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repo\cord-19-tools\scripts\"/>
    </mc:Choice>
  </mc:AlternateContent>
  <xr:revisionPtr revIDLastSave="0" documentId="13_ncr:1_{356E23C9-5ED4-4463-AD30-08E5A8A538D4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death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I19978" i="1" l="1"/>
  <c r="I19979" i="1"/>
  <c r="I19980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E2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E19980" i="1"/>
  <c r="E19979" i="1"/>
  <c r="I19976" i="1" s="1"/>
  <c r="E19978" i="1"/>
  <c r="E19977" i="1"/>
  <c r="E19976" i="1"/>
  <c r="E19975" i="1"/>
  <c r="I19972" i="1" s="1"/>
  <c r="E19974" i="1"/>
  <c r="E19973" i="1"/>
  <c r="E19972" i="1"/>
  <c r="E19971" i="1"/>
  <c r="I19968" i="1" s="1"/>
  <c r="E19970" i="1"/>
  <c r="E19969" i="1"/>
  <c r="E19968" i="1"/>
  <c r="E19967" i="1"/>
  <c r="I19964" i="1" s="1"/>
  <c r="E19966" i="1"/>
  <c r="E19965" i="1"/>
  <c r="E19964" i="1"/>
  <c r="E19963" i="1"/>
  <c r="I19960" i="1" s="1"/>
  <c r="E19962" i="1"/>
  <c r="E19961" i="1"/>
  <c r="E19960" i="1"/>
  <c r="E19959" i="1"/>
  <c r="I19956" i="1" s="1"/>
  <c r="E19958" i="1"/>
  <c r="E19957" i="1"/>
  <c r="E19956" i="1"/>
  <c r="E19955" i="1"/>
  <c r="I19952" i="1" s="1"/>
  <c r="E19954" i="1"/>
  <c r="E19953" i="1"/>
  <c r="E19952" i="1"/>
  <c r="E19951" i="1"/>
  <c r="I19948" i="1" s="1"/>
  <c r="E19950" i="1"/>
  <c r="E19949" i="1"/>
  <c r="E19948" i="1"/>
  <c r="E19947" i="1"/>
  <c r="I19944" i="1" s="1"/>
  <c r="E19946" i="1"/>
  <c r="E19945" i="1"/>
  <c r="E19944" i="1"/>
  <c r="E19943" i="1"/>
  <c r="I19940" i="1" s="1"/>
  <c r="E19942" i="1"/>
  <c r="E19941" i="1"/>
  <c r="E19940" i="1"/>
  <c r="E19939" i="1"/>
  <c r="I19936" i="1" s="1"/>
  <c r="E19938" i="1"/>
  <c r="E19937" i="1"/>
  <c r="E19936" i="1"/>
  <c r="E19935" i="1"/>
  <c r="I19932" i="1" s="1"/>
  <c r="E19934" i="1"/>
  <c r="E19933" i="1"/>
  <c r="E19932" i="1"/>
  <c r="E19931" i="1"/>
  <c r="I19928" i="1" s="1"/>
  <c r="E19930" i="1"/>
  <c r="E19929" i="1"/>
  <c r="E19928" i="1"/>
  <c r="E19927" i="1"/>
  <c r="I19924" i="1" s="1"/>
  <c r="E19926" i="1"/>
  <c r="E19925" i="1"/>
  <c r="E19924" i="1"/>
  <c r="E19923" i="1"/>
  <c r="I19920" i="1" s="1"/>
  <c r="E19922" i="1"/>
  <c r="E19921" i="1"/>
  <c r="E19920" i="1"/>
  <c r="E19919" i="1"/>
  <c r="I19916" i="1" s="1"/>
  <c r="E19918" i="1"/>
  <c r="E19917" i="1"/>
  <c r="E19916" i="1"/>
  <c r="E19915" i="1"/>
  <c r="I19912" i="1" s="1"/>
  <c r="E19914" i="1"/>
  <c r="E19913" i="1"/>
  <c r="E19912" i="1"/>
  <c r="E19911" i="1"/>
  <c r="I19908" i="1" s="1"/>
  <c r="E19910" i="1"/>
  <c r="E19909" i="1"/>
  <c r="E19908" i="1"/>
  <c r="E19907" i="1"/>
  <c r="I19904" i="1" s="1"/>
  <c r="E19906" i="1"/>
  <c r="E19905" i="1"/>
  <c r="E19904" i="1"/>
  <c r="E19903" i="1"/>
  <c r="I19900" i="1" s="1"/>
  <c r="E19902" i="1"/>
  <c r="E19901" i="1"/>
  <c r="E19900" i="1"/>
  <c r="E19899" i="1"/>
  <c r="I19896" i="1" s="1"/>
  <c r="E19898" i="1"/>
  <c r="E19897" i="1"/>
  <c r="E19896" i="1"/>
  <c r="E19895" i="1"/>
  <c r="I19892" i="1" s="1"/>
  <c r="E19894" i="1"/>
  <c r="E19893" i="1"/>
  <c r="E19892" i="1"/>
  <c r="E19891" i="1"/>
  <c r="I19888" i="1" s="1"/>
  <c r="E19890" i="1"/>
  <c r="E19889" i="1"/>
  <c r="E19888" i="1"/>
  <c r="E19887" i="1"/>
  <c r="I19884" i="1" s="1"/>
  <c r="E19886" i="1"/>
  <c r="E19885" i="1"/>
  <c r="E19884" i="1"/>
  <c r="E19883" i="1"/>
  <c r="I19880" i="1" s="1"/>
  <c r="E19882" i="1"/>
  <c r="E19881" i="1"/>
  <c r="E19880" i="1"/>
  <c r="E19879" i="1"/>
  <c r="I19876" i="1" s="1"/>
  <c r="E19878" i="1"/>
  <c r="E19877" i="1"/>
  <c r="E19876" i="1"/>
  <c r="E19875" i="1"/>
  <c r="I19872" i="1" s="1"/>
  <c r="E19874" i="1"/>
  <c r="E19873" i="1"/>
  <c r="E19872" i="1"/>
  <c r="E19871" i="1"/>
  <c r="I19868" i="1" s="1"/>
  <c r="E19870" i="1"/>
  <c r="E19869" i="1"/>
  <c r="E19868" i="1"/>
  <c r="E19867" i="1"/>
  <c r="I19864" i="1" s="1"/>
  <c r="E19866" i="1"/>
  <c r="E19865" i="1"/>
  <c r="E19864" i="1"/>
  <c r="E19863" i="1"/>
  <c r="I19860" i="1" s="1"/>
  <c r="E19862" i="1"/>
  <c r="E19861" i="1"/>
  <c r="E19860" i="1"/>
  <c r="E19859" i="1"/>
  <c r="I19856" i="1" s="1"/>
  <c r="E19858" i="1"/>
  <c r="E19857" i="1"/>
  <c r="E19856" i="1"/>
  <c r="E19855" i="1"/>
  <c r="I19852" i="1" s="1"/>
  <c r="E19854" i="1"/>
  <c r="E19853" i="1"/>
  <c r="E19852" i="1"/>
  <c r="E19851" i="1"/>
  <c r="I19848" i="1" s="1"/>
  <c r="E19850" i="1"/>
  <c r="E19849" i="1"/>
  <c r="E19848" i="1"/>
  <c r="E19847" i="1"/>
  <c r="I19844" i="1" s="1"/>
  <c r="E19846" i="1"/>
  <c r="E19845" i="1"/>
  <c r="E19844" i="1"/>
  <c r="E19843" i="1"/>
  <c r="I19840" i="1" s="1"/>
  <c r="E19842" i="1"/>
  <c r="E19841" i="1"/>
  <c r="E19840" i="1"/>
  <c r="E19839" i="1"/>
  <c r="I19836" i="1" s="1"/>
  <c r="E19838" i="1"/>
  <c r="E19837" i="1"/>
  <c r="E19836" i="1"/>
  <c r="E19835" i="1"/>
  <c r="I19832" i="1" s="1"/>
  <c r="E19834" i="1"/>
  <c r="E19833" i="1"/>
  <c r="E19832" i="1"/>
  <c r="E19831" i="1"/>
  <c r="I19828" i="1" s="1"/>
  <c r="E19830" i="1"/>
  <c r="E19829" i="1"/>
  <c r="E19828" i="1"/>
  <c r="E19827" i="1"/>
  <c r="I19824" i="1" s="1"/>
  <c r="E19826" i="1"/>
  <c r="E19825" i="1"/>
  <c r="E19824" i="1"/>
  <c r="E19823" i="1"/>
  <c r="I19820" i="1" s="1"/>
  <c r="E19822" i="1"/>
  <c r="E19821" i="1"/>
  <c r="E19820" i="1"/>
  <c r="E19819" i="1"/>
  <c r="I19816" i="1" s="1"/>
  <c r="E19818" i="1"/>
  <c r="E19817" i="1"/>
  <c r="E19816" i="1"/>
  <c r="E19815" i="1"/>
  <c r="I19812" i="1" s="1"/>
  <c r="E19814" i="1"/>
  <c r="E19813" i="1"/>
  <c r="E19812" i="1"/>
  <c r="E19811" i="1"/>
  <c r="I19808" i="1" s="1"/>
  <c r="E19810" i="1"/>
  <c r="E19809" i="1"/>
  <c r="E19808" i="1"/>
  <c r="E19807" i="1"/>
  <c r="I19804" i="1" s="1"/>
  <c r="E19806" i="1"/>
  <c r="E19805" i="1"/>
  <c r="E19804" i="1"/>
  <c r="E19803" i="1"/>
  <c r="I19800" i="1" s="1"/>
  <c r="E19802" i="1"/>
  <c r="E19801" i="1"/>
  <c r="E19800" i="1"/>
  <c r="E19799" i="1"/>
  <c r="I19796" i="1" s="1"/>
  <c r="E19798" i="1"/>
  <c r="E19797" i="1"/>
  <c r="E19796" i="1"/>
  <c r="E19795" i="1"/>
  <c r="I19792" i="1" s="1"/>
  <c r="E19794" i="1"/>
  <c r="E19793" i="1"/>
  <c r="E19792" i="1"/>
  <c r="E19791" i="1"/>
  <c r="I19788" i="1" s="1"/>
  <c r="E19790" i="1"/>
  <c r="E19789" i="1"/>
  <c r="E19788" i="1"/>
  <c r="E19787" i="1"/>
  <c r="I19784" i="1" s="1"/>
  <c r="E19786" i="1"/>
  <c r="E19785" i="1"/>
  <c r="E19784" i="1"/>
  <c r="E19783" i="1"/>
  <c r="I19780" i="1" s="1"/>
  <c r="E19782" i="1"/>
  <c r="E19781" i="1"/>
  <c r="E19780" i="1"/>
  <c r="E19779" i="1"/>
  <c r="I19776" i="1" s="1"/>
  <c r="E19778" i="1"/>
  <c r="E19777" i="1"/>
  <c r="E19776" i="1"/>
  <c r="E19775" i="1"/>
  <c r="I19772" i="1" s="1"/>
  <c r="E19774" i="1"/>
  <c r="E19773" i="1"/>
  <c r="E19772" i="1"/>
  <c r="E19771" i="1"/>
  <c r="I19768" i="1" s="1"/>
  <c r="E19770" i="1"/>
  <c r="E19769" i="1"/>
  <c r="E19768" i="1"/>
  <c r="E19767" i="1"/>
  <c r="I19764" i="1" s="1"/>
  <c r="E19766" i="1"/>
  <c r="E19765" i="1"/>
  <c r="E19764" i="1"/>
  <c r="E19763" i="1"/>
  <c r="I19760" i="1" s="1"/>
  <c r="E19762" i="1"/>
  <c r="E19761" i="1"/>
  <c r="E19760" i="1"/>
  <c r="E19759" i="1"/>
  <c r="I19756" i="1" s="1"/>
  <c r="E19758" i="1"/>
  <c r="E19757" i="1"/>
  <c r="E19756" i="1"/>
  <c r="E19755" i="1"/>
  <c r="I19752" i="1" s="1"/>
  <c r="E19754" i="1"/>
  <c r="E19753" i="1"/>
  <c r="E19752" i="1"/>
  <c r="E19751" i="1"/>
  <c r="I19748" i="1" s="1"/>
  <c r="E19750" i="1"/>
  <c r="E19749" i="1"/>
  <c r="E19748" i="1"/>
  <c r="E19747" i="1"/>
  <c r="I19744" i="1" s="1"/>
  <c r="E19746" i="1"/>
  <c r="E19745" i="1"/>
  <c r="E19744" i="1"/>
  <c r="E19743" i="1"/>
  <c r="I19740" i="1" s="1"/>
  <c r="E19742" i="1"/>
  <c r="E19741" i="1"/>
  <c r="E19740" i="1"/>
  <c r="E19739" i="1"/>
  <c r="I19736" i="1" s="1"/>
  <c r="E19738" i="1"/>
  <c r="E19737" i="1"/>
  <c r="E19736" i="1"/>
  <c r="E19735" i="1"/>
  <c r="I19732" i="1" s="1"/>
  <c r="E19734" i="1"/>
  <c r="E19733" i="1"/>
  <c r="E19732" i="1"/>
  <c r="E19731" i="1"/>
  <c r="I19728" i="1" s="1"/>
  <c r="E19730" i="1"/>
  <c r="E19729" i="1"/>
  <c r="E19728" i="1"/>
  <c r="E19727" i="1"/>
  <c r="I19724" i="1" s="1"/>
  <c r="E19726" i="1"/>
  <c r="E19725" i="1"/>
  <c r="E19724" i="1"/>
  <c r="E19723" i="1"/>
  <c r="I19720" i="1" s="1"/>
  <c r="E19722" i="1"/>
  <c r="E19721" i="1"/>
  <c r="E19720" i="1"/>
  <c r="E19719" i="1"/>
  <c r="I19716" i="1" s="1"/>
  <c r="E19718" i="1"/>
  <c r="E19717" i="1"/>
  <c r="E19716" i="1"/>
  <c r="E19715" i="1"/>
  <c r="I19712" i="1" s="1"/>
  <c r="E19714" i="1"/>
  <c r="E19713" i="1"/>
  <c r="E19712" i="1"/>
  <c r="E19711" i="1"/>
  <c r="I19708" i="1" s="1"/>
  <c r="E19710" i="1"/>
  <c r="E19709" i="1"/>
  <c r="E19708" i="1"/>
  <c r="E19707" i="1"/>
  <c r="I19704" i="1" s="1"/>
  <c r="E19706" i="1"/>
  <c r="E19705" i="1"/>
  <c r="E19704" i="1"/>
  <c r="E19703" i="1"/>
  <c r="I19700" i="1" s="1"/>
  <c r="E19702" i="1"/>
  <c r="E19701" i="1"/>
  <c r="E19700" i="1"/>
  <c r="E19699" i="1"/>
  <c r="I19696" i="1" s="1"/>
  <c r="E19698" i="1"/>
  <c r="E19697" i="1"/>
  <c r="E19696" i="1"/>
  <c r="E19695" i="1"/>
  <c r="I19692" i="1" s="1"/>
  <c r="E19694" i="1"/>
  <c r="E19693" i="1"/>
  <c r="E19692" i="1"/>
  <c r="E19691" i="1"/>
  <c r="I19688" i="1" s="1"/>
  <c r="E19690" i="1"/>
  <c r="E19689" i="1"/>
  <c r="E19688" i="1"/>
  <c r="E19687" i="1"/>
  <c r="I19684" i="1" s="1"/>
  <c r="E19686" i="1"/>
  <c r="E19685" i="1"/>
  <c r="E19684" i="1"/>
  <c r="E19683" i="1"/>
  <c r="I19680" i="1" s="1"/>
  <c r="E19682" i="1"/>
  <c r="E19681" i="1"/>
  <c r="E19680" i="1"/>
  <c r="E19679" i="1"/>
  <c r="I19676" i="1" s="1"/>
  <c r="E19678" i="1"/>
  <c r="E19677" i="1"/>
  <c r="E19676" i="1"/>
  <c r="E19675" i="1"/>
  <c r="I19672" i="1" s="1"/>
  <c r="E19674" i="1"/>
  <c r="E19673" i="1"/>
  <c r="E19672" i="1"/>
  <c r="E19671" i="1"/>
  <c r="I19668" i="1" s="1"/>
  <c r="E19670" i="1"/>
  <c r="E19669" i="1"/>
  <c r="E19668" i="1"/>
  <c r="E19667" i="1"/>
  <c r="I19664" i="1" s="1"/>
  <c r="E19666" i="1"/>
  <c r="E19665" i="1"/>
  <c r="E19664" i="1"/>
  <c r="E19663" i="1"/>
  <c r="I19660" i="1" s="1"/>
  <c r="E19662" i="1"/>
  <c r="E19661" i="1"/>
  <c r="E19660" i="1"/>
  <c r="E19659" i="1"/>
  <c r="I19656" i="1" s="1"/>
  <c r="E19658" i="1"/>
  <c r="E19657" i="1"/>
  <c r="E19656" i="1"/>
  <c r="E19655" i="1"/>
  <c r="I19652" i="1" s="1"/>
  <c r="E19654" i="1"/>
  <c r="E19653" i="1"/>
  <c r="E19652" i="1"/>
  <c r="E19651" i="1"/>
  <c r="I19648" i="1" s="1"/>
  <c r="E19650" i="1"/>
  <c r="E19649" i="1"/>
  <c r="E19648" i="1"/>
  <c r="E19647" i="1"/>
  <c r="I19644" i="1" s="1"/>
  <c r="E19646" i="1"/>
  <c r="E19645" i="1"/>
  <c r="E19644" i="1"/>
  <c r="E19643" i="1"/>
  <c r="I19640" i="1" s="1"/>
  <c r="E19642" i="1"/>
  <c r="E19641" i="1"/>
  <c r="E19640" i="1"/>
  <c r="E19639" i="1"/>
  <c r="I19636" i="1" s="1"/>
  <c r="E19638" i="1"/>
  <c r="E19637" i="1"/>
  <c r="E19636" i="1"/>
  <c r="E19635" i="1"/>
  <c r="I19632" i="1" s="1"/>
  <c r="E19634" i="1"/>
  <c r="E19633" i="1"/>
  <c r="E19632" i="1"/>
  <c r="E19631" i="1"/>
  <c r="I19628" i="1" s="1"/>
  <c r="E19630" i="1"/>
  <c r="E19629" i="1"/>
  <c r="E19628" i="1"/>
  <c r="E19627" i="1"/>
  <c r="I19624" i="1" s="1"/>
  <c r="E19626" i="1"/>
  <c r="E19625" i="1"/>
  <c r="E19624" i="1"/>
  <c r="E19623" i="1"/>
  <c r="I19620" i="1" s="1"/>
  <c r="E19622" i="1"/>
  <c r="E19621" i="1"/>
  <c r="E19620" i="1"/>
  <c r="E19619" i="1"/>
  <c r="I19616" i="1" s="1"/>
  <c r="E19618" i="1"/>
  <c r="E19617" i="1"/>
  <c r="E19616" i="1"/>
  <c r="E19615" i="1"/>
  <c r="I19612" i="1" s="1"/>
  <c r="E19614" i="1"/>
  <c r="E19613" i="1"/>
  <c r="E19612" i="1"/>
  <c r="E19611" i="1"/>
  <c r="I19608" i="1" s="1"/>
  <c r="E19610" i="1"/>
  <c r="E19609" i="1"/>
  <c r="E19608" i="1"/>
  <c r="E19607" i="1"/>
  <c r="I19604" i="1" s="1"/>
  <c r="E19606" i="1"/>
  <c r="E19605" i="1"/>
  <c r="E19604" i="1"/>
  <c r="E19603" i="1"/>
  <c r="I19600" i="1" s="1"/>
  <c r="E19602" i="1"/>
  <c r="E19601" i="1"/>
  <c r="E19600" i="1"/>
  <c r="E19599" i="1"/>
  <c r="I19596" i="1" s="1"/>
  <c r="E19598" i="1"/>
  <c r="E19597" i="1"/>
  <c r="E19596" i="1"/>
  <c r="E19595" i="1"/>
  <c r="I19592" i="1" s="1"/>
  <c r="E19594" i="1"/>
  <c r="E19593" i="1"/>
  <c r="E19592" i="1"/>
  <c r="E19591" i="1"/>
  <c r="I19588" i="1" s="1"/>
  <c r="E19590" i="1"/>
  <c r="E19589" i="1"/>
  <c r="E19588" i="1"/>
  <c r="E19587" i="1"/>
  <c r="I19584" i="1" s="1"/>
  <c r="E19586" i="1"/>
  <c r="E19585" i="1"/>
  <c r="E19584" i="1"/>
  <c r="E19583" i="1"/>
  <c r="I19580" i="1" s="1"/>
  <c r="E19582" i="1"/>
  <c r="E19581" i="1"/>
  <c r="E19580" i="1"/>
  <c r="E19579" i="1"/>
  <c r="I19576" i="1" s="1"/>
  <c r="E19578" i="1"/>
  <c r="E19577" i="1"/>
  <c r="E19576" i="1"/>
  <c r="E19575" i="1"/>
  <c r="I19572" i="1" s="1"/>
  <c r="E19574" i="1"/>
  <c r="E19573" i="1"/>
  <c r="E19572" i="1"/>
  <c r="E19571" i="1"/>
  <c r="I19568" i="1" s="1"/>
  <c r="E19570" i="1"/>
  <c r="E19569" i="1"/>
  <c r="E19568" i="1"/>
  <c r="E19567" i="1"/>
  <c r="I19564" i="1" s="1"/>
  <c r="E19566" i="1"/>
  <c r="E19565" i="1"/>
  <c r="E19564" i="1"/>
  <c r="E19563" i="1"/>
  <c r="I19560" i="1" s="1"/>
  <c r="E19562" i="1"/>
  <c r="E19561" i="1"/>
  <c r="E19560" i="1"/>
  <c r="E19559" i="1"/>
  <c r="I19556" i="1" s="1"/>
  <c r="E19558" i="1"/>
  <c r="E19557" i="1"/>
  <c r="E19556" i="1"/>
  <c r="E19555" i="1"/>
  <c r="I19552" i="1" s="1"/>
  <c r="E19554" i="1"/>
  <c r="E19553" i="1"/>
  <c r="E19552" i="1"/>
  <c r="E19551" i="1"/>
  <c r="I19548" i="1" s="1"/>
  <c r="E19550" i="1"/>
  <c r="E19549" i="1"/>
  <c r="E19548" i="1"/>
  <c r="E19547" i="1"/>
  <c r="I19544" i="1" s="1"/>
  <c r="E19546" i="1"/>
  <c r="E19545" i="1"/>
  <c r="E19544" i="1"/>
  <c r="E19543" i="1"/>
  <c r="I19540" i="1" s="1"/>
  <c r="E19542" i="1"/>
  <c r="E19541" i="1"/>
  <c r="E19540" i="1"/>
  <c r="E19539" i="1"/>
  <c r="I19536" i="1" s="1"/>
  <c r="E19538" i="1"/>
  <c r="E19537" i="1"/>
  <c r="E19536" i="1"/>
  <c r="E19535" i="1"/>
  <c r="I19532" i="1" s="1"/>
  <c r="E19534" i="1"/>
  <c r="E19533" i="1"/>
  <c r="E19532" i="1"/>
  <c r="E19531" i="1"/>
  <c r="I19528" i="1" s="1"/>
  <c r="E19530" i="1"/>
  <c r="E19529" i="1"/>
  <c r="E19528" i="1"/>
  <c r="E19527" i="1"/>
  <c r="I19524" i="1" s="1"/>
  <c r="E19526" i="1"/>
  <c r="E19525" i="1"/>
  <c r="E19524" i="1"/>
  <c r="E19523" i="1"/>
  <c r="I19520" i="1" s="1"/>
  <c r="E19522" i="1"/>
  <c r="E19521" i="1"/>
  <c r="E19520" i="1"/>
  <c r="E19519" i="1"/>
  <c r="I19516" i="1" s="1"/>
  <c r="E19518" i="1"/>
  <c r="E19517" i="1"/>
  <c r="E19516" i="1"/>
  <c r="E19515" i="1"/>
  <c r="I19512" i="1" s="1"/>
  <c r="E19514" i="1"/>
  <c r="E19513" i="1"/>
  <c r="E19512" i="1"/>
  <c r="E19511" i="1"/>
  <c r="I19508" i="1" s="1"/>
  <c r="E19510" i="1"/>
  <c r="E19509" i="1"/>
  <c r="E19508" i="1"/>
  <c r="E19507" i="1"/>
  <c r="I19504" i="1" s="1"/>
  <c r="E19506" i="1"/>
  <c r="E19505" i="1"/>
  <c r="E19504" i="1"/>
  <c r="E19503" i="1"/>
  <c r="I19500" i="1" s="1"/>
  <c r="E19502" i="1"/>
  <c r="E19501" i="1"/>
  <c r="E19500" i="1"/>
  <c r="E19499" i="1"/>
  <c r="I19496" i="1" s="1"/>
  <c r="E19498" i="1"/>
  <c r="E19497" i="1"/>
  <c r="E19496" i="1"/>
  <c r="E19495" i="1"/>
  <c r="I19492" i="1" s="1"/>
  <c r="E19494" i="1"/>
  <c r="E19493" i="1"/>
  <c r="E19492" i="1"/>
  <c r="E19491" i="1"/>
  <c r="I19488" i="1" s="1"/>
  <c r="E19490" i="1"/>
  <c r="E19489" i="1"/>
  <c r="E19488" i="1"/>
  <c r="E19487" i="1"/>
  <c r="I19484" i="1" s="1"/>
  <c r="E19486" i="1"/>
  <c r="E19485" i="1"/>
  <c r="E19484" i="1"/>
  <c r="E19483" i="1"/>
  <c r="I19480" i="1" s="1"/>
  <c r="E19482" i="1"/>
  <c r="E19481" i="1"/>
  <c r="E19480" i="1"/>
  <c r="E19479" i="1"/>
  <c r="I19476" i="1" s="1"/>
  <c r="E19478" i="1"/>
  <c r="E19477" i="1"/>
  <c r="E19476" i="1"/>
  <c r="E19475" i="1"/>
  <c r="I19472" i="1" s="1"/>
  <c r="E19474" i="1"/>
  <c r="E19473" i="1"/>
  <c r="E19472" i="1"/>
  <c r="E19471" i="1"/>
  <c r="I19468" i="1" s="1"/>
  <c r="E19470" i="1"/>
  <c r="E19469" i="1"/>
  <c r="E19468" i="1"/>
  <c r="E19467" i="1"/>
  <c r="I19464" i="1" s="1"/>
  <c r="E19466" i="1"/>
  <c r="E19465" i="1"/>
  <c r="E19464" i="1"/>
  <c r="E19463" i="1"/>
  <c r="I19460" i="1" s="1"/>
  <c r="E19462" i="1"/>
  <c r="E19461" i="1"/>
  <c r="E19460" i="1"/>
  <c r="E19459" i="1"/>
  <c r="I19456" i="1" s="1"/>
  <c r="E19458" i="1"/>
  <c r="E19457" i="1"/>
  <c r="E19456" i="1"/>
  <c r="E19455" i="1"/>
  <c r="I19452" i="1" s="1"/>
  <c r="E19454" i="1"/>
  <c r="E19453" i="1"/>
  <c r="E19452" i="1"/>
  <c r="E19451" i="1"/>
  <c r="I19448" i="1" s="1"/>
  <c r="E19450" i="1"/>
  <c r="E19449" i="1"/>
  <c r="E19448" i="1"/>
  <c r="E19447" i="1"/>
  <c r="I19444" i="1" s="1"/>
  <c r="E19446" i="1"/>
  <c r="E19445" i="1"/>
  <c r="E19444" i="1"/>
  <c r="E19443" i="1"/>
  <c r="I19440" i="1" s="1"/>
  <c r="E19442" i="1"/>
  <c r="E19441" i="1"/>
  <c r="E19440" i="1"/>
  <c r="E19439" i="1"/>
  <c r="I19436" i="1" s="1"/>
  <c r="E19438" i="1"/>
  <c r="E19437" i="1"/>
  <c r="E19436" i="1"/>
  <c r="E19435" i="1"/>
  <c r="I19432" i="1" s="1"/>
  <c r="E19434" i="1"/>
  <c r="E19433" i="1"/>
  <c r="E19432" i="1"/>
  <c r="E19431" i="1"/>
  <c r="I19428" i="1" s="1"/>
  <c r="E19430" i="1"/>
  <c r="E19429" i="1"/>
  <c r="E19428" i="1"/>
  <c r="E19427" i="1"/>
  <c r="I19424" i="1" s="1"/>
  <c r="E19426" i="1"/>
  <c r="E19425" i="1"/>
  <c r="E19424" i="1"/>
  <c r="E19423" i="1"/>
  <c r="I19420" i="1" s="1"/>
  <c r="E19422" i="1"/>
  <c r="E19421" i="1"/>
  <c r="E19420" i="1"/>
  <c r="E19419" i="1"/>
  <c r="I19416" i="1" s="1"/>
  <c r="E19418" i="1"/>
  <c r="E19417" i="1"/>
  <c r="E19416" i="1"/>
  <c r="E19415" i="1"/>
  <c r="I19412" i="1" s="1"/>
  <c r="E19414" i="1"/>
  <c r="E19413" i="1"/>
  <c r="E19412" i="1"/>
  <c r="E19411" i="1"/>
  <c r="I19408" i="1" s="1"/>
  <c r="E19410" i="1"/>
  <c r="E19409" i="1"/>
  <c r="E19408" i="1"/>
  <c r="E19407" i="1"/>
  <c r="I19404" i="1" s="1"/>
  <c r="E19406" i="1"/>
  <c r="E19405" i="1"/>
  <c r="E19404" i="1"/>
  <c r="E19403" i="1"/>
  <c r="I19400" i="1" s="1"/>
  <c r="E19402" i="1"/>
  <c r="E19401" i="1"/>
  <c r="E19400" i="1"/>
  <c r="E19399" i="1"/>
  <c r="I19396" i="1" s="1"/>
  <c r="E19398" i="1"/>
  <c r="E19397" i="1"/>
  <c r="E19396" i="1"/>
  <c r="E19395" i="1"/>
  <c r="I19392" i="1" s="1"/>
  <c r="E19394" i="1"/>
  <c r="E19393" i="1"/>
  <c r="E19392" i="1"/>
  <c r="E19391" i="1"/>
  <c r="I19388" i="1" s="1"/>
  <c r="E19390" i="1"/>
  <c r="E19389" i="1"/>
  <c r="E19388" i="1"/>
  <c r="E19387" i="1"/>
  <c r="I19384" i="1" s="1"/>
  <c r="E19386" i="1"/>
  <c r="E19385" i="1"/>
  <c r="E19384" i="1"/>
  <c r="E19383" i="1"/>
  <c r="I19380" i="1" s="1"/>
  <c r="E19382" i="1"/>
  <c r="E19381" i="1"/>
  <c r="E19380" i="1"/>
  <c r="E19379" i="1"/>
  <c r="I19376" i="1" s="1"/>
  <c r="E19378" i="1"/>
  <c r="E19377" i="1"/>
  <c r="E19376" i="1"/>
  <c r="E19375" i="1"/>
  <c r="I19372" i="1" s="1"/>
  <c r="E19374" i="1"/>
  <c r="E19373" i="1"/>
  <c r="E19372" i="1"/>
  <c r="E19371" i="1"/>
  <c r="I19368" i="1" s="1"/>
  <c r="E19370" i="1"/>
  <c r="E19369" i="1"/>
  <c r="E19368" i="1"/>
  <c r="E19367" i="1"/>
  <c r="I19364" i="1" s="1"/>
  <c r="E19366" i="1"/>
  <c r="E19365" i="1"/>
  <c r="E19364" i="1"/>
  <c r="E19363" i="1"/>
  <c r="I19360" i="1" s="1"/>
  <c r="E19362" i="1"/>
  <c r="E19361" i="1"/>
  <c r="E19360" i="1"/>
  <c r="E19359" i="1"/>
  <c r="I19356" i="1" s="1"/>
  <c r="E19358" i="1"/>
  <c r="E19357" i="1"/>
  <c r="E19356" i="1"/>
  <c r="E19355" i="1"/>
  <c r="I19352" i="1" s="1"/>
  <c r="E19354" i="1"/>
  <c r="E19353" i="1"/>
  <c r="E19352" i="1"/>
  <c r="E19351" i="1"/>
  <c r="I19348" i="1" s="1"/>
  <c r="E19350" i="1"/>
  <c r="E19349" i="1"/>
  <c r="E19348" i="1"/>
  <c r="E19347" i="1"/>
  <c r="I19344" i="1" s="1"/>
  <c r="E19346" i="1"/>
  <c r="E19345" i="1"/>
  <c r="E19344" i="1"/>
  <c r="E19343" i="1"/>
  <c r="I19340" i="1" s="1"/>
  <c r="E19342" i="1"/>
  <c r="E19341" i="1"/>
  <c r="E19340" i="1"/>
  <c r="E19339" i="1"/>
  <c r="I19336" i="1" s="1"/>
  <c r="E19338" i="1"/>
  <c r="E19337" i="1"/>
  <c r="E19336" i="1"/>
  <c r="E19335" i="1"/>
  <c r="I19332" i="1" s="1"/>
  <c r="E19334" i="1"/>
  <c r="E19333" i="1"/>
  <c r="E19332" i="1"/>
  <c r="E19331" i="1"/>
  <c r="I19328" i="1" s="1"/>
  <c r="E19330" i="1"/>
  <c r="E19329" i="1"/>
  <c r="E19328" i="1"/>
  <c r="E19327" i="1"/>
  <c r="I19324" i="1" s="1"/>
  <c r="E19326" i="1"/>
  <c r="E19325" i="1"/>
  <c r="E19324" i="1"/>
  <c r="E19323" i="1"/>
  <c r="I19320" i="1" s="1"/>
  <c r="E19322" i="1"/>
  <c r="E19321" i="1"/>
  <c r="E19320" i="1"/>
  <c r="E19319" i="1"/>
  <c r="I19316" i="1" s="1"/>
  <c r="E19318" i="1"/>
  <c r="E19317" i="1"/>
  <c r="E19316" i="1"/>
  <c r="E19315" i="1"/>
  <c r="I19312" i="1" s="1"/>
  <c r="E19314" i="1"/>
  <c r="E19313" i="1"/>
  <c r="E19312" i="1"/>
  <c r="E19311" i="1"/>
  <c r="I19308" i="1" s="1"/>
  <c r="E19310" i="1"/>
  <c r="E19309" i="1"/>
  <c r="E19308" i="1"/>
  <c r="E19307" i="1"/>
  <c r="I19304" i="1" s="1"/>
  <c r="E19306" i="1"/>
  <c r="E19305" i="1"/>
  <c r="E19304" i="1"/>
  <c r="E19303" i="1"/>
  <c r="I19300" i="1" s="1"/>
  <c r="E19302" i="1"/>
  <c r="E19301" i="1"/>
  <c r="E19300" i="1"/>
  <c r="E19299" i="1"/>
  <c r="I19296" i="1" s="1"/>
  <c r="E19298" i="1"/>
  <c r="E19297" i="1"/>
  <c r="E19296" i="1"/>
  <c r="E19295" i="1"/>
  <c r="I19292" i="1" s="1"/>
  <c r="E19294" i="1"/>
  <c r="E19293" i="1"/>
  <c r="E19292" i="1"/>
  <c r="E19291" i="1"/>
  <c r="I19288" i="1" s="1"/>
  <c r="E19290" i="1"/>
  <c r="E19289" i="1"/>
  <c r="E19288" i="1"/>
  <c r="E19287" i="1"/>
  <c r="I19284" i="1" s="1"/>
  <c r="E19286" i="1"/>
  <c r="E19285" i="1"/>
  <c r="E19284" i="1"/>
  <c r="E19283" i="1"/>
  <c r="I19280" i="1" s="1"/>
  <c r="E19282" i="1"/>
  <c r="E19281" i="1"/>
  <c r="E19280" i="1"/>
  <c r="E19279" i="1"/>
  <c r="I19276" i="1" s="1"/>
  <c r="E19278" i="1"/>
  <c r="E19277" i="1"/>
  <c r="E19276" i="1"/>
  <c r="E19275" i="1"/>
  <c r="I19272" i="1" s="1"/>
  <c r="E19274" i="1"/>
  <c r="E19273" i="1"/>
  <c r="E19272" i="1"/>
  <c r="E19271" i="1"/>
  <c r="I19268" i="1" s="1"/>
  <c r="E19270" i="1"/>
  <c r="E19269" i="1"/>
  <c r="E19268" i="1"/>
  <c r="E19267" i="1"/>
  <c r="I19264" i="1" s="1"/>
  <c r="E19266" i="1"/>
  <c r="E19265" i="1"/>
  <c r="E19264" i="1"/>
  <c r="E19263" i="1"/>
  <c r="I19260" i="1" s="1"/>
  <c r="E19262" i="1"/>
  <c r="E19261" i="1"/>
  <c r="E19260" i="1"/>
  <c r="E19259" i="1"/>
  <c r="I19256" i="1" s="1"/>
  <c r="E19258" i="1"/>
  <c r="E19257" i="1"/>
  <c r="E19256" i="1"/>
  <c r="E19255" i="1"/>
  <c r="I19252" i="1" s="1"/>
  <c r="E19254" i="1"/>
  <c r="E19253" i="1"/>
  <c r="E19252" i="1"/>
  <c r="E19251" i="1"/>
  <c r="I19248" i="1" s="1"/>
  <c r="E19250" i="1"/>
  <c r="E19249" i="1"/>
  <c r="E19248" i="1"/>
  <c r="E19247" i="1"/>
  <c r="I19244" i="1" s="1"/>
  <c r="E19246" i="1"/>
  <c r="E19245" i="1"/>
  <c r="E19244" i="1"/>
  <c r="E19243" i="1"/>
  <c r="I19240" i="1" s="1"/>
  <c r="E19242" i="1"/>
  <c r="E19241" i="1"/>
  <c r="E19240" i="1"/>
  <c r="E19239" i="1"/>
  <c r="I19236" i="1" s="1"/>
  <c r="E19238" i="1"/>
  <c r="E19237" i="1"/>
  <c r="E19236" i="1"/>
  <c r="E19235" i="1"/>
  <c r="I19232" i="1" s="1"/>
  <c r="E19234" i="1"/>
  <c r="E19233" i="1"/>
  <c r="E19232" i="1"/>
  <c r="E19231" i="1"/>
  <c r="I19228" i="1" s="1"/>
  <c r="E19230" i="1"/>
  <c r="E19229" i="1"/>
  <c r="E19228" i="1"/>
  <c r="E19227" i="1"/>
  <c r="I19224" i="1" s="1"/>
  <c r="E19226" i="1"/>
  <c r="E19225" i="1"/>
  <c r="E19224" i="1"/>
  <c r="E19223" i="1"/>
  <c r="I19220" i="1" s="1"/>
  <c r="E19222" i="1"/>
  <c r="E19221" i="1"/>
  <c r="E19220" i="1"/>
  <c r="E19219" i="1"/>
  <c r="I19216" i="1" s="1"/>
  <c r="E19218" i="1"/>
  <c r="E19217" i="1"/>
  <c r="E19216" i="1"/>
  <c r="E19215" i="1"/>
  <c r="I19212" i="1" s="1"/>
  <c r="E19214" i="1"/>
  <c r="E19213" i="1"/>
  <c r="E19212" i="1"/>
  <c r="E19211" i="1"/>
  <c r="I19208" i="1" s="1"/>
  <c r="E19210" i="1"/>
  <c r="E19209" i="1"/>
  <c r="E19208" i="1"/>
  <c r="E19207" i="1"/>
  <c r="I19204" i="1" s="1"/>
  <c r="E19206" i="1"/>
  <c r="E19205" i="1"/>
  <c r="E19204" i="1"/>
  <c r="E19203" i="1"/>
  <c r="I19200" i="1" s="1"/>
  <c r="E19202" i="1"/>
  <c r="E19201" i="1"/>
  <c r="E19200" i="1"/>
  <c r="E19199" i="1"/>
  <c r="I19196" i="1" s="1"/>
  <c r="E19198" i="1"/>
  <c r="E19197" i="1"/>
  <c r="E19196" i="1"/>
  <c r="E19195" i="1"/>
  <c r="I19192" i="1" s="1"/>
  <c r="E19194" i="1"/>
  <c r="E19193" i="1"/>
  <c r="E19192" i="1"/>
  <c r="E19191" i="1"/>
  <c r="I19188" i="1" s="1"/>
  <c r="E19190" i="1"/>
  <c r="E19189" i="1"/>
  <c r="E19188" i="1"/>
  <c r="E19187" i="1"/>
  <c r="I19184" i="1" s="1"/>
  <c r="E19186" i="1"/>
  <c r="E19185" i="1"/>
  <c r="E19184" i="1"/>
  <c r="E19183" i="1"/>
  <c r="I19180" i="1" s="1"/>
  <c r="E19182" i="1"/>
  <c r="E19181" i="1"/>
  <c r="E19180" i="1"/>
  <c r="E19179" i="1"/>
  <c r="I19176" i="1" s="1"/>
  <c r="E19178" i="1"/>
  <c r="E19177" i="1"/>
  <c r="E19176" i="1"/>
  <c r="E19175" i="1"/>
  <c r="I19172" i="1" s="1"/>
  <c r="E19174" i="1"/>
  <c r="E19173" i="1"/>
  <c r="E19172" i="1"/>
  <c r="E19171" i="1"/>
  <c r="I19168" i="1" s="1"/>
  <c r="E19170" i="1"/>
  <c r="E19169" i="1"/>
  <c r="E19168" i="1"/>
  <c r="E19167" i="1"/>
  <c r="I19164" i="1" s="1"/>
  <c r="E19166" i="1"/>
  <c r="E19165" i="1"/>
  <c r="E19164" i="1"/>
  <c r="E19163" i="1"/>
  <c r="I19160" i="1" s="1"/>
  <c r="E19162" i="1"/>
  <c r="E19161" i="1"/>
  <c r="E19160" i="1"/>
  <c r="E19159" i="1"/>
  <c r="I19156" i="1" s="1"/>
  <c r="E19158" i="1"/>
  <c r="E19157" i="1"/>
  <c r="E19156" i="1"/>
  <c r="E19155" i="1"/>
  <c r="I19152" i="1" s="1"/>
  <c r="E19154" i="1"/>
  <c r="E19153" i="1"/>
  <c r="E19152" i="1"/>
  <c r="E19151" i="1"/>
  <c r="I19148" i="1" s="1"/>
  <c r="E19150" i="1"/>
  <c r="E19149" i="1"/>
  <c r="E19148" i="1"/>
  <c r="E19147" i="1"/>
  <c r="I19144" i="1" s="1"/>
  <c r="E19146" i="1"/>
  <c r="E19145" i="1"/>
  <c r="E19144" i="1"/>
  <c r="E19143" i="1"/>
  <c r="I19140" i="1" s="1"/>
  <c r="E19142" i="1"/>
  <c r="E19141" i="1"/>
  <c r="E19140" i="1"/>
  <c r="E19139" i="1"/>
  <c r="I19136" i="1" s="1"/>
  <c r="E19138" i="1"/>
  <c r="E19137" i="1"/>
  <c r="E19136" i="1"/>
  <c r="E19135" i="1"/>
  <c r="I19132" i="1" s="1"/>
  <c r="E19134" i="1"/>
  <c r="E19133" i="1"/>
  <c r="E19132" i="1"/>
  <c r="E19131" i="1"/>
  <c r="I19128" i="1" s="1"/>
  <c r="E19130" i="1"/>
  <c r="E19129" i="1"/>
  <c r="E19128" i="1"/>
  <c r="E19127" i="1"/>
  <c r="I19124" i="1" s="1"/>
  <c r="E19126" i="1"/>
  <c r="E19125" i="1"/>
  <c r="E19124" i="1"/>
  <c r="E19123" i="1"/>
  <c r="I19120" i="1" s="1"/>
  <c r="E19122" i="1"/>
  <c r="E19121" i="1"/>
  <c r="E19120" i="1"/>
  <c r="E19119" i="1"/>
  <c r="I19116" i="1" s="1"/>
  <c r="E19118" i="1"/>
  <c r="E19117" i="1"/>
  <c r="E19116" i="1"/>
  <c r="E19115" i="1"/>
  <c r="I19112" i="1" s="1"/>
  <c r="E19114" i="1"/>
  <c r="E19113" i="1"/>
  <c r="E19112" i="1"/>
  <c r="E19111" i="1"/>
  <c r="I19108" i="1" s="1"/>
  <c r="E19110" i="1"/>
  <c r="E19109" i="1"/>
  <c r="E19108" i="1"/>
  <c r="E19107" i="1"/>
  <c r="I19104" i="1" s="1"/>
  <c r="E19106" i="1"/>
  <c r="E19105" i="1"/>
  <c r="E19104" i="1"/>
  <c r="E19103" i="1"/>
  <c r="I19100" i="1" s="1"/>
  <c r="E19102" i="1"/>
  <c r="E19101" i="1"/>
  <c r="E19100" i="1"/>
  <c r="E19099" i="1"/>
  <c r="I19096" i="1" s="1"/>
  <c r="E19098" i="1"/>
  <c r="E19097" i="1"/>
  <c r="E19096" i="1"/>
  <c r="E19095" i="1"/>
  <c r="I19092" i="1" s="1"/>
  <c r="E19094" i="1"/>
  <c r="E19093" i="1"/>
  <c r="E19092" i="1"/>
  <c r="E19091" i="1"/>
  <c r="I19088" i="1" s="1"/>
  <c r="E19090" i="1"/>
  <c r="E19089" i="1"/>
  <c r="E19088" i="1"/>
  <c r="E19087" i="1"/>
  <c r="I19084" i="1" s="1"/>
  <c r="E19086" i="1"/>
  <c r="E19085" i="1"/>
  <c r="E19084" i="1"/>
  <c r="E19083" i="1"/>
  <c r="I19080" i="1" s="1"/>
  <c r="E19082" i="1"/>
  <c r="E19081" i="1"/>
  <c r="E19080" i="1"/>
  <c r="E19079" i="1"/>
  <c r="I19076" i="1" s="1"/>
  <c r="E19078" i="1"/>
  <c r="E19077" i="1"/>
  <c r="E19076" i="1"/>
  <c r="E19075" i="1"/>
  <c r="I19072" i="1" s="1"/>
  <c r="E19074" i="1"/>
  <c r="E19073" i="1"/>
  <c r="E19072" i="1"/>
  <c r="E19071" i="1"/>
  <c r="I19068" i="1" s="1"/>
  <c r="E19070" i="1"/>
  <c r="E19069" i="1"/>
  <c r="E19068" i="1"/>
  <c r="E19067" i="1"/>
  <c r="I19064" i="1" s="1"/>
  <c r="E19066" i="1"/>
  <c r="E19065" i="1"/>
  <c r="E19064" i="1"/>
  <c r="E19063" i="1"/>
  <c r="I19060" i="1" s="1"/>
  <c r="E19062" i="1"/>
  <c r="E19061" i="1"/>
  <c r="E19060" i="1"/>
  <c r="E19059" i="1"/>
  <c r="I19056" i="1" s="1"/>
  <c r="E19058" i="1"/>
  <c r="E19057" i="1"/>
  <c r="E19056" i="1"/>
  <c r="E19055" i="1"/>
  <c r="I19052" i="1" s="1"/>
  <c r="E19054" i="1"/>
  <c r="E19053" i="1"/>
  <c r="E19052" i="1"/>
  <c r="E19051" i="1"/>
  <c r="I19048" i="1" s="1"/>
  <c r="E19050" i="1"/>
  <c r="E19049" i="1"/>
  <c r="E19048" i="1"/>
  <c r="E19047" i="1"/>
  <c r="I19044" i="1" s="1"/>
  <c r="E19046" i="1"/>
  <c r="E19045" i="1"/>
  <c r="E19044" i="1"/>
  <c r="E19043" i="1"/>
  <c r="I19040" i="1" s="1"/>
  <c r="E19042" i="1"/>
  <c r="E19041" i="1"/>
  <c r="E19040" i="1"/>
  <c r="E19039" i="1"/>
  <c r="I19036" i="1" s="1"/>
  <c r="E19038" i="1"/>
  <c r="E19037" i="1"/>
  <c r="E19036" i="1"/>
  <c r="E19035" i="1"/>
  <c r="I19032" i="1" s="1"/>
  <c r="E19034" i="1"/>
  <c r="E19033" i="1"/>
  <c r="E19032" i="1"/>
  <c r="E19031" i="1"/>
  <c r="I19028" i="1" s="1"/>
  <c r="E19030" i="1"/>
  <c r="E19029" i="1"/>
  <c r="E19028" i="1"/>
  <c r="E19027" i="1"/>
  <c r="I19024" i="1" s="1"/>
  <c r="E19026" i="1"/>
  <c r="E19025" i="1"/>
  <c r="E19024" i="1"/>
  <c r="E19023" i="1"/>
  <c r="I19020" i="1" s="1"/>
  <c r="E19022" i="1"/>
  <c r="E19021" i="1"/>
  <c r="E19020" i="1"/>
  <c r="E19019" i="1"/>
  <c r="I19016" i="1" s="1"/>
  <c r="E19018" i="1"/>
  <c r="E19017" i="1"/>
  <c r="E19016" i="1"/>
  <c r="E19015" i="1"/>
  <c r="I19012" i="1" s="1"/>
  <c r="E19014" i="1"/>
  <c r="E19013" i="1"/>
  <c r="E19012" i="1"/>
  <c r="E19011" i="1"/>
  <c r="I19008" i="1" s="1"/>
  <c r="E19010" i="1"/>
  <c r="E19009" i="1"/>
  <c r="E19008" i="1"/>
  <c r="E19007" i="1"/>
  <c r="I19004" i="1" s="1"/>
  <c r="E19006" i="1"/>
  <c r="E19005" i="1"/>
  <c r="E19004" i="1"/>
  <c r="E19003" i="1"/>
  <c r="I19000" i="1" s="1"/>
  <c r="E19002" i="1"/>
  <c r="E19001" i="1"/>
  <c r="E19000" i="1"/>
  <c r="E18999" i="1"/>
  <c r="I18996" i="1" s="1"/>
  <c r="E18998" i="1"/>
  <c r="E18997" i="1"/>
  <c r="E18996" i="1"/>
  <c r="E18995" i="1"/>
  <c r="I18992" i="1" s="1"/>
  <c r="E18994" i="1"/>
  <c r="E18993" i="1"/>
  <c r="E18992" i="1"/>
  <c r="E18991" i="1"/>
  <c r="I18988" i="1" s="1"/>
  <c r="E18990" i="1"/>
  <c r="E18989" i="1"/>
  <c r="E18988" i="1"/>
  <c r="E18987" i="1"/>
  <c r="I18984" i="1" s="1"/>
  <c r="E18986" i="1"/>
  <c r="E18985" i="1"/>
  <c r="E18984" i="1"/>
  <c r="E18983" i="1"/>
  <c r="I18980" i="1" s="1"/>
  <c r="E18982" i="1"/>
  <c r="E18981" i="1"/>
  <c r="E18980" i="1"/>
  <c r="E18979" i="1"/>
  <c r="I18976" i="1" s="1"/>
  <c r="E18978" i="1"/>
  <c r="E18977" i="1"/>
  <c r="E18976" i="1"/>
  <c r="E18975" i="1"/>
  <c r="I18972" i="1" s="1"/>
  <c r="E18974" i="1"/>
  <c r="E18973" i="1"/>
  <c r="E18972" i="1"/>
  <c r="E18971" i="1"/>
  <c r="I18968" i="1" s="1"/>
  <c r="E18970" i="1"/>
  <c r="E18969" i="1"/>
  <c r="E18968" i="1"/>
  <c r="E18967" i="1"/>
  <c r="I18964" i="1" s="1"/>
  <c r="E18966" i="1"/>
  <c r="E18965" i="1"/>
  <c r="E18964" i="1"/>
  <c r="E18963" i="1"/>
  <c r="I18960" i="1" s="1"/>
  <c r="E18962" i="1"/>
  <c r="E18961" i="1"/>
  <c r="E18960" i="1"/>
  <c r="E18959" i="1"/>
  <c r="I18956" i="1" s="1"/>
  <c r="E18958" i="1"/>
  <c r="E18957" i="1"/>
  <c r="E18956" i="1"/>
  <c r="E18955" i="1"/>
  <c r="I18952" i="1" s="1"/>
  <c r="E18954" i="1"/>
  <c r="E18953" i="1"/>
  <c r="E18952" i="1"/>
  <c r="E18951" i="1"/>
  <c r="I18948" i="1" s="1"/>
  <c r="E18950" i="1"/>
  <c r="E18949" i="1"/>
  <c r="E18948" i="1"/>
  <c r="E18947" i="1"/>
  <c r="I18944" i="1" s="1"/>
  <c r="E18946" i="1"/>
  <c r="E18945" i="1"/>
  <c r="E18944" i="1"/>
  <c r="E18943" i="1"/>
  <c r="I18940" i="1" s="1"/>
  <c r="E18942" i="1"/>
  <c r="E18941" i="1"/>
  <c r="E18940" i="1"/>
  <c r="E18939" i="1"/>
  <c r="I18936" i="1" s="1"/>
  <c r="E18938" i="1"/>
  <c r="E18937" i="1"/>
  <c r="E18936" i="1"/>
  <c r="E18935" i="1"/>
  <c r="I18932" i="1" s="1"/>
  <c r="E18934" i="1"/>
  <c r="E18933" i="1"/>
  <c r="E18932" i="1"/>
  <c r="E18931" i="1"/>
  <c r="I18928" i="1" s="1"/>
  <c r="E18930" i="1"/>
  <c r="E18929" i="1"/>
  <c r="E18928" i="1"/>
  <c r="E18927" i="1"/>
  <c r="I18924" i="1" s="1"/>
  <c r="E18926" i="1"/>
  <c r="E18925" i="1"/>
  <c r="E18924" i="1"/>
  <c r="E18923" i="1"/>
  <c r="I18920" i="1" s="1"/>
  <c r="E18922" i="1"/>
  <c r="E18921" i="1"/>
  <c r="E18920" i="1"/>
  <c r="E18919" i="1"/>
  <c r="I18916" i="1" s="1"/>
  <c r="E18918" i="1"/>
  <c r="E18917" i="1"/>
  <c r="E18916" i="1"/>
  <c r="E18915" i="1"/>
  <c r="I18912" i="1" s="1"/>
  <c r="E18914" i="1"/>
  <c r="E18913" i="1"/>
  <c r="E18912" i="1"/>
  <c r="E18911" i="1"/>
  <c r="I18908" i="1" s="1"/>
  <c r="E18910" i="1"/>
  <c r="E18909" i="1"/>
  <c r="E18908" i="1"/>
  <c r="E18907" i="1"/>
  <c r="I18904" i="1" s="1"/>
  <c r="E18906" i="1"/>
  <c r="E18905" i="1"/>
  <c r="E18904" i="1"/>
  <c r="E18903" i="1"/>
  <c r="I18900" i="1" s="1"/>
  <c r="E18902" i="1"/>
  <c r="E18901" i="1"/>
  <c r="E18900" i="1"/>
  <c r="E18899" i="1"/>
  <c r="I18896" i="1" s="1"/>
  <c r="E18898" i="1"/>
  <c r="E18897" i="1"/>
  <c r="E18896" i="1"/>
  <c r="E18895" i="1"/>
  <c r="I18892" i="1" s="1"/>
  <c r="E18894" i="1"/>
  <c r="E18893" i="1"/>
  <c r="E18892" i="1"/>
  <c r="E18891" i="1"/>
  <c r="I18888" i="1" s="1"/>
  <c r="E18890" i="1"/>
  <c r="E18889" i="1"/>
  <c r="E18888" i="1"/>
  <c r="E18887" i="1"/>
  <c r="I18884" i="1" s="1"/>
  <c r="E18886" i="1"/>
  <c r="E18885" i="1"/>
  <c r="E18884" i="1"/>
  <c r="E18883" i="1"/>
  <c r="I18880" i="1" s="1"/>
  <c r="E18882" i="1"/>
  <c r="E18881" i="1"/>
  <c r="E18880" i="1"/>
  <c r="E18879" i="1"/>
  <c r="I18876" i="1" s="1"/>
  <c r="E18878" i="1"/>
  <c r="E18877" i="1"/>
  <c r="E18876" i="1"/>
  <c r="E18875" i="1"/>
  <c r="I18872" i="1" s="1"/>
  <c r="E18874" i="1"/>
  <c r="E18873" i="1"/>
  <c r="E18872" i="1"/>
  <c r="E18871" i="1"/>
  <c r="I18868" i="1" s="1"/>
  <c r="E18870" i="1"/>
  <c r="E18869" i="1"/>
  <c r="E18868" i="1"/>
  <c r="E18867" i="1"/>
  <c r="I18864" i="1" s="1"/>
  <c r="E18866" i="1"/>
  <c r="E18865" i="1"/>
  <c r="E18864" i="1"/>
  <c r="E18863" i="1"/>
  <c r="I18860" i="1" s="1"/>
  <c r="E18862" i="1"/>
  <c r="E18861" i="1"/>
  <c r="E18860" i="1"/>
  <c r="E18859" i="1"/>
  <c r="I18856" i="1" s="1"/>
  <c r="E18858" i="1"/>
  <c r="E18857" i="1"/>
  <c r="E18856" i="1"/>
  <c r="E18855" i="1"/>
  <c r="I18852" i="1" s="1"/>
  <c r="E18854" i="1"/>
  <c r="E18853" i="1"/>
  <c r="E18852" i="1"/>
  <c r="E18851" i="1"/>
  <c r="I18848" i="1" s="1"/>
  <c r="E18850" i="1"/>
  <c r="E18849" i="1"/>
  <c r="E18848" i="1"/>
  <c r="E18847" i="1"/>
  <c r="I18844" i="1" s="1"/>
  <c r="E18846" i="1"/>
  <c r="E18845" i="1"/>
  <c r="E18844" i="1"/>
  <c r="E18843" i="1"/>
  <c r="I18840" i="1" s="1"/>
  <c r="E18842" i="1"/>
  <c r="E18841" i="1"/>
  <c r="E18840" i="1"/>
  <c r="E18839" i="1"/>
  <c r="I18836" i="1" s="1"/>
  <c r="E18838" i="1"/>
  <c r="E18837" i="1"/>
  <c r="E18836" i="1"/>
  <c r="E18835" i="1"/>
  <c r="I18832" i="1" s="1"/>
  <c r="E18834" i="1"/>
  <c r="E18833" i="1"/>
  <c r="E18832" i="1"/>
  <c r="E18831" i="1"/>
  <c r="I18828" i="1" s="1"/>
  <c r="E18830" i="1"/>
  <c r="E18829" i="1"/>
  <c r="E18828" i="1"/>
  <c r="E18827" i="1"/>
  <c r="I18824" i="1" s="1"/>
  <c r="E18826" i="1"/>
  <c r="E18825" i="1"/>
  <c r="E18824" i="1"/>
  <c r="E18823" i="1"/>
  <c r="I18820" i="1" s="1"/>
  <c r="E18822" i="1"/>
  <c r="E18821" i="1"/>
  <c r="E18820" i="1"/>
  <c r="E18819" i="1"/>
  <c r="I18816" i="1" s="1"/>
  <c r="E18818" i="1"/>
  <c r="E18817" i="1"/>
  <c r="E18816" i="1"/>
  <c r="E18815" i="1"/>
  <c r="I18812" i="1" s="1"/>
  <c r="E18814" i="1"/>
  <c r="E18813" i="1"/>
  <c r="E18812" i="1"/>
  <c r="E18811" i="1"/>
  <c r="I18808" i="1" s="1"/>
  <c r="E18810" i="1"/>
  <c r="E18809" i="1"/>
  <c r="E18808" i="1"/>
  <c r="E18807" i="1"/>
  <c r="I18804" i="1" s="1"/>
  <c r="E18806" i="1"/>
  <c r="E18805" i="1"/>
  <c r="E18804" i="1"/>
  <c r="E18803" i="1"/>
  <c r="I18800" i="1" s="1"/>
  <c r="E18802" i="1"/>
  <c r="E18801" i="1"/>
  <c r="E18800" i="1"/>
  <c r="E18799" i="1"/>
  <c r="I18796" i="1" s="1"/>
  <c r="E18798" i="1"/>
  <c r="E18797" i="1"/>
  <c r="E18796" i="1"/>
  <c r="E18795" i="1"/>
  <c r="I18792" i="1" s="1"/>
  <c r="E18794" i="1"/>
  <c r="E18793" i="1"/>
  <c r="E18792" i="1"/>
  <c r="E18791" i="1"/>
  <c r="I18788" i="1" s="1"/>
  <c r="E18790" i="1"/>
  <c r="E18789" i="1"/>
  <c r="E18788" i="1"/>
  <c r="E18787" i="1"/>
  <c r="I18784" i="1" s="1"/>
  <c r="E18786" i="1"/>
  <c r="E18785" i="1"/>
  <c r="E18784" i="1"/>
  <c r="E18783" i="1"/>
  <c r="I18780" i="1" s="1"/>
  <c r="E18782" i="1"/>
  <c r="E18781" i="1"/>
  <c r="E18780" i="1"/>
  <c r="E18779" i="1"/>
  <c r="I18776" i="1" s="1"/>
  <c r="E18778" i="1"/>
  <c r="E18777" i="1"/>
  <c r="E18776" i="1"/>
  <c r="E18775" i="1"/>
  <c r="I18772" i="1" s="1"/>
  <c r="E18774" i="1"/>
  <c r="E18773" i="1"/>
  <c r="E18772" i="1"/>
  <c r="E18771" i="1"/>
  <c r="I18768" i="1" s="1"/>
  <c r="E18770" i="1"/>
  <c r="E18769" i="1"/>
  <c r="E18768" i="1"/>
  <c r="E18767" i="1"/>
  <c r="I18764" i="1" s="1"/>
  <c r="E18766" i="1"/>
  <c r="E18765" i="1"/>
  <c r="E18764" i="1"/>
  <c r="E18763" i="1"/>
  <c r="I18760" i="1" s="1"/>
  <c r="E18762" i="1"/>
  <c r="E18761" i="1"/>
  <c r="E18760" i="1"/>
  <c r="E18759" i="1"/>
  <c r="I18756" i="1" s="1"/>
  <c r="E18758" i="1"/>
  <c r="E18757" i="1"/>
  <c r="E18756" i="1"/>
  <c r="E18755" i="1"/>
  <c r="I18752" i="1" s="1"/>
  <c r="E18754" i="1"/>
  <c r="E18753" i="1"/>
  <c r="E18752" i="1"/>
  <c r="E18751" i="1"/>
  <c r="I18748" i="1" s="1"/>
  <c r="E18750" i="1"/>
  <c r="E18749" i="1"/>
  <c r="E18748" i="1"/>
  <c r="E18747" i="1"/>
  <c r="I18744" i="1" s="1"/>
  <c r="E18746" i="1"/>
  <c r="E18745" i="1"/>
  <c r="E18744" i="1"/>
  <c r="E18743" i="1"/>
  <c r="I18740" i="1" s="1"/>
  <c r="E18742" i="1"/>
  <c r="E18741" i="1"/>
  <c r="E18740" i="1"/>
  <c r="E18739" i="1"/>
  <c r="I18736" i="1" s="1"/>
  <c r="E18738" i="1"/>
  <c r="E18737" i="1"/>
  <c r="E18736" i="1"/>
  <c r="E18735" i="1"/>
  <c r="I18732" i="1" s="1"/>
  <c r="E18734" i="1"/>
  <c r="E18733" i="1"/>
  <c r="E18732" i="1"/>
  <c r="E18731" i="1"/>
  <c r="I18728" i="1" s="1"/>
  <c r="E18730" i="1"/>
  <c r="E18729" i="1"/>
  <c r="E18728" i="1"/>
  <c r="E18727" i="1"/>
  <c r="I18724" i="1" s="1"/>
  <c r="E18726" i="1"/>
  <c r="E18725" i="1"/>
  <c r="E18724" i="1"/>
  <c r="E18723" i="1"/>
  <c r="I18720" i="1" s="1"/>
  <c r="E18722" i="1"/>
  <c r="E18721" i="1"/>
  <c r="E18720" i="1"/>
  <c r="E18719" i="1"/>
  <c r="I18716" i="1" s="1"/>
  <c r="E18718" i="1"/>
  <c r="E18717" i="1"/>
  <c r="E18716" i="1"/>
  <c r="E18715" i="1"/>
  <c r="I18712" i="1" s="1"/>
  <c r="E18714" i="1"/>
  <c r="E18713" i="1"/>
  <c r="E18712" i="1"/>
  <c r="E18711" i="1"/>
  <c r="I18708" i="1" s="1"/>
  <c r="E18710" i="1"/>
  <c r="E18709" i="1"/>
  <c r="E18708" i="1"/>
  <c r="E18707" i="1"/>
  <c r="I18704" i="1" s="1"/>
  <c r="E18706" i="1"/>
  <c r="E18705" i="1"/>
  <c r="E18704" i="1"/>
  <c r="E18703" i="1"/>
  <c r="I18700" i="1" s="1"/>
  <c r="E18702" i="1"/>
  <c r="E18701" i="1"/>
  <c r="E18700" i="1"/>
  <c r="E18699" i="1"/>
  <c r="I18696" i="1" s="1"/>
  <c r="E18698" i="1"/>
  <c r="E18697" i="1"/>
  <c r="E18696" i="1"/>
  <c r="E18695" i="1"/>
  <c r="I18692" i="1" s="1"/>
  <c r="E18694" i="1"/>
  <c r="E18693" i="1"/>
  <c r="E18692" i="1"/>
  <c r="E18691" i="1"/>
  <c r="I18688" i="1" s="1"/>
  <c r="E18690" i="1"/>
  <c r="E18689" i="1"/>
  <c r="E18688" i="1"/>
  <c r="E18687" i="1"/>
  <c r="I18684" i="1" s="1"/>
  <c r="E18686" i="1"/>
  <c r="E18685" i="1"/>
  <c r="E18684" i="1"/>
  <c r="E18683" i="1"/>
  <c r="I18680" i="1" s="1"/>
  <c r="E18682" i="1"/>
  <c r="E18681" i="1"/>
  <c r="E18680" i="1"/>
  <c r="E18679" i="1"/>
  <c r="I18676" i="1" s="1"/>
  <c r="E18678" i="1"/>
  <c r="E18677" i="1"/>
  <c r="E18676" i="1"/>
  <c r="E18675" i="1"/>
  <c r="I18672" i="1" s="1"/>
  <c r="E18674" i="1"/>
  <c r="E18673" i="1"/>
  <c r="E18672" i="1"/>
  <c r="E18671" i="1"/>
  <c r="I18668" i="1" s="1"/>
  <c r="E18670" i="1"/>
  <c r="E18669" i="1"/>
  <c r="E18668" i="1"/>
  <c r="E18667" i="1"/>
  <c r="I18664" i="1" s="1"/>
  <c r="E18666" i="1"/>
  <c r="E18665" i="1"/>
  <c r="E18664" i="1"/>
  <c r="E18663" i="1"/>
  <c r="I18660" i="1" s="1"/>
  <c r="E18662" i="1"/>
  <c r="E18661" i="1"/>
  <c r="E18660" i="1"/>
  <c r="E18659" i="1"/>
  <c r="I18656" i="1" s="1"/>
  <c r="E18658" i="1"/>
  <c r="E18657" i="1"/>
  <c r="E18656" i="1"/>
  <c r="E18655" i="1"/>
  <c r="I18652" i="1" s="1"/>
  <c r="E18654" i="1"/>
  <c r="E18653" i="1"/>
  <c r="E18652" i="1"/>
  <c r="E18651" i="1"/>
  <c r="I18648" i="1" s="1"/>
  <c r="E18650" i="1"/>
  <c r="E18649" i="1"/>
  <c r="E18648" i="1"/>
  <c r="E18647" i="1"/>
  <c r="I18644" i="1" s="1"/>
  <c r="E18646" i="1"/>
  <c r="E18645" i="1"/>
  <c r="E18644" i="1"/>
  <c r="E18643" i="1"/>
  <c r="I18640" i="1" s="1"/>
  <c r="E18642" i="1"/>
  <c r="E18641" i="1"/>
  <c r="E18640" i="1"/>
  <c r="E18639" i="1"/>
  <c r="I18636" i="1" s="1"/>
  <c r="E18638" i="1"/>
  <c r="E18637" i="1"/>
  <c r="E18636" i="1"/>
  <c r="E18635" i="1"/>
  <c r="I18632" i="1" s="1"/>
  <c r="E18634" i="1"/>
  <c r="E18633" i="1"/>
  <c r="E18632" i="1"/>
  <c r="E18631" i="1"/>
  <c r="I18628" i="1" s="1"/>
  <c r="E18630" i="1"/>
  <c r="E18629" i="1"/>
  <c r="E18628" i="1"/>
  <c r="E18627" i="1"/>
  <c r="I18624" i="1" s="1"/>
  <c r="E18626" i="1"/>
  <c r="E18625" i="1"/>
  <c r="E18624" i="1"/>
  <c r="E18623" i="1"/>
  <c r="I18620" i="1" s="1"/>
  <c r="E18622" i="1"/>
  <c r="E18621" i="1"/>
  <c r="E18620" i="1"/>
  <c r="E18619" i="1"/>
  <c r="I18616" i="1" s="1"/>
  <c r="E18618" i="1"/>
  <c r="E18617" i="1"/>
  <c r="E18616" i="1"/>
  <c r="E18615" i="1"/>
  <c r="I18612" i="1" s="1"/>
  <c r="E18614" i="1"/>
  <c r="E18613" i="1"/>
  <c r="E18612" i="1"/>
  <c r="E18611" i="1"/>
  <c r="I18608" i="1" s="1"/>
  <c r="E18610" i="1"/>
  <c r="E18609" i="1"/>
  <c r="E18608" i="1"/>
  <c r="E18607" i="1"/>
  <c r="I18604" i="1" s="1"/>
  <c r="E18606" i="1"/>
  <c r="E18605" i="1"/>
  <c r="E18604" i="1"/>
  <c r="E18603" i="1"/>
  <c r="I18600" i="1" s="1"/>
  <c r="E18602" i="1"/>
  <c r="E18601" i="1"/>
  <c r="E18600" i="1"/>
  <c r="E18599" i="1"/>
  <c r="I18596" i="1" s="1"/>
  <c r="E18598" i="1"/>
  <c r="E18597" i="1"/>
  <c r="E18596" i="1"/>
  <c r="E18595" i="1"/>
  <c r="I18592" i="1" s="1"/>
  <c r="E18594" i="1"/>
  <c r="E18593" i="1"/>
  <c r="E18592" i="1"/>
  <c r="E18591" i="1"/>
  <c r="I18588" i="1" s="1"/>
  <c r="E18590" i="1"/>
  <c r="E18589" i="1"/>
  <c r="E18588" i="1"/>
  <c r="E18587" i="1"/>
  <c r="I18584" i="1" s="1"/>
  <c r="E18586" i="1"/>
  <c r="E18585" i="1"/>
  <c r="E18584" i="1"/>
  <c r="E18583" i="1"/>
  <c r="I18580" i="1" s="1"/>
  <c r="E18582" i="1"/>
  <c r="E18581" i="1"/>
  <c r="E18580" i="1"/>
  <c r="E18579" i="1"/>
  <c r="I18576" i="1" s="1"/>
  <c r="E18578" i="1"/>
  <c r="E18577" i="1"/>
  <c r="E18576" i="1"/>
  <c r="E18575" i="1"/>
  <c r="I18572" i="1" s="1"/>
  <c r="E18574" i="1"/>
  <c r="E18573" i="1"/>
  <c r="E18572" i="1"/>
  <c r="E18571" i="1"/>
  <c r="I18568" i="1" s="1"/>
  <c r="E18570" i="1"/>
  <c r="E18569" i="1"/>
  <c r="E18568" i="1"/>
  <c r="E18567" i="1"/>
  <c r="I18564" i="1" s="1"/>
  <c r="E18566" i="1"/>
  <c r="E18565" i="1"/>
  <c r="E18564" i="1"/>
  <c r="E18563" i="1"/>
  <c r="I18560" i="1" s="1"/>
  <c r="E18562" i="1"/>
  <c r="E18561" i="1"/>
  <c r="E18560" i="1"/>
  <c r="E18559" i="1"/>
  <c r="I18556" i="1" s="1"/>
  <c r="E18558" i="1"/>
  <c r="E18557" i="1"/>
  <c r="E18556" i="1"/>
  <c r="E18555" i="1"/>
  <c r="I18552" i="1" s="1"/>
  <c r="E18554" i="1"/>
  <c r="E18553" i="1"/>
  <c r="E18552" i="1"/>
  <c r="E18551" i="1"/>
  <c r="I18548" i="1" s="1"/>
  <c r="E18550" i="1"/>
  <c r="E18549" i="1"/>
  <c r="E18548" i="1"/>
  <c r="E18547" i="1"/>
  <c r="I18544" i="1" s="1"/>
  <c r="E18546" i="1"/>
  <c r="E18545" i="1"/>
  <c r="E18544" i="1"/>
  <c r="E18543" i="1"/>
  <c r="I18540" i="1" s="1"/>
  <c r="E18542" i="1"/>
  <c r="E18541" i="1"/>
  <c r="E18540" i="1"/>
  <c r="E18539" i="1"/>
  <c r="I18536" i="1" s="1"/>
  <c r="E18538" i="1"/>
  <c r="E18537" i="1"/>
  <c r="E18536" i="1"/>
  <c r="E18535" i="1"/>
  <c r="I18532" i="1" s="1"/>
  <c r="E18534" i="1"/>
  <c r="E18533" i="1"/>
  <c r="E18532" i="1"/>
  <c r="E18531" i="1"/>
  <c r="I18528" i="1" s="1"/>
  <c r="E18530" i="1"/>
  <c r="E18529" i="1"/>
  <c r="E18528" i="1"/>
  <c r="E18527" i="1"/>
  <c r="I18524" i="1" s="1"/>
  <c r="E18526" i="1"/>
  <c r="E18525" i="1"/>
  <c r="E18524" i="1"/>
  <c r="E18523" i="1"/>
  <c r="I18520" i="1" s="1"/>
  <c r="E18522" i="1"/>
  <c r="E18521" i="1"/>
  <c r="E18520" i="1"/>
  <c r="E18519" i="1"/>
  <c r="I18516" i="1" s="1"/>
  <c r="E18518" i="1"/>
  <c r="E18517" i="1"/>
  <c r="E18516" i="1"/>
  <c r="E18515" i="1"/>
  <c r="I18512" i="1" s="1"/>
  <c r="E18514" i="1"/>
  <c r="E18513" i="1"/>
  <c r="E18512" i="1"/>
  <c r="E18511" i="1"/>
  <c r="I18508" i="1" s="1"/>
  <c r="E18510" i="1"/>
  <c r="E18509" i="1"/>
  <c r="E18508" i="1"/>
  <c r="E18507" i="1"/>
  <c r="I18504" i="1" s="1"/>
  <c r="E18506" i="1"/>
  <c r="E18505" i="1"/>
  <c r="E18504" i="1"/>
  <c r="E18503" i="1"/>
  <c r="I18500" i="1" s="1"/>
  <c r="E18502" i="1"/>
  <c r="E18501" i="1"/>
  <c r="E18500" i="1"/>
  <c r="E18499" i="1"/>
  <c r="I18496" i="1" s="1"/>
  <c r="E18498" i="1"/>
  <c r="E18497" i="1"/>
  <c r="E18496" i="1"/>
  <c r="E18495" i="1"/>
  <c r="I18492" i="1" s="1"/>
  <c r="E18494" i="1"/>
  <c r="E18493" i="1"/>
  <c r="E18492" i="1"/>
  <c r="E18491" i="1"/>
  <c r="I18488" i="1" s="1"/>
  <c r="E18490" i="1"/>
  <c r="E18489" i="1"/>
  <c r="E18488" i="1"/>
  <c r="E18487" i="1"/>
  <c r="I18484" i="1" s="1"/>
  <c r="E18486" i="1"/>
  <c r="E18485" i="1"/>
  <c r="E18484" i="1"/>
  <c r="E18483" i="1"/>
  <c r="I18480" i="1" s="1"/>
  <c r="E18482" i="1"/>
  <c r="E18481" i="1"/>
  <c r="E18480" i="1"/>
  <c r="E18479" i="1"/>
  <c r="I18476" i="1" s="1"/>
  <c r="E18478" i="1"/>
  <c r="E18477" i="1"/>
  <c r="E18476" i="1"/>
  <c r="E18475" i="1"/>
  <c r="I18472" i="1" s="1"/>
  <c r="E18474" i="1"/>
  <c r="E18473" i="1"/>
  <c r="E18472" i="1"/>
  <c r="E18471" i="1"/>
  <c r="I18468" i="1" s="1"/>
  <c r="E18470" i="1"/>
  <c r="E18469" i="1"/>
  <c r="E18468" i="1"/>
  <c r="E18467" i="1"/>
  <c r="I18464" i="1" s="1"/>
  <c r="E18466" i="1"/>
  <c r="E18465" i="1"/>
  <c r="E18464" i="1"/>
  <c r="E18463" i="1"/>
  <c r="I18460" i="1" s="1"/>
  <c r="E18462" i="1"/>
  <c r="E18461" i="1"/>
  <c r="E18460" i="1"/>
  <c r="E18459" i="1"/>
  <c r="I18456" i="1" s="1"/>
  <c r="E18458" i="1"/>
  <c r="E18457" i="1"/>
  <c r="E18456" i="1"/>
  <c r="E18455" i="1"/>
  <c r="I18452" i="1" s="1"/>
  <c r="E18454" i="1"/>
  <c r="E18453" i="1"/>
  <c r="E18452" i="1"/>
  <c r="E18451" i="1"/>
  <c r="I18448" i="1" s="1"/>
  <c r="E18450" i="1"/>
  <c r="E18449" i="1"/>
  <c r="E18448" i="1"/>
  <c r="E18447" i="1"/>
  <c r="I18444" i="1" s="1"/>
  <c r="E18446" i="1"/>
  <c r="E18445" i="1"/>
  <c r="E18444" i="1"/>
  <c r="E18443" i="1"/>
  <c r="I18440" i="1" s="1"/>
  <c r="E18442" i="1"/>
  <c r="E18441" i="1"/>
  <c r="E18440" i="1"/>
  <c r="E18439" i="1"/>
  <c r="I18436" i="1" s="1"/>
  <c r="E18438" i="1"/>
  <c r="E18437" i="1"/>
  <c r="E18436" i="1"/>
  <c r="E18435" i="1"/>
  <c r="I18432" i="1" s="1"/>
  <c r="E18434" i="1"/>
  <c r="E18433" i="1"/>
  <c r="E18432" i="1"/>
  <c r="E18431" i="1"/>
  <c r="I18428" i="1" s="1"/>
  <c r="E18430" i="1"/>
  <c r="E18429" i="1"/>
  <c r="E18428" i="1"/>
  <c r="E18427" i="1"/>
  <c r="I18424" i="1" s="1"/>
  <c r="E18426" i="1"/>
  <c r="E18425" i="1"/>
  <c r="E18424" i="1"/>
  <c r="E18423" i="1"/>
  <c r="I18420" i="1" s="1"/>
  <c r="E18422" i="1"/>
  <c r="E18421" i="1"/>
  <c r="E18420" i="1"/>
  <c r="E18419" i="1"/>
  <c r="I18416" i="1" s="1"/>
  <c r="E18418" i="1"/>
  <c r="E18417" i="1"/>
  <c r="E18416" i="1"/>
  <c r="E18415" i="1"/>
  <c r="I18412" i="1" s="1"/>
  <c r="E18414" i="1"/>
  <c r="E18413" i="1"/>
  <c r="E18412" i="1"/>
  <c r="E18411" i="1"/>
  <c r="I18408" i="1" s="1"/>
  <c r="E18410" i="1"/>
  <c r="E18409" i="1"/>
  <c r="E18408" i="1"/>
  <c r="E18407" i="1"/>
  <c r="I18404" i="1" s="1"/>
  <c r="E18406" i="1"/>
  <c r="E18405" i="1"/>
  <c r="E18404" i="1"/>
  <c r="E18403" i="1"/>
  <c r="I18400" i="1" s="1"/>
  <c r="E18402" i="1"/>
  <c r="E18401" i="1"/>
  <c r="E18400" i="1"/>
  <c r="E18399" i="1"/>
  <c r="I18396" i="1" s="1"/>
  <c r="E18398" i="1"/>
  <c r="E18397" i="1"/>
  <c r="E18396" i="1"/>
  <c r="E18395" i="1"/>
  <c r="I18392" i="1" s="1"/>
  <c r="E18394" i="1"/>
  <c r="E18393" i="1"/>
  <c r="E18392" i="1"/>
  <c r="E18391" i="1"/>
  <c r="I18388" i="1" s="1"/>
  <c r="E18390" i="1"/>
  <c r="E18389" i="1"/>
  <c r="E18388" i="1"/>
  <c r="E18387" i="1"/>
  <c r="I18384" i="1" s="1"/>
  <c r="E18386" i="1"/>
  <c r="E18385" i="1"/>
  <c r="E18384" i="1"/>
  <c r="E18383" i="1"/>
  <c r="I18380" i="1" s="1"/>
  <c r="E18382" i="1"/>
  <c r="E18381" i="1"/>
  <c r="E18380" i="1"/>
  <c r="E18379" i="1"/>
  <c r="I18376" i="1" s="1"/>
  <c r="E18378" i="1"/>
  <c r="E18377" i="1"/>
  <c r="E18376" i="1"/>
  <c r="E18375" i="1"/>
  <c r="I18372" i="1" s="1"/>
  <c r="E18374" i="1"/>
  <c r="E18373" i="1"/>
  <c r="E18372" i="1"/>
  <c r="E18371" i="1"/>
  <c r="I18368" i="1" s="1"/>
  <c r="E18370" i="1"/>
  <c r="E18369" i="1"/>
  <c r="E18368" i="1"/>
  <c r="E18367" i="1"/>
  <c r="I18364" i="1" s="1"/>
  <c r="E18366" i="1"/>
  <c r="E18365" i="1"/>
  <c r="E18364" i="1"/>
  <c r="E18363" i="1"/>
  <c r="I18360" i="1" s="1"/>
  <c r="E18362" i="1"/>
  <c r="E18361" i="1"/>
  <c r="E18360" i="1"/>
  <c r="E18359" i="1"/>
  <c r="I18356" i="1" s="1"/>
  <c r="E18358" i="1"/>
  <c r="E18357" i="1"/>
  <c r="E18356" i="1"/>
  <c r="E18355" i="1"/>
  <c r="I18352" i="1" s="1"/>
  <c r="E18354" i="1"/>
  <c r="E18353" i="1"/>
  <c r="E18352" i="1"/>
  <c r="E18351" i="1"/>
  <c r="I18348" i="1" s="1"/>
  <c r="E18350" i="1"/>
  <c r="E18349" i="1"/>
  <c r="E18348" i="1"/>
  <c r="E18347" i="1"/>
  <c r="I18344" i="1" s="1"/>
  <c r="E18346" i="1"/>
  <c r="E18345" i="1"/>
  <c r="E18344" i="1"/>
  <c r="E18343" i="1"/>
  <c r="I18340" i="1" s="1"/>
  <c r="E18342" i="1"/>
  <c r="E18341" i="1"/>
  <c r="E18340" i="1"/>
  <c r="E18339" i="1"/>
  <c r="I18336" i="1" s="1"/>
  <c r="E18338" i="1"/>
  <c r="E18337" i="1"/>
  <c r="E18336" i="1"/>
  <c r="E18335" i="1"/>
  <c r="I18332" i="1" s="1"/>
  <c r="E18334" i="1"/>
  <c r="E18333" i="1"/>
  <c r="E18332" i="1"/>
  <c r="E18331" i="1"/>
  <c r="I18328" i="1" s="1"/>
  <c r="E18330" i="1"/>
  <c r="E18329" i="1"/>
  <c r="E18328" i="1"/>
  <c r="E18327" i="1"/>
  <c r="I18324" i="1" s="1"/>
  <c r="E18326" i="1"/>
  <c r="E18325" i="1"/>
  <c r="E18324" i="1"/>
  <c r="E18323" i="1"/>
  <c r="I18320" i="1" s="1"/>
  <c r="E18322" i="1"/>
  <c r="E18321" i="1"/>
  <c r="E18320" i="1"/>
  <c r="E18319" i="1"/>
  <c r="I18316" i="1" s="1"/>
  <c r="E18318" i="1"/>
  <c r="E18317" i="1"/>
  <c r="E18316" i="1"/>
  <c r="E18315" i="1"/>
  <c r="I18312" i="1" s="1"/>
  <c r="E18314" i="1"/>
  <c r="E18313" i="1"/>
  <c r="E18312" i="1"/>
  <c r="E18311" i="1"/>
  <c r="I18308" i="1" s="1"/>
  <c r="E18310" i="1"/>
  <c r="E18309" i="1"/>
  <c r="E18308" i="1"/>
  <c r="E18307" i="1"/>
  <c r="I18304" i="1" s="1"/>
  <c r="E18306" i="1"/>
  <c r="E18305" i="1"/>
  <c r="E18304" i="1"/>
  <c r="E18303" i="1"/>
  <c r="I18300" i="1" s="1"/>
  <c r="E18302" i="1"/>
  <c r="E18301" i="1"/>
  <c r="E18300" i="1"/>
  <c r="E18299" i="1"/>
  <c r="I18296" i="1" s="1"/>
  <c r="E18298" i="1"/>
  <c r="E18297" i="1"/>
  <c r="E18296" i="1"/>
  <c r="E18295" i="1"/>
  <c r="I18292" i="1" s="1"/>
  <c r="E18294" i="1"/>
  <c r="E18293" i="1"/>
  <c r="E18292" i="1"/>
  <c r="E18291" i="1"/>
  <c r="I18288" i="1" s="1"/>
  <c r="E18290" i="1"/>
  <c r="E18289" i="1"/>
  <c r="E18288" i="1"/>
  <c r="E18287" i="1"/>
  <c r="I18284" i="1" s="1"/>
  <c r="E18286" i="1"/>
  <c r="E18285" i="1"/>
  <c r="E18284" i="1"/>
  <c r="E18283" i="1"/>
  <c r="I18280" i="1" s="1"/>
  <c r="E18282" i="1"/>
  <c r="E18281" i="1"/>
  <c r="E18280" i="1"/>
  <c r="E18279" i="1"/>
  <c r="I18276" i="1" s="1"/>
  <c r="E18278" i="1"/>
  <c r="E18277" i="1"/>
  <c r="E18276" i="1"/>
  <c r="E18275" i="1"/>
  <c r="I18272" i="1" s="1"/>
  <c r="E18274" i="1"/>
  <c r="E18273" i="1"/>
  <c r="E18272" i="1"/>
  <c r="E18271" i="1"/>
  <c r="I18268" i="1" s="1"/>
  <c r="E18270" i="1"/>
  <c r="E18269" i="1"/>
  <c r="E18268" i="1"/>
  <c r="E18267" i="1"/>
  <c r="I18264" i="1" s="1"/>
  <c r="E18266" i="1"/>
  <c r="E18265" i="1"/>
  <c r="E18264" i="1"/>
  <c r="E18263" i="1"/>
  <c r="I18260" i="1" s="1"/>
  <c r="E18262" i="1"/>
  <c r="E18261" i="1"/>
  <c r="E18260" i="1"/>
  <c r="E18259" i="1"/>
  <c r="I18256" i="1" s="1"/>
  <c r="E18258" i="1"/>
  <c r="E18257" i="1"/>
  <c r="E18256" i="1"/>
  <c r="E18255" i="1"/>
  <c r="I18252" i="1" s="1"/>
  <c r="E18254" i="1"/>
  <c r="E18253" i="1"/>
  <c r="E18252" i="1"/>
  <c r="E18251" i="1"/>
  <c r="I18248" i="1" s="1"/>
  <c r="E18250" i="1"/>
  <c r="E18249" i="1"/>
  <c r="E18248" i="1"/>
  <c r="E18247" i="1"/>
  <c r="I18244" i="1" s="1"/>
  <c r="E18246" i="1"/>
  <c r="E18245" i="1"/>
  <c r="E18244" i="1"/>
  <c r="E18243" i="1"/>
  <c r="I18240" i="1" s="1"/>
  <c r="E18242" i="1"/>
  <c r="E18241" i="1"/>
  <c r="E18240" i="1"/>
  <c r="E18239" i="1"/>
  <c r="I18236" i="1" s="1"/>
  <c r="E18238" i="1"/>
  <c r="E18237" i="1"/>
  <c r="E18236" i="1"/>
  <c r="E18235" i="1"/>
  <c r="I18232" i="1" s="1"/>
  <c r="E18234" i="1"/>
  <c r="E18233" i="1"/>
  <c r="E18232" i="1"/>
  <c r="E18231" i="1"/>
  <c r="I18228" i="1" s="1"/>
  <c r="E18230" i="1"/>
  <c r="E18229" i="1"/>
  <c r="E18228" i="1"/>
  <c r="E18227" i="1"/>
  <c r="I18224" i="1" s="1"/>
  <c r="E18226" i="1"/>
  <c r="E18225" i="1"/>
  <c r="E18224" i="1"/>
  <c r="E18223" i="1"/>
  <c r="I18220" i="1" s="1"/>
  <c r="E18222" i="1"/>
  <c r="E18221" i="1"/>
  <c r="E18220" i="1"/>
  <c r="E18219" i="1"/>
  <c r="I18216" i="1" s="1"/>
  <c r="E18218" i="1"/>
  <c r="E18217" i="1"/>
  <c r="E18216" i="1"/>
  <c r="E18215" i="1"/>
  <c r="I18212" i="1" s="1"/>
  <c r="E18214" i="1"/>
  <c r="E18213" i="1"/>
  <c r="E18212" i="1"/>
  <c r="E18211" i="1"/>
  <c r="I18208" i="1" s="1"/>
  <c r="E18210" i="1"/>
  <c r="E18209" i="1"/>
  <c r="E18208" i="1"/>
  <c r="E18207" i="1"/>
  <c r="I18204" i="1" s="1"/>
  <c r="E18206" i="1"/>
  <c r="E18205" i="1"/>
  <c r="E18204" i="1"/>
  <c r="E18203" i="1"/>
  <c r="I18200" i="1" s="1"/>
  <c r="E18202" i="1"/>
  <c r="E18201" i="1"/>
  <c r="E18200" i="1"/>
  <c r="E18199" i="1"/>
  <c r="I18196" i="1" s="1"/>
  <c r="E18198" i="1"/>
  <c r="E18197" i="1"/>
  <c r="E18196" i="1"/>
  <c r="E18195" i="1"/>
  <c r="I18192" i="1" s="1"/>
  <c r="E18194" i="1"/>
  <c r="E18193" i="1"/>
  <c r="E18192" i="1"/>
  <c r="E18191" i="1"/>
  <c r="I18188" i="1" s="1"/>
  <c r="E18190" i="1"/>
  <c r="E18189" i="1"/>
  <c r="E18188" i="1"/>
  <c r="E18187" i="1"/>
  <c r="I18184" i="1" s="1"/>
  <c r="E18186" i="1"/>
  <c r="E18185" i="1"/>
  <c r="E18184" i="1"/>
  <c r="E18183" i="1"/>
  <c r="I18180" i="1" s="1"/>
  <c r="E18182" i="1"/>
  <c r="E18181" i="1"/>
  <c r="E18180" i="1"/>
  <c r="E18179" i="1"/>
  <c r="I18176" i="1" s="1"/>
  <c r="E18178" i="1"/>
  <c r="E18177" i="1"/>
  <c r="E18176" i="1"/>
  <c r="E18175" i="1"/>
  <c r="I18172" i="1" s="1"/>
  <c r="E18174" i="1"/>
  <c r="E18173" i="1"/>
  <c r="E18172" i="1"/>
  <c r="E18171" i="1"/>
  <c r="I18168" i="1" s="1"/>
  <c r="E18170" i="1"/>
  <c r="E18169" i="1"/>
  <c r="E18168" i="1"/>
  <c r="E18167" i="1"/>
  <c r="I18164" i="1" s="1"/>
  <c r="E18166" i="1"/>
  <c r="E18165" i="1"/>
  <c r="E18164" i="1"/>
  <c r="E18163" i="1"/>
  <c r="I18160" i="1" s="1"/>
  <c r="E18162" i="1"/>
  <c r="E18161" i="1"/>
  <c r="E18160" i="1"/>
  <c r="E18159" i="1"/>
  <c r="I18156" i="1" s="1"/>
  <c r="E18158" i="1"/>
  <c r="E18157" i="1"/>
  <c r="E18156" i="1"/>
  <c r="E18155" i="1"/>
  <c r="I18152" i="1" s="1"/>
  <c r="E18154" i="1"/>
  <c r="E18153" i="1"/>
  <c r="E18152" i="1"/>
  <c r="E18151" i="1"/>
  <c r="I18148" i="1" s="1"/>
  <c r="E18150" i="1"/>
  <c r="E18149" i="1"/>
  <c r="E18148" i="1"/>
  <c r="E18147" i="1"/>
  <c r="I18144" i="1" s="1"/>
  <c r="E18146" i="1"/>
  <c r="E18145" i="1"/>
  <c r="E18144" i="1"/>
  <c r="E18143" i="1"/>
  <c r="I18140" i="1" s="1"/>
  <c r="E18142" i="1"/>
  <c r="E18141" i="1"/>
  <c r="E18140" i="1"/>
  <c r="E18139" i="1"/>
  <c r="I18136" i="1" s="1"/>
  <c r="E18138" i="1"/>
  <c r="E18137" i="1"/>
  <c r="E18136" i="1"/>
  <c r="E18135" i="1"/>
  <c r="I18132" i="1" s="1"/>
  <c r="E18134" i="1"/>
  <c r="E18133" i="1"/>
  <c r="E18132" i="1"/>
  <c r="E18131" i="1"/>
  <c r="I18128" i="1" s="1"/>
  <c r="E18130" i="1"/>
  <c r="E18129" i="1"/>
  <c r="E18128" i="1"/>
  <c r="E18127" i="1"/>
  <c r="I18124" i="1" s="1"/>
  <c r="E18126" i="1"/>
  <c r="E18125" i="1"/>
  <c r="E18124" i="1"/>
  <c r="E18123" i="1"/>
  <c r="I18120" i="1" s="1"/>
  <c r="E18122" i="1"/>
  <c r="E18121" i="1"/>
  <c r="E18120" i="1"/>
  <c r="E18119" i="1"/>
  <c r="I18116" i="1" s="1"/>
  <c r="E18118" i="1"/>
  <c r="E18117" i="1"/>
  <c r="E18116" i="1"/>
  <c r="E18115" i="1"/>
  <c r="I18112" i="1" s="1"/>
  <c r="E18114" i="1"/>
  <c r="E18113" i="1"/>
  <c r="E18112" i="1"/>
  <c r="E18111" i="1"/>
  <c r="I18108" i="1" s="1"/>
  <c r="E18110" i="1"/>
  <c r="E18109" i="1"/>
  <c r="E18108" i="1"/>
  <c r="E18107" i="1"/>
  <c r="I18104" i="1" s="1"/>
  <c r="E18106" i="1"/>
  <c r="E18105" i="1"/>
  <c r="E18104" i="1"/>
  <c r="E18103" i="1"/>
  <c r="I18100" i="1" s="1"/>
  <c r="E18102" i="1"/>
  <c r="E18101" i="1"/>
  <c r="E18100" i="1"/>
  <c r="E18099" i="1"/>
  <c r="I18096" i="1" s="1"/>
  <c r="E18098" i="1"/>
  <c r="E18097" i="1"/>
  <c r="E18096" i="1"/>
  <c r="E18095" i="1"/>
  <c r="I18092" i="1" s="1"/>
  <c r="E18094" i="1"/>
  <c r="E18093" i="1"/>
  <c r="E18092" i="1"/>
  <c r="E18091" i="1"/>
  <c r="I18088" i="1" s="1"/>
  <c r="E18090" i="1"/>
  <c r="E18089" i="1"/>
  <c r="E18088" i="1"/>
  <c r="E18087" i="1"/>
  <c r="I18084" i="1" s="1"/>
  <c r="E18086" i="1"/>
  <c r="E18085" i="1"/>
  <c r="E18084" i="1"/>
  <c r="E18083" i="1"/>
  <c r="I18080" i="1" s="1"/>
  <c r="E18082" i="1"/>
  <c r="E18081" i="1"/>
  <c r="E18080" i="1"/>
  <c r="E18079" i="1"/>
  <c r="I18076" i="1" s="1"/>
  <c r="E18078" i="1"/>
  <c r="E18077" i="1"/>
  <c r="E18076" i="1"/>
  <c r="E18075" i="1"/>
  <c r="I18072" i="1" s="1"/>
  <c r="E18074" i="1"/>
  <c r="E18073" i="1"/>
  <c r="E18072" i="1"/>
  <c r="E18071" i="1"/>
  <c r="I18068" i="1" s="1"/>
  <c r="E18070" i="1"/>
  <c r="E18069" i="1"/>
  <c r="E18068" i="1"/>
  <c r="E18067" i="1"/>
  <c r="I18064" i="1" s="1"/>
  <c r="E18066" i="1"/>
  <c r="E18065" i="1"/>
  <c r="E18064" i="1"/>
  <c r="E18063" i="1"/>
  <c r="I18060" i="1" s="1"/>
  <c r="E18062" i="1"/>
  <c r="E18061" i="1"/>
  <c r="E18060" i="1"/>
  <c r="E18059" i="1"/>
  <c r="I18056" i="1" s="1"/>
  <c r="E18058" i="1"/>
  <c r="E18057" i="1"/>
  <c r="E18056" i="1"/>
  <c r="E18055" i="1"/>
  <c r="I18052" i="1" s="1"/>
  <c r="E18054" i="1"/>
  <c r="E18053" i="1"/>
  <c r="E18052" i="1"/>
  <c r="E18051" i="1"/>
  <c r="I18048" i="1" s="1"/>
  <c r="E18050" i="1"/>
  <c r="E18049" i="1"/>
  <c r="E18048" i="1"/>
  <c r="E18047" i="1"/>
  <c r="I18044" i="1" s="1"/>
  <c r="E18046" i="1"/>
  <c r="E18045" i="1"/>
  <c r="E18044" i="1"/>
  <c r="E18043" i="1"/>
  <c r="I18040" i="1" s="1"/>
  <c r="E18042" i="1"/>
  <c r="E18041" i="1"/>
  <c r="E18040" i="1"/>
  <c r="E18039" i="1"/>
  <c r="I18036" i="1" s="1"/>
  <c r="E18038" i="1"/>
  <c r="E18037" i="1"/>
  <c r="E18036" i="1"/>
  <c r="E18035" i="1"/>
  <c r="I18032" i="1" s="1"/>
  <c r="E18034" i="1"/>
  <c r="E18033" i="1"/>
  <c r="E18032" i="1"/>
  <c r="E18031" i="1"/>
  <c r="I18028" i="1" s="1"/>
  <c r="E18030" i="1"/>
  <c r="E18029" i="1"/>
  <c r="E18028" i="1"/>
  <c r="E18027" i="1"/>
  <c r="I18024" i="1" s="1"/>
  <c r="E18026" i="1"/>
  <c r="E18025" i="1"/>
  <c r="E18024" i="1"/>
  <c r="E18023" i="1"/>
  <c r="I18020" i="1" s="1"/>
  <c r="E18022" i="1"/>
  <c r="E18021" i="1"/>
  <c r="E18020" i="1"/>
  <c r="E18019" i="1"/>
  <c r="I18016" i="1" s="1"/>
  <c r="E18018" i="1"/>
  <c r="E18017" i="1"/>
  <c r="E18016" i="1"/>
  <c r="E18015" i="1"/>
  <c r="I18012" i="1" s="1"/>
  <c r="E18014" i="1"/>
  <c r="E18013" i="1"/>
  <c r="E18012" i="1"/>
  <c r="E18011" i="1"/>
  <c r="I18008" i="1" s="1"/>
  <c r="E18010" i="1"/>
  <c r="E18009" i="1"/>
  <c r="E18008" i="1"/>
  <c r="E18007" i="1"/>
  <c r="I18004" i="1" s="1"/>
  <c r="E18006" i="1"/>
  <c r="E18005" i="1"/>
  <c r="E18004" i="1"/>
  <c r="E18003" i="1"/>
  <c r="I18000" i="1" s="1"/>
  <c r="E18002" i="1"/>
  <c r="E18001" i="1"/>
  <c r="E18000" i="1"/>
  <c r="E17999" i="1"/>
  <c r="I17996" i="1" s="1"/>
  <c r="E17998" i="1"/>
  <c r="E17997" i="1"/>
  <c r="E17996" i="1"/>
  <c r="E17995" i="1"/>
  <c r="I17992" i="1" s="1"/>
  <c r="E17994" i="1"/>
  <c r="E17993" i="1"/>
  <c r="E17992" i="1"/>
  <c r="E17991" i="1"/>
  <c r="I17988" i="1" s="1"/>
  <c r="E17990" i="1"/>
  <c r="E17989" i="1"/>
  <c r="E17988" i="1"/>
  <c r="E17987" i="1"/>
  <c r="I17984" i="1" s="1"/>
  <c r="E17986" i="1"/>
  <c r="E17985" i="1"/>
  <c r="E17984" i="1"/>
  <c r="E17983" i="1"/>
  <c r="I17980" i="1" s="1"/>
  <c r="E17982" i="1"/>
  <c r="E17981" i="1"/>
  <c r="E17980" i="1"/>
  <c r="E17979" i="1"/>
  <c r="I17976" i="1" s="1"/>
  <c r="E17978" i="1"/>
  <c r="E17977" i="1"/>
  <c r="E17976" i="1"/>
  <c r="E17975" i="1"/>
  <c r="I17972" i="1" s="1"/>
  <c r="E17974" i="1"/>
  <c r="E17973" i="1"/>
  <c r="E17972" i="1"/>
  <c r="E17971" i="1"/>
  <c r="I17968" i="1" s="1"/>
  <c r="E17970" i="1"/>
  <c r="E17969" i="1"/>
  <c r="E17968" i="1"/>
  <c r="E17967" i="1"/>
  <c r="I17964" i="1" s="1"/>
  <c r="E17966" i="1"/>
  <c r="I17963" i="1" s="1"/>
  <c r="E17965" i="1"/>
  <c r="E17964" i="1"/>
  <c r="E17963" i="1"/>
  <c r="I17960" i="1" s="1"/>
  <c r="E17962" i="1"/>
  <c r="I17959" i="1" s="1"/>
  <c r="E17961" i="1"/>
  <c r="E17960" i="1"/>
  <c r="E17959" i="1"/>
  <c r="I17956" i="1" s="1"/>
  <c r="E17958" i="1"/>
  <c r="I17955" i="1" s="1"/>
  <c r="E17957" i="1"/>
  <c r="E17956" i="1"/>
  <c r="E17955" i="1"/>
  <c r="I17952" i="1" s="1"/>
  <c r="E17954" i="1"/>
  <c r="I17951" i="1" s="1"/>
  <c r="E17953" i="1"/>
  <c r="E17952" i="1"/>
  <c r="E17951" i="1"/>
  <c r="I17948" i="1" s="1"/>
  <c r="E17950" i="1"/>
  <c r="I17947" i="1" s="1"/>
  <c r="E17949" i="1"/>
  <c r="E17948" i="1"/>
  <c r="E17947" i="1"/>
  <c r="I17944" i="1" s="1"/>
  <c r="E17946" i="1"/>
  <c r="I17943" i="1" s="1"/>
  <c r="E17945" i="1"/>
  <c r="E17944" i="1"/>
  <c r="E17943" i="1"/>
  <c r="I17940" i="1" s="1"/>
  <c r="E17942" i="1"/>
  <c r="I17939" i="1" s="1"/>
  <c r="E17941" i="1"/>
  <c r="E17940" i="1"/>
  <c r="E17939" i="1"/>
  <c r="I17936" i="1" s="1"/>
  <c r="E17938" i="1"/>
  <c r="I17935" i="1" s="1"/>
  <c r="E17937" i="1"/>
  <c r="E17936" i="1"/>
  <c r="E17935" i="1"/>
  <c r="I17932" i="1" s="1"/>
  <c r="E17934" i="1"/>
  <c r="I17931" i="1" s="1"/>
  <c r="E17933" i="1"/>
  <c r="E17932" i="1"/>
  <c r="E17931" i="1"/>
  <c r="I17928" i="1" s="1"/>
  <c r="E17930" i="1"/>
  <c r="I17927" i="1" s="1"/>
  <c r="E17929" i="1"/>
  <c r="E17928" i="1"/>
  <c r="E17927" i="1"/>
  <c r="I17924" i="1" s="1"/>
  <c r="E17926" i="1"/>
  <c r="I17923" i="1" s="1"/>
  <c r="E17925" i="1"/>
  <c r="E17924" i="1"/>
  <c r="E17923" i="1"/>
  <c r="I17920" i="1" s="1"/>
  <c r="E17922" i="1"/>
  <c r="I17919" i="1" s="1"/>
  <c r="E17921" i="1"/>
  <c r="E17920" i="1"/>
  <c r="E17919" i="1"/>
  <c r="I17916" i="1" s="1"/>
  <c r="E17918" i="1"/>
  <c r="I17915" i="1" s="1"/>
  <c r="E17917" i="1"/>
  <c r="E17916" i="1"/>
  <c r="I17913" i="1" s="1"/>
  <c r="E17915" i="1"/>
  <c r="I17912" i="1" s="1"/>
  <c r="E17914" i="1"/>
  <c r="I17911" i="1" s="1"/>
  <c r="E17913" i="1"/>
  <c r="E17912" i="1"/>
  <c r="I17909" i="1" s="1"/>
  <c r="E17911" i="1"/>
  <c r="I17908" i="1" s="1"/>
  <c r="E17910" i="1"/>
  <c r="I17907" i="1" s="1"/>
  <c r="E17909" i="1"/>
  <c r="E17908" i="1"/>
  <c r="I17905" i="1" s="1"/>
  <c r="E17907" i="1"/>
  <c r="I17904" i="1" s="1"/>
  <c r="E17906" i="1"/>
  <c r="I17903" i="1" s="1"/>
  <c r="E17905" i="1"/>
  <c r="E17904" i="1"/>
  <c r="I17901" i="1" s="1"/>
  <c r="E17903" i="1"/>
  <c r="I17900" i="1" s="1"/>
  <c r="E17902" i="1"/>
  <c r="I17899" i="1" s="1"/>
  <c r="E17901" i="1"/>
  <c r="E17900" i="1"/>
  <c r="I17897" i="1" s="1"/>
  <c r="E17899" i="1"/>
  <c r="I17896" i="1" s="1"/>
  <c r="E17898" i="1"/>
  <c r="I17895" i="1" s="1"/>
  <c r="E17897" i="1"/>
  <c r="I17894" i="1" s="1"/>
  <c r="E17896" i="1"/>
  <c r="I17893" i="1" s="1"/>
  <c r="E17895" i="1"/>
  <c r="I17892" i="1" s="1"/>
  <c r="E17894" i="1"/>
  <c r="I17891" i="1" s="1"/>
  <c r="E17893" i="1"/>
  <c r="I17890" i="1" s="1"/>
  <c r="E17892" i="1"/>
  <c r="I17889" i="1" s="1"/>
  <c r="E17891" i="1"/>
  <c r="I17888" i="1" s="1"/>
  <c r="E17890" i="1"/>
  <c r="I17887" i="1" s="1"/>
  <c r="E17889" i="1"/>
  <c r="I17886" i="1" s="1"/>
  <c r="E17888" i="1"/>
  <c r="I17885" i="1" s="1"/>
  <c r="E17887" i="1"/>
  <c r="I17884" i="1" s="1"/>
  <c r="E17886" i="1"/>
  <c r="I17883" i="1" s="1"/>
  <c r="E17885" i="1"/>
  <c r="I17882" i="1" s="1"/>
  <c r="E17884" i="1"/>
  <c r="I17881" i="1" s="1"/>
  <c r="E17883" i="1"/>
  <c r="I17880" i="1" s="1"/>
  <c r="E17882" i="1"/>
  <c r="I17879" i="1" s="1"/>
  <c r="E17881" i="1"/>
  <c r="I17878" i="1" s="1"/>
  <c r="E17880" i="1"/>
  <c r="I17877" i="1" s="1"/>
  <c r="E17879" i="1"/>
  <c r="I17876" i="1" s="1"/>
  <c r="E17878" i="1"/>
  <c r="I17875" i="1" s="1"/>
  <c r="E17877" i="1"/>
  <c r="I17874" i="1" s="1"/>
  <c r="E17876" i="1"/>
  <c r="I17873" i="1" s="1"/>
  <c r="E17875" i="1"/>
  <c r="I17872" i="1" s="1"/>
  <c r="E17874" i="1"/>
  <c r="I17871" i="1" s="1"/>
  <c r="E17873" i="1"/>
  <c r="I17870" i="1" s="1"/>
  <c r="E17872" i="1"/>
  <c r="I17869" i="1" s="1"/>
  <c r="E17871" i="1"/>
  <c r="I17868" i="1" s="1"/>
  <c r="E17870" i="1"/>
  <c r="I17867" i="1" s="1"/>
  <c r="E17869" i="1"/>
  <c r="I17866" i="1" s="1"/>
  <c r="E17868" i="1"/>
  <c r="I17865" i="1" s="1"/>
  <c r="E17867" i="1"/>
  <c r="I17864" i="1" s="1"/>
  <c r="E17866" i="1"/>
  <c r="I17863" i="1" s="1"/>
  <c r="E17865" i="1"/>
  <c r="I17862" i="1" s="1"/>
  <c r="E17864" i="1"/>
  <c r="I17861" i="1" s="1"/>
  <c r="E17863" i="1"/>
  <c r="I17860" i="1" s="1"/>
  <c r="E17862" i="1"/>
  <c r="I17859" i="1" s="1"/>
  <c r="E17861" i="1"/>
  <c r="I17858" i="1" s="1"/>
  <c r="E17860" i="1"/>
  <c r="I17857" i="1" s="1"/>
  <c r="E17859" i="1"/>
  <c r="I17856" i="1" s="1"/>
  <c r="E17858" i="1"/>
  <c r="I17855" i="1" s="1"/>
  <c r="E17857" i="1"/>
  <c r="I17854" i="1" s="1"/>
  <c r="E17856" i="1"/>
  <c r="I17853" i="1" s="1"/>
  <c r="E17855" i="1"/>
  <c r="I17852" i="1" s="1"/>
  <c r="E17854" i="1"/>
  <c r="I17851" i="1" s="1"/>
  <c r="E17853" i="1"/>
  <c r="I17850" i="1" s="1"/>
  <c r="E17852" i="1"/>
  <c r="I17849" i="1" s="1"/>
  <c r="E17851" i="1"/>
  <c r="I17848" i="1" s="1"/>
  <c r="E17850" i="1"/>
  <c r="I17847" i="1" s="1"/>
  <c r="E17849" i="1"/>
  <c r="I17846" i="1" s="1"/>
  <c r="E17848" i="1"/>
  <c r="I17845" i="1" s="1"/>
  <c r="E17847" i="1"/>
  <c r="I17844" i="1" s="1"/>
  <c r="E17846" i="1"/>
  <c r="I17843" i="1" s="1"/>
  <c r="E17845" i="1"/>
  <c r="I17842" i="1" s="1"/>
  <c r="E17844" i="1"/>
  <c r="I17841" i="1" s="1"/>
  <c r="E17843" i="1"/>
  <c r="I17840" i="1" s="1"/>
  <c r="E17842" i="1"/>
  <c r="I17839" i="1" s="1"/>
  <c r="E17841" i="1"/>
  <c r="I17838" i="1" s="1"/>
  <c r="E17840" i="1"/>
  <c r="I17837" i="1" s="1"/>
  <c r="E17839" i="1"/>
  <c r="I17836" i="1" s="1"/>
  <c r="E17838" i="1"/>
  <c r="I17835" i="1" s="1"/>
  <c r="E17837" i="1"/>
  <c r="I17834" i="1" s="1"/>
  <c r="E17836" i="1"/>
  <c r="I17833" i="1" s="1"/>
  <c r="E17835" i="1"/>
  <c r="I17832" i="1" s="1"/>
  <c r="E17834" i="1"/>
  <c r="I17831" i="1" s="1"/>
  <c r="E17833" i="1"/>
  <c r="I17830" i="1" s="1"/>
  <c r="E17832" i="1"/>
  <c r="I17829" i="1" s="1"/>
  <c r="E17831" i="1"/>
  <c r="I17828" i="1" s="1"/>
  <c r="E17830" i="1"/>
  <c r="I17827" i="1" s="1"/>
  <c r="E17829" i="1"/>
  <c r="I17826" i="1" s="1"/>
  <c r="E17828" i="1"/>
  <c r="I17825" i="1" s="1"/>
  <c r="E17827" i="1"/>
  <c r="I17824" i="1" s="1"/>
  <c r="E17826" i="1"/>
  <c r="I17823" i="1" s="1"/>
  <c r="E17825" i="1"/>
  <c r="I17822" i="1" s="1"/>
  <c r="E17824" i="1"/>
  <c r="I17821" i="1" s="1"/>
  <c r="E17823" i="1"/>
  <c r="I17820" i="1" s="1"/>
  <c r="E17822" i="1"/>
  <c r="I17819" i="1" s="1"/>
  <c r="E17821" i="1"/>
  <c r="I17818" i="1" s="1"/>
  <c r="E17820" i="1"/>
  <c r="I17817" i="1" s="1"/>
  <c r="E17819" i="1"/>
  <c r="I17816" i="1" s="1"/>
  <c r="E17818" i="1"/>
  <c r="I17815" i="1" s="1"/>
  <c r="E17817" i="1"/>
  <c r="I17814" i="1" s="1"/>
  <c r="E17816" i="1"/>
  <c r="I17813" i="1" s="1"/>
  <c r="E17815" i="1"/>
  <c r="I17812" i="1" s="1"/>
  <c r="E17814" i="1"/>
  <c r="I17811" i="1" s="1"/>
  <c r="E17813" i="1"/>
  <c r="I17810" i="1" s="1"/>
  <c r="E17812" i="1"/>
  <c r="I17809" i="1" s="1"/>
  <c r="E17811" i="1"/>
  <c r="I17808" i="1" s="1"/>
  <c r="E17810" i="1"/>
  <c r="I17807" i="1" s="1"/>
  <c r="E17809" i="1"/>
  <c r="I17806" i="1" s="1"/>
  <c r="E17808" i="1"/>
  <c r="I17805" i="1" s="1"/>
  <c r="E17807" i="1"/>
  <c r="I17804" i="1" s="1"/>
  <c r="E17806" i="1"/>
  <c r="I17803" i="1" s="1"/>
  <c r="E17805" i="1"/>
  <c r="I17802" i="1" s="1"/>
  <c r="E17804" i="1"/>
  <c r="I17801" i="1" s="1"/>
  <c r="E17803" i="1"/>
  <c r="I17800" i="1" s="1"/>
  <c r="E17802" i="1"/>
  <c r="I17799" i="1" s="1"/>
  <c r="E17801" i="1"/>
  <c r="I17798" i="1" s="1"/>
  <c r="E17800" i="1"/>
  <c r="I17797" i="1" s="1"/>
  <c r="E17799" i="1"/>
  <c r="I17796" i="1" s="1"/>
  <c r="E17798" i="1"/>
  <c r="I17795" i="1" s="1"/>
  <c r="E17797" i="1"/>
  <c r="I17794" i="1" s="1"/>
  <c r="E17796" i="1"/>
  <c r="I17793" i="1" s="1"/>
  <c r="E17795" i="1"/>
  <c r="I17792" i="1" s="1"/>
  <c r="E17794" i="1"/>
  <c r="I17791" i="1" s="1"/>
  <c r="E17793" i="1"/>
  <c r="I17790" i="1" s="1"/>
  <c r="E17792" i="1"/>
  <c r="I17789" i="1" s="1"/>
  <c r="E17791" i="1"/>
  <c r="I17788" i="1" s="1"/>
  <c r="E17790" i="1"/>
  <c r="I17787" i="1" s="1"/>
  <c r="E17789" i="1"/>
  <c r="I17786" i="1" s="1"/>
  <c r="E17788" i="1"/>
  <c r="I17785" i="1" s="1"/>
  <c r="E17787" i="1"/>
  <c r="I17784" i="1" s="1"/>
  <c r="E17786" i="1"/>
  <c r="I17783" i="1" s="1"/>
  <c r="E17785" i="1"/>
  <c r="I17782" i="1" s="1"/>
  <c r="E17784" i="1"/>
  <c r="I17781" i="1" s="1"/>
  <c r="E17783" i="1"/>
  <c r="I17780" i="1" s="1"/>
  <c r="E17782" i="1"/>
  <c r="I17779" i="1" s="1"/>
  <c r="E17781" i="1"/>
  <c r="I17778" i="1" s="1"/>
  <c r="E17780" i="1"/>
  <c r="I17777" i="1" s="1"/>
  <c r="E17779" i="1"/>
  <c r="I17776" i="1" s="1"/>
  <c r="E17778" i="1"/>
  <c r="I17775" i="1" s="1"/>
  <c r="E17777" i="1"/>
  <c r="I17774" i="1" s="1"/>
  <c r="E17776" i="1"/>
  <c r="I17773" i="1" s="1"/>
  <c r="E17775" i="1"/>
  <c r="I17772" i="1" s="1"/>
  <c r="E17774" i="1"/>
  <c r="I17771" i="1" s="1"/>
  <c r="E17773" i="1"/>
  <c r="I17770" i="1" s="1"/>
  <c r="E17772" i="1"/>
  <c r="I17769" i="1" s="1"/>
  <c r="E17771" i="1"/>
  <c r="I17768" i="1" s="1"/>
  <c r="E17770" i="1"/>
  <c r="I17767" i="1" s="1"/>
  <c r="E17769" i="1"/>
  <c r="I17766" i="1" s="1"/>
  <c r="E17768" i="1"/>
  <c r="I17765" i="1" s="1"/>
  <c r="E17767" i="1"/>
  <c r="I17764" i="1" s="1"/>
  <c r="E17766" i="1"/>
  <c r="I17763" i="1" s="1"/>
  <c r="E17765" i="1"/>
  <c r="I17762" i="1" s="1"/>
  <c r="E17764" i="1"/>
  <c r="I17761" i="1" s="1"/>
  <c r="E17763" i="1"/>
  <c r="I17760" i="1" s="1"/>
  <c r="E17762" i="1"/>
  <c r="I17759" i="1" s="1"/>
  <c r="E17761" i="1"/>
  <c r="I17758" i="1" s="1"/>
  <c r="E17760" i="1"/>
  <c r="I17757" i="1" s="1"/>
  <c r="E17759" i="1"/>
  <c r="I17756" i="1" s="1"/>
  <c r="E17758" i="1"/>
  <c r="I17755" i="1" s="1"/>
  <c r="E17757" i="1"/>
  <c r="I17754" i="1" s="1"/>
  <c r="E17756" i="1"/>
  <c r="I17753" i="1" s="1"/>
  <c r="E17755" i="1"/>
  <c r="I17752" i="1" s="1"/>
  <c r="E17754" i="1"/>
  <c r="I17751" i="1" s="1"/>
  <c r="E17753" i="1"/>
  <c r="I17750" i="1" s="1"/>
  <c r="E17752" i="1"/>
  <c r="I17749" i="1" s="1"/>
  <c r="E17751" i="1"/>
  <c r="I17748" i="1" s="1"/>
  <c r="E17750" i="1"/>
  <c r="I17747" i="1" s="1"/>
  <c r="E17749" i="1"/>
  <c r="I17746" i="1" s="1"/>
  <c r="E17748" i="1"/>
  <c r="I17745" i="1" s="1"/>
  <c r="E17747" i="1"/>
  <c r="I17744" i="1" s="1"/>
  <c r="E17746" i="1"/>
  <c r="I17743" i="1" s="1"/>
  <c r="E17745" i="1"/>
  <c r="I17742" i="1" s="1"/>
  <c r="E17744" i="1"/>
  <c r="I17741" i="1" s="1"/>
  <c r="E17743" i="1"/>
  <c r="I17740" i="1" s="1"/>
  <c r="E17742" i="1"/>
  <c r="I17739" i="1" s="1"/>
  <c r="E17741" i="1"/>
  <c r="I17738" i="1" s="1"/>
  <c r="E17740" i="1"/>
  <c r="I17737" i="1" s="1"/>
  <c r="E17739" i="1"/>
  <c r="I17736" i="1" s="1"/>
  <c r="E17738" i="1"/>
  <c r="I17735" i="1" s="1"/>
  <c r="E17737" i="1"/>
  <c r="I17734" i="1" s="1"/>
  <c r="E17736" i="1"/>
  <c r="I17733" i="1" s="1"/>
  <c r="E17735" i="1"/>
  <c r="I17732" i="1" s="1"/>
  <c r="E17734" i="1"/>
  <c r="I17731" i="1" s="1"/>
  <c r="E17733" i="1"/>
  <c r="I17730" i="1" s="1"/>
  <c r="E17732" i="1"/>
  <c r="I17729" i="1" s="1"/>
  <c r="E17731" i="1"/>
  <c r="I17728" i="1" s="1"/>
  <c r="E17730" i="1"/>
  <c r="I17727" i="1" s="1"/>
  <c r="E17729" i="1"/>
  <c r="I17726" i="1" s="1"/>
  <c r="E17728" i="1"/>
  <c r="I17725" i="1" s="1"/>
  <c r="E17727" i="1"/>
  <c r="I17724" i="1" s="1"/>
  <c r="E17726" i="1"/>
  <c r="I17723" i="1" s="1"/>
  <c r="E17725" i="1"/>
  <c r="I17722" i="1" s="1"/>
  <c r="E17724" i="1"/>
  <c r="I17721" i="1" s="1"/>
  <c r="E17723" i="1"/>
  <c r="I17720" i="1" s="1"/>
  <c r="E17722" i="1"/>
  <c r="I17719" i="1" s="1"/>
  <c r="E17721" i="1"/>
  <c r="I17718" i="1" s="1"/>
  <c r="E17720" i="1"/>
  <c r="I17717" i="1" s="1"/>
  <c r="E17719" i="1"/>
  <c r="I17716" i="1" s="1"/>
  <c r="E17718" i="1"/>
  <c r="I17715" i="1" s="1"/>
  <c r="E17717" i="1"/>
  <c r="I17714" i="1" s="1"/>
  <c r="E17716" i="1"/>
  <c r="I17713" i="1" s="1"/>
  <c r="E17715" i="1"/>
  <c r="I17712" i="1" s="1"/>
  <c r="E17714" i="1"/>
  <c r="I17711" i="1" s="1"/>
  <c r="E17713" i="1"/>
  <c r="I17710" i="1" s="1"/>
  <c r="E17712" i="1"/>
  <c r="I17709" i="1" s="1"/>
  <c r="E17711" i="1"/>
  <c r="I17708" i="1" s="1"/>
  <c r="E17710" i="1"/>
  <c r="I17707" i="1" s="1"/>
  <c r="E17709" i="1"/>
  <c r="I17706" i="1" s="1"/>
  <c r="E17708" i="1"/>
  <c r="I17705" i="1" s="1"/>
  <c r="E17707" i="1"/>
  <c r="I17704" i="1" s="1"/>
  <c r="E17706" i="1"/>
  <c r="I17703" i="1" s="1"/>
  <c r="E17705" i="1"/>
  <c r="I17702" i="1" s="1"/>
  <c r="E17704" i="1"/>
  <c r="I17701" i="1" s="1"/>
  <c r="E17703" i="1"/>
  <c r="I17700" i="1" s="1"/>
  <c r="E17702" i="1"/>
  <c r="I17699" i="1" s="1"/>
  <c r="E17701" i="1"/>
  <c r="I17698" i="1" s="1"/>
  <c r="E17700" i="1"/>
  <c r="I17697" i="1" s="1"/>
  <c r="E17699" i="1"/>
  <c r="I17696" i="1" s="1"/>
  <c r="E17698" i="1"/>
  <c r="I17695" i="1" s="1"/>
  <c r="E17697" i="1"/>
  <c r="I17694" i="1" s="1"/>
  <c r="E17696" i="1"/>
  <c r="I17693" i="1" s="1"/>
  <c r="E17695" i="1"/>
  <c r="I17692" i="1" s="1"/>
  <c r="E17694" i="1"/>
  <c r="I17691" i="1" s="1"/>
  <c r="E17693" i="1"/>
  <c r="I17690" i="1" s="1"/>
  <c r="E17692" i="1"/>
  <c r="I17689" i="1" s="1"/>
  <c r="E17691" i="1"/>
  <c r="I17688" i="1" s="1"/>
  <c r="E17690" i="1"/>
  <c r="I17687" i="1" s="1"/>
  <c r="E17689" i="1"/>
  <c r="I17686" i="1" s="1"/>
  <c r="E17688" i="1"/>
  <c r="I17685" i="1" s="1"/>
  <c r="E17687" i="1"/>
  <c r="I17684" i="1" s="1"/>
  <c r="E17686" i="1"/>
  <c r="I17683" i="1" s="1"/>
  <c r="E17685" i="1"/>
  <c r="I17682" i="1" s="1"/>
  <c r="E17684" i="1"/>
  <c r="I17681" i="1" s="1"/>
  <c r="E17683" i="1"/>
  <c r="I17680" i="1" s="1"/>
  <c r="E17682" i="1"/>
  <c r="I17679" i="1" s="1"/>
  <c r="E17681" i="1"/>
  <c r="I17678" i="1" s="1"/>
  <c r="E17680" i="1"/>
  <c r="I17677" i="1" s="1"/>
  <c r="E17679" i="1"/>
  <c r="I17676" i="1" s="1"/>
  <c r="E17678" i="1"/>
  <c r="I17675" i="1" s="1"/>
  <c r="E17677" i="1"/>
  <c r="I17674" i="1" s="1"/>
  <c r="E17676" i="1"/>
  <c r="I17673" i="1" s="1"/>
  <c r="E17675" i="1"/>
  <c r="I17672" i="1" s="1"/>
  <c r="E17674" i="1"/>
  <c r="I17671" i="1" s="1"/>
  <c r="E17673" i="1"/>
  <c r="I17670" i="1" s="1"/>
  <c r="E17672" i="1"/>
  <c r="I17669" i="1" s="1"/>
  <c r="E17671" i="1"/>
  <c r="I17668" i="1" s="1"/>
  <c r="E17670" i="1"/>
  <c r="I17667" i="1" s="1"/>
  <c r="E17669" i="1"/>
  <c r="I17666" i="1" s="1"/>
  <c r="E17668" i="1"/>
  <c r="I17665" i="1" s="1"/>
  <c r="E17667" i="1"/>
  <c r="I17664" i="1" s="1"/>
  <c r="E17666" i="1"/>
  <c r="I17663" i="1" s="1"/>
  <c r="E17665" i="1"/>
  <c r="I17662" i="1" s="1"/>
  <c r="E17664" i="1"/>
  <c r="I17661" i="1" s="1"/>
  <c r="E17663" i="1"/>
  <c r="I17660" i="1" s="1"/>
  <c r="E17662" i="1"/>
  <c r="I17659" i="1" s="1"/>
  <c r="E17661" i="1"/>
  <c r="I17658" i="1" s="1"/>
  <c r="E17660" i="1"/>
  <c r="I17657" i="1" s="1"/>
  <c r="E17659" i="1"/>
  <c r="I17656" i="1" s="1"/>
  <c r="E17658" i="1"/>
  <c r="I17655" i="1" s="1"/>
  <c r="E17657" i="1"/>
  <c r="I17654" i="1" s="1"/>
  <c r="E17656" i="1"/>
  <c r="I17653" i="1" s="1"/>
  <c r="E17655" i="1"/>
  <c r="I17652" i="1" s="1"/>
  <c r="E17654" i="1"/>
  <c r="I17651" i="1" s="1"/>
  <c r="E17653" i="1"/>
  <c r="I17650" i="1" s="1"/>
  <c r="E17652" i="1"/>
  <c r="I17649" i="1" s="1"/>
  <c r="E17651" i="1"/>
  <c r="I17648" i="1" s="1"/>
  <c r="E17650" i="1"/>
  <c r="I17647" i="1" s="1"/>
  <c r="E17649" i="1"/>
  <c r="I17646" i="1" s="1"/>
  <c r="E17648" i="1"/>
  <c r="I17645" i="1" s="1"/>
  <c r="E17647" i="1"/>
  <c r="I17644" i="1" s="1"/>
  <c r="E17646" i="1"/>
  <c r="I17643" i="1" s="1"/>
  <c r="E17645" i="1"/>
  <c r="I17642" i="1" s="1"/>
  <c r="E17644" i="1"/>
  <c r="I17641" i="1" s="1"/>
  <c r="E17643" i="1"/>
  <c r="I17640" i="1" s="1"/>
  <c r="E17642" i="1"/>
  <c r="I17639" i="1" s="1"/>
  <c r="E17641" i="1"/>
  <c r="I17638" i="1" s="1"/>
  <c r="E17640" i="1"/>
  <c r="I17637" i="1" s="1"/>
  <c r="E17639" i="1"/>
  <c r="I17636" i="1" s="1"/>
  <c r="E17638" i="1"/>
  <c r="I17635" i="1" s="1"/>
  <c r="E17637" i="1"/>
  <c r="I17634" i="1" s="1"/>
  <c r="E17636" i="1"/>
  <c r="I17633" i="1" s="1"/>
  <c r="E17635" i="1"/>
  <c r="I17632" i="1" s="1"/>
  <c r="E17634" i="1"/>
  <c r="I17631" i="1" s="1"/>
  <c r="E17633" i="1"/>
  <c r="I17630" i="1" s="1"/>
  <c r="E17632" i="1"/>
  <c r="I17629" i="1" s="1"/>
  <c r="E17631" i="1"/>
  <c r="I17628" i="1" s="1"/>
  <c r="E17630" i="1"/>
  <c r="I17627" i="1" s="1"/>
  <c r="E17629" i="1"/>
  <c r="I17626" i="1" s="1"/>
  <c r="E17628" i="1"/>
  <c r="I17625" i="1" s="1"/>
  <c r="E17627" i="1"/>
  <c r="I17624" i="1" s="1"/>
  <c r="E17626" i="1"/>
  <c r="I17623" i="1" s="1"/>
  <c r="E17625" i="1"/>
  <c r="I17622" i="1" s="1"/>
  <c r="E17624" i="1"/>
  <c r="I17621" i="1" s="1"/>
  <c r="E17623" i="1"/>
  <c r="I17620" i="1" s="1"/>
  <c r="E17622" i="1"/>
  <c r="I17619" i="1" s="1"/>
  <c r="E17621" i="1"/>
  <c r="I17618" i="1" s="1"/>
  <c r="E17620" i="1"/>
  <c r="I17617" i="1" s="1"/>
  <c r="E17619" i="1"/>
  <c r="I17616" i="1" s="1"/>
  <c r="E17618" i="1"/>
  <c r="I17615" i="1" s="1"/>
  <c r="E17617" i="1"/>
  <c r="I17614" i="1" s="1"/>
  <c r="E17616" i="1"/>
  <c r="I17613" i="1" s="1"/>
  <c r="E17615" i="1"/>
  <c r="I17612" i="1" s="1"/>
  <c r="E17614" i="1"/>
  <c r="I17611" i="1" s="1"/>
  <c r="E17613" i="1"/>
  <c r="I17610" i="1" s="1"/>
  <c r="E17612" i="1"/>
  <c r="I17609" i="1" s="1"/>
  <c r="E17611" i="1"/>
  <c r="I17608" i="1" s="1"/>
  <c r="E17610" i="1"/>
  <c r="I17607" i="1" s="1"/>
  <c r="E17609" i="1"/>
  <c r="I17606" i="1" s="1"/>
  <c r="E17608" i="1"/>
  <c r="I17605" i="1" s="1"/>
  <c r="E17607" i="1"/>
  <c r="I17604" i="1" s="1"/>
  <c r="E17606" i="1"/>
  <c r="I17603" i="1" s="1"/>
  <c r="E17605" i="1"/>
  <c r="I17602" i="1" s="1"/>
  <c r="E17604" i="1"/>
  <c r="I17601" i="1" s="1"/>
  <c r="E17603" i="1"/>
  <c r="I17600" i="1" s="1"/>
  <c r="E17602" i="1"/>
  <c r="I17599" i="1" s="1"/>
  <c r="E17601" i="1"/>
  <c r="I17598" i="1" s="1"/>
  <c r="E17600" i="1"/>
  <c r="I17597" i="1" s="1"/>
  <c r="E17599" i="1"/>
  <c r="I17596" i="1" s="1"/>
  <c r="E17598" i="1"/>
  <c r="I17595" i="1" s="1"/>
  <c r="E17597" i="1"/>
  <c r="I17594" i="1" s="1"/>
  <c r="E17596" i="1"/>
  <c r="I17593" i="1" s="1"/>
  <c r="E17595" i="1"/>
  <c r="I17592" i="1" s="1"/>
  <c r="E17594" i="1"/>
  <c r="I17591" i="1" s="1"/>
  <c r="E17593" i="1"/>
  <c r="I17590" i="1" s="1"/>
  <c r="E17592" i="1"/>
  <c r="I17589" i="1" s="1"/>
  <c r="E17591" i="1"/>
  <c r="I17588" i="1" s="1"/>
  <c r="E17590" i="1"/>
  <c r="I17587" i="1" s="1"/>
  <c r="E17589" i="1"/>
  <c r="I17586" i="1" s="1"/>
  <c r="E17588" i="1"/>
  <c r="I17585" i="1" s="1"/>
  <c r="E17587" i="1"/>
  <c r="I17584" i="1" s="1"/>
  <c r="E17586" i="1"/>
  <c r="I17583" i="1" s="1"/>
  <c r="E17585" i="1"/>
  <c r="I17582" i="1" s="1"/>
  <c r="E17584" i="1"/>
  <c r="I17581" i="1" s="1"/>
  <c r="E17583" i="1"/>
  <c r="I17580" i="1" s="1"/>
  <c r="E17582" i="1"/>
  <c r="I17579" i="1" s="1"/>
  <c r="E17581" i="1"/>
  <c r="I17578" i="1" s="1"/>
  <c r="E17580" i="1"/>
  <c r="I17577" i="1" s="1"/>
  <c r="E17579" i="1"/>
  <c r="I17576" i="1" s="1"/>
  <c r="E17578" i="1"/>
  <c r="I17575" i="1" s="1"/>
  <c r="E17577" i="1"/>
  <c r="I17574" i="1" s="1"/>
  <c r="E17576" i="1"/>
  <c r="I17573" i="1" s="1"/>
  <c r="E17575" i="1"/>
  <c r="I17572" i="1" s="1"/>
  <c r="E17574" i="1"/>
  <c r="I17571" i="1" s="1"/>
  <c r="E17573" i="1"/>
  <c r="I17570" i="1" s="1"/>
  <c r="E17572" i="1"/>
  <c r="I17569" i="1" s="1"/>
  <c r="E17571" i="1"/>
  <c r="I17568" i="1" s="1"/>
  <c r="E17570" i="1"/>
  <c r="I17567" i="1" s="1"/>
  <c r="E17569" i="1"/>
  <c r="I17566" i="1" s="1"/>
  <c r="E17568" i="1"/>
  <c r="I17565" i="1" s="1"/>
  <c r="E17567" i="1"/>
  <c r="I17564" i="1" s="1"/>
  <c r="E17566" i="1"/>
  <c r="I17563" i="1" s="1"/>
  <c r="E17565" i="1"/>
  <c r="I17562" i="1" s="1"/>
  <c r="E17564" i="1"/>
  <c r="I17561" i="1" s="1"/>
  <c r="E17563" i="1"/>
  <c r="I17560" i="1" s="1"/>
  <c r="E17562" i="1"/>
  <c r="I17559" i="1" s="1"/>
  <c r="E17561" i="1"/>
  <c r="I17558" i="1" s="1"/>
  <c r="E17560" i="1"/>
  <c r="I17557" i="1" s="1"/>
  <c r="E17559" i="1"/>
  <c r="I17556" i="1" s="1"/>
  <c r="E17558" i="1"/>
  <c r="I17555" i="1" s="1"/>
  <c r="E17557" i="1"/>
  <c r="I17554" i="1" s="1"/>
  <c r="E17556" i="1"/>
  <c r="I17553" i="1" s="1"/>
  <c r="E17555" i="1"/>
  <c r="I17552" i="1" s="1"/>
  <c r="E17554" i="1"/>
  <c r="I17551" i="1" s="1"/>
  <c r="E17553" i="1"/>
  <c r="I17550" i="1" s="1"/>
  <c r="E17552" i="1"/>
  <c r="I17549" i="1" s="1"/>
  <c r="E17551" i="1"/>
  <c r="I17548" i="1" s="1"/>
  <c r="E17550" i="1"/>
  <c r="I17547" i="1" s="1"/>
  <c r="E17549" i="1"/>
  <c r="I17546" i="1" s="1"/>
  <c r="E17548" i="1"/>
  <c r="I17545" i="1" s="1"/>
  <c r="E17547" i="1"/>
  <c r="I17544" i="1" s="1"/>
  <c r="E17546" i="1"/>
  <c r="I17543" i="1" s="1"/>
  <c r="E17545" i="1"/>
  <c r="I17542" i="1" s="1"/>
  <c r="E17544" i="1"/>
  <c r="I17541" i="1" s="1"/>
  <c r="E17543" i="1"/>
  <c r="I17540" i="1" s="1"/>
  <c r="E17542" i="1"/>
  <c r="I17539" i="1" s="1"/>
  <c r="E17541" i="1"/>
  <c r="I17538" i="1" s="1"/>
  <c r="E17540" i="1"/>
  <c r="I17537" i="1" s="1"/>
  <c r="E17539" i="1"/>
  <c r="I17536" i="1" s="1"/>
  <c r="E17538" i="1"/>
  <c r="I17535" i="1" s="1"/>
  <c r="E17537" i="1"/>
  <c r="I17534" i="1" s="1"/>
  <c r="E17536" i="1"/>
  <c r="I17533" i="1" s="1"/>
  <c r="E17535" i="1"/>
  <c r="I17532" i="1" s="1"/>
  <c r="E17534" i="1"/>
  <c r="I17531" i="1" s="1"/>
  <c r="E17533" i="1"/>
  <c r="I17530" i="1" s="1"/>
  <c r="E17532" i="1"/>
  <c r="I17529" i="1" s="1"/>
  <c r="E17531" i="1"/>
  <c r="I17528" i="1" s="1"/>
  <c r="E17530" i="1"/>
  <c r="I17527" i="1" s="1"/>
  <c r="E17529" i="1"/>
  <c r="I17526" i="1" s="1"/>
  <c r="E17528" i="1"/>
  <c r="I17525" i="1" s="1"/>
  <c r="E17527" i="1"/>
  <c r="I17524" i="1" s="1"/>
  <c r="E17526" i="1"/>
  <c r="I17523" i="1" s="1"/>
  <c r="E17525" i="1"/>
  <c r="I17522" i="1" s="1"/>
  <c r="E17524" i="1"/>
  <c r="I17521" i="1" s="1"/>
  <c r="E17523" i="1"/>
  <c r="I17520" i="1" s="1"/>
  <c r="E17522" i="1"/>
  <c r="I17519" i="1" s="1"/>
  <c r="E17521" i="1"/>
  <c r="I17518" i="1" s="1"/>
  <c r="E17520" i="1"/>
  <c r="I17517" i="1" s="1"/>
  <c r="E17519" i="1"/>
  <c r="I17516" i="1" s="1"/>
  <c r="E17518" i="1"/>
  <c r="I17515" i="1" s="1"/>
  <c r="E17517" i="1"/>
  <c r="I17514" i="1" s="1"/>
  <c r="E17516" i="1"/>
  <c r="I17513" i="1" s="1"/>
  <c r="E17515" i="1"/>
  <c r="I17512" i="1" s="1"/>
  <c r="E17514" i="1"/>
  <c r="I17511" i="1" s="1"/>
  <c r="E17513" i="1"/>
  <c r="I17510" i="1" s="1"/>
  <c r="E17512" i="1"/>
  <c r="I17509" i="1" s="1"/>
  <c r="E17511" i="1"/>
  <c r="I17508" i="1" s="1"/>
  <c r="E17510" i="1"/>
  <c r="I17507" i="1" s="1"/>
  <c r="E17509" i="1"/>
  <c r="I17506" i="1" s="1"/>
  <c r="E17508" i="1"/>
  <c r="I17505" i="1" s="1"/>
  <c r="E17507" i="1"/>
  <c r="I17504" i="1" s="1"/>
  <c r="E17506" i="1"/>
  <c r="I17503" i="1" s="1"/>
  <c r="E17505" i="1"/>
  <c r="I17502" i="1" s="1"/>
  <c r="E17504" i="1"/>
  <c r="I17501" i="1" s="1"/>
  <c r="E17503" i="1"/>
  <c r="I17500" i="1" s="1"/>
  <c r="E17502" i="1"/>
  <c r="I17499" i="1" s="1"/>
  <c r="E17501" i="1"/>
  <c r="I17498" i="1" s="1"/>
  <c r="E17500" i="1"/>
  <c r="I17497" i="1" s="1"/>
  <c r="E17499" i="1"/>
  <c r="I17496" i="1" s="1"/>
  <c r="E17498" i="1"/>
  <c r="I17495" i="1" s="1"/>
  <c r="E17497" i="1"/>
  <c r="I17494" i="1" s="1"/>
  <c r="E17496" i="1"/>
  <c r="I17493" i="1" s="1"/>
  <c r="E17495" i="1"/>
  <c r="I17492" i="1" s="1"/>
  <c r="E17494" i="1"/>
  <c r="I17491" i="1" s="1"/>
  <c r="E17493" i="1"/>
  <c r="I17490" i="1" s="1"/>
  <c r="E17492" i="1"/>
  <c r="I17489" i="1" s="1"/>
  <c r="E17491" i="1"/>
  <c r="I17488" i="1" s="1"/>
  <c r="E17490" i="1"/>
  <c r="I17487" i="1" s="1"/>
  <c r="E17489" i="1"/>
  <c r="I17486" i="1" s="1"/>
  <c r="E17488" i="1"/>
  <c r="I17485" i="1" s="1"/>
  <c r="E17487" i="1"/>
  <c r="I17484" i="1" s="1"/>
  <c r="E17486" i="1"/>
  <c r="I17483" i="1" s="1"/>
  <c r="E17485" i="1"/>
  <c r="I17482" i="1" s="1"/>
  <c r="E17484" i="1"/>
  <c r="I17481" i="1" s="1"/>
  <c r="E17483" i="1"/>
  <c r="I17480" i="1" s="1"/>
  <c r="E17482" i="1"/>
  <c r="I17479" i="1" s="1"/>
  <c r="E17481" i="1"/>
  <c r="I17478" i="1" s="1"/>
  <c r="E17480" i="1"/>
  <c r="I17477" i="1" s="1"/>
  <c r="E17479" i="1"/>
  <c r="I17476" i="1" s="1"/>
  <c r="E17478" i="1"/>
  <c r="I17475" i="1" s="1"/>
  <c r="E17477" i="1"/>
  <c r="I17474" i="1" s="1"/>
  <c r="E17476" i="1"/>
  <c r="I17473" i="1" s="1"/>
  <c r="E17475" i="1"/>
  <c r="I17472" i="1" s="1"/>
  <c r="E17474" i="1"/>
  <c r="I17471" i="1" s="1"/>
  <c r="E17473" i="1"/>
  <c r="I17470" i="1" s="1"/>
  <c r="E17472" i="1"/>
  <c r="I17469" i="1" s="1"/>
  <c r="E17471" i="1"/>
  <c r="I17468" i="1" s="1"/>
  <c r="E17470" i="1"/>
  <c r="I17467" i="1" s="1"/>
  <c r="E17469" i="1"/>
  <c r="I17466" i="1" s="1"/>
  <c r="E17468" i="1"/>
  <c r="I17465" i="1" s="1"/>
  <c r="E17467" i="1"/>
  <c r="I17464" i="1" s="1"/>
  <c r="E17466" i="1"/>
  <c r="I17463" i="1" s="1"/>
  <c r="E17465" i="1"/>
  <c r="I17462" i="1" s="1"/>
  <c r="E17464" i="1"/>
  <c r="I17461" i="1" s="1"/>
  <c r="E17463" i="1"/>
  <c r="I17460" i="1" s="1"/>
  <c r="E17462" i="1"/>
  <c r="I17459" i="1" s="1"/>
  <c r="E17461" i="1"/>
  <c r="I17458" i="1" s="1"/>
  <c r="E17460" i="1"/>
  <c r="I17457" i="1" s="1"/>
  <c r="E17459" i="1"/>
  <c r="I17456" i="1" s="1"/>
  <c r="E17458" i="1"/>
  <c r="I17455" i="1" s="1"/>
  <c r="E17457" i="1"/>
  <c r="I17454" i="1" s="1"/>
  <c r="E17456" i="1"/>
  <c r="I17453" i="1" s="1"/>
  <c r="E17455" i="1"/>
  <c r="I17452" i="1" s="1"/>
  <c r="E17454" i="1"/>
  <c r="I17451" i="1" s="1"/>
  <c r="E17453" i="1"/>
  <c r="I17450" i="1" s="1"/>
  <c r="E17452" i="1"/>
  <c r="I17449" i="1" s="1"/>
  <c r="E17451" i="1"/>
  <c r="I17448" i="1" s="1"/>
  <c r="E17450" i="1"/>
  <c r="I17447" i="1" s="1"/>
  <c r="E17449" i="1"/>
  <c r="I17446" i="1" s="1"/>
  <c r="E17448" i="1"/>
  <c r="I17445" i="1" s="1"/>
  <c r="E17447" i="1"/>
  <c r="I17444" i="1" s="1"/>
  <c r="E17446" i="1"/>
  <c r="I17443" i="1" s="1"/>
  <c r="E17445" i="1"/>
  <c r="I17442" i="1" s="1"/>
  <c r="E17444" i="1"/>
  <c r="I17441" i="1" s="1"/>
  <c r="E17443" i="1"/>
  <c r="I17440" i="1" s="1"/>
  <c r="E17442" i="1"/>
  <c r="I17439" i="1" s="1"/>
  <c r="E17441" i="1"/>
  <c r="I17438" i="1" s="1"/>
  <c r="E17440" i="1"/>
  <c r="I17437" i="1" s="1"/>
  <c r="E17439" i="1"/>
  <c r="I17436" i="1" s="1"/>
  <c r="E17438" i="1"/>
  <c r="I17435" i="1" s="1"/>
  <c r="E17437" i="1"/>
  <c r="I17434" i="1" s="1"/>
  <c r="E17436" i="1"/>
  <c r="I17433" i="1" s="1"/>
  <c r="E17435" i="1"/>
  <c r="I17432" i="1" s="1"/>
  <c r="E17434" i="1"/>
  <c r="I17431" i="1" s="1"/>
  <c r="E17433" i="1"/>
  <c r="I17430" i="1" s="1"/>
  <c r="E17432" i="1"/>
  <c r="I17429" i="1" s="1"/>
  <c r="E17431" i="1"/>
  <c r="I17428" i="1" s="1"/>
  <c r="E17430" i="1"/>
  <c r="I17427" i="1" s="1"/>
  <c r="E17429" i="1"/>
  <c r="I17426" i="1" s="1"/>
  <c r="E17428" i="1"/>
  <c r="I17425" i="1" s="1"/>
  <c r="E17427" i="1"/>
  <c r="I17424" i="1" s="1"/>
  <c r="E17426" i="1"/>
  <c r="I17423" i="1" s="1"/>
  <c r="E17425" i="1"/>
  <c r="I17422" i="1" s="1"/>
  <c r="E17424" i="1"/>
  <c r="I17421" i="1" s="1"/>
  <c r="E17423" i="1"/>
  <c r="I17420" i="1" s="1"/>
  <c r="E17422" i="1"/>
  <c r="I17419" i="1" s="1"/>
  <c r="E17421" i="1"/>
  <c r="I17418" i="1" s="1"/>
  <c r="E17420" i="1"/>
  <c r="I17417" i="1" s="1"/>
  <c r="E17419" i="1"/>
  <c r="I17416" i="1" s="1"/>
  <c r="E17418" i="1"/>
  <c r="I17415" i="1" s="1"/>
  <c r="E17417" i="1"/>
  <c r="I17414" i="1" s="1"/>
  <c r="E17416" i="1"/>
  <c r="I17413" i="1" s="1"/>
  <c r="E17415" i="1"/>
  <c r="I17412" i="1" s="1"/>
  <c r="E17414" i="1"/>
  <c r="I17411" i="1" s="1"/>
  <c r="E17413" i="1"/>
  <c r="I17410" i="1" s="1"/>
  <c r="E17412" i="1"/>
  <c r="I17409" i="1" s="1"/>
  <c r="E17411" i="1"/>
  <c r="I17408" i="1" s="1"/>
  <c r="E17410" i="1"/>
  <c r="I17407" i="1" s="1"/>
  <c r="E17409" i="1"/>
  <c r="I17406" i="1" s="1"/>
  <c r="E17408" i="1"/>
  <c r="I17405" i="1" s="1"/>
  <c r="E17407" i="1"/>
  <c r="I17404" i="1" s="1"/>
  <c r="E17406" i="1"/>
  <c r="I17403" i="1" s="1"/>
  <c r="E17405" i="1"/>
  <c r="I17402" i="1" s="1"/>
  <c r="E17404" i="1"/>
  <c r="I17401" i="1" s="1"/>
  <c r="E17403" i="1"/>
  <c r="I17400" i="1" s="1"/>
  <c r="E17402" i="1"/>
  <c r="I17399" i="1" s="1"/>
  <c r="E17401" i="1"/>
  <c r="I17398" i="1" s="1"/>
  <c r="E17400" i="1"/>
  <c r="I17397" i="1" s="1"/>
  <c r="E17399" i="1"/>
  <c r="I17396" i="1" s="1"/>
  <c r="E17398" i="1"/>
  <c r="I17395" i="1" s="1"/>
  <c r="E17397" i="1"/>
  <c r="I17394" i="1" s="1"/>
  <c r="E17396" i="1"/>
  <c r="I17393" i="1" s="1"/>
  <c r="E17395" i="1"/>
  <c r="I17392" i="1" s="1"/>
  <c r="E17394" i="1"/>
  <c r="I17391" i="1" s="1"/>
  <c r="E17393" i="1"/>
  <c r="I17390" i="1" s="1"/>
  <c r="E17392" i="1"/>
  <c r="I17389" i="1" s="1"/>
  <c r="E17391" i="1"/>
  <c r="I17388" i="1" s="1"/>
  <c r="E17390" i="1"/>
  <c r="I17387" i="1" s="1"/>
  <c r="E17389" i="1"/>
  <c r="I17386" i="1" s="1"/>
  <c r="E17388" i="1"/>
  <c r="I17385" i="1" s="1"/>
  <c r="E17387" i="1"/>
  <c r="I17384" i="1" s="1"/>
  <c r="E17386" i="1"/>
  <c r="I17383" i="1" s="1"/>
  <c r="E17385" i="1"/>
  <c r="I17382" i="1" s="1"/>
  <c r="E17384" i="1"/>
  <c r="I17381" i="1" s="1"/>
  <c r="E17383" i="1"/>
  <c r="I17380" i="1" s="1"/>
  <c r="E17382" i="1"/>
  <c r="I17379" i="1" s="1"/>
  <c r="E17381" i="1"/>
  <c r="I17378" i="1" s="1"/>
  <c r="E17380" i="1"/>
  <c r="I17377" i="1" s="1"/>
  <c r="E17379" i="1"/>
  <c r="I17376" i="1" s="1"/>
  <c r="E17378" i="1"/>
  <c r="I17375" i="1" s="1"/>
  <c r="E17377" i="1"/>
  <c r="I17374" i="1" s="1"/>
  <c r="E17376" i="1"/>
  <c r="I17373" i="1" s="1"/>
  <c r="E17375" i="1"/>
  <c r="I17372" i="1" s="1"/>
  <c r="E17374" i="1"/>
  <c r="I17371" i="1" s="1"/>
  <c r="E17373" i="1"/>
  <c r="I17370" i="1" s="1"/>
  <c r="E17372" i="1"/>
  <c r="I17369" i="1" s="1"/>
  <c r="E17371" i="1"/>
  <c r="I17368" i="1" s="1"/>
  <c r="E17370" i="1"/>
  <c r="I17367" i="1" s="1"/>
  <c r="E17369" i="1"/>
  <c r="I17366" i="1" s="1"/>
  <c r="E17368" i="1"/>
  <c r="I17365" i="1" s="1"/>
  <c r="E17367" i="1"/>
  <c r="I17364" i="1" s="1"/>
  <c r="E17366" i="1"/>
  <c r="I17363" i="1" s="1"/>
  <c r="E17365" i="1"/>
  <c r="I17362" i="1" s="1"/>
  <c r="E17364" i="1"/>
  <c r="I17361" i="1" s="1"/>
  <c r="E17363" i="1"/>
  <c r="I17360" i="1" s="1"/>
  <c r="E17362" i="1"/>
  <c r="I17359" i="1" s="1"/>
  <c r="E17361" i="1"/>
  <c r="I17358" i="1" s="1"/>
  <c r="E17360" i="1"/>
  <c r="I17357" i="1" s="1"/>
  <c r="E17359" i="1"/>
  <c r="I17356" i="1" s="1"/>
  <c r="E17358" i="1"/>
  <c r="I17355" i="1" s="1"/>
  <c r="E17357" i="1"/>
  <c r="I17354" i="1" s="1"/>
  <c r="E17356" i="1"/>
  <c r="I17353" i="1" s="1"/>
  <c r="E17355" i="1"/>
  <c r="I17352" i="1" s="1"/>
  <c r="E17354" i="1"/>
  <c r="I17351" i="1" s="1"/>
  <c r="E17353" i="1"/>
  <c r="I17350" i="1" s="1"/>
  <c r="E17352" i="1"/>
  <c r="I17349" i="1" s="1"/>
  <c r="E17351" i="1"/>
  <c r="I17348" i="1" s="1"/>
  <c r="E17350" i="1"/>
  <c r="I17347" i="1" s="1"/>
  <c r="E17349" i="1"/>
  <c r="I17346" i="1" s="1"/>
  <c r="E17348" i="1"/>
  <c r="I17345" i="1" s="1"/>
  <c r="E17347" i="1"/>
  <c r="I17344" i="1" s="1"/>
  <c r="E17346" i="1"/>
  <c r="I17343" i="1" s="1"/>
  <c r="E17345" i="1"/>
  <c r="I17342" i="1" s="1"/>
  <c r="E17344" i="1"/>
  <c r="I17341" i="1" s="1"/>
  <c r="E17343" i="1"/>
  <c r="I17340" i="1" s="1"/>
  <c r="E17342" i="1"/>
  <c r="I17339" i="1" s="1"/>
  <c r="E17341" i="1"/>
  <c r="I17338" i="1" s="1"/>
  <c r="E17340" i="1"/>
  <c r="I17337" i="1" s="1"/>
  <c r="E17339" i="1"/>
  <c r="I17336" i="1" s="1"/>
  <c r="E17338" i="1"/>
  <c r="I17335" i="1" s="1"/>
  <c r="E17337" i="1"/>
  <c r="I17334" i="1" s="1"/>
  <c r="E17336" i="1"/>
  <c r="I17333" i="1" s="1"/>
  <c r="E17335" i="1"/>
  <c r="I17332" i="1" s="1"/>
  <c r="E17334" i="1"/>
  <c r="I17331" i="1" s="1"/>
  <c r="E17333" i="1"/>
  <c r="I17330" i="1" s="1"/>
  <c r="E17332" i="1"/>
  <c r="I17329" i="1" s="1"/>
  <c r="E17331" i="1"/>
  <c r="I17328" i="1" s="1"/>
  <c r="E17330" i="1"/>
  <c r="I17327" i="1" s="1"/>
  <c r="E17329" i="1"/>
  <c r="I17326" i="1" s="1"/>
  <c r="E17328" i="1"/>
  <c r="I17325" i="1" s="1"/>
  <c r="E17327" i="1"/>
  <c r="I17324" i="1" s="1"/>
  <c r="E17326" i="1"/>
  <c r="I17323" i="1" s="1"/>
  <c r="E17325" i="1"/>
  <c r="I17322" i="1" s="1"/>
  <c r="E17324" i="1"/>
  <c r="I17321" i="1" s="1"/>
  <c r="E17323" i="1"/>
  <c r="I17320" i="1" s="1"/>
  <c r="E17322" i="1"/>
  <c r="I17319" i="1" s="1"/>
  <c r="E17321" i="1"/>
  <c r="I17318" i="1" s="1"/>
  <c r="E17320" i="1"/>
  <c r="I17317" i="1" s="1"/>
  <c r="E17319" i="1"/>
  <c r="I17316" i="1" s="1"/>
  <c r="E17318" i="1"/>
  <c r="I17315" i="1" s="1"/>
  <c r="E17317" i="1"/>
  <c r="I17314" i="1" s="1"/>
  <c r="E17316" i="1"/>
  <c r="I17313" i="1" s="1"/>
  <c r="E17315" i="1"/>
  <c r="I17312" i="1" s="1"/>
  <c r="E17314" i="1"/>
  <c r="I17311" i="1" s="1"/>
  <c r="E17313" i="1"/>
  <c r="I17310" i="1" s="1"/>
  <c r="E17312" i="1"/>
  <c r="I17309" i="1" s="1"/>
  <c r="E17311" i="1"/>
  <c r="I17308" i="1" s="1"/>
  <c r="E17310" i="1"/>
  <c r="I17307" i="1" s="1"/>
  <c r="E17309" i="1"/>
  <c r="I17306" i="1" s="1"/>
  <c r="E17308" i="1"/>
  <c r="I17305" i="1" s="1"/>
  <c r="E17307" i="1"/>
  <c r="I17304" i="1" s="1"/>
  <c r="E17306" i="1"/>
  <c r="I17303" i="1" s="1"/>
  <c r="E17305" i="1"/>
  <c r="I17302" i="1" s="1"/>
  <c r="E17304" i="1"/>
  <c r="I17301" i="1" s="1"/>
  <c r="E17303" i="1"/>
  <c r="I17300" i="1" s="1"/>
  <c r="E17302" i="1"/>
  <c r="I17299" i="1" s="1"/>
  <c r="E17301" i="1"/>
  <c r="I17298" i="1" s="1"/>
  <c r="E17300" i="1"/>
  <c r="I17297" i="1" s="1"/>
  <c r="E17299" i="1"/>
  <c r="I17296" i="1" s="1"/>
  <c r="E17298" i="1"/>
  <c r="I17295" i="1" s="1"/>
  <c r="E17297" i="1"/>
  <c r="I17294" i="1" s="1"/>
  <c r="E17296" i="1"/>
  <c r="I17293" i="1" s="1"/>
  <c r="E17295" i="1"/>
  <c r="I17292" i="1" s="1"/>
  <c r="E17294" i="1"/>
  <c r="I17291" i="1" s="1"/>
  <c r="E17293" i="1"/>
  <c r="I17290" i="1" s="1"/>
  <c r="E17292" i="1"/>
  <c r="I17289" i="1" s="1"/>
  <c r="E17291" i="1"/>
  <c r="I17288" i="1" s="1"/>
  <c r="E17290" i="1"/>
  <c r="I17287" i="1" s="1"/>
  <c r="E17289" i="1"/>
  <c r="I17286" i="1" s="1"/>
  <c r="E17288" i="1"/>
  <c r="I17285" i="1" s="1"/>
  <c r="E17287" i="1"/>
  <c r="I17284" i="1" s="1"/>
  <c r="E17286" i="1"/>
  <c r="I17283" i="1" s="1"/>
  <c r="E17285" i="1"/>
  <c r="I17282" i="1" s="1"/>
  <c r="E17284" i="1"/>
  <c r="I17281" i="1" s="1"/>
  <c r="E17283" i="1"/>
  <c r="I17280" i="1" s="1"/>
  <c r="E17282" i="1"/>
  <c r="I17279" i="1" s="1"/>
  <c r="E17281" i="1"/>
  <c r="I17278" i="1" s="1"/>
  <c r="E17280" i="1"/>
  <c r="I17277" i="1" s="1"/>
  <c r="E17279" i="1"/>
  <c r="I17276" i="1" s="1"/>
  <c r="E17278" i="1"/>
  <c r="I17275" i="1" s="1"/>
  <c r="E17277" i="1"/>
  <c r="I17274" i="1" s="1"/>
  <c r="E17276" i="1"/>
  <c r="I17273" i="1" s="1"/>
  <c r="E17275" i="1"/>
  <c r="I17272" i="1" s="1"/>
  <c r="E17274" i="1"/>
  <c r="I17271" i="1" s="1"/>
  <c r="E17273" i="1"/>
  <c r="I17270" i="1" s="1"/>
  <c r="E17272" i="1"/>
  <c r="I17269" i="1" s="1"/>
  <c r="E17271" i="1"/>
  <c r="I17268" i="1" s="1"/>
  <c r="E17270" i="1"/>
  <c r="I17267" i="1" s="1"/>
  <c r="E17269" i="1"/>
  <c r="I17266" i="1" s="1"/>
  <c r="E17268" i="1"/>
  <c r="I17265" i="1" s="1"/>
  <c r="E17267" i="1"/>
  <c r="I17264" i="1" s="1"/>
  <c r="E17266" i="1"/>
  <c r="I17263" i="1" s="1"/>
  <c r="E17265" i="1"/>
  <c r="I17262" i="1" s="1"/>
  <c r="E17264" i="1"/>
  <c r="I17261" i="1" s="1"/>
  <c r="E17263" i="1"/>
  <c r="I17260" i="1" s="1"/>
  <c r="E17262" i="1"/>
  <c r="I17259" i="1" s="1"/>
  <c r="E17261" i="1"/>
  <c r="I17258" i="1" s="1"/>
  <c r="E17260" i="1"/>
  <c r="I17257" i="1" s="1"/>
  <c r="E17259" i="1"/>
  <c r="I17256" i="1" s="1"/>
  <c r="E17258" i="1"/>
  <c r="I17255" i="1" s="1"/>
  <c r="E17257" i="1"/>
  <c r="I17254" i="1" s="1"/>
  <c r="E17256" i="1"/>
  <c r="I17253" i="1" s="1"/>
  <c r="E17255" i="1"/>
  <c r="I17252" i="1" s="1"/>
  <c r="E17254" i="1"/>
  <c r="I17251" i="1" s="1"/>
  <c r="E17253" i="1"/>
  <c r="I17250" i="1" s="1"/>
  <c r="E17252" i="1"/>
  <c r="I17249" i="1" s="1"/>
  <c r="E17251" i="1"/>
  <c r="I17248" i="1" s="1"/>
  <c r="E17250" i="1"/>
  <c r="I17247" i="1" s="1"/>
  <c r="E17249" i="1"/>
  <c r="I17246" i="1" s="1"/>
  <c r="E17248" i="1"/>
  <c r="I17245" i="1" s="1"/>
  <c r="E17247" i="1"/>
  <c r="I17244" i="1" s="1"/>
  <c r="E17246" i="1"/>
  <c r="I17243" i="1" s="1"/>
  <c r="E17245" i="1"/>
  <c r="I17242" i="1" s="1"/>
  <c r="E17244" i="1"/>
  <c r="I17241" i="1" s="1"/>
  <c r="E17243" i="1"/>
  <c r="I17240" i="1" s="1"/>
  <c r="E17242" i="1"/>
  <c r="I17239" i="1" s="1"/>
  <c r="E17241" i="1"/>
  <c r="I17238" i="1" s="1"/>
  <c r="E17240" i="1"/>
  <c r="I17237" i="1" s="1"/>
  <c r="E17239" i="1"/>
  <c r="I17236" i="1" s="1"/>
  <c r="E17238" i="1"/>
  <c r="I17235" i="1" s="1"/>
  <c r="E17237" i="1"/>
  <c r="I17234" i="1" s="1"/>
  <c r="E17236" i="1"/>
  <c r="I17233" i="1" s="1"/>
  <c r="E17235" i="1"/>
  <c r="I17232" i="1" s="1"/>
  <c r="E17234" i="1"/>
  <c r="I17231" i="1" s="1"/>
  <c r="E17233" i="1"/>
  <c r="I17230" i="1" s="1"/>
  <c r="E17232" i="1"/>
  <c r="I17229" i="1" s="1"/>
  <c r="E17231" i="1"/>
  <c r="I17228" i="1" s="1"/>
  <c r="E17230" i="1"/>
  <c r="I17227" i="1" s="1"/>
  <c r="E17229" i="1"/>
  <c r="I17226" i="1" s="1"/>
  <c r="E17228" i="1"/>
  <c r="I17225" i="1" s="1"/>
  <c r="E17227" i="1"/>
  <c r="I17224" i="1" s="1"/>
  <c r="E17226" i="1"/>
  <c r="I17223" i="1" s="1"/>
  <c r="E17225" i="1"/>
  <c r="I17222" i="1" s="1"/>
  <c r="E17224" i="1"/>
  <c r="I17221" i="1" s="1"/>
  <c r="E17223" i="1"/>
  <c r="I17220" i="1" s="1"/>
  <c r="E17222" i="1"/>
  <c r="I17219" i="1" s="1"/>
  <c r="E17221" i="1"/>
  <c r="I17218" i="1" s="1"/>
  <c r="E17220" i="1"/>
  <c r="I17217" i="1" s="1"/>
  <c r="E17219" i="1"/>
  <c r="I17216" i="1" s="1"/>
  <c r="E17218" i="1"/>
  <c r="I17215" i="1" s="1"/>
  <c r="E17217" i="1"/>
  <c r="I17214" i="1" s="1"/>
  <c r="E17216" i="1"/>
  <c r="I17213" i="1" s="1"/>
  <c r="E17215" i="1"/>
  <c r="I17212" i="1" s="1"/>
  <c r="E17214" i="1"/>
  <c r="I17211" i="1" s="1"/>
  <c r="E17213" i="1"/>
  <c r="I17210" i="1" s="1"/>
  <c r="E17212" i="1"/>
  <c r="I17209" i="1" s="1"/>
  <c r="E17211" i="1"/>
  <c r="I17208" i="1" s="1"/>
  <c r="E17210" i="1"/>
  <c r="I17207" i="1" s="1"/>
  <c r="E17209" i="1"/>
  <c r="I17206" i="1" s="1"/>
  <c r="E17208" i="1"/>
  <c r="I17205" i="1" s="1"/>
  <c r="E17207" i="1"/>
  <c r="I17204" i="1" s="1"/>
  <c r="E17206" i="1"/>
  <c r="I17203" i="1" s="1"/>
  <c r="E17205" i="1"/>
  <c r="I17202" i="1" s="1"/>
  <c r="E17204" i="1"/>
  <c r="I17201" i="1" s="1"/>
  <c r="E17203" i="1"/>
  <c r="I17200" i="1" s="1"/>
  <c r="E17202" i="1"/>
  <c r="I17199" i="1" s="1"/>
  <c r="E17201" i="1"/>
  <c r="I17198" i="1" s="1"/>
  <c r="E17200" i="1"/>
  <c r="I17197" i="1" s="1"/>
  <c r="E17199" i="1"/>
  <c r="I17196" i="1" s="1"/>
  <c r="E17198" i="1"/>
  <c r="I17195" i="1" s="1"/>
  <c r="E17197" i="1"/>
  <c r="I17194" i="1" s="1"/>
  <c r="E17196" i="1"/>
  <c r="I17193" i="1" s="1"/>
  <c r="E17195" i="1"/>
  <c r="I17192" i="1" s="1"/>
  <c r="E17194" i="1"/>
  <c r="I17191" i="1" s="1"/>
  <c r="E17193" i="1"/>
  <c r="I17190" i="1" s="1"/>
  <c r="E17192" i="1"/>
  <c r="I17189" i="1" s="1"/>
  <c r="E17191" i="1"/>
  <c r="I17188" i="1" s="1"/>
  <c r="E17190" i="1"/>
  <c r="I17187" i="1" s="1"/>
  <c r="E17189" i="1"/>
  <c r="I17186" i="1" s="1"/>
  <c r="E17188" i="1"/>
  <c r="I17185" i="1" s="1"/>
  <c r="E17187" i="1"/>
  <c r="I17184" i="1" s="1"/>
  <c r="E17186" i="1"/>
  <c r="I17183" i="1" s="1"/>
  <c r="E17185" i="1"/>
  <c r="I17182" i="1" s="1"/>
  <c r="E17184" i="1"/>
  <c r="I17181" i="1" s="1"/>
  <c r="E17183" i="1"/>
  <c r="I17180" i="1" s="1"/>
  <c r="E17182" i="1"/>
  <c r="I17179" i="1" s="1"/>
  <c r="E17181" i="1"/>
  <c r="I17178" i="1" s="1"/>
  <c r="E17180" i="1"/>
  <c r="I17177" i="1" s="1"/>
  <c r="E17179" i="1"/>
  <c r="I17176" i="1" s="1"/>
  <c r="E17178" i="1"/>
  <c r="I17175" i="1" s="1"/>
  <c r="E17177" i="1"/>
  <c r="I17174" i="1" s="1"/>
  <c r="E17176" i="1"/>
  <c r="I17173" i="1" s="1"/>
  <c r="E17175" i="1"/>
  <c r="I17172" i="1" s="1"/>
  <c r="E17174" i="1"/>
  <c r="I17171" i="1" s="1"/>
  <c r="E17173" i="1"/>
  <c r="I17170" i="1" s="1"/>
  <c r="E17172" i="1"/>
  <c r="I17169" i="1" s="1"/>
  <c r="E17171" i="1"/>
  <c r="I17168" i="1" s="1"/>
  <c r="E17170" i="1"/>
  <c r="I17167" i="1" s="1"/>
  <c r="E17169" i="1"/>
  <c r="I17166" i="1" s="1"/>
  <c r="E17168" i="1"/>
  <c r="I17165" i="1" s="1"/>
  <c r="E17167" i="1"/>
  <c r="I17164" i="1" s="1"/>
  <c r="E17166" i="1"/>
  <c r="I17163" i="1" s="1"/>
  <c r="E17165" i="1"/>
  <c r="I17162" i="1" s="1"/>
  <c r="E17164" i="1"/>
  <c r="I17161" i="1" s="1"/>
  <c r="E17163" i="1"/>
  <c r="I17160" i="1" s="1"/>
  <c r="E17162" i="1"/>
  <c r="I17159" i="1" s="1"/>
  <c r="E17161" i="1"/>
  <c r="I17158" i="1" s="1"/>
  <c r="E17160" i="1"/>
  <c r="I17157" i="1" s="1"/>
  <c r="E17159" i="1"/>
  <c r="I17156" i="1" s="1"/>
  <c r="E17158" i="1"/>
  <c r="I17155" i="1" s="1"/>
  <c r="E17157" i="1"/>
  <c r="I17154" i="1" s="1"/>
  <c r="E17156" i="1"/>
  <c r="I17153" i="1" s="1"/>
  <c r="E17155" i="1"/>
  <c r="I17152" i="1" s="1"/>
  <c r="E17154" i="1"/>
  <c r="I17151" i="1" s="1"/>
  <c r="E17153" i="1"/>
  <c r="I17150" i="1" s="1"/>
  <c r="E17152" i="1"/>
  <c r="I17149" i="1" s="1"/>
  <c r="E17151" i="1"/>
  <c r="I17148" i="1" s="1"/>
  <c r="E17150" i="1"/>
  <c r="I17147" i="1" s="1"/>
  <c r="E17149" i="1"/>
  <c r="I17146" i="1" s="1"/>
  <c r="E17148" i="1"/>
  <c r="I17145" i="1" s="1"/>
  <c r="E17147" i="1"/>
  <c r="I17144" i="1" s="1"/>
  <c r="E17146" i="1"/>
  <c r="I17143" i="1" s="1"/>
  <c r="E17145" i="1"/>
  <c r="I17142" i="1" s="1"/>
  <c r="E17144" i="1"/>
  <c r="I17141" i="1" s="1"/>
  <c r="E17143" i="1"/>
  <c r="I17140" i="1" s="1"/>
  <c r="E17142" i="1"/>
  <c r="I17139" i="1" s="1"/>
  <c r="E17141" i="1"/>
  <c r="I17138" i="1" s="1"/>
  <c r="E17140" i="1"/>
  <c r="I17137" i="1" s="1"/>
  <c r="E17139" i="1"/>
  <c r="I17136" i="1" s="1"/>
  <c r="E17138" i="1"/>
  <c r="I17135" i="1" s="1"/>
  <c r="E17137" i="1"/>
  <c r="I17134" i="1" s="1"/>
  <c r="E17136" i="1"/>
  <c r="I17133" i="1" s="1"/>
  <c r="E17135" i="1"/>
  <c r="I17132" i="1" s="1"/>
  <c r="E17134" i="1"/>
  <c r="I17131" i="1" s="1"/>
  <c r="E17133" i="1"/>
  <c r="I17130" i="1" s="1"/>
  <c r="E17132" i="1"/>
  <c r="I17129" i="1" s="1"/>
  <c r="E17131" i="1"/>
  <c r="I17128" i="1" s="1"/>
  <c r="E17130" i="1"/>
  <c r="I17127" i="1" s="1"/>
  <c r="E17129" i="1"/>
  <c r="I17126" i="1" s="1"/>
  <c r="E17128" i="1"/>
  <c r="I17125" i="1" s="1"/>
  <c r="E17127" i="1"/>
  <c r="I17124" i="1" s="1"/>
  <c r="E17126" i="1"/>
  <c r="I17123" i="1" s="1"/>
  <c r="E17125" i="1"/>
  <c r="I17122" i="1" s="1"/>
  <c r="E17124" i="1"/>
  <c r="I17121" i="1" s="1"/>
  <c r="E17123" i="1"/>
  <c r="I17120" i="1" s="1"/>
  <c r="E17122" i="1"/>
  <c r="I17119" i="1" s="1"/>
  <c r="E17121" i="1"/>
  <c r="I17118" i="1" s="1"/>
  <c r="E17120" i="1"/>
  <c r="I17117" i="1" s="1"/>
  <c r="E17119" i="1"/>
  <c r="I17116" i="1" s="1"/>
  <c r="E17118" i="1"/>
  <c r="I17115" i="1" s="1"/>
  <c r="E17117" i="1"/>
  <c r="I17114" i="1" s="1"/>
  <c r="E17116" i="1"/>
  <c r="I17113" i="1" s="1"/>
  <c r="E17115" i="1"/>
  <c r="I17112" i="1" s="1"/>
  <c r="E17114" i="1"/>
  <c r="I17111" i="1" s="1"/>
  <c r="E17113" i="1"/>
  <c r="I17110" i="1" s="1"/>
  <c r="E17112" i="1"/>
  <c r="I17109" i="1" s="1"/>
  <c r="E17111" i="1"/>
  <c r="I17108" i="1" s="1"/>
  <c r="E17110" i="1"/>
  <c r="I17107" i="1" s="1"/>
  <c r="E17109" i="1"/>
  <c r="I17106" i="1" s="1"/>
  <c r="E17108" i="1"/>
  <c r="I17105" i="1" s="1"/>
  <c r="E17107" i="1"/>
  <c r="I17104" i="1" s="1"/>
  <c r="E17106" i="1"/>
  <c r="I17103" i="1" s="1"/>
  <c r="E17105" i="1"/>
  <c r="I17102" i="1" s="1"/>
  <c r="E17104" i="1"/>
  <c r="I17101" i="1" s="1"/>
  <c r="E17103" i="1"/>
  <c r="I17100" i="1" s="1"/>
  <c r="E17102" i="1"/>
  <c r="I17099" i="1" s="1"/>
  <c r="E17101" i="1"/>
  <c r="I17098" i="1" s="1"/>
  <c r="E17100" i="1"/>
  <c r="I17097" i="1" s="1"/>
  <c r="E17099" i="1"/>
  <c r="I17096" i="1" s="1"/>
  <c r="E17098" i="1"/>
  <c r="I17095" i="1" s="1"/>
  <c r="E17097" i="1"/>
  <c r="I17094" i="1" s="1"/>
  <c r="E17096" i="1"/>
  <c r="I17093" i="1" s="1"/>
  <c r="E17095" i="1"/>
  <c r="I17092" i="1" s="1"/>
  <c r="E17094" i="1"/>
  <c r="I17091" i="1" s="1"/>
  <c r="E17093" i="1"/>
  <c r="I17090" i="1" s="1"/>
  <c r="E17092" i="1"/>
  <c r="I17089" i="1" s="1"/>
  <c r="E17091" i="1"/>
  <c r="I17088" i="1" s="1"/>
  <c r="E17090" i="1"/>
  <c r="I17087" i="1" s="1"/>
  <c r="E17089" i="1"/>
  <c r="I17086" i="1" s="1"/>
  <c r="E17088" i="1"/>
  <c r="I17085" i="1" s="1"/>
  <c r="E17087" i="1"/>
  <c r="I17084" i="1" s="1"/>
  <c r="E17086" i="1"/>
  <c r="I17083" i="1" s="1"/>
  <c r="E17085" i="1"/>
  <c r="I17082" i="1" s="1"/>
  <c r="E17084" i="1"/>
  <c r="I17081" i="1" s="1"/>
  <c r="E17083" i="1"/>
  <c r="I17080" i="1" s="1"/>
  <c r="E17082" i="1"/>
  <c r="I17079" i="1" s="1"/>
  <c r="E17081" i="1"/>
  <c r="I17078" i="1" s="1"/>
  <c r="E17080" i="1"/>
  <c r="I17077" i="1" s="1"/>
  <c r="E17079" i="1"/>
  <c r="I17076" i="1" s="1"/>
  <c r="E17078" i="1"/>
  <c r="I17075" i="1" s="1"/>
  <c r="E17077" i="1"/>
  <c r="I17074" i="1" s="1"/>
  <c r="E17076" i="1"/>
  <c r="I17073" i="1" s="1"/>
  <c r="E17075" i="1"/>
  <c r="I17072" i="1" s="1"/>
  <c r="E17074" i="1"/>
  <c r="I17071" i="1" s="1"/>
  <c r="E17073" i="1"/>
  <c r="I17070" i="1" s="1"/>
  <c r="E17072" i="1"/>
  <c r="I17069" i="1" s="1"/>
  <c r="E17071" i="1"/>
  <c r="I17068" i="1" s="1"/>
  <c r="E17070" i="1"/>
  <c r="I17067" i="1" s="1"/>
  <c r="E17069" i="1"/>
  <c r="I17066" i="1" s="1"/>
  <c r="E17068" i="1"/>
  <c r="I17065" i="1" s="1"/>
  <c r="E17067" i="1"/>
  <c r="I17064" i="1" s="1"/>
  <c r="E17066" i="1"/>
  <c r="I17063" i="1" s="1"/>
  <c r="E17065" i="1"/>
  <c r="I17062" i="1" s="1"/>
  <c r="E17064" i="1"/>
  <c r="I17061" i="1" s="1"/>
  <c r="E17063" i="1"/>
  <c r="I17060" i="1" s="1"/>
  <c r="E17062" i="1"/>
  <c r="I17059" i="1" s="1"/>
  <c r="E17061" i="1"/>
  <c r="I17058" i="1" s="1"/>
  <c r="E17060" i="1"/>
  <c r="I17057" i="1" s="1"/>
  <c r="E17059" i="1"/>
  <c r="I17056" i="1" s="1"/>
  <c r="E17058" i="1"/>
  <c r="I17055" i="1" s="1"/>
  <c r="E17057" i="1"/>
  <c r="I17054" i="1" s="1"/>
  <c r="E17056" i="1"/>
  <c r="I17053" i="1" s="1"/>
  <c r="E17055" i="1"/>
  <c r="I17052" i="1" s="1"/>
  <c r="E17054" i="1"/>
  <c r="I17051" i="1" s="1"/>
  <c r="E17053" i="1"/>
  <c r="I17050" i="1" s="1"/>
  <c r="E17052" i="1"/>
  <c r="I17049" i="1" s="1"/>
  <c r="E17051" i="1"/>
  <c r="I17048" i="1" s="1"/>
  <c r="E17050" i="1"/>
  <c r="I17047" i="1" s="1"/>
  <c r="E17049" i="1"/>
  <c r="I17046" i="1" s="1"/>
  <c r="E17048" i="1"/>
  <c r="I17045" i="1" s="1"/>
  <c r="E17047" i="1"/>
  <c r="I17044" i="1" s="1"/>
  <c r="E17046" i="1"/>
  <c r="I17043" i="1" s="1"/>
  <c r="E17045" i="1"/>
  <c r="I17042" i="1" s="1"/>
  <c r="E17044" i="1"/>
  <c r="I17041" i="1" s="1"/>
  <c r="E17043" i="1"/>
  <c r="I17040" i="1" s="1"/>
  <c r="E17042" i="1"/>
  <c r="I17039" i="1" s="1"/>
  <c r="E17041" i="1"/>
  <c r="I17038" i="1" s="1"/>
  <c r="E17040" i="1"/>
  <c r="I17037" i="1" s="1"/>
  <c r="E17039" i="1"/>
  <c r="I17036" i="1" s="1"/>
  <c r="E17038" i="1"/>
  <c r="I17035" i="1" s="1"/>
  <c r="E17037" i="1"/>
  <c r="I17034" i="1" s="1"/>
  <c r="E17036" i="1"/>
  <c r="I17033" i="1" s="1"/>
  <c r="E17035" i="1"/>
  <c r="I17032" i="1" s="1"/>
  <c r="E17034" i="1"/>
  <c r="I17031" i="1" s="1"/>
  <c r="E17033" i="1"/>
  <c r="I17030" i="1" s="1"/>
  <c r="E17032" i="1"/>
  <c r="I17029" i="1" s="1"/>
  <c r="E17031" i="1"/>
  <c r="I17028" i="1" s="1"/>
  <c r="E17030" i="1"/>
  <c r="I17027" i="1" s="1"/>
  <c r="E17029" i="1"/>
  <c r="I17026" i="1" s="1"/>
  <c r="E17028" i="1"/>
  <c r="I17025" i="1" s="1"/>
  <c r="E17027" i="1"/>
  <c r="I17024" i="1" s="1"/>
  <c r="E17026" i="1"/>
  <c r="I17023" i="1" s="1"/>
  <c r="E17025" i="1"/>
  <c r="I17022" i="1" s="1"/>
  <c r="E17024" i="1"/>
  <c r="I17021" i="1" s="1"/>
  <c r="E17023" i="1"/>
  <c r="I17020" i="1" s="1"/>
  <c r="E17022" i="1"/>
  <c r="I17019" i="1" s="1"/>
  <c r="E17021" i="1"/>
  <c r="I17018" i="1" s="1"/>
  <c r="E17020" i="1"/>
  <c r="I17017" i="1" s="1"/>
  <c r="E17019" i="1"/>
  <c r="I17016" i="1" s="1"/>
  <c r="E17018" i="1"/>
  <c r="I17015" i="1" s="1"/>
  <c r="E17017" i="1"/>
  <c r="I17014" i="1" s="1"/>
  <c r="E17016" i="1"/>
  <c r="I17013" i="1" s="1"/>
  <c r="E17015" i="1"/>
  <c r="I17012" i="1" s="1"/>
  <c r="E17014" i="1"/>
  <c r="I17011" i="1" s="1"/>
  <c r="E17013" i="1"/>
  <c r="I17010" i="1" s="1"/>
  <c r="E17012" i="1"/>
  <c r="I17009" i="1" s="1"/>
  <c r="E17011" i="1"/>
  <c r="I17008" i="1" s="1"/>
  <c r="E17010" i="1"/>
  <c r="I17007" i="1" s="1"/>
  <c r="E17009" i="1"/>
  <c r="I17006" i="1" s="1"/>
  <c r="E17008" i="1"/>
  <c r="I17005" i="1" s="1"/>
  <c r="E17007" i="1"/>
  <c r="I17004" i="1" s="1"/>
  <c r="E17006" i="1"/>
  <c r="I17003" i="1" s="1"/>
  <c r="E17005" i="1"/>
  <c r="I17002" i="1" s="1"/>
  <c r="E17004" i="1"/>
  <c r="I17001" i="1" s="1"/>
  <c r="E17003" i="1"/>
  <c r="I17000" i="1" s="1"/>
  <c r="E17002" i="1"/>
  <c r="I16999" i="1" s="1"/>
  <c r="E17001" i="1"/>
  <c r="I16998" i="1" s="1"/>
  <c r="E17000" i="1"/>
  <c r="I16997" i="1" s="1"/>
  <c r="E16999" i="1"/>
  <c r="I16996" i="1" s="1"/>
  <c r="E16998" i="1"/>
  <c r="I16995" i="1" s="1"/>
  <c r="E16997" i="1"/>
  <c r="I16994" i="1" s="1"/>
  <c r="E16996" i="1"/>
  <c r="I16993" i="1" s="1"/>
  <c r="E16995" i="1"/>
  <c r="I16992" i="1" s="1"/>
  <c r="E16994" i="1"/>
  <c r="I16991" i="1" s="1"/>
  <c r="E16993" i="1"/>
  <c r="I16990" i="1" s="1"/>
  <c r="E16992" i="1"/>
  <c r="I16989" i="1" s="1"/>
  <c r="E16991" i="1"/>
  <c r="I16988" i="1" s="1"/>
  <c r="E16990" i="1"/>
  <c r="I16987" i="1" s="1"/>
  <c r="E16989" i="1"/>
  <c r="I16986" i="1" s="1"/>
  <c r="E16988" i="1"/>
  <c r="I16985" i="1" s="1"/>
  <c r="E16987" i="1"/>
  <c r="I16984" i="1" s="1"/>
  <c r="E16986" i="1"/>
  <c r="I16983" i="1" s="1"/>
  <c r="E16985" i="1"/>
  <c r="I16982" i="1" s="1"/>
  <c r="E16984" i="1"/>
  <c r="I16981" i="1" s="1"/>
  <c r="E16983" i="1"/>
  <c r="I16980" i="1" s="1"/>
  <c r="E16982" i="1"/>
  <c r="I16979" i="1" s="1"/>
  <c r="E16981" i="1"/>
  <c r="I16978" i="1" s="1"/>
  <c r="E16980" i="1"/>
  <c r="I16977" i="1" s="1"/>
  <c r="E16979" i="1"/>
  <c r="I16976" i="1" s="1"/>
  <c r="E16978" i="1"/>
  <c r="I16975" i="1" s="1"/>
  <c r="E16977" i="1"/>
  <c r="I16974" i="1" s="1"/>
  <c r="E16976" i="1"/>
  <c r="I16973" i="1" s="1"/>
  <c r="E16975" i="1"/>
  <c r="I16972" i="1" s="1"/>
  <c r="E16974" i="1"/>
  <c r="I16971" i="1" s="1"/>
  <c r="E16973" i="1"/>
  <c r="I16970" i="1" s="1"/>
  <c r="E16972" i="1"/>
  <c r="I16969" i="1" s="1"/>
  <c r="E16971" i="1"/>
  <c r="I16968" i="1" s="1"/>
  <c r="E16970" i="1"/>
  <c r="I16967" i="1" s="1"/>
  <c r="E16969" i="1"/>
  <c r="I16966" i="1" s="1"/>
  <c r="E16968" i="1"/>
  <c r="I16965" i="1" s="1"/>
  <c r="E16967" i="1"/>
  <c r="I16964" i="1" s="1"/>
  <c r="E16966" i="1"/>
  <c r="I16963" i="1" s="1"/>
  <c r="E16965" i="1"/>
  <c r="I16962" i="1" s="1"/>
  <c r="E16964" i="1"/>
  <c r="I16961" i="1" s="1"/>
  <c r="E16963" i="1"/>
  <c r="I16960" i="1" s="1"/>
  <c r="E16962" i="1"/>
  <c r="I16959" i="1" s="1"/>
  <c r="E16961" i="1"/>
  <c r="I16958" i="1" s="1"/>
  <c r="E16960" i="1"/>
  <c r="I16957" i="1" s="1"/>
  <c r="E16959" i="1"/>
  <c r="I16956" i="1" s="1"/>
  <c r="E16958" i="1"/>
  <c r="I16955" i="1" s="1"/>
  <c r="E16957" i="1"/>
  <c r="I16954" i="1" s="1"/>
  <c r="E16956" i="1"/>
  <c r="I16953" i="1" s="1"/>
  <c r="E16955" i="1"/>
  <c r="I16952" i="1" s="1"/>
  <c r="E16954" i="1"/>
  <c r="I16951" i="1" s="1"/>
  <c r="E16953" i="1"/>
  <c r="I16950" i="1" s="1"/>
  <c r="E16952" i="1"/>
  <c r="I16949" i="1" s="1"/>
  <c r="E16951" i="1"/>
  <c r="I16948" i="1" s="1"/>
  <c r="E16950" i="1"/>
  <c r="I16947" i="1" s="1"/>
  <c r="E16949" i="1"/>
  <c r="I16946" i="1" s="1"/>
  <c r="E16948" i="1"/>
  <c r="I16945" i="1" s="1"/>
  <c r="E16947" i="1"/>
  <c r="I16944" i="1" s="1"/>
  <c r="E16946" i="1"/>
  <c r="I16943" i="1" s="1"/>
  <c r="E16945" i="1"/>
  <c r="I16942" i="1" s="1"/>
  <c r="E16944" i="1"/>
  <c r="I16941" i="1" s="1"/>
  <c r="E16943" i="1"/>
  <c r="I16940" i="1" s="1"/>
  <c r="E16942" i="1"/>
  <c r="I16939" i="1" s="1"/>
  <c r="E16941" i="1"/>
  <c r="I16938" i="1" s="1"/>
  <c r="E16940" i="1"/>
  <c r="I16937" i="1" s="1"/>
  <c r="E16939" i="1"/>
  <c r="I16936" i="1" s="1"/>
  <c r="E16938" i="1"/>
  <c r="I16935" i="1" s="1"/>
  <c r="E16937" i="1"/>
  <c r="I16934" i="1" s="1"/>
  <c r="E16936" i="1"/>
  <c r="I16933" i="1" s="1"/>
  <c r="E16935" i="1"/>
  <c r="I16932" i="1" s="1"/>
  <c r="E16934" i="1"/>
  <c r="I16931" i="1" s="1"/>
  <c r="E16933" i="1"/>
  <c r="I16930" i="1" s="1"/>
  <c r="E16932" i="1"/>
  <c r="I16929" i="1" s="1"/>
  <c r="E16931" i="1"/>
  <c r="I16928" i="1" s="1"/>
  <c r="E16930" i="1"/>
  <c r="I16927" i="1" s="1"/>
  <c r="E16929" i="1"/>
  <c r="I16926" i="1" s="1"/>
  <c r="E16928" i="1"/>
  <c r="I16925" i="1" s="1"/>
  <c r="E16927" i="1"/>
  <c r="I16924" i="1" s="1"/>
  <c r="E16926" i="1"/>
  <c r="I16923" i="1" s="1"/>
  <c r="E16925" i="1"/>
  <c r="I16922" i="1" s="1"/>
  <c r="E16924" i="1"/>
  <c r="I16921" i="1" s="1"/>
  <c r="E16923" i="1"/>
  <c r="I16920" i="1" s="1"/>
  <c r="E16922" i="1"/>
  <c r="I16919" i="1" s="1"/>
  <c r="E16921" i="1"/>
  <c r="I16918" i="1" s="1"/>
  <c r="E16920" i="1"/>
  <c r="I16917" i="1" s="1"/>
  <c r="E16919" i="1"/>
  <c r="I16916" i="1" s="1"/>
  <c r="E16918" i="1"/>
  <c r="I16915" i="1" s="1"/>
  <c r="E16917" i="1"/>
  <c r="I16914" i="1" s="1"/>
  <c r="E16916" i="1"/>
  <c r="I16913" i="1" s="1"/>
  <c r="E16915" i="1"/>
  <c r="I16912" i="1" s="1"/>
  <c r="E16914" i="1"/>
  <c r="I16911" i="1" s="1"/>
  <c r="E16913" i="1"/>
  <c r="I16910" i="1" s="1"/>
  <c r="E16912" i="1"/>
  <c r="I16909" i="1" s="1"/>
  <c r="E16911" i="1"/>
  <c r="I16908" i="1" s="1"/>
  <c r="E16910" i="1"/>
  <c r="I16907" i="1" s="1"/>
  <c r="E16909" i="1"/>
  <c r="I16906" i="1" s="1"/>
  <c r="E16908" i="1"/>
  <c r="I16905" i="1" s="1"/>
  <c r="E16907" i="1"/>
  <c r="I16904" i="1" s="1"/>
  <c r="E16906" i="1"/>
  <c r="I16903" i="1" s="1"/>
  <c r="E16905" i="1"/>
  <c r="I16902" i="1" s="1"/>
  <c r="E16904" i="1"/>
  <c r="I16901" i="1" s="1"/>
  <c r="E16903" i="1"/>
  <c r="I16900" i="1" s="1"/>
  <c r="E16902" i="1"/>
  <c r="I16899" i="1" s="1"/>
  <c r="E16901" i="1"/>
  <c r="I16898" i="1" s="1"/>
  <c r="E16900" i="1"/>
  <c r="I16897" i="1" s="1"/>
  <c r="E16899" i="1"/>
  <c r="I16896" i="1" s="1"/>
  <c r="E16898" i="1"/>
  <c r="I16895" i="1" s="1"/>
  <c r="E16897" i="1"/>
  <c r="I16894" i="1" s="1"/>
  <c r="E16896" i="1"/>
  <c r="I16893" i="1" s="1"/>
  <c r="E16895" i="1"/>
  <c r="I16892" i="1" s="1"/>
  <c r="E16894" i="1"/>
  <c r="I16891" i="1" s="1"/>
  <c r="E16893" i="1"/>
  <c r="I16890" i="1" s="1"/>
  <c r="E16892" i="1"/>
  <c r="I16889" i="1" s="1"/>
  <c r="E16891" i="1"/>
  <c r="I16888" i="1" s="1"/>
  <c r="E16890" i="1"/>
  <c r="I16887" i="1" s="1"/>
  <c r="E16889" i="1"/>
  <c r="I16886" i="1" s="1"/>
  <c r="E16888" i="1"/>
  <c r="I16885" i="1" s="1"/>
  <c r="E16887" i="1"/>
  <c r="I16884" i="1" s="1"/>
  <c r="E16886" i="1"/>
  <c r="I16883" i="1" s="1"/>
  <c r="E16885" i="1"/>
  <c r="I16882" i="1" s="1"/>
  <c r="E16884" i="1"/>
  <c r="I16881" i="1" s="1"/>
  <c r="E16883" i="1"/>
  <c r="I16880" i="1" s="1"/>
  <c r="E16882" i="1"/>
  <c r="I16879" i="1" s="1"/>
  <c r="E16881" i="1"/>
  <c r="I16878" i="1" s="1"/>
  <c r="E16880" i="1"/>
  <c r="I16877" i="1" s="1"/>
  <c r="E16879" i="1"/>
  <c r="I16876" i="1" s="1"/>
  <c r="E16878" i="1"/>
  <c r="I16875" i="1" s="1"/>
  <c r="E16877" i="1"/>
  <c r="I16874" i="1" s="1"/>
  <c r="E16876" i="1"/>
  <c r="I16873" i="1" s="1"/>
  <c r="E16875" i="1"/>
  <c r="I16872" i="1" s="1"/>
  <c r="E16874" i="1"/>
  <c r="I16871" i="1" s="1"/>
  <c r="E16873" i="1"/>
  <c r="I16870" i="1" s="1"/>
  <c r="E16872" i="1"/>
  <c r="I16869" i="1" s="1"/>
  <c r="E16871" i="1"/>
  <c r="I16868" i="1" s="1"/>
  <c r="E16870" i="1"/>
  <c r="I16867" i="1" s="1"/>
  <c r="E16869" i="1"/>
  <c r="I16866" i="1" s="1"/>
  <c r="E16868" i="1"/>
  <c r="I16865" i="1" s="1"/>
  <c r="E16867" i="1"/>
  <c r="I16864" i="1" s="1"/>
  <c r="E16866" i="1"/>
  <c r="I16863" i="1" s="1"/>
  <c r="E16865" i="1"/>
  <c r="I16862" i="1" s="1"/>
  <c r="E16864" i="1"/>
  <c r="I16861" i="1" s="1"/>
  <c r="E16863" i="1"/>
  <c r="I16860" i="1" s="1"/>
  <c r="E16862" i="1"/>
  <c r="I16859" i="1" s="1"/>
  <c r="E16861" i="1"/>
  <c r="I16858" i="1" s="1"/>
  <c r="E16860" i="1"/>
  <c r="I16857" i="1" s="1"/>
  <c r="E16859" i="1"/>
  <c r="I16856" i="1" s="1"/>
  <c r="E16858" i="1"/>
  <c r="I16855" i="1" s="1"/>
  <c r="E16857" i="1"/>
  <c r="I16854" i="1" s="1"/>
  <c r="E16856" i="1"/>
  <c r="I16853" i="1" s="1"/>
  <c r="E16855" i="1"/>
  <c r="I16852" i="1" s="1"/>
  <c r="E16854" i="1"/>
  <c r="I16851" i="1" s="1"/>
  <c r="E16853" i="1"/>
  <c r="I16850" i="1" s="1"/>
  <c r="E16852" i="1"/>
  <c r="I16849" i="1" s="1"/>
  <c r="E16851" i="1"/>
  <c r="I16848" i="1" s="1"/>
  <c r="E16850" i="1"/>
  <c r="I16847" i="1" s="1"/>
  <c r="E16849" i="1"/>
  <c r="I16846" i="1" s="1"/>
  <c r="E16848" i="1"/>
  <c r="I16845" i="1" s="1"/>
  <c r="E16847" i="1"/>
  <c r="I16844" i="1" s="1"/>
  <c r="E16846" i="1"/>
  <c r="I16843" i="1" s="1"/>
  <c r="E16845" i="1"/>
  <c r="I16842" i="1" s="1"/>
  <c r="E16844" i="1"/>
  <c r="I16841" i="1" s="1"/>
  <c r="E16843" i="1"/>
  <c r="I16840" i="1" s="1"/>
  <c r="E16842" i="1"/>
  <c r="I16839" i="1" s="1"/>
  <c r="E16841" i="1"/>
  <c r="I16838" i="1" s="1"/>
  <c r="E16840" i="1"/>
  <c r="I16837" i="1" s="1"/>
  <c r="E16839" i="1"/>
  <c r="I16836" i="1" s="1"/>
  <c r="E16838" i="1"/>
  <c r="I16835" i="1" s="1"/>
  <c r="E16837" i="1"/>
  <c r="I16834" i="1" s="1"/>
  <c r="E16836" i="1"/>
  <c r="I16833" i="1" s="1"/>
  <c r="E16835" i="1"/>
  <c r="I16832" i="1" s="1"/>
  <c r="E16834" i="1"/>
  <c r="I16831" i="1" s="1"/>
  <c r="E16833" i="1"/>
  <c r="I16830" i="1" s="1"/>
  <c r="E16832" i="1"/>
  <c r="I16829" i="1" s="1"/>
  <c r="E16831" i="1"/>
  <c r="I16828" i="1" s="1"/>
  <c r="E16830" i="1"/>
  <c r="I16827" i="1" s="1"/>
  <c r="E16829" i="1"/>
  <c r="I16826" i="1" s="1"/>
  <c r="E16828" i="1"/>
  <c r="I16825" i="1" s="1"/>
  <c r="E16827" i="1"/>
  <c r="I16824" i="1" s="1"/>
  <c r="E16826" i="1"/>
  <c r="I16823" i="1" s="1"/>
  <c r="E16825" i="1"/>
  <c r="I16822" i="1" s="1"/>
  <c r="E16824" i="1"/>
  <c r="I16821" i="1" s="1"/>
  <c r="E16823" i="1"/>
  <c r="I16820" i="1" s="1"/>
  <c r="E16822" i="1"/>
  <c r="I16819" i="1" s="1"/>
  <c r="E16821" i="1"/>
  <c r="I16818" i="1" s="1"/>
  <c r="E16820" i="1"/>
  <c r="I16817" i="1" s="1"/>
  <c r="E16819" i="1"/>
  <c r="I16816" i="1" s="1"/>
  <c r="E16818" i="1"/>
  <c r="I16815" i="1" s="1"/>
  <c r="E16817" i="1"/>
  <c r="I16814" i="1" s="1"/>
  <c r="E16816" i="1"/>
  <c r="I16813" i="1" s="1"/>
  <c r="E16815" i="1"/>
  <c r="I16812" i="1" s="1"/>
  <c r="E16814" i="1"/>
  <c r="I16811" i="1" s="1"/>
  <c r="E16813" i="1"/>
  <c r="I16810" i="1" s="1"/>
  <c r="E16812" i="1"/>
  <c r="I16809" i="1" s="1"/>
  <c r="E16811" i="1"/>
  <c r="I16808" i="1" s="1"/>
  <c r="E16810" i="1"/>
  <c r="I16807" i="1" s="1"/>
  <c r="E16809" i="1"/>
  <c r="I16806" i="1" s="1"/>
  <c r="E16808" i="1"/>
  <c r="I16805" i="1" s="1"/>
  <c r="E16807" i="1"/>
  <c r="I16804" i="1" s="1"/>
  <c r="E16806" i="1"/>
  <c r="I16803" i="1" s="1"/>
  <c r="E16805" i="1"/>
  <c r="I16802" i="1" s="1"/>
  <c r="E16804" i="1"/>
  <c r="I16801" i="1" s="1"/>
  <c r="E16803" i="1"/>
  <c r="I16800" i="1" s="1"/>
  <c r="E16802" i="1"/>
  <c r="I16799" i="1" s="1"/>
  <c r="E16801" i="1"/>
  <c r="I16798" i="1" s="1"/>
  <c r="E16800" i="1"/>
  <c r="I16797" i="1" s="1"/>
  <c r="E16799" i="1"/>
  <c r="I16796" i="1" s="1"/>
  <c r="E16798" i="1"/>
  <c r="I16795" i="1" s="1"/>
  <c r="E16797" i="1"/>
  <c r="I16794" i="1" s="1"/>
  <c r="E16796" i="1"/>
  <c r="I16793" i="1" s="1"/>
  <c r="E16795" i="1"/>
  <c r="I16792" i="1" s="1"/>
  <c r="E16794" i="1"/>
  <c r="I16791" i="1" s="1"/>
  <c r="E16793" i="1"/>
  <c r="I16790" i="1" s="1"/>
  <c r="E16792" i="1"/>
  <c r="I16789" i="1" s="1"/>
  <c r="E16791" i="1"/>
  <c r="I16788" i="1" s="1"/>
  <c r="E16790" i="1"/>
  <c r="I16787" i="1" s="1"/>
  <c r="E16789" i="1"/>
  <c r="I16786" i="1" s="1"/>
  <c r="E16788" i="1"/>
  <c r="I16785" i="1" s="1"/>
  <c r="E16787" i="1"/>
  <c r="I16784" i="1" s="1"/>
  <c r="E16786" i="1"/>
  <c r="I16783" i="1" s="1"/>
  <c r="E16785" i="1"/>
  <c r="I16782" i="1" s="1"/>
  <c r="E16784" i="1"/>
  <c r="I16781" i="1" s="1"/>
  <c r="E16783" i="1"/>
  <c r="I16780" i="1" s="1"/>
  <c r="E16782" i="1"/>
  <c r="I16779" i="1" s="1"/>
  <c r="E16781" i="1"/>
  <c r="I16778" i="1" s="1"/>
  <c r="E16780" i="1"/>
  <c r="I16777" i="1" s="1"/>
  <c r="E16779" i="1"/>
  <c r="I16776" i="1" s="1"/>
  <c r="E16778" i="1"/>
  <c r="I16775" i="1" s="1"/>
  <c r="E16777" i="1"/>
  <c r="I16774" i="1" s="1"/>
  <c r="E16776" i="1"/>
  <c r="I16773" i="1" s="1"/>
  <c r="E16775" i="1"/>
  <c r="I16772" i="1" s="1"/>
  <c r="E16774" i="1"/>
  <c r="I16771" i="1" s="1"/>
  <c r="E16773" i="1"/>
  <c r="I16770" i="1" s="1"/>
  <c r="E16772" i="1"/>
  <c r="I16769" i="1" s="1"/>
  <c r="E16771" i="1"/>
  <c r="I16768" i="1" s="1"/>
  <c r="E16770" i="1"/>
  <c r="I16767" i="1" s="1"/>
  <c r="E16769" i="1"/>
  <c r="I16766" i="1" s="1"/>
  <c r="E16768" i="1"/>
  <c r="I16765" i="1" s="1"/>
  <c r="E16767" i="1"/>
  <c r="I16764" i="1" s="1"/>
  <c r="E16766" i="1"/>
  <c r="I16763" i="1" s="1"/>
  <c r="E16765" i="1"/>
  <c r="I16762" i="1" s="1"/>
  <c r="E16764" i="1"/>
  <c r="I16761" i="1" s="1"/>
  <c r="E16763" i="1"/>
  <c r="I16760" i="1" s="1"/>
  <c r="E16762" i="1"/>
  <c r="I16759" i="1" s="1"/>
  <c r="E16761" i="1"/>
  <c r="I16758" i="1" s="1"/>
  <c r="E16760" i="1"/>
  <c r="I16757" i="1" s="1"/>
  <c r="E16759" i="1"/>
  <c r="I16756" i="1" s="1"/>
  <c r="E16758" i="1"/>
  <c r="I16755" i="1" s="1"/>
  <c r="E16757" i="1"/>
  <c r="I16754" i="1" s="1"/>
  <c r="E16756" i="1"/>
  <c r="I16753" i="1" s="1"/>
  <c r="E16755" i="1"/>
  <c r="I16752" i="1" s="1"/>
  <c r="E16754" i="1"/>
  <c r="I16751" i="1" s="1"/>
  <c r="E16753" i="1"/>
  <c r="I16750" i="1" s="1"/>
  <c r="E16752" i="1"/>
  <c r="I16749" i="1" s="1"/>
  <c r="E16751" i="1"/>
  <c r="I16748" i="1" s="1"/>
  <c r="E16750" i="1"/>
  <c r="I16747" i="1" s="1"/>
  <c r="E16749" i="1"/>
  <c r="I16746" i="1" s="1"/>
  <c r="E16748" i="1"/>
  <c r="I16745" i="1" s="1"/>
  <c r="E16747" i="1"/>
  <c r="I16744" i="1" s="1"/>
  <c r="E16746" i="1"/>
  <c r="I16743" i="1" s="1"/>
  <c r="E16745" i="1"/>
  <c r="I16742" i="1" s="1"/>
  <c r="E16744" i="1"/>
  <c r="I16741" i="1" s="1"/>
  <c r="E16743" i="1"/>
  <c r="I16740" i="1" s="1"/>
  <c r="E16742" i="1"/>
  <c r="I16739" i="1" s="1"/>
  <c r="E16741" i="1"/>
  <c r="I16738" i="1" s="1"/>
  <c r="E16740" i="1"/>
  <c r="I16737" i="1" s="1"/>
  <c r="E16739" i="1"/>
  <c r="I16736" i="1" s="1"/>
  <c r="E16738" i="1"/>
  <c r="I16735" i="1" s="1"/>
  <c r="E16737" i="1"/>
  <c r="I16734" i="1" s="1"/>
  <c r="E16736" i="1"/>
  <c r="I16733" i="1" s="1"/>
  <c r="E16735" i="1"/>
  <c r="I16732" i="1" s="1"/>
  <c r="E16734" i="1"/>
  <c r="I16731" i="1" s="1"/>
  <c r="E16733" i="1"/>
  <c r="I16730" i="1" s="1"/>
  <c r="E16732" i="1"/>
  <c r="I16729" i="1" s="1"/>
  <c r="E16731" i="1"/>
  <c r="I16728" i="1" s="1"/>
  <c r="E16730" i="1"/>
  <c r="I16727" i="1" s="1"/>
  <c r="E16729" i="1"/>
  <c r="I16726" i="1" s="1"/>
  <c r="E16728" i="1"/>
  <c r="I16725" i="1" s="1"/>
  <c r="E16727" i="1"/>
  <c r="I16724" i="1" s="1"/>
  <c r="E16726" i="1"/>
  <c r="I16723" i="1" s="1"/>
  <c r="E16725" i="1"/>
  <c r="I16722" i="1" s="1"/>
  <c r="E16724" i="1"/>
  <c r="I16721" i="1" s="1"/>
  <c r="E16723" i="1"/>
  <c r="I16720" i="1" s="1"/>
  <c r="E16722" i="1"/>
  <c r="I16719" i="1" s="1"/>
  <c r="E16721" i="1"/>
  <c r="I16718" i="1" s="1"/>
  <c r="E16720" i="1"/>
  <c r="I16717" i="1" s="1"/>
  <c r="E16719" i="1"/>
  <c r="I16716" i="1" s="1"/>
  <c r="E16718" i="1"/>
  <c r="I16715" i="1" s="1"/>
  <c r="E16717" i="1"/>
  <c r="I16714" i="1" s="1"/>
  <c r="E16716" i="1"/>
  <c r="I16713" i="1" s="1"/>
  <c r="E16715" i="1"/>
  <c r="I16712" i="1" s="1"/>
  <c r="E16714" i="1"/>
  <c r="I16711" i="1" s="1"/>
  <c r="E16713" i="1"/>
  <c r="I16710" i="1" s="1"/>
  <c r="E16712" i="1"/>
  <c r="I16709" i="1" s="1"/>
  <c r="E16711" i="1"/>
  <c r="I16708" i="1" s="1"/>
  <c r="E16710" i="1"/>
  <c r="I16707" i="1" s="1"/>
  <c r="E16709" i="1"/>
  <c r="I16706" i="1" s="1"/>
  <c r="E16708" i="1"/>
  <c r="I16705" i="1" s="1"/>
  <c r="E16707" i="1"/>
  <c r="I16704" i="1" s="1"/>
  <c r="E16706" i="1"/>
  <c r="I16703" i="1" s="1"/>
  <c r="E16705" i="1"/>
  <c r="I16702" i="1" s="1"/>
  <c r="E16704" i="1"/>
  <c r="I16701" i="1" s="1"/>
  <c r="E16703" i="1"/>
  <c r="I16700" i="1" s="1"/>
  <c r="E16702" i="1"/>
  <c r="I16699" i="1" s="1"/>
  <c r="E16701" i="1"/>
  <c r="I16698" i="1" s="1"/>
  <c r="E16700" i="1"/>
  <c r="I16697" i="1" s="1"/>
  <c r="E16699" i="1"/>
  <c r="I16696" i="1" s="1"/>
  <c r="E16698" i="1"/>
  <c r="I16695" i="1" s="1"/>
  <c r="E16697" i="1"/>
  <c r="I16694" i="1" s="1"/>
  <c r="E16696" i="1"/>
  <c r="I16693" i="1" s="1"/>
  <c r="E16695" i="1"/>
  <c r="I16692" i="1" s="1"/>
  <c r="E16694" i="1"/>
  <c r="I16691" i="1" s="1"/>
  <c r="E16693" i="1"/>
  <c r="I16690" i="1" s="1"/>
  <c r="E16692" i="1"/>
  <c r="I16689" i="1" s="1"/>
  <c r="E16691" i="1"/>
  <c r="I16688" i="1" s="1"/>
  <c r="E16690" i="1"/>
  <c r="I16687" i="1" s="1"/>
  <c r="E16689" i="1"/>
  <c r="I16686" i="1" s="1"/>
  <c r="E16688" i="1"/>
  <c r="I16685" i="1" s="1"/>
  <c r="E16687" i="1"/>
  <c r="I16684" i="1" s="1"/>
  <c r="E16686" i="1"/>
  <c r="I16683" i="1" s="1"/>
  <c r="E16685" i="1"/>
  <c r="I16682" i="1" s="1"/>
  <c r="E16684" i="1"/>
  <c r="I16681" i="1" s="1"/>
  <c r="E16683" i="1"/>
  <c r="I16680" i="1" s="1"/>
  <c r="E16682" i="1"/>
  <c r="I16679" i="1" s="1"/>
  <c r="E16681" i="1"/>
  <c r="I16678" i="1" s="1"/>
  <c r="E16680" i="1"/>
  <c r="I16677" i="1" s="1"/>
  <c r="E16679" i="1"/>
  <c r="I16676" i="1" s="1"/>
  <c r="E16678" i="1"/>
  <c r="I16675" i="1" s="1"/>
  <c r="E16677" i="1"/>
  <c r="I16674" i="1" s="1"/>
  <c r="E16676" i="1"/>
  <c r="I16673" i="1" s="1"/>
  <c r="E16675" i="1"/>
  <c r="I16672" i="1" s="1"/>
  <c r="E16674" i="1"/>
  <c r="I16671" i="1" s="1"/>
  <c r="E16673" i="1"/>
  <c r="I16670" i="1" s="1"/>
  <c r="E16672" i="1"/>
  <c r="I16669" i="1" s="1"/>
  <c r="E16671" i="1"/>
  <c r="I16668" i="1" s="1"/>
  <c r="E16670" i="1"/>
  <c r="I16667" i="1" s="1"/>
  <c r="E16669" i="1"/>
  <c r="I16666" i="1" s="1"/>
  <c r="E16668" i="1"/>
  <c r="I16665" i="1" s="1"/>
  <c r="E16667" i="1"/>
  <c r="I16664" i="1" s="1"/>
  <c r="E16666" i="1"/>
  <c r="I16663" i="1" s="1"/>
  <c r="E16665" i="1"/>
  <c r="I16662" i="1" s="1"/>
  <c r="E16664" i="1"/>
  <c r="I16661" i="1" s="1"/>
  <c r="E16663" i="1"/>
  <c r="I16660" i="1" s="1"/>
  <c r="E16662" i="1"/>
  <c r="I16659" i="1" s="1"/>
  <c r="E16661" i="1"/>
  <c r="I16658" i="1" s="1"/>
  <c r="E16660" i="1"/>
  <c r="I16657" i="1" s="1"/>
  <c r="E16659" i="1"/>
  <c r="I16656" i="1" s="1"/>
  <c r="E16658" i="1"/>
  <c r="I16655" i="1" s="1"/>
  <c r="E16657" i="1"/>
  <c r="I16654" i="1" s="1"/>
  <c r="E16656" i="1"/>
  <c r="I16653" i="1" s="1"/>
  <c r="E16655" i="1"/>
  <c r="I16652" i="1" s="1"/>
  <c r="E16654" i="1"/>
  <c r="I16651" i="1" s="1"/>
  <c r="E16653" i="1"/>
  <c r="I16650" i="1" s="1"/>
  <c r="E16652" i="1"/>
  <c r="I16649" i="1" s="1"/>
  <c r="E16651" i="1"/>
  <c r="I16648" i="1" s="1"/>
  <c r="E16650" i="1"/>
  <c r="I16647" i="1" s="1"/>
  <c r="E16649" i="1"/>
  <c r="I16646" i="1" s="1"/>
  <c r="E16648" i="1"/>
  <c r="I16645" i="1" s="1"/>
  <c r="E16647" i="1"/>
  <c r="I16644" i="1" s="1"/>
  <c r="E16646" i="1"/>
  <c r="I16643" i="1" s="1"/>
  <c r="E16645" i="1"/>
  <c r="I16642" i="1" s="1"/>
  <c r="E16644" i="1"/>
  <c r="I16641" i="1" s="1"/>
  <c r="E16643" i="1"/>
  <c r="I16640" i="1" s="1"/>
  <c r="E16642" i="1"/>
  <c r="I16639" i="1" s="1"/>
  <c r="E16641" i="1"/>
  <c r="I16638" i="1" s="1"/>
  <c r="E16640" i="1"/>
  <c r="I16637" i="1" s="1"/>
  <c r="E16639" i="1"/>
  <c r="I16636" i="1" s="1"/>
  <c r="E16638" i="1"/>
  <c r="I16635" i="1" s="1"/>
  <c r="E16637" i="1"/>
  <c r="I16634" i="1" s="1"/>
  <c r="E16636" i="1"/>
  <c r="I16633" i="1" s="1"/>
  <c r="E16635" i="1"/>
  <c r="I16632" i="1" s="1"/>
  <c r="E16634" i="1"/>
  <c r="I16631" i="1" s="1"/>
  <c r="E16633" i="1"/>
  <c r="I16630" i="1" s="1"/>
  <c r="E16632" i="1"/>
  <c r="I16629" i="1" s="1"/>
  <c r="E16631" i="1"/>
  <c r="I16628" i="1" s="1"/>
  <c r="E16630" i="1"/>
  <c r="I16627" i="1" s="1"/>
  <c r="E16629" i="1"/>
  <c r="I16626" i="1" s="1"/>
  <c r="E16628" i="1"/>
  <c r="I16625" i="1" s="1"/>
  <c r="E16627" i="1"/>
  <c r="I16624" i="1" s="1"/>
  <c r="E16626" i="1"/>
  <c r="I16623" i="1" s="1"/>
  <c r="E16625" i="1"/>
  <c r="I16622" i="1" s="1"/>
  <c r="E16624" i="1"/>
  <c r="I16621" i="1" s="1"/>
  <c r="E16623" i="1"/>
  <c r="I16620" i="1" s="1"/>
  <c r="E16622" i="1"/>
  <c r="I16619" i="1" s="1"/>
  <c r="E16621" i="1"/>
  <c r="I16618" i="1" s="1"/>
  <c r="E16620" i="1"/>
  <c r="I16617" i="1" s="1"/>
  <c r="E16619" i="1"/>
  <c r="I16616" i="1" s="1"/>
  <c r="E16618" i="1"/>
  <c r="I16615" i="1" s="1"/>
  <c r="E16617" i="1"/>
  <c r="I16614" i="1" s="1"/>
  <c r="E16616" i="1"/>
  <c r="I16613" i="1" s="1"/>
  <c r="E16615" i="1"/>
  <c r="I16612" i="1" s="1"/>
  <c r="E16614" i="1"/>
  <c r="I16611" i="1" s="1"/>
  <c r="E16613" i="1"/>
  <c r="I16610" i="1" s="1"/>
  <c r="E16612" i="1"/>
  <c r="I16609" i="1" s="1"/>
  <c r="E16611" i="1"/>
  <c r="I16608" i="1" s="1"/>
  <c r="E16610" i="1"/>
  <c r="I16607" i="1" s="1"/>
  <c r="E16609" i="1"/>
  <c r="I16606" i="1" s="1"/>
  <c r="E16608" i="1"/>
  <c r="I16605" i="1" s="1"/>
  <c r="E16607" i="1"/>
  <c r="I16604" i="1" s="1"/>
  <c r="E16606" i="1"/>
  <c r="I16603" i="1" s="1"/>
  <c r="E16605" i="1"/>
  <c r="I16602" i="1" s="1"/>
  <c r="E16604" i="1"/>
  <c r="I16601" i="1" s="1"/>
  <c r="E16603" i="1"/>
  <c r="I16600" i="1" s="1"/>
  <c r="E16602" i="1"/>
  <c r="I16599" i="1" s="1"/>
  <c r="E16601" i="1"/>
  <c r="I16598" i="1" s="1"/>
  <c r="E16600" i="1"/>
  <c r="I16597" i="1" s="1"/>
  <c r="E16599" i="1"/>
  <c r="I16596" i="1" s="1"/>
  <c r="E16598" i="1"/>
  <c r="I16595" i="1" s="1"/>
  <c r="E16597" i="1"/>
  <c r="I16594" i="1" s="1"/>
  <c r="E16596" i="1"/>
  <c r="I16593" i="1" s="1"/>
  <c r="E16595" i="1"/>
  <c r="I16592" i="1" s="1"/>
  <c r="E16594" i="1"/>
  <c r="I16591" i="1" s="1"/>
  <c r="E16593" i="1"/>
  <c r="I16590" i="1" s="1"/>
  <c r="E16592" i="1"/>
  <c r="I16589" i="1" s="1"/>
  <c r="E16591" i="1"/>
  <c r="I16588" i="1" s="1"/>
  <c r="E16590" i="1"/>
  <c r="I16587" i="1" s="1"/>
  <c r="E16589" i="1"/>
  <c r="I16586" i="1" s="1"/>
  <c r="E16588" i="1"/>
  <c r="I16585" i="1" s="1"/>
  <c r="E16587" i="1"/>
  <c r="I16584" i="1" s="1"/>
  <c r="E16586" i="1"/>
  <c r="I16583" i="1" s="1"/>
  <c r="E16585" i="1"/>
  <c r="I16582" i="1" s="1"/>
  <c r="E16584" i="1"/>
  <c r="I16581" i="1" s="1"/>
  <c r="E16583" i="1"/>
  <c r="I16580" i="1" s="1"/>
  <c r="E16582" i="1"/>
  <c r="I16579" i="1" s="1"/>
  <c r="E16581" i="1"/>
  <c r="I16578" i="1" s="1"/>
  <c r="E16580" i="1"/>
  <c r="I16577" i="1" s="1"/>
  <c r="E16579" i="1"/>
  <c r="I16576" i="1" s="1"/>
  <c r="E16578" i="1"/>
  <c r="I16575" i="1" s="1"/>
  <c r="E16577" i="1"/>
  <c r="I16574" i="1" s="1"/>
  <c r="E16576" i="1"/>
  <c r="I16573" i="1" s="1"/>
  <c r="E16575" i="1"/>
  <c r="I16572" i="1" s="1"/>
  <c r="E16574" i="1"/>
  <c r="I16571" i="1" s="1"/>
  <c r="E16573" i="1"/>
  <c r="I16570" i="1" s="1"/>
  <c r="E16572" i="1"/>
  <c r="I16569" i="1" s="1"/>
  <c r="E16571" i="1"/>
  <c r="I16568" i="1" s="1"/>
  <c r="E16570" i="1"/>
  <c r="I16567" i="1" s="1"/>
  <c r="E16569" i="1"/>
  <c r="I16566" i="1" s="1"/>
  <c r="E16568" i="1"/>
  <c r="I16565" i="1" s="1"/>
  <c r="E16567" i="1"/>
  <c r="I16564" i="1" s="1"/>
  <c r="E16566" i="1"/>
  <c r="I16563" i="1" s="1"/>
  <c r="E16565" i="1"/>
  <c r="I16562" i="1" s="1"/>
  <c r="E16564" i="1"/>
  <c r="I16561" i="1" s="1"/>
  <c r="E16563" i="1"/>
  <c r="I16560" i="1" s="1"/>
  <c r="E16562" i="1"/>
  <c r="I16559" i="1" s="1"/>
  <c r="E16561" i="1"/>
  <c r="I16558" i="1" s="1"/>
  <c r="E16560" i="1"/>
  <c r="I16557" i="1" s="1"/>
  <c r="E16559" i="1"/>
  <c r="I16556" i="1" s="1"/>
  <c r="E16558" i="1"/>
  <c r="I16555" i="1" s="1"/>
  <c r="E16557" i="1"/>
  <c r="I16554" i="1" s="1"/>
  <c r="E16556" i="1"/>
  <c r="I16553" i="1" s="1"/>
  <c r="E16555" i="1"/>
  <c r="I16552" i="1" s="1"/>
  <c r="E16554" i="1"/>
  <c r="I16551" i="1" s="1"/>
  <c r="E16553" i="1"/>
  <c r="I16550" i="1" s="1"/>
  <c r="E16552" i="1"/>
  <c r="I16549" i="1" s="1"/>
  <c r="E16551" i="1"/>
  <c r="I16548" i="1" s="1"/>
  <c r="E16550" i="1"/>
  <c r="I16547" i="1" s="1"/>
  <c r="E16549" i="1"/>
  <c r="I16546" i="1" s="1"/>
  <c r="E16548" i="1"/>
  <c r="I16545" i="1" s="1"/>
  <c r="E16547" i="1"/>
  <c r="I16544" i="1" s="1"/>
  <c r="E16546" i="1"/>
  <c r="I16543" i="1" s="1"/>
  <c r="E16545" i="1"/>
  <c r="I16542" i="1" s="1"/>
  <c r="E16544" i="1"/>
  <c r="I16541" i="1" s="1"/>
  <c r="E16543" i="1"/>
  <c r="I16540" i="1" s="1"/>
  <c r="E16542" i="1"/>
  <c r="I16539" i="1" s="1"/>
  <c r="E16541" i="1"/>
  <c r="I16538" i="1" s="1"/>
  <c r="E16540" i="1"/>
  <c r="I16537" i="1" s="1"/>
  <c r="E16539" i="1"/>
  <c r="I16536" i="1" s="1"/>
  <c r="E16538" i="1"/>
  <c r="I16535" i="1" s="1"/>
  <c r="E16537" i="1"/>
  <c r="I16534" i="1" s="1"/>
  <c r="E16536" i="1"/>
  <c r="I16533" i="1" s="1"/>
  <c r="E16535" i="1"/>
  <c r="I16532" i="1" s="1"/>
  <c r="E16534" i="1"/>
  <c r="I16531" i="1" s="1"/>
  <c r="E16533" i="1"/>
  <c r="I16530" i="1" s="1"/>
  <c r="E16532" i="1"/>
  <c r="I16529" i="1" s="1"/>
  <c r="E16531" i="1"/>
  <c r="I16528" i="1" s="1"/>
  <c r="E16530" i="1"/>
  <c r="I16527" i="1" s="1"/>
  <c r="E16529" i="1"/>
  <c r="I16526" i="1" s="1"/>
  <c r="E16528" i="1"/>
  <c r="I16525" i="1" s="1"/>
  <c r="E16527" i="1"/>
  <c r="I16524" i="1" s="1"/>
  <c r="E16526" i="1"/>
  <c r="I16523" i="1" s="1"/>
  <c r="E16525" i="1"/>
  <c r="I16522" i="1" s="1"/>
  <c r="E16524" i="1"/>
  <c r="I16521" i="1" s="1"/>
  <c r="E16523" i="1"/>
  <c r="I16520" i="1" s="1"/>
  <c r="E16522" i="1"/>
  <c r="I16519" i="1" s="1"/>
  <c r="E16521" i="1"/>
  <c r="I16518" i="1" s="1"/>
  <c r="E16520" i="1"/>
  <c r="I16517" i="1" s="1"/>
  <c r="E16519" i="1"/>
  <c r="I16516" i="1" s="1"/>
  <c r="E16518" i="1"/>
  <c r="I16515" i="1" s="1"/>
  <c r="E16517" i="1"/>
  <c r="I16514" i="1" s="1"/>
  <c r="E16516" i="1"/>
  <c r="I16513" i="1" s="1"/>
  <c r="E16515" i="1"/>
  <c r="I16512" i="1" s="1"/>
  <c r="E16514" i="1"/>
  <c r="I16511" i="1" s="1"/>
  <c r="E16513" i="1"/>
  <c r="I16510" i="1" s="1"/>
  <c r="E16512" i="1"/>
  <c r="I16509" i="1" s="1"/>
  <c r="E16511" i="1"/>
  <c r="I16508" i="1" s="1"/>
  <c r="E16510" i="1"/>
  <c r="I16507" i="1" s="1"/>
  <c r="E16509" i="1"/>
  <c r="I16506" i="1" s="1"/>
  <c r="E16508" i="1"/>
  <c r="I16505" i="1" s="1"/>
  <c r="E16507" i="1"/>
  <c r="I16504" i="1" s="1"/>
  <c r="E16506" i="1"/>
  <c r="I16503" i="1" s="1"/>
  <c r="E16505" i="1"/>
  <c r="I16502" i="1" s="1"/>
  <c r="E16504" i="1"/>
  <c r="I16501" i="1" s="1"/>
  <c r="E16503" i="1"/>
  <c r="I16500" i="1" s="1"/>
  <c r="E16502" i="1"/>
  <c r="I16499" i="1" s="1"/>
  <c r="E16501" i="1"/>
  <c r="I16498" i="1" s="1"/>
  <c r="E16500" i="1"/>
  <c r="I16497" i="1" s="1"/>
  <c r="E16499" i="1"/>
  <c r="I16496" i="1" s="1"/>
  <c r="E16498" i="1"/>
  <c r="I16495" i="1" s="1"/>
  <c r="E16497" i="1"/>
  <c r="I16494" i="1" s="1"/>
  <c r="E16496" i="1"/>
  <c r="I16493" i="1" s="1"/>
  <c r="E16495" i="1"/>
  <c r="I16492" i="1" s="1"/>
  <c r="E16494" i="1"/>
  <c r="I16491" i="1" s="1"/>
  <c r="E16493" i="1"/>
  <c r="I16490" i="1" s="1"/>
  <c r="E16492" i="1"/>
  <c r="I16489" i="1" s="1"/>
  <c r="E16491" i="1"/>
  <c r="I16488" i="1" s="1"/>
  <c r="E16490" i="1"/>
  <c r="I16487" i="1" s="1"/>
  <c r="E16489" i="1"/>
  <c r="I16486" i="1" s="1"/>
  <c r="E16488" i="1"/>
  <c r="I16485" i="1" s="1"/>
  <c r="E16487" i="1"/>
  <c r="I16484" i="1" s="1"/>
  <c r="E16486" i="1"/>
  <c r="I16483" i="1" s="1"/>
  <c r="E16485" i="1"/>
  <c r="I16482" i="1" s="1"/>
  <c r="E16484" i="1"/>
  <c r="I16481" i="1" s="1"/>
  <c r="E16483" i="1"/>
  <c r="I16480" i="1" s="1"/>
  <c r="E16482" i="1"/>
  <c r="I16479" i="1" s="1"/>
  <c r="E16481" i="1"/>
  <c r="I16478" i="1" s="1"/>
  <c r="E16480" i="1"/>
  <c r="I16477" i="1" s="1"/>
  <c r="E16479" i="1"/>
  <c r="I16476" i="1" s="1"/>
  <c r="E16478" i="1"/>
  <c r="I16475" i="1" s="1"/>
  <c r="E16477" i="1"/>
  <c r="I16474" i="1" s="1"/>
  <c r="E16476" i="1"/>
  <c r="I16473" i="1" s="1"/>
  <c r="E16475" i="1"/>
  <c r="I16472" i="1" s="1"/>
  <c r="E16474" i="1"/>
  <c r="I16471" i="1" s="1"/>
  <c r="E16473" i="1"/>
  <c r="I16470" i="1" s="1"/>
  <c r="E16472" i="1"/>
  <c r="I16469" i="1" s="1"/>
  <c r="E16471" i="1"/>
  <c r="I16468" i="1" s="1"/>
  <c r="E16470" i="1"/>
  <c r="I16467" i="1" s="1"/>
  <c r="E16469" i="1"/>
  <c r="I16466" i="1" s="1"/>
  <c r="E16468" i="1"/>
  <c r="I16465" i="1" s="1"/>
  <c r="E16467" i="1"/>
  <c r="I16464" i="1" s="1"/>
  <c r="E16466" i="1"/>
  <c r="I16463" i="1" s="1"/>
  <c r="E16465" i="1"/>
  <c r="I16462" i="1" s="1"/>
  <c r="E16464" i="1"/>
  <c r="I16461" i="1" s="1"/>
  <c r="E16463" i="1"/>
  <c r="I16460" i="1" s="1"/>
  <c r="E16462" i="1"/>
  <c r="I16459" i="1" s="1"/>
  <c r="E16461" i="1"/>
  <c r="I16458" i="1" s="1"/>
  <c r="E16460" i="1"/>
  <c r="I16457" i="1" s="1"/>
  <c r="E16459" i="1"/>
  <c r="I16456" i="1" s="1"/>
  <c r="E16458" i="1"/>
  <c r="I16455" i="1" s="1"/>
  <c r="E16457" i="1"/>
  <c r="I16454" i="1" s="1"/>
  <c r="E16456" i="1"/>
  <c r="I16453" i="1" s="1"/>
  <c r="E16455" i="1"/>
  <c r="I16452" i="1" s="1"/>
  <c r="E16454" i="1"/>
  <c r="I16451" i="1" s="1"/>
  <c r="E16453" i="1"/>
  <c r="I16450" i="1" s="1"/>
  <c r="E16452" i="1"/>
  <c r="I16449" i="1" s="1"/>
  <c r="E16451" i="1"/>
  <c r="I16448" i="1" s="1"/>
  <c r="E16450" i="1"/>
  <c r="I16447" i="1" s="1"/>
  <c r="E16449" i="1"/>
  <c r="I16446" i="1" s="1"/>
  <c r="E16448" i="1"/>
  <c r="I16445" i="1" s="1"/>
  <c r="E16447" i="1"/>
  <c r="I16444" i="1" s="1"/>
  <c r="E16446" i="1"/>
  <c r="I16443" i="1" s="1"/>
  <c r="E16445" i="1"/>
  <c r="I16442" i="1" s="1"/>
  <c r="E16444" i="1"/>
  <c r="I16441" i="1" s="1"/>
  <c r="E16443" i="1"/>
  <c r="I16440" i="1" s="1"/>
  <c r="E16442" i="1"/>
  <c r="I16439" i="1" s="1"/>
  <c r="E16441" i="1"/>
  <c r="I16438" i="1" s="1"/>
  <c r="E16440" i="1"/>
  <c r="I16437" i="1" s="1"/>
  <c r="E16439" i="1"/>
  <c r="I16436" i="1" s="1"/>
  <c r="E16438" i="1"/>
  <c r="I16435" i="1" s="1"/>
  <c r="E16437" i="1"/>
  <c r="I16434" i="1" s="1"/>
  <c r="E16436" i="1"/>
  <c r="I16433" i="1" s="1"/>
  <c r="E16435" i="1"/>
  <c r="I16432" i="1" s="1"/>
  <c r="E16434" i="1"/>
  <c r="I16431" i="1" s="1"/>
  <c r="E16433" i="1"/>
  <c r="I16430" i="1" s="1"/>
  <c r="E16432" i="1"/>
  <c r="I16429" i="1" s="1"/>
  <c r="E16431" i="1"/>
  <c r="I16428" i="1" s="1"/>
  <c r="E16430" i="1"/>
  <c r="I16427" i="1" s="1"/>
  <c r="E16429" i="1"/>
  <c r="I16426" i="1" s="1"/>
  <c r="E16428" i="1"/>
  <c r="I16425" i="1" s="1"/>
  <c r="E16427" i="1"/>
  <c r="I16424" i="1" s="1"/>
  <c r="E16426" i="1"/>
  <c r="I16423" i="1" s="1"/>
  <c r="E16425" i="1"/>
  <c r="I16422" i="1" s="1"/>
  <c r="E16424" i="1"/>
  <c r="I16421" i="1" s="1"/>
  <c r="E16423" i="1"/>
  <c r="I16420" i="1" s="1"/>
  <c r="E16422" i="1"/>
  <c r="I16419" i="1" s="1"/>
  <c r="E16421" i="1"/>
  <c r="I16418" i="1" s="1"/>
  <c r="E16420" i="1"/>
  <c r="I16417" i="1" s="1"/>
  <c r="E16419" i="1"/>
  <c r="I16416" i="1" s="1"/>
  <c r="E16418" i="1"/>
  <c r="I16415" i="1" s="1"/>
  <c r="E16417" i="1"/>
  <c r="I16414" i="1" s="1"/>
  <c r="E16416" i="1"/>
  <c r="I16413" i="1" s="1"/>
  <c r="E16415" i="1"/>
  <c r="I16412" i="1" s="1"/>
  <c r="E16414" i="1"/>
  <c r="I16411" i="1" s="1"/>
  <c r="E16413" i="1"/>
  <c r="I16410" i="1" s="1"/>
  <c r="E16412" i="1"/>
  <c r="I16409" i="1" s="1"/>
  <c r="E16411" i="1"/>
  <c r="I16408" i="1" s="1"/>
  <c r="E16410" i="1"/>
  <c r="I16407" i="1" s="1"/>
  <c r="E16409" i="1"/>
  <c r="I16406" i="1" s="1"/>
  <c r="E16408" i="1"/>
  <c r="I16405" i="1" s="1"/>
  <c r="E16407" i="1"/>
  <c r="I16404" i="1" s="1"/>
  <c r="E16406" i="1"/>
  <c r="I16403" i="1" s="1"/>
  <c r="E16405" i="1"/>
  <c r="I16402" i="1" s="1"/>
  <c r="E16404" i="1"/>
  <c r="I16401" i="1" s="1"/>
  <c r="E16403" i="1"/>
  <c r="I16400" i="1" s="1"/>
  <c r="E16402" i="1"/>
  <c r="I16399" i="1" s="1"/>
  <c r="E16401" i="1"/>
  <c r="I16398" i="1" s="1"/>
  <c r="E16400" i="1"/>
  <c r="I16397" i="1" s="1"/>
  <c r="E16399" i="1"/>
  <c r="I16396" i="1" s="1"/>
  <c r="E16398" i="1"/>
  <c r="I16395" i="1" s="1"/>
  <c r="E16397" i="1"/>
  <c r="I16394" i="1" s="1"/>
  <c r="E16396" i="1"/>
  <c r="I16393" i="1" s="1"/>
  <c r="E16395" i="1"/>
  <c r="I16392" i="1" s="1"/>
  <c r="E16394" i="1"/>
  <c r="I16391" i="1" s="1"/>
  <c r="E16393" i="1"/>
  <c r="I16390" i="1" s="1"/>
  <c r="E16392" i="1"/>
  <c r="I16389" i="1" s="1"/>
  <c r="E16391" i="1"/>
  <c r="I16388" i="1" s="1"/>
  <c r="E16390" i="1"/>
  <c r="I16387" i="1" s="1"/>
  <c r="E16389" i="1"/>
  <c r="I16386" i="1" s="1"/>
  <c r="E16388" i="1"/>
  <c r="I16385" i="1" s="1"/>
  <c r="E16387" i="1"/>
  <c r="I16384" i="1" s="1"/>
  <c r="E16386" i="1"/>
  <c r="I16383" i="1" s="1"/>
  <c r="E16385" i="1"/>
  <c r="I16382" i="1" s="1"/>
  <c r="E16384" i="1"/>
  <c r="I16381" i="1" s="1"/>
  <c r="E16383" i="1"/>
  <c r="I16380" i="1" s="1"/>
  <c r="E16382" i="1"/>
  <c r="I16379" i="1" s="1"/>
  <c r="E16381" i="1"/>
  <c r="I16378" i="1" s="1"/>
  <c r="E16380" i="1"/>
  <c r="I16377" i="1" s="1"/>
  <c r="E16379" i="1"/>
  <c r="I16376" i="1" s="1"/>
  <c r="E16378" i="1"/>
  <c r="I16375" i="1" s="1"/>
  <c r="E16377" i="1"/>
  <c r="I16374" i="1" s="1"/>
  <c r="E16376" i="1"/>
  <c r="I16373" i="1" s="1"/>
  <c r="E16375" i="1"/>
  <c r="I16372" i="1" s="1"/>
  <c r="E16374" i="1"/>
  <c r="I16371" i="1" s="1"/>
  <c r="E16373" i="1"/>
  <c r="I16370" i="1" s="1"/>
  <c r="E16372" i="1"/>
  <c r="I16369" i="1" s="1"/>
  <c r="E16371" i="1"/>
  <c r="I16368" i="1" s="1"/>
  <c r="E16370" i="1"/>
  <c r="I16367" i="1" s="1"/>
  <c r="E16369" i="1"/>
  <c r="I16366" i="1" s="1"/>
  <c r="E16368" i="1"/>
  <c r="I16365" i="1" s="1"/>
  <c r="E16367" i="1"/>
  <c r="I16364" i="1" s="1"/>
  <c r="E16366" i="1"/>
  <c r="I16363" i="1" s="1"/>
  <c r="E16365" i="1"/>
  <c r="I16362" i="1" s="1"/>
  <c r="E16364" i="1"/>
  <c r="I16361" i="1" s="1"/>
  <c r="E16363" i="1"/>
  <c r="I16360" i="1" s="1"/>
  <c r="E16362" i="1"/>
  <c r="I16359" i="1" s="1"/>
  <c r="E16361" i="1"/>
  <c r="I16358" i="1" s="1"/>
  <c r="E16360" i="1"/>
  <c r="I16357" i="1" s="1"/>
  <c r="E16359" i="1"/>
  <c r="I16356" i="1" s="1"/>
  <c r="E16358" i="1"/>
  <c r="I16355" i="1" s="1"/>
  <c r="E16357" i="1"/>
  <c r="I16354" i="1" s="1"/>
  <c r="E16356" i="1"/>
  <c r="I16353" i="1" s="1"/>
  <c r="E16355" i="1"/>
  <c r="I16352" i="1" s="1"/>
  <c r="E16354" i="1"/>
  <c r="I16351" i="1" s="1"/>
  <c r="E16353" i="1"/>
  <c r="I16350" i="1" s="1"/>
  <c r="E16352" i="1"/>
  <c r="I16349" i="1" s="1"/>
  <c r="E16351" i="1"/>
  <c r="I16348" i="1" s="1"/>
  <c r="E16350" i="1"/>
  <c r="I16347" i="1" s="1"/>
  <c r="E16349" i="1"/>
  <c r="I16346" i="1" s="1"/>
  <c r="E16348" i="1"/>
  <c r="I16345" i="1" s="1"/>
  <c r="E16347" i="1"/>
  <c r="I16344" i="1" s="1"/>
  <c r="E16346" i="1"/>
  <c r="I16343" i="1" s="1"/>
  <c r="E16345" i="1"/>
  <c r="I16342" i="1" s="1"/>
  <c r="E16344" i="1"/>
  <c r="I16341" i="1" s="1"/>
  <c r="E16343" i="1"/>
  <c r="I16340" i="1" s="1"/>
  <c r="E16342" i="1"/>
  <c r="I16339" i="1" s="1"/>
  <c r="E16341" i="1"/>
  <c r="I16338" i="1" s="1"/>
  <c r="E16340" i="1"/>
  <c r="I16337" i="1" s="1"/>
  <c r="E16339" i="1"/>
  <c r="I16336" i="1" s="1"/>
  <c r="E16338" i="1"/>
  <c r="I16335" i="1" s="1"/>
  <c r="E16337" i="1"/>
  <c r="I16334" i="1" s="1"/>
  <c r="E16336" i="1"/>
  <c r="I16333" i="1" s="1"/>
  <c r="E16335" i="1"/>
  <c r="I16332" i="1" s="1"/>
  <c r="E16334" i="1"/>
  <c r="I16331" i="1" s="1"/>
  <c r="E16333" i="1"/>
  <c r="I16330" i="1" s="1"/>
  <c r="E16332" i="1"/>
  <c r="I16329" i="1" s="1"/>
  <c r="E16331" i="1"/>
  <c r="I16328" i="1" s="1"/>
  <c r="E16330" i="1"/>
  <c r="I16327" i="1" s="1"/>
  <c r="E16329" i="1"/>
  <c r="I16326" i="1" s="1"/>
  <c r="E16328" i="1"/>
  <c r="I16325" i="1" s="1"/>
  <c r="E16327" i="1"/>
  <c r="I16324" i="1" s="1"/>
  <c r="E16326" i="1"/>
  <c r="I16323" i="1" s="1"/>
  <c r="E16325" i="1"/>
  <c r="I16322" i="1" s="1"/>
  <c r="E16324" i="1"/>
  <c r="I16321" i="1" s="1"/>
  <c r="E16323" i="1"/>
  <c r="I16320" i="1" s="1"/>
  <c r="E16322" i="1"/>
  <c r="I16319" i="1" s="1"/>
  <c r="E16321" i="1"/>
  <c r="I16318" i="1" s="1"/>
  <c r="E16320" i="1"/>
  <c r="I16317" i="1" s="1"/>
  <c r="E16319" i="1"/>
  <c r="I16316" i="1" s="1"/>
  <c r="E16318" i="1"/>
  <c r="I16315" i="1" s="1"/>
  <c r="E16317" i="1"/>
  <c r="I16314" i="1" s="1"/>
  <c r="E16316" i="1"/>
  <c r="I16313" i="1" s="1"/>
  <c r="E16315" i="1"/>
  <c r="I16312" i="1" s="1"/>
  <c r="E16314" i="1"/>
  <c r="I16311" i="1" s="1"/>
  <c r="E16313" i="1"/>
  <c r="I16310" i="1" s="1"/>
  <c r="E16312" i="1"/>
  <c r="I16309" i="1" s="1"/>
  <c r="E16311" i="1"/>
  <c r="I16308" i="1" s="1"/>
  <c r="E16310" i="1"/>
  <c r="I16307" i="1" s="1"/>
  <c r="E16309" i="1"/>
  <c r="I16306" i="1" s="1"/>
  <c r="E16308" i="1"/>
  <c r="I16305" i="1" s="1"/>
  <c r="E16307" i="1"/>
  <c r="I16304" i="1" s="1"/>
  <c r="E16306" i="1"/>
  <c r="I16303" i="1" s="1"/>
  <c r="E16305" i="1"/>
  <c r="I16302" i="1" s="1"/>
  <c r="E16304" i="1"/>
  <c r="I16301" i="1" s="1"/>
  <c r="E16303" i="1"/>
  <c r="I16300" i="1" s="1"/>
  <c r="E16302" i="1"/>
  <c r="I16299" i="1" s="1"/>
  <c r="E16301" i="1"/>
  <c r="I16298" i="1" s="1"/>
  <c r="E16300" i="1"/>
  <c r="I16297" i="1" s="1"/>
  <c r="E16299" i="1"/>
  <c r="I16296" i="1" s="1"/>
  <c r="E16298" i="1"/>
  <c r="I16295" i="1" s="1"/>
  <c r="E16297" i="1"/>
  <c r="I16294" i="1" s="1"/>
  <c r="E16296" i="1"/>
  <c r="I16293" i="1" s="1"/>
  <c r="E16295" i="1"/>
  <c r="I16292" i="1" s="1"/>
  <c r="E16294" i="1"/>
  <c r="I16291" i="1" s="1"/>
  <c r="E16293" i="1"/>
  <c r="I16290" i="1" s="1"/>
  <c r="E16292" i="1"/>
  <c r="I16289" i="1" s="1"/>
  <c r="E16291" i="1"/>
  <c r="I16288" i="1" s="1"/>
  <c r="E16290" i="1"/>
  <c r="I16287" i="1" s="1"/>
  <c r="E16289" i="1"/>
  <c r="I16286" i="1" s="1"/>
  <c r="E16288" i="1"/>
  <c r="I16285" i="1" s="1"/>
  <c r="E16287" i="1"/>
  <c r="I16284" i="1" s="1"/>
  <c r="E16286" i="1"/>
  <c r="I16283" i="1" s="1"/>
  <c r="E16285" i="1"/>
  <c r="I16282" i="1" s="1"/>
  <c r="E16284" i="1"/>
  <c r="I16281" i="1" s="1"/>
  <c r="E16283" i="1"/>
  <c r="I16280" i="1" s="1"/>
  <c r="E16282" i="1"/>
  <c r="I16279" i="1" s="1"/>
  <c r="E16281" i="1"/>
  <c r="I16278" i="1" s="1"/>
  <c r="E16280" i="1"/>
  <c r="I16277" i="1" s="1"/>
  <c r="E16279" i="1"/>
  <c r="I16276" i="1" s="1"/>
  <c r="E16278" i="1"/>
  <c r="I16275" i="1" s="1"/>
  <c r="E16277" i="1"/>
  <c r="I16274" i="1" s="1"/>
  <c r="E16276" i="1"/>
  <c r="I16273" i="1" s="1"/>
  <c r="E16275" i="1"/>
  <c r="I16272" i="1" s="1"/>
  <c r="E16274" i="1"/>
  <c r="I16271" i="1" s="1"/>
  <c r="E16273" i="1"/>
  <c r="I16270" i="1" s="1"/>
  <c r="E16272" i="1"/>
  <c r="I16269" i="1" s="1"/>
  <c r="E16271" i="1"/>
  <c r="I16268" i="1" s="1"/>
  <c r="E16270" i="1"/>
  <c r="I16267" i="1" s="1"/>
  <c r="E16269" i="1"/>
  <c r="I16266" i="1" s="1"/>
  <c r="E16268" i="1"/>
  <c r="I16265" i="1" s="1"/>
  <c r="E16267" i="1"/>
  <c r="I16264" i="1" s="1"/>
  <c r="E16266" i="1"/>
  <c r="I16263" i="1" s="1"/>
  <c r="E16265" i="1"/>
  <c r="I16262" i="1" s="1"/>
  <c r="E16264" i="1"/>
  <c r="I16261" i="1" s="1"/>
  <c r="E16263" i="1"/>
  <c r="I16260" i="1" s="1"/>
  <c r="E16262" i="1"/>
  <c r="I16259" i="1" s="1"/>
  <c r="E16261" i="1"/>
  <c r="I16258" i="1" s="1"/>
  <c r="E16260" i="1"/>
  <c r="I16257" i="1" s="1"/>
  <c r="E16259" i="1"/>
  <c r="I16256" i="1" s="1"/>
  <c r="E16258" i="1"/>
  <c r="I16255" i="1" s="1"/>
  <c r="E16257" i="1"/>
  <c r="I16254" i="1" s="1"/>
  <c r="E16256" i="1"/>
  <c r="I16253" i="1" s="1"/>
  <c r="E16255" i="1"/>
  <c r="I16252" i="1" s="1"/>
  <c r="E16254" i="1"/>
  <c r="I16251" i="1" s="1"/>
  <c r="E16253" i="1"/>
  <c r="I16250" i="1" s="1"/>
  <c r="E16252" i="1"/>
  <c r="I16249" i="1" s="1"/>
  <c r="E16251" i="1"/>
  <c r="I16248" i="1" s="1"/>
  <c r="E16250" i="1"/>
  <c r="I16247" i="1" s="1"/>
  <c r="E16249" i="1"/>
  <c r="I16246" i="1" s="1"/>
  <c r="E16248" i="1"/>
  <c r="I16245" i="1" s="1"/>
  <c r="E16247" i="1"/>
  <c r="I16244" i="1" s="1"/>
  <c r="E16246" i="1"/>
  <c r="I16243" i="1" s="1"/>
  <c r="E16245" i="1"/>
  <c r="I16242" i="1" s="1"/>
  <c r="E16244" i="1"/>
  <c r="I16241" i="1" s="1"/>
  <c r="E16243" i="1"/>
  <c r="I16240" i="1" s="1"/>
  <c r="E16242" i="1"/>
  <c r="I16239" i="1" s="1"/>
  <c r="E16241" i="1"/>
  <c r="I16238" i="1" s="1"/>
  <c r="E16240" i="1"/>
  <c r="I16237" i="1" s="1"/>
  <c r="E16239" i="1"/>
  <c r="I16236" i="1" s="1"/>
  <c r="E16238" i="1"/>
  <c r="I16235" i="1" s="1"/>
  <c r="E16237" i="1"/>
  <c r="I16234" i="1" s="1"/>
  <c r="E16236" i="1"/>
  <c r="I16233" i="1" s="1"/>
  <c r="E16235" i="1"/>
  <c r="I16232" i="1" s="1"/>
  <c r="E16234" i="1"/>
  <c r="I16231" i="1" s="1"/>
  <c r="E16233" i="1"/>
  <c r="I16230" i="1" s="1"/>
  <c r="E16232" i="1"/>
  <c r="I16229" i="1" s="1"/>
  <c r="E16231" i="1"/>
  <c r="I16228" i="1" s="1"/>
  <c r="E16230" i="1"/>
  <c r="I16227" i="1" s="1"/>
  <c r="E16229" i="1"/>
  <c r="I16226" i="1" s="1"/>
  <c r="E16228" i="1"/>
  <c r="I16225" i="1" s="1"/>
  <c r="E16227" i="1"/>
  <c r="I16224" i="1" s="1"/>
  <c r="E16226" i="1"/>
  <c r="I16223" i="1" s="1"/>
  <c r="E16225" i="1"/>
  <c r="I16222" i="1" s="1"/>
  <c r="E16224" i="1"/>
  <c r="I16221" i="1" s="1"/>
  <c r="E16223" i="1"/>
  <c r="I16220" i="1" s="1"/>
  <c r="E16222" i="1"/>
  <c r="I16219" i="1" s="1"/>
  <c r="E16221" i="1"/>
  <c r="I16218" i="1" s="1"/>
  <c r="E16220" i="1"/>
  <c r="I16217" i="1" s="1"/>
  <c r="E16219" i="1"/>
  <c r="I16216" i="1" s="1"/>
  <c r="E16218" i="1"/>
  <c r="I16215" i="1" s="1"/>
  <c r="E16217" i="1"/>
  <c r="I16214" i="1" s="1"/>
  <c r="E16216" i="1"/>
  <c r="I16213" i="1" s="1"/>
  <c r="E16215" i="1"/>
  <c r="I16212" i="1" s="1"/>
  <c r="E16214" i="1"/>
  <c r="I16211" i="1" s="1"/>
  <c r="E16213" i="1"/>
  <c r="I16210" i="1" s="1"/>
  <c r="E16212" i="1"/>
  <c r="I16209" i="1" s="1"/>
  <c r="E16211" i="1"/>
  <c r="I16208" i="1" s="1"/>
  <c r="E16210" i="1"/>
  <c r="I16207" i="1" s="1"/>
  <c r="E16209" i="1"/>
  <c r="I16206" i="1" s="1"/>
  <c r="E16208" i="1"/>
  <c r="I16205" i="1" s="1"/>
  <c r="E16207" i="1"/>
  <c r="I16204" i="1" s="1"/>
  <c r="E16206" i="1"/>
  <c r="I16203" i="1" s="1"/>
  <c r="E16205" i="1"/>
  <c r="I16202" i="1" s="1"/>
  <c r="E16204" i="1"/>
  <c r="I16201" i="1" s="1"/>
  <c r="E16203" i="1"/>
  <c r="I16200" i="1" s="1"/>
  <c r="E16202" i="1"/>
  <c r="I16199" i="1" s="1"/>
  <c r="E16201" i="1"/>
  <c r="I16198" i="1" s="1"/>
  <c r="E16200" i="1"/>
  <c r="I16197" i="1" s="1"/>
  <c r="E16199" i="1"/>
  <c r="I16196" i="1" s="1"/>
  <c r="E16198" i="1"/>
  <c r="I16195" i="1" s="1"/>
  <c r="E16197" i="1"/>
  <c r="I16194" i="1" s="1"/>
  <c r="E16196" i="1"/>
  <c r="I16193" i="1" s="1"/>
  <c r="E16195" i="1"/>
  <c r="I16192" i="1" s="1"/>
  <c r="E16194" i="1"/>
  <c r="I16191" i="1" s="1"/>
  <c r="E16193" i="1"/>
  <c r="I16190" i="1" s="1"/>
  <c r="E16192" i="1"/>
  <c r="I16189" i="1" s="1"/>
  <c r="E16191" i="1"/>
  <c r="I16188" i="1" s="1"/>
  <c r="E16190" i="1"/>
  <c r="I16187" i="1" s="1"/>
  <c r="E16189" i="1"/>
  <c r="I16186" i="1" s="1"/>
  <c r="E16188" i="1"/>
  <c r="I16185" i="1" s="1"/>
  <c r="E16187" i="1"/>
  <c r="I16184" i="1" s="1"/>
  <c r="E16186" i="1"/>
  <c r="I16183" i="1" s="1"/>
  <c r="E16185" i="1"/>
  <c r="I16182" i="1" s="1"/>
  <c r="E16184" i="1"/>
  <c r="I16181" i="1" s="1"/>
  <c r="E16183" i="1"/>
  <c r="I16180" i="1" s="1"/>
  <c r="E16182" i="1"/>
  <c r="I16179" i="1" s="1"/>
  <c r="E16181" i="1"/>
  <c r="I16178" i="1" s="1"/>
  <c r="E16180" i="1"/>
  <c r="I16177" i="1" s="1"/>
  <c r="E16179" i="1"/>
  <c r="I16176" i="1" s="1"/>
  <c r="E16178" i="1"/>
  <c r="I16175" i="1" s="1"/>
  <c r="E16177" i="1"/>
  <c r="I16174" i="1" s="1"/>
  <c r="E16176" i="1"/>
  <c r="I16173" i="1" s="1"/>
  <c r="E16175" i="1"/>
  <c r="I16172" i="1" s="1"/>
  <c r="E16174" i="1"/>
  <c r="I16171" i="1" s="1"/>
  <c r="E16173" i="1"/>
  <c r="I16170" i="1" s="1"/>
  <c r="E16172" i="1"/>
  <c r="I16169" i="1" s="1"/>
  <c r="E16171" i="1"/>
  <c r="I16168" i="1" s="1"/>
  <c r="E16170" i="1"/>
  <c r="I16167" i="1" s="1"/>
  <c r="E16169" i="1"/>
  <c r="I16166" i="1" s="1"/>
  <c r="E16168" i="1"/>
  <c r="I16165" i="1" s="1"/>
  <c r="E16167" i="1"/>
  <c r="I16164" i="1" s="1"/>
  <c r="E16166" i="1"/>
  <c r="I16163" i="1" s="1"/>
  <c r="E16165" i="1"/>
  <c r="I16162" i="1" s="1"/>
  <c r="E16164" i="1"/>
  <c r="I16161" i="1" s="1"/>
  <c r="E16163" i="1"/>
  <c r="I16160" i="1" s="1"/>
  <c r="E16162" i="1"/>
  <c r="I16159" i="1" s="1"/>
  <c r="E16161" i="1"/>
  <c r="I16158" i="1" s="1"/>
  <c r="E16160" i="1"/>
  <c r="I16157" i="1" s="1"/>
  <c r="E16159" i="1"/>
  <c r="I16156" i="1" s="1"/>
  <c r="E16158" i="1"/>
  <c r="I16155" i="1" s="1"/>
  <c r="E16157" i="1"/>
  <c r="I16154" i="1" s="1"/>
  <c r="E16156" i="1"/>
  <c r="I16153" i="1" s="1"/>
  <c r="E16155" i="1"/>
  <c r="I16152" i="1" s="1"/>
  <c r="E16154" i="1"/>
  <c r="I16151" i="1" s="1"/>
  <c r="E16153" i="1"/>
  <c r="I16150" i="1" s="1"/>
  <c r="E16152" i="1"/>
  <c r="I16149" i="1" s="1"/>
  <c r="E16151" i="1"/>
  <c r="I16148" i="1" s="1"/>
  <c r="E16150" i="1"/>
  <c r="I16147" i="1" s="1"/>
  <c r="E16149" i="1"/>
  <c r="I16146" i="1" s="1"/>
  <c r="E16148" i="1"/>
  <c r="I16145" i="1" s="1"/>
  <c r="E16147" i="1"/>
  <c r="I16144" i="1" s="1"/>
  <c r="E16146" i="1"/>
  <c r="I16143" i="1" s="1"/>
  <c r="E16145" i="1"/>
  <c r="I16142" i="1" s="1"/>
  <c r="E16144" i="1"/>
  <c r="I16141" i="1" s="1"/>
  <c r="E16143" i="1"/>
  <c r="I16140" i="1" s="1"/>
  <c r="E16142" i="1"/>
  <c r="I16139" i="1" s="1"/>
  <c r="E16141" i="1"/>
  <c r="I16138" i="1" s="1"/>
  <c r="E16140" i="1"/>
  <c r="I16137" i="1" s="1"/>
  <c r="E16139" i="1"/>
  <c r="I16136" i="1" s="1"/>
  <c r="E16138" i="1"/>
  <c r="I16135" i="1" s="1"/>
  <c r="E16137" i="1"/>
  <c r="I16134" i="1" s="1"/>
  <c r="E16136" i="1"/>
  <c r="I16133" i="1" s="1"/>
  <c r="E16135" i="1"/>
  <c r="I16132" i="1" s="1"/>
  <c r="E16134" i="1"/>
  <c r="I16131" i="1" s="1"/>
  <c r="E16133" i="1"/>
  <c r="I16130" i="1" s="1"/>
  <c r="E16132" i="1"/>
  <c r="I16129" i="1" s="1"/>
  <c r="E16131" i="1"/>
  <c r="I16128" i="1" s="1"/>
  <c r="E16130" i="1"/>
  <c r="I16127" i="1" s="1"/>
  <c r="E16129" i="1"/>
  <c r="I16126" i="1" s="1"/>
  <c r="E16128" i="1"/>
  <c r="I16125" i="1" s="1"/>
  <c r="E16127" i="1"/>
  <c r="I16124" i="1" s="1"/>
  <c r="E16126" i="1"/>
  <c r="I16123" i="1" s="1"/>
  <c r="E16125" i="1"/>
  <c r="I16122" i="1" s="1"/>
  <c r="E16124" i="1"/>
  <c r="I16121" i="1" s="1"/>
  <c r="E16123" i="1"/>
  <c r="I16120" i="1" s="1"/>
  <c r="E16122" i="1"/>
  <c r="I16119" i="1" s="1"/>
  <c r="E16121" i="1"/>
  <c r="I16118" i="1" s="1"/>
  <c r="E16120" i="1"/>
  <c r="I16117" i="1" s="1"/>
  <c r="E16119" i="1"/>
  <c r="I16116" i="1" s="1"/>
  <c r="E16118" i="1"/>
  <c r="I16115" i="1" s="1"/>
  <c r="E16117" i="1"/>
  <c r="I16114" i="1" s="1"/>
  <c r="E16116" i="1"/>
  <c r="I16113" i="1" s="1"/>
  <c r="E16115" i="1"/>
  <c r="I16112" i="1" s="1"/>
  <c r="E16114" i="1"/>
  <c r="I16111" i="1" s="1"/>
  <c r="E16113" i="1"/>
  <c r="I16110" i="1" s="1"/>
  <c r="E16112" i="1"/>
  <c r="I16109" i="1" s="1"/>
  <c r="E16111" i="1"/>
  <c r="I16108" i="1" s="1"/>
  <c r="E16110" i="1"/>
  <c r="I16107" i="1" s="1"/>
  <c r="E16109" i="1"/>
  <c r="I16106" i="1" s="1"/>
  <c r="E16108" i="1"/>
  <c r="I16105" i="1" s="1"/>
  <c r="E16107" i="1"/>
  <c r="I16104" i="1" s="1"/>
  <c r="E16106" i="1"/>
  <c r="I16103" i="1" s="1"/>
  <c r="E16105" i="1"/>
  <c r="I16102" i="1" s="1"/>
  <c r="E16104" i="1"/>
  <c r="I16101" i="1" s="1"/>
  <c r="E16103" i="1"/>
  <c r="I16100" i="1" s="1"/>
  <c r="E16102" i="1"/>
  <c r="I16099" i="1" s="1"/>
  <c r="E16101" i="1"/>
  <c r="I16098" i="1" s="1"/>
  <c r="E16100" i="1"/>
  <c r="I16097" i="1" s="1"/>
  <c r="E16099" i="1"/>
  <c r="I16096" i="1" s="1"/>
  <c r="E16098" i="1"/>
  <c r="I16095" i="1" s="1"/>
  <c r="E16097" i="1"/>
  <c r="I16094" i="1" s="1"/>
  <c r="E16096" i="1"/>
  <c r="I16093" i="1" s="1"/>
  <c r="E16095" i="1"/>
  <c r="I16092" i="1" s="1"/>
  <c r="E16094" i="1"/>
  <c r="I16091" i="1" s="1"/>
  <c r="E16093" i="1"/>
  <c r="I16090" i="1" s="1"/>
  <c r="E16092" i="1"/>
  <c r="I16089" i="1" s="1"/>
  <c r="E16091" i="1"/>
  <c r="I16088" i="1" s="1"/>
  <c r="E16090" i="1"/>
  <c r="I16087" i="1" s="1"/>
  <c r="E16089" i="1"/>
  <c r="I16086" i="1" s="1"/>
  <c r="E16088" i="1"/>
  <c r="I16085" i="1" s="1"/>
  <c r="E16087" i="1"/>
  <c r="I16084" i="1" s="1"/>
  <c r="E16086" i="1"/>
  <c r="I16083" i="1" s="1"/>
  <c r="E16085" i="1"/>
  <c r="I16082" i="1" s="1"/>
  <c r="E16084" i="1"/>
  <c r="I16081" i="1" s="1"/>
  <c r="E16083" i="1"/>
  <c r="I16080" i="1" s="1"/>
  <c r="E16082" i="1"/>
  <c r="I16079" i="1" s="1"/>
  <c r="E16081" i="1"/>
  <c r="I16078" i="1" s="1"/>
  <c r="E16080" i="1"/>
  <c r="I16077" i="1" s="1"/>
  <c r="E16079" i="1"/>
  <c r="I16076" i="1" s="1"/>
  <c r="E16078" i="1"/>
  <c r="I16075" i="1" s="1"/>
  <c r="E16077" i="1"/>
  <c r="I16074" i="1" s="1"/>
  <c r="E16076" i="1"/>
  <c r="I16073" i="1" s="1"/>
  <c r="E16075" i="1"/>
  <c r="I16072" i="1" s="1"/>
  <c r="E16074" i="1"/>
  <c r="I16071" i="1" s="1"/>
  <c r="E16073" i="1"/>
  <c r="I16070" i="1" s="1"/>
  <c r="E16072" i="1"/>
  <c r="I16069" i="1" s="1"/>
  <c r="E16071" i="1"/>
  <c r="I16068" i="1" s="1"/>
  <c r="E16070" i="1"/>
  <c r="I16067" i="1" s="1"/>
  <c r="E16069" i="1"/>
  <c r="I16066" i="1" s="1"/>
  <c r="E16068" i="1"/>
  <c r="I16065" i="1" s="1"/>
  <c r="E16067" i="1"/>
  <c r="I16064" i="1" s="1"/>
  <c r="E16066" i="1"/>
  <c r="I16063" i="1" s="1"/>
  <c r="E16065" i="1"/>
  <c r="I16062" i="1" s="1"/>
  <c r="E16064" i="1"/>
  <c r="I16061" i="1" s="1"/>
  <c r="E16063" i="1"/>
  <c r="I16060" i="1" s="1"/>
  <c r="E16062" i="1"/>
  <c r="I16059" i="1" s="1"/>
  <c r="E16061" i="1"/>
  <c r="I16058" i="1" s="1"/>
  <c r="E16060" i="1"/>
  <c r="I16057" i="1" s="1"/>
  <c r="E16059" i="1"/>
  <c r="I16056" i="1" s="1"/>
  <c r="E16058" i="1"/>
  <c r="I16055" i="1" s="1"/>
  <c r="E16057" i="1"/>
  <c r="I16054" i="1" s="1"/>
  <c r="E16056" i="1"/>
  <c r="I16053" i="1" s="1"/>
  <c r="E16055" i="1"/>
  <c r="I16052" i="1" s="1"/>
  <c r="E16054" i="1"/>
  <c r="I16051" i="1" s="1"/>
  <c r="E16053" i="1"/>
  <c r="I16050" i="1" s="1"/>
  <c r="E16052" i="1"/>
  <c r="I16049" i="1" s="1"/>
  <c r="E16051" i="1"/>
  <c r="I16048" i="1" s="1"/>
  <c r="E16050" i="1"/>
  <c r="I16047" i="1" s="1"/>
  <c r="E16049" i="1"/>
  <c r="I16046" i="1" s="1"/>
  <c r="E16048" i="1"/>
  <c r="I16045" i="1" s="1"/>
  <c r="E16047" i="1"/>
  <c r="I16044" i="1" s="1"/>
  <c r="E16046" i="1"/>
  <c r="I16043" i="1" s="1"/>
  <c r="E16045" i="1"/>
  <c r="I16042" i="1" s="1"/>
  <c r="E16044" i="1"/>
  <c r="I16041" i="1" s="1"/>
  <c r="E16043" i="1"/>
  <c r="I16040" i="1" s="1"/>
  <c r="E16042" i="1"/>
  <c r="I16039" i="1" s="1"/>
  <c r="E16041" i="1"/>
  <c r="I16038" i="1" s="1"/>
  <c r="E16040" i="1"/>
  <c r="I16037" i="1" s="1"/>
  <c r="E16039" i="1"/>
  <c r="I16036" i="1" s="1"/>
  <c r="E16038" i="1"/>
  <c r="I16035" i="1" s="1"/>
  <c r="E16037" i="1"/>
  <c r="I16034" i="1" s="1"/>
  <c r="E16036" i="1"/>
  <c r="I16033" i="1" s="1"/>
  <c r="E16035" i="1"/>
  <c r="I16032" i="1" s="1"/>
  <c r="E16034" i="1"/>
  <c r="I16031" i="1" s="1"/>
  <c r="E16033" i="1"/>
  <c r="I16030" i="1" s="1"/>
  <c r="E16032" i="1"/>
  <c r="I16029" i="1" s="1"/>
  <c r="E16031" i="1"/>
  <c r="I16028" i="1" s="1"/>
  <c r="E16030" i="1"/>
  <c r="I16027" i="1" s="1"/>
  <c r="E16029" i="1"/>
  <c r="I16026" i="1" s="1"/>
  <c r="E16028" i="1"/>
  <c r="I16025" i="1" s="1"/>
  <c r="E16027" i="1"/>
  <c r="I16024" i="1" s="1"/>
  <c r="E16026" i="1"/>
  <c r="I16023" i="1" s="1"/>
  <c r="E16025" i="1"/>
  <c r="I16022" i="1" s="1"/>
  <c r="E16024" i="1"/>
  <c r="I16021" i="1" s="1"/>
  <c r="E16023" i="1"/>
  <c r="I16020" i="1" s="1"/>
  <c r="E16022" i="1"/>
  <c r="I16019" i="1" s="1"/>
  <c r="E16021" i="1"/>
  <c r="I16018" i="1" s="1"/>
  <c r="E16020" i="1"/>
  <c r="I16017" i="1" s="1"/>
  <c r="E16019" i="1"/>
  <c r="I16016" i="1" s="1"/>
  <c r="E16018" i="1"/>
  <c r="I16015" i="1" s="1"/>
  <c r="E16017" i="1"/>
  <c r="I16014" i="1" s="1"/>
  <c r="E16016" i="1"/>
  <c r="I16013" i="1" s="1"/>
  <c r="E16015" i="1"/>
  <c r="I16012" i="1" s="1"/>
  <c r="E16014" i="1"/>
  <c r="I16011" i="1" s="1"/>
  <c r="E16013" i="1"/>
  <c r="I16010" i="1" s="1"/>
  <c r="E16012" i="1"/>
  <c r="I16009" i="1" s="1"/>
  <c r="E16011" i="1"/>
  <c r="I16008" i="1" s="1"/>
  <c r="E16010" i="1"/>
  <c r="I16007" i="1" s="1"/>
  <c r="E16009" i="1"/>
  <c r="I16006" i="1" s="1"/>
  <c r="E16008" i="1"/>
  <c r="I16005" i="1" s="1"/>
  <c r="E16007" i="1"/>
  <c r="I16004" i="1" s="1"/>
  <c r="E16006" i="1"/>
  <c r="I16003" i="1" s="1"/>
  <c r="E16005" i="1"/>
  <c r="I16002" i="1" s="1"/>
  <c r="E16004" i="1"/>
  <c r="I16001" i="1" s="1"/>
  <c r="E16003" i="1"/>
  <c r="I16000" i="1" s="1"/>
  <c r="E16002" i="1"/>
  <c r="I15999" i="1" s="1"/>
  <c r="E16001" i="1"/>
  <c r="I15998" i="1" s="1"/>
  <c r="E16000" i="1"/>
  <c r="I15997" i="1" s="1"/>
  <c r="E15999" i="1"/>
  <c r="I15996" i="1" s="1"/>
  <c r="E15998" i="1"/>
  <c r="I15995" i="1" s="1"/>
  <c r="E15997" i="1"/>
  <c r="I15994" i="1" s="1"/>
  <c r="E15996" i="1"/>
  <c r="I15993" i="1" s="1"/>
  <c r="E15995" i="1"/>
  <c r="I15992" i="1" s="1"/>
  <c r="E15994" i="1"/>
  <c r="I15991" i="1" s="1"/>
  <c r="E15993" i="1"/>
  <c r="I15990" i="1" s="1"/>
  <c r="E15992" i="1"/>
  <c r="I15989" i="1" s="1"/>
  <c r="E15991" i="1"/>
  <c r="I15988" i="1" s="1"/>
  <c r="E15990" i="1"/>
  <c r="I15987" i="1" s="1"/>
  <c r="E15989" i="1"/>
  <c r="I15986" i="1" s="1"/>
  <c r="E15988" i="1"/>
  <c r="I15985" i="1" s="1"/>
  <c r="E15987" i="1"/>
  <c r="I15984" i="1" s="1"/>
  <c r="E15986" i="1"/>
  <c r="I15983" i="1" s="1"/>
  <c r="E15985" i="1"/>
  <c r="I15982" i="1" s="1"/>
  <c r="E15984" i="1"/>
  <c r="I15981" i="1" s="1"/>
  <c r="E15983" i="1"/>
  <c r="I15980" i="1" s="1"/>
  <c r="E15982" i="1"/>
  <c r="I15979" i="1" s="1"/>
  <c r="E15981" i="1"/>
  <c r="I15978" i="1" s="1"/>
  <c r="E15980" i="1"/>
  <c r="I15977" i="1" s="1"/>
  <c r="E15979" i="1"/>
  <c r="I15976" i="1" s="1"/>
  <c r="E15978" i="1"/>
  <c r="I15975" i="1" s="1"/>
  <c r="E15977" i="1"/>
  <c r="I15974" i="1" s="1"/>
  <c r="E15976" i="1"/>
  <c r="I15973" i="1" s="1"/>
  <c r="E15975" i="1"/>
  <c r="I15972" i="1" s="1"/>
  <c r="E15974" i="1"/>
  <c r="I15971" i="1" s="1"/>
  <c r="E15973" i="1"/>
  <c r="I15970" i="1" s="1"/>
  <c r="E15972" i="1"/>
  <c r="I15969" i="1" s="1"/>
  <c r="E15971" i="1"/>
  <c r="I15968" i="1" s="1"/>
  <c r="E15970" i="1"/>
  <c r="I15967" i="1" s="1"/>
  <c r="E15969" i="1"/>
  <c r="I15966" i="1" s="1"/>
  <c r="E15968" i="1"/>
  <c r="I15965" i="1" s="1"/>
  <c r="E15967" i="1"/>
  <c r="I15964" i="1" s="1"/>
  <c r="E15966" i="1"/>
  <c r="I15963" i="1" s="1"/>
  <c r="E15965" i="1"/>
  <c r="I15962" i="1" s="1"/>
  <c r="E15964" i="1"/>
  <c r="I15961" i="1" s="1"/>
  <c r="E15963" i="1"/>
  <c r="I15960" i="1" s="1"/>
  <c r="E15962" i="1"/>
  <c r="I15959" i="1" s="1"/>
  <c r="E15961" i="1"/>
  <c r="I15958" i="1" s="1"/>
  <c r="E15960" i="1"/>
  <c r="I15957" i="1" s="1"/>
  <c r="E15959" i="1"/>
  <c r="I15956" i="1" s="1"/>
  <c r="E15958" i="1"/>
  <c r="I15955" i="1" s="1"/>
  <c r="E15957" i="1"/>
  <c r="I15954" i="1" s="1"/>
  <c r="E15956" i="1"/>
  <c r="I15953" i="1" s="1"/>
  <c r="E15955" i="1"/>
  <c r="I15952" i="1" s="1"/>
  <c r="E15954" i="1"/>
  <c r="I15951" i="1" s="1"/>
  <c r="E15953" i="1"/>
  <c r="I15950" i="1" s="1"/>
  <c r="E15952" i="1"/>
  <c r="I15949" i="1" s="1"/>
  <c r="E15951" i="1"/>
  <c r="I15948" i="1" s="1"/>
  <c r="E15950" i="1"/>
  <c r="I15947" i="1" s="1"/>
  <c r="E15949" i="1"/>
  <c r="I15946" i="1" s="1"/>
  <c r="E15948" i="1"/>
  <c r="I15945" i="1" s="1"/>
  <c r="E15947" i="1"/>
  <c r="I15944" i="1" s="1"/>
  <c r="E15946" i="1"/>
  <c r="I15943" i="1" s="1"/>
  <c r="E15945" i="1"/>
  <c r="I15942" i="1" s="1"/>
  <c r="E15944" i="1"/>
  <c r="I15941" i="1" s="1"/>
  <c r="E15943" i="1"/>
  <c r="I15940" i="1" s="1"/>
  <c r="E15942" i="1"/>
  <c r="I15939" i="1" s="1"/>
  <c r="E15941" i="1"/>
  <c r="I15938" i="1" s="1"/>
  <c r="E15940" i="1"/>
  <c r="I15937" i="1" s="1"/>
  <c r="E15939" i="1"/>
  <c r="I15936" i="1" s="1"/>
  <c r="E15938" i="1"/>
  <c r="I15935" i="1" s="1"/>
  <c r="E15937" i="1"/>
  <c r="I15934" i="1" s="1"/>
  <c r="E15936" i="1"/>
  <c r="I15933" i="1" s="1"/>
  <c r="E15935" i="1"/>
  <c r="I15932" i="1" s="1"/>
  <c r="E15934" i="1"/>
  <c r="I15931" i="1" s="1"/>
  <c r="E15933" i="1"/>
  <c r="I15930" i="1" s="1"/>
  <c r="E15932" i="1"/>
  <c r="I15929" i="1" s="1"/>
  <c r="E15931" i="1"/>
  <c r="I15928" i="1" s="1"/>
  <c r="E15930" i="1"/>
  <c r="I15927" i="1" s="1"/>
  <c r="E15929" i="1"/>
  <c r="I15926" i="1" s="1"/>
  <c r="E15928" i="1"/>
  <c r="I15925" i="1" s="1"/>
  <c r="E15927" i="1"/>
  <c r="I15924" i="1" s="1"/>
  <c r="E15926" i="1"/>
  <c r="I15923" i="1" s="1"/>
  <c r="E15925" i="1"/>
  <c r="I15922" i="1" s="1"/>
  <c r="E15924" i="1"/>
  <c r="I15921" i="1" s="1"/>
  <c r="E15923" i="1"/>
  <c r="I15920" i="1" s="1"/>
  <c r="E15922" i="1"/>
  <c r="I15919" i="1" s="1"/>
  <c r="E15921" i="1"/>
  <c r="I15918" i="1" s="1"/>
  <c r="E15920" i="1"/>
  <c r="I15917" i="1" s="1"/>
  <c r="E15919" i="1"/>
  <c r="I15916" i="1" s="1"/>
  <c r="E15918" i="1"/>
  <c r="I15915" i="1" s="1"/>
  <c r="E15917" i="1"/>
  <c r="I15914" i="1" s="1"/>
  <c r="E15916" i="1"/>
  <c r="I15913" i="1" s="1"/>
  <c r="E15915" i="1"/>
  <c r="I15912" i="1" s="1"/>
  <c r="E15914" i="1"/>
  <c r="I15911" i="1" s="1"/>
  <c r="E15913" i="1"/>
  <c r="I15910" i="1" s="1"/>
  <c r="E15912" i="1"/>
  <c r="I15909" i="1" s="1"/>
  <c r="E15911" i="1"/>
  <c r="I15908" i="1" s="1"/>
  <c r="E15910" i="1"/>
  <c r="I15907" i="1" s="1"/>
  <c r="E15909" i="1"/>
  <c r="I15906" i="1" s="1"/>
  <c r="E15908" i="1"/>
  <c r="I15905" i="1" s="1"/>
  <c r="E15907" i="1"/>
  <c r="I15904" i="1" s="1"/>
  <c r="E15906" i="1"/>
  <c r="I15903" i="1" s="1"/>
  <c r="E15905" i="1"/>
  <c r="I15902" i="1" s="1"/>
  <c r="E15904" i="1"/>
  <c r="I15901" i="1" s="1"/>
  <c r="E15903" i="1"/>
  <c r="I15900" i="1" s="1"/>
  <c r="E15902" i="1"/>
  <c r="I15899" i="1" s="1"/>
  <c r="E15901" i="1"/>
  <c r="I15898" i="1" s="1"/>
  <c r="E15900" i="1"/>
  <c r="I15897" i="1" s="1"/>
  <c r="E15899" i="1"/>
  <c r="I15896" i="1" s="1"/>
  <c r="E15898" i="1"/>
  <c r="I15895" i="1" s="1"/>
  <c r="E15897" i="1"/>
  <c r="I15894" i="1" s="1"/>
  <c r="E15896" i="1"/>
  <c r="I15893" i="1" s="1"/>
  <c r="E15895" i="1"/>
  <c r="I15892" i="1" s="1"/>
  <c r="E15894" i="1"/>
  <c r="I15891" i="1" s="1"/>
  <c r="E15893" i="1"/>
  <c r="I15890" i="1" s="1"/>
  <c r="E15892" i="1"/>
  <c r="I15889" i="1" s="1"/>
  <c r="E15891" i="1"/>
  <c r="I15888" i="1" s="1"/>
  <c r="E15890" i="1"/>
  <c r="I15887" i="1" s="1"/>
  <c r="E15889" i="1"/>
  <c r="I15886" i="1" s="1"/>
  <c r="E15888" i="1"/>
  <c r="I15885" i="1" s="1"/>
  <c r="E15887" i="1"/>
  <c r="I15884" i="1" s="1"/>
  <c r="E15886" i="1"/>
  <c r="I15883" i="1" s="1"/>
  <c r="E15885" i="1"/>
  <c r="I15882" i="1" s="1"/>
  <c r="E15884" i="1"/>
  <c r="I15881" i="1" s="1"/>
  <c r="E15883" i="1"/>
  <c r="I15880" i="1" s="1"/>
  <c r="E15882" i="1"/>
  <c r="I15879" i="1" s="1"/>
  <c r="E15881" i="1"/>
  <c r="I15878" i="1" s="1"/>
  <c r="E15880" i="1"/>
  <c r="I15877" i="1" s="1"/>
  <c r="E15879" i="1"/>
  <c r="I15876" i="1" s="1"/>
  <c r="E15878" i="1"/>
  <c r="I15875" i="1" s="1"/>
  <c r="E15877" i="1"/>
  <c r="I15874" i="1" s="1"/>
  <c r="E15876" i="1"/>
  <c r="I15873" i="1" s="1"/>
  <c r="E15875" i="1"/>
  <c r="I15872" i="1" s="1"/>
  <c r="E15874" i="1"/>
  <c r="I15871" i="1" s="1"/>
  <c r="E15873" i="1"/>
  <c r="I15870" i="1" s="1"/>
  <c r="E15872" i="1"/>
  <c r="I15869" i="1" s="1"/>
  <c r="E15871" i="1"/>
  <c r="I15868" i="1" s="1"/>
  <c r="E15870" i="1"/>
  <c r="I15867" i="1" s="1"/>
  <c r="E15869" i="1"/>
  <c r="I15866" i="1" s="1"/>
  <c r="E15868" i="1"/>
  <c r="I15865" i="1" s="1"/>
  <c r="E15867" i="1"/>
  <c r="I15864" i="1" s="1"/>
  <c r="E15866" i="1"/>
  <c r="I15863" i="1" s="1"/>
  <c r="E15865" i="1"/>
  <c r="I15862" i="1" s="1"/>
  <c r="E15864" i="1"/>
  <c r="I15861" i="1" s="1"/>
  <c r="E15863" i="1"/>
  <c r="I15860" i="1" s="1"/>
  <c r="E15862" i="1"/>
  <c r="I15859" i="1" s="1"/>
  <c r="E15861" i="1"/>
  <c r="I15858" i="1" s="1"/>
  <c r="E15860" i="1"/>
  <c r="I15857" i="1" s="1"/>
  <c r="E15859" i="1"/>
  <c r="I15856" i="1" s="1"/>
  <c r="E15858" i="1"/>
  <c r="I15855" i="1" s="1"/>
  <c r="E15857" i="1"/>
  <c r="I15854" i="1" s="1"/>
  <c r="E15856" i="1"/>
  <c r="I15853" i="1" s="1"/>
  <c r="E15855" i="1"/>
  <c r="I15852" i="1" s="1"/>
  <c r="E15854" i="1"/>
  <c r="I15851" i="1" s="1"/>
  <c r="E15853" i="1"/>
  <c r="I15850" i="1" s="1"/>
  <c r="E15852" i="1"/>
  <c r="I15849" i="1" s="1"/>
  <c r="E15851" i="1"/>
  <c r="I15848" i="1" s="1"/>
  <c r="E15850" i="1"/>
  <c r="I15847" i="1" s="1"/>
  <c r="E15849" i="1"/>
  <c r="I15846" i="1" s="1"/>
  <c r="E15848" i="1"/>
  <c r="I15845" i="1" s="1"/>
  <c r="E15847" i="1"/>
  <c r="I15844" i="1" s="1"/>
  <c r="E15846" i="1"/>
  <c r="I15843" i="1" s="1"/>
  <c r="E15845" i="1"/>
  <c r="I15842" i="1" s="1"/>
  <c r="E15844" i="1"/>
  <c r="I15841" i="1" s="1"/>
  <c r="E15843" i="1"/>
  <c r="I15840" i="1" s="1"/>
  <c r="E15842" i="1"/>
  <c r="I15839" i="1" s="1"/>
  <c r="E15841" i="1"/>
  <c r="I15838" i="1" s="1"/>
  <c r="E15840" i="1"/>
  <c r="I15837" i="1" s="1"/>
  <c r="E15839" i="1"/>
  <c r="I15836" i="1" s="1"/>
  <c r="E15838" i="1"/>
  <c r="I15835" i="1" s="1"/>
  <c r="E15837" i="1"/>
  <c r="I15834" i="1" s="1"/>
  <c r="E15836" i="1"/>
  <c r="I15833" i="1" s="1"/>
  <c r="E15835" i="1"/>
  <c r="I15832" i="1" s="1"/>
  <c r="E15834" i="1"/>
  <c r="I15831" i="1" s="1"/>
  <c r="E15833" i="1"/>
  <c r="I15830" i="1" s="1"/>
  <c r="E15832" i="1"/>
  <c r="I15829" i="1" s="1"/>
  <c r="E15831" i="1"/>
  <c r="I15828" i="1" s="1"/>
  <c r="E15830" i="1"/>
  <c r="I15827" i="1" s="1"/>
  <c r="E15829" i="1"/>
  <c r="I15826" i="1" s="1"/>
  <c r="E15828" i="1"/>
  <c r="I15825" i="1" s="1"/>
  <c r="E15827" i="1"/>
  <c r="I15824" i="1" s="1"/>
  <c r="E15826" i="1"/>
  <c r="I15823" i="1" s="1"/>
  <c r="E15825" i="1"/>
  <c r="I15822" i="1" s="1"/>
  <c r="E15824" i="1"/>
  <c r="I15821" i="1" s="1"/>
  <c r="E15823" i="1"/>
  <c r="I15820" i="1" s="1"/>
  <c r="E15822" i="1"/>
  <c r="I15819" i="1" s="1"/>
  <c r="E15821" i="1"/>
  <c r="I15818" i="1" s="1"/>
  <c r="E15820" i="1"/>
  <c r="I15817" i="1" s="1"/>
  <c r="E15819" i="1"/>
  <c r="I15816" i="1" s="1"/>
  <c r="E15818" i="1"/>
  <c r="I15815" i="1" s="1"/>
  <c r="E15817" i="1"/>
  <c r="I15814" i="1" s="1"/>
  <c r="E15816" i="1"/>
  <c r="I15813" i="1" s="1"/>
  <c r="E15815" i="1"/>
  <c r="I15812" i="1" s="1"/>
  <c r="E15814" i="1"/>
  <c r="I15811" i="1" s="1"/>
  <c r="E15813" i="1"/>
  <c r="I15810" i="1" s="1"/>
  <c r="E15812" i="1"/>
  <c r="I15809" i="1" s="1"/>
  <c r="E15811" i="1"/>
  <c r="I15808" i="1" s="1"/>
  <c r="E15810" i="1"/>
  <c r="I15807" i="1" s="1"/>
  <c r="E15809" i="1"/>
  <c r="I15806" i="1" s="1"/>
  <c r="E15808" i="1"/>
  <c r="I15805" i="1" s="1"/>
  <c r="E15807" i="1"/>
  <c r="I15804" i="1" s="1"/>
  <c r="E15806" i="1"/>
  <c r="I15803" i="1" s="1"/>
  <c r="E15805" i="1"/>
  <c r="I15802" i="1" s="1"/>
  <c r="E15804" i="1"/>
  <c r="I15801" i="1" s="1"/>
  <c r="E15803" i="1"/>
  <c r="I15800" i="1" s="1"/>
  <c r="E15802" i="1"/>
  <c r="I15799" i="1" s="1"/>
  <c r="E15801" i="1"/>
  <c r="I15798" i="1" s="1"/>
  <c r="E15800" i="1"/>
  <c r="I15797" i="1" s="1"/>
  <c r="E15799" i="1"/>
  <c r="I15796" i="1" s="1"/>
  <c r="E15798" i="1"/>
  <c r="I15795" i="1" s="1"/>
  <c r="E15797" i="1"/>
  <c r="I15794" i="1" s="1"/>
  <c r="E15796" i="1"/>
  <c r="I15793" i="1" s="1"/>
  <c r="E15795" i="1"/>
  <c r="I15792" i="1" s="1"/>
  <c r="E15794" i="1"/>
  <c r="I15791" i="1" s="1"/>
  <c r="E15793" i="1"/>
  <c r="I15790" i="1" s="1"/>
  <c r="E15792" i="1"/>
  <c r="I15789" i="1" s="1"/>
  <c r="E15791" i="1"/>
  <c r="I15788" i="1" s="1"/>
  <c r="E15790" i="1"/>
  <c r="I15787" i="1" s="1"/>
  <c r="E15789" i="1"/>
  <c r="I15786" i="1" s="1"/>
  <c r="E15788" i="1"/>
  <c r="I15785" i="1" s="1"/>
  <c r="E15787" i="1"/>
  <c r="I15784" i="1" s="1"/>
  <c r="E15786" i="1"/>
  <c r="I15783" i="1" s="1"/>
  <c r="E15785" i="1"/>
  <c r="I15782" i="1" s="1"/>
  <c r="E15784" i="1"/>
  <c r="I15781" i="1" s="1"/>
  <c r="E15783" i="1"/>
  <c r="I15780" i="1" s="1"/>
  <c r="E15782" i="1"/>
  <c r="I15779" i="1" s="1"/>
  <c r="E15781" i="1"/>
  <c r="I15778" i="1" s="1"/>
  <c r="E15780" i="1"/>
  <c r="I15777" i="1" s="1"/>
  <c r="E15779" i="1"/>
  <c r="I15776" i="1" s="1"/>
  <c r="E15778" i="1"/>
  <c r="I15775" i="1" s="1"/>
  <c r="E15777" i="1"/>
  <c r="I15774" i="1" s="1"/>
  <c r="E15776" i="1"/>
  <c r="I15773" i="1" s="1"/>
  <c r="E15775" i="1"/>
  <c r="I15772" i="1" s="1"/>
  <c r="E15774" i="1"/>
  <c r="I15771" i="1" s="1"/>
  <c r="E15773" i="1"/>
  <c r="I15770" i="1" s="1"/>
  <c r="E15772" i="1"/>
  <c r="I15769" i="1" s="1"/>
  <c r="E15771" i="1"/>
  <c r="I15768" i="1" s="1"/>
  <c r="E15770" i="1"/>
  <c r="I15767" i="1" s="1"/>
  <c r="E15769" i="1"/>
  <c r="I15766" i="1" s="1"/>
  <c r="E15768" i="1"/>
  <c r="I15765" i="1" s="1"/>
  <c r="E15767" i="1"/>
  <c r="I15764" i="1" s="1"/>
  <c r="E15766" i="1"/>
  <c r="I15763" i="1" s="1"/>
  <c r="E15765" i="1"/>
  <c r="I15762" i="1" s="1"/>
  <c r="E15764" i="1"/>
  <c r="I15761" i="1" s="1"/>
  <c r="E15763" i="1"/>
  <c r="I15760" i="1" s="1"/>
  <c r="E15762" i="1"/>
  <c r="I15759" i="1" s="1"/>
  <c r="E15761" i="1"/>
  <c r="I15758" i="1" s="1"/>
  <c r="E15760" i="1"/>
  <c r="I15757" i="1" s="1"/>
  <c r="E15759" i="1"/>
  <c r="I15756" i="1" s="1"/>
  <c r="E15758" i="1"/>
  <c r="I15755" i="1" s="1"/>
  <c r="E15757" i="1"/>
  <c r="I15754" i="1" s="1"/>
  <c r="E15756" i="1"/>
  <c r="I15753" i="1" s="1"/>
  <c r="E15755" i="1"/>
  <c r="I15752" i="1" s="1"/>
  <c r="E15754" i="1"/>
  <c r="I15751" i="1" s="1"/>
  <c r="E15753" i="1"/>
  <c r="I15750" i="1" s="1"/>
  <c r="E15752" i="1"/>
  <c r="I15749" i="1" s="1"/>
  <c r="E15751" i="1"/>
  <c r="I15748" i="1" s="1"/>
  <c r="E15750" i="1"/>
  <c r="I15747" i="1" s="1"/>
  <c r="E15749" i="1"/>
  <c r="I15746" i="1" s="1"/>
  <c r="E15748" i="1"/>
  <c r="I15745" i="1" s="1"/>
  <c r="E15747" i="1"/>
  <c r="I15744" i="1" s="1"/>
  <c r="E15746" i="1"/>
  <c r="I15743" i="1" s="1"/>
  <c r="E15745" i="1"/>
  <c r="I15742" i="1" s="1"/>
  <c r="E15744" i="1"/>
  <c r="I15741" i="1" s="1"/>
  <c r="E15743" i="1"/>
  <c r="I15740" i="1" s="1"/>
  <c r="E15742" i="1"/>
  <c r="I15739" i="1" s="1"/>
  <c r="E15741" i="1"/>
  <c r="I15738" i="1" s="1"/>
  <c r="E15740" i="1"/>
  <c r="I15737" i="1" s="1"/>
  <c r="E15739" i="1"/>
  <c r="I15736" i="1" s="1"/>
  <c r="E15738" i="1"/>
  <c r="I15735" i="1" s="1"/>
  <c r="E15737" i="1"/>
  <c r="I15734" i="1" s="1"/>
  <c r="E15736" i="1"/>
  <c r="I15733" i="1" s="1"/>
  <c r="E15735" i="1"/>
  <c r="I15732" i="1" s="1"/>
  <c r="E15734" i="1"/>
  <c r="I15731" i="1" s="1"/>
  <c r="E15733" i="1"/>
  <c r="I15730" i="1" s="1"/>
  <c r="E15732" i="1"/>
  <c r="I15729" i="1" s="1"/>
  <c r="E15731" i="1"/>
  <c r="I15728" i="1" s="1"/>
  <c r="E15730" i="1"/>
  <c r="I15727" i="1" s="1"/>
  <c r="E15729" i="1"/>
  <c r="I15726" i="1" s="1"/>
  <c r="E15728" i="1"/>
  <c r="I15725" i="1" s="1"/>
  <c r="E15727" i="1"/>
  <c r="I15724" i="1" s="1"/>
  <c r="E15726" i="1"/>
  <c r="I15723" i="1" s="1"/>
  <c r="E15725" i="1"/>
  <c r="I15722" i="1" s="1"/>
  <c r="E15724" i="1"/>
  <c r="I15721" i="1" s="1"/>
  <c r="E15723" i="1"/>
  <c r="I15720" i="1" s="1"/>
  <c r="E15722" i="1"/>
  <c r="I15719" i="1" s="1"/>
  <c r="E15721" i="1"/>
  <c r="I15718" i="1" s="1"/>
  <c r="E15720" i="1"/>
  <c r="I15717" i="1" s="1"/>
  <c r="E15719" i="1"/>
  <c r="I15716" i="1" s="1"/>
  <c r="E15718" i="1"/>
  <c r="I15715" i="1" s="1"/>
  <c r="E15717" i="1"/>
  <c r="I15714" i="1" s="1"/>
  <c r="E15716" i="1"/>
  <c r="I15713" i="1" s="1"/>
  <c r="E15715" i="1"/>
  <c r="I15712" i="1" s="1"/>
  <c r="E15714" i="1"/>
  <c r="I15711" i="1" s="1"/>
  <c r="E15713" i="1"/>
  <c r="I15710" i="1" s="1"/>
  <c r="E15712" i="1"/>
  <c r="I15709" i="1" s="1"/>
  <c r="E15711" i="1"/>
  <c r="I15708" i="1" s="1"/>
  <c r="E15710" i="1"/>
  <c r="I15707" i="1" s="1"/>
  <c r="E15709" i="1"/>
  <c r="I15706" i="1" s="1"/>
  <c r="E15708" i="1"/>
  <c r="I15705" i="1" s="1"/>
  <c r="E15707" i="1"/>
  <c r="I15704" i="1" s="1"/>
  <c r="E15706" i="1"/>
  <c r="I15703" i="1" s="1"/>
  <c r="E15705" i="1"/>
  <c r="I15702" i="1" s="1"/>
  <c r="E15704" i="1"/>
  <c r="I15701" i="1" s="1"/>
  <c r="E15703" i="1"/>
  <c r="I15700" i="1" s="1"/>
  <c r="E15702" i="1"/>
  <c r="I15699" i="1" s="1"/>
  <c r="E15701" i="1"/>
  <c r="I15698" i="1" s="1"/>
  <c r="E15700" i="1"/>
  <c r="I15697" i="1" s="1"/>
  <c r="E15699" i="1"/>
  <c r="I15696" i="1" s="1"/>
  <c r="E15698" i="1"/>
  <c r="I15695" i="1" s="1"/>
  <c r="E15697" i="1"/>
  <c r="I15694" i="1" s="1"/>
  <c r="E15696" i="1"/>
  <c r="I15693" i="1" s="1"/>
  <c r="E15695" i="1"/>
  <c r="I15692" i="1" s="1"/>
  <c r="E15694" i="1"/>
  <c r="I15691" i="1" s="1"/>
  <c r="E15693" i="1"/>
  <c r="I15690" i="1" s="1"/>
  <c r="E15692" i="1"/>
  <c r="I15689" i="1" s="1"/>
  <c r="E15691" i="1"/>
  <c r="I15688" i="1" s="1"/>
  <c r="E15690" i="1"/>
  <c r="I15687" i="1" s="1"/>
  <c r="E15689" i="1"/>
  <c r="I15686" i="1" s="1"/>
  <c r="E15688" i="1"/>
  <c r="I15685" i="1" s="1"/>
  <c r="E15687" i="1"/>
  <c r="I15684" i="1" s="1"/>
  <c r="E15686" i="1"/>
  <c r="I15683" i="1" s="1"/>
  <c r="E15685" i="1"/>
  <c r="I15682" i="1" s="1"/>
  <c r="E15684" i="1"/>
  <c r="I15681" i="1" s="1"/>
  <c r="E15683" i="1"/>
  <c r="I15680" i="1" s="1"/>
  <c r="E15682" i="1"/>
  <c r="I15679" i="1" s="1"/>
  <c r="E15681" i="1"/>
  <c r="I15678" i="1" s="1"/>
  <c r="E15680" i="1"/>
  <c r="I15677" i="1" s="1"/>
  <c r="E15679" i="1"/>
  <c r="I15676" i="1" s="1"/>
  <c r="E15678" i="1"/>
  <c r="I15675" i="1" s="1"/>
  <c r="E15677" i="1"/>
  <c r="I15674" i="1" s="1"/>
  <c r="E15676" i="1"/>
  <c r="I15673" i="1" s="1"/>
  <c r="E15675" i="1"/>
  <c r="I15672" i="1" s="1"/>
  <c r="E15674" i="1"/>
  <c r="I15671" i="1" s="1"/>
  <c r="E15673" i="1"/>
  <c r="I15670" i="1" s="1"/>
  <c r="E15672" i="1"/>
  <c r="I15669" i="1" s="1"/>
  <c r="E15671" i="1"/>
  <c r="I15668" i="1" s="1"/>
  <c r="E15670" i="1"/>
  <c r="I15667" i="1" s="1"/>
  <c r="E15669" i="1"/>
  <c r="I15666" i="1" s="1"/>
  <c r="E15668" i="1"/>
  <c r="I15665" i="1" s="1"/>
  <c r="E15667" i="1"/>
  <c r="I15664" i="1" s="1"/>
  <c r="E15666" i="1"/>
  <c r="I15663" i="1" s="1"/>
  <c r="E15665" i="1"/>
  <c r="I15662" i="1" s="1"/>
  <c r="E15664" i="1"/>
  <c r="I15661" i="1" s="1"/>
  <c r="E15663" i="1"/>
  <c r="I15660" i="1" s="1"/>
  <c r="E15662" i="1"/>
  <c r="I15659" i="1" s="1"/>
  <c r="E15661" i="1"/>
  <c r="I15658" i="1" s="1"/>
  <c r="E15660" i="1"/>
  <c r="I15657" i="1" s="1"/>
  <c r="E15659" i="1"/>
  <c r="I15656" i="1" s="1"/>
  <c r="E15658" i="1"/>
  <c r="I15655" i="1" s="1"/>
  <c r="E15657" i="1"/>
  <c r="I15654" i="1" s="1"/>
  <c r="E15656" i="1"/>
  <c r="I15653" i="1" s="1"/>
  <c r="E15655" i="1"/>
  <c r="I15652" i="1" s="1"/>
  <c r="E15654" i="1"/>
  <c r="I15651" i="1" s="1"/>
  <c r="E15653" i="1"/>
  <c r="I15650" i="1" s="1"/>
  <c r="E15652" i="1"/>
  <c r="I15649" i="1" s="1"/>
  <c r="E15651" i="1"/>
  <c r="I15648" i="1" s="1"/>
  <c r="E15650" i="1"/>
  <c r="I15647" i="1" s="1"/>
  <c r="E15649" i="1"/>
  <c r="I15646" i="1" s="1"/>
  <c r="E15648" i="1"/>
  <c r="I15645" i="1" s="1"/>
  <c r="E15647" i="1"/>
  <c r="I15644" i="1" s="1"/>
  <c r="E15646" i="1"/>
  <c r="I15643" i="1" s="1"/>
  <c r="E15645" i="1"/>
  <c r="I15642" i="1" s="1"/>
  <c r="E15644" i="1"/>
  <c r="I15641" i="1" s="1"/>
  <c r="E15643" i="1"/>
  <c r="I15640" i="1" s="1"/>
  <c r="E15642" i="1"/>
  <c r="I15639" i="1" s="1"/>
  <c r="E15641" i="1"/>
  <c r="I15638" i="1" s="1"/>
  <c r="E15640" i="1"/>
  <c r="I15637" i="1" s="1"/>
  <c r="E15639" i="1"/>
  <c r="I15636" i="1" s="1"/>
  <c r="E15638" i="1"/>
  <c r="I15635" i="1" s="1"/>
  <c r="E15637" i="1"/>
  <c r="I15634" i="1" s="1"/>
  <c r="E15636" i="1"/>
  <c r="I15633" i="1" s="1"/>
  <c r="E15635" i="1"/>
  <c r="I15632" i="1" s="1"/>
  <c r="E15634" i="1"/>
  <c r="I15631" i="1" s="1"/>
  <c r="E15633" i="1"/>
  <c r="I15630" i="1" s="1"/>
  <c r="E15632" i="1"/>
  <c r="I15629" i="1" s="1"/>
  <c r="E15631" i="1"/>
  <c r="I15628" i="1" s="1"/>
  <c r="E15630" i="1"/>
  <c r="I15627" i="1" s="1"/>
  <c r="E15629" i="1"/>
  <c r="I15626" i="1" s="1"/>
  <c r="E15628" i="1"/>
  <c r="I15625" i="1" s="1"/>
  <c r="E15627" i="1"/>
  <c r="I15624" i="1" s="1"/>
  <c r="E15626" i="1"/>
  <c r="I15623" i="1" s="1"/>
  <c r="E15625" i="1"/>
  <c r="I15622" i="1" s="1"/>
  <c r="E15624" i="1"/>
  <c r="I15621" i="1" s="1"/>
  <c r="E15623" i="1"/>
  <c r="I15620" i="1" s="1"/>
  <c r="E15622" i="1"/>
  <c r="I15619" i="1" s="1"/>
  <c r="E15621" i="1"/>
  <c r="I15618" i="1" s="1"/>
  <c r="E15620" i="1"/>
  <c r="I15617" i="1" s="1"/>
  <c r="E15619" i="1"/>
  <c r="I15616" i="1" s="1"/>
  <c r="E15618" i="1"/>
  <c r="I15615" i="1" s="1"/>
  <c r="E15617" i="1"/>
  <c r="I15614" i="1" s="1"/>
  <c r="E15616" i="1"/>
  <c r="I15613" i="1" s="1"/>
  <c r="E15615" i="1"/>
  <c r="I15612" i="1" s="1"/>
  <c r="E15614" i="1"/>
  <c r="I15611" i="1" s="1"/>
  <c r="E15613" i="1"/>
  <c r="I15610" i="1" s="1"/>
  <c r="E15612" i="1"/>
  <c r="I15609" i="1" s="1"/>
  <c r="E15611" i="1"/>
  <c r="I15608" i="1" s="1"/>
  <c r="E15610" i="1"/>
  <c r="I15607" i="1" s="1"/>
  <c r="E15609" i="1"/>
  <c r="I15606" i="1" s="1"/>
  <c r="E15608" i="1"/>
  <c r="I15605" i="1" s="1"/>
  <c r="E15607" i="1"/>
  <c r="I15604" i="1" s="1"/>
  <c r="E15606" i="1"/>
  <c r="I15603" i="1" s="1"/>
  <c r="E15605" i="1"/>
  <c r="I15602" i="1" s="1"/>
  <c r="E15604" i="1"/>
  <c r="I15601" i="1" s="1"/>
  <c r="E15603" i="1"/>
  <c r="I15600" i="1" s="1"/>
  <c r="E15602" i="1"/>
  <c r="I15599" i="1" s="1"/>
  <c r="E15601" i="1"/>
  <c r="I15598" i="1" s="1"/>
  <c r="E15600" i="1"/>
  <c r="I15597" i="1" s="1"/>
  <c r="E15599" i="1"/>
  <c r="I15596" i="1" s="1"/>
  <c r="E15598" i="1"/>
  <c r="I15595" i="1" s="1"/>
  <c r="E15597" i="1"/>
  <c r="I15594" i="1" s="1"/>
  <c r="E15596" i="1"/>
  <c r="I15593" i="1" s="1"/>
  <c r="E15595" i="1"/>
  <c r="I15592" i="1" s="1"/>
  <c r="E15594" i="1"/>
  <c r="I15591" i="1" s="1"/>
  <c r="E15593" i="1"/>
  <c r="I15590" i="1" s="1"/>
  <c r="E15592" i="1"/>
  <c r="I15589" i="1" s="1"/>
  <c r="E15591" i="1"/>
  <c r="I15588" i="1" s="1"/>
  <c r="E15590" i="1"/>
  <c r="I15587" i="1" s="1"/>
  <c r="E15589" i="1"/>
  <c r="I15586" i="1" s="1"/>
  <c r="E15588" i="1"/>
  <c r="I15585" i="1" s="1"/>
  <c r="E15587" i="1"/>
  <c r="I15584" i="1" s="1"/>
  <c r="E15586" i="1"/>
  <c r="I15583" i="1" s="1"/>
  <c r="E15585" i="1"/>
  <c r="I15582" i="1" s="1"/>
  <c r="E15584" i="1"/>
  <c r="I15581" i="1" s="1"/>
  <c r="E15583" i="1"/>
  <c r="I15580" i="1" s="1"/>
  <c r="E15582" i="1"/>
  <c r="I15579" i="1" s="1"/>
  <c r="E15581" i="1"/>
  <c r="I15578" i="1" s="1"/>
  <c r="E15580" i="1"/>
  <c r="I15577" i="1" s="1"/>
  <c r="E15579" i="1"/>
  <c r="I15576" i="1" s="1"/>
  <c r="E15578" i="1"/>
  <c r="I15575" i="1" s="1"/>
  <c r="E15577" i="1"/>
  <c r="I15574" i="1" s="1"/>
  <c r="E15576" i="1"/>
  <c r="I15573" i="1" s="1"/>
  <c r="E15575" i="1"/>
  <c r="I15572" i="1" s="1"/>
  <c r="E15574" i="1"/>
  <c r="I15571" i="1" s="1"/>
  <c r="E15573" i="1"/>
  <c r="I15570" i="1" s="1"/>
  <c r="E15572" i="1"/>
  <c r="I15569" i="1" s="1"/>
  <c r="E15571" i="1"/>
  <c r="I15568" i="1" s="1"/>
  <c r="E15570" i="1"/>
  <c r="I15567" i="1" s="1"/>
  <c r="E15569" i="1"/>
  <c r="I15566" i="1" s="1"/>
  <c r="E15568" i="1"/>
  <c r="I15565" i="1" s="1"/>
  <c r="E15567" i="1"/>
  <c r="I15564" i="1" s="1"/>
  <c r="E15566" i="1"/>
  <c r="I15563" i="1" s="1"/>
  <c r="E15565" i="1"/>
  <c r="I15562" i="1" s="1"/>
  <c r="E15564" i="1"/>
  <c r="I15561" i="1" s="1"/>
  <c r="E15563" i="1"/>
  <c r="I15560" i="1" s="1"/>
  <c r="E15562" i="1"/>
  <c r="I15559" i="1" s="1"/>
  <c r="E15561" i="1"/>
  <c r="I15558" i="1" s="1"/>
  <c r="E15560" i="1"/>
  <c r="I15557" i="1" s="1"/>
  <c r="E15559" i="1"/>
  <c r="I15556" i="1" s="1"/>
  <c r="E15558" i="1"/>
  <c r="I15555" i="1" s="1"/>
  <c r="E15557" i="1"/>
  <c r="I15554" i="1" s="1"/>
  <c r="E15556" i="1"/>
  <c r="I15553" i="1" s="1"/>
  <c r="E15555" i="1"/>
  <c r="I15552" i="1" s="1"/>
  <c r="E15554" i="1"/>
  <c r="I15551" i="1" s="1"/>
  <c r="E15553" i="1"/>
  <c r="I15550" i="1" s="1"/>
  <c r="E15552" i="1"/>
  <c r="I15549" i="1" s="1"/>
  <c r="E15551" i="1"/>
  <c r="I15548" i="1" s="1"/>
  <c r="E15550" i="1"/>
  <c r="I15547" i="1" s="1"/>
  <c r="E15549" i="1"/>
  <c r="I15546" i="1" s="1"/>
  <c r="E15548" i="1"/>
  <c r="I15545" i="1" s="1"/>
  <c r="E15547" i="1"/>
  <c r="I15544" i="1" s="1"/>
  <c r="E15546" i="1"/>
  <c r="I15543" i="1" s="1"/>
  <c r="E15545" i="1"/>
  <c r="I15542" i="1" s="1"/>
  <c r="E15544" i="1"/>
  <c r="I15541" i="1" s="1"/>
  <c r="E15543" i="1"/>
  <c r="I15540" i="1" s="1"/>
  <c r="E15542" i="1"/>
  <c r="I15539" i="1" s="1"/>
  <c r="E15541" i="1"/>
  <c r="I15538" i="1" s="1"/>
  <c r="E15540" i="1"/>
  <c r="I15537" i="1" s="1"/>
  <c r="E15539" i="1"/>
  <c r="I15536" i="1" s="1"/>
  <c r="E15538" i="1"/>
  <c r="I15535" i="1" s="1"/>
  <c r="E15537" i="1"/>
  <c r="I15534" i="1" s="1"/>
  <c r="E15536" i="1"/>
  <c r="I15533" i="1" s="1"/>
  <c r="E15535" i="1"/>
  <c r="I15532" i="1" s="1"/>
  <c r="E15534" i="1"/>
  <c r="I15531" i="1" s="1"/>
  <c r="E15533" i="1"/>
  <c r="I15530" i="1" s="1"/>
  <c r="E15532" i="1"/>
  <c r="I15529" i="1" s="1"/>
  <c r="E15531" i="1"/>
  <c r="I15528" i="1" s="1"/>
  <c r="E15530" i="1"/>
  <c r="I15527" i="1" s="1"/>
  <c r="E15529" i="1"/>
  <c r="I15526" i="1" s="1"/>
  <c r="E15528" i="1"/>
  <c r="I15525" i="1" s="1"/>
  <c r="E15527" i="1"/>
  <c r="I15524" i="1" s="1"/>
  <c r="E15526" i="1"/>
  <c r="I15523" i="1" s="1"/>
  <c r="E15525" i="1"/>
  <c r="I15522" i="1" s="1"/>
  <c r="E15524" i="1"/>
  <c r="I15521" i="1" s="1"/>
  <c r="E15523" i="1"/>
  <c r="I15520" i="1" s="1"/>
  <c r="E15522" i="1"/>
  <c r="I15519" i="1" s="1"/>
  <c r="E15521" i="1"/>
  <c r="I15518" i="1" s="1"/>
  <c r="E15520" i="1"/>
  <c r="I15517" i="1" s="1"/>
  <c r="E15519" i="1"/>
  <c r="I15516" i="1" s="1"/>
  <c r="E15518" i="1"/>
  <c r="I15515" i="1" s="1"/>
  <c r="E15517" i="1"/>
  <c r="I15514" i="1" s="1"/>
  <c r="E15516" i="1"/>
  <c r="I15513" i="1" s="1"/>
  <c r="E15515" i="1"/>
  <c r="I15512" i="1" s="1"/>
  <c r="E15514" i="1"/>
  <c r="I15511" i="1" s="1"/>
  <c r="E15513" i="1"/>
  <c r="I15510" i="1" s="1"/>
  <c r="E15512" i="1"/>
  <c r="I15509" i="1" s="1"/>
  <c r="E15511" i="1"/>
  <c r="I15508" i="1" s="1"/>
  <c r="E15510" i="1"/>
  <c r="I15507" i="1" s="1"/>
  <c r="E15509" i="1"/>
  <c r="I15506" i="1" s="1"/>
  <c r="E15508" i="1"/>
  <c r="I15505" i="1" s="1"/>
  <c r="E15507" i="1"/>
  <c r="I15504" i="1" s="1"/>
  <c r="E15506" i="1"/>
  <c r="I15503" i="1" s="1"/>
  <c r="E15505" i="1"/>
  <c r="I15502" i="1" s="1"/>
  <c r="E15504" i="1"/>
  <c r="I15501" i="1" s="1"/>
  <c r="E15503" i="1"/>
  <c r="I15500" i="1" s="1"/>
  <c r="E15502" i="1"/>
  <c r="I15499" i="1" s="1"/>
  <c r="E15501" i="1"/>
  <c r="I15498" i="1" s="1"/>
  <c r="E15500" i="1"/>
  <c r="I15497" i="1" s="1"/>
  <c r="E15499" i="1"/>
  <c r="I15496" i="1" s="1"/>
  <c r="E15498" i="1"/>
  <c r="I15495" i="1" s="1"/>
  <c r="E15497" i="1"/>
  <c r="I15494" i="1" s="1"/>
  <c r="E15496" i="1"/>
  <c r="I15493" i="1" s="1"/>
  <c r="E15495" i="1"/>
  <c r="I15492" i="1" s="1"/>
  <c r="E15494" i="1"/>
  <c r="I15491" i="1" s="1"/>
  <c r="E15493" i="1"/>
  <c r="I15490" i="1" s="1"/>
  <c r="E15492" i="1"/>
  <c r="I15489" i="1" s="1"/>
  <c r="E15491" i="1"/>
  <c r="I15488" i="1" s="1"/>
  <c r="E15490" i="1"/>
  <c r="I15487" i="1" s="1"/>
  <c r="E15489" i="1"/>
  <c r="I15486" i="1" s="1"/>
  <c r="E15488" i="1"/>
  <c r="I15485" i="1" s="1"/>
  <c r="E15487" i="1"/>
  <c r="I15484" i="1" s="1"/>
  <c r="E15486" i="1"/>
  <c r="I15483" i="1" s="1"/>
  <c r="E15485" i="1"/>
  <c r="I15482" i="1" s="1"/>
  <c r="E15484" i="1"/>
  <c r="I15481" i="1" s="1"/>
  <c r="E15483" i="1"/>
  <c r="I15480" i="1" s="1"/>
  <c r="E15482" i="1"/>
  <c r="I15479" i="1" s="1"/>
  <c r="E15481" i="1"/>
  <c r="I15478" i="1" s="1"/>
  <c r="E15480" i="1"/>
  <c r="I15477" i="1" s="1"/>
  <c r="E15479" i="1"/>
  <c r="I15476" i="1" s="1"/>
  <c r="E15478" i="1"/>
  <c r="I15475" i="1" s="1"/>
  <c r="E15477" i="1"/>
  <c r="I15474" i="1" s="1"/>
  <c r="E15476" i="1"/>
  <c r="I15473" i="1" s="1"/>
  <c r="E15475" i="1"/>
  <c r="I15472" i="1" s="1"/>
  <c r="E15474" i="1"/>
  <c r="I15471" i="1" s="1"/>
  <c r="E15473" i="1"/>
  <c r="I15470" i="1" s="1"/>
  <c r="E15472" i="1"/>
  <c r="I15469" i="1" s="1"/>
  <c r="E15471" i="1"/>
  <c r="I15468" i="1" s="1"/>
  <c r="E15470" i="1"/>
  <c r="I15467" i="1" s="1"/>
  <c r="E15469" i="1"/>
  <c r="I15466" i="1" s="1"/>
  <c r="E15468" i="1"/>
  <c r="I15465" i="1" s="1"/>
  <c r="E15467" i="1"/>
  <c r="I15464" i="1" s="1"/>
  <c r="E15466" i="1"/>
  <c r="I15463" i="1" s="1"/>
  <c r="E15465" i="1"/>
  <c r="I15462" i="1" s="1"/>
  <c r="E15464" i="1"/>
  <c r="I15461" i="1" s="1"/>
  <c r="E15463" i="1"/>
  <c r="I15460" i="1" s="1"/>
  <c r="E15462" i="1"/>
  <c r="I15459" i="1" s="1"/>
  <c r="E15461" i="1"/>
  <c r="I15458" i="1" s="1"/>
  <c r="E15460" i="1"/>
  <c r="I15457" i="1" s="1"/>
  <c r="E15459" i="1"/>
  <c r="I15456" i="1" s="1"/>
  <c r="E15458" i="1"/>
  <c r="I15455" i="1" s="1"/>
  <c r="E15457" i="1"/>
  <c r="I15454" i="1" s="1"/>
  <c r="E15456" i="1"/>
  <c r="I15453" i="1" s="1"/>
  <c r="E15455" i="1"/>
  <c r="I15452" i="1" s="1"/>
  <c r="E15454" i="1"/>
  <c r="I15451" i="1" s="1"/>
  <c r="E15453" i="1"/>
  <c r="I15450" i="1" s="1"/>
  <c r="E15452" i="1"/>
  <c r="I15449" i="1" s="1"/>
  <c r="E15451" i="1"/>
  <c r="I15448" i="1" s="1"/>
  <c r="E15450" i="1"/>
  <c r="I15447" i="1" s="1"/>
  <c r="E15449" i="1"/>
  <c r="I15446" i="1" s="1"/>
  <c r="E15448" i="1"/>
  <c r="I15445" i="1" s="1"/>
  <c r="E15447" i="1"/>
  <c r="I15444" i="1" s="1"/>
  <c r="E15446" i="1"/>
  <c r="I15443" i="1" s="1"/>
  <c r="E15445" i="1"/>
  <c r="I15442" i="1" s="1"/>
  <c r="E15444" i="1"/>
  <c r="I15441" i="1" s="1"/>
  <c r="E15443" i="1"/>
  <c r="I15440" i="1" s="1"/>
  <c r="E15442" i="1"/>
  <c r="I15439" i="1" s="1"/>
  <c r="E15441" i="1"/>
  <c r="I15438" i="1" s="1"/>
  <c r="E15440" i="1"/>
  <c r="I15437" i="1" s="1"/>
  <c r="E15439" i="1"/>
  <c r="I15436" i="1" s="1"/>
  <c r="E15438" i="1"/>
  <c r="I15435" i="1" s="1"/>
  <c r="E15437" i="1"/>
  <c r="I15434" i="1" s="1"/>
  <c r="E15436" i="1"/>
  <c r="I15433" i="1" s="1"/>
  <c r="E15435" i="1"/>
  <c r="I15432" i="1" s="1"/>
  <c r="E15434" i="1"/>
  <c r="I15431" i="1" s="1"/>
  <c r="E15433" i="1"/>
  <c r="I15430" i="1" s="1"/>
  <c r="E15432" i="1"/>
  <c r="I15429" i="1" s="1"/>
  <c r="E15431" i="1"/>
  <c r="I15428" i="1" s="1"/>
  <c r="E15430" i="1"/>
  <c r="I15427" i="1" s="1"/>
  <c r="E15429" i="1"/>
  <c r="I15426" i="1" s="1"/>
  <c r="E15428" i="1"/>
  <c r="I15425" i="1" s="1"/>
  <c r="E15427" i="1"/>
  <c r="I15424" i="1" s="1"/>
  <c r="E15426" i="1"/>
  <c r="I15423" i="1" s="1"/>
  <c r="E15425" i="1"/>
  <c r="I15422" i="1" s="1"/>
  <c r="E15424" i="1"/>
  <c r="I15421" i="1" s="1"/>
  <c r="E15423" i="1"/>
  <c r="I15420" i="1" s="1"/>
  <c r="E15422" i="1"/>
  <c r="I15419" i="1" s="1"/>
  <c r="E15421" i="1"/>
  <c r="I15418" i="1" s="1"/>
  <c r="E15420" i="1"/>
  <c r="I15417" i="1" s="1"/>
  <c r="E15419" i="1"/>
  <c r="I15416" i="1" s="1"/>
  <c r="E15418" i="1"/>
  <c r="I15415" i="1" s="1"/>
  <c r="E15417" i="1"/>
  <c r="I15414" i="1" s="1"/>
  <c r="E15416" i="1"/>
  <c r="I15413" i="1" s="1"/>
  <c r="E15415" i="1"/>
  <c r="I15412" i="1" s="1"/>
  <c r="E15414" i="1"/>
  <c r="I15411" i="1" s="1"/>
  <c r="E15413" i="1"/>
  <c r="I15410" i="1" s="1"/>
  <c r="E15412" i="1"/>
  <c r="I15409" i="1" s="1"/>
  <c r="E15411" i="1"/>
  <c r="I15408" i="1" s="1"/>
  <c r="E15410" i="1"/>
  <c r="I15407" i="1" s="1"/>
  <c r="E15409" i="1"/>
  <c r="I15406" i="1" s="1"/>
  <c r="E15408" i="1"/>
  <c r="I15405" i="1" s="1"/>
  <c r="E15407" i="1"/>
  <c r="I15404" i="1" s="1"/>
  <c r="E15406" i="1"/>
  <c r="I15403" i="1" s="1"/>
  <c r="E15405" i="1"/>
  <c r="I15402" i="1" s="1"/>
  <c r="E15404" i="1"/>
  <c r="I15401" i="1" s="1"/>
  <c r="E15403" i="1"/>
  <c r="I15400" i="1" s="1"/>
  <c r="E15402" i="1"/>
  <c r="I15399" i="1" s="1"/>
  <c r="E15401" i="1"/>
  <c r="I15398" i="1" s="1"/>
  <c r="E15400" i="1"/>
  <c r="I15397" i="1" s="1"/>
  <c r="E15399" i="1"/>
  <c r="I15396" i="1" s="1"/>
  <c r="E15398" i="1"/>
  <c r="I15395" i="1" s="1"/>
  <c r="E15397" i="1"/>
  <c r="I15394" i="1" s="1"/>
  <c r="E15396" i="1"/>
  <c r="I15393" i="1" s="1"/>
  <c r="E15395" i="1"/>
  <c r="I15392" i="1" s="1"/>
  <c r="E15394" i="1"/>
  <c r="I15391" i="1" s="1"/>
  <c r="E15393" i="1"/>
  <c r="I15390" i="1" s="1"/>
  <c r="E15392" i="1"/>
  <c r="I15389" i="1" s="1"/>
  <c r="E15391" i="1"/>
  <c r="I15388" i="1" s="1"/>
  <c r="E15390" i="1"/>
  <c r="I15387" i="1" s="1"/>
  <c r="E15389" i="1"/>
  <c r="I15386" i="1" s="1"/>
  <c r="E15388" i="1"/>
  <c r="I15385" i="1" s="1"/>
  <c r="E15387" i="1"/>
  <c r="I15384" i="1" s="1"/>
  <c r="E15386" i="1"/>
  <c r="I15383" i="1" s="1"/>
  <c r="E15385" i="1"/>
  <c r="I15382" i="1" s="1"/>
  <c r="E15384" i="1"/>
  <c r="I15381" i="1" s="1"/>
  <c r="E15383" i="1"/>
  <c r="I15380" i="1" s="1"/>
  <c r="E15382" i="1"/>
  <c r="I15379" i="1" s="1"/>
  <c r="E15381" i="1"/>
  <c r="I15378" i="1" s="1"/>
  <c r="E15380" i="1"/>
  <c r="I15377" i="1" s="1"/>
  <c r="E15379" i="1"/>
  <c r="I15376" i="1" s="1"/>
  <c r="E15378" i="1"/>
  <c r="I15375" i="1" s="1"/>
  <c r="E15377" i="1"/>
  <c r="I15374" i="1" s="1"/>
  <c r="E15376" i="1"/>
  <c r="I15373" i="1" s="1"/>
  <c r="E15375" i="1"/>
  <c r="I15372" i="1" s="1"/>
  <c r="E15374" i="1"/>
  <c r="I15371" i="1" s="1"/>
  <c r="E15373" i="1"/>
  <c r="I15370" i="1" s="1"/>
  <c r="E15372" i="1"/>
  <c r="I15369" i="1" s="1"/>
  <c r="E15371" i="1"/>
  <c r="I15368" i="1" s="1"/>
  <c r="E15370" i="1"/>
  <c r="I15367" i="1" s="1"/>
  <c r="E15369" i="1"/>
  <c r="I15366" i="1" s="1"/>
  <c r="E15368" i="1"/>
  <c r="I15365" i="1" s="1"/>
  <c r="E15367" i="1"/>
  <c r="I15364" i="1" s="1"/>
  <c r="E15366" i="1"/>
  <c r="I15363" i="1" s="1"/>
  <c r="E15365" i="1"/>
  <c r="I15362" i="1" s="1"/>
  <c r="E15364" i="1"/>
  <c r="I15361" i="1" s="1"/>
  <c r="E15363" i="1"/>
  <c r="I15360" i="1" s="1"/>
  <c r="E15362" i="1"/>
  <c r="I15359" i="1" s="1"/>
  <c r="E15361" i="1"/>
  <c r="I15358" i="1" s="1"/>
  <c r="E15360" i="1"/>
  <c r="I15357" i="1" s="1"/>
  <c r="E15359" i="1"/>
  <c r="I15356" i="1" s="1"/>
  <c r="E15358" i="1"/>
  <c r="I15355" i="1" s="1"/>
  <c r="E15357" i="1"/>
  <c r="I15354" i="1" s="1"/>
  <c r="E15356" i="1"/>
  <c r="I15353" i="1" s="1"/>
  <c r="E15355" i="1"/>
  <c r="I15352" i="1" s="1"/>
  <c r="E15354" i="1"/>
  <c r="I15351" i="1" s="1"/>
  <c r="E15353" i="1"/>
  <c r="I15350" i="1" s="1"/>
  <c r="E15352" i="1"/>
  <c r="I15349" i="1" s="1"/>
  <c r="E15351" i="1"/>
  <c r="I15348" i="1" s="1"/>
  <c r="E15350" i="1"/>
  <c r="I15347" i="1" s="1"/>
  <c r="E15349" i="1"/>
  <c r="I15346" i="1" s="1"/>
  <c r="E15348" i="1"/>
  <c r="I15345" i="1" s="1"/>
  <c r="E15347" i="1"/>
  <c r="I15344" i="1" s="1"/>
  <c r="E15346" i="1"/>
  <c r="I15343" i="1" s="1"/>
  <c r="E15345" i="1"/>
  <c r="I15342" i="1" s="1"/>
  <c r="E15344" i="1"/>
  <c r="I15341" i="1" s="1"/>
  <c r="E15343" i="1"/>
  <c r="I15340" i="1" s="1"/>
  <c r="E15342" i="1"/>
  <c r="I15339" i="1" s="1"/>
  <c r="E15341" i="1"/>
  <c r="I15338" i="1" s="1"/>
  <c r="E15340" i="1"/>
  <c r="I15337" i="1" s="1"/>
  <c r="E15339" i="1"/>
  <c r="I15336" i="1" s="1"/>
  <c r="E15338" i="1"/>
  <c r="I15335" i="1" s="1"/>
  <c r="E15337" i="1"/>
  <c r="I15334" i="1" s="1"/>
  <c r="E15336" i="1"/>
  <c r="I15333" i="1" s="1"/>
  <c r="E15335" i="1"/>
  <c r="I15332" i="1" s="1"/>
  <c r="E15334" i="1"/>
  <c r="I15331" i="1" s="1"/>
  <c r="E15333" i="1"/>
  <c r="I15330" i="1" s="1"/>
  <c r="E15332" i="1"/>
  <c r="I15329" i="1" s="1"/>
  <c r="E15331" i="1"/>
  <c r="I15328" i="1" s="1"/>
  <c r="E15330" i="1"/>
  <c r="I15327" i="1" s="1"/>
  <c r="E15329" i="1"/>
  <c r="I15326" i="1" s="1"/>
  <c r="E15328" i="1"/>
  <c r="I15325" i="1" s="1"/>
  <c r="E15327" i="1"/>
  <c r="I15324" i="1" s="1"/>
  <c r="E15326" i="1"/>
  <c r="I15323" i="1" s="1"/>
  <c r="E15325" i="1"/>
  <c r="I15322" i="1" s="1"/>
  <c r="E15324" i="1"/>
  <c r="I15321" i="1" s="1"/>
  <c r="E15323" i="1"/>
  <c r="I15320" i="1" s="1"/>
  <c r="E15322" i="1"/>
  <c r="I15319" i="1" s="1"/>
  <c r="E15321" i="1"/>
  <c r="I15318" i="1" s="1"/>
  <c r="E15320" i="1"/>
  <c r="I15317" i="1" s="1"/>
  <c r="E15319" i="1"/>
  <c r="I15316" i="1" s="1"/>
  <c r="E15318" i="1"/>
  <c r="I15315" i="1" s="1"/>
  <c r="E15317" i="1"/>
  <c r="I15314" i="1" s="1"/>
  <c r="E15316" i="1"/>
  <c r="I15313" i="1" s="1"/>
  <c r="E15315" i="1"/>
  <c r="I15312" i="1" s="1"/>
  <c r="E15314" i="1"/>
  <c r="I15311" i="1" s="1"/>
  <c r="E15313" i="1"/>
  <c r="I15310" i="1" s="1"/>
  <c r="E15312" i="1"/>
  <c r="I15309" i="1" s="1"/>
  <c r="E15311" i="1"/>
  <c r="I15308" i="1" s="1"/>
  <c r="E15310" i="1"/>
  <c r="I15307" i="1" s="1"/>
  <c r="E15309" i="1"/>
  <c r="I15306" i="1" s="1"/>
  <c r="E15308" i="1"/>
  <c r="I15305" i="1" s="1"/>
  <c r="E15307" i="1"/>
  <c r="I15304" i="1" s="1"/>
  <c r="E15306" i="1"/>
  <c r="I15303" i="1" s="1"/>
  <c r="E15305" i="1"/>
  <c r="I15302" i="1" s="1"/>
  <c r="E15304" i="1"/>
  <c r="I15301" i="1" s="1"/>
  <c r="E15303" i="1"/>
  <c r="I15300" i="1" s="1"/>
  <c r="E15302" i="1"/>
  <c r="I15299" i="1" s="1"/>
  <c r="E15301" i="1"/>
  <c r="I15298" i="1" s="1"/>
  <c r="E15300" i="1"/>
  <c r="I15297" i="1" s="1"/>
  <c r="E15299" i="1"/>
  <c r="I15296" i="1" s="1"/>
  <c r="E15298" i="1"/>
  <c r="I15295" i="1" s="1"/>
  <c r="E15297" i="1"/>
  <c r="I15294" i="1" s="1"/>
  <c r="E15296" i="1"/>
  <c r="I15293" i="1" s="1"/>
  <c r="E15295" i="1"/>
  <c r="I15292" i="1" s="1"/>
  <c r="E15294" i="1"/>
  <c r="I15291" i="1" s="1"/>
  <c r="E15293" i="1"/>
  <c r="I15290" i="1" s="1"/>
  <c r="E15292" i="1"/>
  <c r="I15289" i="1" s="1"/>
  <c r="E15291" i="1"/>
  <c r="I15288" i="1" s="1"/>
  <c r="E15290" i="1"/>
  <c r="I15287" i="1" s="1"/>
  <c r="E15289" i="1"/>
  <c r="I15286" i="1" s="1"/>
  <c r="E15288" i="1"/>
  <c r="I15285" i="1" s="1"/>
  <c r="E15287" i="1"/>
  <c r="I15284" i="1" s="1"/>
  <c r="E15286" i="1"/>
  <c r="I15283" i="1" s="1"/>
  <c r="E15285" i="1"/>
  <c r="I15282" i="1" s="1"/>
  <c r="E15284" i="1"/>
  <c r="I15281" i="1" s="1"/>
  <c r="E15283" i="1"/>
  <c r="I15280" i="1" s="1"/>
  <c r="E15282" i="1"/>
  <c r="I15279" i="1" s="1"/>
  <c r="E15281" i="1"/>
  <c r="I15278" i="1" s="1"/>
  <c r="E15280" i="1"/>
  <c r="I15277" i="1" s="1"/>
  <c r="E15279" i="1"/>
  <c r="I15276" i="1" s="1"/>
  <c r="E15278" i="1"/>
  <c r="I15275" i="1" s="1"/>
  <c r="E15277" i="1"/>
  <c r="I15274" i="1" s="1"/>
  <c r="E15276" i="1"/>
  <c r="I15273" i="1" s="1"/>
  <c r="E15275" i="1"/>
  <c r="I15272" i="1" s="1"/>
  <c r="E15274" i="1"/>
  <c r="I15271" i="1" s="1"/>
  <c r="E15273" i="1"/>
  <c r="I15270" i="1" s="1"/>
  <c r="E15272" i="1"/>
  <c r="I15269" i="1" s="1"/>
  <c r="E15271" i="1"/>
  <c r="I15268" i="1" s="1"/>
  <c r="E15270" i="1"/>
  <c r="I15267" i="1" s="1"/>
  <c r="E15269" i="1"/>
  <c r="I15266" i="1" s="1"/>
  <c r="E15268" i="1"/>
  <c r="I15265" i="1" s="1"/>
  <c r="E15267" i="1"/>
  <c r="I15264" i="1" s="1"/>
  <c r="E15266" i="1"/>
  <c r="I15263" i="1" s="1"/>
  <c r="E15265" i="1"/>
  <c r="I15262" i="1" s="1"/>
  <c r="E15264" i="1"/>
  <c r="I15261" i="1" s="1"/>
  <c r="E15263" i="1"/>
  <c r="I15260" i="1" s="1"/>
  <c r="E15262" i="1"/>
  <c r="I15259" i="1" s="1"/>
  <c r="E15261" i="1"/>
  <c r="I15258" i="1" s="1"/>
  <c r="E15260" i="1"/>
  <c r="I15257" i="1" s="1"/>
  <c r="E15259" i="1"/>
  <c r="I15256" i="1" s="1"/>
  <c r="E15258" i="1"/>
  <c r="I15255" i="1" s="1"/>
  <c r="E15257" i="1"/>
  <c r="I15254" i="1" s="1"/>
  <c r="E15256" i="1"/>
  <c r="I15253" i="1" s="1"/>
  <c r="E15255" i="1"/>
  <c r="I15252" i="1" s="1"/>
  <c r="E15254" i="1"/>
  <c r="I15251" i="1" s="1"/>
  <c r="E15253" i="1"/>
  <c r="I15250" i="1" s="1"/>
  <c r="E15252" i="1"/>
  <c r="I15249" i="1" s="1"/>
  <c r="E15251" i="1"/>
  <c r="I15248" i="1" s="1"/>
  <c r="E15250" i="1"/>
  <c r="I15247" i="1" s="1"/>
  <c r="E15249" i="1"/>
  <c r="I15246" i="1" s="1"/>
  <c r="E15248" i="1"/>
  <c r="I15245" i="1" s="1"/>
  <c r="E15247" i="1"/>
  <c r="I15244" i="1" s="1"/>
  <c r="E15246" i="1"/>
  <c r="I15243" i="1" s="1"/>
  <c r="E15245" i="1"/>
  <c r="I15242" i="1" s="1"/>
  <c r="E15244" i="1"/>
  <c r="I15241" i="1" s="1"/>
  <c r="E15243" i="1"/>
  <c r="I15240" i="1" s="1"/>
  <c r="E15242" i="1"/>
  <c r="I15239" i="1" s="1"/>
  <c r="E15241" i="1"/>
  <c r="I15238" i="1" s="1"/>
  <c r="E15240" i="1"/>
  <c r="I15237" i="1" s="1"/>
  <c r="E15239" i="1"/>
  <c r="I15236" i="1" s="1"/>
  <c r="E15238" i="1"/>
  <c r="I15235" i="1" s="1"/>
  <c r="E15237" i="1"/>
  <c r="I15234" i="1" s="1"/>
  <c r="E15236" i="1"/>
  <c r="I15233" i="1" s="1"/>
  <c r="E15235" i="1"/>
  <c r="I15232" i="1" s="1"/>
  <c r="E15234" i="1"/>
  <c r="I15231" i="1" s="1"/>
  <c r="E15233" i="1"/>
  <c r="I15230" i="1" s="1"/>
  <c r="E15232" i="1"/>
  <c r="I15229" i="1" s="1"/>
  <c r="E15231" i="1"/>
  <c r="I15228" i="1" s="1"/>
  <c r="E15230" i="1"/>
  <c r="I15227" i="1" s="1"/>
  <c r="E15229" i="1"/>
  <c r="I15226" i="1" s="1"/>
  <c r="E15228" i="1"/>
  <c r="I15225" i="1" s="1"/>
  <c r="E15227" i="1"/>
  <c r="I15224" i="1" s="1"/>
  <c r="E15226" i="1"/>
  <c r="I15223" i="1" s="1"/>
  <c r="E15225" i="1"/>
  <c r="I15222" i="1" s="1"/>
  <c r="E15224" i="1"/>
  <c r="I15221" i="1" s="1"/>
  <c r="E15223" i="1"/>
  <c r="I15220" i="1" s="1"/>
  <c r="E15222" i="1"/>
  <c r="I15219" i="1" s="1"/>
  <c r="E15221" i="1"/>
  <c r="I15218" i="1" s="1"/>
  <c r="E15220" i="1"/>
  <c r="I15217" i="1" s="1"/>
  <c r="E15219" i="1"/>
  <c r="I15216" i="1" s="1"/>
  <c r="E15218" i="1"/>
  <c r="I15215" i="1" s="1"/>
  <c r="E15217" i="1"/>
  <c r="I15214" i="1" s="1"/>
  <c r="E15216" i="1"/>
  <c r="I15213" i="1" s="1"/>
  <c r="E15215" i="1"/>
  <c r="I15212" i="1" s="1"/>
  <c r="E15214" i="1"/>
  <c r="I15211" i="1" s="1"/>
  <c r="E15213" i="1"/>
  <c r="I15210" i="1" s="1"/>
  <c r="E15212" i="1"/>
  <c r="I15209" i="1" s="1"/>
  <c r="E15211" i="1"/>
  <c r="I15208" i="1" s="1"/>
  <c r="E15210" i="1"/>
  <c r="I15207" i="1" s="1"/>
  <c r="E15209" i="1"/>
  <c r="I15206" i="1" s="1"/>
  <c r="E15208" i="1"/>
  <c r="I15205" i="1" s="1"/>
  <c r="E15207" i="1"/>
  <c r="I15204" i="1" s="1"/>
  <c r="E15206" i="1"/>
  <c r="I15203" i="1" s="1"/>
  <c r="E15205" i="1"/>
  <c r="I15202" i="1" s="1"/>
  <c r="E15204" i="1"/>
  <c r="I15201" i="1" s="1"/>
  <c r="E15203" i="1"/>
  <c r="I15200" i="1" s="1"/>
  <c r="E15202" i="1"/>
  <c r="I15199" i="1" s="1"/>
  <c r="E15201" i="1"/>
  <c r="I15198" i="1" s="1"/>
  <c r="E15200" i="1"/>
  <c r="I15197" i="1" s="1"/>
  <c r="E15199" i="1"/>
  <c r="I15196" i="1" s="1"/>
  <c r="E15198" i="1"/>
  <c r="I15195" i="1" s="1"/>
  <c r="E15197" i="1"/>
  <c r="I15194" i="1" s="1"/>
  <c r="E15196" i="1"/>
  <c r="I15193" i="1" s="1"/>
  <c r="E15195" i="1"/>
  <c r="I15192" i="1" s="1"/>
  <c r="E15194" i="1"/>
  <c r="I15191" i="1" s="1"/>
  <c r="E15193" i="1"/>
  <c r="I15190" i="1" s="1"/>
  <c r="E15192" i="1"/>
  <c r="I15189" i="1" s="1"/>
  <c r="E15191" i="1"/>
  <c r="I15188" i="1" s="1"/>
  <c r="E15190" i="1"/>
  <c r="I15187" i="1" s="1"/>
  <c r="E15189" i="1"/>
  <c r="I15186" i="1" s="1"/>
  <c r="E15188" i="1"/>
  <c r="I15185" i="1" s="1"/>
  <c r="E15187" i="1"/>
  <c r="I15184" i="1" s="1"/>
  <c r="E15186" i="1"/>
  <c r="I15183" i="1" s="1"/>
  <c r="E15185" i="1"/>
  <c r="I15182" i="1" s="1"/>
  <c r="E15184" i="1"/>
  <c r="I15181" i="1" s="1"/>
  <c r="E15183" i="1"/>
  <c r="I15180" i="1" s="1"/>
  <c r="E15182" i="1"/>
  <c r="I15179" i="1" s="1"/>
  <c r="E15181" i="1"/>
  <c r="I15178" i="1" s="1"/>
  <c r="E15180" i="1"/>
  <c r="I15177" i="1" s="1"/>
  <c r="E15179" i="1"/>
  <c r="I15176" i="1" s="1"/>
  <c r="E15178" i="1"/>
  <c r="I15175" i="1" s="1"/>
  <c r="E15177" i="1"/>
  <c r="I15174" i="1" s="1"/>
  <c r="E15176" i="1"/>
  <c r="I15173" i="1" s="1"/>
  <c r="E15175" i="1"/>
  <c r="I15172" i="1" s="1"/>
  <c r="E15174" i="1"/>
  <c r="I15171" i="1" s="1"/>
  <c r="E15173" i="1"/>
  <c r="I15170" i="1" s="1"/>
  <c r="E15172" i="1"/>
  <c r="I15169" i="1" s="1"/>
  <c r="E15171" i="1"/>
  <c r="I15168" i="1" s="1"/>
  <c r="E15170" i="1"/>
  <c r="I15167" i="1" s="1"/>
  <c r="E15169" i="1"/>
  <c r="I15166" i="1" s="1"/>
  <c r="E15168" i="1"/>
  <c r="I15165" i="1" s="1"/>
  <c r="E15167" i="1"/>
  <c r="I15164" i="1" s="1"/>
  <c r="E15166" i="1"/>
  <c r="I15163" i="1" s="1"/>
  <c r="E15165" i="1"/>
  <c r="I15162" i="1" s="1"/>
  <c r="E15164" i="1"/>
  <c r="I15161" i="1" s="1"/>
  <c r="E15163" i="1"/>
  <c r="I15160" i="1" s="1"/>
  <c r="E15162" i="1"/>
  <c r="I15159" i="1" s="1"/>
  <c r="E15161" i="1"/>
  <c r="I15158" i="1" s="1"/>
  <c r="E15160" i="1"/>
  <c r="I15157" i="1" s="1"/>
  <c r="E15159" i="1"/>
  <c r="I15156" i="1" s="1"/>
  <c r="E15158" i="1"/>
  <c r="I15155" i="1" s="1"/>
  <c r="E15157" i="1"/>
  <c r="I15154" i="1" s="1"/>
  <c r="E15156" i="1"/>
  <c r="I15153" i="1" s="1"/>
  <c r="E15155" i="1"/>
  <c r="I15152" i="1" s="1"/>
  <c r="E15154" i="1"/>
  <c r="I15151" i="1" s="1"/>
  <c r="E15153" i="1"/>
  <c r="I15150" i="1" s="1"/>
  <c r="E15152" i="1"/>
  <c r="I15149" i="1" s="1"/>
  <c r="E15151" i="1"/>
  <c r="I15148" i="1" s="1"/>
  <c r="E15150" i="1"/>
  <c r="I15147" i="1" s="1"/>
  <c r="E15149" i="1"/>
  <c r="I15146" i="1" s="1"/>
  <c r="E15148" i="1"/>
  <c r="I15145" i="1" s="1"/>
  <c r="E15147" i="1"/>
  <c r="I15144" i="1" s="1"/>
  <c r="E15146" i="1"/>
  <c r="I15143" i="1" s="1"/>
  <c r="E15145" i="1"/>
  <c r="I15142" i="1" s="1"/>
  <c r="E15144" i="1"/>
  <c r="I15141" i="1" s="1"/>
  <c r="E15143" i="1"/>
  <c r="I15140" i="1" s="1"/>
  <c r="E15142" i="1"/>
  <c r="I15139" i="1" s="1"/>
  <c r="E15141" i="1"/>
  <c r="I15138" i="1" s="1"/>
  <c r="E15140" i="1"/>
  <c r="I15137" i="1" s="1"/>
  <c r="E15139" i="1"/>
  <c r="I15136" i="1" s="1"/>
  <c r="E15138" i="1"/>
  <c r="I15135" i="1" s="1"/>
  <c r="E15137" i="1"/>
  <c r="I15134" i="1" s="1"/>
  <c r="E15136" i="1"/>
  <c r="I15133" i="1" s="1"/>
  <c r="E15135" i="1"/>
  <c r="I15132" i="1" s="1"/>
  <c r="E15134" i="1"/>
  <c r="I15131" i="1" s="1"/>
  <c r="E15133" i="1"/>
  <c r="I15130" i="1" s="1"/>
  <c r="E15132" i="1"/>
  <c r="I15129" i="1" s="1"/>
  <c r="E15131" i="1"/>
  <c r="I15128" i="1" s="1"/>
  <c r="E15130" i="1"/>
  <c r="I15127" i="1" s="1"/>
  <c r="E15129" i="1"/>
  <c r="I15126" i="1" s="1"/>
  <c r="E15128" i="1"/>
  <c r="I15125" i="1" s="1"/>
  <c r="E15127" i="1"/>
  <c r="I15124" i="1" s="1"/>
  <c r="E15126" i="1"/>
  <c r="I15123" i="1" s="1"/>
  <c r="E15125" i="1"/>
  <c r="I15122" i="1" s="1"/>
  <c r="E15124" i="1"/>
  <c r="I15121" i="1" s="1"/>
  <c r="E15123" i="1"/>
  <c r="I15120" i="1" s="1"/>
  <c r="E15122" i="1"/>
  <c r="I15119" i="1" s="1"/>
  <c r="E15121" i="1"/>
  <c r="I15118" i="1" s="1"/>
  <c r="E15120" i="1"/>
  <c r="I15117" i="1" s="1"/>
  <c r="E15119" i="1"/>
  <c r="I15116" i="1" s="1"/>
  <c r="E15118" i="1"/>
  <c r="I15115" i="1" s="1"/>
  <c r="E15117" i="1"/>
  <c r="I15114" i="1" s="1"/>
  <c r="E15116" i="1"/>
  <c r="I15113" i="1" s="1"/>
  <c r="E15115" i="1"/>
  <c r="I15112" i="1" s="1"/>
  <c r="E15114" i="1"/>
  <c r="I15111" i="1" s="1"/>
  <c r="E15113" i="1"/>
  <c r="I15110" i="1" s="1"/>
  <c r="E15112" i="1"/>
  <c r="I15109" i="1" s="1"/>
  <c r="E15111" i="1"/>
  <c r="I15108" i="1" s="1"/>
  <c r="E15110" i="1"/>
  <c r="I15107" i="1" s="1"/>
  <c r="E15109" i="1"/>
  <c r="I15106" i="1" s="1"/>
  <c r="E15108" i="1"/>
  <c r="I15105" i="1" s="1"/>
  <c r="E15107" i="1"/>
  <c r="I15104" i="1" s="1"/>
  <c r="E15106" i="1"/>
  <c r="I15103" i="1" s="1"/>
  <c r="E15105" i="1"/>
  <c r="I15102" i="1" s="1"/>
  <c r="E15104" i="1"/>
  <c r="I15101" i="1" s="1"/>
  <c r="E15103" i="1"/>
  <c r="I15100" i="1" s="1"/>
  <c r="E15102" i="1"/>
  <c r="I15099" i="1" s="1"/>
  <c r="E15101" i="1"/>
  <c r="I15098" i="1" s="1"/>
  <c r="E15100" i="1"/>
  <c r="I15097" i="1" s="1"/>
  <c r="E15099" i="1"/>
  <c r="I15096" i="1" s="1"/>
  <c r="E15098" i="1"/>
  <c r="I15095" i="1" s="1"/>
  <c r="E15097" i="1"/>
  <c r="I15094" i="1" s="1"/>
  <c r="E15096" i="1"/>
  <c r="I15093" i="1" s="1"/>
  <c r="E15095" i="1"/>
  <c r="I15092" i="1" s="1"/>
  <c r="E15094" i="1"/>
  <c r="I15091" i="1" s="1"/>
  <c r="E15093" i="1"/>
  <c r="I15090" i="1" s="1"/>
  <c r="E15092" i="1"/>
  <c r="I15089" i="1" s="1"/>
  <c r="E15091" i="1"/>
  <c r="I15088" i="1" s="1"/>
  <c r="E15090" i="1"/>
  <c r="I15087" i="1" s="1"/>
  <c r="E15089" i="1"/>
  <c r="I15086" i="1" s="1"/>
  <c r="E15088" i="1"/>
  <c r="I15085" i="1" s="1"/>
  <c r="E15087" i="1"/>
  <c r="I15084" i="1" s="1"/>
  <c r="E15086" i="1"/>
  <c r="I15083" i="1" s="1"/>
  <c r="E15085" i="1"/>
  <c r="I15082" i="1" s="1"/>
  <c r="E15084" i="1"/>
  <c r="I15081" i="1" s="1"/>
  <c r="E15083" i="1"/>
  <c r="I15080" i="1" s="1"/>
  <c r="E15082" i="1"/>
  <c r="I15079" i="1" s="1"/>
  <c r="E15081" i="1"/>
  <c r="I15078" i="1" s="1"/>
  <c r="E15080" i="1"/>
  <c r="I15077" i="1" s="1"/>
  <c r="E15079" i="1"/>
  <c r="I15076" i="1" s="1"/>
  <c r="E15078" i="1"/>
  <c r="I15075" i="1" s="1"/>
  <c r="E15077" i="1"/>
  <c r="I15074" i="1" s="1"/>
  <c r="E15076" i="1"/>
  <c r="I15073" i="1" s="1"/>
  <c r="E15075" i="1"/>
  <c r="I15072" i="1" s="1"/>
  <c r="E15074" i="1"/>
  <c r="I15071" i="1" s="1"/>
  <c r="E15073" i="1"/>
  <c r="I15070" i="1" s="1"/>
  <c r="E15072" i="1"/>
  <c r="I15069" i="1" s="1"/>
  <c r="E15071" i="1"/>
  <c r="I15068" i="1" s="1"/>
  <c r="E15070" i="1"/>
  <c r="I15067" i="1" s="1"/>
  <c r="E15069" i="1"/>
  <c r="I15066" i="1" s="1"/>
  <c r="E15068" i="1"/>
  <c r="I15065" i="1" s="1"/>
  <c r="E15067" i="1"/>
  <c r="I15064" i="1" s="1"/>
  <c r="E15066" i="1"/>
  <c r="I15063" i="1" s="1"/>
  <c r="E15065" i="1"/>
  <c r="I15062" i="1" s="1"/>
  <c r="E15064" i="1"/>
  <c r="I15061" i="1" s="1"/>
  <c r="E15063" i="1"/>
  <c r="I15060" i="1" s="1"/>
  <c r="E15062" i="1"/>
  <c r="I15059" i="1" s="1"/>
  <c r="E15061" i="1"/>
  <c r="I15058" i="1" s="1"/>
  <c r="E15060" i="1"/>
  <c r="I15057" i="1" s="1"/>
  <c r="E15059" i="1"/>
  <c r="I15056" i="1" s="1"/>
  <c r="E15058" i="1"/>
  <c r="I15055" i="1" s="1"/>
  <c r="E15057" i="1"/>
  <c r="I15054" i="1" s="1"/>
  <c r="E15056" i="1"/>
  <c r="I15053" i="1" s="1"/>
  <c r="E15055" i="1"/>
  <c r="I15052" i="1" s="1"/>
  <c r="E15054" i="1"/>
  <c r="I15051" i="1" s="1"/>
  <c r="E15053" i="1"/>
  <c r="I15050" i="1" s="1"/>
  <c r="E15052" i="1"/>
  <c r="I15049" i="1" s="1"/>
  <c r="E15051" i="1"/>
  <c r="I15048" i="1" s="1"/>
  <c r="E15050" i="1"/>
  <c r="I15047" i="1" s="1"/>
  <c r="E15049" i="1"/>
  <c r="I15046" i="1" s="1"/>
  <c r="E15048" i="1"/>
  <c r="I15045" i="1" s="1"/>
  <c r="E15047" i="1"/>
  <c r="I15044" i="1" s="1"/>
  <c r="E15046" i="1"/>
  <c r="I15043" i="1" s="1"/>
  <c r="E15045" i="1"/>
  <c r="I15042" i="1" s="1"/>
  <c r="E15044" i="1"/>
  <c r="I15041" i="1" s="1"/>
  <c r="E15043" i="1"/>
  <c r="I15040" i="1" s="1"/>
  <c r="E15042" i="1"/>
  <c r="I15039" i="1" s="1"/>
  <c r="E15041" i="1"/>
  <c r="I15038" i="1" s="1"/>
  <c r="E15040" i="1"/>
  <c r="I15037" i="1" s="1"/>
  <c r="E15039" i="1"/>
  <c r="I15036" i="1" s="1"/>
  <c r="E15038" i="1"/>
  <c r="I15035" i="1" s="1"/>
  <c r="E15037" i="1"/>
  <c r="I15034" i="1" s="1"/>
  <c r="E15036" i="1"/>
  <c r="I15033" i="1" s="1"/>
  <c r="E15035" i="1"/>
  <c r="I15032" i="1" s="1"/>
  <c r="E15034" i="1"/>
  <c r="I15031" i="1" s="1"/>
  <c r="E15033" i="1"/>
  <c r="I15030" i="1" s="1"/>
  <c r="E15032" i="1"/>
  <c r="I15029" i="1" s="1"/>
  <c r="E15031" i="1"/>
  <c r="I15028" i="1" s="1"/>
  <c r="E15030" i="1"/>
  <c r="I15027" i="1" s="1"/>
  <c r="E15029" i="1"/>
  <c r="I15026" i="1" s="1"/>
  <c r="E15028" i="1"/>
  <c r="I15025" i="1" s="1"/>
  <c r="E15027" i="1"/>
  <c r="I15024" i="1" s="1"/>
  <c r="E15026" i="1"/>
  <c r="I15023" i="1" s="1"/>
  <c r="E15025" i="1"/>
  <c r="I15022" i="1" s="1"/>
  <c r="E15024" i="1"/>
  <c r="I15021" i="1" s="1"/>
  <c r="E15023" i="1"/>
  <c r="I15020" i="1" s="1"/>
  <c r="E15022" i="1"/>
  <c r="I15019" i="1" s="1"/>
  <c r="E15021" i="1"/>
  <c r="I15018" i="1" s="1"/>
  <c r="E15020" i="1"/>
  <c r="I15017" i="1" s="1"/>
  <c r="E15019" i="1"/>
  <c r="I15016" i="1" s="1"/>
  <c r="E15018" i="1"/>
  <c r="I15015" i="1" s="1"/>
  <c r="E15017" i="1"/>
  <c r="I15014" i="1" s="1"/>
  <c r="E15016" i="1"/>
  <c r="I15013" i="1" s="1"/>
  <c r="E15015" i="1"/>
  <c r="I15012" i="1" s="1"/>
  <c r="E15014" i="1"/>
  <c r="I15011" i="1" s="1"/>
  <c r="E15013" i="1"/>
  <c r="I15010" i="1" s="1"/>
  <c r="E15012" i="1"/>
  <c r="I15009" i="1" s="1"/>
  <c r="E15011" i="1"/>
  <c r="I15008" i="1" s="1"/>
  <c r="E15010" i="1"/>
  <c r="I15007" i="1" s="1"/>
  <c r="E15009" i="1"/>
  <c r="I15006" i="1" s="1"/>
  <c r="E15008" i="1"/>
  <c r="I15005" i="1" s="1"/>
  <c r="E15007" i="1"/>
  <c r="I15004" i="1" s="1"/>
  <c r="E15006" i="1"/>
  <c r="I15003" i="1" s="1"/>
  <c r="E15005" i="1"/>
  <c r="I15002" i="1" s="1"/>
  <c r="E15004" i="1"/>
  <c r="I15001" i="1" s="1"/>
  <c r="E15003" i="1"/>
  <c r="I15000" i="1" s="1"/>
  <c r="E15002" i="1"/>
  <c r="I14999" i="1" s="1"/>
  <c r="E15001" i="1"/>
  <c r="I14998" i="1" s="1"/>
  <c r="E15000" i="1"/>
  <c r="I14997" i="1" s="1"/>
  <c r="E14999" i="1"/>
  <c r="I14996" i="1" s="1"/>
  <c r="E14998" i="1"/>
  <c r="I14995" i="1" s="1"/>
  <c r="E14997" i="1"/>
  <c r="I14994" i="1" s="1"/>
  <c r="E14996" i="1"/>
  <c r="I14993" i="1" s="1"/>
  <c r="E14995" i="1"/>
  <c r="I14992" i="1" s="1"/>
  <c r="E14994" i="1"/>
  <c r="I14991" i="1" s="1"/>
  <c r="E14993" i="1"/>
  <c r="I14990" i="1" s="1"/>
  <c r="E14992" i="1"/>
  <c r="I14989" i="1" s="1"/>
  <c r="E14991" i="1"/>
  <c r="I14988" i="1" s="1"/>
  <c r="E14990" i="1"/>
  <c r="I14987" i="1" s="1"/>
  <c r="E14989" i="1"/>
  <c r="I14986" i="1" s="1"/>
  <c r="E14988" i="1"/>
  <c r="I14985" i="1" s="1"/>
  <c r="E14987" i="1"/>
  <c r="I14984" i="1" s="1"/>
  <c r="E14986" i="1"/>
  <c r="I14983" i="1" s="1"/>
  <c r="E14985" i="1"/>
  <c r="I14982" i="1" s="1"/>
  <c r="E14984" i="1"/>
  <c r="I14981" i="1" s="1"/>
  <c r="E14983" i="1"/>
  <c r="I14980" i="1" s="1"/>
  <c r="E14982" i="1"/>
  <c r="I14979" i="1" s="1"/>
  <c r="E14981" i="1"/>
  <c r="I14978" i="1" s="1"/>
  <c r="E14980" i="1"/>
  <c r="I14977" i="1" s="1"/>
  <c r="E14979" i="1"/>
  <c r="I14976" i="1" s="1"/>
  <c r="E14978" i="1"/>
  <c r="I14975" i="1" s="1"/>
  <c r="E14977" i="1"/>
  <c r="I14974" i="1" s="1"/>
  <c r="E14976" i="1"/>
  <c r="I14973" i="1" s="1"/>
  <c r="E14975" i="1"/>
  <c r="I14972" i="1" s="1"/>
  <c r="E14974" i="1"/>
  <c r="I14971" i="1" s="1"/>
  <c r="E14973" i="1"/>
  <c r="I14970" i="1" s="1"/>
  <c r="E14972" i="1"/>
  <c r="I14969" i="1" s="1"/>
  <c r="E14971" i="1"/>
  <c r="I14968" i="1" s="1"/>
  <c r="E14970" i="1"/>
  <c r="I14967" i="1" s="1"/>
  <c r="E14969" i="1"/>
  <c r="I14966" i="1" s="1"/>
  <c r="E14968" i="1"/>
  <c r="I14965" i="1" s="1"/>
  <c r="E14967" i="1"/>
  <c r="I14964" i="1" s="1"/>
  <c r="E14966" i="1"/>
  <c r="I14963" i="1" s="1"/>
  <c r="E14965" i="1"/>
  <c r="I14962" i="1" s="1"/>
  <c r="E14964" i="1"/>
  <c r="I14961" i="1" s="1"/>
  <c r="E14963" i="1"/>
  <c r="I14960" i="1" s="1"/>
  <c r="E14962" i="1"/>
  <c r="I14959" i="1" s="1"/>
  <c r="E14961" i="1"/>
  <c r="I14958" i="1" s="1"/>
  <c r="E14960" i="1"/>
  <c r="I14957" i="1" s="1"/>
  <c r="E14959" i="1"/>
  <c r="I14956" i="1" s="1"/>
  <c r="E14958" i="1"/>
  <c r="I14955" i="1" s="1"/>
  <c r="E14957" i="1"/>
  <c r="I14954" i="1" s="1"/>
  <c r="E14956" i="1"/>
  <c r="I14953" i="1" s="1"/>
  <c r="E14955" i="1"/>
  <c r="I14952" i="1" s="1"/>
  <c r="E14954" i="1"/>
  <c r="I14951" i="1" s="1"/>
  <c r="E14953" i="1"/>
  <c r="I14950" i="1" s="1"/>
  <c r="E14952" i="1"/>
  <c r="I14949" i="1" s="1"/>
  <c r="E14951" i="1"/>
  <c r="I14948" i="1" s="1"/>
  <c r="E14950" i="1"/>
  <c r="I14947" i="1" s="1"/>
  <c r="E14949" i="1"/>
  <c r="I14946" i="1" s="1"/>
  <c r="E14948" i="1"/>
  <c r="I14945" i="1" s="1"/>
  <c r="E14947" i="1"/>
  <c r="I14944" i="1" s="1"/>
  <c r="E14946" i="1"/>
  <c r="I14943" i="1" s="1"/>
  <c r="E14945" i="1"/>
  <c r="I14942" i="1" s="1"/>
  <c r="E14944" i="1"/>
  <c r="I14941" i="1" s="1"/>
  <c r="E14943" i="1"/>
  <c r="I14940" i="1" s="1"/>
  <c r="E14942" i="1"/>
  <c r="I14939" i="1" s="1"/>
  <c r="E14941" i="1"/>
  <c r="I14938" i="1" s="1"/>
  <c r="E14940" i="1"/>
  <c r="I14937" i="1" s="1"/>
  <c r="E14939" i="1"/>
  <c r="I14936" i="1" s="1"/>
  <c r="E14938" i="1"/>
  <c r="I14935" i="1" s="1"/>
  <c r="E14937" i="1"/>
  <c r="I14934" i="1" s="1"/>
  <c r="E14936" i="1"/>
  <c r="I14933" i="1" s="1"/>
  <c r="E14935" i="1"/>
  <c r="I14932" i="1" s="1"/>
  <c r="E14934" i="1"/>
  <c r="I14931" i="1" s="1"/>
  <c r="E14933" i="1"/>
  <c r="I14930" i="1" s="1"/>
  <c r="E14932" i="1"/>
  <c r="I14929" i="1" s="1"/>
  <c r="E14931" i="1"/>
  <c r="I14928" i="1" s="1"/>
  <c r="E14930" i="1"/>
  <c r="I14927" i="1" s="1"/>
  <c r="E14929" i="1"/>
  <c r="I14926" i="1" s="1"/>
  <c r="E14928" i="1"/>
  <c r="I14925" i="1" s="1"/>
  <c r="E14927" i="1"/>
  <c r="I14924" i="1" s="1"/>
  <c r="E14926" i="1"/>
  <c r="I14923" i="1" s="1"/>
  <c r="E14925" i="1"/>
  <c r="I14922" i="1" s="1"/>
  <c r="E14924" i="1"/>
  <c r="I14921" i="1" s="1"/>
  <c r="E14923" i="1"/>
  <c r="I14920" i="1" s="1"/>
  <c r="E14922" i="1"/>
  <c r="I14919" i="1" s="1"/>
  <c r="E14921" i="1"/>
  <c r="I14918" i="1" s="1"/>
  <c r="E14920" i="1"/>
  <c r="I14917" i="1" s="1"/>
  <c r="E14919" i="1"/>
  <c r="I14916" i="1" s="1"/>
  <c r="E14918" i="1"/>
  <c r="I14915" i="1" s="1"/>
  <c r="E14917" i="1"/>
  <c r="I14914" i="1" s="1"/>
  <c r="E14916" i="1"/>
  <c r="I14913" i="1" s="1"/>
  <c r="E14915" i="1"/>
  <c r="I14912" i="1" s="1"/>
  <c r="E14914" i="1"/>
  <c r="I14911" i="1" s="1"/>
  <c r="E14913" i="1"/>
  <c r="I14910" i="1" s="1"/>
  <c r="E14912" i="1"/>
  <c r="I14909" i="1" s="1"/>
  <c r="E14911" i="1"/>
  <c r="I14908" i="1" s="1"/>
  <c r="E14910" i="1"/>
  <c r="I14907" i="1" s="1"/>
  <c r="E14909" i="1"/>
  <c r="I14906" i="1" s="1"/>
  <c r="E14908" i="1"/>
  <c r="I14905" i="1" s="1"/>
  <c r="E14907" i="1"/>
  <c r="I14904" i="1" s="1"/>
  <c r="E14906" i="1"/>
  <c r="I14903" i="1" s="1"/>
  <c r="E14905" i="1"/>
  <c r="I14902" i="1" s="1"/>
  <c r="E14904" i="1"/>
  <c r="I14901" i="1" s="1"/>
  <c r="E14903" i="1"/>
  <c r="I14900" i="1" s="1"/>
  <c r="E14902" i="1"/>
  <c r="I14899" i="1" s="1"/>
  <c r="E14901" i="1"/>
  <c r="I14898" i="1" s="1"/>
  <c r="E14900" i="1"/>
  <c r="I14897" i="1" s="1"/>
  <c r="E14899" i="1"/>
  <c r="I14896" i="1" s="1"/>
  <c r="E14898" i="1"/>
  <c r="I14895" i="1" s="1"/>
  <c r="E14897" i="1"/>
  <c r="I14894" i="1" s="1"/>
  <c r="E14896" i="1"/>
  <c r="I14893" i="1" s="1"/>
  <c r="E14895" i="1"/>
  <c r="I14892" i="1" s="1"/>
  <c r="E14894" i="1"/>
  <c r="I14891" i="1" s="1"/>
  <c r="E14893" i="1"/>
  <c r="I14890" i="1" s="1"/>
  <c r="E14892" i="1"/>
  <c r="I14889" i="1" s="1"/>
  <c r="E14891" i="1"/>
  <c r="I14888" i="1" s="1"/>
  <c r="E14890" i="1"/>
  <c r="I14887" i="1" s="1"/>
  <c r="E14889" i="1"/>
  <c r="I14886" i="1" s="1"/>
  <c r="E14888" i="1"/>
  <c r="I14885" i="1" s="1"/>
  <c r="E14887" i="1"/>
  <c r="I14884" i="1" s="1"/>
  <c r="E14886" i="1"/>
  <c r="I14883" i="1" s="1"/>
  <c r="E14885" i="1"/>
  <c r="I14882" i="1" s="1"/>
  <c r="E14884" i="1"/>
  <c r="I14881" i="1" s="1"/>
  <c r="E14883" i="1"/>
  <c r="I14880" i="1" s="1"/>
  <c r="E14882" i="1"/>
  <c r="I14879" i="1" s="1"/>
  <c r="E14881" i="1"/>
  <c r="I14878" i="1" s="1"/>
  <c r="E14880" i="1"/>
  <c r="I14877" i="1" s="1"/>
  <c r="E14879" i="1"/>
  <c r="I14876" i="1" s="1"/>
  <c r="E14878" i="1"/>
  <c r="I14875" i="1" s="1"/>
  <c r="E14877" i="1"/>
  <c r="I14874" i="1" s="1"/>
  <c r="E14876" i="1"/>
  <c r="I14873" i="1" s="1"/>
  <c r="E14875" i="1"/>
  <c r="I14872" i="1" s="1"/>
  <c r="E14874" i="1"/>
  <c r="I14871" i="1" s="1"/>
  <c r="E14873" i="1"/>
  <c r="I14870" i="1" s="1"/>
  <c r="E14872" i="1"/>
  <c r="I14869" i="1" s="1"/>
  <c r="E14871" i="1"/>
  <c r="I14868" i="1" s="1"/>
  <c r="E14870" i="1"/>
  <c r="I14867" i="1" s="1"/>
  <c r="E14869" i="1"/>
  <c r="I14866" i="1" s="1"/>
  <c r="E14868" i="1"/>
  <c r="I14865" i="1" s="1"/>
  <c r="E14867" i="1"/>
  <c r="I14864" i="1" s="1"/>
  <c r="E14866" i="1"/>
  <c r="I14863" i="1" s="1"/>
  <c r="E14865" i="1"/>
  <c r="I14862" i="1" s="1"/>
  <c r="E14864" i="1"/>
  <c r="I14861" i="1" s="1"/>
  <c r="E14863" i="1"/>
  <c r="I14860" i="1" s="1"/>
  <c r="E14862" i="1"/>
  <c r="I14859" i="1" s="1"/>
  <c r="E14861" i="1"/>
  <c r="I14858" i="1" s="1"/>
  <c r="E14860" i="1"/>
  <c r="I14857" i="1" s="1"/>
  <c r="E14859" i="1"/>
  <c r="I14856" i="1" s="1"/>
  <c r="E14858" i="1"/>
  <c r="I14855" i="1" s="1"/>
  <c r="E14857" i="1"/>
  <c r="I14854" i="1" s="1"/>
  <c r="E14856" i="1"/>
  <c r="I14853" i="1" s="1"/>
  <c r="E14855" i="1"/>
  <c r="I14852" i="1" s="1"/>
  <c r="E14854" i="1"/>
  <c r="I14851" i="1" s="1"/>
  <c r="E14853" i="1"/>
  <c r="I14850" i="1" s="1"/>
  <c r="E14852" i="1"/>
  <c r="I14849" i="1" s="1"/>
  <c r="E14851" i="1"/>
  <c r="I14848" i="1" s="1"/>
  <c r="E14850" i="1"/>
  <c r="I14847" i="1" s="1"/>
  <c r="E14849" i="1"/>
  <c r="I14846" i="1" s="1"/>
  <c r="E14848" i="1"/>
  <c r="I14845" i="1" s="1"/>
  <c r="E14847" i="1"/>
  <c r="I14844" i="1" s="1"/>
  <c r="E14846" i="1"/>
  <c r="I14843" i="1" s="1"/>
  <c r="E14845" i="1"/>
  <c r="I14842" i="1" s="1"/>
  <c r="E14844" i="1"/>
  <c r="I14841" i="1" s="1"/>
  <c r="E14843" i="1"/>
  <c r="I14840" i="1" s="1"/>
  <c r="E14842" i="1"/>
  <c r="I14839" i="1" s="1"/>
  <c r="E14841" i="1"/>
  <c r="I14838" i="1" s="1"/>
  <c r="E14840" i="1"/>
  <c r="I14837" i="1" s="1"/>
  <c r="E14839" i="1"/>
  <c r="I14836" i="1" s="1"/>
  <c r="E14838" i="1"/>
  <c r="I14835" i="1" s="1"/>
  <c r="E14837" i="1"/>
  <c r="I14834" i="1" s="1"/>
  <c r="E14836" i="1"/>
  <c r="I14833" i="1" s="1"/>
  <c r="E14835" i="1"/>
  <c r="I14832" i="1" s="1"/>
  <c r="E14834" i="1"/>
  <c r="I14831" i="1" s="1"/>
  <c r="E14833" i="1"/>
  <c r="I14830" i="1" s="1"/>
  <c r="E14832" i="1"/>
  <c r="I14829" i="1" s="1"/>
  <c r="E14831" i="1"/>
  <c r="I14828" i="1" s="1"/>
  <c r="E14830" i="1"/>
  <c r="I14827" i="1" s="1"/>
  <c r="E14829" i="1"/>
  <c r="I14826" i="1" s="1"/>
  <c r="E14828" i="1"/>
  <c r="I14825" i="1" s="1"/>
  <c r="E14827" i="1"/>
  <c r="I14824" i="1" s="1"/>
  <c r="E14826" i="1"/>
  <c r="I14823" i="1" s="1"/>
  <c r="E14825" i="1"/>
  <c r="I14822" i="1" s="1"/>
  <c r="E14824" i="1"/>
  <c r="I14821" i="1" s="1"/>
  <c r="E14823" i="1"/>
  <c r="I14820" i="1" s="1"/>
  <c r="E14822" i="1"/>
  <c r="I14819" i="1" s="1"/>
  <c r="E14821" i="1"/>
  <c r="I14818" i="1" s="1"/>
  <c r="E14820" i="1"/>
  <c r="I14817" i="1" s="1"/>
  <c r="E14819" i="1"/>
  <c r="I14816" i="1" s="1"/>
  <c r="E14818" i="1"/>
  <c r="I14815" i="1" s="1"/>
  <c r="E14817" i="1"/>
  <c r="I14814" i="1" s="1"/>
  <c r="E14816" i="1"/>
  <c r="I14813" i="1" s="1"/>
  <c r="E14815" i="1"/>
  <c r="I14812" i="1" s="1"/>
  <c r="E14814" i="1"/>
  <c r="I14811" i="1" s="1"/>
  <c r="E14813" i="1"/>
  <c r="I14810" i="1" s="1"/>
  <c r="E14812" i="1"/>
  <c r="I14809" i="1" s="1"/>
  <c r="E14811" i="1"/>
  <c r="I14808" i="1" s="1"/>
  <c r="E14810" i="1"/>
  <c r="I14807" i="1" s="1"/>
  <c r="E14809" i="1"/>
  <c r="I14806" i="1" s="1"/>
  <c r="E14808" i="1"/>
  <c r="I14805" i="1" s="1"/>
  <c r="E14807" i="1"/>
  <c r="I14804" i="1" s="1"/>
  <c r="E14806" i="1"/>
  <c r="I14803" i="1" s="1"/>
  <c r="E14805" i="1"/>
  <c r="I14802" i="1" s="1"/>
  <c r="E14804" i="1"/>
  <c r="I14801" i="1" s="1"/>
  <c r="E14803" i="1"/>
  <c r="I14800" i="1" s="1"/>
  <c r="E14802" i="1"/>
  <c r="I14799" i="1" s="1"/>
  <c r="E14801" i="1"/>
  <c r="I14798" i="1" s="1"/>
  <c r="E14800" i="1"/>
  <c r="I14797" i="1" s="1"/>
  <c r="E14799" i="1"/>
  <c r="I14796" i="1" s="1"/>
  <c r="E14798" i="1"/>
  <c r="I14795" i="1" s="1"/>
  <c r="E14797" i="1"/>
  <c r="I14794" i="1" s="1"/>
  <c r="E14796" i="1"/>
  <c r="I14793" i="1" s="1"/>
  <c r="E14795" i="1"/>
  <c r="I14792" i="1" s="1"/>
  <c r="E14794" i="1"/>
  <c r="I14791" i="1" s="1"/>
  <c r="E14793" i="1"/>
  <c r="I14790" i="1" s="1"/>
  <c r="E14792" i="1"/>
  <c r="I14789" i="1" s="1"/>
  <c r="E14791" i="1"/>
  <c r="I14788" i="1" s="1"/>
  <c r="E14790" i="1"/>
  <c r="I14787" i="1" s="1"/>
  <c r="E14789" i="1"/>
  <c r="I14786" i="1" s="1"/>
  <c r="E14788" i="1"/>
  <c r="I14785" i="1" s="1"/>
  <c r="E14787" i="1"/>
  <c r="I14784" i="1" s="1"/>
  <c r="E14786" i="1"/>
  <c r="I14783" i="1" s="1"/>
  <c r="E14785" i="1"/>
  <c r="I14782" i="1" s="1"/>
  <c r="E14784" i="1"/>
  <c r="I14781" i="1" s="1"/>
  <c r="E14783" i="1"/>
  <c r="I14780" i="1" s="1"/>
  <c r="E14782" i="1"/>
  <c r="I14779" i="1" s="1"/>
  <c r="E14781" i="1"/>
  <c r="I14778" i="1" s="1"/>
  <c r="E14780" i="1"/>
  <c r="I14777" i="1" s="1"/>
  <c r="E14779" i="1"/>
  <c r="I14776" i="1" s="1"/>
  <c r="E14778" i="1"/>
  <c r="I14775" i="1" s="1"/>
  <c r="E14777" i="1"/>
  <c r="I14774" i="1" s="1"/>
  <c r="E14776" i="1"/>
  <c r="I14773" i="1" s="1"/>
  <c r="E14775" i="1"/>
  <c r="I14772" i="1" s="1"/>
  <c r="E14774" i="1"/>
  <c r="I14771" i="1" s="1"/>
  <c r="E14773" i="1"/>
  <c r="I14770" i="1" s="1"/>
  <c r="E14772" i="1"/>
  <c r="I14769" i="1" s="1"/>
  <c r="E14771" i="1"/>
  <c r="I14768" i="1" s="1"/>
  <c r="E14770" i="1"/>
  <c r="I14767" i="1" s="1"/>
  <c r="E14769" i="1"/>
  <c r="I14766" i="1" s="1"/>
  <c r="E14768" i="1"/>
  <c r="I14765" i="1" s="1"/>
  <c r="E14767" i="1"/>
  <c r="I14764" i="1" s="1"/>
  <c r="E14766" i="1"/>
  <c r="I14763" i="1" s="1"/>
  <c r="E14765" i="1"/>
  <c r="I14762" i="1" s="1"/>
  <c r="E14764" i="1"/>
  <c r="I14761" i="1" s="1"/>
  <c r="E14763" i="1"/>
  <c r="I14760" i="1" s="1"/>
  <c r="E14762" i="1"/>
  <c r="I14759" i="1" s="1"/>
  <c r="E14761" i="1"/>
  <c r="I14758" i="1" s="1"/>
  <c r="E14760" i="1"/>
  <c r="I14757" i="1" s="1"/>
  <c r="E14759" i="1"/>
  <c r="I14756" i="1" s="1"/>
  <c r="E14758" i="1"/>
  <c r="I14755" i="1" s="1"/>
  <c r="E14757" i="1"/>
  <c r="I14754" i="1" s="1"/>
  <c r="E14756" i="1"/>
  <c r="I14753" i="1" s="1"/>
  <c r="E14755" i="1"/>
  <c r="I14752" i="1" s="1"/>
  <c r="E14754" i="1"/>
  <c r="I14751" i="1" s="1"/>
  <c r="E14753" i="1"/>
  <c r="I14750" i="1" s="1"/>
  <c r="E14752" i="1"/>
  <c r="I14749" i="1" s="1"/>
  <c r="E14751" i="1"/>
  <c r="I14748" i="1" s="1"/>
  <c r="E14750" i="1"/>
  <c r="I14747" i="1" s="1"/>
  <c r="E14749" i="1"/>
  <c r="I14746" i="1" s="1"/>
  <c r="E14748" i="1"/>
  <c r="I14745" i="1" s="1"/>
  <c r="E14747" i="1"/>
  <c r="I14744" i="1" s="1"/>
  <c r="E14746" i="1"/>
  <c r="I14743" i="1" s="1"/>
  <c r="E14745" i="1"/>
  <c r="I14742" i="1" s="1"/>
  <c r="E14744" i="1"/>
  <c r="I14741" i="1" s="1"/>
  <c r="E14743" i="1"/>
  <c r="I14740" i="1" s="1"/>
  <c r="E14742" i="1"/>
  <c r="I14739" i="1" s="1"/>
  <c r="E14741" i="1"/>
  <c r="I14738" i="1" s="1"/>
  <c r="E14740" i="1"/>
  <c r="I14737" i="1" s="1"/>
  <c r="E14739" i="1"/>
  <c r="I14736" i="1" s="1"/>
  <c r="E14738" i="1"/>
  <c r="I14735" i="1" s="1"/>
  <c r="E14737" i="1"/>
  <c r="I14734" i="1" s="1"/>
  <c r="E14736" i="1"/>
  <c r="I14733" i="1" s="1"/>
  <c r="E14735" i="1"/>
  <c r="I14732" i="1" s="1"/>
  <c r="E14734" i="1"/>
  <c r="I14731" i="1" s="1"/>
  <c r="E14733" i="1"/>
  <c r="I14730" i="1" s="1"/>
  <c r="E14732" i="1"/>
  <c r="I14729" i="1" s="1"/>
  <c r="E14731" i="1"/>
  <c r="I14728" i="1" s="1"/>
  <c r="E14730" i="1"/>
  <c r="I14727" i="1" s="1"/>
  <c r="E14729" i="1"/>
  <c r="I14726" i="1" s="1"/>
  <c r="E14728" i="1"/>
  <c r="I14725" i="1" s="1"/>
  <c r="E14727" i="1"/>
  <c r="I14724" i="1" s="1"/>
  <c r="E14726" i="1"/>
  <c r="I14723" i="1" s="1"/>
  <c r="E14725" i="1"/>
  <c r="I14722" i="1" s="1"/>
  <c r="E14724" i="1"/>
  <c r="I14721" i="1" s="1"/>
  <c r="E14723" i="1"/>
  <c r="I14720" i="1" s="1"/>
  <c r="E14722" i="1"/>
  <c r="I14719" i="1" s="1"/>
  <c r="E14721" i="1"/>
  <c r="I14718" i="1" s="1"/>
  <c r="E14720" i="1"/>
  <c r="I14717" i="1" s="1"/>
  <c r="E14719" i="1"/>
  <c r="I14716" i="1" s="1"/>
  <c r="E14718" i="1"/>
  <c r="I14715" i="1" s="1"/>
  <c r="E14717" i="1"/>
  <c r="I14714" i="1" s="1"/>
  <c r="E14716" i="1"/>
  <c r="I14713" i="1" s="1"/>
  <c r="E14715" i="1"/>
  <c r="I14712" i="1" s="1"/>
  <c r="E14714" i="1"/>
  <c r="I14711" i="1" s="1"/>
  <c r="E14713" i="1"/>
  <c r="I14710" i="1" s="1"/>
  <c r="E14712" i="1"/>
  <c r="I14709" i="1" s="1"/>
  <c r="E14711" i="1"/>
  <c r="I14708" i="1" s="1"/>
  <c r="E14710" i="1"/>
  <c r="I14707" i="1" s="1"/>
  <c r="E14709" i="1"/>
  <c r="I14706" i="1" s="1"/>
  <c r="E14708" i="1"/>
  <c r="I14705" i="1" s="1"/>
  <c r="E14707" i="1"/>
  <c r="I14704" i="1" s="1"/>
  <c r="E14706" i="1"/>
  <c r="I14703" i="1" s="1"/>
  <c r="E14705" i="1"/>
  <c r="I14702" i="1" s="1"/>
  <c r="E14704" i="1"/>
  <c r="I14701" i="1" s="1"/>
  <c r="E14703" i="1"/>
  <c r="I14700" i="1" s="1"/>
  <c r="E14702" i="1"/>
  <c r="I14699" i="1" s="1"/>
  <c r="E14701" i="1"/>
  <c r="I14698" i="1" s="1"/>
  <c r="E14700" i="1"/>
  <c r="I14697" i="1" s="1"/>
  <c r="E14699" i="1"/>
  <c r="I14696" i="1" s="1"/>
  <c r="E14698" i="1"/>
  <c r="I14695" i="1" s="1"/>
  <c r="E14697" i="1"/>
  <c r="I14694" i="1" s="1"/>
  <c r="E14696" i="1"/>
  <c r="I14693" i="1" s="1"/>
  <c r="E14695" i="1"/>
  <c r="I14692" i="1" s="1"/>
  <c r="E14694" i="1"/>
  <c r="I14691" i="1" s="1"/>
  <c r="E14693" i="1"/>
  <c r="I14690" i="1" s="1"/>
  <c r="E14692" i="1"/>
  <c r="I14689" i="1" s="1"/>
  <c r="E14691" i="1"/>
  <c r="I14688" i="1" s="1"/>
  <c r="E14690" i="1"/>
  <c r="I14687" i="1" s="1"/>
  <c r="E14689" i="1"/>
  <c r="I14686" i="1" s="1"/>
  <c r="E14688" i="1"/>
  <c r="I14685" i="1" s="1"/>
  <c r="E14687" i="1"/>
  <c r="I14684" i="1" s="1"/>
  <c r="E14686" i="1"/>
  <c r="I14683" i="1" s="1"/>
  <c r="E14685" i="1"/>
  <c r="I14682" i="1" s="1"/>
  <c r="E14684" i="1"/>
  <c r="I14681" i="1" s="1"/>
  <c r="E14683" i="1"/>
  <c r="I14680" i="1" s="1"/>
  <c r="E14682" i="1"/>
  <c r="I14679" i="1" s="1"/>
  <c r="E14681" i="1"/>
  <c r="I14678" i="1" s="1"/>
  <c r="E14680" i="1"/>
  <c r="I14677" i="1" s="1"/>
  <c r="E14679" i="1"/>
  <c r="I14676" i="1" s="1"/>
  <c r="E14678" i="1"/>
  <c r="I14675" i="1" s="1"/>
  <c r="E14677" i="1"/>
  <c r="I14674" i="1" s="1"/>
  <c r="E14676" i="1"/>
  <c r="I14673" i="1" s="1"/>
  <c r="E14675" i="1"/>
  <c r="I14672" i="1" s="1"/>
  <c r="E14674" i="1"/>
  <c r="I14671" i="1" s="1"/>
  <c r="E14673" i="1"/>
  <c r="I14670" i="1" s="1"/>
  <c r="E14672" i="1"/>
  <c r="I14669" i="1" s="1"/>
  <c r="E14671" i="1"/>
  <c r="I14668" i="1" s="1"/>
  <c r="E14670" i="1"/>
  <c r="I14667" i="1" s="1"/>
  <c r="E14669" i="1"/>
  <c r="I14666" i="1" s="1"/>
  <c r="E14668" i="1"/>
  <c r="I14665" i="1" s="1"/>
  <c r="E14667" i="1"/>
  <c r="I14664" i="1" s="1"/>
  <c r="E14666" i="1"/>
  <c r="I14663" i="1" s="1"/>
  <c r="E14665" i="1"/>
  <c r="I14662" i="1" s="1"/>
  <c r="E14664" i="1"/>
  <c r="I14661" i="1" s="1"/>
  <c r="E14663" i="1"/>
  <c r="I14660" i="1" s="1"/>
  <c r="E14662" i="1"/>
  <c r="I14659" i="1" s="1"/>
  <c r="E14661" i="1"/>
  <c r="I14658" i="1" s="1"/>
  <c r="E14660" i="1"/>
  <c r="I14657" i="1" s="1"/>
  <c r="E14659" i="1"/>
  <c r="I14656" i="1" s="1"/>
  <c r="E14658" i="1"/>
  <c r="I14655" i="1" s="1"/>
  <c r="E14657" i="1"/>
  <c r="I14654" i="1" s="1"/>
  <c r="E14656" i="1"/>
  <c r="I14653" i="1" s="1"/>
  <c r="E14655" i="1"/>
  <c r="I14652" i="1" s="1"/>
  <c r="E14654" i="1"/>
  <c r="I14651" i="1" s="1"/>
  <c r="E14653" i="1"/>
  <c r="I14650" i="1" s="1"/>
  <c r="E14652" i="1"/>
  <c r="I14649" i="1" s="1"/>
  <c r="E14651" i="1"/>
  <c r="I14648" i="1" s="1"/>
  <c r="E14650" i="1"/>
  <c r="I14647" i="1" s="1"/>
  <c r="E14649" i="1"/>
  <c r="I14646" i="1" s="1"/>
  <c r="E14648" i="1"/>
  <c r="I14645" i="1" s="1"/>
  <c r="E14647" i="1"/>
  <c r="I14644" i="1" s="1"/>
  <c r="E14646" i="1"/>
  <c r="I14643" i="1" s="1"/>
  <c r="E14645" i="1"/>
  <c r="I14642" i="1" s="1"/>
  <c r="E14644" i="1"/>
  <c r="I14641" i="1" s="1"/>
  <c r="E14643" i="1"/>
  <c r="I14640" i="1" s="1"/>
  <c r="E14642" i="1"/>
  <c r="I14639" i="1" s="1"/>
  <c r="E14641" i="1"/>
  <c r="I14638" i="1" s="1"/>
  <c r="E14640" i="1"/>
  <c r="I14637" i="1" s="1"/>
  <c r="E14639" i="1"/>
  <c r="I14636" i="1" s="1"/>
  <c r="E14638" i="1"/>
  <c r="I14635" i="1" s="1"/>
  <c r="E14637" i="1"/>
  <c r="I14634" i="1" s="1"/>
  <c r="E14636" i="1"/>
  <c r="I14633" i="1" s="1"/>
  <c r="E14635" i="1"/>
  <c r="I14632" i="1" s="1"/>
  <c r="E14634" i="1"/>
  <c r="I14631" i="1" s="1"/>
  <c r="E14633" i="1"/>
  <c r="I14630" i="1" s="1"/>
  <c r="E14632" i="1"/>
  <c r="I14629" i="1" s="1"/>
  <c r="E14631" i="1"/>
  <c r="I14628" i="1" s="1"/>
  <c r="E14630" i="1"/>
  <c r="I14627" i="1" s="1"/>
  <c r="E14629" i="1"/>
  <c r="I14626" i="1" s="1"/>
  <c r="E14628" i="1"/>
  <c r="I14625" i="1" s="1"/>
  <c r="E14627" i="1"/>
  <c r="I14624" i="1" s="1"/>
  <c r="E14626" i="1"/>
  <c r="I14623" i="1" s="1"/>
  <c r="E14625" i="1"/>
  <c r="I14622" i="1" s="1"/>
  <c r="E14624" i="1"/>
  <c r="I14621" i="1" s="1"/>
  <c r="E14623" i="1"/>
  <c r="I14620" i="1" s="1"/>
  <c r="E14622" i="1"/>
  <c r="I14619" i="1" s="1"/>
  <c r="E14621" i="1"/>
  <c r="I14618" i="1" s="1"/>
  <c r="E14620" i="1"/>
  <c r="I14617" i="1" s="1"/>
  <c r="E14619" i="1"/>
  <c r="I14616" i="1" s="1"/>
  <c r="E14618" i="1"/>
  <c r="I14615" i="1" s="1"/>
  <c r="E14617" i="1"/>
  <c r="I14614" i="1" s="1"/>
  <c r="E14616" i="1"/>
  <c r="I14613" i="1" s="1"/>
  <c r="E14615" i="1"/>
  <c r="I14612" i="1" s="1"/>
  <c r="E14614" i="1"/>
  <c r="I14611" i="1" s="1"/>
  <c r="E14613" i="1"/>
  <c r="I14610" i="1" s="1"/>
  <c r="E14612" i="1"/>
  <c r="I14609" i="1" s="1"/>
  <c r="E14611" i="1"/>
  <c r="I14608" i="1" s="1"/>
  <c r="E14610" i="1"/>
  <c r="I14607" i="1" s="1"/>
  <c r="E14609" i="1"/>
  <c r="I14606" i="1" s="1"/>
  <c r="E14608" i="1"/>
  <c r="I14605" i="1" s="1"/>
  <c r="E14607" i="1"/>
  <c r="I14604" i="1" s="1"/>
  <c r="E14606" i="1"/>
  <c r="I14603" i="1" s="1"/>
  <c r="E14605" i="1"/>
  <c r="I14602" i="1" s="1"/>
  <c r="E14604" i="1"/>
  <c r="I14601" i="1" s="1"/>
  <c r="E14603" i="1"/>
  <c r="I14600" i="1" s="1"/>
  <c r="E14602" i="1"/>
  <c r="I14599" i="1" s="1"/>
  <c r="E14601" i="1"/>
  <c r="I14598" i="1" s="1"/>
  <c r="E14600" i="1"/>
  <c r="I14597" i="1" s="1"/>
  <c r="E14599" i="1"/>
  <c r="I14596" i="1" s="1"/>
  <c r="E14598" i="1"/>
  <c r="I14595" i="1" s="1"/>
  <c r="E14597" i="1"/>
  <c r="I14594" i="1" s="1"/>
  <c r="E14596" i="1"/>
  <c r="I14593" i="1" s="1"/>
  <c r="E14595" i="1"/>
  <c r="I14592" i="1" s="1"/>
  <c r="E14594" i="1"/>
  <c r="I14591" i="1" s="1"/>
  <c r="E14593" i="1"/>
  <c r="I14590" i="1" s="1"/>
  <c r="E14592" i="1"/>
  <c r="I14589" i="1" s="1"/>
  <c r="E14591" i="1"/>
  <c r="I14588" i="1" s="1"/>
  <c r="E14590" i="1"/>
  <c r="I14587" i="1" s="1"/>
  <c r="E14589" i="1"/>
  <c r="I14586" i="1" s="1"/>
  <c r="E14588" i="1"/>
  <c r="I14585" i="1" s="1"/>
  <c r="E14587" i="1"/>
  <c r="I14584" i="1" s="1"/>
  <c r="E14586" i="1"/>
  <c r="I14583" i="1" s="1"/>
  <c r="E14585" i="1"/>
  <c r="I14582" i="1" s="1"/>
  <c r="E14584" i="1"/>
  <c r="I14581" i="1" s="1"/>
  <c r="E14583" i="1"/>
  <c r="I14580" i="1" s="1"/>
  <c r="E14582" i="1"/>
  <c r="I14579" i="1" s="1"/>
  <c r="E14581" i="1"/>
  <c r="I14578" i="1" s="1"/>
  <c r="E14580" i="1"/>
  <c r="I14577" i="1" s="1"/>
  <c r="E14579" i="1"/>
  <c r="I14576" i="1" s="1"/>
  <c r="E14578" i="1"/>
  <c r="I14575" i="1" s="1"/>
  <c r="E14577" i="1"/>
  <c r="I14574" i="1" s="1"/>
  <c r="E14576" i="1"/>
  <c r="I14573" i="1" s="1"/>
  <c r="E14575" i="1"/>
  <c r="I14572" i="1" s="1"/>
  <c r="E14574" i="1"/>
  <c r="I14571" i="1" s="1"/>
  <c r="E14573" i="1"/>
  <c r="I14570" i="1" s="1"/>
  <c r="E14572" i="1"/>
  <c r="I14569" i="1" s="1"/>
  <c r="E14571" i="1"/>
  <c r="I14568" i="1" s="1"/>
  <c r="E14570" i="1"/>
  <c r="I14567" i="1" s="1"/>
  <c r="E14569" i="1"/>
  <c r="I14566" i="1" s="1"/>
  <c r="E14568" i="1"/>
  <c r="I14565" i="1" s="1"/>
  <c r="E14567" i="1"/>
  <c r="I14564" i="1" s="1"/>
  <c r="E14566" i="1"/>
  <c r="I14563" i="1" s="1"/>
  <c r="E14565" i="1"/>
  <c r="I14562" i="1" s="1"/>
  <c r="E14564" i="1"/>
  <c r="I14561" i="1" s="1"/>
  <c r="E14563" i="1"/>
  <c r="I14560" i="1" s="1"/>
  <c r="E14562" i="1"/>
  <c r="I14559" i="1" s="1"/>
  <c r="E14561" i="1"/>
  <c r="I14558" i="1" s="1"/>
  <c r="E14560" i="1"/>
  <c r="I14557" i="1" s="1"/>
  <c r="E14559" i="1"/>
  <c r="I14556" i="1" s="1"/>
  <c r="E14558" i="1"/>
  <c r="I14555" i="1" s="1"/>
  <c r="E14557" i="1"/>
  <c r="I14554" i="1" s="1"/>
  <c r="E14556" i="1"/>
  <c r="I14553" i="1" s="1"/>
  <c r="E14555" i="1"/>
  <c r="I14552" i="1" s="1"/>
  <c r="E14554" i="1"/>
  <c r="I14551" i="1" s="1"/>
  <c r="E14553" i="1"/>
  <c r="I14550" i="1" s="1"/>
  <c r="E14552" i="1"/>
  <c r="I14549" i="1" s="1"/>
  <c r="E14551" i="1"/>
  <c r="I14548" i="1" s="1"/>
  <c r="E14550" i="1"/>
  <c r="I14547" i="1" s="1"/>
  <c r="E14549" i="1"/>
  <c r="I14546" i="1" s="1"/>
  <c r="E14548" i="1"/>
  <c r="I14545" i="1" s="1"/>
  <c r="E14547" i="1"/>
  <c r="I14544" i="1" s="1"/>
  <c r="E14546" i="1"/>
  <c r="I14543" i="1" s="1"/>
  <c r="E14545" i="1"/>
  <c r="I14542" i="1" s="1"/>
  <c r="E14544" i="1"/>
  <c r="I14541" i="1" s="1"/>
  <c r="E14543" i="1"/>
  <c r="I14540" i="1" s="1"/>
  <c r="E14542" i="1"/>
  <c r="I14539" i="1" s="1"/>
  <c r="E14541" i="1"/>
  <c r="I14538" i="1" s="1"/>
  <c r="E14540" i="1"/>
  <c r="I14537" i="1" s="1"/>
  <c r="E14539" i="1"/>
  <c r="I14536" i="1" s="1"/>
  <c r="E14538" i="1"/>
  <c r="I14535" i="1" s="1"/>
  <c r="E14537" i="1"/>
  <c r="I14534" i="1" s="1"/>
  <c r="E14536" i="1"/>
  <c r="I14533" i="1" s="1"/>
  <c r="E14535" i="1"/>
  <c r="I14532" i="1" s="1"/>
  <c r="E14534" i="1"/>
  <c r="I14531" i="1" s="1"/>
  <c r="E14533" i="1"/>
  <c r="I14530" i="1" s="1"/>
  <c r="E14532" i="1"/>
  <c r="I14529" i="1" s="1"/>
  <c r="E14531" i="1"/>
  <c r="I14528" i="1" s="1"/>
  <c r="E14530" i="1"/>
  <c r="I14527" i="1" s="1"/>
  <c r="E14529" i="1"/>
  <c r="I14526" i="1" s="1"/>
  <c r="E14528" i="1"/>
  <c r="I14525" i="1" s="1"/>
  <c r="E14527" i="1"/>
  <c r="I14524" i="1" s="1"/>
  <c r="E14526" i="1"/>
  <c r="I14523" i="1" s="1"/>
  <c r="E14525" i="1"/>
  <c r="I14522" i="1" s="1"/>
  <c r="E14524" i="1"/>
  <c r="I14521" i="1" s="1"/>
  <c r="E14523" i="1"/>
  <c r="I14520" i="1" s="1"/>
  <c r="E14522" i="1"/>
  <c r="I14519" i="1" s="1"/>
  <c r="E14521" i="1"/>
  <c r="I14518" i="1" s="1"/>
  <c r="E14520" i="1"/>
  <c r="I14517" i="1" s="1"/>
  <c r="E14519" i="1"/>
  <c r="I14516" i="1" s="1"/>
  <c r="E14518" i="1"/>
  <c r="I14515" i="1" s="1"/>
  <c r="E14517" i="1"/>
  <c r="I14514" i="1" s="1"/>
  <c r="E14516" i="1"/>
  <c r="I14513" i="1" s="1"/>
  <c r="E14515" i="1"/>
  <c r="I14512" i="1" s="1"/>
  <c r="E14514" i="1"/>
  <c r="I14511" i="1" s="1"/>
  <c r="E14513" i="1"/>
  <c r="I14510" i="1" s="1"/>
  <c r="E14512" i="1"/>
  <c r="I14509" i="1" s="1"/>
  <c r="E14511" i="1"/>
  <c r="I14508" i="1" s="1"/>
  <c r="E14510" i="1"/>
  <c r="I14507" i="1" s="1"/>
  <c r="E14509" i="1"/>
  <c r="I14506" i="1" s="1"/>
  <c r="E14508" i="1"/>
  <c r="I14505" i="1" s="1"/>
  <c r="E14507" i="1"/>
  <c r="I14504" i="1" s="1"/>
  <c r="E14506" i="1"/>
  <c r="I14503" i="1" s="1"/>
  <c r="E14505" i="1"/>
  <c r="I14502" i="1" s="1"/>
  <c r="E14504" i="1"/>
  <c r="I14501" i="1" s="1"/>
  <c r="E14503" i="1"/>
  <c r="I14500" i="1" s="1"/>
  <c r="E14502" i="1"/>
  <c r="I14499" i="1" s="1"/>
  <c r="E14501" i="1"/>
  <c r="I14498" i="1" s="1"/>
  <c r="E14500" i="1"/>
  <c r="I14497" i="1" s="1"/>
  <c r="E14499" i="1"/>
  <c r="I14496" i="1" s="1"/>
  <c r="E14498" i="1"/>
  <c r="I14495" i="1" s="1"/>
  <c r="E14497" i="1"/>
  <c r="I14494" i="1" s="1"/>
  <c r="E14496" i="1"/>
  <c r="I14493" i="1" s="1"/>
  <c r="E14495" i="1"/>
  <c r="I14492" i="1" s="1"/>
  <c r="E14494" i="1"/>
  <c r="I14491" i="1" s="1"/>
  <c r="E14493" i="1"/>
  <c r="I14490" i="1" s="1"/>
  <c r="E14492" i="1"/>
  <c r="I14489" i="1" s="1"/>
  <c r="E14491" i="1"/>
  <c r="I14488" i="1" s="1"/>
  <c r="E14490" i="1"/>
  <c r="I14487" i="1" s="1"/>
  <c r="E14489" i="1"/>
  <c r="I14486" i="1" s="1"/>
  <c r="E14488" i="1"/>
  <c r="I14485" i="1" s="1"/>
  <c r="E14487" i="1"/>
  <c r="I14484" i="1" s="1"/>
  <c r="E14486" i="1"/>
  <c r="I14483" i="1" s="1"/>
  <c r="E14485" i="1"/>
  <c r="I14482" i="1" s="1"/>
  <c r="E14484" i="1"/>
  <c r="I14481" i="1" s="1"/>
  <c r="E14483" i="1"/>
  <c r="I14480" i="1" s="1"/>
  <c r="E14482" i="1"/>
  <c r="I14479" i="1" s="1"/>
  <c r="E14481" i="1"/>
  <c r="I14478" i="1" s="1"/>
  <c r="E14480" i="1"/>
  <c r="I14477" i="1" s="1"/>
  <c r="E14479" i="1"/>
  <c r="I14476" i="1" s="1"/>
  <c r="E14478" i="1"/>
  <c r="I14475" i="1" s="1"/>
  <c r="E14477" i="1"/>
  <c r="I14474" i="1" s="1"/>
  <c r="E14476" i="1"/>
  <c r="I14473" i="1" s="1"/>
  <c r="E14475" i="1"/>
  <c r="I14472" i="1" s="1"/>
  <c r="E14474" i="1"/>
  <c r="I14471" i="1" s="1"/>
  <c r="E14473" i="1"/>
  <c r="I14470" i="1" s="1"/>
  <c r="E14472" i="1"/>
  <c r="I14469" i="1" s="1"/>
  <c r="E14471" i="1"/>
  <c r="I14468" i="1" s="1"/>
  <c r="E14470" i="1"/>
  <c r="I14467" i="1" s="1"/>
  <c r="E14469" i="1"/>
  <c r="I14466" i="1" s="1"/>
  <c r="E14468" i="1"/>
  <c r="I14465" i="1" s="1"/>
  <c r="E14467" i="1"/>
  <c r="I14464" i="1" s="1"/>
  <c r="E14466" i="1"/>
  <c r="I14463" i="1" s="1"/>
  <c r="E14465" i="1"/>
  <c r="I14462" i="1" s="1"/>
  <c r="E14464" i="1"/>
  <c r="I14461" i="1" s="1"/>
  <c r="E14463" i="1"/>
  <c r="I14460" i="1" s="1"/>
  <c r="E14462" i="1"/>
  <c r="I14459" i="1" s="1"/>
  <c r="E14461" i="1"/>
  <c r="I14458" i="1" s="1"/>
  <c r="E14460" i="1"/>
  <c r="I14457" i="1" s="1"/>
  <c r="E14459" i="1"/>
  <c r="I14456" i="1" s="1"/>
  <c r="E14458" i="1"/>
  <c r="I14455" i="1" s="1"/>
  <c r="E14457" i="1"/>
  <c r="I14454" i="1" s="1"/>
  <c r="E14456" i="1"/>
  <c r="I14453" i="1" s="1"/>
  <c r="E14455" i="1"/>
  <c r="I14452" i="1" s="1"/>
  <c r="E14454" i="1"/>
  <c r="I14451" i="1" s="1"/>
  <c r="E14453" i="1"/>
  <c r="I14450" i="1" s="1"/>
  <c r="E14452" i="1"/>
  <c r="I14449" i="1" s="1"/>
  <c r="E14451" i="1"/>
  <c r="I14448" i="1" s="1"/>
  <c r="E14450" i="1"/>
  <c r="I14447" i="1" s="1"/>
  <c r="E14449" i="1"/>
  <c r="I14446" i="1" s="1"/>
  <c r="E14448" i="1"/>
  <c r="I14445" i="1" s="1"/>
  <c r="E14447" i="1"/>
  <c r="I14444" i="1" s="1"/>
  <c r="E14446" i="1"/>
  <c r="I14443" i="1" s="1"/>
  <c r="E14445" i="1"/>
  <c r="I14442" i="1" s="1"/>
  <c r="E14444" i="1"/>
  <c r="I14441" i="1" s="1"/>
  <c r="E14443" i="1"/>
  <c r="I14440" i="1" s="1"/>
  <c r="E14442" i="1"/>
  <c r="I14439" i="1" s="1"/>
  <c r="E14441" i="1"/>
  <c r="I14438" i="1" s="1"/>
  <c r="E14440" i="1"/>
  <c r="I14437" i="1" s="1"/>
  <c r="E14439" i="1"/>
  <c r="I14436" i="1" s="1"/>
  <c r="E14438" i="1"/>
  <c r="I14435" i="1" s="1"/>
  <c r="E14437" i="1"/>
  <c r="I14434" i="1" s="1"/>
  <c r="E14436" i="1"/>
  <c r="I14433" i="1" s="1"/>
  <c r="E14435" i="1"/>
  <c r="I14432" i="1" s="1"/>
  <c r="E14434" i="1"/>
  <c r="I14431" i="1" s="1"/>
  <c r="E14433" i="1"/>
  <c r="I14430" i="1" s="1"/>
  <c r="E14432" i="1"/>
  <c r="I14429" i="1" s="1"/>
  <c r="E14431" i="1"/>
  <c r="I14428" i="1" s="1"/>
  <c r="E14430" i="1"/>
  <c r="I14427" i="1" s="1"/>
  <c r="E14429" i="1"/>
  <c r="I14426" i="1" s="1"/>
  <c r="E14428" i="1"/>
  <c r="I14425" i="1" s="1"/>
  <c r="E14427" i="1"/>
  <c r="I14424" i="1" s="1"/>
  <c r="E14426" i="1"/>
  <c r="I14423" i="1" s="1"/>
  <c r="E14425" i="1"/>
  <c r="I14422" i="1" s="1"/>
  <c r="E14424" i="1"/>
  <c r="I14421" i="1" s="1"/>
  <c r="E14423" i="1"/>
  <c r="I14420" i="1" s="1"/>
  <c r="E14422" i="1"/>
  <c r="I14419" i="1" s="1"/>
  <c r="E14421" i="1"/>
  <c r="I14418" i="1" s="1"/>
  <c r="E14420" i="1"/>
  <c r="I14417" i="1" s="1"/>
  <c r="E14419" i="1"/>
  <c r="I14416" i="1" s="1"/>
  <c r="E14418" i="1"/>
  <c r="I14415" i="1" s="1"/>
  <c r="E14417" i="1"/>
  <c r="I14414" i="1" s="1"/>
  <c r="E14416" i="1"/>
  <c r="I14413" i="1" s="1"/>
  <c r="E14415" i="1"/>
  <c r="I14412" i="1" s="1"/>
  <c r="E14414" i="1"/>
  <c r="I14411" i="1" s="1"/>
  <c r="E14413" i="1"/>
  <c r="I14410" i="1" s="1"/>
  <c r="E14412" i="1"/>
  <c r="I14409" i="1" s="1"/>
  <c r="E14411" i="1"/>
  <c r="I14408" i="1" s="1"/>
  <c r="E14410" i="1"/>
  <c r="I14407" i="1" s="1"/>
  <c r="E14409" i="1"/>
  <c r="I14406" i="1" s="1"/>
  <c r="E14408" i="1"/>
  <c r="I14405" i="1" s="1"/>
  <c r="E14407" i="1"/>
  <c r="I14404" i="1" s="1"/>
  <c r="E14406" i="1"/>
  <c r="I14403" i="1" s="1"/>
  <c r="E14405" i="1"/>
  <c r="I14402" i="1" s="1"/>
  <c r="E14404" i="1"/>
  <c r="I14401" i="1" s="1"/>
  <c r="E14403" i="1"/>
  <c r="I14400" i="1" s="1"/>
  <c r="E14402" i="1"/>
  <c r="I14399" i="1" s="1"/>
  <c r="E14401" i="1"/>
  <c r="I14398" i="1" s="1"/>
  <c r="E14400" i="1"/>
  <c r="I14397" i="1" s="1"/>
  <c r="E14399" i="1"/>
  <c r="I14396" i="1" s="1"/>
  <c r="E14398" i="1"/>
  <c r="I14395" i="1" s="1"/>
  <c r="E14397" i="1"/>
  <c r="I14394" i="1" s="1"/>
  <c r="E14396" i="1"/>
  <c r="I14393" i="1" s="1"/>
  <c r="E14395" i="1"/>
  <c r="I14392" i="1" s="1"/>
  <c r="E14394" i="1"/>
  <c r="I14391" i="1" s="1"/>
  <c r="E14393" i="1"/>
  <c r="I14390" i="1" s="1"/>
  <c r="E14392" i="1"/>
  <c r="I14389" i="1" s="1"/>
  <c r="E14391" i="1"/>
  <c r="I14388" i="1" s="1"/>
  <c r="E14390" i="1"/>
  <c r="I14387" i="1" s="1"/>
  <c r="E14389" i="1"/>
  <c r="I14386" i="1" s="1"/>
  <c r="E14388" i="1"/>
  <c r="I14385" i="1" s="1"/>
  <c r="E14387" i="1"/>
  <c r="I14384" i="1" s="1"/>
  <c r="E14386" i="1"/>
  <c r="I14383" i="1" s="1"/>
  <c r="E14385" i="1"/>
  <c r="I14382" i="1" s="1"/>
  <c r="E14384" i="1"/>
  <c r="I14381" i="1" s="1"/>
  <c r="E14383" i="1"/>
  <c r="I14380" i="1" s="1"/>
  <c r="E14382" i="1"/>
  <c r="I14379" i="1" s="1"/>
  <c r="E14381" i="1"/>
  <c r="I14378" i="1" s="1"/>
  <c r="E14380" i="1"/>
  <c r="I14377" i="1" s="1"/>
  <c r="E14379" i="1"/>
  <c r="I14376" i="1" s="1"/>
  <c r="E14378" i="1"/>
  <c r="I14375" i="1" s="1"/>
  <c r="E14377" i="1"/>
  <c r="I14374" i="1" s="1"/>
  <c r="E14376" i="1"/>
  <c r="I14373" i="1" s="1"/>
  <c r="E14375" i="1"/>
  <c r="I14372" i="1" s="1"/>
  <c r="E14374" i="1"/>
  <c r="I14371" i="1" s="1"/>
  <c r="E14373" i="1"/>
  <c r="I14370" i="1" s="1"/>
  <c r="E14372" i="1"/>
  <c r="I14369" i="1" s="1"/>
  <c r="E14371" i="1"/>
  <c r="I14368" i="1" s="1"/>
  <c r="E14370" i="1"/>
  <c r="I14367" i="1" s="1"/>
  <c r="E14369" i="1"/>
  <c r="I14366" i="1" s="1"/>
  <c r="E14368" i="1"/>
  <c r="I14365" i="1" s="1"/>
  <c r="E14367" i="1"/>
  <c r="I14364" i="1" s="1"/>
  <c r="E14366" i="1"/>
  <c r="I14363" i="1" s="1"/>
  <c r="E14365" i="1"/>
  <c r="I14362" i="1" s="1"/>
  <c r="E14364" i="1"/>
  <c r="I14361" i="1" s="1"/>
  <c r="E14363" i="1"/>
  <c r="I14360" i="1" s="1"/>
  <c r="E14362" i="1"/>
  <c r="I14359" i="1" s="1"/>
  <c r="E14361" i="1"/>
  <c r="I14358" i="1" s="1"/>
  <c r="E14360" i="1"/>
  <c r="I14357" i="1" s="1"/>
  <c r="E14359" i="1"/>
  <c r="I14356" i="1" s="1"/>
  <c r="E14358" i="1"/>
  <c r="I14355" i="1" s="1"/>
  <c r="E14357" i="1"/>
  <c r="I14354" i="1" s="1"/>
  <c r="E14356" i="1"/>
  <c r="I14353" i="1" s="1"/>
  <c r="E14355" i="1"/>
  <c r="I14352" i="1" s="1"/>
  <c r="E14354" i="1"/>
  <c r="I14351" i="1" s="1"/>
  <c r="E14353" i="1"/>
  <c r="I14350" i="1" s="1"/>
  <c r="E14352" i="1"/>
  <c r="I14349" i="1" s="1"/>
  <c r="E14351" i="1"/>
  <c r="I14348" i="1" s="1"/>
  <c r="E14350" i="1"/>
  <c r="I14347" i="1" s="1"/>
  <c r="E14349" i="1"/>
  <c r="I14346" i="1" s="1"/>
  <c r="E14348" i="1"/>
  <c r="I14345" i="1" s="1"/>
  <c r="E14347" i="1"/>
  <c r="I14344" i="1" s="1"/>
  <c r="E14346" i="1"/>
  <c r="I14343" i="1" s="1"/>
  <c r="E14345" i="1"/>
  <c r="I14342" i="1" s="1"/>
  <c r="E14344" i="1"/>
  <c r="I14341" i="1" s="1"/>
  <c r="E14343" i="1"/>
  <c r="I14340" i="1" s="1"/>
  <c r="E14342" i="1"/>
  <c r="I14339" i="1" s="1"/>
  <c r="E14341" i="1"/>
  <c r="I14338" i="1" s="1"/>
  <c r="E14340" i="1"/>
  <c r="I14337" i="1" s="1"/>
  <c r="E14339" i="1"/>
  <c r="I14336" i="1" s="1"/>
  <c r="E14338" i="1"/>
  <c r="I14335" i="1" s="1"/>
  <c r="E14337" i="1"/>
  <c r="I14334" i="1" s="1"/>
  <c r="E14336" i="1"/>
  <c r="I14333" i="1" s="1"/>
  <c r="E14335" i="1"/>
  <c r="I14332" i="1" s="1"/>
  <c r="E14334" i="1"/>
  <c r="I14331" i="1" s="1"/>
  <c r="E14333" i="1"/>
  <c r="I14330" i="1" s="1"/>
  <c r="E14332" i="1"/>
  <c r="I14329" i="1" s="1"/>
  <c r="E14331" i="1"/>
  <c r="I14328" i="1" s="1"/>
  <c r="E14330" i="1"/>
  <c r="I14327" i="1" s="1"/>
  <c r="E14329" i="1"/>
  <c r="I14326" i="1" s="1"/>
  <c r="E14328" i="1"/>
  <c r="I14325" i="1" s="1"/>
  <c r="E14327" i="1"/>
  <c r="I14324" i="1" s="1"/>
  <c r="E14326" i="1"/>
  <c r="I14323" i="1" s="1"/>
  <c r="E14325" i="1"/>
  <c r="I14322" i="1" s="1"/>
  <c r="E14324" i="1"/>
  <c r="I14321" i="1" s="1"/>
  <c r="E14323" i="1"/>
  <c r="I14320" i="1" s="1"/>
  <c r="E14322" i="1"/>
  <c r="I14319" i="1" s="1"/>
  <c r="E14321" i="1"/>
  <c r="I14318" i="1" s="1"/>
  <c r="E14320" i="1"/>
  <c r="I14317" i="1" s="1"/>
  <c r="E14319" i="1"/>
  <c r="I14316" i="1" s="1"/>
  <c r="E14318" i="1"/>
  <c r="I14315" i="1" s="1"/>
  <c r="E14317" i="1"/>
  <c r="I14314" i="1" s="1"/>
  <c r="E14316" i="1"/>
  <c r="I14313" i="1" s="1"/>
  <c r="E14315" i="1"/>
  <c r="I14312" i="1" s="1"/>
  <c r="E14314" i="1"/>
  <c r="I14311" i="1" s="1"/>
  <c r="E14313" i="1"/>
  <c r="I14310" i="1" s="1"/>
  <c r="E14312" i="1"/>
  <c r="I14309" i="1" s="1"/>
  <c r="E14311" i="1"/>
  <c r="I14308" i="1" s="1"/>
  <c r="E14310" i="1"/>
  <c r="I14307" i="1" s="1"/>
  <c r="E14309" i="1"/>
  <c r="I14306" i="1" s="1"/>
  <c r="E14308" i="1"/>
  <c r="I14305" i="1" s="1"/>
  <c r="E14307" i="1"/>
  <c r="I14304" i="1" s="1"/>
  <c r="E14306" i="1"/>
  <c r="I14303" i="1" s="1"/>
  <c r="E14305" i="1"/>
  <c r="I14302" i="1" s="1"/>
  <c r="E14304" i="1"/>
  <c r="I14301" i="1" s="1"/>
  <c r="E14303" i="1"/>
  <c r="I14300" i="1" s="1"/>
  <c r="E14302" i="1"/>
  <c r="I14299" i="1" s="1"/>
  <c r="E14301" i="1"/>
  <c r="I14298" i="1" s="1"/>
  <c r="E14300" i="1"/>
  <c r="I14297" i="1" s="1"/>
  <c r="E14299" i="1"/>
  <c r="I14296" i="1" s="1"/>
  <c r="E14298" i="1"/>
  <c r="I14295" i="1" s="1"/>
  <c r="E14297" i="1"/>
  <c r="I14294" i="1" s="1"/>
  <c r="E14296" i="1"/>
  <c r="I14293" i="1" s="1"/>
  <c r="E14295" i="1"/>
  <c r="I14292" i="1" s="1"/>
  <c r="E14294" i="1"/>
  <c r="I14291" i="1" s="1"/>
  <c r="E14293" i="1"/>
  <c r="I14290" i="1" s="1"/>
  <c r="E14292" i="1"/>
  <c r="I14289" i="1" s="1"/>
  <c r="E14291" i="1"/>
  <c r="I14288" i="1" s="1"/>
  <c r="E14290" i="1"/>
  <c r="I14287" i="1" s="1"/>
  <c r="E14289" i="1"/>
  <c r="I14286" i="1" s="1"/>
  <c r="E14288" i="1"/>
  <c r="I14285" i="1" s="1"/>
  <c r="E14287" i="1"/>
  <c r="I14284" i="1" s="1"/>
  <c r="E14286" i="1"/>
  <c r="I14283" i="1" s="1"/>
  <c r="E14285" i="1"/>
  <c r="I14282" i="1" s="1"/>
  <c r="E14284" i="1"/>
  <c r="I14281" i="1" s="1"/>
  <c r="E14283" i="1"/>
  <c r="I14280" i="1" s="1"/>
  <c r="E14282" i="1"/>
  <c r="I14279" i="1" s="1"/>
  <c r="E14281" i="1"/>
  <c r="I14278" i="1" s="1"/>
  <c r="E14280" i="1"/>
  <c r="I14277" i="1" s="1"/>
  <c r="E14279" i="1"/>
  <c r="I14276" i="1" s="1"/>
  <c r="E14278" i="1"/>
  <c r="I14275" i="1" s="1"/>
  <c r="E14277" i="1"/>
  <c r="I14274" i="1" s="1"/>
  <c r="E14276" i="1"/>
  <c r="I14273" i="1" s="1"/>
  <c r="E14275" i="1"/>
  <c r="I14272" i="1" s="1"/>
  <c r="E14274" i="1"/>
  <c r="I14271" i="1" s="1"/>
  <c r="E14273" i="1"/>
  <c r="I14270" i="1" s="1"/>
  <c r="E14272" i="1"/>
  <c r="I14269" i="1" s="1"/>
  <c r="E14271" i="1"/>
  <c r="I14268" i="1" s="1"/>
  <c r="E14270" i="1"/>
  <c r="I14267" i="1" s="1"/>
  <c r="E14269" i="1"/>
  <c r="I14266" i="1" s="1"/>
  <c r="E14268" i="1"/>
  <c r="I14265" i="1" s="1"/>
  <c r="E14267" i="1"/>
  <c r="I14264" i="1" s="1"/>
  <c r="E14266" i="1"/>
  <c r="I14263" i="1" s="1"/>
  <c r="E14265" i="1"/>
  <c r="I14262" i="1" s="1"/>
  <c r="E14264" i="1"/>
  <c r="I14261" i="1" s="1"/>
  <c r="E14263" i="1"/>
  <c r="I14260" i="1" s="1"/>
  <c r="E14262" i="1"/>
  <c r="I14259" i="1" s="1"/>
  <c r="E14261" i="1"/>
  <c r="I14258" i="1" s="1"/>
  <c r="E14260" i="1"/>
  <c r="I14257" i="1" s="1"/>
  <c r="E14259" i="1"/>
  <c r="I14256" i="1" s="1"/>
  <c r="E14258" i="1"/>
  <c r="I14255" i="1" s="1"/>
  <c r="E14257" i="1"/>
  <c r="I14254" i="1" s="1"/>
  <c r="E14256" i="1"/>
  <c r="I14253" i="1" s="1"/>
  <c r="E14255" i="1"/>
  <c r="I14252" i="1" s="1"/>
  <c r="E14254" i="1"/>
  <c r="I14251" i="1" s="1"/>
  <c r="E14253" i="1"/>
  <c r="I14250" i="1" s="1"/>
  <c r="E14252" i="1"/>
  <c r="I14249" i="1" s="1"/>
  <c r="E14251" i="1"/>
  <c r="I14248" i="1" s="1"/>
  <c r="E14250" i="1"/>
  <c r="I14247" i="1" s="1"/>
  <c r="E14249" i="1"/>
  <c r="I14246" i="1" s="1"/>
  <c r="E14248" i="1"/>
  <c r="I14245" i="1" s="1"/>
  <c r="E14247" i="1"/>
  <c r="I14244" i="1" s="1"/>
  <c r="E14246" i="1"/>
  <c r="I14243" i="1" s="1"/>
  <c r="E14245" i="1"/>
  <c r="I14242" i="1" s="1"/>
  <c r="E14244" i="1"/>
  <c r="I14241" i="1" s="1"/>
  <c r="E14243" i="1"/>
  <c r="I14240" i="1" s="1"/>
  <c r="E14242" i="1"/>
  <c r="I14239" i="1" s="1"/>
  <c r="E14241" i="1"/>
  <c r="I14238" i="1" s="1"/>
  <c r="E14240" i="1"/>
  <c r="I14237" i="1" s="1"/>
  <c r="E14239" i="1"/>
  <c r="I14236" i="1" s="1"/>
  <c r="E14238" i="1"/>
  <c r="I14235" i="1" s="1"/>
  <c r="E14237" i="1"/>
  <c r="I14234" i="1" s="1"/>
  <c r="E14236" i="1"/>
  <c r="I14233" i="1" s="1"/>
  <c r="E14235" i="1"/>
  <c r="I14232" i="1" s="1"/>
  <c r="E14234" i="1"/>
  <c r="I14231" i="1" s="1"/>
  <c r="E14233" i="1"/>
  <c r="I14230" i="1" s="1"/>
  <c r="E14232" i="1"/>
  <c r="I14229" i="1" s="1"/>
  <c r="E14231" i="1"/>
  <c r="I14228" i="1" s="1"/>
  <c r="E14230" i="1"/>
  <c r="I14227" i="1" s="1"/>
  <c r="E14229" i="1"/>
  <c r="I14226" i="1" s="1"/>
  <c r="E14228" i="1"/>
  <c r="I14225" i="1" s="1"/>
  <c r="E14227" i="1"/>
  <c r="I14224" i="1" s="1"/>
  <c r="E14226" i="1"/>
  <c r="I14223" i="1" s="1"/>
  <c r="E14225" i="1"/>
  <c r="I14222" i="1" s="1"/>
  <c r="E14224" i="1"/>
  <c r="I14221" i="1" s="1"/>
  <c r="E14223" i="1"/>
  <c r="I14220" i="1" s="1"/>
  <c r="E14222" i="1"/>
  <c r="I14219" i="1" s="1"/>
  <c r="E14221" i="1"/>
  <c r="I14218" i="1" s="1"/>
  <c r="E14220" i="1"/>
  <c r="I14217" i="1" s="1"/>
  <c r="E14219" i="1"/>
  <c r="I14216" i="1" s="1"/>
  <c r="E14218" i="1"/>
  <c r="I14215" i="1" s="1"/>
  <c r="E14217" i="1"/>
  <c r="I14214" i="1" s="1"/>
  <c r="E14216" i="1"/>
  <c r="I14213" i="1" s="1"/>
  <c r="E14215" i="1"/>
  <c r="I14212" i="1" s="1"/>
  <c r="E14214" i="1"/>
  <c r="I14211" i="1" s="1"/>
  <c r="E14213" i="1"/>
  <c r="I14210" i="1" s="1"/>
  <c r="E14212" i="1"/>
  <c r="I14209" i="1" s="1"/>
  <c r="E14211" i="1"/>
  <c r="I14208" i="1" s="1"/>
  <c r="E14210" i="1"/>
  <c r="I14207" i="1" s="1"/>
  <c r="E14209" i="1"/>
  <c r="I14206" i="1" s="1"/>
  <c r="E14208" i="1"/>
  <c r="I14205" i="1" s="1"/>
  <c r="E14207" i="1"/>
  <c r="I14204" i="1" s="1"/>
  <c r="E14206" i="1"/>
  <c r="I14203" i="1" s="1"/>
  <c r="E14205" i="1"/>
  <c r="I14202" i="1" s="1"/>
  <c r="E14204" i="1"/>
  <c r="I14201" i="1" s="1"/>
  <c r="E14203" i="1"/>
  <c r="I14200" i="1" s="1"/>
  <c r="E14202" i="1"/>
  <c r="I14199" i="1" s="1"/>
  <c r="E14201" i="1"/>
  <c r="I14198" i="1" s="1"/>
  <c r="E14200" i="1"/>
  <c r="I14197" i="1" s="1"/>
  <c r="E14199" i="1"/>
  <c r="I14196" i="1" s="1"/>
  <c r="E14198" i="1"/>
  <c r="I14195" i="1" s="1"/>
  <c r="E14197" i="1"/>
  <c r="I14194" i="1" s="1"/>
  <c r="E14196" i="1"/>
  <c r="I14193" i="1" s="1"/>
  <c r="E14195" i="1"/>
  <c r="I14192" i="1" s="1"/>
  <c r="E14194" i="1"/>
  <c r="I14191" i="1" s="1"/>
  <c r="E14193" i="1"/>
  <c r="I14190" i="1" s="1"/>
  <c r="E14192" i="1"/>
  <c r="I14189" i="1" s="1"/>
  <c r="E14191" i="1"/>
  <c r="I14188" i="1" s="1"/>
  <c r="E14190" i="1"/>
  <c r="I14187" i="1" s="1"/>
  <c r="E14189" i="1"/>
  <c r="I14186" i="1" s="1"/>
  <c r="E14188" i="1"/>
  <c r="I14185" i="1" s="1"/>
  <c r="E14187" i="1"/>
  <c r="I14184" i="1" s="1"/>
  <c r="E14186" i="1"/>
  <c r="I14183" i="1" s="1"/>
  <c r="E14185" i="1"/>
  <c r="I14182" i="1" s="1"/>
  <c r="E14184" i="1"/>
  <c r="I14181" i="1" s="1"/>
  <c r="E14183" i="1"/>
  <c r="I14180" i="1" s="1"/>
  <c r="E14182" i="1"/>
  <c r="I14179" i="1" s="1"/>
  <c r="E14181" i="1"/>
  <c r="I14178" i="1" s="1"/>
  <c r="E14180" i="1"/>
  <c r="I14177" i="1" s="1"/>
  <c r="E14179" i="1"/>
  <c r="I14176" i="1" s="1"/>
  <c r="E14178" i="1"/>
  <c r="I14175" i="1" s="1"/>
  <c r="E14177" i="1"/>
  <c r="I14174" i="1" s="1"/>
  <c r="E14176" i="1"/>
  <c r="I14173" i="1" s="1"/>
  <c r="E14175" i="1"/>
  <c r="I14172" i="1" s="1"/>
  <c r="E14174" i="1"/>
  <c r="I14171" i="1" s="1"/>
  <c r="E14173" i="1"/>
  <c r="I14170" i="1" s="1"/>
  <c r="E14172" i="1"/>
  <c r="I14169" i="1" s="1"/>
  <c r="E14171" i="1"/>
  <c r="I14168" i="1" s="1"/>
  <c r="E14170" i="1"/>
  <c r="I14167" i="1" s="1"/>
  <c r="E14169" i="1"/>
  <c r="I14166" i="1" s="1"/>
  <c r="E14168" i="1"/>
  <c r="I14165" i="1" s="1"/>
  <c r="E14167" i="1"/>
  <c r="I14164" i="1" s="1"/>
  <c r="E14166" i="1"/>
  <c r="I14163" i="1" s="1"/>
  <c r="E14165" i="1"/>
  <c r="I14162" i="1" s="1"/>
  <c r="E14164" i="1"/>
  <c r="I14161" i="1" s="1"/>
  <c r="E14163" i="1"/>
  <c r="I14160" i="1" s="1"/>
  <c r="E14162" i="1"/>
  <c r="I14159" i="1" s="1"/>
  <c r="E14161" i="1"/>
  <c r="I14158" i="1" s="1"/>
  <c r="E14160" i="1"/>
  <c r="I14157" i="1" s="1"/>
  <c r="E14159" i="1"/>
  <c r="I14156" i="1" s="1"/>
  <c r="E14158" i="1"/>
  <c r="I14155" i="1" s="1"/>
  <c r="E14157" i="1"/>
  <c r="I14154" i="1" s="1"/>
  <c r="E14156" i="1"/>
  <c r="I14153" i="1" s="1"/>
  <c r="E14155" i="1"/>
  <c r="I14152" i="1" s="1"/>
  <c r="E14154" i="1"/>
  <c r="I14151" i="1" s="1"/>
  <c r="E14153" i="1"/>
  <c r="I14150" i="1" s="1"/>
  <c r="E14152" i="1"/>
  <c r="I14149" i="1" s="1"/>
  <c r="E14151" i="1"/>
  <c r="I14148" i="1" s="1"/>
  <c r="E14150" i="1"/>
  <c r="I14147" i="1" s="1"/>
  <c r="E14149" i="1"/>
  <c r="I14146" i="1" s="1"/>
  <c r="E14148" i="1"/>
  <c r="I14145" i="1" s="1"/>
  <c r="E14147" i="1"/>
  <c r="I14144" i="1" s="1"/>
  <c r="E14146" i="1"/>
  <c r="I14143" i="1" s="1"/>
  <c r="E14145" i="1"/>
  <c r="I14142" i="1" s="1"/>
  <c r="E14144" i="1"/>
  <c r="I14141" i="1" s="1"/>
  <c r="E14143" i="1"/>
  <c r="I14140" i="1" s="1"/>
  <c r="E14142" i="1"/>
  <c r="I14139" i="1" s="1"/>
  <c r="E14141" i="1"/>
  <c r="I14138" i="1" s="1"/>
  <c r="E14140" i="1"/>
  <c r="I14137" i="1" s="1"/>
  <c r="E14139" i="1"/>
  <c r="I14136" i="1" s="1"/>
  <c r="E14138" i="1"/>
  <c r="I14135" i="1" s="1"/>
  <c r="E14137" i="1"/>
  <c r="I14134" i="1" s="1"/>
  <c r="E14136" i="1"/>
  <c r="I14133" i="1" s="1"/>
  <c r="E14135" i="1"/>
  <c r="I14132" i="1" s="1"/>
  <c r="E14134" i="1"/>
  <c r="I14131" i="1" s="1"/>
  <c r="E14133" i="1"/>
  <c r="I14130" i="1" s="1"/>
  <c r="E14132" i="1"/>
  <c r="I14129" i="1" s="1"/>
  <c r="E14131" i="1"/>
  <c r="I14128" i="1" s="1"/>
  <c r="E14130" i="1"/>
  <c r="I14127" i="1" s="1"/>
  <c r="E14129" i="1"/>
  <c r="I14126" i="1" s="1"/>
  <c r="E14128" i="1"/>
  <c r="I14125" i="1" s="1"/>
  <c r="E14127" i="1"/>
  <c r="I14124" i="1" s="1"/>
  <c r="E14126" i="1"/>
  <c r="I14123" i="1" s="1"/>
  <c r="E14125" i="1"/>
  <c r="I14122" i="1" s="1"/>
  <c r="E14124" i="1"/>
  <c r="I14121" i="1" s="1"/>
  <c r="E14123" i="1"/>
  <c r="I14120" i="1" s="1"/>
  <c r="E14122" i="1"/>
  <c r="I14119" i="1" s="1"/>
  <c r="E14121" i="1"/>
  <c r="I14118" i="1" s="1"/>
  <c r="E14120" i="1"/>
  <c r="I14117" i="1" s="1"/>
  <c r="E14119" i="1"/>
  <c r="I14116" i="1" s="1"/>
  <c r="E14118" i="1"/>
  <c r="I14115" i="1" s="1"/>
  <c r="E14117" i="1"/>
  <c r="I14114" i="1" s="1"/>
  <c r="E14116" i="1"/>
  <c r="I14113" i="1" s="1"/>
  <c r="E14115" i="1"/>
  <c r="I14112" i="1" s="1"/>
  <c r="E14114" i="1"/>
  <c r="I14111" i="1" s="1"/>
  <c r="E14113" i="1"/>
  <c r="I14110" i="1" s="1"/>
  <c r="E14112" i="1"/>
  <c r="I14109" i="1" s="1"/>
  <c r="E14111" i="1"/>
  <c r="I14108" i="1" s="1"/>
  <c r="E14110" i="1"/>
  <c r="I14107" i="1" s="1"/>
  <c r="E14109" i="1"/>
  <c r="I14106" i="1" s="1"/>
  <c r="E14108" i="1"/>
  <c r="I14105" i="1" s="1"/>
  <c r="E14107" i="1"/>
  <c r="I14104" i="1" s="1"/>
  <c r="E14106" i="1"/>
  <c r="I14103" i="1" s="1"/>
  <c r="E14105" i="1"/>
  <c r="I14102" i="1" s="1"/>
  <c r="E14104" i="1"/>
  <c r="I14101" i="1" s="1"/>
  <c r="E14103" i="1"/>
  <c r="I14100" i="1" s="1"/>
  <c r="E14102" i="1"/>
  <c r="I14099" i="1" s="1"/>
  <c r="E14101" i="1"/>
  <c r="I14098" i="1" s="1"/>
  <c r="E14100" i="1"/>
  <c r="I14097" i="1" s="1"/>
  <c r="E14099" i="1"/>
  <c r="I14096" i="1" s="1"/>
  <c r="E14098" i="1"/>
  <c r="I14095" i="1" s="1"/>
  <c r="E14097" i="1"/>
  <c r="I14094" i="1" s="1"/>
  <c r="E14096" i="1"/>
  <c r="I14093" i="1" s="1"/>
  <c r="E14095" i="1"/>
  <c r="I14092" i="1" s="1"/>
  <c r="E14094" i="1"/>
  <c r="I14091" i="1" s="1"/>
  <c r="E14093" i="1"/>
  <c r="I14090" i="1" s="1"/>
  <c r="E14092" i="1"/>
  <c r="I14089" i="1" s="1"/>
  <c r="E14091" i="1"/>
  <c r="I14088" i="1" s="1"/>
  <c r="E14090" i="1"/>
  <c r="I14087" i="1" s="1"/>
  <c r="E14089" i="1"/>
  <c r="I14086" i="1" s="1"/>
  <c r="E14088" i="1"/>
  <c r="I14085" i="1" s="1"/>
  <c r="E14087" i="1"/>
  <c r="I14084" i="1" s="1"/>
  <c r="E14086" i="1"/>
  <c r="I14083" i="1" s="1"/>
  <c r="E14085" i="1"/>
  <c r="I14082" i="1" s="1"/>
  <c r="E14084" i="1"/>
  <c r="I14081" i="1" s="1"/>
  <c r="E14083" i="1"/>
  <c r="I14080" i="1" s="1"/>
  <c r="E14082" i="1"/>
  <c r="I14079" i="1" s="1"/>
  <c r="E14081" i="1"/>
  <c r="I14078" i="1" s="1"/>
  <c r="E14080" i="1"/>
  <c r="I14077" i="1" s="1"/>
  <c r="E14079" i="1"/>
  <c r="I14076" i="1" s="1"/>
  <c r="E14078" i="1"/>
  <c r="I14075" i="1" s="1"/>
  <c r="E14077" i="1"/>
  <c r="I14074" i="1" s="1"/>
  <c r="E14076" i="1"/>
  <c r="I14073" i="1" s="1"/>
  <c r="E14075" i="1"/>
  <c r="I14072" i="1" s="1"/>
  <c r="E14074" i="1"/>
  <c r="I14071" i="1" s="1"/>
  <c r="E14073" i="1"/>
  <c r="I14070" i="1" s="1"/>
  <c r="E14072" i="1"/>
  <c r="I14069" i="1" s="1"/>
  <c r="E14071" i="1"/>
  <c r="I14068" i="1" s="1"/>
  <c r="E14070" i="1"/>
  <c r="I14067" i="1" s="1"/>
  <c r="E14069" i="1"/>
  <c r="I14066" i="1" s="1"/>
  <c r="E14068" i="1"/>
  <c r="I14065" i="1" s="1"/>
  <c r="E14067" i="1"/>
  <c r="I14064" i="1" s="1"/>
  <c r="E14066" i="1"/>
  <c r="I14063" i="1" s="1"/>
  <c r="E14065" i="1"/>
  <c r="I14062" i="1" s="1"/>
  <c r="E14064" i="1"/>
  <c r="I14061" i="1" s="1"/>
  <c r="E14063" i="1"/>
  <c r="I14060" i="1" s="1"/>
  <c r="E14062" i="1"/>
  <c r="I14059" i="1" s="1"/>
  <c r="E14061" i="1"/>
  <c r="I14058" i="1" s="1"/>
  <c r="E14060" i="1"/>
  <c r="I14057" i="1" s="1"/>
  <c r="E14059" i="1"/>
  <c r="I14056" i="1" s="1"/>
  <c r="E14058" i="1"/>
  <c r="I14055" i="1" s="1"/>
  <c r="E14057" i="1"/>
  <c r="I14054" i="1" s="1"/>
  <c r="E14056" i="1"/>
  <c r="I14053" i="1" s="1"/>
  <c r="E14055" i="1"/>
  <c r="I14052" i="1" s="1"/>
  <c r="E14054" i="1"/>
  <c r="I14051" i="1" s="1"/>
  <c r="E14053" i="1"/>
  <c r="I14050" i="1" s="1"/>
  <c r="E14052" i="1"/>
  <c r="I14049" i="1" s="1"/>
  <c r="E14051" i="1"/>
  <c r="I14048" i="1" s="1"/>
  <c r="E14050" i="1"/>
  <c r="I14047" i="1" s="1"/>
  <c r="E14049" i="1"/>
  <c r="I14046" i="1" s="1"/>
  <c r="E14048" i="1"/>
  <c r="I14045" i="1" s="1"/>
  <c r="E14047" i="1"/>
  <c r="I14044" i="1" s="1"/>
  <c r="E14046" i="1"/>
  <c r="I14043" i="1" s="1"/>
  <c r="E14045" i="1"/>
  <c r="I14042" i="1" s="1"/>
  <c r="E14044" i="1"/>
  <c r="I14041" i="1" s="1"/>
  <c r="E14043" i="1"/>
  <c r="I14040" i="1" s="1"/>
  <c r="E14042" i="1"/>
  <c r="I14039" i="1" s="1"/>
  <c r="E14041" i="1"/>
  <c r="I14038" i="1" s="1"/>
  <c r="E14040" i="1"/>
  <c r="I14037" i="1" s="1"/>
  <c r="E14039" i="1"/>
  <c r="I14036" i="1" s="1"/>
  <c r="E14038" i="1"/>
  <c r="I14035" i="1" s="1"/>
  <c r="E14037" i="1"/>
  <c r="I14034" i="1" s="1"/>
  <c r="E14036" i="1"/>
  <c r="I14033" i="1" s="1"/>
  <c r="E14035" i="1"/>
  <c r="I14032" i="1" s="1"/>
  <c r="E14034" i="1"/>
  <c r="I14031" i="1" s="1"/>
  <c r="E14033" i="1"/>
  <c r="I14030" i="1" s="1"/>
  <c r="E14032" i="1"/>
  <c r="I14029" i="1" s="1"/>
  <c r="E14031" i="1"/>
  <c r="I14028" i="1" s="1"/>
  <c r="E14030" i="1"/>
  <c r="I14027" i="1" s="1"/>
  <c r="E14029" i="1"/>
  <c r="I14026" i="1" s="1"/>
  <c r="E14028" i="1"/>
  <c r="I14025" i="1" s="1"/>
  <c r="E14027" i="1"/>
  <c r="I14024" i="1" s="1"/>
  <c r="E14026" i="1"/>
  <c r="I14023" i="1" s="1"/>
  <c r="E14025" i="1"/>
  <c r="I14022" i="1" s="1"/>
  <c r="E14024" i="1"/>
  <c r="I14021" i="1" s="1"/>
  <c r="E14023" i="1"/>
  <c r="I14020" i="1" s="1"/>
  <c r="E14022" i="1"/>
  <c r="I14019" i="1" s="1"/>
  <c r="E14021" i="1"/>
  <c r="I14018" i="1" s="1"/>
  <c r="E14020" i="1"/>
  <c r="I14017" i="1" s="1"/>
  <c r="E14019" i="1"/>
  <c r="I14016" i="1" s="1"/>
  <c r="E14018" i="1"/>
  <c r="I14015" i="1" s="1"/>
  <c r="E14017" i="1"/>
  <c r="I14014" i="1" s="1"/>
  <c r="E14016" i="1"/>
  <c r="I14013" i="1" s="1"/>
  <c r="E14015" i="1"/>
  <c r="I14012" i="1" s="1"/>
  <c r="E14014" i="1"/>
  <c r="I14011" i="1" s="1"/>
  <c r="E14013" i="1"/>
  <c r="I14010" i="1" s="1"/>
  <c r="E14012" i="1"/>
  <c r="I14009" i="1" s="1"/>
  <c r="E14011" i="1"/>
  <c r="I14008" i="1" s="1"/>
  <c r="E14010" i="1"/>
  <c r="I14007" i="1" s="1"/>
  <c r="E14009" i="1"/>
  <c r="I14006" i="1" s="1"/>
  <c r="E14008" i="1"/>
  <c r="I14005" i="1" s="1"/>
  <c r="E14007" i="1"/>
  <c r="I14004" i="1" s="1"/>
  <c r="E14006" i="1"/>
  <c r="I14003" i="1" s="1"/>
  <c r="E14005" i="1"/>
  <c r="I14002" i="1" s="1"/>
  <c r="E14004" i="1"/>
  <c r="I14001" i="1" s="1"/>
  <c r="E14003" i="1"/>
  <c r="I14000" i="1" s="1"/>
  <c r="E14002" i="1"/>
  <c r="I13999" i="1" s="1"/>
  <c r="E14001" i="1"/>
  <c r="I13998" i="1" s="1"/>
  <c r="E14000" i="1"/>
  <c r="I13997" i="1" s="1"/>
  <c r="E13999" i="1"/>
  <c r="I13996" i="1" s="1"/>
  <c r="E13998" i="1"/>
  <c r="I13995" i="1" s="1"/>
  <c r="E13997" i="1"/>
  <c r="I13994" i="1" s="1"/>
  <c r="E13996" i="1"/>
  <c r="I13993" i="1" s="1"/>
  <c r="E13995" i="1"/>
  <c r="I13992" i="1" s="1"/>
  <c r="E13994" i="1"/>
  <c r="I13991" i="1" s="1"/>
  <c r="E13993" i="1"/>
  <c r="I13990" i="1" s="1"/>
  <c r="E13992" i="1"/>
  <c r="I13989" i="1" s="1"/>
  <c r="E13991" i="1"/>
  <c r="I13988" i="1" s="1"/>
  <c r="E13990" i="1"/>
  <c r="I13987" i="1" s="1"/>
  <c r="E13989" i="1"/>
  <c r="I13986" i="1" s="1"/>
  <c r="E13988" i="1"/>
  <c r="I13985" i="1" s="1"/>
  <c r="E13987" i="1"/>
  <c r="I13984" i="1" s="1"/>
  <c r="E13986" i="1"/>
  <c r="I13983" i="1" s="1"/>
  <c r="E13985" i="1"/>
  <c r="I13982" i="1" s="1"/>
  <c r="E13984" i="1"/>
  <c r="I13981" i="1" s="1"/>
  <c r="E13983" i="1"/>
  <c r="I13980" i="1" s="1"/>
  <c r="E13982" i="1"/>
  <c r="I13979" i="1" s="1"/>
  <c r="E13981" i="1"/>
  <c r="I13978" i="1" s="1"/>
  <c r="E13980" i="1"/>
  <c r="I13977" i="1" s="1"/>
  <c r="E13979" i="1"/>
  <c r="I13976" i="1" s="1"/>
  <c r="E13978" i="1"/>
  <c r="I13975" i="1" s="1"/>
  <c r="E13977" i="1"/>
  <c r="I13974" i="1" s="1"/>
  <c r="E13976" i="1"/>
  <c r="I13973" i="1" s="1"/>
  <c r="E13975" i="1"/>
  <c r="I13972" i="1" s="1"/>
  <c r="E13974" i="1"/>
  <c r="I13971" i="1" s="1"/>
  <c r="E13973" i="1"/>
  <c r="I13970" i="1" s="1"/>
  <c r="E13972" i="1"/>
  <c r="I13969" i="1" s="1"/>
  <c r="E13971" i="1"/>
  <c r="I13968" i="1" s="1"/>
  <c r="E13970" i="1"/>
  <c r="I13967" i="1" s="1"/>
  <c r="E13969" i="1"/>
  <c r="I13966" i="1" s="1"/>
  <c r="E13968" i="1"/>
  <c r="I13965" i="1" s="1"/>
  <c r="E13967" i="1"/>
  <c r="I13964" i="1" s="1"/>
  <c r="E13966" i="1"/>
  <c r="I13963" i="1" s="1"/>
  <c r="E13965" i="1"/>
  <c r="I13962" i="1" s="1"/>
  <c r="E13964" i="1"/>
  <c r="I13961" i="1" s="1"/>
  <c r="E13963" i="1"/>
  <c r="I13960" i="1" s="1"/>
  <c r="E13962" i="1"/>
  <c r="I13959" i="1" s="1"/>
  <c r="E13961" i="1"/>
  <c r="I13958" i="1" s="1"/>
  <c r="E13960" i="1"/>
  <c r="I13957" i="1" s="1"/>
  <c r="E13959" i="1"/>
  <c r="I13956" i="1" s="1"/>
  <c r="E13958" i="1"/>
  <c r="I13955" i="1" s="1"/>
  <c r="E13957" i="1"/>
  <c r="I13954" i="1" s="1"/>
  <c r="E13956" i="1"/>
  <c r="I13953" i="1" s="1"/>
  <c r="E13955" i="1"/>
  <c r="I13952" i="1" s="1"/>
  <c r="E13954" i="1"/>
  <c r="I13951" i="1" s="1"/>
  <c r="E13953" i="1"/>
  <c r="I13950" i="1" s="1"/>
  <c r="E13952" i="1"/>
  <c r="I13949" i="1" s="1"/>
  <c r="E13951" i="1"/>
  <c r="I13948" i="1" s="1"/>
  <c r="E13950" i="1"/>
  <c r="I13947" i="1" s="1"/>
  <c r="E13949" i="1"/>
  <c r="I13946" i="1" s="1"/>
  <c r="E13948" i="1"/>
  <c r="I13945" i="1" s="1"/>
  <c r="E13947" i="1"/>
  <c r="I13944" i="1" s="1"/>
  <c r="E13946" i="1"/>
  <c r="I13943" i="1" s="1"/>
  <c r="E13945" i="1"/>
  <c r="I13942" i="1" s="1"/>
  <c r="E13944" i="1"/>
  <c r="I13941" i="1" s="1"/>
  <c r="E13943" i="1"/>
  <c r="I13940" i="1" s="1"/>
  <c r="E13942" i="1"/>
  <c r="I13939" i="1" s="1"/>
  <c r="E13941" i="1"/>
  <c r="I13938" i="1" s="1"/>
  <c r="E13940" i="1"/>
  <c r="I13937" i="1" s="1"/>
  <c r="E13939" i="1"/>
  <c r="I13936" i="1" s="1"/>
  <c r="E13938" i="1"/>
  <c r="I13935" i="1" s="1"/>
  <c r="E13937" i="1"/>
  <c r="I13934" i="1" s="1"/>
  <c r="E13936" i="1"/>
  <c r="I13933" i="1" s="1"/>
  <c r="E13935" i="1"/>
  <c r="I13932" i="1" s="1"/>
  <c r="E13934" i="1"/>
  <c r="I13931" i="1" s="1"/>
  <c r="E13933" i="1"/>
  <c r="I13930" i="1" s="1"/>
  <c r="E13932" i="1"/>
  <c r="I13929" i="1" s="1"/>
  <c r="E13931" i="1"/>
  <c r="I13928" i="1" s="1"/>
  <c r="E13930" i="1"/>
  <c r="I13927" i="1" s="1"/>
  <c r="E13929" i="1"/>
  <c r="I13926" i="1" s="1"/>
  <c r="E13928" i="1"/>
  <c r="I13925" i="1" s="1"/>
  <c r="E13927" i="1"/>
  <c r="I13924" i="1" s="1"/>
  <c r="E13926" i="1"/>
  <c r="I13923" i="1" s="1"/>
  <c r="E13925" i="1"/>
  <c r="I13922" i="1" s="1"/>
  <c r="E13924" i="1"/>
  <c r="I13921" i="1" s="1"/>
  <c r="E13923" i="1"/>
  <c r="I13920" i="1" s="1"/>
  <c r="E13922" i="1"/>
  <c r="I13919" i="1" s="1"/>
  <c r="E13921" i="1"/>
  <c r="I13918" i="1" s="1"/>
  <c r="E13920" i="1"/>
  <c r="I13917" i="1" s="1"/>
  <c r="E13919" i="1"/>
  <c r="I13916" i="1" s="1"/>
  <c r="E13918" i="1"/>
  <c r="I13915" i="1" s="1"/>
  <c r="E13917" i="1"/>
  <c r="I13914" i="1" s="1"/>
  <c r="E13916" i="1"/>
  <c r="I13913" i="1" s="1"/>
  <c r="E13915" i="1"/>
  <c r="I13912" i="1" s="1"/>
  <c r="E13914" i="1"/>
  <c r="I13911" i="1" s="1"/>
  <c r="E13913" i="1"/>
  <c r="I13910" i="1" s="1"/>
  <c r="E13912" i="1"/>
  <c r="I13909" i="1" s="1"/>
  <c r="E13911" i="1"/>
  <c r="I13908" i="1" s="1"/>
  <c r="E13910" i="1"/>
  <c r="I13907" i="1" s="1"/>
  <c r="E13909" i="1"/>
  <c r="I13906" i="1" s="1"/>
  <c r="E13908" i="1"/>
  <c r="I13905" i="1" s="1"/>
  <c r="E13907" i="1"/>
  <c r="I13904" i="1" s="1"/>
  <c r="E13906" i="1"/>
  <c r="I13903" i="1" s="1"/>
  <c r="E13905" i="1"/>
  <c r="I13902" i="1" s="1"/>
  <c r="E13904" i="1"/>
  <c r="I13901" i="1" s="1"/>
  <c r="E13903" i="1"/>
  <c r="I13900" i="1" s="1"/>
  <c r="E13902" i="1"/>
  <c r="I13899" i="1" s="1"/>
  <c r="E13901" i="1"/>
  <c r="I13898" i="1" s="1"/>
  <c r="E13900" i="1"/>
  <c r="I13897" i="1" s="1"/>
  <c r="E13899" i="1"/>
  <c r="I13896" i="1" s="1"/>
  <c r="E13898" i="1"/>
  <c r="I13895" i="1" s="1"/>
  <c r="E13897" i="1"/>
  <c r="I13894" i="1" s="1"/>
  <c r="E13896" i="1"/>
  <c r="I13893" i="1" s="1"/>
  <c r="E13895" i="1"/>
  <c r="I13892" i="1" s="1"/>
  <c r="E13894" i="1"/>
  <c r="I13891" i="1" s="1"/>
  <c r="E13893" i="1"/>
  <c r="I13890" i="1" s="1"/>
  <c r="E13892" i="1"/>
  <c r="I13889" i="1" s="1"/>
  <c r="E13891" i="1"/>
  <c r="I13888" i="1" s="1"/>
  <c r="E13890" i="1"/>
  <c r="I13887" i="1" s="1"/>
  <c r="E13889" i="1"/>
  <c r="I13886" i="1" s="1"/>
  <c r="E13888" i="1"/>
  <c r="I13885" i="1" s="1"/>
  <c r="E13887" i="1"/>
  <c r="I13884" i="1" s="1"/>
  <c r="E13886" i="1"/>
  <c r="I13883" i="1" s="1"/>
  <c r="E13885" i="1"/>
  <c r="I13882" i="1" s="1"/>
  <c r="E13884" i="1"/>
  <c r="I13881" i="1" s="1"/>
  <c r="E13883" i="1"/>
  <c r="I13880" i="1" s="1"/>
  <c r="E13882" i="1"/>
  <c r="I13879" i="1" s="1"/>
  <c r="E13881" i="1"/>
  <c r="I13878" i="1" s="1"/>
  <c r="E13880" i="1"/>
  <c r="I13877" i="1" s="1"/>
  <c r="E13879" i="1"/>
  <c r="I13876" i="1" s="1"/>
  <c r="E13878" i="1"/>
  <c r="I13875" i="1" s="1"/>
  <c r="E13877" i="1"/>
  <c r="I13874" i="1" s="1"/>
  <c r="E13876" i="1"/>
  <c r="I13873" i="1" s="1"/>
  <c r="E13875" i="1"/>
  <c r="I13872" i="1" s="1"/>
  <c r="E13874" i="1"/>
  <c r="I13871" i="1" s="1"/>
  <c r="E13873" i="1"/>
  <c r="I13870" i="1" s="1"/>
  <c r="E13872" i="1"/>
  <c r="I13869" i="1" s="1"/>
  <c r="E13871" i="1"/>
  <c r="I13868" i="1" s="1"/>
  <c r="E13870" i="1"/>
  <c r="I13867" i="1" s="1"/>
  <c r="E13869" i="1"/>
  <c r="I13866" i="1" s="1"/>
  <c r="E13868" i="1"/>
  <c r="I13865" i="1" s="1"/>
  <c r="E13867" i="1"/>
  <c r="I13864" i="1" s="1"/>
  <c r="E13866" i="1"/>
  <c r="I13863" i="1" s="1"/>
  <c r="E13865" i="1"/>
  <c r="I13862" i="1" s="1"/>
  <c r="E13864" i="1"/>
  <c r="I13861" i="1" s="1"/>
  <c r="E13863" i="1"/>
  <c r="I13860" i="1" s="1"/>
  <c r="E13862" i="1"/>
  <c r="I13859" i="1" s="1"/>
  <c r="E13861" i="1"/>
  <c r="I13858" i="1" s="1"/>
  <c r="E13860" i="1"/>
  <c r="I13857" i="1" s="1"/>
  <c r="E13859" i="1"/>
  <c r="I13856" i="1" s="1"/>
  <c r="E13858" i="1"/>
  <c r="I13855" i="1" s="1"/>
  <c r="E13857" i="1"/>
  <c r="I13854" i="1" s="1"/>
  <c r="E13856" i="1"/>
  <c r="I13853" i="1" s="1"/>
  <c r="E13855" i="1"/>
  <c r="I13852" i="1" s="1"/>
  <c r="E13854" i="1"/>
  <c r="I13851" i="1" s="1"/>
  <c r="E13853" i="1"/>
  <c r="I13850" i="1" s="1"/>
  <c r="E13852" i="1"/>
  <c r="I13849" i="1" s="1"/>
  <c r="E13851" i="1"/>
  <c r="I13848" i="1" s="1"/>
  <c r="E13850" i="1"/>
  <c r="I13847" i="1" s="1"/>
  <c r="E13849" i="1"/>
  <c r="I13846" i="1" s="1"/>
  <c r="E13848" i="1"/>
  <c r="I13845" i="1" s="1"/>
  <c r="E13847" i="1"/>
  <c r="I13844" i="1" s="1"/>
  <c r="E13846" i="1"/>
  <c r="I13843" i="1" s="1"/>
  <c r="E13845" i="1"/>
  <c r="I13842" i="1" s="1"/>
  <c r="E13844" i="1"/>
  <c r="I13841" i="1" s="1"/>
  <c r="E13843" i="1"/>
  <c r="I13840" i="1" s="1"/>
  <c r="E13842" i="1"/>
  <c r="I13839" i="1" s="1"/>
  <c r="E13841" i="1"/>
  <c r="I13838" i="1" s="1"/>
  <c r="E13840" i="1"/>
  <c r="I13837" i="1" s="1"/>
  <c r="E13839" i="1"/>
  <c r="I13836" i="1" s="1"/>
  <c r="E13838" i="1"/>
  <c r="I13835" i="1" s="1"/>
  <c r="E13837" i="1"/>
  <c r="I13834" i="1" s="1"/>
  <c r="E13836" i="1"/>
  <c r="I13833" i="1" s="1"/>
  <c r="E13835" i="1"/>
  <c r="I13832" i="1" s="1"/>
  <c r="E13834" i="1"/>
  <c r="I13831" i="1" s="1"/>
  <c r="E13833" i="1"/>
  <c r="I13830" i="1" s="1"/>
  <c r="E13832" i="1"/>
  <c r="I13829" i="1" s="1"/>
  <c r="E13831" i="1"/>
  <c r="I13828" i="1" s="1"/>
  <c r="E13830" i="1"/>
  <c r="I13827" i="1" s="1"/>
  <c r="E13829" i="1"/>
  <c r="I13826" i="1" s="1"/>
  <c r="E13828" i="1"/>
  <c r="I13825" i="1" s="1"/>
  <c r="E13827" i="1"/>
  <c r="I13824" i="1" s="1"/>
  <c r="E13826" i="1"/>
  <c r="I13823" i="1" s="1"/>
  <c r="E13825" i="1"/>
  <c r="I13822" i="1" s="1"/>
  <c r="E13824" i="1"/>
  <c r="I13821" i="1" s="1"/>
  <c r="E13823" i="1"/>
  <c r="I13820" i="1" s="1"/>
  <c r="E13822" i="1"/>
  <c r="I13819" i="1" s="1"/>
  <c r="E13821" i="1"/>
  <c r="I13818" i="1" s="1"/>
  <c r="E13820" i="1"/>
  <c r="I13817" i="1" s="1"/>
  <c r="E13819" i="1"/>
  <c r="I13816" i="1" s="1"/>
  <c r="E13818" i="1"/>
  <c r="I13815" i="1" s="1"/>
  <c r="E13817" i="1"/>
  <c r="I13814" i="1" s="1"/>
  <c r="E13816" i="1"/>
  <c r="I13813" i="1" s="1"/>
  <c r="E13815" i="1"/>
  <c r="I13812" i="1" s="1"/>
  <c r="E13814" i="1"/>
  <c r="I13811" i="1" s="1"/>
  <c r="E13813" i="1"/>
  <c r="I13810" i="1" s="1"/>
  <c r="E13812" i="1"/>
  <c r="I13809" i="1" s="1"/>
  <c r="E13811" i="1"/>
  <c r="I13808" i="1" s="1"/>
  <c r="E13810" i="1"/>
  <c r="I13807" i="1" s="1"/>
  <c r="E13809" i="1"/>
  <c r="I13806" i="1" s="1"/>
  <c r="E13808" i="1"/>
  <c r="I13805" i="1" s="1"/>
  <c r="E13807" i="1"/>
  <c r="I13804" i="1" s="1"/>
  <c r="E13806" i="1"/>
  <c r="I13803" i="1" s="1"/>
  <c r="E13805" i="1"/>
  <c r="I13802" i="1" s="1"/>
  <c r="E13804" i="1"/>
  <c r="I13801" i="1" s="1"/>
  <c r="E13803" i="1"/>
  <c r="I13800" i="1" s="1"/>
  <c r="E13802" i="1"/>
  <c r="I13799" i="1" s="1"/>
  <c r="E13801" i="1"/>
  <c r="I13798" i="1" s="1"/>
  <c r="E13800" i="1"/>
  <c r="I13797" i="1" s="1"/>
  <c r="E13799" i="1"/>
  <c r="I13796" i="1" s="1"/>
  <c r="E13798" i="1"/>
  <c r="I13795" i="1" s="1"/>
  <c r="E13797" i="1"/>
  <c r="I13794" i="1" s="1"/>
  <c r="E13796" i="1"/>
  <c r="I13793" i="1" s="1"/>
  <c r="E13795" i="1"/>
  <c r="I13792" i="1" s="1"/>
  <c r="E13794" i="1"/>
  <c r="I13791" i="1" s="1"/>
  <c r="E13793" i="1"/>
  <c r="I13790" i="1" s="1"/>
  <c r="E13792" i="1"/>
  <c r="I13789" i="1" s="1"/>
  <c r="E13791" i="1"/>
  <c r="I13788" i="1" s="1"/>
  <c r="E13790" i="1"/>
  <c r="I13787" i="1" s="1"/>
  <c r="E13789" i="1"/>
  <c r="I13786" i="1" s="1"/>
  <c r="E13788" i="1"/>
  <c r="I13785" i="1" s="1"/>
  <c r="E13787" i="1"/>
  <c r="I13784" i="1" s="1"/>
  <c r="E13786" i="1"/>
  <c r="I13783" i="1" s="1"/>
  <c r="E13785" i="1"/>
  <c r="I13782" i="1" s="1"/>
  <c r="E13784" i="1"/>
  <c r="I13781" i="1" s="1"/>
  <c r="E13783" i="1"/>
  <c r="I13780" i="1" s="1"/>
  <c r="E13782" i="1"/>
  <c r="I13779" i="1" s="1"/>
  <c r="E13781" i="1"/>
  <c r="I13778" i="1" s="1"/>
  <c r="E13780" i="1"/>
  <c r="I13777" i="1" s="1"/>
  <c r="E13779" i="1"/>
  <c r="I13776" i="1" s="1"/>
  <c r="E13778" i="1"/>
  <c r="I13775" i="1" s="1"/>
  <c r="E13777" i="1"/>
  <c r="I13774" i="1" s="1"/>
  <c r="E13776" i="1"/>
  <c r="I13773" i="1" s="1"/>
  <c r="E13775" i="1"/>
  <c r="I13772" i="1" s="1"/>
  <c r="E13774" i="1"/>
  <c r="I13771" i="1" s="1"/>
  <c r="E13773" i="1"/>
  <c r="I13770" i="1" s="1"/>
  <c r="E13772" i="1"/>
  <c r="I13769" i="1" s="1"/>
  <c r="E13771" i="1"/>
  <c r="I13768" i="1" s="1"/>
  <c r="E13770" i="1"/>
  <c r="I13767" i="1" s="1"/>
  <c r="E13769" i="1"/>
  <c r="I13766" i="1" s="1"/>
  <c r="E13768" i="1"/>
  <c r="I13765" i="1" s="1"/>
  <c r="E13767" i="1"/>
  <c r="I13764" i="1" s="1"/>
  <c r="E13766" i="1"/>
  <c r="I13763" i="1" s="1"/>
  <c r="E13765" i="1"/>
  <c r="I13762" i="1" s="1"/>
  <c r="E13764" i="1"/>
  <c r="I13761" i="1" s="1"/>
  <c r="E13763" i="1"/>
  <c r="I13760" i="1" s="1"/>
  <c r="E13762" i="1"/>
  <c r="I13759" i="1" s="1"/>
  <c r="E13761" i="1"/>
  <c r="I13758" i="1" s="1"/>
  <c r="E13760" i="1"/>
  <c r="I13757" i="1" s="1"/>
  <c r="E13759" i="1"/>
  <c r="I13756" i="1" s="1"/>
  <c r="E13758" i="1"/>
  <c r="I13755" i="1" s="1"/>
  <c r="E13757" i="1"/>
  <c r="I13754" i="1" s="1"/>
  <c r="E13756" i="1"/>
  <c r="I13753" i="1" s="1"/>
  <c r="E13755" i="1"/>
  <c r="I13752" i="1" s="1"/>
  <c r="E13754" i="1"/>
  <c r="I13751" i="1" s="1"/>
  <c r="E13753" i="1"/>
  <c r="I13750" i="1" s="1"/>
  <c r="E13752" i="1"/>
  <c r="I13749" i="1" s="1"/>
  <c r="E13751" i="1"/>
  <c r="I13748" i="1" s="1"/>
  <c r="E13750" i="1"/>
  <c r="I13747" i="1" s="1"/>
  <c r="E13749" i="1"/>
  <c r="I13746" i="1" s="1"/>
  <c r="E13748" i="1"/>
  <c r="I13745" i="1" s="1"/>
  <c r="E13747" i="1"/>
  <c r="I13744" i="1" s="1"/>
  <c r="E13746" i="1"/>
  <c r="I13743" i="1" s="1"/>
  <c r="E13745" i="1"/>
  <c r="I13742" i="1" s="1"/>
  <c r="E13744" i="1"/>
  <c r="I13741" i="1" s="1"/>
  <c r="E13743" i="1"/>
  <c r="I13740" i="1" s="1"/>
  <c r="E13742" i="1"/>
  <c r="I13739" i="1" s="1"/>
  <c r="E13741" i="1"/>
  <c r="I13738" i="1" s="1"/>
  <c r="E13740" i="1"/>
  <c r="I13737" i="1" s="1"/>
  <c r="E13739" i="1"/>
  <c r="I13736" i="1" s="1"/>
  <c r="E13738" i="1"/>
  <c r="I13735" i="1" s="1"/>
  <c r="E13737" i="1"/>
  <c r="I13734" i="1" s="1"/>
  <c r="E13736" i="1"/>
  <c r="I13733" i="1" s="1"/>
  <c r="E13735" i="1"/>
  <c r="I13732" i="1" s="1"/>
  <c r="E13734" i="1"/>
  <c r="I13731" i="1" s="1"/>
  <c r="E13733" i="1"/>
  <c r="I13730" i="1" s="1"/>
  <c r="E13732" i="1"/>
  <c r="I13729" i="1" s="1"/>
  <c r="E13731" i="1"/>
  <c r="I13728" i="1" s="1"/>
  <c r="E13730" i="1"/>
  <c r="I13727" i="1" s="1"/>
  <c r="E13729" i="1"/>
  <c r="I13726" i="1" s="1"/>
  <c r="E13728" i="1"/>
  <c r="I13725" i="1" s="1"/>
  <c r="E13727" i="1"/>
  <c r="I13724" i="1" s="1"/>
  <c r="E13726" i="1"/>
  <c r="I13723" i="1" s="1"/>
  <c r="E13725" i="1"/>
  <c r="I13722" i="1" s="1"/>
  <c r="E13724" i="1"/>
  <c r="I13721" i="1" s="1"/>
  <c r="E13723" i="1"/>
  <c r="I13720" i="1" s="1"/>
  <c r="E13722" i="1"/>
  <c r="I13719" i="1" s="1"/>
  <c r="E13721" i="1"/>
  <c r="I13718" i="1" s="1"/>
  <c r="E13720" i="1"/>
  <c r="I13717" i="1" s="1"/>
  <c r="E13719" i="1"/>
  <c r="I13716" i="1" s="1"/>
  <c r="E13718" i="1"/>
  <c r="I13715" i="1" s="1"/>
  <c r="E13717" i="1"/>
  <c r="I13714" i="1" s="1"/>
  <c r="E13716" i="1"/>
  <c r="I13713" i="1" s="1"/>
  <c r="E13715" i="1"/>
  <c r="I13712" i="1" s="1"/>
  <c r="E13714" i="1"/>
  <c r="I13711" i="1" s="1"/>
  <c r="E13713" i="1"/>
  <c r="I13710" i="1" s="1"/>
  <c r="E13712" i="1"/>
  <c r="I13709" i="1" s="1"/>
  <c r="E13711" i="1"/>
  <c r="I13708" i="1" s="1"/>
  <c r="E13710" i="1"/>
  <c r="I13707" i="1" s="1"/>
  <c r="E13709" i="1"/>
  <c r="I13706" i="1" s="1"/>
  <c r="E13708" i="1"/>
  <c r="I13705" i="1" s="1"/>
  <c r="E13707" i="1"/>
  <c r="I13704" i="1" s="1"/>
  <c r="E13706" i="1"/>
  <c r="I13703" i="1" s="1"/>
  <c r="E13705" i="1"/>
  <c r="I13702" i="1" s="1"/>
  <c r="E13704" i="1"/>
  <c r="I13701" i="1" s="1"/>
  <c r="E13703" i="1"/>
  <c r="I13700" i="1" s="1"/>
  <c r="E13702" i="1"/>
  <c r="I13699" i="1" s="1"/>
  <c r="E13701" i="1"/>
  <c r="I13698" i="1" s="1"/>
  <c r="E13700" i="1"/>
  <c r="I13697" i="1" s="1"/>
  <c r="E13699" i="1"/>
  <c r="I13696" i="1" s="1"/>
  <c r="E13698" i="1"/>
  <c r="I13695" i="1" s="1"/>
  <c r="E13697" i="1"/>
  <c r="I13694" i="1" s="1"/>
  <c r="E13696" i="1"/>
  <c r="I13693" i="1" s="1"/>
  <c r="E13695" i="1"/>
  <c r="I13692" i="1" s="1"/>
  <c r="E13694" i="1"/>
  <c r="I13691" i="1" s="1"/>
  <c r="E13693" i="1"/>
  <c r="I13690" i="1" s="1"/>
  <c r="E13692" i="1"/>
  <c r="I13689" i="1" s="1"/>
  <c r="E13691" i="1"/>
  <c r="I13688" i="1" s="1"/>
  <c r="E13690" i="1"/>
  <c r="I13687" i="1" s="1"/>
  <c r="E13689" i="1"/>
  <c r="I13686" i="1" s="1"/>
  <c r="E13688" i="1"/>
  <c r="I13685" i="1" s="1"/>
  <c r="E13687" i="1"/>
  <c r="I13684" i="1" s="1"/>
  <c r="E13686" i="1"/>
  <c r="I13683" i="1" s="1"/>
  <c r="E13685" i="1"/>
  <c r="I13682" i="1" s="1"/>
  <c r="E13684" i="1"/>
  <c r="I13681" i="1" s="1"/>
  <c r="E13683" i="1"/>
  <c r="I13680" i="1" s="1"/>
  <c r="E13682" i="1"/>
  <c r="I13679" i="1" s="1"/>
  <c r="E13681" i="1"/>
  <c r="I13678" i="1" s="1"/>
  <c r="E13680" i="1"/>
  <c r="I13677" i="1" s="1"/>
  <c r="E13679" i="1"/>
  <c r="I13676" i="1" s="1"/>
  <c r="E13678" i="1"/>
  <c r="I13675" i="1" s="1"/>
  <c r="E13677" i="1"/>
  <c r="I13674" i="1" s="1"/>
  <c r="E13676" i="1"/>
  <c r="I13673" i="1" s="1"/>
  <c r="E13675" i="1"/>
  <c r="I13672" i="1" s="1"/>
  <c r="E13674" i="1"/>
  <c r="I13671" i="1" s="1"/>
  <c r="E13673" i="1"/>
  <c r="I13670" i="1" s="1"/>
  <c r="E13672" i="1"/>
  <c r="I13669" i="1" s="1"/>
  <c r="E13671" i="1"/>
  <c r="I13668" i="1" s="1"/>
  <c r="E13670" i="1"/>
  <c r="I13667" i="1" s="1"/>
  <c r="E13669" i="1"/>
  <c r="I13666" i="1" s="1"/>
  <c r="E13668" i="1"/>
  <c r="I13665" i="1" s="1"/>
  <c r="E13667" i="1"/>
  <c r="I13664" i="1" s="1"/>
  <c r="E13666" i="1"/>
  <c r="I13663" i="1" s="1"/>
  <c r="E13665" i="1"/>
  <c r="I13662" i="1" s="1"/>
  <c r="E13664" i="1"/>
  <c r="I13661" i="1" s="1"/>
  <c r="E13663" i="1"/>
  <c r="I13660" i="1" s="1"/>
  <c r="E13662" i="1"/>
  <c r="I13659" i="1" s="1"/>
  <c r="E13661" i="1"/>
  <c r="I13658" i="1" s="1"/>
  <c r="E13660" i="1"/>
  <c r="I13657" i="1" s="1"/>
  <c r="E13659" i="1"/>
  <c r="I13656" i="1" s="1"/>
  <c r="E13658" i="1"/>
  <c r="I13655" i="1" s="1"/>
  <c r="E13657" i="1"/>
  <c r="I13654" i="1" s="1"/>
  <c r="E13656" i="1"/>
  <c r="I13653" i="1" s="1"/>
  <c r="E13655" i="1"/>
  <c r="I13652" i="1" s="1"/>
  <c r="E13654" i="1"/>
  <c r="I13651" i="1" s="1"/>
  <c r="E13653" i="1"/>
  <c r="I13650" i="1" s="1"/>
  <c r="E13652" i="1"/>
  <c r="I13649" i="1" s="1"/>
  <c r="E13651" i="1"/>
  <c r="I13648" i="1" s="1"/>
  <c r="E13650" i="1"/>
  <c r="I13647" i="1" s="1"/>
  <c r="E13649" i="1"/>
  <c r="I13646" i="1" s="1"/>
  <c r="E13648" i="1"/>
  <c r="I13645" i="1" s="1"/>
  <c r="E13647" i="1"/>
  <c r="I13644" i="1" s="1"/>
  <c r="E13646" i="1"/>
  <c r="I13643" i="1" s="1"/>
  <c r="E13645" i="1"/>
  <c r="I13642" i="1" s="1"/>
  <c r="E13644" i="1"/>
  <c r="I13641" i="1" s="1"/>
  <c r="E13643" i="1"/>
  <c r="I13640" i="1" s="1"/>
  <c r="E13642" i="1"/>
  <c r="I13639" i="1" s="1"/>
  <c r="E13641" i="1"/>
  <c r="I13638" i="1" s="1"/>
  <c r="E13640" i="1"/>
  <c r="I13637" i="1" s="1"/>
  <c r="E13639" i="1"/>
  <c r="I13636" i="1" s="1"/>
  <c r="E13638" i="1"/>
  <c r="I13635" i="1" s="1"/>
  <c r="E13637" i="1"/>
  <c r="I13634" i="1" s="1"/>
  <c r="E13636" i="1"/>
  <c r="I13633" i="1" s="1"/>
  <c r="E13635" i="1"/>
  <c r="I13632" i="1" s="1"/>
  <c r="E13634" i="1"/>
  <c r="I13631" i="1" s="1"/>
  <c r="E13633" i="1"/>
  <c r="I13630" i="1" s="1"/>
  <c r="E13632" i="1"/>
  <c r="I13629" i="1" s="1"/>
  <c r="E13631" i="1"/>
  <c r="I13628" i="1" s="1"/>
  <c r="E13630" i="1"/>
  <c r="I13627" i="1" s="1"/>
  <c r="E13629" i="1"/>
  <c r="I13626" i="1" s="1"/>
  <c r="E13628" i="1"/>
  <c r="I13625" i="1" s="1"/>
  <c r="E13627" i="1"/>
  <c r="I13624" i="1" s="1"/>
  <c r="E13626" i="1"/>
  <c r="I13623" i="1" s="1"/>
  <c r="E13625" i="1"/>
  <c r="I13622" i="1" s="1"/>
  <c r="E13624" i="1"/>
  <c r="I13621" i="1" s="1"/>
  <c r="E13623" i="1"/>
  <c r="I13620" i="1" s="1"/>
  <c r="E13622" i="1"/>
  <c r="I13619" i="1" s="1"/>
  <c r="E13621" i="1"/>
  <c r="I13618" i="1" s="1"/>
  <c r="E13620" i="1"/>
  <c r="I13617" i="1" s="1"/>
  <c r="E13619" i="1"/>
  <c r="I13616" i="1" s="1"/>
  <c r="E13618" i="1"/>
  <c r="I13615" i="1" s="1"/>
  <c r="E13617" i="1"/>
  <c r="I13614" i="1" s="1"/>
  <c r="E13616" i="1"/>
  <c r="I13613" i="1" s="1"/>
  <c r="E13615" i="1"/>
  <c r="I13612" i="1" s="1"/>
  <c r="E13614" i="1"/>
  <c r="I13611" i="1" s="1"/>
  <c r="E13613" i="1"/>
  <c r="I13610" i="1" s="1"/>
  <c r="E13612" i="1"/>
  <c r="I13609" i="1" s="1"/>
  <c r="E13611" i="1"/>
  <c r="I13608" i="1" s="1"/>
  <c r="E13610" i="1"/>
  <c r="I13607" i="1" s="1"/>
  <c r="E13609" i="1"/>
  <c r="I13606" i="1" s="1"/>
  <c r="E13608" i="1"/>
  <c r="I13605" i="1" s="1"/>
  <c r="E13607" i="1"/>
  <c r="I13604" i="1" s="1"/>
  <c r="E13606" i="1"/>
  <c r="I13603" i="1" s="1"/>
  <c r="E13605" i="1"/>
  <c r="I13602" i="1" s="1"/>
  <c r="E13604" i="1"/>
  <c r="I13601" i="1" s="1"/>
  <c r="E13603" i="1"/>
  <c r="I13600" i="1" s="1"/>
  <c r="E13602" i="1"/>
  <c r="I13599" i="1" s="1"/>
  <c r="E13601" i="1"/>
  <c r="I13598" i="1" s="1"/>
  <c r="E13600" i="1"/>
  <c r="I13597" i="1" s="1"/>
  <c r="E13599" i="1"/>
  <c r="I13596" i="1" s="1"/>
  <c r="E13598" i="1"/>
  <c r="I13595" i="1" s="1"/>
  <c r="E13597" i="1"/>
  <c r="I13594" i="1" s="1"/>
  <c r="E13596" i="1"/>
  <c r="I13593" i="1" s="1"/>
  <c r="E13595" i="1"/>
  <c r="I13592" i="1" s="1"/>
  <c r="E13594" i="1"/>
  <c r="I13591" i="1" s="1"/>
  <c r="E13593" i="1"/>
  <c r="I13590" i="1" s="1"/>
  <c r="E13592" i="1"/>
  <c r="I13589" i="1" s="1"/>
  <c r="E13591" i="1"/>
  <c r="I13588" i="1" s="1"/>
  <c r="E13590" i="1"/>
  <c r="I13587" i="1" s="1"/>
  <c r="E13589" i="1"/>
  <c r="I13586" i="1" s="1"/>
  <c r="E13588" i="1"/>
  <c r="I13585" i="1" s="1"/>
  <c r="E13587" i="1"/>
  <c r="I13584" i="1" s="1"/>
  <c r="E13586" i="1"/>
  <c r="I13583" i="1" s="1"/>
  <c r="E13585" i="1"/>
  <c r="I13582" i="1" s="1"/>
  <c r="E13584" i="1"/>
  <c r="I13581" i="1" s="1"/>
  <c r="E13583" i="1"/>
  <c r="I13580" i="1" s="1"/>
  <c r="E13582" i="1"/>
  <c r="I13579" i="1" s="1"/>
  <c r="E13581" i="1"/>
  <c r="I13578" i="1" s="1"/>
  <c r="E13580" i="1"/>
  <c r="I13577" i="1" s="1"/>
  <c r="E13579" i="1"/>
  <c r="I13576" i="1" s="1"/>
  <c r="E13578" i="1"/>
  <c r="I13575" i="1" s="1"/>
  <c r="E13577" i="1"/>
  <c r="I13574" i="1" s="1"/>
  <c r="E13576" i="1"/>
  <c r="I13573" i="1" s="1"/>
  <c r="E13575" i="1"/>
  <c r="I13572" i="1" s="1"/>
  <c r="E13574" i="1"/>
  <c r="I13571" i="1" s="1"/>
  <c r="E13573" i="1"/>
  <c r="I13570" i="1" s="1"/>
  <c r="E13572" i="1"/>
  <c r="I13569" i="1" s="1"/>
  <c r="E13571" i="1"/>
  <c r="I13568" i="1" s="1"/>
  <c r="E13570" i="1"/>
  <c r="I13567" i="1" s="1"/>
  <c r="E13569" i="1"/>
  <c r="I13566" i="1" s="1"/>
  <c r="E13568" i="1"/>
  <c r="I13565" i="1" s="1"/>
  <c r="E13567" i="1"/>
  <c r="I13564" i="1" s="1"/>
  <c r="E13566" i="1"/>
  <c r="I13563" i="1" s="1"/>
  <c r="E13565" i="1"/>
  <c r="I13562" i="1" s="1"/>
  <c r="E13564" i="1"/>
  <c r="I13561" i="1" s="1"/>
  <c r="E13563" i="1"/>
  <c r="I13560" i="1" s="1"/>
  <c r="E13562" i="1"/>
  <c r="I13559" i="1" s="1"/>
  <c r="E13561" i="1"/>
  <c r="I13558" i="1" s="1"/>
  <c r="E13560" i="1"/>
  <c r="I13557" i="1" s="1"/>
  <c r="E13559" i="1"/>
  <c r="I13556" i="1" s="1"/>
  <c r="E13558" i="1"/>
  <c r="I13555" i="1" s="1"/>
  <c r="E13557" i="1"/>
  <c r="I13554" i="1" s="1"/>
  <c r="E13556" i="1"/>
  <c r="I13553" i="1" s="1"/>
  <c r="E13555" i="1"/>
  <c r="I13552" i="1" s="1"/>
  <c r="E13554" i="1"/>
  <c r="I13551" i="1" s="1"/>
  <c r="E13553" i="1"/>
  <c r="I13550" i="1" s="1"/>
  <c r="E13552" i="1"/>
  <c r="I13549" i="1" s="1"/>
  <c r="E13551" i="1"/>
  <c r="I13548" i="1" s="1"/>
  <c r="E13550" i="1"/>
  <c r="I13547" i="1" s="1"/>
  <c r="E13549" i="1"/>
  <c r="I13546" i="1" s="1"/>
  <c r="E13548" i="1"/>
  <c r="I13545" i="1" s="1"/>
  <c r="E13547" i="1"/>
  <c r="I13544" i="1" s="1"/>
  <c r="E13546" i="1"/>
  <c r="I13543" i="1" s="1"/>
  <c r="E13545" i="1"/>
  <c r="I13542" i="1" s="1"/>
  <c r="E13544" i="1"/>
  <c r="I13541" i="1" s="1"/>
  <c r="E13543" i="1"/>
  <c r="I13540" i="1" s="1"/>
  <c r="E13542" i="1"/>
  <c r="I13539" i="1" s="1"/>
  <c r="E13541" i="1"/>
  <c r="I13538" i="1" s="1"/>
  <c r="E13540" i="1"/>
  <c r="I13537" i="1" s="1"/>
  <c r="E13539" i="1"/>
  <c r="I13536" i="1" s="1"/>
  <c r="E13538" i="1"/>
  <c r="I13535" i="1" s="1"/>
  <c r="E13537" i="1"/>
  <c r="I13534" i="1" s="1"/>
  <c r="E13536" i="1"/>
  <c r="I13533" i="1" s="1"/>
  <c r="E13535" i="1"/>
  <c r="I13532" i="1" s="1"/>
  <c r="E13534" i="1"/>
  <c r="I13531" i="1" s="1"/>
  <c r="E13533" i="1"/>
  <c r="I13530" i="1" s="1"/>
  <c r="E13532" i="1"/>
  <c r="I13529" i="1" s="1"/>
  <c r="E13531" i="1"/>
  <c r="I13528" i="1" s="1"/>
  <c r="E13530" i="1"/>
  <c r="I13527" i="1" s="1"/>
  <c r="E13529" i="1"/>
  <c r="I13526" i="1" s="1"/>
  <c r="E13528" i="1"/>
  <c r="I13525" i="1" s="1"/>
  <c r="E13527" i="1"/>
  <c r="I13524" i="1" s="1"/>
  <c r="E13526" i="1"/>
  <c r="I13523" i="1" s="1"/>
  <c r="E13525" i="1"/>
  <c r="I13522" i="1" s="1"/>
  <c r="E13524" i="1"/>
  <c r="I13521" i="1" s="1"/>
  <c r="E13523" i="1"/>
  <c r="I13520" i="1" s="1"/>
  <c r="E13522" i="1"/>
  <c r="I13519" i="1" s="1"/>
  <c r="E13521" i="1"/>
  <c r="I13518" i="1" s="1"/>
  <c r="E13520" i="1"/>
  <c r="I13517" i="1" s="1"/>
  <c r="E13519" i="1"/>
  <c r="I13516" i="1" s="1"/>
  <c r="E13518" i="1"/>
  <c r="I13515" i="1" s="1"/>
  <c r="E13517" i="1"/>
  <c r="I13514" i="1" s="1"/>
  <c r="E13516" i="1"/>
  <c r="I13513" i="1" s="1"/>
  <c r="E13515" i="1"/>
  <c r="I13512" i="1" s="1"/>
  <c r="E13514" i="1"/>
  <c r="I13511" i="1" s="1"/>
  <c r="E13513" i="1"/>
  <c r="I13510" i="1" s="1"/>
  <c r="E13512" i="1"/>
  <c r="I13509" i="1" s="1"/>
  <c r="E13511" i="1"/>
  <c r="I13508" i="1" s="1"/>
  <c r="E13510" i="1"/>
  <c r="I13507" i="1" s="1"/>
  <c r="E13509" i="1"/>
  <c r="I13506" i="1" s="1"/>
  <c r="E13508" i="1"/>
  <c r="I13505" i="1" s="1"/>
  <c r="E13507" i="1"/>
  <c r="I13504" i="1" s="1"/>
  <c r="E13506" i="1"/>
  <c r="I13503" i="1" s="1"/>
  <c r="E13505" i="1"/>
  <c r="I13502" i="1" s="1"/>
  <c r="E13504" i="1"/>
  <c r="I13501" i="1" s="1"/>
  <c r="E13503" i="1"/>
  <c r="I13500" i="1" s="1"/>
  <c r="E13502" i="1"/>
  <c r="I13499" i="1" s="1"/>
  <c r="E13501" i="1"/>
  <c r="I13498" i="1" s="1"/>
  <c r="E13500" i="1"/>
  <c r="I13497" i="1" s="1"/>
  <c r="E13499" i="1"/>
  <c r="I13496" i="1" s="1"/>
  <c r="E13498" i="1"/>
  <c r="I13495" i="1" s="1"/>
  <c r="E13497" i="1"/>
  <c r="I13494" i="1" s="1"/>
  <c r="E13496" i="1"/>
  <c r="I13493" i="1" s="1"/>
  <c r="E13495" i="1"/>
  <c r="I13492" i="1" s="1"/>
  <c r="E13494" i="1"/>
  <c r="I13491" i="1" s="1"/>
  <c r="E13493" i="1"/>
  <c r="I13490" i="1" s="1"/>
  <c r="E13492" i="1"/>
  <c r="I13489" i="1" s="1"/>
  <c r="E13491" i="1"/>
  <c r="I13488" i="1" s="1"/>
  <c r="E13490" i="1"/>
  <c r="I13487" i="1" s="1"/>
  <c r="E13489" i="1"/>
  <c r="I13486" i="1" s="1"/>
  <c r="E13488" i="1"/>
  <c r="I13485" i="1" s="1"/>
  <c r="E13487" i="1"/>
  <c r="I13484" i="1" s="1"/>
  <c r="E13486" i="1"/>
  <c r="I13483" i="1" s="1"/>
  <c r="E13485" i="1"/>
  <c r="I13482" i="1" s="1"/>
  <c r="E13484" i="1"/>
  <c r="I13481" i="1" s="1"/>
  <c r="E13483" i="1"/>
  <c r="I13480" i="1" s="1"/>
  <c r="E13482" i="1"/>
  <c r="I13479" i="1" s="1"/>
  <c r="E13481" i="1"/>
  <c r="I13478" i="1" s="1"/>
  <c r="E13480" i="1"/>
  <c r="I13477" i="1" s="1"/>
  <c r="E13479" i="1"/>
  <c r="I13476" i="1" s="1"/>
  <c r="E13478" i="1"/>
  <c r="I13475" i="1" s="1"/>
  <c r="E13477" i="1"/>
  <c r="I13474" i="1" s="1"/>
  <c r="E13476" i="1"/>
  <c r="I13473" i="1" s="1"/>
  <c r="E13475" i="1"/>
  <c r="I13472" i="1" s="1"/>
  <c r="E13474" i="1"/>
  <c r="I13471" i="1" s="1"/>
  <c r="E13473" i="1"/>
  <c r="I13470" i="1" s="1"/>
  <c r="E13472" i="1"/>
  <c r="I13469" i="1" s="1"/>
  <c r="E13471" i="1"/>
  <c r="I13468" i="1" s="1"/>
  <c r="E13470" i="1"/>
  <c r="I13467" i="1" s="1"/>
  <c r="E13469" i="1"/>
  <c r="I13466" i="1" s="1"/>
  <c r="E13468" i="1"/>
  <c r="I13465" i="1" s="1"/>
  <c r="E13467" i="1"/>
  <c r="I13464" i="1" s="1"/>
  <c r="E13466" i="1"/>
  <c r="I13463" i="1" s="1"/>
  <c r="E13465" i="1"/>
  <c r="I13462" i="1" s="1"/>
  <c r="E13464" i="1"/>
  <c r="I13461" i="1" s="1"/>
  <c r="E13463" i="1"/>
  <c r="I13460" i="1" s="1"/>
  <c r="E13462" i="1"/>
  <c r="I13459" i="1" s="1"/>
  <c r="E13461" i="1"/>
  <c r="I13458" i="1" s="1"/>
  <c r="E13460" i="1"/>
  <c r="I13457" i="1" s="1"/>
  <c r="E13459" i="1"/>
  <c r="I13456" i="1" s="1"/>
  <c r="E13458" i="1"/>
  <c r="I13455" i="1" s="1"/>
  <c r="E13457" i="1"/>
  <c r="I13454" i="1" s="1"/>
  <c r="E13456" i="1"/>
  <c r="I13453" i="1" s="1"/>
  <c r="E13455" i="1"/>
  <c r="I13452" i="1" s="1"/>
  <c r="E13454" i="1"/>
  <c r="I13451" i="1" s="1"/>
  <c r="E13453" i="1"/>
  <c r="I13450" i="1" s="1"/>
  <c r="E13452" i="1"/>
  <c r="I13449" i="1" s="1"/>
  <c r="E13451" i="1"/>
  <c r="I13448" i="1" s="1"/>
  <c r="E13450" i="1"/>
  <c r="I13447" i="1" s="1"/>
  <c r="E13449" i="1"/>
  <c r="I13446" i="1" s="1"/>
  <c r="E13448" i="1"/>
  <c r="I13445" i="1" s="1"/>
  <c r="E13447" i="1"/>
  <c r="I13444" i="1" s="1"/>
  <c r="E13446" i="1"/>
  <c r="I13443" i="1" s="1"/>
  <c r="E13445" i="1"/>
  <c r="I13442" i="1" s="1"/>
  <c r="E13444" i="1"/>
  <c r="I13441" i="1" s="1"/>
  <c r="E13443" i="1"/>
  <c r="I13440" i="1" s="1"/>
  <c r="E13442" i="1"/>
  <c r="I13439" i="1" s="1"/>
  <c r="E13441" i="1"/>
  <c r="I13438" i="1" s="1"/>
  <c r="E13440" i="1"/>
  <c r="I13437" i="1" s="1"/>
  <c r="E13439" i="1"/>
  <c r="I13436" i="1" s="1"/>
  <c r="E13438" i="1"/>
  <c r="I13435" i="1" s="1"/>
  <c r="E13437" i="1"/>
  <c r="I13434" i="1" s="1"/>
  <c r="E13436" i="1"/>
  <c r="I13433" i="1" s="1"/>
  <c r="E13435" i="1"/>
  <c r="I13432" i="1" s="1"/>
  <c r="E13434" i="1"/>
  <c r="I13431" i="1" s="1"/>
  <c r="E13433" i="1"/>
  <c r="I13430" i="1" s="1"/>
  <c r="E13432" i="1"/>
  <c r="I13429" i="1" s="1"/>
  <c r="E13431" i="1"/>
  <c r="I13428" i="1" s="1"/>
  <c r="E13430" i="1"/>
  <c r="I13427" i="1" s="1"/>
  <c r="E13429" i="1"/>
  <c r="I13426" i="1" s="1"/>
  <c r="E13428" i="1"/>
  <c r="I13425" i="1" s="1"/>
  <c r="E13427" i="1"/>
  <c r="I13424" i="1" s="1"/>
  <c r="E13426" i="1"/>
  <c r="I13423" i="1" s="1"/>
  <c r="E13425" i="1"/>
  <c r="I13422" i="1" s="1"/>
  <c r="E13424" i="1"/>
  <c r="I13421" i="1" s="1"/>
  <c r="E13423" i="1"/>
  <c r="I13420" i="1" s="1"/>
  <c r="E13422" i="1"/>
  <c r="I13419" i="1" s="1"/>
  <c r="E13421" i="1"/>
  <c r="I13418" i="1" s="1"/>
  <c r="E13420" i="1"/>
  <c r="I13417" i="1" s="1"/>
  <c r="E13419" i="1"/>
  <c r="I13416" i="1" s="1"/>
  <c r="E13418" i="1"/>
  <c r="I13415" i="1" s="1"/>
  <c r="E13417" i="1"/>
  <c r="I13414" i="1" s="1"/>
  <c r="E13416" i="1"/>
  <c r="I13413" i="1" s="1"/>
  <c r="E13415" i="1"/>
  <c r="I13412" i="1" s="1"/>
  <c r="E13414" i="1"/>
  <c r="I13411" i="1" s="1"/>
  <c r="E13413" i="1"/>
  <c r="I13410" i="1" s="1"/>
  <c r="E13412" i="1"/>
  <c r="I13409" i="1" s="1"/>
  <c r="E13411" i="1"/>
  <c r="I13408" i="1" s="1"/>
  <c r="E13410" i="1"/>
  <c r="I13407" i="1" s="1"/>
  <c r="E13409" i="1"/>
  <c r="I13406" i="1" s="1"/>
  <c r="E13408" i="1"/>
  <c r="I13405" i="1" s="1"/>
  <c r="E13407" i="1"/>
  <c r="I13404" i="1" s="1"/>
  <c r="E13406" i="1"/>
  <c r="I13403" i="1" s="1"/>
  <c r="E13405" i="1"/>
  <c r="I13402" i="1" s="1"/>
  <c r="E13404" i="1"/>
  <c r="I13401" i="1" s="1"/>
  <c r="E13403" i="1"/>
  <c r="I13400" i="1" s="1"/>
  <c r="E13402" i="1"/>
  <c r="I13399" i="1" s="1"/>
  <c r="E13401" i="1"/>
  <c r="I13398" i="1" s="1"/>
  <c r="E13400" i="1"/>
  <c r="I13397" i="1" s="1"/>
  <c r="E13399" i="1"/>
  <c r="I13396" i="1" s="1"/>
  <c r="E13398" i="1"/>
  <c r="I13395" i="1" s="1"/>
  <c r="E13397" i="1"/>
  <c r="I13394" i="1" s="1"/>
  <c r="E13396" i="1"/>
  <c r="I13393" i="1" s="1"/>
  <c r="E13395" i="1"/>
  <c r="I13392" i="1" s="1"/>
  <c r="E13394" i="1"/>
  <c r="I13391" i="1" s="1"/>
  <c r="E13393" i="1"/>
  <c r="I13390" i="1" s="1"/>
  <c r="E13392" i="1"/>
  <c r="I13389" i="1" s="1"/>
  <c r="E13391" i="1"/>
  <c r="I13388" i="1" s="1"/>
  <c r="E13390" i="1"/>
  <c r="I13387" i="1" s="1"/>
  <c r="E13389" i="1"/>
  <c r="I13386" i="1" s="1"/>
  <c r="E13388" i="1"/>
  <c r="I13385" i="1" s="1"/>
  <c r="E13387" i="1"/>
  <c r="I13384" i="1" s="1"/>
  <c r="E13386" i="1"/>
  <c r="I13383" i="1" s="1"/>
  <c r="E13385" i="1"/>
  <c r="I13382" i="1" s="1"/>
  <c r="E13384" i="1"/>
  <c r="I13381" i="1" s="1"/>
  <c r="E13383" i="1"/>
  <c r="I13380" i="1" s="1"/>
  <c r="E13382" i="1"/>
  <c r="I13379" i="1" s="1"/>
  <c r="E13381" i="1"/>
  <c r="I13378" i="1" s="1"/>
  <c r="E13380" i="1"/>
  <c r="I13377" i="1" s="1"/>
  <c r="E13379" i="1"/>
  <c r="I13376" i="1" s="1"/>
  <c r="E13378" i="1"/>
  <c r="I13375" i="1" s="1"/>
  <c r="E13377" i="1"/>
  <c r="I13374" i="1" s="1"/>
  <c r="E13376" i="1"/>
  <c r="I13373" i="1" s="1"/>
  <c r="E13375" i="1"/>
  <c r="I13372" i="1" s="1"/>
  <c r="E13374" i="1"/>
  <c r="I13371" i="1" s="1"/>
  <c r="E13373" i="1"/>
  <c r="I13370" i="1" s="1"/>
  <c r="E13372" i="1"/>
  <c r="I13369" i="1" s="1"/>
  <c r="E13371" i="1"/>
  <c r="I13368" i="1" s="1"/>
  <c r="E13370" i="1"/>
  <c r="I13367" i="1" s="1"/>
  <c r="E13369" i="1"/>
  <c r="I13366" i="1" s="1"/>
  <c r="E13368" i="1"/>
  <c r="I13365" i="1" s="1"/>
  <c r="E13367" i="1"/>
  <c r="I13364" i="1" s="1"/>
  <c r="E13366" i="1"/>
  <c r="I13363" i="1" s="1"/>
  <c r="E13365" i="1"/>
  <c r="I13362" i="1" s="1"/>
  <c r="E13364" i="1"/>
  <c r="I13361" i="1" s="1"/>
  <c r="E13363" i="1"/>
  <c r="I13360" i="1" s="1"/>
  <c r="E13362" i="1"/>
  <c r="I13359" i="1" s="1"/>
  <c r="E13361" i="1"/>
  <c r="I13358" i="1" s="1"/>
  <c r="E13360" i="1"/>
  <c r="I13357" i="1" s="1"/>
  <c r="E13359" i="1"/>
  <c r="I13356" i="1" s="1"/>
  <c r="E13358" i="1"/>
  <c r="I13355" i="1" s="1"/>
  <c r="E13357" i="1"/>
  <c r="I13354" i="1" s="1"/>
  <c r="E13356" i="1"/>
  <c r="I13353" i="1" s="1"/>
  <c r="E13355" i="1"/>
  <c r="I13352" i="1" s="1"/>
  <c r="E13354" i="1"/>
  <c r="I13351" i="1" s="1"/>
  <c r="E13353" i="1"/>
  <c r="I13350" i="1" s="1"/>
  <c r="E13352" i="1"/>
  <c r="I13349" i="1" s="1"/>
  <c r="E13351" i="1"/>
  <c r="I13348" i="1" s="1"/>
  <c r="E13350" i="1"/>
  <c r="I13347" i="1" s="1"/>
  <c r="E13349" i="1"/>
  <c r="I13346" i="1" s="1"/>
  <c r="E13348" i="1"/>
  <c r="I13345" i="1" s="1"/>
  <c r="E13347" i="1"/>
  <c r="I13344" i="1" s="1"/>
  <c r="E13346" i="1"/>
  <c r="I13343" i="1" s="1"/>
  <c r="E13345" i="1"/>
  <c r="I13342" i="1" s="1"/>
  <c r="E13344" i="1"/>
  <c r="I13341" i="1" s="1"/>
  <c r="E13343" i="1"/>
  <c r="I13340" i="1" s="1"/>
  <c r="E13342" i="1"/>
  <c r="I13339" i="1" s="1"/>
  <c r="E13341" i="1"/>
  <c r="I13338" i="1" s="1"/>
  <c r="E13340" i="1"/>
  <c r="I13337" i="1" s="1"/>
  <c r="E13339" i="1"/>
  <c r="I13336" i="1" s="1"/>
  <c r="E13338" i="1"/>
  <c r="I13335" i="1" s="1"/>
  <c r="E13337" i="1"/>
  <c r="I13334" i="1" s="1"/>
  <c r="E13336" i="1"/>
  <c r="I13333" i="1" s="1"/>
  <c r="E13335" i="1"/>
  <c r="I13332" i="1" s="1"/>
  <c r="E13334" i="1"/>
  <c r="I13331" i="1" s="1"/>
  <c r="E13333" i="1"/>
  <c r="I13330" i="1" s="1"/>
  <c r="E13332" i="1"/>
  <c r="I13329" i="1" s="1"/>
  <c r="E13331" i="1"/>
  <c r="I13328" i="1" s="1"/>
  <c r="E13330" i="1"/>
  <c r="I13327" i="1" s="1"/>
  <c r="E13329" i="1"/>
  <c r="I13326" i="1" s="1"/>
  <c r="E13328" i="1"/>
  <c r="I13325" i="1" s="1"/>
  <c r="E13327" i="1"/>
  <c r="I13324" i="1" s="1"/>
  <c r="E13326" i="1"/>
  <c r="I13323" i="1" s="1"/>
  <c r="E13325" i="1"/>
  <c r="I13322" i="1" s="1"/>
  <c r="E13324" i="1"/>
  <c r="I13321" i="1" s="1"/>
  <c r="E13323" i="1"/>
  <c r="I13320" i="1" s="1"/>
  <c r="E13322" i="1"/>
  <c r="I13319" i="1" s="1"/>
  <c r="E13321" i="1"/>
  <c r="I13318" i="1" s="1"/>
  <c r="E13320" i="1"/>
  <c r="I13317" i="1" s="1"/>
  <c r="E13319" i="1"/>
  <c r="I13316" i="1" s="1"/>
  <c r="E13318" i="1"/>
  <c r="I13315" i="1" s="1"/>
  <c r="E13317" i="1"/>
  <c r="I13314" i="1" s="1"/>
  <c r="E13316" i="1"/>
  <c r="I13313" i="1" s="1"/>
  <c r="E13315" i="1"/>
  <c r="I13312" i="1" s="1"/>
  <c r="E13314" i="1"/>
  <c r="I13311" i="1" s="1"/>
  <c r="E13313" i="1"/>
  <c r="I13310" i="1" s="1"/>
  <c r="E13312" i="1"/>
  <c r="I13309" i="1" s="1"/>
  <c r="E13311" i="1"/>
  <c r="I13308" i="1" s="1"/>
  <c r="E13310" i="1"/>
  <c r="I13307" i="1" s="1"/>
  <c r="E13309" i="1"/>
  <c r="I13306" i="1" s="1"/>
  <c r="E13308" i="1"/>
  <c r="I13305" i="1" s="1"/>
  <c r="E13307" i="1"/>
  <c r="I13304" i="1" s="1"/>
  <c r="E13306" i="1"/>
  <c r="I13303" i="1" s="1"/>
  <c r="E13305" i="1"/>
  <c r="I13302" i="1" s="1"/>
  <c r="E13304" i="1"/>
  <c r="I13301" i="1" s="1"/>
  <c r="E13303" i="1"/>
  <c r="I13300" i="1" s="1"/>
  <c r="E13302" i="1"/>
  <c r="I13299" i="1" s="1"/>
  <c r="E13301" i="1"/>
  <c r="I13298" i="1" s="1"/>
  <c r="E13300" i="1"/>
  <c r="I13297" i="1" s="1"/>
  <c r="E13299" i="1"/>
  <c r="I13296" i="1" s="1"/>
  <c r="E13298" i="1"/>
  <c r="I13295" i="1" s="1"/>
  <c r="E13297" i="1"/>
  <c r="I13294" i="1" s="1"/>
  <c r="E13296" i="1"/>
  <c r="I13293" i="1" s="1"/>
  <c r="E13295" i="1"/>
  <c r="I13292" i="1" s="1"/>
  <c r="E13294" i="1"/>
  <c r="I13291" i="1" s="1"/>
  <c r="E13293" i="1"/>
  <c r="I13290" i="1" s="1"/>
  <c r="E13292" i="1"/>
  <c r="I13289" i="1" s="1"/>
  <c r="E13291" i="1"/>
  <c r="I13288" i="1" s="1"/>
  <c r="E13290" i="1"/>
  <c r="I13287" i="1" s="1"/>
  <c r="E13289" i="1"/>
  <c r="I13286" i="1" s="1"/>
  <c r="E13288" i="1"/>
  <c r="I13285" i="1" s="1"/>
  <c r="E13287" i="1"/>
  <c r="I13284" i="1" s="1"/>
  <c r="E13286" i="1"/>
  <c r="I13283" i="1" s="1"/>
  <c r="E13285" i="1"/>
  <c r="I13282" i="1" s="1"/>
  <c r="E13284" i="1"/>
  <c r="I13281" i="1" s="1"/>
  <c r="E13283" i="1"/>
  <c r="I13280" i="1" s="1"/>
  <c r="E13282" i="1"/>
  <c r="I13279" i="1" s="1"/>
  <c r="E13281" i="1"/>
  <c r="I13278" i="1" s="1"/>
  <c r="E13280" i="1"/>
  <c r="I13277" i="1" s="1"/>
  <c r="E13279" i="1"/>
  <c r="I13276" i="1" s="1"/>
  <c r="E13278" i="1"/>
  <c r="I13275" i="1" s="1"/>
  <c r="E13277" i="1"/>
  <c r="I13274" i="1" s="1"/>
  <c r="E13276" i="1"/>
  <c r="I13273" i="1" s="1"/>
  <c r="E13275" i="1"/>
  <c r="I13272" i="1" s="1"/>
  <c r="E13274" i="1"/>
  <c r="I13271" i="1" s="1"/>
  <c r="E13273" i="1"/>
  <c r="I13270" i="1" s="1"/>
  <c r="E13272" i="1"/>
  <c r="I13269" i="1" s="1"/>
  <c r="E13271" i="1"/>
  <c r="I13268" i="1" s="1"/>
  <c r="E13270" i="1"/>
  <c r="I13267" i="1" s="1"/>
  <c r="E13269" i="1"/>
  <c r="I13266" i="1" s="1"/>
  <c r="E13268" i="1"/>
  <c r="I13265" i="1" s="1"/>
  <c r="E13267" i="1"/>
  <c r="I13264" i="1" s="1"/>
  <c r="E13266" i="1"/>
  <c r="I13263" i="1" s="1"/>
  <c r="E13265" i="1"/>
  <c r="I13262" i="1" s="1"/>
  <c r="E13264" i="1"/>
  <c r="I13261" i="1" s="1"/>
  <c r="E13263" i="1"/>
  <c r="I13260" i="1" s="1"/>
  <c r="E13262" i="1"/>
  <c r="I13259" i="1" s="1"/>
  <c r="E13261" i="1"/>
  <c r="I13258" i="1" s="1"/>
  <c r="E13260" i="1"/>
  <c r="I13257" i="1" s="1"/>
  <c r="E13259" i="1"/>
  <c r="I13256" i="1" s="1"/>
  <c r="E13258" i="1"/>
  <c r="I13255" i="1" s="1"/>
  <c r="E13257" i="1"/>
  <c r="I13254" i="1" s="1"/>
  <c r="E13256" i="1"/>
  <c r="I13253" i="1" s="1"/>
  <c r="E13255" i="1"/>
  <c r="I13252" i="1" s="1"/>
  <c r="E13254" i="1"/>
  <c r="I13251" i="1" s="1"/>
  <c r="E13253" i="1"/>
  <c r="I13250" i="1" s="1"/>
  <c r="E13252" i="1"/>
  <c r="I13249" i="1" s="1"/>
  <c r="E13251" i="1"/>
  <c r="I13248" i="1" s="1"/>
  <c r="E13250" i="1"/>
  <c r="I13247" i="1" s="1"/>
  <c r="E13249" i="1"/>
  <c r="I13246" i="1" s="1"/>
  <c r="E13248" i="1"/>
  <c r="I13245" i="1" s="1"/>
  <c r="E13247" i="1"/>
  <c r="I13244" i="1" s="1"/>
  <c r="E13246" i="1"/>
  <c r="I13243" i="1" s="1"/>
  <c r="E13245" i="1"/>
  <c r="I13242" i="1" s="1"/>
  <c r="E13244" i="1"/>
  <c r="I13241" i="1" s="1"/>
  <c r="E13243" i="1"/>
  <c r="I13240" i="1" s="1"/>
  <c r="E13242" i="1"/>
  <c r="I13239" i="1" s="1"/>
  <c r="E13241" i="1"/>
  <c r="I13238" i="1" s="1"/>
  <c r="E13240" i="1"/>
  <c r="I13237" i="1" s="1"/>
  <c r="E13239" i="1"/>
  <c r="I13236" i="1" s="1"/>
  <c r="E13238" i="1"/>
  <c r="I13235" i="1" s="1"/>
  <c r="E13237" i="1"/>
  <c r="I13234" i="1" s="1"/>
  <c r="E13236" i="1"/>
  <c r="I13233" i="1" s="1"/>
  <c r="E13235" i="1"/>
  <c r="I13232" i="1" s="1"/>
  <c r="E13234" i="1"/>
  <c r="I13231" i="1" s="1"/>
  <c r="E13233" i="1"/>
  <c r="I13230" i="1" s="1"/>
  <c r="E13232" i="1"/>
  <c r="I13229" i="1" s="1"/>
  <c r="E13231" i="1"/>
  <c r="I13228" i="1" s="1"/>
  <c r="E13230" i="1"/>
  <c r="I13227" i="1" s="1"/>
  <c r="E13229" i="1"/>
  <c r="I13226" i="1" s="1"/>
  <c r="E13228" i="1"/>
  <c r="I13225" i="1" s="1"/>
  <c r="E13227" i="1"/>
  <c r="I13224" i="1" s="1"/>
  <c r="E13226" i="1"/>
  <c r="I13223" i="1" s="1"/>
  <c r="E13225" i="1"/>
  <c r="I13222" i="1" s="1"/>
  <c r="E13224" i="1"/>
  <c r="I13221" i="1" s="1"/>
  <c r="E13223" i="1"/>
  <c r="I13220" i="1" s="1"/>
  <c r="E13222" i="1"/>
  <c r="I13219" i="1" s="1"/>
  <c r="E13221" i="1"/>
  <c r="I13218" i="1" s="1"/>
  <c r="E13220" i="1"/>
  <c r="I13217" i="1" s="1"/>
  <c r="E13219" i="1"/>
  <c r="I13216" i="1" s="1"/>
  <c r="E13218" i="1"/>
  <c r="I13215" i="1" s="1"/>
  <c r="E13217" i="1"/>
  <c r="I13214" i="1" s="1"/>
  <c r="E13216" i="1"/>
  <c r="I13213" i="1" s="1"/>
  <c r="E13215" i="1"/>
  <c r="I13212" i="1" s="1"/>
  <c r="E13214" i="1"/>
  <c r="I13211" i="1" s="1"/>
  <c r="E13213" i="1"/>
  <c r="I13210" i="1" s="1"/>
  <c r="E13212" i="1"/>
  <c r="I13209" i="1" s="1"/>
  <c r="E13211" i="1"/>
  <c r="I13208" i="1" s="1"/>
  <c r="E13210" i="1"/>
  <c r="I13207" i="1" s="1"/>
  <c r="E13209" i="1"/>
  <c r="I13206" i="1" s="1"/>
  <c r="E13208" i="1"/>
  <c r="I13205" i="1" s="1"/>
  <c r="E13207" i="1"/>
  <c r="I13204" i="1" s="1"/>
  <c r="E13206" i="1"/>
  <c r="I13203" i="1" s="1"/>
  <c r="E13205" i="1"/>
  <c r="I13202" i="1" s="1"/>
  <c r="E13204" i="1"/>
  <c r="I13201" i="1" s="1"/>
  <c r="E13203" i="1"/>
  <c r="I13200" i="1" s="1"/>
  <c r="E13202" i="1"/>
  <c r="I13199" i="1" s="1"/>
  <c r="E13201" i="1"/>
  <c r="I13198" i="1" s="1"/>
  <c r="E13200" i="1"/>
  <c r="I13197" i="1" s="1"/>
  <c r="E13199" i="1"/>
  <c r="I13196" i="1" s="1"/>
  <c r="E13198" i="1"/>
  <c r="I13195" i="1" s="1"/>
  <c r="E13197" i="1"/>
  <c r="I13194" i="1" s="1"/>
  <c r="E13196" i="1"/>
  <c r="I13193" i="1" s="1"/>
  <c r="E13195" i="1"/>
  <c r="I13192" i="1" s="1"/>
  <c r="E13194" i="1"/>
  <c r="I13191" i="1" s="1"/>
  <c r="E13193" i="1"/>
  <c r="I13190" i="1" s="1"/>
  <c r="E13192" i="1"/>
  <c r="I13189" i="1" s="1"/>
  <c r="E13191" i="1"/>
  <c r="I13188" i="1" s="1"/>
  <c r="E13190" i="1"/>
  <c r="I13187" i="1" s="1"/>
  <c r="E13189" i="1"/>
  <c r="I13186" i="1" s="1"/>
  <c r="E13188" i="1"/>
  <c r="I13185" i="1" s="1"/>
  <c r="E13187" i="1"/>
  <c r="I13184" i="1" s="1"/>
  <c r="E13186" i="1"/>
  <c r="I13183" i="1" s="1"/>
  <c r="E13185" i="1"/>
  <c r="I13182" i="1" s="1"/>
  <c r="E13184" i="1"/>
  <c r="I13181" i="1" s="1"/>
  <c r="E13183" i="1"/>
  <c r="I13180" i="1" s="1"/>
  <c r="E13182" i="1"/>
  <c r="I13179" i="1" s="1"/>
  <c r="E13181" i="1"/>
  <c r="I13178" i="1" s="1"/>
  <c r="E13180" i="1"/>
  <c r="I13177" i="1" s="1"/>
  <c r="E13179" i="1"/>
  <c r="I13176" i="1" s="1"/>
  <c r="E13178" i="1"/>
  <c r="I13175" i="1" s="1"/>
  <c r="E13177" i="1"/>
  <c r="I13174" i="1" s="1"/>
  <c r="E13176" i="1"/>
  <c r="I13173" i="1" s="1"/>
  <c r="E13175" i="1"/>
  <c r="I13172" i="1" s="1"/>
  <c r="E13174" i="1"/>
  <c r="I13171" i="1" s="1"/>
  <c r="E13173" i="1"/>
  <c r="I13170" i="1" s="1"/>
  <c r="E13172" i="1"/>
  <c r="I13169" i="1" s="1"/>
  <c r="E13171" i="1"/>
  <c r="I13168" i="1" s="1"/>
  <c r="E13170" i="1"/>
  <c r="I13167" i="1" s="1"/>
  <c r="E13169" i="1"/>
  <c r="I13166" i="1" s="1"/>
  <c r="E13168" i="1"/>
  <c r="I13165" i="1" s="1"/>
  <c r="E13167" i="1"/>
  <c r="I13164" i="1" s="1"/>
  <c r="E13166" i="1"/>
  <c r="I13163" i="1" s="1"/>
  <c r="E13165" i="1"/>
  <c r="I13162" i="1" s="1"/>
  <c r="E13164" i="1"/>
  <c r="I13161" i="1" s="1"/>
  <c r="E13163" i="1"/>
  <c r="I13160" i="1" s="1"/>
  <c r="E13162" i="1"/>
  <c r="I13159" i="1" s="1"/>
  <c r="E13161" i="1"/>
  <c r="I13158" i="1" s="1"/>
  <c r="E13160" i="1"/>
  <c r="I13157" i="1" s="1"/>
  <c r="E13159" i="1"/>
  <c r="I13156" i="1" s="1"/>
  <c r="E13158" i="1"/>
  <c r="I13155" i="1" s="1"/>
  <c r="E13157" i="1"/>
  <c r="I13154" i="1" s="1"/>
  <c r="E13156" i="1"/>
  <c r="I13153" i="1" s="1"/>
  <c r="E13155" i="1"/>
  <c r="I13152" i="1" s="1"/>
  <c r="E13154" i="1"/>
  <c r="I13151" i="1" s="1"/>
  <c r="E13153" i="1"/>
  <c r="I13150" i="1" s="1"/>
  <c r="E13152" i="1"/>
  <c r="I13149" i="1" s="1"/>
  <c r="E13151" i="1"/>
  <c r="I13148" i="1" s="1"/>
  <c r="E13150" i="1"/>
  <c r="I13147" i="1" s="1"/>
  <c r="E13149" i="1"/>
  <c r="I13146" i="1" s="1"/>
  <c r="E13148" i="1"/>
  <c r="I13145" i="1" s="1"/>
  <c r="E13147" i="1"/>
  <c r="I13144" i="1" s="1"/>
  <c r="E13146" i="1"/>
  <c r="I13143" i="1" s="1"/>
  <c r="E13145" i="1"/>
  <c r="I13142" i="1" s="1"/>
  <c r="E13144" i="1"/>
  <c r="I13141" i="1" s="1"/>
  <c r="E13143" i="1"/>
  <c r="I13140" i="1" s="1"/>
  <c r="E13142" i="1"/>
  <c r="I13139" i="1" s="1"/>
  <c r="E13141" i="1"/>
  <c r="I13138" i="1" s="1"/>
  <c r="E13140" i="1"/>
  <c r="I13137" i="1" s="1"/>
  <c r="E13139" i="1"/>
  <c r="I13136" i="1" s="1"/>
  <c r="E13138" i="1"/>
  <c r="I13135" i="1" s="1"/>
  <c r="E13137" i="1"/>
  <c r="I13134" i="1" s="1"/>
  <c r="E13136" i="1"/>
  <c r="I13133" i="1" s="1"/>
  <c r="E13135" i="1"/>
  <c r="I13132" i="1" s="1"/>
  <c r="E13134" i="1"/>
  <c r="I13131" i="1" s="1"/>
  <c r="E13133" i="1"/>
  <c r="I13130" i="1" s="1"/>
  <c r="E13132" i="1"/>
  <c r="I13129" i="1" s="1"/>
  <c r="E13131" i="1"/>
  <c r="I13128" i="1" s="1"/>
  <c r="E13130" i="1"/>
  <c r="I13127" i="1" s="1"/>
  <c r="E13129" i="1"/>
  <c r="I13126" i="1" s="1"/>
  <c r="E13128" i="1"/>
  <c r="I13125" i="1" s="1"/>
  <c r="E13127" i="1"/>
  <c r="I13124" i="1" s="1"/>
  <c r="E13126" i="1"/>
  <c r="I13123" i="1" s="1"/>
  <c r="E13125" i="1"/>
  <c r="I13122" i="1" s="1"/>
  <c r="E13124" i="1"/>
  <c r="I13121" i="1" s="1"/>
  <c r="E13123" i="1"/>
  <c r="I13120" i="1" s="1"/>
  <c r="E13122" i="1"/>
  <c r="I13119" i="1" s="1"/>
  <c r="E13121" i="1"/>
  <c r="I13118" i="1" s="1"/>
  <c r="E13120" i="1"/>
  <c r="I13117" i="1" s="1"/>
  <c r="E13119" i="1"/>
  <c r="I13116" i="1" s="1"/>
  <c r="E13118" i="1"/>
  <c r="I13115" i="1" s="1"/>
  <c r="E13117" i="1"/>
  <c r="I13114" i="1" s="1"/>
  <c r="E13116" i="1"/>
  <c r="I13113" i="1" s="1"/>
  <c r="E13115" i="1"/>
  <c r="I13112" i="1" s="1"/>
  <c r="E13114" i="1"/>
  <c r="I13111" i="1" s="1"/>
  <c r="E13113" i="1"/>
  <c r="I13110" i="1" s="1"/>
  <c r="E13112" i="1"/>
  <c r="I13109" i="1" s="1"/>
  <c r="E13111" i="1"/>
  <c r="I13108" i="1" s="1"/>
  <c r="E13110" i="1"/>
  <c r="I13107" i="1" s="1"/>
  <c r="E13109" i="1"/>
  <c r="I13106" i="1" s="1"/>
  <c r="E13108" i="1"/>
  <c r="I13105" i="1" s="1"/>
  <c r="E13107" i="1"/>
  <c r="I13104" i="1" s="1"/>
  <c r="E13106" i="1"/>
  <c r="I13103" i="1" s="1"/>
  <c r="E13105" i="1"/>
  <c r="I13102" i="1" s="1"/>
  <c r="E13104" i="1"/>
  <c r="I13101" i="1" s="1"/>
  <c r="E13103" i="1"/>
  <c r="I13100" i="1" s="1"/>
  <c r="E13102" i="1"/>
  <c r="I13099" i="1" s="1"/>
  <c r="E13101" i="1"/>
  <c r="I13098" i="1" s="1"/>
  <c r="E13100" i="1"/>
  <c r="I13097" i="1" s="1"/>
  <c r="E13099" i="1"/>
  <c r="I13096" i="1" s="1"/>
  <c r="E13098" i="1"/>
  <c r="I13095" i="1" s="1"/>
  <c r="E13097" i="1"/>
  <c r="I13094" i="1" s="1"/>
  <c r="E13096" i="1"/>
  <c r="I13093" i="1" s="1"/>
  <c r="E13095" i="1"/>
  <c r="I13092" i="1" s="1"/>
  <c r="E13094" i="1"/>
  <c r="I13091" i="1" s="1"/>
  <c r="E13093" i="1"/>
  <c r="I13090" i="1" s="1"/>
  <c r="E13092" i="1"/>
  <c r="I13089" i="1" s="1"/>
  <c r="E13091" i="1"/>
  <c r="I13088" i="1" s="1"/>
  <c r="E13090" i="1"/>
  <c r="I13087" i="1" s="1"/>
  <c r="E13089" i="1"/>
  <c r="I13086" i="1" s="1"/>
  <c r="E13088" i="1"/>
  <c r="I13085" i="1" s="1"/>
  <c r="E13087" i="1"/>
  <c r="I13084" i="1" s="1"/>
  <c r="E13086" i="1"/>
  <c r="I13083" i="1" s="1"/>
  <c r="E13085" i="1"/>
  <c r="I13082" i="1" s="1"/>
  <c r="E13084" i="1"/>
  <c r="I13081" i="1" s="1"/>
  <c r="E13083" i="1"/>
  <c r="I13080" i="1" s="1"/>
  <c r="E13082" i="1"/>
  <c r="I13079" i="1" s="1"/>
  <c r="E13081" i="1"/>
  <c r="I13078" i="1" s="1"/>
  <c r="E13080" i="1"/>
  <c r="I13077" i="1" s="1"/>
  <c r="E13079" i="1"/>
  <c r="I13076" i="1" s="1"/>
  <c r="E13078" i="1"/>
  <c r="I13075" i="1" s="1"/>
  <c r="E13077" i="1"/>
  <c r="I13074" i="1" s="1"/>
  <c r="E13076" i="1"/>
  <c r="I13073" i="1" s="1"/>
  <c r="E13075" i="1"/>
  <c r="I13072" i="1" s="1"/>
  <c r="E13074" i="1"/>
  <c r="I13071" i="1" s="1"/>
  <c r="E13073" i="1"/>
  <c r="I13070" i="1" s="1"/>
  <c r="E13072" i="1"/>
  <c r="I13069" i="1" s="1"/>
  <c r="E13071" i="1"/>
  <c r="I13068" i="1" s="1"/>
  <c r="E13070" i="1"/>
  <c r="I13067" i="1" s="1"/>
  <c r="E13069" i="1"/>
  <c r="I13066" i="1" s="1"/>
  <c r="E13068" i="1"/>
  <c r="I13065" i="1" s="1"/>
  <c r="E13067" i="1"/>
  <c r="I13064" i="1" s="1"/>
  <c r="E13066" i="1"/>
  <c r="I13063" i="1" s="1"/>
  <c r="E13065" i="1"/>
  <c r="I13062" i="1" s="1"/>
  <c r="E13064" i="1"/>
  <c r="I13061" i="1" s="1"/>
  <c r="E13063" i="1"/>
  <c r="I13060" i="1" s="1"/>
  <c r="E13062" i="1"/>
  <c r="I13059" i="1" s="1"/>
  <c r="E13061" i="1"/>
  <c r="I13058" i="1" s="1"/>
  <c r="E13060" i="1"/>
  <c r="I13057" i="1" s="1"/>
  <c r="E13059" i="1"/>
  <c r="I13056" i="1" s="1"/>
  <c r="E13058" i="1"/>
  <c r="I13055" i="1" s="1"/>
  <c r="E13057" i="1"/>
  <c r="I13054" i="1" s="1"/>
  <c r="E13056" i="1"/>
  <c r="I13053" i="1" s="1"/>
  <c r="E13055" i="1"/>
  <c r="I13052" i="1" s="1"/>
  <c r="E13054" i="1"/>
  <c r="I13051" i="1" s="1"/>
  <c r="E13053" i="1"/>
  <c r="I13050" i="1" s="1"/>
  <c r="E13052" i="1"/>
  <c r="I13049" i="1" s="1"/>
  <c r="E13051" i="1"/>
  <c r="I13048" i="1" s="1"/>
  <c r="E13050" i="1"/>
  <c r="I13047" i="1" s="1"/>
  <c r="E13049" i="1"/>
  <c r="I13046" i="1" s="1"/>
  <c r="E13048" i="1"/>
  <c r="I13045" i="1" s="1"/>
  <c r="E13047" i="1"/>
  <c r="I13044" i="1" s="1"/>
  <c r="E13046" i="1"/>
  <c r="I13043" i="1" s="1"/>
  <c r="E13045" i="1"/>
  <c r="I13042" i="1" s="1"/>
  <c r="E13044" i="1"/>
  <c r="I13041" i="1" s="1"/>
  <c r="E13043" i="1"/>
  <c r="I13040" i="1" s="1"/>
  <c r="E13042" i="1"/>
  <c r="I13039" i="1" s="1"/>
  <c r="E13041" i="1"/>
  <c r="I13038" i="1" s="1"/>
  <c r="E13040" i="1"/>
  <c r="I13037" i="1" s="1"/>
  <c r="E13039" i="1"/>
  <c r="I13036" i="1" s="1"/>
  <c r="E13038" i="1"/>
  <c r="I13035" i="1" s="1"/>
  <c r="E13037" i="1"/>
  <c r="I13034" i="1" s="1"/>
  <c r="E13036" i="1"/>
  <c r="I13033" i="1" s="1"/>
  <c r="E13035" i="1"/>
  <c r="I13032" i="1" s="1"/>
  <c r="E13034" i="1"/>
  <c r="I13031" i="1" s="1"/>
  <c r="E13033" i="1"/>
  <c r="I13030" i="1" s="1"/>
  <c r="E13032" i="1"/>
  <c r="I13029" i="1" s="1"/>
  <c r="E13031" i="1"/>
  <c r="I13028" i="1" s="1"/>
  <c r="E13030" i="1"/>
  <c r="I13027" i="1" s="1"/>
  <c r="E13029" i="1"/>
  <c r="I13026" i="1" s="1"/>
  <c r="E13028" i="1"/>
  <c r="I13025" i="1" s="1"/>
  <c r="E13027" i="1"/>
  <c r="I13024" i="1" s="1"/>
  <c r="E13026" i="1"/>
  <c r="I13023" i="1" s="1"/>
  <c r="E13025" i="1"/>
  <c r="I13022" i="1" s="1"/>
  <c r="E13024" i="1"/>
  <c r="I13021" i="1" s="1"/>
  <c r="E13023" i="1"/>
  <c r="I13020" i="1" s="1"/>
  <c r="E13022" i="1"/>
  <c r="I13019" i="1" s="1"/>
  <c r="E13021" i="1"/>
  <c r="I13018" i="1" s="1"/>
  <c r="E13020" i="1"/>
  <c r="I13017" i="1" s="1"/>
  <c r="E13019" i="1"/>
  <c r="I13016" i="1" s="1"/>
  <c r="E13018" i="1"/>
  <c r="I13015" i="1" s="1"/>
  <c r="E13017" i="1"/>
  <c r="I13014" i="1" s="1"/>
  <c r="E13016" i="1"/>
  <c r="I13013" i="1" s="1"/>
  <c r="E13015" i="1"/>
  <c r="I13012" i="1" s="1"/>
  <c r="E13014" i="1"/>
  <c r="I13011" i="1" s="1"/>
  <c r="E13013" i="1"/>
  <c r="I13010" i="1" s="1"/>
  <c r="E13012" i="1"/>
  <c r="I13009" i="1" s="1"/>
  <c r="E13011" i="1"/>
  <c r="I13008" i="1" s="1"/>
  <c r="E13010" i="1"/>
  <c r="I13007" i="1" s="1"/>
  <c r="E13009" i="1"/>
  <c r="I13006" i="1" s="1"/>
  <c r="E13008" i="1"/>
  <c r="I13005" i="1" s="1"/>
  <c r="E13007" i="1"/>
  <c r="I13004" i="1" s="1"/>
  <c r="E13006" i="1"/>
  <c r="I13003" i="1" s="1"/>
  <c r="E13005" i="1"/>
  <c r="I13002" i="1" s="1"/>
  <c r="E13004" i="1"/>
  <c r="I13001" i="1" s="1"/>
  <c r="E13003" i="1"/>
  <c r="I13000" i="1" s="1"/>
  <c r="E13002" i="1"/>
  <c r="I12999" i="1" s="1"/>
  <c r="E13001" i="1"/>
  <c r="I12998" i="1" s="1"/>
  <c r="E13000" i="1"/>
  <c r="I12997" i="1" s="1"/>
  <c r="E12999" i="1"/>
  <c r="I12996" i="1" s="1"/>
  <c r="E12998" i="1"/>
  <c r="I12995" i="1" s="1"/>
  <c r="E12997" i="1"/>
  <c r="I12994" i="1" s="1"/>
  <c r="E12996" i="1"/>
  <c r="I12993" i="1" s="1"/>
  <c r="E12995" i="1"/>
  <c r="I12992" i="1" s="1"/>
  <c r="E12994" i="1"/>
  <c r="I12991" i="1" s="1"/>
  <c r="E12993" i="1"/>
  <c r="I12990" i="1" s="1"/>
  <c r="E12992" i="1"/>
  <c r="I12989" i="1" s="1"/>
  <c r="E12991" i="1"/>
  <c r="I12988" i="1" s="1"/>
  <c r="E12990" i="1"/>
  <c r="I12987" i="1" s="1"/>
  <c r="E12989" i="1"/>
  <c r="I12986" i="1" s="1"/>
  <c r="E12988" i="1"/>
  <c r="I12985" i="1" s="1"/>
  <c r="E12987" i="1"/>
  <c r="I12984" i="1" s="1"/>
  <c r="E12986" i="1"/>
  <c r="I12983" i="1" s="1"/>
  <c r="E12985" i="1"/>
  <c r="I12982" i="1" s="1"/>
  <c r="E12984" i="1"/>
  <c r="I12981" i="1" s="1"/>
  <c r="E12983" i="1"/>
  <c r="I12980" i="1" s="1"/>
  <c r="E12982" i="1"/>
  <c r="I12979" i="1" s="1"/>
  <c r="E12981" i="1"/>
  <c r="I12978" i="1" s="1"/>
  <c r="E12980" i="1"/>
  <c r="I12977" i="1" s="1"/>
  <c r="E12979" i="1"/>
  <c r="I12976" i="1" s="1"/>
  <c r="E12978" i="1"/>
  <c r="I12975" i="1" s="1"/>
  <c r="E12977" i="1"/>
  <c r="I12974" i="1" s="1"/>
  <c r="E12976" i="1"/>
  <c r="I12973" i="1" s="1"/>
  <c r="E12975" i="1"/>
  <c r="I12972" i="1" s="1"/>
  <c r="E12974" i="1"/>
  <c r="I12971" i="1" s="1"/>
  <c r="E12973" i="1"/>
  <c r="I12970" i="1" s="1"/>
  <c r="E12972" i="1"/>
  <c r="I12969" i="1" s="1"/>
  <c r="E12971" i="1"/>
  <c r="I12968" i="1" s="1"/>
  <c r="E12970" i="1"/>
  <c r="I12967" i="1" s="1"/>
  <c r="E12969" i="1"/>
  <c r="I12966" i="1" s="1"/>
  <c r="E12968" i="1"/>
  <c r="I12965" i="1" s="1"/>
  <c r="E12967" i="1"/>
  <c r="I12964" i="1" s="1"/>
  <c r="E12966" i="1"/>
  <c r="I12963" i="1" s="1"/>
  <c r="E12965" i="1"/>
  <c r="I12962" i="1" s="1"/>
  <c r="E12964" i="1"/>
  <c r="I12961" i="1" s="1"/>
  <c r="E12963" i="1"/>
  <c r="I12960" i="1" s="1"/>
  <c r="E12962" i="1"/>
  <c r="I12959" i="1" s="1"/>
  <c r="E12961" i="1"/>
  <c r="I12958" i="1" s="1"/>
  <c r="E12960" i="1"/>
  <c r="I12957" i="1" s="1"/>
  <c r="E12959" i="1"/>
  <c r="I12956" i="1" s="1"/>
  <c r="E12958" i="1"/>
  <c r="I12955" i="1" s="1"/>
  <c r="E12957" i="1"/>
  <c r="I12954" i="1" s="1"/>
  <c r="E12956" i="1"/>
  <c r="I12953" i="1" s="1"/>
  <c r="E12955" i="1"/>
  <c r="I12952" i="1" s="1"/>
  <c r="E12954" i="1"/>
  <c r="I12951" i="1" s="1"/>
  <c r="E12953" i="1"/>
  <c r="I12950" i="1" s="1"/>
  <c r="E12952" i="1"/>
  <c r="I12949" i="1" s="1"/>
  <c r="E12951" i="1"/>
  <c r="I12948" i="1" s="1"/>
  <c r="E12950" i="1"/>
  <c r="I12947" i="1" s="1"/>
  <c r="E12949" i="1"/>
  <c r="I12946" i="1" s="1"/>
  <c r="E12948" i="1"/>
  <c r="I12945" i="1" s="1"/>
  <c r="E12947" i="1"/>
  <c r="I12944" i="1" s="1"/>
  <c r="E12946" i="1"/>
  <c r="I12943" i="1" s="1"/>
  <c r="E12945" i="1"/>
  <c r="I12942" i="1" s="1"/>
  <c r="E12944" i="1"/>
  <c r="I12941" i="1" s="1"/>
  <c r="E12943" i="1"/>
  <c r="I12940" i="1" s="1"/>
  <c r="E12942" i="1"/>
  <c r="I12939" i="1" s="1"/>
  <c r="E12941" i="1"/>
  <c r="I12938" i="1" s="1"/>
  <c r="E12940" i="1"/>
  <c r="I12937" i="1" s="1"/>
  <c r="E12939" i="1"/>
  <c r="I12936" i="1" s="1"/>
  <c r="E12938" i="1"/>
  <c r="I12935" i="1" s="1"/>
  <c r="E12937" i="1"/>
  <c r="I12934" i="1" s="1"/>
  <c r="E12936" i="1"/>
  <c r="I12933" i="1" s="1"/>
  <c r="E12935" i="1"/>
  <c r="I12932" i="1" s="1"/>
  <c r="E12934" i="1"/>
  <c r="I12931" i="1" s="1"/>
  <c r="E12933" i="1"/>
  <c r="I12930" i="1" s="1"/>
  <c r="E12932" i="1"/>
  <c r="I12929" i="1" s="1"/>
  <c r="E12931" i="1"/>
  <c r="I12928" i="1" s="1"/>
  <c r="E12930" i="1"/>
  <c r="I12927" i="1" s="1"/>
  <c r="E12929" i="1"/>
  <c r="I12926" i="1" s="1"/>
  <c r="E12928" i="1"/>
  <c r="I12925" i="1" s="1"/>
  <c r="E12927" i="1"/>
  <c r="I12924" i="1" s="1"/>
  <c r="E12926" i="1"/>
  <c r="I12923" i="1" s="1"/>
  <c r="E12925" i="1"/>
  <c r="I12922" i="1" s="1"/>
  <c r="E12924" i="1"/>
  <c r="I12921" i="1" s="1"/>
  <c r="E12923" i="1"/>
  <c r="I12920" i="1" s="1"/>
  <c r="E12922" i="1"/>
  <c r="I12919" i="1" s="1"/>
  <c r="E12921" i="1"/>
  <c r="I12918" i="1" s="1"/>
  <c r="E12920" i="1"/>
  <c r="I12917" i="1" s="1"/>
  <c r="E12919" i="1"/>
  <c r="I12916" i="1" s="1"/>
  <c r="E12918" i="1"/>
  <c r="I12915" i="1" s="1"/>
  <c r="E12917" i="1"/>
  <c r="I12914" i="1" s="1"/>
  <c r="E12916" i="1"/>
  <c r="I12913" i="1" s="1"/>
  <c r="E12915" i="1"/>
  <c r="I12912" i="1" s="1"/>
  <c r="E12914" i="1"/>
  <c r="I12911" i="1" s="1"/>
  <c r="E12913" i="1"/>
  <c r="I12910" i="1" s="1"/>
  <c r="E12912" i="1"/>
  <c r="I12909" i="1" s="1"/>
  <c r="E12911" i="1"/>
  <c r="I12908" i="1" s="1"/>
  <c r="E12910" i="1"/>
  <c r="I12907" i="1" s="1"/>
  <c r="E12909" i="1"/>
  <c r="I12906" i="1" s="1"/>
  <c r="E12908" i="1"/>
  <c r="I12905" i="1" s="1"/>
  <c r="E12907" i="1"/>
  <c r="I12904" i="1" s="1"/>
  <c r="E12906" i="1"/>
  <c r="I12903" i="1" s="1"/>
  <c r="E12905" i="1"/>
  <c r="I12902" i="1" s="1"/>
  <c r="E12904" i="1"/>
  <c r="I12901" i="1" s="1"/>
  <c r="E12903" i="1"/>
  <c r="I12900" i="1" s="1"/>
  <c r="E12902" i="1"/>
  <c r="I12899" i="1" s="1"/>
  <c r="E12901" i="1"/>
  <c r="I12898" i="1" s="1"/>
  <c r="E12900" i="1"/>
  <c r="I12897" i="1" s="1"/>
  <c r="E12899" i="1"/>
  <c r="I12896" i="1" s="1"/>
  <c r="E12898" i="1"/>
  <c r="I12895" i="1" s="1"/>
  <c r="E12897" i="1"/>
  <c r="I12894" i="1" s="1"/>
  <c r="E12896" i="1"/>
  <c r="I12893" i="1" s="1"/>
  <c r="E12895" i="1"/>
  <c r="I12892" i="1" s="1"/>
  <c r="E12894" i="1"/>
  <c r="I12891" i="1" s="1"/>
  <c r="E12893" i="1"/>
  <c r="I12890" i="1" s="1"/>
  <c r="E12892" i="1"/>
  <c r="I12889" i="1" s="1"/>
  <c r="E12891" i="1"/>
  <c r="I12888" i="1" s="1"/>
  <c r="E12890" i="1"/>
  <c r="I12887" i="1" s="1"/>
  <c r="E12889" i="1"/>
  <c r="I12886" i="1" s="1"/>
  <c r="E12888" i="1"/>
  <c r="I12885" i="1" s="1"/>
  <c r="E12887" i="1"/>
  <c r="I12884" i="1" s="1"/>
  <c r="E12886" i="1"/>
  <c r="I12883" i="1" s="1"/>
  <c r="E12885" i="1"/>
  <c r="I12882" i="1" s="1"/>
  <c r="E12884" i="1"/>
  <c r="I12881" i="1" s="1"/>
  <c r="E12883" i="1"/>
  <c r="I12880" i="1" s="1"/>
  <c r="E12882" i="1"/>
  <c r="I12879" i="1" s="1"/>
  <c r="E12881" i="1"/>
  <c r="I12878" i="1" s="1"/>
  <c r="E12880" i="1"/>
  <c r="I12877" i="1" s="1"/>
  <c r="E12879" i="1"/>
  <c r="I12876" i="1" s="1"/>
  <c r="E12878" i="1"/>
  <c r="I12875" i="1" s="1"/>
  <c r="E12877" i="1"/>
  <c r="I12874" i="1" s="1"/>
  <c r="E12876" i="1"/>
  <c r="I12873" i="1" s="1"/>
  <c r="E12875" i="1"/>
  <c r="I12872" i="1" s="1"/>
  <c r="E12874" i="1"/>
  <c r="I12871" i="1" s="1"/>
  <c r="E12873" i="1"/>
  <c r="I12870" i="1" s="1"/>
  <c r="E12872" i="1"/>
  <c r="I12869" i="1" s="1"/>
  <c r="E12871" i="1"/>
  <c r="I12868" i="1" s="1"/>
  <c r="E12870" i="1"/>
  <c r="I12867" i="1" s="1"/>
  <c r="E12869" i="1"/>
  <c r="I12866" i="1" s="1"/>
  <c r="E12868" i="1"/>
  <c r="I12865" i="1" s="1"/>
  <c r="E12867" i="1"/>
  <c r="I12864" i="1" s="1"/>
  <c r="E12866" i="1"/>
  <c r="I12863" i="1" s="1"/>
  <c r="E12865" i="1"/>
  <c r="I12862" i="1" s="1"/>
  <c r="E12864" i="1"/>
  <c r="I12861" i="1" s="1"/>
  <c r="E12863" i="1"/>
  <c r="I12860" i="1" s="1"/>
  <c r="E12862" i="1"/>
  <c r="I12859" i="1" s="1"/>
  <c r="E12861" i="1"/>
  <c r="I12858" i="1" s="1"/>
  <c r="E12860" i="1"/>
  <c r="I12857" i="1" s="1"/>
  <c r="E12859" i="1"/>
  <c r="I12856" i="1" s="1"/>
  <c r="E12858" i="1"/>
  <c r="I12855" i="1" s="1"/>
  <c r="E12857" i="1"/>
  <c r="I12854" i="1" s="1"/>
  <c r="E12856" i="1"/>
  <c r="I12853" i="1" s="1"/>
  <c r="E12855" i="1"/>
  <c r="I12852" i="1" s="1"/>
  <c r="E12854" i="1"/>
  <c r="I12851" i="1" s="1"/>
  <c r="E12853" i="1"/>
  <c r="I12850" i="1" s="1"/>
  <c r="E12852" i="1"/>
  <c r="I12849" i="1" s="1"/>
  <c r="E12851" i="1"/>
  <c r="I12848" i="1" s="1"/>
  <c r="E12850" i="1"/>
  <c r="I12847" i="1" s="1"/>
  <c r="E12849" i="1"/>
  <c r="I12846" i="1" s="1"/>
  <c r="E12848" i="1"/>
  <c r="I12845" i="1" s="1"/>
  <c r="E12847" i="1"/>
  <c r="I12844" i="1" s="1"/>
  <c r="E12846" i="1"/>
  <c r="I12843" i="1" s="1"/>
  <c r="E12845" i="1"/>
  <c r="I12842" i="1" s="1"/>
  <c r="E12844" i="1"/>
  <c r="I12841" i="1" s="1"/>
  <c r="E12843" i="1"/>
  <c r="I12840" i="1" s="1"/>
  <c r="E12842" i="1"/>
  <c r="I12839" i="1" s="1"/>
  <c r="E12841" i="1"/>
  <c r="I12838" i="1" s="1"/>
  <c r="E12840" i="1"/>
  <c r="I12837" i="1" s="1"/>
  <c r="E12839" i="1"/>
  <c r="I12836" i="1" s="1"/>
  <c r="E12838" i="1"/>
  <c r="I12835" i="1" s="1"/>
  <c r="E12837" i="1"/>
  <c r="I12834" i="1" s="1"/>
  <c r="E12836" i="1"/>
  <c r="I12833" i="1" s="1"/>
  <c r="E12835" i="1"/>
  <c r="I12832" i="1" s="1"/>
  <c r="E12834" i="1"/>
  <c r="I12831" i="1" s="1"/>
  <c r="E12833" i="1"/>
  <c r="I12830" i="1" s="1"/>
  <c r="E12832" i="1"/>
  <c r="I12829" i="1" s="1"/>
  <c r="E12831" i="1"/>
  <c r="I12828" i="1" s="1"/>
  <c r="E12830" i="1"/>
  <c r="I12827" i="1" s="1"/>
  <c r="E12829" i="1"/>
  <c r="I12826" i="1" s="1"/>
  <c r="E12828" i="1"/>
  <c r="I12825" i="1" s="1"/>
  <c r="E12827" i="1"/>
  <c r="I12824" i="1" s="1"/>
  <c r="E12826" i="1"/>
  <c r="I12823" i="1" s="1"/>
  <c r="E12825" i="1"/>
  <c r="I12822" i="1" s="1"/>
  <c r="E12824" i="1"/>
  <c r="I12821" i="1" s="1"/>
  <c r="E12823" i="1"/>
  <c r="I12820" i="1" s="1"/>
  <c r="E12822" i="1"/>
  <c r="I12819" i="1" s="1"/>
  <c r="E12821" i="1"/>
  <c r="I12818" i="1" s="1"/>
  <c r="E12820" i="1"/>
  <c r="I12817" i="1" s="1"/>
  <c r="E12819" i="1"/>
  <c r="I12816" i="1" s="1"/>
  <c r="E12818" i="1"/>
  <c r="I12815" i="1" s="1"/>
  <c r="E12817" i="1"/>
  <c r="I12814" i="1" s="1"/>
  <c r="E12816" i="1"/>
  <c r="I12813" i="1" s="1"/>
  <c r="E12815" i="1"/>
  <c r="I12812" i="1" s="1"/>
  <c r="E12814" i="1"/>
  <c r="I12811" i="1" s="1"/>
  <c r="E12813" i="1"/>
  <c r="I12810" i="1" s="1"/>
  <c r="E12812" i="1"/>
  <c r="I12809" i="1" s="1"/>
  <c r="E12811" i="1"/>
  <c r="I12808" i="1" s="1"/>
  <c r="E12810" i="1"/>
  <c r="I12807" i="1" s="1"/>
  <c r="E12809" i="1"/>
  <c r="I12806" i="1" s="1"/>
  <c r="E12808" i="1"/>
  <c r="I12805" i="1" s="1"/>
  <c r="E12807" i="1"/>
  <c r="I12804" i="1" s="1"/>
  <c r="E12806" i="1"/>
  <c r="I12803" i="1" s="1"/>
  <c r="E12805" i="1"/>
  <c r="I12802" i="1" s="1"/>
  <c r="E12804" i="1"/>
  <c r="I12801" i="1" s="1"/>
  <c r="E12803" i="1"/>
  <c r="I12800" i="1" s="1"/>
  <c r="E12802" i="1"/>
  <c r="I12799" i="1" s="1"/>
  <c r="E12801" i="1"/>
  <c r="I12798" i="1" s="1"/>
  <c r="E12800" i="1"/>
  <c r="I12797" i="1" s="1"/>
  <c r="E12799" i="1"/>
  <c r="I12796" i="1" s="1"/>
  <c r="E12798" i="1"/>
  <c r="I12795" i="1" s="1"/>
  <c r="E12797" i="1"/>
  <c r="I12794" i="1" s="1"/>
  <c r="E12796" i="1"/>
  <c r="I12793" i="1" s="1"/>
  <c r="E12795" i="1"/>
  <c r="I12792" i="1" s="1"/>
  <c r="E12794" i="1"/>
  <c r="I12791" i="1" s="1"/>
  <c r="E12793" i="1"/>
  <c r="I12790" i="1" s="1"/>
  <c r="E12792" i="1"/>
  <c r="I12789" i="1" s="1"/>
  <c r="E12791" i="1"/>
  <c r="I12788" i="1" s="1"/>
  <c r="E12790" i="1"/>
  <c r="I12787" i="1" s="1"/>
  <c r="E12789" i="1"/>
  <c r="I12786" i="1" s="1"/>
  <c r="E12788" i="1"/>
  <c r="I12785" i="1" s="1"/>
  <c r="E12787" i="1"/>
  <c r="I12784" i="1" s="1"/>
  <c r="E12786" i="1"/>
  <c r="I12783" i="1" s="1"/>
  <c r="E12785" i="1"/>
  <c r="I12782" i="1" s="1"/>
  <c r="E12784" i="1"/>
  <c r="I12781" i="1" s="1"/>
  <c r="E12783" i="1"/>
  <c r="I12780" i="1" s="1"/>
  <c r="E12782" i="1"/>
  <c r="I12779" i="1" s="1"/>
  <c r="E12781" i="1"/>
  <c r="I12778" i="1" s="1"/>
  <c r="E12780" i="1"/>
  <c r="I12777" i="1" s="1"/>
  <c r="E12779" i="1"/>
  <c r="I12776" i="1" s="1"/>
  <c r="E12778" i="1"/>
  <c r="I12775" i="1" s="1"/>
  <c r="E12777" i="1"/>
  <c r="I12774" i="1" s="1"/>
  <c r="E12776" i="1"/>
  <c r="I12773" i="1" s="1"/>
  <c r="E12775" i="1"/>
  <c r="I12772" i="1" s="1"/>
  <c r="E12774" i="1"/>
  <c r="I12771" i="1" s="1"/>
  <c r="E12773" i="1"/>
  <c r="I12770" i="1" s="1"/>
  <c r="E12772" i="1"/>
  <c r="I12769" i="1" s="1"/>
  <c r="E12771" i="1"/>
  <c r="I12768" i="1" s="1"/>
  <c r="E12770" i="1"/>
  <c r="I12767" i="1" s="1"/>
  <c r="E12769" i="1"/>
  <c r="I12766" i="1" s="1"/>
  <c r="E12768" i="1"/>
  <c r="I12765" i="1" s="1"/>
  <c r="E12767" i="1"/>
  <c r="I12764" i="1" s="1"/>
  <c r="E12766" i="1"/>
  <c r="I12763" i="1" s="1"/>
  <c r="E12765" i="1"/>
  <c r="I12762" i="1" s="1"/>
  <c r="E12764" i="1"/>
  <c r="I12761" i="1" s="1"/>
  <c r="E12763" i="1"/>
  <c r="I12760" i="1" s="1"/>
  <c r="E12762" i="1"/>
  <c r="I12759" i="1" s="1"/>
  <c r="E12761" i="1"/>
  <c r="I12758" i="1" s="1"/>
  <c r="E12760" i="1"/>
  <c r="I12757" i="1" s="1"/>
  <c r="E12759" i="1"/>
  <c r="I12756" i="1" s="1"/>
  <c r="E12758" i="1"/>
  <c r="I12755" i="1" s="1"/>
  <c r="E12757" i="1"/>
  <c r="I12754" i="1" s="1"/>
  <c r="E12756" i="1"/>
  <c r="I12753" i="1" s="1"/>
  <c r="E12755" i="1"/>
  <c r="I12752" i="1" s="1"/>
  <c r="E12754" i="1"/>
  <c r="I12751" i="1" s="1"/>
  <c r="E12753" i="1"/>
  <c r="I12750" i="1" s="1"/>
  <c r="E12752" i="1"/>
  <c r="I12749" i="1" s="1"/>
  <c r="E12751" i="1"/>
  <c r="I12748" i="1" s="1"/>
  <c r="E12750" i="1"/>
  <c r="I12747" i="1" s="1"/>
  <c r="E12749" i="1"/>
  <c r="I12746" i="1" s="1"/>
  <c r="E12748" i="1"/>
  <c r="I12745" i="1" s="1"/>
  <c r="E12747" i="1"/>
  <c r="I12744" i="1" s="1"/>
  <c r="E12746" i="1"/>
  <c r="I12743" i="1" s="1"/>
  <c r="E12745" i="1"/>
  <c r="I12742" i="1" s="1"/>
  <c r="E12744" i="1"/>
  <c r="I12741" i="1" s="1"/>
  <c r="E12743" i="1"/>
  <c r="I12740" i="1" s="1"/>
  <c r="E12742" i="1"/>
  <c r="I12739" i="1" s="1"/>
  <c r="E12741" i="1"/>
  <c r="I12738" i="1" s="1"/>
  <c r="E12740" i="1"/>
  <c r="I12737" i="1" s="1"/>
  <c r="E12739" i="1"/>
  <c r="I12736" i="1" s="1"/>
  <c r="E12738" i="1"/>
  <c r="I12735" i="1" s="1"/>
  <c r="E12737" i="1"/>
  <c r="I12734" i="1" s="1"/>
  <c r="E12736" i="1"/>
  <c r="I12733" i="1" s="1"/>
  <c r="E12735" i="1"/>
  <c r="I12732" i="1" s="1"/>
  <c r="E12734" i="1"/>
  <c r="I12731" i="1" s="1"/>
  <c r="E12733" i="1"/>
  <c r="I12730" i="1" s="1"/>
  <c r="E12732" i="1"/>
  <c r="I12729" i="1" s="1"/>
  <c r="E12731" i="1"/>
  <c r="I12728" i="1" s="1"/>
  <c r="E12730" i="1"/>
  <c r="I12727" i="1" s="1"/>
  <c r="E12729" i="1"/>
  <c r="I12726" i="1" s="1"/>
  <c r="E12728" i="1"/>
  <c r="I12725" i="1" s="1"/>
  <c r="E12727" i="1"/>
  <c r="I12724" i="1" s="1"/>
  <c r="E12726" i="1"/>
  <c r="I12723" i="1" s="1"/>
  <c r="E12725" i="1"/>
  <c r="I12722" i="1" s="1"/>
  <c r="E12724" i="1"/>
  <c r="I12721" i="1" s="1"/>
  <c r="E12723" i="1"/>
  <c r="I12720" i="1" s="1"/>
  <c r="E12722" i="1"/>
  <c r="I12719" i="1" s="1"/>
  <c r="E12721" i="1"/>
  <c r="I12718" i="1" s="1"/>
  <c r="E12720" i="1"/>
  <c r="I12717" i="1" s="1"/>
  <c r="E12719" i="1"/>
  <c r="I12716" i="1" s="1"/>
  <c r="E12718" i="1"/>
  <c r="I12715" i="1" s="1"/>
  <c r="E12717" i="1"/>
  <c r="I12714" i="1" s="1"/>
  <c r="E12716" i="1"/>
  <c r="I12713" i="1" s="1"/>
  <c r="E12715" i="1"/>
  <c r="I12712" i="1" s="1"/>
  <c r="E12714" i="1"/>
  <c r="I12711" i="1" s="1"/>
  <c r="E12713" i="1"/>
  <c r="I12710" i="1" s="1"/>
  <c r="E12712" i="1"/>
  <c r="I12709" i="1" s="1"/>
  <c r="E12711" i="1"/>
  <c r="I12708" i="1" s="1"/>
  <c r="E12710" i="1"/>
  <c r="I12707" i="1" s="1"/>
  <c r="E12709" i="1"/>
  <c r="I12706" i="1" s="1"/>
  <c r="E12708" i="1"/>
  <c r="I12705" i="1" s="1"/>
  <c r="E12707" i="1"/>
  <c r="I12704" i="1" s="1"/>
  <c r="E12706" i="1"/>
  <c r="I12703" i="1" s="1"/>
  <c r="E12705" i="1"/>
  <c r="I12702" i="1" s="1"/>
  <c r="E12704" i="1"/>
  <c r="I12701" i="1" s="1"/>
  <c r="E12703" i="1"/>
  <c r="I12700" i="1" s="1"/>
  <c r="E12702" i="1"/>
  <c r="I12699" i="1" s="1"/>
  <c r="E12701" i="1"/>
  <c r="I12698" i="1" s="1"/>
  <c r="E12700" i="1"/>
  <c r="I12697" i="1" s="1"/>
  <c r="E12699" i="1"/>
  <c r="I12696" i="1" s="1"/>
  <c r="E12698" i="1"/>
  <c r="I12695" i="1" s="1"/>
  <c r="E12697" i="1"/>
  <c r="I12694" i="1" s="1"/>
  <c r="E12696" i="1"/>
  <c r="I12693" i="1" s="1"/>
  <c r="E12695" i="1"/>
  <c r="I12692" i="1" s="1"/>
  <c r="E12694" i="1"/>
  <c r="I12691" i="1" s="1"/>
  <c r="E12693" i="1"/>
  <c r="I12690" i="1" s="1"/>
  <c r="E12692" i="1"/>
  <c r="I12689" i="1" s="1"/>
  <c r="E12691" i="1"/>
  <c r="I12688" i="1" s="1"/>
  <c r="E12690" i="1"/>
  <c r="I12687" i="1" s="1"/>
  <c r="E12689" i="1"/>
  <c r="I12686" i="1" s="1"/>
  <c r="E12688" i="1"/>
  <c r="I12685" i="1" s="1"/>
  <c r="E12687" i="1"/>
  <c r="I12684" i="1" s="1"/>
  <c r="E12686" i="1"/>
  <c r="I12683" i="1" s="1"/>
  <c r="E12685" i="1"/>
  <c r="I12682" i="1" s="1"/>
  <c r="E12684" i="1"/>
  <c r="I12681" i="1" s="1"/>
  <c r="E12683" i="1"/>
  <c r="I12680" i="1" s="1"/>
  <c r="E12682" i="1"/>
  <c r="I12679" i="1" s="1"/>
  <c r="E12681" i="1"/>
  <c r="I12678" i="1" s="1"/>
  <c r="E12680" i="1"/>
  <c r="I12677" i="1" s="1"/>
  <c r="E12679" i="1"/>
  <c r="I12676" i="1" s="1"/>
  <c r="E12678" i="1"/>
  <c r="I12675" i="1" s="1"/>
  <c r="E12677" i="1"/>
  <c r="I12674" i="1" s="1"/>
  <c r="E12676" i="1"/>
  <c r="I12673" i="1" s="1"/>
  <c r="E12675" i="1"/>
  <c r="I12672" i="1" s="1"/>
  <c r="E12674" i="1"/>
  <c r="I12671" i="1" s="1"/>
  <c r="E12673" i="1"/>
  <c r="I12670" i="1" s="1"/>
  <c r="E12672" i="1"/>
  <c r="I12669" i="1" s="1"/>
  <c r="E12671" i="1"/>
  <c r="I12668" i="1" s="1"/>
  <c r="E12670" i="1"/>
  <c r="I12667" i="1" s="1"/>
  <c r="E12669" i="1"/>
  <c r="I12666" i="1" s="1"/>
  <c r="E12668" i="1"/>
  <c r="I12665" i="1" s="1"/>
  <c r="E12667" i="1"/>
  <c r="I12664" i="1" s="1"/>
  <c r="E12666" i="1"/>
  <c r="I12663" i="1" s="1"/>
  <c r="E12665" i="1"/>
  <c r="I12662" i="1" s="1"/>
  <c r="E12664" i="1"/>
  <c r="I12661" i="1" s="1"/>
  <c r="E12663" i="1"/>
  <c r="I12660" i="1" s="1"/>
  <c r="E12662" i="1"/>
  <c r="I12659" i="1" s="1"/>
  <c r="E12661" i="1"/>
  <c r="I12658" i="1" s="1"/>
  <c r="E12660" i="1"/>
  <c r="I12657" i="1" s="1"/>
  <c r="E12659" i="1"/>
  <c r="I12656" i="1" s="1"/>
  <c r="E12658" i="1"/>
  <c r="I12655" i="1" s="1"/>
  <c r="E12657" i="1"/>
  <c r="I12654" i="1" s="1"/>
  <c r="E12656" i="1"/>
  <c r="I12653" i="1" s="1"/>
  <c r="E12655" i="1"/>
  <c r="I12652" i="1" s="1"/>
  <c r="E12654" i="1"/>
  <c r="I12651" i="1" s="1"/>
  <c r="E12653" i="1"/>
  <c r="I12650" i="1" s="1"/>
  <c r="E12652" i="1"/>
  <c r="I12649" i="1" s="1"/>
  <c r="E12651" i="1"/>
  <c r="I12648" i="1" s="1"/>
  <c r="E12650" i="1"/>
  <c r="I12647" i="1" s="1"/>
  <c r="E12649" i="1"/>
  <c r="I12646" i="1" s="1"/>
  <c r="E12648" i="1"/>
  <c r="I12645" i="1" s="1"/>
  <c r="E12647" i="1"/>
  <c r="I12644" i="1" s="1"/>
  <c r="E12646" i="1"/>
  <c r="I12643" i="1" s="1"/>
  <c r="E12645" i="1"/>
  <c r="I12642" i="1" s="1"/>
  <c r="E12644" i="1"/>
  <c r="I12641" i="1" s="1"/>
  <c r="E12643" i="1"/>
  <c r="I12640" i="1" s="1"/>
  <c r="E12642" i="1"/>
  <c r="I12639" i="1" s="1"/>
  <c r="E12641" i="1"/>
  <c r="I12638" i="1" s="1"/>
  <c r="E12640" i="1"/>
  <c r="I12637" i="1" s="1"/>
  <c r="E12639" i="1"/>
  <c r="I12636" i="1" s="1"/>
  <c r="E12638" i="1"/>
  <c r="I12635" i="1" s="1"/>
  <c r="E12637" i="1"/>
  <c r="I12634" i="1" s="1"/>
  <c r="E12636" i="1"/>
  <c r="I12633" i="1" s="1"/>
  <c r="E12635" i="1"/>
  <c r="I12632" i="1" s="1"/>
  <c r="E12634" i="1"/>
  <c r="I12631" i="1" s="1"/>
  <c r="E12633" i="1"/>
  <c r="I12630" i="1" s="1"/>
  <c r="E12632" i="1"/>
  <c r="I12629" i="1" s="1"/>
  <c r="E12631" i="1"/>
  <c r="I12628" i="1" s="1"/>
  <c r="E12630" i="1"/>
  <c r="I12627" i="1" s="1"/>
  <c r="E12629" i="1"/>
  <c r="I12626" i="1" s="1"/>
  <c r="E12628" i="1"/>
  <c r="I12625" i="1" s="1"/>
  <c r="E12627" i="1"/>
  <c r="I12624" i="1" s="1"/>
  <c r="E12626" i="1"/>
  <c r="I12623" i="1" s="1"/>
  <c r="E12625" i="1"/>
  <c r="I12622" i="1" s="1"/>
  <c r="E12624" i="1"/>
  <c r="I12621" i="1" s="1"/>
  <c r="E12623" i="1"/>
  <c r="I12620" i="1" s="1"/>
  <c r="E12622" i="1"/>
  <c r="I12619" i="1" s="1"/>
  <c r="E12621" i="1"/>
  <c r="I12618" i="1" s="1"/>
  <c r="E12620" i="1"/>
  <c r="I12617" i="1" s="1"/>
  <c r="E12619" i="1"/>
  <c r="I12616" i="1" s="1"/>
  <c r="E12618" i="1"/>
  <c r="I12615" i="1" s="1"/>
  <c r="E12617" i="1"/>
  <c r="I12614" i="1" s="1"/>
  <c r="E12616" i="1"/>
  <c r="I12613" i="1" s="1"/>
  <c r="E12615" i="1"/>
  <c r="I12612" i="1" s="1"/>
  <c r="E12614" i="1"/>
  <c r="I12611" i="1" s="1"/>
  <c r="E12613" i="1"/>
  <c r="I12610" i="1" s="1"/>
  <c r="E12612" i="1"/>
  <c r="I12609" i="1" s="1"/>
  <c r="E12611" i="1"/>
  <c r="I12608" i="1" s="1"/>
  <c r="E12610" i="1"/>
  <c r="I12607" i="1" s="1"/>
  <c r="E12609" i="1"/>
  <c r="I12606" i="1" s="1"/>
  <c r="E12608" i="1"/>
  <c r="I12605" i="1" s="1"/>
  <c r="E12607" i="1"/>
  <c r="I12604" i="1" s="1"/>
  <c r="E12606" i="1"/>
  <c r="I12603" i="1" s="1"/>
  <c r="E12605" i="1"/>
  <c r="I12602" i="1" s="1"/>
  <c r="E12604" i="1"/>
  <c r="I12601" i="1" s="1"/>
  <c r="E12603" i="1"/>
  <c r="I12600" i="1" s="1"/>
  <c r="E12602" i="1"/>
  <c r="I12599" i="1" s="1"/>
  <c r="E12601" i="1"/>
  <c r="I12598" i="1" s="1"/>
  <c r="E12600" i="1"/>
  <c r="I12597" i="1" s="1"/>
  <c r="E12599" i="1"/>
  <c r="I12596" i="1" s="1"/>
  <c r="E12598" i="1"/>
  <c r="I12595" i="1" s="1"/>
  <c r="E12597" i="1"/>
  <c r="I12594" i="1" s="1"/>
  <c r="E12596" i="1"/>
  <c r="I12593" i="1" s="1"/>
  <c r="E12595" i="1"/>
  <c r="I12592" i="1" s="1"/>
  <c r="E12594" i="1"/>
  <c r="I12591" i="1" s="1"/>
  <c r="E12593" i="1"/>
  <c r="I12590" i="1" s="1"/>
  <c r="E12592" i="1"/>
  <c r="I12589" i="1" s="1"/>
  <c r="E12591" i="1"/>
  <c r="I12588" i="1" s="1"/>
  <c r="E12590" i="1"/>
  <c r="I12587" i="1" s="1"/>
  <c r="E12589" i="1"/>
  <c r="I12586" i="1" s="1"/>
  <c r="E12588" i="1"/>
  <c r="I12585" i="1" s="1"/>
  <c r="E12587" i="1"/>
  <c r="I12584" i="1" s="1"/>
  <c r="E12586" i="1"/>
  <c r="I12583" i="1" s="1"/>
  <c r="E12585" i="1"/>
  <c r="I12582" i="1" s="1"/>
  <c r="E12584" i="1"/>
  <c r="I12581" i="1" s="1"/>
  <c r="E12583" i="1"/>
  <c r="I12580" i="1" s="1"/>
  <c r="E12582" i="1"/>
  <c r="I12579" i="1" s="1"/>
  <c r="E12581" i="1"/>
  <c r="I12578" i="1" s="1"/>
  <c r="E12580" i="1"/>
  <c r="I12577" i="1" s="1"/>
  <c r="E12579" i="1"/>
  <c r="I12576" i="1" s="1"/>
  <c r="E12578" i="1"/>
  <c r="I12575" i="1" s="1"/>
  <c r="E12577" i="1"/>
  <c r="I12574" i="1" s="1"/>
  <c r="E12576" i="1"/>
  <c r="I12573" i="1" s="1"/>
  <c r="E12575" i="1"/>
  <c r="I12572" i="1" s="1"/>
  <c r="E12574" i="1"/>
  <c r="I12571" i="1" s="1"/>
  <c r="E12573" i="1"/>
  <c r="I12570" i="1" s="1"/>
  <c r="E12572" i="1"/>
  <c r="I12569" i="1" s="1"/>
  <c r="E12571" i="1"/>
  <c r="I12568" i="1" s="1"/>
  <c r="E12570" i="1"/>
  <c r="I12567" i="1" s="1"/>
  <c r="E12569" i="1"/>
  <c r="I12566" i="1" s="1"/>
  <c r="E12568" i="1"/>
  <c r="I12565" i="1" s="1"/>
  <c r="E12567" i="1"/>
  <c r="I12564" i="1" s="1"/>
  <c r="E12566" i="1"/>
  <c r="I12563" i="1" s="1"/>
  <c r="E12565" i="1"/>
  <c r="I12562" i="1" s="1"/>
  <c r="E12564" i="1"/>
  <c r="I12561" i="1" s="1"/>
  <c r="E12563" i="1"/>
  <c r="I12560" i="1" s="1"/>
  <c r="E12562" i="1"/>
  <c r="I12559" i="1" s="1"/>
  <c r="E12561" i="1"/>
  <c r="I12558" i="1" s="1"/>
  <c r="E12560" i="1"/>
  <c r="I12557" i="1" s="1"/>
  <c r="E12559" i="1"/>
  <c r="I12556" i="1" s="1"/>
  <c r="E12558" i="1"/>
  <c r="I12555" i="1" s="1"/>
  <c r="E12557" i="1"/>
  <c r="I12554" i="1" s="1"/>
  <c r="E12556" i="1"/>
  <c r="I12553" i="1" s="1"/>
  <c r="E12555" i="1"/>
  <c r="I12552" i="1" s="1"/>
  <c r="E12554" i="1"/>
  <c r="I12551" i="1" s="1"/>
  <c r="E12553" i="1"/>
  <c r="I12550" i="1" s="1"/>
  <c r="E12552" i="1"/>
  <c r="I12549" i="1" s="1"/>
  <c r="E12551" i="1"/>
  <c r="I12548" i="1" s="1"/>
  <c r="E12550" i="1"/>
  <c r="I12547" i="1" s="1"/>
  <c r="E12549" i="1"/>
  <c r="I12546" i="1" s="1"/>
  <c r="E12548" i="1"/>
  <c r="I12545" i="1" s="1"/>
  <c r="E12547" i="1"/>
  <c r="I12544" i="1" s="1"/>
  <c r="E12546" i="1"/>
  <c r="I12543" i="1" s="1"/>
  <c r="E12545" i="1"/>
  <c r="I12542" i="1" s="1"/>
  <c r="E12544" i="1"/>
  <c r="I12541" i="1" s="1"/>
  <c r="E12543" i="1"/>
  <c r="I12540" i="1" s="1"/>
  <c r="E12542" i="1"/>
  <c r="I12539" i="1" s="1"/>
  <c r="E12541" i="1"/>
  <c r="I12538" i="1" s="1"/>
  <c r="E12540" i="1"/>
  <c r="I12537" i="1" s="1"/>
  <c r="E12539" i="1"/>
  <c r="I12536" i="1" s="1"/>
  <c r="E12538" i="1"/>
  <c r="I12535" i="1" s="1"/>
  <c r="E12537" i="1"/>
  <c r="I12534" i="1" s="1"/>
  <c r="E12536" i="1"/>
  <c r="I12533" i="1" s="1"/>
  <c r="E12535" i="1"/>
  <c r="I12532" i="1" s="1"/>
  <c r="E12534" i="1"/>
  <c r="I12531" i="1" s="1"/>
  <c r="E12533" i="1"/>
  <c r="I12530" i="1" s="1"/>
  <c r="E12532" i="1"/>
  <c r="I12529" i="1" s="1"/>
  <c r="E12531" i="1"/>
  <c r="I12528" i="1" s="1"/>
  <c r="E12530" i="1"/>
  <c r="I12527" i="1" s="1"/>
  <c r="E12529" i="1"/>
  <c r="I12526" i="1" s="1"/>
  <c r="E12528" i="1"/>
  <c r="I12525" i="1" s="1"/>
  <c r="E12527" i="1"/>
  <c r="I12524" i="1" s="1"/>
  <c r="E12526" i="1"/>
  <c r="I12523" i="1" s="1"/>
  <c r="E12525" i="1"/>
  <c r="I12522" i="1" s="1"/>
  <c r="E12524" i="1"/>
  <c r="I12521" i="1" s="1"/>
  <c r="E12523" i="1"/>
  <c r="I12520" i="1" s="1"/>
  <c r="E12522" i="1"/>
  <c r="I12519" i="1" s="1"/>
  <c r="E12521" i="1"/>
  <c r="I12518" i="1" s="1"/>
  <c r="E12520" i="1"/>
  <c r="I12517" i="1" s="1"/>
  <c r="E12519" i="1"/>
  <c r="I12516" i="1" s="1"/>
  <c r="E12518" i="1"/>
  <c r="I12515" i="1" s="1"/>
  <c r="E12517" i="1"/>
  <c r="I12514" i="1" s="1"/>
  <c r="E12516" i="1"/>
  <c r="I12513" i="1" s="1"/>
  <c r="E12515" i="1"/>
  <c r="I12512" i="1" s="1"/>
  <c r="E12514" i="1"/>
  <c r="I12511" i="1" s="1"/>
  <c r="E12513" i="1"/>
  <c r="I12510" i="1" s="1"/>
  <c r="E12512" i="1"/>
  <c r="I12509" i="1" s="1"/>
  <c r="E12511" i="1"/>
  <c r="I12508" i="1" s="1"/>
  <c r="E12510" i="1"/>
  <c r="I12507" i="1" s="1"/>
  <c r="E12509" i="1"/>
  <c r="I12506" i="1" s="1"/>
  <c r="E12508" i="1"/>
  <c r="I12505" i="1" s="1"/>
  <c r="E12507" i="1"/>
  <c r="I12504" i="1" s="1"/>
  <c r="E12506" i="1"/>
  <c r="I12503" i="1" s="1"/>
  <c r="E12505" i="1"/>
  <c r="I12502" i="1" s="1"/>
  <c r="E12504" i="1"/>
  <c r="I12501" i="1" s="1"/>
  <c r="E12503" i="1"/>
  <c r="I12500" i="1" s="1"/>
  <c r="E12502" i="1"/>
  <c r="I12499" i="1" s="1"/>
  <c r="E12501" i="1"/>
  <c r="I12498" i="1" s="1"/>
  <c r="E12500" i="1"/>
  <c r="I12497" i="1" s="1"/>
  <c r="E12499" i="1"/>
  <c r="I12496" i="1" s="1"/>
  <c r="E12498" i="1"/>
  <c r="I12495" i="1" s="1"/>
  <c r="E12497" i="1"/>
  <c r="I12494" i="1" s="1"/>
  <c r="E12496" i="1"/>
  <c r="I12493" i="1" s="1"/>
  <c r="E12495" i="1"/>
  <c r="I12492" i="1" s="1"/>
  <c r="E12494" i="1"/>
  <c r="I12491" i="1" s="1"/>
  <c r="E12493" i="1"/>
  <c r="I12490" i="1" s="1"/>
  <c r="E12492" i="1"/>
  <c r="I12489" i="1" s="1"/>
  <c r="E12491" i="1"/>
  <c r="I12488" i="1" s="1"/>
  <c r="E12490" i="1"/>
  <c r="I12487" i="1" s="1"/>
  <c r="E12489" i="1"/>
  <c r="I12486" i="1" s="1"/>
  <c r="E12488" i="1"/>
  <c r="I12485" i="1" s="1"/>
  <c r="E12487" i="1"/>
  <c r="I12484" i="1" s="1"/>
  <c r="E12486" i="1"/>
  <c r="I12483" i="1" s="1"/>
  <c r="E12485" i="1"/>
  <c r="I12482" i="1" s="1"/>
  <c r="E12484" i="1"/>
  <c r="I12481" i="1" s="1"/>
  <c r="E12483" i="1"/>
  <c r="I12480" i="1" s="1"/>
  <c r="E12482" i="1"/>
  <c r="I12479" i="1" s="1"/>
  <c r="E12481" i="1"/>
  <c r="I12478" i="1" s="1"/>
  <c r="E12480" i="1"/>
  <c r="I12477" i="1" s="1"/>
  <c r="E12479" i="1"/>
  <c r="I12476" i="1" s="1"/>
  <c r="E12478" i="1"/>
  <c r="I12475" i="1" s="1"/>
  <c r="E12477" i="1"/>
  <c r="I12474" i="1" s="1"/>
  <c r="E12476" i="1"/>
  <c r="I12473" i="1" s="1"/>
  <c r="E12475" i="1"/>
  <c r="I12472" i="1" s="1"/>
  <c r="E12474" i="1"/>
  <c r="I12471" i="1" s="1"/>
  <c r="E12473" i="1"/>
  <c r="I12470" i="1" s="1"/>
  <c r="E12472" i="1"/>
  <c r="I12469" i="1" s="1"/>
  <c r="E12471" i="1"/>
  <c r="I12468" i="1" s="1"/>
  <c r="E12470" i="1"/>
  <c r="I12467" i="1" s="1"/>
  <c r="E12469" i="1"/>
  <c r="I12466" i="1" s="1"/>
  <c r="E12468" i="1"/>
  <c r="I12465" i="1" s="1"/>
  <c r="E12467" i="1"/>
  <c r="I12464" i="1" s="1"/>
  <c r="E12466" i="1"/>
  <c r="I12463" i="1" s="1"/>
  <c r="E12465" i="1"/>
  <c r="I12462" i="1" s="1"/>
  <c r="E12464" i="1"/>
  <c r="I12461" i="1" s="1"/>
  <c r="E12463" i="1"/>
  <c r="I12460" i="1" s="1"/>
  <c r="E12462" i="1"/>
  <c r="I12459" i="1" s="1"/>
  <c r="E12461" i="1"/>
  <c r="I12458" i="1" s="1"/>
  <c r="E12460" i="1"/>
  <c r="I12457" i="1" s="1"/>
  <c r="E12459" i="1"/>
  <c r="I12456" i="1" s="1"/>
  <c r="E12458" i="1"/>
  <c r="I12455" i="1" s="1"/>
  <c r="E12457" i="1"/>
  <c r="I12454" i="1" s="1"/>
  <c r="E12456" i="1"/>
  <c r="I12453" i="1" s="1"/>
  <c r="E12455" i="1"/>
  <c r="I12452" i="1" s="1"/>
  <c r="E12454" i="1"/>
  <c r="I12451" i="1" s="1"/>
  <c r="E12453" i="1"/>
  <c r="I12450" i="1" s="1"/>
  <c r="E12452" i="1"/>
  <c r="I12449" i="1" s="1"/>
  <c r="E12451" i="1"/>
  <c r="I12448" i="1" s="1"/>
  <c r="E12450" i="1"/>
  <c r="I12447" i="1" s="1"/>
  <c r="E12449" i="1"/>
  <c r="I12446" i="1" s="1"/>
  <c r="E12448" i="1"/>
  <c r="I12445" i="1" s="1"/>
  <c r="E12447" i="1"/>
  <c r="I12444" i="1" s="1"/>
  <c r="E12446" i="1"/>
  <c r="I12443" i="1" s="1"/>
  <c r="E12445" i="1"/>
  <c r="I12442" i="1" s="1"/>
  <c r="E12444" i="1"/>
  <c r="I12441" i="1" s="1"/>
  <c r="E12443" i="1"/>
  <c r="I12440" i="1" s="1"/>
  <c r="E12442" i="1"/>
  <c r="I12439" i="1" s="1"/>
  <c r="E12441" i="1"/>
  <c r="I12438" i="1" s="1"/>
  <c r="E12440" i="1"/>
  <c r="I12437" i="1" s="1"/>
  <c r="E12439" i="1"/>
  <c r="I12436" i="1" s="1"/>
  <c r="E12438" i="1"/>
  <c r="I12435" i="1" s="1"/>
  <c r="E12437" i="1"/>
  <c r="I12434" i="1" s="1"/>
  <c r="E12436" i="1"/>
  <c r="I12433" i="1" s="1"/>
  <c r="E12435" i="1"/>
  <c r="I12432" i="1" s="1"/>
  <c r="E12434" i="1"/>
  <c r="I12431" i="1" s="1"/>
  <c r="E12433" i="1"/>
  <c r="I12430" i="1" s="1"/>
  <c r="E12432" i="1"/>
  <c r="I12429" i="1" s="1"/>
  <c r="E12431" i="1"/>
  <c r="I12428" i="1" s="1"/>
  <c r="E12430" i="1"/>
  <c r="I12427" i="1" s="1"/>
  <c r="E12429" i="1"/>
  <c r="I12426" i="1" s="1"/>
  <c r="E12428" i="1"/>
  <c r="I12425" i="1" s="1"/>
  <c r="E12427" i="1"/>
  <c r="I12424" i="1" s="1"/>
  <c r="E12426" i="1"/>
  <c r="I12423" i="1" s="1"/>
  <c r="E12425" i="1"/>
  <c r="I12422" i="1" s="1"/>
  <c r="E12424" i="1"/>
  <c r="I12421" i="1" s="1"/>
  <c r="E12423" i="1"/>
  <c r="I12420" i="1" s="1"/>
  <c r="E12422" i="1"/>
  <c r="I12419" i="1" s="1"/>
  <c r="E12421" i="1"/>
  <c r="I12418" i="1" s="1"/>
  <c r="E12420" i="1"/>
  <c r="I12417" i="1" s="1"/>
  <c r="E12419" i="1"/>
  <c r="I12416" i="1" s="1"/>
  <c r="E12418" i="1"/>
  <c r="I12415" i="1" s="1"/>
  <c r="E12417" i="1"/>
  <c r="I12414" i="1" s="1"/>
  <c r="E12416" i="1"/>
  <c r="I12413" i="1" s="1"/>
  <c r="E12415" i="1"/>
  <c r="I12412" i="1" s="1"/>
  <c r="E12414" i="1"/>
  <c r="I12411" i="1" s="1"/>
  <c r="E12413" i="1"/>
  <c r="I12410" i="1" s="1"/>
  <c r="E12412" i="1"/>
  <c r="I12409" i="1" s="1"/>
  <c r="E12411" i="1"/>
  <c r="I12408" i="1" s="1"/>
  <c r="E12410" i="1"/>
  <c r="I12407" i="1" s="1"/>
  <c r="E12409" i="1"/>
  <c r="I12406" i="1" s="1"/>
  <c r="E12408" i="1"/>
  <c r="I12405" i="1" s="1"/>
  <c r="E12407" i="1"/>
  <c r="I12404" i="1" s="1"/>
  <c r="E12406" i="1"/>
  <c r="I12403" i="1" s="1"/>
  <c r="E12405" i="1"/>
  <c r="I12402" i="1" s="1"/>
  <c r="E12404" i="1"/>
  <c r="I12401" i="1" s="1"/>
  <c r="E12403" i="1"/>
  <c r="I12400" i="1" s="1"/>
  <c r="E12402" i="1"/>
  <c r="I12399" i="1" s="1"/>
  <c r="E12401" i="1"/>
  <c r="I12398" i="1" s="1"/>
  <c r="E12400" i="1"/>
  <c r="I12397" i="1" s="1"/>
  <c r="E12399" i="1"/>
  <c r="I12396" i="1" s="1"/>
  <c r="E12398" i="1"/>
  <c r="I12395" i="1" s="1"/>
  <c r="E12397" i="1"/>
  <c r="I12394" i="1" s="1"/>
  <c r="E12396" i="1"/>
  <c r="I12393" i="1" s="1"/>
  <c r="E12395" i="1"/>
  <c r="I12392" i="1" s="1"/>
  <c r="E12394" i="1"/>
  <c r="I12391" i="1" s="1"/>
  <c r="E12393" i="1"/>
  <c r="I12390" i="1" s="1"/>
  <c r="E12392" i="1"/>
  <c r="I12389" i="1" s="1"/>
  <c r="E12391" i="1"/>
  <c r="I12388" i="1" s="1"/>
  <c r="E12390" i="1"/>
  <c r="I12387" i="1" s="1"/>
  <c r="E12389" i="1"/>
  <c r="I12386" i="1" s="1"/>
  <c r="E12388" i="1"/>
  <c r="I12385" i="1" s="1"/>
  <c r="E12387" i="1"/>
  <c r="I12384" i="1" s="1"/>
  <c r="E12386" i="1"/>
  <c r="I12383" i="1" s="1"/>
  <c r="E12385" i="1"/>
  <c r="I12382" i="1" s="1"/>
  <c r="E12384" i="1"/>
  <c r="I12381" i="1" s="1"/>
  <c r="E12383" i="1"/>
  <c r="I12380" i="1" s="1"/>
  <c r="E12382" i="1"/>
  <c r="I12379" i="1" s="1"/>
  <c r="E12381" i="1"/>
  <c r="I12378" i="1" s="1"/>
  <c r="E12380" i="1"/>
  <c r="I12377" i="1" s="1"/>
  <c r="E12379" i="1"/>
  <c r="I12376" i="1" s="1"/>
  <c r="E12378" i="1"/>
  <c r="I12375" i="1" s="1"/>
  <c r="E12377" i="1"/>
  <c r="I12374" i="1" s="1"/>
  <c r="E12376" i="1"/>
  <c r="I12373" i="1" s="1"/>
  <c r="E12375" i="1"/>
  <c r="I12372" i="1" s="1"/>
  <c r="E12374" i="1"/>
  <c r="I12371" i="1" s="1"/>
  <c r="E12373" i="1"/>
  <c r="I12370" i="1" s="1"/>
  <c r="E12372" i="1"/>
  <c r="I12369" i="1" s="1"/>
  <c r="E12371" i="1"/>
  <c r="I12368" i="1" s="1"/>
  <c r="E12370" i="1"/>
  <c r="I12367" i="1" s="1"/>
  <c r="E12369" i="1"/>
  <c r="I12366" i="1" s="1"/>
  <c r="E12368" i="1"/>
  <c r="I12365" i="1" s="1"/>
  <c r="E12367" i="1"/>
  <c r="I12364" i="1" s="1"/>
  <c r="E12366" i="1"/>
  <c r="I12363" i="1" s="1"/>
  <c r="E12365" i="1"/>
  <c r="I12362" i="1" s="1"/>
  <c r="E12364" i="1"/>
  <c r="I12361" i="1" s="1"/>
  <c r="E12363" i="1"/>
  <c r="I12360" i="1" s="1"/>
  <c r="E12362" i="1"/>
  <c r="I12359" i="1" s="1"/>
  <c r="E12361" i="1"/>
  <c r="I12358" i="1" s="1"/>
  <c r="E12360" i="1"/>
  <c r="I12357" i="1" s="1"/>
  <c r="E12359" i="1"/>
  <c r="I12356" i="1" s="1"/>
  <c r="E12358" i="1"/>
  <c r="I12355" i="1" s="1"/>
  <c r="E12357" i="1"/>
  <c r="I12354" i="1" s="1"/>
  <c r="E12356" i="1"/>
  <c r="I12353" i="1" s="1"/>
  <c r="E12355" i="1"/>
  <c r="I12352" i="1" s="1"/>
  <c r="E12354" i="1"/>
  <c r="I12351" i="1" s="1"/>
  <c r="E12353" i="1"/>
  <c r="I12350" i="1" s="1"/>
  <c r="E12352" i="1"/>
  <c r="I12349" i="1" s="1"/>
  <c r="E12351" i="1"/>
  <c r="I12348" i="1" s="1"/>
  <c r="E12350" i="1"/>
  <c r="I12347" i="1" s="1"/>
  <c r="E12349" i="1"/>
  <c r="I12346" i="1" s="1"/>
  <c r="E12348" i="1"/>
  <c r="I12345" i="1" s="1"/>
  <c r="E12347" i="1"/>
  <c r="I12344" i="1" s="1"/>
  <c r="E12346" i="1"/>
  <c r="I12343" i="1" s="1"/>
  <c r="E12345" i="1"/>
  <c r="I12342" i="1" s="1"/>
  <c r="E12344" i="1"/>
  <c r="I12341" i="1" s="1"/>
  <c r="E12343" i="1"/>
  <c r="I12340" i="1" s="1"/>
  <c r="E12342" i="1"/>
  <c r="I12339" i="1" s="1"/>
  <c r="E12341" i="1"/>
  <c r="I12338" i="1" s="1"/>
  <c r="E12340" i="1"/>
  <c r="I12337" i="1" s="1"/>
  <c r="E12339" i="1"/>
  <c r="I12336" i="1" s="1"/>
  <c r="E12338" i="1"/>
  <c r="I12335" i="1" s="1"/>
  <c r="E12337" i="1"/>
  <c r="I12334" i="1" s="1"/>
  <c r="E12336" i="1"/>
  <c r="I12333" i="1" s="1"/>
  <c r="E12335" i="1"/>
  <c r="I12332" i="1" s="1"/>
  <c r="E12334" i="1"/>
  <c r="I12331" i="1" s="1"/>
  <c r="E12333" i="1"/>
  <c r="I12330" i="1" s="1"/>
  <c r="E12332" i="1"/>
  <c r="I12329" i="1" s="1"/>
  <c r="E12331" i="1"/>
  <c r="I12328" i="1" s="1"/>
  <c r="E12330" i="1"/>
  <c r="I12327" i="1" s="1"/>
  <c r="E12329" i="1"/>
  <c r="I12326" i="1" s="1"/>
  <c r="E12328" i="1"/>
  <c r="I12325" i="1" s="1"/>
  <c r="E12327" i="1"/>
  <c r="I12324" i="1" s="1"/>
  <c r="E12326" i="1"/>
  <c r="I12323" i="1" s="1"/>
  <c r="E12325" i="1"/>
  <c r="I12322" i="1" s="1"/>
  <c r="E12324" i="1"/>
  <c r="I12321" i="1" s="1"/>
  <c r="E12323" i="1"/>
  <c r="I12320" i="1" s="1"/>
  <c r="E12322" i="1"/>
  <c r="I12319" i="1" s="1"/>
  <c r="E12321" i="1"/>
  <c r="I12318" i="1" s="1"/>
  <c r="E12320" i="1"/>
  <c r="I12317" i="1" s="1"/>
  <c r="E12319" i="1"/>
  <c r="I12316" i="1" s="1"/>
  <c r="E12318" i="1"/>
  <c r="I12315" i="1" s="1"/>
  <c r="E12317" i="1"/>
  <c r="I12314" i="1" s="1"/>
  <c r="E12316" i="1"/>
  <c r="I12313" i="1" s="1"/>
  <c r="E12315" i="1"/>
  <c r="I12312" i="1" s="1"/>
  <c r="E12314" i="1"/>
  <c r="I12311" i="1" s="1"/>
  <c r="E12313" i="1"/>
  <c r="I12310" i="1" s="1"/>
  <c r="E12312" i="1"/>
  <c r="I12309" i="1" s="1"/>
  <c r="E12311" i="1"/>
  <c r="I12308" i="1" s="1"/>
  <c r="E12310" i="1"/>
  <c r="I12307" i="1" s="1"/>
  <c r="E12309" i="1"/>
  <c r="I12306" i="1" s="1"/>
  <c r="E12308" i="1"/>
  <c r="I12305" i="1" s="1"/>
  <c r="E12307" i="1"/>
  <c r="I12304" i="1" s="1"/>
  <c r="E12306" i="1"/>
  <c r="I12303" i="1" s="1"/>
  <c r="E12305" i="1"/>
  <c r="I12302" i="1" s="1"/>
  <c r="E12304" i="1"/>
  <c r="I12301" i="1" s="1"/>
  <c r="E12303" i="1"/>
  <c r="I12300" i="1" s="1"/>
  <c r="E12302" i="1"/>
  <c r="I12299" i="1" s="1"/>
  <c r="E12301" i="1"/>
  <c r="I12298" i="1" s="1"/>
  <c r="E12300" i="1"/>
  <c r="I12297" i="1" s="1"/>
  <c r="E12299" i="1"/>
  <c r="I12296" i="1" s="1"/>
  <c r="E12298" i="1"/>
  <c r="I12295" i="1" s="1"/>
  <c r="E12297" i="1"/>
  <c r="I12294" i="1" s="1"/>
  <c r="E12296" i="1"/>
  <c r="I12293" i="1" s="1"/>
  <c r="E12295" i="1"/>
  <c r="I12292" i="1" s="1"/>
  <c r="E12294" i="1"/>
  <c r="I12291" i="1" s="1"/>
  <c r="E12293" i="1"/>
  <c r="I12290" i="1" s="1"/>
  <c r="E12292" i="1"/>
  <c r="I12289" i="1" s="1"/>
  <c r="E12291" i="1"/>
  <c r="I12288" i="1" s="1"/>
  <c r="E12290" i="1"/>
  <c r="I12287" i="1" s="1"/>
  <c r="E12289" i="1"/>
  <c r="I12286" i="1" s="1"/>
  <c r="E12288" i="1"/>
  <c r="I12285" i="1" s="1"/>
  <c r="E12287" i="1"/>
  <c r="I12284" i="1" s="1"/>
  <c r="E12286" i="1"/>
  <c r="I12283" i="1" s="1"/>
  <c r="E12285" i="1"/>
  <c r="I12282" i="1" s="1"/>
  <c r="E12284" i="1"/>
  <c r="I12281" i="1" s="1"/>
  <c r="E12283" i="1"/>
  <c r="I12280" i="1" s="1"/>
  <c r="E12282" i="1"/>
  <c r="I12279" i="1" s="1"/>
  <c r="E12281" i="1"/>
  <c r="I12278" i="1" s="1"/>
  <c r="E12280" i="1"/>
  <c r="I12277" i="1" s="1"/>
  <c r="E12279" i="1"/>
  <c r="I12276" i="1" s="1"/>
  <c r="E12278" i="1"/>
  <c r="I12275" i="1" s="1"/>
  <c r="E12277" i="1"/>
  <c r="I12274" i="1" s="1"/>
  <c r="E12276" i="1"/>
  <c r="I12273" i="1" s="1"/>
  <c r="E12275" i="1"/>
  <c r="I12272" i="1" s="1"/>
  <c r="E12274" i="1"/>
  <c r="I12271" i="1" s="1"/>
  <c r="E12273" i="1"/>
  <c r="I12270" i="1" s="1"/>
  <c r="E12272" i="1"/>
  <c r="I12269" i="1" s="1"/>
  <c r="E12271" i="1"/>
  <c r="I12268" i="1" s="1"/>
  <c r="E12270" i="1"/>
  <c r="I12267" i="1" s="1"/>
  <c r="E12269" i="1"/>
  <c r="I12266" i="1" s="1"/>
  <c r="E12268" i="1"/>
  <c r="I12265" i="1" s="1"/>
  <c r="E12267" i="1"/>
  <c r="I12264" i="1" s="1"/>
  <c r="E12266" i="1"/>
  <c r="I12263" i="1" s="1"/>
  <c r="E12265" i="1"/>
  <c r="I12262" i="1" s="1"/>
  <c r="E12264" i="1"/>
  <c r="I12261" i="1" s="1"/>
  <c r="E12263" i="1"/>
  <c r="I12260" i="1" s="1"/>
  <c r="E12262" i="1"/>
  <c r="I12259" i="1" s="1"/>
  <c r="E12261" i="1"/>
  <c r="I12258" i="1" s="1"/>
  <c r="E12260" i="1"/>
  <c r="I12257" i="1" s="1"/>
  <c r="E12259" i="1"/>
  <c r="I12256" i="1" s="1"/>
  <c r="E12258" i="1"/>
  <c r="I12255" i="1" s="1"/>
  <c r="E12257" i="1"/>
  <c r="I12254" i="1" s="1"/>
  <c r="E12256" i="1"/>
  <c r="I12253" i="1" s="1"/>
  <c r="E12255" i="1"/>
  <c r="I12252" i="1" s="1"/>
  <c r="E12254" i="1"/>
  <c r="I12251" i="1" s="1"/>
  <c r="E12253" i="1"/>
  <c r="I12250" i="1" s="1"/>
  <c r="E12252" i="1"/>
  <c r="I12249" i="1" s="1"/>
  <c r="E12251" i="1"/>
  <c r="I12248" i="1" s="1"/>
  <c r="E12250" i="1"/>
  <c r="I12247" i="1" s="1"/>
  <c r="E12249" i="1"/>
  <c r="I12246" i="1" s="1"/>
  <c r="E12248" i="1"/>
  <c r="I12245" i="1" s="1"/>
  <c r="E12247" i="1"/>
  <c r="I12244" i="1" s="1"/>
  <c r="E12246" i="1"/>
  <c r="I12243" i="1" s="1"/>
  <c r="E12245" i="1"/>
  <c r="I12242" i="1" s="1"/>
  <c r="E12244" i="1"/>
  <c r="I12241" i="1" s="1"/>
  <c r="E12243" i="1"/>
  <c r="I12240" i="1" s="1"/>
  <c r="E12242" i="1"/>
  <c r="I12239" i="1" s="1"/>
  <c r="E12241" i="1"/>
  <c r="I12238" i="1" s="1"/>
  <c r="E12240" i="1"/>
  <c r="I12237" i="1" s="1"/>
  <c r="E12239" i="1"/>
  <c r="I12236" i="1" s="1"/>
  <c r="E12238" i="1"/>
  <c r="I12235" i="1" s="1"/>
  <c r="E12237" i="1"/>
  <c r="I12234" i="1" s="1"/>
  <c r="E12236" i="1"/>
  <c r="I12233" i="1" s="1"/>
  <c r="E12235" i="1"/>
  <c r="I12232" i="1" s="1"/>
  <c r="E12234" i="1"/>
  <c r="I12231" i="1" s="1"/>
  <c r="E12233" i="1"/>
  <c r="I12230" i="1" s="1"/>
  <c r="E12232" i="1"/>
  <c r="I12229" i="1" s="1"/>
  <c r="E12231" i="1"/>
  <c r="I12228" i="1" s="1"/>
  <c r="E12230" i="1"/>
  <c r="I12227" i="1" s="1"/>
  <c r="E12229" i="1"/>
  <c r="I12226" i="1" s="1"/>
  <c r="E12228" i="1"/>
  <c r="I12225" i="1" s="1"/>
  <c r="E12227" i="1"/>
  <c r="I12224" i="1" s="1"/>
  <c r="E12226" i="1"/>
  <c r="I12223" i="1" s="1"/>
  <c r="E12225" i="1"/>
  <c r="I12222" i="1" s="1"/>
  <c r="E12224" i="1"/>
  <c r="I12221" i="1" s="1"/>
  <c r="E12223" i="1"/>
  <c r="I12220" i="1" s="1"/>
  <c r="E12222" i="1"/>
  <c r="I12219" i="1" s="1"/>
  <c r="E12221" i="1"/>
  <c r="I12218" i="1" s="1"/>
  <c r="E12220" i="1"/>
  <c r="I12217" i="1" s="1"/>
  <c r="E12219" i="1"/>
  <c r="I12216" i="1" s="1"/>
  <c r="E12218" i="1"/>
  <c r="I12215" i="1" s="1"/>
  <c r="E12217" i="1"/>
  <c r="I12214" i="1" s="1"/>
  <c r="E12216" i="1"/>
  <c r="I12213" i="1" s="1"/>
  <c r="E12215" i="1"/>
  <c r="I12212" i="1" s="1"/>
  <c r="E12214" i="1"/>
  <c r="I12211" i="1" s="1"/>
  <c r="E12213" i="1"/>
  <c r="I12210" i="1" s="1"/>
  <c r="E12212" i="1"/>
  <c r="I12209" i="1" s="1"/>
  <c r="E12211" i="1"/>
  <c r="I12208" i="1" s="1"/>
  <c r="E12210" i="1"/>
  <c r="I12207" i="1" s="1"/>
  <c r="E12209" i="1"/>
  <c r="I12206" i="1" s="1"/>
  <c r="E12208" i="1"/>
  <c r="I12205" i="1" s="1"/>
  <c r="E12207" i="1"/>
  <c r="I12204" i="1" s="1"/>
  <c r="E12206" i="1"/>
  <c r="I12203" i="1" s="1"/>
  <c r="E12205" i="1"/>
  <c r="I12202" i="1" s="1"/>
  <c r="E12204" i="1"/>
  <c r="I12201" i="1" s="1"/>
  <c r="E12203" i="1"/>
  <c r="I12200" i="1" s="1"/>
  <c r="E12202" i="1"/>
  <c r="I12199" i="1" s="1"/>
  <c r="E12201" i="1"/>
  <c r="I12198" i="1" s="1"/>
  <c r="E12200" i="1"/>
  <c r="I12197" i="1" s="1"/>
  <c r="E12199" i="1"/>
  <c r="I12196" i="1" s="1"/>
  <c r="E12198" i="1"/>
  <c r="I12195" i="1" s="1"/>
  <c r="E12197" i="1"/>
  <c r="I12194" i="1" s="1"/>
  <c r="E12196" i="1"/>
  <c r="I12193" i="1" s="1"/>
  <c r="E12195" i="1"/>
  <c r="I12192" i="1" s="1"/>
  <c r="E12194" i="1"/>
  <c r="I12191" i="1" s="1"/>
  <c r="E12193" i="1"/>
  <c r="I12190" i="1" s="1"/>
  <c r="E12192" i="1"/>
  <c r="I12189" i="1" s="1"/>
  <c r="E12191" i="1"/>
  <c r="I12188" i="1" s="1"/>
  <c r="E12190" i="1"/>
  <c r="I12187" i="1" s="1"/>
  <c r="E12189" i="1"/>
  <c r="I12186" i="1" s="1"/>
  <c r="E12188" i="1"/>
  <c r="I12185" i="1" s="1"/>
  <c r="E12187" i="1"/>
  <c r="I12184" i="1" s="1"/>
  <c r="E12186" i="1"/>
  <c r="I12183" i="1" s="1"/>
  <c r="E12185" i="1"/>
  <c r="I12182" i="1" s="1"/>
  <c r="E12184" i="1"/>
  <c r="I12181" i="1" s="1"/>
  <c r="E12183" i="1"/>
  <c r="I12180" i="1" s="1"/>
  <c r="E12182" i="1"/>
  <c r="I12179" i="1" s="1"/>
  <c r="E12181" i="1"/>
  <c r="I12178" i="1" s="1"/>
  <c r="E12180" i="1"/>
  <c r="I12177" i="1" s="1"/>
  <c r="E12179" i="1"/>
  <c r="I12176" i="1" s="1"/>
  <c r="E12178" i="1"/>
  <c r="I12175" i="1" s="1"/>
  <c r="E12177" i="1"/>
  <c r="I12174" i="1" s="1"/>
  <c r="E12176" i="1"/>
  <c r="I12173" i="1" s="1"/>
  <c r="E12175" i="1"/>
  <c r="I12172" i="1" s="1"/>
  <c r="E12174" i="1"/>
  <c r="I12171" i="1" s="1"/>
  <c r="E12173" i="1"/>
  <c r="I12170" i="1" s="1"/>
  <c r="E12172" i="1"/>
  <c r="I12169" i="1" s="1"/>
  <c r="E12171" i="1"/>
  <c r="I12168" i="1" s="1"/>
  <c r="E12170" i="1"/>
  <c r="I12167" i="1" s="1"/>
  <c r="E12169" i="1"/>
  <c r="I12166" i="1" s="1"/>
  <c r="E12168" i="1"/>
  <c r="I12165" i="1" s="1"/>
  <c r="E12167" i="1"/>
  <c r="I12164" i="1" s="1"/>
  <c r="E12166" i="1"/>
  <c r="I12163" i="1" s="1"/>
  <c r="E12165" i="1"/>
  <c r="I12162" i="1" s="1"/>
  <c r="E12164" i="1"/>
  <c r="I12161" i="1" s="1"/>
  <c r="E12163" i="1"/>
  <c r="I12160" i="1" s="1"/>
  <c r="E12162" i="1"/>
  <c r="I12159" i="1" s="1"/>
  <c r="E12161" i="1"/>
  <c r="I12158" i="1" s="1"/>
  <c r="E12160" i="1"/>
  <c r="I12157" i="1" s="1"/>
  <c r="E12159" i="1"/>
  <c r="I12156" i="1" s="1"/>
  <c r="E12158" i="1"/>
  <c r="I12155" i="1" s="1"/>
  <c r="E12157" i="1"/>
  <c r="I12154" i="1" s="1"/>
  <c r="E12156" i="1"/>
  <c r="I12153" i="1" s="1"/>
  <c r="E12155" i="1"/>
  <c r="I12152" i="1" s="1"/>
  <c r="E12154" i="1"/>
  <c r="I12151" i="1" s="1"/>
  <c r="E12153" i="1"/>
  <c r="I12150" i="1" s="1"/>
  <c r="E12152" i="1"/>
  <c r="I12149" i="1" s="1"/>
  <c r="E12151" i="1"/>
  <c r="I12148" i="1" s="1"/>
  <c r="E12150" i="1"/>
  <c r="I12147" i="1" s="1"/>
  <c r="E12149" i="1"/>
  <c r="I12146" i="1" s="1"/>
  <c r="E12148" i="1"/>
  <c r="I12145" i="1" s="1"/>
  <c r="E12147" i="1"/>
  <c r="I12144" i="1" s="1"/>
  <c r="E12146" i="1"/>
  <c r="I12143" i="1" s="1"/>
  <c r="E12145" i="1"/>
  <c r="I12142" i="1" s="1"/>
  <c r="E12144" i="1"/>
  <c r="I12141" i="1" s="1"/>
  <c r="E12143" i="1"/>
  <c r="I12140" i="1" s="1"/>
  <c r="E12142" i="1"/>
  <c r="I12139" i="1" s="1"/>
  <c r="E12141" i="1"/>
  <c r="I12138" i="1" s="1"/>
  <c r="E12140" i="1"/>
  <c r="I12137" i="1" s="1"/>
  <c r="E12139" i="1"/>
  <c r="I12136" i="1" s="1"/>
  <c r="E12138" i="1"/>
  <c r="I12135" i="1" s="1"/>
  <c r="E12137" i="1"/>
  <c r="I12134" i="1" s="1"/>
  <c r="E12136" i="1"/>
  <c r="I12133" i="1" s="1"/>
  <c r="E12135" i="1"/>
  <c r="I12132" i="1" s="1"/>
  <c r="E12134" i="1"/>
  <c r="I12131" i="1" s="1"/>
  <c r="E12133" i="1"/>
  <c r="I12130" i="1" s="1"/>
  <c r="E12132" i="1"/>
  <c r="I12129" i="1" s="1"/>
  <c r="E12131" i="1"/>
  <c r="I12128" i="1" s="1"/>
  <c r="E12130" i="1"/>
  <c r="I12127" i="1" s="1"/>
  <c r="E12129" i="1"/>
  <c r="I12126" i="1" s="1"/>
  <c r="E12128" i="1"/>
  <c r="I12125" i="1" s="1"/>
  <c r="E12127" i="1"/>
  <c r="I12124" i="1" s="1"/>
  <c r="E12126" i="1"/>
  <c r="I12123" i="1" s="1"/>
  <c r="E12125" i="1"/>
  <c r="I12122" i="1" s="1"/>
  <c r="E12124" i="1"/>
  <c r="I12121" i="1" s="1"/>
  <c r="E12123" i="1"/>
  <c r="I12120" i="1" s="1"/>
  <c r="E12122" i="1"/>
  <c r="I12119" i="1" s="1"/>
  <c r="E12121" i="1"/>
  <c r="I12118" i="1" s="1"/>
  <c r="E12120" i="1"/>
  <c r="I12117" i="1" s="1"/>
  <c r="E12119" i="1"/>
  <c r="I12116" i="1" s="1"/>
  <c r="E12118" i="1"/>
  <c r="I12115" i="1" s="1"/>
  <c r="E12117" i="1"/>
  <c r="I12114" i="1" s="1"/>
  <c r="E12116" i="1"/>
  <c r="I12113" i="1" s="1"/>
  <c r="E12115" i="1"/>
  <c r="I12112" i="1" s="1"/>
  <c r="E12114" i="1"/>
  <c r="I12111" i="1" s="1"/>
  <c r="E12113" i="1"/>
  <c r="I12110" i="1" s="1"/>
  <c r="E12112" i="1"/>
  <c r="I12109" i="1" s="1"/>
  <c r="E12111" i="1"/>
  <c r="I12108" i="1" s="1"/>
  <c r="E12110" i="1"/>
  <c r="I12107" i="1" s="1"/>
  <c r="E12109" i="1"/>
  <c r="I12106" i="1" s="1"/>
  <c r="E12108" i="1"/>
  <c r="I12105" i="1" s="1"/>
  <c r="E12107" i="1"/>
  <c r="I12104" i="1" s="1"/>
  <c r="E12106" i="1"/>
  <c r="I12103" i="1" s="1"/>
  <c r="E12105" i="1"/>
  <c r="I12102" i="1" s="1"/>
  <c r="E12104" i="1"/>
  <c r="I12101" i="1" s="1"/>
  <c r="E12103" i="1"/>
  <c r="I12100" i="1" s="1"/>
  <c r="E12102" i="1"/>
  <c r="I12099" i="1" s="1"/>
  <c r="E12101" i="1"/>
  <c r="I12098" i="1" s="1"/>
  <c r="E12100" i="1"/>
  <c r="I12097" i="1" s="1"/>
  <c r="E12099" i="1"/>
  <c r="I12096" i="1" s="1"/>
  <c r="E12098" i="1"/>
  <c r="I12095" i="1" s="1"/>
  <c r="E12097" i="1"/>
  <c r="I12094" i="1" s="1"/>
  <c r="E12096" i="1"/>
  <c r="I12093" i="1" s="1"/>
  <c r="E12095" i="1"/>
  <c r="I12092" i="1" s="1"/>
  <c r="E12094" i="1"/>
  <c r="I12091" i="1" s="1"/>
  <c r="E12093" i="1"/>
  <c r="I12090" i="1" s="1"/>
  <c r="E12092" i="1"/>
  <c r="I12089" i="1" s="1"/>
  <c r="E12091" i="1"/>
  <c r="I12088" i="1" s="1"/>
  <c r="E12090" i="1"/>
  <c r="I12087" i="1" s="1"/>
  <c r="E12089" i="1"/>
  <c r="I12086" i="1" s="1"/>
  <c r="E12088" i="1"/>
  <c r="I12085" i="1" s="1"/>
  <c r="E12087" i="1"/>
  <c r="I12084" i="1" s="1"/>
  <c r="E12086" i="1"/>
  <c r="I12083" i="1" s="1"/>
  <c r="E12085" i="1"/>
  <c r="I12082" i="1" s="1"/>
  <c r="E12084" i="1"/>
  <c r="I12081" i="1" s="1"/>
  <c r="E12083" i="1"/>
  <c r="I12080" i="1" s="1"/>
  <c r="E12082" i="1"/>
  <c r="I12079" i="1" s="1"/>
  <c r="E12081" i="1"/>
  <c r="I12078" i="1" s="1"/>
  <c r="E12080" i="1"/>
  <c r="I12077" i="1" s="1"/>
  <c r="E12079" i="1"/>
  <c r="I12076" i="1" s="1"/>
  <c r="E12078" i="1"/>
  <c r="I12075" i="1" s="1"/>
  <c r="E12077" i="1"/>
  <c r="I12074" i="1" s="1"/>
  <c r="E12076" i="1"/>
  <c r="I12073" i="1" s="1"/>
  <c r="E12075" i="1"/>
  <c r="I12072" i="1" s="1"/>
  <c r="E12074" i="1"/>
  <c r="I12071" i="1" s="1"/>
  <c r="E12073" i="1"/>
  <c r="I12070" i="1" s="1"/>
  <c r="E12072" i="1"/>
  <c r="I12069" i="1" s="1"/>
  <c r="E12071" i="1"/>
  <c r="I12068" i="1" s="1"/>
  <c r="E12070" i="1"/>
  <c r="I12067" i="1" s="1"/>
  <c r="E12069" i="1"/>
  <c r="I12066" i="1" s="1"/>
  <c r="E12068" i="1"/>
  <c r="I12065" i="1" s="1"/>
  <c r="E12067" i="1"/>
  <c r="I12064" i="1" s="1"/>
  <c r="E12066" i="1"/>
  <c r="I12063" i="1" s="1"/>
  <c r="E12065" i="1"/>
  <c r="I12062" i="1" s="1"/>
  <c r="E12064" i="1"/>
  <c r="I12061" i="1" s="1"/>
  <c r="E12063" i="1"/>
  <c r="I12060" i="1" s="1"/>
  <c r="E12062" i="1"/>
  <c r="I12059" i="1" s="1"/>
  <c r="E12061" i="1"/>
  <c r="I12058" i="1" s="1"/>
  <c r="E12060" i="1"/>
  <c r="I12057" i="1" s="1"/>
  <c r="E12059" i="1"/>
  <c r="I12056" i="1" s="1"/>
  <c r="E12058" i="1"/>
  <c r="I12055" i="1" s="1"/>
  <c r="E12057" i="1"/>
  <c r="I12054" i="1" s="1"/>
  <c r="E12056" i="1"/>
  <c r="I12053" i="1" s="1"/>
  <c r="E12055" i="1"/>
  <c r="I12052" i="1" s="1"/>
  <c r="E12054" i="1"/>
  <c r="I12051" i="1" s="1"/>
  <c r="E12053" i="1"/>
  <c r="I12050" i="1" s="1"/>
  <c r="E12052" i="1"/>
  <c r="I12049" i="1" s="1"/>
  <c r="E12051" i="1"/>
  <c r="I12048" i="1" s="1"/>
  <c r="E12050" i="1"/>
  <c r="I12047" i="1" s="1"/>
  <c r="E12049" i="1"/>
  <c r="I12046" i="1" s="1"/>
  <c r="E12048" i="1"/>
  <c r="I12045" i="1" s="1"/>
  <c r="E12047" i="1"/>
  <c r="I12044" i="1" s="1"/>
  <c r="E12046" i="1"/>
  <c r="I12043" i="1" s="1"/>
  <c r="E12045" i="1"/>
  <c r="I12042" i="1" s="1"/>
  <c r="E12044" i="1"/>
  <c r="I12041" i="1" s="1"/>
  <c r="E12043" i="1"/>
  <c r="I12040" i="1" s="1"/>
  <c r="E12042" i="1"/>
  <c r="I12039" i="1" s="1"/>
  <c r="E12041" i="1"/>
  <c r="I12038" i="1" s="1"/>
  <c r="E12040" i="1"/>
  <c r="I12037" i="1" s="1"/>
  <c r="E12039" i="1"/>
  <c r="I12036" i="1" s="1"/>
  <c r="E12038" i="1"/>
  <c r="I12035" i="1" s="1"/>
  <c r="E12037" i="1"/>
  <c r="I12034" i="1" s="1"/>
  <c r="E12036" i="1"/>
  <c r="I12033" i="1" s="1"/>
  <c r="E12035" i="1"/>
  <c r="I12032" i="1" s="1"/>
  <c r="E12034" i="1"/>
  <c r="I12031" i="1" s="1"/>
  <c r="E12033" i="1"/>
  <c r="I12030" i="1" s="1"/>
  <c r="E12032" i="1"/>
  <c r="I12029" i="1" s="1"/>
  <c r="E12031" i="1"/>
  <c r="I12028" i="1" s="1"/>
  <c r="E12030" i="1"/>
  <c r="I12027" i="1" s="1"/>
  <c r="E12029" i="1"/>
  <c r="I12026" i="1" s="1"/>
  <c r="E12028" i="1"/>
  <c r="I12025" i="1" s="1"/>
  <c r="E12027" i="1"/>
  <c r="I12024" i="1" s="1"/>
  <c r="E12026" i="1"/>
  <c r="I12023" i="1" s="1"/>
  <c r="E12025" i="1"/>
  <c r="I12022" i="1" s="1"/>
  <c r="E12024" i="1"/>
  <c r="I12021" i="1" s="1"/>
  <c r="E12023" i="1"/>
  <c r="I12020" i="1" s="1"/>
  <c r="E12022" i="1"/>
  <c r="I12019" i="1" s="1"/>
  <c r="E12021" i="1"/>
  <c r="I12018" i="1" s="1"/>
  <c r="E12020" i="1"/>
  <c r="I12017" i="1" s="1"/>
  <c r="E12019" i="1"/>
  <c r="I12016" i="1" s="1"/>
  <c r="E12018" i="1"/>
  <c r="I12015" i="1" s="1"/>
  <c r="E12017" i="1"/>
  <c r="I12014" i="1" s="1"/>
  <c r="E12016" i="1"/>
  <c r="I12013" i="1" s="1"/>
  <c r="E12015" i="1"/>
  <c r="I12012" i="1" s="1"/>
  <c r="E12014" i="1"/>
  <c r="I12011" i="1" s="1"/>
  <c r="E12013" i="1"/>
  <c r="I12010" i="1" s="1"/>
  <c r="E12012" i="1"/>
  <c r="I12009" i="1" s="1"/>
  <c r="E12011" i="1"/>
  <c r="I12008" i="1" s="1"/>
  <c r="E12010" i="1"/>
  <c r="I12007" i="1" s="1"/>
  <c r="E12009" i="1"/>
  <c r="I12006" i="1" s="1"/>
  <c r="E12008" i="1"/>
  <c r="I12005" i="1" s="1"/>
  <c r="E12007" i="1"/>
  <c r="I12004" i="1" s="1"/>
  <c r="E12006" i="1"/>
  <c r="I12003" i="1" s="1"/>
  <c r="E12005" i="1"/>
  <c r="I12002" i="1" s="1"/>
  <c r="E12004" i="1"/>
  <c r="I12001" i="1" s="1"/>
  <c r="E12003" i="1"/>
  <c r="I12000" i="1" s="1"/>
  <c r="E12002" i="1"/>
  <c r="I11999" i="1" s="1"/>
  <c r="E12001" i="1"/>
  <c r="I11998" i="1" s="1"/>
  <c r="E12000" i="1"/>
  <c r="I11997" i="1" s="1"/>
  <c r="E11999" i="1"/>
  <c r="I11996" i="1" s="1"/>
  <c r="E11998" i="1"/>
  <c r="I11995" i="1" s="1"/>
  <c r="E11997" i="1"/>
  <c r="I11994" i="1" s="1"/>
  <c r="E11996" i="1"/>
  <c r="I11993" i="1" s="1"/>
  <c r="E11995" i="1"/>
  <c r="I11992" i="1" s="1"/>
  <c r="E11994" i="1"/>
  <c r="I11991" i="1" s="1"/>
  <c r="E11993" i="1"/>
  <c r="I11990" i="1" s="1"/>
  <c r="E11992" i="1"/>
  <c r="I11989" i="1" s="1"/>
  <c r="E11991" i="1"/>
  <c r="I11988" i="1" s="1"/>
  <c r="E11990" i="1"/>
  <c r="I11987" i="1" s="1"/>
  <c r="E11989" i="1"/>
  <c r="I11986" i="1" s="1"/>
  <c r="E11988" i="1"/>
  <c r="I11985" i="1" s="1"/>
  <c r="E11987" i="1"/>
  <c r="I11984" i="1" s="1"/>
  <c r="E11986" i="1"/>
  <c r="I11983" i="1" s="1"/>
  <c r="E11985" i="1"/>
  <c r="I11982" i="1" s="1"/>
  <c r="E11984" i="1"/>
  <c r="I11981" i="1" s="1"/>
  <c r="E11983" i="1"/>
  <c r="I11980" i="1" s="1"/>
  <c r="E11982" i="1"/>
  <c r="I11979" i="1" s="1"/>
  <c r="E11981" i="1"/>
  <c r="I11978" i="1" s="1"/>
  <c r="E11980" i="1"/>
  <c r="I11977" i="1" s="1"/>
  <c r="E11979" i="1"/>
  <c r="I11976" i="1" s="1"/>
  <c r="E11978" i="1"/>
  <c r="I11975" i="1" s="1"/>
  <c r="E11977" i="1"/>
  <c r="I11974" i="1" s="1"/>
  <c r="E11976" i="1"/>
  <c r="I11973" i="1" s="1"/>
  <c r="E11975" i="1"/>
  <c r="I11972" i="1" s="1"/>
  <c r="E11974" i="1"/>
  <c r="I11971" i="1" s="1"/>
  <c r="E11973" i="1"/>
  <c r="I11970" i="1" s="1"/>
  <c r="E11972" i="1"/>
  <c r="I11969" i="1" s="1"/>
  <c r="E11971" i="1"/>
  <c r="I11968" i="1" s="1"/>
  <c r="E11970" i="1"/>
  <c r="I11967" i="1" s="1"/>
  <c r="E11969" i="1"/>
  <c r="I11966" i="1" s="1"/>
  <c r="E11968" i="1"/>
  <c r="I11965" i="1" s="1"/>
  <c r="E11967" i="1"/>
  <c r="I11964" i="1" s="1"/>
  <c r="E11966" i="1"/>
  <c r="I11963" i="1" s="1"/>
  <c r="E11965" i="1"/>
  <c r="I11962" i="1" s="1"/>
  <c r="E11964" i="1"/>
  <c r="I11961" i="1" s="1"/>
  <c r="E11963" i="1"/>
  <c r="I11960" i="1" s="1"/>
  <c r="E11962" i="1"/>
  <c r="I11959" i="1" s="1"/>
  <c r="E11961" i="1"/>
  <c r="I11958" i="1" s="1"/>
  <c r="E11960" i="1"/>
  <c r="I11957" i="1" s="1"/>
  <c r="E11959" i="1"/>
  <c r="I11956" i="1" s="1"/>
  <c r="E11958" i="1"/>
  <c r="I11955" i="1" s="1"/>
  <c r="E11957" i="1"/>
  <c r="I11954" i="1" s="1"/>
  <c r="E11956" i="1"/>
  <c r="I11953" i="1" s="1"/>
  <c r="E11955" i="1"/>
  <c r="I11952" i="1" s="1"/>
  <c r="E11954" i="1"/>
  <c r="I11951" i="1" s="1"/>
  <c r="E11953" i="1"/>
  <c r="I11950" i="1" s="1"/>
  <c r="E11952" i="1"/>
  <c r="I11949" i="1" s="1"/>
  <c r="E11951" i="1"/>
  <c r="I11948" i="1" s="1"/>
  <c r="E11950" i="1"/>
  <c r="I11947" i="1" s="1"/>
  <c r="E11949" i="1"/>
  <c r="I11946" i="1" s="1"/>
  <c r="E11948" i="1"/>
  <c r="I11945" i="1" s="1"/>
  <c r="E11947" i="1"/>
  <c r="I11944" i="1" s="1"/>
  <c r="E11946" i="1"/>
  <c r="I11943" i="1" s="1"/>
  <c r="E11945" i="1"/>
  <c r="I11942" i="1" s="1"/>
  <c r="E11944" i="1"/>
  <c r="I11941" i="1" s="1"/>
  <c r="E11943" i="1"/>
  <c r="I11940" i="1" s="1"/>
  <c r="E11942" i="1"/>
  <c r="I11939" i="1" s="1"/>
  <c r="E11941" i="1"/>
  <c r="I11938" i="1" s="1"/>
  <c r="E11940" i="1"/>
  <c r="I11937" i="1" s="1"/>
  <c r="E11939" i="1"/>
  <c r="I11936" i="1" s="1"/>
  <c r="E11938" i="1"/>
  <c r="I11935" i="1" s="1"/>
  <c r="E11937" i="1"/>
  <c r="I11934" i="1" s="1"/>
  <c r="E11936" i="1"/>
  <c r="I11933" i="1" s="1"/>
  <c r="E11935" i="1"/>
  <c r="I11932" i="1" s="1"/>
  <c r="E11934" i="1"/>
  <c r="I11931" i="1" s="1"/>
  <c r="E11933" i="1"/>
  <c r="I11930" i="1" s="1"/>
  <c r="E11932" i="1"/>
  <c r="I11929" i="1" s="1"/>
  <c r="E11931" i="1"/>
  <c r="I11928" i="1" s="1"/>
  <c r="E11930" i="1"/>
  <c r="I11927" i="1" s="1"/>
  <c r="E11929" i="1"/>
  <c r="I11926" i="1" s="1"/>
  <c r="E11928" i="1"/>
  <c r="I11925" i="1" s="1"/>
  <c r="E11927" i="1"/>
  <c r="I11924" i="1" s="1"/>
  <c r="E11926" i="1"/>
  <c r="I11923" i="1" s="1"/>
  <c r="E11925" i="1"/>
  <c r="I11922" i="1" s="1"/>
  <c r="E11924" i="1"/>
  <c r="I11921" i="1" s="1"/>
  <c r="E11923" i="1"/>
  <c r="I11920" i="1" s="1"/>
  <c r="E11922" i="1"/>
  <c r="I11919" i="1" s="1"/>
  <c r="E11921" i="1"/>
  <c r="I11918" i="1" s="1"/>
  <c r="E11920" i="1"/>
  <c r="I11917" i="1" s="1"/>
  <c r="E11919" i="1"/>
  <c r="I11916" i="1" s="1"/>
  <c r="E11918" i="1"/>
  <c r="I11915" i="1" s="1"/>
  <c r="E11917" i="1"/>
  <c r="I11914" i="1" s="1"/>
  <c r="E11916" i="1"/>
  <c r="I11913" i="1" s="1"/>
  <c r="E11915" i="1"/>
  <c r="I11912" i="1" s="1"/>
  <c r="E11914" i="1"/>
  <c r="I11911" i="1" s="1"/>
  <c r="E11913" i="1"/>
  <c r="I11910" i="1" s="1"/>
  <c r="E11912" i="1"/>
  <c r="I11909" i="1" s="1"/>
  <c r="E11911" i="1"/>
  <c r="I11908" i="1" s="1"/>
  <c r="E11910" i="1"/>
  <c r="I11907" i="1" s="1"/>
  <c r="E11909" i="1"/>
  <c r="I11906" i="1" s="1"/>
  <c r="E11908" i="1"/>
  <c r="I11905" i="1" s="1"/>
  <c r="E11907" i="1"/>
  <c r="I11904" i="1" s="1"/>
  <c r="E11906" i="1"/>
  <c r="I11903" i="1" s="1"/>
  <c r="E11905" i="1"/>
  <c r="I11902" i="1" s="1"/>
  <c r="E11904" i="1"/>
  <c r="I11901" i="1" s="1"/>
  <c r="E11903" i="1"/>
  <c r="I11900" i="1" s="1"/>
  <c r="E11902" i="1"/>
  <c r="I11899" i="1" s="1"/>
  <c r="E11901" i="1"/>
  <c r="I11898" i="1" s="1"/>
  <c r="E11900" i="1"/>
  <c r="I11897" i="1" s="1"/>
  <c r="E11899" i="1"/>
  <c r="I11896" i="1" s="1"/>
  <c r="E11898" i="1"/>
  <c r="I11895" i="1" s="1"/>
  <c r="E11897" i="1"/>
  <c r="I11894" i="1" s="1"/>
  <c r="E11896" i="1"/>
  <c r="I11893" i="1" s="1"/>
  <c r="E11895" i="1"/>
  <c r="I11892" i="1" s="1"/>
  <c r="E11894" i="1"/>
  <c r="I11891" i="1" s="1"/>
  <c r="E11893" i="1"/>
  <c r="I11890" i="1" s="1"/>
  <c r="E11892" i="1"/>
  <c r="I11889" i="1" s="1"/>
  <c r="E11891" i="1"/>
  <c r="I11888" i="1" s="1"/>
  <c r="E11890" i="1"/>
  <c r="I11887" i="1" s="1"/>
  <c r="E11889" i="1"/>
  <c r="I11886" i="1" s="1"/>
  <c r="E11888" i="1"/>
  <c r="I11885" i="1" s="1"/>
  <c r="E11887" i="1"/>
  <c r="I11884" i="1" s="1"/>
  <c r="E11886" i="1"/>
  <c r="I11883" i="1" s="1"/>
  <c r="E11885" i="1"/>
  <c r="I11882" i="1" s="1"/>
  <c r="E11884" i="1"/>
  <c r="I11881" i="1" s="1"/>
  <c r="E11883" i="1"/>
  <c r="I11880" i="1" s="1"/>
  <c r="E11882" i="1"/>
  <c r="I11879" i="1" s="1"/>
  <c r="E11881" i="1"/>
  <c r="I11878" i="1" s="1"/>
  <c r="E11880" i="1"/>
  <c r="I11877" i="1" s="1"/>
  <c r="E11879" i="1"/>
  <c r="I11876" i="1" s="1"/>
  <c r="E11878" i="1"/>
  <c r="I11875" i="1" s="1"/>
  <c r="E11877" i="1"/>
  <c r="I11874" i="1" s="1"/>
  <c r="E11876" i="1"/>
  <c r="I11873" i="1" s="1"/>
  <c r="E11875" i="1"/>
  <c r="I11872" i="1" s="1"/>
  <c r="E11874" i="1"/>
  <c r="I11871" i="1" s="1"/>
  <c r="E11873" i="1"/>
  <c r="I11870" i="1" s="1"/>
  <c r="E11872" i="1"/>
  <c r="I11869" i="1" s="1"/>
  <c r="E11871" i="1"/>
  <c r="I11868" i="1" s="1"/>
  <c r="E11870" i="1"/>
  <c r="I11867" i="1" s="1"/>
  <c r="E11869" i="1"/>
  <c r="I11866" i="1" s="1"/>
  <c r="E11868" i="1"/>
  <c r="I11865" i="1" s="1"/>
  <c r="E11867" i="1"/>
  <c r="I11864" i="1" s="1"/>
  <c r="E11866" i="1"/>
  <c r="I11863" i="1" s="1"/>
  <c r="E11865" i="1"/>
  <c r="I11862" i="1" s="1"/>
  <c r="E11864" i="1"/>
  <c r="I11861" i="1" s="1"/>
  <c r="E11863" i="1"/>
  <c r="I11860" i="1" s="1"/>
  <c r="E11862" i="1"/>
  <c r="I11859" i="1" s="1"/>
  <c r="E11861" i="1"/>
  <c r="I11858" i="1" s="1"/>
  <c r="E11860" i="1"/>
  <c r="I11857" i="1" s="1"/>
  <c r="E11859" i="1"/>
  <c r="I11856" i="1" s="1"/>
  <c r="E11858" i="1"/>
  <c r="I11855" i="1" s="1"/>
  <c r="E11857" i="1"/>
  <c r="I11854" i="1" s="1"/>
  <c r="E11856" i="1"/>
  <c r="I11853" i="1" s="1"/>
  <c r="E11855" i="1"/>
  <c r="I11852" i="1" s="1"/>
  <c r="E11854" i="1"/>
  <c r="I11851" i="1" s="1"/>
  <c r="E11853" i="1"/>
  <c r="I11850" i="1" s="1"/>
  <c r="E11852" i="1"/>
  <c r="I11849" i="1" s="1"/>
  <c r="E11851" i="1"/>
  <c r="I11848" i="1" s="1"/>
  <c r="E11850" i="1"/>
  <c r="I11847" i="1" s="1"/>
  <c r="E11849" i="1"/>
  <c r="I11846" i="1" s="1"/>
  <c r="E11848" i="1"/>
  <c r="I11845" i="1" s="1"/>
  <c r="E11847" i="1"/>
  <c r="I11844" i="1" s="1"/>
  <c r="E11846" i="1"/>
  <c r="I11843" i="1" s="1"/>
  <c r="E11845" i="1"/>
  <c r="I11842" i="1" s="1"/>
  <c r="E11844" i="1"/>
  <c r="I11841" i="1" s="1"/>
  <c r="E11843" i="1"/>
  <c r="I11840" i="1" s="1"/>
  <c r="E11842" i="1"/>
  <c r="I11839" i="1" s="1"/>
  <c r="E11841" i="1"/>
  <c r="I11838" i="1" s="1"/>
  <c r="E11840" i="1"/>
  <c r="I11837" i="1" s="1"/>
  <c r="E11839" i="1"/>
  <c r="I11836" i="1" s="1"/>
  <c r="E11838" i="1"/>
  <c r="I11835" i="1" s="1"/>
  <c r="E11837" i="1"/>
  <c r="I11834" i="1" s="1"/>
  <c r="E11836" i="1"/>
  <c r="I11833" i="1" s="1"/>
  <c r="E11835" i="1"/>
  <c r="I11832" i="1" s="1"/>
  <c r="E11834" i="1"/>
  <c r="I11831" i="1" s="1"/>
  <c r="E11833" i="1"/>
  <c r="I11830" i="1" s="1"/>
  <c r="E11832" i="1"/>
  <c r="I11829" i="1" s="1"/>
  <c r="E11831" i="1"/>
  <c r="I11828" i="1" s="1"/>
  <c r="E11830" i="1"/>
  <c r="I11827" i="1" s="1"/>
  <c r="E11829" i="1"/>
  <c r="I11826" i="1" s="1"/>
  <c r="E11828" i="1"/>
  <c r="I11825" i="1" s="1"/>
  <c r="E11827" i="1"/>
  <c r="I11824" i="1" s="1"/>
  <c r="E11826" i="1"/>
  <c r="I11823" i="1" s="1"/>
  <c r="E11825" i="1"/>
  <c r="I11822" i="1" s="1"/>
  <c r="E11824" i="1"/>
  <c r="I11821" i="1" s="1"/>
  <c r="E11823" i="1"/>
  <c r="I11820" i="1" s="1"/>
  <c r="E11822" i="1"/>
  <c r="I11819" i="1" s="1"/>
  <c r="E11821" i="1"/>
  <c r="I11818" i="1" s="1"/>
  <c r="E11820" i="1"/>
  <c r="I11817" i="1" s="1"/>
  <c r="E11819" i="1"/>
  <c r="I11816" i="1" s="1"/>
  <c r="E11818" i="1"/>
  <c r="I11815" i="1" s="1"/>
  <c r="E11817" i="1"/>
  <c r="I11814" i="1" s="1"/>
  <c r="E11816" i="1"/>
  <c r="I11813" i="1" s="1"/>
  <c r="E11815" i="1"/>
  <c r="I11812" i="1" s="1"/>
  <c r="E11814" i="1"/>
  <c r="I11811" i="1" s="1"/>
  <c r="E11813" i="1"/>
  <c r="I11810" i="1" s="1"/>
  <c r="E11812" i="1"/>
  <c r="I11809" i="1" s="1"/>
  <c r="E11811" i="1"/>
  <c r="I11808" i="1" s="1"/>
  <c r="E11810" i="1"/>
  <c r="I11807" i="1" s="1"/>
  <c r="E11809" i="1"/>
  <c r="I11806" i="1" s="1"/>
  <c r="E11808" i="1"/>
  <c r="I11805" i="1" s="1"/>
  <c r="E11807" i="1"/>
  <c r="I11804" i="1" s="1"/>
  <c r="E11806" i="1"/>
  <c r="I11803" i="1" s="1"/>
  <c r="E11805" i="1"/>
  <c r="I11802" i="1" s="1"/>
  <c r="E11804" i="1"/>
  <c r="I11801" i="1" s="1"/>
  <c r="E11803" i="1"/>
  <c r="I11800" i="1" s="1"/>
  <c r="E11802" i="1"/>
  <c r="I11799" i="1" s="1"/>
  <c r="E11801" i="1"/>
  <c r="I11798" i="1" s="1"/>
  <c r="E11800" i="1"/>
  <c r="I11797" i="1" s="1"/>
  <c r="E11799" i="1"/>
  <c r="I11796" i="1" s="1"/>
  <c r="E11798" i="1"/>
  <c r="I11795" i="1" s="1"/>
  <c r="E11797" i="1"/>
  <c r="I11794" i="1" s="1"/>
  <c r="E11796" i="1"/>
  <c r="I11793" i="1" s="1"/>
  <c r="E11795" i="1"/>
  <c r="I11792" i="1" s="1"/>
  <c r="E11794" i="1"/>
  <c r="I11791" i="1" s="1"/>
  <c r="E11793" i="1"/>
  <c r="I11790" i="1" s="1"/>
  <c r="E11792" i="1"/>
  <c r="I11789" i="1" s="1"/>
  <c r="E11791" i="1"/>
  <c r="I11788" i="1" s="1"/>
  <c r="E11790" i="1"/>
  <c r="I11787" i="1" s="1"/>
  <c r="E11789" i="1"/>
  <c r="I11786" i="1" s="1"/>
  <c r="E11788" i="1"/>
  <c r="I11785" i="1" s="1"/>
  <c r="E11787" i="1"/>
  <c r="I11784" i="1" s="1"/>
  <c r="E11786" i="1"/>
  <c r="I11783" i="1" s="1"/>
  <c r="E11785" i="1"/>
  <c r="I11782" i="1" s="1"/>
  <c r="E11784" i="1"/>
  <c r="I11781" i="1" s="1"/>
  <c r="E11783" i="1"/>
  <c r="I11780" i="1" s="1"/>
  <c r="E11782" i="1"/>
  <c r="I11779" i="1" s="1"/>
  <c r="E11781" i="1"/>
  <c r="I11778" i="1" s="1"/>
  <c r="E11780" i="1"/>
  <c r="I11777" i="1" s="1"/>
  <c r="E11779" i="1"/>
  <c r="I11776" i="1" s="1"/>
  <c r="E11778" i="1"/>
  <c r="I11775" i="1" s="1"/>
  <c r="E11777" i="1"/>
  <c r="I11774" i="1" s="1"/>
  <c r="E11776" i="1"/>
  <c r="I11773" i="1" s="1"/>
  <c r="E11775" i="1"/>
  <c r="I11772" i="1" s="1"/>
  <c r="E11774" i="1"/>
  <c r="I11771" i="1" s="1"/>
  <c r="E11773" i="1"/>
  <c r="I11770" i="1" s="1"/>
  <c r="E11772" i="1"/>
  <c r="I11769" i="1" s="1"/>
  <c r="E11771" i="1"/>
  <c r="I11768" i="1" s="1"/>
  <c r="E11770" i="1"/>
  <c r="I11767" i="1" s="1"/>
  <c r="E11769" i="1"/>
  <c r="I11766" i="1" s="1"/>
  <c r="E11768" i="1"/>
  <c r="I11765" i="1" s="1"/>
  <c r="E11767" i="1"/>
  <c r="I11764" i="1" s="1"/>
  <c r="E11766" i="1"/>
  <c r="I11763" i="1" s="1"/>
  <c r="E11765" i="1"/>
  <c r="I11762" i="1" s="1"/>
  <c r="E11764" i="1"/>
  <c r="I11761" i="1" s="1"/>
  <c r="E11763" i="1"/>
  <c r="I11760" i="1" s="1"/>
  <c r="E11762" i="1"/>
  <c r="I11759" i="1" s="1"/>
  <c r="E11761" i="1"/>
  <c r="I11758" i="1" s="1"/>
  <c r="E11760" i="1"/>
  <c r="I11757" i="1" s="1"/>
  <c r="E11759" i="1"/>
  <c r="I11756" i="1" s="1"/>
  <c r="E11758" i="1"/>
  <c r="I11755" i="1" s="1"/>
  <c r="E11757" i="1"/>
  <c r="I11754" i="1" s="1"/>
  <c r="E11756" i="1"/>
  <c r="I11753" i="1" s="1"/>
  <c r="E11755" i="1"/>
  <c r="I11752" i="1" s="1"/>
  <c r="E11754" i="1"/>
  <c r="I11751" i="1" s="1"/>
  <c r="E11753" i="1"/>
  <c r="I11750" i="1" s="1"/>
  <c r="E11752" i="1"/>
  <c r="I11749" i="1" s="1"/>
  <c r="E11751" i="1"/>
  <c r="I11748" i="1" s="1"/>
  <c r="E11750" i="1"/>
  <c r="I11747" i="1" s="1"/>
  <c r="E11749" i="1"/>
  <c r="I11746" i="1" s="1"/>
  <c r="E11748" i="1"/>
  <c r="I11745" i="1" s="1"/>
  <c r="E11747" i="1"/>
  <c r="I11744" i="1" s="1"/>
  <c r="E11746" i="1"/>
  <c r="I11743" i="1" s="1"/>
  <c r="E11745" i="1"/>
  <c r="I11742" i="1" s="1"/>
  <c r="E11744" i="1"/>
  <c r="I11741" i="1" s="1"/>
  <c r="E11743" i="1"/>
  <c r="I11740" i="1" s="1"/>
  <c r="E11742" i="1"/>
  <c r="I11739" i="1" s="1"/>
  <c r="E11741" i="1"/>
  <c r="I11738" i="1" s="1"/>
  <c r="E11740" i="1"/>
  <c r="I11737" i="1" s="1"/>
  <c r="E11739" i="1"/>
  <c r="I11736" i="1" s="1"/>
  <c r="E11738" i="1"/>
  <c r="I11735" i="1" s="1"/>
  <c r="E11737" i="1"/>
  <c r="I11734" i="1" s="1"/>
  <c r="E11736" i="1"/>
  <c r="I11733" i="1" s="1"/>
  <c r="E11735" i="1"/>
  <c r="I11732" i="1" s="1"/>
  <c r="E11734" i="1"/>
  <c r="I11731" i="1" s="1"/>
  <c r="E11733" i="1"/>
  <c r="I11730" i="1" s="1"/>
  <c r="E11732" i="1"/>
  <c r="I11729" i="1" s="1"/>
  <c r="E11731" i="1"/>
  <c r="I11728" i="1" s="1"/>
  <c r="E11730" i="1"/>
  <c r="I11727" i="1" s="1"/>
  <c r="E11729" i="1"/>
  <c r="I11726" i="1" s="1"/>
  <c r="E11728" i="1"/>
  <c r="I11725" i="1" s="1"/>
  <c r="E11727" i="1"/>
  <c r="I11724" i="1" s="1"/>
  <c r="E11726" i="1"/>
  <c r="I11723" i="1" s="1"/>
  <c r="E11725" i="1"/>
  <c r="I11722" i="1" s="1"/>
  <c r="E11724" i="1"/>
  <c r="I11721" i="1" s="1"/>
  <c r="E11723" i="1"/>
  <c r="I11720" i="1" s="1"/>
  <c r="E11722" i="1"/>
  <c r="I11719" i="1" s="1"/>
  <c r="E11721" i="1"/>
  <c r="I11718" i="1" s="1"/>
  <c r="E11720" i="1"/>
  <c r="I11717" i="1" s="1"/>
  <c r="E11719" i="1"/>
  <c r="I11716" i="1" s="1"/>
  <c r="E11718" i="1"/>
  <c r="I11715" i="1" s="1"/>
  <c r="E11717" i="1"/>
  <c r="I11714" i="1" s="1"/>
  <c r="E11716" i="1"/>
  <c r="I11713" i="1" s="1"/>
  <c r="E11715" i="1"/>
  <c r="I11712" i="1" s="1"/>
  <c r="E11714" i="1"/>
  <c r="I11711" i="1" s="1"/>
  <c r="E11713" i="1"/>
  <c r="I11710" i="1" s="1"/>
  <c r="E11712" i="1"/>
  <c r="I11709" i="1" s="1"/>
  <c r="E11711" i="1"/>
  <c r="I11708" i="1" s="1"/>
  <c r="E11710" i="1"/>
  <c r="I11707" i="1" s="1"/>
  <c r="E11709" i="1"/>
  <c r="I11706" i="1" s="1"/>
  <c r="E11708" i="1"/>
  <c r="I11705" i="1" s="1"/>
  <c r="E11707" i="1"/>
  <c r="I11704" i="1" s="1"/>
  <c r="E11706" i="1"/>
  <c r="I11703" i="1" s="1"/>
  <c r="E11705" i="1"/>
  <c r="I11702" i="1" s="1"/>
  <c r="E11704" i="1"/>
  <c r="I11701" i="1" s="1"/>
  <c r="E11703" i="1"/>
  <c r="I11700" i="1" s="1"/>
  <c r="E11702" i="1"/>
  <c r="I11699" i="1" s="1"/>
  <c r="E11701" i="1"/>
  <c r="I11698" i="1" s="1"/>
  <c r="E11700" i="1"/>
  <c r="I11697" i="1" s="1"/>
  <c r="E11699" i="1"/>
  <c r="I11696" i="1" s="1"/>
  <c r="E11698" i="1"/>
  <c r="I11695" i="1" s="1"/>
  <c r="E11697" i="1"/>
  <c r="I11694" i="1" s="1"/>
  <c r="E11696" i="1"/>
  <c r="I11693" i="1" s="1"/>
  <c r="E11695" i="1"/>
  <c r="I11692" i="1" s="1"/>
  <c r="E11694" i="1"/>
  <c r="I11691" i="1" s="1"/>
  <c r="E11693" i="1"/>
  <c r="I11690" i="1" s="1"/>
  <c r="E11692" i="1"/>
  <c r="I11689" i="1" s="1"/>
  <c r="E11691" i="1"/>
  <c r="I11688" i="1" s="1"/>
  <c r="E11690" i="1"/>
  <c r="I11687" i="1" s="1"/>
  <c r="E11689" i="1"/>
  <c r="I11686" i="1" s="1"/>
  <c r="E11688" i="1"/>
  <c r="I11685" i="1" s="1"/>
  <c r="E11687" i="1"/>
  <c r="I11684" i="1" s="1"/>
  <c r="E11686" i="1"/>
  <c r="I11683" i="1" s="1"/>
  <c r="E11685" i="1"/>
  <c r="I11682" i="1" s="1"/>
  <c r="E11684" i="1"/>
  <c r="I11681" i="1" s="1"/>
  <c r="E11683" i="1"/>
  <c r="I11680" i="1" s="1"/>
  <c r="E11682" i="1"/>
  <c r="I11679" i="1" s="1"/>
  <c r="E11681" i="1"/>
  <c r="I11678" i="1" s="1"/>
  <c r="E11680" i="1"/>
  <c r="I11677" i="1" s="1"/>
  <c r="E11679" i="1"/>
  <c r="I11676" i="1" s="1"/>
  <c r="E11678" i="1"/>
  <c r="I11675" i="1" s="1"/>
  <c r="E11677" i="1"/>
  <c r="I11674" i="1" s="1"/>
  <c r="E11676" i="1"/>
  <c r="I11673" i="1" s="1"/>
  <c r="E11675" i="1"/>
  <c r="I11672" i="1" s="1"/>
  <c r="E11674" i="1"/>
  <c r="I11671" i="1" s="1"/>
  <c r="E11673" i="1"/>
  <c r="I11670" i="1" s="1"/>
  <c r="E11672" i="1"/>
  <c r="I11669" i="1" s="1"/>
  <c r="E11671" i="1"/>
  <c r="I11668" i="1" s="1"/>
  <c r="E11670" i="1"/>
  <c r="I11667" i="1" s="1"/>
  <c r="E11669" i="1"/>
  <c r="I11666" i="1" s="1"/>
  <c r="E11668" i="1"/>
  <c r="I11665" i="1" s="1"/>
  <c r="E11667" i="1"/>
  <c r="I11664" i="1" s="1"/>
  <c r="E11666" i="1"/>
  <c r="I11663" i="1" s="1"/>
  <c r="E11665" i="1"/>
  <c r="I11662" i="1" s="1"/>
  <c r="E11664" i="1"/>
  <c r="I11661" i="1" s="1"/>
  <c r="E11663" i="1"/>
  <c r="I11660" i="1" s="1"/>
  <c r="E11662" i="1"/>
  <c r="I11659" i="1" s="1"/>
  <c r="E11661" i="1"/>
  <c r="I11658" i="1" s="1"/>
  <c r="E11660" i="1"/>
  <c r="I11657" i="1" s="1"/>
  <c r="E11659" i="1"/>
  <c r="I11656" i="1" s="1"/>
  <c r="E11658" i="1"/>
  <c r="I11655" i="1" s="1"/>
  <c r="E11657" i="1"/>
  <c r="I11654" i="1" s="1"/>
  <c r="E11656" i="1"/>
  <c r="I11653" i="1" s="1"/>
  <c r="E11655" i="1"/>
  <c r="I11652" i="1" s="1"/>
  <c r="E11654" i="1"/>
  <c r="I11651" i="1" s="1"/>
  <c r="E11653" i="1"/>
  <c r="I11650" i="1" s="1"/>
  <c r="E11652" i="1"/>
  <c r="I11649" i="1" s="1"/>
  <c r="E11651" i="1"/>
  <c r="I11648" i="1" s="1"/>
  <c r="E11650" i="1"/>
  <c r="I11647" i="1" s="1"/>
  <c r="E11649" i="1"/>
  <c r="I11646" i="1" s="1"/>
  <c r="E11648" i="1"/>
  <c r="I11645" i="1" s="1"/>
  <c r="E11647" i="1"/>
  <c r="I11644" i="1" s="1"/>
  <c r="E11646" i="1"/>
  <c r="I11643" i="1" s="1"/>
  <c r="E11645" i="1"/>
  <c r="I11642" i="1" s="1"/>
  <c r="E11644" i="1"/>
  <c r="I11641" i="1" s="1"/>
  <c r="E11643" i="1"/>
  <c r="I11640" i="1" s="1"/>
  <c r="E11642" i="1"/>
  <c r="I11639" i="1" s="1"/>
  <c r="E11641" i="1"/>
  <c r="I11638" i="1" s="1"/>
  <c r="E11640" i="1"/>
  <c r="I11637" i="1" s="1"/>
  <c r="E11639" i="1"/>
  <c r="I11636" i="1" s="1"/>
  <c r="E11638" i="1"/>
  <c r="I11635" i="1" s="1"/>
  <c r="E11637" i="1"/>
  <c r="I11634" i="1" s="1"/>
  <c r="E11636" i="1"/>
  <c r="I11633" i="1" s="1"/>
  <c r="E11635" i="1"/>
  <c r="I11632" i="1" s="1"/>
  <c r="E11634" i="1"/>
  <c r="I11631" i="1" s="1"/>
  <c r="E11633" i="1"/>
  <c r="I11630" i="1" s="1"/>
  <c r="E11632" i="1"/>
  <c r="I11629" i="1" s="1"/>
  <c r="E11631" i="1"/>
  <c r="I11628" i="1" s="1"/>
  <c r="E11630" i="1"/>
  <c r="I11627" i="1" s="1"/>
  <c r="E11629" i="1"/>
  <c r="I11626" i="1" s="1"/>
  <c r="E11628" i="1"/>
  <c r="I11625" i="1" s="1"/>
  <c r="E11627" i="1"/>
  <c r="I11624" i="1" s="1"/>
  <c r="E11626" i="1"/>
  <c r="I11623" i="1" s="1"/>
  <c r="E11625" i="1"/>
  <c r="I11622" i="1" s="1"/>
  <c r="E11624" i="1"/>
  <c r="I11621" i="1" s="1"/>
  <c r="E11623" i="1"/>
  <c r="I11620" i="1" s="1"/>
  <c r="E11622" i="1"/>
  <c r="I11619" i="1" s="1"/>
  <c r="E11621" i="1"/>
  <c r="I11618" i="1" s="1"/>
  <c r="E11620" i="1"/>
  <c r="I11617" i="1" s="1"/>
  <c r="E11619" i="1"/>
  <c r="I11616" i="1" s="1"/>
  <c r="E11618" i="1"/>
  <c r="I11615" i="1" s="1"/>
  <c r="E11617" i="1"/>
  <c r="I11614" i="1" s="1"/>
  <c r="E11616" i="1"/>
  <c r="I11613" i="1" s="1"/>
  <c r="E11615" i="1"/>
  <c r="I11612" i="1" s="1"/>
  <c r="E11614" i="1"/>
  <c r="I11611" i="1" s="1"/>
  <c r="E11613" i="1"/>
  <c r="I11610" i="1" s="1"/>
  <c r="E11612" i="1"/>
  <c r="I11609" i="1" s="1"/>
  <c r="E11611" i="1"/>
  <c r="I11608" i="1" s="1"/>
  <c r="E11610" i="1"/>
  <c r="I11607" i="1" s="1"/>
  <c r="E11609" i="1"/>
  <c r="I11606" i="1" s="1"/>
  <c r="E11608" i="1"/>
  <c r="I11605" i="1" s="1"/>
  <c r="E11607" i="1"/>
  <c r="I11604" i="1" s="1"/>
  <c r="E11606" i="1"/>
  <c r="I11603" i="1" s="1"/>
  <c r="E11605" i="1"/>
  <c r="I11602" i="1" s="1"/>
  <c r="E11604" i="1"/>
  <c r="I11601" i="1" s="1"/>
  <c r="E11603" i="1"/>
  <c r="I11600" i="1" s="1"/>
  <c r="E11602" i="1"/>
  <c r="I11599" i="1" s="1"/>
  <c r="E11601" i="1"/>
  <c r="I11598" i="1" s="1"/>
  <c r="E11600" i="1"/>
  <c r="I11597" i="1" s="1"/>
  <c r="E11599" i="1"/>
  <c r="I11596" i="1" s="1"/>
  <c r="E11598" i="1"/>
  <c r="I11595" i="1" s="1"/>
  <c r="E11597" i="1"/>
  <c r="I11594" i="1" s="1"/>
  <c r="E11596" i="1"/>
  <c r="I11593" i="1" s="1"/>
  <c r="E11595" i="1"/>
  <c r="I11592" i="1" s="1"/>
  <c r="E11594" i="1"/>
  <c r="I11591" i="1" s="1"/>
  <c r="E11593" i="1"/>
  <c r="I11590" i="1" s="1"/>
  <c r="E11592" i="1"/>
  <c r="I11589" i="1" s="1"/>
  <c r="E11591" i="1"/>
  <c r="I11588" i="1" s="1"/>
  <c r="E11590" i="1"/>
  <c r="I11587" i="1" s="1"/>
  <c r="E11589" i="1"/>
  <c r="I11586" i="1" s="1"/>
  <c r="E11588" i="1"/>
  <c r="I11585" i="1" s="1"/>
  <c r="E11587" i="1"/>
  <c r="I11584" i="1" s="1"/>
  <c r="E11586" i="1"/>
  <c r="I11583" i="1" s="1"/>
  <c r="E11585" i="1"/>
  <c r="I11582" i="1" s="1"/>
  <c r="E11584" i="1"/>
  <c r="I11581" i="1" s="1"/>
  <c r="E11583" i="1"/>
  <c r="I11580" i="1" s="1"/>
  <c r="E11582" i="1"/>
  <c r="I11579" i="1" s="1"/>
  <c r="E11581" i="1"/>
  <c r="I11578" i="1" s="1"/>
  <c r="E11580" i="1"/>
  <c r="I11577" i="1" s="1"/>
  <c r="E11579" i="1"/>
  <c r="I11576" i="1" s="1"/>
  <c r="E11578" i="1"/>
  <c r="I11575" i="1" s="1"/>
  <c r="E11577" i="1"/>
  <c r="I11574" i="1" s="1"/>
  <c r="E11576" i="1"/>
  <c r="I11573" i="1" s="1"/>
  <c r="E11575" i="1"/>
  <c r="I11572" i="1" s="1"/>
  <c r="E11574" i="1"/>
  <c r="I11571" i="1" s="1"/>
  <c r="E11573" i="1"/>
  <c r="I11570" i="1" s="1"/>
  <c r="E11572" i="1"/>
  <c r="I11569" i="1" s="1"/>
  <c r="E11571" i="1"/>
  <c r="I11568" i="1" s="1"/>
  <c r="E11570" i="1"/>
  <c r="I11567" i="1" s="1"/>
  <c r="E11569" i="1"/>
  <c r="I11566" i="1" s="1"/>
  <c r="E11568" i="1"/>
  <c r="I11565" i="1" s="1"/>
  <c r="E11567" i="1"/>
  <c r="I11564" i="1" s="1"/>
  <c r="E11566" i="1"/>
  <c r="I11563" i="1" s="1"/>
  <c r="E11565" i="1"/>
  <c r="I11562" i="1" s="1"/>
  <c r="E11564" i="1"/>
  <c r="I11561" i="1" s="1"/>
  <c r="E11563" i="1"/>
  <c r="I11560" i="1" s="1"/>
  <c r="E11562" i="1"/>
  <c r="I11559" i="1" s="1"/>
  <c r="E11561" i="1"/>
  <c r="I11558" i="1" s="1"/>
  <c r="E11560" i="1"/>
  <c r="I11557" i="1" s="1"/>
  <c r="E11559" i="1"/>
  <c r="I11556" i="1" s="1"/>
  <c r="E11558" i="1"/>
  <c r="I11555" i="1" s="1"/>
  <c r="E11557" i="1"/>
  <c r="I11554" i="1" s="1"/>
  <c r="E11556" i="1"/>
  <c r="I11553" i="1" s="1"/>
  <c r="E11555" i="1"/>
  <c r="I11552" i="1" s="1"/>
  <c r="E11554" i="1"/>
  <c r="I11551" i="1" s="1"/>
  <c r="E11553" i="1"/>
  <c r="I11550" i="1" s="1"/>
  <c r="E11552" i="1"/>
  <c r="I11549" i="1" s="1"/>
  <c r="E11551" i="1"/>
  <c r="I11548" i="1" s="1"/>
  <c r="E11550" i="1"/>
  <c r="I11547" i="1" s="1"/>
  <c r="E11549" i="1"/>
  <c r="I11546" i="1" s="1"/>
  <c r="E11548" i="1"/>
  <c r="I11545" i="1" s="1"/>
  <c r="E11547" i="1"/>
  <c r="I11544" i="1" s="1"/>
  <c r="E11546" i="1"/>
  <c r="I11543" i="1" s="1"/>
  <c r="E11545" i="1"/>
  <c r="I11542" i="1" s="1"/>
  <c r="E11544" i="1"/>
  <c r="I11541" i="1" s="1"/>
  <c r="E11543" i="1"/>
  <c r="I11540" i="1" s="1"/>
  <c r="E11542" i="1"/>
  <c r="I11539" i="1" s="1"/>
  <c r="E11541" i="1"/>
  <c r="I11538" i="1" s="1"/>
  <c r="E11540" i="1"/>
  <c r="I11537" i="1" s="1"/>
  <c r="E11539" i="1"/>
  <c r="I11536" i="1" s="1"/>
  <c r="E11538" i="1"/>
  <c r="I11535" i="1" s="1"/>
  <c r="E11537" i="1"/>
  <c r="I11534" i="1" s="1"/>
  <c r="E11536" i="1"/>
  <c r="I11533" i="1" s="1"/>
  <c r="E11535" i="1"/>
  <c r="I11532" i="1" s="1"/>
  <c r="E11534" i="1"/>
  <c r="I11531" i="1" s="1"/>
  <c r="E11533" i="1"/>
  <c r="I11530" i="1" s="1"/>
  <c r="E11532" i="1"/>
  <c r="I11529" i="1" s="1"/>
  <c r="E11531" i="1"/>
  <c r="I11528" i="1" s="1"/>
  <c r="E11530" i="1"/>
  <c r="I11527" i="1" s="1"/>
  <c r="E11529" i="1"/>
  <c r="I11526" i="1" s="1"/>
  <c r="E11528" i="1"/>
  <c r="I11525" i="1" s="1"/>
  <c r="E11527" i="1"/>
  <c r="I11524" i="1" s="1"/>
  <c r="E11526" i="1"/>
  <c r="I11523" i="1" s="1"/>
  <c r="E11525" i="1"/>
  <c r="I11522" i="1" s="1"/>
  <c r="E11524" i="1"/>
  <c r="I11521" i="1" s="1"/>
  <c r="E11523" i="1"/>
  <c r="I11520" i="1" s="1"/>
  <c r="E11522" i="1"/>
  <c r="I11519" i="1" s="1"/>
  <c r="E11521" i="1"/>
  <c r="I11518" i="1" s="1"/>
  <c r="E11520" i="1"/>
  <c r="I11517" i="1" s="1"/>
  <c r="E11519" i="1"/>
  <c r="I11516" i="1" s="1"/>
  <c r="E11518" i="1"/>
  <c r="I11515" i="1" s="1"/>
  <c r="E11517" i="1"/>
  <c r="I11514" i="1" s="1"/>
  <c r="E11516" i="1"/>
  <c r="I11513" i="1" s="1"/>
  <c r="E11515" i="1"/>
  <c r="I11512" i="1" s="1"/>
  <c r="E11514" i="1"/>
  <c r="I11511" i="1" s="1"/>
  <c r="E11513" i="1"/>
  <c r="I11510" i="1" s="1"/>
  <c r="E11512" i="1"/>
  <c r="I11509" i="1" s="1"/>
  <c r="E11511" i="1"/>
  <c r="I11508" i="1" s="1"/>
  <c r="E11510" i="1"/>
  <c r="I11507" i="1" s="1"/>
  <c r="E11509" i="1"/>
  <c r="I11506" i="1" s="1"/>
  <c r="E11508" i="1"/>
  <c r="I11505" i="1" s="1"/>
  <c r="E11507" i="1"/>
  <c r="I11504" i="1" s="1"/>
  <c r="E11506" i="1"/>
  <c r="I11503" i="1" s="1"/>
  <c r="E11505" i="1"/>
  <c r="I11502" i="1" s="1"/>
  <c r="E11504" i="1"/>
  <c r="I11501" i="1" s="1"/>
  <c r="E11503" i="1"/>
  <c r="I11500" i="1" s="1"/>
  <c r="E11502" i="1"/>
  <c r="I11499" i="1" s="1"/>
  <c r="E11501" i="1"/>
  <c r="I11498" i="1" s="1"/>
  <c r="E11500" i="1"/>
  <c r="I11497" i="1" s="1"/>
  <c r="E11499" i="1"/>
  <c r="I11496" i="1" s="1"/>
  <c r="E11498" i="1"/>
  <c r="I11495" i="1" s="1"/>
  <c r="E11497" i="1"/>
  <c r="I11494" i="1" s="1"/>
  <c r="E11496" i="1"/>
  <c r="I11493" i="1" s="1"/>
  <c r="E11495" i="1"/>
  <c r="I11492" i="1" s="1"/>
  <c r="E11494" i="1"/>
  <c r="I11491" i="1" s="1"/>
  <c r="E11493" i="1"/>
  <c r="I11490" i="1" s="1"/>
  <c r="E11492" i="1"/>
  <c r="I11489" i="1" s="1"/>
  <c r="E11491" i="1"/>
  <c r="I11488" i="1" s="1"/>
  <c r="E11490" i="1"/>
  <c r="I11487" i="1" s="1"/>
  <c r="E11489" i="1"/>
  <c r="I11486" i="1" s="1"/>
  <c r="E11488" i="1"/>
  <c r="I11485" i="1" s="1"/>
  <c r="E11487" i="1"/>
  <c r="I11484" i="1" s="1"/>
  <c r="E11486" i="1"/>
  <c r="I11483" i="1" s="1"/>
  <c r="E11485" i="1"/>
  <c r="I11482" i="1" s="1"/>
  <c r="E11484" i="1"/>
  <c r="I11481" i="1" s="1"/>
  <c r="E11483" i="1"/>
  <c r="I11480" i="1" s="1"/>
  <c r="E11482" i="1"/>
  <c r="I11479" i="1" s="1"/>
  <c r="E11481" i="1"/>
  <c r="I11478" i="1" s="1"/>
  <c r="E11480" i="1"/>
  <c r="I11477" i="1" s="1"/>
  <c r="E11479" i="1"/>
  <c r="I11476" i="1" s="1"/>
  <c r="E11478" i="1"/>
  <c r="I11475" i="1" s="1"/>
  <c r="E11477" i="1"/>
  <c r="I11474" i="1" s="1"/>
  <c r="E11476" i="1"/>
  <c r="I11473" i="1" s="1"/>
  <c r="E11475" i="1"/>
  <c r="I11472" i="1" s="1"/>
  <c r="E11474" i="1"/>
  <c r="I11471" i="1" s="1"/>
  <c r="E11473" i="1"/>
  <c r="I11470" i="1" s="1"/>
  <c r="E11472" i="1"/>
  <c r="I11469" i="1" s="1"/>
  <c r="E11471" i="1"/>
  <c r="I11468" i="1" s="1"/>
  <c r="E11470" i="1"/>
  <c r="I11467" i="1" s="1"/>
  <c r="E11469" i="1"/>
  <c r="I11466" i="1" s="1"/>
  <c r="E11468" i="1"/>
  <c r="I11465" i="1" s="1"/>
  <c r="E11467" i="1"/>
  <c r="I11464" i="1" s="1"/>
  <c r="E11466" i="1"/>
  <c r="I11463" i="1" s="1"/>
  <c r="E11465" i="1"/>
  <c r="I11462" i="1" s="1"/>
  <c r="E11464" i="1"/>
  <c r="I11461" i="1" s="1"/>
  <c r="E11463" i="1"/>
  <c r="I11460" i="1" s="1"/>
  <c r="E11462" i="1"/>
  <c r="I11459" i="1" s="1"/>
  <c r="E11461" i="1"/>
  <c r="I11458" i="1" s="1"/>
  <c r="E11460" i="1"/>
  <c r="I11457" i="1" s="1"/>
  <c r="E11459" i="1"/>
  <c r="I11456" i="1" s="1"/>
  <c r="E11458" i="1"/>
  <c r="I11455" i="1" s="1"/>
  <c r="E11457" i="1"/>
  <c r="I11454" i="1" s="1"/>
  <c r="E11456" i="1"/>
  <c r="I11453" i="1" s="1"/>
  <c r="E11455" i="1"/>
  <c r="I11452" i="1" s="1"/>
  <c r="E11454" i="1"/>
  <c r="I11451" i="1" s="1"/>
  <c r="E11453" i="1"/>
  <c r="I11450" i="1" s="1"/>
  <c r="E11452" i="1"/>
  <c r="I11449" i="1" s="1"/>
  <c r="E11451" i="1"/>
  <c r="I11448" i="1" s="1"/>
  <c r="E11450" i="1"/>
  <c r="I11447" i="1" s="1"/>
  <c r="E11449" i="1"/>
  <c r="I11446" i="1" s="1"/>
  <c r="E11448" i="1"/>
  <c r="I11445" i="1" s="1"/>
  <c r="E11447" i="1"/>
  <c r="I11444" i="1" s="1"/>
  <c r="E11446" i="1"/>
  <c r="I11443" i="1" s="1"/>
  <c r="E11445" i="1"/>
  <c r="I11442" i="1" s="1"/>
  <c r="E11444" i="1"/>
  <c r="I11441" i="1" s="1"/>
  <c r="E11443" i="1"/>
  <c r="I11440" i="1" s="1"/>
  <c r="E11442" i="1"/>
  <c r="I11439" i="1" s="1"/>
  <c r="E11441" i="1"/>
  <c r="I11438" i="1" s="1"/>
  <c r="E11440" i="1"/>
  <c r="I11437" i="1" s="1"/>
  <c r="E11439" i="1"/>
  <c r="I11436" i="1" s="1"/>
  <c r="E11438" i="1"/>
  <c r="I11435" i="1" s="1"/>
  <c r="E11437" i="1"/>
  <c r="I11434" i="1" s="1"/>
  <c r="E11436" i="1"/>
  <c r="I11433" i="1" s="1"/>
  <c r="E11435" i="1"/>
  <c r="I11432" i="1" s="1"/>
  <c r="E11434" i="1"/>
  <c r="I11431" i="1" s="1"/>
  <c r="E11433" i="1"/>
  <c r="I11430" i="1" s="1"/>
  <c r="E11432" i="1"/>
  <c r="I11429" i="1" s="1"/>
  <c r="E11431" i="1"/>
  <c r="I11428" i="1" s="1"/>
  <c r="E11430" i="1"/>
  <c r="I11427" i="1" s="1"/>
  <c r="E11429" i="1"/>
  <c r="I11426" i="1" s="1"/>
  <c r="E11428" i="1"/>
  <c r="I11425" i="1" s="1"/>
  <c r="E11427" i="1"/>
  <c r="I11424" i="1" s="1"/>
  <c r="E11426" i="1"/>
  <c r="I11423" i="1" s="1"/>
  <c r="E11425" i="1"/>
  <c r="I11422" i="1" s="1"/>
  <c r="E11424" i="1"/>
  <c r="I11421" i="1" s="1"/>
  <c r="E11423" i="1"/>
  <c r="I11420" i="1" s="1"/>
  <c r="E11422" i="1"/>
  <c r="I11419" i="1" s="1"/>
  <c r="E11421" i="1"/>
  <c r="I11418" i="1" s="1"/>
  <c r="E11420" i="1"/>
  <c r="I11417" i="1" s="1"/>
  <c r="E11419" i="1"/>
  <c r="I11416" i="1" s="1"/>
  <c r="E11418" i="1"/>
  <c r="I11415" i="1" s="1"/>
  <c r="E11417" i="1"/>
  <c r="I11414" i="1" s="1"/>
  <c r="E11416" i="1"/>
  <c r="I11413" i="1" s="1"/>
  <c r="E11415" i="1"/>
  <c r="I11412" i="1" s="1"/>
  <c r="E11414" i="1"/>
  <c r="I11411" i="1" s="1"/>
  <c r="E11413" i="1"/>
  <c r="I11410" i="1" s="1"/>
  <c r="E11412" i="1"/>
  <c r="I11409" i="1" s="1"/>
  <c r="E11411" i="1"/>
  <c r="I11408" i="1" s="1"/>
  <c r="E11410" i="1"/>
  <c r="I11407" i="1" s="1"/>
  <c r="E11409" i="1"/>
  <c r="I11406" i="1" s="1"/>
  <c r="E11408" i="1"/>
  <c r="I11405" i="1" s="1"/>
  <c r="E11407" i="1"/>
  <c r="I11404" i="1" s="1"/>
  <c r="E11406" i="1"/>
  <c r="I11403" i="1" s="1"/>
  <c r="E11405" i="1"/>
  <c r="I11402" i="1" s="1"/>
  <c r="E11404" i="1"/>
  <c r="I11401" i="1" s="1"/>
  <c r="E11403" i="1"/>
  <c r="I11400" i="1" s="1"/>
  <c r="E11402" i="1"/>
  <c r="I11399" i="1" s="1"/>
  <c r="E11401" i="1"/>
  <c r="I11398" i="1" s="1"/>
  <c r="E11400" i="1"/>
  <c r="I11397" i="1" s="1"/>
  <c r="E11399" i="1"/>
  <c r="I11396" i="1" s="1"/>
  <c r="E11398" i="1"/>
  <c r="I11395" i="1" s="1"/>
  <c r="E11397" i="1"/>
  <c r="I11394" i="1" s="1"/>
  <c r="E11396" i="1"/>
  <c r="I11393" i="1" s="1"/>
  <c r="E11395" i="1"/>
  <c r="I11392" i="1" s="1"/>
  <c r="E11394" i="1"/>
  <c r="I11391" i="1" s="1"/>
  <c r="E11393" i="1"/>
  <c r="I11390" i="1" s="1"/>
  <c r="E11392" i="1"/>
  <c r="I11389" i="1" s="1"/>
  <c r="E11391" i="1"/>
  <c r="I11388" i="1" s="1"/>
  <c r="E11390" i="1"/>
  <c r="I11387" i="1" s="1"/>
  <c r="E11389" i="1"/>
  <c r="I11386" i="1" s="1"/>
  <c r="E11388" i="1"/>
  <c r="I11385" i="1" s="1"/>
  <c r="E11387" i="1"/>
  <c r="I11384" i="1" s="1"/>
  <c r="E11386" i="1"/>
  <c r="I11383" i="1" s="1"/>
  <c r="E11385" i="1"/>
  <c r="I11382" i="1" s="1"/>
  <c r="E11384" i="1"/>
  <c r="I11381" i="1" s="1"/>
  <c r="E11383" i="1"/>
  <c r="I11380" i="1" s="1"/>
  <c r="E11382" i="1"/>
  <c r="I11379" i="1" s="1"/>
  <c r="E11381" i="1"/>
  <c r="I11378" i="1" s="1"/>
  <c r="E11380" i="1"/>
  <c r="I11377" i="1" s="1"/>
  <c r="E11379" i="1"/>
  <c r="I11376" i="1" s="1"/>
  <c r="E11378" i="1"/>
  <c r="I11375" i="1" s="1"/>
  <c r="E11377" i="1"/>
  <c r="I11374" i="1" s="1"/>
  <c r="E11376" i="1"/>
  <c r="I11373" i="1" s="1"/>
  <c r="E11375" i="1"/>
  <c r="I11372" i="1" s="1"/>
  <c r="E11374" i="1"/>
  <c r="I11371" i="1" s="1"/>
  <c r="E11373" i="1"/>
  <c r="I11370" i="1" s="1"/>
  <c r="E11372" i="1"/>
  <c r="I11369" i="1" s="1"/>
  <c r="E11371" i="1"/>
  <c r="I11368" i="1" s="1"/>
  <c r="E11370" i="1"/>
  <c r="I11367" i="1" s="1"/>
  <c r="E11369" i="1"/>
  <c r="I11366" i="1" s="1"/>
  <c r="E11368" i="1"/>
  <c r="I11365" i="1" s="1"/>
  <c r="E11367" i="1"/>
  <c r="I11364" i="1" s="1"/>
  <c r="E11366" i="1"/>
  <c r="I11363" i="1" s="1"/>
  <c r="E11365" i="1"/>
  <c r="I11362" i="1" s="1"/>
  <c r="E11364" i="1"/>
  <c r="I11361" i="1" s="1"/>
  <c r="E11363" i="1"/>
  <c r="I11360" i="1" s="1"/>
  <c r="E11362" i="1"/>
  <c r="I11359" i="1" s="1"/>
  <c r="E11361" i="1"/>
  <c r="I11358" i="1" s="1"/>
  <c r="E11360" i="1"/>
  <c r="I11357" i="1" s="1"/>
  <c r="E11359" i="1"/>
  <c r="I11356" i="1" s="1"/>
  <c r="E11358" i="1"/>
  <c r="I11355" i="1" s="1"/>
  <c r="E11357" i="1"/>
  <c r="I11354" i="1" s="1"/>
  <c r="E11356" i="1"/>
  <c r="I11353" i="1" s="1"/>
  <c r="E11355" i="1"/>
  <c r="I11352" i="1" s="1"/>
  <c r="E11354" i="1"/>
  <c r="I11351" i="1" s="1"/>
  <c r="E11353" i="1"/>
  <c r="I11350" i="1" s="1"/>
  <c r="E11352" i="1"/>
  <c r="I11349" i="1" s="1"/>
  <c r="E11351" i="1"/>
  <c r="I11348" i="1" s="1"/>
  <c r="E11350" i="1"/>
  <c r="I11347" i="1" s="1"/>
  <c r="E11349" i="1"/>
  <c r="I11346" i="1" s="1"/>
  <c r="E11348" i="1"/>
  <c r="I11345" i="1" s="1"/>
  <c r="E11347" i="1"/>
  <c r="I11344" i="1" s="1"/>
  <c r="E11346" i="1"/>
  <c r="I11343" i="1" s="1"/>
  <c r="E11345" i="1"/>
  <c r="I11342" i="1" s="1"/>
  <c r="E11344" i="1"/>
  <c r="I11341" i="1" s="1"/>
  <c r="E11343" i="1"/>
  <c r="I11340" i="1" s="1"/>
  <c r="E11342" i="1"/>
  <c r="I11339" i="1" s="1"/>
  <c r="E11341" i="1"/>
  <c r="I11338" i="1" s="1"/>
  <c r="E11340" i="1"/>
  <c r="I11337" i="1" s="1"/>
  <c r="E11339" i="1"/>
  <c r="I11336" i="1" s="1"/>
  <c r="E11338" i="1"/>
  <c r="I11335" i="1" s="1"/>
  <c r="E11337" i="1"/>
  <c r="I11334" i="1" s="1"/>
  <c r="E11336" i="1"/>
  <c r="I11333" i="1" s="1"/>
  <c r="E11335" i="1"/>
  <c r="I11332" i="1" s="1"/>
  <c r="E11334" i="1"/>
  <c r="I11331" i="1" s="1"/>
  <c r="E11333" i="1"/>
  <c r="I11330" i="1" s="1"/>
  <c r="E11332" i="1"/>
  <c r="I11329" i="1" s="1"/>
  <c r="E11331" i="1"/>
  <c r="I11328" i="1" s="1"/>
  <c r="E11330" i="1"/>
  <c r="I11327" i="1" s="1"/>
  <c r="E11329" i="1"/>
  <c r="I11326" i="1" s="1"/>
  <c r="E11328" i="1"/>
  <c r="I11325" i="1" s="1"/>
  <c r="E11327" i="1"/>
  <c r="I11324" i="1" s="1"/>
  <c r="E11326" i="1"/>
  <c r="I11323" i="1" s="1"/>
  <c r="E11325" i="1"/>
  <c r="I11322" i="1" s="1"/>
  <c r="E11324" i="1"/>
  <c r="I11321" i="1" s="1"/>
  <c r="E11323" i="1"/>
  <c r="I11320" i="1" s="1"/>
  <c r="E11322" i="1"/>
  <c r="I11319" i="1" s="1"/>
  <c r="E11321" i="1"/>
  <c r="I11318" i="1" s="1"/>
  <c r="E11320" i="1"/>
  <c r="I11317" i="1" s="1"/>
  <c r="E11319" i="1"/>
  <c r="I11316" i="1" s="1"/>
  <c r="E11318" i="1"/>
  <c r="I11315" i="1" s="1"/>
  <c r="E11317" i="1"/>
  <c r="I11314" i="1" s="1"/>
  <c r="E11316" i="1"/>
  <c r="I11313" i="1" s="1"/>
  <c r="E11315" i="1"/>
  <c r="I11312" i="1" s="1"/>
  <c r="E11314" i="1"/>
  <c r="I11311" i="1" s="1"/>
  <c r="E11313" i="1"/>
  <c r="I11310" i="1" s="1"/>
  <c r="E11312" i="1"/>
  <c r="I11309" i="1" s="1"/>
  <c r="E11311" i="1"/>
  <c r="I11308" i="1" s="1"/>
  <c r="E11310" i="1"/>
  <c r="I11307" i="1" s="1"/>
  <c r="E11309" i="1"/>
  <c r="I11306" i="1" s="1"/>
  <c r="E11308" i="1"/>
  <c r="I11305" i="1" s="1"/>
  <c r="E11307" i="1"/>
  <c r="I11304" i="1" s="1"/>
  <c r="E11306" i="1"/>
  <c r="I11303" i="1" s="1"/>
  <c r="E11305" i="1"/>
  <c r="I11302" i="1" s="1"/>
  <c r="E11304" i="1"/>
  <c r="I11301" i="1" s="1"/>
  <c r="E11303" i="1"/>
  <c r="I11300" i="1" s="1"/>
  <c r="E11302" i="1"/>
  <c r="I11299" i="1" s="1"/>
  <c r="E11301" i="1"/>
  <c r="I11298" i="1" s="1"/>
  <c r="E11300" i="1"/>
  <c r="I11297" i="1" s="1"/>
  <c r="E11299" i="1"/>
  <c r="I11296" i="1" s="1"/>
  <c r="E11298" i="1"/>
  <c r="I11295" i="1" s="1"/>
  <c r="E11297" i="1"/>
  <c r="I11294" i="1" s="1"/>
  <c r="E11296" i="1"/>
  <c r="I11293" i="1" s="1"/>
  <c r="E11295" i="1"/>
  <c r="I11292" i="1" s="1"/>
  <c r="E11294" i="1"/>
  <c r="I11291" i="1" s="1"/>
  <c r="E11293" i="1"/>
  <c r="I11290" i="1" s="1"/>
  <c r="E11292" i="1"/>
  <c r="I11289" i="1" s="1"/>
  <c r="E11291" i="1"/>
  <c r="I11288" i="1" s="1"/>
  <c r="E11290" i="1"/>
  <c r="I11287" i="1" s="1"/>
  <c r="E11289" i="1"/>
  <c r="I11286" i="1" s="1"/>
  <c r="E11288" i="1"/>
  <c r="I11285" i="1" s="1"/>
  <c r="E11287" i="1"/>
  <c r="I11284" i="1" s="1"/>
  <c r="E11286" i="1"/>
  <c r="I11283" i="1" s="1"/>
  <c r="E11285" i="1"/>
  <c r="I11282" i="1" s="1"/>
  <c r="E11284" i="1"/>
  <c r="I11281" i="1" s="1"/>
  <c r="E11283" i="1"/>
  <c r="I11280" i="1" s="1"/>
  <c r="E11282" i="1"/>
  <c r="I11279" i="1" s="1"/>
  <c r="E11281" i="1"/>
  <c r="I11278" i="1" s="1"/>
  <c r="E11280" i="1"/>
  <c r="I11277" i="1" s="1"/>
  <c r="E11279" i="1"/>
  <c r="I11276" i="1" s="1"/>
  <c r="E11278" i="1"/>
  <c r="I11275" i="1" s="1"/>
  <c r="E11277" i="1"/>
  <c r="I11274" i="1" s="1"/>
  <c r="E11276" i="1"/>
  <c r="I11273" i="1" s="1"/>
  <c r="E11275" i="1"/>
  <c r="I11272" i="1" s="1"/>
  <c r="E11274" i="1"/>
  <c r="I11271" i="1" s="1"/>
  <c r="E11273" i="1"/>
  <c r="I11270" i="1" s="1"/>
  <c r="E11272" i="1"/>
  <c r="I11269" i="1" s="1"/>
  <c r="E11271" i="1"/>
  <c r="I11268" i="1" s="1"/>
  <c r="E11270" i="1"/>
  <c r="I11267" i="1" s="1"/>
  <c r="E11269" i="1"/>
  <c r="I11266" i="1" s="1"/>
  <c r="E11268" i="1"/>
  <c r="I11265" i="1" s="1"/>
  <c r="E11267" i="1"/>
  <c r="I11264" i="1" s="1"/>
  <c r="E11266" i="1"/>
  <c r="I11263" i="1" s="1"/>
  <c r="E11265" i="1"/>
  <c r="I11262" i="1" s="1"/>
  <c r="E11264" i="1"/>
  <c r="I11261" i="1" s="1"/>
  <c r="E11263" i="1"/>
  <c r="I11260" i="1" s="1"/>
  <c r="E11262" i="1"/>
  <c r="I11259" i="1" s="1"/>
  <c r="E11261" i="1"/>
  <c r="I11258" i="1" s="1"/>
  <c r="E11260" i="1"/>
  <c r="I11257" i="1" s="1"/>
  <c r="E11259" i="1"/>
  <c r="I11256" i="1" s="1"/>
  <c r="E11258" i="1"/>
  <c r="I11255" i="1" s="1"/>
  <c r="E11257" i="1"/>
  <c r="I11254" i="1" s="1"/>
  <c r="E11256" i="1"/>
  <c r="I11253" i="1" s="1"/>
  <c r="E11255" i="1"/>
  <c r="I11252" i="1" s="1"/>
  <c r="E11254" i="1"/>
  <c r="I11251" i="1" s="1"/>
  <c r="E11253" i="1"/>
  <c r="I11250" i="1" s="1"/>
  <c r="E11252" i="1"/>
  <c r="I11249" i="1" s="1"/>
  <c r="E11251" i="1"/>
  <c r="I11248" i="1" s="1"/>
  <c r="E11250" i="1"/>
  <c r="I11247" i="1" s="1"/>
  <c r="E11249" i="1"/>
  <c r="I11246" i="1" s="1"/>
  <c r="E11248" i="1"/>
  <c r="I11245" i="1" s="1"/>
  <c r="E11247" i="1"/>
  <c r="I11244" i="1" s="1"/>
  <c r="E11246" i="1"/>
  <c r="I11243" i="1" s="1"/>
  <c r="E11245" i="1"/>
  <c r="I11242" i="1" s="1"/>
  <c r="E11244" i="1"/>
  <c r="I11241" i="1" s="1"/>
  <c r="E11243" i="1"/>
  <c r="I11240" i="1" s="1"/>
  <c r="E11242" i="1"/>
  <c r="I11239" i="1" s="1"/>
  <c r="E11241" i="1"/>
  <c r="I11238" i="1" s="1"/>
  <c r="E11240" i="1"/>
  <c r="I11237" i="1" s="1"/>
  <c r="E11239" i="1"/>
  <c r="I11236" i="1" s="1"/>
  <c r="E11238" i="1"/>
  <c r="I11235" i="1" s="1"/>
  <c r="E11237" i="1"/>
  <c r="I11234" i="1" s="1"/>
  <c r="E11236" i="1"/>
  <c r="I11233" i="1" s="1"/>
  <c r="E11235" i="1"/>
  <c r="I11232" i="1" s="1"/>
  <c r="E11234" i="1"/>
  <c r="I11231" i="1" s="1"/>
  <c r="E11233" i="1"/>
  <c r="I11230" i="1" s="1"/>
  <c r="E11232" i="1"/>
  <c r="I11229" i="1" s="1"/>
  <c r="E11231" i="1"/>
  <c r="I11228" i="1" s="1"/>
  <c r="E11230" i="1"/>
  <c r="I11227" i="1" s="1"/>
  <c r="E11229" i="1"/>
  <c r="I11226" i="1" s="1"/>
  <c r="E11228" i="1"/>
  <c r="I11225" i="1" s="1"/>
  <c r="E11227" i="1"/>
  <c r="I11224" i="1" s="1"/>
  <c r="E11226" i="1"/>
  <c r="I11223" i="1" s="1"/>
  <c r="E11225" i="1"/>
  <c r="I11222" i="1" s="1"/>
  <c r="E11224" i="1"/>
  <c r="I11221" i="1" s="1"/>
  <c r="E11223" i="1"/>
  <c r="I11220" i="1" s="1"/>
  <c r="E11222" i="1"/>
  <c r="I11219" i="1" s="1"/>
  <c r="E11221" i="1"/>
  <c r="I11218" i="1" s="1"/>
  <c r="E11220" i="1"/>
  <c r="I11217" i="1" s="1"/>
  <c r="E11219" i="1"/>
  <c r="I11216" i="1" s="1"/>
  <c r="E11218" i="1"/>
  <c r="I11215" i="1" s="1"/>
  <c r="E11217" i="1"/>
  <c r="I11214" i="1" s="1"/>
  <c r="E11216" i="1"/>
  <c r="I11213" i="1" s="1"/>
  <c r="E11215" i="1"/>
  <c r="I11212" i="1" s="1"/>
  <c r="E11214" i="1"/>
  <c r="I11211" i="1" s="1"/>
  <c r="E11213" i="1"/>
  <c r="I11210" i="1" s="1"/>
  <c r="E11212" i="1"/>
  <c r="I11209" i="1" s="1"/>
  <c r="E11211" i="1"/>
  <c r="I11208" i="1" s="1"/>
  <c r="E11210" i="1"/>
  <c r="I11207" i="1" s="1"/>
  <c r="E11209" i="1"/>
  <c r="I11206" i="1" s="1"/>
  <c r="E11208" i="1"/>
  <c r="I11205" i="1" s="1"/>
  <c r="E11207" i="1"/>
  <c r="I11204" i="1" s="1"/>
  <c r="E11206" i="1"/>
  <c r="I11203" i="1" s="1"/>
  <c r="E11205" i="1"/>
  <c r="I11202" i="1" s="1"/>
  <c r="E11204" i="1"/>
  <c r="I11201" i="1" s="1"/>
  <c r="E11203" i="1"/>
  <c r="I11200" i="1" s="1"/>
  <c r="E11202" i="1"/>
  <c r="I11199" i="1" s="1"/>
  <c r="E11201" i="1"/>
  <c r="I11198" i="1" s="1"/>
  <c r="E11200" i="1"/>
  <c r="I11197" i="1" s="1"/>
  <c r="E11199" i="1"/>
  <c r="I11196" i="1" s="1"/>
  <c r="E11198" i="1"/>
  <c r="I11195" i="1" s="1"/>
  <c r="E11197" i="1"/>
  <c r="I11194" i="1" s="1"/>
  <c r="E11196" i="1"/>
  <c r="I11193" i="1" s="1"/>
  <c r="E11195" i="1"/>
  <c r="I11192" i="1" s="1"/>
  <c r="E11194" i="1"/>
  <c r="I11191" i="1" s="1"/>
  <c r="E11193" i="1"/>
  <c r="I11190" i="1" s="1"/>
  <c r="E11192" i="1"/>
  <c r="I11189" i="1" s="1"/>
  <c r="E11191" i="1"/>
  <c r="I11188" i="1" s="1"/>
  <c r="E11190" i="1"/>
  <c r="I11187" i="1" s="1"/>
  <c r="E11189" i="1"/>
  <c r="I11186" i="1" s="1"/>
  <c r="E11188" i="1"/>
  <c r="I11185" i="1" s="1"/>
  <c r="E11187" i="1"/>
  <c r="I11184" i="1" s="1"/>
  <c r="E11186" i="1"/>
  <c r="I11183" i="1" s="1"/>
  <c r="E11185" i="1"/>
  <c r="I11182" i="1" s="1"/>
  <c r="E11184" i="1"/>
  <c r="I11181" i="1" s="1"/>
  <c r="E11183" i="1"/>
  <c r="I11180" i="1" s="1"/>
  <c r="E11182" i="1"/>
  <c r="I11179" i="1" s="1"/>
  <c r="E11181" i="1"/>
  <c r="I11178" i="1" s="1"/>
  <c r="E11180" i="1"/>
  <c r="I11177" i="1" s="1"/>
  <c r="E11179" i="1"/>
  <c r="I11176" i="1" s="1"/>
  <c r="E11178" i="1"/>
  <c r="I11175" i="1" s="1"/>
  <c r="E11177" i="1"/>
  <c r="I11174" i="1" s="1"/>
  <c r="E11176" i="1"/>
  <c r="I11173" i="1" s="1"/>
  <c r="E11175" i="1"/>
  <c r="I11172" i="1" s="1"/>
  <c r="E11174" i="1"/>
  <c r="I11171" i="1" s="1"/>
  <c r="E11173" i="1"/>
  <c r="I11170" i="1" s="1"/>
  <c r="E11172" i="1"/>
  <c r="I11169" i="1" s="1"/>
  <c r="E11171" i="1"/>
  <c r="I11168" i="1" s="1"/>
  <c r="E11170" i="1"/>
  <c r="I11167" i="1" s="1"/>
  <c r="E11169" i="1"/>
  <c r="I11166" i="1" s="1"/>
  <c r="E11168" i="1"/>
  <c r="I11165" i="1" s="1"/>
  <c r="E11167" i="1"/>
  <c r="I11164" i="1" s="1"/>
  <c r="E11166" i="1"/>
  <c r="I11163" i="1" s="1"/>
  <c r="E11165" i="1"/>
  <c r="I11162" i="1" s="1"/>
  <c r="E11164" i="1"/>
  <c r="I11161" i="1" s="1"/>
  <c r="E11163" i="1"/>
  <c r="I11160" i="1" s="1"/>
  <c r="E11162" i="1"/>
  <c r="I11159" i="1" s="1"/>
  <c r="E11161" i="1"/>
  <c r="I11158" i="1" s="1"/>
  <c r="E11160" i="1"/>
  <c r="I11157" i="1" s="1"/>
  <c r="E11159" i="1"/>
  <c r="I11156" i="1" s="1"/>
  <c r="E11158" i="1"/>
  <c r="I11155" i="1" s="1"/>
  <c r="E11157" i="1"/>
  <c r="I11154" i="1" s="1"/>
  <c r="E11156" i="1"/>
  <c r="I11153" i="1" s="1"/>
  <c r="E11155" i="1"/>
  <c r="I11152" i="1" s="1"/>
  <c r="E11154" i="1"/>
  <c r="I11151" i="1" s="1"/>
  <c r="E11153" i="1"/>
  <c r="I11150" i="1" s="1"/>
  <c r="E11152" i="1"/>
  <c r="I11149" i="1" s="1"/>
  <c r="E11151" i="1"/>
  <c r="I11148" i="1" s="1"/>
  <c r="E11150" i="1"/>
  <c r="I11147" i="1" s="1"/>
  <c r="E11149" i="1"/>
  <c r="I11146" i="1" s="1"/>
  <c r="E11148" i="1"/>
  <c r="I11145" i="1" s="1"/>
  <c r="E11147" i="1"/>
  <c r="I11144" i="1" s="1"/>
  <c r="E11146" i="1"/>
  <c r="I11143" i="1" s="1"/>
  <c r="E11145" i="1"/>
  <c r="I11142" i="1" s="1"/>
  <c r="E11144" i="1"/>
  <c r="I11141" i="1" s="1"/>
  <c r="E11143" i="1"/>
  <c r="I11140" i="1" s="1"/>
  <c r="E11142" i="1"/>
  <c r="I11139" i="1" s="1"/>
  <c r="E11141" i="1"/>
  <c r="I11138" i="1" s="1"/>
  <c r="E11140" i="1"/>
  <c r="I11137" i="1" s="1"/>
  <c r="E11139" i="1"/>
  <c r="I11136" i="1" s="1"/>
  <c r="E11138" i="1"/>
  <c r="I11135" i="1" s="1"/>
  <c r="E11137" i="1"/>
  <c r="I11134" i="1" s="1"/>
  <c r="E11136" i="1"/>
  <c r="I11133" i="1" s="1"/>
  <c r="E11135" i="1"/>
  <c r="I11132" i="1" s="1"/>
  <c r="E11134" i="1"/>
  <c r="I11131" i="1" s="1"/>
  <c r="E11133" i="1"/>
  <c r="I11130" i="1" s="1"/>
  <c r="E11132" i="1"/>
  <c r="I11129" i="1" s="1"/>
  <c r="E11131" i="1"/>
  <c r="I11128" i="1" s="1"/>
  <c r="E11130" i="1"/>
  <c r="I11127" i="1" s="1"/>
  <c r="E11129" i="1"/>
  <c r="I11126" i="1" s="1"/>
  <c r="E11128" i="1"/>
  <c r="I11125" i="1" s="1"/>
  <c r="E11127" i="1"/>
  <c r="I11124" i="1" s="1"/>
  <c r="E11126" i="1"/>
  <c r="I11123" i="1" s="1"/>
  <c r="E11125" i="1"/>
  <c r="I11122" i="1" s="1"/>
  <c r="E11124" i="1"/>
  <c r="I11121" i="1" s="1"/>
  <c r="E11123" i="1"/>
  <c r="I11120" i="1" s="1"/>
  <c r="E11122" i="1"/>
  <c r="I11119" i="1" s="1"/>
  <c r="E11121" i="1"/>
  <c r="I11118" i="1" s="1"/>
  <c r="E11120" i="1"/>
  <c r="I11117" i="1" s="1"/>
  <c r="E11119" i="1"/>
  <c r="I11116" i="1" s="1"/>
  <c r="E11118" i="1"/>
  <c r="I11115" i="1" s="1"/>
  <c r="E11117" i="1"/>
  <c r="I11114" i="1" s="1"/>
  <c r="E11116" i="1"/>
  <c r="I11113" i="1" s="1"/>
  <c r="E11115" i="1"/>
  <c r="I11112" i="1" s="1"/>
  <c r="E11114" i="1"/>
  <c r="I11111" i="1" s="1"/>
  <c r="E11113" i="1"/>
  <c r="I11110" i="1" s="1"/>
  <c r="E11112" i="1"/>
  <c r="I11109" i="1" s="1"/>
  <c r="E11111" i="1"/>
  <c r="I11108" i="1" s="1"/>
  <c r="E11110" i="1"/>
  <c r="I11107" i="1" s="1"/>
  <c r="E11109" i="1"/>
  <c r="I11106" i="1" s="1"/>
  <c r="E11108" i="1"/>
  <c r="I11105" i="1" s="1"/>
  <c r="E11107" i="1"/>
  <c r="I11104" i="1" s="1"/>
  <c r="E11106" i="1"/>
  <c r="I11103" i="1" s="1"/>
  <c r="E11105" i="1"/>
  <c r="I11102" i="1" s="1"/>
  <c r="E11104" i="1"/>
  <c r="I11101" i="1" s="1"/>
  <c r="E11103" i="1"/>
  <c r="I11100" i="1" s="1"/>
  <c r="E11102" i="1"/>
  <c r="I11099" i="1" s="1"/>
  <c r="E11101" i="1"/>
  <c r="I11098" i="1" s="1"/>
  <c r="E11100" i="1"/>
  <c r="I11097" i="1" s="1"/>
  <c r="E11099" i="1"/>
  <c r="I11096" i="1" s="1"/>
  <c r="E11098" i="1"/>
  <c r="I11095" i="1" s="1"/>
  <c r="E11097" i="1"/>
  <c r="I11094" i="1" s="1"/>
  <c r="E11096" i="1"/>
  <c r="I11093" i="1" s="1"/>
  <c r="E11095" i="1"/>
  <c r="I11092" i="1" s="1"/>
  <c r="E11094" i="1"/>
  <c r="I11091" i="1" s="1"/>
  <c r="E11093" i="1"/>
  <c r="I11090" i="1" s="1"/>
  <c r="E11092" i="1"/>
  <c r="I11089" i="1" s="1"/>
  <c r="E11091" i="1"/>
  <c r="I11088" i="1" s="1"/>
  <c r="E11090" i="1"/>
  <c r="I11087" i="1" s="1"/>
  <c r="E11089" i="1"/>
  <c r="I11086" i="1" s="1"/>
  <c r="E11088" i="1"/>
  <c r="I11085" i="1" s="1"/>
  <c r="E11087" i="1"/>
  <c r="I11084" i="1" s="1"/>
  <c r="E11086" i="1"/>
  <c r="I11083" i="1" s="1"/>
  <c r="E11085" i="1"/>
  <c r="I11082" i="1" s="1"/>
  <c r="E11084" i="1"/>
  <c r="I11081" i="1" s="1"/>
  <c r="E11083" i="1"/>
  <c r="I11080" i="1" s="1"/>
  <c r="E11082" i="1"/>
  <c r="I11079" i="1" s="1"/>
  <c r="E11081" i="1"/>
  <c r="I11078" i="1" s="1"/>
  <c r="E11080" i="1"/>
  <c r="I11077" i="1" s="1"/>
  <c r="E11079" i="1"/>
  <c r="I11076" i="1" s="1"/>
  <c r="E11078" i="1"/>
  <c r="I11075" i="1" s="1"/>
  <c r="E11077" i="1"/>
  <c r="I11074" i="1" s="1"/>
  <c r="E11076" i="1"/>
  <c r="I11073" i="1" s="1"/>
  <c r="E11075" i="1"/>
  <c r="I11072" i="1" s="1"/>
  <c r="E11074" i="1"/>
  <c r="I11071" i="1" s="1"/>
  <c r="E11073" i="1"/>
  <c r="I11070" i="1" s="1"/>
  <c r="E11072" i="1"/>
  <c r="I11069" i="1" s="1"/>
  <c r="E11071" i="1"/>
  <c r="I11068" i="1" s="1"/>
  <c r="E11070" i="1"/>
  <c r="I11067" i="1" s="1"/>
  <c r="E11069" i="1"/>
  <c r="I11066" i="1" s="1"/>
  <c r="E11068" i="1"/>
  <c r="I11065" i="1" s="1"/>
  <c r="E11067" i="1"/>
  <c r="I11064" i="1" s="1"/>
  <c r="E11066" i="1"/>
  <c r="I11063" i="1" s="1"/>
  <c r="E11065" i="1"/>
  <c r="I11062" i="1" s="1"/>
  <c r="E11064" i="1"/>
  <c r="I11061" i="1" s="1"/>
  <c r="E11063" i="1"/>
  <c r="I11060" i="1" s="1"/>
  <c r="E11062" i="1"/>
  <c r="I11059" i="1" s="1"/>
  <c r="E11061" i="1"/>
  <c r="I11058" i="1" s="1"/>
  <c r="E11060" i="1"/>
  <c r="I11057" i="1" s="1"/>
  <c r="E11059" i="1"/>
  <c r="I11056" i="1" s="1"/>
  <c r="E11058" i="1"/>
  <c r="I11055" i="1" s="1"/>
  <c r="E11057" i="1"/>
  <c r="I11054" i="1" s="1"/>
  <c r="E11056" i="1"/>
  <c r="I11053" i="1" s="1"/>
  <c r="E11055" i="1"/>
  <c r="I11052" i="1" s="1"/>
  <c r="E11054" i="1"/>
  <c r="I11051" i="1" s="1"/>
  <c r="E11053" i="1"/>
  <c r="I11050" i="1" s="1"/>
  <c r="E11052" i="1"/>
  <c r="I11049" i="1" s="1"/>
  <c r="E11051" i="1"/>
  <c r="I11048" i="1" s="1"/>
  <c r="E11050" i="1"/>
  <c r="I11047" i="1" s="1"/>
  <c r="E11049" i="1"/>
  <c r="I11046" i="1" s="1"/>
  <c r="E11048" i="1"/>
  <c r="I11045" i="1" s="1"/>
  <c r="E11047" i="1"/>
  <c r="I11044" i="1" s="1"/>
  <c r="E11046" i="1"/>
  <c r="I11043" i="1" s="1"/>
  <c r="E11045" i="1"/>
  <c r="I11042" i="1" s="1"/>
  <c r="E11044" i="1"/>
  <c r="I11041" i="1" s="1"/>
  <c r="E11043" i="1"/>
  <c r="I11040" i="1" s="1"/>
  <c r="E11042" i="1"/>
  <c r="I11039" i="1" s="1"/>
  <c r="E11041" i="1"/>
  <c r="I11038" i="1" s="1"/>
  <c r="E11040" i="1"/>
  <c r="I11037" i="1" s="1"/>
  <c r="E11039" i="1"/>
  <c r="I11036" i="1" s="1"/>
  <c r="E11038" i="1"/>
  <c r="I11035" i="1" s="1"/>
  <c r="E11037" i="1"/>
  <c r="I11034" i="1" s="1"/>
  <c r="E11036" i="1"/>
  <c r="I11033" i="1" s="1"/>
  <c r="E11035" i="1"/>
  <c r="I11032" i="1" s="1"/>
  <c r="E11034" i="1"/>
  <c r="I11031" i="1" s="1"/>
  <c r="E11033" i="1"/>
  <c r="I11030" i="1" s="1"/>
  <c r="E11032" i="1"/>
  <c r="I11029" i="1" s="1"/>
  <c r="E11031" i="1"/>
  <c r="I11028" i="1" s="1"/>
  <c r="E11030" i="1"/>
  <c r="I11027" i="1" s="1"/>
  <c r="E11029" i="1"/>
  <c r="I11026" i="1" s="1"/>
  <c r="E11028" i="1"/>
  <c r="I11025" i="1" s="1"/>
  <c r="E11027" i="1"/>
  <c r="I11024" i="1" s="1"/>
  <c r="E11026" i="1"/>
  <c r="I11023" i="1" s="1"/>
  <c r="E11025" i="1"/>
  <c r="I11022" i="1" s="1"/>
  <c r="E11024" i="1"/>
  <c r="I11021" i="1" s="1"/>
  <c r="E11023" i="1"/>
  <c r="I11020" i="1" s="1"/>
  <c r="E11022" i="1"/>
  <c r="I11019" i="1" s="1"/>
  <c r="E11021" i="1"/>
  <c r="I11018" i="1" s="1"/>
  <c r="E11020" i="1"/>
  <c r="I11017" i="1" s="1"/>
  <c r="E11019" i="1"/>
  <c r="I11016" i="1" s="1"/>
  <c r="E11018" i="1"/>
  <c r="I11015" i="1" s="1"/>
  <c r="E11017" i="1"/>
  <c r="I11014" i="1" s="1"/>
  <c r="E11016" i="1"/>
  <c r="I11013" i="1" s="1"/>
  <c r="E11015" i="1"/>
  <c r="I11012" i="1" s="1"/>
  <c r="E11014" i="1"/>
  <c r="I11011" i="1" s="1"/>
  <c r="E11013" i="1"/>
  <c r="I11010" i="1" s="1"/>
  <c r="E11012" i="1"/>
  <c r="I11009" i="1" s="1"/>
  <c r="E11011" i="1"/>
  <c r="I11008" i="1" s="1"/>
  <c r="E11010" i="1"/>
  <c r="I11007" i="1" s="1"/>
  <c r="E11009" i="1"/>
  <c r="I11006" i="1" s="1"/>
  <c r="E11008" i="1"/>
  <c r="I11005" i="1" s="1"/>
  <c r="E11007" i="1"/>
  <c r="I11004" i="1" s="1"/>
  <c r="E11006" i="1"/>
  <c r="I11003" i="1" s="1"/>
  <c r="E11005" i="1"/>
  <c r="I11002" i="1" s="1"/>
  <c r="E11004" i="1"/>
  <c r="I11001" i="1" s="1"/>
  <c r="E11003" i="1"/>
  <c r="I11000" i="1" s="1"/>
  <c r="E11002" i="1"/>
  <c r="I10999" i="1" s="1"/>
  <c r="E11001" i="1"/>
  <c r="I10998" i="1" s="1"/>
  <c r="E11000" i="1"/>
  <c r="I10997" i="1" s="1"/>
  <c r="E10999" i="1"/>
  <c r="I10996" i="1" s="1"/>
  <c r="E10998" i="1"/>
  <c r="I10995" i="1" s="1"/>
  <c r="E10997" i="1"/>
  <c r="I10994" i="1" s="1"/>
  <c r="E10996" i="1"/>
  <c r="I10993" i="1" s="1"/>
  <c r="E10995" i="1"/>
  <c r="I10992" i="1" s="1"/>
  <c r="E10994" i="1"/>
  <c r="I10991" i="1" s="1"/>
  <c r="E10993" i="1"/>
  <c r="I10990" i="1" s="1"/>
  <c r="E10992" i="1"/>
  <c r="I10989" i="1" s="1"/>
  <c r="E10991" i="1"/>
  <c r="I10988" i="1" s="1"/>
  <c r="E10990" i="1"/>
  <c r="I10987" i="1" s="1"/>
  <c r="E10989" i="1"/>
  <c r="I10986" i="1" s="1"/>
  <c r="E10988" i="1"/>
  <c r="I10985" i="1" s="1"/>
  <c r="E10987" i="1"/>
  <c r="I10984" i="1" s="1"/>
  <c r="E10986" i="1"/>
  <c r="I10983" i="1" s="1"/>
  <c r="E10985" i="1"/>
  <c r="I10982" i="1" s="1"/>
  <c r="E10984" i="1"/>
  <c r="I10981" i="1" s="1"/>
  <c r="E10983" i="1"/>
  <c r="I10980" i="1" s="1"/>
  <c r="E10982" i="1"/>
  <c r="I10979" i="1" s="1"/>
  <c r="E10981" i="1"/>
  <c r="I10978" i="1" s="1"/>
  <c r="E10980" i="1"/>
  <c r="I10977" i="1" s="1"/>
  <c r="E10979" i="1"/>
  <c r="I10976" i="1" s="1"/>
  <c r="E10978" i="1"/>
  <c r="I10975" i="1" s="1"/>
  <c r="E10977" i="1"/>
  <c r="I10974" i="1" s="1"/>
  <c r="E10976" i="1"/>
  <c r="I10973" i="1" s="1"/>
  <c r="E10975" i="1"/>
  <c r="I10972" i="1" s="1"/>
  <c r="E10974" i="1"/>
  <c r="I10971" i="1" s="1"/>
  <c r="E10973" i="1"/>
  <c r="I10970" i="1" s="1"/>
  <c r="E10972" i="1"/>
  <c r="I10969" i="1" s="1"/>
  <c r="E10971" i="1"/>
  <c r="I10968" i="1" s="1"/>
  <c r="E10970" i="1"/>
  <c r="I10967" i="1" s="1"/>
  <c r="E10969" i="1"/>
  <c r="I10966" i="1" s="1"/>
  <c r="E10968" i="1"/>
  <c r="I10965" i="1" s="1"/>
  <c r="E10967" i="1"/>
  <c r="I10964" i="1" s="1"/>
  <c r="E10966" i="1"/>
  <c r="I10963" i="1" s="1"/>
  <c r="E10965" i="1"/>
  <c r="I10962" i="1" s="1"/>
  <c r="E10964" i="1"/>
  <c r="I10961" i="1" s="1"/>
  <c r="E10963" i="1"/>
  <c r="I10960" i="1" s="1"/>
  <c r="E10962" i="1"/>
  <c r="I10959" i="1" s="1"/>
  <c r="E10961" i="1"/>
  <c r="I10958" i="1" s="1"/>
  <c r="E10960" i="1"/>
  <c r="I10957" i="1" s="1"/>
  <c r="E10959" i="1"/>
  <c r="I10956" i="1" s="1"/>
  <c r="E10958" i="1"/>
  <c r="I10955" i="1" s="1"/>
  <c r="E10957" i="1"/>
  <c r="I10954" i="1" s="1"/>
  <c r="E10956" i="1"/>
  <c r="I10953" i="1" s="1"/>
  <c r="E10955" i="1"/>
  <c r="I10952" i="1" s="1"/>
  <c r="E10954" i="1"/>
  <c r="I10951" i="1" s="1"/>
  <c r="E10953" i="1"/>
  <c r="I10950" i="1" s="1"/>
  <c r="E10952" i="1"/>
  <c r="I10949" i="1" s="1"/>
  <c r="E10951" i="1"/>
  <c r="I10948" i="1" s="1"/>
  <c r="E10950" i="1"/>
  <c r="I10947" i="1" s="1"/>
  <c r="E10949" i="1"/>
  <c r="I10946" i="1" s="1"/>
  <c r="E10948" i="1"/>
  <c r="I10945" i="1" s="1"/>
  <c r="E10947" i="1"/>
  <c r="I10944" i="1" s="1"/>
  <c r="E10946" i="1"/>
  <c r="I10943" i="1" s="1"/>
  <c r="E10945" i="1"/>
  <c r="I10942" i="1" s="1"/>
  <c r="E10944" i="1"/>
  <c r="I10941" i="1" s="1"/>
  <c r="E10943" i="1"/>
  <c r="I10940" i="1" s="1"/>
  <c r="E10942" i="1"/>
  <c r="I10939" i="1" s="1"/>
  <c r="E10941" i="1"/>
  <c r="I10938" i="1" s="1"/>
  <c r="E10940" i="1"/>
  <c r="I10937" i="1" s="1"/>
  <c r="E10939" i="1"/>
  <c r="I10936" i="1" s="1"/>
  <c r="E10938" i="1"/>
  <c r="I10935" i="1" s="1"/>
  <c r="E10937" i="1"/>
  <c r="I10934" i="1" s="1"/>
  <c r="E10936" i="1"/>
  <c r="I10933" i="1" s="1"/>
  <c r="E10935" i="1"/>
  <c r="I10932" i="1" s="1"/>
  <c r="E10934" i="1"/>
  <c r="I10931" i="1" s="1"/>
  <c r="E10933" i="1"/>
  <c r="I10930" i="1" s="1"/>
  <c r="E10932" i="1"/>
  <c r="I10929" i="1" s="1"/>
  <c r="E10931" i="1"/>
  <c r="I10928" i="1" s="1"/>
  <c r="E10930" i="1"/>
  <c r="I10927" i="1" s="1"/>
  <c r="E10929" i="1"/>
  <c r="I10926" i="1" s="1"/>
  <c r="E10928" i="1"/>
  <c r="I10925" i="1" s="1"/>
  <c r="E10927" i="1"/>
  <c r="I10924" i="1" s="1"/>
  <c r="E10926" i="1"/>
  <c r="I10923" i="1" s="1"/>
  <c r="E10925" i="1"/>
  <c r="I10922" i="1" s="1"/>
  <c r="E10924" i="1"/>
  <c r="I10921" i="1" s="1"/>
  <c r="E10923" i="1"/>
  <c r="I10920" i="1" s="1"/>
  <c r="E10922" i="1"/>
  <c r="I10919" i="1" s="1"/>
  <c r="E10921" i="1"/>
  <c r="I10918" i="1" s="1"/>
  <c r="E10920" i="1"/>
  <c r="I10917" i="1" s="1"/>
  <c r="E10919" i="1"/>
  <c r="I10916" i="1" s="1"/>
  <c r="E10918" i="1"/>
  <c r="I10915" i="1" s="1"/>
  <c r="E10917" i="1"/>
  <c r="I10914" i="1" s="1"/>
  <c r="E10916" i="1"/>
  <c r="I10913" i="1" s="1"/>
  <c r="E10915" i="1"/>
  <c r="I10912" i="1" s="1"/>
  <c r="E10914" i="1"/>
  <c r="I10911" i="1" s="1"/>
  <c r="E10913" i="1"/>
  <c r="I10910" i="1" s="1"/>
  <c r="E10912" i="1"/>
  <c r="I10909" i="1" s="1"/>
  <c r="E10911" i="1"/>
  <c r="I10908" i="1" s="1"/>
  <c r="E10910" i="1"/>
  <c r="I10907" i="1" s="1"/>
  <c r="E10909" i="1"/>
  <c r="I10906" i="1" s="1"/>
  <c r="E10908" i="1"/>
  <c r="I10905" i="1" s="1"/>
  <c r="E10907" i="1"/>
  <c r="I10904" i="1" s="1"/>
  <c r="E10906" i="1"/>
  <c r="I10903" i="1" s="1"/>
  <c r="E10905" i="1"/>
  <c r="I10902" i="1" s="1"/>
  <c r="E10904" i="1"/>
  <c r="I10901" i="1" s="1"/>
  <c r="E10903" i="1"/>
  <c r="I10900" i="1" s="1"/>
  <c r="E10902" i="1"/>
  <c r="I10899" i="1" s="1"/>
  <c r="E10901" i="1"/>
  <c r="I10898" i="1" s="1"/>
  <c r="E10900" i="1"/>
  <c r="I10897" i="1" s="1"/>
  <c r="E10899" i="1"/>
  <c r="I10896" i="1" s="1"/>
  <c r="E10898" i="1"/>
  <c r="I10895" i="1" s="1"/>
  <c r="E10897" i="1"/>
  <c r="I10894" i="1" s="1"/>
  <c r="E10896" i="1"/>
  <c r="I10893" i="1" s="1"/>
  <c r="E10895" i="1"/>
  <c r="I10892" i="1" s="1"/>
  <c r="E10894" i="1"/>
  <c r="I10891" i="1" s="1"/>
  <c r="E10893" i="1"/>
  <c r="I10890" i="1" s="1"/>
  <c r="E10892" i="1"/>
  <c r="I10889" i="1" s="1"/>
  <c r="E10891" i="1"/>
  <c r="I10888" i="1" s="1"/>
  <c r="E10890" i="1"/>
  <c r="I10887" i="1" s="1"/>
  <c r="E10889" i="1"/>
  <c r="I10886" i="1" s="1"/>
  <c r="E10888" i="1"/>
  <c r="I10885" i="1" s="1"/>
  <c r="E10887" i="1"/>
  <c r="I10884" i="1" s="1"/>
  <c r="E10886" i="1"/>
  <c r="I10883" i="1" s="1"/>
  <c r="E10885" i="1"/>
  <c r="I10882" i="1" s="1"/>
  <c r="E10884" i="1"/>
  <c r="I10881" i="1" s="1"/>
  <c r="E10883" i="1"/>
  <c r="I10880" i="1" s="1"/>
  <c r="E10882" i="1"/>
  <c r="I10879" i="1" s="1"/>
  <c r="E10881" i="1"/>
  <c r="I10878" i="1" s="1"/>
  <c r="E10880" i="1"/>
  <c r="I10877" i="1" s="1"/>
  <c r="E10879" i="1"/>
  <c r="I10876" i="1" s="1"/>
  <c r="E10878" i="1"/>
  <c r="I10875" i="1" s="1"/>
  <c r="E10877" i="1"/>
  <c r="I10874" i="1" s="1"/>
  <c r="E10876" i="1"/>
  <c r="I10873" i="1" s="1"/>
  <c r="E10875" i="1"/>
  <c r="I10872" i="1" s="1"/>
  <c r="E10874" i="1"/>
  <c r="I10871" i="1" s="1"/>
  <c r="E10873" i="1"/>
  <c r="I10870" i="1" s="1"/>
  <c r="E10872" i="1"/>
  <c r="I10869" i="1" s="1"/>
  <c r="E10871" i="1"/>
  <c r="I10868" i="1" s="1"/>
  <c r="E10870" i="1"/>
  <c r="I10867" i="1" s="1"/>
  <c r="E10869" i="1"/>
  <c r="I10866" i="1" s="1"/>
  <c r="E10868" i="1"/>
  <c r="I10865" i="1" s="1"/>
  <c r="E10867" i="1"/>
  <c r="I10864" i="1" s="1"/>
  <c r="E10866" i="1"/>
  <c r="I10863" i="1" s="1"/>
  <c r="E10865" i="1"/>
  <c r="I10862" i="1" s="1"/>
  <c r="E10864" i="1"/>
  <c r="I10861" i="1" s="1"/>
  <c r="E10863" i="1"/>
  <c r="I10860" i="1" s="1"/>
  <c r="E10862" i="1"/>
  <c r="I10859" i="1" s="1"/>
  <c r="E10861" i="1"/>
  <c r="I10858" i="1" s="1"/>
  <c r="E10860" i="1"/>
  <c r="I10857" i="1" s="1"/>
  <c r="E10859" i="1"/>
  <c r="I10856" i="1" s="1"/>
  <c r="E10858" i="1"/>
  <c r="I10855" i="1" s="1"/>
  <c r="E10857" i="1"/>
  <c r="I10854" i="1" s="1"/>
  <c r="E10856" i="1"/>
  <c r="I10853" i="1" s="1"/>
  <c r="E10855" i="1"/>
  <c r="I10852" i="1" s="1"/>
  <c r="E10854" i="1"/>
  <c r="I10851" i="1" s="1"/>
  <c r="E10853" i="1"/>
  <c r="I10850" i="1" s="1"/>
  <c r="E10852" i="1"/>
  <c r="I10849" i="1" s="1"/>
  <c r="E10851" i="1"/>
  <c r="I10848" i="1" s="1"/>
  <c r="E10850" i="1"/>
  <c r="I10847" i="1" s="1"/>
  <c r="E10849" i="1"/>
  <c r="I10846" i="1" s="1"/>
  <c r="E10848" i="1"/>
  <c r="I10845" i="1" s="1"/>
  <c r="E10847" i="1"/>
  <c r="I10844" i="1" s="1"/>
  <c r="E10846" i="1"/>
  <c r="I10843" i="1" s="1"/>
  <c r="E10845" i="1"/>
  <c r="I10842" i="1" s="1"/>
  <c r="E10844" i="1"/>
  <c r="I10841" i="1" s="1"/>
  <c r="E10843" i="1"/>
  <c r="I10840" i="1" s="1"/>
  <c r="E10842" i="1"/>
  <c r="I10839" i="1" s="1"/>
  <c r="E10841" i="1"/>
  <c r="I10838" i="1" s="1"/>
  <c r="E10840" i="1"/>
  <c r="I10837" i="1" s="1"/>
  <c r="E10839" i="1"/>
  <c r="I10836" i="1" s="1"/>
  <c r="E10838" i="1"/>
  <c r="I10835" i="1" s="1"/>
  <c r="E10837" i="1"/>
  <c r="I10834" i="1" s="1"/>
  <c r="E10836" i="1"/>
  <c r="I10833" i="1" s="1"/>
  <c r="E10835" i="1"/>
  <c r="I10832" i="1" s="1"/>
  <c r="E10834" i="1"/>
  <c r="I10831" i="1" s="1"/>
  <c r="E10833" i="1"/>
  <c r="I10830" i="1" s="1"/>
  <c r="E10832" i="1"/>
  <c r="I10829" i="1" s="1"/>
  <c r="E10831" i="1"/>
  <c r="I10828" i="1" s="1"/>
  <c r="E10830" i="1"/>
  <c r="I10827" i="1" s="1"/>
  <c r="E10829" i="1"/>
  <c r="I10826" i="1" s="1"/>
  <c r="E10828" i="1"/>
  <c r="I10825" i="1" s="1"/>
  <c r="E10827" i="1"/>
  <c r="I10824" i="1" s="1"/>
  <c r="E10826" i="1"/>
  <c r="I10823" i="1" s="1"/>
  <c r="E10825" i="1"/>
  <c r="I10822" i="1" s="1"/>
  <c r="E10824" i="1"/>
  <c r="I10821" i="1" s="1"/>
  <c r="E10823" i="1"/>
  <c r="I10820" i="1" s="1"/>
  <c r="E10822" i="1"/>
  <c r="I10819" i="1" s="1"/>
  <c r="E10821" i="1"/>
  <c r="I10818" i="1" s="1"/>
  <c r="E10820" i="1"/>
  <c r="I10817" i="1" s="1"/>
  <c r="E10819" i="1"/>
  <c r="I10816" i="1" s="1"/>
  <c r="E10818" i="1"/>
  <c r="I10815" i="1" s="1"/>
  <c r="E10817" i="1"/>
  <c r="I10814" i="1" s="1"/>
  <c r="E10816" i="1"/>
  <c r="I10813" i="1" s="1"/>
  <c r="E10815" i="1"/>
  <c r="I10812" i="1" s="1"/>
  <c r="E10814" i="1"/>
  <c r="I10811" i="1" s="1"/>
  <c r="E10813" i="1"/>
  <c r="I10810" i="1" s="1"/>
  <c r="E10812" i="1"/>
  <c r="I10809" i="1" s="1"/>
  <c r="E10811" i="1"/>
  <c r="I10808" i="1" s="1"/>
  <c r="E10810" i="1"/>
  <c r="I10807" i="1" s="1"/>
  <c r="E10809" i="1"/>
  <c r="I10806" i="1" s="1"/>
  <c r="E10808" i="1"/>
  <c r="I10805" i="1" s="1"/>
  <c r="E10807" i="1"/>
  <c r="I10804" i="1" s="1"/>
  <c r="E10806" i="1"/>
  <c r="I10803" i="1" s="1"/>
  <c r="E10805" i="1"/>
  <c r="I10802" i="1" s="1"/>
  <c r="E10804" i="1"/>
  <c r="I10801" i="1" s="1"/>
  <c r="E10803" i="1"/>
  <c r="I10800" i="1" s="1"/>
  <c r="E10802" i="1"/>
  <c r="I10799" i="1" s="1"/>
  <c r="E10801" i="1"/>
  <c r="I10798" i="1" s="1"/>
  <c r="E10800" i="1"/>
  <c r="I10797" i="1" s="1"/>
  <c r="E10799" i="1"/>
  <c r="I10796" i="1" s="1"/>
  <c r="E10798" i="1"/>
  <c r="I10795" i="1" s="1"/>
  <c r="E10797" i="1"/>
  <c r="I10794" i="1" s="1"/>
  <c r="E10796" i="1"/>
  <c r="I10793" i="1" s="1"/>
  <c r="E10795" i="1"/>
  <c r="I10792" i="1" s="1"/>
  <c r="E10794" i="1"/>
  <c r="I10791" i="1" s="1"/>
  <c r="E10793" i="1"/>
  <c r="I10790" i="1" s="1"/>
  <c r="E10792" i="1"/>
  <c r="I10789" i="1" s="1"/>
  <c r="E10791" i="1"/>
  <c r="I10788" i="1" s="1"/>
  <c r="E10790" i="1"/>
  <c r="I10787" i="1" s="1"/>
  <c r="E10789" i="1"/>
  <c r="I10786" i="1" s="1"/>
  <c r="E10788" i="1"/>
  <c r="I10785" i="1" s="1"/>
  <c r="E10787" i="1"/>
  <c r="I10784" i="1" s="1"/>
  <c r="E10786" i="1"/>
  <c r="I10783" i="1" s="1"/>
  <c r="E10785" i="1"/>
  <c r="I10782" i="1" s="1"/>
  <c r="E10784" i="1"/>
  <c r="I10781" i="1" s="1"/>
  <c r="E10783" i="1"/>
  <c r="I10780" i="1" s="1"/>
  <c r="E10782" i="1"/>
  <c r="I10779" i="1" s="1"/>
  <c r="E10781" i="1"/>
  <c r="I10778" i="1" s="1"/>
  <c r="E10780" i="1"/>
  <c r="I10777" i="1" s="1"/>
  <c r="E10779" i="1"/>
  <c r="I10776" i="1" s="1"/>
  <c r="E10778" i="1"/>
  <c r="I10775" i="1" s="1"/>
  <c r="E10777" i="1"/>
  <c r="I10774" i="1" s="1"/>
  <c r="E10776" i="1"/>
  <c r="I10773" i="1" s="1"/>
  <c r="E10775" i="1"/>
  <c r="I10772" i="1" s="1"/>
  <c r="E10774" i="1"/>
  <c r="I10771" i="1" s="1"/>
  <c r="E10773" i="1"/>
  <c r="I10770" i="1" s="1"/>
  <c r="E10772" i="1"/>
  <c r="I10769" i="1" s="1"/>
  <c r="E10771" i="1"/>
  <c r="I10768" i="1" s="1"/>
  <c r="E10770" i="1"/>
  <c r="I10767" i="1" s="1"/>
  <c r="E10769" i="1"/>
  <c r="I10766" i="1" s="1"/>
  <c r="E10768" i="1"/>
  <c r="I10765" i="1" s="1"/>
  <c r="E10767" i="1"/>
  <c r="I10764" i="1" s="1"/>
  <c r="E10766" i="1"/>
  <c r="I10763" i="1" s="1"/>
  <c r="E10765" i="1"/>
  <c r="I10762" i="1" s="1"/>
  <c r="E10764" i="1"/>
  <c r="I10761" i="1" s="1"/>
  <c r="E10763" i="1"/>
  <c r="I10760" i="1" s="1"/>
  <c r="E10762" i="1"/>
  <c r="I10759" i="1" s="1"/>
  <c r="E10761" i="1"/>
  <c r="I10758" i="1" s="1"/>
  <c r="E10760" i="1"/>
  <c r="I10757" i="1" s="1"/>
  <c r="E10759" i="1"/>
  <c r="I10756" i="1" s="1"/>
  <c r="E10758" i="1"/>
  <c r="I10755" i="1" s="1"/>
  <c r="E10757" i="1"/>
  <c r="I10754" i="1" s="1"/>
  <c r="E10756" i="1"/>
  <c r="I10753" i="1" s="1"/>
  <c r="E10755" i="1"/>
  <c r="I10752" i="1" s="1"/>
  <c r="E10754" i="1"/>
  <c r="I10751" i="1" s="1"/>
  <c r="E10753" i="1"/>
  <c r="I10750" i="1" s="1"/>
  <c r="E10752" i="1"/>
  <c r="I10749" i="1" s="1"/>
  <c r="E10751" i="1"/>
  <c r="I10748" i="1" s="1"/>
  <c r="E10750" i="1"/>
  <c r="I10747" i="1" s="1"/>
  <c r="E10749" i="1"/>
  <c r="I10746" i="1" s="1"/>
  <c r="E10748" i="1"/>
  <c r="I10745" i="1" s="1"/>
  <c r="E10747" i="1"/>
  <c r="I10744" i="1" s="1"/>
  <c r="E10746" i="1"/>
  <c r="I10743" i="1" s="1"/>
  <c r="E10745" i="1"/>
  <c r="I10742" i="1" s="1"/>
  <c r="E10744" i="1"/>
  <c r="I10741" i="1" s="1"/>
  <c r="E10743" i="1"/>
  <c r="I10740" i="1" s="1"/>
  <c r="E10742" i="1"/>
  <c r="I10739" i="1" s="1"/>
  <c r="E10741" i="1"/>
  <c r="I10738" i="1" s="1"/>
  <c r="E10740" i="1"/>
  <c r="I10737" i="1" s="1"/>
  <c r="E10739" i="1"/>
  <c r="I10736" i="1" s="1"/>
  <c r="E10738" i="1"/>
  <c r="I10735" i="1" s="1"/>
  <c r="E10737" i="1"/>
  <c r="I10734" i="1" s="1"/>
  <c r="E10736" i="1"/>
  <c r="I10733" i="1" s="1"/>
  <c r="E10735" i="1"/>
  <c r="I10732" i="1" s="1"/>
  <c r="E10734" i="1"/>
  <c r="I10731" i="1" s="1"/>
  <c r="E10733" i="1"/>
  <c r="I10730" i="1" s="1"/>
  <c r="E10732" i="1"/>
  <c r="I10729" i="1" s="1"/>
  <c r="E10731" i="1"/>
  <c r="I10728" i="1" s="1"/>
  <c r="E10730" i="1"/>
  <c r="I10727" i="1" s="1"/>
  <c r="E10729" i="1"/>
  <c r="I10726" i="1" s="1"/>
  <c r="E10728" i="1"/>
  <c r="I10725" i="1" s="1"/>
  <c r="E10727" i="1"/>
  <c r="I10724" i="1" s="1"/>
  <c r="E10726" i="1"/>
  <c r="I10723" i="1" s="1"/>
  <c r="E10725" i="1"/>
  <c r="I10722" i="1" s="1"/>
  <c r="E10724" i="1"/>
  <c r="I10721" i="1" s="1"/>
  <c r="E10723" i="1"/>
  <c r="I10720" i="1" s="1"/>
  <c r="E10722" i="1"/>
  <c r="I10719" i="1" s="1"/>
  <c r="E10721" i="1"/>
  <c r="I10718" i="1" s="1"/>
  <c r="E10720" i="1"/>
  <c r="I10717" i="1" s="1"/>
  <c r="E10719" i="1"/>
  <c r="I10716" i="1" s="1"/>
  <c r="E10718" i="1"/>
  <c r="I10715" i="1" s="1"/>
  <c r="E10717" i="1"/>
  <c r="I10714" i="1" s="1"/>
  <c r="E10716" i="1"/>
  <c r="I10713" i="1" s="1"/>
  <c r="E10715" i="1"/>
  <c r="I10712" i="1" s="1"/>
  <c r="E10714" i="1"/>
  <c r="I10711" i="1" s="1"/>
  <c r="E10713" i="1"/>
  <c r="I10710" i="1" s="1"/>
  <c r="E10712" i="1"/>
  <c r="I10709" i="1" s="1"/>
  <c r="E10711" i="1"/>
  <c r="I10708" i="1" s="1"/>
  <c r="E10710" i="1"/>
  <c r="I10707" i="1" s="1"/>
  <c r="E10709" i="1"/>
  <c r="I10706" i="1" s="1"/>
  <c r="E10708" i="1"/>
  <c r="I10705" i="1" s="1"/>
  <c r="E10707" i="1"/>
  <c r="I10704" i="1" s="1"/>
  <c r="E10706" i="1"/>
  <c r="I10703" i="1" s="1"/>
  <c r="E10705" i="1"/>
  <c r="I10702" i="1" s="1"/>
  <c r="E10704" i="1"/>
  <c r="I10701" i="1" s="1"/>
  <c r="E10703" i="1"/>
  <c r="I10700" i="1" s="1"/>
  <c r="E10702" i="1"/>
  <c r="I10699" i="1" s="1"/>
  <c r="E10701" i="1"/>
  <c r="I10698" i="1" s="1"/>
  <c r="E10700" i="1"/>
  <c r="I10697" i="1" s="1"/>
  <c r="E10699" i="1"/>
  <c r="I10696" i="1" s="1"/>
  <c r="E10698" i="1"/>
  <c r="I10695" i="1" s="1"/>
  <c r="E10697" i="1"/>
  <c r="I10694" i="1" s="1"/>
  <c r="E10696" i="1"/>
  <c r="I10693" i="1" s="1"/>
  <c r="E10695" i="1"/>
  <c r="I10692" i="1" s="1"/>
  <c r="E10694" i="1"/>
  <c r="I10691" i="1" s="1"/>
  <c r="E10693" i="1"/>
  <c r="I10690" i="1" s="1"/>
  <c r="E10692" i="1"/>
  <c r="I10689" i="1" s="1"/>
  <c r="E10691" i="1"/>
  <c r="I10688" i="1" s="1"/>
  <c r="E10690" i="1"/>
  <c r="I10687" i="1" s="1"/>
  <c r="E10689" i="1"/>
  <c r="I10686" i="1" s="1"/>
  <c r="E10688" i="1"/>
  <c r="I10685" i="1" s="1"/>
  <c r="E10687" i="1"/>
  <c r="I10684" i="1" s="1"/>
  <c r="E10686" i="1"/>
  <c r="I10683" i="1" s="1"/>
  <c r="E10685" i="1"/>
  <c r="I10682" i="1" s="1"/>
  <c r="E10684" i="1"/>
  <c r="I10681" i="1" s="1"/>
  <c r="E10683" i="1"/>
  <c r="I10680" i="1" s="1"/>
  <c r="E10682" i="1"/>
  <c r="I10679" i="1" s="1"/>
  <c r="E10681" i="1"/>
  <c r="I10678" i="1" s="1"/>
  <c r="E10680" i="1"/>
  <c r="I10677" i="1" s="1"/>
  <c r="E10679" i="1"/>
  <c r="I10676" i="1" s="1"/>
  <c r="E10678" i="1"/>
  <c r="I10675" i="1" s="1"/>
  <c r="E10677" i="1"/>
  <c r="I10674" i="1" s="1"/>
  <c r="E10676" i="1"/>
  <c r="I10673" i="1" s="1"/>
  <c r="E10675" i="1"/>
  <c r="I10672" i="1" s="1"/>
  <c r="E10674" i="1"/>
  <c r="I10671" i="1" s="1"/>
  <c r="E10673" i="1"/>
  <c r="I10670" i="1" s="1"/>
  <c r="E10672" i="1"/>
  <c r="I10669" i="1" s="1"/>
  <c r="E10671" i="1"/>
  <c r="I10668" i="1" s="1"/>
  <c r="E10670" i="1"/>
  <c r="I10667" i="1" s="1"/>
  <c r="E10669" i="1"/>
  <c r="I10666" i="1" s="1"/>
  <c r="E10668" i="1"/>
  <c r="I10665" i="1" s="1"/>
  <c r="E10667" i="1"/>
  <c r="I10664" i="1" s="1"/>
  <c r="E10666" i="1"/>
  <c r="I10663" i="1" s="1"/>
  <c r="E10665" i="1"/>
  <c r="I10662" i="1" s="1"/>
  <c r="E10664" i="1"/>
  <c r="I10661" i="1" s="1"/>
  <c r="E10663" i="1"/>
  <c r="I10660" i="1" s="1"/>
  <c r="E10662" i="1"/>
  <c r="I10659" i="1" s="1"/>
  <c r="E10661" i="1"/>
  <c r="I10658" i="1" s="1"/>
  <c r="E10660" i="1"/>
  <c r="I10657" i="1" s="1"/>
  <c r="E10659" i="1"/>
  <c r="I10656" i="1" s="1"/>
  <c r="E10658" i="1"/>
  <c r="I10655" i="1" s="1"/>
  <c r="E10657" i="1"/>
  <c r="I10654" i="1" s="1"/>
  <c r="E10656" i="1"/>
  <c r="I10653" i="1" s="1"/>
  <c r="E10655" i="1"/>
  <c r="I10652" i="1" s="1"/>
  <c r="E10654" i="1"/>
  <c r="I10651" i="1" s="1"/>
  <c r="E10653" i="1"/>
  <c r="I10650" i="1" s="1"/>
  <c r="E10652" i="1"/>
  <c r="I10649" i="1" s="1"/>
  <c r="E10651" i="1"/>
  <c r="I10648" i="1" s="1"/>
  <c r="E10650" i="1"/>
  <c r="I10647" i="1" s="1"/>
  <c r="E10649" i="1"/>
  <c r="I10646" i="1" s="1"/>
  <c r="E10648" i="1"/>
  <c r="I10645" i="1" s="1"/>
  <c r="E10647" i="1"/>
  <c r="I10644" i="1" s="1"/>
  <c r="E10646" i="1"/>
  <c r="I10643" i="1" s="1"/>
  <c r="E10645" i="1"/>
  <c r="I10642" i="1" s="1"/>
  <c r="E10644" i="1"/>
  <c r="I10641" i="1" s="1"/>
  <c r="E10643" i="1"/>
  <c r="I10640" i="1" s="1"/>
  <c r="E10642" i="1"/>
  <c r="I10639" i="1" s="1"/>
  <c r="E10641" i="1"/>
  <c r="I10638" i="1" s="1"/>
  <c r="E10640" i="1"/>
  <c r="I10637" i="1" s="1"/>
  <c r="E10639" i="1"/>
  <c r="I10636" i="1" s="1"/>
  <c r="E10638" i="1"/>
  <c r="I10635" i="1" s="1"/>
  <c r="E10637" i="1"/>
  <c r="I10634" i="1" s="1"/>
  <c r="E10636" i="1"/>
  <c r="I10633" i="1" s="1"/>
  <c r="E10635" i="1"/>
  <c r="I10632" i="1" s="1"/>
  <c r="E10634" i="1"/>
  <c r="I10631" i="1" s="1"/>
  <c r="E10633" i="1"/>
  <c r="I10630" i="1" s="1"/>
  <c r="E10632" i="1"/>
  <c r="I10629" i="1" s="1"/>
  <c r="E10631" i="1"/>
  <c r="I10628" i="1" s="1"/>
  <c r="E10630" i="1"/>
  <c r="I10627" i="1" s="1"/>
  <c r="E10629" i="1"/>
  <c r="I10626" i="1" s="1"/>
  <c r="E10628" i="1"/>
  <c r="I10625" i="1" s="1"/>
  <c r="E10627" i="1"/>
  <c r="I10624" i="1" s="1"/>
  <c r="E10626" i="1"/>
  <c r="I10623" i="1" s="1"/>
  <c r="E10625" i="1"/>
  <c r="I10622" i="1" s="1"/>
  <c r="E10624" i="1"/>
  <c r="I10621" i="1" s="1"/>
  <c r="E10623" i="1"/>
  <c r="I10620" i="1" s="1"/>
  <c r="E10622" i="1"/>
  <c r="I10619" i="1" s="1"/>
  <c r="E10621" i="1"/>
  <c r="I10618" i="1" s="1"/>
  <c r="E10620" i="1"/>
  <c r="I10617" i="1" s="1"/>
  <c r="E10619" i="1"/>
  <c r="I10616" i="1" s="1"/>
  <c r="E10618" i="1"/>
  <c r="I10615" i="1" s="1"/>
  <c r="E10617" i="1"/>
  <c r="I10614" i="1" s="1"/>
  <c r="E10616" i="1"/>
  <c r="I10613" i="1" s="1"/>
  <c r="E10615" i="1"/>
  <c r="I10612" i="1" s="1"/>
  <c r="E10614" i="1"/>
  <c r="I10611" i="1" s="1"/>
  <c r="E10613" i="1"/>
  <c r="I10610" i="1" s="1"/>
  <c r="E10612" i="1"/>
  <c r="I10609" i="1" s="1"/>
  <c r="E10611" i="1"/>
  <c r="I10608" i="1" s="1"/>
  <c r="E10610" i="1"/>
  <c r="I10607" i="1" s="1"/>
  <c r="E10609" i="1"/>
  <c r="I10606" i="1" s="1"/>
  <c r="E10608" i="1"/>
  <c r="I10605" i="1" s="1"/>
  <c r="E10607" i="1"/>
  <c r="I10604" i="1" s="1"/>
  <c r="E10606" i="1"/>
  <c r="I10603" i="1" s="1"/>
  <c r="E10605" i="1"/>
  <c r="I10602" i="1" s="1"/>
  <c r="E10604" i="1"/>
  <c r="I10601" i="1" s="1"/>
  <c r="E10603" i="1"/>
  <c r="I10600" i="1" s="1"/>
  <c r="E10602" i="1"/>
  <c r="I10599" i="1" s="1"/>
  <c r="E10601" i="1"/>
  <c r="I10598" i="1" s="1"/>
  <c r="E10600" i="1"/>
  <c r="I10597" i="1" s="1"/>
  <c r="E10599" i="1"/>
  <c r="I10596" i="1" s="1"/>
  <c r="E10598" i="1"/>
  <c r="I10595" i="1" s="1"/>
  <c r="E10597" i="1"/>
  <c r="I10594" i="1" s="1"/>
  <c r="E10596" i="1"/>
  <c r="I10593" i="1" s="1"/>
  <c r="E10595" i="1"/>
  <c r="I10592" i="1" s="1"/>
  <c r="E10594" i="1"/>
  <c r="I10591" i="1" s="1"/>
  <c r="E10593" i="1"/>
  <c r="I10590" i="1" s="1"/>
  <c r="E10592" i="1"/>
  <c r="I10589" i="1" s="1"/>
  <c r="E10591" i="1"/>
  <c r="I10588" i="1" s="1"/>
  <c r="E10590" i="1"/>
  <c r="I10587" i="1" s="1"/>
  <c r="E10589" i="1"/>
  <c r="I10586" i="1" s="1"/>
  <c r="E10588" i="1"/>
  <c r="I10585" i="1" s="1"/>
  <c r="E10587" i="1"/>
  <c r="I10584" i="1" s="1"/>
  <c r="E10586" i="1"/>
  <c r="I10583" i="1" s="1"/>
  <c r="E10585" i="1"/>
  <c r="I10582" i="1" s="1"/>
  <c r="E10584" i="1"/>
  <c r="I10581" i="1" s="1"/>
  <c r="E10583" i="1"/>
  <c r="I10580" i="1" s="1"/>
  <c r="E10582" i="1"/>
  <c r="I10579" i="1" s="1"/>
  <c r="E10581" i="1"/>
  <c r="I10578" i="1" s="1"/>
  <c r="E10580" i="1"/>
  <c r="I10577" i="1" s="1"/>
  <c r="E10579" i="1"/>
  <c r="I10576" i="1" s="1"/>
  <c r="E10578" i="1"/>
  <c r="I10575" i="1" s="1"/>
  <c r="E10577" i="1"/>
  <c r="I10574" i="1" s="1"/>
  <c r="E10576" i="1"/>
  <c r="I10573" i="1" s="1"/>
  <c r="E10575" i="1"/>
  <c r="I10572" i="1" s="1"/>
  <c r="E10574" i="1"/>
  <c r="I10571" i="1" s="1"/>
  <c r="E10573" i="1"/>
  <c r="I10570" i="1" s="1"/>
  <c r="E10572" i="1"/>
  <c r="I10569" i="1" s="1"/>
  <c r="E10571" i="1"/>
  <c r="I10568" i="1" s="1"/>
  <c r="E10570" i="1"/>
  <c r="I10567" i="1" s="1"/>
  <c r="E10569" i="1"/>
  <c r="I10566" i="1" s="1"/>
  <c r="E10568" i="1"/>
  <c r="I10565" i="1" s="1"/>
  <c r="E10567" i="1"/>
  <c r="I10564" i="1" s="1"/>
  <c r="E10566" i="1"/>
  <c r="I10563" i="1" s="1"/>
  <c r="E10565" i="1"/>
  <c r="I10562" i="1" s="1"/>
  <c r="E10564" i="1"/>
  <c r="I10561" i="1" s="1"/>
  <c r="E10563" i="1"/>
  <c r="I10560" i="1" s="1"/>
  <c r="E10562" i="1"/>
  <c r="I10559" i="1" s="1"/>
  <c r="E10561" i="1"/>
  <c r="I10558" i="1" s="1"/>
  <c r="E10560" i="1"/>
  <c r="I10557" i="1" s="1"/>
  <c r="E10559" i="1"/>
  <c r="I10556" i="1" s="1"/>
  <c r="E10558" i="1"/>
  <c r="I10555" i="1" s="1"/>
  <c r="E10557" i="1"/>
  <c r="I10554" i="1" s="1"/>
  <c r="E10556" i="1"/>
  <c r="I10553" i="1" s="1"/>
  <c r="E10555" i="1"/>
  <c r="I10552" i="1" s="1"/>
  <c r="E10554" i="1"/>
  <c r="I10551" i="1" s="1"/>
  <c r="E10553" i="1"/>
  <c r="I10550" i="1" s="1"/>
  <c r="E10552" i="1"/>
  <c r="I10549" i="1" s="1"/>
  <c r="E10551" i="1"/>
  <c r="I10548" i="1" s="1"/>
  <c r="E10550" i="1"/>
  <c r="I10547" i="1" s="1"/>
  <c r="E10549" i="1"/>
  <c r="I10546" i="1" s="1"/>
  <c r="E10548" i="1"/>
  <c r="I10545" i="1" s="1"/>
  <c r="E10547" i="1"/>
  <c r="I10544" i="1" s="1"/>
  <c r="E10546" i="1"/>
  <c r="I10543" i="1" s="1"/>
  <c r="E10545" i="1"/>
  <c r="I10542" i="1" s="1"/>
  <c r="E10544" i="1"/>
  <c r="I10541" i="1" s="1"/>
  <c r="E10543" i="1"/>
  <c r="I10540" i="1" s="1"/>
  <c r="E10542" i="1"/>
  <c r="I10539" i="1" s="1"/>
  <c r="E10541" i="1"/>
  <c r="I10538" i="1" s="1"/>
  <c r="E10540" i="1"/>
  <c r="I10537" i="1" s="1"/>
  <c r="E10539" i="1"/>
  <c r="I10536" i="1" s="1"/>
  <c r="E10538" i="1"/>
  <c r="I10535" i="1" s="1"/>
  <c r="E10537" i="1"/>
  <c r="I10534" i="1" s="1"/>
  <c r="E10536" i="1"/>
  <c r="I10533" i="1" s="1"/>
  <c r="E10535" i="1"/>
  <c r="I10532" i="1" s="1"/>
  <c r="E10534" i="1"/>
  <c r="I10531" i="1" s="1"/>
  <c r="E10533" i="1"/>
  <c r="I10530" i="1" s="1"/>
  <c r="E10532" i="1"/>
  <c r="I10529" i="1" s="1"/>
  <c r="E10531" i="1"/>
  <c r="I10528" i="1" s="1"/>
  <c r="E10530" i="1"/>
  <c r="I10527" i="1" s="1"/>
  <c r="E10529" i="1"/>
  <c r="I10526" i="1" s="1"/>
  <c r="E10528" i="1"/>
  <c r="I10525" i="1" s="1"/>
  <c r="E10527" i="1"/>
  <c r="I10524" i="1" s="1"/>
  <c r="E10526" i="1"/>
  <c r="I10523" i="1" s="1"/>
  <c r="E10525" i="1"/>
  <c r="I10522" i="1" s="1"/>
  <c r="E10524" i="1"/>
  <c r="I10521" i="1" s="1"/>
  <c r="E10523" i="1"/>
  <c r="I10520" i="1" s="1"/>
  <c r="E10522" i="1"/>
  <c r="I10519" i="1" s="1"/>
  <c r="E10521" i="1"/>
  <c r="I10518" i="1" s="1"/>
  <c r="E10520" i="1"/>
  <c r="I10517" i="1" s="1"/>
  <c r="E10519" i="1"/>
  <c r="I10516" i="1" s="1"/>
  <c r="E10518" i="1"/>
  <c r="I10515" i="1" s="1"/>
  <c r="E10517" i="1"/>
  <c r="I10514" i="1" s="1"/>
  <c r="E10516" i="1"/>
  <c r="I10513" i="1" s="1"/>
  <c r="E10515" i="1"/>
  <c r="I10512" i="1" s="1"/>
  <c r="E10514" i="1"/>
  <c r="I10511" i="1" s="1"/>
  <c r="E10513" i="1"/>
  <c r="I10510" i="1" s="1"/>
  <c r="E10512" i="1"/>
  <c r="I10509" i="1" s="1"/>
  <c r="E10511" i="1"/>
  <c r="I10508" i="1" s="1"/>
  <c r="E10510" i="1"/>
  <c r="I10507" i="1" s="1"/>
  <c r="E10509" i="1"/>
  <c r="I10506" i="1" s="1"/>
  <c r="E10508" i="1"/>
  <c r="I10505" i="1" s="1"/>
  <c r="E10507" i="1"/>
  <c r="I10504" i="1" s="1"/>
  <c r="E10506" i="1"/>
  <c r="I10503" i="1" s="1"/>
  <c r="E10505" i="1"/>
  <c r="I10502" i="1" s="1"/>
  <c r="E10504" i="1"/>
  <c r="I10501" i="1" s="1"/>
  <c r="E10503" i="1"/>
  <c r="I10500" i="1" s="1"/>
  <c r="E10502" i="1"/>
  <c r="I10499" i="1" s="1"/>
  <c r="E10501" i="1"/>
  <c r="I10498" i="1" s="1"/>
  <c r="E10500" i="1"/>
  <c r="I10497" i="1" s="1"/>
  <c r="E10499" i="1"/>
  <c r="I10496" i="1" s="1"/>
  <c r="E10498" i="1"/>
  <c r="I10495" i="1" s="1"/>
  <c r="E10497" i="1"/>
  <c r="I10494" i="1" s="1"/>
  <c r="E10496" i="1"/>
  <c r="I10493" i="1" s="1"/>
  <c r="E10495" i="1"/>
  <c r="I10492" i="1" s="1"/>
  <c r="E10494" i="1"/>
  <c r="I10491" i="1" s="1"/>
  <c r="E10493" i="1"/>
  <c r="I10490" i="1" s="1"/>
  <c r="E10492" i="1"/>
  <c r="I10489" i="1" s="1"/>
  <c r="E10491" i="1"/>
  <c r="I10488" i="1" s="1"/>
  <c r="E10490" i="1"/>
  <c r="I10487" i="1" s="1"/>
  <c r="E10489" i="1"/>
  <c r="I10486" i="1" s="1"/>
  <c r="E10488" i="1"/>
  <c r="I10485" i="1" s="1"/>
  <c r="E10487" i="1"/>
  <c r="I10484" i="1" s="1"/>
  <c r="E10486" i="1"/>
  <c r="I10483" i="1" s="1"/>
  <c r="E10485" i="1"/>
  <c r="I10482" i="1" s="1"/>
  <c r="E10484" i="1"/>
  <c r="I10481" i="1" s="1"/>
  <c r="E10483" i="1"/>
  <c r="I10480" i="1" s="1"/>
  <c r="E10482" i="1"/>
  <c r="I10479" i="1" s="1"/>
  <c r="E10481" i="1"/>
  <c r="I10478" i="1" s="1"/>
  <c r="E10480" i="1"/>
  <c r="I10477" i="1" s="1"/>
  <c r="E10479" i="1"/>
  <c r="I10476" i="1" s="1"/>
  <c r="E10478" i="1"/>
  <c r="I10475" i="1" s="1"/>
  <c r="E10477" i="1"/>
  <c r="I10474" i="1" s="1"/>
  <c r="E10476" i="1"/>
  <c r="I10473" i="1" s="1"/>
  <c r="E10475" i="1"/>
  <c r="I10472" i="1" s="1"/>
  <c r="E10474" i="1"/>
  <c r="I10471" i="1" s="1"/>
  <c r="E10473" i="1"/>
  <c r="I10470" i="1" s="1"/>
  <c r="E10472" i="1"/>
  <c r="I10469" i="1" s="1"/>
  <c r="E10471" i="1"/>
  <c r="I10468" i="1" s="1"/>
  <c r="E10470" i="1"/>
  <c r="I10467" i="1" s="1"/>
  <c r="E10469" i="1"/>
  <c r="I10466" i="1" s="1"/>
  <c r="E10468" i="1"/>
  <c r="I10465" i="1" s="1"/>
  <c r="E10467" i="1"/>
  <c r="I10464" i="1" s="1"/>
  <c r="E10466" i="1"/>
  <c r="I10463" i="1" s="1"/>
  <c r="E10465" i="1"/>
  <c r="I10462" i="1" s="1"/>
  <c r="E10464" i="1"/>
  <c r="I10461" i="1" s="1"/>
  <c r="E10463" i="1"/>
  <c r="I10460" i="1" s="1"/>
  <c r="E10462" i="1"/>
  <c r="I10459" i="1" s="1"/>
  <c r="E10461" i="1"/>
  <c r="I10458" i="1" s="1"/>
  <c r="E10460" i="1"/>
  <c r="I10457" i="1" s="1"/>
  <c r="E10459" i="1"/>
  <c r="I10456" i="1" s="1"/>
  <c r="E10458" i="1"/>
  <c r="I10455" i="1" s="1"/>
  <c r="E10457" i="1"/>
  <c r="I10454" i="1" s="1"/>
  <c r="E10456" i="1"/>
  <c r="I10453" i="1" s="1"/>
  <c r="E10455" i="1"/>
  <c r="I10452" i="1" s="1"/>
  <c r="E10454" i="1"/>
  <c r="I10451" i="1" s="1"/>
  <c r="E10453" i="1"/>
  <c r="I10450" i="1" s="1"/>
  <c r="E10452" i="1"/>
  <c r="I10449" i="1" s="1"/>
  <c r="E10451" i="1"/>
  <c r="I10448" i="1" s="1"/>
  <c r="E10450" i="1"/>
  <c r="I10447" i="1" s="1"/>
  <c r="E10449" i="1"/>
  <c r="I10446" i="1" s="1"/>
  <c r="E10448" i="1"/>
  <c r="I10445" i="1" s="1"/>
  <c r="E10447" i="1"/>
  <c r="I10444" i="1" s="1"/>
  <c r="E10446" i="1"/>
  <c r="I10443" i="1" s="1"/>
  <c r="E10445" i="1"/>
  <c r="I10442" i="1" s="1"/>
  <c r="E10444" i="1"/>
  <c r="I10441" i="1" s="1"/>
  <c r="E10443" i="1"/>
  <c r="I10440" i="1" s="1"/>
  <c r="E10442" i="1"/>
  <c r="I10439" i="1" s="1"/>
  <c r="E10441" i="1"/>
  <c r="I10438" i="1" s="1"/>
  <c r="E10440" i="1"/>
  <c r="I10437" i="1" s="1"/>
  <c r="E10439" i="1"/>
  <c r="I10436" i="1" s="1"/>
  <c r="E10438" i="1"/>
  <c r="I10435" i="1" s="1"/>
  <c r="E10437" i="1"/>
  <c r="I10434" i="1" s="1"/>
  <c r="E10436" i="1"/>
  <c r="I10433" i="1" s="1"/>
  <c r="E10435" i="1"/>
  <c r="I10432" i="1" s="1"/>
  <c r="E10434" i="1"/>
  <c r="I10431" i="1" s="1"/>
  <c r="E10433" i="1"/>
  <c r="I10430" i="1" s="1"/>
  <c r="E10432" i="1"/>
  <c r="I10429" i="1" s="1"/>
  <c r="E10431" i="1"/>
  <c r="I10428" i="1" s="1"/>
  <c r="E10430" i="1"/>
  <c r="I10427" i="1" s="1"/>
  <c r="E10429" i="1"/>
  <c r="I10426" i="1" s="1"/>
  <c r="E10428" i="1"/>
  <c r="I10425" i="1" s="1"/>
  <c r="E10427" i="1"/>
  <c r="I10424" i="1" s="1"/>
  <c r="E10426" i="1"/>
  <c r="I10423" i="1" s="1"/>
  <c r="E10425" i="1"/>
  <c r="I10422" i="1" s="1"/>
  <c r="E10424" i="1"/>
  <c r="I10421" i="1" s="1"/>
  <c r="E10423" i="1"/>
  <c r="I10420" i="1" s="1"/>
  <c r="E10422" i="1"/>
  <c r="I10419" i="1" s="1"/>
  <c r="E10421" i="1"/>
  <c r="I10418" i="1" s="1"/>
  <c r="E10420" i="1"/>
  <c r="I10417" i="1" s="1"/>
  <c r="E10419" i="1"/>
  <c r="I10416" i="1" s="1"/>
  <c r="E10418" i="1"/>
  <c r="I10415" i="1" s="1"/>
  <c r="E10417" i="1"/>
  <c r="I10414" i="1" s="1"/>
  <c r="E10416" i="1"/>
  <c r="I10413" i="1" s="1"/>
  <c r="E10415" i="1"/>
  <c r="I10412" i="1" s="1"/>
  <c r="E10414" i="1"/>
  <c r="I10411" i="1" s="1"/>
  <c r="E10413" i="1"/>
  <c r="I10410" i="1" s="1"/>
  <c r="E10412" i="1"/>
  <c r="I10409" i="1" s="1"/>
  <c r="E10411" i="1"/>
  <c r="I10408" i="1" s="1"/>
  <c r="E10410" i="1"/>
  <c r="I10407" i="1" s="1"/>
  <c r="E10409" i="1"/>
  <c r="I10406" i="1" s="1"/>
  <c r="E10408" i="1"/>
  <c r="I10405" i="1" s="1"/>
  <c r="E10407" i="1"/>
  <c r="I10404" i="1" s="1"/>
  <c r="E10406" i="1"/>
  <c r="I10403" i="1" s="1"/>
  <c r="E10405" i="1"/>
  <c r="I10402" i="1" s="1"/>
  <c r="E10404" i="1"/>
  <c r="I10401" i="1" s="1"/>
  <c r="E10403" i="1"/>
  <c r="I10400" i="1" s="1"/>
  <c r="E10402" i="1"/>
  <c r="I10399" i="1" s="1"/>
  <c r="E10401" i="1"/>
  <c r="I10398" i="1" s="1"/>
  <c r="E10400" i="1"/>
  <c r="I10397" i="1" s="1"/>
  <c r="E10399" i="1"/>
  <c r="I10396" i="1" s="1"/>
  <c r="E10398" i="1"/>
  <c r="I10395" i="1" s="1"/>
  <c r="E10397" i="1"/>
  <c r="I10394" i="1" s="1"/>
  <c r="E10396" i="1"/>
  <c r="I10393" i="1" s="1"/>
  <c r="E10395" i="1"/>
  <c r="I10392" i="1" s="1"/>
  <c r="E10394" i="1"/>
  <c r="I10391" i="1" s="1"/>
  <c r="E10393" i="1"/>
  <c r="I10390" i="1" s="1"/>
  <c r="E10392" i="1"/>
  <c r="I10389" i="1" s="1"/>
  <c r="E10391" i="1"/>
  <c r="I10388" i="1" s="1"/>
  <c r="E10390" i="1"/>
  <c r="I10387" i="1" s="1"/>
  <c r="E10389" i="1"/>
  <c r="I10386" i="1" s="1"/>
  <c r="E10388" i="1"/>
  <c r="I10385" i="1" s="1"/>
  <c r="E10387" i="1"/>
  <c r="I10384" i="1" s="1"/>
  <c r="E10386" i="1"/>
  <c r="I10383" i="1" s="1"/>
  <c r="E10385" i="1"/>
  <c r="I10382" i="1" s="1"/>
  <c r="E10384" i="1"/>
  <c r="I10381" i="1" s="1"/>
  <c r="E10383" i="1"/>
  <c r="I10380" i="1" s="1"/>
  <c r="E10382" i="1"/>
  <c r="I10379" i="1" s="1"/>
  <c r="E10381" i="1"/>
  <c r="I10378" i="1" s="1"/>
  <c r="E10380" i="1"/>
  <c r="I10377" i="1" s="1"/>
  <c r="E10379" i="1"/>
  <c r="I10376" i="1" s="1"/>
  <c r="E10378" i="1"/>
  <c r="I10375" i="1" s="1"/>
  <c r="E10377" i="1"/>
  <c r="I10374" i="1" s="1"/>
  <c r="E10376" i="1"/>
  <c r="I10373" i="1" s="1"/>
  <c r="E10375" i="1"/>
  <c r="I10372" i="1" s="1"/>
  <c r="E10374" i="1"/>
  <c r="I10371" i="1" s="1"/>
  <c r="E10373" i="1"/>
  <c r="I10370" i="1" s="1"/>
  <c r="E10372" i="1"/>
  <c r="I10369" i="1" s="1"/>
  <c r="E10371" i="1"/>
  <c r="I10368" i="1" s="1"/>
  <c r="E10370" i="1"/>
  <c r="I10367" i="1" s="1"/>
  <c r="E10369" i="1"/>
  <c r="I10366" i="1" s="1"/>
  <c r="E10368" i="1"/>
  <c r="I10365" i="1" s="1"/>
  <c r="E10367" i="1"/>
  <c r="I10364" i="1" s="1"/>
  <c r="E10366" i="1"/>
  <c r="I10363" i="1" s="1"/>
  <c r="E10365" i="1"/>
  <c r="I10362" i="1" s="1"/>
  <c r="E10364" i="1"/>
  <c r="I10361" i="1" s="1"/>
  <c r="E10363" i="1"/>
  <c r="I10360" i="1" s="1"/>
  <c r="E10362" i="1"/>
  <c r="I10359" i="1" s="1"/>
  <c r="E10361" i="1"/>
  <c r="I10358" i="1" s="1"/>
  <c r="E10360" i="1"/>
  <c r="I10357" i="1" s="1"/>
  <c r="E10359" i="1"/>
  <c r="I10356" i="1" s="1"/>
  <c r="E10358" i="1"/>
  <c r="I10355" i="1" s="1"/>
  <c r="E10357" i="1"/>
  <c r="I10354" i="1" s="1"/>
  <c r="E10356" i="1"/>
  <c r="I10353" i="1" s="1"/>
  <c r="E10355" i="1"/>
  <c r="I10352" i="1" s="1"/>
  <c r="E10354" i="1"/>
  <c r="I10351" i="1" s="1"/>
  <c r="E10353" i="1"/>
  <c r="I10350" i="1" s="1"/>
  <c r="E10352" i="1"/>
  <c r="I10349" i="1" s="1"/>
  <c r="E10351" i="1"/>
  <c r="I10348" i="1" s="1"/>
  <c r="E10350" i="1"/>
  <c r="I10347" i="1" s="1"/>
  <c r="E10349" i="1"/>
  <c r="I10346" i="1" s="1"/>
  <c r="E10348" i="1"/>
  <c r="I10345" i="1" s="1"/>
  <c r="E10347" i="1"/>
  <c r="I10344" i="1" s="1"/>
  <c r="E10346" i="1"/>
  <c r="I10343" i="1" s="1"/>
  <c r="E10345" i="1"/>
  <c r="I10342" i="1" s="1"/>
  <c r="E10344" i="1"/>
  <c r="I10341" i="1" s="1"/>
  <c r="E10343" i="1"/>
  <c r="I10340" i="1" s="1"/>
  <c r="E10342" i="1"/>
  <c r="I10339" i="1" s="1"/>
  <c r="E10341" i="1"/>
  <c r="I10338" i="1" s="1"/>
  <c r="E10340" i="1"/>
  <c r="I10337" i="1" s="1"/>
  <c r="E10339" i="1"/>
  <c r="I10336" i="1" s="1"/>
  <c r="E10338" i="1"/>
  <c r="I10335" i="1" s="1"/>
  <c r="E10337" i="1"/>
  <c r="I10334" i="1" s="1"/>
  <c r="E10336" i="1"/>
  <c r="I10333" i="1" s="1"/>
  <c r="E10335" i="1"/>
  <c r="I10332" i="1" s="1"/>
  <c r="E10334" i="1"/>
  <c r="I10331" i="1" s="1"/>
  <c r="E10333" i="1"/>
  <c r="I10330" i="1" s="1"/>
  <c r="E10332" i="1"/>
  <c r="I10329" i="1" s="1"/>
  <c r="E10331" i="1"/>
  <c r="I10328" i="1" s="1"/>
  <c r="E10330" i="1"/>
  <c r="I10327" i="1" s="1"/>
  <c r="E10329" i="1"/>
  <c r="I10326" i="1" s="1"/>
  <c r="E10328" i="1"/>
  <c r="I10325" i="1" s="1"/>
  <c r="E10327" i="1"/>
  <c r="I10324" i="1" s="1"/>
  <c r="E10326" i="1"/>
  <c r="I10323" i="1" s="1"/>
  <c r="E10325" i="1"/>
  <c r="I10322" i="1" s="1"/>
  <c r="E10324" i="1"/>
  <c r="I10321" i="1" s="1"/>
  <c r="E10323" i="1"/>
  <c r="I10320" i="1" s="1"/>
  <c r="E10322" i="1"/>
  <c r="I10319" i="1" s="1"/>
  <c r="E10321" i="1"/>
  <c r="I10318" i="1" s="1"/>
  <c r="E10320" i="1"/>
  <c r="I10317" i="1" s="1"/>
  <c r="E10319" i="1"/>
  <c r="I10316" i="1" s="1"/>
  <c r="E10318" i="1"/>
  <c r="I10315" i="1" s="1"/>
  <c r="E10317" i="1"/>
  <c r="I10314" i="1" s="1"/>
  <c r="E10316" i="1"/>
  <c r="I10313" i="1" s="1"/>
  <c r="E10315" i="1"/>
  <c r="I10312" i="1" s="1"/>
  <c r="E10314" i="1"/>
  <c r="I10311" i="1" s="1"/>
  <c r="E10313" i="1"/>
  <c r="I10310" i="1" s="1"/>
  <c r="E10312" i="1"/>
  <c r="I10309" i="1" s="1"/>
  <c r="E10311" i="1"/>
  <c r="I10308" i="1" s="1"/>
  <c r="E10310" i="1"/>
  <c r="I10307" i="1" s="1"/>
  <c r="E10309" i="1"/>
  <c r="I10306" i="1" s="1"/>
  <c r="E10308" i="1"/>
  <c r="I10305" i="1" s="1"/>
  <c r="E10307" i="1"/>
  <c r="I10304" i="1" s="1"/>
  <c r="E10306" i="1"/>
  <c r="I10303" i="1" s="1"/>
  <c r="E10305" i="1"/>
  <c r="I10302" i="1" s="1"/>
  <c r="E10304" i="1"/>
  <c r="I10301" i="1" s="1"/>
  <c r="E10303" i="1"/>
  <c r="I10300" i="1" s="1"/>
  <c r="E10302" i="1"/>
  <c r="I10299" i="1" s="1"/>
  <c r="E10301" i="1"/>
  <c r="I10298" i="1" s="1"/>
  <c r="E10300" i="1"/>
  <c r="I10297" i="1" s="1"/>
  <c r="E10299" i="1"/>
  <c r="I10296" i="1" s="1"/>
  <c r="E10298" i="1"/>
  <c r="I10295" i="1" s="1"/>
  <c r="E10297" i="1"/>
  <c r="I10294" i="1" s="1"/>
  <c r="E10296" i="1"/>
  <c r="I10293" i="1" s="1"/>
  <c r="E10295" i="1"/>
  <c r="I10292" i="1" s="1"/>
  <c r="E10294" i="1"/>
  <c r="I10291" i="1" s="1"/>
  <c r="E10293" i="1"/>
  <c r="I10290" i="1" s="1"/>
  <c r="E10292" i="1"/>
  <c r="I10289" i="1" s="1"/>
  <c r="E10291" i="1"/>
  <c r="I10288" i="1" s="1"/>
  <c r="E10290" i="1"/>
  <c r="I10287" i="1" s="1"/>
  <c r="E10289" i="1"/>
  <c r="I10286" i="1" s="1"/>
  <c r="E10288" i="1"/>
  <c r="I10285" i="1" s="1"/>
  <c r="E10287" i="1"/>
  <c r="I10284" i="1" s="1"/>
  <c r="E10286" i="1"/>
  <c r="I10283" i="1" s="1"/>
  <c r="E10285" i="1"/>
  <c r="I10282" i="1" s="1"/>
  <c r="E10284" i="1"/>
  <c r="I10281" i="1" s="1"/>
  <c r="E10283" i="1"/>
  <c r="I10280" i="1" s="1"/>
  <c r="E10282" i="1"/>
  <c r="I10279" i="1" s="1"/>
  <c r="E10281" i="1"/>
  <c r="I10278" i="1" s="1"/>
  <c r="E10280" i="1"/>
  <c r="I10277" i="1" s="1"/>
  <c r="E10279" i="1"/>
  <c r="I10276" i="1" s="1"/>
  <c r="E10278" i="1"/>
  <c r="I10275" i="1" s="1"/>
  <c r="E10277" i="1"/>
  <c r="I10274" i="1" s="1"/>
  <c r="E10276" i="1"/>
  <c r="I10273" i="1" s="1"/>
  <c r="E10275" i="1"/>
  <c r="I10272" i="1" s="1"/>
  <c r="E10274" i="1"/>
  <c r="I10271" i="1" s="1"/>
  <c r="E10273" i="1"/>
  <c r="I10270" i="1" s="1"/>
  <c r="E10272" i="1"/>
  <c r="I10269" i="1" s="1"/>
  <c r="E10271" i="1"/>
  <c r="I10268" i="1" s="1"/>
  <c r="E10270" i="1"/>
  <c r="I10267" i="1" s="1"/>
  <c r="E10269" i="1"/>
  <c r="I10266" i="1" s="1"/>
  <c r="E10268" i="1"/>
  <c r="I10265" i="1" s="1"/>
  <c r="E10267" i="1"/>
  <c r="I10264" i="1" s="1"/>
  <c r="E10266" i="1"/>
  <c r="I10263" i="1" s="1"/>
  <c r="E10265" i="1"/>
  <c r="I10262" i="1" s="1"/>
  <c r="E10264" i="1"/>
  <c r="I10261" i="1" s="1"/>
  <c r="E10263" i="1"/>
  <c r="I10260" i="1" s="1"/>
  <c r="E10262" i="1"/>
  <c r="I10259" i="1" s="1"/>
  <c r="E10261" i="1"/>
  <c r="I10258" i="1" s="1"/>
  <c r="E10260" i="1"/>
  <c r="I10257" i="1" s="1"/>
  <c r="E10259" i="1"/>
  <c r="I10256" i="1" s="1"/>
  <c r="E10258" i="1"/>
  <c r="I10255" i="1" s="1"/>
  <c r="E10257" i="1"/>
  <c r="I10254" i="1" s="1"/>
  <c r="E10256" i="1"/>
  <c r="I10253" i="1" s="1"/>
  <c r="E10255" i="1"/>
  <c r="I10252" i="1" s="1"/>
  <c r="E10254" i="1"/>
  <c r="I10251" i="1" s="1"/>
  <c r="E10253" i="1"/>
  <c r="I10250" i="1" s="1"/>
  <c r="E10252" i="1"/>
  <c r="I10249" i="1" s="1"/>
  <c r="E10251" i="1"/>
  <c r="I10248" i="1" s="1"/>
  <c r="E10250" i="1"/>
  <c r="I10247" i="1" s="1"/>
  <c r="E10249" i="1"/>
  <c r="I10246" i="1" s="1"/>
  <c r="E10248" i="1"/>
  <c r="I10245" i="1" s="1"/>
  <c r="E10247" i="1"/>
  <c r="I10244" i="1" s="1"/>
  <c r="E10246" i="1"/>
  <c r="I10243" i="1" s="1"/>
  <c r="E10245" i="1"/>
  <c r="I10242" i="1" s="1"/>
  <c r="E10244" i="1"/>
  <c r="I10241" i="1" s="1"/>
  <c r="E10243" i="1"/>
  <c r="I10240" i="1" s="1"/>
  <c r="E10242" i="1"/>
  <c r="I10239" i="1" s="1"/>
  <c r="E10241" i="1"/>
  <c r="I10238" i="1" s="1"/>
  <c r="E10240" i="1"/>
  <c r="I10237" i="1" s="1"/>
  <c r="E10239" i="1"/>
  <c r="I10236" i="1" s="1"/>
  <c r="E10238" i="1"/>
  <c r="I10235" i="1" s="1"/>
  <c r="E10237" i="1"/>
  <c r="I10234" i="1" s="1"/>
  <c r="E10236" i="1"/>
  <c r="I10233" i="1" s="1"/>
  <c r="E10235" i="1"/>
  <c r="I10232" i="1" s="1"/>
  <c r="E10234" i="1"/>
  <c r="I10231" i="1" s="1"/>
  <c r="E10233" i="1"/>
  <c r="I10230" i="1" s="1"/>
  <c r="E10232" i="1"/>
  <c r="I10229" i="1" s="1"/>
  <c r="E10231" i="1"/>
  <c r="I10228" i="1" s="1"/>
  <c r="E10230" i="1"/>
  <c r="I10227" i="1" s="1"/>
  <c r="E10229" i="1"/>
  <c r="I10226" i="1" s="1"/>
  <c r="E10228" i="1"/>
  <c r="I10225" i="1" s="1"/>
  <c r="E10227" i="1"/>
  <c r="I10224" i="1" s="1"/>
  <c r="E10226" i="1"/>
  <c r="I10223" i="1" s="1"/>
  <c r="E10225" i="1"/>
  <c r="I10222" i="1" s="1"/>
  <c r="E10224" i="1"/>
  <c r="I10221" i="1" s="1"/>
  <c r="E10223" i="1"/>
  <c r="I10220" i="1" s="1"/>
  <c r="E10222" i="1"/>
  <c r="I10219" i="1" s="1"/>
  <c r="E10221" i="1"/>
  <c r="I10218" i="1" s="1"/>
  <c r="E10220" i="1"/>
  <c r="I10217" i="1" s="1"/>
  <c r="E10219" i="1"/>
  <c r="I10216" i="1" s="1"/>
  <c r="E10218" i="1"/>
  <c r="I10215" i="1" s="1"/>
  <c r="E10217" i="1"/>
  <c r="I10214" i="1" s="1"/>
  <c r="E10216" i="1"/>
  <c r="I10213" i="1" s="1"/>
  <c r="E10215" i="1"/>
  <c r="I10212" i="1" s="1"/>
  <c r="E10214" i="1"/>
  <c r="I10211" i="1" s="1"/>
  <c r="E10213" i="1"/>
  <c r="I10210" i="1" s="1"/>
  <c r="E10212" i="1"/>
  <c r="I10209" i="1" s="1"/>
  <c r="E10211" i="1"/>
  <c r="I10208" i="1" s="1"/>
  <c r="E10210" i="1"/>
  <c r="I10207" i="1" s="1"/>
  <c r="E10209" i="1"/>
  <c r="I10206" i="1" s="1"/>
  <c r="E10208" i="1"/>
  <c r="I10205" i="1" s="1"/>
  <c r="E10207" i="1"/>
  <c r="I10204" i="1" s="1"/>
  <c r="E10206" i="1"/>
  <c r="I10203" i="1" s="1"/>
  <c r="E10205" i="1"/>
  <c r="I10202" i="1" s="1"/>
  <c r="E10204" i="1"/>
  <c r="I10201" i="1" s="1"/>
  <c r="E10203" i="1"/>
  <c r="I10200" i="1" s="1"/>
  <c r="E10202" i="1"/>
  <c r="I10199" i="1" s="1"/>
  <c r="E10201" i="1"/>
  <c r="I10198" i="1" s="1"/>
  <c r="E10200" i="1"/>
  <c r="I10197" i="1" s="1"/>
  <c r="E10199" i="1"/>
  <c r="I10196" i="1" s="1"/>
  <c r="E10198" i="1"/>
  <c r="I10195" i="1" s="1"/>
  <c r="E10197" i="1"/>
  <c r="I10194" i="1" s="1"/>
  <c r="E10196" i="1"/>
  <c r="I10193" i="1" s="1"/>
  <c r="E10195" i="1"/>
  <c r="I10192" i="1" s="1"/>
  <c r="E10194" i="1"/>
  <c r="I10191" i="1" s="1"/>
  <c r="E10193" i="1"/>
  <c r="I10190" i="1" s="1"/>
  <c r="E10192" i="1"/>
  <c r="I10189" i="1" s="1"/>
  <c r="E10191" i="1"/>
  <c r="I10188" i="1" s="1"/>
  <c r="E10190" i="1"/>
  <c r="I10187" i="1" s="1"/>
  <c r="E10189" i="1"/>
  <c r="I10186" i="1" s="1"/>
  <c r="E10188" i="1"/>
  <c r="I10185" i="1" s="1"/>
  <c r="E10187" i="1"/>
  <c r="I10184" i="1" s="1"/>
  <c r="E10186" i="1"/>
  <c r="I10183" i="1" s="1"/>
  <c r="E10185" i="1"/>
  <c r="I10182" i="1" s="1"/>
  <c r="E10184" i="1"/>
  <c r="I10181" i="1" s="1"/>
  <c r="E10183" i="1"/>
  <c r="I10180" i="1" s="1"/>
  <c r="E10182" i="1"/>
  <c r="I10179" i="1" s="1"/>
  <c r="E10181" i="1"/>
  <c r="I10178" i="1" s="1"/>
  <c r="E10180" i="1"/>
  <c r="I10177" i="1" s="1"/>
  <c r="E10179" i="1"/>
  <c r="I10176" i="1" s="1"/>
  <c r="E10178" i="1"/>
  <c r="I10175" i="1" s="1"/>
  <c r="E10177" i="1"/>
  <c r="I10174" i="1" s="1"/>
  <c r="E10176" i="1"/>
  <c r="I10173" i="1" s="1"/>
  <c r="E10175" i="1"/>
  <c r="I10172" i="1" s="1"/>
  <c r="E10174" i="1"/>
  <c r="I10171" i="1" s="1"/>
  <c r="E10173" i="1"/>
  <c r="I10170" i="1" s="1"/>
  <c r="E10172" i="1"/>
  <c r="I10169" i="1" s="1"/>
  <c r="E10171" i="1"/>
  <c r="I10168" i="1" s="1"/>
  <c r="E10170" i="1"/>
  <c r="I10167" i="1" s="1"/>
  <c r="E10169" i="1"/>
  <c r="I10166" i="1" s="1"/>
  <c r="E10168" i="1"/>
  <c r="I10165" i="1" s="1"/>
  <c r="E10167" i="1"/>
  <c r="I10164" i="1" s="1"/>
  <c r="E10166" i="1"/>
  <c r="I10163" i="1" s="1"/>
  <c r="E10165" i="1"/>
  <c r="I10162" i="1" s="1"/>
  <c r="E10164" i="1"/>
  <c r="I10161" i="1" s="1"/>
  <c r="E10163" i="1"/>
  <c r="I10160" i="1" s="1"/>
  <c r="E10162" i="1"/>
  <c r="I10159" i="1" s="1"/>
  <c r="E10161" i="1"/>
  <c r="I10158" i="1" s="1"/>
  <c r="E10160" i="1"/>
  <c r="I10157" i="1" s="1"/>
  <c r="E10159" i="1"/>
  <c r="I10156" i="1" s="1"/>
  <c r="E10158" i="1"/>
  <c r="I10155" i="1" s="1"/>
  <c r="E10157" i="1"/>
  <c r="I10154" i="1" s="1"/>
  <c r="E10156" i="1"/>
  <c r="I10153" i="1" s="1"/>
  <c r="E10155" i="1"/>
  <c r="I10152" i="1" s="1"/>
  <c r="E10154" i="1"/>
  <c r="I10151" i="1" s="1"/>
  <c r="E10153" i="1"/>
  <c r="I10150" i="1" s="1"/>
  <c r="E10152" i="1"/>
  <c r="I10149" i="1" s="1"/>
  <c r="E10151" i="1"/>
  <c r="I10148" i="1" s="1"/>
  <c r="E10150" i="1"/>
  <c r="I10147" i="1" s="1"/>
  <c r="E10149" i="1"/>
  <c r="I10146" i="1" s="1"/>
  <c r="E10148" i="1"/>
  <c r="I10145" i="1" s="1"/>
  <c r="E10147" i="1"/>
  <c r="I10144" i="1" s="1"/>
  <c r="E10146" i="1"/>
  <c r="I10143" i="1" s="1"/>
  <c r="E10145" i="1"/>
  <c r="I10142" i="1" s="1"/>
  <c r="E10144" i="1"/>
  <c r="I10141" i="1" s="1"/>
  <c r="E10143" i="1"/>
  <c r="I10140" i="1" s="1"/>
  <c r="E10142" i="1"/>
  <c r="I10139" i="1" s="1"/>
  <c r="E10141" i="1"/>
  <c r="I10138" i="1" s="1"/>
  <c r="E10140" i="1"/>
  <c r="I10137" i="1" s="1"/>
  <c r="E10139" i="1"/>
  <c r="I10136" i="1" s="1"/>
  <c r="E10138" i="1"/>
  <c r="I10135" i="1" s="1"/>
  <c r="E10137" i="1"/>
  <c r="I10134" i="1" s="1"/>
  <c r="E10136" i="1"/>
  <c r="I10133" i="1" s="1"/>
  <c r="E10135" i="1"/>
  <c r="I10132" i="1" s="1"/>
  <c r="E10134" i="1"/>
  <c r="I10131" i="1" s="1"/>
  <c r="E10133" i="1"/>
  <c r="I10130" i="1" s="1"/>
  <c r="E10132" i="1"/>
  <c r="I10129" i="1" s="1"/>
  <c r="E10131" i="1"/>
  <c r="I10128" i="1" s="1"/>
  <c r="E10130" i="1"/>
  <c r="I10127" i="1" s="1"/>
  <c r="E10129" i="1"/>
  <c r="I10126" i="1" s="1"/>
  <c r="E10128" i="1"/>
  <c r="I10125" i="1" s="1"/>
  <c r="E10127" i="1"/>
  <c r="I10124" i="1" s="1"/>
  <c r="E10126" i="1"/>
  <c r="I10123" i="1" s="1"/>
  <c r="E10125" i="1"/>
  <c r="I10122" i="1" s="1"/>
  <c r="E10124" i="1"/>
  <c r="I10121" i="1" s="1"/>
  <c r="E10123" i="1"/>
  <c r="I10120" i="1" s="1"/>
  <c r="E10122" i="1"/>
  <c r="I10119" i="1" s="1"/>
  <c r="E10121" i="1"/>
  <c r="I10118" i="1" s="1"/>
  <c r="E10120" i="1"/>
  <c r="I10117" i="1" s="1"/>
  <c r="E10119" i="1"/>
  <c r="I10116" i="1" s="1"/>
  <c r="E10118" i="1"/>
  <c r="I10115" i="1" s="1"/>
  <c r="E10117" i="1"/>
  <c r="I10114" i="1" s="1"/>
  <c r="E10116" i="1"/>
  <c r="I10113" i="1" s="1"/>
  <c r="E10115" i="1"/>
  <c r="I10112" i="1" s="1"/>
  <c r="E10114" i="1"/>
  <c r="I10111" i="1" s="1"/>
  <c r="E10113" i="1"/>
  <c r="I10110" i="1" s="1"/>
  <c r="E10112" i="1"/>
  <c r="I10109" i="1" s="1"/>
  <c r="E10111" i="1"/>
  <c r="I10108" i="1" s="1"/>
  <c r="E10110" i="1"/>
  <c r="I10107" i="1" s="1"/>
  <c r="E10109" i="1"/>
  <c r="I10106" i="1" s="1"/>
  <c r="E10108" i="1"/>
  <c r="I10105" i="1" s="1"/>
  <c r="E10107" i="1"/>
  <c r="I10104" i="1" s="1"/>
  <c r="E10106" i="1"/>
  <c r="I10103" i="1" s="1"/>
  <c r="E10105" i="1"/>
  <c r="I10102" i="1" s="1"/>
  <c r="E10104" i="1"/>
  <c r="I10101" i="1" s="1"/>
  <c r="E10103" i="1"/>
  <c r="I10100" i="1" s="1"/>
  <c r="E10102" i="1"/>
  <c r="I10099" i="1" s="1"/>
  <c r="E10101" i="1"/>
  <c r="I10098" i="1" s="1"/>
  <c r="E10100" i="1"/>
  <c r="I10097" i="1" s="1"/>
  <c r="E10099" i="1"/>
  <c r="I10096" i="1" s="1"/>
  <c r="E10098" i="1"/>
  <c r="I10095" i="1" s="1"/>
  <c r="E10097" i="1"/>
  <c r="I10094" i="1" s="1"/>
  <c r="E10096" i="1"/>
  <c r="I10093" i="1" s="1"/>
  <c r="E10095" i="1"/>
  <c r="I10092" i="1" s="1"/>
  <c r="E10094" i="1"/>
  <c r="I10091" i="1" s="1"/>
  <c r="E10093" i="1"/>
  <c r="I10090" i="1" s="1"/>
  <c r="E10092" i="1"/>
  <c r="I10089" i="1" s="1"/>
  <c r="E10091" i="1"/>
  <c r="I10088" i="1" s="1"/>
  <c r="E10090" i="1"/>
  <c r="I10087" i="1" s="1"/>
  <c r="E10089" i="1"/>
  <c r="I10086" i="1" s="1"/>
  <c r="E10088" i="1"/>
  <c r="I10085" i="1" s="1"/>
  <c r="E10087" i="1"/>
  <c r="I10084" i="1" s="1"/>
  <c r="E10086" i="1"/>
  <c r="I10083" i="1" s="1"/>
  <c r="E10085" i="1"/>
  <c r="I10082" i="1" s="1"/>
  <c r="E10084" i="1"/>
  <c r="I10081" i="1" s="1"/>
  <c r="E10083" i="1"/>
  <c r="I10080" i="1" s="1"/>
  <c r="E10082" i="1"/>
  <c r="I10079" i="1" s="1"/>
  <c r="E10081" i="1"/>
  <c r="I10078" i="1" s="1"/>
  <c r="E10080" i="1"/>
  <c r="I10077" i="1" s="1"/>
  <c r="E10079" i="1"/>
  <c r="I10076" i="1" s="1"/>
  <c r="E10078" i="1"/>
  <c r="I10075" i="1" s="1"/>
  <c r="E10077" i="1"/>
  <c r="I10074" i="1" s="1"/>
  <c r="E10076" i="1"/>
  <c r="I10073" i="1" s="1"/>
  <c r="E10075" i="1"/>
  <c r="I10072" i="1" s="1"/>
  <c r="E10074" i="1"/>
  <c r="I10071" i="1" s="1"/>
  <c r="E10073" i="1"/>
  <c r="I10070" i="1" s="1"/>
  <c r="E10072" i="1"/>
  <c r="I10069" i="1" s="1"/>
  <c r="E10071" i="1"/>
  <c r="I10068" i="1" s="1"/>
  <c r="E10070" i="1"/>
  <c r="I10067" i="1" s="1"/>
  <c r="E10069" i="1"/>
  <c r="I10066" i="1" s="1"/>
  <c r="E10068" i="1"/>
  <c r="I10065" i="1" s="1"/>
  <c r="E10067" i="1"/>
  <c r="I10064" i="1" s="1"/>
  <c r="E10066" i="1"/>
  <c r="I10063" i="1" s="1"/>
  <c r="E10065" i="1"/>
  <c r="I10062" i="1" s="1"/>
  <c r="E10064" i="1"/>
  <c r="I10061" i="1" s="1"/>
  <c r="E10063" i="1"/>
  <c r="I10060" i="1" s="1"/>
  <c r="E10062" i="1"/>
  <c r="I10059" i="1" s="1"/>
  <c r="E10061" i="1"/>
  <c r="I10058" i="1" s="1"/>
  <c r="E10060" i="1"/>
  <c r="I10057" i="1" s="1"/>
  <c r="E10059" i="1"/>
  <c r="I10056" i="1" s="1"/>
  <c r="E10058" i="1"/>
  <c r="I10055" i="1" s="1"/>
  <c r="E10057" i="1"/>
  <c r="I10054" i="1" s="1"/>
  <c r="E10056" i="1"/>
  <c r="I10053" i="1" s="1"/>
  <c r="E10055" i="1"/>
  <c r="I10052" i="1" s="1"/>
  <c r="E10054" i="1"/>
  <c r="I10051" i="1" s="1"/>
  <c r="E10053" i="1"/>
  <c r="I10050" i="1" s="1"/>
  <c r="E10052" i="1"/>
  <c r="I10049" i="1" s="1"/>
  <c r="E10051" i="1"/>
  <c r="I10048" i="1" s="1"/>
  <c r="E10050" i="1"/>
  <c r="I10047" i="1" s="1"/>
  <c r="E10049" i="1"/>
  <c r="I10046" i="1" s="1"/>
  <c r="E10048" i="1"/>
  <c r="I10045" i="1" s="1"/>
  <c r="E10047" i="1"/>
  <c r="I10044" i="1" s="1"/>
  <c r="E10046" i="1"/>
  <c r="I10043" i="1" s="1"/>
  <c r="E10045" i="1"/>
  <c r="I10042" i="1" s="1"/>
  <c r="E10044" i="1"/>
  <c r="I10041" i="1" s="1"/>
  <c r="E10043" i="1"/>
  <c r="I10040" i="1" s="1"/>
  <c r="E10042" i="1"/>
  <c r="I10039" i="1" s="1"/>
  <c r="E10041" i="1"/>
  <c r="I10038" i="1" s="1"/>
  <c r="E10040" i="1"/>
  <c r="I10037" i="1" s="1"/>
  <c r="E10039" i="1"/>
  <c r="I10036" i="1" s="1"/>
  <c r="E10038" i="1"/>
  <c r="I10035" i="1" s="1"/>
  <c r="E10037" i="1"/>
  <c r="I10034" i="1" s="1"/>
  <c r="E10036" i="1"/>
  <c r="I10033" i="1" s="1"/>
  <c r="E10035" i="1"/>
  <c r="I10032" i="1" s="1"/>
  <c r="E10034" i="1"/>
  <c r="I10031" i="1" s="1"/>
  <c r="E10033" i="1"/>
  <c r="I10030" i="1" s="1"/>
  <c r="E10032" i="1"/>
  <c r="I10029" i="1" s="1"/>
  <c r="E10031" i="1"/>
  <c r="I10028" i="1" s="1"/>
  <c r="E10030" i="1"/>
  <c r="I10027" i="1" s="1"/>
  <c r="E10029" i="1"/>
  <c r="I10026" i="1" s="1"/>
  <c r="E10028" i="1"/>
  <c r="I10025" i="1" s="1"/>
  <c r="E10027" i="1"/>
  <c r="I10024" i="1" s="1"/>
  <c r="E10026" i="1"/>
  <c r="I10023" i="1" s="1"/>
  <c r="E10025" i="1"/>
  <c r="I10022" i="1" s="1"/>
  <c r="E10024" i="1"/>
  <c r="I10021" i="1" s="1"/>
  <c r="E10023" i="1"/>
  <c r="I10020" i="1" s="1"/>
  <c r="E10022" i="1"/>
  <c r="I10019" i="1" s="1"/>
  <c r="E10021" i="1"/>
  <c r="I10018" i="1" s="1"/>
  <c r="E10020" i="1"/>
  <c r="I10017" i="1" s="1"/>
  <c r="E10019" i="1"/>
  <c r="I10016" i="1" s="1"/>
  <c r="E10018" i="1"/>
  <c r="I10015" i="1" s="1"/>
  <c r="E10017" i="1"/>
  <c r="I10014" i="1" s="1"/>
  <c r="E10016" i="1"/>
  <c r="I10013" i="1" s="1"/>
  <c r="E10015" i="1"/>
  <c r="I10012" i="1" s="1"/>
  <c r="E10014" i="1"/>
  <c r="I10011" i="1" s="1"/>
  <c r="E10013" i="1"/>
  <c r="I10010" i="1" s="1"/>
  <c r="E10012" i="1"/>
  <c r="I10009" i="1" s="1"/>
  <c r="E10011" i="1"/>
  <c r="I10008" i="1" s="1"/>
  <c r="E10010" i="1"/>
  <c r="I10007" i="1" s="1"/>
  <c r="E10009" i="1"/>
  <c r="I10006" i="1" s="1"/>
  <c r="E10008" i="1"/>
  <c r="I10005" i="1" s="1"/>
  <c r="E10007" i="1"/>
  <c r="I10004" i="1" s="1"/>
  <c r="E10006" i="1"/>
  <c r="I10003" i="1" s="1"/>
  <c r="E10005" i="1"/>
  <c r="I10002" i="1" s="1"/>
  <c r="E10004" i="1"/>
  <c r="I10001" i="1" s="1"/>
  <c r="E10003" i="1"/>
  <c r="I10000" i="1" s="1"/>
  <c r="E10002" i="1"/>
  <c r="I9999" i="1" s="1"/>
  <c r="E10001" i="1"/>
  <c r="I9998" i="1" s="1"/>
  <c r="E10000" i="1"/>
  <c r="I9997" i="1" s="1"/>
  <c r="E9999" i="1"/>
  <c r="I9996" i="1" s="1"/>
  <c r="E9998" i="1"/>
  <c r="I9995" i="1" s="1"/>
  <c r="E9997" i="1"/>
  <c r="I9994" i="1" s="1"/>
  <c r="E9996" i="1"/>
  <c r="I9993" i="1" s="1"/>
  <c r="E9995" i="1"/>
  <c r="I9992" i="1" s="1"/>
  <c r="E9994" i="1"/>
  <c r="I9991" i="1" s="1"/>
  <c r="E9993" i="1"/>
  <c r="I9990" i="1" s="1"/>
  <c r="E9992" i="1"/>
  <c r="I9989" i="1" s="1"/>
  <c r="E9991" i="1"/>
  <c r="I9988" i="1" s="1"/>
  <c r="E9990" i="1"/>
  <c r="I9987" i="1" s="1"/>
  <c r="E9989" i="1"/>
  <c r="I9986" i="1" s="1"/>
  <c r="E9988" i="1"/>
  <c r="I9985" i="1" s="1"/>
  <c r="E9987" i="1"/>
  <c r="I9984" i="1" s="1"/>
  <c r="E9986" i="1"/>
  <c r="I9983" i="1" s="1"/>
  <c r="E9985" i="1"/>
  <c r="I9982" i="1" s="1"/>
  <c r="E9984" i="1"/>
  <c r="I9981" i="1" s="1"/>
  <c r="E9983" i="1"/>
  <c r="I9980" i="1" s="1"/>
  <c r="E9982" i="1"/>
  <c r="I9979" i="1" s="1"/>
  <c r="E9981" i="1"/>
  <c r="I9978" i="1" s="1"/>
  <c r="E9980" i="1"/>
  <c r="I9977" i="1" s="1"/>
  <c r="E9979" i="1"/>
  <c r="I9976" i="1" s="1"/>
  <c r="E9978" i="1"/>
  <c r="I9975" i="1" s="1"/>
  <c r="E9977" i="1"/>
  <c r="I9974" i="1" s="1"/>
  <c r="E9976" i="1"/>
  <c r="I9973" i="1" s="1"/>
  <c r="E9975" i="1"/>
  <c r="I9972" i="1" s="1"/>
  <c r="E9974" i="1"/>
  <c r="I9971" i="1" s="1"/>
  <c r="E9973" i="1"/>
  <c r="I9970" i="1" s="1"/>
  <c r="E9972" i="1"/>
  <c r="I9969" i="1" s="1"/>
  <c r="E9971" i="1"/>
  <c r="I9968" i="1" s="1"/>
  <c r="E9970" i="1"/>
  <c r="I9967" i="1" s="1"/>
  <c r="E9969" i="1"/>
  <c r="I9966" i="1" s="1"/>
  <c r="E9968" i="1"/>
  <c r="I9965" i="1" s="1"/>
  <c r="E9967" i="1"/>
  <c r="I9964" i="1" s="1"/>
  <c r="E9966" i="1"/>
  <c r="I9963" i="1" s="1"/>
  <c r="E9965" i="1"/>
  <c r="I9962" i="1" s="1"/>
  <c r="E9964" i="1"/>
  <c r="I9961" i="1" s="1"/>
  <c r="E9963" i="1"/>
  <c r="I9960" i="1" s="1"/>
  <c r="E9962" i="1"/>
  <c r="I9959" i="1" s="1"/>
  <c r="E9961" i="1"/>
  <c r="I9958" i="1" s="1"/>
  <c r="E9960" i="1"/>
  <c r="I9957" i="1" s="1"/>
  <c r="E9959" i="1"/>
  <c r="I9956" i="1" s="1"/>
  <c r="E9958" i="1"/>
  <c r="I9955" i="1" s="1"/>
  <c r="E9957" i="1"/>
  <c r="I9954" i="1" s="1"/>
  <c r="E9956" i="1"/>
  <c r="I9953" i="1" s="1"/>
  <c r="E9955" i="1"/>
  <c r="I9952" i="1" s="1"/>
  <c r="E9954" i="1"/>
  <c r="I9951" i="1" s="1"/>
  <c r="E9953" i="1"/>
  <c r="I9950" i="1" s="1"/>
  <c r="E9952" i="1"/>
  <c r="I9949" i="1" s="1"/>
  <c r="E9951" i="1"/>
  <c r="I9948" i="1" s="1"/>
  <c r="E9950" i="1"/>
  <c r="I9947" i="1" s="1"/>
  <c r="E9949" i="1"/>
  <c r="I9946" i="1" s="1"/>
  <c r="E9948" i="1"/>
  <c r="I9945" i="1" s="1"/>
  <c r="E9947" i="1"/>
  <c r="I9944" i="1" s="1"/>
  <c r="E9946" i="1"/>
  <c r="I9943" i="1" s="1"/>
  <c r="E9945" i="1"/>
  <c r="I9942" i="1" s="1"/>
  <c r="E9944" i="1"/>
  <c r="I9941" i="1" s="1"/>
  <c r="E9943" i="1"/>
  <c r="I9940" i="1" s="1"/>
  <c r="E9942" i="1"/>
  <c r="I9939" i="1" s="1"/>
  <c r="E9941" i="1"/>
  <c r="I9938" i="1" s="1"/>
  <c r="E9940" i="1"/>
  <c r="I9937" i="1" s="1"/>
  <c r="E9939" i="1"/>
  <c r="I9936" i="1" s="1"/>
  <c r="E9938" i="1"/>
  <c r="I9935" i="1" s="1"/>
  <c r="E9937" i="1"/>
  <c r="I9934" i="1" s="1"/>
  <c r="E9936" i="1"/>
  <c r="I9933" i="1" s="1"/>
  <c r="E9935" i="1"/>
  <c r="I9932" i="1" s="1"/>
  <c r="E9934" i="1"/>
  <c r="I9931" i="1" s="1"/>
  <c r="E9933" i="1"/>
  <c r="I9930" i="1" s="1"/>
  <c r="E9932" i="1"/>
  <c r="I9929" i="1" s="1"/>
  <c r="E9931" i="1"/>
  <c r="I9928" i="1" s="1"/>
  <c r="E9930" i="1"/>
  <c r="I9927" i="1" s="1"/>
  <c r="E9929" i="1"/>
  <c r="I9926" i="1" s="1"/>
  <c r="E9928" i="1"/>
  <c r="I9925" i="1" s="1"/>
  <c r="E9927" i="1"/>
  <c r="I9924" i="1" s="1"/>
  <c r="E9926" i="1"/>
  <c r="I9923" i="1" s="1"/>
  <c r="E9925" i="1"/>
  <c r="I9922" i="1" s="1"/>
  <c r="E9924" i="1"/>
  <c r="I9921" i="1" s="1"/>
  <c r="E9923" i="1"/>
  <c r="I9920" i="1" s="1"/>
  <c r="E9922" i="1"/>
  <c r="I9919" i="1" s="1"/>
  <c r="E9921" i="1"/>
  <c r="I9918" i="1" s="1"/>
  <c r="E9920" i="1"/>
  <c r="I9917" i="1" s="1"/>
  <c r="E9919" i="1"/>
  <c r="I9916" i="1" s="1"/>
  <c r="E9918" i="1"/>
  <c r="I9915" i="1" s="1"/>
  <c r="E9917" i="1"/>
  <c r="I9914" i="1" s="1"/>
  <c r="E9916" i="1"/>
  <c r="I9913" i="1" s="1"/>
  <c r="E9915" i="1"/>
  <c r="I9912" i="1" s="1"/>
  <c r="E9914" i="1"/>
  <c r="I9911" i="1" s="1"/>
  <c r="E9913" i="1"/>
  <c r="I9910" i="1" s="1"/>
  <c r="E9912" i="1"/>
  <c r="I9909" i="1" s="1"/>
  <c r="E9911" i="1"/>
  <c r="I9908" i="1" s="1"/>
  <c r="E9910" i="1"/>
  <c r="I9907" i="1" s="1"/>
  <c r="E9909" i="1"/>
  <c r="I9906" i="1" s="1"/>
  <c r="E9908" i="1"/>
  <c r="I9905" i="1" s="1"/>
  <c r="E9907" i="1"/>
  <c r="I9904" i="1" s="1"/>
  <c r="E9906" i="1"/>
  <c r="I9903" i="1" s="1"/>
  <c r="E9905" i="1"/>
  <c r="I9902" i="1" s="1"/>
  <c r="E9904" i="1"/>
  <c r="I9901" i="1" s="1"/>
  <c r="E9903" i="1"/>
  <c r="I9900" i="1" s="1"/>
  <c r="E9902" i="1"/>
  <c r="I9899" i="1" s="1"/>
  <c r="E9901" i="1"/>
  <c r="I9898" i="1" s="1"/>
  <c r="E9900" i="1"/>
  <c r="I9897" i="1" s="1"/>
  <c r="E9899" i="1"/>
  <c r="I9896" i="1" s="1"/>
  <c r="E9898" i="1"/>
  <c r="I9895" i="1" s="1"/>
  <c r="E9897" i="1"/>
  <c r="I9894" i="1" s="1"/>
  <c r="E9896" i="1"/>
  <c r="I9893" i="1" s="1"/>
  <c r="E9895" i="1"/>
  <c r="I9892" i="1" s="1"/>
  <c r="E9894" i="1"/>
  <c r="I9891" i="1" s="1"/>
  <c r="E9893" i="1"/>
  <c r="I9890" i="1" s="1"/>
  <c r="E9892" i="1"/>
  <c r="I9889" i="1" s="1"/>
  <c r="E9891" i="1"/>
  <c r="I9888" i="1" s="1"/>
  <c r="E9890" i="1"/>
  <c r="I9887" i="1" s="1"/>
  <c r="E9889" i="1"/>
  <c r="I9886" i="1" s="1"/>
  <c r="E9888" i="1"/>
  <c r="I9885" i="1" s="1"/>
  <c r="E9887" i="1"/>
  <c r="I9884" i="1" s="1"/>
  <c r="E9886" i="1"/>
  <c r="I9883" i="1" s="1"/>
  <c r="E9885" i="1"/>
  <c r="I9882" i="1" s="1"/>
  <c r="E9884" i="1"/>
  <c r="I9881" i="1" s="1"/>
  <c r="E9883" i="1"/>
  <c r="I9880" i="1" s="1"/>
  <c r="E9882" i="1"/>
  <c r="I9879" i="1" s="1"/>
  <c r="E9881" i="1"/>
  <c r="I9878" i="1" s="1"/>
  <c r="E9880" i="1"/>
  <c r="I9877" i="1" s="1"/>
  <c r="E9879" i="1"/>
  <c r="I9876" i="1" s="1"/>
  <c r="E9878" i="1"/>
  <c r="I9875" i="1" s="1"/>
  <c r="E9877" i="1"/>
  <c r="I9874" i="1" s="1"/>
  <c r="E9876" i="1"/>
  <c r="I9873" i="1" s="1"/>
  <c r="E9875" i="1"/>
  <c r="I9872" i="1" s="1"/>
  <c r="E9874" i="1"/>
  <c r="I9871" i="1" s="1"/>
  <c r="E9873" i="1"/>
  <c r="I9870" i="1" s="1"/>
  <c r="E9872" i="1"/>
  <c r="I9869" i="1" s="1"/>
  <c r="E9871" i="1"/>
  <c r="I9868" i="1" s="1"/>
  <c r="E9870" i="1"/>
  <c r="I9867" i="1" s="1"/>
  <c r="E9869" i="1"/>
  <c r="I9866" i="1" s="1"/>
  <c r="E9868" i="1"/>
  <c r="I9865" i="1" s="1"/>
  <c r="E9867" i="1"/>
  <c r="I9864" i="1" s="1"/>
  <c r="E9866" i="1"/>
  <c r="I9863" i="1" s="1"/>
  <c r="E9865" i="1"/>
  <c r="I9862" i="1" s="1"/>
  <c r="E9864" i="1"/>
  <c r="I9861" i="1" s="1"/>
  <c r="E9863" i="1"/>
  <c r="I9860" i="1" s="1"/>
  <c r="E9862" i="1"/>
  <c r="I9859" i="1" s="1"/>
  <c r="E9861" i="1"/>
  <c r="I9858" i="1" s="1"/>
  <c r="E9860" i="1"/>
  <c r="I9857" i="1" s="1"/>
  <c r="E9859" i="1"/>
  <c r="I9856" i="1" s="1"/>
  <c r="E9858" i="1"/>
  <c r="I9855" i="1" s="1"/>
  <c r="E9857" i="1"/>
  <c r="I9854" i="1" s="1"/>
  <c r="E9856" i="1"/>
  <c r="I9853" i="1" s="1"/>
  <c r="E9855" i="1"/>
  <c r="I9852" i="1" s="1"/>
  <c r="E9854" i="1"/>
  <c r="I9851" i="1" s="1"/>
  <c r="E9853" i="1"/>
  <c r="I9850" i="1" s="1"/>
  <c r="E9852" i="1"/>
  <c r="I9849" i="1" s="1"/>
  <c r="E9851" i="1"/>
  <c r="I9848" i="1" s="1"/>
  <c r="E9850" i="1"/>
  <c r="I9847" i="1" s="1"/>
  <c r="E9849" i="1"/>
  <c r="I9846" i="1" s="1"/>
  <c r="E9848" i="1"/>
  <c r="I9845" i="1" s="1"/>
  <c r="E9847" i="1"/>
  <c r="I9844" i="1" s="1"/>
  <c r="E9846" i="1"/>
  <c r="I9843" i="1" s="1"/>
  <c r="E9845" i="1"/>
  <c r="I9842" i="1" s="1"/>
  <c r="E9844" i="1"/>
  <c r="I9841" i="1" s="1"/>
  <c r="E9843" i="1"/>
  <c r="I9840" i="1" s="1"/>
  <c r="E9842" i="1"/>
  <c r="I9839" i="1" s="1"/>
  <c r="E9841" i="1"/>
  <c r="I9838" i="1" s="1"/>
  <c r="E9840" i="1"/>
  <c r="I9837" i="1" s="1"/>
  <c r="E9839" i="1"/>
  <c r="I9836" i="1" s="1"/>
  <c r="E9838" i="1"/>
  <c r="I9835" i="1" s="1"/>
  <c r="E9837" i="1"/>
  <c r="I9834" i="1" s="1"/>
  <c r="E9836" i="1"/>
  <c r="I9833" i="1" s="1"/>
  <c r="E9835" i="1"/>
  <c r="I9832" i="1" s="1"/>
  <c r="E9834" i="1"/>
  <c r="I9831" i="1" s="1"/>
  <c r="E9833" i="1"/>
  <c r="I9830" i="1" s="1"/>
  <c r="E9832" i="1"/>
  <c r="I9829" i="1" s="1"/>
  <c r="E9831" i="1"/>
  <c r="I9828" i="1" s="1"/>
  <c r="E9830" i="1"/>
  <c r="I9827" i="1" s="1"/>
  <c r="E9829" i="1"/>
  <c r="I9826" i="1" s="1"/>
  <c r="E9828" i="1"/>
  <c r="I9825" i="1" s="1"/>
  <c r="E9827" i="1"/>
  <c r="I9824" i="1" s="1"/>
  <c r="E9826" i="1"/>
  <c r="I9823" i="1" s="1"/>
  <c r="E9825" i="1"/>
  <c r="I9822" i="1" s="1"/>
  <c r="E9824" i="1"/>
  <c r="I9821" i="1" s="1"/>
  <c r="E9823" i="1"/>
  <c r="I9820" i="1" s="1"/>
  <c r="E9822" i="1"/>
  <c r="I9819" i="1" s="1"/>
  <c r="E9821" i="1"/>
  <c r="I9818" i="1" s="1"/>
  <c r="E9820" i="1"/>
  <c r="I9817" i="1" s="1"/>
  <c r="E9819" i="1"/>
  <c r="I9816" i="1" s="1"/>
  <c r="E9818" i="1"/>
  <c r="I9815" i="1" s="1"/>
  <c r="E9817" i="1"/>
  <c r="I9814" i="1" s="1"/>
  <c r="E9816" i="1"/>
  <c r="I9813" i="1" s="1"/>
  <c r="E9815" i="1"/>
  <c r="I9812" i="1" s="1"/>
  <c r="E9814" i="1"/>
  <c r="I9811" i="1" s="1"/>
  <c r="E9813" i="1"/>
  <c r="I9810" i="1" s="1"/>
  <c r="E9812" i="1"/>
  <c r="I9809" i="1" s="1"/>
  <c r="E9811" i="1"/>
  <c r="I9808" i="1" s="1"/>
  <c r="E9810" i="1"/>
  <c r="I9807" i="1" s="1"/>
  <c r="E9809" i="1"/>
  <c r="I9806" i="1" s="1"/>
  <c r="E9808" i="1"/>
  <c r="I9805" i="1" s="1"/>
  <c r="E9807" i="1"/>
  <c r="I9804" i="1" s="1"/>
  <c r="E9806" i="1"/>
  <c r="I9803" i="1" s="1"/>
  <c r="E9805" i="1"/>
  <c r="I9802" i="1" s="1"/>
  <c r="E9804" i="1"/>
  <c r="I9801" i="1" s="1"/>
  <c r="E9803" i="1"/>
  <c r="I9800" i="1" s="1"/>
  <c r="E9802" i="1"/>
  <c r="I9799" i="1" s="1"/>
  <c r="E9801" i="1"/>
  <c r="I9798" i="1" s="1"/>
  <c r="E9800" i="1"/>
  <c r="I9797" i="1" s="1"/>
  <c r="E9799" i="1"/>
  <c r="I9796" i="1" s="1"/>
  <c r="E9798" i="1"/>
  <c r="I9795" i="1" s="1"/>
  <c r="E9797" i="1"/>
  <c r="I9794" i="1" s="1"/>
  <c r="E9796" i="1"/>
  <c r="I9793" i="1" s="1"/>
  <c r="E9795" i="1"/>
  <c r="I9792" i="1" s="1"/>
  <c r="E9794" i="1"/>
  <c r="I9791" i="1" s="1"/>
  <c r="E9793" i="1"/>
  <c r="I9790" i="1" s="1"/>
  <c r="E9792" i="1"/>
  <c r="I9789" i="1" s="1"/>
  <c r="E9791" i="1"/>
  <c r="I9788" i="1" s="1"/>
  <c r="E9790" i="1"/>
  <c r="I9787" i="1" s="1"/>
  <c r="E9789" i="1"/>
  <c r="I9786" i="1" s="1"/>
  <c r="E9788" i="1"/>
  <c r="I9785" i="1" s="1"/>
  <c r="E9787" i="1"/>
  <c r="I9784" i="1" s="1"/>
  <c r="E9786" i="1"/>
  <c r="I9783" i="1" s="1"/>
  <c r="E9785" i="1"/>
  <c r="I9782" i="1" s="1"/>
  <c r="E9784" i="1"/>
  <c r="I9781" i="1" s="1"/>
  <c r="E9783" i="1"/>
  <c r="I9780" i="1" s="1"/>
  <c r="E9782" i="1"/>
  <c r="I9779" i="1" s="1"/>
  <c r="E9781" i="1"/>
  <c r="I9778" i="1" s="1"/>
  <c r="E9780" i="1"/>
  <c r="I9777" i="1" s="1"/>
  <c r="E9779" i="1"/>
  <c r="I9776" i="1" s="1"/>
  <c r="E9778" i="1"/>
  <c r="I9775" i="1" s="1"/>
  <c r="E9777" i="1"/>
  <c r="I9774" i="1" s="1"/>
  <c r="E9776" i="1"/>
  <c r="I9773" i="1" s="1"/>
  <c r="E9775" i="1"/>
  <c r="I9772" i="1" s="1"/>
  <c r="E9774" i="1"/>
  <c r="I9771" i="1" s="1"/>
  <c r="E9773" i="1"/>
  <c r="I9770" i="1" s="1"/>
  <c r="E9772" i="1"/>
  <c r="I9769" i="1" s="1"/>
  <c r="E9771" i="1"/>
  <c r="I9768" i="1" s="1"/>
  <c r="E9770" i="1"/>
  <c r="I9767" i="1" s="1"/>
  <c r="E9769" i="1"/>
  <c r="I9766" i="1" s="1"/>
  <c r="E9768" i="1"/>
  <c r="I9765" i="1" s="1"/>
  <c r="E9767" i="1"/>
  <c r="I9764" i="1" s="1"/>
  <c r="E9766" i="1"/>
  <c r="I9763" i="1" s="1"/>
  <c r="E9765" i="1"/>
  <c r="I9762" i="1" s="1"/>
  <c r="E9764" i="1"/>
  <c r="I9761" i="1" s="1"/>
  <c r="E9763" i="1"/>
  <c r="I9760" i="1" s="1"/>
  <c r="E9762" i="1"/>
  <c r="I9759" i="1" s="1"/>
  <c r="E9761" i="1"/>
  <c r="I9758" i="1" s="1"/>
  <c r="E9760" i="1"/>
  <c r="I9757" i="1" s="1"/>
  <c r="E9759" i="1"/>
  <c r="I9756" i="1" s="1"/>
  <c r="E9758" i="1"/>
  <c r="I9755" i="1" s="1"/>
  <c r="E9757" i="1"/>
  <c r="I9754" i="1" s="1"/>
  <c r="E9756" i="1"/>
  <c r="I9753" i="1" s="1"/>
  <c r="E9755" i="1"/>
  <c r="I9752" i="1" s="1"/>
  <c r="E9754" i="1"/>
  <c r="I9751" i="1" s="1"/>
  <c r="E9753" i="1"/>
  <c r="I9750" i="1" s="1"/>
  <c r="E9752" i="1"/>
  <c r="I9749" i="1" s="1"/>
  <c r="E9751" i="1"/>
  <c r="I9748" i="1" s="1"/>
  <c r="E9750" i="1"/>
  <c r="I9747" i="1" s="1"/>
  <c r="E9749" i="1"/>
  <c r="I9746" i="1" s="1"/>
  <c r="E9748" i="1"/>
  <c r="I9745" i="1" s="1"/>
  <c r="E9747" i="1"/>
  <c r="I9744" i="1" s="1"/>
  <c r="E9746" i="1"/>
  <c r="I9743" i="1" s="1"/>
  <c r="E9745" i="1"/>
  <c r="I9742" i="1" s="1"/>
  <c r="E9744" i="1"/>
  <c r="I9741" i="1" s="1"/>
  <c r="E9743" i="1"/>
  <c r="I9740" i="1" s="1"/>
  <c r="E9742" i="1"/>
  <c r="I9739" i="1" s="1"/>
  <c r="E9741" i="1"/>
  <c r="I9738" i="1" s="1"/>
  <c r="E9740" i="1"/>
  <c r="I9737" i="1" s="1"/>
  <c r="E9739" i="1"/>
  <c r="I9736" i="1" s="1"/>
  <c r="E9738" i="1"/>
  <c r="I9735" i="1" s="1"/>
  <c r="E9737" i="1"/>
  <c r="I9734" i="1" s="1"/>
  <c r="E9736" i="1"/>
  <c r="I9733" i="1" s="1"/>
  <c r="E9735" i="1"/>
  <c r="I9732" i="1" s="1"/>
  <c r="E9734" i="1"/>
  <c r="I9731" i="1" s="1"/>
  <c r="E9733" i="1"/>
  <c r="I9730" i="1" s="1"/>
  <c r="E9732" i="1"/>
  <c r="I9729" i="1" s="1"/>
  <c r="E9731" i="1"/>
  <c r="I9728" i="1" s="1"/>
  <c r="E9730" i="1"/>
  <c r="I9727" i="1" s="1"/>
  <c r="E9729" i="1"/>
  <c r="I9726" i="1" s="1"/>
  <c r="E9728" i="1"/>
  <c r="I9725" i="1" s="1"/>
  <c r="E9727" i="1"/>
  <c r="I9724" i="1" s="1"/>
  <c r="E9726" i="1"/>
  <c r="I9723" i="1" s="1"/>
  <c r="E9725" i="1"/>
  <c r="I9722" i="1" s="1"/>
  <c r="E9724" i="1"/>
  <c r="I9721" i="1" s="1"/>
  <c r="E9723" i="1"/>
  <c r="I9720" i="1" s="1"/>
  <c r="E9722" i="1"/>
  <c r="I9719" i="1" s="1"/>
  <c r="E9721" i="1"/>
  <c r="I9718" i="1" s="1"/>
  <c r="E9720" i="1"/>
  <c r="I9717" i="1" s="1"/>
  <c r="E9719" i="1"/>
  <c r="I9716" i="1" s="1"/>
  <c r="E9718" i="1"/>
  <c r="I9715" i="1" s="1"/>
  <c r="E9717" i="1"/>
  <c r="I9714" i="1" s="1"/>
  <c r="E9716" i="1"/>
  <c r="I9713" i="1" s="1"/>
  <c r="E9715" i="1"/>
  <c r="I9712" i="1" s="1"/>
  <c r="E9714" i="1"/>
  <c r="I9711" i="1" s="1"/>
  <c r="E9713" i="1"/>
  <c r="I9710" i="1" s="1"/>
  <c r="E9712" i="1"/>
  <c r="I9709" i="1" s="1"/>
  <c r="E9711" i="1"/>
  <c r="I9708" i="1" s="1"/>
  <c r="E9710" i="1"/>
  <c r="I9707" i="1" s="1"/>
  <c r="E9709" i="1"/>
  <c r="I9706" i="1" s="1"/>
  <c r="E9708" i="1"/>
  <c r="I9705" i="1" s="1"/>
  <c r="E9707" i="1"/>
  <c r="I9704" i="1" s="1"/>
  <c r="E9706" i="1"/>
  <c r="I9703" i="1" s="1"/>
  <c r="E9705" i="1"/>
  <c r="I9702" i="1" s="1"/>
  <c r="E9704" i="1"/>
  <c r="I9701" i="1" s="1"/>
  <c r="E9703" i="1"/>
  <c r="I9700" i="1" s="1"/>
  <c r="E9702" i="1"/>
  <c r="I9699" i="1" s="1"/>
  <c r="E9701" i="1"/>
  <c r="I9698" i="1" s="1"/>
  <c r="E9700" i="1"/>
  <c r="I9697" i="1" s="1"/>
  <c r="E9699" i="1"/>
  <c r="I9696" i="1" s="1"/>
  <c r="E9698" i="1"/>
  <c r="I9695" i="1" s="1"/>
  <c r="E9697" i="1"/>
  <c r="I9694" i="1" s="1"/>
  <c r="E9696" i="1"/>
  <c r="I9693" i="1" s="1"/>
  <c r="E9695" i="1"/>
  <c r="I9692" i="1" s="1"/>
  <c r="E9694" i="1"/>
  <c r="I9691" i="1" s="1"/>
  <c r="E9693" i="1"/>
  <c r="I9690" i="1" s="1"/>
  <c r="E9692" i="1"/>
  <c r="I9689" i="1" s="1"/>
  <c r="E9691" i="1"/>
  <c r="I9688" i="1" s="1"/>
  <c r="E9690" i="1"/>
  <c r="I9687" i="1" s="1"/>
  <c r="E9689" i="1"/>
  <c r="I9686" i="1" s="1"/>
  <c r="E9688" i="1"/>
  <c r="I9685" i="1" s="1"/>
  <c r="E9687" i="1"/>
  <c r="I9684" i="1" s="1"/>
  <c r="E9686" i="1"/>
  <c r="I9683" i="1" s="1"/>
  <c r="E9685" i="1"/>
  <c r="I9682" i="1" s="1"/>
  <c r="E9684" i="1"/>
  <c r="I9681" i="1" s="1"/>
  <c r="E9683" i="1"/>
  <c r="I9680" i="1" s="1"/>
  <c r="E9682" i="1"/>
  <c r="I9679" i="1" s="1"/>
  <c r="E9681" i="1"/>
  <c r="I9678" i="1" s="1"/>
  <c r="E9680" i="1"/>
  <c r="I9677" i="1" s="1"/>
  <c r="E9679" i="1"/>
  <c r="I9676" i="1" s="1"/>
  <c r="E9678" i="1"/>
  <c r="I9675" i="1" s="1"/>
  <c r="E9677" i="1"/>
  <c r="I9674" i="1" s="1"/>
  <c r="E9676" i="1"/>
  <c r="I9673" i="1" s="1"/>
  <c r="E9675" i="1"/>
  <c r="I9672" i="1" s="1"/>
  <c r="E9674" i="1"/>
  <c r="I9671" i="1" s="1"/>
  <c r="E9673" i="1"/>
  <c r="I9670" i="1" s="1"/>
  <c r="E9672" i="1"/>
  <c r="I9669" i="1" s="1"/>
  <c r="E9671" i="1"/>
  <c r="I9668" i="1" s="1"/>
  <c r="E9670" i="1"/>
  <c r="I9667" i="1" s="1"/>
  <c r="E9669" i="1"/>
  <c r="I9666" i="1" s="1"/>
  <c r="E9668" i="1"/>
  <c r="I9665" i="1" s="1"/>
  <c r="E9667" i="1"/>
  <c r="I9664" i="1" s="1"/>
  <c r="E9666" i="1"/>
  <c r="I9663" i="1" s="1"/>
  <c r="E9665" i="1"/>
  <c r="I9662" i="1" s="1"/>
  <c r="E9664" i="1"/>
  <c r="I9661" i="1" s="1"/>
  <c r="E9663" i="1"/>
  <c r="I9660" i="1" s="1"/>
  <c r="E9662" i="1"/>
  <c r="I9659" i="1" s="1"/>
  <c r="E9661" i="1"/>
  <c r="I9658" i="1" s="1"/>
  <c r="E9660" i="1"/>
  <c r="I9657" i="1" s="1"/>
  <c r="E9659" i="1"/>
  <c r="I9656" i="1" s="1"/>
  <c r="E9658" i="1"/>
  <c r="I9655" i="1" s="1"/>
  <c r="E9657" i="1"/>
  <c r="I9654" i="1" s="1"/>
  <c r="E9656" i="1"/>
  <c r="I9653" i="1" s="1"/>
  <c r="E9655" i="1"/>
  <c r="I9652" i="1" s="1"/>
  <c r="E9654" i="1"/>
  <c r="I9651" i="1" s="1"/>
  <c r="E9653" i="1"/>
  <c r="I9650" i="1" s="1"/>
  <c r="E9652" i="1"/>
  <c r="I9649" i="1" s="1"/>
  <c r="E9651" i="1"/>
  <c r="I9648" i="1" s="1"/>
  <c r="E9650" i="1"/>
  <c r="I9647" i="1" s="1"/>
  <c r="E9649" i="1"/>
  <c r="I9646" i="1" s="1"/>
  <c r="E9648" i="1"/>
  <c r="I9645" i="1" s="1"/>
  <c r="E9647" i="1"/>
  <c r="I9644" i="1" s="1"/>
  <c r="E9646" i="1"/>
  <c r="I9643" i="1" s="1"/>
  <c r="E9645" i="1"/>
  <c r="I9642" i="1" s="1"/>
  <c r="E9644" i="1"/>
  <c r="I9641" i="1" s="1"/>
  <c r="E9643" i="1"/>
  <c r="I9640" i="1" s="1"/>
  <c r="E9642" i="1"/>
  <c r="I9639" i="1" s="1"/>
  <c r="E9641" i="1"/>
  <c r="I9638" i="1" s="1"/>
  <c r="E9640" i="1"/>
  <c r="I9637" i="1" s="1"/>
  <c r="E9639" i="1"/>
  <c r="I9636" i="1" s="1"/>
  <c r="E9638" i="1"/>
  <c r="I9635" i="1" s="1"/>
  <c r="E9637" i="1"/>
  <c r="I9634" i="1" s="1"/>
  <c r="E9636" i="1"/>
  <c r="I9633" i="1" s="1"/>
  <c r="E9635" i="1"/>
  <c r="I9632" i="1" s="1"/>
  <c r="E9634" i="1"/>
  <c r="I9631" i="1" s="1"/>
  <c r="E9633" i="1"/>
  <c r="I9630" i="1" s="1"/>
  <c r="E9632" i="1"/>
  <c r="I9629" i="1" s="1"/>
  <c r="E9631" i="1"/>
  <c r="I9628" i="1" s="1"/>
  <c r="E9630" i="1"/>
  <c r="I9627" i="1" s="1"/>
  <c r="E9629" i="1"/>
  <c r="I9626" i="1" s="1"/>
  <c r="E9628" i="1"/>
  <c r="I9625" i="1" s="1"/>
  <c r="E9627" i="1"/>
  <c r="I9624" i="1" s="1"/>
  <c r="E9626" i="1"/>
  <c r="I9623" i="1" s="1"/>
  <c r="E9625" i="1"/>
  <c r="I9622" i="1" s="1"/>
  <c r="E9624" i="1"/>
  <c r="I9621" i="1" s="1"/>
  <c r="E9623" i="1"/>
  <c r="I9620" i="1" s="1"/>
  <c r="E9622" i="1"/>
  <c r="I9619" i="1" s="1"/>
  <c r="E9621" i="1"/>
  <c r="I9618" i="1" s="1"/>
  <c r="E9620" i="1"/>
  <c r="I9617" i="1" s="1"/>
  <c r="E9619" i="1"/>
  <c r="I9616" i="1" s="1"/>
  <c r="E9618" i="1"/>
  <c r="I9615" i="1" s="1"/>
  <c r="E9617" i="1"/>
  <c r="I9614" i="1" s="1"/>
  <c r="E9616" i="1"/>
  <c r="I9613" i="1" s="1"/>
  <c r="E9615" i="1"/>
  <c r="I9612" i="1" s="1"/>
  <c r="E9614" i="1"/>
  <c r="I9611" i="1" s="1"/>
  <c r="E9613" i="1"/>
  <c r="I9610" i="1" s="1"/>
  <c r="E9612" i="1"/>
  <c r="I9609" i="1" s="1"/>
  <c r="E9611" i="1"/>
  <c r="I9608" i="1" s="1"/>
  <c r="E9610" i="1"/>
  <c r="I9607" i="1" s="1"/>
  <c r="E9609" i="1"/>
  <c r="I9606" i="1" s="1"/>
  <c r="E9608" i="1"/>
  <c r="I9605" i="1" s="1"/>
  <c r="E9607" i="1"/>
  <c r="I9604" i="1" s="1"/>
  <c r="E9606" i="1"/>
  <c r="I9603" i="1" s="1"/>
  <c r="E9605" i="1"/>
  <c r="I9602" i="1" s="1"/>
  <c r="E9604" i="1"/>
  <c r="I9601" i="1" s="1"/>
  <c r="E9603" i="1"/>
  <c r="I9600" i="1" s="1"/>
  <c r="E9602" i="1"/>
  <c r="I9599" i="1" s="1"/>
  <c r="E9601" i="1"/>
  <c r="I9598" i="1" s="1"/>
  <c r="E9600" i="1"/>
  <c r="I9597" i="1" s="1"/>
  <c r="E9599" i="1"/>
  <c r="I9596" i="1" s="1"/>
  <c r="E9598" i="1"/>
  <c r="I9595" i="1" s="1"/>
  <c r="E9597" i="1"/>
  <c r="I9594" i="1" s="1"/>
  <c r="E9596" i="1"/>
  <c r="I9593" i="1" s="1"/>
  <c r="E9595" i="1"/>
  <c r="I9592" i="1" s="1"/>
  <c r="E9594" i="1"/>
  <c r="I9591" i="1" s="1"/>
  <c r="E9593" i="1"/>
  <c r="I9590" i="1" s="1"/>
  <c r="E9592" i="1"/>
  <c r="I9589" i="1" s="1"/>
  <c r="E9591" i="1"/>
  <c r="I9588" i="1" s="1"/>
  <c r="E9590" i="1"/>
  <c r="I9587" i="1" s="1"/>
  <c r="E9589" i="1"/>
  <c r="I9586" i="1" s="1"/>
  <c r="E9588" i="1"/>
  <c r="I9585" i="1" s="1"/>
  <c r="E9587" i="1"/>
  <c r="I9584" i="1" s="1"/>
  <c r="E9586" i="1"/>
  <c r="I9583" i="1" s="1"/>
  <c r="E9585" i="1"/>
  <c r="I9582" i="1" s="1"/>
  <c r="E9584" i="1"/>
  <c r="I9581" i="1" s="1"/>
  <c r="E9583" i="1"/>
  <c r="I9580" i="1" s="1"/>
  <c r="E9582" i="1"/>
  <c r="I9579" i="1" s="1"/>
  <c r="E9581" i="1"/>
  <c r="I9578" i="1" s="1"/>
  <c r="E9580" i="1"/>
  <c r="I9577" i="1" s="1"/>
  <c r="E9579" i="1"/>
  <c r="I9576" i="1" s="1"/>
  <c r="E9578" i="1"/>
  <c r="I9575" i="1" s="1"/>
  <c r="E9577" i="1"/>
  <c r="I9574" i="1" s="1"/>
  <c r="E9576" i="1"/>
  <c r="I9573" i="1" s="1"/>
  <c r="E9575" i="1"/>
  <c r="I9572" i="1" s="1"/>
  <c r="E9574" i="1"/>
  <c r="I9571" i="1" s="1"/>
  <c r="E9573" i="1"/>
  <c r="I9570" i="1" s="1"/>
  <c r="E9572" i="1"/>
  <c r="I9569" i="1" s="1"/>
  <c r="E9571" i="1"/>
  <c r="I9568" i="1" s="1"/>
  <c r="E9570" i="1"/>
  <c r="I9567" i="1" s="1"/>
  <c r="E9569" i="1"/>
  <c r="I9566" i="1" s="1"/>
  <c r="E9568" i="1"/>
  <c r="I9565" i="1" s="1"/>
  <c r="E9567" i="1"/>
  <c r="I9564" i="1" s="1"/>
  <c r="E9566" i="1"/>
  <c r="I9563" i="1" s="1"/>
  <c r="E9565" i="1"/>
  <c r="I9562" i="1" s="1"/>
  <c r="E9564" i="1"/>
  <c r="I9561" i="1" s="1"/>
  <c r="E9563" i="1"/>
  <c r="I9560" i="1" s="1"/>
  <c r="E9562" i="1"/>
  <c r="I9559" i="1" s="1"/>
  <c r="E9561" i="1"/>
  <c r="I9558" i="1" s="1"/>
  <c r="E9560" i="1"/>
  <c r="I9557" i="1" s="1"/>
  <c r="E9559" i="1"/>
  <c r="I9556" i="1" s="1"/>
  <c r="E9558" i="1"/>
  <c r="I9555" i="1" s="1"/>
  <c r="E9557" i="1"/>
  <c r="I9554" i="1" s="1"/>
  <c r="E9556" i="1"/>
  <c r="I9553" i="1" s="1"/>
  <c r="E9555" i="1"/>
  <c r="I9552" i="1" s="1"/>
  <c r="E9554" i="1"/>
  <c r="I9551" i="1" s="1"/>
  <c r="E9553" i="1"/>
  <c r="I9550" i="1" s="1"/>
  <c r="E9552" i="1"/>
  <c r="I9549" i="1" s="1"/>
  <c r="E9551" i="1"/>
  <c r="I9548" i="1" s="1"/>
  <c r="E9550" i="1"/>
  <c r="I9547" i="1" s="1"/>
  <c r="E9549" i="1"/>
  <c r="I9546" i="1" s="1"/>
  <c r="E9548" i="1"/>
  <c r="I9545" i="1" s="1"/>
  <c r="E9547" i="1"/>
  <c r="I9544" i="1" s="1"/>
  <c r="E9546" i="1"/>
  <c r="I9543" i="1" s="1"/>
  <c r="E9545" i="1"/>
  <c r="I9542" i="1" s="1"/>
  <c r="E9544" i="1"/>
  <c r="I9541" i="1" s="1"/>
  <c r="E9543" i="1"/>
  <c r="I9540" i="1" s="1"/>
  <c r="E9542" i="1"/>
  <c r="I9539" i="1" s="1"/>
  <c r="E9541" i="1"/>
  <c r="I9538" i="1" s="1"/>
  <c r="E9540" i="1"/>
  <c r="I9537" i="1" s="1"/>
  <c r="E9539" i="1"/>
  <c r="I9536" i="1" s="1"/>
  <c r="E9538" i="1"/>
  <c r="I9535" i="1" s="1"/>
  <c r="E9537" i="1"/>
  <c r="I9534" i="1" s="1"/>
  <c r="E9536" i="1"/>
  <c r="I9533" i="1" s="1"/>
  <c r="E9535" i="1"/>
  <c r="I9532" i="1" s="1"/>
  <c r="E9534" i="1"/>
  <c r="I9531" i="1" s="1"/>
  <c r="E9533" i="1"/>
  <c r="I9530" i="1" s="1"/>
  <c r="E9532" i="1"/>
  <c r="I9529" i="1" s="1"/>
  <c r="E9531" i="1"/>
  <c r="I9528" i="1" s="1"/>
  <c r="E9530" i="1"/>
  <c r="I9527" i="1" s="1"/>
  <c r="E9529" i="1"/>
  <c r="I9526" i="1" s="1"/>
  <c r="E9528" i="1"/>
  <c r="I9525" i="1" s="1"/>
  <c r="E9527" i="1"/>
  <c r="I9524" i="1" s="1"/>
  <c r="E9526" i="1"/>
  <c r="I9523" i="1" s="1"/>
  <c r="E9525" i="1"/>
  <c r="I9522" i="1" s="1"/>
  <c r="E9524" i="1"/>
  <c r="I9521" i="1" s="1"/>
  <c r="E9523" i="1"/>
  <c r="I9520" i="1" s="1"/>
  <c r="E9522" i="1"/>
  <c r="I9519" i="1" s="1"/>
  <c r="E9521" i="1"/>
  <c r="I9518" i="1" s="1"/>
  <c r="E9520" i="1"/>
  <c r="I9517" i="1" s="1"/>
  <c r="E9519" i="1"/>
  <c r="I9516" i="1" s="1"/>
  <c r="E9518" i="1"/>
  <c r="I9515" i="1" s="1"/>
  <c r="E9517" i="1"/>
  <c r="I9514" i="1" s="1"/>
  <c r="E9516" i="1"/>
  <c r="I9513" i="1" s="1"/>
  <c r="E9515" i="1"/>
  <c r="I9512" i="1" s="1"/>
  <c r="E9514" i="1"/>
  <c r="I9511" i="1" s="1"/>
  <c r="E9513" i="1"/>
  <c r="I9510" i="1" s="1"/>
  <c r="E9512" i="1"/>
  <c r="I9509" i="1" s="1"/>
  <c r="E9511" i="1"/>
  <c r="I9508" i="1" s="1"/>
  <c r="E9510" i="1"/>
  <c r="I9507" i="1" s="1"/>
  <c r="E9509" i="1"/>
  <c r="I9506" i="1" s="1"/>
  <c r="E9508" i="1"/>
  <c r="I9505" i="1" s="1"/>
  <c r="E9507" i="1"/>
  <c r="I9504" i="1" s="1"/>
  <c r="E9506" i="1"/>
  <c r="I9503" i="1" s="1"/>
  <c r="E9505" i="1"/>
  <c r="I9502" i="1" s="1"/>
  <c r="E9504" i="1"/>
  <c r="I9501" i="1" s="1"/>
  <c r="E9503" i="1"/>
  <c r="I9500" i="1" s="1"/>
  <c r="E9502" i="1"/>
  <c r="I9499" i="1" s="1"/>
  <c r="E9501" i="1"/>
  <c r="I9498" i="1" s="1"/>
  <c r="E9500" i="1"/>
  <c r="I9497" i="1" s="1"/>
  <c r="E9499" i="1"/>
  <c r="I9496" i="1" s="1"/>
  <c r="E9498" i="1"/>
  <c r="I9495" i="1" s="1"/>
  <c r="E9497" i="1"/>
  <c r="I9494" i="1" s="1"/>
  <c r="E9496" i="1"/>
  <c r="I9493" i="1" s="1"/>
  <c r="E9495" i="1"/>
  <c r="I9492" i="1" s="1"/>
  <c r="E9494" i="1"/>
  <c r="I9491" i="1" s="1"/>
  <c r="E9493" i="1"/>
  <c r="I9490" i="1" s="1"/>
  <c r="E9492" i="1"/>
  <c r="I9489" i="1" s="1"/>
  <c r="E9491" i="1"/>
  <c r="I9488" i="1" s="1"/>
  <c r="E9490" i="1"/>
  <c r="I9487" i="1" s="1"/>
  <c r="E9489" i="1"/>
  <c r="I9486" i="1" s="1"/>
  <c r="E9488" i="1"/>
  <c r="I9485" i="1" s="1"/>
  <c r="E9487" i="1"/>
  <c r="I9484" i="1" s="1"/>
  <c r="E9486" i="1"/>
  <c r="I9483" i="1" s="1"/>
  <c r="E9485" i="1"/>
  <c r="I9482" i="1" s="1"/>
  <c r="E9484" i="1"/>
  <c r="I9481" i="1" s="1"/>
  <c r="E9483" i="1"/>
  <c r="I9480" i="1" s="1"/>
  <c r="E9482" i="1"/>
  <c r="I9479" i="1" s="1"/>
  <c r="E9481" i="1"/>
  <c r="I9478" i="1" s="1"/>
  <c r="E9480" i="1"/>
  <c r="I9477" i="1" s="1"/>
  <c r="E9479" i="1"/>
  <c r="I9476" i="1" s="1"/>
  <c r="E9478" i="1"/>
  <c r="I9475" i="1" s="1"/>
  <c r="E9477" i="1"/>
  <c r="I9474" i="1" s="1"/>
  <c r="E9476" i="1"/>
  <c r="I9473" i="1" s="1"/>
  <c r="E9475" i="1"/>
  <c r="I9472" i="1" s="1"/>
  <c r="E9474" i="1"/>
  <c r="I9471" i="1" s="1"/>
  <c r="E9473" i="1"/>
  <c r="I9470" i="1" s="1"/>
  <c r="E9472" i="1"/>
  <c r="I9469" i="1" s="1"/>
  <c r="E9471" i="1"/>
  <c r="I9468" i="1" s="1"/>
  <c r="E9470" i="1"/>
  <c r="I9467" i="1" s="1"/>
  <c r="E9469" i="1"/>
  <c r="I9466" i="1" s="1"/>
  <c r="E9468" i="1"/>
  <c r="I9465" i="1" s="1"/>
  <c r="E9467" i="1"/>
  <c r="I9464" i="1" s="1"/>
  <c r="E9466" i="1"/>
  <c r="I9463" i="1" s="1"/>
  <c r="E9465" i="1"/>
  <c r="I9462" i="1" s="1"/>
  <c r="E9464" i="1"/>
  <c r="I9461" i="1" s="1"/>
  <c r="E9463" i="1"/>
  <c r="I9460" i="1" s="1"/>
  <c r="E9462" i="1"/>
  <c r="I9459" i="1" s="1"/>
  <c r="E9461" i="1"/>
  <c r="I9458" i="1" s="1"/>
  <c r="E9460" i="1"/>
  <c r="I9457" i="1" s="1"/>
  <c r="E9459" i="1"/>
  <c r="I9456" i="1" s="1"/>
  <c r="E9458" i="1"/>
  <c r="I9455" i="1" s="1"/>
  <c r="E9457" i="1"/>
  <c r="I9454" i="1" s="1"/>
  <c r="E9456" i="1"/>
  <c r="I9453" i="1" s="1"/>
  <c r="E9455" i="1"/>
  <c r="I9452" i="1" s="1"/>
  <c r="E9454" i="1"/>
  <c r="I9451" i="1" s="1"/>
  <c r="E9453" i="1"/>
  <c r="I9450" i="1" s="1"/>
  <c r="E9452" i="1"/>
  <c r="I9449" i="1" s="1"/>
  <c r="E9451" i="1"/>
  <c r="I9448" i="1" s="1"/>
  <c r="E9450" i="1"/>
  <c r="I9447" i="1" s="1"/>
  <c r="E9449" i="1"/>
  <c r="I9446" i="1" s="1"/>
  <c r="E9448" i="1"/>
  <c r="I9445" i="1" s="1"/>
  <c r="E9447" i="1"/>
  <c r="I9444" i="1" s="1"/>
  <c r="E9446" i="1"/>
  <c r="I9443" i="1" s="1"/>
  <c r="E9445" i="1"/>
  <c r="I9442" i="1" s="1"/>
  <c r="E9444" i="1"/>
  <c r="I9441" i="1" s="1"/>
  <c r="E9443" i="1"/>
  <c r="I9440" i="1" s="1"/>
  <c r="E9442" i="1"/>
  <c r="I9439" i="1" s="1"/>
  <c r="E9441" i="1"/>
  <c r="I9438" i="1" s="1"/>
  <c r="E9440" i="1"/>
  <c r="I9437" i="1" s="1"/>
  <c r="E9439" i="1"/>
  <c r="I9436" i="1" s="1"/>
  <c r="E9438" i="1"/>
  <c r="I9435" i="1" s="1"/>
  <c r="E9437" i="1"/>
  <c r="I9434" i="1" s="1"/>
  <c r="E9436" i="1"/>
  <c r="I9433" i="1" s="1"/>
  <c r="E9435" i="1"/>
  <c r="I9432" i="1" s="1"/>
  <c r="E9434" i="1"/>
  <c r="I9431" i="1" s="1"/>
  <c r="E9433" i="1"/>
  <c r="I9430" i="1" s="1"/>
  <c r="E9432" i="1"/>
  <c r="I9429" i="1" s="1"/>
  <c r="E9431" i="1"/>
  <c r="I9428" i="1" s="1"/>
  <c r="E9430" i="1"/>
  <c r="I9427" i="1" s="1"/>
  <c r="E9429" i="1"/>
  <c r="I9426" i="1" s="1"/>
  <c r="E9428" i="1"/>
  <c r="I9425" i="1" s="1"/>
  <c r="E9427" i="1"/>
  <c r="I9424" i="1" s="1"/>
  <c r="E9426" i="1"/>
  <c r="I9423" i="1" s="1"/>
  <c r="E9425" i="1"/>
  <c r="I9422" i="1" s="1"/>
  <c r="E9424" i="1"/>
  <c r="I9421" i="1" s="1"/>
  <c r="E9423" i="1"/>
  <c r="I9420" i="1" s="1"/>
  <c r="E9422" i="1"/>
  <c r="I9419" i="1" s="1"/>
  <c r="E9421" i="1"/>
  <c r="I9418" i="1" s="1"/>
  <c r="E9420" i="1"/>
  <c r="I9417" i="1" s="1"/>
  <c r="E9419" i="1"/>
  <c r="I9416" i="1" s="1"/>
  <c r="E9418" i="1"/>
  <c r="I9415" i="1" s="1"/>
  <c r="E9417" i="1"/>
  <c r="I9414" i="1" s="1"/>
  <c r="E9416" i="1"/>
  <c r="I9413" i="1" s="1"/>
  <c r="E9415" i="1"/>
  <c r="I9412" i="1" s="1"/>
  <c r="E9414" i="1"/>
  <c r="I9411" i="1" s="1"/>
  <c r="E9413" i="1"/>
  <c r="I9410" i="1" s="1"/>
  <c r="E9412" i="1"/>
  <c r="I9409" i="1" s="1"/>
  <c r="E9411" i="1"/>
  <c r="I9408" i="1" s="1"/>
  <c r="E9410" i="1"/>
  <c r="I9407" i="1" s="1"/>
  <c r="E9409" i="1"/>
  <c r="I9406" i="1" s="1"/>
  <c r="E9408" i="1"/>
  <c r="I9405" i="1" s="1"/>
  <c r="E9407" i="1"/>
  <c r="I9404" i="1" s="1"/>
  <c r="E9406" i="1"/>
  <c r="I9403" i="1" s="1"/>
  <c r="E9405" i="1"/>
  <c r="I9402" i="1" s="1"/>
  <c r="E9404" i="1"/>
  <c r="I9401" i="1" s="1"/>
  <c r="E9403" i="1"/>
  <c r="I9400" i="1" s="1"/>
  <c r="E9402" i="1"/>
  <c r="I9399" i="1" s="1"/>
  <c r="E9401" i="1"/>
  <c r="I9398" i="1" s="1"/>
  <c r="E9400" i="1"/>
  <c r="I9397" i="1" s="1"/>
  <c r="E9399" i="1"/>
  <c r="I9396" i="1" s="1"/>
  <c r="E9398" i="1"/>
  <c r="I9395" i="1" s="1"/>
  <c r="E9397" i="1"/>
  <c r="I9394" i="1" s="1"/>
  <c r="E9396" i="1"/>
  <c r="I9393" i="1" s="1"/>
  <c r="E9395" i="1"/>
  <c r="I9392" i="1" s="1"/>
  <c r="E9394" i="1"/>
  <c r="I9391" i="1" s="1"/>
  <c r="E9393" i="1"/>
  <c r="I9390" i="1" s="1"/>
  <c r="E9392" i="1"/>
  <c r="I9389" i="1" s="1"/>
  <c r="E9391" i="1"/>
  <c r="I9388" i="1" s="1"/>
  <c r="E9390" i="1"/>
  <c r="I9387" i="1" s="1"/>
  <c r="E9389" i="1"/>
  <c r="I9386" i="1" s="1"/>
  <c r="E9388" i="1"/>
  <c r="I9385" i="1" s="1"/>
  <c r="E9387" i="1"/>
  <c r="I9384" i="1" s="1"/>
  <c r="E9386" i="1"/>
  <c r="I9383" i="1" s="1"/>
  <c r="E9385" i="1"/>
  <c r="I9382" i="1" s="1"/>
  <c r="E9384" i="1"/>
  <c r="I9381" i="1" s="1"/>
  <c r="E9383" i="1"/>
  <c r="I9380" i="1" s="1"/>
  <c r="E9382" i="1"/>
  <c r="I9379" i="1" s="1"/>
  <c r="E9381" i="1"/>
  <c r="I9378" i="1" s="1"/>
  <c r="E9380" i="1"/>
  <c r="I9377" i="1" s="1"/>
  <c r="E9379" i="1"/>
  <c r="I9376" i="1" s="1"/>
  <c r="E9378" i="1"/>
  <c r="I9375" i="1" s="1"/>
  <c r="E9377" i="1"/>
  <c r="I9374" i="1" s="1"/>
  <c r="E9376" i="1"/>
  <c r="I9373" i="1" s="1"/>
  <c r="E9375" i="1"/>
  <c r="I9372" i="1" s="1"/>
  <c r="E9374" i="1"/>
  <c r="I9371" i="1" s="1"/>
  <c r="E9373" i="1"/>
  <c r="I9370" i="1" s="1"/>
  <c r="E9372" i="1"/>
  <c r="I9369" i="1" s="1"/>
  <c r="E9371" i="1"/>
  <c r="I9368" i="1" s="1"/>
  <c r="E9370" i="1"/>
  <c r="I9367" i="1" s="1"/>
  <c r="E9369" i="1"/>
  <c r="I9366" i="1" s="1"/>
  <c r="E9368" i="1"/>
  <c r="I9365" i="1" s="1"/>
  <c r="E9367" i="1"/>
  <c r="I9364" i="1" s="1"/>
  <c r="E9366" i="1"/>
  <c r="I9363" i="1" s="1"/>
  <c r="E9365" i="1"/>
  <c r="I9362" i="1" s="1"/>
  <c r="E9364" i="1"/>
  <c r="I9361" i="1" s="1"/>
  <c r="E9363" i="1"/>
  <c r="I9360" i="1" s="1"/>
  <c r="E9362" i="1"/>
  <c r="I9359" i="1" s="1"/>
  <c r="E9361" i="1"/>
  <c r="I9358" i="1" s="1"/>
  <c r="E9360" i="1"/>
  <c r="I9357" i="1" s="1"/>
  <c r="E9359" i="1"/>
  <c r="I9356" i="1" s="1"/>
  <c r="E9358" i="1"/>
  <c r="I9355" i="1" s="1"/>
  <c r="E9357" i="1"/>
  <c r="I9354" i="1" s="1"/>
  <c r="E9356" i="1"/>
  <c r="I9353" i="1" s="1"/>
  <c r="E9355" i="1"/>
  <c r="I9352" i="1" s="1"/>
  <c r="E9354" i="1"/>
  <c r="I9351" i="1" s="1"/>
  <c r="E9353" i="1"/>
  <c r="I9350" i="1" s="1"/>
  <c r="E9352" i="1"/>
  <c r="I9349" i="1" s="1"/>
  <c r="E9351" i="1"/>
  <c r="I9348" i="1" s="1"/>
  <c r="E9350" i="1"/>
  <c r="I9347" i="1" s="1"/>
  <c r="E9349" i="1"/>
  <c r="I9346" i="1" s="1"/>
  <c r="E9348" i="1"/>
  <c r="I9345" i="1" s="1"/>
  <c r="E9347" i="1"/>
  <c r="I9344" i="1" s="1"/>
  <c r="E9346" i="1"/>
  <c r="I9343" i="1" s="1"/>
  <c r="E9345" i="1"/>
  <c r="I9342" i="1" s="1"/>
  <c r="E9344" i="1"/>
  <c r="I9341" i="1" s="1"/>
  <c r="E9343" i="1"/>
  <c r="I9340" i="1" s="1"/>
  <c r="E9342" i="1"/>
  <c r="I9339" i="1" s="1"/>
  <c r="E9341" i="1"/>
  <c r="I9338" i="1" s="1"/>
  <c r="E9340" i="1"/>
  <c r="I9337" i="1" s="1"/>
  <c r="E9339" i="1"/>
  <c r="I9336" i="1" s="1"/>
  <c r="E9338" i="1"/>
  <c r="I9335" i="1" s="1"/>
  <c r="E9337" i="1"/>
  <c r="I9334" i="1" s="1"/>
  <c r="E9336" i="1"/>
  <c r="I9333" i="1" s="1"/>
  <c r="E9335" i="1"/>
  <c r="I9332" i="1" s="1"/>
  <c r="E9334" i="1"/>
  <c r="I9331" i="1" s="1"/>
  <c r="E9333" i="1"/>
  <c r="I9330" i="1" s="1"/>
  <c r="E9332" i="1"/>
  <c r="I9329" i="1" s="1"/>
  <c r="E9331" i="1"/>
  <c r="I9328" i="1" s="1"/>
  <c r="E9330" i="1"/>
  <c r="I9327" i="1" s="1"/>
  <c r="E9329" i="1"/>
  <c r="I9326" i="1" s="1"/>
  <c r="E9328" i="1"/>
  <c r="I9325" i="1" s="1"/>
  <c r="E9327" i="1"/>
  <c r="I9324" i="1" s="1"/>
  <c r="E9326" i="1"/>
  <c r="I9323" i="1" s="1"/>
  <c r="E9325" i="1"/>
  <c r="I9322" i="1" s="1"/>
  <c r="E9324" i="1"/>
  <c r="I9321" i="1" s="1"/>
  <c r="E9323" i="1"/>
  <c r="I9320" i="1" s="1"/>
  <c r="E9322" i="1"/>
  <c r="I9319" i="1" s="1"/>
  <c r="E9321" i="1"/>
  <c r="I9318" i="1" s="1"/>
  <c r="E9320" i="1"/>
  <c r="I9317" i="1" s="1"/>
  <c r="E9319" i="1"/>
  <c r="I9316" i="1" s="1"/>
  <c r="E9318" i="1"/>
  <c r="I9315" i="1" s="1"/>
  <c r="E9317" i="1"/>
  <c r="I9314" i="1" s="1"/>
  <c r="E9316" i="1"/>
  <c r="I9313" i="1" s="1"/>
  <c r="E9315" i="1"/>
  <c r="I9312" i="1" s="1"/>
  <c r="E9314" i="1"/>
  <c r="I9311" i="1" s="1"/>
  <c r="E9313" i="1"/>
  <c r="I9310" i="1" s="1"/>
  <c r="E9312" i="1"/>
  <c r="I9309" i="1" s="1"/>
  <c r="E9311" i="1"/>
  <c r="I9308" i="1" s="1"/>
  <c r="E9310" i="1"/>
  <c r="I9307" i="1" s="1"/>
  <c r="E9309" i="1"/>
  <c r="I9306" i="1" s="1"/>
  <c r="E9308" i="1"/>
  <c r="I9305" i="1" s="1"/>
  <c r="E9307" i="1"/>
  <c r="I9304" i="1" s="1"/>
  <c r="E9306" i="1"/>
  <c r="I9303" i="1" s="1"/>
  <c r="E9305" i="1"/>
  <c r="I9302" i="1" s="1"/>
  <c r="E9304" i="1"/>
  <c r="I9301" i="1" s="1"/>
  <c r="E9303" i="1"/>
  <c r="I9300" i="1" s="1"/>
  <c r="E9302" i="1"/>
  <c r="I9299" i="1" s="1"/>
  <c r="E9301" i="1"/>
  <c r="I9298" i="1" s="1"/>
  <c r="E9300" i="1"/>
  <c r="I9297" i="1" s="1"/>
  <c r="E9299" i="1"/>
  <c r="I9296" i="1" s="1"/>
  <c r="E9298" i="1"/>
  <c r="I9295" i="1" s="1"/>
  <c r="E9297" i="1"/>
  <c r="I9294" i="1" s="1"/>
  <c r="E9296" i="1"/>
  <c r="I9293" i="1" s="1"/>
  <c r="E9295" i="1"/>
  <c r="I9292" i="1" s="1"/>
  <c r="E9294" i="1"/>
  <c r="I9291" i="1" s="1"/>
  <c r="E9293" i="1"/>
  <c r="I9290" i="1" s="1"/>
  <c r="E9292" i="1"/>
  <c r="I9289" i="1" s="1"/>
  <c r="E9291" i="1"/>
  <c r="I9288" i="1" s="1"/>
  <c r="E9290" i="1"/>
  <c r="I9287" i="1" s="1"/>
  <c r="E9289" i="1"/>
  <c r="I9286" i="1" s="1"/>
  <c r="E9288" i="1"/>
  <c r="I9285" i="1" s="1"/>
  <c r="E9287" i="1"/>
  <c r="I9284" i="1" s="1"/>
  <c r="E9286" i="1"/>
  <c r="I9283" i="1" s="1"/>
  <c r="E9285" i="1"/>
  <c r="I9282" i="1" s="1"/>
  <c r="E9284" i="1"/>
  <c r="I9281" i="1" s="1"/>
  <c r="E9283" i="1"/>
  <c r="I9280" i="1" s="1"/>
  <c r="E9282" i="1"/>
  <c r="I9279" i="1" s="1"/>
  <c r="E9281" i="1"/>
  <c r="I9278" i="1" s="1"/>
  <c r="E9280" i="1"/>
  <c r="I9277" i="1" s="1"/>
  <c r="E9279" i="1"/>
  <c r="I9276" i="1" s="1"/>
  <c r="E9278" i="1"/>
  <c r="I9275" i="1" s="1"/>
  <c r="E9277" i="1"/>
  <c r="I9274" i="1" s="1"/>
  <c r="E9276" i="1"/>
  <c r="I9273" i="1" s="1"/>
  <c r="E9275" i="1"/>
  <c r="I9272" i="1" s="1"/>
  <c r="E9274" i="1"/>
  <c r="I9271" i="1" s="1"/>
  <c r="E9273" i="1"/>
  <c r="I9270" i="1" s="1"/>
  <c r="E9272" i="1"/>
  <c r="I9269" i="1" s="1"/>
  <c r="E9271" i="1"/>
  <c r="I9268" i="1" s="1"/>
  <c r="E9270" i="1"/>
  <c r="I9267" i="1" s="1"/>
  <c r="E9269" i="1"/>
  <c r="I9266" i="1" s="1"/>
  <c r="E9268" i="1"/>
  <c r="I9265" i="1" s="1"/>
  <c r="E9267" i="1"/>
  <c r="I9264" i="1" s="1"/>
  <c r="E9266" i="1"/>
  <c r="I9263" i="1" s="1"/>
  <c r="E9265" i="1"/>
  <c r="I9262" i="1" s="1"/>
  <c r="E9264" i="1"/>
  <c r="I9261" i="1" s="1"/>
  <c r="E9263" i="1"/>
  <c r="I9260" i="1" s="1"/>
  <c r="E9262" i="1"/>
  <c r="I9259" i="1" s="1"/>
  <c r="E9261" i="1"/>
  <c r="I9258" i="1" s="1"/>
  <c r="E9260" i="1"/>
  <c r="I9257" i="1" s="1"/>
  <c r="E9259" i="1"/>
  <c r="I9256" i="1" s="1"/>
  <c r="E9258" i="1"/>
  <c r="I9255" i="1" s="1"/>
  <c r="E9257" i="1"/>
  <c r="I9254" i="1" s="1"/>
  <c r="E9256" i="1"/>
  <c r="I9253" i="1" s="1"/>
  <c r="E9255" i="1"/>
  <c r="I9252" i="1" s="1"/>
  <c r="E9254" i="1"/>
  <c r="I9251" i="1" s="1"/>
  <c r="E9253" i="1"/>
  <c r="I9250" i="1" s="1"/>
  <c r="E9252" i="1"/>
  <c r="I9249" i="1" s="1"/>
  <c r="E9251" i="1"/>
  <c r="I9248" i="1" s="1"/>
  <c r="E9250" i="1"/>
  <c r="I9247" i="1" s="1"/>
  <c r="E9249" i="1"/>
  <c r="I9246" i="1" s="1"/>
  <c r="E9248" i="1"/>
  <c r="I9245" i="1" s="1"/>
  <c r="E9247" i="1"/>
  <c r="I9244" i="1" s="1"/>
  <c r="E9246" i="1"/>
  <c r="I9243" i="1" s="1"/>
  <c r="E9245" i="1"/>
  <c r="I9242" i="1" s="1"/>
  <c r="E9244" i="1"/>
  <c r="I9241" i="1" s="1"/>
  <c r="E9243" i="1"/>
  <c r="I9240" i="1" s="1"/>
  <c r="E9242" i="1"/>
  <c r="I9239" i="1" s="1"/>
  <c r="E9241" i="1"/>
  <c r="I9238" i="1" s="1"/>
  <c r="E9240" i="1"/>
  <c r="I9237" i="1" s="1"/>
  <c r="E9239" i="1"/>
  <c r="I9236" i="1" s="1"/>
  <c r="E9238" i="1"/>
  <c r="I9235" i="1" s="1"/>
  <c r="E9237" i="1"/>
  <c r="I9234" i="1" s="1"/>
  <c r="E9236" i="1"/>
  <c r="I9233" i="1" s="1"/>
  <c r="E9235" i="1"/>
  <c r="I9232" i="1" s="1"/>
  <c r="E9234" i="1"/>
  <c r="I9231" i="1" s="1"/>
  <c r="E9233" i="1"/>
  <c r="I9230" i="1" s="1"/>
  <c r="E9232" i="1"/>
  <c r="I9229" i="1" s="1"/>
  <c r="E9231" i="1"/>
  <c r="I9228" i="1" s="1"/>
  <c r="E9230" i="1"/>
  <c r="I9227" i="1" s="1"/>
  <c r="E9229" i="1"/>
  <c r="I9226" i="1" s="1"/>
  <c r="E9228" i="1"/>
  <c r="I9225" i="1" s="1"/>
  <c r="E9227" i="1"/>
  <c r="I9224" i="1" s="1"/>
  <c r="E9226" i="1"/>
  <c r="I9223" i="1" s="1"/>
  <c r="E9225" i="1"/>
  <c r="I9222" i="1" s="1"/>
  <c r="E9224" i="1"/>
  <c r="I9221" i="1" s="1"/>
  <c r="E9223" i="1"/>
  <c r="I9220" i="1" s="1"/>
  <c r="E9222" i="1"/>
  <c r="I9219" i="1" s="1"/>
  <c r="E9221" i="1"/>
  <c r="I9218" i="1" s="1"/>
  <c r="E9220" i="1"/>
  <c r="I9217" i="1" s="1"/>
  <c r="E9219" i="1"/>
  <c r="I9216" i="1" s="1"/>
  <c r="E9218" i="1"/>
  <c r="I9215" i="1" s="1"/>
  <c r="E9217" i="1"/>
  <c r="I9214" i="1" s="1"/>
  <c r="E9216" i="1"/>
  <c r="I9213" i="1" s="1"/>
  <c r="E9215" i="1"/>
  <c r="I9212" i="1" s="1"/>
  <c r="E9214" i="1"/>
  <c r="I9211" i="1" s="1"/>
  <c r="E9213" i="1"/>
  <c r="I9210" i="1" s="1"/>
  <c r="E9212" i="1"/>
  <c r="I9209" i="1" s="1"/>
  <c r="E9211" i="1"/>
  <c r="I9208" i="1" s="1"/>
  <c r="E9210" i="1"/>
  <c r="I9207" i="1" s="1"/>
  <c r="E9209" i="1"/>
  <c r="I9206" i="1" s="1"/>
  <c r="E9208" i="1"/>
  <c r="I9205" i="1" s="1"/>
  <c r="E9207" i="1"/>
  <c r="I9204" i="1" s="1"/>
  <c r="E9206" i="1"/>
  <c r="I9203" i="1" s="1"/>
  <c r="E9205" i="1"/>
  <c r="I9202" i="1" s="1"/>
  <c r="E9204" i="1"/>
  <c r="I9201" i="1" s="1"/>
  <c r="E9203" i="1"/>
  <c r="I9200" i="1" s="1"/>
  <c r="E9202" i="1"/>
  <c r="I9199" i="1" s="1"/>
  <c r="E9201" i="1"/>
  <c r="I9198" i="1" s="1"/>
  <c r="E9200" i="1"/>
  <c r="I9197" i="1" s="1"/>
  <c r="E9199" i="1"/>
  <c r="I9196" i="1" s="1"/>
  <c r="E9198" i="1"/>
  <c r="I9195" i="1" s="1"/>
  <c r="E9197" i="1"/>
  <c r="I9194" i="1" s="1"/>
  <c r="E9196" i="1"/>
  <c r="I9193" i="1" s="1"/>
  <c r="E9195" i="1"/>
  <c r="I9192" i="1" s="1"/>
  <c r="E9194" i="1"/>
  <c r="I9191" i="1" s="1"/>
  <c r="E9193" i="1"/>
  <c r="I9190" i="1" s="1"/>
  <c r="E9192" i="1"/>
  <c r="I9189" i="1" s="1"/>
  <c r="E9191" i="1"/>
  <c r="I9188" i="1" s="1"/>
  <c r="E9190" i="1"/>
  <c r="I9187" i="1" s="1"/>
  <c r="E9189" i="1"/>
  <c r="I9186" i="1" s="1"/>
  <c r="E9188" i="1"/>
  <c r="I9185" i="1" s="1"/>
  <c r="E9187" i="1"/>
  <c r="I9184" i="1" s="1"/>
  <c r="E9186" i="1"/>
  <c r="I9183" i="1" s="1"/>
  <c r="E9185" i="1"/>
  <c r="I9182" i="1" s="1"/>
  <c r="E9184" i="1"/>
  <c r="I9181" i="1" s="1"/>
  <c r="E9183" i="1"/>
  <c r="I9180" i="1" s="1"/>
  <c r="E9182" i="1"/>
  <c r="I9179" i="1" s="1"/>
  <c r="E9181" i="1"/>
  <c r="I9178" i="1" s="1"/>
  <c r="E9180" i="1"/>
  <c r="I9177" i="1" s="1"/>
  <c r="E9179" i="1"/>
  <c r="I9176" i="1" s="1"/>
  <c r="E9178" i="1"/>
  <c r="I9175" i="1" s="1"/>
  <c r="E9177" i="1"/>
  <c r="I9174" i="1" s="1"/>
  <c r="E9176" i="1"/>
  <c r="I9173" i="1" s="1"/>
  <c r="E9175" i="1"/>
  <c r="I9172" i="1" s="1"/>
  <c r="E9174" i="1"/>
  <c r="I9171" i="1" s="1"/>
  <c r="E9173" i="1"/>
  <c r="I9170" i="1" s="1"/>
  <c r="E9172" i="1"/>
  <c r="I9169" i="1" s="1"/>
  <c r="E9171" i="1"/>
  <c r="I9168" i="1" s="1"/>
  <c r="E9170" i="1"/>
  <c r="I9167" i="1" s="1"/>
  <c r="E9169" i="1"/>
  <c r="I9166" i="1" s="1"/>
  <c r="E9168" i="1"/>
  <c r="I9165" i="1" s="1"/>
  <c r="E9167" i="1"/>
  <c r="I9164" i="1" s="1"/>
  <c r="E9166" i="1"/>
  <c r="I9163" i="1" s="1"/>
  <c r="E9165" i="1"/>
  <c r="I9162" i="1" s="1"/>
  <c r="E9164" i="1"/>
  <c r="I9161" i="1" s="1"/>
  <c r="E9163" i="1"/>
  <c r="I9160" i="1" s="1"/>
  <c r="E9162" i="1"/>
  <c r="I9159" i="1" s="1"/>
  <c r="E9161" i="1"/>
  <c r="I9158" i="1" s="1"/>
  <c r="E9160" i="1"/>
  <c r="I9157" i="1" s="1"/>
  <c r="E9159" i="1"/>
  <c r="I9156" i="1" s="1"/>
  <c r="E9158" i="1"/>
  <c r="I9155" i="1" s="1"/>
  <c r="E9157" i="1"/>
  <c r="I9154" i="1" s="1"/>
  <c r="E9156" i="1"/>
  <c r="I9153" i="1" s="1"/>
  <c r="E9155" i="1"/>
  <c r="I9152" i="1" s="1"/>
  <c r="E9154" i="1"/>
  <c r="I9151" i="1" s="1"/>
  <c r="E9153" i="1"/>
  <c r="I9150" i="1" s="1"/>
  <c r="E9152" i="1"/>
  <c r="I9149" i="1" s="1"/>
  <c r="E9151" i="1"/>
  <c r="I9148" i="1" s="1"/>
  <c r="E9150" i="1"/>
  <c r="I9147" i="1" s="1"/>
  <c r="E9149" i="1"/>
  <c r="I9146" i="1" s="1"/>
  <c r="E9148" i="1"/>
  <c r="I9145" i="1" s="1"/>
  <c r="E9147" i="1"/>
  <c r="I9144" i="1" s="1"/>
  <c r="E9146" i="1"/>
  <c r="I9143" i="1" s="1"/>
  <c r="E9145" i="1"/>
  <c r="I9142" i="1" s="1"/>
  <c r="E9144" i="1"/>
  <c r="I9141" i="1" s="1"/>
  <c r="E9143" i="1"/>
  <c r="I9140" i="1" s="1"/>
  <c r="E9142" i="1"/>
  <c r="I9139" i="1" s="1"/>
  <c r="E9141" i="1"/>
  <c r="I9138" i="1" s="1"/>
  <c r="E9140" i="1"/>
  <c r="I9137" i="1" s="1"/>
  <c r="E9139" i="1"/>
  <c r="I9136" i="1" s="1"/>
  <c r="E9138" i="1"/>
  <c r="I9135" i="1" s="1"/>
  <c r="E9137" i="1"/>
  <c r="I9134" i="1" s="1"/>
  <c r="E9136" i="1"/>
  <c r="I9133" i="1" s="1"/>
  <c r="E9135" i="1"/>
  <c r="I9132" i="1" s="1"/>
  <c r="E9134" i="1"/>
  <c r="I9131" i="1" s="1"/>
  <c r="E9133" i="1"/>
  <c r="I9130" i="1" s="1"/>
  <c r="E9132" i="1"/>
  <c r="I9129" i="1" s="1"/>
  <c r="E9131" i="1"/>
  <c r="I9128" i="1" s="1"/>
  <c r="E9130" i="1"/>
  <c r="I9127" i="1" s="1"/>
  <c r="E9129" i="1"/>
  <c r="I9126" i="1" s="1"/>
  <c r="E9128" i="1"/>
  <c r="I9125" i="1" s="1"/>
  <c r="E9127" i="1"/>
  <c r="I9124" i="1" s="1"/>
  <c r="E9126" i="1"/>
  <c r="I9123" i="1" s="1"/>
  <c r="E9125" i="1"/>
  <c r="I9122" i="1" s="1"/>
  <c r="E9124" i="1"/>
  <c r="I9121" i="1" s="1"/>
  <c r="E9123" i="1"/>
  <c r="I9120" i="1" s="1"/>
  <c r="E9122" i="1"/>
  <c r="I9119" i="1" s="1"/>
  <c r="E9121" i="1"/>
  <c r="I9118" i="1" s="1"/>
  <c r="E9120" i="1"/>
  <c r="I9117" i="1" s="1"/>
  <c r="E9119" i="1"/>
  <c r="I9116" i="1" s="1"/>
  <c r="E9118" i="1"/>
  <c r="I9115" i="1" s="1"/>
  <c r="E9117" i="1"/>
  <c r="I9114" i="1" s="1"/>
  <c r="E9116" i="1"/>
  <c r="I9113" i="1" s="1"/>
  <c r="E9115" i="1"/>
  <c r="I9112" i="1" s="1"/>
  <c r="E9114" i="1"/>
  <c r="I9111" i="1" s="1"/>
  <c r="E9113" i="1"/>
  <c r="I9110" i="1" s="1"/>
  <c r="E9112" i="1"/>
  <c r="I9109" i="1" s="1"/>
  <c r="E9111" i="1"/>
  <c r="I9108" i="1" s="1"/>
  <c r="E9110" i="1"/>
  <c r="I9107" i="1" s="1"/>
  <c r="E9109" i="1"/>
  <c r="I9106" i="1" s="1"/>
  <c r="E9108" i="1"/>
  <c r="I9105" i="1" s="1"/>
  <c r="E9107" i="1"/>
  <c r="I9104" i="1" s="1"/>
  <c r="E9106" i="1"/>
  <c r="I9103" i="1" s="1"/>
  <c r="E9105" i="1"/>
  <c r="I9102" i="1" s="1"/>
  <c r="E9104" i="1"/>
  <c r="I9101" i="1" s="1"/>
  <c r="E9103" i="1"/>
  <c r="I9100" i="1" s="1"/>
  <c r="E9102" i="1"/>
  <c r="I9099" i="1" s="1"/>
  <c r="E9101" i="1"/>
  <c r="I9098" i="1" s="1"/>
  <c r="E9100" i="1"/>
  <c r="I9097" i="1" s="1"/>
  <c r="E9099" i="1"/>
  <c r="I9096" i="1" s="1"/>
  <c r="E9098" i="1"/>
  <c r="I9095" i="1" s="1"/>
  <c r="E9097" i="1"/>
  <c r="I9094" i="1" s="1"/>
  <c r="E9096" i="1"/>
  <c r="I9093" i="1" s="1"/>
  <c r="E9095" i="1"/>
  <c r="I9092" i="1" s="1"/>
  <c r="E9094" i="1"/>
  <c r="I9091" i="1" s="1"/>
  <c r="E9093" i="1"/>
  <c r="I9090" i="1" s="1"/>
  <c r="E9092" i="1"/>
  <c r="I9089" i="1" s="1"/>
  <c r="E9091" i="1"/>
  <c r="I9088" i="1" s="1"/>
  <c r="E9090" i="1"/>
  <c r="I9087" i="1" s="1"/>
  <c r="E9089" i="1"/>
  <c r="I9086" i="1" s="1"/>
  <c r="E9088" i="1"/>
  <c r="I9085" i="1" s="1"/>
  <c r="E9087" i="1"/>
  <c r="I9084" i="1" s="1"/>
  <c r="E9086" i="1"/>
  <c r="I9083" i="1" s="1"/>
  <c r="E9085" i="1"/>
  <c r="I9082" i="1" s="1"/>
  <c r="E9084" i="1"/>
  <c r="I9081" i="1" s="1"/>
  <c r="E9083" i="1"/>
  <c r="I9080" i="1" s="1"/>
  <c r="E9082" i="1"/>
  <c r="I9079" i="1" s="1"/>
  <c r="E9081" i="1"/>
  <c r="I9078" i="1" s="1"/>
  <c r="E9080" i="1"/>
  <c r="I9077" i="1" s="1"/>
  <c r="E9079" i="1"/>
  <c r="I9076" i="1" s="1"/>
  <c r="E9078" i="1"/>
  <c r="I9075" i="1" s="1"/>
  <c r="E9077" i="1"/>
  <c r="I9074" i="1" s="1"/>
  <c r="E9076" i="1"/>
  <c r="I9073" i="1" s="1"/>
  <c r="E9075" i="1"/>
  <c r="I9072" i="1" s="1"/>
  <c r="E9074" i="1"/>
  <c r="I9071" i="1" s="1"/>
  <c r="E9073" i="1"/>
  <c r="I9070" i="1" s="1"/>
  <c r="E9072" i="1"/>
  <c r="I9069" i="1" s="1"/>
  <c r="E9071" i="1"/>
  <c r="I9068" i="1" s="1"/>
  <c r="E9070" i="1"/>
  <c r="I9067" i="1" s="1"/>
  <c r="E9069" i="1"/>
  <c r="I9066" i="1" s="1"/>
  <c r="E9068" i="1"/>
  <c r="I9065" i="1" s="1"/>
  <c r="E9067" i="1"/>
  <c r="I9064" i="1" s="1"/>
  <c r="E9066" i="1"/>
  <c r="I9063" i="1" s="1"/>
  <c r="E9065" i="1"/>
  <c r="I9062" i="1" s="1"/>
  <c r="E9064" i="1"/>
  <c r="I9061" i="1" s="1"/>
  <c r="E9063" i="1"/>
  <c r="I9060" i="1" s="1"/>
  <c r="E9062" i="1"/>
  <c r="I9059" i="1" s="1"/>
  <c r="E9061" i="1"/>
  <c r="I9058" i="1" s="1"/>
  <c r="E9060" i="1"/>
  <c r="I9057" i="1" s="1"/>
  <c r="E9059" i="1"/>
  <c r="I9056" i="1" s="1"/>
  <c r="E9058" i="1"/>
  <c r="I9055" i="1" s="1"/>
  <c r="E9057" i="1"/>
  <c r="I9054" i="1" s="1"/>
  <c r="E9056" i="1"/>
  <c r="I9053" i="1" s="1"/>
  <c r="E9055" i="1"/>
  <c r="I9052" i="1" s="1"/>
  <c r="E9054" i="1"/>
  <c r="I9051" i="1" s="1"/>
  <c r="E9053" i="1"/>
  <c r="I9050" i="1" s="1"/>
  <c r="E9052" i="1"/>
  <c r="I9049" i="1" s="1"/>
  <c r="E9051" i="1"/>
  <c r="I9048" i="1" s="1"/>
  <c r="E9050" i="1"/>
  <c r="I9047" i="1" s="1"/>
  <c r="E9049" i="1"/>
  <c r="I9046" i="1" s="1"/>
  <c r="E9048" i="1"/>
  <c r="I9045" i="1" s="1"/>
  <c r="E9047" i="1"/>
  <c r="I9044" i="1" s="1"/>
  <c r="E9046" i="1"/>
  <c r="I9043" i="1" s="1"/>
  <c r="E9045" i="1"/>
  <c r="I9042" i="1" s="1"/>
  <c r="E9044" i="1"/>
  <c r="I9041" i="1" s="1"/>
  <c r="E9043" i="1"/>
  <c r="I9040" i="1" s="1"/>
  <c r="E9042" i="1"/>
  <c r="I9039" i="1" s="1"/>
  <c r="E9041" i="1"/>
  <c r="I9038" i="1" s="1"/>
  <c r="E9040" i="1"/>
  <c r="I9037" i="1" s="1"/>
  <c r="E9039" i="1"/>
  <c r="I9036" i="1" s="1"/>
  <c r="E9038" i="1"/>
  <c r="I9035" i="1" s="1"/>
  <c r="E9037" i="1"/>
  <c r="I9034" i="1" s="1"/>
  <c r="E9036" i="1"/>
  <c r="I9033" i="1" s="1"/>
  <c r="E9035" i="1"/>
  <c r="I9032" i="1" s="1"/>
  <c r="E9034" i="1"/>
  <c r="I9031" i="1" s="1"/>
  <c r="E9033" i="1"/>
  <c r="I9030" i="1" s="1"/>
  <c r="E9032" i="1"/>
  <c r="I9029" i="1" s="1"/>
  <c r="E9031" i="1"/>
  <c r="I9028" i="1" s="1"/>
  <c r="E9030" i="1"/>
  <c r="I9027" i="1" s="1"/>
  <c r="E9029" i="1"/>
  <c r="I9026" i="1" s="1"/>
  <c r="E9028" i="1"/>
  <c r="I9025" i="1" s="1"/>
  <c r="E9027" i="1"/>
  <c r="I9024" i="1" s="1"/>
  <c r="E9026" i="1"/>
  <c r="I9023" i="1" s="1"/>
  <c r="E9025" i="1"/>
  <c r="I9022" i="1" s="1"/>
  <c r="E9024" i="1"/>
  <c r="I9021" i="1" s="1"/>
  <c r="E9023" i="1"/>
  <c r="I9020" i="1" s="1"/>
  <c r="E9022" i="1"/>
  <c r="I9019" i="1" s="1"/>
  <c r="E9021" i="1"/>
  <c r="I9018" i="1" s="1"/>
  <c r="E9020" i="1"/>
  <c r="I9017" i="1" s="1"/>
  <c r="E9019" i="1"/>
  <c r="I9016" i="1" s="1"/>
  <c r="E9018" i="1"/>
  <c r="I9015" i="1" s="1"/>
  <c r="E9017" i="1"/>
  <c r="I9014" i="1" s="1"/>
  <c r="E9016" i="1"/>
  <c r="I9013" i="1" s="1"/>
  <c r="E9015" i="1"/>
  <c r="I9012" i="1" s="1"/>
  <c r="E9014" i="1"/>
  <c r="I9011" i="1" s="1"/>
  <c r="E9013" i="1"/>
  <c r="I9010" i="1" s="1"/>
  <c r="E9012" i="1"/>
  <c r="I9009" i="1" s="1"/>
  <c r="E9011" i="1"/>
  <c r="I9008" i="1" s="1"/>
  <c r="E9010" i="1"/>
  <c r="I9007" i="1" s="1"/>
  <c r="E9009" i="1"/>
  <c r="I9006" i="1" s="1"/>
  <c r="E9008" i="1"/>
  <c r="I9005" i="1" s="1"/>
  <c r="E9007" i="1"/>
  <c r="I9004" i="1" s="1"/>
  <c r="E9006" i="1"/>
  <c r="I9003" i="1" s="1"/>
  <c r="E9005" i="1"/>
  <c r="I9002" i="1" s="1"/>
  <c r="E9004" i="1"/>
  <c r="I9001" i="1" s="1"/>
  <c r="E9003" i="1"/>
  <c r="I9000" i="1" s="1"/>
  <c r="E9002" i="1"/>
  <c r="I8999" i="1" s="1"/>
  <c r="E9001" i="1"/>
  <c r="I8998" i="1" s="1"/>
  <c r="E9000" i="1"/>
  <c r="I8997" i="1" s="1"/>
  <c r="E8999" i="1"/>
  <c r="I8996" i="1" s="1"/>
  <c r="E8998" i="1"/>
  <c r="I8995" i="1" s="1"/>
  <c r="E8997" i="1"/>
  <c r="I8994" i="1" s="1"/>
  <c r="E8996" i="1"/>
  <c r="I8993" i="1" s="1"/>
  <c r="E8995" i="1"/>
  <c r="I8992" i="1" s="1"/>
  <c r="E8994" i="1"/>
  <c r="I8991" i="1" s="1"/>
  <c r="E8993" i="1"/>
  <c r="I8990" i="1" s="1"/>
  <c r="E8992" i="1"/>
  <c r="I8989" i="1" s="1"/>
  <c r="E8991" i="1"/>
  <c r="I8988" i="1" s="1"/>
  <c r="E8990" i="1"/>
  <c r="I8987" i="1" s="1"/>
  <c r="E8989" i="1"/>
  <c r="I8986" i="1" s="1"/>
  <c r="E8988" i="1"/>
  <c r="I8985" i="1" s="1"/>
  <c r="E8987" i="1"/>
  <c r="I8984" i="1" s="1"/>
  <c r="E8986" i="1"/>
  <c r="I8983" i="1" s="1"/>
  <c r="E8985" i="1"/>
  <c r="I8982" i="1" s="1"/>
  <c r="E8984" i="1"/>
  <c r="I8981" i="1" s="1"/>
  <c r="E8983" i="1"/>
  <c r="I8980" i="1" s="1"/>
  <c r="E8982" i="1"/>
  <c r="I8979" i="1" s="1"/>
  <c r="E8981" i="1"/>
  <c r="I8978" i="1" s="1"/>
  <c r="E8980" i="1"/>
  <c r="I8977" i="1" s="1"/>
  <c r="E8979" i="1"/>
  <c r="I8976" i="1" s="1"/>
  <c r="E8978" i="1"/>
  <c r="I8975" i="1" s="1"/>
  <c r="E8977" i="1"/>
  <c r="I8974" i="1" s="1"/>
  <c r="E8976" i="1"/>
  <c r="I8973" i="1" s="1"/>
  <c r="E8975" i="1"/>
  <c r="I8972" i="1" s="1"/>
  <c r="E8974" i="1"/>
  <c r="I8971" i="1" s="1"/>
  <c r="E8973" i="1"/>
  <c r="I8970" i="1" s="1"/>
  <c r="E8972" i="1"/>
  <c r="I8969" i="1" s="1"/>
  <c r="E8971" i="1"/>
  <c r="I8968" i="1" s="1"/>
  <c r="E8970" i="1"/>
  <c r="I8967" i="1" s="1"/>
  <c r="E8969" i="1"/>
  <c r="I8966" i="1" s="1"/>
  <c r="E8968" i="1"/>
  <c r="I8965" i="1" s="1"/>
  <c r="E8967" i="1"/>
  <c r="I8964" i="1" s="1"/>
  <c r="E8966" i="1"/>
  <c r="I8963" i="1" s="1"/>
  <c r="E8965" i="1"/>
  <c r="I8962" i="1" s="1"/>
  <c r="E8964" i="1"/>
  <c r="I8961" i="1" s="1"/>
  <c r="E8963" i="1"/>
  <c r="I8960" i="1" s="1"/>
  <c r="E8962" i="1"/>
  <c r="I8959" i="1" s="1"/>
  <c r="E8961" i="1"/>
  <c r="I8958" i="1" s="1"/>
  <c r="E8960" i="1"/>
  <c r="I8957" i="1" s="1"/>
  <c r="E8959" i="1"/>
  <c r="I8956" i="1" s="1"/>
  <c r="E8958" i="1"/>
  <c r="I8955" i="1" s="1"/>
  <c r="E8957" i="1"/>
  <c r="I8954" i="1" s="1"/>
  <c r="E8956" i="1"/>
  <c r="I8953" i="1" s="1"/>
  <c r="E8955" i="1"/>
  <c r="I8952" i="1" s="1"/>
  <c r="E8954" i="1"/>
  <c r="I8951" i="1" s="1"/>
  <c r="E8953" i="1"/>
  <c r="I8950" i="1" s="1"/>
  <c r="E8952" i="1"/>
  <c r="I8949" i="1" s="1"/>
  <c r="E8951" i="1"/>
  <c r="I8948" i="1" s="1"/>
  <c r="E8950" i="1"/>
  <c r="I8947" i="1" s="1"/>
  <c r="E8949" i="1"/>
  <c r="I8946" i="1" s="1"/>
  <c r="E8948" i="1"/>
  <c r="I8945" i="1" s="1"/>
  <c r="E8947" i="1"/>
  <c r="I8944" i="1" s="1"/>
  <c r="E8946" i="1"/>
  <c r="I8943" i="1" s="1"/>
  <c r="E8945" i="1"/>
  <c r="I8942" i="1" s="1"/>
  <c r="E8944" i="1"/>
  <c r="I8941" i="1" s="1"/>
  <c r="E8943" i="1"/>
  <c r="I8940" i="1" s="1"/>
  <c r="E8942" i="1"/>
  <c r="I8939" i="1" s="1"/>
  <c r="E8941" i="1"/>
  <c r="I8938" i="1" s="1"/>
  <c r="E8940" i="1"/>
  <c r="I8937" i="1" s="1"/>
  <c r="E8939" i="1"/>
  <c r="I8936" i="1" s="1"/>
  <c r="E8938" i="1"/>
  <c r="I8935" i="1" s="1"/>
  <c r="E8937" i="1"/>
  <c r="I8934" i="1" s="1"/>
  <c r="E8936" i="1"/>
  <c r="I8933" i="1" s="1"/>
  <c r="E8935" i="1"/>
  <c r="I8932" i="1" s="1"/>
  <c r="E8934" i="1"/>
  <c r="I8931" i="1" s="1"/>
  <c r="E8933" i="1"/>
  <c r="I8930" i="1" s="1"/>
  <c r="E8932" i="1"/>
  <c r="I8929" i="1" s="1"/>
  <c r="E8931" i="1"/>
  <c r="I8928" i="1" s="1"/>
  <c r="E8930" i="1"/>
  <c r="I8927" i="1" s="1"/>
  <c r="E8929" i="1"/>
  <c r="I8926" i="1" s="1"/>
  <c r="E8928" i="1"/>
  <c r="I8925" i="1" s="1"/>
  <c r="E8927" i="1"/>
  <c r="I8924" i="1" s="1"/>
  <c r="E8926" i="1"/>
  <c r="I8923" i="1" s="1"/>
  <c r="E8925" i="1"/>
  <c r="I8922" i="1" s="1"/>
  <c r="E8924" i="1"/>
  <c r="I8921" i="1" s="1"/>
  <c r="E8923" i="1"/>
  <c r="I8920" i="1" s="1"/>
  <c r="E8922" i="1"/>
  <c r="I8919" i="1" s="1"/>
  <c r="E8921" i="1"/>
  <c r="I8918" i="1" s="1"/>
  <c r="E8920" i="1"/>
  <c r="I8917" i="1" s="1"/>
  <c r="E8919" i="1"/>
  <c r="I8916" i="1" s="1"/>
  <c r="E8918" i="1"/>
  <c r="I8915" i="1" s="1"/>
  <c r="E8917" i="1"/>
  <c r="I8914" i="1" s="1"/>
  <c r="E8916" i="1"/>
  <c r="I8913" i="1" s="1"/>
  <c r="E8915" i="1"/>
  <c r="I8912" i="1" s="1"/>
  <c r="E8914" i="1"/>
  <c r="I8911" i="1" s="1"/>
  <c r="E8913" i="1"/>
  <c r="I8910" i="1" s="1"/>
  <c r="E8912" i="1"/>
  <c r="I8909" i="1" s="1"/>
  <c r="E8911" i="1"/>
  <c r="I8908" i="1" s="1"/>
  <c r="E8910" i="1"/>
  <c r="I8907" i="1" s="1"/>
  <c r="E8909" i="1"/>
  <c r="I8906" i="1" s="1"/>
  <c r="E8908" i="1"/>
  <c r="I8905" i="1" s="1"/>
  <c r="E8907" i="1"/>
  <c r="I8904" i="1" s="1"/>
  <c r="E8906" i="1"/>
  <c r="I8903" i="1" s="1"/>
  <c r="E8905" i="1"/>
  <c r="I8902" i="1" s="1"/>
  <c r="E8904" i="1"/>
  <c r="I8901" i="1" s="1"/>
  <c r="E8903" i="1"/>
  <c r="I8900" i="1" s="1"/>
  <c r="E8902" i="1"/>
  <c r="I8899" i="1" s="1"/>
  <c r="E8901" i="1"/>
  <c r="I8898" i="1" s="1"/>
  <c r="E8900" i="1"/>
  <c r="I8897" i="1" s="1"/>
  <c r="E8899" i="1"/>
  <c r="I8896" i="1" s="1"/>
  <c r="E8898" i="1"/>
  <c r="I8895" i="1" s="1"/>
  <c r="E8897" i="1"/>
  <c r="I8894" i="1" s="1"/>
  <c r="E8896" i="1"/>
  <c r="I8893" i="1" s="1"/>
  <c r="E8895" i="1"/>
  <c r="I8892" i="1" s="1"/>
  <c r="E8894" i="1"/>
  <c r="I8891" i="1" s="1"/>
  <c r="E8893" i="1"/>
  <c r="I8890" i="1" s="1"/>
  <c r="E8892" i="1"/>
  <c r="I8889" i="1" s="1"/>
  <c r="E8891" i="1"/>
  <c r="I8888" i="1" s="1"/>
  <c r="E8890" i="1"/>
  <c r="I8887" i="1" s="1"/>
  <c r="E8889" i="1"/>
  <c r="I8886" i="1" s="1"/>
  <c r="E8888" i="1"/>
  <c r="I8885" i="1" s="1"/>
  <c r="E8887" i="1"/>
  <c r="I8884" i="1" s="1"/>
  <c r="E8886" i="1"/>
  <c r="I8883" i="1" s="1"/>
  <c r="E8885" i="1"/>
  <c r="I8882" i="1" s="1"/>
  <c r="E8884" i="1"/>
  <c r="I8881" i="1" s="1"/>
  <c r="E8883" i="1"/>
  <c r="I8880" i="1" s="1"/>
  <c r="E8882" i="1"/>
  <c r="I8879" i="1" s="1"/>
  <c r="E8881" i="1"/>
  <c r="I8878" i="1" s="1"/>
  <c r="E8880" i="1"/>
  <c r="I8877" i="1" s="1"/>
  <c r="E8879" i="1"/>
  <c r="I8876" i="1" s="1"/>
  <c r="E8878" i="1"/>
  <c r="I8875" i="1" s="1"/>
  <c r="E8877" i="1"/>
  <c r="I8874" i="1" s="1"/>
  <c r="E8876" i="1"/>
  <c r="I8873" i="1" s="1"/>
  <c r="E8875" i="1"/>
  <c r="I8872" i="1" s="1"/>
  <c r="E8874" i="1"/>
  <c r="I8871" i="1" s="1"/>
  <c r="E8873" i="1"/>
  <c r="I8870" i="1" s="1"/>
  <c r="E8872" i="1"/>
  <c r="I8869" i="1" s="1"/>
  <c r="E8871" i="1"/>
  <c r="I8868" i="1" s="1"/>
  <c r="E8870" i="1"/>
  <c r="I8867" i="1" s="1"/>
  <c r="E8869" i="1"/>
  <c r="I8866" i="1" s="1"/>
  <c r="E8868" i="1"/>
  <c r="I8865" i="1" s="1"/>
  <c r="E8867" i="1"/>
  <c r="I8864" i="1" s="1"/>
  <c r="E8866" i="1"/>
  <c r="I8863" i="1" s="1"/>
  <c r="E8865" i="1"/>
  <c r="I8862" i="1" s="1"/>
  <c r="E8864" i="1"/>
  <c r="I8861" i="1" s="1"/>
  <c r="E8863" i="1"/>
  <c r="I8860" i="1" s="1"/>
  <c r="E8862" i="1"/>
  <c r="I8859" i="1" s="1"/>
  <c r="E8861" i="1"/>
  <c r="I8858" i="1" s="1"/>
  <c r="E8860" i="1"/>
  <c r="I8857" i="1" s="1"/>
  <c r="E8859" i="1"/>
  <c r="I8856" i="1" s="1"/>
  <c r="E8858" i="1"/>
  <c r="I8855" i="1" s="1"/>
  <c r="E8857" i="1"/>
  <c r="I8854" i="1" s="1"/>
  <c r="E8856" i="1"/>
  <c r="I8853" i="1" s="1"/>
  <c r="E8855" i="1"/>
  <c r="I8852" i="1" s="1"/>
  <c r="E8854" i="1"/>
  <c r="I8851" i="1" s="1"/>
  <c r="E8853" i="1"/>
  <c r="I8850" i="1" s="1"/>
  <c r="E8852" i="1"/>
  <c r="I8849" i="1" s="1"/>
  <c r="E8851" i="1"/>
  <c r="I8848" i="1" s="1"/>
  <c r="E8850" i="1"/>
  <c r="I8847" i="1" s="1"/>
  <c r="E8849" i="1"/>
  <c r="I8846" i="1" s="1"/>
  <c r="E8848" i="1"/>
  <c r="I8845" i="1" s="1"/>
  <c r="E8847" i="1"/>
  <c r="I8844" i="1" s="1"/>
  <c r="E8846" i="1"/>
  <c r="I8843" i="1" s="1"/>
  <c r="E8845" i="1"/>
  <c r="I8842" i="1" s="1"/>
  <c r="E8844" i="1"/>
  <c r="I8841" i="1" s="1"/>
  <c r="E8843" i="1"/>
  <c r="I8840" i="1" s="1"/>
  <c r="E8842" i="1"/>
  <c r="I8839" i="1" s="1"/>
  <c r="E8841" i="1"/>
  <c r="I8838" i="1" s="1"/>
  <c r="E8840" i="1"/>
  <c r="I8837" i="1" s="1"/>
  <c r="E8839" i="1"/>
  <c r="I8836" i="1" s="1"/>
  <c r="E8838" i="1"/>
  <c r="I8835" i="1" s="1"/>
  <c r="E8837" i="1"/>
  <c r="I8834" i="1" s="1"/>
  <c r="E8836" i="1"/>
  <c r="I8833" i="1" s="1"/>
  <c r="E8835" i="1"/>
  <c r="I8832" i="1" s="1"/>
  <c r="E8834" i="1"/>
  <c r="I8831" i="1" s="1"/>
  <c r="E8833" i="1"/>
  <c r="I8830" i="1" s="1"/>
  <c r="E8832" i="1"/>
  <c r="I8829" i="1" s="1"/>
  <c r="E8831" i="1"/>
  <c r="I8828" i="1" s="1"/>
  <c r="E8830" i="1"/>
  <c r="I8827" i="1" s="1"/>
  <c r="E8829" i="1"/>
  <c r="I8826" i="1" s="1"/>
  <c r="E8828" i="1"/>
  <c r="I8825" i="1" s="1"/>
  <c r="E8827" i="1"/>
  <c r="I8824" i="1" s="1"/>
  <c r="E8826" i="1"/>
  <c r="I8823" i="1" s="1"/>
  <c r="E8825" i="1"/>
  <c r="I8822" i="1" s="1"/>
  <c r="E8824" i="1"/>
  <c r="I8821" i="1" s="1"/>
  <c r="E8823" i="1"/>
  <c r="I8820" i="1" s="1"/>
  <c r="E8822" i="1"/>
  <c r="I8819" i="1" s="1"/>
  <c r="E8821" i="1"/>
  <c r="I8818" i="1" s="1"/>
  <c r="E8820" i="1"/>
  <c r="I8817" i="1" s="1"/>
  <c r="E8819" i="1"/>
  <c r="I8816" i="1" s="1"/>
  <c r="E8818" i="1"/>
  <c r="I8815" i="1" s="1"/>
  <c r="E8817" i="1"/>
  <c r="I8814" i="1" s="1"/>
  <c r="E8816" i="1"/>
  <c r="I8813" i="1" s="1"/>
  <c r="E8815" i="1"/>
  <c r="I8812" i="1" s="1"/>
  <c r="E8814" i="1"/>
  <c r="I8811" i="1" s="1"/>
  <c r="E8813" i="1"/>
  <c r="I8810" i="1" s="1"/>
  <c r="E8812" i="1"/>
  <c r="I8809" i="1" s="1"/>
  <c r="E8811" i="1"/>
  <c r="I8808" i="1" s="1"/>
  <c r="E8810" i="1"/>
  <c r="I8807" i="1" s="1"/>
  <c r="E8809" i="1"/>
  <c r="I8806" i="1" s="1"/>
  <c r="E8808" i="1"/>
  <c r="I8805" i="1" s="1"/>
  <c r="E8807" i="1"/>
  <c r="I8804" i="1" s="1"/>
  <c r="E8806" i="1"/>
  <c r="I8803" i="1" s="1"/>
  <c r="E8805" i="1"/>
  <c r="I8802" i="1" s="1"/>
  <c r="E8804" i="1"/>
  <c r="I8801" i="1" s="1"/>
  <c r="E8803" i="1"/>
  <c r="I8800" i="1" s="1"/>
  <c r="E8802" i="1"/>
  <c r="I8799" i="1" s="1"/>
  <c r="E8801" i="1"/>
  <c r="I8798" i="1" s="1"/>
  <c r="E8800" i="1"/>
  <c r="I8797" i="1" s="1"/>
  <c r="E8799" i="1"/>
  <c r="I8796" i="1" s="1"/>
  <c r="E8798" i="1"/>
  <c r="I8795" i="1" s="1"/>
  <c r="E8797" i="1"/>
  <c r="I8794" i="1" s="1"/>
  <c r="E8796" i="1"/>
  <c r="I8793" i="1" s="1"/>
  <c r="E8795" i="1"/>
  <c r="I8792" i="1" s="1"/>
  <c r="E8794" i="1"/>
  <c r="I8791" i="1" s="1"/>
  <c r="E8793" i="1"/>
  <c r="I8790" i="1" s="1"/>
  <c r="E8792" i="1"/>
  <c r="I8789" i="1" s="1"/>
  <c r="E8791" i="1"/>
  <c r="I8788" i="1" s="1"/>
  <c r="E8790" i="1"/>
  <c r="I8787" i="1" s="1"/>
  <c r="E8789" i="1"/>
  <c r="I8786" i="1" s="1"/>
  <c r="E8788" i="1"/>
  <c r="I8785" i="1" s="1"/>
  <c r="E8787" i="1"/>
  <c r="I8784" i="1" s="1"/>
  <c r="E8786" i="1"/>
  <c r="I8783" i="1" s="1"/>
  <c r="E8785" i="1"/>
  <c r="I8782" i="1" s="1"/>
  <c r="E8784" i="1"/>
  <c r="I8781" i="1" s="1"/>
  <c r="E8783" i="1"/>
  <c r="I8780" i="1" s="1"/>
  <c r="E8782" i="1"/>
  <c r="I8779" i="1" s="1"/>
  <c r="E8781" i="1"/>
  <c r="I8778" i="1" s="1"/>
  <c r="E8780" i="1"/>
  <c r="I8777" i="1" s="1"/>
  <c r="E8779" i="1"/>
  <c r="I8776" i="1" s="1"/>
  <c r="E8778" i="1"/>
  <c r="I8775" i="1" s="1"/>
  <c r="E8777" i="1"/>
  <c r="I8774" i="1" s="1"/>
  <c r="E8776" i="1"/>
  <c r="I8773" i="1" s="1"/>
  <c r="E8775" i="1"/>
  <c r="I8772" i="1" s="1"/>
  <c r="E8774" i="1"/>
  <c r="I8771" i="1" s="1"/>
  <c r="E8773" i="1"/>
  <c r="I8770" i="1" s="1"/>
  <c r="E8772" i="1"/>
  <c r="I8769" i="1" s="1"/>
  <c r="E8771" i="1"/>
  <c r="I8768" i="1" s="1"/>
  <c r="E8770" i="1"/>
  <c r="I8767" i="1" s="1"/>
  <c r="E8769" i="1"/>
  <c r="I8766" i="1" s="1"/>
  <c r="E8768" i="1"/>
  <c r="I8765" i="1" s="1"/>
  <c r="E8767" i="1"/>
  <c r="I8764" i="1" s="1"/>
  <c r="E8766" i="1"/>
  <c r="I8763" i="1" s="1"/>
  <c r="E8765" i="1"/>
  <c r="I8762" i="1" s="1"/>
  <c r="E8764" i="1"/>
  <c r="I8761" i="1" s="1"/>
  <c r="E8763" i="1"/>
  <c r="I8760" i="1" s="1"/>
  <c r="E8762" i="1"/>
  <c r="I8759" i="1" s="1"/>
  <c r="E8761" i="1"/>
  <c r="I8758" i="1" s="1"/>
  <c r="E8760" i="1"/>
  <c r="I8757" i="1" s="1"/>
  <c r="E8759" i="1"/>
  <c r="I8756" i="1" s="1"/>
  <c r="E8758" i="1"/>
  <c r="I8755" i="1" s="1"/>
  <c r="E8757" i="1"/>
  <c r="I8754" i="1" s="1"/>
  <c r="E8756" i="1"/>
  <c r="I8753" i="1" s="1"/>
  <c r="E8755" i="1"/>
  <c r="I8752" i="1" s="1"/>
  <c r="E8754" i="1"/>
  <c r="I8751" i="1" s="1"/>
  <c r="E8753" i="1"/>
  <c r="I8750" i="1" s="1"/>
  <c r="E8752" i="1"/>
  <c r="I8749" i="1" s="1"/>
  <c r="E8751" i="1"/>
  <c r="I8748" i="1" s="1"/>
  <c r="E8750" i="1"/>
  <c r="I8747" i="1" s="1"/>
  <c r="E8749" i="1"/>
  <c r="I8746" i="1" s="1"/>
  <c r="E8748" i="1"/>
  <c r="I8745" i="1" s="1"/>
  <c r="E8747" i="1"/>
  <c r="I8744" i="1" s="1"/>
  <c r="E8746" i="1"/>
  <c r="I8743" i="1" s="1"/>
  <c r="E8745" i="1"/>
  <c r="I8742" i="1" s="1"/>
  <c r="E8744" i="1"/>
  <c r="I8741" i="1" s="1"/>
  <c r="E8743" i="1"/>
  <c r="I8740" i="1" s="1"/>
  <c r="E8742" i="1"/>
  <c r="I8739" i="1" s="1"/>
  <c r="E8741" i="1"/>
  <c r="I8738" i="1" s="1"/>
  <c r="E8740" i="1"/>
  <c r="I8737" i="1" s="1"/>
  <c r="E8739" i="1"/>
  <c r="I8736" i="1" s="1"/>
  <c r="E8738" i="1"/>
  <c r="I8735" i="1" s="1"/>
  <c r="E8737" i="1"/>
  <c r="I8734" i="1" s="1"/>
  <c r="E8736" i="1"/>
  <c r="I8733" i="1" s="1"/>
  <c r="E8735" i="1"/>
  <c r="I8732" i="1" s="1"/>
  <c r="E8734" i="1"/>
  <c r="I8731" i="1" s="1"/>
  <c r="E8733" i="1"/>
  <c r="I8730" i="1" s="1"/>
  <c r="E8732" i="1"/>
  <c r="I8729" i="1" s="1"/>
  <c r="E8731" i="1"/>
  <c r="I8728" i="1" s="1"/>
  <c r="E8730" i="1"/>
  <c r="I8727" i="1" s="1"/>
  <c r="E8729" i="1"/>
  <c r="I8726" i="1" s="1"/>
  <c r="E8728" i="1"/>
  <c r="I8725" i="1" s="1"/>
  <c r="E8727" i="1"/>
  <c r="I8724" i="1" s="1"/>
  <c r="E8726" i="1"/>
  <c r="I8723" i="1" s="1"/>
  <c r="E8725" i="1"/>
  <c r="I8722" i="1" s="1"/>
  <c r="E8724" i="1"/>
  <c r="I8721" i="1" s="1"/>
  <c r="E8723" i="1"/>
  <c r="I8720" i="1" s="1"/>
  <c r="E8722" i="1"/>
  <c r="I8719" i="1" s="1"/>
  <c r="E8721" i="1"/>
  <c r="I8718" i="1" s="1"/>
  <c r="E8720" i="1"/>
  <c r="I8717" i="1" s="1"/>
  <c r="E8719" i="1"/>
  <c r="I8716" i="1" s="1"/>
  <c r="E8718" i="1"/>
  <c r="I8715" i="1" s="1"/>
  <c r="E8717" i="1"/>
  <c r="I8714" i="1" s="1"/>
  <c r="E8716" i="1"/>
  <c r="I8713" i="1" s="1"/>
  <c r="E8715" i="1"/>
  <c r="I8712" i="1" s="1"/>
  <c r="E8714" i="1"/>
  <c r="I8711" i="1" s="1"/>
  <c r="E8713" i="1"/>
  <c r="I8710" i="1" s="1"/>
  <c r="E8712" i="1"/>
  <c r="I8709" i="1" s="1"/>
  <c r="E8711" i="1"/>
  <c r="I8708" i="1" s="1"/>
  <c r="E8710" i="1"/>
  <c r="I8707" i="1" s="1"/>
  <c r="E8709" i="1"/>
  <c r="I8706" i="1" s="1"/>
  <c r="E8708" i="1"/>
  <c r="I8705" i="1" s="1"/>
  <c r="E8707" i="1"/>
  <c r="I8704" i="1" s="1"/>
  <c r="E8706" i="1"/>
  <c r="I8703" i="1" s="1"/>
  <c r="E8705" i="1"/>
  <c r="I8702" i="1" s="1"/>
  <c r="E8704" i="1"/>
  <c r="I8701" i="1" s="1"/>
  <c r="E8703" i="1"/>
  <c r="I8700" i="1" s="1"/>
  <c r="E8702" i="1"/>
  <c r="I8699" i="1" s="1"/>
  <c r="E8701" i="1"/>
  <c r="I8698" i="1" s="1"/>
  <c r="E8700" i="1"/>
  <c r="I8697" i="1" s="1"/>
  <c r="E8699" i="1"/>
  <c r="I8696" i="1" s="1"/>
  <c r="E8698" i="1"/>
  <c r="I8695" i="1" s="1"/>
  <c r="E8697" i="1"/>
  <c r="I8694" i="1" s="1"/>
  <c r="E8696" i="1"/>
  <c r="I8693" i="1" s="1"/>
  <c r="E8695" i="1"/>
  <c r="I8692" i="1" s="1"/>
  <c r="E8694" i="1"/>
  <c r="I8691" i="1" s="1"/>
  <c r="E8693" i="1"/>
  <c r="I8690" i="1" s="1"/>
  <c r="E8692" i="1"/>
  <c r="I8689" i="1" s="1"/>
  <c r="E8691" i="1"/>
  <c r="I8688" i="1" s="1"/>
  <c r="E8690" i="1"/>
  <c r="I8687" i="1" s="1"/>
  <c r="E8689" i="1"/>
  <c r="I8686" i="1" s="1"/>
  <c r="E8688" i="1"/>
  <c r="I8685" i="1" s="1"/>
  <c r="E8687" i="1"/>
  <c r="I8684" i="1" s="1"/>
  <c r="E8686" i="1"/>
  <c r="I8683" i="1" s="1"/>
  <c r="E8685" i="1"/>
  <c r="I8682" i="1" s="1"/>
  <c r="E8684" i="1"/>
  <c r="I8681" i="1" s="1"/>
  <c r="E8683" i="1"/>
  <c r="I8680" i="1" s="1"/>
  <c r="E8682" i="1"/>
  <c r="I8679" i="1" s="1"/>
  <c r="E8681" i="1"/>
  <c r="I8678" i="1" s="1"/>
  <c r="E8680" i="1"/>
  <c r="I8677" i="1" s="1"/>
  <c r="E8679" i="1"/>
  <c r="I8676" i="1" s="1"/>
  <c r="E8678" i="1"/>
  <c r="I8675" i="1" s="1"/>
  <c r="E8677" i="1"/>
  <c r="I8674" i="1" s="1"/>
  <c r="E8676" i="1"/>
  <c r="I8673" i="1" s="1"/>
  <c r="E8675" i="1"/>
  <c r="I8672" i="1" s="1"/>
  <c r="E8674" i="1"/>
  <c r="I8671" i="1" s="1"/>
  <c r="E8673" i="1"/>
  <c r="I8670" i="1" s="1"/>
  <c r="E8672" i="1"/>
  <c r="I8669" i="1" s="1"/>
  <c r="E8671" i="1"/>
  <c r="I8668" i="1" s="1"/>
  <c r="E8670" i="1"/>
  <c r="I8667" i="1" s="1"/>
  <c r="E8669" i="1"/>
  <c r="I8666" i="1" s="1"/>
  <c r="E8668" i="1"/>
  <c r="I8665" i="1" s="1"/>
  <c r="E8667" i="1"/>
  <c r="I8664" i="1" s="1"/>
  <c r="E8666" i="1"/>
  <c r="I8663" i="1" s="1"/>
  <c r="E8665" i="1"/>
  <c r="I8662" i="1" s="1"/>
  <c r="E8664" i="1"/>
  <c r="I8661" i="1" s="1"/>
  <c r="E8663" i="1"/>
  <c r="I8660" i="1" s="1"/>
  <c r="E8662" i="1"/>
  <c r="I8659" i="1" s="1"/>
  <c r="E8661" i="1"/>
  <c r="I8658" i="1" s="1"/>
  <c r="E8660" i="1"/>
  <c r="I8657" i="1" s="1"/>
  <c r="E8659" i="1"/>
  <c r="I8656" i="1" s="1"/>
  <c r="E8658" i="1"/>
  <c r="I8655" i="1" s="1"/>
  <c r="E8657" i="1"/>
  <c r="I8654" i="1" s="1"/>
  <c r="E8656" i="1"/>
  <c r="I8653" i="1" s="1"/>
  <c r="E8655" i="1"/>
  <c r="I8652" i="1" s="1"/>
  <c r="E8654" i="1"/>
  <c r="I8651" i="1" s="1"/>
  <c r="E8653" i="1"/>
  <c r="I8650" i="1" s="1"/>
  <c r="E8652" i="1"/>
  <c r="I8649" i="1" s="1"/>
  <c r="E8651" i="1"/>
  <c r="I8648" i="1" s="1"/>
  <c r="E8650" i="1"/>
  <c r="I8647" i="1" s="1"/>
  <c r="E8649" i="1"/>
  <c r="I8646" i="1" s="1"/>
  <c r="E8648" i="1"/>
  <c r="I8645" i="1" s="1"/>
  <c r="E8647" i="1"/>
  <c r="I8644" i="1" s="1"/>
  <c r="E8646" i="1"/>
  <c r="I8643" i="1" s="1"/>
  <c r="E8645" i="1"/>
  <c r="I8642" i="1" s="1"/>
  <c r="E8644" i="1"/>
  <c r="I8641" i="1" s="1"/>
  <c r="E8643" i="1"/>
  <c r="I8640" i="1" s="1"/>
  <c r="E8642" i="1"/>
  <c r="I8639" i="1" s="1"/>
  <c r="E8641" i="1"/>
  <c r="I8638" i="1" s="1"/>
  <c r="E8640" i="1"/>
  <c r="I8637" i="1" s="1"/>
  <c r="E8639" i="1"/>
  <c r="I8636" i="1" s="1"/>
  <c r="E8638" i="1"/>
  <c r="I8635" i="1" s="1"/>
  <c r="E8637" i="1"/>
  <c r="I8634" i="1" s="1"/>
  <c r="E8636" i="1"/>
  <c r="I8633" i="1" s="1"/>
  <c r="E8635" i="1"/>
  <c r="I8632" i="1" s="1"/>
  <c r="E8634" i="1"/>
  <c r="I8631" i="1" s="1"/>
  <c r="E8633" i="1"/>
  <c r="I8630" i="1" s="1"/>
  <c r="E8632" i="1"/>
  <c r="I8629" i="1" s="1"/>
  <c r="E8631" i="1"/>
  <c r="I8628" i="1" s="1"/>
  <c r="E8630" i="1"/>
  <c r="I8627" i="1" s="1"/>
  <c r="E8629" i="1"/>
  <c r="I8626" i="1" s="1"/>
  <c r="E8628" i="1"/>
  <c r="I8625" i="1" s="1"/>
  <c r="E8627" i="1"/>
  <c r="I8624" i="1" s="1"/>
  <c r="E8626" i="1"/>
  <c r="I8623" i="1" s="1"/>
  <c r="E8625" i="1"/>
  <c r="I8622" i="1" s="1"/>
  <c r="E8624" i="1"/>
  <c r="I8621" i="1" s="1"/>
  <c r="E8623" i="1"/>
  <c r="I8620" i="1" s="1"/>
  <c r="E8622" i="1"/>
  <c r="I8619" i="1" s="1"/>
  <c r="E8621" i="1"/>
  <c r="I8618" i="1" s="1"/>
  <c r="E8620" i="1"/>
  <c r="I8617" i="1" s="1"/>
  <c r="E8619" i="1"/>
  <c r="I8616" i="1" s="1"/>
  <c r="E8618" i="1"/>
  <c r="I8615" i="1" s="1"/>
  <c r="E8617" i="1"/>
  <c r="I8614" i="1" s="1"/>
  <c r="E8616" i="1"/>
  <c r="I8613" i="1" s="1"/>
  <c r="E8615" i="1"/>
  <c r="I8612" i="1" s="1"/>
  <c r="E8614" i="1"/>
  <c r="I8611" i="1" s="1"/>
  <c r="E8613" i="1"/>
  <c r="I8610" i="1" s="1"/>
  <c r="E8612" i="1"/>
  <c r="I8609" i="1" s="1"/>
  <c r="E8611" i="1"/>
  <c r="I8608" i="1" s="1"/>
  <c r="E8610" i="1"/>
  <c r="I8607" i="1" s="1"/>
  <c r="E8609" i="1"/>
  <c r="I8606" i="1" s="1"/>
  <c r="E8608" i="1"/>
  <c r="I8605" i="1" s="1"/>
  <c r="E8607" i="1"/>
  <c r="I8604" i="1" s="1"/>
  <c r="E8606" i="1"/>
  <c r="I8603" i="1" s="1"/>
  <c r="E8605" i="1"/>
  <c r="I8602" i="1" s="1"/>
  <c r="E8604" i="1"/>
  <c r="I8601" i="1" s="1"/>
  <c r="E8603" i="1"/>
  <c r="I8600" i="1" s="1"/>
  <c r="E8602" i="1"/>
  <c r="I8599" i="1" s="1"/>
  <c r="E8601" i="1"/>
  <c r="I8598" i="1" s="1"/>
  <c r="E8600" i="1"/>
  <c r="I8597" i="1" s="1"/>
  <c r="E8599" i="1"/>
  <c r="I8596" i="1" s="1"/>
  <c r="E8598" i="1"/>
  <c r="I8595" i="1" s="1"/>
  <c r="E8597" i="1"/>
  <c r="I8594" i="1" s="1"/>
  <c r="E8596" i="1"/>
  <c r="I8593" i="1" s="1"/>
  <c r="E8595" i="1"/>
  <c r="I8592" i="1" s="1"/>
  <c r="E8594" i="1"/>
  <c r="I8591" i="1" s="1"/>
  <c r="E8593" i="1"/>
  <c r="I8590" i="1" s="1"/>
  <c r="E8592" i="1"/>
  <c r="I8589" i="1" s="1"/>
  <c r="E8591" i="1"/>
  <c r="I8588" i="1" s="1"/>
  <c r="E8590" i="1"/>
  <c r="I8587" i="1" s="1"/>
  <c r="E8589" i="1"/>
  <c r="I8586" i="1" s="1"/>
  <c r="E8588" i="1"/>
  <c r="I8585" i="1" s="1"/>
  <c r="E8587" i="1"/>
  <c r="I8584" i="1" s="1"/>
  <c r="E8586" i="1"/>
  <c r="I8583" i="1" s="1"/>
  <c r="E8585" i="1"/>
  <c r="I8582" i="1" s="1"/>
  <c r="E8584" i="1"/>
  <c r="I8581" i="1" s="1"/>
  <c r="E8583" i="1"/>
  <c r="I8580" i="1" s="1"/>
  <c r="E8582" i="1"/>
  <c r="I8579" i="1" s="1"/>
  <c r="E8581" i="1"/>
  <c r="I8578" i="1" s="1"/>
  <c r="E8580" i="1"/>
  <c r="I8577" i="1" s="1"/>
  <c r="E8579" i="1"/>
  <c r="I8576" i="1" s="1"/>
  <c r="E8578" i="1"/>
  <c r="I8575" i="1" s="1"/>
  <c r="E8577" i="1"/>
  <c r="I8574" i="1" s="1"/>
  <c r="E8576" i="1"/>
  <c r="I8573" i="1" s="1"/>
  <c r="E8575" i="1"/>
  <c r="I8572" i="1" s="1"/>
  <c r="E8574" i="1"/>
  <c r="I8571" i="1" s="1"/>
  <c r="E8573" i="1"/>
  <c r="I8570" i="1" s="1"/>
  <c r="E8572" i="1"/>
  <c r="I8569" i="1" s="1"/>
  <c r="E8571" i="1"/>
  <c r="I8568" i="1" s="1"/>
  <c r="E8570" i="1"/>
  <c r="I8567" i="1" s="1"/>
  <c r="E8569" i="1"/>
  <c r="I8566" i="1" s="1"/>
  <c r="E8568" i="1"/>
  <c r="I8565" i="1" s="1"/>
  <c r="E8567" i="1"/>
  <c r="I8564" i="1" s="1"/>
  <c r="E8566" i="1"/>
  <c r="I8563" i="1" s="1"/>
  <c r="E8565" i="1"/>
  <c r="I8562" i="1" s="1"/>
  <c r="E8564" i="1"/>
  <c r="I8561" i="1" s="1"/>
  <c r="E8563" i="1"/>
  <c r="I8560" i="1" s="1"/>
  <c r="E8562" i="1"/>
  <c r="I8559" i="1" s="1"/>
  <c r="E8561" i="1"/>
  <c r="I8558" i="1" s="1"/>
  <c r="E8560" i="1"/>
  <c r="I8557" i="1" s="1"/>
  <c r="E8559" i="1"/>
  <c r="I8556" i="1" s="1"/>
  <c r="E8558" i="1"/>
  <c r="I8555" i="1" s="1"/>
  <c r="E8557" i="1"/>
  <c r="I8554" i="1" s="1"/>
  <c r="E8556" i="1"/>
  <c r="I8553" i="1" s="1"/>
  <c r="E8555" i="1"/>
  <c r="I8552" i="1" s="1"/>
  <c r="E8554" i="1"/>
  <c r="I8551" i="1" s="1"/>
  <c r="E8553" i="1"/>
  <c r="I8550" i="1" s="1"/>
  <c r="E8552" i="1"/>
  <c r="I8549" i="1" s="1"/>
  <c r="E8551" i="1"/>
  <c r="I8548" i="1" s="1"/>
  <c r="E8550" i="1"/>
  <c r="I8547" i="1" s="1"/>
  <c r="E8549" i="1"/>
  <c r="I8546" i="1" s="1"/>
  <c r="E8548" i="1"/>
  <c r="I8545" i="1" s="1"/>
  <c r="E8547" i="1"/>
  <c r="I8544" i="1" s="1"/>
  <c r="E8546" i="1"/>
  <c r="I8543" i="1" s="1"/>
  <c r="E8545" i="1"/>
  <c r="I8542" i="1" s="1"/>
  <c r="E8544" i="1"/>
  <c r="I8541" i="1" s="1"/>
  <c r="E8543" i="1"/>
  <c r="I8540" i="1" s="1"/>
  <c r="E8542" i="1"/>
  <c r="I8539" i="1" s="1"/>
  <c r="E8541" i="1"/>
  <c r="I8538" i="1" s="1"/>
  <c r="E8540" i="1"/>
  <c r="I8537" i="1" s="1"/>
  <c r="E8539" i="1"/>
  <c r="I8536" i="1" s="1"/>
  <c r="E8538" i="1"/>
  <c r="I8535" i="1" s="1"/>
  <c r="E8537" i="1"/>
  <c r="I8534" i="1" s="1"/>
  <c r="E8536" i="1"/>
  <c r="I8533" i="1" s="1"/>
  <c r="E8535" i="1"/>
  <c r="I8532" i="1" s="1"/>
  <c r="E8534" i="1"/>
  <c r="I8531" i="1" s="1"/>
  <c r="E8533" i="1"/>
  <c r="I8530" i="1" s="1"/>
  <c r="E8532" i="1"/>
  <c r="I8529" i="1" s="1"/>
  <c r="E8531" i="1"/>
  <c r="I8528" i="1" s="1"/>
  <c r="E8530" i="1"/>
  <c r="I8527" i="1" s="1"/>
  <c r="E8529" i="1"/>
  <c r="I8526" i="1" s="1"/>
  <c r="E8528" i="1"/>
  <c r="I8525" i="1" s="1"/>
  <c r="E8527" i="1"/>
  <c r="I8524" i="1" s="1"/>
  <c r="E8526" i="1"/>
  <c r="I8523" i="1" s="1"/>
  <c r="E8525" i="1"/>
  <c r="I8522" i="1" s="1"/>
  <c r="E8524" i="1"/>
  <c r="I8521" i="1" s="1"/>
  <c r="E8523" i="1"/>
  <c r="I8520" i="1" s="1"/>
  <c r="E8522" i="1"/>
  <c r="I8519" i="1" s="1"/>
  <c r="E8521" i="1"/>
  <c r="I8518" i="1" s="1"/>
  <c r="E8520" i="1"/>
  <c r="I8517" i="1" s="1"/>
  <c r="E8519" i="1"/>
  <c r="I8516" i="1" s="1"/>
  <c r="E8518" i="1"/>
  <c r="I8515" i="1" s="1"/>
  <c r="E8517" i="1"/>
  <c r="I8514" i="1" s="1"/>
  <c r="E8516" i="1"/>
  <c r="I8513" i="1" s="1"/>
  <c r="E8515" i="1"/>
  <c r="I8512" i="1" s="1"/>
  <c r="E8514" i="1"/>
  <c r="I8511" i="1" s="1"/>
  <c r="E8513" i="1"/>
  <c r="I8510" i="1" s="1"/>
  <c r="E8512" i="1"/>
  <c r="I8509" i="1" s="1"/>
  <c r="E8511" i="1"/>
  <c r="I8508" i="1" s="1"/>
  <c r="E8510" i="1"/>
  <c r="I8507" i="1" s="1"/>
  <c r="E8509" i="1"/>
  <c r="I8506" i="1" s="1"/>
  <c r="E8508" i="1"/>
  <c r="I8505" i="1" s="1"/>
  <c r="E8507" i="1"/>
  <c r="I8504" i="1" s="1"/>
  <c r="E8506" i="1"/>
  <c r="I8503" i="1" s="1"/>
  <c r="E8505" i="1"/>
  <c r="I8502" i="1" s="1"/>
  <c r="E8504" i="1"/>
  <c r="I8501" i="1" s="1"/>
  <c r="E8503" i="1"/>
  <c r="I8500" i="1" s="1"/>
  <c r="E8502" i="1"/>
  <c r="I8499" i="1" s="1"/>
  <c r="E8501" i="1"/>
  <c r="I8498" i="1" s="1"/>
  <c r="E8500" i="1"/>
  <c r="I8497" i="1" s="1"/>
  <c r="E8499" i="1"/>
  <c r="I8496" i="1" s="1"/>
  <c r="E8498" i="1"/>
  <c r="I8495" i="1" s="1"/>
  <c r="E8497" i="1"/>
  <c r="I8494" i="1" s="1"/>
  <c r="E8496" i="1"/>
  <c r="I8493" i="1" s="1"/>
  <c r="E8495" i="1"/>
  <c r="I8492" i="1" s="1"/>
  <c r="E8494" i="1"/>
  <c r="I8491" i="1" s="1"/>
  <c r="E8493" i="1"/>
  <c r="I8490" i="1" s="1"/>
  <c r="E8492" i="1"/>
  <c r="I8489" i="1" s="1"/>
  <c r="E8491" i="1"/>
  <c r="I8488" i="1" s="1"/>
  <c r="E8490" i="1"/>
  <c r="I8487" i="1" s="1"/>
  <c r="E8489" i="1"/>
  <c r="I8486" i="1" s="1"/>
  <c r="E8488" i="1"/>
  <c r="I8485" i="1" s="1"/>
  <c r="E8487" i="1"/>
  <c r="I8484" i="1" s="1"/>
  <c r="E8486" i="1"/>
  <c r="I8483" i="1" s="1"/>
  <c r="E8485" i="1"/>
  <c r="I8482" i="1" s="1"/>
  <c r="E8484" i="1"/>
  <c r="I8481" i="1" s="1"/>
  <c r="E8483" i="1"/>
  <c r="I8480" i="1" s="1"/>
  <c r="E8482" i="1"/>
  <c r="I8479" i="1" s="1"/>
  <c r="E8481" i="1"/>
  <c r="I8478" i="1" s="1"/>
  <c r="E8480" i="1"/>
  <c r="I8477" i="1" s="1"/>
  <c r="E8479" i="1"/>
  <c r="I8476" i="1" s="1"/>
  <c r="E8478" i="1"/>
  <c r="I8475" i="1" s="1"/>
  <c r="E8477" i="1"/>
  <c r="I8474" i="1" s="1"/>
  <c r="E8476" i="1"/>
  <c r="I8473" i="1" s="1"/>
  <c r="E8475" i="1"/>
  <c r="I8472" i="1" s="1"/>
  <c r="E8474" i="1"/>
  <c r="I8471" i="1" s="1"/>
  <c r="E8473" i="1"/>
  <c r="I8470" i="1" s="1"/>
  <c r="E8472" i="1"/>
  <c r="I8469" i="1" s="1"/>
  <c r="E8471" i="1"/>
  <c r="I8468" i="1" s="1"/>
  <c r="E8470" i="1"/>
  <c r="I8467" i="1" s="1"/>
  <c r="E8469" i="1"/>
  <c r="I8466" i="1" s="1"/>
  <c r="E8468" i="1"/>
  <c r="I8465" i="1" s="1"/>
  <c r="E8467" i="1"/>
  <c r="I8464" i="1" s="1"/>
  <c r="E8466" i="1"/>
  <c r="I8463" i="1" s="1"/>
  <c r="E8465" i="1"/>
  <c r="I8462" i="1" s="1"/>
  <c r="E8464" i="1"/>
  <c r="I8461" i="1" s="1"/>
  <c r="E8463" i="1"/>
  <c r="I8460" i="1" s="1"/>
  <c r="E8462" i="1"/>
  <c r="I8459" i="1" s="1"/>
  <c r="E8461" i="1"/>
  <c r="I8458" i="1" s="1"/>
  <c r="E8460" i="1"/>
  <c r="I8457" i="1" s="1"/>
  <c r="E8459" i="1"/>
  <c r="I8456" i="1" s="1"/>
  <c r="E8458" i="1"/>
  <c r="I8455" i="1" s="1"/>
  <c r="E8457" i="1"/>
  <c r="I8454" i="1" s="1"/>
  <c r="E8456" i="1"/>
  <c r="I8453" i="1" s="1"/>
  <c r="E8455" i="1"/>
  <c r="I8452" i="1" s="1"/>
  <c r="E8454" i="1"/>
  <c r="I8451" i="1" s="1"/>
  <c r="E8453" i="1"/>
  <c r="I8450" i="1" s="1"/>
  <c r="E8452" i="1"/>
  <c r="I8449" i="1" s="1"/>
  <c r="E8451" i="1"/>
  <c r="I8448" i="1" s="1"/>
  <c r="E8450" i="1"/>
  <c r="I8447" i="1" s="1"/>
  <c r="E8449" i="1"/>
  <c r="I8446" i="1" s="1"/>
  <c r="E8448" i="1"/>
  <c r="I8445" i="1" s="1"/>
  <c r="E8447" i="1"/>
  <c r="I8444" i="1" s="1"/>
  <c r="E8446" i="1"/>
  <c r="I8443" i="1" s="1"/>
  <c r="E8445" i="1"/>
  <c r="I8442" i="1" s="1"/>
  <c r="E8444" i="1"/>
  <c r="I8441" i="1" s="1"/>
  <c r="E8443" i="1"/>
  <c r="I8440" i="1" s="1"/>
  <c r="E8442" i="1"/>
  <c r="I8439" i="1" s="1"/>
  <c r="E8441" i="1"/>
  <c r="I8438" i="1" s="1"/>
  <c r="E8440" i="1"/>
  <c r="I8437" i="1" s="1"/>
  <c r="E8439" i="1"/>
  <c r="I8436" i="1" s="1"/>
  <c r="E8438" i="1"/>
  <c r="I8435" i="1" s="1"/>
  <c r="E8437" i="1"/>
  <c r="I8434" i="1" s="1"/>
  <c r="E8436" i="1"/>
  <c r="I8433" i="1" s="1"/>
  <c r="E8435" i="1"/>
  <c r="I8432" i="1" s="1"/>
  <c r="E8434" i="1"/>
  <c r="I8431" i="1" s="1"/>
  <c r="E8433" i="1"/>
  <c r="I8430" i="1" s="1"/>
  <c r="E8432" i="1"/>
  <c r="I8429" i="1" s="1"/>
  <c r="E8431" i="1"/>
  <c r="I8428" i="1" s="1"/>
  <c r="E8430" i="1"/>
  <c r="I8427" i="1" s="1"/>
  <c r="E8429" i="1"/>
  <c r="I8426" i="1" s="1"/>
  <c r="E8428" i="1"/>
  <c r="I8425" i="1" s="1"/>
  <c r="E8427" i="1"/>
  <c r="I8424" i="1" s="1"/>
  <c r="E8426" i="1"/>
  <c r="I8423" i="1" s="1"/>
  <c r="E8425" i="1"/>
  <c r="I8422" i="1" s="1"/>
  <c r="E8424" i="1"/>
  <c r="I8421" i="1" s="1"/>
  <c r="E8423" i="1"/>
  <c r="I8420" i="1" s="1"/>
  <c r="E8422" i="1"/>
  <c r="I8419" i="1" s="1"/>
  <c r="E8421" i="1"/>
  <c r="I8418" i="1" s="1"/>
  <c r="E8420" i="1"/>
  <c r="I8417" i="1" s="1"/>
  <c r="E8419" i="1"/>
  <c r="I8416" i="1" s="1"/>
  <c r="E8418" i="1"/>
  <c r="I8415" i="1" s="1"/>
  <c r="E8417" i="1"/>
  <c r="I8414" i="1" s="1"/>
  <c r="E8416" i="1"/>
  <c r="I8413" i="1" s="1"/>
  <c r="E8415" i="1"/>
  <c r="I8412" i="1" s="1"/>
  <c r="E8414" i="1"/>
  <c r="I8411" i="1" s="1"/>
  <c r="E8413" i="1"/>
  <c r="I8410" i="1" s="1"/>
  <c r="E8412" i="1"/>
  <c r="I8409" i="1" s="1"/>
  <c r="E8411" i="1"/>
  <c r="I8408" i="1" s="1"/>
  <c r="E8410" i="1"/>
  <c r="I8407" i="1" s="1"/>
  <c r="E8409" i="1"/>
  <c r="I8406" i="1" s="1"/>
  <c r="E8408" i="1"/>
  <c r="I8405" i="1" s="1"/>
  <c r="E8407" i="1"/>
  <c r="I8404" i="1" s="1"/>
  <c r="E8406" i="1"/>
  <c r="I8403" i="1" s="1"/>
  <c r="E8405" i="1"/>
  <c r="I8402" i="1" s="1"/>
  <c r="E8404" i="1"/>
  <c r="I8401" i="1" s="1"/>
  <c r="E8403" i="1"/>
  <c r="I8400" i="1" s="1"/>
  <c r="E8402" i="1"/>
  <c r="I8399" i="1" s="1"/>
  <c r="E8401" i="1"/>
  <c r="I8398" i="1" s="1"/>
  <c r="E8400" i="1"/>
  <c r="I8397" i="1" s="1"/>
  <c r="E8399" i="1"/>
  <c r="I8396" i="1" s="1"/>
  <c r="E8398" i="1"/>
  <c r="I8395" i="1" s="1"/>
  <c r="E8397" i="1"/>
  <c r="I8394" i="1" s="1"/>
  <c r="E8396" i="1"/>
  <c r="I8393" i="1" s="1"/>
  <c r="E8395" i="1"/>
  <c r="I8392" i="1" s="1"/>
  <c r="E8394" i="1"/>
  <c r="I8391" i="1" s="1"/>
  <c r="E8393" i="1"/>
  <c r="I8390" i="1" s="1"/>
  <c r="E8392" i="1"/>
  <c r="I8389" i="1" s="1"/>
  <c r="E8391" i="1"/>
  <c r="I8388" i="1" s="1"/>
  <c r="E8390" i="1"/>
  <c r="I8387" i="1" s="1"/>
  <c r="E8389" i="1"/>
  <c r="I8386" i="1" s="1"/>
  <c r="E8388" i="1"/>
  <c r="I8385" i="1" s="1"/>
  <c r="E8387" i="1"/>
  <c r="I8384" i="1" s="1"/>
  <c r="E8386" i="1"/>
  <c r="I8383" i="1" s="1"/>
  <c r="E8385" i="1"/>
  <c r="I8382" i="1" s="1"/>
  <c r="E8384" i="1"/>
  <c r="I8381" i="1" s="1"/>
  <c r="E8383" i="1"/>
  <c r="I8380" i="1" s="1"/>
  <c r="E8382" i="1"/>
  <c r="I8379" i="1" s="1"/>
  <c r="E8381" i="1"/>
  <c r="I8378" i="1" s="1"/>
  <c r="E8380" i="1"/>
  <c r="I8377" i="1" s="1"/>
  <c r="E8379" i="1"/>
  <c r="I8376" i="1" s="1"/>
  <c r="E8378" i="1"/>
  <c r="I8375" i="1" s="1"/>
  <c r="E8377" i="1"/>
  <c r="I8374" i="1" s="1"/>
  <c r="E8376" i="1"/>
  <c r="I8373" i="1" s="1"/>
  <c r="E8375" i="1"/>
  <c r="I8372" i="1" s="1"/>
  <c r="E8374" i="1"/>
  <c r="I8371" i="1" s="1"/>
  <c r="E8373" i="1"/>
  <c r="I8370" i="1" s="1"/>
  <c r="E8372" i="1"/>
  <c r="I8369" i="1" s="1"/>
  <c r="E8371" i="1"/>
  <c r="I8368" i="1" s="1"/>
  <c r="E8370" i="1"/>
  <c r="I8367" i="1" s="1"/>
  <c r="E8369" i="1"/>
  <c r="I8366" i="1" s="1"/>
  <c r="E8368" i="1"/>
  <c r="I8365" i="1" s="1"/>
  <c r="E8367" i="1"/>
  <c r="I8364" i="1" s="1"/>
  <c r="E8366" i="1"/>
  <c r="I8363" i="1" s="1"/>
  <c r="E8365" i="1"/>
  <c r="I8362" i="1" s="1"/>
  <c r="E8364" i="1"/>
  <c r="I8361" i="1" s="1"/>
  <c r="E8363" i="1"/>
  <c r="I8360" i="1" s="1"/>
  <c r="E8362" i="1"/>
  <c r="I8359" i="1" s="1"/>
  <c r="E8361" i="1"/>
  <c r="I8358" i="1" s="1"/>
  <c r="E8360" i="1"/>
  <c r="I8357" i="1" s="1"/>
  <c r="E8359" i="1"/>
  <c r="I8356" i="1" s="1"/>
  <c r="E8358" i="1"/>
  <c r="I8355" i="1" s="1"/>
  <c r="E8357" i="1"/>
  <c r="I8354" i="1" s="1"/>
  <c r="E8356" i="1"/>
  <c r="I8353" i="1" s="1"/>
  <c r="E8355" i="1"/>
  <c r="I8352" i="1" s="1"/>
  <c r="E8354" i="1"/>
  <c r="I8351" i="1" s="1"/>
  <c r="E8353" i="1"/>
  <c r="I8350" i="1" s="1"/>
  <c r="E8352" i="1"/>
  <c r="I8349" i="1" s="1"/>
  <c r="E8351" i="1"/>
  <c r="I8348" i="1" s="1"/>
  <c r="E8350" i="1"/>
  <c r="I8347" i="1" s="1"/>
  <c r="E8349" i="1"/>
  <c r="I8346" i="1" s="1"/>
  <c r="E8348" i="1"/>
  <c r="I8345" i="1" s="1"/>
  <c r="E8347" i="1"/>
  <c r="I8344" i="1" s="1"/>
  <c r="E8346" i="1"/>
  <c r="I8343" i="1" s="1"/>
  <c r="E8345" i="1"/>
  <c r="I8342" i="1" s="1"/>
  <c r="E8344" i="1"/>
  <c r="I8341" i="1" s="1"/>
  <c r="E8343" i="1"/>
  <c r="I8340" i="1" s="1"/>
  <c r="E8342" i="1"/>
  <c r="I8339" i="1" s="1"/>
  <c r="E8341" i="1"/>
  <c r="I8338" i="1" s="1"/>
  <c r="E8340" i="1"/>
  <c r="I8337" i="1" s="1"/>
  <c r="E8339" i="1"/>
  <c r="I8336" i="1" s="1"/>
  <c r="E8338" i="1"/>
  <c r="I8335" i="1" s="1"/>
  <c r="E8337" i="1"/>
  <c r="I8334" i="1" s="1"/>
  <c r="E8336" i="1"/>
  <c r="I8333" i="1" s="1"/>
  <c r="E8335" i="1"/>
  <c r="I8332" i="1" s="1"/>
  <c r="E8334" i="1"/>
  <c r="I8331" i="1" s="1"/>
  <c r="E8333" i="1"/>
  <c r="I8330" i="1" s="1"/>
  <c r="E8332" i="1"/>
  <c r="I8329" i="1" s="1"/>
  <c r="E8331" i="1"/>
  <c r="I8328" i="1" s="1"/>
  <c r="E8330" i="1"/>
  <c r="I8327" i="1" s="1"/>
  <c r="E8329" i="1"/>
  <c r="I8326" i="1" s="1"/>
  <c r="E8328" i="1"/>
  <c r="I8325" i="1" s="1"/>
  <c r="E8327" i="1"/>
  <c r="I8324" i="1" s="1"/>
  <c r="E8326" i="1"/>
  <c r="I8323" i="1" s="1"/>
  <c r="E8325" i="1"/>
  <c r="I8322" i="1" s="1"/>
  <c r="E8324" i="1"/>
  <c r="I8321" i="1" s="1"/>
  <c r="E8323" i="1"/>
  <c r="I8320" i="1" s="1"/>
  <c r="E8322" i="1"/>
  <c r="I8319" i="1" s="1"/>
  <c r="E8321" i="1"/>
  <c r="I8318" i="1" s="1"/>
  <c r="E8320" i="1"/>
  <c r="I8317" i="1" s="1"/>
  <c r="E8319" i="1"/>
  <c r="I8316" i="1" s="1"/>
  <c r="E8318" i="1"/>
  <c r="I8315" i="1" s="1"/>
  <c r="E8317" i="1"/>
  <c r="I8314" i="1" s="1"/>
  <c r="E8316" i="1"/>
  <c r="I8313" i="1" s="1"/>
  <c r="E8315" i="1"/>
  <c r="I8312" i="1" s="1"/>
  <c r="E8314" i="1"/>
  <c r="I8311" i="1" s="1"/>
  <c r="E8313" i="1"/>
  <c r="I8310" i="1" s="1"/>
  <c r="E8312" i="1"/>
  <c r="I8309" i="1" s="1"/>
  <c r="E8311" i="1"/>
  <c r="I8308" i="1" s="1"/>
  <c r="E8310" i="1"/>
  <c r="I8307" i="1" s="1"/>
  <c r="E8309" i="1"/>
  <c r="I8306" i="1" s="1"/>
  <c r="E8308" i="1"/>
  <c r="I8305" i="1" s="1"/>
  <c r="E8307" i="1"/>
  <c r="I8304" i="1" s="1"/>
  <c r="E8306" i="1"/>
  <c r="I8303" i="1" s="1"/>
  <c r="E8305" i="1"/>
  <c r="I8302" i="1" s="1"/>
  <c r="E8304" i="1"/>
  <c r="I8301" i="1" s="1"/>
  <c r="E8303" i="1"/>
  <c r="I8300" i="1" s="1"/>
  <c r="E8302" i="1"/>
  <c r="I8299" i="1" s="1"/>
  <c r="E8301" i="1"/>
  <c r="I8298" i="1" s="1"/>
  <c r="E8300" i="1"/>
  <c r="I8297" i="1" s="1"/>
  <c r="E8299" i="1"/>
  <c r="I8296" i="1" s="1"/>
  <c r="E8298" i="1"/>
  <c r="I8295" i="1" s="1"/>
  <c r="E8297" i="1"/>
  <c r="I8294" i="1" s="1"/>
  <c r="E8296" i="1"/>
  <c r="I8293" i="1" s="1"/>
  <c r="E8295" i="1"/>
  <c r="I8292" i="1" s="1"/>
  <c r="E8294" i="1"/>
  <c r="I8291" i="1" s="1"/>
  <c r="E8293" i="1"/>
  <c r="I8290" i="1" s="1"/>
  <c r="E8292" i="1"/>
  <c r="I8289" i="1" s="1"/>
  <c r="E8291" i="1"/>
  <c r="I8288" i="1" s="1"/>
  <c r="E8290" i="1"/>
  <c r="I8287" i="1" s="1"/>
  <c r="E8289" i="1"/>
  <c r="I8286" i="1" s="1"/>
  <c r="E8288" i="1"/>
  <c r="I8285" i="1" s="1"/>
  <c r="E8287" i="1"/>
  <c r="I8284" i="1" s="1"/>
  <c r="E8286" i="1"/>
  <c r="I8283" i="1" s="1"/>
  <c r="E8285" i="1"/>
  <c r="I8282" i="1" s="1"/>
  <c r="E8284" i="1"/>
  <c r="I8281" i="1" s="1"/>
  <c r="E8283" i="1"/>
  <c r="I8280" i="1" s="1"/>
  <c r="E8282" i="1"/>
  <c r="I8279" i="1" s="1"/>
  <c r="E8281" i="1"/>
  <c r="I8278" i="1" s="1"/>
  <c r="E8280" i="1"/>
  <c r="I8277" i="1" s="1"/>
  <c r="E8279" i="1"/>
  <c r="I8276" i="1" s="1"/>
  <c r="E8278" i="1"/>
  <c r="I8275" i="1" s="1"/>
  <c r="E8277" i="1"/>
  <c r="I8274" i="1" s="1"/>
  <c r="E8276" i="1"/>
  <c r="I8273" i="1" s="1"/>
  <c r="E8275" i="1"/>
  <c r="I8272" i="1" s="1"/>
  <c r="E8274" i="1"/>
  <c r="I8271" i="1" s="1"/>
  <c r="E8273" i="1"/>
  <c r="I8270" i="1" s="1"/>
  <c r="E8272" i="1"/>
  <c r="I8269" i="1" s="1"/>
  <c r="E8271" i="1"/>
  <c r="I8268" i="1" s="1"/>
  <c r="E8270" i="1"/>
  <c r="I8267" i="1" s="1"/>
  <c r="E8269" i="1"/>
  <c r="I8266" i="1" s="1"/>
  <c r="E8268" i="1"/>
  <c r="I8265" i="1" s="1"/>
  <c r="E8267" i="1"/>
  <c r="I8264" i="1" s="1"/>
  <c r="E8266" i="1"/>
  <c r="I8263" i="1" s="1"/>
  <c r="E8265" i="1"/>
  <c r="I8262" i="1" s="1"/>
  <c r="E8264" i="1"/>
  <c r="I8261" i="1" s="1"/>
  <c r="E8263" i="1"/>
  <c r="I8260" i="1" s="1"/>
  <c r="E8262" i="1"/>
  <c r="I8259" i="1" s="1"/>
  <c r="E8261" i="1"/>
  <c r="I8258" i="1" s="1"/>
  <c r="E8260" i="1"/>
  <c r="I8257" i="1" s="1"/>
  <c r="E8259" i="1"/>
  <c r="I8256" i="1" s="1"/>
  <c r="E8258" i="1"/>
  <c r="I8255" i="1" s="1"/>
  <c r="E8257" i="1"/>
  <c r="I8254" i="1" s="1"/>
  <c r="E8256" i="1"/>
  <c r="I8253" i="1" s="1"/>
  <c r="E8255" i="1"/>
  <c r="I8252" i="1" s="1"/>
  <c r="E8254" i="1"/>
  <c r="I8251" i="1" s="1"/>
  <c r="E8253" i="1"/>
  <c r="I8250" i="1" s="1"/>
  <c r="E8252" i="1"/>
  <c r="I8249" i="1" s="1"/>
  <c r="E8251" i="1"/>
  <c r="I8248" i="1" s="1"/>
  <c r="E8250" i="1"/>
  <c r="I8247" i="1" s="1"/>
  <c r="E8249" i="1"/>
  <c r="I8246" i="1" s="1"/>
  <c r="E8248" i="1"/>
  <c r="I8245" i="1" s="1"/>
  <c r="E8247" i="1"/>
  <c r="I8244" i="1" s="1"/>
  <c r="E8246" i="1"/>
  <c r="I8243" i="1" s="1"/>
  <c r="E8245" i="1"/>
  <c r="I8242" i="1" s="1"/>
  <c r="E8244" i="1"/>
  <c r="I8241" i="1" s="1"/>
  <c r="E8243" i="1"/>
  <c r="I8240" i="1" s="1"/>
  <c r="E8242" i="1"/>
  <c r="I8239" i="1" s="1"/>
  <c r="E8241" i="1"/>
  <c r="I8238" i="1" s="1"/>
  <c r="E8240" i="1"/>
  <c r="I8237" i="1" s="1"/>
  <c r="E8239" i="1"/>
  <c r="I8236" i="1" s="1"/>
  <c r="E8238" i="1"/>
  <c r="I8235" i="1" s="1"/>
  <c r="E8237" i="1"/>
  <c r="I8234" i="1" s="1"/>
  <c r="E8236" i="1"/>
  <c r="I8233" i="1" s="1"/>
  <c r="E8235" i="1"/>
  <c r="I8232" i="1" s="1"/>
  <c r="E8234" i="1"/>
  <c r="I8231" i="1" s="1"/>
  <c r="E8233" i="1"/>
  <c r="I8230" i="1" s="1"/>
  <c r="E8232" i="1"/>
  <c r="I8229" i="1" s="1"/>
  <c r="E8231" i="1"/>
  <c r="I8228" i="1" s="1"/>
  <c r="E8230" i="1"/>
  <c r="I8227" i="1" s="1"/>
  <c r="E8229" i="1"/>
  <c r="I8226" i="1" s="1"/>
  <c r="E8228" i="1"/>
  <c r="I8225" i="1" s="1"/>
  <c r="E8227" i="1"/>
  <c r="I8224" i="1" s="1"/>
  <c r="E8226" i="1"/>
  <c r="I8223" i="1" s="1"/>
  <c r="E8225" i="1"/>
  <c r="I8222" i="1" s="1"/>
  <c r="E8224" i="1"/>
  <c r="I8221" i="1" s="1"/>
  <c r="E8223" i="1"/>
  <c r="I8220" i="1" s="1"/>
  <c r="E8222" i="1"/>
  <c r="I8219" i="1" s="1"/>
  <c r="E8221" i="1"/>
  <c r="I8218" i="1" s="1"/>
  <c r="E8220" i="1"/>
  <c r="I8217" i="1" s="1"/>
  <c r="E8219" i="1"/>
  <c r="I8216" i="1" s="1"/>
  <c r="E8218" i="1"/>
  <c r="I8215" i="1" s="1"/>
  <c r="E8217" i="1"/>
  <c r="I8214" i="1" s="1"/>
  <c r="E8216" i="1"/>
  <c r="I8213" i="1" s="1"/>
  <c r="E8215" i="1"/>
  <c r="I8212" i="1" s="1"/>
  <c r="E8214" i="1"/>
  <c r="I8211" i="1" s="1"/>
  <c r="E8213" i="1"/>
  <c r="I8210" i="1" s="1"/>
  <c r="E8212" i="1"/>
  <c r="I8209" i="1" s="1"/>
  <c r="E8211" i="1"/>
  <c r="I8208" i="1" s="1"/>
  <c r="E8210" i="1"/>
  <c r="I8207" i="1" s="1"/>
  <c r="E8209" i="1"/>
  <c r="I8206" i="1" s="1"/>
  <c r="E8208" i="1"/>
  <c r="I8205" i="1" s="1"/>
  <c r="E8207" i="1"/>
  <c r="I8204" i="1" s="1"/>
  <c r="E8206" i="1"/>
  <c r="I8203" i="1" s="1"/>
  <c r="E8205" i="1"/>
  <c r="I8202" i="1" s="1"/>
  <c r="E8204" i="1"/>
  <c r="I8201" i="1" s="1"/>
  <c r="E8203" i="1"/>
  <c r="I8200" i="1" s="1"/>
  <c r="E8202" i="1"/>
  <c r="I8199" i="1" s="1"/>
  <c r="E8201" i="1"/>
  <c r="I8198" i="1" s="1"/>
  <c r="E8200" i="1"/>
  <c r="I8197" i="1" s="1"/>
  <c r="E8199" i="1"/>
  <c r="I8196" i="1" s="1"/>
  <c r="E8198" i="1"/>
  <c r="I8195" i="1" s="1"/>
  <c r="E8197" i="1"/>
  <c r="I8194" i="1" s="1"/>
  <c r="E8196" i="1"/>
  <c r="I8193" i="1" s="1"/>
  <c r="E8195" i="1"/>
  <c r="I8192" i="1" s="1"/>
  <c r="E8194" i="1"/>
  <c r="I8191" i="1" s="1"/>
  <c r="E8193" i="1"/>
  <c r="I8190" i="1" s="1"/>
  <c r="E8192" i="1"/>
  <c r="I8189" i="1" s="1"/>
  <c r="E8191" i="1"/>
  <c r="I8188" i="1" s="1"/>
  <c r="E8190" i="1"/>
  <c r="I8187" i="1" s="1"/>
  <c r="E8189" i="1"/>
  <c r="I8186" i="1" s="1"/>
  <c r="E8188" i="1"/>
  <c r="I8185" i="1" s="1"/>
  <c r="E8187" i="1"/>
  <c r="I8184" i="1" s="1"/>
  <c r="E8186" i="1"/>
  <c r="I8183" i="1" s="1"/>
  <c r="E8185" i="1"/>
  <c r="I8182" i="1" s="1"/>
  <c r="E8184" i="1"/>
  <c r="I8181" i="1" s="1"/>
  <c r="E8183" i="1"/>
  <c r="I8180" i="1" s="1"/>
  <c r="E8182" i="1"/>
  <c r="I8179" i="1" s="1"/>
  <c r="E8181" i="1"/>
  <c r="I8178" i="1" s="1"/>
  <c r="E8180" i="1"/>
  <c r="I8177" i="1" s="1"/>
  <c r="E8179" i="1"/>
  <c r="I8176" i="1" s="1"/>
  <c r="E8178" i="1"/>
  <c r="I8175" i="1" s="1"/>
  <c r="E8177" i="1"/>
  <c r="I8174" i="1" s="1"/>
  <c r="E8176" i="1"/>
  <c r="I8173" i="1" s="1"/>
  <c r="E8175" i="1"/>
  <c r="I8172" i="1" s="1"/>
  <c r="E8174" i="1"/>
  <c r="I8171" i="1" s="1"/>
  <c r="E8173" i="1"/>
  <c r="I8170" i="1" s="1"/>
  <c r="E8172" i="1"/>
  <c r="I8169" i="1" s="1"/>
  <c r="E8171" i="1"/>
  <c r="I8168" i="1" s="1"/>
  <c r="E8170" i="1"/>
  <c r="I8167" i="1" s="1"/>
  <c r="E8169" i="1"/>
  <c r="I8166" i="1" s="1"/>
  <c r="E8168" i="1"/>
  <c r="I8165" i="1" s="1"/>
  <c r="E8167" i="1"/>
  <c r="I8164" i="1" s="1"/>
  <c r="E8166" i="1"/>
  <c r="I8163" i="1" s="1"/>
  <c r="E8165" i="1"/>
  <c r="I8162" i="1" s="1"/>
  <c r="E8164" i="1"/>
  <c r="I8161" i="1" s="1"/>
  <c r="E8163" i="1"/>
  <c r="I8160" i="1" s="1"/>
  <c r="E8162" i="1"/>
  <c r="I8159" i="1" s="1"/>
  <c r="E8161" i="1"/>
  <c r="I8158" i="1" s="1"/>
  <c r="E8160" i="1"/>
  <c r="I8157" i="1" s="1"/>
  <c r="E8159" i="1"/>
  <c r="I8156" i="1" s="1"/>
  <c r="E8158" i="1"/>
  <c r="I8155" i="1" s="1"/>
  <c r="E8157" i="1"/>
  <c r="I8154" i="1" s="1"/>
  <c r="E8156" i="1"/>
  <c r="I8153" i="1" s="1"/>
  <c r="E8155" i="1"/>
  <c r="I8152" i="1" s="1"/>
  <c r="E8154" i="1"/>
  <c r="I8151" i="1" s="1"/>
  <c r="E8153" i="1"/>
  <c r="I8150" i="1" s="1"/>
  <c r="E8152" i="1"/>
  <c r="I8149" i="1" s="1"/>
  <c r="E8151" i="1"/>
  <c r="I8148" i="1" s="1"/>
  <c r="E8150" i="1"/>
  <c r="I8147" i="1" s="1"/>
  <c r="E8149" i="1"/>
  <c r="I8146" i="1" s="1"/>
  <c r="E8148" i="1"/>
  <c r="I8145" i="1" s="1"/>
  <c r="E8147" i="1"/>
  <c r="I8144" i="1" s="1"/>
  <c r="E8146" i="1"/>
  <c r="I8143" i="1" s="1"/>
  <c r="E8145" i="1"/>
  <c r="I8142" i="1" s="1"/>
  <c r="E8144" i="1"/>
  <c r="I8141" i="1" s="1"/>
  <c r="E8143" i="1"/>
  <c r="I8140" i="1" s="1"/>
  <c r="E8142" i="1"/>
  <c r="I8139" i="1" s="1"/>
  <c r="E8141" i="1"/>
  <c r="I8138" i="1" s="1"/>
  <c r="E8140" i="1"/>
  <c r="I8137" i="1" s="1"/>
  <c r="E8139" i="1"/>
  <c r="I8136" i="1" s="1"/>
  <c r="E8138" i="1"/>
  <c r="I8135" i="1" s="1"/>
  <c r="E8137" i="1"/>
  <c r="I8134" i="1" s="1"/>
  <c r="E8136" i="1"/>
  <c r="I8133" i="1" s="1"/>
  <c r="E8135" i="1"/>
  <c r="I8132" i="1" s="1"/>
  <c r="E8134" i="1"/>
  <c r="I8131" i="1" s="1"/>
  <c r="E8133" i="1"/>
  <c r="I8130" i="1" s="1"/>
  <c r="E8132" i="1"/>
  <c r="I8129" i="1" s="1"/>
  <c r="E8131" i="1"/>
  <c r="I8128" i="1" s="1"/>
  <c r="E8130" i="1"/>
  <c r="I8127" i="1" s="1"/>
  <c r="E8129" i="1"/>
  <c r="I8126" i="1" s="1"/>
  <c r="E8128" i="1"/>
  <c r="I8125" i="1" s="1"/>
  <c r="E8127" i="1"/>
  <c r="I8124" i="1" s="1"/>
  <c r="E8126" i="1"/>
  <c r="I8123" i="1" s="1"/>
  <c r="E8125" i="1"/>
  <c r="I8122" i="1" s="1"/>
  <c r="E8124" i="1"/>
  <c r="I8121" i="1" s="1"/>
  <c r="E8123" i="1"/>
  <c r="I8120" i="1" s="1"/>
  <c r="E8122" i="1"/>
  <c r="I8119" i="1" s="1"/>
  <c r="E8121" i="1"/>
  <c r="I8118" i="1" s="1"/>
  <c r="E8120" i="1"/>
  <c r="I8117" i="1" s="1"/>
  <c r="E8119" i="1"/>
  <c r="I8116" i="1" s="1"/>
  <c r="E8118" i="1"/>
  <c r="I8115" i="1" s="1"/>
  <c r="E8117" i="1"/>
  <c r="I8114" i="1" s="1"/>
  <c r="E8116" i="1"/>
  <c r="I8113" i="1" s="1"/>
  <c r="E8115" i="1"/>
  <c r="I8112" i="1" s="1"/>
  <c r="E8114" i="1"/>
  <c r="I8111" i="1" s="1"/>
  <c r="E8113" i="1"/>
  <c r="I8110" i="1" s="1"/>
  <c r="E8112" i="1"/>
  <c r="I8109" i="1" s="1"/>
  <c r="E8111" i="1"/>
  <c r="I8108" i="1" s="1"/>
  <c r="E8110" i="1"/>
  <c r="I8107" i="1" s="1"/>
  <c r="E8109" i="1"/>
  <c r="I8106" i="1" s="1"/>
  <c r="E8108" i="1"/>
  <c r="I8105" i="1" s="1"/>
  <c r="E8107" i="1"/>
  <c r="I8104" i="1" s="1"/>
  <c r="E8106" i="1"/>
  <c r="I8103" i="1" s="1"/>
  <c r="E8105" i="1"/>
  <c r="I8102" i="1" s="1"/>
  <c r="E8104" i="1"/>
  <c r="I8101" i="1" s="1"/>
  <c r="E8103" i="1"/>
  <c r="I8100" i="1" s="1"/>
  <c r="E8102" i="1"/>
  <c r="I8099" i="1" s="1"/>
  <c r="E8101" i="1"/>
  <c r="I8098" i="1" s="1"/>
  <c r="E8100" i="1"/>
  <c r="I8097" i="1" s="1"/>
  <c r="E8099" i="1"/>
  <c r="I8096" i="1" s="1"/>
  <c r="E8098" i="1"/>
  <c r="I8095" i="1" s="1"/>
  <c r="E8097" i="1"/>
  <c r="I8094" i="1" s="1"/>
  <c r="E8096" i="1"/>
  <c r="I8093" i="1" s="1"/>
  <c r="E8095" i="1"/>
  <c r="I8092" i="1" s="1"/>
  <c r="E8094" i="1"/>
  <c r="I8091" i="1" s="1"/>
  <c r="E8093" i="1"/>
  <c r="I8090" i="1" s="1"/>
  <c r="E8092" i="1"/>
  <c r="I8089" i="1" s="1"/>
  <c r="E8091" i="1"/>
  <c r="I8088" i="1" s="1"/>
  <c r="E8090" i="1"/>
  <c r="I8087" i="1" s="1"/>
  <c r="E8089" i="1"/>
  <c r="I8086" i="1" s="1"/>
  <c r="E8088" i="1"/>
  <c r="I8085" i="1" s="1"/>
  <c r="E8087" i="1"/>
  <c r="I8084" i="1" s="1"/>
  <c r="E8086" i="1"/>
  <c r="I8083" i="1" s="1"/>
  <c r="E8085" i="1"/>
  <c r="I8082" i="1" s="1"/>
  <c r="E8084" i="1"/>
  <c r="I8081" i="1" s="1"/>
  <c r="E8083" i="1"/>
  <c r="I8080" i="1" s="1"/>
  <c r="E8082" i="1"/>
  <c r="I8079" i="1" s="1"/>
  <c r="E8081" i="1"/>
  <c r="I8078" i="1" s="1"/>
  <c r="E8080" i="1"/>
  <c r="I8077" i="1" s="1"/>
  <c r="E8079" i="1"/>
  <c r="I8076" i="1" s="1"/>
  <c r="E8078" i="1"/>
  <c r="I8075" i="1" s="1"/>
  <c r="E8077" i="1"/>
  <c r="I8074" i="1" s="1"/>
  <c r="E8076" i="1"/>
  <c r="I8073" i="1" s="1"/>
  <c r="E8075" i="1"/>
  <c r="I8072" i="1" s="1"/>
  <c r="E8074" i="1"/>
  <c r="I8071" i="1" s="1"/>
  <c r="E8073" i="1"/>
  <c r="I8070" i="1" s="1"/>
  <c r="E8072" i="1"/>
  <c r="I8069" i="1" s="1"/>
  <c r="E8071" i="1"/>
  <c r="I8068" i="1" s="1"/>
  <c r="E8070" i="1"/>
  <c r="I8067" i="1" s="1"/>
  <c r="E8069" i="1"/>
  <c r="I8066" i="1" s="1"/>
  <c r="E8068" i="1"/>
  <c r="I8065" i="1" s="1"/>
  <c r="E8067" i="1"/>
  <c r="I8064" i="1" s="1"/>
  <c r="E8066" i="1"/>
  <c r="I8063" i="1" s="1"/>
  <c r="E8065" i="1"/>
  <c r="I8062" i="1" s="1"/>
  <c r="E8064" i="1"/>
  <c r="I8061" i="1" s="1"/>
  <c r="E8063" i="1"/>
  <c r="I8060" i="1" s="1"/>
  <c r="E8062" i="1"/>
  <c r="I8059" i="1" s="1"/>
  <c r="E8061" i="1"/>
  <c r="I8058" i="1" s="1"/>
  <c r="E8060" i="1"/>
  <c r="I8057" i="1" s="1"/>
  <c r="E8059" i="1"/>
  <c r="I8056" i="1" s="1"/>
  <c r="E8058" i="1"/>
  <c r="I8055" i="1" s="1"/>
  <c r="E8057" i="1"/>
  <c r="I8054" i="1" s="1"/>
  <c r="E8056" i="1"/>
  <c r="I8053" i="1" s="1"/>
  <c r="E8055" i="1"/>
  <c r="I8052" i="1" s="1"/>
  <c r="E8054" i="1"/>
  <c r="I8051" i="1" s="1"/>
  <c r="E8053" i="1"/>
  <c r="I8050" i="1" s="1"/>
  <c r="E8052" i="1"/>
  <c r="I8049" i="1" s="1"/>
  <c r="E8051" i="1"/>
  <c r="I8048" i="1" s="1"/>
  <c r="E8050" i="1"/>
  <c r="I8047" i="1" s="1"/>
  <c r="E8049" i="1"/>
  <c r="I8046" i="1" s="1"/>
  <c r="E8048" i="1"/>
  <c r="I8045" i="1" s="1"/>
  <c r="E8047" i="1"/>
  <c r="I8044" i="1" s="1"/>
  <c r="E8046" i="1"/>
  <c r="I8043" i="1" s="1"/>
  <c r="E8045" i="1"/>
  <c r="I8042" i="1" s="1"/>
  <c r="E8044" i="1"/>
  <c r="I8041" i="1" s="1"/>
  <c r="E8043" i="1"/>
  <c r="I8040" i="1" s="1"/>
  <c r="E8042" i="1"/>
  <c r="I8039" i="1" s="1"/>
  <c r="E8041" i="1"/>
  <c r="I8038" i="1" s="1"/>
  <c r="E8040" i="1"/>
  <c r="I8037" i="1" s="1"/>
  <c r="E8039" i="1"/>
  <c r="I8036" i="1" s="1"/>
  <c r="E8038" i="1"/>
  <c r="I8035" i="1" s="1"/>
  <c r="E8037" i="1"/>
  <c r="I8034" i="1" s="1"/>
  <c r="E8036" i="1"/>
  <c r="I8033" i="1" s="1"/>
  <c r="E8035" i="1"/>
  <c r="I8032" i="1" s="1"/>
  <c r="E8034" i="1"/>
  <c r="I8031" i="1" s="1"/>
  <c r="E8033" i="1"/>
  <c r="I8030" i="1" s="1"/>
  <c r="E8032" i="1"/>
  <c r="I8029" i="1" s="1"/>
  <c r="E8031" i="1"/>
  <c r="I8028" i="1" s="1"/>
  <c r="E8030" i="1"/>
  <c r="I8027" i="1" s="1"/>
  <c r="E8029" i="1"/>
  <c r="I8026" i="1" s="1"/>
  <c r="E8028" i="1"/>
  <c r="I8025" i="1" s="1"/>
  <c r="E8027" i="1"/>
  <c r="I8024" i="1" s="1"/>
  <c r="E8026" i="1"/>
  <c r="I8023" i="1" s="1"/>
  <c r="E8025" i="1"/>
  <c r="I8022" i="1" s="1"/>
  <c r="E8024" i="1"/>
  <c r="I8021" i="1" s="1"/>
  <c r="E8023" i="1"/>
  <c r="I8020" i="1" s="1"/>
  <c r="E8022" i="1"/>
  <c r="I8019" i="1" s="1"/>
  <c r="E8021" i="1"/>
  <c r="I8018" i="1" s="1"/>
  <c r="E8020" i="1"/>
  <c r="I8017" i="1" s="1"/>
  <c r="E8019" i="1"/>
  <c r="I8016" i="1" s="1"/>
  <c r="E8018" i="1"/>
  <c r="I8015" i="1" s="1"/>
  <c r="E8017" i="1"/>
  <c r="I8014" i="1" s="1"/>
  <c r="E8016" i="1"/>
  <c r="I8013" i="1" s="1"/>
  <c r="E8015" i="1"/>
  <c r="I8012" i="1" s="1"/>
  <c r="E8014" i="1"/>
  <c r="I8011" i="1" s="1"/>
  <c r="E8013" i="1"/>
  <c r="I8010" i="1" s="1"/>
  <c r="E8012" i="1"/>
  <c r="I8009" i="1" s="1"/>
  <c r="E8011" i="1"/>
  <c r="I8008" i="1" s="1"/>
  <c r="E8010" i="1"/>
  <c r="I8007" i="1" s="1"/>
  <c r="E8009" i="1"/>
  <c r="I8006" i="1" s="1"/>
  <c r="E8008" i="1"/>
  <c r="I8005" i="1" s="1"/>
  <c r="E8007" i="1"/>
  <c r="I8004" i="1" s="1"/>
  <c r="E8006" i="1"/>
  <c r="I8003" i="1" s="1"/>
  <c r="E8005" i="1"/>
  <c r="I8002" i="1" s="1"/>
  <c r="E8004" i="1"/>
  <c r="I8001" i="1" s="1"/>
  <c r="E8003" i="1"/>
  <c r="I8000" i="1" s="1"/>
  <c r="E8002" i="1"/>
  <c r="I7999" i="1" s="1"/>
  <c r="E8001" i="1"/>
  <c r="I7998" i="1" s="1"/>
  <c r="E8000" i="1"/>
  <c r="I7997" i="1" s="1"/>
  <c r="E7999" i="1"/>
  <c r="I7996" i="1" s="1"/>
  <c r="E7998" i="1"/>
  <c r="I7995" i="1" s="1"/>
  <c r="E7997" i="1"/>
  <c r="I7994" i="1" s="1"/>
  <c r="E7996" i="1"/>
  <c r="I7993" i="1" s="1"/>
  <c r="E7995" i="1"/>
  <c r="I7992" i="1" s="1"/>
  <c r="E7994" i="1"/>
  <c r="I7991" i="1" s="1"/>
  <c r="E7993" i="1"/>
  <c r="I7990" i="1" s="1"/>
  <c r="E7992" i="1"/>
  <c r="I7989" i="1" s="1"/>
  <c r="E7991" i="1"/>
  <c r="I7988" i="1" s="1"/>
  <c r="E7990" i="1"/>
  <c r="I7987" i="1" s="1"/>
  <c r="E7989" i="1"/>
  <c r="I7986" i="1" s="1"/>
  <c r="E7988" i="1"/>
  <c r="I7985" i="1" s="1"/>
  <c r="E7987" i="1"/>
  <c r="I7984" i="1" s="1"/>
  <c r="E7986" i="1"/>
  <c r="I7983" i="1" s="1"/>
  <c r="E7985" i="1"/>
  <c r="I7982" i="1" s="1"/>
  <c r="E7984" i="1"/>
  <c r="I7981" i="1" s="1"/>
  <c r="E7983" i="1"/>
  <c r="I7980" i="1" s="1"/>
  <c r="E7982" i="1"/>
  <c r="I7979" i="1" s="1"/>
  <c r="E7981" i="1"/>
  <c r="I7978" i="1" s="1"/>
  <c r="E7980" i="1"/>
  <c r="I7977" i="1" s="1"/>
  <c r="E7979" i="1"/>
  <c r="I7976" i="1" s="1"/>
  <c r="E7978" i="1"/>
  <c r="I7975" i="1" s="1"/>
  <c r="E7977" i="1"/>
  <c r="I7974" i="1" s="1"/>
  <c r="E7976" i="1"/>
  <c r="I7973" i="1" s="1"/>
  <c r="E7975" i="1"/>
  <c r="I7972" i="1" s="1"/>
  <c r="E7974" i="1"/>
  <c r="I7971" i="1" s="1"/>
  <c r="E7973" i="1"/>
  <c r="I7970" i="1" s="1"/>
  <c r="E7972" i="1"/>
  <c r="I7969" i="1" s="1"/>
  <c r="E7971" i="1"/>
  <c r="I7968" i="1" s="1"/>
  <c r="E7970" i="1"/>
  <c r="I7967" i="1" s="1"/>
  <c r="E7969" i="1"/>
  <c r="I7966" i="1" s="1"/>
  <c r="E7968" i="1"/>
  <c r="I7965" i="1" s="1"/>
  <c r="E7967" i="1"/>
  <c r="I7964" i="1" s="1"/>
  <c r="E7966" i="1"/>
  <c r="I7963" i="1" s="1"/>
  <c r="E7965" i="1"/>
  <c r="I7962" i="1" s="1"/>
  <c r="E7964" i="1"/>
  <c r="I7961" i="1" s="1"/>
  <c r="E7963" i="1"/>
  <c r="I7960" i="1" s="1"/>
  <c r="E7962" i="1"/>
  <c r="I7959" i="1" s="1"/>
  <c r="E7961" i="1"/>
  <c r="I7958" i="1" s="1"/>
  <c r="E7960" i="1"/>
  <c r="I7957" i="1" s="1"/>
  <c r="E7959" i="1"/>
  <c r="I7956" i="1" s="1"/>
  <c r="E7958" i="1"/>
  <c r="I7955" i="1" s="1"/>
  <c r="E7957" i="1"/>
  <c r="I7954" i="1" s="1"/>
  <c r="E7956" i="1"/>
  <c r="I7953" i="1" s="1"/>
  <c r="E7955" i="1"/>
  <c r="I7952" i="1" s="1"/>
  <c r="E7954" i="1"/>
  <c r="I7951" i="1" s="1"/>
  <c r="E7953" i="1"/>
  <c r="I7950" i="1" s="1"/>
  <c r="E7952" i="1"/>
  <c r="I7949" i="1" s="1"/>
  <c r="E7951" i="1"/>
  <c r="I7948" i="1" s="1"/>
  <c r="E7950" i="1"/>
  <c r="I7947" i="1" s="1"/>
  <c r="E7949" i="1"/>
  <c r="I7946" i="1" s="1"/>
  <c r="E7948" i="1"/>
  <c r="I7945" i="1" s="1"/>
  <c r="E7947" i="1"/>
  <c r="I7944" i="1" s="1"/>
  <c r="E7946" i="1"/>
  <c r="I7943" i="1" s="1"/>
  <c r="E7945" i="1"/>
  <c r="I7942" i="1" s="1"/>
  <c r="E7944" i="1"/>
  <c r="I7941" i="1" s="1"/>
  <c r="E7943" i="1"/>
  <c r="I7940" i="1" s="1"/>
  <c r="E7942" i="1"/>
  <c r="I7939" i="1" s="1"/>
  <c r="E7941" i="1"/>
  <c r="I7938" i="1" s="1"/>
  <c r="E7940" i="1"/>
  <c r="I7937" i="1" s="1"/>
  <c r="E7939" i="1"/>
  <c r="I7936" i="1" s="1"/>
  <c r="E7938" i="1"/>
  <c r="I7935" i="1" s="1"/>
  <c r="E7937" i="1"/>
  <c r="I7934" i="1" s="1"/>
  <c r="E7936" i="1"/>
  <c r="I7933" i="1" s="1"/>
  <c r="E7935" i="1"/>
  <c r="I7932" i="1" s="1"/>
  <c r="E7934" i="1"/>
  <c r="I7931" i="1" s="1"/>
  <c r="E7933" i="1"/>
  <c r="I7930" i="1" s="1"/>
  <c r="E7932" i="1"/>
  <c r="I7929" i="1" s="1"/>
  <c r="E7931" i="1"/>
  <c r="I7928" i="1" s="1"/>
  <c r="E7930" i="1"/>
  <c r="I7927" i="1" s="1"/>
  <c r="E7929" i="1"/>
  <c r="I7926" i="1" s="1"/>
  <c r="E7928" i="1"/>
  <c r="I7925" i="1" s="1"/>
  <c r="E7927" i="1"/>
  <c r="I7924" i="1" s="1"/>
  <c r="E7926" i="1"/>
  <c r="I7923" i="1" s="1"/>
  <c r="E7925" i="1"/>
  <c r="I7922" i="1" s="1"/>
  <c r="E7924" i="1"/>
  <c r="I7921" i="1" s="1"/>
  <c r="E7923" i="1"/>
  <c r="I7920" i="1" s="1"/>
  <c r="E7922" i="1"/>
  <c r="I7919" i="1" s="1"/>
  <c r="E7921" i="1"/>
  <c r="I7918" i="1" s="1"/>
  <c r="E7920" i="1"/>
  <c r="I7917" i="1" s="1"/>
  <c r="E7919" i="1"/>
  <c r="I7916" i="1" s="1"/>
  <c r="E7918" i="1"/>
  <c r="I7915" i="1" s="1"/>
  <c r="E7917" i="1"/>
  <c r="I7914" i="1" s="1"/>
  <c r="E7916" i="1"/>
  <c r="I7913" i="1" s="1"/>
  <c r="E7915" i="1"/>
  <c r="I7912" i="1" s="1"/>
  <c r="E7914" i="1"/>
  <c r="I7911" i="1" s="1"/>
  <c r="E7913" i="1"/>
  <c r="I7910" i="1" s="1"/>
  <c r="E7912" i="1"/>
  <c r="I7909" i="1" s="1"/>
  <c r="E7911" i="1"/>
  <c r="I7908" i="1" s="1"/>
  <c r="E7910" i="1"/>
  <c r="I7907" i="1" s="1"/>
  <c r="E7909" i="1"/>
  <c r="I7906" i="1" s="1"/>
  <c r="E7908" i="1"/>
  <c r="I7905" i="1" s="1"/>
  <c r="E7907" i="1"/>
  <c r="I7904" i="1" s="1"/>
  <c r="E7906" i="1"/>
  <c r="I7903" i="1" s="1"/>
  <c r="E7905" i="1"/>
  <c r="I7902" i="1" s="1"/>
  <c r="E7904" i="1"/>
  <c r="I7901" i="1" s="1"/>
  <c r="E7903" i="1"/>
  <c r="I7900" i="1" s="1"/>
  <c r="E7902" i="1"/>
  <c r="I7899" i="1" s="1"/>
  <c r="E7901" i="1"/>
  <c r="I7898" i="1" s="1"/>
  <c r="E7900" i="1"/>
  <c r="I7897" i="1" s="1"/>
  <c r="E7899" i="1"/>
  <c r="I7896" i="1" s="1"/>
  <c r="E7898" i="1"/>
  <c r="I7895" i="1" s="1"/>
  <c r="E7897" i="1"/>
  <c r="I7894" i="1" s="1"/>
  <c r="E7896" i="1"/>
  <c r="I7893" i="1" s="1"/>
  <c r="E7895" i="1"/>
  <c r="I7892" i="1" s="1"/>
  <c r="E7894" i="1"/>
  <c r="I7891" i="1" s="1"/>
  <c r="E7893" i="1"/>
  <c r="I7890" i="1" s="1"/>
  <c r="E7892" i="1"/>
  <c r="I7889" i="1" s="1"/>
  <c r="E7891" i="1"/>
  <c r="I7888" i="1" s="1"/>
  <c r="E7890" i="1"/>
  <c r="I7887" i="1" s="1"/>
  <c r="E7889" i="1"/>
  <c r="I7886" i="1" s="1"/>
  <c r="E7888" i="1"/>
  <c r="I7885" i="1" s="1"/>
  <c r="E7887" i="1"/>
  <c r="I7884" i="1" s="1"/>
  <c r="E7886" i="1"/>
  <c r="I7883" i="1" s="1"/>
  <c r="E7885" i="1"/>
  <c r="I7882" i="1" s="1"/>
  <c r="E7884" i="1"/>
  <c r="I7881" i="1" s="1"/>
  <c r="E7883" i="1"/>
  <c r="I7880" i="1" s="1"/>
  <c r="E7882" i="1"/>
  <c r="I7879" i="1" s="1"/>
  <c r="E7881" i="1"/>
  <c r="I7878" i="1" s="1"/>
  <c r="E7880" i="1"/>
  <c r="I7877" i="1" s="1"/>
  <c r="E7879" i="1"/>
  <c r="I7876" i="1" s="1"/>
  <c r="E7878" i="1"/>
  <c r="I7875" i="1" s="1"/>
  <c r="E7877" i="1"/>
  <c r="I7874" i="1" s="1"/>
  <c r="E7876" i="1"/>
  <c r="I7873" i="1" s="1"/>
  <c r="E7875" i="1"/>
  <c r="I7872" i="1" s="1"/>
  <c r="E7874" i="1"/>
  <c r="I7871" i="1" s="1"/>
  <c r="E7873" i="1"/>
  <c r="I7870" i="1" s="1"/>
  <c r="E7872" i="1"/>
  <c r="I7869" i="1" s="1"/>
  <c r="E7871" i="1"/>
  <c r="I7868" i="1" s="1"/>
  <c r="E7870" i="1"/>
  <c r="I7867" i="1" s="1"/>
  <c r="E7869" i="1"/>
  <c r="I7866" i="1" s="1"/>
  <c r="E7868" i="1"/>
  <c r="I7865" i="1" s="1"/>
  <c r="E7867" i="1"/>
  <c r="I7864" i="1" s="1"/>
  <c r="E7866" i="1"/>
  <c r="I7863" i="1" s="1"/>
  <c r="E7865" i="1"/>
  <c r="I7862" i="1" s="1"/>
  <c r="E7864" i="1"/>
  <c r="I7861" i="1" s="1"/>
  <c r="E7863" i="1"/>
  <c r="I7860" i="1" s="1"/>
  <c r="E7862" i="1"/>
  <c r="I7859" i="1" s="1"/>
  <c r="E7861" i="1"/>
  <c r="I7858" i="1" s="1"/>
  <c r="E7860" i="1"/>
  <c r="I7857" i="1" s="1"/>
  <c r="E7859" i="1"/>
  <c r="I7856" i="1" s="1"/>
  <c r="E7858" i="1"/>
  <c r="I7855" i="1" s="1"/>
  <c r="E7857" i="1"/>
  <c r="I7854" i="1" s="1"/>
  <c r="E7856" i="1"/>
  <c r="I7853" i="1" s="1"/>
  <c r="E7855" i="1"/>
  <c r="I7852" i="1" s="1"/>
  <c r="E7854" i="1"/>
  <c r="I7851" i="1" s="1"/>
  <c r="E7853" i="1"/>
  <c r="I7850" i="1" s="1"/>
  <c r="E7852" i="1"/>
  <c r="I7849" i="1" s="1"/>
  <c r="E7851" i="1"/>
  <c r="I7848" i="1" s="1"/>
  <c r="E7850" i="1"/>
  <c r="I7847" i="1" s="1"/>
  <c r="E7849" i="1"/>
  <c r="I7846" i="1" s="1"/>
  <c r="E7848" i="1"/>
  <c r="I7845" i="1" s="1"/>
  <c r="E7847" i="1"/>
  <c r="I7844" i="1" s="1"/>
  <c r="E7846" i="1"/>
  <c r="I7843" i="1" s="1"/>
  <c r="E7845" i="1"/>
  <c r="I7842" i="1" s="1"/>
  <c r="E7844" i="1"/>
  <c r="I7841" i="1" s="1"/>
  <c r="E7843" i="1"/>
  <c r="I7840" i="1" s="1"/>
  <c r="E7842" i="1"/>
  <c r="I7839" i="1" s="1"/>
  <c r="E7841" i="1"/>
  <c r="I7838" i="1" s="1"/>
  <c r="E7840" i="1"/>
  <c r="I7837" i="1" s="1"/>
  <c r="E7839" i="1"/>
  <c r="I7836" i="1" s="1"/>
  <c r="E7838" i="1"/>
  <c r="I7835" i="1" s="1"/>
  <c r="E7837" i="1"/>
  <c r="I7834" i="1" s="1"/>
  <c r="E7836" i="1"/>
  <c r="I7833" i="1" s="1"/>
  <c r="E7835" i="1"/>
  <c r="I7832" i="1" s="1"/>
  <c r="E7834" i="1"/>
  <c r="I7831" i="1" s="1"/>
  <c r="E7833" i="1"/>
  <c r="I7830" i="1" s="1"/>
  <c r="E7832" i="1"/>
  <c r="I7829" i="1" s="1"/>
  <c r="E7831" i="1"/>
  <c r="I7828" i="1" s="1"/>
  <c r="E7830" i="1"/>
  <c r="I7827" i="1" s="1"/>
  <c r="E7829" i="1"/>
  <c r="I7826" i="1" s="1"/>
  <c r="E7828" i="1"/>
  <c r="I7825" i="1" s="1"/>
  <c r="E7827" i="1"/>
  <c r="I7824" i="1" s="1"/>
  <c r="E7826" i="1"/>
  <c r="I7823" i="1" s="1"/>
  <c r="E7825" i="1"/>
  <c r="I7822" i="1" s="1"/>
  <c r="E7824" i="1"/>
  <c r="I7821" i="1" s="1"/>
  <c r="E7823" i="1"/>
  <c r="I7820" i="1" s="1"/>
  <c r="E7822" i="1"/>
  <c r="I7819" i="1" s="1"/>
  <c r="E7821" i="1"/>
  <c r="I7818" i="1" s="1"/>
  <c r="E7820" i="1"/>
  <c r="I7817" i="1" s="1"/>
  <c r="E7819" i="1"/>
  <c r="I7816" i="1" s="1"/>
  <c r="E7818" i="1"/>
  <c r="I7815" i="1" s="1"/>
  <c r="E7817" i="1"/>
  <c r="I7814" i="1" s="1"/>
  <c r="E7816" i="1"/>
  <c r="I7813" i="1" s="1"/>
  <c r="E7815" i="1"/>
  <c r="I7812" i="1" s="1"/>
  <c r="E7814" i="1"/>
  <c r="I7811" i="1" s="1"/>
  <c r="E7813" i="1"/>
  <c r="I7810" i="1" s="1"/>
  <c r="E7812" i="1"/>
  <c r="I7809" i="1" s="1"/>
  <c r="E7811" i="1"/>
  <c r="I7808" i="1" s="1"/>
  <c r="E7810" i="1"/>
  <c r="I7807" i="1" s="1"/>
  <c r="E7809" i="1"/>
  <c r="I7806" i="1" s="1"/>
  <c r="E7808" i="1"/>
  <c r="I7805" i="1" s="1"/>
  <c r="E7807" i="1"/>
  <c r="I7804" i="1" s="1"/>
  <c r="E7806" i="1"/>
  <c r="I7803" i="1" s="1"/>
  <c r="E7805" i="1"/>
  <c r="I7802" i="1" s="1"/>
  <c r="E7804" i="1"/>
  <c r="I7801" i="1" s="1"/>
  <c r="E7803" i="1"/>
  <c r="I7800" i="1" s="1"/>
  <c r="E7802" i="1"/>
  <c r="I7799" i="1" s="1"/>
  <c r="E7801" i="1"/>
  <c r="I7798" i="1" s="1"/>
  <c r="E7800" i="1"/>
  <c r="I7797" i="1" s="1"/>
  <c r="E7799" i="1"/>
  <c r="I7796" i="1" s="1"/>
  <c r="E7798" i="1"/>
  <c r="I7795" i="1" s="1"/>
  <c r="E7797" i="1"/>
  <c r="I7794" i="1" s="1"/>
  <c r="E7796" i="1"/>
  <c r="I7793" i="1" s="1"/>
  <c r="E7795" i="1"/>
  <c r="I7792" i="1" s="1"/>
  <c r="E7794" i="1"/>
  <c r="I7791" i="1" s="1"/>
  <c r="E7793" i="1"/>
  <c r="I7790" i="1" s="1"/>
  <c r="E7792" i="1"/>
  <c r="I7789" i="1" s="1"/>
  <c r="E7791" i="1"/>
  <c r="I7788" i="1" s="1"/>
  <c r="E7790" i="1"/>
  <c r="I7787" i="1" s="1"/>
  <c r="E7789" i="1"/>
  <c r="I7786" i="1" s="1"/>
  <c r="E7788" i="1"/>
  <c r="I7785" i="1" s="1"/>
  <c r="E7787" i="1"/>
  <c r="I7784" i="1" s="1"/>
  <c r="E7786" i="1"/>
  <c r="I7783" i="1" s="1"/>
  <c r="E7785" i="1"/>
  <c r="I7782" i="1" s="1"/>
  <c r="E7784" i="1"/>
  <c r="I7781" i="1" s="1"/>
  <c r="E7783" i="1"/>
  <c r="I7780" i="1" s="1"/>
  <c r="E7782" i="1"/>
  <c r="I7779" i="1" s="1"/>
  <c r="E7781" i="1"/>
  <c r="I7778" i="1" s="1"/>
  <c r="E7780" i="1"/>
  <c r="I7777" i="1" s="1"/>
  <c r="E7779" i="1"/>
  <c r="I7776" i="1" s="1"/>
  <c r="E7778" i="1"/>
  <c r="I7775" i="1" s="1"/>
  <c r="E7777" i="1"/>
  <c r="I7774" i="1" s="1"/>
  <c r="E7776" i="1"/>
  <c r="I7773" i="1" s="1"/>
  <c r="E7775" i="1"/>
  <c r="I7772" i="1" s="1"/>
  <c r="E7774" i="1"/>
  <c r="I7771" i="1" s="1"/>
  <c r="E7773" i="1"/>
  <c r="I7770" i="1" s="1"/>
  <c r="E7772" i="1"/>
  <c r="I7769" i="1" s="1"/>
  <c r="E7771" i="1"/>
  <c r="I7768" i="1" s="1"/>
  <c r="E7770" i="1"/>
  <c r="I7767" i="1" s="1"/>
  <c r="E7769" i="1"/>
  <c r="I7766" i="1" s="1"/>
  <c r="E7768" i="1"/>
  <c r="I7765" i="1" s="1"/>
  <c r="E7767" i="1"/>
  <c r="I7764" i="1" s="1"/>
  <c r="E7766" i="1"/>
  <c r="I7763" i="1" s="1"/>
  <c r="E7765" i="1"/>
  <c r="I7762" i="1" s="1"/>
  <c r="E7764" i="1"/>
  <c r="I7761" i="1" s="1"/>
  <c r="E7763" i="1"/>
  <c r="I7760" i="1" s="1"/>
  <c r="E7762" i="1"/>
  <c r="I7759" i="1" s="1"/>
  <c r="E7761" i="1"/>
  <c r="I7758" i="1" s="1"/>
  <c r="E7760" i="1"/>
  <c r="I7757" i="1" s="1"/>
  <c r="E7759" i="1"/>
  <c r="I7756" i="1" s="1"/>
  <c r="E7758" i="1"/>
  <c r="I7755" i="1" s="1"/>
  <c r="E7757" i="1"/>
  <c r="I7754" i="1" s="1"/>
  <c r="E7756" i="1"/>
  <c r="I7753" i="1" s="1"/>
  <c r="E7755" i="1"/>
  <c r="I7752" i="1" s="1"/>
  <c r="E7754" i="1"/>
  <c r="I7751" i="1" s="1"/>
  <c r="E7753" i="1"/>
  <c r="I7750" i="1" s="1"/>
  <c r="E7752" i="1"/>
  <c r="I7749" i="1" s="1"/>
  <c r="E7751" i="1"/>
  <c r="I7748" i="1" s="1"/>
  <c r="E7750" i="1"/>
  <c r="I7747" i="1" s="1"/>
  <c r="E7749" i="1"/>
  <c r="I7746" i="1" s="1"/>
  <c r="E7748" i="1"/>
  <c r="I7745" i="1" s="1"/>
  <c r="E7747" i="1"/>
  <c r="I7744" i="1" s="1"/>
  <c r="E7746" i="1"/>
  <c r="I7743" i="1" s="1"/>
  <c r="E7745" i="1"/>
  <c r="I7742" i="1" s="1"/>
  <c r="E7744" i="1"/>
  <c r="I7741" i="1" s="1"/>
  <c r="E7743" i="1"/>
  <c r="I7740" i="1" s="1"/>
  <c r="E7742" i="1"/>
  <c r="I7739" i="1" s="1"/>
  <c r="E7741" i="1"/>
  <c r="I7738" i="1" s="1"/>
  <c r="E7740" i="1"/>
  <c r="I7737" i="1" s="1"/>
  <c r="E7739" i="1"/>
  <c r="I7736" i="1" s="1"/>
  <c r="E7738" i="1"/>
  <c r="I7735" i="1" s="1"/>
  <c r="E7737" i="1"/>
  <c r="I7734" i="1" s="1"/>
  <c r="E7736" i="1"/>
  <c r="I7733" i="1" s="1"/>
  <c r="E7735" i="1"/>
  <c r="I7732" i="1" s="1"/>
  <c r="E7734" i="1"/>
  <c r="I7731" i="1" s="1"/>
  <c r="E7733" i="1"/>
  <c r="I7730" i="1" s="1"/>
  <c r="E7732" i="1"/>
  <c r="I7729" i="1" s="1"/>
  <c r="E7731" i="1"/>
  <c r="I7728" i="1" s="1"/>
  <c r="E7730" i="1"/>
  <c r="I7727" i="1" s="1"/>
  <c r="E7729" i="1"/>
  <c r="I7726" i="1" s="1"/>
  <c r="E7728" i="1"/>
  <c r="I7725" i="1" s="1"/>
  <c r="E7727" i="1"/>
  <c r="I7724" i="1" s="1"/>
  <c r="E7726" i="1"/>
  <c r="I7723" i="1" s="1"/>
  <c r="E7725" i="1"/>
  <c r="I7722" i="1" s="1"/>
  <c r="E7724" i="1"/>
  <c r="I7721" i="1" s="1"/>
  <c r="E7723" i="1"/>
  <c r="I7720" i="1" s="1"/>
  <c r="E7722" i="1"/>
  <c r="I7719" i="1" s="1"/>
  <c r="E7721" i="1"/>
  <c r="I7718" i="1" s="1"/>
  <c r="E7720" i="1"/>
  <c r="I7717" i="1" s="1"/>
  <c r="E7719" i="1"/>
  <c r="I7716" i="1" s="1"/>
  <c r="E7718" i="1"/>
  <c r="I7715" i="1" s="1"/>
  <c r="E7717" i="1"/>
  <c r="I7714" i="1" s="1"/>
  <c r="E7716" i="1"/>
  <c r="I7713" i="1" s="1"/>
  <c r="E7715" i="1"/>
  <c r="I7712" i="1" s="1"/>
  <c r="E7714" i="1"/>
  <c r="I7711" i="1" s="1"/>
  <c r="E7713" i="1"/>
  <c r="I7710" i="1" s="1"/>
  <c r="E7712" i="1"/>
  <c r="I7709" i="1" s="1"/>
  <c r="E7711" i="1"/>
  <c r="I7708" i="1" s="1"/>
  <c r="E7710" i="1"/>
  <c r="I7707" i="1" s="1"/>
  <c r="E7709" i="1"/>
  <c r="I7706" i="1" s="1"/>
  <c r="E7708" i="1"/>
  <c r="I7705" i="1" s="1"/>
  <c r="E7707" i="1"/>
  <c r="I7704" i="1" s="1"/>
  <c r="E7706" i="1"/>
  <c r="I7703" i="1" s="1"/>
  <c r="E7705" i="1"/>
  <c r="I7702" i="1" s="1"/>
  <c r="E7704" i="1"/>
  <c r="I7701" i="1" s="1"/>
  <c r="E7703" i="1"/>
  <c r="I7700" i="1" s="1"/>
  <c r="E7702" i="1"/>
  <c r="I7699" i="1" s="1"/>
  <c r="E7701" i="1"/>
  <c r="I7698" i="1" s="1"/>
  <c r="E7700" i="1"/>
  <c r="I7697" i="1" s="1"/>
  <c r="E7699" i="1"/>
  <c r="I7696" i="1" s="1"/>
  <c r="E7698" i="1"/>
  <c r="I7695" i="1" s="1"/>
  <c r="E7697" i="1"/>
  <c r="I7694" i="1" s="1"/>
  <c r="E7696" i="1"/>
  <c r="I7693" i="1" s="1"/>
  <c r="E7695" i="1"/>
  <c r="I7692" i="1" s="1"/>
  <c r="E7694" i="1"/>
  <c r="I7691" i="1" s="1"/>
  <c r="E7693" i="1"/>
  <c r="I7690" i="1" s="1"/>
  <c r="E7692" i="1"/>
  <c r="I7689" i="1" s="1"/>
  <c r="E7691" i="1"/>
  <c r="I7688" i="1" s="1"/>
  <c r="E7690" i="1"/>
  <c r="I7687" i="1" s="1"/>
  <c r="E7689" i="1"/>
  <c r="I7686" i="1" s="1"/>
  <c r="E7688" i="1"/>
  <c r="I7685" i="1" s="1"/>
  <c r="E7687" i="1"/>
  <c r="I7684" i="1" s="1"/>
  <c r="E7686" i="1"/>
  <c r="I7683" i="1" s="1"/>
  <c r="E7685" i="1"/>
  <c r="I7682" i="1" s="1"/>
  <c r="E7684" i="1"/>
  <c r="I7681" i="1" s="1"/>
  <c r="E7683" i="1"/>
  <c r="I7680" i="1" s="1"/>
  <c r="E7682" i="1"/>
  <c r="I7679" i="1" s="1"/>
  <c r="E7681" i="1"/>
  <c r="I7678" i="1" s="1"/>
  <c r="E7680" i="1"/>
  <c r="I7677" i="1" s="1"/>
  <c r="E7679" i="1"/>
  <c r="I7676" i="1" s="1"/>
  <c r="E7678" i="1"/>
  <c r="I7675" i="1" s="1"/>
  <c r="E7677" i="1"/>
  <c r="I7674" i="1" s="1"/>
  <c r="E7676" i="1"/>
  <c r="I7673" i="1" s="1"/>
  <c r="E7675" i="1"/>
  <c r="I7672" i="1" s="1"/>
  <c r="E7674" i="1"/>
  <c r="I7671" i="1" s="1"/>
  <c r="E7673" i="1"/>
  <c r="I7670" i="1" s="1"/>
  <c r="E7672" i="1"/>
  <c r="I7669" i="1" s="1"/>
  <c r="E7671" i="1"/>
  <c r="I7668" i="1" s="1"/>
  <c r="E7670" i="1"/>
  <c r="I7667" i="1" s="1"/>
  <c r="E7669" i="1"/>
  <c r="I7666" i="1" s="1"/>
  <c r="E7668" i="1"/>
  <c r="I7665" i="1" s="1"/>
  <c r="E7667" i="1"/>
  <c r="I7664" i="1" s="1"/>
  <c r="E7666" i="1"/>
  <c r="I7663" i="1" s="1"/>
  <c r="E7665" i="1"/>
  <c r="I7662" i="1" s="1"/>
  <c r="E7664" i="1"/>
  <c r="I7661" i="1" s="1"/>
  <c r="E7663" i="1"/>
  <c r="I7660" i="1" s="1"/>
  <c r="E7662" i="1"/>
  <c r="I7659" i="1" s="1"/>
  <c r="E7661" i="1"/>
  <c r="I7658" i="1" s="1"/>
  <c r="E7660" i="1"/>
  <c r="I7657" i="1" s="1"/>
  <c r="E7659" i="1"/>
  <c r="I7656" i="1" s="1"/>
  <c r="E7658" i="1"/>
  <c r="I7655" i="1" s="1"/>
  <c r="E7657" i="1"/>
  <c r="I7654" i="1" s="1"/>
  <c r="E7656" i="1"/>
  <c r="I7653" i="1" s="1"/>
  <c r="E7655" i="1"/>
  <c r="I7652" i="1" s="1"/>
  <c r="E7654" i="1"/>
  <c r="I7651" i="1" s="1"/>
  <c r="E7653" i="1"/>
  <c r="I7650" i="1" s="1"/>
  <c r="E7652" i="1"/>
  <c r="I7649" i="1" s="1"/>
  <c r="E7651" i="1"/>
  <c r="I7648" i="1" s="1"/>
  <c r="E7650" i="1"/>
  <c r="I7647" i="1" s="1"/>
  <c r="E7649" i="1"/>
  <c r="I7646" i="1" s="1"/>
  <c r="E7648" i="1"/>
  <c r="I7645" i="1" s="1"/>
  <c r="E7647" i="1"/>
  <c r="I7644" i="1" s="1"/>
  <c r="E7646" i="1"/>
  <c r="I7643" i="1" s="1"/>
  <c r="E7645" i="1"/>
  <c r="I7642" i="1" s="1"/>
  <c r="E7644" i="1"/>
  <c r="I7641" i="1" s="1"/>
  <c r="E7643" i="1"/>
  <c r="I7640" i="1" s="1"/>
  <c r="E7642" i="1"/>
  <c r="I7639" i="1" s="1"/>
  <c r="E7641" i="1"/>
  <c r="I7638" i="1" s="1"/>
  <c r="E7640" i="1"/>
  <c r="I7637" i="1" s="1"/>
  <c r="E7639" i="1"/>
  <c r="I7636" i="1" s="1"/>
  <c r="E7638" i="1"/>
  <c r="I7635" i="1" s="1"/>
  <c r="E7637" i="1"/>
  <c r="I7634" i="1" s="1"/>
  <c r="E7636" i="1"/>
  <c r="I7633" i="1" s="1"/>
  <c r="E7635" i="1"/>
  <c r="I7632" i="1" s="1"/>
  <c r="E7634" i="1"/>
  <c r="I7631" i="1" s="1"/>
  <c r="E7633" i="1"/>
  <c r="I7630" i="1" s="1"/>
  <c r="E7632" i="1"/>
  <c r="I7629" i="1" s="1"/>
  <c r="E7631" i="1"/>
  <c r="I7628" i="1" s="1"/>
  <c r="E7630" i="1"/>
  <c r="I7627" i="1" s="1"/>
  <c r="E7629" i="1"/>
  <c r="I7626" i="1" s="1"/>
  <c r="E7628" i="1"/>
  <c r="I7625" i="1" s="1"/>
  <c r="E7627" i="1"/>
  <c r="I7624" i="1" s="1"/>
  <c r="E7626" i="1"/>
  <c r="I7623" i="1" s="1"/>
  <c r="E7625" i="1"/>
  <c r="I7622" i="1" s="1"/>
  <c r="E7624" i="1"/>
  <c r="I7621" i="1" s="1"/>
  <c r="E7623" i="1"/>
  <c r="I7620" i="1" s="1"/>
  <c r="E7622" i="1"/>
  <c r="I7619" i="1" s="1"/>
  <c r="E7621" i="1"/>
  <c r="I7618" i="1" s="1"/>
  <c r="E7620" i="1"/>
  <c r="I7617" i="1" s="1"/>
  <c r="E7619" i="1"/>
  <c r="I7616" i="1" s="1"/>
  <c r="E7618" i="1"/>
  <c r="I7615" i="1" s="1"/>
  <c r="E7617" i="1"/>
  <c r="I7614" i="1" s="1"/>
  <c r="E7616" i="1"/>
  <c r="I7613" i="1" s="1"/>
  <c r="E7615" i="1"/>
  <c r="I7612" i="1" s="1"/>
  <c r="E7614" i="1"/>
  <c r="I7611" i="1" s="1"/>
  <c r="E7613" i="1"/>
  <c r="I7610" i="1" s="1"/>
  <c r="E7612" i="1"/>
  <c r="I7609" i="1" s="1"/>
  <c r="E7611" i="1"/>
  <c r="I7608" i="1" s="1"/>
  <c r="E7610" i="1"/>
  <c r="I7607" i="1" s="1"/>
  <c r="E7609" i="1"/>
  <c r="I7606" i="1" s="1"/>
  <c r="E7608" i="1"/>
  <c r="I7605" i="1" s="1"/>
  <c r="E7607" i="1"/>
  <c r="I7604" i="1" s="1"/>
  <c r="E7606" i="1"/>
  <c r="I7603" i="1" s="1"/>
  <c r="E7605" i="1"/>
  <c r="I7602" i="1" s="1"/>
  <c r="E7604" i="1"/>
  <c r="I7601" i="1" s="1"/>
  <c r="E7603" i="1"/>
  <c r="I7600" i="1" s="1"/>
  <c r="E7602" i="1"/>
  <c r="I7599" i="1" s="1"/>
  <c r="E7601" i="1"/>
  <c r="I7598" i="1" s="1"/>
  <c r="E7600" i="1"/>
  <c r="I7597" i="1" s="1"/>
  <c r="E7599" i="1"/>
  <c r="I7596" i="1" s="1"/>
  <c r="E7598" i="1"/>
  <c r="I7595" i="1" s="1"/>
  <c r="E7597" i="1"/>
  <c r="I7594" i="1" s="1"/>
  <c r="E7596" i="1"/>
  <c r="I7593" i="1" s="1"/>
  <c r="E7595" i="1"/>
  <c r="I7592" i="1" s="1"/>
  <c r="E7594" i="1"/>
  <c r="I7591" i="1" s="1"/>
  <c r="E7593" i="1"/>
  <c r="I7590" i="1" s="1"/>
  <c r="E7592" i="1"/>
  <c r="I7589" i="1" s="1"/>
  <c r="E7591" i="1"/>
  <c r="I7588" i="1" s="1"/>
  <c r="E7590" i="1"/>
  <c r="I7587" i="1" s="1"/>
  <c r="E7589" i="1"/>
  <c r="I7586" i="1" s="1"/>
  <c r="E7588" i="1"/>
  <c r="I7585" i="1" s="1"/>
  <c r="E7587" i="1"/>
  <c r="I7584" i="1" s="1"/>
  <c r="E7586" i="1"/>
  <c r="I7583" i="1" s="1"/>
  <c r="E7585" i="1"/>
  <c r="I7582" i="1" s="1"/>
  <c r="E7584" i="1"/>
  <c r="I7581" i="1" s="1"/>
  <c r="E7583" i="1"/>
  <c r="I7580" i="1" s="1"/>
  <c r="E7582" i="1"/>
  <c r="I7579" i="1" s="1"/>
  <c r="E7581" i="1"/>
  <c r="I7578" i="1" s="1"/>
  <c r="E7580" i="1"/>
  <c r="I7577" i="1" s="1"/>
  <c r="E7579" i="1"/>
  <c r="I7576" i="1" s="1"/>
  <c r="E7578" i="1"/>
  <c r="I7575" i="1" s="1"/>
  <c r="E7577" i="1"/>
  <c r="I7574" i="1" s="1"/>
  <c r="E7576" i="1"/>
  <c r="I7573" i="1" s="1"/>
  <c r="E7575" i="1"/>
  <c r="I7572" i="1" s="1"/>
  <c r="E7574" i="1"/>
  <c r="I7571" i="1" s="1"/>
  <c r="E7573" i="1"/>
  <c r="I7570" i="1" s="1"/>
  <c r="E7572" i="1"/>
  <c r="I7569" i="1" s="1"/>
  <c r="E7571" i="1"/>
  <c r="I7568" i="1" s="1"/>
  <c r="E7570" i="1"/>
  <c r="I7567" i="1" s="1"/>
  <c r="E7569" i="1"/>
  <c r="I7566" i="1" s="1"/>
  <c r="E7568" i="1"/>
  <c r="I7565" i="1" s="1"/>
  <c r="E7567" i="1"/>
  <c r="I7564" i="1" s="1"/>
  <c r="E7566" i="1"/>
  <c r="I7563" i="1" s="1"/>
  <c r="E7565" i="1"/>
  <c r="I7562" i="1" s="1"/>
  <c r="E7564" i="1"/>
  <c r="I7561" i="1" s="1"/>
  <c r="E7563" i="1"/>
  <c r="I7560" i="1" s="1"/>
  <c r="E7562" i="1"/>
  <c r="I7559" i="1" s="1"/>
  <c r="E7561" i="1"/>
  <c r="I7558" i="1" s="1"/>
  <c r="E7560" i="1"/>
  <c r="I7557" i="1" s="1"/>
  <c r="E7559" i="1"/>
  <c r="I7556" i="1" s="1"/>
  <c r="E7558" i="1"/>
  <c r="I7555" i="1" s="1"/>
  <c r="E7557" i="1"/>
  <c r="I7554" i="1" s="1"/>
  <c r="E7556" i="1"/>
  <c r="I7553" i="1" s="1"/>
  <c r="E7555" i="1"/>
  <c r="I7552" i="1" s="1"/>
  <c r="E7554" i="1"/>
  <c r="I7551" i="1" s="1"/>
  <c r="E7553" i="1"/>
  <c r="I7550" i="1" s="1"/>
  <c r="E7552" i="1"/>
  <c r="I7549" i="1" s="1"/>
  <c r="E7551" i="1"/>
  <c r="I7548" i="1" s="1"/>
  <c r="E7550" i="1"/>
  <c r="I7547" i="1" s="1"/>
  <c r="E7549" i="1"/>
  <c r="I7546" i="1" s="1"/>
  <c r="E7548" i="1"/>
  <c r="I7545" i="1" s="1"/>
  <c r="E7547" i="1"/>
  <c r="I7544" i="1" s="1"/>
  <c r="E7546" i="1"/>
  <c r="I7543" i="1" s="1"/>
  <c r="E7545" i="1"/>
  <c r="I7542" i="1" s="1"/>
  <c r="E7544" i="1"/>
  <c r="I7541" i="1" s="1"/>
  <c r="E7543" i="1"/>
  <c r="I7540" i="1" s="1"/>
  <c r="E7542" i="1"/>
  <c r="I7539" i="1" s="1"/>
  <c r="E7541" i="1"/>
  <c r="I7538" i="1" s="1"/>
  <c r="E7540" i="1"/>
  <c r="I7537" i="1" s="1"/>
  <c r="E7539" i="1"/>
  <c r="I7536" i="1" s="1"/>
  <c r="E7538" i="1"/>
  <c r="I7535" i="1" s="1"/>
  <c r="E7537" i="1"/>
  <c r="I7534" i="1" s="1"/>
  <c r="E7536" i="1"/>
  <c r="I7533" i="1" s="1"/>
  <c r="E7535" i="1"/>
  <c r="I7532" i="1" s="1"/>
  <c r="E7534" i="1"/>
  <c r="I7531" i="1" s="1"/>
  <c r="E7533" i="1"/>
  <c r="I7530" i="1" s="1"/>
  <c r="E7532" i="1"/>
  <c r="I7529" i="1" s="1"/>
  <c r="E7531" i="1"/>
  <c r="I7528" i="1" s="1"/>
  <c r="E7530" i="1"/>
  <c r="I7527" i="1" s="1"/>
  <c r="E7529" i="1"/>
  <c r="I7526" i="1" s="1"/>
  <c r="E7528" i="1"/>
  <c r="I7525" i="1" s="1"/>
  <c r="E7527" i="1"/>
  <c r="I7524" i="1" s="1"/>
  <c r="E7526" i="1"/>
  <c r="I7523" i="1" s="1"/>
  <c r="E7525" i="1"/>
  <c r="I7522" i="1" s="1"/>
  <c r="E7524" i="1"/>
  <c r="I7521" i="1" s="1"/>
  <c r="E7523" i="1"/>
  <c r="I7520" i="1" s="1"/>
  <c r="E7522" i="1"/>
  <c r="I7519" i="1" s="1"/>
  <c r="E7521" i="1"/>
  <c r="I7518" i="1" s="1"/>
  <c r="E7520" i="1"/>
  <c r="I7517" i="1" s="1"/>
  <c r="E7519" i="1"/>
  <c r="I7516" i="1" s="1"/>
  <c r="E7518" i="1"/>
  <c r="I7515" i="1" s="1"/>
  <c r="E7517" i="1"/>
  <c r="I7514" i="1" s="1"/>
  <c r="E7516" i="1"/>
  <c r="I7513" i="1" s="1"/>
  <c r="E7515" i="1"/>
  <c r="I7512" i="1" s="1"/>
  <c r="E7514" i="1"/>
  <c r="I7511" i="1" s="1"/>
  <c r="E7513" i="1"/>
  <c r="I7510" i="1" s="1"/>
  <c r="E7512" i="1"/>
  <c r="I7509" i="1" s="1"/>
  <c r="E7511" i="1"/>
  <c r="I7508" i="1" s="1"/>
  <c r="E7510" i="1"/>
  <c r="I7507" i="1" s="1"/>
  <c r="E7509" i="1"/>
  <c r="I7506" i="1" s="1"/>
  <c r="E7508" i="1"/>
  <c r="I7505" i="1" s="1"/>
  <c r="E7507" i="1"/>
  <c r="I7504" i="1" s="1"/>
  <c r="E7506" i="1"/>
  <c r="I7503" i="1" s="1"/>
  <c r="E7505" i="1"/>
  <c r="I7502" i="1" s="1"/>
  <c r="E7504" i="1"/>
  <c r="I7501" i="1" s="1"/>
  <c r="E7503" i="1"/>
  <c r="I7500" i="1" s="1"/>
  <c r="E7502" i="1"/>
  <c r="I7499" i="1" s="1"/>
  <c r="E7501" i="1"/>
  <c r="I7498" i="1" s="1"/>
  <c r="E7500" i="1"/>
  <c r="I7497" i="1" s="1"/>
  <c r="E7499" i="1"/>
  <c r="I7496" i="1" s="1"/>
  <c r="E7498" i="1"/>
  <c r="I7495" i="1" s="1"/>
  <c r="E7497" i="1"/>
  <c r="I7494" i="1" s="1"/>
  <c r="E7496" i="1"/>
  <c r="I7493" i="1" s="1"/>
  <c r="E7495" i="1"/>
  <c r="I7492" i="1" s="1"/>
  <c r="E7494" i="1"/>
  <c r="I7491" i="1" s="1"/>
  <c r="E7493" i="1"/>
  <c r="I7490" i="1" s="1"/>
  <c r="E7492" i="1"/>
  <c r="I7489" i="1" s="1"/>
  <c r="E7491" i="1"/>
  <c r="I7488" i="1" s="1"/>
  <c r="E7490" i="1"/>
  <c r="I7487" i="1" s="1"/>
  <c r="E7489" i="1"/>
  <c r="I7486" i="1" s="1"/>
  <c r="E7488" i="1"/>
  <c r="I7485" i="1" s="1"/>
  <c r="E7487" i="1"/>
  <c r="I7484" i="1" s="1"/>
  <c r="E7486" i="1"/>
  <c r="I7483" i="1" s="1"/>
  <c r="E7485" i="1"/>
  <c r="I7482" i="1" s="1"/>
  <c r="E7484" i="1"/>
  <c r="I7481" i="1" s="1"/>
  <c r="E7483" i="1"/>
  <c r="I7480" i="1" s="1"/>
  <c r="E7482" i="1"/>
  <c r="I7479" i="1" s="1"/>
  <c r="E7481" i="1"/>
  <c r="I7478" i="1" s="1"/>
  <c r="E7480" i="1"/>
  <c r="I7477" i="1" s="1"/>
  <c r="E7479" i="1"/>
  <c r="I7476" i="1" s="1"/>
  <c r="E7478" i="1"/>
  <c r="I7475" i="1" s="1"/>
  <c r="E7477" i="1"/>
  <c r="I7474" i="1" s="1"/>
  <c r="E7476" i="1"/>
  <c r="I7473" i="1" s="1"/>
  <c r="E7475" i="1"/>
  <c r="I7472" i="1" s="1"/>
  <c r="E7474" i="1"/>
  <c r="I7471" i="1" s="1"/>
  <c r="E7473" i="1"/>
  <c r="I7470" i="1" s="1"/>
  <c r="E7472" i="1"/>
  <c r="I7469" i="1" s="1"/>
  <c r="E7471" i="1"/>
  <c r="I7468" i="1" s="1"/>
  <c r="E7470" i="1"/>
  <c r="I7467" i="1" s="1"/>
  <c r="E7469" i="1"/>
  <c r="I7466" i="1" s="1"/>
  <c r="E7468" i="1"/>
  <c r="I7465" i="1" s="1"/>
  <c r="E7467" i="1"/>
  <c r="I7464" i="1" s="1"/>
  <c r="E7466" i="1"/>
  <c r="I7463" i="1" s="1"/>
  <c r="E7465" i="1"/>
  <c r="I7462" i="1" s="1"/>
  <c r="E7464" i="1"/>
  <c r="I7461" i="1" s="1"/>
  <c r="E7463" i="1"/>
  <c r="I7460" i="1" s="1"/>
  <c r="E7462" i="1"/>
  <c r="I7459" i="1" s="1"/>
  <c r="E7461" i="1"/>
  <c r="I7458" i="1" s="1"/>
  <c r="E7460" i="1"/>
  <c r="I7457" i="1" s="1"/>
  <c r="E7459" i="1"/>
  <c r="I7456" i="1" s="1"/>
  <c r="E7458" i="1"/>
  <c r="I7455" i="1" s="1"/>
  <c r="E7457" i="1"/>
  <c r="I7454" i="1" s="1"/>
  <c r="E7456" i="1"/>
  <c r="I7453" i="1" s="1"/>
  <c r="E7455" i="1"/>
  <c r="I7452" i="1" s="1"/>
  <c r="E7454" i="1"/>
  <c r="I7451" i="1" s="1"/>
  <c r="E7453" i="1"/>
  <c r="I7450" i="1" s="1"/>
  <c r="E7452" i="1"/>
  <c r="I7449" i="1" s="1"/>
  <c r="E7451" i="1"/>
  <c r="I7448" i="1" s="1"/>
  <c r="E7450" i="1"/>
  <c r="I7447" i="1" s="1"/>
  <c r="E7449" i="1"/>
  <c r="I7446" i="1" s="1"/>
  <c r="E7448" i="1"/>
  <c r="I7445" i="1" s="1"/>
  <c r="E7447" i="1"/>
  <c r="I7444" i="1" s="1"/>
  <c r="E7446" i="1"/>
  <c r="I7443" i="1" s="1"/>
  <c r="E7445" i="1"/>
  <c r="I7442" i="1" s="1"/>
  <c r="E7444" i="1"/>
  <c r="I7441" i="1" s="1"/>
  <c r="E7443" i="1"/>
  <c r="I7440" i="1" s="1"/>
  <c r="E7442" i="1"/>
  <c r="I7439" i="1" s="1"/>
  <c r="E7441" i="1"/>
  <c r="I7438" i="1" s="1"/>
  <c r="E7440" i="1"/>
  <c r="I7437" i="1" s="1"/>
  <c r="E7439" i="1"/>
  <c r="I7436" i="1" s="1"/>
  <c r="E7438" i="1"/>
  <c r="I7435" i="1" s="1"/>
  <c r="E7437" i="1"/>
  <c r="I7434" i="1" s="1"/>
  <c r="E7436" i="1"/>
  <c r="I7433" i="1" s="1"/>
  <c r="E7435" i="1"/>
  <c r="I7432" i="1" s="1"/>
  <c r="E7434" i="1"/>
  <c r="I7431" i="1" s="1"/>
  <c r="E7433" i="1"/>
  <c r="I7430" i="1" s="1"/>
  <c r="E7432" i="1"/>
  <c r="I7429" i="1" s="1"/>
  <c r="E7431" i="1"/>
  <c r="I7428" i="1" s="1"/>
  <c r="E7430" i="1"/>
  <c r="I7427" i="1" s="1"/>
  <c r="E7429" i="1"/>
  <c r="I7426" i="1" s="1"/>
  <c r="E7428" i="1"/>
  <c r="I7425" i="1" s="1"/>
  <c r="E7427" i="1"/>
  <c r="I7424" i="1" s="1"/>
  <c r="E7426" i="1"/>
  <c r="I7423" i="1" s="1"/>
  <c r="E7425" i="1"/>
  <c r="I7422" i="1" s="1"/>
  <c r="E7424" i="1"/>
  <c r="I7421" i="1" s="1"/>
  <c r="E7423" i="1"/>
  <c r="I7420" i="1" s="1"/>
  <c r="E7422" i="1"/>
  <c r="I7419" i="1" s="1"/>
  <c r="E7421" i="1"/>
  <c r="I7418" i="1" s="1"/>
  <c r="E7420" i="1"/>
  <c r="I7417" i="1" s="1"/>
  <c r="E7419" i="1"/>
  <c r="I7416" i="1" s="1"/>
  <c r="E7418" i="1"/>
  <c r="I7415" i="1" s="1"/>
  <c r="E7417" i="1"/>
  <c r="I7414" i="1" s="1"/>
  <c r="E7416" i="1"/>
  <c r="I7413" i="1" s="1"/>
  <c r="E7415" i="1"/>
  <c r="I7412" i="1" s="1"/>
  <c r="E7414" i="1"/>
  <c r="I7411" i="1" s="1"/>
  <c r="E7413" i="1"/>
  <c r="I7410" i="1" s="1"/>
  <c r="E7412" i="1"/>
  <c r="I7409" i="1" s="1"/>
  <c r="E7411" i="1"/>
  <c r="I7408" i="1" s="1"/>
  <c r="E7410" i="1"/>
  <c r="I7407" i="1" s="1"/>
  <c r="E7409" i="1"/>
  <c r="I7406" i="1" s="1"/>
  <c r="E7408" i="1"/>
  <c r="I7405" i="1" s="1"/>
  <c r="E7407" i="1"/>
  <c r="I7404" i="1" s="1"/>
  <c r="E7406" i="1"/>
  <c r="I7403" i="1" s="1"/>
  <c r="E7405" i="1"/>
  <c r="I7402" i="1" s="1"/>
  <c r="E7404" i="1"/>
  <c r="I7401" i="1" s="1"/>
  <c r="E7403" i="1"/>
  <c r="I7400" i="1" s="1"/>
  <c r="E7402" i="1"/>
  <c r="I7399" i="1" s="1"/>
  <c r="E7401" i="1"/>
  <c r="I7398" i="1" s="1"/>
  <c r="E7400" i="1"/>
  <c r="I7397" i="1" s="1"/>
  <c r="E7399" i="1"/>
  <c r="I7396" i="1" s="1"/>
  <c r="E7398" i="1"/>
  <c r="I7395" i="1" s="1"/>
  <c r="E7397" i="1"/>
  <c r="I7394" i="1" s="1"/>
  <c r="E7396" i="1"/>
  <c r="I7393" i="1" s="1"/>
  <c r="E7395" i="1"/>
  <c r="I7392" i="1" s="1"/>
  <c r="E7394" i="1"/>
  <c r="I7391" i="1" s="1"/>
  <c r="E7393" i="1"/>
  <c r="I7390" i="1" s="1"/>
  <c r="E7392" i="1"/>
  <c r="I7389" i="1" s="1"/>
  <c r="E7391" i="1"/>
  <c r="I7388" i="1" s="1"/>
  <c r="E7390" i="1"/>
  <c r="I7387" i="1" s="1"/>
  <c r="E7389" i="1"/>
  <c r="I7386" i="1" s="1"/>
  <c r="E7388" i="1"/>
  <c r="I7385" i="1" s="1"/>
  <c r="E7387" i="1"/>
  <c r="I7384" i="1" s="1"/>
  <c r="E7386" i="1"/>
  <c r="I7383" i="1" s="1"/>
  <c r="E7385" i="1"/>
  <c r="I7382" i="1" s="1"/>
  <c r="E7384" i="1"/>
  <c r="I7381" i="1" s="1"/>
  <c r="E7383" i="1"/>
  <c r="I7380" i="1" s="1"/>
  <c r="E7382" i="1"/>
  <c r="I7379" i="1" s="1"/>
  <c r="E7381" i="1"/>
  <c r="I7378" i="1" s="1"/>
  <c r="E7380" i="1"/>
  <c r="I7377" i="1" s="1"/>
  <c r="E7379" i="1"/>
  <c r="I7376" i="1" s="1"/>
  <c r="E7378" i="1"/>
  <c r="I7375" i="1" s="1"/>
  <c r="E7377" i="1"/>
  <c r="I7374" i="1" s="1"/>
  <c r="E7376" i="1"/>
  <c r="I7373" i="1" s="1"/>
  <c r="E7375" i="1"/>
  <c r="I7372" i="1" s="1"/>
  <c r="E7374" i="1"/>
  <c r="I7371" i="1" s="1"/>
  <c r="E7373" i="1"/>
  <c r="I7370" i="1" s="1"/>
  <c r="E7372" i="1"/>
  <c r="I7369" i="1" s="1"/>
  <c r="E7371" i="1"/>
  <c r="I7368" i="1" s="1"/>
  <c r="E7370" i="1"/>
  <c r="I7367" i="1" s="1"/>
  <c r="E7369" i="1"/>
  <c r="I7366" i="1" s="1"/>
  <c r="E7368" i="1"/>
  <c r="I7365" i="1" s="1"/>
  <c r="E7367" i="1"/>
  <c r="I7364" i="1" s="1"/>
  <c r="E7366" i="1"/>
  <c r="I7363" i="1" s="1"/>
  <c r="E7365" i="1"/>
  <c r="I7362" i="1" s="1"/>
  <c r="E7364" i="1"/>
  <c r="I7361" i="1" s="1"/>
  <c r="E7363" i="1"/>
  <c r="I7360" i="1" s="1"/>
  <c r="E7362" i="1"/>
  <c r="I7359" i="1" s="1"/>
  <c r="E7361" i="1"/>
  <c r="I7358" i="1" s="1"/>
  <c r="E7360" i="1"/>
  <c r="I7357" i="1" s="1"/>
  <c r="E7359" i="1"/>
  <c r="I7356" i="1" s="1"/>
  <c r="E7358" i="1"/>
  <c r="I7355" i="1" s="1"/>
  <c r="E7357" i="1"/>
  <c r="I7354" i="1" s="1"/>
  <c r="E7356" i="1"/>
  <c r="I7353" i="1" s="1"/>
  <c r="E7355" i="1"/>
  <c r="I7352" i="1" s="1"/>
  <c r="E7354" i="1"/>
  <c r="I7351" i="1" s="1"/>
  <c r="E7353" i="1"/>
  <c r="I7350" i="1" s="1"/>
  <c r="E7352" i="1"/>
  <c r="I7349" i="1" s="1"/>
  <c r="E7351" i="1"/>
  <c r="I7348" i="1" s="1"/>
  <c r="E7350" i="1"/>
  <c r="I7347" i="1" s="1"/>
  <c r="E7349" i="1"/>
  <c r="I7346" i="1" s="1"/>
  <c r="E7348" i="1"/>
  <c r="I7345" i="1" s="1"/>
  <c r="E7347" i="1"/>
  <c r="I7344" i="1" s="1"/>
  <c r="E7346" i="1"/>
  <c r="I7343" i="1" s="1"/>
  <c r="E7345" i="1"/>
  <c r="I7342" i="1" s="1"/>
  <c r="E7344" i="1"/>
  <c r="I7341" i="1" s="1"/>
  <c r="E7343" i="1"/>
  <c r="I7340" i="1" s="1"/>
  <c r="E7342" i="1"/>
  <c r="I7339" i="1" s="1"/>
  <c r="E7341" i="1"/>
  <c r="I7338" i="1" s="1"/>
  <c r="E7340" i="1"/>
  <c r="I7337" i="1" s="1"/>
  <c r="E7339" i="1"/>
  <c r="I7336" i="1" s="1"/>
  <c r="E7338" i="1"/>
  <c r="I7335" i="1" s="1"/>
  <c r="E7337" i="1"/>
  <c r="I7334" i="1" s="1"/>
  <c r="E7336" i="1"/>
  <c r="I7333" i="1" s="1"/>
  <c r="E7335" i="1"/>
  <c r="I7332" i="1" s="1"/>
  <c r="E7334" i="1"/>
  <c r="I7331" i="1" s="1"/>
  <c r="E7333" i="1"/>
  <c r="I7330" i="1" s="1"/>
  <c r="E7332" i="1"/>
  <c r="I7329" i="1" s="1"/>
  <c r="E7331" i="1"/>
  <c r="I7328" i="1" s="1"/>
  <c r="E7330" i="1"/>
  <c r="I7327" i="1" s="1"/>
  <c r="E7329" i="1"/>
  <c r="I7326" i="1" s="1"/>
  <c r="E7328" i="1"/>
  <c r="I7325" i="1" s="1"/>
  <c r="E7327" i="1"/>
  <c r="I7324" i="1" s="1"/>
  <c r="E7326" i="1"/>
  <c r="I7323" i="1" s="1"/>
  <c r="E7325" i="1"/>
  <c r="I7322" i="1" s="1"/>
  <c r="E7324" i="1"/>
  <c r="I7321" i="1" s="1"/>
  <c r="E7323" i="1"/>
  <c r="I7320" i="1" s="1"/>
  <c r="E7322" i="1"/>
  <c r="I7319" i="1" s="1"/>
  <c r="E7321" i="1"/>
  <c r="I7318" i="1" s="1"/>
  <c r="E7320" i="1"/>
  <c r="I7317" i="1" s="1"/>
  <c r="E7319" i="1"/>
  <c r="I7316" i="1" s="1"/>
  <c r="E7318" i="1"/>
  <c r="I7315" i="1" s="1"/>
  <c r="E7317" i="1"/>
  <c r="I7314" i="1" s="1"/>
  <c r="E7316" i="1"/>
  <c r="I7313" i="1" s="1"/>
  <c r="E7315" i="1"/>
  <c r="I7312" i="1" s="1"/>
  <c r="E7314" i="1"/>
  <c r="I7311" i="1" s="1"/>
  <c r="E7313" i="1"/>
  <c r="I7310" i="1" s="1"/>
  <c r="E7312" i="1"/>
  <c r="I7309" i="1" s="1"/>
  <c r="E7311" i="1"/>
  <c r="I7308" i="1" s="1"/>
  <c r="E7310" i="1"/>
  <c r="I7307" i="1" s="1"/>
  <c r="E7309" i="1"/>
  <c r="I7306" i="1" s="1"/>
  <c r="E7308" i="1"/>
  <c r="I7305" i="1" s="1"/>
  <c r="E7307" i="1"/>
  <c r="I7304" i="1" s="1"/>
  <c r="E7306" i="1"/>
  <c r="I7303" i="1" s="1"/>
  <c r="E7305" i="1"/>
  <c r="I7302" i="1" s="1"/>
  <c r="E7304" i="1"/>
  <c r="I7301" i="1" s="1"/>
  <c r="E7303" i="1"/>
  <c r="I7300" i="1" s="1"/>
  <c r="E7302" i="1"/>
  <c r="I7299" i="1" s="1"/>
  <c r="E7301" i="1"/>
  <c r="I7298" i="1" s="1"/>
  <c r="E7300" i="1"/>
  <c r="I7297" i="1" s="1"/>
  <c r="E7299" i="1"/>
  <c r="I7296" i="1" s="1"/>
  <c r="E7298" i="1"/>
  <c r="I7295" i="1" s="1"/>
  <c r="E7297" i="1"/>
  <c r="I7294" i="1" s="1"/>
  <c r="E7296" i="1"/>
  <c r="I7293" i="1" s="1"/>
  <c r="E7295" i="1"/>
  <c r="I7292" i="1" s="1"/>
  <c r="E7294" i="1"/>
  <c r="I7291" i="1" s="1"/>
  <c r="E7293" i="1"/>
  <c r="I7290" i="1" s="1"/>
  <c r="E7292" i="1"/>
  <c r="I7289" i="1" s="1"/>
  <c r="E7291" i="1"/>
  <c r="I7288" i="1" s="1"/>
  <c r="E7290" i="1"/>
  <c r="I7287" i="1" s="1"/>
  <c r="E7289" i="1"/>
  <c r="I7286" i="1" s="1"/>
  <c r="E7288" i="1"/>
  <c r="I7285" i="1" s="1"/>
  <c r="E7287" i="1"/>
  <c r="I7284" i="1" s="1"/>
  <c r="E7286" i="1"/>
  <c r="I7283" i="1" s="1"/>
  <c r="E7285" i="1"/>
  <c r="I7282" i="1" s="1"/>
  <c r="E7284" i="1"/>
  <c r="I7281" i="1" s="1"/>
  <c r="E7283" i="1"/>
  <c r="I7280" i="1" s="1"/>
  <c r="E7282" i="1"/>
  <c r="I7279" i="1" s="1"/>
  <c r="E7281" i="1"/>
  <c r="I7278" i="1" s="1"/>
  <c r="E7280" i="1"/>
  <c r="I7277" i="1" s="1"/>
  <c r="E7279" i="1"/>
  <c r="I7276" i="1" s="1"/>
  <c r="E7278" i="1"/>
  <c r="I7275" i="1" s="1"/>
  <c r="E7277" i="1"/>
  <c r="I7274" i="1" s="1"/>
  <c r="E7276" i="1"/>
  <c r="I7273" i="1" s="1"/>
  <c r="E7275" i="1"/>
  <c r="I7272" i="1" s="1"/>
  <c r="E7274" i="1"/>
  <c r="I7271" i="1" s="1"/>
  <c r="E7273" i="1"/>
  <c r="I7270" i="1" s="1"/>
  <c r="E7272" i="1"/>
  <c r="I7269" i="1" s="1"/>
  <c r="E7271" i="1"/>
  <c r="I7268" i="1" s="1"/>
  <c r="E7270" i="1"/>
  <c r="I7267" i="1" s="1"/>
  <c r="E7269" i="1"/>
  <c r="I7266" i="1" s="1"/>
  <c r="E7268" i="1"/>
  <c r="I7265" i="1" s="1"/>
  <c r="E7267" i="1"/>
  <c r="I7264" i="1" s="1"/>
  <c r="E7266" i="1"/>
  <c r="I7263" i="1" s="1"/>
  <c r="E7265" i="1"/>
  <c r="I7262" i="1" s="1"/>
  <c r="E7264" i="1"/>
  <c r="I7261" i="1" s="1"/>
  <c r="E7263" i="1"/>
  <c r="I7260" i="1" s="1"/>
  <c r="E7262" i="1"/>
  <c r="I7259" i="1" s="1"/>
  <c r="E7261" i="1"/>
  <c r="I7258" i="1" s="1"/>
  <c r="E7260" i="1"/>
  <c r="I7257" i="1" s="1"/>
  <c r="E7259" i="1"/>
  <c r="I7256" i="1" s="1"/>
  <c r="E7258" i="1"/>
  <c r="I7255" i="1" s="1"/>
  <c r="E7257" i="1"/>
  <c r="I7254" i="1" s="1"/>
  <c r="E7256" i="1"/>
  <c r="I7253" i="1" s="1"/>
  <c r="E7255" i="1"/>
  <c r="I7252" i="1" s="1"/>
  <c r="E7254" i="1"/>
  <c r="I7251" i="1" s="1"/>
  <c r="E7253" i="1"/>
  <c r="I7250" i="1" s="1"/>
  <c r="E7252" i="1"/>
  <c r="I7249" i="1" s="1"/>
  <c r="E7251" i="1"/>
  <c r="I7248" i="1" s="1"/>
  <c r="E7250" i="1"/>
  <c r="I7247" i="1" s="1"/>
  <c r="E7249" i="1"/>
  <c r="I7246" i="1" s="1"/>
  <c r="E7248" i="1"/>
  <c r="I7245" i="1" s="1"/>
  <c r="E7247" i="1"/>
  <c r="I7244" i="1" s="1"/>
  <c r="E7246" i="1"/>
  <c r="I7243" i="1" s="1"/>
  <c r="E7245" i="1"/>
  <c r="I7242" i="1" s="1"/>
  <c r="E7244" i="1"/>
  <c r="I7241" i="1" s="1"/>
  <c r="E7243" i="1"/>
  <c r="I7240" i="1" s="1"/>
  <c r="E7242" i="1"/>
  <c r="I7239" i="1" s="1"/>
  <c r="E7241" i="1"/>
  <c r="I7238" i="1" s="1"/>
  <c r="E7240" i="1"/>
  <c r="I7237" i="1" s="1"/>
  <c r="E7239" i="1"/>
  <c r="I7236" i="1" s="1"/>
  <c r="E7238" i="1"/>
  <c r="I7235" i="1" s="1"/>
  <c r="E7237" i="1"/>
  <c r="I7234" i="1" s="1"/>
  <c r="E7236" i="1"/>
  <c r="I7233" i="1" s="1"/>
  <c r="E7235" i="1"/>
  <c r="I7232" i="1" s="1"/>
  <c r="E7234" i="1"/>
  <c r="I7231" i="1" s="1"/>
  <c r="E7233" i="1"/>
  <c r="I7230" i="1" s="1"/>
  <c r="E7232" i="1"/>
  <c r="I7229" i="1" s="1"/>
  <c r="E7231" i="1"/>
  <c r="I7228" i="1" s="1"/>
  <c r="E7230" i="1"/>
  <c r="I7227" i="1" s="1"/>
  <c r="E7229" i="1"/>
  <c r="I7226" i="1" s="1"/>
  <c r="E7228" i="1"/>
  <c r="I7225" i="1" s="1"/>
  <c r="E7227" i="1"/>
  <c r="I7224" i="1" s="1"/>
  <c r="E7226" i="1"/>
  <c r="I7223" i="1" s="1"/>
  <c r="E7225" i="1"/>
  <c r="I7222" i="1" s="1"/>
  <c r="E7224" i="1"/>
  <c r="I7221" i="1" s="1"/>
  <c r="E7223" i="1"/>
  <c r="I7220" i="1" s="1"/>
  <c r="E7222" i="1"/>
  <c r="I7219" i="1" s="1"/>
  <c r="E7221" i="1"/>
  <c r="I7218" i="1" s="1"/>
  <c r="E7220" i="1"/>
  <c r="I7217" i="1" s="1"/>
  <c r="E7219" i="1"/>
  <c r="I7216" i="1" s="1"/>
  <c r="E7218" i="1"/>
  <c r="I7215" i="1" s="1"/>
  <c r="E7217" i="1"/>
  <c r="I7214" i="1" s="1"/>
  <c r="E7216" i="1"/>
  <c r="I7213" i="1" s="1"/>
  <c r="E7215" i="1"/>
  <c r="I7212" i="1" s="1"/>
  <c r="E7214" i="1"/>
  <c r="I7211" i="1" s="1"/>
  <c r="E7213" i="1"/>
  <c r="I7210" i="1" s="1"/>
  <c r="E7212" i="1"/>
  <c r="I7209" i="1" s="1"/>
  <c r="E7211" i="1"/>
  <c r="I7208" i="1" s="1"/>
  <c r="E7210" i="1"/>
  <c r="I7207" i="1" s="1"/>
  <c r="E7209" i="1"/>
  <c r="I7206" i="1" s="1"/>
  <c r="E7208" i="1"/>
  <c r="I7205" i="1" s="1"/>
  <c r="E7207" i="1"/>
  <c r="I7204" i="1" s="1"/>
  <c r="E7206" i="1"/>
  <c r="I7203" i="1" s="1"/>
  <c r="E7205" i="1"/>
  <c r="I7202" i="1" s="1"/>
  <c r="E7204" i="1"/>
  <c r="I7201" i="1" s="1"/>
  <c r="E7203" i="1"/>
  <c r="I7200" i="1" s="1"/>
  <c r="E7202" i="1"/>
  <c r="I7199" i="1" s="1"/>
  <c r="E7201" i="1"/>
  <c r="I7198" i="1" s="1"/>
  <c r="E7200" i="1"/>
  <c r="I7197" i="1" s="1"/>
  <c r="E7199" i="1"/>
  <c r="I7196" i="1" s="1"/>
  <c r="E7198" i="1"/>
  <c r="I7195" i="1" s="1"/>
  <c r="E7197" i="1"/>
  <c r="I7194" i="1" s="1"/>
  <c r="E7196" i="1"/>
  <c r="I7193" i="1" s="1"/>
  <c r="E7195" i="1"/>
  <c r="I7192" i="1" s="1"/>
  <c r="E7194" i="1"/>
  <c r="I7191" i="1" s="1"/>
  <c r="E7193" i="1"/>
  <c r="I7190" i="1" s="1"/>
  <c r="E7192" i="1"/>
  <c r="I7189" i="1" s="1"/>
  <c r="E7191" i="1"/>
  <c r="I7188" i="1" s="1"/>
  <c r="E7190" i="1"/>
  <c r="I7187" i="1" s="1"/>
  <c r="E7189" i="1"/>
  <c r="I7186" i="1" s="1"/>
  <c r="E7188" i="1"/>
  <c r="I7185" i="1" s="1"/>
  <c r="E7187" i="1"/>
  <c r="I7184" i="1" s="1"/>
  <c r="E7186" i="1"/>
  <c r="I7183" i="1" s="1"/>
  <c r="E7185" i="1"/>
  <c r="I7182" i="1" s="1"/>
  <c r="E7184" i="1"/>
  <c r="I7181" i="1" s="1"/>
  <c r="E7183" i="1"/>
  <c r="I7180" i="1" s="1"/>
  <c r="E7182" i="1"/>
  <c r="I7179" i="1" s="1"/>
  <c r="E7181" i="1"/>
  <c r="I7178" i="1" s="1"/>
  <c r="E7180" i="1"/>
  <c r="I7177" i="1" s="1"/>
  <c r="E7179" i="1"/>
  <c r="I7176" i="1" s="1"/>
  <c r="E7178" i="1"/>
  <c r="I7175" i="1" s="1"/>
  <c r="E7177" i="1"/>
  <c r="I7174" i="1" s="1"/>
  <c r="E7176" i="1"/>
  <c r="I7173" i="1" s="1"/>
  <c r="E7175" i="1"/>
  <c r="I7172" i="1" s="1"/>
  <c r="E7174" i="1"/>
  <c r="I7171" i="1" s="1"/>
  <c r="E7173" i="1"/>
  <c r="I7170" i="1" s="1"/>
  <c r="E7172" i="1"/>
  <c r="I7169" i="1" s="1"/>
  <c r="E7171" i="1"/>
  <c r="I7168" i="1" s="1"/>
  <c r="E7170" i="1"/>
  <c r="I7167" i="1" s="1"/>
  <c r="E7169" i="1"/>
  <c r="I7166" i="1" s="1"/>
  <c r="E7168" i="1"/>
  <c r="I7165" i="1" s="1"/>
  <c r="E7167" i="1"/>
  <c r="I7164" i="1" s="1"/>
  <c r="E7166" i="1"/>
  <c r="I7163" i="1" s="1"/>
  <c r="E7165" i="1"/>
  <c r="I7162" i="1" s="1"/>
  <c r="E7164" i="1"/>
  <c r="I7161" i="1" s="1"/>
  <c r="E7163" i="1"/>
  <c r="I7160" i="1" s="1"/>
  <c r="E7162" i="1"/>
  <c r="I7159" i="1" s="1"/>
  <c r="E7161" i="1"/>
  <c r="I7158" i="1" s="1"/>
  <c r="E7160" i="1"/>
  <c r="I7157" i="1" s="1"/>
  <c r="E7159" i="1"/>
  <c r="I7156" i="1" s="1"/>
  <c r="E7158" i="1"/>
  <c r="I7155" i="1" s="1"/>
  <c r="E7157" i="1"/>
  <c r="I7154" i="1" s="1"/>
  <c r="E7156" i="1"/>
  <c r="I7153" i="1" s="1"/>
  <c r="E7155" i="1"/>
  <c r="I7152" i="1" s="1"/>
  <c r="E7154" i="1"/>
  <c r="I7151" i="1" s="1"/>
  <c r="E7153" i="1"/>
  <c r="I7150" i="1" s="1"/>
  <c r="E7152" i="1"/>
  <c r="I7149" i="1" s="1"/>
  <c r="E7151" i="1"/>
  <c r="I7148" i="1" s="1"/>
  <c r="E7150" i="1"/>
  <c r="I7147" i="1" s="1"/>
  <c r="E7149" i="1"/>
  <c r="I7146" i="1" s="1"/>
  <c r="E7148" i="1"/>
  <c r="I7145" i="1" s="1"/>
  <c r="E7147" i="1"/>
  <c r="I7144" i="1" s="1"/>
  <c r="E7146" i="1"/>
  <c r="I7143" i="1" s="1"/>
  <c r="E7145" i="1"/>
  <c r="I7142" i="1" s="1"/>
  <c r="E7144" i="1"/>
  <c r="I7141" i="1" s="1"/>
  <c r="E7143" i="1"/>
  <c r="I7140" i="1" s="1"/>
  <c r="E7142" i="1"/>
  <c r="I7139" i="1" s="1"/>
  <c r="E7141" i="1"/>
  <c r="I7138" i="1" s="1"/>
  <c r="E7140" i="1"/>
  <c r="I7137" i="1" s="1"/>
  <c r="E7139" i="1"/>
  <c r="I7136" i="1" s="1"/>
  <c r="E7138" i="1"/>
  <c r="I7135" i="1" s="1"/>
  <c r="E7137" i="1"/>
  <c r="I7134" i="1" s="1"/>
  <c r="E7136" i="1"/>
  <c r="I7133" i="1" s="1"/>
  <c r="E7135" i="1"/>
  <c r="I7132" i="1" s="1"/>
  <c r="E7134" i="1"/>
  <c r="I7131" i="1" s="1"/>
  <c r="E7133" i="1"/>
  <c r="I7130" i="1" s="1"/>
  <c r="E7132" i="1"/>
  <c r="I7129" i="1" s="1"/>
  <c r="E7131" i="1"/>
  <c r="I7128" i="1" s="1"/>
  <c r="E7130" i="1"/>
  <c r="I7127" i="1" s="1"/>
  <c r="E7129" i="1"/>
  <c r="I7126" i="1" s="1"/>
  <c r="E7128" i="1"/>
  <c r="I7125" i="1" s="1"/>
  <c r="E7127" i="1"/>
  <c r="I7124" i="1" s="1"/>
  <c r="E7126" i="1"/>
  <c r="I7123" i="1" s="1"/>
  <c r="E7125" i="1"/>
  <c r="I7122" i="1" s="1"/>
  <c r="E7124" i="1"/>
  <c r="I7121" i="1" s="1"/>
  <c r="E7123" i="1"/>
  <c r="I7120" i="1" s="1"/>
  <c r="E7122" i="1"/>
  <c r="I7119" i="1" s="1"/>
  <c r="E7121" i="1"/>
  <c r="I7118" i="1" s="1"/>
  <c r="E7120" i="1"/>
  <c r="I7117" i="1" s="1"/>
  <c r="E7119" i="1"/>
  <c r="I7116" i="1" s="1"/>
  <c r="E7118" i="1"/>
  <c r="I7115" i="1" s="1"/>
  <c r="E7117" i="1"/>
  <c r="I7114" i="1" s="1"/>
  <c r="E7116" i="1"/>
  <c r="I7113" i="1" s="1"/>
  <c r="E7115" i="1"/>
  <c r="I7112" i="1" s="1"/>
  <c r="E7114" i="1"/>
  <c r="I7111" i="1" s="1"/>
  <c r="E7113" i="1"/>
  <c r="I7110" i="1" s="1"/>
  <c r="E7112" i="1"/>
  <c r="I7109" i="1" s="1"/>
  <c r="E7111" i="1"/>
  <c r="I7108" i="1" s="1"/>
  <c r="E7110" i="1"/>
  <c r="I7107" i="1" s="1"/>
  <c r="E7109" i="1"/>
  <c r="I7106" i="1" s="1"/>
  <c r="E7108" i="1"/>
  <c r="I7105" i="1" s="1"/>
  <c r="E7107" i="1"/>
  <c r="I7104" i="1" s="1"/>
  <c r="E7106" i="1"/>
  <c r="I7103" i="1" s="1"/>
  <c r="E7105" i="1"/>
  <c r="I7102" i="1" s="1"/>
  <c r="E7104" i="1"/>
  <c r="I7101" i="1" s="1"/>
  <c r="E7103" i="1"/>
  <c r="I7100" i="1" s="1"/>
  <c r="E7102" i="1"/>
  <c r="I7099" i="1" s="1"/>
  <c r="E7101" i="1"/>
  <c r="I7098" i="1" s="1"/>
  <c r="E7100" i="1"/>
  <c r="I7097" i="1" s="1"/>
  <c r="E7099" i="1"/>
  <c r="I7096" i="1" s="1"/>
  <c r="E7098" i="1"/>
  <c r="I7095" i="1" s="1"/>
  <c r="E7097" i="1"/>
  <c r="I7094" i="1" s="1"/>
  <c r="E7096" i="1"/>
  <c r="I7093" i="1" s="1"/>
  <c r="E7095" i="1"/>
  <c r="I7092" i="1" s="1"/>
  <c r="E7094" i="1"/>
  <c r="I7091" i="1" s="1"/>
  <c r="E7093" i="1"/>
  <c r="I7090" i="1" s="1"/>
  <c r="E7092" i="1"/>
  <c r="I7089" i="1" s="1"/>
  <c r="E7091" i="1"/>
  <c r="I7088" i="1" s="1"/>
  <c r="E7090" i="1"/>
  <c r="I7087" i="1" s="1"/>
  <c r="E7089" i="1"/>
  <c r="I7086" i="1" s="1"/>
  <c r="E7088" i="1"/>
  <c r="I7085" i="1" s="1"/>
  <c r="E7087" i="1"/>
  <c r="I7084" i="1" s="1"/>
  <c r="E7086" i="1"/>
  <c r="I7083" i="1" s="1"/>
  <c r="E7085" i="1"/>
  <c r="I7082" i="1" s="1"/>
  <c r="E7084" i="1"/>
  <c r="I7081" i="1" s="1"/>
  <c r="E7083" i="1"/>
  <c r="I7080" i="1" s="1"/>
  <c r="E7082" i="1"/>
  <c r="I7079" i="1" s="1"/>
  <c r="E7081" i="1"/>
  <c r="I7078" i="1" s="1"/>
  <c r="E7080" i="1"/>
  <c r="I7077" i="1" s="1"/>
  <c r="E7079" i="1"/>
  <c r="I7076" i="1" s="1"/>
  <c r="E7078" i="1"/>
  <c r="I7075" i="1" s="1"/>
  <c r="E7077" i="1"/>
  <c r="I7074" i="1" s="1"/>
  <c r="E7076" i="1"/>
  <c r="I7073" i="1" s="1"/>
  <c r="E7075" i="1"/>
  <c r="I7072" i="1" s="1"/>
  <c r="E7074" i="1"/>
  <c r="I7071" i="1" s="1"/>
  <c r="E7073" i="1"/>
  <c r="I7070" i="1" s="1"/>
  <c r="E7072" i="1"/>
  <c r="I7069" i="1" s="1"/>
  <c r="E7071" i="1"/>
  <c r="I7068" i="1" s="1"/>
  <c r="E7070" i="1"/>
  <c r="I7067" i="1" s="1"/>
  <c r="E7069" i="1"/>
  <c r="I7066" i="1" s="1"/>
  <c r="E7068" i="1"/>
  <c r="I7065" i="1" s="1"/>
  <c r="E7067" i="1"/>
  <c r="I7064" i="1" s="1"/>
  <c r="E7066" i="1"/>
  <c r="I7063" i="1" s="1"/>
  <c r="E7065" i="1"/>
  <c r="I7062" i="1" s="1"/>
  <c r="E7064" i="1"/>
  <c r="I7061" i="1" s="1"/>
  <c r="E7063" i="1"/>
  <c r="I7060" i="1" s="1"/>
  <c r="E7062" i="1"/>
  <c r="I7059" i="1" s="1"/>
  <c r="E7061" i="1"/>
  <c r="I7058" i="1" s="1"/>
  <c r="E7060" i="1"/>
  <c r="I7057" i="1" s="1"/>
  <c r="E7059" i="1"/>
  <c r="I7056" i="1" s="1"/>
  <c r="E7058" i="1"/>
  <c r="I7055" i="1" s="1"/>
  <c r="E7057" i="1"/>
  <c r="I7054" i="1" s="1"/>
  <c r="E7056" i="1"/>
  <c r="I7053" i="1" s="1"/>
  <c r="E7055" i="1"/>
  <c r="I7052" i="1" s="1"/>
  <c r="E7054" i="1"/>
  <c r="I7051" i="1" s="1"/>
  <c r="E7053" i="1"/>
  <c r="I7050" i="1" s="1"/>
  <c r="E7052" i="1"/>
  <c r="I7049" i="1" s="1"/>
  <c r="E7051" i="1"/>
  <c r="I7048" i="1" s="1"/>
  <c r="E7050" i="1"/>
  <c r="I7047" i="1" s="1"/>
  <c r="E7049" i="1"/>
  <c r="I7046" i="1" s="1"/>
  <c r="E7048" i="1"/>
  <c r="I7045" i="1" s="1"/>
  <c r="E7047" i="1"/>
  <c r="I7044" i="1" s="1"/>
  <c r="E7046" i="1"/>
  <c r="I7043" i="1" s="1"/>
  <c r="E7045" i="1"/>
  <c r="I7042" i="1" s="1"/>
  <c r="E7044" i="1"/>
  <c r="I7041" i="1" s="1"/>
  <c r="E7043" i="1"/>
  <c r="I7040" i="1" s="1"/>
  <c r="E7042" i="1"/>
  <c r="I7039" i="1" s="1"/>
  <c r="E7041" i="1"/>
  <c r="I7038" i="1" s="1"/>
  <c r="E7040" i="1"/>
  <c r="I7037" i="1" s="1"/>
  <c r="E7039" i="1"/>
  <c r="I7036" i="1" s="1"/>
  <c r="E7038" i="1"/>
  <c r="I7035" i="1" s="1"/>
  <c r="E7037" i="1"/>
  <c r="I7034" i="1" s="1"/>
  <c r="E7036" i="1"/>
  <c r="I7033" i="1" s="1"/>
  <c r="E7035" i="1"/>
  <c r="I7032" i="1" s="1"/>
  <c r="E7034" i="1"/>
  <c r="I7031" i="1" s="1"/>
  <c r="E7033" i="1"/>
  <c r="I7030" i="1" s="1"/>
  <c r="E7032" i="1"/>
  <c r="I7029" i="1" s="1"/>
  <c r="E7031" i="1"/>
  <c r="I7028" i="1" s="1"/>
  <c r="E7030" i="1"/>
  <c r="I7027" i="1" s="1"/>
  <c r="E7029" i="1"/>
  <c r="I7026" i="1" s="1"/>
  <c r="E7028" i="1"/>
  <c r="I7025" i="1" s="1"/>
  <c r="E7027" i="1"/>
  <c r="I7024" i="1" s="1"/>
  <c r="E7026" i="1"/>
  <c r="I7023" i="1" s="1"/>
  <c r="E7025" i="1"/>
  <c r="I7022" i="1" s="1"/>
  <c r="E7024" i="1"/>
  <c r="I7021" i="1" s="1"/>
  <c r="E7023" i="1"/>
  <c r="I7020" i="1" s="1"/>
  <c r="E7022" i="1"/>
  <c r="I7019" i="1" s="1"/>
  <c r="E7021" i="1"/>
  <c r="I7018" i="1" s="1"/>
  <c r="E7020" i="1"/>
  <c r="I7017" i="1" s="1"/>
  <c r="E7019" i="1"/>
  <c r="I7016" i="1" s="1"/>
  <c r="E7018" i="1"/>
  <c r="I7015" i="1" s="1"/>
  <c r="E7017" i="1"/>
  <c r="I7014" i="1" s="1"/>
  <c r="E7016" i="1"/>
  <c r="I7013" i="1" s="1"/>
  <c r="E7015" i="1"/>
  <c r="I7012" i="1" s="1"/>
  <c r="E7014" i="1"/>
  <c r="I7011" i="1" s="1"/>
  <c r="E7013" i="1"/>
  <c r="I7010" i="1" s="1"/>
  <c r="E7012" i="1"/>
  <c r="I7009" i="1" s="1"/>
  <c r="E7011" i="1"/>
  <c r="I7008" i="1" s="1"/>
  <c r="E7010" i="1"/>
  <c r="I7007" i="1" s="1"/>
  <c r="E7009" i="1"/>
  <c r="I7006" i="1" s="1"/>
  <c r="E7008" i="1"/>
  <c r="I7005" i="1" s="1"/>
  <c r="E7007" i="1"/>
  <c r="I7004" i="1" s="1"/>
  <c r="E7006" i="1"/>
  <c r="I7003" i="1" s="1"/>
  <c r="E7005" i="1"/>
  <c r="I7002" i="1" s="1"/>
  <c r="E7004" i="1"/>
  <c r="I7001" i="1" s="1"/>
  <c r="E7003" i="1"/>
  <c r="I7000" i="1" s="1"/>
  <c r="E7002" i="1"/>
  <c r="I6999" i="1" s="1"/>
  <c r="E7001" i="1"/>
  <c r="I6998" i="1" s="1"/>
  <c r="E7000" i="1"/>
  <c r="I6997" i="1" s="1"/>
  <c r="E6999" i="1"/>
  <c r="I6996" i="1" s="1"/>
  <c r="E6998" i="1"/>
  <c r="I6995" i="1" s="1"/>
  <c r="E6997" i="1"/>
  <c r="I6994" i="1" s="1"/>
  <c r="E6996" i="1"/>
  <c r="I6993" i="1" s="1"/>
  <c r="E6995" i="1"/>
  <c r="I6992" i="1" s="1"/>
  <c r="E6994" i="1"/>
  <c r="I6991" i="1" s="1"/>
  <c r="E6993" i="1"/>
  <c r="I6990" i="1" s="1"/>
  <c r="E6992" i="1"/>
  <c r="I6989" i="1" s="1"/>
  <c r="E6991" i="1"/>
  <c r="I6988" i="1" s="1"/>
  <c r="E6990" i="1"/>
  <c r="I6987" i="1" s="1"/>
  <c r="E6989" i="1"/>
  <c r="I6986" i="1" s="1"/>
  <c r="E6988" i="1"/>
  <c r="I6985" i="1" s="1"/>
  <c r="E6987" i="1"/>
  <c r="I6984" i="1" s="1"/>
  <c r="E6986" i="1"/>
  <c r="I6983" i="1" s="1"/>
  <c r="E6985" i="1"/>
  <c r="I6982" i="1" s="1"/>
  <c r="E6984" i="1"/>
  <c r="I6981" i="1" s="1"/>
  <c r="E6983" i="1"/>
  <c r="I6980" i="1" s="1"/>
  <c r="E6982" i="1"/>
  <c r="I6979" i="1" s="1"/>
  <c r="E6981" i="1"/>
  <c r="I6978" i="1" s="1"/>
  <c r="E6980" i="1"/>
  <c r="I6977" i="1" s="1"/>
  <c r="E6979" i="1"/>
  <c r="I6976" i="1" s="1"/>
  <c r="E6978" i="1"/>
  <c r="I6975" i="1" s="1"/>
  <c r="E6977" i="1"/>
  <c r="I6974" i="1" s="1"/>
  <c r="E6976" i="1"/>
  <c r="I6973" i="1" s="1"/>
  <c r="E6975" i="1"/>
  <c r="I6972" i="1" s="1"/>
  <c r="E6974" i="1"/>
  <c r="I6971" i="1" s="1"/>
  <c r="E6973" i="1"/>
  <c r="I6970" i="1" s="1"/>
  <c r="E6972" i="1"/>
  <c r="I6969" i="1" s="1"/>
  <c r="E6971" i="1"/>
  <c r="I6968" i="1" s="1"/>
  <c r="E6970" i="1"/>
  <c r="I6967" i="1" s="1"/>
  <c r="E6969" i="1"/>
  <c r="I6966" i="1" s="1"/>
  <c r="E6968" i="1"/>
  <c r="I6965" i="1" s="1"/>
  <c r="E6967" i="1"/>
  <c r="I6964" i="1" s="1"/>
  <c r="E6966" i="1"/>
  <c r="I6963" i="1" s="1"/>
  <c r="E6965" i="1"/>
  <c r="I6962" i="1" s="1"/>
  <c r="E6964" i="1"/>
  <c r="I6961" i="1" s="1"/>
  <c r="E6963" i="1"/>
  <c r="I6960" i="1" s="1"/>
  <c r="E6962" i="1"/>
  <c r="I6959" i="1" s="1"/>
  <c r="E6961" i="1"/>
  <c r="I6958" i="1" s="1"/>
  <c r="E6960" i="1"/>
  <c r="I6957" i="1" s="1"/>
  <c r="E6959" i="1"/>
  <c r="I6956" i="1" s="1"/>
  <c r="E6958" i="1"/>
  <c r="I6955" i="1" s="1"/>
  <c r="E6957" i="1"/>
  <c r="I6954" i="1" s="1"/>
  <c r="E6956" i="1"/>
  <c r="I6953" i="1" s="1"/>
  <c r="E6955" i="1"/>
  <c r="I6952" i="1" s="1"/>
  <c r="E6954" i="1"/>
  <c r="I6951" i="1" s="1"/>
  <c r="E6953" i="1"/>
  <c r="I6950" i="1" s="1"/>
  <c r="E6952" i="1"/>
  <c r="I6949" i="1" s="1"/>
  <c r="E6951" i="1"/>
  <c r="I6948" i="1" s="1"/>
  <c r="E6950" i="1"/>
  <c r="I6947" i="1" s="1"/>
  <c r="E6949" i="1"/>
  <c r="I6946" i="1" s="1"/>
  <c r="E6948" i="1"/>
  <c r="I6945" i="1" s="1"/>
  <c r="E6947" i="1"/>
  <c r="I6944" i="1" s="1"/>
  <c r="E6946" i="1"/>
  <c r="I6943" i="1" s="1"/>
  <c r="E6945" i="1"/>
  <c r="I6942" i="1" s="1"/>
  <c r="E6944" i="1"/>
  <c r="I6941" i="1" s="1"/>
  <c r="E6943" i="1"/>
  <c r="I6940" i="1" s="1"/>
  <c r="E6942" i="1"/>
  <c r="I6939" i="1" s="1"/>
  <c r="E6941" i="1"/>
  <c r="I6938" i="1" s="1"/>
  <c r="E6940" i="1"/>
  <c r="I6937" i="1" s="1"/>
  <c r="E6939" i="1"/>
  <c r="I6936" i="1" s="1"/>
  <c r="E6938" i="1"/>
  <c r="I6935" i="1" s="1"/>
  <c r="E6937" i="1"/>
  <c r="I6934" i="1" s="1"/>
  <c r="E6936" i="1"/>
  <c r="I6933" i="1" s="1"/>
  <c r="E6935" i="1"/>
  <c r="I6932" i="1" s="1"/>
  <c r="E6934" i="1"/>
  <c r="I6931" i="1" s="1"/>
  <c r="E6933" i="1"/>
  <c r="I6930" i="1" s="1"/>
  <c r="E6932" i="1"/>
  <c r="I6929" i="1" s="1"/>
  <c r="E6931" i="1"/>
  <c r="I6928" i="1" s="1"/>
  <c r="E6930" i="1"/>
  <c r="I6927" i="1" s="1"/>
  <c r="E6929" i="1"/>
  <c r="I6926" i="1" s="1"/>
  <c r="E6928" i="1"/>
  <c r="I6925" i="1" s="1"/>
  <c r="E6927" i="1"/>
  <c r="I6924" i="1" s="1"/>
  <c r="E6926" i="1"/>
  <c r="I6923" i="1" s="1"/>
  <c r="E6925" i="1"/>
  <c r="I6922" i="1" s="1"/>
  <c r="E6924" i="1"/>
  <c r="I6921" i="1" s="1"/>
  <c r="E6923" i="1"/>
  <c r="I6920" i="1" s="1"/>
  <c r="E6922" i="1"/>
  <c r="I6919" i="1" s="1"/>
  <c r="E6921" i="1"/>
  <c r="I6918" i="1" s="1"/>
  <c r="E6920" i="1"/>
  <c r="I6917" i="1" s="1"/>
  <c r="E6919" i="1"/>
  <c r="I6916" i="1" s="1"/>
  <c r="E6918" i="1"/>
  <c r="I6915" i="1" s="1"/>
  <c r="E6917" i="1"/>
  <c r="I6914" i="1" s="1"/>
  <c r="E6916" i="1"/>
  <c r="I6913" i="1" s="1"/>
  <c r="E6915" i="1"/>
  <c r="I6912" i="1" s="1"/>
  <c r="E6914" i="1"/>
  <c r="I6911" i="1" s="1"/>
  <c r="E6913" i="1"/>
  <c r="I6910" i="1" s="1"/>
  <c r="E6912" i="1"/>
  <c r="I6909" i="1" s="1"/>
  <c r="E6911" i="1"/>
  <c r="I6908" i="1" s="1"/>
  <c r="E6910" i="1"/>
  <c r="I6907" i="1" s="1"/>
  <c r="E6909" i="1"/>
  <c r="I6906" i="1" s="1"/>
  <c r="E6908" i="1"/>
  <c r="I6905" i="1" s="1"/>
  <c r="E6907" i="1"/>
  <c r="I6904" i="1" s="1"/>
  <c r="E6906" i="1"/>
  <c r="I6903" i="1" s="1"/>
  <c r="E6905" i="1"/>
  <c r="I6902" i="1" s="1"/>
  <c r="E6904" i="1"/>
  <c r="I6901" i="1" s="1"/>
  <c r="E6903" i="1"/>
  <c r="I6900" i="1" s="1"/>
  <c r="E6902" i="1"/>
  <c r="I6899" i="1" s="1"/>
  <c r="E6901" i="1"/>
  <c r="I6898" i="1" s="1"/>
  <c r="E6900" i="1"/>
  <c r="I6897" i="1" s="1"/>
  <c r="E6899" i="1"/>
  <c r="I6896" i="1" s="1"/>
  <c r="E6898" i="1"/>
  <c r="I6895" i="1" s="1"/>
  <c r="E6897" i="1"/>
  <c r="I6894" i="1" s="1"/>
  <c r="E6896" i="1"/>
  <c r="I6893" i="1" s="1"/>
  <c r="E6895" i="1"/>
  <c r="I6892" i="1" s="1"/>
  <c r="E6894" i="1"/>
  <c r="I6891" i="1" s="1"/>
  <c r="E6893" i="1"/>
  <c r="I6890" i="1" s="1"/>
  <c r="E6892" i="1"/>
  <c r="I6889" i="1" s="1"/>
  <c r="E6891" i="1"/>
  <c r="I6888" i="1" s="1"/>
  <c r="E6890" i="1"/>
  <c r="I6887" i="1" s="1"/>
  <c r="E6889" i="1"/>
  <c r="I6886" i="1" s="1"/>
  <c r="E6888" i="1"/>
  <c r="I6885" i="1" s="1"/>
  <c r="E6887" i="1"/>
  <c r="I6884" i="1" s="1"/>
  <c r="E6886" i="1"/>
  <c r="I6883" i="1" s="1"/>
  <c r="E6885" i="1"/>
  <c r="I6882" i="1" s="1"/>
  <c r="E6884" i="1"/>
  <c r="I6881" i="1" s="1"/>
  <c r="E6883" i="1"/>
  <c r="I6880" i="1" s="1"/>
  <c r="E6882" i="1"/>
  <c r="I6879" i="1" s="1"/>
  <c r="E6881" i="1"/>
  <c r="I6878" i="1" s="1"/>
  <c r="E6880" i="1"/>
  <c r="I6877" i="1" s="1"/>
  <c r="E6879" i="1"/>
  <c r="I6876" i="1" s="1"/>
  <c r="E6878" i="1"/>
  <c r="I6875" i="1" s="1"/>
  <c r="E6877" i="1"/>
  <c r="I6874" i="1" s="1"/>
  <c r="E6876" i="1"/>
  <c r="I6873" i="1" s="1"/>
  <c r="E6875" i="1"/>
  <c r="I6872" i="1" s="1"/>
  <c r="E6874" i="1"/>
  <c r="I6871" i="1" s="1"/>
  <c r="E6873" i="1"/>
  <c r="I6870" i="1" s="1"/>
  <c r="E6872" i="1"/>
  <c r="I6869" i="1" s="1"/>
  <c r="E6871" i="1"/>
  <c r="I6868" i="1" s="1"/>
  <c r="E6870" i="1"/>
  <c r="I6867" i="1" s="1"/>
  <c r="E6869" i="1"/>
  <c r="I6866" i="1" s="1"/>
  <c r="E6868" i="1"/>
  <c r="I6865" i="1" s="1"/>
  <c r="E6867" i="1"/>
  <c r="I6864" i="1" s="1"/>
  <c r="E6866" i="1"/>
  <c r="I6863" i="1" s="1"/>
  <c r="E6865" i="1"/>
  <c r="I6862" i="1" s="1"/>
  <c r="E6864" i="1"/>
  <c r="I6861" i="1" s="1"/>
  <c r="E6863" i="1"/>
  <c r="I6860" i="1" s="1"/>
  <c r="E6862" i="1"/>
  <c r="I6859" i="1" s="1"/>
  <c r="E6861" i="1"/>
  <c r="I6858" i="1" s="1"/>
  <c r="E6860" i="1"/>
  <c r="I6857" i="1" s="1"/>
  <c r="E6859" i="1"/>
  <c r="I6856" i="1" s="1"/>
  <c r="E6858" i="1"/>
  <c r="I6855" i="1" s="1"/>
  <c r="E6857" i="1"/>
  <c r="I6854" i="1" s="1"/>
  <c r="E6856" i="1"/>
  <c r="I6853" i="1" s="1"/>
  <c r="E6855" i="1"/>
  <c r="I6852" i="1" s="1"/>
  <c r="E6854" i="1"/>
  <c r="I6851" i="1" s="1"/>
  <c r="E6853" i="1"/>
  <c r="I6850" i="1" s="1"/>
  <c r="E6852" i="1"/>
  <c r="I6849" i="1" s="1"/>
  <c r="E6851" i="1"/>
  <c r="I6848" i="1" s="1"/>
  <c r="E6850" i="1"/>
  <c r="I6847" i="1" s="1"/>
  <c r="E6849" i="1"/>
  <c r="I6846" i="1" s="1"/>
  <c r="E6848" i="1"/>
  <c r="I6845" i="1" s="1"/>
  <c r="E6847" i="1"/>
  <c r="I6844" i="1" s="1"/>
  <c r="E6846" i="1"/>
  <c r="I6843" i="1" s="1"/>
  <c r="E6845" i="1"/>
  <c r="I6842" i="1" s="1"/>
  <c r="E6844" i="1"/>
  <c r="I6841" i="1" s="1"/>
  <c r="E6843" i="1"/>
  <c r="I6840" i="1" s="1"/>
  <c r="E6842" i="1"/>
  <c r="I6839" i="1" s="1"/>
  <c r="E6841" i="1"/>
  <c r="I6838" i="1" s="1"/>
  <c r="E6840" i="1"/>
  <c r="I6837" i="1" s="1"/>
  <c r="E6839" i="1"/>
  <c r="I6836" i="1" s="1"/>
  <c r="E6838" i="1"/>
  <c r="I6835" i="1" s="1"/>
  <c r="E6837" i="1"/>
  <c r="I6834" i="1" s="1"/>
  <c r="E6836" i="1"/>
  <c r="I6833" i="1" s="1"/>
  <c r="E6835" i="1"/>
  <c r="I6832" i="1" s="1"/>
  <c r="E6834" i="1"/>
  <c r="I6831" i="1" s="1"/>
  <c r="E6833" i="1"/>
  <c r="I6830" i="1" s="1"/>
  <c r="E6832" i="1"/>
  <c r="I6829" i="1" s="1"/>
  <c r="E6831" i="1"/>
  <c r="I6828" i="1" s="1"/>
  <c r="E6830" i="1"/>
  <c r="I6827" i="1" s="1"/>
  <c r="E6829" i="1"/>
  <c r="I6826" i="1" s="1"/>
  <c r="E6828" i="1"/>
  <c r="I6825" i="1" s="1"/>
  <c r="E6827" i="1"/>
  <c r="I6824" i="1" s="1"/>
  <c r="E6826" i="1"/>
  <c r="I6823" i="1" s="1"/>
  <c r="E6825" i="1"/>
  <c r="I6822" i="1" s="1"/>
  <c r="E6824" i="1"/>
  <c r="I6821" i="1" s="1"/>
  <c r="E6823" i="1"/>
  <c r="I6820" i="1" s="1"/>
  <c r="E6822" i="1"/>
  <c r="I6819" i="1" s="1"/>
  <c r="E6821" i="1"/>
  <c r="I6818" i="1" s="1"/>
  <c r="E6820" i="1"/>
  <c r="I6817" i="1" s="1"/>
  <c r="E6819" i="1"/>
  <c r="I6816" i="1" s="1"/>
  <c r="E6818" i="1"/>
  <c r="I6815" i="1" s="1"/>
  <c r="E6817" i="1"/>
  <c r="I6814" i="1" s="1"/>
  <c r="E6816" i="1"/>
  <c r="I6813" i="1" s="1"/>
  <c r="E6815" i="1"/>
  <c r="I6812" i="1" s="1"/>
  <c r="E6814" i="1"/>
  <c r="I6811" i="1" s="1"/>
  <c r="E6813" i="1"/>
  <c r="I6810" i="1" s="1"/>
  <c r="E6812" i="1"/>
  <c r="I6809" i="1" s="1"/>
  <c r="E6811" i="1"/>
  <c r="I6808" i="1" s="1"/>
  <c r="E6810" i="1"/>
  <c r="I6807" i="1" s="1"/>
  <c r="E6809" i="1"/>
  <c r="I6806" i="1" s="1"/>
  <c r="E6808" i="1"/>
  <c r="I6805" i="1" s="1"/>
  <c r="E6807" i="1"/>
  <c r="I6804" i="1" s="1"/>
  <c r="E6806" i="1"/>
  <c r="I6803" i="1" s="1"/>
  <c r="E6805" i="1"/>
  <c r="I6802" i="1" s="1"/>
  <c r="E6804" i="1"/>
  <c r="I6801" i="1" s="1"/>
  <c r="E6803" i="1"/>
  <c r="I6800" i="1" s="1"/>
  <c r="E6802" i="1"/>
  <c r="I6799" i="1" s="1"/>
  <c r="E6801" i="1"/>
  <c r="I6798" i="1" s="1"/>
  <c r="E6800" i="1"/>
  <c r="I6797" i="1" s="1"/>
  <c r="E6799" i="1"/>
  <c r="I6796" i="1" s="1"/>
  <c r="E6798" i="1"/>
  <c r="I6795" i="1" s="1"/>
  <c r="E6797" i="1"/>
  <c r="I6794" i="1" s="1"/>
  <c r="E6796" i="1"/>
  <c r="I6793" i="1" s="1"/>
  <c r="E6795" i="1"/>
  <c r="I6792" i="1" s="1"/>
  <c r="E6794" i="1"/>
  <c r="I6791" i="1" s="1"/>
  <c r="E6793" i="1"/>
  <c r="I6790" i="1" s="1"/>
  <c r="E6792" i="1"/>
  <c r="I6789" i="1" s="1"/>
  <c r="E6791" i="1"/>
  <c r="I6788" i="1" s="1"/>
  <c r="E6790" i="1"/>
  <c r="I6787" i="1" s="1"/>
  <c r="E6789" i="1"/>
  <c r="I6786" i="1" s="1"/>
  <c r="E6788" i="1"/>
  <c r="I6785" i="1" s="1"/>
  <c r="E6787" i="1"/>
  <c r="I6784" i="1" s="1"/>
  <c r="E6786" i="1"/>
  <c r="I6783" i="1" s="1"/>
  <c r="E6785" i="1"/>
  <c r="I6782" i="1" s="1"/>
  <c r="E6784" i="1"/>
  <c r="I6781" i="1" s="1"/>
  <c r="E6783" i="1"/>
  <c r="I6780" i="1" s="1"/>
  <c r="E6782" i="1"/>
  <c r="I6779" i="1" s="1"/>
  <c r="E6781" i="1"/>
  <c r="I6778" i="1" s="1"/>
  <c r="E6780" i="1"/>
  <c r="I6777" i="1" s="1"/>
  <c r="E6779" i="1"/>
  <c r="I6776" i="1" s="1"/>
  <c r="E6778" i="1"/>
  <c r="I6775" i="1" s="1"/>
  <c r="E6777" i="1"/>
  <c r="I6774" i="1" s="1"/>
  <c r="E6776" i="1"/>
  <c r="I6773" i="1" s="1"/>
  <c r="E6775" i="1"/>
  <c r="I6772" i="1" s="1"/>
  <c r="E6774" i="1"/>
  <c r="I6771" i="1" s="1"/>
  <c r="E6773" i="1"/>
  <c r="I6770" i="1" s="1"/>
  <c r="E6772" i="1"/>
  <c r="I6769" i="1" s="1"/>
  <c r="E6771" i="1"/>
  <c r="I6768" i="1" s="1"/>
  <c r="E6770" i="1"/>
  <c r="I6767" i="1" s="1"/>
  <c r="E6769" i="1"/>
  <c r="I6766" i="1" s="1"/>
  <c r="E6768" i="1"/>
  <c r="I6765" i="1" s="1"/>
  <c r="E6767" i="1"/>
  <c r="I6764" i="1" s="1"/>
  <c r="E6766" i="1"/>
  <c r="I6763" i="1" s="1"/>
  <c r="E6765" i="1"/>
  <c r="I6762" i="1" s="1"/>
  <c r="E6764" i="1"/>
  <c r="I6761" i="1" s="1"/>
  <c r="E6763" i="1"/>
  <c r="I6760" i="1" s="1"/>
  <c r="E6762" i="1"/>
  <c r="I6759" i="1" s="1"/>
  <c r="E6761" i="1"/>
  <c r="I6758" i="1" s="1"/>
  <c r="E6760" i="1"/>
  <c r="I6757" i="1" s="1"/>
  <c r="E6759" i="1"/>
  <c r="I6756" i="1" s="1"/>
  <c r="E6758" i="1"/>
  <c r="I6755" i="1" s="1"/>
  <c r="E6757" i="1"/>
  <c r="I6754" i="1" s="1"/>
  <c r="E6756" i="1"/>
  <c r="I6753" i="1" s="1"/>
  <c r="E6755" i="1"/>
  <c r="I6752" i="1" s="1"/>
  <c r="E6754" i="1"/>
  <c r="I6751" i="1" s="1"/>
  <c r="E6753" i="1"/>
  <c r="I6750" i="1" s="1"/>
  <c r="E6752" i="1"/>
  <c r="I6749" i="1" s="1"/>
  <c r="E6751" i="1"/>
  <c r="I6748" i="1" s="1"/>
  <c r="E6750" i="1"/>
  <c r="I6747" i="1" s="1"/>
  <c r="E6749" i="1"/>
  <c r="I6746" i="1" s="1"/>
  <c r="E6748" i="1"/>
  <c r="I6745" i="1" s="1"/>
  <c r="E6747" i="1"/>
  <c r="I6744" i="1" s="1"/>
  <c r="E6746" i="1"/>
  <c r="I6743" i="1" s="1"/>
  <c r="E6745" i="1"/>
  <c r="I6742" i="1" s="1"/>
  <c r="E6744" i="1"/>
  <c r="I6741" i="1" s="1"/>
  <c r="E6743" i="1"/>
  <c r="I6740" i="1" s="1"/>
  <c r="E6742" i="1"/>
  <c r="I6739" i="1" s="1"/>
  <c r="E6741" i="1"/>
  <c r="I6738" i="1" s="1"/>
  <c r="E6740" i="1"/>
  <c r="I6737" i="1" s="1"/>
  <c r="E6739" i="1"/>
  <c r="I6736" i="1" s="1"/>
  <c r="E6738" i="1"/>
  <c r="I6735" i="1" s="1"/>
  <c r="E6737" i="1"/>
  <c r="I6734" i="1" s="1"/>
  <c r="E6736" i="1"/>
  <c r="I6733" i="1" s="1"/>
  <c r="E6735" i="1"/>
  <c r="I6732" i="1" s="1"/>
  <c r="E6734" i="1"/>
  <c r="I6731" i="1" s="1"/>
  <c r="E6733" i="1"/>
  <c r="I6730" i="1" s="1"/>
  <c r="E6732" i="1"/>
  <c r="I6729" i="1" s="1"/>
  <c r="E6731" i="1"/>
  <c r="I6728" i="1" s="1"/>
  <c r="E6730" i="1"/>
  <c r="I6727" i="1" s="1"/>
  <c r="E6729" i="1"/>
  <c r="I6726" i="1" s="1"/>
  <c r="E6728" i="1"/>
  <c r="I6725" i="1" s="1"/>
  <c r="E6727" i="1"/>
  <c r="I6724" i="1" s="1"/>
  <c r="E6726" i="1"/>
  <c r="I6723" i="1" s="1"/>
  <c r="E6725" i="1"/>
  <c r="I6722" i="1" s="1"/>
  <c r="E6724" i="1"/>
  <c r="I6721" i="1" s="1"/>
  <c r="E6723" i="1"/>
  <c r="I6720" i="1" s="1"/>
  <c r="E6722" i="1"/>
  <c r="I6719" i="1" s="1"/>
  <c r="E6721" i="1"/>
  <c r="I6718" i="1" s="1"/>
  <c r="E6720" i="1"/>
  <c r="I6717" i="1" s="1"/>
  <c r="E6719" i="1"/>
  <c r="I6716" i="1" s="1"/>
  <c r="E6718" i="1"/>
  <c r="I6715" i="1" s="1"/>
  <c r="E6717" i="1"/>
  <c r="I6714" i="1" s="1"/>
  <c r="E6716" i="1"/>
  <c r="I6713" i="1" s="1"/>
  <c r="E6715" i="1"/>
  <c r="I6712" i="1" s="1"/>
  <c r="E6714" i="1"/>
  <c r="I6711" i="1" s="1"/>
  <c r="E6713" i="1"/>
  <c r="I6710" i="1" s="1"/>
  <c r="E6712" i="1"/>
  <c r="I6709" i="1" s="1"/>
  <c r="E6711" i="1"/>
  <c r="I6708" i="1" s="1"/>
  <c r="E6710" i="1"/>
  <c r="I6707" i="1" s="1"/>
  <c r="E6709" i="1"/>
  <c r="I6706" i="1" s="1"/>
  <c r="E6708" i="1"/>
  <c r="I6705" i="1" s="1"/>
  <c r="E6707" i="1"/>
  <c r="I6704" i="1" s="1"/>
  <c r="E6706" i="1"/>
  <c r="I6703" i="1" s="1"/>
  <c r="E6705" i="1"/>
  <c r="I6702" i="1" s="1"/>
  <c r="E6704" i="1"/>
  <c r="I6701" i="1" s="1"/>
  <c r="E6703" i="1"/>
  <c r="I6700" i="1" s="1"/>
  <c r="E6702" i="1"/>
  <c r="I6699" i="1" s="1"/>
  <c r="E6701" i="1"/>
  <c r="I6698" i="1" s="1"/>
  <c r="E6700" i="1"/>
  <c r="I6697" i="1" s="1"/>
  <c r="E6699" i="1"/>
  <c r="I6696" i="1" s="1"/>
  <c r="E6698" i="1"/>
  <c r="I6695" i="1" s="1"/>
  <c r="E6697" i="1"/>
  <c r="I6694" i="1" s="1"/>
  <c r="E6696" i="1"/>
  <c r="I6693" i="1" s="1"/>
  <c r="E6695" i="1"/>
  <c r="I6692" i="1" s="1"/>
  <c r="E6694" i="1"/>
  <c r="I6691" i="1" s="1"/>
  <c r="E6693" i="1"/>
  <c r="I6690" i="1" s="1"/>
  <c r="E6692" i="1"/>
  <c r="I6689" i="1" s="1"/>
  <c r="E6691" i="1"/>
  <c r="I6688" i="1" s="1"/>
  <c r="E6690" i="1"/>
  <c r="I6687" i="1" s="1"/>
  <c r="E6689" i="1"/>
  <c r="I6686" i="1" s="1"/>
  <c r="E6688" i="1"/>
  <c r="I6685" i="1" s="1"/>
  <c r="E6687" i="1"/>
  <c r="I6684" i="1" s="1"/>
  <c r="E6686" i="1"/>
  <c r="I6683" i="1" s="1"/>
  <c r="E6685" i="1"/>
  <c r="I6682" i="1" s="1"/>
  <c r="E6684" i="1"/>
  <c r="I6681" i="1" s="1"/>
  <c r="E6683" i="1"/>
  <c r="I6680" i="1" s="1"/>
  <c r="E6682" i="1"/>
  <c r="I6679" i="1" s="1"/>
  <c r="E6681" i="1"/>
  <c r="I6678" i="1" s="1"/>
  <c r="E6680" i="1"/>
  <c r="I6677" i="1" s="1"/>
  <c r="E6679" i="1"/>
  <c r="I6676" i="1" s="1"/>
  <c r="E6678" i="1"/>
  <c r="I6675" i="1" s="1"/>
  <c r="E6677" i="1"/>
  <c r="I6674" i="1" s="1"/>
  <c r="E6676" i="1"/>
  <c r="I6673" i="1" s="1"/>
  <c r="E6675" i="1"/>
  <c r="I6672" i="1" s="1"/>
  <c r="E6674" i="1"/>
  <c r="I6671" i="1" s="1"/>
  <c r="E6673" i="1"/>
  <c r="I6670" i="1" s="1"/>
  <c r="E6672" i="1"/>
  <c r="I6669" i="1" s="1"/>
  <c r="E6671" i="1"/>
  <c r="I6668" i="1" s="1"/>
  <c r="E6670" i="1"/>
  <c r="I6667" i="1" s="1"/>
  <c r="E6669" i="1"/>
  <c r="I6666" i="1" s="1"/>
  <c r="E6668" i="1"/>
  <c r="I6665" i="1" s="1"/>
  <c r="E6667" i="1"/>
  <c r="I6664" i="1" s="1"/>
  <c r="E6666" i="1"/>
  <c r="I6663" i="1" s="1"/>
  <c r="E6665" i="1"/>
  <c r="I6662" i="1" s="1"/>
  <c r="E6664" i="1"/>
  <c r="I6661" i="1" s="1"/>
  <c r="E6663" i="1"/>
  <c r="I6660" i="1" s="1"/>
  <c r="E6662" i="1"/>
  <c r="I6659" i="1" s="1"/>
  <c r="E6661" i="1"/>
  <c r="I6658" i="1" s="1"/>
  <c r="E6660" i="1"/>
  <c r="I6657" i="1" s="1"/>
  <c r="E6659" i="1"/>
  <c r="I6656" i="1" s="1"/>
  <c r="E6658" i="1"/>
  <c r="I6655" i="1" s="1"/>
  <c r="E6657" i="1"/>
  <c r="I6654" i="1" s="1"/>
  <c r="E6656" i="1"/>
  <c r="I6653" i="1" s="1"/>
  <c r="E6655" i="1"/>
  <c r="I6652" i="1" s="1"/>
  <c r="E6654" i="1"/>
  <c r="I6651" i="1" s="1"/>
  <c r="E6653" i="1"/>
  <c r="I6650" i="1" s="1"/>
  <c r="E6652" i="1"/>
  <c r="I6649" i="1" s="1"/>
  <c r="E6651" i="1"/>
  <c r="I6648" i="1" s="1"/>
  <c r="E6650" i="1"/>
  <c r="I6647" i="1" s="1"/>
  <c r="E6649" i="1"/>
  <c r="I6646" i="1" s="1"/>
  <c r="E6648" i="1"/>
  <c r="I6645" i="1" s="1"/>
  <c r="E6647" i="1"/>
  <c r="I6644" i="1" s="1"/>
  <c r="E6646" i="1"/>
  <c r="I6643" i="1" s="1"/>
  <c r="E6645" i="1"/>
  <c r="I6642" i="1" s="1"/>
  <c r="E6644" i="1"/>
  <c r="I6641" i="1" s="1"/>
  <c r="E6643" i="1"/>
  <c r="I6640" i="1" s="1"/>
  <c r="E6642" i="1"/>
  <c r="I6639" i="1" s="1"/>
  <c r="E6641" i="1"/>
  <c r="I6638" i="1" s="1"/>
  <c r="E6640" i="1"/>
  <c r="I6637" i="1" s="1"/>
  <c r="E6639" i="1"/>
  <c r="I6636" i="1" s="1"/>
  <c r="E6638" i="1"/>
  <c r="I6635" i="1" s="1"/>
  <c r="E6637" i="1"/>
  <c r="I6634" i="1" s="1"/>
  <c r="E6636" i="1"/>
  <c r="I6633" i="1" s="1"/>
  <c r="E6635" i="1"/>
  <c r="I6632" i="1" s="1"/>
  <c r="E6634" i="1"/>
  <c r="I6631" i="1" s="1"/>
  <c r="E6633" i="1"/>
  <c r="I6630" i="1" s="1"/>
  <c r="E6632" i="1"/>
  <c r="I6629" i="1" s="1"/>
  <c r="E6631" i="1"/>
  <c r="I6628" i="1" s="1"/>
  <c r="E6630" i="1"/>
  <c r="I6627" i="1" s="1"/>
  <c r="E6629" i="1"/>
  <c r="I6626" i="1" s="1"/>
  <c r="E6628" i="1"/>
  <c r="I6625" i="1" s="1"/>
  <c r="E6627" i="1"/>
  <c r="I6624" i="1" s="1"/>
  <c r="E6626" i="1"/>
  <c r="I6623" i="1" s="1"/>
  <c r="E6625" i="1"/>
  <c r="I6622" i="1" s="1"/>
  <c r="E6624" i="1"/>
  <c r="I6621" i="1" s="1"/>
  <c r="E6623" i="1"/>
  <c r="I6620" i="1" s="1"/>
  <c r="E6622" i="1"/>
  <c r="I6619" i="1" s="1"/>
  <c r="E6621" i="1"/>
  <c r="I6618" i="1" s="1"/>
  <c r="E6620" i="1"/>
  <c r="I6617" i="1" s="1"/>
  <c r="E6619" i="1"/>
  <c r="I6616" i="1" s="1"/>
  <c r="E6618" i="1"/>
  <c r="I6615" i="1" s="1"/>
  <c r="E6617" i="1"/>
  <c r="I6614" i="1" s="1"/>
  <c r="E6616" i="1"/>
  <c r="I6613" i="1" s="1"/>
  <c r="E6615" i="1"/>
  <c r="I6612" i="1" s="1"/>
  <c r="E6614" i="1"/>
  <c r="I6611" i="1" s="1"/>
  <c r="E6613" i="1"/>
  <c r="I6610" i="1" s="1"/>
  <c r="E6612" i="1"/>
  <c r="I6609" i="1" s="1"/>
  <c r="E6611" i="1"/>
  <c r="I6608" i="1" s="1"/>
  <c r="E6610" i="1"/>
  <c r="I6607" i="1" s="1"/>
  <c r="E6609" i="1"/>
  <c r="I6606" i="1" s="1"/>
  <c r="E6608" i="1"/>
  <c r="I6605" i="1" s="1"/>
  <c r="E6607" i="1"/>
  <c r="I6604" i="1" s="1"/>
  <c r="E6606" i="1"/>
  <c r="I6603" i="1" s="1"/>
  <c r="E6605" i="1"/>
  <c r="I6602" i="1" s="1"/>
  <c r="E6604" i="1"/>
  <c r="I6601" i="1" s="1"/>
  <c r="E6603" i="1"/>
  <c r="I6600" i="1" s="1"/>
  <c r="E6602" i="1"/>
  <c r="I6599" i="1" s="1"/>
  <c r="E6601" i="1"/>
  <c r="I6598" i="1" s="1"/>
  <c r="E6600" i="1"/>
  <c r="I6597" i="1" s="1"/>
  <c r="E6599" i="1"/>
  <c r="I6596" i="1" s="1"/>
  <c r="E6598" i="1"/>
  <c r="I6595" i="1" s="1"/>
  <c r="E6597" i="1"/>
  <c r="I6594" i="1" s="1"/>
  <c r="E6596" i="1"/>
  <c r="I6593" i="1" s="1"/>
  <c r="E6595" i="1"/>
  <c r="I6592" i="1" s="1"/>
  <c r="E6594" i="1"/>
  <c r="I6591" i="1" s="1"/>
  <c r="E6593" i="1"/>
  <c r="I6590" i="1" s="1"/>
  <c r="E6592" i="1"/>
  <c r="I6589" i="1" s="1"/>
  <c r="E6591" i="1"/>
  <c r="I6588" i="1" s="1"/>
  <c r="E6590" i="1"/>
  <c r="I6587" i="1" s="1"/>
  <c r="E6589" i="1"/>
  <c r="I6586" i="1" s="1"/>
  <c r="E6588" i="1"/>
  <c r="I6585" i="1" s="1"/>
  <c r="E6587" i="1"/>
  <c r="I6584" i="1" s="1"/>
  <c r="E6586" i="1"/>
  <c r="I6583" i="1" s="1"/>
  <c r="E6585" i="1"/>
  <c r="I6582" i="1" s="1"/>
  <c r="E6584" i="1"/>
  <c r="I6581" i="1" s="1"/>
  <c r="E6583" i="1"/>
  <c r="I6580" i="1" s="1"/>
  <c r="E6582" i="1"/>
  <c r="I6579" i="1" s="1"/>
  <c r="E6581" i="1"/>
  <c r="I6578" i="1" s="1"/>
  <c r="E6580" i="1"/>
  <c r="I6577" i="1" s="1"/>
  <c r="E6579" i="1"/>
  <c r="I6576" i="1" s="1"/>
  <c r="E6578" i="1"/>
  <c r="I6575" i="1" s="1"/>
  <c r="E6577" i="1"/>
  <c r="I6574" i="1" s="1"/>
  <c r="E6576" i="1"/>
  <c r="I6573" i="1" s="1"/>
  <c r="E6575" i="1"/>
  <c r="I6572" i="1" s="1"/>
  <c r="E6574" i="1"/>
  <c r="I6571" i="1" s="1"/>
  <c r="E6573" i="1"/>
  <c r="I6570" i="1" s="1"/>
  <c r="E6572" i="1"/>
  <c r="I6569" i="1" s="1"/>
  <c r="E6571" i="1"/>
  <c r="I6568" i="1" s="1"/>
  <c r="E6570" i="1"/>
  <c r="I6567" i="1" s="1"/>
  <c r="E6569" i="1"/>
  <c r="I6566" i="1" s="1"/>
  <c r="E6568" i="1"/>
  <c r="I6565" i="1" s="1"/>
  <c r="E6567" i="1"/>
  <c r="I6564" i="1" s="1"/>
  <c r="E6566" i="1"/>
  <c r="I6563" i="1" s="1"/>
  <c r="E6565" i="1"/>
  <c r="I6562" i="1" s="1"/>
  <c r="E6564" i="1"/>
  <c r="I6561" i="1" s="1"/>
  <c r="E6563" i="1"/>
  <c r="I6560" i="1" s="1"/>
  <c r="E6562" i="1"/>
  <c r="I6559" i="1" s="1"/>
  <c r="E6561" i="1"/>
  <c r="I6558" i="1" s="1"/>
  <c r="E6560" i="1"/>
  <c r="I6557" i="1" s="1"/>
  <c r="E6559" i="1"/>
  <c r="I6556" i="1" s="1"/>
  <c r="E6558" i="1"/>
  <c r="I6555" i="1" s="1"/>
  <c r="E6557" i="1"/>
  <c r="I6554" i="1" s="1"/>
  <c r="E6556" i="1"/>
  <c r="I6553" i="1" s="1"/>
  <c r="E6555" i="1"/>
  <c r="I6552" i="1" s="1"/>
  <c r="E6554" i="1"/>
  <c r="I6551" i="1" s="1"/>
  <c r="E6553" i="1"/>
  <c r="I6550" i="1" s="1"/>
  <c r="E6552" i="1"/>
  <c r="I6549" i="1" s="1"/>
  <c r="E6551" i="1"/>
  <c r="I6548" i="1" s="1"/>
  <c r="E6550" i="1"/>
  <c r="I6547" i="1" s="1"/>
  <c r="E6549" i="1"/>
  <c r="I6546" i="1" s="1"/>
  <c r="E6548" i="1"/>
  <c r="I6545" i="1" s="1"/>
  <c r="E6547" i="1"/>
  <c r="I6544" i="1" s="1"/>
  <c r="E6546" i="1"/>
  <c r="I6543" i="1" s="1"/>
  <c r="E6545" i="1"/>
  <c r="I6542" i="1" s="1"/>
  <c r="E6544" i="1"/>
  <c r="I6541" i="1" s="1"/>
  <c r="E6543" i="1"/>
  <c r="I6540" i="1" s="1"/>
  <c r="E6542" i="1"/>
  <c r="I6539" i="1" s="1"/>
  <c r="E6541" i="1"/>
  <c r="I6538" i="1" s="1"/>
  <c r="E6540" i="1"/>
  <c r="I6537" i="1" s="1"/>
  <c r="E6539" i="1"/>
  <c r="I6536" i="1" s="1"/>
  <c r="E6538" i="1"/>
  <c r="I6535" i="1" s="1"/>
  <c r="E6537" i="1"/>
  <c r="I6534" i="1" s="1"/>
  <c r="E6536" i="1"/>
  <c r="I6533" i="1" s="1"/>
  <c r="E6535" i="1"/>
  <c r="I6532" i="1" s="1"/>
  <c r="E6534" i="1"/>
  <c r="I6531" i="1" s="1"/>
  <c r="E6533" i="1"/>
  <c r="I6530" i="1" s="1"/>
  <c r="E6532" i="1"/>
  <c r="I6529" i="1" s="1"/>
  <c r="E6531" i="1"/>
  <c r="I6528" i="1" s="1"/>
  <c r="E6530" i="1"/>
  <c r="I6527" i="1" s="1"/>
  <c r="E6529" i="1"/>
  <c r="I6526" i="1" s="1"/>
  <c r="E6528" i="1"/>
  <c r="I6525" i="1" s="1"/>
  <c r="E6527" i="1"/>
  <c r="I6524" i="1" s="1"/>
  <c r="E6526" i="1"/>
  <c r="I6523" i="1" s="1"/>
  <c r="E6525" i="1"/>
  <c r="I6522" i="1" s="1"/>
  <c r="E6524" i="1"/>
  <c r="I6521" i="1" s="1"/>
  <c r="E6523" i="1"/>
  <c r="I6520" i="1" s="1"/>
  <c r="E6522" i="1"/>
  <c r="I6519" i="1" s="1"/>
  <c r="E6521" i="1"/>
  <c r="I6518" i="1" s="1"/>
  <c r="E6520" i="1"/>
  <c r="I6517" i="1" s="1"/>
  <c r="E6519" i="1"/>
  <c r="I6516" i="1" s="1"/>
  <c r="E6518" i="1"/>
  <c r="I6515" i="1" s="1"/>
  <c r="E6517" i="1"/>
  <c r="I6514" i="1" s="1"/>
  <c r="E6516" i="1"/>
  <c r="I6513" i="1" s="1"/>
  <c r="E6515" i="1"/>
  <c r="I6512" i="1" s="1"/>
  <c r="E6514" i="1"/>
  <c r="I6511" i="1" s="1"/>
  <c r="E6513" i="1"/>
  <c r="I6510" i="1" s="1"/>
  <c r="E6512" i="1"/>
  <c r="I6509" i="1" s="1"/>
  <c r="E6511" i="1"/>
  <c r="I6508" i="1" s="1"/>
  <c r="E6510" i="1"/>
  <c r="I6507" i="1" s="1"/>
  <c r="E6509" i="1"/>
  <c r="I6506" i="1" s="1"/>
  <c r="E6508" i="1"/>
  <c r="I6505" i="1" s="1"/>
  <c r="E6507" i="1"/>
  <c r="I6504" i="1" s="1"/>
  <c r="E6506" i="1"/>
  <c r="I6503" i="1" s="1"/>
  <c r="E6505" i="1"/>
  <c r="I6502" i="1" s="1"/>
  <c r="E6504" i="1"/>
  <c r="I6501" i="1" s="1"/>
  <c r="E6503" i="1"/>
  <c r="I6500" i="1" s="1"/>
  <c r="E6502" i="1"/>
  <c r="I6499" i="1" s="1"/>
  <c r="E6501" i="1"/>
  <c r="I6498" i="1" s="1"/>
  <c r="E6500" i="1"/>
  <c r="I6497" i="1" s="1"/>
  <c r="E6499" i="1"/>
  <c r="I6496" i="1" s="1"/>
  <c r="E6498" i="1"/>
  <c r="I6495" i="1" s="1"/>
  <c r="E6497" i="1"/>
  <c r="I6494" i="1" s="1"/>
  <c r="E6496" i="1"/>
  <c r="I6493" i="1" s="1"/>
  <c r="E6495" i="1"/>
  <c r="I6492" i="1" s="1"/>
  <c r="E6494" i="1"/>
  <c r="I6491" i="1" s="1"/>
  <c r="E6493" i="1"/>
  <c r="I6490" i="1" s="1"/>
  <c r="E6492" i="1"/>
  <c r="I6489" i="1" s="1"/>
  <c r="E6491" i="1"/>
  <c r="I6488" i="1" s="1"/>
  <c r="E6490" i="1"/>
  <c r="I6487" i="1" s="1"/>
  <c r="E6489" i="1"/>
  <c r="I6486" i="1" s="1"/>
  <c r="E6488" i="1"/>
  <c r="I6485" i="1" s="1"/>
  <c r="E6487" i="1"/>
  <c r="I6484" i="1" s="1"/>
  <c r="E6486" i="1"/>
  <c r="I6483" i="1" s="1"/>
  <c r="E6485" i="1"/>
  <c r="I6482" i="1" s="1"/>
  <c r="E6484" i="1"/>
  <c r="I6481" i="1" s="1"/>
  <c r="E6483" i="1"/>
  <c r="I6480" i="1" s="1"/>
  <c r="E6482" i="1"/>
  <c r="I6479" i="1" s="1"/>
  <c r="E6481" i="1"/>
  <c r="I6478" i="1" s="1"/>
  <c r="E6480" i="1"/>
  <c r="I6477" i="1" s="1"/>
  <c r="E6479" i="1"/>
  <c r="I6476" i="1" s="1"/>
  <c r="E6478" i="1"/>
  <c r="I6475" i="1" s="1"/>
  <c r="E6477" i="1"/>
  <c r="I6474" i="1" s="1"/>
  <c r="E6476" i="1"/>
  <c r="I6473" i="1" s="1"/>
  <c r="E6475" i="1"/>
  <c r="I6472" i="1" s="1"/>
  <c r="E6474" i="1"/>
  <c r="I6471" i="1" s="1"/>
  <c r="E6473" i="1"/>
  <c r="I6470" i="1" s="1"/>
  <c r="E6472" i="1"/>
  <c r="I6469" i="1" s="1"/>
  <c r="E6471" i="1"/>
  <c r="I6468" i="1" s="1"/>
  <c r="E6470" i="1"/>
  <c r="I6467" i="1" s="1"/>
  <c r="E6469" i="1"/>
  <c r="I6466" i="1" s="1"/>
  <c r="E6468" i="1"/>
  <c r="I6465" i="1" s="1"/>
  <c r="E6467" i="1"/>
  <c r="I6464" i="1" s="1"/>
  <c r="E6466" i="1"/>
  <c r="I6463" i="1" s="1"/>
  <c r="E6465" i="1"/>
  <c r="I6462" i="1" s="1"/>
  <c r="E6464" i="1"/>
  <c r="I6461" i="1" s="1"/>
  <c r="E6463" i="1"/>
  <c r="I6460" i="1" s="1"/>
  <c r="E6462" i="1"/>
  <c r="I6459" i="1" s="1"/>
  <c r="E6461" i="1"/>
  <c r="I6458" i="1" s="1"/>
  <c r="E6460" i="1"/>
  <c r="I6457" i="1" s="1"/>
  <c r="E6459" i="1"/>
  <c r="I6456" i="1" s="1"/>
  <c r="E6458" i="1"/>
  <c r="I6455" i="1" s="1"/>
  <c r="E6457" i="1"/>
  <c r="I6454" i="1" s="1"/>
  <c r="E6456" i="1"/>
  <c r="I6453" i="1" s="1"/>
  <c r="E6455" i="1"/>
  <c r="I6452" i="1" s="1"/>
  <c r="E6454" i="1"/>
  <c r="I6451" i="1" s="1"/>
  <c r="E6453" i="1"/>
  <c r="I6450" i="1" s="1"/>
  <c r="E6452" i="1"/>
  <c r="I6449" i="1" s="1"/>
  <c r="E6451" i="1"/>
  <c r="I6448" i="1" s="1"/>
  <c r="E6450" i="1"/>
  <c r="I6447" i="1" s="1"/>
  <c r="E6449" i="1"/>
  <c r="I6446" i="1" s="1"/>
  <c r="E6448" i="1"/>
  <c r="I6445" i="1" s="1"/>
  <c r="E6447" i="1"/>
  <c r="I6444" i="1" s="1"/>
  <c r="E6446" i="1"/>
  <c r="I6443" i="1" s="1"/>
  <c r="E6445" i="1"/>
  <c r="I6442" i="1" s="1"/>
  <c r="E6444" i="1"/>
  <c r="I6441" i="1" s="1"/>
  <c r="E6443" i="1"/>
  <c r="I6440" i="1" s="1"/>
  <c r="E6442" i="1"/>
  <c r="I6439" i="1" s="1"/>
  <c r="E6441" i="1"/>
  <c r="I6438" i="1" s="1"/>
  <c r="E6440" i="1"/>
  <c r="I6437" i="1" s="1"/>
  <c r="E6439" i="1"/>
  <c r="I6436" i="1" s="1"/>
  <c r="E6438" i="1"/>
  <c r="I6435" i="1" s="1"/>
  <c r="E6437" i="1"/>
  <c r="I6434" i="1" s="1"/>
  <c r="E6436" i="1"/>
  <c r="I6433" i="1" s="1"/>
  <c r="E6435" i="1"/>
  <c r="I6432" i="1" s="1"/>
  <c r="E6434" i="1"/>
  <c r="I6431" i="1" s="1"/>
  <c r="E6433" i="1"/>
  <c r="I6430" i="1" s="1"/>
  <c r="E6432" i="1"/>
  <c r="I6429" i="1" s="1"/>
  <c r="E6431" i="1"/>
  <c r="I6428" i="1" s="1"/>
  <c r="E6430" i="1"/>
  <c r="I6427" i="1" s="1"/>
  <c r="E6429" i="1"/>
  <c r="I6426" i="1" s="1"/>
  <c r="E6428" i="1"/>
  <c r="I6425" i="1" s="1"/>
  <c r="E6427" i="1"/>
  <c r="I6424" i="1" s="1"/>
  <c r="E6426" i="1"/>
  <c r="I6423" i="1" s="1"/>
  <c r="E6425" i="1"/>
  <c r="I6422" i="1" s="1"/>
  <c r="E6424" i="1"/>
  <c r="I6421" i="1" s="1"/>
  <c r="E6423" i="1"/>
  <c r="I6420" i="1" s="1"/>
  <c r="E6422" i="1"/>
  <c r="I6419" i="1" s="1"/>
  <c r="E6421" i="1"/>
  <c r="I6418" i="1" s="1"/>
  <c r="E6420" i="1"/>
  <c r="I6417" i="1" s="1"/>
  <c r="E6419" i="1"/>
  <c r="I6416" i="1" s="1"/>
  <c r="E6418" i="1"/>
  <c r="I6415" i="1" s="1"/>
  <c r="E6417" i="1"/>
  <c r="I6414" i="1" s="1"/>
  <c r="E6416" i="1"/>
  <c r="I6413" i="1" s="1"/>
  <c r="E6415" i="1"/>
  <c r="I6412" i="1" s="1"/>
  <c r="E6414" i="1"/>
  <c r="I6411" i="1" s="1"/>
  <c r="E6413" i="1"/>
  <c r="I6410" i="1" s="1"/>
  <c r="E6412" i="1"/>
  <c r="I6409" i="1" s="1"/>
  <c r="E6411" i="1"/>
  <c r="I6408" i="1" s="1"/>
  <c r="E6410" i="1"/>
  <c r="I6407" i="1" s="1"/>
  <c r="E6409" i="1"/>
  <c r="I6406" i="1" s="1"/>
  <c r="E6408" i="1"/>
  <c r="I6405" i="1" s="1"/>
  <c r="E6407" i="1"/>
  <c r="I6404" i="1" s="1"/>
  <c r="E6406" i="1"/>
  <c r="I6403" i="1" s="1"/>
  <c r="E6405" i="1"/>
  <c r="I6402" i="1" s="1"/>
  <c r="E6404" i="1"/>
  <c r="I6401" i="1" s="1"/>
  <c r="E6403" i="1"/>
  <c r="I6400" i="1" s="1"/>
  <c r="E6402" i="1"/>
  <c r="I6399" i="1" s="1"/>
  <c r="E6401" i="1"/>
  <c r="I6398" i="1" s="1"/>
  <c r="E6400" i="1"/>
  <c r="I6397" i="1" s="1"/>
  <c r="E6399" i="1"/>
  <c r="I6396" i="1" s="1"/>
  <c r="E6398" i="1"/>
  <c r="I6395" i="1" s="1"/>
  <c r="E6397" i="1"/>
  <c r="I6394" i="1" s="1"/>
  <c r="E6396" i="1"/>
  <c r="I6393" i="1" s="1"/>
  <c r="E6395" i="1"/>
  <c r="I6392" i="1" s="1"/>
  <c r="E6394" i="1"/>
  <c r="I6391" i="1" s="1"/>
  <c r="E6393" i="1"/>
  <c r="I6390" i="1" s="1"/>
  <c r="E6392" i="1"/>
  <c r="I6389" i="1" s="1"/>
  <c r="E6391" i="1"/>
  <c r="I6388" i="1" s="1"/>
  <c r="E6390" i="1"/>
  <c r="I6387" i="1" s="1"/>
  <c r="E6389" i="1"/>
  <c r="I6386" i="1" s="1"/>
  <c r="E6388" i="1"/>
  <c r="I6385" i="1" s="1"/>
  <c r="E6387" i="1"/>
  <c r="I6384" i="1" s="1"/>
  <c r="E6386" i="1"/>
  <c r="I6383" i="1" s="1"/>
  <c r="E6385" i="1"/>
  <c r="I6382" i="1" s="1"/>
  <c r="E6384" i="1"/>
  <c r="I6381" i="1" s="1"/>
  <c r="E6383" i="1"/>
  <c r="I6380" i="1" s="1"/>
  <c r="E6382" i="1"/>
  <c r="I6379" i="1" s="1"/>
  <c r="E6381" i="1"/>
  <c r="I6378" i="1" s="1"/>
  <c r="E6380" i="1"/>
  <c r="I6377" i="1" s="1"/>
  <c r="E6379" i="1"/>
  <c r="I6376" i="1" s="1"/>
  <c r="E6378" i="1"/>
  <c r="I6375" i="1" s="1"/>
  <c r="E6377" i="1"/>
  <c r="I6374" i="1" s="1"/>
  <c r="E6376" i="1"/>
  <c r="I6373" i="1" s="1"/>
  <c r="E6375" i="1"/>
  <c r="I6372" i="1" s="1"/>
  <c r="E6374" i="1"/>
  <c r="I6371" i="1" s="1"/>
  <c r="E6373" i="1"/>
  <c r="I6370" i="1" s="1"/>
  <c r="E6372" i="1"/>
  <c r="I6369" i="1" s="1"/>
  <c r="E6371" i="1"/>
  <c r="I6368" i="1" s="1"/>
  <c r="E6370" i="1"/>
  <c r="I6367" i="1" s="1"/>
  <c r="E6369" i="1"/>
  <c r="I6366" i="1" s="1"/>
  <c r="E6368" i="1"/>
  <c r="I6365" i="1" s="1"/>
  <c r="E6367" i="1"/>
  <c r="I6364" i="1" s="1"/>
  <c r="E6366" i="1"/>
  <c r="I6363" i="1" s="1"/>
  <c r="E6365" i="1"/>
  <c r="I6362" i="1" s="1"/>
  <c r="E6364" i="1"/>
  <c r="I6361" i="1" s="1"/>
  <c r="E6363" i="1"/>
  <c r="I6360" i="1" s="1"/>
  <c r="E6362" i="1"/>
  <c r="I6359" i="1" s="1"/>
  <c r="E6361" i="1"/>
  <c r="I6358" i="1" s="1"/>
  <c r="E6360" i="1"/>
  <c r="I6357" i="1" s="1"/>
  <c r="E6359" i="1"/>
  <c r="I6356" i="1" s="1"/>
  <c r="E6358" i="1"/>
  <c r="I6355" i="1" s="1"/>
  <c r="E6357" i="1"/>
  <c r="I6354" i="1" s="1"/>
  <c r="E6356" i="1"/>
  <c r="I6353" i="1" s="1"/>
  <c r="E6355" i="1"/>
  <c r="I6352" i="1" s="1"/>
  <c r="E6354" i="1"/>
  <c r="I6351" i="1" s="1"/>
  <c r="E6353" i="1"/>
  <c r="I6350" i="1" s="1"/>
  <c r="E6352" i="1"/>
  <c r="I6349" i="1" s="1"/>
  <c r="E6351" i="1"/>
  <c r="I6348" i="1" s="1"/>
  <c r="E6350" i="1"/>
  <c r="I6347" i="1" s="1"/>
  <c r="E6349" i="1"/>
  <c r="I6346" i="1" s="1"/>
  <c r="E6348" i="1"/>
  <c r="I6345" i="1" s="1"/>
  <c r="E6347" i="1"/>
  <c r="I6344" i="1" s="1"/>
  <c r="E6346" i="1"/>
  <c r="I6343" i="1" s="1"/>
  <c r="E6345" i="1"/>
  <c r="I6342" i="1" s="1"/>
  <c r="E6344" i="1"/>
  <c r="I6341" i="1" s="1"/>
  <c r="E6343" i="1"/>
  <c r="I6340" i="1" s="1"/>
  <c r="E6342" i="1"/>
  <c r="I6339" i="1" s="1"/>
  <c r="E6341" i="1"/>
  <c r="I6338" i="1" s="1"/>
  <c r="E6340" i="1"/>
  <c r="I6337" i="1" s="1"/>
  <c r="E6339" i="1"/>
  <c r="I6336" i="1" s="1"/>
  <c r="E6338" i="1"/>
  <c r="I6335" i="1" s="1"/>
  <c r="E6337" i="1"/>
  <c r="I6334" i="1" s="1"/>
  <c r="E6336" i="1"/>
  <c r="I6333" i="1" s="1"/>
  <c r="E6335" i="1"/>
  <c r="I6332" i="1" s="1"/>
  <c r="E6334" i="1"/>
  <c r="I6331" i="1" s="1"/>
  <c r="E6333" i="1"/>
  <c r="I6330" i="1" s="1"/>
  <c r="E6332" i="1"/>
  <c r="I6329" i="1" s="1"/>
  <c r="E6331" i="1"/>
  <c r="I6328" i="1" s="1"/>
  <c r="E6330" i="1"/>
  <c r="I6327" i="1" s="1"/>
  <c r="E6329" i="1"/>
  <c r="I6326" i="1" s="1"/>
  <c r="E6328" i="1"/>
  <c r="I6325" i="1" s="1"/>
  <c r="E6327" i="1"/>
  <c r="I6324" i="1" s="1"/>
  <c r="E6326" i="1"/>
  <c r="I6323" i="1" s="1"/>
  <c r="E6325" i="1"/>
  <c r="I6322" i="1" s="1"/>
  <c r="E6324" i="1"/>
  <c r="I6321" i="1" s="1"/>
  <c r="E6323" i="1"/>
  <c r="I6320" i="1" s="1"/>
  <c r="E6322" i="1"/>
  <c r="I6319" i="1" s="1"/>
  <c r="E6321" i="1"/>
  <c r="I6318" i="1" s="1"/>
  <c r="E6320" i="1"/>
  <c r="I6317" i="1" s="1"/>
  <c r="E6319" i="1"/>
  <c r="I6316" i="1" s="1"/>
  <c r="E6318" i="1"/>
  <c r="I6315" i="1" s="1"/>
  <c r="E6317" i="1"/>
  <c r="I6314" i="1" s="1"/>
  <c r="E6316" i="1"/>
  <c r="I6313" i="1" s="1"/>
  <c r="E6315" i="1"/>
  <c r="I6312" i="1" s="1"/>
  <c r="E6314" i="1"/>
  <c r="I6311" i="1" s="1"/>
  <c r="E6313" i="1"/>
  <c r="I6310" i="1" s="1"/>
  <c r="E6312" i="1"/>
  <c r="I6309" i="1" s="1"/>
  <c r="E6311" i="1"/>
  <c r="I6308" i="1" s="1"/>
  <c r="E6310" i="1"/>
  <c r="I6307" i="1" s="1"/>
  <c r="E6309" i="1"/>
  <c r="I6306" i="1" s="1"/>
  <c r="E6308" i="1"/>
  <c r="I6305" i="1" s="1"/>
  <c r="E6307" i="1"/>
  <c r="I6304" i="1" s="1"/>
  <c r="E6306" i="1"/>
  <c r="I6303" i="1" s="1"/>
  <c r="E6305" i="1"/>
  <c r="I6302" i="1" s="1"/>
  <c r="E6304" i="1"/>
  <c r="I6301" i="1" s="1"/>
  <c r="E6303" i="1"/>
  <c r="I6300" i="1" s="1"/>
  <c r="E6302" i="1"/>
  <c r="I6299" i="1" s="1"/>
  <c r="E6301" i="1"/>
  <c r="I6298" i="1" s="1"/>
  <c r="E6300" i="1"/>
  <c r="I6297" i="1" s="1"/>
  <c r="E6299" i="1"/>
  <c r="I6296" i="1" s="1"/>
  <c r="E6298" i="1"/>
  <c r="I6295" i="1" s="1"/>
  <c r="E6297" i="1"/>
  <c r="I6294" i="1" s="1"/>
  <c r="E6296" i="1"/>
  <c r="I6293" i="1" s="1"/>
  <c r="E6295" i="1"/>
  <c r="I6292" i="1" s="1"/>
  <c r="E6294" i="1"/>
  <c r="I6291" i="1" s="1"/>
  <c r="E6293" i="1"/>
  <c r="I6290" i="1" s="1"/>
  <c r="E6292" i="1"/>
  <c r="I6289" i="1" s="1"/>
  <c r="E6291" i="1"/>
  <c r="I6288" i="1" s="1"/>
  <c r="E6290" i="1"/>
  <c r="I6287" i="1" s="1"/>
  <c r="E6289" i="1"/>
  <c r="I6286" i="1" s="1"/>
  <c r="E6288" i="1"/>
  <c r="I6285" i="1" s="1"/>
  <c r="E6287" i="1"/>
  <c r="I6284" i="1" s="1"/>
  <c r="E6286" i="1"/>
  <c r="I6283" i="1" s="1"/>
  <c r="E6285" i="1"/>
  <c r="I6282" i="1" s="1"/>
  <c r="E6284" i="1"/>
  <c r="I6281" i="1" s="1"/>
  <c r="E6283" i="1"/>
  <c r="I6280" i="1" s="1"/>
  <c r="E6282" i="1"/>
  <c r="I6279" i="1" s="1"/>
  <c r="E6281" i="1"/>
  <c r="I6278" i="1" s="1"/>
  <c r="E6280" i="1"/>
  <c r="I6277" i="1" s="1"/>
  <c r="E6279" i="1"/>
  <c r="I6276" i="1" s="1"/>
  <c r="E6278" i="1"/>
  <c r="I6275" i="1" s="1"/>
  <c r="E6277" i="1"/>
  <c r="I6274" i="1" s="1"/>
  <c r="E6276" i="1"/>
  <c r="I6273" i="1" s="1"/>
  <c r="E6275" i="1"/>
  <c r="I6272" i="1" s="1"/>
  <c r="E6274" i="1"/>
  <c r="I6271" i="1" s="1"/>
  <c r="E6273" i="1"/>
  <c r="I6270" i="1" s="1"/>
  <c r="E6272" i="1"/>
  <c r="I6269" i="1" s="1"/>
  <c r="E6271" i="1"/>
  <c r="I6268" i="1" s="1"/>
  <c r="E6270" i="1"/>
  <c r="I6267" i="1" s="1"/>
  <c r="E6269" i="1"/>
  <c r="I6266" i="1" s="1"/>
  <c r="E6268" i="1"/>
  <c r="I6265" i="1" s="1"/>
  <c r="E6267" i="1"/>
  <c r="I6264" i="1" s="1"/>
  <c r="E6266" i="1"/>
  <c r="I6263" i="1" s="1"/>
  <c r="E6265" i="1"/>
  <c r="I6262" i="1" s="1"/>
  <c r="E6264" i="1"/>
  <c r="I6261" i="1" s="1"/>
  <c r="E6263" i="1"/>
  <c r="I6260" i="1" s="1"/>
  <c r="E6262" i="1"/>
  <c r="I6259" i="1" s="1"/>
  <c r="E6261" i="1"/>
  <c r="I6258" i="1" s="1"/>
  <c r="E6260" i="1"/>
  <c r="I6257" i="1" s="1"/>
  <c r="E6259" i="1"/>
  <c r="I6256" i="1" s="1"/>
  <c r="E6258" i="1"/>
  <c r="I6255" i="1" s="1"/>
  <c r="E6257" i="1"/>
  <c r="I6254" i="1" s="1"/>
  <c r="E6256" i="1"/>
  <c r="I6253" i="1" s="1"/>
  <c r="E6255" i="1"/>
  <c r="I6252" i="1" s="1"/>
  <c r="E6254" i="1"/>
  <c r="I6251" i="1" s="1"/>
  <c r="E6253" i="1"/>
  <c r="I6250" i="1" s="1"/>
  <c r="E6252" i="1"/>
  <c r="I6249" i="1" s="1"/>
  <c r="E6251" i="1"/>
  <c r="I6248" i="1" s="1"/>
  <c r="E6250" i="1"/>
  <c r="I6247" i="1" s="1"/>
  <c r="E6249" i="1"/>
  <c r="I6246" i="1" s="1"/>
  <c r="E6248" i="1"/>
  <c r="I6245" i="1" s="1"/>
  <c r="E6247" i="1"/>
  <c r="I6244" i="1" s="1"/>
  <c r="E6246" i="1"/>
  <c r="I6243" i="1" s="1"/>
  <c r="E6245" i="1"/>
  <c r="I6242" i="1" s="1"/>
  <c r="E6244" i="1"/>
  <c r="I6241" i="1" s="1"/>
  <c r="E6243" i="1"/>
  <c r="I6240" i="1" s="1"/>
  <c r="E6242" i="1"/>
  <c r="I6239" i="1" s="1"/>
  <c r="E6241" i="1"/>
  <c r="I6238" i="1" s="1"/>
  <c r="E6240" i="1"/>
  <c r="I6237" i="1" s="1"/>
  <c r="E6239" i="1"/>
  <c r="I6236" i="1" s="1"/>
  <c r="E6238" i="1"/>
  <c r="I6235" i="1" s="1"/>
  <c r="E6237" i="1"/>
  <c r="I6234" i="1" s="1"/>
  <c r="E6236" i="1"/>
  <c r="I6233" i="1" s="1"/>
  <c r="E6235" i="1"/>
  <c r="I6232" i="1" s="1"/>
  <c r="E6234" i="1"/>
  <c r="I6231" i="1" s="1"/>
  <c r="E6233" i="1"/>
  <c r="I6230" i="1" s="1"/>
  <c r="E6232" i="1"/>
  <c r="I6229" i="1" s="1"/>
  <c r="E6231" i="1"/>
  <c r="I6228" i="1" s="1"/>
  <c r="E6230" i="1"/>
  <c r="I6227" i="1" s="1"/>
  <c r="E6229" i="1"/>
  <c r="I6226" i="1" s="1"/>
  <c r="E6228" i="1"/>
  <c r="I6225" i="1" s="1"/>
  <c r="E6227" i="1"/>
  <c r="I6224" i="1" s="1"/>
  <c r="E6226" i="1"/>
  <c r="I6223" i="1" s="1"/>
  <c r="E6225" i="1"/>
  <c r="I6222" i="1" s="1"/>
  <c r="E6224" i="1"/>
  <c r="I6221" i="1" s="1"/>
  <c r="E6223" i="1"/>
  <c r="I6220" i="1" s="1"/>
  <c r="E6222" i="1"/>
  <c r="I6219" i="1" s="1"/>
  <c r="E6221" i="1"/>
  <c r="I6218" i="1" s="1"/>
  <c r="E6220" i="1"/>
  <c r="I6217" i="1" s="1"/>
  <c r="E6219" i="1"/>
  <c r="I6216" i="1" s="1"/>
  <c r="E6218" i="1"/>
  <c r="I6215" i="1" s="1"/>
  <c r="E6217" i="1"/>
  <c r="I6214" i="1" s="1"/>
  <c r="E6216" i="1"/>
  <c r="I6213" i="1" s="1"/>
  <c r="E6215" i="1"/>
  <c r="I6212" i="1" s="1"/>
  <c r="E6214" i="1"/>
  <c r="I6211" i="1" s="1"/>
  <c r="E6213" i="1"/>
  <c r="I6210" i="1" s="1"/>
  <c r="E6212" i="1"/>
  <c r="I6209" i="1" s="1"/>
  <c r="E6211" i="1"/>
  <c r="I6208" i="1" s="1"/>
  <c r="E6210" i="1"/>
  <c r="I6207" i="1" s="1"/>
  <c r="E6209" i="1"/>
  <c r="I6206" i="1" s="1"/>
  <c r="E6208" i="1"/>
  <c r="I6205" i="1" s="1"/>
  <c r="E6207" i="1"/>
  <c r="I6204" i="1" s="1"/>
  <c r="E6206" i="1"/>
  <c r="I6203" i="1" s="1"/>
  <c r="E6205" i="1"/>
  <c r="I6202" i="1" s="1"/>
  <c r="E6204" i="1"/>
  <c r="I6201" i="1" s="1"/>
  <c r="E6203" i="1"/>
  <c r="I6200" i="1" s="1"/>
  <c r="E6202" i="1"/>
  <c r="I6199" i="1" s="1"/>
  <c r="E6201" i="1"/>
  <c r="I6198" i="1" s="1"/>
  <c r="E6200" i="1"/>
  <c r="I6197" i="1" s="1"/>
  <c r="E6199" i="1"/>
  <c r="I6196" i="1" s="1"/>
  <c r="E6198" i="1"/>
  <c r="I6195" i="1" s="1"/>
  <c r="E6197" i="1"/>
  <c r="I6194" i="1" s="1"/>
  <c r="E6196" i="1"/>
  <c r="I6193" i="1" s="1"/>
  <c r="E6195" i="1"/>
  <c r="I6192" i="1" s="1"/>
  <c r="E6194" i="1"/>
  <c r="I6191" i="1" s="1"/>
  <c r="E6193" i="1"/>
  <c r="I6190" i="1" s="1"/>
  <c r="E6192" i="1"/>
  <c r="I6189" i="1" s="1"/>
  <c r="E6191" i="1"/>
  <c r="I6188" i="1" s="1"/>
  <c r="E6190" i="1"/>
  <c r="I6187" i="1" s="1"/>
  <c r="E6189" i="1"/>
  <c r="I6186" i="1" s="1"/>
  <c r="E6188" i="1"/>
  <c r="I6185" i="1" s="1"/>
  <c r="E6187" i="1"/>
  <c r="I6184" i="1" s="1"/>
  <c r="E6186" i="1"/>
  <c r="I6183" i="1" s="1"/>
  <c r="E6185" i="1"/>
  <c r="I6182" i="1" s="1"/>
  <c r="E6184" i="1"/>
  <c r="I6181" i="1" s="1"/>
  <c r="E6183" i="1"/>
  <c r="I6180" i="1" s="1"/>
  <c r="E6182" i="1"/>
  <c r="I6179" i="1" s="1"/>
  <c r="E6181" i="1"/>
  <c r="I6178" i="1" s="1"/>
  <c r="E6180" i="1"/>
  <c r="I6177" i="1" s="1"/>
  <c r="E6179" i="1"/>
  <c r="I6176" i="1" s="1"/>
  <c r="E6178" i="1"/>
  <c r="I6175" i="1" s="1"/>
  <c r="E6177" i="1"/>
  <c r="I6174" i="1" s="1"/>
  <c r="E6176" i="1"/>
  <c r="I6173" i="1" s="1"/>
  <c r="E6175" i="1"/>
  <c r="I6172" i="1" s="1"/>
  <c r="E6174" i="1"/>
  <c r="I6171" i="1" s="1"/>
  <c r="E6173" i="1"/>
  <c r="I6170" i="1" s="1"/>
  <c r="E6172" i="1"/>
  <c r="I6169" i="1" s="1"/>
  <c r="E6171" i="1"/>
  <c r="I6168" i="1" s="1"/>
  <c r="E6170" i="1"/>
  <c r="I6167" i="1" s="1"/>
  <c r="E6169" i="1"/>
  <c r="I6166" i="1" s="1"/>
  <c r="E6168" i="1"/>
  <c r="I6165" i="1" s="1"/>
  <c r="E6167" i="1"/>
  <c r="I6164" i="1" s="1"/>
  <c r="E6166" i="1"/>
  <c r="I6163" i="1" s="1"/>
  <c r="E6165" i="1"/>
  <c r="I6162" i="1" s="1"/>
  <c r="E6164" i="1"/>
  <c r="I6161" i="1" s="1"/>
  <c r="E6163" i="1"/>
  <c r="I6160" i="1" s="1"/>
  <c r="E6162" i="1"/>
  <c r="I6159" i="1" s="1"/>
  <c r="E6161" i="1"/>
  <c r="I6158" i="1" s="1"/>
  <c r="E6160" i="1"/>
  <c r="I6157" i="1" s="1"/>
  <c r="E6159" i="1"/>
  <c r="I6156" i="1" s="1"/>
  <c r="E6158" i="1"/>
  <c r="I6155" i="1" s="1"/>
  <c r="E6157" i="1"/>
  <c r="I6154" i="1" s="1"/>
  <c r="E6156" i="1"/>
  <c r="I6153" i="1" s="1"/>
  <c r="E6155" i="1"/>
  <c r="I6152" i="1" s="1"/>
  <c r="E6154" i="1"/>
  <c r="I6151" i="1" s="1"/>
  <c r="E6153" i="1"/>
  <c r="I6150" i="1" s="1"/>
  <c r="E6152" i="1"/>
  <c r="I6149" i="1" s="1"/>
  <c r="E6151" i="1"/>
  <c r="I6148" i="1" s="1"/>
  <c r="E6150" i="1"/>
  <c r="I6147" i="1" s="1"/>
  <c r="E6149" i="1"/>
  <c r="I6146" i="1" s="1"/>
  <c r="E6148" i="1"/>
  <c r="I6145" i="1" s="1"/>
  <c r="E6147" i="1"/>
  <c r="I6144" i="1" s="1"/>
  <c r="E6146" i="1"/>
  <c r="I6143" i="1" s="1"/>
  <c r="E6145" i="1"/>
  <c r="I6142" i="1" s="1"/>
  <c r="E6144" i="1"/>
  <c r="I6141" i="1" s="1"/>
  <c r="E6143" i="1"/>
  <c r="I6140" i="1" s="1"/>
  <c r="E6142" i="1"/>
  <c r="I6139" i="1" s="1"/>
  <c r="E6141" i="1"/>
  <c r="I6138" i="1" s="1"/>
  <c r="E6140" i="1"/>
  <c r="I6137" i="1" s="1"/>
  <c r="E6139" i="1"/>
  <c r="I6136" i="1" s="1"/>
  <c r="E6138" i="1"/>
  <c r="I6135" i="1" s="1"/>
  <c r="E6137" i="1"/>
  <c r="I6134" i="1" s="1"/>
  <c r="E6136" i="1"/>
  <c r="I6133" i="1" s="1"/>
  <c r="E6135" i="1"/>
  <c r="I6132" i="1" s="1"/>
  <c r="E6134" i="1"/>
  <c r="I6131" i="1" s="1"/>
  <c r="E6133" i="1"/>
  <c r="I6130" i="1" s="1"/>
  <c r="E6132" i="1"/>
  <c r="I6129" i="1" s="1"/>
  <c r="E6131" i="1"/>
  <c r="I6128" i="1" s="1"/>
  <c r="E6130" i="1"/>
  <c r="I6127" i="1" s="1"/>
  <c r="E6129" i="1"/>
  <c r="I6126" i="1" s="1"/>
  <c r="E6128" i="1"/>
  <c r="I6125" i="1" s="1"/>
  <c r="E6127" i="1"/>
  <c r="I6124" i="1" s="1"/>
  <c r="E6126" i="1"/>
  <c r="I6123" i="1" s="1"/>
  <c r="E6125" i="1"/>
  <c r="I6122" i="1" s="1"/>
  <c r="E6124" i="1"/>
  <c r="I6121" i="1" s="1"/>
  <c r="E6123" i="1"/>
  <c r="I6120" i="1" s="1"/>
  <c r="E6122" i="1"/>
  <c r="I6119" i="1" s="1"/>
  <c r="E6121" i="1"/>
  <c r="I6118" i="1" s="1"/>
  <c r="E6120" i="1"/>
  <c r="I6117" i="1" s="1"/>
  <c r="E6119" i="1"/>
  <c r="I6116" i="1" s="1"/>
  <c r="E6118" i="1"/>
  <c r="I6115" i="1" s="1"/>
  <c r="E6117" i="1"/>
  <c r="I6114" i="1" s="1"/>
  <c r="E6116" i="1"/>
  <c r="I6113" i="1" s="1"/>
  <c r="E6115" i="1"/>
  <c r="I6112" i="1" s="1"/>
  <c r="E6114" i="1"/>
  <c r="I6111" i="1" s="1"/>
  <c r="E6113" i="1"/>
  <c r="I6110" i="1" s="1"/>
  <c r="E6112" i="1"/>
  <c r="I6109" i="1" s="1"/>
  <c r="E6111" i="1"/>
  <c r="I6108" i="1" s="1"/>
  <c r="E6110" i="1"/>
  <c r="I6107" i="1" s="1"/>
  <c r="E6109" i="1"/>
  <c r="I6106" i="1" s="1"/>
  <c r="E6108" i="1"/>
  <c r="I6105" i="1" s="1"/>
  <c r="E6107" i="1"/>
  <c r="I6104" i="1" s="1"/>
  <c r="E6106" i="1"/>
  <c r="I6103" i="1" s="1"/>
  <c r="E6105" i="1"/>
  <c r="I6102" i="1" s="1"/>
  <c r="E6104" i="1"/>
  <c r="I6101" i="1" s="1"/>
  <c r="E6103" i="1"/>
  <c r="I6100" i="1" s="1"/>
  <c r="E6102" i="1"/>
  <c r="I6099" i="1" s="1"/>
  <c r="E6101" i="1"/>
  <c r="I6098" i="1" s="1"/>
  <c r="E6100" i="1"/>
  <c r="I6097" i="1" s="1"/>
  <c r="E6099" i="1"/>
  <c r="I6096" i="1" s="1"/>
  <c r="E6098" i="1"/>
  <c r="I6095" i="1" s="1"/>
  <c r="E6097" i="1"/>
  <c r="I6094" i="1" s="1"/>
  <c r="E6096" i="1"/>
  <c r="I6093" i="1" s="1"/>
  <c r="E6095" i="1"/>
  <c r="I6092" i="1" s="1"/>
  <c r="E6094" i="1"/>
  <c r="I6091" i="1" s="1"/>
  <c r="E6093" i="1"/>
  <c r="I6090" i="1" s="1"/>
  <c r="E6092" i="1"/>
  <c r="I6089" i="1" s="1"/>
  <c r="E6091" i="1"/>
  <c r="I6088" i="1" s="1"/>
  <c r="E6090" i="1"/>
  <c r="I6087" i="1" s="1"/>
  <c r="E6089" i="1"/>
  <c r="I6086" i="1" s="1"/>
  <c r="E6088" i="1"/>
  <c r="I6085" i="1" s="1"/>
  <c r="E6087" i="1"/>
  <c r="I6084" i="1" s="1"/>
  <c r="E6086" i="1"/>
  <c r="I6083" i="1" s="1"/>
  <c r="E6085" i="1"/>
  <c r="I6082" i="1" s="1"/>
  <c r="E6084" i="1"/>
  <c r="I6081" i="1" s="1"/>
  <c r="E6083" i="1"/>
  <c r="I6080" i="1" s="1"/>
  <c r="E6082" i="1"/>
  <c r="I6079" i="1" s="1"/>
  <c r="E6081" i="1"/>
  <c r="I6078" i="1" s="1"/>
  <c r="E6080" i="1"/>
  <c r="I6077" i="1" s="1"/>
  <c r="E6079" i="1"/>
  <c r="I6076" i="1" s="1"/>
  <c r="E6078" i="1"/>
  <c r="I6075" i="1" s="1"/>
  <c r="E6077" i="1"/>
  <c r="I6074" i="1" s="1"/>
  <c r="E6076" i="1"/>
  <c r="I6073" i="1" s="1"/>
  <c r="E6075" i="1"/>
  <c r="I6072" i="1" s="1"/>
  <c r="E6074" i="1"/>
  <c r="I6071" i="1" s="1"/>
  <c r="E6073" i="1"/>
  <c r="I6070" i="1" s="1"/>
  <c r="E6072" i="1"/>
  <c r="I6069" i="1" s="1"/>
  <c r="E6071" i="1"/>
  <c r="I6068" i="1" s="1"/>
  <c r="E6070" i="1"/>
  <c r="I6067" i="1" s="1"/>
  <c r="E6069" i="1"/>
  <c r="I6066" i="1" s="1"/>
  <c r="E6068" i="1"/>
  <c r="I6065" i="1" s="1"/>
  <c r="E6067" i="1"/>
  <c r="I6064" i="1" s="1"/>
  <c r="E6066" i="1"/>
  <c r="I6063" i="1" s="1"/>
  <c r="E6065" i="1"/>
  <c r="I6062" i="1" s="1"/>
  <c r="E6064" i="1"/>
  <c r="I6061" i="1" s="1"/>
  <c r="E6063" i="1"/>
  <c r="I6060" i="1" s="1"/>
  <c r="E6062" i="1"/>
  <c r="I6059" i="1" s="1"/>
  <c r="E6061" i="1"/>
  <c r="I6058" i="1" s="1"/>
  <c r="E6060" i="1"/>
  <c r="I6057" i="1" s="1"/>
  <c r="E6059" i="1"/>
  <c r="I6056" i="1" s="1"/>
  <c r="E6058" i="1"/>
  <c r="I6055" i="1" s="1"/>
  <c r="E6057" i="1"/>
  <c r="I6054" i="1" s="1"/>
  <c r="E6056" i="1"/>
  <c r="I6053" i="1" s="1"/>
  <c r="E6055" i="1"/>
  <c r="I6052" i="1" s="1"/>
  <c r="E6054" i="1"/>
  <c r="I6051" i="1" s="1"/>
  <c r="E6053" i="1"/>
  <c r="I6050" i="1" s="1"/>
  <c r="E6052" i="1"/>
  <c r="I6049" i="1" s="1"/>
  <c r="E6051" i="1"/>
  <c r="I6048" i="1" s="1"/>
  <c r="E6050" i="1"/>
  <c r="I6047" i="1" s="1"/>
  <c r="E6049" i="1"/>
  <c r="I6046" i="1" s="1"/>
  <c r="E6048" i="1"/>
  <c r="I6045" i="1" s="1"/>
  <c r="E6047" i="1"/>
  <c r="I6044" i="1" s="1"/>
  <c r="E6046" i="1"/>
  <c r="I6043" i="1" s="1"/>
  <c r="E6045" i="1"/>
  <c r="I6042" i="1" s="1"/>
  <c r="E6044" i="1"/>
  <c r="I6041" i="1" s="1"/>
  <c r="E6043" i="1"/>
  <c r="I6040" i="1" s="1"/>
  <c r="E6042" i="1"/>
  <c r="I6039" i="1" s="1"/>
  <c r="E6041" i="1"/>
  <c r="I6038" i="1" s="1"/>
  <c r="E6040" i="1"/>
  <c r="I6037" i="1" s="1"/>
  <c r="E6039" i="1"/>
  <c r="I6036" i="1" s="1"/>
  <c r="E6038" i="1"/>
  <c r="I6035" i="1" s="1"/>
  <c r="E6037" i="1"/>
  <c r="I6034" i="1" s="1"/>
  <c r="E6036" i="1"/>
  <c r="I6033" i="1" s="1"/>
  <c r="E6035" i="1"/>
  <c r="I6032" i="1" s="1"/>
  <c r="E6034" i="1"/>
  <c r="I6031" i="1" s="1"/>
  <c r="E6033" i="1"/>
  <c r="I6030" i="1" s="1"/>
  <c r="E6032" i="1"/>
  <c r="I6029" i="1" s="1"/>
  <c r="E6031" i="1"/>
  <c r="I6028" i="1" s="1"/>
  <c r="E6030" i="1"/>
  <c r="I6027" i="1" s="1"/>
  <c r="E6029" i="1"/>
  <c r="I6026" i="1" s="1"/>
  <c r="E6028" i="1"/>
  <c r="I6025" i="1" s="1"/>
  <c r="E6027" i="1"/>
  <c r="I6024" i="1" s="1"/>
  <c r="E6026" i="1"/>
  <c r="I6023" i="1" s="1"/>
  <c r="E6025" i="1"/>
  <c r="I6022" i="1" s="1"/>
  <c r="E6024" i="1"/>
  <c r="I6021" i="1" s="1"/>
  <c r="E6023" i="1"/>
  <c r="I6020" i="1" s="1"/>
  <c r="E6022" i="1"/>
  <c r="I6019" i="1" s="1"/>
  <c r="E6021" i="1"/>
  <c r="I6018" i="1" s="1"/>
  <c r="E6020" i="1"/>
  <c r="I6017" i="1" s="1"/>
  <c r="E6019" i="1"/>
  <c r="I6016" i="1" s="1"/>
  <c r="E6018" i="1"/>
  <c r="I6015" i="1" s="1"/>
  <c r="E6017" i="1"/>
  <c r="I6014" i="1" s="1"/>
  <c r="E6016" i="1"/>
  <c r="I6013" i="1" s="1"/>
  <c r="E6015" i="1"/>
  <c r="I6012" i="1" s="1"/>
  <c r="E6014" i="1"/>
  <c r="I6011" i="1" s="1"/>
  <c r="E6013" i="1"/>
  <c r="I6010" i="1" s="1"/>
  <c r="E6012" i="1"/>
  <c r="I6009" i="1" s="1"/>
  <c r="E6011" i="1"/>
  <c r="I6008" i="1" s="1"/>
  <c r="E6010" i="1"/>
  <c r="I6007" i="1" s="1"/>
  <c r="E6009" i="1"/>
  <c r="I6006" i="1" s="1"/>
  <c r="E6008" i="1"/>
  <c r="I6005" i="1" s="1"/>
  <c r="E6007" i="1"/>
  <c r="I6004" i="1" s="1"/>
  <c r="E6006" i="1"/>
  <c r="I6003" i="1" s="1"/>
  <c r="E6005" i="1"/>
  <c r="I6002" i="1" s="1"/>
  <c r="E6004" i="1"/>
  <c r="I6001" i="1" s="1"/>
  <c r="E6003" i="1"/>
  <c r="I6000" i="1" s="1"/>
  <c r="E6002" i="1"/>
  <c r="I5999" i="1" s="1"/>
  <c r="E6001" i="1"/>
  <c r="I5998" i="1" s="1"/>
  <c r="E6000" i="1"/>
  <c r="I5997" i="1" s="1"/>
  <c r="E5999" i="1"/>
  <c r="I5996" i="1" s="1"/>
  <c r="E5998" i="1"/>
  <c r="I5995" i="1" s="1"/>
  <c r="E5997" i="1"/>
  <c r="I5994" i="1" s="1"/>
  <c r="E5996" i="1"/>
  <c r="I5993" i="1" s="1"/>
  <c r="E5995" i="1"/>
  <c r="I5992" i="1" s="1"/>
  <c r="E5994" i="1"/>
  <c r="I5991" i="1" s="1"/>
  <c r="E5993" i="1"/>
  <c r="I5990" i="1" s="1"/>
  <c r="E5992" i="1"/>
  <c r="I5989" i="1" s="1"/>
  <c r="E5991" i="1"/>
  <c r="I5988" i="1" s="1"/>
  <c r="E5990" i="1"/>
  <c r="I5987" i="1" s="1"/>
  <c r="E5989" i="1"/>
  <c r="I5986" i="1" s="1"/>
  <c r="E5988" i="1"/>
  <c r="I5985" i="1" s="1"/>
  <c r="E5987" i="1"/>
  <c r="I5984" i="1" s="1"/>
  <c r="E5986" i="1"/>
  <c r="I5983" i="1" s="1"/>
  <c r="E5985" i="1"/>
  <c r="I5982" i="1" s="1"/>
  <c r="E5984" i="1"/>
  <c r="I5981" i="1" s="1"/>
  <c r="E5983" i="1"/>
  <c r="I5980" i="1" s="1"/>
  <c r="E5982" i="1"/>
  <c r="I5979" i="1" s="1"/>
  <c r="E5981" i="1"/>
  <c r="I5978" i="1" s="1"/>
  <c r="E5980" i="1"/>
  <c r="I5977" i="1" s="1"/>
  <c r="E5979" i="1"/>
  <c r="I5976" i="1" s="1"/>
  <c r="E5978" i="1"/>
  <c r="I5975" i="1" s="1"/>
  <c r="E5977" i="1"/>
  <c r="I5974" i="1" s="1"/>
  <c r="E5976" i="1"/>
  <c r="I5973" i="1" s="1"/>
  <c r="E5975" i="1"/>
  <c r="I5972" i="1" s="1"/>
  <c r="E5974" i="1"/>
  <c r="I5971" i="1" s="1"/>
  <c r="E5973" i="1"/>
  <c r="I5970" i="1" s="1"/>
  <c r="E5972" i="1"/>
  <c r="I5969" i="1" s="1"/>
  <c r="E5971" i="1"/>
  <c r="I5968" i="1" s="1"/>
  <c r="E5970" i="1"/>
  <c r="I5967" i="1" s="1"/>
  <c r="E5969" i="1"/>
  <c r="I5966" i="1" s="1"/>
  <c r="E5968" i="1"/>
  <c r="I5965" i="1" s="1"/>
  <c r="E5967" i="1"/>
  <c r="I5964" i="1" s="1"/>
  <c r="E5966" i="1"/>
  <c r="I5963" i="1" s="1"/>
  <c r="E5965" i="1"/>
  <c r="I5962" i="1" s="1"/>
  <c r="E5964" i="1"/>
  <c r="I5961" i="1" s="1"/>
  <c r="E5963" i="1"/>
  <c r="I5960" i="1" s="1"/>
  <c r="E5962" i="1"/>
  <c r="I5959" i="1" s="1"/>
  <c r="E5961" i="1"/>
  <c r="I5958" i="1" s="1"/>
  <c r="E5960" i="1"/>
  <c r="I5957" i="1" s="1"/>
  <c r="E5959" i="1"/>
  <c r="I5956" i="1" s="1"/>
  <c r="E5958" i="1"/>
  <c r="I5955" i="1" s="1"/>
  <c r="E5957" i="1"/>
  <c r="I5954" i="1" s="1"/>
  <c r="E5956" i="1"/>
  <c r="I5953" i="1" s="1"/>
  <c r="E5955" i="1"/>
  <c r="I5952" i="1" s="1"/>
  <c r="E5954" i="1"/>
  <c r="I5951" i="1" s="1"/>
  <c r="E5953" i="1"/>
  <c r="I5950" i="1" s="1"/>
  <c r="E5952" i="1"/>
  <c r="I5949" i="1" s="1"/>
  <c r="E5951" i="1"/>
  <c r="I5948" i="1" s="1"/>
  <c r="E5950" i="1"/>
  <c r="I5947" i="1" s="1"/>
  <c r="E5949" i="1"/>
  <c r="I5946" i="1" s="1"/>
  <c r="E5948" i="1"/>
  <c r="I5945" i="1" s="1"/>
  <c r="E5947" i="1"/>
  <c r="I5944" i="1" s="1"/>
  <c r="E5946" i="1"/>
  <c r="I5943" i="1" s="1"/>
  <c r="E5945" i="1"/>
  <c r="I5942" i="1" s="1"/>
  <c r="E5944" i="1"/>
  <c r="I5941" i="1" s="1"/>
  <c r="E5943" i="1"/>
  <c r="I5940" i="1" s="1"/>
  <c r="E5942" i="1"/>
  <c r="I5939" i="1" s="1"/>
  <c r="E5941" i="1"/>
  <c r="I5938" i="1" s="1"/>
  <c r="E5940" i="1"/>
  <c r="I5937" i="1" s="1"/>
  <c r="E5939" i="1"/>
  <c r="I5936" i="1" s="1"/>
  <c r="E5938" i="1"/>
  <c r="I5935" i="1" s="1"/>
  <c r="E5937" i="1"/>
  <c r="I5934" i="1" s="1"/>
  <c r="E5936" i="1"/>
  <c r="I5933" i="1" s="1"/>
  <c r="E5935" i="1"/>
  <c r="I5932" i="1" s="1"/>
  <c r="E5934" i="1"/>
  <c r="I5931" i="1" s="1"/>
  <c r="E5933" i="1"/>
  <c r="I5930" i="1" s="1"/>
  <c r="E5932" i="1"/>
  <c r="I5929" i="1" s="1"/>
  <c r="E5931" i="1"/>
  <c r="I5928" i="1" s="1"/>
  <c r="E5930" i="1"/>
  <c r="I5927" i="1" s="1"/>
  <c r="E5929" i="1"/>
  <c r="I5926" i="1" s="1"/>
  <c r="E5928" i="1"/>
  <c r="I5925" i="1" s="1"/>
  <c r="E5927" i="1"/>
  <c r="I5924" i="1" s="1"/>
  <c r="E5926" i="1"/>
  <c r="I5923" i="1" s="1"/>
  <c r="E5925" i="1"/>
  <c r="I5922" i="1" s="1"/>
  <c r="E5924" i="1"/>
  <c r="I5921" i="1" s="1"/>
  <c r="E5923" i="1"/>
  <c r="I5920" i="1" s="1"/>
  <c r="E5922" i="1"/>
  <c r="I5919" i="1" s="1"/>
  <c r="E5921" i="1"/>
  <c r="I5918" i="1" s="1"/>
  <c r="E5920" i="1"/>
  <c r="I5917" i="1" s="1"/>
  <c r="E5919" i="1"/>
  <c r="I5916" i="1" s="1"/>
  <c r="E5918" i="1"/>
  <c r="I5915" i="1" s="1"/>
  <c r="E5917" i="1"/>
  <c r="I5914" i="1" s="1"/>
  <c r="E5916" i="1"/>
  <c r="I5913" i="1" s="1"/>
  <c r="E5915" i="1"/>
  <c r="I5912" i="1" s="1"/>
  <c r="E5914" i="1"/>
  <c r="I5911" i="1" s="1"/>
  <c r="E5913" i="1"/>
  <c r="I5910" i="1" s="1"/>
  <c r="E5912" i="1"/>
  <c r="I5909" i="1" s="1"/>
  <c r="E5911" i="1"/>
  <c r="I5908" i="1" s="1"/>
  <c r="E5910" i="1"/>
  <c r="I5907" i="1" s="1"/>
  <c r="E5909" i="1"/>
  <c r="I5906" i="1" s="1"/>
  <c r="E5908" i="1"/>
  <c r="I5905" i="1" s="1"/>
  <c r="E5907" i="1"/>
  <c r="I5904" i="1" s="1"/>
  <c r="E5906" i="1"/>
  <c r="I5903" i="1" s="1"/>
  <c r="E5905" i="1"/>
  <c r="I5902" i="1" s="1"/>
  <c r="E5904" i="1"/>
  <c r="I5901" i="1" s="1"/>
  <c r="E5903" i="1"/>
  <c r="I5900" i="1" s="1"/>
  <c r="E5902" i="1"/>
  <c r="I5899" i="1" s="1"/>
  <c r="E5901" i="1"/>
  <c r="I5898" i="1" s="1"/>
  <c r="E5900" i="1"/>
  <c r="I5897" i="1" s="1"/>
  <c r="E5899" i="1"/>
  <c r="I5896" i="1" s="1"/>
  <c r="E5898" i="1"/>
  <c r="I5895" i="1" s="1"/>
  <c r="E5897" i="1"/>
  <c r="I5894" i="1" s="1"/>
  <c r="E5896" i="1"/>
  <c r="I5893" i="1" s="1"/>
  <c r="E5895" i="1"/>
  <c r="I5892" i="1" s="1"/>
  <c r="E5894" i="1"/>
  <c r="I5891" i="1" s="1"/>
  <c r="E5893" i="1"/>
  <c r="I5890" i="1" s="1"/>
  <c r="E5892" i="1"/>
  <c r="I5889" i="1" s="1"/>
  <c r="E5891" i="1"/>
  <c r="I5888" i="1" s="1"/>
  <c r="E5890" i="1"/>
  <c r="I5887" i="1" s="1"/>
  <c r="E5889" i="1"/>
  <c r="I5886" i="1" s="1"/>
  <c r="E5888" i="1"/>
  <c r="I5885" i="1" s="1"/>
  <c r="E5887" i="1"/>
  <c r="I5884" i="1" s="1"/>
  <c r="E5886" i="1"/>
  <c r="I5883" i="1" s="1"/>
  <c r="E5885" i="1"/>
  <c r="I5882" i="1" s="1"/>
  <c r="E5884" i="1"/>
  <c r="I5881" i="1" s="1"/>
  <c r="E5883" i="1"/>
  <c r="I5880" i="1" s="1"/>
  <c r="E5882" i="1"/>
  <c r="I5879" i="1" s="1"/>
  <c r="E5881" i="1"/>
  <c r="I5878" i="1" s="1"/>
  <c r="E5880" i="1"/>
  <c r="I5877" i="1" s="1"/>
  <c r="E5879" i="1"/>
  <c r="I5876" i="1" s="1"/>
  <c r="E5878" i="1"/>
  <c r="I5875" i="1" s="1"/>
  <c r="E5877" i="1"/>
  <c r="I5874" i="1" s="1"/>
  <c r="E5876" i="1"/>
  <c r="I5873" i="1" s="1"/>
  <c r="E5875" i="1"/>
  <c r="I5872" i="1" s="1"/>
  <c r="E5874" i="1"/>
  <c r="I5871" i="1" s="1"/>
  <c r="E5873" i="1"/>
  <c r="I5870" i="1" s="1"/>
  <c r="E5872" i="1"/>
  <c r="I5869" i="1" s="1"/>
  <c r="E5871" i="1"/>
  <c r="I5868" i="1" s="1"/>
  <c r="E5870" i="1"/>
  <c r="I5867" i="1" s="1"/>
  <c r="E5869" i="1"/>
  <c r="I5866" i="1" s="1"/>
  <c r="E5868" i="1"/>
  <c r="I5865" i="1" s="1"/>
  <c r="E5867" i="1"/>
  <c r="I5864" i="1" s="1"/>
  <c r="E5866" i="1"/>
  <c r="I5863" i="1" s="1"/>
  <c r="E5865" i="1"/>
  <c r="I5862" i="1" s="1"/>
  <c r="E5864" i="1"/>
  <c r="I5861" i="1" s="1"/>
  <c r="E5863" i="1"/>
  <c r="I5860" i="1" s="1"/>
  <c r="E5862" i="1"/>
  <c r="I5859" i="1" s="1"/>
  <c r="E5861" i="1"/>
  <c r="I5858" i="1" s="1"/>
  <c r="E5860" i="1"/>
  <c r="I5857" i="1" s="1"/>
  <c r="E5859" i="1"/>
  <c r="I5856" i="1" s="1"/>
  <c r="E5858" i="1"/>
  <c r="I5855" i="1" s="1"/>
  <c r="E5857" i="1"/>
  <c r="I5854" i="1" s="1"/>
  <c r="E5856" i="1"/>
  <c r="I5853" i="1" s="1"/>
  <c r="E5855" i="1"/>
  <c r="I5852" i="1" s="1"/>
  <c r="E5854" i="1"/>
  <c r="I5851" i="1" s="1"/>
  <c r="E5853" i="1"/>
  <c r="I5850" i="1" s="1"/>
  <c r="E5852" i="1"/>
  <c r="I5849" i="1" s="1"/>
  <c r="E5851" i="1"/>
  <c r="I5848" i="1" s="1"/>
  <c r="E5850" i="1"/>
  <c r="I5847" i="1" s="1"/>
  <c r="E5849" i="1"/>
  <c r="I5846" i="1" s="1"/>
  <c r="E5848" i="1"/>
  <c r="I5845" i="1" s="1"/>
  <c r="E5847" i="1"/>
  <c r="I5844" i="1" s="1"/>
  <c r="E5846" i="1"/>
  <c r="I5843" i="1" s="1"/>
  <c r="E5845" i="1"/>
  <c r="I5842" i="1" s="1"/>
  <c r="E5844" i="1"/>
  <c r="I5841" i="1" s="1"/>
  <c r="E5843" i="1"/>
  <c r="I5840" i="1" s="1"/>
  <c r="E5842" i="1"/>
  <c r="I5839" i="1" s="1"/>
  <c r="E5841" i="1"/>
  <c r="I5838" i="1" s="1"/>
  <c r="E5840" i="1"/>
  <c r="I5837" i="1" s="1"/>
  <c r="E5839" i="1"/>
  <c r="I5836" i="1" s="1"/>
  <c r="E5838" i="1"/>
  <c r="I5835" i="1" s="1"/>
  <c r="E5837" i="1"/>
  <c r="I5834" i="1" s="1"/>
  <c r="E5836" i="1"/>
  <c r="I5833" i="1" s="1"/>
  <c r="E5835" i="1"/>
  <c r="I5832" i="1" s="1"/>
  <c r="E5834" i="1"/>
  <c r="I5831" i="1" s="1"/>
  <c r="E5833" i="1"/>
  <c r="I5830" i="1" s="1"/>
  <c r="E5832" i="1"/>
  <c r="I5829" i="1" s="1"/>
  <c r="E5831" i="1"/>
  <c r="I5828" i="1" s="1"/>
  <c r="E5830" i="1"/>
  <c r="I5827" i="1" s="1"/>
  <c r="E5829" i="1"/>
  <c r="I5826" i="1" s="1"/>
  <c r="E5828" i="1"/>
  <c r="I5825" i="1" s="1"/>
  <c r="E5827" i="1"/>
  <c r="I5824" i="1" s="1"/>
  <c r="E5826" i="1"/>
  <c r="I5823" i="1" s="1"/>
  <c r="E5825" i="1"/>
  <c r="I5822" i="1" s="1"/>
  <c r="E5824" i="1"/>
  <c r="I5821" i="1" s="1"/>
  <c r="E5823" i="1"/>
  <c r="I5820" i="1" s="1"/>
  <c r="E5822" i="1"/>
  <c r="I5819" i="1" s="1"/>
  <c r="E5821" i="1"/>
  <c r="I5818" i="1" s="1"/>
  <c r="E5820" i="1"/>
  <c r="I5817" i="1" s="1"/>
  <c r="E5819" i="1"/>
  <c r="I5816" i="1" s="1"/>
  <c r="E5818" i="1"/>
  <c r="I5815" i="1" s="1"/>
  <c r="E5817" i="1"/>
  <c r="I5814" i="1" s="1"/>
  <c r="E5816" i="1"/>
  <c r="I5813" i="1" s="1"/>
  <c r="E5815" i="1"/>
  <c r="I5812" i="1" s="1"/>
  <c r="E5814" i="1"/>
  <c r="I5811" i="1" s="1"/>
  <c r="E5813" i="1"/>
  <c r="I5810" i="1" s="1"/>
  <c r="E5812" i="1"/>
  <c r="I5809" i="1" s="1"/>
  <c r="E5811" i="1"/>
  <c r="I5808" i="1" s="1"/>
  <c r="E5810" i="1"/>
  <c r="I5807" i="1" s="1"/>
  <c r="E5809" i="1"/>
  <c r="I5806" i="1" s="1"/>
  <c r="E5808" i="1"/>
  <c r="I5805" i="1" s="1"/>
  <c r="E5807" i="1"/>
  <c r="I5804" i="1" s="1"/>
  <c r="E5806" i="1"/>
  <c r="I5803" i="1" s="1"/>
  <c r="E5805" i="1"/>
  <c r="I5802" i="1" s="1"/>
  <c r="E5804" i="1"/>
  <c r="I5801" i="1" s="1"/>
  <c r="E5803" i="1"/>
  <c r="I5800" i="1" s="1"/>
  <c r="E5802" i="1"/>
  <c r="I5799" i="1" s="1"/>
  <c r="E5801" i="1"/>
  <c r="I5798" i="1" s="1"/>
  <c r="E5800" i="1"/>
  <c r="I5797" i="1" s="1"/>
  <c r="E5799" i="1"/>
  <c r="I5796" i="1" s="1"/>
  <c r="E5798" i="1"/>
  <c r="I5795" i="1" s="1"/>
  <c r="E5797" i="1"/>
  <c r="I5794" i="1" s="1"/>
  <c r="E5796" i="1"/>
  <c r="I5793" i="1" s="1"/>
  <c r="E5795" i="1"/>
  <c r="I5792" i="1" s="1"/>
  <c r="E5794" i="1"/>
  <c r="I5791" i="1" s="1"/>
  <c r="E5793" i="1"/>
  <c r="I5790" i="1" s="1"/>
  <c r="E5792" i="1"/>
  <c r="I5789" i="1" s="1"/>
  <c r="E5791" i="1"/>
  <c r="I5788" i="1" s="1"/>
  <c r="E5790" i="1"/>
  <c r="I5787" i="1" s="1"/>
  <c r="E5789" i="1"/>
  <c r="I5786" i="1" s="1"/>
  <c r="E5788" i="1"/>
  <c r="I5785" i="1" s="1"/>
  <c r="E5787" i="1"/>
  <c r="I5784" i="1" s="1"/>
  <c r="E5786" i="1"/>
  <c r="I5783" i="1" s="1"/>
  <c r="E5785" i="1"/>
  <c r="I5782" i="1" s="1"/>
  <c r="E5784" i="1"/>
  <c r="I5781" i="1" s="1"/>
  <c r="E5783" i="1"/>
  <c r="I5780" i="1" s="1"/>
  <c r="E5782" i="1"/>
  <c r="I5779" i="1" s="1"/>
  <c r="E5781" i="1"/>
  <c r="I5778" i="1" s="1"/>
  <c r="E5780" i="1"/>
  <c r="I5777" i="1" s="1"/>
  <c r="E5779" i="1"/>
  <c r="I5776" i="1" s="1"/>
  <c r="E5778" i="1"/>
  <c r="I5775" i="1" s="1"/>
  <c r="E5777" i="1"/>
  <c r="I5774" i="1" s="1"/>
  <c r="E5776" i="1"/>
  <c r="I5773" i="1" s="1"/>
  <c r="E5775" i="1"/>
  <c r="I5772" i="1" s="1"/>
  <c r="E5774" i="1"/>
  <c r="I5771" i="1" s="1"/>
  <c r="E5773" i="1"/>
  <c r="I5770" i="1" s="1"/>
  <c r="E5772" i="1"/>
  <c r="I5769" i="1" s="1"/>
  <c r="E5771" i="1"/>
  <c r="I5768" i="1" s="1"/>
  <c r="E5770" i="1"/>
  <c r="I5767" i="1" s="1"/>
  <c r="E5769" i="1"/>
  <c r="I5766" i="1" s="1"/>
  <c r="E5768" i="1"/>
  <c r="I5765" i="1" s="1"/>
  <c r="E5767" i="1"/>
  <c r="I5764" i="1" s="1"/>
  <c r="E5766" i="1"/>
  <c r="I5763" i="1" s="1"/>
  <c r="E5765" i="1"/>
  <c r="I5762" i="1" s="1"/>
  <c r="E5764" i="1"/>
  <c r="I5761" i="1" s="1"/>
  <c r="E5763" i="1"/>
  <c r="I5760" i="1" s="1"/>
  <c r="E5762" i="1"/>
  <c r="I5759" i="1" s="1"/>
  <c r="E5761" i="1"/>
  <c r="I5758" i="1" s="1"/>
  <c r="E5760" i="1"/>
  <c r="I5757" i="1" s="1"/>
  <c r="E5759" i="1"/>
  <c r="I5756" i="1" s="1"/>
  <c r="E5758" i="1"/>
  <c r="I5755" i="1" s="1"/>
  <c r="E5757" i="1"/>
  <c r="I5754" i="1" s="1"/>
  <c r="E5756" i="1"/>
  <c r="I5753" i="1" s="1"/>
  <c r="E5755" i="1"/>
  <c r="I5752" i="1" s="1"/>
  <c r="E5754" i="1"/>
  <c r="I5751" i="1" s="1"/>
  <c r="E5753" i="1"/>
  <c r="I5750" i="1" s="1"/>
  <c r="E5752" i="1"/>
  <c r="I5749" i="1" s="1"/>
  <c r="E5751" i="1"/>
  <c r="I5748" i="1" s="1"/>
  <c r="E5750" i="1"/>
  <c r="I5747" i="1" s="1"/>
  <c r="E5749" i="1"/>
  <c r="I5746" i="1" s="1"/>
  <c r="E5748" i="1"/>
  <c r="I5745" i="1" s="1"/>
  <c r="E5747" i="1"/>
  <c r="I5744" i="1" s="1"/>
  <c r="E5746" i="1"/>
  <c r="I5743" i="1" s="1"/>
  <c r="E5745" i="1"/>
  <c r="I5742" i="1" s="1"/>
  <c r="E5744" i="1"/>
  <c r="I5741" i="1" s="1"/>
  <c r="E5743" i="1"/>
  <c r="I5740" i="1" s="1"/>
  <c r="E5742" i="1"/>
  <c r="I5739" i="1" s="1"/>
  <c r="E5741" i="1"/>
  <c r="I5738" i="1" s="1"/>
  <c r="E5740" i="1"/>
  <c r="I5737" i="1" s="1"/>
  <c r="E5739" i="1"/>
  <c r="I5736" i="1" s="1"/>
  <c r="E5738" i="1"/>
  <c r="I5735" i="1" s="1"/>
  <c r="E5737" i="1"/>
  <c r="I5734" i="1" s="1"/>
  <c r="E5736" i="1"/>
  <c r="I5733" i="1" s="1"/>
  <c r="E5735" i="1"/>
  <c r="I5732" i="1" s="1"/>
  <c r="E5734" i="1"/>
  <c r="I5731" i="1" s="1"/>
  <c r="E5733" i="1"/>
  <c r="I5730" i="1" s="1"/>
  <c r="E5732" i="1"/>
  <c r="I5729" i="1" s="1"/>
  <c r="E5731" i="1"/>
  <c r="I5728" i="1" s="1"/>
  <c r="E5730" i="1"/>
  <c r="I5727" i="1" s="1"/>
  <c r="E5729" i="1"/>
  <c r="I5726" i="1" s="1"/>
  <c r="E5728" i="1"/>
  <c r="I5725" i="1" s="1"/>
  <c r="E5727" i="1"/>
  <c r="I5724" i="1" s="1"/>
  <c r="E5726" i="1"/>
  <c r="I5723" i="1" s="1"/>
  <c r="E5725" i="1"/>
  <c r="I5722" i="1" s="1"/>
  <c r="E5724" i="1"/>
  <c r="I5721" i="1" s="1"/>
  <c r="E5723" i="1"/>
  <c r="I5720" i="1" s="1"/>
  <c r="E5722" i="1"/>
  <c r="I5719" i="1" s="1"/>
  <c r="E5721" i="1"/>
  <c r="I5718" i="1" s="1"/>
  <c r="E5720" i="1"/>
  <c r="I5717" i="1" s="1"/>
  <c r="E5719" i="1"/>
  <c r="I5716" i="1" s="1"/>
  <c r="E5718" i="1"/>
  <c r="I5715" i="1" s="1"/>
  <c r="E5717" i="1"/>
  <c r="I5714" i="1" s="1"/>
  <c r="E5716" i="1"/>
  <c r="I5713" i="1" s="1"/>
  <c r="E5715" i="1"/>
  <c r="I5712" i="1" s="1"/>
  <c r="E5714" i="1"/>
  <c r="I5711" i="1" s="1"/>
  <c r="E5713" i="1"/>
  <c r="I5710" i="1" s="1"/>
  <c r="E5712" i="1"/>
  <c r="I5709" i="1" s="1"/>
  <c r="E5711" i="1"/>
  <c r="I5708" i="1" s="1"/>
  <c r="E5710" i="1"/>
  <c r="I5707" i="1" s="1"/>
  <c r="E5709" i="1"/>
  <c r="I5706" i="1" s="1"/>
  <c r="E5708" i="1"/>
  <c r="I5705" i="1" s="1"/>
  <c r="E5707" i="1"/>
  <c r="I5704" i="1" s="1"/>
  <c r="E5706" i="1"/>
  <c r="I5703" i="1" s="1"/>
  <c r="E5705" i="1"/>
  <c r="I5702" i="1" s="1"/>
  <c r="E5704" i="1"/>
  <c r="I5701" i="1" s="1"/>
  <c r="E5703" i="1"/>
  <c r="I5700" i="1" s="1"/>
  <c r="E5702" i="1"/>
  <c r="I5699" i="1" s="1"/>
  <c r="E5701" i="1"/>
  <c r="I5698" i="1" s="1"/>
  <c r="E5700" i="1"/>
  <c r="I5697" i="1" s="1"/>
  <c r="E5699" i="1"/>
  <c r="I5696" i="1" s="1"/>
  <c r="E5698" i="1"/>
  <c r="I5695" i="1" s="1"/>
  <c r="E5697" i="1"/>
  <c r="I5694" i="1" s="1"/>
  <c r="E5696" i="1"/>
  <c r="I5693" i="1" s="1"/>
  <c r="E5695" i="1"/>
  <c r="I5692" i="1" s="1"/>
  <c r="E5694" i="1"/>
  <c r="I5691" i="1" s="1"/>
  <c r="E5693" i="1"/>
  <c r="I5690" i="1" s="1"/>
  <c r="E5692" i="1"/>
  <c r="I5689" i="1" s="1"/>
  <c r="E5691" i="1"/>
  <c r="I5688" i="1" s="1"/>
  <c r="E5690" i="1"/>
  <c r="I5687" i="1" s="1"/>
  <c r="E5689" i="1"/>
  <c r="I5686" i="1" s="1"/>
  <c r="E5688" i="1"/>
  <c r="I5685" i="1" s="1"/>
  <c r="E5687" i="1"/>
  <c r="I5684" i="1" s="1"/>
  <c r="E5686" i="1"/>
  <c r="I5683" i="1" s="1"/>
  <c r="E5685" i="1"/>
  <c r="I5682" i="1" s="1"/>
  <c r="E5684" i="1"/>
  <c r="I5681" i="1" s="1"/>
  <c r="E5683" i="1"/>
  <c r="I5680" i="1" s="1"/>
  <c r="E5682" i="1"/>
  <c r="I5679" i="1" s="1"/>
  <c r="E5681" i="1"/>
  <c r="I5678" i="1" s="1"/>
  <c r="E5680" i="1"/>
  <c r="I5677" i="1" s="1"/>
  <c r="E5679" i="1"/>
  <c r="I5676" i="1" s="1"/>
  <c r="E5678" i="1"/>
  <c r="I5675" i="1" s="1"/>
  <c r="E5677" i="1"/>
  <c r="I5674" i="1" s="1"/>
  <c r="E5676" i="1"/>
  <c r="I5673" i="1" s="1"/>
  <c r="E5675" i="1"/>
  <c r="I5672" i="1" s="1"/>
  <c r="E5674" i="1"/>
  <c r="I5671" i="1" s="1"/>
  <c r="E5673" i="1"/>
  <c r="I5670" i="1" s="1"/>
  <c r="E5672" i="1"/>
  <c r="I5669" i="1" s="1"/>
  <c r="E5671" i="1"/>
  <c r="I5668" i="1" s="1"/>
  <c r="E5670" i="1"/>
  <c r="I5667" i="1" s="1"/>
  <c r="E5669" i="1"/>
  <c r="I5666" i="1" s="1"/>
  <c r="E5668" i="1"/>
  <c r="I5665" i="1" s="1"/>
  <c r="E5667" i="1"/>
  <c r="I5664" i="1" s="1"/>
  <c r="E5666" i="1"/>
  <c r="I5663" i="1" s="1"/>
  <c r="E5665" i="1"/>
  <c r="I5662" i="1" s="1"/>
  <c r="E5664" i="1"/>
  <c r="I5661" i="1" s="1"/>
  <c r="E5663" i="1"/>
  <c r="I5660" i="1" s="1"/>
  <c r="E5662" i="1"/>
  <c r="I5659" i="1" s="1"/>
  <c r="E5661" i="1"/>
  <c r="I5658" i="1" s="1"/>
  <c r="E5660" i="1"/>
  <c r="I5657" i="1" s="1"/>
  <c r="E5659" i="1"/>
  <c r="I5656" i="1" s="1"/>
  <c r="E5658" i="1"/>
  <c r="I5655" i="1" s="1"/>
  <c r="E5657" i="1"/>
  <c r="I5654" i="1" s="1"/>
  <c r="E5656" i="1"/>
  <c r="I5653" i="1" s="1"/>
  <c r="E5655" i="1"/>
  <c r="I5652" i="1" s="1"/>
  <c r="E5654" i="1"/>
  <c r="I5651" i="1" s="1"/>
  <c r="E5653" i="1"/>
  <c r="I5650" i="1" s="1"/>
  <c r="E5652" i="1"/>
  <c r="I5649" i="1" s="1"/>
  <c r="E5651" i="1"/>
  <c r="I5648" i="1" s="1"/>
  <c r="E5650" i="1"/>
  <c r="I5647" i="1" s="1"/>
  <c r="E5649" i="1"/>
  <c r="I5646" i="1" s="1"/>
  <c r="E5648" i="1"/>
  <c r="I5645" i="1" s="1"/>
  <c r="E5647" i="1"/>
  <c r="I5644" i="1" s="1"/>
  <c r="E5646" i="1"/>
  <c r="I5643" i="1" s="1"/>
  <c r="E5645" i="1"/>
  <c r="I5642" i="1" s="1"/>
  <c r="E5644" i="1"/>
  <c r="I5641" i="1" s="1"/>
  <c r="E5643" i="1"/>
  <c r="I5640" i="1" s="1"/>
  <c r="E5642" i="1"/>
  <c r="I5639" i="1" s="1"/>
  <c r="E5641" i="1"/>
  <c r="I5638" i="1" s="1"/>
  <c r="E5640" i="1"/>
  <c r="I5637" i="1" s="1"/>
  <c r="E5639" i="1"/>
  <c r="I5636" i="1" s="1"/>
  <c r="E5638" i="1"/>
  <c r="I5635" i="1" s="1"/>
  <c r="E5637" i="1"/>
  <c r="I5634" i="1" s="1"/>
  <c r="E5636" i="1"/>
  <c r="I5633" i="1" s="1"/>
  <c r="E5635" i="1"/>
  <c r="I5632" i="1" s="1"/>
  <c r="E5634" i="1"/>
  <c r="I5631" i="1" s="1"/>
  <c r="E5633" i="1"/>
  <c r="I5630" i="1" s="1"/>
  <c r="E5632" i="1"/>
  <c r="I5629" i="1" s="1"/>
  <c r="E5631" i="1"/>
  <c r="I5628" i="1" s="1"/>
  <c r="E5630" i="1"/>
  <c r="I5627" i="1" s="1"/>
  <c r="E5629" i="1"/>
  <c r="I5626" i="1" s="1"/>
  <c r="E5628" i="1"/>
  <c r="I5625" i="1" s="1"/>
  <c r="E5627" i="1"/>
  <c r="I5624" i="1" s="1"/>
  <c r="E5626" i="1"/>
  <c r="I5623" i="1" s="1"/>
  <c r="E5625" i="1"/>
  <c r="I5622" i="1" s="1"/>
  <c r="E5624" i="1"/>
  <c r="I5621" i="1" s="1"/>
  <c r="E5623" i="1"/>
  <c r="I5620" i="1" s="1"/>
  <c r="E5622" i="1"/>
  <c r="I5619" i="1" s="1"/>
  <c r="E5621" i="1"/>
  <c r="I5618" i="1" s="1"/>
  <c r="E5620" i="1"/>
  <c r="I5617" i="1" s="1"/>
  <c r="E5619" i="1"/>
  <c r="I5616" i="1" s="1"/>
  <c r="E5618" i="1"/>
  <c r="I5615" i="1" s="1"/>
  <c r="E5617" i="1"/>
  <c r="I5614" i="1" s="1"/>
  <c r="E5616" i="1"/>
  <c r="I5613" i="1" s="1"/>
  <c r="E5615" i="1"/>
  <c r="I5612" i="1" s="1"/>
  <c r="E5614" i="1"/>
  <c r="I5611" i="1" s="1"/>
  <c r="E5613" i="1"/>
  <c r="I5610" i="1" s="1"/>
  <c r="E5612" i="1"/>
  <c r="I5609" i="1" s="1"/>
  <c r="E5611" i="1"/>
  <c r="I5608" i="1" s="1"/>
  <c r="E5610" i="1"/>
  <c r="I5607" i="1" s="1"/>
  <c r="E5609" i="1"/>
  <c r="I5606" i="1" s="1"/>
  <c r="E5608" i="1"/>
  <c r="I5605" i="1" s="1"/>
  <c r="E5607" i="1"/>
  <c r="I5604" i="1" s="1"/>
  <c r="E5606" i="1"/>
  <c r="I5603" i="1" s="1"/>
  <c r="E5605" i="1"/>
  <c r="I5602" i="1" s="1"/>
  <c r="E5604" i="1"/>
  <c r="I5601" i="1" s="1"/>
  <c r="E5603" i="1"/>
  <c r="I5600" i="1" s="1"/>
  <c r="E5602" i="1"/>
  <c r="I5599" i="1" s="1"/>
  <c r="E5601" i="1"/>
  <c r="I5598" i="1" s="1"/>
  <c r="E5600" i="1"/>
  <c r="I5597" i="1" s="1"/>
  <c r="E5599" i="1"/>
  <c r="I5596" i="1" s="1"/>
  <c r="E5598" i="1"/>
  <c r="I5595" i="1" s="1"/>
  <c r="E5597" i="1"/>
  <c r="I5594" i="1" s="1"/>
  <c r="E5596" i="1"/>
  <c r="I5593" i="1" s="1"/>
  <c r="E5595" i="1"/>
  <c r="I5592" i="1" s="1"/>
  <c r="E5594" i="1"/>
  <c r="I5591" i="1" s="1"/>
  <c r="E5593" i="1"/>
  <c r="I5590" i="1" s="1"/>
  <c r="E5592" i="1"/>
  <c r="I5589" i="1" s="1"/>
  <c r="E5591" i="1"/>
  <c r="I5588" i="1" s="1"/>
  <c r="E5590" i="1"/>
  <c r="I5587" i="1" s="1"/>
  <c r="E5589" i="1"/>
  <c r="I5586" i="1" s="1"/>
  <c r="E5588" i="1"/>
  <c r="I5585" i="1" s="1"/>
  <c r="E5587" i="1"/>
  <c r="I5584" i="1" s="1"/>
  <c r="E5586" i="1"/>
  <c r="I5583" i="1" s="1"/>
  <c r="E5585" i="1"/>
  <c r="I5582" i="1" s="1"/>
  <c r="E5584" i="1"/>
  <c r="I5581" i="1" s="1"/>
  <c r="E5583" i="1"/>
  <c r="I5580" i="1" s="1"/>
  <c r="E5582" i="1"/>
  <c r="I5579" i="1" s="1"/>
  <c r="E5581" i="1"/>
  <c r="I5578" i="1" s="1"/>
  <c r="E5580" i="1"/>
  <c r="I5577" i="1" s="1"/>
  <c r="E5579" i="1"/>
  <c r="I5576" i="1" s="1"/>
  <c r="E5578" i="1"/>
  <c r="I5575" i="1" s="1"/>
  <c r="E5577" i="1"/>
  <c r="I5574" i="1" s="1"/>
  <c r="E5576" i="1"/>
  <c r="I5573" i="1" s="1"/>
  <c r="E5575" i="1"/>
  <c r="I5572" i="1" s="1"/>
  <c r="E5574" i="1"/>
  <c r="I5571" i="1" s="1"/>
  <c r="E5573" i="1"/>
  <c r="I5570" i="1" s="1"/>
  <c r="E5572" i="1"/>
  <c r="I5569" i="1" s="1"/>
  <c r="E5571" i="1"/>
  <c r="I5568" i="1" s="1"/>
  <c r="E5570" i="1"/>
  <c r="I5567" i="1" s="1"/>
  <c r="E5569" i="1"/>
  <c r="I5566" i="1" s="1"/>
  <c r="E5568" i="1"/>
  <c r="I5565" i="1" s="1"/>
  <c r="E5567" i="1"/>
  <c r="I5564" i="1" s="1"/>
  <c r="E5566" i="1"/>
  <c r="I5563" i="1" s="1"/>
  <c r="E5565" i="1"/>
  <c r="I5562" i="1" s="1"/>
  <c r="E5564" i="1"/>
  <c r="I5561" i="1" s="1"/>
  <c r="E5563" i="1"/>
  <c r="I5560" i="1" s="1"/>
  <c r="E5562" i="1"/>
  <c r="I5559" i="1" s="1"/>
  <c r="E5561" i="1"/>
  <c r="I5558" i="1" s="1"/>
  <c r="E5560" i="1"/>
  <c r="I5557" i="1" s="1"/>
  <c r="E5559" i="1"/>
  <c r="I5556" i="1" s="1"/>
  <c r="E5558" i="1"/>
  <c r="I5555" i="1" s="1"/>
  <c r="E5557" i="1"/>
  <c r="I5554" i="1" s="1"/>
  <c r="E5556" i="1"/>
  <c r="I5553" i="1" s="1"/>
  <c r="E5555" i="1"/>
  <c r="I5552" i="1" s="1"/>
  <c r="E5554" i="1"/>
  <c r="I5551" i="1" s="1"/>
  <c r="E5553" i="1"/>
  <c r="I5550" i="1" s="1"/>
  <c r="E5552" i="1"/>
  <c r="I5549" i="1" s="1"/>
  <c r="E5551" i="1"/>
  <c r="I5548" i="1" s="1"/>
  <c r="E5550" i="1"/>
  <c r="I5547" i="1" s="1"/>
  <c r="E5549" i="1"/>
  <c r="I5546" i="1" s="1"/>
  <c r="E5548" i="1"/>
  <c r="I5545" i="1" s="1"/>
  <c r="E5547" i="1"/>
  <c r="I5544" i="1" s="1"/>
  <c r="E5546" i="1"/>
  <c r="I5543" i="1" s="1"/>
  <c r="E5545" i="1"/>
  <c r="I5542" i="1" s="1"/>
  <c r="E5544" i="1"/>
  <c r="I5541" i="1" s="1"/>
  <c r="E5543" i="1"/>
  <c r="I5540" i="1" s="1"/>
  <c r="E5542" i="1"/>
  <c r="I5539" i="1" s="1"/>
  <c r="E5541" i="1"/>
  <c r="I5538" i="1" s="1"/>
  <c r="E5540" i="1"/>
  <c r="I5537" i="1" s="1"/>
  <c r="E5539" i="1"/>
  <c r="I5536" i="1" s="1"/>
  <c r="E5538" i="1"/>
  <c r="I5535" i="1" s="1"/>
  <c r="E5537" i="1"/>
  <c r="I5534" i="1" s="1"/>
  <c r="E5536" i="1"/>
  <c r="I5533" i="1" s="1"/>
  <c r="E5535" i="1"/>
  <c r="I5532" i="1" s="1"/>
  <c r="E5534" i="1"/>
  <c r="I5531" i="1" s="1"/>
  <c r="E5533" i="1"/>
  <c r="I5530" i="1" s="1"/>
  <c r="E5532" i="1"/>
  <c r="I5529" i="1" s="1"/>
  <c r="E5531" i="1"/>
  <c r="I5528" i="1" s="1"/>
  <c r="E5530" i="1"/>
  <c r="I5527" i="1" s="1"/>
  <c r="E5529" i="1"/>
  <c r="I5526" i="1" s="1"/>
  <c r="E5528" i="1"/>
  <c r="I5525" i="1" s="1"/>
  <c r="E5527" i="1"/>
  <c r="I5524" i="1" s="1"/>
  <c r="E5526" i="1"/>
  <c r="I5523" i="1" s="1"/>
  <c r="E5525" i="1"/>
  <c r="I5522" i="1" s="1"/>
  <c r="E5524" i="1"/>
  <c r="I5521" i="1" s="1"/>
  <c r="E5523" i="1"/>
  <c r="I5520" i="1" s="1"/>
  <c r="E5522" i="1"/>
  <c r="I5519" i="1" s="1"/>
  <c r="E5521" i="1"/>
  <c r="I5518" i="1" s="1"/>
  <c r="E5520" i="1"/>
  <c r="I5517" i="1" s="1"/>
  <c r="E5519" i="1"/>
  <c r="I5516" i="1" s="1"/>
  <c r="E5518" i="1"/>
  <c r="I5515" i="1" s="1"/>
  <c r="E5517" i="1"/>
  <c r="I5514" i="1" s="1"/>
  <c r="E5516" i="1"/>
  <c r="I5513" i="1" s="1"/>
  <c r="E5515" i="1"/>
  <c r="I5512" i="1" s="1"/>
  <c r="E5514" i="1"/>
  <c r="I5511" i="1" s="1"/>
  <c r="E5513" i="1"/>
  <c r="I5510" i="1" s="1"/>
  <c r="E5512" i="1"/>
  <c r="I5509" i="1" s="1"/>
  <c r="E5511" i="1"/>
  <c r="I5508" i="1" s="1"/>
  <c r="E5510" i="1"/>
  <c r="I5507" i="1" s="1"/>
  <c r="E5509" i="1"/>
  <c r="I5506" i="1" s="1"/>
  <c r="E5508" i="1"/>
  <c r="I5505" i="1" s="1"/>
  <c r="E5507" i="1"/>
  <c r="I5504" i="1" s="1"/>
  <c r="E5506" i="1"/>
  <c r="I5503" i="1" s="1"/>
  <c r="E5505" i="1"/>
  <c r="I5502" i="1" s="1"/>
  <c r="E5504" i="1"/>
  <c r="I5501" i="1" s="1"/>
  <c r="E5503" i="1"/>
  <c r="I5500" i="1" s="1"/>
  <c r="E5502" i="1"/>
  <c r="I5499" i="1" s="1"/>
  <c r="E5501" i="1"/>
  <c r="I5498" i="1" s="1"/>
  <c r="E5500" i="1"/>
  <c r="I5497" i="1" s="1"/>
  <c r="E5499" i="1"/>
  <c r="I5496" i="1" s="1"/>
  <c r="E5498" i="1"/>
  <c r="I5495" i="1" s="1"/>
  <c r="E5497" i="1"/>
  <c r="I5494" i="1" s="1"/>
  <c r="E5496" i="1"/>
  <c r="I5493" i="1" s="1"/>
  <c r="E5495" i="1"/>
  <c r="I5492" i="1" s="1"/>
  <c r="E5494" i="1"/>
  <c r="I5491" i="1" s="1"/>
  <c r="E5493" i="1"/>
  <c r="I5490" i="1" s="1"/>
  <c r="E5492" i="1"/>
  <c r="I5489" i="1" s="1"/>
  <c r="E5491" i="1"/>
  <c r="I5488" i="1" s="1"/>
  <c r="E5490" i="1"/>
  <c r="I5487" i="1" s="1"/>
  <c r="E5489" i="1"/>
  <c r="I5486" i="1" s="1"/>
  <c r="E5488" i="1"/>
  <c r="I5485" i="1" s="1"/>
  <c r="E5487" i="1"/>
  <c r="I5484" i="1" s="1"/>
  <c r="E5486" i="1"/>
  <c r="I5483" i="1" s="1"/>
  <c r="E5485" i="1"/>
  <c r="I5482" i="1" s="1"/>
  <c r="E5484" i="1"/>
  <c r="I5481" i="1" s="1"/>
  <c r="E5483" i="1"/>
  <c r="I5480" i="1" s="1"/>
  <c r="E5482" i="1"/>
  <c r="I5479" i="1" s="1"/>
  <c r="E5481" i="1"/>
  <c r="I5478" i="1" s="1"/>
  <c r="E5480" i="1"/>
  <c r="I5477" i="1" s="1"/>
  <c r="E5479" i="1"/>
  <c r="I5476" i="1" s="1"/>
  <c r="E5478" i="1"/>
  <c r="I5475" i="1" s="1"/>
  <c r="E5477" i="1"/>
  <c r="I5474" i="1" s="1"/>
  <c r="E5476" i="1"/>
  <c r="I5473" i="1" s="1"/>
  <c r="E5475" i="1"/>
  <c r="I5472" i="1" s="1"/>
  <c r="E5474" i="1"/>
  <c r="I5471" i="1" s="1"/>
  <c r="E5473" i="1"/>
  <c r="I5470" i="1" s="1"/>
  <c r="E5472" i="1"/>
  <c r="I5469" i="1" s="1"/>
  <c r="E5471" i="1"/>
  <c r="I5468" i="1" s="1"/>
  <c r="E5470" i="1"/>
  <c r="I5467" i="1" s="1"/>
  <c r="E5469" i="1"/>
  <c r="I5466" i="1" s="1"/>
  <c r="E5468" i="1"/>
  <c r="I5465" i="1" s="1"/>
  <c r="E5467" i="1"/>
  <c r="I5464" i="1" s="1"/>
  <c r="E5466" i="1"/>
  <c r="I5463" i="1" s="1"/>
  <c r="E5465" i="1"/>
  <c r="I5462" i="1" s="1"/>
  <c r="E5464" i="1"/>
  <c r="I5461" i="1" s="1"/>
  <c r="E5463" i="1"/>
  <c r="I5460" i="1" s="1"/>
  <c r="E5462" i="1"/>
  <c r="I5459" i="1" s="1"/>
  <c r="E5461" i="1"/>
  <c r="I5458" i="1" s="1"/>
  <c r="E5460" i="1"/>
  <c r="I5457" i="1" s="1"/>
  <c r="E5459" i="1"/>
  <c r="I5456" i="1" s="1"/>
  <c r="E5458" i="1"/>
  <c r="I5455" i="1" s="1"/>
  <c r="E5457" i="1"/>
  <c r="I5454" i="1" s="1"/>
  <c r="E5456" i="1"/>
  <c r="I5453" i="1" s="1"/>
  <c r="E5455" i="1"/>
  <c r="I5452" i="1" s="1"/>
  <c r="E5454" i="1"/>
  <c r="I5451" i="1" s="1"/>
  <c r="E5453" i="1"/>
  <c r="I5450" i="1" s="1"/>
  <c r="E5452" i="1"/>
  <c r="I5449" i="1" s="1"/>
  <c r="E5451" i="1"/>
  <c r="I5448" i="1" s="1"/>
  <c r="E5450" i="1"/>
  <c r="I5447" i="1" s="1"/>
  <c r="E5449" i="1"/>
  <c r="I5446" i="1" s="1"/>
  <c r="E5448" i="1"/>
  <c r="I5445" i="1" s="1"/>
  <c r="E5447" i="1"/>
  <c r="I5444" i="1" s="1"/>
  <c r="E5446" i="1"/>
  <c r="I5443" i="1" s="1"/>
  <c r="E5445" i="1"/>
  <c r="I5442" i="1" s="1"/>
  <c r="E5444" i="1"/>
  <c r="I5441" i="1" s="1"/>
  <c r="E5443" i="1"/>
  <c r="I5440" i="1" s="1"/>
  <c r="E5442" i="1"/>
  <c r="I5439" i="1" s="1"/>
  <c r="E5441" i="1"/>
  <c r="I5438" i="1" s="1"/>
  <c r="E5440" i="1"/>
  <c r="I5437" i="1" s="1"/>
  <c r="E5439" i="1"/>
  <c r="I5436" i="1" s="1"/>
  <c r="E5438" i="1"/>
  <c r="I5435" i="1" s="1"/>
  <c r="E5437" i="1"/>
  <c r="I5434" i="1" s="1"/>
  <c r="E5436" i="1"/>
  <c r="I5433" i="1" s="1"/>
  <c r="E5435" i="1"/>
  <c r="I5432" i="1" s="1"/>
  <c r="E5434" i="1"/>
  <c r="I5431" i="1" s="1"/>
  <c r="E5433" i="1"/>
  <c r="I5430" i="1" s="1"/>
  <c r="E5432" i="1"/>
  <c r="I5429" i="1" s="1"/>
  <c r="E5431" i="1"/>
  <c r="I5428" i="1" s="1"/>
  <c r="E5430" i="1"/>
  <c r="I5427" i="1" s="1"/>
  <c r="E5429" i="1"/>
  <c r="I5426" i="1" s="1"/>
  <c r="E5428" i="1"/>
  <c r="I5425" i="1" s="1"/>
  <c r="E5427" i="1"/>
  <c r="I5424" i="1" s="1"/>
  <c r="E5426" i="1"/>
  <c r="I5423" i="1" s="1"/>
  <c r="E5425" i="1"/>
  <c r="I5422" i="1" s="1"/>
  <c r="E5424" i="1"/>
  <c r="I5421" i="1" s="1"/>
  <c r="E5423" i="1"/>
  <c r="I5420" i="1" s="1"/>
  <c r="E5422" i="1"/>
  <c r="I5419" i="1" s="1"/>
  <c r="E5421" i="1"/>
  <c r="I5418" i="1" s="1"/>
  <c r="E5420" i="1"/>
  <c r="I5417" i="1" s="1"/>
  <c r="E5419" i="1"/>
  <c r="I5416" i="1" s="1"/>
  <c r="E5418" i="1"/>
  <c r="I5415" i="1" s="1"/>
  <c r="E5417" i="1"/>
  <c r="I5414" i="1" s="1"/>
  <c r="E5416" i="1"/>
  <c r="I5413" i="1" s="1"/>
  <c r="E5415" i="1"/>
  <c r="I5412" i="1" s="1"/>
  <c r="E5414" i="1"/>
  <c r="I5411" i="1" s="1"/>
  <c r="E5413" i="1"/>
  <c r="I5410" i="1" s="1"/>
  <c r="E5412" i="1"/>
  <c r="I5409" i="1" s="1"/>
  <c r="E5411" i="1"/>
  <c r="I5408" i="1" s="1"/>
  <c r="E5410" i="1"/>
  <c r="I5407" i="1" s="1"/>
  <c r="E5409" i="1"/>
  <c r="I5406" i="1" s="1"/>
  <c r="E5408" i="1"/>
  <c r="I5405" i="1" s="1"/>
  <c r="E5407" i="1"/>
  <c r="I5404" i="1" s="1"/>
  <c r="E5406" i="1"/>
  <c r="I5403" i="1" s="1"/>
  <c r="E5405" i="1"/>
  <c r="I5402" i="1" s="1"/>
  <c r="E5404" i="1"/>
  <c r="I5401" i="1" s="1"/>
  <c r="E5403" i="1"/>
  <c r="I5400" i="1" s="1"/>
  <c r="E5402" i="1"/>
  <c r="I5399" i="1" s="1"/>
  <c r="E5401" i="1"/>
  <c r="I5398" i="1" s="1"/>
  <c r="E5400" i="1"/>
  <c r="I5397" i="1" s="1"/>
  <c r="E5399" i="1"/>
  <c r="I5396" i="1" s="1"/>
  <c r="E5398" i="1"/>
  <c r="I5395" i="1" s="1"/>
  <c r="E5397" i="1"/>
  <c r="I5394" i="1" s="1"/>
  <c r="E5396" i="1"/>
  <c r="I5393" i="1" s="1"/>
  <c r="E5395" i="1"/>
  <c r="I5392" i="1" s="1"/>
  <c r="E5394" i="1"/>
  <c r="I5391" i="1" s="1"/>
  <c r="E5393" i="1"/>
  <c r="I5390" i="1" s="1"/>
  <c r="E5392" i="1"/>
  <c r="I5389" i="1" s="1"/>
  <c r="E5391" i="1"/>
  <c r="I5388" i="1" s="1"/>
  <c r="E5390" i="1"/>
  <c r="I5387" i="1" s="1"/>
  <c r="E5389" i="1"/>
  <c r="I5386" i="1" s="1"/>
  <c r="E5388" i="1"/>
  <c r="I5385" i="1" s="1"/>
  <c r="E5387" i="1"/>
  <c r="I5384" i="1" s="1"/>
  <c r="E5386" i="1"/>
  <c r="I5383" i="1" s="1"/>
  <c r="E5385" i="1"/>
  <c r="I5382" i="1" s="1"/>
  <c r="E5384" i="1"/>
  <c r="I5381" i="1" s="1"/>
  <c r="E5383" i="1"/>
  <c r="I5380" i="1" s="1"/>
  <c r="E5382" i="1"/>
  <c r="I5379" i="1" s="1"/>
  <c r="E5381" i="1"/>
  <c r="I5378" i="1" s="1"/>
  <c r="E5380" i="1"/>
  <c r="I5377" i="1" s="1"/>
  <c r="E5379" i="1"/>
  <c r="I5376" i="1" s="1"/>
  <c r="E5378" i="1"/>
  <c r="I5375" i="1" s="1"/>
  <c r="E5377" i="1"/>
  <c r="I5374" i="1" s="1"/>
  <c r="E5376" i="1"/>
  <c r="I5373" i="1" s="1"/>
  <c r="E5375" i="1"/>
  <c r="I5372" i="1" s="1"/>
  <c r="E5374" i="1"/>
  <c r="I5371" i="1" s="1"/>
  <c r="E5373" i="1"/>
  <c r="I5370" i="1" s="1"/>
  <c r="E5372" i="1"/>
  <c r="I5369" i="1" s="1"/>
  <c r="E5371" i="1"/>
  <c r="I5368" i="1" s="1"/>
  <c r="E5370" i="1"/>
  <c r="I5367" i="1" s="1"/>
  <c r="E5369" i="1"/>
  <c r="I5366" i="1" s="1"/>
  <c r="E5368" i="1"/>
  <c r="I5365" i="1" s="1"/>
  <c r="E5367" i="1"/>
  <c r="I5364" i="1" s="1"/>
  <c r="E5366" i="1"/>
  <c r="I5363" i="1" s="1"/>
  <c r="E5365" i="1"/>
  <c r="I5362" i="1" s="1"/>
  <c r="E5364" i="1"/>
  <c r="I5361" i="1" s="1"/>
  <c r="E5363" i="1"/>
  <c r="I5360" i="1" s="1"/>
  <c r="E5362" i="1"/>
  <c r="I5359" i="1" s="1"/>
  <c r="E5361" i="1"/>
  <c r="I5358" i="1" s="1"/>
  <c r="E5360" i="1"/>
  <c r="I5357" i="1" s="1"/>
  <c r="E5359" i="1"/>
  <c r="I5356" i="1" s="1"/>
  <c r="E5358" i="1"/>
  <c r="I5355" i="1" s="1"/>
  <c r="E5357" i="1"/>
  <c r="I5354" i="1" s="1"/>
  <c r="E5356" i="1"/>
  <c r="I5353" i="1" s="1"/>
  <c r="E5355" i="1"/>
  <c r="I5352" i="1" s="1"/>
  <c r="E5354" i="1"/>
  <c r="I5351" i="1" s="1"/>
  <c r="E5353" i="1"/>
  <c r="I5350" i="1" s="1"/>
  <c r="E5352" i="1"/>
  <c r="I5349" i="1" s="1"/>
  <c r="E5351" i="1"/>
  <c r="I5348" i="1" s="1"/>
  <c r="E5350" i="1"/>
  <c r="I5347" i="1" s="1"/>
  <c r="E5349" i="1"/>
  <c r="I5346" i="1" s="1"/>
  <c r="E5348" i="1"/>
  <c r="I5345" i="1" s="1"/>
  <c r="E5347" i="1"/>
  <c r="I5344" i="1" s="1"/>
  <c r="E5346" i="1"/>
  <c r="I5343" i="1" s="1"/>
  <c r="E5345" i="1"/>
  <c r="I5342" i="1" s="1"/>
  <c r="E5344" i="1"/>
  <c r="I5341" i="1" s="1"/>
  <c r="E5343" i="1"/>
  <c r="I5340" i="1" s="1"/>
  <c r="E5342" i="1"/>
  <c r="I5339" i="1" s="1"/>
  <c r="E5341" i="1"/>
  <c r="I5338" i="1" s="1"/>
  <c r="E5340" i="1"/>
  <c r="I5337" i="1" s="1"/>
  <c r="E5339" i="1"/>
  <c r="I5336" i="1" s="1"/>
  <c r="E5338" i="1"/>
  <c r="I5335" i="1" s="1"/>
  <c r="E5337" i="1"/>
  <c r="I5334" i="1" s="1"/>
  <c r="E5336" i="1"/>
  <c r="I5333" i="1" s="1"/>
  <c r="E5335" i="1"/>
  <c r="I5332" i="1" s="1"/>
  <c r="E5334" i="1"/>
  <c r="I5331" i="1" s="1"/>
  <c r="E5333" i="1"/>
  <c r="I5330" i="1" s="1"/>
  <c r="E5332" i="1"/>
  <c r="I5329" i="1" s="1"/>
  <c r="E5331" i="1"/>
  <c r="I5328" i="1" s="1"/>
  <c r="E5330" i="1"/>
  <c r="I5327" i="1" s="1"/>
  <c r="E5329" i="1"/>
  <c r="I5326" i="1" s="1"/>
  <c r="E5328" i="1"/>
  <c r="I5325" i="1" s="1"/>
  <c r="E5327" i="1"/>
  <c r="I5324" i="1" s="1"/>
  <c r="E5326" i="1"/>
  <c r="I5323" i="1" s="1"/>
  <c r="E5325" i="1"/>
  <c r="I5322" i="1" s="1"/>
  <c r="E5324" i="1"/>
  <c r="I5321" i="1" s="1"/>
  <c r="E5323" i="1"/>
  <c r="I5320" i="1" s="1"/>
  <c r="E5322" i="1"/>
  <c r="I5319" i="1" s="1"/>
  <c r="E5321" i="1"/>
  <c r="I5318" i="1" s="1"/>
  <c r="E5320" i="1"/>
  <c r="I5317" i="1" s="1"/>
  <c r="E5319" i="1"/>
  <c r="I5316" i="1" s="1"/>
  <c r="E5318" i="1"/>
  <c r="I5315" i="1" s="1"/>
  <c r="E5317" i="1"/>
  <c r="I5314" i="1" s="1"/>
  <c r="E5316" i="1"/>
  <c r="I5313" i="1" s="1"/>
  <c r="E5315" i="1"/>
  <c r="I5312" i="1" s="1"/>
  <c r="E5314" i="1"/>
  <c r="I5311" i="1" s="1"/>
  <c r="E5313" i="1"/>
  <c r="I5310" i="1" s="1"/>
  <c r="E5312" i="1"/>
  <c r="I5309" i="1" s="1"/>
  <c r="E5311" i="1"/>
  <c r="I5308" i="1" s="1"/>
  <c r="E5310" i="1"/>
  <c r="I5307" i="1" s="1"/>
  <c r="E5309" i="1"/>
  <c r="I5306" i="1" s="1"/>
  <c r="E5308" i="1"/>
  <c r="I5305" i="1" s="1"/>
  <c r="E5307" i="1"/>
  <c r="I5304" i="1" s="1"/>
  <c r="E5306" i="1"/>
  <c r="I5303" i="1" s="1"/>
  <c r="E5305" i="1"/>
  <c r="I5302" i="1" s="1"/>
  <c r="E5304" i="1"/>
  <c r="I5301" i="1" s="1"/>
  <c r="E5303" i="1"/>
  <c r="I5300" i="1" s="1"/>
  <c r="E5302" i="1"/>
  <c r="I5299" i="1" s="1"/>
  <c r="E5301" i="1"/>
  <c r="I5298" i="1" s="1"/>
  <c r="E5300" i="1"/>
  <c r="I5297" i="1" s="1"/>
  <c r="E5299" i="1"/>
  <c r="I5296" i="1" s="1"/>
  <c r="E5298" i="1"/>
  <c r="I5295" i="1" s="1"/>
  <c r="E5297" i="1"/>
  <c r="I5294" i="1" s="1"/>
  <c r="E5296" i="1"/>
  <c r="I5293" i="1" s="1"/>
  <c r="E5295" i="1"/>
  <c r="I5292" i="1" s="1"/>
  <c r="E5294" i="1"/>
  <c r="I5291" i="1" s="1"/>
  <c r="E5293" i="1"/>
  <c r="I5290" i="1" s="1"/>
  <c r="E5292" i="1"/>
  <c r="I5289" i="1" s="1"/>
  <c r="E5291" i="1"/>
  <c r="I5288" i="1" s="1"/>
  <c r="E5290" i="1"/>
  <c r="I5287" i="1" s="1"/>
  <c r="E5289" i="1"/>
  <c r="I5286" i="1" s="1"/>
  <c r="E5288" i="1"/>
  <c r="I5285" i="1" s="1"/>
  <c r="E5287" i="1"/>
  <c r="I5284" i="1" s="1"/>
  <c r="E5286" i="1"/>
  <c r="I5283" i="1" s="1"/>
  <c r="E5285" i="1"/>
  <c r="I5282" i="1" s="1"/>
  <c r="E5284" i="1"/>
  <c r="I5281" i="1" s="1"/>
  <c r="E5283" i="1"/>
  <c r="I5280" i="1" s="1"/>
  <c r="E5282" i="1"/>
  <c r="I5279" i="1" s="1"/>
  <c r="E5281" i="1"/>
  <c r="I5278" i="1" s="1"/>
  <c r="E5280" i="1"/>
  <c r="I5277" i="1" s="1"/>
  <c r="E5279" i="1"/>
  <c r="I5276" i="1" s="1"/>
  <c r="E5278" i="1"/>
  <c r="I5275" i="1" s="1"/>
  <c r="E5277" i="1"/>
  <c r="I5274" i="1" s="1"/>
  <c r="E5276" i="1"/>
  <c r="I5273" i="1" s="1"/>
  <c r="E5275" i="1"/>
  <c r="I5272" i="1" s="1"/>
  <c r="E5274" i="1"/>
  <c r="I5271" i="1" s="1"/>
  <c r="E5273" i="1"/>
  <c r="I5270" i="1" s="1"/>
  <c r="E5272" i="1"/>
  <c r="I5269" i="1" s="1"/>
  <c r="E5271" i="1"/>
  <c r="I5268" i="1" s="1"/>
  <c r="E5270" i="1"/>
  <c r="I5267" i="1" s="1"/>
  <c r="E5269" i="1"/>
  <c r="I5266" i="1" s="1"/>
  <c r="E5268" i="1"/>
  <c r="I5265" i="1" s="1"/>
  <c r="E5267" i="1"/>
  <c r="I5264" i="1" s="1"/>
  <c r="E5266" i="1"/>
  <c r="I5263" i="1" s="1"/>
  <c r="E5265" i="1"/>
  <c r="I5262" i="1" s="1"/>
  <c r="E5264" i="1"/>
  <c r="I5261" i="1" s="1"/>
  <c r="E5263" i="1"/>
  <c r="I5260" i="1" s="1"/>
  <c r="E5262" i="1"/>
  <c r="I5259" i="1" s="1"/>
  <c r="E5261" i="1"/>
  <c r="I5258" i="1" s="1"/>
  <c r="E5260" i="1"/>
  <c r="I5257" i="1" s="1"/>
  <c r="E5259" i="1"/>
  <c r="I5256" i="1" s="1"/>
  <c r="E5258" i="1"/>
  <c r="I5255" i="1" s="1"/>
  <c r="E5257" i="1"/>
  <c r="I5254" i="1" s="1"/>
  <c r="E5256" i="1"/>
  <c r="I5253" i="1" s="1"/>
  <c r="E5255" i="1"/>
  <c r="I5252" i="1" s="1"/>
  <c r="E5254" i="1"/>
  <c r="I5251" i="1" s="1"/>
  <c r="E5253" i="1"/>
  <c r="I5250" i="1" s="1"/>
  <c r="E5252" i="1"/>
  <c r="I5249" i="1" s="1"/>
  <c r="E5251" i="1"/>
  <c r="I5248" i="1" s="1"/>
  <c r="E5250" i="1"/>
  <c r="I5247" i="1" s="1"/>
  <c r="E5249" i="1"/>
  <c r="I5246" i="1" s="1"/>
  <c r="E5248" i="1"/>
  <c r="I5245" i="1" s="1"/>
  <c r="E5247" i="1"/>
  <c r="I5244" i="1" s="1"/>
  <c r="E5246" i="1"/>
  <c r="I5243" i="1" s="1"/>
  <c r="E5245" i="1"/>
  <c r="I5242" i="1" s="1"/>
  <c r="E5244" i="1"/>
  <c r="I5241" i="1" s="1"/>
  <c r="E5243" i="1"/>
  <c r="I5240" i="1" s="1"/>
  <c r="E5242" i="1"/>
  <c r="I5239" i="1" s="1"/>
  <c r="E5241" i="1"/>
  <c r="I5238" i="1" s="1"/>
  <c r="E5240" i="1"/>
  <c r="I5237" i="1" s="1"/>
  <c r="E5239" i="1"/>
  <c r="I5236" i="1" s="1"/>
  <c r="E5238" i="1"/>
  <c r="I5235" i="1" s="1"/>
  <c r="E5237" i="1"/>
  <c r="I5234" i="1" s="1"/>
  <c r="E5236" i="1"/>
  <c r="I5233" i="1" s="1"/>
  <c r="E5235" i="1"/>
  <c r="I5232" i="1" s="1"/>
  <c r="E5234" i="1"/>
  <c r="I5231" i="1" s="1"/>
  <c r="E5233" i="1"/>
  <c r="I5230" i="1" s="1"/>
  <c r="E5232" i="1"/>
  <c r="I5229" i="1" s="1"/>
  <c r="E5231" i="1"/>
  <c r="I5228" i="1" s="1"/>
  <c r="E5230" i="1"/>
  <c r="I5227" i="1" s="1"/>
  <c r="E5229" i="1"/>
  <c r="I5226" i="1" s="1"/>
  <c r="E5228" i="1"/>
  <c r="I5225" i="1" s="1"/>
  <c r="E5227" i="1"/>
  <c r="I5224" i="1" s="1"/>
  <c r="E5226" i="1"/>
  <c r="I5223" i="1" s="1"/>
  <c r="E5225" i="1"/>
  <c r="I5222" i="1" s="1"/>
  <c r="E5224" i="1"/>
  <c r="I5221" i="1" s="1"/>
  <c r="E5223" i="1"/>
  <c r="I5220" i="1" s="1"/>
  <c r="E5222" i="1"/>
  <c r="I5219" i="1" s="1"/>
  <c r="E5221" i="1"/>
  <c r="I5218" i="1" s="1"/>
  <c r="E5220" i="1"/>
  <c r="I5217" i="1" s="1"/>
  <c r="E5219" i="1"/>
  <c r="I5216" i="1" s="1"/>
  <c r="E5218" i="1"/>
  <c r="I5215" i="1" s="1"/>
  <c r="E5217" i="1"/>
  <c r="I5214" i="1" s="1"/>
  <c r="E5216" i="1"/>
  <c r="I5213" i="1" s="1"/>
  <c r="E5215" i="1"/>
  <c r="I5212" i="1" s="1"/>
  <c r="E5214" i="1"/>
  <c r="I5211" i="1" s="1"/>
  <c r="E5213" i="1"/>
  <c r="I5210" i="1" s="1"/>
  <c r="E5212" i="1"/>
  <c r="I5209" i="1" s="1"/>
  <c r="E5211" i="1"/>
  <c r="I5208" i="1" s="1"/>
  <c r="E5210" i="1"/>
  <c r="I5207" i="1" s="1"/>
  <c r="E5209" i="1"/>
  <c r="I5206" i="1" s="1"/>
  <c r="E5208" i="1"/>
  <c r="I5205" i="1" s="1"/>
  <c r="E5207" i="1"/>
  <c r="I5204" i="1" s="1"/>
  <c r="E5206" i="1"/>
  <c r="I5203" i="1" s="1"/>
  <c r="E5205" i="1"/>
  <c r="I5202" i="1" s="1"/>
  <c r="E5204" i="1"/>
  <c r="I5201" i="1" s="1"/>
  <c r="E5203" i="1"/>
  <c r="I5200" i="1" s="1"/>
  <c r="E5202" i="1"/>
  <c r="I5199" i="1" s="1"/>
  <c r="E5201" i="1"/>
  <c r="I5198" i="1" s="1"/>
  <c r="E5200" i="1"/>
  <c r="I5197" i="1" s="1"/>
  <c r="E5199" i="1"/>
  <c r="I5196" i="1" s="1"/>
  <c r="E5198" i="1"/>
  <c r="I5195" i="1" s="1"/>
  <c r="E5197" i="1"/>
  <c r="I5194" i="1" s="1"/>
  <c r="E5196" i="1"/>
  <c r="I5193" i="1" s="1"/>
  <c r="E5195" i="1"/>
  <c r="I5192" i="1" s="1"/>
  <c r="E5194" i="1"/>
  <c r="I5191" i="1" s="1"/>
  <c r="E5193" i="1"/>
  <c r="I5190" i="1" s="1"/>
  <c r="E5192" i="1"/>
  <c r="I5189" i="1" s="1"/>
  <c r="E5191" i="1"/>
  <c r="I5188" i="1" s="1"/>
  <c r="E5190" i="1"/>
  <c r="I5187" i="1" s="1"/>
  <c r="E5189" i="1"/>
  <c r="I5186" i="1" s="1"/>
  <c r="E5188" i="1"/>
  <c r="I5185" i="1" s="1"/>
  <c r="E5187" i="1"/>
  <c r="I5184" i="1" s="1"/>
  <c r="E5186" i="1"/>
  <c r="I5183" i="1" s="1"/>
  <c r="E5185" i="1"/>
  <c r="I5182" i="1" s="1"/>
  <c r="E5184" i="1"/>
  <c r="I5181" i="1" s="1"/>
  <c r="E5183" i="1"/>
  <c r="I5180" i="1" s="1"/>
  <c r="E5182" i="1"/>
  <c r="I5179" i="1" s="1"/>
  <c r="E5181" i="1"/>
  <c r="I5178" i="1" s="1"/>
  <c r="E5180" i="1"/>
  <c r="I5177" i="1" s="1"/>
  <c r="E5179" i="1"/>
  <c r="I5176" i="1" s="1"/>
  <c r="E5178" i="1"/>
  <c r="I5175" i="1" s="1"/>
  <c r="E5177" i="1"/>
  <c r="I5174" i="1" s="1"/>
  <c r="E5176" i="1"/>
  <c r="I5173" i="1" s="1"/>
  <c r="E5175" i="1"/>
  <c r="I5172" i="1" s="1"/>
  <c r="E5174" i="1"/>
  <c r="I5171" i="1" s="1"/>
  <c r="E5173" i="1"/>
  <c r="I5170" i="1" s="1"/>
  <c r="E5172" i="1"/>
  <c r="I5169" i="1" s="1"/>
  <c r="E5171" i="1"/>
  <c r="I5168" i="1" s="1"/>
  <c r="E5170" i="1"/>
  <c r="I5167" i="1" s="1"/>
  <c r="E5169" i="1"/>
  <c r="I5166" i="1" s="1"/>
  <c r="E5168" i="1"/>
  <c r="I5165" i="1" s="1"/>
  <c r="E5167" i="1"/>
  <c r="I5164" i="1" s="1"/>
  <c r="E5166" i="1"/>
  <c r="I5163" i="1" s="1"/>
  <c r="E5165" i="1"/>
  <c r="I5162" i="1" s="1"/>
  <c r="E5164" i="1"/>
  <c r="I5161" i="1" s="1"/>
  <c r="E5163" i="1"/>
  <c r="I5160" i="1" s="1"/>
  <c r="E5162" i="1"/>
  <c r="I5159" i="1" s="1"/>
  <c r="E5161" i="1"/>
  <c r="I5158" i="1" s="1"/>
  <c r="E5160" i="1"/>
  <c r="I5157" i="1" s="1"/>
  <c r="E5159" i="1"/>
  <c r="I5156" i="1" s="1"/>
  <c r="E5158" i="1"/>
  <c r="I5155" i="1" s="1"/>
  <c r="E5157" i="1"/>
  <c r="I5154" i="1" s="1"/>
  <c r="E5156" i="1"/>
  <c r="I5153" i="1" s="1"/>
  <c r="E5155" i="1"/>
  <c r="I5152" i="1" s="1"/>
  <c r="E5154" i="1"/>
  <c r="I5151" i="1" s="1"/>
  <c r="E5153" i="1"/>
  <c r="I5150" i="1" s="1"/>
  <c r="E5152" i="1"/>
  <c r="I5149" i="1" s="1"/>
  <c r="E5151" i="1"/>
  <c r="I5148" i="1" s="1"/>
  <c r="E5150" i="1"/>
  <c r="I5147" i="1" s="1"/>
  <c r="E5149" i="1"/>
  <c r="I5146" i="1" s="1"/>
  <c r="E5148" i="1"/>
  <c r="I5145" i="1" s="1"/>
  <c r="E5147" i="1"/>
  <c r="I5144" i="1" s="1"/>
  <c r="E5146" i="1"/>
  <c r="I5143" i="1" s="1"/>
  <c r="E5145" i="1"/>
  <c r="I5142" i="1" s="1"/>
  <c r="E5144" i="1"/>
  <c r="I5141" i="1" s="1"/>
  <c r="E5143" i="1"/>
  <c r="I5140" i="1" s="1"/>
  <c r="E5142" i="1"/>
  <c r="I5139" i="1" s="1"/>
  <c r="E5141" i="1"/>
  <c r="I5138" i="1" s="1"/>
  <c r="E5140" i="1"/>
  <c r="I5137" i="1" s="1"/>
  <c r="E5139" i="1"/>
  <c r="I5136" i="1" s="1"/>
  <c r="E5138" i="1"/>
  <c r="I5135" i="1" s="1"/>
  <c r="E5137" i="1"/>
  <c r="I5134" i="1" s="1"/>
  <c r="E5136" i="1"/>
  <c r="I5133" i="1" s="1"/>
  <c r="E5135" i="1"/>
  <c r="I5132" i="1" s="1"/>
  <c r="E5134" i="1"/>
  <c r="I5131" i="1" s="1"/>
  <c r="E5133" i="1"/>
  <c r="I5130" i="1" s="1"/>
  <c r="E5132" i="1"/>
  <c r="I5129" i="1" s="1"/>
  <c r="E5131" i="1"/>
  <c r="I5128" i="1" s="1"/>
  <c r="E5130" i="1"/>
  <c r="I5127" i="1" s="1"/>
  <c r="E5129" i="1"/>
  <c r="I5126" i="1" s="1"/>
  <c r="E5128" i="1"/>
  <c r="I5125" i="1" s="1"/>
  <c r="E5127" i="1"/>
  <c r="I5124" i="1" s="1"/>
  <c r="E5126" i="1"/>
  <c r="I5123" i="1" s="1"/>
  <c r="E5125" i="1"/>
  <c r="I5122" i="1" s="1"/>
  <c r="E5124" i="1"/>
  <c r="I5121" i="1" s="1"/>
  <c r="E5123" i="1"/>
  <c r="I5120" i="1" s="1"/>
  <c r="E5122" i="1"/>
  <c r="I5119" i="1" s="1"/>
  <c r="E5121" i="1"/>
  <c r="I5118" i="1" s="1"/>
  <c r="E5120" i="1"/>
  <c r="I5117" i="1" s="1"/>
  <c r="E5119" i="1"/>
  <c r="I5116" i="1" s="1"/>
  <c r="E5118" i="1"/>
  <c r="I5115" i="1" s="1"/>
  <c r="E5117" i="1"/>
  <c r="I5114" i="1" s="1"/>
  <c r="E5116" i="1"/>
  <c r="I5113" i="1" s="1"/>
  <c r="E5115" i="1"/>
  <c r="I5112" i="1" s="1"/>
  <c r="E5114" i="1"/>
  <c r="I5111" i="1" s="1"/>
  <c r="E5113" i="1"/>
  <c r="I5110" i="1" s="1"/>
  <c r="E5112" i="1"/>
  <c r="I5109" i="1" s="1"/>
  <c r="E5111" i="1"/>
  <c r="I5108" i="1" s="1"/>
  <c r="E5110" i="1"/>
  <c r="I5107" i="1" s="1"/>
  <c r="E5109" i="1"/>
  <c r="I5106" i="1" s="1"/>
  <c r="E5108" i="1"/>
  <c r="I5105" i="1" s="1"/>
  <c r="E5107" i="1"/>
  <c r="I5104" i="1" s="1"/>
  <c r="E5106" i="1"/>
  <c r="I5103" i="1" s="1"/>
  <c r="E5105" i="1"/>
  <c r="I5102" i="1" s="1"/>
  <c r="E5104" i="1"/>
  <c r="I5101" i="1" s="1"/>
  <c r="E5103" i="1"/>
  <c r="I5100" i="1" s="1"/>
  <c r="E5102" i="1"/>
  <c r="I5099" i="1" s="1"/>
  <c r="E5101" i="1"/>
  <c r="I5098" i="1" s="1"/>
  <c r="E5100" i="1"/>
  <c r="I5097" i="1" s="1"/>
  <c r="E5099" i="1"/>
  <c r="I5096" i="1" s="1"/>
  <c r="E5098" i="1"/>
  <c r="I5095" i="1" s="1"/>
  <c r="E5097" i="1"/>
  <c r="I5094" i="1" s="1"/>
  <c r="E5096" i="1"/>
  <c r="I5093" i="1" s="1"/>
  <c r="E5095" i="1"/>
  <c r="I5092" i="1" s="1"/>
  <c r="E5094" i="1"/>
  <c r="I5091" i="1" s="1"/>
  <c r="E5093" i="1"/>
  <c r="I5090" i="1" s="1"/>
  <c r="E5092" i="1"/>
  <c r="I5089" i="1" s="1"/>
  <c r="E5091" i="1"/>
  <c r="I5088" i="1" s="1"/>
  <c r="E5090" i="1"/>
  <c r="I5087" i="1" s="1"/>
  <c r="E5089" i="1"/>
  <c r="I5086" i="1" s="1"/>
  <c r="E5088" i="1"/>
  <c r="I5085" i="1" s="1"/>
  <c r="E5087" i="1"/>
  <c r="I5084" i="1" s="1"/>
  <c r="E5086" i="1"/>
  <c r="I5083" i="1" s="1"/>
  <c r="E5085" i="1"/>
  <c r="I5082" i="1" s="1"/>
  <c r="E5084" i="1"/>
  <c r="I5081" i="1" s="1"/>
  <c r="E5083" i="1"/>
  <c r="I5080" i="1" s="1"/>
  <c r="E5082" i="1"/>
  <c r="I5079" i="1" s="1"/>
  <c r="E5081" i="1"/>
  <c r="I5078" i="1" s="1"/>
  <c r="E5080" i="1"/>
  <c r="I5077" i="1" s="1"/>
  <c r="E5079" i="1"/>
  <c r="I5076" i="1" s="1"/>
  <c r="E5078" i="1"/>
  <c r="I5075" i="1" s="1"/>
  <c r="E5077" i="1"/>
  <c r="I5074" i="1" s="1"/>
  <c r="E5076" i="1"/>
  <c r="I5073" i="1" s="1"/>
  <c r="E5075" i="1"/>
  <c r="I5072" i="1" s="1"/>
  <c r="E5074" i="1"/>
  <c r="I5071" i="1" s="1"/>
  <c r="E5073" i="1"/>
  <c r="I5070" i="1" s="1"/>
  <c r="E5072" i="1"/>
  <c r="I5069" i="1" s="1"/>
  <c r="E5071" i="1"/>
  <c r="I5068" i="1" s="1"/>
  <c r="E5070" i="1"/>
  <c r="I5067" i="1" s="1"/>
  <c r="E5069" i="1"/>
  <c r="I5066" i="1" s="1"/>
  <c r="E5068" i="1"/>
  <c r="I5065" i="1" s="1"/>
  <c r="E5067" i="1"/>
  <c r="I5064" i="1" s="1"/>
  <c r="E5066" i="1"/>
  <c r="I5063" i="1" s="1"/>
  <c r="E5065" i="1"/>
  <c r="I5062" i="1" s="1"/>
  <c r="E5064" i="1"/>
  <c r="I5061" i="1" s="1"/>
  <c r="E5063" i="1"/>
  <c r="I5060" i="1" s="1"/>
  <c r="E5062" i="1"/>
  <c r="I5059" i="1" s="1"/>
  <c r="E5061" i="1"/>
  <c r="I5058" i="1" s="1"/>
  <c r="E5060" i="1"/>
  <c r="I5057" i="1" s="1"/>
  <c r="E5059" i="1"/>
  <c r="I5056" i="1" s="1"/>
  <c r="E5058" i="1"/>
  <c r="I5055" i="1" s="1"/>
  <c r="E5057" i="1"/>
  <c r="I5054" i="1" s="1"/>
  <c r="E5056" i="1"/>
  <c r="I5053" i="1" s="1"/>
  <c r="E5055" i="1"/>
  <c r="I5052" i="1" s="1"/>
  <c r="E5054" i="1"/>
  <c r="I5051" i="1" s="1"/>
  <c r="E5053" i="1"/>
  <c r="I5050" i="1" s="1"/>
  <c r="E5052" i="1"/>
  <c r="I5049" i="1" s="1"/>
  <c r="E5051" i="1"/>
  <c r="I5048" i="1" s="1"/>
  <c r="E5050" i="1"/>
  <c r="I5047" i="1" s="1"/>
  <c r="E5049" i="1"/>
  <c r="I5046" i="1" s="1"/>
  <c r="E5048" i="1"/>
  <c r="I5045" i="1" s="1"/>
  <c r="E5047" i="1"/>
  <c r="I5044" i="1" s="1"/>
  <c r="E5046" i="1"/>
  <c r="I5043" i="1" s="1"/>
  <c r="E5045" i="1"/>
  <c r="I5042" i="1" s="1"/>
  <c r="E5044" i="1"/>
  <c r="I5041" i="1" s="1"/>
  <c r="E5043" i="1"/>
  <c r="I5040" i="1" s="1"/>
  <c r="E5042" i="1"/>
  <c r="I5039" i="1" s="1"/>
  <c r="E5041" i="1"/>
  <c r="I5038" i="1" s="1"/>
  <c r="E5040" i="1"/>
  <c r="I5037" i="1" s="1"/>
  <c r="E5039" i="1"/>
  <c r="I5036" i="1" s="1"/>
  <c r="E5038" i="1"/>
  <c r="I5035" i="1" s="1"/>
  <c r="E5037" i="1"/>
  <c r="I5034" i="1" s="1"/>
  <c r="E5036" i="1"/>
  <c r="I5033" i="1" s="1"/>
  <c r="E5035" i="1"/>
  <c r="I5032" i="1" s="1"/>
  <c r="E5034" i="1"/>
  <c r="I5031" i="1" s="1"/>
  <c r="E5033" i="1"/>
  <c r="I5030" i="1" s="1"/>
  <c r="E5032" i="1"/>
  <c r="I5029" i="1" s="1"/>
  <c r="E5031" i="1"/>
  <c r="I5028" i="1" s="1"/>
  <c r="E5030" i="1"/>
  <c r="I5027" i="1" s="1"/>
  <c r="E5029" i="1"/>
  <c r="I5026" i="1" s="1"/>
  <c r="E5028" i="1"/>
  <c r="I5025" i="1" s="1"/>
  <c r="E5027" i="1"/>
  <c r="I5024" i="1" s="1"/>
  <c r="E5026" i="1"/>
  <c r="I5023" i="1" s="1"/>
  <c r="E5025" i="1"/>
  <c r="I5022" i="1" s="1"/>
  <c r="E5024" i="1"/>
  <c r="I5021" i="1" s="1"/>
  <c r="E5023" i="1"/>
  <c r="I5020" i="1" s="1"/>
  <c r="E5022" i="1"/>
  <c r="I5019" i="1" s="1"/>
  <c r="E5021" i="1"/>
  <c r="I5018" i="1" s="1"/>
  <c r="E5020" i="1"/>
  <c r="I5017" i="1" s="1"/>
  <c r="E5019" i="1"/>
  <c r="I5016" i="1" s="1"/>
  <c r="E5018" i="1"/>
  <c r="I5015" i="1" s="1"/>
  <c r="E5017" i="1"/>
  <c r="I5014" i="1" s="1"/>
  <c r="E5016" i="1"/>
  <c r="I5013" i="1" s="1"/>
  <c r="E5015" i="1"/>
  <c r="I5012" i="1" s="1"/>
  <c r="E5014" i="1"/>
  <c r="I5011" i="1" s="1"/>
  <c r="E5013" i="1"/>
  <c r="I5010" i="1" s="1"/>
  <c r="E5012" i="1"/>
  <c r="I5009" i="1" s="1"/>
  <c r="E5011" i="1"/>
  <c r="I5008" i="1" s="1"/>
  <c r="E5010" i="1"/>
  <c r="I5007" i="1" s="1"/>
  <c r="E5009" i="1"/>
  <c r="I5006" i="1" s="1"/>
  <c r="E5008" i="1"/>
  <c r="I5005" i="1" s="1"/>
  <c r="E5007" i="1"/>
  <c r="I5004" i="1" s="1"/>
  <c r="E5006" i="1"/>
  <c r="I5003" i="1" s="1"/>
  <c r="E5005" i="1"/>
  <c r="I5002" i="1" s="1"/>
  <c r="E5004" i="1"/>
  <c r="I5001" i="1" s="1"/>
  <c r="E5003" i="1"/>
  <c r="I5000" i="1" s="1"/>
  <c r="E5002" i="1"/>
  <c r="I4999" i="1" s="1"/>
  <c r="E5001" i="1"/>
  <c r="I4998" i="1" s="1"/>
  <c r="E5000" i="1"/>
  <c r="I4997" i="1" s="1"/>
  <c r="E4999" i="1"/>
  <c r="I4996" i="1" s="1"/>
  <c r="E4998" i="1"/>
  <c r="I4995" i="1" s="1"/>
  <c r="E4997" i="1"/>
  <c r="I4994" i="1" s="1"/>
  <c r="E4996" i="1"/>
  <c r="I4993" i="1" s="1"/>
  <c r="E4995" i="1"/>
  <c r="I4992" i="1" s="1"/>
  <c r="E4994" i="1"/>
  <c r="I4991" i="1" s="1"/>
  <c r="E4993" i="1"/>
  <c r="I4990" i="1" s="1"/>
  <c r="E4992" i="1"/>
  <c r="I4989" i="1" s="1"/>
  <c r="E4991" i="1"/>
  <c r="I4988" i="1" s="1"/>
  <c r="E4990" i="1"/>
  <c r="I4987" i="1" s="1"/>
  <c r="E4989" i="1"/>
  <c r="I4986" i="1" s="1"/>
  <c r="E4988" i="1"/>
  <c r="I4985" i="1" s="1"/>
  <c r="E4987" i="1"/>
  <c r="I4984" i="1" s="1"/>
  <c r="E4986" i="1"/>
  <c r="I4983" i="1" s="1"/>
  <c r="E4985" i="1"/>
  <c r="I4982" i="1" s="1"/>
  <c r="E4984" i="1"/>
  <c r="I4981" i="1" s="1"/>
  <c r="E4983" i="1"/>
  <c r="I4980" i="1" s="1"/>
  <c r="E4982" i="1"/>
  <c r="I4979" i="1" s="1"/>
  <c r="E4981" i="1"/>
  <c r="I4978" i="1" s="1"/>
  <c r="E4980" i="1"/>
  <c r="I4977" i="1" s="1"/>
  <c r="E4979" i="1"/>
  <c r="I4976" i="1" s="1"/>
  <c r="E4978" i="1"/>
  <c r="I4975" i="1" s="1"/>
  <c r="E4977" i="1"/>
  <c r="I4974" i="1" s="1"/>
  <c r="E4976" i="1"/>
  <c r="I4973" i="1" s="1"/>
  <c r="E4975" i="1"/>
  <c r="I4972" i="1" s="1"/>
  <c r="E4974" i="1"/>
  <c r="I4971" i="1" s="1"/>
  <c r="E4973" i="1"/>
  <c r="I4970" i="1" s="1"/>
  <c r="E4972" i="1"/>
  <c r="I4969" i="1" s="1"/>
  <c r="E4971" i="1"/>
  <c r="I4968" i="1" s="1"/>
  <c r="E4970" i="1"/>
  <c r="I4967" i="1" s="1"/>
  <c r="E4969" i="1"/>
  <c r="I4966" i="1" s="1"/>
  <c r="E4968" i="1"/>
  <c r="I4965" i="1" s="1"/>
  <c r="E4967" i="1"/>
  <c r="I4964" i="1" s="1"/>
  <c r="E4966" i="1"/>
  <c r="I4963" i="1" s="1"/>
  <c r="E4965" i="1"/>
  <c r="I4962" i="1" s="1"/>
  <c r="E4964" i="1"/>
  <c r="I4961" i="1" s="1"/>
  <c r="E4963" i="1"/>
  <c r="I4960" i="1" s="1"/>
  <c r="E4962" i="1"/>
  <c r="I4959" i="1" s="1"/>
  <c r="E4961" i="1"/>
  <c r="I4958" i="1" s="1"/>
  <c r="E4960" i="1"/>
  <c r="I4957" i="1" s="1"/>
  <c r="E4959" i="1"/>
  <c r="I4956" i="1" s="1"/>
  <c r="E4958" i="1"/>
  <c r="I4955" i="1" s="1"/>
  <c r="E4957" i="1"/>
  <c r="I4954" i="1" s="1"/>
  <c r="E4956" i="1"/>
  <c r="I4953" i="1" s="1"/>
  <c r="E4955" i="1"/>
  <c r="I4952" i="1" s="1"/>
  <c r="E4954" i="1"/>
  <c r="I4951" i="1" s="1"/>
  <c r="E4953" i="1"/>
  <c r="I4950" i="1" s="1"/>
  <c r="E4952" i="1"/>
  <c r="I4949" i="1" s="1"/>
  <c r="E4951" i="1"/>
  <c r="I4948" i="1" s="1"/>
  <c r="E4950" i="1"/>
  <c r="I4947" i="1" s="1"/>
  <c r="E4949" i="1"/>
  <c r="I4946" i="1" s="1"/>
  <c r="E4948" i="1"/>
  <c r="I4945" i="1" s="1"/>
  <c r="E4947" i="1"/>
  <c r="I4944" i="1" s="1"/>
  <c r="E4946" i="1"/>
  <c r="I4943" i="1" s="1"/>
  <c r="E4945" i="1"/>
  <c r="I4942" i="1" s="1"/>
  <c r="E4944" i="1"/>
  <c r="I4941" i="1" s="1"/>
  <c r="E4943" i="1"/>
  <c r="I4940" i="1" s="1"/>
  <c r="E4942" i="1"/>
  <c r="I4939" i="1" s="1"/>
  <c r="E4941" i="1"/>
  <c r="I4938" i="1" s="1"/>
  <c r="E4940" i="1"/>
  <c r="I4937" i="1" s="1"/>
  <c r="E4939" i="1"/>
  <c r="I4936" i="1" s="1"/>
  <c r="E4938" i="1"/>
  <c r="I4935" i="1" s="1"/>
  <c r="E4937" i="1"/>
  <c r="I4934" i="1" s="1"/>
  <c r="E4936" i="1"/>
  <c r="I4933" i="1" s="1"/>
  <c r="E4935" i="1"/>
  <c r="I4932" i="1" s="1"/>
  <c r="E4934" i="1"/>
  <c r="I4931" i="1" s="1"/>
  <c r="E4933" i="1"/>
  <c r="I4930" i="1" s="1"/>
  <c r="E4932" i="1"/>
  <c r="I4929" i="1" s="1"/>
  <c r="E4931" i="1"/>
  <c r="I4928" i="1" s="1"/>
  <c r="E4930" i="1"/>
  <c r="I4927" i="1" s="1"/>
  <c r="E4929" i="1"/>
  <c r="I4926" i="1" s="1"/>
  <c r="E4928" i="1"/>
  <c r="I4925" i="1" s="1"/>
  <c r="E4927" i="1"/>
  <c r="I4924" i="1" s="1"/>
  <c r="E4926" i="1"/>
  <c r="I4923" i="1" s="1"/>
  <c r="E4925" i="1"/>
  <c r="I4922" i="1" s="1"/>
  <c r="E4924" i="1"/>
  <c r="I4921" i="1" s="1"/>
  <c r="E4923" i="1"/>
  <c r="I4920" i="1" s="1"/>
  <c r="E4922" i="1"/>
  <c r="I4919" i="1" s="1"/>
  <c r="E4921" i="1"/>
  <c r="I4918" i="1" s="1"/>
  <c r="E4920" i="1"/>
  <c r="I4917" i="1" s="1"/>
  <c r="E4919" i="1"/>
  <c r="I4916" i="1" s="1"/>
  <c r="E4918" i="1"/>
  <c r="I4915" i="1" s="1"/>
  <c r="E4917" i="1"/>
  <c r="I4914" i="1" s="1"/>
  <c r="E4916" i="1"/>
  <c r="I4913" i="1" s="1"/>
  <c r="E4915" i="1"/>
  <c r="I4912" i="1" s="1"/>
  <c r="E4914" i="1"/>
  <c r="I4911" i="1" s="1"/>
  <c r="E4913" i="1"/>
  <c r="I4910" i="1" s="1"/>
  <c r="E4912" i="1"/>
  <c r="I4909" i="1" s="1"/>
  <c r="E4911" i="1"/>
  <c r="I4908" i="1" s="1"/>
  <c r="E4910" i="1"/>
  <c r="I4907" i="1" s="1"/>
  <c r="E4909" i="1"/>
  <c r="I4906" i="1" s="1"/>
  <c r="E4908" i="1"/>
  <c r="I4905" i="1" s="1"/>
  <c r="E4907" i="1"/>
  <c r="I4904" i="1" s="1"/>
  <c r="E4906" i="1"/>
  <c r="I4903" i="1" s="1"/>
  <c r="E4905" i="1"/>
  <c r="I4902" i="1" s="1"/>
  <c r="E4904" i="1"/>
  <c r="I4901" i="1" s="1"/>
  <c r="E4903" i="1"/>
  <c r="I4900" i="1" s="1"/>
  <c r="E4902" i="1"/>
  <c r="I4899" i="1" s="1"/>
  <c r="E4901" i="1"/>
  <c r="I4898" i="1" s="1"/>
  <c r="E4900" i="1"/>
  <c r="I4897" i="1" s="1"/>
  <c r="E4899" i="1"/>
  <c r="I4896" i="1" s="1"/>
  <c r="E4898" i="1"/>
  <c r="I4895" i="1" s="1"/>
  <c r="E4897" i="1"/>
  <c r="I4894" i="1" s="1"/>
  <c r="E4896" i="1"/>
  <c r="I4893" i="1" s="1"/>
  <c r="E4895" i="1"/>
  <c r="I4892" i="1" s="1"/>
  <c r="E4894" i="1"/>
  <c r="I4891" i="1" s="1"/>
  <c r="E4893" i="1"/>
  <c r="I4890" i="1" s="1"/>
  <c r="E4892" i="1"/>
  <c r="I4889" i="1" s="1"/>
  <c r="E4891" i="1"/>
  <c r="I4888" i="1" s="1"/>
  <c r="E4890" i="1"/>
  <c r="I4887" i="1" s="1"/>
  <c r="E4889" i="1"/>
  <c r="I4886" i="1" s="1"/>
  <c r="E4888" i="1"/>
  <c r="I4885" i="1" s="1"/>
  <c r="E4887" i="1"/>
  <c r="I4884" i="1" s="1"/>
  <c r="E4886" i="1"/>
  <c r="I4883" i="1" s="1"/>
  <c r="E4885" i="1"/>
  <c r="I4882" i="1" s="1"/>
  <c r="E4884" i="1"/>
  <c r="I4881" i="1" s="1"/>
  <c r="E4883" i="1"/>
  <c r="I4880" i="1" s="1"/>
  <c r="E4882" i="1"/>
  <c r="I4879" i="1" s="1"/>
  <c r="E4881" i="1"/>
  <c r="I4878" i="1" s="1"/>
  <c r="E4880" i="1"/>
  <c r="I4877" i="1" s="1"/>
  <c r="E4879" i="1"/>
  <c r="I4876" i="1" s="1"/>
  <c r="E4878" i="1"/>
  <c r="I4875" i="1" s="1"/>
  <c r="E4877" i="1"/>
  <c r="I4874" i="1" s="1"/>
  <c r="E4876" i="1"/>
  <c r="I4873" i="1" s="1"/>
  <c r="E4875" i="1"/>
  <c r="I4872" i="1" s="1"/>
  <c r="E4874" i="1"/>
  <c r="I4871" i="1" s="1"/>
  <c r="E4873" i="1"/>
  <c r="I4870" i="1" s="1"/>
  <c r="E4872" i="1"/>
  <c r="I4869" i="1" s="1"/>
  <c r="E4871" i="1"/>
  <c r="I4868" i="1" s="1"/>
  <c r="E4870" i="1"/>
  <c r="I4867" i="1" s="1"/>
  <c r="E4869" i="1"/>
  <c r="I4866" i="1" s="1"/>
  <c r="E4868" i="1"/>
  <c r="I4865" i="1" s="1"/>
  <c r="E4867" i="1"/>
  <c r="I4864" i="1" s="1"/>
  <c r="E4866" i="1"/>
  <c r="I4863" i="1" s="1"/>
  <c r="E4865" i="1"/>
  <c r="I4862" i="1" s="1"/>
  <c r="E4864" i="1"/>
  <c r="I4861" i="1" s="1"/>
  <c r="E4863" i="1"/>
  <c r="I4860" i="1" s="1"/>
  <c r="E4862" i="1"/>
  <c r="I4859" i="1" s="1"/>
  <c r="E4861" i="1"/>
  <c r="I4858" i="1" s="1"/>
  <c r="E4860" i="1"/>
  <c r="I4857" i="1" s="1"/>
  <c r="E4859" i="1"/>
  <c r="I4856" i="1" s="1"/>
  <c r="E4858" i="1"/>
  <c r="I4855" i="1" s="1"/>
  <c r="E4857" i="1"/>
  <c r="I4854" i="1" s="1"/>
  <c r="E4856" i="1"/>
  <c r="I4853" i="1" s="1"/>
  <c r="E4855" i="1"/>
  <c r="I4852" i="1" s="1"/>
  <c r="E4854" i="1"/>
  <c r="I4851" i="1" s="1"/>
  <c r="E4853" i="1"/>
  <c r="I4850" i="1" s="1"/>
  <c r="E4852" i="1"/>
  <c r="I4849" i="1" s="1"/>
  <c r="E4851" i="1"/>
  <c r="I4848" i="1" s="1"/>
  <c r="E4850" i="1"/>
  <c r="I4847" i="1" s="1"/>
  <c r="E4849" i="1"/>
  <c r="I4846" i="1" s="1"/>
  <c r="E4848" i="1"/>
  <c r="I4845" i="1" s="1"/>
  <c r="E4847" i="1"/>
  <c r="I4844" i="1" s="1"/>
  <c r="E4846" i="1"/>
  <c r="I4843" i="1" s="1"/>
  <c r="E4845" i="1"/>
  <c r="I4842" i="1" s="1"/>
  <c r="E4844" i="1"/>
  <c r="I4841" i="1" s="1"/>
  <c r="E4843" i="1"/>
  <c r="I4840" i="1" s="1"/>
  <c r="E4842" i="1"/>
  <c r="I4839" i="1" s="1"/>
  <c r="E4841" i="1"/>
  <c r="I4838" i="1" s="1"/>
  <c r="E4840" i="1"/>
  <c r="I4837" i="1" s="1"/>
  <c r="E4839" i="1"/>
  <c r="I4836" i="1" s="1"/>
  <c r="E4838" i="1"/>
  <c r="I4835" i="1" s="1"/>
  <c r="E4837" i="1"/>
  <c r="I4834" i="1" s="1"/>
  <c r="E4836" i="1"/>
  <c r="I4833" i="1" s="1"/>
  <c r="E4835" i="1"/>
  <c r="I4832" i="1" s="1"/>
  <c r="E4834" i="1"/>
  <c r="I4831" i="1" s="1"/>
  <c r="E4833" i="1"/>
  <c r="I4830" i="1" s="1"/>
  <c r="E4832" i="1"/>
  <c r="I4829" i="1" s="1"/>
  <c r="E4831" i="1"/>
  <c r="I4828" i="1" s="1"/>
  <c r="E4830" i="1"/>
  <c r="I4827" i="1" s="1"/>
  <c r="E4829" i="1"/>
  <c r="I4826" i="1" s="1"/>
  <c r="E4828" i="1"/>
  <c r="I4825" i="1" s="1"/>
  <c r="E4827" i="1"/>
  <c r="I4824" i="1" s="1"/>
  <c r="E4826" i="1"/>
  <c r="I4823" i="1" s="1"/>
  <c r="E4825" i="1"/>
  <c r="I4822" i="1" s="1"/>
  <c r="E4824" i="1"/>
  <c r="I4821" i="1" s="1"/>
  <c r="E4823" i="1"/>
  <c r="I4820" i="1" s="1"/>
  <c r="E4822" i="1"/>
  <c r="I4819" i="1" s="1"/>
  <c r="E4821" i="1"/>
  <c r="I4818" i="1" s="1"/>
  <c r="E4820" i="1"/>
  <c r="I4817" i="1" s="1"/>
  <c r="E4819" i="1"/>
  <c r="I4816" i="1" s="1"/>
  <c r="E4818" i="1"/>
  <c r="I4815" i="1" s="1"/>
  <c r="E4817" i="1"/>
  <c r="I4814" i="1" s="1"/>
  <c r="E4816" i="1"/>
  <c r="I4813" i="1" s="1"/>
  <c r="E4815" i="1"/>
  <c r="I4812" i="1" s="1"/>
  <c r="E4814" i="1"/>
  <c r="I4811" i="1" s="1"/>
  <c r="E4813" i="1"/>
  <c r="I4810" i="1" s="1"/>
  <c r="E4812" i="1"/>
  <c r="I4809" i="1" s="1"/>
  <c r="E4811" i="1"/>
  <c r="I4808" i="1" s="1"/>
  <c r="E4810" i="1"/>
  <c r="I4807" i="1" s="1"/>
  <c r="E4809" i="1"/>
  <c r="I4806" i="1" s="1"/>
  <c r="E4808" i="1"/>
  <c r="I4805" i="1" s="1"/>
  <c r="E4807" i="1"/>
  <c r="I4804" i="1" s="1"/>
  <c r="E4806" i="1"/>
  <c r="I4803" i="1" s="1"/>
  <c r="E4805" i="1"/>
  <c r="I4802" i="1" s="1"/>
  <c r="E4804" i="1"/>
  <c r="I4801" i="1" s="1"/>
  <c r="E4803" i="1"/>
  <c r="I4800" i="1" s="1"/>
  <c r="E4802" i="1"/>
  <c r="I4799" i="1" s="1"/>
  <c r="E4801" i="1"/>
  <c r="I4798" i="1" s="1"/>
  <c r="E4800" i="1"/>
  <c r="I4797" i="1" s="1"/>
  <c r="E4799" i="1"/>
  <c r="I4796" i="1" s="1"/>
  <c r="E4798" i="1"/>
  <c r="I4795" i="1" s="1"/>
  <c r="E4797" i="1"/>
  <c r="I4794" i="1" s="1"/>
  <c r="E4796" i="1"/>
  <c r="I4793" i="1" s="1"/>
  <c r="E4795" i="1"/>
  <c r="I4792" i="1" s="1"/>
  <c r="E4794" i="1"/>
  <c r="I4791" i="1" s="1"/>
  <c r="E4793" i="1"/>
  <c r="I4790" i="1" s="1"/>
  <c r="E4792" i="1"/>
  <c r="I4789" i="1" s="1"/>
  <c r="E4791" i="1"/>
  <c r="I4788" i="1" s="1"/>
  <c r="E4790" i="1"/>
  <c r="I4787" i="1" s="1"/>
  <c r="E4789" i="1"/>
  <c r="I4786" i="1" s="1"/>
  <c r="E4788" i="1"/>
  <c r="I4785" i="1" s="1"/>
  <c r="E4787" i="1"/>
  <c r="I4784" i="1" s="1"/>
  <c r="E4786" i="1"/>
  <c r="I4783" i="1" s="1"/>
  <c r="E4785" i="1"/>
  <c r="I4782" i="1" s="1"/>
  <c r="E4784" i="1"/>
  <c r="I4781" i="1" s="1"/>
  <c r="E4783" i="1"/>
  <c r="I4780" i="1" s="1"/>
  <c r="E4782" i="1"/>
  <c r="I4779" i="1" s="1"/>
  <c r="E4781" i="1"/>
  <c r="I4778" i="1" s="1"/>
  <c r="E4780" i="1"/>
  <c r="I4777" i="1" s="1"/>
  <c r="E4779" i="1"/>
  <c r="I4776" i="1" s="1"/>
  <c r="E4778" i="1"/>
  <c r="I4775" i="1" s="1"/>
  <c r="E4777" i="1"/>
  <c r="I4774" i="1" s="1"/>
  <c r="E4776" i="1"/>
  <c r="I4773" i="1" s="1"/>
  <c r="E4775" i="1"/>
  <c r="I4772" i="1" s="1"/>
  <c r="E4774" i="1"/>
  <c r="I4771" i="1" s="1"/>
  <c r="E4773" i="1"/>
  <c r="I4770" i="1" s="1"/>
  <c r="E4772" i="1"/>
  <c r="I4769" i="1" s="1"/>
  <c r="E4771" i="1"/>
  <c r="I4768" i="1" s="1"/>
  <c r="E4770" i="1"/>
  <c r="I4767" i="1" s="1"/>
  <c r="E4769" i="1"/>
  <c r="I4766" i="1" s="1"/>
  <c r="E4768" i="1"/>
  <c r="I4765" i="1" s="1"/>
  <c r="E4767" i="1"/>
  <c r="I4764" i="1" s="1"/>
  <c r="E4766" i="1"/>
  <c r="I4763" i="1" s="1"/>
  <c r="E4765" i="1"/>
  <c r="I4762" i="1" s="1"/>
  <c r="E4764" i="1"/>
  <c r="I4761" i="1" s="1"/>
  <c r="E4763" i="1"/>
  <c r="I4760" i="1" s="1"/>
  <c r="E4762" i="1"/>
  <c r="I4759" i="1" s="1"/>
  <c r="E4761" i="1"/>
  <c r="I4758" i="1" s="1"/>
  <c r="E4760" i="1"/>
  <c r="I4757" i="1" s="1"/>
  <c r="E4759" i="1"/>
  <c r="I4756" i="1" s="1"/>
  <c r="E4758" i="1"/>
  <c r="I4755" i="1" s="1"/>
  <c r="E4757" i="1"/>
  <c r="I4754" i="1" s="1"/>
  <c r="E4756" i="1"/>
  <c r="I4753" i="1" s="1"/>
  <c r="E4755" i="1"/>
  <c r="I4752" i="1" s="1"/>
  <c r="E4754" i="1"/>
  <c r="I4751" i="1" s="1"/>
  <c r="E4753" i="1"/>
  <c r="I4750" i="1" s="1"/>
  <c r="E4752" i="1"/>
  <c r="I4749" i="1" s="1"/>
  <c r="E4751" i="1"/>
  <c r="I4748" i="1" s="1"/>
  <c r="E4750" i="1"/>
  <c r="I4747" i="1" s="1"/>
  <c r="E4749" i="1"/>
  <c r="I4746" i="1" s="1"/>
  <c r="E4748" i="1"/>
  <c r="I4745" i="1" s="1"/>
  <c r="E4747" i="1"/>
  <c r="I4744" i="1" s="1"/>
  <c r="E4746" i="1"/>
  <c r="I4743" i="1" s="1"/>
  <c r="E4745" i="1"/>
  <c r="I4742" i="1" s="1"/>
  <c r="E4744" i="1"/>
  <c r="I4741" i="1" s="1"/>
  <c r="E4743" i="1"/>
  <c r="I4740" i="1" s="1"/>
  <c r="E4742" i="1"/>
  <c r="I4739" i="1" s="1"/>
  <c r="E4741" i="1"/>
  <c r="I4738" i="1" s="1"/>
  <c r="E4740" i="1"/>
  <c r="I4737" i="1" s="1"/>
  <c r="E4739" i="1"/>
  <c r="I4736" i="1" s="1"/>
  <c r="E4738" i="1"/>
  <c r="I4735" i="1" s="1"/>
  <c r="E4737" i="1"/>
  <c r="I4734" i="1" s="1"/>
  <c r="E4736" i="1"/>
  <c r="I4733" i="1" s="1"/>
  <c r="E4735" i="1"/>
  <c r="I4732" i="1" s="1"/>
  <c r="E4734" i="1"/>
  <c r="I4731" i="1" s="1"/>
  <c r="E4733" i="1"/>
  <c r="I4730" i="1" s="1"/>
  <c r="E4732" i="1"/>
  <c r="I4729" i="1" s="1"/>
  <c r="E4731" i="1"/>
  <c r="I4728" i="1" s="1"/>
  <c r="E4730" i="1"/>
  <c r="I4727" i="1" s="1"/>
  <c r="E4729" i="1"/>
  <c r="I4726" i="1" s="1"/>
  <c r="E4728" i="1"/>
  <c r="I4725" i="1" s="1"/>
  <c r="E4727" i="1"/>
  <c r="I4724" i="1" s="1"/>
  <c r="E4726" i="1"/>
  <c r="I4723" i="1" s="1"/>
  <c r="E4725" i="1"/>
  <c r="I4722" i="1" s="1"/>
  <c r="E4724" i="1"/>
  <c r="I4721" i="1" s="1"/>
  <c r="E4723" i="1"/>
  <c r="I4720" i="1" s="1"/>
  <c r="E4722" i="1"/>
  <c r="I4719" i="1" s="1"/>
  <c r="E4721" i="1"/>
  <c r="I4718" i="1" s="1"/>
  <c r="E4720" i="1"/>
  <c r="I4717" i="1" s="1"/>
  <c r="E4719" i="1"/>
  <c r="I4716" i="1" s="1"/>
  <c r="E4718" i="1"/>
  <c r="I4715" i="1" s="1"/>
  <c r="E4717" i="1"/>
  <c r="I4714" i="1" s="1"/>
  <c r="E4716" i="1"/>
  <c r="I4713" i="1" s="1"/>
  <c r="E4715" i="1"/>
  <c r="I4712" i="1" s="1"/>
  <c r="E4714" i="1"/>
  <c r="I4711" i="1" s="1"/>
  <c r="E4713" i="1"/>
  <c r="I4710" i="1" s="1"/>
  <c r="E4712" i="1"/>
  <c r="I4709" i="1" s="1"/>
  <c r="E4711" i="1"/>
  <c r="I4708" i="1" s="1"/>
  <c r="E4710" i="1"/>
  <c r="I4707" i="1" s="1"/>
  <c r="E4709" i="1"/>
  <c r="I4706" i="1" s="1"/>
  <c r="E4708" i="1"/>
  <c r="I4705" i="1" s="1"/>
  <c r="E4707" i="1"/>
  <c r="I4704" i="1" s="1"/>
  <c r="E4706" i="1"/>
  <c r="I4703" i="1" s="1"/>
  <c r="E4705" i="1"/>
  <c r="I4702" i="1" s="1"/>
  <c r="E4704" i="1"/>
  <c r="I4701" i="1" s="1"/>
  <c r="E4703" i="1"/>
  <c r="I4700" i="1" s="1"/>
  <c r="E4702" i="1"/>
  <c r="I4699" i="1" s="1"/>
  <c r="E4701" i="1"/>
  <c r="I4698" i="1" s="1"/>
  <c r="E4700" i="1"/>
  <c r="I4697" i="1" s="1"/>
  <c r="E4699" i="1"/>
  <c r="I4696" i="1" s="1"/>
  <c r="E4698" i="1"/>
  <c r="I4695" i="1" s="1"/>
  <c r="E4697" i="1"/>
  <c r="I4694" i="1" s="1"/>
  <c r="E4696" i="1"/>
  <c r="I4693" i="1" s="1"/>
  <c r="E4695" i="1"/>
  <c r="I4692" i="1" s="1"/>
  <c r="E4694" i="1"/>
  <c r="I4691" i="1" s="1"/>
  <c r="E4693" i="1"/>
  <c r="I4690" i="1" s="1"/>
  <c r="E4692" i="1"/>
  <c r="I4689" i="1" s="1"/>
  <c r="E4691" i="1"/>
  <c r="I4688" i="1" s="1"/>
  <c r="E4690" i="1"/>
  <c r="I4687" i="1" s="1"/>
  <c r="E4689" i="1"/>
  <c r="I4686" i="1" s="1"/>
  <c r="E4688" i="1"/>
  <c r="I4685" i="1" s="1"/>
  <c r="E4687" i="1"/>
  <c r="I4684" i="1" s="1"/>
  <c r="E4686" i="1"/>
  <c r="I4683" i="1" s="1"/>
  <c r="E4685" i="1"/>
  <c r="I4682" i="1" s="1"/>
  <c r="E4684" i="1"/>
  <c r="I4681" i="1" s="1"/>
  <c r="E4683" i="1"/>
  <c r="I4680" i="1" s="1"/>
  <c r="E4682" i="1"/>
  <c r="I4679" i="1" s="1"/>
  <c r="E4681" i="1"/>
  <c r="I4678" i="1" s="1"/>
  <c r="E4680" i="1"/>
  <c r="I4677" i="1" s="1"/>
  <c r="E4679" i="1"/>
  <c r="I4676" i="1" s="1"/>
  <c r="E4678" i="1"/>
  <c r="I4675" i="1" s="1"/>
  <c r="E4677" i="1"/>
  <c r="I4674" i="1" s="1"/>
  <c r="E4676" i="1"/>
  <c r="I4673" i="1" s="1"/>
  <c r="E4675" i="1"/>
  <c r="I4672" i="1" s="1"/>
  <c r="E4674" i="1"/>
  <c r="I4671" i="1" s="1"/>
  <c r="E4673" i="1"/>
  <c r="I4670" i="1" s="1"/>
  <c r="E4672" i="1"/>
  <c r="I4669" i="1" s="1"/>
  <c r="E4671" i="1"/>
  <c r="I4668" i="1" s="1"/>
  <c r="E4670" i="1"/>
  <c r="I4667" i="1" s="1"/>
  <c r="E4669" i="1"/>
  <c r="I4666" i="1" s="1"/>
  <c r="E4668" i="1"/>
  <c r="I4665" i="1" s="1"/>
  <c r="E4667" i="1"/>
  <c r="I4664" i="1" s="1"/>
  <c r="E4666" i="1"/>
  <c r="I4663" i="1" s="1"/>
  <c r="E4665" i="1"/>
  <c r="I4662" i="1" s="1"/>
  <c r="E4664" i="1"/>
  <c r="I4661" i="1" s="1"/>
  <c r="E4663" i="1"/>
  <c r="I4660" i="1" s="1"/>
  <c r="E4662" i="1"/>
  <c r="I4659" i="1" s="1"/>
  <c r="E4661" i="1"/>
  <c r="I4658" i="1" s="1"/>
  <c r="E4660" i="1"/>
  <c r="I4657" i="1" s="1"/>
  <c r="E4659" i="1"/>
  <c r="I4656" i="1" s="1"/>
  <c r="E4658" i="1"/>
  <c r="I4655" i="1" s="1"/>
  <c r="E4657" i="1"/>
  <c r="I4654" i="1" s="1"/>
  <c r="E4656" i="1"/>
  <c r="I4653" i="1" s="1"/>
  <c r="E4655" i="1"/>
  <c r="I4652" i="1" s="1"/>
  <c r="E4654" i="1"/>
  <c r="I4651" i="1" s="1"/>
  <c r="E4653" i="1"/>
  <c r="I4650" i="1" s="1"/>
  <c r="E4652" i="1"/>
  <c r="I4649" i="1" s="1"/>
  <c r="E4651" i="1"/>
  <c r="I4648" i="1" s="1"/>
  <c r="E4650" i="1"/>
  <c r="I4647" i="1" s="1"/>
  <c r="E4649" i="1"/>
  <c r="I4646" i="1" s="1"/>
  <c r="E4648" i="1"/>
  <c r="I4645" i="1" s="1"/>
  <c r="E4647" i="1"/>
  <c r="I4644" i="1" s="1"/>
  <c r="E4646" i="1"/>
  <c r="I4643" i="1" s="1"/>
  <c r="E4645" i="1"/>
  <c r="I4642" i="1" s="1"/>
  <c r="E4644" i="1"/>
  <c r="I4641" i="1" s="1"/>
  <c r="E4643" i="1"/>
  <c r="I4640" i="1" s="1"/>
  <c r="E4642" i="1"/>
  <c r="I4639" i="1" s="1"/>
  <c r="E4641" i="1"/>
  <c r="I4638" i="1" s="1"/>
  <c r="E4640" i="1"/>
  <c r="I4637" i="1" s="1"/>
  <c r="E4639" i="1"/>
  <c r="I4636" i="1" s="1"/>
  <c r="E4638" i="1"/>
  <c r="I4635" i="1" s="1"/>
  <c r="E4637" i="1"/>
  <c r="I4634" i="1" s="1"/>
  <c r="E4636" i="1"/>
  <c r="I4633" i="1" s="1"/>
  <c r="E4635" i="1"/>
  <c r="I4632" i="1" s="1"/>
  <c r="E4634" i="1"/>
  <c r="I4631" i="1" s="1"/>
  <c r="E4633" i="1"/>
  <c r="I4630" i="1" s="1"/>
  <c r="E4632" i="1"/>
  <c r="I4629" i="1" s="1"/>
  <c r="E4631" i="1"/>
  <c r="I4628" i="1" s="1"/>
  <c r="E4630" i="1"/>
  <c r="I4627" i="1" s="1"/>
  <c r="E4629" i="1"/>
  <c r="I4626" i="1" s="1"/>
  <c r="E4628" i="1"/>
  <c r="I4625" i="1" s="1"/>
  <c r="E4627" i="1"/>
  <c r="I4624" i="1" s="1"/>
  <c r="E4626" i="1"/>
  <c r="I4623" i="1" s="1"/>
  <c r="E4625" i="1"/>
  <c r="I4622" i="1" s="1"/>
  <c r="E4624" i="1"/>
  <c r="I4621" i="1" s="1"/>
  <c r="E4623" i="1"/>
  <c r="I4620" i="1" s="1"/>
  <c r="E4622" i="1"/>
  <c r="I4619" i="1" s="1"/>
  <c r="E4621" i="1"/>
  <c r="I4618" i="1" s="1"/>
  <c r="E4620" i="1"/>
  <c r="I4617" i="1" s="1"/>
  <c r="E4619" i="1"/>
  <c r="I4616" i="1" s="1"/>
  <c r="E4618" i="1"/>
  <c r="I4615" i="1" s="1"/>
  <c r="E4617" i="1"/>
  <c r="I4614" i="1" s="1"/>
  <c r="E4616" i="1"/>
  <c r="I4613" i="1" s="1"/>
  <c r="E4615" i="1"/>
  <c r="I4612" i="1" s="1"/>
  <c r="E4614" i="1"/>
  <c r="I4611" i="1" s="1"/>
  <c r="E4613" i="1"/>
  <c r="I4610" i="1" s="1"/>
  <c r="E4612" i="1"/>
  <c r="I4609" i="1" s="1"/>
  <c r="E4611" i="1"/>
  <c r="I4608" i="1" s="1"/>
  <c r="E4610" i="1"/>
  <c r="I4607" i="1" s="1"/>
  <c r="E4609" i="1"/>
  <c r="I4606" i="1" s="1"/>
  <c r="E4608" i="1"/>
  <c r="I4605" i="1" s="1"/>
  <c r="E4607" i="1"/>
  <c r="I4604" i="1" s="1"/>
  <c r="E4606" i="1"/>
  <c r="I4603" i="1" s="1"/>
  <c r="E4605" i="1"/>
  <c r="I4602" i="1" s="1"/>
  <c r="E4604" i="1"/>
  <c r="I4601" i="1" s="1"/>
  <c r="E4603" i="1"/>
  <c r="I4600" i="1" s="1"/>
  <c r="E4602" i="1"/>
  <c r="I4599" i="1" s="1"/>
  <c r="E4601" i="1"/>
  <c r="I4598" i="1" s="1"/>
  <c r="E4600" i="1"/>
  <c r="I4597" i="1" s="1"/>
  <c r="E4599" i="1"/>
  <c r="I4596" i="1" s="1"/>
  <c r="E4598" i="1"/>
  <c r="I4595" i="1" s="1"/>
  <c r="E4597" i="1"/>
  <c r="I4594" i="1" s="1"/>
  <c r="E4596" i="1"/>
  <c r="I4593" i="1" s="1"/>
  <c r="E4595" i="1"/>
  <c r="I4592" i="1" s="1"/>
  <c r="E4594" i="1"/>
  <c r="I4591" i="1" s="1"/>
  <c r="E4593" i="1"/>
  <c r="I4590" i="1" s="1"/>
  <c r="E4592" i="1"/>
  <c r="I4589" i="1" s="1"/>
  <c r="E4591" i="1"/>
  <c r="I4588" i="1" s="1"/>
  <c r="E4590" i="1"/>
  <c r="I4587" i="1" s="1"/>
  <c r="E4589" i="1"/>
  <c r="I4586" i="1" s="1"/>
  <c r="E4588" i="1"/>
  <c r="I4585" i="1" s="1"/>
  <c r="E4587" i="1"/>
  <c r="I4584" i="1" s="1"/>
  <c r="E4586" i="1"/>
  <c r="I4583" i="1" s="1"/>
  <c r="E4585" i="1"/>
  <c r="I4582" i="1" s="1"/>
  <c r="E4584" i="1"/>
  <c r="I4581" i="1" s="1"/>
  <c r="E4583" i="1"/>
  <c r="I4580" i="1" s="1"/>
  <c r="E4582" i="1"/>
  <c r="I4579" i="1" s="1"/>
  <c r="E4581" i="1"/>
  <c r="I4578" i="1" s="1"/>
  <c r="E4580" i="1"/>
  <c r="I4577" i="1" s="1"/>
  <c r="E4579" i="1"/>
  <c r="I4576" i="1" s="1"/>
  <c r="E4578" i="1"/>
  <c r="I4575" i="1" s="1"/>
  <c r="E4577" i="1"/>
  <c r="I4574" i="1" s="1"/>
  <c r="E4576" i="1"/>
  <c r="I4573" i="1" s="1"/>
  <c r="E4575" i="1"/>
  <c r="I4572" i="1" s="1"/>
  <c r="E4574" i="1"/>
  <c r="I4571" i="1" s="1"/>
  <c r="E4573" i="1"/>
  <c r="I4570" i="1" s="1"/>
  <c r="E4572" i="1"/>
  <c r="I4569" i="1" s="1"/>
  <c r="E4571" i="1"/>
  <c r="I4568" i="1" s="1"/>
  <c r="E4570" i="1"/>
  <c r="I4567" i="1" s="1"/>
  <c r="E4569" i="1"/>
  <c r="I4566" i="1" s="1"/>
  <c r="E4568" i="1"/>
  <c r="I4565" i="1" s="1"/>
  <c r="E4567" i="1"/>
  <c r="I4564" i="1" s="1"/>
  <c r="E4566" i="1"/>
  <c r="I4563" i="1" s="1"/>
  <c r="E4565" i="1"/>
  <c r="I4562" i="1" s="1"/>
  <c r="E4564" i="1"/>
  <c r="I4561" i="1" s="1"/>
  <c r="E4563" i="1"/>
  <c r="I4560" i="1" s="1"/>
  <c r="E4562" i="1"/>
  <c r="I4559" i="1" s="1"/>
  <c r="E4561" i="1"/>
  <c r="I4558" i="1" s="1"/>
  <c r="E4560" i="1"/>
  <c r="I4557" i="1" s="1"/>
  <c r="E4559" i="1"/>
  <c r="I4556" i="1" s="1"/>
  <c r="E4558" i="1"/>
  <c r="I4555" i="1" s="1"/>
  <c r="E4557" i="1"/>
  <c r="I4554" i="1" s="1"/>
  <c r="E4556" i="1"/>
  <c r="I4553" i="1" s="1"/>
  <c r="E4555" i="1"/>
  <c r="I4552" i="1" s="1"/>
  <c r="E4554" i="1"/>
  <c r="I4551" i="1" s="1"/>
  <c r="E4553" i="1"/>
  <c r="I4550" i="1" s="1"/>
  <c r="E4552" i="1"/>
  <c r="I4549" i="1" s="1"/>
  <c r="E4551" i="1"/>
  <c r="I4548" i="1" s="1"/>
  <c r="E4550" i="1"/>
  <c r="I4547" i="1" s="1"/>
  <c r="E4549" i="1"/>
  <c r="I4546" i="1" s="1"/>
  <c r="E4548" i="1"/>
  <c r="I4545" i="1" s="1"/>
  <c r="E4547" i="1"/>
  <c r="I4544" i="1" s="1"/>
  <c r="E4546" i="1"/>
  <c r="I4543" i="1" s="1"/>
  <c r="E4545" i="1"/>
  <c r="I4542" i="1" s="1"/>
  <c r="E4544" i="1"/>
  <c r="I4541" i="1" s="1"/>
  <c r="E4543" i="1"/>
  <c r="I4540" i="1" s="1"/>
  <c r="E4542" i="1"/>
  <c r="I4539" i="1" s="1"/>
  <c r="E4541" i="1"/>
  <c r="I4538" i="1" s="1"/>
  <c r="E4540" i="1"/>
  <c r="I4537" i="1" s="1"/>
  <c r="E4539" i="1"/>
  <c r="I4536" i="1" s="1"/>
  <c r="E4538" i="1"/>
  <c r="I4535" i="1" s="1"/>
  <c r="E4537" i="1"/>
  <c r="I4534" i="1" s="1"/>
  <c r="E4536" i="1"/>
  <c r="I4533" i="1" s="1"/>
  <c r="E4535" i="1"/>
  <c r="I4532" i="1" s="1"/>
  <c r="E4534" i="1"/>
  <c r="I4531" i="1" s="1"/>
  <c r="E4533" i="1"/>
  <c r="I4530" i="1" s="1"/>
  <c r="E4532" i="1"/>
  <c r="I4529" i="1" s="1"/>
  <c r="E4531" i="1"/>
  <c r="I4528" i="1" s="1"/>
  <c r="E4530" i="1"/>
  <c r="I4527" i="1" s="1"/>
  <c r="E4529" i="1"/>
  <c r="I4526" i="1" s="1"/>
  <c r="E4528" i="1"/>
  <c r="I4525" i="1" s="1"/>
  <c r="E4527" i="1"/>
  <c r="I4524" i="1" s="1"/>
  <c r="E4526" i="1"/>
  <c r="I4523" i="1" s="1"/>
  <c r="E4525" i="1"/>
  <c r="I4522" i="1" s="1"/>
  <c r="E4524" i="1"/>
  <c r="I4521" i="1" s="1"/>
  <c r="E4523" i="1"/>
  <c r="I4520" i="1" s="1"/>
  <c r="E4522" i="1"/>
  <c r="I4519" i="1" s="1"/>
  <c r="E4521" i="1"/>
  <c r="I4518" i="1" s="1"/>
  <c r="E4520" i="1"/>
  <c r="I4517" i="1" s="1"/>
  <c r="E4519" i="1"/>
  <c r="I4516" i="1" s="1"/>
  <c r="E4518" i="1"/>
  <c r="I4515" i="1" s="1"/>
  <c r="E4517" i="1"/>
  <c r="I4514" i="1" s="1"/>
  <c r="E4516" i="1"/>
  <c r="I4513" i="1" s="1"/>
  <c r="E4515" i="1"/>
  <c r="I4512" i="1" s="1"/>
  <c r="E4514" i="1"/>
  <c r="I4511" i="1" s="1"/>
  <c r="E4513" i="1"/>
  <c r="I4510" i="1" s="1"/>
  <c r="E4512" i="1"/>
  <c r="I4509" i="1" s="1"/>
  <c r="E4511" i="1"/>
  <c r="I4508" i="1" s="1"/>
  <c r="E4510" i="1"/>
  <c r="I4507" i="1" s="1"/>
  <c r="E4509" i="1"/>
  <c r="I4506" i="1" s="1"/>
  <c r="E4508" i="1"/>
  <c r="I4505" i="1" s="1"/>
  <c r="E4507" i="1"/>
  <c r="I4504" i="1" s="1"/>
  <c r="E4506" i="1"/>
  <c r="I4503" i="1" s="1"/>
  <c r="E4505" i="1"/>
  <c r="I4502" i="1" s="1"/>
  <c r="E4504" i="1"/>
  <c r="I4501" i="1" s="1"/>
  <c r="E4503" i="1"/>
  <c r="I4500" i="1" s="1"/>
  <c r="E4502" i="1"/>
  <c r="I4499" i="1" s="1"/>
  <c r="E4501" i="1"/>
  <c r="I4498" i="1" s="1"/>
  <c r="E4500" i="1"/>
  <c r="I4497" i="1" s="1"/>
  <c r="E4499" i="1"/>
  <c r="I4496" i="1" s="1"/>
  <c r="E4498" i="1"/>
  <c r="I4495" i="1" s="1"/>
  <c r="E4497" i="1"/>
  <c r="I4494" i="1" s="1"/>
  <c r="E4496" i="1"/>
  <c r="I4493" i="1" s="1"/>
  <c r="E4495" i="1"/>
  <c r="I4492" i="1" s="1"/>
  <c r="E4494" i="1"/>
  <c r="I4491" i="1" s="1"/>
  <c r="E4493" i="1"/>
  <c r="I4490" i="1" s="1"/>
  <c r="E4492" i="1"/>
  <c r="I4489" i="1" s="1"/>
  <c r="E4491" i="1"/>
  <c r="I4488" i="1" s="1"/>
  <c r="E4490" i="1"/>
  <c r="I4487" i="1" s="1"/>
  <c r="E4489" i="1"/>
  <c r="I4486" i="1" s="1"/>
  <c r="E4488" i="1"/>
  <c r="I4485" i="1" s="1"/>
  <c r="E4487" i="1"/>
  <c r="I4484" i="1" s="1"/>
  <c r="E4486" i="1"/>
  <c r="I4483" i="1" s="1"/>
  <c r="E4485" i="1"/>
  <c r="I4482" i="1" s="1"/>
  <c r="E4484" i="1"/>
  <c r="I4481" i="1" s="1"/>
  <c r="E4483" i="1"/>
  <c r="I4480" i="1" s="1"/>
  <c r="E4482" i="1"/>
  <c r="I4479" i="1" s="1"/>
  <c r="E4481" i="1"/>
  <c r="I4478" i="1" s="1"/>
  <c r="E4480" i="1"/>
  <c r="I4477" i="1" s="1"/>
  <c r="E4479" i="1"/>
  <c r="I4476" i="1" s="1"/>
  <c r="E4478" i="1"/>
  <c r="I4475" i="1" s="1"/>
  <c r="E4477" i="1"/>
  <c r="I4474" i="1" s="1"/>
  <c r="E4476" i="1"/>
  <c r="I4473" i="1" s="1"/>
  <c r="E4475" i="1"/>
  <c r="I4472" i="1" s="1"/>
  <c r="E4474" i="1"/>
  <c r="I4471" i="1" s="1"/>
  <c r="E4473" i="1"/>
  <c r="I4470" i="1" s="1"/>
  <c r="E4472" i="1"/>
  <c r="I4469" i="1" s="1"/>
  <c r="E4471" i="1"/>
  <c r="I4468" i="1" s="1"/>
  <c r="E4470" i="1"/>
  <c r="I4467" i="1" s="1"/>
  <c r="E4469" i="1"/>
  <c r="I4466" i="1" s="1"/>
  <c r="E4468" i="1"/>
  <c r="I4465" i="1" s="1"/>
  <c r="E4467" i="1"/>
  <c r="I4464" i="1" s="1"/>
  <c r="E4466" i="1"/>
  <c r="I4463" i="1" s="1"/>
  <c r="E4465" i="1"/>
  <c r="I4462" i="1" s="1"/>
  <c r="E4464" i="1"/>
  <c r="I4461" i="1" s="1"/>
  <c r="E4463" i="1"/>
  <c r="I4460" i="1" s="1"/>
  <c r="E4462" i="1"/>
  <c r="I4459" i="1" s="1"/>
  <c r="E4461" i="1"/>
  <c r="I4458" i="1" s="1"/>
  <c r="E4460" i="1"/>
  <c r="I4457" i="1" s="1"/>
  <c r="E4459" i="1"/>
  <c r="I4456" i="1" s="1"/>
  <c r="E4458" i="1"/>
  <c r="I4455" i="1" s="1"/>
  <c r="E4457" i="1"/>
  <c r="I4454" i="1" s="1"/>
  <c r="E4456" i="1"/>
  <c r="I4453" i="1" s="1"/>
  <c r="E4455" i="1"/>
  <c r="I4452" i="1" s="1"/>
  <c r="E4454" i="1"/>
  <c r="I4451" i="1" s="1"/>
  <c r="E4453" i="1"/>
  <c r="I4450" i="1" s="1"/>
  <c r="E4452" i="1"/>
  <c r="I4449" i="1" s="1"/>
  <c r="E4451" i="1"/>
  <c r="I4448" i="1" s="1"/>
  <c r="E4450" i="1"/>
  <c r="I4447" i="1" s="1"/>
  <c r="E4449" i="1"/>
  <c r="I4446" i="1" s="1"/>
  <c r="E4448" i="1"/>
  <c r="I4445" i="1" s="1"/>
  <c r="E4447" i="1"/>
  <c r="I4444" i="1" s="1"/>
  <c r="E4446" i="1"/>
  <c r="I4443" i="1" s="1"/>
  <c r="E4445" i="1"/>
  <c r="I4442" i="1" s="1"/>
  <c r="E4444" i="1"/>
  <c r="I4441" i="1" s="1"/>
  <c r="E4443" i="1"/>
  <c r="I4440" i="1" s="1"/>
  <c r="E4442" i="1"/>
  <c r="I4439" i="1" s="1"/>
  <c r="E4441" i="1"/>
  <c r="I4438" i="1" s="1"/>
  <c r="E4440" i="1"/>
  <c r="I4437" i="1" s="1"/>
  <c r="E4439" i="1"/>
  <c r="I4436" i="1" s="1"/>
  <c r="E4438" i="1"/>
  <c r="I4435" i="1" s="1"/>
  <c r="E4437" i="1"/>
  <c r="I4434" i="1" s="1"/>
  <c r="E4436" i="1"/>
  <c r="I4433" i="1" s="1"/>
  <c r="E4435" i="1"/>
  <c r="I4432" i="1" s="1"/>
  <c r="E4434" i="1"/>
  <c r="I4431" i="1" s="1"/>
  <c r="E4433" i="1"/>
  <c r="I4430" i="1" s="1"/>
  <c r="E4432" i="1"/>
  <c r="I4429" i="1" s="1"/>
  <c r="E4431" i="1"/>
  <c r="I4428" i="1" s="1"/>
  <c r="E4430" i="1"/>
  <c r="I4427" i="1" s="1"/>
  <c r="E4429" i="1"/>
  <c r="I4426" i="1" s="1"/>
  <c r="E4428" i="1"/>
  <c r="I4425" i="1" s="1"/>
  <c r="E4427" i="1"/>
  <c r="I4424" i="1" s="1"/>
  <c r="E4426" i="1"/>
  <c r="I4423" i="1" s="1"/>
  <c r="E4425" i="1"/>
  <c r="I4422" i="1" s="1"/>
  <c r="E4424" i="1"/>
  <c r="I4421" i="1" s="1"/>
  <c r="E4423" i="1"/>
  <c r="I4420" i="1" s="1"/>
  <c r="E4422" i="1"/>
  <c r="I4419" i="1" s="1"/>
  <c r="E4421" i="1"/>
  <c r="I4418" i="1" s="1"/>
  <c r="E4420" i="1"/>
  <c r="I4417" i="1" s="1"/>
  <c r="E4419" i="1"/>
  <c r="I4416" i="1" s="1"/>
  <c r="E4418" i="1"/>
  <c r="I4415" i="1" s="1"/>
  <c r="E4417" i="1"/>
  <c r="I4414" i="1" s="1"/>
  <c r="E4416" i="1"/>
  <c r="I4413" i="1" s="1"/>
  <c r="E4415" i="1"/>
  <c r="I4412" i="1" s="1"/>
  <c r="E4414" i="1"/>
  <c r="I4411" i="1" s="1"/>
  <c r="E4413" i="1"/>
  <c r="I4410" i="1" s="1"/>
  <c r="E4412" i="1"/>
  <c r="I4409" i="1" s="1"/>
  <c r="E4411" i="1"/>
  <c r="I4408" i="1" s="1"/>
  <c r="E4410" i="1"/>
  <c r="I4407" i="1" s="1"/>
  <c r="E4409" i="1"/>
  <c r="I4406" i="1" s="1"/>
  <c r="E4408" i="1"/>
  <c r="I4405" i="1" s="1"/>
  <c r="E4407" i="1"/>
  <c r="I4404" i="1" s="1"/>
  <c r="E4406" i="1"/>
  <c r="I4403" i="1" s="1"/>
  <c r="E4405" i="1"/>
  <c r="I4402" i="1" s="1"/>
  <c r="E4404" i="1"/>
  <c r="I4401" i="1" s="1"/>
  <c r="E4403" i="1"/>
  <c r="I4400" i="1" s="1"/>
  <c r="E4402" i="1"/>
  <c r="I4399" i="1" s="1"/>
  <c r="E4401" i="1"/>
  <c r="I4398" i="1" s="1"/>
  <c r="E4400" i="1"/>
  <c r="I4397" i="1" s="1"/>
  <c r="E4399" i="1"/>
  <c r="I4396" i="1" s="1"/>
  <c r="E4398" i="1"/>
  <c r="I4395" i="1" s="1"/>
  <c r="E4397" i="1"/>
  <c r="I4394" i="1" s="1"/>
  <c r="E4396" i="1"/>
  <c r="I4393" i="1" s="1"/>
  <c r="E4395" i="1"/>
  <c r="I4392" i="1" s="1"/>
  <c r="E4394" i="1"/>
  <c r="I4391" i="1" s="1"/>
  <c r="E4393" i="1"/>
  <c r="I4390" i="1" s="1"/>
  <c r="E4392" i="1"/>
  <c r="I4389" i="1" s="1"/>
  <c r="E4391" i="1"/>
  <c r="I4388" i="1" s="1"/>
  <c r="E4390" i="1"/>
  <c r="I4387" i="1" s="1"/>
  <c r="E4389" i="1"/>
  <c r="I4386" i="1" s="1"/>
  <c r="E4388" i="1"/>
  <c r="I4385" i="1" s="1"/>
  <c r="E4387" i="1"/>
  <c r="I4384" i="1" s="1"/>
  <c r="E4386" i="1"/>
  <c r="I4383" i="1" s="1"/>
  <c r="E4385" i="1"/>
  <c r="I4382" i="1" s="1"/>
  <c r="E4384" i="1"/>
  <c r="I4381" i="1" s="1"/>
  <c r="E4383" i="1"/>
  <c r="I4380" i="1" s="1"/>
  <c r="E4382" i="1"/>
  <c r="I4379" i="1" s="1"/>
  <c r="E4381" i="1"/>
  <c r="I4378" i="1" s="1"/>
  <c r="E4380" i="1"/>
  <c r="I4377" i="1" s="1"/>
  <c r="E4379" i="1"/>
  <c r="I4376" i="1" s="1"/>
  <c r="E4378" i="1"/>
  <c r="I4375" i="1" s="1"/>
  <c r="E4377" i="1"/>
  <c r="I4374" i="1" s="1"/>
  <c r="E4376" i="1"/>
  <c r="I4373" i="1" s="1"/>
  <c r="E4375" i="1"/>
  <c r="I4372" i="1" s="1"/>
  <c r="E4374" i="1"/>
  <c r="I4371" i="1" s="1"/>
  <c r="E4373" i="1"/>
  <c r="I4370" i="1" s="1"/>
  <c r="E4372" i="1"/>
  <c r="I4369" i="1" s="1"/>
  <c r="E4371" i="1"/>
  <c r="I4368" i="1" s="1"/>
  <c r="E4370" i="1"/>
  <c r="I4367" i="1" s="1"/>
  <c r="E4369" i="1"/>
  <c r="I4366" i="1" s="1"/>
  <c r="E4368" i="1"/>
  <c r="I4365" i="1" s="1"/>
  <c r="E4367" i="1"/>
  <c r="I4364" i="1" s="1"/>
  <c r="E4366" i="1"/>
  <c r="I4363" i="1" s="1"/>
  <c r="E4365" i="1"/>
  <c r="I4362" i="1" s="1"/>
  <c r="E4364" i="1"/>
  <c r="I4361" i="1" s="1"/>
  <c r="E4363" i="1"/>
  <c r="I4360" i="1" s="1"/>
  <c r="E4362" i="1"/>
  <c r="I4359" i="1" s="1"/>
  <c r="E4361" i="1"/>
  <c r="I4358" i="1" s="1"/>
  <c r="E4360" i="1"/>
  <c r="I4357" i="1" s="1"/>
  <c r="E4359" i="1"/>
  <c r="I4356" i="1" s="1"/>
  <c r="E4358" i="1"/>
  <c r="I4355" i="1" s="1"/>
  <c r="E4357" i="1"/>
  <c r="I4354" i="1" s="1"/>
  <c r="E4356" i="1"/>
  <c r="I4353" i="1" s="1"/>
  <c r="E4355" i="1"/>
  <c r="I4352" i="1" s="1"/>
  <c r="E4354" i="1"/>
  <c r="I4351" i="1" s="1"/>
  <c r="E4353" i="1"/>
  <c r="I4350" i="1" s="1"/>
  <c r="E4352" i="1"/>
  <c r="I4349" i="1" s="1"/>
  <c r="E4351" i="1"/>
  <c r="I4348" i="1" s="1"/>
  <c r="E4350" i="1"/>
  <c r="I4347" i="1" s="1"/>
  <c r="E4349" i="1"/>
  <c r="I4346" i="1" s="1"/>
  <c r="E4348" i="1"/>
  <c r="I4345" i="1" s="1"/>
  <c r="E4347" i="1"/>
  <c r="I4344" i="1" s="1"/>
  <c r="E4346" i="1"/>
  <c r="I4343" i="1" s="1"/>
  <c r="E4345" i="1"/>
  <c r="I4342" i="1" s="1"/>
  <c r="E4344" i="1"/>
  <c r="I4341" i="1" s="1"/>
  <c r="E4343" i="1"/>
  <c r="I4340" i="1" s="1"/>
  <c r="E4342" i="1"/>
  <c r="I4339" i="1" s="1"/>
  <c r="E4341" i="1"/>
  <c r="I4338" i="1" s="1"/>
  <c r="E4340" i="1"/>
  <c r="I4337" i="1" s="1"/>
  <c r="E4339" i="1"/>
  <c r="I4336" i="1" s="1"/>
  <c r="E4338" i="1"/>
  <c r="I4335" i="1" s="1"/>
  <c r="E4337" i="1"/>
  <c r="I4334" i="1" s="1"/>
  <c r="E4336" i="1"/>
  <c r="I4333" i="1" s="1"/>
  <c r="E4335" i="1"/>
  <c r="I4332" i="1" s="1"/>
  <c r="E4334" i="1"/>
  <c r="I4331" i="1" s="1"/>
  <c r="E4333" i="1"/>
  <c r="I4330" i="1" s="1"/>
  <c r="E4332" i="1"/>
  <c r="I4329" i="1" s="1"/>
  <c r="E4331" i="1"/>
  <c r="I4328" i="1" s="1"/>
  <c r="E4330" i="1"/>
  <c r="I4327" i="1" s="1"/>
  <c r="E4329" i="1"/>
  <c r="I4326" i="1" s="1"/>
  <c r="E4328" i="1"/>
  <c r="I4325" i="1" s="1"/>
  <c r="E4327" i="1"/>
  <c r="I4324" i="1" s="1"/>
  <c r="E4326" i="1"/>
  <c r="I4323" i="1" s="1"/>
  <c r="E4325" i="1"/>
  <c r="I4322" i="1" s="1"/>
  <c r="E4324" i="1"/>
  <c r="I4321" i="1" s="1"/>
  <c r="E4323" i="1"/>
  <c r="I4320" i="1" s="1"/>
  <c r="E4322" i="1"/>
  <c r="I4319" i="1" s="1"/>
  <c r="E4321" i="1"/>
  <c r="I4318" i="1" s="1"/>
  <c r="E4320" i="1"/>
  <c r="I4317" i="1" s="1"/>
  <c r="E4319" i="1"/>
  <c r="I4316" i="1" s="1"/>
  <c r="E4318" i="1"/>
  <c r="I4315" i="1" s="1"/>
  <c r="E4317" i="1"/>
  <c r="I4314" i="1" s="1"/>
  <c r="E4316" i="1"/>
  <c r="I4313" i="1" s="1"/>
  <c r="E4315" i="1"/>
  <c r="I4312" i="1" s="1"/>
  <c r="E4314" i="1"/>
  <c r="I4311" i="1" s="1"/>
  <c r="E4313" i="1"/>
  <c r="I4310" i="1" s="1"/>
  <c r="E4312" i="1"/>
  <c r="I4309" i="1" s="1"/>
  <c r="E4311" i="1"/>
  <c r="I4308" i="1" s="1"/>
  <c r="E4310" i="1"/>
  <c r="I4307" i="1" s="1"/>
  <c r="E4309" i="1"/>
  <c r="I4306" i="1" s="1"/>
  <c r="E4308" i="1"/>
  <c r="I4305" i="1" s="1"/>
  <c r="E4307" i="1"/>
  <c r="I4304" i="1" s="1"/>
  <c r="E4306" i="1"/>
  <c r="I4303" i="1" s="1"/>
  <c r="E4305" i="1"/>
  <c r="I4302" i="1" s="1"/>
  <c r="E4304" i="1"/>
  <c r="I4301" i="1" s="1"/>
  <c r="E4303" i="1"/>
  <c r="I4300" i="1" s="1"/>
  <c r="E4302" i="1"/>
  <c r="I4299" i="1" s="1"/>
  <c r="E4301" i="1"/>
  <c r="I4298" i="1" s="1"/>
  <c r="E4300" i="1"/>
  <c r="I4297" i="1" s="1"/>
  <c r="E4299" i="1"/>
  <c r="I4296" i="1" s="1"/>
  <c r="E4298" i="1"/>
  <c r="I4295" i="1" s="1"/>
  <c r="E4297" i="1"/>
  <c r="I4294" i="1" s="1"/>
  <c r="E4296" i="1"/>
  <c r="I4293" i="1" s="1"/>
  <c r="E4295" i="1"/>
  <c r="I4292" i="1" s="1"/>
  <c r="E4294" i="1"/>
  <c r="I4291" i="1" s="1"/>
  <c r="E4293" i="1"/>
  <c r="I4290" i="1" s="1"/>
  <c r="E4292" i="1"/>
  <c r="I4289" i="1" s="1"/>
  <c r="E4291" i="1"/>
  <c r="I4288" i="1" s="1"/>
  <c r="E4290" i="1"/>
  <c r="I4287" i="1" s="1"/>
  <c r="E4289" i="1"/>
  <c r="I4286" i="1" s="1"/>
  <c r="E4288" i="1"/>
  <c r="I4285" i="1" s="1"/>
  <c r="E4287" i="1"/>
  <c r="I4284" i="1" s="1"/>
  <c r="E4286" i="1"/>
  <c r="I4283" i="1" s="1"/>
  <c r="E4285" i="1"/>
  <c r="I4282" i="1" s="1"/>
  <c r="E4284" i="1"/>
  <c r="I4281" i="1" s="1"/>
  <c r="E4283" i="1"/>
  <c r="I4280" i="1" s="1"/>
  <c r="E4282" i="1"/>
  <c r="I4279" i="1" s="1"/>
  <c r="E4281" i="1"/>
  <c r="I4278" i="1" s="1"/>
  <c r="E4280" i="1"/>
  <c r="I4277" i="1" s="1"/>
  <c r="E4279" i="1"/>
  <c r="I4276" i="1" s="1"/>
  <c r="E4278" i="1"/>
  <c r="I4275" i="1" s="1"/>
  <c r="E4277" i="1"/>
  <c r="I4274" i="1" s="1"/>
  <c r="E4276" i="1"/>
  <c r="I4273" i="1" s="1"/>
  <c r="E4275" i="1"/>
  <c r="I4272" i="1" s="1"/>
  <c r="E4274" i="1"/>
  <c r="I4271" i="1" s="1"/>
  <c r="E4273" i="1"/>
  <c r="I4270" i="1" s="1"/>
  <c r="E4272" i="1"/>
  <c r="I4269" i="1" s="1"/>
  <c r="E4271" i="1"/>
  <c r="I4268" i="1" s="1"/>
  <c r="E4270" i="1"/>
  <c r="I4267" i="1" s="1"/>
  <c r="E4269" i="1"/>
  <c r="I4266" i="1" s="1"/>
  <c r="E4268" i="1"/>
  <c r="I4265" i="1" s="1"/>
  <c r="E4267" i="1"/>
  <c r="I4264" i="1" s="1"/>
  <c r="E4266" i="1"/>
  <c r="I4263" i="1" s="1"/>
  <c r="E4265" i="1"/>
  <c r="I4262" i="1" s="1"/>
  <c r="E4264" i="1"/>
  <c r="I4261" i="1" s="1"/>
  <c r="E4263" i="1"/>
  <c r="I4260" i="1" s="1"/>
  <c r="E4262" i="1"/>
  <c r="I4259" i="1" s="1"/>
  <c r="E4261" i="1"/>
  <c r="I4258" i="1" s="1"/>
  <c r="E4260" i="1"/>
  <c r="I4257" i="1" s="1"/>
  <c r="E4259" i="1"/>
  <c r="I4256" i="1" s="1"/>
  <c r="E4258" i="1"/>
  <c r="I4255" i="1" s="1"/>
  <c r="E4257" i="1"/>
  <c r="I4254" i="1" s="1"/>
  <c r="E4256" i="1"/>
  <c r="I4253" i="1" s="1"/>
  <c r="E4255" i="1"/>
  <c r="I4252" i="1" s="1"/>
  <c r="E4254" i="1"/>
  <c r="I4251" i="1" s="1"/>
  <c r="E4253" i="1"/>
  <c r="I4250" i="1" s="1"/>
  <c r="E4252" i="1"/>
  <c r="I4249" i="1" s="1"/>
  <c r="E4251" i="1"/>
  <c r="I4248" i="1" s="1"/>
  <c r="E4250" i="1"/>
  <c r="I4247" i="1" s="1"/>
  <c r="E4249" i="1"/>
  <c r="I4246" i="1" s="1"/>
  <c r="E4248" i="1"/>
  <c r="I4245" i="1" s="1"/>
  <c r="E4247" i="1"/>
  <c r="I4244" i="1" s="1"/>
  <c r="E4246" i="1"/>
  <c r="I4243" i="1" s="1"/>
  <c r="E4245" i="1"/>
  <c r="I4242" i="1" s="1"/>
  <c r="E4244" i="1"/>
  <c r="I4241" i="1" s="1"/>
  <c r="E4243" i="1"/>
  <c r="I4240" i="1" s="1"/>
  <c r="E4242" i="1"/>
  <c r="I4239" i="1" s="1"/>
  <c r="E4241" i="1"/>
  <c r="I4238" i="1" s="1"/>
  <c r="E4240" i="1"/>
  <c r="I4237" i="1" s="1"/>
  <c r="E4239" i="1"/>
  <c r="I4236" i="1" s="1"/>
  <c r="E4238" i="1"/>
  <c r="I4235" i="1" s="1"/>
  <c r="E4237" i="1"/>
  <c r="I4234" i="1" s="1"/>
  <c r="E4236" i="1"/>
  <c r="I4233" i="1" s="1"/>
  <c r="E4235" i="1"/>
  <c r="I4232" i="1" s="1"/>
  <c r="E4234" i="1"/>
  <c r="I4231" i="1" s="1"/>
  <c r="E4233" i="1"/>
  <c r="I4230" i="1" s="1"/>
  <c r="E4232" i="1"/>
  <c r="I4229" i="1" s="1"/>
  <c r="E4231" i="1"/>
  <c r="I4228" i="1" s="1"/>
  <c r="E4230" i="1"/>
  <c r="I4227" i="1" s="1"/>
  <c r="E4229" i="1"/>
  <c r="I4226" i="1" s="1"/>
  <c r="E4228" i="1"/>
  <c r="I4225" i="1" s="1"/>
  <c r="E4227" i="1"/>
  <c r="I4224" i="1" s="1"/>
  <c r="E4226" i="1"/>
  <c r="I4223" i="1" s="1"/>
  <c r="E4225" i="1"/>
  <c r="I4222" i="1" s="1"/>
  <c r="E4224" i="1"/>
  <c r="I4221" i="1" s="1"/>
  <c r="E4223" i="1"/>
  <c r="I4220" i="1" s="1"/>
  <c r="E4222" i="1"/>
  <c r="I4219" i="1" s="1"/>
  <c r="E4221" i="1"/>
  <c r="I4218" i="1" s="1"/>
  <c r="E4220" i="1"/>
  <c r="I4217" i="1" s="1"/>
  <c r="E4219" i="1"/>
  <c r="I4216" i="1" s="1"/>
  <c r="E4218" i="1"/>
  <c r="I4215" i="1" s="1"/>
  <c r="E4217" i="1"/>
  <c r="I4214" i="1" s="1"/>
  <c r="E4216" i="1"/>
  <c r="I4213" i="1" s="1"/>
  <c r="E4215" i="1"/>
  <c r="I4212" i="1" s="1"/>
  <c r="E4214" i="1"/>
  <c r="I4211" i="1" s="1"/>
  <c r="E4213" i="1"/>
  <c r="I4210" i="1" s="1"/>
  <c r="E4212" i="1"/>
  <c r="I4209" i="1" s="1"/>
  <c r="E4211" i="1"/>
  <c r="I4208" i="1" s="1"/>
  <c r="E4210" i="1"/>
  <c r="I4207" i="1" s="1"/>
  <c r="E4209" i="1"/>
  <c r="I4206" i="1" s="1"/>
  <c r="E4208" i="1"/>
  <c r="I4205" i="1" s="1"/>
  <c r="E4207" i="1"/>
  <c r="I4204" i="1" s="1"/>
  <c r="E4206" i="1"/>
  <c r="I4203" i="1" s="1"/>
  <c r="E4205" i="1"/>
  <c r="I4202" i="1" s="1"/>
  <c r="E4204" i="1"/>
  <c r="I4201" i="1" s="1"/>
  <c r="E4203" i="1"/>
  <c r="I4200" i="1" s="1"/>
  <c r="E4202" i="1"/>
  <c r="I4199" i="1" s="1"/>
  <c r="E4201" i="1"/>
  <c r="I4198" i="1" s="1"/>
  <c r="E4200" i="1"/>
  <c r="I4197" i="1" s="1"/>
  <c r="E4199" i="1"/>
  <c r="I4196" i="1" s="1"/>
  <c r="E4198" i="1"/>
  <c r="I4195" i="1" s="1"/>
  <c r="E4197" i="1"/>
  <c r="I4194" i="1" s="1"/>
  <c r="E4196" i="1"/>
  <c r="I4193" i="1" s="1"/>
  <c r="E4195" i="1"/>
  <c r="I4192" i="1" s="1"/>
  <c r="E4194" i="1"/>
  <c r="I4191" i="1" s="1"/>
  <c r="E4193" i="1"/>
  <c r="I4190" i="1" s="1"/>
  <c r="E4192" i="1"/>
  <c r="I4189" i="1" s="1"/>
  <c r="E4191" i="1"/>
  <c r="I4188" i="1" s="1"/>
  <c r="E4190" i="1"/>
  <c r="I4187" i="1" s="1"/>
  <c r="E4189" i="1"/>
  <c r="I4186" i="1" s="1"/>
  <c r="E4188" i="1"/>
  <c r="I4185" i="1" s="1"/>
  <c r="E4187" i="1"/>
  <c r="I4184" i="1" s="1"/>
  <c r="E4186" i="1"/>
  <c r="I4183" i="1" s="1"/>
  <c r="E4185" i="1"/>
  <c r="I4182" i="1" s="1"/>
  <c r="E4184" i="1"/>
  <c r="I4181" i="1" s="1"/>
  <c r="E4183" i="1"/>
  <c r="I4180" i="1" s="1"/>
  <c r="E4182" i="1"/>
  <c r="I4179" i="1" s="1"/>
  <c r="E4181" i="1"/>
  <c r="I4178" i="1" s="1"/>
  <c r="E4180" i="1"/>
  <c r="I4177" i="1" s="1"/>
  <c r="E4179" i="1"/>
  <c r="I4176" i="1" s="1"/>
  <c r="E4178" i="1"/>
  <c r="I4175" i="1" s="1"/>
  <c r="E4177" i="1"/>
  <c r="I4174" i="1" s="1"/>
  <c r="E4176" i="1"/>
  <c r="I4173" i="1" s="1"/>
  <c r="E4175" i="1"/>
  <c r="I4172" i="1" s="1"/>
  <c r="E4174" i="1"/>
  <c r="I4171" i="1" s="1"/>
  <c r="E4173" i="1"/>
  <c r="I4170" i="1" s="1"/>
  <c r="E4172" i="1"/>
  <c r="I4169" i="1" s="1"/>
  <c r="E4171" i="1"/>
  <c r="I4168" i="1" s="1"/>
  <c r="E4170" i="1"/>
  <c r="I4167" i="1" s="1"/>
  <c r="E4169" i="1"/>
  <c r="I4166" i="1" s="1"/>
  <c r="E4168" i="1"/>
  <c r="I4165" i="1" s="1"/>
  <c r="E4167" i="1"/>
  <c r="I4164" i="1" s="1"/>
  <c r="E4166" i="1"/>
  <c r="I4163" i="1" s="1"/>
  <c r="E4165" i="1"/>
  <c r="I4162" i="1" s="1"/>
  <c r="E4164" i="1"/>
  <c r="I4161" i="1" s="1"/>
  <c r="E4163" i="1"/>
  <c r="I4160" i="1" s="1"/>
  <c r="E4162" i="1"/>
  <c r="I4159" i="1" s="1"/>
  <c r="E4161" i="1"/>
  <c r="I4158" i="1" s="1"/>
  <c r="E4160" i="1"/>
  <c r="I4157" i="1" s="1"/>
  <c r="E4159" i="1"/>
  <c r="I4156" i="1" s="1"/>
  <c r="E4158" i="1"/>
  <c r="I4155" i="1" s="1"/>
  <c r="E4157" i="1"/>
  <c r="I4154" i="1" s="1"/>
  <c r="E4156" i="1"/>
  <c r="I4153" i="1" s="1"/>
  <c r="E4155" i="1"/>
  <c r="I4152" i="1" s="1"/>
  <c r="E4154" i="1"/>
  <c r="I4151" i="1" s="1"/>
  <c r="E4153" i="1"/>
  <c r="I4150" i="1" s="1"/>
  <c r="E4152" i="1"/>
  <c r="I4149" i="1" s="1"/>
  <c r="E4151" i="1"/>
  <c r="I4148" i="1" s="1"/>
  <c r="E4150" i="1"/>
  <c r="I4147" i="1" s="1"/>
  <c r="E4149" i="1"/>
  <c r="I4146" i="1" s="1"/>
  <c r="E4148" i="1"/>
  <c r="I4145" i="1" s="1"/>
  <c r="E4147" i="1"/>
  <c r="I4144" i="1" s="1"/>
  <c r="E4146" i="1"/>
  <c r="I4143" i="1" s="1"/>
  <c r="E4145" i="1"/>
  <c r="I4142" i="1" s="1"/>
  <c r="E4144" i="1"/>
  <c r="I4141" i="1" s="1"/>
  <c r="E4143" i="1"/>
  <c r="I4140" i="1" s="1"/>
  <c r="E4142" i="1"/>
  <c r="I4139" i="1" s="1"/>
  <c r="E4141" i="1"/>
  <c r="I4138" i="1" s="1"/>
  <c r="E4140" i="1"/>
  <c r="I4137" i="1" s="1"/>
  <c r="E4139" i="1"/>
  <c r="I4136" i="1" s="1"/>
  <c r="E4138" i="1"/>
  <c r="I4135" i="1" s="1"/>
  <c r="E4137" i="1"/>
  <c r="I4134" i="1" s="1"/>
  <c r="E4136" i="1"/>
  <c r="I4133" i="1" s="1"/>
  <c r="E4135" i="1"/>
  <c r="I4132" i="1" s="1"/>
  <c r="E4134" i="1"/>
  <c r="I4131" i="1" s="1"/>
  <c r="E4133" i="1"/>
  <c r="I4130" i="1" s="1"/>
  <c r="E4132" i="1"/>
  <c r="I4129" i="1" s="1"/>
  <c r="E4131" i="1"/>
  <c r="I4128" i="1" s="1"/>
  <c r="E4130" i="1"/>
  <c r="I4127" i="1" s="1"/>
  <c r="E4129" i="1"/>
  <c r="I4126" i="1" s="1"/>
  <c r="E4128" i="1"/>
  <c r="I4125" i="1" s="1"/>
  <c r="E4127" i="1"/>
  <c r="I4124" i="1" s="1"/>
  <c r="E4126" i="1"/>
  <c r="I4123" i="1" s="1"/>
  <c r="E4125" i="1"/>
  <c r="I4122" i="1" s="1"/>
  <c r="E4124" i="1"/>
  <c r="I4121" i="1" s="1"/>
  <c r="E4123" i="1"/>
  <c r="I4120" i="1" s="1"/>
  <c r="E4122" i="1"/>
  <c r="I4119" i="1" s="1"/>
  <c r="E4121" i="1"/>
  <c r="I4118" i="1" s="1"/>
  <c r="E4120" i="1"/>
  <c r="I4117" i="1" s="1"/>
  <c r="E4119" i="1"/>
  <c r="I4116" i="1" s="1"/>
  <c r="E4118" i="1"/>
  <c r="I4115" i="1" s="1"/>
  <c r="E4117" i="1"/>
  <c r="I4114" i="1" s="1"/>
  <c r="E4116" i="1"/>
  <c r="I4113" i="1" s="1"/>
  <c r="E4115" i="1"/>
  <c r="I4112" i="1" s="1"/>
  <c r="E4114" i="1"/>
  <c r="I4111" i="1" s="1"/>
  <c r="E4113" i="1"/>
  <c r="I4110" i="1" s="1"/>
  <c r="E4112" i="1"/>
  <c r="I4109" i="1" s="1"/>
  <c r="E4111" i="1"/>
  <c r="I4108" i="1" s="1"/>
  <c r="E4110" i="1"/>
  <c r="I4107" i="1" s="1"/>
  <c r="E4109" i="1"/>
  <c r="I4106" i="1" s="1"/>
  <c r="E4108" i="1"/>
  <c r="I4105" i="1" s="1"/>
  <c r="E4107" i="1"/>
  <c r="I4104" i="1" s="1"/>
  <c r="E4106" i="1"/>
  <c r="I4103" i="1" s="1"/>
  <c r="E4105" i="1"/>
  <c r="I4102" i="1" s="1"/>
  <c r="E4104" i="1"/>
  <c r="I4101" i="1" s="1"/>
  <c r="E4103" i="1"/>
  <c r="I4100" i="1" s="1"/>
  <c r="E4102" i="1"/>
  <c r="I4099" i="1" s="1"/>
  <c r="E4101" i="1"/>
  <c r="I4098" i="1" s="1"/>
  <c r="E4100" i="1"/>
  <c r="I4097" i="1" s="1"/>
  <c r="E4099" i="1"/>
  <c r="I4096" i="1" s="1"/>
  <c r="E4098" i="1"/>
  <c r="I4095" i="1" s="1"/>
  <c r="E4097" i="1"/>
  <c r="I4094" i="1" s="1"/>
  <c r="E4096" i="1"/>
  <c r="I4093" i="1" s="1"/>
  <c r="E4095" i="1"/>
  <c r="I4092" i="1" s="1"/>
  <c r="E4094" i="1"/>
  <c r="I4091" i="1" s="1"/>
  <c r="E4093" i="1"/>
  <c r="I4090" i="1" s="1"/>
  <c r="E4092" i="1"/>
  <c r="I4089" i="1" s="1"/>
  <c r="E4091" i="1"/>
  <c r="I4088" i="1" s="1"/>
  <c r="E4090" i="1"/>
  <c r="I4087" i="1" s="1"/>
  <c r="E4089" i="1"/>
  <c r="I4086" i="1" s="1"/>
  <c r="E4088" i="1"/>
  <c r="I4085" i="1" s="1"/>
  <c r="E4087" i="1"/>
  <c r="I4084" i="1" s="1"/>
  <c r="E4086" i="1"/>
  <c r="I4083" i="1" s="1"/>
  <c r="E4085" i="1"/>
  <c r="I4082" i="1" s="1"/>
  <c r="E4084" i="1"/>
  <c r="I4081" i="1" s="1"/>
  <c r="E4083" i="1"/>
  <c r="I4080" i="1" s="1"/>
  <c r="E4082" i="1"/>
  <c r="I4079" i="1" s="1"/>
  <c r="E4081" i="1"/>
  <c r="I4078" i="1" s="1"/>
  <c r="E4080" i="1"/>
  <c r="I4077" i="1" s="1"/>
  <c r="E4079" i="1"/>
  <c r="I4076" i="1" s="1"/>
  <c r="E4078" i="1"/>
  <c r="I4075" i="1" s="1"/>
  <c r="E4077" i="1"/>
  <c r="I4074" i="1" s="1"/>
  <c r="E4076" i="1"/>
  <c r="I4073" i="1" s="1"/>
  <c r="E4075" i="1"/>
  <c r="I4072" i="1" s="1"/>
  <c r="E4074" i="1"/>
  <c r="I4071" i="1" s="1"/>
  <c r="E4073" i="1"/>
  <c r="I4070" i="1" s="1"/>
  <c r="E4072" i="1"/>
  <c r="I4069" i="1" s="1"/>
  <c r="E4071" i="1"/>
  <c r="I4068" i="1" s="1"/>
  <c r="E4070" i="1"/>
  <c r="I4067" i="1" s="1"/>
  <c r="E4069" i="1"/>
  <c r="I4066" i="1" s="1"/>
  <c r="E4068" i="1"/>
  <c r="I4065" i="1" s="1"/>
  <c r="E4067" i="1"/>
  <c r="I4064" i="1" s="1"/>
  <c r="E4066" i="1"/>
  <c r="I4063" i="1" s="1"/>
  <c r="E4065" i="1"/>
  <c r="I4062" i="1" s="1"/>
  <c r="E4064" i="1"/>
  <c r="I4061" i="1" s="1"/>
  <c r="E4063" i="1"/>
  <c r="I4060" i="1" s="1"/>
  <c r="E4062" i="1"/>
  <c r="I4059" i="1" s="1"/>
  <c r="E4061" i="1"/>
  <c r="I4058" i="1" s="1"/>
  <c r="E4060" i="1"/>
  <c r="I4057" i="1" s="1"/>
  <c r="E4059" i="1"/>
  <c r="I4056" i="1" s="1"/>
  <c r="E4058" i="1"/>
  <c r="I4055" i="1" s="1"/>
  <c r="E4057" i="1"/>
  <c r="I4054" i="1" s="1"/>
  <c r="E4056" i="1"/>
  <c r="I4053" i="1" s="1"/>
  <c r="E4055" i="1"/>
  <c r="I4052" i="1" s="1"/>
  <c r="E4054" i="1"/>
  <c r="I4051" i="1" s="1"/>
  <c r="E4053" i="1"/>
  <c r="I4050" i="1" s="1"/>
  <c r="E4052" i="1"/>
  <c r="I4049" i="1" s="1"/>
  <c r="E4051" i="1"/>
  <c r="I4048" i="1" s="1"/>
  <c r="E4050" i="1"/>
  <c r="I4047" i="1" s="1"/>
  <c r="E4049" i="1"/>
  <c r="I4046" i="1" s="1"/>
  <c r="E4048" i="1"/>
  <c r="I4045" i="1" s="1"/>
  <c r="E4047" i="1"/>
  <c r="I4044" i="1" s="1"/>
  <c r="E4046" i="1"/>
  <c r="I4043" i="1" s="1"/>
  <c r="E4045" i="1"/>
  <c r="I4042" i="1" s="1"/>
  <c r="E4044" i="1"/>
  <c r="I4041" i="1" s="1"/>
  <c r="E4043" i="1"/>
  <c r="I4040" i="1" s="1"/>
  <c r="E4042" i="1"/>
  <c r="I4039" i="1" s="1"/>
  <c r="E4041" i="1"/>
  <c r="I4038" i="1" s="1"/>
  <c r="E4040" i="1"/>
  <c r="I4037" i="1" s="1"/>
  <c r="E4039" i="1"/>
  <c r="I4036" i="1" s="1"/>
  <c r="E4038" i="1"/>
  <c r="I4035" i="1" s="1"/>
  <c r="E4037" i="1"/>
  <c r="I4034" i="1" s="1"/>
  <c r="E4036" i="1"/>
  <c r="I4033" i="1" s="1"/>
  <c r="E4035" i="1"/>
  <c r="I4032" i="1" s="1"/>
  <c r="E4034" i="1"/>
  <c r="I4031" i="1" s="1"/>
  <c r="E4033" i="1"/>
  <c r="I4030" i="1" s="1"/>
  <c r="E4032" i="1"/>
  <c r="I4029" i="1" s="1"/>
  <c r="E4031" i="1"/>
  <c r="I4028" i="1" s="1"/>
  <c r="E4030" i="1"/>
  <c r="I4027" i="1" s="1"/>
  <c r="E4029" i="1"/>
  <c r="I4026" i="1" s="1"/>
  <c r="E4028" i="1"/>
  <c r="I4025" i="1" s="1"/>
  <c r="E4027" i="1"/>
  <c r="I4024" i="1" s="1"/>
  <c r="E4026" i="1"/>
  <c r="I4023" i="1" s="1"/>
  <c r="E4025" i="1"/>
  <c r="I4022" i="1" s="1"/>
  <c r="E4024" i="1"/>
  <c r="I4021" i="1" s="1"/>
  <c r="E4023" i="1"/>
  <c r="I4020" i="1" s="1"/>
  <c r="E4022" i="1"/>
  <c r="I4019" i="1" s="1"/>
  <c r="E4021" i="1"/>
  <c r="I4018" i="1" s="1"/>
  <c r="E4020" i="1"/>
  <c r="I4017" i="1" s="1"/>
  <c r="E4019" i="1"/>
  <c r="I4016" i="1" s="1"/>
  <c r="E4018" i="1"/>
  <c r="I4015" i="1" s="1"/>
  <c r="E4017" i="1"/>
  <c r="I4014" i="1" s="1"/>
  <c r="E4016" i="1"/>
  <c r="I4013" i="1" s="1"/>
  <c r="E4015" i="1"/>
  <c r="I4012" i="1" s="1"/>
  <c r="E4014" i="1"/>
  <c r="I4011" i="1" s="1"/>
  <c r="E4013" i="1"/>
  <c r="I4010" i="1" s="1"/>
  <c r="E4012" i="1"/>
  <c r="I4009" i="1" s="1"/>
  <c r="E4011" i="1"/>
  <c r="I4008" i="1" s="1"/>
  <c r="E4010" i="1"/>
  <c r="I4007" i="1" s="1"/>
  <c r="E4009" i="1"/>
  <c r="I4006" i="1" s="1"/>
  <c r="E4008" i="1"/>
  <c r="I4005" i="1" s="1"/>
  <c r="E4007" i="1"/>
  <c r="I4004" i="1" s="1"/>
  <c r="E4006" i="1"/>
  <c r="I4003" i="1" s="1"/>
  <c r="E4005" i="1"/>
  <c r="I4002" i="1" s="1"/>
  <c r="E4004" i="1"/>
  <c r="I4001" i="1" s="1"/>
  <c r="E4003" i="1"/>
  <c r="I4000" i="1" s="1"/>
  <c r="E4002" i="1"/>
  <c r="I3999" i="1" s="1"/>
  <c r="E4001" i="1"/>
  <c r="I3998" i="1" s="1"/>
  <c r="E4000" i="1"/>
  <c r="I3997" i="1" s="1"/>
  <c r="E3999" i="1"/>
  <c r="I3996" i="1" s="1"/>
  <c r="E3998" i="1"/>
  <c r="I3995" i="1" s="1"/>
  <c r="E3997" i="1"/>
  <c r="I3994" i="1" s="1"/>
  <c r="E3996" i="1"/>
  <c r="I3993" i="1" s="1"/>
  <c r="E3995" i="1"/>
  <c r="I3992" i="1" s="1"/>
  <c r="E3994" i="1"/>
  <c r="I3991" i="1" s="1"/>
  <c r="E3993" i="1"/>
  <c r="I3990" i="1" s="1"/>
  <c r="E3992" i="1"/>
  <c r="I3989" i="1" s="1"/>
  <c r="E3991" i="1"/>
  <c r="I3988" i="1" s="1"/>
  <c r="E3990" i="1"/>
  <c r="I3987" i="1" s="1"/>
  <c r="E3989" i="1"/>
  <c r="I3986" i="1" s="1"/>
  <c r="E3988" i="1"/>
  <c r="I3985" i="1" s="1"/>
  <c r="E3987" i="1"/>
  <c r="I3984" i="1" s="1"/>
  <c r="E3986" i="1"/>
  <c r="I3983" i="1" s="1"/>
  <c r="E3985" i="1"/>
  <c r="I3982" i="1" s="1"/>
  <c r="E3984" i="1"/>
  <c r="I3981" i="1" s="1"/>
  <c r="E3983" i="1"/>
  <c r="I3980" i="1" s="1"/>
  <c r="E3982" i="1"/>
  <c r="I3979" i="1" s="1"/>
  <c r="E3981" i="1"/>
  <c r="I3978" i="1" s="1"/>
  <c r="E3980" i="1"/>
  <c r="I3977" i="1" s="1"/>
  <c r="E3979" i="1"/>
  <c r="I3976" i="1" s="1"/>
  <c r="E3978" i="1"/>
  <c r="I3975" i="1" s="1"/>
  <c r="E3977" i="1"/>
  <c r="I3974" i="1" s="1"/>
  <c r="E3976" i="1"/>
  <c r="I3973" i="1" s="1"/>
  <c r="E3975" i="1"/>
  <c r="I3972" i="1" s="1"/>
  <c r="E3974" i="1"/>
  <c r="I3971" i="1" s="1"/>
  <c r="E3973" i="1"/>
  <c r="I3970" i="1" s="1"/>
  <c r="E3972" i="1"/>
  <c r="I3969" i="1" s="1"/>
  <c r="E3971" i="1"/>
  <c r="I3968" i="1" s="1"/>
  <c r="E3970" i="1"/>
  <c r="I3967" i="1" s="1"/>
  <c r="E3969" i="1"/>
  <c r="I3966" i="1" s="1"/>
  <c r="E3968" i="1"/>
  <c r="I3965" i="1" s="1"/>
  <c r="E3967" i="1"/>
  <c r="I3964" i="1" s="1"/>
  <c r="E3966" i="1"/>
  <c r="I3963" i="1" s="1"/>
  <c r="E3965" i="1"/>
  <c r="I3962" i="1" s="1"/>
  <c r="E3964" i="1"/>
  <c r="I3961" i="1" s="1"/>
  <c r="E3963" i="1"/>
  <c r="I3960" i="1" s="1"/>
  <c r="E3962" i="1"/>
  <c r="I3959" i="1" s="1"/>
  <c r="E3961" i="1"/>
  <c r="I3958" i="1" s="1"/>
  <c r="E3960" i="1"/>
  <c r="I3957" i="1" s="1"/>
  <c r="E3959" i="1"/>
  <c r="I3956" i="1" s="1"/>
  <c r="E3958" i="1"/>
  <c r="I3955" i="1" s="1"/>
  <c r="E3957" i="1"/>
  <c r="I3954" i="1" s="1"/>
  <c r="E3956" i="1"/>
  <c r="I3953" i="1" s="1"/>
  <c r="E3955" i="1"/>
  <c r="I3952" i="1" s="1"/>
  <c r="E3954" i="1"/>
  <c r="I3951" i="1" s="1"/>
  <c r="E3953" i="1"/>
  <c r="I3950" i="1" s="1"/>
  <c r="E3952" i="1"/>
  <c r="I3949" i="1" s="1"/>
  <c r="E3951" i="1"/>
  <c r="I3948" i="1" s="1"/>
  <c r="E3950" i="1"/>
  <c r="I3947" i="1" s="1"/>
  <c r="E3949" i="1"/>
  <c r="I3946" i="1" s="1"/>
  <c r="E3948" i="1"/>
  <c r="I3945" i="1" s="1"/>
  <c r="E3947" i="1"/>
  <c r="I3944" i="1" s="1"/>
  <c r="E3946" i="1"/>
  <c r="I3943" i="1" s="1"/>
  <c r="E3945" i="1"/>
  <c r="I3942" i="1" s="1"/>
  <c r="E3944" i="1"/>
  <c r="I3941" i="1" s="1"/>
  <c r="E3943" i="1"/>
  <c r="I3940" i="1" s="1"/>
  <c r="E3942" i="1"/>
  <c r="I3939" i="1" s="1"/>
  <c r="E3941" i="1"/>
  <c r="I3938" i="1" s="1"/>
  <c r="E3940" i="1"/>
  <c r="I3937" i="1" s="1"/>
  <c r="E3939" i="1"/>
  <c r="I3936" i="1" s="1"/>
  <c r="E3938" i="1"/>
  <c r="I3935" i="1" s="1"/>
  <c r="E3937" i="1"/>
  <c r="I3934" i="1" s="1"/>
  <c r="E3936" i="1"/>
  <c r="I3933" i="1" s="1"/>
  <c r="E3935" i="1"/>
  <c r="I3932" i="1" s="1"/>
  <c r="E3934" i="1"/>
  <c r="I3931" i="1" s="1"/>
  <c r="E3933" i="1"/>
  <c r="I3930" i="1" s="1"/>
  <c r="E3932" i="1"/>
  <c r="I3929" i="1" s="1"/>
  <c r="E3931" i="1"/>
  <c r="I3928" i="1" s="1"/>
  <c r="E3930" i="1"/>
  <c r="I3927" i="1" s="1"/>
  <c r="E3929" i="1"/>
  <c r="I3926" i="1" s="1"/>
  <c r="E3928" i="1"/>
  <c r="I3925" i="1" s="1"/>
  <c r="E3927" i="1"/>
  <c r="I3924" i="1" s="1"/>
  <c r="E3926" i="1"/>
  <c r="I3923" i="1" s="1"/>
  <c r="E3925" i="1"/>
  <c r="I3922" i="1" s="1"/>
  <c r="E3924" i="1"/>
  <c r="I3921" i="1" s="1"/>
  <c r="E3923" i="1"/>
  <c r="I3920" i="1" s="1"/>
  <c r="E3922" i="1"/>
  <c r="I3919" i="1" s="1"/>
  <c r="E3921" i="1"/>
  <c r="I3918" i="1" s="1"/>
  <c r="E3920" i="1"/>
  <c r="I3917" i="1" s="1"/>
  <c r="E3919" i="1"/>
  <c r="I3916" i="1" s="1"/>
  <c r="E3918" i="1"/>
  <c r="I3915" i="1" s="1"/>
  <c r="E3917" i="1"/>
  <c r="I3914" i="1" s="1"/>
  <c r="E3916" i="1"/>
  <c r="I3913" i="1" s="1"/>
  <c r="E3915" i="1"/>
  <c r="I3912" i="1" s="1"/>
  <c r="E3914" i="1"/>
  <c r="I3911" i="1" s="1"/>
  <c r="E3913" i="1"/>
  <c r="I3910" i="1" s="1"/>
  <c r="E3912" i="1"/>
  <c r="I3909" i="1" s="1"/>
  <c r="E3911" i="1"/>
  <c r="I3908" i="1" s="1"/>
  <c r="E3910" i="1"/>
  <c r="I3907" i="1" s="1"/>
  <c r="E3909" i="1"/>
  <c r="I3906" i="1" s="1"/>
  <c r="E3908" i="1"/>
  <c r="I3905" i="1" s="1"/>
  <c r="E3907" i="1"/>
  <c r="I3904" i="1" s="1"/>
  <c r="E3906" i="1"/>
  <c r="I3903" i="1" s="1"/>
  <c r="E3905" i="1"/>
  <c r="I3902" i="1" s="1"/>
  <c r="E3904" i="1"/>
  <c r="I3901" i="1" s="1"/>
  <c r="E3903" i="1"/>
  <c r="I3900" i="1" s="1"/>
  <c r="E3902" i="1"/>
  <c r="I3899" i="1" s="1"/>
  <c r="E3901" i="1"/>
  <c r="I3898" i="1" s="1"/>
  <c r="E3900" i="1"/>
  <c r="I3897" i="1" s="1"/>
  <c r="E3899" i="1"/>
  <c r="I3896" i="1" s="1"/>
  <c r="E3898" i="1"/>
  <c r="I3895" i="1" s="1"/>
  <c r="E3897" i="1"/>
  <c r="I3894" i="1" s="1"/>
  <c r="E3896" i="1"/>
  <c r="I3893" i="1" s="1"/>
  <c r="E3895" i="1"/>
  <c r="I3892" i="1" s="1"/>
  <c r="E3894" i="1"/>
  <c r="I3891" i="1" s="1"/>
  <c r="E3893" i="1"/>
  <c r="I3890" i="1" s="1"/>
  <c r="E3892" i="1"/>
  <c r="I3889" i="1" s="1"/>
  <c r="E3891" i="1"/>
  <c r="I3888" i="1" s="1"/>
  <c r="E3890" i="1"/>
  <c r="I3887" i="1" s="1"/>
  <c r="E3889" i="1"/>
  <c r="I3886" i="1" s="1"/>
  <c r="E3888" i="1"/>
  <c r="I3885" i="1" s="1"/>
  <c r="E3887" i="1"/>
  <c r="I3884" i="1" s="1"/>
  <c r="E3886" i="1"/>
  <c r="I3883" i="1" s="1"/>
  <c r="E3885" i="1"/>
  <c r="I3882" i="1" s="1"/>
  <c r="E3884" i="1"/>
  <c r="I3881" i="1" s="1"/>
  <c r="E3883" i="1"/>
  <c r="I3880" i="1" s="1"/>
  <c r="E3882" i="1"/>
  <c r="I3879" i="1" s="1"/>
  <c r="E3881" i="1"/>
  <c r="I3878" i="1" s="1"/>
  <c r="E3880" i="1"/>
  <c r="I3877" i="1" s="1"/>
  <c r="E3879" i="1"/>
  <c r="I3876" i="1" s="1"/>
  <c r="E3878" i="1"/>
  <c r="I3875" i="1" s="1"/>
  <c r="E3877" i="1"/>
  <c r="I3874" i="1" s="1"/>
  <c r="E3876" i="1"/>
  <c r="I3873" i="1" s="1"/>
  <c r="E3875" i="1"/>
  <c r="I3872" i="1" s="1"/>
  <c r="E3874" i="1"/>
  <c r="I3871" i="1" s="1"/>
  <c r="E3873" i="1"/>
  <c r="I3870" i="1" s="1"/>
  <c r="E3872" i="1"/>
  <c r="I3869" i="1" s="1"/>
  <c r="E3871" i="1"/>
  <c r="I3868" i="1" s="1"/>
  <c r="E3870" i="1"/>
  <c r="I3867" i="1" s="1"/>
  <c r="E3869" i="1"/>
  <c r="I3866" i="1" s="1"/>
  <c r="E3868" i="1"/>
  <c r="I3865" i="1" s="1"/>
  <c r="E3867" i="1"/>
  <c r="I3864" i="1" s="1"/>
  <c r="E3866" i="1"/>
  <c r="I3863" i="1" s="1"/>
  <c r="E3865" i="1"/>
  <c r="I3862" i="1" s="1"/>
  <c r="E3864" i="1"/>
  <c r="I3861" i="1" s="1"/>
  <c r="E3863" i="1"/>
  <c r="I3860" i="1" s="1"/>
  <c r="E3862" i="1"/>
  <c r="I3859" i="1" s="1"/>
  <c r="E3861" i="1"/>
  <c r="I3858" i="1" s="1"/>
  <c r="E3860" i="1"/>
  <c r="I3857" i="1" s="1"/>
  <c r="E3859" i="1"/>
  <c r="I3856" i="1" s="1"/>
  <c r="E3858" i="1"/>
  <c r="I3855" i="1" s="1"/>
  <c r="E3857" i="1"/>
  <c r="I3854" i="1" s="1"/>
  <c r="E3856" i="1"/>
  <c r="I3853" i="1" s="1"/>
  <c r="E3855" i="1"/>
  <c r="I3852" i="1" s="1"/>
  <c r="E3854" i="1"/>
  <c r="I3851" i="1" s="1"/>
  <c r="E3853" i="1"/>
  <c r="I3850" i="1" s="1"/>
  <c r="E3852" i="1"/>
  <c r="I3849" i="1" s="1"/>
  <c r="E3851" i="1"/>
  <c r="I3848" i="1" s="1"/>
  <c r="E3850" i="1"/>
  <c r="I3847" i="1" s="1"/>
  <c r="E3849" i="1"/>
  <c r="I3846" i="1" s="1"/>
  <c r="E3848" i="1"/>
  <c r="I3845" i="1" s="1"/>
  <c r="E3847" i="1"/>
  <c r="I3844" i="1" s="1"/>
  <c r="E3846" i="1"/>
  <c r="I3843" i="1" s="1"/>
  <c r="E3845" i="1"/>
  <c r="I3842" i="1" s="1"/>
  <c r="E3844" i="1"/>
  <c r="I3841" i="1" s="1"/>
  <c r="E3843" i="1"/>
  <c r="I3840" i="1" s="1"/>
  <c r="E3842" i="1"/>
  <c r="I3839" i="1" s="1"/>
  <c r="E3841" i="1"/>
  <c r="I3838" i="1" s="1"/>
  <c r="E3840" i="1"/>
  <c r="I3837" i="1" s="1"/>
  <c r="E3839" i="1"/>
  <c r="I3836" i="1" s="1"/>
  <c r="E3838" i="1"/>
  <c r="I3835" i="1" s="1"/>
  <c r="E3837" i="1"/>
  <c r="I3834" i="1" s="1"/>
  <c r="E3836" i="1"/>
  <c r="I3833" i="1" s="1"/>
  <c r="E3835" i="1"/>
  <c r="I3832" i="1" s="1"/>
  <c r="E3834" i="1"/>
  <c r="I3831" i="1" s="1"/>
  <c r="E3833" i="1"/>
  <c r="I3830" i="1" s="1"/>
  <c r="E3832" i="1"/>
  <c r="I3829" i="1" s="1"/>
  <c r="E3831" i="1"/>
  <c r="I3828" i="1" s="1"/>
  <c r="E3830" i="1"/>
  <c r="I3827" i="1" s="1"/>
  <c r="E3829" i="1"/>
  <c r="I3826" i="1" s="1"/>
  <c r="E3828" i="1"/>
  <c r="I3825" i="1" s="1"/>
  <c r="E3827" i="1"/>
  <c r="I3824" i="1" s="1"/>
  <c r="E3826" i="1"/>
  <c r="I3823" i="1" s="1"/>
  <c r="E3825" i="1"/>
  <c r="I3822" i="1" s="1"/>
  <c r="E3824" i="1"/>
  <c r="I3821" i="1" s="1"/>
  <c r="E3823" i="1"/>
  <c r="I3820" i="1" s="1"/>
  <c r="E3822" i="1"/>
  <c r="I3819" i="1" s="1"/>
  <c r="E3821" i="1"/>
  <c r="I3818" i="1" s="1"/>
  <c r="E3820" i="1"/>
  <c r="I3817" i="1" s="1"/>
  <c r="E3819" i="1"/>
  <c r="I3816" i="1" s="1"/>
  <c r="E3818" i="1"/>
  <c r="I3815" i="1" s="1"/>
  <c r="E3817" i="1"/>
  <c r="I3814" i="1" s="1"/>
  <c r="E3816" i="1"/>
  <c r="I3813" i="1" s="1"/>
  <c r="E3815" i="1"/>
  <c r="I3812" i="1" s="1"/>
  <c r="E3814" i="1"/>
  <c r="I3811" i="1" s="1"/>
  <c r="E3813" i="1"/>
  <c r="I3810" i="1" s="1"/>
  <c r="E3812" i="1"/>
  <c r="I3809" i="1" s="1"/>
  <c r="E3811" i="1"/>
  <c r="I3808" i="1" s="1"/>
  <c r="E3810" i="1"/>
  <c r="I3807" i="1" s="1"/>
  <c r="E3809" i="1"/>
  <c r="I3806" i="1" s="1"/>
  <c r="E3808" i="1"/>
  <c r="I3805" i="1" s="1"/>
  <c r="E3807" i="1"/>
  <c r="I3804" i="1" s="1"/>
  <c r="E3806" i="1"/>
  <c r="I3803" i="1" s="1"/>
  <c r="E3805" i="1"/>
  <c r="I3802" i="1" s="1"/>
  <c r="E3804" i="1"/>
  <c r="I3801" i="1" s="1"/>
  <c r="E3803" i="1"/>
  <c r="I3800" i="1" s="1"/>
  <c r="E3802" i="1"/>
  <c r="I3799" i="1" s="1"/>
  <c r="E3801" i="1"/>
  <c r="I3798" i="1" s="1"/>
  <c r="E3800" i="1"/>
  <c r="I3797" i="1" s="1"/>
  <c r="E3799" i="1"/>
  <c r="I3796" i="1" s="1"/>
  <c r="E3798" i="1"/>
  <c r="I3795" i="1" s="1"/>
  <c r="E3797" i="1"/>
  <c r="I3794" i="1" s="1"/>
  <c r="E3796" i="1"/>
  <c r="I3793" i="1" s="1"/>
  <c r="E3795" i="1"/>
  <c r="I3792" i="1" s="1"/>
  <c r="E3794" i="1"/>
  <c r="I3791" i="1" s="1"/>
  <c r="E3793" i="1"/>
  <c r="I3790" i="1" s="1"/>
  <c r="E3792" i="1"/>
  <c r="I3789" i="1" s="1"/>
  <c r="E3791" i="1"/>
  <c r="I3788" i="1" s="1"/>
  <c r="E3790" i="1"/>
  <c r="I3787" i="1" s="1"/>
  <c r="E3789" i="1"/>
  <c r="I3786" i="1" s="1"/>
  <c r="E3788" i="1"/>
  <c r="I3785" i="1" s="1"/>
  <c r="E3787" i="1"/>
  <c r="I3784" i="1" s="1"/>
  <c r="E3786" i="1"/>
  <c r="I3783" i="1" s="1"/>
  <c r="E3785" i="1"/>
  <c r="I3782" i="1" s="1"/>
  <c r="E3784" i="1"/>
  <c r="I3781" i="1" s="1"/>
  <c r="E3783" i="1"/>
  <c r="I3780" i="1" s="1"/>
  <c r="E3782" i="1"/>
  <c r="I3779" i="1" s="1"/>
  <c r="E3781" i="1"/>
  <c r="I3778" i="1" s="1"/>
  <c r="E3780" i="1"/>
  <c r="I3777" i="1" s="1"/>
  <c r="E3779" i="1"/>
  <c r="I3776" i="1" s="1"/>
  <c r="E3778" i="1"/>
  <c r="I3775" i="1" s="1"/>
  <c r="E3777" i="1"/>
  <c r="I3774" i="1" s="1"/>
  <c r="E3776" i="1"/>
  <c r="I3773" i="1" s="1"/>
  <c r="E3775" i="1"/>
  <c r="I3772" i="1" s="1"/>
  <c r="E3774" i="1"/>
  <c r="I3771" i="1" s="1"/>
  <c r="E3773" i="1"/>
  <c r="I3770" i="1" s="1"/>
  <c r="E3772" i="1"/>
  <c r="I3769" i="1" s="1"/>
  <c r="E3771" i="1"/>
  <c r="I3768" i="1" s="1"/>
  <c r="E3770" i="1"/>
  <c r="I3767" i="1" s="1"/>
  <c r="E3769" i="1"/>
  <c r="I3766" i="1" s="1"/>
  <c r="E3768" i="1"/>
  <c r="I3765" i="1" s="1"/>
  <c r="E3767" i="1"/>
  <c r="I3764" i="1" s="1"/>
  <c r="E3766" i="1"/>
  <c r="I3763" i="1" s="1"/>
  <c r="E3765" i="1"/>
  <c r="I3762" i="1" s="1"/>
  <c r="E3764" i="1"/>
  <c r="I3761" i="1" s="1"/>
  <c r="E3763" i="1"/>
  <c r="I3760" i="1" s="1"/>
  <c r="E3762" i="1"/>
  <c r="I3759" i="1" s="1"/>
  <c r="E3761" i="1"/>
  <c r="I3758" i="1" s="1"/>
  <c r="E3760" i="1"/>
  <c r="I3757" i="1" s="1"/>
  <c r="E3759" i="1"/>
  <c r="I3756" i="1" s="1"/>
  <c r="E3758" i="1"/>
  <c r="I3755" i="1" s="1"/>
  <c r="E3757" i="1"/>
  <c r="I3754" i="1" s="1"/>
  <c r="E3756" i="1"/>
  <c r="I3753" i="1" s="1"/>
  <c r="E3755" i="1"/>
  <c r="I3752" i="1" s="1"/>
  <c r="E3754" i="1"/>
  <c r="I3751" i="1" s="1"/>
  <c r="E3753" i="1"/>
  <c r="I3750" i="1" s="1"/>
  <c r="E3752" i="1"/>
  <c r="I3749" i="1" s="1"/>
  <c r="E3751" i="1"/>
  <c r="I3748" i="1" s="1"/>
  <c r="E3750" i="1"/>
  <c r="I3747" i="1" s="1"/>
  <c r="E3749" i="1"/>
  <c r="I3746" i="1" s="1"/>
  <c r="E3748" i="1"/>
  <c r="I3745" i="1" s="1"/>
  <c r="E3747" i="1"/>
  <c r="I3744" i="1" s="1"/>
  <c r="E3746" i="1"/>
  <c r="I3743" i="1" s="1"/>
  <c r="E3745" i="1"/>
  <c r="I3742" i="1" s="1"/>
  <c r="E3744" i="1"/>
  <c r="I3741" i="1" s="1"/>
  <c r="E3743" i="1"/>
  <c r="I3740" i="1" s="1"/>
  <c r="E3742" i="1"/>
  <c r="I3739" i="1" s="1"/>
  <c r="E3741" i="1"/>
  <c r="I3738" i="1" s="1"/>
  <c r="E3740" i="1"/>
  <c r="I3737" i="1" s="1"/>
  <c r="E3739" i="1"/>
  <c r="I3736" i="1" s="1"/>
  <c r="E3738" i="1"/>
  <c r="I3735" i="1" s="1"/>
  <c r="E3737" i="1"/>
  <c r="I3734" i="1" s="1"/>
  <c r="E3736" i="1"/>
  <c r="I3733" i="1" s="1"/>
  <c r="E3735" i="1"/>
  <c r="I3732" i="1" s="1"/>
  <c r="E3734" i="1"/>
  <c r="I3731" i="1" s="1"/>
  <c r="E3733" i="1"/>
  <c r="I3730" i="1" s="1"/>
  <c r="E3732" i="1"/>
  <c r="I3729" i="1" s="1"/>
  <c r="E3731" i="1"/>
  <c r="I3728" i="1" s="1"/>
  <c r="E3730" i="1"/>
  <c r="I3727" i="1" s="1"/>
  <c r="E3729" i="1"/>
  <c r="I3726" i="1" s="1"/>
  <c r="E3728" i="1"/>
  <c r="I3725" i="1" s="1"/>
  <c r="E3727" i="1"/>
  <c r="I3724" i="1" s="1"/>
  <c r="E3726" i="1"/>
  <c r="I3723" i="1" s="1"/>
  <c r="E3725" i="1"/>
  <c r="I3722" i="1" s="1"/>
  <c r="E3724" i="1"/>
  <c r="I3721" i="1" s="1"/>
  <c r="E3723" i="1"/>
  <c r="I3720" i="1" s="1"/>
  <c r="E3722" i="1"/>
  <c r="I3719" i="1" s="1"/>
  <c r="E3721" i="1"/>
  <c r="I3718" i="1" s="1"/>
  <c r="E3720" i="1"/>
  <c r="I3717" i="1" s="1"/>
  <c r="E3719" i="1"/>
  <c r="I3716" i="1" s="1"/>
  <c r="E3718" i="1"/>
  <c r="I3715" i="1" s="1"/>
  <c r="E3717" i="1"/>
  <c r="I3714" i="1" s="1"/>
  <c r="E3716" i="1"/>
  <c r="I3713" i="1" s="1"/>
  <c r="E3715" i="1"/>
  <c r="I3712" i="1" s="1"/>
  <c r="E3714" i="1"/>
  <c r="I3711" i="1" s="1"/>
  <c r="E3713" i="1"/>
  <c r="I3710" i="1" s="1"/>
  <c r="E3712" i="1"/>
  <c r="I3709" i="1" s="1"/>
  <c r="E3711" i="1"/>
  <c r="I3708" i="1" s="1"/>
  <c r="E3710" i="1"/>
  <c r="I3707" i="1" s="1"/>
  <c r="E3709" i="1"/>
  <c r="I3706" i="1" s="1"/>
  <c r="E3708" i="1"/>
  <c r="I3705" i="1" s="1"/>
  <c r="E3707" i="1"/>
  <c r="I3704" i="1" s="1"/>
  <c r="E3706" i="1"/>
  <c r="I3703" i="1" s="1"/>
  <c r="E3705" i="1"/>
  <c r="I3702" i="1" s="1"/>
  <c r="E3704" i="1"/>
  <c r="I3701" i="1" s="1"/>
  <c r="E3703" i="1"/>
  <c r="I3700" i="1" s="1"/>
  <c r="E3702" i="1"/>
  <c r="I3699" i="1" s="1"/>
  <c r="E3701" i="1"/>
  <c r="I3698" i="1" s="1"/>
  <c r="E3700" i="1"/>
  <c r="I3697" i="1" s="1"/>
  <c r="E3699" i="1"/>
  <c r="I3696" i="1" s="1"/>
  <c r="E3698" i="1"/>
  <c r="I3695" i="1" s="1"/>
  <c r="E3697" i="1"/>
  <c r="I3694" i="1" s="1"/>
  <c r="E3696" i="1"/>
  <c r="I3693" i="1" s="1"/>
  <c r="E3695" i="1"/>
  <c r="I3692" i="1" s="1"/>
  <c r="E3694" i="1"/>
  <c r="I3691" i="1" s="1"/>
  <c r="E3693" i="1"/>
  <c r="I3690" i="1" s="1"/>
  <c r="E3692" i="1"/>
  <c r="I3689" i="1" s="1"/>
  <c r="E3691" i="1"/>
  <c r="I3688" i="1" s="1"/>
  <c r="E3690" i="1"/>
  <c r="I3687" i="1" s="1"/>
  <c r="E3689" i="1"/>
  <c r="I3686" i="1" s="1"/>
  <c r="E3688" i="1"/>
  <c r="I3685" i="1" s="1"/>
  <c r="E3687" i="1"/>
  <c r="I3684" i="1" s="1"/>
  <c r="E3686" i="1"/>
  <c r="I3683" i="1" s="1"/>
  <c r="E3685" i="1"/>
  <c r="I3682" i="1" s="1"/>
  <c r="E3684" i="1"/>
  <c r="I3681" i="1" s="1"/>
  <c r="E3683" i="1"/>
  <c r="I3680" i="1" s="1"/>
  <c r="E3682" i="1"/>
  <c r="I3679" i="1" s="1"/>
  <c r="E3681" i="1"/>
  <c r="I3678" i="1" s="1"/>
  <c r="E3680" i="1"/>
  <c r="I3677" i="1" s="1"/>
  <c r="E3679" i="1"/>
  <c r="I3676" i="1" s="1"/>
  <c r="E3678" i="1"/>
  <c r="I3675" i="1" s="1"/>
  <c r="E3677" i="1"/>
  <c r="I3674" i="1" s="1"/>
  <c r="E3676" i="1"/>
  <c r="I3673" i="1" s="1"/>
  <c r="E3675" i="1"/>
  <c r="I3672" i="1" s="1"/>
  <c r="E3674" i="1"/>
  <c r="I3671" i="1" s="1"/>
  <c r="E3673" i="1"/>
  <c r="I3670" i="1" s="1"/>
  <c r="E3672" i="1"/>
  <c r="I3669" i="1" s="1"/>
  <c r="E3671" i="1"/>
  <c r="I3668" i="1" s="1"/>
  <c r="E3670" i="1"/>
  <c r="I3667" i="1" s="1"/>
  <c r="E3669" i="1"/>
  <c r="I3666" i="1" s="1"/>
  <c r="E3668" i="1"/>
  <c r="I3665" i="1" s="1"/>
  <c r="E3667" i="1"/>
  <c r="I3664" i="1" s="1"/>
  <c r="E3666" i="1"/>
  <c r="I3663" i="1" s="1"/>
  <c r="E3665" i="1"/>
  <c r="I3662" i="1" s="1"/>
  <c r="E3664" i="1"/>
  <c r="I3661" i="1" s="1"/>
  <c r="E3663" i="1"/>
  <c r="I3660" i="1" s="1"/>
  <c r="E3662" i="1"/>
  <c r="I3659" i="1" s="1"/>
  <c r="E3661" i="1"/>
  <c r="I3658" i="1" s="1"/>
  <c r="E3660" i="1"/>
  <c r="I3657" i="1" s="1"/>
  <c r="E3659" i="1"/>
  <c r="I3656" i="1" s="1"/>
  <c r="E3658" i="1"/>
  <c r="I3655" i="1" s="1"/>
  <c r="E3657" i="1"/>
  <c r="I3654" i="1" s="1"/>
  <c r="E3656" i="1"/>
  <c r="I3653" i="1" s="1"/>
  <c r="E3655" i="1"/>
  <c r="I3652" i="1" s="1"/>
  <c r="E3654" i="1"/>
  <c r="I3651" i="1" s="1"/>
  <c r="E3653" i="1"/>
  <c r="I3650" i="1" s="1"/>
  <c r="E3652" i="1"/>
  <c r="I3649" i="1" s="1"/>
  <c r="E3651" i="1"/>
  <c r="I3648" i="1" s="1"/>
  <c r="E3650" i="1"/>
  <c r="I3647" i="1" s="1"/>
  <c r="E3649" i="1"/>
  <c r="I3646" i="1" s="1"/>
  <c r="E3648" i="1"/>
  <c r="I3645" i="1" s="1"/>
  <c r="E3647" i="1"/>
  <c r="I3644" i="1" s="1"/>
  <c r="E3646" i="1"/>
  <c r="I3643" i="1" s="1"/>
  <c r="E3645" i="1"/>
  <c r="I3642" i="1" s="1"/>
  <c r="E3644" i="1"/>
  <c r="I3641" i="1" s="1"/>
  <c r="E3643" i="1"/>
  <c r="I3640" i="1" s="1"/>
  <c r="E3642" i="1"/>
  <c r="I3639" i="1" s="1"/>
  <c r="E3641" i="1"/>
  <c r="I3638" i="1" s="1"/>
  <c r="E3640" i="1"/>
  <c r="I3637" i="1" s="1"/>
  <c r="E3639" i="1"/>
  <c r="I3636" i="1" s="1"/>
  <c r="E3638" i="1"/>
  <c r="I3635" i="1" s="1"/>
  <c r="E3637" i="1"/>
  <c r="I3634" i="1" s="1"/>
  <c r="E3636" i="1"/>
  <c r="I3633" i="1" s="1"/>
  <c r="E3635" i="1"/>
  <c r="I3632" i="1" s="1"/>
  <c r="E3634" i="1"/>
  <c r="I3631" i="1" s="1"/>
  <c r="E3633" i="1"/>
  <c r="I3630" i="1" s="1"/>
  <c r="E3632" i="1"/>
  <c r="I3629" i="1" s="1"/>
  <c r="E3631" i="1"/>
  <c r="I3628" i="1" s="1"/>
  <c r="E3630" i="1"/>
  <c r="I3627" i="1" s="1"/>
  <c r="E3629" i="1"/>
  <c r="I3626" i="1" s="1"/>
  <c r="E3628" i="1"/>
  <c r="I3625" i="1" s="1"/>
  <c r="E3627" i="1"/>
  <c r="I3624" i="1" s="1"/>
  <c r="E3626" i="1"/>
  <c r="I3623" i="1" s="1"/>
  <c r="E3625" i="1"/>
  <c r="I3622" i="1" s="1"/>
  <c r="E3624" i="1"/>
  <c r="I3621" i="1" s="1"/>
  <c r="E3623" i="1"/>
  <c r="I3620" i="1" s="1"/>
  <c r="E3622" i="1"/>
  <c r="I3619" i="1" s="1"/>
  <c r="E3621" i="1"/>
  <c r="I3618" i="1" s="1"/>
  <c r="E3620" i="1"/>
  <c r="I3617" i="1" s="1"/>
  <c r="E3619" i="1"/>
  <c r="I3616" i="1" s="1"/>
  <c r="E3618" i="1"/>
  <c r="I3615" i="1" s="1"/>
  <c r="E3617" i="1"/>
  <c r="I3614" i="1" s="1"/>
  <c r="E3616" i="1"/>
  <c r="I3613" i="1" s="1"/>
  <c r="E3615" i="1"/>
  <c r="I3612" i="1" s="1"/>
  <c r="E3614" i="1"/>
  <c r="I3611" i="1" s="1"/>
  <c r="E3613" i="1"/>
  <c r="I3610" i="1" s="1"/>
  <c r="E3612" i="1"/>
  <c r="I3609" i="1" s="1"/>
  <c r="E3611" i="1"/>
  <c r="I3608" i="1" s="1"/>
  <c r="E3610" i="1"/>
  <c r="I3607" i="1" s="1"/>
  <c r="E3609" i="1"/>
  <c r="I3606" i="1" s="1"/>
  <c r="E3608" i="1"/>
  <c r="I3605" i="1" s="1"/>
  <c r="E3607" i="1"/>
  <c r="I3604" i="1" s="1"/>
  <c r="E3606" i="1"/>
  <c r="I3603" i="1" s="1"/>
  <c r="E3605" i="1"/>
  <c r="I3602" i="1" s="1"/>
  <c r="E3604" i="1"/>
  <c r="I3601" i="1" s="1"/>
  <c r="E3603" i="1"/>
  <c r="I3600" i="1" s="1"/>
  <c r="E3602" i="1"/>
  <c r="I3599" i="1" s="1"/>
  <c r="E3601" i="1"/>
  <c r="I3598" i="1" s="1"/>
  <c r="E3600" i="1"/>
  <c r="I3597" i="1" s="1"/>
  <c r="E3599" i="1"/>
  <c r="I3596" i="1" s="1"/>
  <c r="E3598" i="1"/>
  <c r="I3595" i="1" s="1"/>
  <c r="E3597" i="1"/>
  <c r="I3594" i="1" s="1"/>
  <c r="E3596" i="1"/>
  <c r="I3593" i="1" s="1"/>
  <c r="E3595" i="1"/>
  <c r="I3592" i="1" s="1"/>
  <c r="E3594" i="1"/>
  <c r="I3591" i="1" s="1"/>
  <c r="E3593" i="1"/>
  <c r="I3590" i="1" s="1"/>
  <c r="E3592" i="1"/>
  <c r="I3589" i="1" s="1"/>
  <c r="E3591" i="1"/>
  <c r="I3588" i="1" s="1"/>
  <c r="E3590" i="1"/>
  <c r="I3587" i="1" s="1"/>
  <c r="E3589" i="1"/>
  <c r="I3586" i="1" s="1"/>
  <c r="E3588" i="1"/>
  <c r="I3585" i="1" s="1"/>
  <c r="E3587" i="1"/>
  <c r="I3584" i="1" s="1"/>
  <c r="E3586" i="1"/>
  <c r="I3583" i="1" s="1"/>
  <c r="E3585" i="1"/>
  <c r="I3582" i="1" s="1"/>
  <c r="E3584" i="1"/>
  <c r="I3581" i="1" s="1"/>
  <c r="E3583" i="1"/>
  <c r="I3580" i="1" s="1"/>
  <c r="E3582" i="1"/>
  <c r="I3579" i="1" s="1"/>
  <c r="E3581" i="1"/>
  <c r="I3578" i="1" s="1"/>
  <c r="E3580" i="1"/>
  <c r="I3577" i="1" s="1"/>
  <c r="E3579" i="1"/>
  <c r="I3576" i="1" s="1"/>
  <c r="E3578" i="1"/>
  <c r="I3575" i="1" s="1"/>
  <c r="E3577" i="1"/>
  <c r="I3574" i="1" s="1"/>
  <c r="E3576" i="1"/>
  <c r="I3573" i="1" s="1"/>
  <c r="E3575" i="1"/>
  <c r="I3572" i="1" s="1"/>
  <c r="E3574" i="1"/>
  <c r="I3571" i="1" s="1"/>
  <c r="E3573" i="1"/>
  <c r="I3570" i="1" s="1"/>
  <c r="E3572" i="1"/>
  <c r="I3569" i="1" s="1"/>
  <c r="E3571" i="1"/>
  <c r="I3568" i="1" s="1"/>
  <c r="E3570" i="1"/>
  <c r="I3567" i="1" s="1"/>
  <c r="E3569" i="1"/>
  <c r="I3566" i="1" s="1"/>
  <c r="E3568" i="1"/>
  <c r="I3565" i="1" s="1"/>
  <c r="E3567" i="1"/>
  <c r="I3564" i="1" s="1"/>
  <c r="E3566" i="1"/>
  <c r="I3563" i="1" s="1"/>
  <c r="E3565" i="1"/>
  <c r="I3562" i="1" s="1"/>
  <c r="E3564" i="1"/>
  <c r="I3561" i="1" s="1"/>
  <c r="E3563" i="1"/>
  <c r="I3560" i="1" s="1"/>
  <c r="E3562" i="1"/>
  <c r="I3559" i="1" s="1"/>
  <c r="E3561" i="1"/>
  <c r="I3558" i="1" s="1"/>
  <c r="E3560" i="1"/>
  <c r="I3557" i="1" s="1"/>
  <c r="E3559" i="1"/>
  <c r="I3556" i="1" s="1"/>
  <c r="E3558" i="1"/>
  <c r="I3555" i="1" s="1"/>
  <c r="E3557" i="1"/>
  <c r="I3554" i="1" s="1"/>
  <c r="E3556" i="1"/>
  <c r="I3553" i="1" s="1"/>
  <c r="E3555" i="1"/>
  <c r="I3552" i="1" s="1"/>
  <c r="E3554" i="1"/>
  <c r="I3551" i="1" s="1"/>
  <c r="E3553" i="1"/>
  <c r="I3550" i="1" s="1"/>
  <c r="E3552" i="1"/>
  <c r="I3549" i="1" s="1"/>
  <c r="E3551" i="1"/>
  <c r="I3548" i="1" s="1"/>
  <c r="E3550" i="1"/>
  <c r="I3547" i="1" s="1"/>
  <c r="E3549" i="1"/>
  <c r="I3546" i="1" s="1"/>
  <c r="E3548" i="1"/>
  <c r="I3545" i="1" s="1"/>
  <c r="E3547" i="1"/>
  <c r="I3544" i="1" s="1"/>
  <c r="E3546" i="1"/>
  <c r="I3543" i="1" s="1"/>
  <c r="E3545" i="1"/>
  <c r="I3542" i="1" s="1"/>
  <c r="E3544" i="1"/>
  <c r="I3541" i="1" s="1"/>
  <c r="E3543" i="1"/>
  <c r="I3540" i="1" s="1"/>
  <c r="E3542" i="1"/>
  <c r="I3539" i="1" s="1"/>
  <c r="E3541" i="1"/>
  <c r="I3538" i="1" s="1"/>
  <c r="E3540" i="1"/>
  <c r="I3537" i="1" s="1"/>
  <c r="E3539" i="1"/>
  <c r="I3536" i="1" s="1"/>
  <c r="E3538" i="1"/>
  <c r="I3535" i="1" s="1"/>
  <c r="E3537" i="1"/>
  <c r="I3534" i="1" s="1"/>
  <c r="E3536" i="1"/>
  <c r="I3533" i="1" s="1"/>
  <c r="E3535" i="1"/>
  <c r="I3532" i="1" s="1"/>
  <c r="E3534" i="1"/>
  <c r="I3531" i="1" s="1"/>
  <c r="E3533" i="1"/>
  <c r="I3530" i="1" s="1"/>
  <c r="E3532" i="1"/>
  <c r="I3529" i="1" s="1"/>
  <c r="E3531" i="1"/>
  <c r="I3528" i="1" s="1"/>
  <c r="E3530" i="1"/>
  <c r="I3527" i="1" s="1"/>
  <c r="E3529" i="1"/>
  <c r="I3526" i="1" s="1"/>
  <c r="E3528" i="1"/>
  <c r="I3525" i="1" s="1"/>
  <c r="E3527" i="1"/>
  <c r="I3524" i="1" s="1"/>
  <c r="E3526" i="1"/>
  <c r="I3523" i="1" s="1"/>
  <c r="E3525" i="1"/>
  <c r="I3522" i="1" s="1"/>
  <c r="E3524" i="1"/>
  <c r="I3521" i="1" s="1"/>
  <c r="E3523" i="1"/>
  <c r="I3520" i="1" s="1"/>
  <c r="E3522" i="1"/>
  <c r="I3519" i="1" s="1"/>
  <c r="E3521" i="1"/>
  <c r="I3518" i="1" s="1"/>
  <c r="E3520" i="1"/>
  <c r="I3517" i="1" s="1"/>
  <c r="E3519" i="1"/>
  <c r="I3516" i="1" s="1"/>
  <c r="E3518" i="1"/>
  <c r="I3515" i="1" s="1"/>
  <c r="E3517" i="1"/>
  <c r="I3514" i="1" s="1"/>
  <c r="E3516" i="1"/>
  <c r="I3513" i="1" s="1"/>
  <c r="E3515" i="1"/>
  <c r="I3512" i="1" s="1"/>
  <c r="E3514" i="1"/>
  <c r="I3511" i="1" s="1"/>
  <c r="E3513" i="1"/>
  <c r="I3510" i="1" s="1"/>
  <c r="E3512" i="1"/>
  <c r="I3509" i="1" s="1"/>
  <c r="E3511" i="1"/>
  <c r="I3508" i="1" s="1"/>
  <c r="E3510" i="1"/>
  <c r="I3507" i="1" s="1"/>
  <c r="E3509" i="1"/>
  <c r="I3506" i="1" s="1"/>
  <c r="E3508" i="1"/>
  <c r="I3505" i="1" s="1"/>
  <c r="E3507" i="1"/>
  <c r="I3504" i="1" s="1"/>
  <c r="E3506" i="1"/>
  <c r="I3503" i="1" s="1"/>
  <c r="E3505" i="1"/>
  <c r="I3502" i="1" s="1"/>
  <c r="E3504" i="1"/>
  <c r="I3501" i="1" s="1"/>
  <c r="E3503" i="1"/>
  <c r="I3500" i="1" s="1"/>
  <c r="E3502" i="1"/>
  <c r="I3499" i="1" s="1"/>
  <c r="E3501" i="1"/>
  <c r="I3498" i="1" s="1"/>
  <c r="E3500" i="1"/>
  <c r="I3497" i="1" s="1"/>
  <c r="E3499" i="1"/>
  <c r="I3496" i="1" s="1"/>
  <c r="E3498" i="1"/>
  <c r="I3495" i="1" s="1"/>
  <c r="E3497" i="1"/>
  <c r="I3494" i="1" s="1"/>
  <c r="E3496" i="1"/>
  <c r="I3493" i="1" s="1"/>
  <c r="E3495" i="1"/>
  <c r="I3492" i="1" s="1"/>
  <c r="E3494" i="1"/>
  <c r="I3491" i="1" s="1"/>
  <c r="E3493" i="1"/>
  <c r="I3490" i="1" s="1"/>
  <c r="E3492" i="1"/>
  <c r="I3489" i="1" s="1"/>
  <c r="E3491" i="1"/>
  <c r="I3488" i="1" s="1"/>
  <c r="E3490" i="1"/>
  <c r="I3487" i="1" s="1"/>
  <c r="E3489" i="1"/>
  <c r="I3486" i="1" s="1"/>
  <c r="E3488" i="1"/>
  <c r="I3485" i="1" s="1"/>
  <c r="E3487" i="1"/>
  <c r="I3484" i="1" s="1"/>
  <c r="E3486" i="1"/>
  <c r="I3483" i="1" s="1"/>
  <c r="E3485" i="1"/>
  <c r="I3482" i="1" s="1"/>
  <c r="E3484" i="1"/>
  <c r="I3481" i="1" s="1"/>
  <c r="E3483" i="1"/>
  <c r="I3480" i="1" s="1"/>
  <c r="E3482" i="1"/>
  <c r="I3479" i="1" s="1"/>
  <c r="E3481" i="1"/>
  <c r="I3478" i="1" s="1"/>
  <c r="E3480" i="1"/>
  <c r="I3477" i="1" s="1"/>
  <c r="E3479" i="1"/>
  <c r="I3476" i="1" s="1"/>
  <c r="E3478" i="1"/>
  <c r="I3475" i="1" s="1"/>
  <c r="E3477" i="1"/>
  <c r="I3474" i="1" s="1"/>
  <c r="E3476" i="1"/>
  <c r="I3473" i="1" s="1"/>
  <c r="E3475" i="1"/>
  <c r="I3472" i="1" s="1"/>
  <c r="E3474" i="1"/>
  <c r="I3471" i="1" s="1"/>
  <c r="E3473" i="1"/>
  <c r="I3470" i="1" s="1"/>
  <c r="E3472" i="1"/>
  <c r="I3469" i="1" s="1"/>
  <c r="E3471" i="1"/>
  <c r="I3468" i="1" s="1"/>
  <c r="E3470" i="1"/>
  <c r="I3467" i="1" s="1"/>
  <c r="E3469" i="1"/>
  <c r="I3466" i="1" s="1"/>
  <c r="E3468" i="1"/>
  <c r="I3465" i="1" s="1"/>
  <c r="E3467" i="1"/>
  <c r="I3464" i="1" s="1"/>
  <c r="E3466" i="1"/>
  <c r="I3463" i="1" s="1"/>
  <c r="E3465" i="1"/>
  <c r="I3462" i="1" s="1"/>
  <c r="E3464" i="1"/>
  <c r="I3461" i="1" s="1"/>
  <c r="E3463" i="1"/>
  <c r="I3460" i="1" s="1"/>
  <c r="E3462" i="1"/>
  <c r="I3459" i="1" s="1"/>
  <c r="E3461" i="1"/>
  <c r="I3458" i="1" s="1"/>
  <c r="E3460" i="1"/>
  <c r="I3457" i="1" s="1"/>
  <c r="E3459" i="1"/>
  <c r="I3456" i="1" s="1"/>
  <c r="E3458" i="1"/>
  <c r="I3455" i="1" s="1"/>
  <c r="E3457" i="1"/>
  <c r="I3454" i="1" s="1"/>
  <c r="E3456" i="1"/>
  <c r="I3453" i="1" s="1"/>
  <c r="E3455" i="1"/>
  <c r="I3452" i="1" s="1"/>
  <c r="E3454" i="1"/>
  <c r="I3451" i="1" s="1"/>
  <c r="E3453" i="1"/>
  <c r="I3450" i="1" s="1"/>
  <c r="E3452" i="1"/>
  <c r="I3449" i="1" s="1"/>
  <c r="E3451" i="1"/>
  <c r="I3448" i="1" s="1"/>
  <c r="E3450" i="1"/>
  <c r="I3447" i="1" s="1"/>
  <c r="E3449" i="1"/>
  <c r="I3446" i="1" s="1"/>
  <c r="E3448" i="1"/>
  <c r="I3445" i="1" s="1"/>
  <c r="E3447" i="1"/>
  <c r="I3444" i="1" s="1"/>
  <c r="E3446" i="1"/>
  <c r="I3443" i="1" s="1"/>
  <c r="E3445" i="1"/>
  <c r="I3442" i="1" s="1"/>
  <c r="E3444" i="1"/>
  <c r="I3441" i="1" s="1"/>
  <c r="E3443" i="1"/>
  <c r="I3440" i="1" s="1"/>
  <c r="E3442" i="1"/>
  <c r="I3439" i="1" s="1"/>
  <c r="E3441" i="1"/>
  <c r="I3438" i="1" s="1"/>
  <c r="E3440" i="1"/>
  <c r="I3437" i="1" s="1"/>
  <c r="E3439" i="1"/>
  <c r="I3436" i="1" s="1"/>
  <c r="E3438" i="1"/>
  <c r="I3435" i="1" s="1"/>
  <c r="E3437" i="1"/>
  <c r="I3434" i="1" s="1"/>
  <c r="E3436" i="1"/>
  <c r="I3433" i="1" s="1"/>
  <c r="E3435" i="1"/>
  <c r="I3432" i="1" s="1"/>
  <c r="E3434" i="1"/>
  <c r="I3431" i="1" s="1"/>
  <c r="E3433" i="1"/>
  <c r="I3430" i="1" s="1"/>
  <c r="E3432" i="1"/>
  <c r="I3429" i="1" s="1"/>
  <c r="E3431" i="1"/>
  <c r="I3428" i="1" s="1"/>
  <c r="E3430" i="1"/>
  <c r="I3427" i="1" s="1"/>
  <c r="E3429" i="1"/>
  <c r="I3426" i="1" s="1"/>
  <c r="E3428" i="1"/>
  <c r="I3425" i="1" s="1"/>
  <c r="E3427" i="1"/>
  <c r="I3424" i="1" s="1"/>
  <c r="E3426" i="1"/>
  <c r="I3423" i="1" s="1"/>
  <c r="E3425" i="1"/>
  <c r="I3422" i="1" s="1"/>
  <c r="E3424" i="1"/>
  <c r="I3421" i="1" s="1"/>
  <c r="E3423" i="1"/>
  <c r="I3420" i="1" s="1"/>
  <c r="E3422" i="1"/>
  <c r="I3419" i="1" s="1"/>
  <c r="E3421" i="1"/>
  <c r="I3418" i="1" s="1"/>
  <c r="E3420" i="1"/>
  <c r="I3417" i="1" s="1"/>
  <c r="E3419" i="1"/>
  <c r="I3416" i="1" s="1"/>
  <c r="E3418" i="1"/>
  <c r="I3415" i="1" s="1"/>
  <c r="E3417" i="1"/>
  <c r="I3414" i="1" s="1"/>
  <c r="E3416" i="1"/>
  <c r="I3413" i="1" s="1"/>
  <c r="E3415" i="1"/>
  <c r="I3412" i="1" s="1"/>
  <c r="E3414" i="1"/>
  <c r="I3411" i="1" s="1"/>
  <c r="E3413" i="1"/>
  <c r="I3410" i="1" s="1"/>
  <c r="E3412" i="1"/>
  <c r="I3409" i="1" s="1"/>
  <c r="E3411" i="1"/>
  <c r="I3408" i="1" s="1"/>
  <c r="E3410" i="1"/>
  <c r="I3407" i="1" s="1"/>
  <c r="E3409" i="1"/>
  <c r="I3406" i="1" s="1"/>
  <c r="E3408" i="1"/>
  <c r="I3405" i="1" s="1"/>
  <c r="E3407" i="1"/>
  <c r="I3404" i="1" s="1"/>
  <c r="E3406" i="1"/>
  <c r="I3403" i="1" s="1"/>
  <c r="E3405" i="1"/>
  <c r="I3402" i="1" s="1"/>
  <c r="E3404" i="1"/>
  <c r="I3401" i="1" s="1"/>
  <c r="E3403" i="1"/>
  <c r="I3400" i="1" s="1"/>
  <c r="E3402" i="1"/>
  <c r="I3399" i="1" s="1"/>
  <c r="E3401" i="1"/>
  <c r="I3398" i="1" s="1"/>
  <c r="E3400" i="1"/>
  <c r="I3397" i="1" s="1"/>
  <c r="E3399" i="1"/>
  <c r="I3396" i="1" s="1"/>
  <c r="E3398" i="1"/>
  <c r="I3395" i="1" s="1"/>
  <c r="E3397" i="1"/>
  <c r="I3394" i="1" s="1"/>
  <c r="E3396" i="1"/>
  <c r="I3393" i="1" s="1"/>
  <c r="E3395" i="1"/>
  <c r="I3392" i="1" s="1"/>
  <c r="E3394" i="1"/>
  <c r="I3391" i="1" s="1"/>
  <c r="E3393" i="1"/>
  <c r="I3390" i="1" s="1"/>
  <c r="E3392" i="1"/>
  <c r="I3389" i="1" s="1"/>
  <c r="E3391" i="1"/>
  <c r="I3388" i="1" s="1"/>
  <c r="E3390" i="1"/>
  <c r="I3387" i="1" s="1"/>
  <c r="E3389" i="1"/>
  <c r="I3386" i="1" s="1"/>
  <c r="E3388" i="1"/>
  <c r="I3385" i="1" s="1"/>
  <c r="E3387" i="1"/>
  <c r="I3384" i="1" s="1"/>
  <c r="E3386" i="1"/>
  <c r="I3383" i="1" s="1"/>
  <c r="E3385" i="1"/>
  <c r="I3382" i="1" s="1"/>
  <c r="E3384" i="1"/>
  <c r="I3381" i="1" s="1"/>
  <c r="E3383" i="1"/>
  <c r="I3380" i="1" s="1"/>
  <c r="E3382" i="1"/>
  <c r="I3379" i="1" s="1"/>
  <c r="E3381" i="1"/>
  <c r="I3378" i="1" s="1"/>
  <c r="E3380" i="1"/>
  <c r="I3377" i="1" s="1"/>
  <c r="E3379" i="1"/>
  <c r="I3376" i="1" s="1"/>
  <c r="E3378" i="1"/>
  <c r="I3375" i="1" s="1"/>
  <c r="E3377" i="1"/>
  <c r="I3374" i="1" s="1"/>
  <c r="E3376" i="1"/>
  <c r="I3373" i="1" s="1"/>
  <c r="E3375" i="1"/>
  <c r="I3372" i="1" s="1"/>
  <c r="E3374" i="1"/>
  <c r="I3371" i="1" s="1"/>
  <c r="E3373" i="1"/>
  <c r="I3370" i="1" s="1"/>
  <c r="E3372" i="1"/>
  <c r="I3369" i="1" s="1"/>
  <c r="E3371" i="1"/>
  <c r="I3368" i="1" s="1"/>
  <c r="E3370" i="1"/>
  <c r="I3367" i="1" s="1"/>
  <c r="E3369" i="1"/>
  <c r="I3366" i="1" s="1"/>
  <c r="E3368" i="1"/>
  <c r="I3365" i="1" s="1"/>
  <c r="E3367" i="1"/>
  <c r="I3364" i="1" s="1"/>
  <c r="E3366" i="1"/>
  <c r="I3363" i="1" s="1"/>
  <c r="E3365" i="1"/>
  <c r="I3362" i="1" s="1"/>
  <c r="E3364" i="1"/>
  <c r="I3361" i="1" s="1"/>
  <c r="E3363" i="1"/>
  <c r="I3360" i="1" s="1"/>
  <c r="E3362" i="1"/>
  <c r="I3359" i="1" s="1"/>
  <c r="E3361" i="1"/>
  <c r="I3358" i="1" s="1"/>
  <c r="E3360" i="1"/>
  <c r="I3357" i="1" s="1"/>
  <c r="E3359" i="1"/>
  <c r="I3356" i="1" s="1"/>
  <c r="E3358" i="1"/>
  <c r="I3355" i="1" s="1"/>
  <c r="E3357" i="1"/>
  <c r="I3354" i="1" s="1"/>
  <c r="E3356" i="1"/>
  <c r="I3353" i="1" s="1"/>
  <c r="E3355" i="1"/>
  <c r="I3352" i="1" s="1"/>
  <c r="E3354" i="1"/>
  <c r="I3351" i="1" s="1"/>
  <c r="E3353" i="1"/>
  <c r="I3350" i="1" s="1"/>
  <c r="E3352" i="1"/>
  <c r="I3349" i="1" s="1"/>
  <c r="E3351" i="1"/>
  <c r="I3348" i="1" s="1"/>
  <c r="E3350" i="1"/>
  <c r="I3347" i="1" s="1"/>
  <c r="E3349" i="1"/>
  <c r="I3346" i="1" s="1"/>
  <c r="E3348" i="1"/>
  <c r="I3345" i="1" s="1"/>
  <c r="E3347" i="1"/>
  <c r="I3344" i="1" s="1"/>
  <c r="E3346" i="1"/>
  <c r="I3343" i="1" s="1"/>
  <c r="E3345" i="1"/>
  <c r="I3342" i="1" s="1"/>
  <c r="E3344" i="1"/>
  <c r="I3341" i="1" s="1"/>
  <c r="E3343" i="1"/>
  <c r="I3340" i="1" s="1"/>
  <c r="E3342" i="1"/>
  <c r="I3339" i="1" s="1"/>
  <c r="E3341" i="1"/>
  <c r="I3338" i="1" s="1"/>
  <c r="E3340" i="1"/>
  <c r="I3337" i="1" s="1"/>
  <c r="E3339" i="1"/>
  <c r="I3336" i="1" s="1"/>
  <c r="E3338" i="1"/>
  <c r="I3335" i="1" s="1"/>
  <c r="E3337" i="1"/>
  <c r="I3334" i="1" s="1"/>
  <c r="E3336" i="1"/>
  <c r="I3333" i="1" s="1"/>
  <c r="E3335" i="1"/>
  <c r="I3332" i="1" s="1"/>
  <c r="E3334" i="1"/>
  <c r="I3331" i="1" s="1"/>
  <c r="E3333" i="1"/>
  <c r="I3330" i="1" s="1"/>
  <c r="E3332" i="1"/>
  <c r="I3329" i="1" s="1"/>
  <c r="E3331" i="1"/>
  <c r="I3328" i="1" s="1"/>
  <c r="E3330" i="1"/>
  <c r="I3327" i="1" s="1"/>
  <c r="E3329" i="1"/>
  <c r="I3326" i="1" s="1"/>
  <c r="E3328" i="1"/>
  <c r="I3325" i="1" s="1"/>
  <c r="E3327" i="1"/>
  <c r="I3324" i="1" s="1"/>
  <c r="E3326" i="1"/>
  <c r="I3323" i="1" s="1"/>
  <c r="E3325" i="1"/>
  <c r="I3322" i="1" s="1"/>
  <c r="E3324" i="1"/>
  <c r="I3321" i="1" s="1"/>
  <c r="E3323" i="1"/>
  <c r="I3320" i="1" s="1"/>
  <c r="E3322" i="1"/>
  <c r="I3319" i="1" s="1"/>
  <c r="E3321" i="1"/>
  <c r="I3318" i="1" s="1"/>
  <c r="E3320" i="1"/>
  <c r="I3317" i="1" s="1"/>
  <c r="E3319" i="1"/>
  <c r="I3316" i="1" s="1"/>
  <c r="E3318" i="1"/>
  <c r="I3315" i="1" s="1"/>
  <c r="E3317" i="1"/>
  <c r="I3314" i="1" s="1"/>
  <c r="E3316" i="1"/>
  <c r="I3313" i="1" s="1"/>
  <c r="E3315" i="1"/>
  <c r="I3312" i="1" s="1"/>
  <c r="E3314" i="1"/>
  <c r="I3311" i="1" s="1"/>
  <c r="E3313" i="1"/>
  <c r="I3310" i="1" s="1"/>
  <c r="E3312" i="1"/>
  <c r="I3309" i="1" s="1"/>
  <c r="E3311" i="1"/>
  <c r="I3308" i="1" s="1"/>
  <c r="E3310" i="1"/>
  <c r="I3307" i="1" s="1"/>
  <c r="E3309" i="1"/>
  <c r="I3306" i="1" s="1"/>
  <c r="E3308" i="1"/>
  <c r="I3305" i="1" s="1"/>
  <c r="E3307" i="1"/>
  <c r="I3304" i="1" s="1"/>
  <c r="E3306" i="1"/>
  <c r="I3303" i="1" s="1"/>
  <c r="E3305" i="1"/>
  <c r="I3302" i="1" s="1"/>
  <c r="E3304" i="1"/>
  <c r="I3301" i="1" s="1"/>
  <c r="E3303" i="1"/>
  <c r="I3300" i="1" s="1"/>
  <c r="E3302" i="1"/>
  <c r="I3299" i="1" s="1"/>
  <c r="E3301" i="1"/>
  <c r="I3298" i="1" s="1"/>
  <c r="E3300" i="1"/>
  <c r="I3297" i="1" s="1"/>
  <c r="E3299" i="1"/>
  <c r="I3296" i="1" s="1"/>
  <c r="E3298" i="1"/>
  <c r="I3295" i="1" s="1"/>
  <c r="E3297" i="1"/>
  <c r="I3294" i="1" s="1"/>
  <c r="E3296" i="1"/>
  <c r="I3293" i="1" s="1"/>
  <c r="E3295" i="1"/>
  <c r="I3292" i="1" s="1"/>
  <c r="E3294" i="1"/>
  <c r="I3291" i="1" s="1"/>
  <c r="E3293" i="1"/>
  <c r="I3290" i="1" s="1"/>
  <c r="E3292" i="1"/>
  <c r="I3289" i="1" s="1"/>
  <c r="E3291" i="1"/>
  <c r="I3288" i="1" s="1"/>
  <c r="E3290" i="1"/>
  <c r="I3287" i="1" s="1"/>
  <c r="E3289" i="1"/>
  <c r="I3286" i="1" s="1"/>
  <c r="E3288" i="1"/>
  <c r="I3285" i="1" s="1"/>
  <c r="E3287" i="1"/>
  <c r="I3284" i="1" s="1"/>
  <c r="E3286" i="1"/>
  <c r="I3283" i="1" s="1"/>
  <c r="E3285" i="1"/>
  <c r="I3282" i="1" s="1"/>
  <c r="E3284" i="1"/>
  <c r="I3281" i="1" s="1"/>
  <c r="E3283" i="1"/>
  <c r="I3280" i="1" s="1"/>
  <c r="E3282" i="1"/>
  <c r="I3279" i="1" s="1"/>
  <c r="E3281" i="1"/>
  <c r="I3278" i="1" s="1"/>
  <c r="E3280" i="1"/>
  <c r="I3277" i="1" s="1"/>
  <c r="E3279" i="1"/>
  <c r="I3276" i="1" s="1"/>
  <c r="E3278" i="1"/>
  <c r="I3275" i="1" s="1"/>
  <c r="E3277" i="1"/>
  <c r="I3274" i="1" s="1"/>
  <c r="E3276" i="1"/>
  <c r="I3273" i="1" s="1"/>
  <c r="E3275" i="1"/>
  <c r="I3272" i="1" s="1"/>
  <c r="E3274" i="1"/>
  <c r="I3271" i="1" s="1"/>
  <c r="E3273" i="1"/>
  <c r="I3270" i="1" s="1"/>
  <c r="E3272" i="1"/>
  <c r="I3269" i="1" s="1"/>
  <c r="E3271" i="1"/>
  <c r="I3268" i="1" s="1"/>
  <c r="E3270" i="1"/>
  <c r="I3267" i="1" s="1"/>
  <c r="E3269" i="1"/>
  <c r="I3266" i="1" s="1"/>
  <c r="E3268" i="1"/>
  <c r="I3265" i="1" s="1"/>
  <c r="E3267" i="1"/>
  <c r="I3264" i="1" s="1"/>
  <c r="E3266" i="1"/>
  <c r="I3263" i="1" s="1"/>
  <c r="E3265" i="1"/>
  <c r="I3262" i="1" s="1"/>
  <c r="E3264" i="1"/>
  <c r="I3261" i="1" s="1"/>
  <c r="E3263" i="1"/>
  <c r="I3260" i="1" s="1"/>
  <c r="E3262" i="1"/>
  <c r="I3259" i="1" s="1"/>
  <c r="E3261" i="1"/>
  <c r="I3258" i="1" s="1"/>
  <c r="E3260" i="1"/>
  <c r="I3257" i="1" s="1"/>
  <c r="E3259" i="1"/>
  <c r="I3256" i="1" s="1"/>
  <c r="E3258" i="1"/>
  <c r="I3255" i="1" s="1"/>
  <c r="E3257" i="1"/>
  <c r="I3254" i="1" s="1"/>
  <c r="E3256" i="1"/>
  <c r="I3253" i="1" s="1"/>
  <c r="E3255" i="1"/>
  <c r="I3252" i="1" s="1"/>
  <c r="E3254" i="1"/>
  <c r="I3251" i="1" s="1"/>
  <c r="E3253" i="1"/>
  <c r="I3250" i="1" s="1"/>
  <c r="E3252" i="1"/>
  <c r="I3249" i="1" s="1"/>
  <c r="E3251" i="1"/>
  <c r="I3248" i="1" s="1"/>
  <c r="E3250" i="1"/>
  <c r="I3247" i="1" s="1"/>
  <c r="E3249" i="1"/>
  <c r="I3246" i="1" s="1"/>
  <c r="E3248" i="1"/>
  <c r="I3245" i="1" s="1"/>
  <c r="E3247" i="1"/>
  <c r="I3244" i="1" s="1"/>
  <c r="E3246" i="1"/>
  <c r="I3243" i="1" s="1"/>
  <c r="E3245" i="1"/>
  <c r="I3242" i="1" s="1"/>
  <c r="E3244" i="1"/>
  <c r="I3241" i="1" s="1"/>
  <c r="E3243" i="1"/>
  <c r="I3240" i="1" s="1"/>
  <c r="E3242" i="1"/>
  <c r="I3239" i="1" s="1"/>
  <c r="E3241" i="1"/>
  <c r="I3238" i="1" s="1"/>
  <c r="E3240" i="1"/>
  <c r="I3237" i="1" s="1"/>
  <c r="E3239" i="1"/>
  <c r="I3236" i="1" s="1"/>
  <c r="E3238" i="1"/>
  <c r="I3235" i="1" s="1"/>
  <c r="E3237" i="1"/>
  <c r="I3234" i="1" s="1"/>
  <c r="E3236" i="1"/>
  <c r="I3233" i="1" s="1"/>
  <c r="E3235" i="1"/>
  <c r="I3232" i="1" s="1"/>
  <c r="E3234" i="1"/>
  <c r="I3231" i="1" s="1"/>
  <c r="E3233" i="1"/>
  <c r="I3230" i="1" s="1"/>
  <c r="E3232" i="1"/>
  <c r="I3229" i="1" s="1"/>
  <c r="E3231" i="1"/>
  <c r="I3228" i="1" s="1"/>
  <c r="E3230" i="1"/>
  <c r="I3227" i="1" s="1"/>
  <c r="E3229" i="1"/>
  <c r="I3226" i="1" s="1"/>
  <c r="E3228" i="1"/>
  <c r="I3225" i="1" s="1"/>
  <c r="E3227" i="1"/>
  <c r="I3224" i="1" s="1"/>
  <c r="E3226" i="1"/>
  <c r="I3223" i="1" s="1"/>
  <c r="E3225" i="1"/>
  <c r="I3222" i="1" s="1"/>
  <c r="E3224" i="1"/>
  <c r="I3221" i="1" s="1"/>
  <c r="E3223" i="1"/>
  <c r="I3220" i="1" s="1"/>
  <c r="E3222" i="1"/>
  <c r="I3219" i="1" s="1"/>
  <c r="E3221" i="1"/>
  <c r="I3218" i="1" s="1"/>
  <c r="E3220" i="1"/>
  <c r="I3217" i="1" s="1"/>
  <c r="E3219" i="1"/>
  <c r="I3216" i="1" s="1"/>
  <c r="E3218" i="1"/>
  <c r="I3215" i="1" s="1"/>
  <c r="E3217" i="1"/>
  <c r="I3214" i="1" s="1"/>
  <c r="E3216" i="1"/>
  <c r="I3213" i="1" s="1"/>
  <c r="E3215" i="1"/>
  <c r="I3212" i="1" s="1"/>
  <c r="E3214" i="1"/>
  <c r="I3211" i="1" s="1"/>
  <c r="E3213" i="1"/>
  <c r="I3210" i="1" s="1"/>
  <c r="E3212" i="1"/>
  <c r="I3209" i="1" s="1"/>
  <c r="E3211" i="1"/>
  <c r="I3208" i="1" s="1"/>
  <c r="E3210" i="1"/>
  <c r="I3207" i="1" s="1"/>
  <c r="E3209" i="1"/>
  <c r="I3206" i="1" s="1"/>
  <c r="E3208" i="1"/>
  <c r="I3205" i="1" s="1"/>
  <c r="E3207" i="1"/>
  <c r="I3204" i="1" s="1"/>
  <c r="E3206" i="1"/>
  <c r="I3203" i="1" s="1"/>
  <c r="E3205" i="1"/>
  <c r="I3202" i="1" s="1"/>
  <c r="E3204" i="1"/>
  <c r="I3201" i="1" s="1"/>
  <c r="E3203" i="1"/>
  <c r="I3200" i="1" s="1"/>
  <c r="E3202" i="1"/>
  <c r="I3199" i="1" s="1"/>
  <c r="E3201" i="1"/>
  <c r="I3198" i="1" s="1"/>
  <c r="E3200" i="1"/>
  <c r="I3197" i="1" s="1"/>
  <c r="E3199" i="1"/>
  <c r="I3196" i="1" s="1"/>
  <c r="E3198" i="1"/>
  <c r="I3195" i="1" s="1"/>
  <c r="E3197" i="1"/>
  <c r="I3194" i="1" s="1"/>
  <c r="E3196" i="1"/>
  <c r="I3193" i="1" s="1"/>
  <c r="E3195" i="1"/>
  <c r="I3192" i="1" s="1"/>
  <c r="E3194" i="1"/>
  <c r="I3191" i="1" s="1"/>
  <c r="E3193" i="1"/>
  <c r="I3190" i="1" s="1"/>
  <c r="E3192" i="1"/>
  <c r="I3189" i="1" s="1"/>
  <c r="E3191" i="1"/>
  <c r="I3188" i="1" s="1"/>
  <c r="E3190" i="1"/>
  <c r="I3187" i="1" s="1"/>
  <c r="E3189" i="1"/>
  <c r="I3186" i="1" s="1"/>
  <c r="E3188" i="1"/>
  <c r="I3185" i="1" s="1"/>
  <c r="E3187" i="1"/>
  <c r="I3184" i="1" s="1"/>
  <c r="E3186" i="1"/>
  <c r="I3183" i="1" s="1"/>
  <c r="E3185" i="1"/>
  <c r="I3182" i="1" s="1"/>
  <c r="E3184" i="1"/>
  <c r="I3181" i="1" s="1"/>
  <c r="E3183" i="1"/>
  <c r="I3180" i="1" s="1"/>
  <c r="E3182" i="1"/>
  <c r="I3179" i="1" s="1"/>
  <c r="E3181" i="1"/>
  <c r="I3178" i="1" s="1"/>
  <c r="E3180" i="1"/>
  <c r="I3177" i="1" s="1"/>
  <c r="E3179" i="1"/>
  <c r="I3176" i="1" s="1"/>
  <c r="E3178" i="1"/>
  <c r="I3175" i="1" s="1"/>
  <c r="E3177" i="1"/>
  <c r="I3174" i="1" s="1"/>
  <c r="E3176" i="1"/>
  <c r="I3173" i="1" s="1"/>
  <c r="E3175" i="1"/>
  <c r="I3172" i="1" s="1"/>
  <c r="E3174" i="1"/>
  <c r="I3171" i="1" s="1"/>
  <c r="E3173" i="1"/>
  <c r="I3170" i="1" s="1"/>
  <c r="E3172" i="1"/>
  <c r="I3169" i="1" s="1"/>
  <c r="E3171" i="1"/>
  <c r="I3168" i="1" s="1"/>
  <c r="E3170" i="1"/>
  <c r="I3167" i="1" s="1"/>
  <c r="E3169" i="1"/>
  <c r="I3166" i="1" s="1"/>
  <c r="E3168" i="1"/>
  <c r="I3165" i="1" s="1"/>
  <c r="E3167" i="1"/>
  <c r="I3164" i="1" s="1"/>
  <c r="E3166" i="1"/>
  <c r="I3163" i="1" s="1"/>
  <c r="E3165" i="1"/>
  <c r="I3162" i="1" s="1"/>
  <c r="E3164" i="1"/>
  <c r="I3161" i="1" s="1"/>
  <c r="E3163" i="1"/>
  <c r="I3160" i="1" s="1"/>
  <c r="E3162" i="1"/>
  <c r="I3159" i="1" s="1"/>
  <c r="E3161" i="1"/>
  <c r="I3158" i="1" s="1"/>
  <c r="E3160" i="1"/>
  <c r="I3157" i="1" s="1"/>
  <c r="E3159" i="1"/>
  <c r="I3156" i="1" s="1"/>
  <c r="E3158" i="1"/>
  <c r="I3155" i="1" s="1"/>
  <c r="E3157" i="1"/>
  <c r="I3154" i="1" s="1"/>
  <c r="E3156" i="1"/>
  <c r="I3153" i="1" s="1"/>
  <c r="E3155" i="1"/>
  <c r="I3152" i="1" s="1"/>
  <c r="E3154" i="1"/>
  <c r="I3151" i="1" s="1"/>
  <c r="E3153" i="1"/>
  <c r="I3150" i="1" s="1"/>
  <c r="E3152" i="1"/>
  <c r="I3149" i="1" s="1"/>
  <c r="E3151" i="1"/>
  <c r="I3148" i="1" s="1"/>
  <c r="E3150" i="1"/>
  <c r="I3147" i="1" s="1"/>
  <c r="E3149" i="1"/>
  <c r="I3146" i="1" s="1"/>
  <c r="E3148" i="1"/>
  <c r="I3145" i="1" s="1"/>
  <c r="E3147" i="1"/>
  <c r="I3144" i="1" s="1"/>
  <c r="E3146" i="1"/>
  <c r="I3143" i="1" s="1"/>
  <c r="E3145" i="1"/>
  <c r="I3142" i="1" s="1"/>
  <c r="E3144" i="1"/>
  <c r="I3141" i="1" s="1"/>
  <c r="E3143" i="1"/>
  <c r="I3140" i="1" s="1"/>
  <c r="E3142" i="1"/>
  <c r="I3139" i="1" s="1"/>
  <c r="E3141" i="1"/>
  <c r="I3138" i="1" s="1"/>
  <c r="E3140" i="1"/>
  <c r="I3137" i="1" s="1"/>
  <c r="E3139" i="1"/>
  <c r="I3136" i="1" s="1"/>
  <c r="E3138" i="1"/>
  <c r="I3135" i="1" s="1"/>
  <c r="E3137" i="1"/>
  <c r="I3134" i="1" s="1"/>
  <c r="E3136" i="1"/>
  <c r="I3133" i="1" s="1"/>
  <c r="E3135" i="1"/>
  <c r="I3132" i="1" s="1"/>
  <c r="E3134" i="1"/>
  <c r="I3131" i="1" s="1"/>
  <c r="E3133" i="1"/>
  <c r="I3130" i="1" s="1"/>
  <c r="E3132" i="1"/>
  <c r="I3129" i="1" s="1"/>
  <c r="E3131" i="1"/>
  <c r="I3128" i="1" s="1"/>
  <c r="E3130" i="1"/>
  <c r="I3127" i="1" s="1"/>
  <c r="E3129" i="1"/>
  <c r="I3126" i="1" s="1"/>
  <c r="E3128" i="1"/>
  <c r="I3125" i="1" s="1"/>
  <c r="E3127" i="1"/>
  <c r="I3124" i="1" s="1"/>
  <c r="E3126" i="1"/>
  <c r="I3123" i="1" s="1"/>
  <c r="E3125" i="1"/>
  <c r="I3122" i="1" s="1"/>
  <c r="E3124" i="1"/>
  <c r="I3121" i="1" s="1"/>
  <c r="E3123" i="1"/>
  <c r="I3120" i="1" s="1"/>
  <c r="E3122" i="1"/>
  <c r="I3119" i="1" s="1"/>
  <c r="E3121" i="1"/>
  <c r="I3118" i="1" s="1"/>
  <c r="E3120" i="1"/>
  <c r="I3117" i="1" s="1"/>
  <c r="E3119" i="1"/>
  <c r="I3116" i="1" s="1"/>
  <c r="E3118" i="1"/>
  <c r="I3115" i="1" s="1"/>
  <c r="E3117" i="1"/>
  <c r="I3114" i="1" s="1"/>
  <c r="E3116" i="1"/>
  <c r="I3113" i="1" s="1"/>
  <c r="E3115" i="1"/>
  <c r="I3112" i="1" s="1"/>
  <c r="E3114" i="1"/>
  <c r="I3111" i="1" s="1"/>
  <c r="E3113" i="1"/>
  <c r="I3110" i="1" s="1"/>
  <c r="E3112" i="1"/>
  <c r="I3109" i="1" s="1"/>
  <c r="E3111" i="1"/>
  <c r="I3108" i="1" s="1"/>
  <c r="E3110" i="1"/>
  <c r="I3107" i="1" s="1"/>
  <c r="E3109" i="1"/>
  <c r="I3106" i="1" s="1"/>
  <c r="E3108" i="1"/>
  <c r="I3105" i="1" s="1"/>
  <c r="E3107" i="1"/>
  <c r="I3104" i="1" s="1"/>
  <c r="E3106" i="1"/>
  <c r="I3103" i="1" s="1"/>
  <c r="E3105" i="1"/>
  <c r="I3102" i="1" s="1"/>
  <c r="E3104" i="1"/>
  <c r="I3101" i="1" s="1"/>
  <c r="E3103" i="1"/>
  <c r="I3100" i="1" s="1"/>
  <c r="E3102" i="1"/>
  <c r="I3099" i="1" s="1"/>
  <c r="E3101" i="1"/>
  <c r="I3098" i="1" s="1"/>
  <c r="E3100" i="1"/>
  <c r="I3097" i="1" s="1"/>
  <c r="E3099" i="1"/>
  <c r="I3096" i="1" s="1"/>
  <c r="E3098" i="1"/>
  <c r="I3095" i="1" s="1"/>
  <c r="E3097" i="1"/>
  <c r="I3094" i="1" s="1"/>
  <c r="E3096" i="1"/>
  <c r="I3093" i="1" s="1"/>
  <c r="E3095" i="1"/>
  <c r="I3092" i="1" s="1"/>
  <c r="E3094" i="1"/>
  <c r="I3091" i="1" s="1"/>
  <c r="E3093" i="1"/>
  <c r="I3090" i="1" s="1"/>
  <c r="E3092" i="1"/>
  <c r="I3089" i="1" s="1"/>
  <c r="E3091" i="1"/>
  <c r="I3088" i="1" s="1"/>
  <c r="E3090" i="1"/>
  <c r="I3087" i="1" s="1"/>
  <c r="E3089" i="1"/>
  <c r="I3086" i="1" s="1"/>
  <c r="E3088" i="1"/>
  <c r="I3085" i="1" s="1"/>
  <c r="E3087" i="1"/>
  <c r="I3084" i="1" s="1"/>
  <c r="E3086" i="1"/>
  <c r="I3083" i="1" s="1"/>
  <c r="E3085" i="1"/>
  <c r="I3082" i="1" s="1"/>
  <c r="E3084" i="1"/>
  <c r="I3081" i="1" s="1"/>
  <c r="E3083" i="1"/>
  <c r="I3080" i="1" s="1"/>
  <c r="E3082" i="1"/>
  <c r="I3079" i="1" s="1"/>
  <c r="E3081" i="1"/>
  <c r="I3078" i="1" s="1"/>
  <c r="E3080" i="1"/>
  <c r="I3077" i="1" s="1"/>
  <c r="E3079" i="1"/>
  <c r="I3076" i="1" s="1"/>
  <c r="E3078" i="1"/>
  <c r="I3075" i="1" s="1"/>
  <c r="E3077" i="1"/>
  <c r="I3074" i="1" s="1"/>
  <c r="E3076" i="1"/>
  <c r="I3073" i="1" s="1"/>
  <c r="E3075" i="1"/>
  <c r="I3072" i="1" s="1"/>
  <c r="E3074" i="1"/>
  <c r="I3071" i="1" s="1"/>
  <c r="E3073" i="1"/>
  <c r="I3070" i="1" s="1"/>
  <c r="E3072" i="1"/>
  <c r="I3069" i="1" s="1"/>
  <c r="E3071" i="1"/>
  <c r="I3068" i="1" s="1"/>
  <c r="E3070" i="1"/>
  <c r="I3067" i="1" s="1"/>
  <c r="E3069" i="1"/>
  <c r="I3066" i="1" s="1"/>
  <c r="E3068" i="1"/>
  <c r="I3065" i="1" s="1"/>
  <c r="E3067" i="1"/>
  <c r="I3064" i="1" s="1"/>
  <c r="E3066" i="1"/>
  <c r="I3063" i="1" s="1"/>
  <c r="E3065" i="1"/>
  <c r="I3062" i="1" s="1"/>
  <c r="E3064" i="1"/>
  <c r="I3061" i="1" s="1"/>
  <c r="E3063" i="1"/>
  <c r="I3060" i="1" s="1"/>
  <c r="E3062" i="1"/>
  <c r="I3059" i="1" s="1"/>
  <c r="E3061" i="1"/>
  <c r="I3058" i="1" s="1"/>
  <c r="E3060" i="1"/>
  <c r="I3057" i="1" s="1"/>
  <c r="E3059" i="1"/>
  <c r="I3056" i="1" s="1"/>
  <c r="E3058" i="1"/>
  <c r="I3055" i="1" s="1"/>
  <c r="E3057" i="1"/>
  <c r="I3054" i="1" s="1"/>
  <c r="E3056" i="1"/>
  <c r="I3053" i="1" s="1"/>
  <c r="E3055" i="1"/>
  <c r="I3052" i="1" s="1"/>
  <c r="E3054" i="1"/>
  <c r="I3051" i="1" s="1"/>
  <c r="E3053" i="1"/>
  <c r="I3050" i="1" s="1"/>
  <c r="E3052" i="1"/>
  <c r="I3049" i="1" s="1"/>
  <c r="E3051" i="1"/>
  <c r="I3048" i="1" s="1"/>
  <c r="E3050" i="1"/>
  <c r="I3047" i="1" s="1"/>
  <c r="E3049" i="1"/>
  <c r="I3046" i="1" s="1"/>
  <c r="E3048" i="1"/>
  <c r="I3045" i="1" s="1"/>
  <c r="E3047" i="1"/>
  <c r="I3044" i="1" s="1"/>
  <c r="E3046" i="1"/>
  <c r="I3043" i="1" s="1"/>
  <c r="E3045" i="1"/>
  <c r="I3042" i="1" s="1"/>
  <c r="E3044" i="1"/>
  <c r="I3041" i="1" s="1"/>
  <c r="E3043" i="1"/>
  <c r="I3040" i="1" s="1"/>
  <c r="E3042" i="1"/>
  <c r="I3039" i="1" s="1"/>
  <c r="E3041" i="1"/>
  <c r="I3038" i="1" s="1"/>
  <c r="E3040" i="1"/>
  <c r="I3037" i="1" s="1"/>
  <c r="E3039" i="1"/>
  <c r="I3036" i="1" s="1"/>
  <c r="E3038" i="1"/>
  <c r="I3035" i="1" s="1"/>
  <c r="E3037" i="1"/>
  <c r="I3034" i="1" s="1"/>
  <c r="E3036" i="1"/>
  <c r="I3033" i="1" s="1"/>
  <c r="E3035" i="1"/>
  <c r="I3032" i="1" s="1"/>
  <c r="E3034" i="1"/>
  <c r="I3031" i="1" s="1"/>
  <c r="E3033" i="1"/>
  <c r="I3030" i="1" s="1"/>
  <c r="E3032" i="1"/>
  <c r="I3029" i="1" s="1"/>
  <c r="E3031" i="1"/>
  <c r="I3028" i="1" s="1"/>
  <c r="E3030" i="1"/>
  <c r="I3027" i="1" s="1"/>
  <c r="E3029" i="1"/>
  <c r="I3026" i="1" s="1"/>
  <c r="E3028" i="1"/>
  <c r="I3025" i="1" s="1"/>
  <c r="E3027" i="1"/>
  <c r="I3024" i="1" s="1"/>
  <c r="E3026" i="1"/>
  <c r="I3023" i="1" s="1"/>
  <c r="E3025" i="1"/>
  <c r="I3022" i="1" s="1"/>
  <c r="E3024" i="1"/>
  <c r="I3021" i="1" s="1"/>
  <c r="E3023" i="1"/>
  <c r="I3020" i="1" s="1"/>
  <c r="E3022" i="1"/>
  <c r="I3019" i="1" s="1"/>
  <c r="E3021" i="1"/>
  <c r="I3018" i="1" s="1"/>
  <c r="E3020" i="1"/>
  <c r="I3017" i="1" s="1"/>
  <c r="E3019" i="1"/>
  <c r="I3016" i="1" s="1"/>
  <c r="E3018" i="1"/>
  <c r="I3015" i="1" s="1"/>
  <c r="E3017" i="1"/>
  <c r="I3014" i="1" s="1"/>
  <c r="E3016" i="1"/>
  <c r="I3013" i="1" s="1"/>
  <c r="E3015" i="1"/>
  <c r="I3012" i="1" s="1"/>
  <c r="E3014" i="1"/>
  <c r="I3011" i="1" s="1"/>
  <c r="E3013" i="1"/>
  <c r="I3010" i="1" s="1"/>
  <c r="E3012" i="1"/>
  <c r="I3009" i="1" s="1"/>
  <c r="E3011" i="1"/>
  <c r="I3008" i="1" s="1"/>
  <c r="E3010" i="1"/>
  <c r="I3007" i="1" s="1"/>
  <c r="E3009" i="1"/>
  <c r="I3006" i="1" s="1"/>
  <c r="E3008" i="1"/>
  <c r="I3005" i="1" s="1"/>
  <c r="E3007" i="1"/>
  <c r="I3004" i="1" s="1"/>
  <c r="E3006" i="1"/>
  <c r="I3003" i="1" s="1"/>
  <c r="E3005" i="1"/>
  <c r="I3002" i="1" s="1"/>
  <c r="E3004" i="1"/>
  <c r="I3001" i="1" s="1"/>
  <c r="E3003" i="1"/>
  <c r="I3000" i="1" s="1"/>
  <c r="E3002" i="1"/>
  <c r="I2999" i="1" s="1"/>
  <c r="E3001" i="1"/>
  <c r="I2998" i="1" s="1"/>
  <c r="E3000" i="1"/>
  <c r="I2997" i="1" s="1"/>
  <c r="E2999" i="1"/>
  <c r="I2996" i="1" s="1"/>
  <c r="E2998" i="1"/>
  <c r="I2995" i="1" s="1"/>
  <c r="E2997" i="1"/>
  <c r="I2994" i="1" s="1"/>
  <c r="E2996" i="1"/>
  <c r="I2993" i="1" s="1"/>
  <c r="E2995" i="1"/>
  <c r="I2992" i="1" s="1"/>
  <c r="E2994" i="1"/>
  <c r="I2991" i="1" s="1"/>
  <c r="E2993" i="1"/>
  <c r="I2990" i="1" s="1"/>
  <c r="E2992" i="1"/>
  <c r="I2989" i="1" s="1"/>
  <c r="E2991" i="1"/>
  <c r="I2988" i="1" s="1"/>
  <c r="E2990" i="1"/>
  <c r="I2987" i="1" s="1"/>
  <c r="E2989" i="1"/>
  <c r="I2986" i="1" s="1"/>
  <c r="E2988" i="1"/>
  <c r="I2985" i="1" s="1"/>
  <c r="E2987" i="1"/>
  <c r="I2984" i="1" s="1"/>
  <c r="E2986" i="1"/>
  <c r="I2983" i="1" s="1"/>
  <c r="E2985" i="1"/>
  <c r="I2982" i="1" s="1"/>
  <c r="E2984" i="1"/>
  <c r="I2981" i="1" s="1"/>
  <c r="E2983" i="1"/>
  <c r="I2980" i="1" s="1"/>
  <c r="E2982" i="1"/>
  <c r="I2979" i="1" s="1"/>
  <c r="E2981" i="1"/>
  <c r="I2978" i="1" s="1"/>
  <c r="E2980" i="1"/>
  <c r="I2977" i="1" s="1"/>
  <c r="E2979" i="1"/>
  <c r="I2976" i="1" s="1"/>
  <c r="E2978" i="1"/>
  <c r="I2975" i="1" s="1"/>
  <c r="E2977" i="1"/>
  <c r="I2974" i="1" s="1"/>
  <c r="E2976" i="1"/>
  <c r="I2973" i="1" s="1"/>
  <c r="E2975" i="1"/>
  <c r="I2972" i="1" s="1"/>
  <c r="E2974" i="1"/>
  <c r="I2971" i="1" s="1"/>
  <c r="E2973" i="1"/>
  <c r="I2970" i="1" s="1"/>
  <c r="E2972" i="1"/>
  <c r="I2969" i="1" s="1"/>
  <c r="E2971" i="1"/>
  <c r="I2968" i="1" s="1"/>
  <c r="E2970" i="1"/>
  <c r="I2967" i="1" s="1"/>
  <c r="E2969" i="1"/>
  <c r="I2966" i="1" s="1"/>
  <c r="E2968" i="1"/>
  <c r="I2965" i="1" s="1"/>
  <c r="E2967" i="1"/>
  <c r="I2964" i="1" s="1"/>
  <c r="E2966" i="1"/>
  <c r="I2963" i="1" s="1"/>
  <c r="E2965" i="1"/>
  <c r="I2962" i="1" s="1"/>
  <c r="E2964" i="1"/>
  <c r="I2961" i="1" s="1"/>
  <c r="E2963" i="1"/>
  <c r="I2960" i="1" s="1"/>
  <c r="E2962" i="1"/>
  <c r="I2959" i="1" s="1"/>
  <c r="E2961" i="1"/>
  <c r="I2958" i="1" s="1"/>
  <c r="E2960" i="1"/>
  <c r="I2957" i="1" s="1"/>
  <c r="E2959" i="1"/>
  <c r="I2956" i="1" s="1"/>
  <c r="E2958" i="1"/>
  <c r="I2955" i="1" s="1"/>
  <c r="E2957" i="1"/>
  <c r="I2954" i="1" s="1"/>
  <c r="E2956" i="1"/>
  <c r="I2953" i="1" s="1"/>
  <c r="E2955" i="1"/>
  <c r="I2952" i="1" s="1"/>
  <c r="E2954" i="1"/>
  <c r="I2951" i="1" s="1"/>
  <c r="E2953" i="1"/>
  <c r="I2950" i="1" s="1"/>
  <c r="E2952" i="1"/>
  <c r="I2949" i="1" s="1"/>
  <c r="E2951" i="1"/>
  <c r="I2948" i="1" s="1"/>
  <c r="E2950" i="1"/>
  <c r="I2947" i="1" s="1"/>
  <c r="E2949" i="1"/>
  <c r="I2946" i="1" s="1"/>
  <c r="E2948" i="1"/>
  <c r="I2945" i="1" s="1"/>
  <c r="E2947" i="1"/>
  <c r="I2944" i="1" s="1"/>
  <c r="E2946" i="1"/>
  <c r="I2943" i="1" s="1"/>
  <c r="E2945" i="1"/>
  <c r="I2942" i="1" s="1"/>
  <c r="E2944" i="1"/>
  <c r="I2941" i="1" s="1"/>
  <c r="E2943" i="1"/>
  <c r="I2940" i="1" s="1"/>
  <c r="E2942" i="1"/>
  <c r="I2939" i="1" s="1"/>
  <c r="E2941" i="1"/>
  <c r="I2938" i="1" s="1"/>
  <c r="E2940" i="1"/>
  <c r="I2937" i="1" s="1"/>
  <c r="E2939" i="1"/>
  <c r="I2936" i="1" s="1"/>
  <c r="E2938" i="1"/>
  <c r="I2935" i="1" s="1"/>
  <c r="E2937" i="1"/>
  <c r="I2934" i="1" s="1"/>
  <c r="E2936" i="1"/>
  <c r="I2933" i="1" s="1"/>
  <c r="E2935" i="1"/>
  <c r="I2932" i="1" s="1"/>
  <c r="E2934" i="1"/>
  <c r="I2931" i="1" s="1"/>
  <c r="E2933" i="1"/>
  <c r="I2930" i="1" s="1"/>
  <c r="E2932" i="1"/>
  <c r="I2929" i="1" s="1"/>
  <c r="E2931" i="1"/>
  <c r="I2928" i="1" s="1"/>
  <c r="E2930" i="1"/>
  <c r="I2927" i="1" s="1"/>
  <c r="E2929" i="1"/>
  <c r="I2926" i="1" s="1"/>
  <c r="E2928" i="1"/>
  <c r="I2925" i="1" s="1"/>
  <c r="E2927" i="1"/>
  <c r="I2924" i="1" s="1"/>
  <c r="E2926" i="1"/>
  <c r="I2923" i="1" s="1"/>
  <c r="E2925" i="1"/>
  <c r="I2922" i="1" s="1"/>
  <c r="E2924" i="1"/>
  <c r="I2921" i="1" s="1"/>
  <c r="E2923" i="1"/>
  <c r="I2920" i="1" s="1"/>
  <c r="E2922" i="1"/>
  <c r="I2919" i="1" s="1"/>
  <c r="E2921" i="1"/>
  <c r="I2918" i="1" s="1"/>
  <c r="E2920" i="1"/>
  <c r="I2917" i="1" s="1"/>
  <c r="E2919" i="1"/>
  <c r="I2916" i="1" s="1"/>
  <c r="E2918" i="1"/>
  <c r="I2915" i="1" s="1"/>
  <c r="E2917" i="1"/>
  <c r="I2914" i="1" s="1"/>
  <c r="E2916" i="1"/>
  <c r="I2913" i="1" s="1"/>
  <c r="E2915" i="1"/>
  <c r="I2912" i="1" s="1"/>
  <c r="E2914" i="1"/>
  <c r="I2911" i="1" s="1"/>
  <c r="E2913" i="1"/>
  <c r="I2910" i="1" s="1"/>
  <c r="E2912" i="1"/>
  <c r="I2909" i="1" s="1"/>
  <c r="E2911" i="1"/>
  <c r="I2908" i="1" s="1"/>
  <c r="E2910" i="1"/>
  <c r="I2907" i="1" s="1"/>
  <c r="E2909" i="1"/>
  <c r="I2906" i="1" s="1"/>
  <c r="E2908" i="1"/>
  <c r="I2905" i="1" s="1"/>
  <c r="E2907" i="1"/>
  <c r="I2904" i="1" s="1"/>
  <c r="E2906" i="1"/>
  <c r="I2903" i="1" s="1"/>
  <c r="E2905" i="1"/>
  <c r="I2902" i="1" s="1"/>
  <c r="E2904" i="1"/>
  <c r="I2901" i="1" s="1"/>
  <c r="E2903" i="1"/>
  <c r="I2900" i="1" s="1"/>
  <c r="E2902" i="1"/>
  <c r="I2899" i="1" s="1"/>
  <c r="E2901" i="1"/>
  <c r="I2898" i="1" s="1"/>
  <c r="E2900" i="1"/>
  <c r="I2897" i="1" s="1"/>
  <c r="E2899" i="1"/>
  <c r="I2896" i="1" s="1"/>
  <c r="E2898" i="1"/>
  <c r="I2895" i="1" s="1"/>
  <c r="E2897" i="1"/>
  <c r="I2894" i="1" s="1"/>
  <c r="E2896" i="1"/>
  <c r="I2893" i="1" s="1"/>
  <c r="E2895" i="1"/>
  <c r="I2892" i="1" s="1"/>
  <c r="E2894" i="1"/>
  <c r="I2891" i="1" s="1"/>
  <c r="E2893" i="1"/>
  <c r="I2890" i="1" s="1"/>
  <c r="E2892" i="1"/>
  <c r="I2889" i="1" s="1"/>
  <c r="E2891" i="1"/>
  <c r="I2888" i="1" s="1"/>
  <c r="E2890" i="1"/>
  <c r="I2887" i="1" s="1"/>
  <c r="E2889" i="1"/>
  <c r="I2886" i="1" s="1"/>
  <c r="E2888" i="1"/>
  <c r="I2885" i="1" s="1"/>
  <c r="E2887" i="1"/>
  <c r="I2884" i="1" s="1"/>
  <c r="E2886" i="1"/>
  <c r="I2883" i="1" s="1"/>
  <c r="E2885" i="1"/>
  <c r="I2882" i="1" s="1"/>
  <c r="E2884" i="1"/>
  <c r="I2881" i="1" s="1"/>
  <c r="E2883" i="1"/>
  <c r="I2880" i="1" s="1"/>
  <c r="E2882" i="1"/>
  <c r="I2879" i="1" s="1"/>
  <c r="E2881" i="1"/>
  <c r="I2878" i="1" s="1"/>
  <c r="E2880" i="1"/>
  <c r="I2877" i="1" s="1"/>
  <c r="E2879" i="1"/>
  <c r="I2876" i="1" s="1"/>
  <c r="E2878" i="1"/>
  <c r="I2875" i="1" s="1"/>
  <c r="E2877" i="1"/>
  <c r="I2874" i="1" s="1"/>
  <c r="E2876" i="1"/>
  <c r="I2873" i="1" s="1"/>
  <c r="E2875" i="1"/>
  <c r="I2872" i="1" s="1"/>
  <c r="E2874" i="1"/>
  <c r="I2871" i="1" s="1"/>
  <c r="E2873" i="1"/>
  <c r="I2870" i="1" s="1"/>
  <c r="E2872" i="1"/>
  <c r="I2869" i="1" s="1"/>
  <c r="E2871" i="1"/>
  <c r="I2868" i="1" s="1"/>
  <c r="E2870" i="1"/>
  <c r="I2867" i="1" s="1"/>
  <c r="E2869" i="1"/>
  <c r="I2866" i="1" s="1"/>
  <c r="E2868" i="1"/>
  <c r="I2865" i="1" s="1"/>
  <c r="E2867" i="1"/>
  <c r="I2864" i="1" s="1"/>
  <c r="E2866" i="1"/>
  <c r="I2863" i="1" s="1"/>
  <c r="E2865" i="1"/>
  <c r="I2862" i="1" s="1"/>
  <c r="E2864" i="1"/>
  <c r="I2861" i="1" s="1"/>
  <c r="E2863" i="1"/>
  <c r="I2860" i="1" s="1"/>
  <c r="E2862" i="1"/>
  <c r="I2859" i="1" s="1"/>
  <c r="E2861" i="1"/>
  <c r="I2858" i="1" s="1"/>
  <c r="E2860" i="1"/>
  <c r="I2857" i="1" s="1"/>
  <c r="E2859" i="1"/>
  <c r="I2856" i="1" s="1"/>
  <c r="E2858" i="1"/>
  <c r="I2855" i="1" s="1"/>
  <c r="E2857" i="1"/>
  <c r="I2854" i="1" s="1"/>
  <c r="E2856" i="1"/>
  <c r="I2853" i="1" s="1"/>
  <c r="E2855" i="1"/>
  <c r="I2852" i="1" s="1"/>
  <c r="E2854" i="1"/>
  <c r="I2851" i="1" s="1"/>
  <c r="E2853" i="1"/>
  <c r="I2850" i="1" s="1"/>
  <c r="E2852" i="1"/>
  <c r="I2849" i="1" s="1"/>
  <c r="E2851" i="1"/>
  <c r="I2848" i="1" s="1"/>
  <c r="E2850" i="1"/>
  <c r="I2847" i="1" s="1"/>
  <c r="E2849" i="1"/>
  <c r="I2846" i="1" s="1"/>
  <c r="E2848" i="1"/>
  <c r="I2845" i="1" s="1"/>
  <c r="E2847" i="1"/>
  <c r="I2844" i="1" s="1"/>
  <c r="E2846" i="1"/>
  <c r="I2843" i="1" s="1"/>
  <c r="E2845" i="1"/>
  <c r="I2842" i="1" s="1"/>
  <c r="E2844" i="1"/>
  <c r="I2841" i="1" s="1"/>
  <c r="E2843" i="1"/>
  <c r="I2840" i="1" s="1"/>
  <c r="E2842" i="1"/>
  <c r="I2839" i="1" s="1"/>
  <c r="E2841" i="1"/>
  <c r="I2838" i="1" s="1"/>
  <c r="E2840" i="1"/>
  <c r="I2837" i="1" s="1"/>
  <c r="E2839" i="1"/>
  <c r="I2836" i="1" s="1"/>
  <c r="E2838" i="1"/>
  <c r="I2835" i="1" s="1"/>
  <c r="E2837" i="1"/>
  <c r="I2834" i="1" s="1"/>
  <c r="E2836" i="1"/>
  <c r="I2833" i="1" s="1"/>
  <c r="E2835" i="1"/>
  <c r="I2832" i="1" s="1"/>
  <c r="E2834" i="1"/>
  <c r="I2831" i="1" s="1"/>
  <c r="E2833" i="1"/>
  <c r="I2830" i="1" s="1"/>
  <c r="E2832" i="1"/>
  <c r="I2829" i="1" s="1"/>
  <c r="E2831" i="1"/>
  <c r="I2828" i="1" s="1"/>
  <c r="E2830" i="1"/>
  <c r="I2827" i="1" s="1"/>
  <c r="E2829" i="1"/>
  <c r="I2826" i="1" s="1"/>
  <c r="E2828" i="1"/>
  <c r="I2825" i="1" s="1"/>
  <c r="E2827" i="1"/>
  <c r="I2824" i="1" s="1"/>
  <c r="E2826" i="1"/>
  <c r="I2823" i="1" s="1"/>
  <c r="E2825" i="1"/>
  <c r="I2822" i="1" s="1"/>
  <c r="E2824" i="1"/>
  <c r="I2821" i="1" s="1"/>
  <c r="E2823" i="1"/>
  <c r="I2820" i="1" s="1"/>
  <c r="E2822" i="1"/>
  <c r="I2819" i="1" s="1"/>
  <c r="E2821" i="1"/>
  <c r="I2818" i="1" s="1"/>
  <c r="E2820" i="1"/>
  <c r="I2817" i="1" s="1"/>
  <c r="E2819" i="1"/>
  <c r="I2816" i="1" s="1"/>
  <c r="E2818" i="1"/>
  <c r="I2815" i="1" s="1"/>
  <c r="E2817" i="1"/>
  <c r="I2814" i="1" s="1"/>
  <c r="E2816" i="1"/>
  <c r="I2813" i="1" s="1"/>
  <c r="E2815" i="1"/>
  <c r="I2812" i="1" s="1"/>
  <c r="E2814" i="1"/>
  <c r="I2811" i="1" s="1"/>
  <c r="E2813" i="1"/>
  <c r="I2810" i="1" s="1"/>
  <c r="E2812" i="1"/>
  <c r="I2809" i="1" s="1"/>
  <c r="E2811" i="1"/>
  <c r="I2808" i="1" s="1"/>
  <c r="E2810" i="1"/>
  <c r="I2807" i="1" s="1"/>
  <c r="E2809" i="1"/>
  <c r="I2806" i="1" s="1"/>
  <c r="E2808" i="1"/>
  <c r="I2805" i="1" s="1"/>
  <c r="E2807" i="1"/>
  <c r="I2804" i="1" s="1"/>
  <c r="E2806" i="1"/>
  <c r="I2803" i="1" s="1"/>
  <c r="E2805" i="1"/>
  <c r="I2802" i="1" s="1"/>
  <c r="E2804" i="1"/>
  <c r="I2801" i="1" s="1"/>
  <c r="E2803" i="1"/>
  <c r="I2800" i="1" s="1"/>
  <c r="E2802" i="1"/>
  <c r="I2799" i="1" s="1"/>
  <c r="E2801" i="1"/>
  <c r="I2798" i="1" s="1"/>
  <c r="E2800" i="1"/>
  <c r="I2797" i="1" s="1"/>
  <c r="E2799" i="1"/>
  <c r="I2796" i="1" s="1"/>
  <c r="E2798" i="1"/>
  <c r="I2795" i="1" s="1"/>
  <c r="E2797" i="1"/>
  <c r="I2794" i="1" s="1"/>
  <c r="E2796" i="1"/>
  <c r="I2793" i="1" s="1"/>
  <c r="E2795" i="1"/>
  <c r="I2792" i="1" s="1"/>
  <c r="E2794" i="1"/>
  <c r="I2791" i="1" s="1"/>
  <c r="E2793" i="1"/>
  <c r="I2790" i="1" s="1"/>
  <c r="E2792" i="1"/>
  <c r="I2789" i="1" s="1"/>
  <c r="E2791" i="1"/>
  <c r="I2788" i="1" s="1"/>
  <c r="E2790" i="1"/>
  <c r="I2787" i="1" s="1"/>
  <c r="E2789" i="1"/>
  <c r="I2786" i="1" s="1"/>
  <c r="E2788" i="1"/>
  <c r="I2785" i="1" s="1"/>
  <c r="E2787" i="1"/>
  <c r="I2784" i="1" s="1"/>
  <c r="E2786" i="1"/>
  <c r="I2783" i="1" s="1"/>
  <c r="E2785" i="1"/>
  <c r="I2782" i="1" s="1"/>
  <c r="E2784" i="1"/>
  <c r="I2781" i="1" s="1"/>
  <c r="E2783" i="1"/>
  <c r="I2780" i="1" s="1"/>
  <c r="E2782" i="1"/>
  <c r="I2779" i="1" s="1"/>
  <c r="E2781" i="1"/>
  <c r="I2778" i="1" s="1"/>
  <c r="E2780" i="1"/>
  <c r="I2777" i="1" s="1"/>
  <c r="E2779" i="1"/>
  <c r="I2776" i="1" s="1"/>
  <c r="E2778" i="1"/>
  <c r="I2775" i="1" s="1"/>
  <c r="E2777" i="1"/>
  <c r="I2774" i="1" s="1"/>
  <c r="E2776" i="1"/>
  <c r="I2773" i="1" s="1"/>
  <c r="E2775" i="1"/>
  <c r="I2772" i="1" s="1"/>
  <c r="E2774" i="1"/>
  <c r="I2771" i="1" s="1"/>
  <c r="E2773" i="1"/>
  <c r="I2770" i="1" s="1"/>
  <c r="E2772" i="1"/>
  <c r="I2769" i="1" s="1"/>
  <c r="E2771" i="1"/>
  <c r="I2768" i="1" s="1"/>
  <c r="E2770" i="1"/>
  <c r="I2767" i="1" s="1"/>
  <c r="E2769" i="1"/>
  <c r="I2766" i="1" s="1"/>
  <c r="E2768" i="1"/>
  <c r="I2765" i="1" s="1"/>
  <c r="E2767" i="1"/>
  <c r="I2764" i="1" s="1"/>
  <c r="E2766" i="1"/>
  <c r="I2763" i="1" s="1"/>
  <c r="E2765" i="1"/>
  <c r="I2762" i="1" s="1"/>
  <c r="E2764" i="1"/>
  <c r="I2761" i="1" s="1"/>
  <c r="E2763" i="1"/>
  <c r="I2760" i="1" s="1"/>
  <c r="E2762" i="1"/>
  <c r="I2759" i="1" s="1"/>
  <c r="E2761" i="1"/>
  <c r="I2758" i="1" s="1"/>
  <c r="E2760" i="1"/>
  <c r="I2757" i="1" s="1"/>
  <c r="E2759" i="1"/>
  <c r="I2756" i="1" s="1"/>
  <c r="E2758" i="1"/>
  <c r="I2755" i="1" s="1"/>
  <c r="E2757" i="1"/>
  <c r="I2754" i="1" s="1"/>
  <c r="E2756" i="1"/>
  <c r="I2753" i="1" s="1"/>
  <c r="E2755" i="1"/>
  <c r="I2752" i="1" s="1"/>
  <c r="E2754" i="1"/>
  <c r="I2751" i="1" s="1"/>
  <c r="E2753" i="1"/>
  <c r="I2750" i="1" s="1"/>
  <c r="E2752" i="1"/>
  <c r="I2749" i="1" s="1"/>
  <c r="E2751" i="1"/>
  <c r="I2748" i="1" s="1"/>
  <c r="E2750" i="1"/>
  <c r="I2747" i="1" s="1"/>
  <c r="E2749" i="1"/>
  <c r="I2746" i="1" s="1"/>
  <c r="E2748" i="1"/>
  <c r="I2745" i="1" s="1"/>
  <c r="E2747" i="1"/>
  <c r="I2744" i="1" s="1"/>
  <c r="E2746" i="1"/>
  <c r="I2743" i="1" s="1"/>
  <c r="E2745" i="1"/>
  <c r="I2742" i="1" s="1"/>
  <c r="E2744" i="1"/>
  <c r="I2741" i="1" s="1"/>
  <c r="E2743" i="1"/>
  <c r="I2740" i="1" s="1"/>
  <c r="E2742" i="1"/>
  <c r="I2739" i="1" s="1"/>
  <c r="E2741" i="1"/>
  <c r="I2738" i="1" s="1"/>
  <c r="E2740" i="1"/>
  <c r="I2737" i="1" s="1"/>
  <c r="E2739" i="1"/>
  <c r="I2736" i="1" s="1"/>
  <c r="E2738" i="1"/>
  <c r="I2735" i="1" s="1"/>
  <c r="E2737" i="1"/>
  <c r="I2734" i="1" s="1"/>
  <c r="E2736" i="1"/>
  <c r="I2733" i="1" s="1"/>
  <c r="E2735" i="1"/>
  <c r="I2732" i="1" s="1"/>
  <c r="E2734" i="1"/>
  <c r="I2731" i="1" s="1"/>
  <c r="E2733" i="1"/>
  <c r="I2730" i="1" s="1"/>
  <c r="E2732" i="1"/>
  <c r="I2729" i="1" s="1"/>
  <c r="E2731" i="1"/>
  <c r="I2728" i="1" s="1"/>
  <c r="E2730" i="1"/>
  <c r="I2727" i="1" s="1"/>
  <c r="E2729" i="1"/>
  <c r="I2726" i="1" s="1"/>
  <c r="E2728" i="1"/>
  <c r="I2725" i="1" s="1"/>
  <c r="E2727" i="1"/>
  <c r="I2724" i="1" s="1"/>
  <c r="E2726" i="1"/>
  <c r="I2723" i="1" s="1"/>
  <c r="E2725" i="1"/>
  <c r="I2722" i="1" s="1"/>
  <c r="E2724" i="1"/>
  <c r="I2721" i="1" s="1"/>
  <c r="E2723" i="1"/>
  <c r="I2720" i="1" s="1"/>
  <c r="E2722" i="1"/>
  <c r="I2719" i="1" s="1"/>
  <c r="E2721" i="1"/>
  <c r="I2718" i="1" s="1"/>
  <c r="E2720" i="1"/>
  <c r="I2717" i="1" s="1"/>
  <c r="E2719" i="1"/>
  <c r="I2716" i="1" s="1"/>
  <c r="E2718" i="1"/>
  <c r="I2715" i="1" s="1"/>
  <c r="E2717" i="1"/>
  <c r="I2714" i="1" s="1"/>
  <c r="E2716" i="1"/>
  <c r="I2713" i="1" s="1"/>
  <c r="E2715" i="1"/>
  <c r="I2712" i="1" s="1"/>
  <c r="E2714" i="1"/>
  <c r="I2711" i="1" s="1"/>
  <c r="E2713" i="1"/>
  <c r="I2710" i="1" s="1"/>
  <c r="E2712" i="1"/>
  <c r="I2709" i="1" s="1"/>
  <c r="E2711" i="1"/>
  <c r="I2708" i="1" s="1"/>
  <c r="E2710" i="1"/>
  <c r="I2707" i="1" s="1"/>
  <c r="E2709" i="1"/>
  <c r="I2706" i="1" s="1"/>
  <c r="E2708" i="1"/>
  <c r="I2705" i="1" s="1"/>
  <c r="E2707" i="1"/>
  <c r="I2704" i="1" s="1"/>
  <c r="E2706" i="1"/>
  <c r="I2703" i="1" s="1"/>
  <c r="E2705" i="1"/>
  <c r="I2702" i="1" s="1"/>
  <c r="E2704" i="1"/>
  <c r="I2701" i="1" s="1"/>
  <c r="E2703" i="1"/>
  <c r="I2700" i="1" s="1"/>
  <c r="E2702" i="1"/>
  <c r="I2699" i="1" s="1"/>
  <c r="E2701" i="1"/>
  <c r="I2698" i="1" s="1"/>
  <c r="E2700" i="1"/>
  <c r="I2697" i="1" s="1"/>
  <c r="E2699" i="1"/>
  <c r="I2696" i="1" s="1"/>
  <c r="E2698" i="1"/>
  <c r="I2695" i="1" s="1"/>
  <c r="E2697" i="1"/>
  <c r="I2694" i="1" s="1"/>
  <c r="E2696" i="1"/>
  <c r="I2693" i="1" s="1"/>
  <c r="E2695" i="1"/>
  <c r="I2692" i="1" s="1"/>
  <c r="E2694" i="1"/>
  <c r="I2691" i="1" s="1"/>
  <c r="E2693" i="1"/>
  <c r="I2690" i="1" s="1"/>
  <c r="E2692" i="1"/>
  <c r="I2689" i="1" s="1"/>
  <c r="E2691" i="1"/>
  <c r="I2688" i="1" s="1"/>
  <c r="E2690" i="1"/>
  <c r="I2687" i="1" s="1"/>
  <c r="E2689" i="1"/>
  <c r="I2686" i="1" s="1"/>
  <c r="E2688" i="1"/>
  <c r="I2685" i="1" s="1"/>
  <c r="E2687" i="1"/>
  <c r="I2684" i="1" s="1"/>
  <c r="E2686" i="1"/>
  <c r="I2683" i="1" s="1"/>
  <c r="E2685" i="1"/>
  <c r="I2682" i="1" s="1"/>
  <c r="E2684" i="1"/>
  <c r="I2681" i="1" s="1"/>
  <c r="E2683" i="1"/>
  <c r="I2680" i="1" s="1"/>
  <c r="E2682" i="1"/>
  <c r="I2679" i="1" s="1"/>
  <c r="E2681" i="1"/>
  <c r="I2678" i="1" s="1"/>
  <c r="E2680" i="1"/>
  <c r="I2677" i="1" s="1"/>
  <c r="E2679" i="1"/>
  <c r="I2676" i="1" s="1"/>
  <c r="E2678" i="1"/>
  <c r="I2675" i="1" s="1"/>
  <c r="E2677" i="1"/>
  <c r="I2674" i="1" s="1"/>
  <c r="E2676" i="1"/>
  <c r="I2673" i="1" s="1"/>
  <c r="E2675" i="1"/>
  <c r="I2672" i="1" s="1"/>
  <c r="E2674" i="1"/>
  <c r="I2671" i="1" s="1"/>
  <c r="E2673" i="1"/>
  <c r="I2670" i="1" s="1"/>
  <c r="E2672" i="1"/>
  <c r="I2669" i="1" s="1"/>
  <c r="E2671" i="1"/>
  <c r="I2668" i="1" s="1"/>
  <c r="E2670" i="1"/>
  <c r="I2667" i="1" s="1"/>
  <c r="E2669" i="1"/>
  <c r="I2666" i="1" s="1"/>
  <c r="E2668" i="1"/>
  <c r="I2665" i="1" s="1"/>
  <c r="E2667" i="1"/>
  <c r="I2664" i="1" s="1"/>
  <c r="E2666" i="1"/>
  <c r="I2663" i="1" s="1"/>
  <c r="E2665" i="1"/>
  <c r="I2662" i="1" s="1"/>
  <c r="E2664" i="1"/>
  <c r="I2661" i="1" s="1"/>
  <c r="E2663" i="1"/>
  <c r="I2660" i="1" s="1"/>
  <c r="E2662" i="1"/>
  <c r="I2659" i="1" s="1"/>
  <c r="E2661" i="1"/>
  <c r="I2658" i="1" s="1"/>
  <c r="E2660" i="1"/>
  <c r="I2657" i="1" s="1"/>
  <c r="E2659" i="1"/>
  <c r="I2656" i="1" s="1"/>
  <c r="E2658" i="1"/>
  <c r="I2655" i="1" s="1"/>
  <c r="E2657" i="1"/>
  <c r="I2654" i="1" s="1"/>
  <c r="E2656" i="1"/>
  <c r="I2653" i="1" s="1"/>
  <c r="E2655" i="1"/>
  <c r="I2652" i="1" s="1"/>
  <c r="E2654" i="1"/>
  <c r="I2651" i="1" s="1"/>
  <c r="E2653" i="1"/>
  <c r="I2650" i="1" s="1"/>
  <c r="E2652" i="1"/>
  <c r="I2649" i="1" s="1"/>
  <c r="E2651" i="1"/>
  <c r="I2648" i="1" s="1"/>
  <c r="E2650" i="1"/>
  <c r="I2647" i="1" s="1"/>
  <c r="E2649" i="1"/>
  <c r="I2646" i="1" s="1"/>
  <c r="E2648" i="1"/>
  <c r="I2645" i="1" s="1"/>
  <c r="E2647" i="1"/>
  <c r="I2644" i="1" s="1"/>
  <c r="E2646" i="1"/>
  <c r="I2643" i="1" s="1"/>
  <c r="E2645" i="1"/>
  <c r="I2642" i="1" s="1"/>
  <c r="E2644" i="1"/>
  <c r="I2641" i="1" s="1"/>
  <c r="E2643" i="1"/>
  <c r="I2640" i="1" s="1"/>
  <c r="E2642" i="1"/>
  <c r="I2639" i="1" s="1"/>
  <c r="E2641" i="1"/>
  <c r="I2638" i="1" s="1"/>
  <c r="E2640" i="1"/>
  <c r="I2637" i="1" s="1"/>
  <c r="E2639" i="1"/>
  <c r="I2636" i="1" s="1"/>
  <c r="E2638" i="1"/>
  <c r="I2635" i="1" s="1"/>
  <c r="E2637" i="1"/>
  <c r="I2634" i="1" s="1"/>
  <c r="E2636" i="1"/>
  <c r="I2633" i="1" s="1"/>
  <c r="E2635" i="1"/>
  <c r="I2632" i="1" s="1"/>
  <c r="E2634" i="1"/>
  <c r="I2631" i="1" s="1"/>
  <c r="E2633" i="1"/>
  <c r="I2630" i="1" s="1"/>
  <c r="E2632" i="1"/>
  <c r="I2629" i="1" s="1"/>
  <c r="E2631" i="1"/>
  <c r="I2628" i="1" s="1"/>
  <c r="E2630" i="1"/>
  <c r="I2627" i="1" s="1"/>
  <c r="E2629" i="1"/>
  <c r="I2626" i="1" s="1"/>
  <c r="E2628" i="1"/>
  <c r="I2625" i="1" s="1"/>
  <c r="E2627" i="1"/>
  <c r="I2624" i="1" s="1"/>
  <c r="E2626" i="1"/>
  <c r="I2623" i="1" s="1"/>
  <c r="E2625" i="1"/>
  <c r="I2622" i="1" s="1"/>
  <c r="E2624" i="1"/>
  <c r="I2621" i="1" s="1"/>
  <c r="E2623" i="1"/>
  <c r="I2620" i="1" s="1"/>
  <c r="E2622" i="1"/>
  <c r="I2619" i="1" s="1"/>
  <c r="E2621" i="1"/>
  <c r="I2618" i="1" s="1"/>
  <c r="E2620" i="1"/>
  <c r="I2617" i="1" s="1"/>
  <c r="E2619" i="1"/>
  <c r="I2616" i="1" s="1"/>
  <c r="E2618" i="1"/>
  <c r="I2615" i="1" s="1"/>
  <c r="E2617" i="1"/>
  <c r="I2614" i="1" s="1"/>
  <c r="E2616" i="1"/>
  <c r="I2613" i="1" s="1"/>
  <c r="E2615" i="1"/>
  <c r="I2612" i="1" s="1"/>
  <c r="E2614" i="1"/>
  <c r="I2611" i="1" s="1"/>
  <c r="E2613" i="1"/>
  <c r="I2610" i="1" s="1"/>
  <c r="E2612" i="1"/>
  <c r="I2609" i="1" s="1"/>
  <c r="E2611" i="1"/>
  <c r="I2608" i="1" s="1"/>
  <c r="E2610" i="1"/>
  <c r="I2607" i="1" s="1"/>
  <c r="E2609" i="1"/>
  <c r="I2606" i="1" s="1"/>
  <c r="E2608" i="1"/>
  <c r="I2605" i="1" s="1"/>
  <c r="E2607" i="1"/>
  <c r="I2604" i="1" s="1"/>
  <c r="E2606" i="1"/>
  <c r="I2603" i="1" s="1"/>
  <c r="E2605" i="1"/>
  <c r="I2602" i="1" s="1"/>
  <c r="E2604" i="1"/>
  <c r="I2601" i="1" s="1"/>
  <c r="E2603" i="1"/>
  <c r="I2600" i="1" s="1"/>
  <c r="E2602" i="1"/>
  <c r="I2599" i="1" s="1"/>
  <c r="E2601" i="1"/>
  <c r="I2598" i="1" s="1"/>
  <c r="E2600" i="1"/>
  <c r="I2597" i="1" s="1"/>
  <c r="E2599" i="1"/>
  <c r="I2596" i="1" s="1"/>
  <c r="E2598" i="1"/>
  <c r="I2595" i="1" s="1"/>
  <c r="E2597" i="1"/>
  <c r="I2594" i="1" s="1"/>
  <c r="E2596" i="1"/>
  <c r="I2593" i="1" s="1"/>
  <c r="E2595" i="1"/>
  <c r="I2592" i="1" s="1"/>
  <c r="E2594" i="1"/>
  <c r="I2591" i="1" s="1"/>
  <c r="E2593" i="1"/>
  <c r="I2590" i="1" s="1"/>
  <c r="E2592" i="1"/>
  <c r="I2589" i="1" s="1"/>
  <c r="E2591" i="1"/>
  <c r="I2588" i="1" s="1"/>
  <c r="E2590" i="1"/>
  <c r="I2587" i="1" s="1"/>
  <c r="E2589" i="1"/>
  <c r="I2586" i="1" s="1"/>
  <c r="E2588" i="1"/>
  <c r="I2585" i="1" s="1"/>
  <c r="E2587" i="1"/>
  <c r="I2584" i="1" s="1"/>
  <c r="E2586" i="1"/>
  <c r="I2583" i="1" s="1"/>
  <c r="E2585" i="1"/>
  <c r="I2582" i="1" s="1"/>
  <c r="E2584" i="1"/>
  <c r="I2581" i="1" s="1"/>
  <c r="E2583" i="1"/>
  <c r="I2580" i="1" s="1"/>
  <c r="E2582" i="1"/>
  <c r="I2579" i="1" s="1"/>
  <c r="E2581" i="1"/>
  <c r="I2578" i="1" s="1"/>
  <c r="E2580" i="1"/>
  <c r="I2577" i="1" s="1"/>
  <c r="E2579" i="1"/>
  <c r="I2576" i="1" s="1"/>
  <c r="E2578" i="1"/>
  <c r="I2575" i="1" s="1"/>
  <c r="E2577" i="1"/>
  <c r="I2574" i="1" s="1"/>
  <c r="E2576" i="1"/>
  <c r="I2573" i="1" s="1"/>
  <c r="E2575" i="1"/>
  <c r="I2572" i="1" s="1"/>
  <c r="E2574" i="1"/>
  <c r="I2571" i="1" s="1"/>
  <c r="E2573" i="1"/>
  <c r="I2570" i="1" s="1"/>
  <c r="E2572" i="1"/>
  <c r="I2569" i="1" s="1"/>
  <c r="E2571" i="1"/>
  <c r="I2568" i="1" s="1"/>
  <c r="E2570" i="1"/>
  <c r="I2567" i="1" s="1"/>
  <c r="E2569" i="1"/>
  <c r="I2566" i="1" s="1"/>
  <c r="E2568" i="1"/>
  <c r="I2565" i="1" s="1"/>
  <c r="E2567" i="1"/>
  <c r="I2564" i="1" s="1"/>
  <c r="E2566" i="1"/>
  <c r="I2563" i="1" s="1"/>
  <c r="E2565" i="1"/>
  <c r="I2562" i="1" s="1"/>
  <c r="E2564" i="1"/>
  <c r="I2561" i="1" s="1"/>
  <c r="E2563" i="1"/>
  <c r="I2560" i="1" s="1"/>
  <c r="E2562" i="1"/>
  <c r="I2559" i="1" s="1"/>
  <c r="E2561" i="1"/>
  <c r="I2558" i="1" s="1"/>
  <c r="E2560" i="1"/>
  <c r="I2557" i="1" s="1"/>
  <c r="E2559" i="1"/>
  <c r="I2556" i="1" s="1"/>
  <c r="E2558" i="1"/>
  <c r="I2555" i="1" s="1"/>
  <c r="E2557" i="1"/>
  <c r="I2554" i="1" s="1"/>
  <c r="E2556" i="1"/>
  <c r="I2553" i="1" s="1"/>
  <c r="E2555" i="1"/>
  <c r="I2552" i="1" s="1"/>
  <c r="E2554" i="1"/>
  <c r="I2551" i="1" s="1"/>
  <c r="E2553" i="1"/>
  <c r="I2550" i="1" s="1"/>
  <c r="E2552" i="1"/>
  <c r="I2549" i="1" s="1"/>
  <c r="E2551" i="1"/>
  <c r="I2548" i="1" s="1"/>
  <c r="E2550" i="1"/>
  <c r="I2547" i="1" s="1"/>
  <c r="E2549" i="1"/>
  <c r="I2546" i="1" s="1"/>
  <c r="E2548" i="1"/>
  <c r="I2545" i="1" s="1"/>
  <c r="E2547" i="1"/>
  <c r="I2544" i="1" s="1"/>
  <c r="E2546" i="1"/>
  <c r="I2543" i="1" s="1"/>
  <c r="E2545" i="1"/>
  <c r="I2542" i="1" s="1"/>
  <c r="E2544" i="1"/>
  <c r="I2541" i="1" s="1"/>
  <c r="E2543" i="1"/>
  <c r="I2540" i="1" s="1"/>
  <c r="E2542" i="1"/>
  <c r="I2539" i="1" s="1"/>
  <c r="E2541" i="1"/>
  <c r="I2538" i="1" s="1"/>
  <c r="E2540" i="1"/>
  <c r="I2537" i="1" s="1"/>
  <c r="E2539" i="1"/>
  <c r="I2536" i="1" s="1"/>
  <c r="E2538" i="1"/>
  <c r="I2535" i="1" s="1"/>
  <c r="E2537" i="1"/>
  <c r="I2534" i="1" s="1"/>
  <c r="E2536" i="1"/>
  <c r="I2533" i="1" s="1"/>
  <c r="E2535" i="1"/>
  <c r="I2532" i="1" s="1"/>
  <c r="E2534" i="1"/>
  <c r="I2531" i="1" s="1"/>
  <c r="E2533" i="1"/>
  <c r="I2530" i="1" s="1"/>
  <c r="E2532" i="1"/>
  <c r="I2529" i="1" s="1"/>
  <c r="E2531" i="1"/>
  <c r="I2528" i="1" s="1"/>
  <c r="E2530" i="1"/>
  <c r="I2527" i="1" s="1"/>
  <c r="E2529" i="1"/>
  <c r="I2526" i="1" s="1"/>
  <c r="E2528" i="1"/>
  <c r="I2525" i="1" s="1"/>
  <c r="E2527" i="1"/>
  <c r="I2524" i="1" s="1"/>
  <c r="E2526" i="1"/>
  <c r="I2523" i="1" s="1"/>
  <c r="E2525" i="1"/>
  <c r="I2522" i="1" s="1"/>
  <c r="E2524" i="1"/>
  <c r="I2521" i="1" s="1"/>
  <c r="E2523" i="1"/>
  <c r="I2520" i="1" s="1"/>
  <c r="E2522" i="1"/>
  <c r="I2519" i="1" s="1"/>
  <c r="E2521" i="1"/>
  <c r="I2518" i="1" s="1"/>
  <c r="E2520" i="1"/>
  <c r="I2517" i="1" s="1"/>
  <c r="E2519" i="1"/>
  <c r="I2516" i="1" s="1"/>
  <c r="E2518" i="1"/>
  <c r="I2515" i="1" s="1"/>
  <c r="E2517" i="1"/>
  <c r="I2514" i="1" s="1"/>
  <c r="E2516" i="1"/>
  <c r="I2513" i="1" s="1"/>
  <c r="E2515" i="1"/>
  <c r="I2512" i="1" s="1"/>
  <c r="E2514" i="1"/>
  <c r="I2511" i="1" s="1"/>
  <c r="E2513" i="1"/>
  <c r="I2510" i="1" s="1"/>
  <c r="E2512" i="1"/>
  <c r="I2509" i="1" s="1"/>
  <c r="E2511" i="1"/>
  <c r="I2508" i="1" s="1"/>
  <c r="E2510" i="1"/>
  <c r="I2507" i="1" s="1"/>
  <c r="E2509" i="1"/>
  <c r="I2506" i="1" s="1"/>
  <c r="E2508" i="1"/>
  <c r="I2505" i="1" s="1"/>
  <c r="E2507" i="1"/>
  <c r="I2504" i="1" s="1"/>
  <c r="E2506" i="1"/>
  <c r="I2503" i="1" s="1"/>
  <c r="E2505" i="1"/>
  <c r="I2502" i="1" s="1"/>
  <c r="E2504" i="1"/>
  <c r="I2501" i="1" s="1"/>
  <c r="E2503" i="1"/>
  <c r="I2500" i="1" s="1"/>
  <c r="E2502" i="1"/>
  <c r="I2499" i="1" s="1"/>
  <c r="E2501" i="1"/>
  <c r="I2498" i="1" s="1"/>
  <c r="E2500" i="1"/>
  <c r="I2497" i="1" s="1"/>
  <c r="E2499" i="1"/>
  <c r="I2496" i="1" s="1"/>
  <c r="E2498" i="1"/>
  <c r="I2495" i="1" s="1"/>
  <c r="E2497" i="1"/>
  <c r="I2494" i="1" s="1"/>
  <c r="E2496" i="1"/>
  <c r="I2493" i="1" s="1"/>
  <c r="E2495" i="1"/>
  <c r="I2492" i="1" s="1"/>
  <c r="E2494" i="1"/>
  <c r="I2491" i="1" s="1"/>
  <c r="E2493" i="1"/>
  <c r="I2490" i="1" s="1"/>
  <c r="E2492" i="1"/>
  <c r="I2489" i="1" s="1"/>
  <c r="E2491" i="1"/>
  <c r="I2488" i="1" s="1"/>
  <c r="E2490" i="1"/>
  <c r="I2487" i="1" s="1"/>
  <c r="E2489" i="1"/>
  <c r="I2486" i="1" s="1"/>
  <c r="E2488" i="1"/>
  <c r="I2485" i="1" s="1"/>
  <c r="E2487" i="1"/>
  <c r="I2484" i="1" s="1"/>
  <c r="E2486" i="1"/>
  <c r="I2483" i="1" s="1"/>
  <c r="E2485" i="1"/>
  <c r="I2482" i="1" s="1"/>
  <c r="E2484" i="1"/>
  <c r="I2481" i="1" s="1"/>
  <c r="E2483" i="1"/>
  <c r="I2480" i="1" s="1"/>
  <c r="E2482" i="1"/>
  <c r="I2479" i="1" s="1"/>
  <c r="E2481" i="1"/>
  <c r="I2478" i="1" s="1"/>
  <c r="E2480" i="1"/>
  <c r="I2477" i="1" s="1"/>
  <c r="E2479" i="1"/>
  <c r="I2476" i="1" s="1"/>
  <c r="E2478" i="1"/>
  <c r="I2475" i="1" s="1"/>
  <c r="E2477" i="1"/>
  <c r="I2474" i="1" s="1"/>
  <c r="E2476" i="1"/>
  <c r="I2473" i="1" s="1"/>
  <c r="E2475" i="1"/>
  <c r="I2472" i="1" s="1"/>
  <c r="E2474" i="1"/>
  <c r="I2471" i="1" s="1"/>
  <c r="E2473" i="1"/>
  <c r="I2470" i="1" s="1"/>
  <c r="E2472" i="1"/>
  <c r="I2469" i="1" s="1"/>
  <c r="E2471" i="1"/>
  <c r="I2468" i="1" s="1"/>
  <c r="E2470" i="1"/>
  <c r="I2467" i="1" s="1"/>
  <c r="E2469" i="1"/>
  <c r="I2466" i="1" s="1"/>
  <c r="E2468" i="1"/>
  <c r="I2465" i="1" s="1"/>
  <c r="E2467" i="1"/>
  <c r="I2464" i="1" s="1"/>
  <c r="E2466" i="1"/>
  <c r="I2463" i="1" s="1"/>
  <c r="E2465" i="1"/>
  <c r="I2462" i="1" s="1"/>
  <c r="E2464" i="1"/>
  <c r="I2461" i="1" s="1"/>
  <c r="E2463" i="1"/>
  <c r="I2460" i="1" s="1"/>
  <c r="E2462" i="1"/>
  <c r="I2459" i="1" s="1"/>
  <c r="E2461" i="1"/>
  <c r="I2458" i="1" s="1"/>
  <c r="E2460" i="1"/>
  <c r="I2457" i="1" s="1"/>
  <c r="E2459" i="1"/>
  <c r="I2456" i="1" s="1"/>
  <c r="E2458" i="1"/>
  <c r="I2455" i="1" s="1"/>
  <c r="E2457" i="1"/>
  <c r="I2454" i="1" s="1"/>
  <c r="E2456" i="1"/>
  <c r="I2453" i="1" s="1"/>
  <c r="E2455" i="1"/>
  <c r="I2452" i="1" s="1"/>
  <c r="E2454" i="1"/>
  <c r="I2451" i="1" s="1"/>
  <c r="E2453" i="1"/>
  <c r="I2450" i="1" s="1"/>
  <c r="E2452" i="1"/>
  <c r="I2449" i="1" s="1"/>
  <c r="E2451" i="1"/>
  <c r="I2448" i="1" s="1"/>
  <c r="E2450" i="1"/>
  <c r="I2447" i="1" s="1"/>
  <c r="E2449" i="1"/>
  <c r="I2446" i="1" s="1"/>
  <c r="E2448" i="1"/>
  <c r="I2445" i="1" s="1"/>
  <c r="E2447" i="1"/>
  <c r="I2444" i="1" s="1"/>
  <c r="E2446" i="1"/>
  <c r="I2443" i="1" s="1"/>
  <c r="E2445" i="1"/>
  <c r="I2442" i="1" s="1"/>
  <c r="E2444" i="1"/>
  <c r="I2441" i="1" s="1"/>
  <c r="E2443" i="1"/>
  <c r="I2440" i="1" s="1"/>
  <c r="E2442" i="1"/>
  <c r="I2439" i="1" s="1"/>
  <c r="E2441" i="1"/>
  <c r="I2438" i="1" s="1"/>
  <c r="E2440" i="1"/>
  <c r="I2437" i="1" s="1"/>
  <c r="E2439" i="1"/>
  <c r="I2436" i="1" s="1"/>
  <c r="E2438" i="1"/>
  <c r="I2435" i="1" s="1"/>
  <c r="E2437" i="1"/>
  <c r="I2434" i="1" s="1"/>
  <c r="E2436" i="1"/>
  <c r="I2433" i="1" s="1"/>
  <c r="E2435" i="1"/>
  <c r="I2432" i="1" s="1"/>
  <c r="E2434" i="1"/>
  <c r="I2431" i="1" s="1"/>
  <c r="E2433" i="1"/>
  <c r="I2430" i="1" s="1"/>
  <c r="E2432" i="1"/>
  <c r="I2429" i="1" s="1"/>
  <c r="E2431" i="1"/>
  <c r="I2428" i="1" s="1"/>
  <c r="E2430" i="1"/>
  <c r="I2427" i="1" s="1"/>
  <c r="E2429" i="1"/>
  <c r="I2426" i="1" s="1"/>
  <c r="E2428" i="1"/>
  <c r="I2425" i="1" s="1"/>
  <c r="E2427" i="1"/>
  <c r="I2424" i="1" s="1"/>
  <c r="E2426" i="1"/>
  <c r="I2423" i="1" s="1"/>
  <c r="E2425" i="1"/>
  <c r="I2422" i="1" s="1"/>
  <c r="E2424" i="1"/>
  <c r="I2421" i="1" s="1"/>
  <c r="E2423" i="1"/>
  <c r="I2420" i="1" s="1"/>
  <c r="E2422" i="1"/>
  <c r="I2419" i="1" s="1"/>
  <c r="E2421" i="1"/>
  <c r="I2418" i="1" s="1"/>
  <c r="E2420" i="1"/>
  <c r="I2417" i="1" s="1"/>
  <c r="E2419" i="1"/>
  <c r="I2416" i="1" s="1"/>
  <c r="E2418" i="1"/>
  <c r="I2415" i="1" s="1"/>
  <c r="E2417" i="1"/>
  <c r="I2414" i="1" s="1"/>
  <c r="E2416" i="1"/>
  <c r="I2413" i="1" s="1"/>
  <c r="E2415" i="1"/>
  <c r="I2412" i="1" s="1"/>
  <c r="E2414" i="1"/>
  <c r="I2411" i="1" s="1"/>
  <c r="E2413" i="1"/>
  <c r="I2410" i="1" s="1"/>
  <c r="E2412" i="1"/>
  <c r="I2409" i="1" s="1"/>
  <c r="E2411" i="1"/>
  <c r="I2408" i="1" s="1"/>
  <c r="E2410" i="1"/>
  <c r="I2407" i="1" s="1"/>
  <c r="E2409" i="1"/>
  <c r="I2406" i="1" s="1"/>
  <c r="E2408" i="1"/>
  <c r="I2405" i="1" s="1"/>
  <c r="E2407" i="1"/>
  <c r="I2404" i="1" s="1"/>
  <c r="E2406" i="1"/>
  <c r="I2403" i="1" s="1"/>
  <c r="E2405" i="1"/>
  <c r="I2402" i="1" s="1"/>
  <c r="E2404" i="1"/>
  <c r="I2401" i="1" s="1"/>
  <c r="E2403" i="1"/>
  <c r="I2400" i="1" s="1"/>
  <c r="E2402" i="1"/>
  <c r="I2399" i="1" s="1"/>
  <c r="E2401" i="1"/>
  <c r="I2398" i="1" s="1"/>
  <c r="E2400" i="1"/>
  <c r="I2397" i="1" s="1"/>
  <c r="E2399" i="1"/>
  <c r="I2396" i="1" s="1"/>
  <c r="E2398" i="1"/>
  <c r="I2395" i="1" s="1"/>
  <c r="E2397" i="1"/>
  <c r="I2394" i="1" s="1"/>
  <c r="E2396" i="1"/>
  <c r="I2393" i="1" s="1"/>
  <c r="E2395" i="1"/>
  <c r="I2392" i="1" s="1"/>
  <c r="E2394" i="1"/>
  <c r="I2391" i="1" s="1"/>
  <c r="E2393" i="1"/>
  <c r="I2390" i="1" s="1"/>
  <c r="E2392" i="1"/>
  <c r="I2389" i="1" s="1"/>
  <c r="E2391" i="1"/>
  <c r="I2388" i="1" s="1"/>
  <c r="E2390" i="1"/>
  <c r="I2387" i="1" s="1"/>
  <c r="E2389" i="1"/>
  <c r="I2386" i="1" s="1"/>
  <c r="E2388" i="1"/>
  <c r="I2385" i="1" s="1"/>
  <c r="E2387" i="1"/>
  <c r="I2384" i="1" s="1"/>
  <c r="E2386" i="1"/>
  <c r="I2383" i="1" s="1"/>
  <c r="E2385" i="1"/>
  <c r="I2382" i="1" s="1"/>
  <c r="E2384" i="1"/>
  <c r="I2381" i="1" s="1"/>
  <c r="E2383" i="1"/>
  <c r="I2380" i="1" s="1"/>
  <c r="E2382" i="1"/>
  <c r="I2379" i="1" s="1"/>
  <c r="E2381" i="1"/>
  <c r="I2378" i="1" s="1"/>
  <c r="E2380" i="1"/>
  <c r="I2377" i="1" s="1"/>
  <c r="E2379" i="1"/>
  <c r="I2376" i="1" s="1"/>
  <c r="E2378" i="1"/>
  <c r="I2375" i="1" s="1"/>
  <c r="E2377" i="1"/>
  <c r="I2374" i="1" s="1"/>
  <c r="E2376" i="1"/>
  <c r="I2373" i="1" s="1"/>
  <c r="E2375" i="1"/>
  <c r="I2372" i="1" s="1"/>
  <c r="E2374" i="1"/>
  <c r="I2371" i="1" s="1"/>
  <c r="E2373" i="1"/>
  <c r="I2370" i="1" s="1"/>
  <c r="E2372" i="1"/>
  <c r="I2369" i="1" s="1"/>
  <c r="E2371" i="1"/>
  <c r="I2368" i="1" s="1"/>
  <c r="E2370" i="1"/>
  <c r="I2367" i="1" s="1"/>
  <c r="E2369" i="1"/>
  <c r="I2366" i="1" s="1"/>
  <c r="E2368" i="1"/>
  <c r="I2365" i="1" s="1"/>
  <c r="E2367" i="1"/>
  <c r="I2364" i="1" s="1"/>
  <c r="E2366" i="1"/>
  <c r="I2363" i="1" s="1"/>
  <c r="E2365" i="1"/>
  <c r="I2362" i="1" s="1"/>
  <c r="E2364" i="1"/>
  <c r="I2361" i="1" s="1"/>
  <c r="E2363" i="1"/>
  <c r="I2360" i="1" s="1"/>
  <c r="E2362" i="1"/>
  <c r="I2359" i="1" s="1"/>
  <c r="E2361" i="1"/>
  <c r="I2358" i="1" s="1"/>
  <c r="E2360" i="1"/>
  <c r="I2357" i="1" s="1"/>
  <c r="E2359" i="1"/>
  <c r="I2356" i="1" s="1"/>
  <c r="E2358" i="1"/>
  <c r="I2355" i="1" s="1"/>
  <c r="E2357" i="1"/>
  <c r="I2354" i="1" s="1"/>
  <c r="E2356" i="1"/>
  <c r="I2353" i="1" s="1"/>
  <c r="E2355" i="1"/>
  <c r="I2352" i="1" s="1"/>
  <c r="E2354" i="1"/>
  <c r="I2351" i="1" s="1"/>
  <c r="E2353" i="1"/>
  <c r="I2350" i="1" s="1"/>
  <c r="E2352" i="1"/>
  <c r="I2349" i="1" s="1"/>
  <c r="E2351" i="1"/>
  <c r="I2348" i="1" s="1"/>
  <c r="E2350" i="1"/>
  <c r="I2347" i="1" s="1"/>
  <c r="E2349" i="1"/>
  <c r="I2346" i="1" s="1"/>
  <c r="E2348" i="1"/>
  <c r="I2345" i="1" s="1"/>
  <c r="E2347" i="1"/>
  <c r="I2344" i="1" s="1"/>
  <c r="E2346" i="1"/>
  <c r="I2343" i="1" s="1"/>
  <c r="E2345" i="1"/>
  <c r="I2342" i="1" s="1"/>
  <c r="E2344" i="1"/>
  <c r="I2341" i="1" s="1"/>
  <c r="E2343" i="1"/>
  <c r="I2340" i="1" s="1"/>
  <c r="E2342" i="1"/>
  <c r="I2339" i="1" s="1"/>
  <c r="E2341" i="1"/>
  <c r="I2338" i="1" s="1"/>
  <c r="E2340" i="1"/>
  <c r="I2337" i="1" s="1"/>
  <c r="E2339" i="1"/>
  <c r="I2336" i="1" s="1"/>
  <c r="E2338" i="1"/>
  <c r="I2335" i="1" s="1"/>
  <c r="E2337" i="1"/>
  <c r="I2334" i="1" s="1"/>
  <c r="E2336" i="1"/>
  <c r="I2333" i="1" s="1"/>
  <c r="E2335" i="1"/>
  <c r="I2332" i="1" s="1"/>
  <c r="E2334" i="1"/>
  <c r="I2331" i="1" s="1"/>
  <c r="E2333" i="1"/>
  <c r="I2330" i="1" s="1"/>
  <c r="E2332" i="1"/>
  <c r="I2329" i="1" s="1"/>
  <c r="E2331" i="1"/>
  <c r="I2328" i="1" s="1"/>
  <c r="E2330" i="1"/>
  <c r="I2327" i="1" s="1"/>
  <c r="E2329" i="1"/>
  <c r="I2326" i="1" s="1"/>
  <c r="E2328" i="1"/>
  <c r="I2325" i="1" s="1"/>
  <c r="E2327" i="1"/>
  <c r="I2324" i="1" s="1"/>
  <c r="E2326" i="1"/>
  <c r="I2323" i="1" s="1"/>
  <c r="E2325" i="1"/>
  <c r="I2322" i="1" s="1"/>
  <c r="E2324" i="1"/>
  <c r="I2321" i="1" s="1"/>
  <c r="E2323" i="1"/>
  <c r="I2320" i="1" s="1"/>
  <c r="E2322" i="1"/>
  <c r="I2319" i="1" s="1"/>
  <c r="E2321" i="1"/>
  <c r="I2318" i="1" s="1"/>
  <c r="E2320" i="1"/>
  <c r="I2317" i="1" s="1"/>
  <c r="E2319" i="1"/>
  <c r="I2316" i="1" s="1"/>
  <c r="E2318" i="1"/>
  <c r="I2315" i="1" s="1"/>
  <c r="E2317" i="1"/>
  <c r="I2314" i="1" s="1"/>
  <c r="E2316" i="1"/>
  <c r="I2313" i="1" s="1"/>
  <c r="E2315" i="1"/>
  <c r="I2312" i="1" s="1"/>
  <c r="E2314" i="1"/>
  <c r="I2311" i="1" s="1"/>
  <c r="E2313" i="1"/>
  <c r="I2310" i="1" s="1"/>
  <c r="E2312" i="1"/>
  <c r="I2309" i="1" s="1"/>
  <c r="E2311" i="1"/>
  <c r="I2308" i="1" s="1"/>
  <c r="E2310" i="1"/>
  <c r="I2307" i="1" s="1"/>
  <c r="E2309" i="1"/>
  <c r="I2306" i="1" s="1"/>
  <c r="E2308" i="1"/>
  <c r="I2305" i="1" s="1"/>
  <c r="E2307" i="1"/>
  <c r="I2304" i="1" s="1"/>
  <c r="E2306" i="1"/>
  <c r="I2303" i="1" s="1"/>
  <c r="E2305" i="1"/>
  <c r="I2302" i="1" s="1"/>
  <c r="E2304" i="1"/>
  <c r="I2301" i="1" s="1"/>
  <c r="E2303" i="1"/>
  <c r="I2300" i="1" s="1"/>
  <c r="E2302" i="1"/>
  <c r="I2299" i="1" s="1"/>
  <c r="E2301" i="1"/>
  <c r="I2298" i="1" s="1"/>
  <c r="E2300" i="1"/>
  <c r="I2297" i="1" s="1"/>
  <c r="E2299" i="1"/>
  <c r="I2296" i="1" s="1"/>
  <c r="E2298" i="1"/>
  <c r="I2295" i="1" s="1"/>
  <c r="E2297" i="1"/>
  <c r="I2294" i="1" s="1"/>
  <c r="E2296" i="1"/>
  <c r="I2293" i="1" s="1"/>
  <c r="E2295" i="1"/>
  <c r="I2292" i="1" s="1"/>
  <c r="E2294" i="1"/>
  <c r="I2291" i="1" s="1"/>
  <c r="E2293" i="1"/>
  <c r="I2290" i="1" s="1"/>
  <c r="E2292" i="1"/>
  <c r="I2289" i="1" s="1"/>
  <c r="E2291" i="1"/>
  <c r="I2288" i="1" s="1"/>
  <c r="E2290" i="1"/>
  <c r="I2287" i="1" s="1"/>
  <c r="E2289" i="1"/>
  <c r="I2286" i="1" s="1"/>
  <c r="E2288" i="1"/>
  <c r="I2285" i="1" s="1"/>
  <c r="E2287" i="1"/>
  <c r="I2284" i="1" s="1"/>
  <c r="E2286" i="1"/>
  <c r="I2283" i="1" s="1"/>
  <c r="E2285" i="1"/>
  <c r="I2282" i="1" s="1"/>
  <c r="E2284" i="1"/>
  <c r="I2281" i="1" s="1"/>
  <c r="E2283" i="1"/>
  <c r="I2280" i="1" s="1"/>
  <c r="E2282" i="1"/>
  <c r="I2279" i="1" s="1"/>
  <c r="E2281" i="1"/>
  <c r="I2278" i="1" s="1"/>
  <c r="E2280" i="1"/>
  <c r="I2277" i="1" s="1"/>
  <c r="E2279" i="1"/>
  <c r="I2276" i="1" s="1"/>
  <c r="E2278" i="1"/>
  <c r="I2275" i="1" s="1"/>
  <c r="E2277" i="1"/>
  <c r="I2274" i="1" s="1"/>
  <c r="E2276" i="1"/>
  <c r="I2273" i="1" s="1"/>
  <c r="E2275" i="1"/>
  <c r="I2272" i="1" s="1"/>
  <c r="E2274" i="1"/>
  <c r="I2271" i="1" s="1"/>
  <c r="E2273" i="1"/>
  <c r="I2270" i="1" s="1"/>
  <c r="E2272" i="1"/>
  <c r="I2269" i="1" s="1"/>
  <c r="E2271" i="1"/>
  <c r="I2268" i="1" s="1"/>
  <c r="E2270" i="1"/>
  <c r="I2267" i="1" s="1"/>
  <c r="E2269" i="1"/>
  <c r="I2266" i="1" s="1"/>
  <c r="E2268" i="1"/>
  <c r="I2265" i="1" s="1"/>
  <c r="E2267" i="1"/>
  <c r="I2264" i="1" s="1"/>
  <c r="E2266" i="1"/>
  <c r="I2263" i="1" s="1"/>
  <c r="E2265" i="1"/>
  <c r="I2262" i="1" s="1"/>
  <c r="E2264" i="1"/>
  <c r="I2261" i="1" s="1"/>
  <c r="E2263" i="1"/>
  <c r="I2260" i="1" s="1"/>
  <c r="E2262" i="1"/>
  <c r="I2259" i="1" s="1"/>
  <c r="E2261" i="1"/>
  <c r="I2258" i="1" s="1"/>
  <c r="E2260" i="1"/>
  <c r="I2257" i="1" s="1"/>
  <c r="E2259" i="1"/>
  <c r="I2256" i="1" s="1"/>
  <c r="E2258" i="1"/>
  <c r="I2255" i="1" s="1"/>
  <c r="E2257" i="1"/>
  <c r="I2254" i="1" s="1"/>
  <c r="E2256" i="1"/>
  <c r="I2253" i="1" s="1"/>
  <c r="E2255" i="1"/>
  <c r="I2252" i="1" s="1"/>
  <c r="E2254" i="1"/>
  <c r="I2251" i="1" s="1"/>
  <c r="E2253" i="1"/>
  <c r="I2250" i="1" s="1"/>
  <c r="E2252" i="1"/>
  <c r="I2249" i="1" s="1"/>
  <c r="E2251" i="1"/>
  <c r="I2248" i="1" s="1"/>
  <c r="E2250" i="1"/>
  <c r="I2247" i="1" s="1"/>
  <c r="E2249" i="1"/>
  <c r="I2246" i="1" s="1"/>
  <c r="E2248" i="1"/>
  <c r="I2245" i="1" s="1"/>
  <c r="E2247" i="1"/>
  <c r="I2244" i="1" s="1"/>
  <c r="E2246" i="1"/>
  <c r="I2243" i="1" s="1"/>
  <c r="E2245" i="1"/>
  <c r="I2242" i="1" s="1"/>
  <c r="E2244" i="1"/>
  <c r="I2241" i="1" s="1"/>
  <c r="E2243" i="1"/>
  <c r="I2240" i="1" s="1"/>
  <c r="E2242" i="1"/>
  <c r="I2239" i="1" s="1"/>
  <c r="E2241" i="1"/>
  <c r="I2238" i="1" s="1"/>
  <c r="E2240" i="1"/>
  <c r="I2237" i="1" s="1"/>
  <c r="E2239" i="1"/>
  <c r="I2236" i="1" s="1"/>
  <c r="E2238" i="1"/>
  <c r="I2235" i="1" s="1"/>
  <c r="E2237" i="1"/>
  <c r="I2234" i="1" s="1"/>
  <c r="E2236" i="1"/>
  <c r="I2233" i="1" s="1"/>
  <c r="E2235" i="1"/>
  <c r="I2232" i="1" s="1"/>
  <c r="E2234" i="1"/>
  <c r="I2231" i="1" s="1"/>
  <c r="E2233" i="1"/>
  <c r="I2230" i="1" s="1"/>
  <c r="E2232" i="1"/>
  <c r="I2229" i="1" s="1"/>
  <c r="E2231" i="1"/>
  <c r="I2228" i="1" s="1"/>
  <c r="E2230" i="1"/>
  <c r="I2227" i="1" s="1"/>
  <c r="E2229" i="1"/>
  <c r="I2226" i="1" s="1"/>
  <c r="E2228" i="1"/>
  <c r="I2225" i="1" s="1"/>
  <c r="E2227" i="1"/>
  <c r="I2224" i="1" s="1"/>
  <c r="E2226" i="1"/>
  <c r="I2223" i="1" s="1"/>
  <c r="E2225" i="1"/>
  <c r="I2222" i="1" s="1"/>
  <c r="E2224" i="1"/>
  <c r="I2221" i="1" s="1"/>
  <c r="E2223" i="1"/>
  <c r="I2220" i="1" s="1"/>
  <c r="E2222" i="1"/>
  <c r="I2219" i="1" s="1"/>
  <c r="E2221" i="1"/>
  <c r="I2218" i="1" s="1"/>
  <c r="E2220" i="1"/>
  <c r="I2217" i="1" s="1"/>
  <c r="E2219" i="1"/>
  <c r="I2216" i="1" s="1"/>
  <c r="E2218" i="1"/>
  <c r="I2215" i="1" s="1"/>
  <c r="E2217" i="1"/>
  <c r="I2214" i="1" s="1"/>
  <c r="E2216" i="1"/>
  <c r="I2213" i="1" s="1"/>
  <c r="E2215" i="1"/>
  <c r="I2212" i="1" s="1"/>
  <c r="E2214" i="1"/>
  <c r="I2211" i="1" s="1"/>
  <c r="E2213" i="1"/>
  <c r="I2210" i="1" s="1"/>
  <c r="E2212" i="1"/>
  <c r="I2209" i="1" s="1"/>
  <c r="E2211" i="1"/>
  <c r="I2208" i="1" s="1"/>
  <c r="E2210" i="1"/>
  <c r="I2207" i="1" s="1"/>
  <c r="E2209" i="1"/>
  <c r="I2206" i="1" s="1"/>
  <c r="E2208" i="1"/>
  <c r="I2205" i="1" s="1"/>
  <c r="E2207" i="1"/>
  <c r="I2204" i="1" s="1"/>
  <c r="E2206" i="1"/>
  <c r="I2203" i="1" s="1"/>
  <c r="E2205" i="1"/>
  <c r="I2202" i="1" s="1"/>
  <c r="E2204" i="1"/>
  <c r="I2201" i="1" s="1"/>
  <c r="E2203" i="1"/>
  <c r="I2200" i="1" s="1"/>
  <c r="E2202" i="1"/>
  <c r="I2199" i="1" s="1"/>
  <c r="E2201" i="1"/>
  <c r="I2198" i="1" s="1"/>
  <c r="E2200" i="1"/>
  <c r="I2197" i="1" s="1"/>
  <c r="E2199" i="1"/>
  <c r="I2196" i="1" s="1"/>
  <c r="E2198" i="1"/>
  <c r="I2195" i="1" s="1"/>
  <c r="E2197" i="1"/>
  <c r="I2194" i="1" s="1"/>
  <c r="E2196" i="1"/>
  <c r="I2193" i="1" s="1"/>
  <c r="E2195" i="1"/>
  <c r="I2192" i="1" s="1"/>
  <c r="E2194" i="1"/>
  <c r="I2191" i="1" s="1"/>
  <c r="E2193" i="1"/>
  <c r="I2190" i="1" s="1"/>
  <c r="E2192" i="1"/>
  <c r="I2189" i="1" s="1"/>
  <c r="E2191" i="1"/>
  <c r="I2188" i="1" s="1"/>
  <c r="E2190" i="1"/>
  <c r="I2187" i="1" s="1"/>
  <c r="E2189" i="1"/>
  <c r="I2186" i="1" s="1"/>
  <c r="E2188" i="1"/>
  <c r="I2185" i="1" s="1"/>
  <c r="E2187" i="1"/>
  <c r="I2184" i="1" s="1"/>
  <c r="E2186" i="1"/>
  <c r="I2183" i="1" s="1"/>
  <c r="E2185" i="1"/>
  <c r="I2182" i="1" s="1"/>
  <c r="E2184" i="1"/>
  <c r="I2181" i="1" s="1"/>
  <c r="E2183" i="1"/>
  <c r="I2180" i="1" s="1"/>
  <c r="E2182" i="1"/>
  <c r="I2179" i="1" s="1"/>
  <c r="E2181" i="1"/>
  <c r="I2178" i="1" s="1"/>
  <c r="E2180" i="1"/>
  <c r="I2177" i="1" s="1"/>
  <c r="E2179" i="1"/>
  <c r="I2176" i="1" s="1"/>
  <c r="E2178" i="1"/>
  <c r="I2175" i="1" s="1"/>
  <c r="E2177" i="1"/>
  <c r="I2174" i="1" s="1"/>
  <c r="E2176" i="1"/>
  <c r="I2173" i="1" s="1"/>
  <c r="E2175" i="1"/>
  <c r="I2172" i="1" s="1"/>
  <c r="E2174" i="1"/>
  <c r="I2171" i="1" s="1"/>
  <c r="E2173" i="1"/>
  <c r="I2170" i="1" s="1"/>
  <c r="E2172" i="1"/>
  <c r="I2169" i="1" s="1"/>
  <c r="E2171" i="1"/>
  <c r="I2168" i="1" s="1"/>
  <c r="E2170" i="1"/>
  <c r="I2167" i="1" s="1"/>
  <c r="E2169" i="1"/>
  <c r="I2166" i="1" s="1"/>
  <c r="E2168" i="1"/>
  <c r="I2165" i="1" s="1"/>
  <c r="E2167" i="1"/>
  <c r="I2164" i="1" s="1"/>
  <c r="E2166" i="1"/>
  <c r="I2163" i="1" s="1"/>
  <c r="E2165" i="1"/>
  <c r="I2162" i="1" s="1"/>
  <c r="E2164" i="1"/>
  <c r="I2161" i="1" s="1"/>
  <c r="E2163" i="1"/>
  <c r="I2160" i="1" s="1"/>
  <c r="E2162" i="1"/>
  <c r="I2159" i="1" s="1"/>
  <c r="E2161" i="1"/>
  <c r="I2158" i="1" s="1"/>
  <c r="E2160" i="1"/>
  <c r="I2157" i="1" s="1"/>
  <c r="E2159" i="1"/>
  <c r="I2156" i="1" s="1"/>
  <c r="E2158" i="1"/>
  <c r="I2155" i="1" s="1"/>
  <c r="E2157" i="1"/>
  <c r="I2154" i="1" s="1"/>
  <c r="E2156" i="1"/>
  <c r="I2153" i="1" s="1"/>
  <c r="E2155" i="1"/>
  <c r="I2152" i="1" s="1"/>
  <c r="E2154" i="1"/>
  <c r="I2151" i="1" s="1"/>
  <c r="E2153" i="1"/>
  <c r="I2150" i="1" s="1"/>
  <c r="E2152" i="1"/>
  <c r="I2149" i="1" s="1"/>
  <c r="E2151" i="1"/>
  <c r="I2148" i="1" s="1"/>
  <c r="E2150" i="1"/>
  <c r="I2147" i="1" s="1"/>
  <c r="E2149" i="1"/>
  <c r="I2146" i="1" s="1"/>
  <c r="E2148" i="1"/>
  <c r="I2145" i="1" s="1"/>
  <c r="E2147" i="1"/>
  <c r="I2144" i="1" s="1"/>
  <c r="E2146" i="1"/>
  <c r="I2143" i="1" s="1"/>
  <c r="E2145" i="1"/>
  <c r="I2142" i="1" s="1"/>
  <c r="E2144" i="1"/>
  <c r="I2141" i="1" s="1"/>
  <c r="E2143" i="1"/>
  <c r="I2140" i="1" s="1"/>
  <c r="E2142" i="1"/>
  <c r="I2139" i="1" s="1"/>
  <c r="E2141" i="1"/>
  <c r="I2138" i="1" s="1"/>
  <c r="E2140" i="1"/>
  <c r="I2137" i="1" s="1"/>
  <c r="E2139" i="1"/>
  <c r="I2136" i="1" s="1"/>
  <c r="E2138" i="1"/>
  <c r="I2135" i="1" s="1"/>
  <c r="E2137" i="1"/>
  <c r="I2134" i="1" s="1"/>
  <c r="E2136" i="1"/>
  <c r="I2133" i="1" s="1"/>
  <c r="E2135" i="1"/>
  <c r="I2132" i="1" s="1"/>
  <c r="E2134" i="1"/>
  <c r="I2131" i="1" s="1"/>
  <c r="E2133" i="1"/>
  <c r="I2130" i="1" s="1"/>
  <c r="E2132" i="1"/>
  <c r="I2129" i="1" s="1"/>
  <c r="E2131" i="1"/>
  <c r="I2128" i="1" s="1"/>
  <c r="E2130" i="1"/>
  <c r="I2127" i="1" s="1"/>
  <c r="E2129" i="1"/>
  <c r="I2126" i="1" s="1"/>
  <c r="E2128" i="1"/>
  <c r="I2125" i="1" s="1"/>
  <c r="E2127" i="1"/>
  <c r="I2124" i="1" s="1"/>
  <c r="E2126" i="1"/>
  <c r="I2123" i="1" s="1"/>
  <c r="E2125" i="1"/>
  <c r="I2122" i="1" s="1"/>
  <c r="E2124" i="1"/>
  <c r="I2121" i="1" s="1"/>
  <c r="E2123" i="1"/>
  <c r="I2120" i="1" s="1"/>
  <c r="E2122" i="1"/>
  <c r="I2119" i="1" s="1"/>
  <c r="E2121" i="1"/>
  <c r="I2118" i="1" s="1"/>
  <c r="E2120" i="1"/>
  <c r="I2117" i="1" s="1"/>
  <c r="E2119" i="1"/>
  <c r="I2116" i="1" s="1"/>
  <c r="E2118" i="1"/>
  <c r="I2115" i="1" s="1"/>
  <c r="E2117" i="1"/>
  <c r="I2114" i="1" s="1"/>
  <c r="E2116" i="1"/>
  <c r="I2113" i="1" s="1"/>
  <c r="E2115" i="1"/>
  <c r="I2112" i="1" s="1"/>
  <c r="E2114" i="1"/>
  <c r="I2111" i="1" s="1"/>
  <c r="E2113" i="1"/>
  <c r="I2110" i="1" s="1"/>
  <c r="E2112" i="1"/>
  <c r="I2109" i="1" s="1"/>
  <c r="E2111" i="1"/>
  <c r="I2108" i="1" s="1"/>
  <c r="E2110" i="1"/>
  <c r="I2107" i="1" s="1"/>
  <c r="E2109" i="1"/>
  <c r="I2106" i="1" s="1"/>
  <c r="E2108" i="1"/>
  <c r="I2105" i="1" s="1"/>
  <c r="E2107" i="1"/>
  <c r="I2104" i="1" s="1"/>
  <c r="E2106" i="1"/>
  <c r="I2103" i="1" s="1"/>
  <c r="E2105" i="1"/>
  <c r="I2102" i="1" s="1"/>
  <c r="E2104" i="1"/>
  <c r="I2101" i="1" s="1"/>
  <c r="E2103" i="1"/>
  <c r="I2100" i="1" s="1"/>
  <c r="E2102" i="1"/>
  <c r="I2099" i="1" s="1"/>
  <c r="E2101" i="1"/>
  <c r="I2098" i="1" s="1"/>
  <c r="E2100" i="1"/>
  <c r="I2097" i="1" s="1"/>
  <c r="E2099" i="1"/>
  <c r="I2096" i="1" s="1"/>
  <c r="E2098" i="1"/>
  <c r="I2095" i="1" s="1"/>
  <c r="E2097" i="1"/>
  <c r="I2094" i="1" s="1"/>
  <c r="E2096" i="1"/>
  <c r="I2093" i="1" s="1"/>
  <c r="E2095" i="1"/>
  <c r="I2092" i="1" s="1"/>
  <c r="E2094" i="1"/>
  <c r="I2091" i="1" s="1"/>
  <c r="E2093" i="1"/>
  <c r="I2090" i="1" s="1"/>
  <c r="E2092" i="1"/>
  <c r="I2089" i="1" s="1"/>
  <c r="E2091" i="1"/>
  <c r="I2088" i="1" s="1"/>
  <c r="E2090" i="1"/>
  <c r="I2087" i="1" s="1"/>
  <c r="E2089" i="1"/>
  <c r="I2086" i="1" s="1"/>
  <c r="E2088" i="1"/>
  <c r="I2085" i="1" s="1"/>
  <c r="E2087" i="1"/>
  <c r="I2084" i="1" s="1"/>
  <c r="E2086" i="1"/>
  <c r="I2083" i="1" s="1"/>
  <c r="E2085" i="1"/>
  <c r="I2082" i="1" s="1"/>
  <c r="E2084" i="1"/>
  <c r="I2081" i="1" s="1"/>
  <c r="E2083" i="1"/>
  <c r="I2080" i="1" s="1"/>
  <c r="E2082" i="1"/>
  <c r="I2079" i="1" s="1"/>
  <c r="E2081" i="1"/>
  <c r="I2078" i="1" s="1"/>
  <c r="E2080" i="1"/>
  <c r="I2077" i="1" s="1"/>
  <c r="E2079" i="1"/>
  <c r="I2076" i="1" s="1"/>
  <c r="E2078" i="1"/>
  <c r="I2075" i="1" s="1"/>
  <c r="E2077" i="1"/>
  <c r="I2074" i="1" s="1"/>
  <c r="E2076" i="1"/>
  <c r="I2073" i="1" s="1"/>
  <c r="E2075" i="1"/>
  <c r="I2072" i="1" s="1"/>
  <c r="E2074" i="1"/>
  <c r="I2071" i="1" s="1"/>
  <c r="E2073" i="1"/>
  <c r="I2070" i="1" s="1"/>
  <c r="E2072" i="1"/>
  <c r="I2069" i="1" s="1"/>
  <c r="E2071" i="1"/>
  <c r="I2068" i="1" s="1"/>
  <c r="E2070" i="1"/>
  <c r="I2067" i="1" s="1"/>
  <c r="E2069" i="1"/>
  <c r="I2066" i="1" s="1"/>
  <c r="E2068" i="1"/>
  <c r="I2065" i="1" s="1"/>
  <c r="E2067" i="1"/>
  <c r="I2064" i="1" s="1"/>
  <c r="E2066" i="1"/>
  <c r="I2063" i="1" s="1"/>
  <c r="E2065" i="1"/>
  <c r="I2062" i="1" s="1"/>
  <c r="E2064" i="1"/>
  <c r="I2061" i="1" s="1"/>
  <c r="E2063" i="1"/>
  <c r="I2060" i="1" s="1"/>
  <c r="E2062" i="1"/>
  <c r="I2059" i="1" s="1"/>
  <c r="E2061" i="1"/>
  <c r="I2058" i="1" s="1"/>
  <c r="E2060" i="1"/>
  <c r="I2057" i="1" s="1"/>
  <c r="E2059" i="1"/>
  <c r="I2056" i="1" s="1"/>
  <c r="E2058" i="1"/>
  <c r="I2055" i="1" s="1"/>
  <c r="E2057" i="1"/>
  <c r="I2054" i="1" s="1"/>
  <c r="E2056" i="1"/>
  <c r="I2053" i="1" s="1"/>
  <c r="E2055" i="1"/>
  <c r="I2052" i="1" s="1"/>
  <c r="E2054" i="1"/>
  <c r="I2051" i="1" s="1"/>
  <c r="E2053" i="1"/>
  <c r="I2050" i="1" s="1"/>
  <c r="E2052" i="1"/>
  <c r="I2049" i="1" s="1"/>
  <c r="E2051" i="1"/>
  <c r="I2048" i="1" s="1"/>
  <c r="E2050" i="1"/>
  <c r="I2047" i="1" s="1"/>
  <c r="E2049" i="1"/>
  <c r="I2046" i="1" s="1"/>
  <c r="E2048" i="1"/>
  <c r="I2045" i="1" s="1"/>
  <c r="E2047" i="1"/>
  <c r="I2044" i="1" s="1"/>
  <c r="E2046" i="1"/>
  <c r="I2043" i="1" s="1"/>
  <c r="E2045" i="1"/>
  <c r="I2042" i="1" s="1"/>
  <c r="E2044" i="1"/>
  <c r="I2041" i="1" s="1"/>
  <c r="E2043" i="1"/>
  <c r="I2040" i="1" s="1"/>
  <c r="E2042" i="1"/>
  <c r="I2039" i="1" s="1"/>
  <c r="E2041" i="1"/>
  <c r="I2038" i="1" s="1"/>
  <c r="E2040" i="1"/>
  <c r="I2037" i="1" s="1"/>
  <c r="E2039" i="1"/>
  <c r="I2036" i="1" s="1"/>
  <c r="E2038" i="1"/>
  <c r="I2035" i="1" s="1"/>
  <c r="E2037" i="1"/>
  <c r="I2034" i="1" s="1"/>
  <c r="E2036" i="1"/>
  <c r="I2033" i="1" s="1"/>
  <c r="E2035" i="1"/>
  <c r="I2032" i="1" s="1"/>
  <c r="E2034" i="1"/>
  <c r="I2031" i="1" s="1"/>
  <c r="E2033" i="1"/>
  <c r="I2030" i="1" s="1"/>
  <c r="E2032" i="1"/>
  <c r="I2029" i="1" s="1"/>
  <c r="E2031" i="1"/>
  <c r="I2028" i="1" s="1"/>
  <c r="E2030" i="1"/>
  <c r="I2027" i="1" s="1"/>
  <c r="E2029" i="1"/>
  <c r="I2026" i="1" s="1"/>
  <c r="E2028" i="1"/>
  <c r="I2025" i="1" s="1"/>
  <c r="E2027" i="1"/>
  <c r="I2024" i="1" s="1"/>
  <c r="E2026" i="1"/>
  <c r="I2023" i="1" s="1"/>
  <c r="E2025" i="1"/>
  <c r="I2022" i="1" s="1"/>
  <c r="E2024" i="1"/>
  <c r="I2021" i="1" s="1"/>
  <c r="E2023" i="1"/>
  <c r="I2020" i="1" s="1"/>
  <c r="E2022" i="1"/>
  <c r="I2019" i="1" s="1"/>
  <c r="E2021" i="1"/>
  <c r="I2018" i="1" s="1"/>
  <c r="E2020" i="1"/>
  <c r="I2017" i="1" s="1"/>
  <c r="E2019" i="1"/>
  <c r="I2016" i="1" s="1"/>
  <c r="E2018" i="1"/>
  <c r="I2015" i="1" s="1"/>
  <c r="E2017" i="1"/>
  <c r="I2014" i="1" s="1"/>
  <c r="E2016" i="1"/>
  <c r="I2013" i="1" s="1"/>
  <c r="E2015" i="1"/>
  <c r="I2012" i="1" s="1"/>
  <c r="E2014" i="1"/>
  <c r="I2011" i="1" s="1"/>
  <c r="E2013" i="1"/>
  <c r="I2010" i="1" s="1"/>
  <c r="E2012" i="1"/>
  <c r="I2009" i="1" s="1"/>
  <c r="E2011" i="1"/>
  <c r="I2008" i="1" s="1"/>
  <c r="E2010" i="1"/>
  <c r="I2007" i="1" s="1"/>
  <c r="E2009" i="1"/>
  <c r="I2006" i="1" s="1"/>
  <c r="E2008" i="1"/>
  <c r="I2005" i="1" s="1"/>
  <c r="E2007" i="1"/>
  <c r="I2004" i="1" s="1"/>
  <c r="E2006" i="1"/>
  <c r="I2003" i="1" s="1"/>
  <c r="E2005" i="1"/>
  <c r="I2002" i="1" s="1"/>
  <c r="E2004" i="1"/>
  <c r="I2001" i="1" s="1"/>
  <c r="E2003" i="1"/>
  <c r="I2000" i="1" s="1"/>
  <c r="E2002" i="1"/>
  <c r="I1999" i="1" s="1"/>
  <c r="E2001" i="1"/>
  <c r="I1998" i="1" s="1"/>
  <c r="E2000" i="1"/>
  <c r="I1997" i="1" s="1"/>
  <c r="E1999" i="1"/>
  <c r="I1996" i="1" s="1"/>
  <c r="E1998" i="1"/>
  <c r="I1995" i="1" s="1"/>
  <c r="E1997" i="1"/>
  <c r="I1994" i="1" s="1"/>
  <c r="E1996" i="1"/>
  <c r="I1993" i="1" s="1"/>
  <c r="E1995" i="1"/>
  <c r="I1992" i="1" s="1"/>
  <c r="E1994" i="1"/>
  <c r="I1991" i="1" s="1"/>
  <c r="E1993" i="1"/>
  <c r="I1990" i="1" s="1"/>
  <c r="E1992" i="1"/>
  <c r="I1989" i="1" s="1"/>
  <c r="E1991" i="1"/>
  <c r="I1988" i="1" s="1"/>
  <c r="E1990" i="1"/>
  <c r="I1987" i="1" s="1"/>
  <c r="E1989" i="1"/>
  <c r="I1986" i="1" s="1"/>
  <c r="E1988" i="1"/>
  <c r="I1985" i="1" s="1"/>
  <c r="E1987" i="1"/>
  <c r="I1984" i="1" s="1"/>
  <c r="E1986" i="1"/>
  <c r="I1983" i="1" s="1"/>
  <c r="E1985" i="1"/>
  <c r="I1982" i="1" s="1"/>
  <c r="E1984" i="1"/>
  <c r="I1981" i="1" s="1"/>
  <c r="E1983" i="1"/>
  <c r="I1980" i="1" s="1"/>
  <c r="E1982" i="1"/>
  <c r="I1979" i="1" s="1"/>
  <c r="E1981" i="1"/>
  <c r="I1978" i="1" s="1"/>
  <c r="E1980" i="1"/>
  <c r="I1977" i="1" s="1"/>
  <c r="E1979" i="1"/>
  <c r="I1976" i="1" s="1"/>
  <c r="E1978" i="1"/>
  <c r="I1975" i="1" s="1"/>
  <c r="E1977" i="1"/>
  <c r="I1974" i="1" s="1"/>
  <c r="E1976" i="1"/>
  <c r="I1973" i="1" s="1"/>
  <c r="E1975" i="1"/>
  <c r="I1972" i="1" s="1"/>
  <c r="E1974" i="1"/>
  <c r="I1971" i="1" s="1"/>
  <c r="E1973" i="1"/>
  <c r="I1970" i="1" s="1"/>
  <c r="E1972" i="1"/>
  <c r="I1969" i="1" s="1"/>
  <c r="E1971" i="1"/>
  <c r="I1968" i="1" s="1"/>
  <c r="E1970" i="1"/>
  <c r="I1967" i="1" s="1"/>
  <c r="E1969" i="1"/>
  <c r="I1966" i="1" s="1"/>
  <c r="E1968" i="1"/>
  <c r="I1965" i="1" s="1"/>
  <c r="E1967" i="1"/>
  <c r="I1964" i="1" s="1"/>
  <c r="E1966" i="1"/>
  <c r="I1963" i="1" s="1"/>
  <c r="E1965" i="1"/>
  <c r="I1962" i="1" s="1"/>
  <c r="E1964" i="1"/>
  <c r="I1961" i="1" s="1"/>
  <c r="E1963" i="1"/>
  <c r="I1960" i="1" s="1"/>
  <c r="E1962" i="1"/>
  <c r="I1959" i="1" s="1"/>
  <c r="E1961" i="1"/>
  <c r="I1958" i="1" s="1"/>
  <c r="E1960" i="1"/>
  <c r="I1957" i="1" s="1"/>
  <c r="E1959" i="1"/>
  <c r="I1956" i="1" s="1"/>
  <c r="E1958" i="1"/>
  <c r="I1955" i="1" s="1"/>
  <c r="E1957" i="1"/>
  <c r="I1954" i="1" s="1"/>
  <c r="E1956" i="1"/>
  <c r="I1953" i="1" s="1"/>
  <c r="E1955" i="1"/>
  <c r="I1952" i="1" s="1"/>
  <c r="E1954" i="1"/>
  <c r="I1951" i="1" s="1"/>
  <c r="E1953" i="1"/>
  <c r="I1950" i="1" s="1"/>
  <c r="E1952" i="1"/>
  <c r="I1949" i="1" s="1"/>
  <c r="E1951" i="1"/>
  <c r="I1948" i="1" s="1"/>
  <c r="E1950" i="1"/>
  <c r="I1947" i="1" s="1"/>
  <c r="E1949" i="1"/>
  <c r="I1946" i="1" s="1"/>
  <c r="E1948" i="1"/>
  <c r="I1945" i="1" s="1"/>
  <c r="E1947" i="1"/>
  <c r="I1944" i="1" s="1"/>
  <c r="E1946" i="1"/>
  <c r="I1943" i="1" s="1"/>
  <c r="E1945" i="1"/>
  <c r="I1942" i="1" s="1"/>
  <c r="E1944" i="1"/>
  <c r="I1941" i="1" s="1"/>
  <c r="E1943" i="1"/>
  <c r="I1940" i="1" s="1"/>
  <c r="E1942" i="1"/>
  <c r="I1939" i="1" s="1"/>
  <c r="E1941" i="1"/>
  <c r="I1938" i="1" s="1"/>
  <c r="E1940" i="1"/>
  <c r="I1937" i="1" s="1"/>
  <c r="E1939" i="1"/>
  <c r="I1936" i="1" s="1"/>
  <c r="E1938" i="1"/>
  <c r="I1935" i="1" s="1"/>
  <c r="E1937" i="1"/>
  <c r="I1934" i="1" s="1"/>
  <c r="E1936" i="1"/>
  <c r="I1933" i="1" s="1"/>
  <c r="E1935" i="1"/>
  <c r="I1932" i="1" s="1"/>
  <c r="E1934" i="1"/>
  <c r="I1931" i="1" s="1"/>
  <c r="E1933" i="1"/>
  <c r="I1930" i="1" s="1"/>
  <c r="E1932" i="1"/>
  <c r="I1929" i="1" s="1"/>
  <c r="E1931" i="1"/>
  <c r="I1928" i="1" s="1"/>
  <c r="E1930" i="1"/>
  <c r="I1927" i="1" s="1"/>
  <c r="E1929" i="1"/>
  <c r="I1926" i="1" s="1"/>
  <c r="E1928" i="1"/>
  <c r="I1925" i="1" s="1"/>
  <c r="E1927" i="1"/>
  <c r="I1924" i="1" s="1"/>
  <c r="E1926" i="1"/>
  <c r="I1923" i="1" s="1"/>
  <c r="E1925" i="1"/>
  <c r="I1922" i="1" s="1"/>
  <c r="E1924" i="1"/>
  <c r="I1921" i="1" s="1"/>
  <c r="E1923" i="1"/>
  <c r="I1920" i="1" s="1"/>
  <c r="E1922" i="1"/>
  <c r="I1919" i="1" s="1"/>
  <c r="E1921" i="1"/>
  <c r="I1918" i="1" s="1"/>
  <c r="E1920" i="1"/>
  <c r="I1917" i="1" s="1"/>
  <c r="E1919" i="1"/>
  <c r="I1916" i="1" s="1"/>
  <c r="E1918" i="1"/>
  <c r="I1915" i="1" s="1"/>
  <c r="E1917" i="1"/>
  <c r="I1914" i="1" s="1"/>
  <c r="E1916" i="1"/>
  <c r="I1913" i="1" s="1"/>
  <c r="E1915" i="1"/>
  <c r="I1912" i="1" s="1"/>
  <c r="E1914" i="1"/>
  <c r="I1911" i="1" s="1"/>
  <c r="E1913" i="1"/>
  <c r="I1910" i="1" s="1"/>
  <c r="E1912" i="1"/>
  <c r="I1909" i="1" s="1"/>
  <c r="E1911" i="1"/>
  <c r="I1908" i="1" s="1"/>
  <c r="E1910" i="1"/>
  <c r="I1907" i="1" s="1"/>
  <c r="E1909" i="1"/>
  <c r="I1906" i="1" s="1"/>
  <c r="E1908" i="1"/>
  <c r="I1905" i="1" s="1"/>
  <c r="E1907" i="1"/>
  <c r="I1904" i="1" s="1"/>
  <c r="E1906" i="1"/>
  <c r="I1903" i="1" s="1"/>
  <c r="E1905" i="1"/>
  <c r="I1902" i="1" s="1"/>
  <c r="E1904" i="1"/>
  <c r="I1901" i="1" s="1"/>
  <c r="E1903" i="1"/>
  <c r="I1900" i="1" s="1"/>
  <c r="E1902" i="1"/>
  <c r="I1899" i="1" s="1"/>
  <c r="E1901" i="1"/>
  <c r="I1898" i="1" s="1"/>
  <c r="E1900" i="1"/>
  <c r="I1897" i="1" s="1"/>
  <c r="E1899" i="1"/>
  <c r="I1896" i="1" s="1"/>
  <c r="E1898" i="1"/>
  <c r="I1895" i="1" s="1"/>
  <c r="E1897" i="1"/>
  <c r="I1894" i="1" s="1"/>
  <c r="E1896" i="1"/>
  <c r="I1893" i="1" s="1"/>
  <c r="E1895" i="1"/>
  <c r="I1892" i="1" s="1"/>
  <c r="E1894" i="1"/>
  <c r="I1891" i="1" s="1"/>
  <c r="E1893" i="1"/>
  <c r="I1890" i="1" s="1"/>
  <c r="E1892" i="1"/>
  <c r="I1889" i="1" s="1"/>
  <c r="E1891" i="1"/>
  <c r="I1888" i="1" s="1"/>
  <c r="E1890" i="1"/>
  <c r="I1887" i="1" s="1"/>
  <c r="E1889" i="1"/>
  <c r="I1886" i="1" s="1"/>
  <c r="E1888" i="1"/>
  <c r="I1885" i="1" s="1"/>
  <c r="E1887" i="1"/>
  <c r="I1884" i="1" s="1"/>
  <c r="E1886" i="1"/>
  <c r="I1883" i="1" s="1"/>
  <c r="E1885" i="1"/>
  <c r="I1882" i="1" s="1"/>
  <c r="E1884" i="1"/>
  <c r="I1881" i="1" s="1"/>
  <c r="E1883" i="1"/>
  <c r="I1880" i="1" s="1"/>
  <c r="E1882" i="1"/>
  <c r="I1879" i="1" s="1"/>
  <c r="E1881" i="1"/>
  <c r="I1878" i="1" s="1"/>
  <c r="E1880" i="1"/>
  <c r="I1877" i="1" s="1"/>
  <c r="E1879" i="1"/>
  <c r="I1876" i="1" s="1"/>
  <c r="E1878" i="1"/>
  <c r="I1875" i="1" s="1"/>
  <c r="E1877" i="1"/>
  <c r="I1874" i="1" s="1"/>
  <c r="E1876" i="1"/>
  <c r="I1873" i="1" s="1"/>
  <c r="E1875" i="1"/>
  <c r="I1872" i="1" s="1"/>
  <c r="E1874" i="1"/>
  <c r="I1871" i="1" s="1"/>
  <c r="E1873" i="1"/>
  <c r="I1870" i="1" s="1"/>
  <c r="E1872" i="1"/>
  <c r="I1869" i="1" s="1"/>
  <c r="E1871" i="1"/>
  <c r="I1868" i="1" s="1"/>
  <c r="E1870" i="1"/>
  <c r="I1867" i="1" s="1"/>
  <c r="E1869" i="1"/>
  <c r="I1866" i="1" s="1"/>
  <c r="E1868" i="1"/>
  <c r="I1865" i="1" s="1"/>
  <c r="E1867" i="1"/>
  <c r="I1864" i="1" s="1"/>
  <c r="E1866" i="1"/>
  <c r="I1863" i="1" s="1"/>
  <c r="E1865" i="1"/>
  <c r="I1862" i="1" s="1"/>
  <c r="E1864" i="1"/>
  <c r="I1861" i="1" s="1"/>
  <c r="E1863" i="1"/>
  <c r="I1860" i="1" s="1"/>
  <c r="E1862" i="1"/>
  <c r="I1859" i="1" s="1"/>
  <c r="E1861" i="1"/>
  <c r="I1858" i="1" s="1"/>
  <c r="E1860" i="1"/>
  <c r="I1857" i="1" s="1"/>
  <c r="E1859" i="1"/>
  <c r="I1856" i="1" s="1"/>
  <c r="E1858" i="1"/>
  <c r="I1855" i="1" s="1"/>
  <c r="E1857" i="1"/>
  <c r="I1854" i="1" s="1"/>
  <c r="E1856" i="1"/>
  <c r="I1853" i="1" s="1"/>
  <c r="E1855" i="1"/>
  <c r="I1852" i="1" s="1"/>
  <c r="E1854" i="1"/>
  <c r="I1851" i="1" s="1"/>
  <c r="E1853" i="1"/>
  <c r="I1850" i="1" s="1"/>
  <c r="E1852" i="1"/>
  <c r="I1849" i="1" s="1"/>
  <c r="E1851" i="1"/>
  <c r="I1848" i="1" s="1"/>
  <c r="E1850" i="1"/>
  <c r="I1847" i="1" s="1"/>
  <c r="E1849" i="1"/>
  <c r="I1846" i="1" s="1"/>
  <c r="E1848" i="1"/>
  <c r="I1845" i="1" s="1"/>
  <c r="E1847" i="1"/>
  <c r="I1844" i="1" s="1"/>
  <c r="E1846" i="1"/>
  <c r="I1843" i="1" s="1"/>
  <c r="E1845" i="1"/>
  <c r="I1842" i="1" s="1"/>
  <c r="E1844" i="1"/>
  <c r="I1841" i="1" s="1"/>
  <c r="E1843" i="1"/>
  <c r="I1840" i="1" s="1"/>
  <c r="E1842" i="1"/>
  <c r="I1839" i="1" s="1"/>
  <c r="E1841" i="1"/>
  <c r="I1838" i="1" s="1"/>
  <c r="E1840" i="1"/>
  <c r="I1837" i="1" s="1"/>
  <c r="E1839" i="1"/>
  <c r="I1836" i="1" s="1"/>
  <c r="E1838" i="1"/>
  <c r="I1835" i="1" s="1"/>
  <c r="E1837" i="1"/>
  <c r="I1834" i="1" s="1"/>
  <c r="E1836" i="1"/>
  <c r="I1833" i="1" s="1"/>
  <c r="E1835" i="1"/>
  <c r="I1832" i="1" s="1"/>
  <c r="E1834" i="1"/>
  <c r="I1831" i="1" s="1"/>
  <c r="E1833" i="1"/>
  <c r="I1830" i="1" s="1"/>
  <c r="E1832" i="1"/>
  <c r="I1829" i="1" s="1"/>
  <c r="E1831" i="1"/>
  <c r="I1828" i="1" s="1"/>
  <c r="E1830" i="1"/>
  <c r="I1827" i="1" s="1"/>
  <c r="E1829" i="1"/>
  <c r="I1826" i="1" s="1"/>
  <c r="E1828" i="1"/>
  <c r="I1825" i="1" s="1"/>
  <c r="E1827" i="1"/>
  <c r="I1824" i="1" s="1"/>
  <c r="E1826" i="1"/>
  <c r="I1823" i="1" s="1"/>
  <c r="E1825" i="1"/>
  <c r="I1822" i="1" s="1"/>
  <c r="E1824" i="1"/>
  <c r="I1821" i="1" s="1"/>
  <c r="E1823" i="1"/>
  <c r="I1820" i="1" s="1"/>
  <c r="E1822" i="1"/>
  <c r="I1819" i="1" s="1"/>
  <c r="E1821" i="1"/>
  <c r="I1818" i="1" s="1"/>
  <c r="E1820" i="1"/>
  <c r="I1817" i="1" s="1"/>
  <c r="E1819" i="1"/>
  <c r="I1816" i="1" s="1"/>
  <c r="E1818" i="1"/>
  <c r="I1815" i="1" s="1"/>
  <c r="E1817" i="1"/>
  <c r="I1814" i="1" s="1"/>
  <c r="E1816" i="1"/>
  <c r="I1813" i="1" s="1"/>
  <c r="E1815" i="1"/>
  <c r="I1812" i="1" s="1"/>
  <c r="E1814" i="1"/>
  <c r="I1811" i="1" s="1"/>
  <c r="E1813" i="1"/>
  <c r="I1810" i="1" s="1"/>
  <c r="E1812" i="1"/>
  <c r="I1809" i="1" s="1"/>
  <c r="E1811" i="1"/>
  <c r="I1808" i="1" s="1"/>
  <c r="E1810" i="1"/>
  <c r="I1807" i="1" s="1"/>
  <c r="E1809" i="1"/>
  <c r="I1806" i="1" s="1"/>
  <c r="E1808" i="1"/>
  <c r="I1805" i="1" s="1"/>
  <c r="E1807" i="1"/>
  <c r="I1804" i="1" s="1"/>
  <c r="E1806" i="1"/>
  <c r="I1803" i="1" s="1"/>
  <c r="E1805" i="1"/>
  <c r="I1802" i="1" s="1"/>
  <c r="E1804" i="1"/>
  <c r="I1801" i="1" s="1"/>
  <c r="E1803" i="1"/>
  <c r="I1800" i="1" s="1"/>
  <c r="E1802" i="1"/>
  <c r="I1799" i="1" s="1"/>
  <c r="E1801" i="1"/>
  <c r="I1798" i="1" s="1"/>
  <c r="E1800" i="1"/>
  <c r="I1797" i="1" s="1"/>
  <c r="E1799" i="1"/>
  <c r="I1796" i="1" s="1"/>
  <c r="E1798" i="1"/>
  <c r="I1795" i="1" s="1"/>
  <c r="E1797" i="1"/>
  <c r="I1794" i="1" s="1"/>
  <c r="E1796" i="1"/>
  <c r="I1793" i="1" s="1"/>
  <c r="E1795" i="1"/>
  <c r="I1792" i="1" s="1"/>
  <c r="E1794" i="1"/>
  <c r="I1791" i="1" s="1"/>
  <c r="E1793" i="1"/>
  <c r="I1790" i="1" s="1"/>
  <c r="E1792" i="1"/>
  <c r="I1789" i="1" s="1"/>
  <c r="E1791" i="1"/>
  <c r="I1788" i="1" s="1"/>
  <c r="E1790" i="1"/>
  <c r="I1787" i="1" s="1"/>
  <c r="E1789" i="1"/>
  <c r="I1786" i="1" s="1"/>
  <c r="E1788" i="1"/>
  <c r="I1785" i="1" s="1"/>
  <c r="E1787" i="1"/>
  <c r="I1784" i="1" s="1"/>
  <c r="E1786" i="1"/>
  <c r="I1783" i="1" s="1"/>
  <c r="E1785" i="1"/>
  <c r="I1782" i="1" s="1"/>
  <c r="E1784" i="1"/>
  <c r="I1781" i="1" s="1"/>
  <c r="E1783" i="1"/>
  <c r="I1780" i="1" s="1"/>
  <c r="E1782" i="1"/>
  <c r="I1779" i="1" s="1"/>
  <c r="E1781" i="1"/>
  <c r="I1778" i="1" s="1"/>
  <c r="E1780" i="1"/>
  <c r="I1777" i="1" s="1"/>
  <c r="E1779" i="1"/>
  <c r="I1776" i="1" s="1"/>
  <c r="E1778" i="1"/>
  <c r="I1775" i="1" s="1"/>
  <c r="E1777" i="1"/>
  <c r="I1774" i="1" s="1"/>
  <c r="E1776" i="1"/>
  <c r="I1773" i="1" s="1"/>
  <c r="E1775" i="1"/>
  <c r="I1772" i="1" s="1"/>
  <c r="E1774" i="1"/>
  <c r="I1771" i="1" s="1"/>
  <c r="E1773" i="1"/>
  <c r="I1770" i="1" s="1"/>
  <c r="E1772" i="1"/>
  <c r="I1769" i="1" s="1"/>
  <c r="E1771" i="1"/>
  <c r="I1768" i="1" s="1"/>
  <c r="E1770" i="1"/>
  <c r="I1767" i="1" s="1"/>
  <c r="E1769" i="1"/>
  <c r="I1766" i="1" s="1"/>
  <c r="E1768" i="1"/>
  <c r="I1765" i="1" s="1"/>
  <c r="E1767" i="1"/>
  <c r="I1764" i="1" s="1"/>
  <c r="E1766" i="1"/>
  <c r="I1763" i="1" s="1"/>
  <c r="E1765" i="1"/>
  <c r="I1762" i="1" s="1"/>
  <c r="E1764" i="1"/>
  <c r="I1761" i="1" s="1"/>
  <c r="E1763" i="1"/>
  <c r="I1760" i="1" s="1"/>
  <c r="E1762" i="1"/>
  <c r="I1759" i="1" s="1"/>
  <c r="E1761" i="1"/>
  <c r="I1758" i="1" s="1"/>
  <c r="E1760" i="1"/>
  <c r="I1757" i="1" s="1"/>
  <c r="E1759" i="1"/>
  <c r="I1756" i="1" s="1"/>
  <c r="E1758" i="1"/>
  <c r="I1755" i="1" s="1"/>
  <c r="E1757" i="1"/>
  <c r="I1754" i="1" s="1"/>
  <c r="E1756" i="1"/>
  <c r="I1753" i="1" s="1"/>
  <c r="E1755" i="1"/>
  <c r="I1752" i="1" s="1"/>
  <c r="E1754" i="1"/>
  <c r="I1751" i="1" s="1"/>
  <c r="E1753" i="1"/>
  <c r="I1750" i="1" s="1"/>
  <c r="E1752" i="1"/>
  <c r="I1749" i="1" s="1"/>
  <c r="E1751" i="1"/>
  <c r="I1748" i="1" s="1"/>
  <c r="E1750" i="1"/>
  <c r="I1747" i="1" s="1"/>
  <c r="E1749" i="1"/>
  <c r="I1746" i="1" s="1"/>
  <c r="E1748" i="1"/>
  <c r="I1745" i="1" s="1"/>
  <c r="E1747" i="1"/>
  <c r="I1744" i="1" s="1"/>
  <c r="E1746" i="1"/>
  <c r="I1743" i="1" s="1"/>
  <c r="E1745" i="1"/>
  <c r="I1742" i="1" s="1"/>
  <c r="E1744" i="1"/>
  <c r="I1741" i="1" s="1"/>
  <c r="E1743" i="1"/>
  <c r="I1740" i="1" s="1"/>
  <c r="E1742" i="1"/>
  <c r="I1739" i="1" s="1"/>
  <c r="E1741" i="1"/>
  <c r="I1738" i="1" s="1"/>
  <c r="E1740" i="1"/>
  <c r="I1737" i="1" s="1"/>
  <c r="E1739" i="1"/>
  <c r="I1736" i="1" s="1"/>
  <c r="E1738" i="1"/>
  <c r="I1735" i="1" s="1"/>
  <c r="E1737" i="1"/>
  <c r="I1734" i="1" s="1"/>
  <c r="E1736" i="1"/>
  <c r="I1733" i="1" s="1"/>
  <c r="E1735" i="1"/>
  <c r="I1732" i="1" s="1"/>
  <c r="E1734" i="1"/>
  <c r="I1731" i="1" s="1"/>
  <c r="E1733" i="1"/>
  <c r="I1730" i="1" s="1"/>
  <c r="E1732" i="1"/>
  <c r="I1729" i="1" s="1"/>
  <c r="E1731" i="1"/>
  <c r="I1728" i="1" s="1"/>
  <c r="E1730" i="1"/>
  <c r="I1727" i="1" s="1"/>
  <c r="E1729" i="1"/>
  <c r="I1726" i="1" s="1"/>
  <c r="E1728" i="1"/>
  <c r="I1725" i="1" s="1"/>
  <c r="E1727" i="1"/>
  <c r="I1724" i="1" s="1"/>
  <c r="E1726" i="1"/>
  <c r="I1723" i="1" s="1"/>
  <c r="E1725" i="1"/>
  <c r="I1722" i="1" s="1"/>
  <c r="E1724" i="1"/>
  <c r="I1721" i="1" s="1"/>
  <c r="E1723" i="1"/>
  <c r="I1720" i="1" s="1"/>
  <c r="E1722" i="1"/>
  <c r="I1719" i="1" s="1"/>
  <c r="E1721" i="1"/>
  <c r="I1718" i="1" s="1"/>
  <c r="E1720" i="1"/>
  <c r="I1717" i="1" s="1"/>
  <c r="E1719" i="1"/>
  <c r="I1716" i="1" s="1"/>
  <c r="E1718" i="1"/>
  <c r="I1715" i="1" s="1"/>
  <c r="E1717" i="1"/>
  <c r="I1714" i="1" s="1"/>
  <c r="E1716" i="1"/>
  <c r="I1713" i="1" s="1"/>
  <c r="E1715" i="1"/>
  <c r="I1712" i="1" s="1"/>
  <c r="E1714" i="1"/>
  <c r="I1711" i="1" s="1"/>
  <c r="E1713" i="1"/>
  <c r="I1710" i="1" s="1"/>
  <c r="E1712" i="1"/>
  <c r="I1709" i="1" s="1"/>
  <c r="E1711" i="1"/>
  <c r="I1708" i="1" s="1"/>
  <c r="E1710" i="1"/>
  <c r="I1707" i="1" s="1"/>
  <c r="E1709" i="1"/>
  <c r="I1706" i="1" s="1"/>
  <c r="E1708" i="1"/>
  <c r="I1705" i="1" s="1"/>
  <c r="E1707" i="1"/>
  <c r="I1704" i="1" s="1"/>
  <c r="E1706" i="1"/>
  <c r="I1703" i="1" s="1"/>
  <c r="E1705" i="1"/>
  <c r="I1702" i="1" s="1"/>
  <c r="E1704" i="1"/>
  <c r="I1701" i="1" s="1"/>
  <c r="E1703" i="1"/>
  <c r="I1700" i="1" s="1"/>
  <c r="E1702" i="1"/>
  <c r="I1699" i="1" s="1"/>
  <c r="E1701" i="1"/>
  <c r="I1698" i="1" s="1"/>
  <c r="E1700" i="1"/>
  <c r="I1697" i="1" s="1"/>
  <c r="E1699" i="1"/>
  <c r="I1696" i="1" s="1"/>
  <c r="E1698" i="1"/>
  <c r="I1695" i="1" s="1"/>
  <c r="E1697" i="1"/>
  <c r="I1694" i="1" s="1"/>
  <c r="E1696" i="1"/>
  <c r="I1693" i="1" s="1"/>
  <c r="E1695" i="1"/>
  <c r="I1692" i="1" s="1"/>
  <c r="E1694" i="1"/>
  <c r="I1691" i="1" s="1"/>
  <c r="E1693" i="1"/>
  <c r="I1690" i="1" s="1"/>
  <c r="E1692" i="1"/>
  <c r="I1689" i="1" s="1"/>
  <c r="E1691" i="1"/>
  <c r="I1688" i="1" s="1"/>
  <c r="E1690" i="1"/>
  <c r="I1687" i="1" s="1"/>
  <c r="E1689" i="1"/>
  <c r="I1686" i="1" s="1"/>
  <c r="E1688" i="1"/>
  <c r="I1685" i="1" s="1"/>
  <c r="E1687" i="1"/>
  <c r="I1684" i="1" s="1"/>
  <c r="E1686" i="1"/>
  <c r="I1683" i="1" s="1"/>
  <c r="E1685" i="1"/>
  <c r="I1682" i="1" s="1"/>
  <c r="E1684" i="1"/>
  <c r="I1681" i="1" s="1"/>
  <c r="E1683" i="1"/>
  <c r="I1680" i="1" s="1"/>
  <c r="E1682" i="1"/>
  <c r="I1679" i="1" s="1"/>
  <c r="E1681" i="1"/>
  <c r="I1678" i="1" s="1"/>
  <c r="E1680" i="1"/>
  <c r="I1677" i="1" s="1"/>
  <c r="E1679" i="1"/>
  <c r="I1676" i="1" s="1"/>
  <c r="E1678" i="1"/>
  <c r="I1675" i="1" s="1"/>
  <c r="E1677" i="1"/>
  <c r="I1674" i="1" s="1"/>
  <c r="E1676" i="1"/>
  <c r="I1673" i="1" s="1"/>
  <c r="E1675" i="1"/>
  <c r="I1672" i="1" s="1"/>
  <c r="E1674" i="1"/>
  <c r="I1671" i="1" s="1"/>
  <c r="E1673" i="1"/>
  <c r="I1670" i="1" s="1"/>
  <c r="E1672" i="1"/>
  <c r="I1669" i="1" s="1"/>
  <c r="E1671" i="1"/>
  <c r="I1668" i="1" s="1"/>
  <c r="E1670" i="1"/>
  <c r="I1667" i="1" s="1"/>
  <c r="E1669" i="1"/>
  <c r="I1666" i="1" s="1"/>
  <c r="E1668" i="1"/>
  <c r="I1665" i="1" s="1"/>
  <c r="E1667" i="1"/>
  <c r="I1664" i="1" s="1"/>
  <c r="E1666" i="1"/>
  <c r="I1663" i="1" s="1"/>
  <c r="E1665" i="1"/>
  <c r="I1662" i="1" s="1"/>
  <c r="E1664" i="1"/>
  <c r="I1661" i="1" s="1"/>
  <c r="E1663" i="1"/>
  <c r="I1660" i="1" s="1"/>
  <c r="E1662" i="1"/>
  <c r="I1659" i="1" s="1"/>
  <c r="E1661" i="1"/>
  <c r="I1658" i="1" s="1"/>
  <c r="E1660" i="1"/>
  <c r="I1657" i="1" s="1"/>
  <c r="E1659" i="1"/>
  <c r="I1656" i="1" s="1"/>
  <c r="E1658" i="1"/>
  <c r="I1655" i="1" s="1"/>
  <c r="E1657" i="1"/>
  <c r="I1654" i="1" s="1"/>
  <c r="E1656" i="1"/>
  <c r="I1653" i="1" s="1"/>
  <c r="E1655" i="1"/>
  <c r="I1652" i="1" s="1"/>
  <c r="E1654" i="1"/>
  <c r="I1651" i="1" s="1"/>
  <c r="E1653" i="1"/>
  <c r="I1650" i="1" s="1"/>
  <c r="E1652" i="1"/>
  <c r="I1649" i="1" s="1"/>
  <c r="E1651" i="1"/>
  <c r="I1648" i="1" s="1"/>
  <c r="E1650" i="1"/>
  <c r="I1647" i="1" s="1"/>
  <c r="E1649" i="1"/>
  <c r="I1646" i="1" s="1"/>
  <c r="E1648" i="1"/>
  <c r="I1645" i="1" s="1"/>
  <c r="E1647" i="1"/>
  <c r="I1644" i="1" s="1"/>
  <c r="E1646" i="1"/>
  <c r="I1643" i="1" s="1"/>
  <c r="E1645" i="1"/>
  <c r="I1642" i="1" s="1"/>
  <c r="E1644" i="1"/>
  <c r="I1641" i="1" s="1"/>
  <c r="E1643" i="1"/>
  <c r="I1640" i="1" s="1"/>
  <c r="E1642" i="1"/>
  <c r="I1639" i="1" s="1"/>
  <c r="E1641" i="1"/>
  <c r="I1638" i="1" s="1"/>
  <c r="E1640" i="1"/>
  <c r="I1637" i="1" s="1"/>
  <c r="E1639" i="1"/>
  <c r="I1636" i="1" s="1"/>
  <c r="E1638" i="1"/>
  <c r="I1635" i="1" s="1"/>
  <c r="E1637" i="1"/>
  <c r="I1634" i="1" s="1"/>
  <c r="E1636" i="1"/>
  <c r="I1633" i="1" s="1"/>
  <c r="E1635" i="1"/>
  <c r="I1632" i="1" s="1"/>
  <c r="E1634" i="1"/>
  <c r="I1631" i="1" s="1"/>
  <c r="E1633" i="1"/>
  <c r="I1630" i="1" s="1"/>
  <c r="E1632" i="1"/>
  <c r="I1629" i="1" s="1"/>
  <c r="E1631" i="1"/>
  <c r="I1628" i="1" s="1"/>
  <c r="E1630" i="1"/>
  <c r="I1627" i="1" s="1"/>
  <c r="E1629" i="1"/>
  <c r="I1626" i="1" s="1"/>
  <c r="E1628" i="1"/>
  <c r="I1625" i="1" s="1"/>
  <c r="E1627" i="1"/>
  <c r="I1624" i="1" s="1"/>
  <c r="E1626" i="1"/>
  <c r="I1623" i="1" s="1"/>
  <c r="E1625" i="1"/>
  <c r="I1622" i="1" s="1"/>
  <c r="E1624" i="1"/>
  <c r="I1621" i="1" s="1"/>
  <c r="E1623" i="1"/>
  <c r="I1620" i="1" s="1"/>
  <c r="E1622" i="1"/>
  <c r="I1619" i="1" s="1"/>
  <c r="E1621" i="1"/>
  <c r="I1618" i="1" s="1"/>
  <c r="E1620" i="1"/>
  <c r="I1617" i="1" s="1"/>
  <c r="E1619" i="1"/>
  <c r="I1616" i="1" s="1"/>
  <c r="E1618" i="1"/>
  <c r="I1615" i="1" s="1"/>
  <c r="E1617" i="1"/>
  <c r="I1614" i="1" s="1"/>
  <c r="E1616" i="1"/>
  <c r="I1613" i="1" s="1"/>
  <c r="E1615" i="1"/>
  <c r="I1612" i="1" s="1"/>
  <c r="E1614" i="1"/>
  <c r="I1611" i="1" s="1"/>
  <c r="E1613" i="1"/>
  <c r="I1610" i="1" s="1"/>
  <c r="E1612" i="1"/>
  <c r="I1609" i="1" s="1"/>
  <c r="E1611" i="1"/>
  <c r="I1608" i="1" s="1"/>
  <c r="E1610" i="1"/>
  <c r="I1607" i="1" s="1"/>
  <c r="E1609" i="1"/>
  <c r="I1606" i="1" s="1"/>
  <c r="E1608" i="1"/>
  <c r="I1605" i="1" s="1"/>
  <c r="E1607" i="1"/>
  <c r="I1604" i="1" s="1"/>
  <c r="E1606" i="1"/>
  <c r="I1603" i="1" s="1"/>
  <c r="E1605" i="1"/>
  <c r="I1602" i="1" s="1"/>
  <c r="E1604" i="1"/>
  <c r="I1601" i="1" s="1"/>
  <c r="E1603" i="1"/>
  <c r="I1600" i="1" s="1"/>
  <c r="E1602" i="1"/>
  <c r="I1599" i="1" s="1"/>
  <c r="E1601" i="1"/>
  <c r="I1598" i="1" s="1"/>
  <c r="E1600" i="1"/>
  <c r="I1597" i="1" s="1"/>
  <c r="E1599" i="1"/>
  <c r="I1596" i="1" s="1"/>
  <c r="E1598" i="1"/>
  <c r="I1595" i="1" s="1"/>
  <c r="E1597" i="1"/>
  <c r="I1594" i="1" s="1"/>
  <c r="E1596" i="1"/>
  <c r="I1593" i="1" s="1"/>
  <c r="E1595" i="1"/>
  <c r="I1592" i="1" s="1"/>
  <c r="E1594" i="1"/>
  <c r="I1591" i="1" s="1"/>
  <c r="E1593" i="1"/>
  <c r="I1590" i="1" s="1"/>
  <c r="E1592" i="1"/>
  <c r="I1589" i="1" s="1"/>
  <c r="E1591" i="1"/>
  <c r="I1588" i="1" s="1"/>
  <c r="E1590" i="1"/>
  <c r="I1587" i="1" s="1"/>
  <c r="E1589" i="1"/>
  <c r="I1586" i="1" s="1"/>
  <c r="E1588" i="1"/>
  <c r="I1585" i="1" s="1"/>
  <c r="E1587" i="1"/>
  <c r="I1584" i="1" s="1"/>
  <c r="E1586" i="1"/>
  <c r="I1583" i="1" s="1"/>
  <c r="E1585" i="1"/>
  <c r="I1582" i="1" s="1"/>
  <c r="E1584" i="1"/>
  <c r="I1581" i="1" s="1"/>
  <c r="E1583" i="1"/>
  <c r="I1580" i="1" s="1"/>
  <c r="E1582" i="1"/>
  <c r="I1579" i="1" s="1"/>
  <c r="E1581" i="1"/>
  <c r="I1578" i="1" s="1"/>
  <c r="E1580" i="1"/>
  <c r="I1577" i="1" s="1"/>
  <c r="E1579" i="1"/>
  <c r="I1576" i="1" s="1"/>
  <c r="E1578" i="1"/>
  <c r="I1575" i="1" s="1"/>
  <c r="E1577" i="1"/>
  <c r="I1574" i="1" s="1"/>
  <c r="E1576" i="1"/>
  <c r="I1573" i="1" s="1"/>
  <c r="E1575" i="1"/>
  <c r="I1572" i="1" s="1"/>
  <c r="E1574" i="1"/>
  <c r="I1571" i="1" s="1"/>
  <c r="E1573" i="1"/>
  <c r="I1570" i="1" s="1"/>
  <c r="E1572" i="1"/>
  <c r="I1569" i="1" s="1"/>
  <c r="E1571" i="1"/>
  <c r="I1568" i="1" s="1"/>
  <c r="E1570" i="1"/>
  <c r="I1567" i="1" s="1"/>
  <c r="E1569" i="1"/>
  <c r="I1566" i="1" s="1"/>
  <c r="E1568" i="1"/>
  <c r="I1565" i="1" s="1"/>
  <c r="E1567" i="1"/>
  <c r="I1564" i="1" s="1"/>
  <c r="E1566" i="1"/>
  <c r="I1563" i="1" s="1"/>
  <c r="E1565" i="1"/>
  <c r="I1562" i="1" s="1"/>
  <c r="E1564" i="1"/>
  <c r="I1561" i="1" s="1"/>
  <c r="E1563" i="1"/>
  <c r="I1560" i="1" s="1"/>
  <c r="E1562" i="1"/>
  <c r="I1559" i="1" s="1"/>
  <c r="E1561" i="1"/>
  <c r="I1558" i="1" s="1"/>
  <c r="E1560" i="1"/>
  <c r="I1557" i="1" s="1"/>
  <c r="E1559" i="1"/>
  <c r="I1556" i="1" s="1"/>
  <c r="E1558" i="1"/>
  <c r="I1555" i="1" s="1"/>
  <c r="E1557" i="1"/>
  <c r="I1554" i="1" s="1"/>
  <c r="E1556" i="1"/>
  <c r="I1553" i="1" s="1"/>
  <c r="E1555" i="1"/>
  <c r="I1552" i="1" s="1"/>
  <c r="E1554" i="1"/>
  <c r="I1551" i="1" s="1"/>
  <c r="E1553" i="1"/>
  <c r="I1550" i="1" s="1"/>
  <c r="E1552" i="1"/>
  <c r="I1549" i="1" s="1"/>
  <c r="E1551" i="1"/>
  <c r="I1548" i="1" s="1"/>
  <c r="E1550" i="1"/>
  <c r="I1547" i="1" s="1"/>
  <c r="E1549" i="1"/>
  <c r="I1546" i="1" s="1"/>
  <c r="E1548" i="1"/>
  <c r="I1545" i="1" s="1"/>
  <c r="E1547" i="1"/>
  <c r="I1544" i="1" s="1"/>
  <c r="E1546" i="1"/>
  <c r="I1543" i="1" s="1"/>
  <c r="E1545" i="1"/>
  <c r="I1542" i="1" s="1"/>
  <c r="E1544" i="1"/>
  <c r="I1541" i="1" s="1"/>
  <c r="E1543" i="1"/>
  <c r="I1540" i="1" s="1"/>
  <c r="E1542" i="1"/>
  <c r="I1539" i="1" s="1"/>
  <c r="E1541" i="1"/>
  <c r="I1538" i="1" s="1"/>
  <c r="E1540" i="1"/>
  <c r="I1537" i="1" s="1"/>
  <c r="E1539" i="1"/>
  <c r="I1536" i="1" s="1"/>
  <c r="E1538" i="1"/>
  <c r="I1535" i="1" s="1"/>
  <c r="E1537" i="1"/>
  <c r="I1534" i="1" s="1"/>
  <c r="E1536" i="1"/>
  <c r="I1533" i="1" s="1"/>
  <c r="E1535" i="1"/>
  <c r="I1532" i="1" s="1"/>
  <c r="E1534" i="1"/>
  <c r="I1531" i="1" s="1"/>
  <c r="E1533" i="1"/>
  <c r="I1530" i="1" s="1"/>
  <c r="E1532" i="1"/>
  <c r="I1529" i="1" s="1"/>
  <c r="E1531" i="1"/>
  <c r="I1528" i="1" s="1"/>
  <c r="E1530" i="1"/>
  <c r="I1527" i="1" s="1"/>
  <c r="E1529" i="1"/>
  <c r="I1526" i="1" s="1"/>
  <c r="E1528" i="1"/>
  <c r="I1525" i="1" s="1"/>
  <c r="E1527" i="1"/>
  <c r="I1524" i="1" s="1"/>
  <c r="E1526" i="1"/>
  <c r="I1523" i="1" s="1"/>
  <c r="E1525" i="1"/>
  <c r="I1522" i="1" s="1"/>
  <c r="E1524" i="1"/>
  <c r="I1521" i="1" s="1"/>
  <c r="E1523" i="1"/>
  <c r="I1520" i="1" s="1"/>
  <c r="E1522" i="1"/>
  <c r="I1519" i="1" s="1"/>
  <c r="E1521" i="1"/>
  <c r="I1518" i="1" s="1"/>
  <c r="E1520" i="1"/>
  <c r="I1517" i="1" s="1"/>
  <c r="E1519" i="1"/>
  <c r="I1516" i="1" s="1"/>
  <c r="E1518" i="1"/>
  <c r="I1515" i="1" s="1"/>
  <c r="E1517" i="1"/>
  <c r="I1514" i="1" s="1"/>
  <c r="E1516" i="1"/>
  <c r="I1513" i="1" s="1"/>
  <c r="E1515" i="1"/>
  <c r="I1512" i="1" s="1"/>
  <c r="E1514" i="1"/>
  <c r="I1511" i="1" s="1"/>
  <c r="E1513" i="1"/>
  <c r="I1510" i="1" s="1"/>
  <c r="E1512" i="1"/>
  <c r="I1509" i="1" s="1"/>
  <c r="E1511" i="1"/>
  <c r="I1508" i="1" s="1"/>
  <c r="E1510" i="1"/>
  <c r="I1507" i="1" s="1"/>
  <c r="E1509" i="1"/>
  <c r="I1506" i="1" s="1"/>
  <c r="E1508" i="1"/>
  <c r="I1505" i="1" s="1"/>
  <c r="E1507" i="1"/>
  <c r="I1504" i="1" s="1"/>
  <c r="E1506" i="1"/>
  <c r="I1503" i="1" s="1"/>
  <c r="E1505" i="1"/>
  <c r="I1502" i="1" s="1"/>
  <c r="E1504" i="1"/>
  <c r="I1501" i="1" s="1"/>
  <c r="E1503" i="1"/>
  <c r="I1500" i="1" s="1"/>
  <c r="E1502" i="1"/>
  <c r="I1499" i="1" s="1"/>
  <c r="E1501" i="1"/>
  <c r="I1498" i="1" s="1"/>
  <c r="E1500" i="1"/>
  <c r="I1497" i="1" s="1"/>
  <c r="E1499" i="1"/>
  <c r="I1496" i="1" s="1"/>
  <c r="E1498" i="1"/>
  <c r="I1495" i="1" s="1"/>
  <c r="E1497" i="1"/>
  <c r="I1494" i="1" s="1"/>
  <c r="E1496" i="1"/>
  <c r="I1493" i="1" s="1"/>
  <c r="E1495" i="1"/>
  <c r="I1492" i="1" s="1"/>
  <c r="E1494" i="1"/>
  <c r="I1491" i="1" s="1"/>
  <c r="E1493" i="1"/>
  <c r="I1490" i="1" s="1"/>
  <c r="E1492" i="1"/>
  <c r="I1489" i="1" s="1"/>
  <c r="E1491" i="1"/>
  <c r="I1488" i="1" s="1"/>
  <c r="E1490" i="1"/>
  <c r="I1487" i="1" s="1"/>
  <c r="E1489" i="1"/>
  <c r="I1486" i="1" s="1"/>
  <c r="E1488" i="1"/>
  <c r="I1485" i="1" s="1"/>
  <c r="E1487" i="1"/>
  <c r="I1484" i="1" s="1"/>
  <c r="E1486" i="1"/>
  <c r="I1483" i="1" s="1"/>
  <c r="E1485" i="1"/>
  <c r="I1482" i="1" s="1"/>
  <c r="E1484" i="1"/>
  <c r="I1481" i="1" s="1"/>
  <c r="E1483" i="1"/>
  <c r="I1480" i="1" s="1"/>
  <c r="E1482" i="1"/>
  <c r="I1479" i="1" s="1"/>
  <c r="E1481" i="1"/>
  <c r="I1478" i="1" s="1"/>
  <c r="E1480" i="1"/>
  <c r="I1477" i="1" s="1"/>
  <c r="E1479" i="1"/>
  <c r="I1476" i="1" s="1"/>
  <c r="E1478" i="1"/>
  <c r="I1475" i="1" s="1"/>
  <c r="E1477" i="1"/>
  <c r="I1474" i="1" s="1"/>
  <c r="E1476" i="1"/>
  <c r="I1473" i="1" s="1"/>
  <c r="E1475" i="1"/>
  <c r="I1472" i="1" s="1"/>
  <c r="E1474" i="1"/>
  <c r="I1471" i="1" s="1"/>
  <c r="E1473" i="1"/>
  <c r="I1470" i="1" s="1"/>
  <c r="E1472" i="1"/>
  <c r="I1469" i="1" s="1"/>
  <c r="E1471" i="1"/>
  <c r="I1468" i="1" s="1"/>
  <c r="E1470" i="1"/>
  <c r="I1467" i="1" s="1"/>
  <c r="E1469" i="1"/>
  <c r="I1466" i="1" s="1"/>
  <c r="E1468" i="1"/>
  <c r="I1465" i="1" s="1"/>
  <c r="E1467" i="1"/>
  <c r="I1464" i="1" s="1"/>
  <c r="E1466" i="1"/>
  <c r="I1463" i="1" s="1"/>
  <c r="E1465" i="1"/>
  <c r="I1462" i="1" s="1"/>
  <c r="E1464" i="1"/>
  <c r="I1461" i="1" s="1"/>
  <c r="E1463" i="1"/>
  <c r="I1460" i="1" s="1"/>
  <c r="E1462" i="1"/>
  <c r="I1459" i="1" s="1"/>
  <c r="E1461" i="1"/>
  <c r="I1458" i="1" s="1"/>
  <c r="E1460" i="1"/>
  <c r="I1457" i="1" s="1"/>
  <c r="E1459" i="1"/>
  <c r="I1456" i="1" s="1"/>
  <c r="E1458" i="1"/>
  <c r="I1455" i="1" s="1"/>
  <c r="E1457" i="1"/>
  <c r="I1454" i="1" s="1"/>
  <c r="E1456" i="1"/>
  <c r="I1453" i="1" s="1"/>
  <c r="E1455" i="1"/>
  <c r="I1452" i="1" s="1"/>
  <c r="E1454" i="1"/>
  <c r="I1451" i="1" s="1"/>
  <c r="E1453" i="1"/>
  <c r="I1450" i="1" s="1"/>
  <c r="E1452" i="1"/>
  <c r="I1449" i="1" s="1"/>
  <c r="E1451" i="1"/>
  <c r="I1448" i="1" s="1"/>
  <c r="E1450" i="1"/>
  <c r="I1447" i="1" s="1"/>
  <c r="E1449" i="1"/>
  <c r="I1446" i="1" s="1"/>
  <c r="E1448" i="1"/>
  <c r="I1445" i="1" s="1"/>
  <c r="E1447" i="1"/>
  <c r="I1444" i="1" s="1"/>
  <c r="E1446" i="1"/>
  <c r="I1443" i="1" s="1"/>
  <c r="E1445" i="1"/>
  <c r="I1442" i="1" s="1"/>
  <c r="E1444" i="1"/>
  <c r="I1441" i="1" s="1"/>
  <c r="E1443" i="1"/>
  <c r="I1440" i="1" s="1"/>
  <c r="E1442" i="1"/>
  <c r="I1439" i="1" s="1"/>
  <c r="E1441" i="1"/>
  <c r="I1438" i="1" s="1"/>
  <c r="E1440" i="1"/>
  <c r="I1437" i="1" s="1"/>
  <c r="E1439" i="1"/>
  <c r="I1436" i="1" s="1"/>
  <c r="E1438" i="1"/>
  <c r="I1435" i="1" s="1"/>
  <c r="E1437" i="1"/>
  <c r="I1434" i="1" s="1"/>
  <c r="E1436" i="1"/>
  <c r="I1433" i="1" s="1"/>
  <c r="E1435" i="1"/>
  <c r="I1432" i="1" s="1"/>
  <c r="E1434" i="1"/>
  <c r="I1431" i="1" s="1"/>
  <c r="E1433" i="1"/>
  <c r="I1430" i="1" s="1"/>
  <c r="E1432" i="1"/>
  <c r="I1429" i="1" s="1"/>
  <c r="E1431" i="1"/>
  <c r="I1428" i="1" s="1"/>
  <c r="E1430" i="1"/>
  <c r="I1427" i="1" s="1"/>
  <c r="E1429" i="1"/>
  <c r="I1426" i="1" s="1"/>
  <c r="E1428" i="1"/>
  <c r="I1425" i="1" s="1"/>
  <c r="E1427" i="1"/>
  <c r="I1424" i="1" s="1"/>
  <c r="E1426" i="1"/>
  <c r="I1423" i="1" s="1"/>
  <c r="E1425" i="1"/>
  <c r="I1422" i="1" s="1"/>
  <c r="E1424" i="1"/>
  <c r="I1421" i="1" s="1"/>
  <c r="E1423" i="1"/>
  <c r="I1420" i="1" s="1"/>
  <c r="E1422" i="1"/>
  <c r="I1419" i="1" s="1"/>
  <c r="E1421" i="1"/>
  <c r="I1418" i="1" s="1"/>
  <c r="E1420" i="1"/>
  <c r="I1417" i="1" s="1"/>
  <c r="E1419" i="1"/>
  <c r="I1416" i="1" s="1"/>
  <c r="E1418" i="1"/>
  <c r="I1415" i="1" s="1"/>
  <c r="E1417" i="1"/>
  <c r="I1414" i="1" s="1"/>
  <c r="E1416" i="1"/>
  <c r="I1413" i="1" s="1"/>
  <c r="E1415" i="1"/>
  <c r="I1412" i="1" s="1"/>
  <c r="E1414" i="1"/>
  <c r="I1411" i="1" s="1"/>
  <c r="E1413" i="1"/>
  <c r="I1410" i="1" s="1"/>
  <c r="E1412" i="1"/>
  <c r="I1409" i="1" s="1"/>
  <c r="E1411" i="1"/>
  <c r="I1408" i="1" s="1"/>
  <c r="E1410" i="1"/>
  <c r="I1407" i="1" s="1"/>
  <c r="E1409" i="1"/>
  <c r="I1406" i="1" s="1"/>
  <c r="E1408" i="1"/>
  <c r="I1405" i="1" s="1"/>
  <c r="E1407" i="1"/>
  <c r="I1404" i="1" s="1"/>
  <c r="E1406" i="1"/>
  <c r="I1403" i="1" s="1"/>
  <c r="E1405" i="1"/>
  <c r="I1402" i="1" s="1"/>
  <c r="E1404" i="1"/>
  <c r="I1401" i="1" s="1"/>
  <c r="E1403" i="1"/>
  <c r="I1400" i="1" s="1"/>
  <c r="E1402" i="1"/>
  <c r="I1399" i="1" s="1"/>
  <c r="E1401" i="1"/>
  <c r="I1398" i="1" s="1"/>
  <c r="E1400" i="1"/>
  <c r="I1397" i="1" s="1"/>
  <c r="E1399" i="1"/>
  <c r="I1396" i="1" s="1"/>
  <c r="E1398" i="1"/>
  <c r="I1395" i="1" s="1"/>
  <c r="E1397" i="1"/>
  <c r="I1394" i="1" s="1"/>
  <c r="E1396" i="1"/>
  <c r="I1393" i="1" s="1"/>
  <c r="E1395" i="1"/>
  <c r="I1392" i="1" s="1"/>
  <c r="E1394" i="1"/>
  <c r="I1391" i="1" s="1"/>
  <c r="E1393" i="1"/>
  <c r="I1390" i="1" s="1"/>
  <c r="E1392" i="1"/>
  <c r="I1389" i="1" s="1"/>
  <c r="E1391" i="1"/>
  <c r="I1388" i="1" s="1"/>
  <c r="E1390" i="1"/>
  <c r="I1387" i="1" s="1"/>
  <c r="E1389" i="1"/>
  <c r="I1386" i="1" s="1"/>
  <c r="E1388" i="1"/>
  <c r="I1385" i="1" s="1"/>
  <c r="E1387" i="1"/>
  <c r="I1384" i="1" s="1"/>
  <c r="E1386" i="1"/>
  <c r="I1383" i="1" s="1"/>
  <c r="E1385" i="1"/>
  <c r="I1382" i="1" s="1"/>
  <c r="E1384" i="1"/>
  <c r="I1381" i="1" s="1"/>
  <c r="E1383" i="1"/>
  <c r="I1380" i="1" s="1"/>
  <c r="E1382" i="1"/>
  <c r="I1379" i="1" s="1"/>
  <c r="E1381" i="1"/>
  <c r="I1378" i="1" s="1"/>
  <c r="E1380" i="1"/>
  <c r="I1377" i="1" s="1"/>
  <c r="E1379" i="1"/>
  <c r="I1376" i="1" s="1"/>
  <c r="E1378" i="1"/>
  <c r="I1375" i="1" s="1"/>
  <c r="E1377" i="1"/>
  <c r="I1374" i="1" s="1"/>
  <c r="E1376" i="1"/>
  <c r="I1373" i="1" s="1"/>
  <c r="E1375" i="1"/>
  <c r="I1372" i="1" s="1"/>
  <c r="E1374" i="1"/>
  <c r="I1371" i="1" s="1"/>
  <c r="E1373" i="1"/>
  <c r="I1370" i="1" s="1"/>
  <c r="E1372" i="1"/>
  <c r="I1369" i="1" s="1"/>
  <c r="E1371" i="1"/>
  <c r="I1368" i="1" s="1"/>
  <c r="E1370" i="1"/>
  <c r="I1367" i="1" s="1"/>
  <c r="E1369" i="1"/>
  <c r="I1366" i="1" s="1"/>
  <c r="E1368" i="1"/>
  <c r="I1365" i="1" s="1"/>
  <c r="E1367" i="1"/>
  <c r="I1364" i="1" s="1"/>
  <c r="E1366" i="1"/>
  <c r="I1363" i="1" s="1"/>
  <c r="E1365" i="1"/>
  <c r="I1362" i="1" s="1"/>
  <c r="E1364" i="1"/>
  <c r="I1361" i="1" s="1"/>
  <c r="E1363" i="1"/>
  <c r="I1360" i="1" s="1"/>
  <c r="E1362" i="1"/>
  <c r="I1359" i="1" s="1"/>
  <c r="E1361" i="1"/>
  <c r="I1358" i="1" s="1"/>
  <c r="E1360" i="1"/>
  <c r="I1357" i="1" s="1"/>
  <c r="E1359" i="1"/>
  <c r="I1356" i="1" s="1"/>
  <c r="E1358" i="1"/>
  <c r="I1355" i="1" s="1"/>
  <c r="E1357" i="1"/>
  <c r="I1354" i="1" s="1"/>
  <c r="E1356" i="1"/>
  <c r="I1353" i="1" s="1"/>
  <c r="E1355" i="1"/>
  <c r="I1352" i="1" s="1"/>
  <c r="E1354" i="1"/>
  <c r="I1351" i="1" s="1"/>
  <c r="E1353" i="1"/>
  <c r="I1350" i="1" s="1"/>
  <c r="E1352" i="1"/>
  <c r="I1349" i="1" s="1"/>
  <c r="E1351" i="1"/>
  <c r="I1348" i="1" s="1"/>
  <c r="E1350" i="1"/>
  <c r="I1347" i="1" s="1"/>
  <c r="E1349" i="1"/>
  <c r="I1346" i="1" s="1"/>
  <c r="E1348" i="1"/>
  <c r="I1345" i="1" s="1"/>
  <c r="E1347" i="1"/>
  <c r="I1344" i="1" s="1"/>
  <c r="E1346" i="1"/>
  <c r="I1343" i="1" s="1"/>
  <c r="E1345" i="1"/>
  <c r="I1342" i="1" s="1"/>
  <c r="E1344" i="1"/>
  <c r="I1341" i="1" s="1"/>
  <c r="E1343" i="1"/>
  <c r="I1340" i="1" s="1"/>
  <c r="E1342" i="1"/>
  <c r="I1339" i="1" s="1"/>
  <c r="E1341" i="1"/>
  <c r="I1338" i="1" s="1"/>
  <c r="E1340" i="1"/>
  <c r="I1337" i="1" s="1"/>
  <c r="E1339" i="1"/>
  <c r="I1336" i="1" s="1"/>
  <c r="E1338" i="1"/>
  <c r="I1335" i="1" s="1"/>
  <c r="E1337" i="1"/>
  <c r="I1334" i="1" s="1"/>
  <c r="E1336" i="1"/>
  <c r="I1333" i="1" s="1"/>
  <c r="E1335" i="1"/>
  <c r="I1332" i="1" s="1"/>
  <c r="E1334" i="1"/>
  <c r="I1331" i="1" s="1"/>
  <c r="E1333" i="1"/>
  <c r="I1330" i="1" s="1"/>
  <c r="E1332" i="1"/>
  <c r="I1329" i="1" s="1"/>
  <c r="E1331" i="1"/>
  <c r="I1328" i="1" s="1"/>
  <c r="E1330" i="1"/>
  <c r="I1327" i="1" s="1"/>
  <c r="E1329" i="1"/>
  <c r="I1326" i="1" s="1"/>
  <c r="E1328" i="1"/>
  <c r="I1325" i="1" s="1"/>
  <c r="E1327" i="1"/>
  <c r="I1324" i="1" s="1"/>
  <c r="E1326" i="1"/>
  <c r="I1323" i="1" s="1"/>
  <c r="E1325" i="1"/>
  <c r="I1322" i="1" s="1"/>
  <c r="E1324" i="1"/>
  <c r="I1321" i="1" s="1"/>
  <c r="E1323" i="1"/>
  <c r="I1320" i="1" s="1"/>
  <c r="E1322" i="1"/>
  <c r="I1319" i="1" s="1"/>
  <c r="E1321" i="1"/>
  <c r="I1318" i="1" s="1"/>
  <c r="E1320" i="1"/>
  <c r="I1317" i="1" s="1"/>
  <c r="E1319" i="1"/>
  <c r="I1316" i="1" s="1"/>
  <c r="E1318" i="1"/>
  <c r="I1315" i="1" s="1"/>
  <c r="E1317" i="1"/>
  <c r="I1314" i="1" s="1"/>
  <c r="E1316" i="1"/>
  <c r="I1313" i="1" s="1"/>
  <c r="E1315" i="1"/>
  <c r="I1312" i="1" s="1"/>
  <c r="E1314" i="1"/>
  <c r="I1311" i="1" s="1"/>
  <c r="E1313" i="1"/>
  <c r="I1310" i="1" s="1"/>
  <c r="E1312" i="1"/>
  <c r="I1309" i="1" s="1"/>
  <c r="E1311" i="1"/>
  <c r="I1308" i="1" s="1"/>
  <c r="E1310" i="1"/>
  <c r="I1307" i="1" s="1"/>
  <c r="E1309" i="1"/>
  <c r="I1306" i="1" s="1"/>
  <c r="E1308" i="1"/>
  <c r="I1305" i="1" s="1"/>
  <c r="E1307" i="1"/>
  <c r="I1304" i="1" s="1"/>
  <c r="E1306" i="1"/>
  <c r="I1303" i="1" s="1"/>
  <c r="E1305" i="1"/>
  <c r="I1302" i="1" s="1"/>
  <c r="E1304" i="1"/>
  <c r="I1301" i="1" s="1"/>
  <c r="E1303" i="1"/>
  <c r="I1300" i="1" s="1"/>
  <c r="E1302" i="1"/>
  <c r="I1299" i="1" s="1"/>
  <c r="E1301" i="1"/>
  <c r="I1298" i="1" s="1"/>
  <c r="E1300" i="1"/>
  <c r="I1297" i="1" s="1"/>
  <c r="E1299" i="1"/>
  <c r="I1296" i="1" s="1"/>
  <c r="E1298" i="1"/>
  <c r="I1295" i="1" s="1"/>
  <c r="E1297" i="1"/>
  <c r="I1294" i="1" s="1"/>
  <c r="E1296" i="1"/>
  <c r="I1293" i="1" s="1"/>
  <c r="E1295" i="1"/>
  <c r="I1292" i="1" s="1"/>
  <c r="E1294" i="1"/>
  <c r="I1291" i="1" s="1"/>
  <c r="E1293" i="1"/>
  <c r="I1290" i="1" s="1"/>
  <c r="E1292" i="1"/>
  <c r="I1289" i="1" s="1"/>
  <c r="E1291" i="1"/>
  <c r="I1288" i="1" s="1"/>
  <c r="E1290" i="1"/>
  <c r="I1287" i="1" s="1"/>
  <c r="E1289" i="1"/>
  <c r="I1286" i="1" s="1"/>
  <c r="E1288" i="1"/>
  <c r="I1285" i="1" s="1"/>
  <c r="E1287" i="1"/>
  <c r="I1284" i="1" s="1"/>
  <c r="E1286" i="1"/>
  <c r="I1283" i="1" s="1"/>
  <c r="E1285" i="1"/>
  <c r="I1282" i="1" s="1"/>
  <c r="E1284" i="1"/>
  <c r="I1281" i="1" s="1"/>
  <c r="E1283" i="1"/>
  <c r="I1280" i="1" s="1"/>
  <c r="E1282" i="1"/>
  <c r="I1279" i="1" s="1"/>
  <c r="E1281" i="1"/>
  <c r="I1278" i="1" s="1"/>
  <c r="E1280" i="1"/>
  <c r="I1277" i="1" s="1"/>
  <c r="E1279" i="1"/>
  <c r="I1276" i="1" s="1"/>
  <c r="E1278" i="1"/>
  <c r="I1275" i="1" s="1"/>
  <c r="E1277" i="1"/>
  <c r="I1274" i="1" s="1"/>
  <c r="E1276" i="1"/>
  <c r="I1273" i="1" s="1"/>
  <c r="E1275" i="1"/>
  <c r="I1272" i="1" s="1"/>
  <c r="E1274" i="1"/>
  <c r="I1271" i="1" s="1"/>
  <c r="E1273" i="1"/>
  <c r="I1270" i="1" s="1"/>
  <c r="E1272" i="1"/>
  <c r="I1269" i="1" s="1"/>
  <c r="E1271" i="1"/>
  <c r="I1268" i="1" s="1"/>
  <c r="E1270" i="1"/>
  <c r="I1267" i="1" s="1"/>
  <c r="E1269" i="1"/>
  <c r="I1266" i="1" s="1"/>
  <c r="E1268" i="1"/>
  <c r="I1265" i="1" s="1"/>
  <c r="E1267" i="1"/>
  <c r="I1264" i="1" s="1"/>
  <c r="E1266" i="1"/>
  <c r="I1263" i="1" s="1"/>
  <c r="E1265" i="1"/>
  <c r="I1262" i="1" s="1"/>
  <c r="E1264" i="1"/>
  <c r="I1261" i="1" s="1"/>
  <c r="E1263" i="1"/>
  <c r="I1260" i="1" s="1"/>
  <c r="E1262" i="1"/>
  <c r="I1259" i="1" s="1"/>
  <c r="E1261" i="1"/>
  <c r="I1258" i="1" s="1"/>
  <c r="E1260" i="1"/>
  <c r="I1257" i="1" s="1"/>
  <c r="E1259" i="1"/>
  <c r="I1256" i="1" s="1"/>
  <c r="E1258" i="1"/>
  <c r="I1255" i="1" s="1"/>
  <c r="E1257" i="1"/>
  <c r="I1254" i="1" s="1"/>
  <c r="E1256" i="1"/>
  <c r="I1253" i="1" s="1"/>
  <c r="E1255" i="1"/>
  <c r="I1252" i="1" s="1"/>
  <c r="E1254" i="1"/>
  <c r="I1251" i="1" s="1"/>
  <c r="E1253" i="1"/>
  <c r="I1250" i="1" s="1"/>
  <c r="E1252" i="1"/>
  <c r="I1249" i="1" s="1"/>
  <c r="E1251" i="1"/>
  <c r="I1248" i="1" s="1"/>
  <c r="E1250" i="1"/>
  <c r="I1247" i="1" s="1"/>
  <c r="E1249" i="1"/>
  <c r="I1246" i="1" s="1"/>
  <c r="E1248" i="1"/>
  <c r="I1245" i="1" s="1"/>
  <c r="E1247" i="1"/>
  <c r="I1244" i="1" s="1"/>
  <c r="E1246" i="1"/>
  <c r="I1243" i="1" s="1"/>
  <c r="E1245" i="1"/>
  <c r="I1242" i="1" s="1"/>
  <c r="E1244" i="1"/>
  <c r="I1241" i="1" s="1"/>
  <c r="E1243" i="1"/>
  <c r="I1240" i="1" s="1"/>
  <c r="E1242" i="1"/>
  <c r="I1239" i="1" s="1"/>
  <c r="E1241" i="1"/>
  <c r="I1238" i="1" s="1"/>
  <c r="E1240" i="1"/>
  <c r="I1237" i="1" s="1"/>
  <c r="E1239" i="1"/>
  <c r="I1236" i="1" s="1"/>
  <c r="E1238" i="1"/>
  <c r="I1235" i="1" s="1"/>
  <c r="E1237" i="1"/>
  <c r="I1234" i="1" s="1"/>
  <c r="E1236" i="1"/>
  <c r="I1233" i="1" s="1"/>
  <c r="E1235" i="1"/>
  <c r="I1232" i="1" s="1"/>
  <c r="E1234" i="1"/>
  <c r="I1231" i="1" s="1"/>
  <c r="E1233" i="1"/>
  <c r="I1230" i="1" s="1"/>
  <c r="E1232" i="1"/>
  <c r="I1229" i="1" s="1"/>
  <c r="E1231" i="1"/>
  <c r="I1228" i="1" s="1"/>
  <c r="E1230" i="1"/>
  <c r="I1227" i="1" s="1"/>
  <c r="E1229" i="1"/>
  <c r="I1226" i="1" s="1"/>
  <c r="E1228" i="1"/>
  <c r="I1225" i="1" s="1"/>
  <c r="E1227" i="1"/>
  <c r="I1224" i="1" s="1"/>
  <c r="E1226" i="1"/>
  <c r="I1223" i="1" s="1"/>
  <c r="E1225" i="1"/>
  <c r="I1222" i="1" s="1"/>
  <c r="E1224" i="1"/>
  <c r="I1221" i="1" s="1"/>
  <c r="E1223" i="1"/>
  <c r="I1220" i="1" s="1"/>
  <c r="E1222" i="1"/>
  <c r="I1219" i="1" s="1"/>
  <c r="E1221" i="1"/>
  <c r="I1218" i="1" s="1"/>
  <c r="E1220" i="1"/>
  <c r="I1217" i="1" s="1"/>
  <c r="E1219" i="1"/>
  <c r="I1216" i="1" s="1"/>
  <c r="E1218" i="1"/>
  <c r="I1215" i="1" s="1"/>
  <c r="E1217" i="1"/>
  <c r="I1214" i="1" s="1"/>
  <c r="E1216" i="1"/>
  <c r="I1213" i="1" s="1"/>
  <c r="E1215" i="1"/>
  <c r="I1212" i="1" s="1"/>
  <c r="E1214" i="1"/>
  <c r="I1211" i="1" s="1"/>
  <c r="E1213" i="1"/>
  <c r="I1210" i="1" s="1"/>
  <c r="E1212" i="1"/>
  <c r="I1209" i="1" s="1"/>
  <c r="E1211" i="1"/>
  <c r="I1208" i="1" s="1"/>
  <c r="E1210" i="1"/>
  <c r="I1207" i="1" s="1"/>
  <c r="E1209" i="1"/>
  <c r="I1206" i="1" s="1"/>
  <c r="E1208" i="1"/>
  <c r="I1205" i="1" s="1"/>
  <c r="E1207" i="1"/>
  <c r="I1204" i="1" s="1"/>
  <c r="E1206" i="1"/>
  <c r="I1203" i="1" s="1"/>
  <c r="E1205" i="1"/>
  <c r="I1202" i="1" s="1"/>
  <c r="E1204" i="1"/>
  <c r="I1201" i="1" s="1"/>
  <c r="E1203" i="1"/>
  <c r="I1200" i="1" s="1"/>
  <c r="E1202" i="1"/>
  <c r="I1199" i="1" s="1"/>
  <c r="E1201" i="1"/>
  <c r="I1198" i="1" s="1"/>
  <c r="E1200" i="1"/>
  <c r="I1197" i="1" s="1"/>
  <c r="E1199" i="1"/>
  <c r="I1196" i="1" s="1"/>
  <c r="E1198" i="1"/>
  <c r="I1195" i="1" s="1"/>
  <c r="E1197" i="1"/>
  <c r="I1194" i="1" s="1"/>
  <c r="E1196" i="1"/>
  <c r="I1193" i="1" s="1"/>
  <c r="E1195" i="1"/>
  <c r="I1192" i="1" s="1"/>
  <c r="E1194" i="1"/>
  <c r="I1191" i="1" s="1"/>
  <c r="E1193" i="1"/>
  <c r="I1190" i="1" s="1"/>
  <c r="E1192" i="1"/>
  <c r="I1189" i="1" s="1"/>
  <c r="E1191" i="1"/>
  <c r="I1188" i="1" s="1"/>
  <c r="E1190" i="1"/>
  <c r="I1187" i="1" s="1"/>
  <c r="E1189" i="1"/>
  <c r="I1186" i="1" s="1"/>
  <c r="E1188" i="1"/>
  <c r="I1185" i="1" s="1"/>
  <c r="E1187" i="1"/>
  <c r="I1184" i="1" s="1"/>
  <c r="E1186" i="1"/>
  <c r="I1183" i="1" s="1"/>
  <c r="E1185" i="1"/>
  <c r="I1182" i="1" s="1"/>
  <c r="E1184" i="1"/>
  <c r="I1181" i="1" s="1"/>
  <c r="E1183" i="1"/>
  <c r="I1180" i="1" s="1"/>
  <c r="E1182" i="1"/>
  <c r="I1179" i="1" s="1"/>
  <c r="E1181" i="1"/>
  <c r="I1178" i="1" s="1"/>
  <c r="E1180" i="1"/>
  <c r="I1177" i="1" s="1"/>
  <c r="E1179" i="1"/>
  <c r="I1176" i="1" s="1"/>
  <c r="E1178" i="1"/>
  <c r="I1175" i="1" s="1"/>
  <c r="E1177" i="1"/>
  <c r="I1174" i="1" s="1"/>
  <c r="E1176" i="1"/>
  <c r="I1173" i="1" s="1"/>
  <c r="E1175" i="1"/>
  <c r="I1172" i="1" s="1"/>
  <c r="E1174" i="1"/>
  <c r="I1171" i="1" s="1"/>
  <c r="E1173" i="1"/>
  <c r="I1170" i="1" s="1"/>
  <c r="E1172" i="1"/>
  <c r="I1169" i="1" s="1"/>
  <c r="E1171" i="1"/>
  <c r="I1168" i="1" s="1"/>
  <c r="E1170" i="1"/>
  <c r="I1167" i="1" s="1"/>
  <c r="E1169" i="1"/>
  <c r="I1166" i="1" s="1"/>
  <c r="E1168" i="1"/>
  <c r="I1165" i="1" s="1"/>
  <c r="E1167" i="1"/>
  <c r="I1164" i="1" s="1"/>
  <c r="E1166" i="1"/>
  <c r="I1163" i="1" s="1"/>
  <c r="E1165" i="1"/>
  <c r="I1162" i="1" s="1"/>
  <c r="E1164" i="1"/>
  <c r="I1161" i="1" s="1"/>
  <c r="E1163" i="1"/>
  <c r="I1160" i="1" s="1"/>
  <c r="E1162" i="1"/>
  <c r="I1159" i="1" s="1"/>
  <c r="E1161" i="1"/>
  <c r="I1158" i="1" s="1"/>
  <c r="E1160" i="1"/>
  <c r="I1157" i="1" s="1"/>
  <c r="E1159" i="1"/>
  <c r="I1156" i="1" s="1"/>
  <c r="E1158" i="1"/>
  <c r="I1155" i="1" s="1"/>
  <c r="E1157" i="1"/>
  <c r="I1154" i="1" s="1"/>
  <c r="E1156" i="1"/>
  <c r="I1153" i="1" s="1"/>
  <c r="E1155" i="1"/>
  <c r="I1152" i="1" s="1"/>
  <c r="E1154" i="1"/>
  <c r="I1151" i="1" s="1"/>
  <c r="E1153" i="1"/>
  <c r="I1150" i="1" s="1"/>
  <c r="E1152" i="1"/>
  <c r="I1149" i="1" s="1"/>
  <c r="E1151" i="1"/>
  <c r="I1148" i="1" s="1"/>
  <c r="E1150" i="1"/>
  <c r="I1147" i="1" s="1"/>
  <c r="E1149" i="1"/>
  <c r="I1146" i="1" s="1"/>
  <c r="E1148" i="1"/>
  <c r="I1145" i="1" s="1"/>
  <c r="E1147" i="1"/>
  <c r="I1144" i="1" s="1"/>
  <c r="E1146" i="1"/>
  <c r="I1143" i="1" s="1"/>
  <c r="E1145" i="1"/>
  <c r="I1142" i="1" s="1"/>
  <c r="E1144" i="1"/>
  <c r="I1141" i="1" s="1"/>
  <c r="E1143" i="1"/>
  <c r="I1140" i="1" s="1"/>
  <c r="E1142" i="1"/>
  <c r="I1139" i="1" s="1"/>
  <c r="E1141" i="1"/>
  <c r="I1138" i="1" s="1"/>
  <c r="E1140" i="1"/>
  <c r="I1137" i="1" s="1"/>
  <c r="E1139" i="1"/>
  <c r="I1136" i="1" s="1"/>
  <c r="E1138" i="1"/>
  <c r="I1135" i="1" s="1"/>
  <c r="E1137" i="1"/>
  <c r="I1134" i="1" s="1"/>
  <c r="E1136" i="1"/>
  <c r="I1133" i="1" s="1"/>
  <c r="E1135" i="1"/>
  <c r="I1132" i="1" s="1"/>
  <c r="E1134" i="1"/>
  <c r="I1131" i="1" s="1"/>
  <c r="E1133" i="1"/>
  <c r="I1130" i="1" s="1"/>
  <c r="E1132" i="1"/>
  <c r="I1129" i="1" s="1"/>
  <c r="E1131" i="1"/>
  <c r="I1128" i="1" s="1"/>
  <c r="E1130" i="1"/>
  <c r="I1127" i="1" s="1"/>
  <c r="E1129" i="1"/>
  <c r="I1126" i="1" s="1"/>
  <c r="E1128" i="1"/>
  <c r="I1125" i="1" s="1"/>
  <c r="E1127" i="1"/>
  <c r="I1124" i="1" s="1"/>
  <c r="E1126" i="1"/>
  <c r="I1123" i="1" s="1"/>
  <c r="E1125" i="1"/>
  <c r="I1122" i="1" s="1"/>
  <c r="E1124" i="1"/>
  <c r="I1121" i="1" s="1"/>
  <c r="E1123" i="1"/>
  <c r="I1120" i="1" s="1"/>
  <c r="E1122" i="1"/>
  <c r="I1119" i="1" s="1"/>
  <c r="E1121" i="1"/>
  <c r="I1118" i="1" s="1"/>
  <c r="E1120" i="1"/>
  <c r="I1117" i="1" s="1"/>
  <c r="E1119" i="1"/>
  <c r="I1116" i="1" s="1"/>
  <c r="E1118" i="1"/>
  <c r="I1115" i="1" s="1"/>
  <c r="E1117" i="1"/>
  <c r="I1114" i="1" s="1"/>
  <c r="E1116" i="1"/>
  <c r="I1113" i="1" s="1"/>
  <c r="E1115" i="1"/>
  <c r="I1112" i="1" s="1"/>
  <c r="E1114" i="1"/>
  <c r="I1111" i="1" s="1"/>
  <c r="E1113" i="1"/>
  <c r="I1110" i="1" s="1"/>
  <c r="E1112" i="1"/>
  <c r="I1109" i="1" s="1"/>
  <c r="E1111" i="1"/>
  <c r="I1108" i="1" s="1"/>
  <c r="E1110" i="1"/>
  <c r="I1107" i="1" s="1"/>
  <c r="E1109" i="1"/>
  <c r="I1106" i="1" s="1"/>
  <c r="E1108" i="1"/>
  <c r="I1105" i="1" s="1"/>
  <c r="E1107" i="1"/>
  <c r="I1104" i="1" s="1"/>
  <c r="E1106" i="1"/>
  <c r="I1103" i="1" s="1"/>
  <c r="E1105" i="1"/>
  <c r="I1102" i="1" s="1"/>
  <c r="E1104" i="1"/>
  <c r="I1101" i="1" s="1"/>
  <c r="E1103" i="1"/>
  <c r="I1100" i="1" s="1"/>
  <c r="E1102" i="1"/>
  <c r="I1099" i="1" s="1"/>
  <c r="E1101" i="1"/>
  <c r="I1098" i="1" s="1"/>
  <c r="E1100" i="1"/>
  <c r="I1097" i="1" s="1"/>
  <c r="E1099" i="1"/>
  <c r="I1096" i="1" s="1"/>
  <c r="E1098" i="1"/>
  <c r="I1095" i="1" s="1"/>
  <c r="E1097" i="1"/>
  <c r="I1094" i="1" s="1"/>
  <c r="E1096" i="1"/>
  <c r="I1093" i="1" s="1"/>
  <c r="E1095" i="1"/>
  <c r="I1092" i="1" s="1"/>
  <c r="E1094" i="1"/>
  <c r="I1091" i="1" s="1"/>
  <c r="E1093" i="1"/>
  <c r="I1090" i="1" s="1"/>
  <c r="E1092" i="1"/>
  <c r="I1089" i="1" s="1"/>
  <c r="E1091" i="1"/>
  <c r="I1088" i="1" s="1"/>
  <c r="E1090" i="1"/>
  <c r="I1087" i="1" s="1"/>
  <c r="E1089" i="1"/>
  <c r="I1086" i="1" s="1"/>
  <c r="E1088" i="1"/>
  <c r="I1085" i="1" s="1"/>
  <c r="E1087" i="1"/>
  <c r="I1084" i="1" s="1"/>
  <c r="E1086" i="1"/>
  <c r="I1083" i="1" s="1"/>
  <c r="E1085" i="1"/>
  <c r="I1082" i="1" s="1"/>
  <c r="E1084" i="1"/>
  <c r="I1081" i="1" s="1"/>
  <c r="E1083" i="1"/>
  <c r="I1080" i="1" s="1"/>
  <c r="E1082" i="1"/>
  <c r="I1079" i="1" s="1"/>
  <c r="E1081" i="1"/>
  <c r="I1078" i="1" s="1"/>
  <c r="E1080" i="1"/>
  <c r="I1077" i="1" s="1"/>
  <c r="E1079" i="1"/>
  <c r="I1076" i="1" s="1"/>
  <c r="E1078" i="1"/>
  <c r="I1075" i="1" s="1"/>
  <c r="E1077" i="1"/>
  <c r="I1074" i="1" s="1"/>
  <c r="E1076" i="1"/>
  <c r="I1073" i="1" s="1"/>
  <c r="E1075" i="1"/>
  <c r="I1072" i="1" s="1"/>
  <c r="E1074" i="1"/>
  <c r="I1071" i="1" s="1"/>
  <c r="E1073" i="1"/>
  <c r="I1070" i="1" s="1"/>
  <c r="E1072" i="1"/>
  <c r="I1069" i="1" s="1"/>
  <c r="E1071" i="1"/>
  <c r="I1068" i="1" s="1"/>
  <c r="E1070" i="1"/>
  <c r="I1067" i="1" s="1"/>
  <c r="E1069" i="1"/>
  <c r="I1066" i="1" s="1"/>
  <c r="E1068" i="1"/>
  <c r="I1065" i="1" s="1"/>
  <c r="E1067" i="1"/>
  <c r="I1064" i="1" s="1"/>
  <c r="E1066" i="1"/>
  <c r="I1063" i="1" s="1"/>
  <c r="E1065" i="1"/>
  <c r="I1062" i="1" s="1"/>
  <c r="E1064" i="1"/>
  <c r="I1061" i="1" s="1"/>
  <c r="E1063" i="1"/>
  <c r="I1060" i="1" s="1"/>
  <c r="E1062" i="1"/>
  <c r="I1059" i="1" s="1"/>
  <c r="E1061" i="1"/>
  <c r="I1058" i="1" s="1"/>
  <c r="E1060" i="1"/>
  <c r="I1057" i="1" s="1"/>
  <c r="E1059" i="1"/>
  <c r="I1056" i="1" s="1"/>
  <c r="E1058" i="1"/>
  <c r="I1055" i="1" s="1"/>
  <c r="E1057" i="1"/>
  <c r="I1054" i="1" s="1"/>
  <c r="E1056" i="1"/>
  <c r="I1053" i="1" s="1"/>
  <c r="E1055" i="1"/>
  <c r="I1052" i="1" s="1"/>
  <c r="E1054" i="1"/>
  <c r="I1051" i="1" s="1"/>
  <c r="E1053" i="1"/>
  <c r="I1050" i="1" s="1"/>
  <c r="E1052" i="1"/>
  <c r="I1049" i="1" s="1"/>
  <c r="E1051" i="1"/>
  <c r="I1048" i="1" s="1"/>
  <c r="E1050" i="1"/>
  <c r="I1047" i="1" s="1"/>
  <c r="E1049" i="1"/>
  <c r="I1046" i="1" s="1"/>
  <c r="E1048" i="1"/>
  <c r="I1045" i="1" s="1"/>
  <c r="E1047" i="1"/>
  <c r="I1044" i="1" s="1"/>
  <c r="E1046" i="1"/>
  <c r="I1043" i="1" s="1"/>
  <c r="E1045" i="1"/>
  <c r="I1042" i="1" s="1"/>
  <c r="E1044" i="1"/>
  <c r="I1041" i="1" s="1"/>
  <c r="E1043" i="1"/>
  <c r="I1040" i="1" s="1"/>
  <c r="E1042" i="1"/>
  <c r="I1039" i="1" s="1"/>
  <c r="E1041" i="1"/>
  <c r="I1038" i="1" s="1"/>
  <c r="E1040" i="1"/>
  <c r="I1037" i="1" s="1"/>
  <c r="E1039" i="1"/>
  <c r="I1036" i="1" s="1"/>
  <c r="E1038" i="1"/>
  <c r="I1035" i="1" s="1"/>
  <c r="E1037" i="1"/>
  <c r="I1034" i="1" s="1"/>
  <c r="E1036" i="1"/>
  <c r="I1033" i="1" s="1"/>
  <c r="E1035" i="1"/>
  <c r="I1032" i="1" s="1"/>
  <c r="E1034" i="1"/>
  <c r="I1031" i="1" s="1"/>
  <c r="E1033" i="1"/>
  <c r="I1030" i="1" s="1"/>
  <c r="E1032" i="1"/>
  <c r="I1029" i="1" s="1"/>
  <c r="E1031" i="1"/>
  <c r="I1028" i="1" s="1"/>
  <c r="E1030" i="1"/>
  <c r="I1027" i="1" s="1"/>
  <c r="E1029" i="1"/>
  <c r="I1026" i="1" s="1"/>
  <c r="E1028" i="1"/>
  <c r="I1025" i="1" s="1"/>
  <c r="E1027" i="1"/>
  <c r="I1024" i="1" s="1"/>
  <c r="E1026" i="1"/>
  <c r="I1023" i="1" s="1"/>
  <c r="E1025" i="1"/>
  <c r="I1022" i="1" s="1"/>
  <c r="E1024" i="1"/>
  <c r="I1021" i="1" s="1"/>
  <c r="E1023" i="1"/>
  <c r="I1020" i="1" s="1"/>
  <c r="E1022" i="1"/>
  <c r="I1019" i="1" s="1"/>
  <c r="E1021" i="1"/>
  <c r="I1018" i="1" s="1"/>
  <c r="E1020" i="1"/>
  <c r="I1017" i="1" s="1"/>
  <c r="E1019" i="1"/>
  <c r="I1016" i="1" s="1"/>
  <c r="E1018" i="1"/>
  <c r="I1015" i="1" s="1"/>
  <c r="E1017" i="1"/>
  <c r="I1014" i="1" s="1"/>
  <c r="E1016" i="1"/>
  <c r="I1013" i="1" s="1"/>
  <c r="E1015" i="1"/>
  <c r="I1012" i="1" s="1"/>
  <c r="E1014" i="1"/>
  <c r="I1011" i="1" s="1"/>
  <c r="E1013" i="1"/>
  <c r="I1010" i="1" s="1"/>
  <c r="E1012" i="1"/>
  <c r="I1009" i="1" s="1"/>
  <c r="E1011" i="1"/>
  <c r="I1008" i="1" s="1"/>
  <c r="E1010" i="1"/>
  <c r="I1007" i="1" s="1"/>
  <c r="E1009" i="1"/>
  <c r="I1006" i="1" s="1"/>
  <c r="E1008" i="1"/>
  <c r="I1005" i="1" s="1"/>
  <c r="E1007" i="1"/>
  <c r="I1004" i="1" s="1"/>
  <c r="E1006" i="1"/>
  <c r="I1003" i="1" s="1"/>
  <c r="E1005" i="1"/>
  <c r="I1002" i="1" s="1"/>
  <c r="E1004" i="1"/>
  <c r="I1001" i="1" s="1"/>
  <c r="E1003" i="1"/>
  <c r="I1000" i="1" s="1"/>
  <c r="E1002" i="1"/>
  <c r="I999" i="1" s="1"/>
  <c r="E1001" i="1"/>
  <c r="I998" i="1" s="1"/>
  <c r="E1000" i="1"/>
  <c r="I997" i="1" s="1"/>
  <c r="E999" i="1"/>
  <c r="I996" i="1" s="1"/>
  <c r="E998" i="1"/>
  <c r="I995" i="1" s="1"/>
  <c r="E997" i="1"/>
  <c r="I994" i="1" s="1"/>
  <c r="E996" i="1"/>
  <c r="I993" i="1" s="1"/>
  <c r="E995" i="1"/>
  <c r="I992" i="1" s="1"/>
  <c r="E994" i="1"/>
  <c r="I991" i="1" s="1"/>
  <c r="E993" i="1"/>
  <c r="I990" i="1" s="1"/>
  <c r="E992" i="1"/>
  <c r="I989" i="1" s="1"/>
  <c r="E991" i="1"/>
  <c r="I988" i="1" s="1"/>
  <c r="E990" i="1"/>
  <c r="I987" i="1" s="1"/>
  <c r="E989" i="1"/>
  <c r="I986" i="1" s="1"/>
  <c r="E988" i="1"/>
  <c r="I985" i="1" s="1"/>
  <c r="E987" i="1"/>
  <c r="I984" i="1" s="1"/>
  <c r="E986" i="1"/>
  <c r="I983" i="1" s="1"/>
  <c r="E985" i="1"/>
  <c r="I982" i="1" s="1"/>
  <c r="E984" i="1"/>
  <c r="I981" i="1" s="1"/>
  <c r="E983" i="1"/>
  <c r="I980" i="1" s="1"/>
  <c r="E982" i="1"/>
  <c r="I979" i="1" s="1"/>
  <c r="E981" i="1"/>
  <c r="I978" i="1" s="1"/>
  <c r="E980" i="1"/>
  <c r="I977" i="1" s="1"/>
  <c r="E979" i="1"/>
  <c r="I976" i="1" s="1"/>
  <c r="E978" i="1"/>
  <c r="I975" i="1" s="1"/>
  <c r="E977" i="1"/>
  <c r="I974" i="1" s="1"/>
  <c r="E976" i="1"/>
  <c r="I973" i="1" s="1"/>
  <c r="E975" i="1"/>
  <c r="I972" i="1" s="1"/>
  <c r="E974" i="1"/>
  <c r="I971" i="1" s="1"/>
  <c r="E973" i="1"/>
  <c r="I970" i="1" s="1"/>
  <c r="E972" i="1"/>
  <c r="I969" i="1" s="1"/>
  <c r="E971" i="1"/>
  <c r="I968" i="1" s="1"/>
  <c r="E970" i="1"/>
  <c r="I967" i="1" s="1"/>
  <c r="E969" i="1"/>
  <c r="I966" i="1" s="1"/>
  <c r="E968" i="1"/>
  <c r="I965" i="1" s="1"/>
  <c r="E967" i="1"/>
  <c r="I964" i="1" s="1"/>
  <c r="E966" i="1"/>
  <c r="I963" i="1" s="1"/>
  <c r="E965" i="1"/>
  <c r="I962" i="1" s="1"/>
  <c r="E964" i="1"/>
  <c r="I961" i="1" s="1"/>
  <c r="E963" i="1"/>
  <c r="I960" i="1" s="1"/>
  <c r="E962" i="1"/>
  <c r="I959" i="1" s="1"/>
  <c r="E961" i="1"/>
  <c r="I958" i="1" s="1"/>
  <c r="E960" i="1"/>
  <c r="I957" i="1" s="1"/>
  <c r="E959" i="1"/>
  <c r="I956" i="1" s="1"/>
  <c r="E958" i="1"/>
  <c r="I955" i="1" s="1"/>
  <c r="E957" i="1"/>
  <c r="I954" i="1" s="1"/>
  <c r="E956" i="1"/>
  <c r="I953" i="1" s="1"/>
  <c r="E955" i="1"/>
  <c r="I952" i="1" s="1"/>
  <c r="E954" i="1"/>
  <c r="I951" i="1" s="1"/>
  <c r="E953" i="1"/>
  <c r="I950" i="1" s="1"/>
  <c r="E952" i="1"/>
  <c r="I949" i="1" s="1"/>
  <c r="E951" i="1"/>
  <c r="I948" i="1" s="1"/>
  <c r="E950" i="1"/>
  <c r="I947" i="1" s="1"/>
  <c r="E949" i="1"/>
  <c r="I946" i="1" s="1"/>
  <c r="E948" i="1"/>
  <c r="I945" i="1" s="1"/>
  <c r="E947" i="1"/>
  <c r="I944" i="1" s="1"/>
  <c r="E946" i="1"/>
  <c r="I943" i="1" s="1"/>
  <c r="E945" i="1"/>
  <c r="I942" i="1" s="1"/>
  <c r="E944" i="1"/>
  <c r="I941" i="1" s="1"/>
  <c r="E943" i="1"/>
  <c r="I940" i="1" s="1"/>
  <c r="E942" i="1"/>
  <c r="I939" i="1" s="1"/>
  <c r="E941" i="1"/>
  <c r="I938" i="1" s="1"/>
  <c r="E940" i="1"/>
  <c r="I937" i="1" s="1"/>
  <c r="E939" i="1"/>
  <c r="I936" i="1" s="1"/>
  <c r="E938" i="1"/>
  <c r="I935" i="1" s="1"/>
  <c r="E937" i="1"/>
  <c r="I934" i="1" s="1"/>
  <c r="E936" i="1"/>
  <c r="I933" i="1" s="1"/>
  <c r="E935" i="1"/>
  <c r="I932" i="1" s="1"/>
  <c r="E934" i="1"/>
  <c r="I931" i="1" s="1"/>
  <c r="E933" i="1"/>
  <c r="I930" i="1" s="1"/>
  <c r="E932" i="1"/>
  <c r="I929" i="1" s="1"/>
  <c r="E931" i="1"/>
  <c r="I928" i="1" s="1"/>
  <c r="E930" i="1"/>
  <c r="I927" i="1" s="1"/>
  <c r="E929" i="1"/>
  <c r="I926" i="1" s="1"/>
  <c r="E928" i="1"/>
  <c r="I925" i="1" s="1"/>
  <c r="E927" i="1"/>
  <c r="I924" i="1" s="1"/>
  <c r="E926" i="1"/>
  <c r="I923" i="1" s="1"/>
  <c r="E925" i="1"/>
  <c r="I922" i="1" s="1"/>
  <c r="E924" i="1"/>
  <c r="I921" i="1" s="1"/>
  <c r="E923" i="1"/>
  <c r="I920" i="1" s="1"/>
  <c r="E922" i="1"/>
  <c r="I919" i="1" s="1"/>
  <c r="E921" i="1"/>
  <c r="I918" i="1" s="1"/>
  <c r="E920" i="1"/>
  <c r="I917" i="1" s="1"/>
  <c r="E919" i="1"/>
  <c r="I916" i="1" s="1"/>
  <c r="E918" i="1"/>
  <c r="I915" i="1" s="1"/>
  <c r="E917" i="1"/>
  <c r="I914" i="1" s="1"/>
  <c r="E916" i="1"/>
  <c r="I913" i="1" s="1"/>
  <c r="E915" i="1"/>
  <c r="I912" i="1" s="1"/>
  <c r="E914" i="1"/>
  <c r="I911" i="1" s="1"/>
  <c r="E913" i="1"/>
  <c r="I910" i="1" s="1"/>
  <c r="E912" i="1"/>
  <c r="I909" i="1" s="1"/>
  <c r="E911" i="1"/>
  <c r="I908" i="1" s="1"/>
  <c r="E910" i="1"/>
  <c r="I907" i="1" s="1"/>
  <c r="E909" i="1"/>
  <c r="I906" i="1" s="1"/>
  <c r="E908" i="1"/>
  <c r="I905" i="1" s="1"/>
  <c r="E907" i="1"/>
  <c r="I904" i="1" s="1"/>
  <c r="E906" i="1"/>
  <c r="I903" i="1" s="1"/>
  <c r="E905" i="1"/>
  <c r="I902" i="1" s="1"/>
  <c r="E904" i="1"/>
  <c r="I901" i="1" s="1"/>
  <c r="E903" i="1"/>
  <c r="I900" i="1" s="1"/>
  <c r="E902" i="1"/>
  <c r="I899" i="1" s="1"/>
  <c r="E901" i="1"/>
  <c r="I898" i="1" s="1"/>
  <c r="E900" i="1"/>
  <c r="I897" i="1" s="1"/>
  <c r="E899" i="1"/>
  <c r="I896" i="1" s="1"/>
  <c r="E898" i="1"/>
  <c r="I895" i="1" s="1"/>
  <c r="E897" i="1"/>
  <c r="I894" i="1" s="1"/>
  <c r="E896" i="1"/>
  <c r="I893" i="1" s="1"/>
  <c r="E895" i="1"/>
  <c r="I892" i="1" s="1"/>
  <c r="E894" i="1"/>
  <c r="I891" i="1" s="1"/>
  <c r="E893" i="1"/>
  <c r="I890" i="1" s="1"/>
  <c r="E892" i="1"/>
  <c r="I889" i="1" s="1"/>
  <c r="E891" i="1"/>
  <c r="I888" i="1" s="1"/>
  <c r="E890" i="1"/>
  <c r="I887" i="1" s="1"/>
  <c r="E889" i="1"/>
  <c r="I886" i="1" s="1"/>
  <c r="E888" i="1"/>
  <c r="I885" i="1" s="1"/>
  <c r="E887" i="1"/>
  <c r="I884" i="1" s="1"/>
  <c r="E886" i="1"/>
  <c r="I883" i="1" s="1"/>
  <c r="E885" i="1"/>
  <c r="I882" i="1" s="1"/>
  <c r="E884" i="1"/>
  <c r="I881" i="1" s="1"/>
  <c r="E883" i="1"/>
  <c r="I880" i="1" s="1"/>
  <c r="E882" i="1"/>
  <c r="I879" i="1" s="1"/>
  <c r="E881" i="1"/>
  <c r="I878" i="1" s="1"/>
  <c r="E880" i="1"/>
  <c r="I877" i="1" s="1"/>
  <c r="E879" i="1"/>
  <c r="I876" i="1" s="1"/>
  <c r="E878" i="1"/>
  <c r="I875" i="1" s="1"/>
  <c r="E877" i="1"/>
  <c r="I874" i="1" s="1"/>
  <c r="E876" i="1"/>
  <c r="I873" i="1" s="1"/>
  <c r="E875" i="1"/>
  <c r="I872" i="1" s="1"/>
  <c r="E874" i="1"/>
  <c r="I871" i="1" s="1"/>
  <c r="E873" i="1"/>
  <c r="I870" i="1" s="1"/>
  <c r="E872" i="1"/>
  <c r="I869" i="1" s="1"/>
  <c r="E871" i="1"/>
  <c r="I868" i="1" s="1"/>
  <c r="E870" i="1"/>
  <c r="I867" i="1" s="1"/>
  <c r="E869" i="1"/>
  <c r="I866" i="1" s="1"/>
  <c r="E868" i="1"/>
  <c r="I865" i="1" s="1"/>
  <c r="E867" i="1"/>
  <c r="I864" i="1" s="1"/>
  <c r="E866" i="1"/>
  <c r="I863" i="1" s="1"/>
  <c r="E865" i="1"/>
  <c r="I862" i="1" s="1"/>
  <c r="E864" i="1"/>
  <c r="I861" i="1" s="1"/>
  <c r="E863" i="1"/>
  <c r="I860" i="1" s="1"/>
  <c r="E862" i="1"/>
  <c r="I859" i="1" s="1"/>
  <c r="E861" i="1"/>
  <c r="I858" i="1" s="1"/>
  <c r="E860" i="1"/>
  <c r="I857" i="1" s="1"/>
  <c r="E859" i="1"/>
  <c r="I856" i="1" s="1"/>
  <c r="E858" i="1"/>
  <c r="I855" i="1" s="1"/>
  <c r="E857" i="1"/>
  <c r="I854" i="1" s="1"/>
  <c r="E856" i="1"/>
  <c r="I853" i="1" s="1"/>
  <c r="E855" i="1"/>
  <c r="I852" i="1" s="1"/>
  <c r="E854" i="1"/>
  <c r="I851" i="1" s="1"/>
  <c r="E853" i="1"/>
  <c r="I850" i="1" s="1"/>
  <c r="E852" i="1"/>
  <c r="I849" i="1" s="1"/>
  <c r="E851" i="1"/>
  <c r="I848" i="1" s="1"/>
  <c r="E850" i="1"/>
  <c r="I847" i="1" s="1"/>
  <c r="E849" i="1"/>
  <c r="I846" i="1" s="1"/>
  <c r="E848" i="1"/>
  <c r="I845" i="1" s="1"/>
  <c r="E847" i="1"/>
  <c r="I844" i="1" s="1"/>
  <c r="E846" i="1"/>
  <c r="I843" i="1" s="1"/>
  <c r="E845" i="1"/>
  <c r="I842" i="1" s="1"/>
  <c r="E844" i="1"/>
  <c r="I841" i="1" s="1"/>
  <c r="E843" i="1"/>
  <c r="I840" i="1" s="1"/>
  <c r="E842" i="1"/>
  <c r="I839" i="1" s="1"/>
  <c r="E841" i="1"/>
  <c r="I838" i="1" s="1"/>
  <c r="E840" i="1"/>
  <c r="I837" i="1" s="1"/>
  <c r="E839" i="1"/>
  <c r="I836" i="1" s="1"/>
  <c r="E838" i="1"/>
  <c r="I835" i="1" s="1"/>
  <c r="E837" i="1"/>
  <c r="I834" i="1" s="1"/>
  <c r="E836" i="1"/>
  <c r="I833" i="1" s="1"/>
  <c r="E835" i="1"/>
  <c r="I832" i="1" s="1"/>
  <c r="E834" i="1"/>
  <c r="I831" i="1" s="1"/>
  <c r="E833" i="1"/>
  <c r="I830" i="1" s="1"/>
  <c r="E832" i="1"/>
  <c r="I829" i="1" s="1"/>
  <c r="E831" i="1"/>
  <c r="I828" i="1" s="1"/>
  <c r="E830" i="1"/>
  <c r="I827" i="1" s="1"/>
  <c r="E829" i="1"/>
  <c r="I826" i="1" s="1"/>
  <c r="E828" i="1"/>
  <c r="I825" i="1" s="1"/>
  <c r="E827" i="1"/>
  <c r="I824" i="1" s="1"/>
  <c r="E826" i="1"/>
  <c r="I823" i="1" s="1"/>
  <c r="E825" i="1"/>
  <c r="I822" i="1" s="1"/>
  <c r="E824" i="1"/>
  <c r="I821" i="1" s="1"/>
  <c r="E823" i="1"/>
  <c r="I820" i="1" s="1"/>
  <c r="E822" i="1"/>
  <c r="I819" i="1" s="1"/>
  <c r="E821" i="1"/>
  <c r="I818" i="1" s="1"/>
  <c r="E820" i="1"/>
  <c r="I817" i="1" s="1"/>
  <c r="E819" i="1"/>
  <c r="I816" i="1" s="1"/>
  <c r="E818" i="1"/>
  <c r="I815" i="1" s="1"/>
  <c r="E817" i="1"/>
  <c r="I814" i="1" s="1"/>
  <c r="E816" i="1"/>
  <c r="I813" i="1" s="1"/>
  <c r="E815" i="1"/>
  <c r="I812" i="1" s="1"/>
  <c r="E814" i="1"/>
  <c r="I811" i="1" s="1"/>
  <c r="E813" i="1"/>
  <c r="I810" i="1" s="1"/>
  <c r="E812" i="1"/>
  <c r="I809" i="1" s="1"/>
  <c r="E811" i="1"/>
  <c r="I808" i="1" s="1"/>
  <c r="E810" i="1"/>
  <c r="I807" i="1" s="1"/>
  <c r="E809" i="1"/>
  <c r="I806" i="1" s="1"/>
  <c r="E808" i="1"/>
  <c r="I805" i="1" s="1"/>
  <c r="E807" i="1"/>
  <c r="I804" i="1" s="1"/>
  <c r="E806" i="1"/>
  <c r="I803" i="1" s="1"/>
  <c r="E805" i="1"/>
  <c r="I802" i="1" s="1"/>
  <c r="E804" i="1"/>
  <c r="I801" i="1" s="1"/>
  <c r="E803" i="1"/>
  <c r="I800" i="1" s="1"/>
  <c r="E802" i="1"/>
  <c r="I799" i="1" s="1"/>
  <c r="E801" i="1"/>
  <c r="I798" i="1" s="1"/>
  <c r="E800" i="1"/>
  <c r="I797" i="1" s="1"/>
  <c r="E799" i="1"/>
  <c r="I796" i="1" s="1"/>
  <c r="E798" i="1"/>
  <c r="I795" i="1" s="1"/>
  <c r="E797" i="1"/>
  <c r="I794" i="1" s="1"/>
  <c r="E796" i="1"/>
  <c r="I793" i="1" s="1"/>
  <c r="E795" i="1"/>
  <c r="I792" i="1" s="1"/>
  <c r="E794" i="1"/>
  <c r="I791" i="1" s="1"/>
  <c r="E793" i="1"/>
  <c r="I790" i="1" s="1"/>
  <c r="E792" i="1"/>
  <c r="I789" i="1" s="1"/>
  <c r="E791" i="1"/>
  <c r="I788" i="1" s="1"/>
  <c r="E790" i="1"/>
  <c r="I787" i="1" s="1"/>
  <c r="E789" i="1"/>
  <c r="I786" i="1" s="1"/>
  <c r="E788" i="1"/>
  <c r="I785" i="1" s="1"/>
  <c r="E787" i="1"/>
  <c r="I784" i="1" s="1"/>
  <c r="E786" i="1"/>
  <c r="I783" i="1" s="1"/>
  <c r="E785" i="1"/>
  <c r="I782" i="1" s="1"/>
  <c r="E784" i="1"/>
  <c r="I781" i="1" s="1"/>
  <c r="E783" i="1"/>
  <c r="I780" i="1" s="1"/>
  <c r="E782" i="1"/>
  <c r="I779" i="1" s="1"/>
  <c r="E781" i="1"/>
  <c r="I778" i="1" s="1"/>
  <c r="E780" i="1"/>
  <c r="I777" i="1" s="1"/>
  <c r="E779" i="1"/>
  <c r="I776" i="1" s="1"/>
  <c r="E778" i="1"/>
  <c r="I775" i="1" s="1"/>
  <c r="E777" i="1"/>
  <c r="I774" i="1" s="1"/>
  <c r="E776" i="1"/>
  <c r="I773" i="1" s="1"/>
  <c r="E775" i="1"/>
  <c r="I772" i="1" s="1"/>
  <c r="E774" i="1"/>
  <c r="I771" i="1" s="1"/>
  <c r="E773" i="1"/>
  <c r="I770" i="1" s="1"/>
  <c r="E772" i="1"/>
  <c r="I769" i="1" s="1"/>
  <c r="E771" i="1"/>
  <c r="I768" i="1" s="1"/>
  <c r="E770" i="1"/>
  <c r="I767" i="1" s="1"/>
  <c r="E769" i="1"/>
  <c r="I766" i="1" s="1"/>
  <c r="E768" i="1"/>
  <c r="I765" i="1" s="1"/>
  <c r="E767" i="1"/>
  <c r="I764" i="1" s="1"/>
  <c r="E766" i="1"/>
  <c r="I763" i="1" s="1"/>
  <c r="E765" i="1"/>
  <c r="I762" i="1" s="1"/>
  <c r="E764" i="1"/>
  <c r="I761" i="1" s="1"/>
  <c r="E763" i="1"/>
  <c r="I760" i="1" s="1"/>
  <c r="E762" i="1"/>
  <c r="I759" i="1" s="1"/>
  <c r="E761" i="1"/>
  <c r="I758" i="1" s="1"/>
  <c r="E760" i="1"/>
  <c r="I757" i="1" s="1"/>
  <c r="E759" i="1"/>
  <c r="I756" i="1" s="1"/>
  <c r="E758" i="1"/>
  <c r="I755" i="1" s="1"/>
  <c r="E757" i="1"/>
  <c r="I754" i="1" s="1"/>
  <c r="E756" i="1"/>
  <c r="I753" i="1" s="1"/>
  <c r="E755" i="1"/>
  <c r="I752" i="1" s="1"/>
  <c r="E754" i="1"/>
  <c r="I751" i="1" s="1"/>
  <c r="E753" i="1"/>
  <c r="I750" i="1" s="1"/>
  <c r="E752" i="1"/>
  <c r="I749" i="1" s="1"/>
  <c r="E751" i="1"/>
  <c r="I748" i="1" s="1"/>
  <c r="E750" i="1"/>
  <c r="I747" i="1" s="1"/>
  <c r="E749" i="1"/>
  <c r="I746" i="1" s="1"/>
  <c r="E748" i="1"/>
  <c r="I745" i="1" s="1"/>
  <c r="E747" i="1"/>
  <c r="I744" i="1" s="1"/>
  <c r="E746" i="1"/>
  <c r="I743" i="1" s="1"/>
  <c r="E745" i="1"/>
  <c r="I742" i="1" s="1"/>
  <c r="E744" i="1"/>
  <c r="I741" i="1" s="1"/>
  <c r="E743" i="1"/>
  <c r="I740" i="1" s="1"/>
  <c r="E742" i="1"/>
  <c r="I739" i="1" s="1"/>
  <c r="E741" i="1"/>
  <c r="I738" i="1" s="1"/>
  <c r="E740" i="1"/>
  <c r="I737" i="1" s="1"/>
  <c r="E739" i="1"/>
  <c r="I736" i="1" s="1"/>
  <c r="E738" i="1"/>
  <c r="I735" i="1" s="1"/>
  <c r="E737" i="1"/>
  <c r="I734" i="1" s="1"/>
  <c r="E736" i="1"/>
  <c r="I733" i="1" s="1"/>
  <c r="E735" i="1"/>
  <c r="I732" i="1" s="1"/>
  <c r="E734" i="1"/>
  <c r="I731" i="1" s="1"/>
  <c r="E733" i="1"/>
  <c r="I730" i="1" s="1"/>
  <c r="E732" i="1"/>
  <c r="I729" i="1" s="1"/>
  <c r="E731" i="1"/>
  <c r="I728" i="1" s="1"/>
  <c r="E730" i="1"/>
  <c r="I727" i="1" s="1"/>
  <c r="E729" i="1"/>
  <c r="I726" i="1" s="1"/>
  <c r="E728" i="1"/>
  <c r="I725" i="1" s="1"/>
  <c r="E727" i="1"/>
  <c r="I724" i="1" s="1"/>
  <c r="E726" i="1"/>
  <c r="I723" i="1" s="1"/>
  <c r="E725" i="1"/>
  <c r="I722" i="1" s="1"/>
  <c r="E724" i="1"/>
  <c r="I721" i="1" s="1"/>
  <c r="E723" i="1"/>
  <c r="I720" i="1" s="1"/>
  <c r="E722" i="1"/>
  <c r="I719" i="1" s="1"/>
  <c r="E721" i="1"/>
  <c r="I718" i="1" s="1"/>
  <c r="E720" i="1"/>
  <c r="I717" i="1" s="1"/>
  <c r="E719" i="1"/>
  <c r="I716" i="1" s="1"/>
  <c r="E718" i="1"/>
  <c r="I715" i="1" s="1"/>
  <c r="E717" i="1"/>
  <c r="I714" i="1" s="1"/>
  <c r="E716" i="1"/>
  <c r="I713" i="1" s="1"/>
  <c r="E715" i="1"/>
  <c r="I712" i="1" s="1"/>
  <c r="E714" i="1"/>
  <c r="I711" i="1" s="1"/>
  <c r="E713" i="1"/>
  <c r="I710" i="1" s="1"/>
  <c r="E712" i="1"/>
  <c r="I709" i="1" s="1"/>
  <c r="E711" i="1"/>
  <c r="I708" i="1" s="1"/>
  <c r="E710" i="1"/>
  <c r="I707" i="1" s="1"/>
  <c r="E709" i="1"/>
  <c r="I706" i="1" s="1"/>
  <c r="E708" i="1"/>
  <c r="I705" i="1" s="1"/>
  <c r="E707" i="1"/>
  <c r="I704" i="1" s="1"/>
  <c r="E706" i="1"/>
  <c r="I703" i="1" s="1"/>
  <c r="E705" i="1"/>
  <c r="I702" i="1" s="1"/>
  <c r="E704" i="1"/>
  <c r="I701" i="1" s="1"/>
  <c r="E703" i="1"/>
  <c r="I700" i="1" s="1"/>
  <c r="E702" i="1"/>
  <c r="I699" i="1" s="1"/>
  <c r="E701" i="1"/>
  <c r="I698" i="1" s="1"/>
  <c r="E700" i="1"/>
  <c r="I697" i="1" s="1"/>
  <c r="E699" i="1"/>
  <c r="I696" i="1" s="1"/>
  <c r="E698" i="1"/>
  <c r="I695" i="1" s="1"/>
  <c r="E697" i="1"/>
  <c r="I694" i="1" s="1"/>
  <c r="E696" i="1"/>
  <c r="I693" i="1" s="1"/>
  <c r="E695" i="1"/>
  <c r="I692" i="1" s="1"/>
  <c r="E694" i="1"/>
  <c r="I691" i="1" s="1"/>
  <c r="E693" i="1"/>
  <c r="I690" i="1" s="1"/>
  <c r="E692" i="1"/>
  <c r="I689" i="1" s="1"/>
  <c r="E691" i="1"/>
  <c r="I688" i="1" s="1"/>
  <c r="E690" i="1"/>
  <c r="I687" i="1" s="1"/>
  <c r="E689" i="1"/>
  <c r="I686" i="1" s="1"/>
  <c r="E688" i="1"/>
  <c r="I685" i="1" s="1"/>
  <c r="E687" i="1"/>
  <c r="I684" i="1" s="1"/>
  <c r="E686" i="1"/>
  <c r="I683" i="1" s="1"/>
  <c r="E685" i="1"/>
  <c r="I682" i="1" s="1"/>
  <c r="E684" i="1"/>
  <c r="I681" i="1" s="1"/>
  <c r="E683" i="1"/>
  <c r="I680" i="1" s="1"/>
  <c r="E682" i="1"/>
  <c r="I679" i="1" s="1"/>
  <c r="E681" i="1"/>
  <c r="I678" i="1" s="1"/>
  <c r="E680" i="1"/>
  <c r="I677" i="1" s="1"/>
  <c r="E679" i="1"/>
  <c r="I676" i="1" s="1"/>
  <c r="E678" i="1"/>
  <c r="I675" i="1" s="1"/>
  <c r="E677" i="1"/>
  <c r="I674" i="1" s="1"/>
  <c r="E676" i="1"/>
  <c r="I673" i="1" s="1"/>
  <c r="E675" i="1"/>
  <c r="I672" i="1" s="1"/>
  <c r="E674" i="1"/>
  <c r="I671" i="1" s="1"/>
  <c r="E673" i="1"/>
  <c r="I670" i="1" s="1"/>
  <c r="E672" i="1"/>
  <c r="I669" i="1" s="1"/>
  <c r="E671" i="1"/>
  <c r="I668" i="1" s="1"/>
  <c r="E670" i="1"/>
  <c r="I667" i="1" s="1"/>
  <c r="E669" i="1"/>
  <c r="I666" i="1" s="1"/>
  <c r="E668" i="1"/>
  <c r="I665" i="1" s="1"/>
  <c r="E667" i="1"/>
  <c r="I664" i="1" s="1"/>
  <c r="E666" i="1"/>
  <c r="I663" i="1" s="1"/>
  <c r="E665" i="1"/>
  <c r="I662" i="1" s="1"/>
  <c r="E664" i="1"/>
  <c r="I661" i="1" s="1"/>
  <c r="E663" i="1"/>
  <c r="I660" i="1" s="1"/>
  <c r="E662" i="1"/>
  <c r="I659" i="1" s="1"/>
  <c r="E661" i="1"/>
  <c r="I658" i="1" s="1"/>
  <c r="E660" i="1"/>
  <c r="I657" i="1" s="1"/>
  <c r="E659" i="1"/>
  <c r="I656" i="1" s="1"/>
  <c r="E658" i="1"/>
  <c r="I655" i="1" s="1"/>
  <c r="E657" i="1"/>
  <c r="I654" i="1" s="1"/>
  <c r="E656" i="1"/>
  <c r="I653" i="1" s="1"/>
  <c r="E655" i="1"/>
  <c r="I652" i="1" s="1"/>
  <c r="E654" i="1"/>
  <c r="I651" i="1" s="1"/>
  <c r="E653" i="1"/>
  <c r="I650" i="1" s="1"/>
  <c r="E652" i="1"/>
  <c r="I649" i="1" s="1"/>
  <c r="E651" i="1"/>
  <c r="I648" i="1" s="1"/>
  <c r="E650" i="1"/>
  <c r="I647" i="1" s="1"/>
  <c r="E649" i="1"/>
  <c r="I646" i="1" s="1"/>
  <c r="E648" i="1"/>
  <c r="I645" i="1" s="1"/>
  <c r="E647" i="1"/>
  <c r="I644" i="1" s="1"/>
  <c r="E646" i="1"/>
  <c r="I643" i="1" s="1"/>
  <c r="E645" i="1"/>
  <c r="I642" i="1" s="1"/>
  <c r="E644" i="1"/>
  <c r="I641" i="1" s="1"/>
  <c r="E643" i="1"/>
  <c r="I640" i="1" s="1"/>
  <c r="E642" i="1"/>
  <c r="I639" i="1" s="1"/>
  <c r="E641" i="1"/>
  <c r="I638" i="1" s="1"/>
  <c r="E640" i="1"/>
  <c r="I637" i="1" s="1"/>
  <c r="E639" i="1"/>
  <c r="I636" i="1" s="1"/>
  <c r="E638" i="1"/>
  <c r="I635" i="1" s="1"/>
  <c r="E637" i="1"/>
  <c r="I634" i="1" s="1"/>
  <c r="E636" i="1"/>
  <c r="I633" i="1" s="1"/>
  <c r="E635" i="1"/>
  <c r="I632" i="1" s="1"/>
  <c r="E634" i="1"/>
  <c r="I631" i="1" s="1"/>
  <c r="E633" i="1"/>
  <c r="I630" i="1" s="1"/>
  <c r="E632" i="1"/>
  <c r="I629" i="1" s="1"/>
  <c r="E631" i="1"/>
  <c r="I628" i="1" s="1"/>
  <c r="E630" i="1"/>
  <c r="I627" i="1" s="1"/>
  <c r="E629" i="1"/>
  <c r="I626" i="1" s="1"/>
  <c r="E628" i="1"/>
  <c r="I625" i="1" s="1"/>
  <c r="E627" i="1"/>
  <c r="I624" i="1" s="1"/>
  <c r="E626" i="1"/>
  <c r="I623" i="1" s="1"/>
  <c r="E625" i="1"/>
  <c r="I622" i="1" s="1"/>
  <c r="E624" i="1"/>
  <c r="I621" i="1" s="1"/>
  <c r="E623" i="1"/>
  <c r="I620" i="1" s="1"/>
  <c r="E622" i="1"/>
  <c r="I619" i="1" s="1"/>
  <c r="E621" i="1"/>
  <c r="I618" i="1" s="1"/>
  <c r="E620" i="1"/>
  <c r="I617" i="1" s="1"/>
  <c r="E619" i="1"/>
  <c r="I616" i="1" s="1"/>
  <c r="E618" i="1"/>
  <c r="I615" i="1" s="1"/>
  <c r="E617" i="1"/>
  <c r="I614" i="1" s="1"/>
  <c r="E616" i="1"/>
  <c r="I613" i="1" s="1"/>
  <c r="E615" i="1"/>
  <c r="I612" i="1" s="1"/>
  <c r="E614" i="1"/>
  <c r="I611" i="1" s="1"/>
  <c r="E613" i="1"/>
  <c r="I610" i="1" s="1"/>
  <c r="E612" i="1"/>
  <c r="I609" i="1" s="1"/>
  <c r="E611" i="1"/>
  <c r="I608" i="1" s="1"/>
  <c r="E610" i="1"/>
  <c r="I607" i="1" s="1"/>
  <c r="E609" i="1"/>
  <c r="I606" i="1" s="1"/>
  <c r="E608" i="1"/>
  <c r="I605" i="1" s="1"/>
  <c r="E607" i="1"/>
  <c r="I604" i="1" s="1"/>
  <c r="E606" i="1"/>
  <c r="I603" i="1" s="1"/>
  <c r="E605" i="1"/>
  <c r="I602" i="1" s="1"/>
  <c r="E604" i="1"/>
  <c r="I601" i="1" s="1"/>
  <c r="E603" i="1"/>
  <c r="I600" i="1" s="1"/>
  <c r="E602" i="1"/>
  <c r="I599" i="1" s="1"/>
  <c r="E601" i="1"/>
  <c r="I598" i="1" s="1"/>
  <c r="E600" i="1"/>
  <c r="I597" i="1" s="1"/>
  <c r="E599" i="1"/>
  <c r="I596" i="1" s="1"/>
  <c r="E598" i="1"/>
  <c r="I595" i="1" s="1"/>
  <c r="E597" i="1"/>
  <c r="I594" i="1" s="1"/>
  <c r="E596" i="1"/>
  <c r="I593" i="1" s="1"/>
  <c r="E595" i="1"/>
  <c r="I592" i="1" s="1"/>
  <c r="E594" i="1"/>
  <c r="I591" i="1" s="1"/>
  <c r="E593" i="1"/>
  <c r="I590" i="1" s="1"/>
  <c r="E592" i="1"/>
  <c r="I589" i="1" s="1"/>
  <c r="E591" i="1"/>
  <c r="I588" i="1" s="1"/>
  <c r="E590" i="1"/>
  <c r="I587" i="1" s="1"/>
  <c r="E589" i="1"/>
  <c r="I586" i="1" s="1"/>
  <c r="E588" i="1"/>
  <c r="I585" i="1" s="1"/>
  <c r="E587" i="1"/>
  <c r="I584" i="1" s="1"/>
  <c r="E586" i="1"/>
  <c r="I583" i="1" s="1"/>
  <c r="E585" i="1"/>
  <c r="I582" i="1" s="1"/>
  <c r="E584" i="1"/>
  <c r="I581" i="1" s="1"/>
  <c r="E583" i="1"/>
  <c r="I580" i="1" s="1"/>
  <c r="E582" i="1"/>
  <c r="I579" i="1" s="1"/>
  <c r="E581" i="1"/>
  <c r="I578" i="1" s="1"/>
  <c r="E580" i="1"/>
  <c r="I577" i="1" s="1"/>
  <c r="E579" i="1"/>
  <c r="I576" i="1" s="1"/>
  <c r="E578" i="1"/>
  <c r="I575" i="1" s="1"/>
  <c r="E577" i="1"/>
  <c r="I574" i="1" s="1"/>
  <c r="E576" i="1"/>
  <c r="I573" i="1" s="1"/>
  <c r="E575" i="1"/>
  <c r="I572" i="1" s="1"/>
  <c r="E574" i="1"/>
  <c r="I571" i="1" s="1"/>
  <c r="E573" i="1"/>
  <c r="I570" i="1" s="1"/>
  <c r="E572" i="1"/>
  <c r="I569" i="1" s="1"/>
  <c r="E571" i="1"/>
  <c r="I568" i="1" s="1"/>
  <c r="E570" i="1"/>
  <c r="I567" i="1" s="1"/>
  <c r="E569" i="1"/>
  <c r="I566" i="1" s="1"/>
  <c r="E568" i="1"/>
  <c r="I565" i="1" s="1"/>
  <c r="E567" i="1"/>
  <c r="I564" i="1" s="1"/>
  <c r="E566" i="1"/>
  <c r="I563" i="1" s="1"/>
  <c r="E565" i="1"/>
  <c r="I562" i="1" s="1"/>
  <c r="E564" i="1"/>
  <c r="I561" i="1" s="1"/>
  <c r="E563" i="1"/>
  <c r="I560" i="1" s="1"/>
  <c r="E562" i="1"/>
  <c r="I559" i="1" s="1"/>
  <c r="E561" i="1"/>
  <c r="I558" i="1" s="1"/>
  <c r="E560" i="1"/>
  <c r="I557" i="1" s="1"/>
  <c r="E559" i="1"/>
  <c r="I556" i="1" s="1"/>
  <c r="E558" i="1"/>
  <c r="I555" i="1" s="1"/>
  <c r="E557" i="1"/>
  <c r="I554" i="1" s="1"/>
  <c r="E556" i="1"/>
  <c r="I553" i="1" s="1"/>
  <c r="E555" i="1"/>
  <c r="I552" i="1" s="1"/>
  <c r="E554" i="1"/>
  <c r="I551" i="1" s="1"/>
  <c r="E553" i="1"/>
  <c r="I550" i="1" s="1"/>
  <c r="E552" i="1"/>
  <c r="I549" i="1" s="1"/>
  <c r="E551" i="1"/>
  <c r="I548" i="1" s="1"/>
  <c r="E550" i="1"/>
  <c r="I547" i="1" s="1"/>
  <c r="E549" i="1"/>
  <c r="I546" i="1" s="1"/>
  <c r="E548" i="1"/>
  <c r="I545" i="1" s="1"/>
  <c r="E547" i="1"/>
  <c r="I544" i="1" s="1"/>
  <c r="E546" i="1"/>
  <c r="I543" i="1" s="1"/>
  <c r="E545" i="1"/>
  <c r="I542" i="1" s="1"/>
  <c r="E544" i="1"/>
  <c r="I541" i="1" s="1"/>
  <c r="E543" i="1"/>
  <c r="I540" i="1" s="1"/>
  <c r="E542" i="1"/>
  <c r="I539" i="1" s="1"/>
  <c r="E541" i="1"/>
  <c r="I538" i="1" s="1"/>
  <c r="E540" i="1"/>
  <c r="I537" i="1" s="1"/>
  <c r="E539" i="1"/>
  <c r="I536" i="1" s="1"/>
  <c r="E538" i="1"/>
  <c r="I535" i="1" s="1"/>
  <c r="E537" i="1"/>
  <c r="I534" i="1" s="1"/>
  <c r="E536" i="1"/>
  <c r="I533" i="1" s="1"/>
  <c r="E535" i="1"/>
  <c r="I532" i="1" s="1"/>
  <c r="E534" i="1"/>
  <c r="I531" i="1" s="1"/>
  <c r="E533" i="1"/>
  <c r="I530" i="1" s="1"/>
  <c r="E532" i="1"/>
  <c r="I529" i="1" s="1"/>
  <c r="E531" i="1"/>
  <c r="I528" i="1" s="1"/>
  <c r="E530" i="1"/>
  <c r="I527" i="1" s="1"/>
  <c r="E529" i="1"/>
  <c r="I526" i="1" s="1"/>
  <c r="E528" i="1"/>
  <c r="I525" i="1" s="1"/>
  <c r="E527" i="1"/>
  <c r="I524" i="1" s="1"/>
  <c r="E526" i="1"/>
  <c r="I523" i="1" s="1"/>
  <c r="E525" i="1"/>
  <c r="I522" i="1" s="1"/>
  <c r="E524" i="1"/>
  <c r="I521" i="1" s="1"/>
  <c r="E523" i="1"/>
  <c r="I520" i="1" s="1"/>
  <c r="E522" i="1"/>
  <c r="I519" i="1" s="1"/>
  <c r="E521" i="1"/>
  <c r="I518" i="1" s="1"/>
  <c r="E520" i="1"/>
  <c r="I517" i="1" s="1"/>
  <c r="E519" i="1"/>
  <c r="I516" i="1" s="1"/>
  <c r="E518" i="1"/>
  <c r="I515" i="1" s="1"/>
  <c r="E517" i="1"/>
  <c r="I514" i="1" s="1"/>
  <c r="E516" i="1"/>
  <c r="I513" i="1" s="1"/>
  <c r="E515" i="1"/>
  <c r="I512" i="1" s="1"/>
  <c r="E514" i="1"/>
  <c r="I511" i="1" s="1"/>
  <c r="E513" i="1"/>
  <c r="I510" i="1" s="1"/>
  <c r="E512" i="1"/>
  <c r="I509" i="1" s="1"/>
  <c r="E511" i="1"/>
  <c r="I508" i="1" s="1"/>
  <c r="E510" i="1"/>
  <c r="I507" i="1" s="1"/>
  <c r="E509" i="1"/>
  <c r="I506" i="1" s="1"/>
  <c r="E508" i="1"/>
  <c r="I505" i="1" s="1"/>
  <c r="E507" i="1"/>
  <c r="I504" i="1" s="1"/>
  <c r="E506" i="1"/>
  <c r="I503" i="1" s="1"/>
  <c r="E505" i="1"/>
  <c r="I502" i="1" s="1"/>
  <c r="E504" i="1"/>
  <c r="I501" i="1" s="1"/>
  <c r="E503" i="1"/>
  <c r="I500" i="1" s="1"/>
  <c r="E502" i="1"/>
  <c r="I499" i="1" s="1"/>
  <c r="E501" i="1"/>
  <c r="I498" i="1" s="1"/>
  <c r="E500" i="1"/>
  <c r="I497" i="1" s="1"/>
  <c r="E499" i="1"/>
  <c r="I496" i="1" s="1"/>
  <c r="E498" i="1"/>
  <c r="I495" i="1" s="1"/>
  <c r="E497" i="1"/>
  <c r="I494" i="1" s="1"/>
  <c r="E496" i="1"/>
  <c r="I493" i="1" s="1"/>
  <c r="E495" i="1"/>
  <c r="I492" i="1" s="1"/>
  <c r="E494" i="1"/>
  <c r="I491" i="1" s="1"/>
  <c r="E493" i="1"/>
  <c r="I490" i="1" s="1"/>
  <c r="E492" i="1"/>
  <c r="I489" i="1" s="1"/>
  <c r="E491" i="1"/>
  <c r="I488" i="1" s="1"/>
  <c r="E490" i="1"/>
  <c r="I487" i="1" s="1"/>
  <c r="E489" i="1"/>
  <c r="I486" i="1" s="1"/>
  <c r="E488" i="1"/>
  <c r="I485" i="1" s="1"/>
  <c r="E487" i="1"/>
  <c r="I484" i="1" s="1"/>
  <c r="E486" i="1"/>
  <c r="I483" i="1" s="1"/>
  <c r="E485" i="1"/>
  <c r="I482" i="1" s="1"/>
  <c r="E484" i="1"/>
  <c r="I481" i="1" s="1"/>
  <c r="E483" i="1"/>
  <c r="I480" i="1" s="1"/>
  <c r="E482" i="1"/>
  <c r="I479" i="1" s="1"/>
  <c r="E481" i="1"/>
  <c r="I478" i="1" s="1"/>
  <c r="E480" i="1"/>
  <c r="I477" i="1" s="1"/>
  <c r="E479" i="1"/>
  <c r="I476" i="1" s="1"/>
  <c r="E478" i="1"/>
  <c r="I475" i="1" s="1"/>
  <c r="E477" i="1"/>
  <c r="I474" i="1" s="1"/>
  <c r="E476" i="1"/>
  <c r="I473" i="1" s="1"/>
  <c r="E475" i="1"/>
  <c r="I472" i="1" s="1"/>
  <c r="E474" i="1"/>
  <c r="I471" i="1" s="1"/>
  <c r="E473" i="1"/>
  <c r="I470" i="1" s="1"/>
  <c r="E472" i="1"/>
  <c r="I469" i="1" s="1"/>
  <c r="E471" i="1"/>
  <c r="I468" i="1" s="1"/>
  <c r="E470" i="1"/>
  <c r="I467" i="1" s="1"/>
  <c r="E469" i="1"/>
  <c r="I466" i="1" s="1"/>
  <c r="E468" i="1"/>
  <c r="I465" i="1" s="1"/>
  <c r="E467" i="1"/>
  <c r="I464" i="1" s="1"/>
  <c r="E466" i="1"/>
  <c r="I463" i="1" s="1"/>
  <c r="E465" i="1"/>
  <c r="I462" i="1" s="1"/>
  <c r="E464" i="1"/>
  <c r="I461" i="1" s="1"/>
  <c r="E463" i="1"/>
  <c r="I460" i="1" s="1"/>
  <c r="E462" i="1"/>
  <c r="I459" i="1" s="1"/>
  <c r="E461" i="1"/>
  <c r="I458" i="1" s="1"/>
  <c r="E460" i="1"/>
  <c r="I457" i="1" s="1"/>
  <c r="E459" i="1"/>
  <c r="I456" i="1" s="1"/>
  <c r="E458" i="1"/>
  <c r="I455" i="1" s="1"/>
  <c r="E457" i="1"/>
  <c r="I454" i="1" s="1"/>
  <c r="E456" i="1"/>
  <c r="I453" i="1" s="1"/>
  <c r="E455" i="1"/>
  <c r="I452" i="1" s="1"/>
  <c r="E454" i="1"/>
  <c r="I451" i="1" s="1"/>
  <c r="E453" i="1"/>
  <c r="I450" i="1" s="1"/>
  <c r="E452" i="1"/>
  <c r="I449" i="1" s="1"/>
  <c r="E451" i="1"/>
  <c r="I448" i="1" s="1"/>
  <c r="E450" i="1"/>
  <c r="I447" i="1" s="1"/>
  <c r="E449" i="1"/>
  <c r="I446" i="1" s="1"/>
  <c r="E448" i="1"/>
  <c r="I445" i="1" s="1"/>
  <c r="E447" i="1"/>
  <c r="I444" i="1" s="1"/>
  <c r="E446" i="1"/>
  <c r="I443" i="1" s="1"/>
  <c r="E445" i="1"/>
  <c r="I442" i="1" s="1"/>
  <c r="E444" i="1"/>
  <c r="I441" i="1" s="1"/>
  <c r="E443" i="1"/>
  <c r="I440" i="1" s="1"/>
  <c r="E442" i="1"/>
  <c r="I439" i="1" s="1"/>
  <c r="E441" i="1"/>
  <c r="I438" i="1" s="1"/>
  <c r="E440" i="1"/>
  <c r="I437" i="1" s="1"/>
  <c r="E439" i="1"/>
  <c r="I436" i="1" s="1"/>
  <c r="E438" i="1"/>
  <c r="I435" i="1" s="1"/>
  <c r="E437" i="1"/>
  <c r="I434" i="1" s="1"/>
  <c r="E436" i="1"/>
  <c r="I433" i="1" s="1"/>
  <c r="E435" i="1"/>
  <c r="I432" i="1" s="1"/>
  <c r="E434" i="1"/>
  <c r="I431" i="1" s="1"/>
  <c r="E433" i="1"/>
  <c r="I430" i="1" s="1"/>
  <c r="E432" i="1"/>
  <c r="I429" i="1" s="1"/>
  <c r="E431" i="1"/>
  <c r="I428" i="1" s="1"/>
  <c r="E430" i="1"/>
  <c r="I427" i="1" s="1"/>
  <c r="E429" i="1"/>
  <c r="I426" i="1" s="1"/>
  <c r="E428" i="1"/>
  <c r="I425" i="1" s="1"/>
  <c r="E427" i="1"/>
  <c r="I424" i="1" s="1"/>
  <c r="E426" i="1"/>
  <c r="I423" i="1" s="1"/>
  <c r="E425" i="1"/>
  <c r="I422" i="1" s="1"/>
  <c r="E424" i="1"/>
  <c r="I421" i="1" s="1"/>
  <c r="E423" i="1"/>
  <c r="I420" i="1" s="1"/>
  <c r="E422" i="1"/>
  <c r="I419" i="1" s="1"/>
  <c r="E421" i="1"/>
  <c r="I418" i="1" s="1"/>
  <c r="E420" i="1"/>
  <c r="I417" i="1" s="1"/>
  <c r="E419" i="1"/>
  <c r="I416" i="1" s="1"/>
  <c r="E418" i="1"/>
  <c r="I415" i="1" s="1"/>
  <c r="E417" i="1"/>
  <c r="I414" i="1" s="1"/>
  <c r="E416" i="1"/>
  <c r="I413" i="1" s="1"/>
  <c r="E415" i="1"/>
  <c r="I412" i="1" s="1"/>
  <c r="E414" i="1"/>
  <c r="I411" i="1" s="1"/>
  <c r="E413" i="1"/>
  <c r="I410" i="1" s="1"/>
  <c r="E412" i="1"/>
  <c r="I409" i="1" s="1"/>
  <c r="E411" i="1"/>
  <c r="I408" i="1" s="1"/>
  <c r="E410" i="1"/>
  <c r="I407" i="1" s="1"/>
  <c r="E409" i="1"/>
  <c r="I406" i="1" s="1"/>
  <c r="E408" i="1"/>
  <c r="I405" i="1" s="1"/>
  <c r="E407" i="1"/>
  <c r="I404" i="1" s="1"/>
  <c r="E406" i="1"/>
  <c r="I403" i="1" s="1"/>
  <c r="E405" i="1"/>
  <c r="I402" i="1" s="1"/>
  <c r="E404" i="1"/>
  <c r="I401" i="1" s="1"/>
  <c r="E403" i="1"/>
  <c r="I400" i="1" s="1"/>
  <c r="E402" i="1"/>
  <c r="I399" i="1" s="1"/>
  <c r="E401" i="1"/>
  <c r="I398" i="1" s="1"/>
  <c r="E400" i="1"/>
  <c r="I397" i="1" s="1"/>
  <c r="E399" i="1"/>
  <c r="I396" i="1" s="1"/>
  <c r="E398" i="1"/>
  <c r="I395" i="1" s="1"/>
  <c r="E397" i="1"/>
  <c r="I394" i="1" s="1"/>
  <c r="E396" i="1"/>
  <c r="I393" i="1" s="1"/>
  <c r="E395" i="1"/>
  <c r="I392" i="1" s="1"/>
  <c r="E394" i="1"/>
  <c r="I391" i="1" s="1"/>
  <c r="E393" i="1"/>
  <c r="I390" i="1" s="1"/>
  <c r="E392" i="1"/>
  <c r="I389" i="1" s="1"/>
  <c r="E391" i="1"/>
  <c r="I388" i="1" s="1"/>
  <c r="E390" i="1"/>
  <c r="I387" i="1" s="1"/>
  <c r="E389" i="1"/>
  <c r="I386" i="1" s="1"/>
  <c r="E388" i="1"/>
  <c r="I385" i="1" s="1"/>
  <c r="E387" i="1"/>
  <c r="I384" i="1" s="1"/>
  <c r="E386" i="1"/>
  <c r="I383" i="1" s="1"/>
  <c r="E385" i="1"/>
  <c r="I382" i="1" s="1"/>
  <c r="E384" i="1"/>
  <c r="I381" i="1" s="1"/>
  <c r="E383" i="1"/>
  <c r="I380" i="1" s="1"/>
  <c r="E382" i="1"/>
  <c r="I379" i="1" s="1"/>
  <c r="E381" i="1"/>
  <c r="I378" i="1" s="1"/>
  <c r="E380" i="1"/>
  <c r="I377" i="1" s="1"/>
  <c r="E379" i="1"/>
  <c r="I376" i="1" s="1"/>
  <c r="E378" i="1"/>
  <c r="I375" i="1" s="1"/>
  <c r="E377" i="1"/>
  <c r="I374" i="1" s="1"/>
  <c r="E376" i="1"/>
  <c r="I373" i="1" s="1"/>
  <c r="E375" i="1"/>
  <c r="I372" i="1" s="1"/>
  <c r="E374" i="1"/>
  <c r="I371" i="1" s="1"/>
  <c r="E373" i="1"/>
  <c r="I370" i="1" s="1"/>
  <c r="E372" i="1"/>
  <c r="I369" i="1" s="1"/>
  <c r="E371" i="1"/>
  <c r="I368" i="1" s="1"/>
  <c r="E370" i="1"/>
  <c r="I367" i="1" s="1"/>
  <c r="E369" i="1"/>
  <c r="I366" i="1" s="1"/>
  <c r="E368" i="1"/>
  <c r="I365" i="1" s="1"/>
  <c r="E367" i="1"/>
  <c r="I364" i="1" s="1"/>
  <c r="E366" i="1"/>
  <c r="I363" i="1" s="1"/>
  <c r="E365" i="1"/>
  <c r="I362" i="1" s="1"/>
  <c r="E364" i="1"/>
  <c r="I361" i="1" s="1"/>
  <c r="E363" i="1"/>
  <c r="I360" i="1" s="1"/>
  <c r="E362" i="1"/>
  <c r="I359" i="1" s="1"/>
  <c r="E361" i="1"/>
  <c r="I358" i="1" s="1"/>
  <c r="E360" i="1"/>
  <c r="I357" i="1" s="1"/>
  <c r="E359" i="1"/>
  <c r="I356" i="1" s="1"/>
  <c r="E358" i="1"/>
  <c r="I355" i="1" s="1"/>
  <c r="E357" i="1"/>
  <c r="I354" i="1" s="1"/>
  <c r="E356" i="1"/>
  <c r="I353" i="1" s="1"/>
  <c r="E355" i="1"/>
  <c r="I352" i="1" s="1"/>
  <c r="E354" i="1"/>
  <c r="I351" i="1" s="1"/>
  <c r="E353" i="1"/>
  <c r="I350" i="1" s="1"/>
  <c r="E352" i="1"/>
  <c r="I349" i="1" s="1"/>
  <c r="E351" i="1"/>
  <c r="I348" i="1" s="1"/>
  <c r="E350" i="1"/>
  <c r="I347" i="1" s="1"/>
  <c r="E349" i="1"/>
  <c r="I346" i="1" s="1"/>
  <c r="E348" i="1"/>
  <c r="I345" i="1" s="1"/>
  <c r="E347" i="1"/>
  <c r="I344" i="1" s="1"/>
  <c r="E346" i="1"/>
  <c r="I343" i="1" s="1"/>
  <c r="E345" i="1"/>
  <c r="I342" i="1" s="1"/>
  <c r="E344" i="1"/>
  <c r="I341" i="1" s="1"/>
  <c r="E343" i="1"/>
  <c r="I340" i="1" s="1"/>
  <c r="E342" i="1"/>
  <c r="I339" i="1" s="1"/>
  <c r="E341" i="1"/>
  <c r="I338" i="1" s="1"/>
  <c r="E340" i="1"/>
  <c r="I337" i="1" s="1"/>
  <c r="E339" i="1"/>
  <c r="I336" i="1" s="1"/>
  <c r="E338" i="1"/>
  <c r="I335" i="1" s="1"/>
  <c r="E337" i="1"/>
  <c r="I334" i="1" s="1"/>
  <c r="E336" i="1"/>
  <c r="I333" i="1" s="1"/>
  <c r="E335" i="1"/>
  <c r="I332" i="1" s="1"/>
  <c r="E334" i="1"/>
  <c r="I331" i="1" s="1"/>
  <c r="E333" i="1"/>
  <c r="I330" i="1" s="1"/>
  <c r="E332" i="1"/>
  <c r="I329" i="1" s="1"/>
  <c r="E331" i="1"/>
  <c r="I328" i="1" s="1"/>
  <c r="E330" i="1"/>
  <c r="I327" i="1" s="1"/>
  <c r="E329" i="1"/>
  <c r="I326" i="1" s="1"/>
  <c r="E328" i="1"/>
  <c r="I325" i="1" s="1"/>
  <c r="E327" i="1"/>
  <c r="I324" i="1" s="1"/>
  <c r="E326" i="1"/>
  <c r="I323" i="1" s="1"/>
  <c r="E325" i="1"/>
  <c r="I322" i="1" s="1"/>
  <c r="E324" i="1"/>
  <c r="I321" i="1" s="1"/>
  <c r="E323" i="1"/>
  <c r="I320" i="1" s="1"/>
  <c r="E322" i="1"/>
  <c r="I319" i="1" s="1"/>
  <c r="E321" i="1"/>
  <c r="I318" i="1" s="1"/>
  <c r="E320" i="1"/>
  <c r="I317" i="1" s="1"/>
  <c r="E319" i="1"/>
  <c r="I316" i="1" s="1"/>
  <c r="E318" i="1"/>
  <c r="I315" i="1" s="1"/>
  <c r="E317" i="1"/>
  <c r="I314" i="1" s="1"/>
  <c r="E316" i="1"/>
  <c r="I313" i="1" s="1"/>
  <c r="E315" i="1"/>
  <c r="I312" i="1" s="1"/>
  <c r="E314" i="1"/>
  <c r="I311" i="1" s="1"/>
  <c r="E313" i="1"/>
  <c r="I310" i="1" s="1"/>
  <c r="E312" i="1"/>
  <c r="I309" i="1" s="1"/>
  <c r="E311" i="1"/>
  <c r="I308" i="1" s="1"/>
  <c r="E310" i="1"/>
  <c r="I307" i="1" s="1"/>
  <c r="E309" i="1"/>
  <c r="I306" i="1" s="1"/>
  <c r="E308" i="1"/>
  <c r="I305" i="1" s="1"/>
  <c r="E307" i="1"/>
  <c r="I304" i="1" s="1"/>
  <c r="E306" i="1"/>
  <c r="I303" i="1" s="1"/>
  <c r="E305" i="1"/>
  <c r="I302" i="1" s="1"/>
  <c r="E304" i="1"/>
  <c r="I301" i="1" s="1"/>
  <c r="E303" i="1"/>
  <c r="I300" i="1" s="1"/>
  <c r="E302" i="1"/>
  <c r="I299" i="1" s="1"/>
  <c r="E301" i="1"/>
  <c r="I298" i="1" s="1"/>
  <c r="E300" i="1"/>
  <c r="I297" i="1" s="1"/>
  <c r="E299" i="1"/>
  <c r="I296" i="1" s="1"/>
  <c r="E298" i="1"/>
  <c r="I295" i="1" s="1"/>
  <c r="E297" i="1"/>
  <c r="I294" i="1" s="1"/>
  <c r="E296" i="1"/>
  <c r="I293" i="1" s="1"/>
  <c r="E295" i="1"/>
  <c r="I292" i="1" s="1"/>
  <c r="E294" i="1"/>
  <c r="I291" i="1" s="1"/>
  <c r="E293" i="1"/>
  <c r="I290" i="1" s="1"/>
  <c r="E292" i="1"/>
  <c r="I289" i="1" s="1"/>
  <c r="E291" i="1"/>
  <c r="I288" i="1" s="1"/>
  <c r="E290" i="1"/>
  <c r="I287" i="1" s="1"/>
  <c r="E289" i="1"/>
  <c r="I286" i="1" s="1"/>
  <c r="E288" i="1"/>
  <c r="I285" i="1" s="1"/>
  <c r="E287" i="1"/>
  <c r="I284" i="1" s="1"/>
  <c r="E286" i="1"/>
  <c r="I283" i="1" s="1"/>
  <c r="E285" i="1"/>
  <c r="I282" i="1" s="1"/>
  <c r="E284" i="1"/>
  <c r="I281" i="1" s="1"/>
  <c r="E283" i="1"/>
  <c r="I280" i="1" s="1"/>
  <c r="E282" i="1"/>
  <c r="I279" i="1" s="1"/>
  <c r="E281" i="1"/>
  <c r="I278" i="1" s="1"/>
  <c r="E280" i="1"/>
  <c r="I277" i="1" s="1"/>
  <c r="E279" i="1"/>
  <c r="I276" i="1" s="1"/>
  <c r="E278" i="1"/>
  <c r="I275" i="1" s="1"/>
  <c r="E277" i="1"/>
  <c r="I274" i="1" s="1"/>
  <c r="E276" i="1"/>
  <c r="I273" i="1" s="1"/>
  <c r="E275" i="1"/>
  <c r="I272" i="1" s="1"/>
  <c r="E274" i="1"/>
  <c r="I271" i="1" s="1"/>
  <c r="E273" i="1"/>
  <c r="I270" i="1" s="1"/>
  <c r="E272" i="1"/>
  <c r="I269" i="1" s="1"/>
  <c r="E271" i="1"/>
  <c r="I268" i="1" s="1"/>
  <c r="E270" i="1"/>
  <c r="I267" i="1" s="1"/>
  <c r="E269" i="1"/>
  <c r="I266" i="1" s="1"/>
  <c r="E268" i="1"/>
  <c r="I265" i="1" s="1"/>
  <c r="E267" i="1"/>
  <c r="I264" i="1" s="1"/>
  <c r="E266" i="1"/>
  <c r="I263" i="1" s="1"/>
  <c r="E265" i="1"/>
  <c r="I262" i="1" s="1"/>
  <c r="E264" i="1"/>
  <c r="I261" i="1" s="1"/>
  <c r="E263" i="1"/>
  <c r="I260" i="1" s="1"/>
  <c r="E262" i="1"/>
  <c r="I259" i="1" s="1"/>
  <c r="E261" i="1"/>
  <c r="I258" i="1" s="1"/>
  <c r="E260" i="1"/>
  <c r="I257" i="1" s="1"/>
  <c r="E259" i="1"/>
  <c r="I256" i="1" s="1"/>
  <c r="E258" i="1"/>
  <c r="I255" i="1" s="1"/>
  <c r="E257" i="1"/>
  <c r="I254" i="1" s="1"/>
  <c r="E256" i="1"/>
  <c r="I253" i="1" s="1"/>
  <c r="E255" i="1"/>
  <c r="I252" i="1" s="1"/>
  <c r="E254" i="1"/>
  <c r="I251" i="1" s="1"/>
  <c r="E253" i="1"/>
  <c r="I250" i="1" s="1"/>
  <c r="E252" i="1"/>
  <c r="I249" i="1" s="1"/>
  <c r="E251" i="1"/>
  <c r="I248" i="1" s="1"/>
  <c r="E250" i="1"/>
  <c r="I247" i="1" s="1"/>
  <c r="E249" i="1"/>
  <c r="I246" i="1" s="1"/>
  <c r="E248" i="1"/>
  <c r="I245" i="1" s="1"/>
  <c r="E247" i="1"/>
  <c r="I244" i="1" s="1"/>
  <c r="E246" i="1"/>
  <c r="I243" i="1" s="1"/>
  <c r="E245" i="1"/>
  <c r="I242" i="1" s="1"/>
  <c r="E244" i="1"/>
  <c r="I241" i="1" s="1"/>
  <c r="E243" i="1"/>
  <c r="I240" i="1" s="1"/>
  <c r="E242" i="1"/>
  <c r="I239" i="1" s="1"/>
  <c r="E241" i="1"/>
  <c r="I238" i="1" s="1"/>
  <c r="E240" i="1"/>
  <c r="I237" i="1" s="1"/>
  <c r="E239" i="1"/>
  <c r="I236" i="1" s="1"/>
  <c r="E238" i="1"/>
  <c r="I235" i="1" s="1"/>
  <c r="E237" i="1"/>
  <c r="I234" i="1" s="1"/>
  <c r="E236" i="1"/>
  <c r="I233" i="1" s="1"/>
  <c r="E235" i="1"/>
  <c r="I232" i="1" s="1"/>
  <c r="E234" i="1"/>
  <c r="I231" i="1" s="1"/>
  <c r="E233" i="1"/>
  <c r="I230" i="1" s="1"/>
  <c r="E232" i="1"/>
  <c r="I229" i="1" s="1"/>
  <c r="E231" i="1"/>
  <c r="I228" i="1" s="1"/>
  <c r="E230" i="1"/>
  <c r="I227" i="1" s="1"/>
  <c r="E229" i="1"/>
  <c r="I226" i="1" s="1"/>
  <c r="E228" i="1"/>
  <c r="I225" i="1" s="1"/>
  <c r="E227" i="1"/>
  <c r="I224" i="1" s="1"/>
  <c r="E226" i="1"/>
  <c r="I223" i="1" s="1"/>
  <c r="E225" i="1"/>
  <c r="I222" i="1" s="1"/>
  <c r="E224" i="1"/>
  <c r="I221" i="1" s="1"/>
  <c r="E223" i="1"/>
  <c r="I220" i="1" s="1"/>
  <c r="E222" i="1"/>
  <c r="I219" i="1" s="1"/>
  <c r="E221" i="1"/>
  <c r="I218" i="1" s="1"/>
  <c r="E220" i="1"/>
  <c r="I217" i="1" s="1"/>
  <c r="E219" i="1"/>
  <c r="I216" i="1" s="1"/>
  <c r="E218" i="1"/>
  <c r="I215" i="1" s="1"/>
  <c r="E217" i="1"/>
  <c r="I214" i="1" s="1"/>
  <c r="E216" i="1"/>
  <c r="I213" i="1" s="1"/>
  <c r="E215" i="1"/>
  <c r="I212" i="1" s="1"/>
  <c r="E214" i="1"/>
  <c r="I211" i="1" s="1"/>
  <c r="E213" i="1"/>
  <c r="I210" i="1" s="1"/>
  <c r="E212" i="1"/>
  <c r="I209" i="1" s="1"/>
  <c r="E211" i="1"/>
  <c r="I208" i="1" s="1"/>
  <c r="E210" i="1"/>
  <c r="I207" i="1" s="1"/>
  <c r="E209" i="1"/>
  <c r="I206" i="1" s="1"/>
  <c r="E208" i="1"/>
  <c r="I205" i="1" s="1"/>
  <c r="E207" i="1"/>
  <c r="I204" i="1" s="1"/>
  <c r="E206" i="1"/>
  <c r="I203" i="1" s="1"/>
  <c r="E205" i="1"/>
  <c r="I202" i="1" s="1"/>
  <c r="E204" i="1"/>
  <c r="I201" i="1" s="1"/>
  <c r="E203" i="1"/>
  <c r="I200" i="1" s="1"/>
  <c r="E202" i="1"/>
  <c r="I199" i="1" s="1"/>
  <c r="E201" i="1"/>
  <c r="I198" i="1" s="1"/>
  <c r="E200" i="1"/>
  <c r="I197" i="1" s="1"/>
  <c r="E199" i="1"/>
  <c r="I196" i="1" s="1"/>
  <c r="E198" i="1"/>
  <c r="I195" i="1" s="1"/>
  <c r="E197" i="1"/>
  <c r="I194" i="1" s="1"/>
  <c r="E196" i="1"/>
  <c r="I193" i="1" s="1"/>
  <c r="E195" i="1"/>
  <c r="I192" i="1" s="1"/>
  <c r="E194" i="1"/>
  <c r="I191" i="1" s="1"/>
  <c r="E193" i="1"/>
  <c r="I190" i="1" s="1"/>
  <c r="E192" i="1"/>
  <c r="I189" i="1" s="1"/>
  <c r="E191" i="1"/>
  <c r="I188" i="1" s="1"/>
  <c r="E190" i="1"/>
  <c r="I187" i="1" s="1"/>
  <c r="E189" i="1"/>
  <c r="I186" i="1" s="1"/>
  <c r="E188" i="1"/>
  <c r="I185" i="1" s="1"/>
  <c r="E187" i="1"/>
  <c r="I184" i="1" s="1"/>
  <c r="E186" i="1"/>
  <c r="I183" i="1" s="1"/>
  <c r="E185" i="1"/>
  <c r="I182" i="1" s="1"/>
  <c r="E184" i="1"/>
  <c r="I181" i="1" s="1"/>
  <c r="E183" i="1"/>
  <c r="I180" i="1" s="1"/>
  <c r="E182" i="1"/>
  <c r="I179" i="1" s="1"/>
  <c r="E181" i="1"/>
  <c r="I178" i="1" s="1"/>
  <c r="E180" i="1"/>
  <c r="I177" i="1" s="1"/>
  <c r="E179" i="1"/>
  <c r="I176" i="1" s="1"/>
  <c r="E178" i="1"/>
  <c r="I175" i="1" s="1"/>
  <c r="E177" i="1"/>
  <c r="I174" i="1" s="1"/>
  <c r="E176" i="1"/>
  <c r="I173" i="1" s="1"/>
  <c r="E175" i="1"/>
  <c r="I172" i="1" s="1"/>
  <c r="E174" i="1"/>
  <c r="I171" i="1" s="1"/>
  <c r="E173" i="1"/>
  <c r="I170" i="1" s="1"/>
  <c r="E172" i="1"/>
  <c r="I169" i="1" s="1"/>
  <c r="E171" i="1"/>
  <c r="I168" i="1" s="1"/>
  <c r="E170" i="1"/>
  <c r="I167" i="1" s="1"/>
  <c r="E169" i="1"/>
  <c r="I166" i="1" s="1"/>
  <c r="E168" i="1"/>
  <c r="I165" i="1" s="1"/>
  <c r="E167" i="1"/>
  <c r="I164" i="1" s="1"/>
  <c r="E166" i="1"/>
  <c r="I163" i="1" s="1"/>
  <c r="E165" i="1"/>
  <c r="I162" i="1" s="1"/>
  <c r="E164" i="1"/>
  <c r="I161" i="1" s="1"/>
  <c r="E163" i="1"/>
  <c r="I160" i="1" s="1"/>
  <c r="E162" i="1"/>
  <c r="I159" i="1" s="1"/>
  <c r="E161" i="1"/>
  <c r="I158" i="1" s="1"/>
  <c r="E160" i="1"/>
  <c r="I157" i="1" s="1"/>
  <c r="E159" i="1"/>
  <c r="I156" i="1" s="1"/>
  <c r="E158" i="1"/>
  <c r="I155" i="1" s="1"/>
  <c r="E157" i="1"/>
  <c r="I154" i="1" s="1"/>
  <c r="E156" i="1"/>
  <c r="I153" i="1" s="1"/>
  <c r="E155" i="1"/>
  <c r="I152" i="1" s="1"/>
  <c r="E154" i="1"/>
  <c r="I151" i="1" s="1"/>
  <c r="E153" i="1"/>
  <c r="I150" i="1" s="1"/>
  <c r="E152" i="1"/>
  <c r="I149" i="1" s="1"/>
  <c r="E151" i="1"/>
  <c r="I148" i="1" s="1"/>
  <c r="E150" i="1"/>
  <c r="I147" i="1" s="1"/>
  <c r="E149" i="1"/>
  <c r="I146" i="1" s="1"/>
  <c r="E148" i="1"/>
  <c r="I145" i="1" s="1"/>
  <c r="E147" i="1"/>
  <c r="I144" i="1" s="1"/>
  <c r="E146" i="1"/>
  <c r="I143" i="1" s="1"/>
  <c r="E145" i="1"/>
  <c r="I142" i="1" s="1"/>
  <c r="E144" i="1"/>
  <c r="I141" i="1" s="1"/>
  <c r="E143" i="1"/>
  <c r="I140" i="1" s="1"/>
  <c r="E142" i="1"/>
  <c r="I139" i="1" s="1"/>
  <c r="E141" i="1"/>
  <c r="I138" i="1" s="1"/>
  <c r="E140" i="1"/>
  <c r="I137" i="1" s="1"/>
  <c r="E139" i="1"/>
  <c r="I136" i="1" s="1"/>
  <c r="E138" i="1"/>
  <c r="I135" i="1" s="1"/>
  <c r="E137" i="1"/>
  <c r="I134" i="1" s="1"/>
  <c r="E136" i="1"/>
  <c r="I133" i="1" s="1"/>
  <c r="E135" i="1"/>
  <c r="I132" i="1" s="1"/>
  <c r="E134" i="1"/>
  <c r="I131" i="1" s="1"/>
  <c r="E133" i="1"/>
  <c r="I130" i="1" s="1"/>
  <c r="E132" i="1"/>
  <c r="I129" i="1" s="1"/>
  <c r="E131" i="1"/>
  <c r="I128" i="1" s="1"/>
  <c r="E130" i="1"/>
  <c r="I127" i="1" s="1"/>
  <c r="E129" i="1"/>
  <c r="I126" i="1" s="1"/>
  <c r="E128" i="1"/>
  <c r="I125" i="1" s="1"/>
  <c r="E127" i="1"/>
  <c r="I124" i="1" s="1"/>
  <c r="E126" i="1"/>
  <c r="I123" i="1" s="1"/>
  <c r="E125" i="1"/>
  <c r="I122" i="1" s="1"/>
  <c r="E124" i="1"/>
  <c r="I121" i="1" s="1"/>
  <c r="E123" i="1"/>
  <c r="I120" i="1" s="1"/>
  <c r="E122" i="1"/>
  <c r="I119" i="1" s="1"/>
  <c r="E121" i="1"/>
  <c r="I118" i="1" s="1"/>
  <c r="E120" i="1"/>
  <c r="I117" i="1" s="1"/>
  <c r="E119" i="1"/>
  <c r="I116" i="1" s="1"/>
  <c r="E118" i="1"/>
  <c r="I115" i="1" s="1"/>
  <c r="E117" i="1"/>
  <c r="I114" i="1" s="1"/>
  <c r="E116" i="1"/>
  <c r="I113" i="1" s="1"/>
  <c r="E115" i="1"/>
  <c r="I112" i="1" s="1"/>
  <c r="E114" i="1"/>
  <c r="I111" i="1" s="1"/>
  <c r="E113" i="1"/>
  <c r="I110" i="1" s="1"/>
  <c r="E112" i="1"/>
  <c r="I109" i="1" s="1"/>
  <c r="E111" i="1"/>
  <c r="I108" i="1" s="1"/>
  <c r="E110" i="1"/>
  <c r="I107" i="1" s="1"/>
  <c r="E109" i="1"/>
  <c r="I106" i="1" s="1"/>
  <c r="E108" i="1"/>
  <c r="I105" i="1" s="1"/>
  <c r="E107" i="1"/>
  <c r="I104" i="1" s="1"/>
  <c r="E106" i="1"/>
  <c r="I103" i="1" s="1"/>
  <c r="E105" i="1"/>
  <c r="I102" i="1" s="1"/>
  <c r="E104" i="1"/>
  <c r="I101" i="1" s="1"/>
  <c r="E103" i="1"/>
  <c r="I100" i="1" s="1"/>
  <c r="E102" i="1"/>
  <c r="I99" i="1" s="1"/>
  <c r="E101" i="1"/>
  <c r="I98" i="1" s="1"/>
  <c r="E100" i="1"/>
  <c r="I97" i="1" s="1"/>
  <c r="E99" i="1"/>
  <c r="I96" i="1" s="1"/>
  <c r="E98" i="1"/>
  <c r="I95" i="1" s="1"/>
  <c r="E97" i="1"/>
  <c r="I94" i="1" s="1"/>
  <c r="E96" i="1"/>
  <c r="I93" i="1" s="1"/>
  <c r="E95" i="1"/>
  <c r="I92" i="1" s="1"/>
  <c r="E94" i="1"/>
  <c r="I91" i="1" s="1"/>
  <c r="E93" i="1"/>
  <c r="I90" i="1" s="1"/>
  <c r="E92" i="1"/>
  <c r="I89" i="1" s="1"/>
  <c r="E91" i="1"/>
  <c r="I88" i="1" s="1"/>
  <c r="E90" i="1"/>
  <c r="I87" i="1" s="1"/>
  <c r="E89" i="1"/>
  <c r="I86" i="1" s="1"/>
  <c r="E88" i="1"/>
  <c r="I85" i="1" s="1"/>
  <c r="E87" i="1"/>
  <c r="I84" i="1" s="1"/>
  <c r="E86" i="1"/>
  <c r="I83" i="1" s="1"/>
  <c r="E85" i="1"/>
  <c r="I82" i="1" s="1"/>
  <c r="E84" i="1"/>
  <c r="I81" i="1" s="1"/>
  <c r="E83" i="1"/>
  <c r="I80" i="1" s="1"/>
  <c r="E82" i="1"/>
  <c r="I79" i="1" s="1"/>
  <c r="E81" i="1"/>
  <c r="I78" i="1" s="1"/>
  <c r="E80" i="1"/>
  <c r="I77" i="1" s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E79" i="1"/>
  <c r="I76" i="1" s="1"/>
  <c r="E78" i="1"/>
  <c r="I75" i="1" s="1"/>
  <c r="E77" i="1"/>
  <c r="I74" i="1" s="1"/>
  <c r="E76" i="1"/>
  <c r="I73" i="1" s="1"/>
  <c r="E75" i="1"/>
  <c r="I72" i="1" s="1"/>
  <c r="E74" i="1"/>
  <c r="I71" i="1" s="1"/>
  <c r="E73" i="1"/>
  <c r="I70" i="1" s="1"/>
  <c r="E72" i="1"/>
  <c r="I69" i="1" s="1"/>
  <c r="E71" i="1"/>
  <c r="I68" i="1" s="1"/>
  <c r="E70" i="1"/>
  <c r="I67" i="1" s="1"/>
  <c r="E69" i="1"/>
  <c r="I66" i="1" s="1"/>
  <c r="E68" i="1"/>
  <c r="I65" i="1" s="1"/>
  <c r="E67" i="1"/>
  <c r="I64" i="1" s="1"/>
  <c r="E66" i="1"/>
  <c r="I63" i="1" s="1"/>
  <c r="E65" i="1"/>
  <c r="I62" i="1" s="1"/>
  <c r="E64" i="1"/>
  <c r="I61" i="1" s="1"/>
  <c r="E63" i="1"/>
  <c r="I60" i="1" s="1"/>
  <c r="E62" i="1"/>
  <c r="I59" i="1" s="1"/>
  <c r="E61" i="1"/>
  <c r="I58" i="1" s="1"/>
  <c r="E60" i="1"/>
  <c r="I57" i="1" s="1"/>
  <c r="E59" i="1"/>
  <c r="I56" i="1" s="1"/>
  <c r="E58" i="1"/>
  <c r="I55" i="1" s="1"/>
  <c r="E57" i="1"/>
  <c r="I54" i="1" s="1"/>
  <c r="E56" i="1"/>
  <c r="I53" i="1" s="1"/>
  <c r="E55" i="1"/>
  <c r="I52" i="1" s="1"/>
  <c r="E54" i="1"/>
  <c r="I51" i="1" s="1"/>
  <c r="E53" i="1"/>
  <c r="I50" i="1" s="1"/>
  <c r="E52" i="1"/>
  <c r="I49" i="1" s="1"/>
  <c r="E51" i="1"/>
  <c r="I48" i="1" s="1"/>
  <c r="E50" i="1"/>
  <c r="I47" i="1" s="1"/>
  <c r="E49" i="1"/>
  <c r="I46" i="1" s="1"/>
  <c r="E48" i="1"/>
  <c r="I45" i="1" s="1"/>
  <c r="E47" i="1"/>
  <c r="I44" i="1" s="1"/>
  <c r="E46" i="1"/>
  <c r="I43" i="1" s="1"/>
  <c r="E45" i="1"/>
  <c r="I42" i="1" s="1"/>
  <c r="E44" i="1"/>
  <c r="I41" i="1" s="1"/>
  <c r="E43" i="1"/>
  <c r="I40" i="1" s="1"/>
  <c r="E42" i="1"/>
  <c r="I39" i="1" s="1"/>
  <c r="E41" i="1"/>
  <c r="I38" i="1" s="1"/>
  <c r="E40" i="1"/>
  <c r="I37" i="1" s="1"/>
  <c r="E39" i="1"/>
  <c r="I36" i="1" s="1"/>
  <c r="E38" i="1"/>
  <c r="I35" i="1" s="1"/>
  <c r="E37" i="1"/>
  <c r="I34" i="1" s="1"/>
  <c r="E36" i="1"/>
  <c r="I33" i="1" s="1"/>
  <c r="E35" i="1"/>
  <c r="I32" i="1" s="1"/>
  <c r="E34" i="1"/>
  <c r="I31" i="1" s="1"/>
  <c r="E33" i="1"/>
  <c r="I30" i="1" s="1"/>
  <c r="E32" i="1"/>
  <c r="I29" i="1" s="1"/>
  <c r="E31" i="1"/>
  <c r="I28" i="1" s="1"/>
  <c r="E30" i="1"/>
  <c r="I27" i="1" s="1"/>
  <c r="E29" i="1"/>
  <c r="I26" i="1" s="1"/>
  <c r="E28" i="1"/>
  <c r="I25" i="1" s="1"/>
  <c r="E27" i="1"/>
  <c r="I24" i="1" s="1"/>
  <c r="E26" i="1"/>
  <c r="I23" i="1" s="1"/>
  <c r="E25" i="1"/>
  <c r="I22" i="1" s="1"/>
  <c r="E24" i="1"/>
  <c r="I21" i="1" s="1"/>
  <c r="E23" i="1"/>
  <c r="I20" i="1" s="1"/>
  <c r="E22" i="1"/>
  <c r="I19" i="1" s="1"/>
  <c r="E21" i="1"/>
  <c r="I18" i="1" s="1"/>
  <c r="E20" i="1"/>
  <c r="I17" i="1" s="1"/>
  <c r="E19" i="1"/>
  <c r="I16" i="1" s="1"/>
  <c r="E18" i="1"/>
  <c r="I15" i="1" s="1"/>
  <c r="E17" i="1"/>
  <c r="I14" i="1" s="1"/>
  <c r="E16" i="1"/>
  <c r="I13" i="1" s="1"/>
  <c r="E15" i="1"/>
  <c r="I12" i="1" s="1"/>
  <c r="E14" i="1"/>
  <c r="I11" i="1" s="1"/>
  <c r="E13" i="1"/>
  <c r="I10" i="1" s="1"/>
  <c r="E12" i="1"/>
  <c r="I9" i="1" s="1"/>
  <c r="E11" i="1"/>
  <c r="I8" i="1" s="1"/>
  <c r="E10" i="1"/>
  <c r="I7" i="1" s="1"/>
  <c r="E9" i="1"/>
  <c r="I6" i="1" s="1"/>
  <c r="E8" i="1"/>
  <c r="I5" i="1" s="1"/>
  <c r="E7" i="1"/>
  <c r="I4" i="1" s="1"/>
  <c r="E6" i="1"/>
  <c r="I3" i="1" s="1"/>
  <c r="E5" i="1"/>
  <c r="I2" i="1" s="1"/>
  <c r="E4" i="1"/>
  <c r="E3" i="1"/>
  <c r="F2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G19321" i="1" l="1"/>
  <c r="G19337" i="1"/>
  <c r="G19353" i="1"/>
  <c r="G19369" i="1"/>
  <c r="G19385" i="1"/>
  <c r="G19401" i="1"/>
  <c r="G19417" i="1"/>
  <c r="G19433" i="1"/>
  <c r="G19449" i="1"/>
  <c r="G19465" i="1"/>
  <c r="G19481" i="1"/>
  <c r="G19497" i="1"/>
  <c r="G19513" i="1"/>
  <c r="G19529" i="1"/>
  <c r="G19545" i="1"/>
  <c r="G19561" i="1"/>
  <c r="G19577" i="1"/>
  <c r="G19593" i="1"/>
  <c r="G19609" i="1"/>
  <c r="G19625" i="1"/>
  <c r="G19641" i="1"/>
  <c r="G19657" i="1"/>
  <c r="G19673" i="1"/>
  <c r="G19689" i="1"/>
  <c r="G19705" i="1"/>
  <c r="G19721" i="1"/>
  <c r="G19737" i="1"/>
  <c r="G19753" i="1"/>
  <c r="G19769" i="1"/>
  <c r="G19785" i="1"/>
  <c r="G19801" i="1"/>
  <c r="G19817" i="1"/>
  <c r="G19833" i="1"/>
  <c r="G19849" i="1"/>
  <c r="G19865" i="1"/>
  <c r="G19869" i="1"/>
  <c r="G19881" i="1"/>
  <c r="G19885" i="1"/>
  <c r="G19897" i="1"/>
  <c r="G19901" i="1"/>
  <c r="G19913" i="1"/>
  <c r="G19917" i="1"/>
  <c r="G19929" i="1"/>
  <c r="G19933" i="1"/>
  <c r="G19945" i="1"/>
  <c r="G19949" i="1"/>
  <c r="G19961" i="1"/>
  <c r="G19965" i="1"/>
  <c r="G19977" i="1"/>
  <c r="G17970" i="1"/>
  <c r="I17967" i="1"/>
  <c r="G17974" i="1"/>
  <c r="I17971" i="1"/>
  <c r="G17978" i="1"/>
  <c r="I17975" i="1"/>
  <c r="G17982" i="1"/>
  <c r="I17979" i="1"/>
  <c r="G17986" i="1"/>
  <c r="I17983" i="1"/>
  <c r="G17990" i="1"/>
  <c r="I17987" i="1"/>
  <c r="G17994" i="1"/>
  <c r="I17991" i="1"/>
  <c r="G17998" i="1"/>
  <c r="I17995" i="1"/>
  <c r="G18002" i="1"/>
  <c r="I17999" i="1"/>
  <c r="G18006" i="1"/>
  <c r="I18003" i="1"/>
  <c r="G18010" i="1"/>
  <c r="I18007" i="1"/>
  <c r="G18014" i="1"/>
  <c r="I18011" i="1"/>
  <c r="G18018" i="1"/>
  <c r="I18015" i="1"/>
  <c r="G18022" i="1"/>
  <c r="I18019" i="1"/>
  <c r="G18026" i="1"/>
  <c r="I18023" i="1"/>
  <c r="G18030" i="1"/>
  <c r="I18027" i="1"/>
  <c r="G18034" i="1"/>
  <c r="I18031" i="1"/>
  <c r="G18038" i="1"/>
  <c r="I18035" i="1"/>
  <c r="G18042" i="1"/>
  <c r="I18039" i="1"/>
  <c r="G18046" i="1"/>
  <c r="I18043" i="1"/>
  <c r="G18050" i="1"/>
  <c r="I18047" i="1"/>
  <c r="G18054" i="1"/>
  <c r="I18051" i="1"/>
  <c r="G18058" i="1"/>
  <c r="I18055" i="1"/>
  <c r="G18062" i="1"/>
  <c r="I18059" i="1"/>
  <c r="G18066" i="1"/>
  <c r="I18063" i="1"/>
  <c r="G18070" i="1"/>
  <c r="I18067" i="1"/>
  <c r="G18074" i="1"/>
  <c r="I18071" i="1"/>
  <c r="G18078" i="1"/>
  <c r="I18075" i="1"/>
  <c r="G18082" i="1"/>
  <c r="I18079" i="1"/>
  <c r="G18086" i="1"/>
  <c r="I18083" i="1"/>
  <c r="G18090" i="1"/>
  <c r="I18087" i="1"/>
  <c r="G18094" i="1"/>
  <c r="I18091" i="1"/>
  <c r="G18098" i="1"/>
  <c r="I18095" i="1"/>
  <c r="G18102" i="1"/>
  <c r="I18099" i="1"/>
  <c r="G18106" i="1"/>
  <c r="I18103" i="1"/>
  <c r="G18110" i="1"/>
  <c r="I18107" i="1"/>
  <c r="G18114" i="1"/>
  <c r="I18111" i="1"/>
  <c r="G18118" i="1"/>
  <c r="I18115" i="1"/>
  <c r="G18122" i="1"/>
  <c r="I18119" i="1"/>
  <c r="G18126" i="1"/>
  <c r="I18123" i="1"/>
  <c r="G18130" i="1"/>
  <c r="I18127" i="1"/>
  <c r="G18134" i="1"/>
  <c r="I18131" i="1"/>
  <c r="G18138" i="1"/>
  <c r="I18135" i="1"/>
  <c r="G18142" i="1"/>
  <c r="I18139" i="1"/>
  <c r="G18146" i="1"/>
  <c r="I18143" i="1"/>
  <c r="G18150" i="1"/>
  <c r="I18147" i="1"/>
  <c r="G18154" i="1"/>
  <c r="I18151" i="1"/>
  <c r="G18158" i="1"/>
  <c r="I18155" i="1"/>
  <c r="G18162" i="1"/>
  <c r="I18159" i="1"/>
  <c r="G18166" i="1"/>
  <c r="I18163" i="1"/>
  <c r="G18170" i="1"/>
  <c r="I18167" i="1"/>
  <c r="G18174" i="1"/>
  <c r="I18171" i="1"/>
  <c r="G18178" i="1"/>
  <c r="I18175" i="1"/>
  <c r="G18182" i="1"/>
  <c r="I18179" i="1"/>
  <c r="G18186" i="1"/>
  <c r="I18183" i="1"/>
  <c r="G18190" i="1"/>
  <c r="I18187" i="1"/>
  <c r="G18194" i="1"/>
  <c r="I18191" i="1"/>
  <c r="G18198" i="1"/>
  <c r="I18195" i="1"/>
  <c r="G18202" i="1"/>
  <c r="I18199" i="1"/>
  <c r="G18206" i="1"/>
  <c r="I18203" i="1"/>
  <c r="G18210" i="1"/>
  <c r="I18207" i="1"/>
  <c r="G18214" i="1"/>
  <c r="I18211" i="1"/>
  <c r="G18218" i="1"/>
  <c r="I18215" i="1"/>
  <c r="G18222" i="1"/>
  <c r="I18219" i="1"/>
  <c r="G18226" i="1"/>
  <c r="I18223" i="1"/>
  <c r="G18230" i="1"/>
  <c r="I18227" i="1"/>
  <c r="G18234" i="1"/>
  <c r="I18231" i="1"/>
  <c r="G18238" i="1"/>
  <c r="I18235" i="1"/>
  <c r="G18242" i="1"/>
  <c r="I18239" i="1"/>
  <c r="G18246" i="1"/>
  <c r="I18243" i="1"/>
  <c r="G18250" i="1"/>
  <c r="I18247" i="1"/>
  <c r="G18254" i="1"/>
  <c r="I18251" i="1"/>
  <c r="G18258" i="1"/>
  <c r="I18255" i="1"/>
  <c r="G18262" i="1"/>
  <c r="I18259" i="1"/>
  <c r="G18266" i="1"/>
  <c r="I18263" i="1"/>
  <c r="G18270" i="1"/>
  <c r="I18267" i="1"/>
  <c r="G18274" i="1"/>
  <c r="I18271" i="1"/>
  <c r="G18278" i="1"/>
  <c r="I18275" i="1"/>
  <c r="G18282" i="1"/>
  <c r="I18279" i="1"/>
  <c r="G18286" i="1"/>
  <c r="I18283" i="1"/>
  <c r="G18290" i="1"/>
  <c r="I18287" i="1"/>
  <c r="G18294" i="1"/>
  <c r="I18291" i="1"/>
  <c r="G18298" i="1"/>
  <c r="I18295" i="1"/>
  <c r="G18302" i="1"/>
  <c r="I18299" i="1"/>
  <c r="G18306" i="1"/>
  <c r="I18303" i="1"/>
  <c r="G18310" i="1"/>
  <c r="I18307" i="1"/>
  <c r="G18314" i="1"/>
  <c r="I18311" i="1"/>
  <c r="G18318" i="1"/>
  <c r="I18315" i="1"/>
  <c r="G18322" i="1"/>
  <c r="I18319" i="1"/>
  <c r="G18326" i="1"/>
  <c r="I18323" i="1"/>
  <c r="G18330" i="1"/>
  <c r="I18327" i="1"/>
  <c r="G18334" i="1"/>
  <c r="I18331" i="1"/>
  <c r="G18338" i="1"/>
  <c r="I18335" i="1"/>
  <c r="G18342" i="1"/>
  <c r="I18339" i="1"/>
  <c r="G18346" i="1"/>
  <c r="I18343" i="1"/>
  <c r="G18350" i="1"/>
  <c r="I18347" i="1"/>
  <c r="G18354" i="1"/>
  <c r="I18351" i="1"/>
  <c r="G18358" i="1"/>
  <c r="I18355" i="1"/>
  <c r="G18362" i="1"/>
  <c r="I18359" i="1"/>
  <c r="G18366" i="1"/>
  <c r="I18363" i="1"/>
  <c r="G18370" i="1"/>
  <c r="I18367" i="1"/>
  <c r="G18374" i="1"/>
  <c r="I18371" i="1"/>
  <c r="G18378" i="1"/>
  <c r="I18375" i="1"/>
  <c r="G18382" i="1"/>
  <c r="I18379" i="1"/>
  <c r="G18386" i="1"/>
  <c r="I18383" i="1"/>
  <c r="G18390" i="1"/>
  <c r="I18387" i="1"/>
  <c r="G18394" i="1"/>
  <c r="I18391" i="1"/>
  <c r="G18398" i="1"/>
  <c r="I18395" i="1"/>
  <c r="G18402" i="1"/>
  <c r="I18399" i="1"/>
  <c r="G18406" i="1"/>
  <c r="I18403" i="1"/>
  <c r="G18410" i="1"/>
  <c r="I18407" i="1"/>
  <c r="G18414" i="1"/>
  <c r="I18411" i="1"/>
  <c r="G18418" i="1"/>
  <c r="I18415" i="1"/>
  <c r="G18422" i="1"/>
  <c r="I18419" i="1"/>
  <c r="G18426" i="1"/>
  <c r="I18423" i="1"/>
  <c r="G18430" i="1"/>
  <c r="I18427" i="1"/>
  <c r="G18434" i="1"/>
  <c r="I18431" i="1"/>
  <c r="G18438" i="1"/>
  <c r="I18435" i="1"/>
  <c r="G18442" i="1"/>
  <c r="I18439" i="1"/>
  <c r="G18446" i="1"/>
  <c r="I18443" i="1"/>
  <c r="G18450" i="1"/>
  <c r="I18447" i="1"/>
  <c r="G18454" i="1"/>
  <c r="I18451" i="1"/>
  <c r="G18458" i="1"/>
  <c r="I18455" i="1"/>
  <c r="G18462" i="1"/>
  <c r="I18459" i="1"/>
  <c r="G18466" i="1"/>
  <c r="I18463" i="1"/>
  <c r="G18470" i="1"/>
  <c r="I18467" i="1"/>
  <c r="G18474" i="1"/>
  <c r="I18471" i="1"/>
  <c r="G18478" i="1"/>
  <c r="I18475" i="1"/>
  <c r="G18482" i="1"/>
  <c r="I18479" i="1"/>
  <c r="G18486" i="1"/>
  <c r="I18483" i="1"/>
  <c r="G18490" i="1"/>
  <c r="I18487" i="1"/>
  <c r="G18494" i="1"/>
  <c r="I18491" i="1"/>
  <c r="G18498" i="1"/>
  <c r="I18495" i="1"/>
  <c r="G18502" i="1"/>
  <c r="I18499" i="1"/>
  <c r="G18506" i="1"/>
  <c r="I18503" i="1"/>
  <c r="G18510" i="1"/>
  <c r="I18507" i="1"/>
  <c r="G18514" i="1"/>
  <c r="I18511" i="1"/>
  <c r="G18518" i="1"/>
  <c r="I18515" i="1"/>
  <c r="G18522" i="1"/>
  <c r="I18519" i="1"/>
  <c r="G18526" i="1"/>
  <c r="I18523" i="1"/>
  <c r="G18530" i="1"/>
  <c r="I18527" i="1"/>
  <c r="G18534" i="1"/>
  <c r="I18531" i="1"/>
  <c r="G18538" i="1"/>
  <c r="I18535" i="1"/>
  <c r="G18542" i="1"/>
  <c r="I18539" i="1"/>
  <c r="G18546" i="1"/>
  <c r="I18543" i="1"/>
  <c r="G18550" i="1"/>
  <c r="I18547" i="1"/>
  <c r="G18554" i="1"/>
  <c r="I18551" i="1"/>
  <c r="G18558" i="1"/>
  <c r="I18555" i="1"/>
  <c r="G18562" i="1"/>
  <c r="I18559" i="1"/>
  <c r="G18566" i="1"/>
  <c r="I18563" i="1"/>
  <c r="G18570" i="1"/>
  <c r="I18567" i="1"/>
  <c r="G18574" i="1"/>
  <c r="I18571" i="1"/>
  <c r="G18578" i="1"/>
  <c r="I18575" i="1"/>
  <c r="G18582" i="1"/>
  <c r="I18579" i="1"/>
  <c r="G18586" i="1"/>
  <c r="I18583" i="1"/>
  <c r="G18590" i="1"/>
  <c r="I18587" i="1"/>
  <c r="G18594" i="1"/>
  <c r="I18591" i="1"/>
  <c r="G18598" i="1"/>
  <c r="I18595" i="1"/>
  <c r="G18602" i="1"/>
  <c r="I18599" i="1"/>
  <c r="G18606" i="1"/>
  <c r="I18603" i="1"/>
  <c r="G18610" i="1"/>
  <c r="I18607" i="1"/>
  <c r="G18614" i="1"/>
  <c r="I18611" i="1"/>
  <c r="G18618" i="1"/>
  <c r="I18615" i="1"/>
  <c r="G18622" i="1"/>
  <c r="I18619" i="1"/>
  <c r="G18626" i="1"/>
  <c r="I18623" i="1"/>
  <c r="G18630" i="1"/>
  <c r="I18627" i="1"/>
  <c r="G18634" i="1"/>
  <c r="I18631" i="1"/>
  <c r="G18638" i="1"/>
  <c r="I18635" i="1"/>
  <c r="G18642" i="1"/>
  <c r="I18639" i="1"/>
  <c r="G18646" i="1"/>
  <c r="I18643" i="1"/>
  <c r="G18650" i="1"/>
  <c r="I18647" i="1"/>
  <c r="G18654" i="1"/>
  <c r="I18651" i="1"/>
  <c r="G18658" i="1"/>
  <c r="I18655" i="1"/>
  <c r="G18662" i="1"/>
  <c r="I18659" i="1"/>
  <c r="G18666" i="1"/>
  <c r="I18663" i="1"/>
  <c r="G18670" i="1"/>
  <c r="I18667" i="1"/>
  <c r="G18674" i="1"/>
  <c r="I18671" i="1"/>
  <c r="G18678" i="1"/>
  <c r="I18675" i="1"/>
  <c r="G18682" i="1"/>
  <c r="I18679" i="1"/>
  <c r="G18686" i="1"/>
  <c r="I18683" i="1"/>
  <c r="G18690" i="1"/>
  <c r="I18687" i="1"/>
  <c r="G18694" i="1"/>
  <c r="I18691" i="1"/>
  <c r="G18698" i="1"/>
  <c r="I18695" i="1"/>
  <c r="G18702" i="1"/>
  <c r="I18699" i="1"/>
  <c r="G18706" i="1"/>
  <c r="I18703" i="1"/>
  <c r="G18710" i="1"/>
  <c r="I18707" i="1"/>
  <c r="G18714" i="1"/>
  <c r="I18711" i="1"/>
  <c r="G18718" i="1"/>
  <c r="I18715" i="1"/>
  <c r="G18722" i="1"/>
  <c r="I18719" i="1"/>
  <c r="G18726" i="1"/>
  <c r="I18723" i="1"/>
  <c r="G18730" i="1"/>
  <c r="I18727" i="1"/>
  <c r="G18734" i="1"/>
  <c r="I18731" i="1"/>
  <c r="G18738" i="1"/>
  <c r="I18735" i="1"/>
  <c r="G18742" i="1"/>
  <c r="I18739" i="1"/>
  <c r="G18746" i="1"/>
  <c r="I18743" i="1"/>
  <c r="G18750" i="1"/>
  <c r="I18747" i="1"/>
  <c r="G18754" i="1"/>
  <c r="I18751" i="1"/>
  <c r="G18758" i="1"/>
  <c r="I18755" i="1"/>
  <c r="G18762" i="1"/>
  <c r="I18759" i="1"/>
  <c r="G18766" i="1"/>
  <c r="I18763" i="1"/>
  <c r="G18770" i="1"/>
  <c r="I18767" i="1"/>
  <c r="G18774" i="1"/>
  <c r="I18771" i="1"/>
  <c r="G18778" i="1"/>
  <c r="I18775" i="1"/>
  <c r="G18782" i="1"/>
  <c r="I18779" i="1"/>
  <c r="G18786" i="1"/>
  <c r="I18783" i="1"/>
  <c r="G18790" i="1"/>
  <c r="I18787" i="1"/>
  <c r="G18794" i="1"/>
  <c r="I18791" i="1"/>
  <c r="G18798" i="1"/>
  <c r="I18795" i="1"/>
  <c r="G18802" i="1"/>
  <c r="I18799" i="1"/>
  <c r="G18806" i="1"/>
  <c r="I18803" i="1"/>
  <c r="G18810" i="1"/>
  <c r="I18807" i="1"/>
  <c r="G18814" i="1"/>
  <c r="I18811" i="1"/>
  <c r="G18818" i="1"/>
  <c r="I18815" i="1"/>
  <c r="G18822" i="1"/>
  <c r="I18819" i="1"/>
  <c r="G18826" i="1"/>
  <c r="I18823" i="1"/>
  <c r="G18830" i="1"/>
  <c r="I18827" i="1"/>
  <c r="G18834" i="1"/>
  <c r="I18831" i="1"/>
  <c r="G18838" i="1"/>
  <c r="I18835" i="1"/>
  <c r="G18842" i="1"/>
  <c r="I18839" i="1"/>
  <c r="G18846" i="1"/>
  <c r="I18843" i="1"/>
  <c r="G18850" i="1"/>
  <c r="I18847" i="1"/>
  <c r="G18854" i="1"/>
  <c r="I18851" i="1"/>
  <c r="G18858" i="1"/>
  <c r="I18855" i="1"/>
  <c r="G18862" i="1"/>
  <c r="I18859" i="1"/>
  <c r="G18866" i="1"/>
  <c r="I18863" i="1"/>
  <c r="G18870" i="1"/>
  <c r="I18867" i="1"/>
  <c r="G18874" i="1"/>
  <c r="I18871" i="1"/>
  <c r="G18878" i="1"/>
  <c r="I18875" i="1"/>
  <c r="G18882" i="1"/>
  <c r="I18879" i="1"/>
  <c r="G18886" i="1"/>
  <c r="I18883" i="1"/>
  <c r="G18890" i="1"/>
  <c r="I18887" i="1"/>
  <c r="G18894" i="1"/>
  <c r="I18891" i="1"/>
  <c r="G18898" i="1"/>
  <c r="I18895" i="1"/>
  <c r="G18902" i="1"/>
  <c r="I18899" i="1"/>
  <c r="G18906" i="1"/>
  <c r="I18903" i="1"/>
  <c r="G18910" i="1"/>
  <c r="I18907" i="1"/>
  <c r="G18914" i="1"/>
  <c r="I18911" i="1"/>
  <c r="G18918" i="1"/>
  <c r="I18915" i="1"/>
  <c r="G18922" i="1"/>
  <c r="I18919" i="1"/>
  <c r="G18926" i="1"/>
  <c r="I18923" i="1"/>
  <c r="G18930" i="1"/>
  <c r="I18927" i="1"/>
  <c r="G18934" i="1"/>
  <c r="I18931" i="1"/>
  <c r="G18938" i="1"/>
  <c r="I18935" i="1"/>
  <c r="G18942" i="1"/>
  <c r="I18939" i="1"/>
  <c r="G18946" i="1"/>
  <c r="I18943" i="1"/>
  <c r="G18950" i="1"/>
  <c r="I18947" i="1"/>
  <c r="G18954" i="1"/>
  <c r="I18951" i="1"/>
  <c r="G18958" i="1"/>
  <c r="I18955" i="1"/>
  <c r="G18962" i="1"/>
  <c r="I18959" i="1"/>
  <c r="G18966" i="1"/>
  <c r="I18963" i="1"/>
  <c r="G18970" i="1"/>
  <c r="I18967" i="1"/>
  <c r="G18974" i="1"/>
  <c r="I18971" i="1"/>
  <c r="G18978" i="1"/>
  <c r="I18975" i="1"/>
  <c r="G18982" i="1"/>
  <c r="I18979" i="1"/>
  <c r="G18986" i="1"/>
  <c r="I18983" i="1"/>
  <c r="G18990" i="1"/>
  <c r="I18987" i="1"/>
  <c r="G18994" i="1"/>
  <c r="I18991" i="1"/>
  <c r="G18998" i="1"/>
  <c r="I18995" i="1"/>
  <c r="G19002" i="1"/>
  <c r="I18999" i="1"/>
  <c r="G19006" i="1"/>
  <c r="I19003" i="1"/>
  <c r="G19010" i="1"/>
  <c r="I19007" i="1"/>
  <c r="G19014" i="1"/>
  <c r="I19011" i="1"/>
  <c r="G19018" i="1"/>
  <c r="I19015" i="1"/>
  <c r="G19022" i="1"/>
  <c r="I19019" i="1"/>
  <c r="G19026" i="1"/>
  <c r="I19023" i="1"/>
  <c r="G19030" i="1"/>
  <c r="I19027" i="1"/>
  <c r="G19034" i="1"/>
  <c r="I19031" i="1"/>
  <c r="G19038" i="1"/>
  <c r="I19035" i="1"/>
  <c r="G19042" i="1"/>
  <c r="I19039" i="1"/>
  <c r="G19046" i="1"/>
  <c r="I19043" i="1"/>
  <c r="G19050" i="1"/>
  <c r="I19047" i="1"/>
  <c r="G19054" i="1"/>
  <c r="I19051" i="1"/>
  <c r="G19058" i="1"/>
  <c r="I19055" i="1"/>
  <c r="G19062" i="1"/>
  <c r="I19059" i="1"/>
  <c r="G19066" i="1"/>
  <c r="I19063" i="1"/>
  <c r="G19070" i="1"/>
  <c r="I19067" i="1"/>
  <c r="G19074" i="1"/>
  <c r="I19071" i="1"/>
  <c r="G19078" i="1"/>
  <c r="I19075" i="1"/>
  <c r="G19082" i="1"/>
  <c r="I19079" i="1"/>
  <c r="G19086" i="1"/>
  <c r="I19083" i="1"/>
  <c r="G19090" i="1"/>
  <c r="I19087" i="1"/>
  <c r="G19094" i="1"/>
  <c r="I19091" i="1"/>
  <c r="G19098" i="1"/>
  <c r="I19095" i="1"/>
  <c r="G19102" i="1"/>
  <c r="I19099" i="1"/>
  <c r="G19106" i="1"/>
  <c r="I19103" i="1"/>
  <c r="G19110" i="1"/>
  <c r="I19107" i="1"/>
  <c r="G19114" i="1"/>
  <c r="I19111" i="1"/>
  <c r="G19118" i="1"/>
  <c r="I19115" i="1"/>
  <c r="G19122" i="1"/>
  <c r="I19119" i="1"/>
  <c r="G19126" i="1"/>
  <c r="I19123" i="1"/>
  <c r="G19130" i="1"/>
  <c r="I19127" i="1"/>
  <c r="G19134" i="1"/>
  <c r="I19131" i="1"/>
  <c r="G19138" i="1"/>
  <c r="I19135" i="1"/>
  <c r="G19142" i="1"/>
  <c r="I19139" i="1"/>
  <c r="G19146" i="1"/>
  <c r="I19143" i="1"/>
  <c r="G19150" i="1"/>
  <c r="I19147" i="1"/>
  <c r="G19154" i="1"/>
  <c r="I19151" i="1"/>
  <c r="G19158" i="1"/>
  <c r="I19155" i="1"/>
  <c r="G19162" i="1"/>
  <c r="I19159" i="1"/>
  <c r="G19166" i="1"/>
  <c r="I19163" i="1"/>
  <c r="G19170" i="1"/>
  <c r="I19167" i="1"/>
  <c r="G19174" i="1"/>
  <c r="I19171" i="1"/>
  <c r="G19178" i="1"/>
  <c r="I19175" i="1"/>
  <c r="G19182" i="1"/>
  <c r="I19179" i="1"/>
  <c r="G19186" i="1"/>
  <c r="I19183" i="1"/>
  <c r="G19190" i="1"/>
  <c r="I19187" i="1"/>
  <c r="G19194" i="1"/>
  <c r="I19191" i="1"/>
  <c r="G19198" i="1"/>
  <c r="I19195" i="1"/>
  <c r="G19202" i="1"/>
  <c r="I19199" i="1"/>
  <c r="G19206" i="1"/>
  <c r="I19203" i="1"/>
  <c r="G19210" i="1"/>
  <c r="I19207" i="1"/>
  <c r="G19214" i="1"/>
  <c r="I19211" i="1"/>
  <c r="G19218" i="1"/>
  <c r="I19215" i="1"/>
  <c r="G19222" i="1"/>
  <c r="I19219" i="1"/>
  <c r="G19226" i="1"/>
  <c r="I19223" i="1"/>
  <c r="G19230" i="1"/>
  <c r="I19227" i="1"/>
  <c r="G19234" i="1"/>
  <c r="I19231" i="1"/>
  <c r="G19238" i="1"/>
  <c r="I19235" i="1"/>
  <c r="G19242" i="1"/>
  <c r="I19239" i="1"/>
  <c r="G19246" i="1"/>
  <c r="I19243" i="1"/>
  <c r="G19250" i="1"/>
  <c r="I19247" i="1"/>
  <c r="G19254" i="1"/>
  <c r="I19251" i="1"/>
  <c r="G19258" i="1"/>
  <c r="I19255" i="1"/>
  <c r="G19262" i="1"/>
  <c r="I19259" i="1"/>
  <c r="G19266" i="1"/>
  <c r="I19263" i="1"/>
  <c r="G19270" i="1"/>
  <c r="I19267" i="1"/>
  <c r="G19274" i="1"/>
  <c r="I19271" i="1"/>
  <c r="G19278" i="1"/>
  <c r="I19275" i="1"/>
  <c r="G19282" i="1"/>
  <c r="I19279" i="1"/>
  <c r="G19286" i="1"/>
  <c r="I19283" i="1"/>
  <c r="G19290" i="1"/>
  <c r="I19287" i="1"/>
  <c r="G19294" i="1"/>
  <c r="I19291" i="1"/>
  <c r="G19298" i="1"/>
  <c r="I19295" i="1"/>
  <c r="G19302" i="1"/>
  <c r="I19299" i="1"/>
  <c r="G19306" i="1"/>
  <c r="I19303" i="1"/>
  <c r="G19310" i="1"/>
  <c r="I19307" i="1"/>
  <c r="G19314" i="1"/>
  <c r="I19311" i="1"/>
  <c r="G19318" i="1"/>
  <c r="I19315" i="1"/>
  <c r="G19322" i="1"/>
  <c r="I19319" i="1"/>
  <c r="G19326" i="1"/>
  <c r="I19323" i="1"/>
  <c r="G19330" i="1"/>
  <c r="I19327" i="1"/>
  <c r="G19334" i="1"/>
  <c r="I19331" i="1"/>
  <c r="G19338" i="1"/>
  <c r="I19335" i="1"/>
  <c r="G19342" i="1"/>
  <c r="I19339" i="1"/>
  <c r="G19346" i="1"/>
  <c r="I19343" i="1"/>
  <c r="G19350" i="1"/>
  <c r="I19347" i="1"/>
  <c r="G19354" i="1"/>
  <c r="I19351" i="1"/>
  <c r="G19358" i="1"/>
  <c r="I19355" i="1"/>
  <c r="G19362" i="1"/>
  <c r="I19359" i="1"/>
  <c r="G19366" i="1"/>
  <c r="I19363" i="1"/>
  <c r="G19370" i="1"/>
  <c r="I19367" i="1"/>
  <c r="G19374" i="1"/>
  <c r="I19371" i="1"/>
  <c r="G19378" i="1"/>
  <c r="I19375" i="1"/>
  <c r="G19382" i="1"/>
  <c r="I19379" i="1"/>
  <c r="G19386" i="1"/>
  <c r="I19383" i="1"/>
  <c r="G19390" i="1"/>
  <c r="I19387" i="1"/>
  <c r="G19394" i="1"/>
  <c r="I19391" i="1"/>
  <c r="G19398" i="1"/>
  <c r="I19395" i="1"/>
  <c r="G19402" i="1"/>
  <c r="I19399" i="1"/>
  <c r="G19406" i="1"/>
  <c r="I19403" i="1"/>
  <c r="G19410" i="1"/>
  <c r="I19407" i="1"/>
  <c r="G19414" i="1"/>
  <c r="I19411" i="1"/>
  <c r="G19418" i="1"/>
  <c r="I19415" i="1"/>
  <c r="G19422" i="1"/>
  <c r="I19419" i="1"/>
  <c r="G19426" i="1"/>
  <c r="I19423" i="1"/>
  <c r="G19430" i="1"/>
  <c r="I19427" i="1"/>
  <c r="G19434" i="1"/>
  <c r="I19431" i="1"/>
  <c r="G19438" i="1"/>
  <c r="I19435" i="1"/>
  <c r="G19442" i="1"/>
  <c r="I19439" i="1"/>
  <c r="G19446" i="1"/>
  <c r="I19443" i="1"/>
  <c r="G19450" i="1"/>
  <c r="I19447" i="1"/>
  <c r="G19454" i="1"/>
  <c r="I19451" i="1"/>
  <c r="G19458" i="1"/>
  <c r="I19455" i="1"/>
  <c r="G19462" i="1"/>
  <c r="I19459" i="1"/>
  <c r="G19466" i="1"/>
  <c r="I19463" i="1"/>
  <c r="G19470" i="1"/>
  <c r="I19467" i="1"/>
  <c r="G19474" i="1"/>
  <c r="I19471" i="1"/>
  <c r="G19478" i="1"/>
  <c r="I19475" i="1"/>
  <c r="G19482" i="1"/>
  <c r="I19479" i="1"/>
  <c r="G19486" i="1"/>
  <c r="I19483" i="1"/>
  <c r="G19490" i="1"/>
  <c r="I19487" i="1"/>
  <c r="G19494" i="1"/>
  <c r="I19491" i="1"/>
  <c r="G19498" i="1"/>
  <c r="I19495" i="1"/>
  <c r="G19502" i="1"/>
  <c r="I19499" i="1"/>
  <c r="G19506" i="1"/>
  <c r="I19503" i="1"/>
  <c r="G19510" i="1"/>
  <c r="I19507" i="1"/>
  <c r="G19514" i="1"/>
  <c r="I19511" i="1"/>
  <c r="G19518" i="1"/>
  <c r="I19515" i="1"/>
  <c r="G19522" i="1"/>
  <c r="I19519" i="1"/>
  <c r="G19526" i="1"/>
  <c r="I19523" i="1"/>
  <c r="G19530" i="1"/>
  <c r="I19527" i="1"/>
  <c r="G19534" i="1"/>
  <c r="I19531" i="1"/>
  <c r="G19538" i="1"/>
  <c r="I19535" i="1"/>
  <c r="G19542" i="1"/>
  <c r="I19539" i="1"/>
  <c r="G19546" i="1"/>
  <c r="I19543" i="1"/>
  <c r="G19550" i="1"/>
  <c r="I19547" i="1"/>
  <c r="G19554" i="1"/>
  <c r="I19551" i="1"/>
  <c r="G19558" i="1"/>
  <c r="I19555" i="1"/>
  <c r="G19562" i="1"/>
  <c r="I19559" i="1"/>
  <c r="G19566" i="1"/>
  <c r="I19563" i="1"/>
  <c r="G19570" i="1"/>
  <c r="I19567" i="1"/>
  <c r="G19574" i="1"/>
  <c r="I19571" i="1"/>
  <c r="G19578" i="1"/>
  <c r="I19575" i="1"/>
  <c r="G19582" i="1"/>
  <c r="I19579" i="1"/>
  <c r="G19586" i="1"/>
  <c r="I19583" i="1"/>
  <c r="G19590" i="1"/>
  <c r="I19587" i="1"/>
  <c r="G19594" i="1"/>
  <c r="I19591" i="1"/>
  <c r="G19598" i="1"/>
  <c r="I19595" i="1"/>
  <c r="G19602" i="1"/>
  <c r="I19599" i="1"/>
  <c r="G19606" i="1"/>
  <c r="I19603" i="1"/>
  <c r="G19610" i="1"/>
  <c r="I19607" i="1"/>
  <c r="G19614" i="1"/>
  <c r="I19611" i="1"/>
  <c r="G19618" i="1"/>
  <c r="I19615" i="1"/>
  <c r="G19622" i="1"/>
  <c r="I19619" i="1"/>
  <c r="G19626" i="1"/>
  <c r="I19623" i="1"/>
  <c r="G19630" i="1"/>
  <c r="I19627" i="1"/>
  <c r="G19634" i="1"/>
  <c r="I19631" i="1"/>
  <c r="G19638" i="1"/>
  <c r="I19635" i="1"/>
  <c r="G19642" i="1"/>
  <c r="I19639" i="1"/>
  <c r="G19646" i="1"/>
  <c r="I19643" i="1"/>
  <c r="G19650" i="1"/>
  <c r="I19647" i="1"/>
  <c r="G19654" i="1"/>
  <c r="I19651" i="1"/>
  <c r="G19658" i="1"/>
  <c r="I19655" i="1"/>
  <c r="G19662" i="1"/>
  <c r="I19659" i="1"/>
  <c r="G19666" i="1"/>
  <c r="I19663" i="1"/>
  <c r="G19670" i="1"/>
  <c r="I19667" i="1"/>
  <c r="G19674" i="1"/>
  <c r="I19671" i="1"/>
  <c r="G19678" i="1"/>
  <c r="I19675" i="1"/>
  <c r="G19682" i="1"/>
  <c r="I19679" i="1"/>
  <c r="G19686" i="1"/>
  <c r="I19683" i="1"/>
  <c r="G19690" i="1"/>
  <c r="I19687" i="1"/>
  <c r="G19694" i="1"/>
  <c r="I19691" i="1"/>
  <c r="G19698" i="1"/>
  <c r="I19695" i="1"/>
  <c r="G19702" i="1"/>
  <c r="I19699" i="1"/>
  <c r="G19706" i="1"/>
  <c r="I19703" i="1"/>
  <c r="G19710" i="1"/>
  <c r="I19707" i="1"/>
  <c r="G19714" i="1"/>
  <c r="I19711" i="1"/>
  <c r="G19718" i="1"/>
  <c r="I19715" i="1"/>
  <c r="G19722" i="1"/>
  <c r="I19719" i="1"/>
  <c r="G19726" i="1"/>
  <c r="I19723" i="1"/>
  <c r="G19730" i="1"/>
  <c r="I19727" i="1"/>
  <c r="G19734" i="1"/>
  <c r="I19731" i="1"/>
  <c r="G19738" i="1"/>
  <c r="I19735" i="1"/>
  <c r="G19742" i="1"/>
  <c r="I19739" i="1"/>
  <c r="G19746" i="1"/>
  <c r="I19743" i="1"/>
  <c r="G19750" i="1"/>
  <c r="I19747" i="1"/>
  <c r="G19754" i="1"/>
  <c r="I19751" i="1"/>
  <c r="G19758" i="1"/>
  <c r="I19755" i="1"/>
  <c r="G19762" i="1"/>
  <c r="I19759" i="1"/>
  <c r="G19766" i="1"/>
  <c r="I19763" i="1"/>
  <c r="G19770" i="1"/>
  <c r="I19767" i="1"/>
  <c r="G19774" i="1"/>
  <c r="I19771" i="1"/>
  <c r="G19778" i="1"/>
  <c r="I19775" i="1"/>
  <c r="G19782" i="1"/>
  <c r="I19779" i="1"/>
  <c r="G19786" i="1"/>
  <c r="I19783" i="1"/>
  <c r="G19790" i="1"/>
  <c r="I19787" i="1"/>
  <c r="G19794" i="1"/>
  <c r="I19791" i="1"/>
  <c r="G19798" i="1"/>
  <c r="I19795" i="1"/>
  <c r="G19802" i="1"/>
  <c r="I19799" i="1"/>
  <c r="G19806" i="1"/>
  <c r="I19803" i="1"/>
  <c r="G19810" i="1"/>
  <c r="I19807" i="1"/>
  <c r="G19814" i="1"/>
  <c r="I19811" i="1"/>
  <c r="G19818" i="1"/>
  <c r="I19815" i="1"/>
  <c r="G19822" i="1"/>
  <c r="I19819" i="1"/>
  <c r="G19826" i="1"/>
  <c r="I19823" i="1"/>
  <c r="G19830" i="1"/>
  <c r="I19827" i="1"/>
  <c r="G19834" i="1"/>
  <c r="I19831" i="1"/>
  <c r="G19838" i="1"/>
  <c r="I19835" i="1"/>
  <c r="G19842" i="1"/>
  <c r="I19839" i="1"/>
  <c r="G19846" i="1"/>
  <c r="I19843" i="1"/>
  <c r="G19850" i="1"/>
  <c r="I19847" i="1"/>
  <c r="G19854" i="1"/>
  <c r="I19851" i="1"/>
  <c r="G19858" i="1"/>
  <c r="I19855" i="1"/>
  <c r="G19862" i="1"/>
  <c r="I19859" i="1"/>
  <c r="G19866" i="1"/>
  <c r="I19863" i="1"/>
  <c r="G19870" i="1"/>
  <c r="I19867" i="1"/>
  <c r="G19874" i="1"/>
  <c r="I19871" i="1"/>
  <c r="G19878" i="1"/>
  <c r="I19875" i="1"/>
  <c r="G19882" i="1"/>
  <c r="I19879" i="1"/>
  <c r="G19886" i="1"/>
  <c r="I19883" i="1"/>
  <c r="G19890" i="1"/>
  <c r="I19887" i="1"/>
  <c r="G19894" i="1"/>
  <c r="I19891" i="1"/>
  <c r="G19898" i="1"/>
  <c r="I19895" i="1"/>
  <c r="G19902" i="1"/>
  <c r="I19899" i="1"/>
  <c r="G19906" i="1"/>
  <c r="I19903" i="1"/>
  <c r="G19910" i="1"/>
  <c r="I19907" i="1"/>
  <c r="G19914" i="1"/>
  <c r="I19911" i="1"/>
  <c r="G19918" i="1"/>
  <c r="I19915" i="1"/>
  <c r="G19922" i="1"/>
  <c r="I19919" i="1"/>
  <c r="G19926" i="1"/>
  <c r="I19923" i="1"/>
  <c r="G19930" i="1"/>
  <c r="I19927" i="1"/>
  <c r="G19934" i="1"/>
  <c r="I19931" i="1"/>
  <c r="G19938" i="1"/>
  <c r="I19935" i="1"/>
  <c r="G19942" i="1"/>
  <c r="I19939" i="1"/>
  <c r="G19946" i="1"/>
  <c r="I19943" i="1"/>
  <c r="G19950" i="1"/>
  <c r="I19947" i="1"/>
  <c r="G19954" i="1"/>
  <c r="I19951" i="1"/>
  <c r="G19958" i="1"/>
  <c r="I19955" i="1"/>
  <c r="G19962" i="1"/>
  <c r="I19959" i="1"/>
  <c r="G19966" i="1"/>
  <c r="I19963" i="1"/>
  <c r="G19970" i="1"/>
  <c r="I19967" i="1"/>
  <c r="G19974" i="1"/>
  <c r="I19971" i="1"/>
  <c r="G19978" i="1"/>
  <c r="I19975" i="1"/>
  <c r="I19962" i="1"/>
  <c r="I19930" i="1"/>
  <c r="I19898" i="1"/>
  <c r="I19866" i="1"/>
  <c r="I19814" i="1"/>
  <c r="I19750" i="1"/>
  <c r="I19686" i="1"/>
  <c r="I19622" i="1"/>
  <c r="I19558" i="1"/>
  <c r="I19494" i="1"/>
  <c r="I19430" i="1"/>
  <c r="I19366" i="1"/>
  <c r="I19958" i="1"/>
  <c r="I19926" i="1"/>
  <c r="I19894" i="1"/>
  <c r="I19862" i="1"/>
  <c r="I19798" i="1"/>
  <c r="I19734" i="1"/>
  <c r="I19670" i="1"/>
  <c r="I19606" i="1"/>
  <c r="I19542" i="1"/>
  <c r="I19478" i="1"/>
  <c r="I19414" i="1"/>
  <c r="I19350" i="1"/>
  <c r="G17920" i="1"/>
  <c r="I17917" i="1"/>
  <c r="G17924" i="1"/>
  <c r="I17921" i="1"/>
  <c r="G17928" i="1"/>
  <c r="I17925" i="1"/>
  <c r="G17932" i="1"/>
  <c r="I17929" i="1"/>
  <c r="G17936" i="1"/>
  <c r="I17933" i="1"/>
  <c r="G17940" i="1"/>
  <c r="I17937" i="1"/>
  <c r="G17944" i="1"/>
  <c r="I17941" i="1"/>
  <c r="G17948" i="1"/>
  <c r="I17945" i="1"/>
  <c r="G17952" i="1"/>
  <c r="I17949" i="1"/>
  <c r="G17956" i="1"/>
  <c r="I17953" i="1"/>
  <c r="G17960" i="1"/>
  <c r="I17957" i="1"/>
  <c r="G17964" i="1"/>
  <c r="I17961" i="1"/>
  <c r="G17968" i="1"/>
  <c r="I17965" i="1"/>
  <c r="G17972" i="1"/>
  <c r="I17969" i="1"/>
  <c r="G17976" i="1"/>
  <c r="I17973" i="1"/>
  <c r="G17980" i="1"/>
  <c r="I17977" i="1"/>
  <c r="G17984" i="1"/>
  <c r="I17981" i="1"/>
  <c r="G17988" i="1"/>
  <c r="I17985" i="1"/>
  <c r="G17992" i="1"/>
  <c r="I17989" i="1"/>
  <c r="G17996" i="1"/>
  <c r="I17993" i="1"/>
  <c r="G18000" i="1"/>
  <c r="I17997" i="1"/>
  <c r="G18004" i="1"/>
  <c r="I18001" i="1"/>
  <c r="G18008" i="1"/>
  <c r="I18005" i="1"/>
  <c r="G18012" i="1"/>
  <c r="I18009" i="1"/>
  <c r="G18016" i="1"/>
  <c r="I18013" i="1"/>
  <c r="G18020" i="1"/>
  <c r="I18017" i="1"/>
  <c r="G18024" i="1"/>
  <c r="I18021" i="1"/>
  <c r="G18028" i="1"/>
  <c r="I18025" i="1"/>
  <c r="G18032" i="1"/>
  <c r="I18029" i="1"/>
  <c r="G18036" i="1"/>
  <c r="I18033" i="1"/>
  <c r="G18040" i="1"/>
  <c r="I18037" i="1"/>
  <c r="G18044" i="1"/>
  <c r="I18041" i="1"/>
  <c r="G18048" i="1"/>
  <c r="I18045" i="1"/>
  <c r="G18052" i="1"/>
  <c r="I18049" i="1"/>
  <c r="G18056" i="1"/>
  <c r="I18053" i="1"/>
  <c r="G18060" i="1"/>
  <c r="I18057" i="1"/>
  <c r="G18064" i="1"/>
  <c r="I18061" i="1"/>
  <c r="G18068" i="1"/>
  <c r="I18065" i="1"/>
  <c r="G18072" i="1"/>
  <c r="I18069" i="1"/>
  <c r="G18076" i="1"/>
  <c r="I18073" i="1"/>
  <c r="G18080" i="1"/>
  <c r="I18077" i="1"/>
  <c r="G18084" i="1"/>
  <c r="I18081" i="1"/>
  <c r="G18088" i="1"/>
  <c r="I18085" i="1"/>
  <c r="G18092" i="1"/>
  <c r="I18089" i="1"/>
  <c r="G18096" i="1"/>
  <c r="I18093" i="1"/>
  <c r="G18100" i="1"/>
  <c r="I18097" i="1"/>
  <c r="G18104" i="1"/>
  <c r="I18101" i="1"/>
  <c r="G18108" i="1"/>
  <c r="I18105" i="1"/>
  <c r="G18112" i="1"/>
  <c r="I18109" i="1"/>
  <c r="G18116" i="1"/>
  <c r="I18113" i="1"/>
  <c r="G18120" i="1"/>
  <c r="I18117" i="1"/>
  <c r="G18124" i="1"/>
  <c r="I18121" i="1"/>
  <c r="G18128" i="1"/>
  <c r="I18125" i="1"/>
  <c r="G18132" i="1"/>
  <c r="I18129" i="1"/>
  <c r="G18136" i="1"/>
  <c r="I18133" i="1"/>
  <c r="G18140" i="1"/>
  <c r="I18137" i="1"/>
  <c r="G18144" i="1"/>
  <c r="I18141" i="1"/>
  <c r="G18148" i="1"/>
  <c r="I18145" i="1"/>
  <c r="G18152" i="1"/>
  <c r="I18149" i="1"/>
  <c r="G18156" i="1"/>
  <c r="I18153" i="1"/>
  <c r="G18160" i="1"/>
  <c r="I18157" i="1"/>
  <c r="G18164" i="1"/>
  <c r="I18161" i="1"/>
  <c r="G18168" i="1"/>
  <c r="I18165" i="1"/>
  <c r="G18172" i="1"/>
  <c r="I18169" i="1"/>
  <c r="G18176" i="1"/>
  <c r="I18173" i="1"/>
  <c r="G18180" i="1"/>
  <c r="I18177" i="1"/>
  <c r="G18184" i="1"/>
  <c r="I18181" i="1"/>
  <c r="G18188" i="1"/>
  <c r="I18185" i="1"/>
  <c r="G18192" i="1"/>
  <c r="I18189" i="1"/>
  <c r="G18196" i="1"/>
  <c r="I18193" i="1"/>
  <c r="G18200" i="1"/>
  <c r="I18197" i="1"/>
  <c r="G18204" i="1"/>
  <c r="I18201" i="1"/>
  <c r="G18208" i="1"/>
  <c r="I18205" i="1"/>
  <c r="G18212" i="1"/>
  <c r="I18209" i="1"/>
  <c r="G18216" i="1"/>
  <c r="I18213" i="1"/>
  <c r="G18220" i="1"/>
  <c r="I18217" i="1"/>
  <c r="G18224" i="1"/>
  <c r="I18221" i="1"/>
  <c r="G18228" i="1"/>
  <c r="I18225" i="1"/>
  <c r="G18232" i="1"/>
  <c r="I18229" i="1"/>
  <c r="G18236" i="1"/>
  <c r="I18233" i="1"/>
  <c r="G18240" i="1"/>
  <c r="I18237" i="1"/>
  <c r="G18244" i="1"/>
  <c r="I18241" i="1"/>
  <c r="G18248" i="1"/>
  <c r="I18245" i="1"/>
  <c r="G18252" i="1"/>
  <c r="I18249" i="1"/>
  <c r="G18256" i="1"/>
  <c r="I18253" i="1"/>
  <c r="G18260" i="1"/>
  <c r="I18257" i="1"/>
  <c r="G18264" i="1"/>
  <c r="I18261" i="1"/>
  <c r="G18268" i="1"/>
  <c r="I18265" i="1"/>
  <c r="G18272" i="1"/>
  <c r="I18269" i="1"/>
  <c r="G18276" i="1"/>
  <c r="I18273" i="1"/>
  <c r="G18280" i="1"/>
  <c r="I18277" i="1"/>
  <c r="G18284" i="1"/>
  <c r="I18281" i="1"/>
  <c r="G18288" i="1"/>
  <c r="I18285" i="1"/>
  <c r="G18292" i="1"/>
  <c r="I18289" i="1"/>
  <c r="G18296" i="1"/>
  <c r="I18293" i="1"/>
  <c r="G18300" i="1"/>
  <c r="I18297" i="1"/>
  <c r="G18304" i="1"/>
  <c r="I18301" i="1"/>
  <c r="G18308" i="1"/>
  <c r="I18305" i="1"/>
  <c r="G18312" i="1"/>
  <c r="I18309" i="1"/>
  <c r="G18316" i="1"/>
  <c r="I18313" i="1"/>
  <c r="G18320" i="1"/>
  <c r="I18317" i="1"/>
  <c r="G18324" i="1"/>
  <c r="I18321" i="1"/>
  <c r="G18328" i="1"/>
  <c r="I18325" i="1"/>
  <c r="G18332" i="1"/>
  <c r="I18329" i="1"/>
  <c r="G18336" i="1"/>
  <c r="I18333" i="1"/>
  <c r="G18340" i="1"/>
  <c r="I18337" i="1"/>
  <c r="G18344" i="1"/>
  <c r="I18341" i="1"/>
  <c r="G18348" i="1"/>
  <c r="I18345" i="1"/>
  <c r="G18352" i="1"/>
  <c r="I18349" i="1"/>
  <c r="G18356" i="1"/>
  <c r="I18353" i="1"/>
  <c r="G18360" i="1"/>
  <c r="I18357" i="1"/>
  <c r="G18364" i="1"/>
  <c r="I18361" i="1"/>
  <c r="G18368" i="1"/>
  <c r="I18365" i="1"/>
  <c r="G18372" i="1"/>
  <c r="I18369" i="1"/>
  <c r="G18376" i="1"/>
  <c r="I18373" i="1"/>
  <c r="G18380" i="1"/>
  <c r="I18377" i="1"/>
  <c r="G18384" i="1"/>
  <c r="I18381" i="1"/>
  <c r="G18388" i="1"/>
  <c r="I18385" i="1"/>
  <c r="G18392" i="1"/>
  <c r="I18389" i="1"/>
  <c r="G18396" i="1"/>
  <c r="I18393" i="1"/>
  <c r="G18400" i="1"/>
  <c r="I18397" i="1"/>
  <c r="G18404" i="1"/>
  <c r="I18401" i="1"/>
  <c r="G18408" i="1"/>
  <c r="I18405" i="1"/>
  <c r="G18412" i="1"/>
  <c r="I18409" i="1"/>
  <c r="G18416" i="1"/>
  <c r="I18413" i="1"/>
  <c r="G18420" i="1"/>
  <c r="I18417" i="1"/>
  <c r="G18424" i="1"/>
  <c r="I18421" i="1"/>
  <c r="G18428" i="1"/>
  <c r="I18425" i="1"/>
  <c r="G18432" i="1"/>
  <c r="I18429" i="1"/>
  <c r="G18436" i="1"/>
  <c r="I18433" i="1"/>
  <c r="G18440" i="1"/>
  <c r="I18437" i="1"/>
  <c r="G18444" i="1"/>
  <c r="I18441" i="1"/>
  <c r="G18448" i="1"/>
  <c r="I18445" i="1"/>
  <c r="G18452" i="1"/>
  <c r="I18449" i="1"/>
  <c r="G18456" i="1"/>
  <c r="I18453" i="1"/>
  <c r="G18460" i="1"/>
  <c r="I18457" i="1"/>
  <c r="G18464" i="1"/>
  <c r="I18461" i="1"/>
  <c r="G18468" i="1"/>
  <c r="I18465" i="1"/>
  <c r="G18472" i="1"/>
  <c r="I18469" i="1"/>
  <c r="G18476" i="1"/>
  <c r="I18473" i="1"/>
  <c r="G18480" i="1"/>
  <c r="I18477" i="1"/>
  <c r="G18484" i="1"/>
  <c r="I18481" i="1"/>
  <c r="G18488" i="1"/>
  <c r="I18485" i="1"/>
  <c r="G18492" i="1"/>
  <c r="I18489" i="1"/>
  <c r="G18496" i="1"/>
  <c r="I18493" i="1"/>
  <c r="G18500" i="1"/>
  <c r="I18497" i="1"/>
  <c r="G18504" i="1"/>
  <c r="I18501" i="1"/>
  <c r="G18508" i="1"/>
  <c r="I18505" i="1"/>
  <c r="G18512" i="1"/>
  <c r="I18509" i="1"/>
  <c r="G18516" i="1"/>
  <c r="I18513" i="1"/>
  <c r="G18520" i="1"/>
  <c r="I18517" i="1"/>
  <c r="G18524" i="1"/>
  <c r="I18521" i="1"/>
  <c r="G18528" i="1"/>
  <c r="I18525" i="1"/>
  <c r="G18532" i="1"/>
  <c r="I18529" i="1"/>
  <c r="G18536" i="1"/>
  <c r="I18533" i="1"/>
  <c r="G18540" i="1"/>
  <c r="I18537" i="1"/>
  <c r="G18544" i="1"/>
  <c r="I18541" i="1"/>
  <c r="G18548" i="1"/>
  <c r="I18545" i="1"/>
  <c r="G18552" i="1"/>
  <c r="I18549" i="1"/>
  <c r="G18556" i="1"/>
  <c r="I18553" i="1"/>
  <c r="G18560" i="1"/>
  <c r="I18557" i="1"/>
  <c r="G18564" i="1"/>
  <c r="I18561" i="1"/>
  <c r="G18568" i="1"/>
  <c r="I18565" i="1"/>
  <c r="G18572" i="1"/>
  <c r="I18569" i="1"/>
  <c r="G18576" i="1"/>
  <c r="I18573" i="1"/>
  <c r="G18580" i="1"/>
  <c r="I18577" i="1"/>
  <c r="G18584" i="1"/>
  <c r="I18581" i="1"/>
  <c r="G18588" i="1"/>
  <c r="I18585" i="1"/>
  <c r="G18592" i="1"/>
  <c r="I18589" i="1"/>
  <c r="G18596" i="1"/>
  <c r="I18593" i="1"/>
  <c r="G18600" i="1"/>
  <c r="I18597" i="1"/>
  <c r="G18604" i="1"/>
  <c r="I18601" i="1"/>
  <c r="G18608" i="1"/>
  <c r="I18605" i="1"/>
  <c r="G18612" i="1"/>
  <c r="I18609" i="1"/>
  <c r="G18616" i="1"/>
  <c r="I18613" i="1"/>
  <c r="G18620" i="1"/>
  <c r="I18617" i="1"/>
  <c r="G18624" i="1"/>
  <c r="I18621" i="1"/>
  <c r="G18628" i="1"/>
  <c r="I18625" i="1"/>
  <c r="G18632" i="1"/>
  <c r="I18629" i="1"/>
  <c r="G18636" i="1"/>
  <c r="I18633" i="1"/>
  <c r="G18640" i="1"/>
  <c r="I18637" i="1"/>
  <c r="G18644" i="1"/>
  <c r="I18641" i="1"/>
  <c r="G18648" i="1"/>
  <c r="I18645" i="1"/>
  <c r="G18652" i="1"/>
  <c r="I18649" i="1"/>
  <c r="G18656" i="1"/>
  <c r="I18653" i="1"/>
  <c r="G18660" i="1"/>
  <c r="I18657" i="1"/>
  <c r="G18664" i="1"/>
  <c r="I18661" i="1"/>
  <c r="G18668" i="1"/>
  <c r="I18665" i="1"/>
  <c r="G18672" i="1"/>
  <c r="I18669" i="1"/>
  <c r="G18676" i="1"/>
  <c r="I18673" i="1"/>
  <c r="G18680" i="1"/>
  <c r="I18677" i="1"/>
  <c r="G18684" i="1"/>
  <c r="I18681" i="1"/>
  <c r="G18688" i="1"/>
  <c r="I18685" i="1"/>
  <c r="G18692" i="1"/>
  <c r="I18689" i="1"/>
  <c r="G18696" i="1"/>
  <c r="I18693" i="1"/>
  <c r="G18700" i="1"/>
  <c r="I18697" i="1"/>
  <c r="G18704" i="1"/>
  <c r="I18701" i="1"/>
  <c r="G18708" i="1"/>
  <c r="I18705" i="1"/>
  <c r="G18712" i="1"/>
  <c r="I18709" i="1"/>
  <c r="G18716" i="1"/>
  <c r="I18713" i="1"/>
  <c r="G18720" i="1"/>
  <c r="I18717" i="1"/>
  <c r="G18724" i="1"/>
  <c r="I18721" i="1"/>
  <c r="G18728" i="1"/>
  <c r="I18725" i="1"/>
  <c r="G18732" i="1"/>
  <c r="I18729" i="1"/>
  <c r="G18736" i="1"/>
  <c r="I18733" i="1"/>
  <c r="G18740" i="1"/>
  <c r="I18737" i="1"/>
  <c r="G18744" i="1"/>
  <c r="I18741" i="1"/>
  <c r="G18748" i="1"/>
  <c r="I18745" i="1"/>
  <c r="G18752" i="1"/>
  <c r="I18749" i="1"/>
  <c r="G18756" i="1"/>
  <c r="I18753" i="1"/>
  <c r="G18760" i="1"/>
  <c r="I18757" i="1"/>
  <c r="G18764" i="1"/>
  <c r="I18761" i="1"/>
  <c r="G18768" i="1"/>
  <c r="I18765" i="1"/>
  <c r="G18772" i="1"/>
  <c r="I18769" i="1"/>
  <c r="G18776" i="1"/>
  <c r="I18773" i="1"/>
  <c r="G18780" i="1"/>
  <c r="I18777" i="1"/>
  <c r="G18784" i="1"/>
  <c r="I18781" i="1"/>
  <c r="G18788" i="1"/>
  <c r="I18785" i="1"/>
  <c r="G18792" i="1"/>
  <c r="I18789" i="1"/>
  <c r="G18796" i="1"/>
  <c r="I18793" i="1"/>
  <c r="G18800" i="1"/>
  <c r="I18797" i="1"/>
  <c r="G18804" i="1"/>
  <c r="I18801" i="1"/>
  <c r="G18808" i="1"/>
  <c r="I18805" i="1"/>
  <c r="G18812" i="1"/>
  <c r="I18809" i="1"/>
  <c r="G18816" i="1"/>
  <c r="I18813" i="1"/>
  <c r="G18820" i="1"/>
  <c r="I18817" i="1"/>
  <c r="G18824" i="1"/>
  <c r="I18821" i="1"/>
  <c r="G18828" i="1"/>
  <c r="I18825" i="1"/>
  <c r="G18832" i="1"/>
  <c r="I18829" i="1"/>
  <c r="G18836" i="1"/>
  <c r="I18833" i="1"/>
  <c r="G18840" i="1"/>
  <c r="I18837" i="1"/>
  <c r="G18844" i="1"/>
  <c r="I18841" i="1"/>
  <c r="G18848" i="1"/>
  <c r="I18845" i="1"/>
  <c r="G18852" i="1"/>
  <c r="I18849" i="1"/>
  <c r="G18856" i="1"/>
  <c r="I18853" i="1"/>
  <c r="G18860" i="1"/>
  <c r="I18857" i="1"/>
  <c r="G18864" i="1"/>
  <c r="I18861" i="1"/>
  <c r="G18868" i="1"/>
  <c r="I18865" i="1"/>
  <c r="G18872" i="1"/>
  <c r="I18869" i="1"/>
  <c r="G18876" i="1"/>
  <c r="I18873" i="1"/>
  <c r="G18880" i="1"/>
  <c r="I18877" i="1"/>
  <c r="G18884" i="1"/>
  <c r="I18881" i="1"/>
  <c r="G18888" i="1"/>
  <c r="I18885" i="1"/>
  <c r="G18892" i="1"/>
  <c r="I18889" i="1"/>
  <c r="G18896" i="1"/>
  <c r="I18893" i="1"/>
  <c r="G18900" i="1"/>
  <c r="I18897" i="1"/>
  <c r="G18904" i="1"/>
  <c r="I18901" i="1"/>
  <c r="G18908" i="1"/>
  <c r="I18905" i="1"/>
  <c r="G18912" i="1"/>
  <c r="I18909" i="1"/>
  <c r="G18916" i="1"/>
  <c r="I18913" i="1"/>
  <c r="G18920" i="1"/>
  <c r="I18917" i="1"/>
  <c r="G18924" i="1"/>
  <c r="I18921" i="1"/>
  <c r="G18928" i="1"/>
  <c r="I18925" i="1"/>
  <c r="G18932" i="1"/>
  <c r="I18929" i="1"/>
  <c r="G18936" i="1"/>
  <c r="I18933" i="1"/>
  <c r="G18940" i="1"/>
  <c r="I18937" i="1"/>
  <c r="G18944" i="1"/>
  <c r="I18941" i="1"/>
  <c r="G18948" i="1"/>
  <c r="I18945" i="1"/>
  <c r="G18952" i="1"/>
  <c r="I18949" i="1"/>
  <c r="G18956" i="1"/>
  <c r="I18953" i="1"/>
  <c r="G18960" i="1"/>
  <c r="I18957" i="1"/>
  <c r="G18964" i="1"/>
  <c r="I18961" i="1"/>
  <c r="G18968" i="1"/>
  <c r="I18965" i="1"/>
  <c r="G18972" i="1"/>
  <c r="I18969" i="1"/>
  <c r="G18976" i="1"/>
  <c r="I18973" i="1"/>
  <c r="G18980" i="1"/>
  <c r="I18977" i="1"/>
  <c r="G18984" i="1"/>
  <c r="I18981" i="1"/>
  <c r="G18988" i="1"/>
  <c r="I18985" i="1"/>
  <c r="G18992" i="1"/>
  <c r="I18989" i="1"/>
  <c r="G18996" i="1"/>
  <c r="I18993" i="1"/>
  <c r="G19000" i="1"/>
  <c r="I18997" i="1"/>
  <c r="G19004" i="1"/>
  <c r="I19001" i="1"/>
  <c r="G19008" i="1"/>
  <c r="I19005" i="1"/>
  <c r="G19012" i="1"/>
  <c r="I19009" i="1"/>
  <c r="G19016" i="1"/>
  <c r="I19013" i="1"/>
  <c r="G19020" i="1"/>
  <c r="I19017" i="1"/>
  <c r="G19024" i="1"/>
  <c r="I19021" i="1"/>
  <c r="G19028" i="1"/>
  <c r="I19025" i="1"/>
  <c r="G19032" i="1"/>
  <c r="I19029" i="1"/>
  <c r="G19036" i="1"/>
  <c r="I19033" i="1"/>
  <c r="G19040" i="1"/>
  <c r="I19037" i="1"/>
  <c r="G19044" i="1"/>
  <c r="I19041" i="1"/>
  <c r="G19048" i="1"/>
  <c r="I19045" i="1"/>
  <c r="G19052" i="1"/>
  <c r="I19049" i="1"/>
  <c r="G19056" i="1"/>
  <c r="I19053" i="1"/>
  <c r="G19060" i="1"/>
  <c r="I19057" i="1"/>
  <c r="G19064" i="1"/>
  <c r="I19061" i="1"/>
  <c r="G19068" i="1"/>
  <c r="I19065" i="1"/>
  <c r="G19072" i="1"/>
  <c r="I19069" i="1"/>
  <c r="G19076" i="1"/>
  <c r="I19073" i="1"/>
  <c r="G19080" i="1"/>
  <c r="I19077" i="1"/>
  <c r="G19084" i="1"/>
  <c r="I19081" i="1"/>
  <c r="G19088" i="1"/>
  <c r="I19085" i="1"/>
  <c r="G19092" i="1"/>
  <c r="I19089" i="1"/>
  <c r="G19096" i="1"/>
  <c r="I19093" i="1"/>
  <c r="G19100" i="1"/>
  <c r="I19097" i="1"/>
  <c r="G19104" i="1"/>
  <c r="I19101" i="1"/>
  <c r="G19108" i="1"/>
  <c r="I19105" i="1"/>
  <c r="G19112" i="1"/>
  <c r="I19109" i="1"/>
  <c r="G19116" i="1"/>
  <c r="I19113" i="1"/>
  <c r="G19120" i="1"/>
  <c r="I19117" i="1"/>
  <c r="G19124" i="1"/>
  <c r="I19121" i="1"/>
  <c r="G19128" i="1"/>
  <c r="I19125" i="1"/>
  <c r="G19132" i="1"/>
  <c r="I19129" i="1"/>
  <c r="G19136" i="1"/>
  <c r="I19133" i="1"/>
  <c r="G19140" i="1"/>
  <c r="I19137" i="1"/>
  <c r="G19144" i="1"/>
  <c r="I19141" i="1"/>
  <c r="G19148" i="1"/>
  <c r="I19145" i="1"/>
  <c r="G19152" i="1"/>
  <c r="I19149" i="1"/>
  <c r="G19156" i="1"/>
  <c r="I19153" i="1"/>
  <c r="G19160" i="1"/>
  <c r="I19157" i="1"/>
  <c r="G19164" i="1"/>
  <c r="I19161" i="1"/>
  <c r="G19168" i="1"/>
  <c r="I19165" i="1"/>
  <c r="G19172" i="1"/>
  <c r="I19169" i="1"/>
  <c r="G19176" i="1"/>
  <c r="I19173" i="1"/>
  <c r="G19180" i="1"/>
  <c r="I19177" i="1"/>
  <c r="G19184" i="1"/>
  <c r="I19181" i="1"/>
  <c r="G19188" i="1"/>
  <c r="I19185" i="1"/>
  <c r="G19192" i="1"/>
  <c r="I19189" i="1"/>
  <c r="G19196" i="1"/>
  <c r="I19193" i="1"/>
  <c r="G19200" i="1"/>
  <c r="I19197" i="1"/>
  <c r="G19204" i="1"/>
  <c r="I19201" i="1"/>
  <c r="G19208" i="1"/>
  <c r="I19205" i="1"/>
  <c r="G19212" i="1"/>
  <c r="I19209" i="1"/>
  <c r="G19216" i="1"/>
  <c r="I19213" i="1"/>
  <c r="G19220" i="1"/>
  <c r="I19217" i="1"/>
  <c r="G19224" i="1"/>
  <c r="I19221" i="1"/>
  <c r="G19228" i="1"/>
  <c r="I19225" i="1"/>
  <c r="G19232" i="1"/>
  <c r="I19229" i="1"/>
  <c r="G19236" i="1"/>
  <c r="I19233" i="1"/>
  <c r="G19240" i="1"/>
  <c r="I19237" i="1"/>
  <c r="G19244" i="1"/>
  <c r="I19241" i="1"/>
  <c r="G19248" i="1"/>
  <c r="I19245" i="1"/>
  <c r="G19252" i="1"/>
  <c r="I19249" i="1"/>
  <c r="G19256" i="1"/>
  <c r="I19253" i="1"/>
  <c r="G19260" i="1"/>
  <c r="I19257" i="1"/>
  <c r="G19264" i="1"/>
  <c r="I19261" i="1"/>
  <c r="G19268" i="1"/>
  <c r="I19265" i="1"/>
  <c r="G19272" i="1"/>
  <c r="I19269" i="1"/>
  <c r="G19276" i="1"/>
  <c r="I19273" i="1"/>
  <c r="G19280" i="1"/>
  <c r="I19277" i="1"/>
  <c r="G19284" i="1"/>
  <c r="I19281" i="1"/>
  <c r="G19288" i="1"/>
  <c r="I19285" i="1"/>
  <c r="G19292" i="1"/>
  <c r="I19289" i="1"/>
  <c r="G19296" i="1"/>
  <c r="I19293" i="1"/>
  <c r="G19300" i="1"/>
  <c r="I19297" i="1"/>
  <c r="G19304" i="1"/>
  <c r="I19301" i="1"/>
  <c r="G19308" i="1"/>
  <c r="I19305" i="1"/>
  <c r="G19312" i="1"/>
  <c r="I19309" i="1"/>
  <c r="G19316" i="1"/>
  <c r="I19313" i="1"/>
  <c r="G19320" i="1"/>
  <c r="I19317" i="1"/>
  <c r="G19324" i="1"/>
  <c r="I19321" i="1"/>
  <c r="G19328" i="1"/>
  <c r="I19325" i="1"/>
  <c r="G19332" i="1"/>
  <c r="I19329" i="1"/>
  <c r="G19336" i="1"/>
  <c r="I19333" i="1"/>
  <c r="G19340" i="1"/>
  <c r="I19337" i="1"/>
  <c r="G19344" i="1"/>
  <c r="I19341" i="1"/>
  <c r="G19348" i="1"/>
  <c r="I19345" i="1"/>
  <c r="G19352" i="1"/>
  <c r="I19349" i="1"/>
  <c r="G19356" i="1"/>
  <c r="I19353" i="1"/>
  <c r="G19360" i="1"/>
  <c r="I19357" i="1"/>
  <c r="G19364" i="1"/>
  <c r="I19361" i="1"/>
  <c r="G19368" i="1"/>
  <c r="I19365" i="1"/>
  <c r="G19372" i="1"/>
  <c r="I19369" i="1"/>
  <c r="G19376" i="1"/>
  <c r="I19373" i="1"/>
  <c r="G19380" i="1"/>
  <c r="I19377" i="1"/>
  <c r="G19384" i="1"/>
  <c r="I19381" i="1"/>
  <c r="G19388" i="1"/>
  <c r="I19385" i="1"/>
  <c r="G19392" i="1"/>
  <c r="I19389" i="1"/>
  <c r="G19396" i="1"/>
  <c r="I19393" i="1"/>
  <c r="G19400" i="1"/>
  <c r="I19397" i="1"/>
  <c r="G19404" i="1"/>
  <c r="I19401" i="1"/>
  <c r="G19408" i="1"/>
  <c r="I19405" i="1"/>
  <c r="G19412" i="1"/>
  <c r="I19409" i="1"/>
  <c r="G19416" i="1"/>
  <c r="I19413" i="1"/>
  <c r="G19420" i="1"/>
  <c r="I19417" i="1"/>
  <c r="G19424" i="1"/>
  <c r="I19421" i="1"/>
  <c r="G19428" i="1"/>
  <c r="I19425" i="1"/>
  <c r="G19432" i="1"/>
  <c r="I19429" i="1"/>
  <c r="G19436" i="1"/>
  <c r="I19433" i="1"/>
  <c r="G19440" i="1"/>
  <c r="I19437" i="1"/>
  <c r="G19444" i="1"/>
  <c r="I19441" i="1"/>
  <c r="G19448" i="1"/>
  <c r="I19445" i="1"/>
  <c r="G19452" i="1"/>
  <c r="I19449" i="1"/>
  <c r="G19456" i="1"/>
  <c r="I19453" i="1"/>
  <c r="G19460" i="1"/>
  <c r="I19457" i="1"/>
  <c r="G19464" i="1"/>
  <c r="I19461" i="1"/>
  <c r="G19468" i="1"/>
  <c r="I19465" i="1"/>
  <c r="G19472" i="1"/>
  <c r="I19469" i="1"/>
  <c r="G19476" i="1"/>
  <c r="I19473" i="1"/>
  <c r="G19480" i="1"/>
  <c r="I19477" i="1"/>
  <c r="G19484" i="1"/>
  <c r="I19481" i="1"/>
  <c r="G19488" i="1"/>
  <c r="I19485" i="1"/>
  <c r="G19492" i="1"/>
  <c r="I19489" i="1"/>
  <c r="G19496" i="1"/>
  <c r="I19493" i="1"/>
  <c r="G19500" i="1"/>
  <c r="I19497" i="1"/>
  <c r="G19504" i="1"/>
  <c r="I19501" i="1"/>
  <c r="G19508" i="1"/>
  <c r="I19505" i="1"/>
  <c r="G19512" i="1"/>
  <c r="I19509" i="1"/>
  <c r="G19516" i="1"/>
  <c r="I19513" i="1"/>
  <c r="G19520" i="1"/>
  <c r="I19517" i="1"/>
  <c r="G19524" i="1"/>
  <c r="I19521" i="1"/>
  <c r="G19528" i="1"/>
  <c r="I19525" i="1"/>
  <c r="G19532" i="1"/>
  <c r="I19529" i="1"/>
  <c r="G19536" i="1"/>
  <c r="I19533" i="1"/>
  <c r="G19540" i="1"/>
  <c r="I19537" i="1"/>
  <c r="G19544" i="1"/>
  <c r="I19541" i="1"/>
  <c r="G19548" i="1"/>
  <c r="I19545" i="1"/>
  <c r="G19552" i="1"/>
  <c r="I19549" i="1"/>
  <c r="G19556" i="1"/>
  <c r="I19553" i="1"/>
  <c r="G19560" i="1"/>
  <c r="I19557" i="1"/>
  <c r="G19564" i="1"/>
  <c r="I19561" i="1"/>
  <c r="G19568" i="1"/>
  <c r="I19565" i="1"/>
  <c r="G19572" i="1"/>
  <c r="I19569" i="1"/>
  <c r="G19576" i="1"/>
  <c r="I19573" i="1"/>
  <c r="G19580" i="1"/>
  <c r="I19577" i="1"/>
  <c r="G19584" i="1"/>
  <c r="I19581" i="1"/>
  <c r="G19588" i="1"/>
  <c r="I19585" i="1"/>
  <c r="G19592" i="1"/>
  <c r="I19589" i="1"/>
  <c r="G19596" i="1"/>
  <c r="I19593" i="1"/>
  <c r="G19600" i="1"/>
  <c r="I19597" i="1"/>
  <c r="G19604" i="1"/>
  <c r="I19601" i="1"/>
  <c r="G19608" i="1"/>
  <c r="I19605" i="1"/>
  <c r="G19612" i="1"/>
  <c r="I19609" i="1"/>
  <c r="G19616" i="1"/>
  <c r="I19613" i="1"/>
  <c r="G19620" i="1"/>
  <c r="I19617" i="1"/>
  <c r="G19624" i="1"/>
  <c r="I19621" i="1"/>
  <c r="G19628" i="1"/>
  <c r="I19625" i="1"/>
  <c r="G19632" i="1"/>
  <c r="I19629" i="1"/>
  <c r="G19636" i="1"/>
  <c r="I19633" i="1"/>
  <c r="G19640" i="1"/>
  <c r="I19637" i="1"/>
  <c r="G19644" i="1"/>
  <c r="I19641" i="1"/>
  <c r="G19648" i="1"/>
  <c r="I19645" i="1"/>
  <c r="G19652" i="1"/>
  <c r="I19649" i="1"/>
  <c r="G19656" i="1"/>
  <c r="I19653" i="1"/>
  <c r="G19660" i="1"/>
  <c r="I19657" i="1"/>
  <c r="G19664" i="1"/>
  <c r="I19661" i="1"/>
  <c r="G19668" i="1"/>
  <c r="I19665" i="1"/>
  <c r="G19672" i="1"/>
  <c r="I19669" i="1"/>
  <c r="G19676" i="1"/>
  <c r="I19673" i="1"/>
  <c r="G19680" i="1"/>
  <c r="I19677" i="1"/>
  <c r="G19684" i="1"/>
  <c r="I19681" i="1"/>
  <c r="G19688" i="1"/>
  <c r="I19685" i="1"/>
  <c r="G19692" i="1"/>
  <c r="I19689" i="1"/>
  <c r="G19696" i="1"/>
  <c r="I19693" i="1"/>
  <c r="G19700" i="1"/>
  <c r="I19697" i="1"/>
  <c r="G19704" i="1"/>
  <c r="I19701" i="1"/>
  <c r="G19708" i="1"/>
  <c r="I19705" i="1"/>
  <c r="G19712" i="1"/>
  <c r="I19709" i="1"/>
  <c r="G19716" i="1"/>
  <c r="I19713" i="1"/>
  <c r="G19720" i="1"/>
  <c r="I19717" i="1"/>
  <c r="G19724" i="1"/>
  <c r="I19721" i="1"/>
  <c r="G19728" i="1"/>
  <c r="I19725" i="1"/>
  <c r="G19732" i="1"/>
  <c r="I19729" i="1"/>
  <c r="G19736" i="1"/>
  <c r="I19733" i="1"/>
  <c r="G19740" i="1"/>
  <c r="I19737" i="1"/>
  <c r="G19744" i="1"/>
  <c r="I19741" i="1"/>
  <c r="G19748" i="1"/>
  <c r="I19745" i="1"/>
  <c r="G19752" i="1"/>
  <c r="I19749" i="1"/>
  <c r="G19756" i="1"/>
  <c r="I19753" i="1"/>
  <c r="G19760" i="1"/>
  <c r="I19757" i="1"/>
  <c r="G19764" i="1"/>
  <c r="I19761" i="1"/>
  <c r="G19768" i="1"/>
  <c r="I19765" i="1"/>
  <c r="G19772" i="1"/>
  <c r="I19769" i="1"/>
  <c r="G19776" i="1"/>
  <c r="I19773" i="1"/>
  <c r="G19780" i="1"/>
  <c r="I19777" i="1"/>
  <c r="G19784" i="1"/>
  <c r="I19781" i="1"/>
  <c r="G19788" i="1"/>
  <c r="I19785" i="1"/>
  <c r="G19792" i="1"/>
  <c r="I19789" i="1"/>
  <c r="G19796" i="1"/>
  <c r="I19793" i="1"/>
  <c r="G19800" i="1"/>
  <c r="I19797" i="1"/>
  <c r="G19804" i="1"/>
  <c r="I19801" i="1"/>
  <c r="G19808" i="1"/>
  <c r="I19805" i="1"/>
  <c r="G19812" i="1"/>
  <c r="I19809" i="1"/>
  <c r="G19816" i="1"/>
  <c r="I19813" i="1"/>
  <c r="G19820" i="1"/>
  <c r="I19817" i="1"/>
  <c r="G19824" i="1"/>
  <c r="I19821" i="1"/>
  <c r="G19828" i="1"/>
  <c r="I19825" i="1"/>
  <c r="G19832" i="1"/>
  <c r="I19829" i="1"/>
  <c r="G19836" i="1"/>
  <c r="I19833" i="1"/>
  <c r="G19840" i="1"/>
  <c r="I19837" i="1"/>
  <c r="G19844" i="1"/>
  <c r="I19841" i="1"/>
  <c r="G19848" i="1"/>
  <c r="I19845" i="1"/>
  <c r="G19852" i="1"/>
  <c r="I19849" i="1"/>
  <c r="G19856" i="1"/>
  <c r="I19853" i="1"/>
  <c r="G19860" i="1"/>
  <c r="I19857" i="1"/>
  <c r="G19864" i="1"/>
  <c r="I19861" i="1"/>
  <c r="G19868" i="1"/>
  <c r="I19865" i="1"/>
  <c r="G19872" i="1"/>
  <c r="I19869" i="1"/>
  <c r="G19876" i="1"/>
  <c r="I19873" i="1"/>
  <c r="G19880" i="1"/>
  <c r="I19877" i="1"/>
  <c r="G19884" i="1"/>
  <c r="I19881" i="1"/>
  <c r="G19888" i="1"/>
  <c r="I19885" i="1"/>
  <c r="G19892" i="1"/>
  <c r="I19889" i="1"/>
  <c r="G19896" i="1"/>
  <c r="I19893" i="1"/>
  <c r="G19900" i="1"/>
  <c r="I19897" i="1"/>
  <c r="G19904" i="1"/>
  <c r="I19901" i="1"/>
  <c r="G19908" i="1"/>
  <c r="I19905" i="1"/>
  <c r="G19912" i="1"/>
  <c r="I19909" i="1"/>
  <c r="G19916" i="1"/>
  <c r="I19913" i="1"/>
  <c r="G19920" i="1"/>
  <c r="I19917" i="1"/>
  <c r="G19924" i="1"/>
  <c r="I19921" i="1"/>
  <c r="G19928" i="1"/>
  <c r="I19925" i="1"/>
  <c r="G19932" i="1"/>
  <c r="I19929" i="1"/>
  <c r="G19936" i="1"/>
  <c r="I19933" i="1"/>
  <c r="G19940" i="1"/>
  <c r="I19937" i="1"/>
  <c r="G19944" i="1"/>
  <c r="I19941" i="1"/>
  <c r="G19948" i="1"/>
  <c r="I19945" i="1"/>
  <c r="G19952" i="1"/>
  <c r="I19949" i="1"/>
  <c r="G19956" i="1"/>
  <c r="I19953" i="1"/>
  <c r="G19960" i="1"/>
  <c r="I19957" i="1"/>
  <c r="G19964" i="1"/>
  <c r="I19961" i="1"/>
  <c r="G19968" i="1"/>
  <c r="I19965" i="1"/>
  <c r="G19972" i="1"/>
  <c r="I19969" i="1"/>
  <c r="G19976" i="1"/>
  <c r="I19973" i="1"/>
  <c r="G19980" i="1"/>
  <c r="I19977" i="1"/>
  <c r="I19946" i="1"/>
  <c r="I19914" i="1"/>
  <c r="I19882" i="1"/>
  <c r="I19846" i="1"/>
  <c r="I19782" i="1"/>
  <c r="I19718" i="1"/>
  <c r="I19654" i="1"/>
  <c r="I19590" i="1"/>
  <c r="I19526" i="1"/>
  <c r="I19462" i="1"/>
  <c r="I19398" i="1"/>
  <c r="I19334" i="1"/>
  <c r="G17901" i="1"/>
  <c r="I17898" i="1"/>
  <c r="G17905" i="1"/>
  <c r="I17902" i="1"/>
  <c r="G17909" i="1"/>
  <c r="I17906" i="1"/>
  <c r="G17913" i="1"/>
  <c r="I17910" i="1"/>
  <c r="G17917" i="1"/>
  <c r="I17914" i="1"/>
  <c r="G17921" i="1"/>
  <c r="I17918" i="1"/>
  <c r="G17925" i="1"/>
  <c r="I17922" i="1"/>
  <c r="G17929" i="1"/>
  <c r="I17926" i="1"/>
  <c r="G17933" i="1"/>
  <c r="I17930" i="1"/>
  <c r="G17937" i="1"/>
  <c r="I17934" i="1"/>
  <c r="G17941" i="1"/>
  <c r="I17938" i="1"/>
  <c r="G17945" i="1"/>
  <c r="I17942" i="1"/>
  <c r="G17949" i="1"/>
  <c r="I17946" i="1"/>
  <c r="G17953" i="1"/>
  <c r="I17950" i="1"/>
  <c r="G17957" i="1"/>
  <c r="I17954" i="1"/>
  <c r="G17961" i="1"/>
  <c r="I17958" i="1"/>
  <c r="G17965" i="1"/>
  <c r="I17962" i="1"/>
  <c r="G17969" i="1"/>
  <c r="I17966" i="1"/>
  <c r="G17973" i="1"/>
  <c r="I17970" i="1"/>
  <c r="G17977" i="1"/>
  <c r="I17974" i="1"/>
  <c r="G17981" i="1"/>
  <c r="I17978" i="1"/>
  <c r="G17985" i="1"/>
  <c r="I17982" i="1"/>
  <c r="G17989" i="1"/>
  <c r="I17986" i="1"/>
  <c r="G17993" i="1"/>
  <c r="I17990" i="1"/>
  <c r="G17997" i="1"/>
  <c r="I17994" i="1"/>
  <c r="G18001" i="1"/>
  <c r="I17998" i="1"/>
  <c r="G18005" i="1"/>
  <c r="I18002" i="1"/>
  <c r="G18009" i="1"/>
  <c r="I18006" i="1"/>
  <c r="G18013" i="1"/>
  <c r="I18010" i="1"/>
  <c r="G18017" i="1"/>
  <c r="I18014" i="1"/>
  <c r="G18021" i="1"/>
  <c r="I18018" i="1"/>
  <c r="G18025" i="1"/>
  <c r="I18022" i="1"/>
  <c r="G18029" i="1"/>
  <c r="I18026" i="1"/>
  <c r="G18033" i="1"/>
  <c r="I18030" i="1"/>
  <c r="G18037" i="1"/>
  <c r="I18034" i="1"/>
  <c r="G18041" i="1"/>
  <c r="I18038" i="1"/>
  <c r="G18045" i="1"/>
  <c r="I18042" i="1"/>
  <c r="G18049" i="1"/>
  <c r="I18046" i="1"/>
  <c r="G18053" i="1"/>
  <c r="I18050" i="1"/>
  <c r="G18057" i="1"/>
  <c r="I18054" i="1"/>
  <c r="G18061" i="1"/>
  <c r="I18058" i="1"/>
  <c r="G18065" i="1"/>
  <c r="I18062" i="1"/>
  <c r="G18069" i="1"/>
  <c r="I18066" i="1"/>
  <c r="G18073" i="1"/>
  <c r="I18070" i="1"/>
  <c r="G18077" i="1"/>
  <c r="I18074" i="1"/>
  <c r="G18081" i="1"/>
  <c r="I18078" i="1"/>
  <c r="G18085" i="1"/>
  <c r="I18082" i="1"/>
  <c r="G18089" i="1"/>
  <c r="I18086" i="1"/>
  <c r="G18093" i="1"/>
  <c r="I18090" i="1"/>
  <c r="G18097" i="1"/>
  <c r="I18094" i="1"/>
  <c r="G18101" i="1"/>
  <c r="I18098" i="1"/>
  <c r="G18105" i="1"/>
  <c r="I18102" i="1"/>
  <c r="G18109" i="1"/>
  <c r="I18106" i="1"/>
  <c r="G18113" i="1"/>
  <c r="I18110" i="1"/>
  <c r="G18117" i="1"/>
  <c r="I18114" i="1"/>
  <c r="G18121" i="1"/>
  <c r="I18118" i="1"/>
  <c r="G18125" i="1"/>
  <c r="I18122" i="1"/>
  <c r="G18129" i="1"/>
  <c r="I18126" i="1"/>
  <c r="G18133" i="1"/>
  <c r="I18130" i="1"/>
  <c r="G18137" i="1"/>
  <c r="I18134" i="1"/>
  <c r="G18141" i="1"/>
  <c r="I18138" i="1"/>
  <c r="G18145" i="1"/>
  <c r="I18142" i="1"/>
  <c r="G18149" i="1"/>
  <c r="I18146" i="1"/>
  <c r="G18153" i="1"/>
  <c r="I18150" i="1"/>
  <c r="G18157" i="1"/>
  <c r="I18154" i="1"/>
  <c r="G18161" i="1"/>
  <c r="I18158" i="1"/>
  <c r="G18165" i="1"/>
  <c r="I18162" i="1"/>
  <c r="G18169" i="1"/>
  <c r="I18166" i="1"/>
  <c r="G18173" i="1"/>
  <c r="I18170" i="1"/>
  <c r="G18177" i="1"/>
  <c r="I18174" i="1"/>
  <c r="G18181" i="1"/>
  <c r="I18178" i="1"/>
  <c r="G18185" i="1"/>
  <c r="I18182" i="1"/>
  <c r="G18189" i="1"/>
  <c r="I18186" i="1"/>
  <c r="G18193" i="1"/>
  <c r="I18190" i="1"/>
  <c r="G18197" i="1"/>
  <c r="I18194" i="1"/>
  <c r="G18201" i="1"/>
  <c r="I18198" i="1"/>
  <c r="G18205" i="1"/>
  <c r="I18202" i="1"/>
  <c r="G18209" i="1"/>
  <c r="I18206" i="1"/>
  <c r="G18213" i="1"/>
  <c r="I18210" i="1"/>
  <c r="G18217" i="1"/>
  <c r="I18214" i="1"/>
  <c r="G18221" i="1"/>
  <c r="I18218" i="1"/>
  <c r="G18225" i="1"/>
  <c r="I18222" i="1"/>
  <c r="G18229" i="1"/>
  <c r="I18226" i="1"/>
  <c r="G18233" i="1"/>
  <c r="I18230" i="1"/>
  <c r="G18237" i="1"/>
  <c r="I18234" i="1"/>
  <c r="G18241" i="1"/>
  <c r="I18238" i="1"/>
  <c r="G18245" i="1"/>
  <c r="I18242" i="1"/>
  <c r="G18249" i="1"/>
  <c r="I18246" i="1"/>
  <c r="G18253" i="1"/>
  <c r="I18250" i="1"/>
  <c r="G18257" i="1"/>
  <c r="I18254" i="1"/>
  <c r="G18261" i="1"/>
  <c r="I18258" i="1"/>
  <c r="G18265" i="1"/>
  <c r="I18262" i="1"/>
  <c r="G18269" i="1"/>
  <c r="I18266" i="1"/>
  <c r="G18273" i="1"/>
  <c r="I18270" i="1"/>
  <c r="G18277" i="1"/>
  <c r="I18274" i="1"/>
  <c r="G18281" i="1"/>
  <c r="I18278" i="1"/>
  <c r="G18285" i="1"/>
  <c r="I18282" i="1"/>
  <c r="G18289" i="1"/>
  <c r="I18286" i="1"/>
  <c r="G18293" i="1"/>
  <c r="I18290" i="1"/>
  <c r="G18297" i="1"/>
  <c r="I18294" i="1"/>
  <c r="G18301" i="1"/>
  <c r="I18298" i="1"/>
  <c r="G18305" i="1"/>
  <c r="I18302" i="1"/>
  <c r="G18309" i="1"/>
  <c r="I18306" i="1"/>
  <c r="G18313" i="1"/>
  <c r="I18310" i="1"/>
  <c r="G18317" i="1"/>
  <c r="I18314" i="1"/>
  <c r="G18321" i="1"/>
  <c r="I18318" i="1"/>
  <c r="G18325" i="1"/>
  <c r="I18322" i="1"/>
  <c r="G18329" i="1"/>
  <c r="I18326" i="1"/>
  <c r="G18333" i="1"/>
  <c r="I18330" i="1"/>
  <c r="G18337" i="1"/>
  <c r="I18334" i="1"/>
  <c r="G18341" i="1"/>
  <c r="I18338" i="1"/>
  <c r="G18345" i="1"/>
  <c r="I18342" i="1"/>
  <c r="G18349" i="1"/>
  <c r="I18346" i="1"/>
  <c r="G18353" i="1"/>
  <c r="I18350" i="1"/>
  <c r="G18357" i="1"/>
  <c r="I18354" i="1"/>
  <c r="G18361" i="1"/>
  <c r="I18358" i="1"/>
  <c r="G18365" i="1"/>
  <c r="I18362" i="1"/>
  <c r="G18369" i="1"/>
  <c r="I18366" i="1"/>
  <c r="G18373" i="1"/>
  <c r="I18370" i="1"/>
  <c r="G18377" i="1"/>
  <c r="I18374" i="1"/>
  <c r="G18381" i="1"/>
  <c r="I18378" i="1"/>
  <c r="G18385" i="1"/>
  <c r="I18382" i="1"/>
  <c r="G18389" i="1"/>
  <c r="I18386" i="1"/>
  <c r="G18393" i="1"/>
  <c r="I18390" i="1"/>
  <c r="G18397" i="1"/>
  <c r="I18394" i="1"/>
  <c r="G18401" i="1"/>
  <c r="I18398" i="1"/>
  <c r="G18405" i="1"/>
  <c r="I18402" i="1"/>
  <c r="G18409" i="1"/>
  <c r="I18406" i="1"/>
  <c r="G18413" i="1"/>
  <c r="I18410" i="1"/>
  <c r="G18417" i="1"/>
  <c r="I18414" i="1"/>
  <c r="G18421" i="1"/>
  <c r="I18418" i="1"/>
  <c r="G18425" i="1"/>
  <c r="I18422" i="1"/>
  <c r="G18429" i="1"/>
  <c r="I18426" i="1"/>
  <c r="G18433" i="1"/>
  <c r="I18430" i="1"/>
  <c r="G18437" i="1"/>
  <c r="I18434" i="1"/>
  <c r="G18441" i="1"/>
  <c r="I18438" i="1"/>
  <c r="G18445" i="1"/>
  <c r="I18442" i="1"/>
  <c r="G18449" i="1"/>
  <c r="I18446" i="1"/>
  <c r="G18453" i="1"/>
  <c r="I18450" i="1"/>
  <c r="G18457" i="1"/>
  <c r="I18454" i="1"/>
  <c r="G18461" i="1"/>
  <c r="I18458" i="1"/>
  <c r="G18465" i="1"/>
  <c r="I18462" i="1"/>
  <c r="G18469" i="1"/>
  <c r="I18466" i="1"/>
  <c r="G18473" i="1"/>
  <c r="I18470" i="1"/>
  <c r="G18477" i="1"/>
  <c r="I18474" i="1"/>
  <c r="G18481" i="1"/>
  <c r="I18478" i="1"/>
  <c r="G18485" i="1"/>
  <c r="I18482" i="1"/>
  <c r="G18489" i="1"/>
  <c r="I18486" i="1"/>
  <c r="G18493" i="1"/>
  <c r="I18490" i="1"/>
  <c r="G18497" i="1"/>
  <c r="I18494" i="1"/>
  <c r="G18501" i="1"/>
  <c r="I18498" i="1"/>
  <c r="G18505" i="1"/>
  <c r="I18502" i="1"/>
  <c r="G18509" i="1"/>
  <c r="I18506" i="1"/>
  <c r="G18513" i="1"/>
  <c r="I18510" i="1"/>
  <c r="G18517" i="1"/>
  <c r="I18514" i="1"/>
  <c r="G18521" i="1"/>
  <c r="I18518" i="1"/>
  <c r="G18525" i="1"/>
  <c r="I18522" i="1"/>
  <c r="G18529" i="1"/>
  <c r="I18526" i="1"/>
  <c r="G18533" i="1"/>
  <c r="I18530" i="1"/>
  <c r="G18537" i="1"/>
  <c r="I18534" i="1"/>
  <c r="G18541" i="1"/>
  <c r="I18538" i="1"/>
  <c r="G18545" i="1"/>
  <c r="I18542" i="1"/>
  <c r="G18549" i="1"/>
  <c r="I18546" i="1"/>
  <c r="G18553" i="1"/>
  <c r="I18550" i="1"/>
  <c r="G18557" i="1"/>
  <c r="I18554" i="1"/>
  <c r="G18561" i="1"/>
  <c r="I18558" i="1"/>
  <c r="G18565" i="1"/>
  <c r="I18562" i="1"/>
  <c r="G18569" i="1"/>
  <c r="I18566" i="1"/>
  <c r="G18573" i="1"/>
  <c r="I18570" i="1"/>
  <c r="G18577" i="1"/>
  <c r="I18574" i="1"/>
  <c r="G18581" i="1"/>
  <c r="I18578" i="1"/>
  <c r="G18585" i="1"/>
  <c r="I18582" i="1"/>
  <c r="G18589" i="1"/>
  <c r="I18586" i="1"/>
  <c r="G18593" i="1"/>
  <c r="I18590" i="1"/>
  <c r="G18597" i="1"/>
  <c r="I18594" i="1"/>
  <c r="G18601" i="1"/>
  <c r="I18598" i="1"/>
  <c r="G18605" i="1"/>
  <c r="I18602" i="1"/>
  <c r="G18609" i="1"/>
  <c r="I18606" i="1"/>
  <c r="G18613" i="1"/>
  <c r="I18610" i="1"/>
  <c r="G18617" i="1"/>
  <c r="I18614" i="1"/>
  <c r="G18621" i="1"/>
  <c r="I18618" i="1"/>
  <c r="G18625" i="1"/>
  <c r="I18622" i="1"/>
  <c r="G18629" i="1"/>
  <c r="I18626" i="1"/>
  <c r="G18633" i="1"/>
  <c r="I18630" i="1"/>
  <c r="G18637" i="1"/>
  <c r="I18634" i="1"/>
  <c r="G18641" i="1"/>
  <c r="I18638" i="1"/>
  <c r="G18645" i="1"/>
  <c r="I18642" i="1"/>
  <c r="G18649" i="1"/>
  <c r="I18646" i="1"/>
  <c r="G18653" i="1"/>
  <c r="I18650" i="1"/>
  <c r="G18657" i="1"/>
  <c r="I18654" i="1"/>
  <c r="G18661" i="1"/>
  <c r="I18658" i="1"/>
  <c r="G18665" i="1"/>
  <c r="I18662" i="1"/>
  <c r="G18669" i="1"/>
  <c r="I18666" i="1"/>
  <c r="G18673" i="1"/>
  <c r="I18670" i="1"/>
  <c r="G18677" i="1"/>
  <c r="I18674" i="1"/>
  <c r="G18681" i="1"/>
  <c r="I18678" i="1"/>
  <c r="G18685" i="1"/>
  <c r="I18682" i="1"/>
  <c r="G18689" i="1"/>
  <c r="I18686" i="1"/>
  <c r="G18693" i="1"/>
  <c r="I18690" i="1"/>
  <c r="G18697" i="1"/>
  <c r="I18694" i="1"/>
  <c r="G18701" i="1"/>
  <c r="I18698" i="1"/>
  <c r="G18705" i="1"/>
  <c r="I18702" i="1"/>
  <c r="G18709" i="1"/>
  <c r="I18706" i="1"/>
  <c r="G18713" i="1"/>
  <c r="I18710" i="1"/>
  <c r="G18717" i="1"/>
  <c r="I18714" i="1"/>
  <c r="G18721" i="1"/>
  <c r="I18718" i="1"/>
  <c r="G18725" i="1"/>
  <c r="I18722" i="1"/>
  <c r="G18729" i="1"/>
  <c r="I18726" i="1"/>
  <c r="G18733" i="1"/>
  <c r="I18730" i="1"/>
  <c r="G18737" i="1"/>
  <c r="I18734" i="1"/>
  <c r="G18741" i="1"/>
  <c r="I18738" i="1"/>
  <c r="G18745" i="1"/>
  <c r="I18742" i="1"/>
  <c r="G18749" i="1"/>
  <c r="I18746" i="1"/>
  <c r="G18753" i="1"/>
  <c r="I18750" i="1"/>
  <c r="G18757" i="1"/>
  <c r="I18754" i="1"/>
  <c r="G18761" i="1"/>
  <c r="I18758" i="1"/>
  <c r="G18765" i="1"/>
  <c r="I18762" i="1"/>
  <c r="G18769" i="1"/>
  <c r="I18766" i="1"/>
  <c r="G18773" i="1"/>
  <c r="I18770" i="1"/>
  <c r="G18777" i="1"/>
  <c r="I18774" i="1"/>
  <c r="G18781" i="1"/>
  <c r="I18778" i="1"/>
  <c r="G18785" i="1"/>
  <c r="I18782" i="1"/>
  <c r="G18789" i="1"/>
  <c r="I18786" i="1"/>
  <c r="G18793" i="1"/>
  <c r="I18790" i="1"/>
  <c r="G18797" i="1"/>
  <c r="I18794" i="1"/>
  <c r="G18801" i="1"/>
  <c r="I18798" i="1"/>
  <c r="G18805" i="1"/>
  <c r="I18802" i="1"/>
  <c r="G18809" i="1"/>
  <c r="I18806" i="1"/>
  <c r="G18813" i="1"/>
  <c r="I18810" i="1"/>
  <c r="G18817" i="1"/>
  <c r="I18814" i="1"/>
  <c r="G18821" i="1"/>
  <c r="I18818" i="1"/>
  <c r="G18825" i="1"/>
  <c r="I18822" i="1"/>
  <c r="G18829" i="1"/>
  <c r="I18826" i="1"/>
  <c r="G18833" i="1"/>
  <c r="I18830" i="1"/>
  <c r="G18837" i="1"/>
  <c r="I18834" i="1"/>
  <c r="G18841" i="1"/>
  <c r="I18838" i="1"/>
  <c r="G18845" i="1"/>
  <c r="I18842" i="1"/>
  <c r="G18849" i="1"/>
  <c r="I18846" i="1"/>
  <c r="G18853" i="1"/>
  <c r="I18850" i="1"/>
  <c r="G18857" i="1"/>
  <c r="I18854" i="1"/>
  <c r="G18861" i="1"/>
  <c r="I18858" i="1"/>
  <c r="G18865" i="1"/>
  <c r="I18862" i="1"/>
  <c r="G18869" i="1"/>
  <c r="I18866" i="1"/>
  <c r="G18873" i="1"/>
  <c r="I18870" i="1"/>
  <c r="G18877" i="1"/>
  <c r="I18874" i="1"/>
  <c r="G18881" i="1"/>
  <c r="I18878" i="1"/>
  <c r="G18885" i="1"/>
  <c r="I18882" i="1"/>
  <c r="G18889" i="1"/>
  <c r="I18886" i="1"/>
  <c r="G18893" i="1"/>
  <c r="I18890" i="1"/>
  <c r="G18897" i="1"/>
  <c r="I18894" i="1"/>
  <c r="G18901" i="1"/>
  <c r="I18898" i="1"/>
  <c r="G18905" i="1"/>
  <c r="I18902" i="1"/>
  <c r="G18909" i="1"/>
  <c r="I18906" i="1"/>
  <c r="G18913" i="1"/>
  <c r="I18910" i="1"/>
  <c r="G18917" i="1"/>
  <c r="I18914" i="1"/>
  <c r="G18921" i="1"/>
  <c r="I18918" i="1"/>
  <c r="G18925" i="1"/>
  <c r="I18922" i="1"/>
  <c r="G18929" i="1"/>
  <c r="I18926" i="1"/>
  <c r="G18933" i="1"/>
  <c r="I18930" i="1"/>
  <c r="G18937" i="1"/>
  <c r="I18934" i="1"/>
  <c r="G18941" i="1"/>
  <c r="I18938" i="1"/>
  <c r="G18945" i="1"/>
  <c r="I18942" i="1"/>
  <c r="G18949" i="1"/>
  <c r="I18946" i="1"/>
  <c r="G18953" i="1"/>
  <c r="I18950" i="1"/>
  <c r="G18957" i="1"/>
  <c r="I18954" i="1"/>
  <c r="G18961" i="1"/>
  <c r="I18958" i="1"/>
  <c r="G18965" i="1"/>
  <c r="I18962" i="1"/>
  <c r="G18969" i="1"/>
  <c r="I18966" i="1"/>
  <c r="G18973" i="1"/>
  <c r="I18970" i="1"/>
  <c r="G18977" i="1"/>
  <c r="I18974" i="1"/>
  <c r="G18981" i="1"/>
  <c r="I18978" i="1"/>
  <c r="G18985" i="1"/>
  <c r="I18982" i="1"/>
  <c r="G18989" i="1"/>
  <c r="I18986" i="1"/>
  <c r="G18993" i="1"/>
  <c r="I18990" i="1"/>
  <c r="G18997" i="1"/>
  <c r="I18994" i="1"/>
  <c r="G19001" i="1"/>
  <c r="I18998" i="1"/>
  <c r="G19005" i="1"/>
  <c r="I19002" i="1"/>
  <c r="G19009" i="1"/>
  <c r="I19006" i="1"/>
  <c r="G19013" i="1"/>
  <c r="I19010" i="1"/>
  <c r="G19017" i="1"/>
  <c r="I19014" i="1"/>
  <c r="G19021" i="1"/>
  <c r="I19018" i="1"/>
  <c r="G19025" i="1"/>
  <c r="I19022" i="1"/>
  <c r="G19029" i="1"/>
  <c r="I19026" i="1"/>
  <c r="G19033" i="1"/>
  <c r="I19030" i="1"/>
  <c r="G19037" i="1"/>
  <c r="I19034" i="1"/>
  <c r="G19041" i="1"/>
  <c r="I19038" i="1"/>
  <c r="G19045" i="1"/>
  <c r="I19042" i="1"/>
  <c r="G19049" i="1"/>
  <c r="I19046" i="1"/>
  <c r="G19053" i="1"/>
  <c r="I19050" i="1"/>
  <c r="G19057" i="1"/>
  <c r="I19054" i="1"/>
  <c r="G19061" i="1"/>
  <c r="I19058" i="1"/>
  <c r="G19065" i="1"/>
  <c r="I19062" i="1"/>
  <c r="G19069" i="1"/>
  <c r="I19066" i="1"/>
  <c r="G19073" i="1"/>
  <c r="I19070" i="1"/>
  <c r="G19077" i="1"/>
  <c r="I19074" i="1"/>
  <c r="G19081" i="1"/>
  <c r="I19078" i="1"/>
  <c r="G19085" i="1"/>
  <c r="I19082" i="1"/>
  <c r="G19089" i="1"/>
  <c r="I19086" i="1"/>
  <c r="G19093" i="1"/>
  <c r="I19090" i="1"/>
  <c r="G19097" i="1"/>
  <c r="I19094" i="1"/>
  <c r="G19101" i="1"/>
  <c r="I19098" i="1"/>
  <c r="G19105" i="1"/>
  <c r="I19102" i="1"/>
  <c r="G19109" i="1"/>
  <c r="I19106" i="1"/>
  <c r="G19113" i="1"/>
  <c r="I19110" i="1"/>
  <c r="G19117" i="1"/>
  <c r="I19114" i="1"/>
  <c r="G19121" i="1"/>
  <c r="I19118" i="1"/>
  <c r="G19125" i="1"/>
  <c r="I19122" i="1"/>
  <c r="G19129" i="1"/>
  <c r="I19126" i="1"/>
  <c r="G19133" i="1"/>
  <c r="I19130" i="1"/>
  <c r="G19137" i="1"/>
  <c r="I19134" i="1"/>
  <c r="G19141" i="1"/>
  <c r="I19138" i="1"/>
  <c r="G19145" i="1"/>
  <c r="I19142" i="1"/>
  <c r="G19149" i="1"/>
  <c r="I19146" i="1"/>
  <c r="G19153" i="1"/>
  <c r="I19150" i="1"/>
  <c r="G19157" i="1"/>
  <c r="I19154" i="1"/>
  <c r="G19161" i="1"/>
  <c r="I19158" i="1"/>
  <c r="G19165" i="1"/>
  <c r="I19162" i="1"/>
  <c r="G19169" i="1"/>
  <c r="I19166" i="1"/>
  <c r="G19173" i="1"/>
  <c r="I19170" i="1"/>
  <c r="G19177" i="1"/>
  <c r="I19174" i="1"/>
  <c r="G19181" i="1"/>
  <c r="I19178" i="1"/>
  <c r="G19185" i="1"/>
  <c r="I19182" i="1"/>
  <c r="G19189" i="1"/>
  <c r="I19186" i="1"/>
  <c r="G19193" i="1"/>
  <c r="I19190" i="1"/>
  <c r="G19197" i="1"/>
  <c r="I19194" i="1"/>
  <c r="G19201" i="1"/>
  <c r="I19198" i="1"/>
  <c r="G19205" i="1"/>
  <c r="I19202" i="1"/>
  <c r="G19209" i="1"/>
  <c r="I19206" i="1"/>
  <c r="G19213" i="1"/>
  <c r="I19210" i="1"/>
  <c r="G19217" i="1"/>
  <c r="I19214" i="1"/>
  <c r="G19221" i="1"/>
  <c r="I19218" i="1"/>
  <c r="G19225" i="1"/>
  <c r="I19222" i="1"/>
  <c r="G19229" i="1"/>
  <c r="I19226" i="1"/>
  <c r="G19233" i="1"/>
  <c r="I19230" i="1"/>
  <c r="G19237" i="1"/>
  <c r="I19234" i="1"/>
  <c r="G19241" i="1"/>
  <c r="I19238" i="1"/>
  <c r="G19245" i="1"/>
  <c r="I19242" i="1"/>
  <c r="G19249" i="1"/>
  <c r="I19246" i="1"/>
  <c r="G19253" i="1"/>
  <c r="I19250" i="1"/>
  <c r="G19257" i="1"/>
  <c r="I19254" i="1"/>
  <c r="G19261" i="1"/>
  <c r="I19258" i="1"/>
  <c r="G19265" i="1"/>
  <c r="I19262" i="1"/>
  <c r="G19269" i="1"/>
  <c r="I19266" i="1"/>
  <c r="G19273" i="1"/>
  <c r="I19270" i="1"/>
  <c r="G19277" i="1"/>
  <c r="I19274" i="1"/>
  <c r="G19281" i="1"/>
  <c r="I19278" i="1"/>
  <c r="G19285" i="1"/>
  <c r="I19282" i="1"/>
  <c r="G19289" i="1"/>
  <c r="I19286" i="1"/>
  <c r="G19293" i="1"/>
  <c r="I19290" i="1"/>
  <c r="G19297" i="1"/>
  <c r="I19294" i="1"/>
  <c r="G19301" i="1"/>
  <c r="I19298" i="1"/>
  <c r="G19305" i="1"/>
  <c r="I19302" i="1"/>
  <c r="G19309" i="1"/>
  <c r="I19306" i="1"/>
  <c r="G19313" i="1"/>
  <c r="I19310" i="1"/>
  <c r="G19317" i="1"/>
  <c r="I19314" i="1"/>
  <c r="G19325" i="1"/>
  <c r="I19322" i="1"/>
  <c r="G19329" i="1"/>
  <c r="I19326" i="1"/>
  <c r="G19333" i="1"/>
  <c r="I19330" i="1"/>
  <c r="G19341" i="1"/>
  <c r="I19338" i="1"/>
  <c r="G19345" i="1"/>
  <c r="I19342" i="1"/>
  <c r="G19349" i="1"/>
  <c r="I19346" i="1"/>
  <c r="G19357" i="1"/>
  <c r="I19354" i="1"/>
  <c r="G19361" i="1"/>
  <c r="I19358" i="1"/>
  <c r="G19365" i="1"/>
  <c r="I19362" i="1"/>
  <c r="G19373" i="1"/>
  <c r="I19370" i="1"/>
  <c r="G19377" i="1"/>
  <c r="I19374" i="1"/>
  <c r="G19381" i="1"/>
  <c r="I19378" i="1"/>
  <c r="G19389" i="1"/>
  <c r="I19386" i="1"/>
  <c r="G19393" i="1"/>
  <c r="I19390" i="1"/>
  <c r="G19397" i="1"/>
  <c r="I19394" i="1"/>
  <c r="G19405" i="1"/>
  <c r="I19402" i="1"/>
  <c r="G19409" i="1"/>
  <c r="I19406" i="1"/>
  <c r="G19413" i="1"/>
  <c r="I19410" i="1"/>
  <c r="G19421" i="1"/>
  <c r="I19418" i="1"/>
  <c r="G19425" i="1"/>
  <c r="I19422" i="1"/>
  <c r="G19429" i="1"/>
  <c r="I19426" i="1"/>
  <c r="G19437" i="1"/>
  <c r="I19434" i="1"/>
  <c r="G19441" i="1"/>
  <c r="I19438" i="1"/>
  <c r="G19445" i="1"/>
  <c r="I19442" i="1"/>
  <c r="G19453" i="1"/>
  <c r="I19450" i="1"/>
  <c r="G19457" i="1"/>
  <c r="I19454" i="1"/>
  <c r="G19461" i="1"/>
  <c r="I19458" i="1"/>
  <c r="G19469" i="1"/>
  <c r="I19466" i="1"/>
  <c r="G19473" i="1"/>
  <c r="I19470" i="1"/>
  <c r="G19477" i="1"/>
  <c r="I19474" i="1"/>
  <c r="G19485" i="1"/>
  <c r="I19482" i="1"/>
  <c r="G19489" i="1"/>
  <c r="I19486" i="1"/>
  <c r="G19493" i="1"/>
  <c r="I19490" i="1"/>
  <c r="G19501" i="1"/>
  <c r="I19498" i="1"/>
  <c r="G19505" i="1"/>
  <c r="I19502" i="1"/>
  <c r="G19509" i="1"/>
  <c r="I19506" i="1"/>
  <c r="G19517" i="1"/>
  <c r="I19514" i="1"/>
  <c r="G19521" i="1"/>
  <c r="I19518" i="1"/>
  <c r="G19525" i="1"/>
  <c r="I19522" i="1"/>
  <c r="G19533" i="1"/>
  <c r="I19530" i="1"/>
  <c r="G19537" i="1"/>
  <c r="I19534" i="1"/>
  <c r="G19541" i="1"/>
  <c r="I19538" i="1"/>
  <c r="G19549" i="1"/>
  <c r="I19546" i="1"/>
  <c r="G19553" i="1"/>
  <c r="I19550" i="1"/>
  <c r="G19557" i="1"/>
  <c r="I19554" i="1"/>
  <c r="G19565" i="1"/>
  <c r="I19562" i="1"/>
  <c r="G19569" i="1"/>
  <c r="I19566" i="1"/>
  <c r="G19573" i="1"/>
  <c r="I19570" i="1"/>
  <c r="G19581" i="1"/>
  <c r="I19578" i="1"/>
  <c r="G19585" i="1"/>
  <c r="I19582" i="1"/>
  <c r="G19589" i="1"/>
  <c r="I19586" i="1"/>
  <c r="G19597" i="1"/>
  <c r="I19594" i="1"/>
  <c r="G19601" i="1"/>
  <c r="I19598" i="1"/>
  <c r="G19605" i="1"/>
  <c r="I19602" i="1"/>
  <c r="G19613" i="1"/>
  <c r="I19610" i="1"/>
  <c r="G19617" i="1"/>
  <c r="I19614" i="1"/>
  <c r="G19621" i="1"/>
  <c r="I19618" i="1"/>
  <c r="G19629" i="1"/>
  <c r="I19626" i="1"/>
  <c r="G19633" i="1"/>
  <c r="I19630" i="1"/>
  <c r="G19637" i="1"/>
  <c r="I19634" i="1"/>
  <c r="G19645" i="1"/>
  <c r="I19642" i="1"/>
  <c r="G19649" i="1"/>
  <c r="I19646" i="1"/>
  <c r="G19653" i="1"/>
  <c r="I19650" i="1"/>
  <c r="G19661" i="1"/>
  <c r="I19658" i="1"/>
  <c r="G19665" i="1"/>
  <c r="I19662" i="1"/>
  <c r="G19669" i="1"/>
  <c r="I19666" i="1"/>
  <c r="G19677" i="1"/>
  <c r="I19674" i="1"/>
  <c r="G19681" i="1"/>
  <c r="I19678" i="1"/>
  <c r="G19685" i="1"/>
  <c r="I19682" i="1"/>
  <c r="G19693" i="1"/>
  <c r="I19690" i="1"/>
  <c r="G19697" i="1"/>
  <c r="I19694" i="1"/>
  <c r="G19701" i="1"/>
  <c r="I19698" i="1"/>
  <c r="G19709" i="1"/>
  <c r="I19706" i="1"/>
  <c r="G19713" i="1"/>
  <c r="I19710" i="1"/>
  <c r="G19717" i="1"/>
  <c r="I19714" i="1"/>
  <c r="G19725" i="1"/>
  <c r="I19722" i="1"/>
  <c r="G19729" i="1"/>
  <c r="I19726" i="1"/>
  <c r="G19733" i="1"/>
  <c r="I19730" i="1"/>
  <c r="G19741" i="1"/>
  <c r="I19738" i="1"/>
  <c r="G19745" i="1"/>
  <c r="I19742" i="1"/>
  <c r="G19749" i="1"/>
  <c r="I19746" i="1"/>
  <c r="G19757" i="1"/>
  <c r="I19754" i="1"/>
  <c r="G19761" i="1"/>
  <c r="I19758" i="1"/>
  <c r="G19765" i="1"/>
  <c r="I19762" i="1"/>
  <c r="G19773" i="1"/>
  <c r="I19770" i="1"/>
  <c r="G19777" i="1"/>
  <c r="I19774" i="1"/>
  <c r="G19781" i="1"/>
  <c r="I19778" i="1"/>
  <c r="G19789" i="1"/>
  <c r="I19786" i="1"/>
  <c r="G19793" i="1"/>
  <c r="I19790" i="1"/>
  <c r="G19797" i="1"/>
  <c r="I19794" i="1"/>
  <c r="G19805" i="1"/>
  <c r="I19802" i="1"/>
  <c r="G19809" i="1"/>
  <c r="I19806" i="1"/>
  <c r="G19813" i="1"/>
  <c r="I19810" i="1"/>
  <c r="G19821" i="1"/>
  <c r="I19818" i="1"/>
  <c r="G19825" i="1"/>
  <c r="I19822" i="1"/>
  <c r="G19829" i="1"/>
  <c r="I19826" i="1"/>
  <c r="G19837" i="1"/>
  <c r="I19834" i="1"/>
  <c r="G19841" i="1"/>
  <c r="I19838" i="1"/>
  <c r="G19845" i="1"/>
  <c r="I19842" i="1"/>
  <c r="G19853" i="1"/>
  <c r="I19850" i="1"/>
  <c r="G19857" i="1"/>
  <c r="I19854" i="1"/>
  <c r="G19861" i="1"/>
  <c r="I19858" i="1"/>
  <c r="G19873" i="1"/>
  <c r="I19870" i="1"/>
  <c r="G19877" i="1"/>
  <c r="I19874" i="1"/>
  <c r="G19889" i="1"/>
  <c r="I19886" i="1"/>
  <c r="G19893" i="1"/>
  <c r="I19890" i="1"/>
  <c r="G19905" i="1"/>
  <c r="I19902" i="1"/>
  <c r="G19909" i="1"/>
  <c r="I19906" i="1"/>
  <c r="G19921" i="1"/>
  <c r="I19918" i="1"/>
  <c r="G19925" i="1"/>
  <c r="I19922" i="1"/>
  <c r="G19937" i="1"/>
  <c r="I19934" i="1"/>
  <c r="G19941" i="1"/>
  <c r="I19938" i="1"/>
  <c r="G19953" i="1"/>
  <c r="I19950" i="1"/>
  <c r="G19957" i="1"/>
  <c r="I19954" i="1"/>
  <c r="G19969" i="1"/>
  <c r="I19966" i="1"/>
  <c r="G19973" i="1"/>
  <c r="I19970" i="1"/>
  <c r="I19974" i="1"/>
  <c r="I19942" i="1"/>
  <c r="I19910" i="1"/>
  <c r="I19878" i="1"/>
  <c r="I19830" i="1"/>
  <c r="I19766" i="1"/>
  <c r="I19702" i="1"/>
  <c r="I19638" i="1"/>
  <c r="I19574" i="1"/>
  <c r="I19510" i="1"/>
  <c r="I19446" i="1"/>
  <c r="I19382" i="1"/>
  <c r="I19318" i="1"/>
  <c r="G8" i="1"/>
  <c r="G24" i="1"/>
  <c r="G40" i="1"/>
  <c r="G56" i="1"/>
  <c r="G72" i="1"/>
  <c r="G83" i="1"/>
  <c r="G103" i="1"/>
  <c r="G119" i="1"/>
  <c r="G131" i="1"/>
  <c r="G147" i="1"/>
  <c r="G163" i="1"/>
  <c r="G179" i="1"/>
  <c r="G195" i="1"/>
  <c r="G211" i="1"/>
  <c r="G231" i="1"/>
  <c r="G247" i="1"/>
  <c r="G267" i="1"/>
  <c r="G279" i="1"/>
  <c r="G295" i="1"/>
  <c r="G315" i="1"/>
  <c r="G331" i="1"/>
  <c r="G347" i="1"/>
  <c r="G359" i="1"/>
  <c r="G375" i="1"/>
  <c r="G391" i="1"/>
  <c r="G407" i="1"/>
  <c r="G423" i="1"/>
  <c r="G435" i="1"/>
  <c r="G455" i="1"/>
  <c r="G471" i="1"/>
  <c r="G483" i="1"/>
  <c r="G499" i="1"/>
  <c r="G511" i="1"/>
  <c r="G527" i="1"/>
  <c r="G543" i="1"/>
  <c r="G559" i="1"/>
  <c r="G571" i="1"/>
  <c r="G587" i="1"/>
  <c r="G603" i="1"/>
  <c r="G619" i="1"/>
  <c r="G635" i="1"/>
  <c r="G651" i="1"/>
  <c r="G667" i="1"/>
  <c r="G683" i="1"/>
  <c r="G695" i="1"/>
  <c r="G711" i="1"/>
  <c r="G723" i="1"/>
  <c r="G739" i="1"/>
  <c r="G755" i="1"/>
  <c r="G775" i="1"/>
  <c r="G787" i="1"/>
  <c r="G811" i="1"/>
  <c r="G827" i="1"/>
  <c r="G847" i="1"/>
  <c r="G859" i="1"/>
  <c r="G871" i="1"/>
  <c r="G887" i="1"/>
  <c r="G903" i="1"/>
  <c r="G919" i="1"/>
  <c r="G935" i="1"/>
  <c r="G951" i="1"/>
  <c r="G963" i="1"/>
  <c r="G979" i="1"/>
  <c r="G1003" i="1"/>
  <c r="G1011" i="1"/>
  <c r="G1027" i="1"/>
  <c r="G1043" i="1"/>
  <c r="G1059" i="1"/>
  <c r="G1083" i="1"/>
  <c r="G1095" i="1"/>
  <c r="G1115" i="1"/>
  <c r="G1123" i="1"/>
  <c r="G1139" i="1"/>
  <c r="G1163" i="1"/>
  <c r="G1171" i="1"/>
  <c r="G1191" i="1"/>
  <c r="G1207" i="1"/>
  <c r="G1223" i="1"/>
  <c r="G1239" i="1"/>
  <c r="G1255" i="1"/>
  <c r="G1275" i="1"/>
  <c r="G1291" i="1"/>
  <c r="G1299" i="1"/>
  <c r="G1315" i="1"/>
  <c r="G1331" i="1"/>
  <c r="G1347" i="1"/>
  <c r="G1363" i="1"/>
  <c r="G1379" i="1"/>
  <c r="G1395" i="1"/>
  <c r="G1411" i="1"/>
  <c r="G1431" i="1"/>
  <c r="G1443" i="1"/>
  <c r="G1459" i="1"/>
  <c r="G1475" i="1"/>
  <c r="G1491" i="1"/>
  <c r="G1507" i="1"/>
  <c r="G1523" i="1"/>
  <c r="G1539" i="1"/>
  <c r="G1559" i="1"/>
  <c r="G1579" i="1"/>
  <c r="G1591" i="1"/>
  <c r="G1611" i="1"/>
  <c r="G1627" i="1"/>
  <c r="G1643" i="1"/>
  <c r="G1659" i="1"/>
  <c r="G1675" i="1"/>
  <c r="G1691" i="1"/>
  <c r="G1699" i="1"/>
  <c r="G1715" i="1"/>
  <c r="G1735" i="1"/>
  <c r="G1755" i="1"/>
  <c r="G1767" i="1"/>
  <c r="G1787" i="1"/>
  <c r="G1807" i="1"/>
  <c r="G1815" i="1"/>
  <c r="G1835" i="1"/>
  <c r="G1851" i="1"/>
  <c r="G1871" i="1"/>
  <c r="G1887" i="1"/>
  <c r="G1899" i="1"/>
  <c r="G1915" i="1"/>
  <c r="G1931" i="1"/>
  <c r="G1947" i="1"/>
  <c r="G1967" i="1"/>
  <c r="G1983" i="1"/>
  <c r="G1999" i="1"/>
  <c r="G2015" i="1"/>
  <c r="G2031" i="1"/>
  <c r="G2047" i="1"/>
  <c r="G2063" i="1"/>
  <c r="G2079" i="1"/>
  <c r="G2095" i="1"/>
  <c r="G2111" i="1"/>
  <c r="G2127" i="1"/>
  <c r="G2139" i="1"/>
  <c r="G2155" i="1"/>
  <c r="G2171" i="1"/>
  <c r="G2187" i="1"/>
  <c r="G2203" i="1"/>
  <c r="G2219" i="1"/>
  <c r="G2231" i="1"/>
  <c r="G2247" i="1"/>
  <c r="G2267" i="1"/>
  <c r="G2275" i="1"/>
  <c r="G2295" i="1"/>
  <c r="G2307" i="1"/>
  <c r="G2323" i="1"/>
  <c r="G2339" i="1"/>
  <c r="G2355" i="1"/>
  <c r="G2379" i="1"/>
  <c r="G2395" i="1"/>
  <c r="G2411" i="1"/>
  <c r="G2427" i="1"/>
  <c r="G2443" i="1"/>
  <c r="G2459" i="1"/>
  <c r="G2475" i="1"/>
  <c r="G2495" i="1"/>
  <c r="G2511" i="1"/>
  <c r="G2527" i="1"/>
  <c r="G2543" i="1"/>
  <c r="G2559" i="1"/>
  <c r="G2571" i="1"/>
  <c r="G2587" i="1"/>
  <c r="G2599" i="1"/>
  <c r="G2615" i="1"/>
  <c r="G2631" i="1"/>
  <c r="G2647" i="1"/>
  <c r="G2663" i="1"/>
  <c r="G2671" i="1"/>
  <c r="G2687" i="1"/>
  <c r="G2703" i="1"/>
  <c r="G2723" i="1"/>
  <c r="G2735" i="1"/>
  <c r="G2751" i="1"/>
  <c r="G2767" i="1"/>
  <c r="G2783" i="1"/>
  <c r="G2799" i="1"/>
  <c r="G2815" i="1"/>
  <c r="G2827" i="1"/>
  <c r="G2843" i="1"/>
  <c r="G2859" i="1"/>
  <c r="G2875" i="1"/>
  <c r="G2891" i="1"/>
  <c r="G2907" i="1"/>
  <c r="G2931" i="1"/>
  <c r="G3175" i="1"/>
  <c r="G16" i="1"/>
  <c r="G32" i="1"/>
  <c r="G52" i="1"/>
  <c r="G64" i="1"/>
  <c r="G87" i="1"/>
  <c r="G99" i="1"/>
  <c r="G115" i="1"/>
  <c r="G135" i="1"/>
  <c r="G151" i="1"/>
  <c r="G167" i="1"/>
  <c r="G183" i="1"/>
  <c r="G199" i="1"/>
  <c r="G215" i="1"/>
  <c r="G227" i="1"/>
  <c r="G243" i="1"/>
  <c r="G263" i="1"/>
  <c r="G283" i="1"/>
  <c r="G299" i="1"/>
  <c r="G311" i="1"/>
  <c r="G327" i="1"/>
  <c r="G343" i="1"/>
  <c r="G363" i="1"/>
  <c r="G379" i="1"/>
  <c r="G395" i="1"/>
  <c r="G411" i="1"/>
  <c r="G427" i="1"/>
  <c r="G443" i="1"/>
  <c r="G459" i="1"/>
  <c r="G475" i="1"/>
  <c r="G491" i="1"/>
  <c r="G507" i="1"/>
  <c r="G523" i="1"/>
  <c r="G535" i="1"/>
  <c r="G555" i="1"/>
  <c r="G567" i="1"/>
  <c r="G583" i="1"/>
  <c r="G599" i="1"/>
  <c r="G615" i="1"/>
  <c r="G631" i="1"/>
  <c r="G647" i="1"/>
  <c r="G663" i="1"/>
  <c r="G679" i="1"/>
  <c r="G699" i="1"/>
  <c r="G715" i="1"/>
  <c r="G731" i="1"/>
  <c r="G747" i="1"/>
  <c r="G763" i="1"/>
  <c r="G779" i="1"/>
  <c r="G795" i="1"/>
  <c r="G807" i="1"/>
  <c r="G823" i="1"/>
  <c r="G835" i="1"/>
  <c r="G851" i="1"/>
  <c r="G867" i="1"/>
  <c r="G883" i="1"/>
  <c r="G899" i="1"/>
  <c r="G915" i="1"/>
  <c r="G931" i="1"/>
  <c r="G947" i="1"/>
  <c r="G959" i="1"/>
  <c r="G975" i="1"/>
  <c r="G991" i="1"/>
  <c r="G1007" i="1"/>
  <c r="G1023" i="1"/>
  <c r="G1035" i="1"/>
  <c r="G1051" i="1"/>
  <c r="G1067" i="1"/>
  <c r="G1075" i="1"/>
  <c r="G1103" i="1"/>
  <c r="G1119" i="1"/>
  <c r="G1131" i="1"/>
  <c r="G1151" i="1"/>
  <c r="G1167" i="1"/>
  <c r="G1183" i="1"/>
  <c r="G1195" i="1"/>
  <c r="G1211" i="1"/>
  <c r="G1227" i="1"/>
  <c r="G1243" i="1"/>
  <c r="G1259" i="1"/>
  <c r="G1271" i="1"/>
  <c r="G1287" i="1"/>
  <c r="G1307" i="1"/>
  <c r="G1323" i="1"/>
  <c r="G1339" i="1"/>
  <c r="G1355" i="1"/>
  <c r="G1367" i="1"/>
  <c r="G1383" i="1"/>
  <c r="G1403" i="1"/>
  <c r="G1415" i="1"/>
  <c r="G1427" i="1"/>
  <c r="G1451" i="1"/>
  <c r="G1467" i="1"/>
  <c r="G1483" i="1"/>
  <c r="G1503" i="1"/>
  <c r="G1519" i="1"/>
  <c r="G1535" i="1"/>
  <c r="G1551" i="1"/>
  <c r="G1567" i="1"/>
  <c r="G1583" i="1"/>
  <c r="G1599" i="1"/>
  <c r="G1615" i="1"/>
  <c r="G1631" i="1"/>
  <c r="G1647" i="1"/>
  <c r="G1663" i="1"/>
  <c r="G1679" i="1"/>
  <c r="G1695" i="1"/>
  <c r="G1711" i="1"/>
  <c r="G1727" i="1"/>
  <c r="G1743" i="1"/>
  <c r="G1759" i="1"/>
  <c r="G1771" i="1"/>
  <c r="G1791" i="1"/>
  <c r="G1799" i="1"/>
  <c r="G1823" i="1"/>
  <c r="G1839" i="1"/>
  <c r="G1847" i="1"/>
  <c r="G1863" i="1"/>
  <c r="G1879" i="1"/>
  <c r="G1895" i="1"/>
  <c r="G1911" i="1"/>
  <c r="G1927" i="1"/>
  <c r="G1943" i="1"/>
  <c r="G1959" i="1"/>
  <c r="G1975" i="1"/>
  <c r="G1991" i="1"/>
  <c r="G2007" i="1"/>
  <c r="G2019" i="1"/>
  <c r="G2039" i="1"/>
  <c r="G2055" i="1"/>
  <c r="G2071" i="1"/>
  <c r="G2087" i="1"/>
  <c r="G2103" i="1"/>
  <c r="G2119" i="1"/>
  <c r="G2135" i="1"/>
  <c r="G2151" i="1"/>
  <c r="G2167" i="1"/>
  <c r="G2183" i="1"/>
  <c r="G2199" i="1"/>
  <c r="G2211" i="1"/>
  <c r="G2227" i="1"/>
  <c r="G2243" i="1"/>
  <c r="G2259" i="1"/>
  <c r="G2279" i="1"/>
  <c r="G2299" i="1"/>
  <c r="G2315" i="1"/>
  <c r="G2331" i="1"/>
  <c r="G2347" i="1"/>
  <c r="G2363" i="1"/>
  <c r="G2375" i="1"/>
  <c r="G2391" i="1"/>
  <c r="G2403" i="1"/>
  <c r="G2419" i="1"/>
  <c r="G2435" i="1"/>
  <c r="G2455" i="1"/>
  <c r="G2467" i="1"/>
  <c r="G2483" i="1"/>
  <c r="G2499" i="1"/>
  <c r="G2515" i="1"/>
  <c r="G2531" i="1"/>
  <c r="G2547" i="1"/>
  <c r="G2563" i="1"/>
  <c r="G2579" i="1"/>
  <c r="G2595" i="1"/>
  <c r="G2611" i="1"/>
  <c r="G2627" i="1"/>
  <c r="G2643" i="1"/>
  <c r="G2659" i="1"/>
  <c r="G2675" i="1"/>
  <c r="G2691" i="1"/>
  <c r="G2707" i="1"/>
  <c r="G2719" i="1"/>
  <c r="G2739" i="1"/>
  <c r="G2755" i="1"/>
  <c r="G2771" i="1"/>
  <c r="G2791" i="1"/>
  <c r="G2807" i="1"/>
  <c r="G2823" i="1"/>
  <c r="G2839" i="1"/>
  <c r="G2851" i="1"/>
  <c r="G2867" i="1"/>
  <c r="G2883" i="1"/>
  <c r="G2895" i="1"/>
  <c r="G2911" i="1"/>
  <c r="G2923" i="1"/>
  <c r="G2939" i="1"/>
  <c r="G2943" i="1"/>
  <c r="G2947" i="1"/>
  <c r="G2951" i="1"/>
  <c r="G2955" i="1"/>
  <c r="G2959" i="1"/>
  <c r="G2963" i="1"/>
  <c r="G2967" i="1"/>
  <c r="G2971" i="1"/>
  <c r="G2975" i="1"/>
  <c r="G2979" i="1"/>
  <c r="G2983" i="1"/>
  <c r="G2987" i="1"/>
  <c r="G2991" i="1"/>
  <c r="G2995" i="1"/>
  <c r="G2999" i="1"/>
  <c r="G3003" i="1"/>
  <c r="G3007" i="1"/>
  <c r="G3011" i="1"/>
  <c r="G3015" i="1"/>
  <c r="G3019" i="1"/>
  <c r="G3023" i="1"/>
  <c r="G3027" i="1"/>
  <c r="G3031" i="1"/>
  <c r="G3035" i="1"/>
  <c r="G3039" i="1"/>
  <c r="G3043" i="1"/>
  <c r="G3047" i="1"/>
  <c r="G3051" i="1"/>
  <c r="G3055" i="1"/>
  <c r="G3059" i="1"/>
  <c r="G3063" i="1"/>
  <c r="G3067" i="1"/>
  <c r="G3071" i="1"/>
  <c r="G3075" i="1"/>
  <c r="G3079" i="1"/>
  <c r="G3083" i="1"/>
  <c r="G3087" i="1"/>
  <c r="G3091" i="1"/>
  <c r="G3095" i="1"/>
  <c r="G3099" i="1"/>
  <c r="G3103" i="1"/>
  <c r="G3107" i="1"/>
  <c r="G3111" i="1"/>
  <c r="G3115" i="1"/>
  <c r="G3119" i="1"/>
  <c r="G3123" i="1"/>
  <c r="G3127" i="1"/>
  <c r="G3131" i="1"/>
  <c r="G3135" i="1"/>
  <c r="G3139" i="1"/>
  <c r="G3143" i="1"/>
  <c r="G3147" i="1"/>
  <c r="G3151" i="1"/>
  <c r="G3155" i="1"/>
  <c r="G3159" i="1"/>
  <c r="G3163" i="1"/>
  <c r="G3167" i="1"/>
  <c r="G3171" i="1"/>
  <c r="G3187" i="1"/>
  <c r="G3191" i="1"/>
  <c r="G3195" i="1"/>
  <c r="G3199" i="1"/>
  <c r="G3203" i="1"/>
  <c r="G3207" i="1"/>
  <c r="G3211" i="1"/>
  <c r="G3215" i="1"/>
  <c r="G3219" i="1"/>
  <c r="G3223" i="1"/>
  <c r="G3227" i="1"/>
  <c r="G3231" i="1"/>
  <c r="G3235" i="1"/>
  <c r="G3239" i="1"/>
  <c r="G3243" i="1"/>
  <c r="G3247" i="1"/>
  <c r="G3251" i="1"/>
  <c r="G3255" i="1"/>
  <c r="G3259" i="1"/>
  <c r="G3263" i="1"/>
  <c r="G3267" i="1"/>
  <c r="G3271" i="1"/>
  <c r="G3275" i="1"/>
  <c r="G3279" i="1"/>
  <c r="G3283" i="1"/>
  <c r="G3287" i="1"/>
  <c r="G3291" i="1"/>
  <c r="G3295" i="1"/>
  <c r="G3299" i="1"/>
  <c r="G3303" i="1"/>
  <c r="G3307" i="1"/>
  <c r="G3311" i="1"/>
  <c r="G3315" i="1"/>
  <c r="G3319" i="1"/>
  <c r="G3323" i="1"/>
  <c r="G3327" i="1"/>
  <c r="G3331" i="1"/>
  <c r="G3335" i="1"/>
  <c r="G3339" i="1"/>
  <c r="G3343" i="1"/>
  <c r="G3347" i="1"/>
  <c r="G3351" i="1"/>
  <c r="G3355" i="1"/>
  <c r="G3359" i="1"/>
  <c r="G3363" i="1"/>
  <c r="G3367" i="1"/>
  <c r="G3371" i="1"/>
  <c r="G3375" i="1"/>
  <c r="G3379" i="1"/>
  <c r="G3383" i="1"/>
  <c r="G3387" i="1"/>
  <c r="G3391" i="1"/>
  <c r="G3395" i="1"/>
  <c r="G3399" i="1"/>
  <c r="G3403" i="1"/>
  <c r="G3407" i="1"/>
  <c r="G3411" i="1"/>
  <c r="G3415" i="1"/>
  <c r="G3419" i="1"/>
  <c r="G3423" i="1"/>
  <c r="G3427" i="1"/>
  <c r="G3431" i="1"/>
  <c r="G3435" i="1"/>
  <c r="G3439" i="1"/>
  <c r="G3443" i="1"/>
  <c r="G3447" i="1"/>
  <c r="G3451" i="1"/>
  <c r="G3455" i="1"/>
  <c r="G3459" i="1"/>
  <c r="G3463" i="1"/>
  <c r="G3467" i="1"/>
  <c r="G3471" i="1"/>
  <c r="G3475" i="1"/>
  <c r="G3479" i="1"/>
  <c r="G3483" i="1"/>
  <c r="G3487" i="1"/>
  <c r="G3491" i="1"/>
  <c r="G3495" i="1"/>
  <c r="G3499" i="1"/>
  <c r="G3503" i="1"/>
  <c r="G3507" i="1"/>
  <c r="G3511" i="1"/>
  <c r="G3515" i="1"/>
  <c r="G3519" i="1"/>
  <c r="G3523" i="1"/>
  <c r="G3527" i="1"/>
  <c r="G3531" i="1"/>
  <c r="G3535" i="1"/>
  <c r="G3539" i="1"/>
  <c r="G3543" i="1"/>
  <c r="G3547" i="1"/>
  <c r="G3551" i="1"/>
  <c r="G3555" i="1"/>
  <c r="G3559" i="1"/>
  <c r="G3563" i="1"/>
  <c r="G3567" i="1"/>
  <c r="G3571" i="1"/>
  <c r="G3575" i="1"/>
  <c r="G3579" i="1"/>
  <c r="G3583" i="1"/>
  <c r="G3587" i="1"/>
  <c r="G3591" i="1"/>
  <c r="G3595" i="1"/>
  <c r="G3599" i="1"/>
  <c r="G3603" i="1"/>
  <c r="G4" i="1"/>
  <c r="G20" i="1"/>
  <c r="G36" i="1"/>
  <c r="G48" i="1"/>
  <c r="G68" i="1"/>
  <c r="G91" i="1"/>
  <c r="G107" i="1"/>
  <c r="G127" i="1"/>
  <c r="G143" i="1"/>
  <c r="G159" i="1"/>
  <c r="G175" i="1"/>
  <c r="G191" i="1"/>
  <c r="G207" i="1"/>
  <c r="G223" i="1"/>
  <c r="G239" i="1"/>
  <c r="G255" i="1"/>
  <c r="G271" i="1"/>
  <c r="G287" i="1"/>
  <c r="G303" i="1"/>
  <c r="G319" i="1"/>
  <c r="G335" i="1"/>
  <c r="G351" i="1"/>
  <c r="G367" i="1"/>
  <c r="G383" i="1"/>
  <c r="G399" i="1"/>
  <c r="G419" i="1"/>
  <c r="G439" i="1"/>
  <c r="G451" i="1"/>
  <c r="G467" i="1"/>
  <c r="G487" i="1"/>
  <c r="G503" i="1"/>
  <c r="G519" i="1"/>
  <c r="G531" i="1"/>
  <c r="G547" i="1"/>
  <c r="G563" i="1"/>
  <c r="G579" i="1"/>
  <c r="G595" i="1"/>
  <c r="G611" i="1"/>
  <c r="G627" i="1"/>
  <c r="G643" i="1"/>
  <c r="G659" i="1"/>
  <c r="G675" i="1"/>
  <c r="G691" i="1"/>
  <c r="G707" i="1"/>
  <c r="G727" i="1"/>
  <c r="G743" i="1"/>
  <c r="G759" i="1"/>
  <c r="G771" i="1"/>
  <c r="G791" i="1"/>
  <c r="G803" i="1"/>
  <c r="G819" i="1"/>
  <c r="G839" i="1"/>
  <c r="G855" i="1"/>
  <c r="G875" i="1"/>
  <c r="G891" i="1"/>
  <c r="G907" i="1"/>
  <c r="G923" i="1"/>
  <c r="G939" i="1"/>
  <c r="G967" i="1"/>
  <c r="G983" i="1"/>
  <c r="G995" i="1"/>
  <c r="G1019" i="1"/>
  <c r="G1039" i="1"/>
  <c r="G1055" i="1"/>
  <c r="G1071" i="1"/>
  <c r="G1079" i="1"/>
  <c r="G1091" i="1"/>
  <c r="G1111" i="1"/>
  <c r="G1127" i="1"/>
  <c r="G1143" i="1"/>
  <c r="G1159" i="1"/>
  <c r="G1179" i="1"/>
  <c r="G1199" i="1"/>
  <c r="G1215" i="1"/>
  <c r="G1231" i="1"/>
  <c r="G1247" i="1"/>
  <c r="G1267" i="1"/>
  <c r="G1283" i="1"/>
  <c r="G1303" i="1"/>
  <c r="G1319" i="1"/>
  <c r="G1335" i="1"/>
  <c r="G1351" i="1"/>
  <c r="G1371" i="1"/>
  <c r="G1387" i="1"/>
  <c r="G1399" i="1"/>
  <c r="G1419" i="1"/>
  <c r="G1435" i="1"/>
  <c r="G1447" i="1"/>
  <c r="G1463" i="1"/>
  <c r="G1479" i="1"/>
  <c r="G1495" i="1"/>
  <c r="G1511" i="1"/>
  <c r="G1527" i="1"/>
  <c r="G1543" i="1"/>
  <c r="G1555" i="1"/>
  <c r="G1571" i="1"/>
  <c r="G1587" i="1"/>
  <c r="G1603" i="1"/>
  <c r="G1619" i="1"/>
  <c r="G1635" i="1"/>
  <c r="G1651" i="1"/>
  <c r="G1667" i="1"/>
  <c r="G1683" i="1"/>
  <c r="G1703" i="1"/>
  <c r="G1719" i="1"/>
  <c r="G1731" i="1"/>
  <c r="G1747" i="1"/>
  <c r="G1763" i="1"/>
  <c r="G1779" i="1"/>
  <c r="G1795" i="1"/>
  <c r="G1811" i="1"/>
  <c r="G1827" i="1"/>
  <c r="G1843" i="1"/>
  <c r="G1859" i="1"/>
  <c r="G1875" i="1"/>
  <c r="G1891" i="1"/>
  <c r="G1907" i="1"/>
  <c r="G1923" i="1"/>
  <c r="G1939" i="1"/>
  <c r="G1955" i="1"/>
  <c r="G1971" i="1"/>
  <c r="G1987" i="1"/>
  <c r="G2003" i="1"/>
  <c r="G2023" i="1"/>
  <c r="G2035" i="1"/>
  <c r="G2051" i="1"/>
  <c r="G2067" i="1"/>
  <c r="G2083" i="1"/>
  <c r="G2099" i="1"/>
  <c r="G2115" i="1"/>
  <c r="G2131" i="1"/>
  <c r="G2147" i="1"/>
  <c r="G2163" i="1"/>
  <c r="G2179" i="1"/>
  <c r="G2195" i="1"/>
  <c r="G2215" i="1"/>
  <c r="G2235" i="1"/>
  <c r="G2251" i="1"/>
  <c r="G2263" i="1"/>
  <c r="G2283" i="1"/>
  <c r="G2303" i="1"/>
  <c r="G2319" i="1"/>
  <c r="G2335" i="1"/>
  <c r="G2351" i="1"/>
  <c r="G2367" i="1"/>
  <c r="G2383" i="1"/>
  <c r="G2399" i="1"/>
  <c r="G2415" i="1"/>
  <c r="G2431" i="1"/>
  <c r="G2447" i="1"/>
  <c r="G2463" i="1"/>
  <c r="G2479" i="1"/>
  <c r="G2491" i="1"/>
  <c r="G2507" i="1"/>
  <c r="G2523" i="1"/>
  <c r="G2539" i="1"/>
  <c r="G2551" i="1"/>
  <c r="G2567" i="1"/>
  <c r="G2583" i="1"/>
  <c r="G2603" i="1"/>
  <c r="G2619" i="1"/>
  <c r="G2635" i="1"/>
  <c r="G2655" i="1"/>
  <c r="G2679" i="1"/>
  <c r="G2695" i="1"/>
  <c r="G2711" i="1"/>
  <c r="G2731" i="1"/>
  <c r="G2747" i="1"/>
  <c r="G2763" i="1"/>
  <c r="G2779" i="1"/>
  <c r="G2795" i="1"/>
  <c r="G2811" i="1"/>
  <c r="G2831" i="1"/>
  <c r="G2847" i="1"/>
  <c r="G2863" i="1"/>
  <c r="G2879" i="1"/>
  <c r="G2899" i="1"/>
  <c r="G2919" i="1"/>
  <c r="G2935" i="1"/>
  <c r="G3179" i="1"/>
  <c r="G12" i="1"/>
  <c r="G28" i="1"/>
  <c r="G44" i="1"/>
  <c r="G60" i="1"/>
  <c r="G76" i="1"/>
  <c r="G95" i="1"/>
  <c r="G111" i="1"/>
  <c r="G123" i="1"/>
  <c r="G139" i="1"/>
  <c r="G155" i="1"/>
  <c r="G171" i="1"/>
  <c r="G187" i="1"/>
  <c r="G203" i="1"/>
  <c r="G219" i="1"/>
  <c r="G235" i="1"/>
  <c r="G251" i="1"/>
  <c r="G259" i="1"/>
  <c r="G275" i="1"/>
  <c r="G291" i="1"/>
  <c r="G307" i="1"/>
  <c r="G323" i="1"/>
  <c r="G339" i="1"/>
  <c r="G355" i="1"/>
  <c r="G371" i="1"/>
  <c r="G387" i="1"/>
  <c r="G403" i="1"/>
  <c r="G415" i="1"/>
  <c r="G431" i="1"/>
  <c r="G447" i="1"/>
  <c r="G463" i="1"/>
  <c r="G479" i="1"/>
  <c r="G495" i="1"/>
  <c r="G515" i="1"/>
  <c r="G539" i="1"/>
  <c r="G551" i="1"/>
  <c r="G575" i="1"/>
  <c r="G591" i="1"/>
  <c r="G607" i="1"/>
  <c r="G623" i="1"/>
  <c r="G639" i="1"/>
  <c r="G655" i="1"/>
  <c r="G671" i="1"/>
  <c r="G687" i="1"/>
  <c r="G703" i="1"/>
  <c r="G719" i="1"/>
  <c r="G735" i="1"/>
  <c r="G751" i="1"/>
  <c r="G767" i="1"/>
  <c r="G783" i="1"/>
  <c r="G799" i="1"/>
  <c r="G815" i="1"/>
  <c r="G831" i="1"/>
  <c r="G843" i="1"/>
  <c r="G863" i="1"/>
  <c r="G879" i="1"/>
  <c r="G895" i="1"/>
  <c r="G911" i="1"/>
  <c r="G927" i="1"/>
  <c r="G943" i="1"/>
  <c r="G955" i="1"/>
  <c r="G971" i="1"/>
  <c r="G987" i="1"/>
  <c r="G999" i="1"/>
  <c r="G1015" i="1"/>
  <c r="G1031" i="1"/>
  <c r="G1047" i="1"/>
  <c r="G1063" i="1"/>
  <c r="G1087" i="1"/>
  <c r="G1099" i="1"/>
  <c r="G1107" i="1"/>
  <c r="G1135" i="1"/>
  <c r="G1147" i="1"/>
  <c r="G1155" i="1"/>
  <c r="G1175" i="1"/>
  <c r="G1187" i="1"/>
  <c r="G1203" i="1"/>
  <c r="G1219" i="1"/>
  <c r="G1235" i="1"/>
  <c r="G1251" i="1"/>
  <c r="G1263" i="1"/>
  <c r="G1279" i="1"/>
  <c r="G1295" i="1"/>
  <c r="G1311" i="1"/>
  <c r="G1327" i="1"/>
  <c r="G1343" i="1"/>
  <c r="G1359" i="1"/>
  <c r="G1375" i="1"/>
  <c r="G1391" i="1"/>
  <c r="G1407" i="1"/>
  <c r="G1423" i="1"/>
  <c r="G1439" i="1"/>
  <c r="G1455" i="1"/>
  <c r="G1471" i="1"/>
  <c r="G1487" i="1"/>
  <c r="G1499" i="1"/>
  <c r="G1515" i="1"/>
  <c r="G1531" i="1"/>
  <c r="G1547" i="1"/>
  <c r="G1563" i="1"/>
  <c r="G1575" i="1"/>
  <c r="G1595" i="1"/>
  <c r="G1607" i="1"/>
  <c r="G1623" i="1"/>
  <c r="G1639" i="1"/>
  <c r="G1655" i="1"/>
  <c r="G1671" i="1"/>
  <c r="G1687" i="1"/>
  <c r="G1707" i="1"/>
  <c r="G1723" i="1"/>
  <c r="G1739" i="1"/>
  <c r="G1751" i="1"/>
  <c r="G1775" i="1"/>
  <c r="G1783" i="1"/>
  <c r="G1803" i="1"/>
  <c r="G1819" i="1"/>
  <c r="G1831" i="1"/>
  <c r="G1855" i="1"/>
  <c r="G1867" i="1"/>
  <c r="G1883" i="1"/>
  <c r="G1903" i="1"/>
  <c r="G1919" i="1"/>
  <c r="G1935" i="1"/>
  <c r="G1951" i="1"/>
  <c r="G1963" i="1"/>
  <c r="G1979" i="1"/>
  <c r="G1995" i="1"/>
  <c r="G2011" i="1"/>
  <c r="G2027" i="1"/>
  <c r="G2043" i="1"/>
  <c r="G2059" i="1"/>
  <c r="G2075" i="1"/>
  <c r="G2091" i="1"/>
  <c r="G2107" i="1"/>
  <c r="G2123" i="1"/>
  <c r="G2143" i="1"/>
  <c r="G2159" i="1"/>
  <c r="G2175" i="1"/>
  <c r="G2191" i="1"/>
  <c r="G2207" i="1"/>
  <c r="G2223" i="1"/>
  <c r="G2239" i="1"/>
  <c r="G2255" i="1"/>
  <c r="G2271" i="1"/>
  <c r="G2287" i="1"/>
  <c r="G2291" i="1"/>
  <c r="G2311" i="1"/>
  <c r="G2327" i="1"/>
  <c r="G2343" i="1"/>
  <c r="G2359" i="1"/>
  <c r="G2371" i="1"/>
  <c r="G2387" i="1"/>
  <c r="G2407" i="1"/>
  <c r="G2423" i="1"/>
  <c r="G2439" i="1"/>
  <c r="G2451" i="1"/>
  <c r="G2471" i="1"/>
  <c r="G2487" i="1"/>
  <c r="G2503" i="1"/>
  <c r="G2519" i="1"/>
  <c r="G2535" i="1"/>
  <c r="G2555" i="1"/>
  <c r="G2575" i="1"/>
  <c r="G2591" i="1"/>
  <c r="G2607" i="1"/>
  <c r="G2623" i="1"/>
  <c r="G2639" i="1"/>
  <c r="G2651" i="1"/>
  <c r="G2667" i="1"/>
  <c r="G2683" i="1"/>
  <c r="G2699" i="1"/>
  <c r="G2715" i="1"/>
  <c r="G2727" i="1"/>
  <c r="G2743" i="1"/>
  <c r="G2759" i="1"/>
  <c r="G2775" i="1"/>
  <c r="G2787" i="1"/>
  <c r="G2803" i="1"/>
  <c r="G2819" i="1"/>
  <c r="G2835" i="1"/>
  <c r="G2855" i="1"/>
  <c r="G2871" i="1"/>
  <c r="G2887" i="1"/>
  <c r="G2903" i="1"/>
  <c r="G2915" i="1"/>
  <c r="G2927" i="1"/>
  <c r="G3183" i="1"/>
  <c r="G3" i="1"/>
  <c r="G7" i="1"/>
  <c r="G11" i="1"/>
  <c r="G15" i="1"/>
  <c r="G19" i="1"/>
  <c r="G23" i="1"/>
  <c r="G27" i="1"/>
  <c r="G31" i="1"/>
  <c r="G35" i="1"/>
  <c r="G39" i="1"/>
  <c r="G43" i="1"/>
  <c r="G47" i="1"/>
  <c r="G51" i="1"/>
  <c r="G55" i="1"/>
  <c r="G59" i="1"/>
  <c r="G63" i="1"/>
  <c r="G67" i="1"/>
  <c r="G71" i="1"/>
  <c r="G75" i="1"/>
  <c r="G79" i="1"/>
  <c r="G82" i="1"/>
  <c r="G86" i="1"/>
  <c r="G90" i="1"/>
  <c r="G94" i="1"/>
  <c r="G98" i="1"/>
  <c r="G102" i="1"/>
  <c r="G106" i="1"/>
  <c r="G110" i="1"/>
  <c r="G114" i="1"/>
  <c r="G118" i="1"/>
  <c r="G122" i="1"/>
  <c r="G126" i="1"/>
  <c r="G130" i="1"/>
  <c r="G134" i="1"/>
  <c r="G138" i="1"/>
  <c r="G142" i="1"/>
  <c r="G146" i="1"/>
  <c r="G150" i="1"/>
  <c r="G154" i="1"/>
  <c r="G158" i="1"/>
  <c r="G162" i="1"/>
  <c r="G166" i="1"/>
  <c r="G170" i="1"/>
  <c r="G174" i="1"/>
  <c r="G178" i="1"/>
  <c r="G182" i="1"/>
  <c r="G186" i="1"/>
  <c r="G190" i="1"/>
  <c r="G194" i="1"/>
  <c r="G198" i="1"/>
  <c r="G202" i="1"/>
  <c r="G206" i="1"/>
  <c r="G210" i="1"/>
  <c r="G214" i="1"/>
  <c r="G218" i="1"/>
  <c r="G222" i="1"/>
  <c r="G226" i="1"/>
  <c r="G230" i="1"/>
  <c r="G234" i="1"/>
  <c r="G238" i="1"/>
  <c r="G242" i="1"/>
  <c r="G246" i="1"/>
  <c r="G250" i="1"/>
  <c r="G254" i="1"/>
  <c r="G258" i="1"/>
  <c r="G262" i="1"/>
  <c r="G266" i="1"/>
  <c r="G270" i="1"/>
  <c r="G274" i="1"/>
  <c r="G278" i="1"/>
  <c r="G282" i="1"/>
  <c r="G286" i="1"/>
  <c r="G290" i="1"/>
  <c r="G294" i="1"/>
  <c r="G298" i="1"/>
  <c r="G302" i="1"/>
  <c r="G306" i="1"/>
  <c r="G310" i="1"/>
  <c r="G314" i="1"/>
  <c r="G318" i="1"/>
  <c r="G322" i="1"/>
  <c r="G326" i="1"/>
  <c r="G330" i="1"/>
  <c r="G334" i="1"/>
  <c r="G338" i="1"/>
  <c r="G342" i="1"/>
  <c r="G346" i="1"/>
  <c r="G350" i="1"/>
  <c r="G354" i="1"/>
  <c r="G358" i="1"/>
  <c r="G362" i="1"/>
  <c r="G366" i="1"/>
  <c r="G370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06" i="1"/>
  <c r="G510" i="1"/>
  <c r="G514" i="1"/>
  <c r="G518" i="1"/>
  <c r="G522" i="1"/>
  <c r="G526" i="1"/>
  <c r="G530" i="1"/>
  <c r="G534" i="1"/>
  <c r="G538" i="1"/>
  <c r="G542" i="1"/>
  <c r="G546" i="1"/>
  <c r="G550" i="1"/>
  <c r="G554" i="1"/>
  <c r="G558" i="1"/>
  <c r="G562" i="1"/>
  <c r="G566" i="1"/>
  <c r="G570" i="1"/>
  <c r="G574" i="1"/>
  <c r="G578" i="1"/>
  <c r="G582" i="1"/>
  <c r="G586" i="1"/>
  <c r="G590" i="1"/>
  <c r="G594" i="1"/>
  <c r="G598" i="1"/>
  <c r="G602" i="1"/>
  <c r="G606" i="1"/>
  <c r="G610" i="1"/>
  <c r="G614" i="1"/>
  <c r="G618" i="1"/>
  <c r="G622" i="1"/>
  <c r="G626" i="1"/>
  <c r="G630" i="1"/>
  <c r="G634" i="1"/>
  <c r="G638" i="1"/>
  <c r="G642" i="1"/>
  <c r="G646" i="1"/>
  <c r="G650" i="1"/>
  <c r="G654" i="1"/>
  <c r="G658" i="1"/>
  <c r="G662" i="1"/>
  <c r="G666" i="1"/>
  <c r="G670" i="1"/>
  <c r="G674" i="1"/>
  <c r="G678" i="1"/>
  <c r="G682" i="1"/>
  <c r="G686" i="1"/>
  <c r="G690" i="1"/>
  <c r="G694" i="1"/>
  <c r="G698" i="1"/>
  <c r="G702" i="1"/>
  <c r="G706" i="1"/>
  <c r="G710" i="1"/>
  <c r="G714" i="1"/>
  <c r="G718" i="1"/>
  <c r="G722" i="1"/>
  <c r="G726" i="1"/>
  <c r="G730" i="1"/>
  <c r="G734" i="1"/>
  <c r="G738" i="1"/>
  <c r="G742" i="1"/>
  <c r="G746" i="1"/>
  <c r="G750" i="1"/>
  <c r="G754" i="1"/>
  <c r="G758" i="1"/>
  <c r="G762" i="1"/>
  <c r="G766" i="1"/>
  <c r="G770" i="1"/>
  <c r="G774" i="1"/>
  <c r="G778" i="1"/>
  <c r="G782" i="1"/>
  <c r="G786" i="1"/>
  <c r="G790" i="1"/>
  <c r="G794" i="1"/>
  <c r="G798" i="1"/>
  <c r="G802" i="1"/>
  <c r="G806" i="1"/>
  <c r="G810" i="1"/>
  <c r="G814" i="1"/>
  <c r="G818" i="1"/>
  <c r="G822" i="1"/>
  <c r="G826" i="1"/>
  <c r="G830" i="1"/>
  <c r="G834" i="1"/>
  <c r="G838" i="1"/>
  <c r="G842" i="1"/>
  <c r="G846" i="1"/>
  <c r="G850" i="1"/>
  <c r="G854" i="1"/>
  <c r="G858" i="1"/>
  <c r="G862" i="1"/>
  <c r="G866" i="1"/>
  <c r="G870" i="1"/>
  <c r="G874" i="1"/>
  <c r="G878" i="1"/>
  <c r="G882" i="1"/>
  <c r="G886" i="1"/>
  <c r="G890" i="1"/>
  <c r="G894" i="1"/>
  <c r="G898" i="1"/>
  <c r="G902" i="1"/>
  <c r="G906" i="1"/>
  <c r="G910" i="1"/>
  <c r="G914" i="1"/>
  <c r="G918" i="1"/>
  <c r="G922" i="1"/>
  <c r="G926" i="1"/>
  <c r="G930" i="1"/>
  <c r="G934" i="1"/>
  <c r="G938" i="1"/>
  <c r="G942" i="1"/>
  <c r="G946" i="1"/>
  <c r="G950" i="1"/>
  <c r="G954" i="1"/>
  <c r="G958" i="1"/>
  <c r="G962" i="1"/>
  <c r="G966" i="1"/>
  <c r="G970" i="1"/>
  <c r="G974" i="1"/>
  <c r="G978" i="1"/>
  <c r="G982" i="1"/>
  <c r="G986" i="1"/>
  <c r="G990" i="1"/>
  <c r="G994" i="1"/>
  <c r="G998" i="1"/>
  <c r="G1002" i="1"/>
  <c r="G1006" i="1"/>
  <c r="G1010" i="1"/>
  <c r="G1014" i="1"/>
  <c r="G1018" i="1"/>
  <c r="G1022" i="1"/>
  <c r="G1026" i="1"/>
  <c r="G1030" i="1"/>
  <c r="G1034" i="1"/>
  <c r="G1038" i="1"/>
  <c r="G1042" i="1"/>
  <c r="G1046" i="1"/>
  <c r="G1050" i="1"/>
  <c r="G1054" i="1"/>
  <c r="G1058" i="1"/>
  <c r="G1062" i="1"/>
  <c r="G1066" i="1"/>
  <c r="G1070" i="1"/>
  <c r="G1074" i="1"/>
  <c r="G1078" i="1"/>
  <c r="G1082" i="1"/>
  <c r="G1086" i="1"/>
  <c r="G1090" i="1"/>
  <c r="G1094" i="1"/>
  <c r="G1098" i="1"/>
  <c r="G1102" i="1"/>
  <c r="G1106" i="1"/>
  <c r="G1110" i="1"/>
  <c r="G1114" i="1"/>
  <c r="G1118" i="1"/>
  <c r="G1122" i="1"/>
  <c r="G1126" i="1"/>
  <c r="G1130" i="1"/>
  <c r="G1134" i="1"/>
  <c r="G1138" i="1"/>
  <c r="G1142" i="1"/>
  <c r="G1146" i="1"/>
  <c r="G1150" i="1"/>
  <c r="G1154" i="1"/>
  <c r="G1158" i="1"/>
  <c r="G1162" i="1"/>
  <c r="G1166" i="1"/>
  <c r="G1170" i="1"/>
  <c r="G1174" i="1"/>
  <c r="G1178" i="1"/>
  <c r="G1182" i="1"/>
  <c r="G1186" i="1"/>
  <c r="G1190" i="1"/>
  <c r="G1194" i="1"/>
  <c r="G1198" i="1"/>
  <c r="G1202" i="1"/>
  <c r="G1206" i="1"/>
  <c r="G1210" i="1"/>
  <c r="G1214" i="1"/>
  <c r="G1218" i="1"/>
  <c r="G1222" i="1"/>
  <c r="G1226" i="1"/>
  <c r="G1230" i="1"/>
  <c r="G1234" i="1"/>
  <c r="G1238" i="1"/>
  <c r="G1242" i="1"/>
  <c r="G1246" i="1"/>
  <c r="G1250" i="1"/>
  <c r="G1254" i="1"/>
  <c r="G1258" i="1"/>
  <c r="G1262" i="1"/>
  <c r="G1266" i="1"/>
  <c r="G1270" i="1"/>
  <c r="G1274" i="1"/>
  <c r="G1278" i="1"/>
  <c r="G1282" i="1"/>
  <c r="G1286" i="1"/>
  <c r="G1290" i="1"/>
  <c r="G1294" i="1"/>
  <c r="G1298" i="1"/>
  <c r="G1302" i="1"/>
  <c r="G1306" i="1"/>
  <c r="G1310" i="1"/>
  <c r="G1314" i="1"/>
  <c r="G1318" i="1"/>
  <c r="G1322" i="1"/>
  <c r="G1326" i="1"/>
  <c r="G1330" i="1"/>
  <c r="G1334" i="1"/>
  <c r="G1338" i="1"/>
  <c r="G1342" i="1"/>
  <c r="G1346" i="1"/>
  <c r="G1350" i="1"/>
  <c r="G1354" i="1"/>
  <c r="G1358" i="1"/>
  <c r="G1362" i="1"/>
  <c r="G1366" i="1"/>
  <c r="G1370" i="1"/>
  <c r="G1374" i="1"/>
  <c r="G1378" i="1"/>
  <c r="G1382" i="1"/>
  <c r="G1386" i="1"/>
  <c r="G1390" i="1"/>
  <c r="G1394" i="1"/>
  <c r="G1398" i="1"/>
  <c r="G1402" i="1"/>
  <c r="G1406" i="1"/>
  <c r="G1410" i="1"/>
  <c r="G1414" i="1"/>
  <c r="G1418" i="1"/>
  <c r="G1422" i="1"/>
  <c r="G1426" i="1"/>
  <c r="G1430" i="1"/>
  <c r="G1434" i="1"/>
  <c r="G1438" i="1"/>
  <c r="G1442" i="1"/>
  <c r="G1446" i="1"/>
  <c r="G1450" i="1"/>
  <c r="G1454" i="1"/>
  <c r="G1458" i="1"/>
  <c r="G1462" i="1"/>
  <c r="G1466" i="1"/>
  <c r="G1470" i="1"/>
  <c r="G1474" i="1"/>
  <c r="G1478" i="1"/>
  <c r="G1482" i="1"/>
  <c r="G1486" i="1"/>
  <c r="G1490" i="1"/>
  <c r="G1494" i="1"/>
  <c r="G1498" i="1"/>
  <c r="G1502" i="1"/>
  <c r="G1506" i="1"/>
  <c r="G1510" i="1"/>
  <c r="G1514" i="1"/>
  <c r="G1518" i="1"/>
  <c r="G1522" i="1"/>
  <c r="G1526" i="1"/>
  <c r="G1530" i="1"/>
  <c r="G1534" i="1"/>
  <c r="G1538" i="1"/>
  <c r="G1542" i="1"/>
  <c r="G1546" i="1"/>
  <c r="G1550" i="1"/>
  <c r="G1554" i="1"/>
  <c r="G1558" i="1"/>
  <c r="G1562" i="1"/>
  <c r="G1566" i="1"/>
  <c r="G1570" i="1"/>
  <c r="G1574" i="1"/>
  <c r="G1578" i="1"/>
  <c r="G1582" i="1"/>
  <c r="G1586" i="1"/>
  <c r="G1590" i="1"/>
  <c r="G1594" i="1"/>
  <c r="G1598" i="1"/>
  <c r="G1602" i="1"/>
  <c r="G1606" i="1"/>
  <c r="G1610" i="1"/>
  <c r="G1614" i="1"/>
  <c r="G1618" i="1"/>
  <c r="G1622" i="1"/>
  <c r="G1626" i="1"/>
  <c r="G1630" i="1"/>
  <c r="G1634" i="1"/>
  <c r="G1638" i="1"/>
  <c r="G1642" i="1"/>
  <c r="G1646" i="1"/>
  <c r="G1650" i="1"/>
  <c r="G1654" i="1"/>
  <c r="G1658" i="1"/>
  <c r="G1662" i="1"/>
  <c r="G1666" i="1"/>
  <c r="G1670" i="1"/>
  <c r="G1674" i="1"/>
  <c r="G1678" i="1"/>
  <c r="G1682" i="1"/>
  <c r="G1686" i="1"/>
  <c r="G1690" i="1"/>
  <c r="G1694" i="1"/>
  <c r="G1698" i="1"/>
  <c r="G1702" i="1"/>
  <c r="G1706" i="1"/>
  <c r="G1710" i="1"/>
  <c r="G1714" i="1"/>
  <c r="G1718" i="1"/>
  <c r="G1722" i="1"/>
  <c r="G1726" i="1"/>
  <c r="G1730" i="1"/>
  <c r="G1734" i="1"/>
  <c r="G1738" i="1"/>
  <c r="G1742" i="1"/>
  <c r="G1746" i="1"/>
  <c r="G1750" i="1"/>
  <c r="G1754" i="1"/>
  <c r="G1758" i="1"/>
  <c r="G1762" i="1"/>
  <c r="G1766" i="1"/>
  <c r="G1770" i="1"/>
  <c r="G1774" i="1"/>
  <c r="G1778" i="1"/>
  <c r="G1782" i="1"/>
  <c r="G1786" i="1"/>
  <c r="G1790" i="1"/>
  <c r="G1794" i="1"/>
  <c r="G1798" i="1"/>
  <c r="G1802" i="1"/>
  <c r="G1806" i="1"/>
  <c r="G1810" i="1"/>
  <c r="G1814" i="1"/>
  <c r="G1818" i="1"/>
  <c r="G1822" i="1"/>
  <c r="G1826" i="1"/>
  <c r="G1830" i="1"/>
  <c r="G1834" i="1"/>
  <c r="G1838" i="1"/>
  <c r="G1842" i="1"/>
  <c r="G1846" i="1"/>
  <c r="G1850" i="1"/>
  <c r="G1854" i="1"/>
  <c r="G1858" i="1"/>
  <c r="G1862" i="1"/>
  <c r="G1866" i="1"/>
  <c r="G1870" i="1"/>
  <c r="G1874" i="1"/>
  <c r="G1878" i="1"/>
  <c r="G1882" i="1"/>
  <c r="G1886" i="1"/>
  <c r="G1890" i="1"/>
  <c r="G1894" i="1"/>
  <c r="G1898" i="1"/>
  <c r="G1902" i="1"/>
  <c r="G1906" i="1"/>
  <c r="G1910" i="1"/>
  <c r="G1914" i="1"/>
  <c r="G1918" i="1"/>
  <c r="G1922" i="1"/>
  <c r="G1926" i="1"/>
  <c r="G1930" i="1"/>
  <c r="G1934" i="1"/>
  <c r="G1938" i="1"/>
  <c r="G1942" i="1"/>
  <c r="G1946" i="1"/>
  <c r="G1950" i="1"/>
  <c r="G1954" i="1"/>
  <c r="G1958" i="1"/>
  <c r="G1962" i="1"/>
  <c r="G1966" i="1"/>
  <c r="G1970" i="1"/>
  <c r="G1974" i="1"/>
  <c r="G1978" i="1"/>
  <c r="G1982" i="1"/>
  <c r="G1986" i="1"/>
  <c r="G1990" i="1"/>
  <c r="G1994" i="1"/>
  <c r="G1998" i="1"/>
  <c r="G2002" i="1"/>
  <c r="G2006" i="1"/>
  <c r="G2010" i="1"/>
  <c r="G2014" i="1"/>
  <c r="G2018" i="1"/>
  <c r="G2022" i="1"/>
  <c r="G2026" i="1"/>
  <c r="G2030" i="1"/>
  <c r="G2034" i="1"/>
  <c r="G2038" i="1"/>
  <c r="G2042" i="1"/>
  <c r="G2046" i="1"/>
  <c r="G2050" i="1"/>
  <c r="G2054" i="1"/>
  <c r="G2058" i="1"/>
  <c r="G2062" i="1"/>
  <c r="G2066" i="1"/>
  <c r="G2070" i="1"/>
  <c r="G2074" i="1"/>
  <c r="G2078" i="1"/>
  <c r="G2082" i="1"/>
  <c r="G2086" i="1"/>
  <c r="G2090" i="1"/>
  <c r="G2094" i="1"/>
  <c r="G2098" i="1"/>
  <c r="G2102" i="1"/>
  <c r="G2106" i="1"/>
  <c r="G2110" i="1"/>
  <c r="G2114" i="1"/>
  <c r="G2118" i="1"/>
  <c r="G2122" i="1"/>
  <c r="G2126" i="1"/>
  <c r="G2130" i="1"/>
  <c r="G2134" i="1"/>
  <c r="G2138" i="1"/>
  <c r="G2142" i="1"/>
  <c r="G2146" i="1"/>
  <c r="G2150" i="1"/>
  <c r="G2154" i="1"/>
  <c r="G2158" i="1"/>
  <c r="G2162" i="1"/>
  <c r="G2166" i="1"/>
  <c r="G2170" i="1"/>
  <c r="G2174" i="1"/>
  <c r="G2178" i="1"/>
  <c r="G2182" i="1"/>
  <c r="G2186" i="1"/>
  <c r="G2190" i="1"/>
  <c r="G2194" i="1"/>
  <c r="G2198" i="1"/>
  <c r="G2202" i="1"/>
  <c r="G2206" i="1"/>
  <c r="G2210" i="1"/>
  <c r="G2214" i="1"/>
  <c r="G2218" i="1"/>
  <c r="G2222" i="1"/>
  <c r="G2226" i="1"/>
  <c r="G2230" i="1"/>
  <c r="G2234" i="1"/>
  <c r="G2238" i="1"/>
  <c r="G2242" i="1"/>
  <c r="G2246" i="1"/>
  <c r="G2250" i="1"/>
  <c r="G2254" i="1"/>
  <c r="G2258" i="1"/>
  <c r="G2262" i="1"/>
  <c r="G2266" i="1"/>
  <c r="G2270" i="1"/>
  <c r="G2274" i="1"/>
  <c r="G2278" i="1"/>
  <c r="G2282" i="1"/>
  <c r="G2286" i="1"/>
  <c r="G2290" i="1"/>
  <c r="G2294" i="1"/>
  <c r="G2298" i="1"/>
  <c r="G2302" i="1"/>
  <c r="G2306" i="1"/>
  <c r="G2310" i="1"/>
  <c r="G2314" i="1"/>
  <c r="G2318" i="1"/>
  <c r="G2322" i="1"/>
  <c r="G2326" i="1"/>
  <c r="G2330" i="1"/>
  <c r="G2334" i="1"/>
  <c r="G2338" i="1"/>
  <c r="G2342" i="1"/>
  <c r="G2346" i="1"/>
  <c r="G2350" i="1"/>
  <c r="G2354" i="1"/>
  <c r="G2358" i="1"/>
  <c r="G2362" i="1"/>
  <c r="G2366" i="1"/>
  <c r="G2370" i="1"/>
  <c r="G2374" i="1"/>
  <c r="G2378" i="1"/>
  <c r="G2382" i="1"/>
  <c r="G2386" i="1"/>
  <c r="G2390" i="1"/>
  <c r="G2394" i="1"/>
  <c r="G2398" i="1"/>
  <c r="G2402" i="1"/>
  <c r="G2406" i="1"/>
  <c r="G2410" i="1"/>
  <c r="G2414" i="1"/>
  <c r="G2418" i="1"/>
  <c r="G2422" i="1"/>
  <c r="G2426" i="1"/>
  <c r="G2430" i="1"/>
  <c r="G2434" i="1"/>
  <c r="G2438" i="1"/>
  <c r="G2442" i="1"/>
  <c r="G2446" i="1"/>
  <c r="G2450" i="1"/>
  <c r="G2454" i="1"/>
  <c r="G2458" i="1"/>
  <c r="G2462" i="1"/>
  <c r="G2466" i="1"/>
  <c r="G2470" i="1"/>
  <c r="G2474" i="1"/>
  <c r="G2478" i="1"/>
  <c r="G2482" i="1"/>
  <c r="G2486" i="1"/>
  <c r="G2490" i="1"/>
  <c r="G2494" i="1"/>
  <c r="G2498" i="1"/>
  <c r="G2502" i="1"/>
  <c r="G2506" i="1"/>
  <c r="G2510" i="1"/>
  <c r="G2514" i="1"/>
  <c r="G2518" i="1"/>
  <c r="G2522" i="1"/>
  <c r="G2526" i="1"/>
  <c r="G2530" i="1"/>
  <c r="G2534" i="1"/>
  <c r="G2538" i="1"/>
  <c r="G2542" i="1"/>
  <c r="G2546" i="1"/>
  <c r="G2550" i="1"/>
  <c r="G2554" i="1"/>
  <c r="G2558" i="1"/>
  <c r="G2562" i="1"/>
  <c r="G2566" i="1"/>
  <c r="G2570" i="1"/>
  <c r="G2574" i="1"/>
  <c r="G2578" i="1"/>
  <c r="G2582" i="1"/>
  <c r="G2586" i="1"/>
  <c r="G2590" i="1"/>
  <c r="G2594" i="1"/>
  <c r="G2598" i="1"/>
  <c r="G2602" i="1"/>
  <c r="G2606" i="1"/>
  <c r="G2610" i="1"/>
  <c r="G2614" i="1"/>
  <c r="G2618" i="1"/>
  <c r="G2622" i="1"/>
  <c r="G2626" i="1"/>
  <c r="G2630" i="1"/>
  <c r="G2634" i="1"/>
  <c r="G2638" i="1"/>
  <c r="G2642" i="1"/>
  <c r="G2646" i="1"/>
  <c r="G2650" i="1"/>
  <c r="G2654" i="1"/>
  <c r="G2658" i="1"/>
  <c r="G2662" i="1"/>
  <c r="G2666" i="1"/>
  <c r="G2670" i="1"/>
  <c r="G2674" i="1"/>
  <c r="G2678" i="1"/>
  <c r="G2682" i="1"/>
  <c r="G2686" i="1"/>
  <c r="G2690" i="1"/>
  <c r="G2694" i="1"/>
  <c r="G2698" i="1"/>
  <c r="G2702" i="1"/>
  <c r="G2706" i="1"/>
  <c r="G2710" i="1"/>
  <c r="G2714" i="1"/>
  <c r="G2718" i="1"/>
  <c r="G2722" i="1"/>
  <c r="G2726" i="1"/>
  <c r="G2730" i="1"/>
  <c r="G2734" i="1"/>
  <c r="G2738" i="1"/>
  <c r="G2742" i="1"/>
  <c r="G2746" i="1"/>
  <c r="G2750" i="1"/>
  <c r="G2754" i="1"/>
  <c r="G2758" i="1"/>
  <c r="G2762" i="1"/>
  <c r="G2766" i="1"/>
  <c r="G2770" i="1"/>
  <c r="G2774" i="1"/>
  <c r="G2778" i="1"/>
  <c r="G2782" i="1"/>
  <c r="G2786" i="1"/>
  <c r="G2790" i="1"/>
  <c r="G2794" i="1"/>
  <c r="G2798" i="1"/>
  <c r="G2802" i="1"/>
  <c r="G2806" i="1"/>
  <c r="G2810" i="1"/>
  <c r="G2814" i="1"/>
  <c r="G2818" i="1"/>
  <c r="G2822" i="1"/>
  <c r="G2826" i="1"/>
  <c r="G2830" i="1"/>
  <c r="G2834" i="1"/>
  <c r="G2838" i="1"/>
  <c r="G2842" i="1"/>
  <c r="G2846" i="1"/>
  <c r="G2850" i="1"/>
  <c r="G2854" i="1"/>
  <c r="G2858" i="1"/>
  <c r="G2862" i="1"/>
  <c r="G2866" i="1"/>
  <c r="G2870" i="1"/>
  <c r="G2874" i="1"/>
  <c r="G2878" i="1"/>
  <c r="G2882" i="1"/>
  <c r="G2886" i="1"/>
  <c r="G2890" i="1"/>
  <c r="G2894" i="1"/>
  <c r="G2898" i="1"/>
  <c r="G2902" i="1"/>
  <c r="G2906" i="1"/>
  <c r="G2910" i="1"/>
  <c r="G2914" i="1"/>
  <c r="G2918" i="1"/>
  <c r="G2922" i="1"/>
  <c r="G2926" i="1"/>
  <c r="G2930" i="1"/>
  <c r="G2934" i="1"/>
  <c r="G2938" i="1"/>
  <c r="G2942" i="1"/>
  <c r="G2946" i="1"/>
  <c r="G2950" i="1"/>
  <c r="G2954" i="1"/>
  <c r="G2958" i="1"/>
  <c r="G2962" i="1"/>
  <c r="G2966" i="1"/>
  <c r="G2970" i="1"/>
  <c r="G2974" i="1"/>
  <c r="G2978" i="1"/>
  <c r="G2982" i="1"/>
  <c r="G2986" i="1"/>
  <c r="G2990" i="1"/>
  <c r="G2994" i="1"/>
  <c r="G2998" i="1"/>
  <c r="G3002" i="1"/>
  <c r="G3006" i="1"/>
  <c r="G3010" i="1"/>
  <c r="G3014" i="1"/>
  <c r="G3018" i="1"/>
  <c r="G3022" i="1"/>
  <c r="G3026" i="1"/>
  <c r="G3030" i="1"/>
  <c r="G3034" i="1"/>
  <c r="G3038" i="1"/>
  <c r="G3042" i="1"/>
  <c r="G3046" i="1"/>
  <c r="G3050" i="1"/>
  <c r="G3054" i="1"/>
  <c r="G3058" i="1"/>
  <c r="G3062" i="1"/>
  <c r="G3066" i="1"/>
  <c r="G3070" i="1"/>
  <c r="G3074" i="1"/>
  <c r="G3078" i="1"/>
  <c r="G3082" i="1"/>
  <c r="G3086" i="1"/>
  <c r="G3090" i="1"/>
  <c r="G3094" i="1"/>
  <c r="G3098" i="1"/>
  <c r="G3102" i="1"/>
  <c r="G3106" i="1"/>
  <c r="G3110" i="1"/>
  <c r="G3114" i="1"/>
  <c r="G3118" i="1"/>
  <c r="G3122" i="1"/>
  <c r="G3126" i="1"/>
  <c r="G3130" i="1"/>
  <c r="G3134" i="1"/>
  <c r="G3138" i="1"/>
  <c r="G3142" i="1"/>
  <c r="G3146" i="1"/>
  <c r="G3150" i="1"/>
  <c r="G3154" i="1"/>
  <c r="G3158" i="1"/>
  <c r="G3162" i="1"/>
  <c r="G3166" i="1"/>
  <c r="G3170" i="1"/>
  <c r="G3174" i="1"/>
  <c r="G3178" i="1"/>
  <c r="G3182" i="1"/>
  <c r="G3186" i="1"/>
  <c r="G3190" i="1"/>
  <c r="G3194" i="1"/>
  <c r="G3198" i="1"/>
  <c r="G3202" i="1"/>
  <c r="G3206" i="1"/>
  <c r="G3210" i="1"/>
  <c r="G3214" i="1"/>
  <c r="G3218" i="1"/>
  <c r="G3222" i="1"/>
  <c r="G3226" i="1"/>
  <c r="G3230" i="1"/>
  <c r="G3234" i="1"/>
  <c r="G3238" i="1"/>
  <c r="G3242" i="1"/>
  <c r="G3246" i="1"/>
  <c r="G3250" i="1"/>
  <c r="G3254" i="1"/>
  <c r="G3258" i="1"/>
  <c r="G3262" i="1"/>
  <c r="G3266" i="1"/>
  <c r="G3270" i="1"/>
  <c r="G3274" i="1"/>
  <c r="G3278" i="1"/>
  <c r="G3282" i="1"/>
  <c r="G3286" i="1"/>
  <c r="G3290" i="1"/>
  <c r="G3294" i="1"/>
  <c r="G3298" i="1"/>
  <c r="G3302" i="1"/>
  <c r="G3306" i="1"/>
  <c r="G3310" i="1"/>
  <c r="G3314" i="1"/>
  <c r="G3318" i="1"/>
  <c r="G3322" i="1"/>
  <c r="G3326" i="1"/>
  <c r="G3330" i="1"/>
  <c r="G3334" i="1"/>
  <c r="G3338" i="1"/>
  <c r="G3342" i="1"/>
  <c r="G3346" i="1"/>
  <c r="G3350" i="1"/>
  <c r="G3354" i="1"/>
  <c r="G3358" i="1"/>
  <c r="G3362" i="1"/>
  <c r="G3366" i="1"/>
  <c r="G3370" i="1"/>
  <c r="G3374" i="1"/>
  <c r="G3378" i="1"/>
  <c r="G3382" i="1"/>
  <c r="G3386" i="1"/>
  <c r="G3390" i="1"/>
  <c r="G3394" i="1"/>
  <c r="G3398" i="1"/>
  <c r="G3402" i="1"/>
  <c r="G3406" i="1"/>
  <c r="G3410" i="1"/>
  <c r="G3414" i="1"/>
  <c r="G3418" i="1"/>
  <c r="G3422" i="1"/>
  <c r="G3426" i="1"/>
  <c r="G3430" i="1"/>
  <c r="G3434" i="1"/>
  <c r="G3438" i="1"/>
  <c r="G3442" i="1"/>
  <c r="G3446" i="1"/>
  <c r="G3450" i="1"/>
  <c r="G3454" i="1"/>
  <c r="G3458" i="1"/>
  <c r="G3462" i="1"/>
  <c r="G3466" i="1"/>
  <c r="G3470" i="1"/>
  <c r="G3474" i="1"/>
  <c r="G3478" i="1"/>
  <c r="G3482" i="1"/>
  <c r="G3486" i="1"/>
  <c r="G3490" i="1"/>
  <c r="G3494" i="1"/>
  <c r="G3498" i="1"/>
  <c r="G3502" i="1"/>
  <c r="G3506" i="1"/>
  <c r="G3510" i="1"/>
  <c r="G3514" i="1"/>
  <c r="G3518" i="1"/>
  <c r="G3522" i="1"/>
  <c r="G3526" i="1"/>
  <c r="G3530" i="1"/>
  <c r="G3534" i="1"/>
  <c r="G3538" i="1"/>
  <c r="G3542" i="1"/>
  <c r="G3546" i="1"/>
  <c r="G3550" i="1"/>
  <c r="G3554" i="1"/>
  <c r="G3558" i="1"/>
  <c r="G3562" i="1"/>
  <c r="G3566" i="1"/>
  <c r="G3570" i="1"/>
  <c r="G3574" i="1"/>
  <c r="G3578" i="1"/>
  <c r="G3582" i="1"/>
  <c r="G3586" i="1"/>
  <c r="G3590" i="1"/>
  <c r="G3594" i="1"/>
  <c r="G3598" i="1"/>
  <c r="G3602" i="1"/>
  <c r="G3606" i="1"/>
  <c r="G3610" i="1"/>
  <c r="G3614" i="1"/>
  <c r="G3618" i="1"/>
  <c r="G3622" i="1"/>
  <c r="G3626" i="1"/>
  <c r="G3630" i="1"/>
  <c r="G3634" i="1"/>
  <c r="G3638" i="1"/>
  <c r="G3642" i="1"/>
  <c r="G3646" i="1"/>
  <c r="G3650" i="1"/>
  <c r="G3654" i="1"/>
  <c r="G3658" i="1"/>
  <c r="G3662" i="1"/>
  <c r="G3666" i="1"/>
  <c r="G3670" i="1"/>
  <c r="G3674" i="1"/>
  <c r="G3678" i="1"/>
  <c r="G3682" i="1"/>
  <c r="G3686" i="1"/>
  <c r="G3690" i="1"/>
  <c r="G3694" i="1"/>
  <c r="G3698" i="1"/>
  <c r="G3702" i="1"/>
  <c r="G3706" i="1"/>
  <c r="G3710" i="1"/>
  <c r="G3714" i="1"/>
  <c r="G3718" i="1"/>
  <c r="G3722" i="1"/>
  <c r="G3726" i="1"/>
  <c r="G3730" i="1"/>
  <c r="G3734" i="1"/>
  <c r="G3738" i="1"/>
  <c r="G3742" i="1"/>
  <c r="G3746" i="1"/>
  <c r="G3750" i="1"/>
  <c r="G3754" i="1"/>
  <c r="G3758" i="1"/>
  <c r="G3762" i="1"/>
  <c r="G3766" i="1"/>
  <c r="G3770" i="1"/>
  <c r="G3774" i="1"/>
  <c r="G3778" i="1"/>
  <c r="G3782" i="1"/>
  <c r="G3786" i="1"/>
  <c r="G3790" i="1"/>
  <c r="G3794" i="1"/>
  <c r="G3798" i="1"/>
  <c r="G3802" i="1"/>
  <c r="G3806" i="1"/>
  <c r="G3810" i="1"/>
  <c r="G3814" i="1"/>
  <c r="G3818" i="1"/>
  <c r="G3822" i="1"/>
  <c r="G3826" i="1"/>
  <c r="G3830" i="1"/>
  <c r="G3834" i="1"/>
  <c r="G3838" i="1"/>
  <c r="G3842" i="1"/>
  <c r="G3846" i="1"/>
  <c r="G3850" i="1"/>
  <c r="G3854" i="1"/>
  <c r="G3858" i="1"/>
  <c r="G3862" i="1"/>
  <c r="G3866" i="1"/>
  <c r="G3870" i="1"/>
  <c r="G3874" i="1"/>
  <c r="G3878" i="1"/>
  <c r="G3882" i="1"/>
  <c r="G3886" i="1"/>
  <c r="G3890" i="1"/>
  <c r="G3894" i="1"/>
  <c r="G3898" i="1"/>
  <c r="G3902" i="1"/>
  <c r="G3906" i="1"/>
  <c r="G3910" i="1"/>
  <c r="G3914" i="1"/>
  <c r="G3918" i="1"/>
  <c r="G3922" i="1"/>
  <c r="G3926" i="1"/>
  <c r="G3930" i="1"/>
  <c r="G3934" i="1"/>
  <c r="G3938" i="1"/>
  <c r="G3942" i="1"/>
  <c r="G3946" i="1"/>
  <c r="G3950" i="1"/>
  <c r="G3954" i="1"/>
  <c r="G3958" i="1"/>
  <c r="G3962" i="1"/>
  <c r="G3966" i="1"/>
  <c r="G3970" i="1"/>
  <c r="G3974" i="1"/>
  <c r="G3978" i="1"/>
  <c r="G3982" i="1"/>
  <c r="G3986" i="1"/>
  <c r="G3990" i="1"/>
  <c r="G3994" i="1"/>
  <c r="G3998" i="1"/>
  <c r="G4002" i="1"/>
  <c r="G4006" i="1"/>
  <c r="G4010" i="1"/>
  <c r="G4014" i="1"/>
  <c r="G4018" i="1"/>
  <c r="G4022" i="1"/>
  <c r="G4026" i="1"/>
  <c r="G4030" i="1"/>
  <c r="G4034" i="1"/>
  <c r="G4038" i="1"/>
  <c r="G4042" i="1"/>
  <c r="G4046" i="1"/>
  <c r="G4050" i="1"/>
  <c r="G4054" i="1"/>
  <c r="G4058" i="1"/>
  <c r="G4062" i="1"/>
  <c r="G4066" i="1"/>
  <c r="G4070" i="1"/>
  <c r="G4074" i="1"/>
  <c r="G4078" i="1"/>
  <c r="G4082" i="1"/>
  <c r="G4086" i="1"/>
  <c r="G4090" i="1"/>
  <c r="G4094" i="1"/>
  <c r="G4098" i="1"/>
  <c r="G4102" i="1"/>
  <c r="G4106" i="1"/>
  <c r="G4110" i="1"/>
  <c r="G4114" i="1"/>
  <c r="G4118" i="1"/>
  <c r="G4122" i="1"/>
  <c r="G4126" i="1"/>
  <c r="G4130" i="1"/>
  <c r="G4134" i="1"/>
  <c r="G4138" i="1"/>
  <c r="G4142" i="1"/>
  <c r="G4146" i="1"/>
  <c r="G4150" i="1"/>
  <c r="G4154" i="1"/>
  <c r="G4158" i="1"/>
  <c r="G4162" i="1"/>
  <c r="G4166" i="1"/>
  <c r="G4170" i="1"/>
  <c r="G4174" i="1"/>
  <c r="G4178" i="1"/>
  <c r="G4182" i="1"/>
  <c r="G4186" i="1"/>
  <c r="G4190" i="1"/>
  <c r="G4194" i="1"/>
  <c r="G4198" i="1"/>
  <c r="G4202" i="1"/>
  <c r="G4206" i="1"/>
  <c r="G4210" i="1"/>
  <c r="G4214" i="1"/>
  <c r="G4218" i="1"/>
  <c r="G4222" i="1"/>
  <c r="G4226" i="1"/>
  <c r="G4230" i="1"/>
  <c r="G4234" i="1"/>
  <c r="G4238" i="1"/>
  <c r="G4242" i="1"/>
  <c r="G4246" i="1"/>
  <c r="G4250" i="1"/>
  <c r="G4254" i="1"/>
  <c r="G4258" i="1"/>
  <c r="G4262" i="1"/>
  <c r="G4266" i="1"/>
  <c r="G4270" i="1"/>
  <c r="G4274" i="1"/>
  <c r="G4278" i="1"/>
  <c r="G4282" i="1"/>
  <c r="G4286" i="1"/>
  <c r="G4290" i="1"/>
  <c r="G4294" i="1"/>
  <c r="G4298" i="1"/>
  <c r="G4302" i="1"/>
  <c r="G4306" i="1"/>
  <c r="G4310" i="1"/>
  <c r="G4314" i="1"/>
  <c r="G4318" i="1"/>
  <c r="G4322" i="1"/>
  <c r="G4326" i="1"/>
  <c r="G4330" i="1"/>
  <c r="G4334" i="1"/>
  <c r="G4338" i="1"/>
  <c r="G4342" i="1"/>
  <c r="G4346" i="1"/>
  <c r="G4350" i="1"/>
  <c r="G4354" i="1"/>
  <c r="G4358" i="1"/>
  <c r="G4362" i="1"/>
  <c r="G4366" i="1"/>
  <c r="G4370" i="1"/>
  <c r="G4374" i="1"/>
  <c r="G4378" i="1"/>
  <c r="G4382" i="1"/>
  <c r="G4386" i="1"/>
  <c r="G4390" i="1"/>
  <c r="G4394" i="1"/>
  <c r="G4398" i="1"/>
  <c r="G4402" i="1"/>
  <c r="G4406" i="1"/>
  <c r="G4410" i="1"/>
  <c r="G4414" i="1"/>
  <c r="G4418" i="1"/>
  <c r="G4422" i="1"/>
  <c r="G4426" i="1"/>
  <c r="G4430" i="1"/>
  <c r="G4434" i="1"/>
  <c r="G4438" i="1"/>
  <c r="G4442" i="1"/>
  <c r="G4446" i="1"/>
  <c r="G4450" i="1"/>
  <c r="G4454" i="1"/>
  <c r="G4458" i="1"/>
  <c r="G4462" i="1"/>
  <c r="G4466" i="1"/>
  <c r="G4470" i="1"/>
  <c r="G4474" i="1"/>
  <c r="G4478" i="1"/>
  <c r="G4482" i="1"/>
  <c r="G4486" i="1"/>
  <c r="G4490" i="1"/>
  <c r="G4494" i="1"/>
  <c r="G4498" i="1"/>
  <c r="G4502" i="1"/>
  <c r="G4506" i="1"/>
  <c r="G4510" i="1"/>
  <c r="G4514" i="1"/>
  <c r="G4518" i="1"/>
  <c r="G4522" i="1"/>
  <c r="G4526" i="1"/>
  <c r="G4530" i="1"/>
  <c r="G4534" i="1"/>
  <c r="G4538" i="1"/>
  <c r="G4542" i="1"/>
  <c r="G4546" i="1"/>
  <c r="G4550" i="1"/>
  <c r="G4554" i="1"/>
  <c r="G4558" i="1"/>
  <c r="G4562" i="1"/>
  <c r="G4566" i="1"/>
  <c r="G4570" i="1"/>
  <c r="G4574" i="1"/>
  <c r="G4578" i="1"/>
  <c r="G4582" i="1"/>
  <c r="G4586" i="1"/>
  <c r="G4590" i="1"/>
  <c r="G4594" i="1"/>
  <c r="G4598" i="1"/>
  <c r="G4602" i="1"/>
  <c r="G4606" i="1"/>
  <c r="G4610" i="1"/>
  <c r="G4614" i="1"/>
  <c r="G4618" i="1"/>
  <c r="G4622" i="1"/>
  <c r="G4626" i="1"/>
  <c r="G4630" i="1"/>
  <c r="G4634" i="1"/>
  <c r="G4638" i="1"/>
  <c r="G4642" i="1"/>
  <c r="G4646" i="1"/>
  <c r="G4650" i="1"/>
  <c r="G4654" i="1"/>
  <c r="G4658" i="1"/>
  <c r="G4662" i="1"/>
  <c r="G4666" i="1"/>
  <c r="G4670" i="1"/>
  <c r="G4674" i="1"/>
  <c r="G4678" i="1"/>
  <c r="G4682" i="1"/>
  <c r="G4686" i="1"/>
  <c r="G4690" i="1"/>
  <c r="G4694" i="1"/>
  <c r="G4698" i="1"/>
  <c r="G4702" i="1"/>
  <c r="G4706" i="1"/>
  <c r="G4710" i="1"/>
  <c r="G4714" i="1"/>
  <c r="G4718" i="1"/>
  <c r="G4722" i="1"/>
  <c r="G4726" i="1"/>
  <c r="G4730" i="1"/>
  <c r="G4734" i="1"/>
  <c r="G4738" i="1"/>
  <c r="G4742" i="1"/>
  <c r="G4746" i="1"/>
  <c r="G4750" i="1"/>
  <c r="G4754" i="1"/>
  <c r="G4758" i="1"/>
  <c r="G4762" i="1"/>
  <c r="G4766" i="1"/>
  <c r="G4770" i="1"/>
  <c r="G4774" i="1"/>
  <c r="G4778" i="1"/>
  <c r="G4782" i="1"/>
  <c r="G4786" i="1"/>
  <c r="G4790" i="1"/>
  <c r="G4794" i="1"/>
  <c r="G4798" i="1"/>
  <c r="G4802" i="1"/>
  <c r="G4806" i="1"/>
  <c r="G4810" i="1"/>
  <c r="G4814" i="1"/>
  <c r="G4818" i="1"/>
  <c r="G4822" i="1"/>
  <c r="G4826" i="1"/>
  <c r="G4830" i="1"/>
  <c r="G4834" i="1"/>
  <c r="G4838" i="1"/>
  <c r="G4842" i="1"/>
  <c r="G4846" i="1"/>
  <c r="G4850" i="1"/>
  <c r="G4854" i="1"/>
  <c r="G4858" i="1"/>
  <c r="G4862" i="1"/>
  <c r="G4866" i="1"/>
  <c r="G4870" i="1"/>
  <c r="G4874" i="1"/>
  <c r="G4878" i="1"/>
  <c r="G4882" i="1"/>
  <c r="G4886" i="1"/>
  <c r="G4890" i="1"/>
  <c r="G4894" i="1"/>
  <c r="G4898" i="1"/>
  <c r="G4902" i="1"/>
  <c r="G4906" i="1"/>
  <c r="G4910" i="1"/>
  <c r="G4914" i="1"/>
  <c r="G4918" i="1"/>
  <c r="G4922" i="1"/>
  <c r="G4926" i="1"/>
  <c r="G4930" i="1"/>
  <c r="G4934" i="1"/>
  <c r="G4938" i="1"/>
  <c r="G4942" i="1"/>
  <c r="G4946" i="1"/>
  <c r="G4950" i="1"/>
  <c r="G4954" i="1"/>
  <c r="G4958" i="1"/>
  <c r="G4962" i="1"/>
  <c r="G4966" i="1"/>
  <c r="G4970" i="1"/>
  <c r="G4974" i="1"/>
  <c r="G4978" i="1"/>
  <c r="G4982" i="1"/>
  <c r="G4986" i="1"/>
  <c r="G4990" i="1"/>
  <c r="G4994" i="1"/>
  <c r="G4998" i="1"/>
  <c r="G5002" i="1"/>
  <c r="G5006" i="1"/>
  <c r="G5010" i="1"/>
  <c r="G5014" i="1"/>
  <c r="G5018" i="1"/>
  <c r="G5022" i="1"/>
  <c r="G5026" i="1"/>
  <c r="G5030" i="1"/>
  <c r="G5034" i="1"/>
  <c r="G5038" i="1"/>
  <c r="G5042" i="1"/>
  <c r="G5046" i="1"/>
  <c r="G5050" i="1"/>
  <c r="G5054" i="1"/>
  <c r="G5058" i="1"/>
  <c r="G5062" i="1"/>
  <c r="G5066" i="1"/>
  <c r="G5070" i="1"/>
  <c r="G5074" i="1"/>
  <c r="G5078" i="1"/>
  <c r="G5082" i="1"/>
  <c r="G5086" i="1"/>
  <c r="G5090" i="1"/>
  <c r="G5094" i="1"/>
  <c r="G5098" i="1"/>
  <c r="G5102" i="1"/>
  <c r="G5106" i="1"/>
  <c r="G5110" i="1"/>
  <c r="G5114" i="1"/>
  <c r="G5118" i="1"/>
  <c r="G5122" i="1"/>
  <c r="G5126" i="1"/>
  <c r="G5130" i="1"/>
  <c r="G5134" i="1"/>
  <c r="G5138" i="1"/>
  <c r="G5142" i="1"/>
  <c r="G5146" i="1"/>
  <c r="G5150" i="1"/>
  <c r="G5154" i="1"/>
  <c r="G5158" i="1"/>
  <c r="G5162" i="1"/>
  <c r="G5166" i="1"/>
  <c r="G5170" i="1"/>
  <c r="G5174" i="1"/>
  <c r="G5178" i="1"/>
  <c r="G5182" i="1"/>
  <c r="G5186" i="1"/>
  <c r="G5190" i="1"/>
  <c r="G5194" i="1"/>
  <c r="G5198" i="1"/>
  <c r="G5202" i="1"/>
  <c r="G5206" i="1"/>
  <c r="G5210" i="1"/>
  <c r="G5214" i="1"/>
  <c r="G5218" i="1"/>
  <c r="G5222" i="1"/>
  <c r="G5226" i="1"/>
  <c r="G5230" i="1"/>
  <c r="G5234" i="1"/>
  <c r="G5238" i="1"/>
  <c r="G5242" i="1"/>
  <c r="G5246" i="1"/>
  <c r="G5250" i="1"/>
  <c r="G5254" i="1"/>
  <c r="G5258" i="1"/>
  <c r="G5262" i="1"/>
  <c r="G5266" i="1"/>
  <c r="G5270" i="1"/>
  <c r="G5274" i="1"/>
  <c r="G5278" i="1"/>
  <c r="G5282" i="1"/>
  <c r="G5286" i="1"/>
  <c r="G5290" i="1"/>
  <c r="G5294" i="1"/>
  <c r="G5298" i="1"/>
  <c r="G5302" i="1"/>
  <c r="G5306" i="1"/>
  <c r="G5310" i="1"/>
  <c r="G5314" i="1"/>
  <c r="G5318" i="1"/>
  <c r="G5322" i="1"/>
  <c r="G5326" i="1"/>
  <c r="G5330" i="1"/>
  <c r="G5334" i="1"/>
  <c r="G5338" i="1"/>
  <c r="G5342" i="1"/>
  <c r="G5346" i="1"/>
  <c r="G5350" i="1"/>
  <c r="G5354" i="1"/>
  <c r="G5358" i="1"/>
  <c r="G5362" i="1"/>
  <c r="G5366" i="1"/>
  <c r="G5370" i="1"/>
  <c r="G5374" i="1"/>
  <c r="G5378" i="1"/>
  <c r="G5382" i="1"/>
  <c r="G5386" i="1"/>
  <c r="G5390" i="1"/>
  <c r="G5394" i="1"/>
  <c r="G5398" i="1"/>
  <c r="G5402" i="1"/>
  <c r="G5406" i="1"/>
  <c r="G5410" i="1"/>
  <c r="G5414" i="1"/>
  <c r="G5418" i="1"/>
  <c r="G5422" i="1"/>
  <c r="G5426" i="1"/>
  <c r="G5430" i="1"/>
  <c r="G5434" i="1"/>
  <c r="G5438" i="1"/>
  <c r="G5442" i="1"/>
  <c r="G5446" i="1"/>
  <c r="G5450" i="1"/>
  <c r="G5454" i="1"/>
  <c r="G5458" i="1"/>
  <c r="G5462" i="1"/>
  <c r="G5466" i="1"/>
  <c r="G5470" i="1"/>
  <c r="G5474" i="1"/>
  <c r="G5478" i="1"/>
  <c r="G5482" i="1"/>
  <c r="G5486" i="1"/>
  <c r="G5490" i="1"/>
  <c r="G5494" i="1"/>
  <c r="G5498" i="1"/>
  <c r="G5502" i="1"/>
  <c r="G5506" i="1"/>
  <c r="G5510" i="1"/>
  <c r="G5514" i="1"/>
  <c r="G5518" i="1"/>
  <c r="G5522" i="1"/>
  <c r="G5526" i="1"/>
  <c r="G5530" i="1"/>
  <c r="G5534" i="1"/>
  <c r="G5538" i="1"/>
  <c r="G5542" i="1"/>
  <c r="G5546" i="1"/>
  <c r="G5550" i="1"/>
  <c r="G5554" i="1"/>
  <c r="G5558" i="1"/>
  <c r="G5562" i="1"/>
  <c r="G5566" i="1"/>
  <c r="G5570" i="1"/>
  <c r="G5574" i="1"/>
  <c r="G5578" i="1"/>
  <c r="G5582" i="1"/>
  <c r="G5586" i="1"/>
  <c r="G5590" i="1"/>
  <c r="G5594" i="1"/>
  <c r="G5598" i="1"/>
  <c r="G5602" i="1"/>
  <c r="G5606" i="1"/>
  <c r="G5610" i="1"/>
  <c r="G5614" i="1"/>
  <c r="G5618" i="1"/>
  <c r="G5622" i="1"/>
  <c r="G5626" i="1"/>
  <c r="G5630" i="1"/>
  <c r="G5634" i="1"/>
  <c r="G5638" i="1"/>
  <c r="G5642" i="1"/>
  <c r="G5646" i="1"/>
  <c r="G5650" i="1"/>
  <c r="G5654" i="1"/>
  <c r="G5658" i="1"/>
  <c r="G5662" i="1"/>
  <c r="G5666" i="1"/>
  <c r="G5670" i="1"/>
  <c r="G5674" i="1"/>
  <c r="G5678" i="1"/>
  <c r="G5682" i="1"/>
  <c r="G5686" i="1"/>
  <c r="G5690" i="1"/>
  <c r="G5694" i="1"/>
  <c r="G5698" i="1"/>
  <c r="G5702" i="1"/>
  <c r="G5706" i="1"/>
  <c r="G5710" i="1"/>
  <c r="G5714" i="1"/>
  <c r="G5718" i="1"/>
  <c r="G5722" i="1"/>
  <c r="G5726" i="1"/>
  <c r="G5730" i="1"/>
  <c r="G5734" i="1"/>
  <c r="G5738" i="1"/>
  <c r="G5742" i="1"/>
  <c r="G5746" i="1"/>
  <c r="G5750" i="1"/>
  <c r="G5754" i="1"/>
  <c r="G5758" i="1"/>
  <c r="G5762" i="1"/>
  <c r="G5766" i="1"/>
  <c r="G5770" i="1"/>
  <c r="G5774" i="1"/>
  <c r="G5778" i="1"/>
  <c r="G5782" i="1"/>
  <c r="G5786" i="1"/>
  <c r="G5790" i="1"/>
  <c r="G5794" i="1"/>
  <c r="G5798" i="1"/>
  <c r="G5802" i="1"/>
  <c r="G5806" i="1"/>
  <c r="G5810" i="1"/>
  <c r="G5814" i="1"/>
  <c r="G5818" i="1"/>
  <c r="G5822" i="1"/>
  <c r="G5826" i="1"/>
  <c r="G5830" i="1"/>
  <c r="G5834" i="1"/>
  <c r="G5838" i="1"/>
  <c r="G5842" i="1"/>
  <c r="G5846" i="1"/>
  <c r="G5850" i="1"/>
  <c r="G5854" i="1"/>
  <c r="G5858" i="1"/>
  <c r="G5862" i="1"/>
  <c r="G5866" i="1"/>
  <c r="G5870" i="1"/>
  <c r="G5874" i="1"/>
  <c r="G5878" i="1"/>
  <c r="G5882" i="1"/>
  <c r="G5886" i="1"/>
  <c r="G5890" i="1"/>
  <c r="G5894" i="1"/>
  <c r="G5898" i="1"/>
  <c r="G5902" i="1"/>
  <c r="G5906" i="1"/>
  <c r="G5910" i="1"/>
  <c r="G5914" i="1"/>
  <c r="G5918" i="1"/>
  <c r="G5922" i="1"/>
  <c r="G5926" i="1"/>
  <c r="G5930" i="1"/>
  <c r="G5934" i="1"/>
  <c r="G5938" i="1"/>
  <c r="G5942" i="1"/>
  <c r="G5946" i="1"/>
  <c r="G5950" i="1"/>
  <c r="G5954" i="1"/>
  <c r="G5958" i="1"/>
  <c r="G5962" i="1"/>
  <c r="G5966" i="1"/>
  <c r="G5970" i="1"/>
  <c r="G5974" i="1"/>
  <c r="G5978" i="1"/>
  <c r="G5982" i="1"/>
  <c r="G5986" i="1"/>
  <c r="G5990" i="1"/>
  <c r="G5994" i="1"/>
  <c r="G5998" i="1"/>
  <c r="G6002" i="1"/>
  <c r="G6006" i="1"/>
  <c r="G6010" i="1"/>
  <c r="G6014" i="1"/>
  <c r="G6018" i="1"/>
  <c r="G6022" i="1"/>
  <c r="G6026" i="1"/>
  <c r="G6030" i="1"/>
  <c r="G6034" i="1"/>
  <c r="G6038" i="1"/>
  <c r="G6042" i="1"/>
  <c r="G6046" i="1"/>
  <c r="G6050" i="1"/>
  <c r="G6054" i="1"/>
  <c r="G6058" i="1"/>
  <c r="G6062" i="1"/>
  <c r="G6066" i="1"/>
  <c r="G6070" i="1"/>
  <c r="G6074" i="1"/>
  <c r="G6078" i="1"/>
  <c r="G6082" i="1"/>
  <c r="G6086" i="1"/>
  <c r="G6090" i="1"/>
  <c r="G6094" i="1"/>
  <c r="G6098" i="1"/>
  <c r="G6102" i="1"/>
  <c r="G6106" i="1"/>
  <c r="G6110" i="1"/>
  <c r="G6114" i="1"/>
  <c r="G6118" i="1"/>
  <c r="G6122" i="1"/>
  <c r="G6126" i="1"/>
  <c r="G6130" i="1"/>
  <c r="G6134" i="1"/>
  <c r="G6138" i="1"/>
  <c r="G6142" i="1"/>
  <c r="G6146" i="1"/>
  <c r="G6150" i="1"/>
  <c r="G6154" i="1"/>
  <c r="G6158" i="1"/>
  <c r="G6162" i="1"/>
  <c r="G6166" i="1"/>
  <c r="G6170" i="1"/>
  <c r="G6174" i="1"/>
  <c r="G6178" i="1"/>
  <c r="G6182" i="1"/>
  <c r="G6186" i="1"/>
  <c r="G6190" i="1"/>
  <c r="G6194" i="1"/>
  <c r="G6198" i="1"/>
  <c r="G6202" i="1"/>
  <c r="G6206" i="1"/>
  <c r="G6210" i="1"/>
  <c r="G6214" i="1"/>
  <c r="G6218" i="1"/>
  <c r="G6222" i="1"/>
  <c r="G6226" i="1"/>
  <c r="G6230" i="1"/>
  <c r="G6234" i="1"/>
  <c r="G6238" i="1"/>
  <c r="G6242" i="1"/>
  <c r="G6246" i="1"/>
  <c r="G6250" i="1"/>
  <c r="G6254" i="1"/>
  <c r="G6258" i="1"/>
  <c r="G6262" i="1"/>
  <c r="G6266" i="1"/>
  <c r="G6270" i="1"/>
  <c r="G6274" i="1"/>
  <c r="G6278" i="1"/>
  <c r="G6282" i="1"/>
  <c r="G6286" i="1"/>
  <c r="G6290" i="1"/>
  <c r="G6294" i="1"/>
  <c r="G6298" i="1"/>
  <c r="G6302" i="1"/>
  <c r="G6306" i="1"/>
  <c r="G6310" i="1"/>
  <c r="G6314" i="1"/>
  <c r="G6318" i="1"/>
  <c r="G6322" i="1"/>
  <c r="G6326" i="1"/>
  <c r="G6330" i="1"/>
  <c r="G6334" i="1"/>
  <c r="G6338" i="1"/>
  <c r="G6342" i="1"/>
  <c r="G6346" i="1"/>
  <c r="G6350" i="1"/>
  <c r="G6354" i="1"/>
  <c r="G6358" i="1"/>
  <c r="G6362" i="1"/>
  <c r="G6366" i="1"/>
  <c r="G6370" i="1"/>
  <c r="G6374" i="1"/>
  <c r="G6378" i="1"/>
  <c r="G6382" i="1"/>
  <c r="G6386" i="1"/>
  <c r="G6390" i="1"/>
  <c r="G6394" i="1"/>
  <c r="G6398" i="1"/>
  <c r="G6402" i="1"/>
  <c r="G6406" i="1"/>
  <c r="G6410" i="1"/>
  <c r="G6414" i="1"/>
  <c r="G6418" i="1"/>
  <c r="G6422" i="1"/>
  <c r="G6426" i="1"/>
  <c r="G6430" i="1"/>
  <c r="G6434" i="1"/>
  <c r="G6438" i="1"/>
  <c r="G6442" i="1"/>
  <c r="G6446" i="1"/>
  <c r="G6450" i="1"/>
  <c r="G6454" i="1"/>
  <c r="G6458" i="1"/>
  <c r="G6462" i="1"/>
  <c r="G6466" i="1"/>
  <c r="G6470" i="1"/>
  <c r="G6474" i="1"/>
  <c r="G6478" i="1"/>
  <c r="G6482" i="1"/>
  <c r="G6486" i="1"/>
  <c r="G6490" i="1"/>
  <c r="G6494" i="1"/>
  <c r="G6498" i="1"/>
  <c r="G6502" i="1"/>
  <c r="G6506" i="1"/>
  <c r="G6510" i="1"/>
  <c r="G6514" i="1"/>
  <c r="G6518" i="1"/>
  <c r="G6522" i="1"/>
  <c r="G6526" i="1"/>
  <c r="G6530" i="1"/>
  <c r="G6534" i="1"/>
  <c r="G6538" i="1"/>
  <c r="G6542" i="1"/>
  <c r="G6546" i="1"/>
  <c r="G6550" i="1"/>
  <c r="G6554" i="1"/>
  <c r="G6558" i="1"/>
  <c r="G6562" i="1"/>
  <c r="G6566" i="1"/>
  <c r="G6570" i="1"/>
  <c r="G6574" i="1"/>
  <c r="G6578" i="1"/>
  <c r="G6582" i="1"/>
  <c r="G6586" i="1"/>
  <c r="G6590" i="1"/>
  <c r="G6594" i="1"/>
  <c r="G6598" i="1"/>
  <c r="G6602" i="1"/>
  <c r="G6606" i="1"/>
  <c r="G6610" i="1"/>
  <c r="G6614" i="1"/>
  <c r="G6618" i="1"/>
  <c r="G6622" i="1"/>
  <c r="G6626" i="1"/>
  <c r="G6630" i="1"/>
  <c r="G6634" i="1"/>
  <c r="G6638" i="1"/>
  <c r="G6642" i="1"/>
  <c r="G6646" i="1"/>
  <c r="G6650" i="1"/>
  <c r="G6654" i="1"/>
  <c r="G6658" i="1"/>
  <c r="G6662" i="1"/>
  <c r="G6666" i="1"/>
  <c r="G6670" i="1"/>
  <c r="G6674" i="1"/>
  <c r="G6678" i="1"/>
  <c r="G6682" i="1"/>
  <c r="G6686" i="1"/>
  <c r="G6690" i="1"/>
  <c r="G6694" i="1"/>
  <c r="G6698" i="1"/>
  <c r="G6702" i="1"/>
  <c r="G6706" i="1"/>
  <c r="G6710" i="1"/>
  <c r="G6714" i="1"/>
  <c r="G6718" i="1"/>
  <c r="G6722" i="1"/>
  <c r="G6726" i="1"/>
  <c r="G6730" i="1"/>
  <c r="G6734" i="1"/>
  <c r="G6738" i="1"/>
  <c r="G6742" i="1"/>
  <c r="G6746" i="1"/>
  <c r="G6750" i="1"/>
  <c r="G6754" i="1"/>
  <c r="G6758" i="1"/>
  <c r="G6762" i="1"/>
  <c r="G6766" i="1"/>
  <c r="G6770" i="1"/>
  <c r="G6774" i="1"/>
  <c r="G6778" i="1"/>
  <c r="G6782" i="1"/>
  <c r="G6786" i="1"/>
  <c r="G6790" i="1"/>
  <c r="G6794" i="1"/>
  <c r="G6798" i="1"/>
  <c r="G6802" i="1"/>
  <c r="G6806" i="1"/>
  <c r="G6810" i="1"/>
  <c r="G6814" i="1"/>
  <c r="G6818" i="1"/>
  <c r="G6822" i="1"/>
  <c r="G6826" i="1"/>
  <c r="G6830" i="1"/>
  <c r="G6834" i="1"/>
  <c r="G6838" i="1"/>
  <c r="G6842" i="1"/>
  <c r="G6846" i="1"/>
  <c r="G6850" i="1"/>
  <c r="G6854" i="1"/>
  <c r="G6858" i="1"/>
  <c r="G6862" i="1"/>
  <c r="G6866" i="1"/>
  <c r="G6870" i="1"/>
  <c r="G6874" i="1"/>
  <c r="G6878" i="1"/>
  <c r="G6882" i="1"/>
  <c r="G6886" i="1"/>
  <c r="G6890" i="1"/>
  <c r="G6894" i="1"/>
  <c r="G6898" i="1"/>
  <c r="G6902" i="1"/>
  <c r="G6906" i="1"/>
  <c r="G6910" i="1"/>
  <c r="G6914" i="1"/>
  <c r="G6918" i="1"/>
  <c r="G6922" i="1"/>
  <c r="G6926" i="1"/>
  <c r="G6930" i="1"/>
  <c r="G6934" i="1"/>
  <c r="G6938" i="1"/>
  <c r="G6942" i="1"/>
  <c r="G6946" i="1"/>
  <c r="G6950" i="1"/>
  <c r="G6954" i="1"/>
  <c r="G6958" i="1"/>
  <c r="G6962" i="1"/>
  <c r="G6966" i="1"/>
  <c r="G6970" i="1"/>
  <c r="G6974" i="1"/>
  <c r="G6978" i="1"/>
  <c r="G6982" i="1"/>
  <c r="G6986" i="1"/>
  <c r="G6990" i="1"/>
  <c r="G6994" i="1"/>
  <c r="G6998" i="1"/>
  <c r="G7002" i="1"/>
  <c r="G7006" i="1"/>
  <c r="G7010" i="1"/>
  <c r="G7014" i="1"/>
  <c r="G7018" i="1"/>
  <c r="G7022" i="1"/>
  <c r="G7026" i="1"/>
  <c r="G7030" i="1"/>
  <c r="G7034" i="1"/>
  <c r="G7038" i="1"/>
  <c r="G7042" i="1"/>
  <c r="G7046" i="1"/>
  <c r="G7050" i="1"/>
  <c r="G7054" i="1"/>
  <c r="G7058" i="1"/>
  <c r="G7062" i="1"/>
  <c r="G7066" i="1"/>
  <c r="G7070" i="1"/>
  <c r="G7074" i="1"/>
  <c r="G7078" i="1"/>
  <c r="G7082" i="1"/>
  <c r="G7086" i="1"/>
  <c r="G7090" i="1"/>
  <c r="G7094" i="1"/>
  <c r="G7098" i="1"/>
  <c r="G7102" i="1"/>
  <c r="G7106" i="1"/>
  <c r="G7110" i="1"/>
  <c r="G7114" i="1"/>
  <c r="G7118" i="1"/>
  <c r="G7122" i="1"/>
  <c r="G7126" i="1"/>
  <c r="G7130" i="1"/>
  <c r="G7134" i="1"/>
  <c r="G7138" i="1"/>
  <c r="G7142" i="1"/>
  <c r="G7146" i="1"/>
  <c r="G7150" i="1"/>
  <c r="G7154" i="1"/>
  <c r="G7158" i="1"/>
  <c r="G7162" i="1"/>
  <c r="G7166" i="1"/>
  <c r="G7170" i="1"/>
  <c r="G7174" i="1"/>
  <c r="G7178" i="1"/>
  <c r="G7182" i="1"/>
  <c r="G7186" i="1"/>
  <c r="G7190" i="1"/>
  <c r="G7194" i="1"/>
  <c r="G7198" i="1"/>
  <c r="G7202" i="1"/>
  <c r="G7206" i="1"/>
  <c r="G7210" i="1"/>
  <c r="G7214" i="1"/>
  <c r="G7218" i="1"/>
  <c r="G7222" i="1"/>
  <c r="G7226" i="1"/>
  <c r="G7230" i="1"/>
  <c r="G7234" i="1"/>
  <c r="G7238" i="1"/>
  <c r="G7242" i="1"/>
  <c r="G7246" i="1"/>
  <c r="G7250" i="1"/>
  <c r="G7254" i="1"/>
  <c r="G7258" i="1"/>
  <c r="G7262" i="1"/>
  <c r="G7266" i="1"/>
  <c r="G7270" i="1"/>
  <c r="G7274" i="1"/>
  <c r="G7278" i="1"/>
  <c r="G7282" i="1"/>
  <c r="G7286" i="1"/>
  <c r="G7290" i="1"/>
  <c r="G7294" i="1"/>
  <c r="G7298" i="1"/>
  <c r="G7302" i="1"/>
  <c r="G7306" i="1"/>
  <c r="G7310" i="1"/>
  <c r="G7314" i="1"/>
  <c r="G7318" i="1"/>
  <c r="G7322" i="1"/>
  <c r="G7326" i="1"/>
  <c r="G7330" i="1"/>
  <c r="G7334" i="1"/>
  <c r="G7338" i="1"/>
  <c r="G7342" i="1"/>
  <c r="G7346" i="1"/>
  <c r="G7350" i="1"/>
  <c r="G7354" i="1"/>
  <c r="G7358" i="1"/>
  <c r="G7362" i="1"/>
  <c r="G7366" i="1"/>
  <c r="G7370" i="1"/>
  <c r="G7374" i="1"/>
  <c r="G7378" i="1"/>
  <c r="G7382" i="1"/>
  <c r="G7386" i="1"/>
  <c r="G7390" i="1"/>
  <c r="G7394" i="1"/>
  <c r="G7398" i="1"/>
  <c r="G7402" i="1"/>
  <c r="G7406" i="1"/>
  <c r="G7410" i="1"/>
  <c r="G7414" i="1"/>
  <c r="G7418" i="1"/>
  <c r="G7422" i="1"/>
  <c r="G7426" i="1"/>
  <c r="G7430" i="1"/>
  <c r="G7434" i="1"/>
  <c r="G7438" i="1"/>
  <c r="G7442" i="1"/>
  <c r="G7446" i="1"/>
  <c r="G7450" i="1"/>
  <c r="G7454" i="1"/>
  <c r="G7458" i="1"/>
  <c r="G7462" i="1"/>
  <c r="G7466" i="1"/>
  <c r="G7470" i="1"/>
  <c r="G7474" i="1"/>
  <c r="G7478" i="1"/>
  <c r="G7482" i="1"/>
  <c r="G7486" i="1"/>
  <c r="G7490" i="1"/>
  <c r="G7494" i="1"/>
  <c r="G7498" i="1"/>
  <c r="G7502" i="1"/>
  <c r="G7506" i="1"/>
  <c r="G7510" i="1"/>
  <c r="G7514" i="1"/>
  <c r="G7518" i="1"/>
  <c r="G7522" i="1"/>
  <c r="G7526" i="1"/>
  <c r="G7530" i="1"/>
  <c r="G7534" i="1"/>
  <c r="G7538" i="1"/>
  <c r="G7542" i="1"/>
  <c r="G7546" i="1"/>
  <c r="G7550" i="1"/>
  <c r="G7554" i="1"/>
  <c r="G7558" i="1"/>
  <c r="G7562" i="1"/>
  <c r="G7566" i="1"/>
  <c r="G7570" i="1"/>
  <c r="G7574" i="1"/>
  <c r="G7578" i="1"/>
  <c r="G7582" i="1"/>
  <c r="G7586" i="1"/>
  <c r="G7590" i="1"/>
  <c r="G7594" i="1"/>
  <c r="G7598" i="1"/>
  <c r="G7602" i="1"/>
  <c r="G7606" i="1"/>
  <c r="G7610" i="1"/>
  <c r="G7614" i="1"/>
  <c r="G7618" i="1"/>
  <c r="G7622" i="1"/>
  <c r="G7626" i="1"/>
  <c r="G7630" i="1"/>
  <c r="G7634" i="1"/>
  <c r="G7638" i="1"/>
  <c r="G7642" i="1"/>
  <c r="G7646" i="1"/>
  <c r="G7650" i="1"/>
  <c r="G7654" i="1"/>
  <c r="G7658" i="1"/>
  <c r="G7662" i="1"/>
  <c r="G7666" i="1"/>
  <c r="G7670" i="1"/>
  <c r="G7674" i="1"/>
  <c r="G7678" i="1"/>
  <c r="G7682" i="1"/>
  <c r="G7686" i="1"/>
  <c r="G7690" i="1"/>
  <c r="G7694" i="1"/>
  <c r="G7698" i="1"/>
  <c r="G7702" i="1"/>
  <c r="G7706" i="1"/>
  <c r="G7710" i="1"/>
  <c r="G7714" i="1"/>
  <c r="G7718" i="1"/>
  <c r="G7722" i="1"/>
  <c r="G7726" i="1"/>
  <c r="G3607" i="1"/>
  <c r="G3611" i="1"/>
  <c r="G3615" i="1"/>
  <c r="G3619" i="1"/>
  <c r="G3623" i="1"/>
  <c r="G3627" i="1"/>
  <c r="G3631" i="1"/>
  <c r="G3635" i="1"/>
  <c r="G3639" i="1"/>
  <c r="G3643" i="1"/>
  <c r="G3647" i="1"/>
  <c r="G3651" i="1"/>
  <c r="G3655" i="1"/>
  <c r="G3659" i="1"/>
  <c r="G3663" i="1"/>
  <c r="G3667" i="1"/>
  <c r="G3671" i="1"/>
  <c r="G3675" i="1"/>
  <c r="G3679" i="1"/>
  <c r="G3683" i="1"/>
  <c r="G3687" i="1"/>
  <c r="G3691" i="1"/>
  <c r="G3695" i="1"/>
  <c r="G3699" i="1"/>
  <c r="G3703" i="1"/>
  <c r="G3707" i="1"/>
  <c r="G3711" i="1"/>
  <c r="G3715" i="1"/>
  <c r="G3719" i="1"/>
  <c r="G3723" i="1"/>
  <c r="G3727" i="1"/>
  <c r="G3731" i="1"/>
  <c r="G3735" i="1"/>
  <c r="G3739" i="1"/>
  <c r="G3743" i="1"/>
  <c r="G3747" i="1"/>
  <c r="G3751" i="1"/>
  <c r="G3755" i="1"/>
  <c r="G3759" i="1"/>
  <c r="G3763" i="1"/>
  <c r="G3767" i="1"/>
  <c r="G3771" i="1"/>
  <c r="G3775" i="1"/>
  <c r="G3779" i="1"/>
  <c r="G3783" i="1"/>
  <c r="G3787" i="1"/>
  <c r="G3791" i="1"/>
  <c r="G3795" i="1"/>
  <c r="G3799" i="1"/>
  <c r="G3803" i="1"/>
  <c r="G3807" i="1"/>
  <c r="G3811" i="1"/>
  <c r="G3815" i="1"/>
  <c r="G3819" i="1"/>
  <c r="G3823" i="1"/>
  <c r="G3827" i="1"/>
  <c r="G3831" i="1"/>
  <c r="G3835" i="1"/>
  <c r="G3839" i="1"/>
  <c r="G3843" i="1"/>
  <c r="G3847" i="1"/>
  <c r="G3851" i="1"/>
  <c r="G3855" i="1"/>
  <c r="G3859" i="1"/>
  <c r="G3863" i="1"/>
  <c r="G3867" i="1"/>
  <c r="G3871" i="1"/>
  <c r="G3875" i="1"/>
  <c r="G3879" i="1"/>
  <c r="G3883" i="1"/>
  <c r="G3887" i="1"/>
  <c r="G3891" i="1"/>
  <c r="G3895" i="1"/>
  <c r="G3899" i="1"/>
  <c r="G3903" i="1"/>
  <c r="G3907" i="1"/>
  <c r="G3911" i="1"/>
  <c r="G3915" i="1"/>
  <c r="G3919" i="1"/>
  <c r="G3923" i="1"/>
  <c r="G3927" i="1"/>
  <c r="G3931" i="1"/>
  <c r="G3935" i="1"/>
  <c r="G3939" i="1"/>
  <c r="G3943" i="1"/>
  <c r="G3947" i="1"/>
  <c r="G3951" i="1"/>
  <c r="G3955" i="1"/>
  <c r="G3959" i="1"/>
  <c r="G3963" i="1"/>
  <c r="G3967" i="1"/>
  <c r="G3971" i="1"/>
  <c r="G3975" i="1"/>
  <c r="G3979" i="1"/>
  <c r="G3983" i="1"/>
  <c r="G3987" i="1"/>
  <c r="G3991" i="1"/>
  <c r="G3995" i="1"/>
  <c r="G3999" i="1"/>
  <c r="G4003" i="1"/>
  <c r="G4007" i="1"/>
  <c r="G4011" i="1"/>
  <c r="G4015" i="1"/>
  <c r="G4019" i="1"/>
  <c r="G4023" i="1"/>
  <c r="G4027" i="1"/>
  <c r="G4031" i="1"/>
  <c r="G4035" i="1"/>
  <c r="G4039" i="1"/>
  <c r="G4043" i="1"/>
  <c r="G4047" i="1"/>
  <c r="G4051" i="1"/>
  <c r="G4055" i="1"/>
  <c r="G4059" i="1"/>
  <c r="G4063" i="1"/>
  <c r="G4067" i="1"/>
  <c r="G4071" i="1"/>
  <c r="G4075" i="1"/>
  <c r="G4079" i="1"/>
  <c r="G4083" i="1"/>
  <c r="G4087" i="1"/>
  <c r="G4091" i="1"/>
  <c r="G4095" i="1"/>
  <c r="G4099" i="1"/>
  <c r="G4103" i="1"/>
  <c r="G4107" i="1"/>
  <c r="G4111" i="1"/>
  <c r="G4115" i="1"/>
  <c r="G4119" i="1"/>
  <c r="G4123" i="1"/>
  <c r="G4127" i="1"/>
  <c r="G4131" i="1"/>
  <c r="G4135" i="1"/>
  <c r="G4139" i="1"/>
  <c r="G4143" i="1"/>
  <c r="G4147" i="1"/>
  <c r="G4151" i="1"/>
  <c r="G4155" i="1"/>
  <c r="G4159" i="1"/>
  <c r="G4163" i="1"/>
  <c r="G4167" i="1"/>
  <c r="G4171" i="1"/>
  <c r="G4175" i="1"/>
  <c r="G4179" i="1"/>
  <c r="G4183" i="1"/>
  <c r="G4187" i="1"/>
  <c r="G4191" i="1"/>
  <c r="G4195" i="1"/>
  <c r="G4199" i="1"/>
  <c r="G4203" i="1"/>
  <c r="G4207" i="1"/>
  <c r="G4211" i="1"/>
  <c r="G4215" i="1"/>
  <c r="G4219" i="1"/>
  <c r="G4223" i="1"/>
  <c r="G4227" i="1"/>
  <c r="G4231" i="1"/>
  <c r="G4235" i="1"/>
  <c r="G4239" i="1"/>
  <c r="G4243" i="1"/>
  <c r="G4247" i="1"/>
  <c r="G4251" i="1"/>
  <c r="G4255" i="1"/>
  <c r="G4259" i="1"/>
  <c r="G4263" i="1"/>
  <c r="G4267" i="1"/>
  <c r="G4271" i="1"/>
  <c r="G4275" i="1"/>
  <c r="G4279" i="1"/>
  <c r="G4283" i="1"/>
  <c r="G4287" i="1"/>
  <c r="G4291" i="1"/>
  <c r="G4295" i="1"/>
  <c r="G4299" i="1"/>
  <c r="G4303" i="1"/>
  <c r="G4307" i="1"/>
  <c r="G4311" i="1"/>
  <c r="G4315" i="1"/>
  <c r="G4319" i="1"/>
  <c r="G4323" i="1"/>
  <c r="G4327" i="1"/>
  <c r="G4331" i="1"/>
  <c r="G4335" i="1"/>
  <c r="G4339" i="1"/>
  <c r="G4343" i="1"/>
  <c r="G4347" i="1"/>
  <c r="G4351" i="1"/>
  <c r="G4355" i="1"/>
  <c r="G4359" i="1"/>
  <c r="G4363" i="1"/>
  <c r="G4367" i="1"/>
  <c r="G4371" i="1"/>
  <c r="G4375" i="1"/>
  <c r="G4379" i="1"/>
  <c r="G4383" i="1"/>
  <c r="G4387" i="1"/>
  <c r="G4391" i="1"/>
  <c r="G4395" i="1"/>
  <c r="G4399" i="1"/>
  <c r="G4403" i="1"/>
  <c r="G4407" i="1"/>
  <c r="G4411" i="1"/>
  <c r="G4415" i="1"/>
  <c r="G4419" i="1"/>
  <c r="G4423" i="1"/>
  <c r="G4427" i="1"/>
  <c r="G4431" i="1"/>
  <c r="G4435" i="1"/>
  <c r="G4439" i="1"/>
  <c r="G4443" i="1"/>
  <c r="G4447" i="1"/>
  <c r="G4451" i="1"/>
  <c r="G4455" i="1"/>
  <c r="G4459" i="1"/>
  <c r="G4463" i="1"/>
  <c r="G4467" i="1"/>
  <c r="G4471" i="1"/>
  <c r="G4475" i="1"/>
  <c r="G4479" i="1"/>
  <c r="G4483" i="1"/>
  <c r="G4487" i="1"/>
  <c r="G4491" i="1"/>
  <c r="G4495" i="1"/>
  <c r="G4499" i="1"/>
  <c r="G4503" i="1"/>
  <c r="G4507" i="1"/>
  <c r="G4511" i="1"/>
  <c r="G4515" i="1"/>
  <c r="G4519" i="1"/>
  <c r="G4523" i="1"/>
  <c r="G4527" i="1"/>
  <c r="G4531" i="1"/>
  <c r="G4535" i="1"/>
  <c r="G4539" i="1"/>
  <c r="G4543" i="1"/>
  <c r="G4547" i="1"/>
  <c r="G4551" i="1"/>
  <c r="G4555" i="1"/>
  <c r="G4559" i="1"/>
  <c r="G4563" i="1"/>
  <c r="G4567" i="1"/>
  <c r="G4571" i="1"/>
  <c r="G4575" i="1"/>
  <c r="G4579" i="1"/>
  <c r="G4583" i="1"/>
  <c r="G4587" i="1"/>
  <c r="G4591" i="1"/>
  <c r="G4595" i="1"/>
  <c r="G4599" i="1"/>
  <c r="G4603" i="1"/>
  <c r="G4607" i="1"/>
  <c r="G4611" i="1"/>
  <c r="G4615" i="1"/>
  <c r="G4619" i="1"/>
  <c r="G4623" i="1"/>
  <c r="G4627" i="1"/>
  <c r="G4631" i="1"/>
  <c r="G4635" i="1"/>
  <c r="G4639" i="1"/>
  <c r="G4643" i="1"/>
  <c r="G4647" i="1"/>
  <c r="G4651" i="1"/>
  <c r="G4655" i="1"/>
  <c r="G4659" i="1"/>
  <c r="G4663" i="1"/>
  <c r="G4667" i="1"/>
  <c r="G4671" i="1"/>
  <c r="G4675" i="1"/>
  <c r="G4679" i="1"/>
  <c r="G4683" i="1"/>
  <c r="G4687" i="1"/>
  <c r="G4691" i="1"/>
  <c r="G4695" i="1"/>
  <c r="G4699" i="1"/>
  <c r="G4703" i="1"/>
  <c r="G4707" i="1"/>
  <c r="G4711" i="1"/>
  <c r="G4715" i="1"/>
  <c r="G4719" i="1"/>
  <c r="G4723" i="1"/>
  <c r="G4727" i="1"/>
  <c r="G4731" i="1"/>
  <c r="G4735" i="1"/>
  <c r="G4739" i="1"/>
  <c r="G4743" i="1"/>
  <c r="G4747" i="1"/>
  <c r="G4751" i="1"/>
  <c r="G4755" i="1"/>
  <c r="G4759" i="1"/>
  <c r="G4763" i="1"/>
  <c r="G4767" i="1"/>
  <c r="G4771" i="1"/>
  <c r="G4775" i="1"/>
  <c r="G4779" i="1"/>
  <c r="G4783" i="1"/>
  <c r="G4787" i="1"/>
  <c r="G4791" i="1"/>
  <c r="G4795" i="1"/>
  <c r="G4799" i="1"/>
  <c r="G4803" i="1"/>
  <c r="G4807" i="1"/>
  <c r="G4811" i="1"/>
  <c r="G4815" i="1"/>
  <c r="G4819" i="1"/>
  <c r="G4823" i="1"/>
  <c r="G4827" i="1"/>
  <c r="G4831" i="1"/>
  <c r="G4835" i="1"/>
  <c r="G4839" i="1"/>
  <c r="G4843" i="1"/>
  <c r="G4847" i="1"/>
  <c r="G4851" i="1"/>
  <c r="G4855" i="1"/>
  <c r="G4859" i="1"/>
  <c r="G4863" i="1"/>
  <c r="G4867" i="1"/>
  <c r="G4871" i="1"/>
  <c r="G4875" i="1"/>
  <c r="G4879" i="1"/>
  <c r="G4883" i="1"/>
  <c r="G4887" i="1"/>
  <c r="G4891" i="1"/>
  <c r="G4895" i="1"/>
  <c r="G4899" i="1"/>
  <c r="G4903" i="1"/>
  <c r="G4907" i="1"/>
  <c r="G4911" i="1"/>
  <c r="G4915" i="1"/>
  <c r="G4919" i="1"/>
  <c r="G4923" i="1"/>
  <c r="G4927" i="1"/>
  <c r="G4931" i="1"/>
  <c r="G4935" i="1"/>
  <c r="G4939" i="1"/>
  <c r="G4943" i="1"/>
  <c r="G4947" i="1"/>
  <c r="G4951" i="1"/>
  <c r="G4955" i="1"/>
  <c r="G4959" i="1"/>
  <c r="G4963" i="1"/>
  <c r="G4967" i="1"/>
  <c r="G4971" i="1"/>
  <c r="G4975" i="1"/>
  <c r="G4979" i="1"/>
  <c r="G4983" i="1"/>
  <c r="G4987" i="1"/>
  <c r="G4991" i="1"/>
  <c r="G4995" i="1"/>
  <c r="G4999" i="1"/>
  <c r="G5003" i="1"/>
  <c r="G5007" i="1"/>
  <c r="G5011" i="1"/>
  <c r="G5015" i="1"/>
  <c r="G5019" i="1"/>
  <c r="G5023" i="1"/>
  <c r="G5027" i="1"/>
  <c r="G5031" i="1"/>
  <c r="G5035" i="1"/>
  <c r="G5039" i="1"/>
  <c r="G5043" i="1"/>
  <c r="G5047" i="1"/>
  <c r="G5051" i="1"/>
  <c r="G5055" i="1"/>
  <c r="G5059" i="1"/>
  <c r="G5063" i="1"/>
  <c r="G5067" i="1"/>
  <c r="G5071" i="1"/>
  <c r="G5075" i="1"/>
  <c r="G5079" i="1"/>
  <c r="G5083" i="1"/>
  <c r="G5087" i="1"/>
  <c r="G5091" i="1"/>
  <c r="G5095" i="1"/>
  <c r="G5099" i="1"/>
  <c r="G5103" i="1"/>
  <c r="G5107" i="1"/>
  <c r="G5111" i="1"/>
  <c r="G5115" i="1"/>
  <c r="G5119" i="1"/>
  <c r="G5123" i="1"/>
  <c r="G5127" i="1"/>
  <c r="G5131" i="1"/>
  <c r="G5135" i="1"/>
  <c r="G5139" i="1"/>
  <c r="G5143" i="1"/>
  <c r="G5147" i="1"/>
  <c r="G5151" i="1"/>
  <c r="G5155" i="1"/>
  <c r="G5159" i="1"/>
  <c r="G5163" i="1"/>
  <c r="G5167" i="1"/>
  <c r="G5171" i="1"/>
  <c r="G5175" i="1"/>
  <c r="G5179" i="1"/>
  <c r="G5183" i="1"/>
  <c r="G5187" i="1"/>
  <c r="G5191" i="1"/>
  <c r="G5195" i="1"/>
  <c r="G5199" i="1"/>
  <c r="G5203" i="1"/>
  <c r="G5207" i="1"/>
  <c r="G5211" i="1"/>
  <c r="G5215" i="1"/>
  <c r="G5219" i="1"/>
  <c r="G5223" i="1"/>
  <c r="G5227" i="1"/>
  <c r="G5231" i="1"/>
  <c r="G5235" i="1"/>
  <c r="G5239" i="1"/>
  <c r="G5243" i="1"/>
  <c r="G5247" i="1"/>
  <c r="G5251" i="1"/>
  <c r="G5255" i="1"/>
  <c r="G5259" i="1"/>
  <c r="G5263" i="1"/>
  <c r="G5267" i="1"/>
  <c r="G5271" i="1"/>
  <c r="G5275" i="1"/>
  <c r="G5279" i="1"/>
  <c r="G5283" i="1"/>
  <c r="G5287" i="1"/>
  <c r="G5291" i="1"/>
  <c r="G5295" i="1"/>
  <c r="G5299" i="1"/>
  <c r="G5303" i="1"/>
  <c r="G5307" i="1"/>
  <c r="G5311" i="1"/>
  <c r="G5315" i="1"/>
  <c r="G5319" i="1"/>
  <c r="G5323" i="1"/>
  <c r="G5327" i="1"/>
  <c r="G5331" i="1"/>
  <c r="G5335" i="1"/>
  <c r="G5339" i="1"/>
  <c r="G5343" i="1"/>
  <c r="G5347" i="1"/>
  <c r="G5351" i="1"/>
  <c r="G5355" i="1"/>
  <c r="G5359" i="1"/>
  <c r="G5363" i="1"/>
  <c r="G5367" i="1"/>
  <c r="G5371" i="1"/>
  <c r="G5375" i="1"/>
  <c r="G5379" i="1"/>
  <c r="G5383" i="1"/>
  <c r="G5387" i="1"/>
  <c r="G5391" i="1"/>
  <c r="G5395" i="1"/>
  <c r="G5399" i="1"/>
  <c r="G5403" i="1"/>
  <c r="G5407" i="1"/>
  <c r="G5411" i="1"/>
  <c r="G5415" i="1"/>
  <c r="G5419" i="1"/>
  <c r="G5423" i="1"/>
  <c r="G5427" i="1"/>
  <c r="G5431" i="1"/>
  <c r="G5435" i="1"/>
  <c r="G5439" i="1"/>
  <c r="G5443" i="1"/>
  <c r="G5447" i="1"/>
  <c r="G5451" i="1"/>
  <c r="G5455" i="1"/>
  <c r="G5459" i="1"/>
  <c r="G5463" i="1"/>
  <c r="G5467" i="1"/>
  <c r="G5471" i="1"/>
  <c r="G5475" i="1"/>
  <c r="G5479" i="1"/>
  <c r="G5483" i="1"/>
  <c r="G5487" i="1"/>
  <c r="G5491" i="1"/>
  <c r="G5495" i="1"/>
  <c r="G5499" i="1"/>
  <c r="G5503" i="1"/>
  <c r="G5507" i="1"/>
  <c r="G5511" i="1"/>
  <c r="G5515" i="1"/>
  <c r="G5519" i="1"/>
  <c r="G5523" i="1"/>
  <c r="G5527" i="1"/>
  <c r="G5531" i="1"/>
  <c r="G5535" i="1"/>
  <c r="G5539" i="1"/>
  <c r="G5543" i="1"/>
  <c r="G5547" i="1"/>
  <c r="G5551" i="1"/>
  <c r="G5555" i="1"/>
  <c r="G5559" i="1"/>
  <c r="G5563" i="1"/>
  <c r="G5567" i="1"/>
  <c r="G5571" i="1"/>
  <c r="G5575" i="1"/>
  <c r="G5579" i="1"/>
  <c r="G5583" i="1"/>
  <c r="G5587" i="1"/>
  <c r="G5591" i="1"/>
  <c r="G5595" i="1"/>
  <c r="G5599" i="1"/>
  <c r="G5603" i="1"/>
  <c r="G5607" i="1"/>
  <c r="G5611" i="1"/>
  <c r="G5615" i="1"/>
  <c r="G5619" i="1"/>
  <c r="G5623" i="1"/>
  <c r="G5627" i="1"/>
  <c r="G5631" i="1"/>
  <c r="G5635" i="1"/>
  <c r="G5639" i="1"/>
  <c r="G5643" i="1"/>
  <c r="G5647" i="1"/>
  <c r="G5651" i="1"/>
  <c r="G5655" i="1"/>
  <c r="G5659" i="1"/>
  <c r="G5663" i="1"/>
  <c r="G5667" i="1"/>
  <c r="G5671" i="1"/>
  <c r="G5675" i="1"/>
  <c r="G5679" i="1"/>
  <c r="G5683" i="1"/>
  <c r="G5687" i="1"/>
  <c r="G5691" i="1"/>
  <c r="G5695" i="1"/>
  <c r="G5699" i="1"/>
  <c r="G5703" i="1"/>
  <c r="G5707" i="1"/>
  <c r="G5711" i="1"/>
  <c r="G5715" i="1"/>
  <c r="G5719" i="1"/>
  <c r="G5723" i="1"/>
  <c r="G5727" i="1"/>
  <c r="G5731" i="1"/>
  <c r="G5735" i="1"/>
  <c r="G5739" i="1"/>
  <c r="G5743" i="1"/>
  <c r="G5747" i="1"/>
  <c r="G5751" i="1"/>
  <c r="G5755" i="1"/>
  <c r="G5759" i="1"/>
  <c r="G5763" i="1"/>
  <c r="G5767" i="1"/>
  <c r="G5771" i="1"/>
  <c r="G5775" i="1"/>
  <c r="G5779" i="1"/>
  <c r="G5783" i="1"/>
  <c r="G5787" i="1"/>
  <c r="G5791" i="1"/>
  <c r="G5795" i="1"/>
  <c r="G5799" i="1"/>
  <c r="G5803" i="1"/>
  <c r="G5807" i="1"/>
  <c r="G5811" i="1"/>
  <c r="G5815" i="1"/>
  <c r="G5819" i="1"/>
  <c r="G5823" i="1"/>
  <c r="G5827" i="1"/>
  <c r="G5831" i="1"/>
  <c r="G5835" i="1"/>
  <c r="G5839" i="1"/>
  <c r="G5843" i="1"/>
  <c r="G5847" i="1"/>
  <c r="G5851" i="1"/>
  <c r="G5855" i="1"/>
  <c r="G5859" i="1"/>
  <c r="G5863" i="1"/>
  <c r="G5867" i="1"/>
  <c r="G5871" i="1"/>
  <c r="G5875" i="1"/>
  <c r="G5879" i="1"/>
  <c r="G5883" i="1"/>
  <c r="G5887" i="1"/>
  <c r="G5891" i="1"/>
  <c r="G5895" i="1"/>
  <c r="G5899" i="1"/>
  <c r="G5903" i="1"/>
  <c r="G5907" i="1"/>
  <c r="G5911" i="1"/>
  <c r="G5915" i="1"/>
  <c r="G5919" i="1"/>
  <c r="G5923" i="1"/>
  <c r="G5927" i="1"/>
  <c r="G5931" i="1"/>
  <c r="G5935" i="1"/>
  <c r="G5939" i="1"/>
  <c r="G5943" i="1"/>
  <c r="G5947" i="1"/>
  <c r="G5951" i="1"/>
  <c r="G5955" i="1"/>
  <c r="G5959" i="1"/>
  <c r="G5963" i="1"/>
  <c r="G5967" i="1"/>
  <c r="G5971" i="1"/>
  <c r="G5975" i="1"/>
  <c r="G5979" i="1"/>
  <c r="G5983" i="1"/>
  <c r="G5987" i="1"/>
  <c r="G5991" i="1"/>
  <c r="G5995" i="1"/>
  <c r="G5999" i="1"/>
  <c r="G6003" i="1"/>
  <c r="G6007" i="1"/>
  <c r="G6011" i="1"/>
  <c r="G6015" i="1"/>
  <c r="G6019" i="1"/>
  <c r="G6023" i="1"/>
  <c r="G6027" i="1"/>
  <c r="G6031" i="1"/>
  <c r="G6035" i="1"/>
  <c r="G6039" i="1"/>
  <c r="G6043" i="1"/>
  <c r="G6047" i="1"/>
  <c r="G6051" i="1"/>
  <c r="G6055" i="1"/>
  <c r="G6059" i="1"/>
  <c r="G6063" i="1"/>
  <c r="G6067" i="1"/>
  <c r="G6071" i="1"/>
  <c r="G6075" i="1"/>
  <c r="G6079" i="1"/>
  <c r="G6083" i="1"/>
  <c r="G6087" i="1"/>
  <c r="G6091" i="1"/>
  <c r="G6095" i="1"/>
  <c r="G6099" i="1"/>
  <c r="G6103" i="1"/>
  <c r="G6107" i="1"/>
  <c r="G6111" i="1"/>
  <c r="G6115" i="1"/>
  <c r="G6119" i="1"/>
  <c r="G6123" i="1"/>
  <c r="G6127" i="1"/>
  <c r="G6131" i="1"/>
  <c r="G6135" i="1"/>
  <c r="G6139" i="1"/>
  <c r="G6143" i="1"/>
  <c r="G6147" i="1"/>
  <c r="G6151" i="1"/>
  <c r="G6155" i="1"/>
  <c r="G6159" i="1"/>
  <c r="G6163" i="1"/>
  <c r="G6167" i="1"/>
  <c r="G6171" i="1"/>
  <c r="G6175" i="1"/>
  <c r="G6179" i="1"/>
  <c r="G6183" i="1"/>
  <c r="G6187" i="1"/>
  <c r="G6191" i="1"/>
  <c r="G6195" i="1"/>
  <c r="G6199" i="1"/>
  <c r="G6203" i="1"/>
  <c r="G6207" i="1"/>
  <c r="G6211" i="1"/>
  <c r="G6215" i="1"/>
  <c r="G6219" i="1"/>
  <c r="G6223" i="1"/>
  <c r="G6227" i="1"/>
  <c r="G6231" i="1"/>
  <c r="G6235" i="1"/>
  <c r="G6239" i="1"/>
  <c r="G6243" i="1"/>
  <c r="G6247" i="1"/>
  <c r="G6251" i="1"/>
  <c r="G6255" i="1"/>
  <c r="G6259" i="1"/>
  <c r="G6263" i="1"/>
  <c r="G6267" i="1"/>
  <c r="G6271" i="1"/>
  <c r="G6275" i="1"/>
  <c r="G6279" i="1"/>
  <c r="G6283" i="1"/>
  <c r="G6287" i="1"/>
  <c r="G6291" i="1"/>
  <c r="G6295" i="1"/>
  <c r="G6299" i="1"/>
  <c r="G6303" i="1"/>
  <c r="G6307" i="1"/>
  <c r="G6311" i="1"/>
  <c r="G6315" i="1"/>
  <c r="G6319" i="1"/>
  <c r="G6323" i="1"/>
  <c r="G6327" i="1"/>
  <c r="G6331" i="1"/>
  <c r="G6335" i="1"/>
  <c r="G6339" i="1"/>
  <c r="G6343" i="1"/>
  <c r="G6347" i="1"/>
  <c r="G6351" i="1"/>
  <c r="G6355" i="1"/>
  <c r="G6359" i="1"/>
  <c r="G6363" i="1"/>
  <c r="G6367" i="1"/>
  <c r="G6371" i="1"/>
  <c r="G6375" i="1"/>
  <c r="G6379" i="1"/>
  <c r="G6383" i="1"/>
  <c r="G6387" i="1"/>
  <c r="G6391" i="1"/>
  <c r="G6395" i="1"/>
  <c r="G6399" i="1"/>
  <c r="G6403" i="1"/>
  <c r="G6407" i="1"/>
  <c r="G6411" i="1"/>
  <c r="G6415" i="1"/>
  <c r="G6419" i="1"/>
  <c r="G6423" i="1"/>
  <c r="G6427" i="1"/>
  <c r="G6431" i="1"/>
  <c r="G6435" i="1"/>
  <c r="G6439" i="1"/>
  <c r="G6443" i="1"/>
  <c r="G6447" i="1"/>
  <c r="G6451" i="1"/>
  <c r="G6455" i="1"/>
  <c r="G6459" i="1"/>
  <c r="G6463" i="1"/>
  <c r="G6467" i="1"/>
  <c r="G6471" i="1"/>
  <c r="G6475" i="1"/>
  <c r="G6479" i="1"/>
  <c r="G6483" i="1"/>
  <c r="G6487" i="1"/>
  <c r="G6491" i="1"/>
  <c r="G6495" i="1"/>
  <c r="G6499" i="1"/>
  <c r="G6503" i="1"/>
  <c r="G6507" i="1"/>
  <c r="G6511" i="1"/>
  <c r="G6515" i="1"/>
  <c r="G6519" i="1"/>
  <c r="G6523" i="1"/>
  <c r="G6527" i="1"/>
  <c r="G6531" i="1"/>
  <c r="G6535" i="1"/>
  <c r="G6539" i="1"/>
  <c r="G6543" i="1"/>
  <c r="G6547" i="1"/>
  <c r="G6551" i="1"/>
  <c r="G6555" i="1"/>
  <c r="G6559" i="1"/>
  <c r="G6563" i="1"/>
  <c r="G6567" i="1"/>
  <c r="G6571" i="1"/>
  <c r="G6575" i="1"/>
  <c r="G6579" i="1"/>
  <c r="G6583" i="1"/>
  <c r="G6587" i="1"/>
  <c r="G6591" i="1"/>
  <c r="G6595" i="1"/>
  <c r="G6599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G6735" i="1"/>
  <c r="G6739" i="1"/>
  <c r="G6743" i="1"/>
  <c r="G6747" i="1"/>
  <c r="G6751" i="1"/>
  <c r="G6755" i="1"/>
  <c r="G6759" i="1"/>
  <c r="G6763" i="1"/>
  <c r="G6767" i="1"/>
  <c r="G6771" i="1"/>
  <c r="G6775" i="1"/>
  <c r="G6779" i="1"/>
  <c r="G6783" i="1"/>
  <c r="G6787" i="1"/>
  <c r="G6791" i="1"/>
  <c r="G6795" i="1"/>
  <c r="G6799" i="1"/>
  <c r="G6803" i="1"/>
  <c r="G6807" i="1"/>
  <c r="G6811" i="1"/>
  <c r="G6815" i="1"/>
  <c r="G6819" i="1"/>
  <c r="G6823" i="1"/>
  <c r="G6827" i="1"/>
  <c r="G6831" i="1"/>
  <c r="G6835" i="1"/>
  <c r="G6839" i="1"/>
  <c r="G6843" i="1"/>
  <c r="G6847" i="1"/>
  <c r="G6851" i="1"/>
  <c r="G6855" i="1"/>
  <c r="G6859" i="1"/>
  <c r="G6863" i="1"/>
  <c r="G6867" i="1"/>
  <c r="G6871" i="1"/>
  <c r="G6875" i="1"/>
  <c r="G6879" i="1"/>
  <c r="G6883" i="1"/>
  <c r="G6887" i="1"/>
  <c r="G6891" i="1"/>
  <c r="G6895" i="1"/>
  <c r="G6899" i="1"/>
  <c r="G6903" i="1"/>
  <c r="G6907" i="1"/>
  <c r="G6911" i="1"/>
  <c r="G6915" i="1"/>
  <c r="G6919" i="1"/>
  <c r="G6923" i="1"/>
  <c r="G6927" i="1"/>
  <c r="G6931" i="1"/>
  <c r="G6935" i="1"/>
  <c r="G6939" i="1"/>
  <c r="G6943" i="1"/>
  <c r="G6947" i="1"/>
  <c r="G6951" i="1"/>
  <c r="G6955" i="1"/>
  <c r="G6959" i="1"/>
  <c r="G6963" i="1"/>
  <c r="G6967" i="1"/>
  <c r="G6971" i="1"/>
  <c r="G6975" i="1"/>
  <c r="G6979" i="1"/>
  <c r="G6983" i="1"/>
  <c r="G6987" i="1"/>
  <c r="G6991" i="1"/>
  <c r="G6995" i="1"/>
  <c r="G6999" i="1"/>
  <c r="G7003" i="1"/>
  <c r="G7007" i="1"/>
  <c r="G7011" i="1"/>
  <c r="G7015" i="1"/>
  <c r="G7019" i="1"/>
  <c r="G7023" i="1"/>
  <c r="G7027" i="1"/>
  <c r="G7031" i="1"/>
  <c r="G7035" i="1"/>
  <c r="G7039" i="1"/>
  <c r="G7043" i="1"/>
  <c r="G7047" i="1"/>
  <c r="G7051" i="1"/>
  <c r="G7055" i="1"/>
  <c r="G7059" i="1"/>
  <c r="G7063" i="1"/>
  <c r="G7067" i="1"/>
  <c r="G7071" i="1"/>
  <c r="G7075" i="1"/>
  <c r="G7079" i="1"/>
  <c r="G7083" i="1"/>
  <c r="G7087" i="1"/>
  <c r="G7091" i="1"/>
  <c r="G7095" i="1"/>
  <c r="G7099" i="1"/>
  <c r="G7103" i="1"/>
  <c r="G7107" i="1"/>
  <c r="G7111" i="1"/>
  <c r="G7115" i="1"/>
  <c r="G7119" i="1"/>
  <c r="G7123" i="1"/>
  <c r="G7127" i="1"/>
  <c r="G7131" i="1"/>
  <c r="G7135" i="1"/>
  <c r="G7139" i="1"/>
  <c r="G7143" i="1"/>
  <c r="G7147" i="1"/>
  <c r="G7151" i="1"/>
  <c r="G7155" i="1"/>
  <c r="G7159" i="1"/>
  <c r="G7163" i="1"/>
  <c r="G7167" i="1"/>
  <c r="G7171" i="1"/>
  <c r="G7175" i="1"/>
  <c r="G7179" i="1"/>
  <c r="G7183" i="1"/>
  <c r="G7187" i="1"/>
  <c r="G7191" i="1"/>
  <c r="G7195" i="1"/>
  <c r="G7199" i="1"/>
  <c r="G7203" i="1"/>
  <c r="G7207" i="1"/>
  <c r="G7211" i="1"/>
  <c r="G7215" i="1"/>
  <c r="G7219" i="1"/>
  <c r="G7223" i="1"/>
  <c r="G7227" i="1"/>
  <c r="G7231" i="1"/>
  <c r="G7235" i="1"/>
  <c r="G7239" i="1"/>
  <c r="G7243" i="1"/>
  <c r="G7247" i="1"/>
  <c r="G7251" i="1"/>
  <c r="G7255" i="1"/>
  <c r="G7259" i="1"/>
  <c r="G7263" i="1"/>
  <c r="G7267" i="1"/>
  <c r="G7271" i="1"/>
  <c r="G7275" i="1"/>
  <c r="G7279" i="1"/>
  <c r="G7283" i="1"/>
  <c r="G7287" i="1"/>
  <c r="G7291" i="1"/>
  <c r="G7295" i="1"/>
  <c r="G7299" i="1"/>
  <c r="G7303" i="1"/>
  <c r="G7307" i="1"/>
  <c r="G7311" i="1"/>
  <c r="G7315" i="1"/>
  <c r="G7319" i="1"/>
  <c r="G7323" i="1"/>
  <c r="G7327" i="1"/>
  <c r="G7331" i="1"/>
  <c r="G7335" i="1"/>
  <c r="G7339" i="1"/>
  <c r="G7343" i="1"/>
  <c r="G7347" i="1"/>
  <c r="G7351" i="1"/>
  <c r="G7355" i="1"/>
  <c r="G7359" i="1"/>
  <c r="G7363" i="1"/>
  <c r="G7367" i="1"/>
  <c r="G7371" i="1"/>
  <c r="G7375" i="1"/>
  <c r="G7379" i="1"/>
  <c r="G7383" i="1"/>
  <c r="G7387" i="1"/>
  <c r="G7391" i="1"/>
  <c r="G7395" i="1"/>
  <c r="G7399" i="1"/>
  <c r="G7403" i="1"/>
  <c r="G7407" i="1"/>
  <c r="G7411" i="1"/>
  <c r="G7415" i="1"/>
  <c r="G7419" i="1"/>
  <c r="G7423" i="1"/>
  <c r="G7427" i="1"/>
  <c r="G7431" i="1"/>
  <c r="G7435" i="1"/>
  <c r="G7439" i="1"/>
  <c r="G7443" i="1"/>
  <c r="G7447" i="1"/>
  <c r="G7451" i="1"/>
  <c r="G7455" i="1"/>
  <c r="G7459" i="1"/>
  <c r="G7463" i="1"/>
  <c r="G7467" i="1"/>
  <c r="G7471" i="1"/>
  <c r="G7475" i="1"/>
  <c r="G7479" i="1"/>
  <c r="G7483" i="1"/>
  <c r="G7487" i="1"/>
  <c r="G7491" i="1"/>
  <c r="G7495" i="1"/>
  <c r="G7499" i="1"/>
  <c r="G7503" i="1"/>
  <c r="G7507" i="1"/>
  <c r="G7511" i="1"/>
  <c r="G7515" i="1"/>
  <c r="G7519" i="1"/>
  <c r="G7523" i="1"/>
  <c r="G7527" i="1"/>
  <c r="G7531" i="1"/>
  <c r="G7535" i="1"/>
  <c r="G7539" i="1"/>
  <c r="G7543" i="1"/>
  <c r="G7547" i="1"/>
  <c r="G7551" i="1"/>
  <c r="G7555" i="1"/>
  <c r="G7559" i="1"/>
  <c r="G7563" i="1"/>
  <c r="G7567" i="1"/>
  <c r="G7571" i="1"/>
  <c r="G7575" i="1"/>
  <c r="G7579" i="1"/>
  <c r="G7583" i="1"/>
  <c r="G7587" i="1"/>
  <c r="G7591" i="1"/>
  <c r="G7595" i="1"/>
  <c r="G7599" i="1"/>
  <c r="G7603" i="1"/>
  <c r="G7607" i="1"/>
  <c r="G7611" i="1"/>
  <c r="G7615" i="1"/>
  <c r="G7619" i="1"/>
  <c r="G7623" i="1"/>
  <c r="G7627" i="1"/>
  <c r="G7631" i="1"/>
  <c r="G7635" i="1"/>
  <c r="G7639" i="1"/>
  <c r="G7643" i="1"/>
  <c r="G7647" i="1"/>
  <c r="G7651" i="1"/>
  <c r="G7655" i="1"/>
  <c r="G7659" i="1"/>
  <c r="G7663" i="1"/>
  <c r="G7667" i="1"/>
  <c r="G7671" i="1"/>
  <c r="G7675" i="1"/>
  <c r="G7679" i="1"/>
  <c r="G7683" i="1"/>
  <c r="G7687" i="1"/>
  <c r="G7691" i="1"/>
  <c r="G7695" i="1"/>
  <c r="G7699" i="1"/>
  <c r="G7703" i="1"/>
  <c r="G7707" i="1"/>
  <c r="G7711" i="1"/>
  <c r="G7715" i="1"/>
  <c r="G7719" i="1"/>
  <c r="G7723" i="1"/>
  <c r="G7727" i="1"/>
  <c r="G7731" i="1"/>
  <c r="G7735" i="1"/>
  <c r="G7739" i="1"/>
  <c r="G7743" i="1"/>
  <c r="G7747" i="1"/>
  <c r="G7751" i="1"/>
  <c r="G7755" i="1"/>
  <c r="G7759" i="1"/>
  <c r="G7763" i="1"/>
  <c r="G7767" i="1"/>
  <c r="G7771" i="1"/>
  <c r="G7775" i="1"/>
  <c r="G7779" i="1"/>
  <c r="G7783" i="1"/>
  <c r="G7787" i="1"/>
  <c r="G7791" i="1"/>
  <c r="G7795" i="1"/>
  <c r="G7799" i="1"/>
  <c r="G7803" i="1"/>
  <c r="G7807" i="1"/>
  <c r="G7811" i="1"/>
  <c r="G7815" i="1"/>
  <c r="G7819" i="1"/>
  <c r="G7823" i="1"/>
  <c r="G7827" i="1"/>
  <c r="G7831" i="1"/>
  <c r="G7835" i="1"/>
  <c r="G7839" i="1"/>
  <c r="G7843" i="1"/>
  <c r="G7847" i="1"/>
  <c r="G7851" i="1"/>
  <c r="G7855" i="1"/>
  <c r="G7859" i="1"/>
  <c r="G7863" i="1"/>
  <c r="G7867" i="1"/>
  <c r="G7871" i="1"/>
  <c r="G7875" i="1"/>
  <c r="G7879" i="1"/>
  <c r="G7883" i="1"/>
  <c r="G7887" i="1"/>
  <c r="G7891" i="1"/>
  <c r="G7895" i="1"/>
  <c r="G7899" i="1"/>
  <c r="G7903" i="1"/>
  <c r="G7907" i="1"/>
  <c r="G7911" i="1"/>
  <c r="G7915" i="1"/>
  <c r="G7919" i="1"/>
  <c r="G7923" i="1"/>
  <c r="G7927" i="1"/>
  <c r="G7931" i="1"/>
  <c r="G7935" i="1"/>
  <c r="G7939" i="1"/>
  <c r="G7943" i="1"/>
  <c r="G7947" i="1"/>
  <c r="G7951" i="1"/>
  <c r="G7955" i="1"/>
  <c r="G7959" i="1"/>
  <c r="G7963" i="1"/>
  <c r="G7967" i="1"/>
  <c r="G7971" i="1"/>
  <c r="G7975" i="1"/>
  <c r="G7979" i="1"/>
  <c r="G7983" i="1"/>
  <c r="G7987" i="1"/>
  <c r="G7991" i="1"/>
  <c r="G7995" i="1"/>
  <c r="G7999" i="1"/>
  <c r="G8003" i="1"/>
  <c r="G8007" i="1"/>
  <c r="G8011" i="1"/>
  <c r="G8015" i="1"/>
  <c r="G8019" i="1"/>
  <c r="G8023" i="1"/>
  <c r="G8027" i="1"/>
  <c r="G8031" i="1"/>
  <c r="G8035" i="1"/>
  <c r="G8039" i="1"/>
  <c r="G8043" i="1"/>
  <c r="G8047" i="1"/>
  <c r="G8051" i="1"/>
  <c r="G8055" i="1"/>
  <c r="G8059" i="1"/>
  <c r="G8063" i="1"/>
  <c r="G8067" i="1"/>
  <c r="G8071" i="1"/>
  <c r="G8075" i="1"/>
  <c r="G8079" i="1"/>
  <c r="G8083" i="1"/>
  <c r="G8087" i="1"/>
  <c r="G8091" i="1"/>
  <c r="G8095" i="1"/>
  <c r="G8099" i="1"/>
  <c r="G8103" i="1"/>
  <c r="G8107" i="1"/>
  <c r="G8111" i="1"/>
  <c r="G8115" i="1"/>
  <c r="G8119" i="1"/>
  <c r="G8123" i="1"/>
  <c r="G8127" i="1"/>
  <c r="G8131" i="1"/>
  <c r="G8135" i="1"/>
  <c r="G8139" i="1"/>
  <c r="G8143" i="1"/>
  <c r="G8147" i="1"/>
  <c r="G8151" i="1"/>
  <c r="G8155" i="1"/>
  <c r="G8159" i="1"/>
  <c r="G8163" i="1"/>
  <c r="G8167" i="1"/>
  <c r="G8171" i="1"/>
  <c r="G8175" i="1"/>
  <c r="G8179" i="1"/>
  <c r="G8183" i="1"/>
  <c r="G8187" i="1"/>
  <c r="G8191" i="1"/>
  <c r="G8195" i="1"/>
  <c r="G8199" i="1"/>
  <c r="G8203" i="1"/>
  <c r="G8207" i="1"/>
  <c r="G8211" i="1"/>
  <c r="G8215" i="1"/>
  <c r="G8219" i="1"/>
  <c r="G8223" i="1"/>
  <c r="G8227" i="1"/>
  <c r="G8231" i="1"/>
  <c r="G8235" i="1"/>
  <c r="G8239" i="1"/>
  <c r="G8243" i="1"/>
  <c r="G8247" i="1"/>
  <c r="G8251" i="1"/>
  <c r="G8255" i="1"/>
  <c r="G8259" i="1"/>
  <c r="G8263" i="1"/>
  <c r="G8267" i="1"/>
  <c r="G8271" i="1"/>
  <c r="G8275" i="1"/>
  <c r="G8279" i="1"/>
  <c r="G8283" i="1"/>
  <c r="G8287" i="1"/>
  <c r="G8291" i="1"/>
  <c r="G8295" i="1"/>
  <c r="G8299" i="1"/>
  <c r="G8303" i="1"/>
  <c r="G8307" i="1"/>
  <c r="G8311" i="1"/>
  <c r="G8315" i="1"/>
  <c r="G8319" i="1"/>
  <c r="G8323" i="1"/>
  <c r="G8327" i="1"/>
  <c r="G8331" i="1"/>
  <c r="G8335" i="1"/>
  <c r="G8339" i="1"/>
  <c r="G8343" i="1"/>
  <c r="G8347" i="1"/>
  <c r="G8351" i="1"/>
  <c r="G8355" i="1"/>
  <c r="G8359" i="1"/>
  <c r="G8363" i="1"/>
  <c r="G8367" i="1"/>
  <c r="G8371" i="1"/>
  <c r="G8375" i="1"/>
  <c r="G8379" i="1"/>
  <c r="G8383" i="1"/>
  <c r="G8387" i="1"/>
  <c r="G8391" i="1"/>
  <c r="G8395" i="1"/>
  <c r="G8399" i="1"/>
  <c r="G8403" i="1"/>
  <c r="G8407" i="1"/>
  <c r="G8411" i="1"/>
  <c r="G8415" i="1"/>
  <c r="G8419" i="1"/>
  <c r="G8423" i="1"/>
  <c r="G8427" i="1"/>
  <c r="G8431" i="1"/>
  <c r="G8435" i="1"/>
  <c r="G8439" i="1"/>
  <c r="G8443" i="1"/>
  <c r="G8447" i="1"/>
  <c r="G8451" i="1"/>
  <c r="G8455" i="1"/>
  <c r="G8459" i="1"/>
  <c r="G8463" i="1"/>
  <c r="G8467" i="1"/>
  <c r="G8471" i="1"/>
  <c r="G8475" i="1"/>
  <c r="G8479" i="1"/>
  <c r="G8483" i="1"/>
  <c r="G8487" i="1"/>
  <c r="G8491" i="1"/>
  <c r="G8495" i="1"/>
  <c r="G8499" i="1"/>
  <c r="G8503" i="1"/>
  <c r="G8507" i="1"/>
  <c r="G8511" i="1"/>
  <c r="G8515" i="1"/>
  <c r="G8519" i="1"/>
  <c r="G8523" i="1"/>
  <c r="G8527" i="1"/>
  <c r="G8531" i="1"/>
  <c r="G8535" i="1"/>
  <c r="G8539" i="1"/>
  <c r="G8543" i="1"/>
  <c r="G8547" i="1"/>
  <c r="G8551" i="1"/>
  <c r="G8555" i="1"/>
  <c r="G8559" i="1"/>
  <c r="G8563" i="1"/>
  <c r="G8567" i="1"/>
  <c r="G8571" i="1"/>
  <c r="G8575" i="1"/>
  <c r="G8579" i="1"/>
  <c r="G8583" i="1"/>
  <c r="G8587" i="1"/>
  <c r="G8591" i="1"/>
  <c r="G8595" i="1"/>
  <c r="G8599" i="1"/>
  <c r="G8603" i="1"/>
  <c r="G8607" i="1"/>
  <c r="G8611" i="1"/>
  <c r="G8615" i="1"/>
  <c r="G8619" i="1"/>
  <c r="G8623" i="1"/>
  <c r="G8627" i="1"/>
  <c r="G8631" i="1"/>
  <c r="G8635" i="1"/>
  <c r="G8639" i="1"/>
  <c r="G8643" i="1"/>
  <c r="G8647" i="1"/>
  <c r="G8651" i="1"/>
  <c r="G8655" i="1"/>
  <c r="G8659" i="1"/>
  <c r="G8663" i="1"/>
  <c r="G8667" i="1"/>
  <c r="G8671" i="1"/>
  <c r="G8675" i="1"/>
  <c r="G8679" i="1"/>
  <c r="G8683" i="1"/>
  <c r="G8687" i="1"/>
  <c r="G8691" i="1"/>
  <c r="G8695" i="1"/>
  <c r="G8699" i="1"/>
  <c r="G8703" i="1"/>
  <c r="G8707" i="1"/>
  <c r="G8711" i="1"/>
  <c r="G8715" i="1"/>
  <c r="G8719" i="1"/>
  <c r="G8723" i="1"/>
  <c r="G8727" i="1"/>
  <c r="G8731" i="1"/>
  <c r="G8735" i="1"/>
  <c r="G8739" i="1"/>
  <c r="G8743" i="1"/>
  <c r="G8747" i="1"/>
  <c r="G8751" i="1"/>
  <c r="G8755" i="1"/>
  <c r="G8759" i="1"/>
  <c r="G8763" i="1"/>
  <c r="G8767" i="1"/>
  <c r="G8771" i="1"/>
  <c r="G8775" i="1"/>
  <c r="G8779" i="1"/>
  <c r="G8783" i="1"/>
  <c r="G8787" i="1"/>
  <c r="G8791" i="1"/>
  <c r="G8795" i="1"/>
  <c r="G8799" i="1"/>
  <c r="G8803" i="1"/>
  <c r="G8807" i="1"/>
  <c r="G8811" i="1"/>
  <c r="G8815" i="1"/>
  <c r="G8819" i="1"/>
  <c r="G8823" i="1"/>
  <c r="G8827" i="1"/>
  <c r="G8831" i="1"/>
  <c r="G8835" i="1"/>
  <c r="G8839" i="1"/>
  <c r="G8843" i="1"/>
  <c r="G8847" i="1"/>
  <c r="G8851" i="1"/>
  <c r="G8855" i="1"/>
  <c r="G8859" i="1"/>
  <c r="G8863" i="1"/>
  <c r="G8867" i="1"/>
  <c r="G8871" i="1"/>
  <c r="G8875" i="1"/>
  <c r="G8879" i="1"/>
  <c r="G8883" i="1"/>
  <c r="G8887" i="1"/>
  <c r="G8891" i="1"/>
  <c r="G8895" i="1"/>
  <c r="G8899" i="1"/>
  <c r="G8903" i="1"/>
  <c r="G8907" i="1"/>
  <c r="G8911" i="1"/>
  <c r="G8915" i="1"/>
  <c r="G8919" i="1"/>
  <c r="G8923" i="1"/>
  <c r="G8927" i="1"/>
  <c r="G8931" i="1"/>
  <c r="G8935" i="1"/>
  <c r="G8939" i="1"/>
  <c r="G8943" i="1"/>
  <c r="G8947" i="1"/>
  <c r="G8951" i="1"/>
  <c r="G8955" i="1"/>
  <c r="G8959" i="1"/>
  <c r="G8963" i="1"/>
  <c r="G8967" i="1"/>
  <c r="G8971" i="1"/>
  <c r="G8975" i="1"/>
  <c r="G8979" i="1"/>
  <c r="G8983" i="1"/>
  <c r="G8987" i="1"/>
  <c r="G8991" i="1"/>
  <c r="G8995" i="1"/>
  <c r="G8999" i="1"/>
  <c r="G9003" i="1"/>
  <c r="G9007" i="1"/>
  <c r="G9011" i="1"/>
  <c r="G9015" i="1"/>
  <c r="G9019" i="1"/>
  <c r="G9023" i="1"/>
  <c r="G9027" i="1"/>
  <c r="G9031" i="1"/>
  <c r="G9035" i="1"/>
  <c r="G9039" i="1"/>
  <c r="G9043" i="1"/>
  <c r="G9047" i="1"/>
  <c r="G9051" i="1"/>
  <c r="G9055" i="1"/>
  <c r="G9059" i="1"/>
  <c r="G9063" i="1"/>
  <c r="G9067" i="1"/>
  <c r="G9071" i="1"/>
  <c r="G9075" i="1"/>
  <c r="G9079" i="1"/>
  <c r="G9083" i="1"/>
  <c r="G9087" i="1"/>
  <c r="G9091" i="1"/>
  <c r="G9095" i="1"/>
  <c r="G9099" i="1"/>
  <c r="G9103" i="1"/>
  <c r="G9107" i="1"/>
  <c r="G9111" i="1"/>
  <c r="G9115" i="1"/>
  <c r="G9119" i="1"/>
  <c r="G9123" i="1"/>
  <c r="G9127" i="1"/>
  <c r="G9131" i="1"/>
  <c r="G9135" i="1"/>
  <c r="G9139" i="1"/>
  <c r="G9143" i="1"/>
  <c r="G9147" i="1"/>
  <c r="G9151" i="1"/>
  <c r="G9155" i="1"/>
  <c r="G9159" i="1"/>
  <c r="G9163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283" i="1"/>
  <c r="G9287" i="1"/>
  <c r="G9291" i="1"/>
  <c r="G9295" i="1"/>
  <c r="G9299" i="1"/>
  <c r="G9303" i="1"/>
  <c r="G9307" i="1"/>
  <c r="G9311" i="1"/>
  <c r="G9315" i="1"/>
  <c r="G9319" i="1"/>
  <c r="G9323" i="1"/>
  <c r="G9327" i="1"/>
  <c r="G9331" i="1"/>
  <c r="G9335" i="1"/>
  <c r="G9339" i="1"/>
  <c r="G9343" i="1"/>
  <c r="G9347" i="1"/>
  <c r="G9351" i="1"/>
  <c r="G9355" i="1"/>
  <c r="G9359" i="1"/>
  <c r="G9363" i="1"/>
  <c r="G9367" i="1"/>
  <c r="G9371" i="1"/>
  <c r="G9375" i="1"/>
  <c r="G9379" i="1"/>
  <c r="G9383" i="1"/>
  <c r="G9387" i="1"/>
  <c r="G9391" i="1"/>
  <c r="G9395" i="1"/>
  <c r="G9399" i="1"/>
  <c r="G9403" i="1"/>
  <c r="G9407" i="1"/>
  <c r="G9411" i="1"/>
  <c r="G9415" i="1"/>
  <c r="G9419" i="1"/>
  <c r="G9423" i="1"/>
  <c r="G9427" i="1"/>
  <c r="G9431" i="1"/>
  <c r="G9435" i="1"/>
  <c r="G9439" i="1"/>
  <c r="G9443" i="1"/>
  <c r="G9447" i="1"/>
  <c r="G9451" i="1"/>
  <c r="G9455" i="1"/>
  <c r="G9459" i="1"/>
  <c r="G9463" i="1"/>
  <c r="G9467" i="1"/>
  <c r="G9471" i="1"/>
  <c r="G9475" i="1"/>
  <c r="G9479" i="1"/>
  <c r="G9483" i="1"/>
  <c r="G9487" i="1"/>
  <c r="G9491" i="1"/>
  <c r="G9495" i="1"/>
  <c r="G9499" i="1"/>
  <c r="G9503" i="1"/>
  <c r="G9507" i="1"/>
  <c r="G9511" i="1"/>
  <c r="G9515" i="1"/>
  <c r="G9519" i="1"/>
  <c r="G9523" i="1"/>
  <c r="G9527" i="1"/>
  <c r="G9531" i="1"/>
  <c r="G9535" i="1"/>
  <c r="G9539" i="1"/>
  <c r="G9543" i="1"/>
  <c r="G9547" i="1"/>
  <c r="G9551" i="1"/>
  <c r="G9555" i="1"/>
  <c r="G9559" i="1"/>
  <c r="G9563" i="1"/>
  <c r="G9567" i="1"/>
  <c r="G9571" i="1"/>
  <c r="G9575" i="1"/>
  <c r="G9579" i="1"/>
  <c r="G9583" i="1"/>
  <c r="G9587" i="1"/>
  <c r="G9591" i="1"/>
  <c r="G9595" i="1"/>
  <c r="G9599" i="1"/>
  <c r="G9603" i="1"/>
  <c r="G9607" i="1"/>
  <c r="G9611" i="1"/>
  <c r="G9615" i="1"/>
  <c r="G9619" i="1"/>
  <c r="G9623" i="1"/>
  <c r="G9627" i="1"/>
  <c r="G9631" i="1"/>
  <c r="G9635" i="1"/>
  <c r="G9639" i="1"/>
  <c r="G9643" i="1"/>
  <c r="G9647" i="1"/>
  <c r="G9651" i="1"/>
  <c r="G9655" i="1"/>
  <c r="G9659" i="1"/>
  <c r="G9663" i="1"/>
  <c r="G9667" i="1"/>
  <c r="G9671" i="1"/>
  <c r="G9675" i="1"/>
  <c r="G9679" i="1"/>
  <c r="G9683" i="1"/>
  <c r="G9687" i="1"/>
  <c r="G9691" i="1"/>
  <c r="G9695" i="1"/>
  <c r="G9699" i="1"/>
  <c r="G9703" i="1"/>
  <c r="G9707" i="1"/>
  <c r="G9711" i="1"/>
  <c r="G9715" i="1"/>
  <c r="G9719" i="1"/>
  <c r="G9723" i="1"/>
  <c r="G9727" i="1"/>
  <c r="G9731" i="1"/>
  <c r="G9735" i="1"/>
  <c r="G9739" i="1"/>
  <c r="G9743" i="1"/>
  <c r="G9747" i="1"/>
  <c r="G9751" i="1"/>
  <c r="G9755" i="1"/>
  <c r="G9759" i="1"/>
  <c r="G9763" i="1"/>
  <c r="G9767" i="1"/>
  <c r="G9771" i="1"/>
  <c r="G9775" i="1"/>
  <c r="G9779" i="1"/>
  <c r="G9783" i="1"/>
  <c r="G9787" i="1"/>
  <c r="G9791" i="1"/>
  <c r="G9795" i="1"/>
  <c r="G9799" i="1"/>
  <c r="G9803" i="1"/>
  <c r="G9807" i="1"/>
  <c r="G9811" i="1"/>
  <c r="G9815" i="1"/>
  <c r="G9819" i="1"/>
  <c r="G9823" i="1"/>
  <c r="G9827" i="1"/>
  <c r="G9831" i="1"/>
  <c r="G9835" i="1"/>
  <c r="G9839" i="1"/>
  <c r="G9843" i="1"/>
  <c r="G9847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1" i="1"/>
  <c r="G9915" i="1"/>
  <c r="G9919" i="1"/>
  <c r="G9923" i="1"/>
  <c r="G9927" i="1"/>
  <c r="G9931" i="1"/>
  <c r="G9935" i="1"/>
  <c r="G9939" i="1"/>
  <c r="G9943" i="1"/>
  <c r="G9947" i="1"/>
  <c r="G9951" i="1"/>
  <c r="G9955" i="1"/>
  <c r="G9959" i="1"/>
  <c r="G9963" i="1"/>
  <c r="G9967" i="1"/>
  <c r="G9971" i="1"/>
  <c r="G9975" i="1"/>
  <c r="G9979" i="1"/>
  <c r="G9983" i="1"/>
  <c r="G9987" i="1"/>
  <c r="G9991" i="1"/>
  <c r="G9995" i="1"/>
  <c r="G9999" i="1"/>
  <c r="G10003" i="1"/>
  <c r="G10007" i="1"/>
  <c r="G10011" i="1"/>
  <c r="G10015" i="1"/>
  <c r="G10019" i="1"/>
  <c r="G10023" i="1"/>
  <c r="G10027" i="1"/>
  <c r="G10031" i="1"/>
  <c r="G10035" i="1"/>
  <c r="G10039" i="1"/>
  <c r="G10043" i="1"/>
  <c r="G10047" i="1"/>
  <c r="G10051" i="1"/>
  <c r="G10055" i="1"/>
  <c r="G10059" i="1"/>
  <c r="G10063" i="1"/>
  <c r="G10067" i="1"/>
  <c r="G10071" i="1"/>
  <c r="G10075" i="1"/>
  <c r="G10079" i="1"/>
  <c r="G10083" i="1"/>
  <c r="G10087" i="1"/>
  <c r="G10091" i="1"/>
  <c r="G10095" i="1"/>
  <c r="G10099" i="1"/>
  <c r="G10103" i="1"/>
  <c r="G10107" i="1"/>
  <c r="G10111" i="1"/>
  <c r="G10115" i="1"/>
  <c r="G10119" i="1"/>
  <c r="G10123" i="1"/>
  <c r="G10127" i="1"/>
  <c r="G10131" i="1"/>
  <c r="G10135" i="1"/>
  <c r="G10139" i="1"/>
  <c r="G10143" i="1"/>
  <c r="G10147" i="1"/>
  <c r="G10151" i="1"/>
  <c r="G10155" i="1"/>
  <c r="G10159" i="1"/>
  <c r="G10163" i="1"/>
  <c r="G10167" i="1"/>
  <c r="G10171" i="1"/>
  <c r="G10175" i="1"/>
  <c r="G10179" i="1"/>
  <c r="G10183" i="1"/>
  <c r="G10187" i="1"/>
  <c r="G10191" i="1"/>
  <c r="G10195" i="1"/>
  <c r="G10199" i="1"/>
  <c r="G10203" i="1"/>
  <c r="G10207" i="1"/>
  <c r="G10211" i="1"/>
  <c r="G10215" i="1"/>
  <c r="G10219" i="1"/>
  <c r="G10223" i="1"/>
  <c r="G10227" i="1"/>
  <c r="G10231" i="1"/>
  <c r="G10235" i="1"/>
  <c r="G10239" i="1"/>
  <c r="G10243" i="1"/>
  <c r="G10247" i="1"/>
  <c r="G10251" i="1"/>
  <c r="G10255" i="1"/>
  <c r="G10259" i="1"/>
  <c r="G10263" i="1"/>
  <c r="G10267" i="1"/>
  <c r="G10271" i="1"/>
  <c r="G10275" i="1"/>
  <c r="G10279" i="1"/>
  <c r="G10283" i="1"/>
  <c r="G10287" i="1"/>
  <c r="G10291" i="1"/>
  <c r="G10295" i="1"/>
  <c r="G10299" i="1"/>
  <c r="G10303" i="1"/>
  <c r="G10307" i="1"/>
  <c r="G10311" i="1"/>
  <c r="G10315" i="1"/>
  <c r="G10319" i="1"/>
  <c r="G10323" i="1"/>
  <c r="G10327" i="1"/>
  <c r="G10331" i="1"/>
  <c r="G10335" i="1"/>
  <c r="G10339" i="1"/>
  <c r="G10343" i="1"/>
  <c r="G10347" i="1"/>
  <c r="G10351" i="1"/>
  <c r="G10355" i="1"/>
  <c r="G10359" i="1"/>
  <c r="G10363" i="1"/>
  <c r="G10367" i="1"/>
  <c r="G10371" i="1"/>
  <c r="G10375" i="1"/>
  <c r="G10379" i="1"/>
  <c r="G10383" i="1"/>
  <c r="G10387" i="1"/>
  <c r="G10391" i="1"/>
  <c r="G10395" i="1"/>
  <c r="G10399" i="1"/>
  <c r="G10403" i="1"/>
  <c r="G10407" i="1"/>
  <c r="G10411" i="1"/>
  <c r="G10415" i="1"/>
  <c r="G10419" i="1"/>
  <c r="G10423" i="1"/>
  <c r="G10427" i="1"/>
  <c r="G10431" i="1"/>
  <c r="G10435" i="1"/>
  <c r="G10439" i="1"/>
  <c r="G10443" i="1"/>
  <c r="G10447" i="1"/>
  <c r="G10451" i="1"/>
  <c r="G10455" i="1"/>
  <c r="G10459" i="1"/>
  <c r="G10463" i="1"/>
  <c r="G10467" i="1"/>
  <c r="G10471" i="1"/>
  <c r="G10475" i="1"/>
  <c r="G10479" i="1"/>
  <c r="G10483" i="1"/>
  <c r="G10487" i="1"/>
  <c r="G10491" i="1"/>
  <c r="G10495" i="1"/>
  <c r="G10499" i="1"/>
  <c r="G10503" i="1"/>
  <c r="G10507" i="1"/>
  <c r="G10511" i="1"/>
  <c r="G10515" i="1"/>
  <c r="G10519" i="1"/>
  <c r="G10523" i="1"/>
  <c r="G10527" i="1"/>
  <c r="G10531" i="1"/>
  <c r="G10535" i="1"/>
  <c r="G10539" i="1"/>
  <c r="G10543" i="1"/>
  <c r="G10547" i="1"/>
  <c r="G10551" i="1"/>
  <c r="G10555" i="1"/>
  <c r="G10559" i="1"/>
  <c r="G10563" i="1"/>
  <c r="G10567" i="1"/>
  <c r="G10571" i="1"/>
  <c r="G10575" i="1"/>
  <c r="G10579" i="1"/>
  <c r="G10583" i="1"/>
  <c r="G10587" i="1"/>
  <c r="G10591" i="1"/>
  <c r="G10595" i="1"/>
  <c r="G10599" i="1"/>
  <c r="G10603" i="1"/>
  <c r="G10607" i="1"/>
  <c r="G10611" i="1"/>
  <c r="G10615" i="1"/>
  <c r="G10619" i="1"/>
  <c r="G10623" i="1"/>
  <c r="G10627" i="1"/>
  <c r="G10631" i="1"/>
  <c r="G10635" i="1"/>
  <c r="G10639" i="1"/>
  <c r="G10643" i="1"/>
  <c r="G10647" i="1"/>
  <c r="G10651" i="1"/>
  <c r="G10655" i="1"/>
  <c r="G10659" i="1"/>
  <c r="G10663" i="1"/>
  <c r="G10667" i="1"/>
  <c r="G10671" i="1"/>
  <c r="G10675" i="1"/>
  <c r="G10679" i="1"/>
  <c r="G10683" i="1"/>
  <c r="G10687" i="1"/>
  <c r="G10691" i="1"/>
  <c r="G10695" i="1"/>
  <c r="G10699" i="1"/>
  <c r="G10703" i="1"/>
  <c r="G10707" i="1"/>
  <c r="G10711" i="1"/>
  <c r="G10715" i="1"/>
  <c r="G10719" i="1"/>
  <c r="G10723" i="1"/>
  <c r="G10727" i="1"/>
  <c r="G10731" i="1"/>
  <c r="G10735" i="1"/>
  <c r="G10739" i="1"/>
  <c r="G10743" i="1"/>
  <c r="G10747" i="1"/>
  <c r="G10751" i="1"/>
  <c r="G10755" i="1"/>
  <c r="G10759" i="1"/>
  <c r="G10763" i="1"/>
  <c r="G10767" i="1"/>
  <c r="G10771" i="1"/>
  <c r="G10775" i="1"/>
  <c r="G10779" i="1"/>
  <c r="G10783" i="1"/>
  <c r="G10787" i="1"/>
  <c r="G10791" i="1"/>
  <c r="G10795" i="1"/>
  <c r="G10799" i="1"/>
  <c r="G10803" i="1"/>
  <c r="G10807" i="1"/>
  <c r="G10811" i="1"/>
  <c r="G10815" i="1"/>
  <c r="G10819" i="1"/>
  <c r="G10823" i="1"/>
  <c r="G10827" i="1"/>
  <c r="G10831" i="1"/>
  <c r="G10835" i="1"/>
  <c r="G10839" i="1"/>
  <c r="G10843" i="1"/>
  <c r="G10847" i="1"/>
  <c r="G10851" i="1"/>
  <c r="G10855" i="1"/>
  <c r="G10859" i="1"/>
  <c r="G10863" i="1"/>
  <c r="G10867" i="1"/>
  <c r="G10871" i="1"/>
  <c r="G10875" i="1"/>
  <c r="G10879" i="1"/>
  <c r="G10883" i="1"/>
  <c r="G10887" i="1"/>
  <c r="G10891" i="1"/>
  <c r="G10895" i="1"/>
  <c r="G10899" i="1"/>
  <c r="G10903" i="1"/>
  <c r="G10907" i="1"/>
  <c r="G10911" i="1"/>
  <c r="G10915" i="1"/>
  <c r="G10919" i="1"/>
  <c r="G10923" i="1"/>
  <c r="G10927" i="1"/>
  <c r="G10931" i="1"/>
  <c r="G10935" i="1"/>
  <c r="G10939" i="1"/>
  <c r="G10943" i="1"/>
  <c r="G10947" i="1"/>
  <c r="G10951" i="1"/>
  <c r="G10955" i="1"/>
  <c r="G10959" i="1"/>
  <c r="G10963" i="1"/>
  <c r="G10967" i="1"/>
  <c r="G10971" i="1"/>
  <c r="G10975" i="1"/>
  <c r="G10979" i="1"/>
  <c r="G10983" i="1"/>
  <c r="G10987" i="1"/>
  <c r="G10991" i="1"/>
  <c r="G10995" i="1"/>
  <c r="G10999" i="1"/>
  <c r="G11003" i="1"/>
  <c r="G11007" i="1"/>
  <c r="G11011" i="1"/>
  <c r="G11015" i="1"/>
  <c r="G11019" i="1"/>
  <c r="G11023" i="1"/>
  <c r="G11027" i="1"/>
  <c r="G11031" i="1"/>
  <c r="G11035" i="1"/>
  <c r="G11039" i="1"/>
  <c r="G11043" i="1"/>
  <c r="G11047" i="1"/>
  <c r="G11051" i="1"/>
  <c r="G11055" i="1"/>
  <c r="G11059" i="1"/>
  <c r="G11063" i="1"/>
  <c r="G11067" i="1"/>
  <c r="G11071" i="1"/>
  <c r="G11075" i="1"/>
  <c r="G11079" i="1"/>
  <c r="G11083" i="1"/>
  <c r="G11087" i="1"/>
  <c r="G11091" i="1"/>
  <c r="G11095" i="1"/>
  <c r="G11099" i="1"/>
  <c r="G11103" i="1"/>
  <c r="G11107" i="1"/>
  <c r="G11111" i="1"/>
  <c r="G11115" i="1"/>
  <c r="G11119" i="1"/>
  <c r="G11123" i="1"/>
  <c r="G11127" i="1"/>
  <c r="G11131" i="1"/>
  <c r="G11135" i="1"/>
  <c r="G11139" i="1"/>
  <c r="G11143" i="1"/>
  <c r="G11147" i="1"/>
  <c r="G11151" i="1"/>
  <c r="G11155" i="1"/>
  <c r="G11159" i="1"/>
  <c r="G11163" i="1"/>
  <c r="G11167" i="1"/>
  <c r="G11171" i="1"/>
  <c r="G11175" i="1"/>
  <c r="G11179" i="1"/>
  <c r="G11183" i="1"/>
  <c r="G11187" i="1"/>
  <c r="G11191" i="1"/>
  <c r="G11195" i="1"/>
  <c r="G11199" i="1"/>
  <c r="G11203" i="1"/>
  <c r="G11207" i="1"/>
  <c r="G11211" i="1"/>
  <c r="G11215" i="1"/>
  <c r="G11219" i="1"/>
  <c r="G11223" i="1"/>
  <c r="G11227" i="1"/>
  <c r="G11231" i="1"/>
  <c r="G11235" i="1"/>
  <c r="G11239" i="1"/>
  <c r="G11243" i="1"/>
  <c r="G11247" i="1"/>
  <c r="G11251" i="1"/>
  <c r="G11255" i="1"/>
  <c r="G11259" i="1"/>
  <c r="G11263" i="1"/>
  <c r="G11267" i="1"/>
  <c r="G11271" i="1"/>
  <c r="G11275" i="1"/>
  <c r="G11279" i="1"/>
  <c r="G11283" i="1"/>
  <c r="G11287" i="1"/>
  <c r="G11291" i="1"/>
  <c r="G11295" i="1"/>
  <c r="G11299" i="1"/>
  <c r="G11303" i="1"/>
  <c r="G11307" i="1"/>
  <c r="G11311" i="1"/>
  <c r="G11315" i="1"/>
  <c r="G11319" i="1"/>
  <c r="G11323" i="1"/>
  <c r="G11327" i="1"/>
  <c r="G11331" i="1"/>
  <c r="G11335" i="1"/>
  <c r="G11339" i="1"/>
  <c r="G11343" i="1"/>
  <c r="G11347" i="1"/>
  <c r="G11351" i="1"/>
  <c r="G11355" i="1"/>
  <c r="G11359" i="1"/>
  <c r="G11363" i="1"/>
  <c r="G11367" i="1"/>
  <c r="G11371" i="1"/>
  <c r="G11375" i="1"/>
  <c r="G11379" i="1"/>
  <c r="G11383" i="1"/>
  <c r="G11387" i="1"/>
  <c r="G11391" i="1"/>
  <c r="G11395" i="1"/>
  <c r="G11399" i="1"/>
  <c r="G11403" i="1"/>
  <c r="G11407" i="1"/>
  <c r="G11411" i="1"/>
  <c r="G11415" i="1"/>
  <c r="G11419" i="1"/>
  <c r="G11423" i="1"/>
  <c r="G11427" i="1"/>
  <c r="G11431" i="1"/>
  <c r="G11435" i="1"/>
  <c r="G11439" i="1"/>
  <c r="G11443" i="1"/>
  <c r="G11447" i="1"/>
  <c r="G11451" i="1"/>
  <c r="G11455" i="1"/>
  <c r="G11459" i="1"/>
  <c r="G11463" i="1"/>
  <c r="G11467" i="1"/>
  <c r="G11471" i="1"/>
  <c r="G11475" i="1"/>
  <c r="G11479" i="1"/>
  <c r="G11483" i="1"/>
  <c r="G11487" i="1"/>
  <c r="G11491" i="1"/>
  <c r="G11495" i="1"/>
  <c r="G11499" i="1"/>
  <c r="G11503" i="1"/>
  <c r="G11507" i="1"/>
  <c r="G11511" i="1"/>
  <c r="G11515" i="1"/>
  <c r="G11519" i="1"/>
  <c r="G11523" i="1"/>
  <c r="G11527" i="1"/>
  <c r="G11531" i="1"/>
  <c r="G11535" i="1"/>
  <c r="G11539" i="1"/>
  <c r="G11543" i="1"/>
  <c r="G11547" i="1"/>
  <c r="G11551" i="1"/>
  <c r="G11555" i="1"/>
  <c r="G11559" i="1"/>
  <c r="G11563" i="1"/>
  <c r="G11567" i="1"/>
  <c r="G11571" i="1"/>
  <c r="G11575" i="1"/>
  <c r="G11579" i="1"/>
  <c r="G11583" i="1"/>
  <c r="G11587" i="1"/>
  <c r="G11591" i="1"/>
  <c r="G11595" i="1"/>
  <c r="G11599" i="1"/>
  <c r="G11603" i="1"/>
  <c r="G11607" i="1"/>
  <c r="G11611" i="1"/>
  <c r="G11615" i="1"/>
  <c r="G11619" i="1"/>
  <c r="G11623" i="1"/>
  <c r="G11627" i="1"/>
  <c r="G11631" i="1"/>
  <c r="G11635" i="1"/>
  <c r="G11639" i="1"/>
  <c r="G11643" i="1"/>
  <c r="G11647" i="1"/>
  <c r="G11651" i="1"/>
  <c r="G11655" i="1"/>
  <c r="G11659" i="1"/>
  <c r="G11663" i="1"/>
  <c r="G11667" i="1"/>
  <c r="G11671" i="1"/>
  <c r="G11675" i="1"/>
  <c r="G11679" i="1"/>
  <c r="G11683" i="1"/>
  <c r="G11687" i="1"/>
  <c r="G11691" i="1"/>
  <c r="G11695" i="1"/>
  <c r="G11699" i="1"/>
  <c r="G11703" i="1"/>
  <c r="G11707" i="1"/>
  <c r="G11711" i="1"/>
  <c r="G11715" i="1"/>
  <c r="G11719" i="1"/>
  <c r="G11723" i="1"/>
  <c r="G11727" i="1"/>
  <c r="G11731" i="1"/>
  <c r="G11735" i="1"/>
  <c r="G11739" i="1"/>
  <c r="G11743" i="1"/>
  <c r="G11747" i="1"/>
  <c r="G11751" i="1"/>
  <c r="G11755" i="1"/>
  <c r="G11759" i="1"/>
  <c r="G11763" i="1"/>
  <c r="G11767" i="1"/>
  <c r="G11771" i="1"/>
  <c r="G11775" i="1"/>
  <c r="G11779" i="1"/>
  <c r="G11783" i="1"/>
  <c r="G11787" i="1"/>
  <c r="G11791" i="1"/>
  <c r="G11795" i="1"/>
  <c r="G11799" i="1"/>
  <c r="G11803" i="1"/>
  <c r="G11807" i="1"/>
  <c r="G11811" i="1"/>
  <c r="G11815" i="1"/>
  <c r="G11819" i="1"/>
  <c r="G11823" i="1"/>
  <c r="G11827" i="1"/>
  <c r="G11831" i="1"/>
  <c r="G11835" i="1"/>
  <c r="G11839" i="1"/>
  <c r="G11843" i="1"/>
  <c r="G11847" i="1"/>
  <c r="G11851" i="1"/>
  <c r="G11855" i="1"/>
  <c r="G11859" i="1"/>
  <c r="G11863" i="1"/>
  <c r="G11867" i="1"/>
  <c r="G11871" i="1"/>
  <c r="G11875" i="1"/>
  <c r="G11879" i="1"/>
  <c r="G11883" i="1"/>
  <c r="G11887" i="1"/>
  <c r="G11891" i="1"/>
  <c r="G11895" i="1"/>
  <c r="G11899" i="1"/>
  <c r="G11903" i="1"/>
  <c r="G11907" i="1"/>
  <c r="G11911" i="1"/>
  <c r="G11915" i="1"/>
  <c r="G11919" i="1"/>
  <c r="G11923" i="1"/>
  <c r="G11927" i="1"/>
  <c r="G11931" i="1"/>
  <c r="G11935" i="1"/>
  <c r="G11939" i="1"/>
  <c r="G11943" i="1"/>
  <c r="G11947" i="1"/>
  <c r="G11951" i="1"/>
  <c r="G11955" i="1"/>
  <c r="G11959" i="1"/>
  <c r="G11963" i="1"/>
  <c r="G11967" i="1"/>
  <c r="G11971" i="1"/>
  <c r="G11975" i="1"/>
  <c r="G11979" i="1"/>
  <c r="G11983" i="1"/>
  <c r="G11987" i="1"/>
  <c r="G11991" i="1"/>
  <c r="G11995" i="1"/>
  <c r="G11999" i="1"/>
  <c r="G12003" i="1"/>
  <c r="G12007" i="1"/>
  <c r="G12011" i="1"/>
  <c r="G12015" i="1"/>
  <c r="G12019" i="1"/>
  <c r="G12023" i="1"/>
  <c r="G12027" i="1"/>
  <c r="G12031" i="1"/>
  <c r="G12035" i="1"/>
  <c r="G12039" i="1"/>
  <c r="G12043" i="1"/>
  <c r="G12047" i="1"/>
  <c r="G12051" i="1"/>
  <c r="G12055" i="1"/>
  <c r="G12059" i="1"/>
  <c r="G12063" i="1"/>
  <c r="G12067" i="1"/>
  <c r="G12071" i="1"/>
  <c r="G12075" i="1"/>
  <c r="G12079" i="1"/>
  <c r="G12083" i="1"/>
  <c r="G12087" i="1"/>
  <c r="G12091" i="1"/>
  <c r="G12095" i="1"/>
  <c r="G12099" i="1"/>
  <c r="G12103" i="1"/>
  <c r="G12107" i="1"/>
  <c r="G12111" i="1"/>
  <c r="G12115" i="1"/>
  <c r="G12119" i="1"/>
  <c r="G12123" i="1"/>
  <c r="G12127" i="1"/>
  <c r="G12131" i="1"/>
  <c r="G12135" i="1"/>
  <c r="G12139" i="1"/>
  <c r="G12143" i="1"/>
  <c r="G12147" i="1"/>
  <c r="G12151" i="1"/>
  <c r="G12155" i="1"/>
  <c r="G12159" i="1"/>
  <c r="G12163" i="1"/>
  <c r="G12167" i="1"/>
  <c r="G12171" i="1"/>
  <c r="G12175" i="1"/>
  <c r="G12179" i="1"/>
  <c r="G12183" i="1"/>
  <c r="G12187" i="1"/>
  <c r="G12191" i="1"/>
  <c r="G12195" i="1"/>
  <c r="G12199" i="1"/>
  <c r="G12203" i="1"/>
  <c r="G12207" i="1"/>
  <c r="G12211" i="1"/>
  <c r="G12215" i="1"/>
  <c r="G12219" i="1"/>
  <c r="G12223" i="1"/>
  <c r="G12227" i="1"/>
  <c r="G12231" i="1"/>
  <c r="G12235" i="1"/>
  <c r="G12239" i="1"/>
  <c r="G12243" i="1"/>
  <c r="G12247" i="1"/>
  <c r="G12251" i="1"/>
  <c r="G12255" i="1"/>
  <c r="G12259" i="1"/>
  <c r="G12263" i="1"/>
  <c r="G12267" i="1"/>
  <c r="G12271" i="1"/>
  <c r="G12275" i="1"/>
  <c r="G12279" i="1"/>
  <c r="G12283" i="1"/>
  <c r="G12287" i="1"/>
  <c r="G12291" i="1"/>
  <c r="G12295" i="1"/>
  <c r="G12299" i="1"/>
  <c r="G12303" i="1"/>
  <c r="G12307" i="1"/>
  <c r="G12311" i="1"/>
  <c r="G12315" i="1"/>
  <c r="G12319" i="1"/>
  <c r="G12323" i="1"/>
  <c r="G12327" i="1"/>
  <c r="G12331" i="1"/>
  <c r="G12335" i="1"/>
  <c r="G12339" i="1"/>
  <c r="G12343" i="1"/>
  <c r="G12347" i="1"/>
  <c r="G12351" i="1"/>
  <c r="G12355" i="1"/>
  <c r="G12359" i="1"/>
  <c r="G12363" i="1"/>
  <c r="G12367" i="1"/>
  <c r="G12371" i="1"/>
  <c r="G12375" i="1"/>
  <c r="G12379" i="1"/>
  <c r="G12383" i="1"/>
  <c r="G12387" i="1"/>
  <c r="G12391" i="1"/>
  <c r="G12395" i="1"/>
  <c r="G12399" i="1"/>
  <c r="G12403" i="1"/>
  <c r="G12407" i="1"/>
  <c r="G12411" i="1"/>
  <c r="G12415" i="1"/>
  <c r="G12419" i="1"/>
  <c r="G12423" i="1"/>
  <c r="G12427" i="1"/>
  <c r="G12431" i="1"/>
  <c r="G12435" i="1"/>
  <c r="G12439" i="1"/>
  <c r="G12443" i="1"/>
  <c r="G12447" i="1"/>
  <c r="G12451" i="1"/>
  <c r="G12455" i="1"/>
  <c r="G12459" i="1"/>
  <c r="G12463" i="1"/>
  <c r="G12467" i="1"/>
  <c r="G12471" i="1"/>
  <c r="G12475" i="1"/>
  <c r="G12479" i="1"/>
  <c r="G12483" i="1"/>
  <c r="G12487" i="1"/>
  <c r="G12491" i="1"/>
  <c r="G12495" i="1"/>
  <c r="G12499" i="1"/>
  <c r="G12503" i="1"/>
  <c r="G12507" i="1"/>
  <c r="G12511" i="1"/>
  <c r="G12515" i="1"/>
  <c r="G12519" i="1"/>
  <c r="G12523" i="1"/>
  <c r="G12527" i="1"/>
  <c r="G12531" i="1"/>
  <c r="G12535" i="1"/>
  <c r="G12539" i="1"/>
  <c r="G12543" i="1"/>
  <c r="G12547" i="1"/>
  <c r="G12551" i="1"/>
  <c r="G12555" i="1"/>
  <c r="G12559" i="1"/>
  <c r="G12563" i="1"/>
  <c r="G12567" i="1"/>
  <c r="G12571" i="1"/>
  <c r="G12575" i="1"/>
  <c r="G12579" i="1"/>
  <c r="G12583" i="1"/>
  <c r="G12587" i="1"/>
  <c r="G12591" i="1"/>
  <c r="G12595" i="1"/>
  <c r="G12599" i="1"/>
  <c r="G12603" i="1"/>
  <c r="G12607" i="1"/>
  <c r="G12611" i="1"/>
  <c r="G12615" i="1"/>
  <c r="G12619" i="1"/>
  <c r="G12623" i="1"/>
  <c r="G12627" i="1"/>
  <c r="G12631" i="1"/>
  <c r="G12635" i="1"/>
  <c r="G12639" i="1"/>
  <c r="G12643" i="1"/>
  <c r="G12647" i="1"/>
  <c r="G12651" i="1"/>
  <c r="G12655" i="1"/>
  <c r="G12659" i="1"/>
  <c r="G12663" i="1"/>
  <c r="G12667" i="1"/>
  <c r="G12671" i="1"/>
  <c r="G12675" i="1"/>
  <c r="G12679" i="1"/>
  <c r="G12683" i="1"/>
  <c r="G12687" i="1"/>
  <c r="G12691" i="1"/>
  <c r="G12695" i="1"/>
  <c r="G12699" i="1"/>
  <c r="G12703" i="1"/>
  <c r="G12707" i="1"/>
  <c r="G12711" i="1"/>
  <c r="G12715" i="1"/>
  <c r="G12719" i="1"/>
  <c r="G12723" i="1"/>
  <c r="G12727" i="1"/>
  <c r="G12731" i="1"/>
  <c r="G12735" i="1"/>
  <c r="G12739" i="1"/>
  <c r="G12743" i="1"/>
  <c r="G12747" i="1"/>
  <c r="G12751" i="1"/>
  <c r="G12755" i="1"/>
  <c r="G12759" i="1"/>
  <c r="G12763" i="1"/>
  <c r="G12767" i="1"/>
  <c r="G12771" i="1"/>
  <c r="G12775" i="1"/>
  <c r="G12779" i="1"/>
  <c r="G12783" i="1"/>
  <c r="G12787" i="1"/>
  <c r="G12791" i="1"/>
  <c r="G12795" i="1"/>
  <c r="G12799" i="1"/>
  <c r="G12803" i="1"/>
  <c r="G12807" i="1"/>
  <c r="G12811" i="1"/>
  <c r="G12815" i="1"/>
  <c r="G12819" i="1"/>
  <c r="G12823" i="1"/>
  <c r="G12827" i="1"/>
  <c r="G12831" i="1"/>
  <c r="G12835" i="1"/>
  <c r="G12839" i="1"/>
  <c r="G12843" i="1"/>
  <c r="G12847" i="1"/>
  <c r="G12851" i="1"/>
  <c r="G12855" i="1"/>
  <c r="G12859" i="1"/>
  <c r="G12863" i="1"/>
  <c r="G12867" i="1"/>
  <c r="G12871" i="1"/>
  <c r="G12875" i="1"/>
  <c r="G12879" i="1"/>
  <c r="G12883" i="1"/>
  <c r="G12887" i="1"/>
  <c r="G12891" i="1"/>
  <c r="G12895" i="1"/>
  <c r="G12899" i="1"/>
  <c r="G12903" i="1"/>
  <c r="G12907" i="1"/>
  <c r="G12911" i="1"/>
  <c r="G12915" i="1"/>
  <c r="G12919" i="1"/>
  <c r="G12923" i="1"/>
  <c r="G12927" i="1"/>
  <c r="G12931" i="1"/>
  <c r="G12935" i="1"/>
  <c r="G12939" i="1"/>
  <c r="G12943" i="1"/>
  <c r="G12947" i="1"/>
  <c r="G12951" i="1"/>
  <c r="G12955" i="1"/>
  <c r="G12959" i="1"/>
  <c r="G12963" i="1"/>
  <c r="G12967" i="1"/>
  <c r="G12971" i="1"/>
  <c r="G12975" i="1"/>
  <c r="G12979" i="1"/>
  <c r="G12983" i="1"/>
  <c r="G12987" i="1"/>
  <c r="G12991" i="1"/>
  <c r="G12995" i="1"/>
  <c r="G12999" i="1"/>
  <c r="G13003" i="1"/>
  <c r="G13007" i="1"/>
  <c r="G13011" i="1"/>
  <c r="G13015" i="1"/>
  <c r="G13019" i="1"/>
  <c r="G13023" i="1"/>
  <c r="G13027" i="1"/>
  <c r="G13031" i="1"/>
  <c r="G13035" i="1"/>
  <c r="G13039" i="1"/>
  <c r="G13043" i="1"/>
  <c r="G13047" i="1"/>
  <c r="G13051" i="1"/>
  <c r="G13055" i="1"/>
  <c r="G13059" i="1"/>
  <c r="G13063" i="1"/>
  <c r="G13067" i="1"/>
  <c r="G13071" i="1"/>
  <c r="G13075" i="1"/>
  <c r="G13079" i="1"/>
  <c r="G13083" i="1"/>
  <c r="G13087" i="1"/>
  <c r="G13091" i="1"/>
  <c r="G13095" i="1"/>
  <c r="G13099" i="1"/>
  <c r="G13103" i="1"/>
  <c r="G13107" i="1"/>
  <c r="G13111" i="1"/>
  <c r="G13115" i="1"/>
  <c r="G13119" i="1"/>
  <c r="G13123" i="1"/>
  <c r="G13127" i="1"/>
  <c r="G13131" i="1"/>
  <c r="G13135" i="1"/>
  <c r="G13139" i="1"/>
  <c r="G13143" i="1"/>
  <c r="G13147" i="1"/>
  <c r="G13151" i="1"/>
  <c r="G13155" i="1"/>
  <c r="G13159" i="1"/>
  <c r="G13163" i="1"/>
  <c r="G13167" i="1"/>
  <c r="G13171" i="1"/>
  <c r="G13175" i="1"/>
  <c r="G13179" i="1"/>
  <c r="G13183" i="1"/>
  <c r="G13187" i="1"/>
  <c r="G13191" i="1"/>
  <c r="G13195" i="1"/>
  <c r="G13199" i="1"/>
  <c r="G13203" i="1"/>
  <c r="G13207" i="1"/>
  <c r="G13211" i="1"/>
  <c r="G13215" i="1"/>
  <c r="G13219" i="1"/>
  <c r="G13223" i="1"/>
  <c r="G13227" i="1"/>
  <c r="G13231" i="1"/>
  <c r="G13235" i="1"/>
  <c r="G13239" i="1"/>
  <c r="G13243" i="1"/>
  <c r="G13247" i="1"/>
  <c r="G13251" i="1"/>
  <c r="G13255" i="1"/>
  <c r="G13259" i="1"/>
  <c r="G13263" i="1"/>
  <c r="G13267" i="1"/>
  <c r="G13271" i="1"/>
  <c r="G13275" i="1"/>
  <c r="G13279" i="1"/>
  <c r="G13283" i="1"/>
  <c r="G13287" i="1"/>
  <c r="G13291" i="1"/>
  <c r="G13295" i="1"/>
  <c r="G13299" i="1"/>
  <c r="G13303" i="1"/>
  <c r="G13307" i="1"/>
  <c r="G13311" i="1"/>
  <c r="G13315" i="1"/>
  <c r="G13319" i="1"/>
  <c r="G13323" i="1"/>
  <c r="G13327" i="1"/>
  <c r="G13331" i="1"/>
  <c r="G13335" i="1"/>
  <c r="G13339" i="1"/>
  <c r="G13343" i="1"/>
  <c r="G13347" i="1"/>
  <c r="G13351" i="1"/>
  <c r="G13355" i="1"/>
  <c r="G13359" i="1"/>
  <c r="G13363" i="1"/>
  <c r="G13367" i="1"/>
  <c r="G13371" i="1"/>
  <c r="G13375" i="1"/>
  <c r="G13379" i="1"/>
  <c r="G13383" i="1"/>
  <c r="G13387" i="1"/>
  <c r="G13391" i="1"/>
  <c r="G13395" i="1"/>
  <c r="G13399" i="1"/>
  <c r="G13403" i="1"/>
  <c r="G13407" i="1"/>
  <c r="G13411" i="1"/>
  <c r="G13415" i="1"/>
  <c r="G13419" i="1"/>
  <c r="G13423" i="1"/>
  <c r="G13427" i="1"/>
  <c r="G13431" i="1"/>
  <c r="G13435" i="1"/>
  <c r="G13439" i="1"/>
  <c r="G13443" i="1"/>
  <c r="G13447" i="1"/>
  <c r="G13451" i="1"/>
  <c r="G13455" i="1"/>
  <c r="G13459" i="1"/>
  <c r="G13463" i="1"/>
  <c r="G13467" i="1"/>
  <c r="G13471" i="1"/>
  <c r="G13475" i="1"/>
  <c r="G13479" i="1"/>
  <c r="G13483" i="1"/>
  <c r="G13487" i="1"/>
  <c r="G13491" i="1"/>
  <c r="G13495" i="1"/>
  <c r="G13499" i="1"/>
  <c r="G13503" i="1"/>
  <c r="G13507" i="1"/>
  <c r="G13511" i="1"/>
  <c r="G13515" i="1"/>
  <c r="G13519" i="1"/>
  <c r="G13523" i="1"/>
  <c r="G13527" i="1"/>
  <c r="G13531" i="1"/>
  <c r="G13535" i="1"/>
  <c r="G13539" i="1"/>
  <c r="G13543" i="1"/>
  <c r="G13547" i="1"/>
  <c r="G13551" i="1"/>
  <c r="G13555" i="1"/>
  <c r="G13559" i="1"/>
  <c r="G13563" i="1"/>
  <c r="G13567" i="1"/>
  <c r="G13571" i="1"/>
  <c r="G13575" i="1"/>
  <c r="G13579" i="1"/>
  <c r="G13583" i="1"/>
  <c r="G13587" i="1"/>
  <c r="G13591" i="1"/>
  <c r="G13595" i="1"/>
  <c r="G13599" i="1"/>
  <c r="G13603" i="1"/>
  <c r="G13607" i="1"/>
  <c r="G13611" i="1"/>
  <c r="G13615" i="1"/>
  <c r="G13619" i="1"/>
  <c r="G13623" i="1"/>
  <c r="G13627" i="1"/>
  <c r="G13631" i="1"/>
  <c r="G13635" i="1"/>
  <c r="G13639" i="1"/>
  <c r="G13643" i="1"/>
  <c r="G13647" i="1"/>
  <c r="G13651" i="1"/>
  <c r="G13655" i="1"/>
  <c r="G13659" i="1"/>
  <c r="G13663" i="1"/>
  <c r="G13667" i="1"/>
  <c r="G13671" i="1"/>
  <c r="G13675" i="1"/>
  <c r="G13679" i="1"/>
  <c r="G13683" i="1"/>
  <c r="G13687" i="1"/>
  <c r="G13691" i="1"/>
  <c r="G13695" i="1"/>
  <c r="G13699" i="1"/>
  <c r="G13703" i="1"/>
  <c r="G13707" i="1"/>
  <c r="G13711" i="1"/>
  <c r="G13715" i="1"/>
  <c r="G13719" i="1"/>
  <c r="G13723" i="1"/>
  <c r="G13727" i="1"/>
  <c r="G13731" i="1"/>
  <c r="G13735" i="1"/>
  <c r="G13739" i="1"/>
  <c r="G13743" i="1"/>
  <c r="G13747" i="1"/>
  <c r="G13751" i="1"/>
  <c r="G13755" i="1"/>
  <c r="G13759" i="1"/>
  <c r="G13763" i="1"/>
  <c r="G13767" i="1"/>
  <c r="G13771" i="1"/>
  <c r="G13775" i="1"/>
  <c r="G13779" i="1"/>
  <c r="G13783" i="1"/>
  <c r="G13787" i="1"/>
  <c r="G13791" i="1"/>
  <c r="G13795" i="1"/>
  <c r="G13799" i="1"/>
  <c r="G13803" i="1"/>
  <c r="G13807" i="1"/>
  <c r="G13811" i="1"/>
  <c r="G13815" i="1"/>
  <c r="G13819" i="1"/>
  <c r="G13823" i="1"/>
  <c r="G13827" i="1"/>
  <c r="G13831" i="1"/>
  <c r="G13835" i="1"/>
  <c r="G13839" i="1"/>
  <c r="G13843" i="1"/>
  <c r="G13847" i="1"/>
  <c r="G13851" i="1"/>
  <c r="G13855" i="1"/>
  <c r="G13859" i="1"/>
  <c r="G13863" i="1"/>
  <c r="G13867" i="1"/>
  <c r="G13871" i="1"/>
  <c r="G13875" i="1"/>
  <c r="G13879" i="1"/>
  <c r="G13883" i="1"/>
  <c r="G13887" i="1"/>
  <c r="G13891" i="1"/>
  <c r="G13895" i="1"/>
  <c r="G13899" i="1"/>
  <c r="G13903" i="1"/>
  <c r="G13907" i="1"/>
  <c r="G13911" i="1"/>
  <c r="G13915" i="1"/>
  <c r="G13919" i="1"/>
  <c r="G13923" i="1"/>
  <c r="G13927" i="1"/>
  <c r="G13931" i="1"/>
  <c r="G13935" i="1"/>
  <c r="G13939" i="1"/>
  <c r="G13943" i="1"/>
  <c r="G13947" i="1"/>
  <c r="G13951" i="1"/>
  <c r="G13955" i="1"/>
  <c r="G13959" i="1"/>
  <c r="G13963" i="1"/>
  <c r="G13967" i="1"/>
  <c r="G13971" i="1"/>
  <c r="G13975" i="1"/>
  <c r="G13979" i="1"/>
  <c r="G13983" i="1"/>
  <c r="G13987" i="1"/>
  <c r="G13991" i="1"/>
  <c r="G13995" i="1"/>
  <c r="G13999" i="1"/>
  <c r="G14003" i="1"/>
  <c r="G14007" i="1"/>
  <c r="G14011" i="1"/>
  <c r="G14015" i="1"/>
  <c r="G14019" i="1"/>
  <c r="G14023" i="1"/>
  <c r="G14027" i="1"/>
  <c r="G14031" i="1"/>
  <c r="G14035" i="1"/>
  <c r="G14039" i="1"/>
  <c r="G14043" i="1"/>
  <c r="G14047" i="1"/>
  <c r="G14051" i="1"/>
  <c r="G14055" i="1"/>
  <c r="G14059" i="1"/>
  <c r="G14063" i="1"/>
  <c r="G14067" i="1"/>
  <c r="G14071" i="1"/>
  <c r="G14075" i="1"/>
  <c r="G14079" i="1"/>
  <c r="G14083" i="1"/>
  <c r="G14087" i="1"/>
  <c r="G14091" i="1"/>
  <c r="G14095" i="1"/>
  <c r="G14099" i="1"/>
  <c r="G14103" i="1"/>
  <c r="G14107" i="1"/>
  <c r="G14111" i="1"/>
  <c r="G14115" i="1"/>
  <c r="G14119" i="1"/>
  <c r="G14123" i="1"/>
  <c r="G14127" i="1"/>
  <c r="G14131" i="1"/>
  <c r="G14135" i="1"/>
  <c r="G14139" i="1"/>
  <c r="G14143" i="1"/>
  <c r="G14147" i="1"/>
  <c r="G14151" i="1"/>
  <c r="G14155" i="1"/>
  <c r="G14159" i="1"/>
  <c r="G14163" i="1"/>
  <c r="G14167" i="1"/>
  <c r="G14171" i="1"/>
  <c r="G14175" i="1"/>
  <c r="G14179" i="1"/>
  <c r="G14183" i="1"/>
  <c r="G14187" i="1"/>
  <c r="G14191" i="1"/>
  <c r="G14195" i="1"/>
  <c r="G14199" i="1"/>
  <c r="G14203" i="1"/>
  <c r="G14207" i="1"/>
  <c r="G14211" i="1"/>
  <c r="G14215" i="1"/>
  <c r="G14219" i="1"/>
  <c r="G14223" i="1"/>
  <c r="G14227" i="1"/>
  <c r="G14231" i="1"/>
  <c r="G14235" i="1"/>
  <c r="G14239" i="1"/>
  <c r="G14243" i="1"/>
  <c r="G14247" i="1"/>
  <c r="G14251" i="1"/>
  <c r="G14255" i="1"/>
  <c r="G14259" i="1"/>
  <c r="G14263" i="1"/>
  <c r="G14267" i="1"/>
  <c r="G14271" i="1"/>
  <c r="G14275" i="1"/>
  <c r="G14279" i="1"/>
  <c r="G14283" i="1"/>
  <c r="G14287" i="1"/>
  <c r="G14291" i="1"/>
  <c r="G14295" i="1"/>
  <c r="G14299" i="1"/>
  <c r="G14303" i="1"/>
  <c r="G14307" i="1"/>
  <c r="G14311" i="1"/>
  <c r="G14315" i="1"/>
  <c r="G14319" i="1"/>
  <c r="G14323" i="1"/>
  <c r="G14327" i="1"/>
  <c r="G14331" i="1"/>
  <c r="G14335" i="1"/>
  <c r="G14339" i="1"/>
  <c r="G14343" i="1"/>
  <c r="G14347" i="1"/>
  <c r="G14351" i="1"/>
  <c r="G14355" i="1"/>
  <c r="G14359" i="1"/>
  <c r="G14363" i="1"/>
  <c r="G14367" i="1"/>
  <c r="G14371" i="1"/>
  <c r="G14375" i="1"/>
  <c r="G14379" i="1"/>
  <c r="G14383" i="1"/>
  <c r="G14387" i="1"/>
  <c r="G14391" i="1"/>
  <c r="G14395" i="1"/>
  <c r="G14399" i="1"/>
  <c r="G14403" i="1"/>
  <c r="G14407" i="1"/>
  <c r="G14411" i="1"/>
  <c r="G14415" i="1"/>
  <c r="G14419" i="1"/>
  <c r="G14423" i="1"/>
  <c r="G14427" i="1"/>
  <c r="G14431" i="1"/>
  <c r="G14435" i="1"/>
  <c r="G14439" i="1"/>
  <c r="G14443" i="1"/>
  <c r="G14447" i="1"/>
  <c r="G14451" i="1"/>
  <c r="G14455" i="1"/>
  <c r="G14459" i="1"/>
  <c r="G14463" i="1"/>
  <c r="G14467" i="1"/>
  <c r="G14471" i="1"/>
  <c r="G14475" i="1"/>
  <c r="G14479" i="1"/>
  <c r="G14483" i="1"/>
  <c r="G14487" i="1"/>
  <c r="G14491" i="1"/>
  <c r="G14495" i="1"/>
  <c r="G14499" i="1"/>
  <c r="G14503" i="1"/>
  <c r="G14507" i="1"/>
  <c r="G14511" i="1"/>
  <c r="G14515" i="1"/>
  <c r="G14519" i="1"/>
  <c r="G14523" i="1"/>
  <c r="G14527" i="1"/>
  <c r="G14531" i="1"/>
  <c r="G14535" i="1"/>
  <c r="G14539" i="1"/>
  <c r="G14543" i="1"/>
  <c r="G14547" i="1"/>
  <c r="G14551" i="1"/>
  <c r="G14555" i="1"/>
  <c r="G14559" i="1"/>
  <c r="G14563" i="1"/>
  <c r="G14567" i="1"/>
  <c r="G14571" i="1"/>
  <c r="G14575" i="1"/>
  <c r="G14579" i="1"/>
  <c r="G14583" i="1"/>
  <c r="G14587" i="1"/>
  <c r="G14591" i="1"/>
  <c r="G14595" i="1"/>
  <c r="G14599" i="1"/>
  <c r="G14603" i="1"/>
  <c r="G14607" i="1"/>
  <c r="G14611" i="1"/>
  <c r="G14615" i="1"/>
  <c r="G14619" i="1"/>
  <c r="G14623" i="1"/>
  <c r="G14627" i="1"/>
  <c r="G14631" i="1"/>
  <c r="G14635" i="1"/>
  <c r="G14639" i="1"/>
  <c r="G14643" i="1"/>
  <c r="G14647" i="1"/>
  <c r="G14651" i="1"/>
  <c r="G14655" i="1"/>
  <c r="G14659" i="1"/>
  <c r="G14663" i="1"/>
  <c r="G14667" i="1"/>
  <c r="G14671" i="1"/>
  <c r="G14675" i="1"/>
  <c r="G14679" i="1"/>
  <c r="G14683" i="1"/>
  <c r="G14687" i="1"/>
  <c r="G14691" i="1"/>
  <c r="G14695" i="1"/>
  <c r="G14699" i="1"/>
  <c r="G14703" i="1"/>
  <c r="G14707" i="1"/>
  <c r="G14711" i="1"/>
  <c r="G14715" i="1"/>
  <c r="G14719" i="1"/>
  <c r="G14723" i="1"/>
  <c r="G14727" i="1"/>
  <c r="G14731" i="1"/>
  <c r="G14735" i="1"/>
  <c r="G14739" i="1"/>
  <c r="G14743" i="1"/>
  <c r="G14747" i="1"/>
  <c r="G14751" i="1"/>
  <c r="G14755" i="1"/>
  <c r="G14759" i="1"/>
  <c r="G14763" i="1"/>
  <c r="G14767" i="1"/>
  <c r="G14771" i="1"/>
  <c r="G14775" i="1"/>
  <c r="G14779" i="1"/>
  <c r="G14783" i="1"/>
  <c r="G14787" i="1"/>
  <c r="G14791" i="1"/>
  <c r="G14795" i="1"/>
  <c r="G14799" i="1"/>
  <c r="G14803" i="1"/>
  <c r="G14807" i="1"/>
  <c r="G14811" i="1"/>
  <c r="G14815" i="1"/>
  <c r="G14819" i="1"/>
  <c r="G14823" i="1"/>
  <c r="G14827" i="1"/>
  <c r="G14831" i="1"/>
  <c r="G14835" i="1"/>
  <c r="G14839" i="1"/>
  <c r="G14843" i="1"/>
  <c r="G14847" i="1"/>
  <c r="G14851" i="1"/>
  <c r="G14855" i="1"/>
  <c r="G14859" i="1"/>
  <c r="G14863" i="1"/>
  <c r="G14867" i="1"/>
  <c r="G14871" i="1"/>
  <c r="G14875" i="1"/>
  <c r="G14879" i="1"/>
  <c r="G14883" i="1"/>
  <c r="G14887" i="1"/>
  <c r="G14891" i="1"/>
  <c r="G14895" i="1"/>
  <c r="G14899" i="1"/>
  <c r="G14903" i="1"/>
  <c r="G14907" i="1"/>
  <c r="G14911" i="1"/>
  <c r="G14915" i="1"/>
  <c r="G14919" i="1"/>
  <c r="G14923" i="1"/>
  <c r="G14927" i="1"/>
  <c r="G14931" i="1"/>
  <c r="G14935" i="1"/>
  <c r="G14939" i="1"/>
  <c r="G14943" i="1"/>
  <c r="G14947" i="1"/>
  <c r="G14951" i="1"/>
  <c r="G14955" i="1"/>
  <c r="G14959" i="1"/>
  <c r="G14963" i="1"/>
  <c r="G14967" i="1"/>
  <c r="G14971" i="1"/>
  <c r="G14975" i="1"/>
  <c r="G14979" i="1"/>
  <c r="G14983" i="1"/>
  <c r="G14987" i="1"/>
  <c r="G14991" i="1"/>
  <c r="G14995" i="1"/>
  <c r="G14999" i="1"/>
  <c r="G15003" i="1"/>
  <c r="G15007" i="1"/>
  <c r="G15011" i="1"/>
  <c r="G15015" i="1"/>
  <c r="G15019" i="1"/>
  <c r="G15023" i="1"/>
  <c r="G15027" i="1"/>
  <c r="G15031" i="1"/>
  <c r="G15035" i="1"/>
  <c r="G15039" i="1"/>
  <c r="G15043" i="1"/>
  <c r="G15047" i="1"/>
  <c r="G15051" i="1"/>
  <c r="G15055" i="1"/>
  <c r="G15059" i="1"/>
  <c r="G15063" i="1"/>
  <c r="G15067" i="1"/>
  <c r="G15071" i="1"/>
  <c r="G15075" i="1"/>
  <c r="G15079" i="1"/>
  <c r="G15083" i="1"/>
  <c r="G15087" i="1"/>
  <c r="G15091" i="1"/>
  <c r="G15095" i="1"/>
  <c r="G15099" i="1"/>
  <c r="G15103" i="1"/>
  <c r="G15107" i="1"/>
  <c r="G15111" i="1"/>
  <c r="G15115" i="1"/>
  <c r="G15119" i="1"/>
  <c r="G15123" i="1"/>
  <c r="G15127" i="1"/>
  <c r="G15131" i="1"/>
  <c r="G15135" i="1"/>
  <c r="G15139" i="1"/>
  <c r="G15143" i="1"/>
  <c r="G15147" i="1"/>
  <c r="G15151" i="1"/>
  <c r="G15155" i="1"/>
  <c r="G15159" i="1"/>
  <c r="G15163" i="1"/>
  <c r="G15167" i="1"/>
  <c r="G15171" i="1"/>
  <c r="G15175" i="1"/>
  <c r="G15179" i="1"/>
  <c r="G15183" i="1"/>
  <c r="G15187" i="1"/>
  <c r="G15191" i="1"/>
  <c r="G15195" i="1"/>
  <c r="G15199" i="1"/>
  <c r="G15203" i="1"/>
  <c r="G15207" i="1"/>
  <c r="G15211" i="1"/>
  <c r="G15215" i="1"/>
  <c r="G15219" i="1"/>
  <c r="G15223" i="1"/>
  <c r="G15227" i="1"/>
  <c r="G15231" i="1"/>
  <c r="G15235" i="1"/>
  <c r="G15239" i="1"/>
  <c r="G15243" i="1"/>
  <c r="G15247" i="1"/>
  <c r="G15251" i="1"/>
  <c r="G15255" i="1"/>
  <c r="G15259" i="1"/>
  <c r="G15263" i="1"/>
  <c r="G15267" i="1"/>
  <c r="G15271" i="1"/>
  <c r="G15275" i="1"/>
  <c r="G15279" i="1"/>
  <c r="G15283" i="1"/>
  <c r="G15287" i="1"/>
  <c r="G15291" i="1"/>
  <c r="G15295" i="1"/>
  <c r="G15299" i="1"/>
  <c r="G15303" i="1"/>
  <c r="G15307" i="1"/>
  <c r="G15311" i="1"/>
  <c r="G15315" i="1"/>
  <c r="G15319" i="1"/>
  <c r="G15323" i="1"/>
  <c r="G15327" i="1"/>
  <c r="G15331" i="1"/>
  <c r="G15335" i="1"/>
  <c r="G15339" i="1"/>
  <c r="G15343" i="1"/>
  <c r="G15347" i="1"/>
  <c r="G15351" i="1"/>
  <c r="G15355" i="1"/>
  <c r="G15359" i="1"/>
  <c r="G15363" i="1"/>
  <c r="G15367" i="1"/>
  <c r="G15371" i="1"/>
  <c r="G15375" i="1"/>
  <c r="G15379" i="1"/>
  <c r="G15383" i="1"/>
  <c r="G15387" i="1"/>
  <c r="G15391" i="1"/>
  <c r="G15395" i="1"/>
  <c r="G15399" i="1"/>
  <c r="G15403" i="1"/>
  <c r="G15407" i="1"/>
  <c r="G15411" i="1"/>
  <c r="G15415" i="1"/>
  <c r="G15419" i="1"/>
  <c r="G15423" i="1"/>
  <c r="G15427" i="1"/>
  <c r="G15431" i="1"/>
  <c r="G15435" i="1"/>
  <c r="G15439" i="1"/>
  <c r="G15443" i="1"/>
  <c r="G15447" i="1"/>
  <c r="G15451" i="1"/>
  <c r="G15455" i="1"/>
  <c r="G15459" i="1"/>
  <c r="G15463" i="1"/>
  <c r="G15467" i="1"/>
  <c r="G15471" i="1"/>
  <c r="G15475" i="1"/>
  <c r="G15479" i="1"/>
  <c r="G15483" i="1"/>
  <c r="G15487" i="1"/>
  <c r="G15491" i="1"/>
  <c r="G15495" i="1"/>
  <c r="G15499" i="1"/>
  <c r="G15503" i="1"/>
  <c r="G15507" i="1"/>
  <c r="G15511" i="1"/>
  <c r="G15515" i="1"/>
  <c r="G15519" i="1"/>
  <c r="G15523" i="1"/>
  <c r="G15527" i="1"/>
  <c r="G15531" i="1"/>
  <c r="G15535" i="1"/>
  <c r="G15539" i="1"/>
  <c r="G15543" i="1"/>
  <c r="G15547" i="1"/>
  <c r="G15551" i="1"/>
  <c r="G15555" i="1"/>
  <c r="G15559" i="1"/>
  <c r="G15563" i="1"/>
  <c r="G15567" i="1"/>
  <c r="G15571" i="1"/>
  <c r="G15575" i="1"/>
  <c r="G15579" i="1"/>
  <c r="G15583" i="1"/>
  <c r="G15587" i="1"/>
  <c r="G15591" i="1"/>
  <c r="G15595" i="1"/>
  <c r="G15599" i="1"/>
  <c r="G15603" i="1"/>
  <c r="G15607" i="1"/>
  <c r="G15611" i="1"/>
  <c r="G15615" i="1"/>
  <c r="G15619" i="1"/>
  <c r="G15623" i="1"/>
  <c r="G15627" i="1"/>
  <c r="G15631" i="1"/>
  <c r="G15635" i="1"/>
  <c r="G15639" i="1"/>
  <c r="G15643" i="1"/>
  <c r="G15647" i="1"/>
  <c r="G15651" i="1"/>
  <c r="G15655" i="1"/>
  <c r="G15659" i="1"/>
  <c r="G15663" i="1"/>
  <c r="G15667" i="1"/>
  <c r="G15671" i="1"/>
  <c r="G15675" i="1"/>
  <c r="G15679" i="1"/>
  <c r="G15683" i="1"/>
  <c r="G15687" i="1"/>
  <c r="G15691" i="1"/>
  <c r="G15695" i="1"/>
  <c r="G15699" i="1"/>
  <c r="G15703" i="1"/>
  <c r="G15707" i="1"/>
  <c r="G15711" i="1"/>
  <c r="G15715" i="1"/>
  <c r="G15719" i="1"/>
  <c r="G15723" i="1"/>
  <c r="G15727" i="1"/>
  <c r="G15731" i="1"/>
  <c r="G15735" i="1"/>
  <c r="G15739" i="1"/>
  <c r="G15743" i="1"/>
  <c r="G15747" i="1"/>
  <c r="G15751" i="1"/>
  <c r="G15755" i="1"/>
  <c r="G15759" i="1"/>
  <c r="G15763" i="1"/>
  <c r="G15767" i="1"/>
  <c r="G15771" i="1"/>
  <c r="G15775" i="1"/>
  <c r="G15779" i="1"/>
  <c r="G15783" i="1"/>
  <c r="G15787" i="1"/>
  <c r="G15791" i="1"/>
  <c r="G15795" i="1"/>
  <c r="G15799" i="1"/>
  <c r="G15803" i="1"/>
  <c r="G15807" i="1"/>
  <c r="G15811" i="1"/>
  <c r="G15815" i="1"/>
  <c r="G15819" i="1"/>
  <c r="G15823" i="1"/>
  <c r="G15827" i="1"/>
  <c r="G15831" i="1"/>
  <c r="G15835" i="1"/>
  <c r="G15839" i="1"/>
  <c r="G15843" i="1"/>
  <c r="G15847" i="1"/>
  <c r="G15851" i="1"/>
  <c r="G15855" i="1"/>
  <c r="G15859" i="1"/>
  <c r="G15863" i="1"/>
  <c r="G15867" i="1"/>
  <c r="G15871" i="1"/>
  <c r="G15875" i="1"/>
  <c r="G15879" i="1"/>
  <c r="G15883" i="1"/>
  <c r="G15887" i="1"/>
  <c r="G15891" i="1"/>
  <c r="G15895" i="1"/>
  <c r="G15899" i="1"/>
  <c r="G15903" i="1"/>
  <c r="G15907" i="1"/>
  <c r="G15911" i="1"/>
  <c r="G15915" i="1"/>
  <c r="G15919" i="1"/>
  <c r="G15923" i="1"/>
  <c r="G15927" i="1"/>
  <c r="G15931" i="1"/>
  <c r="G15935" i="1"/>
  <c r="G15939" i="1"/>
  <c r="G15943" i="1"/>
  <c r="G15947" i="1"/>
  <c r="G15951" i="1"/>
  <c r="G15955" i="1"/>
  <c r="G15959" i="1"/>
  <c r="G15963" i="1"/>
  <c r="G15967" i="1"/>
  <c r="G15971" i="1"/>
  <c r="G15975" i="1"/>
  <c r="G15979" i="1"/>
  <c r="G15983" i="1"/>
  <c r="G15987" i="1"/>
  <c r="G15991" i="1"/>
  <c r="G15995" i="1"/>
  <c r="G15999" i="1"/>
  <c r="G16003" i="1"/>
  <c r="G16007" i="1"/>
  <c r="G16011" i="1"/>
  <c r="G16015" i="1"/>
  <c r="G16019" i="1"/>
  <c r="G16023" i="1"/>
  <c r="G16027" i="1"/>
  <c r="G16031" i="1"/>
  <c r="G16035" i="1"/>
  <c r="G16039" i="1"/>
  <c r="G16043" i="1"/>
  <c r="G16047" i="1"/>
  <c r="G16051" i="1"/>
  <c r="G16055" i="1"/>
  <c r="G16059" i="1"/>
  <c r="G16063" i="1"/>
  <c r="G16067" i="1"/>
  <c r="G16071" i="1"/>
  <c r="G16075" i="1"/>
  <c r="G16079" i="1"/>
  <c r="G16083" i="1"/>
  <c r="G16087" i="1"/>
  <c r="G16091" i="1"/>
  <c r="G16095" i="1"/>
  <c r="G16099" i="1"/>
  <c r="G16103" i="1"/>
  <c r="G16107" i="1"/>
  <c r="G16111" i="1"/>
  <c r="G16115" i="1"/>
  <c r="G16119" i="1"/>
  <c r="G16123" i="1"/>
  <c r="G16127" i="1"/>
  <c r="G16131" i="1"/>
  <c r="G16135" i="1"/>
  <c r="G16139" i="1"/>
  <c r="G16143" i="1"/>
  <c r="G16147" i="1"/>
  <c r="G16151" i="1"/>
  <c r="G16155" i="1"/>
  <c r="G16159" i="1"/>
  <c r="G16163" i="1"/>
  <c r="G16167" i="1"/>
  <c r="G16171" i="1"/>
  <c r="G16175" i="1"/>
  <c r="G16179" i="1"/>
  <c r="G16183" i="1"/>
  <c r="G16187" i="1"/>
  <c r="G16191" i="1"/>
  <c r="G16195" i="1"/>
  <c r="G16199" i="1"/>
  <c r="G16203" i="1"/>
  <c r="G16207" i="1"/>
  <c r="G16211" i="1"/>
  <c r="G16215" i="1"/>
  <c r="G16219" i="1"/>
  <c r="G16223" i="1"/>
  <c r="G16227" i="1"/>
  <c r="G16231" i="1"/>
  <c r="G16235" i="1"/>
  <c r="G16239" i="1"/>
  <c r="G16243" i="1"/>
  <c r="G16247" i="1"/>
  <c r="G16251" i="1"/>
  <c r="G16255" i="1"/>
  <c r="G16259" i="1"/>
  <c r="G16263" i="1"/>
  <c r="G16267" i="1"/>
  <c r="G16271" i="1"/>
  <c r="G16275" i="1"/>
  <c r="G16279" i="1"/>
  <c r="G16283" i="1"/>
  <c r="G16287" i="1"/>
  <c r="G16291" i="1"/>
  <c r="G16295" i="1"/>
  <c r="G16299" i="1"/>
  <c r="G16303" i="1"/>
  <c r="G16307" i="1"/>
  <c r="G16311" i="1"/>
  <c r="G16315" i="1"/>
  <c r="G16319" i="1"/>
  <c r="G16323" i="1"/>
  <c r="G16327" i="1"/>
  <c r="G16331" i="1"/>
  <c r="G16335" i="1"/>
  <c r="G16339" i="1"/>
  <c r="G16343" i="1"/>
  <c r="G16347" i="1"/>
  <c r="G16351" i="1"/>
  <c r="G16355" i="1"/>
  <c r="G16359" i="1"/>
  <c r="G16363" i="1"/>
  <c r="G16367" i="1"/>
  <c r="G16371" i="1"/>
  <c r="G16375" i="1"/>
  <c r="G16379" i="1"/>
  <c r="G16383" i="1"/>
  <c r="G16387" i="1"/>
  <c r="G16391" i="1"/>
  <c r="G16395" i="1"/>
  <c r="G16399" i="1"/>
  <c r="G16403" i="1"/>
  <c r="G16407" i="1"/>
  <c r="G16411" i="1"/>
  <c r="G16415" i="1"/>
  <c r="G16419" i="1"/>
  <c r="G16423" i="1"/>
  <c r="G16427" i="1"/>
  <c r="G16431" i="1"/>
  <c r="G16435" i="1"/>
  <c r="G16439" i="1"/>
  <c r="G16443" i="1"/>
  <c r="G16447" i="1"/>
  <c r="G16451" i="1"/>
  <c r="G16455" i="1"/>
  <c r="G16459" i="1"/>
  <c r="G16463" i="1"/>
  <c r="G16467" i="1"/>
  <c r="G16471" i="1"/>
  <c r="G16475" i="1"/>
  <c r="G16479" i="1"/>
  <c r="G16483" i="1"/>
  <c r="G16487" i="1"/>
  <c r="G16491" i="1"/>
  <c r="G16495" i="1"/>
  <c r="G16499" i="1"/>
  <c r="G16503" i="1"/>
  <c r="G16507" i="1"/>
  <c r="G16511" i="1"/>
  <c r="G16515" i="1"/>
  <c r="G16519" i="1"/>
  <c r="G16523" i="1"/>
  <c r="G16527" i="1"/>
  <c r="G16531" i="1"/>
  <c r="G16535" i="1"/>
  <c r="G16539" i="1"/>
  <c r="G16543" i="1"/>
  <c r="G16547" i="1"/>
  <c r="G16551" i="1"/>
  <c r="G16555" i="1"/>
  <c r="G16559" i="1"/>
  <c r="G16563" i="1"/>
  <c r="G16567" i="1"/>
  <c r="G16571" i="1"/>
  <c r="G16575" i="1"/>
  <c r="G16579" i="1"/>
  <c r="G16583" i="1"/>
  <c r="G16587" i="1"/>
  <c r="G16591" i="1"/>
  <c r="G16595" i="1"/>
  <c r="G16599" i="1"/>
  <c r="G16603" i="1"/>
  <c r="G16607" i="1"/>
  <c r="G16611" i="1"/>
  <c r="G16615" i="1"/>
  <c r="G16619" i="1"/>
  <c r="G16623" i="1"/>
  <c r="G16627" i="1"/>
  <c r="G16631" i="1"/>
  <c r="G16635" i="1"/>
  <c r="G16639" i="1"/>
  <c r="G16643" i="1"/>
  <c r="G16647" i="1"/>
  <c r="G16651" i="1"/>
  <c r="G16655" i="1"/>
  <c r="G16659" i="1"/>
  <c r="G16663" i="1"/>
  <c r="G16667" i="1"/>
  <c r="G16671" i="1"/>
  <c r="G16675" i="1"/>
  <c r="G16679" i="1"/>
  <c r="G16683" i="1"/>
  <c r="G16687" i="1"/>
  <c r="G16691" i="1"/>
  <c r="G16695" i="1"/>
  <c r="G16699" i="1"/>
  <c r="G16703" i="1"/>
  <c r="G16707" i="1"/>
  <c r="G16711" i="1"/>
  <c r="G16715" i="1"/>
  <c r="G16719" i="1"/>
  <c r="G16723" i="1"/>
  <c r="G16727" i="1"/>
  <c r="G16731" i="1"/>
  <c r="G16735" i="1"/>
  <c r="G16739" i="1"/>
  <c r="G16743" i="1"/>
  <c r="G16747" i="1"/>
  <c r="G16751" i="1"/>
  <c r="G16755" i="1"/>
  <c r="G16759" i="1"/>
  <c r="G16763" i="1"/>
  <c r="G16767" i="1"/>
  <c r="G16771" i="1"/>
  <c r="G16775" i="1"/>
  <c r="G16779" i="1"/>
  <c r="G16783" i="1"/>
  <c r="G16787" i="1"/>
  <c r="G16791" i="1"/>
  <c r="G16795" i="1"/>
  <c r="G16799" i="1"/>
  <c r="G16803" i="1"/>
  <c r="G16807" i="1"/>
  <c r="G16811" i="1"/>
  <c r="G16815" i="1"/>
  <c r="G16819" i="1"/>
  <c r="G16823" i="1"/>
  <c r="G16827" i="1"/>
  <c r="G16831" i="1"/>
  <c r="G16835" i="1"/>
  <c r="G16839" i="1"/>
  <c r="G16843" i="1"/>
  <c r="G16847" i="1"/>
  <c r="G16851" i="1"/>
  <c r="G16855" i="1"/>
  <c r="G16859" i="1"/>
  <c r="G16863" i="1"/>
  <c r="G16867" i="1"/>
  <c r="G16871" i="1"/>
  <c r="G16875" i="1"/>
  <c r="G16879" i="1"/>
  <c r="G16883" i="1"/>
  <c r="G16887" i="1"/>
  <c r="G16891" i="1"/>
  <c r="G16895" i="1"/>
  <c r="G16899" i="1"/>
  <c r="G16903" i="1"/>
  <c r="G16907" i="1"/>
  <c r="G16911" i="1"/>
  <c r="G16915" i="1"/>
  <c r="G16919" i="1"/>
  <c r="G16923" i="1"/>
  <c r="G16927" i="1"/>
  <c r="G16931" i="1"/>
  <c r="G16935" i="1"/>
  <c r="G16939" i="1"/>
  <c r="G16943" i="1"/>
  <c r="G16947" i="1"/>
  <c r="G16951" i="1"/>
  <c r="G16955" i="1"/>
  <c r="G16959" i="1"/>
  <c r="G16963" i="1"/>
  <c r="G16967" i="1"/>
  <c r="G16971" i="1"/>
  <c r="G16975" i="1"/>
  <c r="G16979" i="1"/>
  <c r="G16983" i="1"/>
  <c r="G16987" i="1"/>
  <c r="G16991" i="1"/>
  <c r="G16995" i="1"/>
  <c r="G16999" i="1"/>
  <c r="G17003" i="1"/>
  <c r="G17007" i="1"/>
  <c r="G17011" i="1"/>
  <c r="G17015" i="1"/>
  <c r="G17019" i="1"/>
  <c r="G17023" i="1"/>
  <c r="G17027" i="1"/>
  <c r="G17031" i="1"/>
  <c r="G17035" i="1"/>
  <c r="G17039" i="1"/>
  <c r="G17043" i="1"/>
  <c r="G17047" i="1"/>
  <c r="G17051" i="1"/>
  <c r="G17055" i="1"/>
  <c r="G17059" i="1"/>
  <c r="G17063" i="1"/>
  <c r="G17067" i="1"/>
  <c r="G17071" i="1"/>
  <c r="G17075" i="1"/>
  <c r="G17079" i="1"/>
  <c r="G17083" i="1"/>
  <c r="G17087" i="1"/>
  <c r="G17091" i="1"/>
  <c r="G17095" i="1"/>
  <c r="G17099" i="1"/>
  <c r="G17103" i="1"/>
  <c r="G17107" i="1"/>
  <c r="G17111" i="1"/>
  <c r="G17115" i="1"/>
  <c r="G17119" i="1"/>
  <c r="G17123" i="1"/>
  <c r="G17127" i="1"/>
  <c r="G17131" i="1"/>
  <c r="G17135" i="1"/>
  <c r="G17139" i="1"/>
  <c r="G17143" i="1"/>
  <c r="G17147" i="1"/>
  <c r="G17151" i="1"/>
  <c r="G17155" i="1"/>
  <c r="G17159" i="1"/>
  <c r="G17163" i="1"/>
  <c r="G17167" i="1"/>
  <c r="G17171" i="1"/>
  <c r="G17175" i="1"/>
  <c r="G17179" i="1"/>
  <c r="G17183" i="1"/>
  <c r="G17187" i="1"/>
  <c r="G17191" i="1"/>
  <c r="G17195" i="1"/>
  <c r="G17199" i="1"/>
  <c r="G17203" i="1"/>
  <c r="G17207" i="1"/>
  <c r="G17211" i="1"/>
  <c r="G17215" i="1"/>
  <c r="G17219" i="1"/>
  <c r="G17223" i="1"/>
  <c r="G17227" i="1"/>
  <c r="G17231" i="1"/>
  <c r="G17235" i="1"/>
  <c r="G17239" i="1"/>
  <c r="G17243" i="1"/>
  <c r="G17247" i="1"/>
  <c r="G17251" i="1"/>
  <c r="G17255" i="1"/>
  <c r="G17259" i="1"/>
  <c r="G17263" i="1"/>
  <c r="G17267" i="1"/>
  <c r="G17271" i="1"/>
  <c r="G17275" i="1"/>
  <c r="G17279" i="1"/>
  <c r="G17283" i="1"/>
  <c r="G17287" i="1"/>
  <c r="G17291" i="1"/>
  <c r="G17295" i="1"/>
  <c r="G17299" i="1"/>
  <c r="G17303" i="1"/>
  <c r="G17307" i="1"/>
  <c r="G17311" i="1"/>
  <c r="G17315" i="1"/>
  <c r="G17319" i="1"/>
  <c r="G17323" i="1"/>
  <c r="G17327" i="1"/>
  <c r="G17331" i="1"/>
  <c r="G17335" i="1"/>
  <c r="G17339" i="1"/>
  <c r="G17343" i="1"/>
  <c r="G17347" i="1"/>
  <c r="G17351" i="1"/>
  <c r="G17355" i="1"/>
  <c r="G17359" i="1"/>
  <c r="G17363" i="1"/>
  <c r="G17367" i="1"/>
  <c r="G17371" i="1"/>
  <c r="G17375" i="1"/>
  <c r="G17379" i="1"/>
  <c r="G17383" i="1"/>
  <c r="G17387" i="1"/>
  <c r="G17391" i="1"/>
  <c r="G17395" i="1"/>
  <c r="G17399" i="1"/>
  <c r="G17403" i="1"/>
  <c r="G17407" i="1"/>
  <c r="G17411" i="1"/>
  <c r="G17415" i="1"/>
  <c r="G17419" i="1"/>
  <c r="G17423" i="1"/>
  <c r="G17427" i="1"/>
  <c r="G17431" i="1"/>
  <c r="G17435" i="1"/>
  <c r="G17439" i="1"/>
  <c r="G17443" i="1"/>
  <c r="G17447" i="1"/>
  <c r="G17451" i="1"/>
  <c r="G17455" i="1"/>
  <c r="G17459" i="1"/>
  <c r="G17463" i="1"/>
  <c r="G17467" i="1"/>
  <c r="G17471" i="1"/>
  <c r="G17475" i="1"/>
  <c r="G17479" i="1"/>
  <c r="G17483" i="1"/>
  <c r="G17487" i="1"/>
  <c r="G17491" i="1"/>
  <c r="G17495" i="1"/>
  <c r="G17499" i="1"/>
  <c r="G17503" i="1"/>
  <c r="G17507" i="1"/>
  <c r="G17511" i="1"/>
  <c r="G17515" i="1"/>
  <c r="G17519" i="1"/>
  <c r="G17523" i="1"/>
  <c r="G17527" i="1"/>
  <c r="G17531" i="1"/>
  <c r="G17535" i="1"/>
  <c r="G17539" i="1"/>
  <c r="G17543" i="1"/>
  <c r="G17547" i="1"/>
  <c r="G17551" i="1"/>
  <c r="G17555" i="1"/>
  <c r="G17559" i="1"/>
  <c r="G17563" i="1"/>
  <c r="G17567" i="1"/>
  <c r="G17571" i="1"/>
  <c r="G17575" i="1"/>
  <c r="G17579" i="1"/>
  <c r="G17583" i="1"/>
  <c r="G17587" i="1"/>
  <c r="G17591" i="1"/>
  <c r="G17595" i="1"/>
  <c r="G17599" i="1"/>
  <c r="G17603" i="1"/>
  <c r="G17607" i="1"/>
  <c r="G17611" i="1"/>
  <c r="G17615" i="1"/>
  <c r="G17619" i="1"/>
  <c r="G17623" i="1"/>
  <c r="G17627" i="1"/>
  <c r="G17631" i="1"/>
  <c r="G17635" i="1"/>
  <c r="G17639" i="1"/>
  <c r="G17643" i="1"/>
  <c r="G17647" i="1"/>
  <c r="G17651" i="1"/>
  <c r="G17655" i="1"/>
  <c r="G17659" i="1"/>
  <c r="G17663" i="1"/>
  <c r="G17667" i="1"/>
  <c r="G17671" i="1"/>
  <c r="G17675" i="1"/>
  <c r="G17679" i="1"/>
  <c r="G17683" i="1"/>
  <c r="G17687" i="1"/>
  <c r="G17691" i="1"/>
  <c r="G17695" i="1"/>
  <c r="G17699" i="1"/>
  <c r="G17703" i="1"/>
  <c r="G17707" i="1"/>
  <c r="G17711" i="1"/>
  <c r="G17715" i="1"/>
  <c r="G17719" i="1"/>
  <c r="G17723" i="1"/>
  <c r="G17727" i="1"/>
  <c r="G17731" i="1"/>
  <c r="G17735" i="1"/>
  <c r="G17739" i="1"/>
  <c r="G17743" i="1"/>
  <c r="G17747" i="1"/>
  <c r="G17751" i="1"/>
  <c r="G17755" i="1"/>
  <c r="G17759" i="1"/>
  <c r="G17763" i="1"/>
  <c r="G17767" i="1"/>
  <c r="G17771" i="1"/>
  <c r="G17775" i="1"/>
  <c r="G17779" i="1"/>
  <c r="G17783" i="1"/>
  <c r="G17787" i="1"/>
  <c r="G17791" i="1"/>
  <c r="G17795" i="1"/>
  <c r="G17799" i="1"/>
  <c r="G17803" i="1"/>
  <c r="G17807" i="1"/>
  <c r="G17811" i="1"/>
  <c r="G17815" i="1"/>
  <c r="G17819" i="1"/>
  <c r="G17823" i="1"/>
  <c r="G17827" i="1"/>
  <c r="G17831" i="1"/>
  <c r="G17835" i="1"/>
  <c r="G17839" i="1"/>
  <c r="G17843" i="1"/>
  <c r="G17847" i="1"/>
  <c r="G17851" i="1"/>
  <c r="G17855" i="1"/>
  <c r="G17859" i="1"/>
  <c r="G17863" i="1"/>
  <c r="G17867" i="1"/>
  <c r="G17871" i="1"/>
  <c r="G17875" i="1"/>
  <c r="G17879" i="1"/>
  <c r="G17883" i="1"/>
  <c r="G17887" i="1"/>
  <c r="G17891" i="1"/>
  <c r="G17895" i="1"/>
  <c r="G17899" i="1"/>
  <c r="G17903" i="1"/>
  <c r="G17907" i="1"/>
  <c r="G17911" i="1"/>
  <c r="G17915" i="1"/>
  <c r="G17919" i="1"/>
  <c r="G17923" i="1"/>
  <c r="G17927" i="1"/>
  <c r="G17931" i="1"/>
  <c r="G17935" i="1"/>
  <c r="G17939" i="1"/>
  <c r="G17943" i="1"/>
  <c r="G17947" i="1"/>
  <c r="G17951" i="1"/>
  <c r="G17955" i="1"/>
  <c r="G17959" i="1"/>
  <c r="G17963" i="1"/>
  <c r="G17967" i="1"/>
  <c r="G17971" i="1"/>
  <c r="G17975" i="1"/>
  <c r="G17979" i="1"/>
  <c r="G17983" i="1"/>
  <c r="G17987" i="1"/>
  <c r="G17991" i="1"/>
  <c r="G17995" i="1"/>
  <c r="G17999" i="1"/>
  <c r="G18003" i="1"/>
  <c r="G18007" i="1"/>
  <c r="G18011" i="1"/>
  <c r="G18015" i="1"/>
  <c r="G18019" i="1"/>
  <c r="G18023" i="1"/>
  <c r="G18027" i="1"/>
  <c r="G18031" i="1"/>
  <c r="G18035" i="1"/>
  <c r="G18039" i="1"/>
  <c r="G18043" i="1"/>
  <c r="G18047" i="1"/>
  <c r="G18051" i="1"/>
  <c r="G18055" i="1"/>
  <c r="G18059" i="1"/>
  <c r="G18063" i="1"/>
  <c r="G18067" i="1"/>
  <c r="G18071" i="1"/>
  <c r="G18075" i="1"/>
  <c r="G18079" i="1"/>
  <c r="G18083" i="1"/>
  <c r="G18087" i="1"/>
  <c r="G18091" i="1"/>
  <c r="G18095" i="1"/>
  <c r="G18099" i="1"/>
  <c r="G18103" i="1"/>
  <c r="G18107" i="1"/>
  <c r="G18111" i="1"/>
  <c r="G18115" i="1"/>
  <c r="G18119" i="1"/>
  <c r="G18123" i="1"/>
  <c r="G18127" i="1"/>
  <c r="G18131" i="1"/>
  <c r="G18135" i="1"/>
  <c r="G18139" i="1"/>
  <c r="G18143" i="1"/>
  <c r="G18147" i="1"/>
  <c r="G18151" i="1"/>
  <c r="G18155" i="1"/>
  <c r="G18159" i="1"/>
  <c r="G18163" i="1"/>
  <c r="G18167" i="1"/>
  <c r="G18171" i="1"/>
  <c r="G18175" i="1"/>
  <c r="G18179" i="1"/>
  <c r="G18183" i="1"/>
  <c r="G18187" i="1"/>
  <c r="G18191" i="1"/>
  <c r="G18195" i="1"/>
  <c r="G18199" i="1"/>
  <c r="G18203" i="1"/>
  <c r="G18207" i="1"/>
  <c r="G18211" i="1"/>
  <c r="G18215" i="1"/>
  <c r="G18219" i="1"/>
  <c r="G18223" i="1"/>
  <c r="G18227" i="1"/>
  <c r="G18231" i="1"/>
  <c r="G18235" i="1"/>
  <c r="G18239" i="1"/>
  <c r="G18243" i="1"/>
  <c r="G18247" i="1"/>
  <c r="G18251" i="1"/>
  <c r="G18255" i="1"/>
  <c r="G18259" i="1"/>
  <c r="G18263" i="1"/>
  <c r="G18267" i="1"/>
  <c r="G18271" i="1"/>
  <c r="G18275" i="1"/>
  <c r="G18279" i="1"/>
  <c r="G18283" i="1"/>
  <c r="G18287" i="1"/>
  <c r="G18291" i="1"/>
  <c r="G18295" i="1"/>
  <c r="G18299" i="1"/>
  <c r="G18303" i="1"/>
  <c r="G18307" i="1"/>
  <c r="G18311" i="1"/>
  <c r="G18315" i="1"/>
  <c r="G18319" i="1"/>
  <c r="G18323" i="1"/>
  <c r="G18327" i="1"/>
  <c r="G18331" i="1"/>
  <c r="G18335" i="1"/>
  <c r="G18339" i="1"/>
  <c r="G18343" i="1"/>
  <c r="G18347" i="1"/>
  <c r="G18351" i="1"/>
  <c r="G18355" i="1"/>
  <c r="G18359" i="1"/>
  <c r="G18363" i="1"/>
  <c r="G18367" i="1"/>
  <c r="G18371" i="1"/>
  <c r="G18375" i="1"/>
  <c r="G18379" i="1"/>
  <c r="G18383" i="1"/>
  <c r="G18387" i="1"/>
  <c r="G18391" i="1"/>
  <c r="G18395" i="1"/>
  <c r="G18399" i="1"/>
  <c r="G18403" i="1"/>
  <c r="G18407" i="1"/>
  <c r="G18411" i="1"/>
  <c r="G18415" i="1"/>
  <c r="G18419" i="1"/>
  <c r="G18423" i="1"/>
  <c r="G18427" i="1"/>
  <c r="G18431" i="1"/>
  <c r="G18435" i="1"/>
  <c r="G18439" i="1"/>
  <c r="G18443" i="1"/>
  <c r="G18447" i="1"/>
  <c r="G18451" i="1"/>
  <c r="G18455" i="1"/>
  <c r="G18459" i="1"/>
  <c r="G18463" i="1"/>
  <c r="G18467" i="1"/>
  <c r="G18471" i="1"/>
  <c r="G18475" i="1"/>
  <c r="G18479" i="1"/>
  <c r="G18483" i="1"/>
  <c r="G18487" i="1"/>
  <c r="G18491" i="1"/>
  <c r="G18495" i="1"/>
  <c r="G18499" i="1"/>
  <c r="G18503" i="1"/>
  <c r="G18507" i="1"/>
  <c r="G18511" i="1"/>
  <c r="G18515" i="1"/>
  <c r="G18519" i="1"/>
  <c r="G18523" i="1"/>
  <c r="G18527" i="1"/>
  <c r="G18531" i="1"/>
  <c r="G18535" i="1"/>
  <c r="G18539" i="1"/>
  <c r="G18543" i="1"/>
  <c r="G18547" i="1"/>
  <c r="G18551" i="1"/>
  <c r="G18555" i="1"/>
  <c r="G18559" i="1"/>
  <c r="G18563" i="1"/>
  <c r="G18567" i="1"/>
  <c r="G18571" i="1"/>
  <c r="G18575" i="1"/>
  <c r="G18579" i="1"/>
  <c r="G18583" i="1"/>
  <c r="G18587" i="1"/>
  <c r="G18591" i="1"/>
  <c r="G18595" i="1"/>
  <c r="G18599" i="1"/>
  <c r="G18603" i="1"/>
  <c r="G18607" i="1"/>
  <c r="G18611" i="1"/>
  <c r="G18615" i="1"/>
  <c r="G18619" i="1"/>
  <c r="G18623" i="1"/>
  <c r="G18627" i="1"/>
  <c r="G18631" i="1"/>
  <c r="G18635" i="1"/>
  <c r="G18639" i="1"/>
  <c r="G18643" i="1"/>
  <c r="G18647" i="1"/>
  <c r="G18651" i="1"/>
  <c r="G18655" i="1"/>
  <c r="G18659" i="1"/>
  <c r="G18663" i="1"/>
  <c r="G18667" i="1"/>
  <c r="G18671" i="1"/>
  <c r="G18675" i="1"/>
  <c r="G18679" i="1"/>
  <c r="G18683" i="1"/>
  <c r="G18687" i="1"/>
  <c r="G18691" i="1"/>
  <c r="G18695" i="1"/>
  <c r="G18699" i="1"/>
  <c r="G18703" i="1"/>
  <c r="G18707" i="1"/>
  <c r="G18711" i="1"/>
  <c r="G18715" i="1"/>
  <c r="G18719" i="1"/>
  <c r="G18723" i="1"/>
  <c r="G18727" i="1"/>
  <c r="G18731" i="1"/>
  <c r="G18735" i="1"/>
  <c r="G18739" i="1"/>
  <c r="G18743" i="1"/>
  <c r="G18747" i="1"/>
  <c r="G18751" i="1"/>
  <c r="G18755" i="1"/>
  <c r="G18759" i="1"/>
  <c r="G18763" i="1"/>
  <c r="G18767" i="1"/>
  <c r="G18771" i="1"/>
  <c r="G18775" i="1"/>
  <c r="G18779" i="1"/>
  <c r="G18783" i="1"/>
  <c r="G18787" i="1"/>
  <c r="G18791" i="1"/>
  <c r="G18795" i="1"/>
  <c r="G18799" i="1"/>
  <c r="G18803" i="1"/>
  <c r="G18807" i="1"/>
  <c r="G18811" i="1"/>
  <c r="G18815" i="1"/>
  <c r="G18819" i="1"/>
  <c r="G18823" i="1"/>
  <c r="G18827" i="1"/>
  <c r="G18831" i="1"/>
  <c r="G18835" i="1"/>
  <c r="G18839" i="1"/>
  <c r="G18843" i="1"/>
  <c r="G18847" i="1"/>
  <c r="G18851" i="1"/>
  <c r="G18855" i="1"/>
  <c r="G18859" i="1"/>
  <c r="G18863" i="1"/>
  <c r="G18867" i="1"/>
  <c r="G18871" i="1"/>
  <c r="G18875" i="1"/>
  <c r="G18879" i="1"/>
  <c r="G18883" i="1"/>
  <c r="G18887" i="1"/>
  <c r="G18891" i="1"/>
  <c r="G18895" i="1"/>
  <c r="G18899" i="1"/>
  <c r="G18903" i="1"/>
  <c r="G18907" i="1"/>
  <c r="G18911" i="1"/>
  <c r="G18915" i="1"/>
  <c r="G18919" i="1"/>
  <c r="G18923" i="1"/>
  <c r="G18927" i="1"/>
  <c r="G18931" i="1"/>
  <c r="G18935" i="1"/>
  <c r="G18939" i="1"/>
  <c r="G18943" i="1"/>
  <c r="G18947" i="1"/>
  <c r="G18951" i="1"/>
  <c r="G18955" i="1"/>
  <c r="G18959" i="1"/>
  <c r="G18963" i="1"/>
  <c r="G18967" i="1"/>
  <c r="G18971" i="1"/>
  <c r="G18975" i="1"/>
  <c r="G18979" i="1"/>
  <c r="G18983" i="1"/>
  <c r="G18987" i="1"/>
  <c r="G18991" i="1"/>
  <c r="G18995" i="1"/>
  <c r="G18999" i="1"/>
  <c r="G19003" i="1"/>
  <c r="G19007" i="1"/>
  <c r="G19011" i="1"/>
  <c r="G19015" i="1"/>
  <c r="G19019" i="1"/>
  <c r="G19023" i="1"/>
  <c r="G19027" i="1"/>
  <c r="G19031" i="1"/>
  <c r="G19035" i="1"/>
  <c r="G19039" i="1"/>
  <c r="G19043" i="1"/>
  <c r="G19047" i="1"/>
  <c r="G19051" i="1"/>
  <c r="G19055" i="1"/>
  <c r="G19059" i="1"/>
  <c r="G19063" i="1"/>
  <c r="G19067" i="1"/>
  <c r="G19071" i="1"/>
  <c r="G19075" i="1"/>
  <c r="G19079" i="1"/>
  <c r="G19083" i="1"/>
  <c r="G19087" i="1"/>
  <c r="G19091" i="1"/>
  <c r="G19095" i="1"/>
  <c r="G19099" i="1"/>
  <c r="G19103" i="1"/>
  <c r="G19107" i="1"/>
  <c r="G19111" i="1"/>
  <c r="G19115" i="1"/>
  <c r="G19119" i="1"/>
  <c r="G19123" i="1"/>
  <c r="G19127" i="1"/>
  <c r="G19131" i="1"/>
  <c r="G19135" i="1"/>
  <c r="G19139" i="1"/>
  <c r="G19143" i="1"/>
  <c r="G19147" i="1"/>
  <c r="G19151" i="1"/>
  <c r="G19155" i="1"/>
  <c r="G19159" i="1"/>
  <c r="G19163" i="1"/>
  <c r="G19167" i="1"/>
  <c r="G19171" i="1"/>
  <c r="G19175" i="1"/>
  <c r="G19179" i="1"/>
  <c r="G19183" i="1"/>
  <c r="G19187" i="1"/>
  <c r="G19191" i="1"/>
  <c r="G19195" i="1"/>
  <c r="G19199" i="1"/>
  <c r="G19203" i="1"/>
  <c r="G19207" i="1"/>
  <c r="G19211" i="1"/>
  <c r="G19215" i="1"/>
  <c r="G19219" i="1"/>
  <c r="G19223" i="1"/>
  <c r="G19227" i="1"/>
  <c r="G19231" i="1"/>
  <c r="G19235" i="1"/>
  <c r="G19239" i="1"/>
  <c r="G19243" i="1"/>
  <c r="G19247" i="1"/>
  <c r="G19251" i="1"/>
  <c r="G19255" i="1"/>
  <c r="G19259" i="1"/>
  <c r="G19263" i="1"/>
  <c r="G19267" i="1"/>
  <c r="G19271" i="1"/>
  <c r="G19275" i="1"/>
  <c r="G19279" i="1"/>
  <c r="G19283" i="1"/>
  <c r="G19287" i="1"/>
  <c r="G19291" i="1"/>
  <c r="G19295" i="1"/>
  <c r="G19299" i="1"/>
  <c r="G19303" i="1"/>
  <c r="G19307" i="1"/>
  <c r="G19311" i="1"/>
  <c r="G19315" i="1"/>
  <c r="G19319" i="1"/>
  <c r="G19323" i="1"/>
  <c r="G19327" i="1"/>
  <c r="G19331" i="1"/>
  <c r="G19335" i="1"/>
  <c r="G19339" i="1"/>
  <c r="G19343" i="1"/>
  <c r="G19347" i="1"/>
  <c r="G19351" i="1"/>
  <c r="G19355" i="1"/>
  <c r="G19359" i="1"/>
  <c r="G19363" i="1"/>
  <c r="G19367" i="1"/>
  <c r="G19371" i="1"/>
  <c r="G19375" i="1"/>
  <c r="G19379" i="1"/>
  <c r="G19383" i="1"/>
  <c r="G19387" i="1"/>
  <c r="G19391" i="1"/>
  <c r="G19395" i="1"/>
  <c r="G19399" i="1"/>
  <c r="G19403" i="1"/>
  <c r="G19407" i="1"/>
  <c r="G19411" i="1"/>
  <c r="G19415" i="1"/>
  <c r="G19419" i="1"/>
  <c r="G19423" i="1"/>
  <c r="G19427" i="1"/>
  <c r="G19431" i="1"/>
  <c r="G19435" i="1"/>
  <c r="G19439" i="1"/>
  <c r="G19443" i="1"/>
  <c r="G19447" i="1"/>
  <c r="G19451" i="1"/>
  <c r="G19455" i="1"/>
  <c r="G19459" i="1"/>
  <c r="G19463" i="1"/>
  <c r="G19467" i="1"/>
  <c r="G19471" i="1"/>
  <c r="G19475" i="1"/>
  <c r="G19479" i="1"/>
  <c r="G19483" i="1"/>
  <c r="G19487" i="1"/>
  <c r="G19491" i="1"/>
  <c r="G19495" i="1"/>
  <c r="G19499" i="1"/>
  <c r="G19503" i="1"/>
  <c r="G19507" i="1"/>
  <c r="G19511" i="1"/>
  <c r="G19515" i="1"/>
  <c r="G19519" i="1"/>
  <c r="G19523" i="1"/>
  <c r="G19527" i="1"/>
  <c r="G19531" i="1"/>
  <c r="G19535" i="1"/>
  <c r="G19539" i="1"/>
  <c r="G19543" i="1"/>
  <c r="G19547" i="1"/>
  <c r="G19551" i="1"/>
  <c r="G19555" i="1"/>
  <c r="G19559" i="1"/>
  <c r="G19563" i="1"/>
  <c r="G19567" i="1"/>
  <c r="G19571" i="1"/>
  <c r="G19575" i="1"/>
  <c r="G19579" i="1"/>
  <c r="G19583" i="1"/>
  <c r="G19587" i="1"/>
  <c r="G19591" i="1"/>
  <c r="G19595" i="1"/>
  <c r="G19599" i="1"/>
  <c r="G19603" i="1"/>
  <c r="G19607" i="1"/>
  <c r="G19611" i="1"/>
  <c r="G19615" i="1"/>
  <c r="G19619" i="1"/>
  <c r="G19623" i="1"/>
  <c r="G19627" i="1"/>
  <c r="G19631" i="1"/>
  <c r="G19635" i="1"/>
  <c r="G19639" i="1"/>
  <c r="G19643" i="1"/>
  <c r="G19647" i="1"/>
  <c r="G19651" i="1"/>
  <c r="G19655" i="1"/>
  <c r="G19659" i="1"/>
  <c r="G19663" i="1"/>
  <c r="G19667" i="1"/>
  <c r="G19671" i="1"/>
  <c r="G19675" i="1"/>
  <c r="G19679" i="1"/>
  <c r="G19683" i="1"/>
  <c r="G19687" i="1"/>
  <c r="G19691" i="1"/>
  <c r="G19695" i="1"/>
  <c r="G19699" i="1"/>
  <c r="G19703" i="1"/>
  <c r="G19707" i="1"/>
  <c r="G19711" i="1"/>
  <c r="G19715" i="1"/>
  <c r="G19719" i="1"/>
  <c r="G19723" i="1"/>
  <c r="G19727" i="1"/>
  <c r="G19731" i="1"/>
  <c r="G19735" i="1"/>
  <c r="G19739" i="1"/>
  <c r="G19743" i="1"/>
  <c r="G19747" i="1"/>
  <c r="G19751" i="1"/>
  <c r="G19755" i="1"/>
  <c r="G19759" i="1"/>
  <c r="G19763" i="1"/>
  <c r="G19767" i="1"/>
  <c r="G19771" i="1"/>
  <c r="G19775" i="1"/>
  <c r="G19779" i="1"/>
  <c r="G19783" i="1"/>
  <c r="G19787" i="1"/>
  <c r="G19791" i="1"/>
  <c r="G19795" i="1"/>
  <c r="G19799" i="1"/>
  <c r="G19803" i="1"/>
  <c r="G19807" i="1"/>
  <c r="G19811" i="1"/>
  <c r="G19815" i="1"/>
  <c r="G19819" i="1"/>
  <c r="G19823" i="1"/>
  <c r="G19827" i="1"/>
  <c r="G19831" i="1"/>
  <c r="G19835" i="1"/>
  <c r="G19839" i="1"/>
  <c r="G19843" i="1"/>
  <c r="G19847" i="1"/>
  <c r="G19851" i="1"/>
  <c r="G19855" i="1"/>
  <c r="G19859" i="1"/>
  <c r="G19863" i="1"/>
  <c r="G19867" i="1"/>
  <c r="G19871" i="1"/>
  <c r="G19875" i="1"/>
  <c r="G19879" i="1"/>
  <c r="G19883" i="1"/>
  <c r="G19887" i="1"/>
  <c r="G19891" i="1"/>
  <c r="G19895" i="1"/>
  <c r="G19899" i="1"/>
  <c r="G19903" i="1"/>
  <c r="G19907" i="1"/>
  <c r="G19911" i="1"/>
  <c r="G19915" i="1"/>
  <c r="G19919" i="1"/>
  <c r="G19923" i="1"/>
  <c r="G19927" i="1"/>
  <c r="G19931" i="1"/>
  <c r="G19935" i="1"/>
  <c r="G19939" i="1"/>
  <c r="G19943" i="1"/>
  <c r="G19947" i="1"/>
  <c r="G19951" i="1"/>
  <c r="G19955" i="1"/>
  <c r="G19959" i="1"/>
  <c r="G19963" i="1"/>
  <c r="G19967" i="1"/>
  <c r="G19971" i="1"/>
  <c r="G19975" i="1"/>
  <c r="G19979" i="1"/>
  <c r="G5" i="1"/>
  <c r="G9" i="1"/>
  <c r="G13" i="1"/>
  <c r="G17" i="1"/>
  <c r="G21" i="1"/>
  <c r="G25" i="1"/>
  <c r="G29" i="1"/>
  <c r="G33" i="1"/>
  <c r="G37" i="1"/>
  <c r="G41" i="1"/>
  <c r="G45" i="1"/>
  <c r="G49" i="1"/>
  <c r="G53" i="1"/>
  <c r="G57" i="1"/>
  <c r="G61" i="1"/>
  <c r="G65" i="1"/>
  <c r="G69" i="1"/>
  <c r="G73" i="1"/>
  <c r="G77" i="1"/>
  <c r="G80" i="1"/>
  <c r="G84" i="1"/>
  <c r="G88" i="1"/>
  <c r="G92" i="1"/>
  <c r="G96" i="1"/>
  <c r="G100" i="1"/>
  <c r="G104" i="1"/>
  <c r="G108" i="1"/>
  <c r="G112" i="1"/>
  <c r="G116" i="1"/>
  <c r="G120" i="1"/>
  <c r="G124" i="1"/>
  <c r="G128" i="1"/>
  <c r="G132" i="1"/>
  <c r="G136" i="1"/>
  <c r="G140" i="1"/>
  <c r="G144" i="1"/>
  <c r="G148" i="1"/>
  <c r="G152" i="1"/>
  <c r="G156" i="1"/>
  <c r="G160" i="1"/>
  <c r="G164" i="1"/>
  <c r="G168" i="1"/>
  <c r="G172" i="1"/>
  <c r="G176" i="1"/>
  <c r="G180" i="1"/>
  <c r="G184" i="1"/>
  <c r="G188" i="1"/>
  <c r="G192" i="1"/>
  <c r="G196" i="1"/>
  <c r="G200" i="1"/>
  <c r="G204" i="1"/>
  <c r="G208" i="1"/>
  <c r="G212" i="1"/>
  <c r="G216" i="1"/>
  <c r="G220" i="1"/>
  <c r="G224" i="1"/>
  <c r="G228" i="1"/>
  <c r="G232" i="1"/>
  <c r="G236" i="1"/>
  <c r="G240" i="1"/>
  <c r="G244" i="1"/>
  <c r="G248" i="1"/>
  <c r="G252" i="1"/>
  <c r="G256" i="1"/>
  <c r="G260" i="1"/>
  <c r="G264" i="1"/>
  <c r="G268" i="1"/>
  <c r="G272" i="1"/>
  <c r="G276" i="1"/>
  <c r="G280" i="1"/>
  <c r="G284" i="1"/>
  <c r="G288" i="1"/>
  <c r="G292" i="1"/>
  <c r="G296" i="1"/>
  <c r="G300" i="1"/>
  <c r="G304" i="1"/>
  <c r="G308" i="1"/>
  <c r="G312" i="1"/>
  <c r="G316" i="1"/>
  <c r="G320" i="1"/>
  <c r="G324" i="1"/>
  <c r="G328" i="1"/>
  <c r="G332" i="1"/>
  <c r="G336" i="1"/>
  <c r="G340" i="1"/>
  <c r="G344" i="1"/>
  <c r="G348" i="1"/>
  <c r="G352" i="1"/>
  <c r="G356" i="1"/>
  <c r="G360" i="1"/>
  <c r="G364" i="1"/>
  <c r="G368" i="1"/>
  <c r="G372" i="1"/>
  <c r="G376" i="1"/>
  <c r="G380" i="1"/>
  <c r="G384" i="1"/>
  <c r="G388" i="1"/>
  <c r="G392" i="1"/>
  <c r="G396" i="1"/>
  <c r="G400" i="1"/>
  <c r="G404" i="1"/>
  <c r="G408" i="1"/>
  <c r="G412" i="1"/>
  <c r="G416" i="1"/>
  <c r="G420" i="1"/>
  <c r="G424" i="1"/>
  <c r="G428" i="1"/>
  <c r="G432" i="1"/>
  <c r="G436" i="1"/>
  <c r="G440" i="1"/>
  <c r="G444" i="1"/>
  <c r="G448" i="1"/>
  <c r="G452" i="1"/>
  <c r="G456" i="1"/>
  <c r="G460" i="1"/>
  <c r="G464" i="1"/>
  <c r="G468" i="1"/>
  <c r="G472" i="1"/>
  <c r="G476" i="1"/>
  <c r="G480" i="1"/>
  <c r="G484" i="1"/>
  <c r="G488" i="1"/>
  <c r="G492" i="1"/>
  <c r="G496" i="1"/>
  <c r="G500" i="1"/>
  <c r="G504" i="1"/>
  <c r="G508" i="1"/>
  <c r="G512" i="1"/>
  <c r="G516" i="1"/>
  <c r="G520" i="1"/>
  <c r="G524" i="1"/>
  <c r="G528" i="1"/>
  <c r="G532" i="1"/>
  <c r="G536" i="1"/>
  <c r="G540" i="1"/>
  <c r="G544" i="1"/>
  <c r="G548" i="1"/>
  <c r="G552" i="1"/>
  <c r="G556" i="1"/>
  <c r="G560" i="1"/>
  <c r="G564" i="1"/>
  <c r="G568" i="1"/>
  <c r="G572" i="1"/>
  <c r="G576" i="1"/>
  <c r="G580" i="1"/>
  <c r="G584" i="1"/>
  <c r="G588" i="1"/>
  <c r="G592" i="1"/>
  <c r="G596" i="1"/>
  <c r="G600" i="1"/>
  <c r="G604" i="1"/>
  <c r="G608" i="1"/>
  <c r="G612" i="1"/>
  <c r="G616" i="1"/>
  <c r="G620" i="1"/>
  <c r="G624" i="1"/>
  <c r="G628" i="1"/>
  <c r="G632" i="1"/>
  <c r="G636" i="1"/>
  <c r="G640" i="1"/>
  <c r="G644" i="1"/>
  <c r="G648" i="1"/>
  <c r="G652" i="1"/>
  <c r="G656" i="1"/>
  <c r="G660" i="1"/>
  <c r="G664" i="1"/>
  <c r="G668" i="1"/>
  <c r="G672" i="1"/>
  <c r="G676" i="1"/>
  <c r="G680" i="1"/>
  <c r="G684" i="1"/>
  <c r="G688" i="1"/>
  <c r="G692" i="1"/>
  <c r="G696" i="1"/>
  <c r="G700" i="1"/>
  <c r="G704" i="1"/>
  <c r="G708" i="1"/>
  <c r="G712" i="1"/>
  <c r="G716" i="1"/>
  <c r="G720" i="1"/>
  <c r="G724" i="1"/>
  <c r="G728" i="1"/>
  <c r="G732" i="1"/>
  <c r="G736" i="1"/>
  <c r="G740" i="1"/>
  <c r="G744" i="1"/>
  <c r="G748" i="1"/>
  <c r="G752" i="1"/>
  <c r="G756" i="1"/>
  <c r="G760" i="1"/>
  <c r="G764" i="1"/>
  <c r="G768" i="1"/>
  <c r="G772" i="1"/>
  <c r="G776" i="1"/>
  <c r="G780" i="1"/>
  <c r="G784" i="1"/>
  <c r="G788" i="1"/>
  <c r="G792" i="1"/>
  <c r="G796" i="1"/>
  <c r="G800" i="1"/>
  <c r="G804" i="1"/>
  <c r="G808" i="1"/>
  <c r="G812" i="1"/>
  <c r="G816" i="1"/>
  <c r="G820" i="1"/>
  <c r="G824" i="1"/>
  <c r="G828" i="1"/>
  <c r="G832" i="1"/>
  <c r="G836" i="1"/>
  <c r="G840" i="1"/>
  <c r="G844" i="1"/>
  <c r="G848" i="1"/>
  <c r="G852" i="1"/>
  <c r="G856" i="1"/>
  <c r="G860" i="1"/>
  <c r="G864" i="1"/>
  <c r="G868" i="1"/>
  <c r="G872" i="1"/>
  <c r="G876" i="1"/>
  <c r="G880" i="1"/>
  <c r="G884" i="1"/>
  <c r="G888" i="1"/>
  <c r="G892" i="1"/>
  <c r="G896" i="1"/>
  <c r="G900" i="1"/>
  <c r="G904" i="1"/>
  <c r="G908" i="1"/>
  <c r="G912" i="1"/>
  <c r="G916" i="1"/>
  <c r="G920" i="1"/>
  <c r="G924" i="1"/>
  <c r="G928" i="1"/>
  <c r="G932" i="1"/>
  <c r="G936" i="1"/>
  <c r="G940" i="1"/>
  <c r="G944" i="1"/>
  <c r="G948" i="1"/>
  <c r="G952" i="1"/>
  <c r="G956" i="1"/>
  <c r="G960" i="1"/>
  <c r="G964" i="1"/>
  <c r="G968" i="1"/>
  <c r="G972" i="1"/>
  <c r="G976" i="1"/>
  <c r="G980" i="1"/>
  <c r="G984" i="1"/>
  <c r="G988" i="1"/>
  <c r="G992" i="1"/>
  <c r="G996" i="1"/>
  <c r="G1000" i="1"/>
  <c r="G1004" i="1"/>
  <c r="G1008" i="1"/>
  <c r="G1012" i="1"/>
  <c r="G1016" i="1"/>
  <c r="G1020" i="1"/>
  <c r="G1024" i="1"/>
  <c r="G1028" i="1"/>
  <c r="G1032" i="1"/>
  <c r="G1036" i="1"/>
  <c r="G1040" i="1"/>
  <c r="G1044" i="1"/>
  <c r="G1048" i="1"/>
  <c r="G1052" i="1"/>
  <c r="G1056" i="1"/>
  <c r="G1060" i="1"/>
  <c r="G1064" i="1"/>
  <c r="G1068" i="1"/>
  <c r="G1072" i="1"/>
  <c r="G1076" i="1"/>
  <c r="G1080" i="1"/>
  <c r="G1084" i="1"/>
  <c r="G1088" i="1"/>
  <c r="G1092" i="1"/>
  <c r="G1096" i="1"/>
  <c r="G1100" i="1"/>
  <c r="G1104" i="1"/>
  <c r="G1108" i="1"/>
  <c r="G1112" i="1"/>
  <c r="G1116" i="1"/>
  <c r="G1120" i="1"/>
  <c r="G1124" i="1"/>
  <c r="G1128" i="1"/>
  <c r="G1132" i="1"/>
  <c r="G1136" i="1"/>
  <c r="G1140" i="1"/>
  <c r="G1144" i="1"/>
  <c r="G1148" i="1"/>
  <c r="G1152" i="1"/>
  <c r="G1156" i="1"/>
  <c r="G1160" i="1"/>
  <c r="G1164" i="1"/>
  <c r="G1168" i="1"/>
  <c r="G1172" i="1"/>
  <c r="G1176" i="1"/>
  <c r="G1180" i="1"/>
  <c r="G1184" i="1"/>
  <c r="G1188" i="1"/>
  <c r="G1192" i="1"/>
  <c r="G1196" i="1"/>
  <c r="G1200" i="1"/>
  <c r="G1204" i="1"/>
  <c r="G1208" i="1"/>
  <c r="G1212" i="1"/>
  <c r="G1216" i="1"/>
  <c r="G1220" i="1"/>
  <c r="G1224" i="1"/>
  <c r="G1228" i="1"/>
  <c r="G1232" i="1"/>
  <c r="G1236" i="1"/>
  <c r="G1240" i="1"/>
  <c r="G1244" i="1"/>
  <c r="G1248" i="1"/>
  <c r="G1252" i="1"/>
  <c r="G1256" i="1"/>
  <c r="G1260" i="1"/>
  <c r="G1264" i="1"/>
  <c r="G1268" i="1"/>
  <c r="G1272" i="1"/>
  <c r="G1276" i="1"/>
  <c r="G1280" i="1"/>
  <c r="G1284" i="1"/>
  <c r="G1288" i="1"/>
  <c r="G1292" i="1"/>
  <c r="G1296" i="1"/>
  <c r="G1300" i="1"/>
  <c r="G1304" i="1"/>
  <c r="G1308" i="1"/>
  <c r="G1312" i="1"/>
  <c r="G1316" i="1"/>
  <c r="G1320" i="1"/>
  <c r="G1324" i="1"/>
  <c r="G1328" i="1"/>
  <c r="G1332" i="1"/>
  <c r="G1336" i="1"/>
  <c r="G1340" i="1"/>
  <c r="G1344" i="1"/>
  <c r="G1348" i="1"/>
  <c r="G1352" i="1"/>
  <c r="G1356" i="1"/>
  <c r="G1360" i="1"/>
  <c r="G1364" i="1"/>
  <c r="G1368" i="1"/>
  <c r="G1372" i="1"/>
  <c r="G1376" i="1"/>
  <c r="G1380" i="1"/>
  <c r="G1384" i="1"/>
  <c r="G1388" i="1"/>
  <c r="G1392" i="1"/>
  <c r="G1396" i="1"/>
  <c r="G1400" i="1"/>
  <c r="G1404" i="1"/>
  <c r="G1408" i="1"/>
  <c r="G1412" i="1"/>
  <c r="G1416" i="1"/>
  <c r="G1420" i="1"/>
  <c r="G1424" i="1"/>
  <c r="G1428" i="1"/>
  <c r="G1432" i="1"/>
  <c r="G1436" i="1"/>
  <c r="G1440" i="1"/>
  <c r="G1444" i="1"/>
  <c r="G1448" i="1"/>
  <c r="G1452" i="1"/>
  <c r="G1456" i="1"/>
  <c r="G1460" i="1"/>
  <c r="G1464" i="1"/>
  <c r="G1468" i="1"/>
  <c r="G1472" i="1"/>
  <c r="G1476" i="1"/>
  <c r="G1480" i="1"/>
  <c r="G1484" i="1"/>
  <c r="G1488" i="1"/>
  <c r="G1492" i="1"/>
  <c r="G1496" i="1"/>
  <c r="G1500" i="1"/>
  <c r="G1504" i="1"/>
  <c r="G1508" i="1"/>
  <c r="G1512" i="1"/>
  <c r="G1516" i="1"/>
  <c r="G1520" i="1"/>
  <c r="G1524" i="1"/>
  <c r="G1528" i="1"/>
  <c r="G1532" i="1"/>
  <c r="G1536" i="1"/>
  <c r="G1540" i="1"/>
  <c r="G1544" i="1"/>
  <c r="G1548" i="1"/>
  <c r="G1552" i="1"/>
  <c r="G1556" i="1"/>
  <c r="G1560" i="1"/>
  <c r="G1564" i="1"/>
  <c r="G1568" i="1"/>
  <c r="G1572" i="1"/>
  <c r="G1576" i="1"/>
  <c r="G1580" i="1"/>
  <c r="G1584" i="1"/>
  <c r="G1588" i="1"/>
  <c r="G1592" i="1"/>
  <c r="G1596" i="1"/>
  <c r="G1600" i="1"/>
  <c r="G1604" i="1"/>
  <c r="G1608" i="1"/>
  <c r="G1612" i="1"/>
  <c r="G1616" i="1"/>
  <c r="G1620" i="1"/>
  <c r="G1624" i="1"/>
  <c r="G1628" i="1"/>
  <c r="G1632" i="1"/>
  <c r="G1636" i="1"/>
  <c r="G1640" i="1"/>
  <c r="G1644" i="1"/>
  <c r="G1648" i="1"/>
  <c r="G1652" i="1"/>
  <c r="G1656" i="1"/>
  <c r="G1660" i="1"/>
  <c r="G1664" i="1"/>
  <c r="G1668" i="1"/>
  <c r="G1672" i="1"/>
  <c r="G1676" i="1"/>
  <c r="G1680" i="1"/>
  <c r="G1684" i="1"/>
  <c r="G1688" i="1"/>
  <c r="G1692" i="1"/>
  <c r="G1696" i="1"/>
  <c r="G1700" i="1"/>
  <c r="G1704" i="1"/>
  <c r="G1708" i="1"/>
  <c r="G1712" i="1"/>
  <c r="G1716" i="1"/>
  <c r="G1720" i="1"/>
  <c r="G1724" i="1"/>
  <c r="G1728" i="1"/>
  <c r="G1732" i="1"/>
  <c r="G1736" i="1"/>
  <c r="G1740" i="1"/>
  <c r="G1744" i="1"/>
  <c r="G1748" i="1"/>
  <c r="G1752" i="1"/>
  <c r="G1756" i="1"/>
  <c r="G1760" i="1"/>
  <c r="G1764" i="1"/>
  <c r="G1768" i="1"/>
  <c r="G1772" i="1"/>
  <c r="G1776" i="1"/>
  <c r="G1780" i="1"/>
  <c r="G1784" i="1"/>
  <c r="G1788" i="1"/>
  <c r="G1792" i="1"/>
  <c r="G1796" i="1"/>
  <c r="G1800" i="1"/>
  <c r="G1804" i="1"/>
  <c r="G1808" i="1"/>
  <c r="G1812" i="1"/>
  <c r="G1816" i="1"/>
  <c r="G1820" i="1"/>
  <c r="G1824" i="1"/>
  <c r="G1828" i="1"/>
  <c r="G1832" i="1"/>
  <c r="G1836" i="1"/>
  <c r="G1840" i="1"/>
  <c r="G1844" i="1"/>
  <c r="G1848" i="1"/>
  <c r="G1852" i="1"/>
  <c r="G1856" i="1"/>
  <c r="G1860" i="1"/>
  <c r="G1864" i="1"/>
  <c r="G1868" i="1"/>
  <c r="G1872" i="1"/>
  <c r="G1876" i="1"/>
  <c r="G1880" i="1"/>
  <c r="G1884" i="1"/>
  <c r="G1888" i="1"/>
  <c r="G1892" i="1"/>
  <c r="G1896" i="1"/>
  <c r="G1900" i="1"/>
  <c r="G1904" i="1"/>
  <c r="G1908" i="1"/>
  <c r="G1912" i="1"/>
  <c r="G1916" i="1"/>
  <c r="G1920" i="1"/>
  <c r="G1924" i="1"/>
  <c r="G1928" i="1"/>
  <c r="G1932" i="1"/>
  <c r="G1936" i="1"/>
  <c r="G1940" i="1"/>
  <c r="G1944" i="1"/>
  <c r="G1948" i="1"/>
  <c r="G1952" i="1"/>
  <c r="G1956" i="1"/>
  <c r="G1960" i="1"/>
  <c r="G1964" i="1"/>
  <c r="G1968" i="1"/>
  <c r="G1972" i="1"/>
  <c r="G1976" i="1"/>
  <c r="G1980" i="1"/>
  <c r="G1984" i="1"/>
  <c r="G1988" i="1"/>
  <c r="G1992" i="1"/>
  <c r="G1996" i="1"/>
  <c r="G2000" i="1"/>
  <c r="G2004" i="1"/>
  <c r="G2008" i="1"/>
  <c r="G2012" i="1"/>
  <c r="G2016" i="1"/>
  <c r="G2020" i="1"/>
  <c r="G2024" i="1"/>
  <c r="G2028" i="1"/>
  <c r="G2032" i="1"/>
  <c r="G2036" i="1"/>
  <c r="G2040" i="1"/>
  <c r="G2044" i="1"/>
  <c r="G2048" i="1"/>
  <c r="G2052" i="1"/>
  <c r="G2056" i="1"/>
  <c r="G2060" i="1"/>
  <c r="G2064" i="1"/>
  <c r="G2068" i="1"/>
  <c r="G2072" i="1"/>
  <c r="G2076" i="1"/>
  <c r="G2080" i="1"/>
  <c r="G2084" i="1"/>
  <c r="G2088" i="1"/>
  <c r="G2092" i="1"/>
  <c r="G2096" i="1"/>
  <c r="G2100" i="1"/>
  <c r="G2104" i="1"/>
  <c r="G2108" i="1"/>
  <c r="G2112" i="1"/>
  <c r="G2116" i="1"/>
  <c r="G2120" i="1"/>
  <c r="G2124" i="1"/>
  <c r="G2128" i="1"/>
  <c r="G2132" i="1"/>
  <c r="G2136" i="1"/>
  <c r="G2140" i="1"/>
  <c r="G2144" i="1"/>
  <c r="G2148" i="1"/>
  <c r="G2152" i="1"/>
  <c r="G2156" i="1"/>
  <c r="G2160" i="1"/>
  <c r="G2164" i="1"/>
  <c r="G2168" i="1"/>
  <c r="G2172" i="1"/>
  <c r="G2176" i="1"/>
  <c r="G2180" i="1"/>
  <c r="G2184" i="1"/>
  <c r="G2188" i="1"/>
  <c r="G2192" i="1"/>
  <c r="G2196" i="1"/>
  <c r="G2200" i="1"/>
  <c r="G2204" i="1"/>
  <c r="G2208" i="1"/>
  <c r="G2212" i="1"/>
  <c r="G2216" i="1"/>
  <c r="G2220" i="1"/>
  <c r="G2224" i="1"/>
  <c r="G2228" i="1"/>
  <c r="G2232" i="1"/>
  <c r="G2236" i="1"/>
  <c r="G2240" i="1"/>
  <c r="G2244" i="1"/>
  <c r="G2248" i="1"/>
  <c r="G2252" i="1"/>
  <c r="G2256" i="1"/>
  <c r="G2260" i="1"/>
  <c r="G2264" i="1"/>
  <c r="G2268" i="1"/>
  <c r="G2272" i="1"/>
  <c r="G2276" i="1"/>
  <c r="G2280" i="1"/>
  <c r="G2284" i="1"/>
  <c r="G2288" i="1"/>
  <c r="G2292" i="1"/>
  <c r="G2296" i="1"/>
  <c r="G2300" i="1"/>
  <c r="G2304" i="1"/>
  <c r="G2308" i="1"/>
  <c r="G2312" i="1"/>
  <c r="G2316" i="1"/>
  <c r="G2320" i="1"/>
  <c r="G2324" i="1"/>
  <c r="G2328" i="1"/>
  <c r="G2332" i="1"/>
  <c r="G2336" i="1"/>
  <c r="G2340" i="1"/>
  <c r="G2344" i="1"/>
  <c r="G2348" i="1"/>
  <c r="G2352" i="1"/>
  <c r="G2356" i="1"/>
  <c r="G2360" i="1"/>
  <c r="G2364" i="1"/>
  <c r="G2368" i="1"/>
  <c r="G2372" i="1"/>
  <c r="G2376" i="1"/>
  <c r="G2380" i="1"/>
  <c r="G2384" i="1"/>
  <c r="G2388" i="1"/>
  <c r="G2392" i="1"/>
  <c r="G2396" i="1"/>
  <c r="G2400" i="1"/>
  <c r="G2404" i="1"/>
  <c r="G2408" i="1"/>
  <c r="G2412" i="1"/>
  <c r="G2416" i="1"/>
  <c r="G2420" i="1"/>
  <c r="G2424" i="1"/>
  <c r="G2428" i="1"/>
  <c r="G2432" i="1"/>
  <c r="G2436" i="1"/>
  <c r="G2440" i="1"/>
  <c r="G2444" i="1"/>
  <c r="G2448" i="1"/>
  <c r="G2452" i="1"/>
  <c r="G2456" i="1"/>
  <c r="G2460" i="1"/>
  <c r="G2464" i="1"/>
  <c r="G2468" i="1"/>
  <c r="G2472" i="1"/>
  <c r="G2476" i="1"/>
  <c r="G2480" i="1"/>
  <c r="G2484" i="1"/>
  <c r="G2488" i="1"/>
  <c r="G2492" i="1"/>
  <c r="G2496" i="1"/>
  <c r="G2500" i="1"/>
  <c r="G2504" i="1"/>
  <c r="G2508" i="1"/>
  <c r="G2512" i="1"/>
  <c r="G2516" i="1"/>
  <c r="G2520" i="1"/>
  <c r="G2524" i="1"/>
  <c r="G2528" i="1"/>
  <c r="G2532" i="1"/>
  <c r="G2536" i="1"/>
  <c r="G2540" i="1"/>
  <c r="G2544" i="1"/>
  <c r="G2548" i="1"/>
  <c r="G2552" i="1"/>
  <c r="G2556" i="1"/>
  <c r="G2560" i="1"/>
  <c r="G2564" i="1"/>
  <c r="G2568" i="1"/>
  <c r="G2572" i="1"/>
  <c r="G2576" i="1"/>
  <c r="G2580" i="1"/>
  <c r="G2584" i="1"/>
  <c r="G2588" i="1"/>
  <c r="G2592" i="1"/>
  <c r="G2596" i="1"/>
  <c r="G2600" i="1"/>
  <c r="G2604" i="1"/>
  <c r="G2608" i="1"/>
  <c r="G2612" i="1"/>
  <c r="G2616" i="1"/>
  <c r="G2620" i="1"/>
  <c r="G2624" i="1"/>
  <c r="G2628" i="1"/>
  <c r="G2632" i="1"/>
  <c r="G2636" i="1"/>
  <c r="G2640" i="1"/>
  <c r="G2644" i="1"/>
  <c r="G2648" i="1"/>
  <c r="G2652" i="1"/>
  <c r="G2656" i="1"/>
  <c r="G2660" i="1"/>
  <c r="G2664" i="1"/>
  <c r="G2668" i="1"/>
  <c r="G2672" i="1"/>
  <c r="G2676" i="1"/>
  <c r="G2680" i="1"/>
  <c r="G2684" i="1"/>
  <c r="G2688" i="1"/>
  <c r="G2692" i="1"/>
  <c r="G2696" i="1"/>
  <c r="G2700" i="1"/>
  <c r="G2704" i="1"/>
  <c r="G2708" i="1"/>
  <c r="G2712" i="1"/>
  <c r="G2716" i="1"/>
  <c r="G2720" i="1"/>
  <c r="G2724" i="1"/>
  <c r="G2728" i="1"/>
  <c r="G2732" i="1"/>
  <c r="G2736" i="1"/>
  <c r="G2740" i="1"/>
  <c r="G2744" i="1"/>
  <c r="G2748" i="1"/>
  <c r="G2752" i="1"/>
  <c r="G2756" i="1"/>
  <c r="G2760" i="1"/>
  <c r="G2764" i="1"/>
  <c r="G2768" i="1"/>
  <c r="G2772" i="1"/>
  <c r="G2776" i="1"/>
  <c r="G2780" i="1"/>
  <c r="G2784" i="1"/>
  <c r="G2788" i="1"/>
  <c r="G2792" i="1"/>
  <c r="G2796" i="1"/>
  <c r="G2800" i="1"/>
  <c r="G2804" i="1"/>
  <c r="G2808" i="1"/>
  <c r="G2812" i="1"/>
  <c r="G2816" i="1"/>
  <c r="G2820" i="1"/>
  <c r="G2824" i="1"/>
  <c r="G2828" i="1"/>
  <c r="G2832" i="1"/>
  <c r="G2836" i="1"/>
  <c r="G2840" i="1"/>
  <c r="G2844" i="1"/>
  <c r="G2848" i="1"/>
  <c r="G2852" i="1"/>
  <c r="G2856" i="1"/>
  <c r="G2860" i="1"/>
  <c r="G2864" i="1"/>
  <c r="G2868" i="1"/>
  <c r="G2872" i="1"/>
  <c r="G2876" i="1"/>
  <c r="G2880" i="1"/>
  <c r="G2884" i="1"/>
  <c r="G2888" i="1"/>
  <c r="G2892" i="1"/>
  <c r="G2896" i="1"/>
  <c r="G2900" i="1"/>
  <c r="G2904" i="1"/>
  <c r="G2908" i="1"/>
  <c r="G2912" i="1"/>
  <c r="G2916" i="1"/>
  <c r="G2920" i="1"/>
  <c r="G2924" i="1"/>
  <c r="G2928" i="1"/>
  <c r="G2932" i="1"/>
  <c r="G2936" i="1"/>
  <c r="G2940" i="1"/>
  <c r="G2944" i="1"/>
  <c r="G2948" i="1"/>
  <c r="G2952" i="1"/>
  <c r="G2956" i="1"/>
  <c r="G2960" i="1"/>
  <c r="G2964" i="1"/>
  <c r="G2968" i="1"/>
  <c r="G2972" i="1"/>
  <c r="G2976" i="1"/>
  <c r="G2980" i="1"/>
  <c r="G2984" i="1"/>
  <c r="G2988" i="1"/>
  <c r="G2992" i="1"/>
  <c r="G2996" i="1"/>
  <c r="G3000" i="1"/>
  <c r="G3004" i="1"/>
  <c r="G3008" i="1"/>
  <c r="G3012" i="1"/>
  <c r="G3016" i="1"/>
  <c r="G3020" i="1"/>
  <c r="G3024" i="1"/>
  <c r="G3028" i="1"/>
  <c r="G3032" i="1"/>
  <c r="G3036" i="1"/>
  <c r="G3040" i="1"/>
  <c r="G3044" i="1"/>
  <c r="G3048" i="1"/>
  <c r="G3052" i="1"/>
  <c r="G3056" i="1"/>
  <c r="G3060" i="1"/>
  <c r="G3064" i="1"/>
  <c r="G3068" i="1"/>
  <c r="G3072" i="1"/>
  <c r="G3076" i="1"/>
  <c r="G3080" i="1"/>
  <c r="G3084" i="1"/>
  <c r="G3088" i="1"/>
  <c r="G3092" i="1"/>
  <c r="G3096" i="1"/>
  <c r="G3100" i="1"/>
  <c r="G3104" i="1"/>
  <c r="G3108" i="1"/>
  <c r="G3112" i="1"/>
  <c r="G3116" i="1"/>
  <c r="G3120" i="1"/>
  <c r="G3124" i="1"/>
  <c r="G3128" i="1"/>
  <c r="G3132" i="1"/>
  <c r="G3136" i="1"/>
  <c r="G3140" i="1"/>
  <c r="G3144" i="1"/>
  <c r="G3148" i="1"/>
  <c r="G3152" i="1"/>
  <c r="G3156" i="1"/>
  <c r="G3160" i="1"/>
  <c r="G3164" i="1"/>
  <c r="G3168" i="1"/>
  <c r="G3172" i="1"/>
  <c r="G3176" i="1"/>
  <c r="G3180" i="1"/>
  <c r="G3184" i="1"/>
  <c r="G3188" i="1"/>
  <c r="G3192" i="1"/>
  <c r="G3196" i="1"/>
  <c r="G3200" i="1"/>
  <c r="G3204" i="1"/>
  <c r="G3208" i="1"/>
  <c r="G3212" i="1"/>
  <c r="G3216" i="1"/>
  <c r="G3220" i="1"/>
  <c r="G3224" i="1"/>
  <c r="G3228" i="1"/>
  <c r="G3232" i="1"/>
  <c r="G3236" i="1"/>
  <c r="G3240" i="1"/>
  <c r="G3244" i="1"/>
  <c r="G3248" i="1"/>
  <c r="G3252" i="1"/>
  <c r="G3256" i="1"/>
  <c r="G3260" i="1"/>
  <c r="G3264" i="1"/>
  <c r="G3268" i="1"/>
  <c r="G3272" i="1"/>
  <c r="G3276" i="1"/>
  <c r="G3280" i="1"/>
  <c r="G3284" i="1"/>
  <c r="G3288" i="1"/>
  <c r="G3292" i="1"/>
  <c r="G3296" i="1"/>
  <c r="G3300" i="1"/>
  <c r="G3304" i="1"/>
  <c r="G3308" i="1"/>
  <c r="G3312" i="1"/>
  <c r="G3316" i="1"/>
  <c r="G3320" i="1"/>
  <c r="G3324" i="1"/>
  <c r="G3328" i="1"/>
  <c r="G3332" i="1"/>
  <c r="G3336" i="1"/>
  <c r="G3340" i="1"/>
  <c r="G3344" i="1"/>
  <c r="G3348" i="1"/>
  <c r="G3352" i="1"/>
  <c r="G3356" i="1"/>
  <c r="G3360" i="1"/>
  <c r="G3364" i="1"/>
  <c r="G3368" i="1"/>
  <c r="G3372" i="1"/>
  <c r="G3376" i="1"/>
  <c r="G3380" i="1"/>
  <c r="G3384" i="1"/>
  <c r="G3388" i="1"/>
  <c r="G3392" i="1"/>
  <c r="G3396" i="1"/>
  <c r="G3400" i="1"/>
  <c r="G3404" i="1"/>
  <c r="G3408" i="1"/>
  <c r="G3412" i="1"/>
  <c r="G3416" i="1"/>
  <c r="G3420" i="1"/>
  <c r="G3424" i="1"/>
  <c r="G3428" i="1"/>
  <c r="G3432" i="1"/>
  <c r="G3436" i="1"/>
  <c r="G3440" i="1"/>
  <c r="G3444" i="1"/>
  <c r="G3448" i="1"/>
  <c r="G3452" i="1"/>
  <c r="G3456" i="1"/>
  <c r="G3460" i="1"/>
  <c r="G3464" i="1"/>
  <c r="G3468" i="1"/>
  <c r="G3472" i="1"/>
  <c r="G3476" i="1"/>
  <c r="G3480" i="1"/>
  <c r="G3484" i="1"/>
  <c r="G3488" i="1"/>
  <c r="G3492" i="1"/>
  <c r="G3496" i="1"/>
  <c r="G3500" i="1"/>
  <c r="G3504" i="1"/>
  <c r="G3508" i="1"/>
  <c r="G3512" i="1"/>
  <c r="G3516" i="1"/>
  <c r="G3520" i="1"/>
  <c r="G3524" i="1"/>
  <c r="G3528" i="1"/>
  <c r="G3532" i="1"/>
  <c r="G3536" i="1"/>
  <c r="G3540" i="1"/>
  <c r="G3544" i="1"/>
  <c r="G3548" i="1"/>
  <c r="G3552" i="1"/>
  <c r="G3556" i="1"/>
  <c r="G3560" i="1"/>
  <c r="G3564" i="1"/>
  <c r="G3568" i="1"/>
  <c r="G3572" i="1"/>
  <c r="G3576" i="1"/>
  <c r="G3580" i="1"/>
  <c r="G3584" i="1"/>
  <c r="G3588" i="1"/>
  <c r="G3592" i="1"/>
  <c r="G3596" i="1"/>
  <c r="G3600" i="1"/>
  <c r="G3604" i="1"/>
  <c r="G3608" i="1"/>
  <c r="G3612" i="1"/>
  <c r="G3616" i="1"/>
  <c r="G3620" i="1"/>
  <c r="G3624" i="1"/>
  <c r="G3628" i="1"/>
  <c r="G3632" i="1"/>
  <c r="G3636" i="1"/>
  <c r="G3640" i="1"/>
  <c r="G3644" i="1"/>
  <c r="G3648" i="1"/>
  <c r="G3652" i="1"/>
  <c r="G3656" i="1"/>
  <c r="G3660" i="1"/>
  <c r="G3664" i="1"/>
  <c r="G3668" i="1"/>
  <c r="G3672" i="1"/>
  <c r="G3676" i="1"/>
  <c r="G3680" i="1"/>
  <c r="G3684" i="1"/>
  <c r="G3688" i="1"/>
  <c r="G3692" i="1"/>
  <c r="G3696" i="1"/>
  <c r="G3700" i="1"/>
  <c r="G3704" i="1"/>
  <c r="G3708" i="1"/>
  <c r="G3712" i="1"/>
  <c r="G3716" i="1"/>
  <c r="G3720" i="1"/>
  <c r="G3724" i="1"/>
  <c r="G3728" i="1"/>
  <c r="G3732" i="1"/>
  <c r="G3736" i="1"/>
  <c r="G3740" i="1"/>
  <c r="G3744" i="1"/>
  <c r="G3748" i="1"/>
  <c r="G3752" i="1"/>
  <c r="G3756" i="1"/>
  <c r="G3760" i="1"/>
  <c r="G3764" i="1"/>
  <c r="G3768" i="1"/>
  <c r="G3772" i="1"/>
  <c r="G3776" i="1"/>
  <c r="G3780" i="1"/>
  <c r="G3784" i="1"/>
  <c r="G3788" i="1"/>
  <c r="G3792" i="1"/>
  <c r="G3796" i="1"/>
  <c r="G3800" i="1"/>
  <c r="G3804" i="1"/>
  <c r="G3808" i="1"/>
  <c r="G3812" i="1"/>
  <c r="G3816" i="1"/>
  <c r="G3820" i="1"/>
  <c r="G3824" i="1"/>
  <c r="G3828" i="1"/>
  <c r="G3832" i="1"/>
  <c r="G3836" i="1"/>
  <c r="G3840" i="1"/>
  <c r="G3844" i="1"/>
  <c r="G3848" i="1"/>
  <c r="G3852" i="1"/>
  <c r="G3856" i="1"/>
  <c r="G3860" i="1"/>
  <c r="G3864" i="1"/>
  <c r="G3868" i="1"/>
  <c r="G3872" i="1"/>
  <c r="G3876" i="1"/>
  <c r="G3880" i="1"/>
  <c r="G3884" i="1"/>
  <c r="G3888" i="1"/>
  <c r="G3892" i="1"/>
  <c r="G3896" i="1"/>
  <c r="G3900" i="1"/>
  <c r="G3904" i="1"/>
  <c r="G3908" i="1"/>
  <c r="G3912" i="1"/>
  <c r="G3916" i="1"/>
  <c r="G3920" i="1"/>
  <c r="G3924" i="1"/>
  <c r="G3928" i="1"/>
  <c r="G3932" i="1"/>
  <c r="G3936" i="1"/>
  <c r="G3940" i="1"/>
  <c r="G3944" i="1"/>
  <c r="G3948" i="1"/>
  <c r="G3952" i="1"/>
  <c r="G3956" i="1"/>
  <c r="G3960" i="1"/>
  <c r="G3964" i="1"/>
  <c r="G3968" i="1"/>
  <c r="G3972" i="1"/>
  <c r="G3976" i="1"/>
  <c r="G3980" i="1"/>
  <c r="G3984" i="1"/>
  <c r="G3988" i="1"/>
  <c r="G3992" i="1"/>
  <c r="G3996" i="1"/>
  <c r="G4000" i="1"/>
  <c r="G4004" i="1"/>
  <c r="G4008" i="1"/>
  <c r="G4012" i="1"/>
  <c r="G4016" i="1"/>
  <c r="G4020" i="1"/>
  <c r="G4024" i="1"/>
  <c r="G4028" i="1"/>
  <c r="G4032" i="1"/>
  <c r="G4036" i="1"/>
  <c r="G4040" i="1"/>
  <c r="G4044" i="1"/>
  <c r="G4048" i="1"/>
  <c r="G4052" i="1"/>
  <c r="G4056" i="1"/>
  <c r="G4060" i="1"/>
  <c r="G4064" i="1"/>
  <c r="G4068" i="1"/>
  <c r="G4072" i="1"/>
  <c r="G4076" i="1"/>
  <c r="G4080" i="1"/>
  <c r="G4084" i="1"/>
  <c r="G4088" i="1"/>
  <c r="G4092" i="1"/>
  <c r="G4096" i="1"/>
  <c r="G4100" i="1"/>
  <c r="G4104" i="1"/>
  <c r="G4108" i="1"/>
  <c r="G4112" i="1"/>
  <c r="G4116" i="1"/>
  <c r="G4120" i="1"/>
  <c r="G4124" i="1"/>
  <c r="G4128" i="1"/>
  <c r="G4132" i="1"/>
  <c r="G4136" i="1"/>
  <c r="G4140" i="1"/>
  <c r="G4144" i="1"/>
  <c r="G4148" i="1"/>
  <c r="G4152" i="1"/>
  <c r="G4156" i="1"/>
  <c r="G4160" i="1"/>
  <c r="G4164" i="1"/>
  <c r="G4168" i="1"/>
  <c r="G4172" i="1"/>
  <c r="G4176" i="1"/>
  <c r="G4180" i="1"/>
  <c r="G4184" i="1"/>
  <c r="G4188" i="1"/>
  <c r="G4192" i="1"/>
  <c r="G4196" i="1"/>
  <c r="G4200" i="1"/>
  <c r="G4204" i="1"/>
  <c r="G4208" i="1"/>
  <c r="G4212" i="1"/>
  <c r="G4216" i="1"/>
  <c r="G4220" i="1"/>
  <c r="G4224" i="1"/>
  <c r="G4228" i="1"/>
  <c r="G4232" i="1"/>
  <c r="G4236" i="1"/>
  <c r="G4240" i="1"/>
  <c r="G4244" i="1"/>
  <c r="G4248" i="1"/>
  <c r="G4252" i="1"/>
  <c r="G4256" i="1"/>
  <c r="G4260" i="1"/>
  <c r="G4264" i="1"/>
  <c r="G4268" i="1"/>
  <c r="G4272" i="1"/>
  <c r="G4276" i="1"/>
  <c r="G4280" i="1"/>
  <c r="G4284" i="1"/>
  <c r="G4288" i="1"/>
  <c r="G4292" i="1"/>
  <c r="G4296" i="1"/>
  <c r="G4300" i="1"/>
  <c r="G4304" i="1"/>
  <c r="G4308" i="1"/>
  <c r="G4312" i="1"/>
  <c r="G4316" i="1"/>
  <c r="G4320" i="1"/>
  <c r="G4324" i="1"/>
  <c r="G4328" i="1"/>
  <c r="G4332" i="1"/>
  <c r="G4336" i="1"/>
  <c r="G4340" i="1"/>
  <c r="G4344" i="1"/>
  <c r="G4348" i="1"/>
  <c r="G4352" i="1"/>
  <c r="G4356" i="1"/>
  <c r="G4360" i="1"/>
  <c r="G4364" i="1"/>
  <c r="G4368" i="1"/>
  <c r="G4372" i="1"/>
  <c r="G4376" i="1"/>
  <c r="G4380" i="1"/>
  <c r="G4384" i="1"/>
  <c r="G4388" i="1"/>
  <c r="G4392" i="1"/>
  <c r="G4396" i="1"/>
  <c r="G4400" i="1"/>
  <c r="G4404" i="1"/>
  <c r="G4408" i="1"/>
  <c r="G4412" i="1"/>
  <c r="G4416" i="1"/>
  <c r="G4420" i="1"/>
  <c r="G4424" i="1"/>
  <c r="G4428" i="1"/>
  <c r="G4432" i="1"/>
  <c r="G4436" i="1"/>
  <c r="G4440" i="1"/>
  <c r="G4444" i="1"/>
  <c r="G4448" i="1"/>
  <c r="G4452" i="1"/>
  <c r="G4456" i="1"/>
  <c r="G4460" i="1"/>
  <c r="G4464" i="1"/>
  <c r="G4468" i="1"/>
  <c r="G4472" i="1"/>
  <c r="G4476" i="1"/>
  <c r="G4480" i="1"/>
  <c r="G4484" i="1"/>
  <c r="G4488" i="1"/>
  <c r="G4492" i="1"/>
  <c r="G4496" i="1"/>
  <c r="G4500" i="1"/>
  <c r="G4504" i="1"/>
  <c r="G4508" i="1"/>
  <c r="G4512" i="1"/>
  <c r="G4516" i="1"/>
  <c r="G4520" i="1"/>
  <c r="G4524" i="1"/>
  <c r="G4528" i="1"/>
  <c r="G4532" i="1"/>
  <c r="G4536" i="1"/>
  <c r="G4540" i="1"/>
  <c r="G4544" i="1"/>
  <c r="G4548" i="1"/>
  <c r="G4552" i="1"/>
  <c r="G4556" i="1"/>
  <c r="G4560" i="1"/>
  <c r="G4564" i="1"/>
  <c r="G4568" i="1"/>
  <c r="G4572" i="1"/>
  <c r="G4576" i="1"/>
  <c r="G4580" i="1"/>
  <c r="G4584" i="1"/>
  <c r="G4588" i="1"/>
  <c r="G4592" i="1"/>
  <c r="G4596" i="1"/>
  <c r="G4600" i="1"/>
  <c r="G4604" i="1"/>
  <c r="G4608" i="1"/>
  <c r="G4612" i="1"/>
  <c r="G4616" i="1"/>
  <c r="G4620" i="1"/>
  <c r="G4624" i="1"/>
  <c r="G4628" i="1"/>
  <c r="G4632" i="1"/>
  <c r="G4636" i="1"/>
  <c r="G4640" i="1"/>
  <c r="G4644" i="1"/>
  <c r="G4648" i="1"/>
  <c r="G4652" i="1"/>
  <c r="G4656" i="1"/>
  <c r="G4660" i="1"/>
  <c r="G4664" i="1"/>
  <c r="G4668" i="1"/>
  <c r="G4672" i="1"/>
  <c r="G4676" i="1"/>
  <c r="G4680" i="1"/>
  <c r="G4684" i="1"/>
  <c r="G4688" i="1"/>
  <c r="G4692" i="1"/>
  <c r="G4696" i="1"/>
  <c r="G4700" i="1"/>
  <c r="G4704" i="1"/>
  <c r="G4708" i="1"/>
  <c r="G4712" i="1"/>
  <c r="G4716" i="1"/>
  <c r="G4720" i="1"/>
  <c r="G4724" i="1"/>
  <c r="G4728" i="1"/>
  <c r="G4732" i="1"/>
  <c r="G4736" i="1"/>
  <c r="G4740" i="1"/>
  <c r="G4744" i="1"/>
  <c r="G4748" i="1"/>
  <c r="G4752" i="1"/>
  <c r="G4756" i="1"/>
  <c r="G4760" i="1"/>
  <c r="G4764" i="1"/>
  <c r="G4768" i="1"/>
  <c r="G4772" i="1"/>
  <c r="G4776" i="1"/>
  <c r="G4780" i="1"/>
  <c r="G4784" i="1"/>
  <c r="G4788" i="1"/>
  <c r="G4792" i="1"/>
  <c r="G4796" i="1"/>
  <c r="G4800" i="1"/>
  <c r="G4804" i="1"/>
  <c r="G4808" i="1"/>
  <c r="G4812" i="1"/>
  <c r="G4816" i="1"/>
  <c r="G4820" i="1"/>
  <c r="G4824" i="1"/>
  <c r="G4828" i="1"/>
  <c r="G4832" i="1"/>
  <c r="G4836" i="1"/>
  <c r="G4840" i="1"/>
  <c r="G4844" i="1"/>
  <c r="G4848" i="1"/>
  <c r="G4852" i="1"/>
  <c r="G4856" i="1"/>
  <c r="G4860" i="1"/>
  <c r="G4864" i="1"/>
  <c r="G4868" i="1"/>
  <c r="G4872" i="1"/>
  <c r="G4876" i="1"/>
  <c r="G4880" i="1"/>
  <c r="G4884" i="1"/>
  <c r="G4888" i="1"/>
  <c r="G4892" i="1"/>
  <c r="G4896" i="1"/>
  <c r="G4900" i="1"/>
  <c r="G4904" i="1"/>
  <c r="G4908" i="1"/>
  <c r="G4912" i="1"/>
  <c r="G4916" i="1"/>
  <c r="G4920" i="1"/>
  <c r="G4924" i="1"/>
  <c r="G4928" i="1"/>
  <c r="G4932" i="1"/>
  <c r="G4936" i="1"/>
  <c r="G4940" i="1"/>
  <c r="G4944" i="1"/>
  <c r="G4948" i="1"/>
  <c r="G4952" i="1"/>
  <c r="G4956" i="1"/>
  <c r="G4960" i="1"/>
  <c r="G4964" i="1"/>
  <c r="G4968" i="1"/>
  <c r="G4972" i="1"/>
  <c r="G4976" i="1"/>
  <c r="G4980" i="1"/>
  <c r="G4984" i="1"/>
  <c r="G4988" i="1"/>
  <c r="G4992" i="1"/>
  <c r="G4996" i="1"/>
  <c r="G5000" i="1"/>
  <c r="G5004" i="1"/>
  <c r="G5008" i="1"/>
  <c r="G5012" i="1"/>
  <c r="G5016" i="1"/>
  <c r="G5020" i="1"/>
  <c r="G5024" i="1"/>
  <c r="G5028" i="1"/>
  <c r="G5032" i="1"/>
  <c r="G5036" i="1"/>
  <c r="G5040" i="1"/>
  <c r="G5044" i="1"/>
  <c r="G5048" i="1"/>
  <c r="G5052" i="1"/>
  <c r="G5056" i="1"/>
  <c r="G5060" i="1"/>
  <c r="G5064" i="1"/>
  <c r="G5068" i="1"/>
  <c r="G5072" i="1"/>
  <c r="G5076" i="1"/>
  <c r="G5080" i="1"/>
  <c r="G5084" i="1"/>
  <c r="G5088" i="1"/>
  <c r="G5092" i="1"/>
  <c r="G5096" i="1"/>
  <c r="G5100" i="1"/>
  <c r="G5104" i="1"/>
  <c r="G5108" i="1"/>
  <c r="G5112" i="1"/>
  <c r="G5116" i="1"/>
  <c r="G5120" i="1"/>
  <c r="G5124" i="1"/>
  <c r="G5128" i="1"/>
  <c r="G5132" i="1"/>
  <c r="G5136" i="1"/>
  <c r="G5140" i="1"/>
  <c r="G5144" i="1"/>
  <c r="G5148" i="1"/>
  <c r="G5152" i="1"/>
  <c r="G5156" i="1"/>
  <c r="G5160" i="1"/>
  <c r="G5164" i="1"/>
  <c r="G5168" i="1"/>
  <c r="G5172" i="1"/>
  <c r="G5176" i="1"/>
  <c r="G5180" i="1"/>
  <c r="G5184" i="1"/>
  <c r="G5188" i="1"/>
  <c r="G5192" i="1"/>
  <c r="G5196" i="1"/>
  <c r="G5200" i="1"/>
  <c r="G5204" i="1"/>
  <c r="G5208" i="1"/>
  <c r="G5212" i="1"/>
  <c r="G5216" i="1"/>
  <c r="G5220" i="1"/>
  <c r="G5224" i="1"/>
  <c r="G5228" i="1"/>
  <c r="G5232" i="1"/>
  <c r="G5236" i="1"/>
  <c r="G5240" i="1"/>
  <c r="G5244" i="1"/>
  <c r="G5248" i="1"/>
  <c r="G5252" i="1"/>
  <c r="G5256" i="1"/>
  <c r="G5260" i="1"/>
  <c r="G5264" i="1"/>
  <c r="G5268" i="1"/>
  <c r="G5272" i="1"/>
  <c r="G5276" i="1"/>
  <c r="G5280" i="1"/>
  <c r="G5284" i="1"/>
  <c r="G5288" i="1"/>
  <c r="G5292" i="1"/>
  <c r="G5296" i="1"/>
  <c r="G5300" i="1"/>
  <c r="G5304" i="1"/>
  <c r="G5308" i="1"/>
  <c r="G5312" i="1"/>
  <c r="G5316" i="1"/>
  <c r="G5320" i="1"/>
  <c r="G5324" i="1"/>
  <c r="G5328" i="1"/>
  <c r="G5332" i="1"/>
  <c r="G5336" i="1"/>
  <c r="G5340" i="1"/>
  <c r="G5344" i="1"/>
  <c r="G5348" i="1"/>
  <c r="G5352" i="1"/>
  <c r="G5356" i="1"/>
  <c r="G5360" i="1"/>
  <c r="G5364" i="1"/>
  <c r="G5368" i="1"/>
  <c r="G5372" i="1"/>
  <c r="G5376" i="1"/>
  <c r="G5380" i="1"/>
  <c r="G5384" i="1"/>
  <c r="G5388" i="1"/>
  <c r="G5392" i="1"/>
  <c r="G5396" i="1"/>
  <c r="G5400" i="1"/>
  <c r="G5404" i="1"/>
  <c r="G5408" i="1"/>
  <c r="G5412" i="1"/>
  <c r="G5416" i="1"/>
  <c r="G5420" i="1"/>
  <c r="G5424" i="1"/>
  <c r="G5428" i="1"/>
  <c r="G5432" i="1"/>
  <c r="G5436" i="1"/>
  <c r="G5440" i="1"/>
  <c r="G5444" i="1"/>
  <c r="G5448" i="1"/>
  <c r="G5452" i="1"/>
  <c r="G5456" i="1"/>
  <c r="G5460" i="1"/>
  <c r="G5464" i="1"/>
  <c r="G5468" i="1"/>
  <c r="G5472" i="1"/>
  <c r="G5476" i="1"/>
  <c r="G5480" i="1"/>
  <c r="G5484" i="1"/>
  <c r="G5488" i="1"/>
  <c r="G5492" i="1"/>
  <c r="G5496" i="1"/>
  <c r="G5500" i="1"/>
  <c r="G5504" i="1"/>
  <c r="G5508" i="1"/>
  <c r="G5512" i="1"/>
  <c r="G5516" i="1"/>
  <c r="G5520" i="1"/>
  <c r="G5524" i="1"/>
  <c r="G5528" i="1"/>
  <c r="G5532" i="1"/>
  <c r="G5536" i="1"/>
  <c r="G5540" i="1"/>
  <c r="G5544" i="1"/>
  <c r="G5548" i="1"/>
  <c r="G5552" i="1"/>
  <c r="G5556" i="1"/>
  <c r="G5560" i="1"/>
  <c r="G5564" i="1"/>
  <c r="G5568" i="1"/>
  <c r="G5572" i="1"/>
  <c r="G5576" i="1"/>
  <c r="G5580" i="1"/>
  <c r="G5584" i="1"/>
  <c r="G5588" i="1"/>
  <c r="G5592" i="1"/>
  <c r="G5596" i="1"/>
  <c r="G5600" i="1"/>
  <c r="G5604" i="1"/>
  <c r="G5608" i="1"/>
  <c r="G5612" i="1"/>
  <c r="G5616" i="1"/>
  <c r="G5620" i="1"/>
  <c r="G5624" i="1"/>
  <c r="G5628" i="1"/>
  <c r="G5632" i="1"/>
  <c r="G5636" i="1"/>
  <c r="G5640" i="1"/>
  <c r="G5644" i="1"/>
  <c r="G5648" i="1"/>
  <c r="G5652" i="1"/>
  <c r="G5656" i="1"/>
  <c r="G5660" i="1"/>
  <c r="G5664" i="1"/>
  <c r="G5668" i="1"/>
  <c r="G5672" i="1"/>
  <c r="G5676" i="1"/>
  <c r="G5680" i="1"/>
  <c r="G5684" i="1"/>
  <c r="G5688" i="1"/>
  <c r="G5692" i="1"/>
  <c r="G5696" i="1"/>
  <c r="G5700" i="1"/>
  <c r="G5704" i="1"/>
  <c r="G5708" i="1"/>
  <c r="G5712" i="1"/>
  <c r="G5716" i="1"/>
  <c r="G5720" i="1"/>
  <c r="G5724" i="1"/>
  <c r="G5728" i="1"/>
  <c r="G5732" i="1"/>
  <c r="G5736" i="1"/>
  <c r="G5740" i="1"/>
  <c r="G5744" i="1"/>
  <c r="G5748" i="1"/>
  <c r="G5752" i="1"/>
  <c r="G5756" i="1"/>
  <c r="G5760" i="1"/>
  <c r="G5764" i="1"/>
  <c r="G5768" i="1"/>
  <c r="G5772" i="1"/>
  <c r="G5776" i="1"/>
  <c r="G5780" i="1"/>
  <c r="G5784" i="1"/>
  <c r="G5788" i="1"/>
  <c r="G5792" i="1"/>
  <c r="G5796" i="1"/>
  <c r="G5800" i="1"/>
  <c r="G5804" i="1"/>
  <c r="G5808" i="1"/>
  <c r="G5812" i="1"/>
  <c r="G5816" i="1"/>
  <c r="G5820" i="1"/>
  <c r="G5824" i="1"/>
  <c r="G5828" i="1"/>
  <c r="G5832" i="1"/>
  <c r="G5836" i="1"/>
  <c r="G5840" i="1"/>
  <c r="G5844" i="1"/>
  <c r="G5848" i="1"/>
  <c r="G5852" i="1"/>
  <c r="G5856" i="1"/>
  <c r="G5860" i="1"/>
  <c r="G5864" i="1"/>
  <c r="G5868" i="1"/>
  <c r="G5872" i="1"/>
  <c r="G5876" i="1"/>
  <c r="G5880" i="1"/>
  <c r="G5884" i="1"/>
  <c r="G5888" i="1"/>
  <c r="G5892" i="1"/>
  <c r="G5896" i="1"/>
  <c r="G5900" i="1"/>
  <c r="G5904" i="1"/>
  <c r="G5908" i="1"/>
  <c r="G5912" i="1"/>
  <c r="G5916" i="1"/>
  <c r="G5920" i="1"/>
  <c r="G5924" i="1"/>
  <c r="G5928" i="1"/>
  <c r="G5932" i="1"/>
  <c r="G5936" i="1"/>
  <c r="G5940" i="1"/>
  <c r="G5944" i="1"/>
  <c r="G5948" i="1"/>
  <c r="G5952" i="1"/>
  <c r="G5956" i="1"/>
  <c r="G5960" i="1"/>
  <c r="G5964" i="1"/>
  <c r="G5968" i="1"/>
  <c r="G5972" i="1"/>
  <c r="G5976" i="1"/>
  <c r="G5980" i="1"/>
  <c r="G5984" i="1"/>
  <c r="G5988" i="1"/>
  <c r="G5992" i="1"/>
  <c r="G5996" i="1"/>
  <c r="G6000" i="1"/>
  <c r="G6004" i="1"/>
  <c r="G6008" i="1"/>
  <c r="G6012" i="1"/>
  <c r="G6016" i="1"/>
  <c r="G6020" i="1"/>
  <c r="G6024" i="1"/>
  <c r="G6028" i="1"/>
  <c r="G6032" i="1"/>
  <c r="G6036" i="1"/>
  <c r="G6040" i="1"/>
  <c r="G6044" i="1"/>
  <c r="G6048" i="1"/>
  <c r="G6052" i="1"/>
  <c r="G6056" i="1"/>
  <c r="G6060" i="1"/>
  <c r="G6064" i="1"/>
  <c r="G6068" i="1"/>
  <c r="G6072" i="1"/>
  <c r="G6076" i="1"/>
  <c r="G6080" i="1"/>
  <c r="G6084" i="1"/>
  <c r="G6088" i="1"/>
  <c r="G6092" i="1"/>
  <c r="G6096" i="1"/>
  <c r="G6100" i="1"/>
  <c r="G6104" i="1"/>
  <c r="G6108" i="1"/>
  <c r="G6112" i="1"/>
  <c r="G6116" i="1"/>
  <c r="G6120" i="1"/>
  <c r="G6124" i="1"/>
  <c r="G6128" i="1"/>
  <c r="G6132" i="1"/>
  <c r="G6136" i="1"/>
  <c r="G6140" i="1"/>
  <c r="G6144" i="1"/>
  <c r="G6148" i="1"/>
  <c r="G6152" i="1"/>
  <c r="G6156" i="1"/>
  <c r="G6160" i="1"/>
  <c r="G6164" i="1"/>
  <c r="G6168" i="1"/>
  <c r="G6172" i="1"/>
  <c r="G6176" i="1"/>
  <c r="G6180" i="1"/>
  <c r="G6184" i="1"/>
  <c r="G6188" i="1"/>
  <c r="G6192" i="1"/>
  <c r="G6196" i="1"/>
  <c r="G6200" i="1"/>
  <c r="G6204" i="1"/>
  <c r="G6208" i="1"/>
  <c r="G6212" i="1"/>
  <c r="G6216" i="1"/>
  <c r="G6220" i="1"/>
  <c r="G6224" i="1"/>
  <c r="G6228" i="1"/>
  <c r="G6232" i="1"/>
  <c r="G6236" i="1"/>
  <c r="G6240" i="1"/>
  <c r="G6244" i="1"/>
  <c r="G6248" i="1"/>
  <c r="G6252" i="1"/>
  <c r="G6256" i="1"/>
  <c r="G6260" i="1"/>
  <c r="G6264" i="1"/>
  <c r="G6268" i="1"/>
  <c r="G6272" i="1"/>
  <c r="G6276" i="1"/>
  <c r="G6280" i="1"/>
  <c r="G6284" i="1"/>
  <c r="G6288" i="1"/>
  <c r="G6292" i="1"/>
  <c r="G6296" i="1"/>
  <c r="G6300" i="1"/>
  <c r="G6304" i="1"/>
  <c r="G6308" i="1"/>
  <c r="G6312" i="1"/>
  <c r="G6316" i="1"/>
  <c r="G6320" i="1"/>
  <c r="G6324" i="1"/>
  <c r="G6328" i="1"/>
  <c r="G6332" i="1"/>
  <c r="G6336" i="1"/>
  <c r="G6340" i="1"/>
  <c r="G6344" i="1"/>
  <c r="G6348" i="1"/>
  <c r="G6352" i="1"/>
  <c r="G6356" i="1"/>
  <c r="G6360" i="1"/>
  <c r="G6364" i="1"/>
  <c r="G6368" i="1"/>
  <c r="G6372" i="1"/>
  <c r="G6376" i="1"/>
  <c r="G6380" i="1"/>
  <c r="G6384" i="1"/>
  <c r="G6388" i="1"/>
  <c r="G6392" i="1"/>
  <c r="G6396" i="1"/>
  <c r="G6400" i="1"/>
  <c r="G6404" i="1"/>
  <c r="G6408" i="1"/>
  <c r="G6412" i="1"/>
  <c r="G6416" i="1"/>
  <c r="G6420" i="1"/>
  <c r="G6424" i="1"/>
  <c r="G6428" i="1"/>
  <c r="G6432" i="1"/>
  <c r="G6436" i="1"/>
  <c r="G6440" i="1"/>
  <c r="G6444" i="1"/>
  <c r="G6448" i="1"/>
  <c r="G6452" i="1"/>
  <c r="G6456" i="1"/>
  <c r="G6460" i="1"/>
  <c r="G6464" i="1"/>
  <c r="G6468" i="1"/>
  <c r="G6472" i="1"/>
  <c r="G6476" i="1"/>
  <c r="G6480" i="1"/>
  <c r="G6484" i="1"/>
  <c r="G6488" i="1"/>
  <c r="G6492" i="1"/>
  <c r="G6496" i="1"/>
  <c r="G6500" i="1"/>
  <c r="G6504" i="1"/>
  <c r="G6508" i="1"/>
  <c r="G6512" i="1"/>
  <c r="G6516" i="1"/>
  <c r="G6520" i="1"/>
  <c r="G6524" i="1"/>
  <c r="G6528" i="1"/>
  <c r="G6532" i="1"/>
  <c r="G6536" i="1"/>
  <c r="G6540" i="1"/>
  <c r="G6544" i="1"/>
  <c r="G6548" i="1"/>
  <c r="G6552" i="1"/>
  <c r="G6556" i="1"/>
  <c r="G6560" i="1"/>
  <c r="G6564" i="1"/>
  <c r="G6568" i="1"/>
  <c r="G6572" i="1"/>
  <c r="G6576" i="1"/>
  <c r="G6580" i="1"/>
  <c r="G6584" i="1"/>
  <c r="G6588" i="1"/>
  <c r="G6592" i="1"/>
  <c r="G6596" i="1"/>
  <c r="G6600" i="1"/>
  <c r="G6604" i="1"/>
  <c r="G6608" i="1"/>
  <c r="G6612" i="1"/>
  <c r="G6616" i="1"/>
  <c r="G6620" i="1"/>
  <c r="G6624" i="1"/>
  <c r="G6628" i="1"/>
  <c r="G6632" i="1"/>
  <c r="G6636" i="1"/>
  <c r="G6640" i="1"/>
  <c r="G6644" i="1"/>
  <c r="G6648" i="1"/>
  <c r="G6652" i="1"/>
  <c r="G6656" i="1"/>
  <c r="G6660" i="1"/>
  <c r="G6664" i="1"/>
  <c r="G6668" i="1"/>
  <c r="G6672" i="1"/>
  <c r="G6676" i="1"/>
  <c r="G6680" i="1"/>
  <c r="G6684" i="1"/>
  <c r="G6688" i="1"/>
  <c r="G6692" i="1"/>
  <c r="G6696" i="1"/>
  <c r="G6700" i="1"/>
  <c r="G6704" i="1"/>
  <c r="G6708" i="1"/>
  <c r="G6712" i="1"/>
  <c r="G6716" i="1"/>
  <c r="G6720" i="1"/>
  <c r="G6724" i="1"/>
  <c r="G6728" i="1"/>
  <c r="G6732" i="1"/>
  <c r="G6736" i="1"/>
  <c r="G6740" i="1"/>
  <c r="G6744" i="1"/>
  <c r="G6748" i="1"/>
  <c r="G6752" i="1"/>
  <c r="G6756" i="1"/>
  <c r="G6760" i="1"/>
  <c r="G6764" i="1"/>
  <c r="G6768" i="1"/>
  <c r="G6772" i="1"/>
  <c r="G6776" i="1"/>
  <c r="G6780" i="1"/>
  <c r="G6784" i="1"/>
  <c r="G6788" i="1"/>
  <c r="G6792" i="1"/>
  <c r="G6796" i="1"/>
  <c r="G6800" i="1"/>
  <c r="G6804" i="1"/>
  <c r="G6808" i="1"/>
  <c r="G6812" i="1"/>
  <c r="G6816" i="1"/>
  <c r="G6820" i="1"/>
  <c r="G6824" i="1"/>
  <c r="G6828" i="1"/>
  <c r="G6832" i="1"/>
  <c r="G6836" i="1"/>
  <c r="G6840" i="1"/>
  <c r="G6844" i="1"/>
  <c r="G6848" i="1"/>
  <c r="G6852" i="1"/>
  <c r="G6856" i="1"/>
  <c r="G6860" i="1"/>
  <c r="G6864" i="1"/>
  <c r="G6868" i="1"/>
  <c r="G6872" i="1"/>
  <c r="G6876" i="1"/>
  <c r="G6880" i="1"/>
  <c r="G6884" i="1"/>
  <c r="G6888" i="1"/>
  <c r="G6892" i="1"/>
  <c r="G6896" i="1"/>
  <c r="G6900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G6988" i="1"/>
  <c r="G6992" i="1"/>
  <c r="G6996" i="1"/>
  <c r="G7000" i="1"/>
  <c r="G7004" i="1"/>
  <c r="G7008" i="1"/>
  <c r="G7012" i="1"/>
  <c r="G7016" i="1"/>
  <c r="G7020" i="1"/>
  <c r="G7024" i="1"/>
  <c r="G7028" i="1"/>
  <c r="G7032" i="1"/>
  <c r="G7036" i="1"/>
  <c r="G7040" i="1"/>
  <c r="G7044" i="1"/>
  <c r="G7048" i="1"/>
  <c r="G7052" i="1"/>
  <c r="G7056" i="1"/>
  <c r="G7060" i="1"/>
  <c r="G7064" i="1"/>
  <c r="G7068" i="1"/>
  <c r="G7072" i="1"/>
  <c r="G7076" i="1"/>
  <c r="G7080" i="1"/>
  <c r="G7084" i="1"/>
  <c r="G7088" i="1"/>
  <c r="G7092" i="1"/>
  <c r="G7096" i="1"/>
  <c r="G7100" i="1"/>
  <c r="G7104" i="1"/>
  <c r="G7108" i="1"/>
  <c r="G7112" i="1"/>
  <c r="G7116" i="1"/>
  <c r="G7120" i="1"/>
  <c r="G7124" i="1"/>
  <c r="G7128" i="1"/>
  <c r="G7132" i="1"/>
  <c r="G7136" i="1"/>
  <c r="G7140" i="1"/>
  <c r="G7144" i="1"/>
  <c r="G7148" i="1"/>
  <c r="G7152" i="1"/>
  <c r="G7156" i="1"/>
  <c r="G7160" i="1"/>
  <c r="G7164" i="1"/>
  <c r="G7168" i="1"/>
  <c r="G7172" i="1"/>
  <c r="G7176" i="1"/>
  <c r="G7180" i="1"/>
  <c r="G7184" i="1"/>
  <c r="G7188" i="1"/>
  <c r="G7192" i="1"/>
  <c r="G7196" i="1"/>
  <c r="G7200" i="1"/>
  <c r="G7204" i="1"/>
  <c r="G7208" i="1"/>
  <c r="G7212" i="1"/>
  <c r="G7216" i="1"/>
  <c r="G7220" i="1"/>
  <c r="G7224" i="1"/>
  <c r="G7228" i="1"/>
  <c r="G7232" i="1"/>
  <c r="G7236" i="1"/>
  <c r="G7240" i="1"/>
  <c r="G7244" i="1"/>
  <c r="G7248" i="1"/>
  <c r="G7252" i="1"/>
  <c r="G7256" i="1"/>
  <c r="G7260" i="1"/>
  <c r="G7264" i="1"/>
  <c r="G7268" i="1"/>
  <c r="G7272" i="1"/>
  <c r="G7276" i="1"/>
  <c r="G7280" i="1"/>
  <c r="G7284" i="1"/>
  <c r="G7288" i="1"/>
  <c r="G7292" i="1"/>
  <c r="G7296" i="1"/>
  <c r="G7300" i="1"/>
  <c r="G7304" i="1"/>
  <c r="G7308" i="1"/>
  <c r="G7312" i="1"/>
  <c r="G7316" i="1"/>
  <c r="G7320" i="1"/>
  <c r="G7324" i="1"/>
  <c r="G7328" i="1"/>
  <c r="G7332" i="1"/>
  <c r="G7336" i="1"/>
  <c r="G7340" i="1"/>
  <c r="G7344" i="1"/>
  <c r="G7348" i="1"/>
  <c r="G7352" i="1"/>
  <c r="G7356" i="1"/>
  <c r="G7360" i="1"/>
  <c r="G7364" i="1"/>
  <c r="G7368" i="1"/>
  <c r="G7372" i="1"/>
  <c r="G7376" i="1"/>
  <c r="G7380" i="1"/>
  <c r="G7384" i="1"/>
  <c r="G7388" i="1"/>
  <c r="G7392" i="1"/>
  <c r="G7396" i="1"/>
  <c r="G7400" i="1"/>
  <c r="G7404" i="1"/>
  <c r="G7408" i="1"/>
  <c r="G7412" i="1"/>
  <c r="G7416" i="1"/>
  <c r="G7420" i="1"/>
  <c r="G7424" i="1"/>
  <c r="G7428" i="1"/>
  <c r="G7432" i="1"/>
  <c r="G7436" i="1"/>
  <c r="G7440" i="1"/>
  <c r="G7444" i="1"/>
  <c r="G7448" i="1"/>
  <c r="G7452" i="1"/>
  <c r="G7456" i="1"/>
  <c r="G7460" i="1"/>
  <c r="G7464" i="1"/>
  <c r="G7468" i="1"/>
  <c r="G7472" i="1"/>
  <c r="G7476" i="1"/>
  <c r="G7480" i="1"/>
  <c r="G7484" i="1"/>
  <c r="G7488" i="1"/>
  <c r="G7492" i="1"/>
  <c r="G7496" i="1"/>
  <c r="G7500" i="1"/>
  <c r="G7504" i="1"/>
  <c r="G7508" i="1"/>
  <c r="G7512" i="1"/>
  <c r="G7516" i="1"/>
  <c r="G7520" i="1"/>
  <c r="G7524" i="1"/>
  <c r="G7528" i="1"/>
  <c r="G7532" i="1"/>
  <c r="G7536" i="1"/>
  <c r="G7540" i="1"/>
  <c r="G7544" i="1"/>
  <c r="G7548" i="1"/>
  <c r="G7552" i="1"/>
  <c r="G7556" i="1"/>
  <c r="G7560" i="1"/>
  <c r="G7564" i="1"/>
  <c r="G7568" i="1"/>
  <c r="G7572" i="1"/>
  <c r="G7576" i="1"/>
  <c r="G7580" i="1"/>
  <c r="G7584" i="1"/>
  <c r="G7588" i="1"/>
  <c r="G7592" i="1"/>
  <c r="G7596" i="1"/>
  <c r="G7600" i="1"/>
  <c r="G7604" i="1"/>
  <c r="G7608" i="1"/>
  <c r="G7612" i="1"/>
  <c r="G7616" i="1"/>
  <c r="G7620" i="1"/>
  <c r="G7624" i="1"/>
  <c r="G7628" i="1"/>
  <c r="G7632" i="1"/>
  <c r="G7636" i="1"/>
  <c r="G7640" i="1"/>
  <c r="G7644" i="1"/>
  <c r="G7648" i="1"/>
  <c r="G7652" i="1"/>
  <c r="G7656" i="1"/>
  <c r="G7660" i="1"/>
  <c r="G7664" i="1"/>
  <c r="G7668" i="1"/>
  <c r="G7672" i="1"/>
  <c r="G7676" i="1"/>
  <c r="G7680" i="1"/>
  <c r="G7684" i="1"/>
  <c r="G7688" i="1"/>
  <c r="G7692" i="1"/>
  <c r="G7696" i="1"/>
  <c r="G7700" i="1"/>
  <c r="G7704" i="1"/>
  <c r="G7708" i="1"/>
  <c r="G7712" i="1"/>
  <c r="G7716" i="1"/>
  <c r="G7720" i="1"/>
  <c r="G7724" i="1"/>
  <c r="G7728" i="1"/>
  <c r="G7732" i="1"/>
  <c r="G7736" i="1"/>
  <c r="G7740" i="1"/>
  <c r="G7744" i="1"/>
  <c r="G7748" i="1"/>
  <c r="G7752" i="1"/>
  <c r="G7756" i="1"/>
  <c r="G7760" i="1"/>
  <c r="G7764" i="1"/>
  <c r="G7768" i="1"/>
  <c r="G7772" i="1"/>
  <c r="G7776" i="1"/>
  <c r="G7780" i="1"/>
  <c r="G7784" i="1"/>
  <c r="G7788" i="1"/>
  <c r="G7792" i="1"/>
  <c r="G7796" i="1"/>
  <c r="G7800" i="1"/>
  <c r="G7804" i="1"/>
  <c r="G7808" i="1"/>
  <c r="G7812" i="1"/>
  <c r="G7816" i="1"/>
  <c r="G7820" i="1"/>
  <c r="G7824" i="1"/>
  <c r="G7828" i="1"/>
  <c r="G7832" i="1"/>
  <c r="G7836" i="1"/>
  <c r="G7840" i="1"/>
  <c r="G7844" i="1"/>
  <c r="G7848" i="1"/>
  <c r="G7852" i="1"/>
  <c r="G7856" i="1"/>
  <c r="G7860" i="1"/>
  <c r="G7864" i="1"/>
  <c r="G7868" i="1"/>
  <c r="G7872" i="1"/>
  <c r="G7876" i="1"/>
  <c r="G7880" i="1"/>
  <c r="G7884" i="1"/>
  <c r="G7888" i="1"/>
  <c r="G7892" i="1"/>
  <c r="G7896" i="1"/>
  <c r="G7900" i="1"/>
  <c r="G7904" i="1"/>
  <c r="G7908" i="1"/>
  <c r="G7912" i="1"/>
  <c r="G7916" i="1"/>
  <c r="G7920" i="1"/>
  <c r="G7924" i="1"/>
  <c r="G7928" i="1"/>
  <c r="G7932" i="1"/>
  <c r="G7936" i="1"/>
  <c r="G7940" i="1"/>
  <c r="G7944" i="1"/>
  <c r="G7948" i="1"/>
  <c r="G7952" i="1"/>
  <c r="G7956" i="1"/>
  <c r="G7960" i="1"/>
  <c r="G7964" i="1"/>
  <c r="G7968" i="1"/>
  <c r="G7972" i="1"/>
  <c r="G7976" i="1"/>
  <c r="G7980" i="1"/>
  <c r="G7984" i="1"/>
  <c r="G7988" i="1"/>
  <c r="G7992" i="1"/>
  <c r="G7996" i="1"/>
  <c r="G8000" i="1"/>
  <c r="G8004" i="1"/>
  <c r="G8008" i="1"/>
  <c r="G8012" i="1"/>
  <c r="G8016" i="1"/>
  <c r="G8020" i="1"/>
  <c r="G8024" i="1"/>
  <c r="G8028" i="1"/>
  <c r="G8032" i="1"/>
  <c r="G8036" i="1"/>
  <c r="G8040" i="1"/>
  <c r="G8044" i="1"/>
  <c r="G8048" i="1"/>
  <c r="G8052" i="1"/>
  <c r="G8056" i="1"/>
  <c r="G8060" i="1"/>
  <c r="G8064" i="1"/>
  <c r="G8068" i="1"/>
  <c r="G8072" i="1"/>
  <c r="G8076" i="1"/>
  <c r="G8080" i="1"/>
  <c r="G8084" i="1"/>
  <c r="G8088" i="1"/>
  <c r="G8092" i="1"/>
  <c r="G8096" i="1"/>
  <c r="G8100" i="1"/>
  <c r="G8104" i="1"/>
  <c r="G8108" i="1"/>
  <c r="G8112" i="1"/>
  <c r="G8116" i="1"/>
  <c r="G8120" i="1"/>
  <c r="G8124" i="1"/>
  <c r="G8128" i="1"/>
  <c r="G8132" i="1"/>
  <c r="G8136" i="1"/>
  <c r="G8140" i="1"/>
  <c r="G8144" i="1"/>
  <c r="G8148" i="1"/>
  <c r="G8152" i="1"/>
  <c r="G8156" i="1"/>
  <c r="G8160" i="1"/>
  <c r="G8164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G8240" i="1"/>
  <c r="G8244" i="1"/>
  <c r="G8248" i="1"/>
  <c r="G8252" i="1"/>
  <c r="G8256" i="1"/>
  <c r="G8260" i="1"/>
  <c r="G8264" i="1"/>
  <c r="G8268" i="1"/>
  <c r="G8272" i="1"/>
  <c r="G8276" i="1"/>
  <c r="G8280" i="1"/>
  <c r="G8284" i="1"/>
  <c r="G8288" i="1"/>
  <c r="G8292" i="1"/>
  <c r="G8296" i="1"/>
  <c r="G8300" i="1"/>
  <c r="G8304" i="1"/>
  <c r="G8308" i="1"/>
  <c r="G8312" i="1"/>
  <c r="G8316" i="1"/>
  <c r="G8320" i="1"/>
  <c r="G8324" i="1"/>
  <c r="G8328" i="1"/>
  <c r="G8332" i="1"/>
  <c r="G8336" i="1"/>
  <c r="G8340" i="1"/>
  <c r="G8344" i="1"/>
  <c r="G8348" i="1"/>
  <c r="G8352" i="1"/>
  <c r="G8356" i="1"/>
  <c r="G8360" i="1"/>
  <c r="G8364" i="1"/>
  <c r="G8368" i="1"/>
  <c r="G8372" i="1"/>
  <c r="G8376" i="1"/>
  <c r="G8380" i="1"/>
  <c r="G8384" i="1"/>
  <c r="G8388" i="1"/>
  <c r="G8392" i="1"/>
  <c r="G8396" i="1"/>
  <c r="G8400" i="1"/>
  <c r="G8404" i="1"/>
  <c r="G8408" i="1"/>
  <c r="G8412" i="1"/>
  <c r="G8416" i="1"/>
  <c r="G8420" i="1"/>
  <c r="G8424" i="1"/>
  <c r="G8428" i="1"/>
  <c r="G8432" i="1"/>
  <c r="G8436" i="1"/>
  <c r="G8440" i="1"/>
  <c r="G8444" i="1"/>
  <c r="G8448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2" i="1"/>
  <c r="G8576" i="1"/>
  <c r="G8580" i="1"/>
  <c r="G8584" i="1"/>
  <c r="G8588" i="1"/>
  <c r="G8592" i="1"/>
  <c r="G8596" i="1"/>
  <c r="G8600" i="1"/>
  <c r="G8604" i="1"/>
  <c r="G8608" i="1"/>
  <c r="G8612" i="1"/>
  <c r="G8616" i="1"/>
  <c r="G8620" i="1"/>
  <c r="G8624" i="1"/>
  <c r="G8628" i="1"/>
  <c r="G8632" i="1"/>
  <c r="G8636" i="1"/>
  <c r="G8640" i="1"/>
  <c r="G8644" i="1"/>
  <c r="G8648" i="1"/>
  <c r="G8652" i="1"/>
  <c r="G8656" i="1"/>
  <c r="G8660" i="1"/>
  <c r="G8664" i="1"/>
  <c r="G8668" i="1"/>
  <c r="G8672" i="1"/>
  <c r="G8676" i="1"/>
  <c r="G8680" i="1"/>
  <c r="G8684" i="1"/>
  <c r="G8688" i="1"/>
  <c r="G8692" i="1"/>
  <c r="G8696" i="1"/>
  <c r="G8700" i="1"/>
  <c r="G8704" i="1"/>
  <c r="G8708" i="1"/>
  <c r="G8712" i="1"/>
  <c r="G8716" i="1"/>
  <c r="G8720" i="1"/>
  <c r="G8724" i="1"/>
  <c r="G8728" i="1"/>
  <c r="G8732" i="1"/>
  <c r="G8736" i="1"/>
  <c r="G8740" i="1"/>
  <c r="G8744" i="1"/>
  <c r="G8748" i="1"/>
  <c r="G8752" i="1"/>
  <c r="G8756" i="1"/>
  <c r="G8760" i="1"/>
  <c r="G8764" i="1"/>
  <c r="G8768" i="1"/>
  <c r="G8772" i="1"/>
  <c r="G8776" i="1"/>
  <c r="G8780" i="1"/>
  <c r="G8784" i="1"/>
  <c r="G8788" i="1"/>
  <c r="G8792" i="1"/>
  <c r="G8796" i="1"/>
  <c r="G8800" i="1"/>
  <c r="G8804" i="1"/>
  <c r="G8808" i="1"/>
  <c r="G8812" i="1"/>
  <c r="G8816" i="1"/>
  <c r="G8820" i="1"/>
  <c r="G8824" i="1"/>
  <c r="G8828" i="1"/>
  <c r="G8832" i="1"/>
  <c r="G8836" i="1"/>
  <c r="G8840" i="1"/>
  <c r="G8844" i="1"/>
  <c r="G8848" i="1"/>
  <c r="G8852" i="1"/>
  <c r="G8856" i="1"/>
  <c r="G8860" i="1"/>
  <c r="G8864" i="1"/>
  <c r="G8868" i="1"/>
  <c r="G8872" i="1"/>
  <c r="G8876" i="1"/>
  <c r="G8880" i="1"/>
  <c r="G8884" i="1"/>
  <c r="G8888" i="1"/>
  <c r="G8892" i="1"/>
  <c r="G8896" i="1"/>
  <c r="G8900" i="1"/>
  <c r="G8904" i="1"/>
  <c r="G8908" i="1"/>
  <c r="G8912" i="1"/>
  <c r="G8916" i="1"/>
  <c r="G8920" i="1"/>
  <c r="G8924" i="1"/>
  <c r="G8928" i="1"/>
  <c r="G8932" i="1"/>
  <c r="G8936" i="1"/>
  <c r="G8940" i="1"/>
  <c r="G8944" i="1"/>
  <c r="G8948" i="1"/>
  <c r="G8952" i="1"/>
  <c r="G8956" i="1"/>
  <c r="G8960" i="1"/>
  <c r="G8964" i="1"/>
  <c r="G8968" i="1"/>
  <c r="G8972" i="1"/>
  <c r="G8976" i="1"/>
  <c r="G8980" i="1"/>
  <c r="G8984" i="1"/>
  <c r="G8988" i="1"/>
  <c r="G8992" i="1"/>
  <c r="G8996" i="1"/>
  <c r="G9000" i="1"/>
  <c r="G9004" i="1"/>
  <c r="G9008" i="1"/>
  <c r="G9012" i="1"/>
  <c r="G9016" i="1"/>
  <c r="G9020" i="1"/>
  <c r="G9024" i="1"/>
  <c r="G9028" i="1"/>
  <c r="G9032" i="1"/>
  <c r="G9036" i="1"/>
  <c r="G9040" i="1"/>
  <c r="G9044" i="1"/>
  <c r="G9048" i="1"/>
  <c r="G9052" i="1"/>
  <c r="G9056" i="1"/>
  <c r="G9060" i="1"/>
  <c r="G9064" i="1"/>
  <c r="G9068" i="1"/>
  <c r="G9072" i="1"/>
  <c r="G9076" i="1"/>
  <c r="G9080" i="1"/>
  <c r="G9084" i="1"/>
  <c r="G9088" i="1"/>
  <c r="G9092" i="1"/>
  <c r="G9096" i="1"/>
  <c r="G9100" i="1"/>
  <c r="G9104" i="1"/>
  <c r="G9108" i="1"/>
  <c r="G9112" i="1"/>
  <c r="G9116" i="1"/>
  <c r="G9120" i="1"/>
  <c r="G9124" i="1"/>
  <c r="G9128" i="1"/>
  <c r="G9132" i="1"/>
  <c r="G9136" i="1"/>
  <c r="G9140" i="1"/>
  <c r="G9144" i="1"/>
  <c r="G9148" i="1"/>
  <c r="G9152" i="1"/>
  <c r="G9156" i="1"/>
  <c r="G9160" i="1"/>
  <c r="G9164" i="1"/>
  <c r="G9168" i="1"/>
  <c r="G9172" i="1"/>
  <c r="G9176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G9276" i="1"/>
  <c r="G9280" i="1"/>
  <c r="G9284" i="1"/>
  <c r="G9288" i="1"/>
  <c r="G9292" i="1"/>
  <c r="G9296" i="1"/>
  <c r="G9300" i="1"/>
  <c r="G9304" i="1"/>
  <c r="G9308" i="1"/>
  <c r="G9312" i="1"/>
  <c r="G9316" i="1"/>
  <c r="G9320" i="1"/>
  <c r="G9324" i="1"/>
  <c r="G9328" i="1"/>
  <c r="G9332" i="1"/>
  <c r="G9336" i="1"/>
  <c r="G9340" i="1"/>
  <c r="G9344" i="1"/>
  <c r="G9348" i="1"/>
  <c r="G9352" i="1"/>
  <c r="G9356" i="1"/>
  <c r="G9360" i="1"/>
  <c r="G9364" i="1"/>
  <c r="G9368" i="1"/>
  <c r="G9372" i="1"/>
  <c r="G9376" i="1"/>
  <c r="G9380" i="1"/>
  <c r="G9384" i="1"/>
  <c r="G9388" i="1"/>
  <c r="G9392" i="1"/>
  <c r="G9396" i="1"/>
  <c r="G9400" i="1"/>
  <c r="G9404" i="1"/>
  <c r="G9408" i="1"/>
  <c r="G9412" i="1"/>
  <c r="G9416" i="1"/>
  <c r="G9420" i="1"/>
  <c r="G9424" i="1"/>
  <c r="G9428" i="1"/>
  <c r="G9432" i="1"/>
  <c r="G9436" i="1"/>
  <c r="G9440" i="1"/>
  <c r="G9444" i="1"/>
  <c r="G9448" i="1"/>
  <c r="G9452" i="1"/>
  <c r="G9456" i="1"/>
  <c r="G9460" i="1"/>
  <c r="G9464" i="1"/>
  <c r="G9468" i="1"/>
  <c r="G9472" i="1"/>
  <c r="G9476" i="1"/>
  <c r="G9480" i="1"/>
  <c r="G9484" i="1"/>
  <c r="G9488" i="1"/>
  <c r="G9492" i="1"/>
  <c r="G9496" i="1"/>
  <c r="G9500" i="1"/>
  <c r="G9504" i="1"/>
  <c r="G9508" i="1"/>
  <c r="G9512" i="1"/>
  <c r="G9516" i="1"/>
  <c r="G9520" i="1"/>
  <c r="G9524" i="1"/>
  <c r="G9528" i="1"/>
  <c r="G9532" i="1"/>
  <c r="G9536" i="1"/>
  <c r="G9540" i="1"/>
  <c r="G9544" i="1"/>
  <c r="G9548" i="1"/>
  <c r="G9552" i="1"/>
  <c r="G9556" i="1"/>
  <c r="G9560" i="1"/>
  <c r="G9564" i="1"/>
  <c r="G9568" i="1"/>
  <c r="G9572" i="1"/>
  <c r="G9576" i="1"/>
  <c r="G9580" i="1"/>
  <c r="G9584" i="1"/>
  <c r="G9588" i="1"/>
  <c r="G9592" i="1"/>
  <c r="G9596" i="1"/>
  <c r="G9600" i="1"/>
  <c r="G9604" i="1"/>
  <c r="G9608" i="1"/>
  <c r="G9612" i="1"/>
  <c r="G9616" i="1"/>
  <c r="G9620" i="1"/>
  <c r="G9624" i="1"/>
  <c r="G9628" i="1"/>
  <c r="G9632" i="1"/>
  <c r="G9636" i="1"/>
  <c r="G9640" i="1"/>
  <c r="G6" i="1"/>
  <c r="G10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197" i="1"/>
  <c r="G201" i="1"/>
  <c r="G205" i="1"/>
  <c r="G209" i="1"/>
  <c r="G213" i="1"/>
  <c r="G217" i="1"/>
  <c r="G221" i="1"/>
  <c r="G225" i="1"/>
  <c r="G229" i="1"/>
  <c r="G233" i="1"/>
  <c r="G237" i="1"/>
  <c r="G241" i="1"/>
  <c r="G245" i="1"/>
  <c r="G249" i="1"/>
  <c r="G253" i="1"/>
  <c r="G257" i="1"/>
  <c r="G261" i="1"/>
  <c r="G265" i="1"/>
  <c r="G269" i="1"/>
  <c r="G273" i="1"/>
  <c r="G277" i="1"/>
  <c r="G281" i="1"/>
  <c r="G285" i="1"/>
  <c r="G289" i="1"/>
  <c r="G293" i="1"/>
  <c r="G297" i="1"/>
  <c r="G301" i="1"/>
  <c r="G305" i="1"/>
  <c r="G309" i="1"/>
  <c r="G313" i="1"/>
  <c r="G317" i="1"/>
  <c r="G321" i="1"/>
  <c r="G325" i="1"/>
  <c r="G329" i="1"/>
  <c r="G333" i="1"/>
  <c r="G337" i="1"/>
  <c r="G341" i="1"/>
  <c r="G345" i="1"/>
  <c r="G349" i="1"/>
  <c r="G353" i="1"/>
  <c r="G357" i="1"/>
  <c r="G361" i="1"/>
  <c r="G365" i="1"/>
  <c r="G369" i="1"/>
  <c r="G373" i="1"/>
  <c r="G377" i="1"/>
  <c r="G381" i="1"/>
  <c r="G385" i="1"/>
  <c r="G389" i="1"/>
  <c r="G393" i="1"/>
  <c r="G397" i="1"/>
  <c r="G401" i="1"/>
  <c r="G405" i="1"/>
  <c r="G409" i="1"/>
  <c r="G413" i="1"/>
  <c r="G417" i="1"/>
  <c r="G421" i="1"/>
  <c r="G425" i="1"/>
  <c r="G429" i="1"/>
  <c r="G433" i="1"/>
  <c r="G437" i="1"/>
  <c r="G441" i="1"/>
  <c r="G445" i="1"/>
  <c r="G449" i="1"/>
  <c r="G453" i="1"/>
  <c r="G457" i="1"/>
  <c r="G461" i="1"/>
  <c r="G465" i="1"/>
  <c r="G469" i="1"/>
  <c r="G473" i="1"/>
  <c r="G477" i="1"/>
  <c r="G481" i="1"/>
  <c r="G485" i="1"/>
  <c r="G489" i="1"/>
  <c r="G493" i="1"/>
  <c r="G497" i="1"/>
  <c r="G501" i="1"/>
  <c r="G505" i="1"/>
  <c r="G509" i="1"/>
  <c r="G513" i="1"/>
  <c r="G517" i="1"/>
  <c r="G521" i="1"/>
  <c r="G525" i="1"/>
  <c r="G529" i="1"/>
  <c r="G533" i="1"/>
  <c r="G537" i="1"/>
  <c r="G541" i="1"/>
  <c r="G545" i="1"/>
  <c r="G549" i="1"/>
  <c r="G553" i="1"/>
  <c r="G557" i="1"/>
  <c r="G561" i="1"/>
  <c r="G565" i="1"/>
  <c r="G569" i="1"/>
  <c r="G573" i="1"/>
  <c r="G577" i="1"/>
  <c r="G581" i="1"/>
  <c r="G585" i="1"/>
  <c r="G589" i="1"/>
  <c r="G593" i="1"/>
  <c r="G597" i="1"/>
  <c r="G601" i="1"/>
  <c r="G605" i="1"/>
  <c r="G609" i="1"/>
  <c r="G613" i="1"/>
  <c r="G617" i="1"/>
  <c r="G621" i="1"/>
  <c r="G625" i="1"/>
  <c r="G629" i="1"/>
  <c r="G633" i="1"/>
  <c r="G637" i="1"/>
  <c r="G641" i="1"/>
  <c r="G645" i="1"/>
  <c r="G649" i="1"/>
  <c r="G653" i="1"/>
  <c r="G657" i="1"/>
  <c r="G661" i="1"/>
  <c r="G665" i="1"/>
  <c r="G669" i="1"/>
  <c r="G673" i="1"/>
  <c r="G677" i="1"/>
  <c r="G681" i="1"/>
  <c r="G685" i="1"/>
  <c r="G689" i="1"/>
  <c r="G693" i="1"/>
  <c r="G697" i="1"/>
  <c r="G701" i="1"/>
  <c r="G705" i="1"/>
  <c r="G709" i="1"/>
  <c r="G713" i="1"/>
  <c r="G717" i="1"/>
  <c r="G721" i="1"/>
  <c r="G725" i="1"/>
  <c r="G729" i="1"/>
  <c r="G733" i="1"/>
  <c r="G737" i="1"/>
  <c r="G741" i="1"/>
  <c r="G745" i="1"/>
  <c r="G749" i="1"/>
  <c r="G753" i="1"/>
  <c r="G757" i="1"/>
  <c r="G761" i="1"/>
  <c r="G765" i="1"/>
  <c r="G769" i="1"/>
  <c r="G773" i="1"/>
  <c r="G777" i="1"/>
  <c r="G781" i="1"/>
  <c r="G785" i="1"/>
  <c r="G789" i="1"/>
  <c r="G793" i="1"/>
  <c r="G797" i="1"/>
  <c r="G801" i="1"/>
  <c r="G805" i="1"/>
  <c r="G809" i="1"/>
  <c r="G813" i="1"/>
  <c r="G817" i="1"/>
  <c r="G821" i="1"/>
  <c r="G825" i="1"/>
  <c r="G829" i="1"/>
  <c r="G833" i="1"/>
  <c r="G837" i="1"/>
  <c r="G841" i="1"/>
  <c r="G845" i="1"/>
  <c r="G849" i="1"/>
  <c r="G853" i="1"/>
  <c r="G857" i="1"/>
  <c r="G861" i="1"/>
  <c r="G865" i="1"/>
  <c r="G869" i="1"/>
  <c r="G873" i="1"/>
  <c r="G877" i="1"/>
  <c r="G881" i="1"/>
  <c r="G885" i="1"/>
  <c r="G889" i="1"/>
  <c r="G893" i="1"/>
  <c r="G897" i="1"/>
  <c r="G901" i="1"/>
  <c r="G905" i="1"/>
  <c r="G909" i="1"/>
  <c r="G913" i="1"/>
  <c r="G917" i="1"/>
  <c r="G921" i="1"/>
  <c r="G925" i="1"/>
  <c r="G929" i="1"/>
  <c r="G933" i="1"/>
  <c r="G937" i="1"/>
  <c r="G941" i="1"/>
  <c r="G945" i="1"/>
  <c r="G949" i="1"/>
  <c r="G953" i="1"/>
  <c r="G957" i="1"/>
  <c r="G961" i="1"/>
  <c r="G965" i="1"/>
  <c r="G969" i="1"/>
  <c r="G973" i="1"/>
  <c r="G977" i="1"/>
  <c r="G981" i="1"/>
  <c r="G985" i="1"/>
  <c r="G989" i="1"/>
  <c r="G993" i="1"/>
  <c r="G997" i="1"/>
  <c r="G1001" i="1"/>
  <c r="G1005" i="1"/>
  <c r="G1009" i="1"/>
  <c r="G1013" i="1"/>
  <c r="G1017" i="1"/>
  <c r="G1021" i="1"/>
  <c r="G1025" i="1"/>
  <c r="G1029" i="1"/>
  <c r="G1033" i="1"/>
  <c r="G1037" i="1"/>
  <c r="G1041" i="1"/>
  <c r="G1045" i="1"/>
  <c r="G1049" i="1"/>
  <c r="G1053" i="1"/>
  <c r="G1057" i="1"/>
  <c r="G1061" i="1"/>
  <c r="G1065" i="1"/>
  <c r="G1069" i="1"/>
  <c r="G1073" i="1"/>
  <c r="G1077" i="1"/>
  <c r="G1081" i="1"/>
  <c r="G1085" i="1"/>
  <c r="G1089" i="1"/>
  <c r="G1093" i="1"/>
  <c r="G1097" i="1"/>
  <c r="G1101" i="1"/>
  <c r="G1105" i="1"/>
  <c r="G1109" i="1"/>
  <c r="G1113" i="1"/>
  <c r="G1117" i="1"/>
  <c r="G1121" i="1"/>
  <c r="G1125" i="1"/>
  <c r="G1129" i="1"/>
  <c r="G1133" i="1"/>
  <c r="G1137" i="1"/>
  <c r="G1141" i="1"/>
  <c r="G1145" i="1"/>
  <c r="G1149" i="1"/>
  <c r="G1153" i="1"/>
  <c r="G1157" i="1"/>
  <c r="G1161" i="1"/>
  <c r="G1165" i="1"/>
  <c r="G1169" i="1"/>
  <c r="G1173" i="1"/>
  <c r="G1177" i="1"/>
  <c r="G1181" i="1"/>
  <c r="G1185" i="1"/>
  <c r="G1189" i="1"/>
  <c r="G1193" i="1"/>
  <c r="G1197" i="1"/>
  <c r="G1201" i="1"/>
  <c r="G1205" i="1"/>
  <c r="G1209" i="1"/>
  <c r="G1213" i="1"/>
  <c r="G1217" i="1"/>
  <c r="G1221" i="1"/>
  <c r="G1225" i="1"/>
  <c r="G1229" i="1"/>
  <c r="G1233" i="1"/>
  <c r="G1237" i="1"/>
  <c r="G1241" i="1"/>
  <c r="G1245" i="1"/>
  <c r="G1249" i="1"/>
  <c r="G1253" i="1"/>
  <c r="G1257" i="1"/>
  <c r="G1261" i="1"/>
  <c r="G1265" i="1"/>
  <c r="G1269" i="1"/>
  <c r="G1273" i="1"/>
  <c r="G1277" i="1"/>
  <c r="G1281" i="1"/>
  <c r="G1285" i="1"/>
  <c r="G1289" i="1"/>
  <c r="G1293" i="1"/>
  <c r="G1297" i="1"/>
  <c r="G1301" i="1"/>
  <c r="G1305" i="1"/>
  <c r="G1309" i="1"/>
  <c r="G1313" i="1"/>
  <c r="G1317" i="1"/>
  <c r="G1321" i="1"/>
  <c r="G1325" i="1"/>
  <c r="G1329" i="1"/>
  <c r="G1333" i="1"/>
  <c r="G1337" i="1"/>
  <c r="G1341" i="1"/>
  <c r="G1345" i="1"/>
  <c r="G1349" i="1"/>
  <c r="G1353" i="1"/>
  <c r="G1357" i="1"/>
  <c r="G1361" i="1"/>
  <c r="G1365" i="1"/>
  <c r="G1369" i="1"/>
  <c r="G1373" i="1"/>
  <c r="G1377" i="1"/>
  <c r="G1381" i="1"/>
  <c r="G1385" i="1"/>
  <c r="G1389" i="1"/>
  <c r="G1393" i="1"/>
  <c r="G1397" i="1"/>
  <c r="G1401" i="1"/>
  <c r="G1405" i="1"/>
  <c r="G1409" i="1"/>
  <c r="G1413" i="1"/>
  <c r="G1417" i="1"/>
  <c r="G1421" i="1"/>
  <c r="G1425" i="1"/>
  <c r="G1429" i="1"/>
  <c r="G1433" i="1"/>
  <c r="G1437" i="1"/>
  <c r="G1441" i="1"/>
  <c r="G1445" i="1"/>
  <c r="G1449" i="1"/>
  <c r="G1453" i="1"/>
  <c r="G1457" i="1"/>
  <c r="G1461" i="1"/>
  <c r="G1465" i="1"/>
  <c r="G1469" i="1"/>
  <c r="G1473" i="1"/>
  <c r="G1477" i="1"/>
  <c r="G1481" i="1"/>
  <c r="G1485" i="1"/>
  <c r="G1489" i="1"/>
  <c r="G1493" i="1"/>
  <c r="G1497" i="1"/>
  <c r="G1501" i="1"/>
  <c r="G1505" i="1"/>
  <c r="G1509" i="1"/>
  <c r="G1513" i="1"/>
  <c r="G1517" i="1"/>
  <c r="G1521" i="1"/>
  <c r="G1525" i="1"/>
  <c r="G1529" i="1"/>
  <c r="G1533" i="1"/>
  <c r="G1537" i="1"/>
  <c r="G1541" i="1"/>
  <c r="G1545" i="1"/>
  <c r="G1549" i="1"/>
  <c r="G1553" i="1"/>
  <c r="G1557" i="1"/>
  <c r="G1561" i="1"/>
  <c r="G1565" i="1"/>
  <c r="G1569" i="1"/>
  <c r="G1573" i="1"/>
  <c r="G1577" i="1"/>
  <c r="G1581" i="1"/>
  <c r="G1585" i="1"/>
  <c r="G1589" i="1"/>
  <c r="G1593" i="1"/>
  <c r="G1597" i="1"/>
  <c r="G1601" i="1"/>
  <c r="G1605" i="1"/>
  <c r="G1609" i="1"/>
  <c r="G1613" i="1"/>
  <c r="G1617" i="1"/>
  <c r="G1621" i="1"/>
  <c r="G1625" i="1"/>
  <c r="G1629" i="1"/>
  <c r="G1633" i="1"/>
  <c r="G1637" i="1"/>
  <c r="G1641" i="1"/>
  <c r="G1645" i="1"/>
  <c r="G1649" i="1"/>
  <c r="G1653" i="1"/>
  <c r="G1657" i="1"/>
  <c r="G1661" i="1"/>
  <c r="G1665" i="1"/>
  <c r="G1669" i="1"/>
  <c r="G1673" i="1"/>
  <c r="G1677" i="1"/>
  <c r="G1681" i="1"/>
  <c r="G1685" i="1"/>
  <c r="G1689" i="1"/>
  <c r="G1693" i="1"/>
  <c r="G1697" i="1"/>
  <c r="G1701" i="1"/>
  <c r="G1705" i="1"/>
  <c r="G1709" i="1"/>
  <c r="G1713" i="1"/>
  <c r="G1717" i="1"/>
  <c r="G1721" i="1"/>
  <c r="G1725" i="1"/>
  <c r="G1729" i="1"/>
  <c r="G1733" i="1"/>
  <c r="G1737" i="1"/>
  <c r="G1741" i="1"/>
  <c r="G1745" i="1"/>
  <c r="G1749" i="1"/>
  <c r="G1753" i="1"/>
  <c r="G1757" i="1"/>
  <c r="G1761" i="1"/>
  <c r="G1765" i="1"/>
  <c r="G1769" i="1"/>
  <c r="G1773" i="1"/>
  <c r="G1777" i="1"/>
  <c r="G1781" i="1"/>
  <c r="G1785" i="1"/>
  <c r="G1789" i="1"/>
  <c r="G1793" i="1"/>
  <c r="G1797" i="1"/>
  <c r="G1801" i="1"/>
  <c r="G1805" i="1"/>
  <c r="G1809" i="1"/>
  <c r="G1813" i="1"/>
  <c r="G1817" i="1"/>
  <c r="G1821" i="1"/>
  <c r="G1825" i="1"/>
  <c r="G1829" i="1"/>
  <c r="G1833" i="1"/>
  <c r="G1837" i="1"/>
  <c r="G1841" i="1"/>
  <c r="G1845" i="1"/>
  <c r="G1849" i="1"/>
  <c r="G1853" i="1"/>
  <c r="G1857" i="1"/>
  <c r="G1861" i="1"/>
  <c r="G1865" i="1"/>
  <c r="G1869" i="1"/>
  <c r="G1873" i="1"/>
  <c r="G1877" i="1"/>
  <c r="G1881" i="1"/>
  <c r="G1885" i="1"/>
  <c r="G1889" i="1"/>
  <c r="G1893" i="1"/>
  <c r="G1897" i="1"/>
  <c r="G1901" i="1"/>
  <c r="G1905" i="1"/>
  <c r="G1909" i="1"/>
  <c r="G1913" i="1"/>
  <c r="G1917" i="1"/>
  <c r="G1921" i="1"/>
  <c r="G1925" i="1"/>
  <c r="G1929" i="1"/>
  <c r="G1933" i="1"/>
  <c r="G1937" i="1"/>
  <c r="G1941" i="1"/>
  <c r="G1945" i="1"/>
  <c r="G1949" i="1"/>
  <c r="G1953" i="1"/>
  <c r="G1957" i="1"/>
  <c r="G1961" i="1"/>
  <c r="G1965" i="1"/>
  <c r="G1969" i="1"/>
  <c r="G1973" i="1"/>
  <c r="G1977" i="1"/>
  <c r="G1981" i="1"/>
  <c r="G1985" i="1"/>
  <c r="G1989" i="1"/>
  <c r="G1993" i="1"/>
  <c r="G1997" i="1"/>
  <c r="G2001" i="1"/>
  <c r="G2005" i="1"/>
  <c r="G2009" i="1"/>
  <c r="G2013" i="1"/>
  <c r="G2017" i="1"/>
  <c r="G2021" i="1"/>
  <c r="G2025" i="1"/>
  <c r="G2029" i="1"/>
  <c r="G2033" i="1"/>
  <c r="G2037" i="1"/>
  <c r="G2041" i="1"/>
  <c r="G2045" i="1"/>
  <c r="G2049" i="1"/>
  <c r="G2053" i="1"/>
  <c r="G2057" i="1"/>
  <c r="G2061" i="1"/>
  <c r="G2065" i="1"/>
  <c r="G2069" i="1"/>
  <c r="G2073" i="1"/>
  <c r="G2077" i="1"/>
  <c r="G2081" i="1"/>
  <c r="G2085" i="1"/>
  <c r="G2089" i="1"/>
  <c r="G2093" i="1"/>
  <c r="G2097" i="1"/>
  <c r="G2101" i="1"/>
  <c r="G2105" i="1"/>
  <c r="G2109" i="1"/>
  <c r="G2113" i="1"/>
  <c r="G2117" i="1"/>
  <c r="G2121" i="1"/>
  <c r="G2125" i="1"/>
  <c r="G2129" i="1"/>
  <c r="G2133" i="1"/>
  <c r="G2137" i="1"/>
  <c r="G2141" i="1"/>
  <c r="G2145" i="1"/>
  <c r="G2149" i="1"/>
  <c r="G2153" i="1"/>
  <c r="G2157" i="1"/>
  <c r="G2161" i="1"/>
  <c r="G2165" i="1"/>
  <c r="G2169" i="1"/>
  <c r="G2173" i="1"/>
  <c r="G2177" i="1"/>
  <c r="G2181" i="1"/>
  <c r="G2185" i="1"/>
  <c r="G2189" i="1"/>
  <c r="G2193" i="1"/>
  <c r="G2197" i="1"/>
  <c r="G2201" i="1"/>
  <c r="G2205" i="1"/>
  <c r="G2209" i="1"/>
  <c r="G2213" i="1"/>
  <c r="G2217" i="1"/>
  <c r="G2221" i="1"/>
  <c r="G2225" i="1"/>
  <c r="G2229" i="1"/>
  <c r="G2233" i="1"/>
  <c r="G2237" i="1"/>
  <c r="G2241" i="1"/>
  <c r="G2245" i="1"/>
  <c r="G2249" i="1"/>
  <c r="G2253" i="1"/>
  <c r="G2257" i="1"/>
  <c r="G2261" i="1"/>
  <c r="G2265" i="1"/>
  <c r="G2269" i="1"/>
  <c r="G2273" i="1"/>
  <c r="G2277" i="1"/>
  <c r="G2281" i="1"/>
  <c r="G2285" i="1"/>
  <c r="G2289" i="1"/>
  <c r="G2293" i="1"/>
  <c r="G2297" i="1"/>
  <c r="G2301" i="1"/>
  <c r="G2305" i="1"/>
  <c r="G2309" i="1"/>
  <c r="G2313" i="1"/>
  <c r="G2317" i="1"/>
  <c r="G2321" i="1"/>
  <c r="G2325" i="1"/>
  <c r="G2329" i="1"/>
  <c r="G2333" i="1"/>
  <c r="G2337" i="1"/>
  <c r="G2341" i="1"/>
  <c r="G2345" i="1"/>
  <c r="G2349" i="1"/>
  <c r="G2353" i="1"/>
  <c r="G2357" i="1"/>
  <c r="G2361" i="1"/>
  <c r="G2365" i="1"/>
  <c r="G2369" i="1"/>
  <c r="G2373" i="1"/>
  <c r="G2377" i="1"/>
  <c r="G2381" i="1"/>
  <c r="G2385" i="1"/>
  <c r="G2389" i="1"/>
  <c r="G2393" i="1"/>
  <c r="G2397" i="1"/>
  <c r="G2401" i="1"/>
  <c r="G2405" i="1"/>
  <c r="G2409" i="1"/>
  <c r="G2413" i="1"/>
  <c r="G2417" i="1"/>
  <c r="G2421" i="1"/>
  <c r="G2425" i="1"/>
  <c r="G2429" i="1"/>
  <c r="G2433" i="1"/>
  <c r="G2437" i="1"/>
  <c r="G2441" i="1"/>
  <c r="G2445" i="1"/>
  <c r="G2449" i="1"/>
  <c r="G2453" i="1"/>
  <c r="G2457" i="1"/>
  <c r="G2461" i="1"/>
  <c r="G2465" i="1"/>
  <c r="G2469" i="1"/>
  <c r="G2473" i="1"/>
  <c r="G2477" i="1"/>
  <c r="G2481" i="1"/>
  <c r="G2485" i="1"/>
  <c r="G2489" i="1"/>
  <c r="G2493" i="1"/>
  <c r="G2497" i="1"/>
  <c r="G2501" i="1"/>
  <c r="G2505" i="1"/>
  <c r="G2509" i="1"/>
  <c r="G2513" i="1"/>
  <c r="G2517" i="1"/>
  <c r="G2521" i="1"/>
  <c r="G2525" i="1"/>
  <c r="G2529" i="1"/>
  <c r="G2533" i="1"/>
  <c r="G2537" i="1"/>
  <c r="G2541" i="1"/>
  <c r="G2545" i="1"/>
  <c r="G2549" i="1"/>
  <c r="G2553" i="1"/>
  <c r="G2557" i="1"/>
  <c r="G2561" i="1"/>
  <c r="G2565" i="1"/>
  <c r="G2569" i="1"/>
  <c r="G2573" i="1"/>
  <c r="G2577" i="1"/>
  <c r="G2581" i="1"/>
  <c r="G2585" i="1"/>
  <c r="G2589" i="1"/>
  <c r="G2593" i="1"/>
  <c r="G2597" i="1"/>
  <c r="G2601" i="1"/>
  <c r="G2605" i="1"/>
  <c r="G2609" i="1"/>
  <c r="G2613" i="1"/>
  <c r="G2617" i="1"/>
  <c r="G2621" i="1"/>
  <c r="G2625" i="1"/>
  <c r="G2629" i="1"/>
  <c r="G2633" i="1"/>
  <c r="G2637" i="1"/>
  <c r="G2641" i="1"/>
  <c r="G2645" i="1"/>
  <c r="G2649" i="1"/>
  <c r="G2653" i="1"/>
  <c r="G2657" i="1"/>
  <c r="G2661" i="1"/>
  <c r="G2665" i="1"/>
  <c r="G2669" i="1"/>
  <c r="G2673" i="1"/>
  <c r="G2677" i="1"/>
  <c r="G2681" i="1"/>
  <c r="G2685" i="1"/>
  <c r="G2689" i="1"/>
  <c r="G2693" i="1"/>
  <c r="G2697" i="1"/>
  <c r="G2701" i="1"/>
  <c r="G2705" i="1"/>
  <c r="G2709" i="1"/>
  <c r="G2713" i="1"/>
  <c r="G2717" i="1"/>
  <c r="G2721" i="1"/>
  <c r="G2725" i="1"/>
  <c r="G2729" i="1"/>
  <c r="G2733" i="1"/>
  <c r="G2737" i="1"/>
  <c r="G2741" i="1"/>
  <c r="G2745" i="1"/>
  <c r="G2749" i="1"/>
  <c r="G2753" i="1"/>
  <c r="G2757" i="1"/>
  <c r="G2761" i="1"/>
  <c r="G2765" i="1"/>
  <c r="G2769" i="1"/>
  <c r="G2773" i="1"/>
  <c r="G2777" i="1"/>
  <c r="G2781" i="1"/>
  <c r="G2785" i="1"/>
  <c r="G2789" i="1"/>
  <c r="G2793" i="1"/>
  <c r="G2797" i="1"/>
  <c r="G2801" i="1"/>
  <c r="G2805" i="1"/>
  <c r="G2809" i="1"/>
  <c r="G2813" i="1"/>
  <c r="G2817" i="1"/>
  <c r="G2821" i="1"/>
  <c r="G2825" i="1"/>
  <c r="G2829" i="1"/>
  <c r="G2833" i="1"/>
  <c r="G2837" i="1"/>
  <c r="G2841" i="1"/>
  <c r="G2845" i="1"/>
  <c r="G2849" i="1"/>
  <c r="G2853" i="1"/>
  <c r="G2857" i="1"/>
  <c r="G2861" i="1"/>
  <c r="G2865" i="1"/>
  <c r="G2869" i="1"/>
  <c r="G2873" i="1"/>
  <c r="G2877" i="1"/>
  <c r="G2881" i="1"/>
  <c r="G2885" i="1"/>
  <c r="G2889" i="1"/>
  <c r="G2893" i="1"/>
  <c r="G2897" i="1"/>
  <c r="G2901" i="1"/>
  <c r="G2905" i="1"/>
  <c r="G2909" i="1"/>
  <c r="G2913" i="1"/>
  <c r="G2917" i="1"/>
  <c r="G2921" i="1"/>
  <c r="G2925" i="1"/>
  <c r="G2929" i="1"/>
  <c r="G2933" i="1"/>
  <c r="G2937" i="1"/>
  <c r="G2941" i="1"/>
  <c r="G2945" i="1"/>
  <c r="G2949" i="1"/>
  <c r="G2953" i="1"/>
  <c r="G2957" i="1"/>
  <c r="G2961" i="1"/>
  <c r="G2965" i="1"/>
  <c r="G2969" i="1"/>
  <c r="G2973" i="1"/>
  <c r="G2977" i="1"/>
  <c r="G2981" i="1"/>
  <c r="G2985" i="1"/>
  <c r="G2989" i="1"/>
  <c r="G2993" i="1"/>
  <c r="G2997" i="1"/>
  <c r="G3001" i="1"/>
  <c r="G3005" i="1"/>
  <c r="G3009" i="1"/>
  <c r="G3013" i="1"/>
  <c r="G3017" i="1"/>
  <c r="G3021" i="1"/>
  <c r="G3025" i="1"/>
  <c r="G3029" i="1"/>
  <c r="G3033" i="1"/>
  <c r="G3037" i="1"/>
  <c r="G3041" i="1"/>
  <c r="G3045" i="1"/>
  <c r="G3049" i="1"/>
  <c r="G3053" i="1"/>
  <c r="G3057" i="1"/>
  <c r="G3061" i="1"/>
  <c r="G3065" i="1"/>
  <c r="G3069" i="1"/>
  <c r="G3073" i="1"/>
  <c r="G3077" i="1"/>
  <c r="G3081" i="1"/>
  <c r="G3085" i="1"/>
  <c r="G3089" i="1"/>
  <c r="G3093" i="1"/>
  <c r="G3097" i="1"/>
  <c r="G3101" i="1"/>
  <c r="G3105" i="1"/>
  <c r="G3109" i="1"/>
  <c r="G3113" i="1"/>
  <c r="G3117" i="1"/>
  <c r="G3121" i="1"/>
  <c r="G3125" i="1"/>
  <c r="G3129" i="1"/>
  <c r="G3133" i="1"/>
  <c r="G3137" i="1"/>
  <c r="G3141" i="1"/>
  <c r="G3145" i="1"/>
  <c r="G3149" i="1"/>
  <c r="G3153" i="1"/>
  <c r="G3157" i="1"/>
  <c r="G3161" i="1"/>
  <c r="G3165" i="1"/>
  <c r="G3169" i="1"/>
  <c r="G3173" i="1"/>
  <c r="G3177" i="1"/>
  <c r="G3181" i="1"/>
  <c r="G3185" i="1"/>
  <c r="G3189" i="1"/>
  <c r="G3193" i="1"/>
  <c r="G3197" i="1"/>
  <c r="G3201" i="1"/>
  <c r="G3205" i="1"/>
  <c r="G3209" i="1"/>
  <c r="G3213" i="1"/>
  <c r="G3217" i="1"/>
  <c r="G3221" i="1"/>
  <c r="G3225" i="1"/>
  <c r="G3229" i="1"/>
  <c r="G3233" i="1"/>
  <c r="G3237" i="1"/>
  <c r="G3241" i="1"/>
  <c r="G3245" i="1"/>
  <c r="G3249" i="1"/>
  <c r="G3253" i="1"/>
  <c r="G3257" i="1"/>
  <c r="G3261" i="1"/>
  <c r="G3265" i="1"/>
  <c r="G3269" i="1"/>
  <c r="G3273" i="1"/>
  <c r="G3277" i="1"/>
  <c r="G3281" i="1"/>
  <c r="G3285" i="1"/>
  <c r="G3289" i="1"/>
  <c r="G3293" i="1"/>
  <c r="G3297" i="1"/>
  <c r="G3301" i="1"/>
  <c r="G3305" i="1"/>
  <c r="G3309" i="1"/>
  <c r="G3313" i="1"/>
  <c r="G3317" i="1"/>
  <c r="G3321" i="1"/>
  <c r="G3325" i="1"/>
  <c r="G3329" i="1"/>
  <c r="G3333" i="1"/>
  <c r="G3337" i="1"/>
  <c r="G3341" i="1"/>
  <c r="G3345" i="1"/>
  <c r="G3349" i="1"/>
  <c r="G3353" i="1"/>
  <c r="G3357" i="1"/>
  <c r="G3361" i="1"/>
  <c r="G3365" i="1"/>
  <c r="G3369" i="1"/>
  <c r="G3373" i="1"/>
  <c r="G3377" i="1"/>
  <c r="G3381" i="1"/>
  <c r="G3385" i="1"/>
  <c r="G3389" i="1"/>
  <c r="G3393" i="1"/>
  <c r="G3397" i="1"/>
  <c r="G3401" i="1"/>
  <c r="G3405" i="1"/>
  <c r="G3409" i="1"/>
  <c r="G3413" i="1"/>
  <c r="G3417" i="1"/>
  <c r="G3421" i="1"/>
  <c r="G3425" i="1"/>
  <c r="G3429" i="1"/>
  <c r="G3433" i="1"/>
  <c r="G3437" i="1"/>
  <c r="G3441" i="1"/>
  <c r="G3445" i="1"/>
  <c r="G3449" i="1"/>
  <c r="G3453" i="1"/>
  <c r="G3457" i="1"/>
  <c r="G3461" i="1"/>
  <c r="G3465" i="1"/>
  <c r="G3469" i="1"/>
  <c r="G3473" i="1"/>
  <c r="G3477" i="1"/>
  <c r="G3481" i="1"/>
  <c r="G3485" i="1"/>
  <c r="G3489" i="1"/>
  <c r="G3493" i="1"/>
  <c r="G3497" i="1"/>
  <c r="G3501" i="1"/>
  <c r="G3505" i="1"/>
  <c r="G3509" i="1"/>
  <c r="G3513" i="1"/>
  <c r="G3517" i="1"/>
  <c r="G3521" i="1"/>
  <c r="G3525" i="1"/>
  <c r="G3529" i="1"/>
  <c r="G3533" i="1"/>
  <c r="G3537" i="1"/>
  <c r="G3541" i="1"/>
  <c r="G3545" i="1"/>
  <c r="G3549" i="1"/>
  <c r="G3553" i="1"/>
  <c r="G3557" i="1"/>
  <c r="G3561" i="1"/>
  <c r="G3565" i="1"/>
  <c r="G3569" i="1"/>
  <c r="G3573" i="1"/>
  <c r="G3577" i="1"/>
  <c r="G3581" i="1"/>
  <c r="G3585" i="1"/>
  <c r="G3589" i="1"/>
  <c r="G3593" i="1"/>
  <c r="G3597" i="1"/>
  <c r="G3601" i="1"/>
  <c r="G3605" i="1"/>
  <c r="G3609" i="1"/>
  <c r="G3613" i="1"/>
  <c r="G3617" i="1"/>
  <c r="G3621" i="1"/>
  <c r="G3625" i="1"/>
  <c r="G3629" i="1"/>
  <c r="G3633" i="1"/>
  <c r="G3637" i="1"/>
  <c r="G3641" i="1"/>
  <c r="G3645" i="1"/>
  <c r="G3649" i="1"/>
  <c r="G3653" i="1"/>
  <c r="G3657" i="1"/>
  <c r="G3661" i="1"/>
  <c r="G3665" i="1"/>
  <c r="G3669" i="1"/>
  <c r="G3673" i="1"/>
  <c r="G3677" i="1"/>
  <c r="G3681" i="1"/>
  <c r="G3685" i="1"/>
  <c r="G3689" i="1"/>
  <c r="G3693" i="1"/>
  <c r="G3697" i="1"/>
  <c r="G3701" i="1"/>
  <c r="G3705" i="1"/>
  <c r="G3709" i="1"/>
  <c r="G3713" i="1"/>
  <c r="G3717" i="1"/>
  <c r="G3721" i="1"/>
  <c r="G3725" i="1"/>
  <c r="G3729" i="1"/>
  <c r="G3733" i="1"/>
  <c r="G3737" i="1"/>
  <c r="G3741" i="1"/>
  <c r="G3745" i="1"/>
  <c r="G3749" i="1"/>
  <c r="G3753" i="1"/>
  <c r="G3757" i="1"/>
  <c r="G3761" i="1"/>
  <c r="G3765" i="1"/>
  <c r="G3769" i="1"/>
  <c r="G3773" i="1"/>
  <c r="G3777" i="1"/>
  <c r="G3781" i="1"/>
  <c r="G3785" i="1"/>
  <c r="G3789" i="1"/>
  <c r="G3793" i="1"/>
  <c r="G3797" i="1"/>
  <c r="G3801" i="1"/>
  <c r="G3805" i="1"/>
  <c r="G3809" i="1"/>
  <c r="G3813" i="1"/>
  <c r="G3817" i="1"/>
  <c r="G3821" i="1"/>
  <c r="G3825" i="1"/>
  <c r="G3829" i="1"/>
  <c r="G3833" i="1"/>
  <c r="G3837" i="1"/>
  <c r="G3841" i="1"/>
  <c r="G3845" i="1"/>
  <c r="G3849" i="1"/>
  <c r="G3853" i="1"/>
  <c r="G3857" i="1"/>
  <c r="G3861" i="1"/>
  <c r="G3865" i="1"/>
  <c r="G3869" i="1"/>
  <c r="G3873" i="1"/>
  <c r="G3877" i="1"/>
  <c r="G3881" i="1"/>
  <c r="G3885" i="1"/>
  <c r="G3889" i="1"/>
  <c r="G3893" i="1"/>
  <c r="G3897" i="1"/>
  <c r="G3901" i="1"/>
  <c r="G3905" i="1"/>
  <c r="G3909" i="1"/>
  <c r="G3913" i="1"/>
  <c r="G3917" i="1"/>
  <c r="G3921" i="1"/>
  <c r="G3925" i="1"/>
  <c r="G3929" i="1"/>
  <c r="G3933" i="1"/>
  <c r="G3937" i="1"/>
  <c r="G3941" i="1"/>
  <c r="G3945" i="1"/>
  <c r="G3949" i="1"/>
  <c r="G3953" i="1"/>
  <c r="G3957" i="1"/>
  <c r="G3961" i="1"/>
  <c r="G3965" i="1"/>
  <c r="G3969" i="1"/>
  <c r="G3973" i="1"/>
  <c r="G3977" i="1"/>
  <c r="G3981" i="1"/>
  <c r="G3985" i="1"/>
  <c r="G3989" i="1"/>
  <c r="G3993" i="1"/>
  <c r="G3997" i="1"/>
  <c r="G4001" i="1"/>
  <c r="G4005" i="1"/>
  <c r="G4009" i="1"/>
  <c r="G4013" i="1"/>
  <c r="G4017" i="1"/>
  <c r="G4021" i="1"/>
  <c r="G4025" i="1"/>
  <c r="G4029" i="1"/>
  <c r="G4033" i="1"/>
  <c r="G4037" i="1"/>
  <c r="G4041" i="1"/>
  <c r="G4045" i="1"/>
  <c r="G4049" i="1"/>
  <c r="G4053" i="1"/>
  <c r="G4057" i="1"/>
  <c r="G4061" i="1"/>
  <c r="G4065" i="1"/>
  <c r="G4069" i="1"/>
  <c r="G4073" i="1"/>
  <c r="G4077" i="1"/>
  <c r="G4081" i="1"/>
  <c r="G4085" i="1"/>
  <c r="G4089" i="1"/>
  <c r="G4093" i="1"/>
  <c r="G4097" i="1"/>
  <c r="G4101" i="1"/>
  <c r="G4105" i="1"/>
  <c r="G4109" i="1"/>
  <c r="G4113" i="1"/>
  <c r="G4117" i="1"/>
  <c r="G4121" i="1"/>
  <c r="G4125" i="1"/>
  <c r="G4129" i="1"/>
  <c r="G4133" i="1"/>
  <c r="G4137" i="1"/>
  <c r="G4141" i="1"/>
  <c r="G4145" i="1"/>
  <c r="G4149" i="1"/>
  <c r="G4153" i="1"/>
  <c r="G4157" i="1"/>
  <c r="G4161" i="1"/>
  <c r="G4165" i="1"/>
  <c r="G4169" i="1"/>
  <c r="G4173" i="1"/>
  <c r="G4177" i="1"/>
  <c r="G4181" i="1"/>
  <c r="G4185" i="1"/>
  <c r="G4189" i="1"/>
  <c r="G4193" i="1"/>
  <c r="G4197" i="1"/>
  <c r="G4201" i="1"/>
  <c r="G4205" i="1"/>
  <c r="G4209" i="1"/>
  <c r="G4213" i="1"/>
  <c r="G4217" i="1"/>
  <c r="G4221" i="1"/>
  <c r="G4225" i="1"/>
  <c r="G4229" i="1"/>
  <c r="G4233" i="1"/>
  <c r="G4237" i="1"/>
  <c r="G4241" i="1"/>
  <c r="G4245" i="1"/>
  <c r="G4249" i="1"/>
  <c r="G4253" i="1"/>
  <c r="G4257" i="1"/>
  <c r="G4261" i="1"/>
  <c r="G4265" i="1"/>
  <c r="G4269" i="1"/>
  <c r="G4273" i="1"/>
  <c r="G4277" i="1"/>
  <c r="G4281" i="1"/>
  <c r="G4285" i="1"/>
  <c r="G4289" i="1"/>
  <c r="G4293" i="1"/>
  <c r="G4297" i="1"/>
  <c r="G4301" i="1"/>
  <c r="G4305" i="1"/>
  <c r="G4309" i="1"/>
  <c r="G4313" i="1"/>
  <c r="G4317" i="1"/>
  <c r="G4321" i="1"/>
  <c r="G4325" i="1"/>
  <c r="G4329" i="1"/>
  <c r="G4333" i="1"/>
  <c r="G4337" i="1"/>
  <c r="G4341" i="1"/>
  <c r="G4345" i="1"/>
  <c r="G4349" i="1"/>
  <c r="G4353" i="1"/>
  <c r="G4357" i="1"/>
  <c r="G4361" i="1"/>
  <c r="G4365" i="1"/>
  <c r="G4369" i="1"/>
  <c r="G4373" i="1"/>
  <c r="G4377" i="1"/>
  <c r="G4381" i="1"/>
  <c r="G4385" i="1"/>
  <c r="G4389" i="1"/>
  <c r="G4393" i="1"/>
  <c r="G4397" i="1"/>
  <c r="G4401" i="1"/>
  <c r="G4405" i="1"/>
  <c r="G4409" i="1"/>
  <c r="G4413" i="1"/>
  <c r="G4417" i="1"/>
  <c r="G4421" i="1"/>
  <c r="G4425" i="1"/>
  <c r="G4429" i="1"/>
  <c r="G4433" i="1"/>
  <c r="G4437" i="1"/>
  <c r="G4441" i="1"/>
  <c r="G4445" i="1"/>
  <c r="G4449" i="1"/>
  <c r="G4453" i="1"/>
  <c r="G4457" i="1"/>
  <c r="G4461" i="1"/>
  <c r="G4465" i="1"/>
  <c r="G4469" i="1"/>
  <c r="G4473" i="1"/>
  <c r="G4477" i="1"/>
  <c r="G4481" i="1"/>
  <c r="G4485" i="1"/>
  <c r="G4489" i="1"/>
  <c r="G4493" i="1"/>
  <c r="G4497" i="1"/>
  <c r="G4501" i="1"/>
  <c r="G4505" i="1"/>
  <c r="G4509" i="1"/>
  <c r="G4513" i="1"/>
  <c r="G4517" i="1"/>
  <c r="G4521" i="1"/>
  <c r="G4525" i="1"/>
  <c r="G4529" i="1"/>
  <c r="G4533" i="1"/>
  <c r="G4537" i="1"/>
  <c r="G4541" i="1"/>
  <c r="G4545" i="1"/>
  <c r="G4549" i="1"/>
  <c r="G4553" i="1"/>
  <c r="G4557" i="1"/>
  <c r="G4561" i="1"/>
  <c r="G4565" i="1"/>
  <c r="G4569" i="1"/>
  <c r="G4573" i="1"/>
  <c r="G4577" i="1"/>
  <c r="G4581" i="1"/>
  <c r="G4585" i="1"/>
  <c r="G4589" i="1"/>
  <c r="G4593" i="1"/>
  <c r="G4597" i="1"/>
  <c r="G4601" i="1"/>
  <c r="G4605" i="1"/>
  <c r="G4609" i="1"/>
  <c r="G4613" i="1"/>
  <c r="G4617" i="1"/>
  <c r="G4621" i="1"/>
  <c r="G4625" i="1"/>
  <c r="G4629" i="1"/>
  <c r="G4633" i="1"/>
  <c r="G4637" i="1"/>
  <c r="G4641" i="1"/>
  <c r="G4645" i="1"/>
  <c r="G4649" i="1"/>
  <c r="G4653" i="1"/>
  <c r="G4657" i="1"/>
  <c r="G4661" i="1"/>
  <c r="G4665" i="1"/>
  <c r="G4669" i="1"/>
  <c r="G4673" i="1"/>
  <c r="G4677" i="1"/>
  <c r="G4681" i="1"/>
  <c r="G4685" i="1"/>
  <c r="G4689" i="1"/>
  <c r="G4693" i="1"/>
  <c r="G4697" i="1"/>
  <c r="G4701" i="1"/>
  <c r="G4705" i="1"/>
  <c r="G4709" i="1"/>
  <c r="G4713" i="1"/>
  <c r="G4717" i="1"/>
  <c r="G4721" i="1"/>
  <c r="G4725" i="1"/>
  <c r="G4729" i="1"/>
  <c r="G4733" i="1"/>
  <c r="G4737" i="1"/>
  <c r="G4741" i="1"/>
  <c r="G4745" i="1"/>
  <c r="G4749" i="1"/>
  <c r="G4753" i="1"/>
  <c r="G4757" i="1"/>
  <c r="G4761" i="1"/>
  <c r="G4765" i="1"/>
  <c r="G4769" i="1"/>
  <c r="G4773" i="1"/>
  <c r="G4777" i="1"/>
  <c r="G4781" i="1"/>
  <c r="G4785" i="1"/>
  <c r="G4789" i="1"/>
  <c r="G4793" i="1"/>
  <c r="G4797" i="1"/>
  <c r="G4801" i="1"/>
  <c r="G4805" i="1"/>
  <c r="G4809" i="1"/>
  <c r="G4813" i="1"/>
  <c r="G4817" i="1"/>
  <c r="G4821" i="1"/>
  <c r="G4825" i="1"/>
  <c r="G4829" i="1"/>
  <c r="G4833" i="1"/>
  <c r="G4837" i="1"/>
  <c r="G4841" i="1"/>
  <c r="G4845" i="1"/>
  <c r="G4849" i="1"/>
  <c r="G4853" i="1"/>
  <c r="G4857" i="1"/>
  <c r="G4861" i="1"/>
  <c r="G4865" i="1"/>
  <c r="G4869" i="1"/>
  <c r="G4873" i="1"/>
  <c r="G4877" i="1"/>
  <c r="G4881" i="1"/>
  <c r="G4885" i="1"/>
  <c r="G4889" i="1"/>
  <c r="G4893" i="1"/>
  <c r="G4897" i="1"/>
  <c r="G4901" i="1"/>
  <c r="G4905" i="1"/>
  <c r="G4909" i="1"/>
  <c r="G4913" i="1"/>
  <c r="G4917" i="1"/>
  <c r="G4921" i="1"/>
  <c r="G4925" i="1"/>
  <c r="G4929" i="1"/>
  <c r="G4933" i="1"/>
  <c r="G4937" i="1"/>
  <c r="G4941" i="1"/>
  <c r="G4945" i="1"/>
  <c r="G4949" i="1"/>
  <c r="G4953" i="1"/>
  <c r="G4957" i="1"/>
  <c r="G4961" i="1"/>
  <c r="G4965" i="1"/>
  <c r="G4969" i="1"/>
  <c r="G4973" i="1"/>
  <c r="G4977" i="1"/>
  <c r="G4981" i="1"/>
  <c r="G4985" i="1"/>
  <c r="G4989" i="1"/>
  <c r="G4993" i="1"/>
  <c r="G4997" i="1"/>
  <c r="G5001" i="1"/>
  <c r="G5005" i="1"/>
  <c r="G5009" i="1"/>
  <c r="G5013" i="1"/>
  <c r="G5017" i="1"/>
  <c r="G5021" i="1"/>
  <c r="G5025" i="1"/>
  <c r="G5029" i="1"/>
  <c r="G5033" i="1"/>
  <c r="G5037" i="1"/>
  <c r="G5041" i="1"/>
  <c r="G5045" i="1"/>
  <c r="G5049" i="1"/>
  <c r="G5053" i="1"/>
  <c r="G5057" i="1"/>
  <c r="G5061" i="1"/>
  <c r="G5065" i="1"/>
  <c r="G5069" i="1"/>
  <c r="G5073" i="1"/>
  <c r="G5077" i="1"/>
  <c r="G5081" i="1"/>
  <c r="G5085" i="1"/>
  <c r="G5089" i="1"/>
  <c r="G5093" i="1"/>
  <c r="G5097" i="1"/>
  <c r="G5101" i="1"/>
  <c r="G5105" i="1"/>
  <c r="G5109" i="1"/>
  <c r="G5113" i="1"/>
  <c r="G5117" i="1"/>
  <c r="G5121" i="1"/>
  <c r="G5125" i="1"/>
  <c r="G5129" i="1"/>
  <c r="G5133" i="1"/>
  <c r="G5137" i="1"/>
  <c r="G5141" i="1"/>
  <c r="G5145" i="1"/>
  <c r="G5149" i="1"/>
  <c r="G5153" i="1"/>
  <c r="G5157" i="1"/>
  <c r="G5161" i="1"/>
  <c r="G5165" i="1"/>
  <c r="G5169" i="1"/>
  <c r="G5173" i="1"/>
  <c r="G5177" i="1"/>
  <c r="G5181" i="1"/>
  <c r="G5185" i="1"/>
  <c r="G5189" i="1"/>
  <c r="G5193" i="1"/>
  <c r="G5197" i="1"/>
  <c r="G5201" i="1"/>
  <c r="G5205" i="1"/>
  <c r="G5209" i="1"/>
  <c r="G5213" i="1"/>
  <c r="G5217" i="1"/>
  <c r="G5221" i="1"/>
  <c r="G5225" i="1"/>
  <c r="G5229" i="1"/>
  <c r="G5233" i="1"/>
  <c r="G5237" i="1"/>
  <c r="G5241" i="1"/>
  <c r="G5245" i="1"/>
  <c r="G5249" i="1"/>
  <c r="G5253" i="1"/>
  <c r="G5257" i="1"/>
  <c r="G5261" i="1"/>
  <c r="G5265" i="1"/>
  <c r="G5269" i="1"/>
  <c r="G5273" i="1"/>
  <c r="G5277" i="1"/>
  <c r="G5281" i="1"/>
  <c r="G5285" i="1"/>
  <c r="G5289" i="1"/>
  <c r="G5293" i="1"/>
  <c r="G5297" i="1"/>
  <c r="G5301" i="1"/>
  <c r="G5305" i="1"/>
  <c r="G5309" i="1"/>
  <c r="G5313" i="1"/>
  <c r="G5317" i="1"/>
  <c r="G5321" i="1"/>
  <c r="G5325" i="1"/>
  <c r="G5329" i="1"/>
  <c r="G5333" i="1"/>
  <c r="G5337" i="1"/>
  <c r="G5341" i="1"/>
  <c r="G5345" i="1"/>
  <c r="G5349" i="1"/>
  <c r="G5353" i="1"/>
  <c r="G5357" i="1"/>
  <c r="G5361" i="1"/>
  <c r="G5365" i="1"/>
  <c r="G5369" i="1"/>
  <c r="G5373" i="1"/>
  <c r="G5377" i="1"/>
  <c r="G5381" i="1"/>
  <c r="G5385" i="1"/>
  <c r="G5389" i="1"/>
  <c r="G5393" i="1"/>
  <c r="G5397" i="1"/>
  <c r="G5401" i="1"/>
  <c r="G5405" i="1"/>
  <c r="G5409" i="1"/>
  <c r="G5413" i="1"/>
  <c r="G5417" i="1"/>
  <c r="G5421" i="1"/>
  <c r="G5425" i="1"/>
  <c r="G5429" i="1"/>
  <c r="G5433" i="1"/>
  <c r="G5437" i="1"/>
  <c r="G5441" i="1"/>
  <c r="G5445" i="1"/>
  <c r="G5449" i="1"/>
  <c r="G5453" i="1"/>
  <c r="G5457" i="1"/>
  <c r="G5461" i="1"/>
  <c r="G5465" i="1"/>
  <c r="G5469" i="1"/>
  <c r="G5473" i="1"/>
  <c r="G5477" i="1"/>
  <c r="G5481" i="1"/>
  <c r="G5485" i="1"/>
  <c r="G5489" i="1"/>
  <c r="G5493" i="1"/>
  <c r="G5497" i="1"/>
  <c r="G5501" i="1"/>
  <c r="G5505" i="1"/>
  <c r="G5509" i="1"/>
  <c r="G5513" i="1"/>
  <c r="G5517" i="1"/>
  <c r="G5521" i="1"/>
  <c r="G5525" i="1"/>
  <c r="G5529" i="1"/>
  <c r="G5533" i="1"/>
  <c r="G5537" i="1"/>
  <c r="G5541" i="1"/>
  <c r="G5545" i="1"/>
  <c r="G5549" i="1"/>
  <c r="G5553" i="1"/>
  <c r="G5557" i="1"/>
  <c r="G5561" i="1"/>
  <c r="G5565" i="1"/>
  <c r="G5569" i="1"/>
  <c r="G5573" i="1"/>
  <c r="G5577" i="1"/>
  <c r="G5581" i="1"/>
  <c r="G5585" i="1"/>
  <c r="G5589" i="1"/>
  <c r="G5593" i="1"/>
  <c r="G5597" i="1"/>
  <c r="G5601" i="1"/>
  <c r="G5605" i="1"/>
  <c r="G5609" i="1"/>
  <c r="G5613" i="1"/>
  <c r="G5617" i="1"/>
  <c r="G5621" i="1"/>
  <c r="G5625" i="1"/>
  <c r="G5629" i="1"/>
  <c r="G5633" i="1"/>
  <c r="G5637" i="1"/>
  <c r="G5641" i="1"/>
  <c r="G5645" i="1"/>
  <c r="G5649" i="1"/>
  <c r="G5653" i="1"/>
  <c r="G5657" i="1"/>
  <c r="G5661" i="1"/>
  <c r="G5665" i="1"/>
  <c r="G5669" i="1"/>
  <c r="G5673" i="1"/>
  <c r="G5677" i="1"/>
  <c r="G5681" i="1"/>
  <c r="G5685" i="1"/>
  <c r="G5689" i="1"/>
  <c r="G5693" i="1"/>
  <c r="G5697" i="1"/>
  <c r="G5701" i="1"/>
  <c r="G5705" i="1"/>
  <c r="G5709" i="1"/>
  <c r="G5713" i="1"/>
  <c r="G5717" i="1"/>
  <c r="G5721" i="1"/>
  <c r="G5725" i="1"/>
  <c r="G5729" i="1"/>
  <c r="G5733" i="1"/>
  <c r="G5737" i="1"/>
  <c r="G5741" i="1"/>
  <c r="G5745" i="1"/>
  <c r="G5749" i="1"/>
  <c r="G5753" i="1"/>
  <c r="G5757" i="1"/>
  <c r="G5761" i="1"/>
  <c r="G5765" i="1"/>
  <c r="G5769" i="1"/>
  <c r="G5773" i="1"/>
  <c r="G5777" i="1"/>
  <c r="G5781" i="1"/>
  <c r="G5785" i="1"/>
  <c r="G5789" i="1"/>
  <c r="G5793" i="1"/>
  <c r="G5797" i="1"/>
  <c r="G5801" i="1"/>
  <c r="G5805" i="1"/>
  <c r="G5809" i="1"/>
  <c r="G5813" i="1"/>
  <c r="G5817" i="1"/>
  <c r="G5821" i="1"/>
  <c r="G5825" i="1"/>
  <c r="G5829" i="1"/>
  <c r="G5833" i="1"/>
  <c r="G5837" i="1"/>
  <c r="G5841" i="1"/>
  <c r="G5845" i="1"/>
  <c r="G5849" i="1"/>
  <c r="G5853" i="1"/>
  <c r="G5857" i="1"/>
  <c r="G5861" i="1"/>
  <c r="G5865" i="1"/>
  <c r="G5869" i="1"/>
  <c r="G5873" i="1"/>
  <c r="G5877" i="1"/>
  <c r="G5881" i="1"/>
  <c r="G5885" i="1"/>
  <c r="G5889" i="1"/>
  <c r="G5893" i="1"/>
  <c r="G5897" i="1"/>
  <c r="G5901" i="1"/>
  <c r="G5905" i="1"/>
  <c r="G5909" i="1"/>
  <c r="G5913" i="1"/>
  <c r="G5917" i="1"/>
  <c r="G5921" i="1"/>
  <c r="G5925" i="1"/>
  <c r="G5929" i="1"/>
  <c r="G5933" i="1"/>
  <c r="G5937" i="1"/>
  <c r="G5941" i="1"/>
  <c r="G5945" i="1"/>
  <c r="G5949" i="1"/>
  <c r="G5953" i="1"/>
  <c r="G5957" i="1"/>
  <c r="G5961" i="1"/>
  <c r="G5965" i="1"/>
  <c r="G5969" i="1"/>
  <c r="G5973" i="1"/>
  <c r="G5977" i="1"/>
  <c r="G5981" i="1"/>
  <c r="G5985" i="1"/>
  <c r="G5989" i="1"/>
  <c r="G5993" i="1"/>
  <c r="G5997" i="1"/>
  <c r="G6001" i="1"/>
  <c r="G6005" i="1"/>
  <c r="G6009" i="1"/>
  <c r="G6013" i="1"/>
  <c r="G6017" i="1"/>
  <c r="G6021" i="1"/>
  <c r="G6025" i="1"/>
  <c r="G6029" i="1"/>
  <c r="G6033" i="1"/>
  <c r="G6037" i="1"/>
  <c r="G6041" i="1"/>
  <c r="G6045" i="1"/>
  <c r="G6049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G6313" i="1"/>
  <c r="G6317" i="1"/>
  <c r="G6321" i="1"/>
  <c r="G6325" i="1"/>
  <c r="G6329" i="1"/>
  <c r="G6333" i="1"/>
  <c r="G6337" i="1"/>
  <c r="G6341" i="1"/>
  <c r="G6345" i="1"/>
  <c r="G6349" i="1"/>
  <c r="G6353" i="1"/>
  <c r="G6357" i="1"/>
  <c r="G6361" i="1"/>
  <c r="G6365" i="1"/>
  <c r="G6369" i="1"/>
  <c r="G6373" i="1"/>
  <c r="G6377" i="1"/>
  <c r="G6381" i="1"/>
  <c r="G6385" i="1"/>
  <c r="G6389" i="1"/>
  <c r="G6393" i="1"/>
  <c r="G6397" i="1"/>
  <c r="G6401" i="1"/>
  <c r="G6405" i="1"/>
  <c r="G6409" i="1"/>
  <c r="G6413" i="1"/>
  <c r="G6417" i="1"/>
  <c r="G6421" i="1"/>
  <c r="G6425" i="1"/>
  <c r="G6429" i="1"/>
  <c r="G6433" i="1"/>
  <c r="G6437" i="1"/>
  <c r="G6441" i="1"/>
  <c r="G6445" i="1"/>
  <c r="G6449" i="1"/>
  <c r="G6453" i="1"/>
  <c r="G6457" i="1"/>
  <c r="G6461" i="1"/>
  <c r="G6465" i="1"/>
  <c r="G6469" i="1"/>
  <c r="G6473" i="1"/>
  <c r="G6477" i="1"/>
  <c r="G6481" i="1"/>
  <c r="G6485" i="1"/>
  <c r="G6489" i="1"/>
  <c r="G6493" i="1"/>
  <c r="G6497" i="1"/>
  <c r="G6501" i="1"/>
  <c r="G6505" i="1"/>
  <c r="G6509" i="1"/>
  <c r="G6513" i="1"/>
  <c r="G6517" i="1"/>
  <c r="G6521" i="1"/>
  <c r="G6525" i="1"/>
  <c r="G6529" i="1"/>
  <c r="G6533" i="1"/>
  <c r="G6537" i="1"/>
  <c r="G6541" i="1"/>
  <c r="G6545" i="1"/>
  <c r="G6549" i="1"/>
  <c r="G6553" i="1"/>
  <c r="G6557" i="1"/>
  <c r="G6561" i="1"/>
  <c r="G6565" i="1"/>
  <c r="G6569" i="1"/>
  <c r="G6573" i="1"/>
  <c r="G6577" i="1"/>
  <c r="G6581" i="1"/>
  <c r="G6585" i="1"/>
  <c r="G6589" i="1"/>
  <c r="G6593" i="1"/>
  <c r="G6597" i="1"/>
  <c r="G6601" i="1"/>
  <c r="G6605" i="1"/>
  <c r="G6609" i="1"/>
  <c r="G6613" i="1"/>
  <c r="G6617" i="1"/>
  <c r="G6621" i="1"/>
  <c r="G6625" i="1"/>
  <c r="G6629" i="1"/>
  <c r="G6633" i="1"/>
  <c r="G6637" i="1"/>
  <c r="G6641" i="1"/>
  <c r="G6645" i="1"/>
  <c r="G6649" i="1"/>
  <c r="G6653" i="1"/>
  <c r="G6657" i="1"/>
  <c r="G6661" i="1"/>
  <c r="G6665" i="1"/>
  <c r="G6669" i="1"/>
  <c r="G6673" i="1"/>
  <c r="G6677" i="1"/>
  <c r="G6681" i="1"/>
  <c r="G6685" i="1"/>
  <c r="G6689" i="1"/>
  <c r="G6693" i="1"/>
  <c r="G6697" i="1"/>
  <c r="G6701" i="1"/>
  <c r="G6705" i="1"/>
  <c r="G6709" i="1"/>
  <c r="G6713" i="1"/>
  <c r="G6717" i="1"/>
  <c r="G6721" i="1"/>
  <c r="G6725" i="1"/>
  <c r="G6729" i="1"/>
  <c r="G6733" i="1"/>
  <c r="G6737" i="1"/>
  <c r="G6741" i="1"/>
  <c r="G6745" i="1"/>
  <c r="G6749" i="1"/>
  <c r="G6753" i="1"/>
  <c r="G6757" i="1"/>
  <c r="G6761" i="1"/>
  <c r="G6765" i="1"/>
  <c r="G6769" i="1"/>
  <c r="G6773" i="1"/>
  <c r="G6777" i="1"/>
  <c r="G6781" i="1"/>
  <c r="G6785" i="1"/>
  <c r="G6789" i="1"/>
  <c r="G6793" i="1"/>
  <c r="G6797" i="1"/>
  <c r="G6801" i="1"/>
  <c r="G6805" i="1"/>
  <c r="G6809" i="1"/>
  <c r="G6813" i="1"/>
  <c r="G6817" i="1"/>
  <c r="G6821" i="1"/>
  <c r="G6825" i="1"/>
  <c r="G6829" i="1"/>
  <c r="G6833" i="1"/>
  <c r="G6837" i="1"/>
  <c r="G6841" i="1"/>
  <c r="G6845" i="1"/>
  <c r="G6849" i="1"/>
  <c r="G6853" i="1"/>
  <c r="G6857" i="1"/>
  <c r="G6861" i="1"/>
  <c r="G6865" i="1"/>
  <c r="G6869" i="1"/>
  <c r="G6873" i="1"/>
  <c r="G6877" i="1"/>
  <c r="G6881" i="1"/>
  <c r="G6885" i="1"/>
  <c r="G6889" i="1"/>
  <c r="G6893" i="1"/>
  <c r="G6897" i="1"/>
  <c r="G6901" i="1"/>
  <c r="G6905" i="1"/>
  <c r="G6909" i="1"/>
  <c r="G6913" i="1"/>
  <c r="G6917" i="1"/>
  <c r="G6921" i="1"/>
  <c r="G6925" i="1"/>
  <c r="G6929" i="1"/>
  <c r="G6933" i="1"/>
  <c r="G6937" i="1"/>
  <c r="G6941" i="1"/>
  <c r="G6945" i="1"/>
  <c r="G6949" i="1"/>
  <c r="G6953" i="1"/>
  <c r="G6957" i="1"/>
  <c r="G6961" i="1"/>
  <c r="G6965" i="1"/>
  <c r="G6969" i="1"/>
  <c r="G6973" i="1"/>
  <c r="G6977" i="1"/>
  <c r="G6981" i="1"/>
  <c r="G6985" i="1"/>
  <c r="G6989" i="1"/>
  <c r="G6993" i="1"/>
  <c r="G6997" i="1"/>
  <c r="G7001" i="1"/>
  <c r="G7005" i="1"/>
  <c r="G7009" i="1"/>
  <c r="G7013" i="1"/>
  <c r="G7017" i="1"/>
  <c r="G7021" i="1"/>
  <c r="G7025" i="1"/>
  <c r="G7029" i="1"/>
  <c r="G7033" i="1"/>
  <c r="G7037" i="1"/>
  <c r="G7041" i="1"/>
  <c r="G7045" i="1"/>
  <c r="G7049" i="1"/>
  <c r="G7053" i="1"/>
  <c r="G7057" i="1"/>
  <c r="G7061" i="1"/>
  <c r="G7065" i="1"/>
  <c r="G7069" i="1"/>
  <c r="G7073" i="1"/>
  <c r="G7077" i="1"/>
  <c r="G7081" i="1"/>
  <c r="G7085" i="1"/>
  <c r="G7089" i="1"/>
  <c r="G7093" i="1"/>
  <c r="G7097" i="1"/>
  <c r="G7101" i="1"/>
  <c r="G7105" i="1"/>
  <c r="G7109" i="1"/>
  <c r="G7113" i="1"/>
  <c r="G7117" i="1"/>
  <c r="G7121" i="1"/>
  <c r="G7125" i="1"/>
  <c r="G7129" i="1"/>
  <c r="G7133" i="1"/>
  <c r="G7137" i="1"/>
  <c r="G7141" i="1"/>
  <c r="G7145" i="1"/>
  <c r="G7149" i="1"/>
  <c r="G7153" i="1"/>
  <c r="G7157" i="1"/>
  <c r="G7161" i="1"/>
  <c r="G7165" i="1"/>
  <c r="G7169" i="1"/>
  <c r="G7173" i="1"/>
  <c r="G7177" i="1"/>
  <c r="G7181" i="1"/>
  <c r="G7185" i="1"/>
  <c r="G7189" i="1"/>
  <c r="G7193" i="1"/>
  <c r="G7197" i="1"/>
  <c r="G7201" i="1"/>
  <c r="G7205" i="1"/>
  <c r="G7209" i="1"/>
  <c r="G7213" i="1"/>
  <c r="G7217" i="1"/>
  <c r="G7221" i="1"/>
  <c r="G7225" i="1"/>
  <c r="G7229" i="1"/>
  <c r="G7233" i="1"/>
  <c r="G7237" i="1"/>
  <c r="G7241" i="1"/>
  <c r="G7245" i="1"/>
  <c r="G7249" i="1"/>
  <c r="G7253" i="1"/>
  <c r="G7257" i="1"/>
  <c r="G7261" i="1"/>
  <c r="G7265" i="1"/>
  <c r="G7269" i="1"/>
  <c r="G7273" i="1"/>
  <c r="G7277" i="1"/>
  <c r="G7281" i="1"/>
  <c r="G7285" i="1"/>
  <c r="G7289" i="1"/>
  <c r="G7293" i="1"/>
  <c r="G7297" i="1"/>
  <c r="G7301" i="1"/>
  <c r="G7305" i="1"/>
  <c r="G7309" i="1"/>
  <c r="G7313" i="1"/>
  <c r="G7317" i="1"/>
  <c r="G7321" i="1"/>
  <c r="G7325" i="1"/>
  <c r="G7329" i="1"/>
  <c r="G7333" i="1"/>
  <c r="G7337" i="1"/>
  <c r="G7341" i="1"/>
  <c r="G7345" i="1"/>
  <c r="G7349" i="1"/>
  <c r="G7353" i="1"/>
  <c r="G7357" i="1"/>
  <c r="G7361" i="1"/>
  <c r="G7365" i="1"/>
  <c r="G7369" i="1"/>
  <c r="G7373" i="1"/>
  <c r="G7377" i="1"/>
  <c r="G7381" i="1"/>
  <c r="G7385" i="1"/>
  <c r="G7389" i="1"/>
  <c r="G7393" i="1"/>
  <c r="G7397" i="1"/>
  <c r="G7401" i="1"/>
  <c r="G7405" i="1"/>
  <c r="G7409" i="1"/>
  <c r="G7413" i="1"/>
  <c r="G7417" i="1"/>
  <c r="G7421" i="1"/>
  <c r="G7425" i="1"/>
  <c r="G7429" i="1"/>
  <c r="G7433" i="1"/>
  <c r="G7437" i="1"/>
  <c r="G7441" i="1"/>
  <c r="G7445" i="1"/>
  <c r="G7449" i="1"/>
  <c r="G7453" i="1"/>
  <c r="G7457" i="1"/>
  <c r="G7461" i="1"/>
  <c r="G7465" i="1"/>
  <c r="G7469" i="1"/>
  <c r="G7473" i="1"/>
  <c r="G7477" i="1"/>
  <c r="G7481" i="1"/>
  <c r="G7485" i="1"/>
  <c r="G7489" i="1"/>
  <c r="G7493" i="1"/>
  <c r="G7497" i="1"/>
  <c r="G7501" i="1"/>
  <c r="G7505" i="1"/>
  <c r="G7509" i="1"/>
  <c r="G7513" i="1"/>
  <c r="G7517" i="1"/>
  <c r="G7521" i="1"/>
  <c r="G7525" i="1"/>
  <c r="G7529" i="1"/>
  <c r="G7533" i="1"/>
  <c r="G7537" i="1"/>
  <c r="G7541" i="1"/>
  <c r="G7545" i="1"/>
  <c r="G7549" i="1"/>
  <c r="G7553" i="1"/>
  <c r="G7557" i="1"/>
  <c r="G7561" i="1"/>
  <c r="G7565" i="1"/>
  <c r="G7569" i="1"/>
  <c r="G7573" i="1"/>
  <c r="G7577" i="1"/>
  <c r="G7581" i="1"/>
  <c r="G7585" i="1"/>
  <c r="G7589" i="1"/>
  <c r="G7593" i="1"/>
  <c r="G7597" i="1"/>
  <c r="G7601" i="1"/>
  <c r="G7605" i="1"/>
  <c r="G7609" i="1"/>
  <c r="G7613" i="1"/>
  <c r="G7617" i="1"/>
  <c r="G7621" i="1"/>
  <c r="G7625" i="1"/>
  <c r="G7629" i="1"/>
  <c r="G7633" i="1"/>
  <c r="G7637" i="1"/>
  <c r="G7641" i="1"/>
  <c r="G7645" i="1"/>
  <c r="G7649" i="1"/>
  <c r="G7653" i="1"/>
  <c r="G7657" i="1"/>
  <c r="G7661" i="1"/>
  <c r="G7665" i="1"/>
  <c r="G7669" i="1"/>
  <c r="G7673" i="1"/>
  <c r="G7677" i="1"/>
  <c r="G7681" i="1"/>
  <c r="G7685" i="1"/>
  <c r="G7689" i="1"/>
  <c r="G7693" i="1"/>
  <c r="G7697" i="1"/>
  <c r="G7701" i="1"/>
  <c r="G7705" i="1"/>
  <c r="G7709" i="1"/>
  <c r="G7713" i="1"/>
  <c r="G7717" i="1"/>
  <c r="G7721" i="1"/>
  <c r="G7725" i="1"/>
  <c r="G7729" i="1"/>
  <c r="G7733" i="1"/>
  <c r="G7737" i="1"/>
  <c r="G7741" i="1"/>
  <c r="G7745" i="1"/>
  <c r="G7749" i="1"/>
  <c r="G7753" i="1"/>
  <c r="G7757" i="1"/>
  <c r="G7761" i="1"/>
  <c r="G7765" i="1"/>
  <c r="G7769" i="1"/>
  <c r="G7773" i="1"/>
  <c r="G7777" i="1"/>
  <c r="G7781" i="1"/>
  <c r="G7785" i="1"/>
  <c r="G7789" i="1"/>
  <c r="G7793" i="1"/>
  <c r="G7797" i="1"/>
  <c r="G7801" i="1"/>
  <c r="G7805" i="1"/>
  <c r="G7809" i="1"/>
  <c r="G7813" i="1"/>
  <c r="G7817" i="1"/>
  <c r="G7821" i="1"/>
  <c r="G7825" i="1"/>
  <c r="G7829" i="1"/>
  <c r="G7833" i="1"/>
  <c r="G7837" i="1"/>
  <c r="G7841" i="1"/>
  <c r="G7845" i="1"/>
  <c r="G7849" i="1"/>
  <c r="G7853" i="1"/>
  <c r="G7857" i="1"/>
  <c r="G7861" i="1"/>
  <c r="G7865" i="1"/>
  <c r="G7869" i="1"/>
  <c r="G7873" i="1"/>
  <c r="G7877" i="1"/>
  <c r="G7881" i="1"/>
  <c r="G7885" i="1"/>
  <c r="G7889" i="1"/>
  <c r="G7893" i="1"/>
  <c r="G7897" i="1"/>
  <c r="G7901" i="1"/>
  <c r="G7905" i="1"/>
  <c r="G7909" i="1"/>
  <c r="G7913" i="1"/>
  <c r="G7917" i="1"/>
  <c r="G7921" i="1"/>
  <c r="G7925" i="1"/>
  <c r="G7929" i="1"/>
  <c r="G7933" i="1"/>
  <c r="G7937" i="1"/>
  <c r="G7941" i="1"/>
  <c r="G7945" i="1"/>
  <c r="G7949" i="1"/>
  <c r="G7953" i="1"/>
  <c r="G7957" i="1"/>
  <c r="G7961" i="1"/>
  <c r="G7965" i="1"/>
  <c r="G7969" i="1"/>
  <c r="G7973" i="1"/>
  <c r="G7977" i="1"/>
  <c r="G7981" i="1"/>
  <c r="G7985" i="1"/>
  <c r="G7989" i="1"/>
  <c r="G7993" i="1"/>
  <c r="G7997" i="1"/>
  <c r="G8001" i="1"/>
  <c r="G8005" i="1"/>
  <c r="G8009" i="1"/>
  <c r="G8013" i="1"/>
  <c r="G8017" i="1"/>
  <c r="G8021" i="1"/>
  <c r="G8025" i="1"/>
  <c r="G8029" i="1"/>
  <c r="G8033" i="1"/>
  <c r="G8037" i="1"/>
  <c r="G8041" i="1"/>
  <c r="G8045" i="1"/>
  <c r="G8049" i="1"/>
  <c r="G8053" i="1"/>
  <c r="G8057" i="1"/>
  <c r="G8061" i="1"/>
  <c r="G8065" i="1"/>
  <c r="G8069" i="1"/>
  <c r="G8073" i="1"/>
  <c r="G8077" i="1"/>
  <c r="G8081" i="1"/>
  <c r="G8085" i="1"/>
  <c r="G8089" i="1"/>
  <c r="G8093" i="1"/>
  <c r="G8097" i="1"/>
  <c r="G8101" i="1"/>
  <c r="G8105" i="1"/>
  <c r="G8109" i="1"/>
  <c r="G8113" i="1"/>
  <c r="G8117" i="1"/>
  <c r="G8121" i="1"/>
  <c r="G8125" i="1"/>
  <c r="G8129" i="1"/>
  <c r="G8133" i="1"/>
  <c r="G8137" i="1"/>
  <c r="G8141" i="1"/>
  <c r="G8145" i="1"/>
  <c r="G8149" i="1"/>
  <c r="G8153" i="1"/>
  <c r="G8157" i="1"/>
  <c r="G8161" i="1"/>
  <c r="G8165" i="1"/>
  <c r="G8169" i="1"/>
  <c r="G8173" i="1"/>
  <c r="G8177" i="1"/>
  <c r="G8181" i="1"/>
  <c r="G8185" i="1"/>
  <c r="G8189" i="1"/>
  <c r="G8193" i="1"/>
  <c r="G8197" i="1"/>
  <c r="G8201" i="1"/>
  <c r="G8205" i="1"/>
  <c r="G8209" i="1"/>
  <c r="G8213" i="1"/>
  <c r="G8217" i="1"/>
  <c r="G8221" i="1"/>
  <c r="G8225" i="1"/>
  <c r="G8229" i="1"/>
  <c r="G8233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G8285" i="1"/>
  <c r="G8289" i="1"/>
  <c r="G8293" i="1"/>
  <c r="G8297" i="1"/>
  <c r="G8301" i="1"/>
  <c r="G8305" i="1"/>
  <c r="G8309" i="1"/>
  <c r="G8313" i="1"/>
  <c r="G8317" i="1"/>
  <c r="G8321" i="1"/>
  <c r="G8325" i="1"/>
  <c r="G8329" i="1"/>
  <c r="G8333" i="1"/>
  <c r="G8337" i="1"/>
  <c r="G8341" i="1"/>
  <c r="G8345" i="1"/>
  <c r="G8349" i="1"/>
  <c r="G8353" i="1"/>
  <c r="G8357" i="1"/>
  <c r="G8361" i="1"/>
  <c r="G8365" i="1"/>
  <c r="G8369" i="1"/>
  <c r="G8373" i="1"/>
  <c r="G8377" i="1"/>
  <c r="G8381" i="1"/>
  <c r="G8385" i="1"/>
  <c r="G8389" i="1"/>
  <c r="G8393" i="1"/>
  <c r="G8397" i="1"/>
  <c r="G8401" i="1"/>
  <c r="G8405" i="1"/>
  <c r="G8409" i="1"/>
  <c r="G8413" i="1"/>
  <c r="G8417" i="1"/>
  <c r="G8421" i="1"/>
  <c r="G8425" i="1"/>
  <c r="G8429" i="1"/>
  <c r="G8433" i="1"/>
  <c r="G8437" i="1"/>
  <c r="G8441" i="1"/>
  <c r="G8445" i="1"/>
  <c r="G8449" i="1"/>
  <c r="G8453" i="1"/>
  <c r="G8457" i="1"/>
  <c r="G8461" i="1"/>
  <c r="G8465" i="1"/>
  <c r="G8469" i="1"/>
  <c r="G8473" i="1"/>
  <c r="G8477" i="1"/>
  <c r="G8481" i="1"/>
  <c r="G8485" i="1"/>
  <c r="G8489" i="1"/>
  <c r="G8493" i="1"/>
  <c r="G8497" i="1"/>
  <c r="G8501" i="1"/>
  <c r="G8505" i="1"/>
  <c r="G8509" i="1"/>
  <c r="G8513" i="1"/>
  <c r="G8517" i="1"/>
  <c r="G8521" i="1"/>
  <c r="G8525" i="1"/>
  <c r="G8529" i="1"/>
  <c r="G8533" i="1"/>
  <c r="G8537" i="1"/>
  <c r="G8541" i="1"/>
  <c r="G8545" i="1"/>
  <c r="G8549" i="1"/>
  <c r="G8553" i="1"/>
  <c r="G8557" i="1"/>
  <c r="G8561" i="1"/>
  <c r="G8565" i="1"/>
  <c r="G8569" i="1"/>
  <c r="G8573" i="1"/>
  <c r="G8577" i="1"/>
  <c r="G8581" i="1"/>
  <c r="G8585" i="1"/>
  <c r="G8589" i="1"/>
  <c r="G8593" i="1"/>
  <c r="G8597" i="1"/>
  <c r="G8601" i="1"/>
  <c r="G8605" i="1"/>
  <c r="G8609" i="1"/>
  <c r="G8613" i="1"/>
  <c r="G8617" i="1"/>
  <c r="G8621" i="1"/>
  <c r="G8625" i="1"/>
  <c r="G8629" i="1"/>
  <c r="G8633" i="1"/>
  <c r="G8637" i="1"/>
  <c r="G8641" i="1"/>
  <c r="G8645" i="1"/>
  <c r="G864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G8717" i="1"/>
  <c r="G8721" i="1"/>
  <c r="G8725" i="1"/>
  <c r="G8729" i="1"/>
  <c r="G8733" i="1"/>
  <c r="G8737" i="1"/>
  <c r="G8741" i="1"/>
  <c r="G8745" i="1"/>
  <c r="G8749" i="1"/>
  <c r="G8753" i="1"/>
  <c r="G8757" i="1"/>
  <c r="G8761" i="1"/>
  <c r="G8765" i="1"/>
  <c r="G8769" i="1"/>
  <c r="G8773" i="1"/>
  <c r="G8777" i="1"/>
  <c r="G8781" i="1"/>
  <c r="G8785" i="1"/>
  <c r="G8789" i="1"/>
  <c r="G8793" i="1"/>
  <c r="G8797" i="1"/>
  <c r="G8801" i="1"/>
  <c r="G8805" i="1"/>
  <c r="G8809" i="1"/>
  <c r="G8813" i="1"/>
  <c r="G8817" i="1"/>
  <c r="G8821" i="1"/>
  <c r="G8825" i="1"/>
  <c r="G8829" i="1"/>
  <c r="G8833" i="1"/>
  <c r="G8837" i="1"/>
  <c r="G8841" i="1"/>
  <c r="G8845" i="1"/>
  <c r="G8849" i="1"/>
  <c r="G8853" i="1"/>
  <c r="G8857" i="1"/>
  <c r="G8861" i="1"/>
  <c r="G8865" i="1"/>
  <c r="G8869" i="1"/>
  <c r="G8873" i="1"/>
  <c r="G8877" i="1"/>
  <c r="G8881" i="1"/>
  <c r="G8885" i="1"/>
  <c r="G8889" i="1"/>
  <c r="G8893" i="1"/>
  <c r="G8897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G8989" i="1"/>
  <c r="G8993" i="1"/>
  <c r="G8997" i="1"/>
  <c r="G9001" i="1"/>
  <c r="G9005" i="1"/>
  <c r="G9009" i="1"/>
  <c r="G9013" i="1"/>
  <c r="G9017" i="1"/>
  <c r="G9021" i="1"/>
  <c r="G9025" i="1"/>
  <c r="G9029" i="1"/>
  <c r="G9033" i="1"/>
  <c r="G9037" i="1"/>
  <c r="G9041" i="1"/>
  <c r="G9045" i="1"/>
  <c r="G9049" i="1"/>
  <c r="G9053" i="1"/>
  <c r="G9057" i="1"/>
  <c r="G9061" i="1"/>
  <c r="G9065" i="1"/>
  <c r="G9069" i="1"/>
  <c r="G9073" i="1"/>
  <c r="G9077" i="1"/>
  <c r="G9081" i="1"/>
  <c r="G9085" i="1"/>
  <c r="G9089" i="1"/>
  <c r="G9093" i="1"/>
  <c r="G9097" i="1"/>
  <c r="G9101" i="1"/>
  <c r="G9105" i="1"/>
  <c r="G9109" i="1"/>
  <c r="G9113" i="1"/>
  <c r="G9117" i="1"/>
  <c r="G9121" i="1"/>
  <c r="G9125" i="1"/>
  <c r="G9129" i="1"/>
  <c r="G9133" i="1"/>
  <c r="G9137" i="1"/>
  <c r="G9141" i="1"/>
  <c r="G9145" i="1"/>
  <c r="G9149" i="1"/>
  <c r="G9153" i="1"/>
  <c r="G9157" i="1"/>
  <c r="G9161" i="1"/>
  <c r="G9165" i="1"/>
  <c r="G9169" i="1"/>
  <c r="G9173" i="1"/>
  <c r="G9177" i="1"/>
  <c r="G9181" i="1"/>
  <c r="G9185" i="1"/>
  <c r="G9189" i="1"/>
  <c r="G9193" i="1"/>
  <c r="G9197" i="1"/>
  <c r="G9201" i="1"/>
  <c r="G9205" i="1"/>
  <c r="G9209" i="1"/>
  <c r="G9213" i="1"/>
  <c r="G9217" i="1"/>
  <c r="G9221" i="1"/>
  <c r="G9225" i="1"/>
  <c r="G9229" i="1"/>
  <c r="G9233" i="1"/>
  <c r="G9237" i="1"/>
  <c r="G9241" i="1"/>
  <c r="G9245" i="1"/>
  <c r="G9249" i="1"/>
  <c r="G9253" i="1"/>
  <c r="G9257" i="1"/>
  <c r="G9261" i="1"/>
  <c r="G9265" i="1"/>
  <c r="G9269" i="1"/>
  <c r="G9273" i="1"/>
  <c r="G9277" i="1"/>
  <c r="G9281" i="1"/>
  <c r="G9285" i="1"/>
  <c r="G9289" i="1"/>
  <c r="G9293" i="1"/>
  <c r="G9297" i="1"/>
  <c r="G9301" i="1"/>
  <c r="G9305" i="1"/>
  <c r="G9309" i="1"/>
  <c r="G9313" i="1"/>
  <c r="G9317" i="1"/>
  <c r="G9321" i="1"/>
  <c r="G9325" i="1"/>
  <c r="G9329" i="1"/>
  <c r="G9333" i="1"/>
  <c r="G9337" i="1"/>
  <c r="G9341" i="1"/>
  <c r="G9345" i="1"/>
  <c r="G9349" i="1"/>
  <c r="G9353" i="1"/>
  <c r="G9357" i="1"/>
  <c r="G9361" i="1"/>
  <c r="G9365" i="1"/>
  <c r="G9369" i="1"/>
  <c r="G9373" i="1"/>
  <c r="G9377" i="1"/>
  <c r="G9381" i="1"/>
  <c r="G9385" i="1"/>
  <c r="G9389" i="1"/>
  <c r="G9393" i="1"/>
  <c r="G9397" i="1"/>
  <c r="G9401" i="1"/>
  <c r="G9405" i="1"/>
  <c r="G9409" i="1"/>
  <c r="G9413" i="1"/>
  <c r="G9417" i="1"/>
  <c r="G9421" i="1"/>
  <c r="G9425" i="1"/>
  <c r="G9429" i="1"/>
  <c r="G9433" i="1"/>
  <c r="G9437" i="1"/>
  <c r="G9441" i="1"/>
  <c r="G9445" i="1"/>
  <c r="G9449" i="1"/>
  <c r="G9453" i="1"/>
  <c r="G9457" i="1"/>
  <c r="G9461" i="1"/>
  <c r="G9465" i="1"/>
  <c r="G9469" i="1"/>
  <c r="G9473" i="1"/>
  <c r="G9477" i="1"/>
  <c r="G9481" i="1"/>
  <c r="G9485" i="1"/>
  <c r="G9489" i="1"/>
  <c r="G9493" i="1"/>
  <c r="G9497" i="1"/>
  <c r="G9501" i="1"/>
  <c r="G9505" i="1"/>
  <c r="G9509" i="1"/>
  <c r="G9513" i="1"/>
  <c r="G9517" i="1"/>
  <c r="G9521" i="1"/>
  <c r="G9525" i="1"/>
  <c r="G9529" i="1"/>
  <c r="G9533" i="1"/>
  <c r="G9537" i="1"/>
  <c r="G9541" i="1"/>
  <c r="G9545" i="1"/>
  <c r="G9549" i="1"/>
  <c r="G9553" i="1"/>
  <c r="G9557" i="1"/>
  <c r="G9561" i="1"/>
  <c r="G9565" i="1"/>
  <c r="G9569" i="1"/>
  <c r="G9573" i="1"/>
  <c r="G9577" i="1"/>
  <c r="G9581" i="1"/>
  <c r="G9585" i="1"/>
  <c r="G9589" i="1"/>
  <c r="G9593" i="1"/>
  <c r="G9597" i="1"/>
  <c r="G9601" i="1"/>
  <c r="G9605" i="1"/>
  <c r="G9609" i="1"/>
  <c r="G9613" i="1"/>
  <c r="G9617" i="1"/>
  <c r="G9621" i="1"/>
  <c r="G9625" i="1"/>
  <c r="G9629" i="1"/>
  <c r="G9633" i="1"/>
  <c r="G9637" i="1"/>
  <c r="G9641" i="1"/>
  <c r="G9645" i="1"/>
  <c r="G9649" i="1"/>
  <c r="G9653" i="1"/>
  <c r="G9657" i="1"/>
  <c r="G9661" i="1"/>
  <c r="G9665" i="1"/>
  <c r="G9669" i="1"/>
  <c r="G9673" i="1"/>
  <c r="G9677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7" i="1"/>
  <c r="G9761" i="1"/>
  <c r="G9765" i="1"/>
  <c r="G9769" i="1"/>
  <c r="G9773" i="1"/>
  <c r="G9777" i="1"/>
  <c r="G9781" i="1"/>
  <c r="G9785" i="1"/>
  <c r="G9789" i="1"/>
  <c r="G9793" i="1"/>
  <c r="G9797" i="1"/>
  <c r="G9801" i="1"/>
  <c r="G9805" i="1"/>
  <c r="G9809" i="1"/>
  <c r="G9813" i="1"/>
  <c r="G9817" i="1"/>
  <c r="G9821" i="1"/>
  <c r="G9825" i="1"/>
  <c r="G9829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G9909" i="1"/>
  <c r="G9913" i="1"/>
  <c r="G9917" i="1"/>
  <c r="G9921" i="1"/>
  <c r="G9925" i="1"/>
  <c r="G9929" i="1"/>
  <c r="G9933" i="1"/>
  <c r="G9937" i="1"/>
  <c r="G9941" i="1"/>
  <c r="G9945" i="1"/>
  <c r="G9949" i="1"/>
  <c r="G9953" i="1"/>
  <c r="G9957" i="1"/>
  <c r="G9961" i="1"/>
  <c r="G9965" i="1"/>
  <c r="G9969" i="1"/>
  <c r="G9973" i="1"/>
  <c r="G9977" i="1"/>
  <c r="G9981" i="1"/>
  <c r="G9985" i="1"/>
  <c r="G9989" i="1"/>
  <c r="G9993" i="1"/>
  <c r="G9997" i="1"/>
  <c r="G10001" i="1"/>
  <c r="G10005" i="1"/>
  <c r="G10009" i="1"/>
  <c r="G10013" i="1"/>
  <c r="G10017" i="1"/>
  <c r="G10021" i="1"/>
  <c r="G10025" i="1"/>
  <c r="G10029" i="1"/>
  <c r="G10033" i="1"/>
  <c r="G10037" i="1"/>
  <c r="G10041" i="1"/>
  <c r="G10045" i="1"/>
  <c r="G10049" i="1"/>
  <c r="G10053" i="1"/>
  <c r="G10057" i="1"/>
  <c r="G10061" i="1"/>
  <c r="G10065" i="1"/>
  <c r="G10069" i="1"/>
  <c r="G10073" i="1"/>
  <c r="G10077" i="1"/>
  <c r="G10081" i="1"/>
  <c r="G10085" i="1"/>
  <c r="G10089" i="1"/>
  <c r="G10093" i="1"/>
  <c r="G10097" i="1"/>
  <c r="G10101" i="1"/>
  <c r="G10105" i="1"/>
  <c r="G10109" i="1"/>
  <c r="G10113" i="1"/>
  <c r="G1011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G10193" i="1"/>
  <c r="G10197" i="1"/>
  <c r="G10201" i="1"/>
  <c r="G10205" i="1"/>
  <c r="G10209" i="1"/>
  <c r="G10213" i="1"/>
  <c r="G10217" i="1"/>
  <c r="G10221" i="1"/>
  <c r="G10225" i="1"/>
  <c r="G10229" i="1"/>
  <c r="G10233" i="1"/>
  <c r="G10237" i="1"/>
  <c r="G10241" i="1"/>
  <c r="G10245" i="1"/>
  <c r="G10249" i="1"/>
  <c r="G10253" i="1"/>
  <c r="G10257" i="1"/>
  <c r="G10261" i="1"/>
  <c r="G10265" i="1"/>
  <c r="G10269" i="1"/>
  <c r="G10273" i="1"/>
  <c r="G10277" i="1"/>
  <c r="G10281" i="1"/>
  <c r="G10285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G10373" i="1"/>
  <c r="G10377" i="1"/>
  <c r="G10381" i="1"/>
  <c r="G10385" i="1"/>
  <c r="G10389" i="1"/>
  <c r="G10393" i="1"/>
  <c r="G10397" i="1"/>
  <c r="G10401" i="1"/>
  <c r="G10405" i="1"/>
  <c r="G10409" i="1"/>
  <c r="G10413" i="1"/>
  <c r="G10417" i="1"/>
  <c r="G10421" i="1"/>
  <c r="G10425" i="1"/>
  <c r="G10429" i="1"/>
  <c r="G10433" i="1"/>
  <c r="G10437" i="1"/>
  <c r="G10441" i="1"/>
  <c r="G10445" i="1"/>
  <c r="G10449" i="1"/>
  <c r="G10453" i="1"/>
  <c r="G10457" i="1"/>
  <c r="G10461" i="1"/>
  <c r="G10465" i="1"/>
  <c r="G10469" i="1"/>
  <c r="G10473" i="1"/>
  <c r="G10477" i="1"/>
  <c r="G10481" i="1"/>
  <c r="G10485" i="1"/>
  <c r="G10489" i="1"/>
  <c r="G10493" i="1"/>
  <c r="G10497" i="1"/>
  <c r="G10501" i="1"/>
  <c r="G10505" i="1"/>
  <c r="G10509" i="1"/>
  <c r="G10513" i="1"/>
  <c r="G10517" i="1"/>
  <c r="G10521" i="1"/>
  <c r="G10525" i="1"/>
  <c r="G10529" i="1"/>
  <c r="G10533" i="1"/>
  <c r="G10537" i="1"/>
  <c r="G10541" i="1"/>
  <c r="G10545" i="1"/>
  <c r="G10549" i="1"/>
  <c r="G10553" i="1"/>
  <c r="G10557" i="1"/>
  <c r="G10561" i="1"/>
  <c r="G10565" i="1"/>
  <c r="G10569" i="1"/>
  <c r="G10573" i="1"/>
  <c r="G10577" i="1"/>
  <c r="G10581" i="1"/>
  <c r="G10585" i="1"/>
  <c r="G10589" i="1"/>
  <c r="G10593" i="1"/>
  <c r="G10597" i="1"/>
  <c r="G10601" i="1"/>
  <c r="G10605" i="1"/>
  <c r="G10609" i="1"/>
  <c r="G10613" i="1"/>
  <c r="G10617" i="1"/>
  <c r="G10621" i="1"/>
  <c r="G10625" i="1"/>
  <c r="G10629" i="1"/>
  <c r="G10633" i="1"/>
  <c r="G10637" i="1"/>
  <c r="G10641" i="1"/>
  <c r="G10645" i="1"/>
  <c r="G10649" i="1"/>
  <c r="G10653" i="1"/>
  <c r="G10657" i="1"/>
  <c r="G10661" i="1"/>
  <c r="G10665" i="1"/>
  <c r="G10669" i="1"/>
  <c r="G10673" i="1"/>
  <c r="G10677" i="1"/>
  <c r="G10681" i="1"/>
  <c r="G10685" i="1"/>
  <c r="G10689" i="1"/>
  <c r="G10693" i="1"/>
  <c r="G10697" i="1"/>
  <c r="G10701" i="1"/>
  <c r="G10705" i="1"/>
  <c r="G10709" i="1"/>
  <c r="G9644" i="1"/>
  <c r="G9648" i="1"/>
  <c r="G9652" i="1"/>
  <c r="G9656" i="1"/>
  <c r="G9660" i="1"/>
  <c r="G9664" i="1"/>
  <c r="G9668" i="1"/>
  <c r="G9672" i="1"/>
  <c r="G9676" i="1"/>
  <c r="G9680" i="1"/>
  <c r="G9684" i="1"/>
  <c r="G9688" i="1"/>
  <c r="G9692" i="1"/>
  <c r="G9696" i="1"/>
  <c r="G9700" i="1"/>
  <c r="G9704" i="1"/>
  <c r="G9708" i="1"/>
  <c r="G9712" i="1"/>
  <c r="G9716" i="1"/>
  <c r="G9720" i="1"/>
  <c r="G9724" i="1"/>
  <c r="G9728" i="1"/>
  <c r="G9732" i="1"/>
  <c r="G9736" i="1"/>
  <c r="G9740" i="1"/>
  <c r="G9744" i="1"/>
  <c r="G9748" i="1"/>
  <c r="G9752" i="1"/>
  <c r="G9756" i="1"/>
  <c r="G9760" i="1"/>
  <c r="G9764" i="1"/>
  <c r="G9768" i="1"/>
  <c r="G9772" i="1"/>
  <c r="G9776" i="1"/>
  <c r="G9780" i="1"/>
  <c r="G9784" i="1"/>
  <c r="G9788" i="1"/>
  <c r="G9792" i="1"/>
  <c r="G9796" i="1"/>
  <c r="G9800" i="1"/>
  <c r="G9804" i="1"/>
  <c r="G9808" i="1"/>
  <c r="G9812" i="1"/>
  <c r="G9816" i="1"/>
  <c r="G9820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G9908" i="1"/>
  <c r="G9912" i="1"/>
  <c r="G9916" i="1"/>
  <c r="G9920" i="1"/>
  <c r="G9924" i="1"/>
  <c r="G9928" i="1"/>
  <c r="G9932" i="1"/>
  <c r="G9936" i="1"/>
  <c r="G9940" i="1"/>
  <c r="G9944" i="1"/>
  <c r="G9948" i="1"/>
  <c r="G9952" i="1"/>
  <c r="G9956" i="1"/>
  <c r="G9960" i="1"/>
  <c r="G9964" i="1"/>
  <c r="G9968" i="1"/>
  <c r="G9972" i="1"/>
  <c r="G9976" i="1"/>
  <c r="G9980" i="1"/>
  <c r="G9984" i="1"/>
  <c r="G9988" i="1"/>
  <c r="G9992" i="1"/>
  <c r="G9996" i="1"/>
  <c r="G10000" i="1"/>
  <c r="G10004" i="1"/>
  <c r="G10008" i="1"/>
  <c r="G10012" i="1"/>
  <c r="G10016" i="1"/>
  <c r="G10020" i="1"/>
  <c r="G10024" i="1"/>
  <c r="G10028" i="1"/>
  <c r="G10032" i="1"/>
  <c r="G10036" i="1"/>
  <c r="G10040" i="1"/>
  <c r="G10044" i="1"/>
  <c r="G10048" i="1"/>
  <c r="G10052" i="1"/>
  <c r="G10056" i="1"/>
  <c r="G10060" i="1"/>
  <c r="G10064" i="1"/>
  <c r="G10068" i="1"/>
  <c r="G10072" i="1"/>
  <c r="G10076" i="1"/>
  <c r="G10080" i="1"/>
  <c r="G10084" i="1"/>
  <c r="G10088" i="1"/>
  <c r="G10092" i="1"/>
  <c r="G10096" i="1"/>
  <c r="G10100" i="1"/>
  <c r="G10104" i="1"/>
  <c r="G10108" i="1"/>
  <c r="G10112" i="1"/>
  <c r="G10116" i="1"/>
  <c r="G10120" i="1"/>
  <c r="G10124" i="1"/>
  <c r="G10128" i="1"/>
  <c r="G10132" i="1"/>
  <c r="G10136" i="1"/>
  <c r="G10140" i="1"/>
  <c r="G10144" i="1"/>
  <c r="G10148" i="1"/>
  <c r="G10152" i="1"/>
  <c r="G10156" i="1"/>
  <c r="G10160" i="1"/>
  <c r="G10164" i="1"/>
  <c r="G10168" i="1"/>
  <c r="G10172" i="1"/>
  <c r="G10176" i="1"/>
  <c r="G10180" i="1"/>
  <c r="G10184" i="1"/>
  <c r="G10188" i="1"/>
  <c r="G10192" i="1"/>
  <c r="G10196" i="1"/>
  <c r="G10200" i="1"/>
  <c r="G10204" i="1"/>
  <c r="G10208" i="1"/>
  <c r="G10212" i="1"/>
  <c r="G10216" i="1"/>
  <c r="G10220" i="1"/>
  <c r="G10224" i="1"/>
  <c r="G10228" i="1"/>
  <c r="G10232" i="1"/>
  <c r="G10236" i="1"/>
  <c r="G10240" i="1"/>
  <c r="G10244" i="1"/>
  <c r="G10248" i="1"/>
  <c r="G10252" i="1"/>
  <c r="G10256" i="1"/>
  <c r="G10260" i="1"/>
  <c r="G10264" i="1"/>
  <c r="G10268" i="1"/>
  <c r="G10272" i="1"/>
  <c r="G10276" i="1"/>
  <c r="G10280" i="1"/>
  <c r="G10284" i="1"/>
  <c r="G10288" i="1"/>
  <c r="G10292" i="1"/>
  <c r="G10296" i="1"/>
  <c r="G10300" i="1"/>
  <c r="G10304" i="1"/>
  <c r="G10308" i="1"/>
  <c r="G10312" i="1"/>
  <c r="G10316" i="1"/>
  <c r="G10320" i="1"/>
  <c r="G10324" i="1"/>
  <c r="G10328" i="1"/>
  <c r="G10332" i="1"/>
  <c r="G10336" i="1"/>
  <c r="G10340" i="1"/>
  <c r="G10344" i="1"/>
  <c r="G10348" i="1"/>
  <c r="G10352" i="1"/>
  <c r="G10356" i="1"/>
  <c r="G10360" i="1"/>
  <c r="G10364" i="1"/>
  <c r="G10368" i="1"/>
  <c r="G10372" i="1"/>
  <c r="G10376" i="1"/>
  <c r="G10380" i="1"/>
  <c r="G10384" i="1"/>
  <c r="G10388" i="1"/>
  <c r="G10392" i="1"/>
  <c r="G10396" i="1"/>
  <c r="G10400" i="1"/>
  <c r="G10404" i="1"/>
  <c r="G10408" i="1"/>
  <c r="G10412" i="1"/>
  <c r="G10416" i="1"/>
  <c r="G10420" i="1"/>
  <c r="G10424" i="1"/>
  <c r="G10428" i="1"/>
  <c r="G10432" i="1"/>
  <c r="G10436" i="1"/>
  <c r="G10440" i="1"/>
  <c r="G10444" i="1"/>
  <c r="G10448" i="1"/>
  <c r="G10452" i="1"/>
  <c r="G10456" i="1"/>
  <c r="G10460" i="1"/>
  <c r="G10464" i="1"/>
  <c r="G10468" i="1"/>
  <c r="G10472" i="1"/>
  <c r="G10476" i="1"/>
  <c r="G10480" i="1"/>
  <c r="G10484" i="1"/>
  <c r="G10488" i="1"/>
  <c r="G10492" i="1"/>
  <c r="G10496" i="1"/>
  <c r="G10500" i="1"/>
  <c r="G10504" i="1"/>
  <c r="G10508" i="1"/>
  <c r="G10512" i="1"/>
  <c r="G10516" i="1"/>
  <c r="G10520" i="1"/>
  <c r="G10524" i="1"/>
  <c r="G10528" i="1"/>
  <c r="G10532" i="1"/>
  <c r="G10536" i="1"/>
  <c r="G10540" i="1"/>
  <c r="G10544" i="1"/>
  <c r="G10548" i="1"/>
  <c r="G10552" i="1"/>
  <c r="G10556" i="1"/>
  <c r="G10560" i="1"/>
  <c r="G10564" i="1"/>
  <c r="G10568" i="1"/>
  <c r="G10572" i="1"/>
  <c r="G10576" i="1"/>
  <c r="G10580" i="1"/>
  <c r="G10584" i="1"/>
  <c r="G10588" i="1"/>
  <c r="G10592" i="1"/>
  <c r="G10596" i="1"/>
  <c r="G10600" i="1"/>
  <c r="G10604" i="1"/>
  <c r="G10608" i="1"/>
  <c r="G10612" i="1"/>
  <c r="G10616" i="1"/>
  <c r="G10620" i="1"/>
  <c r="G10624" i="1"/>
  <c r="G10628" i="1"/>
  <c r="G10632" i="1"/>
  <c r="G10636" i="1"/>
  <c r="G10640" i="1"/>
  <c r="G10644" i="1"/>
  <c r="G10648" i="1"/>
  <c r="G10652" i="1"/>
  <c r="G10656" i="1"/>
  <c r="G10660" i="1"/>
  <c r="G10664" i="1"/>
  <c r="G10668" i="1"/>
  <c r="G10672" i="1"/>
  <c r="G10676" i="1"/>
  <c r="G10680" i="1"/>
  <c r="G10684" i="1"/>
  <c r="G10688" i="1"/>
  <c r="G10692" i="1"/>
  <c r="G10696" i="1"/>
  <c r="G10700" i="1"/>
  <c r="G10704" i="1"/>
  <c r="G10708" i="1"/>
  <c r="G10712" i="1"/>
  <c r="G10716" i="1"/>
  <c r="G10720" i="1"/>
  <c r="G10724" i="1"/>
  <c r="G10728" i="1"/>
  <c r="G10732" i="1"/>
  <c r="G10736" i="1"/>
  <c r="G10740" i="1"/>
  <c r="G10744" i="1"/>
  <c r="G10748" i="1"/>
  <c r="G10752" i="1"/>
  <c r="G10756" i="1"/>
  <c r="G10760" i="1"/>
  <c r="G10764" i="1"/>
  <c r="G10768" i="1"/>
  <c r="G10772" i="1"/>
  <c r="G10776" i="1"/>
  <c r="G10780" i="1"/>
  <c r="G10784" i="1"/>
  <c r="G10788" i="1"/>
  <c r="G10792" i="1"/>
  <c r="G10796" i="1"/>
  <c r="G10800" i="1"/>
  <c r="G10804" i="1"/>
  <c r="G10808" i="1"/>
  <c r="G10812" i="1"/>
  <c r="G10816" i="1"/>
  <c r="G10820" i="1"/>
  <c r="G10824" i="1"/>
  <c r="G10828" i="1"/>
  <c r="G10832" i="1"/>
  <c r="G10836" i="1"/>
  <c r="G10840" i="1"/>
  <c r="G10844" i="1"/>
  <c r="G10848" i="1"/>
  <c r="G10852" i="1"/>
  <c r="G10856" i="1"/>
  <c r="G10860" i="1"/>
  <c r="G10864" i="1"/>
  <c r="G10868" i="1"/>
  <c r="G10872" i="1"/>
  <c r="G10876" i="1"/>
  <c r="G10880" i="1"/>
  <c r="G10884" i="1"/>
  <c r="G10888" i="1"/>
  <c r="G10892" i="1"/>
  <c r="G10896" i="1"/>
  <c r="G10900" i="1"/>
  <c r="G10904" i="1"/>
  <c r="G10908" i="1"/>
  <c r="G10912" i="1"/>
  <c r="G10916" i="1"/>
  <c r="G10920" i="1"/>
  <c r="G10924" i="1"/>
  <c r="G10928" i="1"/>
  <c r="G10932" i="1"/>
  <c r="G10936" i="1"/>
  <c r="G10940" i="1"/>
  <c r="G10944" i="1"/>
  <c r="G10948" i="1"/>
  <c r="G10952" i="1"/>
  <c r="G10956" i="1"/>
  <c r="G10960" i="1"/>
  <c r="G10964" i="1"/>
  <c r="G10968" i="1"/>
  <c r="G10972" i="1"/>
  <c r="G10976" i="1"/>
  <c r="G10980" i="1"/>
  <c r="G10984" i="1"/>
  <c r="G10988" i="1"/>
  <c r="G10992" i="1"/>
  <c r="G10996" i="1"/>
  <c r="G11000" i="1"/>
  <c r="G11004" i="1"/>
  <c r="G11008" i="1"/>
  <c r="G11012" i="1"/>
  <c r="G11016" i="1"/>
  <c r="G11020" i="1"/>
  <c r="G11024" i="1"/>
  <c r="G11028" i="1"/>
  <c r="G11032" i="1"/>
  <c r="G11036" i="1"/>
  <c r="G11040" i="1"/>
  <c r="G11044" i="1"/>
  <c r="G11048" i="1"/>
  <c r="G11052" i="1"/>
  <c r="G11056" i="1"/>
  <c r="G11060" i="1"/>
  <c r="G11064" i="1"/>
  <c r="G11068" i="1"/>
  <c r="G11072" i="1"/>
  <c r="G11076" i="1"/>
  <c r="G11080" i="1"/>
  <c r="G11084" i="1"/>
  <c r="G11088" i="1"/>
  <c r="G11092" i="1"/>
  <c r="G11096" i="1"/>
  <c r="G11100" i="1"/>
  <c r="G11104" i="1"/>
  <c r="G11108" i="1"/>
  <c r="G11112" i="1"/>
  <c r="G11116" i="1"/>
  <c r="G11120" i="1"/>
  <c r="G11124" i="1"/>
  <c r="G11128" i="1"/>
  <c r="G11132" i="1"/>
  <c r="G11136" i="1"/>
  <c r="G11140" i="1"/>
  <c r="G11144" i="1"/>
  <c r="G11148" i="1"/>
  <c r="G11152" i="1"/>
  <c r="G11156" i="1"/>
  <c r="G11160" i="1"/>
  <c r="G11164" i="1"/>
  <c r="G11168" i="1"/>
  <c r="G11172" i="1"/>
  <c r="G11176" i="1"/>
  <c r="G11180" i="1"/>
  <c r="G11184" i="1"/>
  <c r="G11188" i="1"/>
  <c r="G11192" i="1"/>
  <c r="G11196" i="1"/>
  <c r="G11200" i="1"/>
  <c r="G11204" i="1"/>
  <c r="G11208" i="1"/>
  <c r="G11212" i="1"/>
  <c r="G11216" i="1"/>
  <c r="G11220" i="1"/>
  <c r="G11224" i="1"/>
  <c r="G11228" i="1"/>
  <c r="G11232" i="1"/>
  <c r="G11236" i="1"/>
  <c r="G11240" i="1"/>
  <c r="G11244" i="1"/>
  <c r="G11248" i="1"/>
  <c r="G11252" i="1"/>
  <c r="G11256" i="1"/>
  <c r="G11260" i="1"/>
  <c r="G11264" i="1"/>
  <c r="G11268" i="1"/>
  <c r="G11272" i="1"/>
  <c r="G11276" i="1"/>
  <c r="G11280" i="1"/>
  <c r="G11284" i="1"/>
  <c r="G11288" i="1"/>
  <c r="G11292" i="1"/>
  <c r="G11296" i="1"/>
  <c r="G11300" i="1"/>
  <c r="G11304" i="1"/>
  <c r="G11308" i="1"/>
  <c r="G11312" i="1"/>
  <c r="G11316" i="1"/>
  <c r="G11320" i="1"/>
  <c r="G11324" i="1"/>
  <c r="G11328" i="1"/>
  <c r="G11332" i="1"/>
  <c r="G11336" i="1"/>
  <c r="G11340" i="1"/>
  <c r="G11344" i="1"/>
  <c r="G11348" i="1"/>
  <c r="G11352" i="1"/>
  <c r="G11356" i="1"/>
  <c r="G11360" i="1"/>
  <c r="G11364" i="1"/>
  <c r="G11368" i="1"/>
  <c r="G11372" i="1"/>
  <c r="G11376" i="1"/>
  <c r="G11380" i="1"/>
  <c r="G11384" i="1"/>
  <c r="G11388" i="1"/>
  <c r="G11392" i="1"/>
  <c r="G11396" i="1"/>
  <c r="G11400" i="1"/>
  <c r="G11404" i="1"/>
  <c r="G11408" i="1"/>
  <c r="G11412" i="1"/>
  <c r="G11416" i="1"/>
  <c r="G11420" i="1"/>
  <c r="G11424" i="1"/>
  <c r="G11428" i="1"/>
  <c r="G11432" i="1"/>
  <c r="G11436" i="1"/>
  <c r="G11440" i="1"/>
  <c r="G11444" i="1"/>
  <c r="G11448" i="1"/>
  <c r="G11452" i="1"/>
  <c r="G11456" i="1"/>
  <c r="G11460" i="1"/>
  <c r="G11464" i="1"/>
  <c r="G11468" i="1"/>
  <c r="G11472" i="1"/>
  <c r="G11476" i="1"/>
  <c r="G11480" i="1"/>
  <c r="G11484" i="1"/>
  <c r="G11488" i="1"/>
  <c r="G11492" i="1"/>
  <c r="G11496" i="1"/>
  <c r="G11500" i="1"/>
  <c r="G11504" i="1"/>
  <c r="G11508" i="1"/>
  <c r="G11512" i="1"/>
  <c r="G11516" i="1"/>
  <c r="G11520" i="1"/>
  <c r="G11524" i="1"/>
  <c r="G11528" i="1"/>
  <c r="G11532" i="1"/>
  <c r="G11536" i="1"/>
  <c r="G11540" i="1"/>
  <c r="G11544" i="1"/>
  <c r="G11548" i="1"/>
  <c r="G11552" i="1"/>
  <c r="G11556" i="1"/>
  <c r="G11560" i="1"/>
  <c r="G11564" i="1"/>
  <c r="G11568" i="1"/>
  <c r="G11572" i="1"/>
  <c r="G11576" i="1"/>
  <c r="G11580" i="1"/>
  <c r="G11584" i="1"/>
  <c r="G11588" i="1"/>
  <c r="G11592" i="1"/>
  <c r="G11596" i="1"/>
  <c r="G11600" i="1"/>
  <c r="G11604" i="1"/>
  <c r="G11608" i="1"/>
  <c r="G11612" i="1"/>
  <c r="G11616" i="1"/>
  <c r="G11620" i="1"/>
  <c r="G11624" i="1"/>
  <c r="G11628" i="1"/>
  <c r="G11632" i="1"/>
  <c r="G11636" i="1"/>
  <c r="G11640" i="1"/>
  <c r="G11644" i="1"/>
  <c r="G11648" i="1"/>
  <c r="G11652" i="1"/>
  <c r="G11656" i="1"/>
  <c r="G11660" i="1"/>
  <c r="G11664" i="1"/>
  <c r="G11668" i="1"/>
  <c r="G11672" i="1"/>
  <c r="G11676" i="1"/>
  <c r="G11680" i="1"/>
  <c r="G11684" i="1"/>
  <c r="G11688" i="1"/>
  <c r="G11692" i="1"/>
  <c r="G11696" i="1"/>
  <c r="G11700" i="1"/>
  <c r="G11704" i="1"/>
  <c r="G11708" i="1"/>
  <c r="G11712" i="1"/>
  <c r="G11716" i="1"/>
  <c r="G11720" i="1"/>
  <c r="G11724" i="1"/>
  <c r="G11728" i="1"/>
  <c r="G11732" i="1"/>
  <c r="G11736" i="1"/>
  <c r="G11740" i="1"/>
  <c r="G11744" i="1"/>
  <c r="G11748" i="1"/>
  <c r="G11752" i="1"/>
  <c r="G11756" i="1"/>
  <c r="G11760" i="1"/>
  <c r="G11764" i="1"/>
  <c r="G11768" i="1"/>
  <c r="G11772" i="1"/>
  <c r="G11776" i="1"/>
  <c r="G11780" i="1"/>
  <c r="G11784" i="1"/>
  <c r="G11788" i="1"/>
  <c r="G11792" i="1"/>
  <c r="G11796" i="1"/>
  <c r="G11800" i="1"/>
  <c r="G11804" i="1"/>
  <c r="G11808" i="1"/>
  <c r="G11812" i="1"/>
  <c r="G11816" i="1"/>
  <c r="G11820" i="1"/>
  <c r="G11824" i="1"/>
  <c r="G11828" i="1"/>
  <c r="G11832" i="1"/>
  <c r="G11836" i="1"/>
  <c r="G11840" i="1"/>
  <c r="G11844" i="1"/>
  <c r="G11848" i="1"/>
  <c r="G11852" i="1"/>
  <c r="G11856" i="1"/>
  <c r="G11860" i="1"/>
  <c r="G11864" i="1"/>
  <c r="G11868" i="1"/>
  <c r="G11872" i="1"/>
  <c r="G11876" i="1"/>
  <c r="G11880" i="1"/>
  <c r="G11884" i="1"/>
  <c r="G11888" i="1"/>
  <c r="G11892" i="1"/>
  <c r="G11896" i="1"/>
  <c r="G11900" i="1"/>
  <c r="G11904" i="1"/>
  <c r="G11908" i="1"/>
  <c r="G11912" i="1"/>
  <c r="G11916" i="1"/>
  <c r="G11920" i="1"/>
  <c r="G11924" i="1"/>
  <c r="G11928" i="1"/>
  <c r="G11932" i="1"/>
  <c r="G11936" i="1"/>
  <c r="G11940" i="1"/>
  <c r="G11944" i="1"/>
  <c r="G11948" i="1"/>
  <c r="G11952" i="1"/>
  <c r="G11956" i="1"/>
  <c r="G11960" i="1"/>
  <c r="G11964" i="1"/>
  <c r="G11968" i="1"/>
  <c r="G11972" i="1"/>
  <c r="G11976" i="1"/>
  <c r="G11980" i="1"/>
  <c r="G11984" i="1"/>
  <c r="G11988" i="1"/>
  <c r="G11992" i="1"/>
  <c r="G11996" i="1"/>
  <c r="G12000" i="1"/>
  <c r="G12004" i="1"/>
  <c r="G12008" i="1"/>
  <c r="G12012" i="1"/>
  <c r="G12016" i="1"/>
  <c r="G12020" i="1"/>
  <c r="G12024" i="1"/>
  <c r="G12028" i="1"/>
  <c r="G12032" i="1"/>
  <c r="G12036" i="1"/>
  <c r="G12040" i="1"/>
  <c r="G12044" i="1"/>
  <c r="G12048" i="1"/>
  <c r="G12052" i="1"/>
  <c r="G12056" i="1"/>
  <c r="G12060" i="1"/>
  <c r="G12064" i="1"/>
  <c r="G12068" i="1"/>
  <c r="G12072" i="1"/>
  <c r="G12076" i="1"/>
  <c r="G12080" i="1"/>
  <c r="G12084" i="1"/>
  <c r="G12088" i="1"/>
  <c r="G12092" i="1"/>
  <c r="G12096" i="1"/>
  <c r="G12100" i="1"/>
  <c r="G12104" i="1"/>
  <c r="G12108" i="1"/>
  <c r="G12112" i="1"/>
  <c r="G12116" i="1"/>
  <c r="G12120" i="1"/>
  <c r="G12124" i="1"/>
  <c r="G12128" i="1"/>
  <c r="G12132" i="1"/>
  <c r="G12136" i="1"/>
  <c r="G12140" i="1"/>
  <c r="G12144" i="1"/>
  <c r="G12148" i="1"/>
  <c r="G12152" i="1"/>
  <c r="G12156" i="1"/>
  <c r="G12160" i="1"/>
  <c r="G12164" i="1"/>
  <c r="G12168" i="1"/>
  <c r="G12172" i="1"/>
  <c r="G12176" i="1"/>
  <c r="G12180" i="1"/>
  <c r="G12184" i="1"/>
  <c r="G12188" i="1"/>
  <c r="G12192" i="1"/>
  <c r="G12196" i="1"/>
  <c r="G12200" i="1"/>
  <c r="G12204" i="1"/>
  <c r="G12208" i="1"/>
  <c r="G12212" i="1"/>
  <c r="G12216" i="1"/>
  <c r="G12220" i="1"/>
  <c r="G12224" i="1"/>
  <c r="G12228" i="1"/>
  <c r="G12232" i="1"/>
  <c r="G12236" i="1"/>
  <c r="G12240" i="1"/>
  <c r="G12244" i="1"/>
  <c r="G12248" i="1"/>
  <c r="G12252" i="1"/>
  <c r="G12256" i="1"/>
  <c r="G12260" i="1"/>
  <c r="G12264" i="1"/>
  <c r="G12268" i="1"/>
  <c r="G12272" i="1"/>
  <c r="G12276" i="1"/>
  <c r="G12280" i="1"/>
  <c r="G12284" i="1"/>
  <c r="G12288" i="1"/>
  <c r="G12292" i="1"/>
  <c r="G12296" i="1"/>
  <c r="G12300" i="1"/>
  <c r="G12304" i="1"/>
  <c r="G12308" i="1"/>
  <c r="G12312" i="1"/>
  <c r="G12316" i="1"/>
  <c r="G12320" i="1"/>
  <c r="G12324" i="1"/>
  <c r="G12328" i="1"/>
  <c r="G12332" i="1"/>
  <c r="G12336" i="1"/>
  <c r="G12340" i="1"/>
  <c r="G12344" i="1"/>
  <c r="G12348" i="1"/>
  <c r="G12352" i="1"/>
  <c r="G12356" i="1"/>
  <c r="G12360" i="1"/>
  <c r="G12364" i="1"/>
  <c r="G12368" i="1"/>
  <c r="G12372" i="1"/>
  <c r="G12376" i="1"/>
  <c r="G12380" i="1"/>
  <c r="G12384" i="1"/>
  <c r="G12388" i="1"/>
  <c r="G12392" i="1"/>
  <c r="G12396" i="1"/>
  <c r="G12400" i="1"/>
  <c r="G12404" i="1"/>
  <c r="G12408" i="1"/>
  <c r="G12412" i="1"/>
  <c r="G12416" i="1"/>
  <c r="G12420" i="1"/>
  <c r="G12424" i="1"/>
  <c r="G12428" i="1"/>
  <c r="G12432" i="1"/>
  <c r="G12436" i="1"/>
  <c r="G12440" i="1"/>
  <c r="G12444" i="1"/>
  <c r="G12448" i="1"/>
  <c r="G12452" i="1"/>
  <c r="G12456" i="1"/>
  <c r="G12460" i="1"/>
  <c r="G12464" i="1"/>
  <c r="G12468" i="1"/>
  <c r="G12472" i="1"/>
  <c r="G12476" i="1"/>
  <c r="G12480" i="1"/>
  <c r="G12484" i="1"/>
  <c r="G12488" i="1"/>
  <c r="G12492" i="1"/>
  <c r="G12496" i="1"/>
  <c r="G12500" i="1"/>
  <c r="G12504" i="1"/>
  <c r="G12508" i="1"/>
  <c r="G12512" i="1"/>
  <c r="G12516" i="1"/>
  <c r="G12520" i="1"/>
  <c r="G12524" i="1"/>
  <c r="G12528" i="1"/>
  <c r="G12532" i="1"/>
  <c r="G12536" i="1"/>
  <c r="G12540" i="1"/>
  <c r="G12544" i="1"/>
  <c r="G12548" i="1"/>
  <c r="G12552" i="1"/>
  <c r="G12556" i="1"/>
  <c r="G12560" i="1"/>
  <c r="G12564" i="1"/>
  <c r="G12568" i="1"/>
  <c r="G12572" i="1"/>
  <c r="G12576" i="1"/>
  <c r="G12580" i="1"/>
  <c r="G12584" i="1"/>
  <c r="G12588" i="1"/>
  <c r="G12592" i="1"/>
  <c r="G12596" i="1"/>
  <c r="G12600" i="1"/>
  <c r="G12604" i="1"/>
  <c r="G12608" i="1"/>
  <c r="G12612" i="1"/>
  <c r="G12616" i="1"/>
  <c r="G12620" i="1"/>
  <c r="G12624" i="1"/>
  <c r="G12628" i="1"/>
  <c r="G12632" i="1"/>
  <c r="G12636" i="1"/>
  <c r="G12640" i="1"/>
  <c r="G12644" i="1"/>
  <c r="G12648" i="1"/>
  <c r="G12652" i="1"/>
  <c r="G12656" i="1"/>
  <c r="G12660" i="1"/>
  <c r="G12664" i="1"/>
  <c r="G12668" i="1"/>
  <c r="G12672" i="1"/>
  <c r="G12676" i="1"/>
  <c r="G12680" i="1"/>
  <c r="G12684" i="1"/>
  <c r="G12688" i="1"/>
  <c r="G12692" i="1"/>
  <c r="G12696" i="1"/>
  <c r="G12700" i="1"/>
  <c r="G12704" i="1"/>
  <c r="G12708" i="1"/>
  <c r="G12712" i="1"/>
  <c r="G12716" i="1"/>
  <c r="G12720" i="1"/>
  <c r="G12724" i="1"/>
  <c r="G12728" i="1"/>
  <c r="G12732" i="1"/>
  <c r="G12736" i="1"/>
  <c r="G12740" i="1"/>
  <c r="G12744" i="1"/>
  <c r="G12748" i="1"/>
  <c r="G12752" i="1"/>
  <c r="G12756" i="1"/>
  <c r="G12760" i="1"/>
  <c r="G12764" i="1"/>
  <c r="G12768" i="1"/>
  <c r="G12772" i="1"/>
  <c r="G12776" i="1"/>
  <c r="G12780" i="1"/>
  <c r="G12784" i="1"/>
  <c r="G12788" i="1"/>
  <c r="G12792" i="1"/>
  <c r="G12796" i="1"/>
  <c r="G12800" i="1"/>
  <c r="G12804" i="1"/>
  <c r="G12808" i="1"/>
  <c r="G12812" i="1"/>
  <c r="G12816" i="1"/>
  <c r="G12820" i="1"/>
  <c r="G12824" i="1"/>
  <c r="G12828" i="1"/>
  <c r="G12832" i="1"/>
  <c r="G12836" i="1"/>
  <c r="G12840" i="1"/>
  <c r="G12844" i="1"/>
  <c r="G12848" i="1"/>
  <c r="G12852" i="1"/>
  <c r="G12856" i="1"/>
  <c r="G12860" i="1"/>
  <c r="G12864" i="1"/>
  <c r="G12868" i="1"/>
  <c r="G12872" i="1"/>
  <c r="G12876" i="1"/>
  <c r="G12880" i="1"/>
  <c r="G12884" i="1"/>
  <c r="G12888" i="1"/>
  <c r="G12892" i="1"/>
  <c r="G12896" i="1"/>
  <c r="G12900" i="1"/>
  <c r="G12904" i="1"/>
  <c r="G12908" i="1"/>
  <c r="G12912" i="1"/>
  <c r="G12916" i="1"/>
  <c r="G12920" i="1"/>
  <c r="G12924" i="1"/>
  <c r="G12928" i="1"/>
  <c r="G12932" i="1"/>
  <c r="G12936" i="1"/>
  <c r="G12940" i="1"/>
  <c r="G12944" i="1"/>
  <c r="G12948" i="1"/>
  <c r="G12952" i="1"/>
  <c r="G12956" i="1"/>
  <c r="G12960" i="1"/>
  <c r="G12964" i="1"/>
  <c r="G12968" i="1"/>
  <c r="G12972" i="1"/>
  <c r="G12976" i="1"/>
  <c r="G12980" i="1"/>
  <c r="G12984" i="1"/>
  <c r="G12988" i="1"/>
  <c r="G12992" i="1"/>
  <c r="G12996" i="1"/>
  <c r="G13000" i="1"/>
  <c r="G13004" i="1"/>
  <c r="G13008" i="1"/>
  <c r="G13012" i="1"/>
  <c r="G13016" i="1"/>
  <c r="G13020" i="1"/>
  <c r="G13024" i="1"/>
  <c r="G13028" i="1"/>
  <c r="G13032" i="1"/>
  <c r="G13036" i="1"/>
  <c r="G13040" i="1"/>
  <c r="G13044" i="1"/>
  <c r="G13048" i="1"/>
  <c r="G13052" i="1"/>
  <c r="G13056" i="1"/>
  <c r="G13060" i="1"/>
  <c r="G13064" i="1"/>
  <c r="G13068" i="1"/>
  <c r="G13072" i="1"/>
  <c r="G13076" i="1"/>
  <c r="G13080" i="1"/>
  <c r="G13084" i="1"/>
  <c r="G13088" i="1"/>
  <c r="G13092" i="1"/>
  <c r="G13096" i="1"/>
  <c r="G13100" i="1"/>
  <c r="G13104" i="1"/>
  <c r="G13108" i="1"/>
  <c r="G13112" i="1"/>
  <c r="G13116" i="1"/>
  <c r="G13120" i="1"/>
  <c r="G13124" i="1"/>
  <c r="G13128" i="1"/>
  <c r="G13132" i="1"/>
  <c r="G13136" i="1"/>
  <c r="G13140" i="1"/>
  <c r="G13144" i="1"/>
  <c r="G13148" i="1"/>
  <c r="G13152" i="1"/>
  <c r="G13156" i="1"/>
  <c r="G13160" i="1"/>
  <c r="G13164" i="1"/>
  <c r="G13168" i="1"/>
  <c r="G13172" i="1"/>
  <c r="G13176" i="1"/>
  <c r="G13180" i="1"/>
  <c r="G13184" i="1"/>
  <c r="G13188" i="1"/>
  <c r="G13192" i="1"/>
  <c r="G13196" i="1"/>
  <c r="G13200" i="1"/>
  <c r="G13204" i="1"/>
  <c r="G13208" i="1"/>
  <c r="G13212" i="1"/>
  <c r="G13216" i="1"/>
  <c r="G13220" i="1"/>
  <c r="G13224" i="1"/>
  <c r="G13228" i="1"/>
  <c r="G13232" i="1"/>
  <c r="G13236" i="1"/>
  <c r="G13240" i="1"/>
  <c r="G13244" i="1"/>
  <c r="G13248" i="1"/>
  <c r="G13252" i="1"/>
  <c r="G13256" i="1"/>
  <c r="G13260" i="1"/>
  <c r="G13264" i="1"/>
  <c r="G13268" i="1"/>
  <c r="G13272" i="1"/>
  <c r="G13276" i="1"/>
  <c r="G13280" i="1"/>
  <c r="G13284" i="1"/>
  <c r="G13288" i="1"/>
  <c r="G13292" i="1"/>
  <c r="G13296" i="1"/>
  <c r="G13300" i="1"/>
  <c r="G13304" i="1"/>
  <c r="G13308" i="1"/>
  <c r="G13312" i="1"/>
  <c r="G13316" i="1"/>
  <c r="G13320" i="1"/>
  <c r="G13324" i="1"/>
  <c r="G13328" i="1"/>
  <c r="G13332" i="1"/>
  <c r="G13336" i="1"/>
  <c r="G13340" i="1"/>
  <c r="G13344" i="1"/>
  <c r="G13348" i="1"/>
  <c r="G13352" i="1"/>
  <c r="G13356" i="1"/>
  <c r="G13360" i="1"/>
  <c r="G13364" i="1"/>
  <c r="G13368" i="1"/>
  <c r="G13372" i="1"/>
  <c r="G13376" i="1"/>
  <c r="G13380" i="1"/>
  <c r="G13384" i="1"/>
  <c r="G13388" i="1"/>
  <c r="G13392" i="1"/>
  <c r="G13396" i="1"/>
  <c r="G13400" i="1"/>
  <c r="G13404" i="1"/>
  <c r="G13408" i="1"/>
  <c r="G13412" i="1"/>
  <c r="G13416" i="1"/>
  <c r="G13420" i="1"/>
  <c r="G13424" i="1"/>
  <c r="G13428" i="1"/>
  <c r="G13432" i="1"/>
  <c r="G13436" i="1"/>
  <c r="G13440" i="1"/>
  <c r="G13444" i="1"/>
  <c r="G13448" i="1"/>
  <c r="G13452" i="1"/>
  <c r="G13456" i="1"/>
  <c r="G13460" i="1"/>
  <c r="G13464" i="1"/>
  <c r="G13468" i="1"/>
  <c r="G13472" i="1"/>
  <c r="G13476" i="1"/>
  <c r="G13480" i="1"/>
  <c r="G13484" i="1"/>
  <c r="G13488" i="1"/>
  <c r="G13492" i="1"/>
  <c r="G13496" i="1"/>
  <c r="G13500" i="1"/>
  <c r="G13504" i="1"/>
  <c r="G13508" i="1"/>
  <c r="G13512" i="1"/>
  <c r="G13516" i="1"/>
  <c r="G13520" i="1"/>
  <c r="G13524" i="1"/>
  <c r="G13528" i="1"/>
  <c r="G13532" i="1"/>
  <c r="G13536" i="1"/>
  <c r="G13540" i="1"/>
  <c r="G13544" i="1"/>
  <c r="G13548" i="1"/>
  <c r="G13552" i="1"/>
  <c r="G13556" i="1"/>
  <c r="G13560" i="1"/>
  <c r="G13564" i="1"/>
  <c r="G13568" i="1"/>
  <c r="G13572" i="1"/>
  <c r="G13576" i="1"/>
  <c r="G13580" i="1"/>
  <c r="G13584" i="1"/>
  <c r="G13588" i="1"/>
  <c r="G13592" i="1"/>
  <c r="G13596" i="1"/>
  <c r="G13600" i="1"/>
  <c r="G13604" i="1"/>
  <c r="G13608" i="1"/>
  <c r="G13612" i="1"/>
  <c r="G13616" i="1"/>
  <c r="G13620" i="1"/>
  <c r="G13624" i="1"/>
  <c r="G13628" i="1"/>
  <c r="G13632" i="1"/>
  <c r="G13636" i="1"/>
  <c r="G13640" i="1"/>
  <c r="G13644" i="1"/>
  <c r="G13648" i="1"/>
  <c r="G13652" i="1"/>
  <c r="G13656" i="1"/>
  <c r="G13660" i="1"/>
  <c r="G13664" i="1"/>
  <c r="G13668" i="1"/>
  <c r="G13672" i="1"/>
  <c r="G13676" i="1"/>
  <c r="G13680" i="1"/>
  <c r="G13684" i="1"/>
  <c r="G13688" i="1"/>
  <c r="G13692" i="1"/>
  <c r="G13696" i="1"/>
  <c r="G13700" i="1"/>
  <c r="G13704" i="1"/>
  <c r="G13708" i="1"/>
  <c r="G13712" i="1"/>
  <c r="G13716" i="1"/>
  <c r="G13720" i="1"/>
  <c r="G13724" i="1"/>
  <c r="G13728" i="1"/>
  <c r="G13732" i="1"/>
  <c r="G13736" i="1"/>
  <c r="G13740" i="1"/>
  <c r="G13744" i="1"/>
  <c r="G13748" i="1"/>
  <c r="G13752" i="1"/>
  <c r="G13756" i="1"/>
  <c r="G13760" i="1"/>
  <c r="G13764" i="1"/>
  <c r="G13768" i="1"/>
  <c r="G13772" i="1"/>
  <c r="G13776" i="1"/>
  <c r="G13780" i="1"/>
  <c r="G13784" i="1"/>
  <c r="G13788" i="1"/>
  <c r="G13792" i="1"/>
  <c r="G13796" i="1"/>
  <c r="G13800" i="1"/>
  <c r="G13804" i="1"/>
  <c r="G13808" i="1"/>
  <c r="G13812" i="1"/>
  <c r="G13816" i="1"/>
  <c r="G13820" i="1"/>
  <c r="G13824" i="1"/>
  <c r="G13828" i="1"/>
  <c r="G13832" i="1"/>
  <c r="G13836" i="1"/>
  <c r="G13840" i="1"/>
  <c r="G13844" i="1"/>
  <c r="G13848" i="1"/>
  <c r="G13852" i="1"/>
  <c r="G13856" i="1"/>
  <c r="G13860" i="1"/>
  <c r="G13864" i="1"/>
  <c r="G13868" i="1"/>
  <c r="G13872" i="1"/>
  <c r="G13876" i="1"/>
  <c r="G13880" i="1"/>
  <c r="G13884" i="1"/>
  <c r="G13888" i="1"/>
  <c r="G13892" i="1"/>
  <c r="G13896" i="1"/>
  <c r="G13900" i="1"/>
  <c r="G13904" i="1"/>
  <c r="G13908" i="1"/>
  <c r="G13912" i="1"/>
  <c r="G13916" i="1"/>
  <c r="G13920" i="1"/>
  <c r="G13924" i="1"/>
  <c r="G13928" i="1"/>
  <c r="G13932" i="1"/>
  <c r="G13936" i="1"/>
  <c r="G13940" i="1"/>
  <c r="G13944" i="1"/>
  <c r="G13948" i="1"/>
  <c r="G13952" i="1"/>
  <c r="G13956" i="1"/>
  <c r="G13960" i="1"/>
  <c r="G13964" i="1"/>
  <c r="G13968" i="1"/>
  <c r="G13972" i="1"/>
  <c r="G13976" i="1"/>
  <c r="G13980" i="1"/>
  <c r="G13984" i="1"/>
  <c r="G13988" i="1"/>
  <c r="G13992" i="1"/>
  <c r="G13996" i="1"/>
  <c r="G14000" i="1"/>
  <c r="G14004" i="1"/>
  <c r="G14008" i="1"/>
  <c r="G14012" i="1"/>
  <c r="G14016" i="1"/>
  <c r="G14020" i="1"/>
  <c r="G14024" i="1"/>
  <c r="G14028" i="1"/>
  <c r="G14032" i="1"/>
  <c r="G14036" i="1"/>
  <c r="G14040" i="1"/>
  <c r="G14044" i="1"/>
  <c r="G14048" i="1"/>
  <c r="G14052" i="1"/>
  <c r="G14056" i="1"/>
  <c r="G14060" i="1"/>
  <c r="G14064" i="1"/>
  <c r="G14068" i="1"/>
  <c r="G14072" i="1"/>
  <c r="G14076" i="1"/>
  <c r="G14080" i="1"/>
  <c r="G14084" i="1"/>
  <c r="G14088" i="1"/>
  <c r="G14092" i="1"/>
  <c r="G14096" i="1"/>
  <c r="G14100" i="1"/>
  <c r="G14104" i="1"/>
  <c r="G14108" i="1"/>
  <c r="G14112" i="1"/>
  <c r="G14116" i="1"/>
  <c r="G14120" i="1"/>
  <c r="G14124" i="1"/>
  <c r="G14128" i="1"/>
  <c r="G14132" i="1"/>
  <c r="G14136" i="1"/>
  <c r="G14140" i="1"/>
  <c r="G14144" i="1"/>
  <c r="G14148" i="1"/>
  <c r="G14152" i="1"/>
  <c r="G14156" i="1"/>
  <c r="G14160" i="1"/>
  <c r="G14164" i="1"/>
  <c r="G14168" i="1"/>
  <c r="G14172" i="1"/>
  <c r="G14176" i="1"/>
  <c r="G14180" i="1"/>
  <c r="G14184" i="1"/>
  <c r="G14188" i="1"/>
  <c r="G14192" i="1"/>
  <c r="G14196" i="1"/>
  <c r="G14200" i="1"/>
  <c r="G14204" i="1"/>
  <c r="G14208" i="1"/>
  <c r="G14212" i="1"/>
  <c r="G14216" i="1"/>
  <c r="G14220" i="1"/>
  <c r="G14224" i="1"/>
  <c r="G14228" i="1"/>
  <c r="G14232" i="1"/>
  <c r="G14236" i="1"/>
  <c r="G14240" i="1"/>
  <c r="G14244" i="1"/>
  <c r="G14248" i="1"/>
  <c r="G14252" i="1"/>
  <c r="G14256" i="1"/>
  <c r="G14260" i="1"/>
  <c r="G14264" i="1"/>
  <c r="G14268" i="1"/>
  <c r="G14272" i="1"/>
  <c r="G14276" i="1"/>
  <c r="G14280" i="1"/>
  <c r="G14284" i="1"/>
  <c r="G14288" i="1"/>
  <c r="G14292" i="1"/>
  <c r="G14296" i="1"/>
  <c r="G14300" i="1"/>
  <c r="G14304" i="1"/>
  <c r="G14308" i="1"/>
  <c r="G14312" i="1"/>
  <c r="G14316" i="1"/>
  <c r="G14320" i="1"/>
  <c r="G14324" i="1"/>
  <c r="G14328" i="1"/>
  <c r="G14332" i="1"/>
  <c r="G14336" i="1"/>
  <c r="G14340" i="1"/>
  <c r="G14344" i="1"/>
  <c r="G14348" i="1"/>
  <c r="G14352" i="1"/>
  <c r="G14356" i="1"/>
  <c r="G14360" i="1"/>
  <c r="G14364" i="1"/>
  <c r="G14368" i="1"/>
  <c r="G14372" i="1"/>
  <c r="G14376" i="1"/>
  <c r="G14380" i="1"/>
  <c r="G14384" i="1"/>
  <c r="G14388" i="1"/>
  <c r="G14392" i="1"/>
  <c r="G14396" i="1"/>
  <c r="G14400" i="1"/>
  <c r="G14404" i="1"/>
  <c r="G14408" i="1"/>
  <c r="G14412" i="1"/>
  <c r="G14416" i="1"/>
  <c r="G14420" i="1"/>
  <c r="G14424" i="1"/>
  <c r="G14428" i="1"/>
  <c r="G14432" i="1"/>
  <c r="G14436" i="1"/>
  <c r="G14440" i="1"/>
  <c r="G14444" i="1"/>
  <c r="G14448" i="1"/>
  <c r="G14452" i="1"/>
  <c r="G14456" i="1"/>
  <c r="G14460" i="1"/>
  <c r="G14464" i="1"/>
  <c r="G14468" i="1"/>
  <c r="G14472" i="1"/>
  <c r="G14476" i="1"/>
  <c r="G14480" i="1"/>
  <c r="G14484" i="1"/>
  <c r="G14488" i="1"/>
  <c r="G14492" i="1"/>
  <c r="G14496" i="1"/>
  <c r="G14500" i="1"/>
  <c r="G14504" i="1"/>
  <c r="G14508" i="1"/>
  <c r="G14512" i="1"/>
  <c r="G14516" i="1"/>
  <c r="G14520" i="1"/>
  <c r="G14524" i="1"/>
  <c r="G14528" i="1"/>
  <c r="G14532" i="1"/>
  <c r="G14536" i="1"/>
  <c r="G14540" i="1"/>
  <c r="G14544" i="1"/>
  <c r="G14548" i="1"/>
  <c r="G14552" i="1"/>
  <c r="G14556" i="1"/>
  <c r="G14560" i="1"/>
  <c r="G14564" i="1"/>
  <c r="G14568" i="1"/>
  <c r="G14572" i="1"/>
  <c r="G14576" i="1"/>
  <c r="G14580" i="1"/>
  <c r="G14584" i="1"/>
  <c r="G14588" i="1"/>
  <c r="G14592" i="1"/>
  <c r="G14596" i="1"/>
  <c r="G14600" i="1"/>
  <c r="G14604" i="1"/>
  <c r="G14608" i="1"/>
  <c r="G14612" i="1"/>
  <c r="G14616" i="1"/>
  <c r="G14620" i="1"/>
  <c r="G14624" i="1"/>
  <c r="G14628" i="1"/>
  <c r="G14632" i="1"/>
  <c r="G14636" i="1"/>
  <c r="G14640" i="1"/>
  <c r="G14644" i="1"/>
  <c r="G14648" i="1"/>
  <c r="G14652" i="1"/>
  <c r="G14656" i="1"/>
  <c r="G14660" i="1"/>
  <c r="G14664" i="1"/>
  <c r="G14668" i="1"/>
  <c r="G14672" i="1"/>
  <c r="G14676" i="1"/>
  <c r="G14680" i="1"/>
  <c r="G14684" i="1"/>
  <c r="G14688" i="1"/>
  <c r="G14692" i="1"/>
  <c r="G14696" i="1"/>
  <c r="G14700" i="1"/>
  <c r="G14704" i="1"/>
  <c r="G14708" i="1"/>
  <c r="G14712" i="1"/>
  <c r="G14716" i="1"/>
  <c r="G14720" i="1"/>
  <c r="G14724" i="1"/>
  <c r="G14728" i="1"/>
  <c r="G14732" i="1"/>
  <c r="G14736" i="1"/>
  <c r="G14740" i="1"/>
  <c r="G14744" i="1"/>
  <c r="G14748" i="1"/>
  <c r="G14752" i="1"/>
  <c r="G14756" i="1"/>
  <c r="G14760" i="1"/>
  <c r="G14764" i="1"/>
  <c r="G14768" i="1"/>
  <c r="G14772" i="1"/>
  <c r="G14776" i="1"/>
  <c r="G14780" i="1"/>
  <c r="G14784" i="1"/>
  <c r="G14788" i="1"/>
  <c r="G14792" i="1"/>
  <c r="G14796" i="1"/>
  <c r="G14800" i="1"/>
  <c r="G14804" i="1"/>
  <c r="G14808" i="1"/>
  <c r="G14812" i="1"/>
  <c r="G14816" i="1"/>
  <c r="G14820" i="1"/>
  <c r="G14824" i="1"/>
  <c r="G14828" i="1"/>
  <c r="G14832" i="1"/>
  <c r="G14836" i="1"/>
  <c r="G14840" i="1"/>
  <c r="G14844" i="1"/>
  <c r="G14848" i="1"/>
  <c r="G14852" i="1"/>
  <c r="G14856" i="1"/>
  <c r="G14860" i="1"/>
  <c r="G14864" i="1"/>
  <c r="G14868" i="1"/>
  <c r="G14872" i="1"/>
  <c r="G14876" i="1"/>
  <c r="G14880" i="1"/>
  <c r="G14884" i="1"/>
  <c r="G14888" i="1"/>
  <c r="G14892" i="1"/>
  <c r="G14896" i="1"/>
  <c r="G14900" i="1"/>
  <c r="G14904" i="1"/>
  <c r="G14908" i="1"/>
  <c r="G14912" i="1"/>
  <c r="G14916" i="1"/>
  <c r="G14920" i="1"/>
  <c r="G14924" i="1"/>
  <c r="G14928" i="1"/>
  <c r="G14932" i="1"/>
  <c r="G14936" i="1"/>
  <c r="G14940" i="1"/>
  <c r="G14944" i="1"/>
  <c r="G14948" i="1"/>
  <c r="G14952" i="1"/>
  <c r="G14956" i="1"/>
  <c r="G14960" i="1"/>
  <c r="G14964" i="1"/>
  <c r="G14968" i="1"/>
  <c r="G14972" i="1"/>
  <c r="G14976" i="1"/>
  <c r="G14980" i="1"/>
  <c r="G14984" i="1"/>
  <c r="G14988" i="1"/>
  <c r="G14992" i="1"/>
  <c r="G14996" i="1"/>
  <c r="G15000" i="1"/>
  <c r="G15004" i="1"/>
  <c r="G15008" i="1"/>
  <c r="G15012" i="1"/>
  <c r="G15016" i="1"/>
  <c r="G15020" i="1"/>
  <c r="G15024" i="1"/>
  <c r="G15028" i="1"/>
  <c r="G15032" i="1"/>
  <c r="G15036" i="1"/>
  <c r="G15040" i="1"/>
  <c r="G15044" i="1"/>
  <c r="G15048" i="1"/>
  <c r="G15052" i="1"/>
  <c r="G15056" i="1"/>
  <c r="G15060" i="1"/>
  <c r="G15064" i="1"/>
  <c r="G15068" i="1"/>
  <c r="G15072" i="1"/>
  <c r="G15076" i="1"/>
  <c r="G15080" i="1"/>
  <c r="G15084" i="1"/>
  <c r="G15088" i="1"/>
  <c r="G15092" i="1"/>
  <c r="G15096" i="1"/>
  <c r="G15100" i="1"/>
  <c r="G15104" i="1"/>
  <c r="G15108" i="1"/>
  <c r="G15112" i="1"/>
  <c r="G15116" i="1"/>
  <c r="G15120" i="1"/>
  <c r="G15124" i="1"/>
  <c r="G15128" i="1"/>
  <c r="G15132" i="1"/>
  <c r="G15136" i="1"/>
  <c r="G15140" i="1"/>
  <c r="G15144" i="1"/>
  <c r="G15148" i="1"/>
  <c r="G15152" i="1"/>
  <c r="G15156" i="1"/>
  <c r="G15160" i="1"/>
  <c r="G15164" i="1"/>
  <c r="G15168" i="1"/>
  <c r="G15172" i="1"/>
  <c r="G15176" i="1"/>
  <c r="G15180" i="1"/>
  <c r="G15184" i="1"/>
  <c r="G15188" i="1"/>
  <c r="G15192" i="1"/>
  <c r="G15196" i="1"/>
  <c r="G15200" i="1"/>
  <c r="G15204" i="1"/>
  <c r="G15208" i="1"/>
  <c r="G15212" i="1"/>
  <c r="G15216" i="1"/>
  <c r="G15220" i="1"/>
  <c r="G15224" i="1"/>
  <c r="G15228" i="1"/>
  <c r="G15232" i="1"/>
  <c r="G15236" i="1"/>
  <c r="G15240" i="1"/>
  <c r="G15244" i="1"/>
  <c r="G15248" i="1"/>
  <c r="G15252" i="1"/>
  <c r="G15256" i="1"/>
  <c r="G15260" i="1"/>
  <c r="G15264" i="1"/>
  <c r="G15268" i="1"/>
  <c r="G15272" i="1"/>
  <c r="G15276" i="1"/>
  <c r="G15280" i="1"/>
  <c r="G15284" i="1"/>
  <c r="G15288" i="1"/>
  <c r="G15292" i="1"/>
  <c r="G15296" i="1"/>
  <c r="G15300" i="1"/>
  <c r="G15304" i="1"/>
  <c r="G15308" i="1"/>
  <c r="G15312" i="1"/>
  <c r="G15316" i="1"/>
  <c r="G15320" i="1"/>
  <c r="G15324" i="1"/>
  <c r="G15328" i="1"/>
  <c r="G15332" i="1"/>
  <c r="G15336" i="1"/>
  <c r="G15340" i="1"/>
  <c r="G15344" i="1"/>
  <c r="G15348" i="1"/>
  <c r="G15352" i="1"/>
  <c r="G15356" i="1"/>
  <c r="G15360" i="1"/>
  <c r="G15364" i="1"/>
  <c r="G15368" i="1"/>
  <c r="G15372" i="1"/>
  <c r="G15376" i="1"/>
  <c r="G15380" i="1"/>
  <c r="G15384" i="1"/>
  <c r="G15388" i="1"/>
  <c r="G15392" i="1"/>
  <c r="G15396" i="1"/>
  <c r="G15400" i="1"/>
  <c r="G15404" i="1"/>
  <c r="G15408" i="1"/>
  <c r="G15412" i="1"/>
  <c r="G15416" i="1"/>
  <c r="G15420" i="1"/>
  <c r="G15424" i="1"/>
  <c r="G15428" i="1"/>
  <c r="G15432" i="1"/>
  <c r="G15436" i="1"/>
  <c r="G15440" i="1"/>
  <c r="G15444" i="1"/>
  <c r="G15448" i="1"/>
  <c r="G15452" i="1"/>
  <c r="G15456" i="1"/>
  <c r="G15460" i="1"/>
  <c r="G15464" i="1"/>
  <c r="G15468" i="1"/>
  <c r="G15472" i="1"/>
  <c r="G15476" i="1"/>
  <c r="G15480" i="1"/>
  <c r="G15484" i="1"/>
  <c r="G15488" i="1"/>
  <c r="G15492" i="1"/>
  <c r="G15496" i="1"/>
  <c r="G15500" i="1"/>
  <c r="G15504" i="1"/>
  <c r="G15508" i="1"/>
  <c r="G15512" i="1"/>
  <c r="G15516" i="1"/>
  <c r="G15520" i="1"/>
  <c r="G15524" i="1"/>
  <c r="G15528" i="1"/>
  <c r="G15532" i="1"/>
  <c r="G15536" i="1"/>
  <c r="G15540" i="1"/>
  <c r="G15544" i="1"/>
  <c r="G15548" i="1"/>
  <c r="G15552" i="1"/>
  <c r="G15556" i="1"/>
  <c r="G15560" i="1"/>
  <c r="G15564" i="1"/>
  <c r="G15568" i="1"/>
  <c r="G15572" i="1"/>
  <c r="G15576" i="1"/>
  <c r="G15580" i="1"/>
  <c r="G15584" i="1"/>
  <c r="G15588" i="1"/>
  <c r="G15592" i="1"/>
  <c r="G15596" i="1"/>
  <c r="G15600" i="1"/>
  <c r="G15604" i="1"/>
  <c r="G15608" i="1"/>
  <c r="G15612" i="1"/>
  <c r="G15616" i="1"/>
  <c r="G15620" i="1"/>
  <c r="G15624" i="1"/>
  <c r="G15628" i="1"/>
  <c r="G15632" i="1"/>
  <c r="G15636" i="1"/>
  <c r="G15640" i="1"/>
  <c r="G15644" i="1"/>
  <c r="G15648" i="1"/>
  <c r="G15652" i="1"/>
  <c r="G15656" i="1"/>
  <c r="G15660" i="1"/>
  <c r="G15664" i="1"/>
  <c r="G15668" i="1"/>
  <c r="G15672" i="1"/>
  <c r="G15676" i="1"/>
  <c r="G15680" i="1"/>
  <c r="G15684" i="1"/>
  <c r="G15688" i="1"/>
  <c r="G15692" i="1"/>
  <c r="G15696" i="1"/>
  <c r="G15700" i="1"/>
  <c r="G15704" i="1"/>
  <c r="G15708" i="1"/>
  <c r="G15712" i="1"/>
  <c r="G15716" i="1"/>
  <c r="G15720" i="1"/>
  <c r="G15724" i="1"/>
  <c r="G15728" i="1"/>
  <c r="G15732" i="1"/>
  <c r="G15736" i="1"/>
  <c r="G15740" i="1"/>
  <c r="G15744" i="1"/>
  <c r="G15748" i="1"/>
  <c r="G15752" i="1"/>
  <c r="G15756" i="1"/>
  <c r="G15760" i="1"/>
  <c r="G15764" i="1"/>
  <c r="G15768" i="1"/>
  <c r="G15772" i="1"/>
  <c r="G15776" i="1"/>
  <c r="G15780" i="1"/>
  <c r="G15784" i="1"/>
  <c r="G15788" i="1"/>
  <c r="G15792" i="1"/>
  <c r="G15796" i="1"/>
  <c r="G15800" i="1"/>
  <c r="G15804" i="1"/>
  <c r="G15808" i="1"/>
  <c r="G15812" i="1"/>
  <c r="G15816" i="1"/>
  <c r="G15820" i="1"/>
  <c r="G15824" i="1"/>
  <c r="G15828" i="1"/>
  <c r="G15832" i="1"/>
  <c r="G15836" i="1"/>
  <c r="G15840" i="1"/>
  <c r="G15844" i="1"/>
  <c r="G15848" i="1"/>
  <c r="G15852" i="1"/>
  <c r="G15856" i="1"/>
  <c r="G15860" i="1"/>
  <c r="G15864" i="1"/>
  <c r="G15868" i="1"/>
  <c r="G15872" i="1"/>
  <c r="G15876" i="1"/>
  <c r="G15880" i="1"/>
  <c r="G15884" i="1"/>
  <c r="G15888" i="1"/>
  <c r="G15892" i="1"/>
  <c r="G15896" i="1"/>
  <c r="G15900" i="1"/>
  <c r="G15904" i="1"/>
  <c r="G15908" i="1"/>
  <c r="G15912" i="1"/>
  <c r="G15916" i="1"/>
  <c r="G15920" i="1"/>
  <c r="G15924" i="1"/>
  <c r="G15928" i="1"/>
  <c r="G15932" i="1"/>
  <c r="G15936" i="1"/>
  <c r="G15940" i="1"/>
  <c r="G15944" i="1"/>
  <c r="G15948" i="1"/>
  <c r="G15952" i="1"/>
  <c r="G15956" i="1"/>
  <c r="G15960" i="1"/>
  <c r="G15964" i="1"/>
  <c r="G15968" i="1"/>
  <c r="G15972" i="1"/>
  <c r="G15976" i="1"/>
  <c r="G15980" i="1"/>
  <c r="G15984" i="1"/>
  <c r="G15988" i="1"/>
  <c r="G15992" i="1"/>
  <c r="G15996" i="1"/>
  <c r="G16000" i="1"/>
  <c r="G16004" i="1"/>
  <c r="G16008" i="1"/>
  <c r="G16012" i="1"/>
  <c r="G16016" i="1"/>
  <c r="G16020" i="1"/>
  <c r="G16024" i="1"/>
  <c r="G16028" i="1"/>
  <c r="G16032" i="1"/>
  <c r="G16036" i="1"/>
  <c r="G16040" i="1"/>
  <c r="G16044" i="1"/>
  <c r="G16048" i="1"/>
  <c r="G16052" i="1"/>
  <c r="G16056" i="1"/>
  <c r="G16060" i="1"/>
  <c r="G16064" i="1"/>
  <c r="G16068" i="1"/>
  <c r="G16072" i="1"/>
  <c r="G16076" i="1"/>
  <c r="G16080" i="1"/>
  <c r="G16084" i="1"/>
  <c r="G16088" i="1"/>
  <c r="G16092" i="1"/>
  <c r="G16096" i="1"/>
  <c r="G16100" i="1"/>
  <c r="G16104" i="1"/>
  <c r="G16108" i="1"/>
  <c r="G16112" i="1"/>
  <c r="G16116" i="1"/>
  <c r="G16120" i="1"/>
  <c r="G16124" i="1"/>
  <c r="G16128" i="1"/>
  <c r="G16132" i="1"/>
  <c r="G16136" i="1"/>
  <c r="G16140" i="1"/>
  <c r="G16144" i="1"/>
  <c r="G16148" i="1"/>
  <c r="G16152" i="1"/>
  <c r="G16156" i="1"/>
  <c r="G16160" i="1"/>
  <c r="G16164" i="1"/>
  <c r="G16168" i="1"/>
  <c r="G16172" i="1"/>
  <c r="G16176" i="1"/>
  <c r="G16180" i="1"/>
  <c r="G16184" i="1"/>
  <c r="G16188" i="1"/>
  <c r="G16192" i="1"/>
  <c r="G16196" i="1"/>
  <c r="G16200" i="1"/>
  <c r="G16204" i="1"/>
  <c r="G16208" i="1"/>
  <c r="G16212" i="1"/>
  <c r="G16216" i="1"/>
  <c r="G16220" i="1"/>
  <c r="G16224" i="1"/>
  <c r="G16228" i="1"/>
  <c r="G16232" i="1"/>
  <c r="G16236" i="1"/>
  <c r="G16240" i="1"/>
  <c r="G16244" i="1"/>
  <c r="G16248" i="1"/>
  <c r="G16252" i="1"/>
  <c r="G16256" i="1"/>
  <c r="G16260" i="1"/>
  <c r="G16264" i="1"/>
  <c r="G16268" i="1"/>
  <c r="G16272" i="1"/>
  <c r="G16276" i="1"/>
  <c r="G16280" i="1"/>
  <c r="G16284" i="1"/>
  <c r="G16288" i="1"/>
  <c r="G16292" i="1"/>
  <c r="G16296" i="1"/>
  <c r="G16300" i="1"/>
  <c r="G16304" i="1"/>
  <c r="G16308" i="1"/>
  <c r="G16312" i="1"/>
  <c r="G16316" i="1"/>
  <c r="G16320" i="1"/>
  <c r="G16324" i="1"/>
  <c r="G16328" i="1"/>
  <c r="G16332" i="1"/>
  <c r="G16336" i="1"/>
  <c r="G16340" i="1"/>
  <c r="G16344" i="1"/>
  <c r="G16348" i="1"/>
  <c r="G16352" i="1"/>
  <c r="G16356" i="1"/>
  <c r="G16360" i="1"/>
  <c r="G16364" i="1"/>
  <c r="G16368" i="1"/>
  <c r="G16372" i="1"/>
  <c r="G16376" i="1"/>
  <c r="G16380" i="1"/>
  <c r="G16384" i="1"/>
  <c r="G16388" i="1"/>
  <c r="G16392" i="1"/>
  <c r="G16396" i="1"/>
  <c r="G16400" i="1"/>
  <c r="G16404" i="1"/>
  <c r="G16408" i="1"/>
  <c r="G16412" i="1"/>
  <c r="G16416" i="1"/>
  <c r="G16420" i="1"/>
  <c r="G16424" i="1"/>
  <c r="G16428" i="1"/>
  <c r="G16432" i="1"/>
  <c r="G16436" i="1"/>
  <c r="G16440" i="1"/>
  <c r="G16444" i="1"/>
  <c r="G16448" i="1"/>
  <c r="G16452" i="1"/>
  <c r="G16456" i="1"/>
  <c r="G16460" i="1"/>
  <c r="G16464" i="1"/>
  <c r="G16468" i="1"/>
  <c r="G16472" i="1"/>
  <c r="G16476" i="1"/>
  <c r="G16480" i="1"/>
  <c r="G16484" i="1"/>
  <c r="G16488" i="1"/>
  <c r="G16492" i="1"/>
  <c r="G16496" i="1"/>
  <c r="G16500" i="1"/>
  <c r="G16504" i="1"/>
  <c r="G16508" i="1"/>
  <c r="G16512" i="1"/>
  <c r="G16516" i="1"/>
  <c r="G16520" i="1"/>
  <c r="G16524" i="1"/>
  <c r="G16528" i="1"/>
  <c r="G16532" i="1"/>
  <c r="G16536" i="1"/>
  <c r="G16540" i="1"/>
  <c r="G16544" i="1"/>
  <c r="G16548" i="1"/>
  <c r="G16552" i="1"/>
  <c r="G16556" i="1"/>
  <c r="G16560" i="1"/>
  <c r="G16564" i="1"/>
  <c r="G16568" i="1"/>
  <c r="G16572" i="1"/>
  <c r="G16576" i="1"/>
  <c r="G16580" i="1"/>
  <c r="G16584" i="1"/>
  <c r="G16588" i="1"/>
  <c r="G16592" i="1"/>
  <c r="G16596" i="1"/>
  <c r="G16600" i="1"/>
  <c r="G16604" i="1"/>
  <c r="G16608" i="1"/>
  <c r="G16612" i="1"/>
  <c r="G16616" i="1"/>
  <c r="G16620" i="1"/>
  <c r="G16624" i="1"/>
  <c r="G16628" i="1"/>
  <c r="G16632" i="1"/>
  <c r="G16636" i="1"/>
  <c r="G16640" i="1"/>
  <c r="G16644" i="1"/>
  <c r="G16648" i="1"/>
  <c r="G16652" i="1"/>
  <c r="G16656" i="1"/>
  <c r="G16660" i="1"/>
  <c r="G16664" i="1"/>
  <c r="G16668" i="1"/>
  <c r="G16672" i="1"/>
  <c r="G16676" i="1"/>
  <c r="G16680" i="1"/>
  <c r="G16684" i="1"/>
  <c r="G16688" i="1"/>
  <c r="G16692" i="1"/>
  <c r="G16696" i="1"/>
  <c r="G16700" i="1"/>
  <c r="G16704" i="1"/>
  <c r="G16708" i="1"/>
  <c r="G16712" i="1"/>
  <c r="G16716" i="1"/>
  <c r="G16720" i="1"/>
  <c r="G16724" i="1"/>
  <c r="G16728" i="1"/>
  <c r="G16732" i="1"/>
  <c r="G16736" i="1"/>
  <c r="G16740" i="1"/>
  <c r="G16744" i="1"/>
  <c r="G16748" i="1"/>
  <c r="G16752" i="1"/>
  <c r="G16756" i="1"/>
  <c r="G16760" i="1"/>
  <c r="G16764" i="1"/>
  <c r="G16768" i="1"/>
  <c r="G16772" i="1"/>
  <c r="G16776" i="1"/>
  <c r="G16780" i="1"/>
  <c r="G16784" i="1"/>
  <c r="G16788" i="1"/>
  <c r="G16792" i="1"/>
  <c r="G16796" i="1"/>
  <c r="G16800" i="1"/>
  <c r="G16804" i="1"/>
  <c r="G16808" i="1"/>
  <c r="G16812" i="1"/>
  <c r="G16816" i="1"/>
  <c r="G16820" i="1"/>
  <c r="G16824" i="1"/>
  <c r="G16828" i="1"/>
  <c r="G16832" i="1"/>
  <c r="G16836" i="1"/>
  <c r="G16840" i="1"/>
  <c r="G16844" i="1"/>
  <c r="G16848" i="1"/>
  <c r="G16852" i="1"/>
  <c r="G16856" i="1"/>
  <c r="G16860" i="1"/>
  <c r="G16864" i="1"/>
  <c r="G16868" i="1"/>
  <c r="G16872" i="1"/>
  <c r="G16876" i="1"/>
  <c r="G16880" i="1"/>
  <c r="G16884" i="1"/>
  <c r="G16888" i="1"/>
  <c r="G16892" i="1"/>
  <c r="G16896" i="1"/>
  <c r="G16900" i="1"/>
  <c r="G16904" i="1"/>
  <c r="G16908" i="1"/>
  <c r="G16912" i="1"/>
  <c r="G16916" i="1"/>
  <c r="G16920" i="1"/>
  <c r="G16924" i="1"/>
  <c r="G16928" i="1"/>
  <c r="G16932" i="1"/>
  <c r="G16936" i="1"/>
  <c r="G16940" i="1"/>
  <c r="G16944" i="1"/>
  <c r="G16948" i="1"/>
  <c r="G16952" i="1"/>
  <c r="G16956" i="1"/>
  <c r="G16960" i="1"/>
  <c r="G16964" i="1"/>
  <c r="G16968" i="1"/>
  <c r="G16972" i="1"/>
  <c r="G16976" i="1"/>
  <c r="G16980" i="1"/>
  <c r="G16984" i="1"/>
  <c r="G16988" i="1"/>
  <c r="G16992" i="1"/>
  <c r="G16996" i="1"/>
  <c r="G17000" i="1"/>
  <c r="G17004" i="1"/>
  <c r="G17008" i="1"/>
  <c r="G17012" i="1"/>
  <c r="G17016" i="1"/>
  <c r="G17020" i="1"/>
  <c r="G17024" i="1"/>
  <c r="G17028" i="1"/>
  <c r="G17032" i="1"/>
  <c r="G17036" i="1"/>
  <c r="G17040" i="1"/>
  <c r="G17044" i="1"/>
  <c r="G17048" i="1"/>
  <c r="G17052" i="1"/>
  <c r="G17056" i="1"/>
  <c r="G17060" i="1"/>
  <c r="G17064" i="1"/>
  <c r="G17068" i="1"/>
  <c r="G17072" i="1"/>
  <c r="G17076" i="1"/>
  <c r="G17080" i="1"/>
  <c r="G17084" i="1"/>
  <c r="G17088" i="1"/>
  <c r="G17092" i="1"/>
  <c r="G17096" i="1"/>
  <c r="G17100" i="1"/>
  <c r="G17104" i="1"/>
  <c r="G17108" i="1"/>
  <c r="G17112" i="1"/>
  <c r="G17116" i="1"/>
  <c r="G17120" i="1"/>
  <c r="G17124" i="1"/>
  <c r="G17128" i="1"/>
  <c r="G17132" i="1"/>
  <c r="G17136" i="1"/>
  <c r="G17140" i="1"/>
  <c r="G17144" i="1"/>
  <c r="G17148" i="1"/>
  <c r="G17152" i="1"/>
  <c r="G17156" i="1"/>
  <c r="G17160" i="1"/>
  <c r="G17164" i="1"/>
  <c r="G17168" i="1"/>
  <c r="G17172" i="1"/>
  <c r="G17176" i="1"/>
  <c r="G17180" i="1"/>
  <c r="G17184" i="1"/>
  <c r="G17188" i="1"/>
  <c r="G17192" i="1"/>
  <c r="G17196" i="1"/>
  <c r="G17200" i="1"/>
  <c r="G17204" i="1"/>
  <c r="G17208" i="1"/>
  <c r="G17212" i="1"/>
  <c r="G17216" i="1"/>
  <c r="G17220" i="1"/>
  <c r="G17224" i="1"/>
  <c r="G17228" i="1"/>
  <c r="G17232" i="1"/>
  <c r="G17236" i="1"/>
  <c r="G17240" i="1"/>
  <c r="G17244" i="1"/>
  <c r="G17248" i="1"/>
  <c r="G17252" i="1"/>
  <c r="G17256" i="1"/>
  <c r="G17260" i="1"/>
  <c r="G17264" i="1"/>
  <c r="G17268" i="1"/>
  <c r="G17272" i="1"/>
  <c r="G17276" i="1"/>
  <c r="G17280" i="1"/>
  <c r="G17284" i="1"/>
  <c r="G17288" i="1"/>
  <c r="G17292" i="1"/>
  <c r="G17296" i="1"/>
  <c r="G17300" i="1"/>
  <c r="G17304" i="1"/>
  <c r="G17308" i="1"/>
  <c r="G17312" i="1"/>
  <c r="G17316" i="1"/>
  <c r="G17320" i="1"/>
  <c r="G17324" i="1"/>
  <c r="G17328" i="1"/>
  <c r="G17332" i="1"/>
  <c r="G17336" i="1"/>
  <c r="G17340" i="1"/>
  <c r="G17344" i="1"/>
  <c r="G17348" i="1"/>
  <c r="G17352" i="1"/>
  <c r="G17356" i="1"/>
  <c r="G17360" i="1"/>
  <c r="G17364" i="1"/>
  <c r="G17368" i="1"/>
  <c r="G17372" i="1"/>
  <c r="G17376" i="1"/>
  <c r="G17380" i="1"/>
  <c r="G17384" i="1"/>
  <c r="G17388" i="1"/>
  <c r="G17392" i="1"/>
  <c r="G17396" i="1"/>
  <c r="G17400" i="1"/>
  <c r="G17404" i="1"/>
  <c r="G17408" i="1"/>
  <c r="G17412" i="1"/>
  <c r="G17416" i="1"/>
  <c r="G17420" i="1"/>
  <c r="G17424" i="1"/>
  <c r="G17428" i="1"/>
  <c r="G17432" i="1"/>
  <c r="G17436" i="1"/>
  <c r="G17440" i="1"/>
  <c r="G17444" i="1"/>
  <c r="G17448" i="1"/>
  <c r="G17452" i="1"/>
  <c r="G17456" i="1"/>
  <c r="G17460" i="1"/>
  <c r="G17464" i="1"/>
  <c r="G17468" i="1"/>
  <c r="G17472" i="1"/>
  <c r="G17476" i="1"/>
  <c r="G17480" i="1"/>
  <c r="G17484" i="1"/>
  <c r="G17488" i="1"/>
  <c r="G17492" i="1"/>
  <c r="G17496" i="1"/>
  <c r="G17500" i="1"/>
  <c r="G17504" i="1"/>
  <c r="G17508" i="1"/>
  <c r="G17512" i="1"/>
  <c r="G17516" i="1"/>
  <c r="G17520" i="1"/>
  <c r="G17524" i="1"/>
  <c r="G17528" i="1"/>
  <c r="G17532" i="1"/>
  <c r="G17536" i="1"/>
  <c r="G17540" i="1"/>
  <c r="G17544" i="1"/>
  <c r="G17548" i="1"/>
  <c r="G17552" i="1"/>
  <c r="G17556" i="1"/>
  <c r="G17560" i="1"/>
  <c r="G17564" i="1"/>
  <c r="G17568" i="1"/>
  <c r="G17572" i="1"/>
  <c r="G17576" i="1"/>
  <c r="G17580" i="1"/>
  <c r="G17584" i="1"/>
  <c r="G17588" i="1"/>
  <c r="G17592" i="1"/>
  <c r="G17596" i="1"/>
  <c r="G17600" i="1"/>
  <c r="G17604" i="1"/>
  <c r="G17608" i="1"/>
  <c r="G17612" i="1"/>
  <c r="G17616" i="1"/>
  <c r="G17620" i="1"/>
  <c r="G17624" i="1"/>
  <c r="G17628" i="1"/>
  <c r="G17632" i="1"/>
  <c r="G17636" i="1"/>
  <c r="G17640" i="1"/>
  <c r="G17644" i="1"/>
  <c r="G17648" i="1"/>
  <c r="G17652" i="1"/>
  <c r="G17656" i="1"/>
  <c r="G17660" i="1"/>
  <c r="G17664" i="1"/>
  <c r="G17668" i="1"/>
  <c r="G17672" i="1"/>
  <c r="G17676" i="1"/>
  <c r="G17680" i="1"/>
  <c r="G17684" i="1"/>
  <c r="G17688" i="1"/>
  <c r="G17692" i="1"/>
  <c r="G17696" i="1"/>
  <c r="G17700" i="1"/>
  <c r="G17704" i="1"/>
  <c r="G17708" i="1"/>
  <c r="G17712" i="1"/>
  <c r="G17716" i="1"/>
  <c r="G17720" i="1"/>
  <c r="G17724" i="1"/>
  <c r="G17728" i="1"/>
  <c r="G17732" i="1"/>
  <c r="G17736" i="1"/>
  <c r="G17740" i="1"/>
  <c r="G17744" i="1"/>
  <c r="G17748" i="1"/>
  <c r="G17752" i="1"/>
  <c r="G17756" i="1"/>
  <c r="G17760" i="1"/>
  <c r="G17764" i="1"/>
  <c r="G17768" i="1"/>
  <c r="G17772" i="1"/>
  <c r="G17776" i="1"/>
  <c r="G17780" i="1"/>
  <c r="G17784" i="1"/>
  <c r="G17788" i="1"/>
  <c r="G17792" i="1"/>
  <c r="G17796" i="1"/>
  <c r="G17800" i="1"/>
  <c r="G17804" i="1"/>
  <c r="G17808" i="1"/>
  <c r="G17812" i="1"/>
  <c r="G17816" i="1"/>
  <c r="G17820" i="1"/>
  <c r="G17824" i="1"/>
  <c r="G17828" i="1"/>
  <c r="G17832" i="1"/>
  <c r="G17836" i="1"/>
  <c r="G17840" i="1"/>
  <c r="G17844" i="1"/>
  <c r="G17848" i="1"/>
  <c r="G17852" i="1"/>
  <c r="G17856" i="1"/>
  <c r="G17860" i="1"/>
  <c r="G17864" i="1"/>
  <c r="G17868" i="1"/>
  <c r="G17872" i="1"/>
  <c r="G17876" i="1"/>
  <c r="G17880" i="1"/>
  <c r="G17884" i="1"/>
  <c r="G17888" i="1"/>
  <c r="G17892" i="1"/>
  <c r="G17896" i="1"/>
  <c r="G17900" i="1"/>
  <c r="G17904" i="1"/>
  <c r="G17908" i="1"/>
  <c r="G17912" i="1"/>
  <c r="G17916" i="1"/>
  <c r="G10713" i="1"/>
  <c r="G10717" i="1"/>
  <c r="G10721" i="1"/>
  <c r="G10725" i="1"/>
  <c r="G10729" i="1"/>
  <c r="G10733" i="1"/>
  <c r="G10737" i="1"/>
  <c r="G10741" i="1"/>
  <c r="G10745" i="1"/>
  <c r="G10749" i="1"/>
  <c r="G10753" i="1"/>
  <c r="G10757" i="1"/>
  <c r="G10761" i="1"/>
  <c r="G10765" i="1"/>
  <c r="G10769" i="1"/>
  <c r="G10773" i="1"/>
  <c r="G10777" i="1"/>
  <c r="G10781" i="1"/>
  <c r="G10785" i="1"/>
  <c r="G10789" i="1"/>
  <c r="G10793" i="1"/>
  <c r="G10797" i="1"/>
  <c r="G10801" i="1"/>
  <c r="G10805" i="1"/>
  <c r="G10809" i="1"/>
  <c r="G10813" i="1"/>
  <c r="G10817" i="1"/>
  <c r="G10821" i="1"/>
  <c r="G10825" i="1"/>
  <c r="G10829" i="1"/>
  <c r="G10833" i="1"/>
  <c r="G10837" i="1"/>
  <c r="G10841" i="1"/>
  <c r="G10845" i="1"/>
  <c r="G10849" i="1"/>
  <c r="G10853" i="1"/>
  <c r="G10857" i="1"/>
  <c r="G10861" i="1"/>
  <c r="G10865" i="1"/>
  <c r="G10869" i="1"/>
  <c r="G10873" i="1"/>
  <c r="G10877" i="1"/>
  <c r="G10881" i="1"/>
  <c r="G10885" i="1"/>
  <c r="G10889" i="1"/>
  <c r="G10893" i="1"/>
  <c r="G10897" i="1"/>
  <c r="G10901" i="1"/>
  <c r="G10905" i="1"/>
  <c r="G10909" i="1"/>
  <c r="G10913" i="1"/>
  <c r="G10917" i="1"/>
  <c r="G10921" i="1"/>
  <c r="G10925" i="1"/>
  <c r="G10929" i="1"/>
  <c r="G10933" i="1"/>
  <c r="G10937" i="1"/>
  <c r="G10941" i="1"/>
  <c r="G10945" i="1"/>
  <c r="G10949" i="1"/>
  <c r="G10953" i="1"/>
  <c r="G10957" i="1"/>
  <c r="G10961" i="1"/>
  <c r="G10965" i="1"/>
  <c r="G10969" i="1"/>
  <c r="G10973" i="1"/>
  <c r="G10977" i="1"/>
  <c r="G10981" i="1"/>
  <c r="G10985" i="1"/>
  <c r="G10989" i="1"/>
  <c r="G10993" i="1"/>
  <c r="G10997" i="1"/>
  <c r="G11001" i="1"/>
  <c r="G11005" i="1"/>
  <c r="G11009" i="1"/>
  <c r="G11013" i="1"/>
  <c r="G11017" i="1"/>
  <c r="G11021" i="1"/>
  <c r="G11025" i="1"/>
  <c r="G11029" i="1"/>
  <c r="G11033" i="1"/>
  <c r="G11037" i="1"/>
  <c r="G11041" i="1"/>
  <c r="G11045" i="1"/>
  <c r="G11049" i="1"/>
  <c r="G11053" i="1"/>
  <c r="G11057" i="1"/>
  <c r="G11061" i="1"/>
  <c r="G11065" i="1"/>
  <c r="G11069" i="1"/>
  <c r="G11073" i="1"/>
  <c r="G11077" i="1"/>
  <c r="G11081" i="1"/>
  <c r="G11085" i="1"/>
  <c r="G11089" i="1"/>
  <c r="G11093" i="1"/>
  <c r="G11097" i="1"/>
  <c r="G11101" i="1"/>
  <c r="G11105" i="1"/>
  <c r="G11109" i="1"/>
  <c r="G11113" i="1"/>
  <c r="G11117" i="1"/>
  <c r="G11121" i="1"/>
  <c r="G11125" i="1"/>
  <c r="G11129" i="1"/>
  <c r="G11133" i="1"/>
  <c r="G11137" i="1"/>
  <c r="G11141" i="1"/>
  <c r="G11145" i="1"/>
  <c r="G11149" i="1"/>
  <c r="G11153" i="1"/>
  <c r="G11157" i="1"/>
  <c r="G11161" i="1"/>
  <c r="G11165" i="1"/>
  <c r="G11169" i="1"/>
  <c r="G11173" i="1"/>
  <c r="G11177" i="1"/>
  <c r="G11181" i="1"/>
  <c r="G11185" i="1"/>
  <c r="G11189" i="1"/>
  <c r="G11193" i="1"/>
  <c r="G11197" i="1"/>
  <c r="G11201" i="1"/>
  <c r="G11205" i="1"/>
  <c r="G11209" i="1"/>
  <c r="G11213" i="1"/>
  <c r="G11217" i="1"/>
  <c r="G11221" i="1"/>
  <c r="G11225" i="1"/>
  <c r="G11229" i="1"/>
  <c r="G11233" i="1"/>
  <c r="G11237" i="1"/>
  <c r="G11241" i="1"/>
  <c r="G11245" i="1"/>
  <c r="G11249" i="1"/>
  <c r="G11253" i="1"/>
  <c r="G11257" i="1"/>
  <c r="G11261" i="1"/>
  <c r="G11265" i="1"/>
  <c r="G11269" i="1"/>
  <c r="G11273" i="1"/>
  <c r="G11277" i="1"/>
  <c r="G11281" i="1"/>
  <c r="G11285" i="1"/>
  <c r="G11289" i="1"/>
  <c r="G11293" i="1"/>
  <c r="G11297" i="1"/>
  <c r="G11301" i="1"/>
  <c r="G11305" i="1"/>
  <c r="G11309" i="1"/>
  <c r="G11313" i="1"/>
  <c r="G11317" i="1"/>
  <c r="G11321" i="1"/>
  <c r="G11325" i="1"/>
  <c r="G11329" i="1"/>
  <c r="G11333" i="1"/>
  <c r="G11337" i="1"/>
  <c r="G11341" i="1"/>
  <c r="G11345" i="1"/>
  <c r="G11349" i="1"/>
  <c r="G11353" i="1"/>
  <c r="G11357" i="1"/>
  <c r="G11361" i="1"/>
  <c r="G11365" i="1"/>
  <c r="G11369" i="1"/>
  <c r="G11373" i="1"/>
  <c r="G11377" i="1"/>
  <c r="G11381" i="1"/>
  <c r="G11385" i="1"/>
  <c r="G11389" i="1"/>
  <c r="G11393" i="1"/>
  <c r="G11397" i="1"/>
  <c r="G11401" i="1"/>
  <c r="G11405" i="1"/>
  <c r="G11409" i="1"/>
  <c r="G11413" i="1"/>
  <c r="G11417" i="1"/>
  <c r="G11421" i="1"/>
  <c r="G11425" i="1"/>
  <c r="G11429" i="1"/>
  <c r="G11433" i="1"/>
  <c r="G11437" i="1"/>
  <c r="G11441" i="1"/>
  <c r="G11445" i="1"/>
  <c r="G11449" i="1"/>
  <c r="G11453" i="1"/>
  <c r="G11457" i="1"/>
  <c r="G11461" i="1"/>
  <c r="G11465" i="1"/>
  <c r="G11469" i="1"/>
  <c r="G11473" i="1"/>
  <c r="G11477" i="1"/>
  <c r="G11481" i="1"/>
  <c r="G11485" i="1"/>
  <c r="G11489" i="1"/>
  <c r="G11493" i="1"/>
  <c r="G11497" i="1"/>
  <c r="G11501" i="1"/>
  <c r="G11505" i="1"/>
  <c r="G11509" i="1"/>
  <c r="G11513" i="1"/>
  <c r="G11517" i="1"/>
  <c r="G11521" i="1"/>
  <c r="G11525" i="1"/>
  <c r="G11529" i="1"/>
  <c r="G11533" i="1"/>
  <c r="G11537" i="1"/>
  <c r="G11541" i="1"/>
  <c r="G11545" i="1"/>
  <c r="G11549" i="1"/>
  <c r="G11553" i="1"/>
  <c r="G11557" i="1"/>
  <c r="G11561" i="1"/>
  <c r="G11565" i="1"/>
  <c r="G11569" i="1"/>
  <c r="G11573" i="1"/>
  <c r="G11577" i="1"/>
  <c r="G11581" i="1"/>
  <c r="G11585" i="1"/>
  <c r="G11589" i="1"/>
  <c r="G11593" i="1"/>
  <c r="G11597" i="1"/>
  <c r="G11601" i="1"/>
  <c r="G11605" i="1"/>
  <c r="G11609" i="1"/>
  <c r="G11613" i="1"/>
  <c r="G11617" i="1"/>
  <c r="G11621" i="1"/>
  <c r="G11625" i="1"/>
  <c r="G11629" i="1"/>
  <c r="G11633" i="1"/>
  <c r="G11637" i="1"/>
  <c r="G11641" i="1"/>
  <c r="G11645" i="1"/>
  <c r="G11649" i="1"/>
  <c r="G11653" i="1"/>
  <c r="G11657" i="1"/>
  <c r="G11661" i="1"/>
  <c r="G11665" i="1"/>
  <c r="G11669" i="1"/>
  <c r="G11673" i="1"/>
  <c r="G11677" i="1"/>
  <c r="G11681" i="1"/>
  <c r="G11685" i="1"/>
  <c r="G11689" i="1"/>
  <c r="G11693" i="1"/>
  <c r="G11697" i="1"/>
  <c r="G11701" i="1"/>
  <c r="G11705" i="1"/>
  <c r="G11709" i="1"/>
  <c r="G11713" i="1"/>
  <c r="G11717" i="1"/>
  <c r="G11721" i="1"/>
  <c r="G11725" i="1"/>
  <c r="G11729" i="1"/>
  <c r="G11733" i="1"/>
  <c r="G11737" i="1"/>
  <c r="G11741" i="1"/>
  <c r="G11745" i="1"/>
  <c r="G11749" i="1"/>
  <c r="G11753" i="1"/>
  <c r="G11757" i="1"/>
  <c r="G11761" i="1"/>
  <c r="G11765" i="1"/>
  <c r="G11769" i="1"/>
  <c r="G11773" i="1"/>
  <c r="G11777" i="1"/>
  <c r="G11781" i="1"/>
  <c r="G11785" i="1"/>
  <c r="G11789" i="1"/>
  <c r="G11793" i="1"/>
  <c r="G11797" i="1"/>
  <c r="G11801" i="1"/>
  <c r="G11805" i="1"/>
  <c r="G11809" i="1"/>
  <c r="G11813" i="1"/>
  <c r="G11817" i="1"/>
  <c r="G11821" i="1"/>
  <c r="G11825" i="1"/>
  <c r="G11829" i="1"/>
  <c r="G11833" i="1"/>
  <c r="G11837" i="1"/>
  <c r="G11841" i="1"/>
  <c r="G11845" i="1"/>
  <c r="G11849" i="1"/>
  <c r="G11853" i="1"/>
  <c r="G11857" i="1"/>
  <c r="G11861" i="1"/>
  <c r="G11865" i="1"/>
  <c r="G11869" i="1"/>
  <c r="G11873" i="1"/>
  <c r="G11877" i="1"/>
  <c r="G11881" i="1"/>
  <c r="G11885" i="1"/>
  <c r="G11889" i="1"/>
  <c r="G11893" i="1"/>
  <c r="G11897" i="1"/>
  <c r="G11901" i="1"/>
  <c r="G11905" i="1"/>
  <c r="G11909" i="1"/>
  <c r="G11913" i="1"/>
  <c r="G11917" i="1"/>
  <c r="G11921" i="1"/>
  <c r="G11925" i="1"/>
  <c r="G11929" i="1"/>
  <c r="G11933" i="1"/>
  <c r="G11937" i="1"/>
  <c r="G11941" i="1"/>
  <c r="G11945" i="1"/>
  <c r="G11949" i="1"/>
  <c r="G11953" i="1"/>
  <c r="G11957" i="1"/>
  <c r="G11961" i="1"/>
  <c r="G11965" i="1"/>
  <c r="G11969" i="1"/>
  <c r="G11973" i="1"/>
  <c r="G11977" i="1"/>
  <c r="G11981" i="1"/>
  <c r="G11985" i="1"/>
  <c r="G11989" i="1"/>
  <c r="G11993" i="1"/>
  <c r="G11997" i="1"/>
  <c r="G12001" i="1"/>
  <c r="G12005" i="1"/>
  <c r="G12009" i="1"/>
  <c r="G12013" i="1"/>
  <c r="G12017" i="1"/>
  <c r="G12021" i="1"/>
  <c r="G12025" i="1"/>
  <c r="G12029" i="1"/>
  <c r="G12033" i="1"/>
  <c r="G12037" i="1"/>
  <c r="G12041" i="1"/>
  <c r="G12045" i="1"/>
  <c r="G12049" i="1"/>
  <c r="G12053" i="1"/>
  <c r="G12057" i="1"/>
  <c r="G12061" i="1"/>
  <c r="G12065" i="1"/>
  <c r="G12069" i="1"/>
  <c r="G12073" i="1"/>
  <c r="G12077" i="1"/>
  <c r="G12081" i="1"/>
  <c r="G12085" i="1"/>
  <c r="G12089" i="1"/>
  <c r="G12093" i="1"/>
  <c r="G12097" i="1"/>
  <c r="G12101" i="1"/>
  <c r="G12105" i="1"/>
  <c r="G12109" i="1"/>
  <c r="G12113" i="1"/>
  <c r="G12117" i="1"/>
  <c r="G12121" i="1"/>
  <c r="G12125" i="1"/>
  <c r="G12129" i="1"/>
  <c r="G12133" i="1"/>
  <c r="G12137" i="1"/>
  <c r="G12141" i="1"/>
  <c r="G12145" i="1"/>
  <c r="G12149" i="1"/>
  <c r="G12153" i="1"/>
  <c r="G12157" i="1"/>
  <c r="G12161" i="1"/>
  <c r="G12165" i="1"/>
  <c r="G12169" i="1"/>
  <c r="G12173" i="1"/>
  <c r="G12177" i="1"/>
  <c r="G12181" i="1"/>
  <c r="G12185" i="1"/>
  <c r="G12189" i="1"/>
  <c r="G12193" i="1"/>
  <c r="G12197" i="1"/>
  <c r="G12201" i="1"/>
  <c r="G12205" i="1"/>
  <c r="G12209" i="1"/>
  <c r="G12213" i="1"/>
  <c r="G12217" i="1"/>
  <c r="G12221" i="1"/>
  <c r="G12225" i="1"/>
  <c r="G12229" i="1"/>
  <c r="G12233" i="1"/>
  <c r="G12237" i="1"/>
  <c r="G12241" i="1"/>
  <c r="G12245" i="1"/>
  <c r="G12249" i="1"/>
  <c r="G12253" i="1"/>
  <c r="G12257" i="1"/>
  <c r="G12261" i="1"/>
  <c r="G12265" i="1"/>
  <c r="G12269" i="1"/>
  <c r="G12273" i="1"/>
  <c r="G12277" i="1"/>
  <c r="G12281" i="1"/>
  <c r="G12285" i="1"/>
  <c r="G12289" i="1"/>
  <c r="G12293" i="1"/>
  <c r="G12297" i="1"/>
  <c r="G12301" i="1"/>
  <c r="G12305" i="1"/>
  <c r="G12309" i="1"/>
  <c r="G12313" i="1"/>
  <c r="G12317" i="1"/>
  <c r="G12321" i="1"/>
  <c r="G12325" i="1"/>
  <c r="G12329" i="1"/>
  <c r="G12333" i="1"/>
  <c r="G12337" i="1"/>
  <c r="G12341" i="1"/>
  <c r="G12345" i="1"/>
  <c r="G12349" i="1"/>
  <c r="G12353" i="1"/>
  <c r="G12357" i="1"/>
  <c r="G12361" i="1"/>
  <c r="G12365" i="1"/>
  <c r="G12369" i="1"/>
  <c r="G12373" i="1"/>
  <c r="G12377" i="1"/>
  <c r="G12381" i="1"/>
  <c r="G12385" i="1"/>
  <c r="G12389" i="1"/>
  <c r="G12393" i="1"/>
  <c r="G12397" i="1"/>
  <c r="G12401" i="1"/>
  <c r="G12405" i="1"/>
  <c r="G12409" i="1"/>
  <c r="G12413" i="1"/>
  <c r="G12417" i="1"/>
  <c r="G12421" i="1"/>
  <c r="G12425" i="1"/>
  <c r="G12429" i="1"/>
  <c r="G12433" i="1"/>
  <c r="G12437" i="1"/>
  <c r="G12441" i="1"/>
  <c r="G12445" i="1"/>
  <c r="G12449" i="1"/>
  <c r="G12453" i="1"/>
  <c r="G12457" i="1"/>
  <c r="G12461" i="1"/>
  <c r="G12465" i="1"/>
  <c r="G12469" i="1"/>
  <c r="G12473" i="1"/>
  <c r="G12477" i="1"/>
  <c r="G12481" i="1"/>
  <c r="G12485" i="1"/>
  <c r="G12489" i="1"/>
  <c r="G12493" i="1"/>
  <c r="G12497" i="1"/>
  <c r="G12501" i="1"/>
  <c r="G12505" i="1"/>
  <c r="G12509" i="1"/>
  <c r="G12513" i="1"/>
  <c r="G12517" i="1"/>
  <c r="G12521" i="1"/>
  <c r="G12525" i="1"/>
  <c r="G12529" i="1"/>
  <c r="G12533" i="1"/>
  <c r="G12537" i="1"/>
  <c r="G12541" i="1"/>
  <c r="G12545" i="1"/>
  <c r="G12549" i="1"/>
  <c r="G12553" i="1"/>
  <c r="G12557" i="1"/>
  <c r="G12561" i="1"/>
  <c r="G12565" i="1"/>
  <c r="G12569" i="1"/>
  <c r="G12573" i="1"/>
  <c r="G12577" i="1"/>
  <c r="G12581" i="1"/>
  <c r="G12585" i="1"/>
  <c r="G12589" i="1"/>
  <c r="G12593" i="1"/>
  <c r="G12597" i="1"/>
  <c r="G12601" i="1"/>
  <c r="G12605" i="1"/>
  <c r="G12609" i="1"/>
  <c r="G12613" i="1"/>
  <c r="G12617" i="1"/>
  <c r="G12621" i="1"/>
  <c r="G12625" i="1"/>
  <c r="G12629" i="1"/>
  <c r="G12633" i="1"/>
  <c r="G12637" i="1"/>
  <c r="G12641" i="1"/>
  <c r="G12645" i="1"/>
  <c r="G12649" i="1"/>
  <c r="G12653" i="1"/>
  <c r="G12657" i="1"/>
  <c r="G12661" i="1"/>
  <c r="G12665" i="1"/>
  <c r="G12669" i="1"/>
  <c r="G12673" i="1"/>
  <c r="G12677" i="1"/>
  <c r="G12681" i="1"/>
  <c r="G12685" i="1"/>
  <c r="G12689" i="1"/>
  <c r="G12693" i="1"/>
  <c r="G12697" i="1"/>
  <c r="G12701" i="1"/>
  <c r="G12705" i="1"/>
  <c r="G12709" i="1"/>
  <c r="G12713" i="1"/>
  <c r="G12717" i="1"/>
  <c r="G12721" i="1"/>
  <c r="G12725" i="1"/>
  <c r="G12729" i="1"/>
  <c r="G12733" i="1"/>
  <c r="G12737" i="1"/>
  <c r="G12741" i="1"/>
  <c r="G12745" i="1"/>
  <c r="G12749" i="1"/>
  <c r="G12753" i="1"/>
  <c r="G12757" i="1"/>
  <c r="G12761" i="1"/>
  <c r="G12765" i="1"/>
  <c r="G12769" i="1"/>
  <c r="G12773" i="1"/>
  <c r="G12777" i="1"/>
  <c r="G12781" i="1"/>
  <c r="G12785" i="1"/>
  <c r="G12789" i="1"/>
  <c r="G12793" i="1"/>
  <c r="G12797" i="1"/>
  <c r="G12801" i="1"/>
  <c r="G12805" i="1"/>
  <c r="G12809" i="1"/>
  <c r="G12813" i="1"/>
  <c r="G12817" i="1"/>
  <c r="G12821" i="1"/>
  <c r="G12825" i="1"/>
  <c r="G12829" i="1"/>
  <c r="G12833" i="1"/>
  <c r="G12837" i="1"/>
  <c r="G12841" i="1"/>
  <c r="G12845" i="1"/>
  <c r="G12849" i="1"/>
  <c r="G12853" i="1"/>
  <c r="G12857" i="1"/>
  <c r="G12861" i="1"/>
  <c r="G12865" i="1"/>
  <c r="G12869" i="1"/>
  <c r="G12873" i="1"/>
  <c r="G12877" i="1"/>
  <c r="G12881" i="1"/>
  <c r="G12885" i="1"/>
  <c r="G12889" i="1"/>
  <c r="G12893" i="1"/>
  <c r="G12897" i="1"/>
  <c r="G12901" i="1"/>
  <c r="G12905" i="1"/>
  <c r="G12909" i="1"/>
  <c r="G12913" i="1"/>
  <c r="G12917" i="1"/>
  <c r="G12921" i="1"/>
  <c r="G12925" i="1"/>
  <c r="G12929" i="1"/>
  <c r="G12933" i="1"/>
  <c r="G12937" i="1"/>
  <c r="G12941" i="1"/>
  <c r="G12945" i="1"/>
  <c r="G12949" i="1"/>
  <c r="G12953" i="1"/>
  <c r="G12957" i="1"/>
  <c r="G12961" i="1"/>
  <c r="G12965" i="1"/>
  <c r="G12969" i="1"/>
  <c r="G12973" i="1"/>
  <c r="G12977" i="1"/>
  <c r="G12981" i="1"/>
  <c r="G12985" i="1"/>
  <c r="G12989" i="1"/>
  <c r="G12993" i="1"/>
  <c r="G12997" i="1"/>
  <c r="G13001" i="1"/>
  <c r="G13005" i="1"/>
  <c r="G13009" i="1"/>
  <c r="G13013" i="1"/>
  <c r="G13017" i="1"/>
  <c r="G13021" i="1"/>
  <c r="G13025" i="1"/>
  <c r="G13029" i="1"/>
  <c r="G13033" i="1"/>
  <c r="G13037" i="1"/>
  <c r="G13041" i="1"/>
  <c r="G13045" i="1"/>
  <c r="G13049" i="1"/>
  <c r="G13053" i="1"/>
  <c r="G13057" i="1"/>
  <c r="G13061" i="1"/>
  <c r="G13065" i="1"/>
  <c r="G13069" i="1"/>
  <c r="G13073" i="1"/>
  <c r="G13077" i="1"/>
  <c r="G13081" i="1"/>
  <c r="G13085" i="1"/>
  <c r="G13089" i="1"/>
  <c r="G13093" i="1"/>
  <c r="G13097" i="1"/>
  <c r="G13101" i="1"/>
  <c r="G13105" i="1"/>
  <c r="G13109" i="1"/>
  <c r="G13113" i="1"/>
  <c r="G13117" i="1"/>
  <c r="G13121" i="1"/>
  <c r="G13125" i="1"/>
  <c r="G13129" i="1"/>
  <c r="G13133" i="1"/>
  <c r="G13137" i="1"/>
  <c r="G13141" i="1"/>
  <c r="G13145" i="1"/>
  <c r="G13149" i="1"/>
  <c r="G13153" i="1"/>
  <c r="G13157" i="1"/>
  <c r="G13161" i="1"/>
  <c r="G13165" i="1"/>
  <c r="G13169" i="1"/>
  <c r="G13173" i="1"/>
  <c r="G13177" i="1"/>
  <c r="G13181" i="1"/>
  <c r="G13185" i="1"/>
  <c r="G13189" i="1"/>
  <c r="G13193" i="1"/>
  <c r="G13197" i="1"/>
  <c r="G13201" i="1"/>
  <c r="G13205" i="1"/>
  <c r="G13209" i="1"/>
  <c r="G13213" i="1"/>
  <c r="G13217" i="1"/>
  <c r="G13221" i="1"/>
  <c r="G13225" i="1"/>
  <c r="G13229" i="1"/>
  <c r="G13233" i="1"/>
  <c r="G13237" i="1"/>
  <c r="G13241" i="1"/>
  <c r="G13245" i="1"/>
  <c r="G13249" i="1"/>
  <c r="G13253" i="1"/>
  <c r="G13257" i="1"/>
  <c r="G13261" i="1"/>
  <c r="G13265" i="1"/>
  <c r="G13269" i="1"/>
  <c r="G13273" i="1"/>
  <c r="G13277" i="1"/>
  <c r="G13281" i="1"/>
  <c r="G13285" i="1"/>
  <c r="G13289" i="1"/>
  <c r="G13293" i="1"/>
  <c r="G13297" i="1"/>
  <c r="G13301" i="1"/>
  <c r="G13305" i="1"/>
  <c r="G13309" i="1"/>
  <c r="G13313" i="1"/>
  <c r="G13317" i="1"/>
  <c r="G13321" i="1"/>
  <c r="G13325" i="1"/>
  <c r="G13329" i="1"/>
  <c r="G13333" i="1"/>
  <c r="G13337" i="1"/>
  <c r="G13341" i="1"/>
  <c r="G13345" i="1"/>
  <c r="G13349" i="1"/>
  <c r="G13353" i="1"/>
  <c r="G13357" i="1"/>
  <c r="G13361" i="1"/>
  <c r="G13365" i="1"/>
  <c r="G13369" i="1"/>
  <c r="G13373" i="1"/>
  <c r="G13377" i="1"/>
  <c r="G13381" i="1"/>
  <c r="G13385" i="1"/>
  <c r="G13389" i="1"/>
  <c r="G13393" i="1"/>
  <c r="G13397" i="1"/>
  <c r="G13401" i="1"/>
  <c r="G13405" i="1"/>
  <c r="G13409" i="1"/>
  <c r="G13413" i="1"/>
  <c r="G13417" i="1"/>
  <c r="G13421" i="1"/>
  <c r="G13425" i="1"/>
  <c r="G13429" i="1"/>
  <c r="G13433" i="1"/>
  <c r="G13437" i="1"/>
  <c r="G13441" i="1"/>
  <c r="G13445" i="1"/>
  <c r="G13449" i="1"/>
  <c r="G13453" i="1"/>
  <c r="G13457" i="1"/>
  <c r="G13461" i="1"/>
  <c r="G13465" i="1"/>
  <c r="G13469" i="1"/>
  <c r="G13473" i="1"/>
  <c r="G13477" i="1"/>
  <c r="G13481" i="1"/>
  <c r="G13485" i="1"/>
  <c r="G13489" i="1"/>
  <c r="G13493" i="1"/>
  <c r="G13497" i="1"/>
  <c r="G13501" i="1"/>
  <c r="G13505" i="1"/>
  <c r="G13509" i="1"/>
  <c r="G13513" i="1"/>
  <c r="G13517" i="1"/>
  <c r="G13521" i="1"/>
  <c r="G13525" i="1"/>
  <c r="G13529" i="1"/>
  <c r="G13533" i="1"/>
  <c r="G13537" i="1"/>
  <c r="G13541" i="1"/>
  <c r="G13545" i="1"/>
  <c r="G13549" i="1"/>
  <c r="G13553" i="1"/>
  <c r="G13557" i="1"/>
  <c r="G13561" i="1"/>
  <c r="G13565" i="1"/>
  <c r="G13569" i="1"/>
  <c r="G13573" i="1"/>
  <c r="G13577" i="1"/>
  <c r="G13581" i="1"/>
  <c r="G13585" i="1"/>
  <c r="G13589" i="1"/>
  <c r="G13593" i="1"/>
  <c r="G13597" i="1"/>
  <c r="G13601" i="1"/>
  <c r="G13605" i="1"/>
  <c r="G13609" i="1"/>
  <c r="G13613" i="1"/>
  <c r="G13617" i="1"/>
  <c r="G13621" i="1"/>
  <c r="G13625" i="1"/>
  <c r="G13629" i="1"/>
  <c r="G13633" i="1"/>
  <c r="G13637" i="1"/>
  <c r="G13641" i="1"/>
  <c r="G13645" i="1"/>
  <c r="G13649" i="1"/>
  <c r="G13653" i="1"/>
  <c r="G13657" i="1"/>
  <c r="G13661" i="1"/>
  <c r="G13665" i="1"/>
  <c r="G13669" i="1"/>
  <c r="G13673" i="1"/>
  <c r="G13677" i="1"/>
  <c r="G13681" i="1"/>
  <c r="G13685" i="1"/>
  <c r="G13689" i="1"/>
  <c r="G13693" i="1"/>
  <c r="G13697" i="1"/>
  <c r="G13701" i="1"/>
  <c r="G13705" i="1"/>
  <c r="G13709" i="1"/>
  <c r="G13713" i="1"/>
  <c r="G13717" i="1"/>
  <c r="G13721" i="1"/>
  <c r="G13725" i="1"/>
  <c r="G13729" i="1"/>
  <c r="G13733" i="1"/>
  <c r="G13737" i="1"/>
  <c r="G13741" i="1"/>
  <c r="G13745" i="1"/>
  <c r="G13749" i="1"/>
  <c r="G13753" i="1"/>
  <c r="G13757" i="1"/>
  <c r="G13761" i="1"/>
  <c r="G13765" i="1"/>
  <c r="G13769" i="1"/>
  <c r="G13773" i="1"/>
  <c r="G13777" i="1"/>
  <c r="G13781" i="1"/>
  <c r="G13785" i="1"/>
  <c r="G13789" i="1"/>
  <c r="G13793" i="1"/>
  <c r="G13797" i="1"/>
  <c r="G13801" i="1"/>
  <c r="G13805" i="1"/>
  <c r="G13809" i="1"/>
  <c r="G13813" i="1"/>
  <c r="G13817" i="1"/>
  <c r="G13821" i="1"/>
  <c r="G13825" i="1"/>
  <c r="G13829" i="1"/>
  <c r="G13833" i="1"/>
  <c r="G13837" i="1"/>
  <c r="G13841" i="1"/>
  <c r="G13845" i="1"/>
  <c r="G13849" i="1"/>
  <c r="G13853" i="1"/>
  <c r="G13857" i="1"/>
  <c r="G13861" i="1"/>
  <c r="G13865" i="1"/>
  <c r="G13869" i="1"/>
  <c r="G13873" i="1"/>
  <c r="G13877" i="1"/>
  <c r="G13881" i="1"/>
  <c r="G13885" i="1"/>
  <c r="G13889" i="1"/>
  <c r="G13893" i="1"/>
  <c r="G13897" i="1"/>
  <c r="G13901" i="1"/>
  <c r="G13905" i="1"/>
  <c r="G13909" i="1"/>
  <c r="G13913" i="1"/>
  <c r="G13917" i="1"/>
  <c r="G13921" i="1"/>
  <c r="G13925" i="1"/>
  <c r="G13929" i="1"/>
  <c r="G13933" i="1"/>
  <c r="G13937" i="1"/>
  <c r="G13941" i="1"/>
  <c r="G13945" i="1"/>
  <c r="G13949" i="1"/>
  <c r="G13953" i="1"/>
  <c r="G13957" i="1"/>
  <c r="G13961" i="1"/>
  <c r="G13965" i="1"/>
  <c r="G13969" i="1"/>
  <c r="G13973" i="1"/>
  <c r="G13977" i="1"/>
  <c r="G13981" i="1"/>
  <c r="G13985" i="1"/>
  <c r="G13989" i="1"/>
  <c r="G13993" i="1"/>
  <c r="G13997" i="1"/>
  <c r="G14001" i="1"/>
  <c r="G14005" i="1"/>
  <c r="G14009" i="1"/>
  <c r="G14013" i="1"/>
  <c r="G14017" i="1"/>
  <c r="G14021" i="1"/>
  <c r="G14025" i="1"/>
  <c r="G14029" i="1"/>
  <c r="G14033" i="1"/>
  <c r="G14037" i="1"/>
  <c r="G14041" i="1"/>
  <c r="G14045" i="1"/>
  <c r="G14049" i="1"/>
  <c r="G14053" i="1"/>
  <c r="G14057" i="1"/>
  <c r="G14061" i="1"/>
  <c r="G14065" i="1"/>
  <c r="G14069" i="1"/>
  <c r="G14073" i="1"/>
  <c r="G14077" i="1"/>
  <c r="G14081" i="1"/>
  <c r="G14085" i="1"/>
  <c r="G14089" i="1"/>
  <c r="G14093" i="1"/>
  <c r="G14097" i="1"/>
  <c r="G14101" i="1"/>
  <c r="G14105" i="1"/>
  <c r="G14109" i="1"/>
  <c r="G14113" i="1"/>
  <c r="G14117" i="1"/>
  <c r="G14121" i="1"/>
  <c r="G14125" i="1"/>
  <c r="G14129" i="1"/>
  <c r="G14133" i="1"/>
  <c r="G14137" i="1"/>
  <c r="G14141" i="1"/>
  <c r="G14145" i="1"/>
  <c r="G14149" i="1"/>
  <c r="G14153" i="1"/>
  <c r="G14157" i="1"/>
  <c r="G14161" i="1"/>
  <c r="G14165" i="1"/>
  <c r="G14169" i="1"/>
  <c r="G14173" i="1"/>
  <c r="G14177" i="1"/>
  <c r="G14181" i="1"/>
  <c r="G14185" i="1"/>
  <c r="G14189" i="1"/>
  <c r="G14193" i="1"/>
  <c r="G14197" i="1"/>
  <c r="G14201" i="1"/>
  <c r="G14205" i="1"/>
  <c r="G14209" i="1"/>
  <c r="G14213" i="1"/>
  <c r="G14217" i="1"/>
  <c r="G14221" i="1"/>
  <c r="G14225" i="1"/>
  <c r="G14229" i="1"/>
  <c r="G14233" i="1"/>
  <c r="G14237" i="1"/>
  <c r="G14241" i="1"/>
  <c r="G14245" i="1"/>
  <c r="G14249" i="1"/>
  <c r="G14253" i="1"/>
  <c r="G14257" i="1"/>
  <c r="G14261" i="1"/>
  <c r="G14265" i="1"/>
  <c r="G14269" i="1"/>
  <c r="G14273" i="1"/>
  <c r="G14277" i="1"/>
  <c r="G14281" i="1"/>
  <c r="G14285" i="1"/>
  <c r="G14289" i="1"/>
  <c r="G14293" i="1"/>
  <c r="G14297" i="1"/>
  <c r="G14301" i="1"/>
  <c r="G14305" i="1"/>
  <c r="G14309" i="1"/>
  <c r="G14313" i="1"/>
  <c r="G14317" i="1"/>
  <c r="G14321" i="1"/>
  <c r="G14325" i="1"/>
  <c r="G14329" i="1"/>
  <c r="G14333" i="1"/>
  <c r="G14337" i="1"/>
  <c r="G14341" i="1"/>
  <c r="G14345" i="1"/>
  <c r="G14349" i="1"/>
  <c r="G14353" i="1"/>
  <c r="G14357" i="1"/>
  <c r="G14361" i="1"/>
  <c r="G14365" i="1"/>
  <c r="G14369" i="1"/>
  <c r="G14373" i="1"/>
  <c r="G14377" i="1"/>
  <c r="G14381" i="1"/>
  <c r="G14385" i="1"/>
  <c r="G14389" i="1"/>
  <c r="G14393" i="1"/>
  <c r="G14397" i="1"/>
  <c r="G14401" i="1"/>
  <c r="G14405" i="1"/>
  <c r="G14409" i="1"/>
  <c r="G14413" i="1"/>
  <c r="G14417" i="1"/>
  <c r="G14421" i="1"/>
  <c r="G14425" i="1"/>
  <c r="G14429" i="1"/>
  <c r="G14433" i="1"/>
  <c r="G14437" i="1"/>
  <c r="G14441" i="1"/>
  <c r="G14445" i="1"/>
  <c r="G14449" i="1"/>
  <c r="G14453" i="1"/>
  <c r="G14457" i="1"/>
  <c r="G14461" i="1"/>
  <c r="G14465" i="1"/>
  <c r="G14469" i="1"/>
  <c r="G14473" i="1"/>
  <c r="G14477" i="1"/>
  <c r="G14481" i="1"/>
  <c r="G14485" i="1"/>
  <c r="G14489" i="1"/>
  <c r="G14493" i="1"/>
  <c r="G14497" i="1"/>
  <c r="G14501" i="1"/>
  <c r="G14505" i="1"/>
  <c r="G14509" i="1"/>
  <c r="G14513" i="1"/>
  <c r="G14517" i="1"/>
  <c r="G14521" i="1"/>
  <c r="G14525" i="1"/>
  <c r="G14529" i="1"/>
  <c r="G14533" i="1"/>
  <c r="G14537" i="1"/>
  <c r="G14541" i="1"/>
  <c r="G14545" i="1"/>
  <c r="G14549" i="1"/>
  <c r="G14553" i="1"/>
  <c r="G14557" i="1"/>
  <c r="G14561" i="1"/>
  <c r="G14565" i="1"/>
  <c r="G14569" i="1"/>
  <c r="G14573" i="1"/>
  <c r="G14577" i="1"/>
  <c r="G14581" i="1"/>
  <c r="G14585" i="1"/>
  <c r="G14589" i="1"/>
  <c r="G14593" i="1"/>
  <c r="G14597" i="1"/>
  <c r="G14601" i="1"/>
  <c r="G14605" i="1"/>
  <c r="G14609" i="1"/>
  <c r="G14613" i="1"/>
  <c r="G14617" i="1"/>
  <c r="G14621" i="1"/>
  <c r="G14625" i="1"/>
  <c r="G14629" i="1"/>
  <c r="G14633" i="1"/>
  <c r="G14637" i="1"/>
  <c r="G14641" i="1"/>
  <c r="G14645" i="1"/>
  <c r="G14649" i="1"/>
  <c r="G14653" i="1"/>
  <c r="G14657" i="1"/>
  <c r="G14661" i="1"/>
  <c r="G14665" i="1"/>
  <c r="G14669" i="1"/>
  <c r="G14673" i="1"/>
  <c r="G14677" i="1"/>
  <c r="G14681" i="1"/>
  <c r="G14685" i="1"/>
  <c r="G14689" i="1"/>
  <c r="G14693" i="1"/>
  <c r="G14697" i="1"/>
  <c r="G14701" i="1"/>
  <c r="G14705" i="1"/>
  <c r="G14709" i="1"/>
  <c r="G14713" i="1"/>
  <c r="G14717" i="1"/>
  <c r="G14721" i="1"/>
  <c r="G14725" i="1"/>
  <c r="G14729" i="1"/>
  <c r="G14733" i="1"/>
  <c r="G14737" i="1"/>
  <c r="G14741" i="1"/>
  <c r="G14745" i="1"/>
  <c r="G14749" i="1"/>
  <c r="G14753" i="1"/>
  <c r="G14757" i="1"/>
  <c r="G14761" i="1"/>
  <c r="G14765" i="1"/>
  <c r="G14769" i="1"/>
  <c r="G14773" i="1"/>
  <c r="G14777" i="1"/>
  <c r="G14781" i="1"/>
  <c r="G14785" i="1"/>
  <c r="G14789" i="1"/>
  <c r="G14793" i="1"/>
  <c r="G14797" i="1"/>
  <c r="G14801" i="1"/>
  <c r="G14805" i="1"/>
  <c r="G14809" i="1"/>
  <c r="G14813" i="1"/>
  <c r="G14817" i="1"/>
  <c r="G14821" i="1"/>
  <c r="G14825" i="1"/>
  <c r="G14829" i="1"/>
  <c r="G14833" i="1"/>
  <c r="G14837" i="1"/>
  <c r="G14841" i="1"/>
  <c r="G14845" i="1"/>
  <c r="G14849" i="1"/>
  <c r="G14853" i="1"/>
  <c r="G14857" i="1"/>
  <c r="G14861" i="1"/>
  <c r="G14865" i="1"/>
  <c r="G14869" i="1"/>
  <c r="G14873" i="1"/>
  <c r="G14877" i="1"/>
  <c r="G14881" i="1"/>
  <c r="G14885" i="1"/>
  <c r="G14889" i="1"/>
  <c r="G14893" i="1"/>
  <c r="G14897" i="1"/>
  <c r="G14901" i="1"/>
  <c r="G14905" i="1"/>
  <c r="G14909" i="1"/>
  <c r="G14913" i="1"/>
  <c r="G14917" i="1"/>
  <c r="G14921" i="1"/>
  <c r="G14925" i="1"/>
  <c r="G14929" i="1"/>
  <c r="G14933" i="1"/>
  <c r="G14937" i="1"/>
  <c r="G14941" i="1"/>
  <c r="G14945" i="1"/>
  <c r="G14949" i="1"/>
  <c r="G14953" i="1"/>
  <c r="G14957" i="1"/>
  <c r="G14961" i="1"/>
  <c r="G14965" i="1"/>
  <c r="G14969" i="1"/>
  <c r="G14973" i="1"/>
  <c r="G14977" i="1"/>
  <c r="G14981" i="1"/>
  <c r="G14985" i="1"/>
  <c r="G14989" i="1"/>
  <c r="G14993" i="1"/>
  <c r="G14997" i="1"/>
  <c r="G15001" i="1"/>
  <c r="G15005" i="1"/>
  <c r="G15009" i="1"/>
  <c r="G15013" i="1"/>
  <c r="G15017" i="1"/>
  <c r="G15021" i="1"/>
  <c r="G15025" i="1"/>
  <c r="G15029" i="1"/>
  <c r="G15033" i="1"/>
  <c r="G15037" i="1"/>
  <c r="G15041" i="1"/>
  <c r="G15045" i="1"/>
  <c r="G15049" i="1"/>
  <c r="G15053" i="1"/>
  <c r="G15057" i="1"/>
  <c r="G15061" i="1"/>
  <c r="G15065" i="1"/>
  <c r="G15069" i="1"/>
  <c r="G15073" i="1"/>
  <c r="G15077" i="1"/>
  <c r="G15081" i="1"/>
  <c r="G15085" i="1"/>
  <c r="G15089" i="1"/>
  <c r="G15093" i="1"/>
  <c r="G15097" i="1"/>
  <c r="G15101" i="1"/>
  <c r="G15105" i="1"/>
  <c r="G15109" i="1"/>
  <c r="G15113" i="1"/>
  <c r="G15117" i="1"/>
  <c r="G15121" i="1"/>
  <c r="G15125" i="1"/>
  <c r="G15129" i="1"/>
  <c r="G15133" i="1"/>
  <c r="G15137" i="1"/>
  <c r="G15141" i="1"/>
  <c r="G15145" i="1"/>
  <c r="G15149" i="1"/>
  <c r="G15153" i="1"/>
  <c r="G15157" i="1"/>
  <c r="G15161" i="1"/>
  <c r="G15165" i="1"/>
  <c r="G15169" i="1"/>
  <c r="G15173" i="1"/>
  <c r="G15177" i="1"/>
  <c r="G15181" i="1"/>
  <c r="G15185" i="1"/>
  <c r="G15189" i="1"/>
  <c r="G15193" i="1"/>
  <c r="G15197" i="1"/>
  <c r="G15201" i="1"/>
  <c r="G15205" i="1"/>
  <c r="G15209" i="1"/>
  <c r="G15213" i="1"/>
  <c r="G15217" i="1"/>
  <c r="G15221" i="1"/>
  <c r="G15225" i="1"/>
  <c r="G15229" i="1"/>
  <c r="G15233" i="1"/>
  <c r="G15237" i="1"/>
  <c r="G15241" i="1"/>
  <c r="G15245" i="1"/>
  <c r="G15249" i="1"/>
  <c r="G15253" i="1"/>
  <c r="G15257" i="1"/>
  <c r="G15261" i="1"/>
  <c r="G15265" i="1"/>
  <c r="G15269" i="1"/>
  <c r="G15273" i="1"/>
  <c r="G15277" i="1"/>
  <c r="G15281" i="1"/>
  <c r="G15285" i="1"/>
  <c r="G15289" i="1"/>
  <c r="G15293" i="1"/>
  <c r="G15297" i="1"/>
  <c r="G15301" i="1"/>
  <c r="G15305" i="1"/>
  <c r="G15309" i="1"/>
  <c r="G15313" i="1"/>
  <c r="G15317" i="1"/>
  <c r="G15321" i="1"/>
  <c r="G15325" i="1"/>
  <c r="G15329" i="1"/>
  <c r="G15333" i="1"/>
  <c r="G15337" i="1"/>
  <c r="G15341" i="1"/>
  <c r="G15345" i="1"/>
  <c r="G15349" i="1"/>
  <c r="G15353" i="1"/>
  <c r="G15357" i="1"/>
  <c r="G15361" i="1"/>
  <c r="G15365" i="1"/>
  <c r="G15369" i="1"/>
  <c r="G15373" i="1"/>
  <c r="G15377" i="1"/>
  <c r="G15381" i="1"/>
  <c r="G15385" i="1"/>
  <c r="G15389" i="1"/>
  <c r="G15393" i="1"/>
  <c r="G15397" i="1"/>
  <c r="G15401" i="1"/>
  <c r="G15405" i="1"/>
  <c r="G15409" i="1"/>
  <c r="G15413" i="1"/>
  <c r="G15417" i="1"/>
  <c r="G15421" i="1"/>
  <c r="G15425" i="1"/>
  <c r="G15429" i="1"/>
  <c r="G15433" i="1"/>
  <c r="G15437" i="1"/>
  <c r="G15441" i="1"/>
  <c r="G15445" i="1"/>
  <c r="G15449" i="1"/>
  <c r="G15453" i="1"/>
  <c r="G15457" i="1"/>
  <c r="G15461" i="1"/>
  <c r="G15465" i="1"/>
  <c r="G15469" i="1"/>
  <c r="G15473" i="1"/>
  <c r="G15477" i="1"/>
  <c r="G15481" i="1"/>
  <c r="G15485" i="1"/>
  <c r="G15489" i="1"/>
  <c r="G15493" i="1"/>
  <c r="G15497" i="1"/>
  <c r="G15501" i="1"/>
  <c r="G15505" i="1"/>
  <c r="G15509" i="1"/>
  <c r="G15513" i="1"/>
  <c r="G15517" i="1"/>
  <c r="G15521" i="1"/>
  <c r="G15525" i="1"/>
  <c r="G15529" i="1"/>
  <c r="G15533" i="1"/>
  <c r="G15537" i="1"/>
  <c r="G15541" i="1"/>
  <c r="G15545" i="1"/>
  <c r="G15549" i="1"/>
  <c r="G15553" i="1"/>
  <c r="G15557" i="1"/>
  <c r="G15561" i="1"/>
  <c r="G15565" i="1"/>
  <c r="G15569" i="1"/>
  <c r="G15573" i="1"/>
  <c r="G15577" i="1"/>
  <c r="G15581" i="1"/>
  <c r="G15585" i="1"/>
  <c r="G15589" i="1"/>
  <c r="G15593" i="1"/>
  <c r="G15597" i="1"/>
  <c r="G15601" i="1"/>
  <c r="G15605" i="1"/>
  <c r="G15609" i="1"/>
  <c r="G15613" i="1"/>
  <c r="G15617" i="1"/>
  <c r="G15621" i="1"/>
  <c r="G15625" i="1"/>
  <c r="G15629" i="1"/>
  <c r="G15633" i="1"/>
  <c r="G15637" i="1"/>
  <c r="G15641" i="1"/>
  <c r="G15645" i="1"/>
  <c r="G15649" i="1"/>
  <c r="G15653" i="1"/>
  <c r="G15657" i="1"/>
  <c r="G15661" i="1"/>
  <c r="G15665" i="1"/>
  <c r="G15669" i="1"/>
  <c r="G15673" i="1"/>
  <c r="G15677" i="1"/>
  <c r="G15681" i="1"/>
  <c r="G15685" i="1"/>
  <c r="G15689" i="1"/>
  <c r="G15693" i="1"/>
  <c r="G15697" i="1"/>
  <c r="G15701" i="1"/>
  <c r="G15705" i="1"/>
  <c r="G15709" i="1"/>
  <c r="G15713" i="1"/>
  <c r="G15717" i="1"/>
  <c r="G15721" i="1"/>
  <c r="G15725" i="1"/>
  <c r="G15729" i="1"/>
  <c r="G15733" i="1"/>
  <c r="G15737" i="1"/>
  <c r="G15741" i="1"/>
  <c r="G15745" i="1"/>
  <c r="G15749" i="1"/>
  <c r="G15753" i="1"/>
  <c r="G15757" i="1"/>
  <c r="G15761" i="1"/>
  <c r="G15765" i="1"/>
  <c r="G15769" i="1"/>
  <c r="G15773" i="1"/>
  <c r="G15777" i="1"/>
  <c r="G15781" i="1"/>
  <c r="G15785" i="1"/>
  <c r="G15789" i="1"/>
  <c r="G15793" i="1"/>
  <c r="G15797" i="1"/>
  <c r="G15801" i="1"/>
  <c r="G15805" i="1"/>
  <c r="G15809" i="1"/>
  <c r="G15813" i="1"/>
  <c r="G15817" i="1"/>
  <c r="G15821" i="1"/>
  <c r="G15825" i="1"/>
  <c r="G15829" i="1"/>
  <c r="G15833" i="1"/>
  <c r="G15837" i="1"/>
  <c r="G15841" i="1"/>
  <c r="G15845" i="1"/>
  <c r="G15849" i="1"/>
  <c r="G15853" i="1"/>
  <c r="G15857" i="1"/>
  <c r="G15861" i="1"/>
  <c r="G15865" i="1"/>
  <c r="G15869" i="1"/>
  <c r="G15873" i="1"/>
  <c r="G15877" i="1"/>
  <c r="G15881" i="1"/>
  <c r="G15885" i="1"/>
  <c r="G15889" i="1"/>
  <c r="G15893" i="1"/>
  <c r="G15897" i="1"/>
  <c r="G15901" i="1"/>
  <c r="G15905" i="1"/>
  <c r="G15909" i="1"/>
  <c r="G15913" i="1"/>
  <c r="G15917" i="1"/>
  <c r="G15921" i="1"/>
  <c r="G15925" i="1"/>
  <c r="G15929" i="1"/>
  <c r="G15933" i="1"/>
  <c r="G15937" i="1"/>
  <c r="G15941" i="1"/>
  <c r="G15945" i="1"/>
  <c r="G15949" i="1"/>
  <c r="G15953" i="1"/>
  <c r="G15957" i="1"/>
  <c r="G15961" i="1"/>
  <c r="G15965" i="1"/>
  <c r="G15969" i="1"/>
  <c r="G15973" i="1"/>
  <c r="G15977" i="1"/>
  <c r="G15981" i="1"/>
  <c r="G15985" i="1"/>
  <c r="G15989" i="1"/>
  <c r="G15993" i="1"/>
  <c r="G15997" i="1"/>
  <c r="G16001" i="1"/>
  <c r="G16005" i="1"/>
  <c r="G16009" i="1"/>
  <c r="G16013" i="1"/>
  <c r="G16017" i="1"/>
  <c r="G16021" i="1"/>
  <c r="G16025" i="1"/>
  <c r="G16029" i="1"/>
  <c r="G16033" i="1"/>
  <c r="G16037" i="1"/>
  <c r="G16041" i="1"/>
  <c r="G16045" i="1"/>
  <c r="G16049" i="1"/>
  <c r="G16053" i="1"/>
  <c r="G16057" i="1"/>
  <c r="G16061" i="1"/>
  <c r="G16065" i="1"/>
  <c r="G16069" i="1"/>
  <c r="G16073" i="1"/>
  <c r="G16077" i="1"/>
  <c r="G16081" i="1"/>
  <c r="G16085" i="1"/>
  <c r="G16089" i="1"/>
  <c r="G16093" i="1"/>
  <c r="G16097" i="1"/>
  <c r="G16101" i="1"/>
  <c r="G16105" i="1"/>
  <c r="G16109" i="1"/>
  <c r="G16113" i="1"/>
  <c r="G16117" i="1"/>
  <c r="G16121" i="1"/>
  <c r="G16125" i="1"/>
  <c r="G16129" i="1"/>
  <c r="G16133" i="1"/>
  <c r="G16137" i="1"/>
  <c r="G16141" i="1"/>
  <c r="G16145" i="1"/>
  <c r="G16149" i="1"/>
  <c r="G16153" i="1"/>
  <c r="G16157" i="1"/>
  <c r="G16161" i="1"/>
  <c r="G16165" i="1"/>
  <c r="G16169" i="1"/>
  <c r="G16173" i="1"/>
  <c r="G16177" i="1"/>
  <c r="G16181" i="1"/>
  <c r="G16185" i="1"/>
  <c r="G16189" i="1"/>
  <c r="G16193" i="1"/>
  <c r="G16197" i="1"/>
  <c r="G16201" i="1"/>
  <c r="G16205" i="1"/>
  <c r="G16209" i="1"/>
  <c r="G16213" i="1"/>
  <c r="G16217" i="1"/>
  <c r="G16221" i="1"/>
  <c r="G16225" i="1"/>
  <c r="G16229" i="1"/>
  <c r="G16233" i="1"/>
  <c r="G16237" i="1"/>
  <c r="G16241" i="1"/>
  <c r="G16245" i="1"/>
  <c r="G16249" i="1"/>
  <c r="G16253" i="1"/>
  <c r="G16257" i="1"/>
  <c r="G16261" i="1"/>
  <c r="G16265" i="1"/>
  <c r="G16269" i="1"/>
  <c r="G16273" i="1"/>
  <c r="G16277" i="1"/>
  <c r="G16281" i="1"/>
  <c r="G16285" i="1"/>
  <c r="G16289" i="1"/>
  <c r="G16293" i="1"/>
  <c r="G16297" i="1"/>
  <c r="G16301" i="1"/>
  <c r="G16305" i="1"/>
  <c r="G16309" i="1"/>
  <c r="G16313" i="1"/>
  <c r="G16317" i="1"/>
  <c r="G16321" i="1"/>
  <c r="G16325" i="1"/>
  <c r="G16329" i="1"/>
  <c r="G16333" i="1"/>
  <c r="G16337" i="1"/>
  <c r="G16341" i="1"/>
  <c r="G16345" i="1"/>
  <c r="G16349" i="1"/>
  <c r="G16353" i="1"/>
  <c r="G16357" i="1"/>
  <c r="G16361" i="1"/>
  <c r="G16365" i="1"/>
  <c r="G16369" i="1"/>
  <c r="G16373" i="1"/>
  <c r="G16377" i="1"/>
  <c r="G16381" i="1"/>
  <c r="G16385" i="1"/>
  <c r="G16389" i="1"/>
  <c r="G16393" i="1"/>
  <c r="G16397" i="1"/>
  <c r="G16401" i="1"/>
  <c r="G16405" i="1"/>
  <c r="G16409" i="1"/>
  <c r="G16413" i="1"/>
  <c r="G16417" i="1"/>
  <c r="G16421" i="1"/>
  <c r="G16425" i="1"/>
  <c r="G16429" i="1"/>
  <c r="G16433" i="1"/>
  <c r="G16437" i="1"/>
  <c r="G16441" i="1"/>
  <c r="G16445" i="1"/>
  <c r="G16449" i="1"/>
  <c r="G16453" i="1"/>
  <c r="G16457" i="1"/>
  <c r="G16461" i="1"/>
  <c r="G16465" i="1"/>
  <c r="G16469" i="1"/>
  <c r="G16473" i="1"/>
  <c r="G16477" i="1"/>
  <c r="G16481" i="1"/>
  <c r="G16485" i="1"/>
  <c r="G16489" i="1"/>
  <c r="G16493" i="1"/>
  <c r="G16497" i="1"/>
  <c r="G16501" i="1"/>
  <c r="G16505" i="1"/>
  <c r="G16509" i="1"/>
  <c r="G16513" i="1"/>
  <c r="G16517" i="1"/>
  <c r="G16521" i="1"/>
  <c r="G16525" i="1"/>
  <c r="G16529" i="1"/>
  <c r="G16533" i="1"/>
  <c r="G16537" i="1"/>
  <c r="G16541" i="1"/>
  <c r="G16545" i="1"/>
  <c r="G16549" i="1"/>
  <c r="G16553" i="1"/>
  <c r="G16557" i="1"/>
  <c r="G16561" i="1"/>
  <c r="G16565" i="1"/>
  <c r="G16569" i="1"/>
  <c r="G16573" i="1"/>
  <c r="G16577" i="1"/>
  <c r="G16581" i="1"/>
  <c r="G16585" i="1"/>
  <c r="G16589" i="1"/>
  <c r="G16593" i="1"/>
  <c r="G16597" i="1"/>
  <c r="G16601" i="1"/>
  <c r="G16605" i="1"/>
  <c r="G16609" i="1"/>
  <c r="G16613" i="1"/>
  <c r="G16617" i="1"/>
  <c r="G16621" i="1"/>
  <c r="G16625" i="1"/>
  <c r="G16629" i="1"/>
  <c r="G16633" i="1"/>
  <c r="G16637" i="1"/>
  <c r="G16641" i="1"/>
  <c r="G16645" i="1"/>
  <c r="G16649" i="1"/>
  <c r="G16653" i="1"/>
  <c r="G16657" i="1"/>
  <c r="G16661" i="1"/>
  <c r="G16665" i="1"/>
  <c r="G16669" i="1"/>
  <c r="G16673" i="1"/>
  <c r="G16677" i="1"/>
  <c r="G16681" i="1"/>
  <c r="G16685" i="1"/>
  <c r="G16689" i="1"/>
  <c r="G16693" i="1"/>
  <c r="G16697" i="1"/>
  <c r="G16701" i="1"/>
  <c r="G16705" i="1"/>
  <c r="G16709" i="1"/>
  <c r="G16713" i="1"/>
  <c r="G16717" i="1"/>
  <c r="G16721" i="1"/>
  <c r="G16725" i="1"/>
  <c r="G16729" i="1"/>
  <c r="G16733" i="1"/>
  <c r="G16737" i="1"/>
  <c r="G16741" i="1"/>
  <c r="G16745" i="1"/>
  <c r="G16749" i="1"/>
  <c r="G16753" i="1"/>
  <c r="G16757" i="1"/>
  <c r="G16761" i="1"/>
  <c r="G16765" i="1"/>
  <c r="G16769" i="1"/>
  <c r="G16773" i="1"/>
  <c r="G16777" i="1"/>
  <c r="G16781" i="1"/>
  <c r="G16785" i="1"/>
  <c r="G16789" i="1"/>
  <c r="G16793" i="1"/>
  <c r="G16797" i="1"/>
  <c r="G16801" i="1"/>
  <c r="G16805" i="1"/>
  <c r="G16809" i="1"/>
  <c r="G16813" i="1"/>
  <c r="G16817" i="1"/>
  <c r="G16821" i="1"/>
  <c r="G16825" i="1"/>
  <c r="G16829" i="1"/>
  <c r="G16833" i="1"/>
  <c r="G16837" i="1"/>
  <c r="G16841" i="1"/>
  <c r="G16845" i="1"/>
  <c r="G16849" i="1"/>
  <c r="G16853" i="1"/>
  <c r="G16857" i="1"/>
  <c r="G16861" i="1"/>
  <c r="G16865" i="1"/>
  <c r="G16869" i="1"/>
  <c r="G16873" i="1"/>
  <c r="G16877" i="1"/>
  <c r="G16881" i="1"/>
  <c r="G16885" i="1"/>
  <c r="G16889" i="1"/>
  <c r="G16893" i="1"/>
  <c r="G16897" i="1"/>
  <c r="G16901" i="1"/>
  <c r="G16905" i="1"/>
  <c r="G16909" i="1"/>
  <c r="G16913" i="1"/>
  <c r="G16917" i="1"/>
  <c r="G16921" i="1"/>
  <c r="G16925" i="1"/>
  <c r="G16929" i="1"/>
  <c r="G16933" i="1"/>
  <c r="G16937" i="1"/>
  <c r="G16941" i="1"/>
  <c r="G16945" i="1"/>
  <c r="G16949" i="1"/>
  <c r="G16953" i="1"/>
  <c r="G16957" i="1"/>
  <c r="G16961" i="1"/>
  <c r="G16965" i="1"/>
  <c r="G16969" i="1"/>
  <c r="G16973" i="1"/>
  <c r="G16977" i="1"/>
  <c r="G16981" i="1"/>
  <c r="G16985" i="1"/>
  <c r="G16989" i="1"/>
  <c r="G16993" i="1"/>
  <c r="G16997" i="1"/>
  <c r="G17001" i="1"/>
  <c r="G17005" i="1"/>
  <c r="G17009" i="1"/>
  <c r="G17013" i="1"/>
  <c r="G17017" i="1"/>
  <c r="G17021" i="1"/>
  <c r="G17025" i="1"/>
  <c r="G17029" i="1"/>
  <c r="G17033" i="1"/>
  <c r="G17037" i="1"/>
  <c r="G17041" i="1"/>
  <c r="G17045" i="1"/>
  <c r="G17049" i="1"/>
  <c r="G17053" i="1"/>
  <c r="G17057" i="1"/>
  <c r="G17061" i="1"/>
  <c r="G17065" i="1"/>
  <c r="G17069" i="1"/>
  <c r="G17073" i="1"/>
  <c r="G17077" i="1"/>
  <c r="G17081" i="1"/>
  <c r="G17085" i="1"/>
  <c r="G17089" i="1"/>
  <c r="G17093" i="1"/>
  <c r="G17097" i="1"/>
  <c r="G17101" i="1"/>
  <c r="G17105" i="1"/>
  <c r="G17109" i="1"/>
  <c r="G17113" i="1"/>
  <c r="G17117" i="1"/>
  <c r="G17121" i="1"/>
  <c r="G17125" i="1"/>
  <c r="G17129" i="1"/>
  <c r="G17133" i="1"/>
  <c r="G17137" i="1"/>
  <c r="G17141" i="1"/>
  <c r="G17145" i="1"/>
  <c r="G17149" i="1"/>
  <c r="G17153" i="1"/>
  <c r="G17157" i="1"/>
  <c r="G17161" i="1"/>
  <c r="G17165" i="1"/>
  <c r="G17169" i="1"/>
  <c r="G17173" i="1"/>
  <c r="G17177" i="1"/>
  <c r="G17181" i="1"/>
  <c r="G17185" i="1"/>
  <c r="G17189" i="1"/>
  <c r="G17193" i="1"/>
  <c r="G17197" i="1"/>
  <c r="G17201" i="1"/>
  <c r="G17205" i="1"/>
  <c r="G17209" i="1"/>
  <c r="G17213" i="1"/>
  <c r="G17217" i="1"/>
  <c r="G17221" i="1"/>
  <c r="G17225" i="1"/>
  <c r="G17229" i="1"/>
  <c r="G17233" i="1"/>
  <c r="G17237" i="1"/>
  <c r="G17241" i="1"/>
  <c r="G17245" i="1"/>
  <c r="G17249" i="1"/>
  <c r="G17253" i="1"/>
  <c r="G17257" i="1"/>
  <c r="G17261" i="1"/>
  <c r="G17265" i="1"/>
  <c r="G17269" i="1"/>
  <c r="G17273" i="1"/>
  <c r="G17277" i="1"/>
  <c r="G17281" i="1"/>
  <c r="G17285" i="1"/>
  <c r="G17289" i="1"/>
  <c r="G17293" i="1"/>
  <c r="G17297" i="1"/>
  <c r="G17301" i="1"/>
  <c r="G17305" i="1"/>
  <c r="G17309" i="1"/>
  <c r="G17313" i="1"/>
  <c r="G17317" i="1"/>
  <c r="G17321" i="1"/>
  <c r="G17325" i="1"/>
  <c r="G17329" i="1"/>
  <c r="G17333" i="1"/>
  <c r="G17337" i="1"/>
  <c r="G17341" i="1"/>
  <c r="G17345" i="1"/>
  <c r="G17349" i="1"/>
  <c r="G17353" i="1"/>
  <c r="G17357" i="1"/>
  <c r="G17361" i="1"/>
  <c r="G17365" i="1"/>
  <c r="G17369" i="1"/>
  <c r="G17373" i="1"/>
  <c r="G17377" i="1"/>
  <c r="G17381" i="1"/>
  <c r="G17385" i="1"/>
  <c r="G17389" i="1"/>
  <c r="G17393" i="1"/>
  <c r="G17397" i="1"/>
  <c r="G17401" i="1"/>
  <c r="G17405" i="1"/>
  <c r="G17409" i="1"/>
  <c r="G17413" i="1"/>
  <c r="G17417" i="1"/>
  <c r="G17421" i="1"/>
  <c r="G17425" i="1"/>
  <c r="G17429" i="1"/>
  <c r="G17433" i="1"/>
  <c r="G17437" i="1"/>
  <c r="G17441" i="1"/>
  <c r="G17445" i="1"/>
  <c r="G17449" i="1"/>
  <c r="G17453" i="1"/>
  <c r="G17457" i="1"/>
  <c r="G17461" i="1"/>
  <c r="G17465" i="1"/>
  <c r="G17469" i="1"/>
  <c r="G17473" i="1"/>
  <c r="G17477" i="1"/>
  <c r="G17481" i="1"/>
  <c r="G17485" i="1"/>
  <c r="G17489" i="1"/>
  <c r="G17493" i="1"/>
  <c r="G17497" i="1"/>
  <c r="G17501" i="1"/>
  <c r="G17505" i="1"/>
  <c r="G17509" i="1"/>
  <c r="G17513" i="1"/>
  <c r="G17517" i="1"/>
  <c r="G17521" i="1"/>
  <c r="G17525" i="1"/>
  <c r="G17529" i="1"/>
  <c r="G17533" i="1"/>
  <c r="G17537" i="1"/>
  <c r="G17541" i="1"/>
  <c r="G17545" i="1"/>
  <c r="G17549" i="1"/>
  <c r="G17553" i="1"/>
  <c r="G17557" i="1"/>
  <c r="G17561" i="1"/>
  <c r="G17565" i="1"/>
  <c r="G17569" i="1"/>
  <c r="G17573" i="1"/>
  <c r="G17577" i="1"/>
  <c r="G17581" i="1"/>
  <c r="G17585" i="1"/>
  <c r="G17589" i="1"/>
  <c r="G17593" i="1"/>
  <c r="G17597" i="1"/>
  <c r="G17601" i="1"/>
  <c r="G17605" i="1"/>
  <c r="G17609" i="1"/>
  <c r="G17613" i="1"/>
  <c r="G17617" i="1"/>
  <c r="G17621" i="1"/>
  <c r="G17625" i="1"/>
  <c r="G17629" i="1"/>
  <c r="G17633" i="1"/>
  <c r="G17637" i="1"/>
  <c r="G17641" i="1"/>
  <c r="G17645" i="1"/>
  <c r="G17649" i="1"/>
  <c r="G17653" i="1"/>
  <c r="G17657" i="1"/>
  <c r="G17661" i="1"/>
  <c r="G17665" i="1"/>
  <c r="G17669" i="1"/>
  <c r="G17673" i="1"/>
  <c r="G17677" i="1"/>
  <c r="G17681" i="1"/>
  <c r="G17685" i="1"/>
  <c r="G17689" i="1"/>
  <c r="G17693" i="1"/>
  <c r="G17697" i="1"/>
  <c r="G17701" i="1"/>
  <c r="G17705" i="1"/>
  <c r="G17709" i="1"/>
  <c r="G17713" i="1"/>
  <c r="G17717" i="1"/>
  <c r="G17721" i="1"/>
  <c r="G17725" i="1"/>
  <c r="G17729" i="1"/>
  <c r="G17733" i="1"/>
  <c r="G17737" i="1"/>
  <c r="G17741" i="1"/>
  <c r="G17745" i="1"/>
  <c r="G17749" i="1"/>
  <c r="G17753" i="1"/>
  <c r="G17757" i="1"/>
  <c r="G17761" i="1"/>
  <c r="G17765" i="1"/>
  <c r="G17769" i="1"/>
  <c r="G17773" i="1"/>
  <c r="G17777" i="1"/>
  <c r="G17781" i="1"/>
  <c r="G17785" i="1"/>
  <c r="G17789" i="1"/>
  <c r="G17793" i="1"/>
  <c r="G17797" i="1"/>
  <c r="G17801" i="1"/>
  <c r="G17805" i="1"/>
  <c r="G17809" i="1"/>
  <c r="G17813" i="1"/>
  <c r="G17817" i="1"/>
  <c r="G17821" i="1"/>
  <c r="G17825" i="1"/>
  <c r="G17829" i="1"/>
  <c r="G17833" i="1"/>
  <c r="G17837" i="1"/>
  <c r="G17841" i="1"/>
  <c r="G17845" i="1"/>
  <c r="G17849" i="1"/>
  <c r="G17853" i="1"/>
  <c r="G17857" i="1"/>
  <c r="G17861" i="1"/>
  <c r="G17865" i="1"/>
  <c r="G17869" i="1"/>
  <c r="G17873" i="1"/>
  <c r="G17877" i="1"/>
  <c r="G17881" i="1"/>
  <c r="G17885" i="1"/>
  <c r="G17889" i="1"/>
  <c r="G17893" i="1"/>
  <c r="G17897" i="1"/>
  <c r="G7730" i="1"/>
  <c r="G7734" i="1"/>
  <c r="G7738" i="1"/>
  <c r="G7742" i="1"/>
  <c r="G7746" i="1"/>
  <c r="G7750" i="1"/>
  <c r="G7754" i="1"/>
  <c r="G7758" i="1"/>
  <c r="G7762" i="1"/>
  <c r="G7766" i="1"/>
  <c r="G7770" i="1"/>
  <c r="G7774" i="1"/>
  <c r="G7778" i="1"/>
  <c r="G7782" i="1"/>
  <c r="G7786" i="1"/>
  <c r="G7790" i="1"/>
  <c r="G7794" i="1"/>
  <c r="G7798" i="1"/>
  <c r="G7802" i="1"/>
  <c r="G7806" i="1"/>
  <c r="G7810" i="1"/>
  <c r="G7814" i="1"/>
  <c r="G7818" i="1"/>
  <c r="G7822" i="1"/>
  <c r="G7826" i="1"/>
  <c r="G7830" i="1"/>
  <c r="G7834" i="1"/>
  <c r="G7838" i="1"/>
  <c r="G7842" i="1"/>
  <c r="G7846" i="1"/>
  <c r="G7850" i="1"/>
  <c r="G7854" i="1"/>
  <c r="G7858" i="1"/>
  <c r="G7862" i="1"/>
  <c r="G7866" i="1"/>
  <c r="G7870" i="1"/>
  <c r="G7874" i="1"/>
  <c r="G7878" i="1"/>
  <c r="G7882" i="1"/>
  <c r="G7886" i="1"/>
  <c r="G7890" i="1"/>
  <c r="G7894" i="1"/>
  <c r="G7898" i="1"/>
  <c r="G7902" i="1"/>
  <c r="G7906" i="1"/>
  <c r="G7910" i="1"/>
  <c r="G7914" i="1"/>
  <c r="G7918" i="1"/>
  <c r="G7922" i="1"/>
  <c r="G7926" i="1"/>
  <c r="G7930" i="1"/>
  <c r="G7934" i="1"/>
  <c r="G7938" i="1"/>
  <c r="G7942" i="1"/>
  <c r="G7946" i="1"/>
  <c r="G7950" i="1"/>
  <c r="G7954" i="1"/>
  <c r="G7958" i="1"/>
  <c r="G7962" i="1"/>
  <c r="G7966" i="1"/>
  <c r="G7970" i="1"/>
  <c r="G7974" i="1"/>
  <c r="G7978" i="1"/>
  <c r="G7982" i="1"/>
  <c r="G7986" i="1"/>
  <c r="G7990" i="1"/>
  <c r="G7994" i="1"/>
  <c r="G7998" i="1"/>
  <c r="G8002" i="1"/>
  <c r="G8006" i="1"/>
  <c r="G8010" i="1"/>
  <c r="G8014" i="1"/>
  <c r="G8018" i="1"/>
  <c r="G8022" i="1"/>
  <c r="G8026" i="1"/>
  <c r="G8030" i="1"/>
  <c r="G8034" i="1"/>
  <c r="G8038" i="1"/>
  <c r="G8042" i="1"/>
  <c r="G8046" i="1"/>
  <c r="G8050" i="1"/>
  <c r="G8054" i="1"/>
  <c r="G8058" i="1"/>
  <c r="G8062" i="1"/>
  <c r="G8066" i="1"/>
  <c r="G8070" i="1"/>
  <c r="G8074" i="1"/>
  <c r="G8078" i="1"/>
  <c r="G8082" i="1"/>
  <c r="G8086" i="1"/>
  <c r="G8090" i="1"/>
  <c r="G8094" i="1"/>
  <c r="G8098" i="1"/>
  <c r="G8102" i="1"/>
  <c r="G8106" i="1"/>
  <c r="G8110" i="1"/>
  <c r="G8114" i="1"/>
  <c r="G8118" i="1"/>
  <c r="G8122" i="1"/>
  <c r="G8126" i="1"/>
  <c r="G8130" i="1"/>
  <c r="G8134" i="1"/>
  <c r="G8138" i="1"/>
  <c r="G8142" i="1"/>
  <c r="G8146" i="1"/>
  <c r="G8150" i="1"/>
  <c r="G8154" i="1"/>
  <c r="G8158" i="1"/>
  <c r="G8162" i="1"/>
  <c r="G8166" i="1"/>
  <c r="G8170" i="1"/>
  <c r="G8174" i="1"/>
  <c r="G8178" i="1"/>
  <c r="G8182" i="1"/>
  <c r="G8186" i="1"/>
  <c r="G8190" i="1"/>
  <c r="G8194" i="1"/>
  <c r="G8198" i="1"/>
  <c r="G8202" i="1"/>
  <c r="G8206" i="1"/>
  <c r="G8210" i="1"/>
  <c r="G8214" i="1"/>
  <c r="G8218" i="1"/>
  <c r="G8222" i="1"/>
  <c r="G8226" i="1"/>
  <c r="G8230" i="1"/>
  <c r="G8234" i="1"/>
  <c r="G8238" i="1"/>
  <c r="G8242" i="1"/>
  <c r="G8246" i="1"/>
  <c r="G8250" i="1"/>
  <c r="G8254" i="1"/>
  <c r="G8258" i="1"/>
  <c r="G8262" i="1"/>
  <c r="G8266" i="1"/>
  <c r="G8270" i="1"/>
  <c r="G8274" i="1"/>
  <c r="G8278" i="1"/>
  <c r="G8282" i="1"/>
  <c r="G8286" i="1"/>
  <c r="G8290" i="1"/>
  <c r="G8294" i="1"/>
  <c r="G8298" i="1"/>
  <c r="G8302" i="1"/>
  <c r="G8306" i="1"/>
  <c r="G8310" i="1"/>
  <c r="G8314" i="1"/>
  <c r="G8318" i="1"/>
  <c r="G8322" i="1"/>
  <c r="G8326" i="1"/>
  <c r="G8330" i="1"/>
  <c r="G8334" i="1"/>
  <c r="G8338" i="1"/>
  <c r="G8342" i="1"/>
  <c r="G8346" i="1"/>
  <c r="G8350" i="1"/>
  <c r="G8354" i="1"/>
  <c r="G8358" i="1"/>
  <c r="G8362" i="1"/>
  <c r="G8366" i="1"/>
  <c r="G8370" i="1"/>
  <c r="G8374" i="1"/>
  <c r="G8378" i="1"/>
  <c r="G8382" i="1"/>
  <c r="G8386" i="1"/>
  <c r="G8390" i="1"/>
  <c r="G8394" i="1"/>
  <c r="G8398" i="1"/>
  <c r="G8402" i="1"/>
  <c r="G8406" i="1"/>
  <c r="G8410" i="1"/>
  <c r="G8414" i="1"/>
  <c r="G8418" i="1"/>
  <c r="G8422" i="1"/>
  <c r="G8426" i="1"/>
  <c r="G8430" i="1"/>
  <c r="G8434" i="1"/>
  <c r="G8438" i="1"/>
  <c r="G8442" i="1"/>
  <c r="G8446" i="1"/>
  <c r="G8450" i="1"/>
  <c r="G8454" i="1"/>
  <c r="G8458" i="1"/>
  <c r="G8462" i="1"/>
  <c r="G8466" i="1"/>
  <c r="G8470" i="1"/>
  <c r="G8474" i="1"/>
  <c r="G8478" i="1"/>
  <c r="G8482" i="1"/>
  <c r="G8486" i="1"/>
  <c r="G8490" i="1"/>
  <c r="G8494" i="1"/>
  <c r="G8498" i="1"/>
  <c r="G8502" i="1"/>
  <c r="G8506" i="1"/>
  <c r="G8510" i="1"/>
  <c r="G8514" i="1"/>
  <c r="G8518" i="1"/>
  <c r="G8522" i="1"/>
  <c r="G8526" i="1"/>
  <c r="G8530" i="1"/>
  <c r="G8534" i="1"/>
  <c r="G8538" i="1"/>
  <c r="G8542" i="1"/>
  <c r="G8546" i="1"/>
  <c r="G8550" i="1"/>
  <c r="G8554" i="1"/>
  <c r="G8558" i="1"/>
  <c r="G8562" i="1"/>
  <c r="G8566" i="1"/>
  <c r="G8570" i="1"/>
  <c r="G8574" i="1"/>
  <c r="G8578" i="1"/>
  <c r="G8582" i="1"/>
  <c r="G8586" i="1"/>
  <c r="G8590" i="1"/>
  <c r="G8594" i="1"/>
  <c r="G8598" i="1"/>
  <c r="G8602" i="1"/>
  <c r="G8606" i="1"/>
  <c r="G8610" i="1"/>
  <c r="G8614" i="1"/>
  <c r="G8618" i="1"/>
  <c r="G8622" i="1"/>
  <c r="G8626" i="1"/>
  <c r="G8630" i="1"/>
  <c r="G8634" i="1"/>
  <c r="G8638" i="1"/>
  <c r="G8642" i="1"/>
  <c r="G8646" i="1"/>
  <c r="G8650" i="1"/>
  <c r="G8654" i="1"/>
  <c r="G8658" i="1"/>
  <c r="G8662" i="1"/>
  <c r="G8666" i="1"/>
  <c r="G8670" i="1"/>
  <c r="G8674" i="1"/>
  <c r="G8678" i="1"/>
  <c r="G8682" i="1"/>
  <c r="G8686" i="1"/>
  <c r="G8690" i="1"/>
  <c r="G8694" i="1"/>
  <c r="G8698" i="1"/>
  <c r="G8702" i="1"/>
  <c r="G8706" i="1"/>
  <c r="G8710" i="1"/>
  <c r="G8714" i="1"/>
  <c r="G8718" i="1"/>
  <c r="G8722" i="1"/>
  <c r="G8726" i="1"/>
  <c r="G8730" i="1"/>
  <c r="G8734" i="1"/>
  <c r="G8738" i="1"/>
  <c r="G8742" i="1"/>
  <c r="G8746" i="1"/>
  <c r="G8750" i="1"/>
  <c r="G8754" i="1"/>
  <c r="G8758" i="1"/>
  <c r="G8762" i="1"/>
  <c r="G8766" i="1"/>
  <c r="G8770" i="1"/>
  <c r="G8774" i="1"/>
  <c r="G8778" i="1"/>
  <c r="G8782" i="1"/>
  <c r="G8786" i="1"/>
  <c r="G8790" i="1"/>
  <c r="G8794" i="1"/>
  <c r="G8798" i="1"/>
  <c r="G8802" i="1"/>
  <c r="G8806" i="1"/>
  <c r="G8810" i="1"/>
  <c r="G8814" i="1"/>
  <c r="G8818" i="1"/>
  <c r="G8822" i="1"/>
  <c r="G8826" i="1"/>
  <c r="G8830" i="1"/>
  <c r="G8834" i="1"/>
  <c r="G8838" i="1"/>
  <c r="G8842" i="1"/>
  <c r="G8846" i="1"/>
  <c r="G8850" i="1"/>
  <c r="G8854" i="1"/>
  <c r="G8858" i="1"/>
  <c r="G8862" i="1"/>
  <c r="G8866" i="1"/>
  <c r="G8870" i="1"/>
  <c r="G8874" i="1"/>
  <c r="G8878" i="1"/>
  <c r="G8882" i="1"/>
  <c r="G8886" i="1"/>
  <c r="G8890" i="1"/>
  <c r="G8894" i="1"/>
  <c r="G8898" i="1"/>
  <c r="G8902" i="1"/>
  <c r="G8906" i="1"/>
  <c r="G8910" i="1"/>
  <c r="G8914" i="1"/>
  <c r="G8918" i="1"/>
  <c r="G8922" i="1"/>
  <c r="G8926" i="1"/>
  <c r="G8930" i="1"/>
  <c r="G8934" i="1"/>
  <c r="G8938" i="1"/>
  <c r="G8942" i="1"/>
  <c r="G8946" i="1"/>
  <c r="G8950" i="1"/>
  <c r="G8954" i="1"/>
  <c r="G8958" i="1"/>
  <c r="G8962" i="1"/>
  <c r="G8966" i="1"/>
  <c r="G8970" i="1"/>
  <c r="G8974" i="1"/>
  <c r="G8978" i="1"/>
  <c r="G8982" i="1"/>
  <c r="G8986" i="1"/>
  <c r="G8990" i="1"/>
  <c r="G8994" i="1"/>
  <c r="G8998" i="1"/>
  <c r="G9002" i="1"/>
  <c r="G9006" i="1"/>
  <c r="G9010" i="1"/>
  <c r="G9014" i="1"/>
  <c r="G9018" i="1"/>
  <c r="G9022" i="1"/>
  <c r="G9026" i="1"/>
  <c r="G9030" i="1"/>
  <c r="G9034" i="1"/>
  <c r="G9038" i="1"/>
  <c r="G9042" i="1"/>
  <c r="G9046" i="1"/>
  <c r="G9050" i="1"/>
  <c r="G9054" i="1"/>
  <c r="G9058" i="1"/>
  <c r="G9062" i="1"/>
  <c r="G9066" i="1"/>
  <c r="G9070" i="1"/>
  <c r="G9074" i="1"/>
  <c r="G9078" i="1"/>
  <c r="G9082" i="1"/>
  <c r="G9086" i="1"/>
  <c r="G9090" i="1"/>
  <c r="G9094" i="1"/>
  <c r="G9098" i="1"/>
  <c r="G9102" i="1"/>
  <c r="G9106" i="1"/>
  <c r="G9110" i="1"/>
  <c r="G9114" i="1"/>
  <c r="G9118" i="1"/>
  <c r="G9122" i="1"/>
  <c r="G9126" i="1"/>
  <c r="G9130" i="1"/>
  <c r="G9134" i="1"/>
  <c r="G9138" i="1"/>
  <c r="G9142" i="1"/>
  <c r="G9146" i="1"/>
  <c r="G9150" i="1"/>
  <c r="G9154" i="1"/>
  <c r="G9158" i="1"/>
  <c r="G9162" i="1"/>
  <c r="G9166" i="1"/>
  <c r="G9170" i="1"/>
  <c r="G9174" i="1"/>
  <c r="G9178" i="1"/>
  <c r="G9182" i="1"/>
  <c r="G9186" i="1"/>
  <c r="G9190" i="1"/>
  <c r="G9194" i="1"/>
  <c r="G9198" i="1"/>
  <c r="G9202" i="1"/>
  <c r="G9206" i="1"/>
  <c r="G9210" i="1"/>
  <c r="G9214" i="1"/>
  <c r="G9218" i="1"/>
  <c r="G9222" i="1"/>
  <c r="G9226" i="1"/>
  <c r="G9230" i="1"/>
  <c r="G9234" i="1"/>
  <c r="G9238" i="1"/>
  <c r="G9242" i="1"/>
  <c r="G9246" i="1"/>
  <c r="G9250" i="1"/>
  <c r="G9254" i="1"/>
  <c r="G9258" i="1"/>
  <c r="G9262" i="1"/>
  <c r="G9266" i="1"/>
  <c r="G9270" i="1"/>
  <c r="G9274" i="1"/>
  <c r="G9278" i="1"/>
  <c r="G9282" i="1"/>
  <c r="G9286" i="1"/>
  <c r="G9290" i="1"/>
  <c r="G9294" i="1"/>
  <c r="G9298" i="1"/>
  <c r="G9302" i="1"/>
  <c r="G9306" i="1"/>
  <c r="G9310" i="1"/>
  <c r="G9314" i="1"/>
  <c r="G9318" i="1"/>
  <c r="G9322" i="1"/>
  <c r="G9326" i="1"/>
  <c r="G9330" i="1"/>
  <c r="G9334" i="1"/>
  <c r="G9338" i="1"/>
  <c r="G9342" i="1"/>
  <c r="G9346" i="1"/>
  <c r="G9350" i="1"/>
  <c r="G9354" i="1"/>
  <c r="G9358" i="1"/>
  <c r="G9362" i="1"/>
  <c r="G9366" i="1"/>
  <c r="G9370" i="1"/>
  <c r="G9374" i="1"/>
  <c r="G9378" i="1"/>
  <c r="G9382" i="1"/>
  <c r="G9386" i="1"/>
  <c r="G9390" i="1"/>
  <c r="G9394" i="1"/>
  <c r="G9398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G9458" i="1"/>
  <c r="G9462" i="1"/>
  <c r="G9466" i="1"/>
  <c r="G9470" i="1"/>
  <c r="G9474" i="1"/>
  <c r="G9478" i="1"/>
  <c r="G9482" i="1"/>
  <c r="G9486" i="1"/>
  <c r="G9490" i="1"/>
  <c r="G9494" i="1"/>
  <c r="G9498" i="1"/>
  <c r="G9502" i="1"/>
  <c r="G9506" i="1"/>
  <c r="G9510" i="1"/>
  <c r="G9514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4" i="1"/>
  <c r="G9598" i="1"/>
  <c r="G9602" i="1"/>
  <c r="G9606" i="1"/>
  <c r="G9610" i="1"/>
  <c r="G9614" i="1"/>
  <c r="G9618" i="1"/>
  <c r="G9622" i="1"/>
  <c r="G9626" i="1"/>
  <c r="G9630" i="1"/>
  <c r="G9634" i="1"/>
  <c r="G9638" i="1"/>
  <c r="G9642" i="1"/>
  <c r="G9646" i="1"/>
  <c r="G9650" i="1"/>
  <c r="G9654" i="1"/>
  <c r="G9658" i="1"/>
  <c r="G9662" i="1"/>
  <c r="G9666" i="1"/>
  <c r="G9670" i="1"/>
  <c r="G9674" i="1"/>
  <c r="G9678" i="1"/>
  <c r="G9682" i="1"/>
  <c r="G9686" i="1"/>
  <c r="G9690" i="1"/>
  <c r="G9694" i="1"/>
  <c r="G9698" i="1"/>
  <c r="G9702" i="1"/>
  <c r="G9706" i="1"/>
  <c r="G9710" i="1"/>
  <c r="G9714" i="1"/>
  <c r="G9718" i="1"/>
  <c r="G9722" i="1"/>
  <c r="G9726" i="1"/>
  <c r="G9730" i="1"/>
  <c r="G9734" i="1"/>
  <c r="G9738" i="1"/>
  <c r="G9742" i="1"/>
  <c r="G9746" i="1"/>
  <c r="G9750" i="1"/>
  <c r="G9754" i="1"/>
  <c r="G9758" i="1"/>
  <c r="G9762" i="1"/>
  <c r="G9766" i="1"/>
  <c r="G9770" i="1"/>
  <c r="G9774" i="1"/>
  <c r="G9778" i="1"/>
  <c r="G9782" i="1"/>
  <c r="G9786" i="1"/>
  <c r="G9790" i="1"/>
  <c r="G9794" i="1"/>
  <c r="G9798" i="1"/>
  <c r="G9802" i="1"/>
  <c r="G9806" i="1"/>
  <c r="G9810" i="1"/>
  <c r="G9814" i="1"/>
  <c r="G9818" i="1"/>
  <c r="G9822" i="1"/>
  <c r="G9826" i="1"/>
  <c r="G9830" i="1"/>
  <c r="G9834" i="1"/>
  <c r="G9838" i="1"/>
  <c r="G9842" i="1"/>
  <c r="G9846" i="1"/>
  <c r="G9850" i="1"/>
  <c r="G9854" i="1"/>
  <c r="G9858" i="1"/>
  <c r="G9862" i="1"/>
  <c r="G9866" i="1"/>
  <c r="G9870" i="1"/>
  <c r="G9874" i="1"/>
  <c r="G9878" i="1"/>
  <c r="G9882" i="1"/>
  <c r="G9886" i="1"/>
  <c r="G9890" i="1"/>
  <c r="G9894" i="1"/>
  <c r="G9898" i="1"/>
  <c r="G9902" i="1"/>
  <c r="G9906" i="1"/>
  <c r="G9910" i="1"/>
  <c r="G9914" i="1"/>
  <c r="G9918" i="1"/>
  <c r="G9922" i="1"/>
  <c r="G9926" i="1"/>
  <c r="G9930" i="1"/>
  <c r="G9934" i="1"/>
  <c r="G9938" i="1"/>
  <c r="G9942" i="1"/>
  <c r="G9946" i="1"/>
  <c r="G9950" i="1"/>
  <c r="G9954" i="1"/>
  <c r="G9958" i="1"/>
  <c r="G9962" i="1"/>
  <c r="G9966" i="1"/>
  <c r="G9970" i="1"/>
  <c r="G9974" i="1"/>
  <c r="G9978" i="1"/>
  <c r="G9982" i="1"/>
  <c r="G9986" i="1"/>
  <c r="G9990" i="1"/>
  <c r="G9994" i="1"/>
  <c r="G9998" i="1"/>
  <c r="G10002" i="1"/>
  <c r="G10006" i="1"/>
  <c r="G10010" i="1"/>
  <c r="G10014" i="1"/>
  <c r="G10018" i="1"/>
  <c r="G10022" i="1"/>
  <c r="G10026" i="1"/>
  <c r="G10030" i="1"/>
  <c r="G10034" i="1"/>
  <c r="G10038" i="1"/>
  <c r="G10042" i="1"/>
  <c r="G10046" i="1"/>
  <c r="G10050" i="1"/>
  <c r="G10054" i="1"/>
  <c r="G10058" i="1"/>
  <c r="G10062" i="1"/>
  <c r="G10066" i="1"/>
  <c r="G10070" i="1"/>
  <c r="G10074" i="1"/>
  <c r="G10078" i="1"/>
  <c r="G10082" i="1"/>
  <c r="G10086" i="1"/>
  <c r="G10090" i="1"/>
  <c r="G10094" i="1"/>
  <c r="G10098" i="1"/>
  <c r="G10102" i="1"/>
  <c r="G10106" i="1"/>
  <c r="G10110" i="1"/>
  <c r="G10114" i="1"/>
  <c r="G10118" i="1"/>
  <c r="G10122" i="1"/>
  <c r="G10126" i="1"/>
  <c r="G10130" i="1"/>
  <c r="G10134" i="1"/>
  <c r="G10138" i="1"/>
  <c r="G10142" i="1"/>
  <c r="G10146" i="1"/>
  <c r="G10150" i="1"/>
  <c r="G10154" i="1"/>
  <c r="G10158" i="1"/>
  <c r="G10162" i="1"/>
  <c r="G10166" i="1"/>
  <c r="G10170" i="1"/>
  <c r="G10174" i="1"/>
  <c r="G10178" i="1"/>
  <c r="G10182" i="1"/>
  <c r="G10186" i="1"/>
  <c r="G10190" i="1"/>
  <c r="G10194" i="1"/>
  <c r="G10198" i="1"/>
  <c r="G10202" i="1"/>
  <c r="G10206" i="1"/>
  <c r="G10210" i="1"/>
  <c r="G10214" i="1"/>
  <c r="G10218" i="1"/>
  <c r="G10222" i="1"/>
  <c r="G10226" i="1"/>
  <c r="G10230" i="1"/>
  <c r="G10234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G10346" i="1"/>
  <c r="G10350" i="1"/>
  <c r="G10354" i="1"/>
  <c r="G10358" i="1"/>
  <c r="G10362" i="1"/>
  <c r="G10366" i="1"/>
  <c r="G10370" i="1"/>
  <c r="G10374" i="1"/>
  <c r="G10378" i="1"/>
  <c r="G10382" i="1"/>
  <c r="G10386" i="1"/>
  <c r="G10390" i="1"/>
  <c r="G10394" i="1"/>
  <c r="G10398" i="1"/>
  <c r="G10402" i="1"/>
  <c r="G10406" i="1"/>
  <c r="G10410" i="1"/>
  <c r="G10414" i="1"/>
  <c r="G10418" i="1"/>
  <c r="G10422" i="1"/>
  <c r="G10426" i="1"/>
  <c r="G10430" i="1"/>
  <c r="G10434" i="1"/>
  <c r="G10438" i="1"/>
  <c r="G10442" i="1"/>
  <c r="G10446" i="1"/>
  <c r="G10450" i="1"/>
  <c r="G10454" i="1"/>
  <c r="G10458" i="1"/>
  <c r="G10462" i="1"/>
  <c r="G10466" i="1"/>
  <c r="G10470" i="1"/>
  <c r="G10474" i="1"/>
  <c r="G10478" i="1"/>
  <c r="G10482" i="1"/>
  <c r="G10486" i="1"/>
  <c r="G10490" i="1"/>
  <c r="G10494" i="1"/>
  <c r="G10498" i="1"/>
  <c r="G10502" i="1"/>
  <c r="G10506" i="1"/>
  <c r="G10510" i="1"/>
  <c r="G10514" i="1"/>
  <c r="G10518" i="1"/>
  <c r="G10522" i="1"/>
  <c r="G10526" i="1"/>
  <c r="G10530" i="1"/>
  <c r="G10534" i="1"/>
  <c r="G10538" i="1"/>
  <c r="G10542" i="1"/>
  <c r="G10546" i="1"/>
  <c r="G10550" i="1"/>
  <c r="G10554" i="1"/>
  <c r="G10558" i="1"/>
  <c r="G10562" i="1"/>
  <c r="G10566" i="1"/>
  <c r="G10570" i="1"/>
  <c r="G10574" i="1"/>
  <c r="G10578" i="1"/>
  <c r="G10582" i="1"/>
  <c r="G10586" i="1"/>
  <c r="G10590" i="1"/>
  <c r="G10594" i="1"/>
  <c r="G10598" i="1"/>
  <c r="G10602" i="1"/>
  <c r="G10606" i="1"/>
  <c r="G10610" i="1"/>
  <c r="G10614" i="1"/>
  <c r="G10618" i="1"/>
  <c r="G10622" i="1"/>
  <c r="G10626" i="1"/>
  <c r="G10630" i="1"/>
  <c r="G10634" i="1"/>
  <c r="G10638" i="1"/>
  <c r="G10642" i="1"/>
  <c r="G10646" i="1"/>
  <c r="G10650" i="1"/>
  <c r="G10654" i="1"/>
  <c r="G10658" i="1"/>
  <c r="G10662" i="1"/>
  <c r="G10666" i="1"/>
  <c r="G10670" i="1"/>
  <c r="G10674" i="1"/>
  <c r="G10678" i="1"/>
  <c r="G10682" i="1"/>
  <c r="G10686" i="1"/>
  <c r="G10690" i="1"/>
  <c r="G10694" i="1"/>
  <c r="G10698" i="1"/>
  <c r="G10702" i="1"/>
  <c r="G10706" i="1"/>
  <c r="G10710" i="1"/>
  <c r="G10714" i="1"/>
  <c r="G10718" i="1"/>
  <c r="G10722" i="1"/>
  <c r="G10726" i="1"/>
  <c r="G10730" i="1"/>
  <c r="G10734" i="1"/>
  <c r="G10738" i="1"/>
  <c r="G10742" i="1"/>
  <c r="G10746" i="1"/>
  <c r="G10750" i="1"/>
  <c r="G10754" i="1"/>
  <c r="G10758" i="1"/>
  <c r="G10762" i="1"/>
  <c r="G10766" i="1"/>
  <c r="G10770" i="1"/>
  <c r="G10774" i="1"/>
  <c r="G10778" i="1"/>
  <c r="G10782" i="1"/>
  <c r="G10786" i="1"/>
  <c r="G10790" i="1"/>
  <c r="G10794" i="1"/>
  <c r="G10798" i="1"/>
  <c r="G10802" i="1"/>
  <c r="G10806" i="1"/>
  <c r="G10810" i="1"/>
  <c r="G10814" i="1"/>
  <c r="G10818" i="1"/>
  <c r="G10822" i="1"/>
  <c r="G10826" i="1"/>
  <c r="G10830" i="1"/>
  <c r="G10834" i="1"/>
  <c r="G10838" i="1"/>
  <c r="G10842" i="1"/>
  <c r="G10846" i="1"/>
  <c r="G10850" i="1"/>
  <c r="G10854" i="1"/>
  <c r="G10858" i="1"/>
  <c r="G10862" i="1"/>
  <c r="G10866" i="1"/>
  <c r="G10870" i="1"/>
  <c r="G10874" i="1"/>
  <c r="G10878" i="1"/>
  <c r="G10882" i="1"/>
  <c r="G10886" i="1"/>
  <c r="G10890" i="1"/>
  <c r="G10894" i="1"/>
  <c r="G10898" i="1"/>
  <c r="G10902" i="1"/>
  <c r="G10906" i="1"/>
  <c r="G10910" i="1"/>
  <c r="G10914" i="1"/>
  <c r="G10918" i="1"/>
  <c r="G10922" i="1"/>
  <c r="G10926" i="1"/>
  <c r="G10930" i="1"/>
  <c r="G10934" i="1"/>
  <c r="G10938" i="1"/>
  <c r="G10942" i="1"/>
  <c r="G10946" i="1"/>
  <c r="G10950" i="1"/>
  <c r="G10954" i="1"/>
  <c r="G10958" i="1"/>
  <c r="G10962" i="1"/>
  <c r="G10966" i="1"/>
  <c r="G10970" i="1"/>
  <c r="G10974" i="1"/>
  <c r="G10978" i="1"/>
  <c r="G10982" i="1"/>
  <c r="G10986" i="1"/>
  <c r="G10990" i="1"/>
  <c r="G10994" i="1"/>
  <c r="G10998" i="1"/>
  <c r="G11002" i="1"/>
  <c r="G11006" i="1"/>
  <c r="G11010" i="1"/>
  <c r="G11014" i="1"/>
  <c r="G11018" i="1"/>
  <c r="G11022" i="1"/>
  <c r="G11026" i="1"/>
  <c r="G11030" i="1"/>
  <c r="G11034" i="1"/>
  <c r="G11038" i="1"/>
  <c r="G11042" i="1"/>
  <c r="G11046" i="1"/>
  <c r="G11050" i="1"/>
  <c r="G11054" i="1"/>
  <c r="G11058" i="1"/>
  <c r="G11062" i="1"/>
  <c r="G11066" i="1"/>
  <c r="G11070" i="1"/>
  <c r="G11074" i="1"/>
  <c r="G11078" i="1"/>
  <c r="G11082" i="1"/>
  <c r="G11086" i="1"/>
  <c r="G11090" i="1"/>
  <c r="G11094" i="1"/>
  <c r="G11098" i="1"/>
  <c r="G11102" i="1"/>
  <c r="G11106" i="1"/>
  <c r="G11110" i="1"/>
  <c r="G11114" i="1"/>
  <c r="G11118" i="1"/>
  <c r="G11122" i="1"/>
  <c r="G11126" i="1"/>
  <c r="G11130" i="1"/>
  <c r="G11134" i="1"/>
  <c r="G11138" i="1"/>
  <c r="G11142" i="1"/>
  <c r="G11146" i="1"/>
  <c r="G11150" i="1"/>
  <c r="G11154" i="1"/>
  <c r="G11158" i="1"/>
  <c r="G11162" i="1"/>
  <c r="G11166" i="1"/>
  <c r="G11170" i="1"/>
  <c r="G11174" i="1"/>
  <c r="G11178" i="1"/>
  <c r="G11182" i="1"/>
  <c r="G11186" i="1"/>
  <c r="G11190" i="1"/>
  <c r="G11194" i="1"/>
  <c r="G11198" i="1"/>
  <c r="G11202" i="1"/>
  <c r="G11206" i="1"/>
  <c r="G11210" i="1"/>
  <c r="G11214" i="1"/>
  <c r="G11218" i="1"/>
  <c r="G11222" i="1"/>
  <c r="G11226" i="1"/>
  <c r="G11230" i="1"/>
  <c r="G11234" i="1"/>
  <c r="G11238" i="1"/>
  <c r="G11242" i="1"/>
  <c r="G11246" i="1"/>
  <c r="G11250" i="1"/>
  <c r="G11254" i="1"/>
  <c r="G11258" i="1"/>
  <c r="G11262" i="1"/>
  <c r="G11266" i="1"/>
  <c r="G11270" i="1"/>
  <c r="G11274" i="1"/>
  <c r="G11278" i="1"/>
  <c r="G11282" i="1"/>
  <c r="G11286" i="1"/>
  <c r="G11290" i="1"/>
  <c r="G11294" i="1"/>
  <c r="G11298" i="1"/>
  <c r="G11302" i="1"/>
  <c r="G11306" i="1"/>
  <c r="G11310" i="1"/>
  <c r="G11314" i="1"/>
  <c r="G11318" i="1"/>
  <c r="G11322" i="1"/>
  <c r="G11326" i="1"/>
  <c r="G11330" i="1"/>
  <c r="G11334" i="1"/>
  <c r="G11338" i="1"/>
  <c r="G11342" i="1"/>
  <c r="G11346" i="1"/>
  <c r="G11350" i="1"/>
  <c r="G11354" i="1"/>
  <c r="G11358" i="1"/>
  <c r="G11362" i="1"/>
  <c r="G11366" i="1"/>
  <c r="G11370" i="1"/>
  <c r="G11374" i="1"/>
  <c r="G11378" i="1"/>
  <c r="G11382" i="1"/>
  <c r="G11386" i="1"/>
  <c r="G11390" i="1"/>
  <c r="G11394" i="1"/>
  <c r="G11398" i="1"/>
  <c r="G11402" i="1"/>
  <c r="G11406" i="1"/>
  <c r="G11410" i="1"/>
  <c r="G11414" i="1"/>
  <c r="G11418" i="1"/>
  <c r="G11422" i="1"/>
  <c r="G11426" i="1"/>
  <c r="G11430" i="1"/>
  <c r="G11434" i="1"/>
  <c r="G11438" i="1"/>
  <c r="G11442" i="1"/>
  <c r="G11446" i="1"/>
  <c r="G11450" i="1"/>
  <c r="G11454" i="1"/>
  <c r="G11458" i="1"/>
  <c r="G11462" i="1"/>
  <c r="G11466" i="1"/>
  <c r="G11470" i="1"/>
  <c r="G11474" i="1"/>
  <c r="G11478" i="1"/>
  <c r="G11482" i="1"/>
  <c r="G11486" i="1"/>
  <c r="G11490" i="1"/>
  <c r="G11494" i="1"/>
  <c r="G11498" i="1"/>
  <c r="G11502" i="1"/>
  <c r="G11506" i="1"/>
  <c r="G11510" i="1"/>
  <c r="G11514" i="1"/>
  <c r="G11518" i="1"/>
  <c r="G11522" i="1"/>
  <c r="G11526" i="1"/>
  <c r="G11530" i="1"/>
  <c r="G11534" i="1"/>
  <c r="G11538" i="1"/>
  <c r="G11542" i="1"/>
  <c r="G11546" i="1"/>
  <c r="G11550" i="1"/>
  <c r="G11554" i="1"/>
  <c r="G11558" i="1"/>
  <c r="G11562" i="1"/>
  <c r="G11566" i="1"/>
  <c r="G11570" i="1"/>
  <c r="G11574" i="1"/>
  <c r="G11578" i="1"/>
  <c r="G11582" i="1"/>
  <c r="G11586" i="1"/>
  <c r="G11590" i="1"/>
  <c r="G11594" i="1"/>
  <c r="G11598" i="1"/>
  <c r="G11602" i="1"/>
  <c r="G11606" i="1"/>
  <c r="G11610" i="1"/>
  <c r="G11614" i="1"/>
  <c r="G11618" i="1"/>
  <c r="G11622" i="1"/>
  <c r="G11626" i="1"/>
  <c r="G11630" i="1"/>
  <c r="G11634" i="1"/>
  <c r="G11638" i="1"/>
  <c r="G11642" i="1"/>
  <c r="G11646" i="1"/>
  <c r="G11650" i="1"/>
  <c r="G11654" i="1"/>
  <c r="G11658" i="1"/>
  <c r="G11662" i="1"/>
  <c r="G11666" i="1"/>
  <c r="G11670" i="1"/>
  <c r="G11674" i="1"/>
  <c r="G11678" i="1"/>
  <c r="G11682" i="1"/>
  <c r="G11686" i="1"/>
  <c r="G11690" i="1"/>
  <c r="G11694" i="1"/>
  <c r="G11698" i="1"/>
  <c r="G11702" i="1"/>
  <c r="G11706" i="1"/>
  <c r="G11710" i="1"/>
  <c r="G11714" i="1"/>
  <c r="G11718" i="1"/>
  <c r="G11722" i="1"/>
  <c r="G11726" i="1"/>
  <c r="G11730" i="1"/>
  <c r="G11734" i="1"/>
  <c r="G11738" i="1"/>
  <c r="G11742" i="1"/>
  <c r="G11746" i="1"/>
  <c r="G11750" i="1"/>
  <c r="G11754" i="1"/>
  <c r="G11758" i="1"/>
  <c r="G11762" i="1"/>
  <c r="G11766" i="1"/>
  <c r="G11770" i="1"/>
  <c r="G11774" i="1"/>
  <c r="G11778" i="1"/>
  <c r="G11782" i="1"/>
  <c r="G11786" i="1"/>
  <c r="G11790" i="1"/>
  <c r="G11794" i="1"/>
  <c r="G11798" i="1"/>
  <c r="G11802" i="1"/>
  <c r="G11806" i="1"/>
  <c r="G11810" i="1"/>
  <c r="G11814" i="1"/>
  <c r="G11818" i="1"/>
  <c r="G11822" i="1"/>
  <c r="G11826" i="1"/>
  <c r="G11830" i="1"/>
  <c r="G11834" i="1"/>
  <c r="G11838" i="1"/>
  <c r="G11842" i="1"/>
  <c r="G11846" i="1"/>
  <c r="G11850" i="1"/>
  <c r="G11854" i="1"/>
  <c r="G11858" i="1"/>
  <c r="G11862" i="1"/>
  <c r="G11866" i="1"/>
  <c r="G11870" i="1"/>
  <c r="G11874" i="1"/>
  <c r="G11878" i="1"/>
  <c r="G11882" i="1"/>
  <c r="G11886" i="1"/>
  <c r="G11890" i="1"/>
  <c r="G11894" i="1"/>
  <c r="G11898" i="1"/>
  <c r="G11902" i="1"/>
  <c r="G11906" i="1"/>
  <c r="G11910" i="1"/>
  <c r="G11914" i="1"/>
  <c r="G11918" i="1"/>
  <c r="G11922" i="1"/>
  <c r="G11926" i="1"/>
  <c r="G11930" i="1"/>
  <c r="G11934" i="1"/>
  <c r="G11938" i="1"/>
  <c r="G11942" i="1"/>
  <c r="G11946" i="1"/>
  <c r="G11950" i="1"/>
  <c r="G11954" i="1"/>
  <c r="G11958" i="1"/>
  <c r="G11962" i="1"/>
  <c r="G11966" i="1"/>
  <c r="G11970" i="1"/>
  <c r="G11974" i="1"/>
  <c r="G11978" i="1"/>
  <c r="G11982" i="1"/>
  <c r="G11986" i="1"/>
  <c r="G11990" i="1"/>
  <c r="G11994" i="1"/>
  <c r="G11998" i="1"/>
  <c r="G12002" i="1"/>
  <c r="G12006" i="1"/>
  <c r="G12010" i="1"/>
  <c r="G12014" i="1"/>
  <c r="G12018" i="1"/>
  <c r="G12022" i="1"/>
  <c r="G12026" i="1"/>
  <c r="G12030" i="1"/>
  <c r="G12034" i="1"/>
  <c r="G12038" i="1"/>
  <c r="G12042" i="1"/>
  <c r="G12046" i="1"/>
  <c r="G12050" i="1"/>
  <c r="G12054" i="1"/>
  <c r="G12058" i="1"/>
  <c r="G12062" i="1"/>
  <c r="G12066" i="1"/>
  <c r="G12070" i="1"/>
  <c r="G12074" i="1"/>
  <c r="G12078" i="1"/>
  <c r="G12082" i="1"/>
  <c r="G12086" i="1"/>
  <c r="G12090" i="1"/>
  <c r="G12094" i="1"/>
  <c r="G12098" i="1"/>
  <c r="G12102" i="1"/>
  <c r="G12106" i="1"/>
  <c r="G12110" i="1"/>
  <c r="G12114" i="1"/>
  <c r="G12118" i="1"/>
  <c r="G12122" i="1"/>
  <c r="G12126" i="1"/>
  <c r="G12130" i="1"/>
  <c r="G12134" i="1"/>
  <c r="G12138" i="1"/>
  <c r="G12142" i="1"/>
  <c r="G12146" i="1"/>
  <c r="G12150" i="1"/>
  <c r="G12154" i="1"/>
  <c r="G12158" i="1"/>
  <c r="G12162" i="1"/>
  <c r="G12166" i="1"/>
  <c r="G12170" i="1"/>
  <c r="G12174" i="1"/>
  <c r="G12178" i="1"/>
  <c r="G12182" i="1"/>
  <c r="G12186" i="1"/>
  <c r="G12190" i="1"/>
  <c r="G12194" i="1"/>
  <c r="G12198" i="1"/>
  <c r="G12202" i="1"/>
  <c r="G12206" i="1"/>
  <c r="G12210" i="1"/>
  <c r="G12214" i="1"/>
  <c r="G12218" i="1"/>
  <c r="G12222" i="1"/>
  <c r="G12226" i="1"/>
  <c r="G12230" i="1"/>
  <c r="G12234" i="1"/>
  <c r="G12238" i="1"/>
  <c r="G12242" i="1"/>
  <c r="G12246" i="1"/>
  <c r="G12250" i="1"/>
  <c r="G12254" i="1"/>
  <c r="G12258" i="1"/>
  <c r="G12262" i="1"/>
  <c r="G12266" i="1"/>
  <c r="G12270" i="1"/>
  <c r="G12274" i="1"/>
  <c r="G12278" i="1"/>
  <c r="G12282" i="1"/>
  <c r="G12286" i="1"/>
  <c r="G12290" i="1"/>
  <c r="G12294" i="1"/>
  <c r="G12298" i="1"/>
  <c r="G12302" i="1"/>
  <c r="G12306" i="1"/>
  <c r="G12310" i="1"/>
  <c r="G12314" i="1"/>
  <c r="G12318" i="1"/>
  <c r="G12322" i="1"/>
  <c r="G12326" i="1"/>
  <c r="G12330" i="1"/>
  <c r="G12334" i="1"/>
  <c r="G12338" i="1"/>
  <c r="G12342" i="1"/>
  <c r="G12346" i="1"/>
  <c r="G12350" i="1"/>
  <c r="G12354" i="1"/>
  <c r="G12358" i="1"/>
  <c r="G12362" i="1"/>
  <c r="G12366" i="1"/>
  <c r="G12370" i="1"/>
  <c r="G12374" i="1"/>
  <c r="G12378" i="1"/>
  <c r="G12382" i="1"/>
  <c r="G12386" i="1"/>
  <c r="G12390" i="1"/>
  <c r="G12394" i="1"/>
  <c r="G12398" i="1"/>
  <c r="G12402" i="1"/>
  <c r="G12406" i="1"/>
  <c r="G12410" i="1"/>
  <c r="G12414" i="1"/>
  <c r="G12418" i="1"/>
  <c r="G12422" i="1"/>
  <c r="G12426" i="1"/>
  <c r="G12430" i="1"/>
  <c r="G12434" i="1"/>
  <c r="G12438" i="1"/>
  <c r="G12442" i="1"/>
  <c r="G12446" i="1"/>
  <c r="G12450" i="1"/>
  <c r="G12454" i="1"/>
  <c r="G12458" i="1"/>
  <c r="G12462" i="1"/>
  <c r="G12466" i="1"/>
  <c r="G12470" i="1"/>
  <c r="G12474" i="1"/>
  <c r="G12478" i="1"/>
  <c r="G12482" i="1"/>
  <c r="G12486" i="1"/>
  <c r="G12490" i="1"/>
  <c r="G12494" i="1"/>
  <c r="G12498" i="1"/>
  <c r="G12502" i="1"/>
  <c r="G12506" i="1"/>
  <c r="G12510" i="1"/>
  <c r="G12514" i="1"/>
  <c r="G12518" i="1"/>
  <c r="G12522" i="1"/>
  <c r="G12526" i="1"/>
  <c r="G12530" i="1"/>
  <c r="G12534" i="1"/>
  <c r="G12538" i="1"/>
  <c r="G12542" i="1"/>
  <c r="G12546" i="1"/>
  <c r="G12550" i="1"/>
  <c r="G12554" i="1"/>
  <c r="G12558" i="1"/>
  <c r="G12562" i="1"/>
  <c r="G12566" i="1"/>
  <c r="G12570" i="1"/>
  <c r="G12574" i="1"/>
  <c r="G12578" i="1"/>
  <c r="G12582" i="1"/>
  <c r="G12586" i="1"/>
  <c r="G12590" i="1"/>
  <c r="G12594" i="1"/>
  <c r="G12598" i="1"/>
  <c r="G12602" i="1"/>
  <c r="G12606" i="1"/>
  <c r="G12610" i="1"/>
  <c r="G12614" i="1"/>
  <c r="G12618" i="1"/>
  <c r="G12622" i="1"/>
  <c r="G12626" i="1"/>
  <c r="G12630" i="1"/>
  <c r="G12634" i="1"/>
  <c r="G12638" i="1"/>
  <c r="G12642" i="1"/>
  <c r="G12646" i="1"/>
  <c r="G12650" i="1"/>
  <c r="G12654" i="1"/>
  <c r="G12658" i="1"/>
  <c r="G12662" i="1"/>
  <c r="G12666" i="1"/>
  <c r="G12670" i="1"/>
  <c r="G12674" i="1"/>
  <c r="G12678" i="1"/>
  <c r="G12682" i="1"/>
  <c r="G12686" i="1"/>
  <c r="G12690" i="1"/>
  <c r="G12694" i="1"/>
  <c r="G12698" i="1"/>
  <c r="G12702" i="1"/>
  <c r="G12706" i="1"/>
  <c r="G12710" i="1"/>
  <c r="G12714" i="1"/>
  <c r="G12718" i="1"/>
  <c r="G12722" i="1"/>
  <c r="G12726" i="1"/>
  <c r="G12730" i="1"/>
  <c r="G12734" i="1"/>
  <c r="G12738" i="1"/>
  <c r="G12742" i="1"/>
  <c r="G12746" i="1"/>
  <c r="G12750" i="1"/>
  <c r="G12754" i="1"/>
  <c r="G12758" i="1"/>
  <c r="G12762" i="1"/>
  <c r="G12766" i="1"/>
  <c r="G12770" i="1"/>
  <c r="G12774" i="1"/>
  <c r="G12778" i="1"/>
  <c r="G12782" i="1"/>
  <c r="G12786" i="1"/>
  <c r="G12790" i="1"/>
  <c r="G12794" i="1"/>
  <c r="G12798" i="1"/>
  <c r="G12802" i="1"/>
  <c r="G12806" i="1"/>
  <c r="G12810" i="1"/>
  <c r="G12814" i="1"/>
  <c r="G12818" i="1"/>
  <c r="G12822" i="1"/>
  <c r="G12826" i="1"/>
  <c r="G12830" i="1"/>
  <c r="G12834" i="1"/>
  <c r="G12838" i="1"/>
  <c r="G12842" i="1"/>
  <c r="G12846" i="1"/>
  <c r="G12850" i="1"/>
  <c r="G12854" i="1"/>
  <c r="G12858" i="1"/>
  <c r="G12862" i="1"/>
  <c r="G12866" i="1"/>
  <c r="G12870" i="1"/>
  <c r="G12874" i="1"/>
  <c r="G12878" i="1"/>
  <c r="G12882" i="1"/>
  <c r="G12886" i="1"/>
  <c r="G12890" i="1"/>
  <c r="G12894" i="1"/>
  <c r="G12898" i="1"/>
  <c r="G12902" i="1"/>
  <c r="G12906" i="1"/>
  <c r="G12910" i="1"/>
  <c r="G12914" i="1"/>
  <c r="G12918" i="1"/>
  <c r="G12922" i="1"/>
  <c r="G12926" i="1"/>
  <c r="G12930" i="1"/>
  <c r="G12934" i="1"/>
  <c r="G12938" i="1"/>
  <c r="G12942" i="1"/>
  <c r="G12946" i="1"/>
  <c r="G12950" i="1"/>
  <c r="G12954" i="1"/>
  <c r="G12958" i="1"/>
  <c r="G12962" i="1"/>
  <c r="G12966" i="1"/>
  <c r="G12970" i="1"/>
  <c r="G12974" i="1"/>
  <c r="G12978" i="1"/>
  <c r="G12982" i="1"/>
  <c r="G12986" i="1"/>
  <c r="G12990" i="1"/>
  <c r="G12994" i="1"/>
  <c r="G12998" i="1"/>
  <c r="G13002" i="1"/>
  <c r="G13006" i="1"/>
  <c r="G13010" i="1"/>
  <c r="G13014" i="1"/>
  <c r="G13018" i="1"/>
  <c r="G13022" i="1"/>
  <c r="G13026" i="1"/>
  <c r="G13030" i="1"/>
  <c r="G13034" i="1"/>
  <c r="G13038" i="1"/>
  <c r="G13042" i="1"/>
  <c r="G13046" i="1"/>
  <c r="G13050" i="1"/>
  <c r="G13054" i="1"/>
  <c r="G13058" i="1"/>
  <c r="G13062" i="1"/>
  <c r="G13066" i="1"/>
  <c r="G13070" i="1"/>
  <c r="G13074" i="1"/>
  <c r="G13078" i="1"/>
  <c r="G13082" i="1"/>
  <c r="G13086" i="1"/>
  <c r="G13090" i="1"/>
  <c r="G13094" i="1"/>
  <c r="G13098" i="1"/>
  <c r="G13102" i="1"/>
  <c r="G13106" i="1"/>
  <c r="G13110" i="1"/>
  <c r="G13114" i="1"/>
  <c r="G13118" i="1"/>
  <c r="G13122" i="1"/>
  <c r="G13126" i="1"/>
  <c r="G13130" i="1"/>
  <c r="G13134" i="1"/>
  <c r="G13138" i="1"/>
  <c r="G13142" i="1"/>
  <c r="G13146" i="1"/>
  <c r="G13150" i="1"/>
  <c r="G13154" i="1"/>
  <c r="G13158" i="1"/>
  <c r="G13162" i="1"/>
  <c r="G13166" i="1"/>
  <c r="G13170" i="1"/>
  <c r="G13174" i="1"/>
  <c r="G13178" i="1"/>
  <c r="G13182" i="1"/>
  <c r="G13186" i="1"/>
  <c r="G13190" i="1"/>
  <c r="G13194" i="1"/>
  <c r="G13198" i="1"/>
  <c r="G13202" i="1"/>
  <c r="G13206" i="1"/>
  <c r="G13210" i="1"/>
  <c r="G13214" i="1"/>
  <c r="G13218" i="1"/>
  <c r="G13222" i="1"/>
  <c r="G13226" i="1"/>
  <c r="G13230" i="1"/>
  <c r="G13234" i="1"/>
  <c r="G13238" i="1"/>
  <c r="G13242" i="1"/>
  <c r="G13246" i="1"/>
  <c r="G13250" i="1"/>
  <c r="G13254" i="1"/>
  <c r="G13258" i="1"/>
  <c r="G13262" i="1"/>
  <c r="G13266" i="1"/>
  <c r="G13270" i="1"/>
  <c r="G13274" i="1"/>
  <c r="G13278" i="1"/>
  <c r="G13282" i="1"/>
  <c r="G13286" i="1"/>
  <c r="G13290" i="1"/>
  <c r="G13294" i="1"/>
  <c r="G13298" i="1"/>
  <c r="G13302" i="1"/>
  <c r="G13306" i="1"/>
  <c r="G13310" i="1"/>
  <c r="G13314" i="1"/>
  <c r="G13318" i="1"/>
  <c r="G13322" i="1"/>
  <c r="G13326" i="1"/>
  <c r="G13330" i="1"/>
  <c r="G13334" i="1"/>
  <c r="G13338" i="1"/>
  <c r="G13342" i="1"/>
  <c r="G13346" i="1"/>
  <c r="G13350" i="1"/>
  <c r="G13354" i="1"/>
  <c r="G13358" i="1"/>
  <c r="G13362" i="1"/>
  <c r="G13366" i="1"/>
  <c r="G13370" i="1"/>
  <c r="G13374" i="1"/>
  <c r="G13378" i="1"/>
  <c r="G13382" i="1"/>
  <c r="G13386" i="1"/>
  <c r="G13390" i="1"/>
  <c r="G13394" i="1"/>
  <c r="G13398" i="1"/>
  <c r="G13402" i="1"/>
  <c r="G13406" i="1"/>
  <c r="G13410" i="1"/>
  <c r="G13414" i="1"/>
  <c r="G13418" i="1"/>
  <c r="G13422" i="1"/>
  <c r="G13426" i="1"/>
  <c r="G13430" i="1"/>
  <c r="G13434" i="1"/>
  <c r="G13438" i="1"/>
  <c r="G13442" i="1"/>
  <c r="G13446" i="1"/>
  <c r="G13450" i="1"/>
  <c r="G13454" i="1"/>
  <c r="G13458" i="1"/>
  <c r="G13462" i="1"/>
  <c r="G13466" i="1"/>
  <c r="G13470" i="1"/>
  <c r="G13474" i="1"/>
  <c r="G13478" i="1"/>
  <c r="G13482" i="1"/>
  <c r="G13486" i="1"/>
  <c r="G13490" i="1"/>
  <c r="G13494" i="1"/>
  <c r="G13498" i="1"/>
  <c r="G13502" i="1"/>
  <c r="G13506" i="1"/>
  <c r="G13510" i="1"/>
  <c r="G13514" i="1"/>
  <c r="G13518" i="1"/>
  <c r="G13522" i="1"/>
  <c r="G13526" i="1"/>
  <c r="G13530" i="1"/>
  <c r="G13534" i="1"/>
  <c r="G13538" i="1"/>
  <c r="G13542" i="1"/>
  <c r="G13546" i="1"/>
  <c r="G13550" i="1"/>
  <c r="G13554" i="1"/>
  <c r="G13558" i="1"/>
  <c r="G13562" i="1"/>
  <c r="G13566" i="1"/>
  <c r="G13570" i="1"/>
  <c r="G13574" i="1"/>
  <c r="G13578" i="1"/>
  <c r="G13582" i="1"/>
  <c r="G13586" i="1"/>
  <c r="G13590" i="1"/>
  <c r="G13594" i="1"/>
  <c r="G13598" i="1"/>
  <c r="G13602" i="1"/>
  <c r="G13606" i="1"/>
  <c r="G13610" i="1"/>
  <c r="G13614" i="1"/>
  <c r="G13618" i="1"/>
  <c r="G13622" i="1"/>
  <c r="G13626" i="1"/>
  <c r="G13630" i="1"/>
  <c r="G13634" i="1"/>
  <c r="G13638" i="1"/>
  <c r="G13642" i="1"/>
  <c r="G13646" i="1"/>
  <c r="G13650" i="1"/>
  <c r="G13654" i="1"/>
  <c r="G13658" i="1"/>
  <c r="G13662" i="1"/>
  <c r="G13666" i="1"/>
  <c r="G13670" i="1"/>
  <c r="G13674" i="1"/>
  <c r="G13678" i="1"/>
  <c r="G13682" i="1"/>
  <c r="G13686" i="1"/>
  <c r="G13690" i="1"/>
  <c r="G13694" i="1"/>
  <c r="G13698" i="1"/>
  <c r="G13702" i="1"/>
  <c r="G13706" i="1"/>
  <c r="G13710" i="1"/>
  <c r="G13714" i="1"/>
  <c r="G13718" i="1"/>
  <c r="G13722" i="1"/>
  <c r="G13726" i="1"/>
  <c r="G13730" i="1"/>
  <c r="G13734" i="1"/>
  <c r="G13738" i="1"/>
  <c r="G13742" i="1"/>
  <c r="G13746" i="1"/>
  <c r="G13750" i="1"/>
  <c r="G13754" i="1"/>
  <c r="G13758" i="1"/>
  <c r="G13762" i="1"/>
  <c r="G13766" i="1"/>
  <c r="G13770" i="1"/>
  <c r="G13774" i="1"/>
  <c r="G13778" i="1"/>
  <c r="G13782" i="1"/>
  <c r="G13786" i="1"/>
  <c r="G13790" i="1"/>
  <c r="G13794" i="1"/>
  <c r="G13798" i="1"/>
  <c r="G13802" i="1"/>
  <c r="G13806" i="1"/>
  <c r="G13810" i="1"/>
  <c r="G13814" i="1"/>
  <c r="G13818" i="1"/>
  <c r="G13822" i="1"/>
  <c r="G13826" i="1"/>
  <c r="G13830" i="1"/>
  <c r="G13834" i="1"/>
  <c r="G13838" i="1"/>
  <c r="G13842" i="1"/>
  <c r="G13846" i="1"/>
  <c r="G13850" i="1"/>
  <c r="G13854" i="1"/>
  <c r="G13858" i="1"/>
  <c r="G13862" i="1"/>
  <c r="G13866" i="1"/>
  <c r="G13870" i="1"/>
  <c r="G13874" i="1"/>
  <c r="G13878" i="1"/>
  <c r="G13882" i="1"/>
  <c r="G13886" i="1"/>
  <c r="G13890" i="1"/>
  <c r="G13894" i="1"/>
  <c r="G13898" i="1"/>
  <c r="G13902" i="1"/>
  <c r="G13906" i="1"/>
  <c r="G13910" i="1"/>
  <c r="G13914" i="1"/>
  <c r="G13918" i="1"/>
  <c r="G13922" i="1"/>
  <c r="G13926" i="1"/>
  <c r="G13930" i="1"/>
  <c r="G13934" i="1"/>
  <c r="G13938" i="1"/>
  <c r="G13942" i="1"/>
  <c r="G13946" i="1"/>
  <c r="G13950" i="1"/>
  <c r="G13954" i="1"/>
  <c r="G13958" i="1"/>
  <c r="G13962" i="1"/>
  <c r="G13966" i="1"/>
  <c r="G13970" i="1"/>
  <c r="G13974" i="1"/>
  <c r="G13978" i="1"/>
  <c r="G13982" i="1"/>
  <c r="G13986" i="1"/>
  <c r="G13990" i="1"/>
  <c r="G13994" i="1"/>
  <c r="G13998" i="1"/>
  <c r="G14002" i="1"/>
  <c r="G14006" i="1"/>
  <c r="G14010" i="1"/>
  <c r="G14014" i="1"/>
  <c r="G14018" i="1"/>
  <c r="G14022" i="1"/>
  <c r="G14026" i="1"/>
  <c r="G14030" i="1"/>
  <c r="G14034" i="1"/>
  <c r="G14038" i="1"/>
  <c r="G14042" i="1"/>
  <c r="G14046" i="1"/>
  <c r="G14050" i="1"/>
  <c r="G14054" i="1"/>
  <c r="G14058" i="1"/>
  <c r="G14062" i="1"/>
  <c r="G14066" i="1"/>
  <c r="G14070" i="1"/>
  <c r="G14074" i="1"/>
  <c r="G14078" i="1"/>
  <c r="G14082" i="1"/>
  <c r="G14086" i="1"/>
  <c r="G14090" i="1"/>
  <c r="G14094" i="1"/>
  <c r="G14098" i="1"/>
  <c r="G14102" i="1"/>
  <c r="G14106" i="1"/>
  <c r="G14110" i="1"/>
  <c r="G14114" i="1"/>
  <c r="G14118" i="1"/>
  <c r="G14122" i="1"/>
  <c r="G14126" i="1"/>
  <c r="G14130" i="1"/>
  <c r="G14134" i="1"/>
  <c r="G14138" i="1"/>
  <c r="G14142" i="1"/>
  <c r="G14146" i="1"/>
  <c r="G14150" i="1"/>
  <c r="G14154" i="1"/>
  <c r="G14158" i="1"/>
  <c r="G14162" i="1"/>
  <c r="G14166" i="1"/>
  <c r="G14170" i="1"/>
  <c r="G14174" i="1"/>
  <c r="G14178" i="1"/>
  <c r="G14182" i="1"/>
  <c r="G14186" i="1"/>
  <c r="G14190" i="1"/>
  <c r="G14194" i="1"/>
  <c r="G14198" i="1"/>
  <c r="G14202" i="1"/>
  <c r="G14206" i="1"/>
  <c r="G14210" i="1"/>
  <c r="G14214" i="1"/>
  <c r="G14218" i="1"/>
  <c r="G14222" i="1"/>
  <c r="G14226" i="1"/>
  <c r="G14230" i="1"/>
  <c r="G14234" i="1"/>
  <c r="G14238" i="1"/>
  <c r="G14242" i="1"/>
  <c r="G14246" i="1"/>
  <c r="G14250" i="1"/>
  <c r="G14254" i="1"/>
  <c r="G14258" i="1"/>
  <c r="G14262" i="1"/>
  <c r="G14266" i="1"/>
  <c r="G14270" i="1"/>
  <c r="G14274" i="1"/>
  <c r="G14278" i="1"/>
  <c r="G14282" i="1"/>
  <c r="G14286" i="1"/>
  <c r="G14290" i="1"/>
  <c r="G14294" i="1"/>
  <c r="G14298" i="1"/>
  <c r="G14302" i="1"/>
  <c r="G14306" i="1"/>
  <c r="G14310" i="1"/>
  <c r="G14314" i="1"/>
  <c r="G14318" i="1"/>
  <c r="G14322" i="1"/>
  <c r="G14326" i="1"/>
  <c r="G14330" i="1"/>
  <c r="G14334" i="1"/>
  <c r="G14338" i="1"/>
  <c r="G14342" i="1"/>
  <c r="G14346" i="1"/>
  <c r="G14350" i="1"/>
  <c r="G14354" i="1"/>
  <c r="G14358" i="1"/>
  <c r="G14362" i="1"/>
  <c r="G14366" i="1"/>
  <c r="G14370" i="1"/>
  <c r="G14374" i="1"/>
  <c r="G14378" i="1"/>
  <c r="G14382" i="1"/>
  <c r="G14386" i="1"/>
  <c r="G14390" i="1"/>
  <c r="G14394" i="1"/>
  <c r="G14398" i="1"/>
  <c r="G14402" i="1"/>
  <c r="G14406" i="1"/>
  <c r="G14410" i="1"/>
  <c r="G14414" i="1"/>
  <c r="G14418" i="1"/>
  <c r="G14422" i="1"/>
  <c r="G14426" i="1"/>
  <c r="G14430" i="1"/>
  <c r="G14434" i="1"/>
  <c r="G14438" i="1"/>
  <c r="G14442" i="1"/>
  <c r="G14446" i="1"/>
  <c r="G14450" i="1"/>
  <c r="G14454" i="1"/>
  <c r="G14458" i="1"/>
  <c r="G14462" i="1"/>
  <c r="G14466" i="1"/>
  <c r="G14470" i="1"/>
  <c r="G14474" i="1"/>
  <c r="G14478" i="1"/>
  <c r="G14482" i="1"/>
  <c r="G14486" i="1"/>
  <c r="G14490" i="1"/>
  <c r="G14494" i="1"/>
  <c r="G14498" i="1"/>
  <c r="G14502" i="1"/>
  <c r="G14506" i="1"/>
  <c r="G14510" i="1"/>
  <c r="G14514" i="1"/>
  <c r="G14518" i="1"/>
  <c r="G14522" i="1"/>
  <c r="G14526" i="1"/>
  <c r="G14530" i="1"/>
  <c r="G14534" i="1"/>
  <c r="G14538" i="1"/>
  <c r="G14542" i="1"/>
  <c r="G14546" i="1"/>
  <c r="G14550" i="1"/>
  <c r="G14554" i="1"/>
  <c r="G14558" i="1"/>
  <c r="G14562" i="1"/>
  <c r="G14566" i="1"/>
  <c r="G14570" i="1"/>
  <c r="G14574" i="1"/>
  <c r="G14578" i="1"/>
  <c r="G14582" i="1"/>
  <c r="G14586" i="1"/>
  <c r="G14590" i="1"/>
  <c r="G14594" i="1"/>
  <c r="G14598" i="1"/>
  <c r="G14602" i="1"/>
  <c r="G14606" i="1"/>
  <c r="G14610" i="1"/>
  <c r="G14614" i="1"/>
  <c r="G14618" i="1"/>
  <c r="G14622" i="1"/>
  <c r="G14626" i="1"/>
  <c r="G14630" i="1"/>
  <c r="G14634" i="1"/>
  <c r="G14638" i="1"/>
  <c r="G14642" i="1"/>
  <c r="G14646" i="1"/>
  <c r="G14650" i="1"/>
  <c r="G14654" i="1"/>
  <c r="G14658" i="1"/>
  <c r="G14662" i="1"/>
  <c r="G14666" i="1"/>
  <c r="G14670" i="1"/>
  <c r="G14674" i="1"/>
  <c r="G14678" i="1"/>
  <c r="G14682" i="1"/>
  <c r="G14686" i="1"/>
  <c r="G14690" i="1"/>
  <c r="G14694" i="1"/>
  <c r="G14698" i="1"/>
  <c r="G14702" i="1"/>
  <c r="G14706" i="1"/>
  <c r="G14710" i="1"/>
  <c r="G14714" i="1"/>
  <c r="G14718" i="1"/>
  <c r="G14722" i="1"/>
  <c r="G14726" i="1"/>
  <c r="G14730" i="1"/>
  <c r="G14734" i="1"/>
  <c r="G14738" i="1"/>
  <c r="G14742" i="1"/>
  <c r="G14746" i="1"/>
  <c r="G14750" i="1"/>
  <c r="G14754" i="1"/>
  <c r="G14758" i="1"/>
  <c r="G14762" i="1"/>
  <c r="G14766" i="1"/>
  <c r="G14770" i="1"/>
  <c r="G14774" i="1"/>
  <c r="G14778" i="1"/>
  <c r="G14782" i="1"/>
  <c r="G14786" i="1"/>
  <c r="G14790" i="1"/>
  <c r="G14794" i="1"/>
  <c r="G14798" i="1"/>
  <c r="G14802" i="1"/>
  <c r="G14806" i="1"/>
  <c r="G14810" i="1"/>
  <c r="G14814" i="1"/>
  <c r="G14818" i="1"/>
  <c r="G14822" i="1"/>
  <c r="G14826" i="1"/>
  <c r="G14830" i="1"/>
  <c r="G14834" i="1"/>
  <c r="G14838" i="1"/>
  <c r="G14842" i="1"/>
  <c r="G14846" i="1"/>
  <c r="G14850" i="1"/>
  <c r="G14854" i="1"/>
  <c r="G14858" i="1"/>
  <c r="G14862" i="1"/>
  <c r="G14866" i="1"/>
  <c r="G14870" i="1"/>
  <c r="G14874" i="1"/>
  <c r="G14878" i="1"/>
  <c r="G14882" i="1"/>
  <c r="G14886" i="1"/>
  <c r="G14890" i="1"/>
  <c r="G14894" i="1"/>
  <c r="G14898" i="1"/>
  <c r="G14902" i="1"/>
  <c r="G14906" i="1"/>
  <c r="G14910" i="1"/>
  <c r="G14914" i="1"/>
  <c r="G14918" i="1"/>
  <c r="G14922" i="1"/>
  <c r="G14926" i="1"/>
  <c r="G14930" i="1"/>
  <c r="G14934" i="1"/>
  <c r="G14938" i="1"/>
  <c r="G14942" i="1"/>
  <c r="G14946" i="1"/>
  <c r="G14950" i="1"/>
  <c r="G14954" i="1"/>
  <c r="G14958" i="1"/>
  <c r="G14962" i="1"/>
  <c r="G14966" i="1"/>
  <c r="G14970" i="1"/>
  <c r="G14974" i="1"/>
  <c r="G14978" i="1"/>
  <c r="G14982" i="1"/>
  <c r="G14986" i="1"/>
  <c r="G14990" i="1"/>
  <c r="G14994" i="1"/>
  <c r="G14998" i="1"/>
  <c r="G15002" i="1"/>
  <c r="G15006" i="1"/>
  <c r="G15010" i="1"/>
  <c r="G15014" i="1"/>
  <c r="G15018" i="1"/>
  <c r="G15022" i="1"/>
  <c r="G15026" i="1"/>
  <c r="G15030" i="1"/>
  <c r="G15034" i="1"/>
  <c r="G15038" i="1"/>
  <c r="G15042" i="1"/>
  <c r="G15046" i="1"/>
  <c r="G15050" i="1"/>
  <c r="G15054" i="1"/>
  <c r="G15058" i="1"/>
  <c r="G15062" i="1"/>
  <c r="G15066" i="1"/>
  <c r="G15070" i="1"/>
  <c r="G15074" i="1"/>
  <c r="G15078" i="1"/>
  <c r="G15082" i="1"/>
  <c r="G15086" i="1"/>
  <c r="G15090" i="1"/>
  <c r="G15094" i="1"/>
  <c r="G15098" i="1"/>
  <c r="G15102" i="1"/>
  <c r="G15106" i="1"/>
  <c r="G15110" i="1"/>
  <c r="G15114" i="1"/>
  <c r="G15118" i="1"/>
  <c r="G15122" i="1"/>
  <c r="G15126" i="1"/>
  <c r="G15130" i="1"/>
  <c r="G15134" i="1"/>
  <c r="G15138" i="1"/>
  <c r="G15142" i="1"/>
  <c r="G15146" i="1"/>
  <c r="G15150" i="1"/>
  <c r="G15154" i="1"/>
  <c r="G15158" i="1"/>
  <c r="G15162" i="1"/>
  <c r="G15166" i="1"/>
  <c r="G15170" i="1"/>
  <c r="G15174" i="1"/>
  <c r="G15178" i="1"/>
  <c r="G15182" i="1"/>
  <c r="G15186" i="1"/>
  <c r="G15190" i="1"/>
  <c r="G15194" i="1"/>
  <c r="G15198" i="1"/>
  <c r="G15202" i="1"/>
  <c r="G15206" i="1"/>
  <c r="G15210" i="1"/>
  <c r="G15214" i="1"/>
  <c r="G15218" i="1"/>
  <c r="G15222" i="1"/>
  <c r="G15226" i="1"/>
  <c r="G15230" i="1"/>
  <c r="G15234" i="1"/>
  <c r="G15238" i="1"/>
  <c r="G15242" i="1"/>
  <c r="G15246" i="1"/>
  <c r="G15250" i="1"/>
  <c r="G15254" i="1"/>
  <c r="G15258" i="1"/>
  <c r="G15262" i="1"/>
  <c r="G15266" i="1"/>
  <c r="G15270" i="1"/>
  <c r="G15274" i="1"/>
  <c r="G15278" i="1"/>
  <c r="G15282" i="1"/>
  <c r="G15286" i="1"/>
  <c r="G15290" i="1"/>
  <c r="G15294" i="1"/>
  <c r="G15298" i="1"/>
  <c r="G15302" i="1"/>
  <c r="G15306" i="1"/>
  <c r="G15310" i="1"/>
  <c r="G15314" i="1"/>
  <c r="G15318" i="1"/>
  <c r="G15322" i="1"/>
  <c r="G15326" i="1"/>
  <c r="G15330" i="1"/>
  <c r="G15334" i="1"/>
  <c r="G15338" i="1"/>
  <c r="G15342" i="1"/>
  <c r="G15346" i="1"/>
  <c r="G15350" i="1"/>
  <c r="G15354" i="1"/>
  <c r="G15358" i="1"/>
  <c r="G15362" i="1"/>
  <c r="G15366" i="1"/>
  <c r="G15370" i="1"/>
  <c r="G15374" i="1"/>
  <c r="G15378" i="1"/>
  <c r="G15382" i="1"/>
  <c r="G15386" i="1"/>
  <c r="G15390" i="1"/>
  <c r="G15394" i="1"/>
  <c r="G15398" i="1"/>
  <c r="G15402" i="1"/>
  <c r="G15406" i="1"/>
  <c r="G15410" i="1"/>
  <c r="G15414" i="1"/>
  <c r="G15418" i="1"/>
  <c r="G15422" i="1"/>
  <c r="G15426" i="1"/>
  <c r="G15430" i="1"/>
  <c r="G15434" i="1"/>
  <c r="G15438" i="1"/>
  <c r="G15442" i="1"/>
  <c r="G15446" i="1"/>
  <c r="G15450" i="1"/>
  <c r="G15454" i="1"/>
  <c r="G15458" i="1"/>
  <c r="G15462" i="1"/>
  <c r="G15466" i="1"/>
  <c r="G15470" i="1"/>
  <c r="G15474" i="1"/>
  <c r="G15478" i="1"/>
  <c r="G15482" i="1"/>
  <c r="G15486" i="1"/>
  <c r="G15490" i="1"/>
  <c r="G15494" i="1"/>
  <c r="G15498" i="1"/>
  <c r="G15502" i="1"/>
  <c r="G15506" i="1"/>
  <c r="G15510" i="1"/>
  <c r="G15514" i="1"/>
  <c r="G15518" i="1"/>
  <c r="G15522" i="1"/>
  <c r="G15526" i="1"/>
  <c r="G15530" i="1"/>
  <c r="G15534" i="1"/>
  <c r="G15538" i="1"/>
  <c r="G15542" i="1"/>
  <c r="G15546" i="1"/>
  <c r="G15550" i="1"/>
  <c r="G15554" i="1"/>
  <c r="G15558" i="1"/>
  <c r="G15562" i="1"/>
  <c r="G15566" i="1"/>
  <c r="G15570" i="1"/>
  <c r="G15574" i="1"/>
  <c r="G15578" i="1"/>
  <c r="G15582" i="1"/>
  <c r="G15586" i="1"/>
  <c r="G15590" i="1"/>
  <c r="G15594" i="1"/>
  <c r="G15598" i="1"/>
  <c r="G15602" i="1"/>
  <c r="G15606" i="1"/>
  <c r="G15610" i="1"/>
  <c r="G15614" i="1"/>
  <c r="G15618" i="1"/>
  <c r="G15622" i="1"/>
  <c r="G15626" i="1"/>
  <c r="G15630" i="1"/>
  <c r="G15634" i="1"/>
  <c r="G15638" i="1"/>
  <c r="G15642" i="1"/>
  <c r="G15646" i="1"/>
  <c r="G15650" i="1"/>
  <c r="G15654" i="1"/>
  <c r="G15658" i="1"/>
  <c r="G15662" i="1"/>
  <c r="G15666" i="1"/>
  <c r="G15670" i="1"/>
  <c r="G15674" i="1"/>
  <c r="G15678" i="1"/>
  <c r="G15682" i="1"/>
  <c r="G15686" i="1"/>
  <c r="G15690" i="1"/>
  <c r="G15694" i="1"/>
  <c r="G15698" i="1"/>
  <c r="G15702" i="1"/>
  <c r="G15706" i="1"/>
  <c r="G15710" i="1"/>
  <c r="G15714" i="1"/>
  <c r="G15718" i="1"/>
  <c r="G15722" i="1"/>
  <c r="G15726" i="1"/>
  <c r="G15730" i="1"/>
  <c r="G15734" i="1"/>
  <c r="G15738" i="1"/>
  <c r="G15742" i="1"/>
  <c r="G15746" i="1"/>
  <c r="G15750" i="1"/>
  <c r="G15754" i="1"/>
  <c r="G15758" i="1"/>
  <c r="G15762" i="1"/>
  <c r="G15766" i="1"/>
  <c r="G15770" i="1"/>
  <c r="G15774" i="1"/>
  <c r="G15778" i="1"/>
  <c r="G15782" i="1"/>
  <c r="G15786" i="1"/>
  <c r="G15790" i="1"/>
  <c r="G15794" i="1"/>
  <c r="G15798" i="1"/>
  <c r="G15802" i="1"/>
  <c r="G15806" i="1"/>
  <c r="G15810" i="1"/>
  <c r="G15814" i="1"/>
  <c r="G15818" i="1"/>
  <c r="G15822" i="1"/>
  <c r="G15826" i="1"/>
  <c r="G15830" i="1"/>
  <c r="G15834" i="1"/>
  <c r="G15838" i="1"/>
  <c r="G15842" i="1"/>
  <c r="G15846" i="1"/>
  <c r="G15850" i="1"/>
  <c r="G15854" i="1"/>
  <c r="G15858" i="1"/>
  <c r="G15862" i="1"/>
  <c r="G15866" i="1"/>
  <c r="G15870" i="1"/>
  <c r="G15874" i="1"/>
  <c r="G15878" i="1"/>
  <c r="G15882" i="1"/>
  <c r="G15886" i="1"/>
  <c r="G15890" i="1"/>
  <c r="G15894" i="1"/>
  <c r="G15898" i="1"/>
  <c r="G15902" i="1"/>
  <c r="G15906" i="1"/>
  <c r="G15910" i="1"/>
  <c r="G15914" i="1"/>
  <c r="G15918" i="1"/>
  <c r="G15922" i="1"/>
  <c r="G15926" i="1"/>
  <c r="G15930" i="1"/>
  <c r="G15934" i="1"/>
  <c r="G15938" i="1"/>
  <c r="G15942" i="1"/>
  <c r="G15946" i="1"/>
  <c r="G15950" i="1"/>
  <c r="G15954" i="1"/>
  <c r="G15958" i="1"/>
  <c r="G15962" i="1"/>
  <c r="G15966" i="1"/>
  <c r="G15970" i="1"/>
  <c r="G15974" i="1"/>
  <c r="G15978" i="1"/>
  <c r="G15982" i="1"/>
  <c r="G15986" i="1"/>
  <c r="G15990" i="1"/>
  <c r="G15994" i="1"/>
  <c r="G15998" i="1"/>
  <c r="G16002" i="1"/>
  <c r="G16006" i="1"/>
  <c r="G16010" i="1"/>
  <c r="G16014" i="1"/>
  <c r="G16018" i="1"/>
  <c r="G16022" i="1"/>
  <c r="G16026" i="1"/>
  <c r="G16030" i="1"/>
  <c r="G16034" i="1"/>
  <c r="G16038" i="1"/>
  <c r="G16042" i="1"/>
  <c r="G16046" i="1"/>
  <c r="G16050" i="1"/>
  <c r="G16054" i="1"/>
  <c r="G16058" i="1"/>
  <c r="G16062" i="1"/>
  <c r="G16066" i="1"/>
  <c r="G16070" i="1"/>
  <c r="G16074" i="1"/>
  <c r="G16078" i="1"/>
  <c r="G16082" i="1"/>
  <c r="G16086" i="1"/>
  <c r="G16090" i="1"/>
  <c r="G16094" i="1"/>
  <c r="G16098" i="1"/>
  <c r="G16102" i="1"/>
  <c r="G16106" i="1"/>
  <c r="G16110" i="1"/>
  <c r="G16114" i="1"/>
  <c r="G16118" i="1"/>
  <c r="G16122" i="1"/>
  <c r="G16126" i="1"/>
  <c r="G16130" i="1"/>
  <c r="G16134" i="1"/>
  <c r="G16138" i="1"/>
  <c r="G16142" i="1"/>
  <c r="G16146" i="1"/>
  <c r="G16150" i="1"/>
  <c r="G16154" i="1"/>
  <c r="G16158" i="1"/>
  <c r="G16162" i="1"/>
  <c r="G16166" i="1"/>
  <c r="G16170" i="1"/>
  <c r="G16174" i="1"/>
  <c r="G16178" i="1"/>
  <c r="G16182" i="1"/>
  <c r="G16186" i="1"/>
  <c r="G16190" i="1"/>
  <c r="G16194" i="1"/>
  <c r="G16198" i="1"/>
  <c r="G16202" i="1"/>
  <c r="G16206" i="1"/>
  <c r="G16210" i="1"/>
  <c r="G16214" i="1"/>
  <c r="G16218" i="1"/>
  <c r="G16222" i="1"/>
  <c r="G16226" i="1"/>
  <c r="G16230" i="1"/>
  <c r="G16234" i="1"/>
  <c r="G16238" i="1"/>
  <c r="G16242" i="1"/>
  <c r="G16246" i="1"/>
  <c r="G16250" i="1"/>
  <c r="G16254" i="1"/>
  <c r="G16258" i="1"/>
  <c r="G16262" i="1"/>
  <c r="G16266" i="1"/>
  <c r="G16270" i="1"/>
  <c r="G16274" i="1"/>
  <c r="G16278" i="1"/>
  <c r="G16282" i="1"/>
  <c r="G16286" i="1"/>
  <c r="G16290" i="1"/>
  <c r="G16294" i="1"/>
  <c r="G16298" i="1"/>
  <c r="G16302" i="1"/>
  <c r="G16306" i="1"/>
  <c r="G16310" i="1"/>
  <c r="G16314" i="1"/>
  <c r="G16318" i="1"/>
  <c r="G16322" i="1"/>
  <c r="G16326" i="1"/>
  <c r="G16330" i="1"/>
  <c r="G16334" i="1"/>
  <c r="G16338" i="1"/>
  <c r="G16342" i="1"/>
  <c r="G16346" i="1"/>
  <c r="G16350" i="1"/>
  <c r="G16354" i="1"/>
  <c r="G16358" i="1"/>
  <c r="G16362" i="1"/>
  <c r="G16366" i="1"/>
  <c r="G16370" i="1"/>
  <c r="G16374" i="1"/>
  <c r="G16378" i="1"/>
  <c r="G16382" i="1"/>
  <c r="G16386" i="1"/>
  <c r="G16390" i="1"/>
  <c r="G16394" i="1"/>
  <c r="G16398" i="1"/>
  <c r="G16402" i="1"/>
  <c r="G16406" i="1"/>
  <c r="G16410" i="1"/>
  <c r="G16414" i="1"/>
  <c r="G16418" i="1"/>
  <c r="G16422" i="1"/>
  <c r="G16426" i="1"/>
  <c r="G16430" i="1"/>
  <c r="G16434" i="1"/>
  <c r="G16438" i="1"/>
  <c r="G16442" i="1"/>
  <c r="G16446" i="1"/>
  <c r="G16450" i="1"/>
  <c r="G16454" i="1"/>
  <c r="G16458" i="1"/>
  <c r="G16462" i="1"/>
  <c r="G16466" i="1"/>
  <c r="G16470" i="1"/>
  <c r="G16474" i="1"/>
  <c r="G16478" i="1"/>
  <c r="G16482" i="1"/>
  <c r="G16486" i="1"/>
  <c r="G16490" i="1"/>
  <c r="G16494" i="1"/>
  <c r="G16498" i="1"/>
  <c r="G16502" i="1"/>
  <c r="G16506" i="1"/>
  <c r="G16510" i="1"/>
  <c r="G16514" i="1"/>
  <c r="G16518" i="1"/>
  <c r="G16522" i="1"/>
  <c r="G16526" i="1"/>
  <c r="G16530" i="1"/>
  <c r="G16534" i="1"/>
  <c r="G16538" i="1"/>
  <c r="G16542" i="1"/>
  <c r="G16546" i="1"/>
  <c r="G16550" i="1"/>
  <c r="G16554" i="1"/>
  <c r="G16558" i="1"/>
  <c r="G16562" i="1"/>
  <c r="G16566" i="1"/>
  <c r="G16570" i="1"/>
  <c r="G16574" i="1"/>
  <c r="G16578" i="1"/>
  <c r="G16582" i="1"/>
  <c r="G16586" i="1"/>
  <c r="G16590" i="1"/>
  <c r="G16594" i="1"/>
  <c r="G16598" i="1"/>
  <c r="G16602" i="1"/>
  <c r="G16606" i="1"/>
  <c r="G16610" i="1"/>
  <c r="G16614" i="1"/>
  <c r="G16618" i="1"/>
  <c r="G16622" i="1"/>
  <c r="G16626" i="1"/>
  <c r="G16630" i="1"/>
  <c r="G16634" i="1"/>
  <c r="G16638" i="1"/>
  <c r="G16642" i="1"/>
  <c r="G16646" i="1"/>
  <c r="G16650" i="1"/>
  <c r="G16654" i="1"/>
  <c r="G16658" i="1"/>
  <c r="G16662" i="1"/>
  <c r="G16666" i="1"/>
  <c r="G16670" i="1"/>
  <c r="G16674" i="1"/>
  <c r="G16678" i="1"/>
  <c r="G16682" i="1"/>
  <c r="G16686" i="1"/>
  <c r="G16690" i="1"/>
  <c r="G16694" i="1"/>
  <c r="G16698" i="1"/>
  <c r="G16702" i="1"/>
  <c r="G16706" i="1"/>
  <c r="G16710" i="1"/>
  <c r="G16714" i="1"/>
  <c r="G16718" i="1"/>
  <c r="G16722" i="1"/>
  <c r="G16726" i="1"/>
  <c r="G16730" i="1"/>
  <c r="G16734" i="1"/>
  <c r="G16738" i="1"/>
  <c r="G16742" i="1"/>
  <c r="G16746" i="1"/>
  <c r="G16750" i="1"/>
  <c r="G16754" i="1"/>
  <c r="G16758" i="1"/>
  <c r="G16762" i="1"/>
  <c r="G16766" i="1"/>
  <c r="G16770" i="1"/>
  <c r="G16774" i="1"/>
  <c r="G16778" i="1"/>
  <c r="G16782" i="1"/>
  <c r="G16786" i="1"/>
  <c r="G16790" i="1"/>
  <c r="G16794" i="1"/>
  <c r="G16798" i="1"/>
  <c r="G16802" i="1"/>
  <c r="G16806" i="1"/>
  <c r="G16810" i="1"/>
  <c r="G16814" i="1"/>
  <c r="G16818" i="1"/>
  <c r="G16822" i="1"/>
  <c r="G16826" i="1"/>
  <c r="G16830" i="1"/>
  <c r="G16834" i="1"/>
  <c r="G16838" i="1"/>
  <c r="G16842" i="1"/>
  <c r="G16846" i="1"/>
  <c r="G16850" i="1"/>
  <c r="G16854" i="1"/>
  <c r="G16858" i="1"/>
  <c r="G16862" i="1"/>
  <c r="G16866" i="1"/>
  <c r="G16870" i="1"/>
  <c r="G16874" i="1"/>
  <c r="G16878" i="1"/>
  <c r="G16882" i="1"/>
  <c r="G16886" i="1"/>
  <c r="G16890" i="1"/>
  <c r="G16894" i="1"/>
  <c r="G16898" i="1"/>
  <c r="G16902" i="1"/>
  <c r="G16906" i="1"/>
  <c r="G16910" i="1"/>
  <c r="G16914" i="1"/>
  <c r="G16918" i="1"/>
  <c r="G16922" i="1"/>
  <c r="G16926" i="1"/>
  <c r="G16930" i="1"/>
  <c r="G16934" i="1"/>
  <c r="G16938" i="1"/>
  <c r="G16942" i="1"/>
  <c r="G16946" i="1"/>
  <c r="G16950" i="1"/>
  <c r="G16954" i="1"/>
  <c r="G16958" i="1"/>
  <c r="G16962" i="1"/>
  <c r="G16966" i="1"/>
  <c r="G16970" i="1"/>
  <c r="G16974" i="1"/>
  <c r="G16978" i="1"/>
  <c r="G16982" i="1"/>
  <c r="G16986" i="1"/>
  <c r="G16990" i="1"/>
  <c r="G16994" i="1"/>
  <c r="G16998" i="1"/>
  <c r="G17002" i="1"/>
  <c r="G17006" i="1"/>
  <c r="G17010" i="1"/>
  <c r="G17014" i="1"/>
  <c r="G17018" i="1"/>
  <c r="G17022" i="1"/>
  <c r="G17026" i="1"/>
  <c r="G17030" i="1"/>
  <c r="G17034" i="1"/>
  <c r="G17038" i="1"/>
  <c r="G17042" i="1"/>
  <c r="G17046" i="1"/>
  <c r="G17050" i="1"/>
  <c r="G17054" i="1"/>
  <c r="G17058" i="1"/>
  <c r="G17062" i="1"/>
  <c r="G17066" i="1"/>
  <c r="G17070" i="1"/>
  <c r="G17074" i="1"/>
  <c r="G17078" i="1"/>
  <c r="G17082" i="1"/>
  <c r="G17086" i="1"/>
  <c r="G17090" i="1"/>
  <c r="G17094" i="1"/>
  <c r="G17098" i="1"/>
  <c r="G17102" i="1"/>
  <c r="G17106" i="1"/>
  <c r="G17110" i="1"/>
  <c r="G17114" i="1"/>
  <c r="G17118" i="1"/>
  <c r="G17122" i="1"/>
  <c r="G17126" i="1"/>
  <c r="G17130" i="1"/>
  <c r="G17134" i="1"/>
  <c r="G17138" i="1"/>
  <c r="G17142" i="1"/>
  <c r="G17146" i="1"/>
  <c r="G17150" i="1"/>
  <c r="G17154" i="1"/>
  <c r="G17158" i="1"/>
  <c r="G17162" i="1"/>
  <c r="G17166" i="1"/>
  <c r="G17170" i="1"/>
  <c r="G17174" i="1"/>
  <c r="G17178" i="1"/>
  <c r="G17182" i="1"/>
  <c r="G17186" i="1"/>
  <c r="G17190" i="1"/>
  <c r="G17194" i="1"/>
  <c r="G17198" i="1"/>
  <c r="G17202" i="1"/>
  <c r="G17206" i="1"/>
  <c r="G17210" i="1"/>
  <c r="G17214" i="1"/>
  <c r="G17218" i="1"/>
  <c r="G17222" i="1"/>
  <c r="G17226" i="1"/>
  <c r="G17230" i="1"/>
  <c r="G17234" i="1"/>
  <c r="G17238" i="1"/>
  <c r="G17242" i="1"/>
  <c r="G17246" i="1"/>
  <c r="G17250" i="1"/>
  <c r="G17254" i="1"/>
  <c r="G17258" i="1"/>
  <c r="G17262" i="1"/>
  <c r="G17266" i="1"/>
  <c r="G17270" i="1"/>
  <c r="G17274" i="1"/>
  <c r="G17278" i="1"/>
  <c r="G17282" i="1"/>
  <c r="G17286" i="1"/>
  <c r="G17290" i="1"/>
  <c r="G17294" i="1"/>
  <c r="G17298" i="1"/>
  <c r="G17302" i="1"/>
  <c r="G17306" i="1"/>
  <c r="G17310" i="1"/>
  <c r="G17314" i="1"/>
  <c r="G17318" i="1"/>
  <c r="G17322" i="1"/>
  <c r="G17326" i="1"/>
  <c r="G17330" i="1"/>
  <c r="G17334" i="1"/>
  <c r="G17338" i="1"/>
  <c r="G17342" i="1"/>
  <c r="G17346" i="1"/>
  <c r="G17350" i="1"/>
  <c r="G17354" i="1"/>
  <c r="G17358" i="1"/>
  <c r="G17362" i="1"/>
  <c r="G17366" i="1"/>
  <c r="G17370" i="1"/>
  <c r="G17374" i="1"/>
  <c r="G17378" i="1"/>
  <c r="G17382" i="1"/>
  <c r="G17386" i="1"/>
  <c r="G17390" i="1"/>
  <c r="G17394" i="1"/>
  <c r="G17398" i="1"/>
  <c r="G17402" i="1"/>
  <c r="G17406" i="1"/>
  <c r="G17410" i="1"/>
  <c r="G17414" i="1"/>
  <c r="G17418" i="1"/>
  <c r="G17422" i="1"/>
  <c r="G17426" i="1"/>
  <c r="G17430" i="1"/>
  <c r="G17434" i="1"/>
  <c r="G17438" i="1"/>
  <c r="G17442" i="1"/>
  <c r="G17446" i="1"/>
  <c r="G17450" i="1"/>
  <c r="G17454" i="1"/>
  <c r="G17458" i="1"/>
  <c r="G17462" i="1"/>
  <c r="G17466" i="1"/>
  <c r="G17470" i="1"/>
  <c r="G17474" i="1"/>
  <c r="G17478" i="1"/>
  <c r="G17482" i="1"/>
  <c r="G17486" i="1"/>
  <c r="G17490" i="1"/>
  <c r="G17494" i="1"/>
  <c r="G17498" i="1"/>
  <c r="G17502" i="1"/>
  <c r="G17506" i="1"/>
  <c r="G17510" i="1"/>
  <c r="G17514" i="1"/>
  <c r="G17518" i="1"/>
  <c r="G17522" i="1"/>
  <c r="G17526" i="1"/>
  <c r="G17530" i="1"/>
  <c r="G17534" i="1"/>
  <c r="G17538" i="1"/>
  <c r="G17542" i="1"/>
  <c r="G17546" i="1"/>
  <c r="G17550" i="1"/>
  <c r="G17554" i="1"/>
  <c r="G17558" i="1"/>
  <c r="G17562" i="1"/>
  <c r="G17566" i="1"/>
  <c r="G17570" i="1"/>
  <c r="G17574" i="1"/>
  <c r="G17578" i="1"/>
  <c r="G17582" i="1"/>
  <c r="G17586" i="1"/>
  <c r="G17590" i="1"/>
  <c r="G17594" i="1"/>
  <c r="G17598" i="1"/>
  <c r="G17602" i="1"/>
  <c r="G17606" i="1"/>
  <c r="G17610" i="1"/>
  <c r="G17614" i="1"/>
  <c r="G17618" i="1"/>
  <c r="G17622" i="1"/>
  <c r="G17626" i="1"/>
  <c r="G17630" i="1"/>
  <c r="G17634" i="1"/>
  <c r="G17638" i="1"/>
  <c r="G17642" i="1"/>
  <c r="G17646" i="1"/>
  <c r="G17650" i="1"/>
  <c r="G17654" i="1"/>
  <c r="G17658" i="1"/>
  <c r="G17662" i="1"/>
  <c r="G17666" i="1"/>
  <c r="G17670" i="1"/>
  <c r="G17674" i="1"/>
  <c r="G17678" i="1"/>
  <c r="G17682" i="1"/>
  <c r="G17686" i="1"/>
  <c r="G17690" i="1"/>
  <c r="G17694" i="1"/>
  <c r="G17698" i="1"/>
  <c r="G17702" i="1"/>
  <c r="G17706" i="1"/>
  <c r="G17710" i="1"/>
  <c r="G17714" i="1"/>
  <c r="G17718" i="1"/>
  <c r="G17722" i="1"/>
  <c r="G17726" i="1"/>
  <c r="G17730" i="1"/>
  <c r="G17734" i="1"/>
  <c r="G17738" i="1"/>
  <c r="G17742" i="1"/>
  <c r="G17746" i="1"/>
  <c r="G17750" i="1"/>
  <c r="G17754" i="1"/>
  <c r="G17758" i="1"/>
  <c r="G17762" i="1"/>
  <c r="G17766" i="1"/>
  <c r="G17770" i="1"/>
  <c r="G17774" i="1"/>
  <c r="G17778" i="1"/>
  <c r="G17782" i="1"/>
  <c r="G17786" i="1"/>
  <c r="G17790" i="1"/>
  <c r="G17794" i="1"/>
  <c r="G17798" i="1"/>
  <c r="G17802" i="1"/>
  <c r="G17806" i="1"/>
  <c r="G17810" i="1"/>
  <c r="G17814" i="1"/>
  <c r="G17818" i="1"/>
  <c r="G17822" i="1"/>
  <c r="G17826" i="1"/>
  <c r="G17830" i="1"/>
  <c r="G17834" i="1"/>
  <c r="G17838" i="1"/>
  <c r="G17842" i="1"/>
  <c r="G17846" i="1"/>
  <c r="G17850" i="1"/>
  <c r="G17854" i="1"/>
  <c r="G17858" i="1"/>
  <c r="G17862" i="1"/>
  <c r="G17866" i="1"/>
  <c r="G17870" i="1"/>
  <c r="G17874" i="1"/>
  <c r="G17878" i="1"/>
  <c r="G17882" i="1"/>
  <c r="G17886" i="1"/>
  <c r="G17890" i="1"/>
  <c r="G17894" i="1"/>
  <c r="G17898" i="1"/>
  <c r="G17902" i="1"/>
  <c r="G17906" i="1"/>
  <c r="G17910" i="1"/>
  <c r="G17914" i="1"/>
  <c r="G17918" i="1"/>
  <c r="G17922" i="1"/>
  <c r="G17926" i="1"/>
  <c r="G17930" i="1"/>
  <c r="G17934" i="1"/>
  <c r="G17938" i="1"/>
  <c r="G17942" i="1"/>
  <c r="G17946" i="1"/>
  <c r="G17950" i="1"/>
  <c r="G17954" i="1"/>
  <c r="G17958" i="1"/>
  <c r="G17962" i="1"/>
  <c r="G17966" i="1"/>
  <c r="G2" i="1"/>
</calcChain>
</file>

<file path=xl/sharedStrings.xml><?xml version="1.0" encoding="utf-8"?>
<sst xmlns="http://schemas.openxmlformats.org/spreadsheetml/2006/main" count="39923" uniqueCount="39412">
  <si>
    <t>Holman-Abbeville Mortuary Inc, Abbeville, Alabama</t>
  </si>
  <si>
    <t>434 Ozark RoadAbbeville, Alabama 36310Phone: (334) 585-5261</t>
  </si>
  <si>
    <t>Stanford &amp; Son Funeral Home, Abbeville, Alabama</t>
  </si>
  <si>
    <t>Routet 431 BypassAbbeville, Alabama 36310Phone: (334) 585-5344</t>
  </si>
  <si>
    <t>Crestview Memorial Funeral Home Inc, Adamsville, Alabama</t>
  </si>
  <si>
    <t>4732 Adamsville ParkkwayAdamsville, Alabama 35005Phone: (205) 674-1616</t>
  </si>
  <si>
    <t>Nichols Funeral Homes, Addison, Alabama</t>
  </si>
  <si>
    <t>Highway 278 EastAddison, Alabama 35540Phone: (256) 747-6063</t>
  </si>
  <si>
    <t>Armour's Funeral Service, Alexander City, Alabama</t>
  </si>
  <si>
    <t>1465 North Central AvenueAlexander City, Alabama 35010Phone: (256) 234-2776</t>
  </si>
  <si>
    <t>Heritage Chapel Funeral Home, Alexander City, Alabama</t>
  </si>
  <si>
    <t>131 Mason StreetAlexander City, Alabama 35010Phone: (256) 234-6327</t>
  </si>
  <si>
    <t>House Of Hutchinson Funeral Directors, Alexander City, Alabama</t>
  </si>
  <si>
    <t>715 Jefferson StreetAlexander City, Alabama 35010Phone: (256) 234-7531</t>
  </si>
  <si>
    <t>Radney's Funeral Home Inc, Alexander City, Alabama</t>
  </si>
  <si>
    <t>1326 Dadeville RoadAlexander City, Alabama 35010Phone: (256) 234-2511</t>
  </si>
  <si>
    <t>Foreman Brown-Service Funeral Home Inc, Andalusia, Alabama</t>
  </si>
  <si>
    <t>Martin Luther King Jr ExpresswayAndalusia, Alabama 36420Phone: (334) 222-4567</t>
  </si>
  <si>
    <t>Keahey Funeral Home, Andalusia, Alabama</t>
  </si>
  <si>
    <t>206 Stanley AvenueAndalusia, Alabama 36420Phone: (334) 222-8440</t>
  </si>
  <si>
    <t>Kirk's Funeral Chapel, Andalusia, Alabama</t>
  </si>
  <si>
    <t>501 Martin Luther King Jr ExpresswayAndalusia, Alabama 36420Phone: (334) 222-6156</t>
  </si>
  <si>
    <t>Marshall-Hammond Funeral Home, Andalusia, Alabama</t>
  </si>
  <si>
    <t>230 North CottonAndalusia, Alabama 36420Phone: (334) 222-4093</t>
  </si>
  <si>
    <t>Anniston Funeral Service, Anniston, Alabama</t>
  </si>
  <si>
    <t>1719 West 10th StreetAnniston, Alabama 36201Phone: (256) 236-0319</t>
  </si>
  <si>
    <t>Anniston Memorial Funeral Home, Anniston, Alabama</t>
  </si>
  <si>
    <t>3865 US Highway 431 NorthAnniston, Alabama 36206Phone: (256) 820-0024</t>
  </si>
  <si>
    <t>Chapel Hill Funeral Home &amp; Crematory Inc, Anniston, Alabama</t>
  </si>
  <si>
    <t>542 West 52nd StreetAnniston, Alabama 36206Phone: (256) 820-5151</t>
  </si>
  <si>
    <t>Ervin Funeral Chapel, Anniston, Alabama</t>
  </si>
  <si>
    <t>1518 Brown AvenueAnniston, Alabama 36201Phone: (256) 237-1717</t>
  </si>
  <si>
    <t>Gray Brown-Service Mortuary &amp; Crematory, Anniston, Alabama</t>
  </si>
  <si>
    <t>1329 Wilmer AvenueAnniston, Alabama 36201Phone: (256) 236-3441</t>
  </si>
  <si>
    <t>Model City Mortuary, Anniston, Alabama</t>
  </si>
  <si>
    <t>1625 West 8th StreetAnniston, Alabama 36201Phone: (256) 238-8785</t>
  </si>
  <si>
    <t>Ardmore Memorial Funeral Home, Ardmore, Alabama</t>
  </si>
  <si>
    <t>27186 East Main StreetArdmore, Alabama 35739Phone: (256) 423-4100</t>
  </si>
  <si>
    <t>Taylor Ardmore Funeral Home, Ardmore, Alabama</t>
  </si>
  <si>
    <t>27272 Main StreetArdmore, Alabama 35739Phone: (256) 423-3344</t>
  </si>
  <si>
    <t>Benefield Funeral Home of Ashland Inc, Ashland, Alabama</t>
  </si>
  <si>
    <t>85499 Highway 9Ashland, Alabama 36251Phone: (256) 354-2434</t>
  </si>
  <si>
    <t>Clay County Funeral Home &amp; Memory Gardens, Ashland, Alabama</t>
  </si>
  <si>
    <t>85251 Highway 9Ashland, Alabama 36251Phone: (256) 354-3214</t>
  </si>
  <si>
    <t>Limestone Chapel Funeral Home Inc, Athens, Alabama</t>
  </si>
  <si>
    <t>322 Highway 31 NorthAthens, Alabama 35611Phone: (256) 232-1051</t>
  </si>
  <si>
    <t>Masons Funeral Home, Athens, Alabama</t>
  </si>
  <si>
    <t>718 Browns Ferry StreetAthens, Alabama 35611Phone: (256) 232-4822</t>
  </si>
  <si>
    <t>McConnell Funeral Home, Athens, Alabama</t>
  </si>
  <si>
    <t>1200 East ForestAthens, Alabama 35611Phone: (256) 232-1515</t>
  </si>
  <si>
    <t>People Funeral Home Of North Alabama Inc, Athens, Alabama</t>
  </si>
  <si>
    <t>12060 Highway 31 SouthAthens, Alabama 35611Phone: (256) 232-1600</t>
  </si>
  <si>
    <t>Spry Funeral Home Of Athens Inc, Athens, Alabama</t>
  </si>
  <si>
    <t>804 US Highway 72 WestAthens, Alabama 35611Phone: (256) 232-2622</t>
  </si>
  <si>
    <t>Atmore Memorial Chapel Funeral Home, Atmore, Alabama</t>
  </si>
  <si>
    <t>1400 East Nashville AvenueAtmore, Alabama 36502Phone: (251) 368-2540</t>
  </si>
  <si>
    <t>Eastside Chapel Funeral Home, Atmore, Alabama</t>
  </si>
  <si>
    <t>9260 Highway 31Atmore, Alabama 36502Phone: (251) 368-4540</t>
  </si>
  <si>
    <t>Johnson-Quimby Funeral Home Inc, Atmore, Alabama</t>
  </si>
  <si>
    <t>1322 South Main StreetAtmore, Alabama 36502Phone: (251) 368-2176</t>
  </si>
  <si>
    <t>Mosley's Funeral Home, Atmore, Alabama</t>
  </si>
  <si>
    <t>1130 Freemanville DriveAtmore, Alabama 36502Phone: (251) 446-8605</t>
  </si>
  <si>
    <t>Robinson Funeral Home, Atmore, Alabama</t>
  </si>
  <si>
    <t>78 Harris StreetAtmore, Alabama 36502Phone: (251) 368-2132</t>
  </si>
  <si>
    <t>Turner Funeral Chapel, Atmore, Alabama</t>
  </si>
  <si>
    <t>149 Carver AvenueAtmore, Alabama 36502Phone: (251) 368-2400</t>
  </si>
  <si>
    <t>Morgan Funeral Chapel, Attalla, Alabama</t>
  </si>
  <si>
    <t>625 Gilbert Ferry RoadAttalla, Alabama 35954Phone: (256) 538-7834</t>
  </si>
  <si>
    <t>Baldwin Community Chapel, Bay Minette, Alabama</t>
  </si>
  <si>
    <t>810 West Hurricane RoadBay Minette, Alabama 36507Phone: (251) 937-6817</t>
  </si>
  <si>
    <t>Norris Funeral Home, Bay Minette, Alabama</t>
  </si>
  <si>
    <t>402 East Second StreetBay Minette, Alabama 36507Phone: (251) 937-9596</t>
  </si>
  <si>
    <t>Angwin Mortuary Centers, Bessemer, Alabama</t>
  </si>
  <si>
    <t>600 9th Avenue NorthBessemer, Alabama 35020Phone: (205) 428-0900</t>
  </si>
  <si>
    <t>Bessemer Brown-Service Funeral Home, Bessemer, Alabama</t>
  </si>
  <si>
    <t>1300 4th Avenue NorthBessemer, Alabama 35020Phone: (205) 425-2424</t>
  </si>
  <si>
    <t>Brighton Funeral Home Inc, Bessemer, Alabama</t>
  </si>
  <si>
    <t>4400 Bessemer Super HighwayBessemer, Alabama 35020Phone: (205) 425-3577</t>
  </si>
  <si>
    <t>Chambers Funeral Home Inc, Bessemer, Alabama</t>
  </si>
  <si>
    <t>2527 9th Avenue NorthBessemer, Alabama 35020Phone: (205) 425-5235</t>
  </si>
  <si>
    <t>Johnson Memorial Funeral Directors, Bessemer, Alabama</t>
  </si>
  <si>
    <t>2601 9th Avenue NorthBessemer, Alabama 35020Phone: (205) 425-2414</t>
  </si>
  <si>
    <t>R L Lumzy Funeral Service, Bessemer, Alabama</t>
  </si>
  <si>
    <t>1901-7 1st Avenue NorthBessemer, Alabama 35020Phone: (205) 425-1907</t>
  </si>
  <si>
    <t>Abanks Mortuary &amp; Crematory, Birmingham, Alabama</t>
  </si>
  <si>
    <t>808 5th Avenue NorthBirmingham, Alabama 35203Phone: (205) 322-9050</t>
  </si>
  <si>
    <t>Angwin Mortuary Centers, Birmingham, Alabama</t>
  </si>
  <si>
    <t>3500 Avenue I, EnsleyBirmingham, Alabama 35218Phone: (205) 781-3631</t>
  </si>
  <si>
    <t>Arrington Funeral Home Inc, Birmingham, Alabama</t>
  </si>
  <si>
    <t>520 Cotton Avenue South WestBirmingham, Alabama 35211Phone: (205) 786-6288</t>
  </si>
  <si>
    <t>Bell Funeral Home, Birmingham, Alabama</t>
  </si>
  <si>
    <t>2077 Pratt HighwayBirmingham, Alabama 35214Phone: (205) 798-2890</t>
  </si>
  <si>
    <t>Birmingham Central Services, Birmingham, Alabama</t>
  </si>
  <si>
    <t>2116 University BlvdBirmingham, Alabama 35233Phone: (205) 251-5254</t>
  </si>
  <si>
    <t>Birmingham Mortuary Service, Birmingham, Alabama</t>
  </si>
  <si>
    <t>Highway 411 &amp; Interstate 20Birmingham, Alabama 35210Phone: (205) 699-8066</t>
  </si>
  <si>
    <t>Bushelon's Funeral Home, Birmingham, Alabama</t>
  </si>
  <si>
    <t>800 14th Street South WestBirmingham, Alabama 35211Phone: (205) 786-3449</t>
  </si>
  <si>
    <t>Davenport &amp; Harris Funeral Homes Inc, Birmingham, Alabama</t>
  </si>
  <si>
    <t>301 Martin Luther King Jr DriveBirmingham, Alabama 35211Phone: (205) 252-2103</t>
  </si>
  <si>
    <t>DFS Memorials Birmingham, Birmingham, Alabama</t>
  </si>
  <si>
    <t>2885 Allison Bonnet Memorial DriveBirmingham, Alabama 35023Phone: (205) 206-7785</t>
  </si>
  <si>
    <t>Earnest Johnson Funeral Home, Birmingham, Alabama</t>
  </si>
  <si>
    <t>8531 Zion City RoadBirmingham, Alabama 35206Phone: (205) 836-3583</t>
  </si>
  <si>
    <t>Elmwood Cemetery, Birmingham, Alabama</t>
  </si>
  <si>
    <t>600 Martin Luther King Jr DriveBirmingham, Alabama 35211Phone: 205-251-3114</t>
  </si>
  <si>
    <t>Grey Memorial Funeral Home, Birmingham, Alabama</t>
  </si>
  <si>
    <t>2512 29th Avenue NorthBirmingham, Alabama 35207Phone: (205) 251-1630</t>
  </si>
  <si>
    <t>Henderson Funeral Home, Birmingham, Alabama</t>
  </si>
  <si>
    <t>4904 1st Avenue NorthBirmingham, Alabama 35222Phone: (205) 595-0887</t>
  </si>
  <si>
    <t>Jefferson Memorial Funeral Home, Birmingham, Alabama</t>
  </si>
  <si>
    <t>1591 Gadsden HighwayBirmingham, Alabama 35235Phone: (205) 322-0544</t>
  </si>
  <si>
    <t>Johns-Ridout's Chapels, Birmingham, Alabama</t>
  </si>
  <si>
    <t>1802 Oxmoor RoadBirmingham, Alabama 35209Phone: 205-879-3401</t>
  </si>
  <si>
    <t>Johns-Ridout's Mortuary Elmwood Chapel, Birmingham, Alabama</t>
  </si>
  <si>
    <t>800 Dennison Ave SWBirmingham, Alabama 35211Phone: (205) 251-7227</t>
  </si>
  <si>
    <t>Lakeshore Memorial Chapel, Birmingham, Alabama</t>
  </si>
  <si>
    <t>131 Oxmoor CourtBirmingham, Alabama 35209Phone: (205) 942-4441</t>
  </si>
  <si>
    <t>Lett Funeral Home, Birmingham, Alabama</t>
  </si>
  <si>
    <t>2145 Bessemer RoadBirmingham, Alabama 35208Phone: (205) 788-0079</t>
  </si>
  <si>
    <t>Parker Chapel Funeral Service, Birmingham, Alabama</t>
  </si>
  <si>
    <t>1900 Avenue IBirmingham, Alabama 35218Phone: (205) 781-5678</t>
  </si>
  <si>
    <t>Poole Funeral Chapel Inc, Birmingham, Alabama</t>
  </si>
  <si>
    <t>1501 7th Avenue NorthBirmingham, Alabama 35203Phone: (205) 322-5574</t>
  </si>
  <si>
    <t>Ridout's Brown-Service Inc, Birmingham, Alabama</t>
  </si>
  <si>
    <t>Lacke BuildingBirmingham, Alabama 35203Phone: (205) 322-5613</t>
  </si>
  <si>
    <t>Ridout's Roebuck Chapel, Birmingham, Alabama</t>
  </si>
  <si>
    <t>9012 Parkway EastBirmingham, Alabama 35206Phone: (205) 833-7171</t>
  </si>
  <si>
    <t>Ridout's Valley Chapel, Birmingham, Alabama</t>
  </si>
  <si>
    <t>1800 Oxmoor RoadBirmingham, Alabama 35209Phone: (205) 879-3401</t>
  </si>
  <si>
    <t>Roberts Funeral Home Inc/Central Park Chapel, Birmingham, Alabama</t>
  </si>
  <si>
    <t>1337 Bessemer RoadBirmingham, Alabama 35208Phone: (205) 925-5115</t>
  </si>
  <si>
    <t>Shortridge Funeral Home, Birmingham, Alabama</t>
  </si>
  <si>
    <t>311 17th Street EnsleyBirmingham, Alabama 35218Phone: (205) 785-3119</t>
  </si>
  <si>
    <t>Smith &amp; Gaston Funeral Director, Birmingham, Alabama</t>
  </si>
  <si>
    <t>102 6th Avenue South WestBirmingham, Alabama 35211Phone: (205) 322-3581</t>
  </si>
  <si>
    <t>Southside Chapel, Birmingham, Alabama</t>
  </si>
  <si>
    <t>2116 University BoulevardBirmingham, Alabama 35233Phone: 205-251-5254</t>
  </si>
  <si>
    <t>Wren Funeral Home, Birmingham, Alabama</t>
  </si>
  <si>
    <t>2516 Finley BlvdBirmingham, Alabama 35234Phone: (205) 250-0994</t>
  </si>
  <si>
    <t>Blountsville Funeral Home, Blountsville, Alabama</t>
  </si>
  <si>
    <t>69555 Main StreetBlountsville, Alabama 35031Phone: (205) 429-4137</t>
  </si>
  <si>
    <t>Cahaba Memorial Funeral Chapel, Brent, Alabama</t>
  </si>
  <si>
    <t>Patrick &amp; MiddlebrookBrent, Alabama 35034Phone: (205) 926-4362</t>
  </si>
  <si>
    <t>Cheatham Bros Funeral Home, Brewton, Alabama</t>
  </si>
  <si>
    <t>523 Sowell RoadBrewton, Alabama 36426Phone: (251) 867-4597</t>
  </si>
  <si>
    <t>Jones Funeral Home, Brewton, Alabama</t>
  </si>
  <si>
    <t>610 Sowell RoadBrewton, Alabama 36426Phone: (251) 809-0190</t>
  </si>
  <si>
    <t>Presley-Fluker Funeral Home, Brewton, Alabama</t>
  </si>
  <si>
    <t>39676 Highway 31Brewton, Alabama 36426Phone: (251) 809-0122</t>
  </si>
  <si>
    <t>Rudder Funeral Homes Inc, Bridgeport, Alabama</t>
  </si>
  <si>
    <t>1552 County Road 94Bridgeport, Alabama 35740Phone: (256) 495-2975</t>
  </si>
  <si>
    <t>, Brighton, Alabama</t>
  </si>
  <si>
    <t>Bumpers Funeral Home, Butler, Alabama</t>
  </si>
  <si>
    <t>302 Vanity Fair AvenueButler, Alabama 36904Phone: (205) 459-2515</t>
  </si>
  <si>
    <t>Southwest Alabama Funeral Services Inc, Butler, Alabama</t>
  </si>
  <si>
    <t>813 PusHomeatahaButler, Alabama 36904Phone: (205) 459-4777</t>
  </si>
  <si>
    <t>Charter Funeral Home &amp; Crematory, Calera, Alabama</t>
  </si>
  <si>
    <t>2521 Highway 31Calera, Alabama 35040Phone: (205) 621-0800</t>
  </si>
  <si>
    <t>Westside Funeral Home, Calera, Alabama</t>
  </si>
  <si>
    <t>8505 Highway 31 SouthCalera, Alabama 35040Phone: (205) 668-1188</t>
  </si>
  <si>
    <t>Brownlee Funeral Home, Camden, Alabama</t>
  </si>
  <si>
    <t>Claibourne StreetCamden, Alabama 36726Phone: (334) 682-9116</t>
  </si>
  <si>
    <t>Christian Memorial Funeral Homes Inc, Camden, Alabama</t>
  </si>
  <si>
    <t>515 Camden By-PassCamden, Alabama 36726Phone: (334) 682-9842</t>
  </si>
  <si>
    <t>Dunklin-Herndon Funeral Home, Camden, Alabama</t>
  </si>
  <si>
    <t>120 Broad StreetCamden, Alabama 36726Phone: (334) 682-9904</t>
  </si>
  <si>
    <t>Hudson Funeral Home, Camden, Alabama</t>
  </si>
  <si>
    <t>330 Highway 265 SouthCamden, Alabama 36726Phone: (334) 682-5492</t>
  </si>
  <si>
    <t>Rockco Funeral Home, Centreville, Alabama</t>
  </si>
  <si>
    <t>805 Birmingham RoadCentreville, Alabama 35042Phone: (205) 926-4876</t>
  </si>
  <si>
    <t>Lathan Funeral Home, Chatom, Alabama</t>
  </si>
  <si>
    <t>Highway 17 NorthChatom, Alabama 36518Phone: (251) 847-2129</t>
  </si>
  <si>
    <t>Morrison Funeral Homes Inc, Cherokee, Alabama</t>
  </si>
  <si>
    <t>10865 Hwy 72Cherokee, Alabama 35616Phone: (256) 359-4033</t>
  </si>
  <si>
    <t>Freeman Funeral Home Inc, Citronelle, Alabama</t>
  </si>
  <si>
    <t>19180 Center StCitronelle, Alabama 36522Phone: (251) 866-7487</t>
  </si>
  <si>
    <t>Kent Funeral Home, Clayton, Alabama</t>
  </si>
  <si>
    <t>72 S MidwayClayton, Alabama 36016Phone: (334) 775-3403</t>
  </si>
  <si>
    <t>White &amp; Sons Funeral Home, Clayton, Alabama</t>
  </si>
  <si>
    <t>24 Reed AvenueClayton, Alabama 36016Phone: (334) 775-8405</t>
  </si>
  <si>
    <t>Keahey Funeral Home, Clio, Alabama</t>
  </si>
  <si>
    <t>1411 Blue Spring StClio, Alabama 36017Phone: (334) 397-4242</t>
  </si>
  <si>
    <t>Collinsville Funeral Home, Collinsville, Alabama</t>
  </si>
  <si>
    <t>109 S Valley RdCollinsville, Alabama 35961Phone: (256) 524-2131</t>
  </si>
  <si>
    <t>Bolton-Brown Service Funeral Home, Columbiana, Alabama</t>
  </si>
  <si>
    <t>207 Highway 47 SColumbiana, Alabama 35051Phone: (205) 669-3179</t>
  </si>
  <si>
    <t>Crossville Memorial Chapel, Crossville, Alabama</t>
  </si>
  <si>
    <t>13812 Al Highway 68Crossville, Alabama 35962Phone: (256) 528-2500</t>
  </si>
  <si>
    <t>Moss Service Funeral Home, Cullman, Alabama</t>
  </si>
  <si>
    <t>1901 2nd Ave NWCullman, Alabama 35055Phone: (256) 734-1821</t>
  </si>
  <si>
    <t>Alabama Funeral Homes, Dadeville, Alabama</t>
  </si>
  <si>
    <t>Hwy 280Dadeville, Alabama 36853Phone: (256) 896-4502</t>
  </si>
  <si>
    <t>Bayview Funeral Home - Daphne-Spanish Fort Chapel, Daphne, Alabama</t>
  </si>
  <si>
    <t>27409 US Highway 98Daphne, Alabama 36526Phone: (251) 626-1413</t>
  </si>
  <si>
    <t>DFS Memorials Mobile, Daphne, Alabama</t>
  </si>
  <si>
    <t>7951 American WayÊDaphne, Alabama 36527Phone: (251) 206-5572</t>
  </si>
  <si>
    <t>Hughes Funeral Home &amp; Crematory, Daphne, Alabama</t>
  </si>
  <si>
    <t>Wolfe Funeral Home &amp; Crematory Inc, Daphne, Alabama</t>
  </si>
  <si>
    <t>28720 US Highway 98Daphne, Alabama 36526Phone: (251) 625-2900</t>
  </si>
  <si>
    <t>Reynolds Funeral Home, Decatur, Alabama</t>
  </si>
  <si>
    <t>103 13th AveDecatur, Alabama 35601Phone: (256) 353-6602</t>
  </si>
  <si>
    <t>Ridout's Brown-Service Funeral Home, Decatur, Alabama</t>
  </si>
  <si>
    <t>711 Memorial Drive SwDecatur, Alabama 35601Phone: (256) 353-1511</t>
  </si>
  <si>
    <t>Roselawn Funeral Home &amp; Cemetery, Decatur, Alabama</t>
  </si>
  <si>
    <t>741 Danville Rd SWDecatur, Alabama 35601Phone: (256) 353-2996</t>
  </si>
  <si>
    <t>Roselawn Funeral Home and Cemetery, Decatur, Alabama</t>
  </si>
  <si>
    <t>709 Memorial Drive SWDecatur, Alabama 35601Phone: (256) 353-1602</t>
  </si>
  <si>
    <t>Sharpley Funeral Home, Decatur, Alabama</t>
  </si>
  <si>
    <t>410 Railroad St NwDecatur, Alabama 35601Phone: (256) 353-6413</t>
  </si>
  <si>
    <t>Shelton Funeral Home Inc, Decatur, Alabama</t>
  </si>
  <si>
    <t>1701 Beltline Rd SwDecatur, Alabama 35601Phone: (256) 353-1620</t>
  </si>
  <si>
    <t>Kidd-Robbins Funeral Directors, Demopolis, Alabama</t>
  </si>
  <si>
    <t>651 Hwy 80 WDemopolis, Alabama 36732Phone: (334) 289-1122</t>
  </si>
  <si>
    <t>Larkin &amp; Scott Mortuary, Demopolis, Alabama</t>
  </si>
  <si>
    <t>510 E Jefferson StDemopolis, Alabama 36732Phone: (334) 289-3236</t>
  </si>
  <si>
    <t>New Horizon Memorial Funeral Home Inc, Dora, Alabama</t>
  </si>
  <si>
    <t>5203 Hollis Goodwin RdDora, Alabama 35062Phone: (205) 648-2323</t>
  </si>
  <si>
    <t>Allen Funeral Home, Dothan, Alabama</t>
  </si>
  <si>
    <t>1039 N Range StDothan, Alabama 36303Phone: (334) 794-6759</t>
  </si>
  <si>
    <t>Byrd Funeral Home, Dothan, Alabama</t>
  </si>
  <si>
    <t>3409 W Main StDothan, Alabama 36305Phone: (334) 793-3003</t>
  </si>
  <si>
    <t>Hammond &amp; Son Funeral Home, Dothan, Alabama</t>
  </si>
  <si>
    <t>586 E Burdeshaw StDothan, Alabama 36303Phone: (334) 792-7913</t>
  </si>
  <si>
    <t>Kent-Thornton-Meadows Funeral Home, Dothan, Alabama</t>
  </si>
  <si>
    <t>1468 Hartford HwyDothan, Alabama 36301Phone: (334) 793-1117</t>
  </si>
  <si>
    <t>Levite Funeral Home, Dothan, Alabama</t>
  </si>
  <si>
    <t>814 Headland AveDothan, Alabama 36303Phone: (334) 794-5036</t>
  </si>
  <si>
    <t>Memory Chapel Funeral Home, Dothan, Alabama</t>
  </si>
  <si>
    <t>1625 Montgomery HwyDothan, Alabama 36303Phone: (334) 792-7051</t>
  </si>
  <si>
    <t>Southern Heritage Funeral Home, Dothan, Alabama</t>
  </si>
  <si>
    <t>1000 Hodgesville RdDothan, Alabama 36301Phone: (334) 702-1712</t>
  </si>
  <si>
    <t>Varner Memorial Funeral Home, Dothan, Alabama</t>
  </si>
  <si>
    <t>210 Montana StDothan, Alabama 36303Phone: (334) 671-1455</t>
  </si>
  <si>
    <t>Ward-Wilson Memory Hill Funeral Home, Dothan, Alabama</t>
  </si>
  <si>
    <t>965 Woodland DrDothan, Alabama 36301Phone: (334) 792-4194</t>
  </si>
  <si>
    <t>Chapman Funeral Home, Eufaula, Alabama</t>
  </si>
  <si>
    <t>100 Fair StEufaula, Alabama 36027Phone: (334) 687-3514</t>
  </si>
  <si>
    <t>Jaxon J J Company Inc, Eufaula, Alabama</t>
  </si>
  <si>
    <t>118 N Orange AveEufaula, Alabama 36027Phone: (334) 687-8031</t>
  </si>
  <si>
    <t>Kent Funeral Home, Eufaula, Alabama</t>
  </si>
  <si>
    <t>3121 S Eufaula AveEufaula, Alabama 36027Phone: (334) 687-5725</t>
  </si>
  <si>
    <t>Sanford's Memorial Chapel, Eufaula, Alabama</t>
  </si>
  <si>
    <t>549 S Randolph AveEufaula, Alabama 36027Phone: (334) 687-6900</t>
  </si>
  <si>
    <t>441 East Barbour StreetEufaula, Alabama 36027Phone: (334) 687-3495</t>
  </si>
  <si>
    <t>Gandy Funeral Home, Eutaw, Alabama</t>
  </si>
  <si>
    <t>Hwy 14 Clinton RdEutaw, Alabama 35462Phone: (205) 372-4493</t>
  </si>
  <si>
    <t>McInnis Mortuary, Eutaw, Alabama</t>
  </si>
  <si>
    <t>230 Demopolis RoadEutaw, Alabama 35462Phone: (205) 372-9328</t>
  </si>
  <si>
    <t>Kirksey's Mortuary, Fairfield, Alabama</t>
  </si>
  <si>
    <t>205 49th StreetFairfield, Alabama 35064Phone: (205) 780-1919</t>
  </si>
  <si>
    <t>Scott-McPherson Funeral Home Inc, Fairfield, Alabama</t>
  </si>
  <si>
    <t>4000 Richard M Scrushy ParkwayFairfield, Alabama 35064Phone: (205) 780-1834</t>
  </si>
  <si>
    <t>Fairhope Funeral Home &amp; Crematory Inc, Fairhope, Alabama</t>
  </si>
  <si>
    <t>19698 Greeno RdFairhope, Alabama 36532Phone: (251) 928-9555</t>
  </si>
  <si>
    <t>Wolfe Funeral Home &amp; Crematory Inc, Fairhope, Alabama</t>
  </si>
  <si>
    <t>329 S Greeno RdFairhope, Alabama 36532Phone: (251) 990-7775</t>
  </si>
  <si>
    <t>Flomaton Brown Service Funeral Home Inc, Flomaton, Alabama</t>
  </si>
  <si>
    <t>1811 State Line RdFlomaton, Alabama 36441Phone: (251) 296-2496</t>
  </si>
  <si>
    <t>Elkins Funeral Home, Florence, Alabama</t>
  </si>
  <si>
    <t>PO Box 1011Florence, Alabama 35631Phone: (256) 764-0221</t>
  </si>
  <si>
    <t>Greenhill Funeral Home, Florence, Alabama</t>
  </si>
  <si>
    <t>8450 Highway 43Florence, Alabama 35634Phone: (256) 757-0160</t>
  </si>
  <si>
    <t>Greenview Memorial Chapel &amp; Funeral Home, Florence, Alabama</t>
  </si>
  <si>
    <t>3657 Old Chisholm RdFlorence, Alabama 35633Phone: (256) 764-2411</t>
  </si>
  <si>
    <t>Shelton-Saint's Funeral Home Inc, Florence, Alabama</t>
  </si>
  <si>
    <t>1001 Pruitt StFlorence, Alabama 35630Phone: (256) 767-0776</t>
  </si>
  <si>
    <t>Spry Serenity Chapel, Florence, Alabama</t>
  </si>
  <si>
    <t>1950 Helton DriveFlorence, Alabama 35630Phone: (256) 764-6401</t>
  </si>
  <si>
    <t>Thompson &amp; Son Funeral Home, Florence, Alabama</t>
  </si>
  <si>
    <t>415 S Poplar StFlorence, Alabama 35630Phone: (256) 764-2651</t>
  </si>
  <si>
    <t>Burt Funeral Homes Inc, Fort Payne, Alabama</t>
  </si>
  <si>
    <t>2100 Gault Ave NFort Payne, Alabama 35967Phone: (256) 845-3232</t>
  </si>
  <si>
    <t>Wilson Funeral Home, Fort Payne, Alabama</t>
  </si>
  <si>
    <t>3801 Gault Ave NFort Payne, Alabama 35967Phone: (256) 845-9150</t>
  </si>
  <si>
    <t>Adams &amp; Buggs Funeral Home, Gadsden, Alabama</t>
  </si>
  <si>
    <t>401 N 9th StGadsden, Alabama 35901Phone: (256) 546-0432</t>
  </si>
  <si>
    <t>Collier-Butler Funeral Home, Gadsden, Alabama</t>
  </si>
  <si>
    <t>824 Rainbow DrGadsden, Alabama 35901Phone: (256) 543-2140</t>
  </si>
  <si>
    <t>Crestwood Memorial Funeral Home, Gadsden, Alabama</t>
  </si>
  <si>
    <t>2209 E Broad StGadsden, Alabama 35903Phone: (256) 492-5544</t>
  </si>
  <si>
    <t>Gadsden Memorial Funeral Home, Gadsden, Alabama</t>
  </si>
  <si>
    <t>1318 E Broad StGadsden, Alabama 35903Phone: (256) 492-4366</t>
  </si>
  <si>
    <t>Village Chapel Funeral Home, Gadsden, Alabama</t>
  </si>
  <si>
    <t>101 Vandell BlvdGadsden, Alabama 35904Phone: (256) 547-5557</t>
  </si>
  <si>
    <t>Watson &amp; Sons Funeral Home, Gadsden, Alabama</t>
  </si>
  <si>
    <t>562 W Meighan BlvdGadsden, Alabama 35901Phone: (256) 547-2537</t>
  </si>
  <si>
    <t>Wellman &amp; Sons Funeral Home, Gadsden, Alabama</t>
  </si>
  <si>
    <t>901 Tuscaloosa AveGadsden, Alabama 35901Phone: (256) 543-2002</t>
  </si>
  <si>
    <t>West Gadsden Funeral Home, Gadsden, Alabama</t>
  </si>
  <si>
    <t>2118 Forrest AvenueGadsden, Alabama 35904Phone: (256) 549-0004</t>
  </si>
  <si>
    <t>Oakwood Memorial Gardendale Chapel, Gardendale, Alabama</t>
  </si>
  <si>
    <t>2229 Decatur HighwayGardendale, Alabama 35071Phone: (205) 631-6252</t>
  </si>
  <si>
    <t>Bottoms Garden Chapel Funeral Homes, Geneva, Alabama</t>
  </si>
  <si>
    <t>209 S Choctaw StGeneva, Alabama 36340Phone: (334) 684-2982</t>
  </si>
  <si>
    <t>Peaceful Memorial Chapel, Geneva, Alabama</t>
  </si>
  <si>
    <t>690 Hwy E 52Geneva, Alabama 36340Phone: (334) 684-7225</t>
  </si>
  <si>
    <t>Pittman Funeral Homes Co Inc, Geneva, Alabama</t>
  </si>
  <si>
    <t>203 S Commerce StGeneva, Alabama 36340Phone: (334) 684-2600</t>
  </si>
  <si>
    <t>Sorrells Funerals Home, Geneva, Alabama</t>
  </si>
  <si>
    <t>2744 W Magnolia AveGeneva, Alabama 36340Phone: (334) 684-9999</t>
  </si>
  <si>
    <t>Johnson Funeral Home, Georgiana, Alabama</t>
  </si>
  <si>
    <t>PO Box 617Georgiana, Alabama 36033Phone: (334) 376-2500</t>
  </si>
  <si>
    <t>Harris Funeral Home, Geraldine, Alabama</t>
  </si>
  <si>
    <t>11968 Alabama Hwy 227Geraldine, Alabama 35974Phone: (256) 659-4050</t>
  </si>
  <si>
    <t>Phillips Funeral Home, Gilbertown, Alabama</t>
  </si>
  <si>
    <t>116 West Main StreetGilbertown, Alabama 36908Phone: (251) 843-5290</t>
  </si>
  <si>
    <t>Village Chapel East Funeral Home, Glencoe, Alabama</t>
  </si>
  <si>
    <t>1901 Piedmont CutoffGlencoe, Alabama 35903Phone: (256) 492-5550</t>
  </si>
  <si>
    <t>Grant Memorial Chapel, Grant, Alabama</t>
  </si>
  <si>
    <t>4930 Main StGrant, Alabama 35747Phone: (256) 728-2000</t>
  </si>
  <si>
    <t>Dunklin-Herndon Funeral Home, Greenville, Alabama</t>
  </si>
  <si>
    <t>812 W Commerce StGreenville, Alabama 36037Phone: (334) 382-2667</t>
  </si>
  <si>
    <t>Harrison Funeral Home, Greenville, Alabama</t>
  </si>
  <si>
    <t>319 Greenville BypGreenville, Alabama 36037Phone: (334) 382-6621</t>
  </si>
  <si>
    <t>132 W Parmer StGreenville, Alabama 36037Phone: (334) 382-3756</t>
  </si>
  <si>
    <t>Hudson Funeral Home, Greenville, Alabama</t>
  </si>
  <si>
    <t>620 W Commerce StGreenville, Alabama 36037Phone: (334) 382-3202</t>
  </si>
  <si>
    <t>Lathan Funeral Home, Grove Hill, Alabama</t>
  </si>
  <si>
    <t>Highway 43Grove Hill, Alabama 36451Phone: (251) 275-3854</t>
  </si>
  <si>
    <t>Norwood Funeral Homes, Guin, Alabama</t>
  </si>
  <si>
    <t>7195 Us Hwy 43Guin, Alabama 35563Phone: (205) 468-3323</t>
  </si>
  <si>
    <t>Carr Funeral Home, Guntersville, Alabama</t>
  </si>
  <si>
    <t>1960 Obrig AveGuntersville, Alabama 35976Phone: (256) 582-3411</t>
  </si>
  <si>
    <t>Guntersville Meml Chapel Funeral Home &amp; Crmtry, Guntersville, Alabama</t>
  </si>
  <si>
    <t>1601 Henry StGuntersville, Alabama 35976Phone: (256) 582-7931</t>
  </si>
  <si>
    <t>Nichols Funeral Homes, Haleyville, Alabama</t>
  </si>
  <si>
    <t>1607 11th Ave SHaleyville, Alabama 35565Phone: (205) 486-2204</t>
  </si>
  <si>
    <t>Pinkard Funeral Homes Inc, Haleyville, Alabama</t>
  </si>
  <si>
    <t>1308 21 St Hwy 195Haleyville, Alabama 35565Phone: (205) 486-7662</t>
  </si>
  <si>
    <t>Hamilton Funeral Home Inc, Hamilton, Alabama</t>
  </si>
  <si>
    <t>150 Falcon CircleHamilton, Alabama 35570Phone: (205) 921-3197</t>
  </si>
  <si>
    <t>Nichols Memory Chapel, Hamilton, Alabama</t>
  </si>
  <si>
    <t>3325 Bexar Ave EHamilton, Alabama 35570Phone: (205) 921-5777</t>
  </si>
  <si>
    <t>Bottoms Garden Chapel Funeral Homes, Hartford, Alabama</t>
  </si>
  <si>
    <t>Hartford &amp; Slocomb Hwy 52Hartford, Alabama 36344Phone: (334) 588-3250</t>
  </si>
  <si>
    <t>Hartford Heritage Funeral Home, Hartford, Alabama</t>
  </si>
  <si>
    <t>507 West Main StreetHartford, Alabama 36344Phone: (334) 588-2230</t>
  </si>
  <si>
    <t>Peck Funeral Home, Hartselle, Alabama</t>
  </si>
  <si>
    <t>1600 Hwy 31 SwHartselle, Alabama 35640Phone: (256) 773-2541</t>
  </si>
  <si>
    <t>Bell Funeral Home, Hayneville, Alabama</t>
  </si>
  <si>
    <t>228 Tuskeena StHayneville, Alabama 36040Phone: (334) 548-5122</t>
  </si>
  <si>
    <t>Gallant Funeral Home, Hazel Green, Alabama</t>
  </si>
  <si>
    <t>13921 Hwy 231 431 NHazel Green, Alabama 35750Phone: (256) 828-0035</t>
  </si>
  <si>
    <t>The Good Earth Burial Ground &amp; Funeral Services, Hazel Green, Alabama</t>
  </si>
  <si>
    <t>1955 Carter GroveHazel Green, Alabama 35750Phone: (256) 655-2170</t>
  </si>
  <si>
    <t>Holman-Headland Mortuary Inc, Headland, Alabama</t>
  </si>
  <si>
    <t>305 Main StHeadland, Alabama 36345Phone: (334) 693-3371</t>
  </si>
  <si>
    <t>Dryden Funeral Home Inc, Heflin, Alabama</t>
  </si>
  <si>
    <t>774 Ross StHeflin, Alabama 36264Phone: (256) 463-2287</t>
  </si>
  <si>
    <t>Kerby Funeral Home LLC, Henagar, Alabama</t>
  </si>
  <si>
    <t>17554 Al Hwy 75Henagar, Alabama 35978Phone: (256) 657-3238</t>
  </si>
  <si>
    <t>Jefferson Memorial Funeral Home, Hoover, Alabama</t>
  </si>
  <si>
    <t>2701 Hwy 150Hoover, Alabama 35244Phone: (205) 987-0068</t>
  </si>
  <si>
    <t>Brooks Family Funeral Home, Hueytown, Alabama</t>
  </si>
  <si>
    <t>2885 Allison Bonnett Memorial DrHueytown, Alabama 35023Phone: (205) 206-7785</t>
  </si>
  <si>
    <t>Patterson Funeral Home, Hueytown, Alabama</t>
  </si>
  <si>
    <t>1011 Brooklane Dr Ste GHueytown, Alabama 35023Phone: (205) 491-3389</t>
  </si>
  <si>
    <t>Berryhill Funeral Home &amp; Crematory, Huntsville, Alabama</t>
  </si>
  <si>
    <t>2305 N Memorial PkwyHuntsville, Alabama 35810Phone: (256) 536-9197</t>
  </si>
  <si>
    <t>Laughlin Service Funeral Home Inc, Huntsville, Alabama</t>
  </si>
  <si>
    <t>2320 Bob Wallace Ave SwHuntsville, Alabama 35805Phone: (256) 534-2471</t>
  </si>
  <si>
    <t>Nelms Memorial Funeral Home, Huntsville, Alabama</t>
  </si>
  <si>
    <t>2501 Carmichael Ave NwHuntsville, Alabama 35816Phone: (256) 539-8189</t>
  </si>
  <si>
    <t>Royal Funeral Home Inc, Huntsville, Alabama</t>
  </si>
  <si>
    <t>4315 Oakwood Ave NwHuntsville, Alabama 35810Phone: (256) 534-8481</t>
  </si>
  <si>
    <t>Spry Funeral Home &amp; Crematory, Huntsville, Alabama</t>
  </si>
  <si>
    <t>2411 Memorial Pkwy NwHuntsville, Alabama 35810Phone: (256) 536-6654</t>
  </si>
  <si>
    <t>Twickenham Funeral Home South, Huntsville, Alabama</t>
  </si>
  <si>
    <t>11611 S Memorial Pkwy SwHuntsville, Alabama 35803Phone: (256) 883-6010</t>
  </si>
  <si>
    <t>Valhalla Funeral Home, Huntsville, Alabama</t>
  </si>
  <si>
    <t>698 Winchester Rd NEHuntsville, Alabama 35811Phone: (256) 852-8500</t>
  </si>
  <si>
    <t>Stovall Funeral Home, Hurtsboro, Alabama</t>
  </si>
  <si>
    <t>605 Main StHurtsboro, Alabama 36860Phone: (334) 667-7679</t>
  </si>
  <si>
    <t>Corner Stone Funeral Chapel Inc, Ider, Alabama</t>
  </si>
  <si>
    <t>40 Corner Stone DrIder, Alabama 35981Phone: (256) 657-4003</t>
  </si>
  <si>
    <t>Lathan Funeral Home - Chatom, Jackson, Alabama</t>
  </si>
  <si>
    <t>PO Box 361Jackson, Alabama 36545Phone: (251) 246-2363</t>
  </si>
  <si>
    <t>322 Nisbet St NwJacksonville, Alabama 36265Phone: (256) 435-7042</t>
  </si>
  <si>
    <t>Kilgore-Green Funeral Home, Jasper, Alabama</t>
  </si>
  <si>
    <t>1200 Birmingham AveJasper, Alabama 35501Phone: (205) 384-9503</t>
  </si>
  <si>
    <t>Elkins East Chapel, Killen, Alabama</t>
  </si>
  <si>
    <t>PO Box 340Killen, Alabama 35645Phone: (256) 757-2144</t>
  </si>
  <si>
    <t>Bluffton Funeral Services, Lanett, Alabama</t>
  </si>
  <si>
    <t>1011 N. Lanier AvenueLanett, Alabama 36863Phone: (334) 644-9448</t>
  </si>
  <si>
    <t>Morgan's Funeral Home, Lanett, Alabama</t>
  </si>
  <si>
    <t>418 N 12th AvenueLanett, Alabama 36863Phone: (334) 644-4064</t>
  </si>
  <si>
    <t>Kilgroe Funeral Home, Leeds, Alabama</t>
  </si>
  <si>
    <t>1651 Ashville Road NeLeeds, Alabama 35094Phone: (205) 699-3181</t>
  </si>
  <si>
    <t>Leeds-Unity Funeral Service, Leeds, Alabama</t>
  </si>
  <si>
    <t>229 Parkway Dr SwLeeds, Alabama 35094Phone: (205) 699-7600</t>
  </si>
  <si>
    <t>Abernathy Funeral Home, Linden, Alabama</t>
  </si>
  <si>
    <t>208 Martin Luther King DriveLinden, Alabama 36748Phone: (334) 295-5252</t>
  </si>
  <si>
    <t>O'Bryant Chapel Of Linden, Linden, Alabama</t>
  </si>
  <si>
    <t>400 West Cahaba AvenueLinden, Alabama 36748Phone: (334) 295-9300</t>
  </si>
  <si>
    <t>Benefield Funeral Home Inc, Lineville, Alabama</t>
  </si>
  <si>
    <t>89076 Hwy 9Lineville, Alabama 36266Phone: (256) 396-2888</t>
  </si>
  <si>
    <t>McInnis Mortuary, Livingston, Alabama</t>
  </si>
  <si>
    <t>110 Marshall StLivingston, Alabama 35470Phone: (205) 652-9138</t>
  </si>
  <si>
    <t>Central Funeral Service, Louisville, Alabama</t>
  </si>
  <si>
    <t>70 Hwy 130Louisville, Alabama 36048Phone: (334) 266-5261</t>
  </si>
  <si>
    <t>Legacy Chapel, Madison, Alabama</t>
  </si>
  <si>
    <t>16 Hughes RoadMadison, Alabama 35758Phone: (256) 325-5011</t>
  </si>
  <si>
    <t>Madison Chapel Funeral Home, Madison, Alabama</t>
  </si>
  <si>
    <t>8521 Hwy 72 WMadison, Alabama 35758Phone: (256) 895-9900</t>
  </si>
  <si>
    <t>Valhalla Funeral Home, Midfield, Alabama</t>
  </si>
  <si>
    <t>5317 Bessemer Super HwyMidfield, Alabama 35228Phone: (205) 425-9898</t>
  </si>
  <si>
    <t>Sunset Memorial Park, Midland City, Alabama</t>
  </si>
  <si>
    <t>1808 Barrington RoadMidland City, Alabama 36350Phone: 334-983-6604</t>
  </si>
  <si>
    <t>Brookside Funeral Home &amp; Memorial Gardens, Millbrook, Alabama</t>
  </si>
  <si>
    <t>3360 Brookside DrMillbrook, Alabama 36054Phone: (334) 285-7442</t>
  </si>
  <si>
    <t>Dowdle Funeral Home, Millport, Alabama</t>
  </si>
  <si>
    <t>270 McAdams StMillport, Alabama 35576Phone: (205) 662-4830</t>
  </si>
  <si>
    <t>Christian Memorial Funeral Homes Inc, Millry, Alabama</t>
  </si>
  <si>
    <t>134 Dr Martin Luther King AveMillry, Alabama 36558Phone: (251) 846-2076</t>
  </si>
  <si>
    <t>Phillips Funeral Home, Millry, Alabama</t>
  </si>
  <si>
    <t>30034 Highway 17Millry, Alabama 36558Phone: 251-846-6200</t>
  </si>
  <si>
    <t>Ascension Funeral Home, Mobile, Alabama</t>
  </si>
  <si>
    <t>1016 Hillcrest RoadMobile, Alabama 36695Phone: 251-634-8055</t>
  </si>
  <si>
    <t>Catholic Cemetery, Mobile, Alabama</t>
  </si>
  <si>
    <t>1700 Drive Martin L King Jr AvenueMobile, Alabama 36695Phone: (251)   479-5305</t>
  </si>
  <si>
    <t>Christian Benevolent Funeral, Mobile, Alabama</t>
  </si>
  <si>
    <t>201 N Hamilton StreetMobile, Alabama 36603Phone: 251-432-6528</t>
  </si>
  <si>
    <t>DFS Memorials - Mobile, Mobile, Alabama</t>
  </si>
  <si>
    <t>7951 American WayMobile, Alabama 36526Phone: 251-206-5572</t>
  </si>
  <si>
    <t>Gilmer's Funeral Service, Mobile, Alabama</t>
  </si>
  <si>
    <t>690 Zeigler Circle WestMobile, Alabama 36608Phone: 251-639-1272</t>
  </si>
  <si>
    <t>Johnson-Allen Mortuary, Mobile, Alabama</t>
  </si>
  <si>
    <t>600 Chestnut StreetMobile, Alabama 36603Phone: 251-433-2574</t>
  </si>
  <si>
    <t>Mobile Memorial Gardens Funeral Home, Mobile, Alabama</t>
  </si>
  <si>
    <t>6040 Three Notch RoadMobile, Alabama 36619Phone: 251-661-7700</t>
  </si>
  <si>
    <t>Pine Crest Cemetery-Funeral Home, Mobile, Alabama</t>
  </si>
  <si>
    <t>1939 Dauphin Island ParkwayMobile, Alabama 36605Phone: 251-478-5227</t>
  </si>
  <si>
    <t>Pine Crest Funeral Home and Cemetery, Mobile, Alabama</t>
  </si>
  <si>
    <t>1939 Dauphin Island PkwyMobile, Alabama 36605Phone: (251) 478-5227</t>
  </si>
  <si>
    <t>Radney Funeral Home, Mobile, Alabama</t>
  </si>
  <si>
    <t>3155 Dauphin StreetMobile, Alabama 36606Phone: 251-479-4547</t>
  </si>
  <si>
    <t>Radney Funeral Home Inc, Mobile, Alabama</t>
  </si>
  <si>
    <t>3155 Dauphin StMobile, Alabama 36606Phone: (251) 479-4547</t>
  </si>
  <si>
    <t>Smalls Mortuary, Mobile, Alabama</t>
  </si>
  <si>
    <t>950 S Broad StreetMobile, Alabama 36603Phone: 251-431-0559</t>
  </si>
  <si>
    <t>Williams Memorial Chapel Funeral Home Inc, Mobile, Alabama</t>
  </si>
  <si>
    <t>2353 South BlvdMobile, Alabama 36426Phone: (251) 867-4304</t>
  </si>
  <si>
    <t>Johnson Funeral Home Inc, Monroeville, Alabama</t>
  </si>
  <si>
    <t>1911 S Alabama AveMonroeville, Alabama 36460Phone: (251) 575-3222</t>
  </si>
  <si>
    <t>Jones-Unity Funeral Home, Monroeville, Alabama</t>
  </si>
  <si>
    <t>866 W ClaiborneMonroeville, Alabama 36460Phone: (251) 575-3192</t>
  </si>
  <si>
    <t>Monroe Chapel Inc Funeral Home &amp; Cmtry, Monroeville, Alabama</t>
  </si>
  <si>
    <t>2252 Highway 84 WMonroeville, Alabama 36461Phone: (251) 575-5200</t>
  </si>
  <si>
    <t>Penn's Funeral Home, Monroeville, Alabama</t>
  </si>
  <si>
    <t>290 E Claiborne StMonroeville, Alabama 36460Phone: (251) 575-4265</t>
  </si>
  <si>
    <t>Rockco Funeral Home, Montevallo, Alabama</t>
  </si>
  <si>
    <t>3715 Highway 25Montevallo, Alabama 35115Phone: (205) 665-2135</t>
  </si>
  <si>
    <t>The Good Shepherd Funeral Home Inc, Montevallo, Alabama</t>
  </si>
  <si>
    <t>150 White StreetMontevallo, Alabama 35115Phone: (205) 665-1106</t>
  </si>
  <si>
    <t>Alabama Heritage Funeral Home, Montgomery, Alabama</t>
  </si>
  <si>
    <t>10505 Atlanta HwyMontgomery, Alabama 36117Phone: (334) 215-0180</t>
  </si>
  <si>
    <t>Brooks-Cargile Funeral Home, Montgomery, Alabama</t>
  </si>
  <si>
    <t>3154 Highland AvenueMontgomery, Alabama 36107Phone: (334) 271-4404</t>
  </si>
  <si>
    <t>Errol Gardner Cummings Funeral Home, Montgomery, Alabama</t>
  </si>
  <si>
    <t>1120 Bragg StMontgomery, Alabama 36108Phone: (334) 265-9221</t>
  </si>
  <si>
    <t>Greenwood Serenity Memorial Gardens, Montgomery, Alabama</t>
  </si>
  <si>
    <t>PO Box 3175Montgomery, Alabama 36109Phone: (334) 272-3181</t>
  </si>
  <si>
    <t>Leak Memory Chapel, Montgomery, Alabama</t>
  </si>
  <si>
    <t>945 Lincoln RoadMontgomery, Alabama 36109Phone: (334) 272-6501</t>
  </si>
  <si>
    <t>Lee's Funeral Home, Montgomery, Alabama</t>
  </si>
  <si>
    <t>2020 W Jeff Davis AveMontgomery, Alabama 36108Phone: (334) 265-0756</t>
  </si>
  <si>
    <t>Phillips-Riley Funeral Home, Montgomery, Alabama</t>
  </si>
  <si>
    <t>2284 W Fairview AveMontgomery, Alabama 36108Phone: (334) 263-0477</t>
  </si>
  <si>
    <t>Ross-Clayton Funeral Home Inc, Montgomery, Alabama</t>
  </si>
  <si>
    <t>1412 Adams AveMontgomery, Alabama 36104Phone: (334) 262-3889</t>
  </si>
  <si>
    <t>West Montgomery Mortuary Service, Montgomery, Alabama</t>
  </si>
  <si>
    <t>3500 Mobile HwyMontgomery, Alabama 36108Phone: (334) 265-9985</t>
  </si>
  <si>
    <t>Elliott Funeral Home, Moulton, Alabama</t>
  </si>
  <si>
    <t>15215 Court StMoulton, Alabama 35650Phone: (256) 974-0621</t>
  </si>
  <si>
    <t>Lawrence Funeral Home, Moulton, Alabama</t>
  </si>
  <si>
    <t>12950 Alabama Hwy 157Moulton, Alabama 35650Phone: (256) 974-0685</t>
  </si>
  <si>
    <t>Oakhill Funeral Home, Moundville, Alabama</t>
  </si>
  <si>
    <t>39750 Alabama Hwy 69 SMoundville, Alabama 35474Phone: (205) 371-6868</t>
  </si>
  <si>
    <t>New Hope Funeral Home Inc, New Hope, Alabama</t>
  </si>
  <si>
    <t>2500 Oak Grove RdNew Hope, Alabama 35760Phone: (256) 723-4241</t>
  </si>
  <si>
    <t>Northport Funeral &amp; Cremation Services Inc., Northport, Alabama</t>
  </si>
  <si>
    <t>5404 Watermelon RdNorthport, Alabama 35473Phone: (205) 750-3140</t>
  </si>
  <si>
    <t>King's Valley Chapel Funeral Home, Oneonta, Alabama</t>
  </si>
  <si>
    <t>1613 2nd Ave EOneonta, Alabama 35121Phone: (205) 625-3321</t>
  </si>
  <si>
    <t>Lemley Funeral Chapel Inc, Oneonta, Alabama</t>
  </si>
  <si>
    <t>6878 2nd Ave WOneonta, Alabama 35121Phone: (205) 274-2323</t>
  </si>
  <si>
    <t>Frederick's Funeral Home, Opelika, Alabama</t>
  </si>
  <si>
    <t>1801 Frederick RdOpelika, Alabama 36801Phone: (334) 745-4667</t>
  </si>
  <si>
    <t>Harris Funeral Home, Opelika, Alabama</t>
  </si>
  <si>
    <t>515 S 6th StOpelika, Alabama 36801Phone: (334) 749-6583</t>
  </si>
  <si>
    <t>Jeffcoat-Trant Funeral Home, Opelika, Alabama</t>
  </si>
  <si>
    <t>1500 Frederick RdOpelika, Alabama 36801Phone: (334) 749-8700</t>
  </si>
  <si>
    <t>Peterson &amp; Williams Funeral Home, Opelika, Alabama</t>
  </si>
  <si>
    <t>1016 McCoy StreetOpelika, Alabama 36801Phone: (334) 745-6473</t>
  </si>
  <si>
    <t>Wyatt Funeral Home, Opp, Alabama</t>
  </si>
  <si>
    <t>1018 Florala HwyOpp, Alabama 36467Phone: (334) 493-2506</t>
  </si>
  <si>
    <t>Miller Funeral Home, Oxford, Alabama</t>
  </si>
  <si>
    <t>110 Hamric Dr EOxford, Alabama 36203Phone: (256) 831-4611</t>
  </si>
  <si>
    <t>Fuqua-Bankston Funeral Home, Ozark, Alabama</t>
  </si>
  <si>
    <t>508 Faust AveOzark, Alabama 36360Phone: (334) 774-4551</t>
  </si>
  <si>
    <t>Holman Funeral Home Inc, Ozark, Alabama</t>
  </si>
  <si>
    <t>905 South Union AvenueOzark, Alabama 36360Phone: (334) 774-5348</t>
  </si>
  <si>
    <t>Ozark Memorial Chapel, Ozark, Alabama</t>
  </si>
  <si>
    <t>904 Broad StreetOzark, Alabama 36361Phone: (334) 774-1528</t>
  </si>
  <si>
    <t>Trawick's Ozark Funeral Home, Ozark, Alabama</t>
  </si>
  <si>
    <t>700 Martin Luther King Jr AvenueOzark, Alabama 36360Phone: (334) 774-8374</t>
  </si>
  <si>
    <t>Southern Heritage Funeral Home, Pelham, Alabama</t>
  </si>
  <si>
    <t>475 Cahaba Valley RdPelham, Alabama 35124Phone: (205) 988-3511</t>
  </si>
  <si>
    <t>Kilgroe Funeral Home Inc, Pell City, Alabama</t>
  </si>
  <si>
    <t>PO Box 1070Pell City, Alabama 35125Phone: (205) 338-3341</t>
  </si>
  <si>
    <t>Colonial Funeral Home, Phenix City, Alabama</t>
  </si>
  <si>
    <t>613 14th StreetPhenix City, Alabama 36867Phone: (334) 298-8728</t>
  </si>
  <si>
    <t>1107 2nd PlacePhenix City, Alabama 36867Phone: (334) 298-8800</t>
  </si>
  <si>
    <t>Striffler-Hamby Mortuary, Phenix City, Alabama</t>
  </si>
  <si>
    <t>PO Box 2548Phenix City, Alabama 36868Phone: (334) 298-3634</t>
  </si>
  <si>
    <t>Sumbry Mortuary, Phenix City, Alabama</t>
  </si>
  <si>
    <t>418 South Seale RoadPhenix City, Alabama 36867Phone: (334) 298-1361</t>
  </si>
  <si>
    <t>Taylor Funeral Home, Phenix City, Alabama</t>
  </si>
  <si>
    <t>1514 5th AvePhenix City, Alabama 36867Phone: (334) 298-0364</t>
  </si>
  <si>
    <t>Vance Memorial Chapel, Phenix City, Alabama</t>
  </si>
  <si>
    <t>3738 Hwy 431 NPhenix City, Alabama 36867Phone: (334) 298-0668</t>
  </si>
  <si>
    <t>Folsom Funeral Home, Piedmont, Alabama</t>
  </si>
  <si>
    <t>212 Memorial DrivePiedmont, Alabama 36272Phone: (256) 447-9031</t>
  </si>
  <si>
    <t>Thompson Funeral Home, Piedmont, Alabama</t>
  </si>
  <si>
    <t>6340 Old Piedmont-Gadsden HighwayPiedmont, Alabama 36272Phone: (256) 447-7113</t>
  </si>
  <si>
    <t>Ridout's Brown-Service Prattville Chapel, Prattville, Alabama</t>
  </si>
  <si>
    <t>347 E Main StPrattville, Alabama 36067Phone: (334) 365-5982</t>
  </si>
  <si>
    <t>Deaton Funeral Homes Inc, Red Bay, Alabama</t>
  </si>
  <si>
    <t>919 Golden RoadRed Bay, Alabama 35582Phone: (256) 356-4907</t>
  </si>
  <si>
    <t>Reform Memorial Funeral Home, Reform, Alabama</t>
  </si>
  <si>
    <t>610 Us Highway 82Reform, Alabama 35481Phone: (205) 375-6700</t>
  </si>
  <si>
    <t>Skelton Funeral Home, Reform, Alabama</t>
  </si>
  <si>
    <t>2105 2nd St Sw Hwy 17sReform, Alabama 35481Phone: (205) 375-9661</t>
  </si>
  <si>
    <t>Clark Memorial Funeral Service, Roanoke, Alabama</t>
  </si>
  <si>
    <t>252 LaFayette HighwayRoanoke, Alabama 36274Phone: (334) 863-4885</t>
  </si>
  <si>
    <t>Mack Funeral Home &amp; Crematory, Robertsdale, Alabama</t>
  </si>
  <si>
    <t>22154 Milwaukee StreetRobertsdale, Alabama 36567Phone: (251) 947-7781</t>
  </si>
  <si>
    <t>Rogersville Funeral Home &amp; Cemetery, Rogersville, Alabama</t>
  </si>
  <si>
    <t>18275 Highway 72Rogersville, Alabama 35652Phone: (256) 247-1090</t>
  </si>
  <si>
    <t>Pittman Funeral Homes Co Inc, Samson, Alabama</t>
  </si>
  <si>
    <t>731 State Hwy 87Samson, Alabama 36477Phone: (334) 898-7141</t>
  </si>
  <si>
    <t>Ascension Funeral Group Forest Lawn Memorial Gardens, Saraland, Alabama</t>
  </si>
  <si>
    <t>9700 Celeste RdSaraland, Alabama 36571Phone: (251) 675-0824</t>
  </si>
  <si>
    <t>Radney Funeral Home, Saraland, Alabama</t>
  </si>
  <si>
    <t>1200 Industrial ParkwaySaraland, Alabama 36571Phone: (251) 679-0320</t>
  </si>
  <si>
    <t>Klassic's Memorials, Scottsboro, Alabama</t>
  </si>
  <si>
    <t>3501 S Broad StScottsboro, Alabama 35769Phone: (256) 259-3112</t>
  </si>
  <si>
    <t>J H Williams &amp; Sons Funeral Home, Selma, Alabama</t>
  </si>
  <si>
    <t>1226 Minter AvenueSelma, Alabama 36703Phone: (334) 874-8231</t>
  </si>
  <si>
    <t>Lawrence Brown Service Funeral Home Inc, Selma, Alabama</t>
  </si>
  <si>
    <t>2900 Citizen's ParkwaySelma, Alabama 36701Phone: (334) 872-2301</t>
  </si>
  <si>
    <t>Lewis Bros Funeral Home Inc, Selma, Alabama</t>
  </si>
  <si>
    <t>1140 Minter AvenueSelma, Alabama 36701Phone: (334) 875-7212</t>
  </si>
  <si>
    <t>Millers Funeral Svc, Selma, Alabama</t>
  </si>
  <si>
    <t>608 Saint Phillips StSelma, Alabama 36703Phone: (334) 874-9081</t>
  </si>
  <si>
    <t>Selma Funeral Home, Selma, Alabama</t>
  </si>
  <si>
    <t>5171 Al Hwy 22Selma, Alabama 36701Phone: (334) 872-0110</t>
  </si>
  <si>
    <t>Walker Mortuary Services, Selma, Alabama</t>
  </si>
  <si>
    <t>1703 Broad StreetSelma, Alabama 36701Phone: (334) 874-4444</t>
  </si>
  <si>
    <t>Valhalla Memorial Funeral Home &amp; Gardens Inc, Semmes, Alabama</t>
  </si>
  <si>
    <t>8730 Sims RoadSemmes, Alabama 36575Phone: (251) 649-1111</t>
  </si>
  <si>
    <t>Spry Funeral Home-Serenity Chapel, Sheffield, Alabama</t>
  </si>
  <si>
    <t>501 Broad StSheffield, Alabama 35660Phone: (256) 383-0524</t>
  </si>
  <si>
    <t>Webster Progressive Funeral Home, Shorter, Alabama</t>
  </si>
  <si>
    <t>19557 Hwy 80 EastShorter, Alabama 36075Phone: (334) 727-2899</t>
  </si>
  <si>
    <t>Sorrells Funeral Home, Slocomb, Alabama</t>
  </si>
  <si>
    <t>1315 Lawrence Harris HighwaySlocomb, Alabama 36375Phone: (334) 886-7777</t>
  </si>
  <si>
    <t>Snead Funeral Home, Snead, Alabama</t>
  </si>
  <si>
    <t>170 RicHomean DrSnead, Alabama 35952Phone: (205) 466-5151</t>
  </si>
  <si>
    <t>Southside Funeral Home, Southside, Alabama</t>
  </si>
  <si>
    <t>1009 Highway 77Southside, Alabama 35907Phone: (256) 442-8125</t>
  </si>
  <si>
    <t>Rudder Funeral Homes Inc, Stevenson, Alabama</t>
  </si>
  <si>
    <t>45015 Alabama Hwy 277Stevenson, Alabama 35772Phone: (256) 437-2971</t>
  </si>
  <si>
    <t>Norwood Funeral Homes, Sulligent, Alabama</t>
  </si>
  <si>
    <t>5987 Hwy 278 ESulligent, Alabama 35586Phone: (205) 698-9191</t>
  </si>
  <si>
    <t>Otts Funeral Home, Sulligent, Alabama</t>
  </si>
  <si>
    <t>4255 Hwy 278 WSulligent, Alabama 35586Phone: (205) 698-8668</t>
  </si>
  <si>
    <t>Bell Funeral Home Inc, Sumiton, Alabama</t>
  </si>
  <si>
    <t>510 Main StSumiton, Alabama 35148Phone: (205) 648-6611</t>
  </si>
  <si>
    <t>Community Funeral Home, Sylacauga, Alabama</t>
  </si>
  <si>
    <t>15 N Hightower AveSylacauga, Alabama 35150Phone: (256) 245-5201</t>
  </si>
  <si>
    <t>Curtis &amp; Son Funeral Home, Sylacauga, Alabama</t>
  </si>
  <si>
    <t>PO Box 282Sylacauga, Alabama 35150Phone: (256) 245-4361</t>
  </si>
  <si>
    <t>Madden Funeral Home, Sylacauga, Alabama</t>
  </si>
  <si>
    <t>511 Edgewood DrSylacauga, Alabama 35150Phone: (256) 249-3815</t>
  </si>
  <si>
    <t>Radney-Smith Funeral Home Inc, Sylacauga, Alabama</t>
  </si>
  <si>
    <t>320 N Elm AveSylacauga, Alabama 35150Phone: (256) 245-1616</t>
  </si>
  <si>
    <t>Midway Memory Gardens Funeral Home Inc, Talladega, Alabama</t>
  </si>
  <si>
    <t>27924 Alabama Hwy 21Talladega, Alabama 35160Phone: (256) 362-8900</t>
  </si>
  <si>
    <t>Sims Funeral Service, Talladega, Alabama</t>
  </si>
  <si>
    <t>431 Battle St WTalladega, Alabama 35160Phone: (256) 362-9095</t>
  </si>
  <si>
    <t>Talladega Funeral Home Inc, Talladega, Alabama</t>
  </si>
  <si>
    <t>65001 Alabama Hwy 77 NTalladega, Alabama 35160Phone: (256) 362-0111</t>
  </si>
  <si>
    <t>Terry's Metropolitan Mortuary, Talladega, Alabama</t>
  </si>
  <si>
    <t>1702 Battle St WestTalladega, Alabama 35160Phone: (256) 362-2421</t>
  </si>
  <si>
    <t>Usrey Brown-Service Funeral Home Inc, Talladega, Alabama</t>
  </si>
  <si>
    <t>516 E North StTalladega, Alabama 35160Phone: (256) 362-2344</t>
  </si>
  <si>
    <t>Westview Funeral Home, Talladega, Alabama</t>
  </si>
  <si>
    <t>602 Howard StTalladega, Alabama 35160Phone: (256) 362-8486</t>
  </si>
  <si>
    <t>Jeffcoat-Linville Funeral Home, Tallassee, Alabama</t>
  </si>
  <si>
    <t>255 Friendship RoadTallassee, Alabama 36078Phone: (334) 283-6801</t>
  </si>
  <si>
    <t>Parkway Funeral Home, Trinity, Alabama</t>
  </si>
  <si>
    <t>23599 Al Highway 24Trinity, Alabama 35673Phone: (256) 355-6321</t>
  </si>
  <si>
    <t>Dillard Funeral Home Inc, Troy, Alabama</t>
  </si>
  <si>
    <t>431 Hwy 231 BypassTroy, Alabama 36081Phone: (334) 566-1720</t>
  </si>
  <si>
    <t>208 Madison StreetTroy, Alabama 36081Phone: (334) 566-7695</t>
  </si>
  <si>
    <t>Harrison Funeral Home, Troy, Alabama</t>
  </si>
  <si>
    <t>404 East Academy StreetTroy, Alabama 36081Phone: (334) 566-0940</t>
  </si>
  <si>
    <t>Skeen Funeral Home Inc, Troy, Alabama</t>
  </si>
  <si>
    <t>707 S George Wallace DriveTroy, Alabama 36081Phone: (334) 566-1321</t>
  </si>
  <si>
    <t>Druid Funeral Service Inc, Tuscaloosa, Alabama</t>
  </si>
  <si>
    <t>2903 8th StTuscaloosa, Alabama 35401Phone: (205) 759-5452</t>
  </si>
  <si>
    <t>Heritage Chapel Funeral Home, Tuscaloosa, Alabama</t>
  </si>
  <si>
    <t>5200 Old Birmingham HwyTuscaloosa, Alabama 35404Phone: (205) 553-3555</t>
  </si>
  <si>
    <t>Magnolia Chapel South, Tuscaloosa, Alabama</t>
  </si>
  <si>
    <t>6100 Old Greensboro RdTuscaloosa, Alabama 35405Phone: (205) 752-2005</t>
  </si>
  <si>
    <t>Memory Chapel Funeral Home, Tuscaloosa, Alabama</t>
  </si>
  <si>
    <t>2200 Skyland Blvd ETuscaloosa, Alabama 35405Phone: (205) 553-1430</t>
  </si>
  <si>
    <t>Rollins Mortuary, Tuscaloosa, Alabama</t>
  </si>
  <si>
    <t>2701 Ml King Jr BlvdTuscaloosa, Alabama 35401Phone: (205) 759-4202</t>
  </si>
  <si>
    <t>Tuscaloosa Memorial Chapel, Tuscaloosa, Alabama</t>
  </si>
  <si>
    <t>5434 Old Birmingham HwyTuscaloosa, Alabama 35404Phone: (205) 553-3141</t>
  </si>
  <si>
    <t>Van Hoose &amp; Steele Funeral Home, Tuscaloosa, Alabama</t>
  </si>
  <si>
    <t>2615 Stillman BlvdTuscaloosa, Alabama 35401Phone: (205) 759-5736</t>
  </si>
  <si>
    <t>Williams Service Funeral Home, Tuscaloosa, Alabama</t>
  </si>
  <si>
    <t>7417 Culver RdTuscaloosa, Alabama 35401Phone: (205) 759-1261</t>
  </si>
  <si>
    <t>Burton's Funeral Home, Tuskegee, Alabama</t>
  </si>
  <si>
    <t>607 E Martin Luther King HighwayTuskegee, Alabama 36083Phone: (334) 727-2120</t>
  </si>
  <si>
    <t>Corbitt's Funeral Home, Tuskegee, Alabama</t>
  </si>
  <si>
    <t>205 North Maple StreetTuskegee, Alabama 36083Phone: (334) 727-1810</t>
  </si>
  <si>
    <t>McKenzie's Funeral Home, Tuskegee, Alabama</t>
  </si>
  <si>
    <t>1509 Nostasulga RoadTuskegee, Alabama 36083Phone: (334) 727-1750</t>
  </si>
  <si>
    <t>The Peoples Funeral Home Inc, Tuskegee, Alabama</t>
  </si>
  <si>
    <t>500 Fonville StreetTuskegee, Alabama 36083Phone: (334) 727-0140</t>
  </si>
  <si>
    <t>Allen Funeral Home, Union Springs, Alabama</t>
  </si>
  <si>
    <t>313 N PrairieUnion Springs, Alabama 36089Phone: (334) 738-9690</t>
  </si>
  <si>
    <t>Carter Funeral Home, Union Springs, Alabama</t>
  </si>
  <si>
    <t>302 Carter StUnion Springs, Alabama 36089Phone: (334) 738-3020</t>
  </si>
  <si>
    <t>Gray Funeral Home, Union Springs, Alabama</t>
  </si>
  <si>
    <t>302 E HardawayUnion Springs, Alabama 36089Phone: (334) 738-2630</t>
  </si>
  <si>
    <t>Poe's Memory Chapel, Union Springs, Alabama</t>
  </si>
  <si>
    <t>324 S PrairieUnion Springs, Alabama 36089Phone: (334) 738-2644</t>
  </si>
  <si>
    <t>White Funeral Home, Uniontown, Alabama</t>
  </si>
  <si>
    <t>100 Lucian StreetUniontown, Alabama 36786Phone: (334) 628-4911</t>
  </si>
  <si>
    <t>Williams Funeral Home, Uniontown, Alabama</t>
  </si>
  <si>
    <t>Hwy 80 &amp; Williams AvenueUniontown, Alabama 36786Phone: (334) 628-4711</t>
  </si>
  <si>
    <t>Foreman Funeral Home, Valley, Alabama</t>
  </si>
  <si>
    <t>7248 King RdValley, Alabama 36854Phone: (334) 756-4351</t>
  </si>
  <si>
    <t>Johnson's Brown-Service Funeral Home, Valley, Alabama</t>
  </si>
  <si>
    <t>3700 20th AveValley, Alabama 36854Phone: (334) 768-2141</t>
  </si>
  <si>
    <t>Burt Funeral Homes Inc-Valley Head Chapel, Valley Head, Alabama</t>
  </si>
  <si>
    <t>7934 Hwy 137Valley Head, Alabama 35989Phone: (256) 635-6247</t>
  </si>
  <si>
    <t>Chandler Funeral Home Inc, Vernon, Alabama</t>
  </si>
  <si>
    <t>8901 Hwy 18Vernon, Alabama 35592Phone: (205) 695-7628</t>
  </si>
  <si>
    <t>Ellison Funeral Home, Wetumpka, Alabama</t>
  </si>
  <si>
    <t>8801 Us Hwy 231 NorthWetumpka, Alabama 36092Phone: (334) 567-7880</t>
  </si>
  <si>
    <t>Gassett Funeral Home, Wetumpka, Alabama</t>
  </si>
  <si>
    <t>204 Charles AvenueWetumpka, Alabama 36092Phone: (334) 567-8433</t>
  </si>
  <si>
    <t>Goodman's Funeral Home, Wetumpka, Alabama</t>
  </si>
  <si>
    <t>203 Lancaster StreetWetumpka, Alabama 36092Phone: (334) 567-8314</t>
  </si>
  <si>
    <t>Hillside Mortuary Inc, Wetumpka, Alabama</t>
  </si>
  <si>
    <t>3274 Central Plank RdWetumpka, Alabama 36092Phone: (334) 514-5350</t>
  </si>
  <si>
    <t>Lawrence Funeral Home, Winfield, Alabama</t>
  </si>
  <si>
    <t>981 State Hwy 253Winfield, Alabama 35594Phone: (205) 487-4327</t>
  </si>
  <si>
    <t>Miles Funeral Home, Winfield, Alabama</t>
  </si>
  <si>
    <t>851 State Hwy 253Winfield, Alabama 35594Phone: (205) 487-6405</t>
  </si>
  <si>
    <t>Skyline Memorial Chapel, Woodville, Alabama</t>
  </si>
  <si>
    <t>12922 County Road 17Woodville, Alabama 35776Phone: (256) 587-6294</t>
  </si>
  <si>
    <t>Alaska Cremation Center, Anchorage, Alaska</t>
  </si>
  <si>
    <t>3804 Spenard RoadAnchorage, Alaska 99517Phone: (907) 279-3741</t>
  </si>
  <si>
    <t>Anchorage Funeral Home, Anchorage, Alaska</t>
  </si>
  <si>
    <t>1800 Dare AvenueAnchorage, Alaska 99515Phone: (907) 345-2244</t>
  </si>
  <si>
    <t>Angelus Memorial Park Inc, Anchorage, Alaska</t>
  </si>
  <si>
    <t>440 E Klatt Rd Suite AAnchorage, Alaska 99515Phone: (907) 344-1311</t>
  </si>
  <si>
    <t>Cremation Society of Alaska, Anchorage, Alaska</t>
  </si>
  <si>
    <t>7216 Lake Otis ParkwayAnchorage, Alaska 99507Phone: (907) 277-2777</t>
  </si>
  <si>
    <t>Evergreen Memorial Chapel, Anchorage, Alaska</t>
  </si>
  <si>
    <t>737 East StreetAnchorage, Alaska 99501Phone: (907) 279-5477</t>
  </si>
  <si>
    <t>Kehl's Forest Lawn Mortuary &amp; Crematory, Anchorage, Alaska</t>
  </si>
  <si>
    <t>11621 Old Seward HighwayAnchorage, Alaska 99515Phone: (907) 344-1497</t>
  </si>
  <si>
    <t>Witzleben Family Funeral Homes &amp; Crematory, Anchorage, Alaska</t>
  </si>
  <si>
    <t>1707 South Bragaw StreetAnchorage, Alaska 99508Phone: (907) 277-1682</t>
  </si>
  <si>
    <t>Witzleben Funeral Home &amp; Crematory, Anchorage, Alaska</t>
  </si>
  <si>
    <t>1023 E 6th AvenueAnchorage, Alaska 99501Phone: (907) 274-7576</t>
  </si>
  <si>
    <t>Coleman Funeral Home Enterprise Branch, Daleville, Alaska</t>
  </si>
  <si>
    <t>701 AvenueDaleville, Alaska 36330Phone: (334) 393-6583</t>
  </si>
  <si>
    <t>, Eagle River, Alaska</t>
  </si>
  <si>
    <t>Homer Funeral Home, Homer, Alaska</t>
  </si>
  <si>
    <t>66615 Diamond Ridge RoadHomer, Alaska 99603Phone: (907) 235-6861</t>
  </si>
  <si>
    <t>Alaskan Memorial Park &amp; Mortuary, Juneau, Alaska</t>
  </si>
  <si>
    <t>3839 Riverside DriveJuneau, Alaska 99801Phone: (907) 789-0611</t>
  </si>
  <si>
    <t>Peninsula Memorial Chapels, Kenai, Alaska</t>
  </si>
  <si>
    <t>5839 Kenai Spur HighwayKenai, Alaska 99611Phone: (907) 283-3333</t>
  </si>
  <si>
    <t>Ketchikan Mortuary, Ketchikan, Alaska</t>
  </si>
  <si>
    <t>525 DeermountKetchikan, Alaska 99901Phone: (907) 225-4550</t>
  </si>
  <si>
    <t>Kodiak Mortuary, Kodiak, Alaska</t>
  </si>
  <si>
    <t>411 Mission RoadKodiak, Alaska 99615Phone: (907) 486-3422</t>
  </si>
  <si>
    <t>Kehl's Palmer Mortuary, Palmer, Alaska</t>
  </si>
  <si>
    <t>209 South Alaska WayPalmer, Alaska 99645Phone: (907) 745-3580</t>
  </si>
  <si>
    <t>Seward Funeral Home, Seward, Alaska</t>
  </si>
  <si>
    <t>Mile 5 1/2 Seward HighwaySeward, Alaska 99664Phone: (907) 224-5201</t>
  </si>
  <si>
    <t>Prewitt Funeral Home, Sitka, Alaska</t>
  </si>
  <si>
    <t>1004 Halibut Pr RdSitka, Alaska 99835Phone: (907) 747-7321</t>
  </si>
  <si>
    <t>Peninsula Memorial Chapel, Soldotna, Alaska</t>
  </si>
  <si>
    <t>35910 Gawle StreetSoldotna, Alaska 99609Phone: (907) 260-3333</t>
  </si>
  <si>
    <t>Cremation Society of Alaska, Wasilla, Alaska</t>
  </si>
  <si>
    <t>5050 DunbarWasilla, Alaska 99654Phone: (907) 373-8627</t>
  </si>
  <si>
    <t>Valley Funeral Home, Wasilla, Alaska</t>
  </si>
  <si>
    <t>151 East Herning AvenueWasilla, Alaska 99654Phone: (907) 373-3344</t>
  </si>
  <si>
    <t>Douglass Funeral Home, Ajo, Arizona</t>
  </si>
  <si>
    <t>11 Pajaro StreetAjo, Arizona 85321Phone: (520) 387-7863</t>
  </si>
  <si>
    <t>Griffin Leggett Forest HL, Alexander, Arizona</t>
  </si>
  <si>
    <t>10200 Highway 5 NorthAlexander, Arizona 72002Phone: 501-455-1067</t>
  </si>
  <si>
    <t>At Season's End Mortuary, Apache Junction, Arizona</t>
  </si>
  <si>
    <t>105 S. Delaware Dr. Ste 4Apache Junction, Arizona 85120Phone: (480) 982-7721</t>
  </si>
  <si>
    <t>Mitchell's Funeral Home, Arkadelphia, Arizona</t>
  </si>
  <si>
    <t>1809 Caddo StreetArkadelphia, Arizona 71923Phone: 870-246-2611</t>
  </si>
  <si>
    <t>Ruggles-Wilcox Funeral Home, Arkadelphia, Arizona</t>
  </si>
  <si>
    <t>517 Clay StreetArkadelphia, Arizona 71923Phone: 870-246-4551</t>
  </si>
  <si>
    <t>Welch Funeral Home, Arkadelphia, Arizona</t>
  </si>
  <si>
    <t>202 S 4th StreetArkadelphia, Arizona 71923Phone: 870-230-1400</t>
  </si>
  <si>
    <t>Williams Funeral Home, Arkadelphia, Arizona</t>
  </si>
  <si>
    <t>1517 Caddo StreetArkadelphia, Arizona 71923Phone: 870-246-4211</t>
  </si>
  <si>
    <t>Hamburg's Funeral Home, Ashdown, Arizona</t>
  </si>
  <si>
    <t>270 E Hamilton StreetAshdown, Arizona 71822Phone: 870-898-5944</t>
  </si>
  <si>
    <t>Madden Funeral Home Inc, Ashdown, Arizona</t>
  </si>
  <si>
    <t>371 N 3rd StreetAshdown, Arizona 71822Phone: 870-898-3331</t>
  </si>
  <si>
    <t>Moore's Funeral Home, Ashdown, Arizona</t>
  </si>
  <si>
    <t>118 W Dougherty StreetAshdown, Arizona 71822Phone: 870-898-5194</t>
  </si>
  <si>
    <t>Lemley Funeral Service, Atkins, Arizona</t>
  </si>
  <si>
    <t>1401 N Church StreetAtkins, Arizona 72823Phone: 479-641-2589</t>
  </si>
  <si>
    <t>Avenidas Funeral Chapel, Avondale, Arizona</t>
  </si>
  <si>
    <t>522 East Western AvenueAvondale, Arizona 85323Phone: (623) 925-1525</t>
  </si>
  <si>
    <t>Catholic Cemeteries &amp; Mausoleums, Avondale, Arizona</t>
  </si>
  <si>
    <t>10045 W Thomas RoadAvondale, Arizona 85392Phone: (623)   478-7600</t>
  </si>
  <si>
    <t>Bald Knob Funeral Home, Bald Knob, Arizona</t>
  </si>
  <si>
    <t>2101 Highway 367 NorthBald Knob, Arizona 72010Phone: 501-724-6155</t>
  </si>
  <si>
    <t>Powell Funeral Home, Bald Knob, Arizona</t>
  </si>
  <si>
    <t>1272 Highway 367 NorthBald Knob, Arizona 72010Phone: 501-724-3201</t>
  </si>
  <si>
    <t>Qualls Batesville Funeral Service, Batesville, Arizona</t>
  </si>
  <si>
    <t>546 Harrison StreetBatesville, Arizona 72501Phone: 870-793-3831</t>
  </si>
  <si>
    <t>Roller-Crouch Funeral Home, Batesville, Arizona</t>
  </si>
  <si>
    <t>510 E College StreetBatesville, Arizona 72501Phone: 870-793-4161</t>
  </si>
  <si>
    <t>Benton Funeral Home, Bearden, Arizona</t>
  </si>
  <si>
    <t>843 N Cedar StreetBearden, Arizona 71720Phone: 870-687-4000</t>
  </si>
  <si>
    <t>Overton Funeral Home, Beebe, Arizona</t>
  </si>
  <si>
    <t>230 N Main StreetBeebe, Arizona 72012Phone: 501-882-9805</t>
  </si>
  <si>
    <t>Westbrook Funeral Home, Beebe, Arizona</t>
  </si>
  <si>
    <t>404 W Dewitt Henry DriveBeebe, Arizona 72012Phone: 501-882-5412</t>
  </si>
  <si>
    <t>Bella Vista Funeral Home, Bella Vista, Arizona</t>
  </si>
  <si>
    <t>2258 Forest Hills BoulevardBella Vista, Arizona 72715Phone: 479-855-1611</t>
  </si>
  <si>
    <t>Richardson's Remembrance Center, Benson, Arizona</t>
  </si>
  <si>
    <t>725 E 4th StBenson, Arizona 85602Phone: (520) 586-2288</t>
  </si>
  <si>
    <t>Ashby Funeral Home, Benton, Arizona</t>
  </si>
  <si>
    <t>108 W Narroway StreetBenton, Arizona 72015Phone: 501-778-2544</t>
  </si>
  <si>
    <t>Roller-Ballard Funeral Home, Benton, Arizona</t>
  </si>
  <si>
    <t>306 S MainBenton, Arizona 72015Phone: 501-315-4047</t>
  </si>
  <si>
    <t>Epting Funeral Home, Bentonville, Arizona</t>
  </si>
  <si>
    <t>709 N Walton BoulevardBentonville, Arizona 72712Phone: 479-273-3443</t>
  </si>
  <si>
    <t>Bisbee Funeral Home, Bisbee, Arizona</t>
  </si>
  <si>
    <t>806 Highway 92Bisbee, Arizona 85603Phone: (520) 432-2491</t>
  </si>
  <si>
    <t>Dugan Funeral Chapel, Bisbee, Arizona</t>
  </si>
  <si>
    <t>16-18 Naco RdBisbee, Arizona 85603Phone: (520) 432-4242</t>
  </si>
  <si>
    <t>Carney Funeral Home, Blytheville, Arizona</t>
  </si>
  <si>
    <t>1501 Byrum RoadBlytheville, Arizona 72315Phone: 870-838-0011</t>
  </si>
  <si>
    <t>Cobb Funeral Home Inc, Blytheville, Arizona</t>
  </si>
  <si>
    <t>603 W Main StreetBlytheville, Arizona 72315Phone: 870-763-4431</t>
  </si>
  <si>
    <t>Roberts Funeral Home, Booneville, Arizona</t>
  </si>
  <si>
    <t>127 W 4th StreetBooneville, Arizona 72927Phone: 479-675-3388</t>
  </si>
  <si>
    <t>Roller Funeral Home, Booneville, Arizona</t>
  </si>
  <si>
    <t>1811 E Main StreetBooneville, Arizona 72927Phone: 479-675-3392</t>
  </si>
  <si>
    <t>Smith Funeral Home, Bradley, Arizona</t>
  </si>
  <si>
    <t>223 N Pilot StreetBradley, Arizona 71826Phone: 870-894-6100</t>
  </si>
  <si>
    <t>Bob Neal &amp; Sons Funeral Home, Brinkley, Arizona</t>
  </si>
  <si>
    <t>300 W Hemlock StreetBrinkley, Arizona 72021Phone: 870-734-1211</t>
  </si>
  <si>
    <t>Dial &amp; Dudley Funeral Home, Bryant, Arizona</t>
  </si>
  <si>
    <t>4212 Highway 5 NorthBryant, Arizona 72022Phone: (501) 847-9099</t>
  </si>
  <si>
    <t>Buckeye Funeral Home, Buckeye, Arizona</t>
  </si>
  <si>
    <t>104 BaselineBuckeye, Arizona 85326Phone: (623) 386-4812</t>
  </si>
  <si>
    <t>Dimond &amp; Sons Valley View Funeral Home, Bullhead City, Arizona</t>
  </si>
  <si>
    <t>2620 Silver Creek RdBullhead City, Arizona 86442Phone: (928) 768-4050</t>
  </si>
  <si>
    <t>Thomas Funeral Service, Cabot, Arizona</t>
  </si>
  <si>
    <t>713 S 2nd StreetCabot, Arizona 72023Phone: 501-941-7888</t>
  </si>
  <si>
    <t>Eddie's Family Funeral Home, Calico Rock, Arizona</t>
  </si>
  <si>
    <t>Highway 56 EastCalico Rock, Arizona 72519Phone: 870-297-8586</t>
  </si>
  <si>
    <t>Howard Funeral Home, Calico Rock, Arizona</t>
  </si>
  <si>
    <t>2500 Highway 56Calico Rock, Arizona 72519Phone: 870-297-3717</t>
  </si>
  <si>
    <t>Proctor Funeral Home, Camden, Arizona</t>
  </si>
  <si>
    <t>442 Jefferson Street SouthwestCamden, Arizona 71701Phone: 870-836-6451</t>
  </si>
  <si>
    <t>Reddick Funeral Home Inc, Camden, Arizona</t>
  </si>
  <si>
    <t>258 N Adams AvenueCamden, Arizona 71701Phone: 870-836-3300</t>
  </si>
  <si>
    <t>Hepler Funeral Home, Camp Verde, Arizona</t>
  </si>
  <si>
    <t>143 Arnold StreetCamp Verde, Arizona 86322Phone: (928) 567-5206</t>
  </si>
  <si>
    <t>Westcott Funeral Home, Camp Verde, Arizona</t>
  </si>
  <si>
    <t>631 South 1st StreetCamp Verde, Arizona 86322Phone: (928) 567-3580</t>
  </si>
  <si>
    <t>Simes Mortuaries / Casa Grande Chapel, Casa Grande, Arizona</t>
  </si>
  <si>
    <t>1575 E Florence BlvdCasa Grande, Arizona 85222Phone: (520) 836-5555</t>
  </si>
  <si>
    <t>Qualls Funeral Home, Cave City, Arizona</t>
  </si>
  <si>
    <t>326 N Main StreetCave City, Arizona 72521Phone: 870-283-6111</t>
  </si>
  <si>
    <t>Roller-Crouch-Mc Gee Funeral, Cave City, Arizona</t>
  </si>
  <si>
    <t>1121 N Main StreetCave City, Arizona 72521Phone: 870-283-6602</t>
  </si>
  <si>
    <t>Bueler Mortuary, Chandler, Arizona</t>
  </si>
  <si>
    <t>14 W Hulet DriveChandler, Arizona 85225Phone: (480) 963-6351</t>
  </si>
  <si>
    <t>Valley of the Sun Mortuary and Cemetery, Chandler, Arizona</t>
  </si>
  <si>
    <t>10940 E Chandler Heights RdChandler, Arizona 85248Phone: (480) 895-9232</t>
  </si>
  <si>
    <t>Brotherton BROS Funeral Home, Charleston, Arizona</t>
  </si>
  <si>
    <t>32117 Highway 22Charleston, Arizona 72933Phone: 479-965-8200</t>
  </si>
  <si>
    <t>Smith Mortuary Inc, Charleston, Arizona</t>
  </si>
  <si>
    <t>22 N Greenwood StreetCharleston, Arizona 72933Phone: 479-965-2212</t>
  </si>
  <si>
    <t>Chino Valley Funeral Home, Chino Valley, Arizona</t>
  </si>
  <si>
    <t>480 W Palomino DriveChino Valley, Arizona 86323Phone: (928) 636-8225</t>
  </si>
  <si>
    <t>Brown Funeral Home, Clarendon, Arizona</t>
  </si>
  <si>
    <t>305 S 5th StreetClarendon, Arizona 72029Phone: 870-747-3316</t>
  </si>
  <si>
    <t>Hardwicke Funeral Home, Clarksville, Arizona</t>
  </si>
  <si>
    <t>509 W Main StreetClarksville, Arizona 72830Phone: 479-754-3562</t>
  </si>
  <si>
    <t>Roller-Cox Funeral Home, Clarksville, Arizona</t>
  </si>
  <si>
    <t>701 S Rogers StreetClarksville, Arizona 72830Phone: 479-754-2201</t>
  </si>
  <si>
    <t>Roller &amp; Mc NUTT Funeral Home, Clinton, Arizona</t>
  </si>
  <si>
    <t>1902 Highway 65 SouthClinton, Arizona 72031Phone: 501-745-2151</t>
  </si>
  <si>
    <t>Acklin Funeral Home, Conway, Arizona</t>
  </si>
  <si>
    <t>910 Walnut StreetConway, Arizona 72032Phone: 501-327-1124</t>
  </si>
  <si>
    <t>Griffin Leggett-Conway, Conway, Arizona</t>
  </si>
  <si>
    <t>1751 Dave Ward DriveConway, Arizona 72034Phone: 501-327-5000</t>
  </si>
  <si>
    <t>J Warren Funeral Services, Coolidge, Arizona</t>
  </si>
  <si>
    <t>541 W Coolidge AvenueCoolidge, Arizona 85228Phone: (520) 723-7722</t>
  </si>
  <si>
    <t>Ermert Funeral Home Inc, Corning, Arizona</t>
  </si>
  <si>
    <t>1000 W Elm StreetCorning, Arizona 72422Phone: 870-857-3596</t>
  </si>
  <si>
    <t>Westcott Funeral Home, Cottonwood, Arizona</t>
  </si>
  <si>
    <t>1013 East Mingus AvenueCottonwood, Arizona 86326Phone: (928) 634-9566</t>
  </si>
  <si>
    <t>Jones Funeral Home, Crossett, Arizona</t>
  </si>
  <si>
    <t>105 W 3rd AvenueCrossett, Arizona 71635Phone: 870-364-2171</t>
  </si>
  <si>
    <t>Cornwell Funeral Home, Danville, Arizona</t>
  </si>
  <si>
    <t>756 Main StreetDanville, Arizona 72833Phone: 479-495-2525</t>
  </si>
  <si>
    <t>Cornwell Funeral Home, Dardanelle, Arizona</t>
  </si>
  <si>
    <t>207 Quay StreetDardanelle, Arizona 72834Phone: 479-229-2524</t>
  </si>
  <si>
    <t>Wilkerson Funeral Home Inc, De Queen, Arizona</t>
  </si>
  <si>
    <t>403 W Stillwell AvenueDe Queen, Arizona 71832Phone: 870-642-2218</t>
  </si>
  <si>
    <t>Davis Strickland Funeral Home, Dermott, Arizona</t>
  </si>
  <si>
    <t>605 N Main StreetDermott, Arizona 71638Phone: 870-538-9091</t>
  </si>
  <si>
    <t>Dillard Funeral Home, Dermott, Arizona</t>
  </si>
  <si>
    <t>210 N Trotter StreetDermott, Arizona 71638Phone: 870-538-5505</t>
  </si>
  <si>
    <t>Griffin Funeral Service, Dermott, Arizona</t>
  </si>
  <si>
    <t>110 N Freeman StreetDermott, Arizona 71638Phone: 870-538-5343</t>
  </si>
  <si>
    <t>Warren Strickland, Dermott, Arizona</t>
  </si>
  <si>
    <t>317 W Iowa StreetDermott, Arizona 71638Phone: 870-538-3229</t>
  </si>
  <si>
    <t>Wilkerson Funeral Home Inc, Dierks, Arizona</t>
  </si>
  <si>
    <t>110 E 4th StreetDierks, Arizona 71833Phone: 870-286-3088</t>
  </si>
  <si>
    <t>Brown-Page Mortuary Inc, Douglas, Arizona</t>
  </si>
  <si>
    <t>910 F AvenueDouglas, Arizona 85607Phone: (520) 364-3434</t>
  </si>
  <si>
    <t>Douglas Adair Funeral Chapel, Douglas, Arizona</t>
  </si>
  <si>
    <t>1860 East 8th StreetDouglas, Arizona 85607Phone: (520) 364-2121</t>
  </si>
  <si>
    <t>Brown Funeral Home, Dumas, Arizona</t>
  </si>
  <si>
    <t>510 W Jones StreetDumas, Arizona 71639Phone: 870-382-4888</t>
  </si>
  <si>
    <t>Serenity Gardens Funeral Service, Dumas, Arizona</t>
  </si>
  <si>
    <t>136 Highway 159 NorthDumas, Arizona 71639Phone: 870-382-6942</t>
  </si>
  <si>
    <t>W H Johnson Funeral Home, Earle, Arizona</t>
  </si>
  <si>
    <t>221 Arkansas StreetEarle, Arizona 72331Phone: 870-792-8100</t>
  </si>
  <si>
    <t>Perry's Funeral Chapels, El Dorado, Arizona</t>
  </si>
  <si>
    <t>312 W Oak StreetEl Dorado, Arizona 71730Phone: 870-863-0800</t>
  </si>
  <si>
    <t>Sims Mortuary Inc, El Dorado, Arizona</t>
  </si>
  <si>
    <t>432 Liberty StreetEl Dorado, Arizona 71730Phone: 870-862-4266</t>
  </si>
  <si>
    <t>Young's Funeral Directors, El Dorado, Arizona</t>
  </si>
  <si>
    <t>508 Champagnolle RoadEl Dorado, Arizona 71730Phone: 870-863-7121</t>
  </si>
  <si>
    <t>Sunwest Funeral Home, El Mirage, Arizona</t>
  </si>
  <si>
    <t>12473 Nw Grand AveEl Mirage, Arizona 85335Phone: (623) 974-2054</t>
  </si>
  <si>
    <t>J Warren Funeral Services Coolidge Chapel, Eloy, Arizona</t>
  </si>
  <si>
    <t>104 E Phoenix AvenueEloy, Arizona 85231Phone: (520) 466-7387</t>
  </si>
  <si>
    <t>Bethune Funeral Service, Eudora, Arizona</t>
  </si>
  <si>
    <t>244 E Armstrong StreetEudora, Arizona 71640Phone: 870-355-4359</t>
  </si>
  <si>
    <t>Bishop Funeral Home, Eudora, Arizona</t>
  </si>
  <si>
    <t>246 S Archer StreetEudora, Arizona 71640Phone: 870-355-4229</t>
  </si>
  <si>
    <t>Dillard Funeral Home, Eudora, Arizona</t>
  </si>
  <si>
    <t>137 Front StreetEudora, Arizona 71640Phone: 870-355-4888</t>
  </si>
  <si>
    <t>Griffin Funeral Service, Eudora, Arizona</t>
  </si>
  <si>
    <t>415 S Archer StreetEudora, Arizona 71640Phone: 870-355-4411</t>
  </si>
  <si>
    <t>Beard's Funeral Chapel, Fayetteville, Arizona</t>
  </si>
  <si>
    <t>855 S Happy Hollow RoadFayetteville, Arizona 72701Phone: 479-521-8551</t>
  </si>
  <si>
    <t>Moores Chapel, Fayetteville, Arizona</t>
  </si>
  <si>
    <t>206 W Center StreetFayetteville, Arizona 72701Phone: 479-442-7314</t>
  </si>
  <si>
    <t>Nelson Berna Funeral Home, Fayetteville, Arizona</t>
  </si>
  <si>
    <t>4520 N Crossover RoadFayetteville, Arizona 72764Phone: 479-521-5000</t>
  </si>
  <si>
    <t>Flagstaff Mortuary, Flagstaff, Arizona</t>
  </si>
  <si>
    <t>2545 N 4th StreetFlagstaff, Arizona 86004Phone: (928) 774-1467</t>
  </si>
  <si>
    <t>Norvel Owens Mortuary, Flagstaff, Arizona</t>
  </si>
  <si>
    <t>914 E Route 66Flagstaff, Arizona 86001Phone: (928) 774-2211</t>
  </si>
  <si>
    <t>Simes Mortuaries / Florence Chapel, Florence, Arizona</t>
  </si>
  <si>
    <t>360 N ParkFlorence, Arizona 85232Phone: (520) 723-7755</t>
  </si>
  <si>
    <t>Benton Funeral Home, Fordyce, Arizona</t>
  </si>
  <si>
    <t>501 W 4th StreetFordyce, Arizona 71742Phone: 870-352-3131</t>
  </si>
  <si>
    <t>Madden Funeral Home, Foreman, Arizona</t>
  </si>
  <si>
    <t>306 Schuman StreetForeman, Arizona 71836Phone: 870-542-7264</t>
  </si>
  <si>
    <t>Clay's Funeral Home, Forrest City, Arizona</t>
  </si>
  <si>
    <t>116 N Water StreetForrest City, Arizona 72335Phone: 870-633-8135</t>
  </si>
  <si>
    <t>Morgan Funeral Home, Forrest City, Arizona</t>
  </si>
  <si>
    <t>2605 Highway 1 SouthForrest City, Arizona 72335Phone: 870-633-8790</t>
  </si>
  <si>
    <t>Peoples Funeral Home, Forrest City, Arizona</t>
  </si>
  <si>
    <t>1900 S Washington StreetForrest City, Arizona 72335Phone: 870-633-7300</t>
  </si>
  <si>
    <t>Stevens Funeral Home, Forrest City, Arizona</t>
  </si>
  <si>
    <t>220 N Washington StreetForrest City, Arizona 72335Phone: 870-633-5400</t>
  </si>
  <si>
    <t>Woodhouse Mortuary, Forrest City, Arizona</t>
  </si>
  <si>
    <t>702 W Broadway StreetForrest City, Arizona 72335Phone: 870-633-1211</t>
  </si>
  <si>
    <t>Edwards Funeral Homes, Fort Smith, Arizona</t>
  </si>
  <si>
    <t>201 N 12th StreetFort Smith, Arizona 72901Phone: 479-782-8203</t>
  </si>
  <si>
    <t>Fentress Mortuary, Fort Smith, Arizona</t>
  </si>
  <si>
    <t>1805 N A StreetFort Smith, Arizona 72901Phone: 479-783-6178</t>
  </si>
  <si>
    <t>Rowell-Parish Mortuary, Fort Smith, Arizona</t>
  </si>
  <si>
    <t>611 N 9th StreetFort Smith, Arizona 72901Phone: 479-782-9200</t>
  </si>
  <si>
    <t>Messinger Fountain Hills Mortuary Inc, Fountain Hills, Arizona</t>
  </si>
  <si>
    <t>12065 N Saguaro BlvdFountain Hills, Arizona 85268Phone: (480) 837-5588</t>
  </si>
  <si>
    <t>Ozark Embalming Service Inc, Gentry, Arizona</t>
  </si>
  <si>
    <t>14894 W Highway 12Gentry, Arizona 72734Phone: 479-631-7311</t>
  </si>
  <si>
    <t>Wasson Funeral Home, Gentry, Arizona</t>
  </si>
  <si>
    <t>441 W Us Higwhay 412Gentry, Arizona 72734Phone: 479-736-2411</t>
  </si>
  <si>
    <t>Falconer Funeral Home, Gilbert, Arizona</t>
  </si>
  <si>
    <t>251 West Juniper AvenueGilbert, Arizona 85233Phone: (480) 892-9411</t>
  </si>
  <si>
    <t>Chapel Of The Chimes, Glendale, Arizona</t>
  </si>
  <si>
    <t>7924 N 59th AvenueGlendale, Arizona 85301Phone: (623) 937-9297</t>
  </si>
  <si>
    <t>Green Acres Glendale Mortuary, Glendale, Arizona</t>
  </si>
  <si>
    <t>5830 West Missouri AvenueGlendale, Arizona 85301Phone: (623) 939-8321</t>
  </si>
  <si>
    <t>Hanson Arrowhead Funeral Center, Glendale, Arizona</t>
  </si>
  <si>
    <t>21000 N 75th AvenueGlendale, Arizona 85308Phone: (623) 362-3255</t>
  </si>
  <si>
    <t>Lundberg Mortuary Whiterose Chapel, Glendale, Arizona</t>
  </si>
  <si>
    <t>5310 West Northern AvenueGlendale, Arizona 85301Phone: (623) 247-1111</t>
  </si>
  <si>
    <t>Lamont Mortuary Of Globe, Globe, Arizona</t>
  </si>
  <si>
    <t>328 S Hill StGlobe, Arizona 85501Phone: (928) 425-5491</t>
  </si>
  <si>
    <t>Miles-Damron Funeral Home, Globe, Arizona</t>
  </si>
  <si>
    <t>237 S Sutherland StreetGlobe, Arizona 85501Phone: (928) 425-5759</t>
  </si>
  <si>
    <t>Valley West Funeral Chapel, Goodyear, Arizona</t>
  </si>
  <si>
    <t>926 S Litchfield RoadGoodyear, Arizona 85338Phone: (623) 932-1780</t>
  </si>
  <si>
    <t>Callison-Lough Funeral Service, Gravette, Arizona</t>
  </si>
  <si>
    <t>405 SE Atlanta StreetGravette, Arizona 72736Phone: 479-787-5311</t>
  </si>
  <si>
    <t>Nelson Funeral Service Inc, Green Forest, Arizona</t>
  </si>
  <si>
    <t>102 Cherry StreetGreen Forest, Arizona 72638Phone: 870-438-6170</t>
  </si>
  <si>
    <t>Green Valley Mortuary &amp; Cemetery, Green Valley, Arizona</t>
  </si>
  <si>
    <t>2200 N LaCanada DriveGreen Valley, Arizona 85614Phone: (520) 625-7400</t>
  </si>
  <si>
    <t>Bishop-Griffin Funeral Home, Greenbrier, Arizona</t>
  </si>
  <si>
    <t>108 N Broadview StreetGreenbrier, Arizona 72058Phone: 501-679-4400</t>
  </si>
  <si>
    <t>Roller-Mc Nutt Funeral Home, Greenbrier, Arizona</t>
  </si>
  <si>
    <t>115 S Broadview StreetGreenbrier, Arizona 72058Phone: 501-679-2575</t>
  </si>
  <si>
    <t>Cromwell Funeral Home, Hamburg, Arizona</t>
  </si>
  <si>
    <t>600 E Saint Louis StreetHamburg, Arizona 71646Phone: 870-853-5000</t>
  </si>
  <si>
    <t>Benton Funeral Home, Hampton, Arizona</t>
  </si>
  <si>
    <t>Archer StreetHampton, Arizona 71744Phone: 870-798-3047</t>
  </si>
  <si>
    <t>Heath Funeral Home Oak Hill, Hardy, Arizona</t>
  </si>
  <si>
    <t>3079 Highway 62 412Hardy, Arizona 72542Phone: 870-856-5656</t>
  </si>
  <si>
    <t>Higginbotham Funeral Service Inc, Hardy, Arizona</t>
  </si>
  <si>
    <t>302 E Main StreetHardy, Arizona 72542Phone: 870-856-3221</t>
  </si>
  <si>
    <t>Tri-County Cherokee Chapel, Hardy, Arizona</t>
  </si>
  <si>
    <t>1540 Highway 62 412Hardy, Arizona 72542Phone: 870-856-2705</t>
  </si>
  <si>
    <t>Christeson Funeral Home, Harrison, Arizona</t>
  </si>
  <si>
    <t>519 N Spring StreetHarrison, Arizona 72601Phone: 870-741-3113</t>
  </si>
  <si>
    <t>Coffman Funeral Home, Harrison, Arizona</t>
  </si>
  <si>
    <t>501 Old Bellefonte RoadHarrison, Arizona 72601Phone: 870-743-2021</t>
  </si>
  <si>
    <t>Holt Memorial Chapel, Harrison, Arizona</t>
  </si>
  <si>
    <t>1904 Capps RoadHarrison, Arizona 72601Phone: 870-741-3481</t>
  </si>
  <si>
    <t>Mc Connell Funeral Home, Hartford, Arizona</t>
  </si>
  <si>
    <t>109 S Broadway StreetHartford, Arizona 72938Phone: 479-639-2214</t>
  </si>
  <si>
    <t>Westbrook Funeral Home, Hazen, Arizona</t>
  </si>
  <si>
    <t>183 N LivermoreHazen, Arizona 72064Phone: 870-255-3221</t>
  </si>
  <si>
    <t>Olmstead Family Funeral Service, Heber Springs, Arizona</t>
  </si>
  <si>
    <t>106 S 4th StreetHeber Springs, Arizona 72543Phone: 501-362-2088</t>
  </si>
  <si>
    <t>Brown's Home for Funerals, Helena, Arizona</t>
  </si>
  <si>
    <t>417 WalnutHelena, Arizona 72342Phone: 870-338-7700</t>
  </si>
  <si>
    <t>Debro &amp; Morrow Funeral Home, Helena, Arizona</t>
  </si>
  <si>
    <t>130 WalnutHelena, Arizona 72342Phone: 870-827-0004</t>
  </si>
  <si>
    <t>J M Calhoun Funeral Home, Helena, Arizona</t>
  </si>
  <si>
    <t>230 WalnutHelena, Arizona 72342Phone: 870-338-8080</t>
  </si>
  <si>
    <t>Owens Mortuaries, Holbrook, Arizona</t>
  </si>
  <si>
    <t>409 N 1st AveHolbrook, Arizona 86025Phone: (928) 524-3823</t>
  </si>
  <si>
    <t>Brandon's Mortuary, Hope, Arizona</t>
  </si>
  <si>
    <t>2912 Highway 29 NorthHope, Arizona 71801Phone: 870-777-1666</t>
  </si>
  <si>
    <t>Hicks Funeral Home Inc, Hope, Arizona</t>
  </si>
  <si>
    <t>407 S Hazel StreetHope, Arizona 71801Phone: 870-777-8674</t>
  </si>
  <si>
    <t>Horseshoe Bend Memorial Chapel, Horseshoe Bend, Arizona</t>
  </si>
  <si>
    <t>903 Third StreetHorseshoe Bend, Arizona 72512Phone: 870-670-5313</t>
  </si>
  <si>
    <t>Griffith Mortuary, Kearny, Arizona</t>
  </si>
  <si>
    <t>101 Johnston DriveKearny, Arizona 85237Phone: (520) 363-5353</t>
  </si>
  <si>
    <t>Desert View Funeral Chapel, Kingman, Arizona</t>
  </si>
  <si>
    <t>2215 Northern AveKingman, Arizona 86401Phone: (928) 757-3111</t>
  </si>
  <si>
    <t>Sutton Memorial Funeral Home, Kingman, Arizona</t>
  </si>
  <si>
    <t>1701 Sycamore AveKingman, Arizona 86401Phone: (928) 757-4022</t>
  </si>
  <si>
    <t>Lake Havasu Mortuary &amp; Crematory, Lake Havasu City, Arizona</t>
  </si>
  <si>
    <t>2225 Kiowa Blvd NLake Havasu City, Arizona 86403Phone: (928) 854-3100</t>
  </si>
  <si>
    <t>Lietz-Fraze Funeral Home, Lake Havasu City, Arizona</t>
  </si>
  <si>
    <t>21 Riviera BlvdLake Havasu City, Arizona 86403Phone: (928) 855-4949</t>
  </si>
  <si>
    <t>Dillard's Department Store, Lake Village, Arizona</t>
  </si>
  <si>
    <t>830 Saint MaryLake Village, Arizona 71653Phone: (870) 265-3644</t>
  </si>
  <si>
    <t>Griffin Leggett Rest Hills PRK, Little Rock, Arizona</t>
  </si>
  <si>
    <t>7724 Landers RoadLittle Rock, Arizona 72117Phone: 501-835-3515</t>
  </si>
  <si>
    <t>Hubble Funeral Home, Little Rock, Arizona</t>
  </si>
  <si>
    <t>1213 E Washington AvenueLittle Rock, Arizona 72114Phone: 501-374-3134</t>
  </si>
  <si>
    <t>Lindsey's Memorial Care Home, Little Rock, Arizona</t>
  </si>
  <si>
    <t>12009 Veronica RoadLittle Rock, Arizona 72118Phone: 501-851-2340</t>
  </si>
  <si>
    <t>Little Rock Funeral Home, Little Rock, Arizona</t>
  </si>
  <si>
    <t>8801 Knoedl CourtLittle Rock, Arizona 72205Phone: (501)   224-2200</t>
  </si>
  <si>
    <t>North Little Rock Funeral Home &amp; Cremation Service, Little Rock, Arizona</t>
  </si>
  <si>
    <t>1921 Main StreetLittle Rock, Arizona 72113Phone: 501-758-1170</t>
  </si>
  <si>
    <t>Robinson Mortuary Inc, Little Rock, Arizona</t>
  </si>
  <si>
    <t>1527 E Broadway StreetLittle Rock, Arizona 72114Phone: 501-374-0111</t>
  </si>
  <si>
    <t>Smith &amp; Watson Funeral Home, Little Rock, Arizona</t>
  </si>
  <si>
    <t>1801 Maple StreetLittle Rock, Arizona 72114Phone: 501-372-5303</t>
  </si>
  <si>
    <t>Superior Funeral Service, Little Rock, Arizona</t>
  </si>
  <si>
    <t>5017 E Broadway StreetLittle Rock, Arizona 72117Phone: 501-945-9922</t>
  </si>
  <si>
    <t>Tales from the Manila Cemetery, Manila, Arizona</t>
  </si>
  <si>
    <t>303 DunkinManila, Arizona 72442Phone: (870) 561-3501</t>
  </si>
  <si>
    <t>Hall Funeral Service, Mena, Arizona</t>
  </si>
  <si>
    <t>2608 Highway 71 SouthMena, Arizona 71953Phone: 479-394-4477</t>
  </si>
  <si>
    <t>Bunker Family Funeral Homes, Mesa, Arizona</t>
  </si>
  <si>
    <t>33 N Centennial WayMesa, Arizona 85201Phone: (480) 964-8686</t>
  </si>
  <si>
    <t>Lakeshore Mortuary, Mesa, Arizona</t>
  </si>
  <si>
    <t>1815 S Dobson RdMesa, Arizona 85202Phone: (480) 838-5639</t>
  </si>
  <si>
    <t>Mariposa Gardens Memorial Park &amp; Funeral Care, Mesa, Arizona</t>
  </si>
  <si>
    <t>400 S Power RdMesa, Arizona 85206Phone: (480) 830-4422</t>
  </si>
  <si>
    <t>Melcher Mortuary Chapel of the Roses, Mesa, Arizona</t>
  </si>
  <si>
    <t>43 S Stapley DrMesa, Arizona 85204Phone: (602) 832-3500</t>
  </si>
  <si>
    <t>Melcher Mortuary Mission Chapel &amp; Crematory, Mesa, Arizona</t>
  </si>
  <si>
    <t>6625 E Main StreetMesa, Arizona 85205Phone: (480) 832-3500</t>
  </si>
  <si>
    <t>Miles Mortuary, Miami, Arizona</t>
  </si>
  <si>
    <t>309 Live Oak StreetMiami, Arizona 85539Phone: (928) 473-4496</t>
  </si>
  <si>
    <t>Desert Lawn Funeral Home, Mohave Valley, Arizona</t>
  </si>
  <si>
    <t>9250 South Ranchero LaneMohave Valley, Arizona 86440Phone: (928) 768-5959</t>
  </si>
  <si>
    <t>Gregg Funeral Home, Monette, Arizona</t>
  </si>
  <si>
    <t>18878 Highway 18 WestMonette, Arizona 72447Phone: 870-486-2266</t>
  </si>
  <si>
    <t>Christian BROS Funeral Home, Monticello, Arizona</t>
  </si>
  <si>
    <t>738 E Oakland AvenueMonticello, Arizona 71655Phone: 870-367-6441</t>
  </si>
  <si>
    <t>Stephenson Dearman Funeral Inc, Monticello, Arizona</t>
  </si>
  <si>
    <t>943 Highway 425 NorthMonticello, Arizona 71655Phone: 870-367-2451</t>
  </si>
  <si>
    <t>Harris Funeral Home, Morrilton, Arizona</t>
  </si>
  <si>
    <t>118 S Moose StreetMorrilton, Arizona 72110Phone: 501-354-4575</t>
  </si>
  <si>
    <t>Wilson &amp; Jarrett, Morrilton, Arizona</t>
  </si>
  <si>
    <t>106 E Elm StreetMorrilton, Arizona 72110Phone: 501-354-1662</t>
  </si>
  <si>
    <t>Thornton Funeral Home, Mount Ida, Arizona</t>
  </si>
  <si>
    <t>211 Luzerne StreetMount Ida, Arizona 71957Phone: 870-867-2001</t>
  </si>
  <si>
    <t>Kirby &amp; Family Funeral Home, Mountain Home, Arizona</t>
  </si>
  <si>
    <t>600 Hospital DriveMountain Home, Arizona 72653Phone: 870-425-6978</t>
  </si>
  <si>
    <t>Roller Crouch Funeral Home, Mountain View, Arizona</t>
  </si>
  <si>
    <t>405 S Peabody AvenueMountain View, Arizona 72560Phone: 870-269-3210</t>
  </si>
  <si>
    <t>Roller-Coffman Funeral Home, Mountain View, Arizona</t>
  </si>
  <si>
    <t>1701 E Main StreetMountain View, Arizona 72560Phone: 870-269-3462</t>
  </si>
  <si>
    <t>Latimer Funeral Home, Murfreesboro, Arizona</t>
  </si>
  <si>
    <t>1211 Anthony AvenueMurfreesboro, Arizona 71958Phone: 870-285-2194</t>
  </si>
  <si>
    <t>Latimer Funeral Home, Nashville, Arizona</t>
  </si>
  <si>
    <t>115 E Hempstead StreetNashville, Arizona 71852Phone: 870-845-2233</t>
  </si>
  <si>
    <t>Caruth-Hale Funeral Home, National Park, Arizona</t>
  </si>
  <si>
    <t>155 Section Line RoadNational Park, Arizona 71913Phone: 501-525-0055</t>
  </si>
  <si>
    <t>Hot Springs Funeral Home, National Park, Arizona</t>
  </si>
  <si>
    <t>1017 Central AvenueNational Park, Arizona 71901Phone: 501-623-8820</t>
  </si>
  <si>
    <t>Selected Financial Service Corporation, National Park, Arizona</t>
  </si>
  <si>
    <t>201 Quapaw AvenueNational Park, Arizona 71901Phone: 501-609-0473</t>
  </si>
  <si>
    <t>Jackson's Newark Funeral Home, Newark, Arizona</t>
  </si>
  <si>
    <t>305 Locust StreetNewark, Arizona 72562Phone: 870-799-3201</t>
  </si>
  <si>
    <t>Craft Funeral Home, Newport, Arizona</t>
  </si>
  <si>
    <t>417 Walnut StreetNewport, Arizona 72112Phone: 870-523-5679</t>
  </si>
  <si>
    <t>Jackson's Funeral Homes, Newport, Arizona</t>
  </si>
  <si>
    <t>1900 Block Malcolm AvenueNewport, Arizona 72112Phone: 870-523-5822</t>
  </si>
  <si>
    <t>Taylor Kimbrough Funeral Home, Newport, Arizona</t>
  </si>
  <si>
    <t>113 Clay StreetNewport, Arizona 72112Phone: 870-523-8207</t>
  </si>
  <si>
    <t>Adair's Carroon Mortuary, Nogales, Arizona</t>
  </si>
  <si>
    <t>1191 N Grand AvenueNogales, Arizona 85621Phone: (520) 281-2424</t>
  </si>
  <si>
    <t>Becky &amp; Judy's Florist &amp; Gifts, Osceola, Arizona</t>
  </si>
  <si>
    <t>1740 S Us Highway 61Osceola, Arizona 72370Phone: 870-563-8171</t>
  </si>
  <si>
    <t>Roller-Swift Funeral Home, Osceola, Arizona</t>
  </si>
  <si>
    <t>2173 S Us Highway 61Osceola, Arizona 72370Phone: 870-563-6578</t>
  </si>
  <si>
    <t>Wilson Funeral Homes, Osceola, Arizona</t>
  </si>
  <si>
    <t>1323 W Keiser AvenueOsceola, Arizona 72370Phone: 870-563-2877</t>
  </si>
  <si>
    <t>Heath Funeral Home, Paragould, Arizona</t>
  </si>
  <si>
    <t>321 W Garland StreetParagould, Arizona 72450Phone: 870-236-7676</t>
  </si>
  <si>
    <t>Mitchell Funeral Home, Paragould, Arizona</t>
  </si>
  <si>
    <t>2307 W KingshighwayParagould, Arizona 72450Phone: 870-236-7765</t>
  </si>
  <si>
    <t>Phillips Funeral Home, Paragould, Arizona</t>
  </si>
  <si>
    <t>4904 W KingshighwayParagould, Arizona 72450Phone: 870-236-4904</t>
  </si>
  <si>
    <t>Parker Funeral Home, Parker, Arizona</t>
  </si>
  <si>
    <t>1704 OcotilloParker, Arizona 85344Phone: (928) 669-2156</t>
  </si>
  <si>
    <t>Messinger Payson Funeral Home, Payson, Arizona</t>
  </si>
  <si>
    <t>302 W Aero DrivePayson, Arizona 85541Phone: (928) 474-2800</t>
  </si>
  <si>
    <t>Sisco Funeral Home, Pea Ridge, Arizona</t>
  </si>
  <si>
    <t>1312 N Curtis AvenuePea Ridge, Arizona 72751Phone: 479-451-1126</t>
  </si>
  <si>
    <t>Allen Funeral Home &amp; Arizona, Peoria, Arizona</t>
  </si>
  <si>
    <t>11001 N 99th AvenuePeoria, Arizona 85345Phone: 623-933-0123</t>
  </si>
  <si>
    <t>Best Funeral Service, Peoria, Arizona</t>
  </si>
  <si>
    <t>9380 W Peoria AvenuePeoria, Arizona 85345Phone: 623-486-1955</t>
  </si>
  <si>
    <t>Best Funeral Services West Valley Chapel, Peoria, Arizona</t>
  </si>
  <si>
    <t>9380 West Peoria AvenuePeoria, Arizona 85345Phone: (623) 486-1955</t>
  </si>
  <si>
    <t>Heritage Funeral Chapel, Peoria, Arizona</t>
  </si>
  <si>
    <t>6830 W Thunderbird RoadPeoria, Arizona 85381Phone: 623-974-3671</t>
  </si>
  <si>
    <t>Mortuary Transport Service, Peoria, Arizona</t>
  </si>
  <si>
    <t>11803 N 77th DrivePeoria, Arizona 85345Phone: 623-878-2992</t>
  </si>
  <si>
    <t>Abel Funeral Services &amp; Memory ChapelÊ, Phoenix, Arizona</t>
  </si>
  <si>
    <t>1627 N 51st AvePhoenix, Arizona 85035Phone: (602) 442-7747</t>
  </si>
  <si>
    <t>Advantage Funeral &amp; Cremation Services, Phoenix, Arizona</t>
  </si>
  <si>
    <t>4141 N 19th AvePhoenix, Arizona 85015Phone: (602) 263-7946</t>
  </si>
  <si>
    <t>Catholic Cemeteries &amp; Mausoleums, Phoenix, Arizona</t>
  </si>
  <si>
    <t>23015 North Cave Creek RoadPhoenix, Arizona 85024Phone: (480)   513-3243</t>
  </si>
  <si>
    <t>DFS Memorials - Phoenix, Phoenix, Arizona</t>
  </si>
  <si>
    <t>1627 N 51st AvePhoenix, Arizona 85035Phone: 602-638-1151</t>
  </si>
  <si>
    <t>Funeraria del Angel Greer-Wilson Chapel, Phoenix, Arizona</t>
  </si>
  <si>
    <t>5921 West Thomas RdPhoenix, Arizona 85033Phone: (623) 245-0994</t>
  </si>
  <si>
    <t>Greenwood/Memory Lawn Mortuary &amp; Cemetery, Phoenix, Arizona</t>
  </si>
  <si>
    <t>719 N 27th AvePhoenix, Arizona 85009Phone: (602) 272-5639</t>
  </si>
  <si>
    <t>Harper Funeral Home, Phoenix, Arizona</t>
  </si>
  <si>
    <t>1246 E Jefferson StPhoenix, Arizona 85034Phone: (602) 243-3961</t>
  </si>
  <si>
    <t>Moore Grimshaw Bethany Chapel Center, Phoenix, Arizona</t>
  </si>
  <si>
    <t>710 W Bethany Home RdPhoenix, Arizona 85013Phone: (602) 249-2111</t>
  </si>
  <si>
    <t>National Cremation Society, Phoenix, Arizona</t>
  </si>
  <si>
    <t>4460 E Thomas RdPhoenix, Arizona 85018Phone: (800) 721-1914</t>
  </si>
  <si>
    <t>Phoenix Memorial Park &amp; Mortuary, Phoenix, Arizona</t>
  </si>
  <si>
    <t>200 W Beardsley RdPhoenix, Arizona 85027Phone: (623) 434-7007</t>
  </si>
  <si>
    <t>Resthaven Park Mortuary &amp; Cemetery, Phoenix, Arizona</t>
  </si>
  <si>
    <t>4310 E Southern AvePhoenix, Arizona 85042Phone: (602) 437-0436</t>
  </si>
  <si>
    <t>Shadow Mountain Mortuary, Phoenix, Arizona</t>
  </si>
  <si>
    <t>2350 E Greenway RdPhoenix, Arizona 85022Phone: (602) 971-7350</t>
  </si>
  <si>
    <t>Sinai Mortuary Of Arizona, Phoenix, Arizona</t>
  </si>
  <si>
    <t>4538 North 16th StreetPhoenix, Arizona 85016Phone: 602-248-0030</t>
  </si>
  <si>
    <t>Theme Caskets, Phoenix, Arizona</t>
  </si>
  <si>
    <t>5750 W Roosevelt St. Suite 2Phoenix, Arizona 85043Phone: (602)   278-9241</t>
  </si>
  <si>
    <t>Hoggard &amp; Sons Funeral Home, Piggott, Arizona</t>
  </si>
  <si>
    <t>142 N 3rd AvenuePiggott, Arizona 72454Phone: 870-598-3469</t>
  </si>
  <si>
    <t>Christian Way Funeral Home, Pine Bluff, Arizona</t>
  </si>
  <si>
    <t>1204 W 5th AvenuePine Bluff, Arizona 71601Phone: 870-536-2800</t>
  </si>
  <si>
    <t>Fuller Hale South Funeral Service, Pine Bluff, Arizona</t>
  </si>
  <si>
    <t>1621 S Cherry StreetPine Bluff, Arizona 71601Phone: 870-534-2120</t>
  </si>
  <si>
    <t>Moon Monument Co Inc, Pine Bluff, Arizona</t>
  </si>
  <si>
    <t>2100 W Pullen StPine Bluff, Arizona 71601Phone: (870) 535-3742</t>
  </si>
  <si>
    <t>P K Miller Mortuary, Pine Bluff, Arizona</t>
  </si>
  <si>
    <t>204 E 2nd AvenuePine Bluff, Arizona 71601Phone: 870-535-1012</t>
  </si>
  <si>
    <t>Perry Funeral Home Inc, Pine Bluff, Arizona</t>
  </si>
  <si>
    <t>1401 W 2nd AvenuePine Bluff, Arizona 71601Phone: 870-535-2131</t>
  </si>
  <si>
    <t>Pine Bluff Mortuary Service, Pine Bluff, Arizona</t>
  </si>
  <si>
    <t>908 E 5th AvenuePine Bluff, Arizona 71601Phone: 870-535-2224</t>
  </si>
  <si>
    <t>Ralph Robinson &amp; Son, Pine Bluff, Arizona</t>
  </si>
  <si>
    <t>807 S Cherry StreetPine Bluff, Arizona 71601Phone: 870-534-3131</t>
  </si>
  <si>
    <t>Roselawn Funeral Service, Pine Bluff, Arizona</t>
  </si>
  <si>
    <t>10851 Highway 63Pine Bluff, Arizona 71603Phone: 870-534-5300</t>
  </si>
  <si>
    <t>Owens Mortuaries, Pinetop, Arizona</t>
  </si>
  <si>
    <t>625 East White Mountain BlvdPinetop, Arizona 85935Phone: (928) 367-3140</t>
  </si>
  <si>
    <t>Cox-Waymon Funeral Home, Pocahontas, Arizona</t>
  </si>
  <si>
    <t>2640 Thomasville RoadPocahontas, Arizona 72455Phone: 870-892-4969</t>
  </si>
  <si>
    <t>Luginbuel Funeral Home, Prairie Grove, Arizona</t>
  </si>
  <si>
    <t>115 N Neal StreetPrairie Grove, Arizona 72753Phone: 479-846-2141</t>
  </si>
  <si>
    <t>Brazzel-Cornish Funeral Home, Prescott, Arizona</t>
  </si>
  <si>
    <t>1196 Us Highway 371 WestPrescott, Arizona 71857Phone: 870-887-2644</t>
  </si>
  <si>
    <t>Hampton Funeral Home Inc, Prescott, Arizona</t>
  </si>
  <si>
    <t>240 S Cortez StPrescott, Arizona 86303Phone: (928) 778-4400</t>
  </si>
  <si>
    <t>Heritage Memory Mortuary &amp; Cemetery, Prescott, Arizona</t>
  </si>
  <si>
    <t>131 Grove AvePrescott, Arizona 86301Phone: (928) 445-1881</t>
  </si>
  <si>
    <t>Arizona Wakelin Bradshaw Funeral Home &amp; Crematory, Prescott Valley, Arizona</t>
  </si>
  <si>
    <t>8480 E Valley RdPrescott Valley, Arizona 86314Phone: (928) 772-2296</t>
  </si>
  <si>
    <t>Sunrise Funeral Home &amp; Crematory, Prescott Valley, Arizona</t>
  </si>
  <si>
    <t>8167 E Hwy 69Prescott Valley, Arizona 86314Phone: (928) 772-7475</t>
  </si>
  <si>
    <t>Anthony Funeral Home, Proctor, Arizona</t>
  </si>
  <si>
    <t>9255 Highway 147 SouthProctor, Arizona 72376Phone: 870-735-5194</t>
  </si>
  <si>
    <t>Mitchell Funeral Home-Rector, Rector, Arizona</t>
  </si>
  <si>
    <t>713 E 9th StreetRector, Arizona 72461Phone: 870-595-3569</t>
  </si>
  <si>
    <t>Benton County Funeral Home, Rogers, Arizona</t>
  </si>
  <si>
    <t>306 N 4th StreetRogers, Arizona 72756Phone: 479-636-2414</t>
  </si>
  <si>
    <t>Benton County Memorial Park, Rogers, Arizona</t>
  </si>
  <si>
    <t>3800 W Walnut StreetRogers, Arizona 72756Phone: 479-636-2412</t>
  </si>
  <si>
    <t>Callison-Lough Funeral Homes, Rogers, Arizona</t>
  </si>
  <si>
    <t>408 W Walnut StreetRogers, Arizona 72756Phone: 479-636-2277</t>
  </si>
  <si>
    <t>McGee Monument CO, Russellville, Arizona</t>
  </si>
  <si>
    <t>4016 S Arkansas AveRussellville, Arizona 72802Phone: (479) 968-6651</t>
  </si>
  <si>
    <t>Bunker's Caldwell Chapel, Safford, Arizona</t>
  </si>
  <si>
    <t>112 E Main StSafford, Arizona 85546Phone: (928) 428-1740</t>
  </si>
  <si>
    <t>Morris-David's Safford Funeral Home, Safford, Arizona</t>
  </si>
  <si>
    <t>501 Relation StSafford, Arizona 85546Phone: (928) 428-2710</t>
  </si>
  <si>
    <t>San Pedro Funeral Home, Saint David, Arizona</t>
  </si>
  <si>
    <t>52 W Patton Hwy 80Saint David, Arizona 85630Phone: (520) 720-4457</t>
  </si>
  <si>
    <t>Barker Funeral Home, Salem, Arizona</t>
  </si>
  <si>
    <t>857 Highway 62 WestSalem, Arizona 72576Phone: 870-895-3990</t>
  </si>
  <si>
    <t>Cox-Blevins Funeral Home, Salem, Arizona</t>
  </si>
  <si>
    <t>140 N Pickren StreetSalem, Arizona 72576Phone: 870-895-2501</t>
  </si>
  <si>
    <t>Green Acres Mortuary &amp; Cemetery, Scottsdale, Arizona</t>
  </si>
  <si>
    <t>401 N Hayden RdScottsdale, Arizona 85257Phone: (480) 945-2654</t>
  </si>
  <si>
    <t>Hansen Desert Hill Mortuary &amp; Memorial Park, Scottsdale, Arizona</t>
  </si>
  <si>
    <t>6500 E Bell RdScottsdale, Arizona 88254Phone: (480) 991-5800</t>
  </si>
  <si>
    <t>Messinger Indian School Mortuary Inc, Scottsdale, Arizona</t>
  </si>
  <si>
    <t>7601 E Indian School RdScottsdale, Arizona 85251Phone: (480) 945-9521</t>
  </si>
  <si>
    <t>Messinger Pinnacle Peak Mortuary, Scottsdale, Arizona</t>
  </si>
  <si>
    <t>8555 E Pinnacle Peak RdScottsdale, Arizona 85255Phone: (480) 502-3378</t>
  </si>
  <si>
    <t>Daniel Roller Monument CO, Searcy, Arizona</t>
  </si>
  <si>
    <t>411 E Race AvenueSearcy, Arizona 72143Phone: 501-268-3546</t>
  </si>
  <si>
    <t>Powell Funeral Home, Searcy, Arizona</t>
  </si>
  <si>
    <t>2602 W Beebe Capps ExpresswaySearcy, Arizona 72143Phone: 501-268-7220</t>
  </si>
  <si>
    <t>Searcy Mc EUEN Funeral Home, Searcy, Arizona</t>
  </si>
  <si>
    <t>2616 S Main StreetSearcy, Arizona 72143Phone: 501-268-3878</t>
  </si>
  <si>
    <t>Sedona Funeral Home, Sedona, Arizona</t>
  </si>
  <si>
    <t>2725 W Hwy 89 ASedona, Arizona 86336Phone: (928) 282-3253</t>
  </si>
  <si>
    <t>Memorial Gardens, Sheridan, Arizona</t>
  </si>
  <si>
    <t>2686 Highway 167 NorthSheridan, Arizona 72150Phone: 870-942-1306</t>
  </si>
  <si>
    <t>Owens Livingston Mortuaries, Show Low, Arizona</t>
  </si>
  <si>
    <t>320 N 9th StShow Low, Arizona 85901Phone: (928) 537-2141</t>
  </si>
  <si>
    <t>Hatfield Funeral Home, Sierra Vista, Arizona</t>
  </si>
  <si>
    <t>830 S Highway 92Sierra Vista, Arizona 85635Phone: 520-458-5120</t>
  </si>
  <si>
    <t>Hatfield Funeral Home Inc, Sierra Vista, Arizona</t>
  </si>
  <si>
    <t>830 Hwy 92 SSierra Vista, Arizona 85635Phone: (520) 458-5120</t>
  </si>
  <si>
    <t>Jensen's Sierra Vista Mortuary, Sierra Vista, Arizona</t>
  </si>
  <si>
    <t>5515 S Highway 92Sierra Vista, Arizona 85650Phone: 520-378-4895</t>
  </si>
  <si>
    <t>Our Lady of Mountains Catholic, Sierra Vista, Arizona</t>
  </si>
  <si>
    <t>1425 E Yaqui StreetSierra Vista, Arizona 85650Phone: (520)   378-2720</t>
  </si>
  <si>
    <t>Backstrom-Pyeatte Funeral Home, Siloam Springs, Arizona</t>
  </si>
  <si>
    <t>1401 E Main StreetSiloam Springs, Arizona 72761Phone: 479-524-3121</t>
  </si>
  <si>
    <t>2122 W University StreetSiloam Springs, Arizona 72761Phone: (479) 524-3332</t>
  </si>
  <si>
    <t>Wasson Funeral Home, Siloam Springs, Arizona</t>
  </si>
  <si>
    <t>441 Highway 412 WestSiloam Springs, Arizona 72761Phone: 479-524-5131</t>
  </si>
  <si>
    <t>Owens Mortuaries, Snowflake, Arizona</t>
  </si>
  <si>
    <t>84 E 19th Street SouthSnowflake, Arizona 85937Phone: 928-536-5896</t>
  </si>
  <si>
    <t>Desert Valley Mortuary, Somerton, Arizona</t>
  </si>
  <si>
    <t>15877 S Avenue BSomerton, Arizona 85350Phone: 928-627-7600</t>
  </si>
  <si>
    <t>Emerson Monument Co Inc, Springdale, Arizona</t>
  </si>
  <si>
    <t>806 S Thompson St Ste BSpringdale, Arizona 72764Phone: (479) 751-5573</t>
  </si>
  <si>
    <t>Heritage Funeral Home, Springdale, Arizona</t>
  </si>
  <si>
    <t>1591 S 48th StreetSpringdale, Arizona 72762Phone: (479)   751-2444</t>
  </si>
  <si>
    <t>Memorial Funeral Home, Springdale, Arizona</t>
  </si>
  <si>
    <t>3926 Willowood AvenueSpringdale, Arizona 72762Phone: 479-756-8341</t>
  </si>
  <si>
    <t>Sisco Funeral Chapel Inc, Springdale, Arizona</t>
  </si>
  <si>
    <t>705 W Meadow AvenueSpringdale, Arizona 72764Phone: 479-751-4577</t>
  </si>
  <si>
    <t>Westfield Chapel, Springdale, Arizona</t>
  </si>
  <si>
    <t>3236 W Huntsville AvenueSpringdale, Arizona 72762Phone: 479-751-4747</t>
  </si>
  <si>
    <t>Burnham Mortuary, Springerville, Arizona</t>
  </si>
  <si>
    <t>113 W Main StreetSpringerville, Arizona 85938Phone: 928-333-3218</t>
  </si>
  <si>
    <t>Liberty Mortuary, Stuttgart, Arizona</t>
  </si>
  <si>
    <t>402 S College StreetStuttgart, Arizona 72160Phone: 870-673-2276</t>
  </si>
  <si>
    <t>Presidential Funeral Home, Stuttgart, Arizona</t>
  </si>
  <si>
    <t>206 Washngton StreetStuttgart, Arizona 72160Phone: 870-672-7300</t>
  </si>
  <si>
    <t>Menke Funeral Home, Sun City, Arizona</t>
  </si>
  <si>
    <t>12420 N 103rd AveSun City, Arizona 85351Phone: (623) 979-6451</t>
  </si>
  <si>
    <t>Newcomer Family Funeral Services, Sun City, Arizona</t>
  </si>
  <si>
    <t>14821 N Del Webb BlvdSun City, Arizona 85351Phone: (623) 974-4000</t>
  </si>
  <si>
    <t>Regency Mortuary, Sun City, Arizona</t>
  </si>
  <si>
    <t>9850 W Thunderbird BlvdSun City, Arizona 85351Phone: (623) 875-7500</t>
  </si>
  <si>
    <t>Sunland Memorial Park Mortuary, Sun City, Arizona</t>
  </si>
  <si>
    <t>15826 N Del Webb BoulevardSun City, Arizona 85351Phone: 623-933-0161</t>
  </si>
  <si>
    <t>Sunland Memorial Park Mortuary &amp; Cremation Center, Sun City, Arizona</t>
  </si>
  <si>
    <t>15826 Del Webb BlvdSun City, Arizona 85351Phone: (623) 933-0161</t>
  </si>
  <si>
    <t>Camino del Sol Funeral Chapel &amp; Cremation Center, Sun City West, Arizona</t>
  </si>
  <si>
    <t>13738 Camino del SolSun City West, Arizona 85375Phone: (623) 584-6299</t>
  </si>
  <si>
    <t>Superior Funeral Home, Superior, Arizona</t>
  </si>
  <si>
    <t>379 Ray RdSuperior, Arizona 85273Phone: (520) 689-2692</t>
  </si>
  <si>
    <t>Surprise Funeral Care, Surprise, Arizona</t>
  </si>
  <si>
    <t>16063 W Bell RdSurprise, Arizona 85374Phone: (623) 546-8002</t>
  </si>
  <si>
    <t>Silver Creek Mortuary, Taylor, Arizona</t>
  </si>
  <si>
    <t>745 Paper Mill RdTaylor, Arizona 85939Phone: (928) 536-4045</t>
  </si>
  <si>
    <t>Smith Funeral Home, Taylor, Arizona</t>
  </si>
  <si>
    <t>111 N Hays StreetTaylor, Arizona 71861Phone: 870-694-5016</t>
  </si>
  <si>
    <t>Carr-Tenney Mortuary, Tempe, Arizona</t>
  </si>
  <si>
    <t>2621 S Rural RdTempe, Arizona 85282Phone: (480) 967-2104</t>
  </si>
  <si>
    <t>Neptune Society, Tempe, Arizona</t>
  </si>
  <si>
    <t>1729 WGreentree DrTempe, Arizona 85284Phone: (480) 785-7000</t>
  </si>
  <si>
    <t>East Memorial Gardens Cemetery, Texarkana, Arizona</t>
  </si>
  <si>
    <t>5200 E Broad StreetTexarkana, Arizona 71854Phone: 870-774-7622</t>
  </si>
  <si>
    <t>Moore's Funeral Home, Texarkana, Arizona</t>
  </si>
  <si>
    <t>1517 Dudley StreetTexarkana, Arizona 71854Phone: 870-773-3197</t>
  </si>
  <si>
    <t>Texarkana Funeral Home, Texarkana, Arizona</t>
  </si>
  <si>
    <t>4801 Loop 245Texarkana, Arizona 71854Phone: 870-774-1200</t>
  </si>
  <si>
    <t>Crystal Rose Funeral Home, Tolleson, Arizona</t>
  </si>
  <si>
    <t>9155 W Van Buren StTolleson, Arizona 85353Phone: (623) 936-3637</t>
  </si>
  <si>
    <t>Tolleson Funeral Home, Tolleson, Arizona</t>
  </si>
  <si>
    <t>9386 W Van Buren StTolleson, Arizona 85353Phone: (623) 936-4084</t>
  </si>
  <si>
    <t>Thompson Funeral Home, Trumann, Arizona</t>
  </si>
  <si>
    <t>220 Viva DriveTrumann, Arizona 72472Phone: 870-483-6311</t>
  </si>
  <si>
    <t>Abbey Funeral Chapel, Tucson, Arizona</t>
  </si>
  <si>
    <t>3435 North 1st AvenueTucson, Arizona 85719Phone: (520) 888-1111</t>
  </si>
  <si>
    <t>Adair Funeral Home, Tucson, Arizona</t>
  </si>
  <si>
    <t>1050 N Dodge BlvdTucson, Arizona 85716Phone: (520) 326-4343</t>
  </si>
  <si>
    <t>Adair Funeral Homes, Tucson, Arizona</t>
  </si>
  <si>
    <t>8090 N Northern AveTucson, Arizona 85704Phone: (520) 742-7901</t>
  </si>
  <si>
    <t>Angel Valley Funeral Home &amp; Old Pueblo Crematory, Tucson, Arizona</t>
  </si>
  <si>
    <t>2545 North Tucson BlvdTucson, Arizona 85716Phone: (520) 327-6341</t>
  </si>
  <si>
    <t>Bring's Broadway Chapel, Tucson, Arizona</t>
  </si>
  <si>
    <t>6910 E Broadway BlvdTucson, Arizona 85710Phone: (520) 296-7193</t>
  </si>
  <si>
    <t>Bring's Memorial Chapel, Tucson, Arizona</t>
  </si>
  <si>
    <t>236 S Scott AveTucson, Arizona 85701Phone: (520) 623-4718</t>
  </si>
  <si>
    <t>Carrillo's Tucson Mortuary Inc, Tucson, Arizona</t>
  </si>
  <si>
    <t>204 S Stone AveTucson, Arizona 85701Phone: (520) 622-7429</t>
  </si>
  <si>
    <t>Desert Rose Cremation &amp; Burial, Tucson, Arizona</t>
  </si>
  <si>
    <t>2750 S 4th AveTucson, Arizona 85713Phone: (520) 790-6388</t>
  </si>
  <si>
    <t>DFS Memorials - TUCSON, Tucson, Arizona</t>
  </si>
  <si>
    <t>2545 North Tucson BlvdTucson, Arizona 85716Phone: (520) 200-7742</t>
  </si>
  <si>
    <t>East Lawn Palms Mortuary, Tucson, Arizona</t>
  </si>
  <si>
    <t>5801 East Grant RoadTucson, Arizona 85712Phone: (520) 885-6741</t>
  </si>
  <si>
    <t>Evergreen Mortuary Cemetery &amp; Crematory, Tucson, Arizona</t>
  </si>
  <si>
    <t>3015 N Oracle RdTucson, Arizona 85705Phone: (520) 888-7470</t>
  </si>
  <si>
    <t>Funeraria Del Angel, Tucson, Arizona</t>
  </si>
  <si>
    <t>7 E University BlvdTucson, Arizona 85705Phone: (520) 624-8685</t>
  </si>
  <si>
    <t>Funeraria Del Angel South Lawn, Tucson, Arizona</t>
  </si>
  <si>
    <t>5401 S Park AveTucson, Arizona 85706Phone: (520) 294-2603</t>
  </si>
  <si>
    <t>Heather Mortuary &amp; Chapel, Tucson, Arizona</t>
  </si>
  <si>
    <t>1040 North Columbus BoulevardTucson, Arizona 85711Phone: (520) 322-6131</t>
  </si>
  <si>
    <t>Hudgel's Swan Funeral Home Inc, Tucson, Arizona</t>
  </si>
  <si>
    <t>1335 S Swan RdTucson, Arizona 85711Phone: (520) 747-2525</t>
  </si>
  <si>
    <t>Martinez Funeral Chapels, Tucson, Arizona</t>
  </si>
  <si>
    <t>2580 S 6th AveTucson, Arizona 85713Phone: (520) 547-3400</t>
  </si>
  <si>
    <t>Mountain Shadows Funeral Home, Tucson, Arizona</t>
  </si>
  <si>
    <t>5225 E Speedway BlvdTucson, Arizona 85712Phone: (520) 881-0338</t>
  </si>
  <si>
    <t>Neptune Society, Tucson, Arizona</t>
  </si>
  <si>
    <t>103 W Grant RdTucson, Arizona 85705Phone: (520) 624-2726</t>
  </si>
  <si>
    <t>Wilson Funeral Service, Tyronza, Arizona</t>
  </si>
  <si>
    <t>148 S Main StreetTyronza, Arizona 72386Phone: 870-487-2428</t>
  </si>
  <si>
    <t>Ocker Funeral Home Inc, Van Buren, Arizona</t>
  </si>
  <si>
    <t>700 Jefferson StreetVan Buren, Arizona 72956Phone: 479-474-2523</t>
  </si>
  <si>
    <t>Heritage Memorial Funeral Home, Waldron, Arizona</t>
  </si>
  <si>
    <t>1879 W 6th StreetWaldron, Arizona 72958Phone: 479-637-1212</t>
  </si>
  <si>
    <t>Martin Funeral Home, Waldron, Arizona</t>
  </si>
  <si>
    <t>101 W 4th StreetWaldron, Arizona 72958Phone: 479-637-2167</t>
  </si>
  <si>
    <t>House Gregg Funeral Home, Walnut Ridge, Arizona</t>
  </si>
  <si>
    <t>215 SW 3rd StreetWalnut Ridge, Arizona 72476Phone: 870-886-3566</t>
  </si>
  <si>
    <t>Frazer's Funeral Home, Warren, Arizona</t>
  </si>
  <si>
    <t>305 S Main StreetWarren, Arizona 71671Phone: 870-226-2633</t>
  </si>
  <si>
    <t>Roller-Farmers Union Funeral, Weiner, Arizona</t>
  </si>
  <si>
    <t>712 N Van BurenWeiner, Arizona 72479Phone: 870-684-7555</t>
  </si>
  <si>
    <t>Kincaid Funeral Service Inc, West Helena, Arizona</t>
  </si>
  <si>
    <t>1164 Highway 49West Helena, Arizona 72390Phone: 870-572-3336</t>
  </si>
  <si>
    <t>Anthony Funeral Home, West Memphis, Arizona</t>
  </si>
  <si>
    <t>135 S 16th StreetWest Memphis, Arizona 72301Phone: 870-735-8680</t>
  </si>
  <si>
    <t>Anthony West Memphis Funeral, West Memphis, Arizona</t>
  </si>
  <si>
    <t>200 N 13th StreetWest Memphis, Arizona 72301Phone: 870-735-5040</t>
  </si>
  <si>
    <t>Roller-Citizens Funeral Home, West Memphis, Arizona</t>
  </si>
  <si>
    <t>201 Pine StreetWest Memphis, Arizona 72301Phone: 870-735-1000</t>
  </si>
  <si>
    <t>Wolfe Brothers Funeral Home, West Memphis, Arizona</t>
  </si>
  <si>
    <t>128 S 7th StreetWest Memphis, Arizona 72301Phone: 870-735-5855</t>
  </si>
  <si>
    <t>Cranford Funeral Home-White, White Hall, Arizona</t>
  </si>
  <si>
    <t>8302 Dollarway RoadWhite Hall, Arizona 71602Phone: 870-247-0087</t>
  </si>
  <si>
    <t>Frey Funeral Home, Wickenburg, Arizona</t>
  </si>
  <si>
    <t>980 N Tegner StWickenburg, Arizona 85390Phone: (928) 684-2201</t>
  </si>
  <si>
    <t>Wickenburg Funeral Home, Wickenburg, Arizona</t>
  </si>
  <si>
    <t>187 N Adams StWickenburg, Arizona 85390Phone: (928) 684-2081</t>
  </si>
  <si>
    <t>105 S Arizona AveWillcox, Arizona 85643Phone: (520) 384-2413</t>
  </si>
  <si>
    <t>Stewart Chapel, Williams, Arizona</t>
  </si>
  <si>
    <t>117 S Slagel StWilliams, Arizona 86046Phone: (928) 635-2508</t>
  </si>
  <si>
    <t>Greer's Scott Mortuary, Winslow, Arizona</t>
  </si>
  <si>
    <t>316 W 2nd StWinslow, Arizona 86047Phone: (928) 289-3335</t>
  </si>
  <si>
    <t>Norvel Owens Mortuary, Winslow, Arizona</t>
  </si>
  <si>
    <t>1505 W Third StWinslow, Arizona 86047Phone: (928) 289-3838</t>
  </si>
  <si>
    <t>Kernodle Funeral Home Inc, Wynne, Arizona</t>
  </si>
  <si>
    <t>315 Union Avenue EastWynne, Arizona 72396Phone: 870-238-2323</t>
  </si>
  <si>
    <t>Sharp Flowers, Wynne, Arizona</t>
  </si>
  <si>
    <t>120 3rd Street WestWynne, Arizona 72396Phone: 870-238-1934</t>
  </si>
  <si>
    <t>Thompson-Wilson Funeral Home, Wynne, Arizona</t>
  </si>
  <si>
    <t>2642 Highway 64 WestWynne, Arizona 72396Phone: 870-238-9400</t>
  </si>
  <si>
    <t>Woodard Funeral Service, Wynne, Arizona</t>
  </si>
  <si>
    <t>350 F StreetWynne, Arizona 72396Phone: 870-238-7237</t>
  </si>
  <si>
    <t>Burns Funeral Home, Yellville, Arizona</t>
  </si>
  <si>
    <t>725 N Panther AvenueYellville, Arizona 72687Phone: 870-449-6621</t>
  </si>
  <si>
    <t>Westside Crematory, Youngtown, Arizona</t>
  </si>
  <si>
    <t>11211 W Michigan AveYoungtown, Arizona 85363Phone: (602) 979-7111</t>
  </si>
  <si>
    <t>Desert Valley Mortuary, Yuma, Arizona</t>
  </si>
  <si>
    <t>15877 South Avenue BYuma, Arizona 85364Phone: (928) 627-7600</t>
  </si>
  <si>
    <t>Johnson Mortuary &amp; Desert Lawn, Yuma, Arizona</t>
  </si>
  <si>
    <t>1415 S 1st AveYuma, Arizona 85364Phone: (928) 782-4384</t>
  </si>
  <si>
    <t>Kammann Mortuary, Yuma, Arizona</t>
  </si>
  <si>
    <t>795 West 28th StreetYuma, Arizona 85364Phone: (928) 344-0000</t>
  </si>
  <si>
    <t>Yuma Mortuary &amp; Crematory, Yuma, Arizona</t>
  </si>
  <si>
    <t>551 West 16th StreetYuma, Arizona 85364Phone: (928) 782-9865</t>
  </si>
  <si>
    <t>Ocker Funeral Home Of Alma, Alma, Arkansas</t>
  </si>
  <si>
    <t>917 Highway 64 EAlma, Arkansas 72921Phone: (479) 632-3444</t>
  </si>
  <si>
    <t>Mitchell Funeral Home, Arkadelphia, Arkansas</t>
  </si>
  <si>
    <t>1809 Caddo StArkadelphia, Arkansas 71923Phone: (870) 246-2611</t>
  </si>
  <si>
    <t>Ruggles-Wilcox Funeral Home Inc, Arkadelphia, Arkansas</t>
  </si>
  <si>
    <t>517 Clay StArkadelphia, Arkansas 71923Phone: (870) 246-4551</t>
  </si>
  <si>
    <t>Welch Funeral Home, Arkadelphia, Arkansas</t>
  </si>
  <si>
    <t>202 South Fourth StreetArkadelphia, Arkansas 71923Phone: (870) 230-1400</t>
  </si>
  <si>
    <t>Williams Funeral Home, Arkadelphia, Arkansas</t>
  </si>
  <si>
    <t>1517 Caddo StArkadelphia, Arkansas 71923Phone: (870) 246-4211</t>
  </si>
  <si>
    <t>Lemley Funeral Service Inc, Atkins, Arkansas</t>
  </si>
  <si>
    <t>1401 North Church StreetAtkins, Arkansas 72823Phone: (479) 641-2589</t>
  </si>
  <si>
    <t>Rhodes &amp; Son Funeral Homes, Augusta, Arkansas</t>
  </si>
  <si>
    <t>701 North 9th StreetAugusta, Arkansas 72006Phone: (870) 347-2576</t>
  </si>
  <si>
    <t>Bald Knob Funeral Home, Bald Knob, Arkansas</t>
  </si>
  <si>
    <t>2101 Hwy 367 NBald Knob, Arkansas 72010Phone: (501) 724-6155</t>
  </si>
  <si>
    <t>Powell Funeral Home, Bald Knob, Arkansas</t>
  </si>
  <si>
    <t>1272 Hwy 367 NBald Knob, Arkansas 72010Phone: (501) 724-3201</t>
  </si>
  <si>
    <t>Bella Vista Funeral Home &amp; Crematory, Bella Vista, Arkansas</t>
  </si>
  <si>
    <t>2258 Forest Hills BlvdBella Vista, Arkansas 72714Phone: (479) 855-1611</t>
  </si>
  <si>
    <t>Ashby Funeral Home, Benton, Arkansas</t>
  </si>
  <si>
    <t>108 West NarrowayBenton, Arkansas 72015Phone: (501) 778-2544</t>
  </si>
  <si>
    <t>Roller-Ballard Funeral Home, Benton, Arkansas</t>
  </si>
  <si>
    <t>306 South MainBenton, Arkansas 72015Phone: (501) 315-4047</t>
  </si>
  <si>
    <t>Callison Lough Funeral Service, Bentonville, Arkansas</t>
  </si>
  <si>
    <t>605 W Central AveBentonville, Arkansas 72712Phone: (479) 273-2477</t>
  </si>
  <si>
    <t>Nelson Funeral Service, Berryville, Arkansas</t>
  </si>
  <si>
    <t>202 E Madison AveBerryville, Arkansas 72616Phone: (870) 423-2170</t>
  </si>
  <si>
    <t>Cobb Funeral Home Inc, Blytheville, Arkansas</t>
  </si>
  <si>
    <t>603 West Main StreetBlytheville, Arkansas 72315Phone: (870) 763-4431</t>
  </si>
  <si>
    <t>Collins Chapel Mortuary Inc, Blytheville, Arkansas</t>
  </si>
  <si>
    <t>101 West Sycamore StreetBlytheville, Arkansas 72315Phone: (870) 763-6405</t>
  </si>
  <si>
    <t>McDonald-Horne Funeral Home, Blytheville, Arkansas</t>
  </si>
  <si>
    <t>1207 S Division StBlytheville, Arkansas 72315Phone: (870) 762-2206</t>
  </si>
  <si>
    <t>Wilson Funeral Home, Blytheville, Arkansas</t>
  </si>
  <si>
    <t>1020 S Division StBlytheville, Arkansas 72315Phone: (870) 763-2547</t>
  </si>
  <si>
    <t>Roberts Funeral Home, Booneville, Arkansas</t>
  </si>
  <si>
    <t>127 W 4th StBooneville, Arkansas 72927Phone: (479) 675-3388</t>
  </si>
  <si>
    <t>Roller Funeral Home, Booneville, Arkansas</t>
  </si>
  <si>
    <t>1811 E MainBooneville, Arkansas 72927Phone: (479) 675-3392</t>
  </si>
  <si>
    <t>Branscumb-Johnson-Gilchrest Funeral Home, Brinkley, Arkansas</t>
  </si>
  <si>
    <t>911 N MainBrinkley, Arkansas 72021Phone: (870) 734-2772</t>
  </si>
  <si>
    <t>Fowler Funeral Home Inc, Brinkley, Arkansas</t>
  </si>
  <si>
    <t>210 S Main StBrinkley, Arkansas 72021Phone: (870) 734-3311</t>
  </si>
  <si>
    <t>McNeal Funeral Home Inc, Brinkley, Arkansas</t>
  </si>
  <si>
    <t>208 E Cedar StBrinkley, Arkansas 72021Phone: (870) 734-3567</t>
  </si>
  <si>
    <t>300 W Hemlock StBrinkley, Arkansas 72021Phone: (870) 734-1211</t>
  </si>
  <si>
    <t>Kirby-Boaz Funeral Directors, Bull Shoals, Arkansas</t>
  </si>
  <si>
    <t>Central BlvdBull Shoals, Arkansas 72619Phone: (870) 445-4227</t>
  </si>
  <si>
    <t>Twin Lakes Cremation Society &amp; Funeral Home, Bull Shoals, Arkansas</t>
  </si>
  <si>
    <t>1409 Hwy 178Bull Shoals, Arkansas 72619Phone: (870) 445-4257</t>
  </si>
  <si>
    <t>Cabot Funeral Home, Cabot, Arkansas</t>
  </si>
  <si>
    <t>700 N 2nd StCabot, Arkansas 72023Phone: (501) 843-5816</t>
  </si>
  <si>
    <t>Thomas Funeral Service Inc, Cabot, Arkansas</t>
  </si>
  <si>
    <t>713 S 2nd StCabot, Arkansas 72023Phone: (501) 941-7888</t>
  </si>
  <si>
    <t>Eddie's Family Funeral Home, Calico Rock, Arkansas</t>
  </si>
  <si>
    <t>Hwy 56Calico Rock, Arkansas 72519Phone: (870) 297-8586</t>
  </si>
  <si>
    <t>Qualls Funeral Home, Cave City, Arkansas</t>
  </si>
  <si>
    <t>306 N Main StCave City, Arkansas 72521Phone: (870) 283-6111</t>
  </si>
  <si>
    <t>Roller-Crouch-McGee Funeral Home, Cave City, Arkansas</t>
  </si>
  <si>
    <t>1121 N Main StCave City, Arkansas 72521Phone: (870) 283-6602</t>
  </si>
  <si>
    <t>Brotherton Brothers Funeral Homes Inc, Charleston, Arkansas</t>
  </si>
  <si>
    <t>32117 Hwy 22 P.O. Box 192Charleston, Arkansas 72933Phone: (479) 965-8202</t>
  </si>
  <si>
    <t>Smith Mortuary Inc, Charleston, Arkansas</t>
  </si>
  <si>
    <t>22 North GreenwoodCharleston, Arkansas 72933Phone: (479) 965-2212</t>
  </si>
  <si>
    <t>Brown Funeral Home Inc, Clarendon, Arkansas</t>
  </si>
  <si>
    <t>305 S 5th StClarendon, Arkansas 72029Phone: (870) 747-3316</t>
  </si>
  <si>
    <t>292 Madison StClarendon, Arkansas 72029Phone: (870) 747-3704</t>
  </si>
  <si>
    <t>Hardwicke Funeral Home, Clarksville, Arkansas</t>
  </si>
  <si>
    <t>509 W Main StClarksville, Arkansas 72830Phone: (479) 754-3562</t>
  </si>
  <si>
    <t>Roller-Cox Funeral Home, Clarksville, Arkansas</t>
  </si>
  <si>
    <t>701 S Rogers StClarksville, Arkansas 72830Phone: (479) 754-2201</t>
  </si>
  <si>
    <t>Roller-McNutt Funeral Home, Clinton, Arkansas</t>
  </si>
  <si>
    <t>Hwy 65 SClinton, Arkansas 72031Phone: (501) 745-2151</t>
  </si>
  <si>
    <t>Griffin Leggett-Conway Funeral Home, Conway, Arkansas</t>
  </si>
  <si>
    <t>1751 Dave Ward DrConway, Arkansas 72034Phone: (510) 327-5000</t>
  </si>
  <si>
    <t>Ermert Funeral Home Inc, Corning, Arkansas</t>
  </si>
  <si>
    <t>1000 W Elm StCorning, Arkansas 72422Phone: (870) 857-3596</t>
  </si>
  <si>
    <t>Jones Funeral Home Inc, Crossett, Arkansas</t>
  </si>
  <si>
    <t>105 W 3rd StCrossett, Arkansas 71635Phone: (870) 364-2171</t>
  </si>
  <si>
    <t>1564 Hwy 52 WCrossett, Arkansas 71635Phone: (870) 364-6171</t>
  </si>
  <si>
    <t>Cornwell Funeral Home, Danville, Arkansas</t>
  </si>
  <si>
    <t>756 MainDanville, Arkansas 72833Phone: (479) 495-2525</t>
  </si>
  <si>
    <t>Cornwell Funeral Home, Dardanelle, Arkansas</t>
  </si>
  <si>
    <t>207 Quay StDardanelle, Arkansas 72834Phone: (479) 229-2524</t>
  </si>
  <si>
    <t>Dardanelle Funeral Service, Dardanelle, Arkansas</t>
  </si>
  <si>
    <t>2002 Hwy 22 WDardanelle, Arkansas 72834Phone: (479) 229-2366</t>
  </si>
  <si>
    <t>Chandler Funeral Home, De Queen, Arkansas</t>
  </si>
  <si>
    <t>1015 West Collin Raye DriveDe Queen, Arkansas 71832Phone: (870) 642-6461</t>
  </si>
  <si>
    <t>Wilkerson Funeral Home, De Queen, Arkansas</t>
  </si>
  <si>
    <t>403 Stilwell StreetDe Queen, Arkansas 71832Phone: (870) 642-2218</t>
  </si>
  <si>
    <t>Essex Funeral Home Inc, De Witt, Arkansas</t>
  </si>
  <si>
    <t>1405 South Grandview DriveDe Witt, Arkansas 72042Phone: (870) 946-3104</t>
  </si>
  <si>
    <t>Wilkerson Funeral Home, Dierks, Arkansas</t>
  </si>
  <si>
    <t>110 East 4th StreetDierks, Arkansas 71833Phone: (870) 286-3088</t>
  </si>
  <si>
    <t>Brown Funeral Home, Dumas, Arkansas</t>
  </si>
  <si>
    <t>510 West Jones StreetDumas, Arkansas 71639Phone: (870) 382-4888</t>
  </si>
  <si>
    <t>Christian Way Funeral Home, Dumas, Arkansas</t>
  </si>
  <si>
    <t>Rt 1 Box 664Dumas, Arkansas 71639Phone: (870) 382-6226</t>
  </si>
  <si>
    <t>Griffin Funeral Home, Dumas, Arkansas</t>
  </si>
  <si>
    <t>109 S Brasfield StreetDumas, Arkansas 71639Phone: (870) 382-4352</t>
  </si>
  <si>
    <t>Washington Funeral Home Inc, Dumas, Arkansas</t>
  </si>
  <si>
    <t>Hwy 159 NDumas, Arkansas 71639Phone: (870) 382-6942</t>
  </si>
  <si>
    <t>Johnson Funeral Home, Earle, Arkansas</t>
  </si>
  <si>
    <t>221 Arkansas StEarle, Arkansas 72331Phone: (870) 792-8100</t>
  </si>
  <si>
    <t>Woodard &amp; Sim Funeral Service, Earle, Arkansas</t>
  </si>
  <si>
    <t>822 Railroad AvenueEarle, Arkansas 72331Phone: (870) 792-7155</t>
  </si>
  <si>
    <t>Andrews Funeral Home Inc, El Dorado, Arkansas</t>
  </si>
  <si>
    <t>1211 East MainEl Dorado, Arkansas 71730Phone: (870) 863-6805</t>
  </si>
  <si>
    <t>Bailey Funeral Home, El Dorado, Arkansas</t>
  </si>
  <si>
    <t>400 North College AvenueEl Dorado, Arkansas 71730Phone: (870) 863-5141</t>
  </si>
  <si>
    <t>Perry's Funeral Chapels, El Dorado, Arkansas</t>
  </si>
  <si>
    <t>312 West Oak StreetEl Dorado, Arkansas 71730Phone: (870) 863-0800</t>
  </si>
  <si>
    <t>Young's Funeral Directors, El Dorado, Arkansas</t>
  </si>
  <si>
    <t>508 ChampagnolleEl Dorado, Arkansas 71730Phone: (870) 863-7121</t>
  </si>
  <si>
    <t>DFS Memorials, England, Arkansas</t>
  </si>
  <si>
    <t>701 Pine Bluff HighwayEngland, Arkansas 72046Phone: (501) 203--9717</t>
  </si>
  <si>
    <t>Roller-England Funeral Home, England, Arkansas</t>
  </si>
  <si>
    <t>202 Stuttgart HighwayEngland, Arkansas 72046Phone: (501) 842-3939</t>
  </si>
  <si>
    <t>Wilson-Robison Funeral Home, England, Arkansas</t>
  </si>
  <si>
    <t>701 Pine Bluff HighwayEngland, Arkansas 72046Phone: (501) 842-3901</t>
  </si>
  <si>
    <t>Bethune Funeral Service, Eudora, Arkansas</t>
  </si>
  <si>
    <t>244 E Armstrong StEudora, Arkansas 71640Phone: (870) 355-4359</t>
  </si>
  <si>
    <t>Bishop Funeral Home Inc, Eudora, Arkansas</t>
  </si>
  <si>
    <t>246 S Archer StEudora, Arkansas 71640Phone: (870) 355-4229</t>
  </si>
  <si>
    <t>Dillard Funeral Home, Eudora, Arkansas</t>
  </si>
  <si>
    <t>137 Front StEudora, Arkansas 71640Phone: (870) 355-4888</t>
  </si>
  <si>
    <t>Griffin-Steele Funeral Homes, Eudora, Arkansas</t>
  </si>
  <si>
    <t>415 S ArcherEudora, Arkansas 71640Phone: (870) 355-4411</t>
  </si>
  <si>
    <t>Nelson's Chapel Of The Springs, Eureka Springs, Arkansas</t>
  </si>
  <si>
    <t>150 West Van Buren StreetEureka Springs, Arkansas 72632Phone: (479) 253-8927</t>
  </si>
  <si>
    <t>Beard's Funeral Chapel, Fayetteville, Arkansas</t>
  </si>
  <si>
    <t>855 S Happy Hollow RoadFayetteville, Arkansas 72703Phone: (479) 521-8551</t>
  </si>
  <si>
    <t>DFS Memorials - Fayetteville, Fayetteville, Arkansas</t>
  </si>
  <si>
    <t>Fayetteville, Arkansas 72703Phone: (479) 751-4747</t>
  </si>
  <si>
    <t>Epting Funeral Home, Fayetteville, Arkansas</t>
  </si>
  <si>
    <t>28 S College AveFayetteville, Arkansas 72703Phone: (479) 443-3443</t>
  </si>
  <si>
    <t>Moores Chapel, Fayetteville, Arkansas</t>
  </si>
  <si>
    <t>206 W Center StreetFayetteville, Arkansas 72701Phone: (479) 442-7314</t>
  </si>
  <si>
    <t>Nelson-Berna Funeral Home &amp; Crematory, Fayetteville, Arkansas</t>
  </si>
  <si>
    <t>4520 N Crossover RoadFayetteville, Arkansas 72703Phone: (479) 521-5000</t>
  </si>
  <si>
    <t>Madden Funeral Services Inc, Foreman, Arkansas</t>
  </si>
  <si>
    <t>311 Shuman StreetForeman, Arkansas 71836Phone: (870) 898-3331</t>
  </si>
  <si>
    <t>Clay Funeral Home Inc, Forrest City, Arkansas</t>
  </si>
  <si>
    <t>116 North Water StreetForrest City, Arkansas 72335Phone: (870) 633-8135</t>
  </si>
  <si>
    <t>James Woodhouse Mortuary, Forrest City, Arkansas</t>
  </si>
  <si>
    <t>702 BroadwayForrest City, Arkansas 72335Phone: (870) 633-1211</t>
  </si>
  <si>
    <t>Kennedy Funeral Home, Forrest City, Arkansas</t>
  </si>
  <si>
    <t>1900 South Washington StreetForrest City, Arkansas 72335Phone: (870) 633-4515</t>
  </si>
  <si>
    <t>Morgan Funeral Home, Forrest City, Arkansas</t>
  </si>
  <si>
    <t>2605 S Washington StForrest City, Arkansas 72335Phone: (870) 633-8790</t>
  </si>
  <si>
    <t>Stevens Funeral Home, Forrest City, Arkansas</t>
  </si>
  <si>
    <t>220 North Washington StreetForrest City, Arkansas 72335Phone: (870) 633-5400</t>
  </si>
  <si>
    <t>Edwards Funeral Home, Fort Smith, Arkansas</t>
  </si>
  <si>
    <t>201 N 12th StFort Smith, Arkansas 72901Phone: (501) 782-8203</t>
  </si>
  <si>
    <t>Fentress Mortuary, Fort Smith, Arkansas</t>
  </si>
  <si>
    <t>1805 North A StreetFort Smith, Arkansas 72901Phone: (479) 783-6178</t>
  </si>
  <si>
    <t>Fort Smith Mortuary Service, Fort Smith, Arkansas</t>
  </si>
  <si>
    <t>1612 N 5th StFort Smith, Arkansas 72902Phone: (479) 783-2366</t>
  </si>
  <si>
    <t>Lewis Funeral Chapel, Fort Smith, Arkansas</t>
  </si>
  <si>
    <t>4817 Kelley HwyFort Smith, Arkansas 72904Phone: (479) 783-0503</t>
  </si>
  <si>
    <t>Putman Funeral Home, Fort Smith, Arkansas</t>
  </si>
  <si>
    <t>4500 Jenny Lind RdFort Smith, Arkansas 72901Phone: (479) 646-5555</t>
  </si>
  <si>
    <t>Rowell-Parish Mortuary, Fort Smith, Arkansas</t>
  </si>
  <si>
    <t>611 N 9th StFort Smith, Arkansas 72901Phone: (479) 782-9200</t>
  </si>
  <si>
    <t>Davis-Smith Funeral Home, Glenwood, Arkansas</t>
  </si>
  <si>
    <t>209 North 3rd StreetGlenwood, Arkansas 71943Phone: (870) 356-2114</t>
  </si>
  <si>
    <t>Callison-Lough Funeral Service, Gravette, Arkansas</t>
  </si>
  <si>
    <t>405 E AtlantaGravette, Arkansas 72736Phone: (479) 787-5311</t>
  </si>
  <si>
    <t>Nelson Chapel, Green Forest, Arkansas</t>
  </si>
  <si>
    <t>210 Cherry StGreen Forest, Arkansas 72638Phone: (870) 438-6170</t>
  </si>
  <si>
    <t>McConnell Funeral Home, Greenwood, Arkansas</t>
  </si>
  <si>
    <t>PO Box 593Greenwood, Arkansas 72936Phone: (479) 996-2131</t>
  </si>
  <si>
    <t>Horne Funeral Home, Gurdon, Arkansas</t>
  </si>
  <si>
    <t>101 S 3rd StreetGurdon, Arkansas 71743Phone: (870) 353-4423</t>
  </si>
  <si>
    <t>302 East Lincoln StreetHamburg, Arkansas 71646Phone: (870) 853-5252</t>
  </si>
  <si>
    <t>Jackson's Funeral Homes Inc, Harrisburg, Arkansas</t>
  </si>
  <si>
    <t>103 W Jackson StHarrisburg, Arkansas 72432Phone: (870) 578-2452</t>
  </si>
  <si>
    <t>McConnell Funeral Home, Hartford, Arkansas</t>
  </si>
  <si>
    <t>109 South BroadwayHartford, Arkansas 72938Phone: (501) 996-2131</t>
  </si>
  <si>
    <t>Westbrook Funeral Home, Hazen, Arkansas</t>
  </si>
  <si>
    <t>112 N Livermore StreetHazen, Arkansas 72064Phone: (870) 255-3221</t>
  </si>
  <si>
    <t>Heber Springs Funeral Home, Heber Springs, Arkansas</t>
  </si>
  <si>
    <t>1199 Wilburn RoadHeber Springs, Arkansas 72543Phone: (501) 887-9152</t>
  </si>
  <si>
    <t>Olmstead Funeral Home Inc, Heber Springs, Arkansas</t>
  </si>
  <si>
    <t>601 W Main StHeber Springs, Arkansas 72543Phone: (501) 362-2422</t>
  </si>
  <si>
    <t>Horseshoe Bend Memorial Chapel, Horseshoe Bend, Arkansas</t>
  </si>
  <si>
    <t>903 3rd StreetHorseshoe Bend, Arkansas 72512Phone: (870) 670-5313</t>
  </si>
  <si>
    <t>Brandon's Mortuary, Hot Springs, Arkansas</t>
  </si>
  <si>
    <t>905 Pleasant StHot Springs, Arkansas 71901Phone: (501) 623-1223</t>
  </si>
  <si>
    <t>Caruth-Hale Funeral Home, Hot Springs, Arkansas</t>
  </si>
  <si>
    <t>155 Section Line RdHot Springs, Arkansas 71913Phone: (501) 525-0055</t>
  </si>
  <si>
    <t>Davis-Smith Funeral Home, Hot Springs, Arkansas</t>
  </si>
  <si>
    <t>2205 Airport RdHot Springs, Arkansas 71913Phone: (501) 767-8700</t>
  </si>
  <si>
    <t>Gross Funeral Home &amp; Crematory, Hot Springs, Arkansas</t>
  </si>
  <si>
    <t>120 Wrights LaneHot Springs, Arkansas 71913Phone: (501) 624-1244</t>
  </si>
  <si>
    <t>Harris Funeral Home, Hot Springs, Arkansas</t>
  </si>
  <si>
    <t>122 Pleasant StHot Springs, Arkansas 71901Phone: (501) 321-9038</t>
  </si>
  <si>
    <t>Hot Springs Funeral Home Inc, Hot Springs, Arkansas</t>
  </si>
  <si>
    <t>1017 Central AveHot Springs, Arkansas 71901Phone: (501) 623-8820</t>
  </si>
  <si>
    <t>Caruth Village Funeral Home, Hot Springs Village, Arkansas</t>
  </si>
  <si>
    <t>4623 N Hwy 7Hot Springs Village, Arkansas 71909Phone: (501) 984-6111</t>
  </si>
  <si>
    <t>Cedarvale Funeral Home &amp; Cemetery, Hot Springs Village, Arkansas</t>
  </si>
  <si>
    <t>200 Minorca RdHot Springs Village, Arkansas 71909Phone: (501) 922-6100</t>
  </si>
  <si>
    <t>Bryan Funeral Home Inc, Hoxie, Arkansas</t>
  </si>
  <si>
    <t>415 N TexasHoxie, Arkansas 72433Phone: (870) 886-3434</t>
  </si>
  <si>
    <t>Brashears Funeral Home Inc, Huntsville, Arkansas</t>
  </si>
  <si>
    <t>509 N Gaskill StHuntsville, Arkansas 72740Phone: (479) 738-2123</t>
  </si>
  <si>
    <t>Bryan Funeral Home Inc, Imboden, Arkansas</t>
  </si>
  <si>
    <t>902 W 3rd StreetImboden, Arkansas 72434Phone: (870) 869-2277</t>
  </si>
  <si>
    <t>A Natural State Funeral Service &amp; Crematory, Jacksonville, Arkansas</t>
  </si>
  <si>
    <t>2620 W. Main StreetJacksonville, Arkansas 72076Phone: (501) 982-3400</t>
  </si>
  <si>
    <t>Moore's Jacksonville Funeral Home, Jacksonville, Arkansas</t>
  </si>
  <si>
    <t>1504 J P Wright Loop RoadJacksonville, Arkansas 72076Phone: (501) 982-2136</t>
  </si>
  <si>
    <t>Coffman Funeral Home, Jasper, Arkansas</t>
  </si>
  <si>
    <t>West Court StreetJasper, Arkansas 72641Phone: (870) 446-5811</t>
  </si>
  <si>
    <t>Taylor &amp; Kimbrough Funeral Home, Joiner, Arkansas</t>
  </si>
  <si>
    <t>127 Main StreetJoiner, Arkansas 72350Phone: (870) 537-4740</t>
  </si>
  <si>
    <t>Emerson Funeral Home Inc, Jonesboro, Arkansas</t>
  </si>
  <si>
    <t>1629 East Nettleton AvenueJonesboro, Arkansas 72401Phone: (870) 935-5577</t>
  </si>
  <si>
    <t>Gregg Funeral Home Inc, Jonesboro, Arkansas</t>
  </si>
  <si>
    <t>300 West Matthews StreetJonesboro, Arkansas 72401Phone: (870) 935-5566</t>
  </si>
  <si>
    <t>Langford's Funeral Service Inc, Jonesboro, Arkansas</t>
  </si>
  <si>
    <t>725 South Main StreetJonesboro, Arkansas 72401Phone: (870) 932-6661</t>
  </si>
  <si>
    <t>Roller-Farmers Union Funeral Home, Jonesboro, Arkansas</t>
  </si>
  <si>
    <t>1601 East Johnson AvenueJonesboro, Arkansas 72401Phone: (870) 932-3531</t>
  </si>
  <si>
    <t>Powell Funeral Home, Judsonia, Arkansas</t>
  </si>
  <si>
    <t>Adams StJudsonia, Arkansas 72081Phone: (501) 729-5186</t>
  </si>
  <si>
    <t>Emerson Funeral Home Inc, Lake City, Arkansas</t>
  </si>
  <si>
    <t>206 Cobean BlvdLake City, Arkansas 72437Phone: (870) 237-4381</t>
  </si>
  <si>
    <t>Lewis Funeral Chapel, Lavaca, Arkansas</t>
  </si>
  <si>
    <t>Hwy 96 &amp; 255Lavaca, Arkansas 72941Phone: (479) 674-5700</t>
  </si>
  <si>
    <t>Murphy Funeral Home Inc, Lepanto, Arkansas</t>
  </si>
  <si>
    <t>200 Miles StLepanto, Arkansas 72354Phone: (870) 475-2097</t>
  </si>
  <si>
    <t>A O Smith Funeral Homes Inc, Lewisville, Arkansas</t>
  </si>
  <si>
    <t>501 Spruce StLewisville, Arkansas 71845Phone: (870) 921-4343</t>
  </si>
  <si>
    <t>Brown's Christian Funeral Service, Little Rock, Arkansas</t>
  </si>
  <si>
    <t>2903 Dr Martin Luther King DrLittle Rock, Arkansas 72206Phone: (501) 244-8000</t>
  </si>
  <si>
    <t>DFS Memorials - Little Rock [Serves whole state], Little Rock, Arkansas</t>
  </si>
  <si>
    <t>Little Rock, Arkansas 72110Phone: (501) 203-9717</t>
  </si>
  <si>
    <t>Dubisson Funeral Home Inc, Little Rock, Arkansas</t>
  </si>
  <si>
    <t>1851 MarshallLittle Rock, Arkansas 72202Phone: (501) 374-5025</t>
  </si>
  <si>
    <t>Gillespie Bros Funeral Home Inc, Little Rock, Arkansas</t>
  </si>
  <si>
    <t>2420 Arch StLittle Rock, Arkansas 72206Phone: (501) 376-7892</t>
  </si>
  <si>
    <t>Griffin Leggett Healey &amp; Roth Funeral Home, Little Rock, Arkansas</t>
  </si>
  <si>
    <t>5800 W 12th StLittle Rock, Arkansas 72204Phone: (501) 661-9111</t>
  </si>
  <si>
    <t>Gunn Funeral Home, Little Rock, Arkansas</t>
  </si>
  <si>
    <t>4323 W 29th StLittle Rock, Arkansas 72204Phone: (501) 660-4323</t>
  </si>
  <si>
    <t>Huson Funeral Home, Little Rock, Arkansas</t>
  </si>
  <si>
    <t>6400 Mabelvale PikeLittle Rock, Arkansas 77209Phone: (501) 565-4644</t>
  </si>
  <si>
    <t>J Walton Duckett Funeral Home Inc, Little Rock, Arkansas</t>
  </si>
  <si>
    <t>2900 W 12th StLittle Rock, Arkansas 72204Phone: (501) 666-2900</t>
  </si>
  <si>
    <t>Larry G Acklin Funeral Home, Little Rock, Arkansas</t>
  </si>
  <si>
    <t>8821 Asher AveLittle Rock, Arkansas 72204Phone: (501) 565-1800</t>
  </si>
  <si>
    <t>Miller's Funeral Home, Little Rock, Arkansas</t>
  </si>
  <si>
    <t>1003 Martin Luther King DrLittle Rock, Arkansas 72202Phone: (501) 374-1570</t>
  </si>
  <si>
    <t>Premier Funeral Home, Little Rock, Arkansas</t>
  </si>
  <si>
    <t>1518 S Battery StLittle Rock, Arkansas 72202Phone: (501) 376-4800</t>
  </si>
  <si>
    <t>Roller Funeral Homes, Little Rock, Arkansas</t>
  </si>
  <si>
    <t>13701 Chenal PkwyLittle Rock, Arkansas 72211Phone: (501) 225-0818</t>
  </si>
  <si>
    <t>Roller-Drummond/Southwest Funeral Home, Little Rock, Arkansas</t>
  </si>
  <si>
    <t>10900 Interstate 30Little Rock, Arkansas 72209Phone: (501) 455-5800</t>
  </si>
  <si>
    <t>Ruebel Funeral Home, Little Rock, Arkansas</t>
  </si>
  <si>
    <t>6313 W Markham StLittle Rock, Arkansas 72205Phone: (501) 666-0123</t>
  </si>
  <si>
    <t>Ruffin &amp; Jarrett Funeral Home, Little Rock, Arkansas</t>
  </si>
  <si>
    <t>1200 S Chester StLittle Rock, Arkansas 72202Phone: (501) 372-1305</t>
  </si>
  <si>
    <t>Walton Gateway Funeral Chapel, Little Rock, Arkansas</t>
  </si>
  <si>
    <t>2405 S Gaines StLittle Rock, Arkansas 72206Phone: (501) 376-7188</t>
  </si>
  <si>
    <t>Wilson Funeral Service Inc, Little Rock, Arkansas</t>
  </si>
  <si>
    <t>9612 Geyer Springs RdLittle Rock, Arkansas 72209Phone: (501) 562-8588</t>
  </si>
  <si>
    <t>Boyd Funeral Home Inc, Lonoke, Arkansas</t>
  </si>
  <si>
    <t>207 East 2nd StLonoke, Arkansas 72086Phone: (501) 676-2375</t>
  </si>
  <si>
    <t>House-Gregg Funeral Home Inc, Lynn, Arkansas</t>
  </si>
  <si>
    <t>Hwy 25 WLynn, Arkansas 72440Phone: (870) 528-3606</t>
  </si>
  <si>
    <t>Bailey Funeral Home, Magnolia, Arkansas</t>
  </si>
  <si>
    <t>100 Hwy 79 At Green StMagnolia, Arkansas 71753Phone: (870) 234-2929</t>
  </si>
  <si>
    <t>Henderson Mortuary, Magnolia, Arkansas</t>
  </si>
  <si>
    <t>614 Calhoun RoadMagnolia, Arkansas 71753Phone: (870) 234-5454</t>
  </si>
  <si>
    <t>Lewis Funeral Home Inc, Magnolia, Arkansas</t>
  </si>
  <si>
    <t>420 N Jackson StMagnolia, Arkansas 71753Phone: (870) 234-1010</t>
  </si>
  <si>
    <t>Marks Funeral Home, Magnolia, Arkansas</t>
  </si>
  <si>
    <t>1392 S Jackson StMagnolia, Arkansas 71753Phone: (870) 234-2272</t>
  </si>
  <si>
    <t>Atkinson Funeral Home, Malvern, Arkansas</t>
  </si>
  <si>
    <t>126 E 2nd StMalvern, Arkansas 72104Phone: (501) 332-2711</t>
  </si>
  <si>
    <t>Brandon's Mortuary, Malvern, Arkansas</t>
  </si>
  <si>
    <t>329 W 3rdMalvern, Arkansas 72104Phone: (501) 337-9171</t>
  </si>
  <si>
    <t>Harris Funeral Home, Malvern, Arkansas</t>
  </si>
  <si>
    <t>427 W Page AveMalvern, Arkansas 72104Phone: (501) 332-5808</t>
  </si>
  <si>
    <t>J A Funk Funeral Home, Malvern, Arkansas</t>
  </si>
  <si>
    <t>318 S Ash StMalvern, Arkansas 72104Phone: (501) 332-4625</t>
  </si>
  <si>
    <t>Johnson Funeral Home, Malvern, Arkansas</t>
  </si>
  <si>
    <t>413 W Page AveMalvern, Arkansas 72104Phone: (501) 337-7967</t>
  </si>
  <si>
    <t>Regency Funeral Home Inc, Malvern, Arkansas</t>
  </si>
  <si>
    <t>1839 Pine Bluff StMalvern, Arkansas 72104Phone: (501) 332-8688</t>
  </si>
  <si>
    <t>Clary Funeral Home, Mammoth Spring, Arkansas</t>
  </si>
  <si>
    <t>113 1st StMammoth Spring, Arkansas 72554Phone: (870) 625-7282</t>
  </si>
  <si>
    <t>Howard Funeral Service, Manila, Arkansas</t>
  </si>
  <si>
    <t>507 W State Hwy 18Manila, Arkansas 72442Phone: (870) 539-6357</t>
  </si>
  <si>
    <t>Martin Funeral Home, Mansfield, Arkansas</t>
  </si>
  <si>
    <t>108 S Sebascott AveMansfield, Arkansas 72944Phone: (479) 928-4433</t>
  </si>
  <si>
    <t>Hightower &amp; Sons Funeral Home, Marianna, Arkansas</t>
  </si>
  <si>
    <t>25 South Liberty StreetMarianna, Arkansas 72360Phone: (870) 295-9619</t>
  </si>
  <si>
    <t>Kennedy Funeral Home, Marianna, Arkansas</t>
  </si>
  <si>
    <t>13 South Liberty StreetMarianna, Arkansas 72360Phone: (870) 295-5246</t>
  </si>
  <si>
    <t>Marianna Funeral Home, Marianna, Arkansas</t>
  </si>
  <si>
    <t>28 Court SquareMarianna, Arkansas 72360Phone: (870) 295-4440</t>
  </si>
  <si>
    <t>Roller-Citizens Funeral Home, Marianna, Arkansas</t>
  </si>
  <si>
    <t>621 West Chestnut StreetMarianna, Arkansas 72360Phone: (870) 295-2528</t>
  </si>
  <si>
    <t>Murphy Funeral Home Inc, Marked Tree, Arkansas</t>
  </si>
  <si>
    <t>508 Frisco StreetMarked Tree, Arkansas 72365Phone: (870) 358-2097</t>
  </si>
  <si>
    <t>Simms-Woodard Funeral Service, Marked Tree, Arkansas</t>
  </si>
  <si>
    <t>402 Anderson AvenueMarked Tree, Arkansas 72365Phone: (870) 358-2314</t>
  </si>
  <si>
    <t>Irby Funeral Service Inc, Marmaduke, Arkansas</t>
  </si>
  <si>
    <t>Highway 49 NorthMarmaduke, Arkansas 72443Phone: (870) 597-4623</t>
  </si>
  <si>
    <t>Roller-Coffman Funeral Home, Marshall, Arkansas</t>
  </si>
  <si>
    <t>Hwy 65 NMarshall, Arkansas 72650Phone: (870) 448-3338</t>
  </si>
  <si>
    <t>Bob Neal &amp; Sons/Brickell Funeral Home, Marvell, Arkansas</t>
  </si>
  <si>
    <t>350 E Hwy 49Marvell, Arkansas 72366Phone: (870) 829-2515</t>
  </si>
  <si>
    <t>Progressive Funeral Parlor, Marvell, Arkansas</t>
  </si>
  <si>
    <t>1355 W Main StMarvell, Arkansas 72366Phone: (870) 829-3241</t>
  </si>
  <si>
    <t>Rhodes &amp; Son Funeral Homes, Mc Crory, Arkansas</t>
  </si>
  <si>
    <t>Hwy 64 EMc Crory, Arkansas 72101Phone: (870) 731-2930</t>
  </si>
  <si>
    <t>Thompson-Wilson Funeral Home, Mc Crory, Arkansas</t>
  </si>
  <si>
    <t>304 E 3rd StMc Crory, Arkansas 72101Phone: (870) 731-2551</t>
  </si>
  <si>
    <t>Griffin Funeral Service, Mc Gehee, Arkansas</t>
  </si>
  <si>
    <t>105 North 2nd StreetMc Gehee, Arkansas 71654Phone: (870) 222-3232</t>
  </si>
  <si>
    <t>Beasley-Wood Geyer-Quillin Funeral Home, Mena, Arkansas</t>
  </si>
  <si>
    <t>611 Janssen StMena, Arkansas 71953Phone: (479) 394-1310</t>
  </si>
  <si>
    <t>Hall Funeral Service Inc, Mena, Arkansas</t>
  </si>
  <si>
    <t>2608 Hwy 71 SMena, Arkansas 71953Phone: (479) 394-4477</t>
  </si>
  <si>
    <t>Gregg Funeral Home Inc, Monette, Arkansas</t>
  </si>
  <si>
    <t>Hwy 18 W &amp; Drew AveMonette, Arkansas 72447Phone: (870) 486-2266</t>
  </si>
  <si>
    <t>Henderson Funeral Home Inc, Monticello, Arkansas</t>
  </si>
  <si>
    <t>309 N Dillard StMonticello, Arkansas 71655Phone: (870) 367-3551</t>
  </si>
  <si>
    <t>Stephenson-Dearman Funeral Home, Monticello, Arkansas</t>
  </si>
  <si>
    <t>949 Hwy 425 NMonticello, Arkansas 71657Phone: (870) 367-2451</t>
  </si>
  <si>
    <t>Bob Neal &amp; Sons-Morrilton Funeral Services, Morrilton, Arkansas</t>
  </si>
  <si>
    <t>5 Bruce StreetMorrilton, Arkansas 72110Phone: (501) 354-1638</t>
  </si>
  <si>
    <t>Harris Funeral Home Inc, Morrilton, Arkansas</t>
  </si>
  <si>
    <t>118 South Moose StreetMorrilton, Arkansas 72110Phone: (501) 354-4575</t>
  </si>
  <si>
    <t>Larry G Acklin Funeral Home, Morrilton, Arkansas</t>
  </si>
  <si>
    <t>307 North St JosephMorrilton, Arkansas 72110Phone: (501) 354-0053</t>
  </si>
  <si>
    <t>Wilson &amp; Jarrett Funeral Home Inc, Morrilton, Arkansas</t>
  </si>
  <si>
    <t>106 East Elm StreetMorrilton, Arkansas 72110Phone: (501) 354-1662</t>
  </si>
  <si>
    <t>Roller-Coffman Funeral Home, Mountain View, Arkansas</t>
  </si>
  <si>
    <t>1701 W Main StMountain View, Arkansas 72560Phone: (870) 269-3462</t>
  </si>
  <si>
    <t>Roller-Crouch Funeral Home, Mountain View, Arkansas</t>
  </si>
  <si>
    <t>405 Peabody StMountain View, Arkansas 72560Phone: (870) 269-3210</t>
  </si>
  <si>
    <t>Shaffer Funeral Home, Mulberry, Arkansas</t>
  </si>
  <si>
    <t>606 Church AveMulberry, Arkansas 72947Phone: (479) 997-8338</t>
  </si>
  <si>
    <t>Latimer Funeral Home, Murfreesboro, Arkansas</t>
  </si>
  <si>
    <t>Hwy 27 NMurfreesboro, Arkansas 71958Phone: (870) 285-2194</t>
  </si>
  <si>
    <t>Latimer Funeral Home Inc, Nashville, Arkansas</t>
  </si>
  <si>
    <t>115 E Hempstead StNashville, Arkansas 71852Phone: (870) 845-2233</t>
  </si>
  <si>
    <t>Nashville Funeral Home, Nashville, Arkansas</t>
  </si>
  <si>
    <t>1208 W SunsetNashville, Arkansas 71852Phone: (870) 845-1398</t>
  </si>
  <si>
    <t>Craft Funeral Home, Newport, Arkansas</t>
  </si>
  <si>
    <t>417 Walnut StNewport, Arkansas 72112Phone: (870) 523-5679</t>
  </si>
  <si>
    <t>Dillinger Funeral Home, Newport, Arkansas</t>
  </si>
  <si>
    <t>2001 Hwy 367 NNewport, Arkansas 72112Phone: (870) 523-3633</t>
  </si>
  <si>
    <t>Jackson's Funeral Homes Inc, Newport, Arkansas</t>
  </si>
  <si>
    <t>1900 Block Malcolm AveNewport, Arkansas 72112Phone: (870) 523-5822</t>
  </si>
  <si>
    <t>Taylor &amp; Kimbrough Funeral Home, Newport, Arkansas</t>
  </si>
  <si>
    <t>113 Clay StNewport, Arkansas 72112Phone: (870) 523-8207</t>
  </si>
  <si>
    <t>Griffin Leggett - Rest Hills Funeral Home, North Little Rock, Arkansas</t>
  </si>
  <si>
    <t>10200 Hwy 5 NNorth Little Rock, Arkansas 72117Phone: (501) 835-3515</t>
  </si>
  <si>
    <t>Hubble Bros Inc, North Little Rock, Arkansas</t>
  </si>
  <si>
    <t>1213 E Washington AveNorth Little Rock, Arkansas 72114Phone: (501) 374-3134</t>
  </si>
  <si>
    <t>Huson Funeral Home, North Little Rock, Arkansas</t>
  </si>
  <si>
    <t>6000 Camp Robinson RdNorth Little Rock, Arkansas 72118Phone: (501) 812-2409</t>
  </si>
  <si>
    <t>North Little Rock Funeral Home, North Little Rock, Arkansas</t>
  </si>
  <si>
    <t>1921 Main StNorth Little Rock, Arkansas 72114Phone: (501) 758-1170</t>
  </si>
  <si>
    <t>Roller-Owens Funeral Home, North Little Rock, Arkansas</t>
  </si>
  <si>
    <t>5509 John F Kennedy BlvdNorth Little Rock, Arkansas 72116Phone: (501) 791-7400</t>
  </si>
  <si>
    <t>Watson Northcrest Funeral Home, North Little Rock, Arkansas</t>
  </si>
  <si>
    <t>1801 Maple StNorth Little Rock, Arkansas 72114Phone: (501) 812-5303</t>
  </si>
  <si>
    <t>Humphrey Funeral Service, Ola, Arkansas</t>
  </si>
  <si>
    <t>Hwy 10 WOla, Arkansas 72853Phone: (479) 489-5200</t>
  </si>
  <si>
    <t>Roller-Swift Funeral Home, Osceola, Arkansas</t>
  </si>
  <si>
    <t>2173 South Us Highway 61Osceola, Arkansas 72370Phone: (870) 563-6578</t>
  </si>
  <si>
    <t>Wilson Funeral Home, Osceola, Arkansas</t>
  </si>
  <si>
    <t>1323 West KeiserOsceola, Arkansas 72370Phone: (870) 563-2877</t>
  </si>
  <si>
    <t>Heath Funeral Home, Paragould, Arkansas</t>
  </si>
  <si>
    <t>321 W Garland StParagould, Arkansas 72450Phone: (870) 236-7676</t>
  </si>
  <si>
    <t>Mitchell Funeral Home Inc, Paragould, Arkansas</t>
  </si>
  <si>
    <t>Hwy 412 WParagould, Arkansas 72450Phone: (870) 236-7765</t>
  </si>
  <si>
    <t>Sisco Funeral Home Inc, Pea Ridge, Arkansas</t>
  </si>
  <si>
    <t>1312 North Curtis AvenuePea Ridge, Arkansas 72751Phone: (479) 451-1126</t>
  </si>
  <si>
    <t>Harris Funeral Home Inc, Perryville, Arkansas</t>
  </si>
  <si>
    <t>306 West Scenic DrivePerryville, Arkansas 72126Phone: (501) 889-5444</t>
  </si>
  <si>
    <t>Hoggard &amp; Sons Funeral Home, Piggott, Arkansas</t>
  </si>
  <si>
    <t>142 North 3rd StreetPiggott, Arkansas 72454Phone: (870) 598-3469</t>
  </si>
  <si>
    <t>Irby Funeral Service Inc, Piggott, Arkansas</t>
  </si>
  <si>
    <t>Highway 49 SouthPiggott, Arkansas 72454Phone: (870) 598-3836</t>
  </si>
  <si>
    <t>Brown Funeral Home, Pine Bluff, Arkansas</t>
  </si>
  <si>
    <t>2704 Commerce CirclePine Bluff, Arkansas 71601Phone: (870) 534-3210</t>
  </si>
  <si>
    <t>Charles E Fuller &amp; Company, Pine Bluff, Arkansas</t>
  </si>
  <si>
    <t>2006 W 27th AvePine Bluff, Arkansas 71603Phone: (870) 536-8994</t>
  </si>
  <si>
    <t>Christian-Way Funeral Home Inc, Pine Bluff, Arkansas</t>
  </si>
  <si>
    <t>1204 West 5th AvenuePine Bluff, Arkansas 71601Phone: (870) 536-2800</t>
  </si>
  <si>
    <t>Hale-South Funeral Home Inc, Pine Bluff, Arkansas</t>
  </si>
  <si>
    <t>1621 Cherry StPine Bluff, Arkansas 71601Phone: (870) 534-2120</t>
  </si>
  <si>
    <t>Henson Mortuary, Pine Bluff, Arkansas</t>
  </si>
  <si>
    <t>3804 W 14th AvePine Bluff, Arkansas 71603Phone: (870) 535-0635</t>
  </si>
  <si>
    <t>Miller Funeral Home, Pine Bluff, Arkansas</t>
  </si>
  <si>
    <t>204 E 2nd AvePine Bluff, Arkansas 71601Phone: (870) 535-1012</t>
  </si>
  <si>
    <t>Perry Funeral Home Inc, Pine Bluff, Arkansas</t>
  </si>
  <si>
    <t>1401 W 2nd AvePine Bluff, Arkansas 71601Phone: (870) 535-2131</t>
  </si>
  <si>
    <t>Ralph Robinson &amp; Son Inc, Pine Bluff, Arkansas</t>
  </si>
  <si>
    <t>807 S Cherry StPine Bluff, Arkansas 71601Phone: (870) 534-3131</t>
  </si>
  <si>
    <t>Cox-Waymon Funeral Home, Pocahontas, Arkansas</t>
  </si>
  <si>
    <t>2640 N Thomasville RdPocahontas, Arkansas 72455Phone: (870) 892-4969</t>
  </si>
  <si>
    <t>McNabb Funeral Home, Pocahontas, Arkansas</t>
  </si>
  <si>
    <t>2129 Park StPocahontas, Arkansas 72455Phone: (870) 892-5242</t>
  </si>
  <si>
    <t>Brazzel/Cornish Funeral Home, Prescott, Arkansas</t>
  </si>
  <si>
    <t>1196 Hwy 371Prescott, Arkansas 71857Phone: (870) 887-2644</t>
  </si>
  <si>
    <t>Shackelford Funeral Home, Prescott, Arkansas</t>
  </si>
  <si>
    <t>201 W 2nd St NPrescott, Arkansas 71857Phone: (870) 887-2671</t>
  </si>
  <si>
    <t>Irby Funeral Service Inc, Rector, Arkansas</t>
  </si>
  <si>
    <t>301 S MainRector, Arkansas 72461Phone: (870) 595-3536</t>
  </si>
  <si>
    <t>Mitchell Funeral Home Inc, Rector, Arkansas</t>
  </si>
  <si>
    <t>713 E 9th StRector, Arkansas 72461Phone: (870) 595-3569</t>
  </si>
  <si>
    <t>Benton County Funeral Home, Rogers, Arkansas</t>
  </si>
  <si>
    <t>306 N 4th StRogers, Arkansas 72756Phone: (479) 636-2414</t>
  </si>
  <si>
    <t>Callison-Lough Funeral Home, Rogers, Arkansas</t>
  </si>
  <si>
    <t>408 W Walnut StRogers, Arkansas 72756Phone: (479) 636-2277</t>
  </si>
  <si>
    <t>Rollins Funeral Home, Rogers, Arkansas</t>
  </si>
  <si>
    <t>1401 Hudson RoadRogers, Arkansas 72756Phone: (479) 631-6617</t>
  </si>
  <si>
    <t>Stockdale Funeral Services, Rogers, Arkansas</t>
  </si>
  <si>
    <t>2898 W Walnut StRogers, Arkansas 72756Phone: (479) 631-1353</t>
  </si>
  <si>
    <t>Humphrey Funeral Service Inc, Russellville, Arkansas</t>
  </si>
  <si>
    <t>2801 W Main StRussellville, Arkansas 72801Phone: (479) 968-4411</t>
  </si>
  <si>
    <t>Shinn Funeral Service, Russellville, Arkansas</t>
  </si>
  <si>
    <t>800 W Main StRussellville, Arkansas 72801Phone: (479) 968-1212</t>
  </si>
  <si>
    <t>Barker Funeral Home, Salem, Arkansas</t>
  </si>
  <si>
    <t>857 Hwy 62 WestSalem, Arkansas 72576Phone: (870) 895-3990</t>
  </si>
  <si>
    <t>Cox-Blevins Funeral Home, Salem, Arkansas</t>
  </si>
  <si>
    <t>113 PickrenSalem, Arkansas 72576Phone: (870) 895-2501</t>
  </si>
  <si>
    <t>McEuen Funeral Home, Searcy, Arkansas</t>
  </si>
  <si>
    <t>2501 E Moore AvenueSearcy, Arkansas 72143Phone: (501) 268-3878</t>
  </si>
  <si>
    <t>Roller-Daniel Funeral Home, Searcy, Arkansas</t>
  </si>
  <si>
    <t>411 E Race AveSearcy, Arkansas 72143Phone: (501) 268-3546</t>
  </si>
  <si>
    <t>Searcy Funeral Home, Searcy, Arkansas</t>
  </si>
  <si>
    <t>2616 S Main StSearcy, Arkansas 72143Phone: (501) 279-9300</t>
  </si>
  <si>
    <t>Buie Funeral Home, Sheridan, Arkansas</t>
  </si>
  <si>
    <t>1301 S Rock StreetSheridan, Arkansas 72150Phone: (870) 942-3231</t>
  </si>
  <si>
    <t>Memorial Gardens Funeral Home, Sheridan, Arkansas</t>
  </si>
  <si>
    <t>2686 Hwy 167 NSheridan, Arkansas 72150Phone: (870) 942-1306</t>
  </si>
  <si>
    <t>Huson Funeral Home, Sherwood, Arkansas</t>
  </si>
  <si>
    <t>7700 Hwy 107Sherwood, Arkansas 72120Phone: (501) 834-1191</t>
  </si>
  <si>
    <t>Backstrom-Pyeatte Funeral Home, Siloam Springs, Arkansas</t>
  </si>
  <si>
    <t>1401 E MainSiloam Springs, Arkansas 72761Phone: (479) 524-3121</t>
  </si>
  <si>
    <t>Wasson Funeral Home, Siloam Springs, Arkansas</t>
  </si>
  <si>
    <t>441 W Hwy 412Siloam Springs, Arkansas 72761Phone: (479) 524-5131</t>
  </si>
  <si>
    <t>Backstrom-Pyeatte Funeral Home, Springdale, Arkansas</t>
  </si>
  <si>
    <t>2230 North ThompsonSpringdale, Arkansas 72764Phone: (479) 756-2010</t>
  </si>
  <si>
    <t>Heritage Funeral Home PLLC, Springdale, Arkansas</t>
  </si>
  <si>
    <t>1591 S 48th StreetSpringdale, Arkansas 72762Phone: (479) 751-2444</t>
  </si>
  <si>
    <t>Memorial Funeral Home, Springdale, Arkansas</t>
  </si>
  <si>
    <t>3926 Willowood AvenueSpringdale, Arkansas 72762Phone: (479) 756-8341</t>
  </si>
  <si>
    <t>Sisco Funeral Chapel, Springdale, Arkansas</t>
  </si>
  <si>
    <t>705 West Meadow StreetSpringdale, Arkansas 72764Phone: (479) 751-4577</t>
  </si>
  <si>
    <t>Westfield Chapel Funeral Home &amp; Cremation Service, Springdale, Arkansas</t>
  </si>
  <si>
    <t>3236 West Huntsville AvenueSpringdale, Arkansas 72762Phone: (479) 751-4747</t>
  </si>
  <si>
    <t>A O Smith Funeral Homes Inc, Stamps, Arkansas</t>
  </si>
  <si>
    <t>805 Thomas StreetStamps, Arkansas 71860Phone: (870) 533-4406</t>
  </si>
  <si>
    <t>Griffin Funeral Service, Star City, Arkansas</t>
  </si>
  <si>
    <t>811 Lincoln AveStar City, Arkansas 71667Phone: (870) 628-4204</t>
  </si>
  <si>
    <t>Rumph-Owers Funeral Home, Strong, Arkansas</t>
  </si>
  <si>
    <t>229 Pine StreetStrong, Arkansas 71765Phone: (870) 797-2434</t>
  </si>
  <si>
    <t>Edwards Van-Alma Funeral Home, Van Buren, Arkansas</t>
  </si>
  <si>
    <t>4100 Alma HwyVan Buren, Arkansas 72956Phone: (501) 474-5081</t>
  </si>
  <si>
    <t>Ocker Funeral Home Inc, Van Buren, Arkansas</t>
  </si>
  <si>
    <t>700 Jefferson StVan Buren, Arkansas 72956Phone: (479) 474-2523</t>
  </si>
  <si>
    <t>Vilonia Funeral Home, Vilonia, Arkansas</t>
  </si>
  <si>
    <t>1134 Main StreetVilonia, Arkansas 72173Phone: (501) 796-2275</t>
  </si>
  <si>
    <t>Higginbotham Funeral Service Inc, Walnut Ridge, Arkansas</t>
  </si>
  <si>
    <t>401 W Main StWalnut Ridge, Arkansas 72476Phone: (870) 886-2424</t>
  </si>
  <si>
    <t>House-Gregg Funeral Home Inc, Walnut Ridge, Arkansas</t>
  </si>
  <si>
    <t>215 Sw 3rd StWalnut Ridge, Arkansas 72476Phone: (870) 886-3566</t>
  </si>
  <si>
    <t>Brown's Christian Way Home For funerals, West Helena, Arkansas</t>
  </si>
  <si>
    <t>308 LadinoWest Helena, Arkansas 72390Phone: (870) 572-3414</t>
  </si>
  <si>
    <t>Jackson &amp; Highley Funeral Home, West Helena, Arkansas</t>
  </si>
  <si>
    <t>126 Panama RdWest Helena, Arkansas 72390Phone: (870) 572-2111</t>
  </si>
  <si>
    <t>Roller-Citizens Funeral Homes, West Helena, Arkansas</t>
  </si>
  <si>
    <t>508 PlazaWest Helena, Arkansas 72390Phone: (870) 572-2571</t>
  </si>
  <si>
    <t>Stephens Funeral Home Inc, West Helena, Arkansas</t>
  </si>
  <si>
    <t>257 Panama RdWest Helena, Arkansas 72390Phone: (870) 572-2504</t>
  </si>
  <si>
    <t>Anthony Funeral Home, West Memphis, Arkansas</t>
  </si>
  <si>
    <t>135 S 16th StWest Memphis, Arkansas 72301Phone: (870) 735-8680</t>
  </si>
  <si>
    <t>Anthony West Memphis Funeral Home, West Memphis, Arkansas</t>
  </si>
  <si>
    <t>200 N 13th StWest Memphis, Arkansas 72301Phone: (870) 735-5040</t>
  </si>
  <si>
    <t>Roller-Citizens Funeral Homes, West Memphis, Arkansas</t>
  </si>
  <si>
    <t>201 N PineWest Memphis, Arkansas 72301Phone: (870) 735-1000</t>
  </si>
  <si>
    <t>Wolfe Brothers' Funeral Home, West Memphis, Arkansas</t>
  </si>
  <si>
    <t>128 S 7th StWest Memphis, Arkansas 72301Phone: (870) 735-5855</t>
  </si>
  <si>
    <t>Johnson Funeral Home, Wynne, Arkansas</t>
  </si>
  <si>
    <t>220 Tom B Murray AvenueWynne, Arkansas 72396Phone: (870) 238-7799</t>
  </si>
  <si>
    <t>Kernodle Funeral Home Inc, Wynne, Arkansas</t>
  </si>
  <si>
    <t>315 E Union AveWynne, Arkansas 72396Phone: (870) 238-2323</t>
  </si>
  <si>
    <t>Thompson-Wilson Funeral Home, Wynne, Arkansas</t>
  </si>
  <si>
    <t>2642 Hwy 64 WWynne, Arkansas 72396Phone: (870) 238-9400</t>
  </si>
  <si>
    <t>Woodard Funeral Service, Wynne, Arkansas</t>
  </si>
  <si>
    <t>350 F StWynne, Arkansas 72396Phone: (870) 238-7237</t>
  </si>
  <si>
    <t>Alameda Funeral &amp; Cremation, Alameda, California</t>
  </si>
  <si>
    <t>1415 Oak StreetAlameda, California 94501Phone: (510) 522-6020</t>
  </si>
  <si>
    <t>Greer Family Mortuary, Alameda, California</t>
  </si>
  <si>
    <t>2694 Blanding AvenueAlameda, California 94501Phone: 510-865-3755</t>
  </si>
  <si>
    <t>Rose Hills Memorial Park, Alhambra, California</t>
  </si>
  <si>
    <t>205 S Chapel Avenue # BAlhambra, California 91801Phone: 626-299-3000</t>
  </si>
  <si>
    <t>Turner &amp; Stevens Funeral Home, Alhambra, California</t>
  </si>
  <si>
    <t>550 E Main StreetAlhambra, California 91801Phone: 626-282-4131</t>
  </si>
  <si>
    <t>Universal Chung Wah Funeral Directors, Alhambra, California</t>
  </si>
  <si>
    <t>225 North Garfield AvenueAlhambra, California 91801Phone: (626) 281-7887</t>
  </si>
  <si>
    <t>Mountain View Mortuary, Altadena, California</t>
  </si>
  <si>
    <t>2400 N Fair Oaks AveAltadena, California 91001Phone: (626) 794-7133</t>
  </si>
  <si>
    <t>Kerr Mortuary, Alturas, California</t>
  </si>
  <si>
    <t>400 W 2nd StAlturas, California 96101Phone: (530) 233-3930</t>
  </si>
  <si>
    <t>Funeraria del Angel Pierce Brothers - Anaheim Mortuary, Anaheim, California</t>
  </si>
  <si>
    <t>2425 W Lincoln AveAnaheim, California 92801Phone: (714) 828-6440</t>
  </si>
  <si>
    <t>Hilgenfeld Mortuary, Anaheim, California</t>
  </si>
  <si>
    <t>120 E BroadwayAnaheim, California 92805Phone: 714-535-4105</t>
  </si>
  <si>
    <t>Melrose Abbey Memorial Park, Anaheim, California</t>
  </si>
  <si>
    <t>2303 S Manchester AvenueAnaheim, California 92802Phone: 714-634-1981</t>
  </si>
  <si>
    <t>Allen &amp; Dahl Funeral Chapel, Anderson, California</t>
  </si>
  <si>
    <t>2030 Howard StreetAnderson, California 96007Phone: 530-365-5466</t>
  </si>
  <si>
    <t>Anderson's Chapel, Anderson, California</t>
  </si>
  <si>
    <t>1865 Diamond StreetAnderson, California 96007Phone: (530) 365-2581</t>
  </si>
  <si>
    <t>Sleepy Hollow Memorials, Anderson, California</t>
  </si>
  <si>
    <t>4575 Rhonda RoadAnderson, California 96007Phone: 530-365-9093</t>
  </si>
  <si>
    <t>Angels Memorial Chapel, Angels Camp, California</t>
  </si>
  <si>
    <t>1071 S Main StAngels Camp, California 95222Phone: (209) 736-4552</t>
  </si>
  <si>
    <t>Catholic Cemeteries Diocese of Oakland - Holy Cross Cemetery, Antioch, California</t>
  </si>
  <si>
    <t>2200 E 18thAntioch, California 94509Phone: (925)   757-0658</t>
  </si>
  <si>
    <t>Higgins Mortuary, Antioch, California</t>
  </si>
  <si>
    <t>1310 A StreetAntioch, California 94509Phone: (925) 757-4343</t>
  </si>
  <si>
    <t>Holy Cross Cemetery, Antioch, California</t>
  </si>
  <si>
    <t>2200 E 18th StreetAntioch, California 94509Phone: 925-757-0658</t>
  </si>
  <si>
    <t>Tradition Care Funeral Services, Antioch, California</t>
  </si>
  <si>
    <t>1205 A StAntioch, California 94509Phone: (925) 755-2911</t>
  </si>
  <si>
    <t>Bayer Cemetery Brokers Information Services, Apple Valley, California</t>
  </si>
  <si>
    <t>20578 Ottawa RdApple Valley, California 92308Phone: (877) 445-7143</t>
  </si>
  <si>
    <t>Dudley Apple Valley Mortuary, Apple Valley, California</t>
  </si>
  <si>
    <t>16095 Tuscola RdApple Valley, California 92307Phone: (760) 242-5009</t>
  </si>
  <si>
    <t>Phoenix Printing Inc, Apple Valley, California</t>
  </si>
  <si>
    <t>21075 Bear Valley RoadApple Valley, California 92308Phone: 760-240-2317</t>
  </si>
  <si>
    <t>Sunset Hills Mortuary, Apple Valley, California</t>
  </si>
  <si>
    <t>24000 Waalew RdApple Valley, California 92307Phone: (760) 247-0155</t>
  </si>
  <si>
    <t>Arcadia Chapel Of Remembrance Inc, Arcadia, California</t>
  </si>
  <si>
    <t>500 S 1st AveArcadia, California 91006Phone: (626) 447-8148</t>
  </si>
  <si>
    <t>Chapel of Remembrance, Arcadia, California</t>
  </si>
  <si>
    <t>500 S 1st AvenueArcadia, California 91006Phone: 626-447-8148</t>
  </si>
  <si>
    <t>Paul's Chapel, Arcata, California</t>
  </si>
  <si>
    <t>1070 H StArcata, California 95521Phone: (707) 822-2445</t>
  </si>
  <si>
    <t>Inland Memorial Inc, Arlington, California</t>
  </si>
  <si>
    <t>4922 AveArlington, California 92504Phone: (951)   248-2299</t>
  </si>
  <si>
    <t>Lady Family Mortuary, Arroyo Grande, California</t>
  </si>
  <si>
    <t>555 Fair Oaks AveArroyo Grande, California 93420Phone: (805) 489-4717</t>
  </si>
  <si>
    <t>Arvin Funeral Home, Arvin, California</t>
  </si>
  <si>
    <t>600 Tucker StreetArvin, California 93203Phone: 661-854-6161</t>
  </si>
  <si>
    <t>Chapel Of The Roses Columbarium, Atascadero, California</t>
  </si>
  <si>
    <t>3450 El Camino RealAtascadero, California 93422Phone: (805) 466-1161</t>
  </si>
  <si>
    <t>, Atherton, California</t>
  </si>
  <si>
    <t>Ivers &amp; Alcorn Funeral Home, Atwater, California</t>
  </si>
  <si>
    <t>3050 North Winton WayAtwater, California 95301Phone: (209) 358-3941</t>
  </si>
  <si>
    <t>Wilson Family Funeral Chapel, Atwater, California</t>
  </si>
  <si>
    <t>1240 Winton Way At Drakley AveAtwater, California 95301Phone: (209) 358-5601</t>
  </si>
  <si>
    <t>Chapel Of The Hills, Auburn, California</t>
  </si>
  <si>
    <t>1331 Lincoln WayAuburn, California 95603Phone: (530) 885-3773</t>
  </si>
  <si>
    <t>Lassila Funeral Chapels, Auburn, California</t>
  </si>
  <si>
    <t>551 Grass Valley HighwayAuburn, California 95603Phone: 530-885-6271</t>
  </si>
  <si>
    <t>Sierra Foothills Funeral Service, Auburn, California</t>
  </si>
  <si>
    <t>271 Auburn Ravine RoadAuburn, California 95603Phone: 530-889-0767</t>
  </si>
  <si>
    <t>Halverson-Leavell Mortuary, Avalon, California</t>
  </si>
  <si>
    <t>Jail RdAvalon, California 90704Phone: (310) 832-4221</t>
  </si>
  <si>
    <t>Avenal Funeral Home, Avenal, California</t>
  </si>
  <si>
    <t>228 E Fresno StAvenal, California 93204Phone: (559) 386-4042</t>
  </si>
  <si>
    <t>White's Funeral Home, Azusa, California</t>
  </si>
  <si>
    <t>404 East Foothl BoulevardAzusa, California 91702Phone: (626)   334-2921</t>
  </si>
  <si>
    <t>A Davis Rose Funeral Home, Bakersfield, California</t>
  </si>
  <si>
    <t>3121 19th StreetBakersfield, California 93301Phone: 661-324-4446</t>
  </si>
  <si>
    <t>Abbey Davis Rose Funeral Home, Bakersfield, California</t>
  </si>
  <si>
    <t>1800 Brundage LaneBakersfield, California 93304Phone: 661-871-8080</t>
  </si>
  <si>
    <t>Alma Funeral Home &amp; Crematory, Bakersfield, California</t>
  </si>
  <si>
    <t>2130 E California AvenueBakersfield, California 93307Phone: 661-638-0444</t>
  </si>
  <si>
    <t>Basham Funeral Care, Bakersfield, California</t>
  </si>
  <si>
    <t>3312 Niles StreetBakersfield, California 93306Phone: 661-873-8200</t>
  </si>
  <si>
    <t>Beloved Care Funeral Service, Bakersfield, California</t>
  </si>
  <si>
    <t>115 18th StreetBakersfield, California 93301Phone: 661-631-2825</t>
  </si>
  <si>
    <t>Doughty-Calhoun-O'Meara, Bakersfield, California</t>
  </si>
  <si>
    <t>1100 Truxtun AvenueBakersfield, California 93301Phone: 661-324-9821</t>
  </si>
  <si>
    <t>Funeraria Del Angel, Bakersfield, California</t>
  </si>
  <si>
    <t>4030 Wible RoadBakersfield, California 93309Phone: 661-398-4290</t>
  </si>
  <si>
    <t>Greenlawn Mortuary &amp; Cemetery, Bakersfield, California</t>
  </si>
  <si>
    <t>3700 River BoulevardBakersfield, California 93305Phone: 661-324-9701</t>
  </si>
  <si>
    <t>Greenlawn Southwest Mortuary, Bakersfield, California</t>
  </si>
  <si>
    <t>2739 Panama LaneBakersfield, California 93313Phone: 661-834-8820</t>
  </si>
  <si>
    <t>Hillcrest Memorial Park and Mortuary, Bakersfield, California</t>
  </si>
  <si>
    <t>9101 Kern Canyon RdBakersfield, California 93306Phone: (661) 366-5766</t>
  </si>
  <si>
    <t>Hopson-Anspach Family Mortuary, Bakersfield, California</t>
  </si>
  <si>
    <t>620 Oregon StreetBakersfield, California 93305Phone: 661-325-5801</t>
  </si>
  <si>
    <t>Kern River Family Mortuary, Bakersfield, California</t>
  </si>
  <si>
    <t>1900 N Chester AvenueBakersfield, California 93308Phone: 661-392-9010</t>
  </si>
  <si>
    <t>Laserlight Engravers, Bakersfield, California</t>
  </si>
  <si>
    <t>5880 District BlvdBakersfield, California 93313Phone: (661) 834-0100</t>
  </si>
  <si>
    <t>Mish Funeral Home, Bakersfield, California</t>
  </si>
  <si>
    <t>120 Minner AvenueBakersfield, California 93308Phone: 661-399-9391</t>
  </si>
  <si>
    <t>Mission Funeral Home, Bakersfield, California</t>
  </si>
  <si>
    <t>531 California AvenueBakersfield, California 93304Phone: 661-323-3339</t>
  </si>
  <si>
    <t>Neptune Society, Bakersfield, California</t>
  </si>
  <si>
    <t>201 H StreetBakersfield, California 93304Phone: 661-325-3963</t>
  </si>
  <si>
    <t>Rich Real Estates, Bakersfield, California</t>
  </si>
  <si>
    <t>1806 Ming AvenueBakersfield, California 93304Phone: (626) 262-0252</t>
  </si>
  <si>
    <t>Wiefels &amp; Son Funeral Home, Banning, California</t>
  </si>
  <si>
    <t>50 East Nicolet StreetBanning, California 92220Phone: (909) 849-4527</t>
  </si>
  <si>
    <t>Barstow Funeral Home, Barstow, California</t>
  </si>
  <si>
    <t>616 E Main StBarstow, California 92311Phone: (619) 256-2296</t>
  </si>
  <si>
    <t>Funeral Homes &amp; Cremation Service, Barstow, California</t>
  </si>
  <si>
    <t>36739 Colby AvenueBarstow, California 92311Phone: 760-252-5222</t>
  </si>
  <si>
    <t>Mead Mortuary, Barstow, California</t>
  </si>
  <si>
    <t>36930 Irwin RoadBarstow, California 92311Phone: 760-256-5671</t>
  </si>
  <si>
    <t>Mead Mortuary Funerals &amp; Cremations, Barstow, California</t>
  </si>
  <si>
    <t>36930 Irwin RdBarstow, California 92311Phone: (760) 256-5671</t>
  </si>
  <si>
    <t>Weaver Mortuary Inc, Beaumont, California</t>
  </si>
  <si>
    <t>1177 Beaumont AveBeaumont, California 92223Phone: (951) 845-1141</t>
  </si>
  <si>
    <t>Funeraria Los Angeles Mirabal Mortuary, Bell, California</t>
  </si>
  <si>
    <t>4677 Gage AvenueBell, California 90201Phone: (323) 560-2216</t>
  </si>
  <si>
    <t>Allen-English &amp; Estrada Funeral Service, Bell Gardens, California</t>
  </si>
  <si>
    <t>6435 S Eastern AveBell Gardens, California 90201Phone: (323) 773-3547</t>
  </si>
  <si>
    <t>Angel Funeral Home, Bellflower, California</t>
  </si>
  <si>
    <t>10833 E AlondraBellflower, California 90706Phone: 562-863-8751</t>
  </si>
  <si>
    <t>Luyben Family Spongberg Bellflower Norwalk Mortuary, Bellflower, California</t>
  </si>
  <si>
    <t>10333 Alondra BlvdBellflower, California 90706Phone: (562) 867-1778</t>
  </si>
  <si>
    <t>Rose Hills Bellflower, Bellflower, California</t>
  </si>
  <si>
    <t>9903 East Flower StreetBellflower, California 90706Phone: (562) 867-2741</t>
  </si>
  <si>
    <t>VIP Mortuary Service, Bellflower, California</t>
  </si>
  <si>
    <t>PO Box 845Bellflower, California 90707Phone: 562-920-2768</t>
  </si>
  <si>
    <t>White's Funeral Home, Bellflower, California</t>
  </si>
  <si>
    <t>9903, FLOWER StBellflower, California 90706Phone: 562-867-2741</t>
  </si>
  <si>
    <t>Crippen &amp; Flynn Carlmont Chapel, Belmont, California</t>
  </si>
  <si>
    <t>1111 Alameda De Las PulgasBelmont, California 94002Phone: 650-595-4103</t>
  </si>
  <si>
    <t>Duggans Carlmont Chapel, Belmont, California</t>
  </si>
  <si>
    <t>1101 Alameda DeLas PulgasBelmont, California 94002Phone: (650) 591-8218</t>
  </si>
  <si>
    <t>Neptune Society, Belmont, California</t>
  </si>
  <si>
    <t>1645 El Camino RealBelmont, California 94002Phone: 650-592-9880</t>
  </si>
  <si>
    <t>Passalacqua Funeral Homes Inc, Benicia, California</t>
  </si>
  <si>
    <t>901 W 2nd StreetBenicia, California 94510Phone: 707-745-3130</t>
  </si>
  <si>
    <t>Sign Maker Larry Pinero, Benicia, California</t>
  </si>
  <si>
    <t>336 Weldon CtBenicia, California 94510Phone: (707) 747-1308</t>
  </si>
  <si>
    <t>Bayview Chapel, Berkeley, California</t>
  </si>
  <si>
    <t>1918 Martin Luther King Jr WayBerkeley, California 94704Phone: 510-450-0187</t>
  </si>
  <si>
    <t>Harris Funeral Home, Berkeley, California</t>
  </si>
  <si>
    <t>1331 San Pablo AvenueBerkeley, California 94702Phone: 510-525-1331</t>
  </si>
  <si>
    <t>ML Robinson Funeral Services, Beverly Hills, California</t>
  </si>
  <si>
    <t>8383 Wilshire BlvdBeverly Hills, California 90211Phone: (619) 871-0521</t>
  </si>
  <si>
    <t>Big Bear Mortuary, Big Bear City, California</t>
  </si>
  <si>
    <t>321 West Big Bear BlvdBig Bear City, California 92314Phone: (909) 585-4911</t>
  </si>
  <si>
    <t>Brune &amp; Buck Mortuary, Bishop, California</t>
  </si>
  <si>
    <t>325 West Elm StreetBishop, California 93514Phone: (760) 873-4266</t>
  </si>
  <si>
    <t>Green Acres Memorial Park &amp; Mortuary, Bloomington, California</t>
  </si>
  <si>
    <t>11715 Cedar AveBloomington, California 92316Phone: (909) 877-2311</t>
  </si>
  <si>
    <t>Frye Chapel &amp; Mortuary, Blythe, California</t>
  </si>
  <si>
    <t>633 N 7th StreetBlythe, California 92225Phone: 760-922-4171</t>
  </si>
  <si>
    <t>A Beautiful Alternative, Bodega Bay, California</t>
  </si>
  <si>
    <t>1445 N Highway 1Bodega Bay, California 94923Phone: 707-875-3495</t>
  </si>
  <si>
    <t>Glen Abbey Mortuary &amp; Memorial Park, Bonita, California</t>
  </si>
  <si>
    <t>3838 Bonita RdBonita, California 91902Phone: (619) 498-4600</t>
  </si>
  <si>
    <t>Frye Chapel &amp; Mortuary of Imperial Valley, Brawley, California</t>
  </si>
  <si>
    <t>PO Box 1325Brawley, California 92227Phone: (760) 344-1414</t>
  </si>
  <si>
    <t>Cremation Care, Brea, California</t>
  </si>
  <si>
    <t>582 E Lambert RoadBrea, California 92821Phone: 714-550-0919</t>
  </si>
  <si>
    <t>Memory Garden Memorial Park, Brea, California</t>
  </si>
  <si>
    <t>455 W Central AvenueBrea, California 92821Phone: 714-529-3961</t>
  </si>
  <si>
    <t>Rose Hills Brea Mortuary, Brea, California</t>
  </si>
  <si>
    <t>835 S Brea BlvdBrea, California 92821Phone: (714) 482-2920</t>
  </si>
  <si>
    <t>Brentwood Funeral Home, Brentwood, California</t>
  </si>
  <si>
    <t>839 First StBrentwood, California 94513Phone: (925) 634-2171</t>
  </si>
  <si>
    <t>Klockgether-Renaker Mortuary, Buena Park, California</t>
  </si>
  <si>
    <t>7651 Commonwealth AvenueBuena Park, California 90621Phone: 714-521-1010</t>
  </si>
  <si>
    <t>A Better Way Cremation FD-1705, Burbank, California</t>
  </si>
  <si>
    <t>2911 W Magnolia BlvdBurbank, California 91505Phone: 818-973-1650</t>
  </si>
  <si>
    <t>Alpha Society, Burbank, California</t>
  </si>
  <si>
    <t>3006 W Burbank BoulevardBurbank, California 91505Phone: 818-972-9194</t>
  </si>
  <si>
    <t>Valley Funeral Home, Burbank, California</t>
  </si>
  <si>
    <t>2121 W Burbank BoulevardBurbank, California 91506Phone: 818-845-3766</t>
  </si>
  <si>
    <t>McDonald's Chapel, Burney, California</t>
  </si>
  <si>
    <t>37160 Main StreetBurney, California 96013Phone: (530) 335-2247</t>
  </si>
  <si>
    <t>Hems Brothers Mortuary, Calexico, California</t>
  </si>
  <si>
    <t>1820 North Imperial AvenueCalexico, California 92231Phone: (760) 357-3757</t>
  </si>
  <si>
    <t>Emmerson-Bartlett Memorial Chapel, Calimesa, California</t>
  </si>
  <si>
    <t>1000 Calimesa BlvdCalimesa, California 92320Phone: (909) 795-2429</t>
  </si>
  <si>
    <t>Conejo Mountain Memorial Park &amp; Funeral Home, Camarillo, California</t>
  </si>
  <si>
    <t>2052 Howard RoadCamarillo, California 93012Phone: (805) 482-1959</t>
  </si>
  <si>
    <t>Griffin Family Funeral, Camarillo, California</t>
  </si>
  <si>
    <t>1075 E Daily DriveCamarillo, California 93010Phone: 805-482-1166</t>
  </si>
  <si>
    <t>Pierce Brothers Griffin Mortuary, Camarillo, California</t>
  </si>
  <si>
    <t>1075 East Daily DriveCamarillo, California 93010Phone: (805) 482-2711</t>
  </si>
  <si>
    <t>Rosemar Flowers, Camarillo, California</t>
  </si>
  <si>
    <t>601 Mobil AvenueCamarillo, California 93010Phone: 805-484-9929</t>
  </si>
  <si>
    <t>Campbell Memorial Chapel, Campbell, California</t>
  </si>
  <si>
    <t>231 E Campbell AvenueCampbell, California 95008Phone: 408-379-5010</t>
  </si>
  <si>
    <t>Gates Kingsley &amp; Gates, Canoga Park, California</t>
  </si>
  <si>
    <t>6909 Canoga AvenueCanoga Park, California 91303Phone: 818-348-3354</t>
  </si>
  <si>
    <t>6909 Canoga AveCanoga Park, California 91303Phone: (818) 348-3354</t>
  </si>
  <si>
    <t>Holy Sepulcher Cemetery, Canyon, California</t>
  </si>
  <si>
    <t>7845 E Santiago RoadCanyon, California 92869Phone: (888) 543-5020</t>
  </si>
  <si>
    <t>Crippen's Mortuary, Canyon Country, California</t>
  </si>
  <si>
    <t>20611 Soledad Canyon RoadCanyon Country, California 91351Phone: 661-250-1435</t>
  </si>
  <si>
    <t>Accu-Care Cremation Center, Carlsbad, California</t>
  </si>
  <si>
    <t>2562 State Street, # ECarlsbad, California 92008Phone: 760-729-8766</t>
  </si>
  <si>
    <t>Lind Brothers Mortuary, Carmichael, California</t>
  </si>
  <si>
    <t>4221 Manzanita AvenueCarmichael, California 95608Phone: 916-482-8080</t>
  </si>
  <si>
    <t>Sierra View Funeral Chapel, Carmichael, California</t>
  </si>
  <si>
    <t>6201 Fair Oaks BoulevardCarmichael, California 95608Phone: 916-481-1515</t>
  </si>
  <si>
    <t>Simple Traditions Inc, Carmichael, California</t>
  </si>
  <si>
    <t>6825 Fair Oaks Boulevard, # 210Carmichael, California 95608Phone: 916-488-2894</t>
  </si>
  <si>
    <t>Regent Mortuary Transportation Service, Carson, California</t>
  </si>
  <si>
    <t>20815 Belshaw AvenueCarson, California 90746Phone: 310-604-1026</t>
  </si>
  <si>
    <t>Chapel Of The Valley Mortuary, Castro Valley, California</t>
  </si>
  <si>
    <t>20359 Lake Chabot RoadCastro Valley, California 94546Phone: (510) 581-0900</t>
  </si>
  <si>
    <t>Jess C Spencer Mortuary &amp; Crematory Inc, Castro Valley, California</t>
  </si>
  <si>
    <t>21228 Redwood RoadCastro Valley, California 94546Phone: (510) 581-9133</t>
  </si>
  <si>
    <t>Neptune Society of Northern CA, Castro Valley, California</t>
  </si>
  <si>
    <t>2419 Grove WayCastro Valley, California 94546Phone: (510) 889-7110</t>
  </si>
  <si>
    <t>Forest Lawn, Cathedral City, California</t>
  </si>
  <si>
    <t>69855 Ramon RoadCathedral City, California 92234Phone: 760-328-3039</t>
  </si>
  <si>
    <t>Palm Springs Mortuary, Cathedral City, California</t>
  </si>
  <si>
    <t>69855 East Ramon RoadCathedral City, California 92234Phone: (760) 321-0994</t>
  </si>
  <si>
    <t>Reis Chapel, Cayucos, California</t>
  </si>
  <si>
    <t>6th &amp; S Ocean AveCayucos, California 93430Phone: (805) 995-3664</t>
  </si>
  <si>
    <t>REIS Family Mortuary, Cayucos, California</t>
  </si>
  <si>
    <t>601 S Ocean AvenueCayucos, California 93430Phone: 805-995-3664</t>
  </si>
  <si>
    <t>Ceres Cemetery Association, Ceres, California</t>
  </si>
  <si>
    <t>1801 E Whitmore AveCeres, California 95307Phone: (209)   537-9013</t>
  </si>
  <si>
    <t>Ceres Funeral Home, Ceres, California</t>
  </si>
  <si>
    <t>5th &amp; MagnoliaCeres, California 95307Phone: (209) 537-4711</t>
  </si>
  <si>
    <t>Franklin &amp; Downs Ceres Chapel, Ceres, California</t>
  </si>
  <si>
    <t>2561 5th StreetCeres, California 95307Phone: 209-537-4711</t>
  </si>
  <si>
    <t>Suarez Funeral Service, Cerritos, California</t>
  </si>
  <si>
    <t>18027 Point Arguello PlaceCerritos, California 90703Phone: 562-865-7015</t>
  </si>
  <si>
    <t>Crawford Mortuary-Oakwood Memorial, Chatsworth, California</t>
  </si>
  <si>
    <t>22601 Lassen StreetChatsworth, California 91311Phone: 818-341-1427</t>
  </si>
  <si>
    <t>Bidwell Chapel, Chico, California</t>
  </si>
  <si>
    <t>341 W 3rd StreetChico, California 95928Phone: 530-342-4291</t>
  </si>
  <si>
    <t>Brusie Funeral Home, Chico, California</t>
  </si>
  <si>
    <t>626 Broadway StChico, California 95928Phone: (530) 342-5642</t>
  </si>
  <si>
    <t>Neptune Society of Northern CA, Chico, California</t>
  </si>
  <si>
    <t>1353 E 8th StreetChico, California 95928Phone: 530-345-7200</t>
  </si>
  <si>
    <t>Newton-Bracewell Chico Funeral Home, Chico, California</t>
  </si>
  <si>
    <t>680 Camellia WayChico, California 95926Phone: (530) 342-9003</t>
  </si>
  <si>
    <t>Sorensen's Affordable Mortuary, Chico, California</t>
  </si>
  <si>
    <t>587 Country DriveChico, California 95928Phone: (530) 893-4292</t>
  </si>
  <si>
    <t>Funeraria Del Angel Pierce, Chino, California</t>
  </si>
  <si>
    <t>13002 Central AvenueChino, California 91710Phone: 909-628-2329</t>
  </si>
  <si>
    <t>EJG Motor Escort &amp; Traffic, Chino Hills, California</t>
  </si>
  <si>
    <t>3766 Garden CourtChino Hills, California 91709Phone: 909-597-1393</t>
  </si>
  <si>
    <t>Palm Memorial Worden Chapel, Chowchilla, California</t>
  </si>
  <si>
    <t>140 S 6th StreetChowchilla, California 93610Phone: 559-665-3012</t>
  </si>
  <si>
    <t>Bayview Cremation &amp; Burial Service, Chula Vista, California</t>
  </si>
  <si>
    <t>815 3rd AvenueChula Vista, California 91911Phone: 619-476-9996</t>
  </si>
  <si>
    <t>, Chula Vista, California</t>
  </si>
  <si>
    <t>Funeraria Del Angel Humphrey, Chula Vista, California</t>
  </si>
  <si>
    <t>753 BroadwayChula Vista, California 91910Phone: (619) 425-9111</t>
  </si>
  <si>
    <t>Jardines Del Tiempo Inc, Chula Vista, California</t>
  </si>
  <si>
    <t>1043 BroadwayChula Vista, California 91911Phone: 619-427-1636</t>
  </si>
  <si>
    <t>Live In Peace Services, Chula Vista, California</t>
  </si>
  <si>
    <t>2127 Olympic PkwyChula Vista, California 91915Phone: (619) 370-6273</t>
  </si>
  <si>
    <t>Chapel of the Valley, Citrus Heights, California</t>
  </si>
  <si>
    <t>8350 Auburn BoulevardCitrus Heights, California 95610Phone: 916-797-1448</t>
  </si>
  <si>
    <t>Price Funeral Chapel, Citrus Heights, California</t>
  </si>
  <si>
    <t>6335 Sunrise BoulevardCitrus Heights, California 95610Phone: 916-725-2109</t>
  </si>
  <si>
    <t>Reichert's Funeral &amp; Cremation Services, Citrus Heights, California</t>
  </si>
  <si>
    <t>7320 Auburn BlvdCitrus Heights, California 95610Phone: (916) 729-2229</t>
  </si>
  <si>
    <t>Trident Society, Citrus Heights, California</t>
  </si>
  <si>
    <t>7525 Auburn BlvdCitrus Heights, California 95610Phone: (916) 726-6550</t>
  </si>
  <si>
    <t>Todd Memorial Chapel, Claremont, California</t>
  </si>
  <si>
    <t>325 N Indian Hill BoulevardClaremont, California 91711Phone: 909-622-1217</t>
  </si>
  <si>
    <t>Knopsnyder Mortuary, Clayton, California</t>
  </si>
  <si>
    <t>404 7th StreetClayton, California 94517Phone: 925-825-4831</t>
  </si>
  <si>
    <t>Wynacht Memorial &amp; Monument, Clearlake, California</t>
  </si>
  <si>
    <t>14915 Olympic DrClearlake, California 95422Phone: (707) 994-3845</t>
  </si>
  <si>
    <t>Fred Young Funeral Home, Cloverdale, California</t>
  </si>
  <si>
    <t>428 N Cloverdale BoulevardCloverdale, California 95425Phone: 707-894-2540</t>
  </si>
  <si>
    <t>Bell Memorials &amp; Granite Works, Clovis, California</t>
  </si>
  <si>
    <t>339 N Minnewawa AveClovis, California 93612Phone: (559) 299-7055</t>
  </si>
  <si>
    <t>Boice Funeral Home, Clovis, California</t>
  </si>
  <si>
    <t>308 Pollasky AvenueClovis, California 93612Phone: (559) 299-4372</t>
  </si>
  <si>
    <t>Clovis Funeral Chapel, Clovis, California</t>
  </si>
  <si>
    <t>1302 Clovis AvenueClovis, California 93612Phone: 559-298-7536</t>
  </si>
  <si>
    <t>Serenity Funeral Clovis, Clovis, California</t>
  </si>
  <si>
    <t>202 Clovis AvenueClovis, California 93612Phone: 559-325-0621</t>
  </si>
  <si>
    <t>Chapel Of The Palms Funeral Home, Coachella, California</t>
  </si>
  <si>
    <t>85891 Grapefruit BoulevardCoachella, California 92236Phone: (760) 398-1536</t>
  </si>
  <si>
    <t>FitzHenry Funeral Homes Desert Chapel, Coachella, California</t>
  </si>
  <si>
    <t>51-990 South Jackson StreetCoachella, California 92236Phone: (760) 347-3611</t>
  </si>
  <si>
    <t>Forest Lawn Mortuaries, Coachella, California</t>
  </si>
  <si>
    <t>51990 JacksonCoachella, California 92236Phone: 760-347-3611</t>
  </si>
  <si>
    <t>Palm Memorial-Coalinga Chapel, Coalinga, California</t>
  </si>
  <si>
    <t>486 N 5th StCoalinga, California 93210Phone: (559) 935-3338</t>
  </si>
  <si>
    <t>Colma Cremation &amp; Funeral Services, Colma, California</t>
  </si>
  <si>
    <t>7747 Mission StColma, California 94014Phone: (650) 757-1300</t>
  </si>
  <si>
    <t>Olivet Memorial Park, Colma, California</t>
  </si>
  <si>
    <t>1601 Hillside BoulevardColma, California 94014Phone: (650) 755-0322</t>
  </si>
  <si>
    <t>Colton Funeral Chapel, Colton, California</t>
  </si>
  <si>
    <t>1275 N La Cadena DriveColton, California 92324Phone: (909) 825-0570</t>
  </si>
  <si>
    <t>Inland Memorial Cremation &amp; Burial, Colton, California</t>
  </si>
  <si>
    <t>2050 West Key StreetColton, California 92324Phone: (909) 276-3377</t>
  </si>
  <si>
    <t>Montecito Memorial Park &amp; Mortuary, Colton, California</t>
  </si>
  <si>
    <t>3520 E Washington StColton, California 92324Phone: (909) 825-3024</t>
  </si>
  <si>
    <t>McNary Moore Funeral Service, Colusa, California</t>
  </si>
  <si>
    <t>107 Fifth StColusa, California 95932Phone: (530) 458-2111</t>
  </si>
  <si>
    <t>Adams Funeral Home, Compton, California</t>
  </si>
  <si>
    <t>501 E Palmer StreetCompton, California 90221Phone: 323-636-9864</t>
  </si>
  <si>
    <t>Harrison-Ross Funeral Homes, Compton, California</t>
  </si>
  <si>
    <t>436 E Compton BoulevardCompton, California 90221Phone: 323-584-1225</t>
  </si>
  <si>
    <t>Robert L Adams Mortuary Inc, Compton, California</t>
  </si>
  <si>
    <t>501 E Palmer StCompton, California 90221Phone: (323) 636-9864</t>
  </si>
  <si>
    <t>South Bay Mortuary, Compton, California</t>
  </si>
  <si>
    <t>16701 S Central AvenueCompton, California 90220Phone: 310-635-3825</t>
  </si>
  <si>
    <t>Memory Gardens Memorial Park, Concord, California</t>
  </si>
  <si>
    <t>2011 Arnold Industrial WayConcord, California 94520Phone: 925-685-3464</t>
  </si>
  <si>
    <t>Ouimet Bros Concord Funeral Chapel, Concord, California</t>
  </si>
  <si>
    <t>4125 Clayton RdConcord, California 94521Phone: (925) 682-4242</t>
  </si>
  <si>
    <t>Ouimet Brothers-Concord, Concord, California</t>
  </si>
  <si>
    <t>4125 Clayton RoadConcord, California 94521Phone: 925-682-4242</t>
  </si>
  <si>
    <t>Grimes &amp; AKES Family Funeral, Corona, California</t>
  </si>
  <si>
    <t>500 W 7th StreetCorona, California 92882Phone: 951-737-3771</t>
  </si>
  <si>
    <t>Thomas Miller Mortuary Inc, Corona, California</t>
  </si>
  <si>
    <t>1118 E 6th StreetCorona, California 92879Phone: 951-737-3244</t>
  </si>
  <si>
    <t>Walker Family Funeral Service, Corona, California</t>
  </si>
  <si>
    <t>815 S Main StreetCorona, California 92882Phone: 951-898-0452</t>
  </si>
  <si>
    <t>Pacific View Memorial Park &amp; Mortuary, Corona Del Mar, California</t>
  </si>
  <si>
    <t>3500 Pacific View DrCorona Del Mar, California 92625Phone: (949) 644-2700</t>
  </si>
  <si>
    <t>Daphne Funerals Marin, Corte Madera, California</t>
  </si>
  <si>
    <t>601 Tamalpais DriveCorte Madera, California 94925Phone: 415-924-4004</t>
  </si>
  <si>
    <t>Harbor Lawn-Mt Olive Memorial Park &amp; Mortuary, Costa Mesa, California</t>
  </si>
  <si>
    <t>1625 Gisler AvenueCosta Mesa, California 92626Phone: (714) 540-5554</t>
  </si>
  <si>
    <t>Neptune Society, Costa Mesa, California</t>
  </si>
  <si>
    <t>758 W 19th StreetCosta Mesa, California 92627Phone: 949-646-7431</t>
  </si>
  <si>
    <t>South Coast Family Funeral Service, Costa Mesa, California</t>
  </si>
  <si>
    <t>575 Anton Blvd #300Costa Mesa, California 92626Phone: (888) 607-0772</t>
  </si>
  <si>
    <t>Christian Brothers Mortuary, Covina, California</t>
  </si>
  <si>
    <t>543 E San Bernardino RoadCovina, California 91723Phone: 626-967-7371</t>
  </si>
  <si>
    <t>Custer Christiansen Mortuaries, Covina, California</t>
  </si>
  <si>
    <t>124 S Citrus AvenueCovina, California 91723Phone: 626-331-8231</t>
  </si>
  <si>
    <t>Forest Lawn Memorial Park Association, Covina, California</t>
  </si>
  <si>
    <t>21300 E Viaduct Verde StreetCovina, California 91724Phone: 626-966-3671</t>
  </si>
  <si>
    <t>Redwood Memorial Care, Crescent City, California</t>
  </si>
  <si>
    <t>611 9th StreetCrescent City, California 95531Phone: 707-465-3719</t>
  </si>
  <si>
    <t>Wier's Mortuary Chapel, Crescent City, California</t>
  </si>
  <si>
    <t>408 G StreetCrescent City, California 95531Phone: 707-464-2011</t>
  </si>
  <si>
    <t>Hosselkus Chapel, Crockett, California</t>
  </si>
  <si>
    <t>1 Rolph Park DriveCrockett, California 94525Phone: 510-799-1411</t>
  </si>
  <si>
    <t>Gates Kingsley Gates Smith Salsbury Funeral Home, Culver City, California</t>
  </si>
  <si>
    <t>4220 S Sepulveda BlvdCulver City, California 90230Phone: (310) 837-7121</t>
  </si>
  <si>
    <t>Holy Cross Catholic Cemetery &amp; Mausoleum, Culver City, California</t>
  </si>
  <si>
    <t>5835 W Slauson AveCulver City, California 90230Phone: (310)   670-7697</t>
  </si>
  <si>
    <t>Holy Cross Mortuary, Culver City, California</t>
  </si>
  <si>
    <t>5835 West Slauson AvenueCulver City, California 90230Phone: (310) 670-7697</t>
  </si>
  <si>
    <t>Colma Cremation &amp; Funeral Service, Daly City, California</t>
  </si>
  <si>
    <t>7747 MissionDaly City, California 94014Phone: 650-757-1300</t>
  </si>
  <si>
    <t>Cypress Lawn Funeral Home, Daly City, California</t>
  </si>
  <si>
    <t>1370 El Camino RealDaly City, California 94014Phone: 650-550-8808</t>
  </si>
  <si>
    <t>Duggan's Serra Mortuary &amp; Cremation, Daly City, California</t>
  </si>
  <si>
    <t>500 Westlake AvenueDaly City, California 94014Phone: 415-587-4500</t>
  </si>
  <si>
    <t>Holy Cross Catholic Cemetery, Daly City, California</t>
  </si>
  <si>
    <t>1500 Mission RoadDaly City, California 94014Phone: (650) 756-2060</t>
  </si>
  <si>
    <t>Wilson &amp; Kratzer Mortuaries, Danville, California</t>
  </si>
  <si>
    <t>825 Hartz WayDanville, California 94526Phone: 925-820-2999</t>
  </si>
  <si>
    <t>Wiscombe's Davis Funeral, Davis, California</t>
  </si>
  <si>
    <t>116 D StreetDavis, California 95616Phone: 530-758-5500</t>
  </si>
  <si>
    <t>Burials at Sea, Del Rey, California</t>
  </si>
  <si>
    <t>13755 Fiji WayDel Rey, California 90292Phone: 310-577-6660</t>
  </si>
  <si>
    <t>Delano Mortuary, Delano, California</t>
  </si>
  <si>
    <t>707 Browning RoadDelano, California 93215Phone: (661) 725-0330</t>
  </si>
  <si>
    <t>Lane Family Funeral Home, Delano, California</t>
  </si>
  <si>
    <t>1303 Glenwood StreetDelano, California 93215Phone: 661-725-1234</t>
  </si>
  <si>
    <t>Parkview Mortuary, Delano, California</t>
  </si>
  <si>
    <t>315 South Lexington AvenueDelano, California 93215Phone: (661) 725-1916</t>
  </si>
  <si>
    <t>Desert Hot Springs Mortuary, Desert Hot Springs, California</t>
  </si>
  <si>
    <t>66272 Pierson BoulevardDesert Hot Springs, California 92240Phone: (760) 329-8738</t>
  </si>
  <si>
    <t>Dopkins Funeral Chapel, Dinuba, California</t>
  </si>
  <si>
    <t>189 S J StreetDinuba, California 93618Phone: 559-591-1919</t>
  </si>
  <si>
    <t>Bryant &amp; Moore Chapel, Discovery Bay, California</t>
  </si>
  <si>
    <t>1943 Seal WayDiscovery Bay, California 94505Phone: 925-682-1100</t>
  </si>
  <si>
    <t>Whitehurst Funeral Chapel, Dos Palos, California</t>
  </si>
  <si>
    <t>2350 Blossom StreetDos Palos, California 93620Phone: 209-392-3481</t>
  </si>
  <si>
    <t>California Mortuary, Downey, California</t>
  </si>
  <si>
    <t>9830 Lakewood BoulevardDowney, California 90240Phone: 562-622-9393</t>
  </si>
  <si>
    <t>Downey Zrelak Family Mortuary, Downey, California</t>
  </si>
  <si>
    <t>10229 S Paramount BlvdDowney, California 90241Phone: (562) 927-2644</t>
  </si>
  <si>
    <t>Miller-Mies Mortuary, Downey, California</t>
  </si>
  <si>
    <t>11015 S Downey AveDowney, California 90241Phone: (562) 861-1274</t>
  </si>
  <si>
    <t>A Special Touch Funeral, Dublin, California</t>
  </si>
  <si>
    <t>11848 Dublin BoulevardDublin, California 94568Phone: 925-875-1343</t>
  </si>
  <si>
    <t>Deer Creek Funeral Service, Dublin, California</t>
  </si>
  <si>
    <t>11830 Dublin BoulevardDublin, California 94568Phone: 925-803-7733</t>
  </si>
  <si>
    <t>Carroll's Mortuary, El Cajon, California</t>
  </si>
  <si>
    <t>684 S Mollison AvenueEl Cajon, California 92020Phone: 619-440-8033</t>
  </si>
  <si>
    <t>Granite &amp; Stone Memorials, El Cajon, California</t>
  </si>
  <si>
    <t>1662 N Magnolia AveEl Cajon, California 92020Phone: (619) 448-8450</t>
  </si>
  <si>
    <t>Neptune Society of San Diego, El Cajon, California</t>
  </si>
  <si>
    <t>14065 Highway 8 BusEl Cajon, California 92020Phone: 619-585-1033</t>
  </si>
  <si>
    <t>Paris-Frederick Mortuary, El Cajon, California</t>
  </si>
  <si>
    <t>374 N Magnolia AvenueEl Cajon, California 92020Phone: 619-442-4411</t>
  </si>
  <si>
    <t>Frye Chapel &amp; Mortuary, El Centro, California</t>
  </si>
  <si>
    <t>384 West Main StreetEl Centro, California 92244Phone: (760) 337-1444</t>
  </si>
  <si>
    <t>Hems Brothers Mortuary, El Centro, California</t>
  </si>
  <si>
    <t>1975 S 4th StEl Centro, California 92243Phone: (760) 352-5661</t>
  </si>
  <si>
    <t>Sunset View Cemetery-Mortuary, El Cerrito, California</t>
  </si>
  <si>
    <t>101 Colusa AvenueEl Cerrito, California 94530Phone: 510-525-5111</t>
  </si>
  <si>
    <t>Roy C Addleman &amp; Son Funeral, El Monte, California</t>
  </si>
  <si>
    <t>11338 Valley BoulevardEl Monte, California 91731Phone: 626-442-1000</t>
  </si>
  <si>
    <t>Douglass Family Mortuaries, El Segundo, California</t>
  </si>
  <si>
    <t>500 E Imperial AvenueEl Segundo, California 90245Phone: 310-640-9325</t>
  </si>
  <si>
    <t>Elk Grove Funeral Chapel, Elk Grove, California</t>
  </si>
  <si>
    <t>9101 Elk Grove BlvdElk Grove, California 95624Phone: (916) 686-1888</t>
  </si>
  <si>
    <t>South East Lawn Mortuary, Elk Grove, California</t>
  </si>
  <si>
    <t>9189 East Stockton BlvdElk Grove, California 95624Phone: (916) 732-2031</t>
  </si>
  <si>
    <t>Pacific Interment Service, Emeryville, California</t>
  </si>
  <si>
    <t>1094 Yerba Buena AveEmeryville, California 94608Phone: (510) 450-0188</t>
  </si>
  <si>
    <t>El Camino Memorial-Encinitas Chapel, Encinitas, California</t>
  </si>
  <si>
    <t>340 Melrose AveEncinitas, California 92024Phone: (760) 753-1143</t>
  </si>
  <si>
    <t>Deegan Funeral Chapels, Escalon, California</t>
  </si>
  <si>
    <t>1441 San Joaquin StEscalon, California 95320Phone: (209) 838-7321</t>
  </si>
  <si>
    <t>ST John's Catholic Cemetery, Escalon, California</t>
  </si>
  <si>
    <t>17871 S Carrolton RoadEscalon, California 95320Phone: (209)   838-7134</t>
  </si>
  <si>
    <t>Alhiser-Comer Mortuary, Escondido, California</t>
  </si>
  <si>
    <t>225 S BroadwayEscondido, California 92025Phone: 760-745-2162</t>
  </si>
  <si>
    <t>American Cremation Service, Escondido, California</t>
  </si>
  <si>
    <t>135 W Mission AvenueEscondido, California 92025Phone: 760-480-8483</t>
  </si>
  <si>
    <t>California Funeral Alternative, Escondido, California</t>
  </si>
  <si>
    <t>1020 E Pennsylvania AvenueEscondido, California 92025Phone: 760-737-2890</t>
  </si>
  <si>
    <t>Funeraria Del Angel McLeod, Escondido, California</t>
  </si>
  <si>
    <t>1919 E Valley PkwyEscondido, California 92027Phone: (619) 745-2100</t>
  </si>
  <si>
    <t>Coopers Mortuary, Eureka, California</t>
  </si>
  <si>
    <t>509 J StreetEureka, California 95501Phone: 707-443-1641</t>
  </si>
  <si>
    <t>Pierce Chapel, Eureka, California</t>
  </si>
  <si>
    <t>707 H StEureka, California 95501Phone: (707) 442-3751</t>
  </si>
  <si>
    <t>Sanders Funeral Home, Eureka, California</t>
  </si>
  <si>
    <t>1835 E StreetEureka, California 95501Phone: 707-442-2941</t>
  </si>
  <si>
    <t>Evans-Miller Exeter Chapel, Exeter, California</t>
  </si>
  <si>
    <t>425 North Kaweah AvenueExeter, California 93221Phone: (559) 592-5161</t>
  </si>
  <si>
    <t>Smith Family Chapel, Exeter, California</t>
  </si>
  <si>
    <t>505 East Pine StreetExeter, California 93221Phone: 559-592-9119</t>
  </si>
  <si>
    <t>Funeral Consultants Village, Fair Oaks, California</t>
  </si>
  <si>
    <t>7960 Winding WayFair Oaks, California 95628Phone: 916-961-1265</t>
  </si>
  <si>
    <t>Mount Vernon Memorial Park &amp; Mortuary, Fair Oaks, California</t>
  </si>
  <si>
    <t>8201 Greenback LaneFair Oaks, California 95628Phone: 916-969-1251</t>
  </si>
  <si>
    <t>Bryan-Braker Funeral Home, Fairfield, California</t>
  </si>
  <si>
    <t>1850 Texas StreetFairfield, California 94533Phone: 707-425-4697</t>
  </si>
  <si>
    <t>Fairfield Funeral Homes, Fairfield, California</t>
  </si>
  <si>
    <t>1750 Pennsylvania AvenueFairfield, California 94533Phone: 707-425-1041</t>
  </si>
  <si>
    <t>Fairmont Cremation Service, Fairfield, California</t>
  </si>
  <si>
    <t>1901 Union AvenueFairfield, California 94533Phone: 707-425-0208</t>
  </si>
  <si>
    <t>Neptune Society of Northern CA, Fairfield, California</t>
  </si>
  <si>
    <t>1261 Travis BoulevardFairfield, California 94533Phone: 707-422-4900</t>
  </si>
  <si>
    <t>St Alphonsus Catholic Cemetery, Fairfield, California</t>
  </si>
  <si>
    <t>1707 Union AvenueFairfield, California 94533Phone: (707)   425-3111</t>
  </si>
  <si>
    <t>Berry-Bell &amp; Hall Fallbrook Mortuary, Fallbrook, California</t>
  </si>
  <si>
    <t>333 N Vine StFallbrook, California 92028Phone: (760) 728-1689</t>
  </si>
  <si>
    <t>Farewell, Farmersville, California</t>
  </si>
  <si>
    <t>660 W Locust AvenueFarmersville, California 93223Phone: 559-583-9769</t>
  </si>
  <si>
    <t>Martinez And Barba Funeral Home, Farmersville, California</t>
  </si>
  <si>
    <t>332 East Visalia RoadFarmersville, California 93223Phone: 559-594-4724</t>
  </si>
  <si>
    <t>Wagner's Family Funeral Chapel, Farmersville, California</t>
  </si>
  <si>
    <t>332 E Visalia RoadFarmersville, California 93223Phone: 559-622-9547</t>
  </si>
  <si>
    <t>Chapel Of The Ferns - Citizens Mortuary, Ferndale, California</t>
  </si>
  <si>
    <t>470 Ocean AvenueFerndale, California 95536Phone: (707) 786-4223</t>
  </si>
  <si>
    <t>Skillin-Carroll Mortuary, Fillmore, California</t>
  </si>
  <si>
    <t>600 Central AveFillmore, California 93015Phone: (805) 524-0744</t>
  </si>
  <si>
    <t>Whitehurst Funeral Chapel, Firebaugh, California</t>
  </si>
  <si>
    <t>1074 P StreetFirebaugh, California 93622Phone: 559-659-2133</t>
  </si>
  <si>
    <t>Whitehurst Funeral Chapels Inc, Firebaugh, California</t>
  </si>
  <si>
    <t>1074 P StFirebaugh, California 93622Phone: (559) 659-2133</t>
  </si>
  <si>
    <t>Green Valley Mortuary &amp; Crematory, Folsom, California</t>
  </si>
  <si>
    <t>610 Coloma StFolsom, California 95630Phone: (916) 985-8844</t>
  </si>
  <si>
    <t>Miller Funeral Home, Folsom, California</t>
  </si>
  <si>
    <t>507 Scott StFolsom, California 95630Phone: (916) 985-2295</t>
  </si>
  <si>
    <t>Dickey Mortuary, Fontana, California</t>
  </si>
  <si>
    <t>8030 Mango AveFontana, California 92336Phone: 909-822-2285</t>
  </si>
  <si>
    <t>Chapel By The Sea, Fort Bragg, California</t>
  </si>
  <si>
    <t>445 E Fir StreetFort Bragg, California 95437Phone: (707) 964-5675</t>
  </si>
  <si>
    <t>Goble's Fortuna Mortuary, Fortuna, California</t>
  </si>
  <si>
    <t>560 12th StFortuna, California 95540Phone: (707) 725-2294</t>
  </si>
  <si>
    <t>Rich's Business Drctrs Inc, Foster City, California</t>
  </si>
  <si>
    <t>373 Vintage Park DriveFoster City, California 94404Phone: 650-362-1020</t>
  </si>
  <si>
    <t>Wallin's Fowler Funeral Home, Fowler, California</t>
  </si>
  <si>
    <t>302 E Merced StFowler, California 93625Phone: (559) 834-2531</t>
  </si>
  <si>
    <t>Berge-Pappas-Smith Chapel, Fremont, California</t>
  </si>
  <si>
    <t>40842 Fremont BoulevardFremont, California 94538Phone: 510-656-1226</t>
  </si>
  <si>
    <t>Chapel of the Roses, Fremont, California</t>
  </si>
  <si>
    <t>1940 Peralta BoulevardFremont, California 94536Phone: 510-797-1900</t>
  </si>
  <si>
    <t>Fremont Memorial Chapel, Fremont, California</t>
  </si>
  <si>
    <t>3723 Peralta BoulevardFremont, California 94536Phone: 510-793-8900</t>
  </si>
  <si>
    <t>Lima Family Milpitas-Fremont Mortuary, Fremont, California</t>
  </si>
  <si>
    <t>48800 Warm Springs BlvdFremont, California 94539Phone: (408) 263-2868</t>
  </si>
  <si>
    <t>Advanced Funeral Insurance Service, Fresno, California</t>
  </si>
  <si>
    <t>202 N Teilman AvenueFresno, California 93706Phone: 559-441-8225</t>
  </si>
  <si>
    <t>California Mortuary Service, Fresno, California</t>
  </si>
  <si>
    <t>7389 N Bond StreetFresno, California 93720Phone: 559-446-0905</t>
  </si>
  <si>
    <t>Central Valley Monuments, Fresno, California</t>
  </si>
  <si>
    <t>505 W Belmont AveFresno, California 93728Phone: (559) 237-7888</t>
  </si>
  <si>
    <t>Chapel of the Light, Fresno, California</t>
  </si>
  <si>
    <t>1620 W Belmont AvenueFresno, California 93728Phone: 559-233-6254</t>
  </si>
  <si>
    <t>Cremation Society-Central CA, Fresno, California</t>
  </si>
  <si>
    <t>3037 Tulare StreetFresno, California 93721Phone: 559-237-3579</t>
  </si>
  <si>
    <t>DFS Memorials - Fresno, Fresno, California</t>
  </si>
  <si>
    <t>1103 E StreetFresno, California 93706Phone: 559-201-0237</t>
  </si>
  <si>
    <t>Fresno Catholic Cemeteries, Fresno, California</t>
  </si>
  <si>
    <t>264 N Blythe AvenueFresno, California 93706Phone: (559)   488-7449</t>
  </si>
  <si>
    <t>Fresno Funeral Chapel, Fresno, California</t>
  </si>
  <si>
    <t>1136 A StreetFresno, California 93706Phone: 559-233-1174</t>
  </si>
  <si>
    <t>Funeraria La Paz, Fresno, California</t>
  </si>
  <si>
    <t>1022 B StFresno, California 93706Phone: (559) 237-7700</t>
  </si>
  <si>
    <t>Lisle Funeral Home, Fresno, California</t>
  </si>
  <si>
    <t>1605 L StFresno, California 93721Phone: (559) 266-0666</t>
  </si>
  <si>
    <t>Neptune Society, Fresno, California</t>
  </si>
  <si>
    <t>1154 W Shaw AvenueFresno, California 93711Phone: 559-222-7764</t>
  </si>
  <si>
    <t>Nova Cremation Service, Fresno, California</t>
  </si>
  <si>
    <t>435 N Echo AvenueFresno, California 93701Phone: 559-266-9400</t>
  </si>
  <si>
    <t>Palm Memorial Chapel, Fresno, California</t>
  </si>
  <si>
    <t>2983 Tulare StFresno, California 93721Phone: (559) 233-7267</t>
  </si>
  <si>
    <t>Stephens &amp; Bean Funeral Chapel, Fresno, California</t>
  </si>
  <si>
    <t>202 N TeilmanFresno, California 93706Phone: (559) 268-9292</t>
  </si>
  <si>
    <t>Sterling &amp; Smith Funeral Directors, Fresno, California</t>
  </si>
  <si>
    <t>1104 E StreetFresno, California 93707Phone: 559-201-0238</t>
  </si>
  <si>
    <t>Tinkler Funeral Chapel &amp; Crematory, Fresno, California</t>
  </si>
  <si>
    <t>475 N BroadwayFresno, California 93701Phone: (559) 233-2101</t>
  </si>
  <si>
    <t>Whitehurst Sullivan Burns &amp; Blair Funeral Home, Fresno, California</t>
  </si>
  <si>
    <t>1525 E SaginawFresno, California 93704Phone: (559) 227-4048</t>
  </si>
  <si>
    <t>Wildrose Chapel &amp; Funeral Home, Fresno, California</t>
  </si>
  <si>
    <t>916 E Divisadero StreetFresno, California 93721Phone: 559-486-7777</t>
  </si>
  <si>
    <t>Yost &amp; Webb Funeral Home, Fresno, California</t>
  </si>
  <si>
    <t>1002 T StreetFresno, California 93721Phone: 559-237-4147</t>
  </si>
  <si>
    <t>Loma Vista Mortuary, Fullerton, California</t>
  </si>
  <si>
    <t>701 E Bastanchury RoadFullerton, California 92835Phone: 714-525-6702</t>
  </si>
  <si>
    <t>Mc Aulay &amp; Wallace, Fullerton, California</t>
  </si>
  <si>
    <t>902 N Harbor BoulevardFullerton, California 92832Phone: 714-525-4721</t>
  </si>
  <si>
    <t>Ben Salas Funeral Home, Galt, California</t>
  </si>
  <si>
    <t>149 4th StGalt, California 95632Phone: (209) 745-1191</t>
  </si>
  <si>
    <t>Galt Funeral Home, Galt, California</t>
  </si>
  <si>
    <t>702 B StGalt, California 95632Phone: (209) 745-2958</t>
  </si>
  <si>
    <t>An Lac Funeral Services, Garden Grove, California</t>
  </si>
  <si>
    <t>7441 Garden Grove BlvdGarden Grove, California 92841Phone: (714) 489-5571</t>
  </si>
  <si>
    <t>Dimond &amp; Shannon Mortuary, Garden Grove, California</t>
  </si>
  <si>
    <t>10630 Chapman AveGarden Grove, California 92840Phone: (714) 537-1038</t>
  </si>
  <si>
    <t>McMillan-McCormick Mortuary, Gardena, California</t>
  </si>
  <si>
    <t>1016 West 164th StreetGardena, California 90247Phone: (310) 792-7580</t>
  </si>
  <si>
    <t>Roosevelt Memorial Park Mortuary, Gardena, California</t>
  </si>
  <si>
    <t>18255 South Vermont AveGardena, California 90248Phone: (310) 329-1113</t>
  </si>
  <si>
    <t>Habing Family Funeral Home, Gilroy, California</t>
  </si>
  <si>
    <t>129 4th StGilroy, California 95020Phone: (408) 847-4040</t>
  </si>
  <si>
    <t>511 S CentralGlendale, California 91204Phone: (818) 242-0258</t>
  </si>
  <si>
    <t>Forest Lawn Memorial Parks &amp; Mortuaries, Glendale, California</t>
  </si>
  <si>
    <t>1712 S Glendale AvenueGlendale, California 91205Phone: (800) 204-3131</t>
  </si>
  <si>
    <t>Scovern Mortuary, Glendale, California</t>
  </si>
  <si>
    <t>511 S Central AveGlendale, California 91204Phone: (818) 242-4124</t>
  </si>
  <si>
    <t>Foothill Valley Mortuary, Glendora, California</t>
  </si>
  <si>
    <t>1145 South Grand AvenueGlendora, California 91740Phone: 626-335-8228</t>
  </si>
  <si>
    <t>Oakdale Mortuary, Glendora, California</t>
  </si>
  <si>
    <t>1401 S Grand AveGlendora, California 91740Phone: (626) 691-2000</t>
  </si>
  <si>
    <t>Chapel of the Angels, Grass Valley, California</t>
  </si>
  <si>
    <t>250 Race StreetGrass Valley, California 95945Phone: 530-273-2446</t>
  </si>
  <si>
    <t>St Patrick's Catholic Cemetery, Grass Valley, California</t>
  </si>
  <si>
    <t>423 Dalton StreetGrass Valley, California 95945Phone: (530)   271-5947</t>
  </si>
  <si>
    <t>Affordable Mortuary Of Tri-Counties, Gridley, California</t>
  </si>
  <si>
    <t>490 Sycamore St # 1Gridley, California 95948Phone: (530) 846-3016</t>
  </si>
  <si>
    <t>Marshall-Spoo Sunset Funeral Chapel, Grover Beach, California</t>
  </si>
  <si>
    <t>1239 Longbranch AveGrover Beach, California 93433Phone: (805) 489-5552</t>
  </si>
  <si>
    <t>Guerneville Redwood Chapel, Guerneville, California</t>
  </si>
  <si>
    <t>4th &amp; MillGuerneville, California 95446Phone: (707) 869-2842</t>
  </si>
  <si>
    <t>Miller-Dutra Coastside Chapel, Half Moon Bay, California</t>
  </si>
  <si>
    <t>645 Kelly AveHalf Moon Bay, California 94019Phone: (650) 726-4474</t>
  </si>
  <si>
    <t>Miller Memorial Chapels, Hanford, California</t>
  </si>
  <si>
    <t>501 N Douty StreetHanford, California 93230Phone: 559-584-5591</t>
  </si>
  <si>
    <t>People's Funeral Chapel, Hanford, California</t>
  </si>
  <si>
    <t>501 N DoutyHanford, California 93230Phone: (559) 584-5591</t>
  </si>
  <si>
    <t>Whitehurst-McNamara-Serpa Funeral Service, Hanford, California</t>
  </si>
  <si>
    <t>100 Bush StreetHanford, California 93230Phone: (559) 582-0251</t>
  </si>
  <si>
    <t>Douglass &amp; Dunaway Mortuary, Hawthorne, California</t>
  </si>
  <si>
    <t>4286 BroadwayHawthorne, California 90250Phone: 310-676-2271</t>
  </si>
  <si>
    <t>Chapel of the Chimes Funeral Home, Hayward, California</t>
  </si>
  <si>
    <t>32992 Mission BlvdHayward, California 94544Phone: (510) 471-3363</t>
  </si>
  <si>
    <t>Holy Angels Funeral Center, Hayward, California</t>
  </si>
  <si>
    <t>1051 Harder RoadHayward, California 94542Phone: 510-537-6600</t>
  </si>
  <si>
    <t>Mission Funeral Home, Hayward, California</t>
  </si>
  <si>
    <t>22297 Mission BoulevardHayward, California 94541Phone: 510-881-9192</t>
  </si>
  <si>
    <t>Sorensen Brothers Mortuary, Hayward, California</t>
  </si>
  <si>
    <t>1140 B StreetHayward, California 94541Phone: 510-581-1234</t>
  </si>
  <si>
    <t>Fred Young &amp; Co Funeral Directors, Healdsburg, California</t>
  </si>
  <si>
    <t>24 Matheson StHealdsburg, California 95448Phone: (707) 433-3329</t>
  </si>
  <si>
    <t>Harford Funeral Home, Hemet, California</t>
  </si>
  <si>
    <t>120 N Buena Vista StHemet, California 92543Phone: (909) 658-3288</t>
  </si>
  <si>
    <t>Hemet Valley Mortuary, Hemet, California</t>
  </si>
  <si>
    <t>403 N San Jacinto StHemet, California 92543Phone: (909) 658-4433</t>
  </si>
  <si>
    <t>Inland Memorial Cremation &amp; Burial, Hemet, California</t>
  </si>
  <si>
    <t>720 W Florida AvenueHemet, California 92543Phone: (909) 929-1888</t>
  </si>
  <si>
    <t>Jones Miller Mortuary &amp; Crematory, Hemet, California</t>
  </si>
  <si>
    <t>1501 W Florida AveHemet, California 92543Phone: (909) 658-3161</t>
  </si>
  <si>
    <t>McWane Family Funeral Home, Hemet, California</t>
  </si>
  <si>
    <t>350 North San Jacinto StreetHemet, California 92543Phone: 951-658-9497</t>
  </si>
  <si>
    <t>White &amp; Day Hermosa Mortuary, Hermosa Beach, California</t>
  </si>
  <si>
    <t>338 Pier AvenueHermosa Beach, California 90254Phone: (310) 379-2446</t>
  </si>
  <si>
    <t>High Desert Funeral &amp; Cremation, Hesperia, California</t>
  </si>
  <si>
    <t>16545 Bear Valley RoadHesperia, California 92345Phone: 760-244-1400</t>
  </si>
  <si>
    <t>Kern Hesperia Mortuary, Hesperia, California</t>
  </si>
  <si>
    <t>16120 Main StreetHesperia, California 92345Phone: (760) 244-9313</t>
  </si>
  <si>
    <t>Accord Cremation &amp; Burial Services, Highland, California</t>
  </si>
  <si>
    <t>27183 5th StHighland, California 92346Phone: (800) 843-0995</t>
  </si>
  <si>
    <t>Arrowhead Aftercare, Highland, California</t>
  </si>
  <si>
    <t>27007 5th StreetHighland, California 92346Phone: 909-425-2920</t>
  </si>
  <si>
    <t>Black Cooper Sander Funeral Home, Hollister, California</t>
  </si>
  <si>
    <t>363 7th StHollister, California 95023Phone: (831) 637-3793</t>
  </si>
  <si>
    <t>Grunnagle-Ament-Nelson Funeral Home &amp; Crematory, Hollister, California</t>
  </si>
  <si>
    <t>870 San Benito StHollister, California 95023Phone: (831) 637-3757</t>
  </si>
  <si>
    <t>Rose Mortuary &amp; Crematory, Hot Springs, California</t>
  </si>
  <si>
    <t>66424 Pierson BlvdHot Springs, California 92240Phone: (760)   251-7673</t>
  </si>
  <si>
    <t>Lakewood Funeral Home, Hughson, California</t>
  </si>
  <si>
    <t>900 Santa Fe AveHughson, California 95326Phone: (209) 883-0411</t>
  </si>
  <si>
    <t>Lakewood Memorial Park, Hughson, California</t>
  </si>
  <si>
    <t>900 Santa Fe AvenueHughson, California 95326Phone: 209-883-4465</t>
  </si>
  <si>
    <t>Advantage Funeral &amp; Cremation Services, Huntington Beach, California</t>
  </si>
  <si>
    <t>627 Main StHuntington Beach, California 92648Phone: (714) 536-6539</t>
  </si>
  <si>
    <t>Beach Cities Burials at Sea, Huntington Beach, California</t>
  </si>
  <si>
    <t>15183 Springdale StreetHuntington Beach, California 92649Phone: 714-379-9322</t>
  </si>
  <si>
    <t>Dilday Brothers Funeral Directors, Huntington Beach, California</t>
  </si>
  <si>
    <t>17911 Beach BlvdHuntington Beach, California 92647Phone: (714) 842-7771</t>
  </si>
  <si>
    <t>Heritage Memorial Services, Huntington Beach, California</t>
  </si>
  <si>
    <t>17712 Beach BlvdHuntington Beach, California 92647Phone: (714) 842-2400</t>
  </si>
  <si>
    <t>Klinker-Cunningham-Guerra Mortuary, Huntington Park, California</t>
  </si>
  <si>
    <t>6351 Seville AveHuntington Park, California 90255Phone: (323) 582-6197</t>
  </si>
  <si>
    <t>Pinkham-Mitchell Imperial Beach Mortuary, Imperial Beach, California</t>
  </si>
  <si>
    <t>808 13th StreetImperial Beach, California 91932Phone: (619) 423-4787</t>
  </si>
  <si>
    <t>FitzHenry Funeral Homes, Indio, California</t>
  </si>
  <si>
    <t>82-975 Requa AveIndio, California 92202Phone: (760) 347-3531</t>
  </si>
  <si>
    <t>Forest Lawn Mortuaries, Indio, California</t>
  </si>
  <si>
    <t>82975 Requa AvenueIndio, California 92201Phone: 760-347-3531</t>
  </si>
  <si>
    <t>Eternal Rest Mortuary, Inglewood, California</t>
  </si>
  <si>
    <t>2617 W Manchester BoulevardInglewood, California 90305Phone: 323-759-2900</t>
  </si>
  <si>
    <t>Inglewood Mortuary, Inglewood, California</t>
  </si>
  <si>
    <t>1206 Centinela AvenueInglewood, California 90302Phone: 310-677-8137</t>
  </si>
  <si>
    <t>Mc Cormick Mortuary-Inglewood, Inglewood, California</t>
  </si>
  <si>
    <t>635 S Prairie AvenueInglewood, California 90301Phone: 310-792-7580</t>
  </si>
  <si>
    <t>Simpson's Family Mortuary, Inglewood, California</t>
  </si>
  <si>
    <t>3443 W Manchester BoulevardInglewood, California 90305Phone: 323-752-5524</t>
  </si>
  <si>
    <t>Celebrating the Seasons of Life, Irvine, California</t>
  </si>
  <si>
    <t>23 cedar ridgeIrvine, California 92603Phone: (949) 463-0744</t>
  </si>
  <si>
    <t>Coastal Funeral Service, Irvine, California</t>
  </si>
  <si>
    <t>2102 Business Center DriveIrvine, California 92612Phone: 714-638-1112</t>
  </si>
  <si>
    <t>O'Connor Irvine Mortuary, Irvine, California</t>
  </si>
  <si>
    <t>4010 Barranca ParkwayIrvine, California 92604Phone: 949-296-1010</t>
  </si>
  <si>
    <t>Sierra Valley Mortuary, Isabella, California</t>
  </si>
  <si>
    <t>6416a Lake Isabella BoulevardIsabella, California 93240Phone: 760-379-2628</t>
  </si>
  <si>
    <t>Valley Mortuary Of Lake, Isabella, California</t>
  </si>
  <si>
    <t>6048 Lake Isabella BoulevardIsabella, California 93240Phone: 760-379-5829</t>
  </si>
  <si>
    <t>Mountain Valley Memorial Park &amp; Mortuary, Joshua Tree, California</t>
  </si>
  <si>
    <t>60121 29 Palms HwyJoshua Tree, California 92252Phone: (760) 366-8421</t>
  </si>
  <si>
    <t>Kerman Chapel, Kerman, California</t>
  </si>
  <si>
    <t>538 South Madera AvenueKerman, California 93630Phone: (559) 846-9369</t>
  </si>
  <si>
    <t>Palm Memorial Kerman Chapel, Kerman, California</t>
  </si>
  <si>
    <t>538 S Madera AvenueKerman, California 93630Phone: 559-846-9369</t>
  </si>
  <si>
    <t>Whitehurst Grim Funeral Service, King City, California</t>
  </si>
  <si>
    <t>429 Bassett StKing City, California 93930Phone: (831) 385-3241</t>
  </si>
  <si>
    <t>Creighton Memorial Chapel, Kingsburg, California</t>
  </si>
  <si>
    <t>1588 Lincoln StKingsburg, California 93631Phone: (559) 897-2908</t>
  </si>
  <si>
    <t>Crippen Mortuary, La Crescenta, California</t>
  </si>
  <si>
    <t>2900 Honolulu AvenueLa Crescenta, California 91214Phone: 818-249-6131</t>
  </si>
  <si>
    <t>El Camino Memorial-La Mesa Chapel, La Mesa, California</t>
  </si>
  <si>
    <t>8390 Allison AveLa Mesa, California 91941Phone: (619) 466-3297</t>
  </si>
  <si>
    <t>Funeraria Aztlan Mortuary Service, La Mesa, California</t>
  </si>
  <si>
    <t>7856 La Mesa BoulevardLa Mesa, California 91941Phone: 619-337-8100</t>
  </si>
  <si>
    <t>Legacy Funeral &amp; Cremation, La Mesa, California</t>
  </si>
  <si>
    <t>7043 University AvenueLa Mesa, California 91941Phone: 619-337-1400</t>
  </si>
  <si>
    <t>Rose Hills Baldwin-Puente, La Puente, California</t>
  </si>
  <si>
    <t>1025 Willow AvenueLa Puente, California 91746Phone: (626) 962-3502</t>
  </si>
  <si>
    <t>Rose Hills La Puente, La Puente, California</t>
  </si>
  <si>
    <t>1103 North Hacienda BoulevardLa Puente, California 91744Phone: (626) 336-4539</t>
  </si>
  <si>
    <t>Oakmont Memorial Park &amp; Mortuary, Lafayette, California</t>
  </si>
  <si>
    <t>2099 Reliez Valley RdLafayette, California 94549Phone: (925) 935-3311</t>
  </si>
  <si>
    <t>Queen of Heaven Cemetery, Lafayette, California</t>
  </si>
  <si>
    <t>1965 Reliez Valley RoadLafayette, California 94549Phone: 925-932-0900</t>
  </si>
  <si>
    <t>Sinai Memorial Chapel, Lafayette, California</t>
  </si>
  <si>
    <t>3415 Mt Diablo BlvdLafayette, California 94549Phone: (925) 962-3636</t>
  </si>
  <si>
    <t>Mc Cormick Crematory, Laguna Beach, California</t>
  </si>
  <si>
    <t>1795 Laguna Canyon RoadLaguna Beach, California 92651Phone: 949-494-9415</t>
  </si>
  <si>
    <t>McCormick &amp; Son Mortuary, Laguna Hills, California</t>
  </si>
  <si>
    <t>25000 Moulton PkwyLaguna Hills, California 92653Phone: (949) 768-0933</t>
  </si>
  <si>
    <t>O'Connor Laguna Hills Mortuary, Laguna Hills, California</t>
  </si>
  <si>
    <t>25301 Alicia ParkwayLaguna Hills, California 92653Phone: (949) 581-4300</t>
  </si>
  <si>
    <t>Evans-Brown Mortuaries, Lake Elsinore, California</t>
  </si>
  <si>
    <t>126 East Graham AvenueLake Elsinore, California 92530Phone: (909) 674-3141</t>
  </si>
  <si>
    <t>Lakepointe Cremation &amp; Burial, Lake Elsinore, California</t>
  </si>
  <si>
    <t>571 Crane StreetLake Elsinore, California 92530Phone: 951-245-1771</t>
  </si>
  <si>
    <t>Murrieta Valley Funeral Home, Lake Elsinore, California</t>
  </si>
  <si>
    <t>24651 Washington AvenueLake Elsinore, California 92562Phone: 951-696-0626</t>
  </si>
  <si>
    <t>Chapel Of The Lakes, Lakeport, California</t>
  </si>
  <si>
    <t>1625 North High StreetLakeport, California 95453Phone: (707) 263-0357</t>
  </si>
  <si>
    <t>Jones Mortuary, Lakeport, California</t>
  </si>
  <si>
    <t>115 S Main StreetLakeport, California 95453Phone: 707-263-5389</t>
  </si>
  <si>
    <t>Lakeside-Santee Funeral Chapel, Lakeside, California</t>
  </si>
  <si>
    <t>9840 Maine AveLakeside, California 92040Phone: (619) 443-3918</t>
  </si>
  <si>
    <t>Stricklin Snively Lakewood, Lakewood, California</t>
  </si>
  <si>
    <t>5001 Lakewood BoulevardLakewood, California 90712Phone: (562) 272-2765</t>
  </si>
  <si>
    <t>Hopson-Lamont Family Mortuary, Lamont, California</t>
  </si>
  <si>
    <t>8601 Hall RoadLamont, California 93241Phone: (661) 845-1163</t>
  </si>
  <si>
    <t>Halley Olsen Murphy, Lancaster, California</t>
  </si>
  <si>
    <t>44802 N Date AveLancaster, California 93534Phone: (661) 942-1139</t>
  </si>
  <si>
    <t>Joshua Memorial Park &amp; Mortuary, Lancaster, California</t>
  </si>
  <si>
    <t>808 E Lancaster BlvdLancaster, California 93535Phone: (661) 942-8121</t>
  </si>
  <si>
    <t>Lancaster Cemetery, Lancaster, California</t>
  </si>
  <si>
    <t>111 East Lancaster BoulevardLancaster, California 93535Phone: (661) 942-6110</t>
  </si>
  <si>
    <t>Mumaw Funeral Home, Lancaster, California</t>
  </si>
  <si>
    <t>44663 N Date AveLancaster, California 93534Phone: 661-942-4614</t>
  </si>
  <si>
    <t>Pacific Sea Burials, Lancaster, California</t>
  </si>
  <si>
    <t>P.O. Box 5441Lancaster, California 93539Phone: (661) 839-3100</t>
  </si>
  <si>
    <t>Stickel Mortuary, Lancaster, California</t>
  </si>
  <si>
    <t>44802 Date AvenueLancaster, California 93534Phone: 661-824-2328</t>
  </si>
  <si>
    <t>Pierce Brothers Del Fox Mortuary, Lawndale, California</t>
  </si>
  <si>
    <t>3918 Marine AvenueLawndale, California 90260Phone: (310) 679-1793</t>
  </si>
  <si>
    <t>Bishop Mortuary, Lemon Grove, California</t>
  </si>
  <si>
    <t>3444 Citrus StreetLemon Grove, California 91945Phone: 619-466-4462</t>
  </si>
  <si>
    <t>Conrad Lemon Grove Mortuary, Lemon Grove, California</t>
  </si>
  <si>
    <t>7387 BroadwayLemon Grove, California 91945Phone: 619-460-4601</t>
  </si>
  <si>
    <t>Phipps-Dale Funeral Chapel, Lemoore, California</t>
  </si>
  <si>
    <t>420 W D StLemoore, California 93245Phone: (559) 924-5611</t>
  </si>
  <si>
    <t>Lincoln Funeral Home, Lincoln, California</t>
  </si>
  <si>
    <t>406 H StreetLincoln, California 95648Phone: 916-645-2347</t>
  </si>
  <si>
    <t>Callaghan Mortuary &amp; Livermore Crematory, Livermore, California</t>
  </si>
  <si>
    <t>3833 East AveLivermore, California 94550Phone: (925) 447-2942</t>
  </si>
  <si>
    <t>Neptune Society of Northern CA, Livermore, California</t>
  </si>
  <si>
    <t>2177 Las Positas CourtLivermore, California 94551Phone: 925-454-1974</t>
  </si>
  <si>
    <t>St Michael Cemetery, Livermore, California</t>
  </si>
  <si>
    <t>3885 East AvenueLivermore, California 94550Phone: 925-455-9696</t>
  </si>
  <si>
    <t>Wilson Family Funeral Chapel, Livermore, California</t>
  </si>
  <si>
    <t>3070 East AvenueLivermore, California 94550Phone: (925) 443-4500</t>
  </si>
  <si>
    <t>Groman Mortuary, Llano, California</t>
  </si>
  <si>
    <t>15616 Boca Raton AvenueLlano, California 93544Phone: 661-944-5050</t>
  </si>
  <si>
    <t>Cherokee Memorial Funeral Home, Lodi, California</t>
  </si>
  <si>
    <t>831 Industrial WayLodi, California 95240Phone: 209-944-9898</t>
  </si>
  <si>
    <t>Cherokee Memorial Park &amp; Funeral Home, Lodi, California</t>
  </si>
  <si>
    <t>Hwy 99 At E Harney LnLodi, California 95240Phone: (209) 334-9613</t>
  </si>
  <si>
    <t>Gierhart-Wells &amp; Donahue Funeral Home Inc, Lodi, California</t>
  </si>
  <si>
    <t>123 N School StreetLodi, California 95240Phone: (209) 368-2444</t>
  </si>
  <si>
    <t>Lodi Funeral Home, Lodi, California</t>
  </si>
  <si>
    <t>725 S Fairmont AveLodi, California 95240Phone: (209) 369-3564</t>
  </si>
  <si>
    <t>Rocha's Mortuary, Lodi, California</t>
  </si>
  <si>
    <t>215 S School StLodi, California 95240Phone: (209) 368-5128</t>
  </si>
  <si>
    <t>Linda Loma Mortuary, Loma Linda, California</t>
  </si>
  <si>
    <t>24684 Barton RdLoma Linda, California 92354Phone: (909) 796-0125</t>
  </si>
  <si>
    <t>A M Gamby Mortuary, Lomita, California</t>
  </si>
  <si>
    <t>25001 Narbonne AveLomita, California 90717Phone: (310) 326-6343</t>
  </si>
  <si>
    <t>Starbuck-Lind Mortuary, Lompoc, California</t>
  </si>
  <si>
    <t>123 North A StreetLompoc, California 93436Phone: (805) 735-3773</t>
  </si>
  <si>
    <t>Brune Mortuary, Lone Pine, California</t>
  </si>
  <si>
    <t>206 E Post StreetLone Pine, California 93545Phone: 760-876-5657</t>
  </si>
  <si>
    <t>Owens Valley Mortuary, Lone Pine, California</t>
  </si>
  <si>
    <t>206 East Post StreetLone Pine, California 93545Phone: (760) 876-4665</t>
  </si>
  <si>
    <t>Affordable Burial &amp; Cremation Service Inc, Long Beach, California</t>
  </si>
  <si>
    <t>6510 Cherry AveLong Beach, California 90805Phone: (562)   428-9772</t>
  </si>
  <si>
    <t>All Souls Mortuary, Long Beach, California</t>
  </si>
  <si>
    <t>4400 Cherry AvenueLong Beach, California 90807Phone: (310) 424-8601</t>
  </si>
  <si>
    <t>Burials at Sea by Captain Johnnie Lee, Long Beach, California</t>
  </si>
  <si>
    <t>372 E Shoreline DrLong Beach, California 90802Phone: (310) 387-0587</t>
  </si>
  <si>
    <t>Catholic Mortuaries, Long Beach, California</t>
  </si>
  <si>
    <t>4400 CherryLong Beach, California 90807Phone: (562)   353-4986</t>
  </si>
  <si>
    <t>Dilday Burr Brothers Mortuary, Long Beach, California</t>
  </si>
  <si>
    <t>244 Redondo AvenueLong Beach, California 90803Phone: 562-438-1145</t>
  </si>
  <si>
    <t>Faith Chapel Mortuary, Long Beach, California</t>
  </si>
  <si>
    <t>1870 Atlantic AveLong Beach, California 90806Phone: 562-599-4693</t>
  </si>
  <si>
    <t>Forest Lawn Memorial Park Association, Long Beach, California</t>
  </si>
  <si>
    <t>1500 E San Antonio DriveLong Beach, California 90807Phone: 562-424-1631</t>
  </si>
  <si>
    <t>Hunter-Perez Mortuary, Long Beach, California</t>
  </si>
  <si>
    <t>5443 Long Beach BoulevardLong Beach, California 90805Phone: (562)   422-1243</t>
  </si>
  <si>
    <t>Long Beach Colonial Mortuary, Long Beach, California</t>
  </si>
  <si>
    <t>638 Atlantic AvenueLong Beach, California 90802Phone: 562-436-1601</t>
  </si>
  <si>
    <t>Luyben Family Dilday-Mottell Mortuary, Long Beach, California</t>
  </si>
  <si>
    <t>5161 Arbor RdLong Beach, California 90808Phone: (310) 425-6401</t>
  </si>
  <si>
    <t>Mc Kenzie Cremation &amp; Burial, Long Beach, California</t>
  </si>
  <si>
    <t>3843 E Anaheim StreetLong Beach, California 90804Phone: 562-989-3606</t>
  </si>
  <si>
    <t>Steward-Pearce Mortuary, Long Beach, California</t>
  </si>
  <si>
    <t>1701 E South StreetLong Beach, California 90805Phone: 562-423-3094</t>
  </si>
  <si>
    <t>Stricklin/Snively Mortuary, Long Beach, California</t>
  </si>
  <si>
    <t>1952 Long Beach BlvdLong Beach, California 90806Phone: (562) 426-3365</t>
  </si>
  <si>
    <t>Sands Foothill Chapel, Loomis, California</t>
  </si>
  <si>
    <t>3587 Taylor RoadLoomis, California 95650Phone: (916) 652-7288</t>
  </si>
  <si>
    <t>Spangler Mortuaries, Los Altos, California</t>
  </si>
  <si>
    <t>399 S San Antonio RoadLos Altos, California 94022Phone: 650-948-6619</t>
  </si>
  <si>
    <t>Abbey Bat KOL, Los Angeles, California</t>
  </si>
  <si>
    <t>3440 John StreetLos Angeles, California 90026Phone: 323-644-1955</t>
  </si>
  <si>
    <t>Abbott &amp; Hast Mortuary, Los Angeles, California</t>
  </si>
  <si>
    <t>315 Silver Lake BoulevardLos Angeles, California 90026Phone: 323-661-1111</t>
  </si>
  <si>
    <t>Agape Memorial Chapel, Los Angeles, California</t>
  </si>
  <si>
    <t>4700 Avalon BoulevardLos Angeles, California 90011Phone: 323-235-5311</t>
  </si>
  <si>
    <t>All Brass Mortuary Removal Service, Los Angeles, California</t>
  </si>
  <si>
    <t>11030 Willowbrook AvenueLos Angeles, California 90059Phone: 323-566-1311</t>
  </si>
  <si>
    <t>Angelus Rosedale Cemetery, Los Angeles, California</t>
  </si>
  <si>
    <t>1831 W Washington BoulevardLos Angeles, California 90007Phone: 323-734-3155</t>
  </si>
  <si>
    <t>Ashley-Grigsby Mortuary Inc, Los Angeles, California</t>
  </si>
  <si>
    <t>9920 S Central AvenueLos Angeles, California 90002Phone: 323-567-7728</t>
  </si>
  <si>
    <t>Boyd Funeral Home, Los Angeles, California</t>
  </si>
  <si>
    <t>11109 S Vermont AvenueLos Angeles, California 90044Phone: 323-756-8391</t>
  </si>
  <si>
    <t>Broadway Funeral Home, Los Angeles, California</t>
  </si>
  <si>
    <t>2730 N BroadwayLos Angeles, California 90031Phone: 323-222-3838</t>
  </si>
  <si>
    <t>Callanan Mortuary, Los Angeles, California</t>
  </si>
  <si>
    <t>1301 N Western AvenueLos Angeles, California 90027Phone: 323-462-2266</t>
  </si>
  <si>
    <t>Calvary Mortuary, Los Angeles, California</t>
  </si>
  <si>
    <t>4201 Whittier BlvdLos Angeles, California 90023Phone: (213) 261-3106</t>
  </si>
  <si>
    <t>Castaneda-Crollett Mortuary, Los Angeles, California</t>
  </si>
  <si>
    <t>3715 E Cesar E Chavez AvenueLos Angeles, California 90063Phone: 323-269-8455</t>
  </si>
  <si>
    <t>Cedar Hill Mortuary, Los Angeles, California</t>
  </si>
  <si>
    <t>1722 Colorado BlvdLos Angeles, California 90041Phone: (323) 798-9055</t>
  </si>
  <si>
    <t>De Haven Funeral Home, Los Angeles, California</t>
  </si>
  <si>
    <t>9201 S Vermont AvenueLos Angeles, California 90044Phone: 323-786-6793</t>
  </si>
  <si>
    <t>DFS Memorials - Los Angeles, Los Angeles, California</t>
  </si>
  <si>
    <t>1722 Colorado BlvdÊLos Angeles, California 90041Phone: (323) 798-9055</t>
  </si>
  <si>
    <t>Dowd &amp; Gonzalez Funeral Drctrs, Los Angeles, California</t>
  </si>
  <si>
    <t>301 E 84th StreetLos Angeles, California 90003Phone: 323-778-0515</t>
  </si>
  <si>
    <t>Felipe Bagues Mortuary, Los Angeles, California</t>
  </si>
  <si>
    <t>1930 E 1st StreetLos Angeles, California 90033Phone: 323-267-4599</t>
  </si>
  <si>
    <t>Funeral Flower Service, Los Angeles, California</t>
  </si>
  <si>
    <t>374 S La Cienega BoulevardLos Angeles, California 90048Phone: 213-385-6666</t>
  </si>
  <si>
    <t>Groman Mortuaries, Los Angeles, California</t>
  </si>
  <si>
    <t>331 W 91st PlaceLos Angeles, California 90003Phone: 323-779-2483</t>
  </si>
  <si>
    <t>Guerra &amp; Gutierrez Mortuary, Los Angeles, California</t>
  </si>
  <si>
    <t>5800 E Beverly BlvdLos Angeles, California 90022Phone: (323) 723-1125</t>
  </si>
  <si>
    <t>Han KOOK Mortuary, Los Angeles, California</t>
  </si>
  <si>
    <t>2045 W Washington BoulevardLos Angeles, California 90018Phone: 323-734-5656</t>
  </si>
  <si>
    <t>Hillside Memorial Park &amp; Mortuary, Los Angeles, California</t>
  </si>
  <si>
    <t>6001 W Centinela AveLos Angeles, California 90045Phone: (310) 641-0707</t>
  </si>
  <si>
    <t>Hollywood Forever Funeral Home, Los Angeles, California</t>
  </si>
  <si>
    <t>6000 Santa Monica BoulevardLos Angeles, California 90038Phone: 323-469-6349</t>
  </si>
  <si>
    <t>Home of Peace Mortuary, Los Angeles, California</t>
  </si>
  <si>
    <t>4334 Whittier BoulevardLos Angeles, California 90023Phone: 323-656-6260</t>
  </si>
  <si>
    <t>House of Winston Mortuary, Los Angeles, California</t>
  </si>
  <si>
    <t>9501 S Vermont AvenueLos Angeles, California 90044Phone: 323-757-2271</t>
  </si>
  <si>
    <t>Kubota Nikkei Mortuary, Los Angeles, California</t>
  </si>
  <si>
    <t>911 Venice BoulevardLos Angeles, California 90015Phone: 213-749-1449</t>
  </si>
  <si>
    <t>Latino Americana Mortuary, Los Angeles, California</t>
  </si>
  <si>
    <t>3827 Whittier BoulevardLos Angeles, California 90023Phone: 323-265-7016</t>
  </si>
  <si>
    <t>Malinow &amp; Silverman Mortuary, Los Angeles, California</t>
  </si>
  <si>
    <t>7366 Osage AveLos Angeles, California 90045Phone: (800) 710-7100</t>
  </si>
  <si>
    <t>Malloy-Mitten Funeral Home, Los Angeles, California</t>
  </si>
  <si>
    <t>931 Venice BoulevardLos Angeles, California 90015Phone: 213-748-6153</t>
  </si>
  <si>
    <t>Mount Sinai Memorial Parks and Mortuaries, Los Angeles, California</t>
  </si>
  <si>
    <t>5950 Forest Lawn DriveLos Angeles, California 90068Phone: (800) 600-0076</t>
  </si>
  <si>
    <t>Pierce Brothers Mortuary, Los Angeles, California</t>
  </si>
  <si>
    <t>759 W Washington BoulevardLos Angeles, California 90015Phone: 213-749-4151</t>
  </si>
  <si>
    <t>Pierce Brothers Westwood VLG, Los Angeles, California</t>
  </si>
  <si>
    <t>1218 Glendon AvenueLos Angeles, California 90024Phone: 310-474-1579</t>
  </si>
  <si>
    <t>Pinson Funeral Home, Los Angeles, California</t>
  </si>
  <si>
    <t>11129 S Central AvenueLos Angeles, California 90059Phone: 323-564-7558</t>
  </si>
  <si>
    <t>Rachal's Funeral Home, Los Angeles, California</t>
  </si>
  <si>
    <t>5708 S. BroadwayLos Angeles, California 90037Phone: 323-231-9325</t>
  </si>
  <si>
    <t>Solomon's Mortuary, Los Angeles, California</t>
  </si>
  <si>
    <t>10625 S BroadwayLos Angeles, California 90003Phone: 323-757-1754</t>
  </si>
  <si>
    <t>Spalding Mortuary, Los Angeles, California</t>
  </si>
  <si>
    <t>3045 S La Brea AvenueLos Angeles, California 90016Phone: 323-934-1181</t>
  </si>
  <si>
    <t>Veiga-Robison Mortuary, Los Angeles, California</t>
  </si>
  <si>
    <t>5353 E Beverly BoulevardLos Angeles, California 90022Phone: 323-728-0534</t>
  </si>
  <si>
    <t>Whitehurst Funeral Chapels, Los Banos, California</t>
  </si>
  <si>
    <t>16524 Center AvenueLos Banos, California 93635Phone: 209-826-4242</t>
  </si>
  <si>
    <t>Whitehurst Funeral Chapels Inc, Los Banos, California</t>
  </si>
  <si>
    <t>16524 South Center AvenueLos Banos, California 93635Phone: (209) 826-4242</t>
  </si>
  <si>
    <t>Byrgan &amp; Company, Los Gatos, California</t>
  </si>
  <si>
    <t>236 North Santa CruzLos Gatos, California 95030Phone: (650) 343-5511</t>
  </si>
  <si>
    <t>Chapel of the Hills, Los Gatos, California</t>
  </si>
  <si>
    <t>615 N Santa Cruz AveLos Gatos, California 95030Phone: (408) 354-7740</t>
  </si>
  <si>
    <t>Gaeta's Flowers of Los Gatos, Los Gatos, California</t>
  </si>
  <si>
    <t>15495 Los Gatos BoulevardLos Gatos, California 95032Phone: 408-356-0442</t>
  </si>
  <si>
    <t>Los OSOS Valley Funerals, Los Osos, California</t>
  </si>
  <si>
    <t>2260 Los Osos Valley RoadLos Osos, California 93402Phone: 805-528-1500</t>
  </si>
  <si>
    <t>Jones &amp; Lewis Clear Lake Memorial Chapel, Lower Lake, California</t>
  </si>
  <si>
    <t>16140 MainLower Lake, California 95457Phone: (707) 994-6417</t>
  </si>
  <si>
    <t>Central Coast Memorial Society, Luis Obispo, California</t>
  </si>
  <si>
    <t>PO Box 679Luis Obispo, California 93406Phone: 805-543-6133</t>
  </si>
  <si>
    <t>REIS Family Mortuary, Luis Obispo, California</t>
  </si>
  <si>
    <t>991 Nipomo StreetLuis Obispo, California 93401Phone: 805-544-7400</t>
  </si>
  <si>
    <t>Wheeler-Smith Mortuary, Luis Obispo, California</t>
  </si>
  <si>
    <t>2890 S Higuera StreetLuis Obispo, California 93401Phone: 805-543-6871</t>
  </si>
  <si>
    <t>Douglass &amp; Moreland Mortuary, Lynwood, California</t>
  </si>
  <si>
    <t>3363 East Imperial HighwayLynwood, California 90262Phone: (310) 632-1171</t>
  </si>
  <si>
    <t>Simpson &amp; McGee Mortuary, Lynwood, California</t>
  </si>
  <si>
    <t>3197 East Imperial HighwayLynwood, California 90262Phone: (310) 537-7499</t>
  </si>
  <si>
    <t>Jay Chapel, Madera, California</t>
  </si>
  <si>
    <t>1121 Roberts AvenueMadera, California 93637Phone: (559) 674-8814</t>
  </si>
  <si>
    <t>Smith Manor Grace Chapel, Madera, California</t>
  </si>
  <si>
    <t>801 East Yosemite AvenueMadera, California 93638Phone: (559) 662-8825</t>
  </si>
  <si>
    <t>Newton-Bracewell Cremation &amp; Funeral Services, Magalia, California</t>
  </si>
  <si>
    <t>14130 SkywayMagalia, California 95954Phone: (530) 873-7602</t>
  </si>
  <si>
    <t>P L Fry &amp; Son Funeral Service, Manteca, California</t>
  </si>
  <si>
    <t>290 N Union RoadManteca, California 95337Phone: 209-239-1242</t>
  </si>
  <si>
    <t>Park View Cemetery &amp; Funeral Home, Manteca, California</t>
  </si>
  <si>
    <t>3661 E French Camp RdManteca, California 95336Phone: (209) 982-1611</t>
  </si>
  <si>
    <t>Marina Cremation &amp; Burial Alternatives, Marina, California</t>
  </si>
  <si>
    <t>229 Reindollar aveMarina, California 93933Phone: (831) 384-5800</t>
  </si>
  <si>
    <t>Mariposa Funeral Home, Mariposa, California</t>
  </si>
  <si>
    <t>4918 9th StreetMariposa, California 95338Phone: 209-966-3682</t>
  </si>
  <si>
    <t>Altavista Cremation &amp; Funeral, Martinez, California</t>
  </si>
  <si>
    <t>4795 Blum RoadMartinez, California 94553Phone: 925-228-1500</t>
  </si>
  <si>
    <t>Connolly &amp; Taylor Chapel, Martinez, California</t>
  </si>
  <si>
    <t>4000 Alhambra AvenueMartinez, California 94553Phone: (925) 228-4700</t>
  </si>
  <si>
    <t>Hutchinson &amp; Carnes Colonial Chapel, Marysville, California</t>
  </si>
  <si>
    <t>830 D StMarysville, California 95901Phone: (530) 743-4408</t>
  </si>
  <si>
    <t>Davis Funeral Home, Mc Farland, California</t>
  </si>
  <si>
    <t>425 W Perkins AvenueMc Farland, California 93250Phone: 661-792-3866</t>
  </si>
  <si>
    <t>Humboldt Cremation-Funeral Service, Mckinleyville, California</t>
  </si>
  <si>
    <t>2720 Central AvenueMckinleyville, California 95519Phone: 707-839-1104</t>
  </si>
  <si>
    <t>Holy Cross Catholic Cemetery, Menlo Park, California</t>
  </si>
  <si>
    <t>1100 Santa Cruz AvenueMenlo Park, California 94025Phone: (650)   323-6375</t>
  </si>
  <si>
    <t>John D O'Connor Menlo Colonial Chapel, Menlo Park, California</t>
  </si>
  <si>
    <t>657 Oak Grove AveMenlo Park, California 94025Phone: (650) 323-5143</t>
  </si>
  <si>
    <t>Spangler Mortuaries, Menlo Park, California</t>
  </si>
  <si>
    <t>650 Live Oak AveMenlo Park, California 94025Phone: (650) 323-6500</t>
  </si>
  <si>
    <t>Evergreen Funeral Home, Merced, California</t>
  </si>
  <si>
    <t>1480 B StreetMerced, California 95341Phone: 209-383-4651</t>
  </si>
  <si>
    <t>Ivers &amp; Alcorn Funeral Home, Merced, California</t>
  </si>
  <si>
    <t>901 West Main StreetMerced, California 95340Phone: (209) 722-6201</t>
  </si>
  <si>
    <t>Stratford Evans Merced Funeral Chapel, Merced, California</t>
  </si>
  <si>
    <t>1490 B StreetMerced, California 95340Phone: (209) 722-4191</t>
  </si>
  <si>
    <t>Whitton Family Funeral Service, Merced, California</t>
  </si>
  <si>
    <t>740 W 19th StreetMerced, California 95340Phone: (209) 384-1119</t>
  </si>
  <si>
    <t>Wilson Family Funeral, Merced, California</t>
  </si>
  <si>
    <t>525 W 20th StreetMerced, California 95340Phone: 209-726-4411</t>
  </si>
  <si>
    <t>Cemetery &amp; Crematory Daphne Fernwood Mortuary, Mill Valley, California</t>
  </si>
  <si>
    <t>301 Tennessee Valley RoadMill Valley, California 94941Phone: (415) 383-7100</t>
  </si>
  <si>
    <t>Russell &amp; Gooch Funeral Chapel, Mill Valley, California</t>
  </si>
  <si>
    <t>270 Miller AvenueMill Valley, California 94941Phone: (415) 388-1573</t>
  </si>
  <si>
    <t>Chapel Of The Highlands, Millbrae, California</t>
  </si>
  <si>
    <t>194 Millwood DriveMillbrae, California 94030Phone: (650) 588-5116</t>
  </si>
  <si>
    <t>Groman Eden Mortuary, Mission Hills, California</t>
  </si>
  <si>
    <t>11500 Sepulveda BlvddMission Hills, California 91345Phone: (800) 522-4875</t>
  </si>
  <si>
    <t>San Fernando Mission Cemetery &amp; Mission Hills Mortuary, Mission Hills, California</t>
  </si>
  <si>
    <t>11160 Stranwood AveMission Hills, California 91345Phone: (818)   361-7387</t>
  </si>
  <si>
    <t>Fairhaven Memorial Service, Mission Viejo, California</t>
  </si>
  <si>
    <t>27001 La Paz RoadMission Viejo, California 92691Phone: 949-380-8911</t>
  </si>
  <si>
    <t>Trident Society, Mission Viejo, California</t>
  </si>
  <si>
    <t>26131 Marguerite ParkwayMission Viejo, California 92692Phone: 949-348-0981</t>
  </si>
  <si>
    <t>Eaton Family Funeral-Cremation, Modesto, California</t>
  </si>
  <si>
    <t>513 12th StreetModesto, California 95354Phone: 209-492-9222</t>
  </si>
  <si>
    <t>Evins Funeral Home &amp; Crmtrm, Modesto, California</t>
  </si>
  <si>
    <t>1219 7th StreetModesto, California 95354Phone: 209-522-3846</t>
  </si>
  <si>
    <t>Franklin &amp; Downs Funeral Homes, Modesto, California</t>
  </si>
  <si>
    <t>1050 McHenry AvenueModesto, California 95350Phone: 209-529-5723</t>
  </si>
  <si>
    <t>Memorial Art Co Inc, Modesto, California</t>
  </si>
  <si>
    <t>712 Scenic DrModesto, California 95350Phone: (209) 524-2821</t>
  </si>
  <si>
    <t>Salas Brothers Funeral Chapel, Modesto, California</t>
  </si>
  <si>
    <t>419 Scenic DriveModesto, California 95350Phone: 209-523-5646</t>
  </si>
  <si>
    <t>ST Stanislaus Catholic Cemetery, Modesto, California</t>
  </si>
  <si>
    <t>1141 Scenic DriveModesto, California 95350Phone: (209)   529-3905</t>
  </si>
  <si>
    <t>Stickel Mortuary, Mojave, California</t>
  </si>
  <si>
    <t>2201 Inyo StMojave, California 93501Phone: (661) 824-2328</t>
  </si>
  <si>
    <t>Douglass &amp; Zook Mortuary, Monrovia, California</t>
  </si>
  <si>
    <t>600 East Foothill BlvdMonrovia, California 91016Phone: (626) 358-3244</t>
  </si>
  <si>
    <t>Live Oak Memorial Park, Monrovia, California</t>
  </si>
  <si>
    <t>200 E Duarte RoadMonrovia, California 91016Phone: 626-359-5311</t>
  </si>
  <si>
    <t>Turner &amp; Stevens Live Oak Memorial Park, Monrovia, California</t>
  </si>
  <si>
    <t>200 East Duarte RoadMonrovia, California 91016Phone: (626) 359-5311</t>
  </si>
  <si>
    <t>AAA Low Cost Caskets, Montclair, California</t>
  </si>
  <si>
    <t>8981 Rose AvenueMontclair, California 91763Phone: 909-625-3490</t>
  </si>
  <si>
    <t>Moritz Funeral Home, Montebello, California</t>
  </si>
  <si>
    <t>913 W Whittier BlvdMontebello, California 90640Phone: (323) 728-2133</t>
  </si>
  <si>
    <t>Omega Accommodations, Montebello, California</t>
  </si>
  <si>
    <t>1334 W Whittier Boulevard # 4Montebello, California 90640Phone: 323-261-0100</t>
  </si>
  <si>
    <t>Risher Montebello Mortuary, Montebello, California</t>
  </si>
  <si>
    <t>1316 W Whittier BlvdMontebello, California 90640Phone: (323) 728-1261</t>
  </si>
  <si>
    <t>Mission Mortuary, Monterey, California</t>
  </si>
  <si>
    <t>450 Camino El EsteroMonterey, California 93940Phone: (831) 375-4129</t>
  </si>
  <si>
    <t>Pacific View Memorial Park, Monterey Park, California</t>
  </si>
  <si>
    <t>108 N Ynez AvenueMonterey Park, California 91754Phone: 626-288-8117</t>
  </si>
  <si>
    <t>Miller Dutra Coastside Funeral, Moon Bay, California</t>
  </si>
  <si>
    <t>645 Kelly AvenueMoon Bay, California 94019Phone: 650-726-4474</t>
  </si>
  <si>
    <t>Miller-Jones Moreno Valley, Moreno Valley, California</t>
  </si>
  <si>
    <t>23618 Sunnymead BoulevardMoreno Valley, California 92553Phone: 951-485-4542</t>
  </si>
  <si>
    <t>Johnson Funeral Home, Morgan Hill, California</t>
  </si>
  <si>
    <t>17720 Monterey StreetMorgan Hill, California 95037Phone: (408) 779-8456</t>
  </si>
  <si>
    <t>Benedict-Rettey Mortuary &amp; Crematorium, Morro Bay, California</t>
  </si>
  <si>
    <t>1401 Quintana RdMorro Bay, California 93442Phone: (805) 772-7382</t>
  </si>
  <si>
    <t>Mount Shasta Memorial Park &amp; Chapel Inc, Mount Shasta, California</t>
  </si>
  <si>
    <t>830 Lassen LnMount Shasta, California 96067Phone: (530) 926-2131</t>
  </si>
  <si>
    <t>Cusimano Family Colonial Mortuary, Mountain View, California</t>
  </si>
  <si>
    <t>96 El Camino Real WMountain View, California 94040Phone: (650) 968-4453</t>
  </si>
  <si>
    <t>Spangler Mortuaries, Mountain View, California</t>
  </si>
  <si>
    <t>799 Castro StMountain View, California 94041Phone: (650) 967-5546</t>
  </si>
  <si>
    <t>Architectural Signs &amp; Associates, Napa, California</t>
  </si>
  <si>
    <t>918 Enterprise WayNapa, California 94558Phone: (707) 258-0771</t>
  </si>
  <si>
    <t>Claffey &amp; Rota Funeral Home, Napa, California</t>
  </si>
  <si>
    <t>1975 Main StreetNapa, California 94559Phone: 707-224-5210</t>
  </si>
  <si>
    <t>Inspiration Chapel &amp; Napa VLY, Napa, California</t>
  </si>
  <si>
    <t>2383 Napa Vallejo HighwayNapa, California 94558Phone: 707-255-3433</t>
  </si>
  <si>
    <t>Richard Pierce Funeral Service, Napa, California</t>
  </si>
  <si>
    <t>1660 Silverado TrailNapa, California 94559Phone: 707-226-7444</t>
  </si>
  <si>
    <t>Treadway &amp; Wigger Funeral Home, Napa, California</t>
  </si>
  <si>
    <t>623 Coombs StreetNapa, California 94559Phone: 707-226-1828</t>
  </si>
  <si>
    <t>Tulocay Cemetery &amp; Crematory, Napa, California</t>
  </si>
  <si>
    <t>411 Coombsville RoadNapa, California 94558Phone: 707-252-4727</t>
  </si>
  <si>
    <t>Berge-Roberts Mortuary, National City, California</t>
  </si>
  <si>
    <t>607 National City BoulevardNational City, California 91950Phone: 619-474-6565</t>
  </si>
  <si>
    <t>Cortez Cremations and Funeral Services, National City, California</t>
  </si>
  <si>
    <t>100 W 35th Street Suite ANational City, California 91950Phone: (619) 240-7620</t>
  </si>
  <si>
    <t>El Camino Memorial - National City Chapel, National City, California</t>
  </si>
  <si>
    <t>607 National City BlvdNational City, California 91950Phone: (619) 474-6565</t>
  </si>
  <si>
    <t>Heath Funeral Home, National City, California</t>
  </si>
  <si>
    <t>611 Highland AvenueNational City, California 91950Phone: 619-477-4139</t>
  </si>
  <si>
    <t>LA Vista Memorial Park, National City, California</t>
  </si>
  <si>
    <t>3191 Orange StreetNational City, California 91950Phone: 619-475-7770</t>
  </si>
  <si>
    <t>Dimond &amp; Sons Needles Mortuary, Needles, California</t>
  </si>
  <si>
    <t>222 E StreetNeedles, California 92363Phone: 760-326-2323</t>
  </si>
  <si>
    <t>Jensen-Carpenter Mortuary, Needles, California</t>
  </si>
  <si>
    <t>222 East StreetNeedles, California 92363Phone: (760) 326-2323</t>
  </si>
  <si>
    <t>Hooper &amp; Weaver Mortuary Inc, Nevada City, California</t>
  </si>
  <si>
    <t>459 Hollow WayNevada City, California 95959Phone: (530) 265-2429</t>
  </si>
  <si>
    <t>Eternal Valley Memorial Park &amp; Mortuary, Newhall, California</t>
  </si>
  <si>
    <t>23287 N Sierra HwyNewhall, California 91321Phone: (661) 259-0800</t>
  </si>
  <si>
    <t>Hillview Funeral Chapel, Newman, California</t>
  </si>
  <si>
    <t>1258 R StreetNewman, California 95360Phone: 209-862-3628</t>
  </si>
  <si>
    <t>Norco Family Funeral Home, Norco, California</t>
  </si>
  <si>
    <t>2645 Hamner AveNorco, California 92860Phone: (909) 898-1013</t>
  </si>
  <si>
    <t>Angeleno Valley Mortuary, North Hollywood, California</t>
  </si>
  <si>
    <t>5423 Tujunga AvenueNorth Hollywood, California 91601Phone: (818) 753-7880</t>
  </si>
  <si>
    <t>National Cremation Service, North Hollywood, California</t>
  </si>
  <si>
    <t>10559 Victory BlvdNorth Hollywood, California 91606Phone: (818) 755-5030</t>
  </si>
  <si>
    <t>Pierce Bros Valhalla, North Hollywood, California</t>
  </si>
  <si>
    <t>10621 Victory BlvdNorth Hollywood, California 91606Phone: (818) 763-9121</t>
  </si>
  <si>
    <t>Bastian &amp; Perrott Mortuary, Northridge, California</t>
  </si>
  <si>
    <t>18728 Parthenia StNorthridge, California 91324Phone: (818) 886-8600</t>
  </si>
  <si>
    <t>Crawford Mortuary, Northridge, California</t>
  </si>
  <si>
    <t>8717 Tampa AvenueNorthridge, California 91324Phone: 818-349-9701</t>
  </si>
  <si>
    <t>Groman Mortuaries Inc, Norwalk, California</t>
  </si>
  <si>
    <t>830 W Washington BoulevardNorwalk, California 90650Phone: 562-865-5143</t>
  </si>
  <si>
    <t>Han KOOK Mortuary Orange County, Norwalk, California</t>
  </si>
  <si>
    <t>12325 Rosecrans AvenueNorwalk, California 90650Phone: 562-868-0788</t>
  </si>
  <si>
    <t>Keaton's Redwood Chapel of Marin, Novato, California</t>
  </si>
  <si>
    <t>1801 Novato BlvdNovato, California 94947Phone: (415) 897-1151</t>
  </si>
  <si>
    <t>Oakdale Memorial Chapel Inc, Oakdale, California</t>
  </si>
  <si>
    <t>830 W F StOakdale, California 95361Phone: (209) 847-2211</t>
  </si>
  <si>
    <t>Palm Memorial Sierra Chapel, Oakhurst, California</t>
  </si>
  <si>
    <t>49269 Road 426Oakhurst, California 93644Phone: 559-683-4370</t>
  </si>
  <si>
    <t>Albert Brown Mortuary, Oakland, California</t>
  </si>
  <si>
    <t>3476 Piedmont AvenueOakland, California 94611Phone: 510-652-1873</t>
  </si>
  <si>
    <t>Amador Memorial Company, Oakland, California</t>
  </si>
  <si>
    <t>4435 Piedmont AveOakland, California 94611Phone: (510) 652-5147</t>
  </si>
  <si>
    <t>Baker Funeral Homes, Oakland, California</t>
  </si>
  <si>
    <t>980 8th StreetOakland, California 94607Phone: 510-836-3436</t>
  </si>
  <si>
    <t>C P Bannon Mortuary Inc, Oakland, California</t>
  </si>
  <si>
    <t>6800 E 14th StOakland, California 94621Phone: (510) 632-1011</t>
  </si>
  <si>
    <t>Caporgno &amp; CO Evergreen Chapel, Oakland, California</t>
  </si>
  <si>
    <t>6450 Camden StreetOakland, California 94605Phone: 510-632-5232</t>
  </si>
  <si>
    <t>Catholic Cemeteries Diocese of Oakland, Oakland, California</t>
  </si>
  <si>
    <t>4529 Howe StreetOakland, California 94611Phone: (510)   654-0936</t>
  </si>
  <si>
    <t>Chapel of the Chimes, Oakland, California</t>
  </si>
  <si>
    <t>4499 Piedmont AvenueOakland, California 94611Phone: 510-654-0123</t>
  </si>
  <si>
    <t>Chapel of the Chimes Funeral Home - Oakland, Oakland, California</t>
  </si>
  <si>
    <t>4499 Piedmonth AveOakland, California 94611Phone: (510) 654-0123</t>
  </si>
  <si>
    <t>Clarence N Cooper Mortuary, Oakland, California</t>
  </si>
  <si>
    <t>1580 Fruitvale AvenueOakland, California 94601Phone: 510-533-4114</t>
  </si>
  <si>
    <t>Ellis-Olson Mortuary, Oakland, California</t>
  </si>
  <si>
    <t>4401 Howe StreetOakland, California 94611Phone: 510-525-0246</t>
  </si>
  <si>
    <t>Fouche's Hudson Funeral Home, Oakland, California</t>
  </si>
  <si>
    <t>3665 Telegraph AvenueOakland, California 94609Phone: 510-654-8558</t>
  </si>
  <si>
    <t>Fuller Funerals Inc, Oakland, California</t>
  </si>
  <si>
    <t>4647 International BoulevardOakland, California 94601Phone: 510-436-3181</t>
  </si>
  <si>
    <t>Grant Miller-John Cox Mortuary, Oakland, California</t>
  </si>
  <si>
    <t>2850 Telegraph AvenueOakland, California 94609Phone: 510-451-6434</t>
  </si>
  <si>
    <t>Neptune Society, Oakland, California</t>
  </si>
  <si>
    <t>490 Grand AvenueOakland, California 94610Phone: 510-451-0887</t>
  </si>
  <si>
    <t>Thompson Funeral Home, Oakland, California</t>
  </si>
  <si>
    <t>9900 International BoulevardOakland, California 94603Phone: 510-568-9666</t>
  </si>
  <si>
    <t>WFG Fuller Funerals Inc, Oakland, California</t>
  </si>
  <si>
    <t>4647 International BlvdOakland, California 94601Phone: (510) 436-3181</t>
  </si>
  <si>
    <t>Whitted Williams Funeral Home, Oakland, California</t>
  </si>
  <si>
    <t>5500 Foothill BlvdOakland, California 94605Phone: 510-261-1105</t>
  </si>
  <si>
    <t>TLC Mortuary Service Inc, Oceano, California</t>
  </si>
  <si>
    <t>1459 15th StreetOceano, California 93445Phone: 805-481-1704</t>
  </si>
  <si>
    <t>After Cremation Scatterings, Oceanside, California</t>
  </si>
  <si>
    <t>315 Harbor Drive SouthOceanside, California 92054Phone: 760-966-0111</t>
  </si>
  <si>
    <t>Aloha Boat Charters, Oceanside, California</t>
  </si>
  <si>
    <t>2405 Mesa DriveOceanside, California 92054Phone: 760-754-0012</t>
  </si>
  <si>
    <t>Dignity Memorial, Oceanside, California</t>
  </si>
  <si>
    <t>1999 S El Camino RealOceanside, California 92054Phone: 760-754-6600</t>
  </si>
  <si>
    <t>Eternal Hills Memorial Park Mortuary &amp; Crematory FD234, Oceanside, California</t>
  </si>
  <si>
    <t>1999 El Camino RealOceanside, California 92054Phone: (760) 754-6600</t>
  </si>
  <si>
    <t>Oceanside Mortuary, Oceanside, California</t>
  </si>
  <si>
    <t>602 S Coast HighwayOceanside, California 92054Phone: 760-722-4264</t>
  </si>
  <si>
    <t>Centurian Memorial Society, Oildale, California</t>
  </si>
  <si>
    <t>125 Minner AveOildale, California 93308Phone: (661) 324-3795</t>
  </si>
  <si>
    <t>Mish Funeral Home, Oildale, California</t>
  </si>
  <si>
    <t>120 Minner AveOildale, California 93308Phone: (661) 399-9391</t>
  </si>
  <si>
    <t>Clausen Funeral Home, Ojai, California</t>
  </si>
  <si>
    <t>310 E Matilija StOjai, California 93023Phone: (805) 646-1451</t>
  </si>
  <si>
    <t>Sierra View Mortuary, Olivehurst, California</t>
  </si>
  <si>
    <t>4900 Olive AveOlivehurst, California 95961Phone: (530) 742-6957</t>
  </si>
  <si>
    <t>Draper Mortuary, Ontario, California</t>
  </si>
  <si>
    <t>811 N Mountain AveOntario, California 91762Phone: (909) 986-1131</t>
  </si>
  <si>
    <t>Eternity Cremation Service, Orange, California</t>
  </si>
  <si>
    <t>438 E Katella AvenueOrange, California 92867Phone: 714-771-5900</t>
  </si>
  <si>
    <t>Ferrara Colonial Mortuary, Orange, California</t>
  </si>
  <si>
    <t>351 N Hewes StreetOrange, California 92869Phone: (714)   639-2711</t>
  </si>
  <si>
    <t>F D Sweet &amp; Son Funeral Directors, Orland, California</t>
  </si>
  <si>
    <t>825 A StOrland, California 95963Phone: (530) 865-3349</t>
  </si>
  <si>
    <t>Dopkins Funeral Chapel, Orosi, California</t>
  </si>
  <si>
    <t>41632 Road 128Orosi, California 93647Phone: (559) 591-1919</t>
  </si>
  <si>
    <t>Oroville Funeral Home, Oroville, California</t>
  </si>
  <si>
    <t>1454 Montgomery StreetOroville, California 95965Phone: 530-533-0323</t>
  </si>
  <si>
    <t>Ramsey's Funeral Home, Oroville, California</t>
  </si>
  <si>
    <t>1175 Robinson StreetOroville, California 95965Phone: 530-534-3877</t>
  </si>
  <si>
    <t>Scheer Memorial Chapel, Oroville, California</t>
  </si>
  <si>
    <t>2410 Foothill BlvdOroville, California 95966Phone: (530) 533-5255</t>
  </si>
  <si>
    <t>Camino Del Sol, Oxnard, California</t>
  </si>
  <si>
    <t>200 North C StreetOxnard, California 93030Phone: 805-483-3443</t>
  </si>
  <si>
    <t>Conrad-Carroll Mortuary, Oxnard, California</t>
  </si>
  <si>
    <t>401 W Channel Island BlvdOxnard, California 93033Phone: (805) 487-4911</t>
  </si>
  <si>
    <t>Garcia Mortuary, Oxnard, California</t>
  </si>
  <si>
    <t>629 S A StreetOxnard, California 93030Phone: (805)   486-9148</t>
  </si>
  <si>
    <t>Guardian Memorial Funeral, Oxnard, California</t>
  </si>
  <si>
    <t>200 N Centre StreetOxnard, California 93030Phone: 805-485-2572</t>
  </si>
  <si>
    <t>James A Reardon Mortuary, Oxnard, California</t>
  </si>
  <si>
    <t>511 N A StreetOxnard, California 93030Phone: 805-483-2233</t>
  </si>
  <si>
    <t>Santa Clara Mortuary, Oxnard, California</t>
  </si>
  <si>
    <t>2370 N H StreetOxnard, California 93036Phone: 805-485-7474</t>
  </si>
  <si>
    <t>Little Chapel By the Sea Crematory, Pacific Grove, California</t>
  </si>
  <si>
    <t>390 Lighthouse AvePacific Grove, California 93950Phone: (831) 375-4191</t>
  </si>
  <si>
    <t>Paul Mortuary, Pacific Grove, California</t>
  </si>
  <si>
    <t>390 Lighthouse AvenuePacific Grove, California 93950Phone: 831-375-4191</t>
  </si>
  <si>
    <t>Chapel By The Sea Funeral Home &amp; Cremation Service, Pacifica, California</t>
  </si>
  <si>
    <t>801 Oceana BlvdPacifica, California 94044Phone: (650) 355-3411</t>
  </si>
  <si>
    <t>Rucker's Mortuary, Pacoima, California</t>
  </si>
  <si>
    <t>12460 Van Nuys BlvdPacoima, California 91331Phone: (818) 899-1138</t>
  </si>
  <si>
    <t>FitzHenry Funeral Homes Palm Desert Chapel, Palm Desert, California</t>
  </si>
  <si>
    <t>44-635 San Rafael AvePalm Desert, California 92260Phone: (760) 776-8866</t>
  </si>
  <si>
    <t>Discount Cremation &amp; Burial Service of the Desert, Palm Springs, California</t>
  </si>
  <si>
    <t>4707 East Sunny Dunes RoadPalm Springs, California 92264Phone: (760) 327-1331</t>
  </si>
  <si>
    <t>Wiefels &amp; Son Funeral Home, Palm Springs, California</t>
  </si>
  <si>
    <t>690 S Vella RoadPalm Springs, California 92264Phone: (760) 327-1257</t>
  </si>
  <si>
    <t>Halley Olsen Murphy - Palmdale Chapel, Palmdale, California</t>
  </si>
  <si>
    <t>3150 E Palmdale BlvdPalmdale, California 93534Phone: (661) 947-4155</t>
  </si>
  <si>
    <t>Hicks Mortuary, Palmdale, California</t>
  </si>
  <si>
    <t>8837 E Palmdale BoulevardPalmdale, California 93552Phone: 661-944-4595</t>
  </si>
  <si>
    <t>Jones Mortuary Inc, Palo Alto, California</t>
  </si>
  <si>
    <t>660 Donohoe StPalo Alto, California 94303Phone: (650) 323-2481</t>
  </si>
  <si>
    <t>Roller-Hapgood &amp; Tinney, Palo Alto, California</t>
  </si>
  <si>
    <t>980 Middlefield RdPalo Alto, California 94302Phone: (650) 328-1360</t>
  </si>
  <si>
    <t>Allen &amp; Dahl Funeral Chapel, Palo Cedro, California</t>
  </si>
  <si>
    <t>21853 Topland DrivePalo Cedro, California 96073Phone: (530) 547-4444</t>
  </si>
  <si>
    <t>Green Hills Mortuary, Palos Verdes, California</t>
  </si>
  <si>
    <t>27501 S Western AvenuePalos Verdes, California 90275Phone: 310-831-0311</t>
  </si>
  <si>
    <t>Funeraria del Angel, Panorama City, California</t>
  </si>
  <si>
    <t>14629 Nordhoff StreetPanorama City, California 91402Phone: (818) 810-3800</t>
  </si>
  <si>
    <t>Paradise Chapel Of The Pines Inc, Paradise, California</t>
  </si>
  <si>
    <t>5691 Almond StParadise, California 95969Phone: (530) 877-4991</t>
  </si>
  <si>
    <t>Rose Chapel Mortuary &amp; Crematory, Paradise, California</t>
  </si>
  <si>
    <t>6382 Clark RdParadise, California 95969Phone: (530) 877-4923</t>
  </si>
  <si>
    <t>Douglass Mortuary, Paramount, California</t>
  </si>
  <si>
    <t>13843 Paramount BlvdParamount, California 90723Phone: (562) 634-2363</t>
  </si>
  <si>
    <t>Funeraria Los Angeles Paramount Mortuary, Paramount, California</t>
  </si>
  <si>
    <t>8026 Alondra BlvdParamount, California 90723Phone: (562) 633-1164</t>
  </si>
  <si>
    <t>Groupo DECO California Corporation, Paramount, California</t>
  </si>
  <si>
    <t>8545 Rosecrans AveParamount, California 90022Phone: 323-260-7995</t>
  </si>
  <si>
    <t>Simpson Family Mortuary, Paramount, California</t>
  </si>
  <si>
    <t>13843 Paramount BoulevardParamount, California 90723Phone: 562-259-9847</t>
  </si>
  <si>
    <t>Wallin's Parlier Funeral Home, Parlier, California</t>
  </si>
  <si>
    <t>7942 S Mendocino AveParlier, California 93648Phone: (559) 646-6685</t>
  </si>
  <si>
    <t>Avalon Pasadena Funeral Home &amp; Cremation, Pasadena, California</t>
  </si>
  <si>
    <t>415 East Orange Grove BoulevardPasadena, California 91104Phone: 626-449-2121</t>
  </si>
  <si>
    <t>Cabot &amp; Sons, Pasadena, California</t>
  </si>
  <si>
    <t>27 Chestnut StPasadena, California 91103Phone: (626) 793-7159</t>
  </si>
  <si>
    <t>Cabot &amp; Sons Funeral Directors, Pasadena, California</t>
  </si>
  <si>
    <t>27 Chestnut StreetPasadena, California 91103Phone: 323-681-0776</t>
  </si>
  <si>
    <t>L A Funeral Society Inc, Pasadena, California</t>
  </si>
  <si>
    <t>Po Box 92313Pasadena, California 91109Phone: 626-683-3752</t>
  </si>
  <si>
    <t>Kuehl-Nicolay Funerals &amp; Cremations, Paso Robles, California</t>
  </si>
  <si>
    <t>1703 Spring StPaso Robles, California 93446Phone: (805) 238-4383</t>
  </si>
  <si>
    <t>Hillview Funeral Chapels, Patterson, California</t>
  </si>
  <si>
    <t>450 W Las Palmas AvePatterson, California 95363Phone: (209) 892-6112</t>
  </si>
  <si>
    <t>Evans Brown Mortuaries, Perris, California</t>
  </si>
  <si>
    <t>385 W 4th StreetPerris, California 92570Phone: (909) 657-5178</t>
  </si>
  <si>
    <t>Miller Jones Mortuary &amp; Crematory, Perris, California</t>
  </si>
  <si>
    <t>1835 North Perris BlvdPerris, California 92571Phone: (909) 943-8313</t>
  </si>
  <si>
    <t>Adobe Creek Funeral Home, Petaluma, California</t>
  </si>
  <si>
    <t>331 Lakeville StPetaluma, California 94952Phone: (707) 789-9000</t>
  </si>
  <si>
    <t>Calvary Catholic Cemetary, Petaluma, California</t>
  </si>
  <si>
    <t>304 Magnolia AvenuePetaluma, California 94952Phone: (707)   762-8462</t>
  </si>
  <si>
    <t>Parent-Sorensen Mortuary &amp; Crematory, Petaluma, California</t>
  </si>
  <si>
    <t>850 Keokuk StPetaluma, California 94952Phone: (707) 763-4131</t>
  </si>
  <si>
    <t>Funeraria del Angel-Morrow's, Pico Rivera, California</t>
  </si>
  <si>
    <t>9107 E Washington BlvdPico Rivera, California 90660Phone: (562) 949-2564</t>
  </si>
  <si>
    <t>Morrows Pico Rivera Mortuary, Pico Rivera, California</t>
  </si>
  <si>
    <t>9107 Washington BlvdPico Rivera, California 90660Phone: (562) 949-2564</t>
  </si>
  <si>
    <t>Amador Hills Cremation, Pine Grove, California</t>
  </si>
  <si>
    <t>19805 State Highway 88Pine Grove, California 95665Phone: 209-296-4700</t>
  </si>
  <si>
    <t>McCrory's Funeral Home, Pine Grove, California</t>
  </si>
  <si>
    <t>19805 Hwy 88Pine Grove, California 95665Phone: (209) 296-4700</t>
  </si>
  <si>
    <t>Dan Scales Funeral Service Inc, Pittsburg, California</t>
  </si>
  <si>
    <t>107 W 8th StPittsburg, California 94565Phone: (925) 439-5922</t>
  </si>
  <si>
    <t>Pittsburg Funeral Chapel Inc, Pittsburg, California</t>
  </si>
  <si>
    <t>2295 Railroad AvePittsburg, California 94565Phone: (925) 432-2114</t>
  </si>
  <si>
    <t>Fond Remembrance Cremation Services, Placentia, California</t>
  </si>
  <si>
    <t>895 E. Yorba Linda Blvd, Suite 201-HPlacentia, California 92870Phone: (714) 271-3688</t>
  </si>
  <si>
    <t>Chapel of the Pines, Placerville, California</t>
  </si>
  <si>
    <t>2855 Cold Springs RdPlacerville, California 95667Phone: (530) 622-3813</t>
  </si>
  <si>
    <t>Foothill Cremation &amp; Burial, Placerville, California</t>
  </si>
  <si>
    <t>3094 Cedar Ravine Road # APlacerville, California 95667Phone: 530-626-9508</t>
  </si>
  <si>
    <t>Tradition Care Funeral Services, Pleasant Hill, California</t>
  </si>
  <si>
    <t>2246 Morello AvePleasant Hill, California 94523Phone: (925) 827-2911</t>
  </si>
  <si>
    <t>Graham Hitch Mortuary Inc, Pleasanton, California</t>
  </si>
  <si>
    <t>4167 1st StreetPleasanton, California 94566Phone: 925-846-5624</t>
  </si>
  <si>
    <t>Chapel of Peace Funeral Home, Pomona, California</t>
  </si>
  <si>
    <t>1240 S Garey AvenuePomona, California 91766Phone: 909-469-2630</t>
  </si>
  <si>
    <t>Pomona Valley Memorial Park, Pomona, California</t>
  </si>
  <si>
    <t>502 East Franklin AvePomona, California 91766Phone: (909)   622-2029</t>
  </si>
  <si>
    <t>California Mortuary Service, Porterville, California</t>
  </si>
  <si>
    <t>56 N Doree StreetPorterville, California 93257Phone: 559-783-2993</t>
  </si>
  <si>
    <t>Myers Funeral Service &amp; Crematory, Porterville, California</t>
  </si>
  <si>
    <t>248 N E StreetPorterville, California 93257Phone: 559-784-5454</t>
  </si>
  <si>
    <t>Whitehurst Loyd Funeral Service, Porterville, California</t>
  </si>
  <si>
    <t>195 North HockettPorterville, California 93257Phone: (559) 784-6485</t>
  </si>
  <si>
    <t>Manni Funeral Home, Portola, California</t>
  </si>
  <si>
    <t>380 Rio Grande StPortola, California 96122Phone: (530) 832-4673</t>
  </si>
  <si>
    <t>Poway-Bernardo Mortuary, Poway, California</t>
  </si>
  <si>
    <t>13243 Poway RoadPoway, California 92064Phone: (858) 748-4101</t>
  </si>
  <si>
    <t>Fehrman Mortuary &amp; Crematory, Quincy, California</t>
  </si>
  <si>
    <t>378 Lawrence StQuincy, California 95971Phone: (530) 283-2800</t>
  </si>
  <si>
    <t>Bonham Bros &amp; Stewart Mortuary, Ramona, California</t>
  </si>
  <si>
    <t>321 12th StRamona, California 92065Phone: (760) 789-1678</t>
  </si>
  <si>
    <t>East Lawn Rancho Cordova Mortuary, Rancho Cordova, California</t>
  </si>
  <si>
    <t>10450 Coloma RdRancho Cordova, California 95670Phone: (916) 362-2592</t>
  </si>
  <si>
    <t>Cucamonga Mortuary, Rancho Cucamonga, California</t>
  </si>
  <si>
    <t>9033 Baseline RoadRancho Cucamonga, California 91730Phone: 909-466-7712</t>
  </si>
  <si>
    <t>Trident Society, Rancho Mirage, California</t>
  </si>
  <si>
    <t>72116 Highway 111, # 1Rancho Mirage, California 92270Phone: 760-837-9309</t>
  </si>
  <si>
    <t>Green Hills Mortuary, Rancho Palos Verdes, California</t>
  </si>
  <si>
    <t>27501 S Western AveRancho Palos Verdes, California 90275Phone: (310) 831-0311</t>
  </si>
  <si>
    <t>Steve Espolt - Green Hills Memorial Pre-Need, Rancho Palos Verdes, California</t>
  </si>
  <si>
    <t>27501 S. Western AveRancho Palos Verdes, California 90275Phone: (310) 524-4011</t>
  </si>
  <si>
    <t>The Gardens Crematory, Rancho Santa Marg, California</t>
  </si>
  <si>
    <t>1835 S Lewis StRancho Santa Marg, California 92688Phone: (714) 456-0044</t>
  </si>
  <si>
    <t>Fickert Memorial Chapel, Red Bluff, California</t>
  </si>
  <si>
    <t>816 Walnut StRed Bluff, California 96080Phone: (530) 527-0601</t>
  </si>
  <si>
    <t>Hoyt-Cole Chapel of the Flower, Red Bluff, California</t>
  </si>
  <si>
    <t>816 Walnut StreetRed Bluff, California 96080Phone: 530-527-1174</t>
  </si>
  <si>
    <t>Red Bluff Simple Cremation, Red Bluff, California</t>
  </si>
  <si>
    <t>722 Oak StreetRed Bluff, California 96080Phone: 530-527-1732</t>
  </si>
  <si>
    <t>Allen &amp; Dahl Funeral Chapel, Redding, California</t>
  </si>
  <si>
    <t>2655 Eureka WayRedding, California 96001Phone: (530) 243-1525</t>
  </si>
  <si>
    <t>Lawncrest Chapel &amp; Memorial Park, Redding, California</t>
  </si>
  <si>
    <t>1522 E Cypress AvenueRedding, California 96002Phone: 530-222-1587</t>
  </si>
  <si>
    <t>McDonald's Chapel, Redding, California</t>
  </si>
  <si>
    <t>1275 Continental StRedding, California 96001Phone: (916) 241-1626</t>
  </si>
  <si>
    <t>Redding Memorial Park, Redding, California</t>
  </si>
  <si>
    <t>1201 Continental StreetRedding, California 96001Phone: 530-241-2256</t>
  </si>
  <si>
    <t>Cortner Chapel, Redlands, California</t>
  </si>
  <si>
    <t>221 Brookside AvenueRedlands, California 92373Phone: 909-793-2353</t>
  </si>
  <si>
    <t>Emmerson-Bartlett Memorial Chapel, Redlands, California</t>
  </si>
  <si>
    <t>703 Brookside AveRedlands, California 92373Phone: (909) 793-2311</t>
  </si>
  <si>
    <t>F Arthur Cortner Chapel, Redlands, California</t>
  </si>
  <si>
    <t>221 Brookside AveRedlands, California 92373Phone: (909) 793-2353</t>
  </si>
  <si>
    <t>Ashes At Sea Inc, Redondo Beach, California</t>
  </si>
  <si>
    <t>260 Portofino WayRedondo Beach, California 90277Phone: 310-372-7211</t>
  </si>
  <si>
    <t>Church of Redondo Hills, Redondo Beach, California</t>
  </si>
  <si>
    <t>2300 Ralston LaneRedondo Beach, California 90278Phone: (310) 376-7453</t>
  </si>
  <si>
    <t>Cremation Society of the South Bay, Redondo Beach, California</t>
  </si>
  <si>
    <t>2701 182nd StreetRedondo Beach, California 90278Phone: (310) 370-1075</t>
  </si>
  <si>
    <t>White &amp; Day Colonial Mortuary, Redondo Beach, California</t>
  </si>
  <si>
    <t>901 Torrance BlvdRedondo Beach, California 90277Phone: (310) 792-7575</t>
  </si>
  <si>
    <t>Bay Area Cremation &amp; Funeral, Redwood City, California</t>
  </si>
  <si>
    <t>1189 Oddstad DriveRedwood City, California 94063Phone: 650-365-3909</t>
  </si>
  <si>
    <t>DFS Memorials Bay Area, Redwood City, California</t>
  </si>
  <si>
    <t>1190 Oddstad DriveRedwood City, California 94064Phone: (877) 658-2155</t>
  </si>
  <si>
    <t>Redwood Chapel, Redwood City, California</t>
  </si>
  <si>
    <t>847 Woodside RdRedwood City, California 94061Phone: (650) 369-5537</t>
  </si>
  <si>
    <t>Sinai Memorial Chapel, Redwood City, California</t>
  </si>
  <si>
    <t>777 Woodside RoadRedwood City, California 94061Phone: 650-369-3636</t>
  </si>
  <si>
    <t>White Oaks Chapel, Redwood City, California</t>
  </si>
  <si>
    <t>847 Woodside RoadRedwood City, California 94061Phone: 650-591-5791</t>
  </si>
  <si>
    <t>Woodside Chapel of Crippen, Redwood City, California</t>
  </si>
  <si>
    <t>400 Woodside RoadRedwood City, California 94061Phone: 650-369-4103</t>
  </si>
  <si>
    <t>Cairns Funeral Home, Reedley, California</t>
  </si>
  <si>
    <t>940 F StreetReedley, California 93654Phone: 559-638-2233</t>
  </si>
  <si>
    <t>Green Valley Mortuary Cemetery, Rescue, California</t>
  </si>
  <si>
    <t>3004 Alexandrite DriveRescue, California 95672Phone: 530-677-7171</t>
  </si>
  <si>
    <t>J T Oswald Mortuary, Reseda, California</t>
  </si>
  <si>
    <t>6944 Reseda BoulevardReseda, California 91335Phone: (818) 342-3107</t>
  </si>
  <si>
    <t>Lorenzen Mortuary, Reseda, California</t>
  </si>
  <si>
    <t>19300 Sherman WayReseda, California 91335Phone: 818-343-4677</t>
  </si>
  <si>
    <t>Mc Nearney Family Mortuary, Rialto, California</t>
  </si>
  <si>
    <t>130 S Willow AvenueRialto, California 92376Phone: 909-875-1123</t>
  </si>
  <si>
    <t>3100 Cutting BlvdRicHomeond, California 94804Phone: (510) 237-5473</t>
  </si>
  <si>
    <t>455 24th StreetRicHomeond, California 94804Phone: 415-388-1573</t>
  </si>
  <si>
    <t>3725 MacDonald AveRicHomeond, California 94805Phone: (510) 235-6226</t>
  </si>
  <si>
    <t>3331 MacDonald AveRicHomeond, California 94805Phone: (510) 235-9143</t>
  </si>
  <si>
    <t>455 24th StRicHomeond, California 94804Phone: (510) 232-4383</t>
  </si>
  <si>
    <t>C E Stewart Chapel, Rio Vista, California</t>
  </si>
  <si>
    <t>189 N 2nd StreetRio Vista, California 94571Phone: 707-374-2352</t>
  </si>
  <si>
    <t>Deegan Ripon Memorial Chapel, Ripon, California</t>
  </si>
  <si>
    <t>111 S Palm AveRipon, California 95366Phone: (209) 599-3413</t>
  </si>
  <si>
    <t>Oakdale-Riverbank Memorial, Riverbank, California</t>
  </si>
  <si>
    <t>3131 Santa Fe StreetRiverbank, California 95367Phone: 209-869-2528</t>
  </si>
  <si>
    <t>Riverbank Memorial Chapel Inc, Riverbank, California</t>
  </si>
  <si>
    <t>3131 Santa Fe StRiverbank, California 95367Phone: (209) 869-2528</t>
  </si>
  <si>
    <t>Wallin's Riverdale Funeral Home, Riverdale, California</t>
  </si>
  <si>
    <t>20760 Malsbary RoadRiverdale, California 93656Phone: 559-867-4451</t>
  </si>
  <si>
    <t>Acheson &amp; Graham Garden of Prayer Mortuary, Riverside, California</t>
  </si>
  <si>
    <t>7944 Magnolia AveRiverside, California 92504Phone: (951) 688-1221</t>
  </si>
  <si>
    <t>Angel Care Cremation &amp; Burial, Riverside, California</t>
  </si>
  <si>
    <t>5814 Robinson Avenue # ARiverside, California 92503Phone: 916-442-6435</t>
  </si>
  <si>
    <t>Arlington Mortuary, Riverside, California</t>
  </si>
  <si>
    <t>9645 Magnolia AvenueRiverside, California 92503Phone: 951-689-1011</t>
  </si>
  <si>
    <t>Casketcenter.com, Riverside, California</t>
  </si>
  <si>
    <t>6611 Arlington Ave Ste GRiverside, California 92504Phone: (951) 324-8077</t>
  </si>
  <si>
    <t>Mc Kay's Family After Care, Riverside, California</t>
  </si>
  <si>
    <t>2001 3rd Street # ARiverside, California 92507Phone: 951-683-5178</t>
  </si>
  <si>
    <t>Neptune Society, Riverside, California</t>
  </si>
  <si>
    <t>5033 Arlington AvenueRiverside, California 92504Phone: 951-359-2021</t>
  </si>
  <si>
    <t>Pierce Brothers-Crestlawn Mortuary, Riverside, California</t>
  </si>
  <si>
    <t>11500 Arlington AveRiverside, California 92505Phone: (909) 689-1441</t>
  </si>
  <si>
    <t>Preneed Solutions, Riverside, California</t>
  </si>
  <si>
    <t>7001 Indiana AvRiverside, California 92504Phone: 888-777-4327</t>
  </si>
  <si>
    <t>Preston &amp; Simons Mortuary, Riverside, California</t>
  </si>
  <si>
    <t>3358 Mission Inn AveRiverside, California 92501Phone: 951-683-7410</t>
  </si>
  <si>
    <t>Sierra Memorial Chapel Mortry, Riverside, California</t>
  </si>
  <si>
    <t>4933 La Sierra AvenueRiverside, California 92505Phone: 951-687-0551</t>
  </si>
  <si>
    <t>Tillman Riverside Mortuary Inc, Riverside, California</t>
  </si>
  <si>
    <t>2874 10th StreetRiverside, California 92507Phone: 951-682-6433</t>
  </si>
  <si>
    <t>Watson-Butler Family Mortuary, Riverside, California</t>
  </si>
  <si>
    <t>6091 Mission BoulevardRiverside, California 92509Phone: 951-685-5655</t>
  </si>
  <si>
    <t>Browning's Rocklin Whitney Funeral Chapel, Rocklin, California</t>
  </si>
  <si>
    <t>6721 Five Star Blvd Ste CRocklin, California 95677Phone: (916) 630-1010</t>
  </si>
  <si>
    <t>Rocklin Whitney Funeral Chapel, Rocklin, California</t>
  </si>
  <si>
    <t>4147 Rocklin RoadRocklin, California 95677Phone: 916-630-1010</t>
  </si>
  <si>
    <t>Ruhkala Granite, Rocklin, California</t>
  </si>
  <si>
    <t>4501 Yankee Hill CourtRocklin, California 95677Phone: 916-624-1176</t>
  </si>
  <si>
    <t>Cremation Society of Riverside County, Romoland, California</t>
  </si>
  <si>
    <t>27784 US Highway 74Romoland, California 92585Phone: 951-928-9108</t>
  </si>
  <si>
    <t>West Coast Cremation &amp; Burial Service, Romoland, California</t>
  </si>
  <si>
    <t>26245 Palomar RdRomoland, California 92585Phone: (909) 928-5105</t>
  </si>
  <si>
    <t>Blue Oaks Cremation &amp; Burial Services Inc, Roseville, California</t>
  </si>
  <si>
    <t>300 Harding BoulevardRoseville, California 95678Phone: 916-787-6257</t>
  </si>
  <si>
    <t>Cochrane's Chapel of the Roses, Roseville, California</t>
  </si>
  <si>
    <t>103 Lincoln StreetRoseville, California 95678Phone: 916-783-7171</t>
  </si>
  <si>
    <t>Lambert Funeral Home, Roseville, California</t>
  </si>
  <si>
    <t>400 Douglas BlvdRoseville, California 95678Phone: (916) 783-0474</t>
  </si>
  <si>
    <t>Queen Of Heaven Mortuary, Rowland Heights, California</t>
  </si>
  <si>
    <t>2161 South Fullerton RoadRowland Heights, California 91748Phone: (818) 964-1291</t>
  </si>
  <si>
    <t>Rose Hills Mortuary, Rowland Heights, California</t>
  </si>
  <si>
    <t>17870 Castleton St Ste 132Rowland Heights, California 91748Phone: (626) 810-8178</t>
  </si>
  <si>
    <t>Affordable Cremation of Sacramento, Sacramento, California</t>
  </si>
  <si>
    <t>8231 Alpine AveSacramento, California 95826Phone: (916) 382-2711</t>
  </si>
  <si>
    <t>All Faith Cremation, Sacramento, California</t>
  </si>
  <si>
    <t>725 El Camino AvenueSacramento, California 95815Phone: 916-922-0992</t>
  </si>
  <si>
    <t>Calvary Catholic Cemetery, Sacramento, California</t>
  </si>
  <si>
    <t>7101 Verner AvenueSacramento, California 95841Phone: (916) 726-1232</t>
  </si>
  <si>
    <t>Catholic Cemeteries-Sacramento, Sacramento, California</t>
  </si>
  <si>
    <t>2615 21st StreetSacramento, California 95818Phone: (916) 733-0248</t>
  </si>
  <si>
    <t>East Lawn Memorial Park, Sacramento, California</t>
  </si>
  <si>
    <t>4300 Folsom BoulevardSacramento, California 95819Phone: 916-732-2000</t>
  </si>
  <si>
    <t>Evergreen Memorial, Sacramento, California</t>
  </si>
  <si>
    <t>3030 Fruitridge RoadSacramento, California 95820Phone: 916-424-3503</t>
  </si>
  <si>
    <t>Harry A Nauman &amp; Son, Sacramento, California</t>
  </si>
  <si>
    <t>4041 Freeport BlvdSacramento, California 95822Phone: (916) 452-6157</t>
  </si>
  <si>
    <t>Lombard and Co. Funeral Directors, Sacramento, California</t>
  </si>
  <si>
    <t>1550 Fulton AveSacramento, California 95825Phone: (916) 483-3297</t>
  </si>
  <si>
    <t>Morgan-Jones Funeral Home, Sacramento, California</t>
  </si>
  <si>
    <t>4200 BroadwaySacramento, California 95817Phone: 916-452-4444</t>
  </si>
  <si>
    <t>Nautilus Society, Sacramento, California</t>
  </si>
  <si>
    <t>2000 Marconi AvenueSacramento, California 95821Phone: 916-564-1234</t>
  </si>
  <si>
    <t>Neptune Society of Northern CA, Sacramento, California</t>
  </si>
  <si>
    <t>5213 Garfield AveSacramento, California 95841Phone: (916) 338-1111</t>
  </si>
  <si>
    <t>Nicoletti-Culjis &amp; Herberger Funeral Home, Sacramento, California</t>
  </si>
  <si>
    <t>5401 Folsom BlvdSacramento, California 95819Phone: (916) 451-7284</t>
  </si>
  <si>
    <t>North Sacramento Funeral Home, Sacramento, California</t>
  </si>
  <si>
    <t>725 El Camino AveSacramento, California 95815Phone: (916) 922-9668</t>
  </si>
  <si>
    <t>Sacramento Memorial Lawn, Sacramento, California</t>
  </si>
  <si>
    <t>6100 Stockton BlvdSacramento, California 95824Phone: (916) 421-1171</t>
  </si>
  <si>
    <t>Sharer-Nightingale Funeral, Sacramento, California</t>
  </si>
  <si>
    <t>2329 Lexington StreetSacramento, California 95815Phone: 916-925-3549</t>
  </si>
  <si>
    <t>Sierra Hills Memorial Park, Sacramento, California</t>
  </si>
  <si>
    <t>5757 Greenback LaneSacramento, California 95841Phone: 916-732-2020</t>
  </si>
  <si>
    <t>St Mary's Catholic Cemetery, Sacramento, California</t>
  </si>
  <si>
    <t>6700 21st AvenueSacramento, California 95820Phone: (916) 452-4831</t>
  </si>
  <si>
    <t>Sunset Lawn Chapel of the Chimes Funeral Home, Sacramento, California</t>
  </si>
  <si>
    <t>4701 Marysville BlvdSacramento, California 95838Phone: (916) 256-2659</t>
  </si>
  <si>
    <t>W F Gormley &amp; Sons, Sacramento, California</t>
  </si>
  <si>
    <t>2015 Capitol AvenueSacramento, California 95811Phone: 916-443-6513</t>
  </si>
  <si>
    <t>Morrison Funeral Chapel Inc, Saint Helena, California</t>
  </si>
  <si>
    <t>PO Box 723Saint Helena, California 94574Phone: (707) 963-3536</t>
  </si>
  <si>
    <t>Healey Mortuary, Salinas, California</t>
  </si>
  <si>
    <t>405 N Sanborn RoadSalinas, California 93905Phone: 831-424-1848</t>
  </si>
  <si>
    <t>Struve &amp; Laporte Funeral Chapel, Salinas, California</t>
  </si>
  <si>
    <t>41 W San Luis StreetSalinas, California 93901Phone: 831-424-0311</t>
  </si>
  <si>
    <t>Whitehurst-Muller Funeral Service, Salinas, California</t>
  </si>
  <si>
    <t>41 E Alisal StreetSalinas, California 93901Phone: 831-424-2263</t>
  </si>
  <si>
    <t>San Andreas Memorial Chapel, San Andreas, California</t>
  </si>
  <si>
    <t>254 W St CharlesSan Andreas, California 95249Phone: (209) 754-3361</t>
  </si>
  <si>
    <t>Monte's Chapel Of The Hills, San Anselmo, California</t>
  </si>
  <si>
    <t>330 Red Hill AveSan Anselmo, California 94960Phone: (415) 453-8440</t>
  </si>
  <si>
    <t>Bobbitt Memorial Chapel, San Bernardino, California</t>
  </si>
  <si>
    <t>1299 E Highland AvenueSan Bernardino, California 92404Phone: 909-882-3761</t>
  </si>
  <si>
    <t>Frank L Ricker Memorials, San Bernardino, California</t>
  </si>
  <si>
    <t>998 N Waterman AvenueSan Bernardino, California 92410Phone: 909-884-3018</t>
  </si>
  <si>
    <t>Harrison-Ross Mortuaries Inc, San Bernardino, California</t>
  </si>
  <si>
    <t>738 E Highland AvenueSan Bernardino, California 92404Phone: 909-882-1288</t>
  </si>
  <si>
    <t>Mark B Shaw Mortuary, San Bernardino, California</t>
  </si>
  <si>
    <t>1525 N Waterman AvenueSan Bernardino, California 92404Phone: 909-889-0173</t>
  </si>
  <si>
    <t>Mc Kay's Family Community Mortuary, San Bernardino, California</t>
  </si>
  <si>
    <t>824 E Highland AvenueSan Bernardino, California 92404Phone: 909-882-3900</t>
  </si>
  <si>
    <t>Mt View Mortuary and Cemetery, San Bernardino, California</t>
  </si>
  <si>
    <t>570 E Highland AveSan Bernardino, California 92404Phone: (909) 883-6494</t>
  </si>
  <si>
    <t>Preciado Funeral Home, San Bernardino, California</t>
  </si>
  <si>
    <t>923 West Mill StreetSan Bernardino, California 92410Phone: 909-383-1108</t>
  </si>
  <si>
    <t>Skylawn San Bruno Funeral Home, San Bruno, California</t>
  </si>
  <si>
    <t>200 San Bruno Ave WSan Bruno, California 94066Phone: (650) 588-3731</t>
  </si>
  <si>
    <t>White Oaks Chapel, San Carlos, California</t>
  </si>
  <si>
    <t>1696 El Camino RealSan Carlos, California 94070Phone: (650) 591-5791</t>
  </si>
  <si>
    <t>Lesneski Mortuary Inc, San Clemente, California</t>
  </si>
  <si>
    <t>640 S El Camino RealSan Clemente, California 92672Phone: (949) 492-1717</t>
  </si>
  <si>
    <t>A M Israel Mortuary, San Diego, California</t>
  </si>
  <si>
    <t>6316 El Cajon BoulevardSan Diego, California 92115Phone: 619-583-8850</t>
  </si>
  <si>
    <t>Anderson-Ragsdale Mortuary, San Diego, California</t>
  </si>
  <si>
    <t>5050 Federal BoulevardSan Diego, California 92102Phone: 619-263-3141</t>
  </si>
  <si>
    <t>Ashes &amp; Oceans Com, San Diego, California</t>
  </si>
  <si>
    <t>5277 Linda Vista RoadSan Diego, California 92110Phone: 619-297-4757</t>
  </si>
  <si>
    <t>Ashes On the Sea, San Diego, California</t>
  </si>
  <si>
    <t>Po Box 710693San Diego, California 92171Phone: 858-277-2799</t>
  </si>
  <si>
    <t>Balboa Cremation Service, San Diego, California</t>
  </si>
  <si>
    <t>4658 30th StreetSan Diego, California 92116Phone: 619-563-8810</t>
  </si>
  <si>
    <t>Bayview Cremation &amp; Burial Service, San Diego, California</t>
  </si>
  <si>
    <t>7510 Clairemont Mesa BoulevardSan Diego, California 92111Phone: 858-277-7820</t>
  </si>
  <si>
    <t>Beardsley-Mitchell Funeral Home, San Diego, California</t>
  </si>
  <si>
    <t>1818 Sunset Cliffs BoulevardSan Diego, California 92107Phone: 619-223-8100</t>
  </si>
  <si>
    <t>Clairemont Mortuary, San Diego, California</t>
  </si>
  <si>
    <t>4266 Mount Abernathy AvenueSan Diego, California 92117Phone: 858-279-2211</t>
  </si>
  <si>
    <t>Cremation &amp; Burial Society, San Diego, California</t>
  </si>
  <si>
    <t>5252 Balboa AvenueSan Diego, California 92117Phone: 858-565-0108</t>
  </si>
  <si>
    <t>Cypress View Mausoleum, San Diego, California</t>
  </si>
  <si>
    <t>3953 Imperial AvenueSan Diego, California 92113Phone: 619-232-6168</t>
  </si>
  <si>
    <t>El Camino Memorial Park, San Diego, California</t>
  </si>
  <si>
    <t>5600 Carroll Canyon RoadSan Diego, California 92121Phone: 858-453-2121</t>
  </si>
  <si>
    <t>El Camino Memorial-Cypress View &amp; Benbough Chapel, San Diego, California</t>
  </si>
  <si>
    <t>3953 Imperial AveSan Diego, California 92113Phone: (619) 283-7211</t>
  </si>
  <si>
    <t>El Camino Memorial-Pacific Beach Chapel, San Diego, California</t>
  </si>
  <si>
    <t>4710 Cass StSan Diego, California 92109Phone: (858) 488-5553</t>
  </si>
  <si>
    <t>Funerals Your Way, San Diego, California</t>
  </si>
  <si>
    <t>4858 Mercury Street, Suite 201San Diego, California 92111Phone: (619) 550-7807</t>
  </si>
  <si>
    <t>Goodbody Mortuary, San Diego, California</t>
  </si>
  <si>
    <t>5027 El Cajon BoulevardSan Diego, California 92115Phone: 619-582-1700</t>
  </si>
  <si>
    <t>Greenwood Memorial Park &amp; Mortuary, San Diego, California</t>
  </si>
  <si>
    <t>4300 Imperial AveSan Diego, California 92113Phone: (619) 264-3131</t>
  </si>
  <si>
    <t>Mayer Mortuary, San Diego, California</t>
  </si>
  <si>
    <t>2859 Adams AvenueSan Diego, California 92116Phone: 619-281-7055</t>
  </si>
  <si>
    <t>Merkley-Mitchell Mortuary, San Diego, California</t>
  </si>
  <si>
    <t>3655 5th AvenueSan Diego, California 92103Phone: 619-295-2177</t>
  </si>
  <si>
    <t>San Diego Burial at Sea, San Diego, California</t>
  </si>
  <si>
    <t>2240 Shelter Island DriveSan Diego, California 92106Phone: (619) 987-0663</t>
  </si>
  <si>
    <t>San Diego Funeral Service, San Diego, California</t>
  </si>
  <si>
    <t>4891 Atlanta DriveSan Diego, California 92115Phone: 619-583-0400</t>
  </si>
  <si>
    <t>South Bay Cremations &amp; Mortuary, San Diego, California</t>
  </si>
  <si>
    <t>7875 Highlands Avenue, Suite B102-367San Diego, California 92129Phone: (858) 252-6333</t>
  </si>
  <si>
    <t>Telophase Cremation Society, San Diego, California</t>
  </si>
  <si>
    <t>7851 Mission Center CourtSan Diego, California 92108Phone: 619-299-0805</t>
  </si>
  <si>
    <t>Thresholds Home Funerals, San Diego, California</t>
  </si>
  <si>
    <t>3930 Oregon StreetSan Diego, California 92104Phone: 619-358-9254</t>
  </si>
  <si>
    <t>Trident Society, San Diego, California</t>
  </si>
  <si>
    <t>8690 Aero DriveSan Diego, California 92123Phone: 858-278-0937</t>
  </si>
  <si>
    <t>Funeraria del Angel - J. T. Oswald, San Fernando, California</t>
  </si>
  <si>
    <t>1001 N MaclaySan Fernando, California 91340Phone: (818) 361-6283</t>
  </si>
  <si>
    <t>J T Oswald Mortuaries, San Fernando, California</t>
  </si>
  <si>
    <t>1001 N Maclay AvenueSan Fernando, California 91340Phone: 818-361-6283</t>
  </si>
  <si>
    <t>Sholom Memorial Park Mortuary, San Fernando, California</t>
  </si>
  <si>
    <t>13017 N Lopez Canyon RdSan Fernando, California 91342Phone: (818) 899-5216</t>
  </si>
  <si>
    <t>Bay Area Cremation &amp; Funeral, San Francisco, California</t>
  </si>
  <si>
    <t>1485 Bayshore BoulevardSan Francisco, California 94124Phone: 415-508-0823</t>
  </si>
  <si>
    <t>Bryant Mortuary, San Francisco, California</t>
  </si>
  <si>
    <t>635 Fulton StreetSan Francisco, California 94102Phone: 415-861-4559</t>
  </si>
  <si>
    <t>C A Anderson Funeral Parlors, San Francisco, California</t>
  </si>
  <si>
    <t>3110 22nd StreetSan Francisco, California 94110Phone: 415-647-0150</t>
  </si>
  <si>
    <t>City Cremation, San Francisco, California</t>
  </si>
  <si>
    <t>3101 17th StreetSan Francisco, California 94110Phone: 415-252-8582</t>
  </si>
  <si>
    <t>Currivan's Chapel-The Sunset, San Francisco, California</t>
  </si>
  <si>
    <t>1266 9th AvenueSan Francisco, California 94122Phone: 415-661-7400</t>
  </si>
  <si>
    <t>Driscoll's Valencia St Serra, San Francisco, California</t>
  </si>
  <si>
    <t>1465 Valencia StreetSan Francisco, California 94110Phone: 415-970-8801</t>
  </si>
  <si>
    <t>Duggans Funeral Service, San Francisco, California</t>
  </si>
  <si>
    <t>3434 17th StreetSan Francisco, California 94110Phone: 415-431-4900</t>
  </si>
  <si>
    <t>Evergreen Mortuary, San Francisco, California</t>
  </si>
  <si>
    <t>4545 Geary BoulevardSan Francisco, California 94118Phone: 415-668-0077</t>
  </si>
  <si>
    <t>Green Street Mortuary, San Francisco, California</t>
  </si>
  <si>
    <t>649 Green StreetSan Francisco, California 94133Phone: 415-433-5692</t>
  </si>
  <si>
    <t>Lewis &amp; Ribbs Mortuary, San Francisco, California</t>
  </si>
  <si>
    <t>6424 3rd StreetSan Francisco, California 94124Phone: 415-468-2360</t>
  </si>
  <si>
    <t>Nauman Lincoln ROOS, San Francisco, California</t>
  </si>
  <si>
    <t>322 Maple AvenueSan Francisco, California 94080Phone: 650-583-8787</t>
  </si>
  <si>
    <t>Neptune Society, San Francisco, California</t>
  </si>
  <si>
    <t>1 Loraine CourtSan Francisco, California 94118Phone: 415-771-0717</t>
  </si>
  <si>
    <t>Neptune Society of Northern CA, San Francisco, California</t>
  </si>
  <si>
    <t>1 Loraine CtSan Francisco, California 94118Phone: (415) 771-0717</t>
  </si>
  <si>
    <t>Pacific Interment Mortuary, San Francisco, California</t>
  </si>
  <si>
    <t>2100 Folsom StreetSan Francisco, California 94110Phone: 415-431-9940</t>
  </si>
  <si>
    <t>San Francisco Columbarium, San Francisco, California</t>
  </si>
  <si>
    <t>One Loraine CtSan Francisco, California 94118Phone: (415) 221-0794</t>
  </si>
  <si>
    <t>Sinai Memorial Chapel, San Francisco, California</t>
  </si>
  <si>
    <t>1501 Divisadero StreetSan Francisco, California 94115Phone: 415-921-3636</t>
  </si>
  <si>
    <t>Valente Marini Perata &amp; CO, San Francisco, California</t>
  </si>
  <si>
    <t>4840 Mission StreetSan Francisco, California 94112Phone: 415-333-0161</t>
  </si>
  <si>
    <t>Pierce Brothers Simone Du Bois, San Gabriel, California</t>
  </si>
  <si>
    <t>1136 E Las Tunas DriveSan Gabriel, California 91776Phone: 626-287-0595</t>
  </si>
  <si>
    <t>Miller-Jones Mortuary &amp; Crematory, San Jacinto, California</t>
  </si>
  <si>
    <t>165 West 7th StreetSan Jacinto, California 92583Phone: (951) 487-6500</t>
  </si>
  <si>
    <t>San Jacinto Valley Mortuary, San Jacinto, California</t>
  </si>
  <si>
    <t>250 South State StreetSan Jacinto, California 92583Phone: (951) 654-2255</t>
  </si>
  <si>
    <t>Bay Area Cremation &amp; Burial, San Jose, California</t>
  </si>
  <si>
    <t>2400 Moorpark AvenueSan Jose, California 95128Phone: 408-551-0409</t>
  </si>
  <si>
    <t>California Cremation Society, San Jose, California</t>
  </si>
  <si>
    <t>586 N 1st Street # 107San Jose, California 95112Phone: 408-998-4066</t>
  </si>
  <si>
    <t>Calvary Catholic Cemetery, San Jose, California</t>
  </si>
  <si>
    <t>2650 Madden AvenueSan Jose, California 95116Phone: (408) 258-2940</t>
  </si>
  <si>
    <t>Chapel of Flowers Funeral Home, San Jose, California</t>
  </si>
  <si>
    <t>900 S 2nd StreetSan Jose, California 95112Phone: 408-294-9663</t>
  </si>
  <si>
    <t>Darling FischerÊGarden Chapel, San Jose, California</t>
  </si>
  <si>
    <t>471 E Santa Clara StSan Jose, California 95112Phone: (408) 998-2226</t>
  </si>
  <si>
    <t>Lima Campagna Alameda Mission Chapel, San Jose, California</t>
  </si>
  <si>
    <t>600 South 2nd StreetSan Jose, California 95112Phone: 408-288-9188</t>
  </si>
  <si>
    <t>Lima Family Erickson Mortuary Chapel, San Jose, California</t>
  </si>
  <si>
    <t>710 Willow StSan Jose, California 95125Phone: (408) 295-5160</t>
  </si>
  <si>
    <t>Lima Family-Erickson Memorial, San Jose, California</t>
  </si>
  <si>
    <t>710 Willow StreetSan Jose, California 95125Phone: 408-295-5160</t>
  </si>
  <si>
    <t>Mission Funeral Home, San Jose, California</t>
  </si>
  <si>
    <t>30 Kirk AvenueSan Jose, California 95127Phone: 408-347-0985</t>
  </si>
  <si>
    <t>Neptune Society-Central CA, San Jose, California</t>
  </si>
  <si>
    <t>798 S 2nd StreetSan Jose, California 95112Phone: 408-287-8700</t>
  </si>
  <si>
    <t>Oak Hill Funeral Home and Memorial Park, San Jose, California</t>
  </si>
  <si>
    <t>300 Curtner AveSan Jose, California 95125Phone: (408) 297-2447</t>
  </si>
  <si>
    <t>San Jose Funeral Service, San Jose, California</t>
  </si>
  <si>
    <t>1275 Lincoln Avenue, # 4CSan Jose, California 95125Phone: 408-288-8383</t>
  </si>
  <si>
    <t>Trident Society, San Jose, California</t>
  </si>
  <si>
    <t>1940 The AlamedaSan Jose, California 95126Phone: 408-249-0650</t>
  </si>
  <si>
    <t>Willow Glen Funeral Home, San Jose, California</t>
  </si>
  <si>
    <t>1039 Lincoln AveSan Jose, California 95125Phone: (408) 295-6446</t>
  </si>
  <si>
    <t>Atlantis Cremation &amp; Burial, San Juan Capistrano, California</t>
  </si>
  <si>
    <t>32086 Camino Capistrano Ste 4San Juan Capistrano, California 92675Phone: (949) 493-2273</t>
  </si>
  <si>
    <t>Deer Creek Funeral Service, San Leandro, California</t>
  </si>
  <si>
    <t>16190 Foothill BlvdSan Leandro, California 94578Phone: (510) 317-7890</t>
  </si>
  <si>
    <t>Guerrero Mortuary Chapel, San Leandro, California</t>
  </si>
  <si>
    <t>407 Estudillo AvenueSan Leandro, California 94577Phone: 510-483-5300</t>
  </si>
  <si>
    <t>Santos Robinson Mortuary, San Leandro, California</t>
  </si>
  <si>
    <t>160 Estudillo AvenueSan Leandro, California 94577Phone: 510-483-0123</t>
  </si>
  <si>
    <t>Grissom's Chapel &amp; Mortuary, San Lorenzo, California</t>
  </si>
  <si>
    <t>267 E Lewelling BoulevardSan Lorenzo, California 94580Phone: 510-278-2800</t>
  </si>
  <si>
    <t>Spencer Funeral &amp; Cremations, San Lorenzo, California</t>
  </si>
  <si>
    <t>278 E Lewelling BlvdSan Lorenzo, California 94580Phone: (510) 278-0117</t>
  </si>
  <si>
    <t>Allen Brothers Mortuary, San Marcos, California</t>
  </si>
  <si>
    <t>435 N Twin Oaks Valley RoadSan Marcos, California 92069Phone: 760-744-4522</t>
  </si>
  <si>
    <t>North County Cremation Service, San Marcos, California</t>
  </si>
  <si>
    <t>635 N Twin Oaks Valley RoadSan Marcos, California 92069Phone: 760-471-6301</t>
  </si>
  <si>
    <t>All County Cremation Service, San Mateo, California</t>
  </si>
  <si>
    <t>5 N Delaware StreetSan Mateo, California 94401Phone: 650-343-3914</t>
  </si>
  <si>
    <t>Patterson &amp; O'Connell's Chapel, San Mateo, California</t>
  </si>
  <si>
    <t>1311 S El Camino RealSan Mateo, California 94402Phone: (650) 345-8585</t>
  </si>
  <si>
    <t>Skylawn Funeral Home &amp; Memorial Park, San Mateo, California</t>
  </si>
  <si>
    <t>PO Box 5070San Mateo, California 94402Phone: (650) 349-4411</t>
  </si>
  <si>
    <t>Sneider &amp; Sullivan O'Connell's, San Mateo, California</t>
  </si>
  <si>
    <t>977 S El Camino RealSan Mateo, California 94402Phone: 650-343-1804</t>
  </si>
  <si>
    <t>Trident Society, San Mateo, California</t>
  </si>
  <si>
    <t>1108 S El Camino RealSan Mateo, California 94402Phone: 650-522-8240</t>
  </si>
  <si>
    <t>Catholic Cemeteries Diocese of Oakland - ST Joseph's Cemetery, San Pablo, California</t>
  </si>
  <si>
    <t>Church LaneSan Pablo, California 94806Phone: (510) 223-1265</t>
  </si>
  <si>
    <t>Wilson &amp; Kratzer Mortuaries Mission Bells Chapel, San Pablo, California</t>
  </si>
  <si>
    <t>13644 San Pablo AveSan Pablo, California 94806Phone: (510) 232-6552</t>
  </si>
  <si>
    <t>Mc Nerney's Mortuary, San Pedro, California</t>
  </si>
  <si>
    <t>570 W 5th StreetSan Pedro, California 90731Phone: 310-832-8351</t>
  </si>
  <si>
    <t>Neptune Society, San Pedro, California</t>
  </si>
  <si>
    <t>562 S Palos Verdes StreetSan Pedro, California 90731Phone: 310-831-0664</t>
  </si>
  <si>
    <t>Keaton's Mortuaries, San Rafael, California</t>
  </si>
  <si>
    <t>1022 E StreetSan Rafael, California 94901Phone: 415-453-0571</t>
  </si>
  <si>
    <t>Mount Olivet Catholic Cemetery, San Rafael, California</t>
  </si>
  <si>
    <t>270 Los Ranchitos RoadSan Rafael, California 94903Phone: (415) 479-9020</t>
  </si>
  <si>
    <t>Grissom's Cremation &amp; Burial, San Ramon, California</t>
  </si>
  <si>
    <t>9130 Alcosta BoulevardSan Ramon, California 94583Phone: 925-560-0800</t>
  </si>
  <si>
    <t>C M Wallin, Sanger, California</t>
  </si>
  <si>
    <t>75 Fairbanks AvenueSanger, California 93657Phone: 559-875-5743</t>
  </si>
  <si>
    <t>Sunset Funeral Service, Sanger, California</t>
  </si>
  <si>
    <t>1524 9th StreetSanger, California 93657Phone: 559-875-4555</t>
  </si>
  <si>
    <t>Wallin's Sanger Funeral Home, Sanger, California</t>
  </si>
  <si>
    <t>1524 9th StSanger, California 93657Phone: (559) 875-6555</t>
  </si>
  <si>
    <t>Brown Colonial Mortuary, Santa Ana, California</t>
  </si>
  <si>
    <t>204 W 17th StreetSanta Ana, California 92706Phone: 714-542-3949</t>
  </si>
  <si>
    <t>Fairhaven Memorial Park, Santa Ana, California</t>
  </si>
  <si>
    <t>1702 Fairhaven AvenueSanta Ana, California 92705Phone: 714-633-1442</t>
  </si>
  <si>
    <t>Family Mortuary, Santa Ana, California</t>
  </si>
  <si>
    <t>1201 N Main StreetSanta Ana, California 92701Phone: 714-953-9045</t>
  </si>
  <si>
    <t>Funeraria del Angel MacDougall Family Mortuary, Santa Ana, California</t>
  </si>
  <si>
    <t>1610 E First StSanta Ana, California 92701Phone: (714) 543-9351</t>
  </si>
  <si>
    <t>Mac Dougall Family Mortuary, Santa Ana, California</t>
  </si>
  <si>
    <t>1610 E 1st StreetSanta Ana, California 92701Phone: 714-543-9351</t>
  </si>
  <si>
    <t>Summit Mortuary Service, Santa Ana, California</t>
  </si>
  <si>
    <t>527 N Fairview StreetSanta Ana, California 92703Phone: 714-953-7474</t>
  </si>
  <si>
    <t>Calderon Funeral Services, Santa Barbara, California</t>
  </si>
  <si>
    <t>234 E Haley StreetSanta Barbara, California 93101Phone: (805) 966-9026</t>
  </si>
  <si>
    <t>Mc Dermott-Crockett Mortuary, Santa Barbara, California</t>
  </si>
  <si>
    <t>2936 De La Vina StreetSanta Barbara, California 93105Phone: 805-569-2424</t>
  </si>
  <si>
    <t>McDermott-Crockett Mortuary, Santa Barbara, California</t>
  </si>
  <si>
    <t>1903 State StSanta Barbara, California 93101Phone: (805) 569-2424</t>
  </si>
  <si>
    <t>Neptune Society, Santa Barbara, California</t>
  </si>
  <si>
    <t>4173 State StSanta Barbara, California 93110Phone: (805) 967-2805</t>
  </si>
  <si>
    <t>Smart Cremation Llc, Santa Barbara, California</t>
  </si>
  <si>
    <t>249 North Turnpke RoadSanta Barbara, California 93111Phone: 805-964-6186</t>
  </si>
  <si>
    <t>Welch-Ryce-Haider Funeral Chapels, Santa Barbara, California</t>
  </si>
  <si>
    <t>15 Sola DrSanta Barbara, California 93111Phone: 805-965-5145</t>
  </si>
  <si>
    <t>Cunningham's Affordable Burial, Santa Clara, California</t>
  </si>
  <si>
    <t>3140 De La Cruz BoulevardSanta Clara, California 95054Phone: 408-298-9500</t>
  </si>
  <si>
    <t>Lima Family Santa Clara Mortuary, Santa Clara, California</t>
  </si>
  <si>
    <t>466 N Winchester BlvdSanta Clara, California 95050Phone: (408) 296-2977</t>
  </si>
  <si>
    <t>Benito &amp; Azzaro Pacific Gnds, Santa Cruz, California</t>
  </si>
  <si>
    <t>1050 Cayuga StreetSanta Cruz, California 95062Phone: 831-423-5721</t>
  </si>
  <si>
    <t>Cremation Service-Watsonville, Santa Cruz, California</t>
  </si>
  <si>
    <t>1048 Cayuga StreetSanta Cruz, California 95062Phone: 831-475-6880</t>
  </si>
  <si>
    <t>Oakwood Memorial Chapel, Santa Cruz, California</t>
  </si>
  <si>
    <t>3301 Paul Sweet RdSanta Cruz, California 95065Phone: (831) 475-2464</t>
  </si>
  <si>
    <t>Santa Cruz Memorial Park &amp; Funeral Home, Santa Cruz, California</t>
  </si>
  <si>
    <t>1927 Ocean Street ExtSanta Cruz, California 95060Phone: (831) 426-1601</t>
  </si>
  <si>
    <t>White's Mortuary, Santa Cruz, California</t>
  </si>
  <si>
    <t>3301 Paul Sweet RoadSanta Cruz, California 95065Phone: 831-423-4800</t>
  </si>
  <si>
    <t>Dudley-Hoffman Mortuary Crematory, Santa Maria, California</t>
  </si>
  <si>
    <t>1003 E Stowell RdSanta Maria, California 93454Phone: (805) 922-8463</t>
  </si>
  <si>
    <t>Lori Family Mortuary, Santa Maria, California</t>
  </si>
  <si>
    <t>915 E Stowell RoadSanta Maria, California 93454Phone: (805) 922-5880</t>
  </si>
  <si>
    <t>Magner-Maloney Funeral Home and Crematory, Santa Maria, California</t>
  </si>
  <si>
    <t>600 East Stowell RoadSanta Maria, California 93454Phone: 805-925-2753</t>
  </si>
  <si>
    <t>Moreno Mortuary, Santa Maria, California</t>
  </si>
  <si>
    <t>214 N Lincoln StreetSanta Maria, California 93458Phone: 805-614-9335</t>
  </si>
  <si>
    <t>Conroy's Florist, Santa Monica, California</t>
  </si>
  <si>
    <t>2227 Wilshire BoulevardSanta Monica, California 90403Phone: (310) 572-0101</t>
  </si>
  <si>
    <t>Gates Kingsley &amp; Gates Moeller Murphy Funeral Home, Santa Monica, California</t>
  </si>
  <si>
    <t>1925 Arizona AveSanta Monica, California 90404Phone: (310) 395-9988</t>
  </si>
  <si>
    <t>Gates Kingsley Gates Moeller, Santa Monica, California</t>
  </si>
  <si>
    <t>1925 Arizona AvenueSanta Monica, California 90404Phone: 310-395-9988</t>
  </si>
  <si>
    <t>Funeraria Del Angel Stetler, Santa Paula, California</t>
  </si>
  <si>
    <t>128 S 8th StreetSanta Paula, California 93060Phone: 805-525-5595</t>
  </si>
  <si>
    <t>Robert Rey Garcia Jr Funeral Services, Santa Paula, California</t>
  </si>
  <si>
    <t>830 East Santa Paula StreetSanta Paula, California 93060Phone: 805-229-7054</t>
  </si>
  <si>
    <t>Skillin-Carroll Mortuary, Santa Paula, California</t>
  </si>
  <si>
    <t>738 E Santa Paula StSanta Paula, California 93060Phone: (805) 525-3391</t>
  </si>
  <si>
    <t>Calvary Catholic Cemetery, Santa Rosa, California</t>
  </si>
  <si>
    <t>2930 Bennett Valley RoadSanta Rosa, California 95404Phone: (707) 546-6290</t>
  </si>
  <si>
    <t>Daniels Chapel of the Roses, Santa Rosa, California</t>
  </si>
  <si>
    <t>1225 Sonoma AvenueSanta Rosa, California 95405Phone: 707-525-3730</t>
  </si>
  <si>
    <t>DFS Memorials Santa Rosa, Santa Rosa, California</t>
  </si>
  <si>
    <t>23032 Avis LaneSanta Rosa, California 95401Phone: (510) 210-0511</t>
  </si>
  <si>
    <t>Lafferty &amp; Smith Colonial, Santa Rosa, California</t>
  </si>
  <si>
    <t>4321 Sonoma HighwaySanta Rosa, California 95409Phone: 707-539-2921</t>
  </si>
  <si>
    <t>Neptune Society, Santa Rosa, California</t>
  </si>
  <si>
    <t>2607 Santa Rosa AvenueSanta Rosa, California 95407Phone: 707-525-9700</t>
  </si>
  <si>
    <t>Neptune Society of Northern CA, Santa Rosa, California</t>
  </si>
  <si>
    <t>1455 Santa Rosa Ave Suite B2Santa Rosa, California 95404Phone: (707) 525-9700</t>
  </si>
  <si>
    <t>Alameda Family Funeral &amp; Cremation, Saratoga, California</t>
  </si>
  <si>
    <t>12341 Saratoga Sunnyvale RdSaratoga, California 95070Phone: (408) 257-6262</t>
  </si>
  <si>
    <t>Apparition Sailing Adventures, Sausalito, California</t>
  </si>
  <si>
    <t>PO Box 2073Sausalito, California 94966Phone: 415-331-8730</t>
  </si>
  <si>
    <t>Bay Adventures, Sausalito, California</t>
  </si>
  <si>
    <t>85 Liberty Ship WaySausalito, California 94965Phone: 415-331-0444</t>
  </si>
  <si>
    <t>Bayside Community Mortuary, Seaside, California</t>
  </si>
  <si>
    <t>1610 Noche Buena StreetSeaside, California 93955Phone: 831-899-8850</t>
  </si>
  <si>
    <t>Chapel Of Seaside, Seaside, California</t>
  </si>
  <si>
    <t>1610 Noche Buena StSeaside, California 93955Phone: (831) 394-1406</t>
  </si>
  <si>
    <t>Monterey Peninsula Mortuary, Seaside, California</t>
  </si>
  <si>
    <t>1915 Ord Grove AvenueSeaside, California 93955Phone: (831) 394-1481</t>
  </si>
  <si>
    <t>Home Funeral Ministry, Sebastopol, California</t>
  </si>
  <si>
    <t>514 Parquet StreetSebastopol, California 95472Phone: 707-952-6666</t>
  </si>
  <si>
    <t>Parent-Sorensen Mortuary, Sebastopol, California</t>
  </si>
  <si>
    <t>301 S Main StSebastopol, California 95472Phone: (707) 829-5433</t>
  </si>
  <si>
    <t>Pleasant Hills Memorial Park &amp; Mortuary, Sebastopol, California</t>
  </si>
  <si>
    <t>1700 Pleasant Hill RdSebastopol, California 95472Phone: (707) 823-5042</t>
  </si>
  <si>
    <t>Page Funeral Chapel, Selma, California</t>
  </si>
  <si>
    <t>2014 Arrants StreetSelma, California 93662Phone: 559-896-1240</t>
  </si>
  <si>
    <t>Thomas-Robinson Funeral Home, Selma, California</t>
  </si>
  <si>
    <t>2345 McCall AvenueSelma, California 93662Phone: 559-896-2261</t>
  </si>
  <si>
    <t>Peters Funeral Home, Shafter, California</t>
  </si>
  <si>
    <t>844 E Lerdo HighwayShafter, California 93263Phone: 661-323-7119</t>
  </si>
  <si>
    <t>Neptune Society Inc, Sherman Oaks, California</t>
  </si>
  <si>
    <t>4312 Woodman AvenueSherman Oaks, California 91423Phone: 818-845-2415</t>
  </si>
  <si>
    <t>McKenzie Cremation &amp; Burial Inc, Signal Hill, California</t>
  </si>
  <si>
    <t>2870 Orange AveSignal Hill, California 90755Phone: (562) 989-3606</t>
  </si>
  <si>
    <t>Rose Family Funeral Home, Simi Valley, California</t>
  </si>
  <si>
    <t>4444 Cochran Street, # 5Simi Valley, California 93063Phone: 805-581-3800</t>
  </si>
  <si>
    <t>Whitehurst-Terry Funeral Service, Soledad, California</t>
  </si>
  <si>
    <t>395 East StreetSoledad, California 93960Phone: (831) 678-2623</t>
  </si>
  <si>
    <t>Loper Funeral Chapel, Solvang, California</t>
  </si>
  <si>
    <t>2465 Baseline AvenueSolvang, California 93463Phone: 805-688-6684</t>
  </si>
  <si>
    <t>Duggan's Mission Chapel, Sonoma, California</t>
  </si>
  <si>
    <t>525 W Napa StSonoma, California 95476Phone: (707) 996-3655</t>
  </si>
  <si>
    <t>Heuton Memorial Chapel, Sonora, California</t>
  </si>
  <si>
    <t>400 S Stewart StSonora, California 95370Phone: (209) 532-7121</t>
  </si>
  <si>
    <t>Terzich &amp; Wilson Funeral Home, Sonora, California</t>
  </si>
  <si>
    <t>225 Rose StSonora, California 95370Phone: (209) 532-3131</t>
  </si>
  <si>
    <t>BIBY &amp; Belyea Mortuary, South Gate, California</t>
  </si>
  <si>
    <t>8665 California AvenueSouth Gate, California 90280Phone: 323-567-1294</t>
  </si>
  <si>
    <t>Douglass &amp; Moreland Mortuary, South Gate, California</t>
  </si>
  <si>
    <t>9434 Long Beach BlvdSouth Gate, California 90280Phone: (323) 567-2175</t>
  </si>
  <si>
    <t>Funeraria del Angel Biby &amp; Belyea Mortuary, South Gate, California</t>
  </si>
  <si>
    <t>8665 California AveSouth Gate, California 90280Phone: (323) 567-1294</t>
  </si>
  <si>
    <t>McFarlane Mortuary, South Lake Tahoe, California</t>
  </si>
  <si>
    <t>887 Emerald Bay RdSouth Lake Tahoe, California 96150Phone: (530) 541-3095</t>
  </si>
  <si>
    <t>Garden Chapel, South San Francisco, California</t>
  </si>
  <si>
    <t>885 El Camino RealSouth San Francisco, California 94080Phone: (650) 583-2510</t>
  </si>
  <si>
    <t>Nauman-Lincoln-Roos Mortuary &amp; Crematory Service, South San Francisco, California</t>
  </si>
  <si>
    <t>322 Maple AveSouth San Francisco, California 94080Phone: (650) 583-8787</t>
  </si>
  <si>
    <t>Featheringill Helix View Chapel, Spring Valley, California</t>
  </si>
  <si>
    <t>9631 Campo RoadSpring Valley, California 91977Phone: (619) 583-9511</t>
  </si>
  <si>
    <t>ABC Wallace Funeral Services, Stockton, California</t>
  </si>
  <si>
    <t>445 N American StStockton, California 95202Phone: (209) 464-5329</t>
  </si>
  <si>
    <t>B C Wallace &amp; Son Funeral Home, Stockton, California</t>
  </si>
  <si>
    <t>520 N Sutter StreetStockton, California 95202Phone: 209-466-6993</t>
  </si>
  <si>
    <t>CANO Funeral Home, Stockton, California</t>
  </si>
  <si>
    <t>2164 E Charter WayStockton, California 95205Phone: 209-467-1177</t>
  </si>
  <si>
    <t>Chapel of the Palms, Stockton, California</t>
  </si>
  <si>
    <t>303 S California StreetStockton, California 95203Phone: 209-465-0265</t>
  </si>
  <si>
    <t>De Young Shoreline Chapel, Stockton, California</t>
  </si>
  <si>
    <t>7676 Shoreline DriveStockton, California 95219Phone: 209-472-0335</t>
  </si>
  <si>
    <t>DeYoung Memorial Chapel, Stockton, California</t>
  </si>
  <si>
    <t>601 N California StStockton, California 95202Phone: (209) 466-8075</t>
  </si>
  <si>
    <t>DeYoung Memorial Chapel (North), Stockton, California</t>
  </si>
  <si>
    <t>7676 Shoreline DrStockton, California 95219Phone: (209) 472-0335</t>
  </si>
  <si>
    <t>Frisbie Warren &amp; Carroll Mortuary, Stockton, California</t>
  </si>
  <si>
    <t>809 N CaliforniaStockton, California 95202Phone: (209) 464-4711</t>
  </si>
  <si>
    <t>Neptune Society, Stockton, California</t>
  </si>
  <si>
    <t>1111 W Robinhood DriveStockton, California 95207Phone: 209-955-4090</t>
  </si>
  <si>
    <t>San Joaquin Catholic Cemetery, Stockton, California</t>
  </si>
  <si>
    <t>Cemetery LaneStockton, California 95204Phone: (209)   466-6202</t>
  </si>
  <si>
    <t>Thompson Memorial Chapel, Stockton, California</t>
  </si>
  <si>
    <t>2118 E Lafayette StreetStockton, California 95205Phone: 209-463-7236</t>
  </si>
  <si>
    <t>Wallace-Martin Funeral Home Inc, Stockton, California</t>
  </si>
  <si>
    <t>520 N Sutter StStockton, California 95202Phone: (209) 464-4644</t>
  </si>
  <si>
    <t>Evans-Brown Mortuaries, Sun City, California</t>
  </si>
  <si>
    <t>27010 Encanto DriveSun City, California 92585Phone: 951-679-1114</t>
  </si>
  <si>
    <t>Miller-Jones Mortuary, Sun City, California</t>
  </si>
  <si>
    <t>26245 Palomar RoadSun City, California 92585Phone: 951-928-5105</t>
  </si>
  <si>
    <t>Miller-Jones Mortuary &amp; Crematory, Sun City, California</t>
  </si>
  <si>
    <t>26770 Murrieta RoadSun City, California 92585Phone: 951-672-0777</t>
  </si>
  <si>
    <t>DENI Resources Inc, Sunland, California</t>
  </si>
  <si>
    <t>7841 Foothill BoulevardSunland, California 91040Phone: 818-951-3364</t>
  </si>
  <si>
    <t>Spangler Mortuaries, Sunnyvale, California</t>
  </si>
  <si>
    <t>174 N Sunnyvale AvenueSunnyvale, California 94086Phone: 408-736-6294</t>
  </si>
  <si>
    <t>Walton's Colonial Mortuary, Susanville, California</t>
  </si>
  <si>
    <t>115 S Lassen StreetSusanville, California 96130Phone: 530-257-4414</t>
  </si>
  <si>
    <t>Erickson &amp; Brown Funeral Home Inc, Taft, California</t>
  </si>
  <si>
    <t>501 Lucard StTaft, California 93268Phone: (661) 765-4111</t>
  </si>
  <si>
    <t>West Side Family Mortuary, Taft, California</t>
  </si>
  <si>
    <t>1150 4th StTaft, California 93268Phone: (661) 763-1594</t>
  </si>
  <si>
    <t>Wood Family Funeral Service Inc, Tehachapi, California</t>
  </si>
  <si>
    <t>321 W F StreetTehachapi, California 93561Phone: 661-822-6897</t>
  </si>
  <si>
    <t>Casket &amp; Monument Center, Temecula, California</t>
  </si>
  <si>
    <t>28465 Old Town Front Street # 311Temecula, California 92590Phone: 951-765-2114</t>
  </si>
  <si>
    <t>England Family Mortuary, Temecula, California</t>
  </si>
  <si>
    <t>27135 Madison AvenueTemecula, California 92590Phone: 951-695-8555</t>
  </si>
  <si>
    <t>Eternal Casket Co, Temecula, California</t>
  </si>
  <si>
    <t>28465 Old Town Front St.Temecula, California 92590Phone: (800)   590-7015</t>
  </si>
  <si>
    <t>Stout Family Funeral Home, Temecula, California</t>
  </si>
  <si>
    <t>27135 Madison AveTemecula, California 92590Phone: (909) 296-3700</t>
  </si>
  <si>
    <t>Funeral Escort Service, Temple City, California</t>
  </si>
  <si>
    <t>512 Temple City Boulevard # 905Temple City, California 91780Phone: 626-444-1678</t>
  </si>
  <si>
    <t>Temple City Funeral Home Inc, Temple City, California</t>
  </si>
  <si>
    <t>5800 Temple City BoulevardTemple City, California 91780Phone: 626-286-1126</t>
  </si>
  <si>
    <t>Aabbey Memorial, Thousand Oaks, California</t>
  </si>
  <si>
    <t>3000 Auto Mall DriveThousand Oaks, California 91360Phone: 805-487-4200</t>
  </si>
  <si>
    <t>Griffin Family Funeral Chapels, Thousand Oaks, California</t>
  </si>
  <si>
    <t>101 E Wilbur RoadThousand Oaks, California 91360Phone: 805-230-2800</t>
  </si>
  <si>
    <t>Argos Funeral Services, Torrance, California</t>
  </si>
  <si>
    <t>22750 Hawthorne Blvd Suite 230Torrance, California 90505Phone: (323) 302-5709</t>
  </si>
  <si>
    <t>Halverson Stone &amp; Myers Mortuary, Torrance, California</t>
  </si>
  <si>
    <t>1223 Cravens AveTorrance, California 90501Phone: (310) 328-1223</t>
  </si>
  <si>
    <t>Louis Gardens Florist, Torrance, California</t>
  </si>
  <si>
    <t>3617 Pacific Coast HighwayTorrance, California 90505Phone: 310-375-2491</t>
  </si>
  <si>
    <t>Rice Mortuary, Torrance, California</t>
  </si>
  <si>
    <t>5310 Torrance Blvd.Torrance, California 90503Phone: (310)   792-7599</t>
  </si>
  <si>
    <t>Torrance Flowerland, Torrance, California</t>
  </si>
  <si>
    <t>22242 Palos Verdes BoulevardTorrance, California 90505Phone: 310-323-0174</t>
  </si>
  <si>
    <t>White &amp; Day Mortuary, Torrance, California</t>
  </si>
  <si>
    <t>5310 Torrance BoulevardTorrance, California 90503Phone: 310-792-7575</t>
  </si>
  <si>
    <t>Fry Memorial Chapel, Tracy, California</t>
  </si>
  <si>
    <t>550 South Central AvenueTracy, California 95376Phone: 209-836-1970</t>
  </si>
  <si>
    <t>Hotchkiss Mortuary Inc, Tracy, California</t>
  </si>
  <si>
    <t>5 W Highland AvenueTracy, California 95376Phone: 209-835-4072</t>
  </si>
  <si>
    <t>Truckee Tahoe Mortuary, Truckee, California</t>
  </si>
  <si>
    <t>10126 Church StreetTruckee, California 96161Phone: 530-587-4342</t>
  </si>
  <si>
    <t>Miller's Tulare Funeral Home, Tulare, California</t>
  </si>
  <si>
    <t>151 N H StreetTulare, California 93274Phone: 559-686-3316</t>
  </si>
  <si>
    <t>Peers Lorentzen Funeral Service, Tulare, California</t>
  </si>
  <si>
    <t>132 W Kern AvenueTulare, California 93274Phone: 559-686-4772</t>
  </si>
  <si>
    <t>Allen Mortuary, Turlock, California</t>
  </si>
  <si>
    <t>247 N BroadwayTurlock, California 95380Phone: 209-634-5829</t>
  </si>
  <si>
    <t>Norton Mortuary, Turlock, California</t>
  </si>
  <si>
    <t>286 W Main StreetTurlock, California 95380Phone: 209-663-4904</t>
  </si>
  <si>
    <t>Turlock Memorial Park &amp; FNRL, Turlock, California</t>
  </si>
  <si>
    <t>425 N Soderquist RoadTurlock, California 95380Phone: 209-632-1018</t>
  </si>
  <si>
    <t>Whitehurst-Norton Funeral Service, Turlock, California</t>
  </si>
  <si>
    <t>286 W MainTurlock, California 95380Phone: (209) 634-4904</t>
  </si>
  <si>
    <t>Saddleback Chapel Mortuary, Tustin, California</t>
  </si>
  <si>
    <t>220 E Main StreetTustin, California 92780Phone: 714-544-1450</t>
  </si>
  <si>
    <t>Wiefels &amp; Son Funeral Home, Twentynine Palms, California</t>
  </si>
  <si>
    <t>6522 Desert Queen AveTwentynine Palms, California 92277Phone: (760) 367-3579</t>
  </si>
  <si>
    <t>Empire Mortuary Service, Ukiah, California</t>
  </si>
  <si>
    <t>950 Waugh LaneUkiah, California 95482Phone: (707) 462-6711</t>
  </si>
  <si>
    <t>Eversole Mortuary, Ukiah, California</t>
  </si>
  <si>
    <t>141 Low Gap RoadUkiah, California 95482Phone: 707-462-2206</t>
  </si>
  <si>
    <t>Inland Memorial, Upland, California</t>
  </si>
  <si>
    <t>219 N Euclid AvenueUpland, California 91786Phone: 909-608-7799</t>
  </si>
  <si>
    <t>Stone Funeral Home, Upland, California</t>
  </si>
  <si>
    <t>355 E 9th StreetUpland, California 91786Phone: 909-982-1369</t>
  </si>
  <si>
    <t>Mc Cune Garden Chapel, Vacaville, California</t>
  </si>
  <si>
    <t>212 Main StreetVacaville, California 95688Phone: 707-448-6546</t>
  </si>
  <si>
    <t>Nadeau Family Funeral Home, Vacaville, California</t>
  </si>
  <si>
    <t>180 E Monte Vista AveVacaville, California 95688Phone: (707) 455-7700</t>
  </si>
  <si>
    <t>All Souls Catholic Cemetery, Vallejo, California</t>
  </si>
  <si>
    <t>550 Glen Cove ParkwayVallejo, California 94591Phone: (707)   644-5209</t>
  </si>
  <si>
    <t>Colonial Chapels, Vallejo, California</t>
  </si>
  <si>
    <t>1000 Redwood StreetVallejo, California 94590Phone: 707-643-0391</t>
  </si>
  <si>
    <t>Cooley &amp; Riolo Mortuary, Vallejo, California</t>
  </si>
  <si>
    <t>505 Couch StreetVallejo, California 94590Phone: 707-644-3882</t>
  </si>
  <si>
    <t>Skyview Memorial Lawn, Vallejo, California</t>
  </si>
  <si>
    <t>200 Rollingwood DriveVallejo, California 94591Phone: 707-644-7474</t>
  </si>
  <si>
    <t>STRUBLE FAMILY FUNERAL SERVICES, Vallejo, California</t>
  </si>
  <si>
    <t>515 Broadway StreetVallejo, California 94590Phone: 707-645-7555</t>
  </si>
  <si>
    <t>Twin Chapels Mortuary, Vallejo, California</t>
  </si>
  <si>
    <t>1100 Tennessee StreetVallejo, California 94590Phone: 707-552-6696</t>
  </si>
  <si>
    <t>Wiggins-Knipp Funeral Home Inc, Vallejo, California</t>
  </si>
  <si>
    <t>524 Capitol StreetVallejo, California 94590Phone: 707-642-4459</t>
  </si>
  <si>
    <t>Embracing Family Funeral Home, Valley Springs, California</t>
  </si>
  <si>
    <t>2472 McDaniel LaneValley Springs, California 95252Phone: 209-772-2080</t>
  </si>
  <si>
    <t>Aaron Cremation &amp; Burial Services, Van Nuys, California</t>
  </si>
  <si>
    <t>5948 Van Nuys BlvdVan Nuys, California 91401Phone: (800) 303-3610</t>
  </si>
  <si>
    <t>Angeleno Mortuaries, Van Nuys, California</t>
  </si>
  <si>
    <t>5948 Van Nuys BoulevardVan Nuys, California 91401Phone: 818-778-1788</t>
  </si>
  <si>
    <t>Praiswater-Meyer Mitchell Mortuary, Van Nuys, California</t>
  </si>
  <si>
    <t>5940 Van Nuys BlvdVan Nuys, California 91401Phone: (818) 785-8617</t>
  </si>
  <si>
    <t>Beautifulburialsatsea.Com, Ventura, California</t>
  </si>
  <si>
    <t>1575 Spinnaker Drive # 105BVentura, California 93001Phone: 805-642-7753</t>
  </si>
  <si>
    <t>Charles Carroll Funeral Home, Ventura, California</t>
  </si>
  <si>
    <t>15 Teloma DriveVentura, California 93003Phone: 805-642-8134</t>
  </si>
  <si>
    <t>Coast Cities Cremations, Ventura, California</t>
  </si>
  <si>
    <t>21 S California StreetVentura, California 93001Phone: 805-648-4100</t>
  </si>
  <si>
    <t>Joseph Reardon Funeral Home, Ventura, California</t>
  </si>
  <si>
    <t>757 E Main StreetVentura, California 93001Phone: 805-643-8623</t>
  </si>
  <si>
    <t>Neptune Society Ventura, Ventura, California</t>
  </si>
  <si>
    <t>2894 Bunsen AvenueVentura, California 93003Phone: 805-644-5130</t>
  </si>
  <si>
    <t>Ted Mayr Funeral Home and Crematory, Ventura, California</t>
  </si>
  <si>
    <t>3150 Loma Vista RdVentura, California 93003Phone: (805) 643-9977</t>
  </si>
  <si>
    <t>Alternative Funeral Services, Victorville, California</t>
  </si>
  <si>
    <t>16686 Victor StVictorville, California 92392Phone: (760) 241-1990</t>
  </si>
  <si>
    <t>Desert View Funeral Home, Victorville, California</t>
  </si>
  <si>
    <t>11500 Amargosa RoadVictorville, California 92392Phone: 760-244-0007</t>
  </si>
  <si>
    <t>Hall Memorial Chapel, Victorville, California</t>
  </si>
  <si>
    <t>14444 7th StreetVictorville, California 92395Phone: 760-245-6200</t>
  </si>
  <si>
    <t>Kern Memorial Chapel, Victorville, California</t>
  </si>
  <si>
    <t>16686 Victor StreetVictorville, California 92395Phone: 760-245-9361</t>
  </si>
  <si>
    <t>Victor Valley Memorial Park, Victorville, California</t>
  </si>
  <si>
    <t>17150 Centre StreetVictorville, California 92395Phone: 760-245-4291</t>
  </si>
  <si>
    <t>Victor Valley Mortuary Inc, Victorville, California</t>
  </si>
  <si>
    <t>15609 11th StreetVictorville, California 92395Phone: 760-245-8164</t>
  </si>
  <si>
    <t>Hadley Funeral Chapel, Visalia, California</t>
  </si>
  <si>
    <t>410 W Center AveVisalia, California 93291Phone: (559) 734-6769</t>
  </si>
  <si>
    <t>Heritage Funeral Services, Visalia, California</t>
  </si>
  <si>
    <t>603 N Court StVisalia, California 93291Phone: (559) 732-2273</t>
  </si>
  <si>
    <t>Miller Memorial Chapel, Visalia, California</t>
  </si>
  <si>
    <t>1120 W Goshen AveVisalia, California 93291Phone: (559) 732-8371</t>
  </si>
  <si>
    <t>Salser &amp; Dillard Funeral Chapel, Visalia, California</t>
  </si>
  <si>
    <t>127 E Caldwell AveVisalia, California 93277Phone: (559) 635-1144</t>
  </si>
  <si>
    <t>Visalia Granite &amp; Marble Works, Visalia, California</t>
  </si>
  <si>
    <t>1304 W Goshen AveVisalia, California 93291Phone: (559) 734-1144</t>
  </si>
  <si>
    <t>Allen Brothers Mortuary, Vista, California</t>
  </si>
  <si>
    <t>1315 S Santa Fe AvenueVista, California 92083Phone: 760-726-2555</t>
  </si>
  <si>
    <t>Cremation Services Inc, Vista, California</t>
  </si>
  <si>
    <t>2570 Fortune WayVista, California 92081Phone: 760-727-8906</t>
  </si>
  <si>
    <t>Deercreek Funeral Service, Walnut Creek, California</t>
  </si>
  <si>
    <t>1200 Mount Diablo BoulevardWalnut Creek, California 94596Phone: 925-934-9000</t>
  </si>
  <si>
    <t>Hull's Walnut Creek Chapel, Walnut Creek, California</t>
  </si>
  <si>
    <t>1139 Saranap AvenueWalnut Creek, California 94595Phone: 925-934-5400</t>
  </si>
  <si>
    <t>Neptune Society, Walnut Creek, California</t>
  </si>
  <si>
    <t>1176 Boulevard WayWalnut Creek, California 94595Phone: 925-944-5100</t>
  </si>
  <si>
    <t>Neptune Society of Northern CA, Walnut Creek, California</t>
  </si>
  <si>
    <t>1855 Olympic BlvdWalnut Creek, California 94596Phone: (925) 944-5100</t>
  </si>
  <si>
    <t>Oak Park Hills Chapel, Walnut Creek, California</t>
  </si>
  <si>
    <t>3111 North Main StreetWalnut Creek, California 94596Phone: (925) 934-6500</t>
  </si>
  <si>
    <t>Trident Society, Walnut Creek, California</t>
  </si>
  <si>
    <t>1620 Tice Valley Boulevard # 100Walnut Creek, California 94595Phone: 925-932-2799</t>
  </si>
  <si>
    <t>Clarmar Enterprises Inc (Peters Funeral Homes), Wasco, California</t>
  </si>
  <si>
    <t>1401 7th StWasco, California 93280Phone: (661) 758-5144</t>
  </si>
  <si>
    <t>Peters Funeral Home, Wasco, California</t>
  </si>
  <si>
    <t>1401 7th StreetWasco, California 93280Phone: 661-758-5144</t>
  </si>
  <si>
    <t>Davis Memorial Chapel, Watsonville, California</t>
  </si>
  <si>
    <t>609 Main StreetWatsonville, California 95076Phone: 831-724-4751</t>
  </si>
  <si>
    <t>Mehl's Colonial Chapel, Watsonville, California</t>
  </si>
  <si>
    <t>222 E Lake AvenueWatsonville, California 95076Phone: 831-724-6371</t>
  </si>
  <si>
    <t>Pajaro Valley Memorial Park, Watsonville, California</t>
  </si>
  <si>
    <t>127 Hecker Passage RoadWatsonville, California 95076Phone: 831-724-7524</t>
  </si>
  <si>
    <t>McDonald-Files Chapel, Weaverville, California</t>
  </si>
  <si>
    <t>107 Masonic LnWeaverville, California 96093Phone: (530) 623-4154</t>
  </si>
  <si>
    <t>Funeraria del Angel Pierce Brothers, West Covina, California</t>
  </si>
  <si>
    <t>2333 W MercedWest Covina, California 91790Phone: (626) 962-3753</t>
  </si>
  <si>
    <t>Neptune Society, West Covina, California</t>
  </si>
  <si>
    <t>463 N Azusa AveWest Covina, California 91791Phone: (626) 859-3291</t>
  </si>
  <si>
    <t>Pierce Brothers Mortuary, West Covina, California</t>
  </si>
  <si>
    <t>2333 W Merced AvenueWest Covina, California 91790Phone: 626-962-3753</t>
  </si>
  <si>
    <t>Rose Hills West Hollywood, West Hollywood, California</t>
  </si>
  <si>
    <t>7700 Santa Monica BoulevardWest Hollywood, California 90046Phone: (323) 656-6260</t>
  </si>
  <si>
    <t>River Cities Funeral Chapel, West Sacramento, California</t>
  </si>
  <si>
    <t>910 Soule StreetWest Sacramento, California 95691Phone: (916) 371-4535</t>
  </si>
  <si>
    <t>Pierce Brothers Valley Oaks Memorial Park, Westlake Village, California</t>
  </si>
  <si>
    <t>5600 Lindero Canyon RdWestlake Village, California 91362Phone: (818) 889-0902</t>
  </si>
  <si>
    <t>Peek Family Colonial Funeral Home, Westminster, California</t>
  </si>
  <si>
    <t>7801 Bolsa AveWestminster, California 92683Phone: (714) 893-3525</t>
  </si>
  <si>
    <t>Westminster Memorial Park Mortuary, Westminster, California</t>
  </si>
  <si>
    <t>14801 Beach BlvdWestminster, California 92683Phone: (714) 893-2421</t>
  </si>
  <si>
    <t>Coleman/White - Emerson Mortuaries, Whittier, California</t>
  </si>
  <si>
    <t>13304 Philadelphia StreetWhittier, California 90601Phone: (562) 698-0304</t>
  </si>
  <si>
    <t>Dignity Memorial Funeral, Whittier, California</t>
  </si>
  <si>
    <t>14545 Whittier BoulevardWhittier, California 90605Phone: 562-945-2001</t>
  </si>
  <si>
    <t>Funeraria Los Angeles McCormick Mortuary, Whittier, California</t>
  </si>
  <si>
    <t>14545 E Whittier BlvdWhittier, California 90605Phone: (562) 698-6215</t>
  </si>
  <si>
    <t>Guerra-Gutierrez Mortuary, Whittier, California</t>
  </si>
  <si>
    <t>6338 Greenleaf AveWhittier, California 90601Phone: (562) 698-9935</t>
  </si>
  <si>
    <t>Mc Cormick Mortuary, Whittier, California</t>
  </si>
  <si>
    <t>14535 Whittier BoulevardWhittier, California 90605Phone: 562-698-6215</t>
  </si>
  <si>
    <t>Rose Hills Memorial Park &amp; Mortuary, Whittier, California</t>
  </si>
  <si>
    <t>550 East Main StreetWhittier, California 90601Phone: (562) 699-0921</t>
  </si>
  <si>
    <t>Rose Hills Mortuary, Whittier, California</t>
  </si>
  <si>
    <t>3888 Workman Mill RoadWhittier, California 90601Phone: 562-739-0601</t>
  </si>
  <si>
    <t>White-Emerson Company Funeral Directors, Whittier, California</t>
  </si>
  <si>
    <t>13304 Philadelphia StWhittier, California 90601Phone: (562) 698-0304</t>
  </si>
  <si>
    <t>Anker-Lucier Mortuary, Willits, California</t>
  </si>
  <si>
    <t>95 W Commercial StWillits, California 95490Phone: (707) 459-5515</t>
  </si>
  <si>
    <t>F D Sweet &amp; Son, Willows, California</t>
  </si>
  <si>
    <t>114 N Shasta StreetWillows, California 95988Phone: 530-934-5524</t>
  </si>
  <si>
    <t>Sweet &amp; Son Funeral, Willows, California</t>
  </si>
  <si>
    <t>114 N Shasta StWillows, California 95988Phone: (530) 934-5524</t>
  </si>
  <si>
    <t>Funeraria Del Angel Mc Nerney, Wilmington, California</t>
  </si>
  <si>
    <t>1640 N Avalon BoulevardWilmington, California 90744Phone: 310-834-8531</t>
  </si>
  <si>
    <t>McNerney's Colonial Mortuary, Wilmington, California</t>
  </si>
  <si>
    <t>1640 N Avalon BlvdWilmington, California 90744Phone: (310) 834-8531</t>
  </si>
  <si>
    <t>Windsor &amp; Healdsburg Mortuary, Windsor, California</t>
  </si>
  <si>
    <t>9660 Old Redwood HighwayWindsor, California 95492Phone: 707-838-6000</t>
  </si>
  <si>
    <t>Smiths Colonial Chapel, Winters, California</t>
  </si>
  <si>
    <t>14 Main StWinters, California 95694Phone: (530) 795-2643</t>
  </si>
  <si>
    <t>Miller Memorial Chapels, Woodlake, California</t>
  </si>
  <si>
    <t>134 N Cypress StreetWoodlake, California 93286Phone: 559-732-8371</t>
  </si>
  <si>
    <t>Kraft Brothers Funeral Drctrs, Woodland, California</t>
  </si>
  <si>
    <t>175 2nd StreetWoodland, California 95695Phone: 530-662-4658</t>
  </si>
  <si>
    <t>Mc Aulay &amp; Wallace, Yorba Linda, California</t>
  </si>
  <si>
    <t>18311 Lemon DriveYorba Linda, California 92886Phone: 714-777-2692</t>
  </si>
  <si>
    <t>McAulay &amp; Wallace Mortuary, Yorba Linda, California</t>
  </si>
  <si>
    <t>18311 Lemon DrYorba Linda, California 92886Phone: (714) 777-2692</t>
  </si>
  <si>
    <t>Girdner Funeral Chapel, Yreka, California</t>
  </si>
  <si>
    <t>202 S Oregon StYreka, California 96097Phone: (530) 842-3434</t>
  </si>
  <si>
    <t>Chapel of the Twin Cities, Yuba City, California</t>
  </si>
  <si>
    <t>715 Shasta StreetYuba City, California 95991Phone: 530-673-4360</t>
  </si>
  <si>
    <t>Holycross Memorial Service Inc, Yuba City, California</t>
  </si>
  <si>
    <t>486 Bridge StreetYuba City, California 95991Phone: 530-751-7000</t>
  </si>
  <si>
    <t>Emmerson-Bartlett Memorial Chapel, Yucaipa, California</t>
  </si>
  <si>
    <t>35208 Yucaipa BlvdYucaipa, California 92399Phone: (909) 797-1101</t>
  </si>
  <si>
    <t>Weaver-Hughes Mortuary, Yucaipa, California</t>
  </si>
  <si>
    <t>33629 Yucaipa BlvdYucaipa, California 92399Phone: (909) 790-3742</t>
  </si>
  <si>
    <t>Wiefels &amp; Son Funeral Drctrs, Yucca Valley, California</t>
  </si>
  <si>
    <t>57285 Yucca TrailYucca Valley, California 92284Phone: 760-365-2301</t>
  </si>
  <si>
    <t>Brenner Funeral Home, Akron, Colorado</t>
  </si>
  <si>
    <t>175 West 3rd StreetAkron, Colorado 80720Phone: (970) 345-2424</t>
  </si>
  <si>
    <t>Rogers Family Mortuary, Alamosa, Colorado</t>
  </si>
  <si>
    <t>205 State AvenueAlamosa, Colorado 81101Phone: (719) 589-4271</t>
  </si>
  <si>
    <t>Romero Funeral Homes Inc, Alamosa, Colorado</t>
  </si>
  <si>
    <t>1407 State AvenueAlamosa, Colorado 81101Phone: (719) 589-9200</t>
  </si>
  <si>
    <t>Horber Funeral Chapel, Animas, Colorado</t>
  </si>
  <si>
    <t>404 Locust AvenueAnimas, Colorado 81054Phone: 719-456-1339</t>
  </si>
  <si>
    <t>Kuhns Mortuary, Animas, Colorado</t>
  </si>
  <si>
    <t>529 Carson AvenueAnimas, Colorado 81054Phone: 719-456-1720</t>
  </si>
  <si>
    <t>Aspen Mortuary, Arvada, Colorado</t>
  </si>
  <si>
    <t>6370 Union StreetArvada, Colorado 80004Phone: 303-422-8882</t>
  </si>
  <si>
    <t>Bowling Family Funeral Home, Arvada, Colorado</t>
  </si>
  <si>
    <t>7700 Wadsworth BlvdArvada, Colorado 80003Phone: (303) 420-0290</t>
  </si>
  <si>
    <t>Malesich and Shirey Funeral Home, Arvada, Colorado</t>
  </si>
  <si>
    <t>5701 Independence StArvada, Colorado 80002Phone: (720) 242-6784</t>
  </si>
  <si>
    <t>Neptune Society, Arvada, Colorado</t>
  </si>
  <si>
    <t>5400 Ward RoadArvada, Colorado 80002Phone: 303-403-4157</t>
  </si>
  <si>
    <t>A Choice Cremation &amp; Funeral, Aurora, Colorado</t>
  </si>
  <si>
    <t>1420 Iola StreetAurora, Colorado 80010Phone: 303-340-5703</t>
  </si>
  <si>
    <t>Advantage Aurora Chase Chapel, Aurora, Colorado</t>
  </si>
  <si>
    <t>1095 Havana StreetAurora, Colorado 80010Phone: 303-366-3551</t>
  </si>
  <si>
    <t>All States Cremation Service Inc, Aurora, Colorado</t>
  </si>
  <si>
    <t>12000 E Iliff AvenueAurora, Colorado 80014Phone: 303-671-6900</t>
  </si>
  <si>
    <t>All Veterans Burial, Aurora, Colorado</t>
  </si>
  <si>
    <t>1930 S Havana StreetAurora, Colorado 80014Phone: 303-752-3311</t>
  </si>
  <si>
    <t>All Veterans Burial &amp; Cremation, Aurora, Colorado</t>
  </si>
  <si>
    <t>1701 Chambers RoadAurora, Colorado 80011Phone: 303-234-0911</t>
  </si>
  <si>
    <t>All Veterans Funerals and Cremation, Aurora, Colorado</t>
  </si>
  <si>
    <t>1701 Chambers Road # JAurora, Colorado 80011Phone: 800-766-7007</t>
  </si>
  <si>
    <t>Horan &amp; Mc Conaty, Aurora, Colorado</t>
  </si>
  <si>
    <t>11150 E Dartmouth AvenueAurora, Colorado 80014Phone: 303-745-4418</t>
  </si>
  <si>
    <t>Olinger Eastlawn Cemetery, Aurora, Colorado</t>
  </si>
  <si>
    <t>19600 Smith RoadAurora, Colorado 80011Phone: 303-771-4636</t>
  </si>
  <si>
    <t>Taylor Funeral &amp; Cremation Service, Aurora, Colorado</t>
  </si>
  <si>
    <t>15057 E Colfax AvenueAurora, Colorado 80011Phone: 303-344-1615</t>
  </si>
  <si>
    <t>Crist Mortuary &amp; Crematory, Boulder, Colorado</t>
  </si>
  <si>
    <t>3395 Penrose PlaceBoulder, Colorado 80301Phone: 303-442-4411</t>
  </si>
  <si>
    <t>Howe Mortuary, Boulder, Colorado</t>
  </si>
  <si>
    <t>2121 11th StBoulder, Colorado 80302Phone: (303) 442-3840</t>
  </si>
  <si>
    <t>Mountain View Cemetery, Boulder, Colorado</t>
  </si>
  <si>
    <t>3016 Kalmia AvenueBoulder, Colorado 80301Phone: 303-442-4448</t>
  </si>
  <si>
    <t>Mountain View Memorial Park, Boulder, Colorado</t>
  </si>
  <si>
    <t>3016 Kalmia AveBoulder, Colorado 80301Phone: (303) 442-4448</t>
  </si>
  <si>
    <t>Rice Mortuary &amp; Crematory, Brighton, Colorado</t>
  </si>
  <si>
    <t>75 S 13th AvenueBrighton, Colorado 80601Phone: 303-857-2990</t>
  </si>
  <si>
    <t>Tabor Funeral Home, Brighton, Colorado</t>
  </si>
  <si>
    <t>75 S 13th AveBrighton, Colorado 80601Phone: (303) 654-0112</t>
  </si>
  <si>
    <t>Erlinger Burial &amp; Cremation, Broomfield, Colorado</t>
  </si>
  <si>
    <t>11975 Main StreetBroomfield, Colorado 80020Phone: 303-469-8027</t>
  </si>
  <si>
    <t>The Rundus Broomfield Funeral Home Inc, Broomfield, Colorado</t>
  </si>
  <si>
    <t>1998 W 10th AveBroomfield, Colorado 80020Phone: (303) 460-1414</t>
  </si>
  <si>
    <t>Heer Mortuary &amp; Crematory, Brush, Colorado</t>
  </si>
  <si>
    <t>222 Cameron StBrush, Colorado 80723Phone: (970) 842-2821</t>
  </si>
  <si>
    <t>Runyan Mortuary, Buena Vista, Colorado</t>
  </si>
  <si>
    <t>316 W Main StBuena Vista, Colorado 81211Phone: (719) 395-2961</t>
  </si>
  <si>
    <t>Brown &amp; Latimer Funeral Home, Burlington, Colorado</t>
  </si>
  <si>
    <t>2910 Senter StBurlington, Colorado 80807Phone: (719) 346-6005</t>
  </si>
  <si>
    <t>Love Funeral Home, Burlington, Colorado</t>
  </si>
  <si>
    <t>377 15th StBurlington, Colorado 80807Phone: (719) 346-8826</t>
  </si>
  <si>
    <t>Holt Mortuary Crematory, Canon City, Colorado</t>
  </si>
  <si>
    <t>806 Macon AvenueCanon City, Colorado 81212Phone: 719-275-4113</t>
  </si>
  <si>
    <t>Mountain Vale Cemetery, Canon City, Colorado</t>
  </si>
  <si>
    <t>1700 Chestnut StreetCanon City, Colorado 81212Phone: 719-275-7444</t>
  </si>
  <si>
    <t>Wilson-Andrews Funeral Home, Canon City, Colorado</t>
  </si>
  <si>
    <t>1449 S 9th StCanon City, Colorado 81212Phone: (719) 275-3372</t>
  </si>
  <si>
    <t>Olinger Andrews Caldwell Gibson Chapel, Castle Rock, Colorado</t>
  </si>
  <si>
    <t>407 Jerry StCastle Rock, Colorado 80104Phone: (303) 688-3191</t>
  </si>
  <si>
    <t>Taylor Funeral Service &amp; Crematory, Cedaredge, Colorado</t>
  </si>
  <si>
    <t>105 SE Frontier AvenueCedaredge, Colorado 81413Phone: 970-856-3232</t>
  </si>
  <si>
    <t>Love Funeral Home, Cheyenne Wells, Colorado</t>
  </si>
  <si>
    <t>63 E 3rd SCheyenne Wells, Colorado 80810Phone: (719) 767-5961</t>
  </si>
  <si>
    <t>Advantage Funeral &amp; Cremation, Colorado Springs, Colorado</t>
  </si>
  <si>
    <t>829 S Hancock AvenueColorado Springs, Colorado 80903Phone: 719-392-4432</t>
  </si>
  <si>
    <t>All Veterans Burial, Colorado Springs, Colorado</t>
  </si>
  <si>
    <t>6533 N Academy BoulevardColorado Springs, Colorado 80918Phone: 719-444-0200</t>
  </si>
  <si>
    <t>Alternative Funeral &amp; Cremation Service, Colorado Springs, Colorado</t>
  </si>
  <si>
    <t>2377 North Academy BlvdColorado Springs, Colorado 80907Phone: (719) 633-9999</t>
  </si>
  <si>
    <t>Angelus Chapel Funeral Inc, Colorado Springs, Colorado</t>
  </si>
  <si>
    <t>2535 Airport RoadColorado Springs, Colorado 80910Phone: 719-391-1918</t>
  </si>
  <si>
    <t>Blunt Mortuary, Colorado Springs, Colorado</t>
  </si>
  <si>
    <t>2229 West Colorado AvenueColorado Springs, Colorado 80904Phone: (719) 634-8831</t>
  </si>
  <si>
    <t>Cappadona's Alternative, Colorado Springs, Colorado</t>
  </si>
  <si>
    <t>1020 E Fillmore StreetColorado Springs, Colorado 80907Phone: 719-520-1817</t>
  </si>
  <si>
    <t>Celebration of Life, Colorado Springs, Colorado</t>
  </si>
  <si>
    <t>975 S Union BoulevardColorado Springs, Colorado 80910Phone: 719-634-4995</t>
  </si>
  <si>
    <t>Chapel of Memories, Colorado Springs, Colorado</t>
  </si>
  <si>
    <t>829 S HancockColorado Springs, Colorado 80903Phone: (719) 392-4432</t>
  </si>
  <si>
    <t>Colorado Springs Mortuary, Colorado Springs, Colorado</t>
  </si>
  <si>
    <t>3475 Astrozon CourtColorado Springs, Colorado 80910Phone: 719-392-4144</t>
  </si>
  <si>
    <t>Colorado Springs Mortuary &amp; Cremation, Colorado Springs, Colorado</t>
  </si>
  <si>
    <t>3475 Astrozon CtColorado Springs, Colorado 80918Phone: (719) 392-4144</t>
  </si>
  <si>
    <t>Evergreen Funeral Home, Colorado Springs, Colorado</t>
  </si>
  <si>
    <t>Fountain Boulevard &amp; Union BoulevardColorado Springs, Colorado 80910Phone: 719-475-8305</t>
  </si>
  <si>
    <t>Funeral &amp; Cremation Care, Colorado Springs, Colorado</t>
  </si>
  <si>
    <t>930 S Hancock AvenueColorado Springs, Colorado 80903Phone: 719-473-0745</t>
  </si>
  <si>
    <t>Memorial Gardens Cemetery &amp; Funeral Home, Colorado Springs, Colorado</t>
  </si>
  <si>
    <t>3825 Airport RdColorado Springs, Colorado 80910Phone: (719) 596-3842</t>
  </si>
  <si>
    <t>Mountain View Mortuary, Colorado Springs, Colorado</t>
  </si>
  <si>
    <t>2350 Montebello Square DriveColorado Springs, Colorado 80918Phone: (719) 590-8922</t>
  </si>
  <si>
    <t>Nolan Funeral Home, Colorado Springs, Colorado</t>
  </si>
  <si>
    <t>225 North Weber StreetColorado Springs, Colorado 80903Phone: (719) 632-7608</t>
  </si>
  <si>
    <t>Pikes Peak Funeral Home &amp; Cremation Services, Colorado Springs, Colorado</t>
  </si>
  <si>
    <t>3825 Airport RoadColorado Springs, Colorado 80910Phone: (719) 596-7990</t>
  </si>
  <si>
    <t>Shrine Of Remembrance Funeral Home, Colorado Springs, Colorado</t>
  </si>
  <si>
    <t>1730 East Fountain BlvdColorado Springs, Colorado 80910Phone: (719) 634-1597</t>
  </si>
  <si>
    <t>Shrine of Remembrance-Vista, Colorado Springs, Colorado</t>
  </si>
  <si>
    <t>5440 N Union BoulevardColorado Springs, Colorado 80918Phone: 719-599-3331</t>
  </si>
  <si>
    <t>Spartan Cremation Service, Colorado Springs, Colorado</t>
  </si>
  <si>
    <t>955 S Union BoulevardColorado Springs, Colorado 80910Phone: 719-634-0402</t>
  </si>
  <si>
    <t>Springs Funeral Service, Colorado Springs, Colorado</t>
  </si>
  <si>
    <t>3115 E Platte AvenueColorado Springs, Colorado 80909Phone: 719-328-1793</t>
  </si>
  <si>
    <t>Swan-Law Funeral Directors, Colorado Springs, Colorado</t>
  </si>
  <si>
    <t>501 N Cascade AvenueColorado Springs, Colorado 80903Phone: (719) 471-9900</t>
  </si>
  <si>
    <t>The Springs Funeral Services, Colorado Springs, Colorado</t>
  </si>
  <si>
    <t>3115 East Platte AvenueColorado Springs, Colorado 80909Phone: (719) 328-1793</t>
  </si>
  <si>
    <t>Aspen Mortuary &amp; Crematory, Commerce City, Colorado</t>
  </si>
  <si>
    <t>6580 E 73rd AveCommerce City, Colorado 80022Phone: (303) 287-0495</t>
  </si>
  <si>
    <t>Burns-Curl Cremation &amp; Funeral Services, Commerce City, Colorado</t>
  </si>
  <si>
    <t>10533 Victor StreetCommerce City, Colorado 80022Phone: (303) 562-8613</t>
  </si>
  <si>
    <t>Cortez Four Corners Funeral Chapel, Cortez, Colorado</t>
  </si>
  <si>
    <t>219 N Linden StCortez, Colorado 81321Phone: (970) 564-0667</t>
  </si>
  <si>
    <t>Ertel Funeral Home &amp; Crematory, Cortez, Colorado</t>
  </si>
  <si>
    <t>42 N Market StCortez, Colorado 81321Phone: (970) 565-3468</t>
  </si>
  <si>
    <t>Grant Mortuary &amp; Crematory, Craig, Colorado</t>
  </si>
  <si>
    <t>621 Yampa AveCraig, Colorado 81625Phone: (970) 824-6133</t>
  </si>
  <si>
    <t>Mesa View Mortuary-Cemetery, Delta, Colorado</t>
  </si>
  <si>
    <t>682 1725 RoadDelta, Colorado 81416Phone: (970) 874-8633</t>
  </si>
  <si>
    <t>Taylor Funeral Service &amp; Crematory, Delta, Colorado</t>
  </si>
  <si>
    <t>800 Palmer StDelta, Colorado 81416Phone: (970) 874-9988</t>
  </si>
  <si>
    <t>A Accommodating Affordable, Denver, Colorado</t>
  </si>
  <si>
    <t>1660 Gilpin StreetDenver, Colorado 80218Phone: 303-777-6335</t>
  </si>
  <si>
    <t>A Alternative Funeral &amp; Cremation Serv, Denver, Colorado</t>
  </si>
  <si>
    <t>1895 Wadsworth BlvdDenver, Colorado 80215Phone: (303) 778-1117</t>
  </si>
  <si>
    <t>Adams-Carlson Mortuary, Denver, Colorado</t>
  </si>
  <si>
    <t>306 South Logan StDenver, Colorado 80209Phone: (303) 722-0325</t>
  </si>
  <si>
    <t>All States Cremation Service, Denver, Colorado</t>
  </si>
  <si>
    <t>104th Avenue &amp; Ih 25Denver, Colorado 80234Phone: 303-450-4140</t>
  </si>
  <si>
    <t>All Veterans Burial, Denver, Colorado</t>
  </si>
  <si>
    <t>125th &amp; 104ThDenver, Colorado 80234Phone: 303-280-1044</t>
  </si>
  <si>
    <t>Always With You Funeral Services, Denver, Colorado</t>
  </si>
  <si>
    <t>1338 S Valencia St Unit 125Denver, Colorado 80247Phone: (303) 283-1700</t>
  </si>
  <si>
    <t>Buckley Mortuary Service, Denver, Colorado</t>
  </si>
  <si>
    <t>1001 Tejon StreetDenver, Colorado 80204Phone: 303-321-7592</t>
  </si>
  <si>
    <t>Burns-Curl Cremation &amp; Funeral Services, Denver, Colorado</t>
  </si>
  <si>
    <t>2302 South Kalamath StreetDenver, Colorado 80223Phone: (303) 562-8613</t>
  </si>
  <si>
    <t>Caldwell-Kirk Mortuary, Denver, Colorado</t>
  </si>
  <si>
    <t>2101 Marion StreetDenver, Colorado 80205Phone: (303) 861-4644</t>
  </si>
  <si>
    <t>Capitol Mortuaries, Denver, Colorado</t>
  </si>
  <si>
    <t>6425 W Alameda AvenueDenver, Colorado 80226Phone: 303-234-1000</t>
  </si>
  <si>
    <t>Chaffee Park Funeral Home, Denver, Colorado</t>
  </si>
  <si>
    <t>4750 Tejon StDenver, Colorado 80211Phone: (303) 964-8533</t>
  </si>
  <si>
    <t>Colorado Mortuary Service, Denver, Colorado</t>
  </si>
  <si>
    <t>3916 Niagara StreetDenver, Colorado 80207Phone: 303-320-5440</t>
  </si>
  <si>
    <t>DFS Memorials - Denver &amp; Colorado Springs, Denver, Colorado</t>
  </si>
  <si>
    <t>13416 West Arbor PlaceDenver, Colorado 80127Phone: (720) 310-7849</t>
  </si>
  <si>
    <t>Erickson Monuments, Denver, Colorado</t>
  </si>
  <si>
    <t>1245 Quivas StDenver, Colorado 80204Phone: (303) 571-5151</t>
  </si>
  <si>
    <t>Fairmount Mortuary, Denver, Colorado</t>
  </si>
  <si>
    <t>430 S Quebec StreetDenver, Colorado 80247Phone: (303) 399-0697</t>
  </si>
  <si>
    <t>Feldman Mortuary Inc, Denver, Colorado</t>
  </si>
  <si>
    <t>1673 York StreetDenver, Colorado 80206Phone: (303) 322-7764</t>
  </si>
  <si>
    <t>Funeraria Latina, Denver, Colorado</t>
  </si>
  <si>
    <t>2406 Federal BlvdDenver, Colorado 80211Phone: (303) 458-8331</t>
  </si>
  <si>
    <t>Funeraria-Moore Howard Chapel, Denver, Colorado</t>
  </si>
  <si>
    <t>4345 W 46th AveDenver, Colorado 80212Phone: (303) 433-6425</t>
  </si>
  <si>
    <t>Horan &amp; Mc Conaty, Denver, Colorado</t>
  </si>
  <si>
    <t>3101 S Wadsworth BoulevardDenver, Colorado 80227Phone: 303-477-1625</t>
  </si>
  <si>
    <t>Horan &amp; McConaty Funeral Service, Denver, Colorado</t>
  </si>
  <si>
    <t>3020 Federal BlvdDenver, Colorado 80211Phone: (303) 477-1625</t>
  </si>
  <si>
    <t>Mile High Funeral &amp; Cremation Services, Denver, Colorado</t>
  </si>
  <si>
    <t>1220 S. Jason StreetDenver, Colorado 80223Phone: (303) 963-5836</t>
  </si>
  <si>
    <t>Monarch Society, Denver, Colorado</t>
  </si>
  <si>
    <t>1534 Pearl StreetDenver, Colorado 80203Phone: (303) 837-8712</t>
  </si>
  <si>
    <t>Moore Howard Chapel, Denver, Colorado</t>
  </si>
  <si>
    <t>4345 W 46th AvenueDenver, Colorado 80212Phone: 303-433-6425</t>
  </si>
  <si>
    <t>Olinger Crown Hill Mortuary &amp; Cemetery, Denver, Colorado</t>
  </si>
  <si>
    <t>7777 W 29th AveDenver, Colorado 80033Phone: (303) 233-4611</t>
  </si>
  <si>
    <t>Olinger Hampden Mortuary &amp; Cemetery, Denver, Colorado</t>
  </si>
  <si>
    <t>8600 E Hampden AveDenver, Colorado 80231Phone: (303) 771-4636</t>
  </si>
  <si>
    <t>Olinger Highland Mortuary, Denver, Colorado</t>
  </si>
  <si>
    <t>10201 Grant StreetDenver, Colorado 80229Phone: 303-451-6674</t>
  </si>
  <si>
    <t>Olinger Magnolia Chapel, Denver, Colorado</t>
  </si>
  <si>
    <t>6601 E Colfax AveDenver, Colorado 80220Phone: (303) 480-8555</t>
  </si>
  <si>
    <t>Olinger Mortuaries, Denver, Colorado</t>
  </si>
  <si>
    <t>2950 Umatilla StDenver, Colorado 80211Phone: (303) 458-8357</t>
  </si>
  <si>
    <t>Olinger Mortuaries &amp; Crematory, Denver, Colorado</t>
  </si>
  <si>
    <t>2800 E 16th AvenueDenver, Colorado 80206Phone: 303-480-8560</t>
  </si>
  <si>
    <t>Olinger Wadsworth Chapel, Denver, Colorado</t>
  </si>
  <si>
    <t>7495 W 29th AveDenver, Colorado 80033Phone: (303) 480-8500</t>
  </si>
  <si>
    <t>Peace of Mind Cremation, Denver, Colorado</t>
  </si>
  <si>
    <t>3925 Newport StreetDenver, Colorado 80207Phone: 303-322-8864</t>
  </si>
  <si>
    <t>Piece-Heaven Funeral Cremation Service, Denver, Colorado</t>
  </si>
  <si>
    <t>10200 E Mississippi Avenue # ADenver, Colorado 80247Phone: 303-369-9500</t>
  </si>
  <si>
    <t>Pipkin Mortuary, Denver, Colorado</t>
  </si>
  <si>
    <t>2531 Ogden StDenver, Colorado 80205Phone: (303) 861-4496</t>
  </si>
  <si>
    <t>Romero Family Funeral Home, Denver, Colorado</t>
  </si>
  <si>
    <t>4750 Tejon StreetDenver, Colorado 80211Phone: 303-433-3333</t>
  </si>
  <si>
    <t>Rose Lady Funeral Cremation, Denver, Colorado</t>
  </si>
  <si>
    <t>3935 W Colfax AvenueDenver, Colorado 80204Phone: 303-620-0007</t>
  </si>
  <si>
    <t>Shalom Funeral Service, Denver, Colorado</t>
  </si>
  <si>
    <t>1091 S Colorado BoulevardDenver, Colorado 80246Phone: 303-504-6266</t>
  </si>
  <si>
    <t>Stork Family Mortuary, Denver, Colorado</t>
  </si>
  <si>
    <t>1895 Wadsworth BoulevardDenver, Colorado 80214Phone: 303-237-5350</t>
  </si>
  <si>
    <t>Trevino Mortuary, Denver, Colorado</t>
  </si>
  <si>
    <t>300 South Logan StDenver, Colorado 80209Phone: (303) 744-6113</t>
  </si>
  <si>
    <t>Trujillo Funeral Home Inc, Denver, Colorado</t>
  </si>
  <si>
    <t>4036 Morrison RdDenver, Colorado 80219Phone: (303) 922-6279</t>
  </si>
  <si>
    <t>Whispering Winds Pet Crmtrm, Denver, Colorado</t>
  </si>
  <si>
    <t>3910 Niagara StreetDenver, Colorado 80207Phone: 303-316-2717</t>
  </si>
  <si>
    <t>Mountain Memorial-BleHome Family Funeral Services, Divide, Colorado</t>
  </si>
  <si>
    <t>51 County Road 5Divide, Colorado 80814Phone: (719) 687-0333</t>
  </si>
  <si>
    <t>Durango Funeral Options, Durango, Colorado</t>
  </si>
  <si>
    <t>1060 Main AveDurango, Colorado 81301Phone: (970) 247-8555</t>
  </si>
  <si>
    <t>Hood Mortuary, Durango, Colorado</t>
  </si>
  <si>
    <t>1261 E Third AveDurango, Colorado 81301Phone: (970) 247-2312</t>
  </si>
  <si>
    <t>Brown Funeral Home, Eads, Colorado</t>
  </si>
  <si>
    <t>1109 Hickman StEads, Colorado 81036Phone: (719) 438-2225</t>
  </si>
  <si>
    <t>Allnutt Funeral Service (Eaton Chapel), Eaton, Colorado</t>
  </si>
  <si>
    <t>130 Elm AveEaton, Colorado 80615Phone: (970) 454-2311</t>
  </si>
  <si>
    <t>Bullock Mortuary, Englewood, Colorado</t>
  </si>
  <si>
    <t>1375 E Hampden AvenueEnglewood, Colorado 80113Phone: (303) 789-2535</t>
  </si>
  <si>
    <t>Horan &amp; McConaty Funeral Service, Englewood, Colorado</t>
  </si>
  <si>
    <t>8200 S Quebec St Ste A6Englewood, Colorado 80112Phone: (303) 221-0030</t>
  </si>
  <si>
    <t>Allnutt Funeral Service (Estes Pk Chapel), Estes Park, Colorado</t>
  </si>
  <si>
    <t>1302 Graves AvenueEstes Park, Colorado 80517Phone: (970) 586-3101</t>
  </si>
  <si>
    <t>Evergreen Memorial Park, Evergreen, Colorado</t>
  </si>
  <si>
    <t>27054 N Turkey Creek RoadEvergreen, Colorado 80439Phone: 303-674-7750</t>
  </si>
  <si>
    <t>Evergreen Mortuary, Evergreen, Colorado</t>
  </si>
  <si>
    <t>26624 N Turkey Creek RdEvergreen, Colorado 80439Phone: (303) 674-7750</t>
  </si>
  <si>
    <t>Lewis Mortuary Crematory, Evergreen, Colorado</t>
  </si>
  <si>
    <t>26624 N Turkey Creek RoadEvergreen, Colorado 80439Phone: 303-674-3887</t>
  </si>
  <si>
    <t>Rocky Mountain Funeral Home, Fairplay, Colorado</t>
  </si>
  <si>
    <t>350 6th StFairplay, Colorado 80440Phone: (970) 453-2233</t>
  </si>
  <si>
    <t>Charles Anthoney Funeral Home, Florence, Colorado</t>
  </si>
  <si>
    <t>225 E Main StFlorence, Colorado 81226Phone: (719) 784-0832</t>
  </si>
  <si>
    <t>Florence Mortuary, Florence, Colorado</t>
  </si>
  <si>
    <t>120 N Pikes Peak AvenueFlorence, Colorado 81226Phone: (719) 784-6389</t>
  </si>
  <si>
    <t>Allnutt Funeral Service (Drake Rd Chapel), Fort Collins, Colorado</t>
  </si>
  <si>
    <t>650 W Drake RdFort Collins, Colorado 80526Phone: (970) 482-3208</t>
  </si>
  <si>
    <t>Bohlender Funeral Chapel, Fort Collins, Colorado</t>
  </si>
  <si>
    <t>121 W Olive StreetFort Collins, Colorado 80524Phone: (970) 482-4244</t>
  </si>
  <si>
    <t>Goes Funeral Care, Fort Collins, Colorado</t>
  </si>
  <si>
    <t>3665 Canal Dr Unit BFort Collins, Colorado 80524Phone: (970) 482-2221</t>
  </si>
  <si>
    <t>Reager Funeral Home &amp; Crematory, Fort Collins, Colorado</t>
  </si>
  <si>
    <t>1530 Riverside AveFort Collins, Colorado 80524Phone: (970) 482-2425</t>
  </si>
  <si>
    <t>Resthaven Funeral &amp; Cremation, Fort Collins, Colorado</t>
  </si>
  <si>
    <t>8426 S Highway 287Fort Collins, Colorado 80525Phone: 970-667-0202</t>
  </si>
  <si>
    <t>Resthaven Mortuary And Cremation Services, Fort Collins, Colorado</t>
  </si>
  <si>
    <t>100 E County Rd #30Fort Collins, Colorado 80525Phone: (888) 868-0202</t>
  </si>
  <si>
    <t>Bostick Funeral Home, Fort Lupton, Colorado</t>
  </si>
  <si>
    <t>806 Denver AveFort Lupton, Colorado 80621Phone: (303) 857-2290</t>
  </si>
  <si>
    <t>Jolliffe &amp; Heer Mortuary, Fort Morgan, Colorado</t>
  </si>
  <si>
    <t>225 E Platte AveFort Morgan, Colorado 80701Phone: (970) 867-5414</t>
  </si>
  <si>
    <t>Dove-Witt Family Mortuary Inc, Fountain, Colorado</t>
  </si>
  <si>
    <t>6630 S Us Highway 85-87Fountain, Colorado 80817Phone: 719-390-4906</t>
  </si>
  <si>
    <t>Griffy Family Funeral Homes, Fowler, Colorado</t>
  </si>
  <si>
    <t>202 7th StFowler, Colorado 81039Phone: (719) 263-4221</t>
  </si>
  <si>
    <t>Griffy Funeral Home, Fowler, Colorado</t>
  </si>
  <si>
    <t>202 7th StreetFowler, Colorado 81039Phone: 719-263-4221</t>
  </si>
  <si>
    <t>Snell-Mc Lean Funeral Home LLC, Fruita, Colorado</t>
  </si>
  <si>
    <t>332 E Aspen AvenueFruita, Colorado 81521Phone: 970-858-3933</t>
  </si>
  <si>
    <t>Farnum-Holt Funeral Home, Glenwood Springs, Colorado</t>
  </si>
  <si>
    <t>405 W 7th StreetGlenwood Springs, Colorado 81601Phone: (970) 945-5815</t>
  </si>
  <si>
    <t>Denver Mortuary Service, Golden, Colorado</t>
  </si>
  <si>
    <t>1100 Washington AvenueGolden, Colorado 80401Phone: 303-458-8357</t>
  </si>
  <si>
    <t>Foothills Chapel Cremation, Golden, Colorado</t>
  </si>
  <si>
    <t>1950 Ford StreetGolden, Colorado 80401Phone: 303-279-1110</t>
  </si>
  <si>
    <t>Olinger Woods Chapel, Golden, Colorado</t>
  </si>
  <si>
    <t>1100 Washington AveGolden, Colorado 80401Phone: (303) 279-4575</t>
  </si>
  <si>
    <t>Callahan-Edfast Mortuary, Grand Junction, Colorado</t>
  </si>
  <si>
    <t>2515 Patterson RoadGrand Junction, Colorado 81505Phone: 970-243-2450</t>
  </si>
  <si>
    <t>Martin Mortuart &amp; Crematory, Grand Junction, Colorado</t>
  </si>
  <si>
    <t>550 North AvenueGrand Junction, Colorado 81501Phone: (970) 243-1538</t>
  </si>
  <si>
    <t>Mesa Funeral Service, Grand Junction, Colorado</t>
  </si>
  <si>
    <t>2976 Redbud CourtGrand Junction, Colorado 81504Phone: 970-243-9999</t>
  </si>
  <si>
    <t>Adamson Memorial Chapel, Greeley, Colorado</t>
  </si>
  <si>
    <t>827 5th StGreeley, Colorado 80631Phone: (970) 353-1212</t>
  </si>
  <si>
    <t>Adamson Memorial Chapels, Greeley, Colorado</t>
  </si>
  <si>
    <t>2000 47th AvenueGreeley, Colorado 80634Phone: 970-353-1212</t>
  </si>
  <si>
    <t>Allnutt Funeral Service (Macy Chapel), Greeley, Colorado</t>
  </si>
  <si>
    <t>702 13th StGreeley, Colorado 80631Phone: (970) 352-3366</t>
  </si>
  <si>
    <t>1015 7th AveGreeley, Colorado 80631Phone: (970) 352-1807</t>
  </si>
  <si>
    <t>Moser Funeral &amp; Cremation Service, Greeley, Colorado</t>
  </si>
  <si>
    <t>3501 S 11th AveGreeley, Colorado 80620Phone: (970) 330-6824</t>
  </si>
  <si>
    <t>Northern Colorado Crematory, Greeley, Colorado</t>
  </si>
  <si>
    <t>700 8th StreetGreeley, Colorado 80631Phone: 970-351-0130</t>
  </si>
  <si>
    <t>Stoddard Funeral Home, Greeley, Colorado</t>
  </si>
  <si>
    <t>3205 W 28th StreetGreeley, Colorado 80634Phone: 970-330-7301</t>
  </si>
  <si>
    <t>Sunset Memorial Gardens, Greeley, Colorado</t>
  </si>
  <si>
    <t>3400 28th StGreeley, Colorado 80634Phone: (970) 330-5590</t>
  </si>
  <si>
    <t>Lechot Funeral Home Inc, Gunnison, Colorado</t>
  </si>
  <si>
    <t>118 North Wisconsin StreetGunnison, Colorado 81230Phone: (970) 641-1806</t>
  </si>
  <si>
    <t>Everett Family Funeral Home, Gypsum, Colorado</t>
  </si>
  <si>
    <t>305 Mc Gregor DriveGypsum, Colorado 81637Phone: 970-337-7010</t>
  </si>
  <si>
    <t>GERK Funeral Home, Haxtun, Colorado</t>
  </si>
  <si>
    <t>242 N Logan AvenueHaxtun, Colorado 80731Phone: 970-774-7272</t>
  </si>
  <si>
    <t>Tennant Funeral Home, Haxtun, Colorado</t>
  </si>
  <si>
    <t>242 N LoganHaxtun, Colorado 80731Phone: (970) 774-7275</t>
  </si>
  <si>
    <t>Valley Memorial-Holly Chapel, Holly, Colorado</t>
  </si>
  <si>
    <t>119 S Main StHolly, Colorado 81047Phone: (719) 537-6229</t>
  </si>
  <si>
    <t>GERK Funeral Home, Holyoke, Colorado</t>
  </si>
  <si>
    <t>241 E Furry StreetHolyoke, Colorado 80734Phone: 970-854-3333</t>
  </si>
  <si>
    <t>Roberts-Baucke Funeral Service, Holyoke, Colorado</t>
  </si>
  <si>
    <t>1220 Sw Interocean DriveHolyoke, Colorado 80734Phone: (970) 854-2116</t>
  </si>
  <si>
    <t>Tennant-Thompson Funeral Home, Holyoke, Colorado</t>
  </si>
  <si>
    <t>241 East FurryHolyoke, Colorado 80734Phone: (970) 854-3333</t>
  </si>
  <si>
    <t>Schoenfeld Mortuary, Hot Sulphur Springs, Colorado</t>
  </si>
  <si>
    <t>204 Byers AveHot Sulphur Springs, Colorado 80451Phone: (970) 725-3313</t>
  </si>
  <si>
    <t>Taylor Funeral Service &amp; Crematory, Hotchkiss, Colorado</t>
  </si>
  <si>
    <t>209 Bridge StHotchkiss, Colorado 81419Phone: (970) 872-3151</t>
  </si>
  <si>
    <t>Taylor Funeral Service Inc, Hotchkiss, Colorado</t>
  </si>
  <si>
    <t>209 W Bridge StreetHotchkiss, Colorado 81419Phone: 970-872-3151</t>
  </si>
  <si>
    <t>Hegmann Funeral Service, Idaho Springs, Colorado</t>
  </si>
  <si>
    <t>521 Center AlleyIdaho Springs, Colorado 80452Phone: 303-567-4323</t>
  </si>
  <si>
    <t>Hegmann Funeral Service Inc, Idaho Springs, Colorado</t>
  </si>
  <si>
    <t>222 17th AveIdaho Springs, Colorado 80452Phone: (303) 567-4323</t>
  </si>
  <si>
    <t>Tomford Funeral Home, Idaho Springs, Colorado</t>
  </si>
  <si>
    <t>1443 Colorado BlvdIdaho Springs, Colorado 80452Phone: (303) 567-2255</t>
  </si>
  <si>
    <t>Paul's Funeral Service, Johnstown, Colorado</t>
  </si>
  <si>
    <t>469 Frontier LaneJohnstown, Colorado 80534Phone: 970-405-9092</t>
  </si>
  <si>
    <t>Austin Funeral Home, Julesburg, Colorado</t>
  </si>
  <si>
    <t>310 W 5th StJulesburg, Colorado 80737Phone: (970) 474-3361</t>
  </si>
  <si>
    <t>Brown Funeral Home, Kit Carson, Colorado</t>
  </si>
  <si>
    <t>102 W Highway 287Kit Carson, Colorado 80825Phone: 719-962-3111</t>
  </si>
  <si>
    <t>Johnson-Romero Family Funeral Home, La Junta, Colorado</t>
  </si>
  <si>
    <t>921 Colorado AvenueLa Junta, Colorado 81050Phone: (719) 384-8200</t>
  </si>
  <si>
    <t>Peacock-Larsen Funeral Home, La Junta, Colorado</t>
  </si>
  <si>
    <t>401 Raton AvenueLa Junta, Colorado 81050Phone: (719) 384-8777</t>
  </si>
  <si>
    <t>Avalon Funeral Home &amp; Cemetery, Lafayette, Colorado</t>
  </si>
  <si>
    <t>1320 Centaur Village DriveLafayette, Colorado 80026Phone: 303-665-2979</t>
  </si>
  <si>
    <t>Advantage Funeral &amp; Cremation Service, Lakewood, Colorado</t>
  </si>
  <si>
    <t>6425 W Alameda AveLakewood, Colorado 80226Phone: (303) 233-3333</t>
  </si>
  <si>
    <t>Peacock Funeral Home, Lamar, Colorado</t>
  </si>
  <si>
    <t>209 S 4th StLamar, Colorado 81052Phone: (719) 336-2234</t>
  </si>
  <si>
    <t>Valley Memorial-Lamar Chapel, Lamar, Colorado</t>
  </si>
  <si>
    <t>206 S 5th StLamar, Colorado 81052Phone: (719) 336-9011</t>
  </si>
  <si>
    <t>Willis Peacock Monument CO, Lamar, Colorado</t>
  </si>
  <si>
    <t>211 S 4th StreetLamar, Colorado 81052Phone: 719-691-2730</t>
  </si>
  <si>
    <t>Horber Funeral Chapel, Las Animas, Colorado</t>
  </si>
  <si>
    <t>4th &amp; Locust StLas Animas, Colorado 81054Phone: (719) 456-1339</t>
  </si>
  <si>
    <t>Powell-Kuhns Mortuary, Las Animas, Colorado</t>
  </si>
  <si>
    <t>529 Carson AveLas Animas, Colorado 81054Phone: (719) 456-1720</t>
  </si>
  <si>
    <t>Bailey Funeral Home, Leadville, Colorado</t>
  </si>
  <si>
    <t>510 Harrison AvenueLeadville, Colorado 80461Phone: 719-486-1441</t>
  </si>
  <si>
    <t>Love Funeral Home, Limon, Colorado</t>
  </si>
  <si>
    <t>255 F AvenueLimon, Colorado 80828Phone: (719) 775-2333</t>
  </si>
  <si>
    <t>Agape Funeral Service Inc, Littleton, Colorado</t>
  </si>
  <si>
    <t>629 West Jamison CircleLittleton, Colorado 80120Phone: (303) 797-0711</t>
  </si>
  <si>
    <t>Apollo Funeral &amp; Cremation Services, Littleton, Colorado</t>
  </si>
  <si>
    <t>13416 West Arbor PlaceÊLittleton, Colorado 80127Phone: (720) 509-9719</t>
  </si>
  <si>
    <t>Colorado Funeral Directors, Littleton, Colorado</t>
  </si>
  <si>
    <t>10306 Rotherwood CircleLittleton, Colorado 80130Phone: 303-791-2336</t>
  </si>
  <si>
    <t>Drinkwine Family Mortuary, Littleton, Colorado</t>
  </si>
  <si>
    <t>999 West Littleton BlvdLittleton, Colorado 80120Phone: (303) 794-6376</t>
  </si>
  <si>
    <t>Gordon Funeral &amp; Cremation Service, Littleton, Colorado</t>
  </si>
  <si>
    <t>7819 S Windermere CircleLittleton, Colorado 80120Phone: 303-798-9316</t>
  </si>
  <si>
    <t>Gordon Funeral &amp; Cremation Services, Littleton, Colorado</t>
  </si>
  <si>
    <t>7819 South Windermere CircleLittleton, Colorado 80120Phone: (303) 798-9316</t>
  </si>
  <si>
    <t>Horan &amp; Mc Conaty Funeral Service, Littleton, Colorado</t>
  </si>
  <si>
    <t>5303 E County Line RoadLittleton, Colorado 80122Phone: 303-221-0030</t>
  </si>
  <si>
    <t>Olinger Chapel Hill Mortuary &amp; Cemetery, Littleton, Colorado</t>
  </si>
  <si>
    <t>6601 S Colorado BlvdLittleton, Colorado 80121Phone: (303) 771-3960</t>
  </si>
  <si>
    <t>Olingers Mortuary &amp; Cemeteries, Littleton, Colorado</t>
  </si>
  <si>
    <t>12338 W Dorado PlaceLittleton, Colorado 80127Phone: 303-933-8670</t>
  </si>
  <si>
    <t>Lewellen Longmont Memorial, Longmont, Colorado</t>
  </si>
  <si>
    <t>503 Terry StreetLongmont, Colorado 80501Phone: 303-776-4477</t>
  </si>
  <si>
    <t>Allnutt Funeral Service (Hunter Chapel), Loveland, Colorado</t>
  </si>
  <si>
    <t>2100 N Lincoln AveLoveland, Colorado 80537Phone: (970) 667-1121</t>
  </si>
  <si>
    <t>Kibbey-Fishburn Funeral Home, Loveland, Colorado</t>
  </si>
  <si>
    <t>1102 N Lincoln AvenueLoveland, Colorado 80537Phone: 970-667-5885</t>
  </si>
  <si>
    <t>Viegut Funeral Home, Loveland, Colorado</t>
  </si>
  <si>
    <t>1616 N Lincoln AvenueLoveland, Colorado 80538Phone: 970-679-4669</t>
  </si>
  <si>
    <t>Tabor-Rice Funeral Home Inc, Lupton, Colorado</t>
  </si>
  <si>
    <t>304 Denver AvenueLupton, Colorado 80621Phone: 303-857-2290</t>
  </si>
  <si>
    <t>Rogers Family Mortuary, Manassa, Colorado</t>
  </si>
  <si>
    <t>205 N 3rd StreetManassa, Colorado 81141Phone: 719-843-5514</t>
  </si>
  <si>
    <t>Meeker Mortuary, Meeker, Colorado</t>
  </si>
  <si>
    <t>517 Park AvenueMeeker, Colorado 81641Phone: 970-878-5722</t>
  </si>
  <si>
    <t>Rogers Family Mortuary, Monte Vista, Colorado</t>
  </si>
  <si>
    <t>404 Morris StreetMonte Vista, Colorado 81144Phone: 719-852-3400</t>
  </si>
  <si>
    <t>StroHomeayer's Funeral Home, Monte Vista, Colorado</t>
  </si>
  <si>
    <t>1110 6th StMonte Vista, Colorado 81132Phone: (719) 852-3533</t>
  </si>
  <si>
    <t>Crippin Funeral Home-Crematory, Montrose, Colorado</t>
  </si>
  <si>
    <t>802 E Main StreetMontrose, Colorado 81401Phone: 970-249-2121</t>
  </si>
  <si>
    <t>Montrose Valley Funeral Home Inc, Montrose, Colorado</t>
  </si>
  <si>
    <t>505 S 2nd StMontrose, Colorado 81401Phone: (970) 249-4400</t>
  </si>
  <si>
    <t>Sunset Mesa Funeral Directors, Montrose, Colorado</t>
  </si>
  <si>
    <t>155 Merchant DriveMontrose, Colorado 81401Phone: 970-240-9870</t>
  </si>
  <si>
    <t>Valley Lawn Funeral Home, Montrose, Colorado</t>
  </si>
  <si>
    <t>505 S 2nd StreetMontrose, Colorado 81401Phone: 970-249-4400</t>
  </si>
  <si>
    <t>Dove Witt Family Mortuary, Monument, Colorado</t>
  </si>
  <si>
    <t>18725 Monument Hill RdMonument, Colorado 80132Phone: (719) 481-9728</t>
  </si>
  <si>
    <t>Griffy Family Funeral Homes, Ordway, Colorado</t>
  </si>
  <si>
    <t>202 E 3rd StreetOrdway, Colorado 81063Phone: (719) 267-4221</t>
  </si>
  <si>
    <t>LA QUEY Funeral Homes, Pagosa Springs, Colorado</t>
  </si>
  <si>
    <t>421 Lewis StreetPagosa Springs, Colorado 81147Phone: 970-264-2386</t>
  </si>
  <si>
    <t>Pagosa Springs Funeral Options, Pagosa Springs, Colorado</t>
  </si>
  <si>
    <t>243 Pagosa StPagosa Springs, Colorado 81147Phone: (970) 264-2386</t>
  </si>
  <si>
    <t>Rocky Mountain Funeral Service, Pagosa Springs, Colorado</t>
  </si>
  <si>
    <t>429 Lewis StPagosa Springs, Colorado 81147Phone: (970) 264-1222</t>
  </si>
  <si>
    <t>McLean Funeral Home Inc, Palisade, Colorado</t>
  </si>
  <si>
    <t>739 37.3 Rd(Alberta)Palisade, Colorado 81526Phone: (970) 464-5983</t>
  </si>
  <si>
    <t>Historic Pinecrest, Palmer Lake, Colorado</t>
  </si>
  <si>
    <t>106 Pinecrest WayPalmer Lake, Colorado 80133Phone: (719) 325-7501</t>
  </si>
  <si>
    <t>Clark-Mc Clung Funeral Service, Paonia, Colorado</t>
  </si>
  <si>
    <t>Po Box 1271Paonia, Colorado 81428Phone: 970-527-3298</t>
  </si>
  <si>
    <t>Taylor Funeral Service &amp; Crematory, Paonia, Colorado</t>
  </si>
  <si>
    <t>311 Grand AvePaonia, Colorado 81428Phone: (970) 527-3836</t>
  </si>
  <si>
    <t>Parker Funeral Home &amp; Crematory Inc, Parker, Colorado</t>
  </si>
  <si>
    <t>10325 South Park Glenn WayParker, Colorado 80138Phone: (303) 841-4004</t>
  </si>
  <si>
    <t>Ponderosa Valley Funeral Services, Parker, Colorado</t>
  </si>
  <si>
    <t>10470 South Progress WayParker, Colorado 80134Phone: (303) 841-2405</t>
  </si>
  <si>
    <t>Adrian-Comer Garden Chapel, Pueblo, Colorado</t>
  </si>
  <si>
    <t>2710 N Elizabeth StreetPueblo, Colorado 81003Phone: (719) 542-5912</t>
  </si>
  <si>
    <t>Affordable Funeral &amp; Cremation, Pueblo, Colorado</t>
  </si>
  <si>
    <t>44 E Spaulding Avenue # 4Pueblo, Colorado 81007Phone: 719-547-3069</t>
  </si>
  <si>
    <t>Angelus Chapel Funeral Directors, Pueblo, Colorado</t>
  </si>
  <si>
    <t>1102 E Evans AvenuePueblo, Colorado 81004Phone: (719) 544-4368</t>
  </si>
  <si>
    <t>Angelus Chapel Mortuaries, Pueblo, Colorado</t>
  </si>
  <si>
    <t>1102 E Evans AvenuePueblo, Colorado 81004Phone: 719-544-4368</t>
  </si>
  <si>
    <t>Davis Mortuary, Pueblo, Colorado</t>
  </si>
  <si>
    <t>128 Broadway AvenuePueblo, Colorado 81004Phone: 719-542-1984</t>
  </si>
  <si>
    <t>George F Mc Carthy Almont Funeral Home, Pueblo, Colorado</t>
  </si>
  <si>
    <t>4304 St Andrews DrivePueblo, Colorado 81001Phone: 719-542-4145</t>
  </si>
  <si>
    <t>George McCarthy Funeral Home, Pueblo, Colorado</t>
  </si>
  <si>
    <t>401 BroadwayPueblo, Colorado 81004Phone: (719) 542-4434</t>
  </si>
  <si>
    <t>Imperial Funeral Home, Pueblo, Colorado</t>
  </si>
  <si>
    <t>5450 W State Highway 78Pueblo, Colorado 81005Phone: 719-564-0920</t>
  </si>
  <si>
    <t>Montgomery &amp; Steward Funeral, Pueblo, Colorado</t>
  </si>
  <si>
    <t>1317 N Main StreetPueblo, Colorado 81003Phone: 719-542-1552</t>
  </si>
  <si>
    <t>Montgomery &amp; Steward Funeral Directors Inc, Pueblo, Colorado</t>
  </si>
  <si>
    <t>1317 N Main StPueblo, Colorado 81003Phone: (719) 542-1552</t>
  </si>
  <si>
    <t>Pueblo West Funeral Home, Pueblo, Colorado</t>
  </si>
  <si>
    <t>381 S Joe Martinez BoulevardPueblo, Colorado 81007Phone: 719-547-5100</t>
  </si>
  <si>
    <t>Romero Family Funeral Home, Pueblo, Colorado</t>
  </si>
  <si>
    <t>110 Cleveland StreetPueblo, Colorado 81004Phone: (719) 583-1313</t>
  </si>
  <si>
    <t>Roselawn Cemetery &amp; Funeral Home, Pueblo, Colorado</t>
  </si>
  <si>
    <t>279 S Joe Martinez BoulevardPueblo, Colorado 81007Phone: 719-647-6441</t>
  </si>
  <si>
    <t>Southern Colordo Cremation Society, Pueblo, Colorado</t>
  </si>
  <si>
    <t>5450 Highway 78 WestPueblo, Colorado 81005Phone: (719) 564-0929</t>
  </si>
  <si>
    <t>T G McCarthy Funeral Home, Pueblo, Colorado</t>
  </si>
  <si>
    <t>329 Goodnight AvenuePueblo, Colorado 81004Phone: (719) 543-5611</t>
  </si>
  <si>
    <t>The Cotter Family's Davis Mortuary, Pueblo, Colorado</t>
  </si>
  <si>
    <t>128 Broadway AvePueblo, Colorado 81004Phone: (719) 542-1984</t>
  </si>
  <si>
    <t>Cochran Memorial Chapel, Rangely, Colorado</t>
  </si>
  <si>
    <t>747 E Main StreetRangely, Colorado 81648Phone: 970-625-5548</t>
  </si>
  <si>
    <t>Cochran Memorial Chapel, Rifle, Colorado</t>
  </si>
  <si>
    <t>1421 Airport RdRifle, Colorado 81650Phone: (970) 625-5548</t>
  </si>
  <si>
    <t>Rifle Funeral Home, Rifle, Colorado</t>
  </si>
  <si>
    <t>1400 Access RdRifle, Colorado 81650Phone: (970) 625-1234</t>
  </si>
  <si>
    <t>Grooms Crematory &amp; Mortuary, Rocky Ford, Colorado</t>
  </si>
  <si>
    <t>28033 County Road 21Rocky Ford, Colorado 81067Phone: (719) 254-4422</t>
  </si>
  <si>
    <t>Ustick Donelson Johnson Funeral Home Inc, Rocky Ford, Colorado</t>
  </si>
  <si>
    <t>305 N 8th StRocky Ford, Colorado 81067Phone: (719) 254-3434</t>
  </si>
  <si>
    <t>Lewis &amp; Glenn Funeral Home, Salida, Colorado</t>
  </si>
  <si>
    <t>203 E Sackett StreetSalida, Colorado 81201Phone: (719) 539-3831</t>
  </si>
  <si>
    <t>Funk Family Mortuary, Sedalia, Colorado</t>
  </si>
  <si>
    <t>5264 Plum AveSedalia, Colorado 80135Phone: (303) 688-6802</t>
  </si>
  <si>
    <t>Rich Funeral Home, Springfield, Colorado</t>
  </si>
  <si>
    <t>265 W 8th AvenueSpringfield, Colorado 81073Phone: 719-523-4543</t>
  </si>
  <si>
    <t>Yampa Valley Funeral Home, Steamboat Springs, Colorado</t>
  </si>
  <si>
    <t>2095 Curve CtSteamboat Springs, Colorado 80487Phone: (970) 879-1494</t>
  </si>
  <si>
    <t>Chaney-Reager Funeral Home And Crematory, Sterling, Colorado</t>
  </si>
  <si>
    <t>443 S 2nd StreetSterling, Colorado 80751Phone: (970) 522-2111</t>
  </si>
  <si>
    <t>Tennant Funeral Home &amp; Crematory, Sterling, Colorado</t>
  </si>
  <si>
    <t>330 S 2nd StreetSterling, Colorado 80751Phone: 970-522-3544</t>
  </si>
  <si>
    <t>Foran-Schoenfeld Mortuary, Sulphur Springs, Colorado</t>
  </si>
  <si>
    <t>204 Byers AvenueSulphur Springs, Colorado 80451Phone: 970-725-3313</t>
  </si>
  <si>
    <t>Horan &amp; McConaty Funeral Service, Thornton, Colorado</t>
  </si>
  <si>
    <t>9998 Grant StThornton, Colorado 80229Phone: (303) 280-4688</t>
  </si>
  <si>
    <t>Olinger Highland Mortuary &amp; Cemetery, Thornton, Colorado</t>
  </si>
  <si>
    <t>10201 N Grant StThornton, Colorado 80229Phone: (303) 455-3663</t>
  </si>
  <si>
    <t>COMI Funeral Home, Trinidad, Colorado</t>
  </si>
  <si>
    <t>1804 E Main StreetTrinidad, Colorado 81082Phone: 719-846-3347</t>
  </si>
  <si>
    <t>Mullare-Murphy Funeral Home, Trinidad, Colorado</t>
  </si>
  <si>
    <t>335 E Main StreetTrinidad, Colorado 81082Phone: (719) 846-2281</t>
  </si>
  <si>
    <t>Trinidad Catholic Cemetery, Trinidad, Colorado</t>
  </si>
  <si>
    <t>2366 E Main StreetTrinidad, Colorado 81082Phone: (719) 846-4934</t>
  </si>
  <si>
    <t>Boies-Ortega Funeral Home, Walsenburg, Colorado</t>
  </si>
  <si>
    <t>115 E 5th StWalsenburg, Colorado 81089Phone: (719) 738-2152</t>
  </si>
  <si>
    <t>Johnson-Romero Family Funeral, Walsenburg, Colorado</t>
  </si>
  <si>
    <t>525 Main StreetWalsenburg, Colorado 81089Phone: 719-738-2121</t>
  </si>
  <si>
    <t>Johnson-Romero Family Funeral Home, Walsenburg, Colorado</t>
  </si>
  <si>
    <t>615 Russell AveWalsenburg, Colorado 81089Phone: (719) 738-2121</t>
  </si>
  <si>
    <t>Dykes Funeral Home, Walsh, Colorado</t>
  </si>
  <si>
    <t>335 Kansas StreetWalsh, Colorado 81090Phone: (719) 324-5431</t>
  </si>
  <si>
    <t>A Basic Cremation, Wheat Ridge, Colorado</t>
  </si>
  <si>
    <t>3200 Wadsworth BoulevardWheat Ridge, Colorado 80033Phone: 303-234-0354</t>
  </si>
  <si>
    <t>All Veterans Funeral and Cremation, Wheat Ridge, Colorado</t>
  </si>
  <si>
    <t>3200 Wadsworth Blvd.Wheat Ridge, Colorado 80033Phone: 303-929-8655</t>
  </si>
  <si>
    <t>Archdiocese Of Denver Mortuary, Wheat Ridge, Colorado</t>
  </si>
  <si>
    <t>12801 W 44th AveWheat Ridge, Colorado 80033Phone: (303) 425-9511</t>
  </si>
  <si>
    <t>Ascension Catholic Funeral, Wheat Ridge, Colorado</t>
  </si>
  <si>
    <t>3202 Wadsworth BoulevardWheat Ridge, Colorado 80033Phone: 303-274-5750</t>
  </si>
  <si>
    <t>Mortuary Archidocese of Denver, Wheat Ridge, Colorado</t>
  </si>
  <si>
    <t>12801 W 44th AvenueWheat Ridge, Colorado 80033Phone: 303-424-7785</t>
  </si>
  <si>
    <t>Olinger Crown Hill Mortuary, Wheat Ridge, Colorado</t>
  </si>
  <si>
    <t>7777 W 29th AvenueWheat Ridge, Colorado 80033Phone: 303-233-4611</t>
  </si>
  <si>
    <t>Long De Voe Funeral Services, Windsor, Colorado</t>
  </si>
  <si>
    <t>102 Elm StWindsor, Colorado 80550Phone: (970) 686-9525</t>
  </si>
  <si>
    <t>Windsor Memorial Chapel, Windsor, Colorado</t>
  </si>
  <si>
    <t>429 Main StWindsor, Colorado 80550Phone: (970) 686-2541</t>
  </si>
  <si>
    <t>Spellman-ScHomeidt Funeral Home, Wray, Colorado</t>
  </si>
  <si>
    <t>427 Adams StWray, Colorado 80758Phone: (970) 332-5923</t>
  </si>
  <si>
    <t>Baucke Funeral Home LLC, Yuma, Colorado</t>
  </si>
  <si>
    <t>128 S Ash StreetYuma, Colorado 80759Phone: (970) 848-2101</t>
  </si>
  <si>
    <t>Bednar-Osiecki Funeral Home, Ansonia, Connecticut</t>
  </si>
  <si>
    <t>87 South Cliff StreetAnsonia, Connecticut 06401Phone: (203) 735-5557</t>
  </si>
  <si>
    <t>Hylwa-Wakelee Memorial Funeral Home, Ansonia, Connecticut</t>
  </si>
  <si>
    <t>167 Wakelee AvenueAnsonia, Connecticut 06401Phone: (203) 734-1490</t>
  </si>
  <si>
    <t>Jenkins-King Funeral Home Inc, Ansonia, Connecticut</t>
  </si>
  <si>
    <t>12 Franklin StreetAnsonia, Connecticut 06401Phone: (203) 735-0036</t>
  </si>
  <si>
    <t>John T Bennett Funeral Home, Ansonia, Connecticut</t>
  </si>
  <si>
    <t>91 North Cliff StreetAnsonia, Connecticut 06401Phone: (203) 735-1578</t>
  </si>
  <si>
    <t>Spinelli-Malerba Funeral Home Inc, Ansonia, Connecticut</t>
  </si>
  <si>
    <t>62 Beaver StreetAnsonia, Connecticut 06401Phone: (203) 735-1585</t>
  </si>
  <si>
    <t>Guillot Funeral Home, Baltic, Connecticut</t>
  </si>
  <si>
    <t>12 W Main StBaltic, Connecticut 06330Phone: (860) 889-0471</t>
  </si>
  <si>
    <t>Hull Funeral Service (Bethel Funeral Home), Bethel, Connecticut</t>
  </si>
  <si>
    <t>215 Greenwood AveBethel, Connecticut 06801Phone: (203) 743-4825</t>
  </si>
  <si>
    <t>Daley Connerton Memorial Co, Bloomfield, Connecticut</t>
  </si>
  <si>
    <t>855 Blue Hills AveBloomfield, Connecticut 06002Phone: (860) 242-4133</t>
  </si>
  <si>
    <t>Henry L Fuqua Funeral Service, Bloomfield, Connecticut</t>
  </si>
  <si>
    <t>94 Granby StBloomfield, Connecticut 06002Phone: (860) 769-6841</t>
  </si>
  <si>
    <t>S L Zocco Memorials Inc, Bloomfield, Connecticut</t>
  </si>
  <si>
    <t>804 Blue Hills AveBloomfield, Connecticut 06002Phone: (860) 242-7371</t>
  </si>
  <si>
    <t>Sisk-Curtis Funeral Home, Branford, Connecticut</t>
  </si>
  <si>
    <t>69 S Main StBranford, Connecticut 06405Phone: (203) 488-9125</t>
  </si>
  <si>
    <t>W S Clancy Memorial Funeral Home Inc, Branford, Connecticut</t>
  </si>
  <si>
    <t>504 Main StBranford, Connecticut 06405Phone: (203) 488-3414</t>
  </si>
  <si>
    <t>Bracken Donovan Spodnick FNRL, Bridgeport, Connecticut</t>
  </si>
  <si>
    <t>1041 Noble AvenueBridgeport, Connecticut 06608Phone: 203-367-7287</t>
  </si>
  <si>
    <t>Cyril F Mullins Funeral Homes, Bridgeport, Connecticut</t>
  </si>
  <si>
    <t>1640 Boston AvenueBridgeport, Connecticut 06610Phone: 203-334-5090</t>
  </si>
  <si>
    <t>Funeraria Luz de Paz, Bridgeport, Connecticut</t>
  </si>
  <si>
    <t>426 E Washington AveBridgeport, Connecticut 06608Phone: (203) 330-8081</t>
  </si>
  <si>
    <t>Radozycki Funeral Home, Bridgeport, Connecticut</t>
  </si>
  <si>
    <t>305 Pulaski StreetBridgeport, Connecticut 06608Phone: 203-333-0906</t>
  </si>
  <si>
    <t>Dunn Funeral Home, Bristol, Connecticut</t>
  </si>
  <si>
    <t>191 West StreetBristol, Connecticut 06010Phone: 860-583-9219</t>
  </si>
  <si>
    <t>Funk Funeral Home, Bristol, Connecticut</t>
  </si>
  <si>
    <t>35 Bellevue AveBristol, Connecticut 06010Phone: (860) 583-4107</t>
  </si>
  <si>
    <t>O'Brien Funeral Home, Bristol, Connecticut</t>
  </si>
  <si>
    <t>24 Lincoln AveBristol, Connecticut 06010Phone: (860) 583-7116</t>
  </si>
  <si>
    <t>O'Brien Funeral Home Inc, Bristol, Connecticut</t>
  </si>
  <si>
    <t>24 Lincoln AvenueBristol, Connecticut 06010Phone: 860-583-7116</t>
  </si>
  <si>
    <t>Brookfield Funeral Home, Brookfield, Connecticut</t>
  </si>
  <si>
    <t>786 Federal RdBrookfield, Connecticut 06804Phone: (203) 775-3555</t>
  </si>
  <si>
    <t>Newkirk-Palmer Funeral Homes, Canaan, Connecticut</t>
  </si>
  <si>
    <t>118 Main StreetCanaan, Connecticut 06018Phone: 860-824-7350</t>
  </si>
  <si>
    <t>Vincent Funeral Home Inc, Canton, Connecticut</t>
  </si>
  <si>
    <t>120 Albany TurnpikeCanton, Connecticut 06019Phone: (860) 693-0251</t>
  </si>
  <si>
    <t>34 Main StreetCenterbrook, Connecticut 06409Phone: (860) 767-8000</t>
  </si>
  <si>
    <t>Tillinghast Funeral Home, Central Village, Connecticut</t>
  </si>
  <si>
    <t>25 Main StCentral Village, Connecticut 06332Phone: (860) 564-2147</t>
  </si>
  <si>
    <t>Tillinghast Funeral Homes, Central Village, Connecticut</t>
  </si>
  <si>
    <t>25 Main StreetCentral Village, Connecticut 06332Phone: 860-564-2147</t>
  </si>
  <si>
    <t>Alderson Funeral Homes Inc, Cheshire, Connecticut</t>
  </si>
  <si>
    <t>615 S Main StreetCheshire, Connecticut 06410Phone: 203-272-7209</t>
  </si>
  <si>
    <t>Slater Funeral Home, Cheshire, Connecticut</t>
  </si>
  <si>
    <t>242 S Main StreetCheshire, Connecticut 06410Phone: 203-272-0638</t>
  </si>
  <si>
    <t>The Alderson Funeral Homes Inc, Cheshire, Connecticut</t>
  </si>
  <si>
    <t>615 S Main StCheshire, Connecticut 06410Phone: (203) 272-7209</t>
  </si>
  <si>
    <t>The Slater Funeral Home, Cheshire, Connecticut</t>
  </si>
  <si>
    <t>242 S Main StCheshire, Connecticut 06410Phone: (203) 272-0638</t>
  </si>
  <si>
    <t>Swan Funeral Homes Inc, Clinton, Connecticut</t>
  </si>
  <si>
    <t>80 E Main StClinton, Connecticut 06413Phone: (860) 669-2903</t>
  </si>
  <si>
    <t>Aurora-Mc Carthy Funeral Home, Colchester, Connecticut</t>
  </si>
  <si>
    <t>167 Old Hartford RoadColchester, Connecticut 06415Phone: 860-537-9611</t>
  </si>
  <si>
    <t>Aurora-McCarthy Funeral Home Inc, Colchester, Connecticut</t>
  </si>
  <si>
    <t>167 Old Hartford RdColchester, Connecticut 06415Phone: (860) 537-9611</t>
  </si>
  <si>
    <t>Belmont Funeral Home, Colchester, Connecticut</t>
  </si>
  <si>
    <t>144 S Main StColchester, Connecticut 06415Phone: (860) 537-2900</t>
  </si>
  <si>
    <t>Coventry Funeral Home, Coventry, Connecticut</t>
  </si>
  <si>
    <t>2665 Boston TpkeCoventry, Connecticut 06238Phone: (860) 742-1255</t>
  </si>
  <si>
    <t>Cromwell Funeral Home, Cromwell, Connecticut</t>
  </si>
  <si>
    <t>506 Main StCromwell, Connecticut 06416Phone: (860) 346-6464</t>
  </si>
  <si>
    <t>Cornell Memorial Home Inc, Danbury, Connecticut</t>
  </si>
  <si>
    <t>247 White StDanbury, Connecticut 06810Phone: (203) 748-4833</t>
  </si>
  <si>
    <t>, Danbury, Connecticut</t>
  </si>
  <si>
    <t>Hull Funeral Service, Danbury, Connecticut</t>
  </si>
  <si>
    <t>60 Division StDanbury, Connecticut 06810Phone: (203) 748-4503</t>
  </si>
  <si>
    <t>Jowdy-Kane Funeral Home Inc, Danbury, Connecticut</t>
  </si>
  <si>
    <t>9 Granville AveDanbury, Connecticut 06810Phone: (203) 748-6262</t>
  </si>
  <si>
    <t>The W F Tomlinson Company, Danbury, Connecticut</t>
  </si>
  <si>
    <t>336 Main StDanbury, Connecticut 06810Phone: (203) 744-3400</t>
  </si>
  <si>
    <t>Gagnon-Costello Funeral Home Inc, Danielson, Connecticut</t>
  </si>
  <si>
    <t>33 Reynolds StDanielson, Connecticut 06239Phone: (860) 774-9403</t>
  </si>
  <si>
    <t>Tillinghast Funeral Home, Danielson, Connecticut</t>
  </si>
  <si>
    <t>433 Main StDanielson, Connecticut 06239Phone: (860) 774-3284</t>
  </si>
  <si>
    <t>Edward Lawrence Funeral Home Inc, Darien, Connecticut</t>
  </si>
  <si>
    <t>2119 Post RdDarien, Connecticut 06820Phone: (203) 655-6127</t>
  </si>
  <si>
    <t>ST John's Catholic Cemetery, Darien, Connecticut</t>
  </si>
  <si>
    <t>25 Camp AvenueDarien, Connecticut 06820Phone: (203)   322-0455</t>
  </si>
  <si>
    <t>Swan Funeral Home, Deep River, Connecticut</t>
  </si>
  <si>
    <t>211 Main StreetDeep River, Connecticut 06417Phone: (860) 526-2055</t>
  </si>
  <si>
    <t>Edward F Adzima Funeral Home, Derby, Connecticut</t>
  </si>
  <si>
    <t>253 Elizabeth StDerby, Connecticut 06418Phone: (203) 735-0111</t>
  </si>
  <si>
    <t>Spencer Funeral Home Inc, East Hampton, Connecticut</t>
  </si>
  <si>
    <t>112 Main StEast Hampton, Connecticut 06424Phone: (860) 267-2226</t>
  </si>
  <si>
    <t>, East Hartford, Connecticut</t>
  </si>
  <si>
    <t>J M Bassinger Funeral Home, East Windsor, Connecticut</t>
  </si>
  <si>
    <t>37 Gardner StreetEast Windsor, Connecticut 06088Phone: (860) 623-4292</t>
  </si>
  <si>
    <t>Browne Memorial Funeral Chapels, Enfield, Connecticut</t>
  </si>
  <si>
    <t>43 Shaker RoadEnfield, Connecticut 06082Phone: (860) 745-3115</t>
  </si>
  <si>
    <t>Abraham L Green &amp; Son Funeral Home, Fairfield, Connecticut</t>
  </si>
  <si>
    <t>88 Beach RdFairfield, Connecticut 06824Phone: (203) 255-8993</t>
  </si>
  <si>
    <t>Edmund W Dougiello Funeral, Fairfield, Connecticut</t>
  </si>
  <si>
    <t>36 S Pine Creek RdFairfield, Connecticut 06824Phone: (203) 259-9466</t>
  </si>
  <si>
    <t>Lesko Funeral Home, Fairfield, Connecticut</t>
  </si>
  <si>
    <t>1209 Post RdFairfield, Connecticut 06824Phone: (203) 256-8988</t>
  </si>
  <si>
    <t>Shaughnessey Brothers Funeral Home Inc, Fairfield, Connecticut</t>
  </si>
  <si>
    <t>50 Reef RdFairfield, Connecticut 06824Phone: (203) 255-1031</t>
  </si>
  <si>
    <t>Spear Funeral Home, Fairfield, Connecticut</t>
  </si>
  <si>
    <t>39 S Benson RdFairfield, Connecticut 06824Phone: (203) 259-0824</t>
  </si>
  <si>
    <t>Gales Ferry Funeral Home of Church &amp; Allen, Gales Ferry, Connecticut</t>
  </si>
  <si>
    <t>6 Hurlbutt RoadGales Ferry, Connecticut 06335Phone: (860) 889-2374</t>
  </si>
  <si>
    <t>Bouton Funeral Home Inc, Georgetown, Connecticut</t>
  </si>
  <si>
    <t>West Church StGeorgetown, Connecticut 06829Phone: (203) 544-8461</t>
  </si>
  <si>
    <t>, Glastonbury, Connecticut</t>
  </si>
  <si>
    <t>Carmon Community Funeral Homes, Granby, Connecticut</t>
  </si>
  <si>
    <t>364 Salmon Brook StreetGranby, Connecticut 06035Phone: (860) 653-6637</t>
  </si>
  <si>
    <t>, Greenwich, Connecticut</t>
  </si>
  <si>
    <t>Byles Groton Memorial Home, Groton, Connecticut</t>
  </si>
  <si>
    <t>310 Thames StGroton, Connecticut 06340Phone: (860) 445-4844</t>
  </si>
  <si>
    <t>Guilford Funeral Home Inc, Guilford, Connecticut</t>
  </si>
  <si>
    <t>115 Church StreetGuilford, Connecticut 06437Phone: (203) 453-3558</t>
  </si>
  <si>
    <t>Hawley Lincoln Memorial Funeral Service, Guilford, Connecticut</t>
  </si>
  <si>
    <t>1315 Boston Post RoadGuilford, Connecticut 06437Phone: (203) 453-5790</t>
  </si>
  <si>
    <t>Shelley Brothers Monuments, Guilford, Connecticut</t>
  </si>
  <si>
    <t>724 Boston Post RdGuilford, Connecticut 06437Phone: (203) 453-9129</t>
  </si>
  <si>
    <t>Beecher &amp; Bennett Inc, Hamden, Connecticut</t>
  </si>
  <si>
    <t>2300 Whitney AvenueHamden, Connecticut 06518Phone: (203) 288-0800</t>
  </si>
  <si>
    <t>Colonial Funeral Home, Hamden, Connecticut</t>
  </si>
  <si>
    <t>86 Circular AvenueHamden, Connecticut 06514Phone: (203) 407-8899</t>
  </si>
  <si>
    <t>DFS Memorials - Connecticut, Hamden, Connecticut</t>
  </si>
  <si>
    <t>1300 Dixwell AvenueHamden, Connecticut 06514Phone: (203) 864-6010</t>
  </si>
  <si>
    <t>, Hamden, Connecticut</t>
  </si>
  <si>
    <t>Peter H Torello &amp; Son Inc, Hamden, Connecticut</t>
  </si>
  <si>
    <t>1022 Dixwell AvenueHamden, Connecticut 06514Phone: (203) 624-4959</t>
  </si>
  <si>
    <t>Sisk Brothers Inc, Hamden, Connecticut</t>
  </si>
  <si>
    <t>3105 Whitney AvenueHamden, Connecticut 06518Phone: (203) 288-7114</t>
  </si>
  <si>
    <t>640 Framington AvenueHartford, Connecticut 06105Phone: 860-233-2675</t>
  </si>
  <si>
    <t>Gagne-Piechowski Funeral Home, Jewett City, Connecticut</t>
  </si>
  <si>
    <t>490 Voluntown RdJewett City, Connecticut 06351Phone: (860) 376-9715</t>
  </si>
  <si>
    <t>Jewett City-Leffler Funeral Home, Jewett City, Connecticut</t>
  </si>
  <si>
    <t>30 N Main StJewett City, Connecticut 06351Phone: (860) 376-4014</t>
  </si>
  <si>
    <t>Berlin Memorial Funeral Home, Kensington, Connecticut</t>
  </si>
  <si>
    <t>96 Main StKensington, Connecticut 06037Phone: (860) 828-4730</t>
  </si>
  <si>
    <t>Porter's Funeral Service Inc, Kensington, Connecticut</t>
  </si>
  <si>
    <t>111 Chamberlain HighwayKensington, Connecticut 06037Phone: (860) 223-0981</t>
  </si>
  <si>
    <t>Nutting-Rowe Funeral Home, Litchfield, Connecticut</t>
  </si>
  <si>
    <t>283 Torrington RdLitchfield, Connecticut 06759Phone: (860) 482-6563</t>
  </si>
  <si>
    <t>, Madison, Connecticut</t>
  </si>
  <si>
    <t>Beecher &amp; Bennett Inc Flatow Funeral Home, Meriden, Connecticut</t>
  </si>
  <si>
    <t>48 Cook AveMeriden, Connecticut 06451Phone: (203) 235-4152</t>
  </si>
  <si>
    <t>, Meriden, Connecticut</t>
  </si>
  <si>
    <t>Smith-Ruzzo Funeral Home Inc, Meriden, Connecticut</t>
  </si>
  <si>
    <t>450 Broad StreetMeriden, Connecticut 06450Phone: (203) 634-1133</t>
  </si>
  <si>
    <t>Stempien Funeral Home Inc, Meriden, Connecticut</t>
  </si>
  <si>
    <t>450 Broad StMeriden, Connecticut 06450Phone: (203) 235-9181</t>
  </si>
  <si>
    <t>Szymaszek-Taylor Funeral Home, Meriden, Connecticut</t>
  </si>
  <si>
    <t>189 E Main StMeriden, Connecticut 06450Phone: (203) 238-7000</t>
  </si>
  <si>
    <t>Biega Funeral Home Inc, Middletown, Connecticut</t>
  </si>
  <si>
    <t>3 Silver StMiddletown, Connecticut 06457Phone: (860) 346-1055</t>
  </si>
  <si>
    <t>Coughlin-Lastrina Funeral Home, Middletown, Connecticut</t>
  </si>
  <si>
    <t>491 High StMiddletown, Connecticut 06457Phone: (860) 346-5439</t>
  </si>
  <si>
    <t>D'Angelo Funeral Home Inc, Middletown, Connecticut</t>
  </si>
  <si>
    <t>22 S Main StMiddletown, Connecticut 06457Phone: (860) 347-0752</t>
  </si>
  <si>
    <t>, Milford, Connecticut</t>
  </si>
  <si>
    <t>Lesko-Miner Funeral Home, Monroe, Connecticut</t>
  </si>
  <si>
    <t>155 Main St Corner Judd RdMonroe, Connecticut 06468Phone: (203) 268-7143</t>
  </si>
  <si>
    <t>, Monroe, Connecticut</t>
  </si>
  <si>
    <t>Montville Funeral Home of Church &amp; Allen, Montville, Connecticut</t>
  </si>
  <si>
    <t>Rt 32Montville, Connecticut 06353Phone: (860) 848-0342</t>
  </si>
  <si>
    <t>Swan Funeral Home, Moodus, Connecticut</t>
  </si>
  <si>
    <t>27 William F Palmer RoadMoodus, Connecticut 06469Phone: (860) 873-3866</t>
  </si>
  <si>
    <t>Naugatuck Valley Memorial Funeral Home / Fitzgerald Zembruski Funeral Home, Naugatuck, Connecticut</t>
  </si>
  <si>
    <t>240 N Main StreetNaugatuck, Connecticut 06770Phone: (203) 729-4187</t>
  </si>
  <si>
    <t>, New Britain, Connecticut</t>
  </si>
  <si>
    <t>Shea Funeral Home LLC, New Hartford, Connecticut</t>
  </si>
  <si>
    <t>5 Steele RdNew Hartford, Connecticut 06057Phone: (860) 379-2945</t>
  </si>
  <si>
    <t>Byles-MacDougall Funeral Service Inc, New London, Connecticut</t>
  </si>
  <si>
    <t>99 Huntington StNew London, Connecticut 06320Phone: (860) 442-0343</t>
  </si>
  <si>
    <t>, New London, Connecticut</t>
  </si>
  <si>
    <t>Impellitteri-Malia Funeral Home, New London, Connecticut</t>
  </si>
  <si>
    <t>84 Montauk AveNew London, Connecticut 06320Phone: (860) 443-3600</t>
  </si>
  <si>
    <t>Lester Gee Funeral Home, New London, Connecticut</t>
  </si>
  <si>
    <t>108 Blinman StNew London, Connecticut 06320Phone: (860) 442-1188</t>
  </si>
  <si>
    <t>Thomas L Neilan &amp; Sons Funeral Home Inc, New London, Connecticut</t>
  </si>
  <si>
    <t>12 Ocean AveNew London, Connecticut 06320Phone: (860) 443-1871</t>
  </si>
  <si>
    <t>Hull Funeral Service (Colonial Funeral Home), New Milford, Connecticut</t>
  </si>
  <si>
    <t>87 Park Lane RdNew Milford, Connecticut 06776Phone: (860) 354-4237</t>
  </si>
  <si>
    <t>Lillis Funeral Home, New Milford, Connecticut</t>
  </si>
  <si>
    <t>58 Bridge StNew Milford, Connecticut 06776Phone: (860) 354-4655</t>
  </si>
  <si>
    <t>Fisette-Batzner Funeral Home Inc, Newington, Connecticut</t>
  </si>
  <si>
    <t>20 Bonair AvenueNewington, Connecticut 06111Phone: (860) 233-6223</t>
  </si>
  <si>
    <t>Fulton-Theroux Funeral Service, Niantic, Connecticut</t>
  </si>
  <si>
    <t>13 Lake AvenueNiantic, Connecticut 06357Phone: 860-739-7631</t>
  </si>
  <si>
    <t>Thomas L Neilan &amp; Sons Funeral Home Inc, Niantic, Connecticut</t>
  </si>
  <si>
    <t>48 Grand StreetNiantic, Connecticut 06357Phone: (860) 739-6112</t>
  </si>
  <si>
    <t>Torrant-Kenny Funeral Home, Norfolk, Connecticut</t>
  </si>
  <si>
    <t>39 Maple AveNorfolk, Connecticut 06058Phone: (860) 542-5621</t>
  </si>
  <si>
    <t>Keenan Funeral Home Inc, North Branford, Connecticut</t>
  </si>
  <si>
    <t>330 Notch Hill RoadNorth Branford, Connecticut 06471Phone: 203-481-3217</t>
  </si>
  <si>
    <t>North Haven Funeral Home Inc, North Haven, Connecticut</t>
  </si>
  <si>
    <t>36 Washington AvenueNorth Haven, Connecticut 06473Phone: 203-239-1179</t>
  </si>
  <si>
    <t>Washington Memorial Funeral Home Of NorthHaven Inc, North Haven, Connecticut</t>
  </si>
  <si>
    <t>4 Washington AvenueNorth Haven, Connecticut 06473Phone: (203) 239-6000</t>
  </si>
  <si>
    <t>Baker Funeral Service Inc, Norwalk, Connecticut</t>
  </si>
  <si>
    <t>84 S Main StNorwalk, Connecticut 06854Phone: 203-358-4565</t>
  </si>
  <si>
    <t>Collins Funeral Home, Norwalk, Connecticut</t>
  </si>
  <si>
    <t>92 East AvenueNorwalk, Connecticut 06851Phone: 203-866-0747</t>
  </si>
  <si>
    <t>Collins Funeral Home Inc, Norwalk, Connecticut</t>
  </si>
  <si>
    <t>92 East AveNorwalk, Connecticut 06851Phone: (203) 866-0747</t>
  </si>
  <si>
    <t>Downer Funeral Home, Norwalk, Connecticut</t>
  </si>
  <si>
    <t>75 East AvenueNorwalk, Connecticut 06851Phone: 203-866-7337</t>
  </si>
  <si>
    <t>Downer Funeral Homes Inc, Norwalk, Connecticut</t>
  </si>
  <si>
    <t>75 East AveNorwalk, Connecticut 06851Phone: (203) 866-7337</t>
  </si>
  <si>
    <t>Hoyt Cognetta Funeral Home, Norwalk, Connecticut</t>
  </si>
  <si>
    <t>5 E Wall StreetNorwalk, Connecticut 06851Phone: 203-847-7291</t>
  </si>
  <si>
    <t>Hoyt-Cognetta Funeral Home &amp; Crematory, Norwalk, Connecticut</t>
  </si>
  <si>
    <t>5 East Wall StreetNorwalk, Connecticut 06851Phone: 203-847-7292</t>
  </si>
  <si>
    <t>Magner Funeral Home Inc, Norwalk, Connecticut</t>
  </si>
  <si>
    <t>12 Mott AveNorwalk, Connecticut 06850Phone: (203) 866-5553</t>
  </si>
  <si>
    <t>Norwalk Union Cemetery Association, Norwalk, Connecticut</t>
  </si>
  <si>
    <t>Ward Street &amp; Union AvenueNorwalk, Connecticut 06851Phone: 203-854-6602</t>
  </si>
  <si>
    <t>Raymond Funeral Home Inc, Norwalk, Connecticut</t>
  </si>
  <si>
    <t>5 E Wall StNorwalk, Connecticut 06851Phone: (203) 847-7291</t>
  </si>
  <si>
    <t>Church &amp; Allen Funeral Service, Norwich, Connecticut</t>
  </si>
  <si>
    <t>136 Sachem StreetNorwich, Connecticut 06360Phone: 860-889-2374</t>
  </si>
  <si>
    <t>Cummings-Gagne Funeral Home, Norwich, Connecticut</t>
  </si>
  <si>
    <t>82 Cliff StreetNorwich, Connecticut 06360Phone: (860) 887-4285</t>
  </si>
  <si>
    <t>Labenski Funeral Home, Norwich, Connecticut</t>
  </si>
  <si>
    <t>107 Boswell AvenueNorwich, Connecticut 06360Phone: 860-887-1769</t>
  </si>
  <si>
    <t>R H Snow Memorial Works, Norwich, Connecticut</t>
  </si>
  <si>
    <t>8 Huntington AvenueNorwich, Connecticut 06360Phone: 860-887-4524</t>
  </si>
  <si>
    <t>Woyasz &amp; Son Funeral Home &amp; Trade Services Inc, Norwich, Connecticut</t>
  </si>
  <si>
    <t>141 Central AvenueNorwich, Connecticut 06360Phone: (860) 889-1886</t>
  </si>
  <si>
    <t>John G O'Neill Funeral Home, Oakville, Connecticut</t>
  </si>
  <si>
    <t>742 Main StreetOakville, Connecticut 06779Phone: (860) 274-3005</t>
  </si>
  <si>
    <t>, Old Saybrook, Connecticut</t>
  </si>
  <si>
    <t>Dougherty Brothers Funeral Home, Plainfield, Connecticut</t>
  </si>
  <si>
    <t>595 Norwich RdPlainfield, Connecticut 06374Phone: (860) 564-2296</t>
  </si>
  <si>
    <t>Bailey Funeral Home Inc, Plainville, Connecticut</t>
  </si>
  <si>
    <t>48 Broad StPlainville, Connecticut 06062Phone: (860) 747-2295</t>
  </si>
  <si>
    <t>Portland Memorial Funeral Home, Portland, Connecticut</t>
  </si>
  <si>
    <t>231 Main StPortland, Connecticut 06480Phone: (860) 342-3322</t>
  </si>
  <si>
    <t>Buckmiller Brothers Funeral Homes Inc, Prospect, Connecticut</t>
  </si>
  <si>
    <t>26 Waterbury-Prospect RdProspect, Connecticut 06712Phone: (203) 729-4334</t>
  </si>
  <si>
    <t>Gilman Funeral Home, Putnam, Connecticut</t>
  </si>
  <si>
    <t>104 Church StPutnam, Connecticut 06260Phone: (860) 928-7723</t>
  </si>
  <si>
    <t>Parker Memorials &amp; Stone Co, Putnam, Connecticut</t>
  </si>
  <si>
    <t>248 Grove StPutnam, Connecticut 06260Phone: (860) 928-3008</t>
  </si>
  <si>
    <t>Smith &amp; Walker Funeral Home Inc, Putnam, Connecticut</t>
  </si>
  <si>
    <t>148 Grove StPutnam, Connecticut 06260Phone: (860) 928-2442</t>
  </si>
  <si>
    <t>Kane Funeral Home Inc, Ridgefield, Connecticut</t>
  </si>
  <si>
    <t>41 Catoonah StRidgefield, Connecticut 06877Phone: (203) 438-6597</t>
  </si>
  <si>
    <t>Brooklawn Funeral Home, Rocky Hill, Connecticut</t>
  </si>
  <si>
    <t>511 Brook StRocky Hill, Connecticut 06067Phone: (860) 721-0087</t>
  </si>
  <si>
    <t>Rose Hill Funeral Home Inc, Rocky Hill, Connecticut</t>
  </si>
  <si>
    <t>580 Elm StRocky Hill, Connecticut 06067Phone: (860) 529-3381</t>
  </si>
  <si>
    <t>James T Toohey &amp; Son Funeral Home, Shelton, Connecticut</t>
  </si>
  <si>
    <t>92 Howe AveShelton, Connecticut 06484Phone: (203) 924-9056</t>
  </si>
  <si>
    <t>Riverview Funeral Home Inc, Shelton, Connecticut</t>
  </si>
  <si>
    <t>390 River RdShelton, Connecticut 06484Phone: (203) 924-6800</t>
  </si>
  <si>
    <t>Vincent Funeral Home Inc, Simsbury, Connecticut</t>
  </si>
  <si>
    <t>880 Hopmeadow StSimsbury, Connecticut 06070Phone: (860) 658-7613</t>
  </si>
  <si>
    <t>Somers Funeral Home &amp; Crematory, Somers, Connecticut</t>
  </si>
  <si>
    <t>354 Main StSomers, Connecticut 06071Phone: (860) 749-8413</t>
  </si>
  <si>
    <t>Leete-Stevens Enfield Chapels &amp; Crematory, South Road, Connecticut</t>
  </si>
  <si>
    <t>South Road, Connecticut 06082Phone: (860) 749-2244</t>
  </si>
  <si>
    <t>Carmon Community Funeral Homes, South Windsor, Connecticut</t>
  </si>
  <si>
    <t>419 Buckland RoadSouth Windsor, Connecticut 06074Phone: (860) 644-2940</t>
  </si>
  <si>
    <t>Carpino Funeral Home Inc, Southbury, Connecticut</t>
  </si>
  <si>
    <t>750 Main St SSouthbury, Connecticut 06488Phone: (203) 264-1991</t>
  </si>
  <si>
    <t>Della Vecchia Funeral Home, Southington, Connecticut</t>
  </si>
  <si>
    <t>211 N Main StSouthington, Connecticut 06489Phone: (860) 628-2293</t>
  </si>
  <si>
    <t>Plantsville Memorial Funeral Home Inc, Southington, Connecticut</t>
  </si>
  <si>
    <t>975 S Main StSouthington, Connecticut 06479Phone: (860) 621-4656</t>
  </si>
  <si>
    <t>Introvigne Funeral Home Inc, Stafford Springs, Connecticut</t>
  </si>
  <si>
    <t>51 E Main StStafford Springs, Connecticut 06076Phone: (860) 684-2538</t>
  </si>
  <si>
    <t>Tocchetti Funeral Home, Stafford Springs, Connecticut</t>
  </si>
  <si>
    <t>132 W Main StStafford Springs, Connecticut 06076Phone: (860) 684-2302</t>
  </si>
  <si>
    <t>Casinelli-Vitti Funeral Home, Stamford, Connecticut</t>
  </si>
  <si>
    <t>9 Pulaski StStamford, Connecticut 06902Phone: (203) 975-1776</t>
  </si>
  <si>
    <t>Lacerenza Funeral Home Inc, Stamford, Connecticut</t>
  </si>
  <si>
    <t>8 Schuyler AveStamford, Connecticut 06902Phone: (203) 324-0158</t>
  </si>
  <si>
    <t>, Stamford, Connecticut</t>
  </si>
  <si>
    <t>Nicholas F Cognetta Funeral Home Inc, Stamford, Connecticut</t>
  </si>
  <si>
    <t>104 Myrtle AveStamford, Connecticut 06902Phone: (203) 348-4949</t>
  </si>
  <si>
    <t>Nick J Downer Funeral Home, Stamford, Connecticut</t>
  </si>
  <si>
    <t>31 Stillwater AveStamford, Connecticut 06902Phone: (203) 323-2666</t>
  </si>
  <si>
    <t>Nutmeg State Cremation, Stamford, Connecticut</t>
  </si>
  <si>
    <t>453 Shippan Avenue #1Stamford, Connecticut 06902Phone: (203) 348-0443</t>
  </si>
  <si>
    <t>Thomas Gallagher Funeral Home, Stamford, Connecticut</t>
  </si>
  <si>
    <t>453 Shippan AvenueStamford, Connecticut 06902Phone: (203) 359-9999</t>
  </si>
  <si>
    <t>Adzima Funeral Home Inc, Stratford, Connecticut</t>
  </si>
  <si>
    <t>50 Paradise Green PlStratford, Connecticut 06614Phone: (203) 375-2200</t>
  </si>
  <si>
    <t>Dennis &amp; D'Arcy Funeral Home, Stratford, Connecticut</t>
  </si>
  <si>
    <t>2611 Main StStratford, Connecticut 06615Phone: (203) 375-0798</t>
  </si>
  <si>
    <t>Galello-Luchansky Funeral Home, Stratford, Connecticut</t>
  </si>
  <si>
    <t>2189 Barnum AveStratford, Connecticut 06615Phone: (203) 378-6097</t>
  </si>
  <si>
    <t>Pistey Funeral Home Inc, Stratford, Connecticut</t>
  </si>
  <si>
    <t>2155 Main StStratford, Connecticut 06615Phone: (203) 378-2213</t>
  </si>
  <si>
    <t>William R McDonald Funeral Home Inc, Stratford, Connecticut</t>
  </si>
  <si>
    <t>2591 Main StStratford, Connecticut 06615Phone: (203) 378-0758</t>
  </si>
  <si>
    <t>Godere Funeral Home Inc, Taftville, Connecticut</t>
  </si>
  <si>
    <t>21 N 2nd AveTaftville, Connecticut 06380Phone: (860) 889-6082</t>
  </si>
  <si>
    <t>Scott Funeral Home Inc, Terryville, Connecticut</t>
  </si>
  <si>
    <t>169 Main StTerryville, Connecticut 06786Phone: (860) 583-7358</t>
  </si>
  <si>
    <t>Lyons Funeral Home, Thomaston, Connecticut</t>
  </si>
  <si>
    <t>46 High StThomaston, Connecticut 06787Phone: (860) 283-9194</t>
  </si>
  <si>
    <t>Tolland Memorial Funeral Home, Tolland, Connecticut</t>
  </si>
  <si>
    <t>375 Merrow RdTolland, Connecticut 06084Phone: (860) 875-1415</t>
  </si>
  <si>
    <t>Phalen Funeral Home Inc, Torrington, Connecticut</t>
  </si>
  <si>
    <t>285 Migeon AveTorrington, Connecticut 06790Phone: (860) 489-9600</t>
  </si>
  <si>
    <t>The Driscoll Mortuary Inc, Torrington, Connecticut</t>
  </si>
  <si>
    <t>138 Migeon AveTorrington, Connecticut 06790Phone: (860) 489-3137</t>
  </si>
  <si>
    <t>The Gleeson Mortuary, Torrington, Connecticut</t>
  </si>
  <si>
    <t>258 Prospect StTorrington, Connecticut 06790Phone: (860) 489-4104</t>
  </si>
  <si>
    <t>The LaPorta Funeral Home Inc, Torrington, Connecticut</t>
  </si>
  <si>
    <t>82 Litchfield StTorrington, Connecticut 06790Phone: (860) 482-4456</t>
  </si>
  <si>
    <t>, Trumbull, Connecticut</t>
  </si>
  <si>
    <t>Grave Groomers of CT, Uncasville, Connecticut</t>
  </si>
  <si>
    <t>5 Joy LaneUncasville, Connecticut 06382Phone: (866) 728-2756</t>
  </si>
  <si>
    <t>Ahern Funeral Home Inc, Unionville, Connecticut</t>
  </si>
  <si>
    <t>111 Main StUnionville, Connecticut 06085Phone: (860) 673-2601</t>
  </si>
  <si>
    <t>Burke-Fortin Funeral Home Inc, Vernon Rockville, Connecticut</t>
  </si>
  <si>
    <t>76 Prospect StVernon Rockville, Connecticut 06066Phone: (860) 875-5490</t>
  </si>
  <si>
    <t>Carmon Community Funeral Homes, Vernon Rockville, Connecticut</t>
  </si>
  <si>
    <t>551 Talcottville Rd (Route 83)Vernon Rockville, Connecticut 06066Phone: (860) 875-3536</t>
  </si>
  <si>
    <t>White-Gibson-Small Funeral Service Inc, Vernon Rockville, Connecticut</t>
  </si>
  <si>
    <t>65 Elm StVernon Rockville, Connecticut 06066Phone: (860) 875-0703</t>
  </si>
  <si>
    <t>, Wallingford, Connecticut</t>
  </si>
  <si>
    <t>, Waterbury, Connecticut</t>
  </si>
  <si>
    <t>Ciarlo Monumental Works LLC., Waterbury, Connecticut</t>
  </si>
  <si>
    <t>2273 E Main StWaterbury, Connecticut 06705Phone: (203) 753-4997</t>
  </si>
  <si>
    <t>Hickcox Funeral Home Inc, Watertown, Connecticut</t>
  </si>
  <si>
    <t>195 Main StWatertown, Connecticut 06795Phone: (860) 274-8383</t>
  </si>
  <si>
    <t>Beecher &amp; Bennett Inc Seth Taylor Funeral Home, West Haven, Connecticut</t>
  </si>
  <si>
    <t>410 Campbell AveWest Haven, Connecticut 06516Phone: (203) 933-8180</t>
  </si>
  <si>
    <t>Keenan Funeral Home Inc, West Haven, Connecticut</t>
  </si>
  <si>
    <t>238 Elm StWest Haven, Connecticut 06516Phone: (203) 933-1217</t>
  </si>
  <si>
    <t>Porto Funeral Homes, West Haven, Connecticut</t>
  </si>
  <si>
    <t>830 Jones Hill RdWest Haven, Connecticut 06516Phone: (203) 934-5000</t>
  </si>
  <si>
    <t>West Haven Funeral Home Inc, West Haven, Connecticut</t>
  </si>
  <si>
    <t>662 Savin AveWest Haven, Connecticut 06516Phone: (203) 934-7921</t>
  </si>
  <si>
    <t>Heritage Funeral Home, West Suffield, Connecticut</t>
  </si>
  <si>
    <t>1240 Mountain RdWest Suffield, Connecticut 06093Phone: (860) 668-0255</t>
  </si>
  <si>
    <t>Harding Funeral Home, Westport, Connecticut</t>
  </si>
  <si>
    <t>210 Post Rd EWestport, Connecticut 06880Phone: (203) 227-3458</t>
  </si>
  <si>
    <t>D'Esopo Funeral Chapel Inc, Wethersfield, Connecticut</t>
  </si>
  <si>
    <t>277 Folly Brook BlvdWethersfield, Connecticut 06109Phone: (860) 563-6117</t>
  </si>
  <si>
    <t>Dillon-Baxter Funeral Home Inc, Wethersfield, Connecticut</t>
  </si>
  <si>
    <t>1276 Berlin TpkeWethersfield, Connecticut 06109Phone: (860) 956-1149</t>
  </si>
  <si>
    <t>Farley-Sullivan Funeral Home Inc, Wethersfield, Connecticut</t>
  </si>
  <si>
    <t>34 Beaver RdWethersfield, Connecticut 06109Phone: (860) 563-9999</t>
  </si>
  <si>
    <t>Bacon Funeral Home, Willimantic, Connecticut</t>
  </si>
  <si>
    <t>71 Prospect StreetWillimantic, Connecticut 06226Phone: (860) 423-1234</t>
  </si>
  <si>
    <t>Potter Funeral Home, Willimantic, Connecticut</t>
  </si>
  <si>
    <t>456 Jackson StreetWillimantic, Connecticut 06226Phone: (860) 423-2211</t>
  </si>
  <si>
    <t>Carmon Community Funeral Homes, Windsor, Connecticut</t>
  </si>
  <si>
    <t>807 Bloomfield AvenueWindsor, Connecticut 06095Phone: (860) 688-2200</t>
  </si>
  <si>
    <t>D'Agata Granite &amp; Bronze, Windsor, Connecticut</t>
  </si>
  <si>
    <t>739 Bloomfield AveWindsor, Connecticut 06095Phone: (860) 688-5977</t>
  </si>
  <si>
    <t>St Joseph's Church &amp; Cemetery, Windsor, Connecticut</t>
  </si>
  <si>
    <t>1747 Poquonock AvenueWindsor, Connecticut 06095Phone: (860)   688-9566</t>
  </si>
  <si>
    <t>Windsor Locks Funeral Home &amp; Crematory, Windsor Locks, Connecticut</t>
  </si>
  <si>
    <t>441 Spring StWindsor Locks, Connecticut 06096Phone: (860) 623-3498</t>
  </si>
  <si>
    <t>Maloney Funeral Home Inc, Winsted, Connecticut</t>
  </si>
  <si>
    <t>55 Walnut StWinsted, Connecticut 06098Phone: (860) 379-3794</t>
  </si>
  <si>
    <t>Shea Funeral Home LLC, Winsted, Connecticut</t>
  </si>
  <si>
    <t>99 Wheeler StWinsted, Connecticut 06098Phone: (860) 379-2897</t>
  </si>
  <si>
    <t>Della Vecchia Funeral Home, Wolcott, Connecticut</t>
  </si>
  <si>
    <t>690 Woodtick RdWolcott, Connecticut 06716Phone: (203) 879-2246</t>
  </si>
  <si>
    <t>Woodtick Memorial, Wolcott, Connecticut</t>
  </si>
  <si>
    <t>420 Woodtick RdWolcott, Connecticut 06716Phone: (203) 879-3918</t>
  </si>
  <si>
    <t>Munson-Lovetere Funeral Home Inc, Woodbury, Connecticut</t>
  </si>
  <si>
    <t>2 School StWoodbury, Connecticut 06798Phone: (203) 263-2146</t>
  </si>
  <si>
    <t>Yalesville Funeral Home, Yalesville, Connecticut</t>
  </si>
  <si>
    <t>386 Main StYalesville, Connecticut 06492Phone: (203) 269-2222</t>
  </si>
  <si>
    <t>Short Funeral Services Inc, Milton, Delaware</t>
  </si>
  <si>
    <t>416 Federal StMilton, Delaware 19968Phone: (302) 684-8521</t>
  </si>
  <si>
    <t>Young Funeral Home, Milton, Delaware</t>
  </si>
  <si>
    <t>526 Union StMilton, Delaware 19968Phone: (302) 684-4786</t>
  </si>
  <si>
    <t>Beeson Meml Services Of Christiana-Elkton, Newark, Delaware</t>
  </si>
  <si>
    <t>2053 Pulaski HwyNewark, Delaware 19702Phone: (302) 453-1900</t>
  </si>
  <si>
    <t>Foard R T &amp; Jones Funeral Home, Newark, Delaware</t>
  </si>
  <si>
    <t>122 West Main StreetNewark, Delaware 19711Phone: 302-731-4627</t>
  </si>
  <si>
    <t>R T Foard &amp; Jones Inc, Newark, Delaware</t>
  </si>
  <si>
    <t>122 W Main StNewark, Delaware 19711Phone: (302) 731-4627</t>
  </si>
  <si>
    <t>Strano &amp; Feeley Family Funeral Home, Newark, Delaware</t>
  </si>
  <si>
    <t>635 ChurcHomeans RdNewark, Delaware 19702Phone: (302) 731-5459</t>
  </si>
  <si>
    <t>Nichols-Gilmore Funeral Home, Newport, Delaware</t>
  </si>
  <si>
    <t>212 E Justis StNewport, Delaware 19804Phone: (302) 998-8013</t>
  </si>
  <si>
    <t>Melson Funeral Services Ltd, Ocean View, Delaware</t>
  </si>
  <si>
    <t>West AveOcean View, Delaware 19970Phone: (302) 537-2441</t>
  </si>
  <si>
    <t>Parsell Funeral Home &amp; Crem Inc / Clarksville Chapel, Ocean View, Delaware</t>
  </si>
  <si>
    <t>34874 Atlantic AveOcean View, Delaware 19970Phone: (302) 539-1600</t>
  </si>
  <si>
    <t>Bennie Smith Funeral Homes, Seaford, Delaware</t>
  </si>
  <si>
    <t>427 N Front StSeaford, Delaware 19973Phone: (302) 628-8280</t>
  </si>
  <si>
    <t>Cranston Funeral, Seaford, Delaware</t>
  </si>
  <si>
    <t>300 Shipley StSeaford, Delaware 19973Phone: (302) 629-9237</t>
  </si>
  <si>
    <t>Cranston Funeral Home, Seaford, Delaware</t>
  </si>
  <si>
    <t>300 N Shipley StreetSeaford, Delaware 19973Phone: 302-629-9237</t>
  </si>
  <si>
    <t>McPherson Funeral Home Inc, Seaford, Delaware</t>
  </si>
  <si>
    <t>308 N Front StreetSeaford, Delaware 19973Phone: 302-629-9283</t>
  </si>
  <si>
    <t>Watson-Yates Funeral Home Inc, Seaford, Delaware</t>
  </si>
  <si>
    <t>PO Box 356Seaford, Delaware 19973Phone: (302) 629-8561</t>
  </si>
  <si>
    <t>Hastings Funeral Home Inc, Selbyville, Delaware</t>
  </si>
  <si>
    <t>19 S Main StSelbyville, Delaware 19975Phone: (302) 436-8421</t>
  </si>
  <si>
    <t>Faries Funeral Directors Inc, Smyrna, Delaware</t>
  </si>
  <si>
    <t>29 S Main StSmyrna, Delaware 19977Phone: (302) 653-8816</t>
  </si>
  <si>
    <t>Matthews-Bryson Funeral Home, Smyrna, Delaware</t>
  </si>
  <si>
    <t>123 W Commerce StreetSmyrna, Delaware 19977Phone: 302-653-2900</t>
  </si>
  <si>
    <t>Arcaro Funeral Home, Wilmington, Delaware</t>
  </si>
  <si>
    <t>2309 Lancaster AveWilmington, Delaware 19805Phone: (302) 658-9095</t>
  </si>
  <si>
    <t>Beeson Memorial Services Of North Wilmington, Wilmington, Delaware</t>
  </si>
  <si>
    <t>412 Philadelphia PikeWilmington, Delaware 19809Phone: (302) 764-2900</t>
  </si>
  <si>
    <t>Bell Funeral Home, Wilmington, Delaware</t>
  </si>
  <si>
    <t>909 Clifford Brown WalkWilmington, Delaware 19801Phone: (302) 658-1555</t>
  </si>
  <si>
    <t>Bell Memorial Chapel, Wilmington, Delaware</t>
  </si>
  <si>
    <t>4201 N Washington StWilmington, Delaware 19802Phone: (302) 764-6789</t>
  </si>
  <si>
    <t>Chandler Funeral Homes &amp; Crematory, Wilmington, Delaware</t>
  </si>
  <si>
    <t>2506 Concord PikeWilmington, Delaware 19803Phone: 302-478-7100</t>
  </si>
  <si>
    <t>Congo Funeral Home, Wilmington, Delaware</t>
  </si>
  <si>
    <t>2317 NÊMarket StWilmington, Delaware 19802Phone: 302-652-8887</t>
  </si>
  <si>
    <t>Corleto-Latina Funeral Home Inc, Wilmington, Delaware</t>
  </si>
  <si>
    <t>808 N Union StWilmington, Delaware 19805Phone: (302) 652-6642</t>
  </si>
  <si>
    <t>DFS Memorials - Wilmington, Wilmington, Delaware</t>
  </si>
  <si>
    <t>Wilmington, Delaware 19805Phone: (302) 212-0047</t>
  </si>
  <si>
    <t>Doherty Funeral Homes Inc, Wilmington, Delaware</t>
  </si>
  <si>
    <t>1900 Delaware AveWilmington, Delaware 19806Phone: (302) 652-6811</t>
  </si>
  <si>
    <t>1806 Tulip StWilmington, Delaware 19805Phone: (302) 377-6906</t>
  </si>
  <si>
    <t>601 S Heald StWilmington, Delaware 19801Phone: (302) 655-5861</t>
  </si>
  <si>
    <t>House Of Wright Mortuary Inc, Wilmington, Delaware</t>
  </si>
  <si>
    <t>208 E 35th StWilmington, Delaware 19802Phone: (302) 762-8448</t>
  </si>
  <si>
    <t>John F Yasik Inc, Wilmington, Delaware</t>
  </si>
  <si>
    <t>607 S Harrison StWilmington, Delaware 19805Phone: (302) 652-5114</t>
  </si>
  <si>
    <t>McCrery &amp; Harra Funeral Home, Wilmington, Delaware</t>
  </si>
  <si>
    <t>3924 Concord PikeWilmington, Delaware 19803Phone: (302) 478-2204</t>
  </si>
  <si>
    <t>Mealey Funeral Homes, Wilmington, Delaware</t>
  </si>
  <si>
    <t>703 N Broom StWilmington, Delaware 19805Phone: (302) 652-5913</t>
  </si>
  <si>
    <t>Nichols-Gilmore Funeral Home, Wilmington, Delaware</t>
  </si>
  <si>
    <t>212 East Justis StreetWilmington, Delaware 19804Phone: 302-998-8013</t>
  </si>
  <si>
    <t>Rena Longo, Wilmington, Delaware</t>
  </si>
  <si>
    <t>1837 W 6th StreetWilmington, Delaware 19805Phone: 302-655-4737</t>
  </si>
  <si>
    <t>Rostocki Funeral Home, Wilmington, Delaware</t>
  </si>
  <si>
    <t>741 S Broom StWilmington, Delaware 19805Phone: 302-655-2219</t>
  </si>
  <si>
    <t>Ryland Funeral Home, Wilmington, Delaware</t>
  </si>
  <si>
    <t>9 W 30th StWilmington, Delaware 19802Phone: (302) 764-7711</t>
  </si>
  <si>
    <t>Schoenberg Memorial Chapel, Wilmington, Delaware</t>
  </si>
  <si>
    <t>519 Philadelphia PikeWilmington, Delaware 19809Phone: 302-762-0334</t>
  </si>
  <si>
    <t>Timothy J. Meyers, Wilmington, Delaware</t>
  </si>
  <si>
    <t>1004 Elizabeth AveWilmington, Delaware 19809Phone: (302) 438-3709</t>
  </si>
  <si>
    <t>William J Doherty, Wilmington, Delaware</t>
  </si>
  <si>
    <t>3110 Old Limestone RoadWilmington, Delaware 19808Phone: 302-993-0395</t>
  </si>
  <si>
    <t>2617 Pennsylvania Avenue SoutheastWashington, District of Columbia 20020Phone: 202-583-5401</t>
  </si>
  <si>
    <t>3821 14th Street NorthwestWashington, District of Columbia 20011Phone: 202-829-9767</t>
  </si>
  <si>
    <t>1722 N Capitol Street NorthwestWashington, District of Columbia 20002Phone: 202-884-0787</t>
  </si>
  <si>
    <t>420 H Street NortheastWashington, District of Columbia 20002Phone: 202-544-9655</t>
  </si>
  <si>
    <t>3608 17th Street NortheastWashington, District of Columbia 20018Phone: 202-529-5579</t>
  </si>
  <si>
    <t>2504 28th Street NortheastWashington, District of Columbia 20018Phone: 202-269-6220</t>
  </si>
  <si>
    <t>716 Kennedy St NwWashington, District of Columbia 20011Phone: (202) 723-3920</t>
  </si>
  <si>
    <t>1425 Maryland Avenue NortheastWashington, District of Columbia 20002Phone: 202-399-6999</t>
  </si>
  <si>
    <t>2222 Wisconsin Ave NwWashington, District of Columbia 20007Phone: (202) 333-6680</t>
  </si>
  <si>
    <t>128 Elmira Street SouthwestWashington, District of Columbia 20032Phone: 202-678-6161</t>
  </si>
  <si>
    <t>5635 Eads St NeWashington, District of Columbia 20019Phone: (202) 399-0535</t>
  </si>
  <si>
    <t>389 Rhode Island Ave NwWashington, District of Columbia 20001Phone: (202) 667-1919</t>
  </si>
  <si>
    <t>814 Upshur St NwWashington, District of Columbia 20011Phone: (202) 829-0243</t>
  </si>
  <si>
    <t>621 Florida Ave NwWashington, District of Columbia 20001Phone: (202) 234-3370</t>
  </si>
  <si>
    <t>4925 Nannie Helen Burroughs AvenueWashington, District of Columbia 20019Phone: 202-398-6700</t>
  </si>
  <si>
    <t>600 Kennedy Street NorthwestWashington, District of Columbia 20011Phone: 202-829-9000</t>
  </si>
  <si>
    <t>814 Upshur Street NorthwestWashington, District of Columbia 20011Phone: 202-723-6777</t>
  </si>
  <si>
    <t>908 Kennedy Street NorthwestWashington, District of Columbia 20011Phone: 202-636-3612</t>
  </si>
  <si>
    <t>2222 Wisconsin Avenue NorthwestWashington, District of Columbia 20007Phone: 202-944-8420</t>
  </si>
  <si>
    <t>6510 16th Street NorthwestWashington, District of Columbia 20012Phone: 202-628-8420</t>
  </si>
  <si>
    <t>1622 11th St NwWashington, District of Columbia 20011Phone: (202) 898-9054</t>
  </si>
  <si>
    <t>3005 12th Street NortheastWashington, District of Columbia 20017Phone: 202-529-4300</t>
  </si>
  <si>
    <t>716 Kennedy Street NorthwestWashington, District of Columbia 20011Phone: 202-882-8800</t>
  </si>
  <si>
    <t>4001 Benning Road NortheastWashington, District of Columbia 20019Phone: 202-408-5371</t>
  </si>
  <si>
    <t>5130 Wisconsin Avenue NorthwestWashington, District of Columbia 20016Phone: 202-966-6400</t>
  </si>
  <si>
    <t>3831 Georgia Ave NwWashington, District of Columbia 20011Phone: (202) 882-2455</t>
  </si>
  <si>
    <t>4217 9th St NwWashington, District of Columbia 20011Phone: (202) 723-1250</t>
  </si>
  <si>
    <t>7400 Georgia Avenue NorthwestWashington, District of Columbia 20012Phone: 202-882-6600</t>
  </si>
  <si>
    <t>719 Kennedy St NwWashington, District of Columbia 20011Phone: (202) 723-5505</t>
  </si>
  <si>
    <t>6024 8th Street NorthwestWashington, District of Columbia 20011Phone: 202-722-4370</t>
  </si>
  <si>
    <t>524 8th Street NortheastWashington, District of Columbia 20002Phone: 202-544-7720</t>
  </si>
  <si>
    <t>600 Kennedy St NwWashington, District of Columbia 20011Phone: (202) 829-9000</t>
  </si>
  <si>
    <t>1813 Potomac Avenue SoutheastWashington, District of Columbia 20003Phone: 202-544-3079</t>
  </si>
  <si>
    <t>1425 Maryland Ave NeWashington, District of Columbia 20002Phone: (202) 399-0936</t>
  </si>
  <si>
    <t>3030 12th St NeWashington, District of Columbia 20017Phone: (202) 529-4300</t>
  </si>
  <si>
    <t>1661 Good Hope Road SoutheastWashington, District of Columbia 20020Phone: 202-678-7700</t>
  </si>
  <si>
    <t>3728 Nash Street SoutheastWashington, District of Columbia 20020Phone: 202-582-6884</t>
  </si>
  <si>
    <t>1353 H St NeWashington, District of Columbia 20002Phone: (202) 398-1650</t>
  </si>
  <si>
    <t>1313 6th Street NorthwestWashington, District of Columbia 20001Phone: 202-387-5984</t>
  </si>
  <si>
    <t>4339 Hunt Pl NeWashington, District of Columbia 20019Phone: (202) 399-2388</t>
  </si>
  <si>
    <t>5732 Georgia Avenue NorthwestWashington, District of Columbia 20011Phone: 202-726-4400</t>
  </si>
  <si>
    <t>1601 Kenilworth Ave NeWashington, District of Columbia 20019Phone: (202) 396-8159</t>
  </si>
  <si>
    <t>4001 Benning Rd NeWashington, District of Columbia 20019Phone: (202) 399-3600</t>
  </si>
  <si>
    <t>1722 N Capitol Street NwWashington, District of Columbia 20002Phone: (202) 882-2732</t>
  </si>
  <si>
    <t>254 Carroll St NwWashington, District of Columbia 20012Phone: (202) 541-1001</t>
  </si>
  <si>
    <t>912 3rd St. NWWashington, District of Columbia 20011Phone: 202-882-1202</t>
  </si>
  <si>
    <t>719 Kennedy Street NorthwestWashington, District of Columbia 20011Phone: 202-723-7000</t>
  </si>
  <si>
    <t>411 Kennedy St NwWashington, District of Columbia 20011Phone: (202) 723-1075</t>
  </si>
  <si>
    <t>2900 14th Street NorthwestWashington, District of Columbia 20009Phone: 202-328-0814</t>
  </si>
  <si>
    <t>1722 North Capitol StreetWashington, District of Columbia 20002Phone: (202) 829-2018</t>
  </si>
  <si>
    <t>3447 14th St NwWashington, District of Columbia 20010Phone: (202) 332-3352</t>
  </si>
  <si>
    <t>3435 14th St NwWashington, District of Columbia 20010Phone: (202) 234-7770</t>
  </si>
  <si>
    <t>Baldwin-Fairchild Funeral Home, Altamonte Springs, Florida</t>
  </si>
  <si>
    <t>994 East Altamonte DriveAltamonte Springs, Florida 32701Phone: (407) 831-2031</t>
  </si>
  <si>
    <t>East Altamonte Chapel, Altamonte Springs, Florida</t>
  </si>
  <si>
    <t>994 E Altamonte DriveAltamonte Springs, Florida 32701Phone: 407-831-2031</t>
  </si>
  <si>
    <t>West Altamonte Chapel, Altamonte Springs, Florida</t>
  </si>
  <si>
    <t>90 Weathersfield AvenueAltamonte Springs, Florida 32714Phone: 407-869-6065</t>
  </si>
  <si>
    <t>Hall Funeral Home, Altha, Florida</t>
  </si>
  <si>
    <t>15205 NW County Road 274Altha, Florida 32421Phone: 850-762-3965</t>
  </si>
  <si>
    <t>Countryside Funeral Home, Anthony, Florida</t>
  </si>
  <si>
    <t>9185 NE 21st AvenueAnthony, Florida 32617Phone: 352-620-2006</t>
  </si>
  <si>
    <t>Baldwin Fairchild Funeral Home, Apopka, Florida</t>
  </si>
  <si>
    <t>601 N Park AvenueApopka, Florida 32712Phone: 407-886-1461</t>
  </si>
  <si>
    <t>Degusipe Funeral Home LLC, Apopka, Florida</t>
  </si>
  <si>
    <t>3116 Floral Way EApopka, Florida 32703Phone: 407-695-2273</t>
  </si>
  <si>
    <t>Loomis Family Funeral Home Inc, Apopka, Florida</t>
  </si>
  <si>
    <t>420 W Main StreetApopka, Florida 32712Phone: 407-880-1007</t>
  </si>
  <si>
    <t>Hickson Funeral Home, Arcadia, Florida</t>
  </si>
  <si>
    <t>142 S Orange AvenueArcadia, Florida 34266Phone: 863-494-2920</t>
  </si>
  <si>
    <t>Ponger-Kays-Grady Funeral Home, Arcadia, Florida</t>
  </si>
  <si>
    <t>50 N Hillsborough AvenueArcadia, Florida 34266Phone: 863-494-4101</t>
  </si>
  <si>
    <t>Robarts Funeral Home Inc, Arcadia, Florida</t>
  </si>
  <si>
    <t>163 N Brevard AvenueArcadia, Florida 34266Phone: 863-494-7646</t>
  </si>
  <si>
    <t>Beyers Funeral Home, Astor, Florida</t>
  </si>
  <si>
    <t>24540 State Road 40Astor, Florida 32102Phone: 352-759-2244</t>
  </si>
  <si>
    <t>Kersey Funeral Home Inc, Auburndale, Florida</t>
  </si>
  <si>
    <t>PO Box 605Auburndale, Florida 33823Phone: (863) 967-1167</t>
  </si>
  <si>
    <t>Lakeland Crematory, Auburndale, Florida</t>
  </si>
  <si>
    <t>2196 K-Ville AvenueAuburndale, Florida 33823Phone: (863) 551-9717</t>
  </si>
  <si>
    <t>Ott-Laughlin Funeral Home, Auburndale, Florida</t>
  </si>
  <si>
    <t>2198 K Ville AvenueAuburndale, Florida 33823Phone: (863) 967-8558</t>
  </si>
  <si>
    <t>Heartland Cremation &amp; Burial, Avon Park, Florida</t>
  </si>
  <si>
    <t>700 W Main StreetAvon Park, Florida 33825Phone: 863-453-4400</t>
  </si>
  <si>
    <t>Gause Funeral Home Inc, Bartow, Florida</t>
  </si>
  <si>
    <t>625 S Holland ParkwayBartow, Florida 33830Phone: 863-533-9084</t>
  </si>
  <si>
    <t>Whidden-Mc Lean Funeral Home, Bartow, Florida</t>
  </si>
  <si>
    <t>650 E Main StreetBartow, Florida 33830Phone: 863-533-8123</t>
  </si>
  <si>
    <t>Williams Funeral Home, Bartow, Florida</t>
  </si>
  <si>
    <t>760 S 5th AvenueBartow, Florida 33830Phone: 863-533-0366</t>
  </si>
  <si>
    <t>Camel's Funeral Home, Belle Glade, Florida</t>
  </si>
  <si>
    <t>725 S Main StreetBelle Glade, Florida 33430Phone: 561-996-6070</t>
  </si>
  <si>
    <t>Glades Funeral Chapel, Belle Glade, Florida</t>
  </si>
  <si>
    <t>1040 N Main StBelle Glade, Florida 33430Phone: (561) 996-6122</t>
  </si>
  <si>
    <t>Miller Mortuary, Belle Glade, Florida</t>
  </si>
  <si>
    <t>507 SW 3rd StreetBelle Glade, Florida 33430Phone: 561-996-0650</t>
  </si>
  <si>
    <t>Mixson Funeral Home, Belle Glade, Florida</t>
  </si>
  <si>
    <t>2296 E Palm Beach RdBelle Glade, Florida 33430Phone: (561) 996-6722</t>
  </si>
  <si>
    <t>Taylor-Smith &amp; West Funeral, Belle Glade, Florida</t>
  </si>
  <si>
    <t>900 SW Avenue EastBelle Glade, Florida 33430Phone: 561-996-3048</t>
  </si>
  <si>
    <t>Torres Sanchez Funeral Home, Belle Glade, Florida</t>
  </si>
  <si>
    <t>2296 E Canal Street SouthBelle Glade, Florida 33430Phone: 561-996-6722</t>
  </si>
  <si>
    <t>Hubbell Funeral Home &amp; Crematory, Belleair Bluffs, Florida</t>
  </si>
  <si>
    <t>499 N Indian Rocks RdBelleair Bluffs, Florida 33770Phone: (727) 584-7671</t>
  </si>
  <si>
    <t>Hiers Belleview Funeral Home, Belleview, Florida</t>
  </si>
  <si>
    <t>5946 SE Robinson RoadBelleview, Florida 34420Phone: 352-245-2424</t>
  </si>
  <si>
    <t>Fero Funeral Home With Crematory, Beverly Hills, Florida</t>
  </si>
  <si>
    <t>5955 N Lecanto HwyBeverly Hills, Florida 34465Phone: (352) 746-4551</t>
  </si>
  <si>
    <t>Hooper Funeral Homes &amp; Crematory, Beverly Hills, Florida</t>
  </si>
  <si>
    <t>5054 N Lecanto HighwayBeverly Hills, Florida 34465Phone: 352-746-5132</t>
  </si>
  <si>
    <t>Peavy Funeral Home, Blountstown, Florida</t>
  </si>
  <si>
    <t>20367 NW Evans AvenueBlountstown, Florida 32424Phone: 850-674-2266</t>
  </si>
  <si>
    <t>All County Crematory, Boca Raton, Florida</t>
  </si>
  <si>
    <t>800 S Dixie HwyBoca Raton, Florida 33427Phone: (561) 368-8755</t>
  </si>
  <si>
    <t>Babione Funeral Home, Boca Raton, Florida</t>
  </si>
  <si>
    <t>10060 Calle Commercio DrBoca Raton, Florida 33428Phone: (561) 483-9500</t>
  </si>
  <si>
    <t>Boca Jewish Funerals, Boca Raton, Florida</t>
  </si>
  <si>
    <t>9050 Kimberly BoulevardBoca Raton, Florida 33434Phone: 561-852-7088</t>
  </si>
  <si>
    <t>Boca Raton Funeral Home &amp; Cremation, Boca Raton, Florida</t>
  </si>
  <si>
    <t>9050 Kimberly Blvd. Suite 65-66Boca Raton, Florida 33434Phone: 561-852-4332</t>
  </si>
  <si>
    <t>Direct Cremations Incorporated, Boca Raton, Florida</t>
  </si>
  <si>
    <t>4400 N Federal HwyBoca Raton, Florida 33431Phone: (561) 392-6990</t>
  </si>
  <si>
    <t>Funeral Options Incorporated, Boca Raton, Florida</t>
  </si>
  <si>
    <t>202 Boynton BchBoca Raton, Florida 33429Phone: (561) 883-3737</t>
  </si>
  <si>
    <t>Gary Panoch Funeral Home, Boca Raton, Florida</t>
  </si>
  <si>
    <t>6140 N Federal HighwayBoca Raton, Florida 33487Phone: (561)   997-8580</t>
  </si>
  <si>
    <t>Glick Family Funeral Home, Boca Raton, Florida</t>
  </si>
  <si>
    <t>3600 N. Federal HighwayBoca Raton, Florida 33431Phone: (561) 672-1880</t>
  </si>
  <si>
    <t>Gutterman-Warheit Memorial, Boca Raton, Florida</t>
  </si>
  <si>
    <t>7240 N Federal HighwayBoca Raton, Florida 33487Phone: 561-997-9900</t>
  </si>
  <si>
    <t>IJ Morris Funeral Directors, Boca Raton, Florida</t>
  </si>
  <si>
    <t>800 S Dixie HwyBoca Raton, Florida 33427Phone: (561) 395-3975</t>
  </si>
  <si>
    <t>Kraeer Funeral Home, Boca Raton, Florida</t>
  </si>
  <si>
    <t>1353 N Federal HwyBoca Raton, Florida 33429Phone: (561) 395-1800</t>
  </si>
  <si>
    <t>Kraeer Funeral Home &amp; Cremation Center, Boca Raton, Florida</t>
  </si>
  <si>
    <t>1353 N Federal HighwayBoca Raton, Florida 33432Phone: 561-395-1800</t>
  </si>
  <si>
    <t>Panoch Funeral Home &amp; Cremations, Boca Raton, Florida</t>
  </si>
  <si>
    <t>6140 N Federal HwyBoca Raton, Florida 33487Phone: (561) 997-8580</t>
  </si>
  <si>
    <t>Peel Funeral Home, Bonifay, Florida</t>
  </si>
  <si>
    <t>301 E Evans AvenueBonifay, Florida 32425Phone: 850-547-4144</t>
  </si>
  <si>
    <t>Sims Funeral Home Inc, Bonifay, Florida</t>
  </si>
  <si>
    <t>201 W Penn AveBonifay, Florida 32425Phone: (850) 547-3841</t>
  </si>
  <si>
    <t>Shikany's Bonita Funeral Home, Bonita Springs, Florida</t>
  </si>
  <si>
    <t>28300 S Tamiami TrailBonita Springs, Florida 34134Phone: 239-992-4982</t>
  </si>
  <si>
    <t>A Cremation Svc-Palm Beaches, Boynton Beach, Florida</t>
  </si>
  <si>
    <t>115 W Woolbright Road, # DBoynton Beach, Florida 33435Phone: 561-998-0112</t>
  </si>
  <si>
    <t>Rubin Memorial Chapel, Boynton Beach, Florida</t>
  </si>
  <si>
    <t>7340 Boynton Beach BoulevardBoynton Beach, Florida 33437Phone: 561-853-3000</t>
  </si>
  <si>
    <t>Scobee-Combs-Bowden Funeral, Boynton Beach, Florida</t>
  </si>
  <si>
    <t>1622 NE 4th StreetBoynton Beach, Florida 33435Phone: 561-732-8151</t>
  </si>
  <si>
    <t>Scobee-Ireland-Potter, Boynton Beach, Florida</t>
  </si>
  <si>
    <t>800 W Boynton Beach BoulevardBoynton Beach, Florida 33426Phone: 561-276-7474</t>
  </si>
  <si>
    <t>Bradenton Funeral Home, Bradenton, Florida</t>
  </si>
  <si>
    <t>5827 14th Street WestBradenton, Florida 34207Phone: 941-792-0288</t>
  </si>
  <si>
    <t>Brown &amp; Sons Funeral Home, Bradenton, Florida</t>
  </si>
  <si>
    <t>604 43rd St WBradenton, Florida 34209Phone: (941)   758-7788</t>
  </si>
  <si>
    <t>Chandlers Funeral Home, Bradenton, Florida</t>
  </si>
  <si>
    <t>916 13th Avenue WestBradenton, Florida 34205Phone: 941-747-6555</t>
  </si>
  <si>
    <t>Covell Funeral Home &amp; Cremation Services, Bradenton, Florida</t>
  </si>
  <si>
    <t>4232 26th St WBradenton, Florida 34205Phone: (941) 739-5500</t>
  </si>
  <si>
    <t>Griffith Cline Funeral Homes &amp; Cremation Service, Bradenton, Florida</t>
  </si>
  <si>
    <t>720 Manatee Ave WBradenton, Florida 34205Phone: (941)   748-1011</t>
  </si>
  <si>
    <t>Helm Vault Service Inc, Bradenton, Florida</t>
  </si>
  <si>
    <t>1215 57th St EBradenton, Florida 34208Phone: (941) 746-1844</t>
  </si>
  <si>
    <t>Manasota Memorial Park &amp; Funeral Home, Bradenton, Florida</t>
  </si>
  <si>
    <t>1221 53rd Ave EBradenton, Florida 34203Phone: (941) 755-2688</t>
  </si>
  <si>
    <t>Shannon Funeral Homes, Bradenton, Florida</t>
  </si>
  <si>
    <t>1015 14th Street WestBradenton, Florida 34205Phone: 941-746-2111</t>
  </si>
  <si>
    <t>Toale Brothers Funeral Homes, Bradenton, Florida</t>
  </si>
  <si>
    <t>912 53rd Avenue WestBradenton, Florida 34207Phone: 941-746-6191</t>
  </si>
  <si>
    <t>West Care Transport Inc, Bradenton, Florida</t>
  </si>
  <si>
    <t>934 14th Street WestBradenton, Florida 34205Phone: 941-746-2192</t>
  </si>
  <si>
    <t>Affinity Direct Cremation Service LLC, Brandon, Florida</t>
  </si>
  <si>
    <t>1446 Oakfield DriveBrandon, Florida 33511Phone: 813-684-7500</t>
  </si>
  <si>
    <t>Hillsboro Memorial Funeral Home, Brandon, Florida</t>
  </si>
  <si>
    <t>2323 W Brandon BlvdBrandon, Florida 33511Phone: (813) 689-8121</t>
  </si>
  <si>
    <t>Stowers Funeral Home, Brandon, Florida</t>
  </si>
  <si>
    <t>401 West Brandon BlvdBrandon, Florida 33511Phone: (813) 689-1211</t>
  </si>
  <si>
    <t>Daniels Funeral Homes Inc, Branford, Florida</t>
  </si>
  <si>
    <t>408 Suwannee Avenue NorthwestBranford, Florida 32008Phone: 386-935-1124</t>
  </si>
  <si>
    <t>Adams Funeral Home, Bristol, Florida</t>
  </si>
  <si>
    <t>12385 NW Pea Ridge RoadBristol, Florida 32321Phone: 850-643-5410</t>
  </si>
  <si>
    <t>Adams Funeral Home (Bristol Chapel), Bristol, Florida</t>
  </si>
  <si>
    <t>Pea Ridge RdBristol, Florida 32321Phone: (850) 643-5410</t>
  </si>
  <si>
    <t>Bevis Funeral Home, Bristol, Florida</t>
  </si>
  <si>
    <t>12008 NW State Road 20Bristol, Florida 32321Phone: 850-627-1111</t>
  </si>
  <si>
    <t>McClellan Funeral Home, Bristol, Florida</t>
  </si>
  <si>
    <t>Rr 1 Box 15Bristol, Florida 32321Phone: (850) 643-3636</t>
  </si>
  <si>
    <t>Anderson-Hence Funeral Home, Brooksville, Florida</t>
  </si>
  <si>
    <t>619 Harar AveBrooksville, Florida 34601Phone: (352) 796-7188</t>
  </si>
  <si>
    <t>Brewer &amp; Sons Funeral Home &amp; Cremation Services, Brooksville, Florida</t>
  </si>
  <si>
    <t>1190 S Broad StreetBrooksville, Florida 34601Phone: 352-796-4991</t>
  </si>
  <si>
    <t>Community Funeral Service, Brooksville, Florida</t>
  </si>
  <si>
    <t>830 School StBrooksville, Florida 34601Phone: (352) 796-7033</t>
  </si>
  <si>
    <t>Merritt Funeral Home Brooksville Chapel, Brooksville, Florida</t>
  </si>
  <si>
    <t>2 S Lemon AveBrooksville, Florida 34601Phone: (352) 796-6699</t>
  </si>
  <si>
    <t>Pinecrest Funeral Chapel Brooksville Chapel, Brooksville, Florida</t>
  </si>
  <si>
    <t>15010 Cortez BlvdBrooksville, Florida 34613Phone: (352) 796-1656</t>
  </si>
  <si>
    <t>Turner Funeral Homes &amp; Cremation, Brooksville, Florida</t>
  </si>
  <si>
    <t>504 E Jefferson StreetBrooksville, Florida 34601Phone: 352-796-3588</t>
  </si>
  <si>
    <t>Clymer Cremations &amp; Funeral Home, Bunnell, Florida</t>
  </si>
  <si>
    <t>4601 E Moody BoulevardBunnell, Florida 32110Phone: 386-586-7575</t>
  </si>
  <si>
    <t>Purcell Funeral Home, Bushnell, Florida</t>
  </si>
  <si>
    <t>114 W Noble AvenueBushnell, Florida 33513Phone: 352-793-4531</t>
  </si>
  <si>
    <t>Callahan Funeral Home, Callahan, Florida</t>
  </si>
  <si>
    <t>5505 Brandies AveCallahan, Florida 32011Phone: (904) 879-2336</t>
  </si>
  <si>
    <t>Mc Kinnie Funeral Home, Campbellton, Florida</t>
  </si>
  <si>
    <t>5304 Bowden Hill RoadCampbellton, Florida 32426Phone: 850-263-3333</t>
  </si>
  <si>
    <t>Faith Chapel Funeral Home North, Cantonment, Florida</t>
  </si>
  <si>
    <t>1000 Hwy 29Cantonment, Florida 32533Phone: (850) 937-8118</t>
  </si>
  <si>
    <t>Milton Funeral Home, Cantonment, Florida</t>
  </si>
  <si>
    <t>1171 Vista LaneCantonment, Florida 32533Phone: 850-623-3252</t>
  </si>
  <si>
    <t>Coral Ridge Funeral Home &amp; Cemetery, Cape Coral, Florida</t>
  </si>
  <si>
    <t>1630 Pine Island RdCape Coral, Florida 33991Phone: (239) 283-0540</t>
  </si>
  <si>
    <t>Fuller Funeral Home-Cremation, Cape Coral, Florida</t>
  </si>
  <si>
    <t>3740 Del Prado Boulevard SouthCape Coral, Florida 33904Phone: 239-574-3434</t>
  </si>
  <si>
    <t>Fuller-Cape Coral Funeral Home, Cape Coral, Florida</t>
  </si>
  <si>
    <t>3740 Del Prado BlvdCape Coral, Florida 33904Phone: (239) 574-3434</t>
  </si>
  <si>
    <t>Funeral Consumers Alliance SW, Cape Coral, Florida</t>
  </si>
  <si>
    <t>1333 Santa Barbara BoulevardCape Coral, Florida 33991Phone: 239-573-0507</t>
  </si>
  <si>
    <t>Lee County Cremation &amp; Funeral Service, Cape Coral, Florida</t>
  </si>
  <si>
    <t>1306 La FayetteCape Coral, Florida 33904Phone: (239) 542-2135</t>
  </si>
  <si>
    <t>Metz Funeral Chapel, Cape Coral, Florida</t>
  </si>
  <si>
    <t>1306 Lafayette StreetCape Coral, Florida 33904Phone: 239-542-2134</t>
  </si>
  <si>
    <t>Transcon Inc, Cape Coral, Florida</t>
  </si>
  <si>
    <t>934 SE 27th StreetCape Coral, Florida 33904Phone: 239-772-8886</t>
  </si>
  <si>
    <t>SCI, Captiva, Florida</t>
  </si>
  <si>
    <t>949 S Seas Plantation RoadCaptiva, Florida 33924Phone: 239-472-8884</t>
  </si>
  <si>
    <t>Royal Funeral Service Inc, Carol City, Florida</t>
  </si>
  <si>
    <t>17475 Nw 27th AveCarol City, Florida 33056Phone: (305) 625-6818</t>
  </si>
  <si>
    <t>Kelley-Riley Funeral Home, Carrabelle, Florida</t>
  </si>
  <si>
    <t>N Tallahassee StCarrabelle, Florida 32322Phone: (850) 697-3366</t>
  </si>
  <si>
    <t>American Family Funeral and Cremations Funeral Hom, Casselberry, Florida</t>
  </si>
  <si>
    <t>3286 Highway 17/92Casselberry, Florida 32707Phone: 407-339-0070</t>
  </si>
  <si>
    <t>Baldwin-Fairchild All Faiths Memorial Park, Casselberry, Florida</t>
  </si>
  <si>
    <t>1390 Park DrCasselberry, Florida 32707Phone: (407) 831-1910</t>
  </si>
  <si>
    <t>Burial's by Sea, Casselberry, Florida</t>
  </si>
  <si>
    <t>1033 Semoran BoulevardCasselberry, Florida 32707Phone: 407-260-2125</t>
  </si>
  <si>
    <t>Hayes Brothers Funeral Home, Casselberry, Florida</t>
  </si>
  <si>
    <t>2609 Wells AvenueCasselberry, Florida 32730Phone: 407-645-4633</t>
  </si>
  <si>
    <t>Crawford &amp; Moultry Funeral Home, Chattahoochee, Florida</t>
  </si>
  <si>
    <t>693 Lincoln DriveChattahoochee, Florida 32324Phone: 850-663-4224</t>
  </si>
  <si>
    <t>Lanier-Andler Funeral Home, Chattahoochee, Florida</t>
  </si>
  <si>
    <t>25 Madison StChattahoochee, Florida 32324Phone: (850) 663-4343</t>
  </si>
  <si>
    <t>Carnegie's Funeral Home, Chiefland, Florida</t>
  </si>
  <si>
    <t>217 SE 4th AvenueChiefland, Florida 32626Phone: 352-493-1857</t>
  </si>
  <si>
    <t>Hiers Baxley Funeral Service, Chiefland, Florida</t>
  </si>
  <si>
    <t>1301 N Young BoulevardChiefland, Florida 32626Phone: 352-493-0050</t>
  </si>
  <si>
    <t>Knauff Funeral Home, Chiefland, Florida</t>
  </si>
  <si>
    <t>215 W Park AvenueChiefland, Florida 32626Phone: 352-463-2337</t>
  </si>
  <si>
    <t>Cooper Funeral Home, Chipley, Florida</t>
  </si>
  <si>
    <t>1220 Church AvenueChipley, Florida 32428Phone: 850-638-0077</t>
  </si>
  <si>
    <t>Rustin Vault &amp; Monument Co, Chipley, Florida</t>
  </si>
  <si>
    <t>648 Rustin DrChipley, Florida 32428Phone: (850) 638-0909</t>
  </si>
  <si>
    <t>Wachob Forest Lawn Funeral Home, Chipley, Florida</t>
  </si>
  <si>
    <t>912 Brickyard RoadChipley, Florida 32428Phone: 850-638-1393</t>
  </si>
  <si>
    <t>Sun City Center Funeral Home, City Center, Florida</t>
  </si>
  <si>
    <t>1851 Rickenbacker DriveCity Center, Florida 33573Phone: 813-634-9900</t>
  </si>
  <si>
    <t>5862 Ulmerton RoadClearwater, Florida 33760Phone: (727) 531-8200</t>
  </si>
  <si>
    <t>Calvary Catholic Cemetery, Clearwater, Florida</t>
  </si>
  <si>
    <t>11801 US Highway 19Clearwater, Florida 33764Phone: (727)   572-4355</t>
  </si>
  <si>
    <t>Feaster-Moss Funeral Homes Inc, Clearwater, Florida</t>
  </si>
  <si>
    <t>693 S Belcher RoadClearwater, Florida 33764Phone: 727-446-2375</t>
  </si>
  <si>
    <t>Mortuary Transport DIV, Clearwater, Florida</t>
  </si>
  <si>
    <t>1309 Melonwood AvenueClearwater, Florida 33759Phone: 727-230-1839</t>
  </si>
  <si>
    <t>National Cremation Society, Clearwater, Florida</t>
  </si>
  <si>
    <t>4945 E Bay DrClearwater, Florida 33764Phone: (813) 536-0494</t>
  </si>
  <si>
    <t>Rhodes Funeral Directors Inc, Clearwater, Florida</t>
  </si>
  <si>
    <t>830 N Belcher RoadClearwater, Florida 33765Phone: 727-446-2222</t>
  </si>
  <si>
    <t>Syvan Abbey Memorial Park &amp; Funeral Home, Clearwater, Florida</t>
  </si>
  <si>
    <t>2860 Sunset Point RdClearwater, Florida 33759Phone: (727) 796-1992</t>
  </si>
  <si>
    <t>Tanks-A-Lot Dive Charters, Clearwater, Florida</t>
  </si>
  <si>
    <t>190 Seminole StreeetClearwater, Florida 33755Phone: (727) 531-9101</t>
  </si>
  <si>
    <t>Veterans Funeral Care, Clearwater, Florida</t>
  </si>
  <si>
    <t>15381 Roosevelt BoulevardClearwater, Florida 33760Phone: (727)   467-0922</t>
  </si>
  <si>
    <t>Woody's Funeral Home, Clearwater, Florida</t>
  </si>
  <si>
    <t>800 S Martin L King Jr AvenueClearwater, Florida 33756Phone: 727-443-5110</t>
  </si>
  <si>
    <t>Young's Funeral Home Inc, Clearwater, Florida</t>
  </si>
  <si>
    <t>1005 Howard StClearwater, Florida 33756Phone: 727-442-2388</t>
  </si>
  <si>
    <t>Becker Funeral Home, Clermont, Florida</t>
  </si>
  <si>
    <t>806 W Minneola AvenueClermont, Florida 34711Phone: 352-394-7121</t>
  </si>
  <si>
    <t>Akin-Davis Funeral Home, Clewiston, Florida</t>
  </si>
  <si>
    <t>438 E Sugarland HighwayClewiston, Florida 33440Phone: 863-983-9411</t>
  </si>
  <si>
    <t>Reddick Funeral Home, Clewiston, Florida</t>
  </si>
  <si>
    <t>1181 Harlem Academy AvenueClewiston, Florida 33440Phone: 863-983-9488</t>
  </si>
  <si>
    <t>Atlantic Mortuary, Cocoa, Florida</t>
  </si>
  <si>
    <t>3815 Us 1 North Bldg D Ste 12Cocoa, Florida 32926Phone: (321) 633-3002</t>
  </si>
  <si>
    <t>Brevard Memorial Funeral Home, Cocoa, Florida</t>
  </si>
  <si>
    <t>5475 N Us Highway 1Cocoa, Florida 32927Phone: 321-636-3720</t>
  </si>
  <si>
    <t>Funeral Solutions, Cocoa, Florida</t>
  </si>
  <si>
    <t>5455 N Cocoa BoulevardCocoa, Florida 32927Phone: 321-638-1373</t>
  </si>
  <si>
    <t>Stone Funeral Home, Cocoa, Florida</t>
  </si>
  <si>
    <t>516 King StreetCocoa, Florida 32922Phone: 321-636-2344</t>
  </si>
  <si>
    <t>Beckman-Williamson Funeral Home, Cocoa Beach, Florida</t>
  </si>
  <si>
    <t>101 N Brevard AveCocoa Beach, Florida 32931Phone: (321) 784-0116</t>
  </si>
  <si>
    <t>Range Funeral Homes, Coconut Grove, Florida</t>
  </si>
  <si>
    <t>3384 Grand AveCoconut Grove, Florida 33133Phone: (305) 446-1173</t>
  </si>
  <si>
    <t>Van Orsdel Coral Gables Funeral Chapel, Coral Gables, Florida</t>
  </si>
  <si>
    <t>4600 Sw 8th StCoral Gables, Florida 33134Phone: (305) 446-4412</t>
  </si>
  <si>
    <t>Kraeer Funeral Home &amp; Cremation Center, Coral Springs, Florida</t>
  </si>
  <si>
    <t>1655 University DrCoral Springs, Florida 33071Phone: (954) 753-8960</t>
  </si>
  <si>
    <t>Broadus-Raines Funeral Home, Cove Springs, Florida</t>
  </si>
  <si>
    <t>501 Spring StreetCove Springs, Florida 32043Phone: 904-284-4000</t>
  </si>
  <si>
    <t>Helm Funeral Home, Cove Springs, Florida</t>
  </si>
  <si>
    <t>1811 Idlewild AvenueCove Springs, Florida 32043Phone: 904-284-9696</t>
  </si>
  <si>
    <t>Jones Funeral Home, Cove Springs, Florida</t>
  </si>
  <si>
    <t>3057 Plantation Ridge DriveCove Springs, Florida 32043Phone: 904-406-5693</t>
  </si>
  <si>
    <t>Russell Haven of Rest Cemetery and Funeral Home, Cove Springs, Florida</t>
  </si>
  <si>
    <t>2315 Sandridge RoadCove Springs, Florida 32043Phone: 904-284-7720</t>
  </si>
  <si>
    <t>Harvey-Young Funeral Home, Crawfordville, Florida</t>
  </si>
  <si>
    <t>3106 Crawfordville HwyCrawfordville, Florida 32327Phone: (850) 926-3333</t>
  </si>
  <si>
    <t>Burrell's Funeral Home, Crescent City, Florida</t>
  </si>
  <si>
    <t>800 Huntington RoadCrescent City, Florida 32112Phone: 386-698-1133</t>
  </si>
  <si>
    <t>402 Cypress AveCrescent City, Florida 32112Phone: (386) 698-1621</t>
  </si>
  <si>
    <t>Brackney Funeral Service, Crestview, Florida</t>
  </si>
  <si>
    <t>480 E James Lee BoulevardCrestview, Florida 32539Phone: 850-683-9898</t>
  </si>
  <si>
    <t>Crestview Memorial Funeral Home, Crestview, Florida</t>
  </si>
  <si>
    <t>492 East Pine AvenueCrestview, Florida 32539Phone: 850-682-2252</t>
  </si>
  <si>
    <t>Live Oak Park Memorial, Crestview, Florida</t>
  </si>
  <si>
    <t>112 E North AvenueCrestview, Florida 32536Phone: 850-682-3813</t>
  </si>
  <si>
    <t>Mc Kinnie Funeral Home, Crestview, Florida</t>
  </si>
  <si>
    <t>398 Martin Luther King Jr AvenueCrestview, Florida 32536Phone: 850-682-3335</t>
  </si>
  <si>
    <t>Whitehurst Powell Funeral Home, Crestview, Florida</t>
  </si>
  <si>
    <t>436 W James Lee BoulevardCrestview, Florida 32536Phone: 850-682-3052</t>
  </si>
  <si>
    <t>New Serenity MEML Funeral Home, Crystal River, Florida</t>
  </si>
  <si>
    <t>713 NE 5th TerraceCrystal River, Florida 34428Phone: 352-563-1394</t>
  </si>
  <si>
    <t>Strickland Funeral Home, Crystal River, Florida</t>
  </si>
  <si>
    <t>1901 SE Us Highway 19Crystal River, Florida 34429Phone: 352-795-2678</t>
  </si>
  <si>
    <t>Hodges Family Funeral Home, Dade City, Florida</t>
  </si>
  <si>
    <t>11441 Us Highway 301Dade City, Florida 33525Phone: 352-567-6100</t>
  </si>
  <si>
    <t>Milton Funeral Home, Dade City, Florida</t>
  </si>
  <si>
    <t>13950 5th StreetDade City, Florida 33525Phone: 352-567-6534</t>
  </si>
  <si>
    <t>Davis-Brice Funeral Home, Dania, Florida</t>
  </si>
  <si>
    <t>608 SW 12th AvenueDania, Florida 33004Phone: 954-921-5150</t>
  </si>
  <si>
    <t>A Funeral &amp; Cremation Center, Davie, Florida</t>
  </si>
  <si>
    <t>5450 S State Road 7Davie, Florida 33314Phone: 954-316-4488</t>
  </si>
  <si>
    <t>Forest Lawn Pre-Planning Services, Davie, Florida</t>
  </si>
  <si>
    <t>The Pyramid @ 2401 Davie RoadDavie, Florida 33317Phone: (954)   614-9581</t>
  </si>
  <si>
    <t>A1 Affordable Cremation, Daytona Beach, Florida</t>
  </si>
  <si>
    <t>1672 Ridgewood AveDaytona Beach, Florida 32117Phone: (386) 405-3128</t>
  </si>
  <si>
    <t>Alavon Direct Cremation Service, Daytona Beach, Florida</t>
  </si>
  <si>
    <t>661 Beville RoadDaytona Beach, Florida 32119Phone: 386-426-2626</t>
  </si>
  <si>
    <t>American Cremation &amp; Burial, Daytona Beach, Florida</t>
  </si>
  <si>
    <t>1425 Bellevue AveDaytona Beach, Florida 32114Phone: (386) 253-7605</t>
  </si>
  <si>
    <t>Baggett &amp; Summers Funeral Home, Daytona Beach, Florida</t>
  </si>
  <si>
    <t>736 S Beach StreetDaytona Beach, Florida 32114Phone: 386-236-1100</t>
  </si>
  <si>
    <t>Cedar Hill Memory Gardens, Daytona Beach, Florida</t>
  </si>
  <si>
    <t>1425 Bellevue AveDaytona Beach, Florida 32114Phone: (386) 253-7604</t>
  </si>
  <si>
    <t>Cremation Information by Haight Black Funeral Home, Daytona Beach, Florida</t>
  </si>
  <si>
    <t>103 W International Speedway BlvdDaytona Beach, Florida 32115Phone: (386) 252-4771</t>
  </si>
  <si>
    <t>Daytona Memorial Park &amp; Funeral, Daytona Beach, Florida</t>
  </si>
  <si>
    <t>1423 Bellevue AveDaytona Beach, Florida 32114Phone: (386) 226-1100</t>
  </si>
  <si>
    <t>Hannah Cremation Service, Daytona Beach, Florida</t>
  </si>
  <si>
    <t>126 Carswell AvenueDaytona Beach, Florida 32117Phone: 386-295-5804</t>
  </si>
  <si>
    <t>Herbert Thompson Funeral Home, Daytona Beach, Florida</t>
  </si>
  <si>
    <t>901 Drive Mary McLeod Bethune BoulevardDaytona Beach, Florida 32114Phone: 386-253-1651</t>
  </si>
  <si>
    <t>LoHomean Funeral Home, Daytona Beach, Florida</t>
  </si>
  <si>
    <t>1423 Bellevue AvenueDaytona Beach, Florida 32114Phone: 386-267-1100</t>
  </si>
  <si>
    <t>Phoenix Cremation Society, Daytona Beach, Florida</t>
  </si>
  <si>
    <t>2090 S Nova Rd # A13Daytona Beach, Florida 32119Phone: (386) 763-9393</t>
  </si>
  <si>
    <t>Pinello Funeral Home, Daytona Beach, Florida</t>
  </si>
  <si>
    <t>1036 Derbyshire RdDaytona Beach, Florida 32117Phone: (386) 252-7777</t>
  </si>
  <si>
    <t>R J Gainous Funeral Home, Daytona Beach, Florida</t>
  </si>
  <si>
    <t>804 Drive Mary McLeod Bethune BoulevardDaytona Beach, Florida 32114Phone: 386-253-7686</t>
  </si>
  <si>
    <t>Volusia County Crematory, Daytona Beach, Florida</t>
  </si>
  <si>
    <t>1425 Bellevue AvenueDaytona Beach, Florida 32114Phone: 386-252-3100</t>
  </si>
  <si>
    <t>Woodward Cremation &amp; Funeral Services, Daytona Beach, Florida</t>
  </si>
  <si>
    <t>167 Ridgewood AvenueDaytona Beach, Florida 32117Phone: (386) 253-7601</t>
  </si>
  <si>
    <t>Altman-Long Funeral Home, Debary, Florida</t>
  </si>
  <si>
    <t>145 S Us Highway 17/92Debary, Florida 32713Phone: 386-668-8880</t>
  </si>
  <si>
    <t>All Faith Funeral Chapel, Deerfield Beach, Florida</t>
  </si>
  <si>
    <t>1444 S Federal HighwayDeerfield Beach, Florida 33441Phone: 954-426-1044</t>
  </si>
  <si>
    <t>All Faith Funeral Chapel LLC, Deerfield Beach, Florida</t>
  </si>
  <si>
    <t>1445 S Federal HighwayDeerfield Beach, Florida 33441Phone: 954-426-8077</t>
  </si>
  <si>
    <t>Funeral Consumers Alliance, Deerfield Beach, Florida</t>
  </si>
  <si>
    <t>PO Box 1525Deerfield Beach, Florida 33443Phone: 954-429-0280</t>
  </si>
  <si>
    <t>Kraeer Funeral Home &amp; Cremation Center, Deerfield Beach, Florida</t>
  </si>
  <si>
    <t>217 E Hillboro BlvdDeerfield Beach, Florida 33441Phone: (954) 427-5544</t>
  </si>
  <si>
    <t>Menorah Gardens &amp; Funeral Chapels, Deerfield Beach, Florida</t>
  </si>
  <si>
    <t>2305 West Hillsboro BlvdDeerfield Beach, Florida 33442Phone: (954) 427-4700</t>
  </si>
  <si>
    <t>RaHomeing-Poitier Funeral Home, Deerfield Beach, Florida</t>
  </si>
  <si>
    <t>379 S Dixie HwyDeerfield Beach, Florida 33441Phone: (954) 698-0202</t>
  </si>
  <si>
    <t>Weinstein Menorah Chapels, Deerfield Beach, Florida</t>
  </si>
  <si>
    <t>2305 W Hillsboro BoulevardDeerfield Beach, Florida 33442Phone: 954-354-0470</t>
  </si>
  <si>
    <t>Park Funeral Home, Defuniak Springs, Florida</t>
  </si>
  <si>
    <t>76 S Park StreetDefuniak Springs, Florida 32435Phone: 850-892-7718</t>
  </si>
  <si>
    <t>Allen-Summerhill Funeral Home, Deland, Florida</t>
  </si>
  <si>
    <t>126 E New York AveDeland, Florida 32724Phone: (386) 734-4663</t>
  </si>
  <si>
    <t>Arthur J Mack Funeral Home, Deland, Florida</t>
  </si>
  <si>
    <t>727 S Stone StreetDeland, Florida 32720Phone: 386-734-3831</t>
  </si>
  <si>
    <t>Charles P Bailey Funeral Home, Deland, Florida</t>
  </si>
  <si>
    <t>728 S Adelle AvenueDeland, Florida 32720Phone: 386-734-5672</t>
  </si>
  <si>
    <t>Lankford Funeral Home &amp; Crematory, Deland, Florida</t>
  </si>
  <si>
    <t>220 E New York AveDeland, Florida 32724Phone: (386) 734-2244</t>
  </si>
  <si>
    <t>935 E New York AveDeLand, Florida 32724Phone: (386) 736-0021</t>
  </si>
  <si>
    <t>Unity Funeral Home, Deland, Florida</t>
  </si>
  <si>
    <t>340 S Woodland BoulevardDeland, Florida 32720Phone: 386-740-1891</t>
  </si>
  <si>
    <t>Volusia Monument Co, Deland, Florida</t>
  </si>
  <si>
    <t>1402 N Woodland BlvdDeland, Florida 32720Phone: (386) 734-5327</t>
  </si>
  <si>
    <t>Beth Israel Memorial Chapel, Delray Beach, Florida</t>
  </si>
  <si>
    <t>11115 Jog RdDelray Beach, Florida 33437Phone: (561) 732-3000</t>
  </si>
  <si>
    <t>Family Protection Plan, Delray Beach, Florida</t>
  </si>
  <si>
    <t>6578 W Atlantic AvenueDelray Beach, Florida 33446Phone: 561-498-5700</t>
  </si>
  <si>
    <t>Lorne &amp; Sons Funeral Home, Delray Beach, Florida</t>
  </si>
  <si>
    <t>745 NE 6th AvenueDelray Beach, Florida 33483Phone: 561-276-4161</t>
  </si>
  <si>
    <t>Riverside Gordon Memorial, Delray Beach, Florida</t>
  </si>
  <si>
    <t>7205 W Atlantic AvenueDelray Beach, Florida 33446Phone: 561-496-7550</t>
  </si>
  <si>
    <t>Shuler's Memorial Chapel Inc, Delray Beach, Florida</t>
  </si>
  <si>
    <t>606 W Atlantic AvenueDelray Beach, Florida 33444Phone: 561-265-0622</t>
  </si>
  <si>
    <t>1520 Jog RoadDelray Beach, Florida 33446Phone: 561-865-1747</t>
  </si>
  <si>
    <t>Straghn &amp; Son Tri-City Funeral, Delray Beach, Florida</t>
  </si>
  <si>
    <t>26 SW 5th AvenueDelray Beach, Florida 33444Phone: 561-272-8396</t>
  </si>
  <si>
    <t>Altman-Long Funeral Homes, Deltona, Florida</t>
  </si>
  <si>
    <t>1212 Providence BoulevardDeltona, Florida 32725Phone: 386-860-0777</t>
  </si>
  <si>
    <t>LoHomean Funeral Home, Deltona, Florida</t>
  </si>
  <si>
    <t>1681 Providence BlvdDeltona, Florida 32725Phone: (386) 860-5900</t>
  </si>
  <si>
    <t>Dundee Haines City Funeral Home Inc, Dundee, Florida</t>
  </si>
  <si>
    <t>202 Main StDundee, Florida 33838Phone: (863) 439-7723</t>
  </si>
  <si>
    <t>Clearwater Funeral Home, Dunedin, Florida</t>
  </si>
  <si>
    <t>2966 Belcher RdDunedin, Florida 34698Phone: (727) 733-2300</t>
  </si>
  <si>
    <t>Moss-Feaster Funeral Homes, Dunedin, Florida</t>
  </si>
  <si>
    <t>1320 Main StreetDunedin, Florida 34698Phone: 727-562-2040</t>
  </si>
  <si>
    <t>Fero Funeral Home With Crematory, Dunnellon, Florida</t>
  </si>
  <si>
    <t>7620 South US Highway 41Dunnellon, Florida 34432Phone: (352) 489-5363</t>
  </si>
  <si>
    <t>Roberts F H And Crmty Of Dunnellon Inc, Dunnellon, Florida</t>
  </si>
  <si>
    <t>19939 East Pennsylvania AveDunnellon, Florida 34432Phone: (352) 489-2429</t>
  </si>
  <si>
    <t>Dudley Funeral Homes Inc / Edgewater Chapel, Edgewater, Florida</t>
  </si>
  <si>
    <t>433 N Ridgewood AveEdgewater, Florida 32132Phone: (386) 428-6487</t>
  </si>
  <si>
    <t>Edgewater New Smyrna Cemetery, Edgewater, Florida</t>
  </si>
  <si>
    <t>700 S Ridgewood AvenueEdgewater, Florida 32132Phone: 386-478-1100</t>
  </si>
  <si>
    <t>Sea Pines Memorial Gardens, Edgewater, Florida</t>
  </si>
  <si>
    <t>3001 S Ridgewood AvenueEdgewater, Florida 32141Phone: 386-428-8519</t>
  </si>
  <si>
    <t>Settle-Wilder Funeral Home, Edgewater, Florida</t>
  </si>
  <si>
    <t>1620 Edgewater DrEdgewater, Florida 32132Phone: (386) 426-5555</t>
  </si>
  <si>
    <t>Alan Moore Funeral Home, Ellenton, Florida</t>
  </si>
  <si>
    <t>1222 36th Avenue EastEllenton, Florida 34222Phone: (941) 722-3201</t>
  </si>
  <si>
    <t>Ellenton Funeral Home, Ellenton, Florida</t>
  </si>
  <si>
    <t>3411 Us Highway 301 NEllenton, Florida 34222Phone: (941) 722-3201</t>
  </si>
  <si>
    <t>Griffith-Cline Funeral &amp; Cremation Services, Ellenton, Florida</t>
  </si>
  <si>
    <t>1400 36th Ave EastEllenton, Florida 34222Phone: (941) 722-6602</t>
  </si>
  <si>
    <t>Englewood Community Funeral Home Inc, Englewood, Florida</t>
  </si>
  <si>
    <t>3070 S McCall RoadEnglewood, Florida 34224Phone: (941)   475-9800</t>
  </si>
  <si>
    <t>Lemon Bay Funeral &amp; Cremation Services, Englewood, Florida</t>
  </si>
  <si>
    <t>2 Buchans LandingEnglewood, Florida 34223Phone: (941) 474-5575</t>
  </si>
  <si>
    <t>Hamlin &amp; Hilbish Funeral Drctr, Eustis, Florida</t>
  </si>
  <si>
    <t>326 E Orange AvenueEustis, Florida 32726Phone: 352-357-4193</t>
  </si>
  <si>
    <t>Harden-Pauli Funeral Home, Eustis, Florida</t>
  </si>
  <si>
    <t>1617 S Bay StreetEustis, Florida 32726Phone: 352-357-4126</t>
  </si>
  <si>
    <t>Hayes Brothers Funeral Home, Eustis, Florida</t>
  </si>
  <si>
    <t>28 W Woodward AvenueEustis, Florida 32726Phone: 352-589-4666</t>
  </si>
  <si>
    <t>Johnson-Snow Funeral Home, Eustis, Florida</t>
  </si>
  <si>
    <t>1613 Bates AveEustis, Florida 32727Phone: (352) 589-6300</t>
  </si>
  <si>
    <t>Lakeside Memory Gardens, Eustis, Florida</t>
  </si>
  <si>
    <t>36601 County Road 19AEustis, Florida 32726Phone: 352-357-3404</t>
  </si>
  <si>
    <t>Snow's Funeral Ministry, Eustis, Florida</t>
  </si>
  <si>
    <t>810 Liberty StreetEustis, Florida 32726Phone: 352-589-6300</t>
  </si>
  <si>
    <t>Huff &amp; Battise Funeral Home, Fernandina Beach, Florida</t>
  </si>
  <si>
    <t>410 Beech StFernandina Beach, Florida 32034Phone: (904) 261-4367</t>
  </si>
  <si>
    <t>Jo Chapman Memorials Inc., Fernandina Beach, Florida</t>
  </si>
  <si>
    <t>1453 S 8th StFernandina Beach, Florida 32034Phone: (904) 261-1155</t>
  </si>
  <si>
    <t>Oxley-Heard Funeral Directors, Fernandina Beach, Florida</t>
  </si>
  <si>
    <t>1305 Atlantic AvenueFernandina Beach, Florida 32034Phone: 904-261-3644</t>
  </si>
  <si>
    <t>Craig Flagler Palms Funeral Home, Flagler Beach, Florida</t>
  </si>
  <si>
    <t>511 Old Kings Road SFlagler Beach, Florida 32164Phone: 386-439-5400</t>
  </si>
  <si>
    <t>Bain's Funeral Home, Florida City, Florida</t>
  </si>
  <si>
    <t>1400 Nw 3rd AvenueFlorida City, Florida 33034Phone: (305) 246-3041</t>
  </si>
  <si>
    <t>Donaldson-Fryar Funeral Home, Florida City, Florida</t>
  </si>
  <si>
    <t>969 Nw Lucy StreetFlorida City, Florida 33034Phone: (305) 247-0159</t>
  </si>
  <si>
    <t>A Funeral &amp; Cremation Center, Fort Lauderdale, Florida</t>
  </si>
  <si>
    <t>5201 Ravenswood RoadFort Lauderdale, Florida 33312Phone: 954-989-5282</t>
  </si>
  <si>
    <t>All County Funeral Home, Fort Lauderdale, Florida</t>
  </si>
  <si>
    <t>2211 Davie BoulevardFort Lauderdale, Florida 33312Phone: 954-583-9885</t>
  </si>
  <si>
    <t>Baird-Case Jordan-Fannin Funer Home &amp; Cremation Service, Fort Lauderdale, Florida</t>
  </si>
  <si>
    <t>4343 N Federal HwyFort Lauderdale, Florida 33308Phone: (954) 492-4000</t>
  </si>
  <si>
    <t>Baird-Case Jordan-Fannin Funeral Home, Fort Lauderdale, Florida</t>
  </si>
  <si>
    <t>4343 North Federal HighwayFort Lauderdale, Florida 33319Phone: 954-486-3896</t>
  </si>
  <si>
    <t>Barbara Falowski Funeral &amp; Cremation Services, Fort Lauderdale, Florida</t>
  </si>
  <si>
    <t>300 Southwest 6th StreetFort Lauderdale, Florida 33315Phone: 954-462-4262</t>
  </si>
  <si>
    <t>Broward Burial &amp; Cremation, Fort Lauderdale, Florida</t>
  </si>
  <si>
    <t>1801 E Oakland Park BlvdFort Lauderdale, Florida 33306Phone: (954) 731-4321</t>
  </si>
  <si>
    <t>Case Holding CO, Fort Lauderdale, Florida</t>
  </si>
  <si>
    <t>4367 N Federal HighwayFort Lauderdale, Florida 33308Phone: 954-771-3500</t>
  </si>
  <si>
    <t>Edwards Cremation &amp; Funeral, Fort Lauderdale, Florida</t>
  </si>
  <si>
    <t>1108 NE 23rd DriveFort Lauderdale, Florida 33305Phone: 954-566-5564</t>
  </si>
  <si>
    <t>Elijah Bell's Funeral Service, Fort Lauderdale, Florida</t>
  </si>
  <si>
    <t>2926 N State Road 7Fort Lauderdale, Florida 33313Phone: 954-714-6080</t>
  </si>
  <si>
    <t>Forest Lawn Funeral Home South, Fort Lauderdale, Florida</t>
  </si>
  <si>
    <t>2401 Southwest 64th Avenue,Fort Lauderdale, Florida 33317Phone: (954) 792-9360</t>
  </si>
  <si>
    <t>Forest Lawn Memorial Gardens, Fort Lauderdale, Florida</t>
  </si>
  <si>
    <t>499 NW 27th AvenueFort Lauderdale, Florida 33311Phone: 954-581-9033</t>
  </si>
  <si>
    <t>Fred Hunters Memorial Service, Fort Lauderdale, Florida</t>
  </si>
  <si>
    <t>718 S Federal HighwayFort Lauderdale, Florida 33316Phone: 954-766-8165</t>
  </si>
  <si>
    <t>Gold Coast Crematory, Fort Lauderdale, Florida</t>
  </si>
  <si>
    <t>796 NW 57th StFort Lauderdale, Florida 33309Phone: (954) 491-0490</t>
  </si>
  <si>
    <t>Grace Funeral Chapel, Fort Lauderdale, Florida</t>
  </si>
  <si>
    <t>5980 W Oakland Park BoulevardFort Lauderdale, Florida 33313Phone: 954-484-1833</t>
  </si>
  <si>
    <t>James C Boyd Funeral Home, Fort Lauderdale, Florida</t>
  </si>
  <si>
    <t>2324 NW 6th StreetFort Lauderdale, Florida 33311Phone: 954-584-3940</t>
  </si>
  <si>
    <t>Kalis McIntee Funeral Home, Fort Lauderdale, Florida</t>
  </si>
  <si>
    <t>2505 N Dixie HighwayFort Lauderdale, Florida 33305Phone: 954-566-7621</t>
  </si>
  <si>
    <t>Kraeer Mason Funeral Home, Fort Lauderdale, Florida</t>
  </si>
  <si>
    <t>7151 W McNab RoadFort Lauderdale, Florida 33321Phone: 954-721-3300</t>
  </si>
  <si>
    <t>Kraeer-Fairchild Funeral Home &amp; Cremation Center, Fort Lauderdale, Florida</t>
  </si>
  <si>
    <t>4061 N Federal HWYFort Lauderdale, Florida 33308Phone: (954) 565-5591</t>
  </si>
  <si>
    <t>Levitt-Weinstein Memorial Chapel, Fort Lauderdale, Florida</t>
  </si>
  <si>
    <t>8135 W McNab RoadFort Lauderdale, Florida 33321Phone: 954-721-2500</t>
  </si>
  <si>
    <t>Mc White's Funeral Home, Fort Lauderdale, Florida</t>
  </si>
  <si>
    <t>3501 W Broward BoulevardFort Lauderdale, Florida 33312Phone: 954-584-0047</t>
  </si>
  <si>
    <t>Menorah Gardens and Funeral Chapel, Fort Lauderdale, Florida</t>
  </si>
  <si>
    <t>21100 W Griffin RdFort Lauderdale, Florida 33332Phone: (305) 434-1531</t>
  </si>
  <si>
    <t>Pax Villa Funeral Home, Fort Lauderdale, Florida</t>
  </si>
  <si>
    <t>1941 W Oakland Park BoulevardFort Lauderdale, Florida 33311Phone: 954-485-1234</t>
  </si>
  <si>
    <t>Premier Funeral Service, Fort Lauderdale, Florida</t>
  </si>
  <si>
    <t>1832 NW 29th StreetFort Lauderdale, Florida 33311Phone: 954-717-4273</t>
  </si>
  <si>
    <t>Quiet Squaw Charters - Sea Burials, Fort Lauderdale, Florida</t>
  </si>
  <si>
    <t>801 Seabreeze BoulevardFort Lauderdale, Florida 33316Phone: 954-462-9194</t>
  </si>
  <si>
    <t>Riverside-Gordon Memorial, Fort Lauderdale, Florida</t>
  </si>
  <si>
    <t>6701 W Commercial BoulevardFort Lauderdale, Florida 33319Phone: 954-523-5801</t>
  </si>
  <si>
    <t>Roy Mizell &amp; Kurtz Funeral, Fort Lauderdale, Florida</t>
  </si>
  <si>
    <t>1305 NW 6th StreetFort Lauderdale, Florida 33311Phone: 954-467-3426</t>
  </si>
  <si>
    <t>Scurry Funeral Home Limited, Fort Lauderdale, Florida</t>
  </si>
  <si>
    <t>738 NW 22nd RoadFort Lauderdale, Florida 33311Phone: 954-581-0140</t>
  </si>
  <si>
    <t>Shalom Memorial Chapels, Fort Lauderdale, Florida</t>
  </si>
  <si>
    <t>7520 NW 79th Avenue # R1Fort Lauderdale, Florida 33321Phone: 954-424-1899</t>
  </si>
  <si>
    <t>T M Ralph Plantation Funeral, Fort Lauderdale, Florida</t>
  </si>
  <si>
    <t>7001 NW 4th StreetFort Lauderdale, Florida 33317Phone: 954-587-6888</t>
  </si>
  <si>
    <t>Hancock Funeral Home, Fort Meade, Florida</t>
  </si>
  <si>
    <t>945 East Broadway StreetFort Meade, Florida 33841Phone: (863) 285-8171</t>
  </si>
  <si>
    <t>McLean Funeral Home, Fort Meade, Florida</t>
  </si>
  <si>
    <t>306 East Broadway StreetFort Meade, Florida 33841Phone: (863) 285-2333</t>
  </si>
  <si>
    <t>Affordable Cremations &amp; Horizon Funeral Home, Fort Myers, Florida</t>
  </si>
  <si>
    <t>1605 Colonial BlvdFort Myers, Florida 33907Phone: (239) 244-8714</t>
  </si>
  <si>
    <t>Akin Davis Funeral Home, Fort Myers, Florida</t>
  </si>
  <si>
    <t>13932 Palm Beach BoulevardFort Myers, Florida 33905Phone: 888-896-5850</t>
  </si>
  <si>
    <t>Anderson Funeral Home, Fort Myers, Florida</t>
  </si>
  <si>
    <t>3654 Palm Beach BoulevardFort Myers, Florida 33916Phone: 239-694-4121</t>
  </si>
  <si>
    <t>Barrett Funeral Chapel, Fort Myers, Florida</t>
  </si>
  <si>
    <t>2305 Henderson AvenueFort Myers, Florida 33916Phone: 239-332-1212</t>
  </si>
  <si>
    <t>DFS Memorials - SW Florida, Fort Myers, Florida</t>
  </si>
  <si>
    <t>13270 Jetport Commerce Parkway, Suite 1Fort Myers, Florida 33913Phone: 239-244-2418</t>
  </si>
  <si>
    <t>Fort Myers Memorial Gardens Funeral Home and Cemetery, Fort Myers, Florida</t>
  </si>
  <si>
    <t>1589 Colonial BlvdFort Myers, Florida 33907Phone: (888) 375-0667</t>
  </si>
  <si>
    <t>Gallaher American Family, Fort Myers, Florida</t>
  </si>
  <si>
    <t>2701 Cleveland Avenue # AFort Myers, Florida 33901Phone: 239-337-7311</t>
  </si>
  <si>
    <t>Gendron Funeral Home Cremation, Fort Myers, Florida</t>
  </si>
  <si>
    <t>4224 Cleveland AvenueFort Myers, Florida 33901Phone: 239-274-0088</t>
  </si>
  <si>
    <t>Golf Coast Mortuary Service, Fort Myers, Florida</t>
  </si>
  <si>
    <t>3106 Michigan AvenueFort Myers, Florida 33916Phone: 239-334-2773</t>
  </si>
  <si>
    <t>Harvey Engelhardt Funeral and Cremation Services, Fort Myers, Florida</t>
  </si>
  <si>
    <t>1600 Colonial BlvdFort Myers, Florida 33907Phone: (239) 936-2177</t>
  </si>
  <si>
    <t>Hickson Funeral Home, Fort Myers, Florida</t>
  </si>
  <si>
    <t>3308 Martin Luther King BoulevardFort Myers, Florida 33916Phone: 239-334-6440</t>
  </si>
  <si>
    <t>James C Boyd Funeral Home, Fort Myers, Florida</t>
  </si>
  <si>
    <t>2966 Drive Martin Luther King BoulevardFort Myers, Florida 33916Phone: 239-337-5222</t>
  </si>
  <si>
    <t>Lee Memorial Park Cemetery Funeral Home &amp; Crematory, Fort Myers, Florida</t>
  </si>
  <si>
    <t>12777 State Hwy 82Fort Myers, Florida 33913Phone: (239) 334-4880</t>
  </si>
  <si>
    <t>Neptune Society, Fort Myers, Florida</t>
  </si>
  <si>
    <t>6360 Presidential CtFort Myers, Florida 33919Phone: (239) 334-4594</t>
  </si>
  <si>
    <t>Phil Kiser Funeral Home Inc, Fort Myers, Florida</t>
  </si>
  <si>
    <t>9231 Cypress Lake DriveFort Myers, Florida 33919Phone: 239-481-4341</t>
  </si>
  <si>
    <t>Fort Myers Beach Memorial Funeral Home, Fort Myers Beach, Florida</t>
  </si>
  <si>
    <t>17811 San Carlos BlvdFort Myers Beach, Florida 33931Phone: (239) 466-3303</t>
  </si>
  <si>
    <t>Peace At Sea Cremation Scattering Services, Fort Myers Beach, Florida</t>
  </si>
  <si>
    <t>7225 Estero BlvdFort Myers Beach, Florida 33931Phone: (866) 351-3277</t>
  </si>
  <si>
    <t>Aycock Funeral Homes, Fort Pierce, Florida</t>
  </si>
  <si>
    <t>6026 N Us Highway 1Fort Pierce, Florida 34946Phone: 772-461-8912</t>
  </si>
  <si>
    <t>Haisley Funeral Home, Fort Pierce, Florida</t>
  </si>
  <si>
    <t>3015 Okeechobee RoadFort Pierce, Florida 34947Phone: 772-461-5211</t>
  </si>
  <si>
    <t>Sarah's Memorial Chapel, Fort Pierce, Florida</t>
  </si>
  <si>
    <t>728 Avenue DFort Pierce, Florida 34950Phone: (772) 464-2525</t>
  </si>
  <si>
    <t>Stone Brothers Funeral Home, Fort Pierce, Florida</t>
  </si>
  <si>
    <t>317 N 7th StreetFort Pierce, Florida 34950Phone: 772-461-1800</t>
  </si>
  <si>
    <t>Treasure Coast Monument, Fort Pierce, Florida</t>
  </si>
  <si>
    <t>1109 N US Highway 1Fort Pierce, Florida 34950Phone: (772) 466-1955</t>
  </si>
  <si>
    <t>Yates Funeral Home &amp; Crematory, Fort Pierce, Florida</t>
  </si>
  <si>
    <t>1101 S Us Highway 1Fort Pierce, Florida 34950Phone: 772-461-7000</t>
  </si>
  <si>
    <t>Young Seawinds Funeral Home, Fort Pierce, Florida</t>
  </si>
  <si>
    <t>805 Barrel AvenueFort Pierce, Florida 34982Phone: 772-465-7733</t>
  </si>
  <si>
    <t>McLaughlin Mortuary, Fort Walton Beach, Florida</t>
  </si>
  <si>
    <t>17 Chestnut Ave SEFort Walton Beach, Florida 32548Phone: (850) 244-5163</t>
  </si>
  <si>
    <t>Clary-Glenn Funeral Home, Freeport, Florida</t>
  </si>
  <si>
    <t>150 State Highway 20 EastFreeport, Florida 32439Phone: 850-835-2511</t>
  </si>
  <si>
    <t>Marion Nelson Funeral Home, Frostproof, Florida</t>
  </si>
  <si>
    <t>196 Highway 630 EastFrostproof, Florida 33843Phone: (863)   635-4990</t>
  </si>
  <si>
    <t>Shore's Funeral Home, Frostproof, Florida</t>
  </si>
  <si>
    <t>5 George StFrostproof, Florida 33843Phone: (863) 635-4897</t>
  </si>
  <si>
    <t>National Cremation Society, Fruitland Park, Florida</t>
  </si>
  <si>
    <t>3261 US Highway 441/27Fruitland Park, Florida 34731Phone: (352) 750-4445</t>
  </si>
  <si>
    <t>A Direct Cremations, Gainesville, Florida</t>
  </si>
  <si>
    <t>3131 NW 13th StreetGainesville, Florida 32609Phone: (352) 587-9211</t>
  </si>
  <si>
    <t>Chestnut Funeral Home, Gainesville, Florida</t>
  </si>
  <si>
    <t>18 NW 8th AvenueGainesville, Florida 32601Phone: 352-372-2537</t>
  </si>
  <si>
    <t>Duncan Brothers Funeral Home, Gainesville, Florida</t>
  </si>
  <si>
    <t>428 NW 8th StreetGainesville, Florida 32601Phone: 352-376-2437</t>
  </si>
  <si>
    <t>Evans Carter Funeral Home, Gainesville, Florida</t>
  </si>
  <si>
    <t>3700 SE Hawthorne RoadGainesville, Florida 32641Phone: 352-454-2444</t>
  </si>
  <si>
    <t>Pinkney-Smith Funeral Homes, Gainesville, Florida</t>
  </si>
  <si>
    <t>727 NW 2nd StreetGainesville, Florida 32601Phone: 352-376-8686</t>
  </si>
  <si>
    <t>Williams-Thomas Funeral Homes, Gainesville, Florida</t>
  </si>
  <si>
    <t>404 N Main StreetGainesville, Florida 32601Phone: 352-376-7556</t>
  </si>
  <si>
    <t>Worth Cremation Service of Florida, Gainesville, Florida</t>
  </si>
  <si>
    <t>1714 NE 6th TerraceGainesville, Florida 32609Phone: 352-375-8382</t>
  </si>
  <si>
    <t>Hodges Funeral Chapel Golden Gate, Golden Gate, Florida</t>
  </si>
  <si>
    <t>2772 Santa Barbara BlvdGolden Gate, Florida 34116Phone: (239) 455-2221</t>
  </si>
  <si>
    <t>Woodlawn Funeral Home &amp; Crematory, Gotha, Florida</t>
  </si>
  <si>
    <t>400 Woodlawn Cemetary RoadGotha, Florida 34734Phone: 407-293-1361</t>
  </si>
  <si>
    <t>Christian Memorial Chapel, Graceville, Florida</t>
  </si>
  <si>
    <t>5441 Cooper StreetGraceville, Florida 32440Phone: 850-263-6834</t>
  </si>
  <si>
    <t>James &amp; Lipford Funeral Home, Graceville, Florida</t>
  </si>
  <si>
    <t>5390 Cotton StreetGraceville, Florida 32440Phone: 850-263-3238</t>
  </si>
  <si>
    <t>Williams Funeral Home, Graceville, Florida</t>
  </si>
  <si>
    <t>5283 Brown StreetGraceville, Florida 32440Phone: 850-263-5116</t>
  </si>
  <si>
    <t>Brewer &amp; Sons Funeral Homes, Groveland, Florida</t>
  </si>
  <si>
    <t>132 E Magnolia StreetGroveland, Florida 34736Phone: 352-429-3500</t>
  </si>
  <si>
    <t>Rose Lawn Funeral Home &amp; Cemetary, Gulf Breeze, Florida</t>
  </si>
  <si>
    <t>2942 Gulf Breeze ParkwayGulf Breeze, Florida 32563Phone: 850-932-0492</t>
  </si>
  <si>
    <t>Gulfport Memorial Funeral Home, Gulfport, Florida</t>
  </si>
  <si>
    <t>5601 Gulfport Boulevard SouthGulfport, Florida 33707Phone: (727) 347-5521</t>
  </si>
  <si>
    <t>Holmes Funeral Directors, Haines, Florida</t>
  </si>
  <si>
    <t>601 Claude Hlms Sr AvenueHaines, Florida 33844Phone: 863-419-2700</t>
  </si>
  <si>
    <t>Oak Ridge Funeral Care, Haines, Florida</t>
  </si>
  <si>
    <t>1001 E Grace Ave CityHaines, Florida 33844Phone: (863) 422-3933</t>
  </si>
  <si>
    <t>Coleman's Mortuary, Hastings, Florida</t>
  </si>
  <si>
    <t>8824 W Church StreetHastings, Florida 32145Phone: 904-692-1160</t>
  </si>
  <si>
    <t>Faith Funeral Home, Havana, Florida</t>
  </si>
  <si>
    <t>6972 Florida/Georgia HwyHavana, Florida 32333Phone: 850-539-4300</t>
  </si>
  <si>
    <t>Williams-Thomas Funeral Homes, Hawthorne, Florida</t>
  </si>
  <si>
    <t>102 Se Lake AvenueHawthorne, Florida 32640Phone: (352) 481-4599</t>
  </si>
  <si>
    <t>Bernardo Garcia Funeral Home, Hialeah, Florida</t>
  </si>
  <si>
    <t>865 W 49th StreetHialeah, Florida 33012Phone: 305-557-1010</t>
  </si>
  <si>
    <t>Caballero Rivero Woodlawn Home, Hialeah, Florida</t>
  </si>
  <si>
    <t>373 W 9th StreetHialeah, Florida 33010Phone: 305-888-6792</t>
  </si>
  <si>
    <t>De Sanchez Funeral Supply, Hialeah, Florida</t>
  </si>
  <si>
    <t>9901 Nw 80th AvenueHialeah, Florida 33016Phone: 305-557-6196</t>
  </si>
  <si>
    <t>Funeraria Memorial Plan San Jose, Hialeah, Florida</t>
  </si>
  <si>
    <t>250 E 4th AveHialeah, Florida 33010Phone: (305) 887-9830</t>
  </si>
  <si>
    <t>Funeraria Vista, Hialeah, Florida</t>
  </si>
  <si>
    <t>14200 NW 57th AvenueHialeah, Florida 33014Phone: 305-821-2378</t>
  </si>
  <si>
    <t>Lowe-Hanks Funeral Home, Hialeah, Florida</t>
  </si>
  <si>
    <t>4850 Palm AveHialeah, Florida 33012Phone: (305) 885-3521</t>
  </si>
  <si>
    <t>A Jerome Brown Funeral Home, High Springs, Florida</t>
  </si>
  <si>
    <t>1560 NW 1st AvenueHigh Springs, Florida 32643Phone: 386-454-1110</t>
  </si>
  <si>
    <t>Milam Funeral Home, High Springs, Florida</t>
  </si>
  <si>
    <t>17593 NW Us Highway 441High Springs, Florida 32643Phone: 386-454-5361</t>
  </si>
  <si>
    <t>Thomas B Dobies Funeral Home, Holiday, Florida</t>
  </si>
  <si>
    <t>4910 Bartelt RoadHoliday, Florida 34690Phone: 727-847-3700</t>
  </si>
  <si>
    <t>Beth David Memorial Gardens and Chapel, Hollywood, Florida</t>
  </si>
  <si>
    <t>3201 Northwest 72nd AvenueHollywood, Florida 33024Phone: (954) 963-2400</t>
  </si>
  <si>
    <t>Boyd-Panciera Family Funeral Care, Hollywood, Florida</t>
  </si>
  <si>
    <t>6400 Hollywood BlvdHollywood, Florida 33024Phone: (800) 662-2335</t>
  </si>
  <si>
    <t>Celestial Cremations, Hollywood, Florida</t>
  </si>
  <si>
    <t>2431 Sw 56th TerraceHollywood, Florida 33023Phone: (954) 518-8000</t>
  </si>
  <si>
    <t>Fred Hunter's Funeral Home, Hollywood, Florida</t>
  </si>
  <si>
    <t>6301 Taft StreetHollywood, Florida 33024Phone: 954-989-1550</t>
  </si>
  <si>
    <t>Fred Hunter's Funeral Homes, Hollywood, Florida</t>
  </si>
  <si>
    <t>3001 N 72nd AvenueHollywood, Florida 33024Phone: 954-241-0017</t>
  </si>
  <si>
    <t>Funeral Funding Center Inc, Hollywood, Florida</t>
  </si>
  <si>
    <t>2700 N 29th AvenueHollywood, Florida 33020Phone: 954-922-7090</t>
  </si>
  <si>
    <t>Funeraria Panciera Inc, Hollywood, Florida</t>
  </si>
  <si>
    <t>4197 S Circle DriveHollywood, Florida 33021Phone: 954-989-9911</t>
  </si>
  <si>
    <t>Genesis Funeral Home &amp; $495 Cremation Center, Hollywood, Florida</t>
  </si>
  <si>
    <t>5749 Pembroke RoadHollywood, Florida 33023Phone: (954) 962-3017</t>
  </si>
  <si>
    <t>Jewish Funerals-Robert Greaver, Hollywood, Florida</t>
  </si>
  <si>
    <t>9000 Pines BoulevardHollywood, Florida 33024Phone: 954-454-6464</t>
  </si>
  <si>
    <t>Levitt- Weinstein Memorial Chapel, Hollywood, Florida</t>
  </si>
  <si>
    <t>1921 Pembroke Rd.Hollywood, Florida 33020Phone: (954) 923-7200</t>
  </si>
  <si>
    <t>Maspons Funeral Home, Hollywood, Florida</t>
  </si>
  <si>
    <t>7351 Pines BoulevardHollywood, Florida 33024Phone: 954-964-6462</t>
  </si>
  <si>
    <t>Nakia Ingram Funeral Home, Hollywood, Florida</t>
  </si>
  <si>
    <t>2509 S State Road 7Hollywood, Florida 33023Phone: (954) 965-1010</t>
  </si>
  <si>
    <t>Panciera Memorial Home, Hollywood, Florida</t>
  </si>
  <si>
    <t>100 S Douglas RoadHollywood, Florida 33025Phone: 954-989-9900</t>
  </si>
  <si>
    <t>Restview Memorial Mortuary Inc, Hollywood, Florida</t>
  </si>
  <si>
    <t>6970 Stirling RoadHollywood, Florida 33024Phone: 954-457-3870</t>
  </si>
  <si>
    <t>Robert Greaver Funeral Home, Hollywood, Florida</t>
  </si>
  <si>
    <t>4529 Hollywood BoulevardHollywood, Florida 33021Phone: 954-921-4774</t>
  </si>
  <si>
    <t>Griffith-Cline Funeral &amp; Cremation Services, Holmes Beach, Florida</t>
  </si>
  <si>
    <t>6000 Marina DrHolmes Beach, Florida 34217Phone: (941) 748-1011</t>
  </si>
  <si>
    <t>Bain's Funeral Home, Homestead, Florida</t>
  </si>
  <si>
    <t>1400 NW 3rd AvenueHomestead, Florida 33034Phone: 305-246-3041</t>
  </si>
  <si>
    <t>Branam Funeral Home, Homestead, Florida</t>
  </si>
  <si>
    <t>809 N Krome AvenueHomestead, Florida 33030Phone: 305-247-3131</t>
  </si>
  <si>
    <t>Jay Johnson Funeral Home, Homestead, Florida</t>
  </si>
  <si>
    <t>665 SW 8th StreetHomestead, Florida 33030Phone: 305-245-1922</t>
  </si>
  <si>
    <t>M Athalie Range Chapel, Homestead, Florida</t>
  </si>
  <si>
    <t>641 SW 8th StreetHomestead, Florida 33030Phone: 305-245-6989</t>
  </si>
  <si>
    <t>Palms Woodlawn Funeral Home, Homestead, Florida</t>
  </si>
  <si>
    <t>27100 Old Dixie HighwayHomestead, Florida 33032Phone: 305-247-4218</t>
  </si>
  <si>
    <t>Hooper Funeral Homes &amp; Crmtry, Homosassa, Florida</t>
  </si>
  <si>
    <t>8495 W Grover Cleveland BoulevardHomosassa, Florida 34446Phone: 352-726-2271</t>
  </si>
  <si>
    <t>Wilder-Fountains Funeral Home, Homosassa Spring, Florida</t>
  </si>
  <si>
    <t>4890 S Suncoast BlvdHomosassa Spring, Florida 34447Phone: (352) 628-3344</t>
  </si>
  <si>
    <t>Dobies Funeral Home, Hudson, Florida</t>
  </si>
  <si>
    <t>9944 Hudson AvenueHudson, Florida 34667Phone: 727-868-4441</t>
  </si>
  <si>
    <t>National Cremation Society, Hudson, Florida</t>
  </si>
  <si>
    <t>13011 Us Highway 19Hudson, Florida 34667Phone: (727) 847-4745</t>
  </si>
  <si>
    <t>Prevatt Funeral Home, Hudson, Florida</t>
  </si>
  <si>
    <t>7709 State Road 52Hudson, Florida 34667Phone: 727-863-3700</t>
  </si>
  <si>
    <t>Wellwood Funeral Home, Hudson, Florida</t>
  </si>
  <si>
    <t>16931 US Hwy 19Hudson, Florida 34667Phone: (727) 863-5471</t>
  </si>
  <si>
    <t>Brister Funeral Home, Immokalee, Florida</t>
  </si>
  <si>
    <t>221 N 3rd StreetImmokalee, Florida 34142Phone: 239-657-3500</t>
  </si>
  <si>
    <t>Beach Funeral Home East Chapel, Indian Harbour Beach, Florida</t>
  </si>
  <si>
    <t>1689 S Patrick DrIndian Harbour Beach, Florida 32937Phone: (321) 777-4640</t>
  </si>
  <si>
    <t>Johnson-Overturf Funeral Home &amp; Crematory, Interlachen, Florida</t>
  </si>
  <si>
    <t>Hwy 20 WInterlachen, Florida 32148Phone: (386) 684-3360</t>
  </si>
  <si>
    <t>Masters Funeral Home, Interlachen, Florida</t>
  </si>
  <si>
    <t>Hwy 20 NInterlachen, Florida 32148Phone: (386) 684-4177</t>
  </si>
  <si>
    <t>Cason Funeral &amp; Cremation Service, Inverness, Florida</t>
  </si>
  <si>
    <t>209 E Dampier StreetInverness, Florida 34450Phone: 352-726-2931</t>
  </si>
  <si>
    <t>Central Florida Monument Co, Inverness, Florida</t>
  </si>
  <si>
    <t>4631 S Florida AveInverness, Florida 34450Phone: (352) 400-4451</t>
  </si>
  <si>
    <t>Charles E Davis Funeral Home Inc, Inverness, Florida</t>
  </si>
  <si>
    <t>3075 South Florida AvenueInverness, Florida 34450Phone: (352) 726-8323</t>
  </si>
  <si>
    <t>Heinz Funeral Home &amp; Cremation, Inverness, Florida</t>
  </si>
  <si>
    <t>2507 Highway 44 WestInverness, Florida 34453Phone: (352) 341-1288</t>
  </si>
  <si>
    <t>A. B. Coleman Mortuary, Jacksonville, Florida</t>
  </si>
  <si>
    <t>5660 Moncrief RdJacksonville, Florida 32209Phone: (904) 768-0507</t>
  </si>
  <si>
    <t>Alphonso West Mortuary Inc, Jacksonville, Florida</t>
  </si>
  <si>
    <t>4409 Soutel DriveJacksonville, Florida 32208Phone: 904-766-9671</t>
  </si>
  <si>
    <t>Archangel Mortuary, Jacksonville, Florida</t>
  </si>
  <si>
    <t>2403 Edison AvenueJacksonville, Florida 32204Phone: 904-381-8342</t>
  </si>
  <si>
    <t>Arlington Park Funeral Home, Jacksonville, Florida</t>
  </si>
  <si>
    <t>6920 Lone Star RoadJacksonville, Florida 32211Phone: 904-724-6384</t>
  </si>
  <si>
    <t>Batts Mortuary, Jacksonville, Florida</t>
  </si>
  <si>
    <t>4747 San Juan AvenueJacksonville, Florida 32210Phone: 904-388-1195</t>
  </si>
  <si>
    <t>Brown Green Fralin Funeral, Jacksonville, Florida</t>
  </si>
  <si>
    <t>5065 Soutel DriveJacksonville, Florida 32208Phone: 904-924-9340</t>
  </si>
  <si>
    <t>Buggs Bellamy Funeral Service Inc, Jacksonville, Florida</t>
  </si>
  <si>
    <t>2936 Jerry LaneJacksonville, Florida 32218Phone: 904-768-5000</t>
  </si>
  <si>
    <t>Carthage Chapel Funeral Home, Jacksonville, Florida</t>
  </si>
  <si>
    <t>929 W Beaver StreetJacksonville, Florida 32204Phone: 904-354-0545</t>
  </si>
  <si>
    <t>Casket The, Jacksonville, Florida</t>
  </si>
  <si>
    <t>4555 San Juan AveJacksonville, Florida 32210Phone: (904) 695-9155</t>
  </si>
  <si>
    <t>Cedar Bay Funeral Homes, Jacksonville, Florida</t>
  </si>
  <si>
    <t>405 New Berlin RoadJacksonville, Florida 32218Phone: 904-714-1110</t>
  </si>
  <si>
    <t>Corey-Kerlin Funeral Homes, Jacksonville, Florida</t>
  </si>
  <si>
    <t>1426 Rowe AvenueJacksonville, Florida 32208Phone: 904-768-2596</t>
  </si>
  <si>
    <t>CS-Jacksonville Northside, Jacksonville, Florida</t>
  </si>
  <si>
    <t>517 Park StreetJacksonville, Florida 32204Phone: 904-354-0545</t>
  </si>
  <si>
    <t>DFS Memorials - Jacksonville, Jacksonville, Florida</t>
  </si>
  <si>
    <t>1203 Hendricks AveJacksonville, Florida 32207Phone: (904) 257-8586</t>
  </si>
  <si>
    <t>Edgewood Cemetery, Jacksonville, Florida</t>
  </si>
  <si>
    <t>4519 Edgewood DriveJacksonville, Florida 32219Phone: 904-765-2484</t>
  </si>
  <si>
    <t>Eternity Funeral Home &amp; Crematory, Jacksonville, Florida</t>
  </si>
  <si>
    <t>4856 Oakdale AvenueJacksonville, Florida 32207Phone: 904-696-6896</t>
  </si>
  <si>
    <t>Fraser Funeral Home, Jacksonville, Florida</t>
  </si>
  <si>
    <t>8168 Normandy BoulevardJacksonville, Florida 32221Phone: 904-781-4314</t>
  </si>
  <si>
    <t>Funerals by TS Warden, Jacksonville, Florida</t>
  </si>
  <si>
    <t>810 W 44th StreetJacksonville, Florida 32208Phone: 904-765-1234</t>
  </si>
  <si>
    <t>George H Hewell &amp; Son Funeral, Jacksonville, Florida</t>
  </si>
  <si>
    <t>4747 N Main StreetJacksonville, Florida 32206Phone: 904-355-9545</t>
  </si>
  <si>
    <t>Giddens-Reed Funeral Home, Jacksonville, Florida</t>
  </si>
  <si>
    <t>270 Us Highway 301 NorthJacksonville, Florida 32234Phone: 904-266-2337</t>
  </si>
  <si>
    <t>Grace Memorial Funeral Home, Jacksonville, Florida</t>
  </si>
  <si>
    <t>1248 Edgewood Avenue NorthJacksonville, Florida 32254Phone: 904-683-1550</t>
  </si>
  <si>
    <t>Greenlawn Funeral Home, Jacksonville, Florida</t>
  </si>
  <si>
    <t>4300 Beach BlvdJacksonville, Florida 32207Phone: (904) 396-2522</t>
  </si>
  <si>
    <t>Hardage-Giddens Chapel Hills Funeral Home, Jacksonville, Florida</t>
  </si>
  <si>
    <t>850 St Johns Bluff Rd NJacksonville, Florida 32225Phone: (904) 641-9755</t>
  </si>
  <si>
    <t>Hardage-Giddens Funeral Home, Jacksonville, Florida</t>
  </si>
  <si>
    <t>729 S Edgewood AveJacksonville, Florida 32205Phone: (904) 388-2711</t>
  </si>
  <si>
    <t>Harris Mortuary, Jacksonville, Florida</t>
  </si>
  <si>
    <t>2261 Edison AvenueJacksonville, Florida 32204Phone: 904-598-9808</t>
  </si>
  <si>
    <t>Harris Mortuary Northside, Jacksonville, Florida</t>
  </si>
  <si>
    <t>8967 Lem Turner RoadJacksonville, Florida 32208Phone: 904-764-4434</t>
  </si>
  <si>
    <t>Holmes Glover Solomon Funeral, Jacksonville, Florida</t>
  </si>
  <si>
    <t>4334 Brentwood AvenueJacksonville, Florida 32206Phone: 904-768-5215</t>
  </si>
  <si>
    <t>Lewis-Smith Mortuaries, Jacksonville, Florida</t>
  </si>
  <si>
    <t>6665 New Kings RoadJacksonville, Florida 32219Phone: 904-765-7817</t>
  </si>
  <si>
    <t>Marion Graham Mortuaries, Jacksonville, Florida</t>
  </si>
  <si>
    <t>1504 Gandy StreetJacksonville, Florida 32208Phone: 904-765-0310</t>
  </si>
  <si>
    <t>Mc Kinney Watkins Funeral Home, Jacksonville, Florida</t>
  </si>
  <si>
    <t>1136 Edgewood Avenue SouthJacksonville, Florida 32205Phone: 904-389-7790</t>
  </si>
  <si>
    <t>National Cremation &amp; Burial Society, Jacksonville, Florida</t>
  </si>
  <si>
    <t>6940 Atlantic BlvdJacksonville, Florida 32211Phone: (904) 346-3331</t>
  </si>
  <si>
    <t>Naugle Funeral Home, Jacksonville, Florida</t>
  </si>
  <si>
    <t>1203 Hendricks AvenueJacksonville, Florida 32207Phone: 904-396-1611</t>
  </si>
  <si>
    <t>Oaklawn Cemetery &amp; Funeral Home, Jacksonville, Florida</t>
  </si>
  <si>
    <t>4801 San Jose BoulevardJacksonville, Florida 32207Phone: 904-737-7171</t>
  </si>
  <si>
    <t>Peeples Funeral Home, Jacksonville, Florida</t>
  </si>
  <si>
    <t>2220 Soutel DriveJacksonville, Florida 32208Phone: 904-764-2542</t>
  </si>
  <si>
    <t>Peeples Funeral Service Inc, Jacksonville, Florida</t>
  </si>
  <si>
    <t>17 Union Street WestJacksonville, Florida 32202Phone: 904-353-3966</t>
  </si>
  <si>
    <t>Phillips Mortuary, Jacksonville, Florida</t>
  </si>
  <si>
    <t>4815 Avenue BJacksonville, Florida 32209Phone: 904-768-0666</t>
  </si>
  <si>
    <t>Prestwood Funeral Home, Jacksonville, Florida</t>
  </si>
  <si>
    <t>105 Us Highway 90 WestJacksonville, Florida 32234Phone: 904-266-0072</t>
  </si>
  <si>
    <t>Quinn-Shalz A Family Funeral, Jacksonville, Florida</t>
  </si>
  <si>
    <t>3600 3rd Street SouthJacksonville, Florida 32250Phone: 904-249-1100</t>
  </si>
  <si>
    <t>Sarah L Carters Funeral Home, Jacksonville, Florida</t>
  </si>
  <si>
    <t>2212 Emerson StreetJacksonville, Florida 32207Phone: 904-399-4150</t>
  </si>
  <si>
    <t>Toston LA Fran's Funeral Home, Jacksonville, Florida</t>
  </si>
  <si>
    <t>1260 E 8th StreetJacksonville, Florida 32206Phone: 904-356-7643</t>
  </si>
  <si>
    <t>Town &amp; Country Chapel, Jacksonville, Florida</t>
  </si>
  <si>
    <t>7242 Normandy BlvdJacksonville, Florida 32205Phone: (904) 786-4337</t>
  </si>
  <si>
    <t>Weston's Mortuary, Jacksonville, Florida</t>
  </si>
  <si>
    <t>3027 N Myrtle AvenueJacksonville, Florida 32209Phone: 904-356-9955</t>
  </si>
  <si>
    <t>Hardage-Giddens Funeral Home, Jacksonville Beach, Florida</t>
  </si>
  <si>
    <t>1701 Beach BlvdJacksonville Beach, Florida 32250Phone: (904) 249-2374</t>
  </si>
  <si>
    <t>Quinn Shalz Funeral Home, Jacksonville Beach, Florida</t>
  </si>
  <si>
    <t>3600 3rd St SouthJacksonville Beach, Florida 32250Phone: (904) 249-1100</t>
  </si>
  <si>
    <t>Hall Memorial Chapel, Jasper, Florida</t>
  </si>
  <si>
    <t>2nd &amp; JohnsonJasper, Florida 32052Phone: (386) 792-1224</t>
  </si>
  <si>
    <t>901 Nw 4th StJasper, Florida 32052Phone: (386) 792-2669</t>
  </si>
  <si>
    <t>Aycock Funeral Home, Jensen Beach, Florida</t>
  </si>
  <si>
    <t>950 NE Jensen Beach BlvdJensen Beach, Florida 34957Phone: (772) 334-1200</t>
  </si>
  <si>
    <t>Aycock-Riverside Funeral &amp; Cremation Center, Jupiter, Florida</t>
  </si>
  <si>
    <t>1112 Military TrailJupiter, Florida 33458Phone: (561) 746-5124</t>
  </si>
  <si>
    <t>Taylor &amp; Modeen Funeral Home, Jupiter, Florida</t>
  </si>
  <si>
    <t>250 Center StJupiter, Florida 33458Phone: (561) 744-2030</t>
  </si>
  <si>
    <t>Bernardo Garcia Funeral Homes, Kendall, Florida</t>
  </si>
  <si>
    <t>12050 Sw 117th AveKendall, Florida 33186Phone: (305) 232-1010</t>
  </si>
  <si>
    <t>Riverside Gordon Memorial Chapel, Kendall, Florida</t>
  </si>
  <si>
    <t>5900 S.W. 77th AveKendall, Florida 33143Phone: 305-274-0641</t>
  </si>
  <si>
    <t>H W Beyer Funeral Home Inc, Key Largo, Florida</t>
  </si>
  <si>
    <t>101640 Overseas HighwayKey Largo, Florida 33037Phone: (305) 451-1444</t>
  </si>
  <si>
    <t>Castillo &amp; Thurston's Key West, Key West, Florida</t>
  </si>
  <si>
    <t>328 Truman AvenueKey West, Florida 33040Phone: 305-294-3069</t>
  </si>
  <si>
    <t>Dean Lopez Funeral Home, Key West, Florida</t>
  </si>
  <si>
    <t>418 Simonton StreetKey West, Florida 33040Phone: 305-294-1066</t>
  </si>
  <si>
    <t>Evergreen Mortuary, Key West, Florida</t>
  </si>
  <si>
    <t>325 Julia StreetKey West, Florida 33040Phone: 305-293-0044</t>
  </si>
  <si>
    <t>Jones Funeral Home, Keystone Heights, Florida</t>
  </si>
  <si>
    <t>340 E Walker DriveKeystone Heights, Florida 32656Phone: 352-473-3176</t>
  </si>
  <si>
    <t>Hwy 100Keystone Heights, Florida 32656Phone: (352) 473-3176</t>
  </si>
  <si>
    <t>Conrad-Thompson Funeral Home, Kissimmee, Florida</t>
  </si>
  <si>
    <t>511 Emmett StKissimmee, Florida 34741Phone: (407) 847-3188</t>
  </si>
  <si>
    <t>Funeraria Porta Coeli, Kissimmee, Florida</t>
  </si>
  <si>
    <t>2801 E Osceola ParkwayKissimmee, Florida 34743Phone: 407-846-2804</t>
  </si>
  <si>
    <t>Funeraria San Juan, Kissimmee, Florida</t>
  </si>
  <si>
    <t>2661 Boggy Creek RoadKissimmee, Florida 34744Phone: 407-344-2515</t>
  </si>
  <si>
    <t>Grissom Funeral Home &amp; Crematory, Kissimmee, Florida</t>
  </si>
  <si>
    <t>803 W Emmett StreetKissimmee, Florida 34741Phone: (407) 847-3131</t>
  </si>
  <si>
    <t>Legacy Funeral Home &amp; Cremation, Kissimmee, Florida</t>
  </si>
  <si>
    <t>404 BroadwayKissimmee, Florida 34741Phone: 407-931-4337</t>
  </si>
  <si>
    <t>Neptune Society, Kissimmee, Florida</t>
  </si>
  <si>
    <t>1619 E Vine StreetKissimmee, Florida 34744Phone: 407-847-2809</t>
  </si>
  <si>
    <t>Osceola Memory Gardens, Kissimmee, Florida</t>
  </si>
  <si>
    <t>1717 Old Boggy Creek RoadKissimmee, Florida 34744Phone: 407-847-2494</t>
  </si>
  <si>
    <t>Roger Thompson Funeral Cnslt, Kissimmee, Florida</t>
  </si>
  <si>
    <t>3470 Blossom StreetKissimmee, Florida 34746Phone: 407-847-8666</t>
  </si>
  <si>
    <t>Akin-Davis Funeral Homes, Labelle, Florida</t>
  </si>
  <si>
    <t>560 E Hickpochee AvenueLabelle, Florida 33935Phone: 863-675-2125</t>
  </si>
  <si>
    <t>All Faiths Cremation Society, Lady Lake, Florida</t>
  </si>
  <si>
    <t>2 Lagrande BoulevardLady Lake, Florida 32159Phone: 352-753-2612</t>
  </si>
  <si>
    <t>Beyers Funeral Home &amp; Crematory, Lady Lake, Florida</t>
  </si>
  <si>
    <t>134 N Us Highway 441Lady Lake, Florida 32159Phone: (352) 753-4444</t>
  </si>
  <si>
    <t>Hiers-Baxley Funeral Services Lady Lake Chapel, Lady Lake, Florida</t>
  </si>
  <si>
    <t>13851 N Us Highway 441Lady Lake, Florida 32159Phone: (352) 753-8353</t>
  </si>
  <si>
    <t>Crisp-Coon Funeral Homes Inc, Lake Alfred, Florida</t>
  </si>
  <si>
    <t>1025 S Lake Shore WayLake Alfred, Florida 33850Phone: (863) 956-1166</t>
  </si>
  <si>
    <t>Archer Funeral Home, Lake Butler, Florida</t>
  </si>
  <si>
    <t>55 North Lake AvenueLake Butler, Florida 32054Phone: (386) 496-2008</t>
  </si>
  <si>
    <t>Biggs Funeral Home, Lake City, Florida</t>
  </si>
  <si>
    <t>2019 South West Main BoulevardLake City, Florida 32024Phone: (386) 752-1233</t>
  </si>
  <si>
    <t>Caesar's Mortuary, Lake City, Florida</t>
  </si>
  <si>
    <t>726 Dr Mlk Jr DriveLake City, Florida 32055Phone: (386) 752-5413</t>
  </si>
  <si>
    <t>Charles Custom Memorials, Lake City, Florida</t>
  </si>
  <si>
    <t>561 NW Hilton AveLake City, Florida 32055Phone: (386) 755-4001</t>
  </si>
  <si>
    <t>Combs Funeral Home, Lake City, Florida</t>
  </si>
  <si>
    <t>292 NE Washington StreetLake City, Florida 32055Phone: 386-752-4366</t>
  </si>
  <si>
    <t>Cooper Funeral Home, Lake City, Florida</t>
  </si>
  <si>
    <t>251 NE Washington StreetLake City, Florida 32055Phone: 386-752-3566</t>
  </si>
  <si>
    <t>Dee's Parrish Family Funeral, Lake City, Florida</t>
  </si>
  <si>
    <t>458 S Marion AvenueLake City, Florida 32025Phone: 386-961-9500</t>
  </si>
  <si>
    <t>Forest Lawn Funeral Home, Lake City, Florida</t>
  </si>
  <si>
    <t>Forest Lawn RdLake City, Florida 32025Phone: (386) 752-6633</t>
  </si>
  <si>
    <t>Gateway Forest Lawn Funeral, Lake City, Florida</t>
  </si>
  <si>
    <t>3596 S Us Highway 441Lake City, Florida 32025Phone: 386-752-1954</t>
  </si>
  <si>
    <t>Guerry Funeral Home, Lake City, Florida</t>
  </si>
  <si>
    <t>4309 S 1st StreetLake City, Florida 32025Phone: (386) 752-2414</t>
  </si>
  <si>
    <t>Rudolph Mizell Funeral Home, Lake City, Florida</t>
  </si>
  <si>
    <t>365 NW Washington StreetLake City, Florida 32055Phone: 386-752-3166</t>
  </si>
  <si>
    <t>Sherrill-Guerry Funeral Home, Lake City, Florida</t>
  </si>
  <si>
    <t>458 South Marion StreetLake City, Florida 32025Phone: (386) 752-2211</t>
  </si>
  <si>
    <t>Chandler Funeral Home Inc, Lake Placid, Florida</t>
  </si>
  <si>
    <t>125 E Park AvenueLake Placid, Florida 33852Phone: 863-465-2113</t>
  </si>
  <si>
    <t>Michael A Brochetti Funeral Home, Lake Placid, Florida</t>
  </si>
  <si>
    <t>404 Plaza AvenueLake Placid, Florida 33852Phone: 863-465-9997</t>
  </si>
  <si>
    <t>Scott Funeral Home, Lake Placid, Florida</t>
  </si>
  <si>
    <t>504 W Interlake BoulevardLake Placid, Florida 33852Phone: 863-465-4134</t>
  </si>
  <si>
    <t>Alexander Funeral Home, Lake Wales, Florida</t>
  </si>
  <si>
    <t>971 N Us Highway 27Lake Wales, Florida 33853Phone: (863) 676-0215</t>
  </si>
  <si>
    <t>Epps Mortuary Memorial Funeral Home, Lake Wales, Florida</t>
  </si>
  <si>
    <t>445 South 4th StreetLake Wales, Florida 33853Phone: 863-678-3777</t>
  </si>
  <si>
    <t>Johnson Funeral Home, Lake Wales, Florida</t>
  </si>
  <si>
    <t>322 N Scenic HighwayLake Wales, Florida 33853Phone: 863-676-1431</t>
  </si>
  <si>
    <t>Marion Nelson Funeral Home, Lake Wales, Florida</t>
  </si>
  <si>
    <t>454 S Buck More RdLake Wales, Florida 33853Phone: (863) 676-2541</t>
  </si>
  <si>
    <t>All County Mortuary, Lake Worth, Florida</t>
  </si>
  <si>
    <t>1107 Lake AvenueLake Worth, Florida 33460Phone: 561-627-9482</t>
  </si>
  <si>
    <t>Dorsey - E Earl Smith Memory Gardens Funeral Home, Lake Worth, Florida</t>
  </si>
  <si>
    <t>3041 Kirk RdLake Worth, Florida 33461Phone: (561) 964-3772</t>
  </si>
  <si>
    <t>Emmanuel Funeral Homes, Lake Worth, Florida</t>
  </si>
  <si>
    <t>110 S Dixie HighwayLake Worth, Florida 33460Phone: 561-588-0302</t>
  </si>
  <si>
    <t>Lake Worth Memory Gardens Sales, Lake Worth, Florida</t>
  </si>
  <si>
    <t>4141 10th Avenue NorthLake Worth, Florida 33461Phone: 561-965-1110</t>
  </si>
  <si>
    <t>National Cremation Society, Lake Worth, Florida</t>
  </si>
  <si>
    <t>1032 N Dixie HighwayLake Worth, Florida 33460Phone: 561-582-3341</t>
  </si>
  <si>
    <t>Premier Funeral Service, Lake Worth, Florida</t>
  </si>
  <si>
    <t>730 N Dixie HighwayLake Worth, Florida 33460Phone: 561-533-8855</t>
  </si>
  <si>
    <t>Charles A Lewis Funeral Home, Lakeland, Florida</t>
  </si>
  <si>
    <t>607 W Memorial BlvdLakeland, Florida 33802Phone: (863) 682-1012</t>
  </si>
  <si>
    <t>Coney Brothers Funeral Home, Lakeland, Florida</t>
  </si>
  <si>
    <t>328 South Ingraham AvenueLakeland, Florida 33801Phone: 863-682-0111</t>
  </si>
  <si>
    <t>Countryside Funeral Chapel, Lakeland, Florida</t>
  </si>
  <si>
    <t>7405 Us Highway 98 NLakeland, Florida 33809Phone: (863) 815-4448</t>
  </si>
  <si>
    <t>David Russell Funeral Home, Lakeland, Florida</t>
  </si>
  <si>
    <t>2005 Bartow RoadLakeland, Florida 33801Phone: (863) 616-1131</t>
  </si>
  <si>
    <t>Dukes-Steen Funeral Home, Lakeland, Florida</t>
  </si>
  <si>
    <t>1833 South Florida AvenueLakeland, Florida 33803Phone: (863) 682-3155</t>
  </si>
  <si>
    <t>Funerals by David Russell, Lakeland, Florida</t>
  </si>
  <si>
    <t>1234 E Lime StLakeland, Florida 33801Phone: (863) 616-1131</t>
  </si>
  <si>
    <t>Gentry-Morrison Funeral Home, Lakeland, Florida</t>
  </si>
  <si>
    <t>5245 Us Highway 98 NorthLakeland, Florida 33809Phone: 863-858-4474</t>
  </si>
  <si>
    <t>Gentry-Morrison Funeral Home Southside, Lakeland, Florida</t>
  </si>
  <si>
    <t>1727 Bartow RdLakeland, Florida 33801Phone: (863) 688-7679</t>
  </si>
  <si>
    <t>H W Oldham Funeral Home, Lakeland, Florida</t>
  </si>
  <si>
    <t>1537 Kettles AvenueLakeland, Florida 33805Phone: 863-683-2419</t>
  </si>
  <si>
    <t>Heath Funeral Chapel, Lakeland, Florida</t>
  </si>
  <si>
    <t>328 S Ingraham AveLakeland, Florida 33801Phone: (863) 682-0111</t>
  </si>
  <si>
    <t>Lakeland Funeral Home and Memorial Gardens, Lakeland, Florida</t>
  </si>
  <si>
    <t>2125 Bartow Hwy SouthLakeland, Florida 33801Phone: (863) 686-2125</t>
  </si>
  <si>
    <t>Lakeland Memorial Garden, Lakeland, Florida</t>
  </si>
  <si>
    <t>2123 Sylvester RoadLakeland, Florida 33803Phone: 863-682-7917</t>
  </si>
  <si>
    <t>Lanier Funeral Home, Lakeland, Florida</t>
  </si>
  <si>
    <t>717 Griffin RdLakeland, Florida 33805Phone: 863-687-3996</t>
  </si>
  <si>
    <t>National Memorials, Lakeland, Florida</t>
  </si>
  <si>
    <t>3815 Us Highway 98 SLakeland, Florida 33840Phone: (863) 665-1526</t>
  </si>
  <si>
    <t>Oak Hill Burial Park, Lakeland, Florida</t>
  </si>
  <si>
    <t>4620 Us Highway 98 SLakeland, Florida 33846Phone: (863) 648-3287</t>
  </si>
  <si>
    <t>Trinity Memorial Funeral Home, Lakeland, Florida</t>
  </si>
  <si>
    <t>3350 Mall Mill RdLakeland, Florida 33810Phone: (863) 853-5959</t>
  </si>
  <si>
    <t>Vkm Intl Incorporated, Lakeland, Florida</t>
  </si>
  <si>
    <t>2715 Badger RdLakeland, Florida 33811Phone: (863) 647-9337</t>
  </si>
  <si>
    <t>Loyless Funeral Home, Land O Lakes, Florida</t>
  </si>
  <si>
    <t>5310 Land O Lakes BlvdLand O Lakes, Florida 34639Phone: (813) 996-6610</t>
  </si>
  <si>
    <t>Babione-Stephenson Funeral Home &amp; Cremation Service, Lantana, Florida</t>
  </si>
  <si>
    <t>1004 South Dixie HighwayLantana, Florida 33462Phone: (561) 582-4124</t>
  </si>
  <si>
    <t>Palm Beach Memorial Park &amp; Funeral Home, Lantana, Florida</t>
  </si>
  <si>
    <t>3691 Seacrest BlvdLantana, Florida 33462Phone: (561) 586-1237</t>
  </si>
  <si>
    <t>Abbey Affordable Cremation &amp; Funeral Services, Largo, Florida</t>
  </si>
  <si>
    <t>12541 Ulmerton RdLargo, Florida 33774Phone: 727-517-2340</t>
  </si>
  <si>
    <t>Alife Tribute Funeral Care, Largo, Florida</t>
  </si>
  <si>
    <t>716 Seminole BoulevardLargo, Florida 33770Phone: 727-559-7793</t>
  </si>
  <si>
    <t>B &amp; L Cremation Systems, Largo, Florida</t>
  </si>
  <si>
    <t>7205 114th AveLargo, Florida 33773Phone: (727) 541-4666</t>
  </si>
  <si>
    <t>Feaster-Moss Funeral Homes Incorporated, Largo, Florida</t>
  </si>
  <si>
    <t>13401 Indian Rocks RdLargo, Florida 33785Phone: (727) 446-2375</t>
  </si>
  <si>
    <t>Gulf Breeze Cremation Society, Largo, Florida</t>
  </si>
  <si>
    <t>7210 Ulmerton Rd Ste JLargo, Florida 33773Phone: (727) 530-7742</t>
  </si>
  <si>
    <t>International Association Of Mortuary Services Inc, Largo, Florida</t>
  </si>
  <si>
    <t>7210 Ulmerton RdLargo, Florida 33771Phone: 727-530-3600</t>
  </si>
  <si>
    <t>Moss Feaster Funeral Home, Largo, Florida</t>
  </si>
  <si>
    <t>13401 Indian Rocks RdLargo, Florida 33774Phone: 27-562-2080</t>
  </si>
  <si>
    <t>Serenity Gardens Memorial Park, Largo, Florida</t>
  </si>
  <si>
    <t>13401 Indian Rocks RdLargo, Florida 33785Phone: (727) 595-2914</t>
  </si>
  <si>
    <t>Ceremonies For Eternity, Lauderdale, Florida</t>
  </si>
  <si>
    <t>151 Sw 37th TerraceLauderdale, Florida 33312Phone: (954) 581-2265</t>
  </si>
  <si>
    <t>Brown Funeral Home, Lecanto, Florida</t>
  </si>
  <si>
    <t>5430 W Gulf To Lake HighwayLecanto, Florida 34461Phone: 352-795-0111</t>
  </si>
  <si>
    <t>Beyers Funeral Home, Leesburg, Florida</t>
  </si>
  <si>
    <t>1123 W Main StreetLeesburg, Florida 34748Phone: 352-787-4343</t>
  </si>
  <si>
    <t>Hillcrest Memorial Gardens, Leesburg, Florida</t>
  </si>
  <si>
    <t>1901 County Road 25ALeesburg, Florida 34748Phone: 352-787-6830</t>
  </si>
  <si>
    <t>Page Theus Funeral Home, Leesburg, Florida</t>
  </si>
  <si>
    <t>914 W Main StreetLeesburg, Florida 34748Phone: 352-787-5511</t>
  </si>
  <si>
    <t>Anderson Funeral Home Inc, Lehigh Acres, Florida</t>
  </si>
  <si>
    <t>2701 Lee BoulevardLehigh Acres, Florida 33971Phone: 239-368-7080</t>
  </si>
  <si>
    <t>Farley Memorial Funeral Home, Lehigh Acres, Florida</t>
  </si>
  <si>
    <t>1100 Lee BoulevardLehigh Acres, Florida 33936Phone: 239-369-2181</t>
  </si>
  <si>
    <t>Charles T Hall Funeral Home, Live Oak, Florida</t>
  </si>
  <si>
    <t>620 Houston Avenue SouthwestLive Oak, Florida 32064Phone: 386-362-2672</t>
  </si>
  <si>
    <t>Daniels Funeral Home Inc, Live Oak, Florida</t>
  </si>
  <si>
    <t>416 Howard St ELive Oak, Florida 32060Phone: (386) 362-4333</t>
  </si>
  <si>
    <t>Daniels Funeral Homes Inc, Live Oak, Florida</t>
  </si>
  <si>
    <t>1126 Ohio Avenue NorthLive Oak, Florida 32064Phone: 386-362-4333</t>
  </si>
  <si>
    <t>Thomas Funeral Home, Live Oak, Florida</t>
  </si>
  <si>
    <t>1009 5th Street SouthwestLive Oak, Florida 32064Phone: 386-364-5535</t>
  </si>
  <si>
    <t>Udell Funeral Home, Live Oak, Florida</t>
  </si>
  <si>
    <t>120 Walker Avenue SouthwestLive Oak, Florida 32064Phone: 386-362-4189</t>
  </si>
  <si>
    <t>Woodlawn Carey Hand Funeral Home, Longwood, Florida</t>
  </si>
  <si>
    <t>335 East State Road 434Longwood, Florida 32750Phone: (407) 834-8550</t>
  </si>
  <si>
    <t>GAN Shalom Cemetery, Lutz, Florida</t>
  </si>
  <si>
    <t>3527 County Line RoadLutz, Florida 33559Phone: (813) 962-6338</t>
  </si>
  <si>
    <t>Southerland Funeral Home, Lynn Haven, Florida</t>
  </si>
  <si>
    <t>1112 Ohio AvenueLynn Haven, Florida 32444Phone: (850) 265-2115</t>
  </si>
  <si>
    <t>Ferreira Funeral Home, Macclenny, Florida</t>
  </si>
  <si>
    <t>250 N Lowder StreetMacclenny, Florida 32063Phone: 904-259-5700</t>
  </si>
  <si>
    <t>Guerry Funeral Home, Macclenny, Florida</t>
  </si>
  <si>
    <t>420 E Macclenny AvenueMacclenny, Florida 32063Phone: 904-259-2211</t>
  </si>
  <si>
    <t>Harry Brown Funeral Home, Macclenny, Florida</t>
  </si>
  <si>
    <t>36 S 6th StreetMacclenny, Florida 32063Phone: 904-259-9993</t>
  </si>
  <si>
    <t>Beggs Funeral Home, Madison, Florida</t>
  </si>
  <si>
    <t>301 N Orange StMadison, Florida 32340Phone: (850) 973-2258</t>
  </si>
  <si>
    <t>Beggs Horry Street Chapel, Madison, Florida</t>
  </si>
  <si>
    <t>139 Sw Horry AvenueMadison, Florida 32340Phone: 850-973-6805</t>
  </si>
  <si>
    <t>Cooks &amp; Cooper Funeral Home &amp; Crematory, Madison, Florida</t>
  </si>
  <si>
    <t>162 SW Third AvenueMadison, Florida 32340Phone: (850) 973-6666</t>
  </si>
  <si>
    <t>Ganzy Funeral Home Inc, Madison, Florida</t>
  </si>
  <si>
    <t>1171 Sw State Road 14Madison, Florida 32340Phone: 850-973-3267</t>
  </si>
  <si>
    <t>DeGusipe Funeral Home &amp; Crematory, Maitland, Florida</t>
  </si>
  <si>
    <t>9001 S Highway 17-92Maitland, Florida 32751Phone: (407) 695-2273</t>
  </si>
  <si>
    <t>Hodges-Joseberger Funeral Home, Marco Island, Florida</t>
  </si>
  <si>
    <t>577 Elkcam CircleMarco Island, Florida 34145Phone: (239) 394-7573</t>
  </si>
  <si>
    <t>Kraeer Funeral Home &amp; Cremation Center, Margate, Florida</t>
  </si>
  <si>
    <t>1 N State Rd 7Margate, Florida 33063Phone: (954) 972-7340</t>
  </si>
  <si>
    <t>James &amp; James Funeral Homes / Maddox Chapel, Marianna, Florida</t>
  </si>
  <si>
    <t>4278 West Lafayette StreetMarianna, Florida 32446Phone: (850) 482-2332</t>
  </si>
  <si>
    <t>James &amp; Sikes Funeral Home, Marianna, Florida</t>
  </si>
  <si>
    <t>4278 Lafayette StreetMarianna, Florida 32446Phone: 850-482-2332</t>
  </si>
  <si>
    <t>Lord Funeral Home Inc, Marianna, Florida</t>
  </si>
  <si>
    <t>3449 Caverns RoadMarianna, Florida 32446Phone: (850) 482-8843</t>
  </si>
  <si>
    <t>Marianna Chapel Funeral Home, Marianna, Florida</t>
  </si>
  <si>
    <t>3960 Lafayette StreetMarianna, Florida 32446Phone: (850) 526-5059</t>
  </si>
  <si>
    <t>Peoples Funeral Home, Marianna, Florida</t>
  </si>
  <si>
    <t>2876 Orange StreetMarianna, Florida 32448Phone: (850) 482-2233</t>
  </si>
  <si>
    <t>Vann Funeral Home, Marianna, Florida</t>
  </si>
  <si>
    <t>4265 Saint Andrews StreetMarianna, Florida 32448Phone: 850-482-3300</t>
  </si>
  <si>
    <t>Burns Funeral Home, Mayo, Florida</t>
  </si>
  <si>
    <t>440 SW Monroe AvenueMayo, Florida 32066Phone: 386-294-2658</t>
  </si>
  <si>
    <t>Joe P. Burns Funeral Home, Mayo, Florida</t>
  </si>
  <si>
    <t>Lake &amp; Monroe StreetsMayo, Florida 32066Phone: (386) 294-2658</t>
  </si>
  <si>
    <t>Brownlie-Maxwell Funeral Home, Melbourne, Florida</t>
  </si>
  <si>
    <t>1010 East Palmetto AvenueMelbourne, Florida 32901Phone: (321) 328-8889</t>
  </si>
  <si>
    <t>Buggs Funeral Home, Melbourne, Florida</t>
  </si>
  <si>
    <t>2701 S Harbor City BoulevardMelbourne, Florida 32901Phone: 321-728-7076</t>
  </si>
  <si>
    <t>Davis Seawinds Funeral Home, Melbourne, Florida</t>
  </si>
  <si>
    <t>560 Montreal AvenueMelbourne, Florida 32935Phone: 321-254-1532</t>
  </si>
  <si>
    <t>Stone Funeral Home, Melbourne, Florida</t>
  </si>
  <si>
    <t>2400 Stone StreetMelbourne, Florida 32901Phone: 321-727-9009</t>
  </si>
  <si>
    <t>Moring Funeral Home, Melrose, Florida</t>
  </si>
  <si>
    <t>310 State Road 26Melrose, Florida 32666Phone: 352-475-2201</t>
  </si>
  <si>
    <t>Estate Sales &amp; Liquidators, Merritt Island, Florida</t>
  </si>
  <si>
    <t>330 Newfound Harbor DriveMerritt Island, Florida 32952Phone: 321-652-8648</t>
  </si>
  <si>
    <t>Wylie-Baxley Merritt Island Funeral Home, Merritt Island, Florida</t>
  </si>
  <si>
    <t>1360 N Courtney PkyMerritt Island, Florida 32953Phone: (321) 452-6565</t>
  </si>
  <si>
    <t>Bernardo Garcia Funeral Homes, Miami, Florida</t>
  </si>
  <si>
    <t>4100 NW 7th StreetMiami, Florida 33126Phone: 305-649-1010</t>
  </si>
  <si>
    <t>Caballero Rivero Woodlawn FNRL, Miami, Florida</t>
  </si>
  <si>
    <t>8200 Bird RoadMiami, Florida 33155Phone: 305-227-3344</t>
  </si>
  <si>
    <t>Caballero Rivero Woodlawn Funeral Home, Miami, Florida</t>
  </si>
  <si>
    <t>PO Box 141418Miami, Florida 33114Phone: (305) 238-3672</t>
  </si>
  <si>
    <t>Caballero Rivero Woodlawn Home, Miami, Florida</t>
  </si>
  <si>
    <t>3344 SW 8th StreetMiami, Florida 33135Phone: 305-445-9508</t>
  </si>
  <si>
    <t>Carey Royal Ram'n Mortuary, Miami, Florida</t>
  </si>
  <si>
    <t>5235 NW 7th AvenueMiami, Florida 33127Phone: 305-754-0681</t>
  </si>
  <si>
    <t>Catholic Cemeteries, Miami, Florida</t>
  </si>
  <si>
    <t>11411 NW 25th StreetMiami, Florida 33172Phone: (305) 592-0521</t>
  </si>
  <si>
    <t>Chessed Shel Emes Inc., Miami, Florida</t>
  </si>
  <si>
    <t>1835 NE Miami Gardens DriveMiami, Florida 33179Phone: 305-978-0205</t>
  </si>
  <si>
    <t>Coral Gables Funeral Home, Miami, Florida</t>
  </si>
  <si>
    <t>1717 SW 37th AvenueMiami, Florida 33145Phone: 305-642-7141</t>
  </si>
  <si>
    <t>Cuban Funeral Home, Miami, Florida</t>
  </si>
  <si>
    <t>151 NW 37th AvenueMiami, Florida 33125Phone: 305-642-3237</t>
  </si>
  <si>
    <t>DFS Memorials - MIAMI, Miami, Florida</t>
  </si>
  <si>
    <t>1495 NW 17th AveMiami, Florida 33125Phone: (305) 901-2403</t>
  </si>
  <si>
    <t>Dwights Funeral Home, Miami, Florida</t>
  </si>
  <si>
    <t>6807 n.w. 7th AvenueMiami, Florida 33150Phone: 305-754-4286</t>
  </si>
  <si>
    <t>Emmanuel Funeral Hall, Miami, Florida</t>
  </si>
  <si>
    <t>14300 NE 14th AvenueMiami, Florida 33161Phone: 305-944-0868</t>
  </si>
  <si>
    <t>Emmanuel Funeral Home, Miami, Florida</t>
  </si>
  <si>
    <t>14300 West Dixie HwyMiami, Florida 33161Phone: 954-942-0056</t>
  </si>
  <si>
    <t>Evergreen Funeral Homes, Miami, Florida</t>
  </si>
  <si>
    <t>1529 Northwest 119th StreetMiami, Florida 33167Phone: (954) 864-8414</t>
  </si>
  <si>
    <t>Faith Funeral Home &amp; Service Inc, Miami, Florida</t>
  </si>
  <si>
    <t>9150 NW 17th AvenueMiami, Florida 33147Phone: 305-836-4250</t>
  </si>
  <si>
    <t>Ferdinand Funeral Home &amp; Crematory, Miami, Florida</t>
  </si>
  <si>
    <t>2546 SW 8th StMiami, Florida 33135Phone: (305) 631-0001</t>
  </si>
  <si>
    <t>Florida Funeral Home, Miami, Florida</t>
  </si>
  <si>
    <t>1495 NW 17th AvenueMiami, Florida 33125Phone: 305-325-1171</t>
  </si>
  <si>
    <t>Friendship Funeral Home, Miami, Florida</t>
  </si>
  <si>
    <t>2615 Nw 79th StreetMiami, Florida 33147Phone: 305-664-0600</t>
  </si>
  <si>
    <t>Funeraria Vista, Miami, Florida</t>
  </si>
  <si>
    <t>14200 NW 5th AvenueMiami, Florida 33168Phone: 305-821-1421</t>
  </si>
  <si>
    <t>Grace Funeral Home Inc, Miami, Florida</t>
  </si>
  <si>
    <t>770 NW 119th StreetMiami, Florida 33168Phone: 305-688-6388</t>
  </si>
  <si>
    <t>Gregg L Mason Funeral Home, Miami, Florida</t>
  </si>
  <si>
    <t>10936 NE 6th AvenueMiami, Florida 33161Phone: 305-757-9000</t>
  </si>
  <si>
    <t>John Hanks Memorial Chapel, Miami, Florida</t>
  </si>
  <si>
    <t>5253 NW 36th StreetMiami, Florida 33166Phone: 305-885-1937</t>
  </si>
  <si>
    <t>Levine Weinstein Memorial Chapel, Miami, Florida</t>
  </si>
  <si>
    <t>18840 W Dixie HighwayMiami, Florida 33180Phone: 305-932-2700</t>
  </si>
  <si>
    <t>Manker Funeral Home, Miami, Florida</t>
  </si>
  <si>
    <t>2075 NW 54th StreetMiami, Florida 33142Phone: 305-635-4453</t>
  </si>
  <si>
    <t>Maspons Funeral Home, Miami, Florida</t>
  </si>
  <si>
    <t>3500 SW 8th StreetMiami, Florida 33135Phone: 305-461-5070</t>
  </si>
  <si>
    <t>Memorial Plan Funeral Homes, Miami, Florida</t>
  </si>
  <si>
    <t>7355 SW 117th AvenueMiami, Florida 33183Phone: 305-728-3900</t>
  </si>
  <si>
    <t>Mitchell Funeral Home, Miami, Florida</t>
  </si>
  <si>
    <t>8080 NW 22nd AvenueMiami, Florida 33147Phone: 305-638-0088</t>
  </si>
  <si>
    <t>Monique &amp; Loriston Community Funeral Home Inc, Miami, Florida</t>
  </si>
  <si>
    <t>14990 West Dixie HighwayMiami, Florida 33181Phone: 305-945-9425</t>
  </si>
  <si>
    <t>Mortuary Care Facility, Miami, Florida</t>
  </si>
  <si>
    <t>167 Ne 26th StreetMiami, Florida 33137Phone: 305-568-8500</t>
  </si>
  <si>
    <t>Nacional Memorial Funeral Chapel, Miami, Florida</t>
  </si>
  <si>
    <t>151 Northwest 37th AvenueMiami, Florida 33125Phone: 305-642-4301</t>
  </si>
  <si>
    <t>National Funeral Homes, Miami, Florida</t>
  </si>
  <si>
    <t>6871 Bird RdMiami, Florida 33155Phone: (305) 667-2997</t>
  </si>
  <si>
    <t>Pax Villa, Miami, Florida</t>
  </si>
  <si>
    <t>54 NE 54th StreetMiami, Florida 33137Phone: 305-754-5454</t>
  </si>
  <si>
    <t>Pet Heaven Memorial Park, Miami, Florida</t>
  </si>
  <si>
    <t>10901 W Flagler StreetMiami, Florida 33174Phone: (305) 223-6515</t>
  </si>
  <si>
    <t>Range Funeral Homes, Miami, Florida</t>
  </si>
  <si>
    <t>3384 Grand AvenueMiami, Florida 33133Phone: 305-446-1173</t>
  </si>
  <si>
    <t>Rivero Funeral Home, Miami, Florida</t>
  </si>
  <si>
    <t>8200 SW 403Miami, Florida 33165Phone: 305-221-8282</t>
  </si>
  <si>
    <t>Rivero Funeral Home Westchester Chapel, Miami, Florida</t>
  </si>
  <si>
    <t>P O Box 141418Miami, Florida 33114Phone: (305) 227-3344</t>
  </si>
  <si>
    <t>Riverside Gordon Memorial, Miami, Florida</t>
  </si>
  <si>
    <t>20955 Biscayne BoulevardMiami, Florida 33180Phone: 305-935-3939</t>
  </si>
  <si>
    <t>Riverside-Gordon Memorial Chapel at Mt Nebo Kendall, Miami, Florida</t>
  </si>
  <si>
    <t>5900 SW 77th AveMiami, Florida 33143Phone: (305) 274-0641</t>
  </si>
  <si>
    <t>Stanfill Funeral Homes Inc, Miami, Florida</t>
  </si>
  <si>
    <t>10545 S Dixie HwyMiami, Florida 33156Phone: (305) 667-2518</t>
  </si>
  <si>
    <t>Van Orsdel Family Funeral Chapel, Miami, Florida</t>
  </si>
  <si>
    <t>9300 SW 40th StreetMiami, Florida 33165Phone: 305-553-0064</t>
  </si>
  <si>
    <t>Van Orsdel Funeral Chapels, Miami, Florida</t>
  </si>
  <si>
    <t>4600 SW 8th StreetMiami, Florida 33134Phone: 305-446-4412</t>
  </si>
  <si>
    <t>Van Orsdel Funeral Home, Miami, Florida</t>
  </si>
  <si>
    <t>11240 N Kendall DriveMiami, Florida 33176Phone: 305-271-1222</t>
  </si>
  <si>
    <t>Vior Funeral Home, Miami, Florida</t>
  </si>
  <si>
    <t>291 NW 37th AvenueMiami, Florida 33125Phone: 305-643-3131</t>
  </si>
  <si>
    <t>Westchester Funeral Home, Miami, Florida</t>
  </si>
  <si>
    <t>9800 SW 24th StreetMiami, Florida 33165Phone: 305-227-3333</t>
  </si>
  <si>
    <t>Wright's Funeral Home, Miami, Florida</t>
  </si>
  <si>
    <t>15332 NW 7th AvenueMiami, Florida 33169Phone: 305-688-2030</t>
  </si>
  <si>
    <t>Blasberg-Rubin-Zilbert Memorial Chapel, Miami Beach, Florida</t>
  </si>
  <si>
    <t>720 71st StMiami Beach, Florida 33141Phone: (305) 865-2353</t>
  </si>
  <si>
    <t>Eternal Light Funeral Chapel, Miami Beach, Florida</t>
  </si>
  <si>
    <t>17250 W Dixie HighwayMiami Beach, Florida 33160Phone: 305-948-9900</t>
  </si>
  <si>
    <t>Levitt-Weinstein/Blasberg Chapel, Miami Beach, Florida</t>
  </si>
  <si>
    <t>720 Seventy-First StMiami Beach, Florida 33179Phone: 305-865-2353</t>
  </si>
  <si>
    <t>Schwartz Brothers-Jeffer MEML, Miami Beach, Florida</t>
  </si>
  <si>
    <t>1920 Alton RoadMiami Beach, Florida 33139Phone: 305-534-9517</t>
  </si>
  <si>
    <t>St Fort's Funeral Home, Miami Beach, Florida</t>
  </si>
  <si>
    <t>16480 NE 19th AvenueMiami Beach, Florida 33162Phone: 305-940-1428</t>
  </si>
  <si>
    <t>Vista Memorial Gardens &amp; Funeral Home, Miami Lakes, Florida</t>
  </si>
  <si>
    <t>14200 Nw 57th AveMiami Lakes, Florida 33014Phone: (305) 821-1421</t>
  </si>
  <si>
    <t>Hardage-Giddens Holly Hill Funeral Home, Middleburg, Florida</t>
  </si>
  <si>
    <t>3601 Old Jennings RdMiddleburg, Florida 32068Phone: (904) 282-9336</t>
  </si>
  <si>
    <t>Lewis Funeral Home, Milton, Florida</t>
  </si>
  <si>
    <t>6405 Highway 90Milton, Florida 32570Phone: 850-623-2243</t>
  </si>
  <si>
    <t>National Cremation &amp; Burial Society, Milton, Florida</t>
  </si>
  <si>
    <t>5641 Hwy 90 WMilton, Florida 32583Phone: (850) 623-2205</t>
  </si>
  <si>
    <t>Aaron Cremation &amp; Burial Services, Miramar, Florida</t>
  </si>
  <si>
    <t>6107 Miramar ParkwayMiramar, Florida 33023Phone: (954) 730-7557</t>
  </si>
  <si>
    <t>Beggs Funeral Home-Monticello, Monticello, Florida</t>
  </si>
  <si>
    <t>485 E Dogwood StreetMonticello, Florida 32344Phone: 850-997-5612</t>
  </si>
  <si>
    <t>Branch Street Funeral Home, Monticello, Florida</t>
  </si>
  <si>
    <t>750 Branch StreetMonticello, Florida 32344Phone: 850-997-2024</t>
  </si>
  <si>
    <t>Tillman Funeral Home, Monticello, Florida</t>
  </si>
  <si>
    <t>620 E York StreetMonticello, Florida 32344Phone: 850-997-5553</t>
  </si>
  <si>
    <t>Allen J Harden Funeral Home, Mount Dora, Florida</t>
  </si>
  <si>
    <t>1800 N Donnelly StreetMount Dora, Florida 32757Phone: 352-383-8178</t>
  </si>
  <si>
    <t>Rehbaum-Harden Funeral Home, Mount Dora, Florida</t>
  </si>
  <si>
    <t>333 E 5th AvenueMount Dora, Florida 32757Phone: 352-383-2434</t>
  </si>
  <si>
    <t>Seigler Funeral Home, Mulberry, Florida</t>
  </si>
  <si>
    <t>1300 E Canal StreetMulberry, Florida 33860Phone: 863-425-1131</t>
  </si>
  <si>
    <t>Fuller Funeral Home, Naples, Florida</t>
  </si>
  <si>
    <t>1625 Pine Ridge RoadNaples, Florida 34109Phone: 239-592-1611</t>
  </si>
  <si>
    <t>Fuller Funeral Home-Cremation, Naples, Florida</t>
  </si>
  <si>
    <t>4735 Tamiami Trail EastNaples, Florida 34112Phone: 239-417-5000</t>
  </si>
  <si>
    <t>Funeraria Santa Cruz Inc, Naples, Florida</t>
  </si>
  <si>
    <t>4424 Tamiami Trail EastNaples, Florida 34112Phone: 239-774-3900</t>
  </si>
  <si>
    <t>Hodges Funeral Home at Naples Memorial Gardens, Naples, Florida</t>
  </si>
  <si>
    <t>525 111th Ave NNaples, Florida 34108Phone: (239) 597-3101</t>
  </si>
  <si>
    <t>Muller-Thompson Funeral Chapel &amp; Cremation Service, Naples, Florida</t>
  </si>
  <si>
    <t>2011 Pine Ridge RdNaples, Florida 34109Phone: (239) 597-8888</t>
  </si>
  <si>
    <t>Naples Funeral Home Inc, Naples, Florida</t>
  </si>
  <si>
    <t>3107 Davis BoulevardNaples, Florida 34104Phone: 239-775-4255</t>
  </si>
  <si>
    <t>Palms Woodlawn Funeral Home, Naranja, Florida</t>
  </si>
  <si>
    <t>27100 Old Dixie HwyNaranja, Florida 33032Phone: (305) 247-4218</t>
  </si>
  <si>
    <t>Lewis Funeral Home, Navarre, Florida</t>
  </si>
  <si>
    <t>7794 Navarre ParkwayNavarre, Florida 32566Phone: 850-939-5122</t>
  </si>
  <si>
    <t>Arlington Funeral Home, New Port Richey, Florida</t>
  </si>
  <si>
    <t>7210 Congress StNew Port Richey, Florida 34653Phone: (727) 847-7995</t>
  </si>
  <si>
    <t>Christian Funeral Service, New Port Richey, Florida</t>
  </si>
  <si>
    <t>6040 2nd Ave.New Port Richey, Florida 34653Phone: (727) 514-2779</t>
  </si>
  <si>
    <t>Dignified Funeral Alternatives, New Port Richey, Florida</t>
  </si>
  <si>
    <t>4244 Madison StNew Port Richey, Florida 34680Phone: (727) 942-2116</t>
  </si>
  <si>
    <t>Dobies Funeral Homes, New Port Richey, Florida</t>
  </si>
  <si>
    <t>6616 Congress StNew Port Richey, Florida 34653Phone: (727) 841-7555</t>
  </si>
  <si>
    <t>Games Cremation Pick-Up, New Port Richey, Florida</t>
  </si>
  <si>
    <t>7433 Turtlebrook LnNew Port Richey, Florida 34655Phone: (727) 376-4349</t>
  </si>
  <si>
    <t>Michels-Lundquist Funeral Home, New Port Richey, Florida</t>
  </si>
  <si>
    <t>5228 Trouble Creek RdNew Port Richey, Florida 34652Phone: (727) 845-1957</t>
  </si>
  <si>
    <t>Morgan Funeral Home, New Port Richey, Florida</t>
  </si>
  <si>
    <t>6025 Trouble Creek RdNew Port Richey, Florida 34653Phone: (727) 847-3999</t>
  </si>
  <si>
    <t>National Cremation Society, New Port Richey, Florida</t>
  </si>
  <si>
    <t>4515 Madison StNew Port Richey, Florida 34652Phone: (727) 937-4259</t>
  </si>
  <si>
    <t>North/Meadowlawn Funeral Home, New Port Richey, Florida</t>
  </si>
  <si>
    <t>4244 Madison StNew Port Richey, Florida 34652Phone: (727) 849-5627</t>
  </si>
  <si>
    <t>Trinity Memorial Funeral Home &amp; Crematory, New Port Richey, Florida</t>
  </si>
  <si>
    <t>12609 Memorial DrNew Port Richey, Florida 34655Phone: (727) 376-7824</t>
  </si>
  <si>
    <t>Baldwin Brothers Memorial Care Services, New Smyrna Beach, Florida</t>
  </si>
  <si>
    <t>1 N CausewayNew Smyrna Beach, Florida 32169Phone: (386) 428-2424</t>
  </si>
  <si>
    <t>Dudley Funeral Homes Inc &amp; Crematory, New Smyrna Beach, Florida</t>
  </si>
  <si>
    <t>1108 N Dixie FwyNew Smyrna Beach, Florida 32168Phone: (386) 428-6414</t>
  </si>
  <si>
    <t>Gainous / Wynn's Funeral Home Inc, New Smyrna Beach, Florida</t>
  </si>
  <si>
    <t>570 Washington StNew Smyrna Beach, Florida 32168Phone: (386) 428-5751</t>
  </si>
  <si>
    <t>Settle-Wilder Funeral Home, New Smyrna Beach, Florida</t>
  </si>
  <si>
    <t>406 S Orange StNew Smyrna Beach, Florida 32168Phone: (386) 428-5757</t>
  </si>
  <si>
    <t>Booker T Hunt Funeral Home, Newberry, Florida</t>
  </si>
  <si>
    <t>24340 Newberry LaneNewberry, Florida 32669Phone: 352-472-3244</t>
  </si>
  <si>
    <t>Milam Funeral &amp; Cremation Services, Newberry, Florida</t>
  </si>
  <si>
    <t>24500 Doc Karelas DrNewberry, Florida 32669Phone: (352) 472-3999</t>
  </si>
  <si>
    <t>Milam Funeral Home, Newberry, Florida</t>
  </si>
  <si>
    <t>22405 W Newberry RoadNewberry, Florida 32669Phone: 352-472-5361</t>
  </si>
  <si>
    <t>Williams-Thomas Funeral Homes, Newberry, Florida</t>
  </si>
  <si>
    <t>823 NW 143rd StreetNewberry, Florida 32669Phone: 352-331-0821</t>
  </si>
  <si>
    <t>Heritage Gardens Funeral Home &amp; Cemetery, Niceville, Florida</t>
  </si>
  <si>
    <t>2201 North Partin DriveNiceville, Florida 32578Phone: (850) 729-1955</t>
  </si>
  <si>
    <t>McLaughlin Twin Cities Funeral Home, Niceville, Florida</t>
  </si>
  <si>
    <t>1405 East John Sims ParkwayNiceville, Florida 32578Phone: (850) 678-7768</t>
  </si>
  <si>
    <t>Twin Cities Cremation Service, Niceville, Florida</t>
  </si>
  <si>
    <t>1405 John Sims Parkway EastNiceville, Florida 32578Phone: 850-678-7768</t>
  </si>
  <si>
    <t>National Cremation &amp; Burial Society, North Fort Myers, Florida</t>
  </si>
  <si>
    <t>3453 Hancock Bridge ParkwayNorth Fort Myers, Florida 33903Phone: (239) 995-1113</t>
  </si>
  <si>
    <t>Star of David Funeral Chapel, North Lauderdale, Florida</t>
  </si>
  <si>
    <t>7701 Bailey RoadNorth Lauderdale, Florida 33068Phone: 954-722-9000</t>
  </si>
  <si>
    <t>Cremation Society of South FL, North Miami, Florida</t>
  </si>
  <si>
    <t>15011 W Dixie HighwayNorth Miami, Florida 33181Phone: 305-751-3131</t>
  </si>
  <si>
    <t>Eternal Light Funeral Directors Inc, North Miami Beach, Florida</t>
  </si>
  <si>
    <t>17250 West Dixie HighwayNorth Miami Beach, Florida 33160Phone: (305) 948-9900</t>
  </si>
  <si>
    <t>Levitt-Weinstein Memorial Chapel, North Miami Beach, Florida</t>
  </si>
  <si>
    <t>18840 West Dixie HighwayNorth Miami Beach, Florida 33180Phone: (305) 932-2700</t>
  </si>
  <si>
    <t>Menorah Riverside Gordon Funeral Chapel, North Miami Beach, Florida</t>
  </si>
  <si>
    <t>20955 Biscayne BlvdNorth Miami Beach, Florida 33180Phone: (305) 935-3939</t>
  </si>
  <si>
    <t>16480 N.E. 19th AvenueNorth Miami Beach, Florida 33162Phone: (305) 940-1428</t>
  </si>
  <si>
    <t>Howard-Price Funeral Home, North Palm Beach, Florida</t>
  </si>
  <si>
    <t>754 US Hwy 1North Palm Beach, Florida 33408Phone: (561) 848-9641</t>
  </si>
  <si>
    <t>Thomas  L Price Funeral, North Palm Beach, Florida</t>
  </si>
  <si>
    <t>553 Northlake BlvdNorth Palm Beach, Florida 33408Phone: (561) 842-1555</t>
  </si>
  <si>
    <t>Farley Funeral Homes &amp; Crematory, North Port, Florida</t>
  </si>
  <si>
    <t>5900 S Biscayne DrNorth Port, Florida 34287Phone: (941) 426-2880</t>
  </si>
  <si>
    <t>James A McKee Funeral Homes, North Port, Florida</t>
  </si>
  <si>
    <t>14538 S Tamiami TrailNorth Port, Florida 34287Phone: (941) 423-9110</t>
  </si>
  <si>
    <t>Tribute Funerals, North Port, Florida</t>
  </si>
  <si>
    <t>3691Sardinia AveNorth Port, Florida 34287Phone: 866-920-1619</t>
  </si>
  <si>
    <t>Loyless Funeral Home, O Lakes, Florida</t>
  </si>
  <si>
    <t>5310 Land O Lakes BoulevardO Lakes, Florida 34639Phone: 813-996-6610</t>
  </si>
  <si>
    <t>Brooks Cremation INC, Oakland Park, Florida</t>
  </si>
  <si>
    <t>4058 NE 7th AvenueOakland Park, Florida 33334Phone: (954) 525-5405</t>
  </si>
  <si>
    <t>Riverside Florida Funeral Homes LLC, Oakland Park, Florida</t>
  </si>
  <si>
    <t>101 East Commerical BlvdOakland Park, Florida 33351Phone: (954) 909-4300</t>
  </si>
  <si>
    <t>Brown Memorial Funeral Home, Ocala, Florida</t>
  </si>
  <si>
    <t>706 SW Martin Luther King JrOcala, Florida 34471Phone: 352-840-0611</t>
  </si>
  <si>
    <t>Forest Lawn Memory Gardens, Ocala, Florida</t>
  </si>
  <si>
    <t>5740 S Pine AvenueOcala, Florida 34480Phone: 352-732-3020</t>
  </si>
  <si>
    <t>Hiers Baxley Funeral Service, Ocala, Florida</t>
  </si>
  <si>
    <t>9695 SW 110th StreetOcala, Florida 34481Phone: 352-873-4114</t>
  </si>
  <si>
    <t>J Hadley Funeral Home, Ocala, Florida</t>
  </si>
  <si>
    <t>401 NW 1st AvenueOcala, Florida 34475Phone: 352-351-0210</t>
  </si>
  <si>
    <t>Roberts Funeral Home Inc, Ocala, Florida</t>
  </si>
  <si>
    <t>606 SW 2nd AvenueOcala, Florida 34471Phone: 352-622-4141</t>
  </si>
  <si>
    <t>Roberts Funeral Homes - East, Ocala, Florida</t>
  </si>
  <si>
    <t>2739 SE Maricamp RdOcala, Florida 34471Phone: (352) 732-9944</t>
  </si>
  <si>
    <t>Roberts Funeral Homes Jennings/Archway Chapel, Ocala, Florida</t>
  </si>
  <si>
    <t>1201 S Orlando AveOcala, Florida 32789Phone: (352) 732-0181</t>
  </si>
  <si>
    <t>Sellers Funeral Home, Ocala, Florida</t>
  </si>
  <si>
    <t>440 SW Broadway StreetOcala, Florida 34475Phone: 352-620-8881</t>
  </si>
  <si>
    <t>Summers Funeral Home, Ocala, Florida</t>
  </si>
  <si>
    <t>2238 NW 10th StreetOcala, Florida 34475Phone: 352-351-0566</t>
  </si>
  <si>
    <t>Tony Tanner Funeral Service, Ocala, Florida</t>
  </si>
  <si>
    <t>10195 N Us Highway 27Ocala, Florida 34482Phone: 352-622-2630</t>
  </si>
  <si>
    <t>Ocoee Family Funeral Home, Ocoee, Florida</t>
  </si>
  <si>
    <t>101 W McKey StreetOcoee, Florida 34761Phone: 407-656-3079</t>
  </si>
  <si>
    <t>Bass Funeral Home, Okeechobee, Florida</t>
  </si>
  <si>
    <t>205 Ne 2nd StOkeechobee, Florida 34972Phone: (863) 763-2111</t>
  </si>
  <si>
    <t>Buxton Funeral Home &amp; Crematory, Okeechobee, Florida</t>
  </si>
  <si>
    <t>110 Ne 5th StOkeechobee, Florida 34972Phone: (863) 763-1994</t>
  </si>
  <si>
    <t>Ambassador Mortuary Service, Oldsmar, Florida</t>
  </si>
  <si>
    <t>112 S Bayview BoulevardOldsmar, Florida 34677Phone: 813-854-2014</t>
  </si>
  <si>
    <t>Holloway Funeral Home Inc, Oldsmar, Florida</t>
  </si>
  <si>
    <t>112 South Bayview BoulevardOldsmar, Florida 34677Phone: 813-855-2439</t>
  </si>
  <si>
    <t>Delores Mills Funeral Homes, Opa Locka, Florida</t>
  </si>
  <si>
    <t>15035 Nw 22nd AvOpa Locka, Florida 33054Phone: 305-681-1712</t>
  </si>
  <si>
    <t>Hadley 's Funeral Home, Opa Locka, Florida</t>
  </si>
  <si>
    <t>2527 Opa Locka BoulevardOpa Locka, Florida 33054Phone: 305-953-0770</t>
  </si>
  <si>
    <t>Marcel's Cremations, Opa Locka, Florida</t>
  </si>
  <si>
    <t>2111 NW 139th StOpa Locka, Florida 33054Phone: (305) 953-3600</t>
  </si>
  <si>
    <t>Allen Summerhill Funeral Homes, Orange City, Florida</t>
  </si>
  <si>
    <t>163 S Volusia AvenueOrange City, Florida 32763Phone: 386-775-4664</t>
  </si>
  <si>
    <t>Baldauff Family Funeral Home &amp; Crematory, Orange City, Florida</t>
  </si>
  <si>
    <t>1233 Saxon BoulevardOrange City, Florida 32763Phone: 386-775-2101</t>
  </si>
  <si>
    <t>Deltona Memorial Funeral Home and Cemetery, Orange City, Florida</t>
  </si>
  <si>
    <t>1295 Saxon BlvdOrange City, Florida 32763Phone: (386) 775-4260</t>
  </si>
  <si>
    <t>Four Towns Cremation &amp; Burial, Orange City, Florida</t>
  </si>
  <si>
    <t>1155 S Volusia AvenueOrange City, Florida 32763Phone: 386-774-8055</t>
  </si>
  <si>
    <t>Lankford Funeral Homes &amp; Crematory, Orange City, Florida</t>
  </si>
  <si>
    <t>190 South Holly AvenueOrange City, Florida 32763Phone: (386)   775-2244</t>
  </si>
  <si>
    <t>Hardage-Giddens Rivermead, Orange Park, Florida</t>
  </si>
  <si>
    <t>950 Park AvenueOrange Park, Florida 32073Phone: 904-264-2481</t>
  </si>
  <si>
    <t>Hardage-Giddens Rivermead Funeral Home, Orange Park, Florida</t>
  </si>
  <si>
    <t>127 Blanding BlvdOrange Park, Florida 32073Phone: (904) 264-2481</t>
  </si>
  <si>
    <t>Jacksonville Memory Gardens, Orange Park, Florida</t>
  </si>
  <si>
    <t>111 Blanding BoulevardOrange Park, Florida 32073Phone: 904-272-2435</t>
  </si>
  <si>
    <t>A Community Funeral Home &amp; Sunset Cremations, Orlando, Florida</t>
  </si>
  <si>
    <t>910 W Michigan StreetOrlando, Florida 32805Phone: 407-841-4424</t>
  </si>
  <si>
    <t>A Robert Bryant Funeral-Cremation, Orlando, Florida</t>
  </si>
  <si>
    <t>321 E Michigan StreetOrlando, Florida 32806Phone: 407-240-6080</t>
  </si>
  <si>
    <t>All Faiths Funeral Alternative &amp; Cremation Services, Orlando, Florida</t>
  </si>
  <si>
    <t>4901 S Orange AveOrlando, Florida 32806Phone: (407) 898-1698</t>
  </si>
  <si>
    <t>Baldwin-Fairchild Funeral Home Ivanhoe Chapel, Orlando, Florida</t>
  </si>
  <si>
    <t>301 NE Ivanhoe BlvdOrlando, Florida 32804Phone: (407) 898-8111</t>
  </si>
  <si>
    <t>Baldwin-Fairchild Funeral Homes - Conway Chapel, Orlando, Florida</t>
  </si>
  <si>
    <t>1413 S Semoran BlvdOrlando, Florida 32807Phone: (407) 277-6700</t>
  </si>
  <si>
    <t>Baldwin-Fairchild Funeral Homes - Pine Castle Chapel, Orlando, Florida</t>
  </si>
  <si>
    <t>5800 Hansel AveOrlando, Florida 32809Phone: (407) 855-5800</t>
  </si>
  <si>
    <t>Batts Funeral Home, Orlando, Florida</t>
  </si>
  <si>
    <t>36 Halbe AvenueOrlando, Florida 32805Phone: 407-841-2351</t>
  </si>
  <si>
    <t>Beth Shalom Memorial Chapel, Orlando, Florida</t>
  </si>
  <si>
    <t>640 Lee RoadOrlando, Florida 32810Phone: 407-599-1180</t>
  </si>
  <si>
    <t>Carey Hand Funeral Home, Orlando, Florida</t>
  </si>
  <si>
    <t>2811 Curry Ford RoadOrlando, Florida 32806Phone: 407-898-2561</t>
  </si>
  <si>
    <t>Casket &amp; Urn Superstore, Orlando, Florida</t>
  </si>
  <si>
    <t>1016 Nin StreetOrlando, Florida 32835Phone: 407-373-7688</t>
  </si>
  <si>
    <t>Central Florida Direct Cremation, Orlando, Florida</t>
  </si>
  <si>
    <t>PO Box 681039Orlando, Florida 32868Phone: 407-292-7572</t>
  </si>
  <si>
    <t>DFS Memorials - Orlando, Orlando, Florida</t>
  </si>
  <si>
    <t>2185 N Park AveOrlando, Florida 32789Phone: 407-710-8865</t>
  </si>
  <si>
    <t>Dobbs Funeral Home, Orlando, Florida</t>
  </si>
  <si>
    <t>430 N Kirkman RoadOrlando, Florida 32811Phone: 407-578-7720</t>
  </si>
  <si>
    <t>Dove Funeral Home Inc, Orlando, Florida</t>
  </si>
  <si>
    <t>4310 Curry Ford RoadOrlando, Florida 32806Phone: 407-897-0892</t>
  </si>
  <si>
    <t>Family Funeral Care, Orlando, Florida</t>
  </si>
  <si>
    <t>13001 S John Young PkwyOrlando, Florida 32837Phone: (407) 812-4200</t>
  </si>
  <si>
    <t>Gail &amp; Wynn's Mortuary, Orlando, Florida</t>
  </si>
  <si>
    <t>1300 Bruton BoulevardOrlando, Florida 32805Phone: 407-522-4700</t>
  </si>
  <si>
    <t>Golden 's Mortuary, Orlando, Florida</t>
  </si>
  <si>
    <t>1041 28th StreetOrlando, Florida 32805Phone: 407-246-8602</t>
  </si>
  <si>
    <t>Mitchell's Funeral Home, Orlando, Florida</t>
  </si>
  <si>
    <t>501 Fairvilla RoadOrlando, Florida 32808Phone: 407-298-0703</t>
  </si>
  <si>
    <t>Newcomer Funeral Homes, Orlando, Florida</t>
  </si>
  <si>
    <t>895 S Goldenrod RoadOrlando, Florida 32822Phone: 407-277-4227</t>
  </si>
  <si>
    <t>Postell's Mortuary Pine Hills, Orlando, Florida</t>
  </si>
  <si>
    <t>811 N Powers DriveOrlando, Florida 32818Phone: 407-295-3857</t>
  </si>
  <si>
    <t>Union Park Memorial Chapel, Orlando, Florida</t>
  </si>
  <si>
    <t>10033 E Colonial DriveOrlando, Florida 32817Phone: 407-277-9366</t>
  </si>
  <si>
    <t>Haigh-Black Funeral Home Inc, Ormond Beach, Florida</t>
  </si>
  <si>
    <t>167 Vining CtOrmond Beach, Florida 32176Phone: (386) 677-0451</t>
  </si>
  <si>
    <t>LoHomean Ormond Funeral Home, Ormond Beach, Florida</t>
  </si>
  <si>
    <t>733 W Granada BoulevardOrmond Beach, Florida 32174Phone: 386-673-1100</t>
  </si>
  <si>
    <t>Milestone Mortuary Transport, Ormond Beach, Florida</t>
  </si>
  <si>
    <t>229 N Yonge StreetOrmond Beach, Florida 32174Phone: 386-673-5911</t>
  </si>
  <si>
    <t>Neptune Society, Ormond Beach, Florida</t>
  </si>
  <si>
    <t>1024 N Us Highway 1Ormond Beach, Florida 32174Phone: 386-671-0322</t>
  </si>
  <si>
    <t>Newlife Cremation &amp; Funeral Chapel, Ormond Beach, Florida</t>
  </si>
  <si>
    <t>333 South Yonge StreetOrmond Beach, Florida 32174Phone: (386) 676-1333</t>
  </si>
  <si>
    <t>Volusia Memorial Funeral Home, Ormond Beach, Florida</t>
  </si>
  <si>
    <t>548 N Nova RoadOrmond Beach, Florida 32174Phone: 386-673-5373</t>
  </si>
  <si>
    <t>Woodward Cremation &amp; Funeral Services, Ormond Beach, Florida</t>
  </si>
  <si>
    <t>1780 Ocean Shore BoulevardOrmond Beach, Florida 32176Phone: (386) 441-1010</t>
  </si>
  <si>
    <t>Baldwin-Fairchild Funeral Home, Oviedo, Florida</t>
  </si>
  <si>
    <t>501 East Mitchell Hammock RoadOviedo, Florida 32765Phone: (407) 366-8999</t>
  </si>
  <si>
    <t>Funeral Services, Oviedo, Florida</t>
  </si>
  <si>
    <t>830 Eyrie DriveOviedo, Florida 32765Phone: 407-359-4044</t>
  </si>
  <si>
    <t>National Cremation Society, Oviedo, Florida</t>
  </si>
  <si>
    <t>7565 Red Bug Lake RoadOviedo, Florida 32765Phone: 407-365-1600</t>
  </si>
  <si>
    <t>924 Reid StPalatka, Florida 32177Phone: (386) 325-7544</t>
  </si>
  <si>
    <t>E W Lawson &amp; Sons Funeral Home, Palatka, Florida</t>
  </si>
  <si>
    <t>109 S 9th StPalatka, Florida 32177Phone: (386) 325-4543</t>
  </si>
  <si>
    <t>Johnson-Overturf Funeral Home &amp; Crematory, Palatka, Florida</t>
  </si>
  <si>
    <t>307 S Palm AvePalatka, Florida 32177Phone: (386) 325-4521</t>
  </si>
  <si>
    <t>Karl N Flagg Serenity Memorial Chapel, Palatka, Florida</t>
  </si>
  <si>
    <t>2400 Madison StPalatka, Florida 32177Phone: (386) 312-0444</t>
  </si>
  <si>
    <t>Masters Funeral Home, Palatka, Florida</t>
  </si>
  <si>
    <t>3015 Crill AvenuePalatka, Florida 32177Phone: 386-325-4564</t>
  </si>
  <si>
    <t>Fountainhead Funeral Home, Palm Bay, Florida</t>
  </si>
  <si>
    <t>7303 Babcock Street SoutheastPalm Bay, Florida 32909Phone: 321-727-3977</t>
  </si>
  <si>
    <t>Palm Bay Funeral Home, Palm Bay, Florida</t>
  </si>
  <si>
    <t>950 Malabar Road SoutheastPalm Bay, Florida 32907Phone: 321-724-2224</t>
  </si>
  <si>
    <t>Coleman Funeral Home, Palm Beach, Florida</t>
  </si>
  <si>
    <t>1215 N Tamarind AvenuePalm Beach, Florida 33401Phone: 561-833-1705</t>
  </si>
  <si>
    <t>I J Morris Funeral Directors, Palm Beach, Florida</t>
  </si>
  <si>
    <t>5411 Okeechobee BoulevardPalm Beach, Florida 33417Phone: 561-689-8700</t>
  </si>
  <si>
    <t>Menorah Gardens &amp; Funeral, Palm Beach, Florida</t>
  </si>
  <si>
    <t>9321 Memorial Park RoadPalm Beach, Florida 33412Phone: 561-627-2277</t>
  </si>
  <si>
    <t>Midwood Memorial Chapel, Palm Beach, Florida</t>
  </si>
  <si>
    <t>1625 Coney Island Ave WestPalm Beach, Florida 33412Phone: 561-790-7998</t>
  </si>
  <si>
    <t>Northwood Funeral Home &amp; Crematory, Palm Beach, Florida</t>
  </si>
  <si>
    <t>5608 BroadwayPalm Beach, Florida 33407Phone: 561-844-4311</t>
  </si>
  <si>
    <t>Palm Beach Memorial Park Funeral, Palm Beach, Florida</t>
  </si>
  <si>
    <t>6411 Parker AvenuePalm Beach, Florida 33405Phone: 561-585-3217</t>
  </si>
  <si>
    <t>Palms West Funeral Home, Palm Beach, Florida</t>
  </si>
  <si>
    <t>110 Business Park WayPalm Beach, Florida 33411Phone: 561-753-6004</t>
  </si>
  <si>
    <t>Riverside Gordon DSL Line, Palm Beach, Florida</t>
  </si>
  <si>
    <t>4714 Okeechobee BoulevardPalm Beach, Florida 33417Phone: 561-242-9703</t>
  </si>
  <si>
    <t>Royal Palm Funeral Home, Palm Beach, Florida</t>
  </si>
  <si>
    <t>5601 Greenwood AvenuePalm Beach, Florida 33407Phone: 561-848-8659</t>
  </si>
  <si>
    <t>Shuler's Memorial Chapel Inc, Palm Beach, Florida</t>
  </si>
  <si>
    <t>5301 Australian AvenuePalm Beach, Florida 33407Phone: 561-882-4255</t>
  </si>
  <si>
    <t>Siders Funeral Home, Palm Beach, Florida</t>
  </si>
  <si>
    <t>600 W 2nd StreetPalm Beach, Florida 33404Phone: 561-820-1403</t>
  </si>
  <si>
    <t>Stevens Brothers Funeral Home, Palm Beach, Florida</t>
  </si>
  <si>
    <t>1803 N Tamarind AvenuePalm Beach, Florida 33407Phone: 561-833-5526</t>
  </si>
  <si>
    <t>Torres Sanches Funeral Homes, Palm Beach, Florida</t>
  </si>
  <si>
    <t>4318 Parker AvenuePalm Beach, Florida 33405Phone: 561-651-7486</t>
  </si>
  <si>
    <t>Forest Hills Funeral Home, Palm City, Florida</t>
  </si>
  <si>
    <t>2001 Sw Murphy RoadPalm City, Florida 34990Phone: (772) 287-8484</t>
  </si>
  <si>
    <t>LoHomean Palm Coast Funeral Home, Palm Coast, Florida</t>
  </si>
  <si>
    <t>220 Palm Coast Parkway SouthwestPalm Coast, Florida 32137Phone: 386-449-1100</t>
  </si>
  <si>
    <t>American Burial &amp; Cremation Service, Palm Harbor, Florida</t>
  </si>
  <si>
    <t>2966 Belcher RoadPalm Harbor, Florida 34683Phone: 727-734-1210</t>
  </si>
  <si>
    <t>Curlew Hills Funeral Home, Palm Harbor, Florida</t>
  </si>
  <si>
    <t>1717 Curlew RoadPalm Harbor, Florida 34683Phone: (727) 789-2000</t>
  </si>
  <si>
    <t>Moss-Feaster Funeral Homes, Palm Harbor, Florida</t>
  </si>
  <si>
    <t>2550 Highlands Boulevard NorthPalm Harbor, Florida 34684Phone: 727-562-2090</t>
  </si>
  <si>
    <t>Neptune Society Of Florida, Palm Harbor, Florida</t>
  </si>
  <si>
    <t>2560 Tampa RoadPalm Harbor, Florida 34684Phone: 727-772-8539</t>
  </si>
  <si>
    <t>Kicliter Funeral Home, Palmetto, Florida</t>
  </si>
  <si>
    <t>517 8th Avenue WestPalmetto, Florida 34221Phone: 941-722-0204</t>
  </si>
  <si>
    <t>Sims Woodie CO, Palmetto, Florida</t>
  </si>
  <si>
    <t>2409 2nd Avenue EastPalmetto, Florida 34221Phone: 941-722-6511</t>
  </si>
  <si>
    <t>Westside Funeral Home, Palmetto, Florida</t>
  </si>
  <si>
    <t>204 7th Street WestPalmetto, Florida 34221Phone: 941-722-4960</t>
  </si>
  <si>
    <t>Battle Memorial Funeral Home, Panama City, Florida</t>
  </si>
  <si>
    <t>1123 Martin Luther King Jr BoulevardPanama City, Florida 32401Phone: 850-763-4951</t>
  </si>
  <si>
    <t>Brock's Hometown Funeral Home, Panama City, Florida</t>
  </si>
  <si>
    <t>5907 E Highway 22Panama City, Florida 32404Phone: 850-874-0818</t>
  </si>
  <si>
    <t>Evergreen Memorial Gardens, Panama City, Florida</t>
  </si>
  <si>
    <t>3733 N Highway 231Panama City, Florida 32404Phone: 850-769-3395</t>
  </si>
  <si>
    <t>Gainer Funeral Home Inc, Panama City, Florida</t>
  </si>
  <si>
    <t>1613 N Cove BoulevardPanama City, Florida 32405Phone: 850-763-4663</t>
  </si>
  <si>
    <t>Garden of Memories, Panama City, Florida</t>
  </si>
  <si>
    <t>4035 E 15th StreetPanama City, Florida 32404Phone: 850-763-0800</t>
  </si>
  <si>
    <t>Heritage Funeral Home LLC, Panama City, Florida</t>
  </si>
  <si>
    <t>247 N Tyndall ParkwayPanama City, Florida 32404Phone: 850-785-1316</t>
  </si>
  <si>
    <t>Kent-Forest Lawn Funeral Home, Panama City, Florida</t>
  </si>
  <si>
    <t>2403 Harrison AvenuePanama City, Florida 32405Phone: 850-763-4694</t>
  </si>
  <si>
    <t>Pasco Gainer Senior Funeral Home, Panama City, Florida</t>
  </si>
  <si>
    <t>915 Martin Luther King Jr BoulevardPanama City, Florida 32401Phone: 850-522-8889</t>
  </si>
  <si>
    <t>Advance Funeral Planning, Pensacola, Florida</t>
  </si>
  <si>
    <t>113 Yoakum CourtPensacola, Florida 32505Phone: 850-434-8866</t>
  </si>
  <si>
    <t>Bayview Fisher-Pou Chapel, Pensacola, Florida</t>
  </si>
  <si>
    <t>3351 Scenic Hwy 90 EPensacola, Florida 32503Phone: (850) 432-7805</t>
  </si>
  <si>
    <t>Eastern Gate Memorial Funeral Home, Pensacola, Florida</t>
  </si>
  <si>
    <t>1985 W Nine Mile RdPensacola, Florida 32534Phone: (850) 479-9223</t>
  </si>
  <si>
    <t>Freedom Trust Plan, Pensacola, Florida</t>
  </si>
  <si>
    <t>416 W Wright StreetPensacola, Florida 32501Phone: 850-438-9500</t>
  </si>
  <si>
    <t>Harper-Morris Memorial Chapel, Pensacola, Florida</t>
  </si>
  <si>
    <t>2276 Airport BoulevardPensacola, Florida 32504Phone: 850-478-3292</t>
  </si>
  <si>
    <t>Joe Morris &amp; Son Funeral Home, Pensacola, Florida</t>
  </si>
  <si>
    <t>701 N De Villiers StreetPensacola, Florida 32501Phone: 850-432-3436</t>
  </si>
  <si>
    <t>Oak Lawn Funeral Home, Pensacola, Florida</t>
  </si>
  <si>
    <t>619 N New Warrington RoadPensacola, Florida 32506Phone: 850-453-2321</t>
  </si>
  <si>
    <t>Reeds Funeral Home, Pensacola, Florida</t>
  </si>
  <si>
    <t>3220 N Davis HighwayPensacola, Florida 32503Phone: 850-433-7616</t>
  </si>
  <si>
    <t>Trahan Family Funeral Home, Pensacola, Florida</t>
  </si>
  <si>
    <t>419 Yoakum CourtPensacola, Florida 32505Phone: 850-438-8218</t>
  </si>
  <si>
    <t>Burns Funeral Home, Perry, Florida</t>
  </si>
  <si>
    <t>1400 N Johnson Stripling RoadPerry, Florida 32347Phone: 850-584-4149</t>
  </si>
  <si>
    <t>Evans Funeral Home, Perry, Florida</t>
  </si>
  <si>
    <t>907 W Homer J Smith AvenuePerry, Florida 32348Phone: 850-584-4685</t>
  </si>
  <si>
    <t>Trinity Funeral Home, Perry, Florida</t>
  </si>
  <si>
    <t>1159 W Us Highway 98Perry, Florida 32347Phone: 850-584-9620</t>
  </si>
  <si>
    <t>Dean-Lopez Funeral Home, Pine Key, Florida</t>
  </si>
  <si>
    <t>31140 Overseas HighwayPine Key, Florida 33043Phone: 305-872-2929</t>
  </si>
  <si>
    <t>Taylor Funeral Home, Pinellas Park, Florida</t>
  </si>
  <si>
    <t>5300 Park BoulevardPinellas Park, Florida 33781Phone: 727-545-9858</t>
  </si>
  <si>
    <t>Charlow Funeral Home, Plant City, Florida</t>
  </si>
  <si>
    <t>1010 E Laura StreetPlant City, Florida 33563Phone: 813-752-2477</t>
  </si>
  <si>
    <t>Haught Funeral Home Inc, Plant City, Florida</t>
  </si>
  <si>
    <t>708 Drive Martin L King Jr BoulevardPlant City, Florida 33563Phone: 813-717-9300</t>
  </si>
  <si>
    <t>Hopewell Funeral Home &amp; Cemetery, Plant City, Florida</t>
  </si>
  <si>
    <t>6005 S County Road 39Plant City, Florida 33567Phone: (813) 737-3128</t>
  </si>
  <si>
    <t>LifePrints Photo Creations, Plant City, Florida</t>
  </si>
  <si>
    <t>Sweetdreams Memorials, Plant City, Florida</t>
  </si>
  <si>
    <t>7131 South County Line RoadPlant City, Florida 33565Phone: 813-737-9542</t>
  </si>
  <si>
    <t>Wells Memorial Funeral Home, Plant City, Florida</t>
  </si>
  <si>
    <t>1903 West Reynolds StPlant City, Florida 33563Phone: (813) 752-1111</t>
  </si>
  <si>
    <t>Forboc Inc, Pompano Beach, Florida</t>
  </si>
  <si>
    <t>5850 Coral Ridge DrivePompano Beach, Florida 33076Phone: 954-755-5053</t>
  </si>
  <si>
    <t>Forest Lawn Funeral Home, Pompano Beach, Florida</t>
  </si>
  <si>
    <t>200 W Copans RoadPompano Beach, Florida 33064Phone: 954-784-4000</t>
  </si>
  <si>
    <t>Forest Lawn Funeral Home North, Pompano Beach, Florida</t>
  </si>
  <si>
    <t>200 West Copans RoadPompano Beach, Florida 33064Phone: (954) 784-4000</t>
  </si>
  <si>
    <t>Freeman's Funeral Home, Pompano Beach, Florida</t>
  </si>
  <si>
    <t>738 Hammondville RoadPompano Beach, Florida 33060Phone: 954-946-5525</t>
  </si>
  <si>
    <t>Kraeer Funeral Home, Pompano Beach, Florida</t>
  </si>
  <si>
    <t>200 N Federal HwyPompano Beach, Florida 33062Phone: (954) 941-4111</t>
  </si>
  <si>
    <t>Levitt-Weinstein Memorial Chapels, Pompano Beach, Florida</t>
  </si>
  <si>
    <t>7500 North State Road 7Pompano Beach, Florida 33067Phone: 954-427-6500</t>
  </si>
  <si>
    <t>Poitier Funeral Home, Pompano Beach, Florida</t>
  </si>
  <si>
    <t>317 NW 6th StreetPompano Beach, Florida 33060Phone: 954-943-7050</t>
  </si>
  <si>
    <t>Kays-Ponger Funeral Homes, Port Charlotte, Florida</t>
  </si>
  <si>
    <t>2405 Harbor BoulevardPort Charlotte, Florida 33952Phone: 941-625-4113</t>
  </si>
  <si>
    <t>Larry Taylor Funeral And Cremation Services, Port Charlotte, Florida</t>
  </si>
  <si>
    <t>1700 Tamiami TrailPort Charlotte, Florida 33948Phone: 941-629-4114</t>
  </si>
  <si>
    <t>PO Box 495189Port Charlotte, Florida 33949Phone: (866) 627-6861</t>
  </si>
  <si>
    <t>National Cremation Society, Port Charlotte, Florida</t>
  </si>
  <si>
    <t>2525B Tamiami TrailPort Charlotte, Florida 33952Phone: (941) 624-5212</t>
  </si>
  <si>
    <t>Paul Schelm Funeral Home, Port Charlotte, Florida</t>
  </si>
  <si>
    <t>2675 Tamiami TrailPort Charlotte, Florida 33952Phone: 941-625-3535</t>
  </si>
  <si>
    <t>Roberson Funeral Home, Port Charlotte, Florida</t>
  </si>
  <si>
    <t>2151 Tamiami TrailPort Charlotte, Florida 33948Phone: 941-629-3141</t>
  </si>
  <si>
    <t>Cardwell &amp; Maloney Funeral, Port Orange, Florida</t>
  </si>
  <si>
    <t>3571 S Ridgewood AvenuePort Orange, Florida 32129Phone: 386-767-0120</t>
  </si>
  <si>
    <t>LoHomean Funeral Home Port Orange, Port Orange, Florida</t>
  </si>
  <si>
    <t>1201 Dunlawton AvePort Orange, Florida 32127Phone: (386) 761-1100</t>
  </si>
  <si>
    <t>Shannon Funeral Home, Port Orange, Florida</t>
  </si>
  <si>
    <t>4084 Halifax DrivePort Orange, Florida 32127Phone: 386-760-9660</t>
  </si>
  <si>
    <t>Volusia Memorial Funeral Home, Port Orange, Florida</t>
  </si>
  <si>
    <t>4815 Clyde Morris BlvdPort Orange, Florida 32129Phone: (386) 322-5373</t>
  </si>
  <si>
    <t>Dobies Funeral Home, Port Richey, Florida</t>
  </si>
  <si>
    <t>8825 Old County Road 54Port Richey, Florida 34653Phone: 727-372-2550</t>
  </si>
  <si>
    <t>Faupel Funeral Home, Port Richey, Florida</t>
  </si>
  <si>
    <t>7524 Ridge RoadPort Richey, Florida 34668Phone: 727-849-9964</t>
  </si>
  <si>
    <t>Morgan Funeral Home &amp; Cremation Services, Port Richey, Florida</t>
  </si>
  <si>
    <t>6025 Trouble Creek RdPort Richey, Florida 34653Phone: 727-847-3999</t>
  </si>
  <si>
    <t>Southeastern Mortuary Service, Port Richey, Florida</t>
  </si>
  <si>
    <t>6025 Trouble Creek RoadPort Richey, Florida 34653Phone: 727-844-3619</t>
  </si>
  <si>
    <t>Aycock Funeral Home, Port St Lucie, Florida</t>
  </si>
  <si>
    <t>1504 SE Floresta DrPort St Lucie, Florida 34983Phone: (561) 878-0049</t>
  </si>
  <si>
    <t>Forest Hills Funeral Homes - Byrd Young &amp; Prill Chapel, Port St Lucie, Florida</t>
  </si>
  <si>
    <t>1170 SW Bayshore BlvdPort St Lucie, Florida 34983Phone: (772) 879-9300</t>
  </si>
  <si>
    <t>People's Funeral Home, Abbeville, Georgia</t>
  </si>
  <si>
    <t>133 East Omculgee StreetAbbeville, Georgia 31001Phone: (229) 467-2191</t>
  </si>
  <si>
    <t>Collins Funeral Home, Acworth, Georgia</t>
  </si>
  <si>
    <t>4947 North Main StreetAcworth, Georgia 30101Phone: (770) 974-3133</t>
  </si>
  <si>
    <t>DFS Memorials - Atlanta &amp; North Georgia, Acworth, Georgia</t>
  </si>
  <si>
    <t>4671 S. Main StreetAcworth, Georgia 30101Phone: (404) 445-0239</t>
  </si>
  <si>
    <t>Georgia Funeral Care, Acworth, Georgia</t>
  </si>
  <si>
    <t>4671 South Main StreetAcworth, Georgia 30101Phone: (678) 574-3016</t>
  </si>
  <si>
    <t>Boone-Lipsey Funeral Home Inc, Adel, Georgia</t>
  </si>
  <si>
    <t>202 N Hutchinson AveAdel, Georgia 31620Phone: (229) 896-2613</t>
  </si>
  <si>
    <t>Lane Memorial Chapel, Adel, Georgia</t>
  </si>
  <si>
    <t>115 N Martin Luther King Jr DrAdel, Georgia 31620Phone: (229) 896-4506</t>
  </si>
  <si>
    <t>Purvis-Roberts Funeral Home, Adel, Georgia</t>
  </si>
  <si>
    <t>115 W Fifth StAdel, Georgia 31620Phone: (229) 896-2906</t>
  </si>
  <si>
    <t>Towns Funeral Home Inc, Alamo, Georgia</t>
  </si>
  <si>
    <t>115 E Lucille DrAlamo, Georgia 30411Phone: (912) 568-7422</t>
  </si>
  <si>
    <t>Eastside Mortuary, Albany, Georgia</t>
  </si>
  <si>
    <t>1181 Clark AveAlbany, Georgia 31705Phone: (229) 432-9826</t>
  </si>
  <si>
    <t>Elliott Funeral Home, Albany, Georgia</t>
  </si>
  <si>
    <t>520 S Jefferson StAlbany, Georgia 31701Phone: (229) 436-3553</t>
  </si>
  <si>
    <t>Fields Funeral Home, Albany, Georgia</t>
  </si>
  <si>
    <t>1189 Clark AveAlbany, Georgia 31705Phone: (229) 439-0802</t>
  </si>
  <si>
    <t>Hall &amp; Hall Funeral Home, Albany, Georgia</t>
  </si>
  <si>
    <t>324 S Mock RdAlbany, Georgia 31705Phone: (229) 883-3864</t>
  </si>
  <si>
    <t>Jl Litman Memorial Funeral Home, Albany, Georgia</t>
  </si>
  <si>
    <t>1202 Clark AveAlbany, Georgia 31708Phone: (229) 430-8800</t>
  </si>
  <si>
    <t>Johnson &amp; Son Funeral Service, Albany, Georgia</t>
  </si>
  <si>
    <t>510 Carver AveAlbany, Georgia 31701Phone: (229) 435-8664</t>
  </si>
  <si>
    <t>Martin Luther King Memorial Chapels, Albany, Georgia</t>
  </si>
  <si>
    <t>1908 Martin Luther King Jr DrAlbany, Georgia 31701Phone: (229) 435-4813</t>
  </si>
  <si>
    <t>Mathews Funeral Home, Albany, Georgia</t>
  </si>
  <si>
    <t>3206 Gillionville RdAlbany, Georgia 31721Phone: (229) 435-5657</t>
  </si>
  <si>
    <t>Meadows Funeral Home, Albany, Georgia</t>
  </si>
  <si>
    <t>315 S Madison StAlbany, Georgia 31701Phone: (229) 439-2262</t>
  </si>
  <si>
    <t>Poteat Funeral Home, Albany, Georgia</t>
  </si>
  <si>
    <t>1015 Cedar AveAlbany, Georgia 31701Phone: (229) 436-3615</t>
  </si>
  <si>
    <t>Crosby Funeral Home Inc, Alma, Georgia</t>
  </si>
  <si>
    <t>207 W 12th StAlma, Georgia 31510Phone: (912) 632-8623</t>
  </si>
  <si>
    <t>Mosby-Litman Funeral Home, Alma, Georgia</t>
  </si>
  <si>
    <t>105 Bead StreetAlma, Georgia 31510Phone: (912) 632-7250</t>
  </si>
  <si>
    <t>Aldridge Funeral Services LLC, Americus, Georgia</t>
  </si>
  <si>
    <t>612 Reese ParkAmericus, Georgia 31709Phone: (229) 928-8683</t>
  </si>
  <si>
    <t>Barnum Funeral Home, Americus, Georgia</t>
  </si>
  <si>
    <t>217 Ashby StAmericus, Georgia 31709Phone: (229) 924-2958</t>
  </si>
  <si>
    <t>Greg Hancock Funeral Chapel, Americus, Georgia</t>
  </si>
  <si>
    <t>142 Southland RdAmericus, Georgia 31709Phone: (229) 924-9888</t>
  </si>
  <si>
    <t>Hancock Funeral Home Inc, Americus, Georgia</t>
  </si>
  <si>
    <t>427 S Lee StAmericus, Georgia 31709Phone: (229) 924-3645</t>
  </si>
  <si>
    <t>Murray &amp; Son Funeral Home, Arlington, Georgia</t>
  </si>
  <si>
    <t>193 Martin Luther King DrArlington, Georgia 39813Phone: (229) 725-4267</t>
  </si>
  <si>
    <t>Winns Funeral Home, Arlington, Georgia</t>
  </si>
  <si>
    <t>271 Azalea StArlington, Georgia 39813Phone: (229) 725-4619</t>
  </si>
  <si>
    <t>Ashburn Funeral Home, Ashburn, Georgia</t>
  </si>
  <si>
    <t>555 W Madison AveAshburn, Georgia 31714Phone: (229) 567-4500</t>
  </si>
  <si>
    <t>Perry Funeral Chapel, Ashburn, Georgia</t>
  </si>
  <si>
    <t>301 Mclendon StAshburn, Georgia 31714Phone: (229) 567-3366</t>
  </si>
  <si>
    <t>Shipps Funeral Home, Ashburn, Georgia</t>
  </si>
  <si>
    <t>137 Toombs StAshburn, Georgia 31714Phone: (229) 567-3101</t>
  </si>
  <si>
    <t>Athens Memory Gardens, Athens, Georgia</t>
  </si>
  <si>
    <t>4355 Lexington RdAthens, Georgia 30605Phone: (706) 543-1076</t>
  </si>
  <si>
    <t>Bernstein Funeral Home &amp; Cremation Service, Athens, Georgia</t>
  </si>
  <si>
    <t>3195 Atlanta HwyAthens, Georgia 30606Phone: (706) 543-7373</t>
  </si>
  <si>
    <t>Bridges Funeral Home Incorporated, Athens, Georgia</t>
  </si>
  <si>
    <t>3035 Atlanta HwyAthens, Georgia 30609Phone: (706) 543-2551</t>
  </si>
  <si>
    <t>Evergreen Memorial Park, Athens, Georgia</t>
  </si>
  <si>
    <t>3655 Atlanta HwyAthens, Georgia 30609Phone: (706) 543-6235</t>
  </si>
  <si>
    <t>Gardenview Funeral Chapel, Athens, Georgia</t>
  </si>
  <si>
    <t>605 Olympic DrAthens, Georgia 30601Phone: (706) 546-1125</t>
  </si>
  <si>
    <t>Hurley Funeral Home, Athens, Georgia</t>
  </si>
  <si>
    <t>346 Athens AveAthens, Georgia 30608Phone: (706) 548-5671</t>
  </si>
  <si>
    <t>Hurley Funeral Home Incorporated, Athens, Georgia</t>
  </si>
  <si>
    <t>3000 Smokey RdAthens, Georgia 30601Phone: (706) 543-3227</t>
  </si>
  <si>
    <t>Jackson-Mc Whorter Funeral Home, Athens, Georgia</t>
  </si>
  <si>
    <t>1253 W Broad StAthens, Georgia 30612Phone: (706) 543-3623</t>
  </si>
  <si>
    <t>Jones Lexington Funeral Chapel, Athens, Georgia</t>
  </si>
  <si>
    <t>490 Timothy RdAthens, Georgia 30609Phone: (706) 543-6679</t>
  </si>
  <si>
    <t>Lord &amp; Stephens Funeral Homes, Athens, Georgia</t>
  </si>
  <si>
    <t>4355 Lexington RdAthens, Georgia 30605Phone: (706) 546-1587</t>
  </si>
  <si>
    <t>Lord &amp; Stephens Funeral Homes Love Games, Athens, Georgia</t>
  </si>
  <si>
    <t>675 Pulaski StAthens, Georgia 30608Phone: (706) 583-2993</t>
  </si>
  <si>
    <t>Mack and Payne Funeral Home Incorporated, Athens, Georgia</t>
  </si>
  <si>
    <t>625 Nellie B AveAthens, Georgia 30601Phone: (706) 543-8213</t>
  </si>
  <si>
    <t>Winfreys Mutual Funeral Home, Athens, Georgia</t>
  </si>
  <si>
    <t>390 Glenhaven AveAthens, Georgia 30612Phone: (706) 548-4046</t>
  </si>
  <si>
    <t>Airport Mortuary Shipping Service, Atlanta, Georgia</t>
  </si>
  <si>
    <t>744 S Central AveAtlanta, Georgia 30304Phone: (404) 761-2697</t>
  </si>
  <si>
    <t>Alfonso Dawson Mortuary, Atlanta, Georgia</t>
  </si>
  <si>
    <t>3000 Martin Luther King Jr Dr SwAtlanta, Georgia 30311Phone: (404) 917-8539</t>
  </si>
  <si>
    <t>Andrew's Funeral Home, Atlanta, Georgia</t>
  </si>
  <si>
    <t>116 Joseph E Lowery Blvd NwAtlanta, Georgia 30314Phone: (404) 522-7735</t>
  </si>
  <si>
    <t>Arlington Memorial Park, Atlanta, Georgia</t>
  </si>
  <si>
    <t>201 Mount Vernon Highway NorthwestAtlanta, Georgia 30328Phone: 404-255-0750</t>
  </si>
  <si>
    <t>Atlanta Crematory Incorporated, Atlanta, Georgia</t>
  </si>
  <si>
    <t>1040 Main StAtlanta, Georgia 30349Phone: (770) 469-5577</t>
  </si>
  <si>
    <t>CA Reid Sr Memorial Funeral, Atlanta, Georgia</t>
  </si>
  <si>
    <t>314 Laney Walker Boulevard Ext # AAtlanta, Georgia 30903Phone: (706) 724-7594</t>
  </si>
  <si>
    <t>Carl M Williams Funeral Drctrs, Atlanta, Georgia</t>
  </si>
  <si>
    <t>492 Larkin St SwAtlanta, Georgia 30313Phone: (404) 522-8454</t>
  </si>
  <si>
    <t>Carmichael Hemperley Funeral, Atlanta, Georgia</t>
  </si>
  <si>
    <t>2968 E Point StAtlanta, Georgia 30344Phone: (404) 761-1138</t>
  </si>
  <si>
    <t>Community Funeral Home, Atlanta, Georgia</t>
  </si>
  <si>
    <t>373 W Lake Ave NwAtlanta, Georgia 30318Phone: (404) 794-4241</t>
  </si>
  <si>
    <t>Cox Brothers Funeral Directors, Atlanta, Georgia</t>
  </si>
  <si>
    <t>380 Auburn Ave NeAtlanta, Georgia 30312Phone: (404) 524-5646</t>
  </si>
  <si>
    <t>DFS Memorials - Atlanta &amp; North Georgia, Atlanta, Georgia</t>
  </si>
  <si>
    <t>4671 S. Main StreetAtlanta, Georgia 30101Phone: (404) 445-0239</t>
  </si>
  <si>
    <t>Donehoo-Lewis Funeral Home Inc, Atlanta, Georgia</t>
  </si>
  <si>
    <t>736 S Central AveAtlanta, Georgia 30354Phone: (404) 761-2171</t>
  </si>
  <si>
    <t>Dressler's Funeral Service, Atlanta, Georgia</t>
  </si>
  <si>
    <t>3734 Chamblee Dunwoody RdAtlanta, Georgia 30341Phone: (770) 451-4999</t>
  </si>
  <si>
    <t>Dressler's Jewish Funeral Care, Atlanta, Georgia</t>
  </si>
  <si>
    <t>3734 Chamblee Dunwoody RoadAtlanta, Georgia 30341Phone: 770-451-4999</t>
  </si>
  <si>
    <t>Final Wishes Financial Services Incorporated, Atlanta, Georgia</t>
  </si>
  <si>
    <t>1669 Westview Dr SwAtlanta, Georgia 30314Phone: (404) 755-4220</t>
  </si>
  <si>
    <t>Forest Lawn Memorial Gardens, Atlanta, Georgia</t>
  </si>
  <si>
    <t>5755 Mallory RdAtlanta, Georgia 30272Phone: (770) 964-7871</t>
  </si>
  <si>
    <t>Goolsby Mortuary, Atlanta, Georgia</t>
  </si>
  <si>
    <t>1375 Jonesboro Rd SeAtlanta, Georgia 30315Phone: (404) 588-0128</t>
  </si>
  <si>
    <t>Green Lawn Jewish Funeral Services, Atlanta, Georgia</t>
  </si>
  <si>
    <t>173 Allen Rd NeAtlanta, Georgia 30328Phone: (404) 876-4311</t>
  </si>
  <si>
    <t>Grissom Eastlake Funeral Home, Atlanta, Georgia</t>
  </si>
  <si>
    <t>227 E Lake Dr SeAtlanta, Georgia 30317Phone: (404) 373-3191</t>
  </si>
  <si>
    <t>Gus Thornhill's Funeral Home, Atlanta, Georgia</t>
  </si>
  <si>
    <t>1315 Gus Thornhill Jr DrAtlanta, Georgia 30344Phone: (404) 768-2993</t>
  </si>
  <si>
    <t>H M Patterson &amp; Son - Arlington Chapel, Atlanta, Georgia</t>
  </si>
  <si>
    <t>173 Allen Rd NEAtlanta, Georgia 30328Phone: (404) 851-9900</t>
  </si>
  <si>
    <t>H M Patterson &amp; Son - Spring Hill Chapel, Atlanta, Georgia</t>
  </si>
  <si>
    <t>1020 Spring St Nw Send flowersAtlanta, Georgia 30309Phone: (404) 876-1022</t>
  </si>
  <si>
    <t>H M Patterson &amp; Son- Ogelthorpe Hill, Atlanta, Georgia</t>
  </si>
  <si>
    <t>4550 Peachtree Rd NEAtlanta, Georgia 30319Phone: (404) 261-3510</t>
  </si>
  <si>
    <t>Haugabrooks Funeral Home, Atlanta, Georgia</t>
  </si>
  <si>
    <t>364 Auburn Ave NeAtlanta, Georgia 30312Phone: (404) 522-8217</t>
  </si>
  <si>
    <t>Hillside Mortuary Services, Atlanta, Georgia</t>
  </si>
  <si>
    <t>5670 Old National HwyAtlanta, Georgia 30349Phone: (404) 762-1004</t>
  </si>
  <si>
    <t>Hines Home of Funerals Incorporated, Atlanta, Georgia</t>
  </si>
  <si>
    <t>595 W Lake Ave NwAtlanta, Georgia 30318Phone: (404) 792-2400</t>
  </si>
  <si>
    <t>Hollifield Mortuary Incorporated, Atlanta, Georgia</t>
  </si>
  <si>
    <t>1296 Hollywood Rd NwAtlanta, Georgia 30318Phone: (404) 799-8676</t>
  </si>
  <si>
    <t>Knox Funeral Home, Atlanta, Georgia</t>
  </si>
  <si>
    <t>2357 Donald Lee Hollowell Pkwy NwAtlanta, Georgia 30318Phone: (404) 794-5383</t>
  </si>
  <si>
    <t>Lunsford Wilson Company, Atlanta, Georgia</t>
  </si>
  <si>
    <t>4735 Silverdale RdAtlanta, Georgia 30310Phone: (404) 753-1228</t>
  </si>
  <si>
    <t>MD Walker Funeral Home, Atlanta, Georgia</t>
  </si>
  <si>
    <t>103 Joseph E Lowery Blvd SwAtlanta, Georgia 30314Phone: (404) 755-0079</t>
  </si>
  <si>
    <t>Meadows Mortuary, Atlanta, Georgia</t>
  </si>
  <si>
    <t>419 Flat Shoals Ave SeAtlanta, Georgia 30316Phone: (404) 522-7478</t>
  </si>
  <si>
    <t>Memorial Society of Georgia, Atlanta, Georgia</t>
  </si>
  <si>
    <t>1911 Cliff Valley Way NeAtlanta, Georgia 30329Phone: (404) 634-2896</t>
  </si>
  <si>
    <t>Murray Brothers Funeral Home Cascade Chapel, Atlanta, Georgia</t>
  </si>
  <si>
    <t>1199 Utoy Springs Rd SwAtlanta, Georgia 30331Phone: (404) 349-3000</t>
  </si>
  <si>
    <t>Neptune Society - Atlanta Cremations, Atlanta, Georgia</t>
  </si>
  <si>
    <t>1831 Peachtree Rd NE Suite BAtlanta, Georgia 30309Phone: (404) 351-3526</t>
  </si>
  <si>
    <t>North Atlanta Memorial Park, Atlanta, Georgia</t>
  </si>
  <si>
    <t>5188 Winters Chapel RdAtlanta, Georgia 30360Phone: (770) 804-1177</t>
  </si>
  <si>
    <t>Pollard Funeral Home Incorporated, Atlanta, Georgia</t>
  </si>
  <si>
    <t>827 Pollard Blvd SwAtlanta, Georgia 30315Phone: (404) 688-7073</t>
  </si>
  <si>
    <t>Rucker Raleigh Funeral Home, Atlanta, Georgia</t>
  </si>
  <si>
    <t>341 Candler Rd SeAtlanta, Georgia 30317Phone: (404) 288-7015</t>
  </si>
  <si>
    <t>Sandy Springs Funeral Chapel, Atlanta, Georgia</t>
  </si>
  <si>
    <t>136 Mount Vernon Highway NorthwestAtlanta, Georgia 30328Phone: 404-255-8511</t>
  </si>
  <si>
    <t>Sellers Brothers Funeral Home, Atlanta, Georgia</t>
  </si>
  <si>
    <t>889 Martin Luther King Jr Dr NwAtlanta, Georgia 30314Phone: (404) 522-6924</t>
  </si>
  <si>
    <t>Smith's Mortuary Incorporated, Atlanta, Georgia</t>
  </si>
  <si>
    <t>2905 Main StAtlanta, Georgia 30344Phone: (404) 763-3312</t>
  </si>
  <si>
    <t>Southeast Funeral Service Incorporated, Atlanta, Georgia</t>
  </si>
  <si>
    <t>3260 Main StAtlanta, Georgia 30337Phone: (404) 559-9901</t>
  </si>
  <si>
    <t>Stocks Funeral Home &amp; Kirkwood, Atlanta, Georgia</t>
  </si>
  <si>
    <t>1970 Hosea L Williams Dr NeAtlanta, Georgia 30317Phone: (404) 377-0458</t>
  </si>
  <si>
    <t>Thornton Herschel Mortuary, Atlanta, Georgia</t>
  </si>
  <si>
    <t>3346 Martin Luther King Jr Dr SwAtlanta, Georgia 30331Phone: (404) 691-4685</t>
  </si>
  <si>
    <t>Elliott Sons Funeral Home, Augusta, Georgia</t>
  </si>
  <si>
    <t>4255 Columbia RdAugusta, Georgia 30913Phone: (706) 868-9637</t>
  </si>
  <si>
    <t>Elliott Sons Funeral Home Lumpkin Chapel, Augusta, Georgia</t>
  </si>
  <si>
    <t>2524 Lumpkin RdAugusta, Georgia 30906Phone: (706) 793-0123</t>
  </si>
  <si>
    <t>Elliott Sons Funeral Home Telfair Chapel, Augusta, Georgia</t>
  </si>
  <si>
    <t>1134 Telfair StAugusta, Georgia 30901Phone: (706) 722-5566</t>
  </si>
  <si>
    <t>Hillcrest Memorial Park, Augusta, Georgia</t>
  </si>
  <si>
    <t>2700 Deans Bridge RdAugusta, Georgia 30916Phone: (706) 790-1185</t>
  </si>
  <si>
    <t>Kinsey &amp; Walton Funeral Home, Augusta, Georgia</t>
  </si>
  <si>
    <t>3618 Peach Orchard RdAugusta, Georgia 30906Phone: (706) 790-8858</t>
  </si>
  <si>
    <t>McNeill Funeral Home &amp; Cremation Service, Augusta, Georgia</t>
  </si>
  <si>
    <t>3303 Washington RoadAugusta, Georgia 30907Phone: (706) 364-9121</t>
  </si>
  <si>
    <t>Moore Funeral Home, Augusta, Georgia</t>
  </si>
  <si>
    <t>Highway 221Augusta, Georgia 30901Phone: (706) 556-3653</t>
  </si>
  <si>
    <t>Mt Olive Memorial Gardens, Augusta, Georgia</t>
  </si>
  <si>
    <t>Us Highway 1Augusta, Georgia 30901Phone: (706) 793-9550</t>
  </si>
  <si>
    <t>Peoples Funeral Home, Augusta, Georgia</t>
  </si>
  <si>
    <t>723 Walton WayAugusta, Georgia 30903Phone: (706) 724-1885</t>
  </si>
  <si>
    <t>Platt's Funeral Home Incorporated, Augusta, Georgia</t>
  </si>
  <si>
    <t>721 Crawford AveAugusta, Georgia 30912Phone: (706) 733-3636</t>
  </si>
  <si>
    <t>Poteet Funeral Homes, Augusta, Georgia</t>
  </si>
  <si>
    <t>3465 Peach Orchard RdAugusta, Georgia 30906Phone: (706) 798-8886</t>
  </si>
  <si>
    <t>Southside Monument, Augusta, Georgia</t>
  </si>
  <si>
    <t>2715 Peach Orchard RdAugusta, Georgia 30906Phone: (706) 798-2746</t>
  </si>
  <si>
    <t>Starling Funeral Home, Augusta, Georgia</t>
  </si>
  <si>
    <t>435 Milledge RdAugusta, Georgia 30904Phone: (706) 556-6524</t>
  </si>
  <si>
    <t>Thomas L King Funeral Home, Augusta, Georgia</t>
  </si>
  <si>
    <t>124 Davis RdAugusta, Georgia 30907Phone: (706) 863-6747</t>
  </si>
  <si>
    <t>Thomas Poteet &amp; Son Funeral, Augusta, Georgia</t>
  </si>
  <si>
    <t>214 Davis RdAugusta, Georgia 30917Phone: (706) 364-8484</t>
  </si>
  <si>
    <t>Walker Memorial Park, Augusta, Georgia</t>
  </si>
  <si>
    <t>611 Laney Walker Boulevard ExtAugusta, Georgia 30911Phone: (706) 722-1752</t>
  </si>
  <si>
    <t>Westover Memorial Park, Augusta, Georgia</t>
  </si>
  <si>
    <t>2601 Wheeler RdAugusta, Georgia 30904Phone: (706) 733-3601</t>
  </si>
  <si>
    <t>Williams Funeral Home Incorporated, Augusta, Georgia</t>
  </si>
  <si>
    <t>1765 Martin Luther King Jr BlvdAugusta, Georgia 30999Phone: (706) 722-5551</t>
  </si>
  <si>
    <t>Airport Funeral Logistics, Austell, Georgia</t>
  </si>
  <si>
    <t>5754 Harrison AveAustell, Georgia 30111Phone: (770) 948-5509</t>
  </si>
  <si>
    <t>Davis Struempf Funeral Home &amp; Cematory, Austell, Georgia</t>
  </si>
  <si>
    <t>1975 E West ConnectorAustell, Georgia 30106Phone: (770) 944-2900</t>
  </si>
  <si>
    <t>Roy Davis Funeral Home, Austell, Georgia</t>
  </si>
  <si>
    <t>5935 Mulberry StAustell, Georgia 30111Phone: (770) 948-2552</t>
  </si>
  <si>
    <t>Bruton Mortuary, Bainbridge, Georgia</t>
  </si>
  <si>
    <t>635 N Bruton StreetBainbridge, Georgia 39819Phone: (229) 246-6042</t>
  </si>
  <si>
    <t>Cox Funeral Home, Bainbridge, Georgia</t>
  </si>
  <si>
    <t>202 S West StreetBainbridge, Georgia 39817Phone: (229) 246-4411</t>
  </si>
  <si>
    <t>Guyton Brothers Funeral Home, Bainbridge, Georgia</t>
  </si>
  <si>
    <t>431 E Calhoun StreetBainbridge, Georgia 39817Phone: (229) 246-2468</t>
  </si>
  <si>
    <t>Ivey Funeral Home Inc, Bainbridge, Georgia</t>
  </si>
  <si>
    <t>502 S Scott StreetBainbridge, Georgia 39819Phone: (229) 246-3232</t>
  </si>
  <si>
    <t>Baxley Funeral Home, Baxley, Georgia</t>
  </si>
  <si>
    <t>521 Blackshear HwyBaxley, Georgia 31513Phone: (912) 367-0348</t>
  </si>
  <si>
    <t>Brown Funeral Home, Baxley, Georgia</t>
  </si>
  <si>
    <t>26 Northside StreetBaxley, Georgia 31513Phone: (912) 367-2531</t>
  </si>
  <si>
    <t>David E Miles Funeral Home, Baxley, Georgia</t>
  </si>
  <si>
    <t>85 Anthony StreetBaxley, Georgia 31513Phone: (912) 367-2331</t>
  </si>
  <si>
    <t>Swain Funeral Home Inc, Baxley, Georgia</t>
  </si>
  <si>
    <t>1632 Hatch Parkkway NorthBaxley, Georgia 31513Phone: (912) 367-2242</t>
  </si>
  <si>
    <t>Jacobs Funeral Home, Blackshear, Georgia</t>
  </si>
  <si>
    <t>2640 Hwy 84 WBlackshear, Georgia 31516Phone: (912) 449-0984</t>
  </si>
  <si>
    <t>Marshall Funeral Home, Blackshear, Georgia</t>
  </si>
  <si>
    <t>420 S Highway AvenueBlackshear, Georgia 31516Phone: (912) 449-6257</t>
  </si>
  <si>
    <t>Pearson-Treadwell Funeral Home Inc, Blackshear, Georgia</t>
  </si>
  <si>
    <t>659 E Main StreetBlackshear, Georgia 31516Phone: (912) 449-6626</t>
  </si>
  <si>
    <t>Smith Funeral Home, Blackshear, Georgia</t>
  </si>
  <si>
    <t>210 Johnson StreetBlackshear, Georgia 31516Phone: (912) 449-3113</t>
  </si>
  <si>
    <t>Cochran Funeral Home &amp; Crematory, Blairsville, Georgia</t>
  </si>
  <si>
    <t>32 Hospital StreetBlairsville, Georgia 30512Phone: (706) 745-2156</t>
  </si>
  <si>
    <t>Mountain View Funeral Home, Blairsville, Georgia</t>
  </si>
  <si>
    <t>119 Murphy HighwayBlairsville, Georgia 30512Phone: (706) 745-3456</t>
  </si>
  <si>
    <t>Akins Funeral Homes Inc, Blue Ridge, Georgia</t>
  </si>
  <si>
    <t>7871 Blue Ridge DriveBlue Ridge, Georgia 30513Phone: (706) 632-2267</t>
  </si>
  <si>
    <t>Henry-Cochran Funeral Home, Blue Ridge, Georgia</t>
  </si>
  <si>
    <t>3911 Appalachian HighwayBlue Ridge, Georgia 30513Phone: (706) 632-5968</t>
  </si>
  <si>
    <t>Lord &amp; Stephens Funeral Home, Bogart, Georgia</t>
  </si>
  <si>
    <t>1211 Jimmy Daniel RoadBogart, Georgia 30622Phone: (706) 549-3342</t>
  </si>
  <si>
    <t>Rainwater-West Funeral Home Inc, Bowdon, Georgia</t>
  </si>
  <si>
    <t>317 North Carroll StreetBowdon, Georgia 30108Phone: (770) 258-7239</t>
  </si>
  <si>
    <t>Helton Brothers Funeral Home, Bremen, Georgia</t>
  </si>
  <si>
    <t>214 Helton RoadBremen, Georgia 30110Phone: (770) 537-0549</t>
  </si>
  <si>
    <t>Hightower Funeral Home, Bremen, Georgia</t>
  </si>
  <si>
    <t>318 Gorden StBremen, Georgia 30110Phone: (770) 537-2375</t>
  </si>
  <si>
    <t>Brunswick Funeral Home Inc, Brunswick, Georgia</t>
  </si>
  <si>
    <t>2700 AlbanyBrunswick, Georgia 31520Phone: (912) 264-1725</t>
  </si>
  <si>
    <t>Brunswick Memorial Park Cemetery &amp; Funeral Home, Brunswick, Georgia</t>
  </si>
  <si>
    <t>4407 Us Highway 17 NorthBrunswick, Georgia 31525Phone: (912) 265-6454</t>
  </si>
  <si>
    <t>Collins Funeral Home, Brunswick, Georgia</t>
  </si>
  <si>
    <t>1808 L StreetBrunswick, Georgia 31520Phone: (912) 265-6414</t>
  </si>
  <si>
    <t>Edo Miller Funeral Home, Brunswick, Georgia</t>
  </si>
  <si>
    <t>3321 Glynn AveBrunswick, Georgia 31520Phone: (912) 265-3636</t>
  </si>
  <si>
    <t>Hall Funeral Home, Brunswick, Georgia</t>
  </si>
  <si>
    <t>3503 Habersham StreetBrunswick, Georgia 31520Phone: (912) 265-7432</t>
  </si>
  <si>
    <t>2005 G StBrunswick, Georgia 31520Phone: (912) 265-3855</t>
  </si>
  <si>
    <t>Hutcheson's Memorial Chapel, Buchanan, Georgia</t>
  </si>
  <si>
    <t>71 Park Heights DrBuchanan, Georgia 30113Phone: (770) 646-3878</t>
  </si>
  <si>
    <t>McBride Funeral Home, Buena Vista, Georgia</t>
  </si>
  <si>
    <t>Rogers StreetBuena Vista, Georgia 31803Phone: (229) 649-4179</t>
  </si>
  <si>
    <t>Tante Funeral Home, Buena Vista, Georgia</t>
  </si>
  <si>
    <t>Tazewell RoadBuena Vista, Georgia 31803Phone: (229) 649-2478</t>
  </si>
  <si>
    <t>Flanigan Funeral Home, Buford, Georgia</t>
  </si>
  <si>
    <t>4400 S Lee StBuford, Georgia 30518Phone: (770) 932-1133</t>
  </si>
  <si>
    <t>Hamilton Mill Memorial Chapel &amp; Gardens, Buford, Georgia</t>
  </si>
  <si>
    <t>3481 Hamilton Mill RdBuford, Georgia 30519Phone: (770) 945-6924</t>
  </si>
  <si>
    <t>Tapp Funeral Home, Buford, Georgia</t>
  </si>
  <si>
    <t>201 Morningside DriveBuford, Georgia 30518Phone: (770) 945-9345</t>
  </si>
  <si>
    <t>Young-Warbington-Young Mortuary Inc, Buford, Georgia</t>
  </si>
  <si>
    <t>254 Shadburn AveBuford, Georgia 30518Phone: (770) 271-3020</t>
  </si>
  <si>
    <t>Byron Funeral Home, Byron, Georgia</t>
  </si>
  <si>
    <t>239 Ga Highway 49 SByron, Georgia 31008Phone: (478) 956-4993</t>
  </si>
  <si>
    <t>Rooks Funeral Home, Byron, Georgia</t>
  </si>
  <si>
    <t>109 White RdByron, Georgia 31008Phone: (478) 956-4242</t>
  </si>
  <si>
    <t>Clark Funeral Home, Cairo, Georgia</t>
  </si>
  <si>
    <t>334 S Broad StCairo, Georgia 39828Phone: (229) 377-1414</t>
  </si>
  <si>
    <t>Cloud &amp; Son Funeral Home, Cairo, Georgia</t>
  </si>
  <si>
    <t>198 Martin Luther King Jr AveCairo, Georgia 39828Phone: (229) 377-3592</t>
  </si>
  <si>
    <t>Heritage Funeral Home Inc, Cairo, Georgia</t>
  </si>
  <si>
    <t>335 1st Ave NeCairo, Georgia 39828Phone: (229) 377-2112</t>
  </si>
  <si>
    <t>Weston's Funeral Home, Cairo, Georgia</t>
  </si>
  <si>
    <t>215 6th St SwCairo, Georgia 39828Phone: (229) 377-4820</t>
  </si>
  <si>
    <t>Clifford Free Funeral Home, Calhoun, Georgia</t>
  </si>
  <si>
    <t>102 Line StCalhoun, Georgia 30701Phone: (706) 629-8671</t>
  </si>
  <si>
    <t>Max Brannon &amp; Sons Funeral Home, Calhoun, Georgia</t>
  </si>
  <si>
    <t>705 Old Red Bud RoadCalhoun, Georgia 30701Phone: (706) 629-4508</t>
  </si>
  <si>
    <t>Ponders Funeral Home Inc, Calhoun, Georgia</t>
  </si>
  <si>
    <t>675 Jolly Rd NwCalhoun, Georgia 30701Phone: (706) 625-7577</t>
  </si>
  <si>
    <t>Thomas Funeral Home, Calhoun, Georgia</t>
  </si>
  <si>
    <t>535 Red Bud Rd NeCalhoun, Georgia 30701Phone: (706) 629-2832</t>
  </si>
  <si>
    <t>Kelson &amp; Jones Funeral Home, Camilla, Georgia</t>
  </si>
  <si>
    <t>Goodson RoadCamilla, Georgia 31730Phone: (229) 336-0349</t>
  </si>
  <si>
    <t>Parker-Bramlett Funeral Home Inc, Camilla, Georgia</t>
  </si>
  <si>
    <t>410 E Broad StreetCamilla, Georgia 31730Phone: (229) 336-5111</t>
  </si>
  <si>
    <t>Robert Jester Mortuary, Camilla, Georgia</t>
  </si>
  <si>
    <t>107 Lincoln StreetCamilla, Georgia 31730Phone: (229) 336-8453</t>
  </si>
  <si>
    <t>Timmons Funeral Home, Camilla, Georgia</t>
  </si>
  <si>
    <t>695 Us Hwy 19 SCamilla, Georgia 31730Phone: (229) 336-1300</t>
  </si>
  <si>
    <t>Cherokee Memorial Park, Canton, Georgia</t>
  </si>
  <si>
    <t>120 Memorial DrCanton, Georgia 30142Phone: (770) 345-1196</t>
  </si>
  <si>
    <t>Cushing Memorial Park, Canton, Georgia</t>
  </si>
  <si>
    <t>1000 Delta DrCanton, Georgia 30189Phone: (770) 345-5866</t>
  </si>
  <si>
    <t>Huey Funeral Home, Canton, Georgia</t>
  </si>
  <si>
    <t>480 E Main StCanton, Georgia 30114Phone: (770) 704-2555</t>
  </si>
  <si>
    <t>Sosebee Funeral Home, Canton, Georgia</t>
  </si>
  <si>
    <t>191 Jarvis StCanton, Georgia 30146Phone: (770) 479-2131</t>
  </si>
  <si>
    <t>South Canton Funeral Home, Canton, Georgia</t>
  </si>
  <si>
    <t>3147 Marietta HwyCanton, Georgia 30114Phone: (770) 479-3377</t>
  </si>
  <si>
    <t>Almon Funeral Home Inc, Carrollton, Georgia</t>
  </si>
  <si>
    <t>548 Newnan StreetCarrollton, Georgia 30117Phone: (770) 832-7056</t>
  </si>
  <si>
    <t>Martin &amp; Hightower Funeral Home, Carrollton, Georgia</t>
  </si>
  <si>
    <t>120 West Center StreetCarrollton, Georgia 30117Phone: (770) 832-6326</t>
  </si>
  <si>
    <t>Walker Funeral Home, Carrollton, Georgia</t>
  </si>
  <si>
    <t>709 Alabama StreetCarrollton, Georgia 30117Phone: (770) 832-9059</t>
  </si>
  <si>
    <t>Owen Funeral Home, Cartersville, Georgia</t>
  </si>
  <si>
    <t>PO Box 711Cartersville, Georgia 30120Phone: (770) 382-3030</t>
  </si>
  <si>
    <t>Gammage Funeral Home, Cedartown, Georgia</t>
  </si>
  <si>
    <t>106 N College StreetCedartown, Georgia 30125Phone: (770) 748-1431</t>
  </si>
  <si>
    <t>Lester C Litesey Funeral Home Inc, Cedartown, Georgia</t>
  </si>
  <si>
    <t>230 S College StreetCedartown, Georgia 30125Phone: (770) 748-1241</t>
  </si>
  <si>
    <t>Robert L Parks Funeral Home, Cedartown, Georgia</t>
  </si>
  <si>
    <t>420 S Broad StreetCedartown, Georgia 30125Phone: (770) 748-3131</t>
  </si>
  <si>
    <t>Wingfield Funeral Home, Cedartown, Georgia</t>
  </si>
  <si>
    <t>206 Marietta StreetCedartown, Georgia 30125Phone: (770) 748-3241</t>
  </si>
  <si>
    <t>Deceased Pet Care Funeral Home &amp; Crematory, Chamblee, Georgia</t>
  </si>
  <si>
    <t>4991 Peachtree RdChamblee, Georgia 30341Phone: (770) 457-7659</t>
  </si>
  <si>
    <t>Hillside Memorial Chapel, Clarkesville, Georgia</t>
  </si>
  <si>
    <t>123 North Laurel DriveClarkesville, Georgia 30523Phone: (706) 754-6256</t>
  </si>
  <si>
    <t>Stanley H Powell Funeral Home, Clarkesville, Georgia</t>
  </si>
  <si>
    <t>1286 Washington StreetClarkesville, Georgia 30523Phone: (706) 754-4142</t>
  </si>
  <si>
    <t>Beck Funeral Home, Clayton, Georgia</t>
  </si>
  <si>
    <t>898 Hwy 441 SClayton, Georgia 30525Phone: (706) 782-9599</t>
  </si>
  <si>
    <t>Hunter Funeral Home, Clayton, Georgia</t>
  </si>
  <si>
    <t>423 Warwoman RoadClayton, Georgia 30525Phone: (706) 782-4243</t>
  </si>
  <si>
    <t>Strickland Sons Funeral Directors, Clermont, Georgia</t>
  </si>
  <si>
    <t>260 Main StClermont, Georgia 30527Phone: (770) 983-7351</t>
  </si>
  <si>
    <t>Alexander's Gateway Chapel Funeral Home, Cleveland, Georgia</t>
  </si>
  <si>
    <t>2721 Hwy 129 SCleveland, Georgia 30528Phone: (706) 865-1500</t>
  </si>
  <si>
    <t>Barrett Funeral Home, Cleveland, Georgia</t>
  </si>
  <si>
    <t>118 N Brook StCleveland, Georgia 30528Phone: (706) 865-3101</t>
  </si>
  <si>
    <t>Fisher Funeral Home, Cochran, Georgia</t>
  </si>
  <si>
    <t>100 Sw Dykes StCochran, Georgia 31014Phone: (478) 934-6336</t>
  </si>
  <si>
    <t>Friendly Funeral Home Inc, Cochran, Georgia</t>
  </si>
  <si>
    <t>307 N 7th StCochran, Georgia 31014Phone: (478) 934-6695</t>
  </si>
  <si>
    <t>Mathis Funeral Home, Cochran, Georgia</t>
  </si>
  <si>
    <t>412 E Dykes StCochran, Georgia 31014Phone: (478) 934-2030</t>
  </si>
  <si>
    <t>Colquitt Funeral Home, Colquitt, Georgia</t>
  </si>
  <si>
    <t>108 Grow StColquitt, Georgia 39837Phone: (229) 758-3571</t>
  </si>
  <si>
    <t>Williams' Mortuary, Colquitt, Georgia</t>
  </si>
  <si>
    <t>725 N Fourth StColquitt, Georgia 39837Phone: (229) 758-5011</t>
  </si>
  <si>
    <t>Charles E Huff's Intl Funeral, Columbus, Georgia</t>
  </si>
  <si>
    <t>927 5th AveColumbus, Georgia 31901Phone: (706) 322-8713</t>
  </si>
  <si>
    <t>Evergreen Memory Gardens Incorporated, Columbus, Georgia</t>
  </si>
  <si>
    <t>4400 Saint Marys RdColumbus, Georgia 31905Phone: (706) 687-0379</t>
  </si>
  <si>
    <t>Hill-Watson Memorial Chapel, Columbus, Georgia</t>
  </si>
  <si>
    <t>2919 Hamilton RdColumbus, Georgia 31995Phone: (706) 569-8339</t>
  </si>
  <si>
    <t>Kimbrough's Willie C Funeral Home, Columbus, Georgia</t>
  </si>
  <si>
    <t>837 5th AveColumbus, Georgia 31999Phone: (706) 322-3300</t>
  </si>
  <si>
    <t>McMullen Funeral Home, Columbus, Georgia</t>
  </si>
  <si>
    <t>3874 Gentian BlvdColumbus, Georgia 31908Phone: (706) 569-8015</t>
  </si>
  <si>
    <t>Peoples Funeral Service of Columbus Incorporated, Columbus, Georgia</t>
  </si>
  <si>
    <t>1604 Talbotton RdColumbus, Georgia 31995Phone: (706) 327-8310</t>
  </si>
  <si>
    <t>Progressive Funeral Home, Columbus, Georgia</t>
  </si>
  <si>
    <t>4235 Saint Marys RdColumbus, Georgia 31905Phone: (706) 685-8023</t>
  </si>
  <si>
    <t>Sconiers Funeral Home, Columbus, Georgia</t>
  </si>
  <si>
    <t>836 5th AveColumbus, Georgia 31999Phone: (706) 322-0011</t>
  </si>
  <si>
    <t>Striffler-Hamby Mortuary, Columbus, Georgia</t>
  </si>
  <si>
    <t>4071 Macon RdColumbus, Georgia 31907Phone: (706) 563-2372</t>
  </si>
  <si>
    <t>Vance Brooks Funeral Home, Columbus, Georgia</t>
  </si>
  <si>
    <t>4048 Macon RdColumbus, Georgia 31907Phone: (706) 323-8152</t>
  </si>
  <si>
    <t>Abbey Store at the Monastery of the Holy Spirit, Conyers, Georgia</t>
  </si>
  <si>
    <t>2625 Highway 212 SouthwestConyers, Georgia 30094Phone: (770) 760-0959</t>
  </si>
  <si>
    <t>Advantage Funeral &amp; Cremation Conyers Chapel, Conyers, Georgia</t>
  </si>
  <si>
    <t>1999 GA Hwy 138 SEConyers, Georgia 30012Phone: (770) 918-8851</t>
  </si>
  <si>
    <t>Davis &amp; Son Funeral Home, Conyers, Georgia</t>
  </si>
  <si>
    <t>1091 Hardin Street SouthwestConyers, Georgia 30012Phone: 770-483-5102</t>
  </si>
  <si>
    <t>Harry L White Funeral Home Inc, Conyers, Georgia</t>
  </si>
  <si>
    <t>1299 Milstead AveConyers, Georgia 30012Phone: (770) 483-7216</t>
  </si>
  <si>
    <t>Horis A Ward Olde Town Chapel, Conyers, Georgia</t>
  </si>
  <si>
    <t>1060 Pine Log Road NortheastConyers, Georgia 30012Phone: 770-483-7208</t>
  </si>
  <si>
    <t>Levett Funeral Home Inc, Conyers, Georgia</t>
  </si>
  <si>
    <t>1041 Bryant Street SouthwestConyers, Georgia 30012Phone: 770-483-9885</t>
  </si>
  <si>
    <t>Metro Removal &amp; Embalming Service, Conyers, Georgia</t>
  </si>
  <si>
    <t>329 Gees Mill Busrkwy NortheastConyers, Georgia 30013Phone: 770-922-8182</t>
  </si>
  <si>
    <t>Bentley-Carson Memorial Funeral Home, Cordele, Georgia</t>
  </si>
  <si>
    <t>305 W 16th AveCordele, Georgia 31015Phone: (229) 273-9311</t>
  </si>
  <si>
    <t>Dowdell Funeral Home, Cordele, Georgia</t>
  </si>
  <si>
    <t>709 N 11th StCordele, Georgia 31015Phone: (229) 273-3248</t>
  </si>
  <si>
    <t>Hughes &amp; Wright Funeral Home, Cordele, Georgia</t>
  </si>
  <si>
    <t>1010 E 8th AvenueCordele, Georgia 31015Phone: 229-273-0012</t>
  </si>
  <si>
    <t>J W Williams Funeral Home Inc, Cordele, Georgia</t>
  </si>
  <si>
    <t>407 17th Ave WCordele, Georgia 31015Phone: (229) 273-2683</t>
  </si>
  <si>
    <t>Nance &amp; Sons Mortuary, Cordele, Georgia</t>
  </si>
  <si>
    <t>501 E 17th AvenueCordele, Georgia 31015Phone: 229-273-6162</t>
  </si>
  <si>
    <t>Rainey Family Funeral Services Inc, Cordele, Georgia</t>
  </si>
  <si>
    <t>1415 East 24th AveCordele, Georgia 31015Phone: 229-273-2231</t>
  </si>
  <si>
    <t>Mc Gahee Griffin Funeral Home, Cornelia, Georgia</t>
  </si>
  <si>
    <t>175 Vfw Post RoadCornelia, Georgia 30531Phone: 706-778-8668</t>
  </si>
  <si>
    <t>Whitfield Funeral Home South Chapel, Cornelia, Georgia</t>
  </si>
  <si>
    <t>1370 Industrial BlvdCornelia, Georgia 30531Phone: (706) 778-7123</t>
  </si>
  <si>
    <t>Caldwell &amp; Cowan Funeral Home Inc, Covington, Georgia</t>
  </si>
  <si>
    <t>3134 Floyd St NeCovington, Georgia 30014Phone: (770) 786-7062</t>
  </si>
  <si>
    <t>J C Harwell &amp; Son Funeral Home, Covington, Georgia</t>
  </si>
  <si>
    <t>2157 East Street SoutheastCovington, Georgia 30014Phone: 770-786-2524</t>
  </si>
  <si>
    <t>Lester Lackey &amp; Sons Funeral Home, Covington, Georgia</t>
  </si>
  <si>
    <t>1163 Reynolds StCovington, Georgia 30014Phone: (770) 786-6177</t>
  </si>
  <si>
    <t>Wheeler Funeral Home &amp; Crmtry, Covington, Georgia</t>
  </si>
  <si>
    <t>11405 Brown Bridge RoadCovington, Georgia 30016Phone: 770-786-7111</t>
  </si>
  <si>
    <t>Young Funeral Home, Covington, Georgia</t>
  </si>
  <si>
    <t>3106 West Street SouthwestCovington, Georgia 30014Phone: 770-786-2944</t>
  </si>
  <si>
    <t>Lord &amp; Stephens Funeral Homes, Crawford, Georgia</t>
  </si>
  <si>
    <t>1064 Athens RoadCrawford, Georgia 30630Phone: 706-743-5030</t>
  </si>
  <si>
    <t>Hughes &amp; Turner Funeral Home, Crawfordville, Georgia</t>
  </si>
  <si>
    <t>22 LexingtonCrawfordville, Georgia 30631Phone: (706) 456-2106</t>
  </si>
  <si>
    <t>Mc Donald &amp; Son Funeral Home, Cumming, Georgia</t>
  </si>
  <si>
    <t>150 Sawnee DriveCumming, Georgia 30040Phone: 770-886-9899</t>
  </si>
  <si>
    <t>Banister Funeral Home, Dahlonega, Georgia</t>
  </si>
  <si>
    <t>2068 Highway 19 NDahlonega, Georgia 30533Phone: (706) 864-4159</t>
  </si>
  <si>
    <t>Fields Monuments, Dahlonega, Georgia</t>
  </si>
  <si>
    <t>137 Barney Fields RdDahlonega, Georgia 30533Phone: (706) 864-3770</t>
  </si>
  <si>
    <t>McKinney Funeral Home, Dahlonega, Georgia</t>
  </si>
  <si>
    <t>208 N Grove StreetDahlonega, Georgia 30533Phone: (706) 864-3345</t>
  </si>
  <si>
    <t>Benson Funeral Home, Dallas, Georgia</t>
  </si>
  <si>
    <t>309 Hardee StDallas, Georgia 30132Phone: (770) 445-9494</t>
  </si>
  <si>
    <t>Jeff Eberhardt Funeral Home, Dallas, Georgia</t>
  </si>
  <si>
    <t>123 Watson DrDallas, Georgia 30132Phone: (770) 445-4496</t>
  </si>
  <si>
    <t>Brown Funeral Home Inc, Danielsville, Georgia</t>
  </si>
  <si>
    <t>20 Albany AvenueDanielsville, Georgia 30633Phone: (706) 795-3170</t>
  </si>
  <si>
    <t>Madison Chapel, Danielsville, Georgia</t>
  </si>
  <si>
    <t>963 Highway 98 EDanielsville, Georgia 30633Phone: (706) 795-5116</t>
  </si>
  <si>
    <t>Albritten's Funeral Service, Dawson, Georgia</t>
  </si>
  <si>
    <t>395 Cedar Hill Avenue SeDawson, Georgia 39842Phone: (229) 995-5895</t>
  </si>
  <si>
    <t>Harvey Funeral Home, Dawson, Georgia</t>
  </si>
  <si>
    <t>184 Crawford Street NeDawson, Georgia 39842Phone: (229) 995-2104</t>
  </si>
  <si>
    <t>Johnson &amp; Son Funeral Home, Dawson, Georgia</t>
  </si>
  <si>
    <t>249 S Main StreetDawson, Georgia 39842Phone: (229) 995-4662</t>
  </si>
  <si>
    <t>Wards Funeral Home Inc, Dawson, Georgia</t>
  </si>
  <si>
    <t>310 Graves Road SwDawson, Georgia 39842Phone: (229) 995-5853</t>
  </si>
  <si>
    <t>A S Turner &amp; Sons Inc, Decatur, Georgia</t>
  </si>
  <si>
    <t>2773 N Decatur RoadDecatur, Georgia 30033Phone: (404) 292-1551</t>
  </si>
  <si>
    <t>Dawn Memorial Park, Decatur, Georgia</t>
  </si>
  <si>
    <t>4685 Glenwood RdDecatur, Georgia 30035Phone: (404) 284-3650</t>
  </si>
  <si>
    <t>Donald Trimble Mortuary, Decatur, Georgia</t>
  </si>
  <si>
    <t>1876 2nd AvenueDecatur, Georgia 30032Phone: (404) 371-0772</t>
  </si>
  <si>
    <t>Edwards &amp; Sons Mortuary Inc, Decatur, Georgia</t>
  </si>
  <si>
    <t>3318 Glenwood RoadDecatur, Georgia 30032Phone: (404) 289-8601</t>
  </si>
  <si>
    <t>Gregory B Levett &amp; Sons Funeral Home Inc, Decatur, Georgia</t>
  </si>
  <si>
    <t>4347 Flat Shoals ParkwayDecatur, Georgia 30034Phone: (404) 241-5656</t>
  </si>
  <si>
    <t>Gupton-Jones College-Funeral, Decatur, Georgia</t>
  </si>
  <si>
    <t>5141 Snapfinger Woods DrDecatur, Georgia 30035Phone: (770) 593-2257</t>
  </si>
  <si>
    <t>Kelly &amp; Leak Funeral Home Inc, Decatur, Georgia</t>
  </si>
  <si>
    <t>2321 Candler RoadDecatur, Georgia 30032Phone: (404) 284-9100</t>
  </si>
  <si>
    <t>Lee's Funeral Home, Decatur, Georgia</t>
  </si>
  <si>
    <t>2476 Lawrenceville HighwayDecatur, Georgia 30033Phone: (404) 929-0063</t>
  </si>
  <si>
    <t>Lincoln Funeral Home &amp; Chapel, Decatur, Georgia</t>
  </si>
  <si>
    <t>2321 Candler RdDecatur, Georgia 30032Phone: (404) 289-1510</t>
  </si>
  <si>
    <t>National Funeral Directors, Decatur, Georgia</t>
  </si>
  <si>
    <t>3951 Snapfinger Pkwy Ste 570Decatur, Georgia 30035Phone: (404) 286-6680</t>
  </si>
  <si>
    <t>Pierce Royal Bond Incorporated, Decatur, Georgia</t>
  </si>
  <si>
    <t>5141 Snapfinger Woods DrDecatur, Georgia 30035Phone: (770) 808-6335</t>
  </si>
  <si>
    <t>Washington Memorial Gardens, Decatur, Georgia</t>
  </si>
  <si>
    <t>700 Jordan LaneDecatur, Georgia 30033Phone: (404) 296-1185</t>
  </si>
  <si>
    <t>Harrell's Funeral Home, Douglas, Georgia</t>
  </si>
  <si>
    <t>400 Cherry Street EDouglas, Georgia 31533Phone: (912) 384-2251</t>
  </si>
  <si>
    <t>McIver Funeral Home, Douglas, Georgia</t>
  </si>
  <si>
    <t>1200 Railroad Street EDouglas, Georgia 31533Phone: (912) 384-7013</t>
  </si>
  <si>
    <t>McLean-Litman Funeral Service Inc, Douglas, Georgia</t>
  </si>
  <si>
    <t>303 E Cherry StreetDouglas, Georgia 31533Phone: (912) 384-1822</t>
  </si>
  <si>
    <t>Ricketson Funeral Home, Douglas, Georgia</t>
  </si>
  <si>
    <t>305 Ward Street WDouglas, Georgia 31533Phone: (912) 384-1155</t>
  </si>
  <si>
    <t>Sims Funeral Home Inc, Douglas, Georgia</t>
  </si>
  <si>
    <t>201 N Peterson AvenueDouglas, Georgia 31533Phone: (912) 384-1234</t>
  </si>
  <si>
    <t>7034 West Broad StreetDouglasville, Georgia 30134Phone: (770) 537-2376</t>
  </si>
  <si>
    <t>Hightower's Memorial Chapel, Douglasville, Georgia</t>
  </si>
  <si>
    <t>7034 Broad StreetDouglasville, Georgia 30134Phone: (770) 489-2818</t>
  </si>
  <si>
    <t>J Allen Couch Funeral Home Inc, Douglasville, Georgia</t>
  </si>
  <si>
    <t>6246 Broad StreetDouglasville, Georgia 30134Phone: (770) 920-2228</t>
  </si>
  <si>
    <t>Jones-Wynn Funeral Home Douglas Chapel, Douglasville, Georgia</t>
  </si>
  <si>
    <t>2189 Midway RoadDouglasville, Georgia 30135Phone: (770) 942-2311</t>
  </si>
  <si>
    <t>Rose Haven Funeral Home, Douglasville, Georgia</t>
  </si>
  <si>
    <t>8640 Rose AveDouglasville, Georgia 30134Phone: (770) 942-4246</t>
  </si>
  <si>
    <t>Simpson &amp; Daughters Mortuary, Douglasville, Georgia</t>
  </si>
  <si>
    <t>6787 Forrest AvenueDouglasville, Georgia 30134Phone: (770) 942-2364</t>
  </si>
  <si>
    <t>Adams Funeral Home, Dublin, Georgia</t>
  </si>
  <si>
    <t>605 Bellevue AvenueDublin, Georgia 31021Phone: (478) 272-4141</t>
  </si>
  <si>
    <t>Dudley Funeral Home, Dublin, Georgia</t>
  </si>
  <si>
    <t>617 E Jackson StreetDublin, Georgia 31021Phone: (478) 272-5511</t>
  </si>
  <si>
    <t>Stanley Funeral Home Inc, Dublin, Georgia</t>
  </si>
  <si>
    <t>1320 N Jefferson StreetDublin, Georgia 31021Phone: (478) 272-5855</t>
  </si>
  <si>
    <t>Townsend Brothers Funeral Home Inc, Dublin, Georgia</t>
  </si>
  <si>
    <t>302 W Gaines StreetDublin, Georgia 31021Phone: (478) 272-3311</t>
  </si>
  <si>
    <t>Wyche's Funeral Home Inc, Dublin, Georgia</t>
  </si>
  <si>
    <t>306 E Moore StreetDublin, Georgia 31021Phone: (478) 272-0366</t>
  </si>
  <si>
    <t>Bill Head Funeral Homes &amp; Crematory Inc, Duluth, Georgia</t>
  </si>
  <si>
    <t>3088 Highway 120Duluth, Georgia 30096Phone: (770) 476-2535</t>
  </si>
  <si>
    <t>Carmichael-Hemperly Funeral Home, East Point, Georgia</t>
  </si>
  <si>
    <t>2968 E Point StEast Point, Georgia 30344Phone: (404) 761-1138</t>
  </si>
  <si>
    <t>Hamilton-Burch Funeral Home, Eastman, Georgia</t>
  </si>
  <si>
    <t>140 Park StreetEastman, Georgia 31023Phone: (478) 374-3160</t>
  </si>
  <si>
    <t>Horne-Hardy Funeral Home Inc, Eastman, Georgia</t>
  </si>
  <si>
    <t>424 College StreetEastman, Georgia 31023Phone: (478) 374-2727</t>
  </si>
  <si>
    <t>Stokes-Southerland Funeral Home Inc, Eastman, Georgia</t>
  </si>
  <si>
    <t>206 Fifth AvenueEastman, Georgia 31023Phone: (478) 374-3262</t>
  </si>
  <si>
    <t>Berry Funeral Home Inc, Elberton, Georgia</t>
  </si>
  <si>
    <t>1269 Washington HighwayElberton, Georgia 30635Phone: (706) 283-5142</t>
  </si>
  <si>
    <t>Hicks Funeral Home, Elberton, Georgia</t>
  </si>
  <si>
    <t>231 Heard StreetElberton, Georgia 30635Phone: (706) 283-2554</t>
  </si>
  <si>
    <t>McKinney-Neal Mortuary, Elberton, Georgia</t>
  </si>
  <si>
    <t>227 Campbell StreetElberton, Georgia 30635Phone: (706) 283-5702</t>
  </si>
  <si>
    <t>Phelps &amp; Son Funeral Home, Elberton, Georgia</t>
  </si>
  <si>
    <t>274 Campbell StreetElberton, Georgia 30635Phone: (706) 283-5748</t>
  </si>
  <si>
    <t>Bernhardt Funeral Home, Ellijay, Georgia</t>
  </si>
  <si>
    <t>163 River StreetEllijay, Georgia 30540Phone: (706) 635-4325</t>
  </si>
  <si>
    <t>Logan Funeral Home &amp; Chapel, Ellijay, Georgia</t>
  </si>
  <si>
    <t>357 Dalton StreetEllijay, Georgia 30540Phone: (706) 635-4554</t>
  </si>
  <si>
    <t>Higgins At Holly Hill Memorial Park, Fairburn, Georgia</t>
  </si>
  <si>
    <t>431 S West Broad StreetFairburn, Georgia 30213Phone: (770) 964-7833</t>
  </si>
  <si>
    <t>Parrott Funeral Home, Fairburn, Georgia</t>
  </si>
  <si>
    <t>8355 Senoia Rd Highway 74Fairburn, Georgia 30213Phone: (770) 964-4800</t>
  </si>
  <si>
    <t>Carl J Mowell &amp; Son Funeral Home, Fayetteville, Georgia</t>
  </si>
  <si>
    <t>180 Jeff Davis DrFayetteville, Georgia 30214Phone: (770) 461-7641</t>
  </si>
  <si>
    <t>Griner Funeral Home, Fayetteville, Georgia</t>
  </si>
  <si>
    <t>240 Highway 279Fayetteville, Georgia 30214Phone: (770) 460-5566</t>
  </si>
  <si>
    <t>Acree Mortuary &amp; Funeral Service, Fitzgerald, Georgia</t>
  </si>
  <si>
    <t>716 East Central AvenueFitzgerald, Georgia 31750Phone: (229) 423-4721</t>
  </si>
  <si>
    <t>Hall's Funeral Home, Fitzgerald, Georgia</t>
  </si>
  <si>
    <t>415 E Pine StFitzgerald, Georgia 31750Phone: (229) 423-3674</t>
  </si>
  <si>
    <t>Henderson Memorial Chapel, Fitzgerald, Georgia</t>
  </si>
  <si>
    <t>505 E Central AveFitzgerald, Georgia 31750Phone: (229) 423-1122</t>
  </si>
  <si>
    <t>Southern Heritage Funeral Home, Fitzgerald, Georgia</t>
  </si>
  <si>
    <t>106 Ten Mile RdFitzgerald, Georgia 31750Phone: (229) 409-2226</t>
  </si>
  <si>
    <t>Shepard Funeral Home Inc, Folkston, Georgia</t>
  </si>
  <si>
    <t>600 Oak StFolkston, Georgia 31537Phone: (912) 496-7388</t>
  </si>
  <si>
    <t>Parkway Garden Chapel Funeral Director, Forest Park, Georgia</t>
  </si>
  <si>
    <t>1000 Forest PkwyForest Park, Georgia 30297Phone: (404) 366-3522</t>
  </si>
  <si>
    <t>Lewis Funeral Home, Fort Gaines, Georgia</t>
  </si>
  <si>
    <t>Hwy 37 EFort Gaines, Georgia 39851Phone: (229) 768-2014</t>
  </si>
  <si>
    <t>Heritage Funeral Home South Chapel &amp; Crematory, Fort Oglethorpe, Georgia</t>
  </si>
  <si>
    <t>3239 Battlefield PkwyFort Oglethorpe, Georgia 30742Phone: (706) 866-5400</t>
  </si>
  <si>
    <t>W L Wilson &amp; Sons Funeral Home Inc, Fort Oglethorpe, Georgia</t>
  </si>
  <si>
    <t>555 W Cloud Springs RdFort Oglethorpe, Georgia 30742Phone: (706) 866-5555</t>
  </si>
  <si>
    <t>C J Edwards Funeral Home Inc, Fort Valley, Georgia</t>
  </si>
  <si>
    <t>409 Preston StFort Valley, Georgia 31030Phone: (478) 825-2730</t>
  </si>
  <si>
    <t>Habersham Funeral Home, Fort Valley, Georgia</t>
  </si>
  <si>
    <t>601 State University DrFort Valley, Georgia 31030Phone: (478) 825-7766</t>
  </si>
  <si>
    <t>Hicks &amp; Sons Mortuary, Fort Valley, Georgia</t>
  </si>
  <si>
    <t>801 Martin Luther King Jr DrFort Valley, Georgia 31030Phone: (912) 825-0760</t>
  </si>
  <si>
    <t>Rooks Funeral Home, Fort Valley, Georgia</t>
  </si>
  <si>
    <t>213 W Church StFort Valley, Georgia 31030Phone: (478) 825-2424</t>
  </si>
  <si>
    <t>Stutts &amp; Son Funeral Home, Franklin, Georgia</t>
  </si>
  <si>
    <t>9411 Us Highway 27Franklin, Georgia 30217Phone: (706) 675-3393</t>
  </si>
  <si>
    <t>Greenlee's Funeral Home, Gainesville, Georgia</t>
  </si>
  <si>
    <t>325 Summitt St SeGainesville, Georgia 30501Phone: (770) 536-3251</t>
  </si>
  <si>
    <t>Hillside Memorial Gardens, Gainesville, Georgia</t>
  </si>
  <si>
    <t>1212 Hillside Gardens LnGainesville, Georgia 30501Phone: (770) 718-9494</t>
  </si>
  <si>
    <t>Little-Davenport Funeral Home, Gainesville, Georgia</t>
  </si>
  <si>
    <t>355 Dawsonville HwyGainesville, Georgia 30501Phone: (770) 534-5201</t>
  </si>
  <si>
    <t>Mason Ward Rogers Funeral Home, Gainesville, Georgia</t>
  </si>
  <si>
    <t>1190 Mcever Road ExtGainesville, Georgia 30504Phone: (770) 287-0220</t>
  </si>
  <si>
    <t>Memorial Park Funeral Home, Gainesville, Georgia</t>
  </si>
  <si>
    <t>2030 Memorial Park DrGainesville, Georgia 30504Phone: (770) 287-8227</t>
  </si>
  <si>
    <t>Rime Incorporated, Gainesville, Georgia</t>
  </si>
  <si>
    <t>2030 Memorial Park DrGainesville, Georgia 30504Phone: (770) 535-0072</t>
  </si>
  <si>
    <t>Ward's Funeral Home, Gainesville, Georgia</t>
  </si>
  <si>
    <t>758 Main St SwGainesville, Georgia 30501Phone: (770) 534-5351</t>
  </si>
  <si>
    <t>Yly Young's Funeral Home, Gainesville, Georgia</t>
  </si>
  <si>
    <t>1553 Old Athens RdGainesville, Georgia 30507Phone: (770) 535-8189</t>
  </si>
  <si>
    <t>Massey-Framke Funeral Care, Garden City, Georgia</t>
  </si>
  <si>
    <t>Us Hwy 80 WGarden City, Georgia 31408Phone: (912) 964-2862</t>
  </si>
  <si>
    <t>Sheppard Funeral Home, Gibson, Georgia</t>
  </si>
  <si>
    <t>57 College PlGibson, Georgia 30810Phone: (706) 598-2301</t>
  </si>
  <si>
    <t>Ronnie L Stewart Family Funeral Services Inc, Glenwood, Georgia</t>
  </si>
  <si>
    <t>Highway 19 SGlenwood, Georgia 30428Phone: (912) 523-5700</t>
  </si>
  <si>
    <t>Couey-Reece-Stanley Funeral Home, Gordon, Georgia</t>
  </si>
  <si>
    <t>101 Jackson StreetGordon, Georgia 31031Phone: (478) 628-2105</t>
  </si>
  <si>
    <t>White Columns Funeral Home, Gordon, Georgia</t>
  </si>
  <si>
    <t>179 Milledgeville HighwayGordon, Georgia 31031Phone: (478) 628-2200</t>
  </si>
  <si>
    <t>Bridges Funeral Home &amp; Crematory, Gray, Georgia</t>
  </si>
  <si>
    <t>4378 Gray HighwayGray, Georgia 31032Phone: (478) 986-1311</t>
  </si>
  <si>
    <t>Collins Funeral Home, Gray, Georgia</t>
  </si>
  <si>
    <t>138 Dolly StreetGray, Georgia 31032Phone: (478) 986-6290</t>
  </si>
  <si>
    <t>Samuels Memorial Funeral Home, Gray, Georgia</t>
  </si>
  <si>
    <t>167 Dolly &amp; Tufts LnGray, Georgia 31032Phone: (478) 986-6152</t>
  </si>
  <si>
    <t>Simpson-Childs Funeral Home, Gray, Georgia</t>
  </si>
  <si>
    <t>170 W Clinton StreetGray, Georgia 31032Phone: (478) 986-0203</t>
  </si>
  <si>
    <t>Grant &amp; Parks Funeral Home, Greenville, Georgia</t>
  </si>
  <si>
    <t>2009 Rust Chapel DriveGreenville, Georgia 30222Phone: (706) 672-4401</t>
  </si>
  <si>
    <t>Hills Funeral Home, Greenville, Georgia</t>
  </si>
  <si>
    <t>915 R D Hill StreetGreenville, Georgia 30222Phone: (706) 672-4243</t>
  </si>
  <si>
    <t>Conner-Westbury Funeral Home, Griffin, Georgia</t>
  </si>
  <si>
    <t>1891 W McIntosh RoadGriffin, Georgia 30223Phone: (770) 227-2300</t>
  </si>
  <si>
    <t>Haisten McCullough Funeral Home, Griffin, Georgia</t>
  </si>
  <si>
    <t>PO Box 55Griffin, Georgia 30224Phone: (770) 229-4994</t>
  </si>
  <si>
    <t>Haisten-Woodlawn Funeral Home, Griffin, Georgia</t>
  </si>
  <si>
    <t>1710 Highway 16 WGriffin, Georgia 30223Phone: (770) 227-3231</t>
  </si>
  <si>
    <t>McDowell Funeral Home, Griffin, Georgia</t>
  </si>
  <si>
    <t>305 N Hill StreetGriffin, Georgia 30223Phone: (770) 228-2070</t>
  </si>
  <si>
    <t>Millers Funeral Home, Griffin, Georgia</t>
  </si>
  <si>
    <t>332 E Chappell StreetGriffin, Georgia 30223Phone: (770) 227-1585</t>
  </si>
  <si>
    <t>Spalding Undertaking Company, Griffin, Georgia</t>
  </si>
  <si>
    <t>218 E Broad StreetGriffin, Georgia 30223Phone: (770) 227-2970</t>
  </si>
  <si>
    <t>Watkins &amp; Sons Funeral Services, Griffin, Georgia</t>
  </si>
  <si>
    <t>452 N Hill StreetGriffin, Georgia 30223Phone: (770) 229-2729</t>
  </si>
  <si>
    <t>Watkins Funeral Home-Griffin Chapel, Griffin, Georgia</t>
  </si>
  <si>
    <t>426 Melrose AvenueGriffin, Georgia 30223Phone: (770) 229-0803</t>
  </si>
  <si>
    <t>Westward Memorial Gardens, Griffin, Georgia</t>
  </si>
  <si>
    <t>1155 Everee Inn RdGriffin, Georgia 30212Phone: (404) 299-4988</t>
  </si>
  <si>
    <t>Riggs Funeral Home, Guyton, Georgia</t>
  </si>
  <si>
    <t>1979 Hwy 119 SGuyton, Georgia 31312Phone: (912) 772-7047</t>
  </si>
  <si>
    <t>Small's Funeral Home, Guyton, Georgia</t>
  </si>
  <si>
    <t>203 Victory DriveGuyton, Georgia 31312Phone: (912) 772-3400</t>
  </si>
  <si>
    <t>Cox Funeral Home, Hamilton, Georgia</t>
  </si>
  <si>
    <t>240 Walton StreetHamilton, Georgia 31811Phone: (706) 628-5922</t>
  </si>
  <si>
    <t>Hamilton Funeral Home, Hamilton, Georgia</t>
  </si>
  <si>
    <t>Hwy 27Hamilton, Georgia 31811Phone: (706) 628-4243</t>
  </si>
  <si>
    <t>Donehoo-Lewis Funeral Home Inc, Hapeville, Georgia</t>
  </si>
  <si>
    <t>736 S Central AvenueHapeville, Georgia 30354Phone: (404) 761-2171</t>
  </si>
  <si>
    <t>Moore Funeral Home, Harlem, Georgia</t>
  </si>
  <si>
    <t>965 Robert Moore RoadHarlem, Georgia 30814Phone: (706) 556-3653</t>
  </si>
  <si>
    <t>Starling Funeral Home &amp; Cremation Services, Harlem, Georgia</t>
  </si>
  <si>
    <t>Hwy 78 @ 190 S Fairview DriveHarlem, Georgia 30814Phone: (706) 556-6524</t>
  </si>
  <si>
    <t>Joseph A Strickland Funeral Home Inc, Hartwell, Georgia</t>
  </si>
  <si>
    <t>305 Cleveland AvenueHartwell, Georgia 30643Phone: (706) 376-3901</t>
  </si>
  <si>
    <t>Mack's Funeral Home, Hartwell, Georgia</t>
  </si>
  <si>
    <t>266 Maple StreetHartwell, Georgia 30643Phone: (706) 376-7566</t>
  </si>
  <si>
    <t>Angel Heights Funeral Home, Hawkinsville, Georgia</t>
  </si>
  <si>
    <t>510 Progress AvenueHawkinsville, Georgia 31036Phone: (478) 783-0515</t>
  </si>
  <si>
    <t>Clark Funeral Home, Hawkinsville, Georgia</t>
  </si>
  <si>
    <t>351 Commerce StreetHawkinsville, Georgia 31036Phone: (478) 783-1471</t>
  </si>
  <si>
    <t>Powell Funeral Home Inc, Hawkinsville, Georgia</t>
  </si>
  <si>
    <t>422 Martin Luther King Jr BlvdHawkinsville, Georgia 31036Phone: (478) 783-17052</t>
  </si>
  <si>
    <t>Tharpe Funeral Home, Hawkinsville, Georgia</t>
  </si>
  <si>
    <t>505 N Dooley StreetHawkinsville, Georgia 31036Phone: (478) 892-2351</t>
  </si>
  <si>
    <t>King Brothers Funeral Home, Hazlehurst, Georgia</t>
  </si>
  <si>
    <t>151 Martin Luther King Jr BlvdHazlehurst, Georgia 31539Phone: (912) 379-0704</t>
  </si>
  <si>
    <t>Miles Funeral Home Inc, Hazlehurst, Georgia</t>
  </si>
  <si>
    <t>8 E Jarman StreetHazlehurst, Georgia 31539Phone: (912) 375-4578</t>
  </si>
  <si>
    <t>Thornton Funeral Home, Hazlehurst, Georgia</t>
  </si>
  <si>
    <t>26 N Miller StreetHazlehurst, Georgia 31539Phone: (912) 375-2654</t>
  </si>
  <si>
    <t>Wainright-Parlor Funeral Home, Hazlehurst, Georgia</t>
  </si>
  <si>
    <t>103 Odom StreetHazlehurst, Georgia 31539Phone: (912) 375-4571</t>
  </si>
  <si>
    <t>Banister Funeral Home, Hiawassee, Georgia</t>
  </si>
  <si>
    <t>678 N Main StreetHiawassee, Georgia 30546Phone: (706) 896-2218</t>
  </si>
  <si>
    <t>Cochran Funeral Home, Hiawassee, Georgia</t>
  </si>
  <si>
    <t>Rice StreetHiawassee, Georgia 30546Phone: (706) 896-6000</t>
  </si>
  <si>
    <t>Bellamy Funeral Home, Hiram, Georgia</t>
  </si>
  <si>
    <t>3551 Jimmy Lee Smith ParkwayHiram, Georgia 30141Phone: (770) 943-8050</t>
  </si>
  <si>
    <t>Clark Funeral Home Inc, Hiram, Georgia</t>
  </si>
  <si>
    <t>4373 Atlanta HighwayHiram, Georgia 30141Phone: (770) 445-7133</t>
  </si>
  <si>
    <t>McKibben Funeral Home Inc, Hogansville, Georgia</t>
  </si>
  <si>
    <t>208 Johnson StreetHogansville, Georgia 30230Phone: (706) 637-8623</t>
  </si>
  <si>
    <t>Roundtree Funeral Home Inc, Homerville, Georgia</t>
  </si>
  <si>
    <t>409 E Dame AvenueHomerville, Georgia 31634Phone: (912) 487-5325</t>
  </si>
  <si>
    <t>Wilkinson County Mortuary, Irwinton, Georgia</t>
  </si>
  <si>
    <t>142 Wriley RoadIrwinton, Georgia 31042Phone: (478) 946-2653</t>
  </si>
  <si>
    <t>Wells Funeral Home, Jacksonville, Georgia</t>
  </si>
  <si>
    <t>Hwy 319 &amp; 441 SJacksonville, Georgia 31544Phone: (229) 833-2800</t>
  </si>
  <si>
    <t>Cagle Funeral Home, Jasper, Georgia</t>
  </si>
  <si>
    <t>364 E Church StreetJasper, Georgia 30143Phone: (706) 692-6615</t>
  </si>
  <si>
    <t>Roper Funeral Home, Jasper, Georgia</t>
  </si>
  <si>
    <t>206 Holly StreetJasper, Georgia 30143Phone: (706) 253-2454</t>
  </si>
  <si>
    <t>Evans Funeral Home, Jefferson, Georgia</t>
  </si>
  <si>
    <t>1350 Winder HighwayJefferson, Georgia 30549Phone: (706) 367-5467</t>
  </si>
  <si>
    <t>Forest-Glen Mortuary, Jefferson, Georgia</t>
  </si>
  <si>
    <t>195 Gordon StreetJefferson, Georgia 30549Phone: (706) 367-4679</t>
  </si>
  <si>
    <t>Gordan-Harrison Funeral Home Inc, Jesup, Georgia</t>
  </si>
  <si>
    <t>777 S 1st StreetJesup, Georgia 31545Phone: (912) 427-3721</t>
  </si>
  <si>
    <t>Rinehart &amp; Sons Funeral Home Inc, Jesup, Georgia</t>
  </si>
  <si>
    <t>860 Us 301 SJesup, Georgia 31546Phone: (912) 427-3718</t>
  </si>
  <si>
    <t>Royal Funeral Home, Jesup, Georgia</t>
  </si>
  <si>
    <t>247 W Pine StreetJesup, Georgia 31545Phone: (912) 427-4254</t>
  </si>
  <si>
    <t>Welch &amp; Sons Funeral Home, Jesup, Georgia</t>
  </si>
  <si>
    <t>565 N Brunswick StreetJesup, Georgia 31546Phone: (912) 427-2913</t>
  </si>
  <si>
    <t>Albert Williams &amp; Son Funeral Home, Jonesboro, Georgia</t>
  </si>
  <si>
    <t>9403 Cameron Crest CtJonesboro, Georgia 30236Phone: (770) 478-7621</t>
  </si>
  <si>
    <t>Carver Memorial Gardens, Jonesboro, Georgia</t>
  </si>
  <si>
    <t>350 Upper Riverdale RdJonesboro, Georgia 30374Phone: (770) 478-7204</t>
  </si>
  <si>
    <t>Ford-Stewart Funeral Home Incorporated, Jonesboro, Georgia</t>
  </si>
  <si>
    <t>2047 Highway 138 EJonesboro, Georgia 30236Phone: (770) 210-2700</t>
  </si>
  <si>
    <t>Pope Dickson &amp; Son Funeral Home, Jonesboro, Georgia</t>
  </si>
  <si>
    <t>168 N Mcdonough StJonesboro, Georgia 30236Phone: (770) 478-7211</t>
  </si>
  <si>
    <t>Sherwood Memorial Park &amp; Gdn, Jonesboro, Georgia</t>
  </si>
  <si>
    <t>6841 Tara BlvdJonesboro, Georgia 30374Phone: (770) 478-5001</t>
  </si>
  <si>
    <t>Tara Garden Chapel, Jonesboro, Georgia</t>
  </si>
  <si>
    <t>681 North AveJonesboro, Georgia 30236Phone: (770) 471-7171</t>
  </si>
  <si>
    <t>Edo-Miller-Dekle-Wainwright Funeral Home, Kingsland, Georgia</t>
  </si>
  <si>
    <t>935 E King StreetKingsland, Georgia 31548Phone: (912) 729-5236</t>
  </si>
  <si>
    <t>Sunset Funeral Home, Kingsland, Georgia</t>
  </si>
  <si>
    <t>401 Lee StreetKingsland, Georgia 31548Phone: (912) 729-3527</t>
  </si>
  <si>
    <t>Wallis-Wilbanks Funeral Home, La Fayette, Georgia</t>
  </si>
  <si>
    <t>121 West Villanow StreetLa Fayette, Georgia 30728Phone: (706) 638-2222</t>
  </si>
  <si>
    <t>Wilson Funeral Home / LaFayette Chapel, La Fayette, Georgia</t>
  </si>
  <si>
    <t>1779 North Main StreetLa Fayette, Georgia 30728Phone: (706) 638-11227</t>
  </si>
  <si>
    <t>Browns Pet Memorial Services Llc, Lagrange, Georgia</t>
  </si>
  <si>
    <t>2170 W Point RdLagrange, Georgia 30240Phone: (706) 882-2745</t>
  </si>
  <si>
    <t>Hunter-Allen-Myhand Funeral, Lagrange, Georgia</t>
  </si>
  <si>
    <t>506 Hill StLagrange, Georgia 30241Phone: (706) 884-5626</t>
  </si>
  <si>
    <t>Hunter-Allen-Myhand Funeral Home, Lagrange, Georgia</t>
  </si>
  <si>
    <t>506 Hill StreetLagrange, Georgia 30241Phone: (706) 884-5626</t>
  </si>
  <si>
    <t>Lakes Dunson Robertson Funeral Home, Lagrange, Georgia</t>
  </si>
  <si>
    <t>201 Hamilton RoadLagrange, Georgia 30241Phone: (706) 882-6411</t>
  </si>
  <si>
    <t>Mackey-Wilson-Jennings Funeral Home Inc, Lagrange, Georgia</t>
  </si>
  <si>
    <t>507 E Depot StreetLagrange, Georgia 30241Phone: (706) 882-6612</t>
  </si>
  <si>
    <t>Restlawn Memory Gardens, Lagrange, Georgia</t>
  </si>
  <si>
    <t>2098 Mooty Bridge RoadLagrange, Georgia 30240Phone: 706-882-2717</t>
  </si>
  <si>
    <t>Striffler-Hamby Mortuary, Lagrange, Georgia</t>
  </si>
  <si>
    <t>1010 Mooty Bridge RoadLagrange, Georgia 30240Phone: (706) 884-86363</t>
  </si>
  <si>
    <t>West Georgia Mortuary, Lagrange, Georgia</t>
  </si>
  <si>
    <t>1408 Hamilton RoadLagrange, Georgia 30240Phone: (706) 884-1092</t>
  </si>
  <si>
    <t>Mc Lane Lakewood Funeral Home, Lake Park, Georgia</t>
  </si>
  <si>
    <t>3119 W Marion AvenueLake Park, Georgia 31636Phone: 229-559-7387</t>
  </si>
  <si>
    <t>Harrington Funeral Home, Lakeland, Georgia</t>
  </si>
  <si>
    <t>605 E Davis AvenueLakeland, Georgia 31635Phone: (229) 482-2128</t>
  </si>
  <si>
    <t>Music Funeral Services Inc, Lakeland, Georgia</t>
  </si>
  <si>
    <t>402 W Main StreetLakeland, Georgia 31635Phone: (229) 482-3385</t>
  </si>
  <si>
    <t>Strickland Funeral Home, Lavonia, Georgia</t>
  </si>
  <si>
    <t>355 Bear Creek RoadLavonia, Georgia 30553Phone: 706-356-1110</t>
  </si>
  <si>
    <t>Alvin Lofton Mortuary, Lawrenceville, Georgia</t>
  </si>
  <si>
    <t>385 Scenic HwyLawrenceville, Georgia 30049Phone: (678) 407-3888</t>
  </si>
  <si>
    <t>Byrd &amp; Flannigan Crematory and Funeral Service, Lawrenceville, Georgia</t>
  </si>
  <si>
    <t>288 Hurricane Shoals Road NELawrenceville, Georgia 30046Phone: (770) 962-2200</t>
  </si>
  <si>
    <t>East Shadowlawn Memorial Gardens, Lawrenceville, Georgia</t>
  </si>
  <si>
    <t>87 Scenic HwyLawrenceville, Georgia 30049Phone: (770) 962-2939</t>
  </si>
  <si>
    <t>Gregory B Levett &amp; Sons Funeral Home &amp; Crematory (Gwinnett Chapel), Lawrenceville, Georgia</t>
  </si>
  <si>
    <t>914 Scenic HighwayLawrenceville, Georgia 30045Phone: (770) 338-5558</t>
  </si>
  <si>
    <t>Gwinnett Chapel, Lawrenceville, Georgia</t>
  </si>
  <si>
    <t>1031 Lawrenceville HwyLawrenceville, Georgia 30045Phone: (404) 917-8706</t>
  </si>
  <si>
    <t>Gwinnett Crematory Incorporated, Lawrenceville, Georgia</t>
  </si>
  <si>
    <t>300 Simonton Rd SwLawrenceville, Georgia 30045Phone: (770) 962-3987</t>
  </si>
  <si>
    <t>Gwinnett Memorial Park, Lawrenceville, Georgia</t>
  </si>
  <si>
    <t>925 Lawrenceville HwyLawrenceville, Georgia 30049Phone: (770) 962-7630</t>
  </si>
  <si>
    <t>North Georgia Crematory, Lawrenceville, Georgia</t>
  </si>
  <si>
    <t>118 Scenic HwyLawrenceville, Georgia 30049Phone: (770) 682-0410</t>
  </si>
  <si>
    <t>Tim Stewart Funeral Home &amp; Crematory, Lawrenceville, Georgia</t>
  </si>
  <si>
    <t>300 Simonton RoadLawrenceville, Georgia 30045Phone: (770) 962-3100</t>
  </si>
  <si>
    <t>, Lawrenceville, Georgia</t>
  </si>
  <si>
    <t>Wages &amp; Sons Funeral Home, Lawrenceville, Georgia</t>
  </si>
  <si>
    <t>1031 Lawrenceville HighwayLawrenceville, Georgia 30045Phone: (770) 277-4550</t>
  </si>
  <si>
    <t>Jones Lexington Funeral Home, Lexington, Georgia</t>
  </si>
  <si>
    <t>642 Washington RoadLexington, Georgia 30648Phone: (706) 743-3618</t>
  </si>
  <si>
    <t>R T Patterson Funeral Home, Lilburn, Georgia</t>
  </si>
  <si>
    <t>500 Harbins RdLilburn, Georgia 30047Phone: (770) 923-2940</t>
  </si>
  <si>
    <t>Spence Monument Co, Lilburn, Georgia</t>
  </si>
  <si>
    <t>4944 Stone Mountain HwyLilburn, Georgia 30047Phone: (770) 972-6240</t>
  </si>
  <si>
    <t>Beggs Funeral Home, Lincolnton, Georgia</t>
  </si>
  <si>
    <t>200 May AveLincolnton, Georgia 30817Phone: (706) 359-4117</t>
  </si>
  <si>
    <t>Norris W Gunby Sr Funeral Home, Lincolnton, Georgia</t>
  </si>
  <si>
    <t>456 Metasville RdLincolnton, Georgia 30817Phone: (706) 359-4448</t>
  </si>
  <si>
    <t>Rees Funeral Home, Lincolnton, Georgia</t>
  </si>
  <si>
    <t>195 Peachtree StLincolnton, Georgia 30817Phone: (706) 359-3222</t>
  </si>
  <si>
    <t>Wright &amp; Jones Funeral Home, Lincolnton, Georgia</t>
  </si>
  <si>
    <t>111 N Washington StLincolnton, Georgia 30817Phone: (706) 359-3669</t>
  </si>
  <si>
    <t>White Columns Funeral Chapel Inc, Lithia Springs, Georgia</t>
  </si>
  <si>
    <t>7049 S Sweetwater RdLithia Springs, Georgia 30122Phone: (770) 944-8800</t>
  </si>
  <si>
    <t>Tim Stewart Funeral Home &amp; Crematory, Loganville, Georgia</t>
  </si>
  <si>
    <t>670 Tombrewer RdLoganville, Georgia 30052Phone: (770) 466-1544</t>
  </si>
  <si>
    <t>James A Thomas Funeral Home, Lumpkin, Georgia</t>
  </si>
  <si>
    <t>40 SurlesLumpkin, Georgia 31815Phone: (229) 838-6516</t>
  </si>
  <si>
    <t>Jones-Stewart Funeral Home, Lyons, Georgia</t>
  </si>
  <si>
    <t>211 W Liberty AveLyons, Georgia 30436Phone: (912) 526-3151</t>
  </si>
  <si>
    <t>White Columns Funeral Chapel Inc, Mableton, Georgia</t>
  </si>
  <si>
    <t>1115 Clay Rd SwMableton, Georgia 30126Phone: (770) 948-01131</t>
  </si>
  <si>
    <t>Bentley &amp; Sons Funeral Home, Macon, Georgia</t>
  </si>
  <si>
    <t>2714 Montpelier AveMacon, Georgia 31204Phone: (478) 836-3311</t>
  </si>
  <si>
    <t>Clark Memorials, Macon, Georgia</t>
  </si>
  <si>
    <t>3250 Vineville AveMacon, Georgia 31204Phone: (478) 474-2434</t>
  </si>
  <si>
    <t>Crest Lawn Funeral Home, Macon, Georgia</t>
  </si>
  <si>
    <t>3275 Pio Nono AveMacon, Georgia 31206Phone: (478) 788-1234</t>
  </si>
  <si>
    <t>Funeral Service Licensing Brd, Macon, Georgia</t>
  </si>
  <si>
    <t>237 Coliseum DrMacon, Georgia 31294Phone: (478) 207-1670</t>
  </si>
  <si>
    <t>Glen Haven Memorial Gardens, Macon, Georgia</t>
  </si>
  <si>
    <t>7070 Houston RdMacon, Georgia 31216Phone: (478) 781-0496</t>
  </si>
  <si>
    <t>Glover Memorial Mortuary, Macon, Georgia</t>
  </si>
  <si>
    <t>3241 Houston AveMacon, Georgia 31213Phone: (478) 781-8122</t>
  </si>
  <si>
    <t>Hart's Mortuary, Macon, Georgia</t>
  </si>
  <si>
    <t>765 Cherry StMacon, Georgia 31201Phone: (478) 746-4321</t>
  </si>
  <si>
    <t>Hicks &amp; Sons Mortuary Incorporated, Macon, Georgia</t>
  </si>
  <si>
    <t>2233 Anthony RdMacon, Georgia 31297Phone: (478) 788-4300</t>
  </si>
  <si>
    <t>Hutchings Funeral Home, Macon, Georgia</t>
  </si>
  <si>
    <t>536 New StMacon, Georgia 31201Phone: (478) 743-1212</t>
  </si>
  <si>
    <t>Jones Brothers Eastlawn Chapel, Macon, Georgia</t>
  </si>
  <si>
    <t>3035 Millerfield RdMacon, Georgia 31211Phone: (478) 743-3331</t>
  </si>
  <si>
    <t>Macon Memorial Park Funeral Home, Macon, Georgia</t>
  </si>
  <si>
    <t>3969 Mercer University DrMacon, Georgia 31204Phone: (478) 477-5737</t>
  </si>
  <si>
    <t>Middle Georgia Memory Gardens, Macon, Georgia</t>
  </si>
  <si>
    <t>3225 Joycliff RdMacon, Georgia 31211Phone: (478) 745-9234</t>
  </si>
  <si>
    <t>Snow's Memorial Chapel, Macon, Georgia</t>
  </si>
  <si>
    <t>3077 Pio Nono AveMacon, Georgia 31206Phone: (912) 788-3778</t>
  </si>
  <si>
    <t>Snow's Memorial Chapel Inc, Macon, Georgia</t>
  </si>
  <si>
    <t>746 Cherry StMacon, Georgia 31201Phone: (912) 743-7417</t>
  </si>
  <si>
    <t>Trinity Lovick Funeral Home, Macon, Georgia</t>
  </si>
  <si>
    <t>3155 Pio Nono AveMacon, Georgia 31206Phone: (478) 781-5454</t>
  </si>
  <si>
    <t>Woodlawn Memorial Park Incorporated, Macon, Georgia</t>
  </si>
  <si>
    <t>2005 Woodland DrMacon, Georgia 31211Phone: (478) 745-9759</t>
  </si>
  <si>
    <t>Anderson &amp; Marshall Funeral Home, Manchester, Georgia</t>
  </si>
  <si>
    <t>703 Max Anderson DriveManchester, Georgia 31816Phone: (706) 846-2581</t>
  </si>
  <si>
    <t>Cox Funeral Home, Manchester, Georgia</t>
  </si>
  <si>
    <t>127 2nd StreetManchester, Georgia 31816Phone: (706) 846-3110</t>
  </si>
  <si>
    <t>Harper Funeral Home, Manchester, Georgia</t>
  </si>
  <si>
    <t>416 West Perry StreetManchester, Georgia 31816Phone: (706) 846-4520</t>
  </si>
  <si>
    <t>Smith-Steele-Meadows Funeral Home Inc, Manchester, Georgia</t>
  </si>
  <si>
    <t>5 East 2nd StreetManchester, Georgia 31816Phone: (706) 846-3131</t>
  </si>
  <si>
    <t>Carmichael Funeral Home, Marietta, Georgia</t>
  </si>
  <si>
    <t>1130 Whitlock AveMarietta, Georgia 30064Phone: (770) 424-4924</t>
  </si>
  <si>
    <t>Cheatham Hill Memorial Park, Marietta, Georgia</t>
  </si>
  <si>
    <t>1861 Dallas Hwy SwMarietta, Georgia 30064Phone: (770) 424-1111</t>
  </si>
  <si>
    <t>Cremation Society of the South, Marietta, Georgia</t>
  </si>
  <si>
    <t>595 Franklin Rd SeMarietta, Georgia 30067Phone: (770) 420-5557</t>
  </si>
  <si>
    <t>Dobbins Mayes Ward Funeral Home, Marietta, Georgia</t>
  </si>
  <si>
    <t>180 Church St NeMarietta, Georgia 30007Phone: (770) 428-2636</t>
  </si>
  <si>
    <t>Georgia Memorial Park Funeral Home &amp; Cemetery, Marietta, Georgia</t>
  </si>
  <si>
    <t>2000 Cobb Parkway SEMarietta, Georgia 30060Phone: (770) 432-0771</t>
  </si>
  <si>
    <t>H.M. Patterson &amp; Son-Canton Hill Chapel, Marietta, Georgia</t>
  </si>
  <si>
    <t>1157 Old Canton RoadMarietta, Georgia 30068Phone: (770) 977-9485</t>
  </si>
  <si>
    <t>Hanley-Shelton Funeral Directors, Marietta, Georgia</t>
  </si>
  <si>
    <t>473 Lawrence StMarietta, Georgia 30060Phone: (770) 428-6333</t>
  </si>
  <si>
    <t>Hay-Gantt Funeral Home Inc, Marietta, Georgia</t>
  </si>
  <si>
    <t>1010 Roswell St NeMarietta, Georgia 30060Phone: (770) 422-1234</t>
  </si>
  <si>
    <t>Hispanic Funeral Care, Marietta, Georgia</t>
  </si>
  <si>
    <t>595 Franklin Rd SeMarietta, Georgia 30063Phone: (770) 437-1144</t>
  </si>
  <si>
    <t>Kennesaw Memorial Park, Marietta, Georgia</t>
  </si>
  <si>
    <t>1306 Whitlock Ave NwMarietta, Georgia 30064Phone: (770) 428-0502</t>
  </si>
  <si>
    <t>Marietta Funeral Home and Crematory, Marietta, Georgia</t>
  </si>
  <si>
    <t>915 Piedmont RoadMarietta, Georgia 30066Phone: (770) 422-1234</t>
  </si>
  <si>
    <t>Mayes Ward-Dobbins Funeral Home, Marietta, Georgia</t>
  </si>
  <si>
    <t>180 Church St NeMarietta, Georgia 30060Phone: (770) 428-1511</t>
  </si>
  <si>
    <t>Norman Medford Peden Funeral Home, Marietta, Georgia</t>
  </si>
  <si>
    <t>1408 Canton RdMarietta, Georgia 30090Phone: (770) 427-8447</t>
  </si>
  <si>
    <t>Southcare Funeral Home and Cremation Services, Marietta, Georgia</t>
  </si>
  <si>
    <t>595 Franklin Rd SeMarietta, Georgia 30063Phone: (770) 427-9292</t>
  </si>
  <si>
    <t>Southcare Memorial Chapel &amp; Funeral Home, Marietta, Georgia</t>
  </si>
  <si>
    <t>2201 S Cobb Dr SeMarietta, Georgia 30067Phone: (770) 437-0095</t>
  </si>
  <si>
    <t>Ward Mayes-Dobbins Funeral Home, Marietta, Georgia</t>
  </si>
  <si>
    <t>180 Church St NeMarietta, Georgia 30006Phone: (770) 428-1521</t>
  </si>
  <si>
    <t>West Cobb Funeral Home, Marietta, Georgia</t>
  </si>
  <si>
    <t>2480 Macland Rd SwMarietta, Georgia 30064Phone: (770) 419-9234</t>
  </si>
  <si>
    <t>Elliott Sons Funeral Home, Martinez, Georgia</t>
  </si>
  <si>
    <t>4255 Columbia RdMartinez, Georgia 30907Phone: (706) 868-9637</t>
  </si>
  <si>
    <t>A L Spaulding Funeral Home, Mc Rae, Georgia</t>
  </si>
  <si>
    <t>107 MagnoliaMc Rae, Georgia 31055Phone: (229) 868-5445</t>
  </si>
  <si>
    <t>Vaughn Funeral Home, Mc Rae, Georgia</t>
  </si>
  <si>
    <t>618 E Oak StMc Rae, Georgia 31055Phone: (229) 868-6469</t>
  </si>
  <si>
    <t>1745 Zack Hinton PkwyMcDonough, Georgia 30253Phone: (770) 914-8833</t>
  </si>
  <si>
    <t>Hodges Funeral Home, Metter, Georgia</t>
  </si>
  <si>
    <t>509 Washington StMetter, Georgia 30439Phone: (912) 685-2400</t>
  </si>
  <si>
    <t>Kennedy-Morgan Funeral Home / Hooks Chapel, Metter, Georgia</t>
  </si>
  <si>
    <t>223 S Broad StMetter, Georgia 30439Phone: (912) 685-2131</t>
  </si>
  <si>
    <t>Whitaker Funeral Home, Metter, Georgia</t>
  </si>
  <si>
    <t>25 N Kennedy StMetter, Georgia 30439Phone: (912) 685-5158</t>
  </si>
  <si>
    <t>Wood Funeral Home, Metter, Georgia</t>
  </si>
  <si>
    <t>800 W Broad StMetter, Georgia 30439Phone: (912) 685-2084</t>
  </si>
  <si>
    <t>Hurt's &amp; Sons Mortuary, Milledgeville, Georgia</t>
  </si>
  <si>
    <t>150 E Martin Luther King Jr DrMilledgeville, Georgia 31061Phone: (478) 452-2780</t>
  </si>
  <si>
    <t>Moores Funeral Home, Milledgeville, Georgia</t>
  </si>
  <si>
    <t>301 South Wayne StreetMilledgeville, Georgia 31061Phone: (478) 452-3024</t>
  </si>
  <si>
    <t>Peoples Funeral Home, Milledgeville, Georgia</t>
  </si>
  <si>
    <t>950 N Clark StMilledgeville, Georgia 31061Phone: (478) 452-0505</t>
  </si>
  <si>
    <t>Slater's Funeral Home Inc, Milledgeville, Georgia</t>
  </si>
  <si>
    <t>244 N Wayne StMilledgeville, Georgia 31061Phone: (478) 452-2412</t>
  </si>
  <si>
    <t>Arthur Bowick Inc Funeral Directors, Monroe, Georgia</t>
  </si>
  <si>
    <t>823 E Spring StMonroe, Georgia 30655Phone: (770) 267-2594</t>
  </si>
  <si>
    <t>Jackson Funeral Home, Monroe, Georgia</t>
  </si>
  <si>
    <t>1338 Gratis RdMonroe, Georgia 30655Phone: (770) 267-2833</t>
  </si>
  <si>
    <t>Meadows Funeral Home Inc, Monroe, Georgia</t>
  </si>
  <si>
    <t>760 Highway 11 SeMonroe, Georgia 30655Phone: (770) 267-9406</t>
  </si>
  <si>
    <t>Young Funeral Home, Monroe, Georgia</t>
  </si>
  <si>
    <t>129 Washington StMonroe, Georgia 30655Phone: (770) 267-2642</t>
  </si>
  <si>
    <t>Watson-Mathews Funeral Home, Montezuma, Georgia</t>
  </si>
  <si>
    <t>322 N Dooly StMontezuma, Georgia 31063Phone: (478) 472-8191</t>
  </si>
  <si>
    <t>West's Mortuary, Montezuma, Georgia</t>
  </si>
  <si>
    <t>327 Drayton StMontezuma, Georgia 31063Phone: (478) 472-7715</t>
  </si>
  <si>
    <t>Jordan Funeral Home, Monticello, Georgia</t>
  </si>
  <si>
    <t>264 Hillsboro StreetMonticello, Georgia 31064Phone: (706) 468-6303</t>
  </si>
  <si>
    <t>Smith &amp; Sons Funeral Home, Monticello, Georgia</t>
  </si>
  <si>
    <t>923 Funderburg DriveMonticello, Georgia 31064Phone: (706) 468-6625</t>
  </si>
  <si>
    <t>Harris Ward &amp; Webb Ellison Funeral Home LLC, Morrow, Georgia</t>
  </si>
  <si>
    <t>1661 Joy Lake RdMorrow, Georgia 30260Phone: (404) 363-1999</t>
  </si>
  <si>
    <t>Pope Dickson &amp; Son Funeral Directors, Morrow, Georgia</t>
  </si>
  <si>
    <t>1210 Morrow RdMorrow, Georgia 30260Phone: (770) 961-2700</t>
  </si>
  <si>
    <t>Southside Chapel Funeral Home, Morrow, Georgia</t>
  </si>
  <si>
    <t>6362 S Lee StMorrow, Georgia 30260Phone: (770) 961-2828</t>
  </si>
  <si>
    <t>W D Lemon &amp; Sons Funeral Home Inc, Morrow, Georgia</t>
  </si>
  <si>
    <t>2090 Joy Lake RdMorrow, Georgia 30260Phone: (404) 361-4284</t>
  </si>
  <si>
    <t>Cobb Funeral Chapel, Moultrie, Georgia</t>
  </si>
  <si>
    <t>2441 Camilla HwyMoultrie, Georgia 31768Phone: (229) 985-3704</t>
  </si>
  <si>
    <t>Harrell-Faircloth Funeral Home, Moultrie, Georgia</t>
  </si>
  <si>
    <t>2929 S Main StMoultrie, Georgia 31768Phone: (229) 985-3333</t>
  </si>
  <si>
    <t>Luke Strong &amp; Son Mortuary Inc, Moultrie, Georgia</t>
  </si>
  <si>
    <t>20 1st St NeMoultrie, Georgia 31768Phone: (229) 890-1717</t>
  </si>
  <si>
    <t>Strong Funeral Home, Moultrie, Georgia</t>
  </si>
  <si>
    <t>201 5th Ave NwMoultrie, Georgia 31768Phone: (229) 985-6516</t>
  </si>
  <si>
    <t>Black &amp; Son Funeral Home, Nashville, Georgia</t>
  </si>
  <si>
    <t>1211 Martin Luther King Jr DrNashville, Georgia 31639Phone: (229) 686-3651</t>
  </si>
  <si>
    <t>Lovein Funeral Home Inc, Nashville, Georgia</t>
  </si>
  <si>
    <t>1218 Adel RdNashville, Georgia 31639Phone: (229) 686-2007</t>
  </si>
  <si>
    <t>Andrews Mortuary Inc, Newnan, Georgia</t>
  </si>
  <si>
    <t>704 Highway 29 NNewnan, Georgia 30263Phone: (770) 502-1713</t>
  </si>
  <si>
    <t>Higgins Funeral Home Hillcrest Chapel, Newnan, Georgia</t>
  </si>
  <si>
    <t>1 Bullsboro DriveNewnan, Georgia 30263Phone: (770) 253-4723</t>
  </si>
  <si>
    <t>Jones Funeral Home, Newnan, Georgia</t>
  </si>
  <si>
    <t>182 Millard Farmer Industrial BlvdNewnan, Georgia 30263Phone: (770) 252-1900</t>
  </si>
  <si>
    <t>McKoon Funeral Home Inc, Newnan, Georgia</t>
  </si>
  <si>
    <t>38 Jackson StreetNewnan, Georgia 30263Phone: (770) 253-4580</t>
  </si>
  <si>
    <t>Roscoe Jenkins Funeral Home, Newnan, Georgia</t>
  </si>
  <si>
    <t>25 E Broad StreetNewnan, Georgia 30263Phone: (770) 253-1232</t>
  </si>
  <si>
    <t>Sellers-Smith Funeral Home Inc, Newnan, Georgia</t>
  </si>
  <si>
    <t>168 Greenville StreetNewnan, Georgia 30263Phone: (770) 253-1607</t>
  </si>
  <si>
    <t>Crowell Brothers Funeral Home, Norcross, Georgia</t>
  </si>
  <si>
    <t>5051 Peachtree Industrial BlvdNorcross, Georgia 30092Phone: (770) 448-5757</t>
  </si>
  <si>
    <t>R.T. Patterson Funeral Home and Cremation Services, Norcross, Georgia</t>
  </si>
  <si>
    <t>5275 North Buford HighwayNorcross, Georgia 30071Phone: (770) 448-2441</t>
  </si>
  <si>
    <t>Oglethorpe Funeral Chapel Inc, Oglethorpe, Georgia</t>
  </si>
  <si>
    <t>607 Kaigler StreetOglethorpe, Georgia 31068Phone: (478) 472-6118</t>
  </si>
  <si>
    <t>Carl J Mowell &amp; Son Funeral Home, Peachtree City, Georgia</t>
  </si>
  <si>
    <t>200 Robinson RdPeachtree City, Georgia 30269Phone: (770) 487-3959</t>
  </si>
  <si>
    <t>Carmichael-Hemperley Funeral Home, Peachtree City, Georgia</t>
  </si>
  <si>
    <t>135 Senoia RdPeachtree City, Georgia 30269Phone: (770) 631-9171</t>
  </si>
  <si>
    <t>Litman Funeral Service Inc, Pearson, Georgia</t>
  </si>
  <si>
    <t>102 Virginia StPearson, Georgia 31642Phone: (912) 422-3839</t>
  </si>
  <si>
    <t>Braswell Funeral Home, Pelham, Georgia</t>
  </si>
  <si>
    <t>176 Hand AvePelham, Georgia 31779Phone: (229) 294-2661</t>
  </si>
  <si>
    <t>Thomas &amp; Son Home For funerals, Pelham, Georgia</t>
  </si>
  <si>
    <t>1703 Old Pelham RdPelham, Georgia 31779Phone: (229) 294-4869</t>
  </si>
  <si>
    <t>Crawley Funeral Home, Pembroke, Georgia</t>
  </si>
  <si>
    <t>80 Ledford StPembroke, Georgia 31321Phone: (912) 653-2472</t>
  </si>
  <si>
    <t>McLamb-Morrison Funeral Home, Pembroke, Georgia</t>
  </si>
  <si>
    <t>197 College AvePembroke, Georgia 31321Phone: (912) 653-4531</t>
  </si>
  <si>
    <t>Thomas C Strickland &amp; Sons Funeral Homes, Pooler, Georgia</t>
  </si>
  <si>
    <t>901 West Highway 80Pooler, Georgia 31322Phone: (912) 748-2444</t>
  </si>
  <si>
    <t>Fountain Funeral Home Inc, Port Wentworth, Georgia</t>
  </si>
  <si>
    <t>5 Birkenhead RoadPort Wentworth, Georgia 31407Phone: (912) 964-4336</t>
  </si>
  <si>
    <t>Bellamy's Powder Springs Funeral Home, Powder Springs, Georgia</t>
  </si>
  <si>
    <t>4405 Marietta StPowder Springs, Georgia 30127Phone: (770) 943-3547</t>
  </si>
  <si>
    <t>Cobb Funeral Home, Reidsville, Georgia</t>
  </si>
  <si>
    <t>117 Memorial DrReidsville, Georgia 30453Phone: (912) 557-3842</t>
  </si>
  <si>
    <t>Williams Funeral Home, Richland, Georgia</t>
  </si>
  <si>
    <t>505 Millikan AvenueRichland, Georgia 31825Phone: (229) 887-3369</t>
  </si>
  <si>
    <t>Toney E Loftin Removal Service, Riverdale, Georgia</t>
  </si>
  <si>
    <t>7148 Whitfield DriveRiverdale, Georgia 30296Phone: 770-994-3357</t>
  </si>
  <si>
    <t>Goddard-Mc Leighton Funeral, Roberta, Georgia</t>
  </si>
  <si>
    <t>375 S Dugger AvenueRoberta, Georgia 31078Phone: 478-836-3336</t>
  </si>
  <si>
    <t>Hicks &amp; Son Funeral Home, Roberta, Georgia</t>
  </si>
  <si>
    <t>610 N Dugger AvenueRoberta, Georgia 31078Phone: 478-836-3900</t>
  </si>
  <si>
    <t>Ferguson Brothers Funeral Home, Rochelle, Georgia</t>
  </si>
  <si>
    <t>897 Railroad AvenueRochelle, Georgia 31079Phone: 229-365-7342</t>
  </si>
  <si>
    <t>Ferguson Funeral Home, Rochelle, Georgia</t>
  </si>
  <si>
    <t>302 Railroad AvenueRochelle, Georgia 31079Phone: (229) 365-7342</t>
  </si>
  <si>
    <t>Frazier-Holt Funeral Directors, Rochelle, Georgia</t>
  </si>
  <si>
    <t>1016 4th AvenueRochelle, Georgia 31079Phone: (229) 365-2226</t>
  </si>
  <si>
    <t>Alvis Miller &amp; Son Funeral Home, Rockmart, Georgia</t>
  </si>
  <si>
    <t>304 W Elm StRockmart, Georgia 30153Phone: (770) 684-5437</t>
  </si>
  <si>
    <t>Freeman Harris Funeral Home, Rockmart, Georgia</t>
  </si>
  <si>
    <t>212 E Elm StRockmart, Georgia 30153Phone: (770) 684-6551</t>
  </si>
  <si>
    <t>Julian Peeples Funeral Home West Side Chapel, Rocky Face, Georgia</t>
  </si>
  <si>
    <t>2650 Chattanooga RdRocky Face, Georgia 30740Phone: (706) 272-9777</t>
  </si>
  <si>
    <t>Daniel's Funeral Home, Rome, Georgia</t>
  </si>
  <si>
    <t>901 E 2nd Avenue SouthwestRome, Georgia 30161Phone: 706-232-3646</t>
  </si>
  <si>
    <t>F K Jones Funeral Director, Rome, Georgia</t>
  </si>
  <si>
    <t>333 Branham Ave SwRome, Georgia 30161Phone: (706) 802-0265</t>
  </si>
  <si>
    <t>F K Jones Funeral Home, Rome, Georgia</t>
  </si>
  <si>
    <t>1205 Martin Luther King Jr BvdRome, Georgia 30161Phone: 706-802-0265</t>
  </si>
  <si>
    <t>Fred Talley's Parkview Chapel Funeral Home, Rome, Georgia</t>
  </si>
  <si>
    <t>2516 New Calhoun Hwy NeRome, Georgia 30161Phone: (706) 291-9472</t>
  </si>
  <si>
    <t>Good Shepherd Funeral Home, Rome, Georgia</t>
  </si>
  <si>
    <t>2750 Shorter Avenue NorthwestRome, Georgia 30165Phone: 706-234-9622</t>
  </si>
  <si>
    <t>Henderson &amp; Sons Funeral Home, Rome, Georgia</t>
  </si>
  <si>
    <t>3002 Maple Road SoutheastRome, Georgia 30161Phone: 706-234-5302</t>
  </si>
  <si>
    <t>Jennings Funeral Home Heritage Chapel, Rome, Georgia</t>
  </si>
  <si>
    <t>1148 North Broad Street NeRome, Georgia 30161Phone: (706) 295-2412</t>
  </si>
  <si>
    <t>Miller &amp; Richards Funeral Home and Cremation Service, Rome, Georgia</t>
  </si>
  <si>
    <t>2542 Shorter Avenue NorthwestRome, Georgia 30165Phone: 706-291-0073</t>
  </si>
  <si>
    <t>Sanders Funeral Home, Rome, Georgia</t>
  </si>
  <si>
    <t>2112 Maple Avenue SouthwestRome, Georgia 30161Phone: 706-236-6090</t>
  </si>
  <si>
    <t>West Oak Chapel, Rome, Georgia</t>
  </si>
  <si>
    <t>17 Burnett Ferry Rd SwRome, Georgia 30165Phone: (706) 232-0833</t>
  </si>
  <si>
    <t>Wright Memorial Mortuary, Rome, Georgia</t>
  </si>
  <si>
    <t>814 S Broad StRome, Georgia 30161Phone: (706) 235-0642</t>
  </si>
  <si>
    <t>Lane Funeral Home &amp; Crematory, Rossville, Georgia</t>
  </si>
  <si>
    <t>833 Chickamauga AvenueRossville, Georgia 30741Phone: 706-866-5151</t>
  </si>
  <si>
    <t>Wilson Funeral Homes, Rossville, Georgia</t>
  </si>
  <si>
    <t>555 W Cloud Springs RoadRossville, Georgia 30741Phone: 706-866-5555</t>
  </si>
  <si>
    <t>Northside Chapel Funeral Directors Inc, Roswell, Georgia</t>
  </si>
  <si>
    <t>12050 Crabapple RdRoswell, Georgia 30075Phone: (770) 645-1414</t>
  </si>
  <si>
    <t>Roswell Funeral Home, Roswell, Georgia</t>
  </si>
  <si>
    <t>950 Mansell RdRoswell, Georgia 30076Phone: (770) 993-4811</t>
  </si>
  <si>
    <t>Pruitt Funeral Home, Royston, Georgia</t>
  </si>
  <si>
    <t>47 Franklin Spring StRoyston, Georgia 30662Phone: (706) 245-7234</t>
  </si>
  <si>
    <t>Allison Memorial Chapel, Saint Marys, Georgia</t>
  </si>
  <si>
    <t>10141 Colerain RoadSaint Marys, Georgia 31558Phone: (912) 729-5000</t>
  </si>
  <si>
    <t>Abbey Hillcrest West, Savannah, Georgia</t>
  </si>
  <si>
    <t>1336 Dean Forest RdSavannah, Georgia 31405Phone: (912) 236-6648</t>
  </si>
  <si>
    <t>Baker Funeral Home, Savannah, Georgia</t>
  </si>
  <si>
    <t>7415 Hodgson Memorial DrSavannah, Georgia 31406Phone: (912) 927-1999</t>
  </si>
  <si>
    <t>Bonaventure Funeral Home, Savannah, Georgia</t>
  </si>
  <si>
    <t>2520 Bonaventure RoadSavannah, Georgia 31404Phone: (912) 335-8506</t>
  </si>
  <si>
    <t>Carter Funeral Chapel, Savannah, Georgia</t>
  </si>
  <si>
    <t>Po Box 223Savannah, Georgia 31412Phone: (912) 234-3068</t>
  </si>
  <si>
    <t>DFS Memorials - Savannah, Savannah, Georgia</t>
  </si>
  <si>
    <t>135 N. Main StreetSavannah, Georgia 30453Phone: (912) 208-4313</t>
  </si>
  <si>
    <t>Fairhaven Funeral Home, Savannah, Georgia</t>
  </si>
  <si>
    <t>2794 Us Highway 80 WSavannah, Georgia 31408Phone: (912) 964-2862</t>
  </si>
  <si>
    <t>Fountain Funeral Home Incorporated, Savannah, Georgia</t>
  </si>
  <si>
    <t>5 Birkenhead RdSavannah, Georgia 31407Phone: (912) 964-4336</t>
  </si>
  <si>
    <t>Fox &amp; Weeks Funeral Home, Savannah, Georgia</t>
  </si>
  <si>
    <t>7200 Hodgson Memorial DrSavannah, Georgia 31406Phone: (912) 352-7200</t>
  </si>
  <si>
    <t>Gamble Funeral Service Incorporated, Savannah, Georgia</t>
  </si>
  <si>
    <t>410 Stephenson AveSavannah, Georgia 31416Phone: (912) 354-1616</t>
  </si>
  <si>
    <t>Hillcrest Abbey Memorial Park, Savannah, Georgia</t>
  </si>
  <si>
    <t>1600 Wheaton StSavannah, Georgia 31404Phone: (912) 234-3458</t>
  </si>
  <si>
    <t>Hillcrest Abbey West Incorporated, Savannah, Georgia</t>
  </si>
  <si>
    <t>1336 Dean Forest RdSavannah, Georgia 31405Phone: (912) 233-3557</t>
  </si>
  <si>
    <t>Hubert C Baker Chapel, Savannah, Georgia</t>
  </si>
  <si>
    <t>7415 Hodgson Memorial DriveSavannah, Georgia 31406Phone: (912) 927-1999</t>
  </si>
  <si>
    <t>Magnolia Memorial Gardens, Savannah, Georgia</t>
  </si>
  <si>
    <t>5530 Silk Hope RdSavannah, Georgia 31419Phone: (912) 232-6225</t>
  </si>
  <si>
    <t>Michael &amp; Brown Funeral Home, Savannah, Georgia</t>
  </si>
  <si>
    <t>1429 W Bay StSavannah, Georgia 31415Phone: (912) 233-2133</t>
  </si>
  <si>
    <t>Sexton Hall Mortuary, Savannah, Georgia</t>
  </si>
  <si>
    <t>118 E 35th StSavannah, Georgia 31401Phone: (912) 236-8273</t>
  </si>
  <si>
    <t>Sidney A Jones Funeral Home, Savannah, Georgia</t>
  </si>
  <si>
    <t>124 W Park AveSavannah, Georgia 31401Phone: (912) 234-7226</t>
  </si>
  <si>
    <t>Smart &amp; Son Funeral Home, Savannah, Georgia</t>
  </si>
  <si>
    <t>102 Owens Industrial DrSavannah, Georgia 31405Phone: (912) 236-0307</t>
  </si>
  <si>
    <t>Speed and Adams Funeral Home, Savannah, Georgia</t>
  </si>
  <si>
    <t>224 Houston StSavannah, Georgia 31412Phone: (912) 236-7881</t>
  </si>
  <si>
    <t>Williams &amp; Williams Funeral Home of Savannah Inc, Savannah, Georgia</t>
  </si>
  <si>
    <t>1012 E Gwinnett StSavannah, Georgia 31412Phone: (912) 234-1634</t>
  </si>
  <si>
    <t>Gregory B Levett &amp; Sons Funeral Home Inc, Scottdale, Georgia</t>
  </si>
  <si>
    <t>351 N Clarendon AvenueScottdale, Georgia 30079Phone: (404) 294-5500</t>
  </si>
  <si>
    <t>Curry Funeral Home, Shellman, Georgia</t>
  </si>
  <si>
    <t>Pearl StreetShellman, Georgia 39886Phone: (229) 679-5336</t>
  </si>
  <si>
    <t>Carmichael Funeral Home, Smyrna, Georgia</t>
  </si>
  <si>
    <t>2950 King StreetSmyrna, Georgia 30080Phone: (770) 435-4467</t>
  </si>
  <si>
    <t>Castellaw Funeral Home, Smyrna, Georgia</t>
  </si>
  <si>
    <t>866 Church Street SeSmyrna, Georgia 30080Phone: (770) 435-9038</t>
  </si>
  <si>
    <t>SouthCare Memorial Chapel, Smyrna, Georgia</t>
  </si>
  <si>
    <t>2201 S Cobb Dr SeSmyrna, Georgia 30080Phone: (770) 437-0095</t>
  </si>
  <si>
    <t>Eternal Hills Funeral Home &amp; Cremation Service, Snellville, Georgia</t>
  </si>
  <si>
    <t>3594 Stone Mountain HwySnellville, Georgia 30039Phone: (770) 972-3155</t>
  </si>
  <si>
    <t>Phillips Mortuary, Social Circle, Georgia</t>
  </si>
  <si>
    <t>749 E Hightower TrailSocial Circle, Georgia 30025Phone: (770) 464-1205</t>
  </si>
  <si>
    <t>Thomas C Strickland &amp; Sons Funeral Homes, Springfield, Georgia</t>
  </si>
  <si>
    <t>2460 Highway 21 SSpringfield, Georgia 31329Phone: (912) 754-6421</t>
  </si>
  <si>
    <t>Craig R Tremble &amp; Sons Funeral Home, Statesboro, Georgia</t>
  </si>
  <si>
    <t>238 W Main StStatesboro, Georgia 30459Phone: (912) 764-2100</t>
  </si>
  <si>
    <t>Hodges-Moore Funeral Home, Statesboro, Georgia</t>
  </si>
  <si>
    <t>22757 US Hwy 80 EStatesboro, Georgia 30458Phone: (912) 764-5683</t>
  </si>
  <si>
    <t>Jake A Futch Funeral, Statesboro, Georgia</t>
  </si>
  <si>
    <t>414 Northside Dr WStatesboro, Georgia 30458Phone: (912) 489-2580</t>
  </si>
  <si>
    <t>James R Barnes Mortuary, Statesboro, Georgia</t>
  </si>
  <si>
    <t>30 James StStatesboro, Georgia 30458Phone: (912) 764-9742</t>
  </si>
  <si>
    <t>Joiner-Anderson Funeral Home Inc, Statesboro, Georgia</t>
  </si>
  <si>
    <t>502 Miller Street ExtStatesboro, Georgia 30458Phone: (912) 764-7725</t>
  </si>
  <si>
    <t>Payton's Mortuary, Statesboro, Georgia</t>
  </si>
  <si>
    <t>34 Van Buren StStatesboro, Georgia 30458Phone: (912) 764-2823</t>
  </si>
  <si>
    <t>Riggs Funeral Home, Statesboro, Georgia</t>
  </si>
  <si>
    <t>131 Blitch StStatesboro, Georgia 30458Phone: (912) 764-3533</t>
  </si>
  <si>
    <t>Horis A Ward Funeral Homes / Stone Mountain Chapel, Stone Mountain, Georgia</t>
  </si>
  <si>
    <t>1355 Rockbridge RdStone Mountain, Georgia 30087Phone: (770) 381-5722</t>
  </si>
  <si>
    <t>Wages &amp; Sons Funeral Home, Stone Mountain, Georgia</t>
  </si>
  <si>
    <t>1040 Main StStone Mountain, Georgia 30086Phone: (770) 469-9811</t>
  </si>
  <si>
    <t>Earle Rainwater Funeral Home Inc, Summerville, Georgia</t>
  </si>
  <si>
    <t>10355 Commerce StSummerville, Georgia 30747Phone: (706) 857-3423</t>
  </si>
  <si>
    <t>Erwin-Petitt Funeral Home, Summerville, Georgia</t>
  </si>
  <si>
    <t>12855 Highway 27Summerville, Georgia 30747Phone: (706) 857-2481</t>
  </si>
  <si>
    <t>Mason Funeral Home, Summerville, Georgia</t>
  </si>
  <si>
    <t>320 Highway 48Summerville, Georgia 30747Phone: (706) 857-2211</t>
  </si>
  <si>
    <t>Price Funeral Home, Summerville, Georgia</t>
  </si>
  <si>
    <t>874 Highland AveSummerville, Georgia 30747Phone: (706) 857-2477</t>
  </si>
  <si>
    <t>Jones &amp; Habersham Funeral Home, Swainsboro, Georgia</t>
  </si>
  <si>
    <t>208 Industrial WaySwainsboro, Georgia 30401Phone: (478) 237-8801</t>
  </si>
  <si>
    <t>Mosley's Funeral Home, Swainsboro, Georgia</t>
  </si>
  <si>
    <t>342 N Coleman StreetSwainsboro, Georgia 30401Phone: (478) 237-8587</t>
  </si>
  <si>
    <t>Peebles-Curry-Durden Mortuary Inc, Swainsboro, Georgia</t>
  </si>
  <si>
    <t>206 E Pine StreetSwainsboro, Georgia 30401Phone: (478) 237-2131</t>
  </si>
  <si>
    <t>Reno Tapley Mortuary, Swainsboro, Georgia</t>
  </si>
  <si>
    <t>308 South StreetSwainsboro, Georgia 30401Phone: (478) 237-7117</t>
  </si>
  <si>
    <t>Tomlinson Funeral Home, Swainsboro, Georgia</t>
  </si>
  <si>
    <t>718 Us Hwy 1 SSwainsboro, Georgia 30401Phone: (478) 237-3691</t>
  </si>
  <si>
    <t>Thompson-Strickland-Waters Funeral Home, Sylvania, Georgia</t>
  </si>
  <si>
    <t>107 Singleton AveSylvania, Georgia 30467Phone: (912) 564-2331</t>
  </si>
  <si>
    <t>Banks Funeral Home, Sylvester, Georgia</t>
  </si>
  <si>
    <t>210 N Main StSylvester, Georgia 31791Phone: (229) 776-2055</t>
  </si>
  <si>
    <t>Fields Funeral Home, Sylvester, Georgia</t>
  </si>
  <si>
    <t>101 S Isabella StSylvester, Georgia 31791Phone: (229) 776-5649</t>
  </si>
  <si>
    <t>Shepard Funeral Home, Sylvester, Georgia</t>
  </si>
  <si>
    <t>307 W Railroad StSylvester, Georgia 31791Phone: (229) 776-2815</t>
  </si>
  <si>
    <t>Shipp's Funeral Home, Sylvester, Georgia</t>
  </si>
  <si>
    <t>501 W Willingham StSylvester, Georgia 31791Phone: (229) 776-1355</t>
  </si>
  <si>
    <t>Leonard Funeral Home, Talbotton, Georgia</t>
  </si>
  <si>
    <t>Rr 2 Box 165Talbotton, Georgia 31827Phone: (706) 665-3294</t>
  </si>
  <si>
    <t>Talbotton Funeral Home, Talbotton, Georgia</t>
  </si>
  <si>
    <t>College StTalbotton, Georgia 31827Phone: (706) 665-3102</t>
  </si>
  <si>
    <t>Miller Funeral Home, Tallapoosa, Georgia</t>
  </si>
  <si>
    <t>41 W Mill StTallapoosa, Georgia 30176Phone: (770) 574-2411</t>
  </si>
  <si>
    <t>May &amp; Smith Funeral Directors, Tennille, Georgia</t>
  </si>
  <si>
    <t>320 N Main StTennille, Georgia 31089Phone: (478) 552-7478</t>
  </si>
  <si>
    <t>Bentley's &amp; Sons Funeral Home, Thomaston, Georgia</t>
  </si>
  <si>
    <t>518 N Hightower StThomaston, Georgia 30286Phone: (706) 647-9689</t>
  </si>
  <si>
    <t>Coggins Funeral Home Inc, Thomaston, Georgia</t>
  </si>
  <si>
    <t>321 Hannahs Mill RdThomaston, Georgia 30286Phone: (706) 647-9681</t>
  </si>
  <si>
    <t>Pasley-Fletcher Funeral Home Inc, Thomaston, Georgia</t>
  </si>
  <si>
    <t>628 N Church StThomaston, Georgia 30286Phone: (706) 647-66447</t>
  </si>
  <si>
    <t>Trice Funeral Home, Thomaston, Georgia</t>
  </si>
  <si>
    <t>639 Old Talbotton RdThomaston, Georgia 30286Phone: (706) 647-8446</t>
  </si>
  <si>
    <t>Allen &amp; Allen Funeral Home, Thomasville, Georgia</t>
  </si>
  <si>
    <t>110 W HansellThomasville, Georgia 31792Phone: (229) 226-6331</t>
  </si>
  <si>
    <t>Grooms Funeral Home, Thomasville, Georgia</t>
  </si>
  <si>
    <t>631 Fletcher StThomasville, Georgia 31792Phone: (229) 226-3645</t>
  </si>
  <si>
    <t>Hadley Funeral Home, Thomasville, Georgia</t>
  </si>
  <si>
    <t>622 N Broad StThomasville, Georgia 31792Phone: (229) 226-5322</t>
  </si>
  <si>
    <t>Hatcher-Peoples Funeral Home, Thomasville, Georgia</t>
  </si>
  <si>
    <t>820 Wright StThomasville, Georgia 31792Phone: (229) 226-4525</t>
  </si>
  <si>
    <t>Bowen-Donaldson Home for Funerals, Tifton, Georgia</t>
  </si>
  <si>
    <t>PO Box 45Tifton, Georgia 31793Phone: (229) 382-4255</t>
  </si>
  <si>
    <t>Melton Funeral Home, Tifton, Georgia</t>
  </si>
  <si>
    <t>1002 Doc Melton Sr DrTifton, Georgia 31794Phone: (229) 387-0017</t>
  </si>
  <si>
    <t>Whipple &amp; Allen Funeral Home Inc, Toomsboro, Georgia</t>
  </si>
  <si>
    <t>132 Mansion StToomsboro, Georgia 31090Phone: (478) 933-5335</t>
  </si>
  <si>
    <t>Moore Funeral Home, Trenton, Georgia</t>
  </si>
  <si>
    <t>11910 S Main StTrenton, Georgia 30752Phone: (706) 657-4382</t>
  </si>
  <si>
    <t>Ryan Funeral Home, Trenton, Georgia</t>
  </si>
  <si>
    <t>Hwy 11 STrenton, Georgia 30752Phone: (706) 657-7525</t>
  </si>
  <si>
    <t>Bill Head Funeral Homes &amp; Crematory Inc, Tucker, Georgia</t>
  </si>
  <si>
    <t>6101 Lawrenceville HwyTucker, Georgia 30084Phone: (770) 564-2726</t>
  </si>
  <si>
    <t>Floral Hills Funeral Home and Cremation, Tucker, Georgia</t>
  </si>
  <si>
    <t>3150 Lawrenceville HwyTucker, Georgia 30084Phone: (770) 491-3021</t>
  </si>
  <si>
    <t>Lowndes &amp; McLane Funeral Home, Tucker, Georgia</t>
  </si>
  <si>
    <t>4320 Cowan RoadTucker, Georgia 30085Phone: (770) 491-3021</t>
  </si>
  <si>
    <t>Jesse Jones Funeral Homes Inc, Tunnel Hill, Georgia</t>
  </si>
  <si>
    <t>3665 Chattanooga RoadTunnel Hill, Georgia 30755Phone: (706) 673-5800</t>
  </si>
  <si>
    <t>Alvie Coes Funeral Home, Unadilla, Georgia</t>
  </si>
  <si>
    <t>Hwy 41 SUnadilla, Georgia 31091Phone: (478) 627-9382</t>
  </si>
  <si>
    <t>Brannen-NeSmith Funeral Home, Unadilla, Georgia</t>
  </si>
  <si>
    <t>1121 Borum StreetUnadilla, Georgia 31091Phone: (478) 627-3094</t>
  </si>
  <si>
    <t>Callaway Funeral Home, Union Point, Georgia</t>
  </si>
  <si>
    <t>208 Rhodes StreetUnion Point, Georgia 30669Phone: (706) 486-4138</t>
  </si>
  <si>
    <t>Watts Funeral Home, Union Point, Georgia</t>
  </si>
  <si>
    <t>1005 Dolvin AvenueUnion Point, Georgia 30669Phone: (706) 486-4557</t>
  </si>
  <si>
    <t>Carson Mc Lane Funeral Home, Valdosta, Georgia</t>
  </si>
  <si>
    <t>2215 N Patterson StValdosta, Georgia 31698Phone: (229) 242-5544</t>
  </si>
  <si>
    <t>Godfrey Funeral Home, Valdosta, Georgia</t>
  </si>
  <si>
    <t>636 River StValdosta, Georgia 31601Phone: (229) 242-9500</t>
  </si>
  <si>
    <t>Harrington Funeral Home Incorporated, Valdosta, Georgia</t>
  </si>
  <si>
    <t>713 Lake Park RdValdosta, Georgia 31601Phone: (229) 242-2828</t>
  </si>
  <si>
    <t>Mc Lane Riverview Memorial, Valdosta, Georgia</t>
  </si>
  <si>
    <t>3945 N Valdosta RdValdosta, Georgia 31604Phone: (229) 244-1701</t>
  </si>
  <si>
    <t>McLane Carson Funeral Hom, Valdosta, Georgia</t>
  </si>
  <si>
    <t>2215 N Patterson StValdosta, Georgia 31698Phone: (229) 242-4604</t>
  </si>
  <si>
    <t>Music Funeral Service, Valdosta, Georgia</t>
  </si>
  <si>
    <t>3831 N Valdosta RdValdosta, Georgia 31602Phone: (229) 244-2500</t>
  </si>
  <si>
    <t>Scott &amp; Roberts Mortuary Incorporated, Valdosta, Georgia</t>
  </si>
  <si>
    <t>312 E Martin Luther King Jr DrValdosta, Georgia 31601Phone: (229) 242-6633</t>
  </si>
  <si>
    <t>Stevens Funeral Home, Valdosta, Georgia</t>
  </si>
  <si>
    <t>215 E Martin Luther King Jr DrValdosta, Georgia 31601Phone: (229) 244-1717</t>
  </si>
  <si>
    <t>Murchison Funeral Home Inc, Vidalia, Georgia</t>
  </si>
  <si>
    <t>207 2nd St EVidalia, Georgia 30474Phone: (912) 537-4121</t>
  </si>
  <si>
    <t>Ronnie L Stewart Family Funeral Services Inc, Vidalia, Georgia</t>
  </si>
  <si>
    <t>1722 Mt Vernon Rd (Hwy 280 W)Vidalia, Georgia 30474Phone: (912) 537-3044</t>
  </si>
  <si>
    <t>Smalley's Funeral Home, Vidalia, Georgia</t>
  </si>
  <si>
    <t>610 Martin Luther King Jr AveVidalia, Georgia 30474Phone: (912) 537-4744</t>
  </si>
  <si>
    <t>Vidalia Funeral Home, Vidalia, Georgia</t>
  </si>
  <si>
    <t>106 Pine St WVidalia, Georgia 30474Phone: (912) 537-8887</t>
  </si>
  <si>
    <t>Evergreen Mortuary-Walker &amp; Wilson, Villa Rica, Georgia</t>
  </si>
  <si>
    <t>116 Cleghorn StVilla Rica, Georgia 30180Phone: (770) 459-3667</t>
  </si>
  <si>
    <t>J. Collins Funeral Home &amp; Cremation Service, Villa Rica, Georgia</t>
  </si>
  <si>
    <t>206 South Carroll RoadVilla Rica, Georgia 30180Phone: (770) 459--6090</t>
  </si>
  <si>
    <t>Jones-Wynn Funeral Home, Villa Rica, Georgia</t>
  </si>
  <si>
    <t>306 Westview DrVilla Rica, Georgia 30180Phone: (770) 459-3694</t>
  </si>
  <si>
    <t>1011 Topaz LnVilla Rica, Georgia 30180Phone: (770) 459-3676</t>
  </si>
  <si>
    <t>Heritage Memorial Funeral Home, Warner Robins, Georgia</t>
  </si>
  <si>
    <t>701 Carl Vinson PkwyWarner Robins, Georgia 31093Phone: (478) 329-1400</t>
  </si>
  <si>
    <t>McCullough Funeral Home &amp; Crematory, Warner Robins, Georgia</t>
  </si>
  <si>
    <t>417 S Houston Lake RdWarner Robins, Georgia 31088Phone: (478) 953-1478</t>
  </si>
  <si>
    <t>Nelson's Memorial Mortuary, Warner Robins, Georgia</t>
  </si>
  <si>
    <t>501 Elberta RdWarner Robins, Georgia 31093Phone: (478) 923-6323</t>
  </si>
  <si>
    <t>Richardson &amp; Son Funeral Home, Warner Robins, Georgia</t>
  </si>
  <si>
    <t>405 S 3rd StWarner Robins, Georgia 31088Phone: (478) 929-1707</t>
  </si>
  <si>
    <t>Oconee Chapel &amp; Memorial Park, Watkinsville, Georgia</t>
  </si>
  <si>
    <t>2370 Highway 53Watkinsville, Georgia 30677Phone: (706) 769-5688</t>
  </si>
  <si>
    <t>Fluker Funeral Home, Waycross, Georgia</t>
  </si>
  <si>
    <t>985 State StWaycross, Georgia 31501Phone: (912) 283-6161</t>
  </si>
  <si>
    <t>Miles-Odum Funeral Home, Waycross, Georgia</t>
  </si>
  <si>
    <t>130 Screven AveWaycross, Georgia 31501Phone: (912) 283-2525</t>
  </si>
  <si>
    <t>Music Funeral Home, Waycross, Georgia</t>
  </si>
  <si>
    <t>1503 Tebeau StWaycross, Georgia 31501Phone: (912) 283-1414</t>
  </si>
  <si>
    <t>Perry Brothers Funeral Home, Waycross, Georgia</t>
  </si>
  <si>
    <t>1100 State StreetWaycross, Georgia 31501Phone: (912) 283-6162</t>
  </si>
  <si>
    <t>Welch &amp; Brinkley Funeral Home, Waycross, Georgia</t>
  </si>
  <si>
    <t>970 Mcdonald StWaycross, Georgia 31501Phone: (912) 283-1811</t>
  </si>
  <si>
    <t>McCarthy Funeral Home Inc, West Point, Georgia</t>
  </si>
  <si>
    <t>1200 2nd AvenueWest Point, Georgia 31833Phone: (706) 645-2001</t>
  </si>
  <si>
    <t>Smith Funeral Home Chapel, Winder, Georgia</t>
  </si>
  <si>
    <t>PO Box 561Winder, Georgia 30680Phone: (770) 867-4553</t>
  </si>
  <si>
    <t>Myers Funeral Home, Woodbine, Georgia</t>
  </si>
  <si>
    <t>79 Old Grainger CircleWoodbine, Georgia 31569Phone: (912) 576-5531</t>
  </si>
  <si>
    <t>Smith-Steele-Meadows Funeral Home Inc, Woodbury, Georgia</t>
  </si>
  <si>
    <t>500 Flat Shoals RoadWoodbury, Georgia 30293Phone: (706) 553-5142</t>
  </si>
  <si>
    <t>Woodstock Funeral Home, Woodstock, Georgia</t>
  </si>
  <si>
    <t>8855 Main stWoodstock, Georgia 30188Phone: (770) 926-3107</t>
  </si>
  <si>
    <t>Brantley Funeral Home &amp; Monument Co., Wrightsville, Georgia</t>
  </si>
  <si>
    <t>555 West Court StreetWrightsville, Georgia 31096Phone: (478) 864-2808</t>
  </si>
  <si>
    <t>Davis Funeral Home, Wrightsville, Georgia</t>
  </si>
  <si>
    <t>198 E Trilby StreetWrightsville, Georgia 31096Phone: (478) 864-7992</t>
  </si>
  <si>
    <t>Stanley Funeral Home Inc, Wrightsville, Georgia</t>
  </si>
  <si>
    <t>309 S Marcus StreetWrightsville, Georgia 31096Phone: (478) 864-2020</t>
  </si>
  <si>
    <t>Williams Funeral Home, Wrightsville, Georgia</t>
  </si>
  <si>
    <t>701 E College StreetWrightsville, Georgia 31096Phone: (478) 864-0110</t>
  </si>
  <si>
    <t>Community Funeral Home, Zebulon, Georgia</t>
  </si>
  <si>
    <t>166 Industrial DrZebulon, Georgia 30295Phone: (770) 567-3004</t>
  </si>
  <si>
    <t>Moody Funeral Home, Zebulon, Georgia</t>
  </si>
  <si>
    <t>10170 Highway 19Zebulon, Georgia 30292Phone: (770) 567-8642</t>
  </si>
  <si>
    <t>Borthwick Hawaii Funeral Home, Hilo, Hawaii</t>
  </si>
  <si>
    <t>570 Kinoole StHilo, Hawaii 96720Phone: (808) 935-8445</t>
  </si>
  <si>
    <t>Dodo Mortuary Inc Dodo, Hilo, Hawaii</t>
  </si>
  <si>
    <t>378 Noe StHilo, Hawaii 96720Phone: (808) 935-5381</t>
  </si>
  <si>
    <t>Dodo Mortuary Inc Dodo Larry S, Hilo, Hawaii</t>
  </si>
  <si>
    <t>56 Pukihae StHilo, Hawaii 96720Phone: (808) 935-1088</t>
  </si>
  <si>
    <t>Dodo Mortuary Incorporated, Hilo, Hawaii</t>
  </si>
  <si>
    <t>507 Wainaku AveHilo, Hawaii 96720Phone: (808) 935-1370</t>
  </si>
  <si>
    <t>Dodo Mortuary Life Plan Incorporated, Hilo, Hawaii</t>
  </si>
  <si>
    <t>459 Waianuenue AveHilo, Hawaii 96720Phone: (808) 935-6886</t>
  </si>
  <si>
    <t>Homelani Memorial Park Inc, Hilo, Hawaii</t>
  </si>
  <si>
    <t>388 Ponahawai StHilo, Hawaii 96720Phone: (808) 961-6051</t>
  </si>
  <si>
    <t>Kona Memorial Park, Hilo, Hawaii</t>
  </si>
  <si>
    <t>388 Ponahawai StHilo, Hawaii 96720Phone: (808) 322-6610</t>
  </si>
  <si>
    <t>Ashes To the Sea With Aloha, Honolulu, Hawaii</t>
  </si>
  <si>
    <t>Kewalo BasinHonolulu, Hawaii 96814Phone: 808-596-0918</t>
  </si>
  <si>
    <t>Borthwick Mortuary, Honolulu, Hawaii</t>
  </si>
  <si>
    <t>1330 Maunakea StHonolulu, Hawaii 96817Phone: (808) 522-5200</t>
  </si>
  <si>
    <t>Cemeteries &amp; Funeral Trust, Honolulu, Hawaii</t>
  </si>
  <si>
    <t>335 Merchant St Ste 301Honolulu, Hawaii 96804Phone: (808) 586-2693</t>
  </si>
  <si>
    <t>Diamond Head Mortuary, Honolulu, Hawaii</t>
  </si>
  <si>
    <t>4410 Puu Panini AveHonolulu, Hawaii 96816Phone: (808) 734-3004</t>
  </si>
  <si>
    <t>Funeral Consumers Alliance, Honolulu, Hawaii</t>
  </si>
  <si>
    <t>Po Box 11949Honolulu, Hawaii 96826Phone: (808) 638-5580</t>
  </si>
  <si>
    <t>Hawaiian Ocean Memorials, Honolulu, Hawaii</t>
  </si>
  <si>
    <t>2116 Alaeloa PlHonolulu, Hawaii 96821Phone: (808) 271-6485</t>
  </si>
  <si>
    <t>Hosoi Garden Mortuary Inc, Honolulu, Hawaii</t>
  </si>
  <si>
    <t>30 N Kukui StHonolulu, Hawaii 96817Phone: (808) 538-3877</t>
  </si>
  <si>
    <t>Hosoi Life Plan Inc, Honolulu, Hawaii</t>
  </si>
  <si>
    <t>1347 Nuuanu AveHonolulu, Hawaii 96817Phone: (808) 529-0373</t>
  </si>
  <si>
    <t>Kukui Mortuary Ltd, Honolulu, Hawaii</t>
  </si>
  <si>
    <t>2233 Nuuanu AveHonolulu, Hawaii 96817Phone: (808) 537-5548</t>
  </si>
  <si>
    <t>Mililani Downtown Mortuary, Honolulu, Hawaii</t>
  </si>
  <si>
    <t>20 S Kukui StHonolulu, Hawaii 96813Phone: (808) 538-6207</t>
  </si>
  <si>
    <t>Moanalua Mortuary, Honolulu, Hawaii</t>
  </si>
  <si>
    <t>1150 Kikowaena StHonolulu, Hawaii 96819Phone: (808) 833-8811</t>
  </si>
  <si>
    <t>Nuuanu Memorial Park &amp; Mortuary LLC, Honolulu, Hawaii</t>
  </si>
  <si>
    <t>2233 Nuuanu AvenueHonolulu, Hawaii 96813Phone: 808-537-5255</t>
  </si>
  <si>
    <t>Oahu Mortuary, Honolulu, Hawaii</t>
  </si>
  <si>
    <t>2162 Nuuanu AvenueHonolulu, Hawaii 96817Phone: (808) 538-1538</t>
  </si>
  <si>
    <t>Right Star Nuuanu Mortuary, Honolulu, Hawaii</t>
  </si>
  <si>
    <t>47-200 Kahekili HwyHonolulu, Hawaii 96813Phone: (808) 537-3907</t>
  </si>
  <si>
    <t>Sunshine Hawaii Memorial Service, Honolulu, Hawaii</t>
  </si>
  <si>
    <t>201 Ohua Ave # 402Honolulu, Hawaii 96815Phone: (808) 922-0983</t>
  </si>
  <si>
    <t>Ultimate Cremation Services of Hawaii, Honolulu, Hawaii</t>
  </si>
  <si>
    <t>2152 Apio LaneHonolulu, Hawaii 96817Phone: (808) 528-3441</t>
  </si>
  <si>
    <t>Williams Funeral Service, Honolulu, Hawaii</t>
  </si>
  <si>
    <t>931 Hausten StHonolulu, Hawaii 96826Phone: (808) 949-0022</t>
  </si>
  <si>
    <t>Ballard Family Mortuary, Kahului, Hawaii</t>
  </si>
  <si>
    <t>440 Ala Makani StKahului, Hawaii 96732Phone: (808) 871-7911</t>
  </si>
  <si>
    <t>A Hui Hou Crematory &amp; Funeral Home, Kailua Kona, Hawaii</t>
  </si>
  <si>
    <t>75-5745 Kuakini HwyKailua Kona, Hawaii 96740Phone: 808-329-5137</t>
  </si>
  <si>
    <t>Cremation Services-West HI, Kailua Kona, Hawaii</t>
  </si>
  <si>
    <t>73-4177 Hulikoa DrKailua Kona, Hawaii 96740Phone: (808) 329-4500</t>
  </si>
  <si>
    <t>Molokai Mortuary Inc, Kalae, Hawaii</t>
  </si>
  <si>
    <t>14 Akeu WayKalae, Hawaii 96757Phone: (808) 567-9081</t>
  </si>
  <si>
    <t>A HUI HOU Funeral &amp; Tribute Services, Kamuela, Hawaii</t>
  </si>
  <si>
    <t>75 -5745 Kuakini HighwayKamuela, Hawaii 96743Phone: (808) 887-2801</t>
  </si>
  <si>
    <t>50th State Funeral Plan, Kaneohe, Hawaii</t>
  </si>
  <si>
    <t>47-200 Kahekili HwyKaneohe, Hawaii 96744Phone: (808) 239-8811</t>
  </si>
  <si>
    <t>Hawaiian Memorial Park Mortuary, Kaneohe, Hawaii</t>
  </si>
  <si>
    <t>45-425 Kamehameha HwyKaneohe, Hawaii 96744Phone: (808) 247-0437</t>
  </si>
  <si>
    <t>Honor Life Memorials, Kaneohe, Hawaii</t>
  </si>
  <si>
    <t>47-102 Wailehua RdKaneohe, Hawaii 96744Phone: (808) 239-0671</t>
  </si>
  <si>
    <t>Kukui Mortuary, Kaneohe, Hawaii</t>
  </si>
  <si>
    <t>47-200 Kahekili HwyKaneohe, Hawaii 96744Phone: (808) 537-5548</t>
  </si>
  <si>
    <t>Valley of the Temples Memorial, Kaneohe, Hawaii</t>
  </si>
  <si>
    <t>47-262 Ahaolelo RdKaneohe, Hawaii 96744Phone: (808) 239-4688</t>
  </si>
  <si>
    <t>Williams Funeral Services, Kaneohe, Hawaii</t>
  </si>
  <si>
    <t>47-200 Kahekili HwyKaneohe, Hawaii 96744Phone: (808) 949-0022</t>
  </si>
  <si>
    <t>Woolsey Funeral &amp; Cemetery, Kaneohe, Hawaii</t>
  </si>
  <si>
    <t>45-005 Pomaikai PlKaneohe, Hawaii 96744Phone: (808) 234-6282</t>
  </si>
  <si>
    <t>Woolsey Mortuary Services LLC, Kaneohe, Hawaii</t>
  </si>
  <si>
    <t>45-461 Pua Inia StreetKaneohe, Hawaii 96744Phone: (808) 235-3024</t>
  </si>
  <si>
    <t>Borthwick Hawaii Funeral Home, Kealakekua, Hawaii</t>
  </si>
  <si>
    <t>81-6592 Mamalahoa HwyKealakekua, Hawaii 96750Phone: (808) 334-0009</t>
  </si>
  <si>
    <t>Cremation Alternatives, Kealakekua, Hawaii</t>
  </si>
  <si>
    <t>81-6592 Mamalahoa HwyKealakekua, Hawaii 96750Phone: (808) 323-9464</t>
  </si>
  <si>
    <t>Dodo Mortuary Incorporated, Kealakekua, Hawaii</t>
  </si>
  <si>
    <t>79-7591 Mamalahoa HwyKealakekua, Hawaii 96750Phone: (808) 322-9592</t>
  </si>
  <si>
    <t>Borthwick Kauai Mortuary, Koloa, Hawaii</t>
  </si>
  <si>
    <t>PO Box 578Koloa, Hawaii 96756Phone: (808) 742-7551</t>
  </si>
  <si>
    <t>Molokai Mortuary, Kualapuu, Hawaii</t>
  </si>
  <si>
    <t>14 Akeu WayKualapuu, Hawaii 96757Phone: (808) 567-9081</t>
  </si>
  <si>
    <t>Garden Island Mortuary Limited, Lihue, Hawaii</t>
  </si>
  <si>
    <t>2 Kaumaualii Hwy 37808Lihue, Hawaii 96766Phone: (808) 332-7321</t>
  </si>
  <si>
    <t>Kalapaki Bay Memorial Park, Lihue, Hawaii</t>
  </si>
  <si>
    <t>2970 Kele St Ste 101Lihue, Hawaii 96766Phone: (808) 245-8810</t>
  </si>
  <si>
    <t>Kauai Memorial Gardens, Lihue, Hawaii</t>
  </si>
  <si>
    <t>4716 Maalo RdLihue, Hawaii 96715Phone: (808) 245-3661</t>
  </si>
  <si>
    <t>Maunakea Memorial Park, Papaikou, Hawaii</t>
  </si>
  <si>
    <t>27-696 Kaieie Homestead RdPapaikou, Hawaii 96783Phone: (808) 964-2282</t>
  </si>
  <si>
    <t>Leeward Funeral Home, Pearl City, Hawaii</t>
  </si>
  <si>
    <t>849 Fourth StPearl City, Hawaii 96782Phone: (808) 737-8294</t>
  </si>
  <si>
    <t>Sunset Memorial Park, Pearl City, Hawaii</t>
  </si>
  <si>
    <t>848 Fourth StPearl City, Hawaii 96782Phone: (808) 455-8713</t>
  </si>
  <si>
    <t>Borthwick-Norman's Mortuary, Wailuku, Hawaii</t>
  </si>
  <si>
    <t>105 Waiale RoadWailuku, Hawaii 96793Phone: (808) 244-4065</t>
  </si>
  <si>
    <t>Nakamura Mortuary Inc, Wailuku, Hawaii</t>
  </si>
  <si>
    <t>1218 Lower Main StreetWailuku, Hawaii 96793Phone: (808) 244-3726</t>
  </si>
  <si>
    <t>Valley Isle Memorial Park, Wailuku, Hawaii</t>
  </si>
  <si>
    <t>105 Waiale RdWailuku, Hawaii 96793Phone: (808) 244-4065</t>
  </si>
  <si>
    <t>Mililani Memorial Park &amp; Mortuary Inc, Waipahu, Hawaii</t>
  </si>
  <si>
    <t>94-560 Kamehameha StWaipahu, Hawaii 96797Phone: (808) 677-5631</t>
  </si>
  <si>
    <t>Davis Mortuary, American Falls, Idaho</t>
  </si>
  <si>
    <t>170 Idaho StAmerican Falls, Idaho 83211Phone: (208) 226-2147</t>
  </si>
  <si>
    <t>Wood Funeral Home, Ammon, Idaho</t>
  </si>
  <si>
    <t>963 S Ammon RdAmmon, Idaho 83403Phone: (208) 522-2992</t>
  </si>
  <si>
    <t>Anderson Family Funeral Home, Arco, Idaho</t>
  </si>
  <si>
    <t>2555 N. Highway 93Arco, Idaho 83213Phone: (208) 527-7000</t>
  </si>
  <si>
    <t>Hawker Lost River Funeral Home, Arco, Idaho</t>
  </si>
  <si>
    <t>345 Sunset DrArco, Idaho 83213Phone: (208) 527-7777</t>
  </si>
  <si>
    <t>Simpson-Marvel Memorial Chapel, Arco, Idaho</t>
  </si>
  <si>
    <t>153 Lost RiverArco, Idaho 83213Phone: (208) 527-8528</t>
  </si>
  <si>
    <t>Horsley's Marsh Valley Funeral Home Inc, Arimo, Idaho</t>
  </si>
  <si>
    <t>570 N Meadowview DrArimo, Idaho 83214Phone: (208) 254-3786</t>
  </si>
  <si>
    <t>Baxter Funeral Home, Ashton, Idaho</t>
  </si>
  <si>
    <t>717 Main StAshton, Idaho 83420Phone: (208) 652-3226</t>
  </si>
  <si>
    <t>Grove City Funeral Home &amp; Crematory, Blackfoot, Idaho</t>
  </si>
  <si>
    <t>288 N Shilling AveBlackfoot, Idaho 83221Phone: (208) 785-0230</t>
  </si>
  <si>
    <t>Hill Hawker Sanberg Funeral Home &amp; Crematory, Blackfoot, Idaho</t>
  </si>
  <si>
    <t>805 W 200 SBlackfoot, Idaho 83256Phone: (208) 684-3644</t>
  </si>
  <si>
    <t>Hill-Hawker-Sandberg Funeral, Blackfoot, Idaho</t>
  </si>
  <si>
    <t>132 S Shilling AveBlackfoot, Idaho 83256Phone: (208) 785-1320</t>
  </si>
  <si>
    <t>Aclesa Cremation &amp; Buria, Boise, Idaho</t>
  </si>
  <si>
    <t>8209 W Fairview AveBoise, Idaho 83704Phone: (208) 322-2998</t>
  </si>
  <si>
    <t>Alden-Waggoner Funeral Chapel &amp; Crematory, Boise, Idaho</t>
  </si>
  <si>
    <t>5400 W Fairview AvenueBoise, Idaho 83706Phone: (208) 376-5400</t>
  </si>
  <si>
    <t>Bell Funeral Home, Boise, Idaho</t>
  </si>
  <si>
    <t>9603 W Chinden BlvdBoise, Idaho 83714Phone: (208) 321-2627</t>
  </si>
  <si>
    <t>Bella Vida Funeral Home, Boise, Idaho</t>
  </si>
  <si>
    <t>9661 Chinden BlvdBoise, Idaho 83714Phone: (208) 321-9661</t>
  </si>
  <si>
    <t>Cloverdale Park &amp; Funeral Home, Boise, Idaho</t>
  </si>
  <si>
    <t>1200 N Cloverdale RdBoise, Idaho 83713Phone: (208) 375-2212</t>
  </si>
  <si>
    <t>Cremation Society of Idaho, Boise, Idaho</t>
  </si>
  <si>
    <t>5541 Overland RdBoise, Idaho 83705Phone: (208) 322-3590</t>
  </si>
  <si>
    <t>Gibson Funeral Home, Boise, Idaho</t>
  </si>
  <si>
    <t>507 W Idaho StBoise, Idaho 83702Phone: (208) 342-8221</t>
  </si>
  <si>
    <t>Mountain View Funeral Home &amp; Cemetery, Boise, Idaho</t>
  </si>
  <si>
    <t>8209 Fairview AveBoise, Idaho 83704Phone: (208) 322-3999</t>
  </si>
  <si>
    <t>Relyea Funeral Chapel, Boise, Idaho</t>
  </si>
  <si>
    <t>318 N Latah StBoise, Idaho 83706Phone: (208) 344-4441</t>
  </si>
  <si>
    <t>Summers Funeral Homes Boise Chapel, Boise, Idaho</t>
  </si>
  <si>
    <t>1205 W Bannock StBoise, Idaho 83702Phone: (208) 343-6493</t>
  </si>
  <si>
    <t>Bonners Ferry Funeral Home, Bonners Ferry, Idaho</t>
  </si>
  <si>
    <t>6485 HarrisonBonners Ferry, Idaho 83805Phone: (208) 267-2146</t>
  </si>
  <si>
    <t>Farmer's Funeral Chapel, Buhl, Idaho</t>
  </si>
  <si>
    <t>130 9th Ave NBuhl, Idaho 83316Phone: (208) 543-4333</t>
  </si>
  <si>
    <t>Hansen's Mortuary, Burley, Idaho</t>
  </si>
  <si>
    <t>321 E Main StBurley, Idaho 83318Phone: (208) 678-2521</t>
  </si>
  <si>
    <t>Payne Mortuary, Burley, Idaho</t>
  </si>
  <si>
    <t>221 W Main StBurley, Idaho 83318Phone: (208) 678-5557</t>
  </si>
  <si>
    <t>Rasmussen Funeral Home, Burley, Idaho</t>
  </si>
  <si>
    <t>1350 E 16th StBurley, Idaho 83318Phone: (208) 678-2100</t>
  </si>
  <si>
    <t>Dakan Funeral Chapel Inc, Caldwell, Idaho</t>
  </si>
  <si>
    <t>504 S Kimball AveCaldwell, Idaho 83605Phone: (208) 459-3639</t>
  </si>
  <si>
    <t>Flahiff Funeral Chapels Inc, Caldwell, Idaho</t>
  </si>
  <si>
    <t>624 Cleveland BlvdCaldwell, Idaho 83605Phone: (208) 459-0833</t>
  </si>
  <si>
    <t>Hillcrest Memorial Gardens, Caldwell, Idaho</t>
  </si>
  <si>
    <t>15862 S Indiana AveCaldwell, Idaho 83607Phone: (208) 459-4949</t>
  </si>
  <si>
    <t>Wilks Funeral Home, Chubbuck, Idaho</t>
  </si>
  <si>
    <t>211 W Chubbuck RdChubbuck, Idaho 83202Phone: (208) 238-8000</t>
  </si>
  <si>
    <t>English Funeral Chapels Inc, Coeur D Alene, Idaho</t>
  </si>
  <si>
    <t>1133 N 4th StCoeur D Alene, Idaho 83814Phone: (208) 664-3143</t>
  </si>
  <si>
    <t>Kramer Funeral Home, Coeur D Alene, Idaho</t>
  </si>
  <si>
    <t>N 203 Bridge PalouseCoeur D Alene, Idaho 83816Phone: (208) 878-1221</t>
  </si>
  <si>
    <t>Yates Funeral Homes &amp; Crematory, Coeur D Alene, Idaho</t>
  </si>
  <si>
    <t>744 N 4th StCoeur D Alene, Idaho 83814Phone: (208) 664-3151</t>
  </si>
  <si>
    <t>Uhlorn Funeral Home, Cottonwood, Idaho</t>
  </si>
  <si>
    <t>414 Myrtle StCottonwood, Idaho 83522Phone: (208) 962-3910</t>
  </si>
  <si>
    <t>Valley Mortuary, Driggs, Idaho</t>
  </si>
  <si>
    <t>290 S Main StDriggs, Idaho 83422Phone: (208) 354-2394</t>
  </si>
  <si>
    <t>Potter Funeral Chapel, Emmett, Idaho</t>
  </si>
  <si>
    <t>228 E Main StEmmett, Idaho 83617Phone: (208) 365-4491</t>
  </si>
  <si>
    <t>Shaffer-Jensen Memory Chapel, Fruitland, Idaho</t>
  </si>
  <si>
    <t>110 Sw 3rd StFruitland, Idaho 83619Phone: (208) 642-3333</t>
  </si>
  <si>
    <t>5525 North Glenwood StreetGarden City, Idaho 83714Phone: (208) 853-3131</t>
  </si>
  <si>
    <t>Demaray Funeral Service - Gooding Chapel, Gooding, Idaho</t>
  </si>
  <si>
    <t>737 Main StreetGooding, Idaho 83330Phone: (208) 934-4406</t>
  </si>
  <si>
    <t>Noland-Blackmer Funeral Home, Grangeville, Idaho</t>
  </si>
  <si>
    <t>305 N Mill StGrangeville, Idaho 83530Phone: (208) 983-0740</t>
  </si>
  <si>
    <t>Wood River Chapel, Hailey, Idaho</t>
  </si>
  <si>
    <t>403 N Main StHailey, Idaho 83333Phone: (208) 788-2244</t>
  </si>
  <si>
    <t>Yates Funeral Home, Hayden Lake, Idaho</t>
  </si>
  <si>
    <t>373 E Hayden AveHayden Lake, Idaho 83835Phone: (208) 664-3151</t>
  </si>
  <si>
    <t>Flahiff Funeral Chapels Inc, Homedale, Idaho</t>
  </si>
  <si>
    <t>27 E OwyheeHomedale, Idaho 83628Phone: (208) 337-3252</t>
  </si>
  <si>
    <t>Buck-Miller-Hann-Funeral Home, Idaho Falls, Idaho</t>
  </si>
  <si>
    <t>825 E 17th StreetIdaho Falls, Idaho 83404Phone: 208-522-7424</t>
  </si>
  <si>
    <t>Coltrin Mortuary &amp; Crematory, Idaho Falls, Idaho</t>
  </si>
  <si>
    <t>2100 1st StIdaho Falls, Idaho 83403Phone: (208) 524-1000</t>
  </si>
  <si>
    <t>Wood Funeral Home, Idaho Falls, Idaho</t>
  </si>
  <si>
    <t>963 S Ammon RoadIdaho Falls, Idaho 83406Phone: 208-522-2992</t>
  </si>
  <si>
    <t>Farnsworth Mortuary, Jerome, Idaho</t>
  </si>
  <si>
    <t>1343 S Lincoln AvenueJerome, Idaho 83338Phone: 208-324-7777</t>
  </si>
  <si>
    <t>Hove-Robertson Funeral Chapel, Jerome, Idaho</t>
  </si>
  <si>
    <t>629 3rd Avenue EastJerome, Idaho 83338Phone: 208-324-4555</t>
  </si>
  <si>
    <t>Ida-Stone Memorials, Kamiah, Idaho</t>
  </si>
  <si>
    <t>418 Main StKamiah, Idaho 83536Phone: (208) 935-0578</t>
  </si>
  <si>
    <t>Shoshone Funeral Service, Kellogg, Idaho</t>
  </si>
  <si>
    <t>106 South Main StreetKellogg, Idaho 83837Phone: (208) 786-5121</t>
  </si>
  <si>
    <t>White Mortuary Kimberly Chapel, Kimberly, Idaho</t>
  </si>
  <si>
    <t>712 Center St WKimberly, Idaho 83341Phone: (208) 423-5350</t>
  </si>
  <si>
    <t>Trenary Funeral Home, Kooskia, Idaho</t>
  </si>
  <si>
    <t>W 018 1st AveKooskia, Idaho 83539Phone: (208) 926-0011</t>
  </si>
  <si>
    <t>Brower Wann Funeral Home, Lewiston, Idaho</t>
  </si>
  <si>
    <t>1711 18th StLewiston, Idaho 83501Phone: (208) 743-4578</t>
  </si>
  <si>
    <t>Lewis-Clark Memorial Gardens, Lewiston, Idaho</t>
  </si>
  <si>
    <t>3521 7th StreetLewiston, Idaho 83501Phone: 208-743-3351</t>
  </si>
  <si>
    <t>Malcom's Brower-Wann Funeral, Lewiston, Idaho</t>
  </si>
  <si>
    <t>1711 18th StreetLewiston, Idaho 83501Phone: 208-743-4578</t>
  </si>
  <si>
    <t>Mountain View Funeral Home, Lewiston, Idaho</t>
  </si>
  <si>
    <t>7th StLewiston, Idaho 83501Phone: (208) 743-9464</t>
  </si>
  <si>
    <t>Vassar-Rawls Funeral Home, Lewiston, Idaho</t>
  </si>
  <si>
    <t>920 21st AvenueLewiston, Idaho 83501Phone: 208-743-6541</t>
  </si>
  <si>
    <t>Benson-Horsley Funeral Home, Malad City, Idaho</t>
  </si>
  <si>
    <t>132 W 300 NorthMalad City, Idaho 83252Phone: 208-766-4330</t>
  </si>
  <si>
    <t>155 S Samson TrailMcCall, Idaho 83638Phone: 208-634-2220</t>
  </si>
  <si>
    <t>Accent Funeral Service, Meridian, Idaho</t>
  </si>
  <si>
    <t>1303 N Main StMeridian, Idaho 83642Phone: (208) 888-5833</t>
  </si>
  <si>
    <t>Chapel of the Chimes Inc, Meridian, Idaho</t>
  </si>
  <si>
    <t>105 E CarltonMeridian, Idaho 83642Phone: (208) 888-4454</t>
  </si>
  <si>
    <t>Idaho Funeral Svc Association, Meridian, Idaho</t>
  </si>
  <si>
    <t>78 Sw 5th AveMeridian, Idaho 83680Phone: (208) 888-2730</t>
  </si>
  <si>
    <t>Summers Funeral Homes, Meridian, Idaho</t>
  </si>
  <si>
    <t>3629 E Ustick RdMeridian, Idaho 83642Phone: (208) 898-0642</t>
  </si>
  <si>
    <t>Matthews Mortuary Inc, Montpelier, Idaho</t>
  </si>
  <si>
    <t>702 Clay StMontpelier, Idaho 83254Phone: (208) 847-0451</t>
  </si>
  <si>
    <t>Short's Funeral Chapel, Moscow, Idaho</t>
  </si>
  <si>
    <t>1225 E 6th StMoscow, Idaho 83843Phone: (208) 882-4534</t>
  </si>
  <si>
    <t>Rost Funeral Home -  McMurtrey Chapel, Mountain Home, Idaho</t>
  </si>
  <si>
    <t>500 N 18th EastMountain Home, Idaho 83647Phone: (208) 587-0612</t>
  </si>
  <si>
    <t>Summers Funeral Homes, Mountain Home, Idaho</t>
  </si>
  <si>
    <t>500 N 18th EMountain Home, Idaho 83647Phone: (208) 587-9860</t>
  </si>
  <si>
    <t>Alsip Funeral Chapel, Nampa, Idaho</t>
  </si>
  <si>
    <t>404 10th Ave SNampa, Idaho 83651Phone: (208) 466-3545</t>
  </si>
  <si>
    <t>Conner Family Funeral Chapel, Nampa, Idaho</t>
  </si>
  <si>
    <t>2685 Caldwell BlvdNampa, Idaho 83651Phone: (208) 461-7019</t>
  </si>
  <si>
    <t>Flahiff Funeral Chapel Incorporated, Nampa, Idaho</t>
  </si>
  <si>
    <t>1812 N Midland BlvdNampa, Idaho 83651Phone: (208) 463-1901</t>
  </si>
  <si>
    <t>Memorial Reflections Inc, Nampa, Idaho</t>
  </si>
  <si>
    <t>112 12th Avenue SouthNampa, Idaho 83651Phone: (208) 465-8033</t>
  </si>
  <si>
    <t>Nampa Funeral Home, Nampa, Idaho</t>
  </si>
  <si>
    <t>415 12th Ave SNampa, Idaho 83651Phone: (208) 442-8171</t>
  </si>
  <si>
    <t>Zeyer Funeral Chapel, Nampa, Idaho</t>
  </si>
  <si>
    <t>83 N Midland BlvdNampa, Idaho 83651Phone: (208) 467-7300</t>
  </si>
  <si>
    <t>Shaffer-Jensen Memory Chapel, New Plymouth, Idaho</t>
  </si>
  <si>
    <t>329 S Plymouth AveNew Plymouth, Idaho 83655Phone: (208) 642-3333</t>
  </si>
  <si>
    <t>Pine Hills Funeral Chapel, Orofino, Idaho</t>
  </si>
  <si>
    <t>939 Michigan AveOrofino, Idaho 83544Phone: (208) 476-5228</t>
  </si>
  <si>
    <t>Dakan Funeral Chapel, Parma, Idaho</t>
  </si>
  <si>
    <t>5th &amp; BatesParma, Idaho 83660Phone: (208) 459-3629</t>
  </si>
  <si>
    <t>Haren-Wood Funeral Chapel, Payette, Idaho</t>
  </si>
  <si>
    <t>840 6th Ave SPayette, Idaho 83661Phone: (208) 642-4346</t>
  </si>
  <si>
    <t>Colonial Funeral Home, Pocatello, Idaho</t>
  </si>
  <si>
    <t>2005 S 4th AvePocatello, Idaho 83201Phone: (208) 233-1500</t>
  </si>
  <si>
    <t>Cornelison-Henderson Funeral, Pocatello, Idaho</t>
  </si>
  <si>
    <t>431 N 15th AvePocatello, Idaho 83201Phone: (208) 232-0542</t>
  </si>
  <si>
    <t>Downard Hansen Funeral Home, Pocatello, Idaho</t>
  </si>
  <si>
    <t>241 N Garfield AvePocatello, Idaho 83206Phone: (208) 233-0686</t>
  </si>
  <si>
    <t>Manning Wheatley Funeral Chapel, Pocatello, Idaho</t>
  </si>
  <si>
    <t>2288 Tonja LnPocatello, Idaho 83201Phone: (208) 237-3288</t>
  </si>
  <si>
    <t>Bell Tower Funeral Home And Crematory, Post Falls, Idaho</t>
  </si>
  <si>
    <t>3398 E. Jenalan AvenuePost Falls, Idaho 83854Phone: (208) 457-8880</t>
  </si>
  <si>
    <t>English Funeral Chapels Inc, Post Falls, Idaho</t>
  </si>
  <si>
    <t>1700 N Spokane StPost Falls, Idaho 83854Phone: (208) 773-3425</t>
  </si>
  <si>
    <t>Webb Funeral Home, Preston, Idaho</t>
  </si>
  <si>
    <t>109 E Oneida StPreston, Idaho 83263Phone: (208) 852-0533</t>
  </si>
  <si>
    <t>Sherman &amp; Knapp Funeral Home Inc, Priest River, Idaho</t>
  </si>
  <si>
    <t>118 WisconsinPriest River, Idaho 83856Phone: (208) 448-1012</t>
  </si>
  <si>
    <t>Flamm Funeral Home, Rexburg, Idaho</t>
  </si>
  <si>
    <t>61 N 1st ERexburg, Idaho 83440Phone: (208) 356-5721</t>
  </si>
  <si>
    <t>Eckersell Memorial Chapel, Rigby, Idaho</t>
  </si>
  <si>
    <t>101 W Main StRigby, Idaho 83442Phone: (208) 745-6604</t>
  </si>
  <si>
    <t>Hansen Mortuary Inc, Rupert, Idaho</t>
  </si>
  <si>
    <t>710 6th StRupert, Idaho 83350Phone: (208) 436-5636</t>
  </si>
  <si>
    <t>Bert Flamm Mortuary, Saint Anthony, Idaho</t>
  </si>
  <si>
    <t>581 E 1st NorthSaint Anthony, Idaho 83445Phone: (208) 624-7351</t>
  </si>
  <si>
    <t>Bidwell Funeral Home, Saint Anthony, Idaho</t>
  </si>
  <si>
    <t>555 N Yellowstone HwySaint Anthony, Idaho 83445Phone: (208) 624-7177</t>
  </si>
  <si>
    <t>Hodge Funeral Home, Saint Maries, Idaho</t>
  </si>
  <si>
    <t>138 S 8th StSaint Maries, Idaho 83861Phone: (208) 245-2611</t>
  </si>
  <si>
    <t>Jones &amp; Casey Funeral Home, Salmon, Idaho</t>
  </si>
  <si>
    <t>501 Lena StSalmon, Idaho 83467Phone: (208) 756-3314</t>
  </si>
  <si>
    <t>Salmon River Funeral Chapel, Salmon, Idaho</t>
  </si>
  <si>
    <t>504 Finstur AvenueSalmon, Idaho 83467Phone: (208) 756-4907</t>
  </si>
  <si>
    <t>Coffelt Funeral Service, Sandpoint, Idaho</t>
  </si>
  <si>
    <t>109 N Division StSandpoint, Idaho 83864Phone: (208) 263-3133</t>
  </si>
  <si>
    <t>Lakeview Funeral Home, Sandpoint, Idaho</t>
  </si>
  <si>
    <t>301 S Olive AveSandpoint, Idaho 83864Phone: (208) 263-3180</t>
  </si>
  <si>
    <t>Nalder Funeral Home, Shelley, Idaho</t>
  </si>
  <si>
    <t>110 W Oak StShelley, Idaho 83274Phone: (208) 357-3231</t>
  </si>
  <si>
    <t>Demaray's Shoshone Chapel, Shoshone, Idaho</t>
  </si>
  <si>
    <t>404 W B StShoshone, Idaho 83352Phone: (208) 934-4406</t>
  </si>
  <si>
    <t>Sims Funeral Home, Soda Springs, Idaho</t>
  </si>
  <si>
    <t>139 East 2nd SouthSoda Springs, Idaho 83276Phone: (208) 547-3742</t>
  </si>
  <si>
    <t>Parke's Magic Valley Funeral, Twin Falls, Idaho</t>
  </si>
  <si>
    <t>2551 Kimberly RdTwin Falls, Idaho 83303Phone: (208) 735-0011</t>
  </si>
  <si>
    <t>Reynolds Funeral Chapel, Twin Falls, Idaho</t>
  </si>
  <si>
    <t>2466 Addison Avenue EastTwin Falls, Idaho 83301Phone: (208) 733-4900</t>
  </si>
  <si>
    <t>Rosenau Funeral Home and Crematory, Twin Falls, Idaho</t>
  </si>
  <si>
    <t>2826 Addison Ave ETwin Falls, Idaho 83301Phone: (208) 944-3373</t>
  </si>
  <si>
    <t>Serenity Funeral Chapel, Twin Falls, Idaho</t>
  </si>
  <si>
    <t>502 2nd Avenue NorthTwin Falls, Idaho 83301Phone: (208) 733-0991</t>
  </si>
  <si>
    <t>White Mortuary &amp; Crematory, Twin Falls, Idaho</t>
  </si>
  <si>
    <t>136 4th Avenue EastTwin Falls, Idaho 83301Phone: (208) 733-6600</t>
  </si>
  <si>
    <t>Shoshone Funeral Service, Wallace, Idaho</t>
  </si>
  <si>
    <t>619 Bank StWallace, Idaho 83873Phone: (208) 753-5191</t>
  </si>
  <si>
    <t>Thomason Funeral Home Inc, Weiser, Idaho</t>
  </si>
  <si>
    <t>221 East Court StreetWeiser, Idaho 83672Phone: (208) 414-1234</t>
  </si>
  <si>
    <t>Demaray Funeral Service - Wendell Chapel, Wendell, Idaho</t>
  </si>
  <si>
    <t>164 East Main StreetWendell, Idaho 83355Phone: (208) 934-4406</t>
  </si>
  <si>
    <t>Cooper Professional Funeral Service, Chicago, Illinois</t>
  </si>
  <si>
    <t>3409 West Madison StreetChicago, Illinois 60624Phone: (888) 610-3394</t>
  </si>
  <si>
    <t>Perez Franco Cremation &amp; Funeral Services, Chicago, Illinois</t>
  </si>
  <si>
    <t>3100 W 59th StreetChicago, Illinois 60629Phone: (773) 395-1900</t>
  </si>
  <si>
    <t>Adolf Funeral Home &amp; Cremation, Willowbrook, Illinois</t>
  </si>
  <si>
    <t>7000 S Madison StreetWillowbrook, Illinois 60527Phone: (630) 325-2300</t>
  </si>
  <si>
    <t>American Heritage Cremation, Willowbrook, Illinois</t>
  </si>
  <si>
    <t>8301 S Park AvenueWillowbrook, Illinois 60527Phone: 630-323-8777</t>
  </si>
  <si>
    <t>Coglianese Funeral Home, Willowbrook, Illinois</t>
  </si>
  <si>
    <t>7508 S County Line RoadWillowbrook, Illinois 60527Phone: 630-654-8484</t>
  </si>
  <si>
    <t>Collias Funeral Directors, Willowbrook, Illinois</t>
  </si>
  <si>
    <t>6515 Manor DriveWillowbrook, Illinois 60527Phone: 630-655-1000</t>
  </si>
  <si>
    <t>Weinstein Funeral Homes, Wilmette, Illinois</t>
  </si>
  <si>
    <t>111 Skokie BoulevardWilmette, Illinois 60091Phone: 847-256-5700</t>
  </si>
  <si>
    <t>Wm H Scott Funeral Home, Wilmette, Illinois</t>
  </si>
  <si>
    <t>1100 Greenleaf AveWilmette, Illinois 60091Phone: (847) 251-8200</t>
  </si>
  <si>
    <t>Freitag Funeral Home, Wilmington, Illinois</t>
  </si>
  <si>
    <t>700 E Kahler RoadWilmington, Illinois 60481Phone: (815) 476-2181</t>
  </si>
  <si>
    <t>Reeves Funeral Home, Wilmington, Illinois</t>
  </si>
  <si>
    <t>219 N Joliet StreetWilmington, Illinois 60481Phone: (815) 476-7621</t>
  </si>
  <si>
    <t>Coonrod Funeral Home, Winchester, Illinois</t>
  </si>
  <si>
    <t>107 E Cross StreetWinchester, Illinois 62694Phone: (217) 742-3219</t>
  </si>
  <si>
    <t>Mackey-Daws Funeral Home, Winchester, Illinois</t>
  </si>
  <si>
    <t>657 N Main StreetWinchester, Illinois 62694Phone: 217-742-9553</t>
  </si>
  <si>
    <t>Lovins Lockart Funeral Home, Windsor, Illinois</t>
  </si>
  <si>
    <t>207 N Oak StreetWindsor, Illinois 61957Phone: 217-459-2254</t>
  </si>
  <si>
    <t>Genandt Funeral Home, Winnebago, Illinois</t>
  </si>
  <si>
    <t>602 N Elida St-Winnebago RoadWinnebago, Illinois 61088Phone: (815) 335-2321</t>
  </si>
  <si>
    <t>Leamon Funeral Home, Winslow, Illinois</t>
  </si>
  <si>
    <t>703 Taylor AvenueWinslow, Illinois 61089Phone: (815) 369-4512</t>
  </si>
  <si>
    <t>Stiehl Dawson Funeral Home, Witt, Illinois</t>
  </si>
  <si>
    <t>4 E Broadway StreetWitt, Illinois 62094Phone: 217-594-2524</t>
  </si>
  <si>
    <t>Cremation Professionals, Wonder Lake, Illinois</t>
  </si>
  <si>
    <t>7607 Hancock DriveWonder Lake, Illinois 60097Phone: 815-653-2600</t>
  </si>
  <si>
    <t>Justen's Wonder Lake Funeral Home, Wonder Lake, Illinois</t>
  </si>
  <si>
    <t>7611 Hancock DriveWonder Lake, Illinois 60097Phone: (815) 728-0233</t>
  </si>
  <si>
    <t>Geils Funeral Home, Wood Dale, Illinois</t>
  </si>
  <si>
    <t>260 W Irving Park RoadWood Dale, Illinois 60191Phone: (630) 766-3232</t>
  </si>
  <si>
    <t>Gray Funeral Home, Wood River, Illinois</t>
  </si>
  <si>
    <t>205 E LorenaWood River, Illinois 62095Phone: (618) 254-9080</t>
  </si>
  <si>
    <t>Marks Mortuary, Wood River, Illinois</t>
  </si>
  <si>
    <t>633 E Lorena AvenueWood River, Illinois 62095Phone: (618) 254-5544</t>
  </si>
  <si>
    <t>Peterson-Wallin-Knox Funeral, Woodhull, Illinois</t>
  </si>
  <si>
    <t>535 N Division StreetWoodhull, Illinois 61490Phone: 309-334-2332</t>
  </si>
  <si>
    <t>Christian Funeral Services, Woodridge, Illinois</t>
  </si>
  <si>
    <t>3022 Roberts DriveWoodridge, Illinois 60517Phone: (630) 964-9095</t>
  </si>
  <si>
    <t>Honquest Family Funeral Homes Inc, Woodstock, Illinois</t>
  </si>
  <si>
    <t>235 Main StreetWoodstock, Illinois 60098Phone: (815) 337-1500</t>
  </si>
  <si>
    <t>Leucht Schneider Merwin &amp; Cooney Funeral Directors, Woodstock, Illinois</t>
  </si>
  <si>
    <t>1211 Seminary AvenueWoodstock, Illinois 60098Phone: (815) 338-1710</t>
  </si>
  <si>
    <t>Williamson Funeral Home, Worden, Illinois</t>
  </si>
  <si>
    <t>236 W Wall StreetWorden, Illinois 62097Phone: (618) 459-3500</t>
  </si>
  <si>
    <t>Blake-Lamb-Becvar Funeral Home, Worth, Illinois</t>
  </si>
  <si>
    <t>11201 S Harlem AvenueWorth, Illinois 60482Phone: (708) 361-0500</t>
  </si>
  <si>
    <t>ScHomeaedeke Funeral Homes, Worth, Illinois</t>
  </si>
  <si>
    <t>10701 S Harlem AvenueWorth, Illinois 60482Phone: 708-448-6000</t>
  </si>
  <si>
    <t>Grant Johnson Funeral Home, Wyanet, Illinois</t>
  </si>
  <si>
    <t>200 W North StreetWyanet, Illinois 61379Phone: (815) 699-7711</t>
  </si>
  <si>
    <t>Wyoming Funeral Home, Wyoming, Illinois</t>
  </si>
  <si>
    <t>305 N Galena AvenueWyoming, Illinois 61491Phone: (309) 695-3131</t>
  </si>
  <si>
    <t>Cooper Professional Funeral Service, Yorkville, Illinois</t>
  </si>
  <si>
    <t>1905 Marketview DriveYorkville, Illinois 60560Phone: (888) 610-3394</t>
  </si>
  <si>
    <t>Nelson Funeral Homes, Yorkville, Illinois</t>
  </si>
  <si>
    <t>410 E Countryside ParkwayYorkville, Illinois 60560Phone: (630) 553-7611</t>
  </si>
  <si>
    <t>Vantrease Funeral Home, Zeigler, Illinois</t>
  </si>
  <si>
    <t>101 Wilcox StreetZeigler, Illinois 62999Phone: (618) 596-2111</t>
  </si>
  <si>
    <t>Congdon &amp; Company Funeral Directors Ltd, Zion, Illinois</t>
  </si>
  <si>
    <t>3012 Sheridan RoadZion, Illinois 60099Phone: (847) 746-1234</t>
  </si>
  <si>
    <t>Foster &amp; Good Funeral Home Inc, Akron, Indiana</t>
  </si>
  <si>
    <t>808 East Rochester StreetAkron, Indiana 46910Phone: (574) 893-4235</t>
  </si>
  <si>
    <t>Hartzler Funeral Home, Akron, Indiana</t>
  </si>
  <si>
    <t>305 West Rochester StreetAkron, Indiana 46910Phone: (574) 893-4423</t>
  </si>
  <si>
    <t>Brazzell Funeral Home, Albion, Indiana</t>
  </si>
  <si>
    <t>209 E Main StAlbion, Indiana 46701Phone: (260) 636-2101</t>
  </si>
  <si>
    <t>Orr Funeral Home, Albion, Indiana</t>
  </si>
  <si>
    <t>110 E Jefferson StAlbion, Indiana 46701Phone: (260) 636-2939</t>
  </si>
  <si>
    <t>Noffze Funeral Home, Alexandria, Indiana</t>
  </si>
  <si>
    <t>501 N Harrison StAlexandria, Indiana 46001Phone: (765) 724-4488</t>
  </si>
  <si>
    <t>Owens Funeral Home, Alexandria, Indiana</t>
  </si>
  <si>
    <t>412 N Harrison StAlexandria, Indiana 46001Phone: (765) 724-4411</t>
  </si>
  <si>
    <t>Robert D Loose Funeral Home Inc, Alexandria, Indiana</t>
  </si>
  <si>
    <t>6061 N State Road 9Alexandria, Indiana 46001Phone: (765) 724-3949</t>
  </si>
  <si>
    <t>Whetsel Funeral Service, Alexandria, Indiana</t>
  </si>
  <si>
    <t>1503 S Park AveAlexandria, Indiana 46001Phone: (765) 724-9388</t>
  </si>
  <si>
    <t>Brooks Memorial Chapel, Anderson, Indiana</t>
  </si>
  <si>
    <t>1102 Central AveAnderson, Indiana 46015Phone: (765) 643-2812</t>
  </si>
  <si>
    <t>Brown-Butz-Diedring Funeral Home, Anderson, Indiana</t>
  </si>
  <si>
    <t>515 E 53rd StAnderson, Indiana 46013Phone: (765) 644-6658</t>
  </si>
  <si>
    <t>Gholar &amp; Gholar Funeral Service, Anderson, Indiana</t>
  </si>
  <si>
    <t>2223 Nichol AvenueAnderson, Indiana 46016Phone: 765-683-1534</t>
  </si>
  <si>
    <t>Glazebrooks Funeral Service, Anderson, Indiana</t>
  </si>
  <si>
    <t>2822 Nichol AvenueAnderson, Indiana 46011Phone: 765-643-3388</t>
  </si>
  <si>
    <t>Guilkey Funeral Home, Anderson, Indiana</t>
  </si>
  <si>
    <t>504 W 9th StreetAnderson, Indiana 46016Phone: 765-644-4469</t>
  </si>
  <si>
    <t>L C May Funeral Home Inc, Anderson, Indiana</t>
  </si>
  <si>
    <t>2024 S Madison AvenueAnderson, Indiana 46016Phone: 765-643-0744</t>
  </si>
  <si>
    <t>Robert D Loose Funeral Home &amp; Crematory, Anderson, Indiana</t>
  </si>
  <si>
    <t>200 West 53rd StreetAnderson, Indiana 46013Phone: (765) 649-5255</t>
  </si>
  <si>
    <t>Rozelle-Johnson Funeral Service, Anderson, Indiana</t>
  </si>
  <si>
    <t>229 S Rangeline RdAnderson, Indiana 46012Phone: (765) 643-7474</t>
  </si>
  <si>
    <t>Johnson-Klink Funeral Home, Angola, Indiana</t>
  </si>
  <si>
    <t>108 S West StAngola, Indiana 46703Phone: (260) 665-2211</t>
  </si>
  <si>
    <t>Weicht Funeral Home Inc, Angola, Indiana</t>
  </si>
  <si>
    <t>207 N West StAngola, Indiana 46703Phone: (260) 665-3111</t>
  </si>
  <si>
    <t>Hartley Funeral Homes, Arcadia, Indiana</t>
  </si>
  <si>
    <t>120 E Main StreetArcadia, Indiana 46030Phone: 317-984-3614</t>
  </si>
  <si>
    <t>Earl-Grossman Funeral Home, Argos, Indiana</t>
  </si>
  <si>
    <t>208 N Michigan StreetArgos, Indiana 46501Phone: 574-892-5113</t>
  </si>
  <si>
    <t>Maus Funeral Home Inc, Attica, Indiana</t>
  </si>
  <si>
    <t>704 Council StAttica, Indiana 47918Phone: (765) 764-4418</t>
  </si>
  <si>
    <t>MAUS Funeral Homes, Attica, Indiana</t>
  </si>
  <si>
    <t>704 S Council StreetAttica, Indiana 47918Phone: 765-764-4418</t>
  </si>
  <si>
    <t>Feller &amp; Clark Funeral Home, Auburn, Indiana</t>
  </si>
  <si>
    <t>1860 Center StreetAuburn, Indiana 46706Phone: 260-572-1000</t>
  </si>
  <si>
    <t>Pinnington-McComb Funeral &amp; Cremation Services, Auburn, Indiana</t>
  </si>
  <si>
    <t>502 N Main StreetAuburn, Indiana 46706Phone: (260) 925-3918</t>
  </si>
  <si>
    <t>Filter Funeral Homes, Aurora, Indiana</t>
  </si>
  <si>
    <t>310 4th StreetAurora, Indiana 47001Phone: 812-926-0241</t>
  </si>
  <si>
    <t>Rullman Hunger Denney Funeral Home, Aurora, Indiana</t>
  </si>
  <si>
    <t>219 Mechanic StAurora, Indiana 47001Phone: (812) 926-1450</t>
  </si>
  <si>
    <t>Buchanan Funeral Home Inc, Austin, Indiana</t>
  </si>
  <si>
    <t>115 N 2nd StAustin, Indiana 47102Phone: (812) 794-3236</t>
  </si>
  <si>
    <t>Brazzell Funeral Home, Avilla, Indiana</t>
  </si>
  <si>
    <t>530 N Main StAvilla, Indiana 46710Phone: (260) 897-3411</t>
  </si>
  <si>
    <t>Conkle Funeral Home Inc, Avon, Indiana</t>
  </si>
  <si>
    <t>76 N State Road 267Avon, Indiana 46123Phone: 317-272-4600</t>
  </si>
  <si>
    <t>Vandivier-Tudor Funeral Homes Inc, Bargersville, Indiana</t>
  </si>
  <si>
    <t>3 N Main StBargersville, Indiana 46106Phone: (317) 422-5231</t>
  </si>
  <si>
    <t>Wilson St Pierre Funeral Service, Bargersville, Indiana</t>
  </si>
  <si>
    <t>158 N Main StreetBargersville, Indiana 46106Phone: 317-422-5231</t>
  </si>
  <si>
    <t>Meyers Funeral Home, Batesville, Indiana</t>
  </si>
  <si>
    <t>500 W Pearl StBatesville, Indiana 47006Phone: (812) 934-2701</t>
  </si>
  <si>
    <t>Weigel Funeral Home Inc, Batesville, Indiana</t>
  </si>
  <si>
    <t>200 S Walnut StBatesville, Indiana 47006Phone: (812) 934-3201</t>
  </si>
  <si>
    <t>Cresthaven Funeral Home, Bedford, Indiana</t>
  </si>
  <si>
    <t>3522 Dixie HighwayBedford, Indiana 47421Phone: 812-275-6886</t>
  </si>
  <si>
    <t>Day &amp; Carter Mortuary, Bedford, Indiana</t>
  </si>
  <si>
    <t>1133 Lincoln AvenueBedford, Indiana 47421Phone: 812-275-3389</t>
  </si>
  <si>
    <t>Ferguson Lee Funeral Home, Bedford, Indiana</t>
  </si>
  <si>
    <t>818 18th StreetBedford, Indiana 47421Phone: 812-275-4433</t>
  </si>
  <si>
    <t>Little &amp; Sons Funeral Homes, Beech Grove, Indiana</t>
  </si>
  <si>
    <t>1301 Main StreetBeech Grove, Indiana 46107Phone: 317-786-1476</t>
  </si>
  <si>
    <t>Yager &amp; Kirchofer Funeral Home, Berne, Indiana</t>
  </si>
  <si>
    <t>365 W Main StBerne, Indiana 46711Phone: (260) 589-3101</t>
  </si>
  <si>
    <t>McClure-Utt Funeral Home, Bicknell, Indiana</t>
  </si>
  <si>
    <t>109 E 6th StBicknell, Indiana 47512Phone: (812) 735-3646</t>
  </si>
  <si>
    <t>Wampler-Shaw Funeral Home Inc, Bicknell, Indiana</t>
  </si>
  <si>
    <t>118 Washington StBicknell, Indiana 47512Phone: (812) 735-3388</t>
  </si>
  <si>
    <t>Aaron Funeral Home, Bloomington, Indiana</t>
  </si>
  <si>
    <t>2609 S Walnut StBloomington, Indiana 47490Phone: (812) 332-3644</t>
  </si>
  <si>
    <t>Allen Funeral Home, Bloomington, Indiana</t>
  </si>
  <si>
    <t>3000 E 3rd StBloomington, Indiana 47407Phone: (812) 336-4270</t>
  </si>
  <si>
    <t>Daves Funeral Home, Bloomington, Indiana</t>
  </si>
  <si>
    <t>4150 E 3rd StBloomington, Indiana 47407Phone: (812) 336-4530</t>
  </si>
  <si>
    <t>Day Funeral Home, Bloomington, Indiana</t>
  </si>
  <si>
    <t>4150 E 3rd StBloomington, Indiana 47401Phone: (812) 336-6331</t>
  </si>
  <si>
    <t>Deremiah-Frye Mortuary Greene &amp; Harrell Chapel, Bloomington, Indiana</t>
  </si>
  <si>
    <t>700 W Gourley PikeBloomington, Indiana 47404Phone: (812) 332-9376</t>
  </si>
  <si>
    <t>Everlasting Memorials, Bloomington, Indiana</t>
  </si>
  <si>
    <t>2332 W 3rd StBloomington, Indiana 47404Phone: (812) 334-2068</t>
  </si>
  <si>
    <t>Indiana Green Burial, Bloomington, Indiana</t>
  </si>
  <si>
    <t>PO Box 6281Bloomington, Indiana 47407Phone: (812) 961-1960</t>
  </si>
  <si>
    <t>Regal Funeral Svc Incorporated, Bloomington, Indiana</t>
  </si>
  <si>
    <t>5083 N Union Valley RdBloomington, Indiana 47429Phone: (812) 876-1710</t>
  </si>
  <si>
    <t>Valhalla Memory Gardens Incorporated, Bloomington, Indiana</t>
  </si>
  <si>
    <t>310 N Johnson AveBloomington, Indiana 47404Phone: (812) 332-9321</t>
  </si>
  <si>
    <t>Goodwin Memorial Chapel, Bluffton, Indiana</t>
  </si>
  <si>
    <t>3220 E State Road 124Bluffton, Indiana 46714Phone: (260) 824-3852</t>
  </si>
  <si>
    <t>Thoma-Rich Hewitt &amp; Chaney Funeral Home, Bluffton, Indiana</t>
  </si>
  <si>
    <t>308 W Washington StreetBluffton, Indiana 46714Phone: (260) 824-3850</t>
  </si>
  <si>
    <t>Bradley's Colonial Chapel Inc, Boonville, Indiana</t>
  </si>
  <si>
    <t>1005 E Main StBoonville, Indiana 47601Phone: (812) 897-1459</t>
  </si>
  <si>
    <t>Koehler Funeral Home Inc, Boonville, Indiana</t>
  </si>
  <si>
    <t>304 E Main StBoonville, Indiana 47601Phone: (812) 897-1460</t>
  </si>
  <si>
    <t>Hughes-Taylor Funeral Homes Inc, Borden, Indiana</t>
  </si>
  <si>
    <t>225 Main StBorden, Indiana 47106Phone: (812) 883-4206</t>
  </si>
  <si>
    <t>Yuill-Shoemaker Funeral Home, Boswell, Indiana</t>
  </si>
  <si>
    <t>106 South Smith StreetBoswell, Indiana 47921Phone: (765) 869-5202</t>
  </si>
  <si>
    <t>French Funeral Home, Brazil, Indiana</t>
  </si>
  <si>
    <t>421 East National AvenueBrazil, Indiana 47834Phone: (812) 446-2206</t>
  </si>
  <si>
    <t>Lawson-Slack Funeral Home, Brazil, Indiana</t>
  </si>
  <si>
    <t>354 East National AvenueBrazil, Indiana 47834Phone: (812) 446-2234</t>
  </si>
  <si>
    <t>Miller Memorial Chapel, Brazil, Indiana</t>
  </si>
  <si>
    <t>1702 East National AvenueBrazil, Indiana 47834Phone: (812) 446-2591</t>
  </si>
  <si>
    <t>Moore Funeral Home, Brazil, Indiana</t>
  </si>
  <si>
    <t>142 North Washington StreetBrazil, Indiana 47834Phone: (812) 448-8396</t>
  </si>
  <si>
    <t>Mishler Funeral Home, Bremen, Indiana</t>
  </si>
  <si>
    <t>2030 State Rd 331Bremen, Indiana 46506Phone: (574) 546-2861</t>
  </si>
  <si>
    <t>Stemm-Lawson-Peterson Funeral Home, Bristol, Indiana</t>
  </si>
  <si>
    <t>201 Charles StBristol, Indiana 46507Phone: (574) 848-7334</t>
  </si>
  <si>
    <t>Gerts Funeral Home, Brook, Indiana</t>
  </si>
  <si>
    <t>129 E MainBrook, Indiana 47922Phone: (219) 275-6161</t>
  </si>
  <si>
    <t>Cook Funeral Home Inc, Brookville, Indiana</t>
  </si>
  <si>
    <t>929 North Main StreetBrookville, Indiana 47012Phone: (765) 647-4611</t>
  </si>
  <si>
    <t>Phillips &amp; Meyers Funeral Home, Brookville, Indiana</t>
  </si>
  <si>
    <t>1025 Franklin AvenueBrookville, Indiana 47012Phone: (765) 647-5311</t>
  </si>
  <si>
    <t>Matthews Mortuary Inc, Brownsburg, Indiana</t>
  </si>
  <si>
    <t>690 East 56th StreetBrownsburg, Indiana 46112Phone: (317) 852-4296</t>
  </si>
  <si>
    <t>McClure-Utt Funeral Home, Bruceville, Indiana</t>
  </si>
  <si>
    <t>618 West Main StreetBruceville, Indiana 47516Phone: (812) 324-2575</t>
  </si>
  <si>
    <t>Allen Funeral Home, Bunker Hill, Indiana</t>
  </si>
  <si>
    <t>136 South Elm StreetBunker Hill, Indiana 46914Phone: (765) 689-9411</t>
  </si>
  <si>
    <t>Neptune Funeral Home, Burlington, Indiana</t>
  </si>
  <si>
    <t>44 North MichiganBurlington, Indiana 46915Phone: (765) 566-3343</t>
  </si>
  <si>
    <t>Kish Funeral Homes Inc, Burns, Indiana</t>
  </si>
  <si>
    <t>921 W 45th AvenueBurns, Indiana 46319Phone: (219) 924-4100</t>
  </si>
  <si>
    <t>Johnson Funeral Home, Butler, Indiana</t>
  </si>
  <si>
    <t>212 N BroadwayButler, Indiana 46721Phone: (260) 868-2127</t>
  </si>
  <si>
    <t>Waskom Capitol Hill Chapel, Cambridge City, Indiana</t>
  </si>
  <si>
    <t>1010 E Main StreetCambridge City, Indiana 47327Phone: (765) 478-4221</t>
  </si>
  <si>
    <t>Cree Funeral Home, Camden, Indiana</t>
  </si>
  <si>
    <t>160 North MainCamden, Indiana 46917Phone: (574) 686-2611</t>
  </si>
  <si>
    <t>Holmes Memorial Chapel, Carlisle, Indiana</t>
  </si>
  <si>
    <t>108 S Alexander StreetCarlisle, Indiana 47838Phone: (812) 398-5555</t>
  </si>
  <si>
    <t>Leppert Mortuary &amp; Crematory Smith-Carmel Chapel, Carmel, Indiana</t>
  </si>
  <si>
    <t>900 N Range Line RdCarmel, Indiana 46032Phone: 317-846-2091</t>
  </si>
  <si>
    <t>Burdan Funeral Home, Cedar Lake, Indiana</t>
  </si>
  <si>
    <t>12901 Wicker AvenueCedar Lake, Indiana 46303Phone: (219) 374-5518</t>
  </si>
  <si>
    <t>Eller Brady Funeral Home Inc, Cedar Lake, Indiana</t>
  </si>
  <si>
    <t>8510 Lake Shore DriveCedar Lake, Indiana 46303Phone: (219) 374-5481</t>
  </si>
  <si>
    <t>Mills Funeral Home, Centerville, Indiana</t>
  </si>
  <si>
    <t>405 E Main StreetCenterville, Indiana 47330Phone: (765) 855-5342</t>
  </si>
  <si>
    <t>Koehler Funeral Home Inc, Chandler, Indiana</t>
  </si>
  <si>
    <t>7022 Heim RoadChandler, Indiana 47610Phone: (812) 925-3960</t>
  </si>
  <si>
    <t>Grayson Funeral Home, Charlestown, Indiana</t>
  </si>
  <si>
    <t>893 High StreetCharlestown, Indiana 47111Phone: (812) 256-2424</t>
  </si>
  <si>
    <t>Orr Funeral Home, Churubusco, Indiana</t>
  </si>
  <si>
    <t>3985 N Us Highway 33Churubusco, Indiana 46723Phone: (260) 693-2290</t>
  </si>
  <si>
    <t>Chapman Funeral Home, Clarksville, Indiana</t>
  </si>
  <si>
    <t>431 West Harrison AvenueClarksville, Indiana 47129Phone: (812) 283-7110</t>
  </si>
  <si>
    <t>Schoppenhorst Funeral Home, Clay City, Indiana</t>
  </si>
  <si>
    <t>301 E 8th StreetClay City, Indiana 47841Phone: (812) 939-2112</t>
  </si>
  <si>
    <t>Weaver &amp; Randolph Funeral Homes Inc, Clayton, Indiana</t>
  </si>
  <si>
    <t>4712 Pennsylvania AvenueClayton, Indiana 46118Phone: (317) 539-4567</t>
  </si>
  <si>
    <t>Whitaker Funeral Home Inc, Cloverdale, Indiana</t>
  </si>
  <si>
    <t>201 N LafayetteCloverdale, Indiana 46120Phone: (765) 795-4211</t>
  </si>
  <si>
    <t>Hayes Funeral Home, Coatesville, Indiana</t>
  </si>
  <si>
    <t>4980 North Milton StreetCoatesville, Indiana 46121Phone: (765) 386-2611</t>
  </si>
  <si>
    <t>DeMoney-Grimes Countryside Park Funeral Home, Columbia City, Indiana</t>
  </si>
  <si>
    <t>600 Countryside DriveColumbia City, Indiana 46725Phone: (260) 244-5122</t>
  </si>
  <si>
    <t>Smith &amp; Sons Funeral Home, Columbia City, Indiana</t>
  </si>
  <si>
    <t>207 North Main StreetColumbia City, Indiana 46725Phone: (260) 244-7601</t>
  </si>
  <si>
    <t>Barkes-Inlow-Weaver Funeral Home Inc, Columbus, Indiana</t>
  </si>
  <si>
    <t>1029 Washington StreetColumbus, Indiana 47201Phone: (812) 372-2515</t>
  </si>
  <si>
    <t>Burkholder Funeral Service, Columbus, Indiana</t>
  </si>
  <si>
    <t>419 Chestnut StColumbus, Indiana 47202Phone: (800) 943-7011</t>
  </si>
  <si>
    <t>Jewell-Rittman Funeral Home, Columbus, Indiana</t>
  </si>
  <si>
    <t>3855 25th StreetColumbus, Indiana 47203Phone: (812) 372-9923</t>
  </si>
  <si>
    <t>Myers-Hathaway-Myers Chapel, Columbus, Indiana</t>
  </si>
  <si>
    <t>1022 Pearl StreetColumbus, Indiana 47201Phone: (812) 379-4419</t>
  </si>
  <si>
    <t>Myers-Reed Memorial Chapel, Columbus, Indiana</t>
  </si>
  <si>
    <t>3729 25th StColumbus, Indiana 47203Phone: (812) 376-3341</t>
  </si>
  <si>
    <t>Beanblossom-Cesar Funeral Home, Corydon, Indiana</t>
  </si>
  <si>
    <t>201 N Oak StreetCorydon, Indiana 47112Phone: (812) 738-2116</t>
  </si>
  <si>
    <t>Gehlbach &amp; Royse Funeral Home Inc, Corydon, Indiana</t>
  </si>
  <si>
    <t>318 East Chestnut StreetCorydon, Indiana 47112Phone: (812) 738-4131</t>
  </si>
  <si>
    <t>Shelby Funeral Home, Covington, Indiana</t>
  </si>
  <si>
    <t>622 3rd StreetCovington, Indiana 47932Phone: (765) 793-2221</t>
  </si>
  <si>
    <t>Adams Funeral Home, Crothersville, Indiana</t>
  </si>
  <si>
    <t>110 East Howard StreetCrothersville, Indiana 47229Phone: (812) 793-2571</t>
  </si>
  <si>
    <t>Burns Funeral Home &amp; Crematory, Crown Point, Indiana</t>
  </si>
  <si>
    <t>10101 BroadwayCrown Point, Indiana 46307Phone: (219) 769-0044</t>
  </si>
  <si>
    <t>Chapel Lawn Funeral Home, Crown Point, Indiana</t>
  </si>
  <si>
    <t>8178 Cline AveCrown Point, Indiana 46375Phone: (219) 365-9554</t>
  </si>
  <si>
    <t>Geisen Funeral Home, Crown Point, Indiana</t>
  </si>
  <si>
    <t>606 E 113th AveCrown Point, Indiana 46307Phone: (219) 663-2500</t>
  </si>
  <si>
    <t>Lincoln Ridge Funeral Home, Crown Point, Indiana</t>
  </si>
  <si>
    <t>7607 W Lincoln HwyCrown Point, Indiana 46307Phone: (219) 322-6616</t>
  </si>
  <si>
    <t>Memory Lane Memorial Park, Crown Point, Indiana</t>
  </si>
  <si>
    <t>6305 W Lincoln HwyCrown Point, Indiana 46411Phone: (219) 322-2050</t>
  </si>
  <si>
    <t>Northwest Indiana Cremation, Crown Point, Indiana</t>
  </si>
  <si>
    <t>10101 BroadwayCrown Point, Indiana 46307Phone: (219) 662-0661</t>
  </si>
  <si>
    <t>Pruzin &amp; Little Funeral Service, Crown Point, Indiana</t>
  </si>
  <si>
    <t>811 E Franciscan DrCrown Point, Indiana 46308Phone: (219) 663-4302</t>
  </si>
  <si>
    <t>Bonine Funeral Home, Culver, Indiana</t>
  </si>
  <si>
    <t>104 East Lake Shore DriveCulver, Indiana 46511Phone: (574) 842-2082</t>
  </si>
  <si>
    <t>Werry Funeral Homes Inc, Cynthiana, Indiana</t>
  </si>
  <si>
    <t>10900 Main StreetCynthiana, Indiana 47612Phone: (812) 845-2750</t>
  </si>
  <si>
    <t>Fuller Funeral Home &amp; Crematory, Dale, Indiana</t>
  </si>
  <si>
    <t>109 West HammondDale, Indiana 47523Phone: (812) 937-2181</t>
  </si>
  <si>
    <t>Ballard &amp; Sons Funeral Home, Daleville, Indiana</t>
  </si>
  <si>
    <t>8212 South Walnut StreetDaleville, Indiana 47334Phone: (765) 378-3242</t>
  </si>
  <si>
    <t>Overpeck-Gooch Funeral Home, Dana, Indiana</t>
  </si>
  <si>
    <t>225 MapleDana, Indiana 47847Phone: (765) 665-3361</t>
  </si>
  <si>
    <t>Baker Funeral Home, Danville, Indiana</t>
  </si>
  <si>
    <t>387 E Broadway StreetDanville, Indiana 46122Phone: (317) 745-2360</t>
  </si>
  <si>
    <t>Weaver &amp; Randolph Funeral Homes Inc, Danville, Indiana</t>
  </si>
  <si>
    <t>102 S Indiana AvenueDanville, Indiana 46122Phone: (317) 745-4411</t>
  </si>
  <si>
    <t>Haggard &amp; Sefton Funeral Home, Decatur, Indiana</t>
  </si>
  <si>
    <t>225 W Adams StreetDecatur, Indiana 46733Phone: (260) 724-7167</t>
  </si>
  <si>
    <t>Zwick &amp; Jahn Funeral Home, Decatur, Indiana</t>
  </si>
  <si>
    <t>520 N 2nd StreetDecatur, Indiana 46733Phone: (260) 724-9164</t>
  </si>
  <si>
    <t>Abbott Funeral Home, Delphi, Indiana</t>
  </si>
  <si>
    <t>421 E Main StreetDelphi, Indiana 46923Phone: (765) 564-4452</t>
  </si>
  <si>
    <t>Davidson Funeral Home, Delphi, Indiana</t>
  </si>
  <si>
    <t>121 N Union StreetDelphi, Indiana 46923Phone: (765) 564-2211</t>
  </si>
  <si>
    <t>Jackson Funeral Service, Demotte, Indiana</t>
  </si>
  <si>
    <t>200 3rd Street SwDemotte, Indiana 46310Phone: (219) 987-5300</t>
  </si>
  <si>
    <t>Lang Funeral Service Todd Miller Chapel, Demotte, Indiana</t>
  </si>
  <si>
    <t>621 Halleck Street SeDemotte, Indiana 46310Phone: (219) 987-2323</t>
  </si>
  <si>
    <t>McClain Funeral Home, Denver, Indiana</t>
  </si>
  <si>
    <t>3500 W State Road 16Denver, Indiana 46926Phone: (765) 985-2591</t>
  </si>
  <si>
    <t>Ulrich-Filter Funeral Home, Dillsboro, Indiana</t>
  </si>
  <si>
    <t>12887 Lenover StreetDillsboro, Indiana 47018Phone: (812) 432-5480</t>
  </si>
  <si>
    <t>Marshall &amp; Erlewein Funeral Home &amp; Crematory, Dublin, Indiana</t>
  </si>
  <si>
    <t>1993 Us Highway 40Dublin, Indiana 47335Phone: (765) 478-5161</t>
  </si>
  <si>
    <t>Anderson-Poindexter Dugger Chapel, Dugger, Indiana</t>
  </si>
  <si>
    <t>State Road 54 WDugger, Indiana 47848Phone: (812) 648-2000</t>
  </si>
  <si>
    <t>Newkirk's Funeral Home, Dugger, Indiana</t>
  </si>
  <si>
    <t>8195 E Main StreetDugger, Indiana 47848Phone: (812) 648-2642</t>
  </si>
  <si>
    <t>Lightner Funeral Home, Dunkirk, Indiana</t>
  </si>
  <si>
    <t>317 N Main StreetDunkirk, Indiana 47336Phone: (765) 768-7704</t>
  </si>
  <si>
    <t>M J S Mortuaries, Dunkirk, Indiana</t>
  </si>
  <si>
    <t>221 S Main StreetDunkirk, Indiana 47336Phone: (765) 768-6012</t>
  </si>
  <si>
    <t>Fagen-Miller Funeral Homes, Dyer, Indiana</t>
  </si>
  <si>
    <t>1920 Hart StreetDyer, Indiana 46311Phone: (219) 865-2881</t>
  </si>
  <si>
    <t>Divinity Funeral Home, East Chicago, Indiana</t>
  </si>
  <si>
    <t>3820 Pulaski StreetEast Chicago, Indiana 46312Phone: (219) 397-2024</t>
  </si>
  <si>
    <t>Fife Funeral Home Inc, East Chicago, Indiana</t>
  </si>
  <si>
    <t>4201 Indianapolis BlvdEast Chicago, Indiana 46312Phone: (219) 398-3210</t>
  </si>
  <si>
    <t>Hinton &amp; Williams Funeral Home, East Chicago, Indiana</t>
  </si>
  <si>
    <t>4859 Alexander AvenueEast Chicago, Indiana 46312Phone: (219) 397-0971</t>
  </si>
  <si>
    <t>Huber's Funeral Home Inc, East Chicago, Indiana</t>
  </si>
  <si>
    <t>905 W Chicago AvenueEast Chicago, Indiana 46312Phone: (219) 398-0833</t>
  </si>
  <si>
    <t>Lesniak Funeral Home Inc, East Chicago, Indiana</t>
  </si>
  <si>
    <t>4918 Magoun AvenueEast Chicago, Indiana 46312Phone: (219) 398-1418</t>
  </si>
  <si>
    <t>Oleska-Pastrick Funeral Home Inc, East Chicago, Indiana</t>
  </si>
  <si>
    <t>3934 Elm StreetEast Chicago, Indiana 46312Phone: (219) 398-0938</t>
  </si>
  <si>
    <t>Pitman-RicHomean Funeral Home, Eaton, Indiana</t>
  </si>
  <si>
    <t>200 S Hartford StreetEaton, Indiana 47338Phone: (765) 396-3243</t>
  </si>
  <si>
    <t>Eskew-Eaton Funeral Home, Edinburgh, Indiana</t>
  </si>
  <si>
    <t>302 East Main Cross StreetEdinburgh, Indiana 46124Phone: (812) 526-5353</t>
  </si>
  <si>
    <t>Long Funeral Home, Edinburgh, Indiana</t>
  </si>
  <si>
    <t>206 South Walnut StreetEdinburgh, Indiana 46124Phone: (812) 526-0110</t>
  </si>
  <si>
    <t>Billings Funeral Home Inc, Elkhart, Indiana</t>
  </si>
  <si>
    <t>812 Baldwin StreetElkhart, Indiana 46514Phone: (574) 264-2425</t>
  </si>
  <si>
    <t>Hartzler-Gutermuth-Inman Funeral Home Inc, Elkhart, Indiana</t>
  </si>
  <si>
    <t>403 West Franklin StreetElkhart, Indiana 46516Phone: (574) 295-1230</t>
  </si>
  <si>
    <t>Stemm-Lawson-Peterson Funeral Home, Elkhart, Indiana</t>
  </si>
  <si>
    <t>214 Division StreetElkhart, Indiana 46516Phone: (574) 293-6411</t>
  </si>
  <si>
    <t>Walley Mills Zimmerman Funeral, Elkhart, Indiana</t>
  </si>
  <si>
    <t>700 E Jackson BlvdElkhart, Indiana 46516Phone: (574) 295-2323</t>
  </si>
  <si>
    <t>Westbrook-Metz &amp; Clouse Funeral Home Inc, Elkhart, Indiana</t>
  </si>
  <si>
    <t>1129 Prairie StreetElkhart, Indiana 46516Phone: (574) 295-6006</t>
  </si>
  <si>
    <t>Alexander Funeral Home-West Chapel, Evansville, Indiana</t>
  </si>
  <si>
    <t>2100 West Illinois StreetEvansville, Indiana 47712Phone: (812) 423-4477</t>
  </si>
  <si>
    <t>Alexander Funeral Homes - East Chapel, Evansville, Indiana</t>
  </si>
  <si>
    <t>2115 Lincoln AveEvansville, Indiana 47714Phone: (812) 476-1351</t>
  </si>
  <si>
    <t>Alexander Funeral Homes - North Chapel, Evansville, Indiana</t>
  </si>
  <si>
    <t>4200 Stringtown RdEvansville, Indiana 47711Phone: (812) 428-0102</t>
  </si>
  <si>
    <t>Alexander Memorial Park, Evansville, Indiana</t>
  </si>
  <si>
    <t>2200 Mesker Park DrEvansville, Indiana 47719Phone: (812) 422-1674</t>
  </si>
  <si>
    <t>Arbor Cremation Center, Evansville, Indiana</t>
  </si>
  <si>
    <t>2300 Lynch RdEvansville, Indiana 47711Phone: (812) 422-9660</t>
  </si>
  <si>
    <t>Boone Funeral Homes Inc, Evansville, Indiana</t>
  </si>
  <si>
    <t>400 Chandler AvenueEvansville, Indiana 47713Phone: (812) 424-5524</t>
  </si>
  <si>
    <t>Browning Funeral Home, Evansville, Indiana</t>
  </si>
  <si>
    <t>738 E Diamond AvenueEvansville, Indiana 47711Phone: (812) 425-2896</t>
  </si>
  <si>
    <t>Gilham Mortuary, Evansville, Indiana</t>
  </si>
  <si>
    <t>325 W Louisiana StreetEvansville, Indiana 47710Phone: (812) 429-0888</t>
  </si>
  <si>
    <t>Mason Brothers Memorial Chapel, Evansville, Indiana</t>
  </si>
  <si>
    <t>1001 Lincoln AvenueEvansville, Indiana 47714Phone: (812) 421-8692</t>
  </si>
  <si>
    <t>Miller &amp; Miller Colonial Chapel, Evansville, Indiana</t>
  </si>
  <si>
    <t>219 E Franklin StreetEvansville, Indiana 47724Phone: (812) 424-9274</t>
  </si>
  <si>
    <t>Miller &amp; Miller Funeral Home, Evansville, Indiana</t>
  </si>
  <si>
    <t>100 E Columbia StEvansville, Indiana 47747Phone: (812) 424-9274</t>
  </si>
  <si>
    <t>Osborne Funeral Home, Evansville, Indiana</t>
  </si>
  <si>
    <t>702 Gum StEvansville, Indiana 47741Phone: (812) 422-3314</t>
  </si>
  <si>
    <t>Pierre Funeral Home Inc, Evansville, Indiana</t>
  </si>
  <si>
    <t>2601 W Franklin StreetEvansville, Indiana 47712Phone: (812) 423-6471</t>
  </si>
  <si>
    <t>Titzer Family Funeral Home Meyer Chapel, Evansville, Indiana</t>
  </si>
  <si>
    <t>100 E Columbia StreetEvansville, Indiana 47711Phone: (812) 424-9288</t>
  </si>
  <si>
    <t>Ziemer Funeral Home Central, Evansville, Indiana</t>
  </si>
  <si>
    <t>626 N 1st AvenueEvansville, Indiana 47710Phone: (812) 425-8135</t>
  </si>
  <si>
    <t>Ziemer Funeral Home East, Evansville, Indiana</t>
  </si>
  <si>
    <t>800 S Hebron AvenueEvansville, Indiana 47714Phone: (812) 477-1515</t>
  </si>
  <si>
    <t>Ziemer Funeral Home North, Evansville, Indiana</t>
  </si>
  <si>
    <t>6300 N 1st AvenueEvansville, Indiana 47710Phone: (812) 426-1611</t>
  </si>
  <si>
    <t>Miller Funeral Homes, Fagen, Indiana</t>
  </si>
  <si>
    <t>242 N Griffith BlvdFagen, Indiana 46319Phone: (219) 924-6543</t>
  </si>
  <si>
    <t>Miller Mortuary, Farmland, Indiana</t>
  </si>
  <si>
    <t>305 North Main StreetFarmland, Indiana 47340Phone: (765) 468-6390</t>
  </si>
  <si>
    <t>Shirley Brothers Mortuaries &amp; Crematory, Fishers, Indiana</t>
  </si>
  <si>
    <t>9900 N Allisonville RoadFishers, Indiana 46038Phone: (317) 841-7878</t>
  </si>
  <si>
    <t>Baker Funeral Home, Flora, Indiana</t>
  </si>
  <si>
    <t>204 S Center StreetFlora, Indiana 46929Phone: (574) 967-4133</t>
  </si>
  <si>
    <t>Reinke Funeral Home Inc, Flora, Indiana</t>
  </si>
  <si>
    <t>103 N Center StreetFlora, Indiana 46929Phone: (574) 967-4114</t>
  </si>
  <si>
    <t>Advantage Funeral &amp; Cremation Services, Fort Wayne, Indiana</t>
  </si>
  <si>
    <t>2403 E Wallen RdFort Wayne, Indiana 46825Phone: 260-489-5522</t>
  </si>
  <si>
    <t>C M Sloan &amp; Sons Funeral Home, Fort Wayne, Indiana</t>
  </si>
  <si>
    <t>1327 North Wells StreetFort Wayne, Indiana 46808Phone: (260) 422-4232</t>
  </si>
  <si>
    <t>Carmichael Funeral Service Inc, Fort Wayne, Indiana</t>
  </si>
  <si>
    <t>831 E Jefferson BlvdFort Wayne, Indiana 46803Phone: (260) 422-5359</t>
  </si>
  <si>
    <t>Covington Memorial Funeral Home Inc, Fort Wayne, Indiana</t>
  </si>
  <si>
    <t>8904 Covington RoadFort Wayne, Indiana 46804Phone: (260) 432-2508</t>
  </si>
  <si>
    <t>DFS Memorials - Fort Wayne, Fort Wayne, Indiana</t>
  </si>
  <si>
    <t>5800 Fairfield Avenue, Suite 200Fort Wayne, Indiana 46807Phone: 260-201-1075</t>
  </si>
  <si>
    <t>DO McComb &amp; Sons Funeral Homes, Fort Wayne, Indiana</t>
  </si>
  <si>
    <t>6301 Fairfield AveFort Wayne, Indiana 46807Phone: (260) 426-9494</t>
  </si>
  <si>
    <t>Ellis Funeral Home, Fort Wayne, Indiana</t>
  </si>
  <si>
    <t>1021 E Lewis StreetFort Wayne, Indiana 46803Phone: (260) 422-6958</t>
  </si>
  <si>
    <t>Elzey - Patterson - Rodak Home for Funerals, Fort Wayne, Indiana</t>
  </si>
  <si>
    <t>6810 Old Trail RdFort Wayne, Indiana 46809Phone: (260) 747-3186</t>
  </si>
  <si>
    <t>Greenlawn Memorial Park, Fort Wayne, Indiana</t>
  </si>
  <si>
    <t>6600 Covington RdFort Wayne, Indiana 46804Phone: (260) 432-3914</t>
  </si>
  <si>
    <t>Hockemeyer &amp; Miller Funeral Home, Fort Wayne, Indiana</t>
  </si>
  <si>
    <t>6131 St Joe RdFort Wayne, Indiana 46835Phone: (260) 485-8500</t>
  </si>
  <si>
    <t>Klaehn Fahl &amp; Melton Funeral Home, Fort Wayne, Indiana</t>
  </si>
  <si>
    <t>420 W WayneFort Wayne, Indiana 46802Phone: (219) 424-1525</t>
  </si>
  <si>
    <t>Micheaux Funeral Home, Fort Wayne, Indiana</t>
  </si>
  <si>
    <t>1338 Eliza StreetFort Wayne, Indiana 46803Phone: (260) 426-8813</t>
  </si>
  <si>
    <t>Mungovan &amp; Sons Memorial Chapel, Fort Wayne, Indiana</t>
  </si>
  <si>
    <t>2114 South Calhoun StreetFort Wayne, Indiana 46802Phone: (260) 744-2114</t>
  </si>
  <si>
    <t>Pickett Funeral Service, Fort Wayne, Indiana</t>
  </si>
  <si>
    <t>1628 E Pontiac StreetFort Wayne, Indiana 46803Phone: (260) 426-7016</t>
  </si>
  <si>
    <t>Tom Mungovan Funeral Home, Fort Wayne, Indiana</t>
  </si>
  <si>
    <t>2221 S Calhoun StreetFort Wayne, Indiana 46802Phone: (260) 744-4124</t>
  </si>
  <si>
    <t>Williams Mortuary Service, Fort Wayne, Indiana</t>
  </si>
  <si>
    <t>2414 StratHomeore StFort Wayne, Indiana 46850Phone: (260) 459-1010</t>
  </si>
  <si>
    <t>Erlewein Mortuary, Fortville, Indiana</t>
  </si>
  <si>
    <t>124 E Staat StreetFortville, Indiana 46040Phone: (317) 485-5138</t>
  </si>
  <si>
    <t>Ronald L Seals Funeral Home, Fortville, Indiana</t>
  </si>
  <si>
    <t>122 W Staat StreetFortville, Indiana 46040Phone: (317) 485-5144</t>
  </si>
  <si>
    <t>Smith-McQuiston Funeral Home, Fountain City, Indiana</t>
  </si>
  <si>
    <t>321 Us 27 SFountain City, Indiana 47341Phone: (765) 847-2612</t>
  </si>
  <si>
    <t>Windler Funeral Home, Fowler, Indiana</t>
  </si>
  <si>
    <t>506 E Main StreetFowler, Indiana 47944Phone: (765) 884-0110</t>
  </si>
  <si>
    <t>Querry-Ulbricht Funeral Home, Francesville, Indiana</t>
  </si>
  <si>
    <t>232 Brooks StreetFrancesville, Indiana 47946Phone: (219) 567-9551</t>
  </si>
  <si>
    <t>Harper &amp; Dunnichay Funeral Home, Frankton, Indiana</t>
  </si>
  <si>
    <t>305 Sigler StreetFrankton, Indiana 46044Phone: (765) 754-7761</t>
  </si>
  <si>
    <t>Beams Funeral Home, Fremont, Indiana</t>
  </si>
  <si>
    <t>200 W Toledo StreetFremont, Indiana 46737Phone: (260) 495-2915</t>
  </si>
  <si>
    <t>Brosmer-Drabing Funeral Home, French Lick, Indiana</t>
  </si>
  <si>
    <t>8547 West College StreetFrench Lick, Indiana 47432Phone: (812) 936-9955</t>
  </si>
  <si>
    <t>Murray Funeral Home, Galveston, Indiana</t>
  </si>
  <si>
    <t>401 South California StreetGalveston, Indiana 46932Phone: (574) 699-6266</t>
  </si>
  <si>
    <t>Thomas Funeral Home, Garrett, Indiana</t>
  </si>
  <si>
    <t>1277 County Road 56Garrett, Indiana 46738Phone: (260) 357-0444</t>
  </si>
  <si>
    <t>Alpha Mortuary Incorporated, Gary, Indiana</t>
  </si>
  <si>
    <t>421 W 5th AveGary, Indiana 46402Phone: (219) 882-8230</t>
  </si>
  <si>
    <t>Calumet Pre-Need, Gary, Indiana</t>
  </si>
  <si>
    <t>4401 W Ridge RdGary, Indiana 46408Phone: (219) 980-2646</t>
  </si>
  <si>
    <t>Guy &amp; Allen Funeral Directors, Gary, Indiana</t>
  </si>
  <si>
    <t>2959 W 11th AveGary, Indiana 46404Phone: (219) 949-6325</t>
  </si>
  <si>
    <t>House of Robinson Funeral, Gary, Indiana</t>
  </si>
  <si>
    <t>1900 W 15th AveGary, Indiana 46404Phone: (219) 885-4342</t>
  </si>
  <si>
    <t>Hower Funeral Home, Gary, Indiana</t>
  </si>
  <si>
    <t>1628 Washington StGary, Indiana 46407Phone: (219) 882-3888</t>
  </si>
  <si>
    <t>Kelly-Carroll Cremation Service, Gary, Indiana</t>
  </si>
  <si>
    <t>1920 West 41st AveGary, Indiana 47408Phone: (219) 980-1173</t>
  </si>
  <si>
    <t>Powell-Coleman Funeral Home, Gary, Indiana</t>
  </si>
  <si>
    <t>1901 Washington StGary, Indiana 46407Phone: (219) 885-5529</t>
  </si>
  <si>
    <t>Rendina Funeral Home, Gary, Indiana</t>
  </si>
  <si>
    <t>5100 Cleveland StGary, Indiana 46408Phone: (219) 980-1141</t>
  </si>
  <si>
    <t>Ridgelawn Funeral Home, Gary, Indiana</t>
  </si>
  <si>
    <t>4201 W Ridge RdGary, Indiana 46408Phone: (219) 980-5555</t>
  </si>
  <si>
    <t>Serenity Gardens Funeral Home Incorporated, Gary, Indiana</t>
  </si>
  <si>
    <t>934 E 21st AveGary, Indiana 46407Phone: (219) 886-8300</t>
  </si>
  <si>
    <t>Smith Bizzell &amp; Warner Funeral, Gary, Indiana</t>
  </si>
  <si>
    <t>4209 Grant StGary, Indiana 46408Phone: (219) 885-7614</t>
  </si>
  <si>
    <t>Needham-Storey-Wampner Funeral Service, Gas City, Indiana</t>
  </si>
  <si>
    <t>400 E Main StreetGas City, Indiana 46933Phone: (765) 668-3014</t>
  </si>
  <si>
    <t>Owen-Weilert-Duncan Funeral Home, Gas City, Indiana</t>
  </si>
  <si>
    <t>200 N 7th StreetGas City, Indiana 46933Phone: (765) 674-4400</t>
  </si>
  <si>
    <t>Gant-RicHomean Funeral Homes Inc, Gaston, Indiana</t>
  </si>
  <si>
    <t>109 West Elm StreetGaston, Indiana 47342Phone: (765) 358-3535</t>
  </si>
  <si>
    <t>Glancy-Downing Funeral Home, Geneva, Indiana</t>
  </si>
  <si>
    <t>100 N WashingtonGeneva, Indiana 46740Phone: (260) 368-7676</t>
  </si>
  <si>
    <t>Gehlbach &amp; Royse Funeral Home Inc, Georgetown, Indiana</t>
  </si>
  <si>
    <t>Highway 64Georgetown, Indiana 47122Phone: (812) 951-2131</t>
  </si>
  <si>
    <t>Gerts Funeral Home, Goodland, Indiana</t>
  </si>
  <si>
    <t>119 W Union StreetGoodland, Indiana 47948Phone: (219) 297-3583</t>
  </si>
  <si>
    <t>Whitaker Funeral Home, Gosport, Indiana</t>
  </si>
  <si>
    <t>2 East Main StreetGosport, Indiana 47433Phone: (812) 879-4245</t>
  </si>
  <si>
    <t>McGann Hay Funeral Home, Granger, Indiana</t>
  </si>
  <si>
    <t>13260 IN-23Granger, Indiana 76530Phone: (574) 232-1411</t>
  </si>
  <si>
    <t>Hopkins-Rector Funeral Home, Greencastle, Indiana</t>
  </si>
  <si>
    <t>PO Box 882Greencastle, Indiana 46135Phone: (765) 653-6262</t>
  </si>
  <si>
    <t>Erlewein Mortuaries, Greenfield, Indiana</t>
  </si>
  <si>
    <t>1484 W US 40Greenfield, Indiana 46140Phone: (317) 467-4918</t>
  </si>
  <si>
    <t>Pasco Memorial Mortuary, Greenfield, Indiana</t>
  </si>
  <si>
    <t>1780 W Main StreetGreenfield, Indiana 46140Phone: (317) 462-5536</t>
  </si>
  <si>
    <t>Gilliland-Howe Funeral Home, Greensburg, Indiana</t>
  </si>
  <si>
    <t>110 E North StGreensburg, Indiana 47240Phone: (812) 663-8341</t>
  </si>
  <si>
    <t>Porter-Oliger-Pearson Funeral Home, Greensburg, Indiana</t>
  </si>
  <si>
    <t>302 N Franklin StreetGreensburg, Indiana 47240Phone: (812) 663-2192</t>
  </si>
  <si>
    <t>Fagen-Miller Funeral Homes Inc, Griffith, Indiana</t>
  </si>
  <si>
    <t>242 N Griffith BoulevardGriffith, Indiana 46319Phone: 219-924-6543</t>
  </si>
  <si>
    <t>White Funeral Home and Cremation Service, Griffith, Indiana</t>
  </si>
  <si>
    <t>921 West 45th AvenueGriffith, Indiana 46319Phone: 219-924-4100</t>
  </si>
  <si>
    <t>Andres-Wuestefeld Funeral Home, Guilford, Indiana</t>
  </si>
  <si>
    <t>25615 State Route 1Guilford, Indiana 47022Phone: (812) 576-4301</t>
  </si>
  <si>
    <t>Culberson Funeral Home, Hagerstown, Indiana</t>
  </si>
  <si>
    <t>51 South Washington StreetHagerstown, Indiana 47346Phone: (765) 489-5511</t>
  </si>
  <si>
    <t>Oberlin &amp; Ford Funeral Home, Hamilton, Indiana</t>
  </si>
  <si>
    <t>3985 E Church StreetHamilton, Indiana 46742Phone: 260-488-2164</t>
  </si>
  <si>
    <t>Rannells Funeral Home Inc, Hamlet, Indiana</t>
  </si>
  <si>
    <t>102 West Davis StreetHamlet, Indiana 46532Phone: (574) 867-3321</t>
  </si>
  <si>
    <t>Anthony &amp; Dziadowicz Funeral, Hammond, Indiana</t>
  </si>
  <si>
    <t>4404 S Cameron AveHammond, Indiana 46327Phone: (219) 931-2800</t>
  </si>
  <si>
    <t>Bocken Funeral Home Inc, Hammond, Indiana</t>
  </si>
  <si>
    <t>7042 Kennedy AvenueHammond, Indiana 46323Phone: (219) 844-1600</t>
  </si>
  <si>
    <t>Burns-Kish Funeral Homes Inc, Hammond, Indiana</t>
  </si>
  <si>
    <t>5840 South HoHomean AvenueHammond, Indiana 46320Phone: (219) 932-0260</t>
  </si>
  <si>
    <t>Corona Funeral Service, Hammond, Indiana</t>
  </si>
  <si>
    <t>3506 171st PlHammond, Indiana 46323Phone: (219) 845-1240</t>
  </si>
  <si>
    <t>Huber Virgil Funeral Home, Hammond, Indiana</t>
  </si>
  <si>
    <t>824 E Hoffman StHammond, Indiana 46327Phone: (219) 932-9003</t>
  </si>
  <si>
    <t>La Hayne Funeral Home Inc, Hammond, Indiana</t>
  </si>
  <si>
    <t>6955 Southeastern AvenueHammond, Indiana 46324Phone: (219) 845-3600</t>
  </si>
  <si>
    <t>McCoy Funeral Chapel, Hammond, Indiana</t>
  </si>
  <si>
    <t>5713 South HoHomean AvenueHammond, Indiana 46320Phone: (219) 931-1057</t>
  </si>
  <si>
    <t>Solan-Pruzin Funeral Home &amp; Crematory, Hammond, Indiana</t>
  </si>
  <si>
    <t>7109 Calumet AvenueHammond, Indiana 46324Phone: (219) 931-5762</t>
  </si>
  <si>
    <t>Virgil Huber Funeral Home, Hammond, Indiana</t>
  </si>
  <si>
    <t>7051 Kennedy AvenueHammond, Indiana 46323Phone: (219) 844-1020</t>
  </si>
  <si>
    <t>Vail-Holt Funeral Home, Hanover, Indiana</t>
  </si>
  <si>
    <t>278 Main StreetHanover, Indiana 47243Phone: (812) 265-5112</t>
  </si>
  <si>
    <t>Hockemeyer Funeral Home, Harlan, Indiana</t>
  </si>
  <si>
    <t>17629 State Road 37Harlan, Indiana 46743Phone: (260) 657-5308</t>
  </si>
  <si>
    <t>Keplinger Funeral Home, Hartford City, Indiana</t>
  </si>
  <si>
    <t>509 North High StreetHartford City, Indiana 47348Phone: (765) 348-0610</t>
  </si>
  <si>
    <t>Wade Funeral Home, Haubstadt, Indiana</t>
  </si>
  <si>
    <t>119 S Vine StHaubstadt, Indiana 47639Phone: (812) 768-5210</t>
  </si>
  <si>
    <t>Lang Funeral Service Hebron Chapel, Hebron, Indiana</t>
  </si>
  <si>
    <t>624 N Main StreetHebron, Indiana 46341Phone: (219) 996-2821</t>
  </si>
  <si>
    <t>Jones Funeral Home, Heltonville, Indiana</t>
  </si>
  <si>
    <t>25 Jefferson StreetHeltonville, Indiana 47436Phone: (812) 834-5058</t>
  </si>
  <si>
    <t>R D PYKE Funeral &amp; Cremation, Henryville, Indiana</t>
  </si>
  <si>
    <t>209 S Ferguson StreetHenryville, Indiana 47126Phone: 812-294-1300</t>
  </si>
  <si>
    <t>Fagen-Miller Funeral Homes Inc, Highland, Indiana</t>
  </si>
  <si>
    <t>2828 Highway AvenueHighland, Indiana 46322Phone: 219-838-4824</t>
  </si>
  <si>
    <t>Kuiper Funeral Home, Highland, Indiana</t>
  </si>
  <si>
    <t>9039 Kleinman RoadHighland, Indiana 46322Phone: (219) 923-7800</t>
  </si>
  <si>
    <t>MAUS Funeral Home, Hillsboro, Indiana</t>
  </si>
  <si>
    <t>206 N Water StreetHillsboro, Indiana 47949Phone: 765-798-5555</t>
  </si>
  <si>
    <t>Burns Funeral Home &amp; Crematory, Hobart, Indiana</t>
  </si>
  <si>
    <t>701 East 7th StreetHobart, Indiana 46342Phone: (219) 942-1117</t>
  </si>
  <si>
    <t>Kraft Funeral Service &amp; Crematory, Hobart, Indiana</t>
  </si>
  <si>
    <t>370 N County Line RoadHobart, Indiana 46342Phone: 219-942-9866</t>
  </si>
  <si>
    <t>Rees Funeral Home, Hobart, Indiana</t>
  </si>
  <si>
    <t>600 West Old Ridge RoadHobart, Indiana 46342Phone: 219-942-2109</t>
  </si>
  <si>
    <t>Bovards Funeral Home, Holton, Indiana</t>
  </si>
  <si>
    <t>95 North Marion StreetHolton, Indiana 47023Phone: (812) 689-5392</t>
  </si>
  <si>
    <t>Norman Funeral Home, Hope, Indiana</t>
  </si>
  <si>
    <t>604 Main StreetHope, Indiana 47246Phone: (812) 546-4770</t>
  </si>
  <si>
    <t>Shoup-Carney-Frost Funeral Home, Howe, Indiana</t>
  </si>
  <si>
    <t>501 Defiance StreetHowe, Indiana 46746Phone: (260) 562-3411</t>
  </si>
  <si>
    <t>Johnson Funeral Home, Hudson, Indiana</t>
  </si>
  <si>
    <t>612 North Main StreetHudson, Indiana 46747Phone: (260) 587-3733</t>
  </si>
  <si>
    <t>Nass &amp; Son Inc Funeral Home, Huntingburg, Indiana</t>
  </si>
  <si>
    <t>208 N Main StreetHuntingburg, Indiana 47542Phone: 812-683-2233</t>
  </si>
  <si>
    <t>Bailey-Love Mortuary, Huntington, Indiana</t>
  </si>
  <si>
    <t>35 West Park DriveHuntington, Indiana 46750Phone: (260) 356-1710</t>
  </si>
  <si>
    <t>Deal-Rice Funeral Home Huntington Chapel, Huntington, Indiana</t>
  </si>
  <si>
    <t>338 East Washington StreetHuntington, Indiana 46750Phone: (260) 356-2720</t>
  </si>
  <si>
    <t>McElhaney-Hart Funeral Home, Huntington, Indiana</t>
  </si>
  <si>
    <t>715 North Jefferson StreetHuntington, Indiana 46750Phone: (260) 356-3320</t>
  </si>
  <si>
    <t>Myers Monument CO, Huntington, Indiana</t>
  </si>
  <si>
    <t>2901 Guilford StreetHuntington, Indiana 46750Phone: 260-356-2400</t>
  </si>
  <si>
    <t>Mattox-McHugh Funeral Home, Hymera, Indiana</t>
  </si>
  <si>
    <t>Highway 48Hymera, Indiana 47855Phone: (812) 383-4141</t>
  </si>
  <si>
    <t>Alpha Funeral Service, Indianapolis, Indiana</t>
  </si>
  <si>
    <t>3925 E New York StIndianapolis, Indiana 46201Phone: (317) 359-5505</t>
  </si>
  <si>
    <t>Bell Mortuary and Crematory, Indianapolis, Indiana</t>
  </si>
  <si>
    <t>2310 W Washington StIndianapolis, Indiana 46222Phone: (317) 637-4308</t>
  </si>
  <si>
    <t>Boatright Funeral Home, Indianapolis, Indiana</t>
  </si>
  <si>
    <t>45 E 32nd StIndianapolis, Indiana 46208Phone: (317) 924-3013</t>
  </si>
  <si>
    <t>Conkle Funeral Home Inc, Indianapolis, Indiana</t>
  </si>
  <si>
    <t>4925 W 16th StIndianapolis, Indiana 46224Phone: (317) 241-6333</t>
  </si>
  <si>
    <t>Craig Funeral Home, Indianapolis, Indiana</t>
  </si>
  <si>
    <t>3447 N College AveIndianapolis, Indiana 46205Phone: (317) 923-1359</t>
  </si>
  <si>
    <t>Cremation Society of Indiana, Indianapolis, Indiana</t>
  </si>
  <si>
    <t>7520 Madison AveIndianapolis, Indiana 46227Phone: (317) 783-3357</t>
  </si>
  <si>
    <t>Crown Hill Funeral Home &amp; Cemetery, Indianapolis, Indiana</t>
  </si>
  <si>
    <t>700 W 38th StIndianapolis, Indiana 46208Phone: (317) 925-3800</t>
  </si>
  <si>
    <t>, Indianapolis, Indiana</t>
  </si>
  <si>
    <t>Ellis Mortuary, Indianapolis, Indiana</t>
  </si>
  <si>
    <t>1503 Columbia AveIndianapolis, Indiana 46202Phone: (317) 955-1193</t>
  </si>
  <si>
    <t>Family Funeral Care-Rockville West, Indianapolis, Indiana</t>
  </si>
  <si>
    <t>5791 Rockville RdIndianapolis, Indiana 46224Phone: (317) 381-7100</t>
  </si>
  <si>
    <t>Feeney-Hornak Keystone Mortuary, Indianapolis, Indiana</t>
  </si>
  <si>
    <t>2126 E 71st StIndianapolis, Indiana 46220Phone: (317) 257-4271</t>
  </si>
  <si>
    <t>Feeney-Hornak Shadeland Mortuary, Indianapolis, Indiana</t>
  </si>
  <si>
    <t>1307 N Shadeland AveIndianapolis, Indiana 46219Phone: (317) 353-6101</t>
  </si>
  <si>
    <t>Flanner &amp; Buchanan Funeral Center, Indianapolis, Indiana</t>
  </si>
  <si>
    <t>2950 N High School RdIndianapolis, Indiana 46224Phone: (317) 387-7000</t>
  </si>
  <si>
    <t>Flanner &amp; Buchanan Mortuaries, Indianapolis, Indiana</t>
  </si>
  <si>
    <t>5463 Kentucky AveIndianapolis, Indiana 46221Phone: (317) 856-2627</t>
  </si>
  <si>
    <t>Flanner and Buchanan Funeral Center, Indianapolis, Indiana</t>
  </si>
  <si>
    <t>10722 E Washington StIndianapolis, Indiana 46229Phone: (317) 899-7115</t>
  </si>
  <si>
    <t>Fountain Square Mortuary, Indianapolis, Indiana</t>
  </si>
  <si>
    <t>1420 Prospect StIndianapolis, Indiana 46203Phone: (317) 632-6576</t>
  </si>
  <si>
    <t>Gh Herrmann Funeral Home Inc, Indianapolis, Indiana</t>
  </si>
  <si>
    <t>1505 S East StIndianapolis, Indiana 46209Phone: (317) 262-8488</t>
  </si>
  <si>
    <t>Grinsteiner Funeral Home Inc, Indianapolis, Indiana</t>
  </si>
  <si>
    <t>1601 E New York StIndianapolis, Indiana 46201Phone: (317) 632-5374</t>
  </si>
  <si>
    <t>Grundy Memorial Chapel, Indianapolis, Indiana</t>
  </si>
  <si>
    <t>2357 Dr Martin Luther King Jr StIndianapolis, Indiana 46208Phone: (317) 925-2323</t>
  </si>
  <si>
    <t>Harry W Moore Funeral Chapels, Indianapolis, Indiana</t>
  </si>
  <si>
    <t>8151 Allisonville RdIndianapolis, Indiana 46250Phone: (317) 849-6800</t>
  </si>
  <si>
    <t>Hendryx Mortuary, Indianapolis, Indiana</t>
  </si>
  <si>
    <t>11636 E. Washington StIndianapolis, Indiana 46229Phone: (317) 894-7421</t>
  </si>
  <si>
    <t>Illinois Cemetery &amp; Funeral, Indianapolis, Indiana</t>
  </si>
  <si>
    <t>6558 Olive Branch LnIndianapolis, Indiana 46237Phone: (317) 787-7760</t>
  </si>
  <si>
    <t>Indiana Funeral Care &amp; Crematory, Indianapolis, Indiana</t>
  </si>
  <si>
    <t>8151 Allisonville RdIndianapolis, Indiana 46250Phone: (317) 636-6462</t>
  </si>
  <si>
    <t>Irving Hill Chapel, Indianapolis, Indiana</t>
  </si>
  <si>
    <t>5377 E Washington St # 1Indianapolis, Indiana 46219Phone: (317) 357-1181</t>
  </si>
  <si>
    <t>Jordan-Gray Funeral Home, Indianapolis, Indiana</t>
  </si>
  <si>
    <t>2428 E 10th StIndianapolis, Indiana 46201Phone: (317) 636-4304</t>
  </si>
  <si>
    <t>Lauck Funeral Home, Indianapolis, Indiana</t>
  </si>
  <si>
    <t>1458 S Meridian StIndianapolis, Indiana 46225Phone: (317) 636-6655</t>
  </si>
  <si>
    <t>Lavinia Smith &amp; Summers Home for Funerals, Indianapolis, Indiana</t>
  </si>
  <si>
    <t>5811 E 38th StIndianapolis, Indiana 46226Phone: (317) 547-5814</t>
  </si>
  <si>
    <t>Legacy Funeral Alternatives at Memorial Park, Indianapolis, Indiana</t>
  </si>
  <si>
    <t>9350 E Washington StIndianapolis, Indiana 46229Phone: (317) 898-4462</t>
  </si>
  <si>
    <t>Leppert Mortuary &amp; Crematory, Indianapolis, Indiana</t>
  </si>
  <si>
    <t>740 E 86th StIndianapolis, Indiana 46240Phone: (317) 844-3966</t>
  </si>
  <si>
    <t>Little &amp; Sons Funeral Home, Indianapolis, Indiana</t>
  </si>
  <si>
    <t>4901 E Stop Eleven RdIndianapolis, Indiana 46237Phone: (317) 885-0330</t>
  </si>
  <si>
    <t>Lynhurst Funeral Home, Indianapolis, Indiana</t>
  </si>
  <si>
    <t>1202 S Lynhurst DrIndianapolis, Indiana 46241Phone: (317) 241-8333</t>
  </si>
  <si>
    <t>Marshall &amp; Erlewein Funeral Home &amp; Crematory, Indianapolis, Indiana</t>
  </si>
  <si>
    <t>1993 Cumberland RdIndianapolis, Indiana 46229Phone: (765) 478-5161</t>
  </si>
  <si>
    <t>Marvin L Boatright Funeral, Indianapolis, Indiana</t>
  </si>
  <si>
    <t>2163 N Illinois StIndianapolis, Indiana 46202Phone: (317) 931-1956</t>
  </si>
  <si>
    <t>Moore &amp; Kirk Funeral Homes Inc, Indianapolis, Indiana</t>
  </si>
  <si>
    <t>5342 E Washington StIndianapolis, Indiana 46219Phone: (317) 357-1159</t>
  </si>
  <si>
    <t>Neptune Society - Indianapolis Cremations, Indianapolis, Indiana</t>
  </si>
  <si>
    <t>4825 E 96th St, Suite 100Indianapolis, Indiana 46240Phone: (317) 815-5517</t>
  </si>
  <si>
    <t>Nf Chance Funeral Home, Indianapolis, Indiana</t>
  </si>
  <si>
    <t>504 National AveIndianapolis, Indiana 46206Phone: (317) 784-3546</t>
  </si>
  <si>
    <t>O'Riley Danl F Funeral Home, Indianapolis, Indiana</t>
  </si>
  <si>
    <t>6107 S East StIndianapolis, Indiana 46247Phone: (317) 787-8224</t>
  </si>
  <si>
    <t>Omega Cremation Society, Indianapolis, Indiana</t>
  </si>
  <si>
    <t>3335 E Thompson RdIndianapolis, Indiana 46227Phone: (317) 783-3632</t>
  </si>
  <si>
    <t>Peoples Funeral Home Inc, Indianapolis, Indiana</t>
  </si>
  <si>
    <t>5252 E 38th StIndianapolis, Indiana 46218Phone: (317) 546-1134</t>
  </si>
  <si>
    <t>Shirley Brothers Mortuaries &amp; Crematory, Indianapolis, Indiana</t>
  </si>
  <si>
    <t>9606 E Washington StIndianapolis, Indiana 46229Phone: (317) 897-9606</t>
  </si>
  <si>
    <t>Singleton Mortuary, Indianapolis, Indiana</t>
  </si>
  <si>
    <t>7602 Madison AveIndianapolis, Indiana 46227Phone: (317) 885-7585</t>
  </si>
  <si>
    <t>Stevens Mortuary, Indianapolis, Indiana</t>
  </si>
  <si>
    <t>5520 W 10th StIndianapolis, Indiana 46224Phone: (317) 247-4493</t>
  </si>
  <si>
    <t>Stirling-Gerber Chapel, Indianapolis, Indiana</t>
  </si>
  <si>
    <t>5950 E Thompson RdIndianapolis, Indiana 46237Phone: (317) 783-3653</t>
  </si>
  <si>
    <t>Stuart Mortuary Incorporated, Indianapolis, Indiana</t>
  </si>
  <si>
    <t>2201 N Illinois StIndianapolis, Indiana 46208Phone: (317) 925-3000</t>
  </si>
  <si>
    <t>Summers Funeral Chapel, Indianapolis, Indiana</t>
  </si>
  <si>
    <t>5811 E 38th StIndianapolis, Indiana 46226Phone: (317) 924-5329</t>
  </si>
  <si>
    <t>Usher Funeral Home Incorporated, Indianapolis, Indiana</t>
  </si>
  <si>
    <t>2313 W Washington StIndianapolis, Indiana 46222Phone: (317) 632-9352</t>
  </si>
  <si>
    <t>Williams &amp; Bluitt Funeral Home, Indianapolis, Indiana</t>
  </si>
  <si>
    <t>2451 Dr Andrew J Brown AveIndianapolis, Indiana 46205Phone: (317) 923-2381</t>
  </si>
  <si>
    <t>Wilson-St Pierre Funeral Service &amp; Crematory, Indianapolis, Indiana</t>
  </si>
  <si>
    <t>PO Box 33045Indianapolis, Indiana 46203Phone: (317) 632-9431</t>
  </si>
  <si>
    <t>Robert G Porter Funeral Home, Jamestown, Indiana</t>
  </si>
  <si>
    <t>315 West Main StreetJamestown, Indiana 46147Phone: (765) 676-5441</t>
  </si>
  <si>
    <t>McClanahan-Lee Funeral Home, Jasonville, Indiana</t>
  </si>
  <si>
    <t>PO Box 112Jasonville, Indiana 47438Phone: (812) 665-2412</t>
  </si>
  <si>
    <t>Becher &amp; Klueshner Funeral Homes Inc, Jasper, Indiana</t>
  </si>
  <si>
    <t>3221 Newton StreetJasper, Indiana 47546Phone: (812) 482-4141</t>
  </si>
  <si>
    <t>E M Coots Sons Funeral Home Inc, Jeffersonville, Indiana</t>
  </si>
  <si>
    <t>120 W Maple StreetJeffersonville, Indiana 47130Phone: (812) 282-1356</t>
  </si>
  <si>
    <t>Mason Funeral Home, Jeffersonville, Indiana</t>
  </si>
  <si>
    <t>828 Watt StreetJeffersonville, Indiana 47130Phone: (812) 283-6731</t>
  </si>
  <si>
    <t>Scott Funeral Home Inc, Jeffersonville, Indiana</t>
  </si>
  <si>
    <t>921 Main StreetJeffersonville, Indiana 47130Phone: (812) 283-8161</t>
  </si>
  <si>
    <t>Hite Funeral Home Inc, Kendallville, Indiana</t>
  </si>
  <si>
    <t>403 South Main StreetKendallville, Indiana 46755Phone: (260) 347-1653</t>
  </si>
  <si>
    <t>Young Family Funeral Home, Kendallville, Indiana</t>
  </si>
  <si>
    <t>222 South State StreetKendallville, Indiana 46755Phone: (260) 347-0950</t>
  </si>
  <si>
    <t>Harrison-Metzger Funeral Homes Inc, Kewanna, Indiana</t>
  </si>
  <si>
    <t>Main &amp; TonerKewanna, Indiana 46939Phone: (574) 653-2265</t>
  </si>
  <si>
    <t>Braman &amp; Son Memorial Chapel Inc, Knox, Indiana</t>
  </si>
  <si>
    <t>108 South Main StreetKnox, Indiana 46534Phone: (574) 772-3030</t>
  </si>
  <si>
    <t>153 East Washington StreetKnox, Indiana 46534Phone: (574) 772-4211</t>
  </si>
  <si>
    <t>Bluitt &amp; Son Funeral Home, Kokomo, Indiana</t>
  </si>
  <si>
    <t>511 East Monroe StreetKokomo, Indiana 46901Phone: (765) 457-3714</t>
  </si>
  <si>
    <t>Ellers Mortuary Inc, Kokomo, Indiana</t>
  </si>
  <si>
    <t>3400 South Webster StreetKokomo, Indiana 46902Phone: (765) 457-6644</t>
  </si>
  <si>
    <t>Fenn &amp; Shirley Mortuary (Colonial Chapel), Kokomo, Indiana</t>
  </si>
  <si>
    <t>1315 West Lincoln RoadKokomo, Indiana 46902Phone: (765) 453-4400</t>
  </si>
  <si>
    <t>Murray Funeral Home, Kokomo, Indiana</t>
  </si>
  <si>
    <t>414 West Jefferson StreetKokomo, Indiana 46901Phone: (765) 454-9639</t>
  </si>
  <si>
    <t>Sunset Memory Gardens Funeral Home, Kokomo, Indiana</t>
  </si>
  <si>
    <t>2097 West Alto RoadKokomo, Indiana 46902Phone: (765) 453-2310</t>
  </si>
  <si>
    <t>Kosanke Funeral Home, Kouts, Indiana</t>
  </si>
  <si>
    <t>105 East Indiana AvenueKouts, Indiana 46347Phone: (219) 766-2224</t>
  </si>
  <si>
    <t>Hahn-Groeber Funeral Home, La Fayette, Indiana</t>
  </si>
  <si>
    <t>Columbia StLa Fayette, Indiana 47901Phone: (765)   742-7873</t>
  </si>
  <si>
    <t>McDonald Funeral Home Inc, La Fontaine, Indiana</t>
  </si>
  <si>
    <t>104 South Main StreetLa Fontaine, Indiana 46940Phone: (765) 981-4141</t>
  </si>
  <si>
    <t>Fisher-Loy Funeral Chapel, Lafayette, Indiana</t>
  </si>
  <si>
    <t>914 Columbia StreetLafayette, Indiana 47901Phone: (765) 742-1117</t>
  </si>
  <si>
    <t>Hahn Funeral Home, Lafayette, Indiana</t>
  </si>
  <si>
    <t>1104 Columbia StreetLafayette, Indiana 47901Phone: (765) 742-7873</t>
  </si>
  <si>
    <t>Hippensteel Funeral Home Inc, Lafayette, Indiana</t>
  </si>
  <si>
    <t>822 North 9th StreetLafayette, Indiana 47904Phone: (765) 742-7302</t>
  </si>
  <si>
    <t>Soller Baker Funeral Home, Lafayette, Indiana</t>
  </si>
  <si>
    <t>400 Twyckenham BoulevardLafayette, Indiana 47909Phone: (765) 474-1111</t>
  </si>
  <si>
    <t>Carney-Frost Funeral Home, Lagrange, Indiana</t>
  </si>
  <si>
    <t>603 South Detroit StreetLagrange, Indiana 46761Phone: (260) 463-3444</t>
  </si>
  <si>
    <t>Frurip-May Funeral Home, Lagrange, Indiana</t>
  </si>
  <si>
    <t>309 West Michigan StreetLagrange, Indiana 46761Phone: (260) 463-3131</t>
  </si>
  <si>
    <t>LaGrange Monument Works, Lagrange, Indiana</t>
  </si>
  <si>
    <t>4770 E US 20Lagrange, Indiana 46761Phone: (260) 585-6066</t>
  </si>
  <si>
    <t>Rees Funeral Home Inc (Brady Chapel), Lake Station, Indiana</t>
  </si>
  <si>
    <t>3781 Central AvenueLake Station, Indiana 46405Phone: (219) 962-1606</t>
  </si>
  <si>
    <t>Palmer Funeral Home, Lakeville, Indiana</t>
  </si>
  <si>
    <t>314 South MichiganLakeville, Indiana 46536Phone: (574) 784-3119</t>
  </si>
  <si>
    <t>Scott E Hersberger Funeral Home, Lapel, Indiana</t>
  </si>
  <si>
    <t>1010 N Main StreetLapel, Indiana 46051Phone: (765) 534-3131</t>
  </si>
  <si>
    <t>Fitch-Denney Funeral Home Inc, Lawrenceburg, Indiana</t>
  </si>
  <si>
    <t>455 Ridge AvenueLawrenceburg, Indiana 47025Phone: (812) 537-2080</t>
  </si>
  <si>
    <t>Myers Mortuary, Lebanon, Indiana</t>
  </si>
  <si>
    <t>1502 N Lebanon StreetLebanon, Indiana 46052Phone: (765) 482-0620</t>
  </si>
  <si>
    <t>Russell &amp; Hitch Funeral Home Inc, Lebanon, Indiana</t>
  </si>
  <si>
    <t>223 N Meridian StreetLebanon, Indiana 46052Phone: (765) 482-1900</t>
  </si>
  <si>
    <t>Marshall &amp; Erlewein Funeral Home &amp; Crematory, Lewisville, Indiana</t>
  </si>
  <si>
    <t>115 E Us Highway 40Lewisville, Indiana 47352Phone: (765) 987-8445</t>
  </si>
  <si>
    <t>Showalter Blackwell Long Funeral Homes, Liberty, Indiana</t>
  </si>
  <si>
    <t>312 West Union StreetLiberty, Indiana 47353Phone: (765) 458-5151</t>
  </si>
  <si>
    <t>Orr Funeral Home, Ligonier, Indiana</t>
  </si>
  <si>
    <t>500 W 2nd StreetLigonier, Indiana 46767Phone: (260) 894-4184</t>
  </si>
  <si>
    <t>Anderson-Poindexter Memory Chapel, Linton, Indiana</t>
  </si>
  <si>
    <t>89 C Street NwLinton, Indiana 47441Phone: (812) 847-9614</t>
  </si>
  <si>
    <t>Welch &amp; Cornett Funeral Home Inc, Linton, Indiana</t>
  </si>
  <si>
    <t>140 Vincennes Street ELinton, Indiana 47441Phone: (812) 847-2986</t>
  </si>
  <si>
    <t>Fisher Funeral Chapel Inc, Logansport, Indiana</t>
  </si>
  <si>
    <t>1801 Chase RoadLogansport, Indiana 46947Phone: (574) 753-6301</t>
  </si>
  <si>
    <t>Gundrum Funeral Home, Logansport, Indiana</t>
  </si>
  <si>
    <t>1603 East BroadwayLogansport, Indiana 46947Phone: (574) 753-3138</t>
  </si>
  <si>
    <t>Kroeger Funeral Home, Logansport, Indiana</t>
  </si>
  <si>
    <t>711 East Market StreetLogansport, Indiana 46947Phone: (574) 722-6000</t>
  </si>
  <si>
    <t>Marocco Funeral Chapel Inc, Logansport, Indiana</t>
  </si>
  <si>
    <t>119 East Market StreetLogansport, Indiana 46947Phone: (574) 753-6282</t>
  </si>
  <si>
    <t>Brocksmith Funeral Home, Loogootee, Indiana</t>
  </si>
  <si>
    <t>300 Church StreetLoogootee, Indiana 47553Phone: (812) 295-2100</t>
  </si>
  <si>
    <t>Lee Funeral Home, Loogootee, Indiana</t>
  </si>
  <si>
    <t>Rr 2 Box 331Loogootee, Indiana 47553Phone: (812) 295-2336</t>
  </si>
  <si>
    <t>Sheets Funeral Home, Lowell, Indiana</t>
  </si>
  <si>
    <t>604 E Commercial AvenueLowell, Indiana 46356Phone: (219) 696-0921</t>
  </si>
  <si>
    <t>Thomas Funeral Home, Lynn, Indiana</t>
  </si>
  <si>
    <t>108 East Sherman StreetLynn, Indiana 47355Phone: (765) 874-2406</t>
  </si>
  <si>
    <t>Lester Jenkins &amp; Sons Funeral Home, Lyons, Indiana</t>
  </si>
  <si>
    <t>Highway 67Lyons, Indiana 47443Phone: (812) 659-2222</t>
  </si>
  <si>
    <t>Morgan &amp; Nay Funeral Centre, Madison, Indiana</t>
  </si>
  <si>
    <t>325 Demaree DrMadison, Indiana 47250Phone: (812) 265-5577</t>
  </si>
  <si>
    <t>Dillman-Green Funeral Home, Marengo, Indiana</t>
  </si>
  <si>
    <t>Pleasant StreetMarengo, Indiana 47140Phone: (812) 365-2155</t>
  </si>
  <si>
    <t>Casey Lloyd Funeral Home, Marion, Indiana</t>
  </si>
  <si>
    <t>2901 S Washington StreetMarion, Indiana 46953Phone: (765) 664-6900</t>
  </si>
  <si>
    <t>Gardens of Memory Incorporated, Marion, Indiana</t>
  </si>
  <si>
    <t>11201 S Marion Road 35Marion, Indiana 46940Phone: (765) 664-1652</t>
  </si>
  <si>
    <t>Gholar &amp; Gholar Funeral Service, Marion, Indiana</t>
  </si>
  <si>
    <t>526 S McClure StreetMarion, Indiana 46953Phone: (765) 662-7851</t>
  </si>
  <si>
    <t>Needham-Storey-Wampner Funeral Service, Marion, Indiana</t>
  </si>
  <si>
    <t>1341 N Baldwin AvenueMarion, Indiana 46952Phone: (765) 664-5030</t>
  </si>
  <si>
    <t>Owen-Weilert-Duncan Funeral Home, Marion, Indiana</t>
  </si>
  <si>
    <t>2722 S Washington StMarion, Indiana 46953Phone: (765) 664-5765</t>
  </si>
  <si>
    <t>Raven-Choate Funeral Home, Marion, Indiana</t>
  </si>
  <si>
    <t>1202 W Kem RoadMarion, Indiana 46952Phone: (765) 664-6271</t>
  </si>
  <si>
    <t>Myers Funeral Home, Markle, Indiana</t>
  </si>
  <si>
    <t>415 North Lee StreetMarkle, Indiana 46770Phone: (260) 758-2121</t>
  </si>
  <si>
    <t>Rice Funeral Home, Marshall, Indiana</t>
  </si>
  <si>
    <t>1 Parke StreetMarshall, Indiana 47859Phone: (765) 597-2324</t>
  </si>
  <si>
    <t>Costin Funeral Chapel, Martinsville, Indiana</t>
  </si>
  <si>
    <t>539 E Washington StreetMartinsville, Indiana 46151Phone: (765) 342-6663</t>
  </si>
  <si>
    <t>Neal &amp; Summers Mortuary Inc, Martinsville, Indiana</t>
  </si>
  <si>
    <t>110 E Poston RoadMartinsville, Indiana 46151Phone: (765) 342-8439</t>
  </si>
  <si>
    <t>Hague Funeral Home, Medora, Indiana</t>
  </si>
  <si>
    <t>Riley StreetMedora, Indiana 47260Phone: (812) 966-2681</t>
  </si>
  <si>
    <t>King Memorial Home, Mentone, Indiana</t>
  </si>
  <si>
    <t>101 N Tucker StreetMentone, Indiana 46539Phone: (574) 353-7975</t>
  </si>
  <si>
    <t>Carlisle Funeral Home Inc, Michigan City, Indiana</t>
  </si>
  <si>
    <t>613 Washington StreetMichigan City, Indiana 46360Phone: (219) 874-4214</t>
  </si>
  <si>
    <t>Coleman-Williams &amp; Hicks Funeral Home, Michigan City, Indiana</t>
  </si>
  <si>
    <t>101 N Karwick RoadMichigan City, Indiana 46360Phone: (219) 872-8412</t>
  </si>
  <si>
    <t>McKeon Funeral Home Family Owned Since 1880, Michigan City, Indiana</t>
  </si>
  <si>
    <t>2410 Duneland DrMichigan City, Indiana 46360Phone: (219) 878-1881</t>
  </si>
  <si>
    <t>Ott / Haverstock Funeral Chapel Inc, Michigan City, Indiana</t>
  </si>
  <si>
    <t>418 Washington StreetMichigan City, Indiana 46360Phone: (219) 872-7291</t>
  </si>
  <si>
    <t>Root Funeral Home Inc, Michigan City, Indiana</t>
  </si>
  <si>
    <t>312 E 7th StreetMichigan City, Indiana 46360Phone: (219) 874-6209</t>
  </si>
  <si>
    <t>Bovards Funeral Home, Milan, Indiana</t>
  </si>
  <si>
    <t>Catherine StreetMilan, Indiana 47031Phone: (812) 654-3257</t>
  </si>
  <si>
    <t>Laws-Carr-Moore Funeral Home, Milan, Indiana</t>
  </si>
  <si>
    <t>703 South MainMilan, Indiana 47031Phone: (812) 654-2141</t>
  </si>
  <si>
    <t>Mishler-Eastlund Funeral Home, Milford, Indiana</t>
  </si>
  <si>
    <t>4610 W 900 NMilford, Indiana 46542Phone: (574) 658-4197</t>
  </si>
  <si>
    <t>Brown &amp; Newkirk Funeral Home, Milltown, Indiana</t>
  </si>
  <si>
    <t>306 Spring StreetMilltown, Indiana 47145Phone: (812) 633-4265</t>
  </si>
  <si>
    <t>Bubb Funeral Chapel, Mishawaka, Indiana</t>
  </si>
  <si>
    <t>3910 North Main StreetMishawaka, Indiana 46545Phone: (574) 255-3126</t>
  </si>
  <si>
    <t>DeVos-Hahn Funeral Home, Mishawaka, Indiana</t>
  </si>
  <si>
    <t>505 W 8th StreetMishawaka, Indiana 46544Phone: (574) 255-1474</t>
  </si>
  <si>
    <t>Thallemer-Goethals Funeral Home, Mishawaka, Indiana</t>
  </si>
  <si>
    <t>503 West 3rd StreetMishawaka, Indiana 46544Phone: (574) 255-1519</t>
  </si>
  <si>
    <t>Culberson Funeral Home, Modoc, Indiana</t>
  </si>
  <si>
    <t>102 N Main StreetModoc, Indiana 47358Phone: (765) 853-5171</t>
  </si>
  <si>
    <t>Kellogg Funeral Home, Monon, Indiana</t>
  </si>
  <si>
    <t>507 N Market StreetMonon, Indiana 47959Phone: (219) 253-6633</t>
  </si>
  <si>
    <t>Zwick &amp; Jahn Funeral Home Jacobs Chapel, Monroeville, Indiana</t>
  </si>
  <si>
    <t>111 South Water StreetMonroeville, Indiana 46773Phone: (260) 623-3279</t>
  </si>
  <si>
    <t>Brown Funeral Home, Montezuma, Indiana</t>
  </si>
  <si>
    <t>1028 Jefferson StreetMontezuma, Indiana 47862Phone: (765) 245-2205</t>
  </si>
  <si>
    <t>Fisher-Voorhis-Draper Funeral Home Inc, Monticello, Indiana</t>
  </si>
  <si>
    <t>202 South Illinois StreetMonticello, Indiana 47960Phone: (574) 583-5777</t>
  </si>
  <si>
    <t>Miller-Roscka Funeral Home Inc, Monticello, Indiana</t>
  </si>
  <si>
    <t>6398 East Us Highway 24Monticello, Indiana 47960Phone: (574) 583-8488</t>
  </si>
  <si>
    <t>Carlisle &amp; Son Funeral Chapel, Mooresville, Indiana</t>
  </si>
  <si>
    <t>39 East High StreetMooresville, Indiana 46158Phone: (317) 831-2080</t>
  </si>
  <si>
    <t>Jones Family Mortuary, Mooresville, Indiana</t>
  </si>
  <si>
    <t>State Road 67 At Allison RoadMooresville, Indiana 46158Phone: (317) 831-0200</t>
  </si>
  <si>
    <t>Meredith-Clark Funeral Home, Morgantown, Indiana</t>
  </si>
  <si>
    <t>179 E Mulberry StreetMorgantown, Indiana 46160Phone: (812) 597-4670</t>
  </si>
  <si>
    <t>Lang Funeral Home, Morocco, Indiana</t>
  </si>
  <si>
    <t>15 E Beaver StreetMorocco, Indiana 47963Phone: (219) 285-2209</t>
  </si>
  <si>
    <t>Frazier Funeral Home Inc, Morristown, Indiana</t>
  </si>
  <si>
    <t>124 North StreetMorristown, Indiana 46161Phone: (765) 763-6321</t>
  </si>
  <si>
    <t>Hauk-Spencer Mortuary, Morristown, Indiana</t>
  </si>
  <si>
    <t>363 W MainMorristown, Indiana 46161Phone: (765) 763-6818</t>
  </si>
  <si>
    <t>Austin Funeral Home, Mount Vernon, Indiana</t>
  </si>
  <si>
    <t>1330 East 4th StreetMount Vernon, Indiana 47620Phone: (812) 838-3888</t>
  </si>
  <si>
    <t>Adams Chapel, Muncie, Indiana</t>
  </si>
  <si>
    <t>801 W Adams StreetMuncie, Indiana 47305Phone: 765-282-5941</t>
  </si>
  <si>
    <t>Elm Ridge Funeral Home &amp; MEM, Muncie, Indiana</t>
  </si>
  <si>
    <t>4600 W Kilgore AvenueMuncie, Indiana 47304Phone: 765-288-5061</t>
  </si>
  <si>
    <t>Faulkner's Mortuary, Muncie, Indiana</t>
  </si>
  <si>
    <t>915 E Willard StMuncie, Indiana 47302Phone: (765) 284-4449</t>
  </si>
  <si>
    <t>Garden View Funeral Home, Muncie, Indiana</t>
  </si>
  <si>
    <t>10501 N State Road 3Muncie, Indiana 47303Phone: 765-284-1920</t>
  </si>
  <si>
    <t>Gholar &amp; Gholar Funeral Service, Muncie, Indiana</t>
  </si>
  <si>
    <t>900 E Kirby AvenueMuncie, Indiana 47302Phone: (765) 282-2651</t>
  </si>
  <si>
    <t>Meeks Mortuary, Muncie, Indiana</t>
  </si>
  <si>
    <t>415 E Washington StMuncie, Indiana 47305Phone: (765) 288-6669</t>
  </si>
  <si>
    <t>Parson Mortuary Inc, Muncie, Indiana</t>
  </si>
  <si>
    <t>801 West Adams StreetMuncie, Indiana 47305Phone: (765) 747-1100</t>
  </si>
  <si>
    <t>The Meeks Mortuary, Muncie, Indiana</t>
  </si>
  <si>
    <t>415 E Washington StreetMuncie, Indiana 47305Phone: (765) 288-6669</t>
  </si>
  <si>
    <t>Thornburg Memorial Chapel, Muncie, Indiana</t>
  </si>
  <si>
    <t>2048 W County Road 1000 NMuncie, Indiana 47338Phone: (765) 468-6616</t>
  </si>
  <si>
    <t>Anthony &amp; Dziadowicz Funeral, Munster, Indiana</t>
  </si>
  <si>
    <t>9445 Calumet AvenueMunster, Indiana 46321Phone: 219-836-8250</t>
  </si>
  <si>
    <t>Burns-Kish Funeral Homes Inc, Munster, Indiana</t>
  </si>
  <si>
    <t>8415 Calumet AvenueMunster, Indiana 46321Phone: 219-836-5000</t>
  </si>
  <si>
    <t>KISH Funeral Home, Munster, Indiana</t>
  </si>
  <si>
    <t>10000 Calumet AvenueMunster, Indiana 46321Phone: 219-924-3333</t>
  </si>
  <si>
    <t>Thompson &amp; Lengacher Yoder, Nappanee, Indiana</t>
  </si>
  <si>
    <t>950 N Main StreetNappanee, Indiana 46550Phone: 574-773-3173</t>
  </si>
  <si>
    <t>Bond-Mitchell Funeral Home, Nashville, Indiana</t>
  </si>
  <si>
    <t>1682 State Road 135 NorthNashville, Indiana 47448Phone: 812-988-4289</t>
  </si>
  <si>
    <t>Affordable Funerals, New Albany, Indiana</t>
  </si>
  <si>
    <t>1715 E Oak StNew Albany, Indiana 47151Phone: (812) 944-2469</t>
  </si>
  <si>
    <t>Baity Llc, New Albany, Indiana</t>
  </si>
  <si>
    <t>911 State StreetNew Albany, Indiana 47150Phone: 812-948-1151</t>
  </si>
  <si>
    <t>Kraft Funeral Service, New Albany, Indiana</t>
  </si>
  <si>
    <t>708 E Spring StNew Albany, Indiana 47150Phone: (812) 945-6321</t>
  </si>
  <si>
    <t>Kraft Royse Generations FNRL, New Albany, Indiana</t>
  </si>
  <si>
    <t>3309 Ballard LaneNew Albany, Indiana 47150Phone: 812-949-9900</t>
  </si>
  <si>
    <t>Kraft-Graceland Memorial Park, New Albany, Indiana</t>
  </si>
  <si>
    <t>2778 Charlestown RoadNew Albany, Indiana 47150Phone: 812-945-6181</t>
  </si>
  <si>
    <t>Paul Shrader Funeral Home, New Albany, Indiana</t>
  </si>
  <si>
    <t>1715 E Oak StreetNew Albany, Indiana 47150Phone: (812) 944-2239</t>
  </si>
  <si>
    <t>Pyke-Calloway Funeral Service-Mullineaux Chapel, New Albany, Indiana</t>
  </si>
  <si>
    <t>1217 E Spring StreetNew Albany, Indiana 47150Phone: (812) 945-6655</t>
  </si>
  <si>
    <t>Seabrook Dieckmann Naville Funeral Home Inc, New Albany, Indiana</t>
  </si>
  <si>
    <t>1846 E Oak StreetNew Albany, Indiana 47150Phone: (812) 945-2304</t>
  </si>
  <si>
    <t>Seabrook Dieckmann Naville Home, New Albany, Indiana</t>
  </si>
  <si>
    <t>1119 E Market StreetNew Albany, Indiana 47150Phone: 812-944-6455</t>
  </si>
  <si>
    <t>Kaniewski Funeral Homes Inc, New Carlisle, Indiana</t>
  </si>
  <si>
    <t>201 South Filbert StreetNew Carlisle, Indiana 46552Phone: (574) 654-3221</t>
  </si>
  <si>
    <t>Hacker-Main &amp; Davis Blue River Chapel, New Castle, Indiana</t>
  </si>
  <si>
    <t>3038 Us Highway 36 ENew Castle, Indiana 47362Phone: (765) 529-4400</t>
  </si>
  <si>
    <t>Hacker-Main &amp; Davis Broad Street Chapel, New Castle, Indiana</t>
  </si>
  <si>
    <t>2011 Broad StreetNew Castle, Indiana 47362Phone: 765-529-4400</t>
  </si>
  <si>
    <t>Hinsey-Brown Funeral Service, New Castle, Indiana</t>
  </si>
  <si>
    <t>3406 S Memorial DriveNew Castle, Indiana 47362Phone: (765) 529-7100</t>
  </si>
  <si>
    <t>Macer-Hall Funeral Home Inc, New Castle, Indiana</t>
  </si>
  <si>
    <t>600 S Main StreetNew Castle, Indiana 47362Phone: 765-529-5900</t>
  </si>
  <si>
    <t>Marcum Community Funeral Home, New Castle, Indiana</t>
  </si>
  <si>
    <t>1402 Audubon RoadNew Castle, Indiana 47362Phone: 765-529-7500</t>
  </si>
  <si>
    <t>Werry Funeral Homes Inc, New Harmony, Indiana</t>
  </si>
  <si>
    <t>615 S Brewery StreetNew Harmony, Indiana 47631Phone: 812-682-4261</t>
  </si>
  <si>
    <t>Powers-Priebe Funeral Home, New Market, Indiana</t>
  </si>
  <si>
    <t>103 E MainNew Market, Indiana 47965Phone: (765) 362-6849</t>
  </si>
  <si>
    <t>Hendryx Mortuaries Inc, New Palestine, Indiana</t>
  </si>
  <si>
    <t>19 E Main StreetNew Palestine, Indiana 46163Phone: (317) 861-4349</t>
  </si>
  <si>
    <t>Alexander Funeral Homes - Newburgh Chapel, Newburgh, Indiana</t>
  </si>
  <si>
    <t>5333 State Rd 261Newburgh, Indiana 47630Phone: (812) 853-0077</t>
  </si>
  <si>
    <t>Simpson Funeral Home Inc, Newburgh, Indiana</t>
  </si>
  <si>
    <t>510 W Jennings StreetNewburgh, Indiana 47630Phone: 812-853-8314</t>
  </si>
  <si>
    <t>Randall &amp; Roberts Funeral Home, Noblesville, Indiana</t>
  </si>
  <si>
    <t>1150 Logan StreetNoblesville, Indiana 46060Phone: (317) 773-2584</t>
  </si>
  <si>
    <t>Wagner And Hughes Family Mortuary, Noblesville, Indiana</t>
  </si>
  <si>
    <t>54 S 10th StreetNoblesville, Indiana 46060Phone: (317) 773-4510</t>
  </si>
  <si>
    <t>Braman &amp; Bailey Funeral Home, North Judson, Indiana</t>
  </si>
  <si>
    <t>6020 S Oakwood AvenueNorth Judson, Indiana 46366Phone: (574) 896-2007</t>
  </si>
  <si>
    <t>O'Donnell Funeral Home Inc, North Judson, Indiana</t>
  </si>
  <si>
    <t>302 Lane StreetNorth Judson, Indiana 46366Phone: (574) 896-2149</t>
  </si>
  <si>
    <t>Hentgen Funeral Service / Bender Chapel, North Manchester, Indiana</t>
  </si>
  <si>
    <t>207 West Main StreetNorth Manchester, Indiana 46962Phone: (260) 982-4393</t>
  </si>
  <si>
    <t>McKee Mortuary Inc, North Manchester, Indiana</t>
  </si>
  <si>
    <t>1401 West State Road 114North Manchester, Indiana 46962Phone: (260) 982-6700</t>
  </si>
  <si>
    <t>Corn-Colvin Funeral Home Inc, Oakland City, Indiana</t>
  </si>
  <si>
    <t>323 North Main StreetOakland City, Indiana 47660Phone: (812) 749-4021</t>
  </si>
  <si>
    <t>Lamb-Basham Memorial Chapel Inc, Oakland City, Indiana</t>
  </si>
  <si>
    <t>226 East Washington StreetOakland City, Indiana 47660Phone: (812) 749-4024</t>
  </si>
  <si>
    <t>Ochs-Tetrick Funeral Home, Orleans, Indiana</t>
  </si>
  <si>
    <t>187 E Jefferson StreetOrleans, Indiana 47452Phone: (812) 865-2590</t>
  </si>
  <si>
    <t>Chapel Hill Funeral Home, Osceola, Indiana</t>
  </si>
  <si>
    <t>10776 McKinley HighwayOsceola, Indiana 46561Phone: (574) 674-5991</t>
  </si>
  <si>
    <t>Palmer Funeral Home, Osceola, Indiana</t>
  </si>
  <si>
    <t>1109 Lincoln Way WOsceola, Indiana 46561Phone: (574) 674-8460</t>
  </si>
  <si>
    <t>Neal's Funeral Home, Osgood, Indiana</t>
  </si>
  <si>
    <t>306 South Walnut StreetOsgood, Indiana 47037Phone: (812) 689-4262</t>
  </si>
  <si>
    <t>120 W Mill StOssian, Indiana 46777Phone: (260) 622-4114</t>
  </si>
  <si>
    <t>Shoemaker Funeral Home, Otterbein, Indiana</t>
  </si>
  <si>
    <t>26 South Main StreetOtterbein, Indiana 47970Phone: (765) 583-4455</t>
  </si>
  <si>
    <t>Holder Funeral Home, Owensville, Indiana</t>
  </si>
  <si>
    <t>319 South Main StreetOwensville, Indiana 47665Phone: (812) 724-2000</t>
  </si>
  <si>
    <t>Love Funeral Home, Palmyra, Indiana</t>
  </si>
  <si>
    <t>Highway 135 NorthPalmyra, Indiana 47164Phone: (812) 364-6121</t>
  </si>
  <si>
    <t>Kemple Funeral Home, Paoli, Indiana</t>
  </si>
  <si>
    <t>226 W Campbell StreetPaoli, Indiana 47454Phone: (812) 723-2276</t>
  </si>
  <si>
    <t>McAdams Mortuary, Paoli, Indiana</t>
  </si>
  <si>
    <t>500 Sw 1st StreetPaoli, Indiana 47454Phone: (812) 723-4634</t>
  </si>
  <si>
    <t>Wilson-St Pierre Bright Chapel, Pendleton, Indiana</t>
  </si>
  <si>
    <t>211 E State StreetPendleton, Indiana 46064Phone: (765) 778-2136</t>
  </si>
  <si>
    <t>Eikenberry-Eddy Funeral Home, Peru, Indiana</t>
  </si>
  <si>
    <t>84 W Main StreetPeru, Indiana 46970Phone: (765) 473-5545</t>
  </si>
  <si>
    <t>Flowers-Leedy Funeral Home Inc, Peru, Indiana</t>
  </si>
  <si>
    <t>105 W 3rd StreetPeru, Indiana 46970Phone: (765) 473-6674</t>
  </si>
  <si>
    <t>McHatton-Sadler Funeral Chapel, Pierceton, Indiana</t>
  </si>
  <si>
    <t>105 South 1st StreetPierceton, Indiana 46562Phone: (574) 594-2172</t>
  </si>
  <si>
    <t>David A Hall Mortuary, Pittsboro, Indiana</t>
  </si>
  <si>
    <t>220 North Maple StreetPittsboro, Indiana 46167Phone: (317) 892-4242</t>
  </si>
  <si>
    <t>Hall-Baker Funeral Home, Plainfield, Indiana</t>
  </si>
  <si>
    <t>339 East Main StreetPlainfield, Indiana 46168Phone: (317) 839-3366</t>
  </si>
  <si>
    <t>Hampton-Gentry Funeral Home Inc, Plainfield, Indiana</t>
  </si>
  <si>
    <t>106 Shaw StreetPlainfield, Indiana 46168Phone: (317) 839-6573</t>
  </si>
  <si>
    <t>Johnson-Danielson Funeral Home, Plymouth, Indiana</t>
  </si>
  <si>
    <t>1100 N Michigan StreetPlymouth, Indiana 46563Phone: (574) 936-2829</t>
  </si>
  <si>
    <t>Van Gilder Funeral Home, Plymouth, Indiana</t>
  </si>
  <si>
    <t>300 W Madison StreetPlymouth, Indiana 46563Phone: (574) 936-2534</t>
  </si>
  <si>
    <t>American Burial &amp; Cremation Society Inc, Portage, Indiana</t>
  </si>
  <si>
    <t>2138 Hamilton StPortage, Indiana 46368Phone: (219) 763-2227</t>
  </si>
  <si>
    <t>Edmonds &amp; Evans Funeral, Portage, Indiana</t>
  </si>
  <si>
    <t>6941 Central AvePortage, Indiana 46368Phone: (219) 762-1330</t>
  </si>
  <si>
    <t>Engel Funeral Home, Portage, Indiana</t>
  </si>
  <si>
    <t>2700 Willowcreek RdPortage, Indiana 46368Phone: (219) 762-8595</t>
  </si>
  <si>
    <t>Rees Funeral Home, Portage, Indiana</t>
  </si>
  <si>
    <t>5341 Central AvePortage, Indiana 46368Phone: (219) 762-3013</t>
  </si>
  <si>
    <t>Baird-Freeman Funeral Home, Portland, Indiana</t>
  </si>
  <si>
    <t>221 N Meridian StreetPortland, Indiana 47371Phone: (260) 726-7171</t>
  </si>
  <si>
    <t>Williamson &amp; Spencer Funeral Homes Inc, Portland, Indiana</t>
  </si>
  <si>
    <t>208 N Commerce StreetPortland, Indiana 47371Phone: (260) 726-7111</t>
  </si>
  <si>
    <t>Werry Funeral Homes Inc, Poseyville, Indiana</t>
  </si>
  <si>
    <t>Sharp &amp; FletchallPoseyville, Indiana 47633Phone: (812) 874-2418</t>
  </si>
  <si>
    <t>Colvin Funeral Home Inc, Princeton, Indiana</t>
  </si>
  <si>
    <t>425 North Main StreetPrinceton, Indiana 47670Phone: (812) 385-5221</t>
  </si>
  <si>
    <t>Swarens Funeral Home Inc, Ramsey, Indiana</t>
  </si>
  <si>
    <t>1405 Highway 64 NwRamsey, Indiana 47166Phone: (812) 347-2417</t>
  </si>
  <si>
    <t>M J S Mortuaries, Redkey, Indiana</t>
  </si>
  <si>
    <t>107 South Meridian StreetRedkey, Indiana 47373Phone: (765) 369-2016</t>
  </si>
  <si>
    <t>Stitz Funeral Home, Remington, Indiana</t>
  </si>
  <si>
    <t>9 North StreetRemington, Indiana 47977Phone: (219) 261-2177</t>
  </si>
  <si>
    <t>Jackson Funeral Chapel, Rensselaer, Indiana</t>
  </si>
  <si>
    <t>250 North McKinleyRensselaer, Indiana 47978Phone: (219) 866-5123</t>
  </si>
  <si>
    <t>Steinke Funeral Home, Rensselaer, Indiana</t>
  </si>
  <si>
    <t>403 North Front StreetRensselaer, Indiana 47978Phone: (219) 866-5151</t>
  </si>
  <si>
    <t>Community Family Funeral Home, Richmond, Indiana</t>
  </si>
  <si>
    <t>101 W Main StRichmond, Indiana 47375Phone: (765) 983-2040</t>
  </si>
  <si>
    <t>Doan &amp; Mills Funeral Home, Richmond, Indiana</t>
  </si>
  <si>
    <t>790 National Road WestRichmond, Indiana 47374Phone: (765)   966-0596</t>
  </si>
  <si>
    <t>Klute Beach Henry Funeral Home, Richmond, Indiana</t>
  </si>
  <si>
    <t>200 N 13th StRichmond, Indiana 47374Phone: (765) 962-4502</t>
  </si>
  <si>
    <t>Lamb Funeral Home, Richmond, Indiana</t>
  </si>
  <si>
    <t>1307 E Main StreetRichmond, Indiana 47374Phone: (765) 962-1536</t>
  </si>
  <si>
    <t>Lavenia &amp; Smith Home-Funerals, Richmond, Indiana</t>
  </si>
  <si>
    <t>40 N 10th StRichmond, Indiana 47374Phone: (765) 962-5814</t>
  </si>
  <si>
    <t>Patterson C Stircle Funeral Home, Richmond, Indiana</t>
  </si>
  <si>
    <t>110 S 8th StRichmond, Indiana 47375Phone: (765) 962-0335</t>
  </si>
  <si>
    <t>Riggle-Waltermann Mortuary Inc., Richmond, Indiana</t>
  </si>
  <si>
    <t>32 South 11th StreetRichmond, Indiana 47374Phone: (765) 966-7684</t>
  </si>
  <si>
    <t>Stegall-Berheide-Orr Funeral Service, Richmond, Indiana</t>
  </si>
  <si>
    <t>222 N 10th StreetRichmond, Indiana 47374Phone: (765) 962-9526</t>
  </si>
  <si>
    <t>M J S Mortuaries, Ridgeville, Indiana</t>
  </si>
  <si>
    <t>109 North Walnut StreetRidgeville, Indiana 47380Phone: (765) 857-2288</t>
  </si>
  <si>
    <t>Humphrey-Taylor-Detmer Funeral Home, Rising Sun, Indiana</t>
  </si>
  <si>
    <t>131 North Poplar StreetRising Sun, Indiana 47040Phone: (812) 438-3434</t>
  </si>
  <si>
    <t>Markland Funeral Home Inc, Rising Sun, Indiana</t>
  </si>
  <si>
    <t>327 North High StreetRising Sun, Indiana 47040Phone: (812) 438-3111</t>
  </si>
  <si>
    <t>Servies &amp; Morgan Funeral Home, Roachdale, Indiana</t>
  </si>
  <si>
    <t>102 East Washington StreetRoachdale, Indiana 46172Phone: (765) 522-1311</t>
  </si>
  <si>
    <t>Grandstaff-Hentgen Funeral Services /Roann Chapel, Roann, Indiana</t>
  </si>
  <si>
    <t>335 Chippewa StreetRoann, Indiana 46974Phone: (765) 833-5591</t>
  </si>
  <si>
    <t>Roanoke Memorial Chapel, Roanoke, Indiana</t>
  </si>
  <si>
    <t>240 Crestwood DriveRoanoke, Indiana 46783Phone: (260) 672-2507</t>
  </si>
  <si>
    <t>Foster &amp; Good Funeral Home Inc, Rochester, Indiana</t>
  </si>
  <si>
    <t>128 W 6th StreetRochester, Indiana 46975Phone: (574) 223-2101</t>
  </si>
  <si>
    <t>Zimmerman Brothers Funeral Home, Rochester, Indiana</t>
  </si>
  <si>
    <t>1101 Jefferson StreetRochester, Indiana 46975Phone: (574) 223-3712</t>
  </si>
  <si>
    <t>Cottrell-Gooch Funeral Home, Rosedale, Indiana</t>
  </si>
  <si>
    <t>221 North Main StreetRosedale, Indiana 47874Phone: (765) 548-2680</t>
  </si>
  <si>
    <t>Bodine Funeral Home, Rossville, Indiana</t>
  </si>
  <si>
    <t>450 North State Road 39Rossville, Indiana 46065Phone: (765) 379-3411</t>
  </si>
  <si>
    <t>Harrison-Metzger Funeral Homes Inc, Royal Center, Indiana</t>
  </si>
  <si>
    <t>304 South Chicago StreetRoyal Center, Indiana 46978Phone: (574) 643-2265</t>
  </si>
  <si>
    <t>George P Todd Funeral Home Inc, Rushville, Indiana</t>
  </si>
  <si>
    <t>805 N Main StreetRushville, Indiana 46173Phone: (765) 932-3070</t>
  </si>
  <si>
    <t>Moster &amp; Cox Mortuary, Rushville, Indiana</t>
  </si>
  <si>
    <t>334 N Main StreetRushville, Indiana 46173Phone: (765) 932-3914</t>
  </si>
  <si>
    <t>Anderson-Poindexter Sandborn Chapel, Sandborn, Indiana</t>
  </si>
  <si>
    <t>217 S Anderson StreetSandborn, Indiana 47578Phone: (812) 694-8427</t>
  </si>
  <si>
    <t>Chapel Lawn Funeral Home, Schererville, Indiana</t>
  </si>
  <si>
    <t>8178 Cline AveSchererville, Indiana 46375Phone: (219) 365-9554</t>
  </si>
  <si>
    <t>Collins Funeral Home, Scottsburg, Indiana</t>
  </si>
  <si>
    <t>465 W McClain AvenueScottsburg, Indiana 47170Phone: (812) 752-3232</t>
  </si>
  <si>
    <t>Stewart Funeral Home, Scottsburg, Indiana</t>
  </si>
  <si>
    <t>80 N 1st StreetScottsburg, Indiana 47170Phone: (812) 752-2525</t>
  </si>
  <si>
    <t>DFS Memorials Southern Indiana, Seymour, Indiana</t>
  </si>
  <si>
    <t>612 Meadowbrook DriveSeymour, Indiana 47274Phone: (812) 213-2009</t>
  </si>
  <si>
    <t>Myers-Burkholder Chapel, Seymour, Indiana</t>
  </si>
  <si>
    <t>419 North Chestnut StreetSeymour, Indiana 47274Phone: (812) 522-2517</t>
  </si>
  <si>
    <t>Voss Funeral Service, Seymour, Indiana</t>
  </si>
  <si>
    <t>316 N Chestnut StreetSeymour, Indiana 47274Phone: (812) 522-5558</t>
  </si>
  <si>
    <t>Boyer Funeral Home, Sharpsville, Indiana</t>
  </si>
  <si>
    <t>204 N Church StreetSharpsville, Indiana 46068Phone: (765) 963-2500</t>
  </si>
  <si>
    <t>Mattox-McHugh Funeral Home, Shelburn, Indiana</t>
  </si>
  <si>
    <t>205 N Washington StreetShelburn, Indiana 47879Phone: (812) 397-2101</t>
  </si>
  <si>
    <t>Carmony-Ewing Funeral Homes, Shelbyville, Indiana</t>
  </si>
  <si>
    <t>819 S Harrison StreetShelbyville, Indiana 46176Phone: (317) 392-2555</t>
  </si>
  <si>
    <t>Glenn E George &amp; Son Funeral Home, Shelbyville, Indiana</t>
  </si>
  <si>
    <t>437 Amos RoadShelbyville, Indiana 46176Phone: (317) 398-4599</t>
  </si>
  <si>
    <t>Murphy-Parks Funeral Service Whispering Hope Mem Grdns Crem, Shelbyville, Indiana</t>
  </si>
  <si>
    <t>703 S Harrison StShelbyville, Indiana 46176Phone: (317) 398-6697</t>
  </si>
  <si>
    <t>Marshall &amp; Erlewein Funeral Home &amp; Crematory, Shirley, Indiana</t>
  </si>
  <si>
    <t>306 South Main StreetShirley, Indiana 47384Phone: (765) 737-6715</t>
  </si>
  <si>
    <t>Queen-Lee Funeral Home, Shoals, Indiana</t>
  </si>
  <si>
    <t>5th &amp; High StreetShoals, Indiana 47581Phone: (812) 247-3101</t>
  </si>
  <si>
    <t>Delaughter-McKee Mortuary Inc, Silver Lake, Indiana</t>
  </si>
  <si>
    <t>State Rt 14Silver Lake, Indiana 46982Phone: (260) 352-2812</t>
  </si>
  <si>
    <t>Alford's Mortuary, South Bend, Indiana</t>
  </si>
  <si>
    <t>1222 Napier StreetSouth Bend, Indiana 46601Phone: (574) 282-2477</t>
  </si>
  <si>
    <t>Carl Kay Memorials, South Bend, Indiana</t>
  </si>
  <si>
    <t>4105 S Michigan StSouth Bend, Indiana 46680Phone: (574) 291-6041</t>
  </si>
  <si>
    <t>Clark-O'Neal Funeral Home Inc, South Bend, Indiana</t>
  </si>
  <si>
    <t>2702 Lincoln Way WSouth Bend, Indiana 46628Phone: (574) 232-6565</t>
  </si>
  <si>
    <t>Cobb Funeral Home, South Bend, Indiana</t>
  </si>
  <si>
    <t>915 Benham AveSouth Bend, Indiana 46614Phone: (574) 389-3318</t>
  </si>
  <si>
    <t>Danilewicz Funeral Service, South Bend, Indiana</t>
  </si>
  <si>
    <t>403 Lincoln Way WSouth Bend, Indiana 46601Phone: (574) 289-1660</t>
  </si>
  <si>
    <t>Forest G Hay Funeral Home Inc, South Bend, Indiana</t>
  </si>
  <si>
    <t>435 S Ironwood DriveSouth Bend, Indiana 46615Phone: (574) 289-6375</t>
  </si>
  <si>
    <t>Hanley &amp; Sons Funeral Home, South Bend, Indiana</t>
  </si>
  <si>
    <t>23421 State Road 23South Bend, Indiana 46626Phone: (574) 287-4181</t>
  </si>
  <si>
    <t>Hickey Funeral Homes, South Bend, Indiana</t>
  </si>
  <si>
    <t>3516 E Jefferson BlvdSouth Bend, Indiana 46615Phone: (574) 234-4155</t>
  </si>
  <si>
    <t>Kaniewski Funeral Homes Inc, South Bend, Indiana</t>
  </si>
  <si>
    <t>3545 N Bendix DriveSouth Bend, Indiana 46628Phone: (574) 277-4444</t>
  </si>
  <si>
    <t>McGann Funeral Home-University Area Chapel, South Bend, Indiana</t>
  </si>
  <si>
    <t>2313 Edison RoadSouth Bend, Indiana 46615Phone: (574) 232-1411</t>
  </si>
  <si>
    <t>Morning Star funerals &amp; Cremations, South Bend, Indiana</t>
  </si>
  <si>
    <t>21275 Cleveland RoadSouth Bend, Indiana 46628Phone: (574) 277-8004</t>
  </si>
  <si>
    <t>Palmer Funeral Home, South Bend, Indiana</t>
  </si>
  <si>
    <t>2528 Mishawaka AvenueSouth Bend, Indiana 46615Phone: (574) 289-2848</t>
  </si>
  <si>
    <t>Palmer Funeral Home-Guisinger Chapel, South Bend, Indiana</t>
  </si>
  <si>
    <t>3718 S Michigan StreetSouth Bend, Indiana 46614Phone: (574) 291-5880</t>
  </si>
  <si>
    <t>Saint Joseph Funeral Homes Inc, South Bend, Indiana</t>
  </si>
  <si>
    <t>1827 E Ireland RoadSouth Bend, Indiana 46614Phone: (574) 299-1234</t>
  </si>
  <si>
    <t>Welsheimer Funeral Home, South Bend, Indiana</t>
  </si>
  <si>
    <t>521 N William StreetSouth Bend, Indiana 46616Phone: (574) 232-4857</t>
  </si>
  <si>
    <t>Welshiemer North Funeral Home, South Bend, Indiana</t>
  </si>
  <si>
    <t>Zahoran Funeral Home Inc, South Bend, Indiana</t>
  </si>
  <si>
    <t>1826 Kemble AvenueSouth Bend, Indiana 46613Phone: (574) 287-7125</t>
  </si>
  <si>
    <t>Smith &amp; Sons Miller Chapel, South Whitley, Indiana</t>
  </si>
  <si>
    <t>208 N Maple StreetSouth Whitley, Indiana 46787Phone: (260) 723-5221</t>
  </si>
  <si>
    <t>Conkle Funeral Home, Speedway, Indiana</t>
  </si>
  <si>
    <t>4925 W 16th StreetSpeedway, Indiana 46224Phone: (317) 241-6333</t>
  </si>
  <si>
    <t>West &amp; Parrish &amp; Pedigo Funeral Home Inc, Spencer, Indiana</t>
  </si>
  <si>
    <t>105 N Montgomery StSpencer, Indiana 47460Phone: (812) 829-2791</t>
  </si>
  <si>
    <t>Carnahan-Baidinger &amp; Walter Funeral Home, Spencerville, Indiana</t>
  </si>
  <si>
    <t>6992 State Rd 1Spencerville, Indiana 46788Phone: (260) 238-4488</t>
  </si>
  <si>
    <t>Fisher-Loy Funeral Chapel, Stockwell, Indiana</t>
  </si>
  <si>
    <t>9409 Yorktown RdStockwell, Indiana 47983Phone: (765) 523-2166</t>
  </si>
  <si>
    <t>Noffze Funeral Home, Summitville, Indiana</t>
  </si>
  <si>
    <t>1009 W Walnut StSummitville, Indiana 46070Phone: (765) 536-2727</t>
  </si>
  <si>
    <t>Cook Funeral Home Inc, Sunman, Indiana</t>
  </si>
  <si>
    <t>Vine StSunman, Indiana 47041Phone: (812) 623-2200</t>
  </si>
  <si>
    <t>Needham-Storey-Wampner Funeral Service, Swayzee, Indiana</t>
  </si>
  <si>
    <t>314 N Washington StSwayzee, Indiana 46986Phone: (765) 922-7979</t>
  </si>
  <si>
    <t>Mishler-Eastlund Funeral Home, Syracuse, Indiana</t>
  </si>
  <si>
    <t>7458 E 1000 NSyracuse, Indiana 46567Phone: (574) 457-3144</t>
  </si>
  <si>
    <t>Huber Funeral Home, Tell City, Indiana</t>
  </si>
  <si>
    <t>1139 12th StTell City, Indiana 47586Phone: (812) 547-2251</t>
  </si>
  <si>
    <t>Zoercher-Gillick Funeral Home, Tell City, Indiana</t>
  </si>
  <si>
    <t>920 10th StTell City, Indiana 47586Phone: (812) 547-2511</t>
  </si>
  <si>
    <t>Callahan &amp; Hughes Funeral Home Inc, Terre Haute, Indiana</t>
  </si>
  <si>
    <t>605 S 25th StTerre Haute, Indiana 47803Phone: (812) 232-1365</t>
  </si>
  <si>
    <t>Callahan Funeral Home, Terre Haute, Indiana</t>
  </si>
  <si>
    <t>2425 Wabash AveTerre Haute, Indiana 47807Phone: (812) 232-4351</t>
  </si>
  <si>
    <t>DE Baun Funeral Homes, Terre Haute, Indiana</t>
  </si>
  <si>
    <t>1729 S 8th StTerre Haute, Indiana 47802Phone: (812) 299-5125</t>
  </si>
  <si>
    <t>Dunn Family Mortuary, Terre Haute, Indiana</t>
  </si>
  <si>
    <t>1505 Poplar StTerre Haute, Indiana 47804Phone: (812) 234-7898</t>
  </si>
  <si>
    <t>Mattox Family Funeral Home, Terre Haute, Indiana</t>
  </si>
  <si>
    <t>602 S 7th StTerre Haute, Indiana 47807Phone: (812) 462-1000</t>
  </si>
  <si>
    <t>Mattox-Wood Funeral Home, Terre Haute, Indiana</t>
  </si>
  <si>
    <t>4660 N Lafayette StTerre Haute, Indiana 47805Phone: (812) 462-1010</t>
  </si>
  <si>
    <t>Roselawn Funeral Home &amp; Park, Terre Haute, Indiana</t>
  </si>
  <si>
    <t>7500 N Clinton StTerre Haute, Indiana 47805Phone: (812) 466-5221</t>
  </si>
  <si>
    <t>Russell Funeral Home, Terre Haute, Indiana</t>
  </si>
  <si>
    <t>419 N 21st StTerre Haute, Indiana 47807Phone: (812) 232-8422</t>
  </si>
  <si>
    <t>Thomas Funeral Home, Terre Haute, Indiana</t>
  </si>
  <si>
    <t>2200 N. 13th stTerre Haute, Indiana 47804Phone: (812) 232-3805</t>
  </si>
  <si>
    <t>Thomas Funeral Home Inc, Terre Haute, Indiana</t>
  </si>
  <si>
    <t>7500 N Clinton StTerre Haute, Indiana 47805Phone: (812) 232-3085</t>
  </si>
  <si>
    <t>Russell &amp; Hitch Funeral Home Inc, Thorntown, Indiana</t>
  </si>
  <si>
    <t>116 W Plum StThorntown, Indiana 46071Phone: (765) 436-7474</t>
  </si>
  <si>
    <t>Fraze-Brooks Funeral Home, Union City, Indiana</t>
  </si>
  <si>
    <t>432 West Pearl StreetUnion City, Indiana 47390Phone: (765) 964-4131</t>
  </si>
  <si>
    <t>Reichard Funeral Home, Union City, Indiana</t>
  </si>
  <si>
    <t>400 West Deerfield RoadUnion City, Indiana 47390Phone: (765) 964-3400</t>
  </si>
  <si>
    <t>Moeller Funeral Home-Crematory, Valparaiso, Indiana</t>
  </si>
  <si>
    <t>104 Roosevelt RdValparaiso, Indiana 46383Phone: (219) 462-0535</t>
  </si>
  <si>
    <t>Dickerson Funeral Home, Veedersburg, Indiana</t>
  </si>
  <si>
    <t>303 North Main StreetVeedersburg, Indiana 47987Phone: (765) 294-2000</t>
  </si>
  <si>
    <t>Parham Shelby Funeral Home, Veedersburg, Indiana</t>
  </si>
  <si>
    <t>505 North Main StreetVeedersburg, Indiana 47987Phone: (765) 294-2092</t>
  </si>
  <si>
    <t>Bovards Funeral Home, Versailles, Indiana</t>
  </si>
  <si>
    <t>319 S Adams StVersailles, Indiana 47042Phone: (812) 689-53921</t>
  </si>
  <si>
    <t>Haskell &amp; Morrison Funeral Home, Vevay, Indiana</t>
  </si>
  <si>
    <t>208 Ferry StreetVevay, Indiana 47043Phone: (812) 427-2424</t>
  </si>
  <si>
    <t>Duesterberg-Fredrick Funeral Home, Vincennes, Indiana</t>
  </si>
  <si>
    <t>521 Vigo StVincennes, Indiana 47591Phone: (812) 882-8721</t>
  </si>
  <si>
    <t>Fredrick Funeral Home, Vincennes, Indiana</t>
  </si>
  <si>
    <t>313 Church StreetVincennes, Indiana 47591Phone: (812) 882-6896</t>
  </si>
  <si>
    <t>Gardner-Brockman Funeral Home, Vincennes, Indiana</t>
  </si>
  <si>
    <t>505 Main StVincennes, Indiana 47591Phone: (812) 882-1167</t>
  </si>
  <si>
    <t>Goodwin Family Funeral Home, Vincennes, Indiana</t>
  </si>
  <si>
    <t>524 Broadway StVincennes, Indiana 47591Phone: (812) 882-5900</t>
  </si>
  <si>
    <t>Grandstaff-Hentgen Funeral Services, Wabash, Indiana</t>
  </si>
  <si>
    <t>1241 Manchester AveWabash, Indiana 46992Phone: (260) 563-1372</t>
  </si>
  <si>
    <t>McDonald Funeral Home Inc Eddingfield Chapel, Wabash, Indiana</t>
  </si>
  <si>
    <t>231 Falls AvenueWabash, Indiana 46992Phone: (260) 563-3755</t>
  </si>
  <si>
    <t>Lienhart Funeral Home, Wakarusa, Indiana</t>
  </si>
  <si>
    <t>117 West Waterford StreetWakarusa, Indiana 46573Phone: (574) 862-2235</t>
  </si>
  <si>
    <t>Thompson-Lengacher &amp; Yoder Funeral Home, Wakarusa, Indiana</t>
  </si>
  <si>
    <t>501 North Elkhart StreetWakarusa, Indiana 46573Phone: (574) 862-4506</t>
  </si>
  <si>
    <t>Nausbaum-Elkin Funeral Home, Walkerton, Indiana</t>
  </si>
  <si>
    <t>408 Roosevelt RoadWalkerton, Indiana 46574Phone: (574) 586-3444</t>
  </si>
  <si>
    <t>Rannells Funeral Home Inc, Walkerton, Indiana</t>
  </si>
  <si>
    <t>7984 North State Road 23Walkerton, Indiana 46574Phone: (574) 586-2120</t>
  </si>
  <si>
    <t>Murray Funeral Home, Walton, Indiana</t>
  </si>
  <si>
    <t>401 North Main StreetWalton, Indiana 46994Phone: (574) 626-2531</t>
  </si>
  <si>
    <t>Wanatah Funeral Home, Wanatah, Indiana</t>
  </si>
  <si>
    <t>309 North Main StreetWanatah, Indiana 46390Phone: (219) 733-2313</t>
  </si>
  <si>
    <t>Glancy Funeral Homes Butler Chapel, Warren, Indiana</t>
  </si>
  <si>
    <t>131 N Wayne StWarren, Indiana 46792Phone: (260) 375-3110</t>
  </si>
  <si>
    <t>Mchatton-Sadler Funeral Chapel, Warsaw, Indiana</t>
  </si>
  <si>
    <t>2290 Provident CourtWarsaw, Indiana 46580Phone: (574) 267-7123</t>
  </si>
  <si>
    <t>Redpath-Fruth Funeral Home, Warsaw, Indiana</t>
  </si>
  <si>
    <t>225 Argonne RdWarsaw, Indiana 46580Phone: (574) 268-0225</t>
  </si>
  <si>
    <t>Titus Funeral Home Inc, Warsaw, Indiana</t>
  </si>
  <si>
    <t>2000 Sheridan StreetWarsaw, Indiana 46580Phone: (574) 267-3104</t>
  </si>
  <si>
    <t>Gill Funeral Home, Washington, Indiana</t>
  </si>
  <si>
    <t>308 E Walnut StWashington, Indiana 47501Phone: (812) 254-5650</t>
  </si>
  <si>
    <t>Feller Funeral Home Inc, Waterloo, Indiana</t>
  </si>
  <si>
    <t>875 South Wayne StreetWaterloo, Indiana 46793Phone: (260) 837-2581</t>
  </si>
  <si>
    <t>Machledte &amp; Servies Funeral Home, Waveland, Indiana</t>
  </si>
  <si>
    <t>301 E Green StWaveland, Indiana 47989Phone: (765) 435-2261</t>
  </si>
  <si>
    <t>Shoemaker Funeral Home Inc, Waynetown, Indiana</t>
  </si>
  <si>
    <t>202 S State Rd 25Waynetown, Indiana 47990Phone: (765) 234-2224</t>
  </si>
  <si>
    <t>Mattox-Bedino Funeral Home, West Terre Haute, Indiana</t>
  </si>
  <si>
    <t>212 National AveWest Terre Haute, Indiana 47885Phone: (812) 462-1030</t>
  </si>
  <si>
    <t>McMullan Funeral Home, Westfield, Indiana</t>
  </si>
  <si>
    <t>133 E Main StWestfield, Indiana 46074Phone: (317) 896-2931</t>
  </si>
  <si>
    <t>Bass &amp; Gasper Funeral Home Inc, Westport, Indiana</t>
  </si>
  <si>
    <t>402 E BennettWestport, Indiana 47283Phone: (812) 591-2571</t>
  </si>
  <si>
    <t>Newhard Funeral Homes Inc, Westville, Indiana</t>
  </si>
  <si>
    <t>58 W WalnutWestville, Indiana 46391Phone: (219) 785-2581</t>
  </si>
  <si>
    <t>Boersma Funeral Home, Wheatfield, Indiana</t>
  </si>
  <si>
    <t>90 East Grove StreetWheatfield, Indiana 46392Phone: (219) 956-2220</t>
  </si>
  <si>
    <t>Lang Funeral Service K-V Chapel, Wheatfield, Indiana</t>
  </si>
  <si>
    <t>3988 West State Road 10Wheatfield, Indiana 46392Phone: (219) 956-4211</t>
  </si>
  <si>
    <t>Jessen Funeral Home, Whiteland, Indiana</t>
  </si>
  <si>
    <t>729 N Us Highway 31Whiteland, Indiana 46184Phone: (317) 535-6880</t>
  </si>
  <si>
    <t>Grady Funeral Homes Inc, Williamsport, Indiana</t>
  </si>
  <si>
    <t>111 E Monroe StWilliamsport, Indiana 47993Phone: (765) 762-3464</t>
  </si>
  <si>
    <t>Frain Mortuary, Winamac, Indiana</t>
  </si>
  <si>
    <t>305 E Main StWinamac, Indiana 46996Phone: (574) 946-3222</t>
  </si>
  <si>
    <t>Thayer Funeral Home, Winchester, Indiana</t>
  </si>
  <si>
    <t>327 E Franklin StWinchester, Indiana 47394Phone: (765) 584-2161</t>
  </si>
  <si>
    <t>Walker Funeral Home, Winchester, Indiana</t>
  </si>
  <si>
    <t>248 East South StreetWinchester, Indiana 47394Phone: (765) 584-3231</t>
  </si>
  <si>
    <t>Pritchard Funeral Home, Windfall, Indiana</t>
  </si>
  <si>
    <t>113 McClellan StWindfall, Indiana 46076Phone: (765) 945-7116</t>
  </si>
  <si>
    <t>Curtis Funeral Home, Winslow, Indiana</t>
  </si>
  <si>
    <t>300 Walnut StreetWinslow, Indiana 47598Phone: (812) 789-2442</t>
  </si>
  <si>
    <t>Foster Funeral Home, Wolcott, Indiana</t>
  </si>
  <si>
    <t>202 W School StWolcott, Indiana 47995Phone: (219) 279-2123</t>
  </si>
  <si>
    <t>Hutchins Funeral Home, Wolcottville, Indiana</t>
  </si>
  <si>
    <t>State Rd 9 NWolcottville, Indiana 46795Phone: (260) 854-2251</t>
  </si>
  <si>
    <t>Welch &amp; Cornett Funeral Home Inc, Worthington, Indiana</t>
  </si>
  <si>
    <t>23 S Jefferson StWorthington, Indiana 47471Phone: (812) 875-3081</t>
  </si>
  <si>
    <t>Gant-RicHomean Funeral Homes Inc, Yorktown, Indiana</t>
  </si>
  <si>
    <t>2215 S Broadway StYorktown, Indiana 47396Phone: (765) 759-5333</t>
  </si>
  <si>
    <t>Aaron-Ruben-Nelson Mortuary, Zionsville, Indiana</t>
  </si>
  <si>
    <t>11411 N. Michigan RoadZionsville, Indiana 46077Phone: 317-873-4776</t>
  </si>
  <si>
    <t>Flanner &amp; Buchanan Mortuaries Inc, Zionsville, Indiana</t>
  </si>
  <si>
    <t>105 West Pine StreetZionsville, Indiana 46077Phone: (317) 873-3366</t>
  </si>
  <si>
    <t>Linn's Funeral Home, Ackley, Iowa</t>
  </si>
  <si>
    <t>903 Cerro Gordo StAckley, Iowa 50601Phone: (641) 847-2569</t>
  </si>
  <si>
    <t>Sietsema Funeral Home, Ackley, Iowa</t>
  </si>
  <si>
    <t>501 10th AveAckley, Iowa 50601Phone: (641) 847-2333</t>
  </si>
  <si>
    <t>Fisher Funeral Home, Adel, Iowa</t>
  </si>
  <si>
    <t>506 Rapids StAdel, Iowa 50003Phone: (515) 993-4259</t>
  </si>
  <si>
    <t>McCalley Funeral Home Inc, Adel, Iowa</t>
  </si>
  <si>
    <t>735 S 14th StAdel, Iowa 50003Phone: (515) 993-4240</t>
  </si>
  <si>
    <t>Powers Funeral Home, Afton, Iowa</t>
  </si>
  <si>
    <t>612 N Dodge StreetAfton, Iowa 50830Phone: 641-347-8725</t>
  </si>
  <si>
    <t>Schroeder Funeral Home Inc, Akron, Iowa</t>
  </si>
  <si>
    <t>200 Main StAkron, Iowa 51001Phone: (712) 568-2721</t>
  </si>
  <si>
    <t>Sliefert Funeral Home, Albert City, Iowa</t>
  </si>
  <si>
    <t>516 4th Street NorthAlbert City, Iowa 50510Phone: 712-843-5411</t>
  </si>
  <si>
    <t>Gilbert-Boman Funeral Homes, Albia, Iowa</t>
  </si>
  <si>
    <t>9 2nd Ave EAlbia, Iowa 52531Phone: (641) 932-5197</t>
  </si>
  <si>
    <t>Winfield Funeral Home, Albia, Iowa</t>
  </si>
  <si>
    <t>116 Benton Avenue WestAlbia, Iowa 52531Phone: 641-932-3129</t>
  </si>
  <si>
    <t>Linn's Funeral Home, Alden, Iowa</t>
  </si>
  <si>
    <t>211 Main StAlden, Iowa 50006Phone: (641) 648-2569</t>
  </si>
  <si>
    <t>Surls Funeral Home, Alden, Iowa</t>
  </si>
  <si>
    <t>1207 Alden StreetAlden, Iowa 50006Phone: 515-859-7466</t>
  </si>
  <si>
    <t>Geilenfeld-Murphy-Schaaf Funeral Home, Algona, Iowa</t>
  </si>
  <si>
    <t>218 S MooreAlgona, Iowa 50511Phone: (515) 295-3731</t>
  </si>
  <si>
    <t>Oakcrest Funeral Service Inc, Algona, Iowa</t>
  </si>
  <si>
    <t>218 S Moore StreetAlgona, Iowa 50511Phone: 515-295-3731</t>
  </si>
  <si>
    <t>Wilson Funeral Homes, Algona, Iowa</t>
  </si>
  <si>
    <t>403 E McGregor StAlgona, Iowa 50511Phone: (515) 295-2622</t>
  </si>
  <si>
    <t>Randolph Funeral Homes, Allerton, Iowa</t>
  </si>
  <si>
    <t>100 S Wayne StreetAllerton, Iowa 50008Phone: 641-873-4137</t>
  </si>
  <si>
    <t>Sietsema-Vogel Funeral Home, Allison, Iowa</t>
  </si>
  <si>
    <t>308 Birch StreetAllison, Iowa 50602Phone: 319-267-2507</t>
  </si>
  <si>
    <t>Nicklas D Jensen Funeral Home, Alta, Iowa</t>
  </si>
  <si>
    <t>301 Alta Vista StreetAlta, Iowa 51002Phone: 712-284-2141</t>
  </si>
  <si>
    <t>Altoona Funeral Home, Altoona, Iowa</t>
  </si>
  <si>
    <t>105 4th Street SouthwestAltoona, Iowa 50009Phone: 515-967-4272</t>
  </si>
  <si>
    <t>Adams Funeral Home, Ames, Iowa</t>
  </si>
  <si>
    <t>502 Douglas AvenueAmes, Iowa 50010Phone: 515-232-5121</t>
  </si>
  <si>
    <t>Grandon Funeral &amp; Cremation, Ames, Iowa</t>
  </si>
  <si>
    <t>414 Lincoln WayAmes, Iowa 50010Phone: 515-292-2273</t>
  </si>
  <si>
    <t>Stevens Memorial Chapel, Ames, Iowa</t>
  </si>
  <si>
    <t>607 28th StreetAmes, Iowa 50010Phone: 515-232-5473</t>
  </si>
  <si>
    <t>Goettsch Funeral Home, Anamosa, Iowa</t>
  </si>
  <si>
    <t>306 E 1st StreetAnamosa, Iowa 52205Phone: 319-462-3535</t>
  </si>
  <si>
    <t>Hockenberry Mullen Funeral Home, Anita, Iowa</t>
  </si>
  <si>
    <t>1003 Main StreetAnita, Iowa 50020Phone: 712-762-3538</t>
  </si>
  <si>
    <t>Mullen Funeral Homes, Anita, Iowa</t>
  </si>
  <si>
    <t>1008 Main StAnita, Iowa 50020Phone: (712) 762-3538</t>
  </si>
  <si>
    <t>Ankeny Funeral Home, Ankeny, Iowa</t>
  </si>
  <si>
    <t>1510 West 1st StreetAnkeny, Iowa 50021Phone: (515) 964-4674</t>
  </si>
  <si>
    <t>Ankeny Memorial Gardens, Ankeny, Iowa</t>
  </si>
  <si>
    <t>11248 N Ankeny BoulevardAnkeny, Iowa 50023Phone: 515-964-0592</t>
  </si>
  <si>
    <t>Assured Care Funeral Service, Ankeny, Iowa</t>
  </si>
  <si>
    <t>102 Ne Trilein DrAnkeny, Iowa 50021Phone: (515) 963-8219</t>
  </si>
  <si>
    <t>Memorial Services of Iowa, Ankeny, Iowa</t>
  </si>
  <si>
    <t>4208 N Ankeny BlvdAnkeny, Iowa 50021Phone: (515) 964-0592</t>
  </si>
  <si>
    <t>Armstrong Funeral Homes, Anthon, Iowa</t>
  </si>
  <si>
    <t>402 E Brady StreetAnthon, Iowa 51004Phone: 712-373-5235</t>
  </si>
  <si>
    <t>Redman-Schwartz Funeral Homes Inc, Aplington, Iowa</t>
  </si>
  <si>
    <t>514 9th StAplington, Iowa 50604Phone: (319) 347-6275</t>
  </si>
  <si>
    <t>Jamison-ScHomeitz Funeral Home, Arlington, Iowa</t>
  </si>
  <si>
    <t>731 Clay StArlington, Iowa 50606Phone: (563) 633-2585</t>
  </si>
  <si>
    <t>Henry-Olson-Fuhrman Funeral Home &amp; Crematory, Armstrong, Iowa</t>
  </si>
  <si>
    <t>506 2nd AveArmstrong, Iowa 50514Phone: (712) 864-3441</t>
  </si>
  <si>
    <t>Jurrens Funeral Homes, Ashton, Iowa</t>
  </si>
  <si>
    <t>236 E 2nd StreetAshton, Iowa 51232Phone: 712-724-6483</t>
  </si>
  <si>
    <t>Walton-Roste Funeral Home, Ashton, Iowa</t>
  </si>
  <si>
    <t>236 2nd AveAshton, Iowa 51232Phone: (712) 724-64831</t>
  </si>
  <si>
    <t>Kessler Funeral Home, Audubon, Iowa</t>
  </si>
  <si>
    <t>515 S Division StreetAudubon, Iowa 50025Phone: 712-563-2324</t>
  </si>
  <si>
    <t>Wharton-Redig Funeral Home, Aurelia, Iowa</t>
  </si>
  <si>
    <t>401 Main StAurelia, Iowa 51005Phone: (712) 434-2281</t>
  </si>
  <si>
    <t>Knutson Funeral Home, Avoca, Iowa</t>
  </si>
  <si>
    <t>203 N Walnut StAvoca, Iowa 51521Phone: (712) 343-2453</t>
  </si>
  <si>
    <t>Garry-Roberts-Murphy-Schaaf Funeral Home, Bancroft, Iowa</t>
  </si>
  <si>
    <t>105 E KossuthBancroft, Iowa 50517Phone: (515) 885-2521</t>
  </si>
  <si>
    <t>Kremer Funeral Home, Batavia, Iowa</t>
  </si>
  <si>
    <t>1010 3rd StreetBatavia, Iowa 52533Phone: 641-662-2561</t>
  </si>
  <si>
    <t>Christensen-Van Houten Funeral Home, Battle Creek, Iowa</t>
  </si>
  <si>
    <t>608 4th StreetBattle Creek, Iowa 51006Phone: 712-365-4446</t>
  </si>
  <si>
    <t>Fredregill Family Funeral Home, Baxter, Iowa</t>
  </si>
  <si>
    <t>107 E Fox AveBaxter, Iowa 50028Phone: (641) 227-3403</t>
  </si>
  <si>
    <t>Ohde Funeral Home, Bayard, Iowa</t>
  </si>
  <si>
    <t>402 3rd StBayard, Iowa 50029Phone: (712) 651-2164</t>
  </si>
  <si>
    <t>Alan Ritchie Funeral Home, Bedford, Iowa</t>
  </si>
  <si>
    <t>1406 Madison StBedford, Iowa 50833Phone: (712) 523-3312</t>
  </si>
  <si>
    <t>Eickemeyer Funeral Chapel, Bedford, Iowa</t>
  </si>
  <si>
    <t>501 King StreetBedford, Iowa 50833Phone: 712-523-2662</t>
  </si>
  <si>
    <t>Hrabak's Funeral Home Inc, Belle Plaine, Iowa</t>
  </si>
  <si>
    <t>1704 7th AvenueBelle Plaine, Iowa 52208Phone: 319-444-2240</t>
  </si>
  <si>
    <t>Kingery Funeral Home Inc, Bellevue, Iowa</t>
  </si>
  <si>
    <t>100 N 6th StBellevue, Iowa 52031Phone: (563) 872-4101</t>
  </si>
  <si>
    <t>Andrews Funeral Home, Belmond, Iowa</t>
  </si>
  <si>
    <t>516 1st Street SoutheastBelmond, Iowa 50421Phone: 641-444-4474</t>
  </si>
  <si>
    <t>Dugger Funeral Home, Belmond, Iowa</t>
  </si>
  <si>
    <t>111 Luick Lane SouthBelmond, Iowa 50421Phone: (641) 444-3248</t>
  </si>
  <si>
    <t>McGinnis-Chambers Funeral &amp; Cremation Services Inc, Bettendorf, Iowa</t>
  </si>
  <si>
    <t>644 East River DriveBettendorf, Iowa 52722Phone: (563) 355-1751</t>
  </si>
  <si>
    <t>Raymond Funeral Home, Birmingham, Iowa</t>
  </si>
  <si>
    <t>139 S Water StreetBirmingham, Iowa 52535Phone: 319-498-4482</t>
  </si>
  <si>
    <t>Overton Family Funeral Homes, Blairstown, Iowa</t>
  </si>
  <si>
    <t>108 Fremont NwBlairstown, Iowa 52209Phone: (319) 454-6521</t>
  </si>
  <si>
    <t>Phillips Funeral Home, Blairstown, Iowa</t>
  </si>
  <si>
    <t>108 Fremont Street SoutheastBlairstown, Iowa 52209Phone: 319-454-6521</t>
  </si>
  <si>
    <t>Henkenius-Priester Funeral Home, Bloomfield, Iowa</t>
  </si>
  <si>
    <t>18754 Highway 63Bloomfield, Iowa 52537Phone: (641) 664-3400</t>
  </si>
  <si>
    <t>Memphis Funeral Home, Bloomfield, Iowa</t>
  </si>
  <si>
    <t>378 S Market StreetBloomfield, Iowa 52537Phone: 641-664-2351</t>
  </si>
  <si>
    <t>Wagler's Funeral Home, Bloomfield, Iowa</t>
  </si>
  <si>
    <t>304 W Jefferson StreetBloomfield, Iowa 52537Phone: 641-664-3421</t>
  </si>
  <si>
    <t>Vander Ploeg Funeral Home, Boyden, Iowa</t>
  </si>
  <si>
    <t>Us Highway 18Boyden, Iowa 51234Phone: (712) 725-2101</t>
  </si>
  <si>
    <t>Sharp Funeral Homes Inc, Breda, Iowa</t>
  </si>
  <si>
    <t>102 S 5th StreetBreda, Iowa 51436Phone: 712-673-2828</t>
  </si>
  <si>
    <t>Gould's Funeral Home, Brighton, Iowa</t>
  </si>
  <si>
    <t>107 N Farmer StreetBrighton, Iowa 52540Phone: 319-694-2125</t>
  </si>
  <si>
    <t>Cataldo Funeral Home, Britt, Iowa</t>
  </si>
  <si>
    <t>178 1st Avenue SouthwestBritt, Iowa 50423Phone: 641-843-3811</t>
  </si>
  <si>
    <t>Ewing Funeral Home, Britt, Iowa</t>
  </si>
  <si>
    <t>178 Center Street WestBritt, Iowa 50423Phone: 641-843-3839</t>
  </si>
  <si>
    <t>Nevenhoven Funeral Home, Brooklyn, Iowa</t>
  </si>
  <si>
    <t>605 Jackson StreetBrooklyn, Iowa 52211Phone: 641-522-9250</t>
  </si>
  <si>
    <t>Winter &amp; Sons Inc, Buffalo Center, Iowa</t>
  </si>
  <si>
    <t>414 1st StreetBuffalo Center, Iowa 50424Phone: (641) 562-2858</t>
  </si>
  <si>
    <t>Hass-Thielen Funeral Home Inc, Burlington, Iowa</t>
  </si>
  <si>
    <t>2102 S Main StreetBurlington, Iowa 52601Phone: 319-752-2828</t>
  </si>
  <si>
    <t>Lunning Chapel, Burlington, Iowa</t>
  </si>
  <si>
    <t>2620 Mount Pleasant StreetBurlington, Iowa 52601Phone: 319-752-2771</t>
  </si>
  <si>
    <t>Prugh Funeral Service, Burlington, Iowa</t>
  </si>
  <si>
    <t>317 N 4th StreetBurlington, Iowa 52601Phone: 319-754-8241</t>
  </si>
  <si>
    <t>Wilson Funeral Home, Burt, Iowa</t>
  </si>
  <si>
    <t>215 Walnut StreetBurt, Iowa 50522Phone: 515-924-3868</t>
  </si>
  <si>
    <t>Gilbert-Boman Funeral Home, Bussey, Iowa</t>
  </si>
  <si>
    <t>308 Merrill StreetBussey, Iowa 50044Phone: 641-944-5311</t>
  </si>
  <si>
    <t>Camanche Chapel Of Snell-Zornig, Camanche, Iowa</t>
  </si>
  <si>
    <t>800 16th AveCamanche, Iowa 52730Phone: (563) 259-1555</t>
  </si>
  <si>
    <t>Richardson Funeral Home, Carlisle, Iowa</t>
  </si>
  <si>
    <t>415 School StreetCarlisle, Iowa 50047Phone: (515) 989-3510</t>
  </si>
  <si>
    <t>Hertz Funeral Home, Carson, Iowa</t>
  </si>
  <si>
    <t>420 South Oak StreetCarson, Iowa 51525Phone: (712) 484-2283</t>
  </si>
  <si>
    <t>Reiff Funeral Home, Cascade, Iowa</t>
  </si>
  <si>
    <t>205 Hayes Street SouthwestCascade, Iowa 52033Phone: 563-852-3130</t>
  </si>
  <si>
    <t>Mullen Funeral Homes, Casey, Iowa</t>
  </si>
  <si>
    <t>Rr 1 Box ACasey, Iowa 50048Phone: (641) 746-2727</t>
  </si>
  <si>
    <t>Dahl-Van Hove-Schoof Funeral, Cedar Falls, Iowa</t>
  </si>
  <si>
    <t>1825 W 12th StreetCedar Falls, Iowa 50613Phone: 319-266-7525</t>
  </si>
  <si>
    <t>Richardson Funeral Home, Cedar Falls, Iowa</t>
  </si>
  <si>
    <t>615 Main StreetCedar Falls, Iowa 50613Phone: (319) 266-3525</t>
  </si>
  <si>
    <t>Brosh Chapel Inc, Cedar Rapids, Iowa</t>
  </si>
  <si>
    <t>1028 3rd St SeCedar Rapids, Iowa 52401Phone: (319) 362-8837</t>
  </si>
  <si>
    <t>Cedar Memorial Funeral Home, Cedar Rapids, Iowa</t>
  </si>
  <si>
    <t>4200 1st Ave NeCedar Rapids, Iowa 52402Phone: (319) 393-8000</t>
  </si>
  <si>
    <t>, Cedar Rapids, Iowa</t>
  </si>
  <si>
    <t>Murdoch-Linwood Funeral Home &amp; Cremation Services, Cedar Rapids, Iowa</t>
  </si>
  <si>
    <t>520 Wilson Ave SwCedar Rapids, Iowa 52404Phone: (319) 364-1549</t>
  </si>
  <si>
    <t>Papich-Kuba-Janeba Chapel, Cedar Rapids, Iowa</t>
  </si>
  <si>
    <t>1604 J St SwCedar Rapids, Iowa 52404Phone: (319) 362-9032</t>
  </si>
  <si>
    <t>Stewart Funeral Home Inc, Cedar Rapids, Iowa</t>
  </si>
  <si>
    <t>1844 1st Ave NeCedar Rapids, Iowa 52402Phone: (319) 362-2147</t>
  </si>
  <si>
    <t>Turner Chapel East, Cedar Rapids, Iowa</t>
  </si>
  <si>
    <t>800 2nd Ave SeCedar Rapids, Iowa 52403Phone: (319) 362-1131</t>
  </si>
  <si>
    <t>Turner Chapel West, Cedar Rapids, Iowa</t>
  </si>
  <si>
    <t>1221 1st Ave SwCedar Rapids, Iowa 52405Phone: (319) 362-1135</t>
  </si>
  <si>
    <t>Murdoch Funeral Home &amp; Cremation Service, Center Point, Iowa</t>
  </si>
  <si>
    <t>622 Main StreetCenter Point, Iowa 52213Phone: (319) 849-1567</t>
  </si>
  <si>
    <t>Thomas Lange Funeral Home, Centerville, Iowa</t>
  </si>
  <si>
    <t>1900 South 18th StCenterville, Iowa 52544Phone: (641) 856-2000</t>
  </si>
  <si>
    <t>Murdoch Funeral Home &amp; Cremation Service, Central City, Iowa</t>
  </si>
  <si>
    <t>511 Main StCentral City, Iowa 52214Phone: (319) 438-6113</t>
  </si>
  <si>
    <t>Fielding Funeral Homes Inc, Chariton, Iowa</t>
  </si>
  <si>
    <t>Grand At ArmoryChariton, Iowa 50049Phone: (641) 774-5014</t>
  </si>
  <si>
    <t>Mosher Funeral Home, Chariton, Iowa</t>
  </si>
  <si>
    <t>729 Court AveChariton, Iowa 50049Phone: (641) 774-5812</t>
  </si>
  <si>
    <t>Boothby Funeral Home, Cherokee, Iowa</t>
  </si>
  <si>
    <t>207 E Main StCherokee, Iowa 51012Phone: (712) 225-3496</t>
  </si>
  <si>
    <t>Greenwood Funeral Home, Cherokee, Iowa</t>
  </si>
  <si>
    <t>216 S 2nd StCherokee, Iowa 51012Phone: (712) 225-4886</t>
  </si>
  <si>
    <t>Brown Funeral Home, Churdan, Iowa</t>
  </si>
  <si>
    <t>712 Jay StChurdan, Iowa 50050Phone: (515) 389-3179</t>
  </si>
  <si>
    <t>Chapman Funeral Home, Clarence, Iowa</t>
  </si>
  <si>
    <t>311 5th AveClarence, Iowa 52216Phone: (563) 452-3259</t>
  </si>
  <si>
    <t>Eickemeyer Funeral Chapel, Clarinda, Iowa</t>
  </si>
  <si>
    <t>400 West Glenn Miller DriveClarinda, Iowa 51632Phone: (712) 542-4200</t>
  </si>
  <si>
    <t>Walker-Merrick Funeral Home Inc, Clarinda, Iowa</t>
  </si>
  <si>
    <t>422 East Washington StreetClarinda, Iowa 51632Phone: (712) 542-2153</t>
  </si>
  <si>
    <t>Schwartz Funeral Homes Inc, Clarksville, Iowa</t>
  </si>
  <si>
    <t>221 W GreeneClarksville, Iowa 50619Phone: (319) 278-4245</t>
  </si>
  <si>
    <t>VanSlyke Colonial Chapel, Clear Lake, Iowa</t>
  </si>
  <si>
    <t>101 N 4th StClear Lake, Iowa 50428Phone: (641) 357-2193</t>
  </si>
  <si>
    <t>Watson &amp; Armstrong Funeral Homes Inc, Clearfield, Iowa</t>
  </si>
  <si>
    <t>North Main StreetClearfield, Iowa 50840Phone: (641) 336-2363</t>
  </si>
  <si>
    <t>Schutte Funeral &amp; Cremation Service Inc, Clermont, Iowa</t>
  </si>
  <si>
    <t>316 Mill StreetClermont, Iowa 52135Phone: (563) 423-7250</t>
  </si>
  <si>
    <t>Brooks Funeral Care, Clive, Iowa</t>
  </si>
  <si>
    <t>7975 University BlvdClive, Iowa 50325Phone: (515) 277-8700</t>
  </si>
  <si>
    <t>Hand Clutier Chapel, Clutier, Iowa</t>
  </si>
  <si>
    <t>311 CurtisClutier, Iowa 52217Phone: (319) 479-2746</t>
  </si>
  <si>
    <t>Walters-Coburn Funeral Homes, Colfax, Iowa</t>
  </si>
  <si>
    <t>24 West Howard StreetColfax, Iowa 50054Phone: (515) 674-3155</t>
  </si>
  <si>
    <t>Stacy-Lewis Funeral Home, Columbus Junction, Iowa</t>
  </si>
  <si>
    <t>603 2nd StColumbus Junction, Iowa 52738Phone: (319) 728-8151</t>
  </si>
  <si>
    <t>Johnston Funeral Home, Conrad, Iowa</t>
  </si>
  <si>
    <t>115 GrundyConrad, Iowa 50621Phone: (641) 366-2150</t>
  </si>
  <si>
    <t>Ohde Funeral Home, Coon Rapids, Iowa</t>
  </si>
  <si>
    <t>324 4th AveCoon Rapids, Iowa 50058Phone: (712) 999-2261</t>
  </si>
  <si>
    <t>Lensing's Oak Hill Funeral Service, Coralville, Iowa</t>
  </si>
  <si>
    <t>210 Holiday RoadCoralville, Iowa 52241Phone: (319) 351-9362</t>
  </si>
  <si>
    <t>Coen-Beaty-Pearson Family Funeral Service, Corning, Iowa</t>
  </si>
  <si>
    <t>701 7th StCorning, Iowa 50841Phone: (641) 322-3156</t>
  </si>
  <si>
    <t>Roland-Johnson &amp; Ritchie Funeral Home, Corning, Iowa</t>
  </si>
  <si>
    <t>905 Benton AveCorning, Iowa 50841Phone: (641) 322-3186</t>
  </si>
  <si>
    <t>Barker Funeral Home, Correctionville, Iowa</t>
  </si>
  <si>
    <t>302 5th StCorrectionville, Iowa 51016Phone: (712) 372-4401</t>
  </si>
  <si>
    <t>Garry-Roberts-Murphy-Schaaf Funeral Home, Corwith, Iowa</t>
  </si>
  <si>
    <t>207 Linn StCorwith, Iowa 50430Phone: (515) 583-2469</t>
  </si>
  <si>
    <t>Randolph Funeral Homes, Corydon, Iowa</t>
  </si>
  <si>
    <t>204 N Greeley StCorydon, Iowa 50060Phone: (641) 872-1410</t>
  </si>
  <si>
    <t>Bradley-Lindstrom Funeral Home, Cresco, Iowa</t>
  </si>
  <si>
    <t>119 2nd Ave SwCresco, Iowa 52136Phone: (563) 547-2323</t>
  </si>
  <si>
    <t>Conway Funeral Homes, Cresco, Iowa</t>
  </si>
  <si>
    <t>404 N Elm StCresco, Iowa 52136Phone: (563) 547-3501</t>
  </si>
  <si>
    <t>Brandt Funeral Home, Dallas Center, Iowa</t>
  </si>
  <si>
    <t>1301 Ash StreetDallas Center, Iowa 50063Phone: (515) 992-3701</t>
  </si>
  <si>
    <t>Armstrong Funeral Homes, Danbury, Iowa</t>
  </si>
  <si>
    <t>104 1st StDanbury, Iowa 51019Phone: (712) 883-2411</t>
  </si>
  <si>
    <t>Cunnick-Collins Mortuary, Davenport, Iowa</t>
  </si>
  <si>
    <t>1200 E 39th StDavenport, Iowa 52807Phone: (563) 391-1200</t>
  </si>
  <si>
    <t>Davenport Memorial Park, Davenport, Iowa</t>
  </si>
  <si>
    <t>1022 E 39th StDavenport, Iowa 52807Phone: (563) 391-4612</t>
  </si>
  <si>
    <t>Halligan-McCabe-Devries Funeral Home, Davenport, Iowa</t>
  </si>
  <si>
    <t>614 N Main StDavenport, Iowa 52803Phone: (563) 322-4438</t>
  </si>
  <si>
    <t>Orr's Mortuary, Davenport, Iowa</t>
  </si>
  <si>
    <t>1124 N Ripley StDavenport, Iowa 52803Phone: (563) 323-3038</t>
  </si>
  <si>
    <t>The Runge Mortuary &amp; Crematory, Davenport, Iowa</t>
  </si>
  <si>
    <t>838 East Kimberly RoadDavenport, Iowa 52807Phone: (563) 391-6202</t>
  </si>
  <si>
    <t>Weerts Funeral Home, Davenport, Iowa</t>
  </si>
  <si>
    <t>3625 Jersey Ridge RdDavenport, Iowa 52807Phone: (563) 355-4433</t>
  </si>
  <si>
    <t>John C Lemke Funeral Home, De Witt, Iowa</t>
  </si>
  <si>
    <t>226 11th StreetDe Witt, Iowa 52742Phone: 563-659-8000</t>
  </si>
  <si>
    <t>Nelson-Heesch Funeral Home, De Witt, Iowa</t>
  </si>
  <si>
    <t>423 8th StDe Witt, Iowa 52742Phone: (563) 659-3612</t>
  </si>
  <si>
    <t>Schultz Funeral Homes, De Witt, Iowa</t>
  </si>
  <si>
    <t>722 8th StreetDe Witt, Iowa 52742Phone: 563-659-5241</t>
  </si>
  <si>
    <t>Fjelstul Funeral Home, Decorah, Iowa</t>
  </si>
  <si>
    <t>306 E Water StDecorah, Iowa 52101Phone: (563) 382-5210</t>
  </si>
  <si>
    <t>Schluter &amp; Balik Funeral Homes, Decorah, Iowa</t>
  </si>
  <si>
    <t>604 South AveDecorah, Iowa 52101Phone: (563) 382-8651</t>
  </si>
  <si>
    <t>Huebner Funeral Homes, Denison, Iowa</t>
  </si>
  <si>
    <t>1437 BroadwayDenison, Iowa 51442Phone: (712) 263-4158</t>
  </si>
  <si>
    <t>Pfannebecker Funeral Home Inc, Denison, Iowa</t>
  </si>
  <si>
    <t>1425 BroadwayDenison, Iowa 51442Phone: (712) 263-4151</t>
  </si>
  <si>
    <t>Kaiser-Corson Funeral Homes Inc, Denver, Iowa</t>
  </si>
  <si>
    <t>110 S State StDenver, Iowa 50622Phone: (319) 984-5379</t>
  </si>
  <si>
    <t>Schumacher Funeral Home, Denver, Iowa</t>
  </si>
  <si>
    <t>170 E FranklinDenver, Iowa 50622Phone: (319) 984-5555</t>
  </si>
  <si>
    <t>Arnold's Highland Park Funeral, Des Moines, Iowa</t>
  </si>
  <si>
    <t>3500 6th AveDes Moines, Iowa 50313Phone: (515) 288-6551</t>
  </si>
  <si>
    <t>Brooks Funeral Home, Des Moines, Iowa</t>
  </si>
  <si>
    <t>2135 SW 9th StreetDes Moines, Iowa 50315Phone: 515-282-7311</t>
  </si>
  <si>
    <t>DFS Memorials - Des Moines, Des Moines, Iowa</t>
  </si>
  <si>
    <t>107 East Fox AveDes Moines, Iowa 50028Phone: (515) 200-2959</t>
  </si>
  <si>
    <t>Dunn's Funeral Home &amp; Crematory, Des Moines, Iowa</t>
  </si>
  <si>
    <t>2121 Grand AveDes Moines, Iowa 50312Phone: (515) 244-2121</t>
  </si>
  <si>
    <t>Grandview Park Funeral Home, Des Moines, Iowa</t>
  </si>
  <si>
    <t>3211 Hubbell AvenueDes Moines, Iowa 50317Phone: 515-265-1652</t>
  </si>
  <si>
    <t>Hamilton's Funeral Home, Des Moines, Iowa</t>
  </si>
  <si>
    <t>605 Lyon StDes Moines, Iowa 50309Phone: (515) 243-5221</t>
  </si>
  <si>
    <t>Hendersons Highland Park FNRL, Des Moines, Iowa</t>
  </si>
  <si>
    <t>3500 6th AvenueDes Moines, Iowa 50313Phone: 515-309-6550</t>
  </si>
  <si>
    <t>Highland Park Funeral Home, Des Moines, Iowa</t>
  </si>
  <si>
    <t>IA Funeral Directors Association, Des Moines, Iowa</t>
  </si>
  <si>
    <t>2400 86th St Ste 22Des Moines, Iowa 50322Phone: (515) 270-0130</t>
  </si>
  <si>
    <t>Iles Funeral Home Prearrange, Des Moines, Iowa</t>
  </si>
  <si>
    <t>6325 Hickman RdDes Moines, Iowa 50334Phone: (515) 270-3800</t>
  </si>
  <si>
    <t>Merle Hay Funeral Home, Des Moines, Iowa</t>
  </si>
  <si>
    <t>4400 Merle Hay RoadDes Moines, Iowa 50310Phone: 515-278-4633</t>
  </si>
  <si>
    <t>Nichol's Funeral Home, Des Moines, Iowa</t>
  </si>
  <si>
    <t>1451 E Grand AveDes Moines, Iowa 50316Phone: (515) 244-5253</t>
  </si>
  <si>
    <t>Southtown Funeral Home, Des Moines, Iowa</t>
  </si>
  <si>
    <t>5400 SW 9th StreetDes Moines, Iowa 50315Phone: 515-285-3911</t>
  </si>
  <si>
    <t>Sunset Funeral Home &amp; Cemetery, Des Moines, Iowa</t>
  </si>
  <si>
    <t>7601 Fleur DrDes Moines, Iowa 50321Phone: (515) 285-4600</t>
  </si>
  <si>
    <t>Westover Funeral Home, Des Moines, Iowa</t>
  </si>
  <si>
    <t>6337 Hickman RdDes Moines, Iowa 50322Phone: (515) 276-4567</t>
  </si>
  <si>
    <t>Kuhn Funeral Homes, Dexter, Iowa</t>
  </si>
  <si>
    <t>814 Washington StreetDexter, Iowa 50070Phone: 515-789-4621</t>
  </si>
  <si>
    <t>Dike Funeral Chapel, Dike, Iowa</t>
  </si>
  <si>
    <t>202 North StDike, Iowa 50624Phone: (319) 989-2045</t>
  </si>
  <si>
    <t>ScHomeitz-Lynk Funeral, Donnellson, Iowa</t>
  </si>
  <si>
    <t>521 Madison AvenueDonnellson, Iowa 52625Phone: 319-835-5716</t>
  </si>
  <si>
    <t>H C Pedrick &amp; Son Inc, Douds, Iowa</t>
  </si>
  <si>
    <t>509 North Main StreetDouds, Iowa 52551Phone: (641) 936-4317</t>
  </si>
  <si>
    <t>Pedrick Funeral Home, Douds, Iowa</t>
  </si>
  <si>
    <t>14006 Highway 98Douds, Iowa 52551Phone: 641-936-4317</t>
  </si>
  <si>
    <t>Dugger Funeral Home, Dows, Iowa</t>
  </si>
  <si>
    <t>100 N Lee StreetDows, Iowa 50071Phone: 515-852-4134</t>
  </si>
  <si>
    <t>Behr's Funeral Home, Dubuque, Iowa</t>
  </si>
  <si>
    <t>1491 Main StDubuque, Iowa 52001Phone: (563) 582-3297</t>
  </si>
  <si>
    <t>Dennis Kitchen Funeral Home Inc, Dubuque, Iowa</t>
  </si>
  <si>
    <t>3860 Asbury RdDubuque, Iowa 52002Phone: (563) 582-5222</t>
  </si>
  <si>
    <t>2659 John F Kennedy RdDubuque, Iowa 52002Phone: (563) 556-0776</t>
  </si>
  <si>
    <t>Hoffman Schneider Funeral Home, Dubuque, Iowa</t>
  </si>
  <si>
    <t>3060 Pennsylvania AveDubuque, Iowa 52001Phone: (563) 582-7221</t>
  </si>
  <si>
    <t>Hoffmanm Schneider Funeral Home, Dubuque, Iowa</t>
  </si>
  <si>
    <t>1640 Main StreetDubuque, Iowa 52001Phone: 563-582-7221</t>
  </si>
  <si>
    <t>Leonard Funeral Home, Dubuque, Iowa</t>
  </si>
  <si>
    <t>2595 Rockdale RoadDubuque, Iowa 52003Phone: 563-556-6788</t>
  </si>
  <si>
    <t>Siegert-Didesch Colonial Funeral Home, Dubuque, Iowa</t>
  </si>
  <si>
    <t>390 N Grandview AveDubuque, Iowa 52001Phone: (563) 582-7005</t>
  </si>
  <si>
    <t>Sietsema-Vogel Funeral Homes Inc, Dumont, Iowa</t>
  </si>
  <si>
    <t>902 West Broadway StreetDumont, Iowa 50625Phone: (641) 857-3303</t>
  </si>
  <si>
    <t>Fouts Funeral Home Inc, Dunlap, Iowa</t>
  </si>
  <si>
    <t>1002 Jeroleman StreetDunlap, Iowa 51529Phone: (712) 643-5123</t>
  </si>
  <si>
    <t>Bentley Funeral Homes Inc, Durant, Iowa</t>
  </si>
  <si>
    <t>1001 6th StreetDurant, Iowa 52747Phone: 563-785-6152</t>
  </si>
  <si>
    <t>Kramer Funeral Home, Dyersville, Iowa</t>
  </si>
  <si>
    <t>103 5th Street SoutheastDyersville, Iowa 52040Phone: 563-875-7121</t>
  </si>
  <si>
    <t>Reiff Funeral Homes Service, Dyersville, Iowa</t>
  </si>
  <si>
    <t>490 18th Avenue SouthwestDyersville, Iowa 52040Phone: 563-875-2365</t>
  </si>
  <si>
    <t>Overton Funeral Home, Dysart, Iowa</t>
  </si>
  <si>
    <t>707 Clark StreetDysart, Iowa 52224Phone: 319-476-7355</t>
  </si>
  <si>
    <t>Foust Funeral Home, Eagle Grove, Iowa</t>
  </si>
  <si>
    <t>103 N Cadwell AvenueEagle Grove, Iowa 50533Phone: 515-448-3674</t>
  </si>
  <si>
    <t>Johnson Family Funeral Homes, Earlham, Iowa</t>
  </si>
  <si>
    <t>140 NW 2nd StreetEarlham, Iowa 50072Phone: 515-758-2500</t>
  </si>
  <si>
    <t>Clifton Funeral Home, Earlville, Iowa</t>
  </si>
  <si>
    <t>108 Northwest StreetEarlville, Iowa 52041Phone: (563) 923-3495</t>
  </si>
  <si>
    <t>Eddyville Funeral Chapel, Eddyville, Iowa</t>
  </si>
  <si>
    <t>210 Walnut StreetEddyville, Iowa 52553Phone: (641) 969-4313</t>
  </si>
  <si>
    <t>Leonard Funeral Home &amp; Crematory, Edgewood, Iowa</t>
  </si>
  <si>
    <t>200 N Franklin StreetEdgewood, Iowa 52042Phone: (563) 928-7042</t>
  </si>
  <si>
    <t>Kremer Funeral Home, Eldon, Iowa</t>
  </si>
  <si>
    <t>800 W Elm StreetEldon, Iowa 52554Phone: 641-652-7615</t>
  </si>
  <si>
    <t>Creps-Abels Funeral Home, Eldora, Iowa</t>
  </si>
  <si>
    <t>905 Edgington AvenueEldora, Iowa 50627Phone: 641-858-2181</t>
  </si>
  <si>
    <t>Chambers Funeral &amp; Cremation Services Inc, Eldridge, Iowa</t>
  </si>
  <si>
    <t>130 N Second StreetEldridge, Iowa 52748Phone: (563) 285-5382</t>
  </si>
  <si>
    <t>Leonard Funeral Home &amp; Crematory, Elgin, Iowa</t>
  </si>
  <si>
    <t>200 Clermont StreetElgin, Iowa 52141Phone: (563) 426-5321</t>
  </si>
  <si>
    <t>Leonard Funeral Home, Elkader, Iowa</t>
  </si>
  <si>
    <t>402 1st Street NorthwestElkader, Iowa 52043Phone: 563-245-1113</t>
  </si>
  <si>
    <t>Leonard Funeral Home &amp; Crematory, Elkader, Iowa</t>
  </si>
  <si>
    <t>405 1st Street NwElkader, Iowa 52043Phone: (563) 245-1113</t>
  </si>
  <si>
    <t>Conway-Kolbet Funeral Home, Elma, Iowa</t>
  </si>
  <si>
    <t>508 Maple StreetElma, Iowa 50628Phone: 641-393-2461</t>
  </si>
  <si>
    <t>Joyce Funeral Home Inc, Emmetsburg, Iowa</t>
  </si>
  <si>
    <t>2302 23rd StreetEmmetsburg, Iowa 50536Phone: (712) 852-2109</t>
  </si>
  <si>
    <t>Reiff Funeral Homes, Epworth, Iowa</t>
  </si>
  <si>
    <t>115 E MainEpworth, Iowa 52045Phone: (563) 876-3666</t>
  </si>
  <si>
    <t>Henry-Olson-Fuhrman Funeral Home, Estherville, Iowa</t>
  </si>
  <si>
    <t>401 N 7th StreetEstherville, Iowa 51334Phone: 712-362-2646</t>
  </si>
  <si>
    <t>Kessler's Exira Funeral Home, Exira, Iowa</t>
  </si>
  <si>
    <t>234 W South StreetExira, Iowa 50076Phone: (712) 268-2662</t>
  </si>
  <si>
    <t>Woods Funeral Home, Fairbank, Iowa</t>
  </si>
  <si>
    <t>400 Lakeside DriveFairbank, Iowa 50629Phone: 319-635-2207</t>
  </si>
  <si>
    <t>Behner Funeral Home &amp; Crematory, Fairfield, Iowa</t>
  </si>
  <si>
    <t>203 S Main StreetFairfield, Iowa 52556Phone: 641-472-4116</t>
  </si>
  <si>
    <t>Raymond Funeral Home Inc, Fairfield, Iowa</t>
  </si>
  <si>
    <t>112 W Burlington AvenueFairfield, Iowa 52556Phone: 641-472-3176</t>
  </si>
  <si>
    <t>Reiff Funeral Homes, Farley, Iowa</t>
  </si>
  <si>
    <t>303 1st Avenue NwFarley, Iowa 52046Phone: (563) 744-3460</t>
  </si>
  <si>
    <t>Hofbauer Funeral Homes Inc, Farmington, Iowa</t>
  </si>
  <si>
    <t>501 S 4th StreetFarmington, Iowa 52626Phone: (319) 878-3716</t>
  </si>
  <si>
    <t>Farragut Funeral Chapel, Farragut, Iowa</t>
  </si>
  <si>
    <t>404 WebsterFarragut, Iowa 51639Phone: (712) 385-8612</t>
  </si>
  <si>
    <t>Becker-Milnes Funeral Home, Fayette, Iowa</t>
  </si>
  <si>
    <t>601 King StreetFayette, Iowa 52142Phone: 563-425-3307</t>
  </si>
  <si>
    <t>Henry-Olson-Fuhrman Funeral Home &amp; Crematory, Fenton, Iowa</t>
  </si>
  <si>
    <t>306 2nd StreetFenton, Iowa 50539Phone: (515) 889-2796</t>
  </si>
  <si>
    <t>Mahaney Funeral Home, Fonda, Iowa</t>
  </si>
  <si>
    <t>509 N King StreetFonda, Iowa 50540Phone: (712) 288-4461</t>
  </si>
  <si>
    <t>Steen Funeral Home, Fontanelle, Iowa</t>
  </si>
  <si>
    <t>525 Maple StreetFontanelle, Iowa 50846Phone: 641-745-2331</t>
  </si>
  <si>
    <t>Petersen Lund Funeral Home, Forest City, Iowa</t>
  </si>
  <si>
    <t>505 N Clark StreetForest City, Iowa 50436Phone: 641-585-2685</t>
  </si>
  <si>
    <t>Bruce Graham Funeral Home, Fort Dodge, Iowa</t>
  </si>
  <si>
    <t>923 1st Avenue SouthFort Dodge, Iowa 50501Phone: 515-576-5117</t>
  </si>
  <si>
    <t>Gunderson Funeral Home, Fort Dodge, Iowa</t>
  </si>
  <si>
    <t>1615 N 15th StreetFort Dodge, Iowa 50501Phone: 515-576-7128</t>
  </si>
  <si>
    <t>Laufersweiler Sievers Funeral, Fort Dodge, Iowa</t>
  </si>
  <si>
    <t>307 S 12th StreetFort Dodge, Iowa 50501Phone: 515-576-3156</t>
  </si>
  <si>
    <t>Barr Memorial Chapel Inc, Fort Madison, Iowa</t>
  </si>
  <si>
    <t>1919 Avenue FFort Madison, Iowa 52627Phone: (319) 372-5664</t>
  </si>
  <si>
    <t>King-Lynk Funeral Home Inc, Fort Madison, Iowa</t>
  </si>
  <si>
    <t>3507 Avenue LFort Madison, Iowa 52627Phone: (319) 372-1952</t>
  </si>
  <si>
    <t>Chenoweth &amp; Son Funeral Home, Fredericksburg, Iowa</t>
  </si>
  <si>
    <t>203 S Jackson AvenueFredericksburg, Iowa 50630Phone: (563) 237-6212</t>
  </si>
  <si>
    <t>Fremont Funeral Chapel, Fremont, Iowa</t>
  </si>
  <si>
    <t>104 E Main StreetFremont, Iowa 52561Phone: 641-933-4315</t>
  </si>
  <si>
    <t>Cataldo Funeral Home, Garner, Iowa</t>
  </si>
  <si>
    <t>760 Center AvenueGarner, Iowa 50438Phone: (641) 923-2841</t>
  </si>
  <si>
    <t>Overton Family Funeral Homes, Garwin, Iowa</t>
  </si>
  <si>
    <t>114 4th StreetGarwin, Iowa 50632Phone: (641) 484-2138</t>
  </si>
  <si>
    <t>Bolin Funeral Service, George, Iowa</t>
  </si>
  <si>
    <t>300 E Michigan AvenueGeorge, Iowa 51237Phone: 712-475-3300</t>
  </si>
  <si>
    <t>Roste Funeral Home, George, Iowa</t>
  </si>
  <si>
    <t>Po. Box 413George, Iowa 51237Phone: 712-475-3308</t>
  </si>
  <si>
    <t>Schellhammer Harris Funeral Home, Gilmore City, Iowa</t>
  </si>
  <si>
    <t>109 Se A AvenueGilmore City, Iowa 50541Phone: 515-373-6622</t>
  </si>
  <si>
    <t>Goettsch-Perrin Funeral Home, Gladbrook, Iowa</t>
  </si>
  <si>
    <t>410 Johnston StreetGladbrook, Iowa 50635Phone: (641) 753-3344</t>
  </si>
  <si>
    <t>Hertz Funeral Home, Glenwood, Iowa</t>
  </si>
  <si>
    <t>112 N Vine StreetGlenwood, Iowa 51534Phone: 712-527-5241</t>
  </si>
  <si>
    <t>Peterson Mortuary Inc, Glenwood, Iowa</t>
  </si>
  <si>
    <t>212 S Locust StreetGlenwood, Iowa 51534Phone: (712) 527-4805</t>
  </si>
  <si>
    <t>Dahn &amp; Woodhouse Funeral Homes, Glidden, Iowa</t>
  </si>
  <si>
    <t>307 Idaho StreetGlidden, Iowa 51443Phone: (712) 659-3131</t>
  </si>
  <si>
    <t>Foust Funeral Home, Goldfield, Iowa</t>
  </si>
  <si>
    <t>602 N Washington StreetGoldfield, Iowa 50542Phone: 515-825-3674</t>
  </si>
  <si>
    <t>Palmer &amp; Sons Funeral Home Inc, Gowrie, Iowa</t>
  </si>
  <si>
    <t>1016 Church StreetGowrie, Iowa 50543Phone: (515) 352-3121</t>
  </si>
  <si>
    <t>Henry Olson Fuhrman Funeral Home, Graettinger, Iowa</t>
  </si>
  <si>
    <t>104 S Cedar AvenueGraettinger, Iowa 51342Phone: 712-859-3919</t>
  </si>
  <si>
    <t>Joyce Alesch Funeral Home, Graettinger, Iowa</t>
  </si>
  <si>
    <t>106 E Robins StreetGraettinger, Iowa 51342Phone: 712-859-3494</t>
  </si>
  <si>
    <t>Slininger Rossow Funeral Homes, Grand Junction, Iowa</t>
  </si>
  <si>
    <t>701 Main Street EastGrand Junction, Iowa 50107Phone: 515-738-2611</t>
  </si>
  <si>
    <t>Schultz Funeral Homes, Grand Mound, Iowa</t>
  </si>
  <si>
    <t>611 Fulton StreetGrand Mound, Iowa 52751Phone: (563) 847-3271</t>
  </si>
  <si>
    <t>Reid's Funeral Chapel, Greene, Iowa</t>
  </si>
  <si>
    <t>519 N 1st StreetGreene, Iowa 50636Phone: 641-823-4457</t>
  </si>
  <si>
    <t>Steen Funeral Homes Inc, Greenfield, Iowa</t>
  </si>
  <si>
    <t>101 Se 4th StreetGreenfield, Iowa 50849Phone: (641) 743-2621</t>
  </si>
  <si>
    <t>Smith Funeral Homes Inc, Grinnell, Iowa</t>
  </si>
  <si>
    <t>1103 Broad StreetGrinnell, Iowa 50112Phone: (641) 236-3134</t>
  </si>
  <si>
    <t>Engelkes-Abels Funeral Home, Grundy Center, Iowa</t>
  </si>
  <si>
    <t>509 4th StreetGrundy Center, Iowa 50638Phone: (319) 824-3319</t>
  </si>
  <si>
    <t>Beidelman-Twigg Funeral Homes Inc, Guthrie Center, Iowa</t>
  </si>
  <si>
    <t>506 Prairie StreetGuthrie Center, Iowa 50115Phone: (641) 747-8321</t>
  </si>
  <si>
    <t>Rash-Gude Funeral Home, Hamburg, Iowa</t>
  </si>
  <si>
    <t>1104 Argyle StreetHamburg, Iowa 51640Phone: 712-382-1024</t>
  </si>
  <si>
    <t>Sietsema-Vogel Funeral Homes Inc, Hampton, Iowa</t>
  </si>
  <si>
    <t>306 Central Avenue EHampton, Iowa 50441Phone: (641) 456-3232</t>
  </si>
  <si>
    <t>Burmeister-Johannsen Funeral Home, Harlan, Iowa</t>
  </si>
  <si>
    <t>1401 Garfield AvenueHarlan, Iowa 51537Phone: (712) 755-3177</t>
  </si>
  <si>
    <t>Pauley Funeral Home, Harlan, Iowa</t>
  </si>
  <si>
    <t>1304 9th StreetHarlan, Iowa 51537Phone: 712-755-3135</t>
  </si>
  <si>
    <t>Pauley Funeral Home Inc, Harlan, Iowa</t>
  </si>
  <si>
    <t>Baldwin At 9thHarlan, Iowa 51537Phone: (712) 755-3135</t>
  </si>
  <si>
    <t>Warner Funeral Home, Hartley, Iowa</t>
  </si>
  <si>
    <t>141 N 1st Avenue EastHartley, Iowa 51346Phone: 712-728-2305</t>
  </si>
  <si>
    <t>Porter Funeral Home, Hawarden, Iowa</t>
  </si>
  <si>
    <t>712 10th StreetHawarden, Iowa 51023Phone: 712-551-2712</t>
  </si>
  <si>
    <t>Becker-Milnes Funeral Service Inc, Hawkeye, Iowa</t>
  </si>
  <si>
    <t>208 S 1st StreetHawkeye, Iowa 52147Phone: 563-427-3244</t>
  </si>
  <si>
    <t>Chekal Funeral Home, Hawkeye, Iowa</t>
  </si>
  <si>
    <t>17817 242nd StreetHawkeye, Iowa 52147Phone: 563-427-3347</t>
  </si>
  <si>
    <t>Barker Funeral Home, Holstein, Iowa</t>
  </si>
  <si>
    <t>207 S AltonaHolstein, Iowa 51025Phone: (712) 368-4332</t>
  </si>
  <si>
    <t>Kramer Funeral Home, Holy Cross, Iowa</t>
  </si>
  <si>
    <t>5754 Maple RoadHoly Cross, Iowa 52053Phone: (563) 870-2206</t>
  </si>
  <si>
    <t>Goettsch Funeral Home, Hopkinton, Iowa</t>
  </si>
  <si>
    <t>111 4th Street NeHopkinton, Iowa 52237Phone: (563) 926-2605</t>
  </si>
  <si>
    <t>Oolman Funeral Homes, Hospers, Iowa</t>
  </si>
  <si>
    <t>201 2nd Avenue SouthHospers, Iowa 51238Phone: 712-752-8123</t>
  </si>
  <si>
    <t>Boeke Funeral Home, Hubbard, Iowa</t>
  </si>
  <si>
    <t>501 E Maple StreetHubbard, Iowa 50122Phone: (641) 864-2215</t>
  </si>
  <si>
    <t>Oolman Funeral Homes, Hull, Iowa</t>
  </si>
  <si>
    <t>319 Black Forest RoadHull, Iowa 51239Phone: (712) 439-2164</t>
  </si>
  <si>
    <t>Mason-Lindhart Funeral Home, Humboldt, Iowa</t>
  </si>
  <si>
    <t>612 2nd Avenue SouthHumboldt, Iowa 50548Phone: 515-332-1321</t>
  </si>
  <si>
    <t>Christensen-Huffman Funeral, Ida Grove, Iowa</t>
  </si>
  <si>
    <t>321 2nd StreetIda Grove, Iowa 51445Phone: 712-364-2727</t>
  </si>
  <si>
    <t>Reiff Funeral Home, Independence, Iowa</t>
  </si>
  <si>
    <t>216 3rd Avenue SeIndependence, Iowa 50644Phone: (319) 334-2501</t>
  </si>
  <si>
    <t>White Funeral Home, Independence, Iowa</t>
  </si>
  <si>
    <t>400 1st Street WIndependence, Iowa 50644Phone: (319) 334-2595</t>
  </si>
  <si>
    <t>Overton Funeral Home, Indianola, Iowa</t>
  </si>
  <si>
    <t>501 W Ashland AvenueIndianola, Iowa 50125Phone: (515) 961-5121</t>
  </si>
  <si>
    <t>Peterson Funeral Home, Indianola, Iowa</t>
  </si>
  <si>
    <t>602 E Salem AvenueIndianola, Iowa 50125Phone: (515) 961-2215</t>
  </si>
  <si>
    <t>Gay &amp; CIHA Funeral Home, Iowa City, Iowa</t>
  </si>
  <si>
    <t>2720 Muscatine AvenueIowa City, Iowa 52240Phone: 319-338-1132</t>
  </si>
  <si>
    <t>Lensing Funeral &amp; Cremation, Iowa City, Iowa</t>
  </si>
  <si>
    <t>605 Kirkwood AvenueIowa City, Iowa 52240Phone: 319-338-8171</t>
  </si>
  <si>
    <t>Surls Funeral Homes, Iowa Falls, Iowa</t>
  </si>
  <si>
    <t>505 Stevens StreetIowa Falls, Iowa 50126Phone: (641) 648-9554</t>
  </si>
  <si>
    <t>Brown Funeral Homes Inc, Jefferson, Iowa</t>
  </si>
  <si>
    <t>408 W Lincolnway StreetJefferson, Iowa 50129Phone: 515-386-4125</t>
  </si>
  <si>
    <t>Hastings Memorials, Jefferson, Iowa</t>
  </si>
  <si>
    <t>403 N Elm StreetJefferson, Iowa 50129Phone: 515-386-8181</t>
  </si>
  <si>
    <t>Slininger-Rossow Funeral Home, Jefferson, Iowa</t>
  </si>
  <si>
    <t>119 W Lincolnway StreetJefferson, Iowa 50129Phone: 515-386-2171</t>
  </si>
  <si>
    <t>Parker Funeral Home, Jesup, Iowa</t>
  </si>
  <si>
    <t>830 Hawley StreetJesup, Iowa 50648Phone: (319) 827-6713</t>
  </si>
  <si>
    <t>White Funeral Home, Jesup, Iowa</t>
  </si>
  <si>
    <t>1315 Main StreetJesup, Iowa 50648Phone: (319) 827-3695</t>
  </si>
  <si>
    <t>Peterseim Funeral Service, Kalona, Iowa</t>
  </si>
  <si>
    <t>201 B AvenueKalona, Iowa 52247Phone: (319) 656-2233</t>
  </si>
  <si>
    <t>Yoder-Powell Funeral Home, Kalona, Iowa</t>
  </si>
  <si>
    <t>504 12th StreetKalona, Iowa 52247Phone: 319-656-3200</t>
  </si>
  <si>
    <t>Ewing Dugger Funeral Home, Kanawha, Iowa</t>
  </si>
  <si>
    <t>118 E 2nd StreetKanawha, Iowa 50447Phone: (641) 762-3211</t>
  </si>
  <si>
    <t>De Jong's Funeral Home, Keokuk, Iowa</t>
  </si>
  <si>
    <t>917 Blondeau StreetKeokuk, Iowa 52632Phone: 319-524-2340</t>
  </si>
  <si>
    <t>Greaves Mortuary, Keokuk, Iowa</t>
  </si>
  <si>
    <t>1212 Concert StreetKeokuk, Iowa 52632Phone: 319-524-2455</t>
  </si>
  <si>
    <t>Vigen Memorial Home &amp; Crematory, Keokuk, Iowa</t>
  </si>
  <si>
    <t>1328 Concert StreetKeokuk, Iowa 52632Phone: (319) 524-3377</t>
  </si>
  <si>
    <t>H C Pedrick &amp; Son Inc, Keosauqua, Iowa</t>
  </si>
  <si>
    <t>701 Broad StreetKeosauqua, Iowa 52565Phone: (319) 293-3531</t>
  </si>
  <si>
    <t>Pedrick Funeral Home, Keosauqua, Iowa</t>
  </si>
  <si>
    <t>1517 Broad StreetKeosauqua, Iowa 52565Phone: 319-293-3531</t>
  </si>
  <si>
    <t>Powell Funeral Homes Inc, Keota, Iowa</t>
  </si>
  <si>
    <t>203 S Green StreetKeota, Iowa 52248Phone: (641) 636-31091</t>
  </si>
  <si>
    <t>Phillips Funeral Home, Keystone, Iowa</t>
  </si>
  <si>
    <t>92 5th AvenueKeystone, Iowa 52249Phone: 319-442-3315</t>
  </si>
  <si>
    <t>OHDE Funeral Home Inc, Kimballton, Iowa</t>
  </si>
  <si>
    <t>103 S Main StreetKimballton, Iowa 51543Phone: 712-773-2871</t>
  </si>
  <si>
    <t>Earnest-Michaelson Funeral Home, Kingsley, Iowa</t>
  </si>
  <si>
    <t>313 Barre StreetKingsley, Iowa 51028Phone: (712) 378-3031</t>
  </si>
  <si>
    <t>Tenold Funeral Homes, Klemme, Iowa</t>
  </si>
  <si>
    <t>528 E Main StreetKlemme, Iowa 50449Phone: (641) 587-2510</t>
  </si>
  <si>
    <t>Bybee &amp; Davis Funeral Home, Knoxville, Iowa</t>
  </si>
  <si>
    <t>301 N 2nd StreetKnoxville, Iowa 50138Phone: 641-842-3217</t>
  </si>
  <si>
    <t>Evans-Mc Cleery Funeral Service, Knoxville, Iowa</t>
  </si>
  <si>
    <t>202 E Washington StreetKnoxville, Iowa 50138Phone: 641-842-5126</t>
  </si>
  <si>
    <t>Williams Funeral Home, Knoxville, Iowa</t>
  </si>
  <si>
    <t>702 E Robinson StreetKnoxville, Iowa 50138Phone: (641) 842-4024</t>
  </si>
  <si>
    <t>Huisman Funeral Home Inc, La Porte City, Iowa</t>
  </si>
  <si>
    <t>606 E Main StreetLa Porte City, Iowa 50651Phone: (319) 342-3131</t>
  </si>
  <si>
    <t>Mosher Funeral Home, Lacona, Iowa</t>
  </si>
  <si>
    <t>217 S WashingtonLacona, Iowa 50139Phone: (641) 534-4171</t>
  </si>
  <si>
    <t>Pierschbacher Funeral Home, Lacona, Iowa</t>
  </si>
  <si>
    <t>104 S Washington AvenueLacona, Iowa 50139Phone: 641-534-9957</t>
  </si>
  <si>
    <t>Lampe Funeral &amp; Cremation Service, Lake City, Iowa</t>
  </si>
  <si>
    <t>418 N Hancock StreetLake City, Iowa 51449Phone: 712-464-7665</t>
  </si>
  <si>
    <t>Mittelstadt Funeral Home Inc, Lake Mills, Iowa</t>
  </si>
  <si>
    <t>902 E Main StreetLake Mills, Iowa 50450Phone: (641) 592-0221</t>
  </si>
  <si>
    <t>Turner Funeral Home, Lake Park, Iowa</t>
  </si>
  <si>
    <t>502 Avenue D ELake Park, Iowa 51347Phone: (712) 336-2575</t>
  </si>
  <si>
    <t>Farber &amp; Otteman Funeral Home, Lake View, Iowa</t>
  </si>
  <si>
    <t>621 High StreetLake View, Iowa 51450Phone: (712) 657-8551</t>
  </si>
  <si>
    <t>Slade-O'Donnell Funeral Home Inc, Lamoni, Iowa</t>
  </si>
  <si>
    <t>504 W 4th StreetLamoni, Iowa 50140Phone: (641) 446-6211</t>
  </si>
  <si>
    <t>Fawcett Funeral Chapel, Lamont, Iowa</t>
  </si>
  <si>
    <t>915 Washington StreetLamont, Iowa 50650Phone: 563-924-2313</t>
  </si>
  <si>
    <t>Burke-Thornburg Funeral Home, Lansing, Iowa</t>
  </si>
  <si>
    <t>490 Main StreetLansing, Iowa 52151Phone: (563) 538-4141</t>
  </si>
  <si>
    <t>Jurrens Funeral Home, Larchwood, Iowa</t>
  </si>
  <si>
    <t>1004 Broadway StreetLarchwood, Iowa 51241Phone: 712-477-2203</t>
  </si>
  <si>
    <t>Sietsema &amp; Vogel Funeral Chapel, Latimer, Iowa</t>
  </si>
  <si>
    <t>303 S Donovan StreetLatimer, Iowa 50452Phone: 641-579-6413</t>
  </si>
  <si>
    <t>Willim Funeral Home, Latimer, Iowa</t>
  </si>
  <si>
    <t>320 East StreetLatimer, Iowa 50452Phone: 641-579-6278</t>
  </si>
  <si>
    <t>Hugeback Funeral Homes, Lawler, Iowa</t>
  </si>
  <si>
    <t>10 N Depot StreetLawler, Iowa 52154Phone: (515) 238-2764</t>
  </si>
  <si>
    <t>Nelson-Heesch Funeral Home, Le Claire, Iowa</t>
  </si>
  <si>
    <t>127 2nd Street SouthLe Claire, Iowa 52753Phone: (563) 289-3002</t>
  </si>
  <si>
    <t>Carlsen Funeral Home, Le Mars, Iowa</t>
  </si>
  <si>
    <t>107 12th Street SoutheastLe Mars, Iowa 51031Phone: 712-546-7107</t>
  </si>
  <si>
    <t>Mauer-Johnson Funeral Home, Le Mars, Iowa</t>
  </si>
  <si>
    <t>780 12th Street SouthwestLe Mars, Iowa 51031Phone: 712-546-4903</t>
  </si>
  <si>
    <t>Ritchie Funeral Home, Lenox, Iowa</t>
  </si>
  <si>
    <t>124 S Main StreetLenox, Iowa 50851Phone: 641-333-4501</t>
  </si>
  <si>
    <t>Lindstrom Funeral Home, Lime Springs, Iowa</t>
  </si>
  <si>
    <t>104 Sage StreetLime Springs, Iowa 52155Phone: (563) 566-2883</t>
  </si>
  <si>
    <t>Greenlee-Middleton Funeral Home, Lineville, Iowa</t>
  </si>
  <si>
    <t>310 W 3rd StreetLineville, Iowa 50147Phone: 641-876-5171</t>
  </si>
  <si>
    <t>Bolin Funeral Chapel, Little Rock, Iowa</t>
  </si>
  <si>
    <t>1st &amp; LeelandLittle Rock, Iowa 51243Phone: (712) 475-3300</t>
  </si>
  <si>
    <t>Wilson Funeral Homes, Livermore, Iowa</t>
  </si>
  <si>
    <t>407 4th AvenueLivermore, Iowa 50558Phone: (515) 379-1461</t>
  </si>
  <si>
    <t>Brown Funeral Home, Lohrville, Iowa</t>
  </si>
  <si>
    <t>404 Maple StreetLohrville, Iowa 51453Phone: (712) 465-2555</t>
  </si>
  <si>
    <t>Sorden-Lewis Funeral Home, Lone Tree, Iowa</t>
  </si>
  <si>
    <t>100 N DeVoe StreetLone Tree, Iowa 52755Phone: (319) 629-5118</t>
  </si>
  <si>
    <t>Lahey Funeral &amp; Cremation Service, Lost Nation, Iowa</t>
  </si>
  <si>
    <t>401 N AvenueLost Nation, Iowa 52254Phone: 563-678-2421</t>
  </si>
  <si>
    <t>Gilbert-Boman Funeral Homes, Lovilla, Iowa</t>
  </si>
  <si>
    <t>1904 East Avenue NLovilla, Iowa 50150Phone: (641) 946-7321</t>
  </si>
  <si>
    <t>Garry-Roberts-Murphy-Schaaf Funeral Home, Luverne, Iowa</t>
  </si>
  <si>
    <t>208 DeWitt StreetLuverne, Iowa 50560Phone: (515) 882-3322</t>
  </si>
  <si>
    <t>Sundberg-Kirkpatrick Funeral Home, Madrid, Iowa</t>
  </si>
  <si>
    <t>202 S Market StreetMadrid, Iowa 50156Phone: (515) 795-3283</t>
  </si>
  <si>
    <t>Harris Funeral Home, Mallard, Iowa</t>
  </si>
  <si>
    <t>101 S 4thMallard, Iowa 50562Phone: (712) 425-3215</t>
  </si>
  <si>
    <t>Mansfield-Hertz Funeral Home, Malvern, Iowa</t>
  </si>
  <si>
    <t>208 E 4th StreetMalvern, Iowa 51551Phone: (712) 624-8444</t>
  </si>
  <si>
    <t>Bohnenkamp-Murdoch Funeral Home, Manchester, Iowa</t>
  </si>
  <si>
    <t>925 W Main StreetManchester, Iowa 52057Phone: (563) 927-2315</t>
  </si>
  <si>
    <t>Leonard-Muller Funeral Home, Manchester, Iowa</t>
  </si>
  <si>
    <t>1500 N Franklin StreetManchester, Iowa 52057Phone: 563-927-3112</t>
  </si>
  <si>
    <t>Shelly Funeral Home Inc, Manchester, Iowa</t>
  </si>
  <si>
    <t>117 W Butler StreetManchester, Iowa 52057Phone: (563) 927-2441</t>
  </si>
  <si>
    <t>OHDE Funeral Home, Manilla, Iowa</t>
  </si>
  <si>
    <t>521 2nd AvenueManilla, Iowa 51454Phone: 712-654-2102</t>
  </si>
  <si>
    <t>Bride Colonial Chapel, Manly, Iowa</t>
  </si>
  <si>
    <t>110 E Spring StreetManly, Iowa 50456Phone: (641) 454-2242</t>
  </si>
  <si>
    <t>OHDE Funeral Home, Manning, Iowa</t>
  </si>
  <si>
    <t>108 1st StreetManning, Iowa 51455Phone: 712-655-3416</t>
  </si>
  <si>
    <t>Larson-Weishaar Funeral Home, Manson, Iowa</t>
  </si>
  <si>
    <t>1408 11th AvenueManson, Iowa 50563Phone: (712) 469-3315</t>
  </si>
  <si>
    <t>Armstrong Funeral Homes, Mapleton, Iowa</t>
  </si>
  <si>
    <t>210 S 5th StreetMapleton, Iowa 51034Phone: (712) 882-2566</t>
  </si>
  <si>
    <t>Carson &amp; Son Funeral &amp; Cremation Services, Maquoketa, Iowa</t>
  </si>
  <si>
    <t>318 W Pleasant StreetMaquoketa, Iowa 52060Phone: (563) 652-2444</t>
  </si>
  <si>
    <t>Haylock-O'Hara &amp; Lahey Funeral Home, Maquoketa, Iowa</t>
  </si>
  <si>
    <t>105 W Maple StreetMaquoketa, Iowa 52060Phone: (563) 652-2453</t>
  </si>
  <si>
    <t>Sliefert Funeral Homes, Marathon, Iowa</t>
  </si>
  <si>
    <t>104 Agora StreetMarathon, Iowa 50565Phone: 712-289-2371</t>
  </si>
  <si>
    <t>Reid's Funeral Chapels, Marble Rock, Iowa</t>
  </si>
  <si>
    <t>423 Bradford StreetMarble Rock, Iowa 50653Phone: (641) 823-4457</t>
  </si>
  <si>
    <t>Earnest &amp; Roethler Funeral Home, Marcus, Iowa</t>
  </si>
  <si>
    <t>206 East PineMarcus, Iowa 51035Phone: (712) 376-2727</t>
  </si>
  <si>
    <t>Kloster Funeral Home, Marengo, Iowa</t>
  </si>
  <si>
    <t>298 W Washington StreetMarengo, Iowa 52301Phone: (319) 642-3600</t>
  </si>
  <si>
    <t>Baxter-Stewart Funeral Chapel, Marion, Iowa</t>
  </si>
  <si>
    <t>1000 13th StreetMarion, Iowa 52302Phone: (319) 377-1538</t>
  </si>
  <si>
    <t>Murdoch Funeral Homes &amp; Cremation Center, Marion, Iowa</t>
  </si>
  <si>
    <t>3855 Katz DriveMarion, Iowa 52302Phone: (319) 377-1553</t>
  </si>
  <si>
    <t>Estel-Perrin-Avey Funeral Home, Marshalltown, Iowa</t>
  </si>
  <si>
    <t>212 E State StreetMarshalltown, Iowa 50158Phone: 641-753-3344</t>
  </si>
  <si>
    <t>Mitchell Family Funeral Home, Marshalltown, Iowa</t>
  </si>
  <si>
    <t>1209 Iowa Avenue WestMarshalltown, Iowa 50158Phone: 641-844-1234</t>
  </si>
  <si>
    <t>Fullerton Funeral Chapels, Mason City, Iowa</t>
  </si>
  <si>
    <t>120 3rd Street NWMason City, Iowa 50401Phone: 641-822-3191</t>
  </si>
  <si>
    <t>Fullerton Patterson James Funeral Chapel Inc, Mason City, Iowa</t>
  </si>
  <si>
    <t>123 2nd Street SeMason City, Iowa 50401Phone: (641) 423-8676</t>
  </si>
  <si>
    <t>Major Erickson Funeral Home &amp; Crematory, Mason City, Iowa</t>
  </si>
  <si>
    <t>111 N Pennsylvania AvenueMason City, Iowa 50401Phone: (641) 423-0924</t>
  </si>
  <si>
    <t>Memorial Park Cemetery, Mason City, Iowa</t>
  </si>
  <si>
    <t>11495 265th StreetMason City, Iowa 50401Phone: 641-424-2151</t>
  </si>
  <si>
    <t>Steen Funeral Homes, Massena, Iowa</t>
  </si>
  <si>
    <t>205 W 5th StreetMassena, Iowa 50853Phone: 712-779-2272</t>
  </si>
  <si>
    <t>Bacon-Cooper Funeral Home, Maxwell, Iowa</t>
  </si>
  <si>
    <t>422 1st StreetMaxwell, Iowa 50161Phone: 515-387-8885</t>
  </si>
  <si>
    <t>Jamison-ScHomeitz Funeral Home, Maynard, Iowa</t>
  </si>
  <si>
    <t>160 Main Street WestMaynard, Iowa 50655Phone: 563-637-2301</t>
  </si>
  <si>
    <t>Thornburg-Hanson Funeral Home, Mc Gregor, Iowa</t>
  </si>
  <si>
    <t>425 Main StreetMc Gregor, Iowa 52157Phone: (563) 873-3551</t>
  </si>
  <si>
    <t>Morgan Funeral &amp; Cremation Services, Mechanicsville, Iowa</t>
  </si>
  <si>
    <t>307 N Elm StreetMechanicsville, Iowa 52306Phone: (319) 432-6234</t>
  </si>
  <si>
    <t>Hagele &amp; Honts Funeral Home, Mediapolis, Iowa</t>
  </si>
  <si>
    <t>712 Main StreetMediapolis, Iowa 52637Phone: (319) 394-3000</t>
  </si>
  <si>
    <t>Ryan-Davis Funeral Home, Melbourne, Iowa</t>
  </si>
  <si>
    <t>107 4th StreetMelbourne, Iowa 50162Phone: (641) 482-3224</t>
  </si>
  <si>
    <t>Mosher Funeral Home, Melcher, Iowa</t>
  </si>
  <si>
    <t>103 Nw 2nd StreetMelcher, Iowa 50163Phone: (641) 947-5661</t>
  </si>
  <si>
    <t>Pierschbacher Funeral Home, Melcher, Iowa</t>
  </si>
  <si>
    <t>803 GarfieldMelcher, Iowa 50163Phone: (641) 947-3605</t>
  </si>
  <si>
    <t>Retz Grarup Funeral Home, Meservey, Iowa</t>
  </si>
  <si>
    <t>201 Ohio StreetMeservey, Iowa 50457Phone: 641-358-6105</t>
  </si>
  <si>
    <t>Turner Funeral Homes, Milford, Iowa</t>
  </si>
  <si>
    <t>1101 10th StreetMilford, Iowa 51351Phone: (712) 338-4661</t>
  </si>
  <si>
    <t>Pierschbacher Funeral Home, Milo, Iowa</t>
  </si>
  <si>
    <t>201 Walnut StreetMilo, Iowa 50166Phone: 641-942-6228</t>
  </si>
  <si>
    <t>Hennessey-Aman, Missouri Valley, Iowa</t>
  </si>
  <si>
    <t>310 E Huron StreetMissouri Valley, Iowa 51555Phone: 712-642-2745</t>
  </si>
  <si>
    <t>Schultz Funeral Home, Monona, Iowa</t>
  </si>
  <si>
    <t>500 W Center StreetMonona, Iowa 52159Phone: (563) 539-2170</t>
  </si>
  <si>
    <t>Coburn Funeral Homes, Monroe, Iowa</t>
  </si>
  <si>
    <t>602 N Commerce StreetMonroe, Iowa 50170Phone: 641-259-2420</t>
  </si>
  <si>
    <t>Goettsch Funeral Home, Monticello, Iowa</t>
  </si>
  <si>
    <t>514 W 1st StreetMonticello, Iowa 52310Phone: 319-465-3535</t>
  </si>
  <si>
    <t>Kramer Funeral Home, Monticello, Iowa</t>
  </si>
  <si>
    <t>700 E Oak StreetMonticello, Iowa 52310Phone: 319-465-5400</t>
  </si>
  <si>
    <t>Gilbert-Boman Funeral Homes, Moravia, Iowa</t>
  </si>
  <si>
    <t>602 W North StreetMoravia, Iowa 52571Phone: (641) 724-3413</t>
  </si>
  <si>
    <t>ScHomeidt Family Funeral Home, Moulton, Iowa</t>
  </si>
  <si>
    <t>311 E Broadway StreetMoulton, Iowa 52572Phone: (641) 856-8661</t>
  </si>
  <si>
    <t>Wilson-Watson Funeral Home, Mount Ayr, Iowa</t>
  </si>
  <si>
    <t>205 W Monroe StreetMount Ayr, Iowa 50854Phone: 641-464-3413</t>
  </si>
  <si>
    <t>Murphy Funeral Home, Mount Pleasant, Iowa</t>
  </si>
  <si>
    <t>408 N Broadway StreetMount Pleasant, Iowa 52641Phone: 319-385-4713</t>
  </si>
  <si>
    <t>Olson-Powell Memorial Chapel, Mount Pleasant, Iowa</t>
  </si>
  <si>
    <t>709 E Mapleleaf DriveMount Pleasant, Iowa 52641Phone: 319-385-1998</t>
  </si>
  <si>
    <t>Weir &amp; Kimzey Funeral Home, Mount Pleasant, Iowa</t>
  </si>
  <si>
    <t>213 N Main StreetMount Pleasant, Iowa 52641Phone: 319-385-2244</t>
  </si>
  <si>
    <t>Morgan Funeral Homes, Mount Vernon, Iowa</t>
  </si>
  <si>
    <t>715 10th Avenue SouthwestMount Vernon, Iowa 52314Phone: 319-895-8425</t>
  </si>
  <si>
    <t>Mc Culloch Funeral Home, Moville, Iowa</t>
  </si>
  <si>
    <t>429 South StreetMoville, Iowa 51039Phone: 712-873-5100</t>
  </si>
  <si>
    <t>Chapel Hill Funeral Home, Muscatine, Iowa</t>
  </si>
  <si>
    <t>215 E 2nd StreetMuscatine, Iowa 52761Phone: 563-263-0842</t>
  </si>
  <si>
    <t>Family Care Service Life Center, Muscatine, Iowa</t>
  </si>
  <si>
    <t>3300 Mulberry AvenueMuscatine, Iowa 52761Phone: 563-263-8842</t>
  </si>
  <si>
    <t>George M Wittich-Lewis Funeral, Muscatine, Iowa</t>
  </si>
  <si>
    <t>2907 Mulberry AvenueMuscatine, Iowa 52761Phone: 563-263-8112</t>
  </si>
  <si>
    <t>J-Riley-Freers Funeral Home, Muscatine, Iowa</t>
  </si>
  <si>
    <t>1931 Houser StreetMuscatine, Iowa 52761Phone: 563-263-5502</t>
  </si>
  <si>
    <t>Hugeback &amp; Chenoweth Funeral, Nashua, Iowa</t>
  </si>
  <si>
    <t>319 Main StreetNashua, Iowa 50658Phone: 641-435-4134</t>
  </si>
  <si>
    <t>Bacon Funeral Home &amp; Crematory, Nevada, Iowa</t>
  </si>
  <si>
    <t>1418 Fawcett ParkwayNevada, Iowa 50201Phone: 515-382-2661</t>
  </si>
  <si>
    <t>Bacon Funeral Homes, Nevada, Iowa</t>
  </si>
  <si>
    <t>1204 5th StreetNevada, Iowa 50201Phone: (515) 382-2661</t>
  </si>
  <si>
    <t>Chet Ryan Mortuary, Nevada, Iowa</t>
  </si>
  <si>
    <t>708 5th StreetNevada, Iowa 50201Phone: (515) 382-3547</t>
  </si>
  <si>
    <t>Conway - Kolbet Funeral Home, New Hampton, Iowa</t>
  </si>
  <si>
    <t>115 North Broadway AvenueNew Hampton, Iowa 50659Phone: 641-394-4331</t>
  </si>
  <si>
    <t>Hugeback &amp; Chenoweth Funeral, New Hampton, Iowa</t>
  </si>
  <si>
    <t>516 S Linn AvenueNew Hampton, Iowa 50659Phone: 641-394-4334</t>
  </si>
  <si>
    <t>Hugeback &amp; Chenoweth Funeral Home, New Hampton, Iowa</t>
  </si>
  <si>
    <t>PO Box 150New Hampton, Iowa 50659Phone: (641) 394-4334</t>
  </si>
  <si>
    <t>Elliott Chapel, New London, Iowa</t>
  </si>
  <si>
    <t>1 Redbud LaneNew London, Iowa 52645Phone: 319-367-5211</t>
  </si>
  <si>
    <t>Fratzke &amp; Jensen Funeral Home, Newell, Iowa</t>
  </si>
  <si>
    <t>321 S Fulton StreetNewell, Iowa 50568Phone: 712-272-4212</t>
  </si>
  <si>
    <t>Pence Funeral Home Inc, Newton, Iowa</t>
  </si>
  <si>
    <t>105 S 2nd Avenue WNewton, Iowa 50208Phone: (641) 792-5125</t>
  </si>
  <si>
    <t>Pence-Reese Funeral Home, Newton, Iowa</t>
  </si>
  <si>
    <t>310 N 2nd Avenue EastNewton, Iowa 50208Phone: 641-792-5125</t>
  </si>
  <si>
    <t>Wallace Family Funeral Home, Newton, Iowa</t>
  </si>
  <si>
    <t>1115 East 19th Street NorthNewton, Iowa 50208Phone: 641-787-9911</t>
  </si>
  <si>
    <t>Sheckler Colonial Chapel, Nora Springs, Iowa</t>
  </si>
  <si>
    <t>114 N Hawkeye AvenueNora Springs, Iowa 50458Phone: 641-749-2210</t>
  </si>
  <si>
    <t>Powell Funeral Home, North English, Iowa</t>
  </si>
  <si>
    <t>116 W Broad StreetNorth English, Iowa 52316Phone: 319-664-3385</t>
  </si>
  <si>
    <t>Conner Colonial Chapel, Northwood, Iowa</t>
  </si>
  <si>
    <t>1008 1st Avenue NorthNorthwood, Iowa 50459Phone: 641-324-1543</t>
  </si>
  <si>
    <t>Schroeder &amp; Sites Funeral Home, Northwood, Iowa</t>
  </si>
  <si>
    <t>Highway 65 SouthNorthwood, Iowa 50459Phone: 641-324-1121</t>
  </si>
  <si>
    <t>Brosh Funeral Service, Norway, Iowa</t>
  </si>
  <si>
    <t>213 W Johnson StreetNorway, Iowa 52318Phone: 319-227-7647</t>
  </si>
  <si>
    <t>Vieth Funeral Home, Oakland, Iowa</t>
  </si>
  <si>
    <t>219 Oakland AvenueOakland, Iowa 51560Phone: (712) 482-6243</t>
  </si>
  <si>
    <t>Christensen-Huffman Funeral, Odebolt, Iowa</t>
  </si>
  <si>
    <t>213 W 5th StreetOdebolt, Iowa 51458Phone: 712-668-2303</t>
  </si>
  <si>
    <t>Farber &amp; Otteman Funeral Home, Odebolt, Iowa</t>
  </si>
  <si>
    <t>400 S Locust StOdebolt, Iowa 51458Phone: (712) 668-2213</t>
  </si>
  <si>
    <t>Floral Hills Chapel Funeral Home, Oelwein, Iowa</t>
  </si>
  <si>
    <t>1093 Jackson StreetOelwein, Iowa 50662Phone: (319) 636-2442</t>
  </si>
  <si>
    <t>Geilenfeld Funeral Home, Oelwein, Iowa</t>
  </si>
  <si>
    <t>309 1st Avenue NortheastOelwein, Iowa 50662Phone: 319-283-4653</t>
  </si>
  <si>
    <t>Jamison-ScHomeitz Funeral Home, Oelwein, Iowa</t>
  </si>
  <si>
    <t>221 N FrederickOelwein, Iowa 50662Phone: (319) 283-4922</t>
  </si>
  <si>
    <t>Hayden Funeral Home, Olin, Iowa</t>
  </si>
  <si>
    <t>413 Walnut StreetOlin, Iowa 52320Phone: (319) 484-2225</t>
  </si>
  <si>
    <t>Pearson Funeral Homes, Onawa, Iowa</t>
  </si>
  <si>
    <t>906 Pearl StreetOnawa, Iowa 51040Phone: 712-423-1420</t>
  </si>
  <si>
    <t>Rush Family Care Service, Onawa, Iowa</t>
  </si>
  <si>
    <t>1629 10th StreetOnawa, Iowa 51040Phone: (712) 423-3293</t>
  </si>
  <si>
    <t>Oolman Funeral Homes, Orange City, Iowa</t>
  </si>
  <si>
    <t>216 Albany Avenue NortheastOrange City, Iowa 51041Phone: 712-737-2213</t>
  </si>
  <si>
    <t>Champion-Bucheit Funeral Home Inc, Osage, Iowa</t>
  </si>
  <si>
    <t>702 State StreetOsage, Iowa 50461Phone: (641) 732-3706</t>
  </si>
  <si>
    <t>Kale Funeral Home, Osceola, Iowa</t>
  </si>
  <si>
    <t>301 South Main StreetOsceola, Iowa 50213Phone: 641-342-2146</t>
  </si>
  <si>
    <t>Bates Funeral Chapel, Oskaloosa, Iowa</t>
  </si>
  <si>
    <t>114 S 7th StreetOskaloosa, Iowa 52577Phone: (641) 673-7366</t>
  </si>
  <si>
    <t>Garland-Van Arkel-Langkamp Funeral Chapel Inc, Oskaloosa, Iowa</t>
  </si>
  <si>
    <t>2116 N 3rd StreetOskaloosa, Iowa 52577Phone: (641) 672-2181</t>
  </si>
  <si>
    <t>Alexander-Johnson Funeral Chapel, Ottumwa, Iowa</t>
  </si>
  <si>
    <t>408 Church StreetOttumwa, Iowa 52501Phone: (641) 684-5423</t>
  </si>
  <si>
    <t>Gilbert Bowman Funeral Home, Ottumwa, Iowa</t>
  </si>
  <si>
    <t>602 W NorthOttumwa, Iowa 52501Phone: (641) 683-0722</t>
  </si>
  <si>
    <t>Reece Funeral Home Inc, Ottumwa, Iowa</t>
  </si>
  <si>
    <t>607 E 2nd StreetOttumwa, Iowa 52501Phone: (641) 682-4509</t>
  </si>
  <si>
    <t>Robertson-Jay Funeral Home, Ottumwa, Iowa</t>
  </si>
  <si>
    <t>220 N Court StreetOttumwa, Iowa 52501Phone: (641) 682-8031</t>
  </si>
  <si>
    <t>Shrine Of Memories Funeral Home, Ottumwa, Iowa</t>
  </si>
  <si>
    <t>3002 N Court StreetOttumwa, Iowa 52501Phone: (641) 684-4666</t>
  </si>
  <si>
    <t>Lahey Funeral Home, Oxford Junction, Iowa</t>
  </si>
  <si>
    <t>221 2nd Avenue NorthOxford Junction, Iowa 52323Phone: 563-826-2029</t>
  </si>
  <si>
    <t>Beidelman-Twigg Funeral Homes Inc, Panora, Iowa</t>
  </si>
  <si>
    <t>219 E Main StreetPanora, Iowa 50216Phone: (641) 755-2211</t>
  </si>
  <si>
    <t>Redman-Schwartz Funeral Homes Inc, Parkersburg, Iowa</t>
  </si>
  <si>
    <t>507 2nd StreetParkersburg, Iowa 50665Phone: (319) 346-1534</t>
  </si>
  <si>
    <t>Gaudian-Eldridge Funeral Home, Paullina, Iowa</t>
  </si>
  <si>
    <t>217 E Logan StreetPaullina, Iowa 51046Phone: 712-448-3820</t>
  </si>
  <si>
    <t>Van Dyk-Duven Funeral Home, Pella, Iowa</t>
  </si>
  <si>
    <t>615 West 1st StreetPella, Iowa 50219Phone: (641) 628-2540</t>
  </si>
  <si>
    <t>Warner Funeral Homes Inc &amp; Crematory, Peterson, Iowa</t>
  </si>
  <si>
    <t>3 E 3rd StreetPeterson, Iowa 51047Phone: (712) 295-7151</t>
  </si>
  <si>
    <t>McQueen Monument, Pierson, Iowa</t>
  </si>
  <si>
    <t>513 2nd StPierson, Iowa 51048Phone: (866) 976-2372</t>
  </si>
  <si>
    <t>Logan Memorial Chapel, Pisgah, Iowa</t>
  </si>
  <si>
    <t>202 W OakPisgah, Iowa 51564Phone: (712) 644-2929</t>
  </si>
  <si>
    <t>Bybee &amp; Davis &amp; Mason Funeral Home Inc, Pleasantville, Iowa</t>
  </si>
  <si>
    <t>902 N State StreetPleasantville, Iowa 50225Phone: (515) 848-3117</t>
  </si>
  <si>
    <t>Powers Funeral Home, Pocahontas, Iowa</t>
  </si>
  <si>
    <t>502 4th Avenue NePocahontas, Iowa 50574Phone: (712) 335-3334</t>
  </si>
  <si>
    <t>DFS Memorials, Polk City, Iowa</t>
  </si>
  <si>
    <t>302 South 2nd StreetPolk City, Iowa 50226Phone: (515) 200-2959</t>
  </si>
  <si>
    <t>Fredregill Family Funeral Home, Polk City, Iowa</t>
  </si>
  <si>
    <t>302 South 2nd StreetPolk City, Iowa 50226Phone: (515) 984-7000</t>
  </si>
  <si>
    <t>Michael Loterbour-Powers Funeral Home, Pomeroy, Iowa</t>
  </si>
  <si>
    <t>210 MainPomeroy, Iowa 50575Phone: (712) 468-2246</t>
  </si>
  <si>
    <t>Schutte Funeral &amp; Cremation Service Inc, Postville, Iowa</t>
  </si>
  <si>
    <t>214 E TildenPostville, Iowa 52162Phone: (563) 864-7252</t>
  </si>
  <si>
    <t>Walters-Coburn Funeral Homes, Prairie City, Iowa</t>
  </si>
  <si>
    <t>201 S Marshall StreetPrairie City, Iowa 50228Phone: (515) 994-2727</t>
  </si>
  <si>
    <t>Law-Jones Funeral Home Inc, Preston, Iowa</t>
  </si>
  <si>
    <t>111 S MainPreston, Iowa 52069Phone: (563) 689-5326</t>
  </si>
  <si>
    <t>Gaudian-Eldridge Funeral Home, Primghar, Iowa</t>
  </si>
  <si>
    <t>415 S Hayes AvenuePrimghar, Iowa 51245Phone: (712) 757-8055</t>
  </si>
  <si>
    <t>Protivin Funeral Home, Protivin, Iowa</t>
  </si>
  <si>
    <t>106 S MainProtivin, Iowa 52163Phone: (563) 569-8800</t>
  </si>
  <si>
    <t>Reiff Funeral Chapel, Quasqueton, Iowa</t>
  </si>
  <si>
    <t>406 E Cedar StreetQuasqueton, Iowa 52326Phone: (319) 934-3320</t>
  </si>
  <si>
    <t>Boeke Funeral Home, Radcliffe, Iowa</t>
  </si>
  <si>
    <t>Minnie StreetRadcliffe, Iowa 50230Phone: (515) 899-2161</t>
  </si>
  <si>
    <t>Kaiser-Corson Funeral Homes Inc, Readlyn, Iowa</t>
  </si>
  <si>
    <t>205 Highland AvenueReadlyn, Iowa 50668Phone: (319) 279-3551</t>
  </si>
  <si>
    <t>Nelson-Boylan-LeRette Funeral Chapel Inc, Red Oak, Iowa</t>
  </si>
  <si>
    <t>410 6th StreetRed Oak, Iowa 51566Phone: (712) 623-2525</t>
  </si>
  <si>
    <t>Sellergren-Lindell-DeMarce Funeral Home, Red Oak, Iowa</t>
  </si>
  <si>
    <t>509 N 6th StreetRed Oak, Iowa 51566Phone: (712) 623-2796</t>
  </si>
  <si>
    <t>Fisher Funeral Home, Redfield, Iowa</t>
  </si>
  <si>
    <t>820 1st StreetRedfield, Iowa 50233Phone: (515) 833-2153</t>
  </si>
  <si>
    <t>Kuhn Funeral Home, Redfield, Iowa</t>
  </si>
  <si>
    <t>902 1st StreetRedfield, Iowa 50233Phone: (515) 789-4621</t>
  </si>
  <si>
    <t>French-Hand Funeral Home, Reinbeck, Iowa</t>
  </si>
  <si>
    <t>409 Clark StreetReinbeck, Iowa 50669Phone: (319) 345-26221</t>
  </si>
  <si>
    <t>Fisch Funeral Home, Remsen, Iowa</t>
  </si>
  <si>
    <t>310 Fulton StreetRemsen, Iowa 51050Phone: (712) 786-2333</t>
  </si>
  <si>
    <t>Garry-Roberts-Murphy-Schaaf Funeral Home, Renwick, Iowa</t>
  </si>
  <si>
    <t>518 Main StreetRenwick, Iowa 50577Phone: (515) 824-3465</t>
  </si>
  <si>
    <t>Conway Funeral Homes, Riceville, Iowa</t>
  </si>
  <si>
    <t>407 Woodland AvenueRiceville, Iowa 50466Phone: (641) 985-2797</t>
  </si>
  <si>
    <t>Gould Funeral Home, Richland, Iowa</t>
  </si>
  <si>
    <t>307 N Oak StreetRichland, Iowa 52585Phone: (319) 456-2141</t>
  </si>
  <si>
    <t>Henry-Olson-Fuhrman Funeral Home &amp; Crematory, Ringsted, Iowa</t>
  </si>
  <si>
    <t>16 N 2nd StreetRingsted, Iowa 50578Phone: (712) 866-1006</t>
  </si>
  <si>
    <t>Shull Funeral Home, Riverton, Iowa</t>
  </si>
  <si>
    <t>907 Allis AvenueRiverton, Iowa 51650Phone: (712) 387-2411</t>
  </si>
  <si>
    <t>Roste Funeral Home, Rock Rapids, Iowa</t>
  </si>
  <si>
    <t>1207 Park DriveRock Rapids, Iowa 51246Phone: (712) 472-2523</t>
  </si>
  <si>
    <t>Porter Funeral Home, Rock Valley, Iowa</t>
  </si>
  <si>
    <t>1705 14th StreetRock Valley, Iowa 51247Phone: (712) 476-2106</t>
  </si>
  <si>
    <t>Fullerton Schumburg Funeral Home, Rockford, Iowa</t>
  </si>
  <si>
    <t>302 W Main AvenueRockford, Iowa 50468Phone: (641) 756-3311</t>
  </si>
  <si>
    <t>Fullerton Patterson James Funeral Chapel, Rockwell, Iowa</t>
  </si>
  <si>
    <t>120 3rd Street SouthRockwell, Iowa 50469Phone: (641) 822-3191</t>
  </si>
  <si>
    <t>Palmer &amp; Swank Funeral Home, Rockwell City, Iowa</t>
  </si>
  <si>
    <t>528 Main StreetRockwell City, Iowa 50579Phone: (712) 297-7541</t>
  </si>
  <si>
    <t>Willman Funeral Home, Rodney, Iowa</t>
  </si>
  <si>
    <t>113 1st AvenueRodney, Iowa 51051Phone: (712) 889-2235</t>
  </si>
  <si>
    <t>Soderstrum Funeral Home, Roland, Iowa</t>
  </si>
  <si>
    <t>121 S Cottonwood StRoland, Iowa 50236Phone: (515) 388-4335</t>
  </si>
  <si>
    <t>Powers Funeral Home, Rolfe, Iowa</t>
  </si>
  <si>
    <t>500 Garfield StreetRolfe, Iowa 50581Phone: (712) 848-3184</t>
  </si>
  <si>
    <t>Martin Funeral Home Inc, Ruthven, Iowa</t>
  </si>
  <si>
    <t>Merrill StreetRuthven, Iowa 51358Phone: (712) 852-4823</t>
  </si>
  <si>
    <t>Law-Jones Funeral Home Inc, Sabula, Iowa</t>
  </si>
  <si>
    <t>510 River StreetSabula, Iowa 52070Phone: (319) 687-3317</t>
  </si>
  <si>
    <t>Farber &amp; Otteman Funeral Home, Sac City, Iowa</t>
  </si>
  <si>
    <t>813 W Main StreetSac City, Iowa 50583Phone: (712) 662-7135</t>
  </si>
  <si>
    <t>Schroeder &amp; Sites Inc Funeral Home, Saint Ansgar, Iowa</t>
  </si>
  <si>
    <t>207 S SchoolSaint Ansgar, Iowa 50472Phone: (641) 713-4920</t>
  </si>
  <si>
    <t>Sanborn Funeral Home, Sanborn, Iowa</t>
  </si>
  <si>
    <t>401 Main StreetSanborn, Iowa 51248Phone: (712) 729-3238</t>
  </si>
  <si>
    <t>Fratzke &amp; Jensen Funeral Home, Schaller, Iowa</t>
  </si>
  <si>
    <t>306 N Main StreetSchaller, Iowa 51053Phone: (712) 275-4205</t>
  </si>
  <si>
    <t>Dahn &amp; Woodhouse Funeral Homes, Scranton, Iowa</t>
  </si>
  <si>
    <t>906 Grant StreetScranton, Iowa 51462Phone: (712) 652-3350</t>
  </si>
  <si>
    <t>Randolph Funeral Homes, Seymour, Iowa</t>
  </si>
  <si>
    <t>112 LeeSeymour, Iowa 52590Phone: (641) 898-7576</t>
  </si>
  <si>
    <t>Garry-Roberts-Murphy-Schaaf-Grarup Funeral Home, Sheffield, Iowa</t>
  </si>
  <si>
    <t>203 Maple StreetSheffield, Iowa 50475Phone: (641) 892-4241</t>
  </si>
  <si>
    <t>Sheldon Funeral Service, Sheldon, Iowa</t>
  </si>
  <si>
    <t>Highway 18 ESheldon, Iowa 51201Phone: (712) 324-2230</t>
  </si>
  <si>
    <t>Vander Ploeg Funeral Home, Sheldon, Iowa</t>
  </si>
  <si>
    <t>724 6th AvenueSheldon, Iowa 51201Phone: (712) 324-3331</t>
  </si>
  <si>
    <t>Kaiser-Corson Funeral Homes Inc, Shell Rock, Iowa</t>
  </si>
  <si>
    <t>104 E ProspectShell Rock, Iowa 50670Phone: (319) 885-4321</t>
  </si>
  <si>
    <t>Hackett-Livingston Funeral Home, Shenandoah, Iowa</t>
  </si>
  <si>
    <t>208 W Clarinda AvenueShenandoah, Iowa 51601Phone: (712) 246-2912</t>
  </si>
  <si>
    <t>Selby Funeral Chapel, Shenandoah, Iowa</t>
  </si>
  <si>
    <t>405 W Thomas AvenueShenandoah, Iowa 51601Phone: (712) 246-2526</t>
  </si>
  <si>
    <t>Walton-Roste Funeral Home, Sibley, Iowa</t>
  </si>
  <si>
    <t>505 9th StreetSibley, Iowa 51249Phone: (712) 754-2154</t>
  </si>
  <si>
    <t>Crawford-Marshall Funeral Chapel, Sidney, Iowa</t>
  </si>
  <si>
    <t>500 S MainSidney, Iowa 51652Phone: (712) 374-2233</t>
  </si>
  <si>
    <t>Holm Funeral Home, Sigourney, Iowa</t>
  </si>
  <si>
    <t>320 N Shuffleton StreetSigourney, Iowa 52591Phone: (641) 622-2307</t>
  </si>
  <si>
    <t>Reynolds-Powell Funeral Chapel, Sigourney, Iowa</t>
  </si>
  <si>
    <t>105 N Jefferson StreetSigourney, Iowa 52591Phone: (641) 622-3434</t>
  </si>
  <si>
    <t>Memorial Funeral Home, Sioux Center, Iowa</t>
  </si>
  <si>
    <t>12 16th Street SeSioux Center, Iowa 51250Phone: (712) 722-0791</t>
  </si>
  <si>
    <t>Oolman Funeral Homes, Sioux Center, Iowa</t>
  </si>
  <si>
    <t>740 N Main AvenueSioux Center, Iowa 51250Phone: (712) 722-1250</t>
  </si>
  <si>
    <t>Anderson-Perasso Funeral Home, Sioux City, Iowa</t>
  </si>
  <si>
    <t>805 10th StreetSioux City, Iowa 51105Phone: (712) 258-4576</t>
  </si>
  <si>
    <t>Christy-Smith Funeral Home, Sioux City, Iowa</t>
  </si>
  <si>
    <t>PO Box 2456Sioux City, Iowa 51106Phone: (712) 276-7319</t>
  </si>
  <si>
    <t>Christy-Smith Funeral Homes Berkemier Chapel, Sioux City, Iowa</t>
  </si>
  <si>
    <t>5206 Military RoadSioux City, Iowa 51109Phone: (712) 233-2489</t>
  </si>
  <si>
    <t>Larkin Funeral Home Inc, Sioux City, Iowa</t>
  </si>
  <si>
    <t>2320 Outer Drive NSioux City, Iowa 51104Phone: (712) 239-9918</t>
  </si>
  <si>
    <t>Larkin Moringside Funeral Home, Sioux City, Iowa</t>
  </si>
  <si>
    <t>4101 Orleans AvenueSioux City, Iowa 51106Phone: (712) 276-0088</t>
  </si>
  <si>
    <t>Meyer Brothers Colonial Chapel, Sioux City, Iowa</t>
  </si>
  <si>
    <t>3220 Stone Park BlvdSioux City, Iowa 51104Phone: (712) 255-0131</t>
  </si>
  <si>
    <t>Nelson-Berger Morningside Chapel, Sioux City, Iowa</t>
  </si>
  <si>
    <t>1111 Morningside AvenueSioux City, Iowa 51106Phone: (712) 276-1921</t>
  </si>
  <si>
    <t>Nelson-Berger Northside Chapel, Sioux City, Iowa</t>
  </si>
  <si>
    <t>822 Jennings StreetSioux City, Iowa 51105Phone: (712) 255-5023</t>
  </si>
  <si>
    <t>Waterbury Funeral Service of Sioux City, Sioux City, Iowa</t>
  </si>
  <si>
    <t>4125 Orleans AvenueSioux City, Iowa 51106Phone: (712) 276-7100</t>
  </si>
  <si>
    <t>Sliefert-Asmus Funeral Home, Sioux Rapids, Iowa</t>
  </si>
  <si>
    <t>403 4th StreetSioux Rapids, Iowa 50585Phone: (712) 283-2100</t>
  </si>
  <si>
    <t>Soderstrum-Riis Funeral Home, Slater, Iowa</t>
  </si>
  <si>
    <t>101 BentonSlater, Iowa 50244Phone: (515) 685-4431</t>
  </si>
  <si>
    <t>Wood Funeral Home, Sloan, Iowa</t>
  </si>
  <si>
    <t>511 5th StreetSloan, Iowa 51055Phone: (712) 428-6116</t>
  </si>
  <si>
    <t>Pearson Funeral Home, Soldier, Iowa</t>
  </si>
  <si>
    <t>220 1st StreetSoldier, Iowa 51572Phone: (712) 884-2235</t>
  </si>
  <si>
    <t>Brosh Funeral Home, Solon, Iowa</t>
  </si>
  <si>
    <t>613 S Market StreetSolon, Iowa 52333Phone: (319) 644-3844</t>
  </si>
  <si>
    <t>Warner Funeral Homes Inc &amp; Crematory, Spencer, Iowa</t>
  </si>
  <si>
    <t>225 W 3rd StreetSpencer, Iowa 51301Phone: (712) 262-3640</t>
  </si>
  <si>
    <t>Wensel-Perrin Funeral Home, State Center, Iowa</t>
  </si>
  <si>
    <t>228 West MainState Center, Iowa 50247Phone: (641) 483-2340</t>
  </si>
  <si>
    <t>Fratzke &amp; Jensen Funeral Home, Storm Lake, Iowa</t>
  </si>
  <si>
    <t>300 Cayuga StreetStorm Lake, Iowa 50588Phone: (712) 732-1911</t>
  </si>
  <si>
    <t>Sliefert-Asmus Funeral Home, Storm Lake, Iowa</t>
  </si>
  <si>
    <t>212 W 3rd StreetStorm Lake, Iowa 50588Phone: (712) 732-5010</t>
  </si>
  <si>
    <t>Stark-Welin Funeral Directors, Stratford, Iowa</t>
  </si>
  <si>
    <t>1101 Tennyson StreetStratford, Iowa 50249Phone: (515) 838-2456</t>
  </si>
  <si>
    <t>Garden Chapel Funeral Home Inc, Sully, Iowa</t>
  </si>
  <si>
    <t>11892 Highway F62 ESully, Iowa 50251Phone: (641) 594-4317</t>
  </si>
  <si>
    <t>Becker-Milnes Funeral Home, Sumner, Iowa</t>
  </si>
  <si>
    <t>111 5th StreetSumner, Iowa 50674Phone: (563) 578-3451</t>
  </si>
  <si>
    <t>Warner Funeral Homes Inc &amp; Crematory, Sutherland, Iowa</t>
  </si>
  <si>
    <t>201 Oak StreetSutherland, Iowa 51058Phone: (712) 446-3337</t>
  </si>
  <si>
    <t>Henry-Olson-Fuhrman Funeral Home &amp; Crematory, Swea City, Iowa</t>
  </si>
  <si>
    <t>408 4th Avenue WSwea City, Iowa 50590Phone: (515) 272-4242</t>
  </si>
  <si>
    <t>Crawford-Marshall Funeral Chapel, Tabor, Iowa</t>
  </si>
  <si>
    <t>602 Orange StreetTabor, Iowa 51653Phone: (712) 629-3095</t>
  </si>
  <si>
    <t>Harrison-Kruse-Phillips Funeral Home, Tama, Iowa</t>
  </si>
  <si>
    <t>511 McClellan StreetTama, Iowa 52339Phone: (641) 484-3400</t>
  </si>
  <si>
    <t>Mason-Hand Funeral Home, Tama, Iowa</t>
  </si>
  <si>
    <t>209 E 7th StreetTama, Iowa 52339Phone: (641) 484-2420</t>
  </si>
  <si>
    <t>Winter &amp; Sons Inc (Thompson Chapel), Thompson, Iowa</t>
  </si>
  <si>
    <t>254 Harrison StreetThompson, Iowa 50478Phone: (641) 584-2520</t>
  </si>
  <si>
    <t>Garry-Roberts-Murphy-Schaaf-Grarup Funeral Home, Thornton, Iowa</t>
  </si>
  <si>
    <t>107 N 2nd StreetThornton, Iowa 50479Phone: (641) 998-2311</t>
  </si>
  <si>
    <t>Fry Funeral Home Inc, Tipton, Iowa</t>
  </si>
  <si>
    <t>220 E 6th StreetTipton, Iowa 52772Phone: (563) 886-6336</t>
  </si>
  <si>
    <t>Garry-Roberts-Murphy-Schaaf Funeral Home, Titonka, Iowa</t>
  </si>
  <si>
    <t>58 1st Avenue NeTitonka, Iowa 50480Phone: (515) 928-2735</t>
  </si>
  <si>
    <t>Overton Family Funeral Homes, Traer, Iowa</t>
  </si>
  <si>
    <t>714 1st StreetTraer, Iowa 50675Phone: (319) 478-2775</t>
  </si>
  <si>
    <t>Rettig Funeral Home, Tripoli, Iowa</t>
  </si>
  <si>
    <t>400 S MainTripoli, Iowa 50676Phone: (319) 882-4285</t>
  </si>
  <si>
    <t>Kale Funeral Home, Truro, Iowa</t>
  </si>
  <si>
    <t>445 N Main StreetTruro, Iowa 50257Phone: (641) 765-4747</t>
  </si>
  <si>
    <t>Biersborn Funeral Home, Union, Iowa</t>
  </si>
  <si>
    <t>31237 State Highway 215Union, Iowa 50258Phone: (641) 486-5991</t>
  </si>
  <si>
    <t>Caldwell-Raddatz Funeral Home &amp; Crematory, Urbandale, Iowa</t>
  </si>
  <si>
    <t>8201 Hickman RoadUrbandale, Iowa 50322Phone: (515) 276-0551</t>
  </si>
  <si>
    <t>Armstrong Funeral Homes, Ute, Iowa</t>
  </si>
  <si>
    <t>203 2nd StreetUte, Iowa 51060Phone: (712) 885-2259</t>
  </si>
  <si>
    <t>Fisher Funeral Home, Van Meter, Iowa</t>
  </si>
  <si>
    <t>308 Elm StreetVan Meter, Iowa 50261Phone: (515) 996-2414</t>
  </si>
  <si>
    <t>Smith Funeral Homes Inc, Victor, Iowa</t>
  </si>
  <si>
    <t>808 4th StreetVictor, Iowa 52347Phone: (319) 647-3511</t>
  </si>
  <si>
    <t>Wolfe Funeral Home, Villisca, Iowa</t>
  </si>
  <si>
    <t>201 E 4th StreetVillisca, Iowa 50864Phone: (712) 826-4142</t>
  </si>
  <si>
    <t>Overton-Vansteenhuyse Family Funeral Home, Vinton, Iowa</t>
  </si>
  <si>
    <t>605 2nd AvenueVinton, Iowa 52349Phone: (319) 472-2223</t>
  </si>
  <si>
    <t>Phillips Funeral Home, Vinton, Iowa</t>
  </si>
  <si>
    <t>212 East 6th StreetVinton, Iowa 52349Phone: (319) 472-2388</t>
  </si>
  <si>
    <t>Murdoch Funeral Home &amp; Cremation Service, Walker, Iowa</t>
  </si>
  <si>
    <t>317 Greene StreetWalker, Iowa 52352Phone: (319) 448-4211</t>
  </si>
  <si>
    <t>Farber &amp; Otteman Funeral Home, Wall Lake, Iowa</t>
  </si>
  <si>
    <t>414 W 1st StreetWall Lake, Iowa 51466Phone: (712) 664-2515</t>
  </si>
  <si>
    <t>Knutson Funeral Home, Walnut, Iowa</t>
  </si>
  <si>
    <t>701 Antique City DriveWalnut, Iowa 51577Phone: (712) 784-3313</t>
  </si>
  <si>
    <t>Dudgeon-McCulley Funeral Home, Wapello, Iowa</t>
  </si>
  <si>
    <t>209 Franklin StreetWapello, Iowa 52653Phone: (319) 523-2721</t>
  </si>
  <si>
    <t>Beatty Funeral Home Inc, Washington, Iowa</t>
  </si>
  <si>
    <t>107 S 15th AvenueWashington, Iowa 52353Phone: (319) 653-2164</t>
  </si>
  <si>
    <t>Catholic Cemeteries-Waterloo, Waterloo, Iowa</t>
  </si>
  <si>
    <t>3912 W 4th StreetWaterloo, Iowa 50701Phone: (319)   233-0746</t>
  </si>
  <si>
    <t>Garden View Chapel, Waterloo, Iowa</t>
  </si>
  <si>
    <t>3655 Logan AvenueWaterloo, Iowa 50703Phone: (319) 232-2222</t>
  </si>
  <si>
    <t>Hagarty-Waychoff-Grarup Funeral Service, Waterloo, Iowa</t>
  </si>
  <si>
    <t>400 South StreetWaterloo, Iowa 50701Phone: (319) 234-6274</t>
  </si>
  <si>
    <t>W 3rd &amp; Commercial StreetWaterloo, Iowa 50701Phone: (319) 234-5779</t>
  </si>
  <si>
    <t>Locke Funeral Home Inc, Waterloo, Iowa</t>
  </si>
  <si>
    <t>1519 W 4th StreetWaterloo, Iowa 50702Phone: (319) 233-6138</t>
  </si>
  <si>
    <t>Parrott &amp; Wood Chapel Of Memories Funeral Home, Waterloo, Iowa</t>
  </si>
  <si>
    <t>965 Home PlzWaterloo, Iowa 50701Phone: (319) 232-3235</t>
  </si>
  <si>
    <t>Sanders Funeral Service, Waterloo, Iowa</t>
  </si>
  <si>
    <t>1701 E 4th StreetWaterloo, Iowa 50703Phone: (319) 232-5667</t>
  </si>
  <si>
    <t>Waucoma Funeral Chapels, Waucoma, Iowa</t>
  </si>
  <si>
    <t>215 3rd Avenue NwWaucoma, Iowa 52171Phone: (563) 776-6171</t>
  </si>
  <si>
    <t>Fisher-Aldrich Funeral Home, Waukee, Iowa</t>
  </si>
  <si>
    <t>405 Ashwsorth DriveWaukee, Iowa 50263Phone: (515) 987-2020</t>
  </si>
  <si>
    <t>Hanson Funeral Home, Waukon, Iowa</t>
  </si>
  <si>
    <t>402 2nd Street NwWaukon, Iowa 52172Phone: (563) 568-3568</t>
  </si>
  <si>
    <t>Martin Funeral Home, Waukon, Iowa</t>
  </si>
  <si>
    <t>202 AllamakeeWaukon, Iowa 52172Phone: (563) 568-3162</t>
  </si>
  <si>
    <t>Kaiser-Corson Funeral Homes Inc, Waverly, Iowa</t>
  </si>
  <si>
    <t>218 2nd Street SeWaverly, Iowa 50677Phone: (319) 352-1187</t>
  </si>
  <si>
    <t>Beatty Funeral Home, Wayland, Iowa</t>
  </si>
  <si>
    <t>301 W Main StreetWayland, Iowa 52654Phone: (319) 256-4081</t>
  </si>
  <si>
    <t>Foster Funeral &amp; Cremation Center, Webster City, Iowa</t>
  </si>
  <si>
    <t>800 Willson AveWebster City, Iowa 50595Phone: (515) 832-2110</t>
  </si>
  <si>
    <t>Powell Funeral Homes Inc, Wellman, Iowa</t>
  </si>
  <si>
    <t>415 7th AvenueWellman, Iowa 52356Phone: (319) 646-2122</t>
  </si>
  <si>
    <t>Doyen-Abels Funeral Home, Wellsburg, Iowa</t>
  </si>
  <si>
    <t>304 N Adams StreetWellsburg, Iowa 50680Phone: (641) 869-3336</t>
  </si>
  <si>
    <t>Harris Funeral Home, West Bend, Iowa</t>
  </si>
  <si>
    <t>104 1st Avenue WWest Bend, Iowa 50597Phone: (515) 887-2561</t>
  </si>
  <si>
    <t>Barker Funeral Home, West Branch, Iowa</t>
  </si>
  <si>
    <t>303 N 6th StreetWest Branch, Iowa 52358Phone: (319) 643-2112</t>
  </si>
  <si>
    <t>Celebrate Life Iowa, West Des Moines, Iowa</t>
  </si>
  <si>
    <t>1200 Valley West Drive #403-09West Des Moines, Iowa 50266Phone: (515) 689-5522</t>
  </si>
  <si>
    <t>Hamilton's Funeral &amp; After Life Services, West Des Moines, Iowa</t>
  </si>
  <si>
    <t>3601 Westown ParkwayWest Des Moines, Iowa 50266Phone: (515) 224-0078</t>
  </si>
  <si>
    <t>McLarens Resthaven Chapel &amp; Mortuary, West Des Moines, Iowa</t>
  </si>
  <si>
    <t>801 19th StWest Des Moines, Iowa 50265Phone: (515) 225-7225</t>
  </si>
  <si>
    <t>Henderson-Barker Funeral Home, West Liberty, Iowa</t>
  </si>
  <si>
    <t>205 E 3rd StreetWest Liberty, Iowa 52776Phone: (319) 627-2151</t>
  </si>
  <si>
    <t>Barr Holtkamp Funeral Home, West Point, Iowa</t>
  </si>
  <si>
    <t>412 Avenue CentreWest Point, Iowa 52656Phone: 319-837-6400</t>
  </si>
  <si>
    <t>ScHomeitz-Lynk Funeral Home, West Point, Iowa</t>
  </si>
  <si>
    <t>502 Avenue EastWest Point, Iowa 52656Phone: 319-837-6331</t>
  </si>
  <si>
    <t>Burnham &amp; Wood Funeral Home, West Union, Iowa</t>
  </si>
  <si>
    <t>212 E Elm StreetWest Union, Iowa 52175Phone: 563-422-3615</t>
  </si>
  <si>
    <t>Harden Funeral Home, What Cheer, Iowa</t>
  </si>
  <si>
    <t>101 S Barnes StreetWhat Cheer, Iowa 50268Phone: 641-634-2420</t>
  </si>
  <si>
    <t>Chapman Funeral Home, Wheatland, Iowa</t>
  </si>
  <si>
    <t>111 N MainWheatland, Iowa 52777Phone: (563) 374-1523</t>
  </si>
  <si>
    <t>Garry-Roberts-Murphy-Schaaf, Whittemore, Iowa</t>
  </si>
  <si>
    <t>401 Clay StreetWhittemore, Iowa 50598Phone: 515-884-2246</t>
  </si>
  <si>
    <t>Surls Funeral Homes, Williams, Iowa</t>
  </si>
  <si>
    <t>206 Main StreetWilliams, Iowa 50271Phone: (515) 854-2288</t>
  </si>
  <si>
    <t>Uhlmann Powell Funeral Home, Williamsburg, Iowa</t>
  </si>
  <si>
    <t>407 N Highland StreetWilliamsburg, Iowa 52361Phone: 319-668-1422</t>
  </si>
  <si>
    <t>Bentley Funeral Homes Inc, Wilton, Iowa</t>
  </si>
  <si>
    <t>302 W 5th StreetWilton, Iowa 52778Phone: (319) 732-2272</t>
  </si>
  <si>
    <t>Honts Funeral Home, Winfield, Iowa</t>
  </si>
  <si>
    <t>102 S Olive StreetWinfield, Iowa 52659Phone: 319-257-6244</t>
  </si>
  <si>
    <t>Collins Oak Park Chapel &amp; Funeral Services, Winterset, Iowa</t>
  </si>
  <si>
    <t>505 E Court AvenueWinterset, Iowa 50273Phone: (515) 462-1663</t>
  </si>
  <si>
    <t>Ochiltree Funeral Service, Winterset, Iowa</t>
  </si>
  <si>
    <t>1823 N John Wayne DriveWinterset, Iowa 50273Phone: (515) 462-4080</t>
  </si>
  <si>
    <t>Fawcett Funeral Home, Winthrop, Iowa</t>
  </si>
  <si>
    <t>254 Jackson StreetWinthrop, Iowa 50682Phone: (319) 935-3327</t>
  </si>
  <si>
    <t>Fawcett's Funeral Homes, Winthrop, Iowa</t>
  </si>
  <si>
    <t>254 W Jackson StreetWinthrop, Iowa 50682Phone: 319-935-3327</t>
  </si>
  <si>
    <t>Reiff Funeral Home, Winthrop, Iowa</t>
  </si>
  <si>
    <t>224 220th Street WestWinthrop, Iowa 50682Phone: 319-935-3503</t>
  </si>
  <si>
    <t>Cataldo Funeral Home, Woden, Iowa</t>
  </si>
  <si>
    <t>310 Main StreetWoden, Iowa 50484Phone: (641) 926-5756</t>
  </si>
  <si>
    <t>Fouts Funeral Home, Woodbine, Iowa</t>
  </si>
  <si>
    <t>501 Normal StreetWoodbine, Iowa 51579Phone: 712-647-2221</t>
  </si>
  <si>
    <t>Brandt Funeral Home, Woodward, Iowa</t>
  </si>
  <si>
    <t>312 Walnut AvenueWoodward, Iowa 50276Phone: 515-438-2205</t>
  </si>
  <si>
    <t>Hayden Funeral Home, Wyoming, Iowa</t>
  </si>
  <si>
    <t>106 W Main StreetWyoming, Iowa 52362Phone: (563) 488-3311</t>
  </si>
  <si>
    <t>Lahey Funeral &amp; Cremation Service, Wyoming, Iowa</t>
  </si>
  <si>
    <t>106 E Green StreetWyoming, Iowa 52362Phone: 563-488-3311</t>
  </si>
  <si>
    <t>Fredregill Funeral Home, Zearing, Iowa</t>
  </si>
  <si>
    <t>310 S Center StreetZearing, Iowa 50278Phone: (641) 487-7500</t>
  </si>
  <si>
    <t>Danner Funeral Home, Abilene, Kansas</t>
  </si>
  <si>
    <t>501 North Buckeye AvenueAbilene, Kansas 67410Phone: (785) 263-1313</t>
  </si>
  <si>
    <t>Martin-Becker-Carlson Funeral Home, Abilene, Kansas</t>
  </si>
  <si>
    <t>414 Nw 3rd StreetAbilene, Kansas 67410Phone: (785) 263-1414</t>
  </si>
  <si>
    <t>Gentry Funeral Home, Alma, Kansas</t>
  </si>
  <si>
    <t>224 Missouri StreetAlma, Kansas 66401Phone: (785) 765-3913</t>
  </si>
  <si>
    <t>Stewart Funeral Home, Alma, Kansas</t>
  </si>
  <si>
    <t>206 Kansas AvenueAlma, Kansas 66401Phone: 785-765-2232</t>
  </si>
  <si>
    <t>Bath Funeral Home, Altamont, Kansas</t>
  </si>
  <si>
    <t>510 S Wabash StreetAltamont, Kansas 67330Phone: 620-784-5316</t>
  </si>
  <si>
    <t>Heritage Funeral Home, Andover, Kansas</t>
  </si>
  <si>
    <t>502 W Central AvenueAndover, Kansas 67002Phone: 316-733-1020</t>
  </si>
  <si>
    <t>Elliott Funeral Homes, Anthony, Kansas</t>
  </si>
  <si>
    <t>115 S Bluff AvenueAnthony, Kansas 67003Phone: 620-842-5167</t>
  </si>
  <si>
    <t>Prairie Rose Funeral Home, Anthony, Kansas</t>
  </si>
  <si>
    <t>602 E Main StreetAnthony, Kansas 67003Phone: 620-842-5142</t>
  </si>
  <si>
    <t>Day Funeral Home, Argonia, Kansas</t>
  </si>
  <si>
    <t>108 S Main StreetArgonia, Kansas 67004Phone: 620-435-6767</t>
  </si>
  <si>
    <t>Hawks Funeral Home, Arkansas City, Kansas</t>
  </si>
  <si>
    <t>906 W Kansas AvenueArkansas City, Kansas 67005Phone: 620-442-0220</t>
  </si>
  <si>
    <t>Rindt-Erdman Funeral Home, Arkansas City, Kansas</t>
  </si>
  <si>
    <t>100 E Kansas AveArkansas City, Kansas 67005Phone: (620) 442-3210</t>
  </si>
  <si>
    <t>Bedene Funeral Home, Arma, Kansas</t>
  </si>
  <si>
    <t>517 E Washington StreetArma, Kansas 66712Phone: 620-347-4200</t>
  </si>
  <si>
    <t>Myatt Funeral Home, Ashland, Kansas</t>
  </si>
  <si>
    <t>420 N Main StreetAshland, Kansas 67831Phone: 620-635-2511</t>
  </si>
  <si>
    <t>Arensberg Pruett Funeral Home, Atchison, Kansas</t>
  </si>
  <si>
    <t>208 N 5th StreetAtchison, Kansas 66002Phone: 913-367-6403</t>
  </si>
  <si>
    <t>Becker-Dyer-Stanton Funeral Home, Atchison, Kansas</t>
  </si>
  <si>
    <t>800 Kansas AvenueAtchison, Kansas 66002Phone: 913-367-6543</t>
  </si>
  <si>
    <t>Brantley Funeral Home, Atwood, Kansas</t>
  </si>
  <si>
    <t>215 S 4th StAtwood, Kansas 67730Phone: (785) 626-3685</t>
  </si>
  <si>
    <t>Williams Funeral Home, Atwood, Kansas</t>
  </si>
  <si>
    <t>109 N 2nd StreetAtwood, Kansas 67730Phone: 785-626-3895</t>
  </si>
  <si>
    <t>Dunsford-Zeiner Funeral Home, Augusta, Kansas</t>
  </si>
  <si>
    <t>201 E 5th AvenueAugusta, Kansas 67010Phone: 316-775-6363</t>
  </si>
  <si>
    <t>Headley Funeral Chapel, Augusta, Kansas</t>
  </si>
  <si>
    <t>813 State StreetAugusta, Kansas 67010Phone: 316-775-7778</t>
  </si>
  <si>
    <t>Hillside Funeral Home (Augusta), Augusta, Kansas</t>
  </si>
  <si>
    <t>117 West 6th AvenueAugusta, Kansas 67010Phone: (316) 775-3777</t>
  </si>
  <si>
    <t>Landreth-Popkess Funeral Home, Axtell, Kansas</t>
  </si>
  <si>
    <t>205 4th StAxtell, Kansas 66403Phone: (785) 736-2371</t>
  </si>
  <si>
    <t>Lamb-Roberts Funeral Home, Baldwin City, Kansas</t>
  </si>
  <si>
    <t>712 9th StreetBaldwin City, Kansas 66006Phone: 785-594-3644</t>
  </si>
  <si>
    <t>Abbott Funeral Home, Baxter Springs, Kansas</t>
  </si>
  <si>
    <t>519 E 12th StreetBaxter Springs, Kansas 66713Phone: 620-856-2331</t>
  </si>
  <si>
    <t>Derfelt Funeral Homes Inc, Baxter Springs, Kansas</t>
  </si>
  <si>
    <t>328 E 12th StreetBaxter Springs, Kansas 66713Phone: 620-856-2345</t>
  </si>
  <si>
    <t>Hatfield-Smith Funeral Home, Belle Plaine, Kansas</t>
  </si>
  <si>
    <t>219 W 2nd AvenueBelle Plaine, Kansas 67013Phone: 620-488-3334</t>
  </si>
  <si>
    <t>Bachelor-Faulkner-Dart-Surber Funeral Home, Belleville, Kansas</t>
  </si>
  <si>
    <t>1322 19th StBelleville, Kansas 66935Phone: (785) 527-2222</t>
  </si>
  <si>
    <t>Tibbetts-Fischer Funeral Home, Belleville, Kansas</t>
  </si>
  <si>
    <t>1104 20th StBelleville, Kansas 66935Phone: (785) 527-2211</t>
  </si>
  <si>
    <t>Harrison Funeral Home, Beloit, Kansas</t>
  </si>
  <si>
    <t>302 N Hersey AveBeloit, Kansas 67420Phone: (785) 738-2235</t>
  </si>
  <si>
    <t>McDonald Funeral Home, Beloit, Kansas</t>
  </si>
  <si>
    <t>910 N Campbell AveBeloit, Kansas 67420Phone: (785) 738-2211</t>
  </si>
  <si>
    <t>Terry Christie Funeral Home, Blue Rapids, Kansas</t>
  </si>
  <si>
    <t>402 Chestnut StreetBlue Rapids, Kansas 66411Phone: 785-363-7580</t>
  </si>
  <si>
    <t>Alden-Harrington Funeral Home, Bonner, Kansas</t>
  </si>
  <si>
    <t>214 Oak StreetBonner, Kansas 66012Phone: 913-422-4074</t>
  </si>
  <si>
    <t>Minnis Mortuary, Bucklin, Kansas</t>
  </si>
  <si>
    <t>214 S MainBucklin, Kansas 67834Phone: (620) 826-3302</t>
  </si>
  <si>
    <t>Buhler Mortuary, Buhler, Kansas</t>
  </si>
  <si>
    <t>120 N MainBuhler, Kansas 67522Phone: (620) 543-2220</t>
  </si>
  <si>
    <t>Carey Funeral Home, Burlingame, Kansas</t>
  </si>
  <si>
    <t>503 S Topeka AvenueBurlingame, Kansas 66413Phone: 785-654-3325</t>
  </si>
  <si>
    <t>Jones Funeral Home Inc, Burlington, Kansas</t>
  </si>
  <si>
    <t>801 Garrettson StreetBurlington, Kansas 66839Phone: 620-364-5319</t>
  </si>
  <si>
    <t>Elliott-Schaeffer Mortuary, Caldwell, Kansas</t>
  </si>
  <si>
    <t>6 N Main StCaldwell, Kansas 67022Phone: (620) 845-6424</t>
  </si>
  <si>
    <t>Graves Funeral Home Of Caney, Caney, Kansas</t>
  </si>
  <si>
    <t>107 N State StCaney, Kansas 67333Phone: (620) 879-2111</t>
  </si>
  <si>
    <t>Olson's Mortuary Inc, Canton, Kansas</t>
  </si>
  <si>
    <t>139 N MainCanton, Kansas 67428Phone: (620) 628-4614</t>
  </si>
  <si>
    <t>Waconda Funeral Home, Cawker City, Kansas</t>
  </si>
  <si>
    <t>815 W 1st StCawker City, Kansas 67430Phone: (785) 781-4800</t>
  </si>
  <si>
    <t>Wheeler Funeral Home, Cedar Vale, Kansas</t>
  </si>
  <si>
    <t>608 Chestnut StreetCedar Vale, Kansas 67024Phone: 620-758-2511</t>
  </si>
  <si>
    <t>Hayes-Popkess Funeral Home, Centralia, Kansas</t>
  </si>
  <si>
    <t>801 4th StreetCentralia, Kansas 66415Phone: 785-857-3721</t>
  </si>
  <si>
    <t>Gibson-Koch-Friskel Chapel, Chanute, Kansas</t>
  </si>
  <si>
    <t>16 North Forest StretChanute, Kansas 66720Phone: (620) 431-2660</t>
  </si>
  <si>
    <t>Johnson Mortuary, Chanute, Kansas</t>
  </si>
  <si>
    <t>101 North Highland StreetChanute, Kansas 66720Phone: (620) 431-1220</t>
  </si>
  <si>
    <t>Londeen Funeral Home, Chapman, Kansas</t>
  </si>
  <si>
    <t>206 W 5th StreetChapman, Kansas 67431Phone: 785-922-6500</t>
  </si>
  <si>
    <t>Lanterman Funeral Home, Cheney, Kansas</t>
  </si>
  <si>
    <t>106 Shadybrook DriveCheney, Kansas 67025Phone: 316-540-0088</t>
  </si>
  <si>
    <t>Potts Chapel, Cherryvale, Kansas</t>
  </si>
  <si>
    <t>403 Clark StreetCherryvale, Kansas 67335Phone: 620-336-2761</t>
  </si>
  <si>
    <t>Bath Forbes Hoffman Funeral Home, Chetopa, Kansas</t>
  </si>
  <si>
    <t>706 Maple StreetChetopa, Kansas 67336Phone: 620-236-7421</t>
  </si>
  <si>
    <t>Burkhart's Gray County Funeral Chapel, Cimarron, Kansas</t>
  </si>
  <si>
    <t>102 N MainCimarron, Kansas 67835Phone: (620) 855-2465</t>
  </si>
  <si>
    <t>Swain Funeral Home Inc, Cimarron, Kansas</t>
  </si>
  <si>
    <t>919 N 5thCimarron, Kansas 67835Phone: (620) 855-3221</t>
  </si>
  <si>
    <t>Neill-Schwensen-Rook Funeral Home, Clay Center, Kansas</t>
  </si>
  <si>
    <t>918 7th StreetClay Center, Kansas 67432Phone: (785) 632-3113</t>
  </si>
  <si>
    <t>Webb Shinkle Mortuary, Clearwater, Kansas</t>
  </si>
  <si>
    <t>200 S Tracy StreetClearwater, Kansas 67026Phone: 620-584-2244</t>
  </si>
  <si>
    <t>Turner Funeral Service, Clifton, Kansas</t>
  </si>
  <si>
    <t>111 W Parallel StreetClifton, Kansas 66937Phone: (785) 455-3721</t>
  </si>
  <si>
    <t>David W Barnes Funeral Home, Coffeyville, Kansas</t>
  </si>
  <si>
    <t>306 N Cline RoadCoffeyville, Kansas 67337Phone: 620-251-6008</t>
  </si>
  <si>
    <t>Ford-Wulf-Bruns Funeral Services Inc (Colonial Chapel), Coffeyville, Kansas</t>
  </si>
  <si>
    <t>412 W 9thCoffeyville, Kansas 67337Phone: (620) 251-3100</t>
  </si>
  <si>
    <t>Graves Funeral Home Of Coffeyville, Coffeyville, Kansas</t>
  </si>
  <si>
    <t>1117 W 8th StreetCoffeyville, Kansas 67337Phone: (620) 251-4900</t>
  </si>
  <si>
    <t>Mission Funeral Service, Coffeyville, Kansas</t>
  </si>
  <si>
    <t>502 Union StreetCoffeyville, Kansas 67337Phone: 620-251-5113</t>
  </si>
  <si>
    <t>2000 Woodland AvenueCoffeyville, Kansas 67337Phone: (620) 251-2880</t>
  </si>
  <si>
    <t>Harrison Chapel, Colby, Kansas</t>
  </si>
  <si>
    <t>190 S FranklinColby, Kansas 67701Phone: (785) 462-2331</t>
  </si>
  <si>
    <t>Kersenbrock Funeral Chapel, Colby, Kansas</t>
  </si>
  <si>
    <t>745 S Country Club DriveColby, Kansas 67701Phone: (785) 462-7979</t>
  </si>
  <si>
    <t>Hatfield-Prusa Funeral Home, Coldwater, Kansas</t>
  </si>
  <si>
    <t>206 N Philadelphia StreetColdwater, Kansas 67029Phone: 620-582-2154</t>
  </si>
  <si>
    <t>Farris-Feuerborn Memorial Chapel, Colony, Kansas</t>
  </si>
  <si>
    <t>4th &amp; CherryColony, Kansas 66015Phone: (620) 852-3590</t>
  </si>
  <si>
    <t>Bath-Naylor Funeral Home &amp; Crematory, Columbus, Kansas</t>
  </si>
  <si>
    <t>611 S East AvenueColumbus, Kansas 66725Phone: (620) 429-4114</t>
  </si>
  <si>
    <t>Murdock Funeral Home, Columbus, Kansas</t>
  </si>
  <si>
    <t>132 E Pine StreetColumbus, Kansas 66725Phone: 620-429-2795</t>
  </si>
  <si>
    <t>Simpson Funeral Home, Columbus, Kansas</t>
  </si>
  <si>
    <t>323 S Kansas AvenueColumbus, Kansas 66725Phone: (620) 429-4200</t>
  </si>
  <si>
    <t>Wulf-Ast Mortuary, Colwich, Kansas</t>
  </si>
  <si>
    <t>213 W Wichita StreetColwich, Kansas 67030Phone: (316) 796-0894</t>
  </si>
  <si>
    <t>Chaput-Buoy Funeral Home, Concordia, Kansas</t>
  </si>
  <si>
    <t>325 W 6th StreetConcordia, Kansas 66901Phone: 785-243-2121</t>
  </si>
  <si>
    <t>Nutter Mortuary, Concordia, Kansas</t>
  </si>
  <si>
    <t>116 E 6th StreetConcordia, Kansas 66901Phone: 785-243-2525</t>
  </si>
  <si>
    <t>R J Ebersole Mortuary, Conway Springs, Kansas</t>
  </si>
  <si>
    <t>219 Spring AvenueConway Springs, Kansas 67031Phone: (620) 456-2226</t>
  </si>
  <si>
    <t>Brown-Bennett-Alexander FNRL, Cottonwood Falls, Kansas</t>
  </si>
  <si>
    <t>201 Cherry StreetCottonwood Falls, Kansas 66845Phone: 620-273-6311</t>
  </si>
  <si>
    <t>Croy's Funeral Home, Cottonwood Falls, Kansas</t>
  </si>
  <si>
    <t>27 Maple StreetCottonwood Falls, Kansas 66845Phone: (620) 273-6412</t>
  </si>
  <si>
    <t>Cedar Crest Memorial Chapel, De Soto, Kansas</t>
  </si>
  <si>
    <t>32665 Lexington AvenueDe Soto, Kansas 66018Phone: (913) 583-1002</t>
  </si>
  <si>
    <t>Smith Mortuary, Derby, Kansas</t>
  </si>
  <si>
    <t>1415 N Rock RoadDerby, Kansas 67037Phone: 316-788-2828</t>
  </si>
  <si>
    <t>Boomhower Funeral Home, Dighton, Kansas</t>
  </si>
  <si>
    <t>145 N Wichita AvenueDighton, Kansas 67839Phone: 620-397-5792</t>
  </si>
  <si>
    <t>Burkhart-Ziegler Funeral Chapel, Dodge City, Kansas</t>
  </si>
  <si>
    <t>1901 N 14th AvenueDodge City, Kansas 67801Phone: 620-225-0518</t>
  </si>
  <si>
    <t>Swaim Funeral Home, Dodge City, Kansas</t>
  </si>
  <si>
    <t>1901 6th AvenueDodge City, Kansas 67801Phone: 620-227-2136</t>
  </si>
  <si>
    <t>Hilyard-Smith Funeral Home, Douglass, Kansas</t>
  </si>
  <si>
    <t>507 S Maple StreetDouglass, Kansas 67039Phone: (316) 746-2101</t>
  </si>
  <si>
    <t>Domoney Funeral Home, Downs, Kansas</t>
  </si>
  <si>
    <t>817 Morgan AvenueDowns, Kansas 67437Phone: (785) 454-3325</t>
  </si>
  <si>
    <t>O'Trimble Funeral Home, Effingham, Kansas</t>
  </si>
  <si>
    <t>402 3rd StreetEffingham, Kansas 66023Phone: 913-833-4222</t>
  </si>
  <si>
    <t>Carlson Funeral Home, El Dorado, Kansas</t>
  </si>
  <si>
    <t>200 S Star StreetEl Dorado, Kansas 67042Phone: 316-321-1657</t>
  </si>
  <si>
    <t>Kirby-Morris Funeral Home, El Dorado, Kansas</t>
  </si>
  <si>
    <t>224 W Ash AvenueEl Dorado, Kansas 67042Phone: 316-321-2260</t>
  </si>
  <si>
    <t>Garnand Funeral Home Inc, Elkhart, Kansas</t>
  </si>
  <si>
    <t>514 Kansas AvenueElkhart, Kansas 67950Phone: (620) 697-2191</t>
  </si>
  <si>
    <t>Kimple Funeral Home, Ellinwood, Kansas</t>
  </si>
  <si>
    <t>113 N Main StreetEllinwood, Kansas 67526Phone: 620-564-2300</t>
  </si>
  <si>
    <t>Wasinger-Keithley Funeral, Ellis, Kansas</t>
  </si>
  <si>
    <t>400 E 17th StreetEllis, Kansas 67637Phone: 785-726-4400</t>
  </si>
  <si>
    <t>Parsons Funeral Home, Ellsworth, Kansas</t>
  </si>
  <si>
    <t>307 N Lincoln AvenueEllsworth, Kansas 67439Phone: 785-472-3861</t>
  </si>
  <si>
    <t>Charter funerals, Emporia, Kansas</t>
  </si>
  <si>
    <t>501 W 6th AvenueEmporia, Kansas 66801Phone: (620) 342-1441</t>
  </si>
  <si>
    <t>Roberts-Blue-Barnett Funeral Home, Emporia, Kansas</t>
  </si>
  <si>
    <t>605 State StreetEmporia, Kansas 66801Phone: (620) 342-2134</t>
  </si>
  <si>
    <t>Pierce-Carson-Wall Funeral HomeS, Erie, Kansas</t>
  </si>
  <si>
    <t>303 N Grant StreetErie, Kansas 66733Phone: 620-244-3411</t>
  </si>
  <si>
    <t>Crable Van Arsdale Funeral Chapel, Eskridge, Kansas</t>
  </si>
  <si>
    <t>501 E 3rdEskridge, Kansas 66423Phone: (785) 449-2221</t>
  </si>
  <si>
    <t>Warren-Mc Elwain Mortuary, Eudora, Kansas</t>
  </si>
  <si>
    <t>1003 E John L Williams DriveEudora, Kansas 66025Phone: 785-542-3030</t>
  </si>
  <si>
    <t>KOUP Family Funeral Home Inc, Eureka, Kansas</t>
  </si>
  <si>
    <t>121 N Oak StreetEureka, Kansas 67045Phone: 620-583-5575</t>
  </si>
  <si>
    <t>Zeiner Funeral Home, Florence, Kansas</t>
  </si>
  <si>
    <t>104 W 5th StreetFlorence, Kansas 66851Phone: (620) 878-4255</t>
  </si>
  <si>
    <t>Cheney Witt Memorial Chapel, Fort Scott, Kansas</t>
  </si>
  <si>
    <t>201 S MainFort Scott, Kansas 66701Phone: (620) 223-1186</t>
  </si>
  <si>
    <t>Konantz-Cheney Funeral Home, Fort Scott, Kansas</t>
  </si>
  <si>
    <t>15 W Wall StreetFort Scott, Kansas 66701Phone: (620) 223-1212</t>
  </si>
  <si>
    <t>Padden Funeral Chapel, Frankfort, Kansas</t>
  </si>
  <si>
    <t>101 E 3rd StreetFrankfort, Kansas 66427Phone: 785-292-4446</t>
  </si>
  <si>
    <t>Countryside Funeral Home, Fredonia, Kansas</t>
  </si>
  <si>
    <t>420 S 20th StreetFredonia, Kansas 66736Phone: 620-378-2882</t>
  </si>
  <si>
    <t>Timmons Funeral Home, Fredonia, Kansas</t>
  </si>
  <si>
    <t>510 N 7th StreetFredonia, Kansas 66736Phone: 620-378-4111</t>
  </si>
  <si>
    <t>Friskel Funeral Home, Frontenac, Kansas</t>
  </si>
  <si>
    <t>230 E McKay StreetFrontenac, Kansas 66763Phone: 620-231-7360</t>
  </si>
  <si>
    <t>Derfelt Funeral Home, Galena, Kansas</t>
  </si>
  <si>
    <t>1116 Main StreetGalena, Kansas 66739Phone: (620) 783-1371</t>
  </si>
  <si>
    <t>Garnand Funeral Home Inc, Garden City, Kansas</t>
  </si>
  <si>
    <t>412 N 7th StreetGarden City, Kansas 67846Phone: (620) 276-3219</t>
  </si>
  <si>
    <t>Wulf-Ast Mortuary, Garden Plain, Kansas</t>
  </si>
  <si>
    <t>911 Biermann StreetGarden Plain, Kansas 67050Phone: (316) 535-2211</t>
  </si>
  <si>
    <t>Bruce Funeral Home, Gardner, Kansas</t>
  </si>
  <si>
    <t>106 S Center StreetGardner, Kansas 66030Phone: (913) 856-7111</t>
  </si>
  <si>
    <t>Farris-Feuerborn Memorial Chapel, Garnett, Kansas</t>
  </si>
  <si>
    <t>219 S OakGarnett, Kansas 66032Phone: (785) 448-5411</t>
  </si>
  <si>
    <t>Smith-Carson-Wall Funeral Homes, Girard, Kansas</t>
  </si>
  <si>
    <t>518 W St John StreetGirard, Kansas 66743Phone: (620) 724-4145</t>
  </si>
  <si>
    <t>Dean Funeral Home, Glasco, Kansas</t>
  </si>
  <si>
    <t>301 E MainGlasco, Kansas 67445Phone: (785) 568-2206</t>
  </si>
  <si>
    <t>Miller Funeral Home, Goessel, Kansas</t>
  </si>
  <si>
    <t>303 E MainGoessel, Kansas 67053Phone: (620) 367-8181</t>
  </si>
  <si>
    <t>Bateman Funeral Home, Goodland, Kansas</t>
  </si>
  <si>
    <t>211 E 11th StreetGoodland, Kansas 67735Phone: (785) 899-6600</t>
  </si>
  <si>
    <t>Koons Funeral Home, Goodland, Kansas</t>
  </si>
  <si>
    <t>211 N Main StreetGoodland, Kansas 67735Phone: 785-890-3900</t>
  </si>
  <si>
    <t>Bryant Funeral Home, Great Bend, Kansas</t>
  </si>
  <si>
    <t>1425 Patton RoadGreat Bend, Kansas 67530Phone: 620-793-3525</t>
  </si>
  <si>
    <t>Fryberger Mortuary, Great Bend, Kansas</t>
  </si>
  <si>
    <t>2115 Washington StreetGreat Bend, Kansas 67530Phone: (620) 793-6161</t>
  </si>
  <si>
    <t>Ward Funeral Home, Greenleaf, Kansas</t>
  </si>
  <si>
    <t>304 5th StreetGreenleaf, Kansas 66943Phone: (785) 747-2666</t>
  </si>
  <si>
    <t>Fleener Funeral Home, Greensburg, Kansas</t>
  </si>
  <si>
    <t>200 N Main StreetGreensburg, Kansas 67054Phone: (620) 723-2612</t>
  </si>
  <si>
    <t>Karber Gillum Funeral Home, Gypsum, Kansas</t>
  </si>
  <si>
    <t>902 Maple StreetGypsum, Kansas 67448Phone: (785) 536-4249</t>
  </si>
  <si>
    <t>Kaufman Funeral Home Inc, Halstead, Kansas</t>
  </si>
  <si>
    <t>418 Chestnut StreetHalstead, Kansas 67056Phone: (316) 835-2233</t>
  </si>
  <si>
    <t>Hanover Funeral Home, Hanover, Kansas</t>
  </si>
  <si>
    <t>110 S HollenburgHanover, Kansas 66945Phone: (785) 337-2863</t>
  </si>
  <si>
    <t>Elliott Funeral Home, Harper, Kansas</t>
  </si>
  <si>
    <t>1406 Ash StreetHarper, Kansas 67058Phone: (620) 896-7616</t>
  </si>
  <si>
    <t>Prairie Rose Funeral Home, Harper, Kansas</t>
  </si>
  <si>
    <t>613 W 14th StreetHarper, Kansas 67058Phone: 620-896-2900</t>
  </si>
  <si>
    <t>Van Campen-Ott Funeral Home, Haven, Kansas</t>
  </si>
  <si>
    <t>102 N Wichita StreetHaven, Kansas 67543Phone: 620-465-3511</t>
  </si>
  <si>
    <t>Brock's North Hill Chapel, Hays, Kansas</t>
  </si>
  <si>
    <t>2509 Vine StreetHays, Kansas 67601Phone: 785-625-3215</t>
  </si>
  <si>
    <t>Cline's Mortuary of Hays, Hays, Kansas</t>
  </si>
  <si>
    <t>1919 E 22nd StreetHays, Kansas 67601Phone: 785-628-8822</t>
  </si>
  <si>
    <t>Hays Memorial Chapel, Hays, Kansas</t>
  </si>
  <si>
    <t>1906 Pine StreetHays, Kansas 67601Phone: 785-628-1009</t>
  </si>
  <si>
    <t>Preferred Mortuary Service, Haysville, Kansas</t>
  </si>
  <si>
    <t>210 Cain DriveHaysville, Kansas 67060Phone: 316-522-7300</t>
  </si>
  <si>
    <t>Smith Mortuary, Haysville, Kansas</t>
  </si>
  <si>
    <t>7031 S Broadway StreetHaysville, Kansas 67060Phone: 316-522-7553</t>
  </si>
  <si>
    <t>Donahue Funeral Home Inc, Herington, Kansas</t>
  </si>
  <si>
    <t>404 S BroadwayHerington, Kansas 67449Phone: (785) 258-2244</t>
  </si>
  <si>
    <t>Miller Funeral Home, Hesston, Kansas</t>
  </si>
  <si>
    <t>107 S Lancaster AvenueHesston, Kansas 67062Phone: 620-327-2685</t>
  </si>
  <si>
    <t>Chapel Oaks Funeral Home, Hiawatha, Kansas</t>
  </si>
  <si>
    <t>124 S 7th StreetHiawatha, Kansas 66434Phone: (785) 742-2212</t>
  </si>
  <si>
    <t>Chapel Oaks Funeral Home, Highland, Kansas</t>
  </si>
  <si>
    <t>302 W Main StreetHighland, Kansas 66035Phone: 785-442-3590</t>
  </si>
  <si>
    <t>Stinemetz Funeral Home, Hill City, Kansas</t>
  </si>
  <si>
    <t>522 N Pomeroy AvenueHill City, Kansas 67642Phone: 785-421-2177</t>
  </si>
  <si>
    <t>Nicholson-Ricke Funeral Home Inc, Hoisington, Kansas</t>
  </si>
  <si>
    <t>415 N Main StreetHoisington, Kansas 67544Phone: (620) 653-4165</t>
  </si>
  <si>
    <t>Chapel Oaks Funeral Home, Holton, Kansas</t>
  </si>
  <si>
    <t>524 Pennsylvania AvenueHolton, Kansas 66436Phone: (785) 364-2141</t>
  </si>
  <si>
    <t>Mercer Funeral Home, Holton, Kansas</t>
  </si>
  <si>
    <t>1101 W 4th StreetHolton, Kansas 66436Phone: 785-364-2626</t>
  </si>
  <si>
    <t>Carlson Becker Funeral Home, Hope, Kansas</t>
  </si>
  <si>
    <t>106 N 2nd StreetHope, Kansas 67451Phone: 785-366-7327</t>
  </si>
  <si>
    <t>Chapel Oaks Funeral Home, Horton, Kansas</t>
  </si>
  <si>
    <t>1720 1st Avenue EastHorton, Kansas 66439Phone: 785-486-2843</t>
  </si>
  <si>
    <t>Dishon Maple-Chaney Mortuary, Horton, Kansas</t>
  </si>
  <si>
    <t>909 Central AvenueHorton, Kansas 66439Phone: 785-486-3811</t>
  </si>
  <si>
    <t>Zimmerman Funeral Home, Howard, Kansas</t>
  </si>
  <si>
    <t>206 E WashingtonHoward, Kansas 67349Phone: 620-374-2381</t>
  </si>
  <si>
    <t>Mickey-Leopold Funeral Home Inc, Hoxie, Kansas</t>
  </si>
  <si>
    <t>1016 SheridanHoxie, Kansas 67740Phone: (785) 675-3057</t>
  </si>
  <si>
    <t>Chapel Oaks Funeral Home, Hoyt, Kansas</t>
  </si>
  <si>
    <t>100 Apache DriveHoyt, Kansas 66440Phone: (785) 986-6548</t>
  </si>
  <si>
    <t>Garnand Funeral Home Inc, Hugoton, Kansas</t>
  </si>
  <si>
    <t>423 S Main StreetHugoton, Kansas 67951Phone: (620) 544-4323</t>
  </si>
  <si>
    <t>Paul's Funeral Home, Hugoton, Kansas</t>
  </si>
  <si>
    <t>314 S Van Buren StreetHugoton, Kansas 67951Phone: 620-544-4122</t>
  </si>
  <si>
    <t>Humboldt Chapel, Humboldt, Kansas</t>
  </si>
  <si>
    <t>908 Central StreetHumboldt, Kansas 66748Phone: 620-473-2311</t>
  </si>
  <si>
    <t>Elliott Mortuary Inc, Hutchinson, Kansas</t>
  </si>
  <si>
    <t>1219 N Main StreetHutchinson, Kansas 67501Phone: 620-663-3327</t>
  </si>
  <si>
    <t>Penwell-Gabel Funeral Home, Hutchinson, Kansas</t>
  </si>
  <si>
    <t>300 E 30th AvenueHutchinson, Kansas 67502Phone: 620-662-1201</t>
  </si>
  <si>
    <t>Potts Chapel, Independence, Kansas</t>
  </si>
  <si>
    <t>122 S Penn AvenueIndependence, Kansas 67301Phone: 620-331-5600</t>
  </si>
  <si>
    <t>Webb &amp; Rodrick Chapel, Independence, Kansas</t>
  </si>
  <si>
    <t>306 W Main StreetIndependence, Kansas 67301Phone: 620-331-3900</t>
  </si>
  <si>
    <t>Waugh-Yokum &amp; Friskel Memorial, Iola, Kansas</t>
  </si>
  <si>
    <t>16 N Buckeye StreetIola, Kansas 66749Phone: 620-365-2948</t>
  </si>
  <si>
    <t>Blachly &amp; Buoy Funeral Directors, Jamestown, Kansas</t>
  </si>
  <si>
    <t>1st At SpruceJamestown, Kansas 66948Phone: (785) 243-2904</t>
  </si>
  <si>
    <t>Beckwith Funeral Home, Jetmore, Kansas</t>
  </si>
  <si>
    <t>121 W BramleyJetmore, Kansas 67854Phone: (620) 357-8331</t>
  </si>
  <si>
    <t>Kleppinger Funeral Home, Jewell, Kansas</t>
  </si>
  <si>
    <t>409 Broadway StreetJewell, Kansas 66949Phone: 785-428-3221</t>
  </si>
  <si>
    <t>Garnand Funeral Home Inc, Johnson, Kansas</t>
  </si>
  <si>
    <t>605 W North StJohnson, Kansas 67855Phone: (620) 492-2153</t>
  </si>
  <si>
    <t>Johnson Funeral Chapel, Junction City, Kansas</t>
  </si>
  <si>
    <t>203 N Washington StJunction City, Kansas 66441Phone: (785) 762-3131</t>
  </si>
  <si>
    <t>Mass-Hinitt Funeral Chapel, Junction City, Kansas</t>
  </si>
  <si>
    <t>805 Caroline AvenueJunction City, Kansas 66441Phone: 785-762-3500</t>
  </si>
  <si>
    <t>Butler-Fulton-Nickes Funeral Home, Kansas City, Kansas</t>
  </si>
  <si>
    <t>22 S 18th StKansas City, Kansas 66102Phone: (913) 321-2222</t>
  </si>
  <si>
    <t>Chapel Hill Butler Funeral Home, Kansas City, Kansas</t>
  </si>
  <si>
    <t>701 N 94th StreetKansas City, Kansas 66112Phone: 913-334-3366</t>
  </si>
  <si>
    <t>DFS Memorials - Kansas City, Kansas City, Kansas</t>
  </si>
  <si>
    <t>4926 Johnson DriveKansas City, Kansas 66205Phone: 913-210-0212</t>
  </si>
  <si>
    <t>Gibson Butler Funeral Home, Kansas City, Kansas</t>
  </si>
  <si>
    <t>1844 Minnesota AvenueKansas City, Kansas 66102Phone: 913-371-7000</t>
  </si>
  <si>
    <t>Highland Park Funeral Home, Kansas City, Kansas</t>
  </si>
  <si>
    <t>3801 State AvenueKansas City, Kansas 66102Phone: 913-371-0699</t>
  </si>
  <si>
    <t>J W Jones Memorial Chapel, Kansas City, Kansas</t>
  </si>
  <si>
    <t>703 N 10th StreetKansas City, Kansas 66102Phone: 913-321-0253</t>
  </si>
  <si>
    <t>Joseph A Butler &amp; Son, Kansas City, Kansas</t>
  </si>
  <si>
    <t>19th &amp; Minnesota AveKansas City, Kansas 66102Phone: (913) 371-7000</t>
  </si>
  <si>
    <t>Kansas City Funeral Directors Inc, Kansas City, Kansas</t>
  </si>
  <si>
    <t>4880 Shawnee DrKansas City, Kansas 66106Phone: (913) 262-6310</t>
  </si>
  <si>
    <t>Lawrence A Jones &amp; Sons FNRL, Kansas City, Kansas</t>
  </si>
  <si>
    <t>2065 N 5th StreetKansas City, Kansas 66101Phone: 913-371-2823</t>
  </si>
  <si>
    <t>Maple Hill Funeral Home, Kansas City, Kansas</t>
  </si>
  <si>
    <t>3300 Shawnee DrKansas City, Kansas 66106Phone: (913) 831-3345</t>
  </si>
  <si>
    <t>Meyers Family Funeral Home, Kansas City, Kansas</t>
  </si>
  <si>
    <t>6300 Parallel AvenueKansas City, Kansas 66102Phone: 913-334-6300</t>
  </si>
  <si>
    <t>Mid America Mortuary Service LLC, Kansas City, Kansas</t>
  </si>
  <si>
    <t>2910 Merriam LaneKansas City, Kansas 66106Phone: 913-677-2774</t>
  </si>
  <si>
    <t>Northern Star Mortuary, Kansas City, Kansas</t>
  </si>
  <si>
    <t>5029 Leavenworth RoadKansas City, Kansas 66104Phone: 913-400-3766</t>
  </si>
  <si>
    <t>Porter Funeral Homes, Kansas City, Kansas</t>
  </si>
  <si>
    <t>1835 Minnesota AvenueKansas City, Kansas 66102Phone: 913-621-6400</t>
  </si>
  <si>
    <t>Simmons Funeral Home, Kansas City, Kansas</t>
  </si>
  <si>
    <t>1404 S 37th StKansas City, Kansas 66106Phone: (913) 831-1882</t>
  </si>
  <si>
    <t>Skradski Funeral Home, Kansas City, Kansas</t>
  </si>
  <si>
    <t>340 N 6th StreetKansas City, Kansas 66101Phone: 913-371-1404</t>
  </si>
  <si>
    <t>Slider Funeral Home, Kansas City, Kansas</t>
  </si>
  <si>
    <t>1734 Washington BoulevardKansas City, Kansas 66102Phone: 913-573-2020</t>
  </si>
  <si>
    <t>Thatchers Funeral Home, Kansas City, Kansas</t>
  </si>
  <si>
    <t>1520 N 5th StKansas City, Kansas 66101Phone: (913) 321-1211</t>
  </si>
  <si>
    <t>Simmons Mortuary, Kensington, Kansas</t>
  </si>
  <si>
    <t>117 N MainKensington, Kansas 66951Phone: (785) 476-2280</t>
  </si>
  <si>
    <t>Livingston Funeral Home, Kingman, Kansas</t>
  </si>
  <si>
    <t>1830 N MainKingman, Kansas 67068Phone: (620) 532-3322</t>
  </si>
  <si>
    <t>Mc Killip Memorial Funeral Home, Kinsley, Kansas</t>
  </si>
  <si>
    <t>623 Marsh AvenueKinsley, Kansas 67547Phone: 620-659-2311</t>
  </si>
  <si>
    <t>Lanman Funeral Home Inc, Kiowa, Kansas</t>
  </si>
  <si>
    <t>204 N 7th StreetKiowa, Kansas 67070Phone: 620-825-4936</t>
  </si>
  <si>
    <t>Janousek Funeral Home, La Crosse, Kansas</t>
  </si>
  <si>
    <t>719 Pine StreetLa Crosse, Kansas 67548Phone: 785-222-2517</t>
  </si>
  <si>
    <t>Coffel-Schneider-Mangold Funeral Home, La Cygne, Kansas</t>
  </si>
  <si>
    <t>202 N 4thLa Cygne, Kansas 66040Phone: (913) 757-2035</t>
  </si>
  <si>
    <t>Garnand Funeral Home Inc, Lakin, Kansas</t>
  </si>
  <si>
    <t>508 N Main StreetLakin, Kansas 67860Phone: (620) 355-7575</t>
  </si>
  <si>
    <t>Beckwith Mortuary Inc, Larned, Kansas</t>
  </si>
  <si>
    <t>916 Main StreetLarned, Kansas 67550Phone: 620-285-2121</t>
  </si>
  <si>
    <t>Morell Funeral Home, Larned, Kansas</t>
  </si>
  <si>
    <t>1021 Broadway StreetLarned, Kansas 67550Phone: 620-285-2177</t>
  </si>
  <si>
    <t>Lawrence Funeral Chapel, Lawrence, Kansas</t>
  </si>
  <si>
    <t>3821 W 6th StreetLawrence, Kansas 66049Phone: 785-841-3822</t>
  </si>
  <si>
    <t>Rumsey-Yost Funeral Home, Lawrence, Kansas</t>
  </si>
  <si>
    <t>601 Indiana StreetLawrence, Kansas 66044Phone: 785-843-5111</t>
  </si>
  <si>
    <t>Van Arsdale Funeral Home, Le Roy, Kansas</t>
  </si>
  <si>
    <t>433 S Centre StreetLe Roy, Kansas 66857Phone: 620-964-2396</t>
  </si>
  <si>
    <t>Belden-Larkin Funeral Home, Leavenworth, Kansas</t>
  </si>
  <si>
    <t>707 S 6th StreetLeavenworth, Kansas 66048Phone: 913-682-2820</t>
  </si>
  <si>
    <t>Belden-Sexton-Sumpter Funeral Chapels, Leavenworth, Kansas</t>
  </si>
  <si>
    <t>500 Oak StreetLeavenworth, Kansas 66048Phone: (913) 682-1614</t>
  </si>
  <si>
    <t>Charter Funerals-Sunset Memory, Leavenworth, Kansas</t>
  </si>
  <si>
    <t>16731 Springdale RoadLeavenworth, Kansas 66048Phone: 913-682-5400</t>
  </si>
  <si>
    <t>Davis Funeral Chapel Inc, Leavenworth, Kansas</t>
  </si>
  <si>
    <t>531 Shawnee StreetLeavenworth, Kansas 66048Phone: (913) 682-5523</t>
  </si>
  <si>
    <t>Jones-Van Arsdale Funeral Home, Lebo, Kansas</t>
  </si>
  <si>
    <t>107 W 6th StreetLebo, Kansas 66856Phone: (620) 256-6522</t>
  </si>
  <si>
    <t>Amos Family Funeral Home, Lenexa, Kansas</t>
  </si>
  <si>
    <t>10113 Lenexa DriveLenexa, Kansas 66215Phone: (913) 888-6611</t>
  </si>
  <si>
    <t>Catholic Cemetery, Lenexa, Kansas</t>
  </si>
  <si>
    <t>8321 Quivira RoadLenexa, Kansas 66215Phone: (913)   438-1989</t>
  </si>
  <si>
    <t>Porter Funeral Homes, Lenexa, Kansas</t>
  </si>
  <si>
    <t>8535 Monrovia StreetLenexa, Kansas 66215Phone: 913-438-6444</t>
  </si>
  <si>
    <t>Price &amp; Sons Funeral Home, Leoti, Kansas</t>
  </si>
  <si>
    <t>202 N 4th StreetLeoti, Kansas 67861Phone: 620-375-2321</t>
  </si>
  <si>
    <t>Miller Mortuary, Liberal, Kansas</t>
  </si>
  <si>
    <t>908 N Lincoln AvenueLiberal, Kansas 67901Phone: 620-624-3844</t>
  </si>
  <si>
    <t>Hall Funeral Home, Lincoln, Kansas</t>
  </si>
  <si>
    <t>111 E Elm StreetLincoln, Kansas 67455Phone: (785) 524-4549</t>
  </si>
  <si>
    <t>Hays-Christians Funeral Home, Lindsborg, Kansas</t>
  </si>
  <si>
    <t>103 N WashingtonLindsborg, Kansas 67456Phone: (785) 227-2400</t>
  </si>
  <si>
    <t>Ward Funeral Home, Linn, Kansas</t>
  </si>
  <si>
    <t>418 4th StreetLinn, Kansas 66953Phone: (785) 348-5808</t>
  </si>
  <si>
    <t>Logan Funeral Home, Logan, Kansas</t>
  </si>
  <si>
    <t>1st &amp; Church StreetLogan, Kansas 67646Phone: (785) 689-4211</t>
  </si>
  <si>
    <t>Runyan Funeral Home, Louisburg, Kansas</t>
  </si>
  <si>
    <t>PO Box 669Louisburg, Kansas 66053Phone: (913) 837-4310</t>
  </si>
  <si>
    <t>Rodrick &amp; Minear Funeral Home, Lucas, Kansas</t>
  </si>
  <si>
    <t>111 S Fairview AvenueLucas, Kansas 67648Phone: (785) 525-6335</t>
  </si>
  <si>
    <t>Rodrick &amp; Minear Funeral Home, Luray, Kansas</t>
  </si>
  <si>
    <t>102 E 1stLuray, Kansas 67649Phone: (785) 698-2213</t>
  </si>
  <si>
    <t>Feltner Funeral Home, Lyndon, Kansas</t>
  </si>
  <si>
    <t>822 Topeka AvenueLyndon, Kansas 66451Phone: (785) 828-4433</t>
  </si>
  <si>
    <t>Sillin Funeral Home Inc, Lyons, Kansas</t>
  </si>
  <si>
    <t>214 West Avenue SLyons, Kansas 67554Phone: (620) 257-2211</t>
  </si>
  <si>
    <t>Minnis Chapel, Macksville, Kansas</t>
  </si>
  <si>
    <t>205 N Main StreetMacksville, Kansas 67557Phone: (620) 348-2285</t>
  </si>
  <si>
    <t>Wilson Funeral Home, Madison, Kansas</t>
  </si>
  <si>
    <t>202 W MainMadison, Kansas 66860Phone: (620) 437-2081</t>
  </si>
  <si>
    <t>Irvin-Parkview Funeral Home, Manhattan, Kansas</t>
  </si>
  <si>
    <t>1317 Poyntz AvenueManhattan, Kansas 66502Phone: (785) 537-2110</t>
  </si>
  <si>
    <t>Yorgensen-Meloan-Londeen Funeral Home, Manhattan, Kansas</t>
  </si>
  <si>
    <t>1616 Poyntz AvenueManhattan, Kansas 66502Phone: (785) 539-7481</t>
  </si>
  <si>
    <t>Melby Mortuary, Mankato, Kansas</t>
  </si>
  <si>
    <t>402 N High StreetMankato, Kansas 66956Phone: (785) 378-3211</t>
  </si>
  <si>
    <t>Kinsley Mortuary, Marysville, Kansas</t>
  </si>
  <si>
    <t>1004 BroadwayMarysville, Kansas 66508Phone: (785) 562-3021</t>
  </si>
  <si>
    <t>Fidler-Orme Mortuary Inc, Meade, Kansas</t>
  </si>
  <si>
    <t>212 S FowlerMeade, Kansas 67864Phone: (620) 873-2171</t>
  </si>
  <si>
    <t>Larrison-Forsyth Funeral Home Ltd, Medicine Lodge, Kansas</t>
  </si>
  <si>
    <t>120 E Lincoln AveMedicine Lodge, Kansas 67104Phone: (620) 886-5641</t>
  </si>
  <si>
    <t>Phelps Funeral Home, Miltonvale, Kansas</t>
  </si>
  <si>
    <t>217 W 1stMiltonvale, Kansas 67466Phone: (785) 427-2286</t>
  </si>
  <si>
    <t>Shields Funeral Home Inc, Minneapolis, Kansas</t>
  </si>
  <si>
    <t>405 Argyle AvenueMinneapolis, Kansas 67467Phone: (785) 392-2131</t>
  </si>
  <si>
    <t>Minnis Mortuary, Minneola, Kansas</t>
  </si>
  <si>
    <t>123 Main StreetMinneola, Kansas 67865Phone: (620) 885-4227</t>
  </si>
  <si>
    <t>Montezuma Funeral Home, Montezuma, Kansas</t>
  </si>
  <si>
    <t>101 MexitliMontezuma, Kansas 67867Phone: (620) 846-7007</t>
  </si>
  <si>
    <t>Johnson-Kunkel Mortuary, Moran, Kansas</t>
  </si>
  <si>
    <t>217 E 2nd StreetMoran, Kansas 66755Phone: (620) 237-4561</t>
  </si>
  <si>
    <t>Coffel-Schneider Funeral Home, Mound City, Kansas</t>
  </si>
  <si>
    <t>319 ChestnutMound City, Kansas 66056Phone: (913) 795-2215</t>
  </si>
  <si>
    <t>Moundridge Funeral Home Inc, Moundridge, Kansas</t>
  </si>
  <si>
    <t>115 E ColeMoundridge, Kansas 67107Phone: (620) 345-3800</t>
  </si>
  <si>
    <t>Wulf-Ast Mortuary, Mount Hope, Kansas</t>
  </si>
  <si>
    <t>120 N KingMount Hope, Kansas 67108Phone: (316) 667-2351</t>
  </si>
  <si>
    <t>Senter-Smith Mortuary, Mulvane, Kansas</t>
  </si>
  <si>
    <t>501 Se Louis BlvdMulvane, Kansas 67110Phone: (316) 777-1632</t>
  </si>
  <si>
    <t>Pohlman's Mortuary Inc, Natoma, Kansas</t>
  </si>
  <si>
    <t>701 N 1st StreetNatoma, Kansas 67651Phone: (785) 885-4221</t>
  </si>
  <si>
    <t>Loran Fawcett Funeral Home, Neodesha, Kansas</t>
  </si>
  <si>
    <t>704 Indiana StreetNeodesha, Kansas 66757Phone: (620) 325-3038</t>
  </si>
  <si>
    <t>Fitzgerald Funeral Home, Ness City, Kansas</t>
  </si>
  <si>
    <t>207 N PennsylvaniaNess City, Kansas 67560Phone: (785) 798-3243</t>
  </si>
  <si>
    <t>Broadway Colonial Funeral Home, Newton, Kansas</t>
  </si>
  <si>
    <t>120 E Broadway StreetNewton, Kansas 67114Phone: (316) 283-4343</t>
  </si>
  <si>
    <t>Petersens'Family Funeral Home, Newton, Kansas</t>
  </si>
  <si>
    <t>215 N Main StreetNewton, Kansas 67114Phone: (316) 283-2525</t>
  </si>
  <si>
    <t>O'Trimble Funeral Home, Nortonville, Kansas</t>
  </si>
  <si>
    <t>329 Main StreetNortonville, Kansas 66060Phone: (913) 886-2222</t>
  </si>
  <si>
    <t>Kennedy-Koster Funeral Home, Oakley, Kansas</t>
  </si>
  <si>
    <t>217 Freeman AvenueOakley, Kansas 67748Phone: (785) 672-3671</t>
  </si>
  <si>
    <t>Pauls Funeral Homes, Oberlin, Kansas</t>
  </si>
  <si>
    <t>121 N Penn AvenueOberlin, Kansas 67749Phone: (785) 475-3127</t>
  </si>
  <si>
    <t>McGilley &amp; Frye Funeral Home &amp; Cremation Service, Olathe, Kansas</t>
  </si>
  <si>
    <t>105 E LoulaOlathe, Kansas 66061Phone: (913) 782-0582</t>
  </si>
  <si>
    <t>Memorial Chapel Funeral Home &amp; Crematory, Olathe, Kansas</t>
  </si>
  <si>
    <t>14275 S Blackbob RoadOlathe, Kansas 66063Phone: (913) 768-6777</t>
  </si>
  <si>
    <t>Tessendorf-Chapel Oaks Funeral Home, Onaga, Kansas</t>
  </si>
  <si>
    <t>218 Leonard StreetOnaga, Kansas 66521Phone: (785) 889-7171</t>
  </si>
  <si>
    <t>Crable Van Arsdale Funeral Chapel, Osage City, Kansas</t>
  </si>
  <si>
    <t>107 N 6th StreetOsage City, Kansas 66523Phone: (785) 528-3165</t>
  </si>
  <si>
    <t>Eddy-Birchard Funeral Home, Osawatomie, Kansas</t>
  </si>
  <si>
    <t>203 Main StreetOsawatomie, Kansas 66064Phone: (913) 755-2114</t>
  </si>
  <si>
    <t>Clark-Gashaw Mortuary Inc, Osborne, Kansas</t>
  </si>
  <si>
    <t>238 N 1st StreetOsborne, Kansas 67473Phone: (785) 346-2634</t>
  </si>
  <si>
    <t>Barnett Funeral Home, Oskaloosa, Kansas</t>
  </si>
  <si>
    <t>820 Liberty StreetOskaloosa, Kansas 66066Phone: (785) 863-2222</t>
  </si>
  <si>
    <t>Murdock Funeral Home, Oswego, Kansas</t>
  </si>
  <si>
    <t>203 Illinois StreetOswego, Kansas 67356Phone: (620) 795-2115</t>
  </si>
  <si>
    <t>Dengel &amp; Son Mortuary, Ottawa, Kansas</t>
  </si>
  <si>
    <t>235 S Hickory StreetOttawa, Kansas 66067Phone: (785) 242-2323</t>
  </si>
  <si>
    <t>Lamb-Roberts-Heise Funeral Home, Ottawa, Kansas</t>
  </si>
  <si>
    <t>PO Box 14Ottawa, Kansas 66067Phone: (785) 242-3550</t>
  </si>
  <si>
    <t>Greenwood-Roberts Funeral Home, Overbrook, Kansas</t>
  </si>
  <si>
    <t>PO Box 268Overbrook, Kansas 66524Phone: (785) 665-7141</t>
  </si>
  <si>
    <t>Johnson County Funeral Chapel, Overland Park, Kansas</t>
  </si>
  <si>
    <t>11200 Metcalf AveOverland Park, Kansas 66210Phone: (913) 451-1860</t>
  </si>
  <si>
    <t>McGilley &amp; Hoge Johnson, Overland Park, Kansas</t>
  </si>
  <si>
    <t>8024 Santa Fe DrOverland Park, Kansas 66204Phone: (913) 642-3565</t>
  </si>
  <si>
    <t>Overland Park Chapel, Overland Park, Kansas</t>
  </si>
  <si>
    <t>8201 Metcalf StOverland Park, Kansas 66204Phone: (913) 648-6224</t>
  </si>
  <si>
    <t>Oxford Funeral Service LLC, Oxford, Kansas</t>
  </si>
  <si>
    <t>104 N SumnerOxford, Kansas 67119Phone: (620) 455-2500</t>
  </si>
  <si>
    <t>Wilson &amp; Son Funeral Home, Paola, Kansas</t>
  </si>
  <si>
    <t>305 N PearlPaola, Kansas 66071Phone: (913) 294-2372</t>
  </si>
  <si>
    <t>Carson-Wall Funeral Homes, Parsons, Kansas</t>
  </si>
  <si>
    <t>112 N 26th StreetParsons, Kansas 67357Phone: (620) 421-2280</t>
  </si>
  <si>
    <t>Baker Funeral Home, Peabody, Kansas</t>
  </si>
  <si>
    <t>123 N Walnut StreetPeabody, Kansas 66866Phone: (620) 983-2144</t>
  </si>
  <si>
    <t>Olliff-Boeve Memorial Chapel, Phillipsburg, Kansas</t>
  </si>
  <si>
    <t>1115 N 2nd StreetPhillipsburg, Kansas 67661Phone: (785) 543-5311</t>
  </si>
  <si>
    <t>Bath-Naylor Funeral Home, Pittsburg, Kansas</t>
  </si>
  <si>
    <t>522 S Broadway StreetPittsburg, Kansas 66762Phone: 620-231-4700</t>
  </si>
  <si>
    <t>Brenner Mortuary Inc, Pittsburg, Kansas</t>
  </si>
  <si>
    <t>114 E 4th StreetPittsburg, Kansas 66762Phone: (620) 231-5600</t>
  </si>
  <si>
    <t>Friskel Funeral Home, Pittsburg, Kansas</t>
  </si>
  <si>
    <t>805 S 200th StreetPittsburg, Kansas 66762Phone: 620-231-2431</t>
  </si>
  <si>
    <t>Moore-Overlease Funeral Chapel, Plainville, Kansas</t>
  </si>
  <si>
    <t>409 S Cochran StreetPlainville, Kansas 67663Phone: (785) 434-2141</t>
  </si>
  <si>
    <t>Plainville Funeral Home, Plainville, Kansas</t>
  </si>
  <si>
    <t>320 SW 2nd StreetPlainville, Kansas 67663Phone: 785-434-2700</t>
  </si>
  <si>
    <t>Coffel-Schneider, Pleasanton, Kansas</t>
  </si>
  <si>
    <t>816 Main StreetPleasanton, Kansas 66075Phone: 913-352-6101</t>
  </si>
  <si>
    <t>Ayres-Calbeck Mortuary, Pratt, Kansas</t>
  </si>
  <si>
    <t>115 E 4th StreetPratt, Kansas 67124Phone: 620-672-5531</t>
  </si>
  <si>
    <t>Larrison Mortuary Ltd, Pratt, Kansas</t>
  </si>
  <si>
    <t>300 Country Club RoadPratt, Kansas 67124Phone: (620) 672-6436</t>
  </si>
  <si>
    <t>ScHomeitt Funeral Home, Quinter, Kansas</t>
  </si>
  <si>
    <t>901 S MainQuinter, Kansas 67752Phone: (785) 754-3321</t>
  </si>
  <si>
    <t>Holmes-Pfeifley Funeral Home, Riley, Kansas</t>
  </si>
  <si>
    <t>303 N Broadway StreetRiley, Kansas 66531Phone: 785-485-2222</t>
  </si>
  <si>
    <t>Piper Funeral Home, Rossville, Kansas</t>
  </si>
  <si>
    <t>419 N Main StreetRossville, Kansas 66533Phone: 785-584-6888</t>
  </si>
  <si>
    <t>Pohlman-Varner-Peeler Mortuary, Russell, Kansas</t>
  </si>
  <si>
    <t>610 N Maple StreetRussell, Kansas 67665Phone: 785-483-2212</t>
  </si>
  <si>
    <t>Russell Funeral Home, Russell, Kansas</t>
  </si>
  <si>
    <t>610 N Elm StRussell, Kansas 67665Phone: (785) 483-4399</t>
  </si>
  <si>
    <t>Popkess Mortuary Inc, Sabetha, Kansas</t>
  </si>
  <si>
    <t>823 Virginia StreetSabetha, Kansas 66534Phone: 785-284-2101</t>
  </si>
  <si>
    <t>Knodel Funeral Home, Saint Francis, Kansas</t>
  </si>
  <si>
    <t>202 S Benton StreetSaint Francis, Kansas 67756Phone: 785-332-3131</t>
  </si>
  <si>
    <t>Minnis Chapel &amp; Monuments, Saint John, Kansas</t>
  </si>
  <si>
    <t>526 E 4th AvenueSaint John, Kansas 67576Phone: 620-549-3556</t>
  </si>
  <si>
    <t>Piper Funeral Home, Saint Marys, Kansas</t>
  </si>
  <si>
    <t>714 West Maple StreetSaint Marys, Kansas 66536Phone: 785-437-2222</t>
  </si>
  <si>
    <t>Piper-Verschelden Funeral Home, Saint Marys, Kansas</t>
  </si>
  <si>
    <t>714 W Maple StreetSaint Marys, Kansas 66536Phone: (785) 437-2222</t>
  </si>
  <si>
    <t>Carson-Wall Funeral Homes, Saint Paul, Kansas</t>
  </si>
  <si>
    <t>403 Main StreetSaint Paul, Kansas 66771Phone: (620) 449-2281</t>
  </si>
  <si>
    <t>Carlson-Ford-Geisendorf Funeral Home &amp; Cremation, Salina, Kansas</t>
  </si>
  <si>
    <t>500 S Ohio StreetSalina, Kansas 67401Phone: (785) 823-3456</t>
  </si>
  <si>
    <t>Roselawn Memorial Park, Salina, Kansas</t>
  </si>
  <si>
    <t>1920 E Crawford StreetSalina, Kansas 67401Phone: 785-827-8431</t>
  </si>
  <si>
    <t>Roselawn Mortuary &amp; Memorial Park, Salina, Kansas</t>
  </si>
  <si>
    <t>1307 S Santa Fe AvenueSalina, Kansas 67401Phone: (785) 825-8231</t>
  </si>
  <si>
    <t>Price &amp; Sons Funeral Home, Scott City, Kansas</t>
  </si>
  <si>
    <t>401 S Washington StreetScott City, Kansas 67871Phone: 620-872-2116</t>
  </si>
  <si>
    <t>David W Barnes Funeral Home, Sedan, Kansas</t>
  </si>
  <si>
    <t>209 N Douglas StreetSedan, Kansas 67361Phone: 620-725-3101</t>
  </si>
  <si>
    <t>Graves-Baird Funeral Home, Sedan, Kansas</t>
  </si>
  <si>
    <t>114 E CherokeeSedan, Kansas 67361Phone: (620) 725-3101</t>
  </si>
  <si>
    <t>Pauls Funeral Homes, Selden, Kansas</t>
  </si>
  <si>
    <t>4th &amp; Illinois StreetSelden, Kansas 67757Phone: (785) 386-4311</t>
  </si>
  <si>
    <t>CRIS Kiser Fnrl, Seneca, Kansas</t>
  </si>
  <si>
    <t>115 S StreetSeneca, Kansas 66538Phone: 785-265-2646</t>
  </si>
  <si>
    <t>Lauer Funeral Home Inc, Seneca, Kansas</t>
  </si>
  <si>
    <t>212 S 4th StreetSeneca, Kansas 66538Phone: 785-336-2101</t>
  </si>
  <si>
    <t>Popkess Mortuary, Seneca, Kansas</t>
  </si>
  <si>
    <t>814 Castle StreetSeneca, Kansas 66538Phone: (785) 336-2155</t>
  </si>
  <si>
    <t>Bateman Funeral Home, Sharon Springs, Kansas</t>
  </si>
  <si>
    <t>103 N MainSharon Springs, Kansas 67758Phone: (785) 852-4063</t>
  </si>
  <si>
    <t>Koons Funeral Home Inc, Sharon Springs, Kansas</t>
  </si>
  <si>
    <t>327 N GardnerSharon Springs, Kansas 67758Phone: (785) 852-4916</t>
  </si>
  <si>
    <t>Amos Family Funeral Home &amp; Crematory, Shawnee, Kansas</t>
  </si>
  <si>
    <t>10901 Johnson DrShawnee, Kansas 66203Phone: (913) 631-5566</t>
  </si>
  <si>
    <t>Simmons-Rentschler Mortuary, Smith Center, Kansas</t>
  </si>
  <si>
    <t>116 W 1st StreetSmith Center, Kansas 66967Phone: 785-282-6691</t>
  </si>
  <si>
    <t>Carlson-Becker Funeral Home, Solomon, Kansas</t>
  </si>
  <si>
    <t>208 W 4th StreetSolomon, Kansas 67480Phone: (785) 655-3431</t>
  </si>
  <si>
    <t>Bruce Funeral Home, Spring Hill, Kansas</t>
  </si>
  <si>
    <t>712 S Webster StreetSpring Hill, Kansas 66083Phone: 913-592-2244</t>
  </si>
  <si>
    <t>Sillin Funeral Home Inc, Sterling, Kansas</t>
  </si>
  <si>
    <t>7th &amp; JeffersonSterling, Kansas 67579Phone: (620) 278-3531</t>
  </si>
  <si>
    <t>Kemp Family Funeral, Stockton, Kansas</t>
  </si>
  <si>
    <t>805 N Cedar StreetStockton, Kansas 67669Phone: 785-425-6255</t>
  </si>
  <si>
    <t>Smith-Moore-Overlease Funeral Home, Stockton, Kansas</t>
  </si>
  <si>
    <t>723 N 1st StreetStockton, Kansas 67669Phone: (785) 425-6761</t>
  </si>
  <si>
    <t>Haskell County Funeral Home, Sublette, Kansas</t>
  </si>
  <si>
    <t>115 S Inman StreetSublette, Kansas 67877Phone: 620-675-2731</t>
  </si>
  <si>
    <t>Rodrick &amp; Minear Funeral Home, Sylvan Grove, Kansas</t>
  </si>
  <si>
    <t>201 N Maryland StreetSylvan Grove, Kansas 67481Phone: (785) 526-7345</t>
  </si>
  <si>
    <t>Fellers Funeral Home, Syracuse, Kansas</t>
  </si>
  <si>
    <t>401 N Sumner StreetSyracuse, Kansas 67878Phone: 620-384-5100</t>
  </si>
  <si>
    <t>Quisenberry Funeral Home, Tonganoxie, Kansas</t>
  </si>
  <si>
    <t>604 E 4th StreetTonganoxie, Kansas 66086Phone: 913-845-2740</t>
  </si>
  <si>
    <t>Bowser Johnson Funeral Chapel, Topeka, Kansas</t>
  </si>
  <si>
    <t>723 SW 6th AvenueTopeka, Kansas 66603Phone: 785-233-3039</t>
  </si>
  <si>
    <t>Brennan-Mathena Funeral Home, Topeka, Kansas</t>
  </si>
  <si>
    <t>800 SW 6th AvenueTopeka, Kansas 66603Phone: 785-354-7706</t>
  </si>
  <si>
    <t>Capital City Mortuary Service, Topeka, Kansas</t>
  </si>
  <si>
    <t>3936 NW 16th StreetTopeka, Kansas 66618Phone: 785-233-3616</t>
  </si>
  <si>
    <t>Davidson Funeral Home, Topeka, Kansas</t>
  </si>
  <si>
    <t>1035 N Kansas AvenueTopeka, Kansas 66608Phone: 785-233-4088</t>
  </si>
  <si>
    <t>Kevin Brennan Family Funeral Home, Topeka, Kansas</t>
  </si>
  <si>
    <t>2801 Sw Urish RoadTopeka, Kansas 66614Phone: (785) 272-7888</t>
  </si>
  <si>
    <t>Newcomer Family Funeral Home &amp; Cremation Services, Topeka, Kansas</t>
  </si>
  <si>
    <t>4020 Sw 6th AvenueTopeka, Kansas 66606Phone: (785) 272-8844</t>
  </si>
  <si>
    <t>Newcomer Funeral Service Group, Topeka, Kansas</t>
  </si>
  <si>
    <t>520 SW 27th StTopeka, Kansas 66611Phone: (800) 893-0044</t>
  </si>
  <si>
    <t>Penwell-Gabel Funeral Homes, Topeka, Kansas</t>
  </si>
  <si>
    <t>1321 Sw 10th AvenueTopeka, Kansas 66604Phone: (785) 354-8558</t>
  </si>
  <si>
    <t>Harman-Rhode Funeral Home Inc, Troy, Kansas</t>
  </si>
  <si>
    <t>128 North Main StreetTroy, Kansas 66087Phone: (785) 985-3517</t>
  </si>
  <si>
    <t>Larrison Funeral Home, Turon, Kansas</t>
  </si>
  <si>
    <t>400 N Martin StreetTuron, Kansas 67583Phone: 620-497-6464</t>
  </si>
  <si>
    <t>Garnand Funeral Home Inc, Ulysses, Kansas</t>
  </si>
  <si>
    <t>405 West Grant AvenueUlysses, Kansas 67880Phone: (620) 356-1445</t>
  </si>
  <si>
    <t>Grant County Funeral Home, Ulysses, Kansas</t>
  </si>
  <si>
    <t>218 South Main StreetUlysses, Kansas 67880Phone: (620) 356-1427</t>
  </si>
  <si>
    <t>Baker Funeral Home, Valley Center, Kansas</t>
  </si>
  <si>
    <t>100 South Cedar AvenueValley Center, Kansas 67147Phone: (316) 755-2731</t>
  </si>
  <si>
    <t>Mercer Funeral Home, Valley Falls, Kansas</t>
  </si>
  <si>
    <t>810 BroadwayValley Falls, Kansas 66088Phone: (785) 945-3223</t>
  </si>
  <si>
    <t>Cline's Mortuary, Victoria, Kansas</t>
  </si>
  <si>
    <t>412 Main StVictoria, Kansas 67671Phone: (785) 735-9224</t>
  </si>
  <si>
    <t>ScHomeitt Funeral Home, Wa Keeney, Kansas</t>
  </si>
  <si>
    <t>336 North 12th StreetWa Keeney, Kansas 67672Phone: (785) 743-6761</t>
  </si>
  <si>
    <t>Wakefield Funeral Home, Wakefield, Kansas</t>
  </si>
  <si>
    <t>504 Birch StreetWakefield, Kansas 67487Phone: 785-632-3113</t>
  </si>
  <si>
    <t>R J Evans Mortuary Inc, Wamego, Kansas</t>
  </si>
  <si>
    <t>612 East Highway 24Wamego, Kansas 66547Phone: (785) 456-9811</t>
  </si>
  <si>
    <t>Stewart Funeral Home, Wamego, Kansas</t>
  </si>
  <si>
    <t>4370 Salzer RoadWamego, Kansas 66547Phone: 785-456-2233</t>
  </si>
  <si>
    <t>Ward Funeral Home, Washington, Kansas</t>
  </si>
  <si>
    <t>115 West 2nd StreetWashington, Kansas 66968Phone: (785) 325-2214</t>
  </si>
  <si>
    <t>Terry Chapel &amp; Funeral Homes, Waterville, Kansas</t>
  </si>
  <si>
    <t>308 West WalnutWaterville, Kansas 66548Phone: (785) 363-2627</t>
  </si>
  <si>
    <t>Harman-Rohde Funeral Home, Wathena, Kansas</t>
  </si>
  <si>
    <t>310 Fremont StreetWathena, Kansas 66090Phone: 785-989-4411</t>
  </si>
  <si>
    <t>Jones Funeral Home, Waverly, Kansas</t>
  </si>
  <si>
    <t>501 Dane StreetWaverly, Kansas 66871Phone: (785) 733-2281</t>
  </si>
  <si>
    <t>Bath-Naylor Funeral Home &amp; Crematory, Weir, Kansas</t>
  </si>
  <si>
    <t>104 West MainWeir, Kansas 66781Phone: (620) 396-8266</t>
  </si>
  <si>
    <t>Day Funeral Home And Crematory, Wellington, Kansas</t>
  </si>
  <si>
    <t>1030 Mission RoadWellington, Kansas 67152Phone: (620) 326-5100</t>
  </si>
  <si>
    <t>Frank Funeral Home, Wellington, Kansas</t>
  </si>
  <si>
    <t>417 N Washington AvenueWellington, Kansas 67152Phone: (620) 326-3441</t>
  </si>
  <si>
    <t>Hawks-Shelley Funeral Home, Wellington, Kansas</t>
  </si>
  <si>
    <t>704 N Washington AvenueWellington, Kansas 67152Phone: 620-326-2222</t>
  </si>
  <si>
    <t>Bob Lamb Funeral Home, Whitewater, Kansas</t>
  </si>
  <si>
    <t>216 South Main StreetWhitewater, Kansas 67154Phone: (316) 799-2000</t>
  </si>
  <si>
    <t>Advantage Funeral &amp; Cremation, Wichita, Kansas</t>
  </si>
  <si>
    <t>4408 West Cental AvenueWichita, Kansas 67212Phone: (316) 945-8108</t>
  </si>
  <si>
    <t>Affinity Mortuary, Wichita, Kansas</t>
  </si>
  <si>
    <t>2310 E Lincoln StreetWichita, Kansas 67211Phone: 316-263-0707</t>
  </si>
  <si>
    <t>Agape Care Cradle Inc, Wichita, Kansas</t>
  </si>
  <si>
    <t>126 N Emporia StreetWichita, Kansas 67202Phone: 316-263-4673</t>
  </si>
  <si>
    <t>All Faiths Funeral Service, Wichita, Kansas</t>
  </si>
  <si>
    <t>3717 W Central AveWichita, Kansas 67203Phone: (316) 945-1122</t>
  </si>
  <si>
    <t>All Faiths Mortuary &amp; Crmtry, Wichita, Kansas</t>
  </si>
  <si>
    <t>2850 S Seneca StreetWichita, Kansas 67217Phone: 316-524-1122</t>
  </si>
  <si>
    <t>Biglow Bethea Funeral Drctrs, Wichita, Kansas</t>
  </si>
  <si>
    <t>957 N Oliver StreetWichita, Kansas 67208Phone: 316-684-2273</t>
  </si>
  <si>
    <t>Broadway Mortuary, Wichita, Kansas</t>
  </si>
  <si>
    <t>1147 S Broadway StWichita, Kansas 67211Phone: (316) 262-3435</t>
  </si>
  <si>
    <t>Cochran Mortuary &amp; Crematory, Wichita, Kansas</t>
  </si>
  <si>
    <t>1411 N BroadwayWichita, Kansas 67214Phone: (316) 262-4422</t>
  </si>
  <si>
    <t>Culbertson-Smith Mortuary, Wichita, Kansas</t>
  </si>
  <si>
    <t>115 S Seneca StWichita, Kansas 67213Phone: (316) 265-2646</t>
  </si>
  <si>
    <t>Downing &amp; Lahey Mortuary, Wichita, Kansas</t>
  </si>
  <si>
    <t>10515 W Maple StreetWichita, Kansas 67209Phone: 316-773-4553</t>
  </si>
  <si>
    <t>Downing &amp; Lahey Mortuary East Chapel, Wichita, Kansas</t>
  </si>
  <si>
    <t>6555 E Central AveWichita, Kansas 67206Phone: (316) 682-4553</t>
  </si>
  <si>
    <t>Eldridge Woods Funeral Home, Wichita, Kansas</t>
  </si>
  <si>
    <t>2703 E Central AvenueWichita, Kansas 67214Phone: 316-652-7397</t>
  </si>
  <si>
    <t>Hillside Funeral Home, Wichita, Kansas</t>
  </si>
  <si>
    <t>935 N Hillside StreetWichita, Kansas 67214Phone: 316-682-5575</t>
  </si>
  <si>
    <t>Hillside Funeral Home (West), Wichita, Kansas</t>
  </si>
  <si>
    <t>2929 W 13th St NWichita, Kansas 67203Phone: (316) 943-2929</t>
  </si>
  <si>
    <t>Jackson Mortuary Inc, Wichita, Kansas</t>
  </si>
  <si>
    <t>1125 E 13th St NWichita, Kansas 67214Phone: (316) 262-5431</t>
  </si>
  <si>
    <t>Kensington Gardens, Wichita, Kansas</t>
  </si>
  <si>
    <t>11500 E 21st Street NorthWichita, Kansas 67206Phone: 316-634-0500</t>
  </si>
  <si>
    <t>Lakeview Funeral Home &amp; Memorial Gardens, Wichita, Kansas</t>
  </si>
  <si>
    <t>12100 E 13th StWichita, Kansas 67206Phone: (316) 684-8200</t>
  </si>
  <si>
    <t>Old Mission Mortuary, Wichita, Kansas</t>
  </si>
  <si>
    <t>3424 E 21st StWichita, Kansas 67208Phone: (316) 686-7311</t>
  </si>
  <si>
    <t>Paul A Edmiston, Wichita, Kansas</t>
  </si>
  <si>
    <t>201 S Hydraulic StreetWichita, Kansas 67211Phone: 316-263-0244</t>
  </si>
  <si>
    <t>Resthaven Gardens Funeral Home, Wichita, Kansas</t>
  </si>
  <si>
    <t>11800 W Hwy 54Wichita, Kansas 67209Phone: (316) 722-2100</t>
  </si>
  <si>
    <t>Vann Funeral Service, Wichita, Kansas</t>
  </si>
  <si>
    <t>1211 Cleveland StWichita, Kansas 67214Phone: (316) 264-7397</t>
  </si>
  <si>
    <t>Watson Funeral Home, Wichita, Kansas</t>
  </si>
  <si>
    <t>3201 S Webb RoadWichita, Kansas 67210Phone: 316-618-9898</t>
  </si>
  <si>
    <t>Yoder Embalming Service, Wichita, Kansas</t>
  </si>
  <si>
    <t>1801 McCormick StreetWichita, Kansas 67213Phone: 316-264-6900</t>
  </si>
  <si>
    <t>Foster Mortuary Inc, Wilson, Kansas</t>
  </si>
  <si>
    <t>610 24th StreetWilson, Kansas 67490Phone: (785) 658-2345</t>
  </si>
  <si>
    <t>Miles Funeral Service Inc, Winfield, Kansas</t>
  </si>
  <si>
    <t>4001 E 9th AvenueWinfield, Kansas 67156Phone: (620) 221-1111</t>
  </si>
  <si>
    <t>Swisher-Taylor-Morris Funeral Home, Winfield, Kansas</t>
  </si>
  <si>
    <t>803 Loomis StreetWinfield, Kansas 67156Phone: (620) 221-2211</t>
  </si>
  <si>
    <t>Campbell Funeral Home, Yates Center, Kansas</t>
  </si>
  <si>
    <t>310 W Rutledge StreetYates Center, Kansas 66783Phone: 620-625-2211</t>
  </si>
  <si>
    <t>Austin &amp; Bell Funeral Homes Inc, Adairville, Kentucky</t>
  </si>
  <si>
    <t>104 Gallatin StreetAdairville, Kentucky 42202Phone: (270) 539-7381</t>
  </si>
  <si>
    <t>Dean Funeral Chapel, Adairville, Kentucky</t>
  </si>
  <si>
    <t>109 North Main StreetAdairville, Kentucky 42202Phone: (270) 539-4200</t>
  </si>
  <si>
    <t>Milner &amp; Orr Funeral Homes Inc, Arlington, Kentucky</t>
  </si>
  <si>
    <t>Walnut StArlington, Kentucky 42021Phone: (270) 655-6990</t>
  </si>
  <si>
    <t>Caniff Funeral Home Inc, Ashland, Kentucky</t>
  </si>
  <si>
    <t>528 Wheatley RoadAshland, Kentucky 41101Phone: (606) 329-2727</t>
  </si>
  <si>
    <t>Lazear Funeral Home, Ashland, Kentucky</t>
  </si>
  <si>
    <t>1632 Central AvenueAshland, Kentucky 41101Phone: (606) 324-5108</t>
  </si>
  <si>
    <t>Marshall Steen Chapel, Ashland, Kentucky</t>
  </si>
  <si>
    <t>3409 13 StAshland, Kentucky 41102Phone: (606) 329-8484</t>
  </si>
  <si>
    <t>Miller Funeral Home, Ashland, Kentucky</t>
  </si>
  <si>
    <t>1941 Carter AvenueAshland, Kentucky 41101Phone: (606) 324-2141</t>
  </si>
  <si>
    <t>Preston Family Funeral Home, Ashland, Kentucky</t>
  </si>
  <si>
    <t>3526 State Route 5Ashland, Kentucky 41102Phone: (606) 325-4946</t>
  </si>
  <si>
    <t>Ratliff Family Funeral Home Inc, Ashland, Kentucky</t>
  </si>
  <si>
    <t>1220 Greenup AveAshland, Kentucky 41101Phone: (606) 326-1147</t>
  </si>
  <si>
    <t>Steen Funeral Home (Ashland Chapel), Ashland, Kentucky</t>
  </si>
  <si>
    <t>1501 Central AvenueAshland, Kentucky 41101Phone: (606) 324-4128</t>
  </si>
  <si>
    <t>Young Funeral Home, Auburn, Kentucky</t>
  </si>
  <si>
    <t>213 Spring StAuburn, Kentucky 42206Phone: (270) 542-4151</t>
  </si>
  <si>
    <t>Metcalfe &amp; Hennessey Funeral Home, Augusta, Kentucky</t>
  </si>
  <si>
    <t>301 E 4th StAugusta, Kentucky 41002Phone: (606) 756-2270</t>
  </si>
  <si>
    <t>Moore &amp; Parker Funeral Home, Augusta, Kentucky</t>
  </si>
  <si>
    <t>305 Elizabeth StAugusta, Kentucky 41002Phone: (606) 756-2101</t>
  </si>
  <si>
    <t>Hampton Funeral Home Inc, Barbourville, Kentucky</t>
  </si>
  <si>
    <t>2809 S US Hwy 25EBarbourville, Kentucky 40906Phone: (606) 546-5168</t>
  </si>
  <si>
    <t>Mann &amp; Greenwell Funeral Home, Bardstown, Kentucky</t>
  </si>
  <si>
    <t>212 S 3rd StBardstown, Kentucky 40004Phone: (502) 348-5977</t>
  </si>
  <si>
    <t>Northside Funeral Home, Bardstown, Kentucky</t>
  </si>
  <si>
    <t>627 N 3rd StBardstown, Kentucky 40004Phone: (502) 348-6451</t>
  </si>
  <si>
    <t>Milner &amp; Orr Funeral Homes Inc, Bardwell, Kentucky</t>
  </si>
  <si>
    <t>Elm &amp; Court St(Hwy 51)Bardwell, Kentucky 42023Phone: (270) 628-5497</t>
  </si>
  <si>
    <t>Newnam Funeral Home Inc, Beattyville, Kentucky</t>
  </si>
  <si>
    <t>108 Center StreetBeattyville, Kentucky 41311Phone: (606) 464-8132</t>
  </si>
  <si>
    <t>Bevil Bros Funeral Home, Beaver Dam, Kentucky</t>
  </si>
  <si>
    <t>226 Louisville RdBeaver Dam, Kentucky 42320Phone: (270) 274-9600</t>
  </si>
  <si>
    <t>William L Danks Funeral Home Inc, Beaver Dam, Kentucky</t>
  </si>
  <si>
    <t>222 North Lafayette StreetBeaver Dam, Kentucky 42320Phone: (270) 274-7124</t>
  </si>
  <si>
    <t>Ransdell Funeral Home, Bedford, Kentucky</t>
  </si>
  <si>
    <t>Hwy 42Bedford, Kentucky 40006Phone: (502) 255-7180</t>
  </si>
  <si>
    <t>Bradford StBeecHomeont, Kentucky 42323Phone: (270) 476-2444</t>
  </si>
  <si>
    <t>R E Rogers Funeral Home, Belfry, Kentucky</t>
  </si>
  <si>
    <t>25062 Us Hwy 119Belfry, Kentucky 41514Phone: (606) 353-7212</t>
  </si>
  <si>
    <t>A C Dobbling &amp; Son Inc, Bellevue, Kentucky</t>
  </si>
  <si>
    <t>241 Fairfield AveBellevue, Kentucky 41073Phone: (859) 491-4500</t>
  </si>
  <si>
    <t>Tri-City Funeral, Benham, Kentucky</t>
  </si>
  <si>
    <t>506 Holly StBenham, Kentucky 40807Phone: (606) 848-5455</t>
  </si>
  <si>
    <t>Collier Funeral Home Inc, Benton, Kentucky</t>
  </si>
  <si>
    <t>211 W 5th StBenton, Kentucky 42025Phone: (270) 527-3141</t>
  </si>
  <si>
    <t>Filbeck-Cann &amp; King Funeral Home, Benton, Kentucky</t>
  </si>
  <si>
    <t>1117 Poplar StBenton, Kentucky 42025Phone: (270) 527-3281</t>
  </si>
  <si>
    <t>Booneville Funeral Home Inc, Booneville, Kentucky</t>
  </si>
  <si>
    <t>Hc 88 Box 67 DBooneville, Kentucky 41314Phone: (606) 593-6289</t>
  </si>
  <si>
    <t>Searcy &amp; Strong Funeral Home Inc, Booneville, Kentucky</t>
  </si>
  <si>
    <t>Old Hwy 11 &amp; 30Booneville, Kentucky 41314Phone: (606) 593-5123</t>
  </si>
  <si>
    <t>Boston Funeral Home-William R Rust, Boston, Kentucky</t>
  </si>
  <si>
    <t>12783 Boston RoadBoston, Kentucky 40107Phone: (502) 833-4671</t>
  </si>
  <si>
    <t>Kappel Funeral Home Inc, Boston, Kentucky</t>
  </si>
  <si>
    <t>12497 Boston RoadBoston, Kentucky 40107Phone: (502) 833-4823</t>
  </si>
  <si>
    <t>Burnam &amp; Son Mortuary Inc, Bowling Green, Kentucky</t>
  </si>
  <si>
    <t>201 Center StBowling Green, Kentucky 42101Phone: (270) 843-2336</t>
  </si>
  <si>
    <t>Commemorative Service Inc, Bowling Green, Kentucky</t>
  </si>
  <si>
    <t>823 Fairview AveBowling Green, Kentucky 42101Phone: (270) 793-0600</t>
  </si>
  <si>
    <t>Gatewood And Sons Funeral Chapel Inc, Bowling Green, Kentucky</t>
  </si>
  <si>
    <t>618 W Main AveBowling Green, Kentucky 42101Phone: (270) 842-7093</t>
  </si>
  <si>
    <t>Hardy &amp; Son Funeral Home Inc, Bowling Green, Kentucky</t>
  </si>
  <si>
    <t>3098 Louisville RdBowling Green, Kentucky 42101Phone: (270) 842-3230</t>
  </si>
  <si>
    <t>Heritage Funeral Service, Bowling Green, Kentucky</t>
  </si>
  <si>
    <t>1510 Campbell LnBowling Green, Kentucky 42104Phone: (270) 842-7373</t>
  </si>
  <si>
    <t>J C Kirby &amp; Son Funeral Chapel Inc, Bowling Green, Kentucky</t>
  </si>
  <si>
    <t>820 Lovers LnBowling Green, Kentucky 42103Phone: (270) 843-3111</t>
  </si>
  <si>
    <t>Johnson-Vaughn-Phelps Funeral Home, Bowling Green, Kentucky</t>
  </si>
  <si>
    <t>901 FairviewBowling Green, Kentucky 42102Phone: (270) 843-4338</t>
  </si>
  <si>
    <t>Kirby JC &amp; Son Funeral Chapels &amp; Crematory, Bowling Green, Kentucky</t>
  </si>
  <si>
    <t>832 Broadway AveBowling Green, Kentucky 42101Phone: (270) 843-3111</t>
  </si>
  <si>
    <t>Grace and Faith Monument Company, Bradfordsville, Kentucky</t>
  </si>
  <si>
    <t>1365 Goose Creek RdBradfordsville, Kentucky 40009Phone: (270) 692-4205</t>
  </si>
  <si>
    <t>Bruington-Jenkins-Sturgeon Funeral Home, Brandenburg, Kentucky</t>
  </si>
  <si>
    <t>205 High StBrandenburg, Kentucky 40108Phone: (270) 422-2115</t>
  </si>
  <si>
    <t>Hager Funeral Home, Brandenburg, Kentucky</t>
  </si>
  <si>
    <t>633 Bland StBrandenburg, Kentucky 40108Phone: (270) 422-2132</t>
  </si>
  <si>
    <t>Sims Funeral Services, Broadway, Kentucky</t>
  </si>
  <si>
    <t>203 E StreetBroadway, Kentucky 40330Phone: (859)   734-4458</t>
  </si>
  <si>
    <t>Marvin E Owens Home For funerals, Brodhead, Kentucky</t>
  </si>
  <si>
    <t>147 West Main StreetBrodhead, Kentucky 40409Phone: (606) 758-9600</t>
  </si>
  <si>
    <t>Watson Funeral Home, Brodhead, Kentucky</t>
  </si>
  <si>
    <t>262 Main StreetBrodhead, Kentucky 40409Phone: (606) 758-8613</t>
  </si>
  <si>
    <t>Gravil Funeral Home, Brownsville, Kentucky</t>
  </si>
  <si>
    <t>537 N MainBrownsville, Kentucky 42210Phone: (270) 597-2149</t>
  </si>
  <si>
    <t>Patton Funeral Home Inc, Brownsville, Kentucky</t>
  </si>
  <si>
    <t>504 Washington StBrownsville, Kentucky 42210Phone: (270) 597-2136</t>
  </si>
  <si>
    <t>Ballou Funeral Home, Burkesville, Kentucky</t>
  </si>
  <si>
    <t>304 North Main StreetBurkesville, Kentucky 42717Phone: (270) 864-3791</t>
  </si>
  <si>
    <t>Norris-New Funeral Home Inc, Burkesville, Kentucky</t>
  </si>
  <si>
    <t>601 North Main StreetBurkesville, Kentucky 42717Phone: (270) 864-3411</t>
  </si>
  <si>
    <t>Goodwin Funeral Home Inc, Cadiz, Kentucky</t>
  </si>
  <si>
    <t>138 Main StreetCadiz, Kentucky 42211Phone: (270) 522-6676</t>
  </si>
  <si>
    <t>King's Funeral Home Inc, Cadiz, Kentucky</t>
  </si>
  <si>
    <t>161 Lone Oak DriveCadiz, Kentucky 42211Phone: (270) 522-7172</t>
  </si>
  <si>
    <t>Neal &amp; Lambert Family Funeral Home, Calvert City, Kentucky</t>
  </si>
  <si>
    <t>4952 US HWY 62Calvert City, Kentucky 42029Phone: (270) 395-4888</t>
  </si>
  <si>
    <t>Ransdell Funeral Home, Campbellsburg, Kentucky</t>
  </si>
  <si>
    <t>Us 421 StreetCampbellsburg, Kentucky 40011Phone: (502) 532-7966</t>
  </si>
  <si>
    <t>Porter &amp; Son Funeral Directors, Campton, Kentucky</t>
  </si>
  <si>
    <t>769 East MainCampton, Kentucky 41301Phone: (606) 668-3130</t>
  </si>
  <si>
    <t>Dermitt Funeral Home, Caneyville, Kentucky</t>
  </si>
  <si>
    <t>201 East Maple StreetCaneyville, Kentucky 42721Phone: (270) 879-3966</t>
  </si>
  <si>
    <t>Mathers-Gaunce Funeral Home, Carlisle, Kentucky</t>
  </si>
  <si>
    <t>105 Locust StreetCarlisle, Kentucky 40311Phone: (859) 289-2271</t>
  </si>
  <si>
    <t>Graham-Dunn Funeral Home, Carrollton, Kentucky</t>
  </si>
  <si>
    <t>213 South 5th StreetCarrollton, Kentucky 41008Phone: (502) 732-4244</t>
  </si>
  <si>
    <t>Tandy-Eckler-Riley Funeral Home, Carrollton, Kentucky</t>
  </si>
  <si>
    <t>809 Highland AvenueCarrollton, Kentucky 41008Phone: (502) 732-4436</t>
  </si>
  <si>
    <t>Kilgore &amp; Collier Funeral Home Inc, Catlettsburg, Kentucky</t>
  </si>
  <si>
    <t>2702 Panola StreetCatlettsburg, Kentucky 41129Phone: (606) 739-5155</t>
  </si>
  <si>
    <t>Neal Funeral Home Inc, Catlettsburg, Kentucky</t>
  </si>
  <si>
    <t>2409 Center StreetCatlettsburg, Kentucky 41129Phone: (606) 739-6261</t>
  </si>
  <si>
    <t>Bob Hunt Funeral Chapel, Cave City, Kentucky</t>
  </si>
  <si>
    <t>410 North DixieCave City, Kentucky 42127Phone: (270) 773-3888</t>
  </si>
  <si>
    <t>Rogers-Oller Funeral Home, Clarkson, Kentucky</t>
  </si>
  <si>
    <t>115 West Main StreetClarkson, Kentucky 42726Phone: (270) 242-2171</t>
  </si>
  <si>
    <t>Vanover Funeral Home, Clay, Kentucky</t>
  </si>
  <si>
    <t>231 North MainClay, Kentucky 42404Phone: (270) 664-2288</t>
  </si>
  <si>
    <t>Wells Clay City Chapel, Clay City, Kentucky</t>
  </si>
  <si>
    <t>67 7th AveClay City, Kentucky 40312Phone: (606) 663-2024</t>
  </si>
  <si>
    <t>R D Brown Funeral Home, Clinton, Kentucky</t>
  </si>
  <si>
    <t>420 Mayfield RdClinton, Kentucky 42031Phone: (270) 653-2941</t>
  </si>
  <si>
    <t>Wallace Funeral Home Inc, Cloverport, Kentucky</t>
  </si>
  <si>
    <t>208 E Main StCloverport, Kentucky 40111Phone: (270) 788-6440</t>
  </si>
  <si>
    <t>Grissom Funeral Home, Columbia, Kentucky</t>
  </si>
  <si>
    <t>200 Campbellsville StColumbia, Kentucky 42728Phone: (270) 384-2149</t>
  </si>
  <si>
    <t>Stotts-Phelps-McQueary Funeral Home Inc, Columbia, Kentucky</t>
  </si>
  <si>
    <t>210 Greensburg StColumbia, Kentucky 42728Phone: (270) 384-2145</t>
  </si>
  <si>
    <t>Corbin Funeral Home Inc, Corbin, Kentucky</t>
  </si>
  <si>
    <t>Cumberland Gap Pkwy (Hwy 25 E)Corbin, Kentucky 40701Phone: (606) 523-9300</t>
  </si>
  <si>
    <t>Hart Funeral Home Inc, Corbin, Kentucky</t>
  </si>
  <si>
    <t>1011 Master StCorbin, Kentucky 40702Phone: (606) 528-5311</t>
  </si>
  <si>
    <t>O'Neil Funeral Home Inc, Corbin, Kentucky</t>
  </si>
  <si>
    <t>204 N Kentucky AveCorbin, Kentucky 40701Phone: (606) 528-4411</t>
  </si>
  <si>
    <t>Vankirk Funeral Home Inc, Corbin, Kentucky</t>
  </si>
  <si>
    <t>607 Master StCorbin, Kentucky 40701Phone: (606) 528-3131</t>
  </si>
  <si>
    <t>Allison &amp; Rose Funeral Home Inc, Covington, Kentucky</t>
  </si>
  <si>
    <t>1021 Madison AveCovington, Kentucky 41011Phone: (859) 261-0146</t>
  </si>
  <si>
    <t>C &amp; C Mortuary &amp; Custom Funeral Coaches, Covington, Kentucky</t>
  </si>
  <si>
    <t>515 Pike StCovington, Kentucky 45999Phone: (859) 491-1433</t>
  </si>
  <si>
    <t>Connley Bros Funeral Home, Covington, Kentucky</t>
  </si>
  <si>
    <t>11 E SouthernCovington, Kentucky 41015Phone: (859) 431-2241</t>
  </si>
  <si>
    <t>Don Catchen &amp; Son Funeral Home, Covington, Kentucky</t>
  </si>
  <si>
    <t>313 W 19th StCovington, Kentucky 41014Phone: (859) 491-1433</t>
  </si>
  <si>
    <t>Jones &amp; Simpson Funeral Home, Covington, Kentucky</t>
  </si>
  <si>
    <t>1129 Garrard StCovington, Kentucky 41011Phone: (859) 261-6635</t>
  </si>
  <si>
    <t>Linnemann Funeral Home, Covington, Kentucky</t>
  </si>
  <si>
    <t>40 W 6th StCovington, Kentucky 41011Phone: (859) 727-1250</t>
  </si>
  <si>
    <t>Middendorf-Bullock Funeral Home, Covington, Kentucky</t>
  </si>
  <si>
    <t>917 Main StreetCovington, Kentucky 41011Phone: (859) 431-1718</t>
  </si>
  <si>
    <t>Ronald B Jones Funeral Home, Covington, Kentucky</t>
  </si>
  <si>
    <t>316 Elm StCovington, Kentucky 41016Phone: (859) 431-0072</t>
  </si>
  <si>
    <t>Swindler &amp; Currin Funeral Homes Inc, Covington, Kentucky</t>
  </si>
  <si>
    <t>214 W Southern AveCovington, Kentucky 41015Phone: (859) 431-3014</t>
  </si>
  <si>
    <t>TLC Cremation, Covington, Kentucky</t>
  </si>
  <si>
    <t>40 W 6th StCovington, Kentucky 45999Phone: (859) 491-6000</t>
  </si>
  <si>
    <t>McKnight Funeral Home Inc, Crab Orchard, Kentucky</t>
  </si>
  <si>
    <t>229 Main StCrab Orchard, Kentucky 40419Phone: (606) 355-7508</t>
  </si>
  <si>
    <t>Stoess Funeral Home, Crestwood, Kentucky</t>
  </si>
  <si>
    <t>6534 W Hwy 22Crestwood, Kentucky 40014Phone: (502) 241-9421</t>
  </si>
  <si>
    <t>Elliston-Stanley Funeral Home, Crittenden, Kentucky</t>
  </si>
  <si>
    <t>132 S Main StCrittenden, Kentucky 41030Phone: (859) 428-3374</t>
  </si>
  <si>
    <t>Hughart &amp; Beard Funeral Homes Inc, Crofton, Kentucky</t>
  </si>
  <si>
    <t>Highway 800Crofton, Kentucky 42217Phone: (270) 424-5448</t>
  </si>
  <si>
    <t>Cumberland Valley Funeral Home, Cumberland, Kentucky</t>
  </si>
  <si>
    <t>113 Main StreetCumberland, Kentucky 40823Phone: (606) 589-5757</t>
  </si>
  <si>
    <t>Day &amp; Jones Funeral Home Inc, Cumberland, Kentucky</t>
  </si>
  <si>
    <t>1205 East Main StreetCumberland, Kentucky 40823Phone: (606) 589-2526</t>
  </si>
  <si>
    <t>Drake Whaley McCarty Funeral Home, Cynthiana, Kentucky</t>
  </si>
  <si>
    <t>114 N Walnut StCynthiana, Kentucky 41031Phone: (606) 234-6333</t>
  </si>
  <si>
    <t>Ware Funeral Home, Cynthiana, Kentucky</t>
  </si>
  <si>
    <t>846 Us Highway 27 NCynthiana, Kentucky 41031Phone: (859) 234-4000</t>
  </si>
  <si>
    <t>Whaley McCarty Funeral Home, Cynthiana, Kentucky</t>
  </si>
  <si>
    <t>112 N Walnut StCynthiana, Kentucky 41031Phone: (859) 234-3434</t>
  </si>
  <si>
    <t>Preston-Pruitt Funeral Home, Danville, Kentucky</t>
  </si>
  <si>
    <t>331 S 4th StDanville, Kentucky 40422Phone: (606) 236-4343</t>
  </si>
  <si>
    <t>Smith-Jackson Funeral Home, Danville, Kentucky</t>
  </si>
  <si>
    <t>446 Bate StDanville, Kentucky 40422Phone: (859) 236-5261</t>
  </si>
  <si>
    <t>Stith Funeral Home, Danville, Kentucky</t>
  </si>
  <si>
    <t>318 W Broadway StDanville, Kentucky 40422Phone: (859) 236-2113</t>
  </si>
  <si>
    <t>Beshear Funeral Home Inc, Dawson Springs, Kentucky</t>
  </si>
  <si>
    <t>201 North Main StreetDawson Springs, Kentucky 42408Phone: (270) 797-5165</t>
  </si>
  <si>
    <t>602 Dayton AvenueDayton, Kentucky 41074Phone: (859) 261-5795</t>
  </si>
  <si>
    <t>Muehlenkamp-Erschell Inc, Dayton, Kentucky</t>
  </si>
  <si>
    <t>215 6th AvenueDayton, Kentucky 41074Phone: (859) 261-8055</t>
  </si>
  <si>
    <t>Townsend Funeral Home, Dixon, Kentucky</t>
  </si>
  <si>
    <t>140 Us Hwy 41a SouthDixon, Kentucky 42409Phone: (270) 639-9301</t>
  </si>
  <si>
    <t>Eckler-Hudson Funeral Home, Dry Ridge, Kentucky</t>
  </si>
  <si>
    <t>30 South Main StreetDry Ridge, Kentucky 41035Phone: (859) 823-5641</t>
  </si>
  <si>
    <t>Reid-Walters Funeral Home, Earlington, Kentucky</t>
  </si>
  <si>
    <t>302 East Farren AvenueEarlington, Kentucky 42410Phone: (270) 383-2821</t>
  </si>
  <si>
    <t>Dunn's Funeral Home, Eddyville, Kentucky</t>
  </si>
  <si>
    <t>301 West Fairview AvenueEddyville, Kentucky 42038Phone: (270) 388-2231</t>
  </si>
  <si>
    <t>Lakeland Funeral Home, Eddyville, Kentucky</t>
  </si>
  <si>
    <t>1133 Hwy 62 EEddyville, Kentucky 42038Phone: (270) 388-4045</t>
  </si>
  <si>
    <t>Butler Funeral Home Inc, Edmonton, Kentucky</t>
  </si>
  <si>
    <t>201 Stockton StEdmonton, Kentucky 42129Phone: (270) 432-2231</t>
  </si>
  <si>
    <t>Brown Funeral Home, Elizabethtown, Kentucky</t>
  </si>
  <si>
    <t>306 College StElizabethtown, Kentucky 42701Phone: (270) 765-2737</t>
  </si>
  <si>
    <t>Dixon-Atwood Funeral Home, Elizabethtown, Kentucky</t>
  </si>
  <si>
    <t>234 W Dixie AveElizabethtown, Kentucky 42701Phone: (270) 765-2204</t>
  </si>
  <si>
    <t>J L Steen Funeral Directors, Elizabethtown, Kentucky</t>
  </si>
  <si>
    <t>337 Meadow LnElizabethtown, Kentucky 42701Phone: (270) 765-6535</t>
  </si>
  <si>
    <t>Manakee Funeral Home, Elizabethtown, Kentucky</t>
  </si>
  <si>
    <t>2098 Leitchfield RoadElizabethtown, Kentucky 42701Phone: (270) 769-6341</t>
  </si>
  <si>
    <t>Percell Funeral Home, Elizabethtown, Kentucky</t>
  </si>
  <si>
    <t>120 Haycraft StElizabethtown, Kentucky 42701Phone: (270) 765-6674</t>
  </si>
  <si>
    <t>Price Bros Funeral Home, Elizaville, Kentucky</t>
  </si>
  <si>
    <t>Hwy 32Elizaville, Kentucky 41037Phone: (606) 267-2481</t>
  </si>
  <si>
    <t>Bailey Funeral Home, Elkhorn City, Kentucky</t>
  </si>
  <si>
    <t>112 E Elkhorn StElkhorn City, Kentucky 41522Phone: (606) 754-4132</t>
  </si>
  <si>
    <t>Latham Funeral Home, Elkton, Kentucky</t>
  </si>
  <si>
    <t>413 East Main StreetElkton, Kentucky 42220Phone: (270) 265-2150</t>
  </si>
  <si>
    <t>Latham Funeral Home Inc, Elkton, Kentucky</t>
  </si>
  <si>
    <t>PO Box 176Elkton, Kentucky 42220Phone: (502) 265-2150</t>
  </si>
  <si>
    <t>Martin Funeral Home, Elkton, Kentucky</t>
  </si>
  <si>
    <t>402 East Main StreetElkton, Kentucky 42220Phone: (270) 265-5616</t>
  </si>
  <si>
    <t>Prewitt Funeral Home Inc, Eminence, Kentucky</t>
  </si>
  <si>
    <t>5901 South Main StreetEminence, Kentucky 40019Phone: (502) 845-4800</t>
  </si>
  <si>
    <t>Ransdell Funeral Home, Eminence, Kentucky</t>
  </si>
  <si>
    <t>4323 N Main StEminence, Kentucky 40019Phone: (502) 845-5642</t>
  </si>
  <si>
    <t>Linnemann Funeral Home, Erlange, Kentucky</t>
  </si>
  <si>
    <t>30 Commonwealth AveErlange, Kentucky 41018Phone: (859) 727-1250</t>
  </si>
  <si>
    <t>Evarts Funeral Home, Evarts, Kentucky</t>
  </si>
  <si>
    <t>119 N BridgeEvarts, Kentucky 40828Phone: (606) 837-2119</t>
  </si>
  <si>
    <t>Fairdale-McDaniel Funeral Home, Fairdale, Kentucky</t>
  </si>
  <si>
    <t>PO Box 960Fairdale, Kentucky 40118Phone: (502) 361-1688</t>
  </si>
  <si>
    <t>Peoples Funeral Home, Falmouth, Kentucky</t>
  </si>
  <si>
    <t>407 West Shelby StreetFalmouth, Kentucky 41040Phone: (859) 654-6942</t>
  </si>
  <si>
    <t>Woodhead Funeral Homes Inc, Falmouth, Kentucky</t>
  </si>
  <si>
    <t>310 W Shelby StFalmouth, Kentucky 41040Phone: (859) 654-3306</t>
  </si>
  <si>
    <t>Carman Funeral Home, Flatwoods, Kentucky</t>
  </si>
  <si>
    <t>2301 Argillite RoadFlatwoods, Kentucky 41139Phone: (606) 836-5833</t>
  </si>
  <si>
    <t>Boone-Nickell Funeral Home, Flemingsburg, Kentucky</t>
  </si>
  <si>
    <t>150 West Water StreetFlemingsburg, Kentucky 41041Phone: (606) 845-2231</t>
  </si>
  <si>
    <t>Denton-Workman Funeral Home Inc, Flemingsburg, Kentucky</t>
  </si>
  <si>
    <t>405 South Main Cross StreetFlemingsburg, Kentucky 41041Phone: (606) 845-3511</t>
  </si>
  <si>
    <t>Chambers &amp; Grubbs Funeral Home Inc, Florence, Kentucky</t>
  </si>
  <si>
    <t>8461 Dixie HwyFlorence, Kentucky 41042Phone: (859) 525-9009</t>
  </si>
  <si>
    <t>Stith Funeral Home Inc, Florence, Kentucky</t>
  </si>
  <si>
    <t>7500 Us Highway 42Florence, Kentucky 41042Phone: (859) 525-1100</t>
  </si>
  <si>
    <t>A C Dobbling &amp; Son Inc, Fort Thomas, Kentucky</t>
  </si>
  <si>
    <t>106 S Fort Thomas AveFort Thomas, Kentucky 41075Phone: (859) 441-1730</t>
  </si>
  <si>
    <t>Muehlenkamp-Erschell Inc, Fort Thomas, Kentucky</t>
  </si>
  <si>
    <t>427 S Fort Thomas AveFort Thomas, Kentucky 41075Phone: (859) 441-5500</t>
  </si>
  <si>
    <t>Clark Sunset Funeral Home, Frankfort, Kentucky</t>
  </si>
  <si>
    <t>3000 Versailles RdFrankfort, Kentucky 40601Phone: (502) 695-8811</t>
  </si>
  <si>
    <t>Harrod Brothers Funeral Home, Frankfort, Kentucky</t>
  </si>
  <si>
    <t>312 Washington StFrankfort, Kentucky 40601Phone: (502) 227-4526</t>
  </si>
  <si>
    <t>Kentucky Funeral Directors, Frankfort, Kentucky</t>
  </si>
  <si>
    <t>108 Saint James CtFrankfort, Kentucky 40620Phone: (502) 223-0622</t>
  </si>
  <si>
    <t>LeCompte-Johnson-Taylor Funeral Home, Frankfort, Kentucky</t>
  </si>
  <si>
    <t>1725 Louisville RdFrankfort, Kentucky 40601Phone: (502) 223-5858</t>
  </si>
  <si>
    <t>Rogers Funeral Home Inc, Frankfort, Kentucky</t>
  </si>
  <si>
    <t>507 W 2nd StFrankfort, Kentucky 40601Phone: (502) 223-3481</t>
  </si>
  <si>
    <t>Booker-Gilbert Funeral Home, Franklin, Kentucky</t>
  </si>
  <si>
    <t>325 West Cedar StreetFranklin, Kentucky 42134Phone: (270) 586-4464</t>
  </si>
  <si>
    <t>Crafton Funeral Home, Franklin, Kentucky</t>
  </si>
  <si>
    <t>512 East Cedar StreetFranklin, Kentucky 42134Phone: (270) 586-7118</t>
  </si>
  <si>
    <t>Eastin-Taul Funeral Home Inc, Frenchburg, Kentucky</t>
  </si>
  <si>
    <t>118 Main StFrenchburg, Kentucky 40322Phone: (606) 768-2585</t>
  </si>
  <si>
    <t>Menifee Home For funerals, Frenchburg, Kentucky</t>
  </si>
  <si>
    <t>Hwy 36Frenchburg, Kentucky 40322Phone: (606) 768-2424</t>
  </si>
  <si>
    <t>Hornbeak Funeral Chapel, Fulton, Kentucky</t>
  </si>
  <si>
    <t>302 Carr StFulton, Kentucky 42041Phone: (270) 472-1412</t>
  </si>
  <si>
    <t>Strode's Gamaliel Chapel, Gamaliel, Kentucky</t>
  </si>
  <si>
    <t>315 E Main StGamaliel, Kentucky 42140Phone: (270) 457-4500</t>
  </si>
  <si>
    <t>Johnson's Funeral Home Inc, Georgetown, Kentucky</t>
  </si>
  <si>
    <t>641 S Broadway StGeorgetown, Kentucky 40324Phone: (502) 863-3550</t>
  </si>
  <si>
    <t>Tucker-Yocum &amp; Wilson Funeral Home, Georgetown, Kentucky</t>
  </si>
  <si>
    <t>320 W Main StGeorgetown, Kentucky 40324Phone: (502) 863-1212</t>
  </si>
  <si>
    <t>Palmer Funeral Home, Germantown, Kentucky</t>
  </si>
  <si>
    <t>6264 Brooksville Germantown RdGermantown, Kentucky 41044Phone: (606) 883-3182</t>
  </si>
  <si>
    <t>Af Crow &amp; Son Funeral Home, Glasgow, Kentucky</t>
  </si>
  <si>
    <t>201 E Washington StGlasgow, Kentucky 42142Phone: (270) 651-2080</t>
  </si>
  <si>
    <t>Happy Valley Memorial Gardens, Glasgow, Kentucky</t>
  </si>
  <si>
    <t>1504 Happy Valley RdGlasgow, Kentucky 42142Phone: (270) 678-2967</t>
  </si>
  <si>
    <t>Hatcher &amp; Saddler Funeral Home, Glasgow, Kentucky</t>
  </si>
  <si>
    <t>801 N Race StGlasgow, Kentucky 42142Phone: (270) 651-8821</t>
  </si>
  <si>
    <t>Watts Funeral Home, Glasgow, Kentucky</t>
  </si>
  <si>
    <t>Malone Funeral Home, Grayson, Kentucky</t>
  </si>
  <si>
    <t>325 Malone LaneGrayson, Kentucky 41143Phone: (606) 474-5126</t>
  </si>
  <si>
    <t>Sparks Funeral Home, Grayson, Kentucky</t>
  </si>
  <si>
    <t>203 W Main StGrayson, Kentucky 41143Phone: (606) 474-5114</t>
  </si>
  <si>
    <t>Cowherd &amp; Parrott Funeral Home, Greensburg, Kentucky</t>
  </si>
  <si>
    <t>206 S Main StGreensburg, Kentucky 42743Phone: (270) 932-4271</t>
  </si>
  <si>
    <t>Foster-Toler-Curry Funeral Home, Greensburg, Kentucky</t>
  </si>
  <si>
    <t>209 W Court StGreensburg, Kentucky 42743Phone: (270) 932-4886</t>
  </si>
  <si>
    <t>Reed Funeral Home, Greenup, Kentucky</t>
  </si>
  <si>
    <t>612 Main StGreenup, Kentucky 41144Phone: (606) 473-9060</t>
  </si>
  <si>
    <t>Wright's Funeral Home Inc, Greenup, Kentucky</t>
  </si>
  <si>
    <t>1017 Main StGreenup, Kentucky 41144Phone: (606) 473-9861</t>
  </si>
  <si>
    <t>Bibbs Funeral Home, Greenville, Kentucky</t>
  </si>
  <si>
    <t>109 Court RowGreenville, Kentucky 42345Phone: (270) 338-1713</t>
  </si>
  <si>
    <t>Gary's Funeral Home Inc, Greenville, Kentucky</t>
  </si>
  <si>
    <t>405 Hopkinsville StGreenville, Kentucky 42345Phone: (270) 338-2440</t>
  </si>
  <si>
    <t>Cook-Webb Funeral Home, Guthrie, Kentucky</t>
  </si>
  <si>
    <t>216 W Park StGuthrie, Kentucky 42234Phone: (270) 483-2157</t>
  </si>
  <si>
    <t>Phelps &amp; Son Funeral Home, Hagerhill, Kentucky</t>
  </si>
  <si>
    <t>3804 S Ky Route 321Hagerhill, Kentucky 41222Phone: (606) 789-8989</t>
  </si>
  <si>
    <t>Miller Funeral Homes, Hardin, Kentucky</t>
  </si>
  <si>
    <t>311 4th StHardin, Kentucky 42048Phone: (270) 753-4612</t>
  </si>
  <si>
    <t>Trent Dowell Funeral Home, Hardinsburg, Kentucky</t>
  </si>
  <si>
    <t>308 S Hardin StHardinsburg, Kentucky 40143Phone: (270) 756-2172</t>
  </si>
  <si>
    <t>Anderson-Laws Funeral Home, Harlan, Kentucky</t>
  </si>
  <si>
    <t>114 S 3rd StHarlan, Kentucky 40831Phone: (606) 573-3757</t>
  </si>
  <si>
    <t>Harlan Funeral Home, Harlan, Kentucky</t>
  </si>
  <si>
    <t>202 S Cumberland AveHarlan, Kentucky 40831Phone: (606) 573-3030</t>
  </si>
  <si>
    <t>Mount Pleasant Mortuary, Harlan, Kentucky</t>
  </si>
  <si>
    <t>122 N Cumberland AveHarlan, Kentucky 40831Phone: (606) 573-1770</t>
  </si>
  <si>
    <t>Rich Funeral Home Inc, Harlan, Kentucky</t>
  </si>
  <si>
    <t>414 Mound StHarlan, Kentucky 40831Phone: (606) 573-1362</t>
  </si>
  <si>
    <t>Alexander &amp; Royalty Funeral Home Inc, Harrodsburg, Kentucky</t>
  </si>
  <si>
    <t>304 E Lexington StHarrodsburg, Kentucky 40330Phone: (859) 734-3361</t>
  </si>
  <si>
    <t>Parks Funeral Home, Harrodsburg, Kentucky</t>
  </si>
  <si>
    <t>203 E Broadway StreetHarrodsburg, Kentucky 40330Phone: 859-734-4458</t>
  </si>
  <si>
    <t>Ransdell Funeral Chapel, Harrodsburg, Kentucky</t>
  </si>
  <si>
    <t>345 E Lexington StreetHarrodsburg, Kentucky 40330Phone: 859-734-4317</t>
  </si>
  <si>
    <t>Duke-Bevil Brothers Funeral, Hartford, Kentucky</t>
  </si>
  <si>
    <t>301 Liberty StreetHartford, Kentucky 42347Phone: 270-298-3287</t>
  </si>
  <si>
    <t>Miller-Schapmire Funeral Home, Hartford, Kentucky</t>
  </si>
  <si>
    <t>114 W Walnut StreetHartford, Kentucky 42347Phone: 270-298-3201</t>
  </si>
  <si>
    <t>Gibson &amp; Son Funeral Home Inc, Hawesville, Kentucky</t>
  </si>
  <si>
    <t>275 Court SquareHawesville, Kentucky 42348Phone: (270) 927-6741</t>
  </si>
  <si>
    <t>Imes-Miller Funeral Home, Hazel, Kentucky</t>
  </si>
  <si>
    <t>304 Barnett StHazel, Kentucky 42049Phone: (270) 492-8758</t>
  </si>
  <si>
    <t>Middendorf-Bullock Funeral Home, Hebron, Kentucky</t>
  </si>
  <si>
    <t>1833 Petersburg RoadHebron, Kentucky 41048Phone: 859-431-1718</t>
  </si>
  <si>
    <t>Stith Funeral Homes, Hebron, Kentucky</t>
  </si>
  <si>
    <t>2988 Phyllis CourtHebron, Kentucky 41048Phone: 859-689-9980</t>
  </si>
  <si>
    <t>Benton-Glunt Funeral Home, Henderson, Kentucky</t>
  </si>
  <si>
    <t>629 S Green StreetHenderson, Kentucky 42420Phone: 270-827-3535</t>
  </si>
  <si>
    <t>Mason Brothers Audubon Chapel, Henderson, Kentucky</t>
  </si>
  <si>
    <t>1322 Helm StHenderson, Kentucky 42420Phone: (812) 421-8692</t>
  </si>
  <si>
    <t>Rudy Rowland Funeral Home, Henderson, Kentucky</t>
  </si>
  <si>
    <t>604 Center StreetHenderson, Kentucky 42420Phone: 270-827-9881</t>
  </si>
  <si>
    <t>TAPP Funeral Home &amp; Associates, Henderson, Kentucky</t>
  </si>
  <si>
    <t>223 3rd StreetHenderson, Kentucky 42420Phone: 270-826-2782</t>
  </si>
  <si>
    <t>Strong Funeral Home, Hickman, Kentucky</t>
  </si>
  <si>
    <t>903 Broadway StreetHickman, Kentucky 42050Phone: 270-236-2820</t>
  </si>
  <si>
    <t>Hutton Funeral Home, Hillsboro, Kentucky</t>
  </si>
  <si>
    <t>7634 Hillsboro RdHillsboro, Kentucky 41049Phone: (606) 876-2401</t>
  </si>
  <si>
    <t>Hindman Funeral Service Inc, Hindman, Kentucky</t>
  </si>
  <si>
    <t>619 Hindman BypassHindman, Kentucky 41822Phone: (606) 785-3133</t>
  </si>
  <si>
    <t>Nelson Frazier Funeral Home, Hindman, Kentucky</t>
  </si>
  <si>
    <t>125 Parks Branch RoadHindman, Kentucky 41822Phone: 606-785-9808</t>
  </si>
  <si>
    <t>Bennett-Bertram Funeral Home, Hodgenville, Kentucky</t>
  </si>
  <si>
    <t>208 W Water StreetHodgenville, Kentucky 42748Phone: 270-358-4151</t>
  </si>
  <si>
    <t>Billy Howell Funeral Chapel, Hodgenville, Kentucky</t>
  </si>
  <si>
    <t>612 N Lincoln BoulevardHodgenville, Kentucky 42748Phone: 270-358-3552</t>
  </si>
  <si>
    <t>Adams &amp; Sons Mortuary, Hopkinsville, Kentucky</t>
  </si>
  <si>
    <t>306 Mechanic StreetHopkinsville, Kentucky 42240Phone: 270-886-2300</t>
  </si>
  <si>
    <t>Brooks Haven Memorial Funeral, Hopkinsville, Kentucky</t>
  </si>
  <si>
    <t>202 S Campbell StreetHopkinsville, Kentucky 42240Phone: 270-886-2484</t>
  </si>
  <si>
    <t>Gamble Funeral Home, Hopkinsville, Kentucky</t>
  </si>
  <si>
    <t>1311 Liberty StreetHopkinsville, Kentucky 42240Phone: 270-885-8819</t>
  </si>
  <si>
    <t>Hughart &amp; Beard Funeral Homes Inc, Hopkinsville, Kentucky</t>
  </si>
  <si>
    <t>2504 S Virginia StHopkinsville, Kentucky 42240Phone: (270) 886-9451</t>
  </si>
  <si>
    <t>Lamb Funeral Home Inc, Hopkinsville, Kentucky</t>
  </si>
  <si>
    <t>3911 Lafayette RdHopkinsville, Kentucky 42240Phone: (270) 889-9393</t>
  </si>
  <si>
    <t>Maddux-Fuqua-Hinton Funeral Home, Hopkinsville, Kentucky</t>
  </si>
  <si>
    <t>700 Country Club LnHopkinsville, Kentucky 42240Phone: (270) 886-4455</t>
  </si>
  <si>
    <t>Winn Funeral Home Inc, Horse Cave, Kentucky</t>
  </si>
  <si>
    <t>210 Maple AvenueHorse Cave, Kentucky 42749Phone: 270-786-2121</t>
  </si>
  <si>
    <t>W L Pruitt Funeral Home, Hustonville, Kentucky</t>
  </si>
  <si>
    <t>5590 Highway 127 NHustonville, Kentucky 40437Phone: (606) 346-2581</t>
  </si>
  <si>
    <t>Walker Funeral Home, Hyden, Kentucky</t>
  </si>
  <si>
    <t>155 Hickory StreetHyden, Kentucky 41749Phone: 606-672-2320</t>
  </si>
  <si>
    <t>Wolfe &amp; Sons Funeral Home, Hyden, Kentucky</t>
  </si>
  <si>
    <t>23185 Highway 421Hyden, Kentucky 41749Phone: 606-672-2400</t>
  </si>
  <si>
    <t>Chambers &amp; Grubbs Funeral Home, Independence, Kentucky</t>
  </si>
  <si>
    <t>11382 Madison PikeIndependence, Kentucky 41051Phone: 859-356-2673</t>
  </si>
  <si>
    <t>Phelps &amp; Sons Funeral Home, Inez, Kentucky</t>
  </si>
  <si>
    <t>Old Middle Fork RoadInez, Kentucky 41224Phone: 606-298-0602</t>
  </si>
  <si>
    <t>RicHomeond-Callaham Funeral Home, Inez, Kentucky</t>
  </si>
  <si>
    <t>Route 40 &amp; Main StreetInez, Kentucky 41224Phone: 606-298-3501</t>
  </si>
  <si>
    <t>Lewis Funeral Home Inc, Irvine, Kentucky</t>
  </si>
  <si>
    <t>224 Main StreetIrvine, Kentucky 40336Phone: 606-723-2151</t>
  </si>
  <si>
    <t>Warren F Toler Funeral Home, Irvine, Kentucky</t>
  </si>
  <si>
    <t>99 Cedar Grove RoadIrvine, Kentucky 40336Phone: 606-723-2183</t>
  </si>
  <si>
    <t>Alexander Funeral Home, Irvington, Kentucky</t>
  </si>
  <si>
    <t>1 Spring StreetIrvington, Kentucky 40146Phone: 270-547-2712</t>
  </si>
  <si>
    <t>Breathitt Funeral Home &amp; Mnmnt, Jackson, Kentucky</t>
  </si>
  <si>
    <t>409 Highway 15 SouthJackson, Kentucky 41339Phone: 606-666-2484</t>
  </si>
  <si>
    <t>Deaton Funeral Home, Jackson, Kentucky</t>
  </si>
  <si>
    <t>15 Deaton LaneJackson, Kentucky 41339Phone: 606-666-2413</t>
  </si>
  <si>
    <t>Watts Funeral Home, Jackson, Kentucky</t>
  </si>
  <si>
    <t>650 Highway 15 NorthJackson, Kentucky 41339Phone: 606-666-2405</t>
  </si>
  <si>
    <t>H E Pruitt Memory Chapels, Jamestown, Kentucky</t>
  </si>
  <si>
    <t>202 N Main StJamestown, Kentucky 42629Phone: (270) 343-3483</t>
  </si>
  <si>
    <t>Polly &amp; Craft Funeral Home Inc, Jenkins, Kentucky</t>
  </si>
  <si>
    <t>1 Elkhorn AveJenkins, Kentucky 41537Phone: (606) 832-2191</t>
  </si>
  <si>
    <t>Jones Funeral Homes, Kevil, Kentucky</t>
  </si>
  <si>
    <t>449 Wyatt AveKevil, Kentucky 42053Phone: (270) 462-3171</t>
  </si>
  <si>
    <t>Jones Funeral Homes, La Center, Kentucky</t>
  </si>
  <si>
    <t>230 Olive StLa Center, Kentucky 42056Phone: (270) 665-5474</t>
  </si>
  <si>
    <t>Morrow Funeral Chapel, La Center, Kentucky</t>
  </si>
  <si>
    <t>376 W Kentucky DrLa Center, Kentucky 42056Phone: (270) 665-9222</t>
  </si>
  <si>
    <t>311 W Jefferson StLaGrange, Kentucky 40031Phone: (502) 222-9497</t>
  </si>
  <si>
    <t>Ramsey Funeral Home Inc, Lancaster, Kentucky</t>
  </si>
  <si>
    <t>315 RicHomeond StLancaster, Kentucky 40444Phone: (859) 792-2621</t>
  </si>
  <si>
    <t>Spurlin Funeral Home Inc, Lancaster, Kentucky</t>
  </si>
  <si>
    <t>1164 Lexington RdLancaster, Kentucky 40444Phone: (859) 792-6433</t>
  </si>
  <si>
    <t>Gash Memorial Chapel Inc, Lawrenceburg, Kentucky</t>
  </si>
  <si>
    <t>332 South Main StreetLawrenceburg, Kentucky 40342Phone: (502) 839-6901</t>
  </si>
  <si>
    <t>Ritchie-Peach-Todd Funeral Home, Lawrenceburg, Kentucky</t>
  </si>
  <si>
    <t>701 North Main StreetLawrenceburg, Kentucky 40342Phone: (502) 839-5151</t>
  </si>
  <si>
    <t>Bosley Funeral Home, Lebanon, Kentucky</t>
  </si>
  <si>
    <t>246 S Proctor Knott AveLebanon, Kentucky 40033Phone: (270) 692-3187</t>
  </si>
  <si>
    <t>Campbell-DeWitt Funeral Home, Lebanon, Kentucky</t>
  </si>
  <si>
    <t>491 W Main StLebanon, Kentucky 40033Phone: (270) 692-2197</t>
  </si>
  <si>
    <t>Price Funeral Home, Lewisburg, Kentucky</t>
  </si>
  <si>
    <t>252 E Green StLewisburg, Kentucky 42256Phone: (270) 755-4848</t>
  </si>
  <si>
    <t>Taylor-Raymond-Spear Funeral Home, Lewisport, Kentucky</t>
  </si>
  <si>
    <t>315 Caroline StLewisport, Kentucky 42351Phone: (270) 295-3312</t>
  </si>
  <si>
    <t>Care Cremation Service, Lexington, Kentucky</t>
  </si>
  <si>
    <t>1014 Eastland DrLexington, Kentucky 40505Phone: (859) 388-9442</t>
  </si>
  <si>
    <t>DFS Memorials - Lexington, Lexington, Kentucky</t>
  </si>
  <si>
    <t>Lexington, Kentucky 40505Phone: (859) 568-3131</t>
  </si>
  <si>
    <t>Fender Funeral Directors, Lexington, Kentucky</t>
  </si>
  <si>
    <t>1593 Russell Cave RdLexington, Kentucky 40505Phone: (859) 293-0157</t>
  </si>
  <si>
    <t>Hawkins Funeral Home, Lexington, Kentucky</t>
  </si>
  <si>
    <t>632 Pine StLexington, Kentucky 40508Phone: (859) 255-7633</t>
  </si>
  <si>
    <t>Kentucky Mortuary Service Inc, Lexington, Kentucky</t>
  </si>
  <si>
    <t>104 Dennis DrLexington, Kentucky 40503Phone: (859) 278-8501</t>
  </si>
  <si>
    <t>Kerr Brothers Funeral Home, Lexington, Kentucky</t>
  </si>
  <si>
    <t>463 E Main StLexington, Kentucky 40507Phone: (859) 252-6767</t>
  </si>
  <si>
    <t>Martyn-Hurley Funeral Home, Lexington, Kentucky</t>
  </si>
  <si>
    <t>565 W 2nd StLexington, Kentucky 40508Phone: (859) 254-6681</t>
  </si>
  <si>
    <t>Milward Funeral Directors, Lexington, Kentucky</t>
  </si>
  <si>
    <t>391 Southland DriveLexington, Kentucky 40503Phone: (859) 276-1415</t>
  </si>
  <si>
    <t>Noon Mortuary Service, Lexington, Kentucky</t>
  </si>
  <si>
    <t>141 E 3rd StLexington, Kentucky 40507Phone: (859) 225-8887</t>
  </si>
  <si>
    <t>O L Hughes &amp; Sons Mortuary, Lexington, Kentucky</t>
  </si>
  <si>
    <t>322 East 3rd StreetLexington, Kentucky 40508Phone: (859) 233-7112</t>
  </si>
  <si>
    <t>Pruitt's Funeral Home, Lexington, Kentucky</t>
  </si>
  <si>
    <t>1524 Alexandria DrLexington, Kentucky 40544Phone: (859) 278-8521</t>
  </si>
  <si>
    <t>Smith Family Funeral Directors, Lexington, Kentucky</t>
  </si>
  <si>
    <t>1601 Maywick View LaneLexington, Kentucky 40504Phone: (859) 296-2244</t>
  </si>
  <si>
    <t>Versailles Monument Company, Lexington, Kentucky</t>
  </si>
  <si>
    <t>172 Frankfort StLexington, Kentucky 40503Phone: (859) 753-8393</t>
  </si>
  <si>
    <t>Whitehall Funeral Chapel, Lexington, Kentucky</t>
  </si>
  <si>
    <t>312 North LimestoneLexington, Kentucky 40508Phone: (859) 252-5515</t>
  </si>
  <si>
    <t>Muster Funeral Homes Inc, Livermore, Kentucky</t>
  </si>
  <si>
    <t>212 Broadway StLivermore, Kentucky 42352Phone: (270) 278-2337</t>
  </si>
  <si>
    <t>Mattingly Funeral Home Inc, Loretto, Kentucky</t>
  </si>
  <si>
    <t>195 Holy Cross RdLoretto, Kentucky 40037Phone: (270) 865-2201</t>
  </si>
  <si>
    <t>A D Porter &amp; Sons Inc Funeral Home, Louisville, Kentucky</t>
  </si>
  <si>
    <t>1300 West Chestnut StreetLouisville, Kentucky 40203Phone: (502) 587-9678</t>
  </si>
  <si>
    <t>Anderson Funeral Service Ltd, Louisville, Kentucky</t>
  </si>
  <si>
    <t>2200 W BroadwayLouisville, Kentucky 40211Phone: (502) 772-9276</t>
  </si>
  <si>
    <t>Arch L Heady &amp; Son Funeral Directors, Louisville, Kentucky</t>
  </si>
  <si>
    <t>1201 E Oak StLouisville, Kentucky 40204Phone: (502) 635-5201</t>
  </si>
  <si>
    <t>Arch L Heady and Son Funeral Directors, Louisville, Kentucky</t>
  </si>
  <si>
    <t>3601 Taylor BlvdLouisville, Kentucky 40215Phone: (502) 368-5811</t>
  </si>
  <si>
    <t>Arch L Heady at Resthaven Memorial Park, Louisville, Kentucky</t>
  </si>
  <si>
    <t>4400 Bardstown RdLouisville, Kentucky 40218Phone: (502) 491-5950</t>
  </si>
  <si>
    <t>Bosse Funeral Home Inc, Louisville, Kentucky</t>
  </si>
  <si>
    <t>1355 Ellison AveLouisville, Kentucky 40204Phone: (502) 451-8440</t>
  </si>
  <si>
    <t>Cave Hill Cemetery Co, Louisville, Kentucky</t>
  </si>
  <si>
    <t>701 Baxter AveLouisville, Kentucky 40204Phone: (502) 451-5630</t>
  </si>
  <si>
    <t>Embry-Bosse Funeral Home, Louisville, Kentucky</t>
  </si>
  <si>
    <t>2723 Preston HwyLouisville, Kentucky 40217Phone: (502) 635-6371</t>
  </si>
  <si>
    <t>Evans Monument Company, Louisville, Kentucky</t>
  </si>
  <si>
    <t>3204 Bardstown RdLouisville, Kentucky 40205Phone: (502) 458-1400</t>
  </si>
  <si>
    <t>Evergreen Funeral Home &amp; Cemetery, Louisville, Kentucky</t>
  </si>
  <si>
    <t>4623 Preston HwyLouisville, Kentucky 40213Phone: (502) 366-1481</t>
  </si>
  <si>
    <t>Fern Creek Funeral Home, Louisville, Kentucky</t>
  </si>
  <si>
    <t>5406 Bardstown RdLouisville, Kentucky 40291Phone: (502) 499-1361</t>
  </si>
  <si>
    <t>G C Williams Funeral Home Inc, Louisville, Kentucky</t>
  </si>
  <si>
    <t>1935 W BroadwayLouisville, Kentucky 40203Phone: (502) 772-3123</t>
  </si>
  <si>
    <t>George R Mason Funeral, Louisville, Kentucky</t>
  </si>
  <si>
    <t>977 South Preston StreetLouisville, Kentucky 40203Phone: (502) 587-1963</t>
  </si>
  <si>
    <t>Hardy Funeral Home - Shively, Louisville, Kentucky</t>
  </si>
  <si>
    <t>4101 Dixie HwyLouisville, Kentucky 40216Phone: (502) 449-3231</t>
  </si>
  <si>
    <t>Hardy Funeral Home Valley Station, Louisville, Kentucky</t>
  </si>
  <si>
    <t>10907 Dixie HwyLouisville, Kentucky 40272Phone: (502) 937-6400</t>
  </si>
  <si>
    <t>Hathaway &amp; Clark Funeral Home, Louisville, Kentucky</t>
  </si>
  <si>
    <t>2718 Virginia AveLouisville, Kentucky 40211Phone: (502) 778-7096</t>
  </si>
  <si>
    <t>Heady-Willhite-Ballard Funeral Home, Louisville, Kentucky</t>
  </si>
  <si>
    <t>11507 Main StLouisville, Kentucky 40243Phone: (502) 245-5636</t>
  </si>
  <si>
    <t>Herman Meyer &amp; Son Inc, Louisville, Kentucky</t>
  </si>
  <si>
    <t>PO Box 4052Louisville, Kentucky 40204Phone: (502) 458-9569</t>
  </si>
  <si>
    <t>Highlands Funeral Home Inc, Louisville, Kentucky</t>
  </si>
  <si>
    <t>3331 Taylorsville RdLouisville, Kentucky 40205Phone: (502) 451-4420</t>
  </si>
  <si>
    <t>J B Ratterman &amp; Sons, Louisville, Kentucky</t>
  </si>
  <si>
    <t>2114 W Market StLouisville, Kentucky 40212Phone: (502) 776-4661</t>
  </si>
  <si>
    <t>Joseph E Ratterman &amp; Son, Louisville, Kentucky</t>
  </si>
  <si>
    <t>2815 S 4th StLouisville, Kentucky 40208Phone: (502) 637-1436</t>
  </si>
  <si>
    <t>Keenan Funeral Home, Louisville, Kentucky</t>
  </si>
  <si>
    <t>4724 Dixie HwyLouisville, Kentucky 40216Phone: (502) 447-3824</t>
  </si>
  <si>
    <t>L D Pearson &amp; Son Funeral Home, Louisville, Kentucky</t>
  </si>
  <si>
    <t>149 Breckenridge LnLouisville, Kentucky 40207Phone: (502) 896-0349</t>
  </si>
  <si>
    <t>Neurath &amp; Underwood Funeral Home, Louisville, Kentucky</t>
  </si>
  <si>
    <t>725 East Market StreetLouisville, Kentucky 40202Phone: (502) 584-1191</t>
  </si>
  <si>
    <t>Newcomer Funeral Home, Louisville, Kentucky</t>
  </si>
  <si>
    <t>235 Juneau DriveLouisville, Kentucky 40243Phone: (502) 245-0095</t>
  </si>
  <si>
    <t>Nunnelley Funeral Home, Louisville, Kentucky</t>
  </si>
  <si>
    <t>4327 Taylor BlvdLouisville, Kentucky 40215Phone: (502) 368-3396</t>
  </si>
  <si>
    <t>O D White &amp; Sons Funeral Home Inc, Louisville, Kentucky</t>
  </si>
  <si>
    <t>2727 S 3rd StLouisville, Kentucky 40208Phone: (502) 637-4474</t>
  </si>
  <si>
    <t>Owen Funeral Home, Louisville, Kentucky</t>
  </si>
  <si>
    <t>5317 Dixie HwyLouisville, Kentucky 40216Phone: (502) 447-2600</t>
  </si>
  <si>
    <t>Pearson-Ratterman Bros Funeral Home, Louisville, Kentucky</t>
  </si>
  <si>
    <t>12900 Shelbyville RdLouisville, Kentucky 40243Phone: (502) 244-3305</t>
  </si>
  <si>
    <t>Perryman's Mortuary, Louisville, Kentucky</t>
  </si>
  <si>
    <t>3237 W BroadwayLouisville, Kentucky 40211Phone: (502) 776-8600</t>
  </si>
  <si>
    <t>R G May &amp; Sons Funeral Home, Louisville, Kentucky</t>
  </si>
  <si>
    <t>719 East Chestnut StreetLouisville, Kentucky 40202Phone: (502) 584-8042</t>
  </si>
  <si>
    <t>Ratterman &amp; Sons Funeral Home, Louisville, Kentucky</t>
  </si>
  <si>
    <t>3800 Bardstown RdLouisville, Kentucky 40218Phone: (502) 459-3800</t>
  </si>
  <si>
    <t>Rodgers-Awkard Funeral Home, Louisville, Kentucky</t>
  </si>
  <si>
    <t>951 South Preston StreetLouisville, Kentucky 40203Phone: (502) 584-3945</t>
  </si>
  <si>
    <t>Russman &amp; Son Funeral Home Inc, Louisville, Kentucky</t>
  </si>
  <si>
    <t>1041 Goss AveLouisville, Kentucky 40217Phone: (502) 635-7426</t>
  </si>
  <si>
    <t>Schoppenhorst Funeral Home, Louisville, Kentucky</t>
  </si>
  <si>
    <t>1832 West Market StreetLouisville, Kentucky 40203Phone: (502) 585-4394</t>
  </si>
  <si>
    <t>The Borden Mortuary Group, Louisville, Kentucky</t>
  </si>
  <si>
    <t>4515 Produce RoadLouisville, Kentucky 40218Phone: (800) 370-5603</t>
  </si>
  <si>
    <t>Valentine &amp; Sons Funeral Home, Louisville, Kentucky</t>
  </si>
  <si>
    <t>1030 Logan StLouisville, Kentucky 40204Phone: (502) 774-8449</t>
  </si>
  <si>
    <t>W P Porter Mortuary, Louisville, Kentucky</t>
  </si>
  <si>
    <t>2611 Virginia AveLouisville, Kentucky 40211Phone: (502) 775-5555</t>
  </si>
  <si>
    <t>W T Shumake &amp; Daughters Funeral Home, Louisville, Kentucky</t>
  </si>
  <si>
    <t>3815 Newburg RdLouisville, Kentucky 40218Phone: (502) 458-6214</t>
  </si>
  <si>
    <t>Barnett Strother Funeral Home, Madisonville, Kentucky</t>
  </si>
  <si>
    <t>366 S Harrig StMadisonville, Kentucky 42431Phone: (270) 825-1415</t>
  </si>
  <si>
    <t>Barnett-Strother Funeral Home Inc, Madisonville, Kentucky</t>
  </si>
  <si>
    <t>2285 N Main StMadisonville, Kentucky 42431Phone: (270) 821-7135</t>
  </si>
  <si>
    <t>Broadys Funeral Homes, Madisonville, Kentucky</t>
  </si>
  <si>
    <t>462 E Center StMadisonville, Kentucky 42431Phone: (270) 821-8151</t>
  </si>
  <si>
    <t>Elliott Mortuary, Madisonville, Kentucky</t>
  </si>
  <si>
    <t>215 E North StMadisonville, Kentucky 42431Phone: (270) 821-3281</t>
  </si>
  <si>
    <t>Harris Funeral Home Inc, Madisonville, Kentucky</t>
  </si>
  <si>
    <t>134 N Main StMadisonville, Kentucky 42431Phone: (270) 821-6601</t>
  </si>
  <si>
    <t>Mason &amp; Sons Funeral Home, Madisonville, Kentucky</t>
  </si>
  <si>
    <t>409 E Noel AveMadisonville, Kentucky 42431Phone: (270) 821-3906</t>
  </si>
  <si>
    <t>Britton Funeral Home Inc, Manchester, Kentucky</t>
  </si>
  <si>
    <t>27 Old Us 421Manchester, Kentucky 40962Phone: (606) 598-2121</t>
  </si>
  <si>
    <t>Rominger Funeral Home, Manchester, Kentucky</t>
  </si>
  <si>
    <t>402 RicHomeond RdManchester, Kentucky 40962Phone: (606) 598-5152</t>
  </si>
  <si>
    <t>Gilbert Funeral Home Inc, Marion, Kentucky</t>
  </si>
  <si>
    <t>117 W Bellville StMarion, Kentucky 42064Phone: (270) 965-3171</t>
  </si>
  <si>
    <t>Nelson Frazier Funeral Home, Martin, Kentucky</t>
  </si>
  <si>
    <t>7 Clinic DriveMartin, Kentucky 41649Phone: (606) 285-5155</t>
  </si>
  <si>
    <t>Brell &amp; Son Funeral Home Inc, Maysville, Kentucky</t>
  </si>
  <si>
    <t>620 E 2nd StMaysville, Kentucky 41056Phone: (606) 564-3641</t>
  </si>
  <si>
    <t>Knox &amp; Brothers Funeral Home, Maysville, Kentucky</t>
  </si>
  <si>
    <t>625 E 2nd StMaysville, Kentucky 41056Phone: (606) 564-5522</t>
  </si>
  <si>
    <t>Justice Memorial Funeral Home, Mc Kee, Kentucky</t>
  </si>
  <si>
    <t>Us Hwy 421 SMc Kee, Kentucky 40447Phone: (606) 287-7171</t>
  </si>
  <si>
    <t>Lakes Funeral Home, Mc Kee, Kentucky</t>
  </si>
  <si>
    <t>228 Us Highway 421 SMc Kee, Kentucky 40447Phone: (606) 287-7141</t>
  </si>
  <si>
    <t>Creech Funeral Home, Middlesboro, Kentucky</t>
  </si>
  <si>
    <t>112 S 21st StMiddlesboro, Kentucky 40965Phone: (606) 248-4700</t>
  </si>
  <si>
    <t>Shumate Funeral Home Inc, Middlesboro, Kentucky</t>
  </si>
  <si>
    <t>2321 W Cumberland AveMiddlesboro, Kentucky 40965Phone: (606) 248-1234</t>
  </si>
  <si>
    <t>Pruitt Funeral Home, Millersburg, Kentucky</t>
  </si>
  <si>
    <t>301 Sw Main StMillersburg, Kentucky 40348Phone: (859) 484-3302</t>
  </si>
  <si>
    <t>Wood-Oakley Funeral Home Inc, Milton, Kentucky</t>
  </si>
  <si>
    <t>97 High StMilton, Kentucky 40045Phone: (502) 268-5694</t>
  </si>
  <si>
    <t>Heartland Funeral Home, Monticello, Kentucky</t>
  </si>
  <si>
    <t>1022 Columbia AveMonticello, Kentucky 42633Phone: (606) 340-9696</t>
  </si>
  <si>
    <t>Hicks Marvin S Funeral Home Inc, Monticello, Kentucky</t>
  </si>
  <si>
    <t>806 Kendrick AveMonticello, Kentucky 42633Phone: (606) 348-9568</t>
  </si>
  <si>
    <t>Hoyt Hickey &amp; Son Funeral Home Inc, Monticello, Kentucky</t>
  </si>
  <si>
    <t>416 N Main StMonticello, Kentucky 42633Phone: (606) 348-4231</t>
  </si>
  <si>
    <t>Marvin S Hicks Funeral Home Inc, Monticello, Kentucky</t>
  </si>
  <si>
    <t>710 Kendrick AveMonticello, Kentucky 42633Phone: (606) 348-9397</t>
  </si>
  <si>
    <t>Lane-Stucky-Gray Funeral Home Inc, Morehead, Kentucky</t>
  </si>
  <si>
    <t>808 Old Flemingsburg RdMorehead, Kentucky 40351Phone: (606) 784-4134</t>
  </si>
  <si>
    <t>Northcutt &amp; Son Home For funerals Inc, Morehead, Kentucky</t>
  </si>
  <si>
    <t>400 Fraley DrMorehead, Kentucky 40351Phone: (606) 784-6491</t>
  </si>
  <si>
    <t>Jones Funeral Chapel Inc, Morgantown, Kentucky</t>
  </si>
  <si>
    <t>763 G L Smith StMorgantown, Kentucky 42261Phone: (270) 526-3342</t>
  </si>
  <si>
    <t>Smith Funeral Home Inc, Morgantown, Kentucky</t>
  </si>
  <si>
    <t>404 N Main StMorgantown, Kentucky 42261Phone: (270) 526-3532</t>
  </si>
  <si>
    <t>Kain &amp; Kabler Funeral Home, Mount Olivet, Kentucky</t>
  </si>
  <si>
    <t>N Walnut StMount Olivet, Kentucky 41064Phone: (606) 724-5912</t>
  </si>
  <si>
    <t>Robertson County Funeral Home, Mount Olivet, Kentucky</t>
  </si>
  <si>
    <t>Us Hwy 62Mount Olivet, Kentucky 41064Phone: (606) 724-5000</t>
  </si>
  <si>
    <t>Coffman Funeral Home &amp; Crematory, Mount Sterling, Kentucky</t>
  </si>
  <si>
    <t>315 S Queen StreetMount Sterling, Kentucky 40353Phone: (859) 498-2273</t>
  </si>
  <si>
    <t>Eastin-Taul Funeral Home Inc, Mount Sterling, Kentucky</t>
  </si>
  <si>
    <t>109 E Main StMount Sterling, Kentucky 40353Phone: (859) 498-2400</t>
  </si>
  <si>
    <t>Herald &amp; Stewart Home For funerals Inc, Mount Sterling, Kentucky</t>
  </si>
  <si>
    <t>1002 Woodford DrMount Sterling, Kentucky 40353Phone: (859) 498-1421</t>
  </si>
  <si>
    <t>Cox Funeral Home Inc, Mount Vernon, Kentucky</t>
  </si>
  <si>
    <t>80 Maple DriveMount Vernon, Kentucky 40456Phone: (606) 256-2345</t>
  </si>
  <si>
    <t>Dowell &amp; Martin Funeral Home, Mount Vernon, Kentucky</t>
  </si>
  <si>
    <t>365 West Main StreetMount Vernon, Kentucky 40456Phone: (606) 256-2991</t>
  </si>
  <si>
    <t>McFarland-Troutman-Proffitt Funeral Home, Mount Washington, Kentucky</t>
  </si>
  <si>
    <t>111 N Bardstown RdMount Washington, Kentucky 40047Phone: (502) 538-4228</t>
  </si>
  <si>
    <t>ScHomeid Funeral Home Inc, Mount Washington, Kentucky</t>
  </si>
  <si>
    <t>9500 Hwy 44 EMount Washington, Kentucky 40047Phone: (502) 538-7084</t>
  </si>
  <si>
    <t>Hawkins-Brooks Funeral Home Inc, Munfordville, Kentucky</t>
  </si>
  <si>
    <t>50 Main StMunfordville, Kentucky 42765Phone: (270) 524-4400</t>
  </si>
  <si>
    <t>Sego Funeral Home Inc, Munfordville, Kentucky</t>
  </si>
  <si>
    <t>114 W South StMunfordville, Kentucky 42765Phone: (270) 524-2421</t>
  </si>
  <si>
    <t>Blalock-Coleman &amp; York Funeral Home, Murray, Kentucky</t>
  </si>
  <si>
    <t>713 S 4th StMurray, Kentucky 42071Phone: (270) 753-6800</t>
  </si>
  <si>
    <t>Calloway Monument Works, Murray, Kentucky</t>
  </si>
  <si>
    <t>1707 Main StMurray, Kentucky 42071Phone: (270) 753-1962</t>
  </si>
  <si>
    <t>Churchill &amp; Imes Family Funeral Home, Murray, Kentucky</t>
  </si>
  <si>
    <t>1804 Sr 121 NMurray, Kentucky 42071Phone: (270) 753-8888</t>
  </si>
  <si>
    <t>Imes-Miller Funeral Home &amp; Crematory, Murray, Kentucky</t>
  </si>
  <si>
    <t>311 N 4th StMurray, Kentucky 42071Phone: (270) 753-7000</t>
  </si>
  <si>
    <t>J H Churchill Funeral Home, Murray, Kentucky</t>
  </si>
  <si>
    <t>201 S 3rd StMurray, Kentucky 42071Phone: (270) 753-2411</t>
  </si>
  <si>
    <t>Nancy Funeral Home, Nancy, Kentucky</t>
  </si>
  <si>
    <t>9520 W Highway 80Nancy, Kentucky 42544Phone: (606) 636-6788</t>
  </si>
  <si>
    <t>Cremation Society of Greater Cinti, New Haven, Kentucky</t>
  </si>
  <si>
    <t>822 York StNew Haven, Kentucky 41075Phone: (859) 581-8811</t>
  </si>
  <si>
    <t>Joseph L Greenwell Funeral Home, New Haven, Kentucky</t>
  </si>
  <si>
    <t>324 E Center StNew Haven, Kentucky 40051Phone: (502) 549-3629</t>
  </si>
  <si>
    <t>William R Rust Funeral, New Haven, Kentucky</t>
  </si>
  <si>
    <t>167 North Main StreetNew Haven, Kentucky 40051Phone: (502) 549-3308</t>
  </si>
  <si>
    <t>Muehlenkamp-Erschell Inc, Newport, Kentucky</t>
  </si>
  <si>
    <t>835 York StNewport, Kentucky 41071Phone: (859) 261-8093</t>
  </si>
  <si>
    <t>Radel J Fares Funeral Home &amp; Crematory, Newport, Kentucky</t>
  </si>
  <si>
    <t>822 York StNewport, Kentucky 41071Phone: (859) 261-8560</t>
  </si>
  <si>
    <t>Betts &amp; West Funeral Home, Nicholasville, Kentucky</t>
  </si>
  <si>
    <t>404 North Main StreetNicholasville, Kentucky 40356Phone: (859) 885-4173</t>
  </si>
  <si>
    <t>Hager &amp; Cundiff Funeral Home, Nicholasville, Kentucky</t>
  </si>
  <si>
    <t>West Oak StreetNicholasville, Kentucky 40340Phone: (859) 885-4125</t>
  </si>
  <si>
    <t>Maple Grove Funeral Home &amp; Cremation Services, Nicholasville, Kentucky</t>
  </si>
  <si>
    <t>506 North Main StreetNicholasville, Kentucky 40356Phone: (859) 887-3020</t>
  </si>
  <si>
    <t>Glenn Funeral Home &amp; Crematory, Owensboro, Kentucky</t>
  </si>
  <si>
    <t>900 Old Hartford RdOwensboro, Kentucky 42303Phone: (270) 683-1505</t>
  </si>
  <si>
    <t>Haley-McGinnis Funeral Home, Owensboro, Kentucky</t>
  </si>
  <si>
    <t>519 Locust StOwensboro, Kentucky 42301Phone: (270) 684-9891</t>
  </si>
  <si>
    <t>James H Davis Funeral Home &amp; Crematory, Owensboro, Kentucky</t>
  </si>
  <si>
    <t>3009 Fredrica StreetOwensboro, Kentucky 42301Phone: (270) 683-5377</t>
  </si>
  <si>
    <t>McFarland Funeral Home, Owensboro, Kentucky</t>
  </si>
  <si>
    <t>1001 West 8th StreetOwensboro, Kentucky 42301Phone: (270) 684-7704</t>
  </si>
  <si>
    <t>Young's Funeral Home, Owensboro, Kentucky</t>
  </si>
  <si>
    <t>721 W 4th StOwensboro, Kentucky 42301Phone: (270) 683-5717</t>
  </si>
  <si>
    <t>McDonald &amp; New Funeral Homes Inc, Owenton, Kentucky</t>
  </si>
  <si>
    <t>248 W Seminary StOwenton, Kentucky 40359Phone: (502) 484-2828</t>
  </si>
  <si>
    <t>Richardson Funeral Home, Owingsville, Kentucky</t>
  </si>
  <si>
    <t>121 E Main StOwingsville, Kentucky 40360Phone: (606) 674-2922</t>
  </si>
  <si>
    <t>Richie Hunt Funeral Home Inc, Owingsville, Kentucky</t>
  </si>
  <si>
    <t>89 Slate AveOwingsville, Kentucky 40360Phone: (606) 674-6345</t>
  </si>
  <si>
    <t>Hamock Funeral Home, Paducah, Kentucky</t>
  </si>
  <si>
    <t>429 S 7th StPaducah, Kentucky 42003Phone: (270) 444-7284</t>
  </si>
  <si>
    <t>Hughes Funeral Home, Paducah, Kentucky</t>
  </si>
  <si>
    <t>275 Old Husbands RdPaducah, Kentucky 42003Phone: (270) 415-1885</t>
  </si>
  <si>
    <t>Keeling Family Funeral Home, Paducah, Kentucky</t>
  </si>
  <si>
    <t>2410 Jackson StPaducah, Kentucky 42002Phone: (270) 443-7991</t>
  </si>
  <si>
    <t>Lindsey Funeral Home Inc, Paducah, Kentucky</t>
  </si>
  <si>
    <t>226 N 4th StPaducah, Kentucky 42001Phone: (270) 443-2489</t>
  </si>
  <si>
    <t>Milner &amp; Orr Funeral Home Of Lone Oak Inc, Paducah, Kentucky</t>
  </si>
  <si>
    <t>3745 Old Us Highway 45 SPaducah, Kentucky 42003Phone: (270) 534-4200</t>
  </si>
  <si>
    <t>Milner &amp; Orr Funeral Homes Inc, Paducah, Kentucky</t>
  </si>
  <si>
    <t>120 Memorial DrPaducah, Kentucky 42002Phone: (270) 442-5100</t>
  </si>
  <si>
    <t>Mundy Funeral Home, Paducah, Kentucky</t>
  </si>
  <si>
    <t>708 Tennessee StPaducah, Kentucky 42003Phone: (270) 443-6519</t>
  </si>
  <si>
    <t>Pettus Funeral Home, Paducah, Kentucky</t>
  </si>
  <si>
    <t>1229 Madison StPaducah, Kentucky 42001Phone: (270) 442-5749</t>
  </si>
  <si>
    <t>Rick Hughes Funeral Director, Paducah, Kentucky</t>
  </si>
  <si>
    <t>6675 New Hope Church RdPaducah, Kentucky 42001Phone: (270) 415-1885</t>
  </si>
  <si>
    <t>Roth Funeral Chapel Inc, Paducah, Kentucky</t>
  </si>
  <si>
    <t>433 Monroe StPaducah, Kentucky 42001Phone: (270) 443-4556</t>
  </si>
  <si>
    <t>Bruce H Forsythe, Paris, Kentucky</t>
  </si>
  <si>
    <t>40 Victory AvenueParis, Kentucky 40361Phone: 859-987-5721</t>
  </si>
  <si>
    <t>Patton Funeral Home Inc, Park City, Kentucky</t>
  </si>
  <si>
    <t>23961 Louisville RdPark City, Kentucky 42160Phone: (270) 749-8108</t>
  </si>
  <si>
    <t>Maddux Funeral Homes Inc, Pembroke, Kentucky</t>
  </si>
  <si>
    <t>338 E Nashville StreetPembroke, Kentucky 42266Phone: 270-475-4120</t>
  </si>
  <si>
    <t>Wilder Funeral Home Inc, Perryville, Kentucky</t>
  </si>
  <si>
    <t>207 S Bragg StreetPerryville, Kentucky 40468Phone: 859-332-4321</t>
  </si>
  <si>
    <t>Phelps Funeral Service, Phelps, Kentucky</t>
  </si>
  <si>
    <t>40 Wolford StreetPhelps, Kentucky 41553Phone: 606-456-3926</t>
  </si>
  <si>
    <t>R S Jones &amp; Son Funeral Home, Phelps, Kentucky</t>
  </si>
  <si>
    <t>37035 State Highway 194 EastPhelps, Kentucky 41553Phone: 606-456-0656</t>
  </si>
  <si>
    <t>Chambers &amp; Grubbs Funeral Home Inc, Pike, Kentucky</t>
  </si>
  <si>
    <t>11382 MadisonPike, Kentucky 41051Phone: (859) 356-2673</t>
  </si>
  <si>
    <t>Radel J Fares Funeral Home &amp; Crematory, Pike, Kentucky</t>
  </si>
  <si>
    <t>2048 AlexandriaPike, Kentucky 41076Phone: (859) 781-6300</t>
  </si>
  <si>
    <t>Swindler &amp; Currin Funeral Homes Inc, Pike, Kentucky</t>
  </si>
  <si>
    <t>5245 MadisonPike, Kentucky 41051Phone: (859) 356-9565</t>
  </si>
  <si>
    <t>Community Funeral Home, Pikeville, Kentucky</t>
  </si>
  <si>
    <t>4902 Zebulon HighwayPikeville, Kentucky 41501Phone: 606-437-1991</t>
  </si>
  <si>
    <t>J W Call &amp; Son Funeral Home Inc, Pikeville, Kentucky</t>
  </si>
  <si>
    <t>703 Hambley BlvdPikeville, Kentucky 41501Phone: (606) 437-6228</t>
  </si>
  <si>
    <t>Lucas &amp; Hall Funeral Home Inc, Pikeville, Kentucky</t>
  </si>
  <si>
    <t>Us Hwy 23 SPikeville, Kentucky 41501Phone: (606) 437-0044</t>
  </si>
  <si>
    <t>Thacker Memorial Funeral Home, Pikeville, Kentucky</t>
  </si>
  <si>
    <t>4964 Chloe RoadPikeville, Kentucky 41501Phone: 606-432-1800</t>
  </si>
  <si>
    <t>Arnett &amp; Steele Funeral Home, Pineville, Kentucky</t>
  </si>
  <si>
    <t>106 S Cherry StreetPineville, Kentucky 40977Phone: 606-337-2045</t>
  </si>
  <si>
    <t>Durham Funeral Home, Pineville, Kentucky</t>
  </si>
  <si>
    <t>205 W Kentucky AvenuePineville, Kentucky 40977Phone: 606-337-2316</t>
  </si>
  <si>
    <t>Carter Funeral Home, Prestonsburg, Kentucky</t>
  </si>
  <si>
    <t>234 S Lake DrivePrestonsburg, Kentucky 41653Phone: 606-886-2774</t>
  </si>
  <si>
    <t>Townsend-Jones &amp; Erdman, Providence, Kentucky</t>
  </si>
  <si>
    <t>301 N Broadway StreetProvidence, Kentucky 42450Phone: 270-667-5655</t>
  </si>
  <si>
    <t>Evans Funeral Home, Raceland, Kentucky</t>
  </si>
  <si>
    <t>707 Greenup AveRaceland, Kentucky 41169Phone: (606) 836-6114</t>
  </si>
  <si>
    <t>Nelson-Edelen-Bennett Funeral Home, Radcliff, Kentucky</t>
  </si>
  <si>
    <t>2072 S Dixie BlvdRadcliff, Kentucky 40160Phone: (270) 351-3172</t>
  </si>
  <si>
    <t>328 W Main StRichmond, Kentucky 40475Phone: (859) 623-0822</t>
  </si>
  <si>
    <t>Oldham-Roberts &amp; Powell Funeral Home Inc, Richmond, Kentucky</t>
  </si>
  <si>
    <t>1110 Barnes Mill RdRichmond, Kentucky 40475Phone: (859) 623-2422</t>
  </si>
  <si>
    <t>Parks &amp; Hughes Mortuary, Richmond, Kentucky</t>
  </si>
  <si>
    <t>305 Geri LaneRichmond, Kentucky 40475Phone: 859-626-5101</t>
  </si>
  <si>
    <t>Turpin Funeral Home, Richmond, Kentucky</t>
  </si>
  <si>
    <t>237 N 2nd StRichmond, Kentucky 40475Phone: (859) 623-1276</t>
  </si>
  <si>
    <t>Bernard Funeral Home, Russell Springs, Kentucky</t>
  </si>
  <si>
    <t>367 North Main StreetRussell Springs, Kentucky 42642Phone: (270) 866-3110</t>
  </si>
  <si>
    <t>Sanders Funeral Home, Russellville, Kentucky</t>
  </si>
  <si>
    <t>151 E 6th StreetRussellville, Kentucky 42276Phone: 270-726-2403</t>
  </si>
  <si>
    <t>Young Funeral Homes, Russellville, Kentucky</t>
  </si>
  <si>
    <t>1600 Nashville StreetRussellville, Kentucky 42276Phone: 270-726-4150</t>
  </si>
  <si>
    <t>Boyd Funeral Directors, Salem, Kentucky</t>
  </si>
  <si>
    <t>212 E Main StSalem, Kentucky 42078Phone: (270) 988-3131</t>
  </si>
  <si>
    <t>Powell Funeral Home Inc, Salt Lick, Kentucky</t>
  </si>
  <si>
    <t>39 Main StSalt Lick, Kentucky 40371Phone: (606) 683-2871</t>
  </si>
  <si>
    <t>Dhp Incorporated, Salyersville, Kentucky</t>
  </si>
  <si>
    <t>1060 Parkway DrSalyersville, Kentucky 41465Phone: (606) 884-5555</t>
  </si>
  <si>
    <t>Dyer's Salyersville Funeral Home, Salyersville, Kentucky</t>
  </si>
  <si>
    <t>696 Parkway DrSalyersville, Kentucky 41465Phone: (606) 349-1283</t>
  </si>
  <si>
    <t>Magoffin County Funeral Home, Salyersville, Kentucky</t>
  </si>
  <si>
    <t>817 Parkway DriveSalyersville, Kentucky 41465Phone: 606-349-3333</t>
  </si>
  <si>
    <t>Salyersville Funeral Home, Salyersville, Kentucky</t>
  </si>
  <si>
    <t>Parkway Dr Rt 460Salyersville, Kentucky 41465Phone: (606) 349-1282</t>
  </si>
  <si>
    <t>Eldridge Funeral Home Inc, Sandy Hook, Kentucky</t>
  </si>
  <si>
    <t>Hwy 7 &amp; 32Sandy Hook, Kentucky 41171Phone: (606) 738-9600</t>
  </si>
  <si>
    <t>Lewis &amp; Ferguson Funeral Home, Sandy Hook, Kentucky</t>
  </si>
  <si>
    <t>Ky 32 &amp; 7Sandy Hook, Kentucky 41171Phone: (606) 738-5135</t>
  </si>
  <si>
    <t>Goad Funeral Home Inc, Scottsville, Kentucky</t>
  </si>
  <si>
    <t>215 W Main StScottsville, Kentucky 42164Phone: (270) 237-5432</t>
  </si>
  <si>
    <t>T W Crow &amp; Son Funeral Home Inc, Scottsville, Kentucky</t>
  </si>
  <si>
    <t>201 N Court StScottsville, Kentucky 42164Phone: (270) 237-3114</t>
  </si>
  <si>
    <t>Tompkins Funeral Home, Sebree, Kentucky</t>
  </si>
  <si>
    <t>57 State Rt 370 ESebree, Kentucky 42455Phone: (270) 835-2254</t>
  </si>
  <si>
    <t>Justice Funeral Services Morris Chapel, Shelbiana, Kentucky</t>
  </si>
  <si>
    <t>5465 E Shelbiana RdShelbiana, Kentucky 41501Phone: (606) 432-3142</t>
  </si>
  <si>
    <t>Smith Funeral Chapel, Smithland, Kentucky</t>
  </si>
  <si>
    <t>319 E Adair StSmithland, Kentucky 42081Phone: (270) 928-2186</t>
  </si>
  <si>
    <t>Hardy &amp; Son Funeral Home Inc, Smiths Grove, Kentucky</t>
  </si>
  <si>
    <t>259 BroadwaySmiths Grove, Kentucky 42171Phone: (270) 563-2031</t>
  </si>
  <si>
    <t>Lake Cumberland Funeral Home, Somerset, Kentucky</t>
  </si>
  <si>
    <t>1046 West Highway 80Somerset, Kentucky 42503Phone: (606) 676-0071</t>
  </si>
  <si>
    <t>New Bros Funeral Home Inc, Somerset, Kentucky</t>
  </si>
  <si>
    <t>South 27Somerset, Kentucky 42501Phone: (606) 679-5903</t>
  </si>
  <si>
    <t>Pulaski Funeral Home, Somerset, Kentucky</t>
  </si>
  <si>
    <t>835 North Highway 27Somerset, Kentucky 42501Phone: (606) 678-4166</t>
  </si>
  <si>
    <t>Somerset Undertaking Co &amp; Crematory, Somerset, Kentucky</t>
  </si>
  <si>
    <t>113 North Main StreetSomerset, Kentucky 42501Phone: (606) 678-4171</t>
  </si>
  <si>
    <t>Morton Funeral Home, South Shore, Kentucky</t>
  </si>
  <si>
    <t>4850 James Hannah DrSouth Shore, Kentucky 41175Phone: (606) 932-3512</t>
  </si>
  <si>
    <t>Roberson Funeral Home Inc, South Shore, Kentucky</t>
  </si>
  <si>
    <t>753 Main StSouth Shore, Kentucky 41175Phone: (606) 932-3121</t>
  </si>
  <si>
    <t>Carey &amp; Son Funeral Home, Springfield, Kentucky</t>
  </si>
  <si>
    <t>216 E Main StSpringfield, Kentucky 40069Phone: (859) 336-3856</t>
  </si>
  <si>
    <t>Hale-Polin-Robinson Funeral Home, Springfield, Kentucky</t>
  </si>
  <si>
    <t>221 E Main StSpringfield, Kentucky 40069Phone: (859) 336-3836</t>
  </si>
  <si>
    <t>Fox Funeral Home, Stanford, Kentucky</t>
  </si>
  <si>
    <t>312 Main StStanford, Kentucky 40484Phone: (606) 365-2670</t>
  </si>
  <si>
    <t>Spurlin Funeral Home, Stanford, Kentucky</t>
  </si>
  <si>
    <t>411 W Main StStanford, Kentucky 40484Phone: (606) 365-2800</t>
  </si>
  <si>
    <t>Hearne Funeral Home Inc, Stanton, Kentucky</t>
  </si>
  <si>
    <t>125 W College AveStanton, Kentucky 40380Phone: (606) 663-4375</t>
  </si>
  <si>
    <t>Wells Funeral Home, Stanton, Kentucky</t>
  </si>
  <si>
    <t>375 W College AveStanton, Kentucky 40380Phone: (606) 663-2203</t>
  </si>
  <si>
    <t>Whitsell Funeral Home Inc, Sturgis, Kentucky</t>
  </si>
  <si>
    <t>609 N Main StSturgis, Kentucky 42459Phone: (270) 333-5535</t>
  </si>
  <si>
    <t>McMurtrey Funeral Home, Summer Shade, Kentucky</t>
  </si>
  <si>
    <t>Hwy 90Summer Shade, Kentucky 42166Phone: (270) 428-3373</t>
  </si>
  <si>
    <t>Allison &amp; Rose Funeral Home Inc, Taylor Mill, Kentucky</t>
  </si>
  <si>
    <t>5645 Taylor Mill RdTaylor Mill, Kentucky 41015Phone: (859) 356-3700</t>
  </si>
  <si>
    <t>Greenwell-Jenkins-Houghlin Funeral Home, Taylorsville, Kentucky</t>
  </si>
  <si>
    <t>101 Reasor AveTaylorsville, Kentucky 40071Phone: (502) 477-8134</t>
  </si>
  <si>
    <t>Hall-Taylor Funeral Home, Taylorsville, Kentucky</t>
  </si>
  <si>
    <t>48 W Main StTaylorsville, Kentucky 40071Phone: (502) 477-1655</t>
  </si>
  <si>
    <t>Barbour &amp; Son, Tollesboro, Kentucky</t>
  </si>
  <si>
    <t>PO Box 267Tollesboro, Kentucky 41189Phone: (606) 798-3241</t>
  </si>
  <si>
    <t>Dickerson Funeral Home, Vanceburg, Kentucky</t>
  </si>
  <si>
    <t>205 2nd StVanceburg, Kentucky 41179Phone: (606) 796-2122</t>
  </si>
  <si>
    <t>Gaydos Funeral Home, Vanceburg, Kentucky</t>
  </si>
  <si>
    <t>607 2nd StVanceburg, Kentucky 41179Phone: (606) 796-2721</t>
  </si>
  <si>
    <t>Globe Funeral Chapel of Lewis, Vanceburg, Kentucky</t>
  </si>
  <si>
    <t>Route 59 &amp; Kinnay RdVanceburg, Kentucky 41179Phone: (606) 796-0560</t>
  </si>
  <si>
    <t>Blackburn &amp; Ward Funeral Home, Versailles, Kentucky</t>
  </si>
  <si>
    <t>161 Broadway StVersailles, Kentucky 40386Phone: (859) 873-4991</t>
  </si>
  <si>
    <t>Clark Funeral Home, Versailles, Kentucky</t>
  </si>
  <si>
    <t>241 Rose Hill AveVersailles, Kentucky 40384Phone: (859) 873-3700</t>
  </si>
  <si>
    <t>Duell Clark Funeral Chapel, Versailles, Kentucky</t>
  </si>
  <si>
    <t>175 N Main StVersailles, Kentucky 40386Phone: (859) 873-4221</t>
  </si>
  <si>
    <t>Jk Hobbs Funeral Home, Versailles, Kentucky</t>
  </si>
  <si>
    <t>850 Tyrone PikeVersailles, Kentucky 40386Phone: (859) 873-3931</t>
  </si>
  <si>
    <t>Morgan Funeral Home, Versailles, Kentucky</t>
  </si>
  <si>
    <t>140 Simmons StVersailles, Kentucky 40383Phone: (859) 873-3741</t>
  </si>
  <si>
    <t>Adams-Stovall Funeral Home, Vine Grove, Kentucky</t>
  </si>
  <si>
    <t>101 W Main StVine Grove, Kentucky 40175Phone: (270) 877-2212</t>
  </si>
  <si>
    <t>Nelson-Edelen-Bennett Funeral Home, Vine Grove, Kentucky</t>
  </si>
  <si>
    <t>205 Highland AveVine Grove, Kentucky 40175Phone: (270) 877-5122</t>
  </si>
  <si>
    <t>Brashear Funeral Home Inc, Viper, Kentucky</t>
  </si>
  <si>
    <t>7124 Ky Highway 7 Ste 101Viper, Kentucky 41774Phone: (606) 476-2525</t>
  </si>
  <si>
    <t>Hall &amp; Jones Funeral Home LLC, Virgie, Kentucky</t>
  </si>
  <si>
    <t>1110 Rt 610Virgie, Kentucky 41572Phone: (606) 639-4367</t>
  </si>
  <si>
    <t>Warfield Chapel, Warfield, Kentucky</t>
  </si>
  <si>
    <t>Route 42Warfield, Kentucky 41267Phone: (606) 298-3501</t>
  </si>
  <si>
    <t>Carlton-Lowder Funeral Home Inc, Warsaw, Kentucky</t>
  </si>
  <si>
    <t>14 E Main StWarsaw, Kentucky 41095Phone: (859) 567-2621</t>
  </si>
  <si>
    <t>Barnett &amp; Demrow Funeral Home, Waynesburg, Kentucky</t>
  </si>
  <si>
    <t>545 Waynesburg RdWaynesburg, Kentucky 40489Phone: (606) 379-2011</t>
  </si>
  <si>
    <t>Herald &amp; Stewart &amp; Halsey Funeral Home, West Liberty, Kentucky</t>
  </si>
  <si>
    <t>367 Main StWest Liberty, Kentucky 41472Phone: (606) 743-3151</t>
  </si>
  <si>
    <t>Potter Funeral Home Inc, West Liberty, Kentucky</t>
  </si>
  <si>
    <t>329 Glenn AveWest Liberty, Kentucky 41472Phone: (606) 743-3105</t>
  </si>
  <si>
    <t>Everridge Funeral Home Inc, Whitesburg, Kentucky</t>
  </si>
  <si>
    <t>65 Main StreetWhitesburg, Kentucky 41858Phone: (606) 633-2201</t>
  </si>
  <si>
    <t>Letcher Funeral Home, Whitesburg, Kentucky</t>
  </si>
  <si>
    <t>102 Main StreetWhitesburg, Kentucky 41858Phone: (606) 633-2284</t>
  </si>
  <si>
    <t>Milner &amp; Orr Funeral Homes Inc, Wickliffe, Kentucky</t>
  </si>
  <si>
    <t>1079 Court Street (Highway 121)Wickliffe, Kentucky 42087Phone: (270) 335-3377</t>
  </si>
  <si>
    <t>Adams Hill Funeral Home, Winchester, Kentucky</t>
  </si>
  <si>
    <t>211 W Broadway StWinchester, Kentucky 40392Phone: (859) 745-5799</t>
  </si>
  <si>
    <t>Chenault Brothers Funeral Home, Winchester, Kentucky</t>
  </si>
  <si>
    <t>215 W Broadway StWinchester, Kentucky 40391Phone: (859) 744-8317</t>
  </si>
  <si>
    <t>289 S Main StWinchester, Kentucky 40391Phone: (859) 744-3242</t>
  </si>
  <si>
    <t>Heritage Funeral Home, Winchester, Kentucky</t>
  </si>
  <si>
    <t>502 Evans StWinchester, Kentucky 40391Phone: (859) 744-4142</t>
  </si>
  <si>
    <t>Rolan G Taylor Funeral Home, Winchester, Kentucky</t>
  </si>
  <si>
    <t>289 S Main StWinchester, Kentucky 40392Phone: (859) 744-3242</t>
  </si>
  <si>
    <t>Scobee Funeral Home Inc, Winchester, Kentucky</t>
  </si>
  <si>
    <t>219 W Lexington AveWinchester, Kentucky 40392Phone: (859) 744-2422</t>
  </si>
  <si>
    <t>Butler Cm Funeral Home LLC, Abbeville, Louisiana</t>
  </si>
  <si>
    <t>218 N Saint Valerie StAbbeville, Louisiana 70509Phone: (337) 898-9595</t>
  </si>
  <si>
    <t>David Swan Chapel (Alternative Funeral Home), Abbeville, Louisiana</t>
  </si>
  <si>
    <t>18 North St Valerie StreetAbbeville, Louisiana 70510Phone: (337) 893-9797</t>
  </si>
  <si>
    <t>Fletcher Funeral Home, Abbeville, Louisiana</t>
  </si>
  <si>
    <t>1116 Greene StreetAbbeville, Louisiana 70510Phone: (337) 893-2440</t>
  </si>
  <si>
    <t>H G Raphael Funeral Home Inc, Abbeville, Louisiana</t>
  </si>
  <si>
    <t>108 South Lyman StreetAbbeville, Louisiana 70510Phone: (337) 893-1468</t>
  </si>
  <si>
    <t>Hg Raphael Incorporated, Abbeville, Louisiana</t>
  </si>
  <si>
    <t>11301 Grosse Isle RdAbbeville, Louisiana 70533Phone: (337) 893-3924</t>
  </si>
  <si>
    <t>Vincent Funeral Home, Abbeville, Louisiana</t>
  </si>
  <si>
    <t>209 S Saint Charles StAbbeville, Louisiana 70510Phone: (337) 893-4661</t>
  </si>
  <si>
    <t>Geisler Funeral Home Inc, Albany, Louisiana</t>
  </si>
  <si>
    <t>28520 Hwy 43 SAlbany, Louisiana 70711Phone: (225) 567-2167</t>
  </si>
  <si>
    <t>Ganzaque Purple Shield Funeral, Alexandria, Louisiana</t>
  </si>
  <si>
    <t>720 Saint James StAlexandria, Louisiana 71359Phone: (318) 443-5748</t>
  </si>
  <si>
    <t>Good Shepherd Funeral Home, Alexandria, Louisiana</t>
  </si>
  <si>
    <t>614 Lee StAlexandria, Louisiana 71301Phone: (318) 442-6424</t>
  </si>
  <si>
    <t>Hixson Brothers Inc Funeral Home, Alexandria, Louisiana</t>
  </si>
  <si>
    <t>703-709 Jackson StAlexandria, Louisiana 71301Phone: (318) 442-3363</t>
  </si>
  <si>
    <t>John Kramer &amp; Sons Funeral Home, Alexandria, Louisiana</t>
  </si>
  <si>
    <t>2905 Masonic DrAlexandria, Louisiana 71301Phone: (318) 445-6311</t>
  </si>
  <si>
    <t>Magnolia Funeral Home, Alexandria, Louisiana</t>
  </si>
  <si>
    <t>1604 Magnolia StAlexandria, Louisiana 71301Phone: (318) 487-1197</t>
  </si>
  <si>
    <t>Progressive Funeral Homes, Alexandria, Louisiana</t>
  </si>
  <si>
    <t>2308 Broadway AveAlexandria, Louisiana 71302Phone: (318) 443-1979</t>
  </si>
  <si>
    <t>White's Funeral Home, Alexandria, Louisiana</t>
  </si>
  <si>
    <t>619 Lee StAlexandria, Louisiana 71301Phone: (318) 442-6557</t>
  </si>
  <si>
    <t>Winnfield Funeral Home Inc, Alexandria, Louisiana</t>
  </si>
  <si>
    <t>2033 3rd StAlexandria, Louisiana 71302Phone: (318) 445-5002</t>
  </si>
  <si>
    <t>McKneely Funeral Home, Amite, Louisiana</t>
  </si>
  <si>
    <t>110 E Factory StAmite, Louisiana 70422Phone: (985) 748-7178</t>
  </si>
  <si>
    <t>Richardson Funeral Home Inc, Amite, Louisiana</t>
  </si>
  <si>
    <t>501 Nw Central AveAmite, Louisiana 70422Phone: (985) 748-4224</t>
  </si>
  <si>
    <t>Professional Funeral Services Inc, Arabi, Louisiana</t>
  </si>
  <si>
    <t>7701 Saint Bernard HwyArabi, Louisiana 70032Phone: (504) 276-7447</t>
  </si>
  <si>
    <t>Melancon Funeral Homes Inc, Arnaudville, Louisiana</t>
  </si>
  <si>
    <t>224 Main StArnaudville, Louisiana 70512Phone: (337) 754-5725</t>
  </si>
  <si>
    <t>Pellerin Funeral Homes Inc, Arnaudville, Louisiana</t>
  </si>
  <si>
    <t>St Landry &amp; JessieArnaudville, Louisiana 70512Phone: (337) 332-2111</t>
  </si>
  <si>
    <t>Ardoin Funeral Home, Basile, Louisiana</t>
  </si>
  <si>
    <t>1210 S Ryan AveBasile, Louisiana 70515Phone: (337) 432-6726</t>
  </si>
  <si>
    <t>Quirk &amp; Son Funeral Home, Basile, Louisiana</t>
  </si>
  <si>
    <t>2916 Stagg AveBasile, Louisiana 70515Phone: (337) 432-6721</t>
  </si>
  <si>
    <t>Capital Funeral Home, Baton Rouge, Louisiana</t>
  </si>
  <si>
    <t>3450 North StBaton Rouge, Louisiana 70806Phone: (225) 344-0488</t>
  </si>
  <si>
    <t>Carney-Mackey Funeral Home, Baton Rouge, Louisiana</t>
  </si>
  <si>
    <t>1576 Robin StBaton Rouge, Louisiana 70807Phone: (225) 774-0390</t>
  </si>
  <si>
    <t>Desselle's Funeral Home, Baton Rouge, Louisiana</t>
  </si>
  <si>
    <t>263 Eddie Robinson Sr DrBaton Rouge, Louisiana 70802Phone: (225) 383-8891</t>
  </si>
  <si>
    <t>DFS Memorials Baton Rouge, Baton Rouge, Louisiana</t>
  </si>
  <si>
    <t>5535 Superior DriveBaton Rouge, Louisiana 70816Phone: (225) 224-0966</t>
  </si>
  <si>
    <t>Greenoaks Funeral Home, Baton Rouge, Louisiana</t>
  </si>
  <si>
    <t>9595 Florida BlvdBaton Rouge, Louisiana 70815Phone: (225) 925-5331</t>
  </si>
  <si>
    <t>Hall Davis &amp; Sons Funeral Service, Baton Rouge, Louisiana</t>
  </si>
  <si>
    <t>9348 Scenic HighwayBaton Rouge, Louisiana 70807Phone: (225)   778-1612</t>
  </si>
  <si>
    <t>Hollabaugh-Spindle Funeral Home, Baton Rouge, Louisiana</t>
  </si>
  <si>
    <t>1553 Wooddale BlvdBaton Rouge, Louisiana 70806Phone: (225) 927-1640</t>
  </si>
  <si>
    <t>Rabenhorst Funeral Home Inc, Baton Rouge, Louisiana</t>
  </si>
  <si>
    <t>825 Government StBaton Rouge, Louisiana 70802Phone: (225) 383-6831</t>
  </si>
  <si>
    <t>Rhodes United Fidelity Funeral Home Inc, Baton Rouge, Louisiana</t>
  </si>
  <si>
    <t>2929 Scenic HwyBaton Rouge, Louisiana 70805Phone: (225) 383-1663</t>
  </si>
  <si>
    <t>Scott's Bluff Morticians, Baton Rouge, Louisiana</t>
  </si>
  <si>
    <t>8546 Scenic HwyBaton Rouge, Louisiana 70807Phone: (225) 775-3440</t>
  </si>
  <si>
    <t>Southside Funeral Home, Baton Rouge, Louisiana</t>
  </si>
  <si>
    <t>924 S 14th StBaton Rouge, Louisiana 70802Phone: (225) 344-6840</t>
  </si>
  <si>
    <t>Welsh Funeral Home Inc, Baton Rouge, Louisiana</t>
  </si>
  <si>
    <t>6700 Florida BlvdBaton Rouge, Louisiana 70806Phone: (225) 924-7241</t>
  </si>
  <si>
    <t>Wilson Wooddale Funeral Home, Baton Rouge, Louisiana</t>
  </si>
  <si>
    <t>Winnfield Funeral Home Inc, Baton Rouge, Louisiana</t>
  </si>
  <si>
    <t>7221 Plank RdBaton Rouge, Louisiana 70811Phone: (225) 357-2675</t>
  </si>
  <si>
    <t>Brown-McGehee Funeral Home Inc, Bogalusa, Louisiana</t>
  </si>
  <si>
    <t>600-620 Ave FBogalusa, Louisiana 70427Phone: (985) 732-7155</t>
  </si>
  <si>
    <t>Cook-RicHomeond Funeral Home, Bogalusa, Louisiana</t>
  </si>
  <si>
    <t>638 S Columbia StBogalusa, Louisiana 70427Phone: (985) 732-9301</t>
  </si>
  <si>
    <t>Crain &amp; Sons Funeral Home, Bogalusa, Louisiana</t>
  </si>
  <si>
    <t>809 E 3rd StBogalusa, Louisiana 70427Phone: (985) 735-5361</t>
  </si>
  <si>
    <t>Poole-Ritchie Funeral Home, Bogalusa, Louisiana</t>
  </si>
  <si>
    <t>216 Alabama AveBogalusa, Louisiana 70427Phone: (985) 732-4721</t>
  </si>
  <si>
    <t>Boone Funeral Home, Bossier City, Louisiana</t>
  </si>
  <si>
    <t>2156 Airline DrBossier City, Louisiana 71111Phone: (318) 742-5361</t>
  </si>
  <si>
    <t>Kilpatrick's Rose-Neath Funeral Home Inc, Bossier City, Louisiana</t>
  </si>
  <si>
    <t>2175 Airline DrBossier City, Louisiana 71111Phone: (318) 746-2543</t>
  </si>
  <si>
    <t>Mortuary Service of LA, Bossier City, Louisiana</t>
  </si>
  <si>
    <t>5539 Greenwood RdBossier City, Louisiana 71111Phone: (318) 550-3882</t>
  </si>
  <si>
    <t>Rose-Neath Funeral Homes Inc, Bossier City, Louisiana</t>
  </si>
  <si>
    <t>2201 Airline DrBossier City, Louisiana 71111Phone: (318) 746-2543</t>
  </si>
  <si>
    <t>Delhomme Funeral Home Inc, Broussard, Louisiana</t>
  </si>
  <si>
    <t>Railroad &amp; Washington StreetBroussard, Louisiana 70518Phone: (337) 235-9449</t>
  </si>
  <si>
    <t>Bunkie Mortuary, Bunkie, Louisiana</t>
  </si>
  <si>
    <t>113 S Elm StBunkie, Louisiana 71322Phone: (318) 346-2778</t>
  </si>
  <si>
    <t>Hixson Brothers Inc Funeral Home, Bunkie, Louisiana</t>
  </si>
  <si>
    <t>302 St JohnBunkie, Louisiana 71322Phone: (318) 346-6346</t>
  </si>
  <si>
    <t>Progressive Funeral Homes, Bunkie, Louisiana</t>
  </si>
  <si>
    <t>313 S Elm StBunkie, Louisiana 71322Phone: (318) 346-2798</t>
  </si>
  <si>
    <t>Melancon Funeral Homes Inc, Carencro, Louisiana</t>
  </si>
  <si>
    <t>4117 N University StCarencro, Louisiana 70520Phone: (337) 896-6366</t>
  </si>
  <si>
    <t>Vickers Verrette &amp; Dornan Funeral Home LLC, Chalmette, Louisiana</t>
  </si>
  <si>
    <t>3027 Jean Lafitte PkwyChalmette, Louisiana 70043Phone: (504) 270-0601</t>
  </si>
  <si>
    <t>Duhon Funeral Home, Church Point, Louisiana</t>
  </si>
  <si>
    <t>701 S Broadway StChurch Point, Louisiana 70525Phone: (337) 684-5552</t>
  </si>
  <si>
    <t>Guidry Funeral Home, Church Point, Louisiana</t>
  </si>
  <si>
    <t>219 N Broadway StChurch Point, Louisiana 70525Phone: (337) 684-5488</t>
  </si>
  <si>
    <t>Riser &amp; Son Funeral Home Inc, Columbia, Louisiana</t>
  </si>
  <si>
    <t>1000 Everett StColumbia, Louisiana 71418Phone: (318) 649-2311</t>
  </si>
  <si>
    <t>Escude Funeral Home Inc, Cottonport, Louisiana</t>
  </si>
  <si>
    <t>730 Front StCottonport, Louisiana 71327Phone: (318) 876-3444</t>
  </si>
  <si>
    <t>Rockett-Nettles Funeral Homes, Coushatta, Louisiana</t>
  </si>
  <si>
    <t>Carroll StCoushatta, Louisiana 71019Phone: (318) 932-4362</t>
  </si>
  <si>
    <t>Rose-Neath Funeral Homes Inc, Coushatta, Louisiana</t>
  </si>
  <si>
    <t>Hwy 71 NCoushatta, Louisiana 71019Phone: (318) 932-4047</t>
  </si>
  <si>
    <t>Bagnell &amp; Son Funeral Home, Covington, Louisiana</t>
  </si>
  <si>
    <t>75212 Lee RdCovington, Louisiana 70435Phone: (985) 893-2235</t>
  </si>
  <si>
    <t>E J Fielding Funeral Home Inc, Covington, Louisiana</t>
  </si>
  <si>
    <t>2260 W 21st AveCovington, Louisiana 70433Phone: (985) 892-9222</t>
  </si>
  <si>
    <t>Richardson Funeral Home Inc, Covington, Louisiana</t>
  </si>
  <si>
    <t>729 N Jefferson AveCovington, Louisiana 70433Phone: (985) 892-6067</t>
  </si>
  <si>
    <t>Schoen Funeral Home, Covington, Louisiana</t>
  </si>
  <si>
    <t>1414 S Tyler StCovington, Louisiana 70434Phone: (985) 892-2424</t>
  </si>
  <si>
    <t>Hixson Funeral Home, Creole, Louisiana</t>
  </si>
  <si>
    <t>5010 Creole HighwayCreole, Louisiana 70632Phone: (337) 542-4141</t>
  </si>
  <si>
    <t>Samart Funeral Home Inc, Cut Off, Louisiana</t>
  </si>
  <si>
    <t>15510 W Main StCut Off, Louisiana 70345Phone: (985) 632-3262</t>
  </si>
  <si>
    <t>Snider Funeral Home, De Quincy, Louisiana</t>
  </si>
  <si>
    <t>205 W Harrison StDe Quincy, Louisiana 70633Phone: (318) 786-6000</t>
  </si>
  <si>
    <t>Evangeline Funeral Homes Inc, Delcambre, Louisiana</t>
  </si>
  <si>
    <t>107 Corner StDelcambre, Louisiana 70528Phone: (337) 685-4434</t>
  </si>
  <si>
    <t>Cox Funeral Homes, Delhi, Louisiana</t>
  </si>
  <si>
    <t>804 Broadway StDelhi, Louisiana 71232Phone: (318) 878-3637</t>
  </si>
  <si>
    <t>McFarland Funeral Home Inc, Delhi, Louisiana</t>
  </si>
  <si>
    <t>1223 Broadway StreetDelhi, Louisiana 71232Phone: (318) 878-5087</t>
  </si>
  <si>
    <t>M J R Friendly Service Funeral Home Inc, Denham Springs, Louisiana</t>
  </si>
  <si>
    <t>7803 Florida BlvdDenham Springs, Louisiana 70726Phone: (225) 665-8002</t>
  </si>
  <si>
    <t>Seale Funeral Service Inc, Denham Springs, Louisiana</t>
  </si>
  <si>
    <t>1720 S Range AveDenham Springs, Louisiana 70726Phone: (225) 664-4143</t>
  </si>
  <si>
    <t>Myers Colonial Funeral Home Inc, Dequincy, Louisiana</t>
  </si>
  <si>
    <t>1810 W 4th StDequincy, Louisiana 70633Phone: (337) 786-2999</t>
  </si>
  <si>
    <t>Snider Funeral Home, Dequincy, Louisiana</t>
  </si>
  <si>
    <t>205 West Harrison StreetDequincy, Louisiana 70633Phone: (337) 786-6000</t>
  </si>
  <si>
    <t>Community Mortuary Inc, Deridder, Louisiana</t>
  </si>
  <si>
    <t>309 N Stewart StDeridder, Louisiana 70634Phone: (337) 463-5000</t>
  </si>
  <si>
    <t>Hixson Funeral Home, Deridder, Louisiana</t>
  </si>
  <si>
    <t>210 N Pine StDeridder, Louisiana 70634Phone: (337) 463-6211</t>
  </si>
  <si>
    <t>Labby Memorial Funeral Homes Inc, Deridder, Louisiana</t>
  </si>
  <si>
    <t>2110 Hwy 171 SDeridder, Louisiana 70634Phone: (337) 463-7428</t>
  </si>
  <si>
    <t>Myers Colonial Funeral Home Inc, Deridder, Louisiana</t>
  </si>
  <si>
    <t>3178 Hwy 190 WDeridder, Louisiana 70634Phone: (337) 463-9996</t>
  </si>
  <si>
    <t>Brazier-Watson Funeral Home, Donaldsonville, Louisiana</t>
  </si>
  <si>
    <t>623 Railroad AveDonaldsonville, Louisiana 70346Phone: (225) 473-4252</t>
  </si>
  <si>
    <t>Demby &amp; Son Funeral Home Inc, Donaldsonville, Louisiana</t>
  </si>
  <si>
    <t>900 Magnolia StreetDonaldsonville, Louisiana 70346Phone: (225) 473-9534</t>
  </si>
  <si>
    <t>Ourso Funeral Home, Donaldsonville, Louisiana</t>
  </si>
  <si>
    <t>PO Box 720Donaldsonville, Louisiana 70346Phone: (225) 473-8122</t>
  </si>
  <si>
    <t>Williams &amp; Southall Funeral Home, Donaldsonville, Louisiana</t>
  </si>
  <si>
    <t>101 Loop 945 StreetDonaldsonville, Louisiana 70346Phone: (225) 473-1900</t>
  </si>
  <si>
    <t>Baloney Funeral Home, Edgard, Louisiana</t>
  </si>
  <si>
    <t>River RdEdgard, Louisiana 70049Phone: (985) 535-2542</t>
  </si>
  <si>
    <t>David Funeral Home Of Erath, Erath, Louisiana</t>
  </si>
  <si>
    <t>209 East Putnam StreetErath, Louisiana 70533Phone: (337) 937-0405</t>
  </si>
  <si>
    <t>Ardoin Funeral Home, Eunice, Louisiana</t>
  </si>
  <si>
    <t>1301 W Laurel AveEunice, Louisiana 70535Phone: (337) 457-3371</t>
  </si>
  <si>
    <t>Frank Brothers Funeral Home, Eunice, Louisiana</t>
  </si>
  <si>
    <t>150 Townhome DrEunice, Louisiana 70535Phone: (337) 457-7533</t>
  </si>
  <si>
    <t>Owens-Thomas Funeral Home, Eunice, Louisiana</t>
  </si>
  <si>
    <t>600 S Beulah StEunice, Louisiana 70535Phone: (337) 546-0611</t>
  </si>
  <si>
    <t>Quirk &amp; Son Funeral Home, Eunice, Louisiana</t>
  </si>
  <si>
    <t>121 S 6th StEunice, Louisiana 70535Phone: (337) 546-6081</t>
  </si>
  <si>
    <t>Farrar Funeral Home, Farmerville, Louisiana</t>
  </si>
  <si>
    <t>312 Smith StFarmerville, Louisiana 71241Phone: (318) 368-3043</t>
  </si>
  <si>
    <t>Kilpatrick Funeral Home, Farmerville, Louisiana</t>
  </si>
  <si>
    <t>202 N WashingtonFarmerville, Louisiana 71241Phone: (318) 368-3025</t>
  </si>
  <si>
    <t>Comer Funeral Home, Ferriday, Louisiana</t>
  </si>
  <si>
    <t>1103 North E E Wallace BlvdFerriday, Louisiana 71334Phone: (318) 757-4131</t>
  </si>
  <si>
    <t>Concordia Funeral Home Inc, Ferriday, Louisiana</t>
  </si>
  <si>
    <t>609 Alabama AveFerriday, Louisiana 71334Phone: (318) 757-2741</t>
  </si>
  <si>
    <t>Richardson &amp; Sims Funeral Home, Ferriday, Louisiana</t>
  </si>
  <si>
    <t>618 Ee Wallace Blvd SFerriday, Louisiana 71334Phone: (318) 757-3110</t>
  </si>
  <si>
    <t>Young's Funeral Home Inc, Ferriday, Louisiana</t>
  </si>
  <si>
    <t>609 N E E Wallace BlvdFerriday, Louisiana 71334Phone: (318) 757-3636</t>
  </si>
  <si>
    <t>Ibert's Mortuary Incorporated, Franklin, Louisiana</t>
  </si>
  <si>
    <t>1007 Main StFranklin, Louisiana 70538Phone: (337) 828-5426</t>
  </si>
  <si>
    <t>Jones Funeral Home, Franklin, Louisiana</t>
  </si>
  <si>
    <t>1101 Main StFranklin, Louisiana 70538Phone: (337) 828-1981</t>
  </si>
  <si>
    <t>Otis Mortuary Incorporated, Franklin, Louisiana</t>
  </si>
  <si>
    <t>501 Willow StFranklin, Louisiana 70538Phone: (337) 828-4070</t>
  </si>
  <si>
    <t>Crain &amp; Sons Funeral Home, Franklinton, Louisiana</t>
  </si>
  <si>
    <t>2000 Washington StFranklinton, Louisiana 70438Phone: (985) 839-5188</t>
  </si>
  <si>
    <t>Crain Funeral Home Inc, Franklinton, Louisiana</t>
  </si>
  <si>
    <t>1109 Bene StFranklinton, Louisiana 70438Phone: (985) 839-5676</t>
  </si>
  <si>
    <t>Falgout Funeral Homes Inc, Galliano, Louisiana</t>
  </si>
  <si>
    <t>17330 W Main StGalliano, Louisiana 70354Phone: (985) 632-6112</t>
  </si>
  <si>
    <t>Brown-Hobson Funeral Home, Garyville, Louisiana</t>
  </si>
  <si>
    <t>223 Historic EGaryville, Louisiana 70051Phone: (985) 535-2516</t>
  </si>
  <si>
    <t>The Baloney Funeral Home LLC, Garyville, Louisiana</t>
  </si>
  <si>
    <t>399 Earl Baloney StGaryville, Louisiana 70051Phone: (985) 535-2540</t>
  </si>
  <si>
    <t>Hambrick Family Mortuary, Gonzales, Louisiana</t>
  </si>
  <si>
    <t>808 W Worthey RdGonzales, Louisiana 70737Phone: (225) 644-3302</t>
  </si>
  <si>
    <t>Lawson-Rollins Purple Shield Funeral Home, Gonzales, Louisiana</t>
  </si>
  <si>
    <t>511 W Toby AveGonzales, Louisiana 70737Phone: (225) 647-2780</t>
  </si>
  <si>
    <t>Ourso Funeral Home Inc, Gonzales, Louisiana</t>
  </si>
  <si>
    <t>13533 Airline HwyGonzales, Louisiana 70737Phone: (225) 647-8608</t>
  </si>
  <si>
    <t>Renaissance Services, Gonzales, Louisiana</t>
  </si>
  <si>
    <t>12552 Airline HwyGonzales, Louisiana 70737Phone: (225) 644-2976</t>
  </si>
  <si>
    <t>Welsh Funeral Home Inc, Gonzales, Louisiana</t>
  </si>
  <si>
    <t>416 West New River StreetGonzales, Louisiana 70737Phone: (225) 647-8463</t>
  </si>
  <si>
    <t>Sibille Funeral Home Inc, Grand Coteau, Louisiana</t>
  </si>
  <si>
    <t>1473 I 49 Service Rd NGrand Coteau, Louisiana 70541Phone: (337) 662-7110</t>
  </si>
  <si>
    <t>Melancon Funeral Homes Inc, Grand Coteua, Louisiana</t>
  </si>
  <si>
    <t>289 Church StGrand Coteua, Louisiana 70541Phone: (337) 662-7286</t>
  </si>
  <si>
    <t>M J R Friendly Service Funeral Home Inc, Greensburg, Louisiana</t>
  </si>
  <si>
    <t>Highway 1042Greensburg, Louisiana 70441Phone: (225) 222-4479</t>
  </si>
  <si>
    <t>Davis Mortuary Svc Incorporated, Gretna, Louisiana</t>
  </si>
  <si>
    <t>230 Monroe StGretna, Louisiana 70130Phone: (504) 361-8649</t>
  </si>
  <si>
    <t>Rhodes Funeral Home, Gretna, Louisiana</t>
  </si>
  <si>
    <t>1020 Virgil StGretna, Louisiana 70053Phone: (504) 367-0621</t>
  </si>
  <si>
    <t>Matthews &amp; Son Funeral Home, Gueydan, Louisiana</t>
  </si>
  <si>
    <t>514 2nd StreetGueydan, Louisiana 70542Phone: 337-536-9377</t>
  </si>
  <si>
    <t>Vincent Funeral Home, Gueydan, Louisiana</t>
  </si>
  <si>
    <t>311 4th StreetGueydan, Louisiana 70542Phone: 337-536-6124</t>
  </si>
  <si>
    <t>Robottom Mortuary, Hahnville, Louisiana</t>
  </si>
  <si>
    <t>15490 River RoadHahnville, Louisiana 70057Phone: 985-783-2215</t>
  </si>
  <si>
    <t>Brandon G Thompson Funeral Home, Hammond, Louisiana</t>
  </si>
  <si>
    <t>12012 Highway 190 WestHammond, Louisiana 70401Phone: 225-567-1884</t>
  </si>
  <si>
    <t>Geisler Funeral Home Inc, Hammond, Louisiana</t>
  </si>
  <si>
    <t>300 S Cherry StHammond, Louisiana 70403Phone: (985) 345-9296</t>
  </si>
  <si>
    <t>Harry McKneely &amp; Son Inc Funeral Homes, Hammond, Louisiana</t>
  </si>
  <si>
    <t>2000 N Morrison BlvdHammond, Louisiana 70401Phone: (985) 345-5801</t>
  </si>
  <si>
    <t>James Funeral Home, Hammond, Louisiana</t>
  </si>
  <si>
    <t>407 S Noah A James DrHammond, Louisiana 70403Phone: (985) 345-6140</t>
  </si>
  <si>
    <t>Richardson Funeral Home Inc, Hammond, Louisiana</t>
  </si>
  <si>
    <t>1601 W Thomas StHammond, Louisiana 70401Phone: (985) 542-4211</t>
  </si>
  <si>
    <t>Mothe Funeral Homes Inc, Harvey, Louisiana</t>
  </si>
  <si>
    <t>2100 Westbank ExpwyHarvey, Louisiana 70058Phone: (504) 367-3920</t>
  </si>
  <si>
    <t>Hillcrest Memorial Funeral Home Inc, Haughton, Louisiana</t>
  </si>
  <si>
    <t>601 Hwy 80 EHaughton, Louisiana 71037Phone: (318) 949-9415</t>
  </si>
  <si>
    <t>Bailey Mortuary Inc, Haynesville, Louisiana</t>
  </si>
  <si>
    <t>4011 Hwy 2 AlternateHaynesville, Louisiana 71038Phone: (318) 624-0366</t>
  </si>
  <si>
    <t>Coleman Mortuary, Haynesville, Louisiana</t>
  </si>
  <si>
    <t>274 Zion DrHaynesville, Louisiana 71038Phone: (318) 624-1125</t>
  </si>
  <si>
    <t>Rush Funeral Home Inc, Hineston, Louisiana</t>
  </si>
  <si>
    <t>1885 Highway 121Hineston, Louisiana 71438Phone: (318) 335-1180</t>
  </si>
  <si>
    <t>King's Funeral Home, Homer, Louisiana</t>
  </si>
  <si>
    <t>269 Washington StreetHomer, Louisiana 71040Phone: 318-927-2446</t>
  </si>
  <si>
    <t>Memorial Funeral Home, Homer, Louisiana</t>
  </si>
  <si>
    <t>4043 Highway 79Homer, Louisiana 71040Phone: 318-894-7557</t>
  </si>
  <si>
    <t>Rose-Neath Funeral Home, Homer, Louisiana</t>
  </si>
  <si>
    <t>405 E 5th StreetHomer, Louisiana 71040Phone: 318-927-3815</t>
  </si>
  <si>
    <t>Chauvin Funeral Home Inc, Houma, Louisiana</t>
  </si>
  <si>
    <t>801 Little Bayou Black DriveHouma, Louisiana 70360Phone: (985) 868-2536</t>
  </si>
  <si>
    <t>Community Funeral Home, Houma, Louisiana</t>
  </si>
  <si>
    <t>205 South HollywoodHouma, Louisiana 70360Phone: (985) 868-2410</t>
  </si>
  <si>
    <t>Falgout Funeral Homes Inc, Houma, Louisiana</t>
  </si>
  <si>
    <t>211 Westside BoulevardHouma, Louisiana 70364Phone: 985-876-5442</t>
  </si>
  <si>
    <t>Gertrude-Geddes-Willis Funeral Home, Houma, Louisiana</t>
  </si>
  <si>
    <t>921 Church StreetHouma, Louisiana 70360Phone: (985) 872-6934</t>
  </si>
  <si>
    <t>Samart Funeral Home Inc, Houma, Louisiana</t>
  </si>
  <si>
    <t>635 Bayou Blue RoadHouma, Louisiana 70364Phone: (985) 872-9685</t>
  </si>
  <si>
    <t>Terrebonne Funeral Home, Houma, Louisiana</t>
  </si>
  <si>
    <t>617 Bond StreetHouma, Louisiana 70360Phone: (985) 872-5386</t>
  </si>
  <si>
    <t>Ardoin Funeral Home, Iota, Louisiana</t>
  </si>
  <si>
    <t>870 Howard StIota, Louisiana 70543Phone: (337) 779-3083</t>
  </si>
  <si>
    <t>Geesey-Ferguson Funeral Home, Iota, Louisiana</t>
  </si>
  <si>
    <t>509 Duson AveIota, Louisiana 70543Phone: (337) 779-2669</t>
  </si>
  <si>
    <t>Alex Lovett Funeral Service Inc, Jeanerette, Louisiana</t>
  </si>
  <si>
    <t>604 Lovett StJeanerette, Louisiana 70544Phone: (337) 276-3666</t>
  </si>
  <si>
    <t>David Funeral Home Of Jeanerette, Jeanerette, Louisiana</t>
  </si>
  <si>
    <t>400 Provost StJeanerette, Louisiana 70544Phone: (337) 276-5151</t>
  </si>
  <si>
    <t>Evangeline Funeral Homes Inc, Jeanerette, Louisiana</t>
  </si>
  <si>
    <t>Church &amp; Henkle StJeanerette, Louisiana 70544Phone: (337) 276-4237</t>
  </si>
  <si>
    <t>Fletcher Funeral Home, Jeanerette, Louisiana</t>
  </si>
  <si>
    <t>1550 Martin Luther King DrJeanerette, Louisiana 70544Phone: (337) 276-4380</t>
  </si>
  <si>
    <t>Hixson Brothers Inc Funeral Home, Jena, Louisiana</t>
  </si>
  <si>
    <t>Hwy 84Jena, Louisiana 71342Phone: (318) 992-4158</t>
  </si>
  <si>
    <t>Kinner &amp; Stevens Home For funerals, Jena, Louisiana</t>
  </si>
  <si>
    <t>2nd &amp; Oak StJena, Louisiana 71342Phone: (318) 992-2174</t>
  </si>
  <si>
    <t>Fondel Memorial Chapel, Jennings, Louisiana</t>
  </si>
  <si>
    <t>819 S Main StJennings, Louisiana 70546Phone: (337) 824-7465</t>
  </si>
  <si>
    <t>H G Raphael Funeral Home Inc, Jennings, Louisiana</t>
  </si>
  <si>
    <t>1342 S Lake Arthur DrJennings, Louisiana 70546Phone: (337) 824-1836</t>
  </si>
  <si>
    <t>Matthews &amp; Son Funeral Home Inc, Jennings, Louisiana</t>
  </si>
  <si>
    <t>511 N Cutting AveJennings, Louisiana 70546Phone: (337) 824-4420</t>
  </si>
  <si>
    <t>Miguez Funeral Homes, Jennings, Louisiana</t>
  </si>
  <si>
    <t>114 E Shankland AveJennings, Louisiana 70546Phone: (337) 824-1862</t>
  </si>
  <si>
    <t>Semien-Lewis Mortuary, Jennings, Louisiana</t>
  </si>
  <si>
    <t>819 N. State StreetJennings, Louisiana 70546Phone: (337) 824-0521</t>
  </si>
  <si>
    <t>Community Funeral Service, Jonesboro, Louisiana</t>
  </si>
  <si>
    <t>212 Cedar StJonesboro, Louisiana 71251Phone: (318) 259-2389</t>
  </si>
  <si>
    <t>Edmonds Funeral Home Inc, Jonesboro, Louisiana</t>
  </si>
  <si>
    <t>228 Allen AveJonesboro, Louisiana 71251Phone: (318) 259-2345</t>
  </si>
  <si>
    <t>Patterson's Funeral Home, Jonesboro, Louisiana</t>
  </si>
  <si>
    <t>700 Pershing HwyJonesboro, Louisiana 71251Phone: (318) 395-0001</t>
  </si>
  <si>
    <t>Simmons Funeral Home, Jonesboro, Louisiana</t>
  </si>
  <si>
    <t>424 Walter StJonesboro, Louisiana 71251Phone: (318) 259-2179</t>
  </si>
  <si>
    <t>Southern Funeral Home, Jonesboro, Louisiana</t>
  </si>
  <si>
    <t>535 S Polk AveJonesboro, Louisiana 71247Phone: (318) 259-4106</t>
  </si>
  <si>
    <t>Howard's Funeral Home, Jonesville, Louisiana</t>
  </si>
  <si>
    <t>602 9th StJonesville, Louisiana 71343Phone: (318) 339-9671</t>
  </si>
  <si>
    <t>Young's Funeral Home Inc, Jonesville, Louisiana</t>
  </si>
  <si>
    <t>Hwy 84 WJonesville, Louisiana 71343Phone: (318) 339-7905</t>
  </si>
  <si>
    <t>Vincent Funeral Home, Kaplan, Louisiana</t>
  </si>
  <si>
    <t>300 N EleazarKaplan, Louisiana 70548Phone: (337) 643-7276</t>
  </si>
  <si>
    <t>L A Muhleisen &amp; Son, Kenner, Louisiana</t>
  </si>
  <si>
    <t>2607 Williams BlvdKenner, Louisiana 70062Phone: (504) 466-8577</t>
  </si>
  <si>
    <t>Muhleisen Louis A Jr Funeral D, Kenner, Louisiana</t>
  </si>
  <si>
    <t>2928 Palm Vista DrKenner, Louisiana 70065Phone: (504) 455-7374</t>
  </si>
  <si>
    <t>Neptune Society - New Orleans Cremations, Kenner, Louisiana</t>
  </si>
  <si>
    <t>3801 Williams Blvd Ste AKenner, Louisiana 70065Phone: (504) 464-3095</t>
  </si>
  <si>
    <t>McKneely Funeral Home, Kentwood, Louisiana</t>
  </si>
  <si>
    <t>Ave G &amp; 7thKentwood, Louisiana 70444Phone: (985) 229-5111</t>
  </si>
  <si>
    <t>Ardoins Funeral Home, Kinder, Louisiana</t>
  </si>
  <si>
    <t>438 N 8th StKinder, Louisiana 70648Phone: (337) 738-2526</t>
  </si>
  <si>
    <t>Fondel Memorial Chapel, Kinder, Louisiana</t>
  </si>
  <si>
    <t>832 Nielson RdKinder, Louisiana 70648Phone: (337) 738-5368</t>
  </si>
  <si>
    <t>Reed Funeral Home LLC, Kinder, Louisiana</t>
  </si>
  <si>
    <t>315 N. 14th St.Kinder, Louisiana 70648Phone: (337) 738-3336</t>
  </si>
  <si>
    <t>Rush Funeral Home, Kinder, Louisiana</t>
  </si>
  <si>
    <t>510 N 8th StKinder, Louisiana 70648Phone: (337) 738-2562</t>
  </si>
  <si>
    <t>LaFond-Ardoin Funeral Home, Krotz Springs, Louisiana</t>
  </si>
  <si>
    <t>239 8th StKrotz Springs, Louisiana 70750Phone: (337) 566-2282</t>
  </si>
  <si>
    <t>Millet-Guidry Funeral Home, La Place, Louisiana</t>
  </si>
  <si>
    <t>2806 W Airline HighwayLa Place, Louisiana 70068Phone: (985) 652-4208</t>
  </si>
  <si>
    <t>Professional Funeral Services, La Place, Louisiana</t>
  </si>
  <si>
    <t>605 Main StLa Place, Louisiana 70069Phone: (985) 652-1730</t>
  </si>
  <si>
    <t>Carney Funeral Home, Lafayette, Louisiana</t>
  </si>
  <si>
    <t>602 N Pierce StLafayette, Louisiana 70501Phone: (337) 235-9789</t>
  </si>
  <si>
    <t>Cathedral of St John Evnglst, Lafayette, Louisiana</t>
  </si>
  <si>
    <t>515 Cathedral StreetLafayette, Louisiana 70501Phone: (337)   232-1322</t>
  </si>
  <si>
    <t>David Funeral Home Of Broussard, Lafayette, Louisiana</t>
  </si>
  <si>
    <t>316 Youngsville HwyLafayette, Louisiana 70508Phone: (337) 837-9887</t>
  </si>
  <si>
    <t>Delhomme Funeral Home Inc, Lafayette, Louisiana</t>
  </si>
  <si>
    <t>1314 Moss StLafayette, Louisiana 70501Phone: (318) 259-9449</t>
  </si>
  <si>
    <t>Fountain Memorial Funeral Home, Lafayette, Louisiana</t>
  </si>
  <si>
    <t>1010 Pandora StLafayette, Louisiana 70506Phone: (337) 981-7098</t>
  </si>
  <si>
    <t>H G Raphael Funeral Home Inc, Lafayette, Louisiana</t>
  </si>
  <si>
    <t>1004 Surrey StLafayette, Louisiana 70501Phone: (337) 234-1356</t>
  </si>
  <si>
    <t>Kinchen Funeral Home, Lafayette, Louisiana</t>
  </si>
  <si>
    <t>210 Delord StLafayette, Louisiana 70501Phone: (337) 235-1193</t>
  </si>
  <si>
    <t>Louisiana Funeral Directors, Lafayette, Louisiana</t>
  </si>
  <si>
    <t>309 Saint Landry StLafayette, Louisiana 70506Phone: (337) 289-5950</t>
  </si>
  <si>
    <t>Martin &amp; Castille Funeral Home Inc, Lafayette, Louisiana</t>
  </si>
  <si>
    <t>330 Saint Landry StLafayette, Louisiana 70506Phone: (337) 234-2311</t>
  </si>
  <si>
    <t>Raphael &amp; Sons Funeral Home, Lafayette, Louisiana</t>
  </si>
  <si>
    <t>1004 Surrey StLafayette, Louisiana 70509Phone: (337) 234-1356</t>
  </si>
  <si>
    <t>Syrie Funeral Home Inc, Lafayette, Louisiana</t>
  </si>
  <si>
    <t>1417 E Simcoe StLafayette, Louisiana 70501Phone: (337) 235-2305</t>
  </si>
  <si>
    <t>White Oaks Funeral Home, Lafayette, Louisiana</t>
  </si>
  <si>
    <t>110 12th StLafayette, Louisiana 70595Phone: (337) 335-5000</t>
  </si>
  <si>
    <t>Winnfield Funeral Home Inc Of Lafayette, Lafayette, Louisiana</t>
  </si>
  <si>
    <t>201 Dunand StLafayette, Louisiana 70501Phone: (337) 291-9601</t>
  </si>
  <si>
    <t>Matthews &amp; Son Funeral Home Inc, Lake Arthur, Louisiana</t>
  </si>
  <si>
    <t>318 Kellogg AveLake Arthur, Louisiana 70549Phone: (337) 774-5177</t>
  </si>
  <si>
    <t>Miguez Funeral Homes, Lake Arthur, Louisiana</t>
  </si>
  <si>
    <t>829 Fourth StLake Arthur, Louisiana 70549Phone: (337) 774-9987</t>
  </si>
  <si>
    <t>Combre Funeral Home, Lake Charles, Louisiana</t>
  </si>
  <si>
    <t>1200 Mill StLake Charles, Louisiana 70601Phone: (337) 436-3341</t>
  </si>
  <si>
    <t>Family Heritage, Lake Charles, Louisiana</t>
  </si>
  <si>
    <t>6325 Gulf HwyLake Charles, Louisiana 70607Phone: (337) 477-8113</t>
  </si>
  <si>
    <t>Fondel Memorial Chapel, Lake Charles, Louisiana</t>
  </si>
  <si>
    <t>832 N Lyons StLake Charles, Louisiana 70601Phone: (337) 433-1707</t>
  </si>
  <si>
    <t>J E Hixon &amp; Sons, Lake Charles, Louisiana</t>
  </si>
  <si>
    <t>3001 Ryan StLake Charles, Louisiana 70601Phone: (318) 439-2446</t>
  </si>
  <si>
    <t>James Funeral Home Inc, Lake Charles, Louisiana</t>
  </si>
  <si>
    <t>1724 Opelousas StLake Charles, Louisiana 70601Phone: (337) 439-4173</t>
  </si>
  <si>
    <t>Johnson Funeral Home, Lake Charles, Louisiana</t>
  </si>
  <si>
    <t>4321 Lake StLake Charles, Louisiana 70605Phone: (337) 478-8687</t>
  </si>
  <si>
    <t>King's Funeral Home, Lake Charles, Louisiana</t>
  </si>
  <si>
    <t>1611 Highway 14Lake Charles, Louisiana 70601Phone: (337) 439-7729</t>
  </si>
  <si>
    <t>Brannum Funeral Home, Lake Providence, Louisiana</t>
  </si>
  <si>
    <t>501 Sparrow StLake Providence, Louisiana 71254Phone: (318) 559-2297</t>
  </si>
  <si>
    <t>Cox Funeral Home, Lake Providence, Louisiana</t>
  </si>
  <si>
    <t>210 N Hood StLake Providence, Louisiana 71254Phone: (318) 559-2986</t>
  </si>
  <si>
    <t>Harris Funeral Home, Lake Providence, Louisiana</t>
  </si>
  <si>
    <t>411 Sparrow StLake Providence, Louisiana 71254Phone: (318) 559-2377</t>
  </si>
  <si>
    <t>Hixson Funeral Home, Leesville, Louisiana</t>
  </si>
  <si>
    <t>508 S 5th StLeesville, Louisiana 71446Phone: (337) 239-2633</t>
  </si>
  <si>
    <t>Labby Memorial Funeral Home, Leesville, Louisiana</t>
  </si>
  <si>
    <t>601 S 4th StLeesville, Louisiana 71496Phone: (337) 238-1358</t>
  </si>
  <si>
    <t>Smart &amp; Son Funeral Home LLC, Leesville, Louisiana</t>
  </si>
  <si>
    <t>1352 Belview RdLeesville, Louisiana 71496Phone: (337) 238-3313</t>
  </si>
  <si>
    <t>Thomas Mortuary, Leesville, Louisiana</t>
  </si>
  <si>
    <t>303 Havana StLeesville, Louisiana 71446Phone: (337) 238-9202</t>
  </si>
  <si>
    <t>Seale Funeral Service Inc, Livingston, Louisiana</t>
  </si>
  <si>
    <t>20335 Texas StLivingston, Louisiana 70754Phone: (225) 686-7221</t>
  </si>
  <si>
    <t>Falgout Funeral Homes Inc, Lockport, Louisiana</t>
  </si>
  <si>
    <t>600 Church StLockport, Louisiana 70374Phone: (985) 532-2317</t>
  </si>
  <si>
    <t>Rose-Neath Funeral Homes Inc, Logansport, Louisiana</t>
  </si>
  <si>
    <t>2nd Ave &amp; Hwy 7Logansport, Louisiana 71049Phone: (318) 697-4441</t>
  </si>
  <si>
    <t>H C Alexander Funeral Home, Lutcher, Louisiana</t>
  </si>
  <si>
    <t>PO Box 843Lutcher, Louisiana 70071Phone: (225) 869-5553</t>
  </si>
  <si>
    <t>Ardoin Funeral Home, Mamou, Louisiana</t>
  </si>
  <si>
    <t>717 6th StMamou, Louisiana 70554Phone: (337) 468-5231</t>
  </si>
  <si>
    <t>Jenkins Funeral Home, Mansfield, Louisiana</t>
  </si>
  <si>
    <t>170 Van Buren StMansfield, Louisiana 71052Phone: (318) 872-1652</t>
  </si>
  <si>
    <t>Patterson's Funeral Home, Mansfield, Louisiana</t>
  </si>
  <si>
    <t>2238 Whaley StMansfield, Louisiana 71052Phone: (318) 872-6789</t>
  </si>
  <si>
    <t>Rose-Neath Funeral Homes Inc, Mansfield, Louisiana</t>
  </si>
  <si>
    <t>943 E Polk StMansfield, Louisiana 71052Phone: (318) 872-4660</t>
  </si>
  <si>
    <t>Winnfield Funeral Home Inc Of Mansfield, Mansfield, Louisiana</t>
  </si>
  <si>
    <t>624 Louise StMansfield, Louisiana 71052Phone: (318) 872-1420</t>
  </si>
  <si>
    <t>Escude Funeral Home Inc, Mansura, Louisiana</t>
  </si>
  <si>
    <t>1904 Leglise StMansura, Louisiana 71350Phone: (318) 964-2324</t>
  </si>
  <si>
    <t>Eternal Memorials, Mansura, Louisiana</t>
  </si>
  <si>
    <t>PO Box 487Mansura, Louisiana 71350Phone: (318) 964-5335</t>
  </si>
  <si>
    <t>Jenkins Funeral Home, Many, Louisiana</t>
  </si>
  <si>
    <t>159 Ivanhoe StMany, Louisiana 71449Phone: (318) 256-3225</t>
  </si>
  <si>
    <t>Rose-Neath Funeral Homes Inc &amp; Cemetery, Many, Louisiana</t>
  </si>
  <si>
    <t>9891 Texas HwyMany, Louisiana 71449Phone: (318) 256-0690</t>
  </si>
  <si>
    <t>Thomas Mortuary, Many, Louisiana</t>
  </si>
  <si>
    <t>1525 E Louisiana AveMany, Louisiana 71449Phone: (318) 256-5787</t>
  </si>
  <si>
    <t>Warren Meadows Funeral Home, Many, Louisiana</t>
  </si>
  <si>
    <t>355 S Capitol StMany, Louisiana 71449Phone: (318) 256-3471</t>
  </si>
  <si>
    <t>Avoyelles Memorial Funeral Home, Marksville, Louisiana</t>
  </si>
  <si>
    <t>334 Acton RdMarksville, Louisiana 71351Phone: (318) 253-7300</t>
  </si>
  <si>
    <t>Hixson Brothers Inc Funeral Home, Marksville, Louisiana</t>
  </si>
  <si>
    <t>445 West BontemptMarksville, Louisiana 71351Phone: (318) 253-5979</t>
  </si>
  <si>
    <t>Kramer Funeral Home, Marksville, Louisiana</t>
  </si>
  <si>
    <t>1924 Highway 1Marksville, Louisiana 71351Phone: (318) 240-8305</t>
  </si>
  <si>
    <t>Davis Mortuary Svc Inc, Marrero, Louisiana</t>
  </si>
  <si>
    <t>6820 Westbank ExpyMarrero, Louisiana 70096Phone: (504) 348-1896</t>
  </si>
  <si>
    <t>Mothe Funeral Homes Inc, Marrero, Louisiana</t>
  </si>
  <si>
    <t>7040 Lapalco BlvdMarrero, Louisiana 70072Phone: (504) 348-2010</t>
  </si>
  <si>
    <t>West Side / Leitz-Eagan Funeral Home, Marrero, Louisiana</t>
  </si>
  <si>
    <t>5101 Westbank ExpresswayMarrero, Louisiana 70072Phone: (504) 341-9421</t>
  </si>
  <si>
    <t>LaFond-Ardoin Funeral Home, Melville, Louisiana</t>
  </si>
  <si>
    <t>607 1 StMelville, Louisiana 71353Phone: (337) 623-5823</t>
  </si>
  <si>
    <t>L A Muhleisen &amp; Son, Metairie, Louisiana</t>
  </si>
  <si>
    <t>2929 Metairie RdMetairie, Louisiana 70001Phone: (504) 833-5554</t>
  </si>
  <si>
    <t>Lamana-Panno-Fallo, Metairie, Louisiana</t>
  </si>
  <si>
    <t>1717 Veterans Memorial BlvdMetairie, Louisiana 70005Phone: (504) 831-9901</t>
  </si>
  <si>
    <t>Leitz-Eagan Funeral Home, Metairie, Louisiana</t>
  </si>
  <si>
    <t>4747 Veterans Memorial BlvdMetairie, Louisiana 70006Phone: (504) 888-8440</t>
  </si>
  <si>
    <t>Tharp-Sontheimer-Tharp Funeral Home, Metairie, Louisiana</t>
  </si>
  <si>
    <t>1600 N Causeway BlvdMetairie, Louisiana 70001Phone: (504) 835-2341</t>
  </si>
  <si>
    <t>Benevolent Funeral Home Inc, Minden, Louisiana</t>
  </si>
  <si>
    <t>401 East Union StMinden, Louisiana 71055Phone: (318) 377-0593</t>
  </si>
  <si>
    <t>Kennon &amp; Son Funeral Home, Minden, Louisiana</t>
  </si>
  <si>
    <t>417 Martin Luther King DrMinden, Louisiana 71055Phone: (318) 377-0934</t>
  </si>
  <si>
    <t>Miller-Pioneer Funeral Home Inc, Minden, Louisiana</t>
  </si>
  <si>
    <t>400 East Union StreetMinden, Louisiana 71055Phone: (318) 377-6735</t>
  </si>
  <si>
    <t>Patterson's Funeral Home, Minden, Louisiana</t>
  </si>
  <si>
    <t>619 Lee StreetMinden, Louisiana 71055Phone: (318) 377-1775</t>
  </si>
  <si>
    <t>Rose-Neath Funeral Homes Inc, Minden, Louisiana</t>
  </si>
  <si>
    <t>211 Murrell StMinden, Louisiana 71055Phone: (318) 377-3412</t>
  </si>
  <si>
    <t>George B Tennant Funeral Home, Monroe, Louisiana</t>
  </si>
  <si>
    <t>1309 S 2nd StMonroe, Louisiana 71202Phone: (318) 388-4888</t>
  </si>
  <si>
    <t>Hester's Central State Funeral Home, Monroe, Louisiana</t>
  </si>
  <si>
    <t>811 Louise Anne StMonroe, Louisiana 71201Phone: (318) 325-6207</t>
  </si>
  <si>
    <t>Kilpatrick Funeral Homes, Monroe, Louisiana</t>
  </si>
  <si>
    <t>1200 Lamy LnMonroe, Louisiana 71201Phone: (318) 323-9611</t>
  </si>
  <si>
    <t>Mc Farland Funeral Home Inc, Monroe, Louisiana</t>
  </si>
  <si>
    <t>1901 Burg Jones LnMonroe, Louisiana 71202Phone: (318) 327-5954</t>
  </si>
  <si>
    <t>Miller Funeral Home Inc, Monroe, Louisiana</t>
  </si>
  <si>
    <t>2932 Renwick StMonroe, Louisiana 71201Phone: (318) 388-3000</t>
  </si>
  <si>
    <t>Mulhearn Funeral Home, Monroe, Louisiana</t>
  </si>
  <si>
    <t>500 Saint John StMonroe, Louisiana 71201Phone: (318) 322-1455</t>
  </si>
  <si>
    <t>Richardson Funeral Home, Monroe, Louisiana</t>
  </si>
  <si>
    <t>1866 Winnsboro RdMonroe, Louisiana 71202Phone: (318) 387-1988</t>
  </si>
  <si>
    <t>Smith Funeral Home, Monroe, Louisiana</t>
  </si>
  <si>
    <t>907 Winnsboro RdMonroe, Louisiana 71202Phone: (318) 361-9295</t>
  </si>
  <si>
    <t>Escude Funeral Home Inc, Moreauville, Louisiana</t>
  </si>
  <si>
    <t>110 Lemoine StMoreauville, Louisiana 71355Phone: (318) 985-2866</t>
  </si>
  <si>
    <t>Hargrave Funeral Home, Morgan City, Louisiana</t>
  </si>
  <si>
    <t>1031 Victor II BlvdMorgan City, Louisiana 70380Phone: (985) 384-8605</t>
  </si>
  <si>
    <t>Jones Funeral Home, Morgan City, Louisiana</t>
  </si>
  <si>
    <t>715 6th StMorgan City, Louisiana 70380Phone: (985) 384-8643</t>
  </si>
  <si>
    <t>McElroy Funeral Home, Morgan City, Louisiana</t>
  </si>
  <si>
    <t>402 Lawrence StMorgan City, Louisiana 70380Phone: (985) 384-6827</t>
  </si>
  <si>
    <t>Twin City Funeral Home Inc, Morgan City, Louisiana</t>
  </si>
  <si>
    <t>412 4th StMorgan City, Louisiana 70380Phone: (985) 384-7630</t>
  </si>
  <si>
    <t>Landry's Funeral Home Inc, Napoleonville, Louisiana</t>
  </si>
  <si>
    <t>315 Franklin StNapoleonville, Louisiana 70390Phone: (985) 369-6535</t>
  </si>
  <si>
    <t>Williams &amp; Southall Funeral Home, Napoleonville, Louisiana</t>
  </si>
  <si>
    <t>5414 Highway 1Napoleonville, Louisiana 70390Phone: (985) 369-7231</t>
  </si>
  <si>
    <t>Blanchard St Denis Funeral Home, Natchitoches, Louisiana</t>
  </si>
  <si>
    <t>848 Keyser AveNatchitoches, Louisiana 71458Phone: (318) 357-8271</t>
  </si>
  <si>
    <t>Gethsemenaes Paradise Funeral Home, Natchitoches, Louisiana</t>
  </si>
  <si>
    <t>630 Bossier StNatchitoches, Louisiana 71458Phone: (318) 356-9177</t>
  </si>
  <si>
    <t>Labby Memorial Funeral Homes, Natchitoches, Louisiana</t>
  </si>
  <si>
    <t>601 4th StNatchitoches, Louisiana 71457Phone: (318) 238-1358</t>
  </si>
  <si>
    <t>Lawrence Serenity Sanctum Inc, Natchitoches, Louisiana</t>
  </si>
  <si>
    <t>910 3rd StNatchitoches, Louisiana 71458Phone: (318) 352-7888</t>
  </si>
  <si>
    <t>Winnfield Funeral Home, Natchitoches, Louisiana</t>
  </si>
  <si>
    <t>318 North StNatchitoches, Louisiana 71497Phone: (318) 352-4404</t>
  </si>
  <si>
    <t>Acadian Funeral Home, New Iberia, Louisiana</t>
  </si>
  <si>
    <t>802 Weldon StNew Iberia, Louisiana 70560Phone: (337) 364-6162</t>
  </si>
  <si>
    <t>David Swan Chapel (Alternative Funeral Home), New Iberia, Louisiana</t>
  </si>
  <si>
    <t>220 Iberia StNew Iberia, Louisiana 70560Phone: (337) 369-3833</t>
  </si>
  <si>
    <t>Evangeline Funeral Home, New Iberia, Louisiana</t>
  </si>
  <si>
    <t>314 E St PeterNew Iberia, Louisiana 70560Phone: (337) 364-1881</t>
  </si>
  <si>
    <t>Fletcher Funeral Home, New Iberia, Louisiana</t>
  </si>
  <si>
    <t>609 W Admiral Doyle DrNew Iberia, Louisiana 70560Phone: (337) 369-3341</t>
  </si>
  <si>
    <t>Journet &amp; Bolden Funeral Home Inc, New Iberia, Louisiana</t>
  </si>
  <si>
    <t>711 S Corinne StNew Iberia, Louisiana 70560Phone: (337) 369-3638</t>
  </si>
  <si>
    <t>Pellerin Funeral Homes Inc, New Iberia, Louisiana</t>
  </si>
  <si>
    <t>502 Jefferson TerNew Iberia, Louisiana 70562Phone: (337) 365-3331</t>
  </si>
  <si>
    <t>All Faiths Funeral Home, New Orleans, Louisiana</t>
  </si>
  <si>
    <t>5200 Canal BlvdNew Orleans, Louisiana 70124Phone: (504) 486-0880</t>
  </si>
  <si>
    <t>Boissiere-Labat Funeral Home, New Orleans, Louisiana</t>
  </si>
  <si>
    <t>1703 N Claiborne AveNew Orleans, Louisiana 70116Phone: (504) 944-4958</t>
  </si>
  <si>
    <t>Bultman Funeral Home, New Orleans, Louisiana</t>
  </si>
  <si>
    <t>3338 Saint Charles AveNew Orleans, Louisiana 70115Phone: (504) 895-7766</t>
  </si>
  <si>
    <t>Calvin J Young Funeral Home Inc, New Orleans, Louisiana</t>
  </si>
  <si>
    <t>2512 LaSalle StNew Orleans, Louisiana 70113Phone: (504) 891-9137</t>
  </si>
  <si>
    <t>Charbonnet-Labat Funeral Home Inc, New Orleans, Louisiana</t>
  </si>
  <si>
    <t>13232 Chef Menteur HwyNew Orleans, Louisiana 70129Phone: (504) 581-4411</t>
  </si>
  <si>
    <t>Cooper-Glapion Funeral Home Inc, New Orleans, Louisiana</t>
  </si>
  <si>
    <t>2201 Caffin AveNew Orleans, Louisiana 70117Phone: (504) 943-5563</t>
  </si>
  <si>
    <t>Davis Mortuary Service Inc, New Orleans, Louisiana</t>
  </si>
  <si>
    <t>9200 I 10 Service RdNew Orleans, Louisiana 70127Phone: (504) 244-1415</t>
  </si>
  <si>
    <t>Dennis Mortuary, New Orleans, Louisiana</t>
  </si>
  <si>
    <t>1812 Louisiana AveNew Orleans, Louisiana 70115Phone: (504) 899-8252</t>
  </si>
  <si>
    <t>DFS Memorials New Orleans, New Orleans, Louisiana</t>
  </si>
  <si>
    <t>13250 Highway 431New Orleans, Louisiana 70774Phone: (504) 229-5949</t>
  </si>
  <si>
    <t>Estelle J Wilson Funeral Home Inc, New Orleans, Louisiana</t>
  </si>
  <si>
    <t>2715 Danneel StNew Orleans, Louisiana 70113Phone: (504) 895-4903</t>
  </si>
  <si>
    <t>Gaskin-Southall Mortuary Inc, New Orleans, Louisiana</t>
  </si>
  <si>
    <t>1225 N Rampart StNew Orleans, Louisiana 70116Phone: (504) 566-9000</t>
  </si>
  <si>
    <t>Gertrude-Geddes-Willis Funeral Home, New Orleans, Louisiana</t>
  </si>
  <si>
    <t>2120-28 Jackson AveNew Orleans, Louisiana 70113Phone: (504) 522-2525</t>
  </si>
  <si>
    <t>Good Citizens Rhodes Funeral Home Inc, New Orleans, Louisiana</t>
  </si>
  <si>
    <t>2612 Martin Luther King Jr BlvdNew Orleans, Louisiana 70156Phone: (504) 522-6010</t>
  </si>
  <si>
    <t>Greenwood Funeral Home, New Orleans, Louisiana</t>
  </si>
  <si>
    <t>5100 Pontchartrain BlvdNew Orleans, Louisiana 71024Phone: (504) 486-0880</t>
  </si>
  <si>
    <t>Heritage Funeral Directors Inc, New Orleans, Louisiana</t>
  </si>
  <si>
    <t>4101 St Claude AveNew Orleans, Louisiana 70117Phone: (504) 944-5500</t>
  </si>
  <si>
    <t>Jacob Schoen Funeral Home, New Orleans, Louisiana</t>
  </si>
  <si>
    <t>3827 Canal StNew Orleans, Louisiana 70119Phone: (504) 482-2111</t>
  </si>
  <si>
    <t>Lake Lawn Metairie Funeral Home, New Orleans, Louisiana</t>
  </si>
  <si>
    <t>5100 Pontchartrain BlvdNew Orleans, Louisiana 70124Phone: (504) 486-6331</t>
  </si>
  <si>
    <t>Little John Funeral Home, New Orleans, Louisiana</t>
  </si>
  <si>
    <t>2163 Aubry StNew Orleans, Louisiana 70119Phone: (504) 940-0045</t>
  </si>
  <si>
    <t>Lockett Federal Funeral Home Inc, New Orleans, Louisiana</t>
  </si>
  <si>
    <t>2226 Thalia StNew Orleans, Louisiana 70113Phone: (504) 525-0883</t>
  </si>
  <si>
    <t>Louisiana Undertaking Company Inc, New Orleans, Louisiana</t>
  </si>
  <si>
    <t>1449 N Claiborne AveNew Orleans, Louisiana 70116Phone: (504) 945-2145</t>
  </si>
  <si>
    <t>Magee Funeral Home, New Orleans, Louisiana</t>
  </si>
  <si>
    <t>2141 Washington AveNew Orleans, Louisiana 70113Phone: (504) 895-3941</t>
  </si>
  <si>
    <t>Majestic Mortuary Service Inc, New Orleans, Louisiana</t>
  </si>
  <si>
    <t>1833 Oretha Castle Haley BlvdNew Orleans, Louisiana 70113Phone: (504) 523-5872</t>
  </si>
  <si>
    <t>Mothe Funeral Homes LLC, New Orleans, Louisiana</t>
  </si>
  <si>
    <t>1300 Vallette StNew Orleans, Louisiana 70114Phone: (504) 366-4343</t>
  </si>
  <si>
    <t>Murray Henderson Funeral Home Inc, New Orleans, Louisiana</t>
  </si>
  <si>
    <t>1209 Teche StNew Orleans, Louisiana 70114Phone: (504) 366-4597</t>
  </si>
  <si>
    <t>Professional Funeral Services Inc, New Orleans, Louisiana</t>
  </si>
  <si>
    <t>1620 Elysian Fields AveNew Orleans, Louisiana 70117Phone: (504) 948-7447</t>
  </si>
  <si>
    <t>Rhodes Funeral Home, New Orleans, Louisiana</t>
  </si>
  <si>
    <t>1716 N Claiborne AveNew Orleans, Louisiana 70116Phone: (504) 943-6621</t>
  </si>
  <si>
    <t>Richardson Funeral Home Inc, New Orleans, Louisiana</t>
  </si>
  <si>
    <t>11112 Jefferson HwyNew Orleans, Louisiana 70123Phone: (504) 469-2243</t>
  </si>
  <si>
    <t>Schoen Funeral Home, New Orleans, Louisiana</t>
  </si>
  <si>
    <t>Tharp Funeral Home-Gentilly, New Orleans, Louisiana</t>
  </si>
  <si>
    <t>5001 Chef Menteur HwyNew Orleans, Louisiana 70126Phone: (504) 945-3311</t>
  </si>
  <si>
    <t>Tharp Funeral Home-Midcity, New Orleans, Louisiana</t>
  </si>
  <si>
    <t>600 Moss StNew Orleans, Louisiana 70119Phone: (504) 486-6536</t>
  </si>
  <si>
    <t>Thibodauxs Funeral Services, New Orleans, Louisiana</t>
  </si>
  <si>
    <t>3245 Gentilly BlvdNew Orleans, Louisiana 70122Phone: (504) 282-1202</t>
  </si>
  <si>
    <t>Tillys Funeral Home, New Orleans, Louisiana</t>
  </si>
  <si>
    <t>2831 Saint Claude AveNew Orleans, Louisiana 70117Phone: (504) 949-0013</t>
  </si>
  <si>
    <t>Young Calvin J Funeral Home, New Orleans, Louisiana</t>
  </si>
  <si>
    <t>2512 Lasalle StNew Orleans, Louisiana 70113Phone: (504) 899-8931</t>
  </si>
  <si>
    <t>Niland's Funeral Service Inc, New Roads, Louisiana</t>
  </si>
  <si>
    <t>210 W End DrNew Roads, Louisiana 70760Phone: (225) 638-7103</t>
  </si>
  <si>
    <t>Verrett's-Pointe Coupee Funeral Home, New Roads, Louisiana</t>
  </si>
  <si>
    <t>1018 Parent StNew Roads, Louisiana 70760Phone: (225) 638-7544</t>
  </si>
  <si>
    <t>H C Alexander Funeral Home, Norco, Louisiana</t>
  </si>
  <si>
    <t>821 4th StNorco, Louisiana 70079Phone: (985) 764-6249</t>
  </si>
  <si>
    <t>Brannum Funeral Home, Oak Grove, Louisiana</t>
  </si>
  <si>
    <t>403 Kay StOak Grove, Louisiana 71242Phone: (318) 428-2119</t>
  </si>
  <si>
    <t>Brown-Holley Funeral Home, Oak Grove, Louisiana</t>
  </si>
  <si>
    <t>10324 Highway 17Oak Grove, Louisiana 71242Phone: (318) 428-9621</t>
  </si>
  <si>
    <t>Cox Funeral Home, Oak Grove, Louisiana</t>
  </si>
  <si>
    <t>200 E Noble StOak Grove, Louisiana 71242Phone: (318) 428-3263</t>
  </si>
  <si>
    <t>Community Funeral Home, Oakdale, Louisiana</t>
  </si>
  <si>
    <t>409 Irene StOakdale, Louisiana 71463Phone: (318) 335-2691</t>
  </si>
  <si>
    <t>Family Heritage, Oakdale, Louisiana</t>
  </si>
  <si>
    <t>113 S 11th StOakdale, Louisiana 71463Phone: (318) 335-3962</t>
  </si>
  <si>
    <t>Memorials Unlimited, Oakdale, Louisiana</t>
  </si>
  <si>
    <t>1531 Highway 10 WOakdale, Louisiana 71463Phone: (318) 335-2612</t>
  </si>
  <si>
    <t>Rush Funeral Home, Oakdale, Louisiana</t>
  </si>
  <si>
    <t>113 S 11th StreetOakdale, Louisiana 71463Phone: (318) 335-1180</t>
  </si>
  <si>
    <t>Thompson Funeral Home, Oakdale, Louisiana</t>
  </si>
  <si>
    <t>415 Canady StOakdale, Louisiana 71463Phone: (318) 335-4372</t>
  </si>
  <si>
    <t>White Oaks Funeral Home, Oakdale, Louisiana</t>
  </si>
  <si>
    <t>110 S 12th StreetOakdale, Louisiana 71463Phone: 318-335-5000</t>
  </si>
  <si>
    <t>Braxton's Funeral Home, Oberlin, Louisiana</t>
  </si>
  <si>
    <t>301 E Sixth AvenueOberlin, Louisiana 70655Phone: 337-639-2561</t>
  </si>
  <si>
    <t>Rush Funeral Home, Oberlin, Louisiana</t>
  </si>
  <si>
    <t>301 S Sixth StreetOberlin, Louisiana 70655Phone: 337-639-4429</t>
  </si>
  <si>
    <t>Bellevue Memorial Park, Opelousas, Louisiana</t>
  </si>
  <si>
    <t>110 N Market StOpelousas, Louisiana 70570Phone: (337) 942-7055</t>
  </si>
  <si>
    <t>Chatman Memorials, Opelousas, Louisiana</t>
  </si>
  <si>
    <t>727 W Hiram StOpelousas, Louisiana 70570Phone: (337) 942-9110</t>
  </si>
  <si>
    <t>Ford &amp; Joseph Funeral Home, Opelousas, Louisiana</t>
  </si>
  <si>
    <t>907 N Market StOpelousas, Louisiana 70570Phone: (337) 942-6750</t>
  </si>
  <si>
    <t>LaFond-Ardoin Funeral Home, Opelousas, Louisiana</t>
  </si>
  <si>
    <t>2845 S Union StOpelousas, Louisiana 70570Phone: (337) 948-6538</t>
  </si>
  <si>
    <t>Melancon Funeral Homes Inc, Opelousas, Louisiana</t>
  </si>
  <si>
    <t>4708 I-49 N Service RdOpelousas, Louisiana 70570Phone: (337) 407-1907</t>
  </si>
  <si>
    <t>Sibille Funeral Home Inc, Opelousas, Louisiana</t>
  </si>
  <si>
    <t>2309 George DrOpelousas, Louisiana 70570Phone: (337) 948-6523</t>
  </si>
  <si>
    <t>Williams Funeral Home, Opelousas, Louisiana</t>
  </si>
  <si>
    <t>817 E South StOpelousas, Louisiana 70570Phone: (337) 942-2037</t>
  </si>
  <si>
    <t>Ibert's Funeral Home, Patterson, Louisiana</t>
  </si>
  <si>
    <t>1111 Lia StPatterson, Louisiana 70392Phone: (985) 395-7873</t>
  </si>
  <si>
    <t>Williams Funeral Home, Pearl River, Louisiana</t>
  </si>
  <si>
    <t>67525 Highway 41Pearl River, Louisiana 70452Phone: (985) 863-5733</t>
  </si>
  <si>
    <t>Greenwood Memorials, Pineville, Louisiana</t>
  </si>
  <si>
    <t>2202 Military HwyPineville, Louisiana 71360Phone: (318) 640-1400</t>
  </si>
  <si>
    <t>Hixson Brothers Funeral Homes, Pineville, Louisiana</t>
  </si>
  <si>
    <t>2701 Military HighwayPineville, Louisiana 71360Phone: 318-640-1678</t>
  </si>
  <si>
    <t>Bailey Mortuary, Plain Dealing, Louisiana</t>
  </si>
  <si>
    <t>109 S Perrin StreetPlain Dealing, Louisiana 71064Phone: 318-326-4258</t>
  </si>
  <si>
    <t>Memorial Funeral Home Inc, Plain Dealing, Louisiana</t>
  </si>
  <si>
    <t>Lincoln &amp; Washington StPlain Dealing, Louisiana 71064Phone: (318) 927-2439</t>
  </si>
  <si>
    <t>Good Citizen Mortuary, Plaquemine, Louisiana</t>
  </si>
  <si>
    <t>58233 Plaquemine StPlaquemine, Louisiana 70764Phone: (225) 687-2860</t>
  </si>
  <si>
    <t>Hall Davis &amp; Sons Funeral Service, Plaquemine, Louisiana</t>
  </si>
  <si>
    <t>58790 Iron Farm RoadPlaquemine, Louisiana 70764Phone: 225-687-9778</t>
  </si>
  <si>
    <t>Roscoe Mortuary, Plaquemine, Louisiana</t>
  </si>
  <si>
    <t>58635 Meriman StPlaquemine, Louisiana 70764Phone: (225) 687-4216</t>
  </si>
  <si>
    <t>Wesley Funeral Home, Plaquemine, Louisiana</t>
  </si>
  <si>
    <t>23525 Livingston StreetPlaquemine, Louisiana 70764Phone: 225-687-4221</t>
  </si>
  <si>
    <t>Wilbert Funeral Service Inc, Plaquemine, Louisiana</t>
  </si>
  <si>
    <t>24120 Railroad AvenuePlaquemine, Louisiana 70764Phone: (225) 687-1850</t>
  </si>
  <si>
    <t>Southall-Esquire Funeral Home, Plattenville, Louisiana</t>
  </si>
  <si>
    <t>5787 Highway 308Plattenville, Louisiana 70393Phone: 985-369-7422</t>
  </si>
  <si>
    <t>Harry Mc Kneely &amp; Son, Ponchatoula, Louisiana</t>
  </si>
  <si>
    <t>100 W Magnolia StreetPonchatoula, Louisiana 70454Phone: 985-386-6580</t>
  </si>
  <si>
    <t>Harry McKneely &amp; Son Inc Funeral Homes, Ponchatoula, Louisiana</t>
  </si>
  <si>
    <t>251 Sw Railroad AvePonchatoula, Louisiana 70454Phone: (985) 386-6580</t>
  </si>
  <si>
    <t>Grant Westside Funeral Service, Port Allen, Louisiana</t>
  </si>
  <si>
    <t>1151 Louisiana AvenuePort Allen, Louisiana 70767Phone: 225-383-2001</t>
  </si>
  <si>
    <t>Hall's Port Allen Mortuary, Port Allen, Louisiana</t>
  </si>
  <si>
    <t>1151 Louisiana AvePort Allen, Louisiana 70767Phone: (225) 343-0085</t>
  </si>
  <si>
    <t>Wilbert Funeral Service Inc, Port Allen, Louisiana</t>
  </si>
  <si>
    <t>440 S Alexander AvePort Allen, Louisiana 70767Phone: (225) 383-1850</t>
  </si>
  <si>
    <t>Sibille Funeral Home Inc, Port Barre, Louisiana</t>
  </si>
  <si>
    <t>402 Saizan AvePort Barre, Louisiana 70577Phone: (337) 585-6812</t>
  </si>
  <si>
    <t>Rush Funeral Home, Prairie, Louisiana</t>
  </si>
  <si>
    <t>1726 Railroad StreetPrairie, Louisiana 70576Phone: 337-599-7203</t>
  </si>
  <si>
    <t>Oak Lane Memorial Park, Prairieville, Louisiana</t>
  </si>
  <si>
    <t>15304 Highway 73Prairieville, Louisiana 70769Phone: (225) 744-8788</t>
  </si>
  <si>
    <t>Falgout Funeral Homes Inc, Raceland, Louisiana</t>
  </si>
  <si>
    <t>3838 Highway 1Raceland, Louisiana 70394Phone: (985) 537-5261</t>
  </si>
  <si>
    <t>Kennedy Funeral Home Inc, Raceland, Louisiana</t>
  </si>
  <si>
    <t>318 Greenville StRaceland, Louisiana 70394Phone: (985) 537-3250</t>
  </si>
  <si>
    <t>Samart Funeral Home, Raceland, Louisiana</t>
  </si>
  <si>
    <t>4682 Highway 1Raceland, Louisiana 70394Phone: (985) 537-7226</t>
  </si>
  <si>
    <t>Duhon Funeral Home, Rayne, Louisiana</t>
  </si>
  <si>
    <t>900 E Texas AveRayne, Louisiana 70578Phone: (337) 334-3600</t>
  </si>
  <si>
    <t>Gossen Funeral Home Inc, Rayne, Louisiana</t>
  </si>
  <si>
    <t>504 N Polk StRayne, Louisiana 70578Phone: (337) 334-3141</t>
  </si>
  <si>
    <t>Brown-Holley Funeral Home, Rayville, Louisiana</t>
  </si>
  <si>
    <t>603 Francis StRayville, Louisiana 71269Phone: (318) 728-4167</t>
  </si>
  <si>
    <t>Mulhearn Funeral Home Inc, Rayville, Louisiana</t>
  </si>
  <si>
    <t>507 Foster StRayville, Louisiana 71269Phone: (318) 728-4444</t>
  </si>
  <si>
    <t>Tennant Funeral Home, Rayville, Louisiana</t>
  </si>
  <si>
    <t>1116 Harrison StRayville, Louisiana 71269Phone: (318) 728-5808</t>
  </si>
  <si>
    <t>Tennant Mortuary, Rayville, Louisiana</t>
  </si>
  <si>
    <t>1014 Harrison StRayville, Louisiana 71269Phone: (318) 728-5240</t>
  </si>
  <si>
    <t>Rockett Funeral Homes, Ringgold, Louisiana</t>
  </si>
  <si>
    <t>2438 Military RdRinggold, Louisiana 71068Phone: (318) 894-4441</t>
  </si>
  <si>
    <t>Kilpatrick Funeral Home, Ruston, Louisiana</t>
  </si>
  <si>
    <t>209 N Bonner StRuston, Louisiana 71272Phone: (318) 255-2832</t>
  </si>
  <si>
    <t>King's Funeral Home, Ruston, Louisiana</t>
  </si>
  <si>
    <t>612 W Line AveRuston, Louisiana 71270Phone: (318) 255-0525</t>
  </si>
  <si>
    <t>Miller Funeral Home, Ruston, Louisiana</t>
  </si>
  <si>
    <t>998 Woodward AveRuston, Louisiana 71270Phone: (318) 255-6770</t>
  </si>
  <si>
    <t>Our Christian Funeral Home, Ruston, Louisiana</t>
  </si>
  <si>
    <t>1200 Jones StRuston, Louisiana 71270Phone: (318) 255-1446</t>
  </si>
  <si>
    <t>Owens Memorial Chapel Inc, Ruston, Louisiana</t>
  </si>
  <si>
    <t>2300 W California AveRuston, Louisiana 71270Phone: (318) 255-4739</t>
  </si>
  <si>
    <t>St Francisville Funeral Home, Saint Francisvil, Louisiana</t>
  </si>
  <si>
    <t>5914 Commerce StSaint Francisvil, Louisiana 70775Phone: (225) 635-3493</t>
  </si>
  <si>
    <t>Golden Meadows Funeral Home, Saint Martinvill, Louisiana</t>
  </si>
  <si>
    <t>324 W Bridge StSaint Martinvill, Louisiana 70582Phone: (337) 394-1146</t>
  </si>
  <si>
    <t>Martin &amp; Castille Funeral Home Inc, Scott, Louisiana</t>
  </si>
  <si>
    <t>Alfred StScott, Louisiana 70583Phone: (337) 234-2320</t>
  </si>
  <si>
    <t>Agape Funeral Home Inc, Shreveport, Louisiana</t>
  </si>
  <si>
    <t>6056 Greenwood RdShreveport, Louisiana 71119Phone: (318) 525-0423</t>
  </si>
  <si>
    <t>Aulds Funeral Home Inc, Shreveport, Louisiana</t>
  </si>
  <si>
    <t>7849 East Kings HighwayShreveport, Louisiana 71115Phone: (318) 797-8124</t>
  </si>
  <si>
    <t>Benevolent Funeral Home Inc, Shreveport, Louisiana</t>
  </si>
  <si>
    <t>1624 Milam StreetShreveport, Louisiana 71103Phone: (318) 221-1627</t>
  </si>
  <si>
    <t>Boone Funeral Home, Shreveport, Louisiana</t>
  </si>
  <si>
    <t>3903 Meriwether RdShreveport, Louisiana 71109Phone: (318) 688-5509</t>
  </si>
  <si>
    <t>Centuries Memorial Funeral Home, Shreveport, Louisiana</t>
  </si>
  <si>
    <t>8801 Mansfield RdShreveport, Louisiana 71108Phone: (318) 686-4334</t>
  </si>
  <si>
    <t>Foreman's Funeral Service, Shreveport, Louisiana</t>
  </si>
  <si>
    <t>6504 Mansfield RdShreveport, Louisiana 71108Phone: (318) 632-0370</t>
  </si>
  <si>
    <t>Forest Park Funeral Home, Shreveport, Louisiana</t>
  </si>
  <si>
    <t>1201 Louisiana AveShreveport, Louisiana 71101Phone: (318) 221-7181</t>
  </si>
  <si>
    <t>Good Samaritan Funeral Home Inc, Shreveport, Louisiana</t>
  </si>
  <si>
    <t>2200 Laurel StShreveport, Louisiana 71103Phone: (318) 221-7337</t>
  </si>
  <si>
    <t>Heavenly Gates Funeral Home, Shreveport, Louisiana</t>
  </si>
  <si>
    <t>1339 Jewell StreetShreveport, Louisiana 71101Phone: (318) 222-8010</t>
  </si>
  <si>
    <t>Js Williams &amp; Son Funeral Home, Shreveport, Louisiana</t>
  </si>
  <si>
    <t>1104 Pierre AveShreveport, Louisiana 71154Phone: (318) 221-6169</t>
  </si>
  <si>
    <t>Mortuary Services Of Louisiana, Shreveport, Louisiana</t>
  </si>
  <si>
    <t>5539 Greenwood RdShreveport, Louisiana 71109Phone: (318) 429-4350</t>
  </si>
  <si>
    <t>Osborn Funeral Home, Shreveport, Louisiana</t>
  </si>
  <si>
    <t>3631 Southern AveShreveport, Louisiana 71104Phone: (318) 865-8426</t>
  </si>
  <si>
    <t>Patterson's Funeral Home /Northside Chapel, Shreveport, Louisiana</t>
  </si>
  <si>
    <t>1220 N Hearne AveShreveport, Louisiana 71107Phone: (318) 221-6829</t>
  </si>
  <si>
    <t>Rose-Neath Funeral Homes Inc, Shreveport, Louisiana</t>
  </si>
  <si>
    <t>1815 Marshall StreetShreveport, Louisiana 71101Phone: (318) 222-0348</t>
  </si>
  <si>
    <t>Wellman Funeral Home, Shreveport, Louisiana</t>
  </si>
  <si>
    <t>1201 Louisiana AvenueShreveport, Louisiana 71101Phone: (318) 221-7181</t>
  </si>
  <si>
    <t>Winnfield Funeral Home Inc Of Shreveport, Shreveport, Louisiana</t>
  </si>
  <si>
    <t>3701 Hollywood AveShreveport, Louisiana 71109Phone: (318) 631-0203</t>
  </si>
  <si>
    <t>Escude Funeral Home Inc, Simmesport, Louisiana</t>
  </si>
  <si>
    <t>625 Main StSimmesport, Louisiana 71369Phone: (318) 941-2727</t>
  </si>
  <si>
    <t>Bailey Mortuary Inc, Springhill, Louisiana</t>
  </si>
  <si>
    <t>304 1st St NwSpringhill, Louisiana 71075Phone: (318) 539-3555</t>
  </si>
  <si>
    <t>St Bernard Memorial Gardens &amp; Funeral Home, St Bernard, Louisiana</t>
  </si>
  <si>
    <t>701 W Virtue StSt Bernard, Louisiana 70043Phone: (504) 279-6376</t>
  </si>
  <si>
    <t>Hixson-Sulphur Memorial Funeral Home, Sulphur, Louisiana</t>
  </si>
  <si>
    <t>2051 E Napoleon StSulphur, Louisiana 70663Phone: (318) 625-9171</t>
  </si>
  <si>
    <t>Robisons Funeral Home, Sulphur, Louisiana</t>
  </si>
  <si>
    <t>205 S Huntington StSulphur, Louisiana 70665Phone: (337) 528-9321</t>
  </si>
  <si>
    <t>Crothers Glenwood Funeral Home, Tallulah, Louisiana</t>
  </si>
  <si>
    <t>2 Crothers DrTallulah, Louisiana 71284Phone: (318) 574-4152</t>
  </si>
  <si>
    <t>Funeral by McFarland, Tallulah, Louisiana</t>
  </si>
  <si>
    <t>508 N Walnut StTallulah, Louisiana 71284Phone: (318) 574-3416</t>
  </si>
  <si>
    <t>Landry's Funeral Home Inc, Thibodaux, Louisiana</t>
  </si>
  <si>
    <t>821 Canal BlvdThibodaux, Louisiana 70301Phone: (985) 447-9041</t>
  </si>
  <si>
    <t>Thibodaux Funeral Home Inc, Thibodaux, Louisiana</t>
  </si>
  <si>
    <t>104 Saint Patrick StThibodaux, Louisiana 70310Phone: (985) 446-8826</t>
  </si>
  <si>
    <t>Williams &amp; Southall Funeral Home, Thibodaux, Louisiana</t>
  </si>
  <si>
    <t>1204 Cleveland StThibodaux, Louisiana 70301Phone: (985) 447-2513</t>
  </si>
  <si>
    <t>, Triumph, Louisiana</t>
  </si>
  <si>
    <t>Young's Funeral Home Inc, Vidalia, Louisiana</t>
  </si>
  <si>
    <t>200 Carter StVidalia, Louisiana 71373Phone: (318) 336-1300</t>
  </si>
  <si>
    <t>Ardoin Funeral Home, Ville Platte, Louisiana</t>
  </si>
  <si>
    <t>709 W Main StVille Platte, Louisiana 70586Phone: (337) 363-2181</t>
  </si>
  <si>
    <t>La Ville Funeral Home, Ville Platte, Louisiana</t>
  </si>
  <si>
    <t>2353 E Main StVille Platte, Louisiana 70586Phone: (337) 363-1100</t>
  </si>
  <si>
    <t>Owen-Thomas Funeral Home, Ville Platte, Louisiana</t>
  </si>
  <si>
    <t>910 W Hickory StVille Platte, Louisiana 70586Phone: (337) 363-6051</t>
  </si>
  <si>
    <t>Williams Funeral Home Of Ville Platte, Ville Platte, Louisiana</t>
  </si>
  <si>
    <t>1125 W Beech StVille Platte, Louisiana 70586Phone: (337) 363-8111</t>
  </si>
  <si>
    <t>Kilpatrick's Rose-Neath Funeral Homes, Vivian, Louisiana</t>
  </si>
  <si>
    <t>705 South Spruce StVivian, Louisiana 71082Phone: (318) 375-3011</t>
  </si>
  <si>
    <t>Hixson Welsh Funeral Home, Welsh, Louisiana</t>
  </si>
  <si>
    <t>412 E South StWelsh, Louisiana 70591Phone: (318) 734-2111</t>
  </si>
  <si>
    <t>Kilpatrick Funeral Homes, West Monroe, Louisiana</t>
  </si>
  <si>
    <t>1321 N 7th StWest Monroe, Louisiana 71291Phone: (318) 323-9611</t>
  </si>
  <si>
    <t>Mulhearn Funeral Home Inc, West Monroe, Louisiana</t>
  </si>
  <si>
    <t>300 McMillian RdWest Monroe, Louisiana 71291Phone: (318) 387-3333</t>
  </si>
  <si>
    <t>Community Memorial Funeral Home, Winnsboro, Louisiana</t>
  </si>
  <si>
    <t>4502 Front StWinnsboro, Louisiana 71295Phone: (318) 435-7007</t>
  </si>
  <si>
    <t>Mulhearn Funeral Home Inc, Winnsboro, Louisiana</t>
  </si>
  <si>
    <t>3950 Front StWinnsboro, Louisiana 71295Phone: (318) 435-4525</t>
  </si>
  <si>
    <t>Richardson &amp; Sims Funeral Home, Winnsboro, Louisiana</t>
  </si>
  <si>
    <t>903 Gum StWinnsboro, Louisiana 71295Phone: (318) 435-3584</t>
  </si>
  <si>
    <t>Richardson Funeral Home, Winnsboro, Louisiana</t>
  </si>
  <si>
    <t>1001 Bosworth StWinnsboro, Louisiana 71295Phone: (318) 435-5197</t>
  </si>
  <si>
    <t>Charlet Funeral Home Inc, Zachary, Louisiana</t>
  </si>
  <si>
    <t>4230 High StZachary, Louisiana 70791Phone: (225) 654-4480</t>
  </si>
  <si>
    <t>Miller &amp; Daughter Mortuary, Zachary, Louisiana</t>
  </si>
  <si>
    <t>5905 Highway 19Zachary, Louisiana 70791Phone: (225) 654-3802</t>
  </si>
  <si>
    <t>Autumn Green Funeral Home, Alfred, Maine</t>
  </si>
  <si>
    <t>47 Oak StreetAlfred, Maine 04002Phone: 207-459-7110</t>
  </si>
  <si>
    <t>Stimson-Ouellette Funeral Home, Ashland, Maine</t>
  </si>
  <si>
    <t>114 Exchange StreetAshland, Maine 04732Phone: 207-435-6030</t>
  </si>
  <si>
    <t>Dillingham &amp; Son Memorial Chapel, Auburn, Maine</t>
  </si>
  <si>
    <t>62 Spring StreetAuburn, Maine 04210Phone: (207) 784-6449</t>
  </si>
  <si>
    <t>Fortin Funeral Homes, Auburn, Maine</t>
  </si>
  <si>
    <t>217 Turner StAuburn, Maine 04210Phone: (207) 784-4584</t>
  </si>
  <si>
    <t>Funeral Alternatives, Auburn, Maine</t>
  </si>
  <si>
    <t>670 Turner StAuburn, Maine 04210Phone: (207) 784-1700</t>
  </si>
  <si>
    <t>Funeral Consumers Alliance, Auburn, Maine</t>
  </si>
  <si>
    <t>169 Pleasant StAuburn, Maine 04210Phone: (207) 786-4323</t>
  </si>
  <si>
    <t>Teague Funeral Home, Auburn, Maine</t>
  </si>
  <si>
    <t>217 Turner StAuburn, Maine 04210Phone: (207) 783-8545</t>
  </si>
  <si>
    <t>Knowlton &amp; Hewins Funeral Home, Augusta, Maine</t>
  </si>
  <si>
    <t>1 Church StAugusta, Maine 04330Phone: (207) 623-8722</t>
  </si>
  <si>
    <t>Plummer Funeral Home, Augusta, Maine</t>
  </si>
  <si>
    <t>16 Pleasant StAugusta, Maine 04338Phone: (207) 622-9311</t>
  </si>
  <si>
    <t>Roberts Funeral Home, Augusta, Maine</t>
  </si>
  <si>
    <t>1 Church StAugusta, Maine 04338Phone: (207) 622-0021</t>
  </si>
  <si>
    <t>Brookings-Smith, Bangor, Maine</t>
  </si>
  <si>
    <t>Center StBangor, Maine 04401Phone: (207) 942-8815</t>
  </si>
  <si>
    <t>Cremation Basics Inc, Bangor, Maine</t>
  </si>
  <si>
    <t>PO Box 914Bangor, Maine 04402Phone: 207-989-9596</t>
  </si>
  <si>
    <t>Foley Funeral Service, Bangor, Maine</t>
  </si>
  <si>
    <t>299 Union StreetBangor, Maine 04401Phone: 207-942-0392</t>
  </si>
  <si>
    <t>Greenlawn Memorial Funeral Home, Bangor, Maine</t>
  </si>
  <si>
    <t>300 State StBangor, Maine 04401Phone: (207) 947-7870</t>
  </si>
  <si>
    <t>Jewish Funeral Chapel, Bangor, Maine</t>
  </si>
  <si>
    <t>118 Center StreetBangor, Maine 04401Phone: 207-942-6300</t>
  </si>
  <si>
    <t>David E Desmond Funeral Service Inc, Bath, Maine</t>
  </si>
  <si>
    <t>638 High StBath, Maine 04530Phone: (207) 443-4567</t>
  </si>
  <si>
    <t>819 High StBath, Maine 04530Phone: (207) 443-3061</t>
  </si>
  <si>
    <t>Crabiel-Riposta Funeral Home, Belfast, Maine</t>
  </si>
  <si>
    <t>182 Waldo AvenueBelfast, Maine 04915Phone: (207) 338-9191</t>
  </si>
  <si>
    <t>Rackliffe Funeral Home, Belfast, Maine</t>
  </si>
  <si>
    <t>54 Church StBelfast, Maine 04915Phone: (207) 338-1050</t>
  </si>
  <si>
    <t>Laing-Bibber Funeral Home, Berwick, Maine</t>
  </si>
  <si>
    <t>36 Rochester StBerwick, Maine 03901Phone: (207) 698-1105</t>
  </si>
  <si>
    <t>Greenleaf's Funeral Home, Bethel, Maine</t>
  </si>
  <si>
    <t>11 Vernon StBethel, Maine 04217Phone: (207) 824-2100</t>
  </si>
  <si>
    <t>Alpha Cremation Service, Biddeford, Maine</t>
  </si>
  <si>
    <t>480 Elm StreetBiddeford, Maine 04005Phone: 207-283-8094</t>
  </si>
  <si>
    <t>Hope Memorial Chapel, Biddeford, Maine</t>
  </si>
  <si>
    <t>480 Elm StBiddeford, Maine 04005Phone: (207) 282-6300</t>
  </si>
  <si>
    <t>Provost's Memorials, Biddeford, Maine</t>
  </si>
  <si>
    <t>510 Elm StBiddeford, Maine 04005Phone: (207) 284-7042</t>
  </si>
  <si>
    <t>Giberson Funeral Home LLC, Bingham, Maine</t>
  </si>
  <si>
    <t>18 River StBingham, Maine 04920Phone: (207) 672-5563</t>
  </si>
  <si>
    <t>Jordan-Fernald Funeral Home, Blue Hill, Maine</t>
  </si>
  <si>
    <t>49 Main StreetBlue Hill, Maine 04614Phone: (207) 374-2144</t>
  </si>
  <si>
    <t>975 Wiscasset RdBoothbay, Maine 04537Phone: (207) 633-2171</t>
  </si>
  <si>
    <t>Brookings-Smith Clark-Piper Chapel, Brewer, Maine</t>
  </si>
  <si>
    <t>55 South Main StreetBrewer, Maine 04412Phone: (207) 989-7970</t>
  </si>
  <si>
    <t>Kiley &amp; Foley Funeral Service, Brewer, Maine</t>
  </si>
  <si>
    <t>69 State StreetBrewer, Maine 04412Phone: 207-989-3311</t>
  </si>
  <si>
    <t>Raymond-Wentworth Funeral Home, Bridgton, Maine</t>
  </si>
  <si>
    <t>8 Elm StreetBridgton, Maine 04009Phone: 207-647-5502</t>
  </si>
  <si>
    <t>Brackett Funeral Home, Brunswick, Maine</t>
  </si>
  <si>
    <t>29 Federal StreetBrunswick, Maine 04011Phone: 207-725-5511</t>
  </si>
  <si>
    <t>Demers-Desmond Funeral Home, Brunswick, Maine</t>
  </si>
  <si>
    <t>34 Cushing StBrunswick, Maine 04011Phone: (207) 725-4381</t>
  </si>
  <si>
    <t>Maine Funeral Directors Association, Brunswick, Maine</t>
  </si>
  <si>
    <t>38 Young AveBrunswick, Maine 04011Phone: (207) 729-9100</t>
  </si>
  <si>
    <t>Stetson's Funeral Home, Brunswick, Maine</t>
  </si>
  <si>
    <t>12 Federal StBrunswick, Maine 04011Phone: (207) 725-4341</t>
  </si>
  <si>
    <t>The Brackett Funeral Home, Brunswick, Maine</t>
  </si>
  <si>
    <t>29 Federal StBrunswick, Maine 04011Phone: (207) 725-5511</t>
  </si>
  <si>
    <t>Andrews Funeral Home, Bryant Pond, Maine</t>
  </si>
  <si>
    <t>64 Andrews RoadBryant Pond, Maine 04219Phone: 207-674-2846</t>
  </si>
  <si>
    <t>Mitchell-Tweedie Funeral Home, Bucksport, Maine</t>
  </si>
  <si>
    <t>28 Elm StBucksport, Maine 04416Phone: (207) 469-3177</t>
  </si>
  <si>
    <t>Craig &amp; Pate Bennett Funeral Home Inc, Buxton, Maine</t>
  </si>
  <si>
    <t>Rte 202Buxton, Maine 04093Phone: (207) 929-8200</t>
  </si>
  <si>
    <t>Dennett-Craig &amp; Pate Inc, Buxton, Maine</t>
  </si>
  <si>
    <t>13 Portland RoadBuxton, Maine 04093Phone: 207-929-8200</t>
  </si>
  <si>
    <t>Mays Funeral Home, Calais, Maine</t>
  </si>
  <si>
    <t>26 Church StreetCalais, Maine 04619Phone: (207) 454-3141</t>
  </si>
  <si>
    <t>Scott-Wilson Funeral Home, Calais, Maine</t>
  </si>
  <si>
    <t>22 Church StCalais, Maine 04619Phone: (207) 454-3141</t>
  </si>
  <si>
    <t>Robert E Laite Funeral Home Inc, Camden, Maine</t>
  </si>
  <si>
    <t>9 Mountain StCamden, Maine 04843Phone: (207) 236-0092</t>
  </si>
  <si>
    <t>Lancaster-Morgan Funeral Home, Caribou, Maine</t>
  </si>
  <si>
    <t>11 Clover StCaribou, Maine 04736Phone: (207) 492-2171</t>
  </si>
  <si>
    <t>Mockler Funeral Home, Caribou, Maine</t>
  </si>
  <si>
    <t>24 Reservoir StCaribou, Maine 04736Phone: (207) 492-9385</t>
  </si>
  <si>
    <t>165 Quaker Ridge RoadCasco, Maine 04015Phone: 207-627-4538</t>
  </si>
  <si>
    <t>Crosby &amp; Neal Funeral Homes, Corinna, Maine</t>
  </si>
  <si>
    <t>68 Exeter RoadCorinna, Maine 04928Phone: 207-278-2262</t>
  </si>
  <si>
    <t>Thompson Funeral Home, Corinna, Maine</t>
  </si>
  <si>
    <t>30 St Albans RdCorinna, Maine 04928Phone: (207) 278-4853</t>
  </si>
  <si>
    <t>Thompson Funeral Home, Corinth, Maine</t>
  </si>
  <si>
    <t>17 Hudson RoadCorinth, Maine 04427Phone: 207-285-3377</t>
  </si>
  <si>
    <t>York Funeral Chapel Inc, Cornish, Maine</t>
  </si>
  <si>
    <t>71 Maple StCornish, Maine 04020Phone: (207) 625-3221</t>
  </si>
  <si>
    <t>Strong Funeral Home, Damariscotta, Maine</t>
  </si>
  <si>
    <t>Business Rt #1Damariscotta, Maine 04543Phone: (207) 563-3550</t>
  </si>
  <si>
    <t>Bartlett Funeral Home, Danforth, Maine</t>
  </si>
  <si>
    <t>Houlton RdDanforth, Maine 04424Phone: (207) 448-2322</t>
  </si>
  <si>
    <t>Crosby &amp; Neal Funeral Home, Dexter, Maine</t>
  </si>
  <si>
    <t>61 Main StDexter, Maine 04930Phone: (207) 924-6890</t>
  </si>
  <si>
    <t>Wiles Funeral Homes &amp; Memorial, Dixfield, Maine</t>
  </si>
  <si>
    <t>30 Weld StreetDixfield, Maine 04224Phone: 207-562-7211</t>
  </si>
  <si>
    <t>Lary Funeral Home Inc, Dover Foxcroft, Maine</t>
  </si>
  <si>
    <t>62 Summer StDover Foxcroft, Maine 04426Phone: (207) 564-3391</t>
  </si>
  <si>
    <t>R L Bouchard Funeral Homes, East Millinocket, Maine</t>
  </si>
  <si>
    <t>17 Western AvenueEast Millinocket, Maine 04430Phone: (207) 746-3817</t>
  </si>
  <si>
    <t>Flagg Funeral Home, Eastport, Maine</t>
  </si>
  <si>
    <t>72 High StEastport, Maine 04631Phone: (207) 853-4240</t>
  </si>
  <si>
    <t>Acadia Burial &amp; Cremation, Ellsworth, Maine</t>
  </si>
  <si>
    <t>248 State StEllsworth, Maine 04684Phone: (207) 664-0007</t>
  </si>
  <si>
    <t>Bragdon-Kelley-Campbell Funeral Homes, Ellsworth, Maine</t>
  </si>
  <si>
    <t>215 Main StEllsworth, Maine 04605Phone: (207) 667-8325</t>
  </si>
  <si>
    <t>Jordan-Fernald Funeral Home, Ellsworth, Maine</t>
  </si>
  <si>
    <t>113 Franklin StreetEllsworth, Maine 04605Phone: (207) 667-2521</t>
  </si>
  <si>
    <t>Lawry Brothers Funeral Home, Fairfield, Maine</t>
  </si>
  <si>
    <t>107 Main StreetFairfield, Maine 04937Phone: 207-453-6049</t>
  </si>
  <si>
    <t>Adams Funeral Home, Farmington, Maine</t>
  </si>
  <si>
    <t>71 Main StFarmington, Maine 04966Phone: (207) 639-2541</t>
  </si>
  <si>
    <t>Western Mountains Cremation, Farmington, Maine</t>
  </si>
  <si>
    <t>Rr 2Farmington, Maine 04938Phone: (207) 778-5555</t>
  </si>
  <si>
    <t>Wiles Funeral Homes &amp; Memorial, Farmington, Maine</t>
  </si>
  <si>
    <t>137 Farmington Falls RoadFarmington, Maine 04938Phone: 207-778-5911</t>
  </si>
  <si>
    <t>Dorsey Funeral Home, Fort Fairfield, Maine</t>
  </si>
  <si>
    <t>144 Main StFort Fairfield, Maine 04742Phone: (207) 472-4731</t>
  </si>
  <si>
    <t>Daigle &amp; Nadeau Funeral Home, Fort Kent, Maine</t>
  </si>
  <si>
    <t>14 E Main StreetFort Kent, Maine 04743Phone: 207-834-3176</t>
  </si>
  <si>
    <t>Lighthouse Crematory &amp; Remembrance, Freeport, Maine</t>
  </si>
  <si>
    <t>56 Durham Rd.Freeport, Maine 04032Phone: (207) 865-5500</t>
  </si>
  <si>
    <t>Wood Funeral Home, Fryeburg, Maine</t>
  </si>
  <si>
    <t>9 Warren StreetFryeburg, Maine 04037Phone: 207-935-2325</t>
  </si>
  <si>
    <t>39 Washington AveGardiner, Maine 04345Phone: (207) 582-6252</t>
  </si>
  <si>
    <t>Staples Funeral Home, Gardiner, Maine</t>
  </si>
  <si>
    <t>53 Brunswick AveGardiner, Maine 04345Phone: (207) 582-3102</t>
  </si>
  <si>
    <t>Dolby-Dorr Funeral Chapel, Gorham, Maine</t>
  </si>
  <si>
    <t>76 State StGorham, Maine 04038Phone: (207) 839-4270</t>
  </si>
  <si>
    <t>Wilson Funeral Home, Gray, Maine</t>
  </si>
  <si>
    <t>24 Shaker RdGray, Maine 04039Phone: (207) 657-3204</t>
  </si>
  <si>
    <t>McCrory Funeral Home, Greenville, Maine</t>
  </si>
  <si>
    <t>45 Pleasant StGreenville, Maine 04441Phone: (207) 695-2211</t>
  </si>
  <si>
    <t>Crosby &amp; Neal Funeral Home, Guilford, Maine</t>
  </si>
  <si>
    <t>27 Oak StGuilford, Maine 04443Phone: (207) 876-3388</t>
  </si>
  <si>
    <t>Knowlton &amp; Hewins Funeral Home, Hallowell, Maine</t>
  </si>
  <si>
    <t>68 2nd StreetHallowell, Maine 04347Phone: (207) 622-0021</t>
  </si>
  <si>
    <t>Hampden-Gilpatrick Funeral Home, Hampden, Maine</t>
  </si>
  <si>
    <t>45 Western AveHampden, Maine 04444Phone: (207) 862-3660</t>
  </si>
  <si>
    <t>Bowers Funeral Homes, Houlton, Maine</t>
  </si>
  <si>
    <t>10 Water StHoulton, Maine 04730Phone: (207) 532-3333</t>
  </si>
  <si>
    <t>Dunn Funeral Home, Houlton, Maine</t>
  </si>
  <si>
    <t>11 Park StHoulton, Maine 04730Phone: (207) 532-7403</t>
  </si>
  <si>
    <t>Bowers Funeral Homes, Island Falls, Maine</t>
  </si>
  <si>
    <t>Sherman StIsland Falls, Maine 04747Phone: (207) 463-2546</t>
  </si>
  <si>
    <t>Wiles Funeral Homes &amp; Memorial, Jay, Maine</t>
  </si>
  <si>
    <t>308 Franklin RoadJay, Maine 04239Phone: 207-897-3077</t>
  </si>
  <si>
    <t>Bibber Memorial Chapel Funeral, Kennebunk, Maine</t>
  </si>
  <si>
    <t>67 Summer StreetKennebunk, Maine 04043Phone: 207-985-2752</t>
  </si>
  <si>
    <t>J S Pelkey Funeral Home, Kittery, Maine</t>
  </si>
  <si>
    <t>125 Old Post RoadKittery, Maine 03904Phone: (207) 439-4900</t>
  </si>
  <si>
    <t>Wilson-Cooper Funeral Home, Kittery, Maine</t>
  </si>
  <si>
    <t>21 Rogers RoadKittery, Maine 03904Phone: (207) 439-0608</t>
  </si>
  <si>
    <t>Albert &amp; Burpee Funeral Home, Lewiston, Maine</t>
  </si>
  <si>
    <t>253 Pine StLewiston, Maine 04240Phone: (207) 782-7201</t>
  </si>
  <si>
    <t>Fahey-Forrest Funeral Home, Lewiston, Maine</t>
  </si>
  <si>
    <t>101 Pine StLewiston, Maine 04240Phone: (207) 782-8221</t>
  </si>
  <si>
    <t>Fortin Funeral Home, Lewiston, Maine</t>
  </si>
  <si>
    <t>70 Horton StreetLewiston, Maine 04240Phone: 207-784-4584</t>
  </si>
  <si>
    <t>Funeral Alternatives, Lewiston, Maine</t>
  </si>
  <si>
    <t>25 Tampa StreetLewiston, Maine 04240Phone: 207-784-1700</t>
  </si>
  <si>
    <t>Guy B Dostie Funeral Home, Lewiston, Maine</t>
  </si>
  <si>
    <t>2151 Lisbon RoadLewiston, Maine 04240Phone: 207-782-8221</t>
  </si>
  <si>
    <t>Pinette Funeral Chapel, Lewiston, Maine</t>
  </si>
  <si>
    <t>1065 Libson StLewiston, Maine 04240Phone: (207) 783-2223</t>
  </si>
  <si>
    <t>Pinette Funeral Counselors, Lewiston, Maine</t>
  </si>
  <si>
    <t>305 Alfred Plourde ParkwayLewiston, Maine 04240Phone: 207-783-2223</t>
  </si>
  <si>
    <t>Pinette Funeral Counselors &amp; Directors, Lewiston, Maine</t>
  </si>
  <si>
    <t>Po Box 181Lewiston, Maine 04243Phone: 207-784-4023</t>
  </si>
  <si>
    <t>Dennett Craig &amp; Pate Inc, Limerick, Maine</t>
  </si>
  <si>
    <t>633 Foss RoadLimerick, Maine 04048Phone: 207-793-4400</t>
  </si>
  <si>
    <t>Heald Funeral Home-Limerick Chapel, Limerick, Maine</t>
  </si>
  <si>
    <t>26 Sokokis TrlLimerick, Maine 04048Phone: (207) 793-8675</t>
  </si>
  <si>
    <t>Clay Funeral Home, Lincoln, Maine</t>
  </si>
  <si>
    <t>3 Lee StLincoln, Maine 04457Phone: (207) 794-2941</t>
  </si>
  <si>
    <t>Crosman Funeral Home, Lisbon Falls, Maine</t>
  </si>
  <si>
    <t>40 Main St Send flowersLisbon Falls, Maine 04252Phone: (207) 353-4951</t>
  </si>
  <si>
    <t>Finley Funeral Home, Livermore Falls, Maine</t>
  </si>
  <si>
    <t>15 Church StLivermore Falls, Maine 04254Phone: (207) 897-3588</t>
  </si>
  <si>
    <t>Mc Clure Family Funeral Service, Lubec, Maine</t>
  </si>
  <si>
    <t>1192 Boot Cove RdLubec, Maine 04691Phone: (207) 733-2382</t>
  </si>
  <si>
    <t>Bragdon-Kelley Funeral Homes, Machias, Maine</t>
  </si>
  <si>
    <t>10 CooperMachias, Maine 04654Phone: 207-255-3985</t>
  </si>
  <si>
    <t>Gardner-Hall Funeral Service, Machias, Maine</t>
  </si>
  <si>
    <t>6 Cooper StMachias, Maine 04654Phone: (207) 255-3985</t>
  </si>
  <si>
    <t>Daigle Funeral Home, Madawaska, Maine</t>
  </si>
  <si>
    <t>114 10th AveMadawaska, Maine 04756Phone: (207) 728-4333</t>
  </si>
  <si>
    <t>Giberson Funeral Home LLC, Madison, Maine</t>
  </si>
  <si>
    <t>40 Maple StMadison, Maine 04950Phone: (207) 696-8081</t>
  </si>
  <si>
    <t>Duncan Funeral Home, Mars Hill, Maine</t>
  </si>
  <si>
    <t>8 Main StreetMars Hill, Maine 04758Phone: 207-425-5711</t>
  </si>
  <si>
    <t>Weston-Chandler Funeral Homes Inc, Mechanic Falls, Maine</t>
  </si>
  <si>
    <t>26 W Dwinal StMechanic Falls, Maine 04256Phone: (207) 345-5691</t>
  </si>
  <si>
    <t>Lamsom Funeral Home, Millinocket, Maine</t>
  </si>
  <si>
    <t>11 Tamarack StreetMillinocket, Maine 04462Phone: (207) 723-4000</t>
  </si>
  <si>
    <t>Lary Funeral Home Inc, Milo, Maine</t>
  </si>
  <si>
    <t>31 Elm StMilo, Maine 04463Phone: (207) 943-2231</t>
  </si>
  <si>
    <t>Bragdon-Finley Funeral Home, Monmouth, Maine</t>
  </si>
  <si>
    <t>707 Main StMonmouth, Maine 04259Phone: (207) 933-4444</t>
  </si>
  <si>
    <t>Fernald Funeral Chapel, Mount Desert, Maine</t>
  </si>
  <si>
    <t>1139 Main StMount Desert, Maine 04660Phone: (207) 244-3183</t>
  </si>
  <si>
    <t>Brown Funeral Home, Newport, Maine</t>
  </si>
  <si>
    <t>34 High StNewport, Maine 04953Phone: (207) 368-5380</t>
  </si>
  <si>
    <t>Crosby &amp; Neal Funeral Homes, Newport, Maine</t>
  </si>
  <si>
    <t>117 Main SNewport, Maine 04930Phone: (207) 924-6890</t>
  </si>
  <si>
    <t>Johnson Funeral Home Inc, North Berwick, Maine</t>
  </si>
  <si>
    <t>26 Market StNorth Berwick, Maine 03906Phone: (207) 676-2622</t>
  </si>
  <si>
    <t>Weston-Chandler Funeral Homes Inc, Norway, Maine</t>
  </si>
  <si>
    <t>230 Main StNorway, Maine 04268Phone: (207) 743-2561</t>
  </si>
  <si>
    <t>Wheeler Funeral Home, Oakland, Maine</t>
  </si>
  <si>
    <t>26 Church StOakland, Maine 04963Phone: (207) 465-3011</t>
  </si>
  <si>
    <t>Cathedral Pines Funeral Home, Old Orchard Beach, Maine</t>
  </si>
  <si>
    <t>156 Saco AveOld Orchard Beach, Maine 04064Phone: (207) 934-0300</t>
  </si>
  <si>
    <t>Old Orchard Beach Funeral Home, Old Orchard Beach, Maine</t>
  </si>
  <si>
    <t>36 Portland AveOld Orchard Beach, Maine 04064Phone: (207) 934-2698</t>
  </si>
  <si>
    <t>Birmingham Funeral Home, Old Town, Maine</t>
  </si>
  <si>
    <t>438 Main StreetOld Town, Maine 04468Phone: 207-827-6369</t>
  </si>
  <si>
    <t>Catherdral Pines Funeral Home, Orchard Beach, Maine</t>
  </si>
  <si>
    <t>156 Saco AvenueOrchard Beach, Maine 04064Phone: 207-934-0300</t>
  </si>
  <si>
    <t>Mitchell Tweedie Funeral Home, Orland, Maine</t>
  </si>
  <si>
    <t>Leaches Point RoadOrland, Maine 04472Phone: 207-469-3177</t>
  </si>
  <si>
    <t>Brookings-Smith LaBeau Chapel, Orono, Maine</t>
  </si>
  <si>
    <t>72 Main StOrono, Maine 04473Phone: (207) 866-2550</t>
  </si>
  <si>
    <t>Oxford Hills Funeral Service Inc, Oxford, Maine</t>
  </si>
  <si>
    <t>1037 Main StreetOxford, Maine 04270Phone: 207-743-0270</t>
  </si>
  <si>
    <t>Donald H Shorey Funeral Chapel, Pittsfield, Maine</t>
  </si>
  <si>
    <t>35 Hartland AvePittsfield, Maine 04967Phone: (207) 487-5106</t>
  </si>
  <si>
    <t>Shorey-Nichols Funeral Home, Pittsfield, Maine</t>
  </si>
  <si>
    <t>191 Hartland AvenuePittsfield, Maine 04967Phone: (207) 487-5106</t>
  </si>
  <si>
    <t>Neal &amp; York Funeral Home, Porter, Maine</t>
  </si>
  <si>
    <t>12 High StreetPorter, Maine 04068Phone: 207-625-4614</t>
  </si>
  <si>
    <t>A.T. Hutchins Funeral and Cremation Services, Portland, Maine</t>
  </si>
  <si>
    <t>660 Brighton AvePortland, Maine 04102Phone: (207) 878-3246</t>
  </si>
  <si>
    <t>Brooklawn Memorial Park, Portland, Maine</t>
  </si>
  <si>
    <t>2002 Congress StPortland, Maine 04124Phone: (207) 773-7679</t>
  </si>
  <si>
    <t>Conroy-Tully Crawford Funeral Homes &amp; Cremation Services, Portland, Maine</t>
  </si>
  <si>
    <t>172 State StreetPortland, Maine 04101Phone: (207) 773-6511</t>
  </si>
  <si>
    <t>Hay &amp; Peabody Funeral Home, Portland, Maine</t>
  </si>
  <si>
    <t>749 Congress StreetPortland, Maine 04102Phone: (207) 772-5463</t>
  </si>
  <si>
    <t>Jewish Funeral Home, Portland, Maine</t>
  </si>
  <si>
    <t>471 Deering AvenuePortland, Maine 04103Phone: (207) 774-3733</t>
  </si>
  <si>
    <t>Jones Rich &amp; Hutchins, Portland, Maine</t>
  </si>
  <si>
    <t>199 Woodford StreetPortland, Maine 04103Phone: 207-775-3763</t>
  </si>
  <si>
    <t>Duncan-Graves Funeral Home Inc, Presque Isle, Maine</t>
  </si>
  <si>
    <t>30 Church StPresque Isle, Maine 04769Phone: (207) 764-0625</t>
  </si>
  <si>
    <t>Thibault Funeral Home, Rangeley, Maine</t>
  </si>
  <si>
    <t>CrossRangeley, Maine 04970Phone: (207) 864-3384</t>
  </si>
  <si>
    <t>130 Pleasant StreetRicHomeond, Maine 04357Phone: 207-737-2416</t>
  </si>
  <si>
    <t>14 S Pleasant StRicHomeond, Maine 04357Phone: (207) 737-4395</t>
  </si>
  <si>
    <t>110 Limerock StRockland, Maine 04841Phone: (207) 594-4212</t>
  </si>
  <si>
    <t>Meader &amp; Son Funeral Home Inc, Rumford, Maine</t>
  </si>
  <si>
    <t>3 Franklin StRumford, Maine 04276Phone: (207) 364-4545</t>
  </si>
  <si>
    <t>S G Thibault Funeral Home, Rumford, Maine</t>
  </si>
  <si>
    <t>250 Penobscot StRumford, Maine 04276Phone: (207) 364-4366</t>
  </si>
  <si>
    <t>Cote Funeral Home, Saco, Maine</t>
  </si>
  <si>
    <t>87 James StSaco, Maine 04072Phone: (207) 284-4464</t>
  </si>
  <si>
    <t>Craig &amp; Pate Dennett Funeral Home Inc, Saco, Maine</t>
  </si>
  <si>
    <t>365 Main StSaco, Maine 04072Phone: (207) 282-0562</t>
  </si>
  <si>
    <t>Shumway-Gross Funeral Service, Saco, Maine</t>
  </si>
  <si>
    <t>365 Main StreetSaco, Maine 04072Phone: 207-284-5611</t>
  </si>
  <si>
    <t>Michaud Funeral Home, Saint Agatha, Maine</t>
  </si>
  <si>
    <t>307 Main StSaint Agatha, Maine 04772Phone: (207) 543-6666</t>
  </si>
  <si>
    <t>LaFrance-Lambert Funeral Home, Sanford, Maine</t>
  </si>
  <si>
    <t>29 Winter StSanford, Maine 04073Phone: (207) 324-3090</t>
  </si>
  <si>
    <t>Hobbs Funeral Home, Scarborough, Maine</t>
  </si>
  <si>
    <t>671 Route 1Scarborough, Maine 04074Phone: 207-883-5599</t>
  </si>
  <si>
    <t>Young Funeral Home, Searsport, Maine</t>
  </si>
  <si>
    <t>31 W Main StSearsport, Maine 04974Phone: (207) 548-2545</t>
  </si>
  <si>
    <t>Dan &amp; Scott Adams Cremation &amp; Funeral Service, Skowhegan, Maine</t>
  </si>
  <si>
    <t>445 Waterville RoadSkowhegan, Maine 04976Phone: 207-474-0000</t>
  </si>
  <si>
    <t>Smart &amp; Edwards Funeral Home, Skowhegan, Maine</t>
  </si>
  <si>
    <t>183 Madison AvenueSkowhegan, Maine 04976Phone: 207-474-3357</t>
  </si>
  <si>
    <t>McIntire-McCooey Funeral Home, South Berwick, Maine</t>
  </si>
  <si>
    <t>301 Main StSouth Berwick, Maine 03908Phone: (207) 384-2373</t>
  </si>
  <si>
    <t>Weston-Chandler Funeral Homes Inc, South Paris, Maine</t>
  </si>
  <si>
    <t>45 Main StSouth Paris, Maine 04281Phone: (207) 743-8402</t>
  </si>
  <si>
    <t>Conroy-Tully Crawford Funeral, South Portland, Maine</t>
  </si>
  <si>
    <t>1024 BroadwaySouth Portland, Maine 04106Phone: 207-773-6511</t>
  </si>
  <si>
    <t>Hobbs Funeral Home, South Portland, Maine</t>
  </si>
  <si>
    <t>230 Cottage RdSouth Portland, Maine 04106Phone: (207) 799-4472</t>
  </si>
  <si>
    <t>Heald Funeral Home, Springvale, Maine</t>
  </si>
  <si>
    <t>580 Main StreetSpringvale, Maine 04083Phone: (207) 324-4104</t>
  </si>
  <si>
    <t>Hall &amp; Bibber Funeral &amp; Cremation Services, Thomaston, Maine</t>
  </si>
  <si>
    <t>78 MainThomaston, Maine 04861Phone: 207-354-6475</t>
  </si>
  <si>
    <t>Lawry Brothers Funeral Home Inc, Unity, Maine</t>
  </si>
  <si>
    <t>Main &amp; Depot StUnity, Maine 04988Phone: (207) 948-6282</t>
  </si>
  <si>
    <t>Hall Funeral Home, Waldoboro, Maine</t>
  </si>
  <si>
    <t>949 Main StWaldoboro, Maine 04572Phone: (207) 832-5541</t>
  </si>
  <si>
    <t>Lawry Brothers Funeral Home, Waterville, Maine</t>
  </si>
  <si>
    <t>173 China RoadWaterville, Maine 04901Phone: 207-873-1468</t>
  </si>
  <si>
    <t>Redington Funeral Home, Waterville, Maine</t>
  </si>
  <si>
    <t>5 Park StWaterville, Maine 04901Phone: 207-873-3611</t>
  </si>
  <si>
    <t>Veilleux Funeral Home, Waterville, Maine</t>
  </si>
  <si>
    <t>8 Elm StWaterville, Maine 04901Phone: (207) 872-7676</t>
  </si>
  <si>
    <t>Bibber Memorial Chapel Funeral, Wells, Maine</t>
  </si>
  <si>
    <t>111 Chapel RoadWells, Maine 04090Phone: 207-646-6133</t>
  </si>
  <si>
    <t>Blais &amp; Hay Funeral Home, Westbrook, Maine</t>
  </si>
  <si>
    <t>35 Church StWestbrook, Maine 04092Phone: (207) 854-2341</t>
  </si>
  <si>
    <t>Chase Funeral Home, Westbrook, Maine</t>
  </si>
  <si>
    <t>350 Main StWestbrook, Maine 04092Phone: (207) 854-4301</t>
  </si>
  <si>
    <t>Wiles Funeral Homes Memorial, Wilton, Maine</t>
  </si>
  <si>
    <t>136 High StreetWilton, Maine 04294Phone: 207-645-2033</t>
  </si>
  <si>
    <t>Dolby Funeral Chapel, Windham, Maine</t>
  </si>
  <si>
    <t>434 N River RdWindham, Maine 04082Phone: (207) 892-6342</t>
  </si>
  <si>
    <t>Lawry Brothers Funeral Home, Windsor, Maine</t>
  </si>
  <si>
    <t>207 Windsor Neck RoadWindsor, Maine 04363Phone: 207-445-2076</t>
  </si>
  <si>
    <t>Lawry Brothers Funeral Home-Gray Chapel, Windsor, Maine</t>
  </si>
  <si>
    <t>Windsor Neck RdWindsor, Maine 04363Phone: (207) 445-2076</t>
  </si>
  <si>
    <t>Plummer Funeral Home, Windsor, Maine</t>
  </si>
  <si>
    <t>983 Ridge RoadWindsor, Maine 04363Phone: 207-445-3000</t>
  </si>
  <si>
    <t>Roberts Funeral Home, Winthrop, Maine</t>
  </si>
  <si>
    <t>62 Bowdoin StWinthrop, Maine 04364Phone: (207) 377-8696</t>
  </si>
  <si>
    <t>Mayo &amp; Daigle Funeral Home, Wiscasset, Maine</t>
  </si>
  <si>
    <t>40 Federal StreetWiscasset, Maine 04578Phone: 207-882-7350</t>
  </si>
  <si>
    <t>Funeral Alternatives Group, Yarmouth, Maine</t>
  </si>
  <si>
    <t>500 Route 1Yarmouth, Maine 04096Phone: 207-846-5800</t>
  </si>
  <si>
    <t>Lindquist Funeral Home, Yarmouth, Maine</t>
  </si>
  <si>
    <t>1 Mayberry LnYarmouth, Maine 04096Phone: (207) 846-4011</t>
  </si>
  <si>
    <t>Lucas-Eaton Funeral Home, York, Maine</t>
  </si>
  <si>
    <t>91 Long Sands RoadYork, Maine 03909Phone: (207) 363-3531</t>
  </si>
  <si>
    <t>, Aberdeen, Maryland</t>
  </si>
  <si>
    <t>William C Brown Community Funeral, Aberdeen, Maryland</t>
  </si>
  <si>
    <t>321 S Philadelphia BlvdAberdeen, Maryland 21001Phone: (410) 272-5100</t>
  </si>
  <si>
    <t>Mc Comas Funeral Homes, Abingdon, Maryland</t>
  </si>
  <si>
    <t>1317 Cokesbury RdAbingdon, Maryland 21009Phone: (410) 676-4600</t>
  </si>
  <si>
    <t>Newman Funeral Homes PA, Accident, Maryland</t>
  </si>
  <si>
    <t>26722 Garrett HighwayAccident, Maryland 21520Phone: (301) 746-8700</t>
  </si>
  <si>
    <t>Advent Funeral &amp; Cremation Service, Annapolis, Maryland</t>
  </si>
  <si>
    <t>42 Hudson St # A210Annapolis, Maryland 21401Phone: (410) 573-1486</t>
  </si>
  <si>
    <t>Bestgate Memorial Park, Annapolis, Maryland</t>
  </si>
  <si>
    <t>814 Bestgate RoadAnnapolis, Maryland 21401Phone: 410-643-2226</t>
  </si>
  <si>
    <t>Fellows Helfenbein &amp; Newnam Cremation &amp; Funeral Care PA, Annapolis, Maryland</t>
  </si>
  <si>
    <t>814 Bestgate RdAnnapolis, Maryland 21401Phone: (410) 897-4852</t>
  </si>
  <si>
    <t>Hardesty Funeral Homes, Annapolis, Maryland</t>
  </si>
  <si>
    <t>12 Ridgely AveAnnapolis, Maryland 21404Phone: (410) 263-2222</t>
  </si>
  <si>
    <t>John M Taylor Funeral Home, Annapolis, Maryland</t>
  </si>
  <si>
    <t>147 Duke Of Gloucester StAnnapolis, Maryland 21405Phone: (410) 263-4422</t>
  </si>
  <si>
    <t>Millers Metropolitan Chapel, Annapolis, Maryland</t>
  </si>
  <si>
    <t>1922 Forest DrAnnapolis, Maryland 21411Phone: (410) 268-6015</t>
  </si>
  <si>
    <t>Reese William &amp; Sons Mortuary PA, Annapolis, Maryland</t>
  </si>
  <si>
    <t>821 West StAnnapolis, Maryland 21404Phone: (410) 263-3833</t>
  </si>
  <si>
    <t>Taylor Funeral Home, Annapolis, Maryland</t>
  </si>
  <si>
    <t>147 Duke of Gloucester StAnnapolis, Maryland 21401Phone: (410) 263-4422</t>
  </si>
  <si>
    <t>Adams Funeral Home, Aquasco, Maryland</t>
  </si>
  <si>
    <t>20605 Aquasco RdAquasco, Maryland 20608Phone: (301) 579-6043</t>
  </si>
  <si>
    <t>Albert P Wylie Funeral Home, Baltimore, Maryland</t>
  </si>
  <si>
    <t>638 N Gilmor StBaltimore, Maryland 21217Phone: (410) 462-4070</t>
  </si>
  <si>
    <t>Bailey Funeral Home and Cremation Service, Baltimore, Maryland</t>
  </si>
  <si>
    <t>4023 Annapolis RoadBaltimore, Maryland 21227Phone: (410) 609-0009</t>
  </si>
  <si>
    <t>Betts Funeral Home, Baltimore, Maryland</t>
  </si>
  <si>
    <t>1129 N Caroline StBaltimore, Maryland 21213Phone: (410) 522-0552</t>
  </si>
  <si>
    <t>Beverly D Cromartie Funeral, Baltimore, Maryland</t>
  </si>
  <si>
    <t>2700 Edmondson AveBaltimore, Maryland 21223Phone: (410) 400-3440</t>
  </si>
  <si>
    <t>Burgee-Henss-Seitz Funeral Home, Baltimore, Maryland</t>
  </si>
  <si>
    <t>3631 Falls RdBaltimore, Maryland 21211Phone: (410) 889-3735</t>
  </si>
  <si>
    <t>Calvin L Williams Funeral, Baltimore, Maryland</t>
  </si>
  <si>
    <t>2818 E Baltimore StBaltimore, Maryland 21281Phone: (410) 534-2400</t>
  </si>
  <si>
    <t>Carlton C Douglas Funeral Service, Baltimore, Maryland</t>
  </si>
  <si>
    <t>1701 Mcculloh StBaltimore, Maryland 21217Phone: (410) 669-1738</t>
  </si>
  <si>
    <t>3307 Mondawmin AvenueBaltimore, Maryland 21216Phone: (443) 851-1874</t>
  </si>
  <si>
    <t>Charles L Stevens Funeral Home, Baltimore, Maryland</t>
  </si>
  <si>
    <t>1501 E Fort AvenueBaltimore, Maryland 21230Phone: 410-752-7739</t>
  </si>
  <si>
    <t>Charles S Zeiler &amp; Son Inc, Baltimore, Maryland</t>
  </si>
  <si>
    <t>6224 Eastern AveBaltimore, Maryland 21224Phone: (410) 276-3588</t>
  </si>
  <si>
    <t>Chatman-Harris Funeral Home, Baltimore, Maryland</t>
  </si>
  <si>
    <t>5240 Reisterstown RoadBaltimore, Maryland 21215Phone: (410) 578-3822</t>
  </si>
  <si>
    <t>Chavis Funeral Home, Baltimore, Maryland</t>
  </si>
  <si>
    <t>2007 Eastern AveBaltimore, Maryland 21231Phone: (410) 342-7400</t>
  </si>
  <si>
    <t>Chetman Harris Funeral Home, Baltimore, Maryland</t>
  </si>
  <si>
    <t>4210 Belair RdBaltimore, Maryland 21251Phone: (410) 488-5947</t>
  </si>
  <si>
    <t>Compassion Funeral Service, Baltimore, Maryland</t>
  </si>
  <si>
    <t>3000 E Baltimore StBaltimore, Maryland 21281Phone: (410) 675-5200</t>
  </si>
  <si>
    <t>Connelly Funeral Home-Dundalk, Baltimore, Maryland</t>
  </si>
  <si>
    <t>7110 Sollers Point RdBaltimore, Maryland 21222Phone: (410) 285-2900</t>
  </si>
  <si>
    <t>Cremation &amp; Funeral Alternative by Brent D. Francis, Baltimore, Maryland</t>
  </si>
  <si>
    <t>7527 Harford RdBaltimore, Maryland 21234Phone: (410) 321-1005</t>
  </si>
  <si>
    <t>Cremation Society of Maryland Inc, Baltimore, Maryland</t>
  </si>
  <si>
    <t>299 Frederick RdBaltimore, Maryland 21228Phone: (410) 788-1800</t>
  </si>
  <si>
    <t>Cvach-Rosedale Funeral Home, Baltimore, Maryland</t>
  </si>
  <si>
    <t>1211 Chesaco AveBaltimore, Maryland 21237Phone: (410) 682-2467</t>
  </si>
  <si>
    <t>Dabrowski-Chojnacki Funeral, Baltimore, Maryland</t>
  </si>
  <si>
    <t>1005 Dundalk AveBaltimore, Maryland 21224Phone: (410) 633-6630</t>
  </si>
  <si>
    <t>David J Weber Funeral Homes, Baltimore, Maryland</t>
  </si>
  <si>
    <t>401 S Chester StreetBaltimore, Maryland 21231Phone: 410-276-6600</t>
  </si>
  <si>
    <t>Derrick C Jones Funeral Home, Baltimore, Maryland</t>
  </si>
  <si>
    <t>4611 Park Heights AveBaltimore, Maryland 21215Phone: (410) 542-1900</t>
  </si>
  <si>
    <t>DFS Memorials - Baltimore, Baltimore, Maryland</t>
  </si>
  <si>
    <t>6009 Harford RoadBaltimore, Maryland 21214Phone: (410) 670-4730</t>
  </si>
  <si>
    <t>Duda Ruck Funeral Home of Dundalk Inc, Baltimore, Maryland</t>
  </si>
  <si>
    <t>7922 Wise AveBaltimore, Maryland 21222Phone: (410) 288-4664</t>
  </si>
  <si>
    <t>Estep Brothers Funeral Service, Baltimore, Maryland</t>
  </si>
  <si>
    <t>1300 Eutaw PlBaltimore, Maryland 21201Phone: (410) 728-2800</t>
  </si>
  <si>
    <t>Fleck Funeral Home Inc, Baltimore, Maryland</t>
  </si>
  <si>
    <t>550 Washington BlvdBaltimore, Maryland 21265Phone: (301) 776-1243</t>
  </si>
  <si>
    <t>Gary P March Funeral Home, Baltimore, Maryland</t>
  </si>
  <si>
    <t>270 Fredhilton PassBaltimore, Maryland 21201Phone: (410) 945-1100</t>
  </si>
  <si>
    <t>Gonce Funeral Service PA, Baltimore, Maryland</t>
  </si>
  <si>
    <t>4001 Ritchie HwyBaltimore, Maryland 21225Phone: (410) 789-1800</t>
  </si>
  <si>
    <t>Hari P Close Funeral Service, Baltimore, Maryland</t>
  </si>
  <si>
    <t>5126 Belair RdBaltimore, Maryland 21214Phone: (410) 327-3100</t>
  </si>
  <si>
    <t>Howell Funeral, Baltimore, Maryland</t>
  </si>
  <si>
    <t>4600 Liberty Heights AveBaltimore, Maryland 21244Phone: (410) 664-6800</t>
  </si>
  <si>
    <t>Hubbard Funeral Home Inc, Baltimore, Maryland</t>
  </si>
  <si>
    <t>4107 Wilkens AveBaltimore, Maryland 21229Phone: (410) 242-3300</t>
  </si>
  <si>
    <t>James A. Morton &amp; Sons Funeral Home, Baltimore, Maryland</t>
  </si>
  <si>
    <t>1701 Laurens StreetBaltimore, Maryland 21217Phone: 410-728-1100</t>
  </si>
  <si>
    <t>Johnson Funeral Home, Baltimore, Maryland</t>
  </si>
  <si>
    <t>8521 Loch Raven BlvdBaltimore, Maryland 21286Phone: (410) 668-2300</t>
  </si>
  <si>
    <t>Joseph H Brown Jr Funeral Home &amp; Crematory, Baltimore, Maryland</t>
  </si>
  <si>
    <t>2140 North Fulton AvenueBaltimore, Maryland 21217Phone: 410-383-2700</t>
  </si>
  <si>
    <t>Joseph L Russ Funeral Home, Baltimore, Maryland</t>
  </si>
  <si>
    <t>2222 W North AveBaltimore, Maryland 21216Phone: (410) 523-3361</t>
  </si>
  <si>
    <t>Kaczorowski Funeral Home PA, Baltimore, Maryland</t>
  </si>
  <si>
    <t>1201 Dundalk AveBaltimore, Maryland 21224Phone: (410) 633-0000</t>
  </si>
  <si>
    <t>Lassahn Funeral Homes, Baltimore, Maryland</t>
  </si>
  <si>
    <t>7401 Belair RdBaltimore, Maryland 21236Phone: (410) 665-2000</t>
  </si>
  <si>
    <t>Lilly &amp; Zeiler Funeral Home, Baltimore, Maryland</t>
  </si>
  <si>
    <t>1901 Eastern AvenueBaltimore, Maryland 21231Phone: 410-327-1442</t>
  </si>
  <si>
    <t>Locks Joseph G Funeral Home, Baltimore, Maryland</t>
  </si>
  <si>
    <t>1304 N Central AveBaltimore, Maryland 21203Phone: (410) 685-7555</t>
  </si>
  <si>
    <t>Loudon Park Funeral Home, Baltimore, Maryland</t>
  </si>
  <si>
    <t>3620 Wilkens AveBaltimore, Maryland 21229Phone: (410) 644-1900</t>
  </si>
  <si>
    <t>Louis T Gwynn Funeral Home, Baltimore, Maryland</t>
  </si>
  <si>
    <t>4517 Park Heights AveBaltimore, Maryland 21215Phone: (410) 664-4454</t>
  </si>
  <si>
    <t>March Funeral Home Inc, Baltimore, Maryland</t>
  </si>
  <si>
    <t>1101 E North AvenueBaltimore, Maryland 21202Phone: (410) 727-3300</t>
  </si>
  <si>
    <t>Marshall W Jones Jr Funeral, Baltimore, Maryland</t>
  </si>
  <si>
    <t>1814 N BroadwayBaltimore, Maryland 21213Phone: (410) 327-4111</t>
  </si>
  <si>
    <t>Marzullo Funeral Chapel, Baltimore, Maryland</t>
  </si>
  <si>
    <t>6009 Harford RdBaltimore, Maryland 21214Phone: (410) 254-5201</t>
  </si>
  <si>
    <t>McCully-Polyniak Funeral Home PA, Baltimore, Maryland</t>
  </si>
  <si>
    <t>130 East Fort AvenueBaltimore, Maryland 21230Phone: 410-752-6456</t>
  </si>
  <si>
    <t>8112 Liberty RdBaltimore, Maryland 21244Phone: (410) 922-4200</t>
  </si>
  <si>
    <t>Michael Ziglier Funeral Service, Baltimore, Maryland</t>
  </si>
  <si>
    <t>3042 Tioga PkwyBaltimore, Maryland 21216Phone: (410) 383-8200</t>
  </si>
  <si>
    <t>Miller-Dippel Funeral Home Inc, Baltimore, Maryland</t>
  </si>
  <si>
    <t>6415 Belair RdBaltimore, Maryland 21206Phone: (410) 426-7171</t>
  </si>
  <si>
    <t>Mitchell Wiedefeld Funeral Home, Baltimore, Maryland</t>
  </si>
  <si>
    <t>6500 York RdBaltimore, Maryland 21212Phone: (410) 377-2381</t>
  </si>
  <si>
    <t>Nutter &amp; Terry Funeral Dir, Baltimore, Maryland</t>
  </si>
  <si>
    <t>2501 Gwynns Falls PkwyBaltimore, Maryland 21217Phone: (410) 728-6655</t>
  </si>
  <si>
    <t>Parker Funeral Home, Baltimore, Maryland</t>
  </si>
  <si>
    <t>3512 Frederick AvBaltimore, Maryland 21229Phone: (410) 945-4665</t>
  </si>
  <si>
    <t>Parkview Funeral Home, Baltimore, Maryland</t>
  </si>
  <si>
    <t>7527 Harford RdBaltimore, Maryland 21234Phone: (410) 444-4683</t>
  </si>
  <si>
    <t>Phillip A Weatherford Funeral, Baltimore, Maryland</t>
  </si>
  <si>
    <t>2431 E Oliver StBaltimore, Maryland 21213Phone: (410) 327-7700</t>
  </si>
  <si>
    <t>Phillips Funeral Home, Baltimore, Maryland</t>
  </si>
  <si>
    <t>1727 N Monroe StBaltimore, Maryland 21217Phone: (410) 523-4918</t>
  </si>
  <si>
    <t>Redd Funeral Service, Baltimore, Maryland</t>
  </si>
  <si>
    <t>1721 N Monroe StBaltimore, Maryland 21217Phone: (410) 523-1600</t>
  </si>
  <si>
    <t>2818 East Baltimore StBaltimore, Maryland 21224Phone: (410) 558-2435</t>
  </si>
  <si>
    <t>Ronald Taylor II Funeral Home, Baltimore, Maryland</t>
  </si>
  <si>
    <t>108 West North AvenueBaltimore, Maryland 21202Phone: (410) 962-8290</t>
  </si>
  <si>
    <t>Ruck Funeral Homes, Baltimore, Maryland</t>
  </si>
  <si>
    <t>5305 Harford RdBaltimore, Maryland 21214Phone: (410) 426-1517</t>
  </si>
  <si>
    <t>Schimunek Funeral Home Inc, Baltimore, Maryland</t>
  </si>
  <si>
    <t>3331 BreHomes LnBaltimore, Maryland 21213Phone: (410) 485-3500</t>
  </si>
  <si>
    <t>Skarda Funeral Home, Baltimore, Maryland</t>
  </si>
  <si>
    <t>2829 Hudson StBaltimore, Maryland 21224Phone: (410) 342-7733</t>
  </si>
  <si>
    <t>8900 Reisterstown RoadBaltimore, Maryland 21208Phone: 410-653-8900</t>
  </si>
  <si>
    <t>Taylors Funeral Home, Baltimore, Maryland</t>
  </si>
  <si>
    <t>108 W North AveBaltimore, Maryland 21278Phone: (410) 962-8290</t>
  </si>
  <si>
    <t>The Rosedale Funeral Home of Philip E Cvach Inc, Baltimore, Maryland</t>
  </si>
  <si>
    <t>Vaughn C Greene Funeral Home, Baltimore, Maryland</t>
  </si>
  <si>
    <t>4101 Edmondson AveBaltimore, Maryland 21229Phone: (410) 945-2700</t>
  </si>
  <si>
    <t>Vaughn C Greene Funeral Service, Baltimore, Maryland</t>
  </si>
  <si>
    <t>5151 Baltimore Natinl PkeBaltimore, Maryland 21229Phone: 410-233-2400</t>
  </si>
  <si>
    <t>Wallace Funeral Service, Baltimore, Maryland</t>
  </si>
  <si>
    <t>3405 W Franklin StBaltimore, Maryland 21229Phone: (410) 566-8315</t>
  </si>
  <si>
    <t>Weber Funeral Homes, Baltimore, Maryland</t>
  </si>
  <si>
    <t>5311 Edmondson AveBaltimore, Maryland 21229Phone: (410) 624-7432</t>
  </si>
  <si>
    <t>William C Brown Community Funeral Home PA, Baltimore, Maryland</t>
  </si>
  <si>
    <t>1206 W North AveBaltimore, Maryland 21217Phone: (410) 728-8422</t>
  </si>
  <si>
    <t>Zannino Funeral Home, Baltimore, Maryland</t>
  </si>
  <si>
    <t>263 S Conkling StBaltimore, Maryland 21281Phone: (410) 327-4220</t>
  </si>
  <si>
    <t>Hilton Funeral Home, Barnesville, Maryland</t>
  </si>
  <si>
    <t>22111 Beallsville RoadBarnesville, Maryland 20838Phone: (301) 349-2135</t>
  </si>
  <si>
    <t>Mc Comas Funeral Homes, Bel Air, Maryland</t>
  </si>
  <si>
    <t>50 W BroadwayBel Air, Maryland 21014Phone: 410-838-4040</t>
  </si>
  <si>
    <t>Donald V Borgwardt Funeral Home, Beltsville, Maryland</t>
  </si>
  <si>
    <t>4400 Powder Mill RoadBeltsville, Maryland 20705Phone: 301-937-1707</t>
  </si>
  <si>
    <t>Burbage Funeral Home, Berlin, Maryland</t>
  </si>
  <si>
    <t>108 Williams StreetBerlin, Maryland 21811Phone: 410-641-3333</t>
  </si>
  <si>
    <t>Robert A Pumphrey Funeral Home Inc, Bethesda, Maryland</t>
  </si>
  <si>
    <t>7557 Wisconsin AvenueBethesda, Maryland 20814Phone: (301) 652-2200</t>
  </si>
  <si>
    <t>Messick Funeral Home, Bivalve, Maryland</t>
  </si>
  <si>
    <t>Nanticoke RoadBivalve, Maryland 21814Phone: (410) 546-0202</t>
  </si>
  <si>
    <t>Beall Funeral Home, Bowie, Maryland</t>
  </si>
  <si>
    <t>6512 NW Crain HwyBowie, Maryland 20715Phone: (301) 805-5544</t>
  </si>
  <si>
    <t>Fort Lincoln Funeral Home Inc, Brentwood, Maryland</t>
  </si>
  <si>
    <t>3401 Bladensburg RdBrentwood, Maryland 20722Phone: (301) 864-5090</t>
  </si>
  <si>
    <t>100 Petersville RdBrunswick, Maryland 21716Phone: 301-834-9971</t>
  </si>
  <si>
    <t>Bennie Smith's Funeral Home, Cambridge, Maryland</t>
  </si>
  <si>
    <t>524 Race StCambridge, Maryland 21613Phone: (410) 228-7453</t>
  </si>
  <si>
    <t>Boardley Funeral Home, Cambridge, Maryland</t>
  </si>
  <si>
    <t>812 Hubbard StCambridge, Maryland 21613Phone: (410) 228-7317</t>
  </si>
  <si>
    <t>Curran-Bromwell Funeral Home, Cambridge, Maryland</t>
  </si>
  <si>
    <t>308 High StCambridge, Maryland 21613Phone: (410) 228-2616</t>
  </si>
  <si>
    <t>Henry Funeral Home PA, Cambridge, Maryland</t>
  </si>
  <si>
    <t>510 Washington StreetCambridge, Maryland 21613Phone: (410) 228-8220</t>
  </si>
  <si>
    <t>Mid Shore Cremation Center, Cambridge, Maryland</t>
  </si>
  <si>
    <t>2272 Hudson RoadCambridge, Maryland 21613Phone: (410) 228-2645</t>
  </si>
  <si>
    <t>Thomas Funeral Home PA, Cambridge, Maryland</t>
  </si>
  <si>
    <t>700 Locust StCambridge, Maryland 21613Phone: (410) 228-4727</t>
  </si>
  <si>
    <t>Calvin L Williams Funeral Service, Catonsville, Maryland</t>
  </si>
  <si>
    <t>5913 Robindale RdCatonsville, Maryland 21241Phone: (410) 747-9059</t>
  </si>
  <si>
    <t>Cremation Society of Maryland, Catonsville, Maryland</t>
  </si>
  <si>
    <t>299 Frederick RoadCatonsville, Maryland 21228Phone: 410-788-1800</t>
  </si>
  <si>
    <t>Funeral Options, Catonsville, Maryland</t>
  </si>
  <si>
    <t>6416 Frederick RdCatonsville, Maryland 21228Phone: (410) 869-7711</t>
  </si>
  <si>
    <t>Mac Nabb Funeral Home, Catonsville, Maryland</t>
  </si>
  <si>
    <t>301 Frederick RdCatonsville, Maryland 21250Phone: (410) 747-4770</t>
  </si>
  <si>
    <t>Maryland Mortuary Support, Catonsville, Maryland</t>
  </si>
  <si>
    <t>399 Academy RdCatonsville, Maryland 21229Phone: (410) 455-0444</t>
  </si>
  <si>
    <t>Metro Crematory Incorporated, Catonsville, Maryland</t>
  </si>
  <si>
    <t>299 Frederick RdCatonsville, Maryland 21228Phone: (410) 455-0100</t>
  </si>
  <si>
    <t>Sterling Ashton Schwab Witzke Funeral Home of Catonsville In, Catonsville, Maryland</t>
  </si>
  <si>
    <t>1630 Edmondson AveCatonsville, Maryland 21228Phone: (410) 744-8600</t>
  </si>
  <si>
    <t>Witzke Funeral Home of Catonsville Inc, Catonsville, Maryland</t>
  </si>
  <si>
    <t>408 S Liberty StCentreville, Maryland 21617Phone: (410) 758-1151</t>
  </si>
  <si>
    <t>Bennie Smith Funeral Home, Chestertown, Maryland</t>
  </si>
  <si>
    <t>Rr 298Chestertown, Maryland 21690Phone: (410) 778-2161</t>
  </si>
  <si>
    <t>130 Speer RoadChestertown, Maryland 21620Phone: (410) 778-2772</t>
  </si>
  <si>
    <t>Kirby Memorials, Chestertown, Maryland</t>
  </si>
  <si>
    <t>7206 Church Hill RdChestertown, Maryland 21690Phone: (410) 810-2901</t>
  </si>
  <si>
    <t>Walley Funeral Home, Chestertown, Maryland</t>
  </si>
  <si>
    <t>207 Calvert StreetChestertown, Maryland 21620Phone: (410) 778-2773</t>
  </si>
  <si>
    <t>Thompson Funeral Home, Clear Spring, Maryland</t>
  </si>
  <si>
    <t>13607 National PikeClear Spring, Maryland 21722Phone: (301) 842-2900</t>
  </si>
  <si>
    <t>Lee Funeral Home Inc, Clinton, Maryland</t>
  </si>
  <si>
    <t>6633 Old Alexandria Ferry RoadClinton, Maryland 20735Phone: (301) 868-0900</t>
  </si>
  <si>
    <t>Witzke Funeral Homes Inc, Columbia, Maryland</t>
  </si>
  <si>
    <t>5555 Twin Knolls RdColumbia, Maryland 21045Phone: (410) 992-9090</t>
  </si>
  <si>
    <t>Anthony E Ward Funeral, Crisfield, Maryland</t>
  </si>
  <si>
    <t>314 Cove StreetCrisfield, Maryland 21817Phone: (410) 968-0932</t>
  </si>
  <si>
    <t>404 Decatur StreetCumberland, Maryland 21502Phone: (301) 722-5700</t>
  </si>
  <si>
    <t>John J Hafer Funeral Homes, Cumberland, Maryland</t>
  </si>
  <si>
    <t>1302 National HwyCumberland, Maryland 21502Phone: (301) 729-5000</t>
  </si>
  <si>
    <t>Kight Funeral Home, Cumberland, Maryland</t>
  </si>
  <si>
    <t>309 Decatur StCumberland, Maryland 21502Phone: (301) 777-7100</t>
  </si>
  <si>
    <t>Scarpelhli Funeral Home, Cumberland, Maryland</t>
  </si>
  <si>
    <t>15205 Mcmullen Hwy SwCumberland, Maryland 21502Phone: (301) 729-2932</t>
  </si>
  <si>
    <t>Upchurch Funeral Home, Cumberland, Maryland</t>
  </si>
  <si>
    <t>202 Greene StCumberland, Maryland 21503Phone: (301) 724-2250</t>
  </si>
  <si>
    <t>Olin L Molesworth PA Funeral Home, Damascus, Maryland</t>
  </si>
  <si>
    <t>26401 Ridge RoadDamascus, Maryland 20872Phone: (301) 253-2138</t>
  </si>
  <si>
    <t>Jolly Memorial Chapels, Deal Island, Maryland</t>
  </si>
  <si>
    <t>Deal Island RoadDeal Island, Maryland 21821Phone: (410) 784-2433</t>
  </si>
  <si>
    <t>Moore Funeral Home, Denton, Maryland</t>
  </si>
  <si>
    <t>12 S 2nd StreetDenton, Maryland 21629Phone: (410) 479-2611</t>
  </si>
  <si>
    <t>Alexander S Pope Funeral Home, District Heights, Maryland</t>
  </si>
  <si>
    <t>5538 Marlboro PikeDistrict Heights, Maryland 20747Phone: (301) 568-4100</t>
  </si>
  <si>
    <t>Eternal Faith Funeral Service, Dunkirk, Maryland</t>
  </si>
  <si>
    <t>10684 Southern Maryland Blvd.Dunkirk, Maryland 20754Phone: (703) 586-7017</t>
  </si>
  <si>
    <t>Raymond-Wood Funeral Home PA, Dunkirk, Maryland</t>
  </si>
  <si>
    <t>10684 Southern Maryland Blvd (Rt 4)Dunkirk, Maryland 20754Phone: (410) 257-7450</t>
  </si>
  <si>
    <t>Bennie Smith Funeral Home Inc, Easton, Maryland</t>
  </si>
  <si>
    <t>426 East Dover StreetEaston, Maryland 21601Phone: (410) 822-7228</t>
  </si>
  <si>
    <t>29000 Information Lane, Suite 501Easton, Maryland 21601Phone: (410) 822-2476</t>
  </si>
  <si>
    <t>Dashiell Funeral Service, Easton, Maryland</t>
  </si>
  <si>
    <t>322 East AveEaston, Maryland 21601Phone: (410) 822-1597</t>
  </si>
  <si>
    <t>200 South Harrison StreetEaston, Maryland 21601Phone: (410) 822-3131</t>
  </si>
  <si>
    <t>William E Sipple Son, Easton, Maryland</t>
  </si>
  <si>
    <t>518 Dover RdEaston, Maryland 21601Phone: (410) 822-9421</t>
  </si>
  <si>
    <t>Gary L. Kaufman Funeral Home, Elkridge, Maryland</t>
  </si>
  <si>
    <t>7250 Washington BlvdElkridge, Maryland 21075Phone: (410) 796-8024</t>
  </si>
  <si>
    <t>Hicks Home For funerals, Elkton, Maryland</t>
  </si>
  <si>
    <t>103 West Stockton StreetElkton, Maryland 21921Phone: (410) 398-3122</t>
  </si>
  <si>
    <t>Harry H Witzke's Family Funeral Home Inc, Ellicott City, Maryland</t>
  </si>
  <si>
    <t>4112 Old Columbia PikeEllicott City, Maryland 21043Phone: (410) 465-2848</t>
  </si>
  <si>
    <t>Slack Funeral Home PA, Ellicott City, Maryland</t>
  </si>
  <si>
    <t>3871 Old Columbia PikeEllicott City, Maryland 21041Phone: (410) 465-4400</t>
  </si>
  <si>
    <t>Thomas J Skarda Cremation Service, Ellicott City, Maryland</t>
  </si>
  <si>
    <t>1278 Foley Quarter RdEllicott City, Maryland 21042Phone: (410) 988-9280</t>
  </si>
  <si>
    <t>Connelly Funeral Home of Essex, Essex, Maryland</t>
  </si>
  <si>
    <t>300 Mace AveEssex, Maryland 21221Phone: 410-687-7100</t>
  </si>
  <si>
    <t>Evans Funeral Chapel, Forest Hill, Maryland</t>
  </si>
  <si>
    <t>3 Newport DriveForest Hill, Maryland 21050Phone: (410) 893-7575</t>
  </si>
  <si>
    <t>Hartzler Funeral Home PA, Frederick, Maryland</t>
  </si>
  <si>
    <t>11802 Liberty RdFrederick, Maryland 21762Phone: (301) 898-9777</t>
  </si>
  <si>
    <t>Keeney and Basford Funeral Home, Frederick, Maryland</t>
  </si>
  <si>
    <t>106 East Church StreetFrederick, Maryland 21701Phone: (301) 662-2175</t>
  </si>
  <si>
    <t>Lough Memorials, Frederick, Maryland</t>
  </si>
  <si>
    <t>500 South Market StreetFrederick, Maryland 21701Phone: (301) 663-3500</t>
  </si>
  <si>
    <t>9501 Catoctin Mountain HwyFrederick, Maryland 21701Phone: (301) 898-1577</t>
  </si>
  <si>
    <t>Rollins Funeral Service, Frederick, Maryland</t>
  </si>
  <si>
    <t>110 W South StFrederick, Maryland 21705Phone: (301) 662-5520</t>
  </si>
  <si>
    <t>Stauffer Funeral Homes PA, Frederick, Maryland</t>
  </si>
  <si>
    <t>1621 Opossumtown PikeFrederick, Maryland 21702Phone: (301) 663-1690</t>
  </si>
  <si>
    <t>Western Maryland Cremation Service, Frederick, Maryland</t>
  </si>
  <si>
    <t>9501 Us Highway 15 NFrederick, Maryland 21709Phone: (301) 898-7177</t>
  </si>
  <si>
    <t>Newman Funeral Homes PA, Friendsville, Maryland</t>
  </si>
  <si>
    <t>943 2nd AvenueFriendsville, Maryland 21531Phone: (301) 746-5800</t>
  </si>
  <si>
    <t>DeVol Funeral Home, Gaithersburg, Maryland</t>
  </si>
  <si>
    <t>10 East Deer Park DriveGaithersburg, Maryland 20877Phone: (301) 948-6800</t>
  </si>
  <si>
    <t>Thibadeau Mortuary Service, Gaithersburg, Maryland</t>
  </si>
  <si>
    <t>124 E Diamond AvenueGaithersburg, Maryland 20877Phone: (301) 495-4950</t>
  </si>
  <si>
    <t>The Galena Funeral Home Of S L Schaech, Galena, Maryland</t>
  </si>
  <si>
    <t>118 W Cross StreetGalena, Maryland 21635Phone: (410) 648-5338</t>
  </si>
  <si>
    <t>Hardesty Funeral Home PA, Galesville, Maryland</t>
  </si>
  <si>
    <t>905 Galesville Road (Main Street)Galesville, Maryland 20765Phone: (410) 263-2222</t>
  </si>
  <si>
    <t>Fink Funeral Home PA, Glen Burnie, Maryland</t>
  </si>
  <si>
    <t>426 Crain Hwy SGlen Burnie, Maryland 21061Phone: (410) 766-5690</t>
  </si>
  <si>
    <t>Harman Funeral Service, Glen Burnie, Maryland</t>
  </si>
  <si>
    <t>7221 Grayburn Dr Ste GGlen Burnie, Maryland 21061Phone: (410) 863-1115</t>
  </si>
  <si>
    <t>Kirkley-Ruddick Funeral Home, Glen Burnie, Maryland</t>
  </si>
  <si>
    <t>421 Crain Hwy SGlen Burnie, Maryland 21061Phone: (410) 766-2200</t>
  </si>
  <si>
    <t>Maryland State Funeral Drctr, Glen Burnie, Maryland</t>
  </si>
  <si>
    <t>311 Crain Hwy SGlen Burnie, Maryland 21061Phone: (410) 553-9106</t>
  </si>
  <si>
    <t>Singleton Funeral Home, Glen Burnie, Maryland</t>
  </si>
  <si>
    <t>1 2nd Avenue SwGlen Burnie, Maryland 21061Phone: 410-766-7070</t>
  </si>
  <si>
    <t>Newman Funeral home, Grantsville, Maryland</t>
  </si>
  <si>
    <t>179 Miller StreetGrantsville, Maryland 21536Phone: 301-895-5188</t>
  </si>
  <si>
    <t>Fleegle-Helfenbein Funeral Home, Greensboro, Maryland</t>
  </si>
  <si>
    <t>106 W Sunset AvenueGreensboro, Maryland 21639Phone: (410) 482-8914</t>
  </si>
  <si>
    <t>Andrew K Coffman Funeral Home Inc, Hagerstown, Maryland</t>
  </si>
  <si>
    <t>40 E Antietam StHagerstown, Maryland 21740Phone: (301) 739-1444</t>
  </si>
  <si>
    <t>Douglas A Fiery Funeral Home, Hagerstown, Maryland</t>
  </si>
  <si>
    <t>1331 Eastern Boulevard NorthHagerstown, Maryland 21742Phone: 301-791-7759</t>
  </si>
  <si>
    <t>Gary L Rollins Funeral Service, Hagerstown, Maryland</t>
  </si>
  <si>
    <t>59 N Cannon AveHagerstown, Maryland 21741Phone: (301) 791-0444</t>
  </si>
  <si>
    <t>Gerald N Minnich Funeral Home, Hagerstown, Maryland</t>
  </si>
  <si>
    <t>305 N Potomac StreetHagerstown, Maryland 21740Phone: 301-739-1414</t>
  </si>
  <si>
    <t>Minnich Funeral Home, Hagerstown, Maryland</t>
  </si>
  <si>
    <t>415 E Wilson BoulevardHagerstown, Maryland 21740Phone: 301-739-6800</t>
  </si>
  <si>
    <t>Rest Haven Funeral Chapel, Hagerstown, Maryland</t>
  </si>
  <si>
    <t>1601 Pennsylvania AveHagerstown, Maryland 21742Phone: (301) 733-3575</t>
  </si>
  <si>
    <t>Joseph T Ambrose, Halethorpe, Maryland</t>
  </si>
  <si>
    <t>1328 Sulphur Spring RoadHalethorpe, Maryland 21227Phone: 410-242-2211</t>
  </si>
  <si>
    <t>Ardent Cremation Services, Hanover, Maryland</t>
  </si>
  <si>
    <t>7522 Connelley DriveHanover, Maryland 21076Phone: (410)   553-0330</t>
  </si>
  <si>
    <t>Bennie Smith Funeral Home Inc, Hurlock, Maryland</t>
  </si>
  <si>
    <t>516 North Main StreetHurlock, Maryland 21643Phone: (410) 943-4488</t>
  </si>
  <si>
    <t>Gasch's Funeral Home PA, Hyattsville, Maryland</t>
  </si>
  <si>
    <t>4739 Baltimore AvenueHyattsville, Maryland 20781Phone: (301) 927-6100</t>
  </si>
  <si>
    <t>Williams Funeral Home Inc PA, Indian Head, Maryland</t>
  </si>
  <si>
    <t>4270 Hawthorne RdIndian Head, Maryland 20640Phone: (301) 743-5478</t>
  </si>
  <si>
    <t>E G Kurtz &amp; Son Funeral Home PA, Jarrettsville, Maryland</t>
  </si>
  <si>
    <t>1114 Baldwin Mill RdJarrettsville, Maryland 21084Phone: (410) 692-6000</t>
  </si>
  <si>
    <t>Lassahn Funeral Home, Kingsville, Maryland</t>
  </si>
  <si>
    <t>11750 Bel Air RdKingsville, Maryland 21087Phone: (410) 592-6100</t>
  </si>
  <si>
    <t>Burdock Funeral Home, Kitzmiller, Maryland</t>
  </si>
  <si>
    <t>710 Church StreetKitzmiller, Maryland 21538Phone: (301) 453-3397</t>
  </si>
  <si>
    <t>Arehart-Echols Funeral Home, La Plata, Maryland</t>
  </si>
  <si>
    <t>211 Saint Marys AvenueLa Plata, Maryland 20646Phone: (301) 934-8342</t>
  </si>
  <si>
    <t>Raymond Funeral Service PA, La Plata, Maryland</t>
  </si>
  <si>
    <t>5635 Washington AveLa Plata, Maryland 20646Phone: (301) 934-2920</t>
  </si>
  <si>
    <t>Hafer Funeral Home, La Vale, Maryland</t>
  </si>
  <si>
    <t>1302 National HwyLa Vale, Maryland 21502Phone: (301) 729-5000</t>
  </si>
  <si>
    <t>J B Jenkins Funeral Home, Landover, Maryland</t>
  </si>
  <si>
    <t>7474 Landover RdLandover, Maryland 20785Phone: (301) 322-2300</t>
  </si>
  <si>
    <t>Rendon / Hale Funeral Home, Lanham, Maryland</t>
  </si>
  <si>
    <t>9013 Annapolis RdLanham, Maryland 20706Phone: (301) 577-7787</t>
  </si>
  <si>
    <t>Ambrose Funeral Home Of Lansdowne, Lansdowne, Maryland</t>
  </si>
  <si>
    <t>2719 Hammonds Ferry RdLansdowne, Maryland 21227Phone: (410) 242-2211</t>
  </si>
  <si>
    <t>Donaldson Funeral Home P A, Laurel, Maryland</t>
  </si>
  <si>
    <t>313 Talbott AveLaurel, Maryland 20707Phone: 301-725-1690</t>
  </si>
  <si>
    <t>Fd Brunson Funeral Home Inc, Laurel, Maryland</t>
  </si>
  <si>
    <t>13301 Avebury DrLaurel, Maryland 20708Phone: (301) 725-0707</t>
  </si>
  <si>
    <t>Fleck Funeral Home Inc, Laurel, Maryland</t>
  </si>
  <si>
    <t>7601 Sandy Spring RdLaurel, Maryland 20707Phone: (301) 490-0606</t>
  </si>
  <si>
    <t>Howell Funeral, Laurel, Maryland</t>
  </si>
  <si>
    <t>9140 Bourbon StLaurel, Maryland 20707Phone: (301) 604-0101</t>
  </si>
  <si>
    <t>Laurel Funeral Home Incorporated, Laurel, Maryland</t>
  </si>
  <si>
    <t>550 Washington Blvd SLaurel, Maryland 20707Phone: (301) 776-7250</t>
  </si>
  <si>
    <t>Barber Funeral Home, Laytonsville, Maryland</t>
  </si>
  <si>
    <t>21525 Laytonsville RdLaytonsville, Maryland 20882Phone: (301) 926-0675</t>
  </si>
  <si>
    <t>Brinsfield Funeral Home PA, Leonardtown, Maryland</t>
  </si>
  <si>
    <t>22955 Hollywood RdLeonardtown, Maryland 20650Phone: (301) 475-5588</t>
  </si>
  <si>
    <t>Mattingley Gardiner Funeral Home PA, Leonardtown, Maryland</t>
  </si>
  <si>
    <t>41590 Fenwick StLeonardtown, Maryland 20650Phone: (301) 475-8068</t>
  </si>
  <si>
    <t>Eichhorn-McKenzie Funeral Home PA, Lonaconing, Maryland</t>
  </si>
  <si>
    <t>8 E Main StLonaconing, Maryland 21539Phone: (301) 777-0868</t>
  </si>
  <si>
    <t>Eckhardt Funeral Chapel PA, Manchester, Maryland</t>
  </si>
  <si>
    <t>Rt 30 &amp; Charmil DrManchester, Maryland 21102Phone: (410) 374-2626</t>
  </si>
  <si>
    <t>Briscoe-Tonic Funeral Home P.A, Mechanicsville, Maryland</t>
  </si>
  <si>
    <t>38576 Brett WayMechanicsville, Maryland 20659Phone: (301) 884-8070</t>
  </si>
  <si>
    <t>Donald B Thompson Funeral Home, Middletown, Maryland</t>
  </si>
  <si>
    <t>31 E Main StMiddletown, Maryland 21769Phone: (301) 371-6070</t>
  </si>
  <si>
    <t>Eichhorn-McKenzie Funeral Home PA, Midland, Maryland</t>
  </si>
  <si>
    <t>19814 Big LaneMidland, Maryland 21542Phone: (301) 463-4042</t>
  </si>
  <si>
    <t>370 Cypress StMillington, Maryland 21651Phone: (410) 928-5311</t>
  </si>
  <si>
    <t>Jenkins Funeral Home, Monkton, Maryland</t>
  </si>
  <si>
    <t>16924 York RoadMonkton, Maryland 21111Phone: (410) 343-3000</t>
  </si>
  <si>
    <t>Stauffer Funeral Home, Mount Airy, Maryland</t>
  </si>
  <si>
    <t>8 E Ridgeville BlvdMount Airy, Maryland 21771Phone: (301) 829-9410</t>
  </si>
  <si>
    <t>Hartzler Funeral Home, New Windsor, Maryland</t>
  </si>
  <si>
    <t>310 Church StNew Windsor, Maryland 21776Phone: (410) 635-2000</t>
  </si>
  <si>
    <t>Crouch Funeral Home, North East, Maryland</t>
  </si>
  <si>
    <t>127 S Main StNorth East, Maryland 21901Phone: (410) 287-6166</t>
  </si>
  <si>
    <t>Durst Funeral Home, Oakland, Maryland</t>
  </si>
  <si>
    <t>21 N 2nd StOakland, Maryland 21550Phone: (301) 334-3388</t>
  </si>
  <si>
    <t>Stewart Funeral Home, Oakland, Maryland</t>
  </si>
  <si>
    <t>32 S 2nd StOakland, Maryland 21550Phone: (301) 334-2166</t>
  </si>
  <si>
    <t>Donaldson Funeral Home &amp; Crematory PA, Odenton, Maryland</t>
  </si>
  <si>
    <t>1411 Annapolis RdOdenton, Maryland 21113Phone: (410) 672-2200</t>
  </si>
  <si>
    <t>Rausch Funeral Home - Owings, Owings, Maryland</t>
  </si>
  <si>
    <t>8325 Mount Harmony LnOwings, Maryland 20736Phone: (410) 257-6181</t>
  </si>
  <si>
    <t>B. Smith Legacy, Owings Mills, Maryland</t>
  </si>
  <si>
    <t>9401 Wordsworth WayOwings Mills, Maryland 21117Phone: (443) 744-4678</t>
  </si>
  <si>
    <t>Eckhardt Funeral Chapel PA, Owings Mills, Maryland</t>
  </si>
  <si>
    <t>11605 Reisterstown RdOwings Mills, Maryland 21117Phone: (410) 356-7676</t>
  </si>
  <si>
    <t>Evans Funeral Chapel, Parkville, Maryland</t>
  </si>
  <si>
    <t>8800 Harford RdParkville, Maryland 21234Phone: (410) 665-9444</t>
  </si>
  <si>
    <t>Daugherty Family Funeral Home, Pasadena, Maryland</t>
  </si>
  <si>
    <t>2603 Mountain RdPasadena, Maryland 21412Phone: (410) 439-4510</t>
  </si>
  <si>
    <t>Gregory J Gonce Funeral Home, Pasadena, Maryland</t>
  </si>
  <si>
    <t>169 Riviera DrPasadena, Maryland 21122Phone: (410) 255-2650</t>
  </si>
  <si>
    <t>McCully Polyniak Funeral Home PA, Pasadena, Maryland</t>
  </si>
  <si>
    <t>3204 Mountain RdPasadena, Maryland 21412Phone: (410) 255-2381</t>
  </si>
  <si>
    <t>Stallings Funeral Home, Pasadena, Maryland</t>
  </si>
  <si>
    <t>3111 Mountain RdPasadena, Maryland 21412Phone: (410) 360-1770</t>
  </si>
  <si>
    <t>Schimunek Funeral Homes, Perry Hall, Maryland</t>
  </si>
  <si>
    <t>9705 Belair RdPerry Hall, Maryland 21236Phone: (410) 256-3600</t>
  </si>
  <si>
    <t>Patterson Lee A &amp; Son, Perryville, Maryland</t>
  </si>
  <si>
    <t>PO Box 766Perryville, Maryland 21903Phone: (410) 642-2555</t>
  </si>
  <si>
    <t>Bast Funeral Home, Pike, Maryland</t>
  </si>
  <si>
    <t>7606 Old NationalPike, Maryland 21713Phone: (301) 432-8388</t>
  </si>
  <si>
    <t>Thornton Funeral Home PA, Pomonkey, Maryland</t>
  </si>
  <si>
    <t>3439 Livingston RdPomonkey, Maryland 20640Phone: (301) 375-7855</t>
  </si>
  <si>
    <t>Rausch Funeral Home - Port Republic, Port Republic, Maryland</t>
  </si>
  <si>
    <t>4405 Broomes Island RoadPort Republic, Maryland 20676Phone: (410) 586-0520</t>
  </si>
  <si>
    <t>Sewell Funeral Home, Prince Frederick, Maryland</t>
  </si>
  <si>
    <t>1451 Dares Beach RdPrince Frederick, Maryland 20678Phone: (410) 535-1646</t>
  </si>
  <si>
    <t>Anthony E Ward Funeral, Princess Anne, Maryland</t>
  </si>
  <si>
    <t>30639 Hampden AvePrincess Anne, Maryland 21853Phone: (410) 651-0153</t>
  </si>
  <si>
    <t>Bennie Smith Funeral Homes, Princess Anne, Maryland</t>
  </si>
  <si>
    <t>30479 Prince William StPrincess Anne, Maryland 21853Phone: (410) 621-0566</t>
  </si>
  <si>
    <t>Hinman Funeral Home, Princess Anne, Maryland</t>
  </si>
  <si>
    <t>11673 Somerset AvePrincess Anne, Maryland 21853Phone: (410) 651-0990</t>
  </si>
  <si>
    <t>Loring Byers Funeral Directors Inc, Randallstown, Maryland</t>
  </si>
  <si>
    <t>8728 Liberty RoadRandallstown, Maryland 21133Phone: (410) 922-6400</t>
  </si>
  <si>
    <t>Wylie Funeral Homes PA, Randallstown, Maryland</t>
  </si>
  <si>
    <t>9200 Liberty RdRandallstown, Maryland 21133Phone: (410) 655-9200</t>
  </si>
  <si>
    <t>Eline Funeral Home, Reisterstown, Maryland</t>
  </si>
  <si>
    <t>11824 Reisterstown RoadReisterstown, Maryland 21136Phone: (410) 833-1414</t>
  </si>
  <si>
    <t>Foard RT Funeral Home, Rising Sun, Maryland</t>
  </si>
  <si>
    <t>111 S Queen StRising Sun, Maryland 21911Phone: (410) 658-6030</t>
  </si>
  <si>
    <t>Chambers Funeral Home &amp; Crematorium PA, Riverdale, Maryland</t>
  </si>
  <si>
    <t>5801 Cleveland AvenueRiverdale, Maryland 20737Phone: (301) 699-5500</t>
  </si>
  <si>
    <t>6179 Rock Hall RoadRock Hall, Maryland 21661Phone: (410) 639-2811</t>
  </si>
  <si>
    <t>James A Perkins Funeral Service, Rock Hall, Maryland</t>
  </si>
  <si>
    <t>21106 Rock Hall AvenueRock Hall, Maryland 21661Phone: (410) 778-1316</t>
  </si>
  <si>
    <t>Danzansky-Goldberg Memorial Chapels Inc, Rockville, Maryland</t>
  </si>
  <si>
    <t>1170 Rockville PikeRockville, Maryland 20852Phone: 301-340-1400</t>
  </si>
  <si>
    <t>Edward Sagel Funeral Direction Inc, Rockville, Maryland</t>
  </si>
  <si>
    <t>1091 Rockville PikeRockville, Maryland 20852Phone: (301) 217-9400</t>
  </si>
  <si>
    <t>Funeral Serve Enterprises, Rockville, Maryland</t>
  </si>
  <si>
    <t>1927 Henry RdRockville, Maryland 20848Phone: (301) 230-2696</t>
  </si>
  <si>
    <t>Robert A Pumphrey Funeral Home Inc, Rockville, Maryland</t>
  </si>
  <si>
    <t>300 W Montgomery AvenueRockville, Maryland 20850Phone: (301) 762-3939</t>
  </si>
  <si>
    <t>Simple Tribute, Rockville, Maryland</t>
  </si>
  <si>
    <t>1040 Rockville PikeRockville, Maryland 20852Phone: (301) 545-0960</t>
  </si>
  <si>
    <t>Snowden Funeral Home PA, Rockville, Maryland</t>
  </si>
  <si>
    <t>246 N Washington StRockville, Maryland 20850Phone: (301) 762-2500</t>
  </si>
  <si>
    <t>Bennie Smith Funeral Home Inc, Salisbury, Maryland</t>
  </si>
  <si>
    <t>917 W Isabella StreetSalisbury, Maryland 21801Phone: (410) 546-0626</t>
  </si>
  <si>
    <t>Bounds Funeral Home, Salisbury, Maryland</t>
  </si>
  <si>
    <t>705 E Main StreetSalisbury, Maryland 21804Phone: (410) 749-3281</t>
  </si>
  <si>
    <t>Holloway Funeral Home, Salisbury, Maryland</t>
  </si>
  <si>
    <t>501 Snow Hill RdSalisbury, Maryland 21804Phone: (410) 742-5141</t>
  </si>
  <si>
    <t>Jolley Memorial Chapels, Salisbury, Maryland</t>
  </si>
  <si>
    <t>1213 Jersey RoadSalisbury, Maryland 21801Phone: (410) 749-6461</t>
  </si>
  <si>
    <t>Lewis N Watson Funeral Home, Salisbury, Maryland</t>
  </si>
  <si>
    <t>1618 West RoadSalisbury, Maryland 21801Phone: (410) 546-6937</t>
  </si>
  <si>
    <t>Stewart Funeral Home, Salisbury, Maryland</t>
  </si>
  <si>
    <t>821 West RoadSalisbury, Maryland 21801Phone: (410) 742-1297</t>
  </si>
  <si>
    <t>Zeller Funeral Home, Salisbury, Maryland</t>
  </si>
  <si>
    <t>1212 Old Ocean City RdSalisbury, Maryland 21801Phone: (410) 749-5206</t>
  </si>
  <si>
    <t>Barranco &amp; Sons Funeral Home, Severna Park, Maryland</t>
  </si>
  <si>
    <t>495 Ritchie HwySeverna Park, Maryland 21146Phone: (410) 647-2400</t>
  </si>
  <si>
    <t>Chambers Funeral Service, Severna Park, Maryland</t>
  </si>
  <si>
    <t>621 Tewkesbury LnSeverna Park, Maryland 21146Phone: (410) 647-3831</t>
  </si>
  <si>
    <t>Alexander S Pope Funeral Home, Silver Spring, Maryland</t>
  </si>
  <si>
    <t>11315 Lockwood DriveSilver Spring, Maryland 20904Phone: (301) 754-6400</t>
  </si>
  <si>
    <t>Alexander S Pope Inc, Silver Spring, Maryland</t>
  </si>
  <si>
    <t>8401 Colesville RoadSilver Spring, Maryland 20910Phone: 301-589-7590</t>
  </si>
  <si>
    <t>Francis J Collins Funeral Home, Silver Spring, Maryland</t>
  </si>
  <si>
    <t>500 University Boulevard WestSilver Spring, Maryland 20901Phone: 301-593-9500</t>
  </si>
  <si>
    <t>Hines-Rinaldi Funeral Home Inc, Silver Spring, Maryland</t>
  </si>
  <si>
    <t>11800 New Hampshire AvenueSilver Spring, Maryland 20904Phone: (301) 622-2290</t>
  </si>
  <si>
    <t>Philip D Rinaldi Funeral Service, Silver Spring, Maryland</t>
  </si>
  <si>
    <t>13508 New Hampshire AvenueSilver Spring, Maryland 20904Phone: 301-625-3300</t>
  </si>
  <si>
    <t>Philip D Rinaldi Funeral Service PA, Silver Spring, Maryland</t>
  </si>
  <si>
    <t>9241 Columbia BoulevardSilver Spring, Maryland 20910Phone: 301-585-4050</t>
  </si>
  <si>
    <t>Rapp Funeral And Cremation Services, Silver Spring, Maryland</t>
  </si>
  <si>
    <t>933 Gist AvenueSilver Spring, Maryland 20910Phone: (301) 565-4100</t>
  </si>
  <si>
    <t>Davis Funeral Home, Smithsburg, Maryland</t>
  </si>
  <si>
    <t>12525 Bradbury AvenueSmithsburg, Maryland 21783Phone: (301) 791-1230</t>
  </si>
  <si>
    <t>The Burbage Funeral Home, Snow Hill, Maryland</t>
  </si>
  <si>
    <t>208 W Federal StreetSnow Hill, Maryland 21863Phone: (410) 632-9991</t>
  </si>
  <si>
    <t>R Carrol Hurley Funeral Home PC, St Michaels, Maryland</t>
  </si>
  <si>
    <t>312 N Talbot StSt Michaels, Maryland 21663Phone: (410) 745-5021</t>
  </si>
  <si>
    <t>Cedar Hill Funeral Home, Suitland, Maryland</t>
  </si>
  <si>
    <t>4111 Pennsylvania AvenueSuitland, Maryland 20746Phone: 301-817-0120</t>
  </si>
  <si>
    <t>Hodges &amp; Edwards Funeral Home, Suitland, Maryland</t>
  </si>
  <si>
    <t>3910 Silver Hill RdSuitland, Maryland 20746Phone: (301) 899-0687</t>
  </si>
  <si>
    <t>Marshall's Funeral Home Inc, Suitland, Maryland</t>
  </si>
  <si>
    <t>4308 Suitland RoadSuitland, Maryland 20746Phone: 301-736-1616</t>
  </si>
  <si>
    <t>Burrier-Queen Funeral Director, Sykesville, Maryland</t>
  </si>
  <si>
    <t>1212 W Old Liberty RdSykesville, Maryland 21776Phone: (410) 795-0300</t>
  </si>
  <si>
    <t>Haight Funeral Home &amp; Chapel, Sykesville, Maryland</t>
  </si>
  <si>
    <t>6416 Sykesville RdSykesville, Maryland 21784Phone: (410) 795-1400</t>
  </si>
  <si>
    <t>Zumbrun Funeral Home &amp; Monument CO, Sykesville, Maryland</t>
  </si>
  <si>
    <t>6028 Sykesville RoadSykesville, Maryland 21784Phone: 410-795-2299</t>
  </si>
  <si>
    <t>Skiles Funeral Home, Taneytown, Maryland</t>
  </si>
  <si>
    <t>136 E Baltimore StreetTaneytown, Maryland 21787Phone: (410) 756-6688</t>
  </si>
  <si>
    <t>Alexander S Pope Incorporated, Temple Hills, Maryland</t>
  </si>
  <si>
    <t>5401 Temple Hill RdTemple Hills, Maryland 20748Phone: (301) 894-4400</t>
  </si>
  <si>
    <t>Bell Funeral Service, Temple Hills, Maryland</t>
  </si>
  <si>
    <t>6503 Old Branch AveTemple Hills, Maryland 20762Phone: (301) 449-9400</t>
  </si>
  <si>
    <t>Freeman Funeral Service, Temple Hills, Maryland</t>
  </si>
  <si>
    <t>4720 Raleigh RdTemple Hills, Maryland 20791Phone: (301) 324-7144</t>
  </si>
  <si>
    <t>Modern Funeral Home, Temple Hills, Maryland</t>
  </si>
  <si>
    <t>4530 Beech RdTemple Hills, Maryland 20791Phone: (202) 726-4410</t>
  </si>
  <si>
    <t>Strickland Funeral Service PA, Temple Hills, Maryland</t>
  </si>
  <si>
    <t>6500 Allentown RoadTemple Hills, Maryland 20748Phone: (301) 449-0400</t>
  </si>
  <si>
    <t>Dailey Robert E &amp; Son Funeral Homes PA, Thurmont, Maryland</t>
  </si>
  <si>
    <t>615 E Main StThurmont, Maryland 21788Phone: (301) 271-2404</t>
  </si>
  <si>
    <t>Stauffer Funeral Homes PA, Thurmont, Maryland</t>
  </si>
  <si>
    <t>104 E Main StThurmont, Maryland 21788Phone: (301) 271-7777</t>
  </si>
  <si>
    <t>Brian T Chisholm Funeral Service, Timonium, Maryland</t>
  </si>
  <si>
    <t>200 E Padonia RdTimonium, Maryland 21065Phone: (410) 628-1930</t>
  </si>
  <si>
    <t>Lemmon Lowell M, Timonium, Maryland</t>
  </si>
  <si>
    <t>10 West Padonia RoadTimonium, Maryland 21093Phone: (410) 252-6000</t>
  </si>
  <si>
    <t>Peaceful Alternatives Funeral And Cremation Center, Timonium, Maryland</t>
  </si>
  <si>
    <t>2325 York RoadTimonium, Maryland 21093Phone: (410) 252-8720</t>
  </si>
  <si>
    <t>Cremation &amp; Funeral Altrntvs, Towson, Maryland</t>
  </si>
  <si>
    <t>8717 Green Pastures DrTowson, Maryland 21286Phone: (410) 321-1005</t>
  </si>
  <si>
    <t>Ruck-Towson Funeral Home Inc, Towson, Maryland</t>
  </si>
  <si>
    <t>1050 York RoadTowson, Maryland 21204Phone: (410) 823-1700</t>
  </si>
  <si>
    <t>Hartzler Funeral Home, Union Bridge, Maryland</t>
  </si>
  <si>
    <t>6 E BroadwayUnion Bridge, Maryland 21791Phone: (410) 775-7200</t>
  </si>
  <si>
    <t>Marzullo Funeral Service, Upperco, Maryland</t>
  </si>
  <si>
    <t>3981 Carrollton RoadUpperco, Maryland 21155Phone: (410) 239-6666</t>
  </si>
  <si>
    <t>Briscoe-Tonic Funeral Home P.A, Waldorf, Maryland</t>
  </si>
  <si>
    <t>2294 Old Washington RoadWaldorf, Maryland 20601Phone: (301) 632-6624</t>
  </si>
  <si>
    <t>The Huntt Funeral Home Inc &amp; Crematory, Waldorf, Maryland</t>
  </si>
  <si>
    <t>3035 Old Washington RoadWaldorf, Maryland 20601Phone: (301) 645-7021</t>
  </si>
  <si>
    <t>Stauffer Funeral Home, Walkersville, Maryland</t>
  </si>
  <si>
    <t>40 Fulton AvenueWalkersville, Maryland 21793Phone: (301) 845-8091</t>
  </si>
  <si>
    <t>Boal Funeral Service PA, Westernport, Maryland</t>
  </si>
  <si>
    <t>111 Church StreetWesternport, Maryland 21562Phone: (301) 359-3031</t>
  </si>
  <si>
    <t>Blacks Mortuary &amp; Cremation Services, Westminster, Maryland</t>
  </si>
  <si>
    <t>254 East Main StreetWestminster, Maryland 21157Phone: (301) 723-7180</t>
  </si>
  <si>
    <t>Fletcher Funeral Home PA, Westminster, Maryland</t>
  </si>
  <si>
    <t>254 East Main StreetWestminster, Maryland 21157Phone: (410) 848-7575</t>
  </si>
  <si>
    <t>Myers-Durboraw Funeral Home PA, Westminster, Maryland</t>
  </si>
  <si>
    <t>91 Willis StreetWestminster, Maryland 21157Phone: (410) 848-3933</t>
  </si>
  <si>
    <t>Pritts Funeral Home &amp; Chapel, Westminster, Maryland</t>
  </si>
  <si>
    <t>412 Washington RdWestminster, Maryland 21157Phone: (410) 848-7533</t>
  </si>
  <si>
    <t>Eberwein Funeral Service, White Plains, Maryland</t>
  </si>
  <si>
    <t>4433 White Plains LnWhite Plains, Maryland 20695Phone: (301) 870-3306</t>
  </si>
  <si>
    <t>Ronald Taylor II Funeral Home, White Plains, Maryland</t>
  </si>
  <si>
    <t>10583 Middleport LaneWhite Plains, Maryland 20695Phone: (301) 638-9311</t>
  </si>
  <si>
    <t>, Williamsport, Maryland</t>
  </si>
  <si>
    <t>Hartzler Funeral Homes PA, Woodsborot, Maryland</t>
  </si>
  <si>
    <t>404 S Main StWoodsborot, Maryland 20697Phone: (410) 845-4300</t>
  </si>
  <si>
    <t>Quealy &amp; Son Funeral Home, Abington, Massachusetts</t>
  </si>
  <si>
    <t>116 Adams StreetAbington, Massachusetts 02351Phone: (781) 878-2112</t>
  </si>
  <si>
    <t>Acton Funeral Home, Acton, Massachusetts</t>
  </si>
  <si>
    <t>470 Massachusetts AvenueActon, Massachusetts 01720Phone: 978-263-5333</t>
  </si>
  <si>
    <t>AUGE Paciorek Simmons Funeral, Adams, Massachusetts</t>
  </si>
  <si>
    <t>13 Hoosac StreetAdams, Massachusetts 01220Phone: 413-743-0815</t>
  </si>
  <si>
    <t>Mc Bride Funeral Service, Adams, Massachusetts</t>
  </si>
  <si>
    <t>6 Liberty StreetAdams, Massachusetts 01220Phone: 413-743-0101</t>
  </si>
  <si>
    <t>Trottier-Pringle Funeral Home, Adams, Massachusetts</t>
  </si>
  <si>
    <t>6 Summer StreetAdams, Massachusetts 01220Phone: 413-743-0640</t>
  </si>
  <si>
    <t>Agawam Funeral Home Inc, Agawam, Massachusetts</t>
  </si>
  <si>
    <t>184 Main StreetAgawam, Massachusetts 01001Phone: 413-786-9483</t>
  </si>
  <si>
    <t>Colonial Forastiere Funeral Home, Agawam, Massachusetts</t>
  </si>
  <si>
    <t>985 Main StAgawam, Massachusetts 01001Phone: (413) 786-2600</t>
  </si>
  <si>
    <t>Breen John Memorial Funeral Home Inc, Amesbury, Massachusetts</t>
  </si>
  <si>
    <t>122 Amesbury StAmesbury, Massachusetts 01841Phone: (978) 682-8381</t>
  </si>
  <si>
    <t>E V Jutras &amp; Sons Funeral Home, Amesbury, Massachusetts</t>
  </si>
  <si>
    <t>118 Friend StAmesbury, Massachusetts 01913Phone: (978) 388-0430</t>
  </si>
  <si>
    <t>Paul C Rogers &amp; Sons Inc, Amesbury, Massachusetts</t>
  </si>
  <si>
    <t>2 Hillside AveAmesbury, Massachusetts 01913Phone: (978) 388-0288</t>
  </si>
  <si>
    <t>Amherst Funeral Home, Amherst, Massachusetts</t>
  </si>
  <si>
    <t>151 Amity StAmherst, Massachusetts 01002Phone: (413) 549-5102</t>
  </si>
  <si>
    <t>Douglass Funeral Service, Amherst, Massachusetts</t>
  </si>
  <si>
    <t>87 North Pleasant StreetAmherst, Massachusetts 01002Phone: (413) 253-3407</t>
  </si>
  <si>
    <t>Burke Funeral Home, Andover, Massachusetts</t>
  </si>
  <si>
    <t>390 North MainAndover, Massachusetts 01810Phone: 978-475-5200</t>
  </si>
  <si>
    <t>Dewhirst &amp; Conte Funeral Home, Andover, Massachusetts</t>
  </si>
  <si>
    <t>28 Florence StreetAndover, Massachusetts 01810Phone: 978-681-5000</t>
  </si>
  <si>
    <t>Arlington Funeral Home, Arlington, Massachusetts</t>
  </si>
  <si>
    <t>223 Massachusetts AveArlington, Massachusetts 02474Phone: (781) 643-2500</t>
  </si>
  <si>
    <t>Charles D Keefe, Arlington, Massachusetts</t>
  </si>
  <si>
    <t>990 Mass AvenueArlington, Massachusetts 02476Phone: 781-648-4415</t>
  </si>
  <si>
    <t>Daniel F O'Brien Funeral Home, Arlington, Massachusetts</t>
  </si>
  <si>
    <t>292 Massachusetts AveArlington, Massachusetts 02474Phone: (781) 643-6767</t>
  </si>
  <si>
    <t>DeVito-O'Donnell Funeral Home, Arlington, Massachusetts</t>
  </si>
  <si>
    <t>1145 Massachusetts AveArlington, Massachusetts 02476Phone: (781) 643-5610</t>
  </si>
  <si>
    <t>Keefe Funeral Home, Arlington, Massachusetts</t>
  </si>
  <si>
    <t>5 Chestnut StArlington, Massachusetts 02474Phone: (781) 648-5544</t>
  </si>
  <si>
    <t>Saville &amp; Grannan Funeral Service Inc, Arlington, Massachusetts</t>
  </si>
  <si>
    <t>418 Massachusetts AveArlington, Massachusetts 02474Phone: (781) 643-1634</t>
  </si>
  <si>
    <t>Bosk Ashburnham Funeral Chapel, Ashburnham, Massachusetts</t>
  </si>
  <si>
    <t>33 R Main StAshburnham, Massachusetts 01430Phone: (978) 827-5700</t>
  </si>
  <si>
    <t>John A Matarese Funeral Home, Ashland, Massachusetts</t>
  </si>
  <si>
    <t>325 Main StreetAshland, Massachusetts 01721Phone: 508-881-1444</t>
  </si>
  <si>
    <t>Cook Funeral Home, Attleboro, Massachusetts</t>
  </si>
  <si>
    <t>160 Park StreetAttleboro, Massachusetts 02703Phone: 508-222-7700</t>
  </si>
  <si>
    <t>Duffy-Poule Funeral Service Inc, Attleboro, Massachusetts</t>
  </si>
  <si>
    <t>20 Peck StreetAttleboro, Massachusetts 02703Phone: 508-222-0193</t>
  </si>
  <si>
    <t>Dyer-Lake Funeral Home &amp; Cremation Services, Attleboro Falls, Massachusetts</t>
  </si>
  <si>
    <t>161 Commonwealth AveAttleboro Falls, Massachusetts 02763Phone: (508) 695-0200</t>
  </si>
  <si>
    <t>Britton Funeral Homes Inc, Auburn, Massachusetts</t>
  </si>
  <si>
    <t>91 Central StAuburn, Massachusetts 01501Phone: (508) 832-4420</t>
  </si>
  <si>
    <t>Anderson &amp; Son Funeral Home Inc, Ayer, Massachusetts</t>
  </si>
  <si>
    <t>25 Fitchburg RoadAyer, Massachusetts 01432Phone: (978) 772-2355</t>
  </si>
  <si>
    <t>Badger Funeral Home, Ayer, Massachusetts</t>
  </si>
  <si>
    <t>44 East Main StreetAyer, Massachusetts 01432Phone: (978) 772-4033</t>
  </si>
  <si>
    <t>Pillsbury Funeral Home, Barre, Massachusetts</t>
  </si>
  <si>
    <t>96 S Barre RoadBarre, Massachusetts 01005Phone: 978-355-2243</t>
  </si>
  <si>
    <t>Bedford Funeral Home Inc, Bedford, Massachusetts</t>
  </si>
  <si>
    <t>167 Great RdBedford, Massachusetts 01730Phone: (781) 275-6850</t>
  </si>
  <si>
    <t>Shawsheen Funeral Home, Bedford, Massachusetts</t>
  </si>
  <si>
    <t>281 Great RdBedford, Massachusetts 01730Phone: (781) 275-7706</t>
  </si>
  <si>
    <t>Beers &amp; Story Funeral Homes Inc, Belchertown, Massachusetts</t>
  </si>
  <si>
    <t>10 Maple StBelchertown, Massachusetts 01007Phone: (413) 323-6961</t>
  </si>
  <si>
    <t>Cartier's Funeral Home, Bellingham, Massachusetts</t>
  </si>
  <si>
    <t>151 S Main StBellingham, Massachusetts 02019Phone: (508) 883-8383</t>
  </si>
  <si>
    <t>Brown &amp; Sons Funeral Home, Belmont, Massachusetts</t>
  </si>
  <si>
    <t>36 Trapelo RdBelmont, Massachusetts 02478Phone: (617) 484-2534</t>
  </si>
  <si>
    <t>J M Reardon Funeral Home, Belmont, Massachusetts</t>
  </si>
  <si>
    <t>231 Belmont StBelmont, Massachusetts 02478Phone: (617) 484-2944</t>
  </si>
  <si>
    <t>John J Greene Funeral Home, Belmont, Massachusetts</t>
  </si>
  <si>
    <t>431 Trapelo RdBelmont, Massachusetts 02478Phone: (617) 484-0133</t>
  </si>
  <si>
    <t>Short Williamson &amp; Diamond, Belmont, Massachusetts</t>
  </si>
  <si>
    <t>52 Trapelo RoadBelmont, Massachusetts 02478Phone: 617-484-6900</t>
  </si>
  <si>
    <t>The Brasco &amp; Son Memorial Inc, Belmont, Massachusetts</t>
  </si>
  <si>
    <t>325 Trapelo RdBelmont, Massachusetts 02478Phone: (617) 484-2088</t>
  </si>
  <si>
    <t>Grondin Funeral Home, Beverly, Massachusetts</t>
  </si>
  <si>
    <t>376 Cabot StreetBeverly, Massachusetts 01915Phone: 978-922-0300</t>
  </si>
  <si>
    <t>Lee Moody &amp; Russell Funeral Home, Beverly, Massachusetts</t>
  </si>
  <si>
    <t>525 Cabot StreetBeverly, Massachusetts 01915Phone: 978-922-0153</t>
  </si>
  <si>
    <t>Burns Funeral Home, Billerica, Massachusetts</t>
  </si>
  <si>
    <t>354 Boston RdBillerica, Massachusetts 01821Phone: (978) 663-3968</t>
  </si>
  <si>
    <t>Sweeney Memorial Funeral Home Inc, Billerica, Massachusetts</t>
  </si>
  <si>
    <t>66 Concord RdBillerica, Massachusetts 01821Phone: (978) 667-9934</t>
  </si>
  <si>
    <t>Anthony Smith Inc, Boston, Massachusetts</t>
  </si>
  <si>
    <t>8 Marlboro StreetBoston, Massachusetts 02116Phone: 617-437-1669</t>
  </si>
  <si>
    <t>Boston Archdiocese OF, Boston, Massachusetts</t>
  </si>
  <si>
    <t>2200 Dorchester AvenueBoston, Massachusetts 02124Phone: (617)   298-2493</t>
  </si>
  <si>
    <t>Boston Harborside Home of JS Waterman &amp; Son-Waring-Langone, Boston, Massachusetts</t>
  </si>
  <si>
    <t>580 Commercial StBoston, Massachusetts 02109Phone: (617) 536-4110</t>
  </si>
  <si>
    <t>Brady &amp; Fallon Funeral Service Inc, Boston, Massachusetts</t>
  </si>
  <si>
    <t>10 Tower St (Jamaica Plain)Boston, Massachusetts 02130Phone: (617) 524-0861</t>
  </si>
  <si>
    <t>Carroll-Thomas Funeral Home, Boston, Massachusetts</t>
  </si>
  <si>
    <t>22 Oak St (Hyde Park)Boston, Massachusetts 02136Phone: (617) 361-0380</t>
  </si>
  <si>
    <t>Commonwealth Funeral Service, Boston, Massachusetts</t>
  </si>
  <si>
    <t>1654 Washington StreetBoston, Massachusetts 02118Phone: 617-262-0128</t>
  </si>
  <si>
    <t>David J O'Connor Funeral Home, Boston, Massachusetts</t>
  </si>
  <si>
    <t>1558 Tremont St (Roxbury)Boston, Massachusetts 02120Phone: (617) 442-2200</t>
  </si>
  <si>
    <t>Davis Funeral Home, Boston, Massachusetts</t>
  </si>
  <si>
    <t>89 Walnut Ave (Roxbury)Boston, Massachusetts 02119Phone: (617) 427-0828</t>
  </si>
  <si>
    <t>DFS Memorials - Boston, Boston, Massachusetts</t>
  </si>
  <si>
    <t>63 Chestnut Hill AveBoston, Massachusetts 02135Phone: (617) 221-7778</t>
  </si>
  <si>
    <t>Di Pietro &amp; Vazza Funeral Home, Boston, Massachusetts</t>
  </si>
  <si>
    <t>11 Henry StreetBoston, Massachusetts 02128Phone: 617-567-0955</t>
  </si>
  <si>
    <t>Dolan Funeral Home, Boston, Massachusetts</t>
  </si>
  <si>
    <t>1140 Washington StreetBoston, Massachusetts 02124Phone: 617-298-8011</t>
  </si>
  <si>
    <t>F J Higgins Funeral Home, Boston, Massachusetts</t>
  </si>
  <si>
    <t>4236 Washington St (Roslindale)Boston, Massachusetts 02131Phone: (617) 325-0455</t>
  </si>
  <si>
    <t>Floyd Williams Funeral Home, Boston, Massachusetts</t>
  </si>
  <si>
    <t>490 Columbia RoadBoston, Massachusetts 02125Phone: 617-436-5592</t>
  </si>
  <si>
    <t>Folsom Funeral Service Inc Hyde Park Chapel, Boston, Massachusetts</t>
  </si>
  <si>
    <t>1161 Hyde Park Ave (Hyde Park)Boston, Massachusetts 02136Phone: (617) 361-1837</t>
  </si>
  <si>
    <t>Francis E Kenney &amp; Sons Funeral Home, Boston, Massachusetts</t>
  </si>
  <si>
    <t>1445 River St (Hyde Park)Boston, Massachusetts 02136Phone: (617) 361-2450</t>
  </si>
  <si>
    <t>Gormley Funeral Home, Boston, Massachusetts</t>
  </si>
  <si>
    <t>2055 Centre St (West Roxbury)Boston, Massachusetts 02132Phone: (617) 323-8600</t>
  </si>
  <si>
    <t>Hearn Funeral Home, Boston, Massachusetts</t>
  </si>
  <si>
    <t>43 Cummins Hwy (Roslindale)Boston, Massachusetts 02131Phone: (617) 323-4300</t>
  </si>
  <si>
    <t>J B Johnson Funeral Service, Boston, Massachusetts</t>
  </si>
  <si>
    <t>196 Warren St (Roxbury)Boston, Massachusetts 02119Phone: (617) 445-8150</t>
  </si>
  <si>
    <t>J Warren Sullivan Funeral Home, Boston, Massachusetts</t>
  </si>
  <si>
    <t>35 Henshaw St (Brighton)Boston, Massachusetts 02135Phone: (617) 782-2100</t>
  </si>
  <si>
    <t>James A Murphy &amp; Son Funeral, Boston, Massachusetts</t>
  </si>
  <si>
    <t>1020 Dorchester AvenueBoston, Massachusetts 02125Phone: 617-265-9840</t>
  </si>
  <si>
    <t>Jesse L Corbin Funeral Home, Boston, Massachusetts</t>
  </si>
  <si>
    <t>654 Cummins Hwy (Mattapan)Boston, Massachusetts 02126Phone: (617) 298-1155</t>
  </si>
  <si>
    <t>John F O'Brien &amp; Sons, Boston, Massachusetts</t>
  </si>
  <si>
    <t>146 Dorchester StreetBoston, Massachusetts 02127Phone: 617-269-2390</t>
  </si>
  <si>
    <t>John J O'Connor &amp; Son, Boston, Massachusetts</t>
  </si>
  <si>
    <t>740 Adams StreetBoston, Massachusetts 02122Phone: 617-282-5564</t>
  </si>
  <si>
    <t>Joseph A Langone Funeral Home, Boston, Massachusetts</t>
  </si>
  <si>
    <t>560 Commercial StBoston, Massachusetts 02109Phone: (617) 227-2434</t>
  </si>
  <si>
    <t>Joseph W Casper &amp; Son Funeral Home Inc, Boston, Massachusetts</t>
  </si>
  <si>
    <t>187 Dorchester St (South Boston)Boston, Massachusetts 02127Phone: (617) 269-1930</t>
  </si>
  <si>
    <t>Keefe Funeral Home, Boston, Massachusetts</t>
  </si>
  <si>
    <t>8 Spring St (West Roxbury)Boston, Massachusetts 02132Phone: (617) 325-2020</t>
  </si>
  <si>
    <t>Kirby Rapino Memorial Home, Boston, Massachusetts</t>
  </si>
  <si>
    <t>917 Bennington StreetBoston, Massachusetts 02128Phone: 617-569-0305</t>
  </si>
  <si>
    <t>Laughlin-Nichols &amp; Pennacchio Funeral Home, Boston, Massachusetts</t>
  </si>
  <si>
    <t>34 Oak St (Hyde Park)Boston, Massachusetts 02136Phone: (617) 361-2410</t>
  </si>
  <si>
    <t>Lawler &amp; Crosby Funeral Home, Boston, Massachusetts</t>
  </si>
  <si>
    <t>1803 Centre St (West Roxbury)Boston, Massachusetts 02132Phone: (617) 323-5600</t>
  </si>
  <si>
    <t>Lawrence J Keaney Funeral Home, Boston, Massachusetts</t>
  </si>
  <si>
    <t>1632 Dorchester AvenueBoston, Massachusetts 02122Phone: 617-436-4458</t>
  </si>
  <si>
    <t>LeHomean &amp; Reen Funeral Home, Boston, Massachusetts</t>
  </si>
  <si>
    <t>63 Chestnut Hill Ave (Brighton)Boston, Massachusetts 02135Phone: (617) 782-1000</t>
  </si>
  <si>
    <t>Mann &amp; Rodgers Funeral Home Inc, Boston, Massachusetts</t>
  </si>
  <si>
    <t>44 Perkins St (Jamaica Plain)Boston, Massachusetts 02130Phone: (617) 522-2500</t>
  </si>
  <si>
    <t>Mc HOUL Funeral Home, Boston, Massachusetts</t>
  </si>
  <si>
    <t>354 Adams StreetBoston, Massachusetts 02122Phone: 617-282-1409</t>
  </si>
  <si>
    <t>McGrath Funeral Home, Boston, Massachusetts</t>
  </si>
  <si>
    <t>325 Chelsea StreetBoston, Massachusetts 02128Phone: (617) 567-0910</t>
  </si>
  <si>
    <t>McNamara Funeral Home, Boston, Massachusetts</t>
  </si>
  <si>
    <t>460 Washington St (Brighton)Boston, Massachusetts 02135Phone: (617) 782-9636</t>
  </si>
  <si>
    <t>Molloy Funeral Home, Boston, Massachusetts</t>
  </si>
  <si>
    <t>1126 Washington StreetBoston, Massachusetts 02124Phone: 617-696-5600</t>
  </si>
  <si>
    <t>O'Donnell &amp; Mulry Funeral, Boston, Massachusetts</t>
  </si>
  <si>
    <t>138 Neponset AvenueBoston, Massachusetts 02122Phone: 617-436-4261</t>
  </si>
  <si>
    <t>P E Murray -George F Doherty &amp; Sons Funeral Home, Boston, Massachusetts</t>
  </si>
  <si>
    <t>2000 Centre St (West Roxbury)Boston, Massachusetts 02132Phone: (617) 325-2000</t>
  </si>
  <si>
    <t>Riley Funeral Home Inc, Boston, Massachusetts</t>
  </si>
  <si>
    <t>171 Humboldt AvenueBoston, Massachusetts 02121Phone: 617-427-5625</t>
  </si>
  <si>
    <t>Ruggiero-Mazzarella Memorial Home, Boston, Massachusetts</t>
  </si>
  <si>
    <t>971 Saratoga St (East Boston)Boston, Massachusetts 02128Phone: (617) 569-0990</t>
  </si>
  <si>
    <t>Russo Funeral Home, Boston, Massachusetts</t>
  </si>
  <si>
    <t>814 American Legion Hwy (Roslindale)Boston, Massachusetts 02131Phone: (617) 325-7300</t>
  </si>
  <si>
    <t>Sau Fuk Funeral Services, Boston, Massachusetts</t>
  </si>
  <si>
    <t>518 commercial streetBoston, Massachusetts 02109Phone: (617) 417-3154</t>
  </si>
  <si>
    <t>Spencer Funeral Home, Boston, Massachusetts</t>
  </si>
  <si>
    <t>575 E BroadwayBoston, Massachusetts 02127Phone: 617-268-0855</t>
  </si>
  <si>
    <t>Tobin-Mitchell Funeral Home, Boston, Massachusetts</t>
  </si>
  <si>
    <t>666 Massachusetts Ave (Roxbury)Boston, Massachusetts 02118Phone: (617) 536-1000</t>
  </si>
  <si>
    <t>Waterman Funeral Home, Boston, Massachusetts</t>
  </si>
  <si>
    <t>495 Commonwealth AvenueBoston, Massachusetts 02215Phone: 617-536-5575</t>
  </si>
  <si>
    <t>William J Cassidy Funeral Service, Boston, Massachusetts</t>
  </si>
  <si>
    <t>743 E Broadway (South Boston)Boston, Massachusetts 02127Phone: (617) 268-0092</t>
  </si>
  <si>
    <t>Wing Fook Funeral Home, Boston, Massachusetts</t>
  </si>
  <si>
    <t>13 Gerard StBoston, Massachusetts 02119Phone: (617) 695-6820</t>
  </si>
  <si>
    <t>Staging The Moments, Bourne, Massachusetts</t>
  </si>
  <si>
    <t>56 Chartwell DriveBourne, Massachusetts 02532Phone: (774) 302-6107</t>
  </si>
  <si>
    <t>Cartwright-Venuti Funeral Home, Braintree, Massachusetts</t>
  </si>
  <si>
    <t>845 Washington StreetBraintree, Massachusetts 02184Phone: 781-843-1878</t>
  </si>
  <si>
    <t>Joseph R Lucid Funeral Home, Braintree, Massachusetts</t>
  </si>
  <si>
    <t>18 Quincy AvenueBraintree, Massachusetts 02184Phone: 781-843-3125</t>
  </si>
  <si>
    <t>Leo J McMaster &amp; Son Funeral Home, Braintree, Massachusetts</t>
  </si>
  <si>
    <t>86 Franklin StBraintree, Massachusetts 02184Phone: (781) 843-0838</t>
  </si>
  <si>
    <t>Peck Funeral Homes, Braintree, Massachusetts</t>
  </si>
  <si>
    <t>516 Washington StBraintree, Massachusetts 02184Phone: (781) 843-0890</t>
  </si>
  <si>
    <t>Johnston Funeral Home, Bridgewater, Massachusetts</t>
  </si>
  <si>
    <t>76 South StBridgewater, Massachusetts 02324Phone: (508) 697-4660</t>
  </si>
  <si>
    <t>Prophett Chapman Cole &amp; Gleason Funeral Home, Bridgewater, Massachusetts</t>
  </si>
  <si>
    <t>98 Bedford StreetBridgewater, Massachusetts 02324Phone: (508) 697-4332</t>
  </si>
  <si>
    <t>Diaz-Healy Funeral Home, Broadway, Massachusetts</t>
  </si>
  <si>
    <t>107 South LawrenceBroadway, Massachusetts 01843Phone: (978) 685-5732</t>
  </si>
  <si>
    <t>Dahlborg-MacNevin Funeral Homes Inc, Brockton, Massachusetts</t>
  </si>
  <si>
    <t>647 Main StBrockton, Massachusetts 02301Phone: (508) 586-4391</t>
  </si>
  <si>
    <t>Edward J Waitt Funeral Home, Brockton, Massachusetts</t>
  </si>
  <si>
    <t>850 N Main StreetBrockton, Massachusetts 02301Phone: 508-583-7272</t>
  </si>
  <si>
    <t>J Frank Conley Inc Funeral Home, Brockton, Massachusetts</t>
  </si>
  <si>
    <t>138 Belmont StBrockton, Massachusetts 02301Phone: (508) 586-0742</t>
  </si>
  <si>
    <t>Pica Funeral Home, Brockton, Massachusetts</t>
  </si>
  <si>
    <t>419 Main StBrockton, Massachusetts 02301Phone: (508) 586-1700</t>
  </si>
  <si>
    <t>Russell Funeral Home, Brockton, Massachusetts</t>
  </si>
  <si>
    <t>165 Belmont StBrockton, Massachusetts 02301Phone: (508) 586-0254</t>
  </si>
  <si>
    <t>Sampson &amp; Hall funerals, Brockton, Massachusetts</t>
  </si>
  <si>
    <t>309 Main StBrockton, Massachusetts 02301Phone: (508) 586-0399</t>
  </si>
  <si>
    <t>Waitt Funeral Home, Brockton, Massachusetts</t>
  </si>
  <si>
    <t>850 N Main StBrockton, Massachusetts 02301Phone: (508) 583-7272</t>
  </si>
  <si>
    <t>Bell-O'Dea Funeral Home Inc, Brookline, Massachusetts</t>
  </si>
  <si>
    <t>376 Washington StBrookline, Massachusetts 02445Phone: (617) 277-7652</t>
  </si>
  <si>
    <t>Kfoury Louis M Funeral Service, Brookline, Massachusetts</t>
  </si>
  <si>
    <t>420 Harvard StreetBrookline, Massachusetts 02446Phone: 617-738-7333</t>
  </si>
  <si>
    <t>Levine Chapel Inc, Brookline, Massachusetts</t>
  </si>
  <si>
    <t>470 Harvard StBrookline, Massachusetts 02446Phone: (617) 277-8300</t>
  </si>
  <si>
    <t>Louis M Kfoury Funeral Service, Brookline, Massachusetts</t>
  </si>
  <si>
    <t>420 Harvard StBrookline, Massachusetts 02446Phone: (617) 738-7333</t>
  </si>
  <si>
    <t>Stanetsky Memorial Chapels, Brookline, Massachusetts</t>
  </si>
  <si>
    <t>1668 Beacon StBrookline, Massachusetts 02445Phone: (617) 232-9300</t>
  </si>
  <si>
    <t>Doyle Funeral Home, Burlington, Massachusetts</t>
  </si>
  <si>
    <t>171 Bedford StreetBurlington, Massachusetts 01803Phone: 781-272-3098</t>
  </si>
  <si>
    <t>Edward V Sullivan Funeral Home Inc, Burlington, Massachusetts</t>
  </si>
  <si>
    <t>43 Winn StBurlington, Massachusetts 01803Phone: (781) 272-0050</t>
  </si>
  <si>
    <t>Nickerson-Bourne Funeral Homes, Buzzards Bay, Massachusetts</t>
  </si>
  <si>
    <t>40 Macarthur BoulevardBuzzards Bay, Massachusetts 02532Phone: 508-759-3511</t>
  </si>
  <si>
    <t>A J Spears Funeral Home, Cambridge, Massachusetts</t>
  </si>
  <si>
    <t>124 Western AveCambridge, Massachusetts 02139Phone: (617) 876-4047</t>
  </si>
  <si>
    <t>Alexander DE Vito &amp; Sons, Cambridge, Massachusetts</t>
  </si>
  <si>
    <t>761 Mount Auburn StreetCambridge, Massachusetts 02138Phone: (617) 876-7445</t>
  </si>
  <si>
    <t>Babalas &amp; DeMarkles Funeral Home, Cambridge, Massachusetts</t>
  </si>
  <si>
    <t>336 BroadwayCambridge, Massachusetts 02139Phone: (617) 864-4142</t>
  </si>
  <si>
    <t>Cambridge Funeral Home, Cambridge, Massachusetts</t>
  </si>
  <si>
    <t>305 BroadwayCambridge, Massachusetts 02139Phone: (617) 876-8336</t>
  </si>
  <si>
    <t>Daniel F O'Brien Funeral Home, Cambridge, Massachusetts</t>
  </si>
  <si>
    <t>292 Massachusetts AveCambridge, Massachusetts 02474Phone: (781) 643-6767</t>
  </si>
  <si>
    <t>Donahue Funeral Service, Cambridge, Massachusetts</t>
  </si>
  <si>
    <t>66 Magazine StCambridge, Massachusetts 02139Phone: (617) 547-1100</t>
  </si>
  <si>
    <t>Donovan-Aufiero Funeral Home, Cambridge, Massachusetts</t>
  </si>
  <si>
    <t>140 Otis StreetCambridge, Massachusetts 02141Phone: 617-876-7815</t>
  </si>
  <si>
    <t>John C Burns &amp; Sons Funeral Home, Cambridge, Massachusetts</t>
  </si>
  <si>
    <t>Keefe Funeral Home, Cambridge, Massachusetts</t>
  </si>
  <si>
    <t>2175 Massachusetts AveCambridge, Massachusetts 02140Phone: (617) 547-5544</t>
  </si>
  <si>
    <t>Rogers Funeral Home &amp; Cremation Services, Cambridge, Massachusetts</t>
  </si>
  <si>
    <t>380 Cambridge StreetCambridge, Massachusetts 02141Phone: (617) 876-8964</t>
  </si>
  <si>
    <t>Silva-Waitkus Funeral Home, Cambridge, Massachusetts</t>
  </si>
  <si>
    <t>197 Webster AveCambridge, Massachusetts 02141Phone: (617) 876-6434</t>
  </si>
  <si>
    <t>Szulewski Funeral Home, Cambridge, Massachusetts</t>
  </si>
  <si>
    <t>93 Otis StreetCambridge, Massachusetts 02141Phone: (617) 547-3493</t>
  </si>
  <si>
    <t>Watson Chas B Incorporated, Cambridge, Massachusetts</t>
  </si>
  <si>
    <t>336 BroadwayCambridge, Massachusetts 02139Phone: (617) 876-1201</t>
  </si>
  <si>
    <t>William T Hickey &amp; Son Funeral Home, Cambridge, Massachusetts</t>
  </si>
  <si>
    <t>175 Huron AveCambridge, Massachusetts 02138Phone: (617) 547-1500</t>
  </si>
  <si>
    <t>Dockray &amp; Thomas Funeral Home, Canton, Massachusetts</t>
  </si>
  <si>
    <t>455 Washington StCanton, Massachusetts 02021Phone: (781) 828-0811</t>
  </si>
  <si>
    <t>Roache-Pushard Home For funerals, Canton, Massachusetts</t>
  </si>
  <si>
    <t>210 Sherman StCanton, Massachusetts 02021Phone: (781) 828-2929</t>
  </si>
  <si>
    <t>Schlossberg &amp; Solomon Memorial Chapel, Canton, Massachusetts</t>
  </si>
  <si>
    <t>824 Washington StCanton, Massachusetts 02021Phone: (781) 828-6990</t>
  </si>
  <si>
    <t>Stanetsky Memorial Chapels, Canton, Massachusetts</t>
  </si>
  <si>
    <t>475 Washington StreetCanton, Massachusetts 02021Phone: (781) 821-4600</t>
  </si>
  <si>
    <t>Shepherd Funeral Homes, Carver, Massachusetts</t>
  </si>
  <si>
    <t>116 Main StreetCarver, Massachusetts 02330Phone: 508-866-7366</t>
  </si>
  <si>
    <t>Carr Funeral Home, Charlestown, Massachusetts</t>
  </si>
  <si>
    <t>220 Bunker Hill StreetCharlestown, Massachusetts 02129Phone: (617) 242-1509</t>
  </si>
  <si>
    <t>John H Sawyer Funeral Home, Charlestown, Massachusetts</t>
  </si>
  <si>
    <t>329 Bunker Hill StreetCharlestown, Massachusetts 02129Phone: 617-242-2455</t>
  </si>
  <si>
    <t>Murphy &amp; Turnbull, Charlestown, Massachusetts</t>
  </si>
  <si>
    <t>322 Bunker Hill Street # 1Charlestown, Massachusetts 02129Phone: 617-242-0026</t>
  </si>
  <si>
    <t>Robert J Miller Funeral Home, Charlton, Massachusetts</t>
  </si>
  <si>
    <t>Old Worcester RoadCharlton, Massachusetts 01507Phone: 508-248-4200</t>
  </si>
  <si>
    <t>Nickerson Funeral Homes Inc, Chatham, Massachusetts</t>
  </si>
  <si>
    <t>87 Crowell RoadChatham, Massachusetts 02633Phone: (508) 945-1166</t>
  </si>
  <si>
    <t>Blake Funeral Home, Chelmsford, Massachusetts</t>
  </si>
  <si>
    <t>24 Worthen StreetChelmsford, Massachusetts 01824Phone: (978)   256-5251</t>
  </si>
  <si>
    <t>Anthony Memorial Funeral Home, Chelsea, Massachusetts</t>
  </si>
  <si>
    <t>157 Washington AvenueChelsea, Massachusetts 02150Phone: (617) 884-3259</t>
  </si>
  <si>
    <t>Carafa Funeral Home, Chelsea, Massachusetts</t>
  </si>
  <si>
    <t>389 Washington AvenueChelsea, Massachusetts 02150Phone: (617) 884-4188</t>
  </si>
  <si>
    <t>Smith Funeral Home, Chelsea, Massachusetts</t>
  </si>
  <si>
    <t>125 Washington AvenueChelsea, Massachusetts 02150Phone: (617) 889-1177</t>
  </si>
  <si>
    <t>Torf Funeral Service Inc, Chelsea, Massachusetts</t>
  </si>
  <si>
    <t>151 Washington AvenueChelsea, Massachusetts 02150Phone: (617) 889-2900</t>
  </si>
  <si>
    <t>Welsh &amp; Sons, Chelsea, Massachusetts</t>
  </si>
  <si>
    <t>718 BroadwayChelsea, Massachusetts 02150Phone: 617-889-2723</t>
  </si>
  <si>
    <t>Dery Funeral Home, Cheshire, Massachusetts</t>
  </si>
  <si>
    <t>121 N State RoadCheshire, Massachusetts 01225Phone: 413-743-3678</t>
  </si>
  <si>
    <t>Bell-O'Dea Funeral Home, Chestnut Hill, Massachusetts</t>
  </si>
  <si>
    <t>69 Hackensack RoadChestnut Hill, Massachusetts 02467Phone: 617-469-2099</t>
  </si>
  <si>
    <t>Brunelle Funeral Home, Chicopee, Massachusetts</t>
  </si>
  <si>
    <t>811 Chicopee StreetChicopee, Massachusetts 01013Phone: (413) 532-7711</t>
  </si>
  <si>
    <t>Cierpial Memorial Funeral Homes Inc, Chicopee, Massachusetts</t>
  </si>
  <si>
    <t>69 East StreetChicopee, Massachusetts 01020Phone: (413) 598-8573</t>
  </si>
  <si>
    <t>Corridan Funeral Home, Chicopee, Massachusetts</t>
  </si>
  <si>
    <t>333 Springfield StreetChicopee, Massachusetts 01013Phone: 413-592-1405</t>
  </si>
  <si>
    <t>Grise Funeral Home, Chicopee, Massachusetts</t>
  </si>
  <si>
    <t>280 Springfield StreetChicopee, Massachusetts 01013Phone: (413) 594-4189</t>
  </si>
  <si>
    <t>Kozikowski Funeral Home, Chicopee, Massachusetts</t>
  </si>
  <si>
    <t>565 Front StreetChicopee, Massachusetts 01013Phone: (413) 592-9256</t>
  </si>
  <si>
    <t>Lawrence A Maziarz Mortuary, Chicopee, Massachusetts</t>
  </si>
  <si>
    <t>456 Front StreetChicopee, Massachusetts 01013Phone: 413-592-2269</t>
  </si>
  <si>
    <t>Phaneuf-Blais Fairview Funeral Chapel, Chicopee, Massachusetts</t>
  </si>
  <si>
    <t>506 Britton StreetChicopee, Massachusetts 01020Phone: (413) 533-3307</t>
  </si>
  <si>
    <t>St Pierre-Phaneuf Funeral, Chicopee, Massachusetts</t>
  </si>
  <si>
    <t>13 Dale StreetChicopee, Massachusetts 01020Phone: 413-532-9806</t>
  </si>
  <si>
    <t>Starzyk Funeral Home, Chicopee, Massachusetts</t>
  </si>
  <si>
    <t>81 Center StreetChicopee, Massachusetts 01013Phone: (413) 592-2144</t>
  </si>
  <si>
    <t>Tylunas Funeral Home Inc, Chicopee, Massachusetts</t>
  </si>
  <si>
    <t>159 Broadway StreetChicopee, Massachusetts 01020Phone: (413) 592-0148</t>
  </si>
  <si>
    <t>Mc Nally &amp; Watson Funeral, Clinton, Massachusetts</t>
  </si>
  <si>
    <t>304 Church StreetClinton, Massachusetts 01510Phone: 978-365-3144</t>
  </si>
  <si>
    <t>Philbin Comeau Funeral Home, Clinton, Massachusetts</t>
  </si>
  <si>
    <t>176 Water StreetClinton, Massachusetts 01510Phone: 978-365-6872</t>
  </si>
  <si>
    <t>McNamara-Sparrell Funeral Service Inc, Cohasset, Massachusetts</t>
  </si>
  <si>
    <t>1 Summer StCohasset, Massachusetts 02025Phone: (781) 383-0200</t>
  </si>
  <si>
    <t>Dee Jos &amp; Sons Funeral Home, Concord, Massachusetts</t>
  </si>
  <si>
    <t>27 BedfordConcord, Massachusetts 01742Phone: 978-369-2030</t>
  </si>
  <si>
    <t>MacRae-Tunnicliffe Funeral Home, Concord, Massachusetts</t>
  </si>
  <si>
    <t>74 Belknap StConcord, Massachusetts 01742Phone: (978) 369-3388</t>
  </si>
  <si>
    <t>Bartlett-Wellington Inc Funeral Service, Dalton, Massachusetts</t>
  </si>
  <si>
    <t>525 Main StDalton, Massachusetts 01226Phone: (413) 684-0215</t>
  </si>
  <si>
    <t>Dery-Foley Funeral Home, Dalton, Massachusetts</t>
  </si>
  <si>
    <t>890 Main StDalton, Massachusetts 01226Phone: (413) 684-0142</t>
  </si>
  <si>
    <t>Mackey Funeral Home, Danvers, Massachusetts</t>
  </si>
  <si>
    <t>22 Conant StreetDanvers, Massachusetts 01923Phone: 978-774-0033</t>
  </si>
  <si>
    <t>Folsom Funeral Service Inc Dedham Chapel, Dedham, Massachusetts</t>
  </si>
  <si>
    <t>87 Milton StDedham, Massachusetts 02026Phone: (781) 326-0022</t>
  </si>
  <si>
    <t>George F Doherty &amp; Sons, Dedham, Massachusetts</t>
  </si>
  <si>
    <t>456 High StDedham, Massachusetts 02026Phone: (781) 326-0500</t>
  </si>
  <si>
    <t>Hugh J Cannon Funeral Home, Dedham, Massachusetts</t>
  </si>
  <si>
    <t>456 High StreetDedham, Massachusetts 02026Phone: 781-326-0992</t>
  </si>
  <si>
    <t>Dolan Funeral Services, Dorchester, Massachusetts</t>
  </si>
  <si>
    <t>1140 Washington StDorchester, Massachusetts 02124Phone: (617) 298-8011</t>
  </si>
  <si>
    <t>John G Molloy Funeral Home Inc, Dorchester, Massachusetts</t>
  </si>
  <si>
    <t>1126 Washington StDorchester, Massachusetts 02124Phone: (617) 296-5600</t>
  </si>
  <si>
    <t>Keaney Funeral Home, Dorchester, Massachusetts</t>
  </si>
  <si>
    <t>1632 Dorchester AveDorchester, Massachusetts 02122Phone: (617) 436-4458</t>
  </si>
  <si>
    <t>McHoul Funeral Home, Dorchester, Massachusetts</t>
  </si>
  <si>
    <t>354 Adams StDorchester, Massachusetts 02122Phone: (617) 282-1409</t>
  </si>
  <si>
    <t>Mulry Funeral Home, Dorchester, Massachusetts</t>
  </si>
  <si>
    <t>2 King StDorchester, Massachusetts 02122Phone: (617) 825-1268</t>
  </si>
  <si>
    <t>Murphy Funeral Home, Dorchester, Massachusetts</t>
  </si>
  <si>
    <t>1020 Dorchester AveDorchester, Massachusetts 02125Phone: (617) 265-9840</t>
  </si>
  <si>
    <t>O'Connor &amp; Son Funeral Home, Dorchester, Massachusetts</t>
  </si>
  <si>
    <t>740 Adams StDorchester, Massachusetts 02122Phone: (617) 282-5564</t>
  </si>
  <si>
    <t>O'Donnell Funeral Home, Dorchester, Massachusetts</t>
  </si>
  <si>
    <t>138 Neponset AveDorchester, Massachusetts 02122Phone: (617) 436-4261</t>
  </si>
  <si>
    <t>Scally And Trayers Funeral Home, Dorchester, Massachusetts</t>
  </si>
  <si>
    <t>Pleasant StDorchester, Massachusetts 02125Phone: (617)   436-5700</t>
  </si>
  <si>
    <t>Scally-Trayers Funeral Home, Dorchester, Massachusetts</t>
  </si>
  <si>
    <t>54 Pleasant StDorchester, Massachusetts 02125Phone: (617) 436-5700</t>
  </si>
  <si>
    <t>Dracut Funeral Home, Dracut, Massachusetts</t>
  </si>
  <si>
    <t>2159 Lakeview AveDracut, Massachusetts 01826Phone: (978) 957-5032</t>
  </si>
  <si>
    <t>Mount Royal Funeral Home, Dracut, Massachusetts</t>
  </si>
  <si>
    <t>760 Nashua RdDracut, Massachusetts 01826Phone: (978) 957-5000</t>
  </si>
  <si>
    <t>Bartel Funeral Home Inc, Dudley, Massachusetts</t>
  </si>
  <si>
    <t>33 Schofield AveDudley, Massachusetts 01571Phone: (508) 943-6100</t>
  </si>
  <si>
    <t>Rapino Funeral Home, East Boston, Massachusetts</t>
  </si>
  <si>
    <t>9 Chelsea StreetEast Boston, Massachusetts 02128Phone: (617) 567-1380</t>
  </si>
  <si>
    <t>Wales-Prophett Funeral Home, East Bridgewater, Massachusetts</t>
  </si>
  <si>
    <t>35 Spring StEast Bridgewater, Massachusetts 02333Phone: (508) 378-4826</t>
  </si>
  <si>
    <t>Mackinnon Funeral &amp; Cremation Service, East Freetown, Massachusetts</t>
  </si>
  <si>
    <t>158 Middleboro RoadEast Freetown, Massachusetts 02717Phone: 508-763-0000</t>
  </si>
  <si>
    <t>, East Long Meadow, Massachusetts</t>
  </si>
  <si>
    <t>Ratell Funeral Home Inc, East Longmeadow, Massachusetts</t>
  </si>
  <si>
    <t>120 Shaker RdEast Longmeadow, Massachusetts 01028Phone: (413) 525-4508</t>
  </si>
  <si>
    <t>Mortimer N Peck Funeral Chapel, East Weymouth, Massachusetts</t>
  </si>
  <si>
    <t>870 Broad StreetEast Weymouth, Massachusetts 02189Phone: 781-337-0093</t>
  </si>
  <si>
    <t>Boucher-O'Brien Funeral Home, Easthampton, Massachusetts</t>
  </si>
  <si>
    <t>7 Pleasant StreetEasthampton, Massachusetts 01027Phone: 413-527-0015</t>
  </si>
  <si>
    <t>Czelusniak Funeral Home, Easthampton, Massachusetts</t>
  </si>
  <si>
    <t>69 Parsons StreetEasthampton, Massachusetts 01027Phone: 413-527-2820</t>
  </si>
  <si>
    <t>Graham Funeral, Easthampton, Massachusetts</t>
  </si>
  <si>
    <t>18 Adams StEasthampton, Massachusetts 01027Phone: (413) 527-5321</t>
  </si>
  <si>
    <t>Mitchell Funeral, Easthampton, Massachusetts</t>
  </si>
  <si>
    <t>15 Park StEasthampton, Massachusetts 01027Phone: (413) 527-0872</t>
  </si>
  <si>
    <t>O'Brien Funeral Home, Easthampton, Massachusetts</t>
  </si>
  <si>
    <t>17 Clark StreetEasthampton, Massachusetts 01027Phone: 413-527-0222</t>
  </si>
  <si>
    <t>Cafasso Funeral Home, Everett, Massachusetts</t>
  </si>
  <si>
    <t>65 Clark StEverett, Massachusetts 02149Phone: (617) 387-3120</t>
  </si>
  <si>
    <t>Carr Funeral Home, Everett, Massachusetts</t>
  </si>
  <si>
    <t>350 BroadwayEverett, Massachusetts 02149Phone: (617) 389-0431</t>
  </si>
  <si>
    <t>Grout Funeral Home, Everett, Massachusetts</t>
  </si>
  <si>
    <t>517 BroadwayEverett, Massachusetts 02149Phone: (617) 389-0015</t>
  </si>
  <si>
    <t>J F Ward Funeral Home, Everett, Massachusetts</t>
  </si>
  <si>
    <t>772 BroadwayEverett, Massachusetts 02149Phone: 617-387-3367</t>
  </si>
  <si>
    <t>Murphy-O'Hara-Romano Funeral, Everett, Massachusetts</t>
  </si>
  <si>
    <t>519 BroadwayEverett, Massachusetts 02149Phone: (617) 387-0506</t>
  </si>
  <si>
    <t>Rocco Salvatore &amp; Sons Funeral Home, Everett, Massachusetts</t>
  </si>
  <si>
    <t>331 Main StEverett, Massachusetts 02149Phone: (617) 387-4180</t>
  </si>
  <si>
    <t>Slotnick; Canter Schneider Memorial Group, Everett, Massachusetts</t>
  </si>
  <si>
    <t>232 Fuller StEverett, Massachusetts 02149Phone: (617) 387-3980</t>
  </si>
  <si>
    <t>Fairhaven Funeral Home, Fairhaven, Massachusetts</t>
  </si>
  <si>
    <t>117 Main StFairhaven, Massachusetts 02719Phone: (508) 994-9471</t>
  </si>
  <si>
    <t>Fairlawn Mortuary, Fairhaven, Massachusetts</t>
  </si>
  <si>
    <t>180 Washington StreetFairhaven, Massachusetts 02719Phone: (508) 999-5100</t>
  </si>
  <si>
    <t>A F Almeida &amp; Son Funeral Home, Fall River, Massachusetts</t>
  </si>
  <si>
    <t>1309 Globe StFall River, Massachusetts 02721Phone: (508) 672-0971</t>
  </si>
  <si>
    <t>Auclair Funeral Home, Fall River, Massachusetts</t>
  </si>
  <si>
    <t>690 S Main StFall River, Massachusetts 02721Phone: (508) 672-6100</t>
  </si>
  <si>
    <t>Boule Funeral Home Inc, Fall River, Massachusetts</t>
  </si>
  <si>
    <t>615 BroadwayFall River, Massachusetts 02724Phone: (508) 673-2901</t>
  </si>
  <si>
    <t>Boyko Memorial Funeral Home, Fall River, Massachusetts</t>
  </si>
  <si>
    <t>709 BroadwayFall River, Massachusetts 02724Phone: (508) 678-5121</t>
  </si>
  <si>
    <t>Cabral-Lamoureux Funeral Home, Fall River, Massachusetts</t>
  </si>
  <si>
    <t>1500 Brayton AvenueFall River, Massachusetts 02721Phone: 508-675-6605</t>
  </si>
  <si>
    <t>Chouinard Funeral Home, Fall River, Massachusetts</t>
  </si>
  <si>
    <t>690 S Main StreetFall River, Massachusetts 02721Phone: 508-673-1912</t>
  </si>
  <si>
    <t>Deware Funeral Home, Fall River, Massachusetts</t>
  </si>
  <si>
    <t>492 Rock St1Fall River, Massachusetts 02722Phone: (508) 676-2454</t>
  </si>
  <si>
    <t>Harrington-Sullivan Funeral Home, Fall River, Massachusetts</t>
  </si>
  <si>
    <t>986 Plymouth AvenueFall River, Massachusetts 02721Phone: (508) 673-2272</t>
  </si>
  <si>
    <t>Hathaway Family Funeral Homes, Fall River, Massachusetts</t>
  </si>
  <si>
    <t>1813 Robeson StreetFall River, Massachusetts 02720Phone: 508-673-0781</t>
  </si>
  <si>
    <t>Hebert-Hathaway Funeral Home, Fall River, Massachusetts</t>
  </si>
  <si>
    <t>945 S Main StFall River, Massachusetts 02724Phone: (508) 673-1862</t>
  </si>
  <si>
    <t>J E Sullivan Funeral Home, Fall River, Massachusetts</t>
  </si>
  <si>
    <t>550 Locust StFall River, Massachusetts 02720Phone: (508) 672-2391</t>
  </si>
  <si>
    <t>Manuel Rogers &amp; Sons Funeral Home Inc, Fall River, Massachusetts</t>
  </si>
  <si>
    <t>1521 N Main StFall River, Massachusetts 02720Phone: (508) 672-3101</t>
  </si>
  <si>
    <t>Niagara Funeral Home, Fall River, Massachusetts</t>
  </si>
  <si>
    <t>954 Plymouth AvenueFall River, Massachusetts 02721Phone: 508-673-3785</t>
  </si>
  <si>
    <t>O'Rourke Funeral Home, Fall River, Massachusetts</t>
  </si>
  <si>
    <t>572 2nd StreetFall River, Massachusetts 02721Phone: 508-679-6072</t>
  </si>
  <si>
    <t>Oliveira Funeral Home, Fall River, Massachusetts</t>
  </si>
  <si>
    <t>215 Columbia StreetFall River, Massachusetts 02721Phone: 508-672-4768</t>
  </si>
  <si>
    <t>Paradis Funeral Home, Fall River, Massachusetts</t>
  </si>
  <si>
    <t>1555 Pleasant StFall River, Massachusetts 02723Phone: (508) 672-0291</t>
  </si>
  <si>
    <t>Silva-Faria Funeral Home, Fall River, Massachusetts</t>
  </si>
  <si>
    <t>730 Bedford StreetFall River, Massachusetts 02720Phone: 508-673-5821</t>
  </si>
  <si>
    <t>South Coast Funeral Home, Fall River, Massachusetts</t>
  </si>
  <si>
    <t>Szulewski Funeral Home, Fall River, Massachusetts</t>
  </si>
  <si>
    <t>954 Plymouth AveFall River, Massachusetts 02721Phone: (508) 673-3785</t>
  </si>
  <si>
    <t>Waring-Ashton &amp; Coughlin FNRL, Fall River, Massachusetts</t>
  </si>
  <si>
    <t>178 Winter StreetFall River, Massachusetts 02720Phone: 508-676-1933</t>
  </si>
  <si>
    <t>475 Main StFalmouth, Massachusetts 02540Phone: (508)   540-4172</t>
  </si>
  <si>
    <t>Clover Landscape Co, Falmouth, Massachusetts</t>
  </si>
  <si>
    <t>90 Davis StraitsFalmouth, Massachusetts 02540Phone: (508) 540-5539</t>
  </si>
  <si>
    <t>Metro West Wadsworth-Chiappini Funeral Home, Farmingham, Massachusetts</t>
  </si>
  <si>
    <t>318 Union AveFarmingham, Massachusetts 01702Phone: (508) 875-8541</t>
  </si>
  <si>
    <t>Aubuchon-Moorcroft Funeral Home, Fitchburg, Massachusetts</t>
  </si>
  <si>
    <t>132 WoodlandFitchburg, Massachusetts 01420Phone: (978) 342-2355</t>
  </si>
  <si>
    <t>Bosk Funeral Home, Fitchburg, Massachusetts</t>
  </si>
  <si>
    <t>85 Blossom StFitchburg, Massachusetts 01420Phone: (978) 342-3635</t>
  </si>
  <si>
    <t>Brandon Funeral Home, Fitchburg, Massachusetts</t>
  </si>
  <si>
    <t>305 Wanoosnoc RoadFitchburg, Massachusetts 01420Phone: 978-343-4444</t>
  </si>
  <si>
    <t>Isabelle Funeral Home, Fitchburg, Massachusetts</t>
  </si>
  <si>
    <t>316 Clarendon StreetFitchburg, Massachusetts 01420Phone: (978) 343-4407</t>
  </si>
  <si>
    <t>Sawyer-Miller-Masciarelli FNRL, Fitchburg, Massachusetts</t>
  </si>
  <si>
    <t>129 Elm StreetFitchburg, Massachusetts 01420Phone: 978-345-6778</t>
  </si>
  <si>
    <t>Smith-Mallahy-Masciarelli Funeral Home Inc, Fitchburg, Massachusetts</t>
  </si>
  <si>
    <t>243 Water StFitchburg, Massachusetts 01420Phone: (978) 345-4151</t>
  </si>
  <si>
    <t>Joseph P Keating Funeral Homes, Foxboro, Massachusetts</t>
  </si>
  <si>
    <t>21 Market StFoxboro, Massachusetts 02035Phone: (508) 543-8338</t>
  </si>
  <si>
    <t>Roberts &amp; Sons Funeral Home, Foxboro, Massachusetts</t>
  </si>
  <si>
    <t>30 South StreetFoxboro, Massachusetts 02035Phone: 508-543-5471</t>
  </si>
  <si>
    <t>Boyle Brothers Funeral Home, Framingham, Massachusetts</t>
  </si>
  <si>
    <t>173 Union AvenueFramingham, Massachusetts 01702Phone: 508-875-3106</t>
  </si>
  <si>
    <t>Eugene J McCarthy &amp; Sons Funeral Home Inc, Framingham, Massachusetts</t>
  </si>
  <si>
    <t>11 Lincoln StFramingham, Massachusetts 01702Phone: (508) 875-4747</t>
  </si>
  <si>
    <t>Norton Funeral Home Inc, Framingham, Massachusetts</t>
  </si>
  <si>
    <t>53 Beech StreetFramingham, Massachusetts 01702Phone: 508-875-7871</t>
  </si>
  <si>
    <t>Wadsworth Chiappini Funeral, Framingham, Massachusetts</t>
  </si>
  <si>
    <t>318 Union AvenueFramingham, Massachusetts 01702Phone: 508-875-8541</t>
  </si>
  <si>
    <t>Oteri Funeral Home, Franklin, Massachusetts</t>
  </si>
  <si>
    <t>33 Cottage StreetFranklin, Massachusetts 02038Phone: (508) 528-0011</t>
  </si>
  <si>
    <t>Boucher Funeral Home, Gardner, Massachusetts</t>
  </si>
  <si>
    <t>110 Nichols StreetGardner, Massachusetts 01440Phone: 978-632-0203</t>
  </si>
  <si>
    <t>Lamoureaux-Fletcher Funeral Home, Gardner, Massachusetts</t>
  </si>
  <si>
    <t>105 Central StreetGardner, Massachusetts 01440Phone: 978-632-0158</t>
  </si>
  <si>
    <t>Poliks Funeral Home, Gardner, Massachusetts</t>
  </si>
  <si>
    <t>431 Pleasant StreetGardner, Massachusetts 01440Phone: 978-632-0304</t>
  </si>
  <si>
    <t>Conte Funeral Homes, Georgetown, Massachusetts</t>
  </si>
  <si>
    <t>14 Pleasant StreetGeorgetown, Massachusetts 01833Phone: 978-352-8700</t>
  </si>
  <si>
    <t>James C Greely Funeral Service Inc, Gloucester, Massachusetts</t>
  </si>
  <si>
    <t>212 Washington StGloucester, Massachusetts 01930Phone: (978) 283-0698</t>
  </si>
  <si>
    <t>Pike-Grondin Funeral Home, Gloucester, Massachusetts</t>
  </si>
  <si>
    <t>61 Middle StreetGloucester, Massachusetts 01930Phone: 978-283-0884</t>
  </si>
  <si>
    <t>Birches-Roy Funeral Home, Great Barrington, Massachusetts</t>
  </si>
  <si>
    <t>33 South StreetGreat Barrington, Massachusetts 01230Phone: 413-528-3080</t>
  </si>
  <si>
    <t>Finnerty &amp; Stevens Funeral Home Inc, Great Barrington, Massachusetts</t>
  </si>
  <si>
    <t>426 Main StGreat Barrington, Massachusetts 01230Phone: (413) 528-1900</t>
  </si>
  <si>
    <t>Kostanski Funeral Home, Greenfield, Massachusetts</t>
  </si>
  <si>
    <t>220 Federal StGreenfield, Massachusetts 01301Phone: (413) 773-9515</t>
  </si>
  <si>
    <t>McCarthy Funeral Home, Greenfield, Massachusetts</t>
  </si>
  <si>
    <t>36 Bank Row StGreenfield, Massachusetts 01301Phone: (413) 774-4808</t>
  </si>
  <si>
    <t>Smith-Kelleher Funeral Home Inc, Greenfield, Massachusetts</t>
  </si>
  <si>
    <t>87 Franklin StGreenfield, Massachusetts 01301Phone: (413) 773-8853</t>
  </si>
  <si>
    <t>Walker Funeral Home Inc, Greenfield, Massachusetts</t>
  </si>
  <si>
    <t>14 High StreetGreenfield, Massachusetts 01301Phone: 413-772-6393</t>
  </si>
  <si>
    <t>Badger Funeral Homes Inc, Groton, Massachusetts</t>
  </si>
  <si>
    <t>45 School StreetGroton, Massachusetts 01450Phone: 978-448-6782</t>
  </si>
  <si>
    <t>Sullivan Funeral Homes, Hanover, Massachusetts</t>
  </si>
  <si>
    <t>551 Washington StHanover, Massachusetts 02339Phone: (781) 878-0920</t>
  </si>
  <si>
    <t>Leighton -MacKinnon Funeral Home, Hanson, Massachusetts</t>
  </si>
  <si>
    <t>4 West Washington StreetHanson, Massachusetts 02341Phone: (781) 447-2344</t>
  </si>
  <si>
    <t>Leighton-Mac Kinnon Funeral, Hanson, Massachusetts</t>
  </si>
  <si>
    <t>4 W Washington StreetHanson, Massachusetts 02341Phone: 781-447-2344</t>
  </si>
  <si>
    <t>Sullivan Funeral Homes, Hanson, Massachusetts</t>
  </si>
  <si>
    <t>2 Maquan StreetHanson, Massachusetts 02341Phone: 781-293-2020</t>
  </si>
  <si>
    <t>678 Main StHarwich, Massachusetts 02645Phone: (508) 432-6696</t>
  </si>
  <si>
    <t>American Funeral Service Inc, Haverhill, Massachusetts</t>
  </si>
  <si>
    <t>342 Washington StHaverhill, Massachusetts 01832Phone: (978) 372-7764</t>
  </si>
  <si>
    <t>Berube-Comeau Funeral Home, Haverhill, Massachusetts</t>
  </si>
  <si>
    <t>47 BroadwayHaverhill, Massachusetts 01832Phone: (978) 373-5668</t>
  </si>
  <si>
    <t>C Frank Linnehan &amp; Son Funeral Home, Haverhill, Massachusetts</t>
  </si>
  <si>
    <t>129 Kenoza AveHaverhill, Massachusetts 01830Phone: (978) 372-1534</t>
  </si>
  <si>
    <t>148 Main StHaverhill, Massachusetts 01830Phone: (978) 372-1120</t>
  </si>
  <si>
    <t>Farmer H L &amp; Sons Funeral Homes, Haverhill, Massachusetts</t>
  </si>
  <si>
    <t>106 SummerHaverhill, Massachusetts 01830Phone: 978-372-9311</t>
  </si>
  <si>
    <t>Kevin B Comeau Funeral Home, Haverhill, Massachusetts</t>
  </si>
  <si>
    <t>486 Main StreetHaverhill, Massachusetts 01830Phone: 978-521-4845</t>
  </si>
  <si>
    <t>Paul C Rogers &amp; Sons Inc, Haverhill, Massachusetts</t>
  </si>
  <si>
    <t>334 Main StHaverhill, Massachusetts 01830Phone: (978) 373-3281</t>
  </si>
  <si>
    <t>Scatamacchia Funeral Home, Haverhill, Massachusetts</t>
  </si>
  <si>
    <t>60 Bailey BoulevardHaverhill, Massachusetts 01830Phone: 978-373-3252</t>
  </si>
  <si>
    <t>Childs Funeral Home, Haydenville, Massachusetts</t>
  </si>
  <si>
    <t>14 Kingsley AvenueHaydenville, Massachusetts 01039Phone: 413-268-7573</t>
  </si>
  <si>
    <t>George H Downing &amp; Son Inc Funeral Services, Hingham, Massachusetts</t>
  </si>
  <si>
    <t>21 Pond StHingham, Massachusetts 02043Phone: (781) 749-0340</t>
  </si>
  <si>
    <t>Pyne Funeral Home, Hingham, Massachusetts</t>
  </si>
  <si>
    <t>21 Emerald StHingham, Massachusetts 02043Phone: (781) 749-0310</t>
  </si>
  <si>
    <t>Cartwright Funeral Home, Holbrook, Massachusetts</t>
  </si>
  <si>
    <t>69 S Franklin StHolbrook, Massachusetts 02343Phone: (781) 767-4116</t>
  </si>
  <si>
    <t>Hurley Funeral Home, Holbrook, Massachusetts</t>
  </si>
  <si>
    <t>127 S Franklin StreetHolbrook, Massachusetts 02343Phone: 781-767-0020</t>
  </si>
  <si>
    <t>Caswell-King Funeral Home, Holden, Massachusetts</t>
  </si>
  <si>
    <t>1147 Main StHolden, Massachusetts 01520Phone: (508) 829-6336</t>
  </si>
  <si>
    <t>Miles Funeral Home, Holden, Massachusetts</t>
  </si>
  <si>
    <t>1158 Main StHolden, Massachusetts 01520Phone: (508) 829-4434</t>
  </si>
  <si>
    <t>Nordgren Memorial Chapel, Holden, Massachusetts</t>
  </si>
  <si>
    <t>267 Brattle StreetHolden, Massachusetts 01520Phone: 508-852-1704</t>
  </si>
  <si>
    <t>Barry J Farrell Funeral Home, Holyoke, Massachusetts</t>
  </si>
  <si>
    <t>2049 Northampton StHolyoke, Massachusetts 01040Phone: (413) 536-3843</t>
  </si>
  <si>
    <t>Czelusniak Funeral Homes, Holyoke, Massachusetts</t>
  </si>
  <si>
    <t>145 Maple StHolyoke, Massachusetts 01040Phone: (413) 536-4130</t>
  </si>
  <si>
    <t>Dillon Funeral Home, Holyoke, Massachusetts</t>
  </si>
  <si>
    <t>124 Chestnut StHolyoke, Massachusetts 01040Phone: (413) 532-0691</t>
  </si>
  <si>
    <t>Edward F Day Funeral, Holyoke, Massachusetts</t>
  </si>
  <si>
    <t>134 Chestnut StHolyoke, Massachusetts 01040Phone: (413) 781-7766</t>
  </si>
  <si>
    <t>James P Hobert &amp; Sons Funeral Home, Holyoke, Massachusetts</t>
  </si>
  <si>
    <t>250 Suffolk StHolyoke, Massachusetts 01040Phone: (413) 534-4535</t>
  </si>
  <si>
    <t>La Rosa Funeral Home Inc, Holyoke, Massachusetts</t>
  </si>
  <si>
    <t>254 Main StHolyoke, Massachusetts 01040Phone: (413) 493-1801</t>
  </si>
  <si>
    <t>Messier Funeral Home, Holyoke, Massachusetts</t>
  </si>
  <si>
    <t>1944 Northampton StreetHolyoke, Massachusetts 01040Phone: (413) 532-5491</t>
  </si>
  <si>
    <t>Starzyk Funeral Home, Holyoke, Massachusetts</t>
  </si>
  <si>
    <t>16 Maple StHolyoke, Massachusetts 01040Phone: (413) 534-5906</t>
  </si>
  <si>
    <t>Callanan-Cronin Funeral Home, Hopkinton, Massachusetts</t>
  </si>
  <si>
    <t>34 Church StHopkinton, Massachusetts 01748Phone: (508) 435-3951</t>
  </si>
  <si>
    <t>Chesmore Funeral Home, Hopkinton, Massachusetts</t>
  </si>
  <si>
    <t>57 Hayden Rowe StHopkinton, Massachusetts 01748Phone: (508) 435-6444</t>
  </si>
  <si>
    <t>Merrill-Carleton Funeral Home, Hudson, Massachusetts</t>
  </si>
  <si>
    <t>1 Pleasant StHudson, Massachusetts 01749Phone: (978) 562-5542</t>
  </si>
  <si>
    <t>Tighe-Hamilton Funeral Home, Hudson, Massachusetts</t>
  </si>
  <si>
    <t>50 Central StHudson, Massachusetts 01749Phone: (978) 562-3252</t>
  </si>
  <si>
    <t>O'Brien Hilltown Community Funeral Home, Huntington, Massachusetts</t>
  </si>
  <si>
    <t>27 Russell StHuntington, Massachusetts 01050Phone: (413) 667-3348</t>
  </si>
  <si>
    <t>160 W Main StHyannis, Massachusetts 02601Phone: (508) 775-0684</t>
  </si>
  <si>
    <t>Francis E Kenney &amp; Sons Inc, Hyde Park, Massachusetts</t>
  </si>
  <si>
    <t>1445 River StreetHyde Park, Massachusetts 02136Phone: 617-361-2450</t>
  </si>
  <si>
    <t>Graham-Peardon Funeral Home, Hyde Park, Massachusetts</t>
  </si>
  <si>
    <t>1161 Hyde Park AvenueHyde Park, Massachusetts 02136Phone: 617-361-1837</t>
  </si>
  <si>
    <t>Pennacchio Funeral Service, Hyde Park, Massachusetts</t>
  </si>
  <si>
    <t>34 Oak StreetHyde Park, Massachusetts 02136Phone: 617-361-0916</t>
  </si>
  <si>
    <t>Ratell Funeral Home Inc, Indian Orchard, Massachusetts</t>
  </si>
  <si>
    <t>200 Main StreetIndian Orchard, Massachusetts 01151Phone: 413-543-3836</t>
  </si>
  <si>
    <t>Morris Funeral Home, Ipswich, Massachusetts</t>
  </si>
  <si>
    <t>45 N Main StIpswich, Massachusetts 01938Phone: (978) 356-2422</t>
  </si>
  <si>
    <t>Whittier-Porter Funeral Home Inc, Ipswich, Massachusetts</t>
  </si>
  <si>
    <t>6 High StIpswich, Massachusetts 01938Phone: (978) 356-3442</t>
  </si>
  <si>
    <t>Brady &amp; Fallon Funeral Service Inc, Jamaica Plain, Massachusetts</t>
  </si>
  <si>
    <t>10 Tower StJamaica Plain, Massachusetts 02130Phone: 617-524-0861</t>
  </si>
  <si>
    <t>William Gormley Funeral Homes, Jamaica Plain, Massachusetts</t>
  </si>
  <si>
    <t>509 Centre StreetJamaica Plain, Massachusetts 02130Phone: 617-524-2323</t>
  </si>
  <si>
    <t>J J Shepherd &amp; Sons Inc, Kingston, Massachusetts</t>
  </si>
  <si>
    <t>216 Main StKingston, Massachusetts 02364Phone: (781) 585-4453</t>
  </si>
  <si>
    <t>Queen Chapel, Lancaster, Massachusetts</t>
  </si>
  <si>
    <t>658 Main StLancaster, Massachusetts 01523Phone: (978) 365-5952</t>
  </si>
  <si>
    <t>Arthur J Scott Funeral Home, Lawrence, Massachusetts</t>
  </si>
  <si>
    <t>298 S BroadwayLawrence, Massachusetts 01843Phone: 978-682-9934</t>
  </si>
  <si>
    <t>Churlionis Funeral Home, Lawrence, Massachusetts</t>
  </si>
  <si>
    <t>184 Jackson StLawrence, Massachusetts 01841Phone: (978) 686-0386</t>
  </si>
  <si>
    <t>Diaz-Healy Funeral Home, Lawrence, Massachusetts</t>
  </si>
  <si>
    <t>107 S BroadwayLawrence, Massachusetts 01843Phone: (978) 685-5732</t>
  </si>
  <si>
    <t>Edgar J Racicot Inc, Lawrence, Massachusetts</t>
  </si>
  <si>
    <t>256 BroadwayLawrence, Massachusetts 01841Phone: 978-683-2706</t>
  </si>
  <si>
    <t>Emmert &amp; Dewhirst Funeral Home, Lawrence, Massachusetts</t>
  </si>
  <si>
    <t>93 E Haverhill StLawrence, Massachusetts 01841Phone: (978) 682-2948</t>
  </si>
  <si>
    <t>Farrah Funeral Home, Lawrence, Massachusetts</t>
  </si>
  <si>
    <t>133 Lawrence StLawrence, Massachusetts 01841Phone: (978) 682-4060</t>
  </si>
  <si>
    <t>Goldman-Fisher Funeral Chapel, Lawrence, Massachusetts</t>
  </si>
  <si>
    <t>174 Ferry StLawrence, Massachusetts 01841Phone: (978) 683-2411</t>
  </si>
  <si>
    <t>John Breen Memorial Funeral, Lawrence, Massachusetts</t>
  </si>
  <si>
    <t>35 Merrimack StLawrence, Massachusetts 01842Phone: (978) 682-8381</t>
  </si>
  <si>
    <t>McAuliffe Funeral Service, Lawrence, Massachusetts</t>
  </si>
  <si>
    <t>184 Jackson StLawrence, Massachusetts 01841Phone: (978) 682-8458</t>
  </si>
  <si>
    <t>Plonowski Funeral Home, Lawrence, Massachusetts</t>
  </si>
  <si>
    <t>180 Jackson StLawrence, Massachusetts 01841Phone: (978) 683-0950</t>
  </si>
  <si>
    <t>Kelly Funeral Home, Lee, Massachusetts</t>
  </si>
  <si>
    <t>3 Main StLee, Massachusetts 01238Phone: (413) 243-0204</t>
  </si>
  <si>
    <t>Morrison Funeral Home Inc, Leicester, Massachusetts</t>
  </si>
  <si>
    <t>1131 Main StLeicester, Massachusetts 01524Phone: (508) 892-8515</t>
  </si>
  <si>
    <t>Roche Funeral Home, Lenox, Massachusetts</t>
  </si>
  <si>
    <t>120 Main StLenox, Massachusetts 01240Phone: (413) 637-0699</t>
  </si>
  <si>
    <t>Curley-Masciarelli Funeral Home, Leominster, Massachusetts</t>
  </si>
  <si>
    <t>89 West StLeominster, Massachusetts 01453Phone: (978) 534-8254</t>
  </si>
  <si>
    <t>M A Simard &amp; Son Funeral Home, Leominster, Massachusetts</t>
  </si>
  <si>
    <t>14 Walker StLeominster, Massachusetts 01453Phone: (978) 534-8420</t>
  </si>
  <si>
    <t>Silas F Richardson &amp; Son Inc, Leominster, Massachusetts</t>
  </si>
  <si>
    <t>106 West StLeominster, Massachusetts 01453Phone: (978) 534-9137</t>
  </si>
  <si>
    <t>Tribute Funerals Local Representative, Leominster, Massachusetts</t>
  </si>
  <si>
    <t>20 Abbey RdLeominster, Massachusetts 01453Phone: 978-840-9858</t>
  </si>
  <si>
    <t>Wright-Roy Funeral Home, Leominster, Massachusetts</t>
  </si>
  <si>
    <t>109 West StLeominster, Massachusetts 01453Phone: (978) 534-9372</t>
  </si>
  <si>
    <t>Douglass Funeral Service Inc, Lexington, Massachusetts</t>
  </si>
  <si>
    <t>51 Worthen RdLexington, Massachusetts 02421Phone: (781) 862-1800</t>
  </si>
  <si>
    <t>Badger Funeral Home, Littleton, Massachusetts</t>
  </si>
  <si>
    <t>347 King StLittleton, Massachusetts 01460Phone: (978) 486-3709</t>
  </si>
  <si>
    <t>Amedee-Archambault &amp; Sons Inc Funeral Home, Lowell, Massachusetts</t>
  </si>
  <si>
    <t>309 Pawtucket StLowell, Massachusetts 01854Phone: (978) 459-9315</t>
  </si>
  <si>
    <t>Fay Mc Cabe Funeral Home, Lowell, Massachusetts</t>
  </si>
  <si>
    <t>105 Moore StreetLowell, Massachusetts 01852Phone: 978-459-9222</t>
  </si>
  <si>
    <t>James F O'Donnell &amp; Sons Funeral Directors, Lowell, Massachusetts</t>
  </si>
  <si>
    <t>276 Pawtucket StLowell, Massachusetts 01854Phone: (978) 458-8768</t>
  </si>
  <si>
    <t>M R Laurin &amp; Son Funeral Home, Lowell, Massachusetts</t>
  </si>
  <si>
    <t>295 Pawtucket StLowell, Massachusetts 01854Phone: (978) 452-0121</t>
  </si>
  <si>
    <t>Mahoney Funeral Home, Lowell, Massachusetts</t>
  </si>
  <si>
    <t>187 Nesmith StreetLowell, Massachusetts 01852Phone: 978-452-6361</t>
  </si>
  <si>
    <t>Mc Kenna Ouellette Funeral Home, Lowell, Massachusetts</t>
  </si>
  <si>
    <t>327 Hildreth StreetLowell, Massachusetts 01850Phone: 978-458-6183</t>
  </si>
  <si>
    <t>McDonough Funeral Home, Lowell, Massachusetts</t>
  </si>
  <si>
    <t>14 Highland StLowell, Massachusetts 01852Phone: (978) 458-6816</t>
  </si>
  <si>
    <t>Morse-Bayliss Funeral Home Inc, Lowell, Massachusetts</t>
  </si>
  <si>
    <t>122 Princeton BlvdLowell, Massachusetts 01851Phone: (978) 458-6841</t>
  </si>
  <si>
    <t>Pappas Funeral Home Inc, Lowell, Massachusetts</t>
  </si>
  <si>
    <t>120 Cross StLowell, Massachusetts 01854Phone: (978) 459-9581</t>
  </si>
  <si>
    <t>Roland W Martin Funeral Home, Lowell, Massachusetts</t>
  </si>
  <si>
    <t>308 Pawtucket StLowell, Massachusetts 01854Phone: (978) 454-5214</t>
  </si>
  <si>
    <t>Sadowski JJ Sons Funeral Home, Lowell, Massachusetts</t>
  </si>
  <si>
    <t>380 W Meadow RdLowell, Massachusetts 01854Phone: (978) 454-3461</t>
  </si>
  <si>
    <t>Saunders Sutcliffe Funeral Home, Lowell, Massachusetts</t>
  </si>
  <si>
    <t>187 Nesmith StLowell, Massachusetts 01852Phone: (978) 458-4604</t>
  </si>
  <si>
    <t>Kapinos-Mazur Funeral Home, Ludlow, Massachusetts</t>
  </si>
  <si>
    <t>64 Sewall StLudlow, Massachusetts 01056Phone: (413) 583-3581</t>
  </si>
  <si>
    <t>Ludlow Funeral Home, Ludlow, Massachusetts</t>
  </si>
  <si>
    <t>432 East StLudlow, Massachusetts 01056Phone: (413) 583-3575</t>
  </si>
  <si>
    <t>Cuffe - McGinn Funeral Home, Lynn, Massachusetts</t>
  </si>
  <si>
    <t>157 Maple StLynn, Massachusetts 01904Phone: (781) 599-3901</t>
  </si>
  <si>
    <t>Goodrich Funeral Home, Lynn, Massachusetts</t>
  </si>
  <si>
    <t>128 Washington StLynn, Massachusetts 01902Phone: (781) 592-2680</t>
  </si>
  <si>
    <t>Jewish Funeral Directors-Amer, Lynn, Massachusetts</t>
  </si>
  <si>
    <t>150 Lynnway Apt 506Lynn, Massachusetts 01901Phone: (781) 477-9300</t>
  </si>
  <si>
    <t>Lombara &amp; Son Funeral Home, Lynn, Massachusetts</t>
  </si>
  <si>
    <t>893 Western AveLynn, Massachusetts 01905Phone: (781) 593-2690</t>
  </si>
  <si>
    <t>Murphy Funeral Home, Lynn, Massachusetts</t>
  </si>
  <si>
    <t>85 Federal StLynn, Massachusetts 01905Phone: (781) 631-8885</t>
  </si>
  <si>
    <t>Nadworny Funeral Home, Lynn, Massachusetts</t>
  </si>
  <si>
    <t>798 Western AvenueLynn, Massachusetts 01905Phone: 781-593-5520</t>
  </si>
  <si>
    <t>Parker Funeral Home, Lynn, Massachusetts</t>
  </si>
  <si>
    <t>35 Franklin StLynn, Massachusetts 01902Phone: (781) 592-0514</t>
  </si>
  <si>
    <t>Pinkham Estate Funeral Home, Lynn, Massachusetts</t>
  </si>
  <si>
    <t>311 Western AveLynn, Massachusetts 01904Phone: (781) 592-2570</t>
  </si>
  <si>
    <t>Richardson Funeral Homes / J S Waterman &amp; Sons Inc, Lynn, Massachusetts</t>
  </si>
  <si>
    <t>48 Lafayette ParkLynn, Massachusetts 01902Phone: (781) 599-3600</t>
  </si>
  <si>
    <t>67 Ocean StLynn, Massachusetts 01902Phone: (781) 595-1116</t>
  </si>
  <si>
    <t>St Laurent Funeral Home, Lynn, Massachusetts</t>
  </si>
  <si>
    <t>554 Western AveLynn, Massachusetts 01904Phone: (781) 592-0069</t>
  </si>
  <si>
    <t>William E Mc Ginn Funeral Home, Lynn, Massachusetts</t>
  </si>
  <si>
    <t>157 Maple StreetLynn, Massachusetts 01904Phone: 781-599-3901</t>
  </si>
  <si>
    <t>A J Breslin &amp; Son Inc, Malden, Massachusetts</t>
  </si>
  <si>
    <t>610 Pleasant StMalden, Massachusetts 02148Phone: (781) 324-0486</t>
  </si>
  <si>
    <t>A J Spadafora Funeral Home Inc, Malden, Massachusetts</t>
  </si>
  <si>
    <t>865 Main StMalden, Massachusetts 02148Phone: (781) 324-8680</t>
  </si>
  <si>
    <t>Carroll Funeral Home, Malden, Massachusetts</t>
  </si>
  <si>
    <t>721 Salem StMalden, Massachusetts 02148Phone: (781) 322-6322</t>
  </si>
  <si>
    <t>Doonan Funeral Home, Malden, Massachusetts</t>
  </si>
  <si>
    <t>7 Wicklow StMalden, Massachusetts 02148Phone: (781) 324-5157</t>
  </si>
  <si>
    <t>Edward E Burns &amp; Son Funeral Home, Malden, Massachusetts</t>
  </si>
  <si>
    <t>204 Main StMalden, Massachusetts 02148Phone: (781) 322-0194</t>
  </si>
  <si>
    <t>Goldman Funeral Chapel, Malden, Massachusetts</t>
  </si>
  <si>
    <t>174 Ferry StMalden, Massachusetts 02148Phone: (781) 324-1122</t>
  </si>
  <si>
    <t>Howard Henry R Funeral Home, Malden, Massachusetts</t>
  </si>
  <si>
    <t>204 Main StMalden, Massachusetts 02148Phone: (781) 322-5160</t>
  </si>
  <si>
    <t>John Gentile Funeral Service, Malden, Massachusetts</t>
  </si>
  <si>
    <t>37 Maple StreetMalden, Massachusetts 02148Phone: 617-387-3311</t>
  </si>
  <si>
    <t>Leo M Norton Funeral Home Inc, Malden, Massachusetts</t>
  </si>
  <si>
    <t>287 Main StMalden, Massachusetts 02148Phone: (781) 322-4070</t>
  </si>
  <si>
    <t>Owen P Doonan Sons, Malden, Massachusetts</t>
  </si>
  <si>
    <t>7 Wicklow StreetMalden, Massachusetts 02148Phone: 781-324-5157</t>
  </si>
  <si>
    <t>Weir Funeral Home, Malden, Massachusetts</t>
  </si>
  <si>
    <t>144 Salem StMalden, Massachusetts 02148Phone: (781) 322-0834</t>
  </si>
  <si>
    <t>Bolea Funeral Home, Mansfield, Massachusetts</t>
  </si>
  <si>
    <t>115 N Main StMansfield, Massachusetts 02048Phone: (508) 339-7595</t>
  </si>
  <si>
    <t>Sherman &amp; Jackson Funeral Home, Mansfield, Massachusetts</t>
  </si>
  <si>
    <t>55 N Main StMansfield, Massachusetts 02048Phone: (508) 339-2000</t>
  </si>
  <si>
    <t>Eustis-Cornell Funeral Home, Marblehead, Massachusetts</t>
  </si>
  <si>
    <t>142 Elm StMarblehead, Massachusetts 01945Phone: (617) 631-0076</t>
  </si>
  <si>
    <t>Brown And Short Funeral Home, Marlborough, Massachusetts</t>
  </si>
  <si>
    <t>95 W Main StMarlborough, Massachusetts 01752Phone: (508)   485-0180</t>
  </si>
  <si>
    <t>John P Rowe Funeral Home Inc, Marlborough, Massachusetts</t>
  </si>
  <si>
    <t>57 Main StMarlborough, Massachusetts 01752Phone: (508) 485-0855</t>
  </si>
  <si>
    <t>Louis Monti &amp; Sons Inc, Marlborough, Massachusetts</t>
  </si>
  <si>
    <t>241 Maple StMarlborough, Massachusetts 01752Phone: (508) 485-1990</t>
  </si>
  <si>
    <t>Slattery Funeral Home, Marlborough, Massachusetts</t>
  </si>
  <si>
    <t>40 Pleasant StMarlborough, Massachusetts 01752Phone: (508) 485-0225</t>
  </si>
  <si>
    <t>Sullivan-Fitzgerald &amp; Collins Funeral Home, Marlborough, Massachusetts</t>
  </si>
  <si>
    <t>378 Lincoln StMarlborough, Massachusetts 01752Phone: (508) 485-2000</t>
  </si>
  <si>
    <t>MacDonald Funeral Home, Marshfield, Massachusetts</t>
  </si>
  <si>
    <t>1755 Ocean StMarshfield, Massachusetts 02050Phone: (781) 834-7320</t>
  </si>
  <si>
    <t>John-Lawrence Funeral Home, Marstons Mills, Massachusetts</t>
  </si>
  <si>
    <t>3778 Falmouth RdMarstons Mills, Massachusetts 02648Phone: (508) 428-5704</t>
  </si>
  <si>
    <t>Chapman Cole &amp; Gleason Funeral, Mashpee, Massachusetts</t>
  </si>
  <si>
    <t>74 Algonquin AvenueMashpee, Massachusetts 02649Phone: 508-477-4025</t>
  </si>
  <si>
    <t>Davis Funeral Home, Mattapan, Massachusetts</t>
  </si>
  <si>
    <t>654 Cummins HighwayMattapan, Massachusetts 02126Phone: 617-296-1755</t>
  </si>
  <si>
    <t>Shields Funeral Home, Mattapan, Massachusetts</t>
  </si>
  <si>
    <t>821 Cummins HwyMattapan, Massachusetts 02126Phone: (617) 298-3432</t>
  </si>
  <si>
    <t>Saunders-Dwyer Mattapoisett Home For funerals, Mattapoisett, Massachusetts</t>
  </si>
  <si>
    <t>50 County RdMattapoisett, Massachusetts 02739Phone: (508) 758-2292</t>
  </si>
  <si>
    <t>Fowler-Kennedy Funeral Service Inc, Maynard, Massachusetts</t>
  </si>
  <si>
    <t>42 Concord StMaynard, Massachusetts 01754Phone: (978) 897-7343</t>
  </si>
  <si>
    <t>Martin &amp; Doran Funeral Home, Maynard, Massachusetts</t>
  </si>
  <si>
    <t>12 Lincoln StMaynard, Massachusetts 01754Phone: (978) 897-2410</t>
  </si>
  <si>
    <t>Beals-Geake-Magliozzi Funeral Home, Medford, Massachusetts</t>
  </si>
  <si>
    <t>29 Governors AveMedford, Massachusetts 02155Phone: (781) 395-0128</t>
  </si>
  <si>
    <t>Cincotti Funeral Home, Medford, Massachusetts</t>
  </si>
  <si>
    <t>421 High StMedford, Massachusetts 02155Phone: (781) 395-4638</t>
  </si>
  <si>
    <t>David P Deveney Memorial CO, Medford, Massachusetts</t>
  </si>
  <si>
    <t>165 Mystic AveMedford, Massachusetts 02155Phone: (781) 396-7772</t>
  </si>
  <si>
    <t>Dello Russo Funeral Service Inc, Medford, Massachusetts</t>
  </si>
  <si>
    <t>306 Main StMedford, Massachusetts 02155Phone: (781) 396-9200</t>
  </si>
  <si>
    <t>Gaffey Funeral Service, Medford, Massachusetts</t>
  </si>
  <si>
    <t>43 High StMedford, Massachusetts 02155Phone: (781) 396-7700</t>
  </si>
  <si>
    <t>Ginley-Crowley Funeral Home, Medway, Massachusetts</t>
  </si>
  <si>
    <t>3 Barber StMedway, Massachusetts 02053Phone: (508) 533-8252</t>
  </si>
  <si>
    <t>Robinson Funeral Home Inc, Melrose, Massachusetts</t>
  </si>
  <si>
    <t>809 Main StreetMelrose, Massachusetts 02176Phone: 781-665-1900</t>
  </si>
  <si>
    <t>Paul C Rogers &amp; Sons Inc, Merrimac, Massachusetts</t>
  </si>
  <si>
    <t>36 W Main StMerrimac, Massachusetts 01860Phone: (978) 346-9273</t>
  </si>
  <si>
    <t>Rogers Gregory J Funeral Director, Merrimac, Massachusetts</t>
  </si>
  <si>
    <t>36 West Main StreetMerrimac, Massachusetts 01860Phone: 978-346-9273</t>
  </si>
  <si>
    <t>Cataudella Funeral Home, Methuen, Massachusetts</t>
  </si>
  <si>
    <t>126 Pleasant Valley StreetMethuen, Massachusetts 01844Phone: 978-685-5379</t>
  </si>
  <si>
    <t>Charles F Dewhirst Funeral Home, Methuen, Massachusetts</t>
  </si>
  <si>
    <t>80 BroadwayMethuen, Massachusetts 01844Phone: (978) 687-1333</t>
  </si>
  <si>
    <t>Kenneth H Pollard Funeral Home, Methuen, Massachusetts</t>
  </si>
  <si>
    <t>233 Lawrence StreetMethuen, Massachusetts 01844Phone: 978-687-7300</t>
  </si>
  <si>
    <t>Valley Monuments, Methuen, Massachusetts</t>
  </si>
  <si>
    <t>1111 Riverside DrMethuen, Massachusetts 01844Phone: (978) 685-8500</t>
  </si>
  <si>
    <t>Cataudella Funeral Home, Methuin, Massachusetts</t>
  </si>
  <si>
    <t>126 Pleasant Valley StMethuin, Massachusetts 01844Phone: (978) 683-2427</t>
  </si>
  <si>
    <t>Barnicoat Monuments, Middleboro, Massachusetts</t>
  </si>
  <si>
    <t>450 W Grove StMiddleboro, Massachusetts 02346Phone: (800) 479-2024</t>
  </si>
  <si>
    <t>Egger Funeral Home, Middleboro, Massachusetts</t>
  </si>
  <si>
    <t>61 Pearl StreetMiddleboro, Massachusetts 02346Phone: 508-947-0517</t>
  </si>
  <si>
    <t>O'Neill Funeral Home Inc, Middleboro, Massachusetts</t>
  </si>
  <si>
    <t>59 Peirce StMiddleboro, Massachusetts 02346Phone: 508-947-0911</t>
  </si>
  <si>
    <t>Buma-Sargeant Funeral Home, Milford, Massachusetts</t>
  </si>
  <si>
    <t>42 Congress StMilford, Massachusetts 01757Phone: (508) 473-5511</t>
  </si>
  <si>
    <t>Edwards Memorial Funeral Home, Milford, Massachusetts</t>
  </si>
  <si>
    <t>44 Congress StreetMilford, Massachusetts 01757Phone: 508-473-0225</t>
  </si>
  <si>
    <t>James E Kellett &amp; Son Funeral Home, Milford, Massachusetts</t>
  </si>
  <si>
    <t>21 West StMilford, Massachusetts 01757Phone: (508) 473-4242</t>
  </si>
  <si>
    <t>Ruggerio-Consigli Funeral Home, Milford, Massachusetts</t>
  </si>
  <si>
    <t>46 Water StreetMilford, Massachusetts 01757Phone: (508)   473-0513</t>
  </si>
  <si>
    <t>Watson Colonial Funeral Home, Milford, Massachusetts</t>
  </si>
  <si>
    <t>24 Congress StreetMilford, Massachusetts 01757Phone: 508-473-0282</t>
  </si>
  <si>
    <t>Turgeon Funeral Homes, Millbury, Massachusetts</t>
  </si>
  <si>
    <t>56 Main StreetMillbury, Massachusetts 01527Phone: 508-865-2131</t>
  </si>
  <si>
    <t>Roberts-Mitchell Funeral Home, Millis, Massachusetts</t>
  </si>
  <si>
    <t>90 Curve StreetMillis, Massachusetts 02054Phone: (508) 376-2000</t>
  </si>
  <si>
    <t>Alfred D Thomas Funeral Home, Milton, Massachusetts</t>
  </si>
  <si>
    <t>326 Granite AvenueMilton, Massachusetts 02186Phone: 617-696-4200</t>
  </si>
  <si>
    <t>Granstrom Funeral Service, Milton, Massachusetts</t>
  </si>
  <si>
    <t>5 Canton AvenueMilton, Massachusetts 02186Phone: 617-696-6612</t>
  </si>
  <si>
    <t>Lombard Funeral Home, Monson, Massachusetts</t>
  </si>
  <si>
    <t>3 Bridge StreetMonson, Massachusetts 01057Phone: (413) 267-3011</t>
  </si>
  <si>
    <t>Lewis Funeral Home, Nantucket, Massachusetts</t>
  </si>
  <si>
    <t>42 Union StreetNantucket, Massachusetts 02554Phone: (508) 228-1363</t>
  </si>
  <si>
    <t>John Everett &amp; Sons Funeral Home, Natick, Massachusetts</t>
  </si>
  <si>
    <t>4 Park StNatick, Massachusetts 01760Phone: (508) 653-4342</t>
  </si>
  <si>
    <t>Mitchell Funeral Home, Natick, Massachusetts</t>
  </si>
  <si>
    <t>105 N Main StreetNatick, Massachusetts 01760Phone: (508) 653-0750</t>
  </si>
  <si>
    <t>Natick Memorial Works, Natick, Massachusetts</t>
  </si>
  <si>
    <t>161 Pond StNatick, Massachusetts 01760Phone: (508) 653-4860</t>
  </si>
  <si>
    <t>Eaton Funeral Home Inc, Needham, Massachusetts</t>
  </si>
  <si>
    <t>1351 Highland AvenueNeedham, Massachusetts 02492Phone: 781-444-0201</t>
  </si>
  <si>
    <t>George F Doherty &amp; Sons Funeral Home, Needham, Massachusetts</t>
  </si>
  <si>
    <t>1305 Highland AvenueNeedham, Massachusetts 02492Phone: (781) 444-0687</t>
  </si>
  <si>
    <t>Aubertine-Lopes Funeral Home &amp; Cremation SVCS, New Bedford, Massachusetts</t>
  </si>
  <si>
    <t>129 Allen StreetNew Bedford, Massachusetts 02740Phone: 508-992-2957</t>
  </si>
  <si>
    <t>Austin-Carney Inc, New Bedford, Massachusetts</t>
  </si>
  <si>
    <t>549 County StreetNew Bedford, Massachusetts 02740Phone: (508) 999-6222</t>
  </si>
  <si>
    <t>Boulevard Funeral Home, New Bedford, Massachusetts</t>
  </si>
  <si>
    <t>223 Ashley BlvdNew Bedford, Massachusetts 02746Phone: (508) 994-6272</t>
  </si>
  <si>
    <t>Brooklawn Funeral Home, New Bedford, Massachusetts</t>
  </si>
  <si>
    <t>15 Irvington CourtNew Bedford, Massachusetts 02745Phone: (508) 995-5166</t>
  </si>
  <si>
    <t>Cabral-Baylies Square Funeral Home Inc, New Bedford, Massachusetts</t>
  </si>
  <si>
    <t>512 N Front StNew Bedford, Massachusetts 02746Phone: (508) 996-2200</t>
  </si>
  <si>
    <t>Cabral-Lamoureux Funeral Home, New Bedford, Massachusetts</t>
  </si>
  <si>
    <t>177 Cove StNew Bedford, Massachusetts 02744Phone: (508) 997-9044</t>
  </si>
  <si>
    <t>Chausse-Dumont Funeral Home, New Bedford, Massachusetts</t>
  </si>
  <si>
    <t>1325 Acushnet AveNew Bedford, Massachusetts 02746Phone: (508) 993-2211</t>
  </si>
  <si>
    <t>Donaghy Funeral Home Inc, New Bedford, Massachusetts</t>
  </si>
  <si>
    <t>465 County StNew Bedford, Massachusetts 02740Phone: (508) 992-5486</t>
  </si>
  <si>
    <t>Kirby Funeral Home, New Bedford, Massachusetts</t>
  </si>
  <si>
    <t>61 Tarkiln Hill RdNew Bedford, Massachusetts 02745Phone: (508) 995-2213</t>
  </si>
  <si>
    <t>Machnowski-Schick Funeral Home Inc, New Bedford, Massachusetts</t>
  </si>
  <si>
    <t>472 Ashley BlvdNew Bedford, Massachusetts 02745Phone: (508) 995-5005</t>
  </si>
  <si>
    <t>Perry Funeral Home Inc, New Bedford, Massachusetts</t>
  </si>
  <si>
    <t>111 Dartmouth StNew Bedford, Massachusetts 02740Phone: (508) 993-2921</t>
  </si>
  <si>
    <t>Rock Funeral Home, New Bedford, Massachusetts</t>
  </si>
  <si>
    <t>1285 Ashley BlvdNew Bedford, Massachusetts 02745Phone: (508) 995-5772</t>
  </si>
  <si>
    <t>Saunders-Dwyer Funeral Home, New Bedford, Massachusetts</t>
  </si>
  <si>
    <t>495 Park StreetNew Bedford, Massachusetts 02740Phone: 508-994-0100</t>
  </si>
  <si>
    <t>Wilson Funeral Chapel, New Bedford, Massachusetts</t>
  </si>
  <si>
    <t>479 County StNew Bedford, Massachusetts 02740Phone: (508) 993-4313</t>
  </si>
  <si>
    <t>Newburyport Memorial Art Co, Newbury, Massachusetts</t>
  </si>
  <si>
    <t>96 Newburyport TpkeNewbury, Massachusetts 01951Phone: (978) 465-7772</t>
  </si>
  <si>
    <t>Elliott Woodworth &amp; Rogers Funeral Home, Newburyport, Massachusetts</t>
  </si>
  <si>
    <t>35 Green StreetNewburyport, Massachusetts 01950Phone: 978-462-4323</t>
  </si>
  <si>
    <t>Magni Andrew J &amp; Son Funeral Home, Newton, Massachusetts</t>
  </si>
  <si>
    <t>365 Watertown StreetNewton, Massachusetts 02458Phone: 617-527-2224</t>
  </si>
  <si>
    <t>AUGE San Soucie Simmons Funeral Home, North Adams, Massachusetts</t>
  </si>
  <si>
    <t>46 North Church StreetNorth Adams, Massachusetts 01247Phone: 413-663-8000</t>
  </si>
  <si>
    <t>Conte &amp; Dewhirst Funeral Home, North Andover, Massachusetts</t>
  </si>
  <si>
    <t>17 3rd StNorth Andover, Massachusetts 01845Phone: (978) 686-2712</t>
  </si>
  <si>
    <t>John J Diamond Funeral Home, North Attleboro, Massachusetts</t>
  </si>
  <si>
    <t>180 Washington StNorth Attleboro, Massachusetts 02760Phone: (508) 695-5931</t>
  </si>
  <si>
    <t>Sperry-McHoul Funeral Home, North Attleboro, Massachusetts</t>
  </si>
  <si>
    <t>15 Grove StreetNorth Attleboro, Massachusetts 02760Phone: (508) 695-5651</t>
  </si>
  <si>
    <t>Dolan Funeral Home Inc, North Chelmsford, Massachusetts</t>
  </si>
  <si>
    <t>106 Middlesex StNorth Chelmsford, Massachusetts 01863Phone: (978) 251-4041</t>
  </si>
  <si>
    <t>George L Copeland &amp; Son Funeral Home, North Easton, Massachusetts</t>
  </si>
  <si>
    <t>38 Center StNorth Easton, Massachusetts 02356Phone: (508) 238-6641</t>
  </si>
  <si>
    <t>Misiaszek Funeral Home, North Grafton, Massachusetts</t>
  </si>
  <si>
    <t>152 Worcester StreetNorth Grafton, Massachusetts 01536Phone: 508-839-2283</t>
  </si>
  <si>
    <t>Roney Funeral Home Inc, North Grafton, Massachusetts</t>
  </si>
  <si>
    <t>152 Worcester StNorth Grafton, Massachusetts 01536Phone: (508) 839-4491</t>
  </si>
  <si>
    <t>Cota Funeral Home, North Reading, Massachusetts</t>
  </si>
  <si>
    <t>335 Park StNorth Reading, Massachusetts 01864Phone: (978) 664-4340</t>
  </si>
  <si>
    <t>Croswell Funeral Home, North Reading, Massachusetts</t>
  </si>
  <si>
    <t>19 Bow StNorth Reading, Massachusetts 01864Phone: (978) 664-3031</t>
  </si>
  <si>
    <t>Ahearn Funeral Home Inc, Northampton, Massachusetts</t>
  </si>
  <si>
    <t>783 Bridge RdNorthampton, Massachusetts 01060Phone: (413) 587-0044</t>
  </si>
  <si>
    <t>Czelusniak Funeral Home, Northampton, Massachusetts</t>
  </si>
  <si>
    <t>173 North StNorthampton, Massachusetts 01060Phone: (413) 584-3585</t>
  </si>
  <si>
    <t>Drozdal Funeral Home, Northampton, Massachusetts</t>
  </si>
  <si>
    <t>120 Damon RdNorthampton, Massachusetts 01060Phone: (413) 584-5306</t>
  </si>
  <si>
    <t>Pease Funeral Home, Northampton, Massachusetts</t>
  </si>
  <si>
    <t>425 Prospect StNorthampton, Massachusetts 01060Phone: (413) 584-0412</t>
  </si>
  <si>
    <t>Leland-Hays Funeral Home Inc, Northborough, Massachusetts</t>
  </si>
  <si>
    <t>56 Main StNorthborough, Massachusetts 01532Phone: (508) 393-6591</t>
  </si>
  <si>
    <t>Turgeon Funeral Home, Northbridge, Massachusetts</t>
  </si>
  <si>
    <t>80 School StNorthbridge, Massachusetts 01534Phone: (508) 234-5925</t>
  </si>
  <si>
    <t>Kidder Funeral Home Inc, Northfield, Massachusetts</t>
  </si>
  <si>
    <t>1 Parker AveNorthfield, Massachusetts 01360Phone: (413) 498-5359</t>
  </si>
  <si>
    <t>Norton Memorial Funeral Home, Norton, Massachusetts</t>
  </si>
  <si>
    <t>19 Clapp StNorton, Massachusetts 02766Phone: (508) 285-4402</t>
  </si>
  <si>
    <t>McNamara-Sparrell Funeral Service Inc, Norwell, Massachusetts</t>
  </si>
  <si>
    <t>30 Central StNorwell, Massachusetts 02061Phone: (781) 659-2200</t>
  </si>
  <si>
    <t>Gillooly Funeral Home, Norwood, Massachusetts</t>
  </si>
  <si>
    <t>126 Walpole StreetNorwood, Massachusetts 02062Phone: 781-762-0174</t>
  </si>
  <si>
    <t>Kraw-Kornack Funeral Home, Norwood, Massachusetts</t>
  </si>
  <si>
    <t>1248 Washington StreetNorwood, Massachusetts 02062Phone: 781-762-0482</t>
  </si>
  <si>
    <t>May Funeral Home, Norwood, Massachusetts</t>
  </si>
  <si>
    <t>85 Nichols StreetNorwood, Massachusetts 02062Phone: 781-762-1509</t>
  </si>
  <si>
    <t>Egartown-Vineyard Haven RdOak Bluffs, Massachusetts 02557Phone: (508) 693-1495</t>
  </si>
  <si>
    <t>Witty's Funeral Home, Orange, Massachusetts</t>
  </si>
  <si>
    <t>158 S Main StOrange, Massachusetts 01364Phone: (978) 544-3160</t>
  </si>
  <si>
    <t>Nickerson Funeral Homes, Orleans, Massachusetts</t>
  </si>
  <si>
    <t>77 Eldridge Park WayOrleans, Massachusetts 02653Phone: 508-255-0259</t>
  </si>
  <si>
    <t>Paradis Funeral Home Inc, Oxford, Massachusetts</t>
  </si>
  <si>
    <t>357 Main StOxford, Massachusetts 01540Phone: (508) 987-2100</t>
  </si>
  <si>
    <t>Robert J Miller Funeral Home, Oxford, Massachusetts</t>
  </si>
  <si>
    <t>247 Main StOxford, Massachusetts 01540Phone: (508) 987-2345</t>
  </si>
  <si>
    <t>Beers &amp; Story Funeral Home, Palmer, Massachusetts</t>
  </si>
  <si>
    <t>1475 N Main StPalmer, Massachusetts 01069Phone: 413-283-9061</t>
  </si>
  <si>
    <t>Conway Cahill-Brodeur Funeral Home, Peabody, Massachusetts</t>
  </si>
  <si>
    <t>82 Lynn StreetPeabody, Massachusetts 01960Phone: 978-531-0472</t>
  </si>
  <si>
    <t>12 Chestnut StPeabody, Massachusetts 01960Phone: (978) 531-0398</t>
  </si>
  <si>
    <t>Stockwell-Richardson Funeral, Peabody, Massachusetts</t>
  </si>
  <si>
    <t>114 Central StreetPeabody, Massachusetts 01960Phone: 978-531-0076</t>
  </si>
  <si>
    <t>J J Shepherd &amp; Sons Inc, Pembroke, Massachusetts</t>
  </si>
  <si>
    <t>7 Mattakeesett StPembroke, Massachusetts 02359Phone: (781) 293-6325</t>
  </si>
  <si>
    <t>Hamilton Funeral Home, Pepperell, Massachusetts</t>
  </si>
  <si>
    <t>37 Main StPepperell, Massachusetts 01463Phone: (978) 433-2100</t>
  </si>
  <si>
    <t>Marchand Funeral Home Inc, Pepperell, Massachusetts</t>
  </si>
  <si>
    <t>16 Pleasant StPepperell, Massachusetts 01463Phone: (978) 433-5788</t>
  </si>
  <si>
    <t>DERY Funeral Home, Pittsfield, Massachusetts</t>
  </si>
  <si>
    <t>54 Bradford StreetPittsfield, Massachusetts 01201Phone: 413-443-9151</t>
  </si>
  <si>
    <t>Dery Funeral Homes, Pittsfield, Massachusetts</t>
  </si>
  <si>
    <t>54 Bradford StPittsfield, Massachusetts 01201Phone: (413) 443-9151</t>
  </si>
  <si>
    <t>Devanny-Condron Funeral Home, Pittsfield, Massachusetts</t>
  </si>
  <si>
    <t>40 Maplewood AvenuePittsfield, Massachusetts 01201Phone: 413-445-5988</t>
  </si>
  <si>
    <t>Dwyer Funeral Home Inc, Pittsfield, Massachusetts</t>
  </si>
  <si>
    <t>776 North StPittsfield, Massachusetts 01201Phone: (413) 442-5094</t>
  </si>
  <si>
    <t>Flynn &amp; Dagnoli-Bencivenga Funeral Home, Pittsfield, Massachusetts</t>
  </si>
  <si>
    <t>5 Elm StPittsfield, Massachusetts 01201Phone: (413) 442-1733</t>
  </si>
  <si>
    <t>Wellington Funeral Service, Pittsfield, Massachusetts</t>
  </si>
  <si>
    <t>220 East StreetPittsfield, Massachusetts 01201Phone: 413-445-4064</t>
  </si>
  <si>
    <t>Bartlett-Garrity, Plymouth, Massachusetts</t>
  </si>
  <si>
    <t>338 Court StreetPlymouth, Massachusetts 02360Phone: 508-746-3456</t>
  </si>
  <si>
    <t>Davis Richard Funeral Home, Plymouth, Massachusetts</t>
  </si>
  <si>
    <t>373 Court StreetPlymouth, Massachusetts 02360Phone: 508-746-2231</t>
  </si>
  <si>
    <t>Kathy Cartmell, Plymouth, Massachusetts</t>
  </si>
  <si>
    <t>150 Court StreetPlymouth, Massachusetts 02360Phone: 508-830-0746</t>
  </si>
  <si>
    <t>Lasting Memories, Plymouth, Massachusetts</t>
  </si>
  <si>
    <t>5 Gull LanePlymouth, Massachusetts 02360Phone: 508-759-4200</t>
  </si>
  <si>
    <t>Richard Davis Funeral Home, Plymouth, Massachusetts</t>
  </si>
  <si>
    <t>619 State RoadPlymouth, Massachusetts 02360Phone: 508-224-2252</t>
  </si>
  <si>
    <t>Buonfiglio Funeral Home, Quincy, Massachusetts</t>
  </si>
  <si>
    <t>116 Franklin StQuincy, Massachusetts 02169Phone: (617) 472-5319</t>
  </si>
  <si>
    <t>Cremation Society Of Massachusetts, Quincy, Massachusetts</t>
  </si>
  <si>
    <t>26 Adams StQuincy, Massachusetts 02169Phone: (800) 696-5887</t>
  </si>
  <si>
    <t>Dennis Sweeney Funeral Home, Quincy, Massachusetts</t>
  </si>
  <si>
    <t>74 Elm StQuincy, Massachusetts 02169Phone: (617) 773-2728</t>
  </si>
  <si>
    <t>Deware Funeral Home, Quincy, Massachusetts</t>
  </si>
  <si>
    <t>576 Hancock StQuincy, Massachusetts 02170Phone: (617) 472-1137</t>
  </si>
  <si>
    <t>Hamel Wickens &amp; Troupe, Quincy, Massachusetts</t>
  </si>
  <si>
    <t>26 Adams StreetQuincy, Massachusetts 02169Phone: 617-472-5888</t>
  </si>
  <si>
    <t>Keohane Funeral Service, Quincy, Massachusetts</t>
  </si>
  <si>
    <t>785 Hancock StQuincy, Massachusetts 02170Phone: (617) 773-3551</t>
  </si>
  <si>
    <t>Lydon Chapel For Funerals, Quincy, Massachusetts</t>
  </si>
  <si>
    <t>644 HancockQuincy, Massachusetts 02170Phone: 617-472-7423</t>
  </si>
  <si>
    <t>Sweeney Brothers Home For funerals Inc, Quincy, Massachusetts</t>
  </si>
  <si>
    <t>1 Independence AveQuincy, Massachusetts 02169Phone: (617) 472-6344</t>
  </si>
  <si>
    <t>Hurley Funeral Home, Randolph, Massachusetts</t>
  </si>
  <si>
    <t>134 S Main StreetRandolph, Massachusetts 02368Phone: 781-963-2074</t>
  </si>
  <si>
    <t>Doherty Funeral Home, Reading, Massachusetts</t>
  </si>
  <si>
    <t>11 Linden StReading, Massachusetts 01867Phone: (781) 944-1589</t>
  </si>
  <si>
    <t>25 Sanborn StReading, Massachusetts 01867Phone: (781) 944-0284</t>
  </si>
  <si>
    <t>L A Bruno Funeral Chapel, Revere, Massachusetts</t>
  </si>
  <si>
    <t>291 Revere StreetRevere, Massachusetts 02151Phone: (781) 284-2042</t>
  </si>
  <si>
    <t>Paul Buonfiglio Funeral Home, Revere, Massachusetts</t>
  </si>
  <si>
    <t>128 Revere StreetRevere, Massachusetts 02151Phone: (781) 284-3376</t>
  </si>
  <si>
    <t>Porcella Funeral Home, Revere, Massachusetts</t>
  </si>
  <si>
    <t>876 Winthrop AvenueRevere, Massachusetts 02151Phone: (781) 289-2308</t>
  </si>
  <si>
    <t>Toomey Funeral Home Inc, Revere, Massachusetts</t>
  </si>
  <si>
    <t>1 Sprague StreetRevere, Massachusetts 02151Phone: (781) 284-6303</t>
  </si>
  <si>
    <t>Vazza Funeral Home, Revere, Massachusetts</t>
  </si>
  <si>
    <t>262 Beach StreetRevere, Massachusetts 02151Phone: (781) 284-1127</t>
  </si>
  <si>
    <t>Vertuccio Funeral Home, Revere, Massachusetts</t>
  </si>
  <si>
    <t>773 BroadwayRevere, Massachusetts 02151Phone: 781-284-7756</t>
  </si>
  <si>
    <t>Magoun-Biggins Funeral Home, Rockland, Massachusetts</t>
  </si>
  <si>
    <t>135 Union StreetRockland, Massachusetts 02370Phone: 781-878-1775</t>
  </si>
  <si>
    <t>Sullivan Funeral Homes, Rockland, Massachusetts</t>
  </si>
  <si>
    <t>45 E Water StreetRockland, Massachusetts 02370Phone: 781-878-0920</t>
  </si>
  <si>
    <t>Burgess &amp; Mackey Inc, Rockport, Massachusetts</t>
  </si>
  <si>
    <t>177 Main StRockport, Massachusetts 01966Phone: (978) 546-6773</t>
  </si>
  <si>
    <t>Canniff WC &amp; Sons Inc, Roslindale, Massachusetts</t>
  </si>
  <si>
    <t>531 Cummins HwyRoslindale, Massachusetts 02131Phone: (617) 323-3690</t>
  </si>
  <si>
    <t>E J Higgins Funeral Home Inc, Roslindale, Massachusetts</t>
  </si>
  <si>
    <t>4236 Washington StreetRoslindale, Massachusetts 02131Phone: 617-325-0455</t>
  </si>
  <si>
    <t>Joseph Russo Funeral Home Inc, Roslindale, Massachusetts</t>
  </si>
  <si>
    <t>814 American Legion HighwayRoslindale, Massachusetts 02131Phone: 617-325-7300</t>
  </si>
  <si>
    <t>Frank S Roberts &amp; Son Funeral Home, Rowley, Massachusetts</t>
  </si>
  <si>
    <t>14 Independent StRowley, Massachusetts 01969Phone: (978) 948-7763</t>
  </si>
  <si>
    <t>Berube &amp; Sons Funeral Home, Salem, Massachusetts</t>
  </si>
  <si>
    <t>191 Lafayette StSalem, Massachusetts 01970Phone: (978) 744-2177</t>
  </si>
  <si>
    <t>David H Gonet Funeral Home, Salem, Massachusetts</t>
  </si>
  <si>
    <t>22 Hawthorne BlvdSalem, Massachusetts 01970Phone: (978) 745-4168</t>
  </si>
  <si>
    <t>Full-Spychalski Funeral Home, Salem, Massachusetts</t>
  </si>
  <si>
    <t>84 Washington SqSalem, Massachusetts 01970Phone: (978) 744-0254</t>
  </si>
  <si>
    <t>Levesque Funeral Home Inc, Salem, Massachusetts</t>
  </si>
  <si>
    <t>163 Lafayette StSalem, Massachusetts 01970Phone: (978) 744-2270</t>
  </si>
  <si>
    <t>Murphy Funeral Home, Salem, Massachusetts</t>
  </si>
  <si>
    <t>85 Federal StSalem, Massachusetts 01970Phone: (978) 744-0497</t>
  </si>
  <si>
    <t>O'Donnell Funeral Home, Salem, Massachusetts</t>
  </si>
  <si>
    <t>46 Washington SqSalem, Massachusetts 01970Phone: (978) 744-2350</t>
  </si>
  <si>
    <t>Stanetsky-Hymanson Memorial Chapel, Salem, Massachusetts</t>
  </si>
  <si>
    <t>10 Vinnin StSalem, Massachusetts 01970Phone: (617) 581-2300</t>
  </si>
  <si>
    <t>Nickerson-Bourne Funeral Home, Sandwich, Massachusetts</t>
  </si>
  <si>
    <t>154 Massachusetts 6ASandwich, Massachusetts 02563Phone: (508) 888-3511</t>
  </si>
  <si>
    <t>Bisbee-Porcella Funeral Home, Saugus, Massachusetts</t>
  </si>
  <si>
    <t>549 Lincoln AvenueSaugus, Massachusetts 01906Phone: 781-233-0300</t>
  </si>
  <si>
    <t>Richardson-Gaffey Funeral Home, Scituate, Massachusetts</t>
  </si>
  <si>
    <t>382 First Parish RoadScituate, Massachusetts 02066Phone: 781-545-0196</t>
  </si>
  <si>
    <t>Johnson Funeral Home, Shelburne Falls, Massachusetts</t>
  </si>
  <si>
    <t>104 Bridge StShelburne Falls, Massachusetts 01370Phone: (413) 625-6444</t>
  </si>
  <si>
    <t>Smith-Kelleher Funeral Home Inc, Shelburne Falls, Massachusetts</t>
  </si>
  <si>
    <t>40 Church StShelburne Falls, Massachusetts 01370Phone: (413) 625-2121</t>
  </si>
  <si>
    <t>Shirley Funeral Home Inc, Shirley, Massachusetts</t>
  </si>
  <si>
    <t>6 Harvard RdShirley, Massachusetts 01464Phone: (978) 425-9232</t>
  </si>
  <si>
    <t>Britton Funeral Homes Inc, Shrewsbury, Massachusetts</t>
  </si>
  <si>
    <t>648 Main StShrewsbury, Massachusetts 01545Phone: (508) 845-6226</t>
  </si>
  <si>
    <t>Callahan Brothers, Shrewsbury, Massachusetts</t>
  </si>
  <si>
    <t>10 Park Street PlaceShrewsbury, Massachusetts 01545Phone: 508-845-6556</t>
  </si>
  <si>
    <t>Howard C Allen Funeral Home Inc, Shrewsbury, Massachusetts</t>
  </si>
  <si>
    <t>653 Main StShrewsbury, Massachusetts 01545Phone: (508) 842-8891</t>
  </si>
  <si>
    <t>Rose E Sullivan Funeral Home, Somerset, Massachusetts</t>
  </si>
  <si>
    <t>866 County StreetSomerset, Massachusetts 02726Phone: 508-675-1495</t>
  </si>
  <si>
    <t>Brown &amp; Flaherty Funeral Home, Somerville, Massachusetts</t>
  </si>
  <si>
    <t>263 Washington StSomerville, Massachusetts 02143Phone: (617) 625-2131</t>
  </si>
  <si>
    <t>Cataldo Funeral Home, Somerville, Massachusetts</t>
  </si>
  <si>
    <t>374 BroadwaySomerville, Massachusetts 02145Phone: 617-625-0665</t>
  </si>
  <si>
    <t>Cota-Struzziero-McKenna Funeral Home, Somerville, Massachusetts</t>
  </si>
  <si>
    <t>197 Washington StSomerville, Massachusetts 02143Phone: (617) 625-6150</t>
  </si>
  <si>
    <t>Daniel F O'Brien Funeral Home, Somerville, Massachusetts</t>
  </si>
  <si>
    <t>2 Benton RdSomerville, Massachusetts 02143Phone: (617) 776-3131</t>
  </si>
  <si>
    <t>Doherty Funeral Home, Somerville, Massachusetts</t>
  </si>
  <si>
    <t>855 BroadwaySomerville, Massachusetts 02144Phone: 617-625-4320</t>
  </si>
  <si>
    <t>Brezniak Budman, South Dartmouth, Massachusetts</t>
  </si>
  <si>
    <t>230 Russells Mills RoadSouth Dartmouth, Massachusetts 02748Phone: 508-999-4569</t>
  </si>
  <si>
    <t>Dartmouth Funeral Home, South Dartmouth, Massachusetts</t>
  </si>
  <si>
    <t>230 Russells Mills RdSouth Dartmouth, Massachusetts 02748Phone: (508) 993-0440</t>
  </si>
  <si>
    <t>Drozdal Funeral Home, South Deerfield, Massachusetts</t>
  </si>
  <si>
    <t>29 Elm StSouth Deerfield, Massachusetts 01373Phone: (413) 665-7608</t>
  </si>
  <si>
    <t>Wrisley Funeral Home, South Deerfield, Massachusetts</t>
  </si>
  <si>
    <t>90 Sugarloaf StSouth Deerfield, Massachusetts 01373Phone: (413) 665-4046</t>
  </si>
  <si>
    <t>Doane Beal &amp; Ames Inc, South Dennis, Massachusetts</t>
  </si>
  <si>
    <t>729 Route 134South Dennis, Massachusetts 02660Phone: 508-385-7116</t>
  </si>
  <si>
    <t>Robert J Kane Funeral Home, South Easton, Massachusetts</t>
  </si>
  <si>
    <t>605 Washington StSouth Easton, Massachusetts 02375Phone: (508) 238-4269</t>
  </si>
  <si>
    <t>Misiaszek Funeral Home, South Grafton, Massachusetts</t>
  </si>
  <si>
    <t>124 Main StSouth Grafton, Massachusetts 01560Phone: (508) 839-2283</t>
  </si>
  <si>
    <t>Beers &amp; Story Funeral Homes Inc, South Hadley, Massachusetts</t>
  </si>
  <si>
    <t>646 Newton StSouth Hadley, Massachusetts 01075Phone: (413) 533-4400</t>
  </si>
  <si>
    <t>Ryder Funeral Home Inc, South Hadley, Massachusetts</t>
  </si>
  <si>
    <t>33 Lamb StSouth Hadley, Massachusetts 01075Phone: (413) 533-1735</t>
  </si>
  <si>
    <t>Hallett Funeral Home, South Yarmouth, Massachusetts</t>
  </si>
  <si>
    <t>273 Station AvenueSouth Yarmouth, Massachusetts 02664Phone: 508-398-2285</t>
  </si>
  <si>
    <t>Morris &amp; O'Connor Funeral Home, South Yarmouth, Massachusetts</t>
  </si>
  <si>
    <t>58 Long Pond DriveSouth Yarmouth, Massachusetts 02664Phone: 508-398-2121</t>
  </si>
  <si>
    <t>Morris Funeral Home, Southborough, Massachusetts</t>
  </si>
  <si>
    <t>40 Main StSouthborough, Massachusetts 01772Phone: (508) 485-4111</t>
  </si>
  <si>
    <t>Belanger-Bullard Funeral Home, Southbridge, Massachusetts</t>
  </si>
  <si>
    <t>51 Marcy StreetSouthbridge, Massachusetts 01550Phone: 508-764-3968</t>
  </si>
  <si>
    <t>Daniel T Morrill Funeral Home, Southbridge, Massachusetts</t>
  </si>
  <si>
    <t>130 Hamilton StreetSouthbridge, Massachusetts 01550Phone: 508-764-7922</t>
  </si>
  <si>
    <t>Southwick Forastiere Funeral Home, Southwick, Massachusetts</t>
  </si>
  <si>
    <t>624 College HwySouthwick, Massachusetts 01077Phone: (413) 569-5306</t>
  </si>
  <si>
    <t>Henri J Morin &amp; Sons Funeral Home, Spencer, Massachusetts</t>
  </si>
  <si>
    <t>23 Maple TerraceSpencer, Massachusetts 01562Phone: (508) 885-3992</t>
  </si>
  <si>
    <t>Pillsbury Funeral Home, Spencer, Massachusetts</t>
  </si>
  <si>
    <t>163 Main StreetSpencer, Massachusetts 01562Phone: (508) 867-3604</t>
  </si>
  <si>
    <t>44 Sumner AveSpringfield, Massachusetts 01108Phone: 413-734-5229</t>
  </si>
  <si>
    <t>Byron's Funeral Home, Springfield, Massachusetts</t>
  </si>
  <si>
    <t>1858 Allen StSpringfield, Massachusetts 01118Phone: (413) 737-6122</t>
  </si>
  <si>
    <t>494 Belmont AveSpringfield, Massachusetts 01108Phone: (413) 734-4508</t>
  </si>
  <si>
    <t>Colonial Forastiere Funeral, Springfield, Massachusetts</t>
  </si>
  <si>
    <t>985 Main StreetSpringfield, Massachusetts 01103Phone: 413-796-2600</t>
  </si>
  <si>
    <t>Dickinson-Streeter Funeral Home, Springfield, Massachusetts</t>
  </si>
  <si>
    <t>305 State StSpringfield, Massachusetts 01105Phone: (413) 733-2129</t>
  </si>
  <si>
    <t>Forastiere Family Funeral Homes, Springfield, Massachusetts</t>
  </si>
  <si>
    <t>45 Locust StSpringfield, Massachusetts 01108Phone: (413) 733-5311</t>
  </si>
  <si>
    <t>George B Tazzini &amp; Son Funeral Home Inc, Springfield, Massachusetts</t>
  </si>
  <si>
    <t>22 Locust StSpringfield, Massachusetts 01108Phone: (413) 734-7926</t>
  </si>
  <si>
    <t>Harrell Funeral Home Inc, Springfield, Massachusetts</t>
  </si>
  <si>
    <t>355 Saint James AveSpringfield, Massachusetts 01109Phone: (413) 737-0641</t>
  </si>
  <si>
    <t>Hendersons Funeral Home, Springfield, Massachusetts</t>
  </si>
  <si>
    <t>52 Hancock StSpringfield, Massachusetts 01109Phone: 413-737-3316</t>
  </si>
  <si>
    <t>New England Funeral &amp; Cremation Center LLC, Springfield, Massachusetts</t>
  </si>
  <si>
    <t>25 Mill StreetSpringfield, Massachusetts 01108Phone: (413) 733-1522</t>
  </si>
  <si>
    <t>O'Donnell Funeral Home, Springfield, Massachusetts</t>
  </si>
  <si>
    <t>494 Chestnut StreetSpringfield, Massachusetts 01107Phone: 413-732-1816</t>
  </si>
  <si>
    <t>Puerta Del Cielo Funeral Home, Springfield, Massachusetts</t>
  </si>
  <si>
    <t>730 State StSpringfield, Massachusetts 01109Phone: (413) 732-3253</t>
  </si>
  <si>
    <t>Robert H Gonzalez Funeral Home, Springfield, Massachusetts</t>
  </si>
  <si>
    <t>53 Sherman StSpringfield, Massachusetts 01109Phone: (413) 736-8298</t>
  </si>
  <si>
    <t>Springfield Funeral Home, Springfield, Massachusetts</t>
  </si>
  <si>
    <t>130 Carew StSpringfield, Massachusetts 01104Phone: (413) 737-1260</t>
  </si>
  <si>
    <t>St Pierre Springfield Funeral Chapel, Springfield, Massachusetts</t>
  </si>
  <si>
    <t>7 Chapin TerSpringfield, Massachusetts 01107Phone: (413) 737-1177</t>
  </si>
  <si>
    <t>T P Sampson Co Funeral Home, Springfield, Massachusetts</t>
  </si>
  <si>
    <t>710 Liberty StSpringfield, Massachusetts 01104Phone: (413) 733-1720</t>
  </si>
  <si>
    <t>Miles Funeral Home, Sterling, Massachusetts</t>
  </si>
  <si>
    <t>100 Worcester RoadSterling, Massachusetts 01564Phone: 978-422-0100</t>
  </si>
  <si>
    <t>Anderson-Bryant Funeral Home, Stoneham, Massachusetts</t>
  </si>
  <si>
    <t>4 Common StreetStoneham, Massachusetts 02180Phone: 781-438-0135</t>
  </si>
  <si>
    <t>Barile Funeral Home, Stoneham, Massachusetts</t>
  </si>
  <si>
    <t>482 Main StreetStoneham, Massachusetts 02180Phone: 781-438-2280</t>
  </si>
  <si>
    <t>Finnegan Funeral Home, Stoneham, Massachusetts</t>
  </si>
  <si>
    <t>322 Main StreetStoneham, Massachusetts 02180Phone: 781-438-0405</t>
  </si>
  <si>
    <t>Farley Funeral Home, Stoughton, Massachusetts</t>
  </si>
  <si>
    <t>358 Park StStoughton, Massachusetts 02072Phone: (781) 344-2676</t>
  </si>
  <si>
    <t>Sheehan Funeral Home, Stoughton, Massachusetts</t>
  </si>
  <si>
    <t>115 Monk StStoughton, Massachusetts 02072Phone: (781) 344-2061</t>
  </si>
  <si>
    <t>Duckett Funeral Home, Sudbury, Massachusetts</t>
  </si>
  <si>
    <t>656 Boston Post RoadSudbury, Massachusetts 01776Phone: 978-443-5777</t>
  </si>
  <si>
    <t>J S Waterman &amp; Sons Funeral Service, Sudbury, Massachusetts</t>
  </si>
  <si>
    <t>PO Box 660Sudbury, Massachusetts 01776Phone: (617) 235-4110</t>
  </si>
  <si>
    <t>Crapo-Hathaway Funeral Home, Taunton, Massachusetts</t>
  </si>
  <si>
    <t>350 Somerset AvenueTaunton, Massachusetts 02780Phone: (508) 822-3318</t>
  </si>
  <si>
    <t>Marshall Funeral Home, Taunton, Massachusetts</t>
  </si>
  <si>
    <t>116 School StreetTaunton, Massachusetts 02780Phone: 508-824-5571</t>
  </si>
  <si>
    <t>O'Keefe-Wade Funeral Home Inc, Taunton, Massachusetts</t>
  </si>
  <si>
    <t>70 Washington StreetTaunton, Massachusetts 02780Phone: (508) 823-3371</t>
  </si>
  <si>
    <t>Riendeau-Mulvey Funeral Home, Taunton, Massachusetts</t>
  </si>
  <si>
    <t>467 Bay StreetTaunton, Massachusetts 02780Phone: (508) 822-4151</t>
  </si>
  <si>
    <t>Silva Funeral Home Incorporated, Taunton, Massachusetts</t>
  </si>
  <si>
    <t>80 BroadwayTaunton, Massachusetts 02780Phone: (508) 822-0081</t>
  </si>
  <si>
    <t>Sowiecki Funeral Home, Taunton, Massachusetts</t>
  </si>
  <si>
    <t>69 W Britannia StreetTaunton, Massachusetts 02780Phone: 508-824-9881</t>
  </si>
  <si>
    <t>Taunton Funeral Home, Taunton, Massachusetts</t>
  </si>
  <si>
    <t>8 Crapo StTaunton, Massachusetts 02780Phone: (508) 821-7771</t>
  </si>
  <si>
    <t>Farmer &amp; Dee Funeral Home, Tewksbury, Massachusetts</t>
  </si>
  <si>
    <t>16 Lee StreetTewksbury, Massachusetts 01876Phone: 978-851-7411</t>
  </si>
  <si>
    <t>Tewksbury Funeral Home, Tewksbury, Massachusetts</t>
  </si>
  <si>
    <t>975 Main StreetTewksbury, Massachusetts 01876Phone: (978) 851-2061</t>
  </si>
  <si>
    <t>Belanger Funeral Home, Three Rivers, Massachusetts</t>
  </si>
  <si>
    <t>2067 Main StreetThree Rivers, Massachusetts 01080Phone: 413-283-3871</t>
  </si>
  <si>
    <t>Motyka &amp; Son Funeral Home, Three Rivers, Massachusetts</t>
  </si>
  <si>
    <t>2186 Main StreetThree Rivers, Massachusetts 01080Phone: (413) 283-7111</t>
  </si>
  <si>
    <t>Kostanski Funeral Homes, Turners Falls, Massachusetts</t>
  </si>
  <si>
    <t>1 Kostanski SquareTurners Falls, Massachusetts 01376Phone: 413-863-2447</t>
  </si>
  <si>
    <t>McCarthy Funeral Home, Turners Falls, Massachusetts</t>
  </si>
  <si>
    <t>14 Prospect StreetTurners Falls, Massachusetts 01376Phone: 413-774-4808</t>
  </si>
  <si>
    <t>Williams-Pedersen Funeral Home, Upton, Massachusetts</t>
  </si>
  <si>
    <t>45 Main StreetUpton, Massachusetts 01568Phone: 508-529-6992</t>
  </si>
  <si>
    <t>A Burial At Sea, Uxbridge, Massachusetts</t>
  </si>
  <si>
    <t>92 AldrichUxbridge, Massachusetts 01569Phone: 508-278-0606</t>
  </si>
  <si>
    <t>Buma Funeral Home, Uxbridge, Massachusetts</t>
  </si>
  <si>
    <t>101 N Main StreetUxbridge, Massachusetts 01569Phone: (508) 278-2755</t>
  </si>
  <si>
    <t>Tancrell-Jackman Funeral Service, Uxbridge, Massachusetts</t>
  </si>
  <si>
    <t>35 Snowling RoadUxbridge, Massachusetts 01569Phone: (508) 278-2200</t>
  </si>
  <si>
    <t>Smith Funeral Home Inc, Vernon, Massachusetts</t>
  </si>
  <si>
    <t>69 StreetVernon, Massachusetts 01440Phone: (978) 632-0377</t>
  </si>
  <si>
    <t>Chapman Cole &amp; Gleason Funeral, Vineyard Haven, Massachusetts</t>
  </si>
  <si>
    <t>56 Edgartown Vineyard Haven RoadVineyard Haven, Massachusetts 02568Phone: 508-693-1495</t>
  </si>
  <si>
    <t>McDonald Funeral Home Inc, Wakefield, Massachusetts</t>
  </si>
  <si>
    <t>19 Yale AvenueWakefield, Massachusetts 01880Phone: (781) 245-3550</t>
  </si>
  <si>
    <t>William H Butler &amp; Son Funeral Home, Wakefield, Massachusetts</t>
  </si>
  <si>
    <t>50 Albion StreetWakefield, Massachusetts 01880Phone: (781) 245-0706</t>
  </si>
  <si>
    <t>Ginley Funeral Home, Walpole, Massachusetts</t>
  </si>
  <si>
    <t>892 Main StreetWalpole, Massachusetts 02081Phone: 508-668-0709</t>
  </si>
  <si>
    <t>James H Delaney &amp; Son Funeral, Walpole, Massachusetts</t>
  </si>
  <si>
    <t>48 Common StreetWalpole, Massachusetts 02081Phone: 508-668-1960</t>
  </si>
  <si>
    <t>John L Keeling &amp; Son Funeral, Walpole, Massachusetts</t>
  </si>
  <si>
    <t>8 Front StreetWalpole, Massachusetts 02081Phone: 508-668-0154</t>
  </si>
  <si>
    <t>Brasco &amp; Son Memorial, Waltham, Massachusetts</t>
  </si>
  <si>
    <t>773 Moody StreetWaltham, Massachusetts 02453Phone: 781-893-6260</t>
  </si>
  <si>
    <t>Joyce Funeral Home, Waltham, Massachusetts</t>
  </si>
  <si>
    <t>245 Main StreetWaltham, Massachusetts 02453Phone: 781-894-2895</t>
  </si>
  <si>
    <t>Cebula Funeral Home, Ware, Massachusetts</t>
  </si>
  <si>
    <t>66 South StreetWare, Massachusetts 01082Phone: 413-967-4911</t>
  </si>
  <si>
    <t>Charbonneau Funeral Home, Ware, Massachusetts</t>
  </si>
  <si>
    <t>30 Pleasant StreetWare, Massachusetts 01082Phone: 413-967-5281</t>
  </si>
  <si>
    <t>Walker-Phaneuf Funeral Home, Ware, Massachusetts</t>
  </si>
  <si>
    <t>64 Aspen StreetWare, Massachusetts 01082Phone: 413-967-6541</t>
  </si>
  <si>
    <t>2599 Cranberry Highway (Rt 28)Wareham, Massachusetts 02571Phone: (508) 295-0060</t>
  </si>
  <si>
    <t>Whitham Village Funeral Home, Wareham, Massachusetts</t>
  </si>
  <si>
    <t>5 Center StreetWareham, Massachusetts 02571Phone: 508-295-4748</t>
  </si>
  <si>
    <t>Doherty Funeral Home, Warren, Massachusetts</t>
  </si>
  <si>
    <t>40 Bacon StreetWarren, Massachusetts 01083Phone: 413-436-5017</t>
  </si>
  <si>
    <t>ARAM Bedrosian Funeral Home, Watertown, Massachusetts</t>
  </si>
  <si>
    <t>558 Mount Auburn StreetWatertown, Massachusetts 02472Phone: 617-924-7400</t>
  </si>
  <si>
    <t>De Vito Funeral Home, Watertown, Massachusetts</t>
  </si>
  <si>
    <t>761 Mount Auburn StreetWatertown, Massachusetts 02472Phone: 617-924-3445</t>
  </si>
  <si>
    <t>Donald J Mac Donald &amp; Son FNRL, Watertown, Massachusetts</t>
  </si>
  <si>
    <t>270 Main StreetWatertown, Massachusetts 02472Phone: 617-924-4700</t>
  </si>
  <si>
    <t>Faggas Funeral Home, Watertown, Massachusetts</t>
  </si>
  <si>
    <t>551 Mount Auburn StreetWatertown, Massachusetts 02472Phone: (617) 923-0416</t>
  </si>
  <si>
    <t>Girgosian Funeral Home, Watertown, Massachusetts</t>
  </si>
  <si>
    <t>576 Mount Auburn StreetWatertown, Massachusetts 02472Phone: (617) 924-0606</t>
  </si>
  <si>
    <t>MacDonald Rockwell &amp;MacDonald Funeral Service, Watertown, Massachusetts</t>
  </si>
  <si>
    <t>270 Main StWatertown, Massachusetts 02472Phone: (617) 924-4700</t>
  </si>
  <si>
    <t>Nardone Funeral Home, Watertown, Massachusetts</t>
  </si>
  <si>
    <t>373 Main StreetWatertown, Massachusetts 02472Phone: 617-924-1113</t>
  </si>
  <si>
    <t>Stanton Funeral Service, Watertown, Massachusetts</t>
  </si>
  <si>
    <t>786 Mount Auburn StWatertown, Massachusetts 02472Phone: 617-924-3838</t>
  </si>
  <si>
    <t>John C Bryant Funeral Home, Wayland, Massachusetts</t>
  </si>
  <si>
    <t>56 Pemberton RoadWayland, Massachusetts 01778Phone: 508-653-4220</t>
  </si>
  <si>
    <t>Robert J Miller Funeral Home, Webster, Massachusetts</t>
  </si>
  <si>
    <t>366 School StreetWebster, Massachusetts 01570Phone: (508) 943-0045</t>
  </si>
  <si>
    <t>Scanlon Funeral Service Inc, Webster, Massachusetts</t>
  </si>
  <si>
    <t>2 Lincoln StreetWebster, Massachusetts 01570Phone: (508) 943-1298</t>
  </si>
  <si>
    <t>Shaw-Majercik Funeral Home, Webster, Massachusetts</t>
  </si>
  <si>
    <t>48 School StreetWebster, Massachusetts 01570Phone: (508) 943-6278</t>
  </si>
  <si>
    <t>Sitkowski &amp; Malboeuf Funeral Home, Webster, Massachusetts</t>
  </si>
  <si>
    <t>340 School StreetWebster, Massachusetts 01570Phone: (508) 943-1515</t>
  </si>
  <si>
    <t>Doherty Geo F &amp; Sons Funeral Homes, Wellesley, Massachusetts</t>
  </si>
  <si>
    <t>477 Washington StWellesley, Massachusetts 02482Phone: 781-235-4100</t>
  </si>
  <si>
    <t>Henry J Burke &amp; Sons Funeral, Wellesley, Massachusetts</t>
  </si>
  <si>
    <t>56 Washington StreetWellesley, Massachusetts 02481Phone: 781-235-1481</t>
  </si>
  <si>
    <t>J S Waterman &amp; Sons, Wellesley, Massachusetts</t>
  </si>
  <si>
    <t>592 Washington StreetWellesley, Massachusetts 02482Phone: 781-235-4110</t>
  </si>
  <si>
    <t>Nickerson Funeral Homes, Wellfleet, Massachusetts</t>
  </si>
  <si>
    <t>340 Main StreetWellfleet, Massachusetts 02667Phone: 508-349-3441</t>
  </si>
  <si>
    <t>Fay Brothers Funeral Homes, West Boylston, Massachusetts</t>
  </si>
  <si>
    <t>1 W Boylston StreetWest Boylston, Massachusetts 01583Phone: 508-835-6500</t>
  </si>
  <si>
    <t>Pillsbury Florist, West Bridgewater, Massachusetts</t>
  </si>
  <si>
    <t>506 N Elm StreetWest Bridgewater, Massachusetts 02379Phone: 508-583-6587</t>
  </si>
  <si>
    <t>Varnum Funeral Home Inc, West Brookfield, Massachusetts</t>
  </si>
  <si>
    <t>43 E Main StreetWest Brookfield, Massachusetts 01585Phone: (508) 867-2885</t>
  </si>
  <si>
    <t>Blackington Comhome Inc, West Newton, Massachusetts</t>
  </si>
  <si>
    <t>1479 Washington StreetWest Newton, Massachusetts 02465Phone: 617-244-0170</t>
  </si>
  <si>
    <t>Levine-Briss Funeral Home Inc, West Newton, Massachusetts</t>
  </si>
  <si>
    <t>1251 Washington StreetWest Newton, Massachusetts 02465Phone: 781-963-2900</t>
  </si>
  <si>
    <t>Lawler; Robert J &amp; Crosby Funeral Home, West Roxbury, Massachusetts</t>
  </si>
  <si>
    <t>1803 Centre StreetWest Roxbury, Massachusetts 02132Phone: (617) 323-5600</t>
  </si>
  <si>
    <t>P E Murray Funeral Service Inc, West Roxbury, Massachusetts</t>
  </si>
  <si>
    <t>2000 Centre StreetWest Roxbury, Massachusetts 02133Phone: 617-325-2000</t>
  </si>
  <si>
    <t>William J Gormley Funeral, West Roxbury, Massachusetts</t>
  </si>
  <si>
    <t>2055 Centre StreetWest Roxbury, Massachusetts 02134Phone: 617-323-8600</t>
  </si>
  <si>
    <t>, West Springfield, Massachusetts</t>
  </si>
  <si>
    <t>Toomey-O' Brien Funeral Home, West Springfield, Massachusetts</t>
  </si>
  <si>
    <t>1043 Westfield StreetWest Springfield, Massachusetts 01089Phone: 413-732-2278</t>
  </si>
  <si>
    <t>American Memorials, Westborough, Massachusetts</t>
  </si>
  <si>
    <t>2 Harvest WayWestborough, Massachusetts 01581Phone: (508) 229-7778</t>
  </si>
  <si>
    <t>Firtion Adams Funeral Service, Westfield, Massachusetts</t>
  </si>
  <si>
    <t>76 Broad StWestfield, Massachusetts 01086Phone: (413) 562-6244</t>
  </si>
  <si>
    <t>Legacy Funeral Home, Westfield, Massachusetts</t>
  </si>
  <si>
    <t>4 Princeton StreetWestfield, Massachusetts 01085Phone: 413-562-5576</t>
  </si>
  <si>
    <t>Pease &amp; Gay Funeral Service, Westfield, Massachusetts</t>
  </si>
  <si>
    <t>29 Broad StWestfield, Massachusetts 01086Phone: (413) 568-7722</t>
  </si>
  <si>
    <t>Robert E Cusack Funeral Home, Westfield, Massachusetts</t>
  </si>
  <si>
    <t>94 Main StreetWestfield, Massachusetts 01086Phone: 413-562-9343</t>
  </si>
  <si>
    <t>J A Healy Sons Funeral Home, Westford, Massachusetts</t>
  </si>
  <si>
    <t>57 North Main StreetWestford, Massachusetts 01886Phone: 978-692-6502</t>
  </si>
  <si>
    <t>Potter Funeral Service Inc, Westport, Massachusetts</t>
  </si>
  <si>
    <t>81 Reed RoadWestport, Massachusetts 02790Phone: (508) 636-2100</t>
  </si>
  <si>
    <t>Folsom Funeral Service Inc Westwood Chapel, Westwood, Massachusetts</t>
  </si>
  <si>
    <t>649 High StreetWestwood, Massachusetts 02090Phone: (781) 326-1905</t>
  </si>
  <si>
    <t>Holden Funeral Home, Westwood, Massachusetts</t>
  </si>
  <si>
    <t>55 High Rock StWestwood, Massachusetts 02090Phone: (781) 326-0074</t>
  </si>
  <si>
    <t>Lucid-Clancy Funeral Home, Weymouth, Massachusetts</t>
  </si>
  <si>
    <t>100 WashingtonWeymouth, Massachusetts 02188Phone: 781-337-1414</t>
  </si>
  <si>
    <t>McDonald Funeral Homes, Weymouth, Massachusetts</t>
  </si>
  <si>
    <t>3 Charles St (E Weymouth)Weymouth, Massachusetts 02189Phone: (781) 335-0045</t>
  </si>
  <si>
    <t>Mortimer N Peck Funeral Chapels Inc, Weymouth, Massachusetts</t>
  </si>
  <si>
    <t>870 Broad St (East Weymouth)Weymouth, Massachusetts 02189Phone: (781) 337-0093</t>
  </si>
  <si>
    <t>Shepherd C C Funeral Service, Weymouth, Massachusetts</t>
  </si>
  <si>
    <t>134 Pleasant StreetWeymouth, Massachusetts 02190Phone: 781-337-0050</t>
  </si>
  <si>
    <t>BUMA Funeral Home Inc, Whitinsville, Massachusetts</t>
  </si>
  <si>
    <t>480 Church StreetWhitinsville, Massachusetts 01588Phone: 508-234-2362</t>
  </si>
  <si>
    <t>Carr Funeral Home, Whitinsville, Massachusetts</t>
  </si>
  <si>
    <t>24 Hill StreetWhitinsville, Massachusetts 01588Phone: 508-234-2330</t>
  </si>
  <si>
    <t>Blanchard Funeral Chapel, Whitman, Massachusetts</t>
  </si>
  <si>
    <t>666 Plymouth StreetWhitman, Massachusetts 02382Phone: 781-447-0170</t>
  </si>
  <si>
    <t>MacKinnon Funeral Home, Whitman, Massachusetts</t>
  </si>
  <si>
    <t>760 Washington StreetWhitman, Massachusetts 02382Phone: (781) 447-4141</t>
  </si>
  <si>
    <t>Wilbraham Funeral Home, Wilbraham, Massachusetts</t>
  </si>
  <si>
    <t>2551 Boston RoadWilbraham, Massachusetts 01095Phone: (413) 596-6100</t>
  </si>
  <si>
    <t>Williamsburg Funeral Home, Williamsburg, Massachusetts</t>
  </si>
  <si>
    <t>3 S Main StreetWilliamsburg, Massachusetts 01096Phone: 413-268-3400</t>
  </si>
  <si>
    <t>Hopkins Co Inc Funeral Directors, Williamstown, Massachusetts</t>
  </si>
  <si>
    <t>61-67 Spring StreetWilliamstown, Massachusetts 01267Phone: (413) 458-3719</t>
  </si>
  <si>
    <t>Nichols Funeral Home, Wilmington, Massachusetts</t>
  </si>
  <si>
    <t>187 Middlesex AvenueWilmington, Massachusetts 01887Phone: (978) 658-4744</t>
  </si>
  <si>
    <t>SBC Mgt. Services/ a simple solution (gift basket, Wilmington, Massachusetts</t>
  </si>
  <si>
    <t>7R Concord St.Wilmington, Massachusetts 01887Phone: 978-658-3133</t>
  </si>
  <si>
    <t>Fletcher-Hebert Funeral Home, Winchendon, Massachusetts</t>
  </si>
  <si>
    <t>70 Pleasant StreetWinchendon, Massachusetts 01475Phone: (978) 297-1234</t>
  </si>
  <si>
    <t>Snow-Ladeau Funeral Home, Winchendon, Massachusetts</t>
  </si>
  <si>
    <t>343 Central StreetWinchendon, Massachusetts 01475Phone: (978) 297-0077</t>
  </si>
  <si>
    <t>Costello Funeral Home, Winchester, Massachusetts</t>
  </si>
  <si>
    <t>177 Washington StreetWinchester, Massachusetts 01890Phone: 781-729-1730</t>
  </si>
  <si>
    <t>Lane Funeral Home, Winchester, Massachusetts</t>
  </si>
  <si>
    <t>760 Main StreetWinchester, Massachusetts 01890Phone: 781-729-2580</t>
  </si>
  <si>
    <t>Earnest P Caggiano &amp; Son Funeral Home, Winthrop, Massachusetts</t>
  </si>
  <si>
    <t>147 Winthrop StreetWinthrop, Massachusetts 02152Phone: (617) 846-8700</t>
  </si>
  <si>
    <t>Joseph R Frazier Funeral Home, Winthrop, Massachusetts</t>
  </si>
  <si>
    <t>174 Winthrop StreetWinthrop, Massachusetts 02152Phone: 617-846-0050</t>
  </si>
  <si>
    <t>Kirby Maurice W Funeral Home, Winthrop, Massachusetts</t>
  </si>
  <si>
    <t>210 Winthrop StreetWinthrop, Massachusetts 02152Phone: 617-846-0909</t>
  </si>
  <si>
    <t>O'Maley Funeral Home, Winthrop, Massachusetts</t>
  </si>
  <si>
    <t>79 Atlantic StreetWinthrop, Massachusetts 02152Phone: 617-846-0568</t>
  </si>
  <si>
    <t>Arthur P Graham Funeral Home, Woburn, Massachusetts</t>
  </si>
  <si>
    <t>3 Arlington RoadWoburn, Massachusetts 01801Phone: (781) 933-1324</t>
  </si>
  <si>
    <t>Lynch-Cantillon Funeral Home, Woburn, Massachusetts</t>
  </si>
  <si>
    <t>263 Main StreetWoburn, Massachusetts 01801Phone: 781-933-0400</t>
  </si>
  <si>
    <t>Marashio Funeral Home, Woburn, Massachusetts</t>
  </si>
  <si>
    <t>62 Mount Pleasant StreetWoburn, Massachusetts 01801Phone: 781-933-0020</t>
  </si>
  <si>
    <t>Mc Laughlin-Dello Russo FNRL, Woburn, Massachusetts</t>
  </si>
  <si>
    <t>60 Pleasant StreetWoburn, Massachusetts 01801Phone: 781-933-0083</t>
  </si>
  <si>
    <t>Alfred Roy &amp; Sons Funeral Home, Worcester, Massachusetts</t>
  </si>
  <si>
    <t>12 Hammond StreetWorcester, Massachusetts 01610Phone: 508-799-2992</t>
  </si>
  <si>
    <t>Arthur S Manzi &amp; Son Funeral Home, Worcester, Massachusetts</t>
  </si>
  <si>
    <t>179 Shrewsbury StreetWorcester, Massachusetts 01604Phone: (508) 754-5400</t>
  </si>
  <si>
    <t>Athy Memorial Home, Worcester, Massachusetts</t>
  </si>
  <si>
    <t>111 Lancaster StreetWorcester, Massachusetts 01609Phone: (508) 756-4689</t>
  </si>
  <si>
    <t>Callahan Brothers Funeral Home, Worcester, Massachusetts</t>
  </si>
  <si>
    <t>61 Myrtle StreetWorcester, Massachusetts 01608Phone: (508) 753-8171</t>
  </si>
  <si>
    <t>Caswell-King Funeral Homes, Worcester, Massachusetts</t>
  </si>
  <si>
    <t>474 Grove StreetWorcester, Massachusetts 01605Phone: 508-852-7171</t>
  </si>
  <si>
    <t>Dirsa Morin Funeral Home, Worcester, Massachusetts</t>
  </si>
  <si>
    <t>298 Grafton StreetWorcester, Massachusetts 01604Phone: 508-753-4211</t>
  </si>
  <si>
    <t>Fay Brothers Funeral Home, Worcester, Massachusetts</t>
  </si>
  <si>
    <t>9 Hammond StreetWorcester, Massachusetts 01610Phone: (508) 755-1500</t>
  </si>
  <si>
    <t>Graham-Putnam &amp; Mahoney Funeral Parlors, Worcester, Massachusetts</t>
  </si>
  <si>
    <t>838 Main StreetWorcester, Massachusetts 01610Phone: (508) 754-1717</t>
  </si>
  <si>
    <t>Henry-Dirsa Funeral Service, Worcester, Massachusetts</t>
  </si>
  <si>
    <t>33 Ward StreetWorcester, Massachusetts 01610Phone: (508) 756-8346</t>
  </si>
  <si>
    <t>Kelly Funeral Home, Worcester, Massachusetts</t>
  </si>
  <si>
    <t>154 Lincoln StreetWorcester, Massachusetts 01605Phone: 508-755-4507</t>
  </si>
  <si>
    <t>Lindquist Funeral Service, Worcester, Massachusetts</t>
  </si>
  <si>
    <t>36 Butler StreetWorcester, Massachusetts 01607Phone: (508) 755-3784</t>
  </si>
  <si>
    <t>Louis Fazio &amp; Sons Funeral Home, Worcester, Massachusetts</t>
  </si>
  <si>
    <t>9 Branch StreetWorcester, Massachusetts 01604Phone: (508) 753-6977</t>
  </si>
  <si>
    <t>Mercadante Funeral Home &amp; Chapel, Worcester, Massachusetts</t>
  </si>
  <si>
    <t>370 Plantation StreetWorcester, Massachusetts 01605Phone: (508) 754-0486</t>
  </si>
  <si>
    <t>Nordgren Memorial Chapel, Worcester, Massachusetts</t>
  </si>
  <si>
    <t>300 Lincoln StreetWorcester, Massachusetts 01605Phone: (508) 852-2161</t>
  </si>
  <si>
    <t>O'Connor Brothers Funeral Home Inc, Worcester, Massachusetts</t>
  </si>
  <si>
    <t>592 Park AvenueWorcester, Massachusetts 01603Phone: (508) 754-2431</t>
  </si>
  <si>
    <t>Perlman Funeral Home, Worcester, Massachusetts</t>
  </si>
  <si>
    <t>1026 Main StreetWorcester, Massachusetts 01603Phone: (508) 756-2200</t>
  </si>
  <si>
    <t>Rice Funeral Home, Worcester, Massachusetts</t>
  </si>
  <si>
    <t>300 Park AvenueWorcester, Massachusetts 01609Phone: (508) 754-1673</t>
  </si>
  <si>
    <t>Brown-Van Hemert Funeral Homes Inc, Addison, Michigan</t>
  </si>
  <si>
    <t>122 North Steer StreetAddison, Michigan 49220Phone: (517) 547-6101</t>
  </si>
  <si>
    <t>Anderson Funeral Home Inc, Adrian, Michigan</t>
  </si>
  <si>
    <t>3050 W Beecher RdAdrian, Michigan 49221Phone: (517) 265-3312</t>
  </si>
  <si>
    <t>Braun Everiss &amp; Wagley, Adrian, Michigan</t>
  </si>
  <si>
    <t>1501 W Maumee StAdrian, Michigan 49221Phone: (517) 265-8182</t>
  </si>
  <si>
    <t>Lenawee Hills Memorial Park, Adrian, Michigan</t>
  </si>
  <si>
    <t>1291 Wolf Creek HwyAdrian, Michigan 49221Phone: (517) 265-6955</t>
  </si>
  <si>
    <t>Purse Funeral Home, Adrian, Michigan</t>
  </si>
  <si>
    <t>2959 N Adrian HwyAdrian, Michigan 49221Phone: (517) 265-2300</t>
  </si>
  <si>
    <t>Briggs-Trenerry Funeral Home, Akron, Michigan</t>
  </si>
  <si>
    <t>3533 North Main StreetAkron, Michigan 48701Phone: (989) 691-5231</t>
  </si>
  <si>
    <t>Harold O Frye Funeral Home Inc, Albion, Michigan</t>
  </si>
  <si>
    <t>708 N Eaton StAlbion, Michigan 49224Phone: (517) 629-3284</t>
  </si>
  <si>
    <t>J Kevin Tidd Funeral Home, Albion, Michigan</t>
  </si>
  <si>
    <t>811 Finley DriveAlbion, Michigan 49224Phone: (517) 629-7050</t>
  </si>
  <si>
    <t>Tidd-Williams Funeral Chapels, Albion, Michigan</t>
  </si>
  <si>
    <t>208 West Erie StreetAlbion, Michigan 49224Phone: (517) 629-9155</t>
  </si>
  <si>
    <t>Gilbert Funeral Home Inc, Algonac, Michigan</t>
  </si>
  <si>
    <t>1422 Michigan StreetAlgonac, Michigan 48001Phone: (810) 794-7400</t>
  </si>
  <si>
    <t>Gorden Funeral Residence Inc, Allegan, Michigan</t>
  </si>
  <si>
    <t>528 Trowbridge StreetAllegan, Michigan 49010Phone: (269) 673-3652</t>
  </si>
  <si>
    <t>Martenson Funeral Home Inc, Allen Park, Michigan</t>
  </si>
  <si>
    <t>10915 Allen RdAllen Park, Michigan 48101Phone: (313) 386-6600</t>
  </si>
  <si>
    <t>Michigan Memorial Park, Allen Park, Michigan</t>
  </si>
  <si>
    <t>5871 Pelham RdAllen Park, Michigan 48101Phone: (313) 561-6700</t>
  </si>
  <si>
    <t>Voran Funeral Homes Inc, Allen Park, Michigan</t>
  </si>
  <si>
    <t>5900 Allen RdAllen Park, Michigan 48101Phone: (313) 928-2300</t>
  </si>
  <si>
    <t>Weise Funeral Home, Allen Park, Michigan</t>
  </si>
  <si>
    <t>7210 Park AveAllen Park, Michigan 48101Phone: (313) 382-1150</t>
  </si>
  <si>
    <t>Matthysse-Kuiper-DeGraaf Funeral Directors, Allendale, Michigan</t>
  </si>
  <si>
    <t>6850 Lake Michigan DriveAllendale, Michigan 49401Phone: (616) 895-4400</t>
  </si>
  <si>
    <t>Dewey Funeral Home, Alma, Michigan</t>
  </si>
  <si>
    <t>731 North State StreetAlma, Michigan 48801Phone: (989) 463-2121</t>
  </si>
  <si>
    <t>Lux-Moody-Wolfel Funeral Homes, Alma, Michigan</t>
  </si>
  <si>
    <t>531 North State StreetAlma, Michigan 48801Phone: (989) 463-8970</t>
  </si>
  <si>
    <t>Muir Funeral Home Of Almont, Almont, Michigan</t>
  </si>
  <si>
    <t>138 South Main StreetAlmont, Michigan 48003Phone: (810) 798-8225</t>
  </si>
  <si>
    <t>Bannan Funeral Home, Alpena, Michigan</t>
  </si>
  <si>
    <t>222 South 2nd AvenueAlpena, Michigan 49707Phone: (989) 354-8411</t>
  </si>
  <si>
    <t>Hunter Funeral Home, Alpena, Michigan</t>
  </si>
  <si>
    <t>310 West Chisholm StreetAlpena, Michigan 49707Phone: (989) 354-2500</t>
  </si>
  <si>
    <t>Karpus-Hunter Funeral Home Inc, Alpena, Michigan</t>
  </si>
  <si>
    <t>516 West Chisholm StreetAlpena, Michigan 49707Phone: (989) 354-5556</t>
  </si>
  <si>
    <t>Wachterhauser Funeral Home Inc, Alpena, Michigan</t>
  </si>
  <si>
    <t>504 West Washington AvenueAlpena, Michigan 49707Phone: (989) 354-8044</t>
  </si>
  <si>
    <t>Generations Funeral &amp; Cremation Services, Ann Arbor, Michigan</t>
  </si>
  <si>
    <t>2360 E Stadium BlvdAnn Arbor, Michigan 48104Phone: (734) 971-9200</t>
  </si>
  <si>
    <t>Muehlig Funeral Chapel, Ann Arbor, Michigan</t>
  </si>
  <si>
    <t>403 South 4th AvenueAnn Arbor, Michigan 48104Phone: (734) 663-3375</t>
  </si>
  <si>
    <t>Nie Funeral Home Inc, Ann Arbor, Michigan</t>
  </si>
  <si>
    <t>2400 Carpenter RoadAnn Arbor, Michigan 48108Phone: (734) 971-2345</t>
  </si>
  <si>
    <t>Washtenong Memorial Park, Ann Arbor, Michigan</t>
  </si>
  <si>
    <t>3771 Whitmore Lake RdAnn Arbor, Michigan 48105Phone: (734) 665-6187</t>
  </si>
  <si>
    <t>Tiffany-Young &amp; Hauss Funeral Home, Armada, Michigan</t>
  </si>
  <si>
    <t>73919 Fulton StreetArmada, Michigan 48005Phone: (586) 784-9123</t>
  </si>
  <si>
    <t>Green Funeral Home, Atlanta, Michigan</t>
  </si>
  <si>
    <t>12676 Airport RoadAtlanta, Michigan 49709Phone: (989) 785-4786</t>
  </si>
  <si>
    <t>Forshee Funeral Home, Au Gres, Michigan</t>
  </si>
  <si>
    <t>101 E Michigan AvenueAu Gres, Michigan 48703Phone: 989-876-8525</t>
  </si>
  <si>
    <t>Cunningham-Taylor Funeral Homes Inc, Auburn, Michigan</t>
  </si>
  <si>
    <t>312 West Midland RoadAuburn, Michigan 48611Phone: (989) 662-4711</t>
  </si>
  <si>
    <t>Pixley Funeral Home, Auburn Hills, Michigan</t>
  </si>
  <si>
    <t>3530 Auburn RoadAuburn Hills, Michigan 48326Phone: 248-852-1800</t>
  </si>
  <si>
    <t>Farley-Estes &amp; Dowdle Augusta Chapel, Augusta, Michigan</t>
  </si>
  <si>
    <t>307 North Webster StreetAugusta, Michigan 49012Phone: (269) 731-4212</t>
  </si>
  <si>
    <t>Kaatz Funeral Directors Inc, Avoca, Michigan</t>
  </si>
  <si>
    <t>8788 Avoca RoadAvoca, Michigan 48006Phone: (810) 324-2675</t>
  </si>
  <si>
    <t>Kaufman Funeral Home, Bad Axe, Michigan</t>
  </si>
  <si>
    <t>84 Westland DriveBad Axe, Michigan 48413Phone: 989-269-3000</t>
  </si>
  <si>
    <t>Mac Alpine Funeral Home Inc, Bad Axe, Michigan</t>
  </si>
  <si>
    <t>302 N Hanselman StreetBad Axe, Michigan 48413Phone: 989-269-6409</t>
  </si>
  <si>
    <t>Weitenberner HW Funeral Home, Bad Axe, Michigan</t>
  </si>
  <si>
    <t>228 W Huron AveBad Axe, Michigan 48413Phone: (989) 269-8281</t>
  </si>
  <si>
    <t>Verdun Funeral Home, Baldwin, Michigan</t>
  </si>
  <si>
    <t>585 7th StreetBaldwin, Michigan 49304Phone: 231-745-4680</t>
  </si>
  <si>
    <t>Love Funeral Home, Bancroft, Michigan</t>
  </si>
  <si>
    <t>503 West Maple AvenueBancroft, Michigan 48414Phone: (989) 634-5222</t>
  </si>
  <si>
    <t>D L Miller Funeral Home Inc, Bangor, Michigan</t>
  </si>
  <si>
    <t>258 West Monroe StreetBangor, Michigan 49013Phone: (269) 427-7551</t>
  </si>
  <si>
    <t>Crawford Funeral Homes, Bark River, Michigan</t>
  </si>
  <si>
    <t>1236 Us Highway 2/41Bark River, Michigan 49807Phone: 906-466-2211</t>
  </si>
  <si>
    <t>Daggett Funeral Home Inc, Barryton, Michigan</t>
  </si>
  <si>
    <t>19238 South 30th StreetBarryton, Michigan 49305Phone: (989) 382-5566</t>
  </si>
  <si>
    <t>BacHomean Hebble Funeral Service, Battle Creek, Michigan</t>
  </si>
  <si>
    <t>223 N Bedford RdBattle Creek, Michigan 49017Phone: (269) 965-5145</t>
  </si>
  <si>
    <t>BacHomean Hebble Funeral Service Inc, Battle Creek, Michigan</t>
  </si>
  <si>
    <t>223 Bedford Road NorthBattle Creek, Michigan 49037Phone: 269-965-5145</t>
  </si>
  <si>
    <t>Farley-Estes &amp; Dowdle Funeral, Battle Creek, Michigan</t>
  </si>
  <si>
    <t>105 Capital Avenue NortheastBattle Creek, Michigan 49017Phone: 269-962-5527</t>
  </si>
  <si>
    <t>Richard A Henry Funeral Home, Battle Creek, Michigan</t>
  </si>
  <si>
    <t>703 Capital Avenue SouthwestBattle Creek, Michigan 49015Phone: 269-962-5191</t>
  </si>
  <si>
    <t>Royal Funeral Home Inc, Battle Creek, Michigan</t>
  </si>
  <si>
    <t>281 Upton AvenueBattle Creek, Michigan 49037Phone: 269-964-3706</t>
  </si>
  <si>
    <t>Shaw Funeral Homes, Battle Creek, Michigan</t>
  </si>
  <si>
    <t>2838 Capital Avenue SouthwestBattle Creek, Michigan 49015Phone: 269-979-3838</t>
  </si>
  <si>
    <t>T M Hughes-Perry Mortuary, Battle Creek, Michigan</t>
  </si>
  <si>
    <t>140 Capital Avenue NortheastBattle Creek, Michigan 49017Phone: 269-964-3775</t>
  </si>
  <si>
    <t>Ambrose Funeral Chapel, Bay City, Michigan</t>
  </si>
  <si>
    <t>1200 Garfield AvenueBay City, Michigan 48708Phone: (989) 895-9601</t>
  </si>
  <si>
    <t>Cremation Society of Mid-Mich, Bay City, Michigan</t>
  </si>
  <si>
    <t>700 N Monroe StBay City, Michigan 48708Phone: (989) 892-1772</t>
  </si>
  <si>
    <t>Gephart Funeral Home Inc, Bay City, Michigan</t>
  </si>
  <si>
    <t>201 West Midland StreetBay City, Michigan 48706Phone: (989) 686-2291</t>
  </si>
  <si>
    <t>Hyatt-Ewald Funeral Home Inc, Bay City, Michigan</t>
  </si>
  <si>
    <t>700 North Monroe StreetBay City, Michigan 48708Phone: (989) 892-3923</t>
  </si>
  <si>
    <t>Penzien-Steele Funeral Home Inc, Bay City, Michigan</t>
  </si>
  <si>
    <t>608 North Madison AvenueBay City, Michigan 48708Phone: (989) 892-8531</t>
  </si>
  <si>
    <t>Squires Funeral Home, Bay City, Michigan</t>
  </si>
  <si>
    <t>211 North Henry StreetBay City, Michigan 48706Phone: (989) 893-1616</t>
  </si>
  <si>
    <t>Stapish Cederberg Funeral Homes, Bay City, Michigan</t>
  </si>
  <si>
    <t>805 East South Union StreetBay City, Michigan 48706Phone: (989) 892-3535</t>
  </si>
  <si>
    <t>Trahan Funeral Chapel, Bay City, Michigan</t>
  </si>
  <si>
    <t>256 N Madison AvenueBay City, Michigan 48708Phone: 989-893-6583</t>
  </si>
  <si>
    <t>Hall Funeral Home, Beaverton, Michigan</t>
  </si>
  <si>
    <t>430 South Ross StreetBeaverton, Michigan 48612Phone: (989) 435-9841</t>
  </si>
  <si>
    <t>Huffman Funeral Home Inc, Belding, Michigan</t>
  </si>
  <si>
    <t>303 South Bridge StreetBelding, Michigan 48809Phone: (616) 794-1300</t>
  </si>
  <si>
    <t>Johnson-Feuerstein Funeral Home, Belding, Michigan</t>
  </si>
  <si>
    <t>203 Pleasant StreetBelding, Michigan 48809Phone: (616) 794-1630</t>
  </si>
  <si>
    <t>Mortensen Funeral Home, Bellaire, Michigan</t>
  </si>
  <si>
    <t>106 South Bridge StreetBellaire, Michigan 49615Phone: (231) 533-8215</t>
  </si>
  <si>
    <t>David C Brown Funeral Home, Belleville, Michigan</t>
  </si>
  <si>
    <t>460 East Huron River DriveBelleville, Michigan 48111Phone: (734) 697-4500</t>
  </si>
  <si>
    <t>Shaw Funeral Home / LeHomean Chapel, Bellevue, Michigan</t>
  </si>
  <si>
    <t>205 North Elizabeth StreetBellevue, Michigan 49021Phone: (269) 763-9511</t>
  </si>
  <si>
    <t>Stegenga Funeral Chapel, Belmont, Michigan</t>
  </si>
  <si>
    <t>1601 Post Dr NEBelmont, Michigan 49306Phone: (616) 866-7200</t>
  </si>
  <si>
    <t>Family Funeral Home, Benton Harbor, Michigan</t>
  </si>
  <si>
    <t>1102 E Main StBenton Harbor, Michigan 49022Phone: (269) 925-9761</t>
  </si>
  <si>
    <t>Family Funeral Services, Benton Harbor, Michigan</t>
  </si>
  <si>
    <t>747 Point O Woods DrBenton Harbor, Michigan 49022Phone: (269) 944-5033</t>
  </si>
  <si>
    <t>Florin Funeral Services Inc (Fairplain Chapel), Benton Harbor, Michigan</t>
  </si>
  <si>
    <t>1053 East Napier AvenueBenton Harbor, Michigan 49022Phone: (269) 926-7222</t>
  </si>
  <si>
    <t>Robbins Brothers Funeral Home Inc, Benton Harbor, Michigan</t>
  </si>
  <si>
    <t>204 South Fair AvenueBenton Harbor, Michigan 49022Phone: (269) 927-3181</t>
  </si>
  <si>
    <t>McElduff Funeral Home, Benzonia, Michigan</t>
  </si>
  <si>
    <t>7223 South StreetBenzonia, Michigan 49616Phone: (231) 882-5097</t>
  </si>
  <si>
    <t>Sawyer-Fuller Funeral Home Inc, Berkley, Michigan</t>
  </si>
  <si>
    <t>2125 West 12 Mile RoadBerkley, Michigan 48072Phone: (248) 398-6500</t>
  </si>
  <si>
    <t>Allred Funeral Home, Berrien Springs, Michigan</t>
  </si>
  <si>
    <t>212 South Main StreetBerrien Springs, Michigan 49103Phone: (269) 471-3729</t>
  </si>
  <si>
    <t>Legacy Family Funeral Service, Berrien Springs, Michigan</t>
  </si>
  <si>
    <t>8747 US 31Berrien Springs, Michigan 49103Phone: (269) 471-2700</t>
  </si>
  <si>
    <t>Chappell-Frick-Zielinski Funeral Home, Bessemer, Michigan</t>
  </si>
  <si>
    <t>304 South Sophie StreetBessemer, Michigan 49911Phone: (906) 663-4410</t>
  </si>
  <si>
    <t>Bennett-Barz Funeral Home, Beulah, Michigan</t>
  </si>
  <si>
    <t>1417 US Highway 31Beulah, Michigan 49617Phone: (231) 882-5502</t>
  </si>
  <si>
    <t>Daggett-Gilbert Funeral Home Inc, Big Rapids, Michigan</t>
  </si>
  <si>
    <t>13985 Northland DriveBig Rapids, Michigan 49307Phone: (231) 796-3611</t>
  </si>
  <si>
    <t>Mohnke Funeral Home, Big Rapids, Michigan</t>
  </si>
  <si>
    <t>128 South Warren AvenueBig Rapids, Michigan 49307Phone: (231) 796-8628</t>
  </si>
  <si>
    <t>O'Guinn Family Funeral Home, Birch Run, Michigan</t>
  </si>
  <si>
    <t>8116 Main StreetBirch Run, Michigan 48415Phone: (989) 624-9342</t>
  </si>
  <si>
    <t>Simple Funerals - Services From $835, Birmingham, Michigan</t>
  </si>
  <si>
    <t>355 S. Old WoodwardBirmingham, Michigan 48009Phone: (248) 227-1954</t>
  </si>
  <si>
    <t>The Wm R Hamilton Co Funeral Directors, Birmingham, Michigan</t>
  </si>
  <si>
    <t>820 East Maple RoadBirmingham, Michigan 48009Phone: (248) 644-6000</t>
  </si>
  <si>
    <t>Tagsold's Funeral Home, Blissfield, Michigan</t>
  </si>
  <si>
    <t>301 South Lane StreetBlissfield, Michigan 49228Phone: (517) 486-2133</t>
  </si>
  <si>
    <t>D L Miller Funeral Home Inc, Bloomingdale, Michigan</t>
  </si>
  <si>
    <t>203 East Spring StreetBloomingdale, Michigan 49026Phone: (269) 521-3121</t>
  </si>
  <si>
    <t>Stackus Funeral Home, Boyne City, Michigan</t>
  </si>
  <si>
    <t>417 Elm StreetBoyne City, Michigan 49712Phone: (231) 582-6531</t>
  </si>
  <si>
    <t>Whiting Funeral Chapel, Breckenridge, Michigan</t>
  </si>
  <si>
    <t>204 2nd StreetBreckenridge, Michigan 48615Phone: (989) 842-3547</t>
  </si>
  <si>
    <t>Boyd Funeral Home, Bridgman, Michigan</t>
  </si>
  <si>
    <t>4331 Lake StreetBridgman, Michigan 49106Phone: (269) 465-3239</t>
  </si>
  <si>
    <t>Herrmann Funeral Home, Brighton, Michigan</t>
  </si>
  <si>
    <t>600 East Main StreetBrighton, Michigan 48116Phone: (810) 229-2905</t>
  </si>
  <si>
    <t>Keehn Funeral Home, Brighton, Michigan</t>
  </si>
  <si>
    <t>706 West Main StreeetBrighton, Michigan 48116Phone: (810) 229-9871</t>
  </si>
  <si>
    <t>Kolcz Funeral Home Inc, Bronson, Michigan</t>
  </si>
  <si>
    <t>321 East Chicago StreetBronson, Michigan 49028Phone: (517) 369-4075</t>
  </si>
  <si>
    <t>Borek Jennings Funeral Home &amp; Cremation Services, Brooklyn, Michigan</t>
  </si>
  <si>
    <t>137 South Main StreetBrooklyn, Michigan 49230Phone: (517) 592-2280</t>
  </si>
  <si>
    <t>Carman Funeral Home, Brown City, Michigan</t>
  </si>
  <si>
    <t>4347 Main StreetBrown City, Michigan 48416Phone: (810) 346-2585</t>
  </si>
  <si>
    <t>John Molnar Funeral Homes, Brownstown Twp, Michigan</t>
  </si>
  <si>
    <t>23700 West RoadBrownstown Twp, Michigan 48183Phone: (734) 692-1515</t>
  </si>
  <si>
    <t>Brown Funeral Home, Bruce Crossing, Michigan</t>
  </si>
  <si>
    <t>5465 South Military RoadBruce Crossing, Michigan 49912Phone: (906) 827-3525</t>
  </si>
  <si>
    <t>Hoven Funeral Home, Buchanan, Michigan</t>
  </si>
  <si>
    <t>414 East Front StreetBuchanan, Michigan 49107Phone: (269) 695-2363</t>
  </si>
  <si>
    <t>Swem Funeral Home, Buchanan, Michigan</t>
  </si>
  <si>
    <t>301 West Front StreetBuchanan, Michigan 49107Phone: (269) 695-6881</t>
  </si>
  <si>
    <t>Marsh Monument Co, Burton, Michigan</t>
  </si>
  <si>
    <t>4496 S Center RdBurton, Michigan 48519Phone: (810) 744-2754</t>
  </si>
  <si>
    <t>Streeter Funeral Home Inc, Byron, Michigan</t>
  </si>
  <si>
    <t>507 West Maple AvenueByron, Michigan 48418Phone: (810) 266-4611</t>
  </si>
  <si>
    <t>Hitesman Funeral Home, Cadillac, Michigan</t>
  </si>
  <si>
    <t>620 North Mitchell StreetCadillac, Michigan 49601Phone: (231) 775-3433</t>
  </si>
  <si>
    <t>Peterson Funeral Home Inc, Cadillac, Michigan</t>
  </si>
  <si>
    <t>205 East Cass StreetCadillac, Michigan 49601Phone: (231) 775-3411</t>
  </si>
  <si>
    <t>Matthysse-Kuiper-DeGraaf Funeral Directors, Caledonia, Michigan</t>
  </si>
  <si>
    <t>616 East Main Street South EastCaledonia, Michigan 49316Phone: (616) 891-8155</t>
  </si>
  <si>
    <t>Erickson-Crowley Funeral Home, Calumet, Michigan</t>
  </si>
  <si>
    <t>26090 E Pine StCalumet, Michigan 49913Phone: (906) 337-4600</t>
  </si>
  <si>
    <t>Ryan Funeral Home, Calumet, Michigan</t>
  </si>
  <si>
    <t>109 6th StCalumet, Michigan 49913Phone: (906) 337-2220</t>
  </si>
  <si>
    <t>George White Funeral Home Inc, Camden, Michigan</t>
  </si>
  <si>
    <t>214 North Main StreetCamden, Michigan 49232Phone: (517) 368-5242</t>
  </si>
  <si>
    <t>L J Griffin Funeral Home Inc, Canton, Michigan</t>
  </si>
  <si>
    <t>42600 Ford RoadCanton, Michigan 48187Phone: (734) 981-1700</t>
  </si>
  <si>
    <t>Mc Cabe Funeral Home, Canton, Michigan</t>
  </si>
  <si>
    <t>851 N Canton Center RdCanton, Michigan 48187Phone: (734) 981-4530</t>
  </si>
  <si>
    <t>Neely-Turowski Funeral Home, Canton, Michigan</t>
  </si>
  <si>
    <t>45100 Warren RoadCanton, Michigan 48187Phone: (734) 453-3008</t>
  </si>
  <si>
    <t>Kaatz Funeral Directors Inc, Capac, Michigan</t>
  </si>
  <si>
    <t>202 North Main StreetCapac, Michigan 48014Phone: (810) 395-2600</t>
  </si>
  <si>
    <t>Arthur Bobcean Funeral Home Inc / Carleton Chapel, Carleton, Michigan</t>
  </si>
  <si>
    <t>1142 Monroe StreetCarleton, Michigan 48117Phone: (734) 654-2000</t>
  </si>
  <si>
    <t>Collon Funeral Home Inc, Caro, Michigan</t>
  </si>
  <si>
    <t>302 South State StreetCaro, Michigan 48723Phone: (989) 673-3433</t>
  </si>
  <si>
    <t>Cumings Memorials, Caro, Michigan</t>
  </si>
  <si>
    <t>259 S State StCaro, Michigan 48723Phone: (800) 944-9121</t>
  </si>
  <si>
    <t>Ransford Funeral Home Inc, Caro, Michigan</t>
  </si>
  <si>
    <t>205 West Sherman StreetCaro, Michigan 48723Phone: (989) 673-2175</t>
  </si>
  <si>
    <t>Lux &amp; Schnepp Funeral Homes, Carson City, Michigan</t>
  </si>
  <si>
    <t>816 East Main StreetCarson City, Michigan 48811Phone: (989) 584-3504</t>
  </si>
  <si>
    <t>Pomeroy Funeral Home, Carsonville, Michigan</t>
  </si>
  <si>
    <t>85 South Main StreetCarsonville, Michigan 48419Phone: (810) 657-9595</t>
  </si>
  <si>
    <t>Champagne Funeral Chapel, Caseville, Michigan</t>
  </si>
  <si>
    <t>6249 Main StreetCaseville, Michigan 48725Phone: (989) 856-3662</t>
  </si>
  <si>
    <t>Kranz Funeral Home, Cass City, Michigan</t>
  </si>
  <si>
    <t>6850 Main StreetCass City, Michigan 48726Phone: (989) 872-2195</t>
  </si>
  <si>
    <t>6255 Main StreetCass City, Michigan 48726Phone: (989) 872-9700</t>
  </si>
  <si>
    <t>Wagner Family Funerals, Cassopolis, Michigan</t>
  </si>
  <si>
    <t>202 N Broadway StCassopolis, Michigan 49031Phone: (269) 445-2435</t>
  </si>
  <si>
    <t>Bliss-Witters Cedar Chapel, Cedar Springs, Michigan</t>
  </si>
  <si>
    <t>13603 Northland Drive North EastCedar Springs, Michigan 49319Phone: (616) 696-1410</t>
  </si>
  <si>
    <t>Ford Funeral Home, Center Line, Michigan</t>
  </si>
  <si>
    <t>26560 Van Dyke AvenueCenter Line, Michigan 48015Phone: (586) 754-2464</t>
  </si>
  <si>
    <t>Mortensen Funeral Home, Central Lake, Michigan</t>
  </si>
  <si>
    <t>2333 South Main StreetCentral Lake, Michigan 49622Phone: (231) 544-3600</t>
  </si>
  <si>
    <t>Eley Funeral Home, Centreville, Michigan</t>
  </si>
  <si>
    <t>235 West Burr Oak StreetCentreville, Michigan 49032Phone: (269) 467-4115</t>
  </si>
  <si>
    <t>Winchester Funeral Home, Charlevoix, Michigan</t>
  </si>
  <si>
    <t>209 State StreetCharlevoix, Michigan 49720Phone: (231) 547-2881</t>
  </si>
  <si>
    <t>Burkhead-Green Funeral Home, Charlotte, Michigan</t>
  </si>
  <si>
    <t>206 West Lawrence AvenueCharlotte, Michigan 48813Phone: (517) 543-3160</t>
  </si>
  <si>
    <t>Pray Funeral Home, Charlotte, Michigan</t>
  </si>
  <si>
    <t>401 West Seminary StreetCharlotte, Michigan 48813Phone: (517) 543-2950</t>
  </si>
  <si>
    <t>Memorial Chapel Funeral Homes Inc, Chassell, Michigan</t>
  </si>
  <si>
    <t>US Hwy 41 NorthChassell, Michigan 49916Phone: (906) 523-1717</t>
  </si>
  <si>
    <t>Christian Funeral Home, Cheboygan, Michigan</t>
  </si>
  <si>
    <t>629 North Main StreetCheboygan, Michigan 49721Phone: (231) 627-9987</t>
  </si>
  <si>
    <t>Nordman Funeral Home, Cheboygan, Michigan</t>
  </si>
  <si>
    <t>302 South Huron StreetCheboygan, Michigan 49721Phone: (231) 627-5696</t>
  </si>
  <si>
    <t>Cole Funeral Chapel, Chelsea, Michigan</t>
  </si>
  <si>
    <t>214 East Middle StreetChelsea, Michigan 48118Phone: (734) 475-1551</t>
  </si>
  <si>
    <t>Staffan-Mitchell Funeral Home Inc, Chelsea, Michigan</t>
  </si>
  <si>
    <t>901 North Main StreetChelsea, Michigan 48118Phone: (734) 475-1444</t>
  </si>
  <si>
    <t>Martin-Walker Funeral Home, Chesaning, Michigan</t>
  </si>
  <si>
    <t>316 BroadChesaning, Michigan 48616Phone: (989) 845-3420</t>
  </si>
  <si>
    <t>Misiuk Funeral Home, Chesaning, Michigan</t>
  </si>
  <si>
    <t>202 South Front StreetChesaning, Michigan 48616Phone: (989) 845-3096</t>
  </si>
  <si>
    <t>Stephenson-Wyman Funeral Home, Clare, Michigan</t>
  </si>
  <si>
    <t>1005 North McEwan StreetClare, Michigan 48617Phone: (989) 386-7451</t>
  </si>
  <si>
    <t>Coats Funeral Home, Clarkston, Michigan</t>
  </si>
  <si>
    <t>8909 Dixie HwyClarkston, Michigan 48348Phone: (248) 620-4142</t>
  </si>
  <si>
    <t>Lewis E Wint &amp; Son Funeral Inc, Clarkston, Michigan</t>
  </si>
  <si>
    <t>5929 S Main StClarkston, Michigan 48346Phone: (248) 625-5231</t>
  </si>
  <si>
    <t>Wint Funeral Home, Clarkston, Michigan</t>
  </si>
  <si>
    <t>5929 South Main StreetClarkston, Michigan 48346Phone: (248) 625-5231</t>
  </si>
  <si>
    <t>Koops Funeral Chapels Inc, Clarksville, Michigan</t>
  </si>
  <si>
    <t>168 High StreetClarksville, Michigan 48815Phone: (616) 693-2131</t>
  </si>
  <si>
    <t>Lynch &amp; Sons Funeral Home (Lynch-Howell Chapel), Clawson, Michigan</t>
  </si>
  <si>
    <t>1368 North Crooks RoadClawson, Michigan 48017Phone: (248) 435-0660</t>
  </si>
  <si>
    <t>Langeland Family Funeral Homes-Climax Chapel, Climax, Michigan</t>
  </si>
  <si>
    <t>205 East Maple StreetClimax, Michigan 49034Phone: (269) 746-4206</t>
  </si>
  <si>
    <t>Handler Funeral Homes Inc, Clinton, Michigan</t>
  </si>
  <si>
    <t>302 North Jackson StreetClinton, Michigan 49236Phone: (517) 456-4164</t>
  </si>
  <si>
    <t>Cadillac Memorial Gardens East, Clinton Township, Michigan</t>
  </si>
  <si>
    <t>38425 Garfield RdClinton Township, Michigan 48038Phone: (586) 286-7500</t>
  </si>
  <si>
    <t>Kaul Funeral Home Inc, Clinton Township, Michigan</t>
  </si>
  <si>
    <t>35201 Garfield RoadClinton Township, Michigan 48035Phone: (586) 792-5000</t>
  </si>
  <si>
    <t>Resurrection Funeral Home, Clinton Township, Michigan</t>
  </si>
  <si>
    <t>40800 Hayes RdClinton Township, Michigan 48038Phone: (586) 412-3000</t>
  </si>
  <si>
    <t>SK Schultz Funeral Home, Clinton Twp, Michigan</t>
  </si>
  <si>
    <t>43300 Garfield RdClinton Twp, Michigan 48038Phone: (586) 286-6400</t>
  </si>
  <si>
    <t>O'Guinn Family Funeral Home, Clio, Michigan</t>
  </si>
  <si>
    <t>503 North Mill StreetClio, Michigan 48420Phone: (810) 686-5070</t>
  </si>
  <si>
    <t>Dutcher Funeral Home, Coldwater, Michigan</t>
  </si>
  <si>
    <t>440 West Chicago StreetColdwater, Michigan 49036Phone: (517) 278-2795</t>
  </si>
  <si>
    <t>Gillespie Funeral Home Inc, Coldwater, Michigan</t>
  </si>
  <si>
    <t>27 Marshall StColdwater, Michigan 49036Phone: (517) 278-2500</t>
  </si>
  <si>
    <t>Kolcz Funeral Home Incorporated, Coldwater, Michigan</t>
  </si>
  <si>
    <t>321 E Chicago StColdwater, Michigan 49036Phone: (888) 369-4075</t>
  </si>
  <si>
    <t>Putnam Funeral Home, Coldwater, Michigan</t>
  </si>
  <si>
    <t>11 East Chicago StreetColdwater, Michigan 49036Phone: (517) 278-2311</t>
  </si>
  <si>
    <t>O'Laughlin Funeral Home Inc, Coleman, Michigan</t>
  </si>
  <si>
    <t>215 West Adams StreetColeman, Michigan 48618Phone: (989) 465-1551</t>
  </si>
  <si>
    <t>Duffield &amp; Pastrick Family Funeral Home &amp; Cremation Services, Coloma, Michigan</t>
  </si>
  <si>
    <t>6548 Paw Paw AveColoma, Michigan 49038Phone: (269) 468-6000</t>
  </si>
  <si>
    <t>Florin Funeral Services Inc (Davidson Chapel), Coloma, Michigan</t>
  </si>
  <si>
    <t>249 East Center StreetColoma, Michigan 49038Phone: (269) 468-3181</t>
  </si>
  <si>
    <t>Schipper Funeral Home Ltd, Colon, Michigan</t>
  </si>
  <si>
    <t>308 South Blackstone AvenueColon, Michigan 49040Phone: (269) 432-3325</t>
  </si>
  <si>
    <t>Jansen Family Funeral Home Inc, Columbiaville, Michigan</t>
  </si>
  <si>
    <t>4705 Pine StreetColumbiaville, Michigan 48421Phone: (810) 793-6234</t>
  </si>
  <si>
    <t>S D Lauer Funeral Home, Concord, Michigan</t>
  </si>
  <si>
    <t>116 South Main StreetConcord, Michigan 49237Phone: (517) 524-8224</t>
  </si>
  <si>
    <t>Eley Funeral Home, Constantine, Michigan</t>
  </si>
  <si>
    <t>280 South Washington StreetConstantine, Michigan 49042Phone: (269) 435-3505</t>
  </si>
  <si>
    <t>Throop Funeral Home, Coopersville, Michigan</t>
  </si>
  <si>
    <t>214 Church StreetCoopersville, Michigan 49404Phone: (616) 837-8161</t>
  </si>
  <si>
    <t>Smith Funeral Homes Inc, Corunna, Michigan</t>
  </si>
  <si>
    <t>302 West Corunna AvenueCorunna, Michigan 48817Phone: (989) 743-3456</t>
  </si>
  <si>
    <t>Pomeroy Funeral Home, Croswell, Michigan</t>
  </si>
  <si>
    <t>4 South Howard AvenueCroswell, Michigan 48422Phone: (810) 679-9800</t>
  </si>
  <si>
    <t>Lux &amp; Schnepp Funeral Homes, Crystal, Michigan</t>
  </si>
  <si>
    <t>521 Main Street SouthCrystal, Michigan 48818Phone: (989) 235-4212</t>
  </si>
  <si>
    <t>Jacobs-Plowe Funeral Home, Crystal Falls, Michigan</t>
  </si>
  <si>
    <t>909 Crystal AvenueCrystal Falls, Michigan 49920Phone: (906) 875-3072</t>
  </si>
  <si>
    <t>Langenberg Funeral Homes Inc, Crystal Falls, Michigan</t>
  </si>
  <si>
    <t>104 North 3rd StreetCrystal Falls, Michigan 49920Phone: (906) 875-3238</t>
  </si>
  <si>
    <t>Allen Funeral Home, Davison, Michigan</t>
  </si>
  <si>
    <t>9136 Davison RoadDavison, Michigan 48423Phone: (810) 653-2171</t>
  </si>
  <si>
    <t>Hansen Funeral Home, Davison, Michigan</t>
  </si>
  <si>
    <t>421 North Main StreetDavison, Michigan 48423Phone: (810) 658-3136</t>
  </si>
  <si>
    <t>Fairlane Funeral Home, Dearborn, Michigan</t>
  </si>
  <si>
    <t>13510 West Warren AvenueDearborn, Michigan 48126Phone: (313) 581-2111</t>
  </si>
  <si>
    <t>Hackett-Metcalf Funeral Home, Dearborn, Michigan</t>
  </si>
  <si>
    <t>2640 Monroe StreetDearborn, Michigan 48124Phone: (313) 274-4000</t>
  </si>
  <si>
    <t>Howe-Peterson Funeral Homes, Dearborn, Michigan</t>
  </si>
  <si>
    <t>22546 Michigan AvenueDearborn, Michigan 48124Phone: (313) 561-1500</t>
  </si>
  <si>
    <t>Lesney &amp; Son Funeral Home, Dearborn, Michigan</t>
  </si>
  <si>
    <t>13201 West Warren AvenueDearborn, Michigan 48126Phone: (313) 581-0200</t>
  </si>
  <si>
    <t>McFarland Foss Funeral Home, Dearborn, Michigan</t>
  </si>
  <si>
    <t>5401 Schaefer RoadDearborn, Michigan 48126Phone: (313) 581-7240</t>
  </si>
  <si>
    <t>Querfeld Funeral Home Inc, Dearborn, Michigan</t>
  </si>
  <si>
    <t>1200 Oakwood BlvdDearborn, Michigan 48124Phone: (313) 561-0002</t>
  </si>
  <si>
    <t>Voran Funeral Homes Inc, Dearborn, Michigan</t>
  </si>
  <si>
    <t>23701 Ford RoadDearborn, Michigan 48128Phone: (313) 278-5100</t>
  </si>
  <si>
    <t>Fairlane Funeral Home Inc, Dearborn Heights, Michigan</t>
  </si>
  <si>
    <t>25509 W Warren StDearborn Heights, Michigan 48127Phone: (313) 581-2111</t>
  </si>
  <si>
    <t>Lesney &amp; Son Funeral Home, Dearborn Heights, Michigan</t>
  </si>
  <si>
    <t>13201 W Warren AveDearborn Heights, Michigan 48127Phone: (313) 581-0200</t>
  </si>
  <si>
    <t>Stanley Turowski &amp; Son Funeral Home, Dearborn Heights, Michigan</t>
  </si>
  <si>
    <t>25509 West Warren StreetDearborn Heights, Michigan 48127Phone: (313) 562-5120</t>
  </si>
  <si>
    <t>Newell Funeral Home, Decatur, Michigan</t>
  </si>
  <si>
    <t>83313 M 51Decatur, Michigan 49045Phone: (269) 423-2561</t>
  </si>
  <si>
    <t>Apsey Funeral Home Inc, Deckerville, Michigan</t>
  </si>
  <si>
    <t>3467 Main StreetDeckerville, Michigan 48427Phone: (810) 376-3574</t>
  </si>
  <si>
    <t>Williams-Gores Funeral Home, Delton, Michigan</t>
  </si>
  <si>
    <t>133 East Orchard StreetDelton, Michigan 49046Phone: (269) 623-5461</t>
  </si>
  <si>
    <t>Andrews &amp; Hardy Funeral Home, Detroit, Michigan</t>
  </si>
  <si>
    <t>13841 Gratiot AvenueDetroit, Michigan 48205Phone: (313) 526-1133</t>
  </si>
  <si>
    <t>Andrews Funeral Home Inc, Detroit, Michigan</t>
  </si>
  <si>
    <t>12809 Rosa Parks BlvdDetroit, Michigan 48238Phone: (313) 868-4065</t>
  </si>
  <si>
    <t>Barksdale Funeral Home Inc, Detroit, Michigan</t>
  </si>
  <si>
    <t>1120 East State FairDetroit, Michigan 48203Phone: (313) 368-7773</t>
  </si>
  <si>
    <t>Bozek Funeral Home, Detroit, Michigan</t>
  </si>
  <si>
    <t>4016 Martin StreetDetroit, Michigan 48210Phone: (313) 897-4211</t>
  </si>
  <si>
    <t>C W - J W Morris Henry Funeral Home Inc, Detroit, Michigan</t>
  </si>
  <si>
    <t>12700 Hamilton Avenue (Highland Park)Detroit, Michigan 48203Phone: (313) 868-3500</t>
  </si>
  <si>
    <t>Cantrell Funeral Home Inc, Detroit, Michigan</t>
  </si>
  <si>
    <t>10400 Mack AvenueDetroit, Michigan 48214Phone: (313) 821-9040</t>
  </si>
  <si>
    <t>Caver Memorial Funeral Home Inc, Detroit, Michigan</t>
  </si>
  <si>
    <t>19301 Van Dyke StreetDetroit, Michigan 48234Phone: (313) 892-8300</t>
  </si>
  <si>
    <t>Chenault Funeral Home, Detroit, Michigan</t>
  </si>
  <si>
    <t>10300 Puritan StreetDetroit, Michigan 48238Phone: (313) 863-1584</t>
  </si>
  <si>
    <t>Don Graham Funeral Home, Detroit, Michigan</t>
  </si>
  <si>
    <t>1005 Junction StreetDetroit, Michigan 48209Phone: (313) 849-0120</t>
  </si>
  <si>
    <t>Duzak Funeral &amp; Cremation Services Inc, Detroit, Michigan</t>
  </si>
  <si>
    <t>16600 West Warren AvenueDetroit, Michigan 48228Phone: (313) 584-5050</t>
  </si>
  <si>
    <t>Ellis Memorial Funeral Home, Detroit, Michigan</t>
  </si>
  <si>
    <t>22401 Grand River AvenueDetroit, Michigan 48219Phone: (313) 535-8800</t>
  </si>
  <si>
    <t>Fields Funeral Home, Detroit, Michigan</t>
  </si>
  <si>
    <t>10050 Joy RoadDetroit, Michigan 48204Phone: (313) 931-3299</t>
  </si>
  <si>
    <t>Fritz Funeral Home, Detroit, Michigan</t>
  </si>
  <si>
    <t>246 East Ferry StreetDetroit, Michigan 48202Phone: (313) 871-6090</t>
  </si>
  <si>
    <t>Gilewski Funeral Home, Detroit, Michigan</t>
  </si>
  <si>
    <t>3509 East Davison StreetDetroit, Michigan 48212Phone: (313) 891-5444</t>
  </si>
  <si>
    <t>Heavenly Gates Funeral Home Inc, Detroit, Michigan</t>
  </si>
  <si>
    <t>11583 West Outer DriveDetroit, Michigan 48223Phone: (313) 531-0583</t>
  </si>
  <si>
    <t>James H Cole Home For funerals Inc, Detroit, Michigan</t>
  </si>
  <si>
    <t>2624 W Grand BlvdDetroit, Michigan 48208Phone: (313) 873-0771</t>
  </si>
  <si>
    <t>Javizian Funeral Home, Detroit, Michigan</t>
  </si>
  <si>
    <t>17550 Woodward AvenueDetroit, Michigan 48203Phone: (313) 869-4100</t>
  </si>
  <si>
    <t>Jeter Memorial Funeral Home (Eastside Chapel), Detroit, Michigan</t>
  </si>
  <si>
    <t>9555 Chalmers StreetDetroit, Michigan 48213Phone: (313) 371-1300</t>
  </si>
  <si>
    <t>Jeter Memorial Funeral Home (Westside Chapel), Detroit, Michigan</t>
  </si>
  <si>
    <t>8436 West ChicagoDetroit, Michigan 48204Phone: (313) 834-6100</t>
  </si>
  <si>
    <t>John K Solosy Funeral Home Inc, Detroit, Michigan</t>
  </si>
  <si>
    <t>8480 South StreetDetroit, Michigan 48209Phone: (313) 841-2353</t>
  </si>
  <si>
    <t>McFall Brothers Funeral Home Inc, Detroit, Michigan</t>
  </si>
  <si>
    <t>9419 Dexter AvenueDetroit, Michigan 48206Phone: (313) 895-8900</t>
  </si>
  <si>
    <t>Obarzanek Funeral Homes Inc, Detroit, Michigan</t>
  </si>
  <si>
    <t>6982 Edward StreetDetroit, Michigan 48210Phone: (313) 843-4200</t>
  </si>
  <si>
    <t>Peace Funeral Home, Detroit, Michigan</t>
  </si>
  <si>
    <t>12530 East 7 Mile RoadDetroit, Michigan 48205Phone: (313) 371-0120</t>
  </si>
  <si>
    <t>Perry Funeral Home, Detroit, Michigan</t>
  </si>
  <si>
    <t>5045 Trumbull StreetDetroit, Michigan 48208Phone: (313) 831-8533</t>
  </si>
  <si>
    <t>Pope Funeral Home, Detroit, Michigan</t>
  </si>
  <si>
    <t>8450 Plymouth RoadDetroit, Michigan 48204Phone: (313) 834-0552</t>
  </si>
  <si>
    <t>17600 Plymouth RoadDetroit, Michigan 48227Phone: (313) 838-9770</t>
  </si>
  <si>
    <t>RG &amp; GR Harris Funeral Home &amp; Cremation Services, Detroit, Michigan</t>
  </si>
  <si>
    <t>15251 Harper AvenueDetroit, Michigan 48224Phone: (313) 521-3131</t>
  </si>
  <si>
    <t>Risko-Ferguson Funeral &amp; Cremation Services, Detroit, Michigan</t>
  </si>
  <si>
    <t>7100 Michigan AvenueDetroit, Michigan 48210Phone: (313) 841-8284</t>
  </si>
  <si>
    <t>Sajewski Funeral Home, Detroit, Michigan</t>
  </si>
  <si>
    <t>19111 West Warren AvenueDetroit, Michigan 48228Phone: (313) 271-2500</t>
  </si>
  <si>
    <t>Salowich &amp; Stevens Funeral Home, Detroit, Michigan</t>
  </si>
  <si>
    <t>3833 Livernois AvenueDetroit, Michigan 48210Phone: (313) 894-1334</t>
  </si>
  <si>
    <t>Stinson Funeral Home Inc, Detroit, Michigan</t>
  </si>
  <si>
    <t>16540 Meyers RoadDetroit, Michigan 48235Phone: (313) 863-7300</t>
  </si>
  <si>
    <t>Stinson-Diggs Funeral Home Inc, Detroit, Michigan</t>
  </si>
  <si>
    <t>1939 South Fort StreetDetroit, Michigan 48217Phone: (313) 386-8200</t>
  </si>
  <si>
    <t>Swanson Funeral Home Inc Boulevard Chapel, Detroit, Michigan</t>
  </si>
  <si>
    <t>806 East Grand BlvdDetroit, Michigan 48207Phone: (313) 923-1122</t>
  </si>
  <si>
    <t>Swanson Funeral Home Inc Northwest Chapel, Detroit, Michigan</t>
  </si>
  <si>
    <t>14751 West McNichols RoadDetroit, Michigan 48235Phone: (313) 272-9000</t>
  </si>
  <si>
    <t>The Joseph N Hutchison Funeral Home, Detroit, Michigan</t>
  </si>
  <si>
    <t>6051 East 7 Mile RoadDetroit, Michigan 48234Phone: (313) 893-1880</t>
  </si>
  <si>
    <t>The Martenson Funeral Home Inc, Detroit, Michigan</t>
  </si>
  <si>
    <t>1725 Lawndale StreetDetroit, Michigan 48209Phone: (313) 841-6607</t>
  </si>
  <si>
    <t>Thomas Jarzembowski Funeral Home, Detroit, Michigan</t>
  </si>
  <si>
    <t>18957 West Warren AvenueDetroit, Michigan 48228Phone: (313) 271-0800</t>
  </si>
  <si>
    <t>Thompson Funeral Home Inc, Detroit, Michigan</t>
  </si>
  <si>
    <t>7643 Dexter BlvdDetroit, Michigan 48206Phone: (313) 897-0900</t>
  </si>
  <si>
    <t>Trinity Chapel Funeral Home Inc, Detroit, Michigan</t>
  </si>
  <si>
    <t>20226 West McNichols RoadDetroit, Michigan 48219Phone: (313) 532-8182</t>
  </si>
  <si>
    <t>Val S Bauza Funeral Home, Detroit, Michigan</t>
  </si>
  <si>
    <t>1930 25th StreetDetroit, Michigan 48216Phone: (313) 554-1275</t>
  </si>
  <si>
    <t>Wilson-Akins Funeral Homes (Eastside Chapel), Detroit, Michigan</t>
  </si>
  <si>
    <t>527 Owen StreetDetroit, Michigan 48202Phone: (313) 875-1589</t>
  </si>
  <si>
    <t>Wilson-Akins Funeral Homes (Northwest Chapel), Detroit, Michigan</t>
  </si>
  <si>
    <t>17500 Fenkell StreetDetroit, Michigan 48227Phone: (313) 837-4440</t>
  </si>
  <si>
    <t>PO Box 507DeWitt, Michigan 48820Phone: (517) 669-6465</t>
  </si>
  <si>
    <t>Hosmer-Muehlig Funeral Chapel, Dexter, Michigan</t>
  </si>
  <si>
    <t>3410 Broad StreetDexter, Michigan 48130Phone: (734) 426-4661</t>
  </si>
  <si>
    <t>Field &amp; Leik Funeral Home, Dimondale, Michigan</t>
  </si>
  <si>
    <t>122 W WashingtonDimondale, Michigan 48821Phone: (517) 646-0515</t>
  </si>
  <si>
    <t>Archer-Hampel &amp; Kubiak Funeral, Dorr, Michigan</t>
  </si>
  <si>
    <t>4330 18th StreetDorr, Michigan 49323Phone: 616-681-2520</t>
  </si>
  <si>
    <t>McLauchlin-Clark Funeral Home, Dowagiac, Michigan</t>
  </si>
  <si>
    <t>405 Center StreetDowagiac, Michigan 49047Phone: (269) 782-2135</t>
  </si>
  <si>
    <t>Cover Funeral Home Inc, Dundee, Michigan</t>
  </si>
  <si>
    <t>297 Tecumseh StreetDundee, Michigan 48131Phone: (734) 529-3156</t>
  </si>
  <si>
    <t>Watkins Brothers Funeral Home, Durand, Michigan</t>
  </si>
  <si>
    <t>501 North Saginaw StreetDurand, Michigan 48429Phone: (989) 288-3106</t>
  </si>
  <si>
    <t>Young Funeral Home, East China, Michigan</t>
  </si>
  <si>
    <t>4061 Saint Clair HighwayEast China, Michigan 48054Phone: 810-329-4766</t>
  </si>
  <si>
    <t>Penzien Funeral Homes Inc, East Jordan, Michigan</t>
  </si>
  <si>
    <t>621 Main StreetEast Jordan, Michigan 49727Phone: (231) 536-7031</t>
  </si>
  <si>
    <t>Gorsline Runciman Funeral Home, East Lansing, Michigan</t>
  </si>
  <si>
    <t>1730 E Grand River AveEast Lansing, Michigan 48823Phone: (517) 337-9745</t>
  </si>
  <si>
    <t>New Traditions Funeral &amp; Cremation Services, Eastpointe, Michigan</t>
  </si>
  <si>
    <t>22121 Kelly RdEastpointe, Michigan 48021Phone: (810) 771-1700</t>
  </si>
  <si>
    <t>S K Schultz Funeral Home Inc, Eastpointe, Michigan</t>
  </si>
  <si>
    <t>21705 Gratiot AvenueEastpointe, Michigan 48021Phone: 586-775-2200</t>
  </si>
  <si>
    <t>Shelly-Odell Funeral Home, Eaton Rapids, Michigan</t>
  </si>
  <si>
    <t>518 South Main StreetEaton Rapids, Michigan 48827Phone: (517) 663-5331</t>
  </si>
  <si>
    <t>Skinner Funeral Home, Eaton Rapids, Michigan</t>
  </si>
  <si>
    <t>315 South River StreetEaton Rapids, Michigan 48827Phone: (517) 663-2211</t>
  </si>
  <si>
    <t>Bowerman Funeral Home, Eau Claire, Michigan</t>
  </si>
  <si>
    <t>6635 East Main StreetEau Claire, Michigan 49111Phone: (269) 461-4241</t>
  </si>
  <si>
    <t>Ballheim Funeral Home, Ecorse, Michigan</t>
  </si>
  <si>
    <t>4120 West Jefferson AvenueEcorse, Michigan 48229Phone: (313) 382-1181</t>
  </si>
  <si>
    <t>Stebbins-McCullough Chapel, Edmore, Michigan</t>
  </si>
  <si>
    <t>413 Gilson StreetEdmore, Michigan 48829Phone: (989) 427-5261</t>
  </si>
  <si>
    <t>Mayhew Funeral Home Incorporated, Edwardsburg, Michigan</t>
  </si>
  <si>
    <t>26863 Main StreetEdwardsburg, Michigan 49112Phone: 269-663-5345</t>
  </si>
  <si>
    <t>Covell Funeral Homes, Elk Rapids, Michigan</t>
  </si>
  <si>
    <t>312 Pine StreetElk Rapids, Michigan 49629Phone: 231-264-5666</t>
  </si>
  <si>
    <t>Champagne Funeral Chapel, Elkton, Michigan</t>
  </si>
  <si>
    <t>5495 Pigeon RoadElkton, Michigan 48731Phone: (989) 375-2310</t>
  </si>
  <si>
    <t>Hastings Funeral Home, Ellsworth, Michigan</t>
  </si>
  <si>
    <t>9268 Main StreetEllsworth, Michigan 49729Phone: (231) 588-2254</t>
  </si>
  <si>
    <t>Smith Funeral Homes Inc, Elsie, Michigan</t>
  </si>
  <si>
    <t>221 East Main StreetElsie, Michigan 48831Phone: (989) 862-4311</t>
  </si>
  <si>
    <t>Bennett Funeral Homes, Erie, Michigan</t>
  </si>
  <si>
    <t>9156 Summit StreetErie, Michigan 48133Phone: (734) 848-5085</t>
  </si>
  <si>
    <t>Allo Funeral Homes, Escanaba, Michigan</t>
  </si>
  <si>
    <t>400 South 10th StreetEscanaba, Michigan 49829Phone: (906) 786-2142</t>
  </si>
  <si>
    <t>Anderson Funeral Homes, Escanaba, Michigan</t>
  </si>
  <si>
    <t>2200 Ludington StreetEscanaba, Michigan 49829Phone: (906) 786-4232</t>
  </si>
  <si>
    <t>Crawford Funeral Homes, Escanaba, Michigan</t>
  </si>
  <si>
    <t>302 South 13th StreetEscanaba, Michigan 49829Phone: (906) 786-0074</t>
  </si>
  <si>
    <t>Skradski-Boyce Funeral Home, Escanaba, Michigan</t>
  </si>
  <si>
    <t>118 South 12th StreetEscanaba, Michigan 49829Phone: (906) 786-2750</t>
  </si>
  <si>
    <t>Corey Funeral Home Inc, Evart, Michigan</t>
  </si>
  <si>
    <t>415 North Main StreetEvart, Michigan 49631Phone: (231) 734-2251</t>
  </si>
  <si>
    <t>Martin Funeral Home (Clark Chapel), Fairgrove, Michigan</t>
  </si>
  <si>
    <t>5027 McCluney StreetFairgrove, Michigan 48733Phone: (989) 693-6611</t>
  </si>
  <si>
    <t>Heeney-Sundquist Funeral Home Inc, Farmington, Michigan</t>
  </si>
  <si>
    <t>23720 Farmington RoadFarmington, Michigan 48336Phone: (248) 474-5200</t>
  </si>
  <si>
    <t>Thayer-Rock Funeral Home, Farmington, Michigan</t>
  </si>
  <si>
    <t>33603 Grand River AvenueFarmington, Michigan 48335Phone: (248) 474-4131</t>
  </si>
  <si>
    <t>McCabe Funeral Home, Farmington Hills, Michigan</t>
  </si>
  <si>
    <t>31950 West 12 Mile RoadFarmington Hills, Michigan 48334Phone: (248) 553-0120</t>
  </si>
  <si>
    <t>The Dorfman Chapel, Farmington Hills, Michigan</t>
  </si>
  <si>
    <t>30440 West 12 Mile RoadFarmington Hills, Michigan 48334Phone: (248) 406-6000</t>
  </si>
  <si>
    <t>Spaulding &amp; Curtin Funeral Directors LLC, Ferndale, Michigan</t>
  </si>
  <si>
    <t>500 West 9 Mile RoadFerndale, Michigan 48220Phone: (248) 544-0500</t>
  </si>
  <si>
    <t>Arthur Bobcean Funeral Home Inc, Flat Rock, Michigan</t>
  </si>
  <si>
    <t>26307 East Huron River DriveFlat Rock, Michigan 48134Phone: (734) 782-2755</t>
  </si>
  <si>
    <t>Michigan Memorial Funeral Home, Flat Rock, Michigan</t>
  </si>
  <si>
    <t>30895 West Huron River DriveFlat Rock, Michigan 48134Phone: (734) 783-2646</t>
  </si>
  <si>
    <t>Banks &amp; Banks Funeral Home Inc, Flint, Michigan</t>
  </si>
  <si>
    <t>4512 Maines StreetFlint, Michigan 48505Phone: (810) 239-9596</t>
  </si>
  <si>
    <t>Bowerman Mortuary Service, Flint, Michigan</t>
  </si>
  <si>
    <t>901 Garland StreetFlint, Michigan 48503Phone: (810) 232-0187</t>
  </si>
  <si>
    <t>Brown Funeral Home, Flint, Michigan</t>
  </si>
  <si>
    <t>1616 Davison RoadFlint, Michigan 48506Phone: (810) 239-8636</t>
  </si>
  <si>
    <t>Collins Memorial Funeral Home, Flint, Michigan</t>
  </si>
  <si>
    <t>4305 Clio RoadFlint, Michigan 48504Phone: (810) 787-6605</t>
  </si>
  <si>
    <t>Lawrence E Moon Funeral Home, Flint, Michigan</t>
  </si>
  <si>
    <t>906 West Flint Park BlvdFlint, Michigan 48505Phone: (810) 789-6666</t>
  </si>
  <si>
    <t>Plumb-Smith Funeral Home, Flint, Michigan</t>
  </si>
  <si>
    <t>1208 North Ballenger HighwayFlint, Michigan 48504Phone: (810) 238-7657</t>
  </si>
  <si>
    <t>Sharp Funeral &amp; Cremation Center, Flint, Michigan</t>
  </si>
  <si>
    <t>6063 Fenton RoadFlint, Michigan 48507Phone: (810) 694-4900</t>
  </si>
  <si>
    <t>Swanson Funeral Home Inc, Flint, Michigan</t>
  </si>
  <si>
    <t>2210 M L King AvenueFlint, Michigan 48503Phone: (810) 232-7469</t>
  </si>
  <si>
    <t>Swartz Funeral Home, Flint, Michigan</t>
  </si>
  <si>
    <t>1225 W Hill RdFlint, Michigan 48507Phone: (810) 235-2345</t>
  </si>
  <si>
    <t>Wright Funeral Home, Flint, Michigan</t>
  </si>
  <si>
    <t>775 E Jamieson StreetFlint, Michigan 48505Phone: (810) 787-1441</t>
  </si>
  <si>
    <t>Reigle Funeral Home Sunset Chapel, Flushing, Michigan</t>
  </si>
  <si>
    <t>G-5501 W Pierson RdFlushing, Michigan 48433Phone: (810) 732-1448</t>
  </si>
  <si>
    <t>Rossell Funeral Home Inc, Flushing, Michigan</t>
  </si>
  <si>
    <t>307 East Main StreetFlushing, Michigan 48433Phone: (810) 659-6342</t>
  </si>
  <si>
    <t>Goerge Chapel Of Osgood Funeral Homes Inc, Fowler, Michigan</t>
  </si>
  <si>
    <t>11112 West Ionia StreetFowler, Michigan 48835Phone: (989) 224-2365</t>
  </si>
  <si>
    <t>Dillingham-Liverance-Niblack Funeral Home, Fowlerville, Michigan</t>
  </si>
  <si>
    <t>1005 East Grand River AvenueFowlerville, Michigan 48836Phone: (517) 223-8656</t>
  </si>
  <si>
    <t>Cederberg Funeral Home of Frankenmuth, Frankenmuth, Michigan</t>
  </si>
  <si>
    <t>590 North Franklin StreetFrankenmuth, Michigan 48734Phone: (989) 652-9991</t>
  </si>
  <si>
    <t>McElduff Funeral Home, Frankfort, Michigan</t>
  </si>
  <si>
    <t>803 Forest AvenueFrankfort, Michigan 49635Phone: (231) 352-4121</t>
  </si>
  <si>
    <t>Faulmann &amp; Walsh Golden Rule Funeral Home, Fraser, Michigan</t>
  </si>
  <si>
    <t>32814 Utica RoadFraser, Michigan 48026Phone: (586) 293-3390</t>
  </si>
  <si>
    <t>Cunningham-Taylor Funeral Homes Inc, Freeland, Michigan</t>
  </si>
  <si>
    <t>310 East Washington AvenueFreeland, Michigan 48623Phone: (989) 695-9431</t>
  </si>
  <si>
    <t>Crandell Funeral Homes Inc, Fremont, Michigan</t>
  </si>
  <si>
    <t>7193 West 48th StreetFremont, Michigan 49412Phone: (231) 924-0800</t>
  </si>
  <si>
    <t>Kroeze Funeral Home, Fremont, Michigan</t>
  </si>
  <si>
    <t>637 East Main StreetFremont, Michigan 49412Phone: (231) 924-2130</t>
  </si>
  <si>
    <t>Clock Funeral Home Inc, Fruitport, Michigan</t>
  </si>
  <si>
    <t>3593 Pontaluna RoadFruitport, Michigan 49415Phone: (231) 865-6151</t>
  </si>
  <si>
    <t>Gagetown Funeral Chapel, Gagetown, Michigan</t>
  </si>
  <si>
    <t>4753 State StreetGagetown, Michigan 48735Phone: (989) 665-2171</t>
  </si>
  <si>
    <t>Hoag-Switzer Galesburg Chapel, Galesburg, Michigan</t>
  </si>
  <si>
    <t>145 West Battle Creek StreetGalesburg, Michigan 49053Phone: (269) 665-9710</t>
  </si>
  <si>
    <t>Messier-Broullire Funeral Homes Inc, Garden, Michigan</t>
  </si>
  <si>
    <t>South State StreetGarden, Michigan 49835Phone: (906) 644-2265</t>
  </si>
  <si>
    <t>John N Santeiu &amp; Son Funeral Home Inc, Garden City, Michigan</t>
  </si>
  <si>
    <t>1139 Inkster RoadGarden City, Michigan 48135Phone: (734) 427-3800</t>
  </si>
  <si>
    <t>RG &amp; GR Harris Funeral Home &amp; Cremation Services, Garden City, Michigan</t>
  </si>
  <si>
    <t>31551 Ford RoadGarden City, Michigan 48135Phone: (734) 425-9200</t>
  </si>
  <si>
    <t>Nelson Funeral Home Inc, Gaylord, Michigan</t>
  </si>
  <si>
    <t>135 North Center AvenueGaylord, Michigan 49735Phone: (989) 732-1770</t>
  </si>
  <si>
    <t>Anderson Funeral Home, Gladstone, Michigan</t>
  </si>
  <si>
    <t>903 Wisconsin AvenueGladstone, Michigan 49837Phone: (906) 428-2211</t>
  </si>
  <si>
    <t>Skradski Funeral Home, Gladstone, Michigan</t>
  </si>
  <si>
    <t>706 Wisconsin AvenueGladstone, Michigan 49837Phone: (906) 428-3220</t>
  </si>
  <si>
    <t>Hall Funeral Home, Gladwin, Michigan</t>
  </si>
  <si>
    <t>440 East Cedar AvenueGladwin, Michigan 48624Phone: (989) 426-7651</t>
  </si>
  <si>
    <t>Sisson Funeral Home, Gladwin, Michigan</t>
  </si>
  <si>
    <t>135 North Silverleaf StreetGladwin, Michigan 48624Phone: (989) 426-7751</t>
  </si>
  <si>
    <t>Brown Funeral Home-Hill Rd Chapel, Grand Blanc, Michigan</t>
  </si>
  <si>
    <t>1480 East Hill RoadGrand Blanc, Michigan 48439Phone: (810) 606-1300</t>
  </si>
  <si>
    <t>Hill Funeral Home, Grand Blanc, Michigan</t>
  </si>
  <si>
    <t>11723 S Saginaw StGrand Blanc, Michigan 48439Phone: (810) 694-4141</t>
  </si>
  <si>
    <t>Clock Funeral Home Inc, Grand Haven, Michigan</t>
  </si>
  <si>
    <t>16777 Lincoln StreetGrand Haven, Michigan 49417Phone: (616) 844-4200</t>
  </si>
  <si>
    <t>Klaassen Family Funeral Home, Grand Haven, Michigan</t>
  </si>
  <si>
    <t>1500 Robbins RdGrand Haven, Michigan 49417Phone: (616) 842-9495</t>
  </si>
  <si>
    <t>Vanzantwick Bartels &amp; Kammeraad Funeral Homes Inc, Grand Haven, Michigan</t>
  </si>
  <si>
    <t>620 Washington AveGrand Haven, Michigan 49409Phone: (616) 842-6100</t>
  </si>
  <si>
    <t>Holihan-Atkin Funeral Home, Grand Ledge, Michigan</t>
  </si>
  <si>
    <t>406 North Bridge StreetGrand Ledge, Michigan 48837Phone: (517) 627-2531</t>
  </si>
  <si>
    <t>Peters &amp; Murray Funeral Home, Grand Ledge, Michigan</t>
  </si>
  <si>
    <t>301 East Jefferson StreetGrand Ledge, Michigan 48837Phone: (517) 627-2147</t>
  </si>
  <si>
    <t>Alt &amp; Shawmut Hills Chapel / Heritage Funeral Services Inc, Grand Rapids, Michigan</t>
  </si>
  <si>
    <t>2120 Lake Michigan Drive North WestGrand Rapids, Michigan 49504Phone: (616) 453-8263</t>
  </si>
  <si>
    <t>Arsulowicz Brothers Mort Inc East Chapel, Grand Rapids, Michigan</t>
  </si>
  <si>
    <t>937 Michigan Street North EastGrand Rapids, Michigan 49503Phone: (616) 458-5516</t>
  </si>
  <si>
    <t>Arsulowicz Brothers Mort Inc West Chapel, Grand Rapids, Michigan</t>
  </si>
  <si>
    <t>585 Stocking Avenue North WestGrand Rapids, Michigan 49504Phone: (616) 458-12977</t>
  </si>
  <si>
    <t>Arsulowicz Brothers Mortuary Inc, Grand Rapids, Michigan</t>
  </si>
  <si>
    <t>3525 Remembrance Road NorthwestGrand Rapids, Michigan 49544Phone: (616) 735-9900</t>
  </si>
  <si>
    <t>Avink Funeral Home Cremation, Grand Rapids, Michigan</t>
  </si>
  <si>
    <t>129 Grand Ave NeGrand Rapids, Michigan 49514Phone: (616) 247-1670</t>
  </si>
  <si>
    <t>Barto &amp; Son Funeral Home, Grand Rapids, Michigan</t>
  </si>
  <si>
    <t>1401 Quarry Avenue North WestGrand Rapids, Michigan 49504Phone: (616) 454-9284</t>
  </si>
  <si>
    <t>Browns Funeral Home Ltd, Grand Rapids, Michigan</t>
  </si>
  <si>
    <t>627 Jefferson Avenue South EastGrand Rapids, Michigan 49503Phone: (616) 243-1425</t>
  </si>
  <si>
    <t>Gillespie Funeral Services Inc, Grand Rapids, Michigan</t>
  </si>
  <si>
    <t>1865 Eastern Avenue South EastGrand Rapids, Michigan 49507Phone: (616) 241-5665</t>
  </si>
  <si>
    <t>Matthysse-Kuiper-Degraaf Funeral, Grand Rapids, Michigan</t>
  </si>
  <si>
    <t>4031 Clyde Park Ave SwGrand Rapids, Michigan 49509Phone: (616) 534-5417</t>
  </si>
  <si>
    <t>Memorial Alternatives, Grand Rapids, Michigan</t>
  </si>
  <si>
    <t>2432 Fuller Avemue North EastGrand Rapids, Michigan 49505Phone: (616) 363-3700</t>
  </si>
  <si>
    <t>Metcalf &amp; Jonkhoff Funeral Service, Grand Rapids, Michigan</t>
  </si>
  <si>
    <t>4291 Cascade Road SoutheastGrand Rapids, Michigan 49546Phone: (616) 940-7333</t>
  </si>
  <si>
    <t>Michigan Cremation Company, Grand Rapids, Michigan</t>
  </si>
  <si>
    <t>154 36th St SEGrand Rapids, Michigan 49548Phone: (616) 452-3006</t>
  </si>
  <si>
    <t>O'Brien Gerst Funeral Home, Grand Rapids, Michigan</t>
  </si>
  <si>
    <t>3980 Cascade Rd SeGrand Rapids, Michigan 49506Phone: (616) 949-7350</t>
  </si>
  <si>
    <t>Ofield Funeral Home, Grand Rapids, Michigan</t>
  </si>
  <si>
    <t>4500 Kalamazoo Ave SoutheastGrand Rapids, Michigan 49508Phone: (616) 455-9790</t>
  </si>
  <si>
    <t>Professional Mortuary Service, Grand Rapids, Michigan</t>
  </si>
  <si>
    <t>3440 Fuller Ave NeGrand Rapids, Michigan 49505Phone: (616) 364-9632</t>
  </si>
  <si>
    <t>Reyers North Valley Chapel, Grand Rapids, Michigan</t>
  </si>
  <si>
    <t>2815 Fuller Avenue North EastGrand Rapids, Michigan 49505Phone: (616) 363-7755</t>
  </si>
  <si>
    <t>Ronan Vanderpool Stegenga Funeral Chapel, Grand Rapids, Michigan</t>
  </si>
  <si>
    <t>3131 Division Ave SGrand Rapids, Michigan 49519Phone: (616) 243-0176</t>
  </si>
  <si>
    <t>Stroo Funeral Home, Grand Rapids, Michigan</t>
  </si>
  <si>
    <t>1095 68th Street SoutheastGrand Rapids, Michigan 49508Phone: (616) 455-9280</t>
  </si>
  <si>
    <t>Van Strein-Creston Chapel / Heritage Funeral Services Inc, Grand Rapids, Michigan</t>
  </si>
  <si>
    <t>1833 Plainfield Avenue North EastGrand Rapids, Michigan 49505Phone: (616) 361-2613</t>
  </si>
  <si>
    <t>Van't Hof Chapel Of Heritage Funeral Services Inc, Grand Rapids, Michigan</t>
  </si>
  <si>
    <t>851 Leonard Street North WestGrand Rapids, Michigan 49504Phone: (616) 459-6137</t>
  </si>
  <si>
    <t>Zaagman Memorial Chapel Inc, Grand Rapids, Michigan</t>
  </si>
  <si>
    <t>2800 Burton Street SoutheastGrand Rapids, Michigan 49546Phone: (616) 940-3022</t>
  </si>
  <si>
    <t>Zaagman Memorial Chapel Inc North, Grand Rapids, Michigan</t>
  </si>
  <si>
    <t>3111 Leonard Street North EastGrand Rapids, Michigan 49525Phone: (616) 956-0044</t>
  </si>
  <si>
    <t>Cook Funeral &amp; Cremation Services, Grandville, Michigan</t>
  </si>
  <si>
    <t>4235 Prairie Street SouthwestGrandville, Michigan 49418Phone: (616) 534-7619</t>
  </si>
  <si>
    <t>First Call Funeral Service, Grandville, Michigan</t>
  </si>
  <si>
    <t>3112 Carmel Ave SwGrandville, Michigan 49468Phone: (616) 531-0909</t>
  </si>
  <si>
    <t>Great Lakes Cremation Svc LLC, Grandville, Michigan</t>
  </si>
  <si>
    <t>4273 Prairie St SwGrandville, Michigan 49468Phone: (616) 406-1700</t>
  </si>
  <si>
    <t>Matthysse-Kuiper-DeGraaf Funeral Directors, Grandville, Michigan</t>
  </si>
  <si>
    <t>4145 Chicago Drive SouthwestGrandville, Michigan 49418Phone: (616) 534-8656</t>
  </si>
  <si>
    <t>Michigan Funeral Services, Grandville, Michigan</t>
  </si>
  <si>
    <t>4565 Wilson Ave SwGrandville, Michigan 49418Phone: (616) 538-9331</t>
  </si>
  <si>
    <t>McKinley Funeral Home, Grant, Michigan</t>
  </si>
  <si>
    <t>45 East Main StreetGrant, Michigan 49327Phone: (231) 834-5613</t>
  </si>
  <si>
    <t>Sherwood Funeral Home &amp; Cremation Servs LLC, Grass Lake, Michigan</t>
  </si>
  <si>
    <t>1109 Norvell RoadGrass Lake, Michigan 49240Phone: (517) 522-3000</t>
  </si>
  <si>
    <t>Sorenson Funeral Home, Grayling, Michigan</t>
  </si>
  <si>
    <t>1108 North Down River RoadGrayling, Michigan 49738Phone: (989) 348-2951</t>
  </si>
  <si>
    <t>Christiansen Funeral Home &amp; Cremation Center, Greenville, Michigan</t>
  </si>
  <si>
    <t>511 S Franklin StGreenville, Michigan 48838Phone: (616) 754-5638</t>
  </si>
  <si>
    <t>Marshall Funeral Home, Greenville, Michigan</t>
  </si>
  <si>
    <t>420 W Grove StGreenville, Michigan 48838Phone: (616) 754-5691</t>
  </si>
  <si>
    <t>Cremation Service Inc, Groesbeck, Michigan</t>
  </si>
  <si>
    <t>44481 North HighwayGroesbeck, Michigan 48036Phone: (586) 465-1700</t>
  </si>
  <si>
    <t>A H Peters Funeral Home of Grosse Pointe LLC, Grosse Point Woods, Michigan</t>
  </si>
  <si>
    <t>20705 Mack AveGrosse Point Woods, Michigan 48236Phone: (313) 884-5500</t>
  </si>
  <si>
    <t>Chas Verheyden Inc, Grosse Pointe Park, Michigan</t>
  </si>
  <si>
    <t>16300 Mack AvenueGrosse Pointe Park, Michigan 48230Phone: (313) 881-8500</t>
  </si>
  <si>
    <t>Gwinn Funeral Home, Gwinn, Michigan</t>
  </si>
  <si>
    <t>96 E Stephenson AvenueGwinn, Michigan 49841Phone: (906) 346-4000</t>
  </si>
  <si>
    <t>Buresh-Bennett Funeral Home Inc, Hale, Michigan</t>
  </si>
  <si>
    <t>121 South Washington StreetHale, Michigan 48739Phone: (989) 728-2571</t>
  </si>
  <si>
    <t>Borek Jennings Funeral Home &amp; Cremation Services, Hamburg, Michigan</t>
  </si>
  <si>
    <t>7425 M-36Hamburg, Michigan 48139Phone: (810) 231-0200</t>
  </si>
  <si>
    <t>Notier-Ver Lee-Langeland Funeral Chapel, Hamilton, Michigan</t>
  </si>
  <si>
    <t>3616 Lincoln RoadHamilton, Michigan 49419Phone: (269) 751-2931</t>
  </si>
  <si>
    <t>Buhay Funeral Chapel Inc, Hamtramck, Michigan</t>
  </si>
  <si>
    <t>3103 Commor StreetHamtramck, Michigan 48212Phone: (313) 891-6577</t>
  </si>
  <si>
    <t>Frontczak Funeral Home, Hamtramck, Michigan</t>
  </si>
  <si>
    <t>2460 Florian StreetHamtramck, Michigan 48212Phone: (313) 872-3038</t>
  </si>
  <si>
    <t>Jurkiewicz &amp; Wilk Funeral Home, Hamtramck, Michigan</t>
  </si>
  <si>
    <t>2396 Caniff StreetHamtramck, Michigan 48212Phone: (313) 365-9600</t>
  </si>
  <si>
    <t>Krot Funeral Home, Hamtramck, Michigan</t>
  </si>
  <si>
    <t>2687 Caniff StreetHamtramck, Michigan 48212Phone: (313) 365-5240</t>
  </si>
  <si>
    <t>Jukuri-Antila Funeral Svc Inc, Hancock, Michigan</t>
  </si>
  <si>
    <t>1500 W Quincy StHancock, Michigan 49931Phone: (906) 482-3710</t>
  </si>
  <si>
    <t>Memorial Chapel Funeral Homes Inc, Hancock, Michigan</t>
  </si>
  <si>
    <t>1017 W Quincy StHancock, Michigan 49930Phone: (906) 482-1717</t>
  </si>
  <si>
    <t>Mountain View Mortuary, Hancock, Michigan</t>
  </si>
  <si>
    <t>1500 W Quincy StHancock, Michigan 49931Phone: (906) 482-8474</t>
  </si>
  <si>
    <t>O'Neill-Dennis Funeral Home, Hancock, Michigan</t>
  </si>
  <si>
    <t>214 Hancock StHancock, Michigan 49931Phone: (906) 482-0660</t>
  </si>
  <si>
    <t>Kurtz-Towns Funeral Homes, Hanover, Michigan</t>
  </si>
  <si>
    <t>221 West Main StreetHanover, Michigan 49241Phone: (517) 563-2255</t>
  </si>
  <si>
    <t>Ramsey Funeral Home Inc, Harbor Beach, Michigan</t>
  </si>
  <si>
    <t>425 State StreetHarbor Beach, Michigan 48441Phone: (989) 479-3407</t>
  </si>
  <si>
    <t>Schiller Funeral Chapels, Harbor Springs, Michigan</t>
  </si>
  <si>
    <t>5505 M-119Harbor Springs, Michigan 49740Phone: (231) 526-2581</t>
  </si>
  <si>
    <t>Stocking Funeral Home Inc, Harrison, Michigan</t>
  </si>
  <si>
    <t>165 Oak StreetHarrison, Michigan 48625Phone: (989) 539-7810</t>
  </si>
  <si>
    <t>Tate Funeral Home, Hart, Michigan</t>
  </si>
  <si>
    <t>301 South State StreetHart, Michigan 49420Phone: (231) 873-3415</t>
  </si>
  <si>
    <t>Calvin Funeral Home, Hartford, Michigan</t>
  </si>
  <si>
    <t>8 East Main StreetHartford, Michigan 49057Phone: (269) 621-4101</t>
  </si>
  <si>
    <t>Girrbach Funeral Home, Hastings, Michigan</t>
  </si>
  <si>
    <t>328 South Broadway StreetHastings, Michigan 49058Phone: (269) 945-3252</t>
  </si>
  <si>
    <t>Wren Funeral Home Inc, Hastings, Michigan</t>
  </si>
  <si>
    <t>1401 North Broadway StreetHastings, Michigan 49058Phone: (269) 945-2471</t>
  </si>
  <si>
    <t>Ashley-Scott Funeral Home Inc, Hazel Park, Michigan</t>
  </si>
  <si>
    <t>329 East Woodruff AvenueHazel Park, Michigan 48030Phone: (248) 541-2300</t>
  </si>
  <si>
    <t>Hopcroft Funeral Home Inc (Hazel Park Chapel), Hazel Park, Michigan</t>
  </si>
  <si>
    <t>23919 John R RoadHazel Park, Michigan 48030Phone: (248) 543-6687</t>
  </si>
  <si>
    <t>Raymond Funeral Home Inc, Hesperia, Michigan</t>
  </si>
  <si>
    <t>61 Hawley StreetHesperia, Michigan 49421Phone: (231) 854-3325</t>
  </si>
  <si>
    <t>Elton Black &amp; Son Funeral Home, Highland, Michigan</t>
  </si>
  <si>
    <t>3295 E Highland RdHighland, Michigan 48356Phone: (248) 889-1500</t>
  </si>
  <si>
    <t>Bannan Funeral Home, Hillman, Michigan</t>
  </si>
  <si>
    <t>131 East 1st StreetHillman, Michigan 49746Phone: (989) 742-3993</t>
  </si>
  <si>
    <t>Green Funeral Home, Hillman, Michigan</t>
  </si>
  <si>
    <t>Veterans Memorial HighwayHillman, Michigan 49746Phone: (989) 742-4814</t>
  </si>
  <si>
    <t>Kurtz Funeral Home, Hillsdale, Michigan</t>
  </si>
  <si>
    <t>3380 West Carleton RoadHillsdale, Michigan 49242Phone: (517) 437-0605</t>
  </si>
  <si>
    <t>Van Horn-Eagle Funeral Home, Hillsdale, Michigan</t>
  </si>
  <si>
    <t>40 South Manning StreetHillsdale, Michigan 49242Phone: (517) 437-3160</t>
  </si>
  <si>
    <t>Dykstra Funeral Homes In, Holland, Michigan</t>
  </si>
  <si>
    <t>29 E 9th StHolland, Michigan 49423Phone: (616) 392-2348</t>
  </si>
  <si>
    <t>Dykstra Funeral Homes Inc (Northwood Chapel), Holland, Michigan</t>
  </si>
  <si>
    <t>295 Douglas AvenueHolland, Michigan 49424Phone: (616) 392-2348</t>
  </si>
  <si>
    <t>Lakeshore Memorial Services Inc, Holland, Michigan</t>
  </si>
  <si>
    <t>11939 James StreetHolland, Michigan 49424Phone: (616) 395-3630</t>
  </si>
  <si>
    <t>Mulder Funeral Home, Holland, Michigan</t>
  </si>
  <si>
    <t>188 West 32nd StreetHolland, Michigan 49423Phone: (616) 392-4878</t>
  </si>
  <si>
    <t>Notier-Ver Lee-Langeland Funeral Chapel, Holland, Michigan</t>
  </si>
  <si>
    <t>315 East 16th StreetHolland, Michigan 49423Phone: (616) 392-2306</t>
  </si>
  <si>
    <t>Dryer Funeral Home, Holly, Michigan</t>
  </si>
  <si>
    <t>101 North 1st StreetHolly, Michigan 48442Phone: (248) 634-8291</t>
  </si>
  <si>
    <t>Estes-Leadley Holt/Delhi Chapel, Holt, Michigan</t>
  </si>
  <si>
    <t>2121 Cedar StreetHolt, Michigan 48842Phone: (517) 694-2631</t>
  </si>
  <si>
    <t>Tidd-Williams Funeral Chapels, Homer, Michigan</t>
  </si>
  <si>
    <t>303 South Hillsdale StreetHomer, Michigan 49245Phone: (517) 568-4401</t>
  </si>
  <si>
    <t>Gorden Funeral Residence Inc, Hopkins, Michigan</t>
  </si>
  <si>
    <t>208 West Main StreetHopkins, Michigan 49328Phone: (269) 793-7142</t>
  </si>
  <si>
    <t>Plowe's Funeral Home, Houghton, Michigan</t>
  </si>
  <si>
    <t>401 Memorial RoadHoughton, Michigan 49931Phone: (906) 482-5252</t>
  </si>
  <si>
    <t>Christler Funeral Home Inc, Houghton Lake, Michigan</t>
  </si>
  <si>
    <t>6651 West Houghton Lake DriveHoughton Lake, Michigan 48629Phone: (989) 422-5711</t>
  </si>
  <si>
    <t>Heckman Funeral Home Inc, Howard City, Michigan</t>
  </si>
  <si>
    <t>225 East Edgerton StreetHoward City, Michigan 49329Phone: (231) 937-4315</t>
  </si>
  <si>
    <t>Borek Jennings Funeral Home &amp; Cremation Services, Howell, Michigan</t>
  </si>
  <si>
    <t>312 South Michigan AvenueHowell, Michigan 48843Phone: (517) 546-0100</t>
  </si>
  <si>
    <t>MacDonald's Funeral Home Inc, Howell, Michigan</t>
  </si>
  <si>
    <t>315 North Michigan AvenueHowell, Michigan 48843Phone: (517) 546-2800</t>
  </si>
  <si>
    <t>Brown-Van Hemert Funeral Homes Inc, Hudson, Michigan</t>
  </si>
  <si>
    <t>504 West Main StreetHudson, Michigan 49247Phone: (517) 448-2941</t>
  </si>
  <si>
    <t>Eagle Funeral Home, Hudson, Michigan</t>
  </si>
  <si>
    <t>415 West Main StreetHudson, Michigan 49247Phone: (517) 448-3481</t>
  </si>
  <si>
    <t>Vanderlaan Funeral Home Inc, Hudsonville, Michigan</t>
  </si>
  <si>
    <t>4917 32nd AvenueHudsonville, Michigan 49426Phone: (616) 669-6654</t>
  </si>
  <si>
    <t>Capaul Funeral Home Inc, Ida, Michigan</t>
  </si>
  <si>
    <t>8216 Ida West RoadIda, Michigan 48140Phone: (734) 269-3575</t>
  </si>
  <si>
    <t>Muir Brothers Funeral Home, Imlay City, Michigan</t>
  </si>
  <si>
    <t>225 North Main StreetImlay City, Michigan 48444Phone: (810) 724-8285</t>
  </si>
  <si>
    <t>Lintz Funeral Home, Indian River, Michigan</t>
  </si>
  <si>
    <t>6038 Prospect StreetIndian River, Michigan 49749Phone: (231) 238-9377</t>
  </si>
  <si>
    <t>Penn Funeral Home, Inkster, Michigan</t>
  </si>
  <si>
    <t>3015 Inkster RoadInkster, Michigan 48141Phone: (313) 278-6300</t>
  </si>
  <si>
    <t>Lake Funeral Homes Inc, Ionia, Michigan</t>
  </si>
  <si>
    <t>3521 South State RoadIonia, Michigan 48846Phone: (616) 527-0099</t>
  </si>
  <si>
    <t>Schrauben-LeHomean Funeral Home Cook Chapel, Ionia, Michigan</t>
  </si>
  <si>
    <t>220 Rich StreetIonia, Michigan 48846Phone: (616) 527-2250</t>
  </si>
  <si>
    <t>901 Carpenter AveIron Mountai, Michigan 49801Phone: (906) 774-7676</t>
  </si>
  <si>
    <t>Jacobs Funeral Home, Iron Mountain, Michigan</t>
  </si>
  <si>
    <t>1025 Carpenter AvenueIron Mountain, Michigan 49801Phone: 906-774-6166</t>
  </si>
  <si>
    <t>Tondin Ross &amp; Freeman Funeral, Iron Mountain, Michigan</t>
  </si>
  <si>
    <t>1117 Carpenter AvenueIron Mountain, Michigan 49801Phone: 906-774-0545</t>
  </si>
  <si>
    <t>Frick-Zielinski Funeral Home, Ironwood, Michigan</t>
  </si>
  <si>
    <t>631 East Ayer StreetIronwood, Michigan 49938Phone: (906) 932-4410</t>
  </si>
  <si>
    <t>Ketola-Burla Funeral Home, Ironwood, Michigan</t>
  </si>
  <si>
    <t>635 East Ayer StreetIronwood, Michigan 49938Phone: (906) 932-1832</t>
  </si>
  <si>
    <t>McKevitt-Patrick Funeral Home Inc, Ironwood, Michigan</t>
  </si>
  <si>
    <t>305 North Lowell StreetIronwood, Michigan 49938Phone: (906) 932-1141</t>
  </si>
  <si>
    <t>Nyberg-Miller-Paulsen Mortuary Inc, Ironwood, Michigan</t>
  </si>
  <si>
    <t>217 South Mansfield StreetIronwood, Michigan 49938Phone: (906) 932-5110</t>
  </si>
  <si>
    <t>Bjork &amp; Zhulkie Funeral Home, Ishpeming, Michigan</t>
  </si>
  <si>
    <t>400 North 3rd StreetIshpeming, Michigan 49849Phone: (906) 486-8911</t>
  </si>
  <si>
    <t>Racine Funeral Chapel, Ishpeming, Michigan</t>
  </si>
  <si>
    <t>123 West Barnum StreetIshpeming, Michigan 49849Phone: (906) 485-1500</t>
  </si>
  <si>
    <t>Alward Carter Funeral Home, Ithaca, Michigan</t>
  </si>
  <si>
    <t>125 S Jeffery AvenueIthaca, Michigan 48847Phone: 989-681-2181</t>
  </si>
  <si>
    <t>Barden Funeral Home, Ithaca, Michigan</t>
  </si>
  <si>
    <t>225 West Center StreetIthaca, Michigan 48847Phone: (989) 875-4715</t>
  </si>
  <si>
    <t>Smith Funeral Homes Inc, Ithaca, Michigan</t>
  </si>
  <si>
    <t>1333 E Center StIthaca, Michigan 48847Phone: (989) 875-3511</t>
  </si>
  <si>
    <t>Alliance Mortuary Service LLC, Jackson, Michigan</t>
  </si>
  <si>
    <t>611 W Washington AveJackson, Michigan 49261Phone: (517) 788-6500</t>
  </si>
  <si>
    <t>Charles J Burden &amp; Son Funeral Home, Jackson, Michigan</t>
  </si>
  <si>
    <t>1806 E Michigan AvenueJackson, Michigan 49202Phone: 517-784-3104</t>
  </si>
  <si>
    <t>Desnoyer Funeral Home, Jackson, Michigan</t>
  </si>
  <si>
    <t>204 North Blackstone StreetJackson, Michigan 49201Phone: (517) 782-1878</t>
  </si>
  <si>
    <t>Harold O Frye Funeral Home Inc, Jackson, Michigan</t>
  </si>
  <si>
    <t>1608 Francis StreetJackson, Michigan 49203Phone: (517) 841-0121</t>
  </si>
  <si>
    <t>House of Johnson Funeral Home, Jackson, Michigan</t>
  </si>
  <si>
    <t>235 W Prospect StJackson, Michigan 49203Phone: (517) 783-0100</t>
  </si>
  <si>
    <t>J L Watson Funeral Chapel, Jackson, Michigan</t>
  </si>
  <si>
    <t>2590 Spring Arbor RoadJackson, Michigan 49203Phone: (517) 782-7144</t>
  </si>
  <si>
    <t>Patience-Montgomery Funeral Home, Jackson, Michigan</t>
  </si>
  <si>
    <t>406 First StJackson, Michigan 49201Phone: (517) 782-0591</t>
  </si>
  <si>
    <t>S D Lauer Funeral Homes, Jackson, Michigan</t>
  </si>
  <si>
    <t>1035 Cooper StreetJackson, Michigan 49202Phone: 517-782-9446</t>
  </si>
  <si>
    <t>Wetherby Funeral Home, Jackson, Michigan</t>
  </si>
  <si>
    <t>402 Wildwood AvenueJackson, Michigan 49201Phone: 517-787-7511</t>
  </si>
  <si>
    <t>Cook Funeral Homes, Jenison, Michigan</t>
  </si>
  <si>
    <t>1889 Baldwin StreetJenison, Michigan 49428Phone: 616-534-7619</t>
  </si>
  <si>
    <t>Eagle Funeral Home Inc, Jonesville, Michigan</t>
  </si>
  <si>
    <t>109 East StreetJonesville, Michigan 49250Phone: 517-849-9191</t>
  </si>
  <si>
    <t>Harper Funeral Home Inc, Kalamazoo, Michigan</t>
  </si>
  <si>
    <t>521 Douglas AvenueKalamazoo, Michigan 49007Phone: (269) 342-1000</t>
  </si>
  <si>
    <t>Joldersma &amp; Klein Funeral Home, Kalamazoo, Michigan</t>
  </si>
  <si>
    <t>917 South Burdick StreetKalamazoo, Michigan 49001Phone: (269) 343-2628</t>
  </si>
  <si>
    <t>Langeland Family Funeral Homes, Kalamazoo, Michigan</t>
  </si>
  <si>
    <t>6121 King HighwayKalamazoo, Michigan 49048Phone: (269) 345-6464</t>
  </si>
  <si>
    <t>Langeland Family Funeral Homes-Memorial Chapel, Kalamazoo, Michigan</t>
  </si>
  <si>
    <t>622 South Burdick StreetKalamazoo, Michigan 49007Phone: (269) 343-1508</t>
  </si>
  <si>
    <t>Life Story Funeral Homes, Kalamazoo, Michigan</t>
  </si>
  <si>
    <t>6080 Stadium DrKalamazoo, Michigan 49077Phone: (269) 375-2900</t>
  </si>
  <si>
    <t>Redmond Funeral Home, Kalamazoo, Michigan</t>
  </si>
  <si>
    <t>4100 South Westnedge AvenueKalamazoo, Michigan 49008Phone: (269) 343-6156</t>
  </si>
  <si>
    <t>Whitley Memorial Funeral Home, Kalamazoo, Michigan</t>
  </si>
  <si>
    <t>330 N Westnedge AveKalamazoo, Michigan 49048Phone: (269) 342-1302</t>
  </si>
  <si>
    <t>Terwilliger Funeral Home PC, Kaleva, Michigan</t>
  </si>
  <si>
    <t>9188 Osmo StreetKaleva, Michigan 49645Phone: (231) 362-3575</t>
  </si>
  <si>
    <t>Wolfe Funeral Home, Kalkaska, Michigan</t>
  </si>
  <si>
    <t>106 South Cherry StreetKalkaska, Michigan 49646Phone: (231) 258-5121</t>
  </si>
  <si>
    <t>Rivertown Funeral Chapel, Kawkawlin, Michigan</t>
  </si>
  <si>
    <t>209 South Huron RoadKawkawlin, Michigan 48631Phone: (989) 667-0891</t>
  </si>
  <si>
    <t>Pixley Funeral Home-Godhardt-Tomlinson Chapel, Keego Harbor, Michigan</t>
  </si>
  <si>
    <t>2904 Orchard Lake RoadKeego Harbor, Michigan 48320Phone: (248) 682-0200</t>
  </si>
  <si>
    <t>Matthysse-Kuiper-DeGraaf Funeral Directors, Kentwood, Michigan</t>
  </si>
  <si>
    <t>4646 Kalamazoo Avenue SoutheastKentwood, Michigan 49508Phone: (616) 455-1535</t>
  </si>
  <si>
    <t>Knoblock Funeral Home, Kinde, Michigan</t>
  </si>
  <si>
    <t>5720 North Van Dyke RoadKinde, Michigan 48445Phone: (989) 874-4022</t>
  </si>
  <si>
    <t>MacAlpine Funeral Home Inc-Gage Chapel, Kinde, Michigan</t>
  </si>
  <si>
    <t>110 Main StreetKinde, Michigan 48445Phone: (989) 874-4040</t>
  </si>
  <si>
    <t>Covell Funeral Home, Kingsley, Michigan</t>
  </si>
  <si>
    <t>200 N Brownson AveKingsley, Michigan 49649Phone: (231) 263-5522</t>
  </si>
  <si>
    <t>Watkins Brothers Funeral Home, Laingsburg, Michigan</t>
  </si>
  <si>
    <t>203 E 1st North StreetLaingsburg, Michigan 48848Phone: (517) 651-5415</t>
  </si>
  <si>
    <t>Young Funeral Home, Lake City, Michigan</t>
  </si>
  <si>
    <t>403 Pine StreetLake City, Michigan 49651Phone: (231) 839-4334</t>
  </si>
  <si>
    <t>Pearce Funeral Home, Lake Linden, Michigan</t>
  </si>
  <si>
    <t>455 4th StreetLake Linden, Michigan 49945Phone: (906) 296-6481</t>
  </si>
  <si>
    <t>Koops Funeral Chapels Inc, Lake Odessa, Michigan</t>
  </si>
  <si>
    <t>935 4th AvenueLake Odessa, Michigan 48849Phone: (616) 374-8221</t>
  </si>
  <si>
    <t>Sparks-Griffin Funeral Home Inc, Lake Orion, Michigan</t>
  </si>
  <si>
    <t>111 East Flint StreetLake Orion, Michigan 48362Phone: (248) 693-8336</t>
  </si>
  <si>
    <t>Youngman-McCullough Funeral Home, Lakeview, Michigan</t>
  </si>
  <si>
    <t>231 North 4th StreetLakeview, Michigan 48850Phone: (989) 352-6000</t>
  </si>
  <si>
    <t>Chapel In The Pines Funeral Home, Lansing, Michigan</t>
  </si>
  <si>
    <t>101 W Jolly RdLansing, Michigan 48910Phone: (517) 882-9091</t>
  </si>
  <si>
    <t>Estes-Leadley Greater Lansing Chapel, Lansing, Michigan</t>
  </si>
  <si>
    <t>325 West WashtenawLansing, Michigan 48933Phone: (517) 482-1651</t>
  </si>
  <si>
    <t>Gorsline Runciman Funeral Home, Lansing, Michigan</t>
  </si>
  <si>
    <t>900 E Michigan AveLansing, Michigan 48912Phone: (517) 482-1533</t>
  </si>
  <si>
    <t>Memorial Minders, Lansing, Michigan</t>
  </si>
  <si>
    <t>546 Armstrong RdLansing, Michigan 48911Phone: (517) 393-0637</t>
  </si>
  <si>
    <t>Palmer-Bush Delta Chapel, Lansing, Michigan</t>
  </si>
  <si>
    <t>6020 West Saginaw HighwayLansing, Michigan 48917Phone: (517) 323-7890</t>
  </si>
  <si>
    <t>Palmer-Bush Lansing Chapel, Lansing, Michigan</t>
  </si>
  <si>
    <t>520 East Mount Hope AvenueLansing, Michigan 48910Phone: (517) 484-5349</t>
  </si>
  <si>
    <t>Riley Funeral Home, Lansing, Michigan</t>
  </si>
  <si>
    <t>426 W Saint Joseph StLansing, Michigan 48933Phone: (517) 372-6009</t>
  </si>
  <si>
    <t>Tiffany Funeral Home, Lansing, Michigan</t>
  </si>
  <si>
    <t>3232 W Saginaw StLansing, Michigan 48917Phone: (517) 321-2211</t>
  </si>
  <si>
    <t>Leonard Funeral Home, Lawrence, Michigan</t>
  </si>
  <si>
    <t>222 East St Joseph StreetLawrence, Michigan 49064Phone: (269) 674-8131</t>
  </si>
  <si>
    <t>Robertson Funeral Homes Leslie Chapel, Leslie, Michigan</t>
  </si>
  <si>
    <t>109 Church StreetLeslie, Michigan 49251Phone: (517) 589-8216</t>
  </si>
  <si>
    <t>Green Funeral Home, Lewiston, Michigan</t>
  </si>
  <si>
    <t>4461 Salling AvenueLewiston, Michigan 49756Phone: (989) 786-1176</t>
  </si>
  <si>
    <t>Pomeroy Funeral Home, Lexington, Michigan</t>
  </si>
  <si>
    <t>5635 Main StreetLexington, Michigan 48450Phone: (810) 359-7700</t>
  </si>
  <si>
    <t>Gillies Funeral Homes, Lincoln, Michigan</t>
  </si>
  <si>
    <t>201 North 2nd StreetLincoln, Michigan 48742Phone: (989) 736-8195</t>
  </si>
  <si>
    <t>J L Peters Funeral Home Inc, Lincoln Park, Michigan</t>
  </si>
  <si>
    <t>3880 Fort StreetLincoln Park, Michigan 48146Phone: (313) 928-6500</t>
  </si>
  <si>
    <t>John K Solosy Funeral Home Inc, Lincoln Park, Michigan</t>
  </si>
  <si>
    <t>3206 Fort StreetLincoln Park, Michigan 48146Phone: (313) 383-1870</t>
  </si>
  <si>
    <t>Kernan Funeral Service, Lincoln Park, Michigan</t>
  </si>
  <si>
    <t>1020 Fort StreetLincoln Park, Michigan 48146Phone: (313) 381-2345</t>
  </si>
  <si>
    <t>R C Aleks &amp; Son Funeral Home Inc, Lincoln Park, Michigan</t>
  </si>
  <si>
    <t>1324 Southfield RoadLincoln Park, Michigan 48146Phone: (313) 382-7878</t>
  </si>
  <si>
    <t>Fred Wood Funeral Home Inc, Livonia, Michigan</t>
  </si>
  <si>
    <t>36100 5 Mile RoadLivonia, Michigan 48154Phone: (734) 464-8060</t>
  </si>
  <si>
    <t>Harris RG and GR Funeral Homes &amp; Cremation Services, Livonia, Michigan</t>
  </si>
  <si>
    <t>15451 Farmington RdLivonia, Michigan 48154Phone: (734) 422-6720</t>
  </si>
  <si>
    <t>Harry J Will Funeral Home, Livonia, Michigan</t>
  </si>
  <si>
    <t>37000 6 Mile RdLivonia, Michigan 48154Phone: (734) 591-0838</t>
  </si>
  <si>
    <t>L A Turowski &amp; Sons Funeral Home, Livonia, Michigan</t>
  </si>
  <si>
    <t>9300 Middlebelt RoadLivonia, Michigan 48150Phone: (734) 427-3400</t>
  </si>
  <si>
    <t>Manns-Ferguson Funeral Home, Livonia, Michigan</t>
  </si>
  <si>
    <t>17000 Middlebelt RoadLivonia, Michigan 48154Phone: (734) 425-1800</t>
  </si>
  <si>
    <t>Neely-Turowski Funeral Home, Livonia, Michigan</t>
  </si>
  <si>
    <t>30200 5 Mile RoadLivonia, Michigan 48154Phone: (734) 525-9020</t>
  </si>
  <si>
    <t>RG &amp; GR Harris Funeral Home &amp; Cremation Services, Livonia, Michigan</t>
  </si>
  <si>
    <t>15451 Farmington RoadLivonia, Michigan 48154Phone: (734) 422-6720</t>
  </si>
  <si>
    <t>Turowski Family Funeral Homes, Livonia, Michigan</t>
  </si>
  <si>
    <t>30200 5 Mile RdLivonia, Michigan 48151Phone: (734) 525-9020</t>
  </si>
  <si>
    <t>Ziomek Funeral Home Inc, Livonia, Michigan</t>
  </si>
  <si>
    <t>8809 Wayne RoadLivonia, Michigan 48150Phone: (734) 522-7766</t>
  </si>
  <si>
    <t>Lowell Granite Co, Lowell, Michigan</t>
  </si>
  <si>
    <t>306 E Main StLowell, Michigan 49331Phone: (616) 897-7191</t>
  </si>
  <si>
    <t>Alexander-Rye Funeral Home, Ludington, Michigan</t>
  </si>
  <si>
    <t>309 South Washington AvenueLudington, Michigan 49431Phone: (231) 843-2531</t>
  </si>
  <si>
    <t>Dorrell Funeral Home, Ludington, Michigan</t>
  </si>
  <si>
    <t>605 North Washington AvenueLudington, Michigan 49431Phone: (231) 843-3419</t>
  </si>
  <si>
    <t>Edward Swanson &amp; Son Funeral Home, Madison Heights, Michigan</t>
  </si>
  <si>
    <t>30351 Dequindre RdMadison Heights, Michigan 48071Phone: (248) 588-5120</t>
  </si>
  <si>
    <t>Hopcroft Funeral Home Inc (Madison Heights Chapel), Madison Heights, Michigan</t>
  </si>
  <si>
    <t>31145 John R RoadMadison Heights, Michigan 48071Phone: (248) 585-7770</t>
  </si>
  <si>
    <t>Penzien Funeral Homes Inc, Mancelona, Michigan</t>
  </si>
  <si>
    <t>205 West State StateMancelona, Michigan 49659Phone: (231) 587-8591</t>
  </si>
  <si>
    <t>Borek Jennings Funeral Home &amp; Cremation Services, Manchester, Michigan</t>
  </si>
  <si>
    <t>302 East Main StreetManchester, Michigan 48158Phone: (734) 428-8250</t>
  </si>
  <si>
    <t>Herbert Funeral Home PC, Manistee, Michigan</t>
  </si>
  <si>
    <t>706 Kosciusko StManistee, Michigan 49660Phone: (231) 723-3557</t>
  </si>
  <si>
    <t>Johnson Funeral Home PC, Manistee, Michigan</t>
  </si>
  <si>
    <t>480 Water StManistee, Michigan 49660Phone: (231) 723-2602</t>
  </si>
  <si>
    <t>Messier-Broullire Funeral Homes Inc, Manistique, Michigan</t>
  </si>
  <si>
    <t>211 Arbutus AvenueManistique, Michigan 49854Phone: (906) 341-2442</t>
  </si>
  <si>
    <t>Hall Funeral Chapel, Manton, Michigan</t>
  </si>
  <si>
    <t>309 West Main StreetManton, Michigan 49663Phone: (231) 824-3433</t>
  </si>
  <si>
    <t>Mater Funeral Home, Marcellus, Michigan</t>
  </si>
  <si>
    <t>52780 M-40Marcellus, Michigan 49067Phone: (269) 646-2144</t>
  </si>
  <si>
    <t>Bower-Rose Funeral Home, Marine City, Michigan</t>
  </si>
  <si>
    <t>222 North Main StreetMarine City, Michigan 48039Phone: (810) 765-8700</t>
  </si>
  <si>
    <t>Fosnaught Funeral Home, Marion, Michigan</t>
  </si>
  <si>
    <t>406 East Main StreetMarion, Michigan 49665Phone: (231) 743-2411</t>
  </si>
  <si>
    <t>Marsh Funeral Chapel Inc, Marlette, Michigan</t>
  </si>
  <si>
    <t>2675 Main StreetMarlette, Michigan 48453Phone: (989) 635-3658</t>
  </si>
  <si>
    <t>Canale-Tonella Funeral Home, Marquette, Michigan</t>
  </si>
  <si>
    <t>526 N 3rd StMarquette, Michigan 49855Phone: (906) 226-2711</t>
  </si>
  <si>
    <t>Fassbender Funeral Home Inc, Marquette, Michigan</t>
  </si>
  <si>
    <t>622 N 3rd StMarquette, Michigan 49855Phone: (906) 228-3040</t>
  </si>
  <si>
    <t>Swanson-Lundquist Funeral Home, Marquette, Michigan</t>
  </si>
  <si>
    <t>926 N 3rd StMarquette, Michigan 49855Phone: (906) 226-6589</t>
  </si>
  <si>
    <t>Craig K Kempf Funeral Home, Marshall, Michigan</t>
  </si>
  <si>
    <t>103 East Mansion StreetMarshall, Michigan 49068Phone: (269) 781-9858</t>
  </si>
  <si>
    <t>Marysville Funeral Home, Marysville, Michigan</t>
  </si>
  <si>
    <t>1200 Michigan AvenueMarysville, Michigan 48040Phone: (810) 364-7100</t>
  </si>
  <si>
    <t>Gorsline-Runciman Co (Ball-Dunn Chapel), Mason, Michigan</t>
  </si>
  <si>
    <t>621 South Jefferson StreetMason, Michigan 48854Phone: (517) 676-2447</t>
  </si>
  <si>
    <t>Liedel Funeral Home, Maybee, Michigan</t>
  </si>
  <si>
    <t>9061 Raisin StreetMaybee, Michigan 48159Phone: (734) 587-8465</t>
  </si>
  <si>
    <t>Avram Funeral Home, Mayville, Michigan</t>
  </si>
  <si>
    <t>6028 Lincoln StreetMayville, Michigan 48744Phone: (989) 843-5441</t>
  </si>
  <si>
    <t>Burkholder Funeral Home, Mc Bain, Michigan</t>
  </si>
  <si>
    <t>212 East Maple StreetMc Bain, Michigan 49657Phone: (231) 825-2361</t>
  </si>
  <si>
    <t>Kammeraad Funeral Home, Memphis, Michigan</t>
  </si>
  <si>
    <t>80375 Main StreetMemphis, Michigan 48041Phone: (810) 392-2750</t>
  </si>
  <si>
    <t>Eickhoff Funeral Home Inc, Mendon, Michigan</t>
  </si>
  <si>
    <t>311 West Main StreetMendon, Michigan 49072Phone: (269) 496-2115</t>
  </si>
  <si>
    <t>Menominee Granite Company, Menominee, Michigan</t>
  </si>
  <si>
    <t>2508 14th AveMenominee, Michigan 49858Phone: (800) 236-5822</t>
  </si>
  <si>
    <t>W L Case &amp; Co Funeral Homes, Merrill, Michigan</t>
  </si>
  <si>
    <t>125 E Saginaw StMerrill, Michigan 48637Phone: (989) 643-5990</t>
  </si>
  <si>
    <t>Nichols-Arthur Funeral Home, Michigan Center, Michigan</t>
  </si>
  <si>
    <t>820 5th StreetMichigan Center, Michigan 49254Phone: (517) 764-3211</t>
  </si>
  <si>
    <t>Dodge Funeral Home, Middleton, Michigan</t>
  </si>
  <si>
    <t>404 South Newton StreetMiddleton, Michigan 48856Phone: (989) 236-7270</t>
  </si>
  <si>
    <t>Smith-Miner Funeral Home, Midland, Michigan</t>
  </si>
  <si>
    <t>402 Rodd StMidland, Michigan 48640Phone: (989) 832-8844</t>
  </si>
  <si>
    <t>Ware-Smith-Woolever Funeral Home, Midland, Michigan</t>
  </si>
  <si>
    <t>1200 W Wheeler StMidland, Michigan 48640Phone: (989) 631-2292</t>
  </si>
  <si>
    <t>Wilson Miller Funeral Home, Midland, Michigan</t>
  </si>
  <si>
    <t>4210 N Saginaw RdMidland, Michigan 48640Phone: (989) 839-9966</t>
  </si>
  <si>
    <t>Ochalek-Stark Funeral Service, Milan, Michigan</t>
  </si>
  <si>
    <t>218 E Main StMilan, Michigan 48160Phone: (734) 439-1100</t>
  </si>
  <si>
    <t>Lynch &amp; Sons Funeral Home (Richardson-Bird Chapel), Milford, Michigan</t>
  </si>
  <si>
    <t>404 E Liberty StMilford, Michigan 48381Phone: (248) 684-6645</t>
  </si>
  <si>
    <t>Hanlin Funeral Home, Millington, Michigan</t>
  </si>
  <si>
    <t>4823 W Main StMillington, Michigan 48746Phone: (989) 871-4591</t>
  </si>
  <si>
    <t>Smigielski Funeral Home, Minden City, Michigan</t>
  </si>
  <si>
    <t>8545 Cass AvenueMinden City, Michigan 48456Phone: (989) 864-3410</t>
  </si>
  <si>
    <t>Lashley Funeral Home Inc, Mio, Michigan</t>
  </si>
  <si>
    <t>318 Pearl StreetMio, Michigan 48647Phone: (989) 826-5505</t>
  </si>
  <si>
    <t>Bacarella Funeral Home, Monroe, Michigan</t>
  </si>
  <si>
    <t>1201 S Telegraph RdMonroe, Michigan 48161Phone: (734) 241-4600</t>
  </si>
  <si>
    <t>Bennett Funeral Home, Monroe, Michigan</t>
  </si>
  <si>
    <t>14567 S Dixie HwyMonroe, Michigan 48145Phone: (734) 241-7070</t>
  </si>
  <si>
    <t>Covenant Cremation &amp; Funeral, Monroe, Michigan</t>
  </si>
  <si>
    <t>14 W 1st StMonroe, Michigan 48161Phone: (734) 384-1038</t>
  </si>
  <si>
    <t>Martenson Funeral Home Inc, Monroe, Michigan</t>
  </si>
  <si>
    <t>203 E Elm AveMonroe, Michigan 48161Phone: (734) 241-5225</t>
  </si>
  <si>
    <t>Rupp Funeral Home, Monroe, Michigan</t>
  </si>
  <si>
    <t>2345 S Custer RdMonroe, Michigan 48161Phone: (734) 241-9300</t>
  </si>
  <si>
    <t>O'Guinn Family Funeral Home, Montrose, Michigan</t>
  </si>
  <si>
    <t>239 East Hickory StreetMontrose, Michigan 48457Phone: (810) 639-6181</t>
  </si>
  <si>
    <t>Eagle Funeral Home (Charles Fink Chapel), Morenci, Michigan</t>
  </si>
  <si>
    <t>303 N Summit StreetMorenci, Michigan 49256Phone: (517) 458-2311</t>
  </si>
  <si>
    <t>Harold W Vick Funeral Home, Mount Clemens, Michigan</t>
  </si>
  <si>
    <t>140 S Main StreetMount Clemens, Michigan 48043Phone: (586) 463-0098</t>
  </si>
  <si>
    <t>The Wm R Hamilton Co Funeral Directors, Mount Clemens, Michigan</t>
  </si>
  <si>
    <t>226 Crocker BlvdMount Clemens, Michigan 48043Phone: (586) 463-0577</t>
  </si>
  <si>
    <t>United Memorial Funeral Home, Mount Clemens, Michigan</t>
  </si>
  <si>
    <t>75 Dickinson StreetMount Clemens, Michigan 48043Phone: (586) 463-8800</t>
  </si>
  <si>
    <t>Will &amp; Schwarzkoff Funeral Home Inc, Mount Clemens, Michigan</t>
  </si>
  <si>
    <t>233 Northbound Gratiot AvenueMount Clemens, Michigan 48043Phone: (586) 468-4509</t>
  </si>
  <si>
    <t>Miles Martin Funeral Home Inc, Mount Morris, Michigan</t>
  </si>
  <si>
    <t>1194 E Mount Morris RdMount Morris, Michigan 48458Phone: (810) 686-2210</t>
  </si>
  <si>
    <t>Clark Family Funeral Chapel, Mount Pleasant, Michigan</t>
  </si>
  <si>
    <t>114 S Bradley StreetMount Pleasant, Michigan 48858Phone: (989) 775-9943</t>
  </si>
  <si>
    <t>Helms Funeral Home, Mount Pleasant, Michigan</t>
  </si>
  <si>
    <t>330 S University AveMount Pleasant, Michigan 48858Phone: (989) 772-1529</t>
  </si>
  <si>
    <t>Lux Funeral Home, Mount Pleasant, Michigan</t>
  </si>
  <si>
    <t>503 E Broadway StMount Pleasant, Michigan 48859Phone: (989) 773-5616</t>
  </si>
  <si>
    <t>Hull Memorial Chapel Of Lake Funeral Homes Inc, Muir, Michigan</t>
  </si>
  <si>
    <t>121 W Superior StreetMuir, Michigan 48860Phone: (989) 855-3351</t>
  </si>
  <si>
    <t>Bowerman Funeral Home, Munising, Michigan</t>
  </si>
  <si>
    <t>302 E Superior StreetMunising, Michigan 49862Phone: (906) 387-2400</t>
  </si>
  <si>
    <t>Achterhoff Chapel Of Heritage Funeral Services Inc, Muskegon, Michigan</t>
  </si>
  <si>
    <t>1751 Peck StreetMuskegon, Michigan 49441Phone: (231) 722-6717</t>
  </si>
  <si>
    <t>Alternative Funeral Service, Muskegon, Michigan</t>
  </si>
  <si>
    <t>1765 Peck StMuskegon, Michigan 49440Phone: (231) 725-7222</t>
  </si>
  <si>
    <t>Clock Funeral Home, Muskegon, Michigan</t>
  </si>
  <si>
    <t>1469 Peck StMuskegon, Michigan 49440Phone: (231) 722-3721</t>
  </si>
  <si>
    <t>Ever Rest Funeral Home and Cremation Chapel, Muskegon, Michigan</t>
  </si>
  <si>
    <t>1783 East Keating AvenueMuskegon, Michigan 49442Phone: (231) 777-3557</t>
  </si>
  <si>
    <t>Lee Funeral Home, Muskegon, Michigan</t>
  </si>
  <si>
    <t>2812 5th StMuskegon, Michigan 49444Phone: (231) 733-2152</t>
  </si>
  <si>
    <t>Pachesny-Jend Funeral Home, Muskegon, Michigan</t>
  </si>
  <si>
    <t>1415 Peck StreetMuskegon, Michigan 49441Phone: (231) 722-2488</t>
  </si>
  <si>
    <t>Reynolds Memorial Chapel, Muskegon, Michigan</t>
  </si>
  <si>
    <t>2211 Jarman StMuskegon, Michigan 49444Phone: (231) 733-2908</t>
  </si>
  <si>
    <t>Shoreline Memorial Services, Muskegon, Michigan</t>
  </si>
  <si>
    <t>137 E. Laketon AveMuskegon, Michigan 49442Phone: (231) 722-5050</t>
  </si>
  <si>
    <t>Sytsema Funeral Homes Inc, Muskegon, Michigan</t>
  </si>
  <si>
    <t>737 E Apple AvenueMuskegon, Michigan 49442Phone: (231) 726-5210</t>
  </si>
  <si>
    <t>Walburn-Sytsema Funeral Homes Inc, Muskegon, Michigan</t>
  </si>
  <si>
    <t>1547 W Sherman BlvdMuskegon, Michigan 49441Phone: (231) 759-8565</t>
  </si>
  <si>
    <t>Young Funeral Home Inc, Muskegon, Michigan</t>
  </si>
  <si>
    <t>1102 Terrace StreetMuskegon, Michigan 49442Phone: (231) 722-3873</t>
  </si>
  <si>
    <t>Maple Valley Chapel, Nashville, Michigan</t>
  </si>
  <si>
    <t>204 N Queen StreetNashville, Michigan 49073Phone: (517) 852-0840</t>
  </si>
  <si>
    <t>Koskey Funeral Home, Negaunee, Michigan</t>
  </si>
  <si>
    <t>106 W Main StNegaunee, Michigan 49866Phone: (906) 475-4631</t>
  </si>
  <si>
    <t>Perala Funeral Home, Negaunee, Michigan</t>
  </si>
  <si>
    <t>123 W Lincoln StreetNegaunee, Michigan 49866Phone: (906) 475-6431</t>
  </si>
  <si>
    <t>Christie-Olszewski Funeral Home, New Baltimore, Michigan</t>
  </si>
  <si>
    <t>36310 Main StreetNew Baltimore, Michigan 48047Phone: (586) 725-2581</t>
  </si>
  <si>
    <t>Gendernalik Funeral Home Inc, New Baltimore, Michigan</t>
  </si>
  <si>
    <t>35600 Main StreetNew Baltimore, Michigan 48047Phone: (586) 725-0177</t>
  </si>
  <si>
    <t>Kerley Starks &amp; Smith Funeral Home, New Buffalo, Michigan</t>
  </si>
  <si>
    <t>15 North Barton StreetNew Buffalo, Michigan 49117Phone: (616) 469-2233</t>
  </si>
  <si>
    <t>Duncan-Olszewski Funeral Home, New Haven, Michigan</t>
  </si>
  <si>
    <t>58611 Main BlvdNew Haven, Michigan 48048Phone: (586) 749-5141</t>
  </si>
  <si>
    <t>Whelpley-Martin Funeral Home, New Lothrop, Michigan</t>
  </si>
  <si>
    <t>9405 Butternut StreetNew Lothrop, Michigan 48460Phone: (810) 638-5077</t>
  </si>
  <si>
    <t>Beaulieu Funeral Home Inc, Newberry, Michigan</t>
  </si>
  <si>
    <t>110 West Truman BlvdNewberry, Michigan 49868Phone: (906) 293-8651</t>
  </si>
  <si>
    <t>Halbritter Funeral Home, Niles, Michigan</t>
  </si>
  <si>
    <t>615 East Main StreetNiles, Michigan 49120Phone: (269) 683-3000</t>
  </si>
  <si>
    <t>Pifer-Smith Funeral Home, Niles, Michigan</t>
  </si>
  <si>
    <t>521 East Main StreetNiles, Michigan 49120Phone: (269) 683-1155</t>
  </si>
  <si>
    <t>Kurtz-Towns Funeral Homes, North Adams, Michigan</t>
  </si>
  <si>
    <t>116 S Hillsdale StNorth Adams, Michigan 49262Phone: (517) 287-4661</t>
  </si>
  <si>
    <t>Blackburn Chapel-Martin Funeral Home, North Branch, Michigan</t>
  </si>
  <si>
    <t>4216 Huron StreetNorth Branch, Michigan 48461Phone: (810) 688-3232</t>
  </si>
  <si>
    <t>Casterline Funeral Home Inc, Northville, Michigan</t>
  </si>
  <si>
    <t>122 West Dunlap StreetNorthville, Michigan 48167Phone: (248) 349-0611</t>
  </si>
  <si>
    <t>Northrop-Sassaman Funeral Home, Northville, Michigan</t>
  </si>
  <si>
    <t>19091 Northville RoadNorthville, Michigan 48167Phone: (248) 348-1233</t>
  </si>
  <si>
    <t>Miner Funeral Home, Norway, Michigan</t>
  </si>
  <si>
    <t>618 Norway StNorway, Michigan 49870Phone: (906) 563-5700</t>
  </si>
  <si>
    <t>O'Brien-Sullivan Funeral Home, Novi, Michigan</t>
  </si>
  <si>
    <t>41555 Grand River AveNovi, Michigan 48375Phone: (248) 348-1800</t>
  </si>
  <si>
    <t>Singh Home Limited, Novi, Michigan</t>
  </si>
  <si>
    <t>41451 Burroughs AveNovi, Michigan 48377Phone: (248) 926-8855</t>
  </si>
  <si>
    <t>Sullivan Ted C Funeral Homes, Novi, Michigan</t>
  </si>
  <si>
    <t>41555 Grand River AveNovi, Michigan 48375Phone: (888) 819-1014</t>
  </si>
  <si>
    <t>Hebrew Memorial Chapel, Oak Park, Michigan</t>
  </si>
  <si>
    <t>26640 Greenfield RoadOak Park, Michigan 48237Phone: (248) 543-1622</t>
  </si>
  <si>
    <t>Michigan Funeral Directors, Okemos, Michigan</t>
  </si>
  <si>
    <t>2420 Science PkwyOkemos, Michigan 48864Phone: (517) 349-9565</t>
  </si>
  <si>
    <t>Chagnon Funeral Home Inc, Onaway, Michigan</t>
  </si>
  <si>
    <t>20742 State StreetOnaway, Michigan 49765Phone: (989) 733-8545</t>
  </si>
  <si>
    <t>Brown-Van Hemert Funeral Homes Inc Dunn Chapel, Onsted, Michigan</t>
  </si>
  <si>
    <t>211 North Main StreetOnsted, Michigan 49265Phone: (517) 467-2157</t>
  </si>
  <si>
    <t>Cane Funeral Home, Ontonagon, Michigan</t>
  </si>
  <si>
    <t>310 North Steel StreetOntonagon, Michigan 49953Phone: (906) 884-4343</t>
  </si>
  <si>
    <t>Sherman-Wilk Funeral Home, Ortonville, Michigan</t>
  </si>
  <si>
    <t>135 South StreetOrtonville, Michigan 48462Phone: (248) 627-3412</t>
  </si>
  <si>
    <t>Buresh-Bennett Funeral Home Inc, Oscoda, Michigan</t>
  </si>
  <si>
    <t>212 W River RoadOscoda, Michigan 48750Phone: (989) 739-5141</t>
  </si>
  <si>
    <t>Hudson Funeral Home Inc, Otisville, Michigan</t>
  </si>
  <si>
    <t>116 Grove StreetOtisville, Michigan 48463Phone: (810) 631-2525</t>
  </si>
  <si>
    <t>Winkel Funeral Home, Otsego, Michigan</t>
  </si>
  <si>
    <t>207 E Allegan StreetOtsego, Michigan 49078Phone: (269) 692-2721</t>
  </si>
  <si>
    <t>Houghton Chapel Of Osgood Funeral Homes Inc, Ovid, Michigan</t>
  </si>
  <si>
    <t>232 East Oak StreetOvid, Michigan 48866Phone: (989) 834-2233</t>
  </si>
  <si>
    <t>Jennings Lyons Funeral Chapel, Owosso, Michigan</t>
  </si>
  <si>
    <t>520 W Main StOwosso, Michigan 48867Phone: (989) 725-7171</t>
  </si>
  <si>
    <t>Mowen Funeral Home-William A Scarlett Memorial Chapel, Owosso, Michigan</t>
  </si>
  <si>
    <t>409 W. Main StreetOwosso, Michigan 48867Phone: 989 729-4663</t>
  </si>
  <si>
    <t>Nelson-House Funeral Homes, Owosso, Michigan</t>
  </si>
  <si>
    <t>120 E Mason StOwosso, Michigan 48867Phone: (989) 723-5234</t>
  </si>
  <si>
    <t>Bossardet Chapel / Lynch &amp; Sons Funeral Home, Oxford, Michigan</t>
  </si>
  <si>
    <t>39 W Burdick StreetOxford, Michigan 48371Phone: (248) 628-3100</t>
  </si>
  <si>
    <t>Huntoon Funeral Home, Oxford, Michigan</t>
  </si>
  <si>
    <t>47 N Washington StreetOxford, Michigan 48371Phone: 248-628-2521</t>
  </si>
  <si>
    <t>2300 E G AvenueParcHoment, Michigan 49004Phone: (269) 349-7736</t>
  </si>
  <si>
    <t>JL Watson Chapel, Parma, Michigan</t>
  </si>
  <si>
    <t>421 E Michigan AvenueParma, Michigan 49269Phone: 517-531-4530</t>
  </si>
  <si>
    <t>Adams Funeral Home Inc, Paw Paw, Michigan</t>
  </si>
  <si>
    <t>502 W Michigan AvenuePaw Paw, Michigan 49079Phone: (269) 657-6347</t>
  </si>
  <si>
    <t>Betzler &amp; Thompson Funeral Home, Paw Paw, Michigan</t>
  </si>
  <si>
    <t>60900 M 40Paw Paw, Michigan 49079Phone: (269) 657-3870</t>
  </si>
  <si>
    <t>Carman Funeral Home, Peck, Michigan</t>
  </si>
  <si>
    <t>5441 S Sandusky RoadPeck, Michigan 48466Phone: (810) 378-5522</t>
  </si>
  <si>
    <t>Tate Funeral Home, Pentwater, Michigan</t>
  </si>
  <si>
    <t>122 Hancock StreetPentwater, Michigan 49449Phone: (231) 869-8091</t>
  </si>
  <si>
    <t>Charles G Parks Funeral Home, Petoskey, Michigan</t>
  </si>
  <si>
    <t>2469 N Us Highway 31Petoskey, Michigan 49770Phone: 231-347-2233</t>
  </si>
  <si>
    <t>Stone Funeral Home Inc, Petoskey, Michigan</t>
  </si>
  <si>
    <t>2098 E Mitchell StreetPetoskey, Michigan 49770Phone: (231) 347-2291</t>
  </si>
  <si>
    <t>Reamer Galer Funeral Home, Pickford, Michigan</t>
  </si>
  <si>
    <t>24549 S M 129Pickford, Michigan 49774Phone: 906-647-3400</t>
  </si>
  <si>
    <t>Ross Funeral Home Inc, Pickford, Michigan</t>
  </si>
  <si>
    <t>260 E Main StreetPickford, Michigan 49774Phone: (906) 647-7023</t>
  </si>
  <si>
    <t>Meyersieck-Bussema Funeral Home, Pigeon, Michigan</t>
  </si>
  <si>
    <t>7436 Paul StreetPigeon, Michigan 48755Phone: (989) 453-2324</t>
  </si>
  <si>
    <t>Shelters Funeral Home, Pinckney, Michigan</t>
  </si>
  <si>
    <t>250 N Mill StreetPinckney, Michigan 48169Phone: 734-878-3172</t>
  </si>
  <si>
    <t>Lee-Ramsay Funeral Home Inc, Pinconning, Michigan</t>
  </si>
  <si>
    <t>107 E 2nd StreetPinconning, Michigan 48650Phone: 989-879-3821</t>
  </si>
  <si>
    <t>Marshall &amp; Gren Funeral Home Inc, Plainwell, Michigan</t>
  </si>
  <si>
    <t>120 South Woodhams StreetPlainwell, Michigan 49080Phone: (269) 685-5881</t>
  </si>
  <si>
    <t>Wessels &amp; Wilk Funeral Home, Pleasant Ridge, Michigan</t>
  </si>
  <si>
    <t>23690 Woodward AvenuePleasant Ridge, Michigan 48069Phone: (248) 543-0100</t>
  </si>
  <si>
    <t>Schrader-Howell Funeral Home, Plymouth, Michigan</t>
  </si>
  <si>
    <t>280 S Main StPlymouth, Michigan 48170Phone: (734) 453-3333</t>
  </si>
  <si>
    <t>Vermeulen Funeral Homes, Plymouth, Michigan</t>
  </si>
  <si>
    <t>46401 Ann Arbor Road WestPlymouth, Michigan 48170Phone: 734-459-2250</t>
  </si>
  <si>
    <t>Cobb Funeral Home, Pontiac, Michigan</t>
  </si>
  <si>
    <t>151 Orchard Lake RdPontiac, Michigan 48341Phone: (248) 858-2640</t>
  </si>
  <si>
    <t>House Of Burns Memorial Chapel &amp; Funeral Home Inc, Pontiac, Michigan</t>
  </si>
  <si>
    <t>195 South Blvd WPontiac, Michigan 48341Phone: (248) 338-3336</t>
  </si>
  <si>
    <t>Huntoon Funeral Home Inc, Pontiac, Michigan</t>
  </si>
  <si>
    <t>855 W Huron StPontiac, Michigan 48341Phone: (248) 338-3100</t>
  </si>
  <si>
    <t>Lawrence E Moon Funeral Inc, Pontiac, Michigan</t>
  </si>
  <si>
    <t>268 N Perry StPontiac, Michigan 48342Phone: (248) 758-1913</t>
  </si>
  <si>
    <t>Sparks-Griffin Funeral Home Inc, Pontiac, Michigan</t>
  </si>
  <si>
    <t>46 Williams StPontiac, Michigan 48341Phone: (248) 338-9288</t>
  </si>
  <si>
    <t>268 N Perry StPontiac, Michigan 48342Phone: (248) 332-8378</t>
  </si>
  <si>
    <t>Jowett Funeral Home, Port Huron, Michigan</t>
  </si>
  <si>
    <t>1634 Lapeer AvePort Huron, Michigan 48060Phone: (810) 985-5123</t>
  </si>
  <si>
    <t>Karrer-Simpson Funeral Home Inc, Port Huron, Michigan</t>
  </si>
  <si>
    <t>1720 Elk StPort Huron, Michigan 48060Phone: (810) 985-9605</t>
  </si>
  <si>
    <t>Pollock-Randall Funeral Home Inc, Port Huron, Michigan</t>
  </si>
  <si>
    <t>912 Lapeer AvePort Huron, Michigan 48060Phone: (810) 982-0179</t>
  </si>
  <si>
    <t>Smith Family Funeral Home, Port Huron, Michigan</t>
  </si>
  <si>
    <t>1230 7th StPort Huron, Michigan 48060Phone: (810) 987-2024</t>
  </si>
  <si>
    <t>Schrauben-LeHomean Funeral Home, Portland, Michigan</t>
  </si>
  <si>
    <t>210 E Bridge StPortland, Michigan 48875Phone: (517) 647-7995</t>
  </si>
  <si>
    <t>The McWilliams Funeral Home-Posen Community Chapel, Posen, Michigan</t>
  </si>
  <si>
    <t>1790 M 65Posen, Michigan 49776Phone: (989) 766-2541</t>
  </si>
  <si>
    <t>Buresh-Bennett Funeral Home Inc, Prescott, Michigan</t>
  </si>
  <si>
    <t>101 E Harrison StPrescott, Michigan 48756Phone: (989) 873-3213</t>
  </si>
  <si>
    <t>Christler Funeral Home Inc, Prudenville, Michigan</t>
  </si>
  <si>
    <t>1471 West Houghton Lake DrivePrudenville, Michigan 48651Phone: (989) 366-7212</t>
  </si>
  <si>
    <t>George White Funeral Home Inc, Quincy, Michigan</t>
  </si>
  <si>
    <t>111 East Chicago StreetQuincy, Michigan 49082Phone: (517) 639-5555</t>
  </si>
  <si>
    <t>Throop Funeral Home, Ravenna, Michigan</t>
  </si>
  <si>
    <t>3580 Thomas StRavenna, Michigan 49451Phone: (231) 853-6511</t>
  </si>
  <si>
    <t>George White Funeral Home Inc, Reading, Michigan</t>
  </si>
  <si>
    <t>403 S Main StReading, Michigan 49274Phone: (517) 283-2145</t>
  </si>
  <si>
    <t>Charles R Step Funeral Home, Redford, Michigan</t>
  </si>
  <si>
    <t>18425 Beech Daly RdRedford, Michigan 48240Phone: (313) 531-1888</t>
  </si>
  <si>
    <t>Detroit Memorial Park-West, Redford, Michigan</t>
  </si>
  <si>
    <t>25062 Plymouth RdRedford, Michigan 48239Phone: (313) 533-1302</t>
  </si>
  <si>
    <t>Generations Funeral, Redford, Michigan</t>
  </si>
  <si>
    <t>24501 5 Mile RdRedford, Michigan 48239Phone: (313) 538-9407</t>
  </si>
  <si>
    <t>Goodnuff-Hammond Chapel, Redford, Michigan</t>
  </si>
  <si>
    <t>24501 5 Mile RdRedford, Michigan 48239Phone: (313) 535-3030</t>
  </si>
  <si>
    <t>Harry J Will Funeral Home Inc, Redford, Michigan</t>
  </si>
  <si>
    <t>25450 Plymouth RdRedford, Michigan 48239Phone: (313) 937-3670</t>
  </si>
  <si>
    <t>McDowell Funeral Home, Reed City, Michigan</t>
  </si>
  <si>
    <t>138 W Slosson AveReed City, Michigan 49677Phone: (231) 832-2251</t>
  </si>
  <si>
    <t>Pruitt-Livingston Funeral Home, Reed City, Michigan</t>
  </si>
  <si>
    <t>225 W Upton AveReed City, Michigan 49677Phone: (231) 832-2262</t>
  </si>
  <si>
    <t>Girrbach-Krasun Funeral Homes Inc, River Rouge, Michigan</t>
  </si>
  <si>
    <t>10783 W Jefferson AveRiver Rouge, Michigan 48218Phone: (313) 842-3520</t>
  </si>
  <si>
    <t>McFall Brothers Funeral Home Inc, River Rouge, Michigan</t>
  </si>
  <si>
    <t>282 Visger RdRiver Rouge, Michigan 48218Phone: (313) 381-4010</t>
  </si>
  <si>
    <t>Pixley Funeral Home, Rochester, Michigan</t>
  </si>
  <si>
    <t>322 W University DrRochester, Michigan 48307Phone: (248) 651-9641</t>
  </si>
  <si>
    <t>Potere-Modetz Funeral Home, Rochester, Michigan</t>
  </si>
  <si>
    <t>339 Walnut BlvdRochester, Michigan 48307Phone: (248) 651-8137</t>
  </si>
  <si>
    <t>Pederson Funeral Home Inc, Rockford, Michigan</t>
  </si>
  <si>
    <t>127 N Monroe StRockford, Michigan 49341Phone: (616) 866-1515</t>
  </si>
  <si>
    <t>Ford Chapel Of The Allore-Martenson Funeral Home Inc, Rockwood, Michigan</t>
  </si>
  <si>
    <t>23620 Huron River DrRockwood, Michigan 48173Phone: (734) 379-9311</t>
  </si>
  <si>
    <t>Beck Funeral Home, Rogers City, Michigan</t>
  </si>
  <si>
    <t>229 North First StreetRogers City, Michigan 49779Phone: (989) 734-2288</t>
  </si>
  <si>
    <t>Bill Brietzke Funeral Home Inc, Rogers City, Michigan</t>
  </si>
  <si>
    <t>465 North Third StreetRogers City, Michigan 49779Phone: (989) 734-7455</t>
  </si>
  <si>
    <t>Henry M Malburg Funeral Home, Romeo, Michigan</t>
  </si>
  <si>
    <t>11280 32 Mile RoadRomeo, Michigan 48065Phone: (586) 752-2000</t>
  </si>
  <si>
    <t>Roth-Muir-Romeo Funeral Home, Romeo, Michigan</t>
  </si>
  <si>
    <t>296 S Main StRomeo, Michigan 48065Phone: (586) 752-3360</t>
  </si>
  <si>
    <t>Crane Funeral Home, Romulus, Michigan</t>
  </si>
  <si>
    <t>36885 Goddard RdRomulus, Michigan 48174Phone: (734) 941-9200</t>
  </si>
  <si>
    <t>Walsh Funeral Home Inc, Roscommon, Michigan</t>
  </si>
  <si>
    <t>143 Lake StRoscommon, Michigan 48653Phone: (989) 275-3600</t>
  </si>
  <si>
    <t>Steuernol &amp; McLaren Funeral Homes Inc, Rose City, Michigan</t>
  </si>
  <si>
    <t>611 Bennett StRose City, Michigan 48654Phone: (989) 685-2133</t>
  </si>
  <si>
    <t>Buehler Funeral Home, Roseville, Michigan</t>
  </si>
  <si>
    <t>26429 Gratiot AveRoseville, Michigan 48066Phone: (586) 773-7474</t>
  </si>
  <si>
    <t>Great Lakes Mortuary Service, Roseville, Michigan</t>
  </si>
  <si>
    <t>26635 Nieman StRoseville, Michigan 48066Phone: (586) 772-6500</t>
  </si>
  <si>
    <t>Kaul Funeral Home, Roseville, Michigan</t>
  </si>
  <si>
    <t>27830 Gratiot AveRoseville, Michigan 48066Phone: 810-775-1911</t>
  </si>
  <si>
    <t>Walter Scott Skupny Funeral Home, Roseville, Michigan</t>
  </si>
  <si>
    <t>28605 Gratiot AveRoseville, Michigan 48066Phone: (586) 773-6333</t>
  </si>
  <si>
    <t>A. J. Desmond &amp; Sons Funeral Directors, Royal Oak, Michigan</t>
  </si>
  <si>
    <t>32515 Woodward AvenueRoyal Oak, Michigan 48073Phone: (248) 549-0500</t>
  </si>
  <si>
    <t>Edward Korkoian Funeral Home Inc, Royal Oak, Michigan</t>
  </si>
  <si>
    <t>836 North Main StreetRoyal Oak, Michigan 48067Phone: (248) 541-4800</t>
  </si>
  <si>
    <t>Kinsey-Garrett Funeral Home Inc, Royal Oak, Michigan</t>
  </si>
  <si>
    <t>420 South Lafayette AvenueRoyal Oak, Michigan 48067Phone: (248) 541-4400</t>
  </si>
  <si>
    <t>Southern Michigan Services, Royal Oak, Michigan</t>
  </si>
  <si>
    <t>4900 Fernlee AveRoyal Oak, Michigan 48073Phone: (248) 435-7500</t>
  </si>
  <si>
    <t>Wm Sullivan &amp; Son Funeral Home, Royal Oak, Michigan</t>
  </si>
  <si>
    <t>705 West 11 Mile RoadRoyal Oak, Michigan 48067Phone: (248) 541-7000</t>
  </si>
  <si>
    <t>Browne's Mortuary, Saginaw, Michigan</t>
  </si>
  <si>
    <t>441 N Jefferson AveSaginaw, Michigan 48607Phone: (989) 754-0481</t>
  </si>
  <si>
    <t>Case WL &amp; Company Funeral Homes, Saginaw, Michigan</t>
  </si>
  <si>
    <t>409 Adams StSaginaw, Michigan 48602Phone: (989) 793-9703</t>
  </si>
  <si>
    <t>Cederberg Funeral Homes, Saginaw, Michigan</t>
  </si>
  <si>
    <t>403 N Michigan AveSaginaw, Michigan 48602Phone: (989) 755-2121</t>
  </si>
  <si>
    <t>Deisler Funeral Home, Saginaw, Michigan</t>
  </si>
  <si>
    <t>2233 Hemmeter RdSaginaw, Michigan 48603Phone: (989) 799-1151</t>
  </si>
  <si>
    <t>Elsie Black Funeral Home Inc, Saginaw, Michigan</t>
  </si>
  <si>
    <t>1106 N 6th AveSaginaw, Michigan 48601Phone: (989) 752-2742</t>
  </si>
  <si>
    <t>Evans-Smith Funeral Home, Saginaw, Michigan</t>
  </si>
  <si>
    <t>630 N Jefferson AveSaginaw, Michigan 48607Phone: (989) 753-3043</t>
  </si>
  <si>
    <t>Hill Funeral Home Saginaw Office, Saginaw, Michigan</t>
  </si>
  <si>
    <t>3203 S Washington AveSaginaw, Michigan 48663Phone: (989) 753-1076</t>
  </si>
  <si>
    <t>McIntyre Funeral Chapel, Saginaw, Michigan</t>
  </si>
  <si>
    <t>504 N Michigan AveSaginaw, Michigan 48602Phone: (989) 755-8277</t>
  </si>
  <si>
    <t>Reitz-Herzberg Funeral Home, Saginaw, Michigan</t>
  </si>
  <si>
    <t>1550 Midland RdSaginaw, Michigan 48603Phone: (989) 790-2440</t>
  </si>
  <si>
    <t>Snow Funeral Home, Saginaw, Michigan</t>
  </si>
  <si>
    <t>3775 N Center RdSaginaw, Michigan 48603Phone: (989) 791-4515</t>
  </si>
  <si>
    <t>W L Case &amp; Co Funeral Homes, Saginaw, Michigan</t>
  </si>
  <si>
    <t>5700 Dixie HighwaySaginaw, Michigan 48601Phone: (989) 777-0300</t>
  </si>
  <si>
    <t>Wakeman Funeral Home, Saginaw, Michigan</t>
  </si>
  <si>
    <t>1218 N Michigan AveSaginaw, Michigan 48602Phone: (989) 752-8531</t>
  </si>
  <si>
    <t>Wakeman Funeral Home Inc, Saginaw, Michigan</t>
  </si>
  <si>
    <t>1218 N Michigan AveSaginaw, Michigan 48663Phone: (989) 752-8531</t>
  </si>
  <si>
    <t>Kendall Funeral Home, Saint Charles, Michigan</t>
  </si>
  <si>
    <t>316 West Belle AvenueSaint Charles, Michigan 48655Phone: (989) 865-6721</t>
  </si>
  <si>
    <t>L C Friederichs &amp; Son Funeral Home, Saint Clair, Michigan</t>
  </si>
  <si>
    <t>214 Trumbull StSaint Clair, Michigan 48079Phone: (810) 329-4222</t>
  </si>
  <si>
    <t>Dodson Funeral Home, Saint Ignace, Michigan</t>
  </si>
  <si>
    <t>240 McCann StSaint Ignace, Michigan 49781Phone: (906) 643-7711</t>
  </si>
  <si>
    <t>Florin Funeral Service Inc, Saint Joseph, Michigan</t>
  </si>
  <si>
    <t>2506 Niles AveSaint Joseph, Michigan 49085Phone: (269) 983-1514</t>
  </si>
  <si>
    <t>Alward-Carter Funeral Home, Saint Louis, Michigan</t>
  </si>
  <si>
    <t>117 N East StSaint Louis, Michigan 48880Phone: (989) 681-2181</t>
  </si>
  <si>
    <t>Robison-Bahnmiller Funeral Home, Saline, Michigan</t>
  </si>
  <si>
    <t>301 E Michigan AveSaline, Michigan 48176Phone: (734) 429-9760</t>
  </si>
  <si>
    <t>Hacker Funeral Parlors, Sandusky, Michigan</t>
  </si>
  <si>
    <t>1201 W Sanilac RdSandusky, Michigan 48471Phone: (810) 648-2525</t>
  </si>
  <si>
    <t>Marsh Funeral Chapel Inc, Sandusky, Michigan</t>
  </si>
  <si>
    <t>396 S Sandusky RdSandusky, Michigan 48471Phone: (810) 648-2244</t>
  </si>
  <si>
    <t>Lake Funeral Homes Inc, Saranac, Michigan</t>
  </si>
  <si>
    <t>158 Mill StSaranac, Michigan 48881Phone: (616) 642-9464</t>
  </si>
  <si>
    <t>Dykstra Funeral Homes Inc, Saugatuck, Michigan</t>
  </si>
  <si>
    <t>520 Lake StSaugatuck, Michigan 49453Phone: (269) 857-2290</t>
  </si>
  <si>
    <t>Cs Mulder Funeral Home, Sault Sainte Marie, Michigan</t>
  </si>
  <si>
    <t>4951 S M 129Sault Sainte Marie, Michigan 49783Phone: (906) 632-4951</t>
  </si>
  <si>
    <t>Hovie Funeral Home Inc, Sault Sainte Marie, Michigan</t>
  </si>
  <si>
    <t>558 Bingham AveSault Sainte Marie, Michigan 49788Phone: (906) 632-3304</t>
  </si>
  <si>
    <t>Avink Funeral Home / Cremation Society Of MI, Schoolcraft, Michigan</t>
  </si>
  <si>
    <t>129 S Grand StSchoolcraft, Michigan 49087Phone: (269) 679-5622</t>
  </si>
  <si>
    <t>Stephens Funeral Chapel Of Heritage Funeral Services Inc, Scottville, Michigan</t>
  </si>
  <si>
    <t>305 E State StScottville, Michigan 49454Phone: (231) 757-3333</t>
  </si>
  <si>
    <t>Dinkel-Juengel Funeral Home Inc, Sebewaing, Michigan</t>
  </si>
  <si>
    <t>538 South Beck StreetSebewaing, Michigan 48759Phone: (989) 883-2720</t>
  </si>
  <si>
    <t>Harris Funeral Home, Shelby, Michigan</t>
  </si>
  <si>
    <t>267 N Michigan AveShelby, Michigan 49455Phone: (231) 861-2360</t>
  </si>
  <si>
    <t>Wasik Funeral Home Inc, Shelby Township, Michigan</t>
  </si>
  <si>
    <t>49150 Schoenherr RdShelby Township, Michigan 48315Phone: (586) 532-8600</t>
  </si>
  <si>
    <t>Wujek-Calcaterra &amp; Sons Inc, Shelby Township, Michigan</t>
  </si>
  <si>
    <t>54880 Van Dyke AveShelby Township, Michigan 48316Phone: (586) 677-4000</t>
  </si>
  <si>
    <t>Berry Funeral Home, Shepherd, Michigan</t>
  </si>
  <si>
    <t>106 E Wright AveShepherd, Michigan 48883Phone: (989) 828-6400</t>
  </si>
  <si>
    <t>Simpson Funeral Home, Sheridan, Michigan</t>
  </si>
  <si>
    <t>246 South Main StreetSheridan, Michigan 48884Phone: (989) 291-3611</t>
  </si>
  <si>
    <t>Calvin-Starks-Frost Funeral Home Inc, South Haven, Michigan</t>
  </si>
  <si>
    <t>365 Center StSouth Haven, Michigan 49090Phone: (269) 637-5191</t>
  </si>
  <si>
    <t>The Filbrandt Family Funeral Home, South Haven, Michigan</t>
  </si>
  <si>
    <t>1076 S Bailey AveSouth Haven, Michigan 49090Phone: (269) 637-0333</t>
  </si>
  <si>
    <t>Casterline Funeral Home Inc, South Lyon, Michigan</t>
  </si>
  <si>
    <t>59255 10 Mile RdSouth Lyon, Michigan 48178Phone: (248) 446-1171</t>
  </si>
  <si>
    <t>Phillips Funeral Home, South Lyon, Michigan</t>
  </si>
  <si>
    <t>122 W Lake StSouth Lyon, Michigan 48178Phone: (248) 437-1616</t>
  </si>
  <si>
    <t>Mountain View Mortuary, South Range, Michigan</t>
  </si>
  <si>
    <t>14 7th StSouth Range, Michigan 49963Phone: (906) 482-8474</t>
  </si>
  <si>
    <t>Blackwell Funeral Service, Southfield, Michigan</t>
  </si>
  <si>
    <t>19031 Greenwald DrSouthfield, Michigan 48075Phone: (248) 354-0496</t>
  </si>
  <si>
    <t>Fritz Funeral Home, Southfield, Michigan</t>
  </si>
  <si>
    <t>23194 Reynard DrSouthfield, Michigan 48037Phone: (313) 871-6090</t>
  </si>
  <si>
    <t>Haley Funeral Directors, Southfield, Michigan</t>
  </si>
  <si>
    <t>24525 Northgate DrSouthfield, Michigan 48076Phone: (313) 541-5704</t>
  </si>
  <si>
    <t>Kaufman Funeral Home, Southfield, Michigan</t>
  </si>
  <si>
    <t>18325 W 9 Mile RdSouthfield, Michigan 48075Phone: (248) 569-0020</t>
  </si>
  <si>
    <t>Southfield Funeral Home, Southfield, Michigan</t>
  </si>
  <si>
    <t>18338 W 12 Mile RdSouthfield, Michigan 48076Phone: (248) 569-8080</t>
  </si>
  <si>
    <t>Hessel-Cheslek Funeral Home, Sparta, Michigan</t>
  </si>
  <si>
    <t>88 E Division StSparta, Michigan 49345Phone: (616) 887-0731</t>
  </si>
  <si>
    <t>VanZantwick Bartels Kammeraad Funeral Homes Inc, Spring Lake, Michigan</t>
  </si>
  <si>
    <t>213 E Savidge StSpring Lake, Michigan 49456Phone: (616) 842-6100</t>
  </si>
  <si>
    <t>, Springport, Michigan</t>
  </si>
  <si>
    <t>Bagnasco-Tabbi Funeral Home, St Clair Shores, Michigan</t>
  </si>
  <si>
    <t>25800 Harper AveSt Clair Shores, Michigan 48081Phone: (810) 777-0557</t>
  </si>
  <si>
    <t>Kaul Funeral Home, St Clair Shores, Michigan</t>
  </si>
  <si>
    <t>28433 Jefferson AveSt Clair Shores, Michigan 48081Phone: (810) 775-2424</t>
  </si>
  <si>
    <t>Keck-Coleman Funeral Home, St Johns, Michigan</t>
  </si>
  <si>
    <t>1500 Waterford PkwySt Johns, Michigan 48874Phone: (989) 224-4422</t>
  </si>
  <si>
    <t>Osgood Funeral Home, St Johns, Michigan</t>
  </si>
  <si>
    <t>104 E Cass StSt Johns, Michigan 48879Phone: (989) 224-2366</t>
  </si>
  <si>
    <t>Smith Funeral Homes Incorporated, St Johns, Michigan</t>
  </si>
  <si>
    <t>2057 N Lansing StSt Johns, Michigan 48879Phone: (989) 224-4449</t>
  </si>
  <si>
    <t>Starks Family Funeral Service, St Joseph, Michigan</t>
  </si>
  <si>
    <t>2650 Niles RdSt Joseph, Michigan 49085Phone: (269) 556-9450</t>
  </si>
  <si>
    <t>R O Savage Funeral Chapel, Standish, Michigan</t>
  </si>
  <si>
    <t>127 N Forest StStandish, Michigan 48658Phone: (989) 846-4161</t>
  </si>
  <si>
    <t>Simpson Funeral Home, Stanton, Michigan</t>
  </si>
  <si>
    <t>518 N Camburn StStanton, Michigan 48888Phone: (989) 831-4000</t>
  </si>
  <si>
    <t>Anderson DieHome Funeral Home, Stephenson, Michigan</t>
  </si>
  <si>
    <t>S 210 Bluff StStephenson, Michigan 49887Phone: (906) 753-2274</t>
  </si>
  <si>
    <t>Bagnasco &amp; Calcaterra Funeral Home, Sterling Heights, Michigan</t>
  </si>
  <si>
    <t>13650 E 15 Mile RdSterling Heights, Michigan 48312Phone: (586) 977-7300</t>
  </si>
  <si>
    <t>Obarzanek Funeral Homes Inc, Sterling Heights, Michigan</t>
  </si>
  <si>
    <t>33250 Ryan RdSterling Heights, Michigan 48310Phone: (586) 939-7200</t>
  </si>
  <si>
    <t>Sterling Heights Chapel, Sterling Heights, Michigan</t>
  </si>
  <si>
    <t>3801 18 Mile RdSterling Heights, Michigan 48314Phone: (810) 997-3838</t>
  </si>
  <si>
    <t>Wujek-Calcaterra &amp; Sons Inc, Sterling Heights, Michigan</t>
  </si>
  <si>
    <t>36900 Schoenherr RdSterling Heights, Michigan 48312Phone: (586) 826-8550</t>
  </si>
  <si>
    <t>Florin Funeral Services Inc (Lakeshore Chapel), Stevensville, Michigan</t>
  </si>
  <si>
    <t>5767 Red Arrow HighwayStevensville, Michigan 49127Phone: (269) 429-6161</t>
  </si>
  <si>
    <t>Caskey-Mitchell Funeral Home Inc, Stockbridge, Michigan</t>
  </si>
  <si>
    <t>424 E Main StStockbridge, Michigan 49285Phone: (517) 851-7755</t>
  </si>
  <si>
    <t>Hackman-Foglesong Funeral Home Inc, Sturgis, Michigan</t>
  </si>
  <si>
    <t>114 South Nottawa StreetSturgis, Michigan 49091Phone: (269) 651-2331</t>
  </si>
  <si>
    <t>Rosenberg-Schipper Funeral Home Ltd, Sturgis, Michigan</t>
  </si>
  <si>
    <t>807 East Chicago RoadSturgis, Michigan 49091Phone: (269) 651-3284</t>
  </si>
  <si>
    <t>Sharp Funeral Homes, Swartz Creek, Michigan</t>
  </si>
  <si>
    <t>8138 Miller RdSwartz Creek, Michigan 48473Phone: (810) 635-4411</t>
  </si>
  <si>
    <t>Jacques &amp; Kobs Funeral Home Inc, Tawas City, Michigan</t>
  </si>
  <si>
    <t>416 Whittemore StTawas City, Michigan 48763Phone: (989) 362-8191</t>
  </si>
  <si>
    <t>Howe-Peterson Funeral Homes, Taylor, Michigan</t>
  </si>
  <si>
    <t>9800 Telegraph RdTaylor, Michigan 48180Phone: (313) 291-0900</t>
  </si>
  <si>
    <t>Voran Funeral Homes Inc, Taylor, Michigan</t>
  </si>
  <si>
    <t>23750 Goddard RdTaylor, Michigan 48180Phone: (313) 291-1800</t>
  </si>
  <si>
    <t>Handler Funeral Homes Inc, Tecumseh, Michigan</t>
  </si>
  <si>
    <t>313 W Pottawatamie StreetTecumseh, Michigan 49286Phone: (517) 423-2525</t>
  </si>
  <si>
    <t>Purse Funeral Home, Tecumseh, Michigan</t>
  </si>
  <si>
    <t>210 W Pottawatamie StreetTecumseh, Michigan 49286Phone: (517) 423-2121</t>
  </si>
  <si>
    <t>Pobocik Funeral Home Connelly-Noble Chapel, Three Oaks, Michigan</t>
  </si>
  <si>
    <t>106 Ash St EThree Oaks, Michigan 49128Phone: (269) 756-3831</t>
  </si>
  <si>
    <t>Eickhoff-Farrand Halverson Chapel, Three Rivers, Michigan</t>
  </si>
  <si>
    <t>305 Rock River AveThree Rivers, Michigan 49093Phone: (269) 278-1515</t>
  </si>
  <si>
    <t>Hohner Funeral Home, Three Rivers, Michigan</t>
  </si>
  <si>
    <t>1004 Arnold StThree Rivers, Michigan 49093Phone: (269) 279-5282</t>
  </si>
  <si>
    <t>Covell Funeral Homes Inc, Traverse City, Michigan</t>
  </si>
  <si>
    <t>232 E State StTraverse City, Michigan 49684Phone: (231) 946-6515</t>
  </si>
  <si>
    <t>Cremation &amp; Burial Society, Traverse City, Michigan</t>
  </si>
  <si>
    <t>1010 S Garfield AveTraverse City, Michigan 49686Phone: (231) 922-8940</t>
  </si>
  <si>
    <t>Hibbard-Ruggles Funeral Home, Traverse City, Michigan</t>
  </si>
  <si>
    <t>232 E State StTraverse City, Michigan 49684Phone: (231) 946-2011</t>
  </si>
  <si>
    <t>Life Story Funeral Home, Traverse City, Michigan</t>
  </si>
  <si>
    <t>752 Munson AveTraverse City, Michigan 49686Phone: (231) 941-9034</t>
  </si>
  <si>
    <t>Reynolds-Jonkhoff Funeral Home Inc, Traverse City, Michigan</t>
  </si>
  <si>
    <t>305 6th StTraverse City, Michigan 49684Phone: (231) 947-6347</t>
  </si>
  <si>
    <t>Ralph W Ridge Funeral Home Inc, Trenton, Michigan</t>
  </si>
  <si>
    <t>2272 W Jefferson AveTrenton, Michigan 48183Phone: (734) 676-4545</t>
  </si>
  <si>
    <t>The Martenson Funeral Home Inc, Trenton, Michigan</t>
  </si>
  <si>
    <t>3200 West RdTrenton, Michigan 48183Phone: (734) 671-5400</t>
  </si>
  <si>
    <t>A J Desmond &amp; Sons Funeral Directors, Troy, Michigan</t>
  </si>
  <si>
    <t>2600 Crooks RdTroy, Michigan 48084Phone: (248) 362-2500</t>
  </si>
  <si>
    <t>Price Funeral Home Inc, Troy, Michigan</t>
  </si>
  <si>
    <t>3725 Rochester RdTroy, Michigan 48083Phone: (248) 689-0700</t>
  </si>
  <si>
    <t>C L Forshee &amp; Sons Funeral Homes Inc, Twining, Michigan</t>
  </si>
  <si>
    <t>15 W Maple Ridge RdTwining, Michigan 48766Phone: (989) 867-4237</t>
  </si>
  <si>
    <t>Zinger-Smigielski Funeral Home, Ubly, Michigan</t>
  </si>
  <si>
    <t>2091 E Main StreetUbly, Michigan 48475Phone: 989-658-8501</t>
  </si>
  <si>
    <t>Putnam Funeral Home, Union City, Michigan</t>
  </si>
  <si>
    <t>501 N Broadway StUnion City, Michigan 49094Phone: (517) 741-9333</t>
  </si>
  <si>
    <t>Elton Black &amp; Son Funeral Home Union Lake, Union Lake, Michigan</t>
  </si>
  <si>
    <t>1233 Union Lake RdUnion Lake, Michigan 48386Phone: (248) 363-7135</t>
  </si>
  <si>
    <t>Unionville Funeral Chapel, Unionville, Michigan</t>
  </si>
  <si>
    <t>6486 Center StreetUnionville, Michigan 48767Phone: 989-674-2171</t>
  </si>
  <si>
    <t>Diener Funeral Home Inc, Utica, Michigan</t>
  </si>
  <si>
    <t>48271 Van Dyke AvenueUtica, Michigan 48317Phone: (586) 731-4150</t>
  </si>
  <si>
    <t>Wasik Funeral Home Inc, Utica, Michigan</t>
  </si>
  <si>
    <t>49150 Schoenherr RoadUtica, Michigan 48315Phone: 586-532-8600</t>
  </si>
  <si>
    <t>Wm Sullivan &amp; Son Funeral Home, Utica, Michigan</t>
  </si>
  <si>
    <t>8459 Hall RoadUtica, Michigan 48317Phone: (586) 731-2411</t>
  </si>
  <si>
    <t>Martin Funeral Home (Clark Chapel), Vassar, Michigan</t>
  </si>
  <si>
    <t>1148 W Saginaw RdVassar, Michigan 48768Phone: (989) 823-8621</t>
  </si>
  <si>
    <t>Penzien Steele Funeral Home, Vassar, Michigan</t>
  </si>
  <si>
    <t>149 N Main StreetVassar, Michigan 48768Phone: 989-823-7031</t>
  </si>
  <si>
    <t>Penzien-Steele Funeral Home Inc (Hanlin Chapel), Vassar, Michigan</t>
  </si>
  <si>
    <t>149 N Main StVassar, Michigan 48768Phone: (989) 823-7031</t>
  </si>
  <si>
    <t>Brigham Funeral Chapel, Vestaburg, Michigan</t>
  </si>
  <si>
    <t>6055 E Howard City Edmore RoadVestaburg, Michigan 48891Phone: 989-427-0900</t>
  </si>
  <si>
    <t>409 S Main StVicksburg, Michigan 49097Phone: (269) 649-1697</t>
  </si>
  <si>
    <t>Lakeside Memorial Chapel Inc, Wakefield, Michigan</t>
  </si>
  <si>
    <t>806 Putnam StreetWakefield, Michigan 49968Phone: 906-224-6851</t>
  </si>
  <si>
    <t>Eagle Funeral Home Inc, Waldron, Michigan</t>
  </si>
  <si>
    <t>122 S Main StreetWaldron, Michigan 49288Phone: 517-286-6271</t>
  </si>
  <si>
    <t>Charles Step Funeral Planning &amp; Cremation Center, Walled Lake, Michigan</t>
  </si>
  <si>
    <t>313 Legato DrWalled Lake, Michigan 48390Phone: 248-926-8944</t>
  </si>
  <si>
    <t>Lynch &amp; Sons Funeral Home, Walled Lake, Michigan</t>
  </si>
  <si>
    <t>340 Pontiac TrlWalled Lake, Michigan 48390Phone: (248) 624-2251</t>
  </si>
  <si>
    <t>A H Peters Funeral Service, Warren, Michigan</t>
  </si>
  <si>
    <t>32000 Schoenherr RoadWarren, Michigan 48088Phone: 586-293-8030</t>
  </si>
  <si>
    <t>D S Temrowski &amp; Sons Family, Warren, Michigan</t>
  </si>
  <si>
    <t>30009 Hoover RdWarren, Michigan 48093Phone: (586) 751-0444</t>
  </si>
  <si>
    <t>David J Wysocki Funeral Home Inc, Warren, Michigan</t>
  </si>
  <si>
    <t>29440 Ryan RdWarren, Michigan 48092Phone: (586) 574-1770</t>
  </si>
  <si>
    <t>E J Mandziuk &amp; Son Funeral Directors, Warren, Michigan</t>
  </si>
  <si>
    <t>22642 Ryan RdWarren, Michigan 48091Phone: (586) 757-3563</t>
  </si>
  <si>
    <t>Lyle Elliott Funeral Home Inc, Warren, Michigan</t>
  </si>
  <si>
    <t>31730 Mound RoadWarren, Michigan 48092Phone: 586-264-2441</t>
  </si>
  <si>
    <t>Verheyden Funeral Home, Warren, Michigan</t>
  </si>
  <si>
    <t>28499 Schoenherr RoadWarren, Michigan 48088Phone: 586-756-5530</t>
  </si>
  <si>
    <t>Wasik Funeral Home Inc, Warren, Michigan</t>
  </si>
  <si>
    <t>11470 E 13 Mile RdWarren, Michigan 48093Phone: (586) 751-3131</t>
  </si>
  <si>
    <t>Hutchins Funeral Home, Watervliet, Michigan</t>
  </si>
  <si>
    <t>209 S Main StWatervliet, Michigan 49098Phone: (269) 463-3811</t>
  </si>
  <si>
    <t>312 N Main StWayland, Michigan 49348Phone: (269) 792-2237</t>
  </si>
  <si>
    <t>Harry J Will Funeral Homes, Wayne, Michigan</t>
  </si>
  <si>
    <t>34567 Michigan AveWayne, Michigan 48184Phone: (734) 721-5600</t>
  </si>
  <si>
    <t>Steuernol &amp; McLaren Funeral Homes Inc, West Branch, Michigan</t>
  </si>
  <si>
    <t>109 East Houghton AvenueWest Branch, Michigan 48661Phone: (989) 345-0112</t>
  </si>
  <si>
    <t>Chapel of the Chimes Funeral Home - Westland, Westland, Michigan</t>
  </si>
  <si>
    <t>4670 S Inkster RdWestland, Michigan 48186Phone: (313) 295-2500</t>
  </si>
  <si>
    <t>L J Griffin Funeral Home Inc, Westland, Michigan</t>
  </si>
  <si>
    <t>7707 N Middlebelt RdWestland, Michigan 48185Phone: (734) 522-9400</t>
  </si>
  <si>
    <t>Uht Funeral Home, Westland, Michigan</t>
  </si>
  <si>
    <t>35400 Glenwood RdWestland, Michigan 48186Phone: (734) 721-8555</t>
  </si>
  <si>
    <t>Vermeulen Funeral Homes, Westland, Michigan</t>
  </si>
  <si>
    <t>980 N Newburgh RdWestland, Michigan 48185Phone: (734) 326-1300</t>
  </si>
  <si>
    <t>Crandell Funeral Homes Inc, White Cloud, Michigan</t>
  </si>
  <si>
    <t>1109 Court StWhite Cloud, Michigan 49349Phone: (231) 689-1492</t>
  </si>
  <si>
    <t>Farrand Funeral Home, White Pigeon, Michigan</t>
  </si>
  <si>
    <t>300 N Kalamazoo StWhite Pigeon, Michigan 49099Phone: (269) 483-7305</t>
  </si>
  <si>
    <t>Clock Funeral Home Of White Lake Inc, Whitehall, Michigan</t>
  </si>
  <si>
    <t>413 S Mears AveWhitehall, Michigan 49461Phone: (231) 894-5676</t>
  </si>
  <si>
    <t>Gorsline-Runciman Co (Williamston Chapel), Williamston, Michigan</t>
  </si>
  <si>
    <t>205 E Middle StWilliamston, Michigan 48895Phone: (517) 655-2158</t>
  </si>
  <si>
    <t>Czopek Funeral Directors/Kernan Funeral Service, Wyandotte, Michigan</t>
  </si>
  <si>
    <t>2157 Oak StWyandotte, Michigan 48192Phone: (734) 285-9000</t>
  </si>
  <si>
    <t>Rj Nixon Funeral Home, Wyandotte, Michigan</t>
  </si>
  <si>
    <t>2544 Biddle StWyandotte, Michigan 48192Phone: (734) 284-1600</t>
  </si>
  <si>
    <t>Thon Funeral Home, Wyandotte, Michigan</t>
  </si>
  <si>
    <t>2760 Biddle StWyandotte, Michigan 48192Phone: (734) 282-4400</t>
  </si>
  <si>
    <t>Kaatz Funeral Directors Inc, Yale, Michigan</t>
  </si>
  <si>
    <t>10 S Main StYale, Michigan 48097Phone: (810) 387-3939</t>
  </si>
  <si>
    <t>C &amp; H Community Home-Funerals, Ypsilanti, Michigan</t>
  </si>
  <si>
    <t>411 S Adams StYpsilanti, Michigan 48197Phone: (734) 482-9889</t>
  </si>
  <si>
    <t>Janowiak Funeral Home Inc, Ypsilanti, Michigan</t>
  </si>
  <si>
    <t>320 N Washington StYpsilanti, Michigan 48197Phone: (734) 482-6000</t>
  </si>
  <si>
    <t>Stark Funeral Svc Memorial Inc, Ypsilanti, Michigan</t>
  </si>
  <si>
    <t>101 S Washington StYpsilanti, Michigan 48197Phone: (734) 482-4900</t>
  </si>
  <si>
    <t>Tri-County Cremation Service, Ypsilanti, Michigan</t>
  </si>
  <si>
    <t>1106 E Michigan AveYpsilanti, Michigan 48198Phone: (734) 485-0050</t>
  </si>
  <si>
    <t>Yntema Funeral Home, Zeeland, Michigan</t>
  </si>
  <si>
    <t>251 South State StreetZeeland, Michigan 49464Phone: (616) 772-2173</t>
  </si>
  <si>
    <t>Fredrikson Funeral Home, Ada, Minnesota</t>
  </si>
  <si>
    <t>700 East Thorpe AvenueAda, Minnesota 56510Phone: (218) 784-4600</t>
  </si>
  <si>
    <t>Adams Funeral Home, Adams, Minnesota</t>
  </si>
  <si>
    <t>300 W Main StAdams, Minnesota 55909Phone: (507) 582-3461</t>
  </si>
  <si>
    <t>Dingmann Funeral Home, Adrian, Minnesota</t>
  </si>
  <si>
    <t>109 West 7th StreetAdrian, Minnesota 56110Phone: (507) 483-2761</t>
  </si>
  <si>
    <t>Sorensen-Root-Thompson Funeral Home, Aitkin, Minnesota</t>
  </si>
  <si>
    <t>31 Minnesota Ave SAitkin, Minnesota 56431Phone: (218) 927-2614</t>
  </si>
  <si>
    <t>Willim Funeral Home, Aitkin, Minnesota</t>
  </si>
  <si>
    <t>961 2nd St NwAitkin, Minnesota 56431Phone: (218) 927-4171</t>
  </si>
  <si>
    <t>Miller-Carlin-Brenny Funeral Home LLC, Albany, Minnesota</t>
  </si>
  <si>
    <t>300 Railroad AveAlbany, Minnesota 56307Phone: (320) 845-2035</t>
  </si>
  <si>
    <t>Bayview Freeborn Funeral Home, Albert Lea, Minnesota</t>
  </si>
  <si>
    <t>1415 N Highway 13Albert Lea, Minnesota 56007Phone: 507-373-4330</t>
  </si>
  <si>
    <t>Bonnerup Funeral Service, Albert Lea, Minnesota</t>
  </si>
  <si>
    <t>525 West Clark StreetAlbert Lea, Minnesota 56007Phone: (507) 373-2461</t>
  </si>
  <si>
    <t>Alexandria Funeral Care, Alexandria, Minnesota</t>
  </si>
  <si>
    <t>920 County Road 44Alexandria, Minnesota 56308Phone: 320-763-3235</t>
  </si>
  <si>
    <t>Anderson Funeral Home, Alexandria, Minnesota</t>
  </si>
  <si>
    <t>320 7th AveAlexandria, Minnesota 56308Phone: (320) 763-5900</t>
  </si>
  <si>
    <t>Minnesota monument leveling, Alexandria, Minnesota</t>
  </si>
  <si>
    <t>504 elm stAlexandria, Minnesota 56308Phone: (320) 808-1193</t>
  </si>
  <si>
    <t>Spencer-Owen Funeral Home, Amboy, Minnesota</t>
  </si>
  <si>
    <t>317 North Street WestAmboy, Minnesota 56010Phone: (507) 674-3015</t>
  </si>
  <si>
    <t>Deshaw Thurston Funeral Home, Andover, Minnesota</t>
  </si>
  <si>
    <t>13817 Jay Street NorthwestAndover, Minnesota 55304Phone: 763-767-7373</t>
  </si>
  <si>
    <t>Dingmann Funeral Care, Annandale, Minnesota</t>
  </si>
  <si>
    <t>305 East Park StreetAnnandale, Minnesota 55302Phone: (320) 274-8811</t>
  </si>
  <si>
    <t>Gearhart Anoka Funeral Home, Anoka, Minnesota</t>
  </si>
  <si>
    <t>552 E River RdAnoka, Minnesota 55303Phone: (763) 421-4347</t>
  </si>
  <si>
    <t>Gearhart Funeral Chapel, Anoka, Minnesota</t>
  </si>
  <si>
    <t>850 East Main StreetAnoka, Minnesota 55303Phone: (763) 421-9393</t>
  </si>
  <si>
    <t>Thurston-Linberg Funeral Home, Anoka, Minnesota</t>
  </si>
  <si>
    <t>2005 Branch AvenueAnoka, Minnesota 55303Phone: (763) 421-0220</t>
  </si>
  <si>
    <t>Zniewski-Vaala Funeral Home, Appleton, Minnesota</t>
  </si>
  <si>
    <t>50 South Miles StreetAppleton, Minnesota 56208Phone: (320) 289-1000</t>
  </si>
  <si>
    <t>Kolden Funeral Service, Arlington, Minnesota</t>
  </si>
  <si>
    <t>310 West Adams StreetArlington, Minnesota 55307Phone: (507) 964-2201</t>
  </si>
  <si>
    <t>Glende-Nilson Funeral Homes, Ashby, Minnesota</t>
  </si>
  <si>
    <t>107 Main StAshby, Minnesota 56309Phone: (218) 747-2019</t>
  </si>
  <si>
    <t>Atwater Funeral Home, Atwater, Minnesota</t>
  </si>
  <si>
    <t>508 West Atlantic AvenueAtwater, Minnesota 56209Phone: (320) 974-8377</t>
  </si>
  <si>
    <t>Ziemer-Moeglein-Shatava Homes, Aurora, Minnesota</t>
  </si>
  <si>
    <t>402 W 3rd Avenue NorthAurora, Minnesota 55705Phone: 218-229-3160</t>
  </si>
  <si>
    <t>Clasen-Jordan Mortuary Inc, Austin, Minnesota</t>
  </si>
  <si>
    <t>209 2nd Ave NwAustin, Minnesota 55912Phone: (507) 433-5727</t>
  </si>
  <si>
    <t>Mayer Funeral Home, Austin, Minnesota</t>
  </si>
  <si>
    <t>600 2nd Street NorthwestAustin, Minnesota 55912Phone: 507-433-1817</t>
  </si>
  <si>
    <t>Worlein Funeral Home, Austin, Minnesota</t>
  </si>
  <si>
    <t>1801 4th St NwAustin, Minnesota 55912Phone: (507) 433-5000</t>
  </si>
  <si>
    <t>Williams Funeral Home, Avon, Minnesota</t>
  </si>
  <si>
    <t>107 Avon Ave SAvon, Minnesota 56310Phone: (320) 356-7337</t>
  </si>
  <si>
    <t>Cease Family Funeral Homes, Bagley, Minnesota</t>
  </si>
  <si>
    <t>407 GetchellBagley, Minnesota 56621Phone: (218) 694-6600</t>
  </si>
  <si>
    <t>Almlie Funeral Home, Balaton, Minnesota</t>
  </si>
  <si>
    <t>140 2nd Ave WBalaton, Minnesota 56115Phone: (507) 734-6411</t>
  </si>
  <si>
    <t>Dobmeier Funeral Home, Barnesville, Minnesota</t>
  </si>
  <si>
    <t>503 4th St SeBarnesville, Minnesota 56514Phone: (218) 354-2623</t>
  </si>
  <si>
    <t>Glende-Nilson Funeral Homes, Battle Lake, Minnesota</t>
  </si>
  <si>
    <t>102 Lincoln Ave SBattle Lake, Minnesota 56515Phone: (218) 864-5278</t>
  </si>
  <si>
    <t>Helgeson Funeral Chapel, Baudette, Minnesota</t>
  </si>
  <si>
    <t>112 Sw 1st StBaudette, Minnesota 56623Phone: (218) 634-1288</t>
  </si>
  <si>
    <t>Brenny Funeral Chapel &amp; Lake Area Crem Society, Baxter, Minnesota</t>
  </si>
  <si>
    <t>2120 Excelsior RoadBaxter, Minnesota 56425Phone: (218) 828-5051</t>
  </si>
  <si>
    <t>Lakes Area Cremation Society, Baxter, Minnesota</t>
  </si>
  <si>
    <t>7348 Excelsior RoadBaxter, Minnesota 56425Phone: 218-828-5051</t>
  </si>
  <si>
    <t>Vertin Family Funeral Homes, Beckenridge, Minnesota</t>
  </si>
  <si>
    <t>501 Nebraska AveBeckenridge, Minnesota 56520Phone: (218) 643-5595</t>
  </si>
  <si>
    <t>Digmann Family Funeral Home, Becker, Minnesota</t>
  </si>
  <si>
    <t>14264 Bank StBecker, Minnesota 55308Phone: (763) 262-1454</t>
  </si>
  <si>
    <t>Johnson Funeral Home, Belgrade, Minnesota</t>
  </si>
  <si>
    <t>Us Highway 55Belgrade, Minnesota 56312Phone: 320-254-8262</t>
  </si>
  <si>
    <t>Kolden Funeral Service, Belle Plaine, Minnesota</t>
  </si>
  <si>
    <t>219 North Willow StreetBelle Plaine, Minnesota 56011Phone: (952) 873-6227</t>
  </si>
  <si>
    <t>Wagner Funeral Home, Belle Plaine, Minnesota</t>
  </si>
  <si>
    <t>620 E South StreetBelle Plaine, Minnesota 56011Phone: 952-873-3424</t>
  </si>
  <si>
    <t>Cease Family Funeral Homes, Bemidji, Minnesota</t>
  </si>
  <si>
    <t>2807 Irvine Ave NwBemidji, Minnesota 56601Phone: (218) 751-9700</t>
  </si>
  <si>
    <t>Olson-Schwartz Funeral Home Inc, Bemidji, Minnesota</t>
  </si>
  <si>
    <t>3330 Irvine Ave NwBemidji, Minnesota 56601Phone: (218) 751-3159</t>
  </si>
  <si>
    <t>Jacobson-Zniewski Funeral Home, Benson, Minnesota</t>
  </si>
  <si>
    <t>505 13th St NBenson, Minnesota 56215Phone: (320) 842-8811</t>
  </si>
  <si>
    <t>Domian-Anderson Funeral Home, Bertha, Minnesota</t>
  </si>
  <si>
    <t>309 2nd Ave NwBertha, Minnesota 56437Phone: (218) 924-4000</t>
  </si>
  <si>
    <t>Carroll Funeral Home Inc, Bigfork, Minnesota</t>
  </si>
  <si>
    <t>300 Golf Course LaneBigfork, Minnesota 56628Phone: 218-743-3960</t>
  </si>
  <si>
    <t>Dirks-Blem Funeral Home Inc, Bird Island, Minnesota</t>
  </si>
  <si>
    <t>640 Dogwood AvenueBird Island, Minnesota 55310Phone: (320) 365-4813</t>
  </si>
  <si>
    <t>Cease Family Funeral Home, Blackduck, Minnesota</t>
  </si>
  <si>
    <t>81 Main Street SouthBlackduck, Minnesota 56630Phone: 218-835-3300</t>
  </si>
  <si>
    <t>Snustad Funeral Home, Blackduck, Minnesota</t>
  </si>
  <si>
    <t>73 Main Street NorthwestBlackduck, Minnesota 56630Phone: 218-835-4444</t>
  </si>
  <si>
    <t>Methven-Taylor Funeral Home, Blaine, Minnesota</t>
  </si>
  <si>
    <t>10235 University Avenue NeBlaine, Minnesota 55434Phone: (651) 786-2127</t>
  </si>
  <si>
    <t>Blooming Prairie Funeral Home, Blooming Prairie, Minnesota</t>
  </si>
  <si>
    <t>418 Highway Avenue SouthBlooming Prairie, Minnesota 55917Phone: (507) 583-7561</t>
  </si>
  <si>
    <t>Patton Funeral Home, Blue Earth, Minnesota</t>
  </si>
  <si>
    <t>400 E 14th StreetBlue Earth, Minnesota 56013Phone: 507-526-2102</t>
  </si>
  <si>
    <t>Winter Funeral Home, Blue Earth, Minnesota</t>
  </si>
  <si>
    <t>105 S Grove StreetBlue Earth, Minnesota 56013Phone: 507-526-2216</t>
  </si>
  <si>
    <t>Rock Mankie Funeral Home, Braham, Minnesota</t>
  </si>
  <si>
    <t>120 South BroadwayBraham, Minnesota 55006Phone: (320) 396-2121</t>
  </si>
  <si>
    <t>Halvorson-Johnson Funeral Home, Brainerd, Minnesota</t>
  </si>
  <si>
    <t>703 Oak StreetBrainerd, Minnesota 56401Phone: 218-829-3581</t>
  </si>
  <si>
    <t>Vertin &amp; Sons Funeral Home, Breckenridge, Minnesota</t>
  </si>
  <si>
    <t>303 North 5th StreetBreckenridge, Minnesota 56520Phone: (218) 643-5593</t>
  </si>
  <si>
    <t>Bruss-Heitner Funeral Home, Bricelyn, Minnesota</t>
  </si>
  <si>
    <t>102 North 5th StreetBricelyn, Minnesota 56014Phone: (507) 653-4555</t>
  </si>
  <si>
    <t>Evans-Nordby Funeral Home, Brooklyn Center, Minnesota</t>
  </si>
  <si>
    <t>6000 Brooklyn BlvdBrooklyn Center, Minnesota 55429Phone: (763) 533-3000</t>
  </si>
  <si>
    <t>First Memorial Funeral Chapel, Brooklyn Park, Minnesota</t>
  </si>
  <si>
    <t>7835 Brooklyn BlvdBrooklyn Park, Minnesota 55445Phone: (763) 560-4694</t>
  </si>
  <si>
    <t>Hoplin-Hitchcock Funeral Home, Brooten, Minnesota</t>
  </si>
  <si>
    <t>600 1st StreetBrooten, Minnesota 56316Phone: 320-346-2363</t>
  </si>
  <si>
    <t>ITEN Funeral Home, Browerville, Minnesota</t>
  </si>
  <si>
    <t>300 E 7th StreetBrowerville, Minnesota 56438Phone: 320-594-2242</t>
  </si>
  <si>
    <t>ILarson Funeral Homes Inc, Browns Valley, Minnesota</t>
  </si>
  <si>
    <t>222 Ash Avenue WestBrowns Valley, Minnesota 56219Phone: (320) 695-2283</t>
  </si>
  <si>
    <t>Czaplewski Family Funeral Homes, Brownsdale, Minnesota</t>
  </si>
  <si>
    <t>302 Se Market StBrownsdale, Minnesota 55918Phone: (507) 567-2500</t>
  </si>
  <si>
    <t>The Peterson Chapel, Buffalo, Minnesota</t>
  </si>
  <si>
    <t>119 Central AvenueBuffalo, Minnesota 55313Phone: (763) 682-1363</t>
  </si>
  <si>
    <t>White Funeral Home, Burnsville, Minnesota</t>
  </si>
  <si>
    <t>12804 Nicollet AvenueBurnsville, Minnesota 55337Phone: (952) 894-5080</t>
  </si>
  <si>
    <t>Haugen-Roble-Jandt Funeral Home, Caledonia, Minnesota</t>
  </si>
  <si>
    <t>518 West Main StreetCaledonia, Minnesota 55921Phone: (507) 725-3838</t>
  </si>
  <si>
    <t>McCormick Funeral Home, Caledonia, Minnesota</t>
  </si>
  <si>
    <t>205 East Main StreetCaledonia, Minnesota 55921Phone: (507) 725-2616</t>
  </si>
  <si>
    <t>Carlson-Lillemoen Funeral Home, Cambridge, Minnesota</t>
  </si>
  <si>
    <t>311 Ashland Street SouthCambridge, Minnesota 55008Phone: (763) 689-2244</t>
  </si>
  <si>
    <t>Strike Funeral Homes, Cambridge, Minnesota</t>
  </si>
  <si>
    <t>720 1st Avenue EastCambridge, Minnesota 55008Phone: 763-689-2070</t>
  </si>
  <si>
    <t>Birk Funeral Home, Canby, Minnesota</t>
  </si>
  <si>
    <t>111 5th St ECanby, Minnesota 56220Phone: (507) 223-7262</t>
  </si>
  <si>
    <t>Lundberg Funeral Home, Cannon Falls, Minnesota</t>
  </si>
  <si>
    <t>5839 Highway 19 BoulevardCannon Falls, Minnesota 55009Phone: 507-263-4246</t>
  </si>
  <si>
    <t>Cease Family Funeral Home, Cass Lake, Minnesota</t>
  </si>
  <si>
    <t>11 3rd Street NortheastCass Lake, Minnesota 56633Phone: 218-335-6969</t>
  </si>
  <si>
    <t>Cease Family Funeral Homes, Cass Lake, Minnesota</t>
  </si>
  <si>
    <t>3rd St &amp; Central AveCass Lake, Minnesota 56633Phone: (218) 335-6969</t>
  </si>
  <si>
    <t>Thomas-Dennis Funeral Home, Cass Lake, Minnesota</t>
  </si>
  <si>
    <t>115 2nd Street NortheastCass Lake, Minnesota 56633Phone: 218-335-2432</t>
  </si>
  <si>
    <t>Grandstrand Funeral Home, Center City, Minnesota</t>
  </si>
  <si>
    <t>11900 Lake LaneCenter City, Minnesota 55012Phone: 651-257-4000</t>
  </si>
  <si>
    <t>Olson-Zaharia Funeral Home, Ceylon, Minnesota</t>
  </si>
  <si>
    <t>301 W Main StCeylon, Minnesota 56121Phone: (507) 632-4375</t>
  </si>
  <si>
    <t>Chandler Funeral Association, Chandler, Minnesota</t>
  </si>
  <si>
    <t>457 66th StreetChandler, Minnesota 56122Phone: 507-879-3321</t>
  </si>
  <si>
    <t>Bertas Funeral Home, Chaska, Minnesota</t>
  </si>
  <si>
    <t>200 W 3rd StreetChaska, Minnesota 55318Phone: 952-448-2137</t>
  </si>
  <si>
    <t>RUPP Funeral Home, Chisholm, Minnesota</t>
  </si>
  <si>
    <t>205 1st Street NorthwestChisholm, Minnesota 55719Phone: 218-254-5573</t>
  </si>
  <si>
    <t>Rupp Funeral Home &amp; Cremation Service, Chisholm, Minnesota</t>
  </si>
  <si>
    <t>205 Nw 1st StreetChisholm, Minnesota 55719Phone: (218) 254-5573</t>
  </si>
  <si>
    <t>Harvey Anderson Funeral Home, Clara City, Minnesota</t>
  </si>
  <si>
    <t>111 E 1st StClara City, Minnesota 56222Phone: (320) 847-3583</t>
  </si>
  <si>
    <t>Wing-Bain Funeral Home, Clara City, Minnesota</t>
  </si>
  <si>
    <t>31 E 4th StClara City, Minnesota 56222Phone: (320) 847-3144</t>
  </si>
  <si>
    <t>Iten Funeral Home, Clarissa, Minnesota</t>
  </si>
  <si>
    <t>108 South Robert StreetClarissa, Minnesota 56440Phone: (320) 594-2242</t>
  </si>
  <si>
    <t>J H Lynner Company Funeral Home, Clarkfield, Minnesota</t>
  </si>
  <si>
    <t>1006 11th AveClarkfield, Minnesota 56223Phone: (320) 669-4416</t>
  </si>
  <si>
    <t>Dingmann-Arnold Funeral Home, Clear Lake, Minnesota</t>
  </si>
  <si>
    <t>205 Center StClear Lake, Minnesota 55319Phone: (320) 743-2204</t>
  </si>
  <si>
    <t>Daniel Funeral Home, Clearwater, Minnesota</t>
  </si>
  <si>
    <t>1100 Professional DriveClearwater, Minnesota 55320Phone: 320-558-2232</t>
  </si>
  <si>
    <t>Larson Funeral Homes Inc, Clinton, Minnesota</t>
  </si>
  <si>
    <t>Highway 75Clinton, Minnesota 56225Phone: (320) 325-5215</t>
  </si>
  <si>
    <t>Barr Brothers-Handevidt Funeral Home &amp; Crem Service, Cloquet, Minnesota</t>
  </si>
  <si>
    <t>900 Washington AveCloquet, Minnesota 55720Phone: (218) 879-4636</t>
  </si>
  <si>
    <t>Nelson Funeral Care And Cremation Service, Cloquet, Minnesota</t>
  </si>
  <si>
    <t>1004 Cloquet AveCloquet, Minnesota 55720Phone: (218) 879-3225</t>
  </si>
  <si>
    <t>Northland Funeral Home, Cloquet, Minnesota</t>
  </si>
  <si>
    <t>801 14th StCloquet, Minnesota 55720Phone: (218) 879-7184</t>
  </si>
  <si>
    <t>Wefelmeyer-Handevidt Funeral Home, Cloquet, Minnesota</t>
  </si>
  <si>
    <t>1506 Washington StCloquet, Minnesota 55720Phone: (218) 879-6741</t>
  </si>
  <si>
    <t>Swanson-Peterson Funeral Home, Cokato, Minnesota</t>
  </si>
  <si>
    <t>655 BroadwayCokato, Minnesota 55321Phone: (320) 286-2534</t>
  </si>
  <si>
    <t>Wenner Funeral Home, Cold Spring, Minnesota</t>
  </si>
  <si>
    <t>600 Red River Ave SCold Spring, Minnesota 56320Phone: (320) 685-7762</t>
  </si>
  <si>
    <t>Peterson Funeral Chapel, Coleraine, Minnesota</t>
  </si>
  <si>
    <t>422 Roosevelt StColeraine, Minnesota 55722Phone: (218) 245-1441</t>
  </si>
  <si>
    <t>Miller-Methven-Taylor Funeral Home, Columbia Heights, Minnesota</t>
  </si>
  <si>
    <t>831 40th Avenue NeColumbia Heights, Minnesota 55421Phone: 763-421-9393</t>
  </si>
  <si>
    <t>Washburn-McReavy Columbia Heights Chapel, Columbia Heights, Minnesota</t>
  </si>
  <si>
    <t>4101 Central Ave NeColumbia Heights, Minnesota 55421Phone: (763) 789-4436</t>
  </si>
  <si>
    <t>Sturm Funeral Home, Comfrey, Minnesota</t>
  </si>
  <si>
    <t>101 Field St NComfrey, Minnesota 56019Phone: (507) 877-4301</t>
  </si>
  <si>
    <t>Mlaker Funeral Home, Cook, Minnesota</t>
  </si>
  <si>
    <t>PO Box 15Cook, Minnesota 55723Phone: (218) 666-5298</t>
  </si>
  <si>
    <t>Gearhart Funeral Home, Coon Rapids, Minnesota</t>
  </si>
  <si>
    <t>11275 Foley Blvd NWCoon Rapids, Minnesota 55448Phone: (763) 755-6300</t>
  </si>
  <si>
    <t>Washburn-McReavy Seman Chapel, Coon Rapids, Minnesota</t>
  </si>
  <si>
    <t>1827 Coon Rapids Blvd NwCoon Rapids, Minnesota 55433Phone: (763) 767-1000</t>
  </si>
  <si>
    <t>Kok Funeral Home, Cottage Grove, Minnesota</t>
  </si>
  <si>
    <t>7676 80th St SCottage Grove, Minnesota 55016Phone: (651) 459-2875</t>
  </si>
  <si>
    <t>Stenshoel-Houske Funeral Home, Crookston, Minnesota</t>
  </si>
  <si>
    <t>615 S Minnesota StreetCrookston, Minnesota 56716Phone: 218-281-3372</t>
  </si>
  <si>
    <t>Koop Funeral Home, Crosby, Minnesota</t>
  </si>
  <si>
    <t>32 E Main StCrosby, Minnesota 56441Phone: (218) 546-5531</t>
  </si>
  <si>
    <t>Brenny Funeral &amp; Cremation, Crosslake, Minnesota</t>
  </si>
  <si>
    <t>County Road 3 &amp; County Road 36Crosslake, Minnesota 56442Phone: 218-692-5051</t>
  </si>
  <si>
    <t>Hantge Funeral Chapel, Darwin, Minnesota</t>
  </si>
  <si>
    <t>100 North 1st StreetDarwin, Minnesota 55324Phone: (320) 693-8710</t>
  </si>
  <si>
    <t>Johnson Funeral Home, Dassel, Minnesota</t>
  </si>
  <si>
    <t>611 North 2nd StreetDassel, Minnesota 55325Phone: (320) 275-3381</t>
  </si>
  <si>
    <t>Hanson &amp; Dahl Funeral Home, Dawson, Minnesota</t>
  </si>
  <si>
    <t>718 Chestnut StreetDawson, Minnesota 56232Phone: (320) 769-4550</t>
  </si>
  <si>
    <t>Carroll Funeral Home Inc, Deer River, Minnesota</t>
  </si>
  <si>
    <t>14 1st Avenue NortheastDeer River, Minnesota 56636Phone: 218-246-8181</t>
  </si>
  <si>
    <t>Iten Funeral Home, Delano, Minnesota</t>
  </si>
  <si>
    <t>300 N 3rd StDelano, Minnesota 55328Phone: (763) 972-2891</t>
  </si>
  <si>
    <t>David-Donehower Funeral Home, Detroit Lakes, Minnesota</t>
  </si>
  <si>
    <t>904 Lake AveDetroit Lakes, Minnesota 56501Phone: (218) 847-4147</t>
  </si>
  <si>
    <t>West-Kjos Funeral Home, Detroit Lakes, Minnesota</t>
  </si>
  <si>
    <t>900 Summit AveDetroit Lakes, Minnesota 56501Phone: (218) 847-7279</t>
  </si>
  <si>
    <t>Bell Brothers Funeral Home - Jarvi Dowd Chapel, Duluth, Minnesota</t>
  </si>
  <si>
    <t>925 E 4th StDuluth, Minnesota 55805Phone: (218) 722-5131</t>
  </si>
  <si>
    <t>Bell Brothers Funeral Service, Duluth, Minnesota</t>
  </si>
  <si>
    <t>601 N 56th Avenue WestDuluth, Minnesota 55807Phone: 218-624-5745</t>
  </si>
  <si>
    <t>Crawford Funeral Service, Duluth, Minnesota</t>
  </si>
  <si>
    <t>514 E 3rd StDuluth, Minnesota 55805Phone: (218) 727-2939</t>
  </si>
  <si>
    <t>Cremation Society Of Minnesota, Duluth, Minnesota</t>
  </si>
  <si>
    <t>4100 Grand AveDuluth, Minnesota 55807Phone: (218) 624-5200</t>
  </si>
  <si>
    <t>DFS Memorials Duluth, Duluth, Minnesota</t>
  </si>
  <si>
    <t>900 Washington AveDuluth, Minnesota 55720Phone: (218) 203-0715</t>
  </si>
  <si>
    <t>Dougherty Funeral Home, Duluth, Minnesota</t>
  </si>
  <si>
    <t>600 E 2nd StDuluth, Minnesota 55805Phone: (218) 727-3555</t>
  </si>
  <si>
    <t>Fred Olson Mortuary, Duluth, Minnesota</t>
  </si>
  <si>
    <t>2110 W 1st StDuluth, Minnesota 55806Phone: (218) 722-1015</t>
  </si>
  <si>
    <t>Hegstrom Family Funeral Home Foley &amp; Lenroot Chapels, Duluth, Minnesota</t>
  </si>
  <si>
    <t>5405 Ramsey StDuluth, Minnesota 55807Phone: (218) 624-4838</t>
  </si>
  <si>
    <t>Sunrise Memorial Park, Duluth, Minnesota</t>
  </si>
  <si>
    <t>4798 Miller Trunk HighwayDuluth, Minnesota 55811Phone: 218-727-6869</t>
  </si>
  <si>
    <t>Williams-Lobermeier Funeral Home Inc, Duluth, Minnesota</t>
  </si>
  <si>
    <t>3208 W 3rd StDuluth, Minnesota 55806Phone: (218) 624-1059</t>
  </si>
  <si>
    <t>Joseph S Klecatsky &amp; Sons Funeral Home, Eagan, Minnesota</t>
  </si>
  <si>
    <t>1580 Century PtEagan, Minnesota 55121Phone: (651) 454-9488</t>
  </si>
  <si>
    <t>Domian-Anderson Funeral Home, Eagle Bend, Minnesota</t>
  </si>
  <si>
    <t>1301 1st St Ave NwEagle Bend, Minnesota 56446Phone: (218) 738-3382</t>
  </si>
  <si>
    <t>Stennes Funeral Home, East Grand Forks, Minnesota</t>
  </si>
  <si>
    <t>2029 Central Ave NwEast Grand Forks, Minnesota 56721Phone: (218) 773-2971</t>
  </si>
  <si>
    <t>Southern Minnesota Cremation, Echo, Minnesota</t>
  </si>
  <si>
    <t>301 North AvenueEcho, Minnesota 56237Phone: 507-925-4022</t>
  </si>
  <si>
    <t>Sunset Burial Association, Echo, Minnesota</t>
  </si>
  <si>
    <t>100 North AvenueEcho, Minnesota 56237Phone: 507-925-4145</t>
  </si>
  <si>
    <t>Albin Chapel, Eden Prairie, Minnesota</t>
  </si>
  <si>
    <t>6855 Rowland RoadEden Prairie, Minnesota 55344Phone: 952-914-9410</t>
  </si>
  <si>
    <t>Fred C Soman, Eden Prairie, Minnesota</t>
  </si>
  <si>
    <t>7362 Howard LaneEden Prairie, Minnesota 55346Phone: 952-937-8301</t>
  </si>
  <si>
    <t>Washburn Mc Reavy Funeral Chapel, Eden Prairie, Minnesota</t>
  </si>
  <si>
    <t>7625 Mitchell RoadEden Prairie, Minnesota 55344Phone: 952-975-0400</t>
  </si>
  <si>
    <t>Dingmann Eden Valley Funeral Home, Eden Valley, Minnesota</t>
  </si>
  <si>
    <t>233 State St NEden Valley, Minnesota 55329Phone: (320) 453-3608</t>
  </si>
  <si>
    <t>Erickson-Smith Funeral Home, Elbow Lake, Minnesota</t>
  </si>
  <si>
    <t>116 1st Street NortheastElbow Lake, Minnesota 56531Phone: 218-685-4455</t>
  </si>
  <si>
    <t>Dare's Funeral &amp; Cremation Service, Elk River, Minnesota</t>
  </si>
  <si>
    <t>805 Main Street NorthwestElk River, Minnesota 55330Phone: 763-441-1212</t>
  </si>
  <si>
    <t>Bonnerup &amp; Son Funeral Chapel, Ellendale, Minnesota</t>
  </si>
  <si>
    <t>308 7th Ave WEllendale, Minnesota 56026Phone: (507) 684-2881</t>
  </si>
  <si>
    <t>Patton Funeral Home, Elmore, Minnesota</t>
  </si>
  <si>
    <t>104 E Willis StElmore, Minnesota 56027Phone: (507) 943-3145</t>
  </si>
  <si>
    <t>Kerntz Funeral Home, Ely, Minnesota</t>
  </si>
  <si>
    <t>140 E Sheridan StEly, Minnesota 55731Phone: (218) 365-3133</t>
  </si>
  <si>
    <t>Glende-Nilson Funeral Homes, Evansville, Minnesota</t>
  </si>
  <si>
    <t>115 State Street NorthwestEvansville, Minnesota 56326Phone: 218-948-2239</t>
  </si>
  <si>
    <t>Cron-Sheehy Funeral Home &amp; Cremation Service, Eveleth, Minnesota</t>
  </si>
  <si>
    <t>502 Adams AvenueEveleth, Minnesota 55734Phone: (218) 744-1638</t>
  </si>
  <si>
    <t>Huber Funeral Home, Excelsior, Minnesota</t>
  </si>
  <si>
    <t>520 2nd StreetExcelsior, Minnesota 55331Phone: (952) 474-9595</t>
  </si>
  <si>
    <t>Schad &amp; Zabel, Eyota, Minnesota</t>
  </si>
  <si>
    <t>115 South StreetEyota, Minnesota 55934Phone: 507-545-2020</t>
  </si>
  <si>
    <t>Schad &amp; Zabel Funeral Home, Eyota, Minnesota</t>
  </si>
  <si>
    <t>15 South StreetEyota, Minnesota 55934Phone: (507) 545-2020</t>
  </si>
  <si>
    <t>Hauser-Hantge Funeral Chapel, Fairfax, Minnesota</t>
  </si>
  <si>
    <t>601 South Park StreetFairfax, Minnesota 55332Phone: (507) 426-7274</t>
  </si>
  <si>
    <t>Lakeview Funeral Home, Fairmont, Minnesota</t>
  </si>
  <si>
    <t>205 Albion AvenueFairmont, Minnesota 56031Phone: (507) 238-2215</t>
  </si>
  <si>
    <t>Olson-Zaharia Funeral Home, Fairmont, Minnesota</t>
  </si>
  <si>
    <t>5 Downtown PlazaFairmont, Minnesota 56031Phone: (507) 238-4375</t>
  </si>
  <si>
    <t>Boldt Funeral Home, Faribault, Minnesota</t>
  </si>
  <si>
    <t>300 Prairie Avenue SouthwestFaribault, Minnesota 55021Phone: 507-334-4481</t>
  </si>
  <si>
    <t>Parker Kohl Funeral Home, Faribault, Minnesota</t>
  </si>
  <si>
    <t>607 2nd Avenue NorthwestFaribault, Minnesota 55021Phone: 507-334-4458</t>
  </si>
  <si>
    <t>White Family Funeral Homes, Farmington, Minnesota</t>
  </si>
  <si>
    <t>901 3rd StreetFarmington, Minnesota 55024Phone: 651-463-7374</t>
  </si>
  <si>
    <t>Glende-Nilson Funeral Homes &amp; Crematory, Fergus Falls, Minnesota</t>
  </si>
  <si>
    <t>301 E Washington AveFergus Falls, Minnesota 56537Phone: (218) 736-7064</t>
  </si>
  <si>
    <t>Olson Funeral Home, Fergus Falls, Minnesota</t>
  </si>
  <si>
    <t>711 Pebble Lake RdFergus Falls, Minnesota 56537Phone: (218) 736-7586</t>
  </si>
  <si>
    <t>Erikson-Vik Funeral Home, Fertile, Minnesota</t>
  </si>
  <si>
    <t>203 Albert Avenue NorthwestFertile, Minnesota 56540Phone: 218-945-6141</t>
  </si>
  <si>
    <t>Rowe Funeral Home, Floodwood, Minnesota</t>
  </si>
  <si>
    <t>Hwy 73Floodwood, Minnesota 55736Phone: (218) 476-2779</t>
  </si>
  <si>
    <t>Foley Funeral Home, Foley, Minnesota</t>
  </si>
  <si>
    <t>221 2nd AvenueFoley, Minnesota 56329Phone: 320-968-7111</t>
  </si>
  <si>
    <t>Mattson Funeral Home &amp; Cremation Service, Forest Lake, Minnesota</t>
  </si>
  <si>
    <t>343 N Shore DrForest Lake, Minnesota 55025Phone: (651) 464-3556</t>
  </si>
  <si>
    <t>Roberts Family Funeral Home, Forest Lake, Minnesota</t>
  </si>
  <si>
    <t>555 Centennial Drive SouthwestForest Lake, Minnesota 55025Phone: 651-464-4422</t>
  </si>
  <si>
    <t>Carlin Hoialmen Funeral Home, Fosston, Minnesota</t>
  </si>
  <si>
    <t>417 6th Street NortheastFosston, Minnesota 56542Phone: 218-435-1144</t>
  </si>
  <si>
    <t>Furey Funeral Home, Frazee, Minnesota</t>
  </si>
  <si>
    <t>33832 State Hwy 87Frazee, Minnesota 56544Phone: (218) 334-2461</t>
  </si>
  <si>
    <t>Miller Funeral Home, Fridley, Minnesota</t>
  </si>
  <si>
    <t>6210 Highway 65 NeFridley, Minnesota 55432Phone: (763) 571-1300</t>
  </si>
  <si>
    <t>Totzke Funeral Home Inc, Fulda, Minnesota</t>
  </si>
  <si>
    <t>602 N St Paul AvenueFulda, Minnesota 56131Phone: (507) 425-2311</t>
  </si>
  <si>
    <t>Egesdal Funeral Home, Gaylord, Minnesota</t>
  </si>
  <si>
    <t>74 Main AvenueGaylord, Minnesota 55334Phone: (507) 237-2388</t>
  </si>
  <si>
    <t>Minnesota Valley Funeral Home, Gibbon, Minnesota</t>
  </si>
  <si>
    <t>709 1st AvenueGibbon, Minnesota 55335Phone: (507) 834-6547</t>
  </si>
  <si>
    <t>Ziemer-Moeglein-Shatava FNRL, Gilbert, Minnesota</t>
  </si>
  <si>
    <t>108 N Broadway AvenueGilbert, Minnesota 55741Phone: 218-741-6448</t>
  </si>
  <si>
    <t>Johnson-McBride Funeral Chapel Inc, Glencoe, Minnesota</t>
  </si>
  <si>
    <t>1222 Hennepin AvenueGlencoe, Minnesota 55336Phone: (320) 864-3737</t>
  </si>
  <si>
    <t>Hoplin Funeral Home Inc, Glenwood, Minnesota</t>
  </si>
  <si>
    <t>122 1st Avenue NeGlenwood, Minnesota 56334Phone: (320) 634-4466</t>
  </si>
  <si>
    <t>Larson Funeral Homes Inc, Graceville, Minnesota</t>
  </si>
  <si>
    <t>102 Studdart AvenueGraceville, Minnesota 56240Phone: (320) 748-7119</t>
  </si>
  <si>
    <t>Stennes Funeral Home, Grand Forks, Minnesota</t>
  </si>
  <si>
    <t>2029 Central Avenue NorthwestGrand Forks, Minnesota 56721Phone: 218-773-2971</t>
  </si>
  <si>
    <t>Cavallin Funeral Home, Grand Marais, Minnesota</t>
  </si>
  <si>
    <t>120 West 2nd StreetGrand Marais, Minnesota 55604Phone: (218) 387-1444</t>
  </si>
  <si>
    <t>Hindt-Hutchins Funeral Home, Grand Meadow, Minnesota</t>
  </si>
  <si>
    <t>104 Grand AvenueGrand Meadow, Minnesota 55936Phone: (507) 754-5215</t>
  </si>
  <si>
    <t>Libbey Funeral Home, Grand Rapids, Minnesota</t>
  </si>
  <si>
    <t>520 NE 2nd AvenueGrand Rapids, Minnesota 55744Phone: 218-326-4000</t>
  </si>
  <si>
    <t>Rowe Funeral Home, Grand Rapids, Minnesota</t>
  </si>
  <si>
    <t>510 NW 1st AvenueGrand Rapids, Minnesota 55744Phone: 218-326-6505</t>
  </si>
  <si>
    <t>Wing-Bain Funeral Home, Granite Falls, Minnesota</t>
  </si>
  <si>
    <t>595 14th AvenueGranite Falls, Minnesota 56241Phone: (320) 564-2343</t>
  </si>
  <si>
    <t>Collins Funeral Homes Inc, Greenbush, Minnesota</t>
  </si>
  <si>
    <t>344 Minnesota Avenue WestGreenbush, Minnesota 56726Phone: 218-782-2437</t>
  </si>
  <si>
    <t>Gieseke Funeral Chapel, Greenbush, Minnesota</t>
  </si>
  <si>
    <t>307 Main Street NGreenbush, Minnesota 56726Phone: (218) 782-2486</t>
  </si>
  <si>
    <t>Hughes Funeral Home Inc, Hallock, Minnesota</t>
  </si>
  <si>
    <t>221 S 2nd StreetHallock, Minnesota 56728Phone: (218) 843-3451</t>
  </si>
  <si>
    <t>Fredrikson Valley Funeral Home, Halstad, Minnesota</t>
  </si>
  <si>
    <t>Highway 75 SHalstad, Minnesota 56548Phone: (218) 456-2000</t>
  </si>
  <si>
    <t>ScHomeucker Funeral Service, Hanska, Minnesota</t>
  </si>
  <si>
    <t>116 BroadwayHanska, Minnesota 56041Phone: (507) 354-8125</t>
  </si>
  <si>
    <t>Abraham-Lindstrom Funeral Home, Harmony, Minnesota</t>
  </si>
  <si>
    <t>505 Main StreetHarmony, Minnesota 55939Phone: (507) 886-4681</t>
  </si>
  <si>
    <t>Caturia Smidt Funeral Home Inc, Hastings, Minnesota</t>
  </si>
  <si>
    <t>201 7th Street EastHastings, Minnesota 55033Phone: 651-437-9419</t>
  </si>
  <si>
    <t>Ellis-Wise Funeral Home, Hastings, Minnesota</t>
  </si>
  <si>
    <t>400 Spring StreetHastings, Minnesota 55033Phone: (651) 437-3752</t>
  </si>
  <si>
    <t>Vigen-Wright Funeral Home, Hawley, Minnesota</t>
  </si>
  <si>
    <t>702 6th StreetHawley, Minnesota 56549Phone: (218) 483-4411</t>
  </si>
  <si>
    <t>Czaplewski Family Funeral Homes, Hayfield, Minnesota</t>
  </si>
  <si>
    <t>501 2nd Street NwHayfield, Minnesota 55940Phone: (507) 477-2259</t>
  </si>
  <si>
    <t>Raymond D Hughes Funeral Homes Inc, Hector, Minnesota</t>
  </si>
  <si>
    <t>311 Main Street SHector, Minnesota 55342Phone: (320) 848-6297</t>
  </si>
  <si>
    <t>Kolden Funeral Service, Henderson, Minnesota</t>
  </si>
  <si>
    <t>211 S 5th StreetHenderson, Minnesota 56044Phone: (507) 248-3505</t>
  </si>
  <si>
    <t>Birk Funeral Home, Hendricks, Minnesota</t>
  </si>
  <si>
    <t>500 N Division StreetHendricks, Minnesota 56136Phone: (507) 275-3929</t>
  </si>
  <si>
    <t>Johnson Funeral Home, Hendricks, Minnesota</t>
  </si>
  <si>
    <t>111 N Division StreetHendricks, Minnesota 56136Phone: (507) 275-3598</t>
  </si>
  <si>
    <t>Belmont Funeral Home, Henning, Minnesota</t>
  </si>
  <si>
    <t>505 Holden AvenueHenning, Minnesota 56551Phone: (218) 583-2511</t>
  </si>
  <si>
    <t>Ranney Funeral Chapel, Herman, Minnesota</t>
  </si>
  <si>
    <t>108 Berlin Avenue SHerman, Minnesota 56248Phone: (320) 677-2249</t>
  </si>
  <si>
    <t>Hansen Funeral Home Inc, Heron Lake, Minnesota</t>
  </si>
  <si>
    <t>226 10th StreetHeron Lake, Minnesota 56137Phone: (507) 793-2255</t>
  </si>
  <si>
    <t>Anderson Daniels Funeral Home, Hibbing, Minnesota</t>
  </si>
  <si>
    <t>2030 1st AvenueHibbing, Minnesota 55746Phone: 218-263-3971</t>
  </si>
  <si>
    <t>Dougherty Funeral Home, Hibbing, Minnesota</t>
  </si>
  <si>
    <t>2615 1st AvenueHibbing, Minnesota 55746Phone: 218-262-2214</t>
  </si>
  <si>
    <t>Range Funeral Home, Hibbing, Minnesota</t>
  </si>
  <si>
    <t>3702 2nd Avenue WestHibbing, Minnesota 55746Phone: 218-263-3276</t>
  </si>
  <si>
    <t>Roste Funeral Home Of Hills, Hills, Minnesota</t>
  </si>
  <si>
    <t>402 W 1st StreetHills, Minnesota 56138Phone: (507) 962-3322</t>
  </si>
  <si>
    <t>Tatting-Methven Funeral Home, Hinckley, Minnesota</t>
  </si>
  <si>
    <t>402 Lawler Avenue SHinckley, Minnesota 55037Phone: (320) 384-6291</t>
  </si>
  <si>
    <t>Erickson-Smith Funeral Home, Hoffman, Minnesota</t>
  </si>
  <si>
    <t>107 7th Street NHoffman, Minnesota 56339Phone: (320) 986-2847</t>
  </si>
  <si>
    <t>Miller-Carlin-Brenny Funeral Home LLC, Holdingford, Minnesota</t>
  </si>
  <si>
    <t>631 S Main StHoldingford, Minnesota 56340Phone: (320) 746-9994</t>
  </si>
  <si>
    <t>Washburn-McReavy Strobeck Johnson Chapel, Hopkins, Minnesota</t>
  </si>
  <si>
    <t>1400 MainstreetHopkins, Minnesota 55343Phone: (952) 938-9020</t>
  </si>
  <si>
    <t>Hoff Funeral Home Houston Chapel, Houston, Minnesota</t>
  </si>
  <si>
    <t>710 E CedarHouston, Minnesota 55943Phone: (507) 896-3127</t>
  </si>
  <si>
    <t>Swanson-Peterson Funeral Home, Howard Lake, Minnesota</t>
  </si>
  <si>
    <t>1224 6th StHoward Lake, Minnesota 55349Phone: (320) 543-3401</t>
  </si>
  <si>
    <t>Range Funeral Home, Hoyt Lakes, Minnesota</t>
  </si>
  <si>
    <t>801 Dorchester DriveHoyt Lakes, Minnesota 55750Phone: (218) 225-2159</t>
  </si>
  <si>
    <t>Dobratz Hantge Funeral Chapel, Hutchinson, Minnesota</t>
  </si>
  <si>
    <t>899 Highway 15 SouthHutchinson, Minnesota 55350Phone: 320-587-2128</t>
  </si>
  <si>
    <t>Roberts Funeral Home, Inver Grove Heights, Minnesota</t>
  </si>
  <si>
    <t>8108 Barbara AvenueInver Grove Heights, Minnesota 55077Phone: (651) 455-2035</t>
  </si>
  <si>
    <t>Strike Funeral Home, Isanti, Minnesota</t>
  </si>
  <si>
    <t>409 E Broadway StreetIsanti, Minnesota 55040Phone: 763-444-5212</t>
  </si>
  <si>
    <t>Mille Lacs Funeral Home, Isle, Minnesota</t>
  </si>
  <si>
    <t>460 E Main StreetIsle, Minnesota 56342Phone: 320-676-3300</t>
  </si>
  <si>
    <t>Birk Funeral Home, Ivanhoe, Minnesota</t>
  </si>
  <si>
    <t>123 West Saxon StreetIvanhoe, Minnesota 56142Phone: (507) 694-1312</t>
  </si>
  <si>
    <t>Sathe-Osterberg Funeral Home, Jackson, Minnesota</t>
  </si>
  <si>
    <t>510 5th StreetJackson, Minnesota 56143Phone: (507) 847-3300</t>
  </si>
  <si>
    <t>Arnoldt-Mc Raith Funeral Home, Janesville, Minnesota</t>
  </si>
  <si>
    <t>107 N Skookum StreetJanesville, Minnesota 56048Phone: 507-234-6775</t>
  </si>
  <si>
    <t>Foster-Hartquist Funeral Home, Jasper, Minnesota</t>
  </si>
  <si>
    <t>417 E Wall StreetJasper, Minnesota 56144Phone: (507) 348-4321</t>
  </si>
  <si>
    <t>Ballard-Sunder Funeral Home, Jordan, Minnesota</t>
  </si>
  <si>
    <t>104 1st Street WestJordan, Minnesota 55352Phone: 952-492-2818</t>
  </si>
  <si>
    <t>Wagner Funeral Home, Jordan, Minnesota</t>
  </si>
  <si>
    <t>17365 Johnson Memorial DriveJordan, Minnesota 55352Phone: 952-492-3366</t>
  </si>
  <si>
    <t>Collins Funeral Homes Inc, Karlstad, Minnesota</t>
  </si>
  <si>
    <t>205 Pembina Trail StreetKarlstad, Minnesota 56732Phone: (218) 436-2520</t>
  </si>
  <si>
    <t>Hanson Funeral Home, Kenyon, Minnesota</t>
  </si>
  <si>
    <t>514 3rd StreetKenyon, Minnesota 55946Phone: (507) 789-6431</t>
  </si>
  <si>
    <t>Kerkhoven Funeral Home, Kerkhoven, Minnesota</t>
  </si>
  <si>
    <t>307 N 14th StreetKerkhoven, Minnesota 56252Phone: 320-264-3261</t>
  </si>
  <si>
    <t>Dingmann Funeral Care, Kimball, Minnesota</t>
  </si>
  <si>
    <t>85 N Main StKimball, Minnesota 55353Phone: (320) 398-5055</t>
  </si>
  <si>
    <t>Schumacher-Kish Funeral Home Inc, La Crescent, Minnesota</t>
  </si>
  <si>
    <t>412 S 3rd StLa Crescent, Minnesota 55947Phone: (507) 895-2518</t>
  </si>
  <si>
    <t>Chilson &amp; Son Funeral Home, Lafayette, Minnesota</t>
  </si>
  <si>
    <t>750 Main AvenueLafayette, Minnesota 56054Phone: 507-228-8999</t>
  </si>
  <si>
    <t>Utoft-Johansen Funeral Home, Lake Benton, Minnesota</t>
  </si>
  <si>
    <t>102 Fremont St SLake Benton, Minnesota 56149Phone: (507) 368-9385</t>
  </si>
  <si>
    <t>Mahn Family Funeral Homes Inc/Anderson-Peterson Chl, Lake City, Minnesota</t>
  </si>
  <si>
    <t>1022 W Lyon AveLake City, Minnesota 55041Phone: (651) 345-2113</t>
  </si>
  <si>
    <t>Schleicher Funeral Homes, Lake City, Minnesota</t>
  </si>
  <si>
    <t>1865 S Hwy 61Lake City, Minnesota 55041Phone: (651) 345-5778</t>
  </si>
  <si>
    <t>Lake Crystal Mortuary, Lake Crystal, Minnesota</t>
  </si>
  <si>
    <t>648 S Main StLake Crystal, Minnesota 56055Phone: (507) 726-6161</t>
  </si>
  <si>
    <t>Johnson Funeral Service Inc, Lake Falls, Minnesota</t>
  </si>
  <si>
    <t>216 7th Street SouthwestLake Falls, Minnesota 56750Phone: 218-253-2128</t>
  </si>
  <si>
    <t>Wright Funeral Home Vigen Chapel, Lake Park, Minnesota</t>
  </si>
  <si>
    <t>407 Lake StreetLake Park, Minnesota 56554Phone: 218-238-5579</t>
  </si>
  <si>
    <t>Hansen Funeral Home Inc, Lakefield, Minnesota</t>
  </si>
  <si>
    <t>321 Plum StreetLakefield, Minnesota 56150Phone: (507) 662-6464</t>
  </si>
  <si>
    <t>White Funeral Home, Lakeville, Minnesota</t>
  </si>
  <si>
    <t>20134 Kenwood TrlLakeville, Minnesota 55044Phone: (952) 469-2723</t>
  </si>
  <si>
    <t>Sturm Funeral Home, Lamberton, Minnesota</t>
  </si>
  <si>
    <t>502 S Main StreetLamberton, Minnesota 56152Phone: (507) 752-7483</t>
  </si>
  <si>
    <t>Johnson-Riley Funeral Home, Lanesboro, Minnesota</t>
  </si>
  <si>
    <t>304 Terrace StreetLanesboro, Minnesota 55949Phone: 507-467-2130</t>
  </si>
  <si>
    <t>Le Center Funeral Home, Le Center, Minnesota</t>
  </si>
  <si>
    <t>245 S Maple AveLe Center, Minnesota 56057Phone: (507) 357-6116</t>
  </si>
  <si>
    <t>Hindt-Hutchins Funeral Home, Le Roy, Minnesota</t>
  </si>
  <si>
    <t>615 N BroadwayLe Roy, Minnesota 55951Phone: (507) 324-5160</t>
  </si>
  <si>
    <t>Kolden Funeral Service, Le Sueur, Minnesota</t>
  </si>
  <si>
    <t>529 Turril StLe Sueur, Minnesota 56058Phone: (507) 665-2226</t>
  </si>
  <si>
    <t>Paul-Mc Bride Funeral Home, Lester Prairie, Minnesota</t>
  </si>
  <si>
    <t>23 Fir Street NLester Prairie, Minnesota 55354Phone: 320-395-2513</t>
  </si>
  <si>
    <t>Hoff Funeral Home Lewiston Chapel, Lewiston, Minnesota</t>
  </si>
  <si>
    <t>90 Rice StreetLewiston, Minnesota 55952Phone: (507) 523-2277</t>
  </si>
  <si>
    <t>Grandstrand Funeral Home, Lindstrom, Minnesota</t>
  </si>
  <si>
    <t>11900 Lake Lane NLindstrom, Minnesota 55045Phone: (651) 257-4000</t>
  </si>
  <si>
    <t>Mueller-Bies Funeral Home, Lino Lakes, Minnesota</t>
  </si>
  <si>
    <t>7050 Lake DriveLino Lakes, Minnesota 55014Phone: (651) 784-3390</t>
  </si>
  <si>
    <t>Johnson-Hagglund Funeral Home, Litchfield, Minnesota</t>
  </si>
  <si>
    <t>316 South Sibley AvenueLitchfield, Minnesota 55355Phone: (320) 693-8151</t>
  </si>
  <si>
    <t>Rettinger Funeral Home, Long Lake, Minnesota</t>
  </si>
  <si>
    <t>425 North Brown RoadLong Lake, Minnesota 55356Phone: (952) 473-6954</t>
  </si>
  <si>
    <t>Stephan-Stein Funeral Home, Long Prairie, Minnesota</t>
  </si>
  <si>
    <t>333 1st Avenue NorthLong Prairie, Minnesota 56347Phone: (320) 732-2629</t>
  </si>
  <si>
    <t>Dennis Funeral Home-Longville, Longville, Minnesota</t>
  </si>
  <si>
    <t>5062 State Highway 84 NortheastLongville, Minnesota 56655Phone: 218-363-2000</t>
  </si>
  <si>
    <t>White Funeral Home, Lonsdale, Minnesota</t>
  </si>
  <si>
    <t>Highway 19Lonsdale, Minnesota 55046Phone: (507) 744-2368</t>
  </si>
  <si>
    <t>Dingmann Funeral Home, Luverne, Minnesota</t>
  </si>
  <si>
    <t>300 N Kniss AvenueLuverne, Minnesota 56156Phone: 507-283-4567</t>
  </si>
  <si>
    <t>Engebretson Funeral Home, Luverne, Minnesota</t>
  </si>
  <si>
    <t>209 West Elm StreetLuverne, Minnesota 56156Phone: (507) 283-2777</t>
  </si>
  <si>
    <t>Mengis Funeral Home, Mabel, Minnesota</t>
  </si>
  <si>
    <t>301 North MapleMabel, Minnesota 55954Phone: (507) 493-5129</t>
  </si>
  <si>
    <t>Pilgrim Funeral Home Inc, Madelia, Minnesota</t>
  </si>
  <si>
    <t>303 East Main StreetMadelia, Minnesota 56062Phone: (507) 642-3214</t>
  </si>
  <si>
    <t>Zahrbock Funeral Chapel, Madison, Minnesota</t>
  </si>
  <si>
    <t>108 2nd AvenueMadison, Minnesota 56256Phone: 320-598-3339</t>
  </si>
  <si>
    <t>Anderson-Mattson Funeral Home, Mahnomen, Minnesota</t>
  </si>
  <si>
    <t>719 NW Main StreetMahnomen, Minnesota 56557Phone: 218-935-9000</t>
  </si>
  <si>
    <t>Mattson Funeral Home, Mahnomen, Minnesota</t>
  </si>
  <si>
    <t>719 North MainMahnomen, Minnesota 56557Phone: (218) 935-5645</t>
  </si>
  <si>
    <t>Landkamer-Johnson-Boman FNRL, Mankato, Minnesota</t>
  </si>
  <si>
    <t>825 S Front StreetMankato, Minnesota 56001Phone: 507-345-4574</t>
  </si>
  <si>
    <t>Woodland Hills Crematory, Mankato, Minnesota</t>
  </si>
  <si>
    <t>1605 Woodland AvenueMankato, Minnesota 56001Phone: 507-387-5504</t>
  </si>
  <si>
    <t>Dingmann Funeral Care, Maple Lake, Minnesota</t>
  </si>
  <si>
    <t>108 Oak Avenue NorthMaple Lake, Minnesota 55358Phone: 320-963-5731</t>
  </si>
  <si>
    <t>David Lee Funeral Home/Maple Plain Chapel, Maple Plain, Minnesota</t>
  </si>
  <si>
    <t>1620 Marsh AvenueMaple Plain, Minnesota 55359Phone: (763) 479-1423</t>
  </si>
  <si>
    <t>Olson-Tichenor Funeral Home, Mapleton, Minnesota</t>
  </si>
  <si>
    <t>307 Main Street WestMapleton, Minnesota 56065Phone: 507-524-3616</t>
  </si>
  <si>
    <t>Maple Oaks Funeral Home, Maplewood, Minnesota</t>
  </si>
  <si>
    <t>2585 Stillwater Rd EMaplewood, Minnesota 55119Phone: (651) 738-2198</t>
  </si>
  <si>
    <t>Hamilton-Birk Funeral Home, Marshall, Minnesota</t>
  </si>
  <si>
    <t>701 Jewett StreetMarshall, Minnesota 56258Phone: (507) 532-2933</t>
  </si>
  <si>
    <t>Rehkamp &amp; Horvath Funeral, Marshall, Minnesota</t>
  </si>
  <si>
    <t>411 W Lyon StreetMarshall, Minnesota 56258Phone: 507-532-4522</t>
  </si>
  <si>
    <t>8 S Maddy StreetMcGregor, Minnesota 55760Phone: 218-768-3136</t>
  </si>
  <si>
    <t>Medford Funeral Home, Medford, Minnesota</t>
  </si>
  <si>
    <t>310 E Central AvenueMedford, Minnesota 55049Phone: (507) 451-1457</t>
  </si>
  <si>
    <t>Patton-Schad Funeral Service, Melrose, Minnesota</t>
  </si>
  <si>
    <t>418 S 5th Avenue EMelrose, Minnesota 56352Phone: (320) 256-4249</t>
  </si>
  <si>
    <t>Cardini-Behrens Funeral Home, Menahga, Minnesota</t>
  </si>
  <si>
    <t>107 1st Street NeMenahga, Minnesota 56464Phone: (218) 564-4548</t>
  </si>
  <si>
    <t>Collins Funeral Homes Inc, Middle River, Minnesota</t>
  </si>
  <si>
    <t>160 Park Ave NMiddle River, Minnesota 56737Phone: (218) 222-3510</t>
  </si>
  <si>
    <t>Peterson-Johnson Funeral Home, Milaca, Minnesota</t>
  </si>
  <si>
    <t>260 Central Avenue SouthMilaca, Minnesota 56353Phone: 320-983-3488</t>
  </si>
  <si>
    <t>Lind Family Funeral Service, Miltona, Minnesota</t>
  </si>
  <si>
    <t>206 Oak Street SouthMiltona, Minnesota 56354Phone: 218-943-2011</t>
  </si>
  <si>
    <t>Albin Funeral Chapel Inc, Minneapolis, Minnesota</t>
  </si>
  <si>
    <t>2200 Nicollet AveMinneapolis, Minnesota 55404Phone: (612) 871-1418</t>
  </si>
  <si>
    <t>Billman Hunt Funeral Chapel, Minneapolis, Minnesota</t>
  </si>
  <si>
    <t>2701 Central Avenue NortheastMinneapolis, Minnesota 55418Phone: 612-789-3535</t>
  </si>
  <si>
    <t>Blaine Funeral &amp; Cremation Center, Minneapolis, Minnesota</t>
  </si>
  <si>
    <t>1385 107th Lane NortheastMinneapolis, Minnesota 55434Phone: 763-783-1100</t>
  </si>
  <si>
    <t>Bradshaw Funeral &amp; Cremation, Minneapolis, Minnesota</t>
  </si>
  <si>
    <t>3131 Minnehaha AvenueMinneapolis, Minnesota 55406Phone: 612-724-3621</t>
  </si>
  <si>
    <t>Contemporary Funeral, Minneapolis, Minnesota</t>
  </si>
  <si>
    <t>4615 Excelsior BoulevardMinneapolis, Minnesota 55416Phone: 952-922-0100</t>
  </si>
  <si>
    <t>Crystal Lake Funeral Home Crematory &amp; Cemetery, Minneapolis, Minnesota</t>
  </si>
  <si>
    <t>3816 Penn Ave NMinneapolis, Minnesota 55412Phone: (612) 521-3677</t>
  </si>
  <si>
    <t>DFS Memorials - Minneapolis, Minneapolis, Minnesota</t>
  </si>
  <si>
    <t>764 Transfer RdMinneapolis, Minnesota 55114Phone: (651) 383-3327</t>
  </si>
  <si>
    <t>Enga-White-Gleason Funeral Chapel, Minneapolis, Minnesota</t>
  </si>
  <si>
    <t>5500 Stevens AveMinneapolis, Minnesota 55419Phone: (612) 827-5838</t>
  </si>
  <si>
    <t>Estes Funeral Chapel Inc, Minneapolis, Minnesota</t>
  </si>
  <si>
    <t>2210 Plymouth Ave NMinneapolis, Minnesota 55411Phone: (612) 521-6744</t>
  </si>
  <si>
    <t>Evans-Nordby Funeral Home, Minneapolis, Minnesota</t>
  </si>
  <si>
    <t>6000 Brooklyn BoulevardMinneapolis, Minnesota 55429Phone: 763-533-3000</t>
  </si>
  <si>
    <t>First Memorial Edina Chapel, Minneapolis, Minnesota</t>
  </si>
  <si>
    <t>7110 France Avenue SouthMinneapolis, Minnesota 55435Phone: 952-924-4900</t>
  </si>
  <si>
    <t>First Memorial Funeral Chapel, Minneapolis, Minnesota</t>
  </si>
  <si>
    <t>4343 Nicollet AveMinneapolis, Minnesota 55409Phone: (612) 825-4567</t>
  </si>
  <si>
    <t>Gearty Delmore Funeral Chapels, Minneapolis, Minnesota</t>
  </si>
  <si>
    <t>3960 Wooddale Avenue SouthMinneapolis, Minnesota 55416Phone: 952-926-1615</t>
  </si>
  <si>
    <t>Gill Bros Funeral Chapel Inc, Minneapolis, Minnesota</t>
  </si>
  <si>
    <t>5801 Lyndale Ave SMinneapolis, Minnesota 55419Phone: (612) 861-6088</t>
  </si>
  <si>
    <t>Gill Brothers Funeral Chapels, Minneapolis, Minnesota</t>
  </si>
  <si>
    <t>7300 42nd Avenue NorthMinneapolis, Minnesota 55427Phone: 763-531-1777</t>
  </si>
  <si>
    <t>Glen Haven Memorial Gardens, Minneapolis, Minnesota</t>
  </si>
  <si>
    <t>5125 W Broadway AvenueMinneapolis, Minnesota 55429Phone: 763-533-8643</t>
  </si>
  <si>
    <t>Hanson-Johnson Mortuary, Minneapolis, Minnesota</t>
  </si>
  <si>
    <t>2301 Central Ave NeMinneapolis, Minnesota 55418Phone: (612) 789-3571</t>
  </si>
  <si>
    <t>Henry W Anderson Mortuary, Minneapolis, Minnesota</t>
  </si>
  <si>
    <t>3640 23rd Ave SMinneapolis, Minnesota 55407Phone: (612) 729-2331</t>
  </si>
  <si>
    <t>Historic Thomson Dougherty Funeral Home, Minneapolis, Minnesota</t>
  </si>
  <si>
    <t>2535 Park AveMinneapolis, Minnesota 55404Phone: (612) 871-4407</t>
  </si>
  <si>
    <t>Hodroff - Epstein Memorial Chapels, Minneapolis, Minnesota</t>
  </si>
  <si>
    <t>126 E Franklin AveMinneapolis, Minnesota 55404Phone: (612) 871-1234</t>
  </si>
  <si>
    <t>Kapala-Glodek Malone Funeral, Minneapolis, Minnesota</t>
  </si>
  <si>
    <t>7800 Bass Lake RoadMinneapolis, Minnesota 55428Phone: 763-535-4112</t>
  </si>
  <si>
    <t>Kozlak-Radulovich Funeral Chapel, Minneapolis, Minnesota</t>
  </si>
  <si>
    <t>1918 University Ave NeMinneapolis, Minnesota 55418Phone: (612) 789-8869</t>
  </si>
  <si>
    <t>Malone Chapel, Minneapolis, Minnesota</t>
  </si>
  <si>
    <t>1300 Lowry Ave NMinneapolis, Minnesota 55411Phone: (612) 522-3622</t>
  </si>
  <si>
    <t>Morris Nilsen Funeral Chapel, Minneapolis, Minnesota</t>
  </si>
  <si>
    <t>6527 Portland AvenueMinneapolis, Minnesota 55423Phone: 612-869-3226</t>
  </si>
  <si>
    <t>Northeast Gospel Chapel, Minneapolis, Minnesota</t>
  </si>
  <si>
    <t>2749 Ulysses Street NortheastMinneapolis, Minnesota 55418Phone: 612-781-3541</t>
  </si>
  <si>
    <t>Robbinsdale Duschane Chapel, Minneapolis, Minnesota</t>
  </si>
  <si>
    <t>4239 W Broadway AvenueMinneapolis, Minnesota 55422Phone: 763-537-2333</t>
  </si>
  <si>
    <t>Seman Funeral Chapel, Minneapolis, Minnesota</t>
  </si>
  <si>
    <t>1827 Coon Rapids Boulevard NorthwestMinneapolis, Minnesota 55433Phone: (763) 767-1000</t>
  </si>
  <si>
    <t>Songbird Funeral Chapel, Minneapolis, Minnesota</t>
  </si>
  <si>
    <t>5904 Ashcroft AvenueMinneapolis, Minnesota 55424Phone: 952-929-1207</t>
  </si>
  <si>
    <t>Sundseth-Anderson Funeral Home, Minneapolis, Minnesota</t>
  </si>
  <si>
    <t>1600 Lowry Avenue NorthMinneapolis, Minnesota 55411Phone: 612-529-9291</t>
  </si>
  <si>
    <t>Sunset Funeral Home &amp; Cemetery, Minneapolis, Minnesota</t>
  </si>
  <si>
    <t>2250 Saint Anthony BoulevardMinneapolis, Minnesota 55418Phone: 612-789-3596</t>
  </si>
  <si>
    <t>Thomson-Dougherty Historic, Minneapolis, Minnesota</t>
  </si>
  <si>
    <t>2535 Park AvenueMinneapolis, Minnesota 55404Phone: 612-871-4407</t>
  </si>
  <si>
    <t>Washburn McReavy Funeral Chap, Minneapolis, Minnesota</t>
  </si>
  <si>
    <t>5001 50th Avenue NorthMinneapolis, Minnesota 55429Phone: 952-920-3996</t>
  </si>
  <si>
    <t>Washburn-McReavy Columbia HEI, Minneapolis, Minnesota</t>
  </si>
  <si>
    <t>4101 Central Avenue NortheastMinneapolis, Minnesota 55421Phone: 763-789-4436</t>
  </si>
  <si>
    <t>Washburn-McReavy Davies Chapel, Minneapolis, Minnesota</t>
  </si>
  <si>
    <t>2301 S Dupont AveMinneapolis, Minnesota 55405Phone: (612) 377-2203</t>
  </si>
  <si>
    <t>Washburn-McReavy Funeral Chapels &amp; Cremation Servi, Minneapolis, Minnesota</t>
  </si>
  <si>
    <t>2610 19th Avenue N EMinneapolis, Minnesota 55418Phone: 612-781-1999</t>
  </si>
  <si>
    <t>Washburn-Mcreavy Funeral Chapels &amp; Cremation Services, Minneapolis, Minnesota</t>
  </si>
  <si>
    <t>Lowry At Irving AvenueMinneapolis, Minnesota 55455Phone: (612) 529-9691</t>
  </si>
  <si>
    <t>Washburn-McReavy Northeast Chapel, Minneapolis, Minnesota</t>
  </si>
  <si>
    <t>2901 Johnson St NeMinneapolis, Minnesota 55418Phone: (612) 781-6828</t>
  </si>
  <si>
    <t>Washburn-McReavy Peterson-Stohlberg Chapel, Minneapolis, Minnesota</t>
  </si>
  <si>
    <t>1838 E Minnehaha PkwyMinneapolis, Minnesota 55407Phone: (612) 721-1651</t>
  </si>
  <si>
    <t>Washburn-McReavy Southeast Chapel, Minneapolis, Minnesota</t>
  </si>
  <si>
    <t>200 2nd Ave SeMinneapolis, Minnesota 55414Phone: (612) 379-2368</t>
  </si>
  <si>
    <t>Werness Brothers Funeral Chapels, Minneapolis, Minnesota</t>
  </si>
  <si>
    <t>3700 Nicollet AveMinneapolis, Minnesota 55409Phone: (612) 824-2624</t>
  </si>
  <si>
    <t>Rehkamp Funeral Home, Minneota, Minnesota</t>
  </si>
  <si>
    <t>124 East 1st StreetMinneota, Minnesota 56264Phone: (507) 872-6119</t>
  </si>
  <si>
    <t>Bruss-Heitner Funeral Home, Minnesota Lake, Minnesota</t>
  </si>
  <si>
    <t>118 Main Street NeMinnesota Lake, Minnesota 56068Phone: (507) 462-3323</t>
  </si>
  <si>
    <t>Anderson Funeral Home, Montevideo, Minnesota</t>
  </si>
  <si>
    <t>629 North 3rd StreetMontevideo, Minnesota 56265Phone: (320) 269-8844</t>
  </si>
  <si>
    <t>Wing-Bain Funeral Home, Montevideo, Minnesota</t>
  </si>
  <si>
    <t>418 North 5th StreetMontevideo, Minnesota 56265Phone: (320) 269-8425</t>
  </si>
  <si>
    <t>Keohen Funeral Home, Montgomery, Minnesota</t>
  </si>
  <si>
    <t>309 2nd Street SoutheastMontgomery, Minnesota 56069Phone: 507-364-8895</t>
  </si>
  <si>
    <t>Schoenbauer Funeral Home, Montgomery, Minnesota</t>
  </si>
  <si>
    <t>200 3rd Street SeMontgomery, Minnesota 56069Phone: (507) 364-7929</t>
  </si>
  <si>
    <t>Peterson-Grimsmo Chapel, Monticello, Minnesota</t>
  </si>
  <si>
    <t>250 East BroadwayMonticello, Minnesota 55362Phone: (763) 295-2918</t>
  </si>
  <si>
    <t>Korsmo Funeral Service, Moorhead, Minnesota</t>
  </si>
  <si>
    <t>409 8th Street SouthMoorhead, Minnesota 56560Phone: 218-233-1533</t>
  </si>
  <si>
    <t>Wright Funeral Home, Moorhead, Minnesota</t>
  </si>
  <si>
    <t>605 2nd Avenue SouthMoorhead, Minnesota 56560Phone: 218-233-1321</t>
  </si>
  <si>
    <t>Hamlin-Hansen-Kosloski Funeral Home, Moose Lake, Minnesota</t>
  </si>
  <si>
    <t>609 Folz BlvdMoose Lake, Minnesota 55767Phone: (218) 485-4429</t>
  </si>
  <si>
    <t>Akkerman Ingebrand Funeral Home, Mora, Minnesota</t>
  </si>
  <si>
    <t>825 Union Street SouthMora, Minnesota 55051Phone: 320-679-1933</t>
  </si>
  <si>
    <t>Dresser Methven Funeral Service, Mora, Minnesota</t>
  </si>
  <si>
    <t>111 Maple Avenue EastMora, Minnesota 55051Phone: 320-679-1822</t>
  </si>
  <si>
    <t>Nelson-Martin Funeral Service, Morgan, Minnesota</t>
  </si>
  <si>
    <t>75 Somerville Street SouthMorgan, Minnesota 56266Phone: (507) 249-3194</t>
  </si>
  <si>
    <t>Pedersen Funeral Home, Morris, Minnesota</t>
  </si>
  <si>
    <t>101 South Atlantic AvenueMorris, Minnesota 56267Phone: (320) 589-3220</t>
  </si>
  <si>
    <t>Huber Funeral Home, Mound, Minnesota</t>
  </si>
  <si>
    <t>1801 Commerce BlvdMound, Minnesota 55364Phone: (952) 472-1716</t>
  </si>
  <si>
    <t>Bjerum Funeral Home &amp; Cremation Services, Mountain Lake, Minnesota</t>
  </si>
  <si>
    <t>420 10th Street NorthMountain Lake, Minnesota 56159Phone: (507) 427-2755</t>
  </si>
  <si>
    <t>Miller-Brighton Funeral Home, New Brighton, Minnesota</t>
  </si>
  <si>
    <t>706 4th Avenue NwNew Brighton, Minnesota 55112Phone: (651) 644-9821</t>
  </si>
  <si>
    <t>Gill Bros Funeral Chapel Inc, New Hope, Minnesota</t>
  </si>
  <si>
    <t>7300 42nd Ave NNew Hope, Minnesota 55427Phone: (763) 531-1777</t>
  </si>
  <si>
    <t>Kapala - Glodek Northeast Chapel, New Hope, Minnesota</t>
  </si>
  <si>
    <t>7800 Bass Lake RdNew Hope, Minnesota 55428Phone: (612) 378-1331</t>
  </si>
  <si>
    <t>Johnson Funeral Home, New London, Minnesota</t>
  </si>
  <si>
    <t>19 Central Avenue ENew London, Minnesota 56273Phone: (320) 354-2211</t>
  </si>
  <si>
    <t>Bruzek Funeral Home, New Prague, Minnesota</t>
  </si>
  <si>
    <t>610 Main Street EastNew Prague, Minnesota 56071Phone: 952-758-4949</t>
  </si>
  <si>
    <t>Freidrich Funeral Home, New Richland, Minnesota</t>
  </si>
  <si>
    <t>217 Division St WNew Richland, Minnesota 56072Phone: (507) 465-8015</t>
  </si>
  <si>
    <t>Minnesota Valley Funeral Home, New Ulm, Minnesota</t>
  </si>
  <si>
    <t>218 N Broadway StreetNew Ulm, Minnesota 56073Phone: 507-354-2312</t>
  </si>
  <si>
    <t>ScHomeucker Funeral Service, New Ulm, Minnesota</t>
  </si>
  <si>
    <t>600 S Broadway StreetNew Ulm, Minnesota 56073Phone: 507-354-8125</t>
  </si>
  <si>
    <t>Karvonen &amp; Son Funeral Home, New York Mills, Minnesota</t>
  </si>
  <si>
    <t>110 South BroadwayNew York Mills, Minnesota 56567Phone: (218) 385-2345</t>
  </si>
  <si>
    <t>Minnesota Valley Funeral Home, Nicollet, Minnesota</t>
  </si>
  <si>
    <t>501 7th StreetNicollet, Minnesota 56074Phone: (507) 225-3033</t>
  </si>
  <si>
    <t>Nelson-Doran Funeral Home, Niswa, Minnesota</t>
  </si>
  <si>
    <t>16 Lower Cullen RoadNiswa, Minnesota 56468Phone: (218) 963-0676</t>
  </si>
  <si>
    <t>Sandberg Funeral &amp; Cremation Services, North Saint Paul, Minnesota</t>
  </si>
  <si>
    <t>2593 7th Avenue ENorth Saint Paul, Minnesota 55109Phone: (651) 777-2600</t>
  </si>
  <si>
    <t>Benson &amp; Langehough Funeral Home &amp; Crem Service, Northfield, Minnesota</t>
  </si>
  <si>
    <t>201 4th Street ENorthfield, Minnesota 55057Phone: (507) 645-5123</t>
  </si>
  <si>
    <t>Bierman Funeral Home, Northfield, Minnesota</t>
  </si>
  <si>
    <t>1316 Division Street SouthNorthfield, Minnesota 55057Phone: 507-645-4153</t>
  </si>
  <si>
    <t>Paul-McBride Funeral Chapel Inc, Norwood, Minnesota</t>
  </si>
  <si>
    <t>218 Hill StreetNorwood, Minnesota 55368Phone: (952) 467-3281</t>
  </si>
  <si>
    <t>Dresser-Methven Funeral Home, Ogilvie, Minnesota</t>
  </si>
  <si>
    <t>208 South Hill AvenueOgilvie, Minnesota 56358Phone: (320) 272-0110</t>
  </si>
  <si>
    <t>Johnson Funeral Service Inc, Oklee, Minnesota</t>
  </si>
  <si>
    <t>105 Governor StreetOklee, Minnesota 56742Phone: 218-796-5177</t>
  </si>
  <si>
    <t>Dirks-Blem Funeral Homes Inc, Olivia, Minnesota</t>
  </si>
  <si>
    <t>104 S 6th StreetOlivia, Minnesota 56277Phone: 320-523-1102</t>
  </si>
  <si>
    <t>Shelley Funeral Chapel, Onamia, Minnesota</t>
  </si>
  <si>
    <t>100 North Pine StreetOnamia, Minnesota 56359Phone: (320) 532-3218</t>
  </si>
  <si>
    <t>Larson Funeral Homes Inc, Ortonville, Minnesota</t>
  </si>
  <si>
    <t>401 2nd Street NwOrtonville, Minnesota 56278Phone: (320) 839-2588</t>
  </si>
  <si>
    <t>Roy-Hetland Funeral Home, Osakis, Minnesota</t>
  </si>
  <si>
    <t>101 Nokomis Street WOsakis, Minnesota 56360Phone: (320) 859-2118</t>
  </si>
  <si>
    <t>Evans-Nordby Funeral Home, Osseo, Minnesota</t>
  </si>
  <si>
    <t>34 2nd Street NortheastOsseo, Minnesota 55369Phone: 763-424-4000</t>
  </si>
  <si>
    <t>Michaelson Funeral Home Inc, Owatonna, Minnesota</t>
  </si>
  <si>
    <t>1930 Austin RoadOwatonna, Minnesota 55060Phone: (507) 451-7943</t>
  </si>
  <si>
    <t>Cease Family Funeral Home, Park Rapids, Minnesota</t>
  </si>
  <si>
    <t>710 1st Street WestPark Rapids, Minnesota 56470Phone: 218-732-7264</t>
  </si>
  <si>
    <t>Jones-Pearson Funeral Home, Park Rapids, Minnesota</t>
  </si>
  <si>
    <t>608 Park Ave SPark Rapids, Minnesota 56470Phone: (218) 732-5131</t>
  </si>
  <si>
    <t>Markham Funeral Home, Parkers Prairie, Minnesota</t>
  </si>
  <si>
    <t>122 S McCornellParkers Prairie, Minnesota 56361Phone: (218) 338-2911</t>
  </si>
  <si>
    <t>Daniel-Anderson Funeral Home &amp; Cremation Service, Paynesville, Minnesota</t>
  </si>
  <si>
    <t>115 E James StreetPaynesville, Minnesota 56362Phone: (320) 243-3722</t>
  </si>
  <si>
    <t>Johnson Funeral Home, Paynesville, Minnesota</t>
  </si>
  <si>
    <t>308 Hudson AvenuePaynesville, Minnesota 56362Phone: (320) 243-3618</t>
  </si>
  <si>
    <t>Larson Funeral Home, Pelican Rapids, Minnesota</t>
  </si>
  <si>
    <t>304 3rd Street SePelican Rapids, Minnesota 56572Phone: (218) 863-2441</t>
  </si>
  <si>
    <t>Brenny Funeral Chapel, Pequot Lakes, Minnesota</t>
  </si>
  <si>
    <t>31283 Front StreetPequot Lakes, Minnesota 56472Phone: 218-568-4548</t>
  </si>
  <si>
    <t>Kline Funeral Home, Pequot Lakes, Minnesota</t>
  </si>
  <si>
    <t>30208 Lilac DrivePequot Lakes, Minnesota 56472Phone: 218-568-7353</t>
  </si>
  <si>
    <t>Schoeneberger Funeral Home, Perham, Minnesota</t>
  </si>
  <si>
    <t>254 3rd Avenue SouthwestPerham, Minnesota 56573Phone: 218-346-5175</t>
  </si>
  <si>
    <t>Shelley-Virnig Funeral Chapel, Pierz, Minnesota</t>
  </si>
  <si>
    <t>Park &amp; Main StPierz, Minnesota 56364Phone: (320) 468-6453</t>
  </si>
  <si>
    <t>Swanson Funeral Chapel, Pine City, Minnesota</t>
  </si>
  <si>
    <t>665 3rd Ave SwPine City, Minnesota 55063Phone: (320) 629-3120</t>
  </si>
  <si>
    <t>Mahler Funeral Home, Pine Island, Minnesota</t>
  </si>
  <si>
    <t>209 1st Avenue NwPine Island, Minnesota 55963Phone: (507) 356-4620</t>
  </si>
  <si>
    <t>Kline Funeral Home, Pine River, Minnesota</t>
  </si>
  <si>
    <t>3042 State 371Pine River, Minnesota 56474Phone: (218) 587-2067</t>
  </si>
  <si>
    <t>Northland Funeral Home Inc, Pine River, Minnesota</t>
  </si>
  <si>
    <t>306 Barclay AvePine River, Minnesota 56474Phone: (218) 587-4412</t>
  </si>
  <si>
    <t>Hartquist-Pipestone Funeral Chapel, Pipestone, Minnesota</t>
  </si>
  <si>
    <t>710 4th Street SePipestone, Minnesota 56164Phone: (507) 825-5411</t>
  </si>
  <si>
    <t>Schad &amp; Zabel Funeral Home, Plainview, Minnesota</t>
  </si>
  <si>
    <t>57 3rd Street SwPlainview, Minnesota 55964Phone: (507) 534-2003</t>
  </si>
  <si>
    <t>Schleicher Funeral Homes, Plainview, Minnesota</t>
  </si>
  <si>
    <t>10 E BroadwayPlainview, Minnesota 55964Phone: 507-534-2353</t>
  </si>
  <si>
    <t>Gearty-Delmore Plymouth Funl Chapel Inc, Plymouth, Minnesota</t>
  </si>
  <si>
    <t>15800 37th Avenue NorthPlymouth, Minnesota 55446Phone: (763) 553-1411</t>
  </si>
  <si>
    <t>Thauwald Funeral Home, Preston, Minnesota</t>
  </si>
  <si>
    <t>157 Fillmore Street WestPreston, Minnesota 55965Phone: 507-765-3813</t>
  </si>
  <si>
    <t>Williams-Hanson-Kaun Funeral Home, Princeton, Minnesota</t>
  </si>
  <si>
    <t>205 La Grande Avenue SouthPrinceton, Minnesota 55371Phone: (763) 389-1131</t>
  </si>
  <si>
    <t>Tri County Funeral Home, Prinsburg, Minnesota</t>
  </si>
  <si>
    <t>508 3rd StreetPrinsburg, Minnesota 56281Phone: 320-978-4125</t>
  </si>
  <si>
    <t>Ballard-Sunder Funeral Homes, Prior Lake, Minnesota</t>
  </si>
  <si>
    <t>4565 Pleasant Street SePrior Lake, Minnesota 55372Phone: (952) 447-2633</t>
  </si>
  <si>
    <t>Brenny-Simonet Funeral Chapel, Randall, Minnesota</t>
  </si>
  <si>
    <t>301 Pacific AvenueRandall, Minnesota 56475Phone: 320-749-2777</t>
  </si>
  <si>
    <t>Johnson Funeral Service, Red Lake Falls, Minnesota</t>
  </si>
  <si>
    <t>216 7th Street SwRed Lake Falls, Minnesota 56750Phone: (218) 253-2128</t>
  </si>
  <si>
    <t>Mahn Family Funeral Homes Inc/Bodelson-Mahn Chapel, Red Wing, Minnesota</t>
  </si>
  <si>
    <t>602 Plum StreetRed Wing, Minnesota 55066Phone: (651) 388-3343</t>
  </si>
  <si>
    <t>Nelson-Martin Funeral Service, Redwood, Minnesota</t>
  </si>
  <si>
    <t>111 S Halvorson StreetRedwood, Minnesota 56283Phone: 507-637-8359</t>
  </si>
  <si>
    <t>Rowe Funeral Home, Remer, Minnesota</t>
  </si>
  <si>
    <t>18 Main StRemer, Minnesota 56672Phone: (218) 566-1574</t>
  </si>
  <si>
    <t>Dirks-Blem Funeral Homes Inc, Renville, Minnesota</t>
  </si>
  <si>
    <t>427 N Main StreetRenville, Minnesota 56284Phone: 320-329-3555</t>
  </si>
  <si>
    <t>Morris Nilsen Funeral Chapel, Richfield, Minnesota</t>
  </si>
  <si>
    <t>6527 Portland Avenue SRichfield, Minnesota 55423Phone: (612) 869-3226</t>
  </si>
  <si>
    <t>151 Oakwood Ave SERicHomeond, Minnesota 56368Phone: (320) 597-2068</t>
  </si>
  <si>
    <t>Johnson-Green Funeral Service Inc, River Falls, Minnesota</t>
  </si>
  <si>
    <t>420 Labree Avenue NorthRiver Falls, Minnesota 56701Phone: 218-681-4331</t>
  </si>
  <si>
    <t>Bob Dingmann Farm BUR Fnncl, Rochester, Minnesota</t>
  </si>
  <si>
    <t>829 3rd Avenue SERochester, Minnesota 55904Phone: 507-374-6727</t>
  </si>
  <si>
    <t>Johnson Funeral Home Service, Rochester, Minnesota</t>
  </si>
  <si>
    <t>530 6th Avenue NorthwestRochester, Minnesota 55901Phone: 507-280-0114</t>
  </si>
  <si>
    <t>MAHN Family Funeral Home, Rochester, Minnesota</t>
  </si>
  <si>
    <t>1624 37th Street NorthwestRochester, Minnesota 55901Phone: 507-280-0311</t>
  </si>
  <si>
    <t>Ranfranz &amp; Vine Funeral Homes, Rochester, Minnesota</t>
  </si>
  <si>
    <t>5421 Royal Place NorthwestRochester, Minnesota 55901Phone: 507-289-3600</t>
  </si>
  <si>
    <t>Helgeson Funeral Chapel, Roseau, Minnesota</t>
  </si>
  <si>
    <t>1207 3rd St NeRoseau, Minnesota 56751Phone: (218) 463-1211</t>
  </si>
  <si>
    <t>Grina Funeral Home, Rothsay, Minnesota</t>
  </si>
  <si>
    <t>125 Center Street NorthRothsay, Minnesota 56579Phone: 218-867-2260</t>
  </si>
  <si>
    <t>Olson Funeral Chapel, Rush City, Minnesota</t>
  </si>
  <si>
    <t>115 West 4th StreetRush City, Minnesota 55069Phone: (320) 358-4735</t>
  </si>
  <si>
    <t>Hoff Funeral &amp; Cremation Services, Rushford, Minnesota</t>
  </si>
  <si>
    <t>780 North Mill StreetRushford, Minnesota 55971Phone: (507) 864-7771</t>
  </si>
  <si>
    <t>Dirks-Blem Funeral Home, Sacred Heart, Minnesota</t>
  </si>
  <si>
    <t>229 2nd AvenueSacred Heart, Minnesota 56285Phone: 320-765-8883</t>
  </si>
  <si>
    <t>Hoff Funeral Home, Saint Charles, Minnesota</t>
  </si>
  <si>
    <t>806 Saint Charles AvenueSaint Charles, Minnesota 55972Phone: 507-932-4100</t>
  </si>
  <si>
    <t>Benson Funeral Home, Saint Cloud, Minnesota</t>
  </si>
  <si>
    <t>1111 25th Avenue SouthSaint Cloud, Minnesota 56301Phone: 320-252-3132</t>
  </si>
  <si>
    <t>Daniel Funeral Home &amp; Cremation Service, Saint Cloud, Minnesota</t>
  </si>
  <si>
    <t>1010 N 2nd StSaint Cloud, Minnesota 56303Phone: (320) 251-0383</t>
  </si>
  <si>
    <t>Miller-Carlin Funeral Home &amp; Cremation Service, Saint Cloud, Minnesota</t>
  </si>
  <si>
    <t>3013 Roosevelt RdSaint Cloud, Minnesota 56301Phone: (320) 252-7004</t>
  </si>
  <si>
    <t>Williams Funeral Home, Saint Cloud, Minnesota</t>
  </si>
  <si>
    <t>1900 8th Street NorthSaint Cloud, Minnesota 56303Phone: 320-252-2522</t>
  </si>
  <si>
    <t>Pease Funeral Home, Saint James, Minnesota</t>
  </si>
  <si>
    <t>54 6th Ave SSaint James, Minnesota 56081Phone: (507) 375-3461</t>
  </si>
  <si>
    <t>Sturm Funeral Home, Saint James, Minnesota</t>
  </si>
  <si>
    <t>906 10th Avenue SouthSaint James, Minnesota 56081Phone: 507-375-7342</t>
  </si>
  <si>
    <t>Daniel Funeral Home &amp; Cremation Service, Saint Joseph, Minnesota</t>
  </si>
  <si>
    <t>120 College Ave SSaint Joseph, Minnesota 56374Phone: (320) 363-7783</t>
  </si>
  <si>
    <t>St Michael Albertville Funeral, Saint Michael, Minnesota</t>
  </si>
  <si>
    <t>300 Main Street NorthSaint Michael, Minnesota 55376Phone: 763-497-5362</t>
  </si>
  <si>
    <t>Aaron-Hodroff &amp; Sons Funeral Chapel Inc, Saint Paul, Minnesota</t>
  </si>
  <si>
    <t>671 Snelling Ave SSaint Paul, Minnesota 55116Phone: (651) 698-8311</t>
  </si>
  <si>
    <t>Alternative Funeral Service, Saint Paul, Minnesota</t>
  </si>
  <si>
    <t>1360 Commerce StreetSaint Paul, Minnesota 55113Phone: 651-636-7296</t>
  </si>
  <si>
    <t>Anderson Funeral Home, Saint Paul, Minnesota</t>
  </si>
  <si>
    <t>1401 Arcade StSaint Paul, Minnesota 55106Phone: (651) 776-2761</t>
  </si>
  <si>
    <t>Bradshaw Funeral &amp; Cremation Services, Saint Paul, Minnesota</t>
  </si>
  <si>
    <t>1174 Payne AveSaint Paul, Minnesota 55101Phone: (651) 776-1551</t>
  </si>
  <si>
    <t>Brooks Funeral Home, Saint Paul, Minnesota</t>
  </si>
  <si>
    <t>862 Concordia AvenueSaint Paul, Minnesota 55104Phone: 651-228-1935</t>
  </si>
  <si>
    <t>Cremation Services-St PL Mnpls, Saint Paul, Minnesota</t>
  </si>
  <si>
    <t>1401 N Highway 61Saint Paul, Minnesota 55106Phone: 651-793-8730</t>
  </si>
  <si>
    <t>English-Meeker &amp; Kandt Funeral, Saint Paul, Minnesota</t>
  </si>
  <si>
    <t>140 8th Avenue NorthSaint Paul, Minnesota 55075Phone: 651-455-5352</t>
  </si>
  <si>
    <t>Good Life Consultants, Saint Paul, Minnesota</t>
  </si>
  <si>
    <t>508 14th Avenue NorthSaint Paul, Minnesota 55075Phone: 651-290-9703</t>
  </si>
  <si>
    <t>Hasara Family Services Inc, Saint Paul, Minnesota</t>
  </si>
  <si>
    <t>400 N Oxford StSaint Paul, Minnesota 55104Phone: (651) 641-8595</t>
  </si>
  <si>
    <t>Henry W Anderson Mortuary, Saint Paul, Minnesota</t>
  </si>
  <si>
    <t>14850 Garrett AvenueSaint Paul, Minnesota 55124Phone: 952-432-2331</t>
  </si>
  <si>
    <t>Holcomb-Henry-Boom Funeral Homes Inc, Saint Paul, Minnesota</t>
  </si>
  <si>
    <t>536 Snelling Ave NSaint Paul, Minnesota 55104Phone: (651) 646-2844</t>
  </si>
  <si>
    <t>Johnson-Peterson Funeral Home, Saint Paul, Minnesota</t>
  </si>
  <si>
    <t>612 Smith Avenue SouthSaint Paul, Minnesota 55107Phone: 651-222-3220</t>
  </si>
  <si>
    <t>Kessler-Maguire Funeral Home, Saint Paul, Minnesota</t>
  </si>
  <si>
    <t>640 7th St WSaint Paul, Minnesota 55102Phone: (651) 224-2341</t>
  </si>
  <si>
    <t>Klecatsky &amp; Sons Funeral Homes, Saint Paul, Minnesota</t>
  </si>
  <si>
    <t>414 Marie AvenueSaint Paul, Minnesota 55075Phone: 651-451-1551</t>
  </si>
  <si>
    <t>Maple Oaks Funeral Home, Saint Paul, Minnesota</t>
  </si>
  <si>
    <t>2585 Stillwater Road EastSaint Paul, Minnesota 55119Phone: 651-738-2198</t>
  </si>
  <si>
    <t>Metro Funeral Home, Saint Paul, Minnesota</t>
  </si>
  <si>
    <t>253 State StreetSaint Paul, Minnesota 55107Phone: 651-222-4967</t>
  </si>
  <si>
    <t>Minnesota Memorial Sales, Saint Paul, Minnesota</t>
  </si>
  <si>
    <t>855 Village Center Drive Suite 16...Saint Paul, Minnesota 55127Phone: (612) 423-4246</t>
  </si>
  <si>
    <t>Mueller Lake Mortuary, Saint Paul, Minnesota</t>
  </si>
  <si>
    <t>4738 Bald Eagle AvenueSaint Paul, Minnesota 55110Phone: 651-429-4944</t>
  </si>
  <si>
    <t>Mueller Mortuary-Parkway Chapel, Saint Paul, Minnesota</t>
  </si>
  <si>
    <t>835 Johnson ParkwaySaint Paul, Minnesota 55106Phone: 651-774-9797</t>
  </si>
  <si>
    <t>Mueller-Bies Funeral Home, Saint Paul, Minnesota</t>
  </si>
  <si>
    <t>2130 Dale St NSaint Paul, Minnesota 55113Phone: (651) 487-2550</t>
  </si>
  <si>
    <t>New Brighton Funeral Home, Saint Paul, Minnesota</t>
  </si>
  <si>
    <t>706 4th Avenue NorthwestSaint Paul, Minnesota 55112Phone: 651-636-9821</t>
  </si>
  <si>
    <t>North Suburban Cremation, Saint Paul, Minnesota</t>
  </si>
  <si>
    <t>2460 County Road E EastSaint Paul, Minnesota 55110Phone: 651-429-6172</t>
  </si>
  <si>
    <t>O'Halloran &amp; Murphy Funeral Home, Saint Paul, Minnesota</t>
  </si>
  <si>
    <t>575 Snelling Ave SSaint Paul, Minnesota 55116Phone: (651) 698-0796</t>
  </si>
  <si>
    <t>Phelan Park Funeral Home, Saint Paul, Minnesota</t>
  </si>
  <si>
    <t>1235 Arcade StreetSaint Paul, Minnesota 55106Phone: 651-776-1589</t>
  </si>
  <si>
    <t>Roseville Memorial Chapel, Saint Paul, Minnesota</t>
  </si>
  <si>
    <t>2245 Hamline Ave NSaint Paul, Minnesota 55113Phone: (651) 631-2727</t>
  </si>
  <si>
    <t>Sandberg Funeral &amp; Cremation, Saint Paul, Minnesota</t>
  </si>
  <si>
    <t>2593 7th Avenue EastSaint Paul, Minnesota 55109Phone: 651-777-2600</t>
  </si>
  <si>
    <t>Southern West Funeral Homes, Saint Paul, Minnesota</t>
  </si>
  <si>
    <t>1580 Century PointSaint Paul, Minnesota 55121Phone: 651-454-9488</t>
  </si>
  <si>
    <t>Spielman Mortuary, Saint Paul, Minnesota</t>
  </si>
  <si>
    <t>344 University Ave WSaint Paul, Minnesota 55103Phone: (651) 222-6363</t>
  </si>
  <si>
    <t>Twin Cities Cremation/The Funeral Directors, Saint Paul, Minnesota</t>
  </si>
  <si>
    <t>1598 Carroll Ave WSaint Paul, Minnesota 55104Phone: (651) 645-1233</t>
  </si>
  <si>
    <t>West Funeral Home, Saint Paul, Minnesota</t>
  </si>
  <si>
    <t>1051 Robert Street SouthSaint Paul, Minnesota 55118Phone: 651-457-6200</t>
  </si>
  <si>
    <t>West-Heights Memorial Chapel, Saint Paul, Minnesota</t>
  </si>
  <si>
    <t>235 Wentworth Avenue WestSaint Paul, Minnesota 55118Phone: 651-457-7938</t>
  </si>
  <si>
    <t>White Family Funeral Homes, Saint Paul, Minnesota</t>
  </si>
  <si>
    <t>14560 Pennock AvenueSaint Paul, Minnesota 55124Phone: 952-432-2001</t>
  </si>
  <si>
    <t>Willwerscheid &amp; Peters Mortuary, Saint Paul, Minnesota</t>
  </si>
  <si>
    <t>1167 Grand AveSaint Paul, Minnesota 55105Phone: (651) 228-1006</t>
  </si>
  <si>
    <t>Wulff Funeral Homes, Saint Paul, Minnesota</t>
  </si>
  <si>
    <t>1485 White Bear Avenue NorthSaint Paul, Minnesota 55106Phone: 651-776-1555</t>
  </si>
  <si>
    <t>Wulff Godbout Funeral Home, Saint Paul, Minnesota</t>
  </si>
  <si>
    <t>560 7th Street WestSaint Paul, Minnesota 55102Phone: 651-224-4868</t>
  </si>
  <si>
    <t>Wulff Woodbury Funeral Home, Saint Paul, Minnesota</t>
  </si>
  <si>
    <t>2195 Woodlane DriveSaint Paul, Minnesota 55125Phone: 651-738-9615</t>
  </si>
  <si>
    <t>St Peter Funeral Home-Klein Chapel, Saint Peter, Minnesota</t>
  </si>
  <si>
    <t>906 North Washington AvenueSaint Peter, Minnesota 56082Phone: (507) 931-2750</t>
  </si>
  <si>
    <t>Hansen-Mankie Funeral Home, Sandstone, Minnesota</t>
  </si>
  <si>
    <t>501 Main StSandstone, Minnesota 55072Phone: (320) 245-5323</t>
  </si>
  <si>
    <t>Methven Funeral Home, Sandstone, Minnesota</t>
  </si>
  <si>
    <t>114 5th StSandstone, Minnesota 55072Phone: (320) 245-2376</t>
  </si>
  <si>
    <t>Daniel Funeral Home &amp; Cremation Service, Sartell, Minnesota</t>
  </si>
  <si>
    <t>103 W Sartell StSartell, Minnesota 56377Phone: (320) 259-0580</t>
  </si>
  <si>
    <t>Patton-Schad Funeral Service, Sauk Centre, Minnesota</t>
  </si>
  <si>
    <t>620 Beltline RdSauk Centre, Minnesota 56378Phone: (320) 352-3089</t>
  </si>
  <si>
    <t>Dingmann Family Funeral Home &amp; Cremation Services, Sauk Rapids, Minnesota</t>
  </si>
  <si>
    <t>324 2nd Ave SSauk Rapids, Minnesota 56379Phone: (320) 251-1454</t>
  </si>
  <si>
    <t>Cardini Pearson Funeral Home, Sebeka, Minnesota</t>
  </si>
  <si>
    <t>1 Jefferson Avenue NorthSebeka, Minnesota 56477Phone: 218-837-5112</t>
  </si>
  <si>
    <t>Wevley Funeral Home, Sebeka, Minnesota</t>
  </si>
  <si>
    <t>107 1st Street NortheastSebeka, Minnesota 56477Phone: 218-837-9455</t>
  </si>
  <si>
    <t>Ballard-Phillip Funeral Home, Shakopee, Minnesota</t>
  </si>
  <si>
    <t>833 S Marschall RoadShakopee, Minnesota 55379Phone: 952-445-1202</t>
  </si>
  <si>
    <t>Cavanaugh-McNearney Funeral Home, Shakopee, Minnesota</t>
  </si>
  <si>
    <t>1220 3rd Ave EShakopee, Minnesota 55379Phone: (952) 445-2755</t>
  </si>
  <si>
    <t>Kramer Funeral Homes, Sherburn, Minnesota</t>
  </si>
  <si>
    <t>107 N Osborne StreetSherburn, Minnesota 56171Phone: 507-764-5401</t>
  </si>
  <si>
    <t>Holcomb-Henry-Boon North Chapel, Shoreview, Minnesota</t>
  </si>
  <si>
    <t>515 West Highway 96Shoreview, Minnesota 55126Phone: (651) 482-7606</t>
  </si>
  <si>
    <t>Maresh Funeral Home, Silver Lake, Minnesota</t>
  </si>
  <si>
    <t>105 West Main StreetSilver Lake, Minnesota 55381Phone: (320) 327-2417</t>
  </si>
  <si>
    <t>Totzke Funeral Home Inc, Slayton, Minnesota</t>
  </si>
  <si>
    <t>2100 Broadway AvenueSlayton, Minnesota 56172Phone: (507) 836-6179</t>
  </si>
  <si>
    <t>Sturm Funeral Home, Sleepy Eye, Minnesota</t>
  </si>
  <si>
    <t>301 3rd Avenue SwSleepy Eye, Minnesota 56085Phone: (507) 794-5221</t>
  </si>
  <si>
    <t>English - Meeker &amp; Kandt Funeral Home, South St Paul, Minnesota</t>
  </si>
  <si>
    <t>140 8th Ave NSouth St Paul, Minnesota 55075Phone: (651)   455-5352</t>
  </si>
  <si>
    <t>Green Lake Funeral Home, Spicer, Minnesota</t>
  </si>
  <si>
    <t>241 Highway 23 NortheastSpicer, Minnesota 56288Phone: 320-796-6262</t>
  </si>
  <si>
    <t>Roble Funeral Home, Spring Grove, Minnesota</t>
  </si>
  <si>
    <t>225 East Main StreetSpring Grove, Minnesota 55974Phone: (507) 498-3875</t>
  </si>
  <si>
    <t>Hindt-Hutchins Funeral Home, Spring Valley, Minnesota</t>
  </si>
  <si>
    <t>316 North Broadway StreetSpring Valley, Minnesota 55975Phone: (507) 346-7714</t>
  </si>
  <si>
    <t>Thauwald Funeral Home Inc, Spring Valley, Minnesota</t>
  </si>
  <si>
    <t>533 North BroadwaySpring Valley, Minnesota 55975Phone: (507) 346-7954</t>
  </si>
  <si>
    <t>Sturm Funeral Home, Springfield, Minnesota</t>
  </si>
  <si>
    <t>407 N Jackson AvenueSpringfield, Minnesota 56087Phone: 507-723-4298</t>
  </si>
  <si>
    <t>Mueller Memorial Chapel, St Paul, Minnesota</t>
  </si>
  <si>
    <t>835 Johnson PkwySt Paul, Minnesota 55106Phone: (612) 774-9797</t>
  </si>
  <si>
    <t>Wulff Woodbury Funeral Home &amp; Cremation Services, St Paul, Minnesota</t>
  </si>
  <si>
    <t>2195 Woodlane DrSt Paul, Minnesota 55125Phone: (612) 738-9615</t>
  </si>
  <si>
    <t>Brenny Funeral Home, Staples, Minnesota</t>
  </si>
  <si>
    <t>309 4th Street NeStaples, Minnesota 56479Phone: (218) 894-1910</t>
  </si>
  <si>
    <t>Starbuck Funeral Home, Starbuck, Minnesota</t>
  </si>
  <si>
    <t>106 W 4th StreetStarbuck, Minnesota 56381Phone: 320-239-2343</t>
  </si>
  <si>
    <t>Adamson-Austin Funeral Home Inc, Stephen, Minnesota</t>
  </si>
  <si>
    <t>326 S AtlanticStephen, Minnesota 56757Phone: (218) 478-3680</t>
  </si>
  <si>
    <t>Raymond D Hughes Funeral Homes Inc, Stewart, Minnesota</t>
  </si>
  <si>
    <t>805 Powers StreetStewart, Minnesota 55385Phone: (320) 562-2312</t>
  </si>
  <si>
    <t>Griffin-Gray Funeral Home, Stewartville, Minnesota</t>
  </si>
  <si>
    <t>201 3rd Avenue NwStewartville, Minnesota 55976Phone: (507) 533-4664</t>
  </si>
  <si>
    <t>Bradshaw Funeral &amp; Cremation Services, Stillwater, Minnesota</t>
  </si>
  <si>
    <t>6061 Osgood Avenue NStillwater, Minnesota 55082Phone: (651) 439-5511</t>
  </si>
  <si>
    <t>Simonet Funeral Home, Stillwater, Minnesota</t>
  </si>
  <si>
    <t>6429 Osgood Avenue NorthStillwater, Minnesota 55082Phone: 651-439-7770</t>
  </si>
  <si>
    <t>Sunburg Funeral Home, Sunburg, Minnesota</t>
  </si>
  <si>
    <t>308 Central AvenueSunburg, Minnesota 56289Phone: (612) 366-3660</t>
  </si>
  <si>
    <t>Shelley-Gibson Funeral Chapel, Swanville, Minnesota</t>
  </si>
  <si>
    <t>211 Degraff AvenueSwanville, Minnesota 56382Phone: (320) 547-2462</t>
  </si>
  <si>
    <t>Johnson-Green Funeral Service, Thief River Falls, Minnesota</t>
  </si>
  <si>
    <t>420 Labree Avenue NThief River Falls, Minnesota 56701Phone: (218) 681-4331</t>
  </si>
  <si>
    <t>Almlie Funeral Home, Tracy, Minnesota</t>
  </si>
  <si>
    <t>444 Craig AvenueTracy, Minnesota 56175Phone: 507-629-4510</t>
  </si>
  <si>
    <t>Tracy Area Funeral Home, Tracy, Minnesota</t>
  </si>
  <si>
    <t>372 3rd StreetTracy, Minnesota 56175Phone: 507-629-4680</t>
  </si>
  <si>
    <t>Kramer Funeral Home, Trimont, Minnesota</t>
  </si>
  <si>
    <t>71 2nd Ave SeTrimont, Minnesota 56176Phone: (507) 639-2281</t>
  </si>
  <si>
    <t>Olson-Zaharia Funeral Home, Truman, Minnesota</t>
  </si>
  <si>
    <t>106 N 2nd Ave ETruman, Minnesota 56088Phone: (507) 776-4375</t>
  </si>
  <si>
    <t>Anderson Funeral Home, Twin Valley, Minnesota</t>
  </si>
  <si>
    <t>215 West Main StreetTwin Valley, Minnesota 56584Phone: (218) 584-5166</t>
  </si>
  <si>
    <t>Cavallin Funeral Home, Two Harbors, Minnesota</t>
  </si>
  <si>
    <t>426 2nd AveTwo Harbors, Minnesota 55616Phone: (218) 834-2952</t>
  </si>
  <si>
    <t>Tyler Area Funeral Home, Tyler, Minnesota</t>
  </si>
  <si>
    <t>100 West Highway 14Tyler, Minnesota 56178Phone: (507) 247-5331</t>
  </si>
  <si>
    <t>Utoft-Johansen Funeral Home, Tyler, Minnesota</t>
  </si>
  <si>
    <t>116 Bradley Avenue EastTyler, Minnesota 56178Phone: (507) 247-3816</t>
  </si>
  <si>
    <t>Furey Funeral Home, Vergas, Minnesota</t>
  </si>
  <si>
    <t>131 Main AvenueVergas, Minnesota 56587Phone: (218) 342-2500</t>
  </si>
  <si>
    <t>Bielema Family Funeral Home, Verndale, Minnesota</t>
  </si>
  <si>
    <t>9 North FarwellVerndale, Minnesota 56481Phone: (218) 445-5191</t>
  </si>
  <si>
    <t>Landmark Funeral Home, Virginia, Minnesota</t>
  </si>
  <si>
    <t>402 S 5th AvenueVirginia, Minnesota 55792Phone: 218-741-3225</t>
  </si>
  <si>
    <t>Range Funeral Home, Virginia, Minnesota</t>
  </si>
  <si>
    <t>911 16th Street NorthVirginia, Minnesota 55792Phone: 218-741-1481</t>
  </si>
  <si>
    <t>Abbott Funeral Home, Wabasha, Minnesota</t>
  </si>
  <si>
    <t>236 West 2nd StreetWabasha, Minnesota 55981Phone: (651) 565-3546</t>
  </si>
  <si>
    <t>Sunset Funeral Home, Wabasso, Minnesota</t>
  </si>
  <si>
    <t>Cedar &amp; Main StreetWabasso, Minnesota 56293Phone: (507) 342-5494</t>
  </si>
  <si>
    <t>Johnson Funeral Home, Waconia, Minnesota</t>
  </si>
  <si>
    <t>141 East 1st StreetWaconia, Minnesota 55387Phone: (952) 442-2121</t>
  </si>
  <si>
    <t>Bielema Family Funeral Home, Wadena, Minnesota</t>
  </si>
  <si>
    <t>310 Bryant Avenue SwWadena, Minnesota 56482Phone: (218) 631-2934</t>
  </si>
  <si>
    <t>Johnson Memorial Home, Wadena, Minnesota</t>
  </si>
  <si>
    <t>205 4th Street SouthwestWadena, Minnesota 56482Phone: 218-631-3632</t>
  </si>
  <si>
    <t>Dennis Funeral Home of Walker, Walker, Minnesota</t>
  </si>
  <si>
    <t>200 6th StreetWalker, Minnesota 56484Phone: 218-547-1112</t>
  </si>
  <si>
    <t>Thomas-Dennis Funeral Home Inc, Walker, Minnesota</t>
  </si>
  <si>
    <t>600 Michigan AvenueWalker, Minnesota 56484Phone: (218) 547-1112</t>
  </si>
  <si>
    <t>Walnut Grove Funeral Home, Walnut Grove, Minnesota</t>
  </si>
  <si>
    <t>520 Main StreetWalnut Grove, Minnesota 56180Phone: 507-859-2161</t>
  </si>
  <si>
    <t>Quanrud-DuBore Funeral Home, Warren, Minnesota</t>
  </si>
  <si>
    <t>424 West Wentzel AvenueWarren, Minnesota 56762Phone: (218) 745-4281</t>
  </si>
  <si>
    <t>Helgeson Funeral Chapel, Warroad, Minnesota</t>
  </si>
  <si>
    <t>506 Ne Main AvenueWarroad, Minnesota 56763Phone: (218) 386-1415</t>
  </si>
  <si>
    <t>Kinder-Dennis Home For funerals, Waseca, Minnesota</t>
  </si>
  <si>
    <t>109 3rd St NeWaseca, Minnesota 56093Phone: (507) 835-2190</t>
  </si>
  <si>
    <t>McRaith Funeral Home, Waseca, Minnesota</t>
  </si>
  <si>
    <t>711 N State StWaseca, Minnesota 56093Phone: (507) 835-2870</t>
  </si>
  <si>
    <t>Iten Funeral Home, Watertown, Minnesota</t>
  </si>
  <si>
    <t>402 Territorial StWatertown, Minnesota 55388Phone: (952) 955-2610</t>
  </si>
  <si>
    <t>Prosch-Dennis Funeral Home, Waterville, Minnesota</t>
  </si>
  <si>
    <t>401 Main Street WWaterville, Minnesota 56096Phone: (507) 362-8645</t>
  </si>
  <si>
    <t>ERTL Funeral Home, Watkins, Minnesota</t>
  </si>
  <si>
    <t>221 Church Street SouthWatkins, Minnesota 55389Phone: 320-764-2800</t>
  </si>
  <si>
    <t>David Lee Funeral Home, Wayzata, Minnesota</t>
  </si>
  <si>
    <t>1220 Wayzata Boulevard EastWayzata, Minnesota 55391Phone: 952-473-5577</t>
  </si>
  <si>
    <t>Kramer Funeral Homes, Welcome, Minnesota</t>
  </si>
  <si>
    <t>704 1st Street WestWelcome, Minnesota 56181Phone: 507-728-8648</t>
  </si>
  <si>
    <t>Bruss-Heitner Funeral Home, Wells, Minnesota</t>
  </si>
  <si>
    <t>255 2nd Avenue SwWells, Minnesota 56097Phone: (507) 553-3124</t>
  </si>
  <si>
    <t>West Concord Funeral Chapel, West Concord, Minnesota</t>
  </si>
  <si>
    <t>2nd &amp; Main StreetWest Concord, Minnesota 55985Phone: (507) 527-2253</t>
  </si>
  <si>
    <t>West Funeral Home, West Saint Paul, Minnesota</t>
  </si>
  <si>
    <t>1051 Robert St SWest Saint Paul, Minnesota 55118Phone: (651) 457-6200</t>
  </si>
  <si>
    <t>Willwerscheid &amp; Peters West Heights Chapel, West Saint Paul, Minnesota</t>
  </si>
  <si>
    <t>235 Wentworth Ave WWest Saint Paul, Minnesota 55118Phone: (651) 457-7938</t>
  </si>
  <si>
    <t>Almlie Funeral Home, Westbrook, Minnesota</t>
  </si>
  <si>
    <t>1110 11th StWestbrook, Minnesota 56183Phone: (507) 274-5464</t>
  </si>
  <si>
    <t>Westbrook Funeral Home, Westbrook, Minnesota</t>
  </si>
  <si>
    <t>716 6th StWestbrook, Minnesota 56183Phone: (507) 274-6700</t>
  </si>
  <si>
    <t>Ranney Funeral Home, Wheaton, Minnesota</t>
  </si>
  <si>
    <t>106 10th Street NorthWheaton, Minnesota 56296Phone: 320-563-8136</t>
  </si>
  <si>
    <t>Havenor Funeral Chapel, White Bear Lake, Minnesota</t>
  </si>
  <si>
    <t>4531 Lincoln AvenueWhite Bear Lake, Minnesota 55110Phone: (651) 429-7577</t>
  </si>
  <si>
    <t>Honsa Family Funeral Home Inc, White Bear Lake, Minnesota</t>
  </si>
  <si>
    <t>2460 County Road EastWhite Bear Lake, Minnesota 55110Phone: (651) 429-6172</t>
  </si>
  <si>
    <t>Johnson-Peterson Funeral Home, White Bear Lake, Minnesota</t>
  </si>
  <si>
    <t>2130 2nd StreetWhite Bear Lake, Minnesota 55110Phone: (651) 429-7661</t>
  </si>
  <si>
    <t>Harvey Anderson Funeral Home, Willmar, Minnesota</t>
  </si>
  <si>
    <t>1000 19th Avenue SwWillmar, Minnesota 56201Phone: (320) 235-0545</t>
  </si>
  <si>
    <t>Peterson Brothers Funeral Home, Willmar, Minnesota</t>
  </si>
  <si>
    <t>700 Becker Avenue SwWillmar, Minnesota 56201Phone: (320) 235-1651</t>
  </si>
  <si>
    <t>Dingmann Funeral Home, Wilmont, Minnesota</t>
  </si>
  <si>
    <t>610 4th AvenueWilmont, Minnesota 56185Phone: (507) 926-5177</t>
  </si>
  <si>
    <t>Spencer-Owen Funeral Home, Winnebago, Minnesota</t>
  </si>
  <si>
    <t>345 6th Avenue SeWinnebago, Minnesota 56098Phone: (507) 893-3146</t>
  </si>
  <si>
    <t>Burke Winona Chapel Of Hoff Funeral Homes, Winona, Minnesota</t>
  </si>
  <si>
    <t>170 E 4th StreetWinona, Minnesota 55987Phone: (507) 452-4241</t>
  </si>
  <si>
    <t>Fawcett-Junker Funeral Home, Winona, Minnesota</t>
  </si>
  <si>
    <t>1476 W Broadway StreetWinona, Minnesota 55987Phone: 507-452-3624</t>
  </si>
  <si>
    <t>Hoff Funeral &amp; Cremation Service, Winona, Minnesota</t>
  </si>
  <si>
    <t>3480 Service DriveWinona, Minnesota 55987Phone: 507-452-4241</t>
  </si>
  <si>
    <t>Martin-Myhre Funeral Home, Winona, Minnesota</t>
  </si>
  <si>
    <t>376 E Sarnia StreetWinona, Minnesota 55987Phone: (507) 454-1940</t>
  </si>
  <si>
    <t>Watkowski-Mulyck Funeral Home, Winona, Minnesota</t>
  </si>
  <si>
    <t>201 Mankato AvenueWinona, Minnesota 55987Phone: 507-452-2782</t>
  </si>
  <si>
    <t>The Chilson Funeral Home, Winsted, Minnesota</t>
  </si>
  <si>
    <t>200 Fairlawn Avenue WWinsted, Minnesota 55395Phone: (320) 485-4447</t>
  </si>
  <si>
    <t>Dalin-Hantge Funeral Chapel, Winthrop, Minnesota</t>
  </si>
  <si>
    <t>209 W 2nd StreetWinthrop, Minnesota 55396Phone: (507) 647-5326</t>
  </si>
  <si>
    <t>Wulff Family Services Woodlane Mortuary, Woodbury, Minnesota</t>
  </si>
  <si>
    <t>2915 Woodlane DriveWoodbury, Minnesota 55125Phone: (651) 738-9615</t>
  </si>
  <si>
    <t>Benson's Funeral Home, Worthington, Minnesota</t>
  </si>
  <si>
    <t>1225 Ryans RoadWorthington, Minnesota 56187Phone: 507-376-4477</t>
  </si>
  <si>
    <t>Dingmann Funeral Home, Worthington, Minnesota</t>
  </si>
  <si>
    <t>1545 N McMillan StreetWorthington, Minnesota 56187Phone: (507) 372-4250</t>
  </si>
  <si>
    <t>Thauwald Funeral Home, Wykoff, Minnesota</t>
  </si>
  <si>
    <t>123 Gold Street NorthWykoff, Minnesota 55990Phone: 507-352-4201</t>
  </si>
  <si>
    <t>Mahn Family Funeral Home, Zumbrota, Minnesota</t>
  </si>
  <si>
    <t>1475 Jefferson DriveZumbrota, Minnesota 55992Phone: 507-732-5444</t>
  </si>
  <si>
    <t>American Burial Associates, Aberdeen, Mississippi</t>
  </si>
  <si>
    <t>600 W Vine StreetAberdeen, Mississippi 39730Phone: 662-369-4838</t>
  </si>
  <si>
    <t>Belle Memorial Funeral Home, Aberdeen, Mississippi</t>
  </si>
  <si>
    <t>216 Highway 25 SAberdeen, Mississippi 39730Phone: (662) 983-7778</t>
  </si>
  <si>
    <t>Jackson Mortuary &amp; Burial Insurance, Aberdeen, Mississippi</t>
  </si>
  <si>
    <t>707 S Columbus StreetAberdeen, Mississippi 39730Phone: 662-369-2821</t>
  </si>
  <si>
    <t>Tisdale-Lann Memorial Funeral, Aberdeen, Mississippi</t>
  </si>
  <si>
    <t>100 E Washington StAberdeen, Mississippi 39730Phone: (662) 369-2211</t>
  </si>
  <si>
    <t>Coleman Funeral Home, Ackerman, Mississippi</t>
  </si>
  <si>
    <t>9150 Highway 12 EastAckerman, Mississippi 39735Phone: 662-285-6628</t>
  </si>
  <si>
    <t>Nowell Funeral Home, Ackerman, Mississippi</t>
  </si>
  <si>
    <t>116 North Commerce StreetAckerman, Mississippi 39735Phone: (662) 285-6628</t>
  </si>
  <si>
    <t>Williams-Herring Funeral Home, Ackerman, Mississippi</t>
  </si>
  <si>
    <t>Highway 15 NorthAckerman, Mississippi 39735Phone: (662) 285-6742</t>
  </si>
  <si>
    <t>Darden Funeral Home, Amory, Mississippi</t>
  </si>
  <si>
    <t>1075 F AvenueAmory, Mississippi 38821Phone: 662-256-8311</t>
  </si>
  <si>
    <t>E E Pickle Funeral Home, Amory, Mississippi</t>
  </si>
  <si>
    <t>500 3rd Avenue SouthAmory, Mississippi 38821Phone: 662-256-2644</t>
  </si>
  <si>
    <t>Jackson Mortuary &amp; Burial Insurance, Amory, Mississippi</t>
  </si>
  <si>
    <t>807 108th StreetAmory, Mississippi 38821Phone: 662-256-3001</t>
  </si>
  <si>
    <t>Agnew &amp; Sons Funeral Home, Baldwyn, Mississippi</t>
  </si>
  <si>
    <t>111 West Water StreetBaldwyn, Mississippi 38824Phone: (662) 365-5541</t>
  </si>
  <si>
    <t>Kesler Funeral Home, Baldwyn, Mississippi</t>
  </si>
  <si>
    <t>116 S 3rd StreetBaldwyn, Mississippi 38824Phone: 662-365-5700</t>
  </si>
  <si>
    <t>Waters Funeral Home Inc, Baldwyn, Mississippi</t>
  </si>
  <si>
    <t>309 North 2nd StreetBaldwyn, Mississippi 38824Phone: (662) 365-8511</t>
  </si>
  <si>
    <t>Cauthen Felix Funeral Home, Batesville, Mississippi</t>
  </si>
  <si>
    <t>113 S West StBatesville, Mississippi 38618Phone: (662) 562-4773</t>
  </si>
  <si>
    <t>Cooley's Mortuary Inc, Batesville, Mississippi</t>
  </si>
  <si>
    <t>327 Panola AveBatesville, Mississippi 38606Phone: (662) 563-8829</t>
  </si>
  <si>
    <t>Dickins Funeral Home, Batesville, Mississippi</t>
  </si>
  <si>
    <t>99 Public SquareBatesville, Mississippi 38606Phone: 662-563-7638</t>
  </si>
  <si>
    <t>Eddie Robinson &amp; Son Funeral, Batesville, Mississippi</t>
  </si>
  <si>
    <t>588 Highway 51 SBatesville, Mississippi 38606Phone: (662) 563-0084</t>
  </si>
  <si>
    <t>Hodges Funeral Home Inc, Batesville, Mississippi</t>
  </si>
  <si>
    <t>200 Dell StBatesville, Mississippi 38606Phone: (662) 563-5800</t>
  </si>
  <si>
    <t>Nicholson Funeral Home Inc, Batesville, Mississippi</t>
  </si>
  <si>
    <t>105 Armstrong StBatesville, Mississippi 38606Phone: (662) 563-3310</t>
  </si>
  <si>
    <t>Wells Funeral Home, Batesville, Mississippi</t>
  </si>
  <si>
    <t>340 Highway 35 NBatesville, Mississippi 38606Phone: (662) 563-570</t>
  </si>
  <si>
    <t>Edmond Fahey Funeral Home Inc, Bay Saint Louis, Mississippi</t>
  </si>
  <si>
    <t>110 Necaise AveBay Saint Louis, Mississippi 39520Phone: (228) 467-9031</t>
  </si>
  <si>
    <t>Riemann Funeral Homes, Bay Saint Louis, Mississippi</t>
  </si>
  <si>
    <t>229 Highway 90 EBay Saint Louis, Mississippi 39520Phone: (228) 467-4242</t>
  </si>
  <si>
    <t>Bay Springs Funeral Home Inc, Bay Springs, Mississippi</t>
  </si>
  <si>
    <t>Hwy 15 NBay Springs, Mississippi 39422Phone: (601) 764-3262</t>
  </si>
  <si>
    <t>Colonial Chapel, Bay Springs, Mississippi</t>
  </si>
  <si>
    <t>311 4th AveBay Springs, Mississippi 39422Phone: 601-764-2181</t>
  </si>
  <si>
    <t>Jones Funeral Home, Beaumont, Mississippi</t>
  </si>
  <si>
    <t>5th St &amp; Davis AveBeaumont, Mississippi 39423Phone: (601) 784-2241</t>
  </si>
  <si>
    <t>Turner Funeral Home, Beaumont, Mississippi</t>
  </si>
  <si>
    <t>5th &amp; John StreetBeaumont, Mississippi 39423Phone: 601-784-3315</t>
  </si>
  <si>
    <t>Deaton Funeral Home, Belmont, Mississippi</t>
  </si>
  <si>
    <t>78 W Main StBelmont, Mississippi 38827Phone: (662) 454-7705</t>
  </si>
  <si>
    <t>Delta Burial Corporation, Belzoni, Mississippi</t>
  </si>
  <si>
    <t>602 Church StreetBelzoni, Mississippi 39038Phone: 662-247-3388</t>
  </si>
  <si>
    <t>Mortimer Funeral Home Inc, Belzoni, Mississippi</t>
  </si>
  <si>
    <t>212 N Hayden StreetBelzoni, Mississippi 39038Phone: 662-247-3727</t>
  </si>
  <si>
    <t>Smith Funeral Home, Belzoni, Mississippi</t>
  </si>
  <si>
    <t>701 Martin Luther King DriveBelzoni, Mississippi 39038Phone: 662-247-1443</t>
  </si>
  <si>
    <t>Shaffer-Collins Funeral Home Inc, Bentonia, Mississippi</t>
  </si>
  <si>
    <t>209 West Railwood AvenueBentonia, Mississippi 39040Phone: (662) 755-2653</t>
  </si>
  <si>
    <t>Bradford-O'Keefe Funeral Homes Inc, Biloxi, Mississippi</t>
  </si>
  <si>
    <t>675 Howard AvenueBiloxi, Mississippi 39530Phone: (228) 374-5650</t>
  </si>
  <si>
    <t>DFS Memorials - Biloxi, Biloxi, Mississippi</t>
  </si>
  <si>
    <t>189 Main StreetBiloxi, Mississippi 39530Phone: (228) 207-6439</t>
  </si>
  <si>
    <t>Dickey Brothers-Chambers Funeral Service, Biloxi, Mississippi</t>
  </si>
  <si>
    <t>255 Delauney StreetBiloxi, Mississippi 39530Phone: (228) 436-6589</t>
  </si>
  <si>
    <t>Galloway Funeral Home, Biloxi, Mississippi</t>
  </si>
  <si>
    <t>632 Howard AvenueBiloxi, Mississippi 39530Phone: (228) 432-7457</t>
  </si>
  <si>
    <t>Marshall Funeral Home, Biloxi, Mississippi</t>
  </si>
  <si>
    <t>825 Division StreetBiloxi, Mississippi 39530Phone: 228-432-2495</t>
  </si>
  <si>
    <t>RicHomeond Funeral Home, Biloxi, Mississippi</t>
  </si>
  <si>
    <t>189 Main StreetBiloxi, Mississippi 39530Phone: (228) 436-6722</t>
  </si>
  <si>
    <t>Riemann Funeral Homes, Biloxi, Mississippi</t>
  </si>
  <si>
    <t>274 Beauvoir RdBiloxi, Mississippi 39531Phone: (228) 388-9516</t>
  </si>
  <si>
    <t>Bolton Funeral Home, Bolton, Mississippi</t>
  </si>
  <si>
    <t>205 Bolton Brownsville RoadBolton, Mississippi 39041Phone: 601-866-7011</t>
  </si>
  <si>
    <t>Booneville Funeral Home, Booneville, Mississippi</t>
  </si>
  <si>
    <t>506 N 3rd StBooneville, Mississippi 38829Phone: (662) 728-6607</t>
  </si>
  <si>
    <t>McMillan Funeral Home, Booneville, Mississippi</t>
  </si>
  <si>
    <t>702 W College StBooneville, Mississippi 38829Phone: (662) 728-9441</t>
  </si>
  <si>
    <t>Dean Memorial Funeral Home, Brandon, Mississippi</t>
  </si>
  <si>
    <t>99 Diamond StBrandon, Mississippi 39042Phone: (601) 825-3884</t>
  </si>
  <si>
    <t>Ott &amp; Lee Funeral Home Inc, Brandon, Mississippi</t>
  </si>
  <si>
    <t>1360 W Government StBrandon, Mississippi 39042Phone: (601) 824-6018</t>
  </si>
  <si>
    <t>Brookhaven Funeral Home Inc, Brookhaven, Mississippi</t>
  </si>
  <si>
    <t>230 N Jackson StBrookhaven, Mississippi 39601Phone: (601) 833-1441</t>
  </si>
  <si>
    <t>Community Funeral Service, Brookhaven, Mississippi</t>
  </si>
  <si>
    <t>502 W Congress StreetBrookhaven, Mississippi 39601Phone: 601-833-9903</t>
  </si>
  <si>
    <t>Hartman-Harrigill Funeral Home, Brookhaven, Mississippi</t>
  </si>
  <si>
    <t>101 W Chickasaw StreetBrookhaven, Mississippi 39601Phone: 601-833-2511</t>
  </si>
  <si>
    <t>Marshall's Funeral Home, Brookhaven, Mississippi</t>
  </si>
  <si>
    <t>412 N Second StreetBrookhaven, Mississippi 39601Phone: 601-823-4848</t>
  </si>
  <si>
    <t>Riverwood Family Funeral Services, Brookhaven, Mississippi</t>
  </si>
  <si>
    <t>Highway 51 SBrookhaven, Mississippi 39191Phone: (601) 833-6680</t>
  </si>
  <si>
    <t>Tyler Funeral Home, Brookhaven, Mississippi</t>
  </si>
  <si>
    <t>500 Cohen StBrookhaven, Mississippi 39601Phone: (601) 833-6071</t>
  </si>
  <si>
    <t>Williams Mortuary, Brookhaven, Mississippi</t>
  </si>
  <si>
    <t>213 E Minnesota StBrookhaven, Mississippi 39601Phone: (601) 833-5871</t>
  </si>
  <si>
    <t>Belle Memorial Funeral Home, Bruce, Mississippi</t>
  </si>
  <si>
    <t>138 Washington StreetBruce, Mississippi 38915Phone: (662) 983-7778</t>
  </si>
  <si>
    <t>Parker Memorial Funeral Homes Inc, Bruce, Mississippi</t>
  </si>
  <si>
    <t>Highway 9 NorthBruce, Mississippi 38915Phone: (662) 983-7365</t>
  </si>
  <si>
    <t>Marshall's Funeral Home, Bude, Mississippi</t>
  </si>
  <si>
    <t>2555 Highway 184 EastBude, Mississippi 39630Phone: 601-384-2732</t>
  </si>
  <si>
    <t>Cutshall Funeral Home-W Chapel, Burnsville, Mississippi</t>
  </si>
  <si>
    <t>56 Highway 72 EastBurnsville, Mississippi 38833Phone: 662-427-9655</t>
  </si>
  <si>
    <t>Chancellor Funeral Home, Byram, Mississippi</t>
  </si>
  <si>
    <t>7225 S Siwell RoadByram, Mississippi 39272Phone: 601-372-2955</t>
  </si>
  <si>
    <t>Culpepper Funeral Service, Canton, Mississippi</t>
  </si>
  <si>
    <t>3434 N Liberty StreetCanton, Mississippi 39046Phone: 601-859-2031</t>
  </si>
  <si>
    <t>Family Memorial Funeral Service, Canton, Mississippi</t>
  </si>
  <si>
    <t>326 W North StreetCanton, Mississippi 39046Phone: 601-859-1507</t>
  </si>
  <si>
    <t>Wesley Memorial Chapel, Carthage, Mississippi</t>
  </si>
  <si>
    <t>600 Old Canton RoadCarthage, Mississippi 39051Phone: 601-298-1282</t>
  </si>
  <si>
    <t>Wilcox Funeral Home Inc, Carthage, Mississippi</t>
  </si>
  <si>
    <t>106 S Jordan StreetCarthage, Mississippi 39051Phone: 601-267-8081</t>
  </si>
  <si>
    <t>Newsom Funeral Home, Charleston, Mississippi</t>
  </si>
  <si>
    <t>911 East Main StreetCharleston, Mississippi 38921Phone: (662) 647-2726</t>
  </si>
  <si>
    <t>Womble Funeral Home, Charleston, Mississippi</t>
  </si>
  <si>
    <t>110 South Church StreetCharleston, Mississippi 38921Phone: (662) 647-2712</t>
  </si>
  <si>
    <t>Century Funeral Home &amp; Burial Association, Clarksdale, Mississippi</t>
  </si>
  <si>
    <t>506 Ashton AveClarksdale, Mississippi 38614Phone: (662) 627-4182</t>
  </si>
  <si>
    <t>Delta Burial Corporation, Clarksdale, Mississippi</t>
  </si>
  <si>
    <t>429 YazooClarksdale, Mississippi 38614Phone: (662) 624-4161</t>
  </si>
  <si>
    <t>National Funeral Home, Clarksdale, Mississippi</t>
  </si>
  <si>
    <t>615 S State StClarksdale, Mississippi 38614Phone: (662) 624-2236</t>
  </si>
  <si>
    <t>Nowell Funeral Home, Clarksdale, Mississippi</t>
  </si>
  <si>
    <t>314 E 2nd StClarksdale, Mississippi 38614Phone: (662) 624-6218</t>
  </si>
  <si>
    <t>Royal Funeral Systems, Clarksdale, Mississippi</t>
  </si>
  <si>
    <t>507 Ashton AveClarksdale, Mississippi 38614Phone: (662) 624-5070</t>
  </si>
  <si>
    <t>Stringer-Redmon Funeral Home, Clarksdale, Mississippi</t>
  </si>
  <si>
    <t>119 4th StClarksdale, Mississippi 38614Phone: (662) 624-4471</t>
  </si>
  <si>
    <t>Woolf Funeral Home, Clarksdale, Mississippi</t>
  </si>
  <si>
    <t>761 Mckinley StClarksdale, Mississippi 38614Phone: (662) 624-2522</t>
  </si>
  <si>
    <t>Brinson Funeral Home, Cleveland, Mississippi</t>
  </si>
  <si>
    <t>723 Aloe AveCleveland, Mississippi 38732Phone: (662) 843-4466</t>
  </si>
  <si>
    <t>Byas Funeral Home Inc, Cleveland, Mississippi</t>
  </si>
  <si>
    <t>1100 S Davis AveCleveland, Mississippi 38732Phone: (662) 843-3935</t>
  </si>
  <si>
    <t>Ray Funeral Home, Cleveland, Mississippi</t>
  </si>
  <si>
    <t>206 Bishop RdCleveland, Mississippi 38732Phone: (662) 843-1709</t>
  </si>
  <si>
    <t>Thweatt King Funeral Home, Cleveland, Mississippi</t>
  </si>
  <si>
    <t>211 N Pearman AveCleveland, Mississippi 38732Phone: (662) 843-2727</t>
  </si>
  <si>
    <t>Tl Redmon Funeral Home, Cleveland, Mississippi</t>
  </si>
  <si>
    <t>1308 S Davis AveCleveland, Mississippi 38732Phone: (662) 846-1717</t>
  </si>
  <si>
    <t>Ws Brandon Mortuary, Cleveland, Mississippi</t>
  </si>
  <si>
    <t>211 N Pearman AveCleveland, Mississippi 38732Phone: (662) 846-7960</t>
  </si>
  <si>
    <t>Smith Mortuary, Clinton, Mississippi</t>
  </si>
  <si>
    <t>851 W Northside DrClinton, Mississippi 39056Phone: (601) 924-6300</t>
  </si>
  <si>
    <t>Wright &amp; Ferguson Funeral Home, Clinton, Mississippi</t>
  </si>
  <si>
    <t>106 Cynthia StClinton, Mississippi 39056Phone: (601) 924-9308</t>
  </si>
  <si>
    <t>M J Edwards Funeral Home, Coldwater, Mississippi</t>
  </si>
  <si>
    <t>643 W. Service DriveColdwater, Mississippi 38618Phone: (662) 622-7556</t>
  </si>
  <si>
    <t>Billy M King-Johns Colonial Chapel, Collins, Mississippi</t>
  </si>
  <si>
    <t>3302 Hwy 49 NCollins, Mississippi 39428Phone: (601) 765-1010</t>
  </si>
  <si>
    <t>Johns T Smith Funeral Home, Collins, Mississippi</t>
  </si>
  <si>
    <t>115 Marion RdCollins, Mississippi 39428Phone: (601) 765-6399</t>
  </si>
  <si>
    <t>Venia Park Funeral Home, Collins, Mississippi</t>
  </si>
  <si>
    <t>105 East StCollins, Mississippi 39428Phone: (601) 765-3131</t>
  </si>
  <si>
    <t>Wade-Nowell Funeral Home, Collins, Mississippi</t>
  </si>
  <si>
    <t>401 Main StCollins, Mississippi 39428Phone: (601) 765-2121</t>
  </si>
  <si>
    <t>Colonial Funeral Home Inc, Columbia, Mississippi</t>
  </si>
  <si>
    <t>323 Second StColumbia, Mississippi 39429Phone: (601) 736-5361</t>
  </si>
  <si>
    <t>Community Funeral Home, Columbia, Mississippi</t>
  </si>
  <si>
    <t>2108 Highway 13 NColumbia, Mississippi 39429Phone: (601) 736-5311</t>
  </si>
  <si>
    <t>Cook Galloway Funeral Home, Columbia, Mississippi</t>
  </si>
  <si>
    <t>1104 West AveColumbia, Mississippi 39429Phone: (601) 736-3382</t>
  </si>
  <si>
    <t>Smith Funeral Home, Columbia, Mississippi</t>
  </si>
  <si>
    <t>519 Owens StColumbia, Mississippi 39429Phone: (601) 736-2257</t>
  </si>
  <si>
    <t>Benchmark Memorial Life Center Inc, Columbus, Mississippi</t>
  </si>
  <si>
    <t>250 North Lehmberg RoadColumbus, Mississippi 39702Phone: (662) 570-1944</t>
  </si>
  <si>
    <t>Carter's Funeral Home, Columbus, Mississippi</t>
  </si>
  <si>
    <t>602 14th Street NorthColumbus, Mississippi 39701Phone: (662) 327-1855</t>
  </si>
  <si>
    <t>Century Hairston Funeral Homes, Columbus, Mississippi</t>
  </si>
  <si>
    <t>1123 5th Avenue NorthColumbus, Mississippi 39701Phone: (662) 328-1730</t>
  </si>
  <si>
    <t>Gunter &amp; Peel Funeral Home, Columbus, Mississippi</t>
  </si>
  <si>
    <t>903 College StreetColumbus, Mississippi 39701Phone: (662) 328-2354</t>
  </si>
  <si>
    <t>Lee-Sykes Funeral Home, Columbus, Mississippi</t>
  </si>
  <si>
    <t>422 12th Street NorthColumbus, Mississippi 39701Phone: (662) 328-4335</t>
  </si>
  <si>
    <t>Lowndes Funeral Home Inc, Columbus, Mississippi</t>
  </si>
  <si>
    <t>1131 North LeHomeberg RoadColumbus, Mississippi 39702Phone: (662) 328-1808</t>
  </si>
  <si>
    <t>Memorial Funeral Home, Columbus, Mississippi</t>
  </si>
  <si>
    <t>716 North 2nd AvenueColumbus, Mississippi 39701Phone: (662) 328-4432</t>
  </si>
  <si>
    <t>Pattman Funeral Directors, Columbus, Mississippi</t>
  </si>
  <si>
    <t>250 N LeHomeberg RdColumbus, Mississippi 39702Phone: (662) 329-9969</t>
  </si>
  <si>
    <t>Coleman Funeral Home, Corinth, Mississippi</t>
  </si>
  <si>
    <t>1400 Highway 72 EastCorinth, Mississippi 38834Phone: (662) 287-1414</t>
  </si>
  <si>
    <t>Corinthian Funeral Home Inc, Corinth, Mississippi</t>
  </si>
  <si>
    <t>506 Kilpatrick StreetCorinth, Mississippi 38834Phone: (662) 286-8600</t>
  </si>
  <si>
    <t>Grayson's Funeral Home, Corinth, Mississippi</t>
  </si>
  <si>
    <t>401 Webster StreetCorinth, Mississippi 38834Phone: (662) 286-6327</t>
  </si>
  <si>
    <t>Hight Funeral Home, Corinth, Mississippi</t>
  </si>
  <si>
    <t>740 Highway 45Corinth, Mississippi 38835Phone: (662) 287-0123</t>
  </si>
  <si>
    <t>Magnolia Funeral Home, Corinth, Mississippi</t>
  </si>
  <si>
    <t>1223 Tate StreetCorinth, Mississippi 38834Phone: (662) 286-9500</t>
  </si>
  <si>
    <t>McPeters Funeral Directors, Corinth, Mississippi</t>
  </si>
  <si>
    <t>PO Box 311Corinth, Mississippi 38835Phone: (662) 286-6000</t>
  </si>
  <si>
    <t>Memorial Funeral Home, Corinth, Mississippi</t>
  </si>
  <si>
    <t>613 Bunch StreetCorinth, Mississippi 38834Phone: (662) 286-2900</t>
  </si>
  <si>
    <t>Patterson's Memorial Chapel, Corinth, Mississippi</t>
  </si>
  <si>
    <t>125 Franklin StreetCorinth, Mississippi 38834Phone: (662) 286-2200</t>
  </si>
  <si>
    <t>Springfield's Chapel Funeral, Corinth, Mississippi</t>
  </si>
  <si>
    <t>1605 Droke RdCorinth, Mississippi 38835Phone: (662) 287-0184</t>
  </si>
  <si>
    <t>Ee Mc Donald Funeral Home Inc, De Kalb, Mississippi</t>
  </si>
  <si>
    <t>Depot Hill StDe Kalb, Mississippi 39328Phone: (601) 743-9186</t>
  </si>
  <si>
    <t>Stephens Funeral Home, De Kalb, Mississippi</t>
  </si>
  <si>
    <t>Hwy 16 WDe Kalb, Mississippi 39328Phone: (601) 743-5602</t>
  </si>
  <si>
    <t>Affordable Funeral Home of Durant, Durant, Mississippi</t>
  </si>
  <si>
    <t>East Madison StreetDurant, Mississippi 39063Phone: (662) 653-3711</t>
  </si>
  <si>
    <t>Porter &amp; Sons Funeral Home Inc, Durant, Mississippi</t>
  </si>
  <si>
    <t>205 Sw Depot StreetDurant, Mississippi 39063Phone: (662) 653-6240</t>
  </si>
  <si>
    <t>Southern Funeral Home, Durant, Mississippi</t>
  </si>
  <si>
    <t>107 W Madison StDurant, Mississippi 39063Phone: (662) 653-3164</t>
  </si>
  <si>
    <t>Browning Funeral Home, Ecru, Mississippi</t>
  </si>
  <si>
    <t>367 Main StreetEcru, Mississippi 38841Phone: (662) 489-4761</t>
  </si>
  <si>
    <t>Mortimer Funeral Homes Inc, Ecru, Mississippi</t>
  </si>
  <si>
    <t>101 Main StreetEcru, Mississippi 38841Phone: (662) 489-4726</t>
  </si>
  <si>
    <t>Jones Funeral Home, Ellisville, Mississippi</t>
  </si>
  <si>
    <t>400 Highway 11 NEllisville, Mississippi 39437Phone: (601) 477-8703</t>
  </si>
  <si>
    <t>Jackson County Funeral Services, Escatawpa, Mississippi</t>
  </si>
  <si>
    <t>9721 Highway 63Escatawpa, Mississippi 39552Phone: (228) 475-9861</t>
  </si>
  <si>
    <t>Oliver Funeral Home, Eupora, Mississippi</t>
  </si>
  <si>
    <t>609 Veterans Memorial Blvd SEupora, Mississippi 39744Phone: (662) 258-8222</t>
  </si>
  <si>
    <t>Roberts &amp; Sons Mortuary, Eupora, Mississippi</t>
  </si>
  <si>
    <t>102 Westwood ParkEupora, Mississippi 39744Phone: (662) 258-3414</t>
  </si>
  <si>
    <t>Wise Funeral Home, Eupora, Mississippi</t>
  </si>
  <si>
    <t>207 W Roane AveEupora, Mississippi 39744Phone: (662) 258-3401</t>
  </si>
  <si>
    <t>Rollins Funeral Home, Fayette, Mississippi</t>
  </si>
  <si>
    <t>156 Medgar Evers BlvdFayette, Mississippi 39069Phone: (601) 786-3101</t>
  </si>
  <si>
    <t>Spencer Funeral Home, Fayette, Mississippi</t>
  </si>
  <si>
    <t>319 Meade AvenueFayette, Mississippi 39069Phone: (601) 786-3161</t>
  </si>
  <si>
    <t>Colonial Chapel Funeral Home Inc, Forest, Mississippi</t>
  </si>
  <si>
    <t>Highway 35 South Airport RoadForest, Mississippi 39074Phone: (601) 469-1941</t>
  </si>
  <si>
    <t>Holifield Funeral Home, Forest, Mississippi</t>
  </si>
  <si>
    <t>962 East 4th StreetForest, Mississippi 39074Phone: (601) 469-4981</t>
  </si>
  <si>
    <t>Mapp Funeral Home, Forest, Mississippi</t>
  </si>
  <si>
    <t>1050 East 5th StreetForest, Mississippi 39074Phone: (601) 469-3741</t>
  </si>
  <si>
    <t>Ott &amp; Lee Funeral Home Inc, Forest, Mississippi</t>
  </si>
  <si>
    <t>1st &amp; RaleighForest, Mississippi 39074Phone: (601) 469-3412</t>
  </si>
  <si>
    <t>McNeece-Morris Funeral Home, Fulton, Mississippi</t>
  </si>
  <si>
    <t>401 South Cummings StreetFulton, Mississippi 38843Phone: (662) 862-3155</t>
  </si>
  <si>
    <t>Senter Funeral Home, Fulton, Mississippi</t>
  </si>
  <si>
    <t>707 South Adams StreetFulton, Mississippi 38843Phone: (662) 862-3161</t>
  </si>
  <si>
    <t>O'Bryant-O'Keefe Gautier Funeral Home, Gautier, Mississippi</t>
  </si>
  <si>
    <t>3290 Ladnier RoadGautier, Mississippi 39553Phone: (228) 497-7544</t>
  </si>
  <si>
    <t>Cutshall Funeral Home West Chapel, Glen, Mississippi</t>
  </si>
  <si>
    <t>56 Highway 72 EGlen, Mississippi 38833Phone: (662) 427-9655</t>
  </si>
  <si>
    <t>Anderson Funeral Home, Gloster, Mississippi</t>
  </si>
  <si>
    <t>352 W Natchez RdGloster, Mississippi 39638Phone: (601) 225-4312</t>
  </si>
  <si>
    <t>Brown Funeral Home Incorporated, Gloster, Mississippi</t>
  </si>
  <si>
    <t>901 Highway 24 EGloster, Mississippi 39638Phone: (601) 225-4201</t>
  </si>
  <si>
    <t>Cook Funeral Home Incorporated, Gloster, Mississippi</t>
  </si>
  <si>
    <t>1602 Stump RdGloster, Mississippi 39638Phone: (601) 225-7554</t>
  </si>
  <si>
    <t>Bea's Century Funeral Home, Greenville, Mississippi</t>
  </si>
  <si>
    <t>487 North Harvey StreetGreenville, Mississippi 38701Phone: (662) 378-2283</t>
  </si>
  <si>
    <t>Boone-Wells Funeral Home, Greenville, Mississippi</t>
  </si>
  <si>
    <t>905 Main StreetGreenville, Mississippi 38701Phone: (662) 335-7111</t>
  </si>
  <si>
    <t>Byas Funeral Home, Greenville, Mississippi</t>
  </si>
  <si>
    <t>609 South Broadway StreetGreenville, Mississippi 38701Phone: (662) 334-6153</t>
  </si>
  <si>
    <t>Dillon Funeral Home, Greenville, Mississippi</t>
  </si>
  <si>
    <t>242 North Shelby StreetGreenville, Mississippi 38701Phone: (662) 332-2101</t>
  </si>
  <si>
    <t>Harris-Brown &amp; Marion Funeral Homes, Greenville, Mississippi</t>
  </si>
  <si>
    <t>427 E Alexander StreetGreenville, Mississippi 38701Phone: (662) 334-6020</t>
  </si>
  <si>
    <t>Mortimer Funeral Homes Inc, Greenville, Mississippi</t>
  </si>
  <si>
    <t>711 Hwy 82 EGreenville, Mississippi 38701Phone: (662) 334-4519</t>
  </si>
  <si>
    <t>Redmon Funeral Home &amp; Burial Association, Greenville, Mississippi</t>
  </si>
  <si>
    <t>472 N Broadway StreetGreenville, Mississippi 38701Phone: (662) 335-8116</t>
  </si>
  <si>
    <t>Smith Funeral Home LLC, Greenville, Mississippi</t>
  </si>
  <si>
    <t>1580 S ColoradoGreenville, Mississippi 38703Phone: (662) 378-5581</t>
  </si>
  <si>
    <t>Watson-Edwards &amp; Evans Funeral Home, Greenville, Mississippi</t>
  </si>
  <si>
    <t>703 S Theobald StreetGreenville, Mississippi 38701Phone: (662) 378-2542</t>
  </si>
  <si>
    <t>Byas Mortuary, Greenwood, Mississippi</t>
  </si>
  <si>
    <t>408 Fulton StreetGreenwood, Mississippi 38930Phone: (662) 453-1514</t>
  </si>
  <si>
    <t>Century Funeral Home &amp; Burial Association, Greenwood, Mississippi</t>
  </si>
  <si>
    <t>801 Wathall StreetGreenwood, Mississippi 38930Phone: (662) 453-2932</t>
  </si>
  <si>
    <t>Great Southern Funeral Home, Greenwood, Mississippi</t>
  </si>
  <si>
    <t>300 Oak StreetGreenwood, Mississippi 38930Phone: (662) 453-6524</t>
  </si>
  <si>
    <t>Redmond &amp; Mc Gil Funeral Home, Greenwood, Mississippi</t>
  </si>
  <si>
    <t>204 Nichols AveGreenwood, Mississippi 38930Phone: (662) 453-1325</t>
  </si>
  <si>
    <t>Sanders &amp; Sanders Funeral Homes, Greenwood, Mississippi</t>
  </si>
  <si>
    <t>Highway 49 SGreenwood, Mississippi 38930Phone: (662) 453-9700</t>
  </si>
  <si>
    <t>Williams &amp; Lord Funeral Home, Greenwood, Mississippi</t>
  </si>
  <si>
    <t>301 Madison PlaceGreenwood, Mississippi 38930Phone: (662) 453-4541</t>
  </si>
  <si>
    <t>Wilson &amp; Knight Funeral Home, Greenwood, Mississippi</t>
  </si>
  <si>
    <t>910 Highway 82 WGreenwood, Mississippi 38930Phone: (662) 453-3636</t>
  </si>
  <si>
    <t>Clark Funeral Home, Grenada, Mississippi</t>
  </si>
  <si>
    <t>602 Cherry StreetGrenada, Mississippi 38902Phone: (662) 226-3451</t>
  </si>
  <si>
    <t>Eddie Robinson &amp; Son Funeral Home, Grenada, Mississippi</t>
  </si>
  <si>
    <t>1126 Fox StreetGrenada, Mississippi 38901Phone: (662) 226-3123</t>
  </si>
  <si>
    <t>Fox Funeral Home, Grenada, Mississippi</t>
  </si>
  <si>
    <t>780 Union StGrenada, Mississippi 38901Phone: (662) 226-4621</t>
  </si>
  <si>
    <t>Garner-Harper Funeral Home, Grenada, Mississippi</t>
  </si>
  <si>
    <t>719 S Main StreetGrenada, Mississippi 38901Phone: (662) 226-4711</t>
  </si>
  <si>
    <t>National Funeral Home, Grenada, Mississippi</t>
  </si>
  <si>
    <t>2113 S Commerce StreetGrenada, Mississippi 38901Phone: (662) 226-1621</t>
  </si>
  <si>
    <t>Bradford O'Keefe Funeral Home, Gulfport, Mississippi</t>
  </si>
  <si>
    <t>15452 Oneal RdGulfport, Mississippi 39503Phone: (228) 831-2322</t>
  </si>
  <si>
    <t>Bradford-O'Keefe Funeral Homes Inc, Gulfport, Mississippi</t>
  </si>
  <si>
    <t>1726 15th StreetGulfport, Mississippi 39501Phone: (228) 865-0090</t>
  </si>
  <si>
    <t>Gulf Coast Funeral Homes, Gulfport, Mississippi</t>
  </si>
  <si>
    <t>11280 Three Rivers RdGulfport, Mississippi 39505Phone: (228) 539-9800</t>
  </si>
  <si>
    <t>Hartwell Funeral Home, Gulfport, Mississippi</t>
  </si>
  <si>
    <t>2400 33rd AvenueGulfport, Mississippi 39501Phone: (228) 865-0454</t>
  </si>
  <si>
    <t>J T Hall Funeral Home Inc, Gulfport, Mississippi</t>
  </si>
  <si>
    <t>1910 31st AvenueGulfport, Mississippi 39501Phone: (228) 863-8113</t>
  </si>
  <si>
    <t>Lockett-Williams's Mortuary Service, Gulfport, Mississippi</t>
  </si>
  <si>
    <t>2818 31st AvenueGulfport, Mississippi 39501Phone: (228) 863-7712</t>
  </si>
  <si>
    <t>RicHomeond Funeral Home, Gulfport, Mississippi</t>
  </si>
  <si>
    <t>1700 30th AvenueGulfport, Mississippi 39501Phone: (228) 864-2757</t>
  </si>
  <si>
    <t>Riemann Memorial Funeral Home, Gulfport, Mississippi</t>
  </si>
  <si>
    <t>11213 Highway 49Gulfport, Mississippi 39503Phone: (228) 832-6854</t>
  </si>
  <si>
    <t>Century Funeral Home, Hattiesburg, Mississippi</t>
  </si>
  <si>
    <t>622 New Orleans StreetHattiesburg, Mississippi 39401Phone: (601) 583-1761</t>
  </si>
  <si>
    <t>Golden Gate Funeral Home, Hattiesburg, Mississippi</t>
  </si>
  <si>
    <t>910-912 John StreetHattiesburg, Mississippi 39401Phone: (601) 582-9792</t>
  </si>
  <si>
    <t>Halls-Fairley Mortuary, Hattiesburg, Mississippi</t>
  </si>
  <si>
    <t>710 Hall AvenueHattiesburg, Mississippi 39401Phone: (601) 584-6815</t>
  </si>
  <si>
    <t>Hayes Family Funeral Home, Hattiesburg, Mississippi</t>
  </si>
  <si>
    <t>815 Country Club RoadHattiesburg, Mississippi 39401Phone: (601) 582-5578</t>
  </si>
  <si>
    <t>Hulett-Winsted Funeral Home Inc, Hattiesburg, Mississippi</t>
  </si>
  <si>
    <t>205 Bay StreetHattiesburg, Mississippi 39401Phone: (601) 582-1571</t>
  </si>
  <si>
    <t>Jones &amp; Son Funeral Home, Hattiesburg, Mississippi</t>
  </si>
  <si>
    <t>6842 U S Highway 98Hattiesburg, Mississippi 39404Phone: (601) 268-2241</t>
  </si>
  <si>
    <t>Moore Funeral Service, Hattiesburg, Mississippi</t>
  </si>
  <si>
    <t>805 HardyHattiesburg, Mississippi 39401Phone: (601) 544-2141</t>
  </si>
  <si>
    <t>Owens &amp; Sons Funeral Home, Hattiesburg, Mississippi</t>
  </si>
  <si>
    <t>201 North HattiesburgHattiesburg, Mississippi 39401Phone: (601) 582-9733</t>
  </si>
  <si>
    <t>Advanced Planning, Hazlehurst, Mississippi</t>
  </si>
  <si>
    <t>223 Caldwell DriveHazlehurst, Mississippi 39083Phone: 601-894-3646</t>
  </si>
  <si>
    <t>Hazlehurst Burial Association &amp; FNRL, Hazlehurst, Mississippi</t>
  </si>
  <si>
    <t>16130 Highway 51Hazlehurst, Mississippi 39083Phone: 601-894-3232</t>
  </si>
  <si>
    <t>House of Peoples Funeral Home, Hazlehurst, Mississippi</t>
  </si>
  <si>
    <t>446 Monticello StreetHazlehurst, Mississippi 39083Phone: 601-894-4331</t>
  </si>
  <si>
    <t>Stringer Funeral Home, Hazlehurst, Mississippi</t>
  </si>
  <si>
    <t>28023 Highway 28Hazlehurst, Mississippi 39083Phone: 601-894-1331</t>
  </si>
  <si>
    <t>Westhaven Memorial Funeral Home, Hazlehurst, Mississippi</t>
  </si>
  <si>
    <t>19068 Highway 51Hazlehurst, Mississippi 39083Phone: 601-892-7770</t>
  </si>
  <si>
    <t>Gilmore's Funeral Home Inc, Heidelberg, Mississippi</t>
  </si>
  <si>
    <t>416 East Dogwood StreetHeidelberg, Mississippi 39439Phone: (601) 787-2142</t>
  </si>
  <si>
    <t>Heidelberg Chapel, Heidelberg, Mississippi</t>
  </si>
  <si>
    <t>Pine StreetHeidelberg, Mississippi 39439Phone: 601-787-4831</t>
  </si>
  <si>
    <t>Brantley-Phillips Funeral Home, Hernando, Mississippi</t>
  </si>
  <si>
    <t>2470 Highway 51 SouthHernando, Mississippi 38632Phone: 662-429-6262</t>
  </si>
  <si>
    <t>Hernando Funeral Home, Hernando, Mississippi</t>
  </si>
  <si>
    <t>2285 Highway 51 SHernando, Mississippi 38632Phone: (662) 429-5260</t>
  </si>
  <si>
    <t>Mj Edwards Funeral Chapel, Hernando, Mississippi</t>
  </si>
  <si>
    <t>262 Highway 51 SHernando, Mississippi 38651Phone: (662) 622-7556</t>
  </si>
  <si>
    <t>Boone Funeral Home, Hollandale, Mississippi</t>
  </si>
  <si>
    <t>1100 Old Creek RoadHollandale, Mississippi 38748Phone: (662) 686-7171</t>
  </si>
  <si>
    <t>Sanders-Byas Funeral Home, Hollandale, Mississippi</t>
  </si>
  <si>
    <t>616 North Morgan AvenueHollandale, Mississippi 38748Phone: (662) 827-2595</t>
  </si>
  <si>
    <t>Holly Springs Funeral Home Inc, Holly Springs, Mississippi</t>
  </si>
  <si>
    <t>1160 Highway 311Holly Springs, Mississippi 38635Phone: 662-252-1161</t>
  </si>
  <si>
    <t>J F Brittenum &amp; Son, Holly Springs, Mississippi</t>
  </si>
  <si>
    <t>125 N Memphis StreetHolly Springs, Mississippi 38635Phone: 662-252-2341</t>
  </si>
  <si>
    <t>Serenity Funeral Home, Holly Springs, Mississippi</t>
  </si>
  <si>
    <t>140 N Memphis StreetHolly Springs, Mississippi 38635Phone: 662-252-6061</t>
  </si>
  <si>
    <t>Houlka Funeral Home Inc, Houlka, Mississippi</t>
  </si>
  <si>
    <t>307 Walker StreetHoulka, Mississippi 38850Phone: (662) 568-2675</t>
  </si>
  <si>
    <t>Carter's Funeral Home, Houston, Mississippi</t>
  </si>
  <si>
    <t>367 Martin Luther King DriveHouston, Mississippi 38851Phone: 662-456-2058</t>
  </si>
  <si>
    <t>Houston Funeral Home Inc, Houston, Mississippi</t>
  </si>
  <si>
    <t>443 South Jackson StreetHouston, Mississippi 38851Phone: (662) 456-3411</t>
  </si>
  <si>
    <t>Memorial Funeral Home, Houston, Mississippi</t>
  </si>
  <si>
    <t>334 East Madison StreetHouston, Mississippi 38851Phone: (662) 456-2500</t>
  </si>
  <si>
    <t>Southern Funeral Chapel, Houston, Mississippi</t>
  </si>
  <si>
    <t>1012 Highway 15 NorthHouston, Mississippi 38851Phone: (662) 456-5584</t>
  </si>
  <si>
    <t>Boone Card Funeral Home, Indianola, Mississippi</t>
  </si>
  <si>
    <t>305 Main StIndianola, Mississippi 38751Phone: (662) 887-2611</t>
  </si>
  <si>
    <t>Byas Funeral Home Inc, Indianola, Mississippi</t>
  </si>
  <si>
    <t>407 Front Street ExtIndianola, Mississippi 38751Phone: (662) 887-1689</t>
  </si>
  <si>
    <t>Dillon Funeral Home, Indianola, Mississippi</t>
  </si>
  <si>
    <t>209 Hannah AvenueIndianola, Mississippi 38751Phone: (662) 887-6817</t>
  </si>
  <si>
    <t>Mortimer Funeral Homes Inc, Indianola, Mississippi</t>
  </si>
  <si>
    <t>634 Highway 82 WestIndianola, Mississippi 38751Phone: (662) 887-1244</t>
  </si>
  <si>
    <t>Redmon Funeral Home, Indianola, Mississippi</t>
  </si>
  <si>
    <t>1208 Highway 49 SouthIndianola, Mississippi 38751Phone: 662-887-9506</t>
  </si>
  <si>
    <t>Cutshall Funeral Home, Iuka, Mississippi</t>
  </si>
  <si>
    <t>302 North Pearl StreetIuka, Mississippi 38852Phone: (662) 423-5222</t>
  </si>
  <si>
    <t>Ludlam Funeral Home, Iuka, Mississippi</t>
  </si>
  <si>
    <t>76 Fairgrounds RoadIuka, Mississippi 38852Phone: (662) 423-5800</t>
  </si>
  <si>
    <t>American Mortuary Service, Jackson, Mississippi</t>
  </si>
  <si>
    <t>3989 Terry RdJackson, Mississippi 39282Phone: (601) 372-3332</t>
  </si>
  <si>
    <t>Baldwin-Lee Funeral Home, Jackson, Mississippi</t>
  </si>
  <si>
    <t>5235 Robinson RoadJackson, Mississippi 39204Phone: 601-372-5623</t>
  </si>
  <si>
    <t>Collins Funeral Home, Jackson, Mississippi</t>
  </si>
  <si>
    <t>415 North Farish StreetJackson, Mississippi 39202Phone: (601) 948-7223</t>
  </si>
  <si>
    <t>Collins Northside Chapel, Jackson, Mississippi</t>
  </si>
  <si>
    <t>461 W Northside DrJackson, Mississippi 39206Phone: (601) 366-9889</t>
  </si>
  <si>
    <t>Cook Funeral Home, Jackson, Mississippi</t>
  </si>
  <si>
    <t>2110 Lynch StJackson, Mississippi 39209Phone: (601) 353-2288</t>
  </si>
  <si>
    <t>Hays Memorial Funeral Home, Jackson, Mississippi</t>
  </si>
  <si>
    <t>329 North Mart PlazaJackson, Mississippi 39206Phone: (601) 981-9272</t>
  </si>
  <si>
    <t>J &amp; M Funeral Home, Jackson, Mississippi</t>
  </si>
  <si>
    <t>120 Village CtJackson, Mississippi 39206Phone: (601) 362-2815</t>
  </si>
  <si>
    <t>Jackson Memorial Funeral Service, Jackson, Mississippi</t>
  </si>
  <si>
    <t>922 W Woodrow Wilson AvenueJackson, Mississippi 39213Phone: 601-969-9457</t>
  </si>
  <si>
    <t>Lakeover Memorial Funeral Home, Jackson, Mississippi</t>
  </si>
  <si>
    <t>1525 Beasley RoadJackson, Mississippi 39206Phone: (601) 362-0162</t>
  </si>
  <si>
    <t>Lakewood Memorial Parks &amp; FNRL, Jackson, Mississippi</t>
  </si>
  <si>
    <t>430 McCluer RoadJackson, Mississippi 39212Phone: 601-922-2123</t>
  </si>
  <si>
    <t>Lakewood South Memorial Funeral Home, Jackson, Mississippi</t>
  </si>
  <si>
    <t>6011 Clinton BlvdJackson, Mississippi 39209Phone: (601) 922-2123</t>
  </si>
  <si>
    <t>Mark E Seepe Funeral Home &amp; Crematorium, Jackson, Mississippi</t>
  </si>
  <si>
    <t>755 Riverside DriveJackson, Mississippi 39213Phone: (601) 352-5239</t>
  </si>
  <si>
    <t>Peoples Funeral Home Inc, Jackson, Mississippi</t>
  </si>
  <si>
    <t>886 North Farish StreetJackson, Mississippi 39202Phone: (601) 969-3040</t>
  </si>
  <si>
    <t>Randle &amp; Hays Memorial Chapels, Jackson, Mississippi</t>
  </si>
  <si>
    <t>329 N Mart PlzJackson, Mississippi 39206Phone: (601) 981-9272</t>
  </si>
  <si>
    <t>Rosemont Gardens Memorial Park, Jackson, Mississippi</t>
  </si>
  <si>
    <t>3935 I 55 SouthJackson, Mississippi 39212Phone: (601) 371-0009</t>
  </si>
  <si>
    <t>Seepe Mark Funeral Directors &amp; Crematorium, Jackson, Mississippi</t>
  </si>
  <si>
    <t>245 W Lorenz BlvdJackson, Mississippi 39298Phone: (601) 352-5239</t>
  </si>
  <si>
    <t>Westhaven Memorial Funeral Home, Jackson, Mississippi</t>
  </si>
  <si>
    <t>3580 Robinson StreetJackson, Mississippi 39209Phone: 601-922-3666</t>
  </si>
  <si>
    <t>Wright &amp; Ferguson Funeral Home, Jackson, Mississippi</t>
  </si>
  <si>
    <t>350 High at NW StJackson, Mississippi 39202Phone: (601) 352-3632</t>
  </si>
  <si>
    <t>Culpepper Funeral Services Inc, Kosciusko, Mississippi</t>
  </si>
  <si>
    <t>406 East Adams StreetKosciusko, Mississippi 39090Phone: (662) 289-4111</t>
  </si>
  <si>
    <t>Jordan Funeral Home, Kosciusko, Mississippi</t>
  </si>
  <si>
    <t>855 Highway 12 EastKosciusko, Mississippi 39090Phone: 662-289-5521</t>
  </si>
  <si>
    <t>Myricks Funeral Home, Kosciusko, Mississippi</t>
  </si>
  <si>
    <t>514 Tipton StreetKosciusko, Mississippi 39090Phone: (662) 289-4161</t>
  </si>
  <si>
    <t>Winters Funeral Home, Kosciusko, Mississippi</t>
  </si>
  <si>
    <t>117 South MadisonKosciusko, Mississippi 39090Phone: (662) 289-5251</t>
  </si>
  <si>
    <t>Booth Memorial Funeral Home, Laurel, Mississippi</t>
  </si>
  <si>
    <t>1327 Lee StreetLaurel, Mississippi 39440Phone: 601-649-1900</t>
  </si>
  <si>
    <t>Brown Mortuary Inc, Laurel, Mississippi</t>
  </si>
  <si>
    <t>902 Susie B Ruffin AvenueLaurel, Mississippi 39440Phone: (601) 426-3244</t>
  </si>
  <si>
    <t>Chapel of Angels Funeral Home, Laurel, Mississippi</t>
  </si>
  <si>
    <t>823 Drive Martin Luther King AvenueLaurel, Mississippi 39440Phone: 601-428-2011</t>
  </si>
  <si>
    <t>Colonial Chapel Funeral Home Inc, Laurel, Mississippi</t>
  </si>
  <si>
    <t>4113 Highawy 15 NLaurel, Mississippi 39441Phone: (601) 649-3342</t>
  </si>
  <si>
    <t>Malone Funeral Home, Laurel, Mississippi</t>
  </si>
  <si>
    <t>734 Ellisville BlvdLaurel, Mississippi 39440Phone: (601) 428-0212</t>
  </si>
  <si>
    <t>Memory Chapel Funeral Home, Laurel, Mississippi</t>
  </si>
  <si>
    <t>3100 Audubon DriveLaurel, Mississippi 39440Phone: 601-428-5235</t>
  </si>
  <si>
    <t>Robinson's Friendly Funeral Home Inc, Laurel, Mississippi</t>
  </si>
  <si>
    <t>321 N Pine StreetLaurel, Mississippi 39440Phone: (601) 426-2229</t>
  </si>
  <si>
    <t>Freeman Funeral Home, Leakesville, Mississippi</t>
  </si>
  <si>
    <t>1601 Lackey StreetLeakesville, Mississippi 39451Phone: 601-394-5104</t>
  </si>
  <si>
    <t>Boone Funeral Home, Leland, Mississippi</t>
  </si>
  <si>
    <t>101 N Broad StreetLeland, Mississippi 38756Phone: 662-686-7171</t>
  </si>
  <si>
    <t>Dillon Funeral Home, Leland, Mississippi</t>
  </si>
  <si>
    <t>105 5th StreetLeland, Mississippi 38756Phone: 662-686-2322</t>
  </si>
  <si>
    <t>Frye Funeral Home, Leland, Mississippi</t>
  </si>
  <si>
    <t>608 N Broad StreetLeland, Mississippi 38756Phone: 662-686-4853</t>
  </si>
  <si>
    <t>Century Hairston Funeral Home, Lexington, Mississippi</t>
  </si>
  <si>
    <t>116 Yazoo StreetLexington, Mississippi 39095Phone: 662-834-2617</t>
  </si>
  <si>
    <t>Delta Burial Corporation, Lexington, Mississippi</t>
  </si>
  <si>
    <t>205 S Vine StreetLexington, Mississippi 39095Phone: 662-834-1611</t>
  </si>
  <si>
    <t>Porter &amp; Sons Funeral Home Inc, Lexington, Mississippi</t>
  </si>
  <si>
    <t>237 Yazoo StreetLexington, Mississippi 39095Phone: (662) 834-3198</t>
  </si>
  <si>
    <t>Southern Funeral Homes Inc, Lexington, Mississippi</t>
  </si>
  <si>
    <t>100 Pine StreetLexington, Mississippi 39095Phone: (662) 834-2607</t>
  </si>
  <si>
    <t>Brown Funeral Home Inc, Liberty, Mississippi</t>
  </si>
  <si>
    <t>2448 Highway 48Liberty, Mississippi 39645Phone: 601-657-8313</t>
  </si>
  <si>
    <t>Hartman Funeral Home, Liberty, Mississippi</t>
  </si>
  <si>
    <t>Highway 24 ELiberty, Mississippi 39645Phone: (601) 657-4321</t>
  </si>
  <si>
    <t>Hartman Funeral Home Inc, Liberty, Mississippi</t>
  </si>
  <si>
    <t>1561 E MainLiberty, Mississippi 39645Phone: 601-684-3811</t>
  </si>
  <si>
    <t>Gulf Coast Funeral Homes, Long Beach, Mississippi</t>
  </si>
  <si>
    <t>19128 Commission RoadLong Beach, Mississippi 39560Phone: 228-865-4700</t>
  </si>
  <si>
    <t>Riemann Funeral Homes Inc, Long Beach, Mississippi</t>
  </si>
  <si>
    <t>Commission RoadLong Beach, Mississippi 39560Phone: (228) 865-4700</t>
  </si>
  <si>
    <t>Beck Funeral Home, Louisville, Mississippi</t>
  </si>
  <si>
    <t>517 North StreetLouisville, Mississippi 39339Phone: (662) 773-3291</t>
  </si>
  <si>
    <t>Hampton Funeral Home, Louisville, Mississippi</t>
  </si>
  <si>
    <t>202 E Main StLouisville, Mississippi 39339Phone: (662) 773-8511</t>
  </si>
  <si>
    <t>Nowell Funeral Service, Louisville, Mississippi</t>
  </si>
  <si>
    <t>724 N Columbus AvenueLouisville, Mississippi 39339Phone: 662-773-3501</t>
  </si>
  <si>
    <t>Porter Funeral Home, Louisville, Mississippi</t>
  </si>
  <si>
    <t>302 W Park StreetLouisville, Mississippi 39339Phone: (662) 773-7145</t>
  </si>
  <si>
    <t>Taylor's Funeral Home, Louisville, Mississippi</t>
  </si>
  <si>
    <t>1973 Greensboro RdLouisville, Mississippi 39339Phone: (662) 773-7085</t>
  </si>
  <si>
    <t>Williams-Herring Funeral Home, Louisville, Mississippi</t>
  </si>
  <si>
    <t>221 S Jones AvenueLouisville, Mississippi 39339Phone: (662) 773-3162</t>
  </si>
  <si>
    <t>Cook Galloway Funeral Home of Lucedale Inc, Lucedale, Mississippi</t>
  </si>
  <si>
    <t>1049 Mill StLucedale, Mississippi 39452Phone: (601) 947-3143</t>
  </si>
  <si>
    <t>Cowan Funeral Home LLC, Lucedale, Mississippi</t>
  </si>
  <si>
    <t>71 Glen Oaks DrLucedale, Mississippi 39452Phone: (601) 766-0144</t>
  </si>
  <si>
    <t>George County Funeral Home, Lucedale, Mississippi</t>
  </si>
  <si>
    <t>309 Summer StLucedale, Mississippi 39452Phone: (601) 947-3723</t>
  </si>
  <si>
    <t>Sigler Funeral Home, Lucedale, Mississippi</t>
  </si>
  <si>
    <t>4248 Main StreetLucedale, Mississippi 39452Phone: 601-947-3112</t>
  </si>
  <si>
    <t>White Funeral Home, Lumberton, Mississippi</t>
  </si>
  <si>
    <t>102 N 1st StreetLumberton, Mississippi 39455Phone: 601-796-2781</t>
  </si>
  <si>
    <t>Welch Funeral Home Inc, Maben, Mississippi</t>
  </si>
  <si>
    <t>3998 2nd AvenueMaben, Mississippi 39750Phone: (662) 263-8264</t>
  </si>
  <si>
    <t>Carter's Funeral Svc INS Company, Macon, Mississippi</t>
  </si>
  <si>
    <t>102 E Pulaski StMacon, Mississippi 39341Phone: (662) 726-5314</t>
  </si>
  <si>
    <t>Cockrell Funeral Home Obituary, Macon, Mississippi</t>
  </si>
  <si>
    <t>310 N Jefferson StreetMacon, Mississippi 39341Phone: 662-726-5431</t>
  </si>
  <si>
    <t>Jones Memorial Funeral Home, Macon, Mississippi</t>
  </si>
  <si>
    <t>200 Miller Chapel RoadMacon, Mississippi 39341Phone: 662-726-2004</t>
  </si>
  <si>
    <t>Lee Sykes Funeral Home, Macon, Mississippi</t>
  </si>
  <si>
    <t>107 E Dr Martin Luther King Jr DrMacon, Mississippi 39341Phone: (662) 726-4622</t>
  </si>
  <si>
    <t>Natchez Trace Funeral Home, Madison, Mississippi</t>
  </si>
  <si>
    <t>759 Highway 51Madison, Mississippi 39110Phone: (601) 898-8565</t>
  </si>
  <si>
    <t>Colonial Chapel Funeral Home, Magee, Mississippi</t>
  </si>
  <si>
    <t>302 8th Avenue SouthwestMagee, Mississippi 39111Phone: 601-849-5031</t>
  </si>
  <si>
    <t>Cook Funeral Home Inc, Magee, Mississippi</t>
  </si>
  <si>
    <t>118 Railroad Drive SoutheastMagee, Mississippi 39111Phone: 601-849-2328</t>
  </si>
  <si>
    <t>Magee Memorial Funeral Home Inc, Magee, Mississippi</t>
  </si>
  <si>
    <t>582 Simpson Highway 149Magee, Mississippi 39111Phone: 601-849-4975</t>
  </si>
  <si>
    <t>Tutor Funeral Home, Magee, Mississippi</t>
  </si>
  <si>
    <t>822 Simpson Highway 149Magee, Mississippi 39111Phone: 601-849-9995</t>
  </si>
  <si>
    <t>Upton-Mims Mitchell Funeral Home, Magee, Mississippi</t>
  </si>
  <si>
    <t>108 Railroad Drive WestMagee, Mississippi 39111Phone: 601-849-3441</t>
  </si>
  <si>
    <t>Mc Neece-Morris Funeral Home, Mantachie, Mississippi</t>
  </si>
  <si>
    <t>3535 Highway 371 NorthMantachie, Mississippi 38855Phone: 662-282-7575</t>
  </si>
  <si>
    <t>Delta Burial Corporation Inc, Marks, Mississippi</t>
  </si>
  <si>
    <t>491 1st StreetMarks, Mississippi 38646Phone: 662-326-2271</t>
  </si>
  <si>
    <t>Kimbro Funeral Home, Marks, Mississippi</t>
  </si>
  <si>
    <t>323 N 2nd StreetMarks, Mississippi 38646Phone: 662-326-2881</t>
  </si>
  <si>
    <t>Marks Burial Association, Marks, Mississippi</t>
  </si>
  <si>
    <t>665 2nd StreetMarks, Mississippi 38646Phone: 662-326-2171</t>
  </si>
  <si>
    <t>Catchings Funeral Home, Mc Comb, Mississippi</t>
  </si>
  <si>
    <t>506 Maryland AvenueMc Comb, Mississippi 39648Phone: (601) 684-2211</t>
  </si>
  <si>
    <t>Cook's Enterprise Funeral Home, Mc Comb, Mississippi</t>
  </si>
  <si>
    <t>4080 Highway 51 SouthMc Comb, Mississippi 39648Phone: (601) 684-7093</t>
  </si>
  <si>
    <t>Craft Funeral Home, Mc Comb, Mississippi</t>
  </si>
  <si>
    <t>210 Martin Luther King DriveMc Comb, Mississippi 39648Phone: (601) 684-5971</t>
  </si>
  <si>
    <t>Hartman Funeral Home Of McComb Inc, Mc Comb, Mississippi</t>
  </si>
  <si>
    <t>1801 Delaware AvenueMc Comb, Mississippi 39648Phone: (601) 684-3811</t>
  </si>
  <si>
    <t>Jones Family Funeral Service, Mc Comb, Mississippi</t>
  </si>
  <si>
    <t>905 Park DrMc Comb, Mississippi 39649Phone: (601) 684-7070</t>
  </si>
  <si>
    <t>Peoples Undertaking Company, Mc Comb, Mississippi</t>
  </si>
  <si>
    <t>607 Elmwood StreetMc Comb, Mississippi 39648Phone: (601) 684-3131</t>
  </si>
  <si>
    <t>Franklin Funeral Home Inc, Meadville, Mississippi</t>
  </si>
  <si>
    <t>291 Main Street WestMeadville, Mississippi 39653Phone: 601-384-2222</t>
  </si>
  <si>
    <t>Colonial Chapel Funeral Home, Mendenhall, Mississippi</t>
  </si>
  <si>
    <t>3077 Simpson Highway 13Mendenhall, Mississippi 39114Phone: 601-847-4401</t>
  </si>
  <si>
    <t>J &amp; M Funeral Home, Mendenhall, Mississippi</t>
  </si>
  <si>
    <t>732 Dixie AvenueMendenhall, Mississippi 39114Phone: 601-847-2911</t>
  </si>
  <si>
    <t>Upton-Mims Mitchell Funeral Home, Mendenhall, Mississippi</t>
  </si>
  <si>
    <t>415 Main Street NorthMendenhall, Mississippi 39114Phone: 601-847-1733</t>
  </si>
  <si>
    <t>Barham Funeral Home, Meridian, Mississippi</t>
  </si>
  <si>
    <t>7774 Highway 39Meridian, Mississippi 39305Phone: 601-485-5071</t>
  </si>
  <si>
    <t>Berry &amp; Gardner Funeral Home, Meridian, Mississippi</t>
  </si>
  <si>
    <t>1300 34th AvenueMeridian, Mississippi 39301Phone: (601) 485-8521</t>
  </si>
  <si>
    <t>Clark's Memorial Funeral Home, Meridian, Mississippi</t>
  </si>
  <si>
    <t>621 30th AvenueMeridian, Mississippi 39301Phone: (601) 485-4021</t>
  </si>
  <si>
    <t>Enterprise Funeral Home, Meridian, Mississippi</t>
  </si>
  <si>
    <t>3207 11th StreetMeridian, Mississippi 39301Phone: (601) 483-1851</t>
  </si>
  <si>
    <t>James F Webb Funeral Home Inc, Meridian, Mississippi</t>
  </si>
  <si>
    <t>2514 7th StreetMeridian, Mississippi 39301Phone: (601) 693-6521</t>
  </si>
  <si>
    <t>Latimer Metropolitan Funeral Home, Meridian, Mississippi</t>
  </si>
  <si>
    <t>1627 26th AvenueMeridian, Mississippi 39301Phone: (601) 483-3461</t>
  </si>
  <si>
    <t>McDonald Community Chapel, Meridian, Mississippi</t>
  </si>
  <si>
    <t>904 45th AvenueMeridian, Mississippi 39307Phone: (601) 482-0572</t>
  </si>
  <si>
    <t>Robert Barham Family Funeral, Meridian, Mississippi</t>
  </si>
  <si>
    <t>6300 Highway 39Meridian, Mississippi 39305Phone: 601-693-8482</t>
  </si>
  <si>
    <t>Stephens Funeral Home Inc, Meridian, Mississippi</t>
  </si>
  <si>
    <t>2800 Old North Hills StreetMeridian, Mississippi 39305Phone: (601) 483-2206</t>
  </si>
  <si>
    <t>Wilson Funeral Home Inc, Monticello, Mississippi</t>
  </si>
  <si>
    <t>904 Thomas Jolly DriveMonticello, Mississippi 39654Phone: (601) 587-2573</t>
  </si>
  <si>
    <t>Colonial Chapel, Morton, Mississippi</t>
  </si>
  <si>
    <t>14 E Fourth AvenueMorton, Mississippi 39117Phone: 601-782-4544</t>
  </si>
  <si>
    <t>Ott &amp; Lee Funeral Home Inc, Morton, Mississippi</t>
  </si>
  <si>
    <t>3555 Highway 80 WMorton, Mississippi 39117Phone: (601) 732-6571</t>
  </si>
  <si>
    <t>Wolf Funeral Service, Morton, Mississippi</t>
  </si>
  <si>
    <t>3054 Highway 80Morton, Mississippi 39117Phone: 601-732-3624</t>
  </si>
  <si>
    <t>Jones &amp; Son Funeral Home, Moselle, Mississippi</t>
  </si>
  <si>
    <t>18 Moselle Seminary RoadMoselle, Mississippi 39459Phone: 601-584-7913</t>
  </si>
  <si>
    <t>Jones Funeral Home, Moselle, Mississippi</t>
  </si>
  <si>
    <t>Highway 11 N &amp; I59Moselle, Mississippi 39459Phone: (601) 584-7913</t>
  </si>
  <si>
    <t>Coastal Funeral Home, Moss Point, Mississippi</t>
  </si>
  <si>
    <t>12800 Highway 613Moss Point, Mississippi 39562Phone: 228-475-7705</t>
  </si>
  <si>
    <t>Holder-Wells Funeral Home Inc, Moss Point, Mississippi</t>
  </si>
  <si>
    <t>4007 Main StreetMoss Point, Mississippi 39563Phone: 228-475-2112</t>
  </si>
  <si>
    <t>Millender's Funeral Home Inc, Moss Point, Mississippi</t>
  </si>
  <si>
    <t>4412 Main StreetMoss Point, Mississippi 39563Phone: 228-475-5448</t>
  </si>
  <si>
    <t>Robinson's Friendly Funeral Home Inc., Moss Point, Mississippi</t>
  </si>
  <si>
    <t>4301 Main StreetMoss Point, Mississippi 39563Phone: 228-475-4392</t>
  </si>
  <si>
    <t>Delta Burial Corporation, Mound Bayou, Mississippi</t>
  </si>
  <si>
    <t>Hwy 61 S Edward StreetMound Bayou, Mississippi 38762Phone: (662) 741-2332</t>
  </si>
  <si>
    <t>Colonial Chapel Funeral Home Inc, Mount Olive, Mississippi</t>
  </si>
  <si>
    <t>4th StreetMount Olive, Mississippi 39119Phone: (601) 797-3811</t>
  </si>
  <si>
    <t>Reeves Funeral Home Inc, Mount Olive, Mississippi</t>
  </si>
  <si>
    <t>303 Old Highway 35 NMount Olive, Mississippi 39119Phone: (601) 797-3921</t>
  </si>
  <si>
    <t>Bateaste Memorial Funeral Home, Natchez, Mississippi</t>
  </si>
  <si>
    <t>329 Lower Woodville RoadNatchez, Mississippi 39120Phone: 601-445-4388</t>
  </si>
  <si>
    <t>Curtis Funeral System Inc, Natchez, Mississippi</t>
  </si>
  <si>
    <t>112 E Franklin StreetNatchez, Mississippi 39120Phone: 601-445-4674</t>
  </si>
  <si>
    <t>George F West Funeral Home, Natchez, Mississippi</t>
  </si>
  <si>
    <t>409 N Martin Luther King Jr StreetNatchez, Mississippi 39120Phone: 601-442-3641</t>
  </si>
  <si>
    <t>Laird Funeral Home, Natchez, Mississippi</t>
  </si>
  <si>
    <t>408 N Union StreetNatchez, Mississippi 39120Phone: 601-442-3636</t>
  </si>
  <si>
    <t>Our Family Funeral Home, Natchez, Mississippi</t>
  </si>
  <si>
    <t>777 Highway 61 NNatchez, Mississippi 39190Phone: (601) 445-5611</t>
  </si>
  <si>
    <t>Robert D Mackel &amp; Sons Funeral Home, Natchez, Mississippi</t>
  </si>
  <si>
    <t>300 Martin Luther King Jr StNatchez, Mississippi 39120Phone: (601) 445-8264</t>
  </si>
  <si>
    <t>Webb Funeral Home, Natchez, Mississippi</t>
  </si>
  <si>
    <t>7 St Catherine StNatchez, Mississippi 39120Phone: (601) 445-5637</t>
  </si>
  <si>
    <t>West Funeral Home, Natchez, Mississippi</t>
  </si>
  <si>
    <t>409 Martin Luther King Jr StNatchez, Mississippi 39120Phone: (601) 442-3641</t>
  </si>
  <si>
    <t>Williams &amp; Williams Funeral Home, Natchez, Mississippi</t>
  </si>
  <si>
    <t>227 Martin Luther King Jr StNatchez, Mississippi 39120Phone: (601) 445-5583</t>
  </si>
  <si>
    <t>Tisdale-Lann Memorial Funeral Home, Nettleton, Mississippi</t>
  </si>
  <si>
    <t>125 Buchannan StreetNettleton, Mississippi 38858Phone: (662) 963-2811</t>
  </si>
  <si>
    <t>Mortimer Funeral Home, New Albany, Mississippi</t>
  </si>
  <si>
    <t>721 Coulter DriveNew Albany, Mississippi 38652Phone: 662-534-2803</t>
  </si>
  <si>
    <t>Serenity Funeral Home &amp; Limousine Service, New Albany, Mississippi</t>
  </si>
  <si>
    <t>722 Coulter DriveNew Albany, Mississippi 38652Phone: 662-534-2100</t>
  </si>
  <si>
    <t>United Funeral Service, New Albany, Mississippi</t>
  </si>
  <si>
    <t>700 State Highway 15 SouthNew Albany, Mississippi 38652Phone: 662-534-5071</t>
  </si>
  <si>
    <t>Clarks Funeral Home, Newton, Mississippi</t>
  </si>
  <si>
    <t>61 Cedar Grove RoadNewton, Mississippi 39345Phone: 601-683-6971</t>
  </si>
  <si>
    <t>Holifield Funeral Home, Newton, Mississippi</t>
  </si>
  <si>
    <t>Church StreetNewton, Mississippi 39345Phone: 601-469-4981</t>
  </si>
  <si>
    <t>James F Webb Funeral Home Inc, Newton, Mississippi</t>
  </si>
  <si>
    <t>100 Old Highway 15 LoopNewton, Mississippi 39345Phone: (601) 683-2152</t>
  </si>
  <si>
    <t>Mapp Funeral Home, Newton, Mississippi</t>
  </si>
  <si>
    <t>800 Martin Luther King Jr DriveNewton, Mississippi 39345Phone: (601) 683-2452</t>
  </si>
  <si>
    <t>Newton County Funeral Home, Newton, Mississippi</t>
  </si>
  <si>
    <t>9998 Eastside Drive ExtensionNewton, Mississippi 39345Phone: 601-635-3200</t>
  </si>
  <si>
    <t>Bradford-O'Keefe Funeral Homes, Ocean Springs, Mississippi</t>
  </si>
  <si>
    <t>611 Jackson AvenueOcean Springs, Mississippi 39564Phone: 228-872-2699</t>
  </si>
  <si>
    <t>O'Keefe Ben Mortuary Inc, Ocean Springs, Mississippi</t>
  </si>
  <si>
    <t>911 Porter AvenueOcean Springs, Mississippi 39564Phone: 228-875-1581</t>
  </si>
  <si>
    <t>Carter &amp; Sons Funeral Home, Okolona, Mississippi</t>
  </si>
  <si>
    <t>103 East Main StreetOkolona, Mississippi 38860Phone: (662) 447-9933</t>
  </si>
  <si>
    <t>Carter's Funeral Home, Okolona, Mississippi</t>
  </si>
  <si>
    <t>103 W Main StreetOkolona, Mississippi 38860Phone: 662-447-9933</t>
  </si>
  <si>
    <t>Fields Funeral Home, Okolona, Mississippi</t>
  </si>
  <si>
    <t>202 North Olive StreetOkolona, Mississippi 38860Phone: (662) 447-2252</t>
  </si>
  <si>
    <t>Okolona Funeral Home, Okolona, Mississippi</t>
  </si>
  <si>
    <t>418 South Church StreetOkolona, Mississippi 38860Phone: (662) 447-5455</t>
  </si>
  <si>
    <t>Westbrooks Funeral Home, Okolona, Mississippi</t>
  </si>
  <si>
    <t>116 Gatlin StreetOkolona, Mississippi 38860Phone: (662) 369-9351</t>
  </si>
  <si>
    <t>Williams Memorial Funeral Home Inc, Okolona, Mississippi</t>
  </si>
  <si>
    <t>208 Prairie StreetOkolona, Mississippi 38860Phone: (662) 447-5822</t>
  </si>
  <si>
    <t>Brantley Funeral Home, Olive Branch, Mississippi</t>
  </si>
  <si>
    <t>6875 Cockrum StreetOlive Branch, Mississippi 38654Phone: (662) 895-2310</t>
  </si>
  <si>
    <t>Gillespie Funeral Home, Olive Branch, Mississippi</t>
  </si>
  <si>
    <t>9179 Pigeon Roost RoadOlive Branch, Mississippi 38654Phone: 662-895-2470</t>
  </si>
  <si>
    <t>Coleman Funeral Home, Oxford, Mississippi</t>
  </si>
  <si>
    <t>295 Highway 7 NorthOxford, Mississippi 38655Phone: 662-234-3900</t>
  </si>
  <si>
    <t>Hodges Funeral Home Inc, Oxford, Mississippi</t>
  </si>
  <si>
    <t>1606 Highway 30 EastOxford, Mississippi 38655Phone: (662) 234-3643</t>
  </si>
  <si>
    <t>Serenity Funeral Home, Oxford, Mississippi</t>
  </si>
  <si>
    <t>206 Highway 30 EastOxford, Mississippi 38655Phone: 662-238-7787</t>
  </si>
  <si>
    <t>Tutor Memorial Funeral Home, Oxford, Mississippi</t>
  </si>
  <si>
    <t>535 Highway 7 NorthOxford, Mississippi 38655Phone: 662-513-4433</t>
  </si>
  <si>
    <t>Waller Funeral Home, Oxford, Mississippi</t>
  </si>
  <si>
    <t>419 Highway 6 WestOxford, Mississippi 38655Phone: 662-234-7971</t>
  </si>
  <si>
    <t>Al Gilners Funeral Home, Pascagoula, Mississippi</t>
  </si>
  <si>
    <t>3414 Shortcut RdPascagoula, Mississippi 39568Phone: (228) 696-8911</t>
  </si>
  <si>
    <t>Gilmer's Funeral Home &amp; Cremation, Pascagoula, Mississippi</t>
  </si>
  <si>
    <t>2416 Ingalls AvePascagoula, Mississippi 39567Phone: (228) 696-8911</t>
  </si>
  <si>
    <t>O'Bryant-o'keefe Funeral Home, Pascagoula, Mississippi</t>
  </si>
  <si>
    <t>4811 Telephone RoadPascagoula, Mississippi 39567Phone: 228-762-4311</t>
  </si>
  <si>
    <t>Turner Funeral Home, Pascagoula, Mississippi</t>
  </si>
  <si>
    <t>1809 Telephone RoadPascagoula, Mississippi 39567Phone: (228) 762-2601</t>
  </si>
  <si>
    <t>Gulf Coast Funeral Homes Inc, Pass Christian, Mississippi</t>
  </si>
  <si>
    <t>9113 Kiln Delisle RoadPass Christian, Mississippi 39571Phone: 228-586-0510</t>
  </si>
  <si>
    <t>Riemann Funeral Homes, Pass Christian, Mississippi</t>
  </si>
  <si>
    <t>135 W Second StreetPass Christian, Mississippi 39571Phone: (228) 863-1522</t>
  </si>
  <si>
    <t>Baldwin-Lee Funeral Home, Pearl, Mississippi</t>
  </si>
  <si>
    <t>3780 Hwy 80 EPearl, Mississippi 39208Phone: (601) 939-6110</t>
  </si>
  <si>
    <t>Moore Funeral Service, Petal, Mississippi</t>
  </si>
  <si>
    <t>789 Highway 42Petal, Mississippi 39465Phone: (601) 582-1899</t>
  </si>
  <si>
    <t>Beck Funeral Home, Philadelphia, Mississippi</t>
  </si>
  <si>
    <t>10460 Road 561Philadelphia, Mississippi 39350Phone: 601-656-1191</t>
  </si>
  <si>
    <t>Crain-Jones Funeral Homes, Philadelphia, Mississippi</t>
  </si>
  <si>
    <t>409 Ivy StreetPhiladelphia, Mississippi 39350Phone: 601-650-1960</t>
  </si>
  <si>
    <t>John E Stephens Chapel, Philadelphia, Mississippi</t>
  </si>
  <si>
    <t>812 Pecan AvenuePhiladelphia, Mississippi 39350Phone: 601-656-1515</t>
  </si>
  <si>
    <t>Kelly &amp; Williams Funeral Home, Philadelphia, Mississippi</t>
  </si>
  <si>
    <t>234 Bell AvePhiladelphia, Mississippi 39350Phone: (601) 656-4081</t>
  </si>
  <si>
    <t>Latimers Metropolitan Funeral Home, Philadelphia, Mississippi</t>
  </si>
  <si>
    <t>250 Carver AvePhiladelphia, Mississippi 39350Phone: (601) 656-3362</t>
  </si>
  <si>
    <t>McClain-Hays Funeral Service, Philadelphia, Mississippi</t>
  </si>
  <si>
    <t>1002 E Main StreetPhiladelphia, Mississippi 39350Phone: 601-656-1212</t>
  </si>
  <si>
    <t>Nowell Barney Funeral Dir, Philadelphia, Mississippi</t>
  </si>
  <si>
    <t>560 Poplar AvePhiladelphia, Mississippi 39350Phone: (601) 656-4486</t>
  </si>
  <si>
    <t>Baylous Funeral Home, Picayune, Mississippi</t>
  </si>
  <si>
    <t>300 North Blanks AvenuePicayune, Mississippi 39466Phone: (601) 798-3371</t>
  </si>
  <si>
    <t>Bishop's Cook Funeral Home, Picayune, Mississippi</t>
  </si>
  <si>
    <t>119 North Jackson AvenuePicayune, Mississippi 39466Phone: (601) 799-0030</t>
  </si>
  <si>
    <t>Brown's Funeral Home, Picayune, Mississippi</t>
  </si>
  <si>
    <t>1011 Rosa StreetPicayune, Mississippi 39466Phone: 601-798-4469</t>
  </si>
  <si>
    <t>McDonald Funeral Home Inc, Picayune, Mississippi</t>
  </si>
  <si>
    <t>401 West Canal StreetPicayune, Mississippi 39466Phone: (601) 798-1212</t>
  </si>
  <si>
    <t>Picayune Funeral Home Inc, Picayune, Mississippi</t>
  </si>
  <si>
    <t>815 South Haugh AvenuePicayune, Mississippi 39466Phone: (601) 798-5238</t>
  </si>
  <si>
    <t>Peoples First Street Chapel, Pickens, Mississippi</t>
  </si>
  <si>
    <t>350 N 1st StreetPickens, Mississippi 39146Phone: 662-468-2882</t>
  </si>
  <si>
    <t>Baldwin Funeral Home &amp; Memorial Gardens Inc, Pontotoc, Mississippi</t>
  </si>
  <si>
    <t>96 South Main StreetPontotoc, Mississippi 38863Phone: (662) 489-1522</t>
  </si>
  <si>
    <t>Browning Funeral Home, Pontotoc, Mississippi</t>
  </si>
  <si>
    <t>141 W Oxford StreetPontotoc, Mississippi 38863Phone: 662-489-4141</t>
  </si>
  <si>
    <t>Hodges Funeral Home Inc, Pontotoc, Mississippi</t>
  </si>
  <si>
    <t>293 Coffee StreetPontotoc, Mississippi 38863Phone: (662) 489-2222</t>
  </si>
  <si>
    <t>Mortimer Funeral Homes Inc, Pontotoc, Mississippi</t>
  </si>
  <si>
    <t>286 Coffee StreetPontotoc, Mississippi 38863Phone: (662) 489-6350</t>
  </si>
  <si>
    <t>Roberson Funeral Home, Pontotoc, Mississippi</t>
  </si>
  <si>
    <t>294 Coffee StreetPontotoc, Mississippi 38863Phone: 662-489-2222</t>
  </si>
  <si>
    <t>White Funeral Homes Inc, Poplarville, Mississippi</t>
  </si>
  <si>
    <t>315 Highway 11 SouthPoplarville, Mississippi 39470Phone: 601-795-4982</t>
  </si>
  <si>
    <t>Glenwood Funeral Home, Port Gibson, Mississippi</t>
  </si>
  <si>
    <t>710 Farmer StPort Gibson, Mississippi 39150Phone: (601) 437-4261</t>
  </si>
  <si>
    <t>Rollins Funeral Home Inc, Port Gibson, Mississippi</t>
  </si>
  <si>
    <t>208 Walnut StreetPort Gibson, Mississippi 39150Phone: 601-437-5000</t>
  </si>
  <si>
    <t>Thompson Funeral Home Inc, Port Gibson, Mississippi</t>
  </si>
  <si>
    <t>612 Coffee StPort Gibson, Mississippi 39150Phone: (601) 437-5951</t>
  </si>
  <si>
    <t>Williams Funeral Service, Port Gibson, Mississippi</t>
  </si>
  <si>
    <t>613 Market StPort Gibson, Mississippi 39150Phone: (601) 437-3401</t>
  </si>
  <si>
    <t>Johnson's Funeral Home Inc, Prentiss, Mississippi</t>
  </si>
  <si>
    <t>1112 Fred StPrentiss, Mississippi 39474Phone: (601) 792-5629</t>
  </si>
  <si>
    <t>Laird Mortuary, Prentiss, Mississippi</t>
  </si>
  <si>
    <t>919 2nd StPrentiss, Mississippi 39474Phone: (601) 792-4500</t>
  </si>
  <si>
    <t>Saulters-Moore Funeral Service, Prentiss, Mississippi</t>
  </si>
  <si>
    <t>2714 N Columbia AvePrentiss, Mississippi 39474Phone: (601) 792-4229</t>
  </si>
  <si>
    <t>Hulett-Winsted Funeral Chapel Inc, Purvis, Mississippi</t>
  </si>
  <si>
    <t>Highway 11Purvis, Mississippi 39475Phone: (601) 794-6281</t>
  </si>
  <si>
    <t>Moore Funeral Service, Purvis, Mississippi</t>
  </si>
  <si>
    <t>706 Main StreetPurvis, Mississippi 39475Phone: (601) 794-8731</t>
  </si>
  <si>
    <t>Berry &amp; Gardner Funeral Homes, Quitman, Mississippi</t>
  </si>
  <si>
    <t>304 W Lynda StreetQuitman, Mississippi 39355Phone: 601-776-9286</t>
  </si>
  <si>
    <t>Turner Funeral Home, Quitman, Mississippi</t>
  </si>
  <si>
    <t>53 Stonewall RoadQuitman, Mississippi 39355Phone: 601-776-5122</t>
  </si>
  <si>
    <t>Wright's Funeral Home, Quitman, Mississippi</t>
  </si>
  <si>
    <t>119 East Church StreetQuitman, Mississippi 39355Phone: (601) 776-2103</t>
  </si>
  <si>
    <t>Colonial Chapel Funeral Home Inc, Raleigh, Mississippi</t>
  </si>
  <si>
    <t>Highway 18 EastRaleigh, Mississippi 39153Phone: (601) 782-4544</t>
  </si>
  <si>
    <t>Wright &amp; Ferguson Funeral Home, Raymond, Mississippi</t>
  </si>
  <si>
    <t>201 Hinds BoulevardRaymond, Mississippi 39154Phone: 601-857-5625</t>
  </si>
  <si>
    <t>Ott &amp; Lee Funeral Home, Richland, Mississippi</t>
  </si>
  <si>
    <t>1550 Highway 49 SouthRichland, Mississippi 39218Phone: 601-939-1900</t>
  </si>
  <si>
    <t>Jones &amp; Sons Funeral Home, Richton, Mississippi</t>
  </si>
  <si>
    <t>104 North Cypress StreetRichton, Mississippi 39476Phone: (601) 788-6000</t>
  </si>
  <si>
    <t>Mississippi Funeral Directors, Ridgeland, Mississippi</t>
  </si>
  <si>
    <t>6700 Old Canton RoadRidgeland, Mississippi 39157Phone: 601-978-1920</t>
  </si>
  <si>
    <t>Nowell-Flippin Funeral Home, Ridgeland, Mississippi</t>
  </si>
  <si>
    <t>224 Highway 51Ridgeland, Mississippi 39157Phone: (601) 977-0665</t>
  </si>
  <si>
    <t>Wright &amp; Ferguson Funeral Home, Ridgeland, Mississippi</t>
  </si>
  <si>
    <t>1161 Highland Colony ParkwayRidgeland, Mississippi 39157Phone: (601) 853-7696</t>
  </si>
  <si>
    <t>Foster &amp; Son Funeral Home, Ripley, Mississippi</t>
  </si>
  <si>
    <t>601 S Line StreetRipley, Mississippi 38663Phone: 662-837-9334</t>
  </si>
  <si>
    <t>McBride Funeral Home, Ripley, Mississippi</t>
  </si>
  <si>
    <t>206 N Commerce StreetRipley, Mississippi 38663Phone: 662-837-8101</t>
  </si>
  <si>
    <t>Ripley Funeral Home, Ripley, Mississippi</t>
  </si>
  <si>
    <t>1011 City Avenue NorthRipley, Mississippi 38663Phone: 662-837-3262</t>
  </si>
  <si>
    <t>Glenwood Funeral Home, Rolling Fork, Mississippi</t>
  </si>
  <si>
    <t>705 Walnut StreetRolling Fork, Mississippi 39159Phone: (662) 873-2811</t>
  </si>
  <si>
    <t>Mitchell L Walker Funeral Home, Rolling Fork, Mississippi</t>
  </si>
  <si>
    <t>99 North 1st StreetRolling Fork, Mississippi 39159Phone: (662) 873-4005</t>
  </si>
  <si>
    <t>Byas Funeral Home, Ruleville, Mississippi</t>
  </si>
  <si>
    <t>511 North Oak AvenueRuleville, Mississippi 38771Phone: (662) 756-2982</t>
  </si>
  <si>
    <t>Williams &amp; Lord Funeral Home, Ruleville, Mississippi</t>
  </si>
  <si>
    <t>711 N Oak AvenueRuleville, Mississippi 38771Phone: 662-756-2248</t>
  </si>
  <si>
    <t>Edmond Fahey Funeral Home, Saint Louis, Mississippi</t>
  </si>
  <si>
    <t>110 S Necaise AvenueSaint Louis, Mississippi 39520Phone: 228-467-9031</t>
  </si>
  <si>
    <t>Pegues Funeral Home, Saltillo, Mississippi</t>
  </si>
  <si>
    <t>280 Mobile StreetSaltillo, Mississippi 38866Phone: 662-869-2130</t>
  </si>
  <si>
    <t>Henderson Funeral Home, Sardis, Mississippi</t>
  </si>
  <si>
    <t>136 Vance StSardis, Mississippi 38666Phone: (662) 563-9818</t>
  </si>
  <si>
    <t>Moore Funeral Home, Sardis, Mississippi</t>
  </si>
  <si>
    <t>228 S Main StSardis, Mississippi 38666Phone: (662) 487-1234</t>
  </si>
  <si>
    <t>Roberson Funeral Home, Sardis, Mississippi</t>
  </si>
  <si>
    <t>228 S Main StSardis, Mississippi 38666Phone: (662) 487-1444</t>
  </si>
  <si>
    <t>Milling Funeral Home Inc, Sebastopol, Mississippi</t>
  </si>
  <si>
    <t>1 Park PlaceSebastopol, Mississippi 39359Phone: (601) 625-8922</t>
  </si>
  <si>
    <t>C O Pate Funeral Home Inc, Senatobia, Mississippi</t>
  </si>
  <si>
    <t>4174 Highway 51 SouthSenatobia, Mississippi 38668Phone: (662) 562-4481</t>
  </si>
  <si>
    <t>Felix Cauthen Funeral Home, Senatobia, Mississippi</t>
  </si>
  <si>
    <t>13653 Highway 4 WestSenatobia, Mississippi 38668Phone: (662) 562-8667</t>
  </si>
  <si>
    <t>Ray Nowell Funeral Home, Senatobia, Mississippi</t>
  </si>
  <si>
    <t>3065 Highway 51 SouthSenatobia, Mississippi 38668Phone: 662-560-4430</t>
  </si>
  <si>
    <t>Harris-Brown &amp; Marion Funeral Homes, Shaw, Mississippi</t>
  </si>
  <si>
    <t>105 Gilbert StreetShaw, Mississippi 38773Phone: (662) 754-5050</t>
  </si>
  <si>
    <t>Byas Funeral Home, Shelby, Mississippi</t>
  </si>
  <si>
    <t>701 H E Marshall StreetShelby, Mississippi 38774Phone: (662) 398-7272</t>
  </si>
  <si>
    <t>E E Pickle Funeral Home Inc, Smithville, Mississippi</t>
  </si>
  <si>
    <t>60015 MonroeSmithville, Mississippi 38870Phone: (662) 651-4352</t>
  </si>
  <si>
    <t>Grace Funeral Home, Southaven, Mississippi</t>
  </si>
  <si>
    <t>1926 First Commercial NorthSouthaven, Mississippi 38671Phone: 662-342-0050</t>
  </si>
  <si>
    <t>Twin Oaks Memorial Garden &amp; Funeral Home, Southaven, Mississippi</t>
  </si>
  <si>
    <t>290 Goodman Rd ESouthaven, Mississippi 38671Phone: (662) 349-9720</t>
  </si>
  <si>
    <t>Mississippi Funeral Service, Starkville, Mississippi</t>
  </si>
  <si>
    <t>112 S Long StStarkville, Mississippi 39760Phone: (662) 323-5854</t>
  </si>
  <si>
    <t>Welch Funeral Home, Starkville, Mississippi</t>
  </si>
  <si>
    <t>201 W Lampkin StStarkville, Mississippi 39759Phone: (662) 323-5905</t>
  </si>
  <si>
    <t>West Memorial Funeral Home, Starkville, Mississippi</t>
  </si>
  <si>
    <t>103 Jefferson StStarkville, Mississippi 39759Phone: (662) 323-6674</t>
  </si>
  <si>
    <t>Young's Funeral Home, Summit, Mississippi</t>
  </si>
  <si>
    <t>608 Robb StSummit, Mississippi 39666Phone: (601) 276-9515</t>
  </si>
  <si>
    <t>Hulett-Winsted Funeral Chapel Inc, Sumrall, Mississippi</t>
  </si>
  <si>
    <t>Hwy 589Sumrall, Mississippi 39482Phone: (601) 758-3812</t>
  </si>
  <si>
    <t>Colonial Chapel Funeral Home, Taylorsville, Mississippi</t>
  </si>
  <si>
    <t>302 8th AveTaylorsville, Mississippi 39168Phone: (601) 785-6564</t>
  </si>
  <si>
    <t>Memory Chapel Funeral Home, Taylorsville, Mississippi</t>
  </si>
  <si>
    <t>Highway 37 NTaylorsville, Mississippi 39168Phone: (601) 785-4565</t>
  </si>
  <si>
    <t>Young's Funeral Home, Taylorsville, Mississippi</t>
  </si>
  <si>
    <t>218 Hwy 37 STaylorsville, Mississippi 39168Phone: (601) 785-4948</t>
  </si>
  <si>
    <t>Grant Funeral Home, Tunica, Mississippi</t>
  </si>
  <si>
    <t>1105 Pritchard RdTunica, Mississippi 38676Phone: (662) 363-2058</t>
  </si>
  <si>
    <t>Henderson &amp; Sons Funeral Home, Tunica, Mississippi</t>
  </si>
  <si>
    <t>1090 Prichard RdTunica, Mississippi 38676Phone: (662) 363-2531</t>
  </si>
  <si>
    <t>Memorial Funeral Home, Tunica, Mississippi</t>
  </si>
  <si>
    <t>955 River RdTunica, Mississippi 38676Phone: (662) 363-1233</t>
  </si>
  <si>
    <t>Woolf Funeral Home, Tunica, Mississippi</t>
  </si>
  <si>
    <t>1021 Prichard RdTunica, Mississippi 38676Phone: (662) 363-2661</t>
  </si>
  <si>
    <t>Agnew &amp; Sons Funeral Home, Tupelo, Mississippi</t>
  </si>
  <si>
    <t>337 College AveTupelo, Mississippi 38879Phone: (662) 566-5546</t>
  </si>
  <si>
    <t>Allied Funeral Association Inc, Tupelo, Mississippi</t>
  </si>
  <si>
    <t>100 Park Gate Ext # 1Tupelo, Mississippi 38801Phone: (662) 840-9911</t>
  </si>
  <si>
    <t>Carters Funeral Home, Tupelo, Mississippi</t>
  </si>
  <si>
    <t>102 Main StTupelo, Mississippi 38879Phone: (662) 447-9933</t>
  </si>
  <si>
    <t>Grayson-Porter's Mortuary, Tupelo, Mississippi</t>
  </si>
  <si>
    <t>401 N Spring StTupelo, Mississippi 38803Phone: (662) 842-4748</t>
  </si>
  <si>
    <t>Holland Harris Funeral Directors, Tupelo, Mississippi</t>
  </si>
  <si>
    <t>5281 Cliff Gookin BlvdTupelo, Mississippi 38801Phone: (662) 840-5000</t>
  </si>
  <si>
    <t>Lee Memorial Funeral Home, Tupelo, Mississippi</t>
  </si>
  <si>
    <t>5257 Raymond AveTupelo, Mississippi 38879Phone: (662) 566-1127</t>
  </si>
  <si>
    <t>Nl Jones Funeral Directors, Tupelo, Mississippi</t>
  </si>
  <si>
    <t>2510 S Gloster StTupelo, Mississippi 38879Phone: (662) 566-7054</t>
  </si>
  <si>
    <t>Pegues WE Funeral Directors, Tupelo, Mississippi</t>
  </si>
  <si>
    <t>535 W Jefferson StTupelo, Mississippi 38803Phone: (662) 842-4872</t>
  </si>
  <si>
    <t>Capps Funeral Home Inc, Tylertown, Mississippi</t>
  </si>
  <si>
    <t>98 Hwy ETylertown, Mississippi 39667Phone: (601) 876-3373</t>
  </si>
  <si>
    <t>Ginn Funeral Home Inc, Tylertown, Mississippi</t>
  </si>
  <si>
    <t>219 Hwy 98 WTylertown, Mississippi 39667Phone: (601) 876-5175</t>
  </si>
  <si>
    <t>Hartman-Hughes Funeral Home, Tylertown, Mississippi</t>
  </si>
  <si>
    <t>412 Beulah AveTylertown, Mississippi 39667Phone: (601) 876-3712</t>
  </si>
  <si>
    <t>Washington Funeral Home Inc, Tylertown, Mississippi</t>
  </si>
  <si>
    <t>714 2nd StTylertown, Mississippi 39667Phone: (601) 876-3634</t>
  </si>
  <si>
    <t>Stephens Funeral Home, Union, Mississippi</t>
  </si>
  <si>
    <t>205 North StUnion, Mississippi 39365Phone: (601) 774-9291</t>
  </si>
  <si>
    <t>Westhaven Memorial Funeral Home, Utica, Mississippi</t>
  </si>
  <si>
    <t>3060 Depot StUtica, Mississippi 39175Phone: (601) 885-9551</t>
  </si>
  <si>
    <t>Bradford-O'Keefe Funeral Home, Vancleave, Mississippi</t>
  </si>
  <si>
    <t>4901 Jim Ramsay RoadVancleave, Mississippi 39565Phone: (228) 826-4511</t>
  </si>
  <si>
    <t>Parker Memorial Funeral Homes Inc, Vardaman, Mississippi</t>
  </si>
  <si>
    <t>340 Hill AveVardaman, Mississippi 38878Phone: (662) 682-7582</t>
  </si>
  <si>
    <t>Lee Memorial Funeral Home, Verona, Mississippi</t>
  </si>
  <si>
    <t>PO Box 1180Verona, Mississippi 38879Phone: (662) 566-1127</t>
  </si>
  <si>
    <t>Dillon-Chisley Funeral Home, Vicksburg, Mississippi</t>
  </si>
  <si>
    <t>1711 Court StVicksburg, Mississippi 39180Phone: (601) 636-0862</t>
  </si>
  <si>
    <t>Frank J Fisher Funeral Directors, Vicksburg, Mississippi</t>
  </si>
  <si>
    <t>1830 Cherry StVicksburg, Mississippi 39180Phone: (601) 636-7373</t>
  </si>
  <si>
    <t>Glenwood Funeral Home, Vicksburg, Mississippi</t>
  </si>
  <si>
    <t>145 Highway 80Vicksburg, Mississippi 39180Phone: (601) 636-1414</t>
  </si>
  <si>
    <t>Lakeview Memorial Funeral Home, Vicksburg, Mississippi</t>
  </si>
  <si>
    <t>2102 Clay StVicksburg, Mississippi 39183Phone: (601) 629-3500</t>
  </si>
  <si>
    <t>Riles Funeral Home, Vicksburg, Mississippi</t>
  </si>
  <si>
    <t>5000 Indiana AveVicksburg, Mississippi 39180Phone: (601) 629-0000</t>
  </si>
  <si>
    <t>Robbins Funeral Home, Vicksburg, Mississippi</t>
  </si>
  <si>
    <t>1327 Main StVicksburg, Mississippi 39183Phone: (601) 636-0941</t>
  </si>
  <si>
    <t>W H Jefferson Funeral Home Inc, Vicksburg, Mississippi</t>
  </si>
  <si>
    <t>800 Monroe StVicksburg, Mississippi 39180Phone: (601) 638-1641</t>
  </si>
  <si>
    <t>Williams Funeral Service, Vicksburg, Mississippi</t>
  </si>
  <si>
    <t>3400 Washington StVicksburg, Mississippi 39180Phone: (601) 634-0922</t>
  </si>
  <si>
    <t>Corinthian Funeral Home Walnut, Walnut, Mississippi</t>
  </si>
  <si>
    <t>28190a Highway 15Walnut, Mississippi 38683Phone: (662) 223-9200</t>
  </si>
  <si>
    <t>Walnut Grove Funeral Home, Walnut Grove, Mississippi</t>
  </si>
  <si>
    <t>125 Main StWalnut Grove, Mississippi 39189Phone: (601) 253-0533</t>
  </si>
  <si>
    <t>Eddie Robinson Funeral Directors, Water Valley, Mississippi</t>
  </si>
  <si>
    <t>721 Mills StWater Valley, Mississippi 38965Phone: (662) 473-4871</t>
  </si>
  <si>
    <t>Latham Funeral Home, Water Valley, Mississippi</t>
  </si>
  <si>
    <t>218 Frostland DrWater Valley, Mississippi 38965Phone: (662) 473-4492</t>
  </si>
  <si>
    <t>Seven Oaks Funeral Home, Water Valley, Mississippi</t>
  </si>
  <si>
    <t>12760 Highway 32Water Valley, Mississippi 38965Phone: (662) 473-2363</t>
  </si>
  <si>
    <t>Freeman Funeral Home Inc, Waynesboro, Mississippi</t>
  </si>
  <si>
    <t>1305 Skyland DrWaynesboro, Mississippi 39367Phone: (601) 735-4347</t>
  </si>
  <si>
    <t>Turner Funeral Home, Waynesboro, Mississippi</t>
  </si>
  <si>
    <t>402 S Spring StWaynesboro, Mississippi 39367Phone: (601) 735-4733</t>
  </si>
  <si>
    <t>Calvert Funeral Home Inc, West Point, Mississippi</t>
  </si>
  <si>
    <t>1400 E Main StWest Point, Mississippi 39773Phone: (662) 494-2833</t>
  </si>
  <si>
    <t>Carter &amp; Sons Funeral Home, West Point, Mississippi</t>
  </si>
  <si>
    <t>331 5th StWest Point, Mississippi 39773Phone: (662) 494-2171</t>
  </si>
  <si>
    <t>Robinson Funeral Home LLC, West Point, Mississippi</t>
  </si>
  <si>
    <t>635 E Broad StWest Point, Mississippi 39773Phone: (662) 494-8049</t>
  </si>
  <si>
    <t>Westbrooks Funeral Home, West Point, Mississippi</t>
  </si>
  <si>
    <t>303 Cottrell StWest Point, Mississippi 39773Phone: (662) 494-1681</t>
  </si>
  <si>
    <t>Moore Funeral Service, Wiggins, Mississippi</t>
  </si>
  <si>
    <t>1115 W College AveWiggins, Mississippi 39577Phone: (601) 928-4522</t>
  </si>
  <si>
    <t>Owens-Ramey Funeral Home, Wiggins, Mississippi</t>
  </si>
  <si>
    <t>516 Iowa StWiggins, Mississippi 39577Phone: (601) 928-2199</t>
  </si>
  <si>
    <t>Lee Funeral Home, Winona, Mississippi</t>
  </si>
  <si>
    <t>334 Summit StWinona, Mississippi 38967Phone: (662) 283-4515</t>
  </si>
  <si>
    <t>Oliver Funeral Home, Winona, Mississippi</t>
  </si>
  <si>
    <t>113 Liberty StWinona, Mississippi 38967Phone: (662) 283-2121</t>
  </si>
  <si>
    <t>Roberts &amp; Sons Mortuary Inc, Winona, Mississippi</t>
  </si>
  <si>
    <t>524 Greensboro StWinona, Mississippi 38967Phone: (662) 283-3414</t>
  </si>
  <si>
    <t>Newman Funeral Home, Woodville, Mississippi</t>
  </si>
  <si>
    <t>Po Box 155Woodville, Mississippi 39669Phone: (601) 888-3592</t>
  </si>
  <si>
    <t>Rollins Funeral Home, Woodville, Mississippi</t>
  </si>
  <si>
    <t>409 Sligo StWoodville, Mississippi 39669Phone: (601) 888-4151</t>
  </si>
  <si>
    <t>Wells Funeral Home &amp; Burial, Woodville, Mississippi</t>
  </si>
  <si>
    <t>411 N StWoodville, Mississippi 39669Phone: (601) 888-3471</t>
  </si>
  <si>
    <t>Century Funeral Home &amp; Burial Association, Yazoo City, Mississippi</t>
  </si>
  <si>
    <t>727 Webster AvenueYazoo City, Mississippi 39194Phone: (662) 746-1732</t>
  </si>
  <si>
    <t>Gregory Funeral Home, Yazoo City, Mississippi</t>
  </si>
  <si>
    <t>111 N Main StreetYazoo City, Mississippi 39194Phone: (662) 746-3614</t>
  </si>
  <si>
    <t>Hays Memorial Funeral Home, Yazoo City, Mississippi</t>
  </si>
  <si>
    <t>695 E 7th StreetYazoo City, Mississippi 39194Phone: (662) 746-5412</t>
  </si>
  <si>
    <t>Lindsey Funeral Home, Yazoo City, Mississippi</t>
  </si>
  <si>
    <t>203 E Fourth StreetYazoo City, Mississippi 39194Phone: (662) 746-5315</t>
  </si>
  <si>
    <t>Shaffer-Collins Funeral Home Inc, Yazoo City, Mississippi</t>
  </si>
  <si>
    <t>247 W Sixth StreetYazoo City, Mississippi 39194Phone: (662) 746-3985</t>
  </si>
  <si>
    <t>Stricklin-King Funeral Home, Yazoo City, Mississippi</t>
  </si>
  <si>
    <t>718 Calhoun AvenueYazoo City, Mississippi 39194Phone: (662) 746-4532</t>
  </si>
  <si>
    <t>Atkinson Funeral Home, Adrian, Missouri</t>
  </si>
  <si>
    <t>142 East Main StreetAdrian, Missouri 64720Phone: (816) 297-2211</t>
  </si>
  <si>
    <t>Morgan Funeral Home Inc, Advance, Missouri</t>
  </si>
  <si>
    <t>602 South Vine StreetAdvance, Missouri 63730Phone: (573) 722-3535</t>
  </si>
  <si>
    <t>Johnson Funeral Home Inc, Albany, Missouri</t>
  </si>
  <si>
    <t>304 East Clay StreetAlbany, Missouri 64402Phone: (660) 783-2197</t>
  </si>
  <si>
    <t>Roberson-Polley Chapel, Albany, Missouri</t>
  </si>
  <si>
    <t>403 North Hundley StreetAlbany, Missouri 64402Phone: (660) 726-3400</t>
  </si>
  <si>
    <t>Steffens-Wiegers Funeral Home, Alma, Missouri</t>
  </si>
  <si>
    <t>216 West Clara StreetAlma, Missouri 64001Phone: (660) 584-2626</t>
  </si>
  <si>
    <t>Young &amp; Sons East Perry Chapel, Altenburg, Missouri</t>
  </si>
  <si>
    <t>7961 Main StreetAltenburg, Missouri 63732Phone: 573-824-5240</t>
  </si>
  <si>
    <t>Clary Funeral Homes, Alton, Missouri</t>
  </si>
  <si>
    <t>102 Vine StAlton, Missouri 65606Phone: 417-778-7221</t>
  </si>
  <si>
    <t>Coffel-Schneider-Mangold Funeral Home, Amsterdam, Missouri</t>
  </si>
  <si>
    <t>331 Main StAmsterdam, Missouri 64723Phone: (660) 267-3416</t>
  </si>
  <si>
    <t>Ozark Funeral Homes Inc, Anderson, Missouri</t>
  </si>
  <si>
    <t>100 S Spring StreetAnderson, Missouri 64831Phone: 417-845-3393</t>
  </si>
  <si>
    <t>Walker Dowd Funeral Home, Anderson, Missouri</t>
  </si>
  <si>
    <t>11 N 71 Business HighwayAnderson, Missouri 64831Phone: 417-845-1234</t>
  </si>
  <si>
    <t>Hill &amp; Son Funeral Home, Appleton City, Missouri</t>
  </si>
  <si>
    <t>213 West 6th StreetAppleton City, Missouri 64724Phone: (660) 476-2135</t>
  </si>
  <si>
    <t>McDaniel Funeral Service Inc, Arbyrd, Missouri</t>
  </si>
  <si>
    <t>106 Se Frisco StArbyrd, Missouri 63821Phone: (573) 888-3311</t>
  </si>
  <si>
    <t>Atkinson Funeral Home, Archie, Missouri</t>
  </si>
  <si>
    <t>6th &amp; WalnutArchie, Missouri 64725Phone: (816) 293-5566</t>
  </si>
  <si>
    <t>Heiligtag-Lang-Fendler Funeral Home, Arnold, Missouri</t>
  </si>
  <si>
    <t>1081 Jeffco BlvdArnold, Missouri 63010Phone: (636) 296-5272</t>
  </si>
  <si>
    <t>Birch Funeral Homes, Ash Grove, Missouri</t>
  </si>
  <si>
    <t>204 E Main StreetAsh Grove, Missouri 65604Phone: 417-751-2544</t>
  </si>
  <si>
    <t>Wilson-Brim-Daniel Funeral Home, Ash Grove, Missouri</t>
  </si>
  <si>
    <t>201 S Daniel AveAsh Grove, Missouri 65604Phone: (417) 751-2522</t>
  </si>
  <si>
    <t>Robinson Funeral Home, Ashland, Missouri</t>
  </si>
  <si>
    <t>601 N Henry Clay BoulevardAshland, Missouri 65010Phone: 573-657-1136</t>
  </si>
  <si>
    <t>Elliott Funeral Home, Atlanta, Missouri</t>
  </si>
  <si>
    <t>103 E Main StreetAtlanta, Missouri 63530Phone: 660-239-4512</t>
  </si>
  <si>
    <t>Pitman Funeral Homes Inc, Augusta, Missouri</t>
  </si>
  <si>
    <t>Public &amp; Walnut StreetAugusta, Missouri 63332Phone: (636) 327-6600</t>
  </si>
  <si>
    <t>Crafton-Cantrell Funeral Home Inc, Aurora, Missouri</t>
  </si>
  <si>
    <t>303 South Jefferson AvenueAurora, Missouri 65605Phone: (417) 678-2144</t>
  </si>
  <si>
    <t>Peterson Funeral Home, Aurora, Missouri</t>
  </si>
  <si>
    <t>229 W Church StreetAurora, Missouri 65605Phone: 417-678-2156</t>
  </si>
  <si>
    <t>Maupin Funeral Home, Auxvasse, Missouri</t>
  </si>
  <si>
    <t>103 E Harrison StreetAuxvasse, Missouri 65231Phone: 573-386-2455</t>
  </si>
  <si>
    <t>Ava Family Funeral Home, Ava, Missouri</t>
  </si>
  <si>
    <t>401 N Jefferson StreetAva, Missouri 65608Phone: 417-683-5728</t>
  </si>
  <si>
    <t>Clinkingbeard Funeral Homes Inc, Ava, Missouri</t>
  </si>
  <si>
    <t>407 Ne 5th StAva, Missouri 65608Phone: (417) 683-4115</t>
  </si>
  <si>
    <t>Schrader Funeral Home, Ballwin, Missouri</t>
  </si>
  <si>
    <t>14960 Manchester RoadBallwin, Missouri 63011Phone: 636-227-5511</t>
  </si>
  <si>
    <t>Sassmann's Funeral Service, Belle, Missouri</t>
  </si>
  <si>
    <t>207 Linn AvenueBelle, Missouri 65013Phone: (573) 859-3712</t>
  </si>
  <si>
    <t>E K George &amp; Sons Funeral Home, Belton, Missouri</t>
  </si>
  <si>
    <t>611 Chestnut StBelton, Missouri 64012Phone: (816) 322-2995</t>
  </si>
  <si>
    <t>Amick-Burnett Funeral Chapel, Benton, Missouri</t>
  </si>
  <si>
    <t>172 S WinchesterBenton, Missouri 63736Phone: 573-545-3500</t>
  </si>
  <si>
    <t>Amick-Burnett Funeral Chapels Inc, Benton, Missouri</t>
  </si>
  <si>
    <t>100 N WinchesterBenton, Missouri 63736Phone: (573) 545-3500</t>
  </si>
  <si>
    <t>Ford &amp; Sons Funeral Home Inc, Benton, Missouri</t>
  </si>
  <si>
    <t>142 S WinchesterBenton, Missouri 63736Phone: (573) 545-3529</t>
  </si>
  <si>
    <t>Rainey-Mathis Funeral Home Inc, Bernie, Missouri</t>
  </si>
  <si>
    <t>113 Crumb StBernie, Missouri 63822Phone: (573) 293-5366</t>
  </si>
  <si>
    <t>Bethany Memorial Chapel FNRL, Bethany, Missouri</t>
  </si>
  <si>
    <t>1000 N 25th StreetBethany, Missouri 64424Phone: 660-425-2266</t>
  </si>
  <si>
    <t>Roberson Funeral Homes, Bethany, Missouri</t>
  </si>
  <si>
    <t>1107 S 25th StreetBethany, Missouri 64424Phone: 660-425-3315</t>
  </si>
  <si>
    <t>Carney-Armstrong Funeral Chapel, Bevier, Missouri</t>
  </si>
  <si>
    <t>310 Shelby StBevier, Missouri 63532Phone: (660) 773-6913</t>
  </si>
  <si>
    <t>Greening Eagan Hayes FNRL Home, Bevier, Missouri</t>
  </si>
  <si>
    <t>221 N Macon StreetBevier, Missouri 63532Phone: 660-773-5312</t>
  </si>
  <si>
    <t>Duncan Funeral Home, Birch Tree, Missouri</t>
  </si>
  <si>
    <t>Hwy 99Birch Tree, Missouri 65438Phone: (417) 934-2222</t>
  </si>
  <si>
    <t>Shipman Funeral Home, Bismarck, Missouri</t>
  </si>
  <si>
    <t>449 S Cedar StreetBismarck, Missouri 63624Phone: 573-734-2424</t>
  </si>
  <si>
    <t>Sassmann's Funeral Service, Bland, Missouri</t>
  </si>
  <si>
    <t>107 Ray StBland, Missouri 65014Phone: (573) 646-3377</t>
  </si>
  <si>
    <t>Chiles-Cooper Funeral Home Inc, Bloomfield, Missouri</t>
  </si>
  <si>
    <t>106 N Prairie StBloomfield, Missouri 63825Phone: (573) 568-4500</t>
  </si>
  <si>
    <t>D W Newcomer's Sons Funeral Home, Blue Springs, Missouri</t>
  </si>
  <si>
    <t>1600 Main StBlue Springs, Missouri 64015Phone: (816) 229-3276</t>
  </si>
  <si>
    <t>Royer Hays Funeral Homes, Blue Springs, Missouri</t>
  </si>
  <si>
    <t>205 SW 17th StreetBlue Springs, Missouri 64015Phone: 816-229-5551</t>
  </si>
  <si>
    <t>Butler Funeral Home, Bolivar, Missouri</t>
  </si>
  <si>
    <t>407 East Broadway StreetBolivar, Missouri 65613Phone: (417) 326-5233</t>
  </si>
  <si>
    <t>Murray Funeral Home Inc, Bolivar, Missouri</t>
  </si>
  <si>
    <t>911 West Broadway StreetBolivar, Missouri 65613Phone: (417) 326-7900</t>
  </si>
  <si>
    <t>Pitts Funeral Chapel, Bolivar, Missouri</t>
  </si>
  <si>
    <t>316 E Broadway StreetBolivar, Missouri 65613Phone: 417-326-5211</t>
  </si>
  <si>
    <t>Boyer Funeral Homes, Bonne Terre, Missouri</t>
  </si>
  <si>
    <t>313 Benham StreetBonne Terre, Missouri 63628Phone: 573-358-2277</t>
  </si>
  <si>
    <t>Shearin Funeral Home (formerly Sparks Funeral Home), Bonne Terre, Missouri</t>
  </si>
  <si>
    <t>11 South Long StreetBonne Terre, Missouri 63628Phone: (573) 358-2354</t>
  </si>
  <si>
    <t>St Francois Memorial Park, Bonne Terre, Missouri</t>
  </si>
  <si>
    <t>6776 Vo Tech RoadBonne Terre, Missouri 63628Phone: 573-358-2228</t>
  </si>
  <si>
    <t>William Wood Funeral Service, Boonville, Missouri</t>
  </si>
  <si>
    <t>517 4th StreetBoonville, Missouri 65233Phone: 660-882-2495</t>
  </si>
  <si>
    <t>Wood Funeral Home, Boonville, Missouri</t>
  </si>
  <si>
    <t>629 E MorganBoonville, Missouri 65233Phone: (660) 882-2311</t>
  </si>
  <si>
    <t>Kirks Funeral Chapel Inc, Bowling Green, Missouri</t>
  </si>
  <si>
    <t>210 West Main StreetBowling Green, Missouri 63334Phone: (573) 324-3311</t>
  </si>
  <si>
    <t>Mudd-Veach Funeral Home, Bowling Green, Missouri</t>
  </si>
  <si>
    <t>606 West Main StreetBowling Green, Missouri 63334Phone: (573) 324-2211</t>
  </si>
  <si>
    <t>Greenlawn Funeral Home, Branson, Missouri</t>
  </si>
  <si>
    <t>708 State Highway 248Branson, Missouri 65616Phone: 417-334-1550</t>
  </si>
  <si>
    <t>Snapp Bearden Funeral Professional, Branson, Missouri</t>
  </si>
  <si>
    <t>542 Branson Landing BoulevardBranson, Missouri 65616Phone: 417-335-3670</t>
  </si>
  <si>
    <t>Lindley Funeral Homes, Braymer, Missouri</t>
  </si>
  <si>
    <t>Highway 116 WestBraymer, Missouri 64624Phone: 660-645-2818</t>
  </si>
  <si>
    <t>Pitts Funeral Home, Braymer, Missouri</t>
  </si>
  <si>
    <t>207 East 4th StreetBraymer, Missouri 64624Phone: (660) 645-2203</t>
  </si>
  <si>
    <t>Rhodes Funeral Home, Brookfield, Missouri</t>
  </si>
  <si>
    <t>404 Linn StreetBrookfield, Missouri 64628Phone: (660) 258-7221</t>
  </si>
  <si>
    <t>Wright-Baker-Hill Funeral Home, Brookfield, Missouri</t>
  </si>
  <si>
    <t>1201 West Helm StreetBrookfield, Missouri 64628Phone: (660) 258-5050</t>
  </si>
  <si>
    <t>RuscHomeier Funeral Home, Browning, Missouri</t>
  </si>
  <si>
    <t>206 Highway 5Browning, Missouri 64630Phone: 660-946-4218</t>
  </si>
  <si>
    <t>Gibson Funeral Homes Inc, Brunswick, Missouri</t>
  </si>
  <si>
    <t>207 West Broadway StreetBrunswick, Missouri 65236Phone: (660) 548-3222</t>
  </si>
  <si>
    <t>Louis V Scudiero &amp; Sons Funeral Home, Bucklin, Missouri</t>
  </si>
  <si>
    <t>32 Oak StreetBucklin, Missouri 64631Phone: (660) 695-3277</t>
  </si>
  <si>
    <t>Speaks Memorial Chapel Inc, Buckner, Missouri</t>
  </si>
  <si>
    <t>300 Adams StreetBuckner, Missouri 64016Phone: (816) 650-5555</t>
  </si>
  <si>
    <t>Cantlon Otterness Funeral Home, Buffalo, Missouri</t>
  </si>
  <si>
    <t>931 W Main StreetBuffalo, Missouri 65622Phone: 417-345-2211</t>
  </si>
  <si>
    <t>Montgomery-Viets Funeral Home, Buffalo, Missouri</t>
  </si>
  <si>
    <t>303 North Maple StreetBuffalo, Missouri 65622Phone: (417) 345-2233</t>
  </si>
  <si>
    <t>Mc Spadden Funeral Homes Inc, Bunker, Missouri</t>
  </si>
  <si>
    <t>302 Highway ABunker, Missouri 63629Phone: 573-689-1661</t>
  </si>
  <si>
    <t>Barr Merrick Funeral Chapel, Burlington, Missouri</t>
  </si>
  <si>
    <t>422 E Washington StreetBurlington, Missouri 64428Phone: 660-725-3331</t>
  </si>
  <si>
    <t>Schowengerdt Funeral Chapel, Butler, Missouri</t>
  </si>
  <si>
    <t>1301 N Orange StreetButler, Missouri 64730Phone: 660-679-6555</t>
  </si>
  <si>
    <t>Underwood-Steinbeck Funeral Home Inc, Butler, Missouri</t>
  </si>
  <si>
    <t>10 South High StreetButler, Missouri 64730Phone: (660) 679-3121</t>
  </si>
  <si>
    <t>Elliott-Gentry Funeral Home, Cabool, Missouri</t>
  </si>
  <si>
    <t>527 Cedar StreetCabool, Missouri 65689Phone: (417) 962-3123</t>
  </si>
  <si>
    <t>Stoklasa Memorial Chapel, Cainsville, Missouri</t>
  </si>
  <si>
    <t>1503 Depot StCainsville, Missouri 64632Phone: (660) 893-5219</t>
  </si>
  <si>
    <t>Bowlin-Cantriel Funeral Services, California, Missouri</t>
  </si>
  <si>
    <t>100 South Oak StreetCalifornia, Missouri 65018Phone: (573) 796-4901</t>
  </si>
  <si>
    <t>Weber &amp; Sons Funeral Home, California, Missouri</t>
  </si>
  <si>
    <t>211 South Oak StreetCalifornia, Missouri 65018Phone: (573) 796-4611</t>
  </si>
  <si>
    <t>Allee Holman Howe Funeral Home, Camdenton, Missouri</t>
  </si>
  <si>
    <t>15 Clint AvenueCamdenton, Missouri 65020Phone: 573-346-2265</t>
  </si>
  <si>
    <t>Hedges Funeral Home, Camdenton, Missouri</t>
  </si>
  <si>
    <t>100 Hedges Drive South Highway 5Camdenton, Missouri 65020Phone: (573) 346-2090</t>
  </si>
  <si>
    <t>Hedges-Scott Funeral Homes, Camdenton, Missouri</t>
  </si>
  <si>
    <t>1270 S State Highway 5Camdenton, Missouri 65020Phone: 573-346-2090</t>
  </si>
  <si>
    <t>Brown Funeral Home, Cameron, Missouri</t>
  </si>
  <si>
    <t>503 Northland DriveCameron, Missouri 64429Phone: 816-632-8289</t>
  </si>
  <si>
    <t>Poland-Thompson Funeral Home, Cameron, Missouri</t>
  </si>
  <si>
    <t>222 West 3rd StreetCameron, Missouri 64429Phone: (816) 632-2158</t>
  </si>
  <si>
    <t>Landess Funeral Home Inc, Campbell, Missouri</t>
  </si>
  <si>
    <t>Hwy 53 NCampbell, Missouri 63933Phone: (573) 246-2596</t>
  </si>
  <si>
    <t>Arnold's Funeral Homes, Canton, Missouri</t>
  </si>
  <si>
    <t>1100 White StreetCanton, Missouri 63435Phone: 573-288-4488</t>
  </si>
  <si>
    <t>Davis Funeral Home Inc, Canton, Missouri</t>
  </si>
  <si>
    <t>310 North 7th StreetCanton, Missouri 63435Phone: (573) 288-4422</t>
  </si>
  <si>
    <t>Ford &amp; Sons Funeral Home Inc, Cape Girardeau, Missouri</t>
  </si>
  <si>
    <t>1001 North Mt Auburn RdCape Girardeau, Missouri 63701Phone: (573) 334-1313</t>
  </si>
  <si>
    <t>Lorberg Memorial Funeral Chapel, Cape Girardeau, Missouri</t>
  </si>
  <si>
    <t>829 Nw End BlvdCape Girardeau, Missouri 63701Phone: (573) 335-3223</t>
  </si>
  <si>
    <t>McCombs Funeral Home Inc, Cape Girardeau, Missouri</t>
  </si>
  <si>
    <t>1425 Kurre LnCape Girardeau, Missouri 63701Phone: (573) 335-2424</t>
  </si>
  <si>
    <t>Schaefer Mortuary Service, Cape Girardeau, Missouri</t>
  </si>
  <si>
    <t>1533 Independence StreetCape Girardeau, Missouri 63703Phone: 573-332-0800</t>
  </si>
  <si>
    <t>Simpson-Roney Funeral Home, Carl Junction, Missouri</t>
  </si>
  <si>
    <t>101 N Main StCarl Junction, Missouri 64834Phone: (417) 649-7201</t>
  </si>
  <si>
    <t>Gibson Funeral Homes Inc, Carrollton, Missouri</t>
  </si>
  <si>
    <t>201 S Main StCarrollton, Missouri 64633Phone: (660) 542-1162</t>
  </si>
  <si>
    <t>Knell Mortuary, Carthage, Missouri</t>
  </si>
  <si>
    <t>308 West Chestnut StCarthage, Missouri 64836Phone: (417) 358-2105</t>
  </si>
  <si>
    <t>Park Lawn Lathrop Chapel, Carthage, Missouri</t>
  </si>
  <si>
    <t>901 Clinton StreetCarthage, Missouri 64836Phone: 816-740-4658</t>
  </si>
  <si>
    <t>Ulmer Funeral Home, Carthage, Missouri</t>
  </si>
  <si>
    <t>1208 South Garrison AvenueCarthage, Missouri 64836Phone: (417) 358-2222</t>
  </si>
  <si>
    <t>Carter's Funeral Home Inc, Caruthersville, Missouri</t>
  </si>
  <si>
    <t>1401 Franklin AvenueCaruthersville, Missouri 63830Phone: 573-333-4437</t>
  </si>
  <si>
    <t>H S Smith Funeral Home, Caruthersville, Missouri</t>
  </si>
  <si>
    <t>808 Ward AvenueCaruthersville, Missouri 63830Phone: (573) 333-2300</t>
  </si>
  <si>
    <t>Fohn Funeral Home, Cassville, Missouri</t>
  </si>
  <si>
    <t>606 Gravel StCassville, Missouri 65625Phone: (417) 847-2141</t>
  </si>
  <si>
    <t>White Funeral Home &amp; Crematory, Cassville, Missouri</t>
  </si>
  <si>
    <t>10598 Fm 2182 RoadCassville, Missouri 65625Phone: 417-847-8400</t>
  </si>
  <si>
    <t>Williamson Funeral Homes, Cassville, Missouri</t>
  </si>
  <si>
    <t>1303 Main StreetCassville, Missouri 65625Phone: (417) 847-2157</t>
  </si>
  <si>
    <t>Chapel Hill Mortuary Inc, Cedar Hill, Missouri</t>
  </si>
  <si>
    <t>6300 Highway 30Cedar Hill, Missouri 63016Phone: (636) 274-4100</t>
  </si>
  <si>
    <t>Wilkey Funeral Home, Center, Missouri</t>
  </si>
  <si>
    <t>207 N Public StreetCenter, Missouri 63436Phone: 573-267-3356</t>
  </si>
  <si>
    <t>Fenton Funeral Chapel, Centralia, Missouri</t>
  </si>
  <si>
    <t>104 S Collier StreetCentralia, Missouri 65240Phone: 573-682-3703</t>
  </si>
  <si>
    <t>Oliver Funeral Home, Centralia, Missouri</t>
  </si>
  <si>
    <t>102 E Sneed StreetCentralia, Missouri 65240Phone: 573-682-2161</t>
  </si>
  <si>
    <t>Amick-Burnett Funeral Chapels Inc, Chaffee, Missouri</t>
  </si>
  <si>
    <t>203 W Yoakum AveChaffee, Missouri 63740Phone: (573) 887-3521</t>
  </si>
  <si>
    <t>Meyer-Hilke-Millard Funeral Home, Chamois, Missouri</t>
  </si>
  <si>
    <t>2nd &amp; Market StChamois, Missouri 65024Phone: (573) 763-5658</t>
  </si>
  <si>
    <t>Morton Funeral Home, Chamois, Missouri</t>
  </si>
  <si>
    <t>405 4th StChamois, Missouri 65024Phone: (573) 763-5522</t>
  </si>
  <si>
    <t>McMikle Funeral Home Inc, Charleston, Missouri</t>
  </si>
  <si>
    <t>201 S Center StCharleston, Missouri 63834Phone: (573) 683-3773</t>
  </si>
  <si>
    <t>Williams Funeral Homes, Charleston, Missouri</t>
  </si>
  <si>
    <t>304 Vine StreetCharleston, Missouri 63834Phone: 573-683-6608</t>
  </si>
  <si>
    <t>Buchholz Mortuaries Inc, Chesterfield, Missouri</t>
  </si>
  <si>
    <t>2211 Clarkson RoadChesterfield, Missouri 63017Phone: 636-532-2400</t>
  </si>
  <si>
    <t>O'Sullivan-muckle Mortuary, Chesterfield, Missouri</t>
  </si>
  <si>
    <t>13996 Olive BoulevardChesterfield, Missouri 63017Phone: 314-514-9966</t>
  </si>
  <si>
    <t>Heritage Funeral Home, Chillicothe, Missouri</t>
  </si>
  <si>
    <t>3141 N Washington StreetChillicothe, Missouri 64601Phone: 660-646-6600</t>
  </si>
  <si>
    <t>Lindley Funeral Homes Inc, Chillicothe, Missouri</t>
  </si>
  <si>
    <t>910 Washington StChillicothe, Missouri 64601Phone: (660) 646-4857</t>
  </si>
  <si>
    <t>Norman-Wagy-Gordon Funeral Home, Chillicothe, Missouri</t>
  </si>
  <si>
    <t>434 Locust StreetChillicothe, Missouri 64601Phone: (660) 646-4417</t>
  </si>
  <si>
    <t>Greening-Eagan-Hayes Funeral Home Inc, Clarence, Missouri</t>
  </si>
  <si>
    <t>415 North Shelby StreetClarence, Missouri 63437Phone: (660) 699-2177</t>
  </si>
  <si>
    <t>Collier Funeral Home Inc, Clarksville, Missouri</t>
  </si>
  <si>
    <t>3rd &amp; Smith StreetClarksville, Missouri 63336Phone: (573) 242-3320</t>
  </si>
  <si>
    <t>Wallace Funeral Home, Cleveland, Missouri</t>
  </si>
  <si>
    <t>302 West Main StreetCleveland, Missouri 64734Phone: (816) 987-2127</t>
  </si>
  <si>
    <t>Bradley &amp; Hadley Funeral Home, Clinton, Missouri</t>
  </si>
  <si>
    <t>1410 E D Z F RoadClinton, Missouri 64735Phone: 660-885-2434</t>
  </si>
  <si>
    <t>Consalus Funeral Home, Clinton, Missouri</t>
  </si>
  <si>
    <t>209 South 2ndClinton, Missouri 64735Phone: 660-885-3421</t>
  </si>
  <si>
    <t>Goodrich Funeral Home, Clinton, Missouri</t>
  </si>
  <si>
    <t>3rd StClinton, Missouri 64735Phone: (417) 646-8135</t>
  </si>
  <si>
    <t>Sickman-Dunning Funeral Home, Clinton, Missouri</t>
  </si>
  <si>
    <t>218 S 3rd StClinton, Missouri 64735Phone: (660) 885-6111</t>
  </si>
  <si>
    <t>Vansant-Mills Funeral Home, Clinton, Missouri</t>
  </si>
  <si>
    <t>314 W Jefferson StClinton, Missouri 64735Phone: (660) 885-2021</t>
  </si>
  <si>
    <t>Fox Funeral Home, Cole Camp, Missouri</t>
  </si>
  <si>
    <t>302 East Butterfield TrailCole Camp, Missouri 65325Phone: (660) 668-4425</t>
  </si>
  <si>
    <t>Bach Yager Funeral Chapel, Columbia, Missouri</t>
  </si>
  <si>
    <t>1610 N Garth AvenueColumbia, Missouri 65202Phone: 573-441-2932</t>
  </si>
  <si>
    <t>H T May &amp; Son Funeral Home, Columbia, Missouri</t>
  </si>
  <si>
    <t>625 Cherry StreetColumbia, Missouri 65201Phone: 573-443-2273</t>
  </si>
  <si>
    <t>Kinney Mortuary Service &amp; Crematory, Columbia, Missouri</t>
  </si>
  <si>
    <t>1114 Wilkes BoulevardColumbia, Missouri 65201Phone: 573-442-7850</t>
  </si>
  <si>
    <t>Memorial Funeral Home Inc, Columbia, Missouri</t>
  </si>
  <si>
    <t>1217 Business Loop 70 WestColumbia, Missouri 65202Phone: (573) 443-3173</t>
  </si>
  <si>
    <t>Nilson Funeral Home, Columbia, Missouri</t>
  </si>
  <si>
    <t>5611 East Saint Charles RoadColumbia, Missouri 65202Phone: (573) 474-8443</t>
  </si>
  <si>
    <t>Parker Funeral Service &amp; Crematory, Columbia, Missouri</t>
  </si>
  <si>
    <t>22 North 10th StreetColumbia, Missouri 65201Phone: (573) 449-4153</t>
  </si>
  <si>
    <t>Warren Funeral Chapel, Columbia, Missouri</t>
  </si>
  <si>
    <t>12 East Ash StreetColumbia, Missouri 65203Phone: (573) 443-3343</t>
  </si>
  <si>
    <t>Campbell-Lewis Funeral Home, Concordia, Missouri</t>
  </si>
  <si>
    <t>1002 E 1st StreetConcordia, Missouri 64020Phone: 660-463-2266</t>
  </si>
  <si>
    <t>Schooler Funeral Home, Craig, Missouri</t>
  </si>
  <si>
    <t>307 Frame StCraig, Missouri 64437Phone: (660) 683-5313</t>
  </si>
  <si>
    <t>Westrip Funeral Home Inc, Crane, Missouri</t>
  </si>
  <si>
    <t>39670 State Highway 413Crane, Missouri 65633Phone: 417-723-5255</t>
  </si>
  <si>
    <t>Birmingham-Martin Funeral Home, Crocker, Missouri</t>
  </si>
  <si>
    <t>416 N Commercial StreetCrocker, Missouri 65452Phone: 573-736-2003</t>
  </si>
  <si>
    <t>Cady Mortuary, Crystal City, Missouri</t>
  </si>
  <si>
    <t>609 North Truman BlvdCrystal City, Missouri 63019Phone: (636) 937-3677</t>
  </si>
  <si>
    <t>Britton Brothers Funeral Home, Cuba, Missouri</t>
  </si>
  <si>
    <t>904 West Washington StreetCuba, Missouri 65453Phone: (573) 885-3355</t>
  </si>
  <si>
    <t>Hutson Funeral Home Inc, Cuba, Missouri</t>
  </si>
  <si>
    <t>407 South Franklin StreetCuba, Missouri 65453Phone: (573) 885-4747</t>
  </si>
  <si>
    <t>Dadeville Funeral Chapel, Dadeville, Missouri</t>
  </si>
  <si>
    <t>145 S Clompton StreetDadeville, Missouri 65635Phone: 417-995-3555</t>
  </si>
  <si>
    <t>Dietrich-Mothershead Funeral Home, De Soto, Missouri</t>
  </si>
  <si>
    <t>220 North Main StreetDe Soto, Missouri 63020Phone: (636) 586-3337</t>
  </si>
  <si>
    <t>Mahn Funeral Home Inc, De Soto, Missouri</t>
  </si>
  <si>
    <t>900 North Main StreetDe Soto, Missouri 63020Phone: (636) 586-2288</t>
  </si>
  <si>
    <t>Vaughn-Aufranc Funeral Home, Dearborn, Missouri</t>
  </si>
  <si>
    <t>2nd Street &amp; Maple Leaf StreetDearborn, Missouri 64439Phone: 816-992-3366</t>
  </si>
  <si>
    <t>C Z Boyer &amp; Son Inc, Desloge, Missouri</t>
  </si>
  <si>
    <t>1116 North Desloge DriveDesloge, Missouri 63601Phone: (573) 431-2686</t>
  </si>
  <si>
    <t>Rainey-Mathis Funeral Home Inc, Dexter, Missouri</t>
  </si>
  <si>
    <t>125 West Stoddard StreetDexter, Missouri 63841Phone: (573) 624-4533</t>
  </si>
  <si>
    <t>Watkins &amp; Sons Funeral Service, Dexter, Missouri</t>
  </si>
  <si>
    <t>301 North Walnut StreetDexter, Missouri 63841Phone: (573) 624-3548</t>
  </si>
  <si>
    <t>Birmingham-Martin Funeral Home, Dixon, Missouri</t>
  </si>
  <si>
    <t>105 East 3rd StreetDixon, Missouri 65459Phone: (573) 759-6000</t>
  </si>
  <si>
    <t>Long-Gilbert Funeral Home, Dixon, Missouri</t>
  </si>
  <si>
    <t>205 West 3rd StreetDixon, Missouri 65459Phone: (573) 759-7310</t>
  </si>
  <si>
    <t>Edwards Funeral Home Inc, Doniphan, Missouri</t>
  </si>
  <si>
    <t>606 Walnut StreetDoniphan, Missouri 63935Phone: 573-996-2121</t>
  </si>
  <si>
    <t>Janssens Funeral Home, Dorado Springs, Missouri</t>
  </si>
  <si>
    <t>206 S Main StreetDorado Springs, Missouri 64744Phone: 417-876-3749</t>
  </si>
  <si>
    <t>Norman Funeral Chapel, Downing, Missouri</t>
  </si>
  <si>
    <t>Highway 136Downing, Missouri 63536Phone: (660) 379-2370</t>
  </si>
  <si>
    <t>Wilson &amp; Son Funeral Home, Drexel, Missouri</t>
  </si>
  <si>
    <t>136 E Main StreetDrexel, Missouri 64742Phone: 816-657-4400</t>
  </si>
  <si>
    <t>Roberson Funeral Homes, Eagleville, Missouri</t>
  </si>
  <si>
    <t>10058 10th StreetEagleville, Missouri 64442Phone: 660-867-3112</t>
  </si>
  <si>
    <t>Shelby Funeral Home Inc, East Prairie, Missouri</t>
  </si>
  <si>
    <t>104 West Olive StreetEast Prairie, Missouri 63845Phone: (573) 649-3544</t>
  </si>
  <si>
    <t>Hixson-Klein Funeral Home, Edgerton, Missouri</t>
  </si>
  <si>
    <t>303 Highway ZEdgerton, Missouri 64444Phone: (816) 227-3313</t>
  </si>
  <si>
    <t>Hudson-Rimer Funeral Homes Inc-Edina Chapel, Edina, Missouri</t>
  </si>
  <si>
    <t>5th &amp; MorganEdina, Missouri 63537Phone: (660) 397-2233</t>
  </si>
  <si>
    <t>Hackleman &amp; Sons Funeral Home, El Dorado Springs, Missouri</t>
  </si>
  <si>
    <t>Hwy 54 EEl Dorado Springs, Missouri 64744Phone: (417) 876-6666</t>
  </si>
  <si>
    <t>Sheldon Funeral Home, El Dorado Springs, Missouri</t>
  </si>
  <si>
    <t>2111 State Hwy 32El Dorado Springs, Missouri 64744Phone: (417) 876-3838</t>
  </si>
  <si>
    <t>Phillips Funeral Home, Eldon, Missouri</t>
  </si>
  <si>
    <t>5 S Oak StreetEldon, Missouri 65026Phone: 573-392-5621</t>
  </si>
  <si>
    <t>Rekus Funeral Home, Eldon, Missouri</t>
  </si>
  <si>
    <t>902 E North StreetEldon, Missouri 65026Phone: 573-392-3351</t>
  </si>
  <si>
    <t>McSpadden Funeral Homes Inc, Ellington, Missouri</t>
  </si>
  <si>
    <t>610 S Main StEllington, Missouri 63638Phone: (573) 663-7111</t>
  </si>
  <si>
    <t>McSpadden Funeral Chapel, Ellsinore, Missouri</t>
  </si>
  <si>
    <t>2 Cane StEllsinore, Missouri 63937Phone: (573) 323-4222</t>
  </si>
  <si>
    <t>Carter Ricks Funeral Homes, Elsberry, Missouri</t>
  </si>
  <si>
    <t>107 S 5th StreetElsberry, Missouri 63343Phone: 573-898-2181</t>
  </si>
  <si>
    <t>Mc Coy &amp; Blossom Funeral Homes, Eolia, Missouri</t>
  </si>
  <si>
    <t>Church Street &amp; Main StreetEolia, Missouri 63344Phone: 573-485-8244</t>
  </si>
  <si>
    <t>Cunningham-Millard-Cantriel Funeral Home, Eureka, Missouri</t>
  </si>
  <si>
    <t>108 North Central AvenueEureka, Missouri 63025Phone: (636) 938-3000</t>
  </si>
  <si>
    <t>Birch Funeral Home, Everton, Missouri</t>
  </si>
  <si>
    <t>121 W Commercial StreetEverton, Missouri 65646Phone: 417-535-2354</t>
  </si>
  <si>
    <t>Ball-Davis Funeral Home, Ewing, Missouri</t>
  </si>
  <si>
    <t>300 N McKinley StreetEwing, Missouri 63440Phone: 573-494-3203</t>
  </si>
  <si>
    <t>Polley Funeral Home, Excelsior Springs, Missouri</t>
  </si>
  <si>
    <t>5951 East Highway 10Excelsior Springs, Missouri 64024Phone: (816) 630-3388</t>
  </si>
  <si>
    <t>Prichard Funeral Home, Excelsior Springs, Missouri</t>
  </si>
  <si>
    <t>217 West Broadway StreetExcelsior Springs, Missouri 64024Phone: (816) 630-3131</t>
  </si>
  <si>
    <t>Thurman Funeral Home, Excelsior Springs, Missouri</t>
  </si>
  <si>
    <t>301 W ElmExcelsior Springs, Missouri 64024Phone: (660) 398-4411</t>
  </si>
  <si>
    <t>Cozean Memorial Chapel, Farmington, Missouri</t>
  </si>
  <si>
    <t>217 West Columbia StreetFarmington, Missouri 63640Phone: (573) 756-4541</t>
  </si>
  <si>
    <t>Taylor Funeral Service Inc, Farmington, Missouri</t>
  </si>
  <si>
    <t>111 East Liberty StreetFarmington, Missouri 63640Phone: (573) 756-4533</t>
  </si>
  <si>
    <t>Carr-Yager Funeral Home, Fayette, Missouri</t>
  </si>
  <si>
    <t>204 N Linn StFayette, Missouri 65248Phone: (660) 248-2244</t>
  </si>
  <si>
    <t>Friemonth Freese Funeral Service, Fayette, Missouri</t>
  </si>
  <si>
    <t>174 Highway 5 And 240Fayette, Missouri 65248Phone: (660) 248-3116</t>
  </si>
  <si>
    <t>H.T. May &amp; Son Funeral Home, Fayette, Missouri</t>
  </si>
  <si>
    <t>304 Tolson StFayette, Missouri 65248Phone: (660) 248-2771</t>
  </si>
  <si>
    <t>Young's Backhoe Svc Inc, Fayette, Missouri</t>
  </si>
  <si>
    <t>164 County Road 223Fayette, Missouri 65248Phone: (660) 248-2356</t>
  </si>
  <si>
    <t>Fieser Funeral Home, Fenton, Missouri</t>
  </si>
  <si>
    <t>401 Gravois RoadFenton, Missouri 63026Phone: (636) 343-4344</t>
  </si>
  <si>
    <t>Jay B Smith Fenton Chapel, Fenton, Missouri</t>
  </si>
  <si>
    <t>777 Oakwood DriveFenton, Missouri 63026Phone: (636) 343-0400</t>
  </si>
  <si>
    <t>White-Mullen Mortuary Inc, Ferguson, Missouri</t>
  </si>
  <si>
    <t>118 North Florissant RoadFerguson, Missouri 63135Phone: (314) 521-1500</t>
  </si>
  <si>
    <t>MAHN Festus Chapel, Festus, Missouri</t>
  </si>
  <si>
    <t>515 Collins DriveFestus, Missouri 63028Phone: 636-937-4444</t>
  </si>
  <si>
    <t>Vinyard Funeral Home Inc, Festus, Missouri</t>
  </si>
  <si>
    <t>616 W Main StreetFestus, Missouri 63028Phone: (636) 937-4646</t>
  </si>
  <si>
    <t>Buchholz Mortuaries Inc, Florissant, Missouri</t>
  </si>
  <si>
    <t>619 Saint Francois StreetFlorissant, Missouri 63031Phone: (314) 839-2020</t>
  </si>
  <si>
    <t>DreHomeann-Harral Funeral Home, Florissant, Missouri</t>
  </si>
  <si>
    <t>13980 New Halls Ferry RoadFlorissant, Missouri 63033Phone: 314-830-1500</t>
  </si>
  <si>
    <t>Hutchens Mortuary, Florissant, Missouri</t>
  </si>
  <si>
    <t>675 Graham RoadFlorissant, Missouri 63031Phone: (314) 831-3100</t>
  </si>
  <si>
    <t>The Funeral Solution, Florissant, Missouri</t>
  </si>
  <si>
    <t>923 North Highway 67Florissant, Missouri 63031Phone: (314) 972-6400</t>
  </si>
  <si>
    <t>Forsyth Whelchel Chapel, Forsyth, Missouri</t>
  </si>
  <si>
    <t>East Highway 160Forsyth, Missouri 65653Phone: (417) 546-4757</t>
  </si>
  <si>
    <t>KSE Funeral Home, Forsyth, Missouri</t>
  </si>
  <si>
    <t>15945 Us Highway 160Forsyth, Missouri 65653Phone: 417-546-6250</t>
  </si>
  <si>
    <t>Whelchel Funeral Chapels, Forsyth, Missouri</t>
  </si>
  <si>
    <t>16560 Us Highway 160 EastForsyth, Missouri 65653Phone: 417-546-4757</t>
  </si>
  <si>
    <t>Follis &amp; Sons Funeral Home, Fredericktown, Missouri</t>
  </si>
  <si>
    <t>700 Plaza DriveFredericktown, Missouri 63645Phone: (573) 783-8336</t>
  </si>
  <si>
    <t>Wilson Funeral Home, Fredericktown, Missouri</t>
  </si>
  <si>
    <t>101 North Mine La Motte StreetFredericktown, Missouri 63645Phone: (573) 783-6413</t>
  </si>
  <si>
    <t>Debo Funeral Home, Fulton, Missouri</t>
  </si>
  <si>
    <t>833 Court StFulton, Missouri 65251Phone: (573) 642-2211</t>
  </si>
  <si>
    <t>Maupin Funeral Home, Fulton, Missouri</t>
  </si>
  <si>
    <t>301 Douglas BoulevardFulton, Missouri 65251Phone: 573-642-3334</t>
  </si>
  <si>
    <t>Warren Funeral Chapel, Fulton, Missouri</t>
  </si>
  <si>
    <t>107 W 6th StFulton, Missouri 65251Phone: (573) 642-1100</t>
  </si>
  <si>
    <t>Cheatham-Stumpff Funeral Home, Galena, Missouri</t>
  </si>
  <si>
    <t>5th &amp; Maple StGalena, Missouri 65656Phone: (417) 357-6111</t>
  </si>
  <si>
    <t>McWilliams Family Funeral Homes Inc, Gallatin, Missouri</t>
  </si>
  <si>
    <t>1329 West Grand StreetGallatin, Missouri 64640Phone: (660) 663-2117</t>
  </si>
  <si>
    <t>Whitaker-Eads Funeral Home Inc, Galt, Missouri</t>
  </si>
  <si>
    <t>110 Center StreetGalt, Missouri 64641Phone: (660) 673-6123</t>
  </si>
  <si>
    <t>Dickey Funeral Homes Inc, Garden City, Missouri</t>
  </si>
  <si>
    <t>711 Old Highway 7Garden City, Missouri 64747Phone: 816-862-6345</t>
  </si>
  <si>
    <t>Bradshaw Funeral Home, Gideon, Missouri</t>
  </si>
  <si>
    <t>100 West Railroad StreetGideon, Missouri 63848Phone: (573) 448-3524</t>
  </si>
  <si>
    <t>Roberson Funeral Homes, Gilman City, Missouri</t>
  </si>
  <si>
    <t>455 Main StreetGilman City, Missouri 64642Phone: 660-876-5714</t>
  </si>
  <si>
    <t>Charter funerals, Gladstone, Missouri</t>
  </si>
  <si>
    <t>77 East 72nd StreetGladstone, Missouri 64118Phone: (816) 921-5555</t>
  </si>
  <si>
    <t>White Chapel Funeral Home &amp; Cemetery, Gladstone, Missouri</t>
  </si>
  <si>
    <t>6600 North Antioch RoadGladstone, Missouri 64119Phone: (816) 452-8419</t>
  </si>
  <si>
    <t>Friemonth-Freese Funeral Service, Glasgow, Missouri</t>
  </si>
  <si>
    <t>112 Market StreetGlasgow, Missouri 65254Phone: (660) 338-2316</t>
  </si>
  <si>
    <t>Pugh Funeral Home, Golden City, Missouri</t>
  </si>
  <si>
    <t>400 Chestnut StreetGolden City, Missouri 64748Phone: 417-537-4412</t>
  </si>
  <si>
    <t>Ozark Funeral Homes Inc, Goodman, Missouri</t>
  </si>
  <si>
    <t>133 N Roy Hill BoulevardGoodman, Missouri 64843Phone: 417-364-7315</t>
  </si>
  <si>
    <t>Hixson-Klein Funeral Home, Gower, Missouri</t>
  </si>
  <si>
    <t>109 North 3rd StreetGower, Missouri 64454Phone: (816) 424-6481</t>
  </si>
  <si>
    <t>Royer Funeral Home, Grain Valley, Missouri</t>
  </si>
  <si>
    <t>100 Royer LnGrain Valley, Missouri 64029Phone: (816) 847-4441</t>
  </si>
  <si>
    <t>Swan Lake Memorial Park, Grain Valley, Missouri</t>
  </si>
  <si>
    <t>30000 Valor DriveGrain Valley, Missouri 64029Phone: 816-463-4030</t>
  </si>
  <si>
    <t>Charter Funeral Homes, Grandview, Missouri</t>
  </si>
  <si>
    <t>1512 Main StreetGrandview, Missouri 64030Phone: 816-966-1000</t>
  </si>
  <si>
    <t>McGilley &amp; George Funeral Home &amp; Cremation Services, Grandview, Missouri</t>
  </si>
  <si>
    <t>12913 Grandview RdGrandview, Missouri 64030Phone: (816) 966-0250</t>
  </si>
  <si>
    <t>Andrews Funeral Home, Grant City, Missouri</t>
  </si>
  <si>
    <t>416 S Front StreetGrant City, Missouri 64456Phone: 660-564-3333</t>
  </si>
  <si>
    <t>Prugh-Dunfee Funeral Home, Grant City, Missouri</t>
  </si>
  <si>
    <t>200 South Front StreetGrant City, Missouri 64456Phone: (660) 564-3388</t>
  </si>
  <si>
    <t>Kidwell Garber Funeral Homes, Gravois Mills, Missouri</t>
  </si>
  <si>
    <t>417 Silvey RdGravois Mills, Missouri 65037Phone: (573) 378-7688</t>
  </si>
  <si>
    <t>Glenn E Kent &amp; Son Inc, Green City, Missouri</t>
  </si>
  <si>
    <t>2 East 3rd StreetGreen City, Missouri 63545Phone: (660) 874-4125</t>
  </si>
  <si>
    <t>Greenfield Funeral Chapel, Greenfield, Missouri</t>
  </si>
  <si>
    <t>61 N Allison AvenueGreenfield, Missouri 65661Phone: 417-637-5317</t>
  </si>
  <si>
    <t>Morrison-Worley Funeral Chapel, Greenville, Missouri</t>
  </si>
  <si>
    <t>114 Sycamore StreetGreenville, Missouri 63944Phone: 573-224-5425</t>
  </si>
  <si>
    <t>Ruegg Funeral Homes Inc, Greenville, Missouri</t>
  </si>
  <si>
    <t>117 Oak StreetGreenville, Missouri 63944Phone: 573-224-3525</t>
  </si>
  <si>
    <t>Lindley Funeral Home, Hale, Missouri</t>
  </si>
  <si>
    <t>309 Main StreetHale, Missouri 64643Phone: 660-565-2315</t>
  </si>
  <si>
    <t>Bram Funeral Home, Hamilton, Missouri</t>
  </si>
  <si>
    <t>208 E School StHamilton, Missouri 64644Phone: (816) 583-4423</t>
  </si>
  <si>
    <t>James O'Donnell Funeral Home, Hannibal, Missouri</t>
  </si>
  <si>
    <t>302 S 5th StreetHannibal, Missouri 63401Phone: 573-221-8188</t>
  </si>
  <si>
    <t>Smith Funeral Home &amp; Chapel, Hannibal, Missouri</t>
  </si>
  <si>
    <t>2619 Saint Marys AvenueHannibal, Missouri 63401Phone: 573-221-8148</t>
  </si>
  <si>
    <t>Thurman Funeral Home, Hardin, Missouri</t>
  </si>
  <si>
    <t>201 W Elm StreetHardin, Missouri 64035Phone: 660-398-4411</t>
  </si>
  <si>
    <t>Atkinson Funeral Home, Harrisonville, Missouri</t>
  </si>
  <si>
    <t>600 W Wall StreetHarrisonville, Missouri 64701Phone: 816-380-3268</t>
  </si>
  <si>
    <t>Dickey Funeral Homes Inc, Harrisonville, Missouri</t>
  </si>
  <si>
    <t>2401 East Mechanic StreetHarrisonville, Missouri 64701Phone: (816) 884-6244</t>
  </si>
  <si>
    <t>Holman-Howe Funeral Home, Hartville, Missouri</t>
  </si>
  <si>
    <t>280 N Main StreetHartville, Missouri 65667Phone: 417-741-6127</t>
  </si>
  <si>
    <t>Kemper-Marsh-Millard Family Funeral Chapels, Hawk Point, Missouri</t>
  </si>
  <si>
    <t>Main &amp; LincolnHawk Point, Missouri 63349Phone: (636) 528-8221</t>
  </si>
  <si>
    <t>Brimhall Funeral Home, Hayti, Missouri</t>
  </si>
  <si>
    <t>105 E Washington StreetHayti, Missouri 63851Phone: 573-359-1600</t>
  </si>
  <si>
    <t>Driver Funeral Service, Hayti, Missouri</t>
  </si>
  <si>
    <t>111 N Chestnut StreetHayti, Missouri 63851Phone: 573-359-0051</t>
  </si>
  <si>
    <t>Archway Memorial Chapel, Hazelwood, Missouri</t>
  </si>
  <si>
    <t>111 Taylor RoadHazelwood, Missouri 63042Phone: 314-895-3900</t>
  </si>
  <si>
    <t>Toedtmann-Grosse Funeral Home, Hermann, Missouri</t>
  </si>
  <si>
    <t>1221 Washington StreetHermann, Missouri 65041Phone: 573-486-5429</t>
  </si>
  <si>
    <t>Million Taylor Funeral Home, Higbee, Missouri</t>
  </si>
  <si>
    <t>106 N Railroad StreetHigbee, Missouri 65257Phone: 660-456-7234</t>
  </si>
  <si>
    <t>Hoefer Funeral Home Inc, Higginsville, Missouri</t>
  </si>
  <si>
    <t>1600 N Main StreetHigginsville, Missouri 64037Phone: 660-584-3400</t>
  </si>
  <si>
    <t>Kaiser-Wiegers Funeral Home, Higginsville, Missouri</t>
  </si>
  <si>
    <t>1701 N Main StreetHigginsville, Missouri 64037Phone: 660-584-2626</t>
  </si>
  <si>
    <t>Chapel Hill Mortuary Inc, High Ridge, Missouri</t>
  </si>
  <si>
    <t>1817 Gravois RdHigh Ridge, Missouri 63049Phone: (636) 677-5000</t>
  </si>
  <si>
    <t>Robert D Brown Funeral Home Inc, Hillsboro, Missouri</t>
  </si>
  <si>
    <t>103 4th StreetHillsboro, Missouri 63050Phone: (636) 789-4949</t>
  </si>
  <si>
    <t>Ben Cast &amp; Son-Wood Funeral Home, Holden, Missouri</t>
  </si>
  <si>
    <t>407 S Pine StreetHolden, Missouri 64040Phone: 816-732-5531</t>
  </si>
  <si>
    <t>Williams Funeral Chapel, Holden, Missouri</t>
  </si>
  <si>
    <t>609 East 10th StreetHolden, Missouri 64040Phone: (816) 732-4188</t>
  </si>
  <si>
    <t>Bailey &amp; Cox Funeral Home, Holt, Missouri</t>
  </si>
  <si>
    <t>245 N Main StreetHolt, Missouri 64048Phone: 816-264-2214</t>
  </si>
  <si>
    <t>DEBO Funeral Homes, Holts Summit, Missouri</t>
  </si>
  <si>
    <t>10920 Old Us Highway 54Holts Summit, Missouri 65043Phone: 573-896-5572</t>
  </si>
  <si>
    <t>Houser-Millard Funeral Directors, Holts Summit, Missouri</t>
  </si>
  <si>
    <t>540 South Summit DriveHolts Summit, Missouri 65043Phone: (573) 896-5959</t>
  </si>
  <si>
    <t>Price Funeral Home, Hopkins, Missouri</t>
  </si>
  <si>
    <t>Barnard Street &amp; 5th StreetHopkins, Missouri 64461Phone: 660-778-3731</t>
  </si>
  <si>
    <t>Swanson-Price Funeral Home Inc, Hopkins, Missouri</t>
  </si>
  <si>
    <t>5th &amp; Barnard StreetHopkins, Missouri 64461Phone: (660) 582-3176</t>
  </si>
  <si>
    <t>Bradshaw-Emerson Funeral Home, Hornersville, Missouri</t>
  </si>
  <si>
    <t>202 Bessie StreetHornersville, Missouri 63855Phone: 573-737-2447</t>
  </si>
  <si>
    <t>McDaniel Funeral Service Inc, Hornersville, Missouri</t>
  </si>
  <si>
    <t>513 Main StHornersville, Missouri 63855Phone: 573-737-2552</t>
  </si>
  <si>
    <t>Evans Funeral Home, Houston, Missouri</t>
  </si>
  <si>
    <t>224 South Grand AvenueHouston, Missouri 65483Phone: (417) 967-3355</t>
  </si>
  <si>
    <t>Moore Funeral Home, Houstonia, Missouri</t>
  </si>
  <si>
    <t>402 West 2nd StreetHoustonia, Missouri 65333Phone: (660) 568-3313</t>
  </si>
  <si>
    <t>Murray Funeral Home Inc, Humansville, Missouri</t>
  </si>
  <si>
    <t>109 East Buffalo StreetHumansville, Missouri 65674Phone: (417) 754-2215</t>
  </si>
  <si>
    <t>Coffel-Schneider-Torneden Funeral Home, Hume, Missouri</t>
  </si>
  <si>
    <t>2nd StreetHume, Missouri 64752Phone: (660) 643-7531</t>
  </si>
  <si>
    <t>Patton Funeral Home, Huntsville, Missouri</t>
  </si>
  <si>
    <t>121 N Main StreetHuntsville, Missouri 65259Phone: 660-277-3218</t>
  </si>
  <si>
    <t>Rekus Funeral Homes, Iberia, Missouri</t>
  </si>
  <si>
    <t>2247 Highway 17Iberia, Missouri 65486Phone: 573-793-2211</t>
  </si>
  <si>
    <t>Barreto Family Funeral Home, Independence, Missouri</t>
  </si>
  <si>
    <t>615 S Brookside AvenueIndependence, Missouri 64053Phone: (816) 252-5017</t>
  </si>
  <si>
    <t>Carson-Speaks Chapel, Independence, Missouri</t>
  </si>
  <si>
    <t>1501 W Lexington AvenueIndependence, Missouri 64052Phone: 816-836-2965</t>
  </si>
  <si>
    <t>D W Newcomer's Sons, Independence, Missouri</t>
  </si>
  <si>
    <t>509 S Noland RoadIndependence, Missouri 64050Phone: 816-252-8900</t>
  </si>
  <si>
    <t>George C Carson &amp; Sons Funeral &amp; Cremation Services, Independence, Missouri</t>
  </si>
  <si>
    <t>1501 West Lexington AvenueIndependence, Missouri 64052Phone: (816) 252-7900</t>
  </si>
  <si>
    <t>Mt Washington Forever Funeral Home &amp; Cemetery, Independence, Missouri</t>
  </si>
  <si>
    <t>614 S Brookside AvenueIndependence, Missouri 64053Phone: (816) 252-4141</t>
  </si>
  <si>
    <t>New Salem Funeral Home, Independence, Missouri</t>
  </si>
  <si>
    <t>1823 N Blue Mills RoadIndependence, Missouri 64058Phone: 816-796-8600</t>
  </si>
  <si>
    <t>Ott &amp; Mitchell Funeral Home, Independence, Missouri</t>
  </si>
  <si>
    <t>509 S Noland RdIndependence, Missouri 64050Phone: (816) 252-8900</t>
  </si>
  <si>
    <t>Speaks Family Legacy Chapels, Independence, Missouri</t>
  </si>
  <si>
    <t>18020 E 39th Street SouthIndependence, Missouri 64055Phone: 816-373-3600</t>
  </si>
  <si>
    <t>Moore Funeral Homes, Irondale, Missouri</t>
  </si>
  <si>
    <t>104 S Oak StreetIrondale, Missouri 63648Phone: 573-749-3321</t>
  </si>
  <si>
    <t>White Funeral Home, Ironton, Missouri</t>
  </si>
  <si>
    <t>156 South Main StreetIronton, Missouri 63650Phone: (573) 546-7411</t>
  </si>
  <si>
    <t>Cracraft-Miller Funeral Home, Jackson, Missouri</t>
  </si>
  <si>
    <t>708 W Main StreetJackson, Missouri 63755Phone: 573-243-2541</t>
  </si>
  <si>
    <t>Cracraft-Miller Inc, Jackson, Missouri</t>
  </si>
  <si>
    <t>615 West Main StreetJackson, Missouri 63755Phone: (573) 243-2541</t>
  </si>
  <si>
    <t>McCombs Funeral Home, Jackson, Missouri</t>
  </si>
  <si>
    <t>640 W Independence StJackson, Missouri 63755Phone: (573) 243-2424</t>
  </si>
  <si>
    <t>McWilliams Family Funeral Homes Inc, Jamesport, Missouri</t>
  </si>
  <si>
    <t>501 North Locust StreetJamesport, Missouri 64648Phone: (660) 684-6133</t>
  </si>
  <si>
    <t>Weng Funeral Chapel, Jasper, Missouri</t>
  </si>
  <si>
    <t>605 South Main StreetJasper, Missouri 64755Phone: (417) 394-2110</t>
  </si>
  <si>
    <t>American Prearranged Service Inc, Jefferson City, Missouri</t>
  </si>
  <si>
    <t>3401 W Truman BoulevardJefferson City, Missouri 65109Phone: 573-635-6400</t>
  </si>
  <si>
    <t>Buescher Memorial Home, Jefferson City, Missouri</t>
  </si>
  <si>
    <t>429 E Capitol AveJefferson City, Missouri 65101Phone: (573) 636-8163</t>
  </si>
  <si>
    <t>Dulle-Trimble Funeral Home, Jefferson City, Missouri</t>
  </si>
  <si>
    <t>3210 N 10 Mile DriveJefferson City, Missouri 65109Phone: 573-893-5251</t>
  </si>
  <si>
    <t>Freeman Mortuary, Jefferson City, Missouri</t>
  </si>
  <si>
    <t>915 Madison StreetJefferson City, Missouri 65101Phone: 573-636-5533</t>
  </si>
  <si>
    <t>Houser-Millard Funeral Directors, Jefferson City, Missouri</t>
  </si>
  <si>
    <t>2613 W Main StJefferson City, Missouri 65109Phone: (573) 636-3838</t>
  </si>
  <si>
    <t>Thomas &amp; Son, Jefferson City, Missouri</t>
  </si>
  <si>
    <t>1606 E McCarty StreetJefferson City, Missouri 65101Phone: 573-659-8222</t>
  </si>
  <si>
    <t>Calvin F Feutz Funeral Home, Jennings, Missouri</t>
  </si>
  <si>
    <t>9480 Lewis And Clark BlvdJennings, Missouri 63136Phone: (314) 869-5800</t>
  </si>
  <si>
    <t>Long-Brumback Funeral Home, Jerico Springs, Missouri</t>
  </si>
  <si>
    <t>Bratton StreetJerico Springs, Missouri 64756Phone: (417) 398-2211</t>
  </si>
  <si>
    <t>Harding Funeral Home Inc, Jonesburg, Missouri</t>
  </si>
  <si>
    <t>106 W Lions AvenueJonesburg, Missouri 63351Phone: 636-488-5600</t>
  </si>
  <si>
    <t>Mason-Woodard Mortuary, Joplin, Missouri</t>
  </si>
  <si>
    <t>3701 E 7th StJoplin, Missouri 64804Phone: (417) 781-1711</t>
  </si>
  <si>
    <t>Parker Mortuary, Joplin, Missouri</t>
  </si>
  <si>
    <t>1502 S Joplin AvenueJoplin, Missouri 64804Phone: 417-623-4321</t>
  </si>
  <si>
    <t>Reser Funeral Home, Joplin, Missouri</t>
  </si>
  <si>
    <t>105 MainJoplin, Missouri 64804Phone: 417-438-5151</t>
  </si>
  <si>
    <t>Thornhill-Dillon Mortuary, Joplin, Missouri</t>
  </si>
  <si>
    <t>602 Byers AvenueJoplin, Missouri 64801Phone: 417-623-4567</t>
  </si>
  <si>
    <t>Vigen Memorial Home, Kahoka, Missouri</t>
  </si>
  <si>
    <t>278 West Main StreetKahoka, Missouri 63445Phone: (660) 727-3311</t>
  </si>
  <si>
    <t>Wilson Funeral Home, Kahoka, Missouri</t>
  </si>
  <si>
    <t>975 East Main StreetKahoka, Missouri 63445Phone: (660) 727-2117</t>
  </si>
  <si>
    <t>Central States Mortuary Service, Kansas City, Missouri</t>
  </si>
  <si>
    <t>4437 Nw Gateway Ave # RKansas City, Missouri 64150Phone: (816) 746-1321</t>
  </si>
  <si>
    <t>Charter Funerals, Kansas City, Missouri</t>
  </si>
  <si>
    <t>5000 Blue Ridge Cut OffKansas City, Missouri 64133Phone: 816-921-5555</t>
  </si>
  <si>
    <t>D W Newcomer's Sons Funeral Directors, Kansas City, Missouri</t>
  </si>
  <si>
    <t>1331 Brush Creek BlvdKansas City, Missouri 64110Phone: (816) 561-0024</t>
  </si>
  <si>
    <t>Duane E Harvey Funeral Directors, Kansas City, Missouri</t>
  </si>
  <si>
    <t>4707 Truman RdKansas City, Missouri 64127Phone: (816) 483-8987</t>
  </si>
  <si>
    <t>E R Morris Funeral Chapel, Kansas City, Missouri</t>
  </si>
  <si>
    <t>4316 Troost AveKansas City, Missouri 64110Phone: (816) 561-4464</t>
  </si>
  <si>
    <t>E S Eley &amp; Sons Funeral Chapel Inc, Kansas City, Missouri</t>
  </si>
  <si>
    <t>2315 E Linwood BlvdKansas City, Missouri 64109Phone: (816) 924-8700</t>
  </si>
  <si>
    <t>Elite Funeral Chapel, Kansas City, Missouri</t>
  </si>
  <si>
    <t>11525 Blue Ridge BoulevardKansas City, Missouri 64134Phone: 816-765-0141</t>
  </si>
  <si>
    <t>Faith Deliverance Church of God &amp; Christ, Kansas City, Missouri</t>
  </si>
  <si>
    <t>1709 Highland AveKansas City, Missouri 64108Phone: (816) 444-0401</t>
  </si>
  <si>
    <t>Floral Hills Funeral Home, Kansas City, Missouri</t>
  </si>
  <si>
    <t>7000 Blue Ridge BoulevardKansas City, Missouri 64133Phone: 816-353-1218</t>
  </si>
  <si>
    <t>Heritage Funeral Home, Kansas City, Missouri</t>
  </si>
  <si>
    <t>401 Main StKansas City, Missouri 64105Phone: (816) 741-0251</t>
  </si>
  <si>
    <t>Lawrence A Jones &amp; Sons Funeral Chapels, Kansas City, Missouri</t>
  </si>
  <si>
    <t>1800 E Linwood BlvdKansas City, Missouri 64109Phone: (816) 921-1800</t>
  </si>
  <si>
    <t>Longview Funeral Home &amp; Cemetery, Kansas City, Missouri</t>
  </si>
  <si>
    <t>12700 S Raytown RdKansas City, Missouri 64149Phone: (816) 761-6272</t>
  </si>
  <si>
    <t>Louis Memorial Chapel Inc, Kansas City, Missouri</t>
  </si>
  <si>
    <t>6830 Troost AvenueKansas City, Missouri 64131Phone: 816-361-5211</t>
  </si>
  <si>
    <t>McGilley &amp; Sheil Chapel, Kansas City, Missouri</t>
  </si>
  <si>
    <t>11924 E 47th StKansas City, Missouri 64133Phone: (816) 353-6555</t>
  </si>
  <si>
    <t>McGilley Antioch Chapel, Kansas City, Missouri</t>
  </si>
  <si>
    <t>3325 Ne Vivion RdKansas City, Missouri 64119Phone: (816) 453-7700</t>
  </si>
  <si>
    <t>McGilley Midtown Chapel, Kansas City, Missouri</t>
  </si>
  <si>
    <t>20 W Linwood BlvdKansas City, Missouri 64111Phone: (816) 753-6200</t>
  </si>
  <si>
    <t>McGilley State Line Chapel, Kansas City, Missouri</t>
  </si>
  <si>
    <t>12301 State Line RdKansas City, Missouri 64145Phone: (816) 942-6180</t>
  </si>
  <si>
    <t>Mount Moriah &amp; Freeman Funeral Home, Kansas City, Missouri</t>
  </si>
  <si>
    <t>10507 Holmes RdKansas City, Missouri 64131Phone: (816) 778-0030</t>
  </si>
  <si>
    <t>Mount Moriah Terrace Park Funeral Home, Kansas City, Missouri</t>
  </si>
  <si>
    <t>801 Northwest 108th StreetKansas City, Missouri 64155Phone: (816) 734-5500</t>
  </si>
  <si>
    <t>MT Moriah Terrace Park Funeral, Kansas City, Missouri</t>
  </si>
  <si>
    <t>801 NW 108th StreetKansas City, Missouri 64155Phone: 816-734-5500</t>
  </si>
  <si>
    <t>Muehlebach Funeral Home, Kansas City, Missouri</t>
  </si>
  <si>
    <t>6800 Troost AvenueKansas City, Missouri 64131Phone: 816-444-2060</t>
  </si>
  <si>
    <t>Park Lawn Funeral Home, Kansas City, Missouri</t>
  </si>
  <si>
    <t>8251 Hillcrest RdKansas City, Missouri 64138Phone: (816) 523-1234</t>
  </si>
  <si>
    <t>Passantino Brothers Funeral Home, Kansas City, Missouri</t>
  </si>
  <si>
    <t>2117 Independence AvenueKansas City, Missouri 64124Phone: 816-471-2844</t>
  </si>
  <si>
    <t>Reflections Memorial Services LLC, Kansas City, Missouri</t>
  </si>
  <si>
    <t>14 Westport RdKansas City, Missouri 64111Phone: (816) 561-0101</t>
  </si>
  <si>
    <t>Sebbeto Funeral Home, Kansas City, Missouri</t>
  </si>
  <si>
    <t>901 E 5th StreetKansas City, Missouri 64106Phone: 816-221-4400</t>
  </si>
  <si>
    <t>Seraph's Way Funeral Home, Kansas City, Missouri</t>
  </si>
  <si>
    <t>4900 E Truman RdKansas City, Missouri 64127Phone: (816) 231-2312</t>
  </si>
  <si>
    <t>Sheil-Blackman Funeral Home &amp; Cremation Services, Kansas City, Missouri</t>
  </si>
  <si>
    <t>6606 Independence AveKansas City, Missouri 64125Phone: (816) 241-6665</t>
  </si>
  <si>
    <t>Stine &amp; McClure Chapel, Kansas City, Missouri</t>
  </si>
  <si>
    <t>3235 Gillham PlazaKansas City, Missouri 64109Phone: (816) 931-7777</t>
  </si>
  <si>
    <t>Veterans Funeral Care, Kansas City, Missouri</t>
  </si>
  <si>
    <t>6113 Blue Ridge BoulevardKansas City, Missouri 64133Phone: 816-353-1700</t>
  </si>
  <si>
    <t>Watkins Brothers Memorial Chapel, Kansas City, Missouri</t>
  </si>
  <si>
    <t>4000 Cleaver II BlvdKansas City, Missouri 64130Phone: (816) 861-3030</t>
  </si>
  <si>
    <t>White Chapel Memorial Gardens, Kansas City, Missouri</t>
  </si>
  <si>
    <t>6600 Ne Antioch RoadKansas City, Missouri 64119Phone: 816-452-8419</t>
  </si>
  <si>
    <t>Fry-Bross &amp; Spidle Funeral, Kearney, Missouri</t>
  </si>
  <si>
    <t>208 S Jefferson StreetKearney, Missouri 64060Phone: 816-628-4411</t>
  </si>
  <si>
    <t>Bradshaw Funeral Home, Kennett, Missouri</t>
  </si>
  <si>
    <t>910 North BypassKennett, Missouri 63857Phone: (573) 888-6626</t>
  </si>
  <si>
    <t>McDaniel Funeral Service Inc, Kennett, Missouri</t>
  </si>
  <si>
    <t>115 South BypassKennett, Missouri 63857Phone: 573-888-3311</t>
  </si>
  <si>
    <t>Stumpff Funeral Home South, Kimberling City, Missouri</t>
  </si>
  <si>
    <t>Hwy 13 At Joe Bald RdKimberling City, Missouri 65686Phone: (417) 739-4329</t>
  </si>
  <si>
    <t>Stumpff Funeral Homes, Kimberling City, Missouri</t>
  </si>
  <si>
    <t>Joe Bald RoadKimberling City, Missouri 65686Phone: 417-739-4329</t>
  </si>
  <si>
    <t>Roberson Funeral Home, King City, Missouri</t>
  </si>
  <si>
    <t>101 Prospect StreetKing City, Missouri 64463Phone: 660-535-4321</t>
  </si>
  <si>
    <t>Davis Playle Hudson &amp; Rimer FH, Kirksville, Missouri</t>
  </si>
  <si>
    <t>2100 E Shepard AvenueKirksville, Missouri 63501Phone: 660-665-3744</t>
  </si>
  <si>
    <t>Fohn Funeral Home, Kirksville, Missouri</t>
  </si>
  <si>
    <t>1710 E Shepard AveKirksville, Missouri 63501Phone: (660) 665-2100</t>
  </si>
  <si>
    <t>Norman Funeral Chapel, Kirksville, Missouri</t>
  </si>
  <si>
    <t>402 E Washington StreetKirksville, Missouri 63501Phone: 660-379-2370</t>
  </si>
  <si>
    <t>Travis-Noe Funeral Home, Kirksville, Missouri</t>
  </si>
  <si>
    <t>1008 W Potter AvenueKirksville, Missouri 63501Phone: 660-665-1300</t>
  </si>
  <si>
    <t>Sweeney-Phillips &amp; Holdren Funeral Home, Knob Noster, Missouri</t>
  </si>
  <si>
    <t>210 W McPherson StKnob Noster, Missouri 65336Phone: (660) 563-3300</t>
  </si>
  <si>
    <t>Coder Chapel, La Belle, Missouri</t>
  </si>
  <si>
    <t>104 N Main StreetLa Belle, Missouri 63447Phone: 660-213-3225</t>
  </si>
  <si>
    <t>Hudson-Rimer Funeral Homes Inc-Coder Chapel, La Belle, Missouri</t>
  </si>
  <si>
    <t>Pomeroy &amp; Main StLa Belle, Missouri 63447Phone: (660) 213-3225</t>
  </si>
  <si>
    <t>Davis Funeral Home, La Grange, Missouri</t>
  </si>
  <si>
    <t>506 Monroe StreetLa Grange, Missouri 63448Phone: 573-655-4507</t>
  </si>
  <si>
    <t>Moore Funeral Home, La Monte, Missouri</t>
  </si>
  <si>
    <t>812 South Main StreetLa Monte, Missouri 65337Phone: (660) 347-5490</t>
  </si>
  <si>
    <t>Travis Funeral Chapel, La Plata, Missouri</t>
  </si>
  <si>
    <t>125 South Church StreetLa Plata, Missouri 63549Phone: (660) 332-7145</t>
  </si>
  <si>
    <t>Bienhoff Funeral Home LC, Laddonia, Missouri</t>
  </si>
  <si>
    <t>208 W 3rd StreetLaddonia, Missouri 63352Phone: 573-373-5331</t>
  </si>
  <si>
    <t>Daniel Funeral Home, Lamar, Missouri</t>
  </si>
  <si>
    <t>1201 Broadway StreetLamar, Missouri 64759Phone: 417-682-5518</t>
  </si>
  <si>
    <t>LoHomeyer-Konantz Funeral Home, Lamar, Missouri</t>
  </si>
  <si>
    <t>1301 Gulf StreetLamar, Missouri 64759Phone: (417) 682-3344</t>
  </si>
  <si>
    <t>Norman Funeral Home, Lancaster, Missouri</t>
  </si>
  <si>
    <t>402 W WashingtonLancaster, Missouri 63548Phone: 660-457-3137</t>
  </si>
  <si>
    <t>Lindley Funeral Homes Inc, Laredo, Missouri</t>
  </si>
  <si>
    <t>102 East Main StreetLaredo, Missouri 64652Phone: (660) 286-3415</t>
  </si>
  <si>
    <t>Bailey &amp; Cox Family Funeral Service, Lathrop, Missouri</t>
  </si>
  <si>
    <t>408 East StreetLathrop, Missouri 64465Phone: (816) 528-4261</t>
  </si>
  <si>
    <t>Garber Memorial Estates Inc, Laurie, Missouri</t>
  </si>
  <si>
    <t>417 Fairgrounds RoadLaurie, Missouri 65038Phone: 573-374-7688</t>
  </si>
  <si>
    <t>Kidwell-Garber Funeral Home, Laurie, Missouri</t>
  </si>
  <si>
    <t>Silvey RoadLaurie, Missouri 65038Phone: (573) 374-7688</t>
  </si>
  <si>
    <t>Polley Funeral Home Lawson Chapel, Lawson, Missouri</t>
  </si>
  <si>
    <t>412 North Raum StreetLawson, Missouri 64062Phone: (816) 580-7704</t>
  </si>
  <si>
    <t>Polley Funeral Homes, Lawson, Missouri</t>
  </si>
  <si>
    <t>214 N Pennsylvania AvenueLawson, Missouri 64062Phone: 816-580-7704</t>
  </si>
  <si>
    <t>Boyer Funeral Homes, Leadwood, Missouri</t>
  </si>
  <si>
    <t>501 Bank StreetLeadwood, Missouri 63653Phone: 573-562-7411</t>
  </si>
  <si>
    <t>Holman-Howe Funeral Home, Lebanon, Missouri</t>
  </si>
  <si>
    <t>320 S Adams AvenueLebanon, Missouri 65536Phone: 417-532-4061</t>
  </si>
  <si>
    <t>Shadel Colonial Chapel, Lebanon, Missouri</t>
  </si>
  <si>
    <t>615 W Elm StreetLebanon, Missouri 65536Phone: 417-532-6161</t>
  </si>
  <si>
    <t>Shadel's Colonial Chapel, Lebanon, Missouri</t>
  </si>
  <si>
    <t>1001 Lynn StreetLebanon, Missouri 65536Phone: 417-588-1120</t>
  </si>
  <si>
    <t>Heuser Funeral Home, Lees Summit, Missouri</t>
  </si>
  <si>
    <t>4th StLees Summit, Missouri 64063Phone: (417) 395-2213</t>
  </si>
  <si>
    <t>Langsford Funeral Home, Lees Summit, Missouri</t>
  </si>
  <si>
    <t>115 SW 3rd StreetLees Summit, Missouri 64063Phone: 816-524-3700</t>
  </si>
  <si>
    <t>Sweeney-Phillips &amp; Holdren Funeral Home, Leeton, Missouri</t>
  </si>
  <si>
    <t>105 S Main StLeeton, Missouri 64761Phone: (660) 653-4621</t>
  </si>
  <si>
    <t>Mc Spadden Funeral Homes Inc, Lesterville, Missouri</t>
  </si>
  <si>
    <t>Highway 21Lesterville, Missouri 63654Phone: 573-637-2292</t>
  </si>
  <si>
    <t>Arnolds Funeral Homes, Lewistown, Missouri</t>
  </si>
  <si>
    <t>122 W Main StLewistown, Missouri 63452Phone: (573) 497-2288</t>
  </si>
  <si>
    <t>Walker-Nadler-Fuller Funeral Home, Lexington, Missouri</t>
  </si>
  <si>
    <t>1720 South StreetLexington, Missouri 64067Phone: (660) 259-2245</t>
  </si>
  <si>
    <t>Church-Archer-Pasley Funeral Home, Liberty, Missouri</t>
  </si>
  <si>
    <t>119 East Franklin StreetLiberty, Missouri 64068Phone: (816) 781-2000</t>
  </si>
  <si>
    <t>Fox Funeral Home, Licking, Missouri</t>
  </si>
  <si>
    <t>128 South Main StreetLicking, Missouri 65542Phone: (573) 674-2293</t>
  </si>
  <si>
    <t>Ponder Funeral Home, Lilbourn, Missouri</t>
  </si>
  <si>
    <t>100 S 6th StLilbourn, Missouri 63862Phone: (573) 688-2511</t>
  </si>
  <si>
    <t>Davis-Miller Funeral Home, Lincoln, Missouri</t>
  </si>
  <si>
    <t>119 W Main StreetLincoln, Missouri 65338Phone: 660-547-3327</t>
  </si>
  <si>
    <t>Morton Funeral Home, Linn, Missouri</t>
  </si>
  <si>
    <t>911 Main StreetLinn, Missouri 65051Phone: (573) 897-2214</t>
  </si>
  <si>
    <t>Collier Funeral Home Inc, Louisiana, Missouri</t>
  </si>
  <si>
    <t>117 Barnard DriveLouisiana, Missouri 63353Phone: (573) 754-4800</t>
  </si>
  <si>
    <t>Sterne Funeral Home, Louisiana, Missouri</t>
  </si>
  <si>
    <t>106 North 3rd StreetLouisiana, Missouri 63353Phone: (573) 754-6917</t>
  </si>
  <si>
    <t>Lindley Funeral Homes Inc, Ludlow, Missouri</t>
  </si>
  <si>
    <t>220 Main StLudlow, Missouri 64656Phone: (660) 738-4448</t>
  </si>
  <si>
    <t>Hedges Funeral Home, Macks Creek, Missouri</t>
  </si>
  <si>
    <t>W Hwy 54Macks Creek, Missouri 65786Phone: (573) 363-5360</t>
  </si>
  <si>
    <t>Carney-Armstrong Funeral Chapel, Macon, Missouri</t>
  </si>
  <si>
    <t>401 North Rollins StreetMacon, Missouri 63552Phone: (660) 385-2136</t>
  </si>
  <si>
    <t>Hutton &amp; McElwain Funeral Home Inc, Macon, Missouri</t>
  </si>
  <si>
    <t>301 North Rubey StreetMacon, Missouri 63552Phone: (660) 385-5721</t>
  </si>
  <si>
    <t>Million-Taylor Funeral Home, Madison, Missouri</t>
  </si>
  <si>
    <t>101 W Broadway StreetMadison, Missouri 65263Phone: 660-291-5215</t>
  </si>
  <si>
    <t>Bradshaw Funeral Home Inc, Malden, Missouri</t>
  </si>
  <si>
    <t>1005 S Madison StreetMalden, Missouri 63863Phone: 573-276-2223</t>
  </si>
  <si>
    <t>Landess Funeral Home Inc, Malden, Missouri</t>
  </si>
  <si>
    <t>201 N Douglass StreetMalden, Missouri 63863Phone: 573-276-4574</t>
  </si>
  <si>
    <t>Holman-Howe Funeral Homes, Mansfield, Missouri</t>
  </si>
  <si>
    <t>207 LincolnMansfield, Missouri 65704Phone: (417) 924-3233</t>
  </si>
  <si>
    <t>Hutchings Funeral Chapel, Marble Hill, Missouri</t>
  </si>
  <si>
    <t>203 Bass StMarble Hill, Missouri 63764Phone: (573) 238-3644</t>
  </si>
  <si>
    <t>Liley Funeral Home, Marble Hill, Missouri</t>
  </si>
  <si>
    <t>410 Union StreetMarble Hill, Missouri 63764Phone: 573-238-2820</t>
  </si>
  <si>
    <t>Delaney Funeral Home Inc, Marceline, Missouri</t>
  </si>
  <si>
    <t>1720 N Missouri AvenueMarceline, Missouri 64658Phone: 660-376-2040</t>
  </si>
  <si>
    <t>McLaughlin-Scudiero Funeral Home, Marceline, Missouri</t>
  </si>
  <si>
    <t>118 S Kansas AveMarceline, Missouri 64658Phone: (660) 376-2273</t>
  </si>
  <si>
    <t>Williams Funeral Home, Marionville, Missouri</t>
  </si>
  <si>
    <t>300 S Central AvenueMarionville, Missouri 65705Phone: 417-463-2323</t>
  </si>
  <si>
    <t>Campbell-Lewis Funeral Home, Marshall, Missouri</t>
  </si>
  <si>
    <t>226 S Odell AvenueMarshall, Missouri 65340Phone: 660-886-5700</t>
  </si>
  <si>
    <t>Green Funeral Chapel, Marshall, Missouri</t>
  </si>
  <si>
    <t>516 E Jackson StMarshall, Missouri 65340Phone: (660) 886-7533</t>
  </si>
  <si>
    <t>H T May &amp; Son Funeral Home, Marshall, Missouri</t>
  </si>
  <si>
    <t>460 S Lincoln AveMarshall, Missouri 65340Phone: (660) 886-4040</t>
  </si>
  <si>
    <t>Sweeney-Reser-Wills Funeral Home, Marshall, Missouri</t>
  </si>
  <si>
    <t>467 S Odell AveMarshall, Missouri 65340Phone: (660) 886-3003</t>
  </si>
  <si>
    <t>Day Funeral Home, Marshfield, Missouri</t>
  </si>
  <si>
    <t>1075 State Hwy CcMarshfield, Missouri 65706Phone: (417) 859-6330</t>
  </si>
  <si>
    <t>Fraker Funeral Home Inc, Marshfield, Missouri</t>
  </si>
  <si>
    <t>1131 State Hwy AMarshfield, Missouri 65706Phone: (417) 859-4222</t>
  </si>
  <si>
    <t>Lichtenberg-Martin Funeral Home, Marthasville, Missouri</t>
  </si>
  <si>
    <t>16137 State Hwy 47Marthasville, Missouri 63357Phone: (636) 433-2827</t>
  </si>
  <si>
    <t>Bram Funeral Home, Marysville, Missouri</t>
  </si>
  <si>
    <t>206 E South Hills DrMarysville, Missouri 64468Phone: (660) 582-3005</t>
  </si>
  <si>
    <t>Danfelt Funeral Home, Marysville, Missouri</t>
  </si>
  <si>
    <t>951 S Main StMarysville, Missouri 64468Phone: (660) 582-3432</t>
  </si>
  <si>
    <t>Price Funeral Home Inc, Marysville, Missouri</t>
  </si>
  <si>
    <t>120 E 1st StMarysville, Missouri 64468Phone: (660) 582-3176</t>
  </si>
  <si>
    <t>Johnson Funeral Home Inc, Maryville, Missouri</t>
  </si>
  <si>
    <t>951 S Main StMaryville, Missouri 64468Phone: (660) 582-8125</t>
  </si>
  <si>
    <t>Bram Funeral Home, Maysville, Missouri</t>
  </si>
  <si>
    <t>603 S Sloan StMaysville, Missouri 64469Phone: (816) 449-2126</t>
  </si>
  <si>
    <t>Wright-Baker-Hill Funeral Home, Meadville, Missouri</t>
  </si>
  <si>
    <t>107 East Hayward StreetMeadville, Missouri 64659Phone: (660) 938-4313</t>
  </si>
  <si>
    <t>Payne Funeral Chapel, Memphis, Missouri</t>
  </si>
  <si>
    <t>202 E Madison StreetMemphis, Missouri 63555Phone: 660-465-7135</t>
  </si>
  <si>
    <t>Gibson Funeral Homes Inc, Mendon, Missouri</t>
  </si>
  <si>
    <t>3rd &amp; Wood StMendon, Missouri 64660Phone: (660) 272-4122</t>
  </si>
  <si>
    <t>Rekus Funeral Homes, Meta, Missouri</t>
  </si>
  <si>
    <t>200 W 4th StreetMeta, Missouri 65058Phone: 573-229-4228</t>
  </si>
  <si>
    <t>Arnold Funeral Home Inc, Mexico, Missouri</t>
  </si>
  <si>
    <t>425 S Jefferson StreetMexico, Missouri 65265Phone: 573-581-5330</t>
  </si>
  <si>
    <t>Pickering Funeral Home, Mexico, Missouri</t>
  </si>
  <si>
    <t>403 N Western StreetMexico, Missouri 65265Phone: 573-581-3207</t>
  </si>
  <si>
    <t>Myers Funeral Home, Middletown, Missouri</t>
  </si>
  <si>
    <t>Cherry StreetMiddletown, Missouri 63359Phone: 573-549-2801</t>
  </si>
  <si>
    <t>Glenn E Kent &amp; Son Funeral Home, Milan, Missouri</t>
  </si>
  <si>
    <t>541 W 3rd StreetMilan, Missouri 63556Phone: 660-265-4261</t>
  </si>
  <si>
    <t>Schoene-RuscHomeier Funeral Home, Milan, Missouri</t>
  </si>
  <si>
    <t>120 W 4th StMilan, Missouri 63556Phone: (660) 265-4646</t>
  </si>
  <si>
    <t>Morris-Leiman-Mosher Funeral Home, Miller, Missouri</t>
  </si>
  <si>
    <t>501 North Davis StreetMiller, Missouri 65707Phone: (417) 452-3231</t>
  </si>
  <si>
    <t>Cater Funeral Home, Moberly, Missouri</t>
  </si>
  <si>
    <t>1520 East Rollins StreetMoberly, Missouri 65270Phone: (660) 263-3360</t>
  </si>
  <si>
    <t>Million-Taylor-Patton Funeral Home, Moberly, Missouri</t>
  </si>
  <si>
    <t>320 South Williams StreetMoberly, Missouri 65270Phone: (660) 263-0234</t>
  </si>
  <si>
    <t>Bennett &amp; Wormington Funeral, Monett, Missouri</t>
  </si>
  <si>
    <t>216 2nd StreetMonett, Missouri 65708Phone: 417-235-3141</t>
  </si>
  <si>
    <t>Buchanan Funeral Home Inc, Monett, Missouri</t>
  </si>
  <si>
    <t>301 Euclid AvenueMonett, Missouri 65708Phone: 417-235-3188</t>
  </si>
  <si>
    <t>Garner Funeral Home, Monroe City, Missouri</t>
  </si>
  <si>
    <t>315 North Vine StreetMonroe City, Missouri 63456Phone: (573) 735-4444</t>
  </si>
  <si>
    <t>Meadowbrook Mortuary, Montgomery City, Missouri</t>
  </si>
  <si>
    <t>1200 Benton StMontgomery City, Missouri 63361Phone: (573) 564-5225</t>
  </si>
  <si>
    <t>Schlanker Funeral Home, Montgomery City, Missouri</t>
  </si>
  <si>
    <t>207 Danville RoadMontgomery City, Missouri 63361Phone: 573-564-2350</t>
  </si>
  <si>
    <t>Watkins &amp; Sons Funeral Service, Morehouse, Missouri</t>
  </si>
  <si>
    <t>307 W Beech StreetMorehouse, Missouri 63868Phone: 573-667-5237</t>
  </si>
  <si>
    <t>Toedtmann-Grosse Funeral Home, Morrison, Missouri</t>
  </si>
  <si>
    <t>190 Main StreetMorrison, Missouri 65061Phone: 573-294-6446</t>
  </si>
  <si>
    <t>Chamberlain Funeral Home, Mound City, Missouri</t>
  </si>
  <si>
    <t>1705 Ridge DriveMound City, Missouri 64470Phone: 660-442-5300</t>
  </si>
  <si>
    <t>Pettijohn &amp; Crawford, Mound City, Missouri</t>
  </si>
  <si>
    <t>1405 Nebraska StreetMound City, Missouri 64470Phone: 660-442-5425</t>
  </si>
  <si>
    <t>Pettijohn &amp; Crawford Family Funeral Service, Mound City, Missouri</t>
  </si>
  <si>
    <t>Nebraska At 14thMound City, Missouri 64470Phone: (660) 442-5425</t>
  </si>
  <si>
    <t>Fossett-Mosher Funeral Home, Mount Vernon, Missouri</t>
  </si>
  <si>
    <t>510 East Cherry StreetMount Vernon, Missouri 65712Phone: (417) 466-2155</t>
  </si>
  <si>
    <t>Craig-Hurtt-Bradley Funeral Home, Mountain Grove, Missouri</t>
  </si>
  <si>
    <t>315 N Main StMountain Grove, Missouri 65711Phone: (417) 926-4111</t>
  </si>
  <si>
    <t>Yarber Mortuary, Mountain View, Missouri</t>
  </si>
  <si>
    <t>621 E 5th StreetMountain View, Missouri 65548Phone: 417-934-1234</t>
  </si>
  <si>
    <t>Fowler Sullivan Memorial Chapel, Neelyville, Missouri</t>
  </si>
  <si>
    <t>16984 Highway 67 SouthNeelyville, Missouri 63954Phone: 573-989-4047</t>
  </si>
  <si>
    <t>Clark Funeral Home, Neosho, Missouri</t>
  </si>
  <si>
    <t>312 S Wood StreetNeosho, Missouri 64850Phone: 417-451-2345</t>
  </si>
  <si>
    <t>Evergreen Memorial Chapel, Nevada, Missouri</t>
  </si>
  <si>
    <t>Highway 54 E &amp; HickoryNevada, Missouri 64772Phone: 417-667-4510</t>
  </si>
  <si>
    <t>Gilleland &amp; McElwain Funeral Home Inc, New Cambria, Missouri</t>
  </si>
  <si>
    <t>Main &amp; Cadiff StNew Cambria, Missouri 63558Phone: (816) 226-5312</t>
  </si>
  <si>
    <t>Toedtmann &amp; Grosse Funeral Home, New Florence, Missouri</t>
  </si>
  <si>
    <t>W Milton StNew Florence, Missouri 63363Phone: (573) 835-2600</t>
  </si>
  <si>
    <t>Markland-Gardner Funeral Home, New Franklin, Missouri</t>
  </si>
  <si>
    <t>113 E BroadwayNew Franklin, Missouri 65274Phone: (660) 848-2345</t>
  </si>
  <si>
    <t>Toedtmann &amp; Grosse Funeral Home, New Haven, Missouri</t>
  </si>
  <si>
    <t>1053 Highway CNew Haven, Missouri 63068Phone: (573) 237-2133</t>
  </si>
  <si>
    <t>Richards Funeral Home Inc, New Madrid, Missouri</t>
  </si>
  <si>
    <t>436 Main StreetNew Madrid, Missouri 63869Phone: 573-748-2264</t>
  </si>
  <si>
    <t>Williams Funeral Homes, New Madrid, Missouri</t>
  </si>
  <si>
    <t>126 County RoadNew Madrid, Missouri 63869Phone: 573-688-2977</t>
  </si>
  <si>
    <t>Teague &amp; Son Funeral Home, Newburg, Missouri</t>
  </si>
  <si>
    <t>242 Main StreetNewburg, Missouri 65550Phone: 573-762-2090</t>
  </si>
  <si>
    <t>Adams Funeral Home, Nixa, Missouri</t>
  </si>
  <si>
    <t>109 Truman BlvdNixa, Missouri 65714Phone: (417) 724-2400</t>
  </si>
  <si>
    <t>Ozark Funeral Homes Inc, Noel, Missouri</t>
  </si>
  <si>
    <t>Main &amp; South King HighwayNoel, Missouri 64854Phone: (417) 475-3111</t>
  </si>
  <si>
    <t>Gibson Funeral Homes Inc, Norborne, Missouri</t>
  </si>
  <si>
    <t>300 South Elm StreetNorborne, Missouri 64668Phone: (660) 593-3331</t>
  </si>
  <si>
    <t>Thurman Funeral Home, Norborne, Missouri</t>
  </si>
  <si>
    <t>108 South PineNorborne, Missouri 64668Phone: (660) 593-3233</t>
  </si>
  <si>
    <t>Baue Funeral Home, O Fallon, Missouri</t>
  </si>
  <si>
    <t>311 Wood StreetO Fallon, Missouri 63366Phone: (636) 240-2242</t>
  </si>
  <si>
    <t>Meyers Chapel Suburban, Oak Grove, Missouri</t>
  </si>
  <si>
    <t>1407 S BroadwayOak Grove, Missouri 64075Phone: 816-690-3297</t>
  </si>
  <si>
    <t>Royer Funeral Home, Oak Grove, Missouri</t>
  </si>
  <si>
    <t>101 SE 15th StreetOak Grove, Missouri 64075Phone: 816-690-4441</t>
  </si>
  <si>
    <t>Husman-Sparks-McDowell Inc, Odessa, Missouri</t>
  </si>
  <si>
    <t>308 E Main StOdessa, Missouri 64076Phone: (816) 633-5323</t>
  </si>
  <si>
    <t>Kolmeyer Family Funeral Home, Odessa, Missouri</t>
  </si>
  <si>
    <t>440 E Walnut StOdessa, Missouri 64076Phone: (816) 934-2323</t>
  </si>
  <si>
    <t>Ralph O Jones Funeral Home, Odessa, Missouri</t>
  </si>
  <si>
    <t>306 S 2nd StreetOdessa, Missouri 64076Phone: 816-633-5524</t>
  </si>
  <si>
    <t>Amick Burnett Funeral Chapel, Oran, Missouri</t>
  </si>
  <si>
    <t>114 Mountain StreetOran, Missouri 63771Phone: 573-262-3311</t>
  </si>
  <si>
    <t>Chamberlain Funeral Home, Oregon, Missouri</t>
  </si>
  <si>
    <t>106 N Main StOregon, Missouri 64473Phone: (660) 446-2424</t>
  </si>
  <si>
    <t>Gowing Funeral Home, Orrick, Missouri</t>
  </si>
  <si>
    <t>202 Adams StOrrick, Missouri 64077Phone: (816) 770-3331</t>
  </si>
  <si>
    <t>Hedges Funeral Home, Osage Beach, Missouri</t>
  </si>
  <si>
    <t>Hwy 42 EOsage Beach, Missouri 65065Phone: (573) 348-3232</t>
  </si>
  <si>
    <t>Sheldon-Goodrich Funeral Home, Osceola, Missouri</t>
  </si>
  <si>
    <t>3rd &amp; MarketOsceola, Missouri 64776Phone: (417) 646-8135</t>
  </si>
  <si>
    <t>Meisenheimer Funeral Home, Otterville, Missouri</t>
  </si>
  <si>
    <t>107 Vine StOtterville, Missouri 65348Phone: (660) 366-4314</t>
  </si>
  <si>
    <t>Baumann Colonial Chapel, Overland, Missouri</t>
  </si>
  <si>
    <t>2504 Woodson RdOverland, Missouri 63114Phone: (314) 427-2345</t>
  </si>
  <si>
    <t>Gottenstroeter Funeral Home, Owensville, Missouri</t>
  </si>
  <si>
    <t>108 S 2nd StreetOwensville, Missouri 65066Phone: 573-437-2155</t>
  </si>
  <si>
    <t>Adams Funeral Home, Ozark, Missouri</t>
  </si>
  <si>
    <t>504 West Walnut StreetOzark, Missouri 65721Phone: (417) 581-2400</t>
  </si>
  <si>
    <t>Barnes Family Funeral Homes, Ozark, Missouri</t>
  </si>
  <si>
    <t>1700 South 15th AvenueOzark, Missouri 65721Phone: (417) 581-7811</t>
  </si>
  <si>
    <t>Bell Funeral Home, Pacific, Missouri</t>
  </si>
  <si>
    <t>709 W Union StreetPacific, Missouri 63069Phone: 636-257-2112</t>
  </si>
  <si>
    <t>Nieburg-Vitt Thiebes FNRL Home, Pacific, Missouri</t>
  </si>
  <si>
    <t>231 E Union StreetPacific, Missouri 63069Phone: 636-257-2730</t>
  </si>
  <si>
    <t>Lewis Brothers Funeral Chapel, Palmyra, Missouri</t>
  </si>
  <si>
    <t>424 S Main StreetPalmyra, Missouri 63461Phone: 573-769-2233</t>
  </si>
  <si>
    <t>Agnew Funeral Home, Paris, Missouri</t>
  </si>
  <si>
    <t>128 W Caldwell StParis, Missouri 65275Phone: (660) 327-4167</t>
  </si>
  <si>
    <t>Caldwell Funeral Homes, Park Hills, Missouri</t>
  </si>
  <si>
    <t>711 E Main StreetPark Hills, Missouri 63601Phone: 573-431-3143</t>
  </si>
  <si>
    <t>Horton-Wampler Funeral Home, Park Hills, Missouri</t>
  </si>
  <si>
    <t>1 Federal Park AvenuePark Hills, Missouri 63601Phone: 573-431-2828</t>
  </si>
  <si>
    <t>Heritage Funeral Home, Parkville, Missouri</t>
  </si>
  <si>
    <t>401 Main StParkville, Missouri 64152Phone: (816) 741-0251</t>
  </si>
  <si>
    <t>Watkins &amp; Sons Funeral Service, Parma, Missouri</t>
  </si>
  <si>
    <t>200 South East StreetParma, Missouri 63870Phone: (573) 357-4513</t>
  </si>
  <si>
    <t>Roberson Funeral Homes, Pattonsburg, Missouri</t>
  </si>
  <si>
    <t>1016 Main StreetPattonsburg, Missouri 64670Phone: 660-367-2117</t>
  </si>
  <si>
    <t>Miller Family Funeral Home, Perryville, Missouri</t>
  </si>
  <si>
    <t>829 West Saint Joseph StreetPerryville, Missouri 63775Phone: (573) 547-6511</t>
  </si>
  <si>
    <t>Young &amp; Sons Funeral Home Inc, Perryville, Missouri</t>
  </si>
  <si>
    <t>110 South West StreetPerryville, Missouri 63775Phone: (573) 547-2566</t>
  </si>
  <si>
    <t>Morrison-Worley Funeral Chapel Inc, Piedmont, Missouri</t>
  </si>
  <si>
    <t>100 Piedmont AvenuePiedmont, Missouri 63957Phone: (573) 223-2625</t>
  </si>
  <si>
    <t>Lakin Funeral Home, Pierce City, Missouri</t>
  </si>
  <si>
    <t>501 N Elm StreetPierce City, Missouri 65723Phone: 417-476-2626</t>
  </si>
  <si>
    <t>Wessell Funeral Home, Pierce City, Missouri</t>
  </si>
  <si>
    <t>400 North Spruce StreetPierce City, Missouri 65723Phone: (417) 476-2666</t>
  </si>
  <si>
    <t>Meisenheimer Funeral Home, Pilot Grove, Missouri</t>
  </si>
  <si>
    <t>200 Roe StPilot Grove, Missouri 65276Phone: (660) 834-4100</t>
  </si>
  <si>
    <t>Bryson Funeral Home Inc, Pilot Knob, Missouri</t>
  </si>
  <si>
    <t>312 Valle StreetPilot Knob, Missouri 63663Phone: (573) 546-6103</t>
  </si>
  <si>
    <t>Ozark Funeral Homes Inc, Pineville, Missouri</t>
  </si>
  <si>
    <t>Highway WestPineville, Missouri 64856Phone: (417) 223-4356</t>
  </si>
  <si>
    <t>Rollins Funeral Home, Platte City, Missouri</t>
  </si>
  <si>
    <t>1105 Branch StreetPlatte City, Missouri 64079Phone: 816-858-2129</t>
  </si>
  <si>
    <t>Bailey &amp; Cox Family Funeral Service, Plattsburg, Missouri</t>
  </si>
  <si>
    <t>614 Clay AvePlattsburg, Missouri 64477Phone: (816) 539-2162</t>
  </si>
  <si>
    <t>Stanley &amp; Son Funeral Home, Pleasant Hill, Missouri</t>
  </si>
  <si>
    <t>203 North Armstrong StreetPleasant Hill, Missouri 64080Phone: (816) 540-5550</t>
  </si>
  <si>
    <t>Cotrell Funeral Service, Poplar Bluff, Missouri</t>
  </si>
  <si>
    <t>701 Vine StreetPoplar Bluff, Missouri 63901Phone: 573-785-8484</t>
  </si>
  <si>
    <t>Fitch-Hillis Funeral Home, Poplar Bluff, Missouri</t>
  </si>
  <si>
    <t>366 College StreetPoplar Bluff, Missouri 63901Phone: (573) 785-9666</t>
  </si>
  <si>
    <t>Fowler Sullivan Funeral Home Inc, Poplar Bluff, Missouri</t>
  </si>
  <si>
    <t>844 Cedar StreetPoplar Bluff, Missouri 63901Phone: 573-785-1700</t>
  </si>
  <si>
    <t>Delisle Funeral Home, Portageville, Missouri</t>
  </si>
  <si>
    <t>209 W Main StreetPortageville, Missouri 63873Phone: 573-379-5486</t>
  </si>
  <si>
    <t>Britton Brothers Funeral Home, Potosi, Missouri</t>
  </si>
  <si>
    <t>301 E High StPotosi, Missouri 63664Phone: (573) 438-2105</t>
  </si>
  <si>
    <t>Gum &amp; Son Funeral Homes, Potosi, Missouri</t>
  </si>
  <si>
    <t>105 Clark StreetPotosi, Missouri 63664Phone: 573-438-2111</t>
  </si>
  <si>
    <t>Greenlee-Middleton Funeral Service, Princeton, Missouri</t>
  </si>
  <si>
    <t>305 N Broadway StreetPrinceton, Missouri 64673Phone: 660-748-3325</t>
  </si>
  <si>
    <t>Morgan-Sifford Funeral Home, Puxico, Missouri</t>
  </si>
  <si>
    <t>580 N Highway 51Puxico, Missouri 63960Phone: 573-222-3545</t>
  </si>
  <si>
    <t>Watkins &amp; Sons Funeral Service, Puxico, Missouri</t>
  </si>
  <si>
    <t>301 N Hickman StreetPuxico, Missouri 63960Phone: 573-222-3585</t>
  </si>
  <si>
    <t>Dooley Funeral Home, Queen City, Missouri</t>
  </si>
  <si>
    <t>711 Washington StreetQueen City, Missouri 63561Phone: 660-766-2241</t>
  </si>
  <si>
    <t>White Sanders Funeral Home, Qulin, Missouri</t>
  </si>
  <si>
    <t>367 D StreetQulin, Missouri 63961Phone: 573-328-4402</t>
  </si>
  <si>
    <t>Cullen Funeral Home, Raymore, Missouri</t>
  </si>
  <si>
    <t>612 West Foxwood DriveRaymore, Missouri 64083Phone: (816) 322-5278</t>
  </si>
  <si>
    <t>Meadors Funeral Home, Republic, Missouri</t>
  </si>
  <si>
    <t>314 North Main StreetRepublic, Missouri 65738Phone: (417) 732-2535</t>
  </si>
  <si>
    <t>Sheldon-Booth Funeral Home, Rich Hill, Missouri</t>
  </si>
  <si>
    <t>4th &amp; Walnut StRich Hill, Missouri 64779Phone: (417) 395-2213</t>
  </si>
  <si>
    <t>Memorial Chapel of Richland, Richland, Missouri</t>
  </si>
  <si>
    <t>715 E Jefferson AvenueRichland, Missouri 65556Phone: 573-765-5300</t>
  </si>
  <si>
    <t>Thieme-Shadel-Hicks Funeral Service Inc, Richland, Missouri</t>
  </si>
  <si>
    <t>112 W National AveRichland, Missouri 65556Phone: (573) 765-3296</t>
  </si>
  <si>
    <t>122 W North Main StreetRicHomeond, Missouri 64085Phone: 816-776-2255</t>
  </si>
  <si>
    <t>507 E Main StreetRicHomeond, Missouri 64085Phone: 816-776-2233</t>
  </si>
  <si>
    <t>Polley-Slaughter-Polley Memorial Chapel, Ridgeway, Missouri</t>
  </si>
  <si>
    <t>107 Cedar StRidgeway, Missouri 64481Phone: (660) 872-6811</t>
  </si>
  <si>
    <t>Central States Mortuary Service, Riverside, Missouri</t>
  </si>
  <si>
    <t>4437 NW Gateway AvenueRiverside, Missouri 64150Phone: 816-746-1321</t>
  </si>
  <si>
    <t>Bartholomew-Bertram Mortuary, Rock Port, Missouri</t>
  </si>
  <si>
    <t>217 N Main StreetRock Port, Missouri 64482Phone: 660-744-2323</t>
  </si>
  <si>
    <t>Chamberlain Funeral Home, Rock Port, Missouri</t>
  </si>
  <si>
    <t>17479 Us Highway 136 WestRock Port, Missouri 64482Phone: 660-744-2122</t>
  </si>
  <si>
    <t>J D Lee &amp; Sons Funeral Home, Rogersville, Missouri</t>
  </si>
  <si>
    <t>7405 Ferrel LaneRogersville, Missouri 65742Phone: 417-753-4300</t>
  </si>
  <si>
    <t>Preston-Marsh Funeral Home Inc, Rogersville, Missouri</t>
  </si>
  <si>
    <t>314 S Main StRogersville, Missouri 65742Phone: (417) 753-2828</t>
  </si>
  <si>
    <t>James &amp; GAHR Mortuary, Rolla, Missouri</t>
  </si>
  <si>
    <t>1651 E State Route 72Rolla, Missouri 65401Phone: 573-458-2262</t>
  </si>
  <si>
    <t>Null &amp; Son Funeral Home, Rolla, Missouri</t>
  </si>
  <si>
    <t>1010 Kingshighway StreetRolla, Missouri 65401Phone: 573-364-1200</t>
  </si>
  <si>
    <t>Phelps County Memorial Co, Rolla, Missouri</t>
  </si>
  <si>
    <t>1001 Hauck DrRolla, Missouri 65401Phone: (573) 364-3600</t>
  </si>
  <si>
    <t>Scrivner-Morrow Funeral Homes Inc, Russellville, Missouri</t>
  </si>
  <si>
    <t>5414 Simpson StreetRussellville, Missouri 65074Phone: (573) 782-4815</t>
  </si>
  <si>
    <t>Weber &amp; Sons Funeral Home, Russellville, Missouri</t>
  </si>
  <si>
    <t>13415 Highway CRussellville, Missouri 65074Phone: (573) 782-3525</t>
  </si>
  <si>
    <t>Alexander Funeral Home, Saint Ann, Missouri</t>
  </si>
  <si>
    <t>11101 Saint Charles Rock RoadSaint Ann, Missouri 63074Phone: 314-739-1133</t>
  </si>
  <si>
    <t>Collier's Funeral Home, Saint Ann, Missouri</t>
  </si>
  <si>
    <t>3400 N Lindbergh BoulevardSaint Ann, Missouri 63074Phone: 314-298-1212</t>
  </si>
  <si>
    <t>BAUE Funeral Homes, Saint Charles, Missouri</t>
  </si>
  <si>
    <t>620 Jefferson StreetSaint Charles, Missouri 63301Phone: 636-940-1000</t>
  </si>
  <si>
    <t>Russel Colonial Funeral Home, Saint Clair, Missouri</t>
  </si>
  <si>
    <t>530 East Springfield RoadSaint Clair, Missouri 63077Phone: (636) 629-1100</t>
  </si>
  <si>
    <t>Rekus Funeral Homes, Saint Elizabeth, Missouri</t>
  </si>
  <si>
    <t>290 Franklin StreetSaint Elizabeth, Missouri 65075Phone: 573-493-2417</t>
  </si>
  <si>
    <t>James And Gahr Mortuaries, Saint James, Missouri</t>
  </si>
  <si>
    <t>117 N Seymour StSaint James, Missouri 65559Phone: (573) 265-3232</t>
  </si>
  <si>
    <t>Jones Funeral Home, Saint James, Missouri</t>
  </si>
  <si>
    <t>200 S Meramec StreetSaint James, Missouri 65559Phone: 573-265-3278</t>
  </si>
  <si>
    <t>American Board-Funeral Service, Saint Joseph, Missouri</t>
  </si>
  <si>
    <t>3432 Ashland AvenueSaint Joseph, Missouri 64506Phone: 816-233-3747</t>
  </si>
  <si>
    <t>Bullock Family Funeral Chapel, Saint Joseph, Missouri</t>
  </si>
  <si>
    <t>1903 Jules StreetSaint Joseph, Missouri 64501Phone: 816-364-2301</t>
  </si>
  <si>
    <t>Clark-Sampson Funeral Home, Saint Joseph, Missouri</t>
  </si>
  <si>
    <t>120 Illinois AvenueSaint Joseph, Missouri 64504Phone: 816-238-0601</t>
  </si>
  <si>
    <t>Gladden-Stamey Funeral Home, Saint Joseph, Missouri</t>
  </si>
  <si>
    <t>2335 Saint Joseph AvenueSaint Joseph, Missouri 64505Phone: 816-232-2722</t>
  </si>
  <si>
    <t>Heaton-Bowman-Smith &amp; Sidenfaden Funeral Home, Saint Joseph, Missouri</t>
  </si>
  <si>
    <t>3609 Frederick BlvdSaint Joseph, Missouri 64506Phone: (816) 232-3355</t>
  </si>
  <si>
    <t>Meierhoffer Family Funeral Service, Saint Joseph, Missouri</t>
  </si>
  <si>
    <t>1946 Colhoun StSaint Joseph, Missouri 64501Phone: (816) 232-3366</t>
  </si>
  <si>
    <t>Meierhoffer Funeral Home, Saint Joseph, Missouri</t>
  </si>
  <si>
    <t>5005 Frederick AvenueSaint Joseph, Missouri 64506Phone: 816-232-3366</t>
  </si>
  <si>
    <t>RUPP Funeral Home, Saint Joseph, Missouri</t>
  </si>
  <si>
    <t>6054 Pryor AvenueSaint Joseph, Missouri 64504Phone: 816-238-1797</t>
  </si>
  <si>
    <t>Smith Garth H Funeral Drctr, Saint Joseph, Missouri</t>
  </si>
  <si>
    <t>4618 Brookwood TerraceSaint Joseph, Missouri 64506Phone: 816-232-3311</t>
  </si>
  <si>
    <t>A L Beal Mortuary, Saint Louis, Missouri</t>
  </si>
  <si>
    <t>4746 W Florissant AveSaint Louis, Missouri 63115Phone: (314) 389-9675</t>
  </si>
  <si>
    <t>Advantage Funeral &amp; Cremation, Saint Louis, Missouri</t>
  </si>
  <si>
    <t>7814 S BroadwaySaint Louis, Missouri 63111Phone: 314-638-0111</t>
  </si>
  <si>
    <t>Ambruster-Donnelly Funeral Home, Saint Louis, Missouri</t>
  </si>
  <si>
    <t>6633 Clayton RdSaint Louis, Missouri 63117Phone: (314) 863-1300</t>
  </si>
  <si>
    <t>Austin A Layne Mortuary Inc, Saint Louis, Missouri</t>
  </si>
  <si>
    <t>7239 W Florissant AveSaint Louis, Missouri 63136Phone: (314) 381-6900</t>
  </si>
  <si>
    <t>Baumann Colonial Chapel, Saint Louis, Missouri</t>
  </si>
  <si>
    <t>2504 Woodson RoadSaint Louis, Missouri 63114Phone: 314-427-2345</t>
  </si>
  <si>
    <t>Berger Memorial Chapel, Saint Louis, Missouri</t>
  </si>
  <si>
    <t>4715 McPherson AvenueSaint Louis, Missouri 63108Phone: 314-361-0622</t>
  </si>
  <si>
    <t>BOPP Chapel Funerla Directors, Saint Louis, Missouri</t>
  </si>
  <si>
    <t>10610 Manchester RoadSaint Louis, Missouri 63122Phone: 314-965-7680</t>
  </si>
  <si>
    <t>Calcaterra Funeral Home Inc, Saint Louis, Missouri</t>
  </si>
  <si>
    <t>5140 Daggett AvenueSaint Louis, Missouri 63110Phone: 314-771-3383</t>
  </si>
  <si>
    <t>Calvin F Feutz Funeral Home, Saint Louis, Missouri</t>
  </si>
  <si>
    <t>9480 Lewis And Clark BoulevardSaint Louis, Missouri 63136Phone: 314-869-5800</t>
  </si>
  <si>
    <t>Catholic Cemeteries-St Louis, Saint Louis, Missouri</t>
  </si>
  <si>
    <t>6901 Mackenzie RoadSaint Louis, Missouri 63123Phone: (314)   352-5300</t>
  </si>
  <si>
    <t>Chulick Funeral Home, Saint Louis, Missouri</t>
  </si>
  <si>
    <t>5611 S Grand BoulevardSaint Louis, Missouri 63111Phone: 314-351-0060</t>
  </si>
  <si>
    <t>Clark &amp; Sons Funeral Chapel, Saint Louis, Missouri</t>
  </si>
  <si>
    <t>933 Hodiamont AvenueSaint Louis, Missouri 63112Phone: 314-727-0808</t>
  </si>
  <si>
    <t>Cremation Society Of Saint Louis, Saint Louis, Missouri</t>
  </si>
  <si>
    <t>740 N Mason RdSaint Louis, Missouri 63141Phone: (314) 434-3933</t>
  </si>
  <si>
    <t>Cremation Society of St Louis, Saint Louis, Missouri</t>
  </si>
  <si>
    <t>10305 Big Bend RoadSaint Louis, Missouri 63122Phone: 314-205-0022</t>
  </si>
  <si>
    <t>Cunningham &amp; Moore Funeral Home, Saint Louis, Missouri</t>
  </si>
  <si>
    <t>2405 Marcus AveSaint Louis, Missouri 63113Phone: (314) 533-3400</t>
  </si>
  <si>
    <t>Dowell Funeral Directors, Saint Louis, Missouri</t>
  </si>
  <si>
    <t>119 Church Street # 122Saint Louis, Missouri 63135Phone: 314-521-4862</t>
  </si>
  <si>
    <t>Eddie Randle &amp; Sons Funeral Home, Saint Louis, Missouri</t>
  </si>
  <si>
    <t>4600 Natural Bridge AveSaint Louis, Missouri 63115Phone: (314) 381-2400</t>
  </si>
  <si>
    <t>Fey Funeral Home Inc, Saint Louis, Missouri</t>
  </si>
  <si>
    <t>4100 Lemay Ferry RoadSaint Louis, Missouri 63129Phone: 314-892-5691</t>
  </si>
  <si>
    <t>Foster &amp; Sons Funeral Home, Saint Louis, Missouri</t>
  </si>
  <si>
    <t>1221 N Grand BoulevardSaint Louis, Missouri 63106Phone: 314-533-3305</t>
  </si>
  <si>
    <t>Foster's Services for Funerals, Saint Louis, Missouri</t>
  </si>
  <si>
    <t>3619 Finney AvenueSaint Louis, Missouri 63113Phone: 314-652-3305</t>
  </si>
  <si>
    <t>Gateway Mortuary Service Inc, Saint Louis, Missouri</t>
  </si>
  <si>
    <t>9620 S BroadwaySaint Louis, Missouri 63125Phone: 314-638-2580</t>
  </si>
  <si>
    <t>Gebken-Benz Mortuary, Saint Louis, Missouri</t>
  </si>
  <si>
    <t>2842 Meramec StreetSaint Louis, Missouri 63118Phone: 314-752-9300</t>
  </si>
  <si>
    <t>Gerber Funeral Home, Saint Louis, Missouri</t>
  </si>
  <si>
    <t>23 W Lockwood AvenueSaint Louis, Missouri 63119Phone: 314-968-2000</t>
  </si>
  <si>
    <t>Granberry Mortuary, Saint Louis, Missouri</t>
  </si>
  <si>
    <t>8806 Jennings Station RoadSaint Louis, Missouri 63136Phone: 314-867-8837</t>
  </si>
  <si>
    <t>Hilleman Funeral Home, Saint Louis, Missouri</t>
  </si>
  <si>
    <t>9709 Lackland RoadSaint Louis, Missouri 63114Phone: 314-428-4337</t>
  </si>
  <si>
    <t>Hoffmeister Mortuary (Colonial Mortuary), Saint Louis, Missouri</t>
  </si>
  <si>
    <t>6464 Chippewa StSaint Louis, Missouri 63109Phone: (314) 832-7770</t>
  </si>
  <si>
    <t>Hoffmeister Mortuary (South County Chapel), Saint Louis, Missouri</t>
  </si>
  <si>
    <t>1515 Lemay Ferry RdSaint Louis, Missouri 63125Phone: (314) 544-7100</t>
  </si>
  <si>
    <t>Hoffmeister S County Chapel, Saint Louis, Missouri</t>
  </si>
  <si>
    <t>1515 Lemay Ferry RoadSaint Louis, Missouri 63125Phone: 314-544-7100</t>
  </si>
  <si>
    <t>Hosea E Gales-Atkins The Home For funerals, Saint Louis, Missouri</t>
  </si>
  <si>
    <t>5039 Delmar BlvdSaint Louis, Missouri 63108Phone: (314) 361-1000</t>
  </si>
  <si>
    <t>Howard H Michel Funeral Home, Saint Louis, Missouri</t>
  </si>
  <si>
    <t>5930 Southwest AvenueSaint Louis, Missouri 63139Phone: 314-645-4241</t>
  </si>
  <si>
    <t>Jay B Smith Funeral Homes, Saint Louis, Missouri</t>
  </si>
  <si>
    <t>7456 Manchester RoadSaint Louis, Missouri 63143Phone: 314-781-1115</t>
  </si>
  <si>
    <t>Jim Wright &amp; Sons Mortuary, Saint Louis, Missouri</t>
  </si>
  <si>
    <t>3620 Chippewa StreetSaint Louis, Missouri 63116Phone: 314-773-7100</t>
  </si>
  <si>
    <t>John L Ziegenhein &amp; Sons Funeral Homes, Saint Louis, Missouri</t>
  </si>
  <si>
    <t>7027 Gravois AveSaint Louis, Missouri 63116Phone: (314) 352-2600</t>
  </si>
  <si>
    <t>Kriegshauser (South Mortuary), Saint Louis, Missouri</t>
  </si>
  <si>
    <t>4228 S Kingshighway BlvdSaint Louis, Missouri 63109Phone: (314) 351-4320</t>
  </si>
  <si>
    <t>Kriegshauser Brothers Funeral, Saint Louis, Missouri</t>
  </si>
  <si>
    <t>2556 S Brentwood BoulevardSaint Louis, Missouri 63144Phone: 314-962-0601</t>
  </si>
  <si>
    <t>Kutis Funeral Home Inc, Saint Louis, Missouri</t>
  </si>
  <si>
    <t>10151 Gravois RoadSaint Louis, Missouri 63123Phone: 314-842-4458</t>
  </si>
  <si>
    <t>Kutis Funeral Home Inc / City Chapel, Saint Louis, Missouri</t>
  </si>
  <si>
    <t>2906 Gravois AveSaint Louis, Missouri 63118Phone: (314) 772-3000</t>
  </si>
  <si>
    <t>Kutis Funeral Home Inc / S County Chapel, Saint Louis, Missouri</t>
  </si>
  <si>
    <t>5255 Lemay Ferry RdSaint Louis, Missouri 63129Phone: (314) 894-4500</t>
  </si>
  <si>
    <t>Lord Funeral Home, Saint Louis, Missouri</t>
  </si>
  <si>
    <t>2900 Telegraph RdSaint Louis, Missouri 63125Phone: (314) 845-2838</t>
  </si>
  <si>
    <t>Lupton Funeral Chapel Inc, Saint Louis, Missouri</t>
  </si>
  <si>
    <t>7233 Delmar BlvdSaint Louis, Missouri 63130Phone: (314) 721-1870</t>
  </si>
  <si>
    <t>Math Hermann &amp; Son Funeral Home, Saint Louis, Missouri</t>
  </si>
  <si>
    <t>1645 Redman RoadSaint Louis, Missouri 63138Phone: 314-868-1000</t>
  </si>
  <si>
    <t>Math Hermann &amp; Son Inc, Saint Louis, Missouri</t>
  </si>
  <si>
    <t>10212 Halls Ferry RdSaint Louis, Missouri 63136Phone: (314) 868-1000</t>
  </si>
  <si>
    <t>Mayer Funeral Home Inc, Saint Louis, Missouri</t>
  </si>
  <si>
    <t>4356 Lindell BlvdSaint Louis, Missouri 63108Phone: (314) 533-0293</t>
  </si>
  <si>
    <t>Mc Cray Mortuary Service, Saint Louis, Missouri</t>
  </si>
  <si>
    <t>12406 Lusher RoadSaint Louis, Missouri 63138Phone: 314-438-1582</t>
  </si>
  <si>
    <t>McClendon Funeral Home, Saint Louis, Missouri</t>
  </si>
  <si>
    <t>4535 Washington BlvdSaint Louis, Missouri 63108Phone: (314) 361-2736</t>
  </si>
  <si>
    <t>McLaughlin Funeral Home, Saint Louis, Missouri</t>
  </si>
  <si>
    <t>2301 Lafayette AvenueSaint Louis, Missouri 63104Phone: (314) 771-0717</t>
  </si>
  <si>
    <t>National Body Donor Program, Saint Louis, Missouri</t>
  </si>
  <si>
    <t>2135 Chouteau AvenueSaint Louis, Missouri 63103Phone: 314-241-6237</t>
  </si>
  <si>
    <t>Neptune Society, Saint Louis, Missouri</t>
  </si>
  <si>
    <t>9804 Manchester RoadSaint Louis, Missouri 63119Phone: 314-962-9600</t>
  </si>
  <si>
    <t>Oak Grove Chapel &amp; Crematory, Saint Louis, Missouri</t>
  </si>
  <si>
    <t>7800 Saint Charles Rock RoadSaint Louis, Missouri 63114Phone: 314-721-7260</t>
  </si>
  <si>
    <t>Officer Funeral Home / Ellis Chapel, Saint Louis, Missouri</t>
  </si>
  <si>
    <t>1905 Union BlvdSaint Louis, Missouri 63113Phone: (314) 389-1905</t>
  </si>
  <si>
    <t>Ortmann Funeral Home, Saint Louis, Missouri</t>
  </si>
  <si>
    <t>9222 Lackland RoadSaint Louis, Missouri 63114Phone: 314-427-2222</t>
  </si>
  <si>
    <t>Ortmann Stipanovich Funeral, Saint Louis, Missouri</t>
  </si>
  <si>
    <t>12444 Olive BoulevardSaint Louis, Missouri 63141Phone: 314-514-1111</t>
  </si>
  <si>
    <t>Pfitzinger Funeral Home, Saint Louis, Missouri</t>
  </si>
  <si>
    <t>10301 Big Bend RoadSaint Louis, Missouri 63122Phone: 314-965-8228</t>
  </si>
  <si>
    <t>Price Funeral Home, Saint Louis, Missouri</t>
  </si>
  <si>
    <t>1936 Saint Louis AvenueSaint Louis, Missouri 63106Phone: (314) 231-4572</t>
  </si>
  <si>
    <t>Professional Funeral Director, Saint Louis, Missouri</t>
  </si>
  <si>
    <t>6808 WestSaint Louis, Missouri 63136Phone: 314-382-6707</t>
  </si>
  <si>
    <t>Radford Funeral Home, Saint Louis, Missouri</t>
  </si>
  <si>
    <t>1710 North Grand BlvdSaint Louis, Missouri 63106Phone: (314) 535-0005</t>
  </si>
  <si>
    <t>Reliable Funeral Home, Saint Louis, Missouri</t>
  </si>
  <si>
    <t>3964 Washington BoulevardSaint Louis, Missouri 63108Phone: 314-535-1319</t>
  </si>
  <si>
    <t>Rindskopf Roth Funeral Chapel, Saint Louis, Missouri</t>
  </si>
  <si>
    <t>5216 Delmar BoulevardSaint Louis, Missouri 63108Phone: 314-367-0438</t>
  </si>
  <si>
    <t>Roberts Funeral Home, Saint Louis, Missouri</t>
  </si>
  <si>
    <t>1416 N Taylor AvenueSaint Louis, Missouri 63113Phone: 314-533-1277</t>
  </si>
  <si>
    <t>Ronald L Jones Funeral Chapel, Saint Louis, Missouri</t>
  </si>
  <si>
    <t>6175 Delmar BlvdSaint Louis, Missouri 63112Phone: (314) 726-6690</t>
  </si>
  <si>
    <t>Ronald L Jones Funeral Chapels, Saint Louis, Missouri</t>
  </si>
  <si>
    <t>2161 E Fair AvenueSaint Louis, Missouri 63107Phone: 314-383-2332</t>
  </si>
  <si>
    <t>Schnur Funeral Home, Saint Louis, Missouri</t>
  </si>
  <si>
    <t>3125 Lafayette AvenueSaint Louis, Missouri 63104Phone: (314) 771-7780</t>
  </si>
  <si>
    <t>SCI Funeral Service Inc, Saint Louis, Missouri</t>
  </si>
  <si>
    <t>9450 Olive BoulevardSaint Louis, Missouri 63132Phone: 314-994-0244</t>
  </si>
  <si>
    <t>Shepard Funeral Chapel, Saint Louis, Missouri</t>
  </si>
  <si>
    <t>9255 Natural Bridge RdSaint Louis, Missouri 63134Phone: (314) 426-6000</t>
  </si>
  <si>
    <t>Southern Funeral Home, Saint Louis, Missouri</t>
  </si>
  <si>
    <t>6322 S Grand BoulevardSaint Louis, Missouri 63111Phone: 314-752-0149</t>
  </si>
  <si>
    <t>Stygar-DreHomeann-Harral Funeral Home, Saint Louis, Missouri</t>
  </si>
  <si>
    <t>7733 Natural Bridge RdSaint Louis, Missouri 63121Phone: (314) 385-4783</t>
  </si>
  <si>
    <t>Ted Foster &amp; Sons White House, Saint Louis, Missouri</t>
  </si>
  <si>
    <t>10192 Halls Ferry RoadSaint Louis, Missouri 63136Phone: 314-869-0200</t>
  </si>
  <si>
    <t>Valhalla Chapel, Saint Louis, Missouri</t>
  </si>
  <si>
    <t>7600 Saint Charles Rock RdSaint Louis, Missouri 63133Phone: (314) 721-4900</t>
  </si>
  <si>
    <t>Vincent T Dungey &amp; Sons Funeral Chapel, Saint Louis, Missouri</t>
  </si>
  <si>
    <t>1123 N Taylor AveSaint Louis, Missouri 63113Phone: (314) 370-6250</t>
  </si>
  <si>
    <t>Wade Funeral Home Inc, Saint Louis, Missouri</t>
  </si>
  <si>
    <t>4800 Natural Bridge AveSaint Louis, Missouri 63115Phone: (314) 385-4800</t>
  </si>
  <si>
    <t>William C Harris Funeral Director, Saint Louis, Missouri</t>
  </si>
  <si>
    <t>9825 Halls Ferry RoadSaint Louis, Missouri 63136Phone: 314-868-9500</t>
  </si>
  <si>
    <t>William Smith Funeral Home, Saint Louis, Missouri</t>
  </si>
  <si>
    <t>1125 Hodiamont AveSaint Louis, Missouri 63112Phone: (314) 721-1110</t>
  </si>
  <si>
    <t>Williams-James Mortuary Inc, Saint Louis, Missouri</t>
  </si>
  <si>
    <t>1424 Dielman RoadSaint Louis, Missouri 63132Phone: 314-993-0890</t>
  </si>
  <si>
    <t>Basler Funeral Home, Saint Mary, Missouri</t>
  </si>
  <si>
    <t>17503 State Rte NSaint Mary, Missouri 63673Phone: (573) 543-5358</t>
  </si>
  <si>
    <t>Buchholz Mortuaries Inc, Saint Peters, Missouri</t>
  </si>
  <si>
    <t>837 Mid Rivers Mall DriveSaint Peters, Missouri 63376Phone: 636-970-7200</t>
  </si>
  <si>
    <t>Lonning Mortuary Service Inc, Saint Peters, Missouri</t>
  </si>
  <si>
    <t>2115 Parkway DriveSaint Peters, Missouri 63376Phone: 636-498-5301</t>
  </si>
  <si>
    <t>Dent County Memorial Chapel, Salem, Missouri</t>
  </si>
  <si>
    <t>103 W Center StreetSalem, Missouri 65560Phone: 573-729-0033</t>
  </si>
  <si>
    <t>James &amp; GAHR Mortuaries, Salem, Missouri</t>
  </si>
  <si>
    <t>101 W 1st StreetSalem, Missouri 65560Phone: 573-729-3117</t>
  </si>
  <si>
    <t>Wilson Mortuary, Salem, Missouri</t>
  </si>
  <si>
    <t>1000 W Scenic Rivers BoulevardSalem, Missouri 65560Phone: 573-729-5555</t>
  </si>
  <si>
    <t>Summerville Funeral Home, Salisbury, Missouri</t>
  </si>
  <si>
    <t>506 N Blevins DrSalisbury, Missouri 65281Phone: (660) 388-5800</t>
  </si>
  <si>
    <t>Summerville Funeral Home Inc, Salisbury, Missouri</t>
  </si>
  <si>
    <t>601 E Highway 24Salisbury, Missouri 65281Phone: 660-388-5800</t>
  </si>
  <si>
    <t>Housh Funeral Home, Sarcoxie, Missouri</t>
  </si>
  <si>
    <t>211 N 9th StSarcoxie, Missouri 64862Phone: (417) 548-3333</t>
  </si>
  <si>
    <t>Breit-Hawkins Funeral Home, Savannah, Missouri</t>
  </si>
  <si>
    <t>1010 S Us Hwy 71Savannah, Missouri 64485Phone: (816) 324-3166</t>
  </si>
  <si>
    <t>Meierhoffer Family Funeral Service, Savannah, Missouri</t>
  </si>
  <si>
    <t>408 W Market StreetSavannah, Missouri 64485Phone: (816) 324-6040</t>
  </si>
  <si>
    <t>Lewis-Hoagland Funeral Home, Schell City, Missouri</t>
  </si>
  <si>
    <t>Maple &amp; 2nd StreetSchell City, Missouri 64783Phone: 417-432-3111</t>
  </si>
  <si>
    <t>Amick-Burnett Funeral Chapels Inc, Scott City, Missouri</t>
  </si>
  <si>
    <t>115 East Hickory StreetScott City, Missouri 63780Phone: (573) 264-2111</t>
  </si>
  <si>
    <t>Alexander-May Funeral Home, Sedalia, Missouri</t>
  </si>
  <si>
    <t>400 W Cooper StreetSedalia, Missouri 65301Phone: 660-827-0585</t>
  </si>
  <si>
    <t>Ewing-Schutte-Semler Funeral Home, Sedalia, Missouri</t>
  </si>
  <si>
    <t>701 S OsageSedalia, Missouri 65301Phone: (660) 826-2622</t>
  </si>
  <si>
    <t>Heckart Funeral Home, Sedalia, Missouri</t>
  </si>
  <si>
    <t>903 S Ohio AvenueSedalia, Missouri 65301Phone: 660-826-1750</t>
  </si>
  <si>
    <t>McLaughlin Brothers Funeral Chapel, Sedalia, Missouri</t>
  </si>
  <si>
    <t>519 S Ohio AveSedalia, Missouri 65301Phone: (660) 826-8000</t>
  </si>
  <si>
    <t>McDaniel Funeral Service Inc, Senath, Missouri</t>
  </si>
  <si>
    <t>108 North Main StreetSenath, Missouri 63876Phone: (573) 738-2311</t>
  </si>
  <si>
    <t>Campbell-Biddlecome Funeral Home, Seneca, Missouri</t>
  </si>
  <si>
    <t>1101 Cherokee StreetSeneca, Missouri 64865Phone: (417) 776-2251</t>
  </si>
  <si>
    <t>Holman-Howe Funeral Homes, Seymour, Missouri</t>
  </si>
  <si>
    <t>Clinton At CommercialSeymour, Missouri 65746Phone: (417) 935-2244</t>
  </si>
  <si>
    <t>Greening-Eagan-Hayes Funeral Home Inc, Shelbina, Missouri</t>
  </si>
  <si>
    <t>401 South Center StreetShelbina, Missouri 63468Phone: (573) 588-4134</t>
  </si>
  <si>
    <t>Greening-Eagan-Hayes Funeral Home Inc, Shelbyville, Missouri</t>
  </si>
  <si>
    <t>107 North Jackson StreetShelbyville, Missouri 63469Phone: (573) 633-2311</t>
  </si>
  <si>
    <t>Beeny-Ferry Funeral Home, Sheldon, Missouri</t>
  </si>
  <si>
    <t>1st &amp; Main StSheldon, Missouri 64784Phone: (417) 884-5211</t>
  </si>
  <si>
    <t>FOHN Funeral Home, Shell Knob, Missouri</t>
  </si>
  <si>
    <t>27758 State Highway 39Shell Knob, Missouri 65747Phone: 417-858-3151</t>
  </si>
  <si>
    <t>White Funeral Home &amp; Cremetory, Shell Knob, Missouri</t>
  </si>
  <si>
    <t>39 SquareShell Knob, Missouri 65747Phone: 417-858-8400</t>
  </si>
  <si>
    <t>Williamson Funeral Home, Shell Knob, Missouri</t>
  </si>
  <si>
    <t>Hwy 39 SShell Knob, Missouri 65747Phone: (417) 858-3151</t>
  </si>
  <si>
    <t>Blanchard Funeral Chapel LLC, Sikeston, Missouri</t>
  </si>
  <si>
    <t>403 N Kingshighway StSikeston, Missouri 63801Phone: (573) 471-8824</t>
  </si>
  <si>
    <t>Nunnelee Funeral Chapel Inc, Sikeston, Missouri</t>
  </si>
  <si>
    <t>205 N Stoddard StSikeston, Missouri 63801Phone: (573) 471-2242</t>
  </si>
  <si>
    <t>Ponder Funeral Home, Sikeston, Missouri</t>
  </si>
  <si>
    <t>1120 North Main StSikeston, Missouri 63801Phone: (573) 471-3380</t>
  </si>
  <si>
    <t>Williams-Farr &amp; Purnell Funeral Home, Sikeston, Missouri</t>
  </si>
  <si>
    <t>305 Petty StSikeston, Missouri 63801Phone: (573) 472-0408</t>
  </si>
  <si>
    <t>Mudd-Veach Funeral Homes, Silex, Missouri</t>
  </si>
  <si>
    <t>11 S 1st StreetSilex, Missouri 63377Phone: 573-384-5555</t>
  </si>
  <si>
    <t>Weiker Funeral Home Inc, Slater, Missouri</t>
  </si>
  <si>
    <t>PO Box 177Slater, Missouri 65349Phone: (660) 529-2211</t>
  </si>
  <si>
    <t>Hixson-Klein Funeral Home, Smithville, Missouri</t>
  </si>
  <si>
    <t>104 West Church StreetSmithville, Missouri 64089Phone: (816) 532-9212</t>
  </si>
  <si>
    <t>Wilson Mortuary, South Viburnum, Missouri</t>
  </si>
  <si>
    <t>548 Highway 49South Viburnum, Missouri 65566Phone: (573) 244-5554</t>
  </si>
  <si>
    <t>Ozark Funeral Homes Inc, Southwest City, Missouri</t>
  </si>
  <si>
    <t>South Main &amp; Broadway StreetSouthwest City, Missouri 64863Phone: (417) 762-3275</t>
  </si>
  <si>
    <t>Wise-Slater Funeral Chapel, Spickard, Missouri</t>
  </si>
  <si>
    <t>315 East Commerical AvenueSpickard, Missouri 64679Phone: (660) 485-6525</t>
  </si>
  <si>
    <t>Fountain Embalming Service, Springfield, Missouri</t>
  </si>
  <si>
    <t>2211 W Norton RoadSpringfield, Missouri 65803Phone: 417-833-5130</t>
  </si>
  <si>
    <t>Gorman-Scharpf Funeral Home Inc, Springfield, Missouri</t>
  </si>
  <si>
    <t>1947 East Seminole StreetSpringfield, Missouri 65804Phone: (417) 886-9994</t>
  </si>
  <si>
    <t>Greenlawn Battlefield South Funeral Home, Springfield, Missouri</t>
  </si>
  <si>
    <t>441 West Battlefield StreetSpringfield, Missouri 65807Phone: (417) 881-3000</t>
  </si>
  <si>
    <t>Greenlawn Funeral Home, Springfield, Missouri</t>
  </si>
  <si>
    <t>3540 SeminoleSpringfield, Missouri 65809Phone: 417-887-6565</t>
  </si>
  <si>
    <t>Greenlawn Funeral Home North, Springfield, Missouri</t>
  </si>
  <si>
    <t>3506 North National AvenueSpringfield, Missouri 65803Phone: (417) 833-1111</t>
  </si>
  <si>
    <t>Herman H LoHomeyer Funeral Home Inc, Springfield, Missouri</t>
  </si>
  <si>
    <t>500 East Walnut StreetSpringfield, Missouri 65806Phone: (417) 862-4433</t>
  </si>
  <si>
    <t>Klingner Mortuary, Springfield, Missouri</t>
  </si>
  <si>
    <t>436 East Pacific StreetSpringfield, Missouri 65803Phone: (417) 862-0511</t>
  </si>
  <si>
    <t>Klingner-Cope Family Funeral, Springfield, Missouri</t>
  </si>
  <si>
    <t>1635 N Benton AvenueSpringfield, Missouri 65803Phone: 417-862-0511</t>
  </si>
  <si>
    <t>, Springfield, Missouri</t>
  </si>
  <si>
    <t>Klingner-Cope Family Funeral Service, Springfield, Missouri</t>
  </si>
  <si>
    <t>4500 S Lone Pine AveSpringfield, Missouri 65804Phone: (417) 581-2343</t>
  </si>
  <si>
    <t>Thieme-Shadel-Hicks Funeral Services At Midtown, Springfield, Missouri</t>
  </si>
  <si>
    <t>1200 North Boonville AvenueSpringfield, Missouri 65802Phone: (417) 862-5505</t>
  </si>
  <si>
    <t>Thieme-Shadel-Hicks Funeral Services At Rivermonte, Springfield, Missouri</t>
  </si>
  <si>
    <t>4500 South Lone Pine AvenueSpringfield, Missouri 65804Phone: (417) 887-1929</t>
  </si>
  <si>
    <t>Walnut Lawn Funeral Home Ltd, Springfield, Missouri</t>
  </si>
  <si>
    <t>2001 West Walnut Lawn StreetSpringfield, Missouri 65807Phone: (417) 886-6127</t>
  </si>
  <si>
    <t>Wunderlich Paul Funeral Director, Springfield, Missouri</t>
  </si>
  <si>
    <t>5669 S Meadowlark LaneSpringfield, Missouri 65810Phone: 417-883-5391</t>
  </si>
  <si>
    <t>Alexander-White-Mullen Funeral Home, St Ann, Missouri</t>
  </si>
  <si>
    <t>11101 St Charles Rock RdSt Ann, Missouri 63074Phone: (314) 739-1133</t>
  </si>
  <si>
    <t>Berger Memorial Chapel, St Louis, Missouri</t>
  </si>
  <si>
    <t>4715 McPherson AveSt Louis, Missouri 63108Phone: (314) 361-0622</t>
  </si>
  <si>
    <t>DFS Memorials - St. Louis [Serves whole state], St Louis, Missouri</t>
  </si>
  <si>
    <t>5444 U.S. 61St Louis, Missouri 63052Phone: (314) 200-2604</t>
  </si>
  <si>
    <t>St Louis Central Services, St Louis, Missouri</t>
  </si>
  <si>
    <t>9450 Olive BlvdSt Louis, Missouri 63132Phone: (314) 227-4971</t>
  </si>
  <si>
    <t>Roberson Polley Chapel, Stanberry, Missouri</t>
  </si>
  <si>
    <t>601 N Alanthus AvenueStanberry, Missouri 64489Phone: 660-783-2869</t>
  </si>
  <si>
    <t>Bradshaw-Powell Funeral Home, Steele, Missouri</t>
  </si>
  <si>
    <t>122 East Main StreetSteele, Missouri 63877Phone: (573) 695-4411</t>
  </si>
  <si>
    <t>John W German Funeral Home, Steele, Missouri</t>
  </si>
  <si>
    <t>207 South Walnut StreetSteele, Missouri 63877Phone: (573) 695-4531</t>
  </si>
  <si>
    <t>Britton Bennett Funeral Home, Steelville, Missouri</t>
  </si>
  <si>
    <t>110 Cedar StreetSteelville, Missouri 65565Phone: 573-775-2123</t>
  </si>
  <si>
    <t>Hutson Funeral Home Inc, Steelville, Missouri</t>
  </si>
  <si>
    <t>601 West Main StreetSteelville, Missouri 65565Phone: (573) 775-2911</t>
  </si>
  <si>
    <t>Bram-Summerfield Funeral Home, Stewartsville, Missouri</t>
  </si>
  <si>
    <t>303 Dekalb StreetStewartsville, Missouri 64490Phone: 816-669-3277</t>
  </si>
  <si>
    <t>Brumback Funeral Home, Stockton, Missouri</t>
  </si>
  <si>
    <t>306 S High StreetStockton, Missouri 65785Phone: 417-276-4214</t>
  </si>
  <si>
    <t>Thieme-Shadel-Hicks Funeral Service Inc, Stoutland, Missouri</t>
  </si>
  <si>
    <t>Highway HStoutland, Missouri 65567Phone: (417) 532-6161</t>
  </si>
  <si>
    <t>Scrivner-Morrow Funeral Homes Inc, Stover, Missouri</t>
  </si>
  <si>
    <t>204 W 3rd StStover, Missouri 65078Phone: (573) 377-2212</t>
  </si>
  <si>
    <t>Fenton Funeral Chapel, Sturgeon, Missouri</t>
  </si>
  <si>
    <t>306 E Proctor StreetSturgeon, Missouri 65284Phone: 573-687-3348</t>
  </si>
  <si>
    <t>Meador &amp; Son Funeral Homes, Sturgeon, Missouri</t>
  </si>
  <si>
    <t>Davis &amp; Ogden StsSturgeon, Missouri 65284Phone: (573) 687-3317</t>
  </si>
  <si>
    <t>Eaton Funeral Home Inc, Sullivan, Missouri</t>
  </si>
  <si>
    <t>301 Sappington Bridge RoadSullivan, Missouri 63080Phone: 573-468-4123</t>
  </si>
  <si>
    <t>Bradford's Funeral Home, Summersville, Missouri</t>
  </si>
  <si>
    <t>305 North Main AvenueSummersville, Missouri 65571Phone: (417) 932-4333</t>
  </si>
  <si>
    <t>Berg Mortuaries, Sweet Springs, Missouri</t>
  </si>
  <si>
    <t>405 S Locust StreetSweet Springs, Missouri 65351Phone: 660-335-6344</t>
  </si>
  <si>
    <t>Campbell-Lewis Funeral Home Inc, Sweet Springs, Missouri</t>
  </si>
  <si>
    <t>204 Ruby StSweet Springs, Missouri 65351Phone: (660) 335-4222</t>
  </si>
  <si>
    <t>Davis Funeral Home, Tarkio, Missouri</t>
  </si>
  <si>
    <t>10th &amp; ParkTarkio, Missouri 64491Phone: (660) 736-4195</t>
  </si>
  <si>
    <t>Carr-Montgomery Funeral Home, Thayer, Missouri</t>
  </si>
  <si>
    <t>315 S 6th StThayer, Missouri 65791Phone: (417) 264-3311</t>
  </si>
  <si>
    <t>Carter Funeral Home Inc, Thayer, Missouri</t>
  </si>
  <si>
    <t>827 Chestnut StreetThayer, Missouri 65791Phone: (417) 264-7242</t>
  </si>
  <si>
    <t>Meisenheimer Funeral Home, Tipton, Missouri</t>
  </si>
  <si>
    <t>545 Highway 50 EastTipton, Missouri 65081Phone: 660-433-2093</t>
  </si>
  <si>
    <t>Resthaven Mortuary, Trenton, Missouri</t>
  </si>
  <si>
    <t>310 N Highway 65Trenton, Missouri 64683Phone: 660-359-5672</t>
  </si>
  <si>
    <t>Slater Funeral Home, Trenton, Missouri</t>
  </si>
  <si>
    <t>412 E 9th StreetTrenton, Missouri 64683Phone: 660-359-3954</t>
  </si>
  <si>
    <t>Whitaker-Eads Funeral Home, Trenton, Missouri</t>
  </si>
  <si>
    <t>813 Custer StreetTrenton, Missouri 64683Phone: 660-359-3932</t>
  </si>
  <si>
    <t>Ingersoll Chapel, Troy, Missouri</t>
  </si>
  <si>
    <t>211 Boone StreetTroy, Missouri 63379Phone: 636-528-2273</t>
  </si>
  <si>
    <t>Kemper Marsh Millard, Troy, Missouri</t>
  </si>
  <si>
    <t>351 Monroe StreetTroy, Missouri 63379Phone: 636-528-8221</t>
  </si>
  <si>
    <t>McCoy &amp; Blossom Funeral Homes, Troy, Missouri</t>
  </si>
  <si>
    <t>1304 Boone StreetTroy, Missouri 63379Phone: 636-528-8244</t>
  </si>
  <si>
    <t>Midlawn Funeral Home &amp; Memorial Gardens, Union, Missouri</t>
  </si>
  <si>
    <t>7280 Highway 47Union, Missouri 63084Phone: (636) 583-3722</t>
  </si>
  <si>
    <t>Oltmann Funeral Home, Union, Missouri</t>
  </si>
  <si>
    <t>103 North Church StUnion, Missouri 63084Phone: (636) 583-2525</t>
  </si>
  <si>
    <t>Luscan Funeral Home, Unionville, Missouri</t>
  </si>
  <si>
    <t>Highway 5 NorthUnionville, Missouri 63565Phone: (660) 947-7900</t>
  </si>
  <si>
    <t>Newman Funeral Home, Unionville, Missouri</t>
  </si>
  <si>
    <t>1122 Main StreetUnionville, Missouri 63565Phone: (660) 947-2486</t>
  </si>
  <si>
    <t>Playle &amp; Jones, Unionville, Missouri</t>
  </si>
  <si>
    <t>709 S 27th StreetUnionville, Missouri 63565Phone: 660-947-2200</t>
  </si>
  <si>
    <t>Cantlon-Otterness Funeral Home, Urbana, Missouri</t>
  </si>
  <si>
    <t>210 W Broadway StreetUrbana, Missouri 65767Phone: 417-993-5133</t>
  </si>
  <si>
    <t>Consalus-Bradley Funeral Home, Urich, Missouri</t>
  </si>
  <si>
    <t>201 E 4th StUrich, Missouri 64788Phone: (660) 638-4500</t>
  </si>
  <si>
    <t>Waters Funeral Home, Vandalia, Missouri</t>
  </si>
  <si>
    <t>500 S Main StreetVandalia, Missouri 63382Phone: 573-594-2125</t>
  </si>
  <si>
    <t>Kidwell Garber Funeral Homes, Versailles, Missouri</t>
  </si>
  <si>
    <t>207 N Monroe StreetVersailles, Missouri 65084Phone: 573-378-4655</t>
  </si>
  <si>
    <t>Kidwell-Garber Funeral Home, Versailles, Missouri</t>
  </si>
  <si>
    <t>219 North Monroe StreetVersailles, Missouri 65084Phone: (573) 378-4655</t>
  </si>
  <si>
    <t>Scrivner-Morrow Funeral Homes Inc, Versailles, Missouri</t>
  </si>
  <si>
    <t>210 East Jasper StreetVersailles, Missouri 65084Phone: (573) 378-4676</t>
  </si>
  <si>
    <t>Wilson Mortuary, Viburnum, Missouri</t>
  </si>
  <si>
    <t>S Highway 49Viburnum, Missouri 65566Phone: 573-244-5554</t>
  </si>
  <si>
    <t>Birmingham-Martin Funeral Home, Vienna, Missouri</t>
  </si>
  <si>
    <t>406 S Main StVienna, Missouri 65582Phone: (573) 422-3331</t>
  </si>
  <si>
    <t>Cotrell Funeral Service, Wappapello, Missouri</t>
  </si>
  <si>
    <t>Hwy T At County Rd RaWappapello, Missouri 63966Phone: (573) 222-8888</t>
  </si>
  <si>
    <t>Bradshaw-Osburn Funeral Home, Wardell, Missouri</t>
  </si>
  <si>
    <t>305 West Broad StreetWardell, Missouri 63879Phone: (573) 628-3434</t>
  </si>
  <si>
    <t>Sweeney-Phillips &amp; Holdren Funeral Home, Warrensburg, Missouri</t>
  </si>
  <si>
    <t>617 North Maguire StreetWarrensburg, Missouri 64093Phone: (660) 747-9114</t>
  </si>
  <si>
    <t>Williams Funeral Chapel, Warrensburg, Missouri</t>
  </si>
  <si>
    <t>1400 S Maguire StreetWarrensburg, Missouri 64093Phone: 660-747-6800</t>
  </si>
  <si>
    <t>Nieburg-Martin Funeral Home, Warrenton, Missouri</t>
  </si>
  <si>
    <t>510 E Main StWarrenton, Missouri 63383Phone: (636) 456-3316</t>
  </si>
  <si>
    <t>Pitman Brown Funeral Homes, Warrenton, Missouri</t>
  </si>
  <si>
    <t>904 S State Highway 47Warrenton, Missouri 63383Phone: 636-456-3200</t>
  </si>
  <si>
    <t>Reser Funeral Home, Warsaw, Missouri</t>
  </si>
  <si>
    <t>105 Main StWarsaw, Missouri 65355Phone: (660) 438-5151</t>
  </si>
  <si>
    <t>Miller Funeral Home Inc, Washington, Missouri</t>
  </si>
  <si>
    <t>1206 Jefferson StreetWashington, Missouri 63090Phone: 636-239-6707</t>
  </si>
  <si>
    <t>Nieburg-Vitt Funeral Home Inc, Washington, Missouri</t>
  </si>
  <si>
    <t>310 Elm StreetWashington, Missouri 63090Phone: 636-239-6422</t>
  </si>
  <si>
    <t>Oltmann Funeral Home, Washington, Missouri</t>
  </si>
  <si>
    <t>508 E 14th StreetWashington, Missouri 63090Phone: 636-239-9600</t>
  </si>
  <si>
    <t>Gibson Funeral Homes Inc, Waverly, Missouri</t>
  </si>
  <si>
    <t>108 E Kelling AveWaverly, Missouri 64096Phone: (660) 493-2227</t>
  </si>
  <si>
    <t>Waynesville Memorial Chapel Inc, Waynesville, Missouri</t>
  </si>
  <si>
    <t>202 Historic 66 WWaynesville, Missouri 65583Phone: (573) 774-6111</t>
  </si>
  <si>
    <t>Hedge Lewis Funeral Home, Webb City, Missouri</t>
  </si>
  <si>
    <t>1122 N Pennsylvania StreetWebb City, Missouri 64870Phone: 417-673-2789</t>
  </si>
  <si>
    <t>Joplin Mortuary Service, Webb City, Missouri</t>
  </si>
  <si>
    <t>506 Ware StreetWebb City, Missouri 64870Phone: 417-673-7020</t>
  </si>
  <si>
    <t>Simpson Funeral Home, Webb City, Missouri</t>
  </si>
  <si>
    <t>400 W Daugherty StreetWebb City, Missouri 64870Phone: 417-673-2411</t>
  </si>
  <si>
    <t>Gerber Chapel, Webster Groves, Missouri</t>
  </si>
  <si>
    <t>23 W Lockwood BlvdWebster Groves, Missouri 63119Phone: (314) 968-2000</t>
  </si>
  <si>
    <t>T T Yandell &amp; Sons Funeral Home, Webster Groves, Missouri</t>
  </si>
  <si>
    <t>22 Euclid AvenueWebster Groves, Missouri 63119Phone: (314) 961-5300</t>
  </si>
  <si>
    <t>Kolkmeyer Family Funeral Home, Wellington, Missouri</t>
  </si>
  <si>
    <t>400 Walnut StreetWellington, Missouri 64097Phone: 816-934-2323</t>
  </si>
  <si>
    <t>Walker-Nadler-Fuller Funeral Home, Wellington, Missouri</t>
  </si>
  <si>
    <t>1 Clinic StreetWellington, Missouri 64097Phone: (816) 934-2318</t>
  </si>
  <si>
    <t>Myers Funeral Home, Wellsville, Missouri</t>
  </si>
  <si>
    <t>203 East Bates StreetWellsville, Missouri 63384Phone: (573) 684-2115</t>
  </si>
  <si>
    <t>Baue Funeral Home, Wentzville, Missouri</t>
  </si>
  <si>
    <t>1575 West Pearce BlvdWentzville, Missouri 63385Phone: (636) 332-4140</t>
  </si>
  <si>
    <t>Carter Funeral Home Inc, West Plains, Missouri</t>
  </si>
  <si>
    <t>1316 Porter Wagoner BlvdWest Plains, Missouri 65775Phone: (417) 256-4141</t>
  </si>
  <si>
    <t>Robertson-Drago Funeral Home, West Plains, Missouri</t>
  </si>
  <si>
    <t>211 W Main StreetWest Plains, Missouri 65775Phone: (417) 256-2121</t>
  </si>
  <si>
    <t>West Plains Monument Co, West Plains, Missouri</t>
  </si>
  <si>
    <t>318 Joe Jones BlvdWest Plains, Missouri 65775Phone: (417) 256-3011</t>
  </si>
  <si>
    <t>Vaughn Funeral Home, Weston, Missouri</t>
  </si>
  <si>
    <t>18905 Highway 45 NorthWeston, Missouri 64098Phone: (816) 386-2281</t>
  </si>
  <si>
    <t>Dulle-Trimble Funeral Home, Westphalia, Missouri</t>
  </si>
  <si>
    <t>109 MariesWestphalia, Missouri 65085Phone: 573-455-2338</t>
  </si>
  <si>
    <t>Hilke Millard Funeral Home, Westphalia, Missouri</t>
  </si>
  <si>
    <t>101 Linn StreetWestphalia, Missouri 65085Phone: 573-455-2424</t>
  </si>
  <si>
    <t>Hathaway-Peterman Funeral Home, Wheatland, Missouri</t>
  </si>
  <si>
    <t>Hwy 54 EastWheatland, Missouri 65779Phone: (417) 282-5534</t>
  </si>
  <si>
    <t>McQueen Funeral Home, Wheaton, Missouri</t>
  </si>
  <si>
    <t>524 East Hurlbut StreetWheaton, Missouri 64874Phone: (417) 652-7268</t>
  </si>
  <si>
    <t>Wheaton Funeral Home, Wheaton, Missouri</t>
  </si>
  <si>
    <t>804 E Hurlbut StreetWheaton, Missouri 64874Phone: 417-652-7212</t>
  </si>
  <si>
    <t>Ruegg Funeral Homes Inc, Williamsville, Missouri</t>
  </si>
  <si>
    <t>1216 S Main StreetWilliamsville, Missouri 63967Phone: 573-998-2272</t>
  </si>
  <si>
    <t>Willow Funeral Home, Willow Springs, Missouri</t>
  </si>
  <si>
    <t>106 East 3rd StreetWillow Springs, Missouri 65793Phone: (417) 469-3141</t>
  </si>
  <si>
    <t>Hadley Funeral Home, Windsor, Missouri</t>
  </si>
  <si>
    <t>405 E Benton StWindsor, Missouri 65360Phone: (660) 647-2125</t>
  </si>
  <si>
    <t>Carter-Ricks Funeral Home, Winfield, Missouri</t>
  </si>
  <si>
    <t>3838 E Hwy 47Winfield, Missouri 63389Phone: (636) 668-8181</t>
  </si>
  <si>
    <t>Stroup-Thompson Funeral Home, Winston, Missouri</t>
  </si>
  <si>
    <t>119 W 2nd StWinston, Missouri 64689Phone: (660) 749-5412</t>
  </si>
  <si>
    <t>Pitman Funeral Homes Inc, Wright City, Missouri</t>
  </si>
  <si>
    <t>300 N 2nd StWright City, Missouri 63390Phone: (636) 745-3345</t>
  </si>
  <si>
    <t>Gerth Funeral Service, Wyaconda, Missouri</t>
  </si>
  <si>
    <t>115 Main StreetWyaconda, Missouri 63474Phone: 660-479-5614</t>
  </si>
  <si>
    <t>Finnegan - Longfellow Funeral Home, Anaconda, Montana</t>
  </si>
  <si>
    <t>107 Oak StreetAnaconda, Montana 59711Phone: (406) 563-3371</t>
  </si>
  <si>
    <t>K T Riddle Funeral Homes Anaconda Chapel, Anaconda, Montana</t>
  </si>
  <si>
    <t>520 Oak StreetAnaconda, Montana 59711Phone: (406) 563-3421</t>
  </si>
  <si>
    <t>Stevenson &amp; Sons Funeral Home, Baker, Montana</t>
  </si>
  <si>
    <t>207 S 2nd Street WestBaker, Montana 59313Phone: 406-778-3346</t>
  </si>
  <si>
    <t>Cremation Or Funeral Gallery, Belgrade, Montana</t>
  </si>
  <si>
    <t>14 Pollywog LnBelgrade, Montana 59714Phone: (406) 388-2800</t>
  </si>
  <si>
    <t>Lowry Funeral Home, Big Timber, Montana</t>
  </si>
  <si>
    <t>215 Anderson StreetBig Timber, Montana 59011Phone: (406) 932-5315</t>
  </si>
  <si>
    <t>Stenberg Funeral Home, Big Timber, Montana</t>
  </si>
  <si>
    <t>235 Big Timber Lp RoadBig Timber, Montana 59011Phone: 406-932-4687</t>
  </si>
  <si>
    <t>Bigfork Funeral Home, Bigfork, Montana</t>
  </si>
  <si>
    <t>8820 East Lakeshore DriveBigfork, Montana 59911Phone: (406) 837-4342</t>
  </si>
  <si>
    <t>Cremation &amp; Funeral Gallery, Billings, Montana</t>
  </si>
  <si>
    <t>29 8th St WBillings, Montana 59101Phone: (406) 254-2414</t>
  </si>
  <si>
    <t>Dahl Funeral &amp; Cremation Service, Billings, Montana</t>
  </si>
  <si>
    <t>10 Yellowstone AvenueBillings, Montana 59101Phone: 406-248-8807</t>
  </si>
  <si>
    <t>Heights Family Funeral Home &amp; Crematory, Billings, Montana</t>
  </si>
  <si>
    <t>733 West Wicks LaneBillings, Montana 59105Phone: (406) 259-7155</t>
  </si>
  <si>
    <t>Michelotti-Sawyers Mortuary &amp; Crematory, Billings, Montana</t>
  </si>
  <si>
    <t>1001 Alderson AveBillings, Montana 59102Phone: (406) 252-3417</t>
  </si>
  <si>
    <t>Rausch Funeral Service, Billings, Montana</t>
  </si>
  <si>
    <t>2922 Rimview DrBillings, Montana 59112Phone: (406) 591-5211</t>
  </si>
  <si>
    <t>Remington-Letcher Memorial Service, Billings, Montana</t>
  </si>
  <si>
    <t>420 N 19th StreetBillings, Montana 59101Phone: 406-672-0099</t>
  </si>
  <si>
    <t>Smith Funeral Chapels, Billings, Montana</t>
  </si>
  <si>
    <t>304 34th Street WestBillings, Montana 59102Phone: 406-245-6427</t>
  </si>
  <si>
    <t>Smith Funeral Chapels / Downtown Chapel, Billings, Montana</t>
  </si>
  <si>
    <t>120 N 26th StBillings, Montana 59101Phone: (406) 245-6427</t>
  </si>
  <si>
    <t>K &amp; L Mortuaries Inc, Boulder, Montana</t>
  </si>
  <si>
    <t>210 E 2nd AveBoulder, Montana 59632Phone: (406) 287-3271</t>
  </si>
  <si>
    <t>Dahl Funeral &amp; Cremation Service, Bozeman, Montana</t>
  </si>
  <si>
    <t>300 Highland BoulevardBozeman, Montana 59715Phone: 406-586-5298</t>
  </si>
  <si>
    <t>Dokken-Nelson Funeral Service, Bozeman, Montana</t>
  </si>
  <si>
    <t>113 South Willson AvenueBozeman, Montana 59715Phone: (406) 587-3184</t>
  </si>
  <si>
    <t>Twichel Funeral Home, Bozeman, Montana</t>
  </si>
  <si>
    <t>103 E Garfield StBozeman, Montana 59719Phone: (406) 547-3821</t>
  </si>
  <si>
    <t>Stevenson &amp; Sons Funeral Home, Broadus, Montana</t>
  </si>
  <si>
    <t>East WilsonBroadus, Montana 59317Phone: 406-436-2868</t>
  </si>
  <si>
    <t>Day Family Funeral Home, Browning, Montana</t>
  </si>
  <si>
    <t>345 Ne Boundary RdBrowning, Montana 59417Phone: (406) 338-2020</t>
  </si>
  <si>
    <t>Foster &amp; Spotted Eagle Tribal, Browning, Montana</t>
  </si>
  <si>
    <t>PO Box 2485Browning, Montana 59417Phone: 406-338-3055</t>
  </si>
  <si>
    <t>Duggan Dolan Mortuary, Butte, Montana</t>
  </si>
  <si>
    <t>213 N Montana StreetButte, Montana 59701Phone: 406-723-3239</t>
  </si>
  <si>
    <t>Wayrynen-Richards Funeral Home, Butte, Montana</t>
  </si>
  <si>
    <t>1800 Florence AveButte, Montana 59701Phone: 406-723-3221</t>
  </si>
  <si>
    <t>Rlynn Rockman Funeral Chapel, Chester, Montana</t>
  </si>
  <si>
    <t>310 Main StChester, Montana 59522Phone: (406) 759-5550</t>
  </si>
  <si>
    <t>Rockman Funeral Chapel, Chester, Montana</t>
  </si>
  <si>
    <t>14 W Monroe AvenueChester, Montana 59522Phone: 406-759-5550</t>
  </si>
  <si>
    <t>Edward's Funeral Home, Chinook, Montana</t>
  </si>
  <si>
    <t>500 Indiana AvenueChinook, Montana 59523Phone: 406-357-2529</t>
  </si>
  <si>
    <t>Gorder Funeral Home, Choteau, Montana</t>
  </si>
  <si>
    <t>23 3rd Street NorthwestChoteau, Montana 59422Phone: 406-466-2581</t>
  </si>
  <si>
    <t>Stevenson &amp; Sons Funeral Home, Circle, Montana</t>
  </si>
  <si>
    <t>702 LeHomean AveCircle, Montana 59215Phone: 06-485-3560</t>
  </si>
  <si>
    <t>Columbia Mortuary, Columbia Falls, Montana</t>
  </si>
  <si>
    <t>1010 4th Avenue WestColumbia Falls, Montana 59912Phone: 406-892-4289</t>
  </si>
  <si>
    <t>Smith Funeral Chapels-Columbus, Columbus, Montana</t>
  </si>
  <si>
    <t>708 E 2nd Ave NColumbus, Montana 59019Phone: (406) 628-6858</t>
  </si>
  <si>
    <t>Pondera Funeral Home, Conrad, Montana</t>
  </si>
  <si>
    <t>302 S Main StConrad, Montana 59425Phone: (406) 278-3333</t>
  </si>
  <si>
    <t>Clayton Stevenson Memorial, Culbertson, Montana</t>
  </si>
  <si>
    <t>222 1st Avenue WestCulbertson, Montana 59218Phone: 406-787-5251</t>
  </si>
  <si>
    <t>Day Funeral Home, Cut Bank, Montana</t>
  </si>
  <si>
    <t>130 6th Ave SeCut Bank, Montana 59427Phone: (406) 873-2032</t>
  </si>
  <si>
    <t>HI Line Funeral Home, Cut Bank, Montana</t>
  </si>
  <si>
    <t>102 2nd St SeCut Bank, Montana 59427Phone: (406) 873-2312</t>
  </si>
  <si>
    <t>Jewell Funeral Home, Deer Lodge, Montana</t>
  </si>
  <si>
    <t>601 Missouri AvenueDeer Lodge, Montana 59722Phone: 406-846-1777</t>
  </si>
  <si>
    <t>Brundage Funeral Home, Dillon, Montana</t>
  </si>
  <si>
    <t>300 South Atlantic StreetDillon, Montana 59725Phone: (406) 683-2112</t>
  </si>
  <si>
    <t>Big Sky Cremation, East Helena, Montana</t>
  </si>
  <si>
    <t>2 W Main StreetEast Helena, Montana 59635Phone: 406-227-2241</t>
  </si>
  <si>
    <t>Mischel Olson Stevenson Funeral Homes LLC, Ekalaka, Montana</t>
  </si>
  <si>
    <t>Main StEkalaka, Montana 59324Phone: (406) 775-6323</t>
  </si>
  <si>
    <t>K &amp; L Mortuaries Inc, Ennis, Montana</t>
  </si>
  <si>
    <t>327 Main StEnnis, Montana 59729Phone: (406) 842-5731</t>
  </si>
  <si>
    <t>Beals Mortuary, Forsyth, Montana</t>
  </si>
  <si>
    <t>1055 Main StForsyth, Montana 59327Phone: (406) 346-2148</t>
  </si>
  <si>
    <t>Stevenson &amp; Sons Funeral Homes, Forsyth, Montana</t>
  </si>
  <si>
    <t>245 Westwind LnForsyth, Montana 59327Phone: (406) 356-2311</t>
  </si>
  <si>
    <t>Benton Funeral Home, Fort Benton, Montana</t>
  </si>
  <si>
    <t>1201 Front StFort Benton, Montana 59442Phone: 406-622-3621</t>
  </si>
  <si>
    <t>Bell Mortuary, Glasgow, Montana</t>
  </si>
  <si>
    <t>701 2nd Avenue SouthGlasgow, Montana 59230Phone: 406-228-2112</t>
  </si>
  <si>
    <t>Silvernale Silha Funeral Homes, Glendive, Montana</t>
  </si>
  <si>
    <t>221 N Meade AvenueGlendive, Montana 59330Phone: 406-377-2622</t>
  </si>
  <si>
    <t>Chapel of Chimes Funeral Home, Great Falls, Montana</t>
  </si>
  <si>
    <t>1219 13th Street SouthGreat Falls, Montana 59405Phone: 406-452-3131</t>
  </si>
  <si>
    <t>Croxford Funeral Home, Great Falls, Montana</t>
  </si>
  <si>
    <t>1307 Central AvenueGreat Falls, Montana 59401Phone: 406-453-0315</t>
  </si>
  <si>
    <t>O'Connor Funeral Home, Great Falls, Montana</t>
  </si>
  <si>
    <t>2425 8th Avenue NorthGreat Falls, Montana 59401Phone: 406-453-7257</t>
  </si>
  <si>
    <t>Schnider Funeral Home, Great Falls, Montana</t>
  </si>
  <si>
    <t>1510 13th Street SouthGreat Falls, Montana 59405Phone: 406-727-1368</t>
  </si>
  <si>
    <t>Brothers Mortuary &amp; Crematory, Hamilton, Montana</t>
  </si>
  <si>
    <t>1206 S 2nd StreetHamilton, Montana 59840Phone: (406)   363-1111</t>
  </si>
  <si>
    <t>Daly-Leach Chapel &amp; Crematory, Hamilton, Montana</t>
  </si>
  <si>
    <t>1010 W Main StHamilton, Montana 59840Phone: (406) 363-2010</t>
  </si>
  <si>
    <t>Bullis Mortuary, Hardin, Montana</t>
  </si>
  <si>
    <t>507 N Center AveHardin, Montana 59034Phone: (406) 665-1207</t>
  </si>
  <si>
    <t>Dahl Funeral Chapel, Hardin, Montana</t>
  </si>
  <si>
    <t>524 N Cheyenne AveHardin, Montana 59034Phone: (406) 665-9014</t>
  </si>
  <si>
    <t>Perkins Funeral Home, Harlowton, Montana</t>
  </si>
  <si>
    <t>211 N Central AvenueHarlowton, Montana 59036Phone: 406-632-5833</t>
  </si>
  <si>
    <t>Hi-Line Funeral Services, Havre, Montana</t>
  </si>
  <si>
    <t>310 Dell LaneHavre, Montana 59501Phone: (406) 654-1132</t>
  </si>
  <si>
    <t>Holland &amp; Bonine Funeral Directors, Havre, Montana</t>
  </si>
  <si>
    <t>210 3rd StHavre, Montana 59501Phone: (406) 265-4371</t>
  </si>
  <si>
    <t>Anderson Cremation Service Inc, Helena, Montana</t>
  </si>
  <si>
    <t>2807 Bozeman AvenueHelena, Montana 59601Phone: 406-443-2167</t>
  </si>
  <si>
    <t>Hagler-Anderson Mortuary, Helena, Montana</t>
  </si>
  <si>
    <t>650 Logan StHelena, Montana 59624Phone: (406) 442-8520</t>
  </si>
  <si>
    <t>Helena Funeral Chapel, Helena, Montana</t>
  </si>
  <si>
    <t>314 N Rodney StHelena, Montana 59624Phone: (406) 442-1234</t>
  </si>
  <si>
    <t>Montana Funeral Directors, Helena, Montana</t>
  </si>
  <si>
    <t>15 W 6th AvenueHelena, Montana 59601Phone: 406-449-7244</t>
  </si>
  <si>
    <t>Retz Funeral Home, Helena, Montana</t>
  </si>
  <si>
    <t>315 E 6th AveHelena, Montana 59624Phone: (406) 442-1550</t>
  </si>
  <si>
    <t>Stevenson &amp; Sons Funeral Home, Jordan, Montana</t>
  </si>
  <si>
    <t>Main StreetJordan, Montana 59337Phone: 406-557-2548</t>
  </si>
  <si>
    <t>Buffalo Hill Funeral Home &amp; Crematory, Kalispell, Montana</t>
  </si>
  <si>
    <t>1890 Us Highway 93 NKalispell, Montana 59901Phone: (406) 752-0336</t>
  </si>
  <si>
    <t>Johnson Mortuary &amp; Crematory, Kalispell, Montana</t>
  </si>
  <si>
    <t>525 S Main StKalispell, Montana 59901Phone: (406) 752-6666</t>
  </si>
  <si>
    <t>Rausch Funeral Home, Lame Deer, Montana</t>
  </si>
  <si>
    <t>2922 Rimview DrLame Deer, Montana 59043Phone: (406) 477-6464</t>
  </si>
  <si>
    <t>Remington Letcher Memorial, Laurel, Montana</t>
  </si>
  <si>
    <t>420 19th Avenue WestLaurel, Montana 59044Phone: (406) 628 - 2135</t>
  </si>
  <si>
    <t>Smith Funeral Chapel-Laurel, Laurel, Montana</t>
  </si>
  <si>
    <t>315 E 3rd StreetLaurel, Montana 59044Phone: 406-628-6858</t>
  </si>
  <si>
    <t>Cloyd Funeral Home, Lewistown, Montana</t>
  </si>
  <si>
    <t>209 3rd Avenue NorthLewistown, Montana 59457Phone: (406) 538-8711</t>
  </si>
  <si>
    <t>Creel Funeral Home, Lewistown, Montana</t>
  </si>
  <si>
    <t>601 West MainLewistown, Montana 59457Phone: (406) 538-8755</t>
  </si>
  <si>
    <t>Remington Central Montana, Lewistown, Montana</t>
  </si>
  <si>
    <t>100 Cattail DriveLewistown, Montana 59457Phone: 406-535-4267</t>
  </si>
  <si>
    <t>Nelson &amp; Vial Funeral Home, Libby, Montana</t>
  </si>
  <si>
    <t>422 West 2nd StreetLibby, Montana 59923Phone: (406) 293-4134</t>
  </si>
  <si>
    <t>Franzen-Davis Funeral Home, Livingston, Montana</t>
  </si>
  <si>
    <t>118 N 3rd StreetLivingston, Montana 59047Phone: 406-222-2531</t>
  </si>
  <si>
    <t>Adams Funeral Home, Malta, Montana</t>
  </si>
  <si>
    <t>202 S 2nd Street EastMalta, Montana 59538Phone: 406-654-1132</t>
  </si>
  <si>
    <t>Bullis-Graves Memorial Chapel, Miles City, Montana</t>
  </si>
  <si>
    <t>1806 Main StreetMiles City, Montana 59301Phone: (406) 232-4840</t>
  </si>
  <si>
    <t>Stevenson &amp; Sons Funeral Homes, Miles City, Montana</t>
  </si>
  <si>
    <t>1717 Main StreetMiles City, Montana 59301Phone: (406) 232-4457</t>
  </si>
  <si>
    <t>Cremation &amp; Burial Soc Of The Rockies, Missoula, Montana</t>
  </si>
  <si>
    <t>2510 Spurgin RoadMissoula, Montana 59801Phone: (406) 543-5595</t>
  </si>
  <si>
    <t>Five Valleys Memorial Society, Missoula, Montana</t>
  </si>
  <si>
    <t>405 University AveMissoula, Montana 59812Phone: (406) 728-2648</t>
  </si>
  <si>
    <t>Garden City Funeral Home, Missoula, Montana</t>
  </si>
  <si>
    <t>1705 W Broadway StreetMissoula, Montana 59808Phone: 406-543-4190</t>
  </si>
  <si>
    <t>Malletta &amp; Geraghty Livingston Funeral Directors, Missoula, Montana</t>
  </si>
  <si>
    <t>224 W Spruce StreetMissoula, Montana 59802Phone: (406) 543-3137</t>
  </si>
  <si>
    <t>Montana Cremation &amp; Memorial Society, Missoula, Montana</t>
  </si>
  <si>
    <t>3035 S Russell StreetMissoula, Montana 59801Phone: (406) 542-3378</t>
  </si>
  <si>
    <t>Sunset Memorial Cemetery &amp; Funeral Home, Missoula, Montana</t>
  </si>
  <si>
    <t>7405 Mullan RoadMissoula, Montana 59808Phone: (406) 549-2857</t>
  </si>
  <si>
    <t>K T Riddle Funeral Home, Philipsburg, Montana</t>
  </si>
  <si>
    <t>107 S Holland StreetPhilipsburg, Montana 59858Phone: 406-563-3421</t>
  </si>
  <si>
    <t>Coffelt-Bunch Funeral Service Inc, Plains, Montana</t>
  </si>
  <si>
    <t>300 South WillisPlains, Montana 59859Phone: (406) 826-5653</t>
  </si>
  <si>
    <t>Fulkerson Funeral Home, Plentywood, Montana</t>
  </si>
  <si>
    <t>114 W 3rd AvenuePlentywood, Montana 59254Phone: 406-765-1010</t>
  </si>
  <si>
    <t>Grogan Funeral Home Inc, Polson, Montana</t>
  </si>
  <si>
    <t>101 6th Avenue EastPolson, Montana 59860Phone: 406-883-2808</t>
  </si>
  <si>
    <t>Clayton Stevenson Memorial, Poplar, Montana</t>
  </si>
  <si>
    <t>216 D Street WestPoplar, Montana 59255Phone: 406-768-3421</t>
  </si>
  <si>
    <t>Dahl Funeral &amp; Cremation Service, Red Lodge, Montana</t>
  </si>
  <si>
    <t>708 S McGillen AvenueRed Lodge, Montana 59068Phone: 406-446-1800</t>
  </si>
  <si>
    <t>Smith-Olcott Funeral Chapels, Red Lodge, Montana</t>
  </si>
  <si>
    <t>201 N Broadway AvenueRed Lodge, Montana 59068Phone: 406-446-1121</t>
  </si>
  <si>
    <t>Shrider's Mortuary, Ronan, Montana</t>
  </si>
  <si>
    <t>419 Round Butte Road WRonan, Montana 59864Phone: (406) 676-4461</t>
  </si>
  <si>
    <t>Wier Funeral Home, Roundup, Montana</t>
  </si>
  <si>
    <t>208 1st Street WestRoundup, Montana 59072Phone: 406-323-2604</t>
  </si>
  <si>
    <t>Foster &amp; Durgeloh Funeral Home, Saint Ignatius, Montana</t>
  </si>
  <si>
    <t>216 Project DriveSaint Ignatius, Montana 59865Phone: (406) 745-6789</t>
  </si>
  <si>
    <t>Waller Funeral Home, Scobey, Montana</t>
  </si>
  <si>
    <t>211 Timmons StreetScobey, Montana 59263Phone: 406-487-2233</t>
  </si>
  <si>
    <t>Whitted Funeral Chapel, Shelby, Montana</t>
  </si>
  <si>
    <t>225 6th Avenue SShelby, Montana 59474Phone: (406) 434-2172</t>
  </si>
  <si>
    <t>K &amp; L Mortuaries, Sheridan, Montana</t>
  </si>
  <si>
    <t>107 JeffersonSheridan, Montana 59749Phone: 406-842-5731</t>
  </si>
  <si>
    <t>Fulkerson Funeral Home, Sidney, Montana</t>
  </si>
  <si>
    <t>315 2nd Street NorthwestSidney, Montana 59270Phone: 406-488-2805</t>
  </si>
  <si>
    <t>Foster &amp; Durgeloh Funeral Home, St Ignatius, Montana</t>
  </si>
  <si>
    <t>216 Project DrSt Ignatius, Montana 59865Phone: (406) 745-6789</t>
  </si>
  <si>
    <t>Whitesitt Funeral Home, Stevensville, Montana</t>
  </si>
  <si>
    <t>314 Church StreetStevensville, Montana 59870Phone: (406) 777-5711</t>
  </si>
  <si>
    <t>Twichel Funeral Home, Sulphur Springs, Montana</t>
  </si>
  <si>
    <t>103 E Garfield AvenueSulphur Springs, Montana 59645Phone: 406-547-3821</t>
  </si>
  <si>
    <t>Stevenson &amp; Sons Funeral Homes, Terry, Montana</t>
  </si>
  <si>
    <t>300 Spring StreetTerry, Montana 59349Phone: (406) 637-5580</t>
  </si>
  <si>
    <t>K &amp; L Mortuaries Inc, Three Forks, Montana</t>
  </si>
  <si>
    <t>103 1st Avenue EastThree Forks, Montana 59752Phone: 406-285-3341</t>
  </si>
  <si>
    <t>Connors Funeral Home, Townsend, Montana</t>
  </si>
  <si>
    <t>212 Broadway StreetTownsend, Montana 59644Phone: 406-266-4213</t>
  </si>
  <si>
    <t>Townsend Funeral Chapel, Townsend, Montana</t>
  </si>
  <si>
    <t>310 Broadway StreetTownsend, Montana 59644Phone: (406) 266-4422</t>
  </si>
  <si>
    <t>Day Family Funeral Home Valier Chapel, Valier, Montana</t>
  </si>
  <si>
    <t>232 Montana StreetValier, Montana 59425Phone: (406) 279-3499</t>
  </si>
  <si>
    <t>Twichel Funeral Home, White Sulphur Springs, Montana</t>
  </si>
  <si>
    <t>103 E GarfieldWhite Sulphur Springs, Montana 59645Phone: (406) 547-3821</t>
  </si>
  <si>
    <t>Austin Funeral Home, Whitefish, Montana</t>
  </si>
  <si>
    <t>6200 Us Highway 93 SouthWhitefish, Montana 59937Phone: 406-862-4040</t>
  </si>
  <si>
    <t>Scott Funeral Home, Whitehall, Montana</t>
  </si>
  <si>
    <t>109 W 2nd StWhitehall, Montana 59759Phone: (406) 287-3271</t>
  </si>
  <si>
    <t>Silvernale-Silha Funeral Home, Wibaux, Montana</t>
  </si>
  <si>
    <t>203 S Wibaux StreetWibaux, Montana 59353Phone: 406-796-2421</t>
  </si>
  <si>
    <t>Clayton-Stevenson Memorial, Wolf Point, Montana</t>
  </si>
  <si>
    <t>102 Custer StreetWolf Point, Montana 59201Phone: 406-653-2600</t>
  </si>
  <si>
    <t>Fox Funeral Home, Adams, Nebraska</t>
  </si>
  <si>
    <t>623 9th StreetAdams, Nebraska 68301Phone: 402-988-2315</t>
  </si>
  <si>
    <t>Griffiths-Hovendick Chapel Inc, Adams, Nebraska</t>
  </si>
  <si>
    <t>722 Main StreetAdams, Nebraska 68301Phone: 402-988-3145</t>
  </si>
  <si>
    <t>Hoch Funeral Homes Inc, Ainsworth, Nebraska</t>
  </si>
  <si>
    <t>1320 East 4th StreetAinsworth, Nebraska 69210Phone: (402) 387-1880</t>
  </si>
  <si>
    <t>Levander Funeral Home Inc, Albion, Nebraska</t>
  </si>
  <si>
    <t>308 West Marengo StreetAlbion, Nebraska 68620Phone: (402) 395-2001</t>
  </si>
  <si>
    <t>Mohr Funeral Home, Allen, Nebraska</t>
  </si>
  <si>
    <t>110 2nd StAllen, Nebraska 68710Phone: (402) 635-2068</t>
  </si>
  <si>
    <t>Bates-Gould Funeral Home, Alliance, Nebraska</t>
  </si>
  <si>
    <t>1020 W 10th StAlliance, Nebraska 69301Phone: (308) 762-1755</t>
  </si>
  <si>
    <t>Banta-Torrey Funeral Home, Alma, Nebraska</t>
  </si>
  <si>
    <t>404 N John StAlma, Nebraska 68920Phone: (308) 928-2528</t>
  </si>
  <si>
    <t>Wenburg Funeral Home, Arapahoe, Nebraska</t>
  </si>
  <si>
    <t>901 8th StreetArapahoe, Nebraska 68922Phone: 308-962-7940</t>
  </si>
  <si>
    <t>Reckmeyer-Moser Funeral Home, Arlington, Nebraska</t>
  </si>
  <si>
    <t>232 West Eagle StreetArlington, Nebraska 68002Phone: (402) 478-4151</t>
  </si>
  <si>
    <t>Arnold &amp; Mullen Funeral Homes, Arnold, Nebraska</t>
  </si>
  <si>
    <t>710 Cedar StreetArnold, Nebraska 69120Phone: (308) 848-2246</t>
  </si>
  <si>
    <t>Marcy Mortuary, Ashland, Nebraska</t>
  </si>
  <si>
    <t>104 North 15th StreetAshland, Nebraska 68003Phone: (402) 944-3343</t>
  </si>
  <si>
    <t>Seger Funeral Home Inc, Atkinson, Nebraska</t>
  </si>
  <si>
    <t>302 W State StAtkinson, Nebraska 68713Phone: (402) 925-5420</t>
  </si>
  <si>
    <t>Hall Funeral Chapel, Auburn, Nebraska</t>
  </si>
  <si>
    <t>707 15th StAuburn, Nebraska 68305Phone: (402) 274-3131</t>
  </si>
  <si>
    <t>Hemmingsen Funeral Home Inc, Auburn, Nebraska</t>
  </si>
  <si>
    <t>1922 O StreetAuburn, Nebraska 68305Phone: (402) 274-3631</t>
  </si>
  <si>
    <t>Higby-McQuiston Mortuary, Aurora, Nebraska</t>
  </si>
  <si>
    <t>1404 L StAurora, Nebraska 68818Phone: (402) 694-2199</t>
  </si>
  <si>
    <t>Freeland-Layton Funeral Home, Axtell, Nebraska</t>
  </si>
  <si>
    <t>202 E 4th StAxtell, Nebraska 68924Phone: (308) 743-2101</t>
  </si>
  <si>
    <t>Munderloh Funeral Home, Bancroft, Nebraska</t>
  </si>
  <si>
    <t>414 Main StBancroft, Nebraska 68004Phone: (402) 648-7501</t>
  </si>
  <si>
    <t>Hoch Funeral Homes Inc, Bassett, Nebraska</t>
  </si>
  <si>
    <t>211 Clark StBassett, Nebraska 68714Phone: (402) 684-3422</t>
  </si>
  <si>
    <t>Bayard Memorial Chapel, Bayard, Nebraska</t>
  </si>
  <si>
    <t>218 W 8th StreetBayard, Nebraska 69334Phone: 308-586-1611</t>
  </si>
  <si>
    <t>Fox Funeral Home, Beatrice, Nebraska</t>
  </si>
  <si>
    <t>1116 N 19th StBeatrice, Nebraska 68310Phone: (402) 223-4096</t>
  </si>
  <si>
    <t>Griffiths-Hovendick Chapel Inc, Beatrice, Nebraska</t>
  </si>
  <si>
    <t>708 N 6th StreetBeatrice, Nebraska 68310Phone: 402-223-3521</t>
  </si>
  <si>
    <t>Wenburg Funeral Home, Beaver City, Nebraska</t>
  </si>
  <si>
    <t>709 Ninth StBeaver City, Nebraska 68926Phone: (308) 268-2155</t>
  </si>
  <si>
    <t>Lauber-Moore Funeral Home, Beaver Crossing, Nebraska</t>
  </si>
  <si>
    <t>735 Dimery StBeaver Crossing, Nebraska 68313Phone: (402) 532-7525</t>
  </si>
  <si>
    <t>Kuzelka-Minnick Funeral Homes, Beemer, Nebraska</t>
  </si>
  <si>
    <t>408 3rd StBeemer, Nebraska 68716Phone: (402) 529-3588</t>
  </si>
  <si>
    <t>Heafey-Heafey-Hoffman-Dworak, Bellevue, Nebraska</t>
  </si>
  <si>
    <t>2202 Hancock StreetBellevue, Nebraska 68005Phone: 402-291-5000</t>
  </si>
  <si>
    <t>John A Gentleman Mortuaries, Bellevue, Nebraska</t>
  </si>
  <si>
    <t>3512 Samson WayBellevue, Nebraska 68123Phone: 402-293-0999</t>
  </si>
  <si>
    <t>Forch Funeral Chapel Inc, Benkelman, Nebraska</t>
  </si>
  <si>
    <t>205 Buffalo StreetBenkelman, Nebraska 69021Phone: 308-423-2300</t>
  </si>
  <si>
    <t>Hadan-Golden-ReicHomeuth Mortuary, Bennington, Nebraska</t>
  </si>
  <si>
    <t>15303 S 2nd StBennington, Nebraska 68007Phone: (402) 238-2291</t>
  </si>
  <si>
    <t>Sandstrom's Funeral Home, Bertrand, Nebraska</t>
  </si>
  <si>
    <t>619 Minor AvenueBertrand, Nebraska 68927Phone: (308) 995-4114</t>
  </si>
  <si>
    <t>Campbell-Aman Funeral Home, Blair, Nebraska</t>
  </si>
  <si>
    <t>444 S 17th StreetBlair, Nebraska 68008Phone: 402-426-2191</t>
  </si>
  <si>
    <t>Merten-Butler Mortuary Inc, Blue Hill, Nebraska</t>
  </si>
  <si>
    <t>501 W Gage StreetBlue Hill, Nebraska 68930Phone: 402-756-3030</t>
  </si>
  <si>
    <t>Holesovsky Funeral Home, Brainard, Nebraska</t>
  </si>
  <si>
    <t>120 N Madison StBrainard, Nebraska 68626Phone: (402) 545-2141</t>
  </si>
  <si>
    <t>Bridgeport Memorial Chapel, Bridgeport, Nebraska</t>
  </si>
  <si>
    <t>716 Main StBridgeport, Nebraska 69336Phone: (308) 262-0300</t>
  </si>
  <si>
    <t>Jolliffe Funeral Home, Bridgeport, Nebraska</t>
  </si>
  <si>
    <t>824 Main StBridgeport, Nebraska 69336Phone: (308) 262-1753</t>
  </si>
  <si>
    <t>Govier Brothers Mortuary Inc, Broken Bow, Nebraska</t>
  </si>
  <si>
    <t>542 S 9th StBroken Bow, Nebraska 68822Phone: (308) 872-2424</t>
  </si>
  <si>
    <t>Iverson Memorial Chapel, Broken Bow, Nebraska</t>
  </si>
  <si>
    <t>305 N 10th AvenueBroken Bow, Nebraska 68822Phone: 308-872-2146</t>
  </si>
  <si>
    <t>Bruning Memorial Funeral Home, Bruning, Nebraska</t>
  </si>
  <si>
    <t>401 E PiggottBruning, Nebraska 68322Phone: 402-353-6595</t>
  </si>
  <si>
    <t>Hitchcock Funeral Home Inc, Burwell, Nebraska</t>
  </si>
  <si>
    <t>212 Grand AveBurwell, Nebraska 68823Phone: (308) 346-4551</t>
  </si>
  <si>
    <t>Brockhaus-Thenhaus Funeral Home, Butte, Nebraska</t>
  </si>
  <si>
    <t>628 Thayer StButte, Nebraska 68722Phone: (402) 775-2151</t>
  </si>
  <si>
    <t>Apfel Funeral Home, Cairo, Nebraska</t>
  </si>
  <si>
    <t>Hwy 11-High StCairo, Nebraska 68824Phone: (308) 583-2721</t>
  </si>
  <si>
    <t>Lockenour-Jones Mortuary, Cambridge, Nebraska</t>
  </si>
  <si>
    <t>604 Penn StreetCambridge, Nebraska 69022Phone: (308) 697-3838</t>
  </si>
  <si>
    <t>Campbell Funeral Home, Campbell, Nebraska</t>
  </si>
  <si>
    <t>479 Broad StreetCampbell, Nebraska 68932Phone: 402-756-8001</t>
  </si>
  <si>
    <t>Levander Funeral Home Inc, Cedar Rapids, Nebraska</t>
  </si>
  <si>
    <t>304 W Dayton StreetCedar Rapids, Nebraska 68627Phone: 308-358-0293</t>
  </si>
  <si>
    <t>SOLT Funeral Home, Central City, Nebraska</t>
  </si>
  <si>
    <t>1097 M RoadCentral City, Nebraska 68826Phone: 308-946-2135</t>
  </si>
  <si>
    <t>Wagner Funeral Home, Central City, Nebraska</t>
  </si>
  <si>
    <t>1702 31st StreetCentral City, Nebraska 68826Phone: 308-946-3303</t>
  </si>
  <si>
    <t>CHAM Chapel, Chadron, Nebraska</t>
  </si>
  <si>
    <t>1700 Highway 20Chadron, Nebraska 69337Phone: 308-432-3344</t>
  </si>
  <si>
    <t>Holechek Funeral Home, Chappell, Nebraska</t>
  </si>
  <si>
    <t>6th &amp; Lincoln StreetChappell, Nebraska 69129Phone: 308-874-2907</t>
  </si>
  <si>
    <t>Miller Funeral Home, Clarkson, Nebraska</t>
  </si>
  <si>
    <t>323 Maple StreetClarkson, Nebraska 68629Phone: 402-892-3434</t>
  </si>
  <si>
    <t>McLaughlin Funeral Home, Clay Center, Nebraska</t>
  </si>
  <si>
    <t>113 N Brown AvenueClay Center, Nebraska 68933Phone: 402-762-3474</t>
  </si>
  <si>
    <t>Huffman-Levander Funeral Home, Clearwater, Nebraska</t>
  </si>
  <si>
    <t>404 S 2nd StreetClearwater, Nebraska 68726Phone: 402-485-2503</t>
  </si>
  <si>
    <t>Wintz Funeral Home, Coleridge, Nebraska</t>
  </si>
  <si>
    <t>130 W Broadway StreetColeridge, Nebraska 68727Phone: 402-283-4615</t>
  </si>
  <si>
    <t>Gass-Haney Funeral Home, Columbus, Nebraska</t>
  </si>
  <si>
    <t>2109 14th StreetColumbus, Nebraska 68601Phone: 402-564-5227</t>
  </si>
  <si>
    <t>McKown Funeral Home Inc, Columbus, Nebraska</t>
  </si>
  <si>
    <t>2922 13th StreetColumbus, Nebraska 68601Phone: 402-564-4232</t>
  </si>
  <si>
    <t>Berryman Funeral Home, Cozad, Nebraska</t>
  </si>
  <si>
    <t>620 E 22nd StreetCozad, Nebraska 69130Phone: 308-784-3000</t>
  </si>
  <si>
    <t>Chamberlain Funeral Home, Crawford, Nebraska</t>
  </si>
  <si>
    <t>607 4th StreetCrawford, Nebraska 69339Phone: 308-665-2233</t>
  </si>
  <si>
    <t>Kuncl Funeral Home, Crete, Nebraska</t>
  </si>
  <si>
    <t>131 W 12th StreetCrete, Nebraska 68333Phone: 402-826-5178</t>
  </si>
  <si>
    <t>Wintz Funeral Home, Crofton, Nebraska</t>
  </si>
  <si>
    <t>1118 W 2nd StreetCrofton, Nebraska 68730Phone: 402-388-4303</t>
  </si>
  <si>
    <t>Blase Wetzel Strauser Memorial, Curtis, Nebraska</t>
  </si>
  <si>
    <t>317 Center AvenueCurtis, Nebraska 69025Phone: 308-367-4177</t>
  </si>
  <si>
    <t>Urbauer-Price Funeral Home, Davenport, Nebraska</t>
  </si>
  <si>
    <t>100 S Linden AveDavenport, Nebraska 68335Phone: (402) 364-2114</t>
  </si>
  <si>
    <t>Chermok Funeral Home Inc, David City, Nebraska</t>
  </si>
  <si>
    <t>515 C StDavid City, Nebraska 68632Phone: (402) 367-3224</t>
  </si>
  <si>
    <t>Kracl Funeral Home, David City, Nebraska</t>
  </si>
  <si>
    <t>1954 Industrial DrDavid City, Nebraska 68632Phone: (402) 367-3377</t>
  </si>
  <si>
    <t>Griffiths-Hovendick Chapel Inc, De Witt, Nebraska</t>
  </si>
  <si>
    <t>203 W Fillmore AvenueDe Witt, Nebraska 68341Phone: 402-683-5005</t>
  </si>
  <si>
    <t>Ahrendts Funeral Home &amp; Mnmnt, Deshler, Nebraska</t>
  </si>
  <si>
    <t>315 1st StreetDeshler, Nebraska 68340Phone: 402-365-7257</t>
  </si>
  <si>
    <t>Deshler Memorial Funeral Home, Deshler, Nebraska</t>
  </si>
  <si>
    <t>419 4th StreetDeshler, Nebraska 68340Phone: 402-365-4441</t>
  </si>
  <si>
    <t>Humlicek Funeral Homes, Dodge, Nebraska</t>
  </si>
  <si>
    <t>409 2nd StreetDodge, Nebraska 68633Phone: 402-693-2335</t>
  </si>
  <si>
    <t>Livingston Butler Volland, Doniphan, Nebraska</t>
  </si>
  <si>
    <t>123 W Plum StreetDoniphan, Nebraska 68832Phone: 402-845-6820</t>
  </si>
  <si>
    <t>Urbauer-Williams Funeral Home, Edgar, Nebraska</t>
  </si>
  <si>
    <t>219 N C StEdgar, Nebraska 68935Phone: (402) 224-5315</t>
  </si>
  <si>
    <t>Huffman-Levander Funeral Home, Elgin, Nebraska</t>
  </si>
  <si>
    <t>107 Pine StreetElgin, Nebraska 68636Phone: 402-843-5400</t>
  </si>
  <si>
    <t>Reichmuth Funeral Homes, Elkhorn, Nebraska</t>
  </si>
  <si>
    <t>21901 W Maple RoadElkhorn, Nebraska 68022Phone: 402-289-2222</t>
  </si>
  <si>
    <t>Fusselman-Wymore Funeral Homes, Elmwood, Nebraska</t>
  </si>
  <si>
    <t>113 W D StreetElmwood, Nebraska 68349Phone: 402-994-6575</t>
  </si>
  <si>
    <t>Hammons Family Funeral Service, Elmwood, Nebraska</t>
  </si>
  <si>
    <t>132 N 4th StreetElmwood, Nebraska 68349Phone: 402-994-2424</t>
  </si>
  <si>
    <t>Elwood Funeral Home, Elwood, Nebraska</t>
  </si>
  <si>
    <t>302 Smith AveElwood, Nebraska 68976Phone: (308) 785-2514</t>
  </si>
  <si>
    <t>Bauer Memorial Homes, Ewing, Nebraska</t>
  </si>
  <si>
    <t>Po Box 38Ewing, Nebraska 68735Phone: (402) 626-7626</t>
  </si>
  <si>
    <t>Farmer Funeral Home, Exeter, Nebraska</t>
  </si>
  <si>
    <t>305 S Burlington AvenueExeter, Nebraska 68351Phone: 402-266-3621</t>
  </si>
  <si>
    <t>Gerdes-Meyer Funeral Home, Fairbury, Nebraska</t>
  </si>
  <si>
    <t>2414 H StreetFairbury, Nebraska 68352Phone: 402-729-5656</t>
  </si>
  <si>
    <t>Dorr &amp; Clark Funeral Home, Falls City, Nebraska</t>
  </si>
  <si>
    <t>2303 Harlan StreetFalls City, Nebraska 68355Phone: 402-245-2424</t>
  </si>
  <si>
    <t>Hall Funeral Home, Falls City, Nebraska</t>
  </si>
  <si>
    <t>2403 Harlan StFalls City, Nebraska 68355Phone: (402) 245-3131</t>
  </si>
  <si>
    <t>Metcalf Funeral Home, Firth, Nebraska</t>
  </si>
  <si>
    <t>309 Nemaha StreetFirth, Nebraska 68358Phone: 402-474-6161</t>
  </si>
  <si>
    <t>Sievers Sprick Funeral Home, Fort Calhoun, Nebraska</t>
  </si>
  <si>
    <t>214 S 14th StFort Calhoun, Nebraska 68023Phone: (402) 468-5678</t>
  </si>
  <si>
    <t>Hutchins Funeral Home, Franklin, Nebraska</t>
  </si>
  <si>
    <t>1402 M StreetFranklin, Nebraska 68939Phone: 308-425-6872</t>
  </si>
  <si>
    <t>Bader Funeral Home, Fremont, Nebraska</t>
  </si>
  <si>
    <t>904 N Bell StFremont, Nebraska 68025Phone: (402) 721-2510</t>
  </si>
  <si>
    <t>Dugan Funeral Chapel, Fremont, Nebraska</t>
  </si>
  <si>
    <t>751 N Lincoln AvenueFremont, Nebraska 68025Phone: 402-721-2880</t>
  </si>
  <si>
    <t>Ludvigsen Mortuary, Fremont, Nebraska</t>
  </si>
  <si>
    <t>1249 E 23rd StreetFremont, Nebraska 68025Phone: 402-721-4440</t>
  </si>
  <si>
    <t>Moser Memorial Chapel, Fremont, Nebraska</t>
  </si>
  <si>
    <t>2170 N Somers AvenueFremont, Nebraska 68025Phone: 402-721-4490</t>
  </si>
  <si>
    <t>Lauber-Moore Funeral Homes, Friend, Nebraska</t>
  </si>
  <si>
    <t>814 Maple StreetFriend, Nebraska 68359Phone: 402-947-2141</t>
  </si>
  <si>
    <t>Palmer Funeral Home, Fullerton, Nebraska</t>
  </si>
  <si>
    <t>210 Irving StreetFullerton, Nebraska 68638Phone: 308-536-2361</t>
  </si>
  <si>
    <t>Farmer &amp; Son Funeral Homes Inc, Geneva, Nebraska</t>
  </si>
  <si>
    <t>242 N 10th StreetGeneva, Nebraska 68361Phone: 402-759-3617</t>
  </si>
  <si>
    <t>Hasch Patrick Funeral Chapel, Genoa, Nebraska</t>
  </si>
  <si>
    <t>420 Willard AveGenoa, Nebraska 68640Phone: (402) 993-2212</t>
  </si>
  <si>
    <t>Rice Funeral Home, Genoa, Nebraska</t>
  </si>
  <si>
    <t>726 Willard AveGenoa, Nebraska 68640Phone: (402) 993-2244</t>
  </si>
  <si>
    <t>Godberson Mortuaries, Gibbon, Nebraska</t>
  </si>
  <si>
    <t>719 Front StreetGibbon, Nebraska 68840Phone: 308-468-5235</t>
  </si>
  <si>
    <t>Cicmanec Chamberlain Pier Funeral, Gordon, Nebraska</t>
  </si>
  <si>
    <t>101 N Main StGordon, Nebraska 69343Phone: (308) 282-2737</t>
  </si>
  <si>
    <t>Blase Strauser Memorial Chapel, Gothenburg, Nebraska</t>
  </si>
  <si>
    <t>620 10th StreetGothenburg, Nebraska 69138Phone: 308-537-2313</t>
  </si>
  <si>
    <t>All Faiths Funeral Home, Grand Island, Nebraska</t>
  </si>
  <si>
    <t>2929 S Locust StGrand Island, Nebraska 68802Phone: (308) 398-2929</t>
  </si>
  <si>
    <t>Apfel Funeral Home, Grand Island, Nebraska</t>
  </si>
  <si>
    <t>1123 W 2nd StreetGrand Island, Nebraska 68801Phone: 308-384-0590</t>
  </si>
  <si>
    <t>Curran Funeral Chapel, Grand Island, Nebraska</t>
  </si>
  <si>
    <t>3005 S Locust StGrand Island, Nebraska 68802Phone: (308) 384-8862</t>
  </si>
  <si>
    <t>Kleine Funeral Home, Grand Island, Nebraska</t>
  </si>
  <si>
    <t>3213 W North Front StreetGrand Island, Nebraska 68803Phone: 308-389-4656</t>
  </si>
  <si>
    <t>Livingston-Sondermann Funeral, Grand Island, Nebraska</t>
  </si>
  <si>
    <t>601 N Webb RoadGrand Island, Nebraska 68803Phone: 308-382-7070</t>
  </si>
  <si>
    <t>Bullock-Long Funeral Home, Grant, Nebraska</t>
  </si>
  <si>
    <t>409 Warren AvenueGrant, Nebraska 69140Phone: 308-352-4456</t>
  </si>
  <si>
    <t>T J Finn &amp; Sons Mortuary, Greeley, Nebraska</t>
  </si>
  <si>
    <t>103 S Galway StreetGreeley, Nebraska 68842Phone: 308-428-2555</t>
  </si>
  <si>
    <t>Roeder Mortuary Inc, Gretna, Nebraska</t>
  </si>
  <si>
    <t>11710 Standing Stone DriveGretna, Nebraska 68028Phone: 402-332-0090</t>
  </si>
  <si>
    <t>Solt Funeral Home, Hampton, Nebraska</t>
  </si>
  <si>
    <t>120 N 3rd StHampton, Nebraska 68843Phone: (402) 725-3616</t>
  </si>
  <si>
    <t>Wintz Funeral Home, Hartington, Nebraska</t>
  </si>
  <si>
    <t>203 West FranklinHartington, Nebraska 68739Phone: (402) 254-6547</t>
  </si>
  <si>
    <t>Alberding-Wilson Funeral Home, Harvard, Nebraska</t>
  </si>
  <si>
    <t>512 North Harvard AvenueHarvard, Nebraska 68944Phone: (402) 772-3181</t>
  </si>
  <si>
    <t>Brand-Wilson Mortuary, Hastings, Nebraska</t>
  </si>
  <si>
    <t>505 North BellevueHastings, Nebraska 68901Phone: (402) 462-5169</t>
  </si>
  <si>
    <t>DE Witt Funeral &amp; Cremation, Hastings, Nebraska</t>
  </si>
  <si>
    <t>1247 N Burlington AveHastings, Nebraska 68902Phone: (402) 462-4444</t>
  </si>
  <si>
    <t>Livingston-Butler-Volland Funeral Home, Hastings, Nebraska</t>
  </si>
  <si>
    <t>1225 North Elm AvenueHastings, Nebraska 68901Phone: (402) 462-2147</t>
  </si>
  <si>
    <t>Chamberlain Chapel, Hay Springs, Nebraska</t>
  </si>
  <si>
    <t>115 North Main StreetHay Springs, Nebraska 69347Phone: (308) 638-7625</t>
  </si>
  <si>
    <t>Hebron Memorial Funeral Home, Hebron, Nebraska</t>
  </si>
  <si>
    <t>330 N 5th StreetHebron, Nebraska 68370Phone: (402) 768-6165</t>
  </si>
  <si>
    <t>Price Funeral Home, Hebron, Nebraska</t>
  </si>
  <si>
    <t>210 S 3rd StreetHebron, Nebraska 68370Phone: (402) 768-6211</t>
  </si>
  <si>
    <t>Vogel Kenneth Funeral Director, Hebron, Nebraska</t>
  </si>
  <si>
    <t>520 Union AveHebron, Nebraska 68370Phone: (402) 768-6245</t>
  </si>
  <si>
    <t>Bates-Gould Funeral Home, Hemingford, Nebraska</t>
  </si>
  <si>
    <t>521 Shoshone AveHemingford, Nebraska 69348Phone: (308) 487-3965</t>
  </si>
  <si>
    <t>Lewis Funeral Chapel &amp; Cremation Service, Henderson, Nebraska</t>
  </si>
  <si>
    <t>1048 North Main StreetHenderson, Nebraska 68371Phone: (402) 723-4444</t>
  </si>
  <si>
    <t>Metz Mortuary, Henderson, Nebraska</t>
  </si>
  <si>
    <t>936 North Main StreetHenderson, Nebraska 68371Phone: (402) 723-4942</t>
  </si>
  <si>
    <t>Butherus-Maser &amp; Love Funeral, Hickman, Nebraska</t>
  </si>
  <si>
    <t>211 E 1st StreetHickman, Nebraska 68372Phone: 402-792-2470</t>
  </si>
  <si>
    <t>Jelden-Layton Funeral Home, Hildreth, Nebraska</t>
  </si>
  <si>
    <t>212 Block AvenueHildreth, Nebraska 68947Phone: 308-938-2195</t>
  </si>
  <si>
    <t>Nelson-Harris Funeral Home, Holdrege, Nebraska</t>
  </si>
  <si>
    <t>401 Burlington StHoldrege, Nebraska 68949Phone: (308) 995-4114</t>
  </si>
  <si>
    <t>Hooper Funeral Chapel, Hooper, Nebraska</t>
  </si>
  <si>
    <t>108 E Elk StreetHooper, Nebraska 68031Phone: 402-654-2345</t>
  </si>
  <si>
    <t>Wherry Brothers Mortuary, Humboldt, Nebraska</t>
  </si>
  <si>
    <t>207 Nemaha StreetHumboldt, Nebraska 68376Phone: 402-862-2915</t>
  </si>
  <si>
    <t>Duesman Furniture &amp; Funeral Home, Humphrey, Nebraska</t>
  </si>
  <si>
    <t>400 Main StreetHumphrey, Nebraska 68642Phone: 402-923-1212</t>
  </si>
  <si>
    <t>Liewer Funeral Home, Imperial, Nebraska</t>
  </si>
  <si>
    <t>841 Court StreetImperial, Nebraska 69033Phone: 308-882-4642</t>
  </si>
  <si>
    <t>Carpenter Funeral Chapel, Indianola, Nebraska</t>
  </si>
  <si>
    <t>104 3rd StIndianola, Nebraska 69034Phone: (308) 364-2416</t>
  </si>
  <si>
    <t>Casey-Witzenburg-Hall Mortuary, Johnson, Nebraska</t>
  </si>
  <si>
    <t>205 Main StreetJohnson, Nebraska 68378Phone: (402) 868-3135</t>
  </si>
  <si>
    <t>Hemmingsen Funeral Home, Johnson, Nebraska</t>
  </si>
  <si>
    <t>303 Chestnut StreetJohnson, Nebraska 68378Phone: 402-868-4535</t>
  </si>
  <si>
    <t>Horner Lieske Horner Mortuary, Kearney, Nebraska</t>
  </si>
  <si>
    <t>2421 Avenue AKearney, Nebraska 68847Phone: 308-237-2259</t>
  </si>
  <si>
    <t>O'Brien-Straatmann-Apfel Funeral Home, Kearney, Nebraska</t>
  </si>
  <si>
    <t>4115 Avenue NKearney, Nebraska 68847Phone: (308) 234-3500</t>
  </si>
  <si>
    <t>Jackson-Wilson Funeral Home, Kenesaw, Nebraska</t>
  </si>
  <si>
    <t>209 N Smith AvenueKenesaw, Nebraska 68956Phone: (402) 752-3398</t>
  </si>
  <si>
    <t>Cantrell Funeral Home, Kimball, Nebraska</t>
  </si>
  <si>
    <t>609 S Walnut StreetKimball, Nebraska 69145Phone: (308) 235-3712</t>
  </si>
  <si>
    <t>Bethany Funeral Home, La Vista, Nebraska</t>
  </si>
  <si>
    <t>8201 Harrison StLa Vista, Nebraska 68128Phone: (402) 593-6100</t>
  </si>
  <si>
    <t>Schumacher-Hasemann Funeral Home Inc, Laurel, Nebraska</t>
  </si>
  <si>
    <t>116 E 2nd StLaurel, Nebraska 68745Phone: (402) 256-3782</t>
  </si>
  <si>
    <t>Leigh Memorial Chapel, Leigh, Nebraska</t>
  </si>
  <si>
    <t>325 North Main StreetLeigh, Nebraska 68643Phone: (402) 487-2786</t>
  </si>
  <si>
    <t>Reynolds-Love Funeral Home, Lexington, Nebraska</t>
  </si>
  <si>
    <t>106 W 8th StLexington, Nebraska 68850Phone: (308) 324-2221</t>
  </si>
  <si>
    <t>Alternative Funeral &amp; Cremation, Lincoln, Nebraska</t>
  </si>
  <si>
    <t>245 N 27th Street # BLincoln, Nebraska 68503Phone: 402-429-1450</t>
  </si>
  <si>
    <t>Aspen Aftercare Cremation &amp; Burial Services, Lincoln, Nebraska</t>
  </si>
  <si>
    <t>4822 Cleveland AveLincoln, Nebraska 68504Phone: (402) 464-3111</t>
  </si>
  <si>
    <t>Butherus-Maser &amp; Love Funeral Home, Lincoln, Nebraska</t>
  </si>
  <si>
    <t>4040 A StLincoln, Nebraska 68510Phone: (402) 488-0934</t>
  </si>
  <si>
    <t>Lincoln Memorial Funeral Home &amp; Park, Lincoln, Nebraska</t>
  </si>
  <si>
    <t>6800 S 14th StLincoln, Nebraska 68512Phone: (402) 423-1515</t>
  </si>
  <si>
    <t>Metcalf Funeral Home, Lincoln, Nebraska</t>
  </si>
  <si>
    <t>245 N 27th StLincoln, Nebraska 68503Phone: (402) 474-6161</t>
  </si>
  <si>
    <t>Roper &amp; Sons Funeral Service, Lincoln, Nebraska</t>
  </si>
  <si>
    <t>4300 O StreetLincoln, Nebraska 68510Phone: 402-476-1225</t>
  </si>
  <si>
    <t>Trump Memorials Inc, Lincoln, Nebraska</t>
  </si>
  <si>
    <t>1600 W O StLincoln, Nebraska 68528Phone: (402) 476-1501</t>
  </si>
  <si>
    <t>Wadlow Rozanek Colonial Chapel, Lincoln, Nebraska</t>
  </si>
  <si>
    <t>5200 R StreetLincoln, Nebraska 68504Phone: 402-467-5200</t>
  </si>
  <si>
    <t>Wyuka Cemetery &amp; Funeral Home, Lincoln, Nebraska</t>
  </si>
  <si>
    <t>3600 O StreetLincoln, Nebraska 68510Phone: 402-474-3600</t>
  </si>
  <si>
    <t>Fusselman-Wymore Funeral Homes, Louisville, Nebraska</t>
  </si>
  <si>
    <t>413 Elm StLouisville, Nebraska 68037Phone: (402) 234-3985</t>
  </si>
  <si>
    <t>Higgins Funeral Home, Loup City, Nebraska</t>
  </si>
  <si>
    <t>321 O StLoup City, Nebraska 68853Phone: (308) 745-0745</t>
  </si>
  <si>
    <t>Peters Funeral Home, Loup City, Nebraska</t>
  </si>
  <si>
    <t>123 N 7th StLoup City, Nebraska 68853Phone: (308) 745-0344</t>
  </si>
  <si>
    <t>Brockhaus-Thenhaus Funeral Home, Lynch, Nebraska</t>
  </si>
  <si>
    <t>4th &amp; Adams StLynch, Nebraska 68746Phone: (402) 569-2777</t>
  </si>
  <si>
    <t>Pelan Funeral Svc Lyons, Lyons, Nebraska</t>
  </si>
  <si>
    <t>204 Main StLyons, Nebraska 68038Phone: (402) 687-2644</t>
  </si>
  <si>
    <t>Resseguie Funeral Home, Madison, Nebraska</t>
  </si>
  <si>
    <t>108 E 5th StMadison, Nebraska 68748Phone: (402) 454-2641</t>
  </si>
  <si>
    <t>Carpenter-Breland Funeral Home, Mc Cook, Nebraska</t>
  </si>
  <si>
    <t>305 W C StMc Cook, Nebraska 69001Phone: (308) 345-3838</t>
  </si>
  <si>
    <t>Lauber-Moore Funeral Home, Milford, Nebraska</t>
  </si>
  <si>
    <t>101 C StMilford, Nebraska 68405Phone: (402) 761-2424</t>
  </si>
  <si>
    <t>Layton Funeral Home, Minden, Nebraska</t>
  </si>
  <si>
    <t>336 North Nebraska AvenueMinden, Nebraska 68959Phone: (308) 832-2020</t>
  </si>
  <si>
    <t>Jones Mortuary, Mitchell, Nebraska</t>
  </si>
  <si>
    <t>1532 14th StreetMitchell, Nebraska 69357Phone: (308) 623-1133</t>
  </si>
  <si>
    <t>Dugan-Kramer Morrill Chapel, Morrill, Nebraska</t>
  </si>
  <si>
    <t>207 Main StreetMorrill, Nebraska 69358Phone: (308) 247-2057</t>
  </si>
  <si>
    <t>Mullen Funeral Home, Mullen, Nebraska</t>
  </si>
  <si>
    <t>105 E 2nd StMullen, Nebraska 69152Phone: (308) 546-2260</t>
  </si>
  <si>
    <t>Gude Mortuary, Nebraska City, Nebraska</t>
  </si>
  <si>
    <t>403 S 9th StNebraska City, Nebraska 68410Phone: (402) 873-6011</t>
  </si>
  <si>
    <t>Marshall Dennis A Funeral Director, Nebraska City, Nebraska</t>
  </si>
  <si>
    <t>136 Arbor View DrNebraska City, Nebraska 68410Phone: (402) 873-5332</t>
  </si>
  <si>
    <t>Marshall Funeral Chapels, Nehawka, Nebraska</t>
  </si>
  <si>
    <t>412 Washington StNehawka, Nebraska 68413Phone: (402) 227-2425</t>
  </si>
  <si>
    <t>Beyer Funeral Home, Neligh, Nebraska</t>
  </si>
  <si>
    <t>602 M StNeligh, Nebraska 68756Phone: (402) 887-4456</t>
  </si>
  <si>
    <t>Snider Memorial Funeral Home, Neligh, Nebraska</t>
  </si>
  <si>
    <t>503 E 2nd StNeligh, Nebraska 68756Phone: (402) 485-3323</t>
  </si>
  <si>
    <t>Wintz Funeral Home, Neligh, Nebraska</t>
  </si>
  <si>
    <t>1118 W 2ndNeligh, Nebraska 68756Phone: (402) 254-6547</t>
  </si>
  <si>
    <t>Klawitter-Price Funeral Home, Nelson, Nebraska</t>
  </si>
  <si>
    <t>466 S Main StNelson, Nebraska 68961Phone: (402) 225-3301</t>
  </si>
  <si>
    <t>Newman Grove Memorial Funeral Home Inc, Newman Grove, Nebraska</t>
  </si>
  <si>
    <t>206 N 3rd StNewman Grove, Nebraska 68758Phone: (402) 447-6011</t>
  </si>
  <si>
    <t>Brockhaus Funeral Chapel, Niobrara, Nebraska</t>
  </si>
  <si>
    <t>253 Apple St # 5Niobrara, Nebraska 68760Phone: (402) 857-3596</t>
  </si>
  <si>
    <t>Home for Funerals, Norfolk, Nebraska</t>
  </si>
  <si>
    <t>1203 W Norfolk AveNorfolk, Nebraska 68701Phone: (402) 371-3330</t>
  </si>
  <si>
    <t>Howser-Fillmer Mortuary, Norfolk, Nebraska</t>
  </si>
  <si>
    <t>901 N 13th StNorfolk, Nebraska 68701Phone: (402) 371-2960</t>
  </si>
  <si>
    <t>Johnson-Stonacek Funeral Chapell, Norfolk, Nebraska</t>
  </si>
  <si>
    <t>910 Park WayNorfolk, Nebraska 68701Phone: (402) 371-7676</t>
  </si>
  <si>
    <t>Moser Memorial Chapel, North Bend, Nebraska</t>
  </si>
  <si>
    <t>1040 Main StNorth Bend, Nebraska 68649Phone: (402) 652-8159</t>
  </si>
  <si>
    <t>Adams &amp; Swanson Funeral Home, North Platte, Nebraska</t>
  </si>
  <si>
    <t>421 W 4th StNorth Platte, Nebraska 69103Phone: (308) 532-2044</t>
  </si>
  <si>
    <t>Carpenter Memorial Chapel, North Platte, Nebraska</t>
  </si>
  <si>
    <t>1616 W B StNorth Platte, Nebraska 69101Phone: (308) 534-6480</t>
  </si>
  <si>
    <t>Odean Colonial Chapel, North Platte, Nebraska</t>
  </si>
  <si>
    <t>302 S Sycamore StNorth Platte, Nebraska 69101Phone: (308) 532-1450</t>
  </si>
  <si>
    <t>Palmquist-Pelan Funeral Home, Oakland, Nebraska</t>
  </si>
  <si>
    <t>310 South Charde AvenueOakland, Nebraska 68045Phone: (402) 685-5673</t>
  </si>
  <si>
    <t>Vance-Gerdes Funeral Home, Odell, Nebraska</t>
  </si>
  <si>
    <t>401 Main StOdell, Nebraska 68415Phone: (402) 766-3668</t>
  </si>
  <si>
    <t>Draucker Funeral Home, Ogallala, Nebraska</t>
  </si>
  <si>
    <t>700 North Spruce StreetOgallala, Nebraska 69153Phone: (308) 284-4021</t>
  </si>
  <si>
    <t>Gubser Funeral Home, Ogallala, Nebraska</t>
  </si>
  <si>
    <t>602 North Spruce StreetOgallala, Nebraska 69153Phone: (308) 284-4055</t>
  </si>
  <si>
    <t>Arbor Society, Omaha, Nebraska</t>
  </si>
  <si>
    <t>2819 S 125th Avenue # 368Omaha, Nebraska 68144Phone: 402-393-0319</t>
  </si>
  <si>
    <t>Boyd E Braman Mortuary Inc, Omaha, Nebraska</t>
  </si>
  <si>
    <t>1702 N 72nd StreetOmaha, Nebraska 68114Phone: (402) 391-2171</t>
  </si>
  <si>
    <t>Brewer-Korisko Mortuary, Omaha, Nebraska</t>
  </si>
  <si>
    <t>5108 F StreetOmaha, Nebraska 68117Phone: (402) 731-1234</t>
  </si>
  <si>
    <t>Crosby-Kunold-Burket-Swanson, Omaha, Nebraska</t>
  </si>
  <si>
    <t>11902 W Center RoadOmaha, Nebraska 68144Phone: 402-333-7200</t>
  </si>
  <si>
    <t>Crosby-Kunold-Burket-Swanson-Golden Chapel, Omaha, Nebraska</t>
  </si>
  <si>
    <t>3166 Farnam StreetOmaha, Nebraska 68131Phone: (402) 345-1886</t>
  </si>
  <si>
    <t>Cutler William A III Funeral Dir, Omaha, Nebraska</t>
  </si>
  <si>
    <t>1627 S 91st AveOmaha, Nebraska 68124Phone: (402) 393-0611</t>
  </si>
  <si>
    <t>DFS Memorials - Omaha, Omaha, Nebraska</t>
  </si>
  <si>
    <t>911 North Linden StreetOmaha, Nebraska 68066Phone: 402-200-4454</t>
  </si>
  <si>
    <t>Good Shepherd Funeral Home, Omaha, Nebraska</t>
  </si>
  <si>
    <t>4425 S 24th StOmaha, Nebraska 68104Phone: (402) 505-9260</t>
  </si>
  <si>
    <t>Heafey-Heafey-Hoffmann-Dworak &amp; Cutler, Omaha, Nebraska</t>
  </si>
  <si>
    <t>2466 South 16th StreetOmaha, Nebraska 68108Phone: (402) 346-1144</t>
  </si>
  <si>
    <t>Jewish Funeral Home Inc, Omaha, Nebraska</t>
  </si>
  <si>
    <t>4415 Cuming StOmaha, Nebraska 68131Phone: (402) 556-9392</t>
  </si>
  <si>
    <t>John A Gentleman (Westside Chapel), Omaha, Nebraska</t>
  </si>
  <si>
    <t>1010 N 72nd StreetOmaha, Nebraska 68114Phone: (402) 391-1664</t>
  </si>
  <si>
    <t>John A Gentleman Mortuary, Omaha, Nebraska</t>
  </si>
  <si>
    <t>14151 Pacific StreetOmaha, Nebraska 68154Phone: (402) 691-8000</t>
  </si>
  <si>
    <t>John E Johnston &amp; Son Mortuary, Omaha, Nebraska</t>
  </si>
  <si>
    <t>1234 S 10th StreetOmaha, Nebraska 68108Phone: (402) 345-6111</t>
  </si>
  <si>
    <t>Korisko Larkin &amp; Staskiewicz Funeral Home, Omaha, Nebraska</t>
  </si>
  <si>
    <t>5108 F StOmaha, Nebraska 68117Phone: (402) 731-1234</t>
  </si>
  <si>
    <t>Kremer Funeral Home, Omaha, Nebraska</t>
  </si>
  <si>
    <t>6302 Maple StreetOmaha, Nebraska 68104Phone: (402) 553-3155</t>
  </si>
  <si>
    <t>Larkin Funeral Home, Omaha, Nebraska</t>
  </si>
  <si>
    <t>4428 South 24th StreetOmaha, Nebraska 68107Phone: (402) 733-0493</t>
  </si>
  <si>
    <t>Myers Funeral Home, Omaha, Nebraska</t>
  </si>
  <si>
    <t>2416 N 22nd StreetOmaha, Nebraska 68110Phone: (402) 346-0248</t>
  </si>
  <si>
    <t>Roeder Mortuary Inc, Omaha, Nebraska</t>
  </si>
  <si>
    <t>4932 Ames AvenueOmaha, Nebraska 68104Phone: (402) 453-5600</t>
  </si>
  <si>
    <t>Staskiewicz Mortuary, Omaha, Nebraska</t>
  </si>
  <si>
    <t>4018 L StreetOmaha, Nebraska 68107Phone: (402) 731-4403</t>
  </si>
  <si>
    <t>Thomas Funeral Home, Omaha, Nebraska</t>
  </si>
  <si>
    <t>3920 N 24th StreetOmaha, Nebraska 68110Phone: (402) 453-7111</t>
  </si>
  <si>
    <t>Troia Funeral Home, Omaha, Nebraska</t>
  </si>
  <si>
    <t>1725 S 13th StOmaha, Nebraska 68109Phone: (402) 342-3655</t>
  </si>
  <si>
    <t>5701 Center StreetOmaha, Nebraska 68106Phone: (402) 556-2500</t>
  </si>
  <si>
    <t>Biglin's Mortuary, Oneill, Nebraska</t>
  </si>
  <si>
    <t>111 N 3rd StreetOneill, Nebraska 68763Phone: (402) 336-2360</t>
  </si>
  <si>
    <t>Ashburn Mortuary, Orchard, Nebraska</t>
  </si>
  <si>
    <t>State Highway 20 EastOrchard, Nebraska 68764Phone: 402-893-3605</t>
  </si>
  <si>
    <t>Ord Memorial Chapel, Ord, Nebraska</t>
  </si>
  <si>
    <t>Nw Highway 11Ord, Nebraska 68862Phone: (308) 728-5191</t>
  </si>
  <si>
    <t>Mitchell Funeral Home, Orleans, Nebraska</t>
  </si>
  <si>
    <t>113 N Orleans AvenueOrleans, Nebraska 68966Phone: 308-473-3086</t>
  </si>
  <si>
    <t>Dubas Funeral Home, Osceola, Nebraska</t>
  </si>
  <si>
    <t>211 N Main StOsceola, Nebraska 68651Phone: (402) 747-4441</t>
  </si>
  <si>
    <t>Holechek Funeral Home, Oshkosh, Nebraska</t>
  </si>
  <si>
    <t>212 West Avenue DOshkosh, Nebraska 69154Phone: (308) 772-3663</t>
  </si>
  <si>
    <t>Ashburn Stanoscheck Mortuary, Osmond, Nebraska</t>
  </si>
  <si>
    <t>State StreetOsmond, Nebraska 68765Phone: 402-748-3383</t>
  </si>
  <si>
    <t>Stonacek Memorial Chapel, Osmond, Nebraska</t>
  </si>
  <si>
    <t>307 N State StreetOsmond, Nebraska 68765Phone: 402-748-3998</t>
  </si>
  <si>
    <t>Mitchell Nelson Bauer Funeral Home, Oxford, Nebraska</t>
  </si>
  <si>
    <t>201 E Cornwall StreetOxford, Nebraska 68967Phone: 308-824-3373</t>
  </si>
  <si>
    <t>Mitchell-Nelson Funeral Home, Oxford, Nebraska</t>
  </si>
  <si>
    <t>709 E North RailwayOxford, Nebraska 68967Phone: (308) 824-3373</t>
  </si>
  <si>
    <t>Palmer Funeral Home, Palmer, Nebraska</t>
  </si>
  <si>
    <t>802 Templin StreetPalmer, Nebraska 68864Phone: 308-894-3105</t>
  </si>
  <si>
    <t>Kahler Dolce Mortuary, Papillion, Nebraska</t>
  </si>
  <si>
    <t>441 N Washington StPapillion, Nebraska 68046Phone: (402) 339-3232</t>
  </si>
  <si>
    <t>Wherry Brothers Mortuaries, Pawnee City, Nebraska</t>
  </si>
  <si>
    <t>919 G StreetPawnee City, Nebraska 68420Phone: (402) 852-2387</t>
  </si>
  <si>
    <t>Munderloh Funeral Home, Pender, Nebraska</t>
  </si>
  <si>
    <t>312 McCabe StreetPender, Nebraska 68047Phone: (402) 385-3093</t>
  </si>
  <si>
    <t>Stonacek Memorial Chapel, Pierce, Nebraska</t>
  </si>
  <si>
    <t>403 West Main StreetPierce, Nebraska 68767Phone: (402) 329-4270</t>
  </si>
  <si>
    <t>Kuzelka-Minnick Funeral Home, Pilger, Nebraska</t>
  </si>
  <si>
    <t>115 N Main StPilger, Nebraska 68768Phone: (402) 396-3531</t>
  </si>
  <si>
    <t>Ashburn Mortuary, Plainview, Nebraska</t>
  </si>
  <si>
    <t>205 N Elm StreetPlainview, Nebraska 68769Phone: 402-582-4712</t>
  </si>
  <si>
    <t>Fusselman-Wymore Funeral Homes, Plattsmouth, Nebraska</t>
  </si>
  <si>
    <t>306 N 7th StreetPlattsmouth, Nebraska 68048Phone: 402-296-4445</t>
  </si>
  <si>
    <t>Roby Funeral Home, Plattsmouth, Nebraska</t>
  </si>
  <si>
    <t>346 Avenue APlattsmouth, Nebraska 68048Phone: (402) 296-3123</t>
  </si>
  <si>
    <t>Fox Funeral Home, Plymouth, Nebraska</t>
  </si>
  <si>
    <t>116 Jefferson AvePlymouth, Nebraska 68424Phone: (402) 656-5205</t>
  </si>
  <si>
    <t>Solt Funeral Home Inc, Polk, Nebraska</t>
  </si>
  <si>
    <t>850 Park AvenuePolk, Nebraska 68654Phone: (402) 765-2181</t>
  </si>
  <si>
    <t>Mohr Funeral Home, Ponca, Nebraska</t>
  </si>
  <si>
    <t>218 East StreetPonca, Nebraska 68770Phone: (402) 755-2202</t>
  </si>
  <si>
    <t>Kucera Funeral Home, Prague, Nebraska</t>
  </si>
  <si>
    <t>220 W Center AvenuePrague, Nebraska 68050Phone: 402-663-4326</t>
  </si>
  <si>
    <t>Johnson Funeral Home, Randolph, Nebraska</t>
  </si>
  <si>
    <t>111 E Broadway StreetRandolph, Nebraska 68771Phone: 402-337-0711</t>
  </si>
  <si>
    <t>Rasmussen Mortuary, Ravenna, Nebraska</t>
  </si>
  <si>
    <t>311 Grand AveRavenna, Nebraska 68844Phone: (308) 452-3232</t>
  </si>
  <si>
    <t>Williams Funeral Home, Red Cloud, Nebraska</t>
  </si>
  <si>
    <t>241 West 4th AvenueRed Cloud, Nebraska 68970Phone: (402) 746-2500</t>
  </si>
  <si>
    <t>Cicmanec-Chamberlain-Pier Funeral Home, Rushville, Nebraska</t>
  </si>
  <si>
    <t>800 South LoofborrowRushville, Nebraska 69360Phone: (308) 327-2292</t>
  </si>
  <si>
    <t>Miller-Levander Funeral Home, Saint Edward, Nebraska</t>
  </si>
  <si>
    <t>608 Beaver StreetSaint Edward, Nebraska 68660Phone: 402-678-2424</t>
  </si>
  <si>
    <t>Jacobsen-Greenway Funeral Home, Saint Paul, Nebraska</t>
  </si>
  <si>
    <t>411 O StreetSaint Paul, Nebraska 68873Phone: (308) 754-4651</t>
  </si>
  <si>
    <t>Peters Funeral Home, Saint Paul, Nebraska</t>
  </si>
  <si>
    <t>302 2nd StreetSaint Paul, Nebraska 68873Phone: 308-754-5543</t>
  </si>
  <si>
    <t>Rhoad Funeral Home, Sargent, Nebraska</t>
  </si>
  <si>
    <t>207 N 2nd StreetSargent, Nebraska 68874Phone: 308-527-3625</t>
  </si>
  <si>
    <t>Kracl Funeral Chapel Inc, Schuyler, Nebraska</t>
  </si>
  <si>
    <t>1622 F StreetSchuyler, Nebraska 68661Phone: (402) 352-8700</t>
  </si>
  <si>
    <t>Svoboda Funeral Home, Schuyler, Nebraska</t>
  </si>
  <si>
    <t>905 A StreetSchuyler, Nebraska 68661Phone: 402-352-3860</t>
  </si>
  <si>
    <t>Dugan-Kramer Funeral Chapel, Scottsbluff, Nebraska</t>
  </si>
  <si>
    <t>3201 Avenue BScottsbluff, Nebraska 69361Phone: (308) 632-4101</t>
  </si>
  <si>
    <t>Jolliffe Funeral Home, Scottsbluff, Nebraska</t>
  </si>
  <si>
    <t>2102 BroadwayScottsbluff, Nebraska 69361Phone: 308-632-2121</t>
  </si>
  <si>
    <t>Scribner Funeral Chapel, Scribner, Nebraska</t>
  </si>
  <si>
    <t>509 Main StreetScribner, Nebraska 68057Phone: 402-664-2732</t>
  </si>
  <si>
    <t>Volzke Mortuary, Seward, Nebraska</t>
  </si>
  <si>
    <t>147 Main StSeward, Nebraska 68434Phone: (402) 643-2515</t>
  </si>
  <si>
    <t>Wood-Zabka Funeral Home, Seward, Nebraska</t>
  </si>
  <si>
    <t>410 Jackson AvenueSeward, Nebraska 68434Phone: (402) 643-2924</t>
  </si>
  <si>
    <t>Gehrig &amp; Son Funeral Home Inc, Sidney, Nebraska</t>
  </si>
  <si>
    <t>1140 10th AvenueSidney, Nebraska 69162Phone: (308) 254-2055</t>
  </si>
  <si>
    <t>Holechek Funeral Home, Sidney, Nebraska</t>
  </si>
  <si>
    <t>1212 10th AvenueSidney, Nebraska 69162Phone: (308) 254-2233</t>
  </si>
  <si>
    <t>Mohr Funeral Home, Sioux City, Nebraska</t>
  </si>
  <si>
    <t>1000 W 29th StreetSioux City, Nebraska 68776Phone: 402-412-3131</t>
  </si>
  <si>
    <t>Becker-Hunt Funeral Home, South Sioux City, Nebraska</t>
  </si>
  <si>
    <t>204 E 15th StreetSouth Sioux City, Nebraska 68776Phone: (402) 494-5171</t>
  </si>
  <si>
    <t>Dolce Scheef Mortuary, Spalding, Nebraska</t>
  </si>
  <si>
    <t>421 N Walnut StreetSpalding, Nebraska 68665Phone: 308-497-2481</t>
  </si>
  <si>
    <t>Brockhaus-Thenhaus Funeral, Spencer, Nebraska</t>
  </si>
  <si>
    <t>204 S Thayer StreetSpencer, Nebraska 68777Phone: 402-589-0070</t>
  </si>
  <si>
    <t>Schultz-Vogel-Johnson Mortuary, Stanton, Nebraska</t>
  </si>
  <si>
    <t>804 Jackpine StreetStanton, Nebraska 68779Phone: (402) 439-2109</t>
  </si>
  <si>
    <t>Forch Funeral Chapel Inc, Stratton, Nebraska</t>
  </si>
  <si>
    <t>405 Bristol StreetStratton, Nebraska 69043Phone: (308) 276-2551</t>
  </si>
  <si>
    <t>Palmer Funeral Home, Stromsburg, Nebraska</t>
  </si>
  <si>
    <t>214 CommericalStromsburg, Nebraska 68666Phone: (402) 764-4411</t>
  </si>
  <si>
    <t>Seger Funeral Home Inc, Stuart, Nebraska</t>
  </si>
  <si>
    <t>202 E 2nd StreetStuart, Nebraska 68780Phone: 402-924-3158</t>
  </si>
  <si>
    <t>Megrue-Price Funeral Home, Superior, Nebraska</t>
  </si>
  <si>
    <t>750 North Commercial StreetSuperior, Nebraska 68978Phone: (402) 879-3900</t>
  </si>
  <si>
    <t>Williams Funeral Home, Superior, Nebraska</t>
  </si>
  <si>
    <t>814 Idaho StreetSuperior, Nebraska 68978Phone: (402) 879-3123</t>
  </si>
  <si>
    <t>Kohler Mortuary, Sutton, Nebraska</t>
  </si>
  <si>
    <t>106 South Maltby AvenueSutton, Nebraska 68979Phone: (402) 773-4758</t>
  </si>
  <si>
    <t>Sutton Memorial Chapel, Sutton, Nebraska</t>
  </si>
  <si>
    <t>106 S Maltby AvenueSutton, Nebraska 68979Phone: 402-773-4100</t>
  </si>
  <si>
    <t>Fusselman Wymore Funeral Homes, Syracuse, Nebraska</t>
  </si>
  <si>
    <t>644 Park StreetSyracuse, Nebraska 68446Phone: 402-269-2441</t>
  </si>
  <si>
    <t>Wherry Brothers Mortuaries, Table Rock, Nebraska</t>
  </si>
  <si>
    <t>424 Luzerne StreetTable Rock, Nebraska 68447Phone: (402) 839-2545</t>
  </si>
  <si>
    <t>Casey-Witzenburg-Hall Mortuary, Talmage, Nebraska</t>
  </si>
  <si>
    <t>314 Main StreetTalmage, Nebraska 68448Phone: (402) 274-3131</t>
  </si>
  <si>
    <t>Wherry Brothers Mortuaries, Tecumseh, Nebraska</t>
  </si>
  <si>
    <t>202 N 3rd StreetTecumseh, Nebraska 68450Phone: (402) 335-2921</t>
  </si>
  <si>
    <t>Hamel-Peck-Pelan Funeral Home, Tekamah, Nebraska</t>
  </si>
  <si>
    <t>1103 J StreetTekamah, Nebraska 68061Phone: (402) 374-1551</t>
  </si>
  <si>
    <t>Brockhaus-Harlan Funeral Home, Tilden, Nebraska</t>
  </si>
  <si>
    <t>303 E 2nd StreetTilden, Nebraska 68781Phone: (402) 368-5300</t>
  </si>
  <si>
    <t>Herrmann Funeral Chapel, Trenton, Nebraska</t>
  </si>
  <si>
    <t>302 W B StreetTrenton, Nebraska 69044Phone: 308-334-5511</t>
  </si>
  <si>
    <t>Marshall Funeral Chapels, Union, Nebraska</t>
  </si>
  <si>
    <t>117 West Main StreetUnion, Nebraska 68455Phone: (402) 263-3400</t>
  </si>
  <si>
    <t>Holmes Funeral Home Inc, Valentine, Nebraska</t>
  </si>
  <si>
    <t>321 N Wood StreetValentine, Nebraska 69201Phone: (402) 376-2840</t>
  </si>
  <si>
    <t>Sandoz's Chapel Of The Pines, Valentine, Nebraska</t>
  </si>
  <si>
    <t>North Green StreetValentine, Nebraska 69201Phone: (402) 376-3557</t>
  </si>
  <si>
    <t>ReicHomeuth Funeral Homes Inc, Valley, Nebraska</t>
  </si>
  <si>
    <t>222 S Mayne StreetValley, Nebraska 68064Phone: (402) 359-2222</t>
  </si>
  <si>
    <t>Nelson Jos J Funeral Home, Valparaison, Nebraska</t>
  </si>
  <si>
    <t>202 Green StValparaison, Nebraska 68070Phone: (402) 665-3111</t>
  </si>
  <si>
    <t>Wadlow-Rozanek Colonial Chapel, Valparaison, Nebraska</t>
  </si>
  <si>
    <t>424 Pine StreetValparaison, Nebraska 68065Phone: (402) 784-2841</t>
  </si>
  <si>
    <t>Brockhaus Funeral Chapel, Verdigre, Nebraska</t>
  </si>
  <si>
    <t>301 S Main StreetVerdigre, Nebraska 68783Phone: (402) 668-2281</t>
  </si>
  <si>
    <t>Bethany Funeral Home, Vista, Nebraska</t>
  </si>
  <si>
    <t>8201 Harrison StreetVista, Nebraska 68128Phone: 402-593-6100</t>
  </si>
  <si>
    <t>Pruss Nabity Funeral Home, Wahoo, Nebraska</t>
  </si>
  <si>
    <t>911 N Linden StreetWahoo, Nebraska 68066Phone: 402-443-3128</t>
  </si>
  <si>
    <t>Svoboda Funeral Home, Wahoo, Nebraska</t>
  </si>
  <si>
    <t>211 N Linden StreetWahoo, Nebraska 68066Phone: (402) 443-3624</t>
  </si>
  <si>
    <t>The Nebraska Cremation Society, Wahoo, Nebraska</t>
  </si>
  <si>
    <t>PO Box 127,  911 N Linden StreetWahoo, Nebraska 68066Phone: (402) 200-3366</t>
  </si>
  <si>
    <t>Bressler-Munderloh Funeral Home, Wakefield, Nebraska</t>
  </si>
  <si>
    <t>510 Oak StreetWakefield, Nebraska 68784Phone: (402) 287-2331</t>
  </si>
  <si>
    <t>Thompson Chapel Funeral Home, Wakefield, Nebraska</t>
  </si>
  <si>
    <t>399 E 7th StWakefield, Nebraska 68784Phone: (402) 287-2633</t>
  </si>
  <si>
    <t>Munderloh Funeral Home, Walthill, Nebraska</t>
  </si>
  <si>
    <t>214 Main StreetWalthill, Nebraska 68067Phone: (402) 846-5001</t>
  </si>
  <si>
    <t>Liewer Funeral Home, Wauneta, Nebraska</t>
  </si>
  <si>
    <t>75 East Wichita AvenueWauneta, Nebraska 69045Phone: (308) 394-5406</t>
  </si>
  <si>
    <t>Brockhaus Funeral Home, Wausa, Nebraska</t>
  </si>
  <si>
    <t>606 E Norris StreetWausa, Nebraska 68786Phone: 402-586-2778</t>
  </si>
  <si>
    <t>Roper &amp; Sons Funeral Service, Waverly, Nebraska</t>
  </si>
  <si>
    <t>10851 N 148th StreetWaverly, Nebraska 68462Phone: 402-786-3800</t>
  </si>
  <si>
    <t>Fusselman-Wymore Funeral Homes, Weeping Water, Nebraska</t>
  </si>
  <si>
    <t>108 N Elm StreetWeeping Water, Nebraska 68463Phone: 402-267-2485</t>
  </si>
  <si>
    <t>Hammons Family Funeral Service, Weeping Water, Nebraska</t>
  </si>
  <si>
    <t>207 W H StreetWeeping Water, Nebraska 68463Phone: 402-267-5544</t>
  </si>
  <si>
    <t>Kuzelka-Minnick Funeral Homes, West Point, Nebraska</t>
  </si>
  <si>
    <t>830 S Colfax StreetWest Point, Nebraska 68788Phone: (402) 372-2022</t>
  </si>
  <si>
    <t>Stalp Funeral Home, West Point, Nebraska</t>
  </si>
  <si>
    <t>121 E Park StreetWest Point, Nebraska 68788Phone: 402-372-2967</t>
  </si>
  <si>
    <t>Gerdes-Meyer Funeral Homes, Western, Nebraska</t>
  </si>
  <si>
    <t>208 W SumacWestern, Nebraska 68464Phone: 402-433-4111</t>
  </si>
  <si>
    <t>Zajicek Funeral Home Inc, Western, Nebraska</t>
  </si>
  <si>
    <t>110 S BurchardWestern, Nebraska 68464Phone: (402) 433-2971</t>
  </si>
  <si>
    <t>Zajicek Funeral Home Inc, Wilber, Nebraska</t>
  </si>
  <si>
    <t>607 W 3rd StreetWilber, Nebraska 68465Phone: (402) 821-3275</t>
  </si>
  <si>
    <t>Banta-Torrey Funeral Home, Wilcox, Nebraska</t>
  </si>
  <si>
    <t>117 South Main StreetWilcox, Nebraska 68982Phone: (308) 478-5555</t>
  </si>
  <si>
    <t>Winnebago Tribal Mortuary, Winnebago, Nebraska</t>
  </si>
  <si>
    <t>Po Box 687Winnebago, Nebraska 68071Phone: (402) 878-2515</t>
  </si>
  <si>
    <t>Kuzelka-Minnick Funeral Home, Wisner, Nebraska</t>
  </si>
  <si>
    <t>1320 Avenue EastWisner, Nebraska 68791Phone: 402-529-3588</t>
  </si>
  <si>
    <t>Apfel Funeral Home, Wood River, Nebraska</t>
  </si>
  <si>
    <t>411 W 11th StreetWood River, Nebraska 68883Phone: 308-583-2721</t>
  </si>
  <si>
    <t>Fox Funeral Home, Wymore, Nebraska</t>
  </si>
  <si>
    <t>307 S 7th StreetWymore, Nebraska 68466Phone: (402) 645-3540</t>
  </si>
  <si>
    <t>Laughlin-Hoevet Funeral Home, Wymore, Nebraska</t>
  </si>
  <si>
    <t>505 N 9th StreetWymore, Nebraska 68466Phone: 402-645-3322</t>
  </si>
  <si>
    <t>Lewis Funeral Chapel &amp; Cremation Service, York, Nebraska</t>
  </si>
  <si>
    <t>1015 N Lincoln AvenueYork, Nebraska 68467Phone: (402) 362-4444</t>
  </si>
  <si>
    <t>Metz Mortuary, York, Nebraska</t>
  </si>
  <si>
    <t>109 S Lincoln AvenueYork, Nebraska 68467Phone: (402) 362-3351</t>
  </si>
  <si>
    <t>ReicHomeuth Funeral Home, Yutan, Nebraska</t>
  </si>
  <si>
    <t>407 4th StreetYutan, Nebraska 68073Phone: 402-625-2222</t>
  </si>
  <si>
    <t>ReicHomeuth Funeral Homes Inc, Yutan, Nebraska</t>
  </si>
  <si>
    <t>4th &amp; Vine StreetYutan, Nebraska 68073Phone: (402) 625-2222</t>
  </si>
  <si>
    <t>, Boulder City, Nevada</t>
  </si>
  <si>
    <t>Autumn Funerals &amp; Cremations, Carson City, Nevada</t>
  </si>
  <si>
    <t>1575 N Lompa LnCarson City, Nevada 89706Phone: (775) 888-6800</t>
  </si>
  <si>
    <t>Capitol City Cremation, Carson City, Nevada</t>
  </si>
  <si>
    <t>1641 N Curry StCarson City, Nevada 89711Phone: (775) 882-1766</t>
  </si>
  <si>
    <t>FitzHenry's Funeral Home, Carson City, Nevada</t>
  </si>
  <si>
    <t>3945 Fairview DrCarson City, Nevada 89701Phone: (775) 882-2644</t>
  </si>
  <si>
    <t>Walton's Chapel Of The Valley, Carson City, Nevada</t>
  </si>
  <si>
    <t>1281 North Roop StreetCarson City, Nevada 89706Phone: (775) 882-4965</t>
  </si>
  <si>
    <t>Burns Funeral Home, Elko, Nevada</t>
  </si>
  <si>
    <t>P.O. Box 689Elko, Nevada 89803Phone: (775) 738-5111</t>
  </si>
  <si>
    <t>Mountain Vista Chapel, Ely, Nevada</t>
  </si>
  <si>
    <t>450 Mill StEly, Nevada 89301Phone: (775) 289-2651</t>
  </si>
  <si>
    <t>Smith Family Funeral Home &amp; Crematory, Fallon, Nevada</t>
  </si>
  <si>
    <t>505 Rio Vista DrFallon, Nevada 89406Phone: (775) 423-2255</t>
  </si>
  <si>
    <t>FitzHenry's Carson Valley Funeral Home, Gardnerville, Nevada</t>
  </si>
  <si>
    <t>1380 Us Highway 395 NGardnerville, Nevada 89410Phone: (702) 782-1999</t>
  </si>
  <si>
    <t>Gunter's Hawthorne Funeral Home, Hawthorne, Nevada</t>
  </si>
  <si>
    <t>10th &amp; G StHawthorne, Nevada 89415Phone: (775) 945-2047</t>
  </si>
  <si>
    <t>Hites Funeral Services, Henderson, Nevada</t>
  </si>
  <si>
    <t>438 W Sunset RdHenderson, Nevada 89011Phone: (702) 568-1747</t>
  </si>
  <si>
    <t>Palm Mortuary s &amp; Memorial Pks, Henderson, Nevada</t>
  </si>
  <si>
    <t>800 S Boulder HwyHenderson, Nevada 89014Phone: (702) 464-8330</t>
  </si>
  <si>
    <t>Sunrise Cremation &amp; Burial Society, Henderson, Nevada</t>
  </si>
  <si>
    <t>745 W Sunset Rd Ste 5Henderson, Nevada 89015Phone: (702) 856-0046</t>
  </si>
  <si>
    <t>Valley Memorial Funeral Home, Henderson, Nevada</t>
  </si>
  <si>
    <t>745 W Sunset Rd Ste 16Henderson, Nevada 89015Phone: (702) 567-5088</t>
  </si>
  <si>
    <t>Affordable Cremation &amp; Burial Service, Las Vegas, Nevada</t>
  </si>
  <si>
    <t>2457 N. Decatour BlvdLas Vegas, Nevada 89108Phone: (702) 464-8560</t>
  </si>
  <si>
    <t>American Burial &amp; Cremation Services, Las Vegas, Nevada</t>
  </si>
  <si>
    <t>310 Foremaster LnLas Vegas, Nevada 89101Phone: (702) 384-7600</t>
  </si>
  <si>
    <t>Bunkers Memory Garden Chapel &amp; Cemetery, Las Vegas, Nevada</t>
  </si>
  <si>
    <t>7251 W Lone Mountain RdLas Vegas, Nevada 89129Phone: (702) 645-1175</t>
  </si>
  <si>
    <t>Bunkers Mortuaries Cemeteries &amp; Crematory, Las Vegas, Nevada</t>
  </si>
  <si>
    <t>925 Las Vegas Blvd NLas Vegas, Nevada 89101Phone: (702) 385-1441</t>
  </si>
  <si>
    <t>Cound Nine, Las Vegas, Nevada</t>
  </si>
  <si>
    <t>7341 W Charleston BoulevardLas Vegas, Nevada 89117Phone: 702-804-1677</t>
  </si>
  <si>
    <t>Davis Funeral Home, Las Vegas, Nevada</t>
  </si>
  <si>
    <t>2127 W Charleston BlvdLas Vegas, Nevada 89102Phone: (702) 383-2900</t>
  </si>
  <si>
    <t>Davis Paradise Valley Funeral Home, Las Vegas, Nevada</t>
  </si>
  <si>
    <t>6200 S Eastern AveLas Vegas, Nevada 89119Phone: (702) 736-6200</t>
  </si>
  <si>
    <t>Desert Memorial, Las Vegas, Nevada</t>
  </si>
  <si>
    <t>1111 Las Vegas Blvd N Ste 6Las Vegas, Nevada 89101Phone: (702) 382-1000</t>
  </si>
  <si>
    <t>Forest Lawn Mortuary, Las Vegas, Nevada</t>
  </si>
  <si>
    <t>2071 Las Vegas Blvd SLas Vegas, Nevada 89114Phone: (702) 642-9360</t>
  </si>
  <si>
    <t>King David Memorial Chapel &amp; Cemetery, Las Vegas, Nevada</t>
  </si>
  <si>
    <t>2697 E. Eldorado LaneLas Vegas, Nevada 89123Phone: 702-464-8570</t>
  </si>
  <si>
    <t>Kraft-Sussman Funeral Services, Las Vegas, Nevada</t>
  </si>
  <si>
    <t>3975 South Durango DriveLas Vegas, Nevada 89147Phone: 702-485-6500</t>
  </si>
  <si>
    <t>La Paloma Funeral Services, Las Vegas, Nevada</t>
  </si>
  <si>
    <t>5450 Stephanie StreetLas Vegas, Nevada 89122Phone: (702) 732-7070</t>
  </si>
  <si>
    <t>Nevada Funeral Service, Las Vegas, Nevada</t>
  </si>
  <si>
    <t>2983 Fremont StLas Vegas, Nevada 89104Phone: (702) 382-7378</t>
  </si>
  <si>
    <t>Palm Downtown Mortuary, Las Vegas, Nevada</t>
  </si>
  <si>
    <t>1325 N Main StLas Vegas, Nevada 89101Phone: (702) 464-8300</t>
  </si>
  <si>
    <t>Palm Mortuary-Eastern, Las Vegas, Nevada</t>
  </si>
  <si>
    <t>7600 S Eastern AveLas Vegas, Nevada 89123Phone: (702) 464-8500</t>
  </si>
  <si>
    <t>Palm Mortuary-Jones, Las Vegas, Nevada</t>
  </si>
  <si>
    <t>1600 S Jones BlvdLas Vegas, Nevada 89146Phone: (702) 464-8420</t>
  </si>
  <si>
    <t>Palm Mortuary-Northwest, Las Vegas, Nevada</t>
  </si>
  <si>
    <t>6701 N Jones BlvdLas Vegas, Nevada 89131Phone: (702) 464-8460</t>
  </si>
  <si>
    <t>Palm Mortuary-Summerlin, Las Vegas, Nevada</t>
  </si>
  <si>
    <t>7400 W Cheyenne AveLas Vegas, Nevada 89129Phone: (702) 464-8480</t>
  </si>
  <si>
    <t>Smith &amp; Austin Funeral Home, Las Vegas, Nevada</t>
  </si>
  <si>
    <t>412 Martha StLas Vegas, Nevada 89110Phone: (252) 796-2941</t>
  </si>
  <si>
    <t>Thomas &amp; Jones Funeral Home, Las Vegas, Nevada</t>
  </si>
  <si>
    <t>310 Foremaster LnLas Vegas, Nevada 89173Phone: (702) 384-7600</t>
  </si>
  <si>
    <t>Valley Funeral Home, Las Vegas, Nevada</t>
  </si>
  <si>
    <t>3919 Raymert DrLas Vegas, Nevada 89160Phone: (702) 257-2826</t>
  </si>
  <si>
    <t>Diamond &amp; Sons, Laughlin, Nevada</t>
  </si>
  <si>
    <t>3300 Needles HwyLaughlin, Nevada 89029Phone: (702) 298-5440</t>
  </si>
  <si>
    <t>Moapa Valley Mortuary, Logandale, Nevada</t>
  </si>
  <si>
    <t>5090 N Moapa Valley BlvdLogandale, Nevada 89021Phone: (702) 398-3600</t>
  </si>
  <si>
    <t>Lovelock Funeral Home, Lovelock, Nevada</t>
  </si>
  <si>
    <t>655 11th StLovelock, Nevada 89419Phone: (775) 273-2117</t>
  </si>
  <si>
    <t>Virgin Valley Mortuary, Mesquite, Nevada</t>
  </si>
  <si>
    <t>320 Old Mill RdMesquite, Nevada 89027Phone: (702) 346-6060</t>
  </si>
  <si>
    <t>Douglas Walton's County Mortuary, Minden, Nevada</t>
  </si>
  <si>
    <t>1478 4th StMinden, Nevada 89423Phone: (775) 783-9312</t>
  </si>
  <si>
    <t>Harrison-Ross Mortuary Las Vegas Chapel, North Las Vegas, Nevada</t>
  </si>
  <si>
    <t>2071 Las Vegas Blvd NNorth Las Vegas, Nevada 89030Phone: (702) 399-9426</t>
  </si>
  <si>
    <t>Lee Funeral Home, Pahrump, Nevada</t>
  </si>
  <si>
    <t>720 Buol RdPahrump, Nevada 89048Phone: (775) 727-1888</t>
  </si>
  <si>
    <t>Pahrump Family Mortuary &amp; Crematory, Pahrump, Nevada</t>
  </si>
  <si>
    <t>5441 Vicki Ann RdPahrump, Nevada 89048Phone: (775) 727-4099</t>
  </si>
  <si>
    <t>Final Wishes Funeral Home, Reno, Nevada</t>
  </si>
  <si>
    <t>437 Stoker AvenueReno, Nevada 89503Phone: (775) 327-4377</t>
  </si>
  <si>
    <t>Mountain View Mortuary, Reno, Nevada</t>
  </si>
  <si>
    <t>425 Stoker AvenueReno, Nevada 89503Phone: (775) 788-2199</t>
  </si>
  <si>
    <t>Northern NV Memorial Cremation &amp; Burial Society, Reno, Nevada</t>
  </si>
  <si>
    <t>10101 S Virginia StReno, Nevada 89511Phone: (775) 322-2772</t>
  </si>
  <si>
    <t>O'Brien-Rogers &amp; Crosby Funeral Home, Reno, Nevada</t>
  </si>
  <si>
    <t>600 W 2nd StReno, Nevada 89503Phone: (775) 323-6191</t>
  </si>
  <si>
    <t>Reno Memorial Cremation &amp; Burial Society, Reno, Nevada</t>
  </si>
  <si>
    <t>253 East Arroyo StreetReno, Nevada 89502Phone: (775) 322-9200</t>
  </si>
  <si>
    <t>Ross-Burke &amp; Knobel Mortuary, Reno, Nevada</t>
  </si>
  <si>
    <t>2155 Kietzke LnReno, Nevada 89502Phone: (775) 323-4154</t>
  </si>
  <si>
    <t>Truckee Meadows Cremation &amp; Burial, Reno, Nevada</t>
  </si>
  <si>
    <t>616 S Wells AveReno, Nevada 89505Phone: (775) 324-4611</t>
  </si>
  <si>
    <t>Walton Funeral Home, Reno, Nevada</t>
  </si>
  <si>
    <t>875 West 2nd StreetReno, Nevada 89503Phone: (775) 323-7189</t>
  </si>
  <si>
    <t>Washoe Memorial Cremation &amp; Burial, Reno, Nevada</t>
  </si>
  <si>
    <t>5401 Longley Lane #11Reno, Nevada 89511Phone: (775) 827-9300</t>
  </si>
  <si>
    <t>John Sparks Memorial Cremation, Sparks, Nevada</t>
  </si>
  <si>
    <t>644 Pyramid WaySparks, Nevada 89432Phone: (775) 331-1112</t>
  </si>
  <si>
    <t>Ross-Burke &amp; Knobel Mortuary, Sparks, Nevada</t>
  </si>
  <si>
    <t>1538 C StSparks, Nevada 89431Phone: (775) 359-0440</t>
  </si>
  <si>
    <t>Walton's Sparks Funeral Home, Sparks, Nevada</t>
  </si>
  <si>
    <t>1745 Sullivan LnSparks, Nevada 89431Phone: (775) 359-2210</t>
  </si>
  <si>
    <t>Gunter's Tonapah Funeral Home, Tonopah, Nevada</t>
  </si>
  <si>
    <t>200 BryanTonopah, Nevada 89049Phone: (775) 482-5200</t>
  </si>
  <si>
    <t>Albertson Funeral Home, Winnemucca, Nevada</t>
  </si>
  <si>
    <t>47 West 1st StreetWinnemucca, Nevada 89445Phone: (775) 623-2986</t>
  </si>
  <si>
    <t>Freitas-Rupracht Funeral Home, Yerington, Nevada</t>
  </si>
  <si>
    <t>25 Highway 208Yerington, Nevada 89447Phone: (775) 463-2911</t>
  </si>
  <si>
    <t>Alton Funeral Home, Alton, New Hampshire</t>
  </si>
  <si>
    <t>12 School StreetAlton, New Hampshire 03809Phone: 603-875-3311</t>
  </si>
  <si>
    <t>Dupuis Funeral Home, Ashland, New Hampshire</t>
  </si>
  <si>
    <t>9 Hill AvenueAshland, New Hampshire 03217Phone: (603) 968-3372</t>
  </si>
  <si>
    <t>Phaneuf Funeral Homes &amp; Crematorium, Bedford, New Hampshire</t>
  </si>
  <si>
    <t>172 Route 101Bedford, New Hampshire 03110Phone: (603) 625-5777</t>
  </si>
  <si>
    <t>Fleury-Patry Funeral Homes, Berlin, New Hampshire</t>
  </si>
  <si>
    <t>72 High StreetBerlin, New Hampshire 03570Phone: 603-752-4144</t>
  </si>
  <si>
    <t>Parker &amp; Holmes Funeral Home, Berlin, New Hampshire</t>
  </si>
  <si>
    <t>180 Hillside AvenueBerlin, New Hampshire 03570Phone: 603-752-1344</t>
  </si>
  <si>
    <t>Affordable Funeral &amp; Cremation Services Inc, Boscawen, New Hampshire</t>
  </si>
  <si>
    <t>172 King StBoscawen, New Hampshire 03303Phone: (603) 796-2080</t>
  </si>
  <si>
    <t>Emmons Funeral Home, Bristol, New Hampshire</t>
  </si>
  <si>
    <t>115 South Main StreetBristol, New Hampshire 03222Phone: (603) 744-3358</t>
  </si>
  <si>
    <t>Maiden-Petrin Funeral Home, Candia, New Hampshire</t>
  </si>
  <si>
    <t>45 High StreetCandia, New Hampshire 03034Phone: 603-483-2331</t>
  </si>
  <si>
    <t>Lord Funeral Home, Center Ossipee, New Hampshire</t>
  </si>
  <si>
    <t>50 Moultonville RoadCenter Ossipee, New Hampshire 03814Phone: (603) 539-4339</t>
  </si>
  <si>
    <t>Charlestown Memorial Chapel, Charlestown, New Hampshire</t>
  </si>
  <si>
    <t>314 Main StCharlestown, New Hampshire 03603Phone: (603) 826-5500</t>
  </si>
  <si>
    <t>Roy Funeral Home Inc, Claremont, New Hampshire</t>
  </si>
  <si>
    <t>93 Sullivan StClaremont, New Hampshire 03743Phone: (603) 543-3274</t>
  </si>
  <si>
    <t>Stringer Funeral Homes Inc, Claremont, New Hampshire</t>
  </si>
  <si>
    <t>146 Broad StClaremont, New Hampshire 03743Phone: (603) 543-3146</t>
  </si>
  <si>
    <t>Jenkins &amp; Newman Funeral Home, Colebrook, New Hampshire</t>
  </si>
  <si>
    <t>103 MainColebrook, New Hampshire 03576Phone: 603-237-4311</t>
  </si>
  <si>
    <t>Newman Funeral Home, Colebrook, New Hampshire</t>
  </si>
  <si>
    <t>136 Main StColebrook, New Hampshire 03576Phone: (603) 237-4421</t>
  </si>
  <si>
    <t>Bennett Funeral Home, Concord, New Hampshire</t>
  </si>
  <si>
    <t>209 N MainConcord, New Hampshire 03301Phone: (603) 225-3517</t>
  </si>
  <si>
    <t>Boutwell &amp; Hussey-Wiren Funeral Service, Concord, New Hampshire</t>
  </si>
  <si>
    <t>42 Washington StreetConcord, New Hampshire 03301Phone: 603-224-0131</t>
  </si>
  <si>
    <t>Cremation Society-New Homepshr, Concord, New Hampshire</t>
  </si>
  <si>
    <t>172 King StreetConcord, New Hampshire 03303Phone: 603-796-2528</t>
  </si>
  <si>
    <t>Waters Funeral Home, Concord, New Hampshire</t>
  </si>
  <si>
    <t>50 South Main StreetConcord, New Hampshire 03301Phone: (603) 225-5707</t>
  </si>
  <si>
    <t>Holt-Woodbury Funeral Homes, Contoocok, New Hampshire</t>
  </si>
  <si>
    <t>825 Park AveContoocok, New Hampshire 03229Phone: (603) 746-5264</t>
  </si>
  <si>
    <t>Affordable Funeral &amp; Cremation, Derry, New Hampshire</t>
  </si>
  <si>
    <t>3 Windham RdDerry, New Hampshire 03038Phone: (603) 224-9524</t>
  </si>
  <si>
    <t>Peabody Funeral Homes Inc, Derry, New Hampshire</t>
  </si>
  <si>
    <t>15 Birch StDerry, New Hampshire 03038Phone: (603) 432-2801</t>
  </si>
  <si>
    <t>Tasker Funeral Service, Dover, New Hampshire</t>
  </si>
  <si>
    <t>621 Central AvenueDover, New Hampshire 03820Phone: 603-742-4961</t>
  </si>
  <si>
    <t>Wiggin-Purdy-McCooey-Dion Funeral Home, Dover, New Hampshire</t>
  </si>
  <si>
    <t>655 Central AveDover, New Hampshire 03820Phone: (603) 742-1017</t>
  </si>
  <si>
    <t>Ricker Funeral Home, Enfield, New Hampshire</t>
  </si>
  <si>
    <t>433 Us Route 4Enfield, New Hampshire 03748Phone: 603-632-7639</t>
  </si>
  <si>
    <t>Brewitt Funeral Service &amp; Crematory, Epping, New Hampshire</t>
  </si>
  <si>
    <t>8 Pleasant StEpping, New Hampshire 03042Phone: (603) 679-5391</t>
  </si>
  <si>
    <t>Brewitt Funeral Service &amp; Crematory, Exeter, New Hampshire</t>
  </si>
  <si>
    <t>14 Pine StreetExeter, New Hampshire 03833Phone: (603) 772-3554</t>
  </si>
  <si>
    <t>Daniel B Stockbridge Funeral Home, Exeter, New Hampshire</t>
  </si>
  <si>
    <t>141 Epping RoadExeter, New Hampshire 03833Phone: (603) 772-0400</t>
  </si>
  <si>
    <t>Peaslee Funeral Home Inc, Farmington, New Hampshire</t>
  </si>
  <si>
    <t>24 Central StreetFarmington, New Hampshire 03835Phone: (603) 755-3535</t>
  </si>
  <si>
    <t>H L Young &amp; CO Memorial Home, Franklin, New Hampshire</t>
  </si>
  <si>
    <t>175 S Main StreetFranklin, New Hampshire 03235Phone: 603-934-4912</t>
  </si>
  <si>
    <t>Paquette-Neun Funeral Home, Franklin, New Hampshire</t>
  </si>
  <si>
    <t>143 Franklin StFranklin, New Hampshire 03235Phone: (603) 286-4751</t>
  </si>
  <si>
    <t>New Hampshire Funeral Director, Gilmanton, New Hampshire</t>
  </si>
  <si>
    <t>15 French RdGilmanton, New Hampshire 03237Phone: (603) 435-7953</t>
  </si>
  <si>
    <t>French &amp; Rising Funeral Home Inc, Goffstown, New Hampshire</t>
  </si>
  <si>
    <t>17 S Mast StGoffstown, New Hampshire 03045Phone: (603) 497-4711</t>
  </si>
  <si>
    <t>Bryant Funeral Home, Gorham, New Hampshire</t>
  </si>
  <si>
    <t>1 Promenade StGorham, New Hampshire 03581Phone: (603) 752-1344</t>
  </si>
  <si>
    <t>Fleury-Patry Funeral Homes, Gorham, New Hampshire</t>
  </si>
  <si>
    <t>33 Exchange StreetGorham, New Hampshire 03581Phone: 603-466-2221</t>
  </si>
  <si>
    <t>Fournier Funeral Home, Greenville, New Hampshire</t>
  </si>
  <si>
    <t>12 High StGreenville, New Hampshire 03048Phone: (603) 878-1217</t>
  </si>
  <si>
    <t>Main-Armstrong Funeral Home, Groveton, New Hampshire</t>
  </si>
  <si>
    <t>59 State StGroveton, New Hampshire 03582Phone: (603) 636-2744</t>
  </si>
  <si>
    <t>Remick &amp; Gendron Funeral Home, Hampton, New Hampshire</t>
  </si>
  <si>
    <t>811 Lafayette RdHampton, New Hampshire 03842Phone: (603) 926-6500</t>
  </si>
  <si>
    <t>Robert K Jr Gray Funeral Home, Hampton, New Hampshire</t>
  </si>
  <si>
    <t>24 Winnacunnet RdHampton, New Hampshire 03842Phone: (603) 926-2248</t>
  </si>
  <si>
    <t>Rand-Wilson Funeral Home Inc, Hanover, New Hampshire</t>
  </si>
  <si>
    <t>11 1/2 School StHanover, New Hampshire 03755Phone: (603) 643-2552</t>
  </si>
  <si>
    <t>Holt-Woodbury Funeral Homes, Henniker, New Hampshire</t>
  </si>
  <si>
    <t>3 Hall AveHenniker, New Hampshire 03242Phone: (603) 428-3215</t>
  </si>
  <si>
    <t>Holt-Woodbury Funeral Homes, Hillsboro, New Hampshire</t>
  </si>
  <si>
    <t>32 School StHillsboro, New Hampshire 03244Phone: (603) 464-5501</t>
  </si>
  <si>
    <t>Jellison Funeral Home, Hillsboro, New Hampshire</t>
  </si>
  <si>
    <t>77 W Main StHillsboro, New Hampshire 03244Phone: (603) 464-5800</t>
  </si>
  <si>
    <t>Holt-Woodbury Funeral Homes, Hillsborough, New Hampshire</t>
  </si>
  <si>
    <t>32 School StreetHillsborough, New Hampshire 03244Phone: 603-464-5501</t>
  </si>
  <si>
    <t>Dumont-Sullivan Funeral Homes, Hudson, New Hampshire</t>
  </si>
  <si>
    <t>50 Ferry StreetHudson, New Hampshire 03051Phone: 603-882-9431</t>
  </si>
  <si>
    <t>Cournoyer Funeral Home &amp; Cremation, Jaffrey, New Hampshire</t>
  </si>
  <si>
    <t>33 River StJaffrey, New Hampshire 03452Phone: (603) 532-6484</t>
  </si>
  <si>
    <t>Fletcher Funeral Home &amp; Cremation Services, Keene, New Hampshire</t>
  </si>
  <si>
    <t>33 Marlboro StKeene, New Hampshire 03431Phone: (603) 352-4541</t>
  </si>
  <si>
    <t>Foley Funeral Home &amp; Cremation Services, Keene, New Hampshire</t>
  </si>
  <si>
    <t>49 Court StreetKeene, New Hampshire 03431Phone: 603-352-0341</t>
  </si>
  <si>
    <t>Dewhirst Funeral Home, Laconia, New Hampshire</t>
  </si>
  <si>
    <t>1061 Union AveLaconia, New Hampshire 03246Phone: (603) 524-5742</t>
  </si>
  <si>
    <t>Simoneau-Paquette Memorial Home, Laconia, New Hampshire</t>
  </si>
  <si>
    <t>139 Church StLaconia, New Hampshire 03246Phone: (603) 524-1424</t>
  </si>
  <si>
    <t>Wilkinson-Beane Funeral Home, Laconia, New Hampshire</t>
  </si>
  <si>
    <t>164 Pleasant StLaconia, New Hampshire 03246Phone: (603) 524-4300</t>
  </si>
  <si>
    <t>Bailey Funeral Home, Lancaster, New Hampshire</t>
  </si>
  <si>
    <t>210 Main StreetLancaster, New Hampshire 03584Phone: 603-788-3381</t>
  </si>
  <si>
    <t>Ricker Funeral Home, Lebanon, New Hampshire</t>
  </si>
  <si>
    <t>56 School StreetLebanon, New Hampshire 03766Phone: 603-448-1568</t>
  </si>
  <si>
    <t>Purdy Memorial Chapel, Lee, New Hampshire</t>
  </si>
  <si>
    <t>2 Concord RoadLee, New Hampshire 03824Phone: 603-868-2100</t>
  </si>
  <si>
    <t>Ross Funeral Home, Lisbon, New Hampshire</t>
  </si>
  <si>
    <t>151 South Main StreetLisbon, New Hampshire 03585Phone: (603) 444-5377</t>
  </si>
  <si>
    <t>Pillsbury Funeral Homes Inc, Littleton, New Hampshire</t>
  </si>
  <si>
    <t>101 Union StreetLittleton, New Hampshire 03561Phone: (603) 444-3311</t>
  </si>
  <si>
    <t>Ross Ambulance Service, Littleton, New Hampshire</t>
  </si>
  <si>
    <t>282 West Main StreetLittleton, New Hampshire 03561Phone: 603-444-5377</t>
  </si>
  <si>
    <t>Hepworth Memorials, Londonderry, New Hampshire</t>
  </si>
  <si>
    <t>26 Mcallister DrLondonderry, New Hampshire 03053Phone: (603) 622-4522</t>
  </si>
  <si>
    <t>Michaud Carl A Enterprises, Londonderry, New Hampshire</t>
  </si>
  <si>
    <t>83 Mammoth RoadLondonderry, New Hampshire 03053Phone: 603-437-5194</t>
  </si>
  <si>
    <t>Peabody Funeral Homes, Londonderry, New Hampshire</t>
  </si>
  <si>
    <t>290 Mammoth RoadLondonderry, New Hampshire 03053Phone: 603-432-2801</t>
  </si>
  <si>
    <t>Cain &amp; Janosz Funeral Home, Manchester, New Hampshire</t>
  </si>
  <si>
    <t>152 Poplar StreetManchester, New Hampshire 03104Phone: 603-624-0798</t>
  </si>
  <si>
    <t>Connor-Healy Funeral Home &amp; Cremation Center, Manchester, New Hampshire</t>
  </si>
  <si>
    <t>537 Union StreetManchester, New Hampshire 03104Phone: 603-622-8223</t>
  </si>
  <si>
    <t>Cremation Society of New Hampshire, Manchester, New Hampshire</t>
  </si>
  <si>
    <t>243 Hanover StreetManchester, New Hampshire 03104Phone: 800-493-8001</t>
  </si>
  <si>
    <t>Durning Bykowski &amp; Young Funeral Home Inc, Manchester, New Hampshire</t>
  </si>
  <si>
    <t>285 Manchester StreetManchester, New Hampshire 03103Phone: 603-624-4845</t>
  </si>
  <si>
    <t>Durning Funeral Home, Manchester, New Hampshire</t>
  </si>
  <si>
    <t>754 Chestnut StreetManchester, New Hampshire 03104Phone: (603) 623-2130</t>
  </si>
  <si>
    <t>Goodwin Funeral Home &amp; Cremation Services Inc, Manchester, New Hampshire</t>
  </si>
  <si>
    <t>607 Chestnut StreetManchester, New Hampshire 03104Phone: (603) 625-5703</t>
  </si>
  <si>
    <t>J N Boufford &amp; Sons Funeral Homes Inc, Manchester, New Hampshire</t>
  </si>
  <si>
    <t>110 Bridge StreetManchester, New Hampshire 03101Phone: (603) 625-6436</t>
  </si>
  <si>
    <t>J N Boufford &amp; Sons Inc, Manchester, New Hampshire</t>
  </si>
  <si>
    <t>676 Montgomery StreetManchester, New Hampshire 03102Phone: 603-625-8234</t>
  </si>
  <si>
    <t>Lambert Funeral Home &amp; Crematory, Manchester, New Hampshire</t>
  </si>
  <si>
    <t>1799 Elm StreetManchester, New Hampshire 03104Phone: (603) 625-6951</t>
  </si>
  <si>
    <t>McHugh Funeral Home &amp; Cremation Service, Manchester, New Hampshire</t>
  </si>
  <si>
    <t>283 Hanover StManchester, New Hampshire 03104Phone: (603) 622-0962</t>
  </si>
  <si>
    <t>Omega Cremation Service, Manchester, New Hampshire</t>
  </si>
  <si>
    <t>605 Pine StreetManchester, New Hampshire 03104Phone: 603-622-2829</t>
  </si>
  <si>
    <t>Phaneuf Funeral Homes &amp; Crematorium, Manchester, New Hampshire</t>
  </si>
  <si>
    <t>250 Coolidge AveManchester, New Hampshire 03107Phone: (603) 625-5777</t>
  </si>
  <si>
    <t>Woitkowski Funeral Home, Manchester, New Hampshire</t>
  </si>
  <si>
    <t>84 Myrtle StManchester, New Hampshire 03107Phone: (603) 622-7073</t>
  </si>
  <si>
    <t>Mayhew Funeral Home, Meredith, New Hampshire</t>
  </si>
  <si>
    <t>204 Daniel Webster HighwayMeredith, New Hampshire 03253Phone: 603-279-4007</t>
  </si>
  <si>
    <t>George R Rivet Funeral Home Inc, Merrimack, New Hampshire</t>
  </si>
  <si>
    <t>425 D W HighwayMerrimack, New Hampshire 03054Phone: (603) 424-5530</t>
  </si>
  <si>
    <t>Smith &amp; Heald Funeral Home, Milford, New Hampshire</t>
  </si>
  <si>
    <t>63 Elm StreetMilford, New Hampshire 03055Phone: (603) 673-1422</t>
  </si>
  <si>
    <t>Anctil-Rochette &amp; Son Funeral Home Inc, Nashua, New Hampshire</t>
  </si>
  <si>
    <t>21 Kinsley StreetNashua, New Hampshire 03060Phone: (603) 883-3041</t>
  </si>
  <si>
    <t>Davis Funeral Home, Nashua, New Hampshire</t>
  </si>
  <si>
    <t>1 Lock StreetNashua, New Hampshire 03064Phone: (603) 883-3401</t>
  </si>
  <si>
    <t>Farwell Funeral Service Inc, Nashua, New Hampshire</t>
  </si>
  <si>
    <t>18 Lock StreetNashua, New Hampshire 03064Phone: (603)   882-0591</t>
  </si>
  <si>
    <t>PO Box 892Nashua, New Hampshire 03061Phone: (603) 557-8500</t>
  </si>
  <si>
    <t>St Laurent Funeral Home Inc, Nashua, New Hampshire</t>
  </si>
  <si>
    <t>116 Elm StreetNashua, New Hampshire 03060Phone: 603-882-1771</t>
  </si>
  <si>
    <t>Zis-Sweeney Funeral Home, Nashua, New Hampshire</t>
  </si>
  <si>
    <t>26 Kinsley StreetNashua, New Hampshire 03060Phone: 603-882-3501</t>
  </si>
  <si>
    <t>Chadwick Funeral Service, New London, New Hampshire</t>
  </si>
  <si>
    <t>174 Main StreetNew London, New Hampshire 03257Phone: (603) 526-6442</t>
  </si>
  <si>
    <t>Kent &amp; Pelczar Funeral Home, Newmarket, New Hampshire</t>
  </si>
  <si>
    <t>77 Exeter StreetNewmarket, New Hampshire 03857Phone: (603) 659-3344</t>
  </si>
  <si>
    <t>Newton-Bartlett Funeral Home LLC, Newport, New Hampshire</t>
  </si>
  <si>
    <t>42 Main StreetNewport, New Hampshire 03773Phone: 603-863-2113</t>
  </si>
  <si>
    <t>Furber &amp; White Funeral Home, North Conway, New Hampshire</t>
  </si>
  <si>
    <t>2925 White Mountain HighwayNorth Conway, New Hampshire 03860Phone: (603) 356-5561</t>
  </si>
  <si>
    <t>Fournier Funeral Service, North Woodstock, New Hampshire</t>
  </si>
  <si>
    <t>144 Main StreetNorth Woodstock, New Hampshire 03262Phone: (603) 745-3925</t>
  </si>
  <si>
    <t>Paquette-Neun Funeral Home, Northfield, New Hampshire</t>
  </si>
  <si>
    <t>104 Park StNorthfield, New Hampshire 03276Phone: (603) 286-4751</t>
  </si>
  <si>
    <t>Pelham Funeral Home, Pelham, New Hampshire</t>
  </si>
  <si>
    <t>11 Nashua RoadPelham, New Hampshire 03076Phone: (603) 635-3333</t>
  </si>
  <si>
    <t>Petit Funeral Home, Pembroke, New Hampshire</t>
  </si>
  <si>
    <t>167 Main StreetPembroke, New Hampshire 03275Phone: 603-485-9573</t>
  </si>
  <si>
    <t>Holt-Woodbury Funeral Homes, Peterborough, New Hampshire</t>
  </si>
  <si>
    <t>15 Pine StreetPeterborough, New Hampshire 03458Phone: (603) 924-3301</t>
  </si>
  <si>
    <t>Jellison Funeral Home, Peterborough, New Hampshire</t>
  </si>
  <si>
    <t>25 Concord StreetPeterborough, New Hampshire 03458Phone: 603-924-3511</t>
  </si>
  <si>
    <t>Perkins Funeral Home Inc, Pittsfield, New Hampshire</t>
  </si>
  <si>
    <t>60 Main StreetPittsfield, New Hampshire 03263Phone: (603) 435-8329</t>
  </si>
  <si>
    <t>Brookside Chapel &amp; Funeral Home, Plaistow, New Hampshire</t>
  </si>
  <si>
    <t>116 Main StPlaistow, New Hampshire 03865Phone: (603) 382-2233</t>
  </si>
  <si>
    <t>Mayhew Funeral Home Inc, Plymouth, New Hampshire</t>
  </si>
  <si>
    <t>12 Langdon StreetPlymouth, New Hampshire 03264Phone: (603) 536-3163</t>
  </si>
  <si>
    <t>Farrell Funeral Home Inc, Portsmouth, New Hampshire</t>
  </si>
  <si>
    <t>684 State StreetPortsmouth, New Hampshire 03801Phone: (603) 436-5418</t>
  </si>
  <si>
    <t>J Verne Wood Funeral Home-Buckminister Chapel, Portsmouth, New Hampshire</t>
  </si>
  <si>
    <t>84 Broad StreetPortsmouth, New Hampshire 03801Phone: (603) 436-1702</t>
  </si>
  <si>
    <t>Brewitt Funeral Service &amp; Crematory, Raymond, New Hampshire</t>
  </si>
  <si>
    <t>On The CommonRaymond, New Hampshire 03077Phone: (603) 895-3628</t>
  </si>
  <si>
    <t>Beacon Funeral Services, Rochester, New Hampshire</t>
  </si>
  <si>
    <t>75 AllenRochester, New Hampshire 03867Phone: 603-332-2266</t>
  </si>
  <si>
    <t>Grondin Funeral Home, Rochester, New Hampshire</t>
  </si>
  <si>
    <t>177 North Main StreetRochester, New Hampshire 03867Phone: 603-332-1563</t>
  </si>
  <si>
    <t>R M Edgerly &amp; Son Funeral Home Inc, Rochester, New Hampshire</t>
  </si>
  <si>
    <t>86 South Main StreetRochester, New Hampshire 03867Phone: (603) 332-0230</t>
  </si>
  <si>
    <t>Douglas &amp; Johnson Funeral Home, Salem, New Hampshire</t>
  </si>
  <si>
    <t>214 Main StSalem, New Hampshire 03079Phone: (603) 898-8848</t>
  </si>
  <si>
    <t>Eternal Light Memorial Incorporated, Salem, New Hampshire</t>
  </si>
  <si>
    <t>21 Pond StSalem, New Hampshire 01844Phone: (603) 893-0909</t>
  </si>
  <si>
    <t>Goundrey Funeral Home, Salem, New Hampshire</t>
  </si>
  <si>
    <t>42 Main StreetSalem, New Hampshire 03079Phone: 603-898-2181</t>
  </si>
  <si>
    <t>Peaslee Funeral Homes, Sanbornville, New Hampshire</t>
  </si>
  <si>
    <t>2079 Wakefield RoadSanbornville, New Hampshire 03872Phone: 603-522-3322</t>
  </si>
  <si>
    <t>Bernier Funeral Home, Somersworth, New Hampshire</t>
  </si>
  <si>
    <t>49 South StreetSomersworth, New Hampshire 03878Phone: (603) 692-2160</t>
  </si>
  <si>
    <t>Roberge Funeral Home, Somersworth, New Hampshire</t>
  </si>
  <si>
    <t>298 High StreetSomersworth, New Hampshire 03878Phone: (603) 692-3434</t>
  </si>
  <si>
    <t>Cheshire Family Funeral Home, Swanzey, New Hampshire</t>
  </si>
  <si>
    <t>46 S Winchester StSwanzey, New Hampshire 03469Phone: (603) 357-2980</t>
  </si>
  <si>
    <t>Paquette-Neun Funeral Home, Tilton, New Hampshire</t>
  </si>
  <si>
    <t>104 Park StreetTilton, New Hampshire 03276Phone: (603) 286-4751</t>
  </si>
  <si>
    <t>Smart Memorial Funeral Home, Tilton, New Hampshire</t>
  </si>
  <si>
    <t>Franklin-Tilton RoadTilton, New Hampshire 03276Phone: (603) 286-3132</t>
  </si>
  <si>
    <t>Baker Gagne Funeral Home, West Ossipee, New Hampshire</t>
  </si>
  <si>
    <t>Rt 16West Ossipee, New Hampshire 03890Phone: (603) 539-3301</t>
  </si>
  <si>
    <t>Parsels Funeral Home, Absecon, New Jersey</t>
  </si>
  <si>
    <t>324 New Jersey AvenueAbsecon, New Jersey 08201Phone: (609) 641-0071</t>
  </si>
  <si>
    <t>Clayton Funeral Home, Adelphia, New Jersey</t>
  </si>
  <si>
    <t>958 Adelphia RdAdelphia, New Jersey 07710Phone: (732) 462-0583</t>
  </si>
  <si>
    <t>Peppler Funeral Home, Allentown, New Jersey</t>
  </si>
  <si>
    <t>114 S Main StAllentown, New Jersey 08501Phone: (609) 259-7391</t>
  </si>
  <si>
    <t>Finegan Funeral Home Inc, Alpha, New Jersey</t>
  </si>
  <si>
    <t>2nd AveAlpha, New Jersey 08865Phone: (908) 859-4500</t>
  </si>
  <si>
    <t>Good Shephard Rc Church, Andover, New Jersey</t>
  </si>
  <si>
    <t>48 Tranquility RdAndover, New Jersey 07821Phone: (973) 786-6631</t>
  </si>
  <si>
    <t>Bloomfield-Cooper Jewish, Asbury Park, New Jersey</t>
  </si>
  <si>
    <t>2130 State Route 35Asbury Park, New Jersey 07712Phone: 732-493-4343</t>
  </si>
  <si>
    <t>Buckley Funeral Home, Asbury Park, New Jersey</t>
  </si>
  <si>
    <t>509 2nd AvenueAsbury Park, New Jersey 07712Phone: 732-775-2455</t>
  </si>
  <si>
    <t>James H Hunt Funeral Home, Asbury Park, New Jersey</t>
  </si>
  <si>
    <t>126 Ridge AvenueAsbury Park, New Jersey 07712Phone: 732-775-8722</t>
  </si>
  <si>
    <t>Covington Funeral Home, Atco, New Jersey</t>
  </si>
  <si>
    <t>755 White Horse PikeAtco, New Jersey 08004Phone: (856) 336-2078</t>
  </si>
  <si>
    <t>Leroy P Wooster Funeral Home, Atco, New Jersey</t>
  </si>
  <si>
    <t>441 White Horse PikeAtco, New Jersey 08004Phone: 856-767-0539</t>
  </si>
  <si>
    <t>Gormley Funeral Home, Atlantic City, New Jersey</t>
  </si>
  <si>
    <t>2706 Atlantic AvenueAtlantic City, New Jersey 08401Phone: 609-344-1101</t>
  </si>
  <si>
    <t>Greenidge Funeral Homes Inc, Atlantic City, New Jersey</t>
  </si>
  <si>
    <t>301 Absecon BoulevardAtlantic City, New Jersey 08401Phone: 609-345-6305</t>
  </si>
  <si>
    <t>Mikal's Funeral Parlor, Atlantic City, New Jersey</t>
  </si>
  <si>
    <t>1033 Baltic AvenueAtlantic City, New Jersey 08401Phone: 609-344-1131</t>
  </si>
  <si>
    <t>Roth-Goldstein Memorial Chapel, Atlantic City, New Jersey</t>
  </si>
  <si>
    <t>116 Pacific AvenueAtlantic City, New Jersey 08401Phone: 609-344-9004</t>
  </si>
  <si>
    <t>Postens Funeral Home, Atlantic Highlands, New Jersey</t>
  </si>
  <si>
    <t>59 East Lincoln AvenueAtlantic Highlands, New Jersey 07716Phone: (732) 291-0010</t>
  </si>
  <si>
    <t>DuBois Funeral Home, Audubon, New Jersey</t>
  </si>
  <si>
    <t>700 South White Horse PikeAudubon, New Jersey 08106Phone: 856-547-2700</t>
  </si>
  <si>
    <t>Foster-Warne Funeral Home, Audubon, New Jersey</t>
  </si>
  <si>
    <t>250 S White Horse PikeAudubon, New Jersey 08106Phone: 856-547-1195</t>
  </si>
  <si>
    <t>Henry Funeral Home Inc, Audubon, New Jersey</t>
  </si>
  <si>
    <t>152 West Atlantic AvenueAudubon, New Jersey 08106Phone: 856-547-3875</t>
  </si>
  <si>
    <t>Costello-Koyen Funeral Home, Avenel, New Jersey</t>
  </si>
  <si>
    <t>399 Avenel StreetAvenel, New Jersey 07001Phone: (732) 636-2275</t>
  </si>
  <si>
    <t>Barnegat Funeral Home, Barnegat, New Jersey</t>
  </si>
  <si>
    <t>Barnegat AreaBarnegat, New Jersey 08005Phone: 609-660-8282</t>
  </si>
  <si>
    <t>Bugbee-Riggs Funeral Homes, Barnegat, New Jersey</t>
  </si>
  <si>
    <t>355 South Main StreetBarnegat, New Jersey 08005Phone: (609) 698-4281</t>
  </si>
  <si>
    <t>Popiolek Funeral Home, Barrington, New Jersey</t>
  </si>
  <si>
    <t>400 Clements Bridge RoadBarrington, New Jersey 08007Phone: 856-546-9040</t>
  </si>
  <si>
    <t>Gallaway &amp; Crane Funeral Home, Basking Ridge, New Jersey</t>
  </si>
  <si>
    <t>101 S Finley AvenueBasking Ridge, New Jersey 07920Phone: 908-766-0250</t>
  </si>
  <si>
    <t>Somerset Hills Memorial Park, Basking Ridge, New Jersey</t>
  </si>
  <si>
    <t>95 Mount Airy RdBasking Ridge, New Jersey 07920Phone: (908) 766-0522</t>
  </si>
  <si>
    <t>Bayonne Memorial Home, Bayonne, New Jersey</t>
  </si>
  <si>
    <t>854 Avenue CentreBayonne, New Jersey 07002Phone: 201-858-1039</t>
  </si>
  <si>
    <t>Dworzanski &amp; Son Funeral Home, Bayonne, New Jersey</t>
  </si>
  <si>
    <t>20 E 22nd StreetBayonne, New Jersey 07002Phone: 201-436-2244</t>
  </si>
  <si>
    <t>Dzikowski Pierce &amp; Levis FNRL, Bayonne, New Jersey</t>
  </si>
  <si>
    <t>24 E 19th StreetBayonne, New Jersey 07002Phone: 201-436-4408</t>
  </si>
  <si>
    <t>Fryczynski S &amp; Son Funeral Home, Bayonne, New Jersey</t>
  </si>
  <si>
    <t>32 East 22nd StreetBayonne, New Jersey 07002Phone: 201-339-1692</t>
  </si>
  <si>
    <t>George J Koch Funeral Home, Bayonne, New Jersey</t>
  </si>
  <si>
    <t>691 Avenue CentreBayonne, New Jersey 07002Phone: 201-436-2645</t>
  </si>
  <si>
    <t>Gutterman Brothers Funeral, Bayonne, New Jersey</t>
  </si>
  <si>
    <t>851 Jfk Kennedy BoulevardBayonne, New Jersey 07002Phone: 201-436-7800</t>
  </si>
  <si>
    <t>Migliaccio Funeral Home, Bayonne, New Jersey</t>
  </si>
  <si>
    <t>851 Kennedy BoulevardBayonne, New Jersey 07002Phone: 201-436-5500</t>
  </si>
  <si>
    <t>Sweeney Funeral Home, Bayonne, New Jersey</t>
  </si>
  <si>
    <t>857 Kennedy BoulevardBayonne, New Jersey 07002Phone: 201-436-0930</t>
  </si>
  <si>
    <t>West Funeral &amp; Cremation Service LLC, Bayonne, New Jersey</t>
  </si>
  <si>
    <t>34 East 25th StreetBayonne, New Jersey 07002Phone: 201-455-8228</t>
  </si>
  <si>
    <t>Mastapeter Funeral Homes Inc, Bayville, New Jersey</t>
  </si>
  <si>
    <t>270 Atlantic City BoulevardBayville, New Jersey 08721Phone: 732-269-3100</t>
  </si>
  <si>
    <t>Timothy E Ryan Home for funerals, Bayville, New Jersey</t>
  </si>
  <si>
    <t>706 Us Hwy 9Bayville, New Jersey 08721Phone: (732) 269-0300</t>
  </si>
  <si>
    <t>Layton Funeral Home, Bedminster, New Jersey</t>
  </si>
  <si>
    <t>475 Main StreetBedminster, New Jersey 07921Phone: 908-234-0766</t>
  </si>
  <si>
    <t>Scott &amp; KEDZ Home for Funerals, Belford, New Jersey</t>
  </si>
  <si>
    <t>153 Church StreetBelford, New Jersey 07718Phone: 732-787-0333</t>
  </si>
  <si>
    <t>Irvine-Cozzarelli Memorial Home, Belleville, New Jersey</t>
  </si>
  <si>
    <t>276 Washington AvenueBelleville, New Jersey 07109Phone: 973-759-1114</t>
  </si>
  <si>
    <t>Gardner Funeral Home, Bellmawr, New Jersey</t>
  </si>
  <si>
    <t>200 S Black Horse PikeBellmawr, New Jersey 08031Phone: (856) 931-9450</t>
  </si>
  <si>
    <t>Johnson Mc Ginley Funeral Home, Belmar, New Jersey</t>
  </si>
  <si>
    <t>2652 Highway 138Belmar, New Jersey 07719Phone: 732-681-4455</t>
  </si>
  <si>
    <t>McDonough Funeral Home, Belmar, New Jersey</t>
  </si>
  <si>
    <t>304 8th AveBelmar, New Jersey 07719Phone: (732) 681-1113</t>
  </si>
  <si>
    <t>New Jersey State Funeral, Belmar, New Jersey</t>
  </si>
  <si>
    <t>1977 Highway 34Belmar, New Jersey 07719Phone: 732-974-9444</t>
  </si>
  <si>
    <t>O'Brien Funeral Home, Belmar, New Jersey</t>
  </si>
  <si>
    <t>State Route 35 &amp; New BedfordBelmar, New Jersey 07719Phone: 732-449-6900</t>
  </si>
  <si>
    <t>Reilly Funeral Home, Belmar, New Jersey</t>
  </si>
  <si>
    <t>801 D StreetBelmar, New Jersey 07719Phone: (732) 681-3900</t>
  </si>
  <si>
    <t>Mac Fadden Funeral Home, Belvidere, New Jersey</t>
  </si>
  <si>
    <t>325 Hardwick StreetBelvidere, New Jersey 07823Phone: 908-475-2210</t>
  </si>
  <si>
    <t>Riewerts Memorial Home Inc, Bergenfield, New Jersey</t>
  </si>
  <si>
    <t>187 South Washington AvenueBergenfield, New Jersey 07621Phone: (201) 384-0700</t>
  </si>
  <si>
    <t>Ippolito Berkeley Memorial, Berkeley Heights, New Jersey</t>
  </si>
  <si>
    <t>646 Springfield AvenueBerkeley Heights, New Jersey 07922Phone: (908) 277-6446</t>
  </si>
  <si>
    <t>Costantino Funeral Home, Berlin, New Jersey</t>
  </si>
  <si>
    <t>231 West White Horse PikeBerlin, New Jersey 08009Phone: (856) 768-0688</t>
  </si>
  <si>
    <t>Knight Funeral Home Inc, Berlin, New Jersey</t>
  </si>
  <si>
    <t>14 Rich AvenueBerlin, New Jersey 08009Phone: 856-767-0007</t>
  </si>
  <si>
    <t>Ravelli Memorials, Berlin, New Jersey</t>
  </si>
  <si>
    <t>140 W White Horse PikeBerlin, New Jersey 08091Phone: (856) 767-0170</t>
  </si>
  <si>
    <t>White Valley Memorials, Berlin, New Jersey</t>
  </si>
  <si>
    <t>292 W White Horse PikeBerlin, New Jersey 08091Phone: (856) 767-3030</t>
  </si>
  <si>
    <t>Gallaway &amp; Crane Funeral Home Inc, Bernardsville, New Jersey</t>
  </si>
  <si>
    <t>9 Church StreetBernardsville, New Jersey 07924Phone: (908) 766-0155</t>
  </si>
  <si>
    <t>Snover Funeral Home, Beverly, New Jersey</t>
  </si>
  <si>
    <t>478 Cooper StreetBeverly, New Jersey 08010Phone: (609) 387-0098</t>
  </si>
  <si>
    <t>Earle Funeral Home, Blackwood, New Jersey</t>
  </si>
  <si>
    <t>122 West Church StreetBlackwood, New Jersey 08012Phone: (856) 227-0078</t>
  </si>
  <si>
    <t>Egizi Funeral Home, Blackwood, New Jersey</t>
  </si>
  <si>
    <t>119 Ganttown RoadBlackwood, New Jersey 08012Phone: 856-227-9500</t>
  </si>
  <si>
    <t>Newbaker Funeral Home, Blairstown, New Jersey</t>
  </si>
  <si>
    <t>200 State Route 94Blairstown, New Jersey 07825Phone: 908-362-6341</t>
  </si>
  <si>
    <t>Halpin's Brookdale Funeral Home, Bloomfield, New Jersey</t>
  </si>
  <si>
    <t>1284 Broad StreetBloomfield, New Jersey 07003Phone: (973) 338-5900</t>
  </si>
  <si>
    <t>Levandoski Funeral Home, Bloomfield, New Jersey</t>
  </si>
  <si>
    <t>44 Bay AvenueBloomfield, New Jersey 07003Phone: (973) 743-6969</t>
  </si>
  <si>
    <t>O'Boyle Funeral Home, Bloomfield, New Jersey</t>
  </si>
  <si>
    <t>309 Broad StreetBloomfield, New Jersey 07003Phone: (973) 748-1246</t>
  </si>
  <si>
    <t>Van Tassel-Chickene Funeral Home, Bloomfield, New Jersey</t>
  </si>
  <si>
    <t>337 Belleville AvenueBloomfield, New Jersey 07003Phone: 973-743-1234</t>
  </si>
  <si>
    <t>Zarro Funeral Home, Bloomfield, New Jersey</t>
  </si>
  <si>
    <t>145 Harrison StreetBloomfield, New Jersey 07003Phone: 973-743-3433</t>
  </si>
  <si>
    <t>Rush-Devlin Funeral Home, Bloomsbury, New Jersey</t>
  </si>
  <si>
    <t>42 Church StreetBloomsbury, New Jersey 08804Phone: 908-479-4100</t>
  </si>
  <si>
    <t>Petrik Funeral Home, Bogota, New Jersey</t>
  </si>
  <si>
    <t>140 Palisade AvenueBogota, New Jersey 07603Phone: 201-487-3053</t>
  </si>
  <si>
    <t>Lewis &amp; Carey Directors Of funerals, Boonton, New Jersey</t>
  </si>
  <si>
    <t>312 W Main StreetBoonton, New Jersey 07005Phone: (973) 334-0842</t>
  </si>
  <si>
    <t>Mackey Funeral Home, Boonton, New Jersey</t>
  </si>
  <si>
    <t>107 Essex AvenueBoonton, New Jersey 07005Phone: (973) 334-5252</t>
  </si>
  <si>
    <t>Huber-Moore Funeral Home, Bordentown, New Jersey</t>
  </si>
  <si>
    <t>517 Farnsworth AvenueBordentown, New Jersey 08505Phone: 609-298-0330</t>
  </si>
  <si>
    <t>Peppler Funeral Home, Bordentown, New Jersey</t>
  </si>
  <si>
    <t>122 Crosswicks StreetBordentown, New Jersey 08505Phone: 609-298-1333</t>
  </si>
  <si>
    <t>Conroy Funeral Home Inc, Bound Brook, New Jersey</t>
  </si>
  <si>
    <t>21 E 2nd StreetBound Brook, New Jersey 08805Phone: (732) 356-0991</t>
  </si>
  <si>
    <t>Taggart-Chamberlain Funeral Home Inc, Bound Brook, New Jersey</t>
  </si>
  <si>
    <t>305 E High StreetBound Brook, New Jersey 08805Phone: (732) 356-0327</t>
  </si>
  <si>
    <t>Branchburg Funeral Home, Branchburg, New Jersey</t>
  </si>
  <si>
    <t>910 Us Hwy No 202 SouthBranchburg, New Jersey 08876Phone: 908-526-7638</t>
  </si>
  <si>
    <t>Wood Funeral Home, Branchville, New Jersey</t>
  </si>
  <si>
    <t>16 Main StreetBranchville, New Jersey 07826Phone: (973) 948-3030</t>
  </si>
  <si>
    <t>Colonial Funeral Home, Brick, New Jersey</t>
  </si>
  <si>
    <t>2170 Route 88Brick, New Jersey 08724Phone: 732-899-9090</t>
  </si>
  <si>
    <t>Cremation Service of Ocean Inc, Brick, New Jersey</t>
  </si>
  <si>
    <t>885 Mantoloking RoadBrick, New Jersey 08723Phone: 732-920-8500</t>
  </si>
  <si>
    <t>Laurelton Memorial Funeral, Brick, New Jersey</t>
  </si>
  <si>
    <t>109 Pier AvenueBrick, New Jersey 08723Phone: 732-477-5858</t>
  </si>
  <si>
    <t>O'Brien Funeral Home, Brick, New Jersey</t>
  </si>
  <si>
    <t>505 Burnt Tavern RoadBrick, New Jersey 08724Phone: 732-899-8600</t>
  </si>
  <si>
    <t>Brooks West Side Funeral Home, Bridgeton, New Jersey</t>
  </si>
  <si>
    <t>181 Atlantic StBridgeton, New Jersey 08302Phone: (856) 455-0115</t>
  </si>
  <si>
    <t>Burdsalls West Side Memorials, Bridgeton, New Jersey</t>
  </si>
  <si>
    <t>W Avenue And Greenwich RdBridgeton, New Jersey 08302Phone: (856) 451-8499</t>
  </si>
  <si>
    <t>Edwards &amp; Son Funeral Home, Bridgeton, New Jersey</t>
  </si>
  <si>
    <t>208 Commerce St EBridgeton, New Jersey 08302Phone: (856) 455-0070</t>
  </si>
  <si>
    <t>Freitag Funeral Home, Bridgeton, New Jersey</t>
  </si>
  <si>
    <t>137 W Commerce StreetBridgeton, New Jersey 08302Phone: 856-455-2600</t>
  </si>
  <si>
    <t>Padgett Funeral Home, Bridgeton, New Jersey</t>
  </si>
  <si>
    <t>1107 State Hwy 77Bridgeton, New Jersey 08302Phone: (856) 451-1999</t>
  </si>
  <si>
    <t>SRAY Webster Funeral Home, Bridgeton, New Jersey</t>
  </si>
  <si>
    <t>62 Landis AvenueBridgeton, New Jersey 08302Phone: 856-455-3613</t>
  </si>
  <si>
    <t>Bongiovi Funeral Home Inc, Bridgewater, New Jersey</t>
  </si>
  <si>
    <t>BridgewaterBridgewater, New Jersey 08807Phone: (908) 722-3063</t>
  </si>
  <si>
    <t>Bridgewater Funeral Home Inc, Bridgewater, New Jersey</t>
  </si>
  <si>
    <t>707 E Main StreetBridgewater, New Jersey 08807Phone: (732) 356-1116</t>
  </si>
  <si>
    <t>Jeffries &amp; Keates Funeral Home, Brigantine, New Jersey</t>
  </si>
  <si>
    <t>3112 W Brigantine AvenueBrigantine, New Jersey 08203Phone: 609-266-3481</t>
  </si>
  <si>
    <t>Lankenau Funeral Home, Browns Mills, New Jersey</t>
  </si>
  <si>
    <t>370 Lakehurst RoadBrowns Mills, New Jersey 08015Phone: (609) 893-2255</t>
  </si>
  <si>
    <t>Moore Funeral Home, Browns Mills, New Jersey</t>
  </si>
  <si>
    <t>371 Lakehurst RoadBrowns Mills, New Jersey 08015Phone: (609) 893-4800</t>
  </si>
  <si>
    <t>Dennison Mc Gee Funeral Home, Burlington, New Jersey</t>
  </si>
  <si>
    <t>869 Beverly RoadBurlington, New Jersey 08016Phone: 609-386-4567</t>
  </si>
  <si>
    <t>Page Funeral Home, Burlington, New Jersey</t>
  </si>
  <si>
    <t>302 E Union StBurlington, New Jersey 08016Phone: (609) 386-3700</t>
  </si>
  <si>
    <t>Woody Funeral Home, Burlington City, New Jersey</t>
  </si>
  <si>
    <t>465 High StreetBurlington City, New Jersey 08016Phone: (609) 386-1834</t>
  </si>
  <si>
    <t>The Morrison Funeral Home, Butler, New Jersey</t>
  </si>
  <si>
    <t>86 Bartholdi AvenueButler, New Jersey 07405Phone: (973) 838-2290</t>
  </si>
  <si>
    <t>Dancy Funeral Home, Caldwell, New Jersey</t>
  </si>
  <si>
    <t>9 Smull AvenueCaldwell, New Jersey 07006Phone: (973) 226-1166</t>
  </si>
  <si>
    <t>Galante Funeral Home, Caldwell, New Jersey</t>
  </si>
  <si>
    <t>54 Roseland AvenueCaldwell, New Jersey 07006Phone: 973-226-1801</t>
  </si>
  <si>
    <t>Coughlin Funeral Home, Califon, New Jersey</t>
  </si>
  <si>
    <t>15 Academy StreetCalifon, New Jersey 07830Phone: 908-832-2414</t>
  </si>
  <si>
    <t>Boyd Funeral Home, Camden, New Jersey</t>
  </si>
  <si>
    <t>1458 Mount Ephraim AveCamden, New Jersey 08104Phone: (856) 963-1515</t>
  </si>
  <si>
    <t>Carl Miller Funeral Home, Camden, New Jersey</t>
  </si>
  <si>
    <t>831 Van Hook StCamden, New Jersey 08104Phone: (856) 365-2966</t>
  </si>
  <si>
    <t>Elbert J Flippen Funeral Home, Camden, New Jersey</t>
  </si>
  <si>
    <t>453 S 6th StreetCamden, New Jersey 08103Phone: 856-966-0969</t>
  </si>
  <si>
    <t>Falco Caruso &amp; Leanard Funeral, Camden, New Jersey</t>
  </si>
  <si>
    <t>3425 River RoadCamden, New Jersey 08105Phone: 856-963-5355</t>
  </si>
  <si>
    <t>May Funeral Home, Camden, New Jersey</t>
  </si>
  <si>
    <t>1001 S 4th StCamden, New Jersey 08103Phone: (856) 541-0494</t>
  </si>
  <si>
    <t>Myrtetus-Doyle Funeral Home, Camden, New Jersey</t>
  </si>
  <si>
    <t>1530 Collings RdCamden, New Jersey 08107Phone: (856) 963-0307</t>
  </si>
  <si>
    <t>Roedel-Krause Funeral Service, Camden, New Jersey</t>
  </si>
  <si>
    <t>33 W Maple AveCamden, New Jersey 08103Phone: (856) 964-1995</t>
  </si>
  <si>
    <t>Stanley's Funeral Home, Camden, New Jersey</t>
  </si>
  <si>
    <t>822 Kaighns AvenueCamden, New Jersey 08103Phone: 856-969-9008</t>
  </si>
  <si>
    <t>Evoy Funeral Homes Inc, Cape May, New Jersey</t>
  </si>
  <si>
    <t>3218 Bayshore RoadCape May, New Jersey 08204Phone: (609) 886-7111</t>
  </si>
  <si>
    <t>Sudak-Danaher Funeral Home, Cape May, New Jersey</t>
  </si>
  <si>
    <t>815 Washington StreetCape May, New Jersey 08204Phone: 609-884-3793</t>
  </si>
  <si>
    <t>Radzieta Funeral Home, Cape May Court House, New Jersey</t>
  </si>
  <si>
    <t>9 Hand AvenueCape May Court House, New Jersey 08210Phone: (609) 465-7458</t>
  </si>
  <si>
    <t>Kimak Funeral Home, Carlstadt, New Jersey</t>
  </si>
  <si>
    <t>425 Broad StreetCarlstadt, New Jersey 07072Phone: (201) 438-6708</t>
  </si>
  <si>
    <t>Rumpf Funeral Home, Carteret, New Jersey</t>
  </si>
  <si>
    <t>21 Locust StreetCarteret, New Jersey 07008Phone: 732-541-6222</t>
  </si>
  <si>
    <t>Synowiecki Funeral Home Inc, Carteret, New Jersey</t>
  </si>
  <si>
    <t>56 Carteret AvenueCarteret, New Jersey 07008Phone: 732-541-5715</t>
  </si>
  <si>
    <t>Padgett Funeral Home, Cedarville, New Jersey</t>
  </si>
  <si>
    <t>160 Main StreetCedarville, New Jersey 08311Phone: 856-447-4551</t>
  </si>
  <si>
    <t>William A Bradley &amp; Son FNRL, Chatham, New Jersey</t>
  </si>
  <si>
    <t>345 Main StreetChatham, New Jersey 07928Phone: 973-635-2428</t>
  </si>
  <si>
    <t>Healey Funeral Home, Cherry Hill, New Jersey</t>
  </si>
  <si>
    <t>1816 Berlin RoadCherry Hill, New Jersey 08003Phone: 856-428-8222</t>
  </si>
  <si>
    <t>Murray-Paradee Funeral Home, Cherry Hill, New Jersey</t>
  </si>
  <si>
    <t>601 West Marlton PikeCherry Hill, New Jersey 08002Phone: (856) 429-8020</t>
  </si>
  <si>
    <t>Platt Memorial Chapels Inc, Cherry Hill, New Jersey</t>
  </si>
  <si>
    <t>2001 Berlin RoadCherry Hill, New Jersey 08003Phone: (856) 428-9442</t>
  </si>
  <si>
    <t>Schetter Funeral Home, Cherry Hill, New Jersey</t>
  </si>
  <si>
    <t>304 Marlton Pike WestCherry Hill, New Jersey 08002Phone: (856) 429-8545</t>
  </si>
  <si>
    <t>William J Leber Funeral Home, Chester, New Jersey</t>
  </si>
  <si>
    <t>15 Furnace RoadChester, New Jersey 07930Phone: (908) 879-3090</t>
  </si>
  <si>
    <t>Snover-Givnish Funeral Home, Cinnaminson, New Jersey</t>
  </si>
  <si>
    <t>1200 Route 130 NorthCinnaminson, New Jersey 08077Phone: 856-829-8000</t>
  </si>
  <si>
    <t>Parkway Wozniak Memorial Home, Clark, New Jersey</t>
  </si>
  <si>
    <t>211 Westfield AvenueClark, New Jersey 07066Phone: 732-381-8244</t>
  </si>
  <si>
    <t>Walter J Johnson Funeral Home, Clark, New Jersey</t>
  </si>
  <si>
    <t>803 Raritan RoadClark, New Jersey 07066Phone: 732-382-6262</t>
  </si>
  <si>
    <t>Barclay Funeral Home, Clayton, New Jersey</t>
  </si>
  <si>
    <t>208 Maple StreetClayton, New Jersey 08312Phone: 856-881-3040</t>
  </si>
  <si>
    <t>Ora L Wooster Funeral Home, Clementon, New Jersey</t>
  </si>
  <si>
    <t>51 Park BoulevardClementon, New Jersey 08021Phone: 856-783-0714</t>
  </si>
  <si>
    <t>Fila J C Lexington Memorial Home, Clft, New Jersey</t>
  </si>
  <si>
    <t>340 Lexington AveClft, New Jersey 07011Phone: 973-546-6999</t>
  </si>
  <si>
    <t>A K Macagna Funeral Home, Cliffside Park, New Jersey</t>
  </si>
  <si>
    <t>495 Anderson AvenueCliffside Park, New Jersey 07010Phone: (201) 945-7100</t>
  </si>
  <si>
    <t>McCorry Brothers Funeral Home, Cliffside Park, New Jersey</t>
  </si>
  <si>
    <t>780 Anderson AvenueCliffside Park, New Jersey 07010Phone: (201) 945-1220</t>
  </si>
  <si>
    <t>Allwood Funeral Home, Clifton, New Jersey</t>
  </si>
  <si>
    <t>660 Allwood RdClifton, New Jersey 07012Phone: (973) 773-6666</t>
  </si>
  <si>
    <t>Bizub-Quinlan Funeral Home, Clifton, New Jersey</t>
  </si>
  <si>
    <t>1313 Van Houten AvenueClifton, New Jersey 07013Phone: (973) 256-4700</t>
  </si>
  <si>
    <t>Crest Haven Memorial Park, Clifton, New Jersey</t>
  </si>
  <si>
    <t>750 Passaic AveClifton, New Jersey 07014Phone: (973) 473-3270</t>
  </si>
  <si>
    <t>Flanagan Funeral Home Inc, Clifton, New Jersey</t>
  </si>
  <si>
    <t>583 Van Houten AvenueClifton, New Jersey 07013Phone: 973-614-1717</t>
  </si>
  <si>
    <t>Intelisano-Scarpa Funeral Home, Clifton, New Jersey</t>
  </si>
  <si>
    <t>492 Clifton AvenueClifton, New Jersey 07011Phone: 973-478-5262</t>
  </si>
  <si>
    <t>Jewish Memorial Chapel, Clifton, New Jersey</t>
  </si>
  <si>
    <t>841 Allwood RoadClifton, New Jersey 07012Phone: 973-779-3048</t>
  </si>
  <si>
    <t>Lakeview Memorial Home, Clifton, New Jersey</t>
  </si>
  <si>
    <t>371 Lakeview AveClifton, New Jersey 07015Phone: (973) 772-1880</t>
  </si>
  <si>
    <t>Marrocco Memorial Chapel, Clifton, New Jersey</t>
  </si>
  <si>
    <t>470 Colfax AveClifton, New Jersey 07013Phone: (973) 249-6111</t>
  </si>
  <si>
    <t>Quinlan-Bizub Funeral Home, Clifton, New Jersey</t>
  </si>
  <si>
    <t>515 Lexington AvenueClifton, New Jersey 07011Phone: 973-777-4332</t>
  </si>
  <si>
    <t>Shook Funeral Home Inc, Clifton, New Jersey</t>
  </si>
  <si>
    <t>639 Van Houten AveClifton, New Jersey 07055Phone: (973) 471-9620</t>
  </si>
  <si>
    <t>Martin's Funeral Home LLC, Clinton, New Jersey</t>
  </si>
  <si>
    <t>1761 State Route 31Clinton, New Jersey 08809Phone: 908-735-7180</t>
  </si>
  <si>
    <t>Moritz Funeral Home, Closter, New Jersey</t>
  </si>
  <si>
    <t>348 Closter Dock RoadCloster, New Jersey 07624Phone: 201-768-4200</t>
  </si>
  <si>
    <t>Blake-Doyle Funeral Home, Collingswood, New Jersey</t>
  </si>
  <si>
    <t>226 Collings AveCollingswood, New Jersey 08108Phone: (856) 854-2570</t>
  </si>
  <si>
    <t>Foster-Warne Funeral Home, Collingswood, New Jersey</t>
  </si>
  <si>
    <t>820 Haddon AvenueCollingswood, New Jersey 08108Phone: 856-854-0152</t>
  </si>
  <si>
    <t>Predpelski Funeral Home, Collingswood, New Jersey</t>
  </si>
  <si>
    <t>983 Haddon AvenueCollingswood, New Jersey 08108Phone: (856) 854-5454</t>
  </si>
  <si>
    <t>A S Cole Son &amp; Company, Cranbury, New Jersey</t>
  </si>
  <si>
    <t>22 North Main StreetCranbury, New Jersey 08512Phone: (609) 395-0770</t>
  </si>
  <si>
    <t>Dooley Funeral Service, Cranford, New Jersey</t>
  </si>
  <si>
    <t>218 North Avenue WestCranford, New Jersey 07016Phone: (908) 276-0255</t>
  </si>
  <si>
    <t>Gray Memorial Funeral Home, Cranford, New Jersey</t>
  </si>
  <si>
    <t>12 Springfield AvenueCranford, New Jersey 07016Phone: (908) 276-0092</t>
  </si>
  <si>
    <t>Norman Dean Funeral Home Inc, Denville, New Jersey</t>
  </si>
  <si>
    <t>16 Righter AvenueDenville, New Jersey 07834Phone: 973-627-1880</t>
  </si>
  <si>
    <t>Quigley Funeral Home Inc, Dover, New Jersey</t>
  </si>
  <si>
    <t>68 North Bergen StreetDover, New Jersey 07801Phone: (973) 328-8997</t>
  </si>
  <si>
    <t>Smith-Taylor-Ruggiero Funeral Home, Dover, New Jersey</t>
  </si>
  <si>
    <t>1 Baker AvenueDover, New Jersey 07801Phone: (973) 366-0382</t>
  </si>
  <si>
    <t>Frech Funeral Home, Dumont, New Jersey</t>
  </si>
  <si>
    <t>161 Washington AvenueDumont, New Jersey 07628Phone: (201) 384-0013</t>
  </si>
  <si>
    <t>Mundy Funeral Home, Dunellen, New Jersey</t>
  </si>
  <si>
    <t>142 Dunellen AvenueDunellen, New Jersey 08812Phone: 732-968-2626</t>
  </si>
  <si>
    <t>Sheenan Funeral Home, Dunellen, New Jersey</t>
  </si>
  <si>
    <t>233 Dunellen AvenueDunellen, New Jersey 08812Phone: (732) 968-4227</t>
  </si>
  <si>
    <t>Cremation Service-Central NJ, East Brunswick, New Jersey</t>
  </si>
  <si>
    <t>454 Cranbury RoadEast Brunswick, New Jersey 08816Phone: 732-238-5655</t>
  </si>
  <si>
    <t>Rezem Funeral Home, East Brunswick, New Jersey</t>
  </si>
  <si>
    <t>457 Cranbury RoadEast Brunswick, New Jersey 08816Phone: (732) 257-1191</t>
  </si>
  <si>
    <t>Hancliffe Home for Funerals, East Hanover, New Jersey</t>
  </si>
  <si>
    <t>222 Ridgedale AvenueEast Hanover, New Jersey 07936Phone: 973-739-9800</t>
  </si>
  <si>
    <t>McHugh Memorials Corporation, East Hanover, New Jersey</t>
  </si>
  <si>
    <t>214 Ridgedale AveEast Hanover, New Jersey 07936Phone: (973) 887-0530</t>
  </si>
  <si>
    <t>Chapels Of Eden Funeral Home Llc, East Orange, New Jersey</t>
  </si>
  <si>
    <t>110 South Munn AvenueEast Orange, New Jersey 07018Phone: 973-674-6100</t>
  </si>
  <si>
    <t>George E Cushnie Funeral Home, East Orange, New Jersey</t>
  </si>
  <si>
    <t>102 Sanford StreetEast Orange, New Jersey 07018Phone: 973-678-1790</t>
  </si>
  <si>
    <t>Braun Funeral Home, Eatontown, New Jersey</t>
  </si>
  <si>
    <t>106 Broad StreetEatontown, New Jersey 07724Phone: (732) 542-0383</t>
  </si>
  <si>
    <t>Boylan Funeral Home, Edison, New Jersey</t>
  </si>
  <si>
    <t>10 Wooding AvenueEdison, New Jersey 08817Phone: 732-572-0076</t>
  </si>
  <si>
    <t>Goldstein Funeral Chapel, Edison, New Jersey</t>
  </si>
  <si>
    <t>2015 Woodbridge AvenueEdison, New Jersey 08817Phone: 732-777-0032</t>
  </si>
  <si>
    <t>Gosselin Funeral Home, Edison, New Jersey</t>
  </si>
  <si>
    <t>660 New Dover RdEdison, New Jersey 08820Phone: 732-381-5858</t>
  </si>
  <si>
    <t>Atwood Peterson O'Brien Funeral Home, Egg Harbor City, New Jersey</t>
  </si>
  <si>
    <t>1114 White Horse PikeEgg Harbor City, New Jersey 08215Phone: (609) 965-0381</t>
  </si>
  <si>
    <t>Wimberg Funeral Home, Egg Harbor City, New Jersey</t>
  </si>
  <si>
    <t>400 Liverpool AvenueEgg Harbor City, New Jersey 08215Phone: (609) 965-0357</t>
  </si>
  <si>
    <t>August F ScHomeidt Memorial Home, Elizabeth, New Jersey</t>
  </si>
  <si>
    <t>139 Westfield AvenueElizabeth, New Jersey 07208Phone: 908-352-2268</t>
  </si>
  <si>
    <t>Bannworth Funeral Home, Elizabeth, New Jersey</t>
  </si>
  <si>
    <t>1055 E Jersey StreetElizabeth, New Jersey 07201Phone: 908-352-6664</t>
  </si>
  <si>
    <t>Corsentino Home for Funerals, Elizabeth, New Jersey</t>
  </si>
  <si>
    <t>620 2nd AvenueElizabeth, New Jersey 07202Phone: 908-351-9595</t>
  </si>
  <si>
    <t>Higgins &amp; Bonner Funeral Home, Elizabeth, New Jersey</t>
  </si>
  <si>
    <t>414 Westminster AvenueElizabeth, New Jersey 07208Phone: 908-352-5414</t>
  </si>
  <si>
    <t>Leonard Home for Funerals Inc, Elizabeth, New Jersey</t>
  </si>
  <si>
    <t>242 W Jersey StreetElizabeth, New Jersey 07202Phone: 908-352-5331</t>
  </si>
  <si>
    <t>Nesbitt Funeral Home, Elizabeth, New Jersey</t>
  </si>
  <si>
    <t>165 Madison AvenueElizabeth, New Jersey 07201Phone: 908-352-7078</t>
  </si>
  <si>
    <t>Petruccelli Funeral Homes, Elizabeth, New Jersey</t>
  </si>
  <si>
    <t>232 Christine StreetElizabeth, New Jersey 07202Phone: 908-352-8167</t>
  </si>
  <si>
    <t>Smith Funeral Home, Elizabeth, New Jersey</t>
  </si>
  <si>
    <t>45 Cherry StreetElizabeth, New Jersey 07202Phone: 908-352-1855</t>
  </si>
  <si>
    <t>Christy-Adams Funeral Home, Elmer, New Jersey</t>
  </si>
  <si>
    <t>Main &amp; Church StreetElmer, New Jersey 08318Phone: (856) 358-3737</t>
  </si>
  <si>
    <t>Patrick J Conte Funeral Home Inc, Elmwood Park, New Jersey</t>
  </si>
  <si>
    <t>274 Market StreetElmwood Park, New Jersey 07407Phone: (201) 796-0060</t>
  </si>
  <si>
    <t>Eternity Funeral Service, Englewood, New Jersey</t>
  </si>
  <si>
    <t>129 Engle StreetEnglewood, New Jersey 07631Phone: 201-568-2671</t>
  </si>
  <si>
    <t>Nesbitt Funeral Home, Englewood, New Jersey</t>
  </si>
  <si>
    <t>175 West Englewood AvenueEnglewood, New Jersey 07631Phone: (201) 567-6600</t>
  </si>
  <si>
    <t>Freeman Manalapan Marlboro, Englishtown, New Jersey</t>
  </si>
  <si>
    <t>344 Us Highway 9Englishtown, New Jersey 07726Phone: 732-972-8484</t>
  </si>
  <si>
    <t>Earle Funeral Home-Erial, Erial, New Jersey</t>
  </si>
  <si>
    <t>2000 Erial RoadErial, New Jersey 08081Phone: (856) 783-3196</t>
  </si>
  <si>
    <t>Louis Suburban Chapels Inc, Fair Lawn, New Jersey</t>
  </si>
  <si>
    <t>13-01 BroadwayFair Lawn, New Jersey 07410Phone: (201) 791-0015</t>
  </si>
  <si>
    <t>Vander Plaat Colonial Home Inc, Fair Lawn, New Jersey</t>
  </si>
  <si>
    <t>13-31 Saddle River RoadFair Lawn, New Jersey 07410Phone: (201) 797-3500</t>
  </si>
  <si>
    <t>Ippolito-Stellato Funeral Homes Inc, Fairfield, New Jersey</t>
  </si>
  <si>
    <t>7 Two Bridges RoadFairfield, New Jersey 07004Phone: (973) 882-5588</t>
  </si>
  <si>
    <t>Memorial Funeral Home, Fanwood, New Jersey</t>
  </si>
  <si>
    <t>155 South AvenueFanwood, New Jersey 07023Phone: (908) 322-4350</t>
  </si>
  <si>
    <t>Countryside Funeral Home, Flemington, New Jersey</t>
  </si>
  <si>
    <t>724 USHighway 202Flemington, New Jersey 08822Phone: 908-782-2121</t>
  </si>
  <si>
    <t>Holcombe-Fisher Funeral Home, Flemington, New Jersey</t>
  </si>
  <si>
    <t>147 Main StFlemington, New Jersey 08822Phone: (908) 782-4343</t>
  </si>
  <si>
    <t>Robert L Ford Funeral Home, Flemington, New Jersey</t>
  </si>
  <si>
    <t>38 Highway 31Flemington, New Jersey 08822Phone: (908) 782-3311</t>
  </si>
  <si>
    <t>Dennison Funeral Home, Florence, New Jersey</t>
  </si>
  <si>
    <t>214 W Front StreetFlorence, New Jersey 08518Phone: (609) 499-2900</t>
  </si>
  <si>
    <t>Leonardis Memorial Home, Florham Park, New Jersey</t>
  </si>
  <si>
    <t>210 Ridgedale AvenueFlorham Park, New Jersey 07932Phone: (973) 377-5050</t>
  </si>
  <si>
    <t>Flynn &amp; Son Funeral Homes Inc, Fords, New Jersey</t>
  </si>
  <si>
    <t>23 Ford AvenueFords, New Jersey 08863Phone: (732) 826-0358</t>
  </si>
  <si>
    <t>Growney Funeral Home, Forked River, New Jersey</t>
  </si>
  <si>
    <t>1022 W Lacey RoadForked River, New Jersey 08731Phone: 609-693-6800</t>
  </si>
  <si>
    <t>Layton's Home for Funerals Inc, Forked River, New Jersey</t>
  </si>
  <si>
    <t>250 Lacey RoadForked River, New Jersey 08731Phone: 609-971-6800</t>
  </si>
  <si>
    <t>New Jersey Monument Company, Forked River, New Jersey</t>
  </si>
  <si>
    <t>305 Lacey RdForked River, New Jersey 08731Phone: (888) 339-5775</t>
  </si>
  <si>
    <t>Ocean County Cremation Service, Forked River, New Jersey</t>
  </si>
  <si>
    <t>206 Lacey RoadForked River, New Jersey 08731Phone: (609) 971-3321</t>
  </si>
  <si>
    <t>Riggs Funeral Home, Forked River, New Jersey</t>
  </si>
  <si>
    <t>130 N Rte 9Forked River, New Jersey 08731Phone: (609) 693-8222</t>
  </si>
  <si>
    <t>Hunt-Stellato Funeral Home, Fort Lee, New Jersey</t>
  </si>
  <si>
    <t>1601 Palisade AvenueFort Lee, New Jersey 07024Phone: (201) 944-1202</t>
  </si>
  <si>
    <t>Patti &amp; Mikatarian Funeral, Fort Lee, New Jersey</t>
  </si>
  <si>
    <t>327 Main StreetFort Lee, New Jersey 07024Phone: (201) 944-0100</t>
  </si>
  <si>
    <t>F John Ramsey Funeral Home, Franklin, New Jersey</t>
  </si>
  <si>
    <t>1 Main StreetFranklin, New Jersey 07416Phone: 973-827-7050</t>
  </si>
  <si>
    <t>Vander Plaat Memorial Home, Franklin Lakes, New Jersey</t>
  </si>
  <si>
    <t>530 High Mountain RoadFranklin Lakes, New Jersey 07417Phone: (201) 891-4770</t>
  </si>
  <si>
    <t>Freeman Funeral Home, Freehold, New Jersey</t>
  </si>
  <si>
    <t>47 E Main StFreehold, New Jersey 07728Phone: 732-462-0808</t>
  </si>
  <si>
    <t>Higgins Memorial Home, Freehold, New Jersey</t>
  </si>
  <si>
    <t>20 Center StreetFreehold, New Jersey 07728Phone: (732) 462-0895</t>
  </si>
  <si>
    <t>Lowenstein Funeral Home Inc, Galloway, New Jersey</t>
  </si>
  <si>
    <t>58 South New York RoadGalloway, New Jersey 08205Phone: (609) 652-8330</t>
  </si>
  <si>
    <t>Wimberg Funeral Home, Galloway, New Jersey</t>
  </si>
  <si>
    <t>211 East Gray Creek RoadGalloway, New Jersey 08205Phone: (609) 641-0001</t>
  </si>
  <si>
    <t>Aloia Funeral Home, Garfield, New Jersey</t>
  </si>
  <si>
    <t>180 Harrison AvenueGarfield, New Jersey 07026Phone: 973-340-7077</t>
  </si>
  <si>
    <t>Eternity Funeral Service, Garfield, New Jersey</t>
  </si>
  <si>
    <t>79 Passaic StreetGarfield, New Jersey 07026Phone: 973-574-9449</t>
  </si>
  <si>
    <t>Valley Memorial Funeral Home, Gillette, New Jersey</t>
  </si>
  <si>
    <t>1012 Valley RoadGillette, New Jersey 07933Phone: 908-647-1603</t>
  </si>
  <si>
    <t>Falco / Caruso &amp; Leonard Funeral Home, Glassboro, New Jersey</t>
  </si>
  <si>
    <t>124 State StGlassboro, New Jersey 08028Phone: (856) 881-5181</t>
  </si>
  <si>
    <t>Mathis Funeral Home, Glassboro, New Jersey</t>
  </si>
  <si>
    <t>43 Delsea Drive NorthGlassboro, New Jersey 08028Phone: 856-881-6766</t>
  </si>
  <si>
    <t>Mc Cann Funeral Home, Gloucester City, New Jersey</t>
  </si>
  <si>
    <t>851 Monmouth StreetGloucester City, New Jersey 08030Phone: 856-456-1142</t>
  </si>
  <si>
    <t>Brown &amp; Brown Funeral Svc Inc, Hackensack, New Jersey</t>
  </si>
  <si>
    <t>335 Union StHackensack, New Jersey 07601Phone: (201) 488-2650</t>
  </si>
  <si>
    <t>Earl I Jones Funeral Home Inc, Hackensack, New Jersey</t>
  </si>
  <si>
    <t>305 1st StreetHackensack, New Jersey 07601Phone: (201) 487-8822</t>
  </si>
  <si>
    <t>G Thomas Gentile Funeral Service, Hackensack, New Jersey</t>
  </si>
  <si>
    <t>397 Union StreetHackensack, New Jersey 07601Phone: (201) 487-1010</t>
  </si>
  <si>
    <t>Gutterman-Musicant Funeral Directors, Hackensack, New Jersey</t>
  </si>
  <si>
    <t>402 Park StHackensack, New Jersey 07601Phone: (201) 489-3800</t>
  </si>
  <si>
    <t>Hackensack Funeral Home, Hackensack, New Jersey</t>
  </si>
  <si>
    <t>241 Union StHackensack, New Jersey 07601Phone: (201) 342-2158</t>
  </si>
  <si>
    <t>Cochran Funeral Home, Hackettstown, New Jersey</t>
  </si>
  <si>
    <t>905 High StHackettstown, New Jersey 07840Phone: (908) 852-3361</t>
  </si>
  <si>
    <t>Scala Memorial Home, Hackettstown, New Jersey</t>
  </si>
  <si>
    <t>124 High StreetHackettstown, New Jersey 07840Phone: 908-852-2420</t>
  </si>
  <si>
    <t>Evoy-Banasz Funeral Home Inc, Haddon Heights, New Jersey</t>
  </si>
  <si>
    <t>129 White Horse PikeHaddon Heights, New Jersey 08035Phone: 856-547-7600</t>
  </si>
  <si>
    <t>Francesconi-Terranova Funeral, Haddon Heights, New Jersey</t>
  </si>
  <si>
    <t>402 White Horse PikeHaddon Heights, New Jersey 08035Phone: 856-547-3110</t>
  </si>
  <si>
    <t>Hanna Funeral Home, Haddon Heights, New Jersey</t>
  </si>
  <si>
    <t>9 White Horse PikeHaddon Heights, New Jersey 08035Phone: (856) 854-3863</t>
  </si>
  <si>
    <t>Hinski-Tomlinson Funeral Home, Haddonfield, New Jersey</t>
  </si>
  <si>
    <t>81 North Haddon AvenueHaddonfield, New Jersey 08033Phone: (856) 429-5060</t>
  </si>
  <si>
    <t>Kain-Murphy Funeral Services, Haddonfield, New Jersey</t>
  </si>
  <si>
    <t>15 W End AveHaddonfield, New Jersey 08033Phone: (856) 429-1945</t>
  </si>
  <si>
    <t>DeLuccia-Lozito Funeral Home, Haledon, New Jersey</t>
  </si>
  <si>
    <t>265 Belmont AvenueHaledon, New Jersey 07508Phone: (973) 942-2144</t>
  </si>
  <si>
    <t>Hamilton Brenna-Cellini Funeral Homes, Hamilton, New Jersey</t>
  </si>
  <si>
    <t>2365 Whitehorse Merc RdHamilton, New Jersey 08619Phone: (609) 584-8080</t>
  </si>
  <si>
    <t>Saul Funeral Homes, Hamilton Square, New Jersey</t>
  </si>
  <si>
    <t>3795 Nottingham WayHamilton Square, New Jersey 08690Phone: (609) 587-0170</t>
  </si>
  <si>
    <t>Landolfi Funeral Home, Hammonton, New Jersey</t>
  </si>
  <si>
    <t>237 Bellevue AvenueHammonton, New Jersey 08037Phone: 609-561-0160</t>
  </si>
  <si>
    <t>Condon Memorial Home, Harrison, New Jersey</t>
  </si>
  <si>
    <t>210 Davis AvenueHarrison, New Jersey 07029Phone: 973-483-1367</t>
  </si>
  <si>
    <t>Lombardi Funeral Home, Harrison, New Jersey</t>
  </si>
  <si>
    <t>336 Cleveland AveHarrison, New Jersey 07029Phone: (973) 481-1901</t>
  </si>
  <si>
    <t>Mulligan Funeral Home, Harrison, New Jersey</t>
  </si>
  <si>
    <t>331 Cleveland AvenueHarrison, New Jersey 07029Phone: 973-481-4333</t>
  </si>
  <si>
    <t>Costa Memorial Home, Hasbrouck Heights, New Jersey</t>
  </si>
  <si>
    <t>170 Central AvenueHasbrouck Heights, New Jersey 07604Phone: 201-288-0234</t>
  </si>
  <si>
    <t>Hennessey-Powell Funeral Home, Hasbrouck Heights, New Jersey</t>
  </si>
  <si>
    <t>232 Kipp AveHasbrouck Heights, New Jersey 07604Phone: (201) 288-1362</t>
  </si>
  <si>
    <t>D'Agostino Funeral Home, Haskell, New Jersey</t>
  </si>
  <si>
    <t>881 Ringwood AvenueHaskell, New Jersey 07420Phone: 973-835-4220</t>
  </si>
  <si>
    <t>Bugbee-Riggs Funeral Home, Haven, New Jersey</t>
  </si>
  <si>
    <t>12th Street &amp; Long Beach BoulevardHaven, New Jersey 08008Phone: 609-494-2565</t>
  </si>
  <si>
    <t>Browning-Forshay Funeral Home, Hawthorne, New Jersey</t>
  </si>
  <si>
    <t>557 Lafayette AvenueHawthorne, New Jersey 07506Phone: 973-427-0800</t>
  </si>
  <si>
    <t>Scillieri Hawthorne Memorial Home, Hawthorne, New Jersey</t>
  </si>
  <si>
    <t>496 Lafayette AveHawthorne, New Jersey 07506Phone: (973) 423-3444</t>
  </si>
  <si>
    <t>Shore Point Funeral Home, Hazlet, New Jersey</t>
  </si>
  <si>
    <t>3269 State Route 35Hazlet, New Jersey 07730Phone: 732-203-9200</t>
  </si>
  <si>
    <t>Naughright-Scarponi Funeral Home, High Bridge, New Jersey</t>
  </si>
  <si>
    <t>66 Main StreetHigh Bridge, New Jersey 08829Phone: 908-638-6242</t>
  </si>
  <si>
    <t>Jaqui-Kuhn Funeral Home, Highland Park, New Jersey</t>
  </si>
  <si>
    <t>17 S Adelaide AvenueHighland Park, New Jersey 08904Phone: 732-545-0606</t>
  </si>
  <si>
    <t>Rusciano Funeral Home, Highland Park, New Jersey</t>
  </si>
  <si>
    <t>75 Woodbridge AveHighland Park, New Jersey 08904Phone: (732) 572-7474</t>
  </si>
  <si>
    <t>Barlow And Zimmer Funeral Home, Hightstown, New Jersey</t>
  </si>
  <si>
    <t>202 Stockton StHightstown, New Jersey 08520Phone: (609) 448-3456</t>
  </si>
  <si>
    <t>Glackin-Saul Funeral Home Inc, Hightstown, New Jersey</t>
  </si>
  <si>
    <t>136 Morrison AvenueHightstown, New Jersey 08520Phone: 609-448-1801</t>
  </si>
  <si>
    <t>Hillsborough Funeral Home, Hillsborough, New Jersey</t>
  </si>
  <si>
    <t>796 Us Hwy Route 206Hillsborough, New Jersey 08844Phone: 908-874-5600</t>
  </si>
  <si>
    <t>Growney Funeral Home, Hillside, New Jersey</t>
  </si>
  <si>
    <t>1070 N Broad StreetHillside, New Jersey 07205Phone: 908-289-0400</t>
  </si>
  <si>
    <t>Earl F Bosworth Funeral Home, Hoboken, New Jersey</t>
  </si>
  <si>
    <t>311 Willow AvenueHoboken, New Jersey 07030Phone: 201-659-1455</t>
  </si>
  <si>
    <t>Failla Memorial Home, Hoboken, New Jersey</t>
  </si>
  <si>
    <t>533 Willow AvenueHoboken, New Jersey 07030Phone: 201-659-0082</t>
  </si>
  <si>
    <t>McLaughlin Funeral Home- Journal Square, Hoboken, New Jersey</t>
  </si>
  <si>
    <t>625 Pavonia AvenueHoboken, New Jersey 07306Phone: 201-798-8700</t>
  </si>
  <si>
    <t>Herbst;-Trzaska-Waldeck Chapels, Holmdel, New Jersey</t>
  </si>
  <si>
    <t>12 75 65th StreetHolmdel, New Jersey 07733Phone: 718-745-1600</t>
  </si>
  <si>
    <t>Holmdel Funeral Home, Holmdel, New Jersey</t>
  </si>
  <si>
    <t>26 South Holmdel RoadHolmdel, New Jersey 07733Phone: 732-946-3322</t>
  </si>
  <si>
    <t>Hopewell Memorial Home &amp; Cremation Services, Hopewell, New Jersey</t>
  </si>
  <si>
    <t>71 East Prospect StHopewell, New Jersey 08525Phone: (609) 466-3652</t>
  </si>
  <si>
    <t>Edwards &amp; Son Funeral Home Inc, House, New Jersey</t>
  </si>
  <si>
    <t>Cape MayHouse, New Jersey 08210Phone: 609-465-4176</t>
  </si>
  <si>
    <t>Lakewood Funeral Home, Howell, New Jersey</t>
  </si>
  <si>
    <t>6250 Us Highway 9Howell, New Jersey 07731Phone: 732-363-6565</t>
  </si>
  <si>
    <t>Thomas Joseph Costello Funeral, Iselin, New Jersey</t>
  </si>
  <si>
    <t>200 Cooper AvenueIselin, New Jersey 08830Phone: 732-283-0075</t>
  </si>
  <si>
    <t>Debow Chapel, Jackson, New Jersey</t>
  </si>
  <si>
    <t>150 W Veterans HighwayJackson, New Jersey 08527Phone: 732-928-0032</t>
  </si>
  <si>
    <t>Hassler George S Funeral Home, Jackson, New Jersey</t>
  </si>
  <si>
    <t>980 Bennetts Mills RdJackson, New Jersey 08527Phone: (732) 364-6808</t>
  </si>
  <si>
    <t>Lester Memorial Home, Jamesburg, New Jersey</t>
  </si>
  <si>
    <t>16 Church St WJamesburg, New Jersey 08831Phone: (732) 521-0020</t>
  </si>
  <si>
    <t>Leonard Home for Funerals Inc, Jersey, New Jersey</t>
  </si>
  <si>
    <t>242 W StJersey, New Jersey 07202Phone: (908) 352-5331</t>
  </si>
  <si>
    <t>Alvarez-Marshello Funeral Home, Jersey City, New Jersey</t>
  </si>
  <si>
    <t>235 Ege AvenueJersey City, New Jersey 07304Phone: 201-434-2615</t>
  </si>
  <si>
    <t>Bromirski Funeral Home, Jersey City, New Jersey</t>
  </si>
  <si>
    <t>221 Warren StreetJersey City, New Jersey 07302Phone: 201-434-4883</t>
  </si>
  <si>
    <t>Fallon Funeral Home, Jersey City, New Jersey</t>
  </si>
  <si>
    <t>157 Bowers StreetJersey City, New Jersey 07307Phone: 201-659-0579</t>
  </si>
  <si>
    <t>Greenville Memorial Home, Jersey City, New Jersey</t>
  </si>
  <si>
    <t>374 Danforth AvenueJersey City, New Jersey 07305Phone: 201-333-8000</t>
  </si>
  <si>
    <t>Houghton Funeral Home, Jersey City, New Jersey</t>
  </si>
  <si>
    <t>976 Summit AvenueJersey City, New Jersey 07307Phone: 201-659-4232</t>
  </si>
  <si>
    <t>Hudson View Funeral Service Inc, Jersey City, New Jersey</t>
  </si>
  <si>
    <t>141 Brunswick StreetJersey City, New Jersey 07302Phone: 201-653-8633</t>
  </si>
  <si>
    <t>Jackson Funeral Residence, Jersey City, New Jersey</t>
  </si>
  <si>
    <t>384 Communipaw AveJersey City, New Jersey 07309Phone: (201) 432-6565</t>
  </si>
  <si>
    <t>Kwiatkowski &amp; Kwiatkowski, Jersey City, New Jersey</t>
  </si>
  <si>
    <t>159 Garrison AvenueJersey City, New Jersey 07306Phone: 201-333-7171</t>
  </si>
  <si>
    <t>Mack Conte Funeral Home, Jersey City, New Jersey</t>
  </si>
  <si>
    <t>288 Central AveJersey City, New Jersey 07307Phone: (201) 659-4968</t>
  </si>
  <si>
    <t>McLaughlin Funeral Home, Jersey City, New Jersey</t>
  </si>
  <si>
    <t>625 Pavonia AveJersey City, New Jersey 07308Phone: (201) 798-8700</t>
  </si>
  <si>
    <t>Michalski Funeral Home, Jersey City, New Jersey</t>
  </si>
  <si>
    <t>463 Monmouth StreetJersey City, New Jersey 07302Phone: 201-653-0070</t>
  </si>
  <si>
    <t>Murray's Funeral Home, Jersey City, New Jersey</t>
  </si>
  <si>
    <t>748 Ocean AvenueJersey City, New Jersey 07305Phone: 201-333-8854</t>
  </si>
  <si>
    <t>Parker Funeral Home, Jersey City, New Jersey</t>
  </si>
  <si>
    <t>37 Clinton AveJersey City, New Jersey 07304Phone: (201) 433-1000</t>
  </si>
  <si>
    <t>Plaza Funeral Home, Jersey City, New Jersey</t>
  </si>
  <si>
    <t>445 Monmouth StJersey City, New Jersey 07302Phone: (201) 333-7171</t>
  </si>
  <si>
    <t>Riotto Funeral Home, Jersey City, New Jersey</t>
  </si>
  <si>
    <t>3205 John F Kennedy BoulevardJersey City, New Jersey 07306Phone: (201) 798-3100</t>
  </si>
  <si>
    <t>Watson Mortuary Service, Jersey City, New Jersey</t>
  </si>
  <si>
    <t>26 Gifford AveJersey City, New Jersey 07304Phone: (201) 432-5521</t>
  </si>
  <si>
    <t>Laurel Funeral Home, Keansburg, New Jersey</t>
  </si>
  <si>
    <t>201 Laurel AvenueKeansburg, New Jersey 07734Phone: (732) 787-0258</t>
  </si>
  <si>
    <t>Ryan Home For funerals, Keansburg, New Jersey</t>
  </si>
  <si>
    <t>233 Carr AvenueKeansburg, New Jersey 07734Phone: (732) 787-1177</t>
  </si>
  <si>
    <t>Armitage Funeral Home, Kearny, New Jersey</t>
  </si>
  <si>
    <t>596 Belgrove DriveKearny, New Jersey 07032Phone: (201) 991-0657</t>
  </si>
  <si>
    <t>Condon Funeral Home, Kearny, New Jersey</t>
  </si>
  <si>
    <t>684 Kearny AvenueKearny, New Jersey 07032Phone: 201-991-1568</t>
  </si>
  <si>
    <t>Reid Home For funerals, Kearny, New Jersey</t>
  </si>
  <si>
    <t>585 Belgrove DriveKearny, New Jersey 07032Phone: (201) 991-3344</t>
  </si>
  <si>
    <t>Shaw-Buyus Funeral Home, Kearny, New Jersey</t>
  </si>
  <si>
    <t>138 Davis AvenueKearny, New Jersey 07032Phone: (201) 991-2265</t>
  </si>
  <si>
    <t>Thiele Family Funeral Home, Kearny, New Jersey</t>
  </si>
  <si>
    <t>241 Kearny AvenueKearny, New Jersey 07032Phone: (201) 991-1031</t>
  </si>
  <si>
    <t>Opacity Funeral Home Inc, Kenilworth, New Jersey</t>
  </si>
  <si>
    <t>511 Washington AvenueKenilworth, New Jersey 07033Phone: (908) 272-5112</t>
  </si>
  <si>
    <t>Bedle Funeral Home, Keyport, New Jersey</t>
  </si>
  <si>
    <t>61 Broad StreetKeyport, New Jersey 07735Phone: (732) 264-0499</t>
  </si>
  <si>
    <t>Day Funeral Home Inc, Keyport, New Jersey</t>
  </si>
  <si>
    <t>361 Maple PlaceKeyport, New Jersey 07735Phone: (732) 264-1352</t>
  </si>
  <si>
    <t>Parsippany Funeral Service, Lake Hiawatha, New Jersey</t>
  </si>
  <si>
    <t>60 N Beverwyck RdLake Hiawatha, New Jersey 07034Phone: (973) 335-4700</t>
  </si>
  <si>
    <t>De Graff Lakehurst Funeral Homes, Lakehurst, New Jersey</t>
  </si>
  <si>
    <t>119 Union AveLakehurst, New Jersey 08733Phone: (732) 657-7868</t>
  </si>
  <si>
    <t>Belkoff-Goldstein Funeral Chapel, Lakewood, New Jersey</t>
  </si>
  <si>
    <t>313 2nd StLakewood, New Jersey 08701Phone: (732) 364-0900</t>
  </si>
  <si>
    <t>Bloomfield-Cooper Jewish Chapels, Lakewood, New Jersey</t>
  </si>
  <si>
    <t>1300 Vermont AvenueLakewood, New Jersey 08701Phone: 732-886-8848</t>
  </si>
  <si>
    <t>Bloomfield-Cooper Jewish Funeral Chapel, Lakewood, New Jersey</t>
  </si>
  <si>
    <t>1300 Vermont AveLakewood, New Jersey 08701Phone: 800-247-5235</t>
  </si>
  <si>
    <t>D'Elia Funeral Home, Lakewood, New Jersey</t>
  </si>
  <si>
    <t>Highway 70 &amp; Vermont AvenueLakewood, New Jersey 08701Phone: 732-363-1987</t>
  </si>
  <si>
    <t>Lakewood Funeral Home, Lakewood, New Jersey</t>
  </si>
  <si>
    <t>6250 Hwy 9Lakewood, New Jersey 08701Phone: (732) 363-6565</t>
  </si>
  <si>
    <t>Garefino Funeral Home, Lambertville, New Jersey</t>
  </si>
  <si>
    <t>12 North Franklin StreetLambertville, New Jersey 08530Phone: (609) 397-2763</t>
  </si>
  <si>
    <t>Van Horn-Mc Donough Funeral Home, Lambertville, New Jersey</t>
  </si>
  <si>
    <t>21 York StreetLambertville, New Jersey 08530Phone: 609-397-0105</t>
  </si>
  <si>
    <t>Leber-Lakeside Funeral Home, Landing, New Jersey</t>
  </si>
  <si>
    <t>150 Main RdLanding, New Jersey 07850Phone: (973) 398-3000</t>
  </si>
  <si>
    <t>William J Leber Funeral Home, Landing, New Jersey</t>
  </si>
  <si>
    <t>Main RoadLanding, New Jersey 07850Phone: 973-398-3000</t>
  </si>
  <si>
    <t>Timothy E Ryan Home For funerals, Lavallette, New Jersey</t>
  </si>
  <si>
    <t>706 Route 35 NorthLavallette, New Jersey 08735Phone: (732) 793-9000</t>
  </si>
  <si>
    <t>Carl Miller Funeral Home, Lawnside, New Jersey</t>
  </si>
  <si>
    <t>219 Warwick Road SouthLawnside, New Jersey 08045Phone: 856-547-6297</t>
  </si>
  <si>
    <t>Poulson &amp; Van Hise Funeral Directors, Lawrenceville, New Jersey</t>
  </si>
  <si>
    <t>650 Lawrence RdLawrenceville, New Jersey 08648Phone: (609) 396-8168</t>
  </si>
  <si>
    <t>Scarponi-Bright Funeral Home, Lebanon, New Jersey</t>
  </si>
  <si>
    <t>26 Main StreetLebanon, New Jersey 08833Phone: 908-236-2520</t>
  </si>
  <si>
    <t>Hoffman Funeral Home, Leesburg, New Jersey</t>
  </si>
  <si>
    <t>643 Main StLeesburg, New Jersey 08327Phone: (856) 785-1100</t>
  </si>
  <si>
    <t>John P Condon Funeral Home, Leonardo, New Jersey</t>
  </si>
  <si>
    <t>804 State Highway 36Leonardo, New Jersey 07737Phone: (732) 291-0234</t>
  </si>
  <si>
    <t>Keri Memorial Funeral Home Inc, Lincoln Park, New Jersey</t>
  </si>
  <si>
    <t>125 Main StLincoln Park, New Jersey 07035Phone: (973) 694-1582</t>
  </si>
  <si>
    <t>Kowalski Funeral Home, Linden, New Jersey</t>
  </si>
  <si>
    <t>515 Roselle StLinden, New Jersey 07036Phone: (908) 486-7111</t>
  </si>
  <si>
    <t>Krowicki McCracken Funeral Home, Linden, New Jersey</t>
  </si>
  <si>
    <t>2124 East Saint Georges AvenueLinden, New Jersey 07036Phone: 908-352-9190</t>
  </si>
  <si>
    <t>Leonard-Lee Funeral Home, Linden, New Jersey</t>
  </si>
  <si>
    <t>301 E Blancke StLinden, New Jersey 07036Phone: (908) 486-4993</t>
  </si>
  <si>
    <t>Werson Funeral Home, Linden, New Jersey</t>
  </si>
  <si>
    <t>635 N Wood AvenueLinden, New Jersey 07036Phone: 908-486-4118</t>
  </si>
  <si>
    <t>Wood Avenue Krowicki Funeral Home, Linden, New Jersey</t>
  </si>
  <si>
    <t>500 N Wood AveLinden, New Jersey 07036Phone: (908) 925-3313</t>
  </si>
  <si>
    <t>Danks-Hinski Funeral Home, Lindenwold, New Jersey</t>
  </si>
  <si>
    <t>125 N White Horse PikeLindenwold, New Jersey 08021Phone: 856-783-0211</t>
  </si>
  <si>
    <t>George H Wimberg Funeral Home, Linwood, New Jersey</t>
  </si>
  <si>
    <t>1707 New RoadLinwood, New Jersey 08221Phone: 609-653-1881</t>
  </si>
  <si>
    <t>Gaita Memorial Funeral Home, Little Falls, New Jersey</t>
  </si>
  <si>
    <t>154 Newark Pompton TurnpikeLittle Falls, New Jersey 07424Phone: 973-256-2224</t>
  </si>
  <si>
    <t>Santangelo Funeral Home, Little Falls, New Jersey</t>
  </si>
  <si>
    <t>635 McBride AvenueLittle Falls, New Jersey 07424Phone: 973-345-2500</t>
  </si>
  <si>
    <t>Trinka-Faustini Funeral Service, Little Ferry, New Jersey</t>
  </si>
  <si>
    <t>233 Liberty StLittle Ferry, New Jersey 07643Phone: (201) 487-3050</t>
  </si>
  <si>
    <t>Bernheim-Apter-Kreitzman Suburban Funeral Home, Livingston, New Jersey</t>
  </si>
  <si>
    <t>68 Old Short Hills RdLivingston, New Jersey 07039Phone: (973) 422-0600</t>
  </si>
  <si>
    <t>LA Monica Memorial Home, Livingston, New Jersey</t>
  </si>
  <si>
    <t>145 E Mount Pleasant AvenueLivingston, New Jersey 07039Phone: 973-743-4434</t>
  </si>
  <si>
    <t>Alesso Funeral Home, Lodi, New Jersey</t>
  </si>
  <si>
    <t>91 Union StreetLodi, New Jersey 07644Phone: 973-471-4000</t>
  </si>
  <si>
    <t>Damiano Funeral Home, Long Branch, New Jersey</t>
  </si>
  <si>
    <t>191 Franklin AvenueLong Branch, New Jersey 07740Phone: (732) 222-2312</t>
  </si>
  <si>
    <t>Fiore Funeral Home, Long Branch, New Jersey</t>
  </si>
  <si>
    <t>882 BroadwayLong Branch, New Jersey 07764Phone: 732-229-8855</t>
  </si>
  <si>
    <t>Flock Funeral Home, Long Branch, New Jersey</t>
  </si>
  <si>
    <t>243 BroadwayLong Branch, New Jersey 07740Phone: (732) 222-0202</t>
  </si>
  <si>
    <t>Hoffman Funeral Home, Long Branch, New Jersey</t>
  </si>
  <si>
    <t>415 BroadwayLong Branch, New Jersey 07740Phone: 732-222-2454</t>
  </si>
  <si>
    <t>Woolley Funeral Home, Long Branch, New Jersey</t>
  </si>
  <si>
    <t>10 Morrell StreetLong Branch, New Jersey 07740Phone: 732-229-0122</t>
  </si>
  <si>
    <t>Ippolito-Stellato Funeral Homes Inc, Lyndhurst, New Jersey</t>
  </si>
  <si>
    <t>425 Ridge RoadLyndhurst, New Jersey 07071Phone: (201) 438-4664</t>
  </si>
  <si>
    <t>Nazare Memorial Home Inc, Lyndhurst, New Jersey</t>
  </si>
  <si>
    <t>403 Ridge RoadLyndhurst, New Jersey 07071Phone: (201) 438-7272</t>
  </si>
  <si>
    <t>106 Main StreetMadison, New Jersey 07940Phone: 973-377-3232</t>
  </si>
  <si>
    <t>Madison Memorial Home, Madison, New Jersey</t>
  </si>
  <si>
    <t>159 Main StMadison, New Jersey 07940Phone: (973) 377-2735</t>
  </si>
  <si>
    <t>Maxwell Funeral Home, Manahawkin, New Jersey</t>
  </si>
  <si>
    <t>573 Mill Creek RoadManahawkin, New Jersey 08050Phone: 609-597-4411</t>
  </si>
  <si>
    <t>Shinn Funeral Home, Manahawkin, New Jersey</t>
  </si>
  <si>
    <t>10 Hilliard DriveManahawkin, New Jersey 08050Phone: 609-597-7740</t>
  </si>
  <si>
    <t>Bloomfield-Cooper Jewish Funeral Chapel, Manalapan, New Jersey</t>
  </si>
  <si>
    <t>44 Wilson Ave. Route 527Manalapan, New Jersey 07726Phone: 732-446-4242</t>
  </si>
  <si>
    <t>Mc Donough Funeral Home, Manasquan, New Jersey</t>
  </si>
  <si>
    <t>2643 Old Bridge RoadManasquan, New Jersey 08736Phone: 732-681-1113</t>
  </si>
  <si>
    <t>Neary-Quinn Funeral Home, Manasquan, New Jersey</t>
  </si>
  <si>
    <t>39 South StreetManasquan, New Jersey 08736Phone: 732-223-0003</t>
  </si>
  <si>
    <t>Anderson &amp; Campbell Funeral Home, Manchester, New Jersey</t>
  </si>
  <si>
    <t>3010 Ridgeway RoadManchester, New Jersey 08759Phone: (732) 657-5700</t>
  </si>
  <si>
    <t>Oliverie Funeral Home, Manchester, New Jersey</t>
  </si>
  <si>
    <t>2925 Ridgeway RoadManchester, New Jersey 08759Phone: 732-657-4900</t>
  </si>
  <si>
    <t>Fucillo &amp; Warren Funeral Home, Manville, New Jersey</t>
  </si>
  <si>
    <t>205 S Main StreetManville, New Jersey 08835Phone: 908-725-1763</t>
  </si>
  <si>
    <t>Ketusky Funeral Home Inc, Manville, New Jersey</t>
  </si>
  <si>
    <t>1310 Brooks BoulevardManville, New Jersey 08835Phone: 908-575-8512</t>
  </si>
  <si>
    <t>Kulinski Memorials, Manville, New Jersey</t>
  </si>
  <si>
    <t>809 S Main StManville, New Jersey 08835Phone: (908) 722-3130</t>
  </si>
  <si>
    <t>Mark C TilgHomean Funeral Home, Maple Shade, New Jersey</t>
  </si>
  <si>
    <t>38 N Forklanding RoadMaple Shade, New Jersey 08052Phone: 856-779-1200</t>
  </si>
  <si>
    <t>Jacob A Holle Funeral Home, Maplewood, New Jersey</t>
  </si>
  <si>
    <t>2122 Millburn AvenueMaplewood, New Jersey 07040Phone: (973) 762-2200</t>
  </si>
  <si>
    <t>Jeffries &amp; Keates Funeral Home, Margate City, New Jersey</t>
  </si>
  <si>
    <t>15 South Frontenac AvenueMargate City, New Jersey 08402Phone: 609-822-1193</t>
  </si>
  <si>
    <t>St Gabriel's Cemetery &amp; Chapel Mausoleums, Marlboro, New Jersey</t>
  </si>
  <si>
    <t>549 Newman Springs RoadMarlboro, New Jersey 07746Phone: (732) 946-8494</t>
  </si>
  <si>
    <t>Bradley Funeral Homes, Marlton, New Jersey</t>
  </si>
  <si>
    <t>601 Route 73 SouthMarlton, New Jersey 08053Phone: 856-983-1005</t>
  </si>
  <si>
    <t>Godfrey Funeral Home-Palermo, Marmora, New Jersey</t>
  </si>
  <si>
    <t>644 S Shore RoadMarmora, New Jersey 08223Phone: 609-390-9699</t>
  </si>
  <si>
    <t>Boakes Funeral Home Inc, Mays Landing, New Jersey</t>
  </si>
  <si>
    <t>6050 Main St.Mays Landing, New Jersey 08330Phone: 609-625-2324</t>
  </si>
  <si>
    <t>Trinka-Faustini Funeral Service, Maywood, New Jersey</t>
  </si>
  <si>
    <t>439 Maywood AvenueMaywood, New Jersey 07607Phone: 201-487-3050</t>
  </si>
  <si>
    <t>Bradley &amp; Stow Funeral Home, Medford, New Jersey</t>
  </si>
  <si>
    <t>127 Medford Mount Holly RoadMedford, New Jersey 08055Phone: 609-953-7600</t>
  </si>
  <si>
    <t>Lechner Funeral Home, Medford, New Jersey</t>
  </si>
  <si>
    <t>24 N Main StreetMedford, New Jersey 08055Phone: 609-654-2298</t>
  </si>
  <si>
    <t>Mathis Funeral Home, Medford, New Jersey</t>
  </si>
  <si>
    <t>58 N Main StreetMedford, New Jersey 08055Phone: 609-654-2439</t>
  </si>
  <si>
    <t>Bailey Funeral Home, Mendham, New Jersey</t>
  </si>
  <si>
    <t>8 Hilltop RdMendham, New Jersey 07945Phone: (973) 543-4720</t>
  </si>
  <si>
    <t>Hartmann Funeral Home, Mercerville, New Jersey</t>
  </si>
  <si>
    <t>2830 Nottingham WayMercerville, New Jersey 08619Phone: (609) 394-5460</t>
  </si>
  <si>
    <t>Alloway Funeral Home, Merchantville, New Jersey</t>
  </si>
  <si>
    <t>315 E Maple AvenueMerchantville, New Jersey 08109Phone: 856-663-9085</t>
  </si>
  <si>
    <t>DFS Memorials - New Jersey, Merchantville, New Jersey</t>
  </si>
  <si>
    <t>315 E Maple AvenueMerchantville, New Jersey 08109Phone: (877) 833-3770</t>
  </si>
  <si>
    <t>Falco-Caruso Funeral Home, Merchantville, New Jersey</t>
  </si>
  <si>
    <t>6600 Browning RoadMerchantville, New Jersey 08109Phone: 856-665-0150</t>
  </si>
  <si>
    <t>Inglesby &amp; Sons Funeral Home, Merchantville, New Jersey</t>
  </si>
  <si>
    <t>2426 Cove RoadMerchantville, New Jersey 08109Phone: 856-662-1271</t>
  </si>
  <si>
    <t>Roedel-Krause Funeral Service, Merchantville, New Jersey</t>
  </si>
  <si>
    <t>33 W Maple AvenueMerchantville, New Jersey 08109Phone: 856-662-3171</t>
  </si>
  <si>
    <t>Costello Runyon Funeral Home, Metuchen, New Jersey</t>
  </si>
  <si>
    <t>568 Middlesex AvenueMetuchen, New Jersey 08840Phone: 732-548-0149</t>
  </si>
  <si>
    <t>Flynn &amp; Son Funeral Home, Metuchen, New Jersey</t>
  </si>
  <si>
    <t>319 Amboy AvenueMetuchen, New Jersey 08840Phone: 732-548-2134</t>
  </si>
  <si>
    <t>Middlesex Funeral Home, Middlesex, New Jersey</t>
  </si>
  <si>
    <t>528 Bound Brook RoadMiddlesex, New Jersey 08846Phone: (732) 968-3377</t>
  </si>
  <si>
    <t>Pfleger Funeral Home, Middletown, New Jersey</t>
  </si>
  <si>
    <t>115 Tindall RoadMiddletown, New Jersey 07748Phone: (732) 671-1326</t>
  </si>
  <si>
    <t>Olthuis Funeral Home, Midland Park, New Jersey</t>
  </si>
  <si>
    <t>159 Godwin AvenueMidland Park, New Jersey 07432Phone: 201-652-8844</t>
  </si>
  <si>
    <t>Bronson &amp; Guthlein Funeral Home, Milltown, New Jersey</t>
  </si>
  <si>
    <t>152 North Main StreetMilltown, New Jersey 08850Phone: (732) 828-0151</t>
  </si>
  <si>
    <t>Crabiel Funeral Homes, Milltown, New Jersey</t>
  </si>
  <si>
    <t>170 North Main StreetMilltown, New Jersey 08850Phone: (732) 828-1331</t>
  </si>
  <si>
    <t>Barr Funeral Home, Millville, New Jersey</t>
  </si>
  <si>
    <t>2104 E Main StreetMillville, New Jersey 08332Phone: 856-825-8600</t>
  </si>
  <si>
    <t>Christy Funeral Home, Millville, New Jersey</t>
  </si>
  <si>
    <t>11 W Broad StreetMillville, New Jersey 08332Phone: 856-825-0314</t>
  </si>
  <si>
    <t>Shannon Rocap MEML Funeral Home, Millville, New Jersey</t>
  </si>
  <si>
    <t>24 N 2nd StreetMillville, New Jersey 08332Phone: 856-825-0512</t>
  </si>
  <si>
    <t>Lester Memorial Home, Monroe Township, New Jersey</t>
  </si>
  <si>
    <t>16 Church Street WestMonroe Township, New Jersey 08831Phone: 732-521-0020</t>
  </si>
  <si>
    <t>M David de Marco Funeral Home, Monroe Township, New Jersey</t>
  </si>
  <si>
    <t>205 Rhode Hall RoadMonroe Township, New Jersey 08831Phone: 732-521-0555</t>
  </si>
  <si>
    <t>Caggiano Memorial-Home, Montclair, New Jersey</t>
  </si>
  <si>
    <t>62 Grove StreetMontclair, New Jersey 07042Phone: 973-744-6667</t>
  </si>
  <si>
    <t>Drew Funeral Home, Montclair, New Jersey</t>
  </si>
  <si>
    <t>99 Claremont AveMontclair, New Jersey 07042Phone: (973) 746-9222</t>
  </si>
  <si>
    <t>Martin's Home for Service Inc, Montclair, New Jersey</t>
  </si>
  <si>
    <t>48 Elm StreetMontclair, New Jersey 07042Phone: 973-746-2158</t>
  </si>
  <si>
    <t>Moriarty Funeral Home Inc, Montclair, New Jersey</t>
  </si>
  <si>
    <t>76 Park StreetMontclair, New Jersey 07042Phone: 973-744-4346</t>
  </si>
  <si>
    <t>Lewis Funeral Home, Moorestown, New Jersey</t>
  </si>
  <si>
    <t>78 E Main StreetMoorestown, New Jersey 08057Phone: 856-235-0009</t>
  </si>
  <si>
    <t>McChesney Funeral Home, Moorestown, New Jersey</t>
  </si>
  <si>
    <t>30 W Main StreetMoorestown, New Jersey 08057Phone: 856-235-0315</t>
  </si>
  <si>
    <t>Moorestown Memorial Home, Moorestown, New Jersey</t>
  </si>
  <si>
    <t>334 Chester AvenueMoorestown, New Jersey 08057Phone: 856-235-0007</t>
  </si>
  <si>
    <t>Waitt-Nelms Funeral Home, Morganville, New Jersey</t>
  </si>
  <si>
    <t>501 State Route 79Morganville, New Jersey 07751Phone: 732-566-5300</t>
  </si>
  <si>
    <t>Dangler Funeral Home, Morris, New Jersey</t>
  </si>
  <si>
    <t>600 Speedwell AvenueMorris, New Jersey 07950Phone: 973-539-3300</t>
  </si>
  <si>
    <t>Doyle Funeral Home Inc, Morristown, New Jersey</t>
  </si>
  <si>
    <t>106 Maple AvenueMorristown, New Jersey 07960Phone: 973-539-0622</t>
  </si>
  <si>
    <t>Rowe-Laterman Home For funerals, Morristown, New Jersey</t>
  </si>
  <si>
    <t>71 Washington StMorristown, New Jersey 07960Phone: (973) 538-0520</t>
  </si>
  <si>
    <t>Lee / Givnish Funeral Home Inc, Mount Holly, New Jersey</t>
  </si>
  <si>
    <t>317 High StMount Holly, New Jersey 08060Phone: (609) 267-0906</t>
  </si>
  <si>
    <t>Perinchief Chapels, Mount Holly, New Jersey</t>
  </si>
  <si>
    <t>438 High StMount Holly, New Jersey 08060Phone: (609) 267-0399</t>
  </si>
  <si>
    <t>MT Laurel Home for Funeral, Mount Laurel, New Jersey</t>
  </si>
  <si>
    <t>212 Ark RoadMount Laurel, New Jersey 08054Phone: 856-234-6900</t>
  </si>
  <si>
    <t>Furtig Funeral Home at Mullica, Mullica Hill, New Jersey</t>
  </si>
  <si>
    <t>63 N Main StreetMullica Hill, New Jersey 08062Phone: 856-478-2576</t>
  </si>
  <si>
    <t>Ely Funeral Home, Neptune, New Jersey</t>
  </si>
  <si>
    <t>3316 State Route 33Neptune, New Jersey 07753Phone: 732-918-6650</t>
  </si>
  <si>
    <t>Francioni Taylor &amp; Lopez, Neptune, New Jersey</t>
  </si>
  <si>
    <t>1200 10th AvenueNeptune, New Jersey 07753Phone: 732-775-0028</t>
  </si>
  <si>
    <t>Morgan Funeral Home, Netcong, New Jersey</t>
  </si>
  <si>
    <t>31 Main StreetNetcong, New Jersey 07857Phone: 973-347-0165</t>
  </si>
  <si>
    <t>Anderson Funeral Service, New Brunswick, New Jersey</t>
  </si>
  <si>
    <t>201 Sandford StreetNew Brunswick, New Jersey 08901Phone: 732-545-7312</t>
  </si>
  <si>
    <t>Boylan Funeral Home, New Brunswick, New Jersey</t>
  </si>
  <si>
    <t>188 Easton AvenueNew Brunswick, New Jersey 08901Phone: 732-545-4040</t>
  </si>
  <si>
    <t>Crabiel Parkwest Funeral Chapel, New Brunswick, New Jersey</t>
  </si>
  <si>
    <t>239 Livingston AvenueNew Brunswick, New Jersey 08901Phone: 732-828-1331</t>
  </si>
  <si>
    <t>Quackenboss Funeral Home, New Brunswick, New Jersey</t>
  </si>
  <si>
    <t>156 Livingston AvenueNew Brunswick, New Jersey 08901Phone: 732-545-0008</t>
  </si>
  <si>
    <t>TilgHomean Funeral Home, New Egypt, New Jersey</t>
  </si>
  <si>
    <t>52 Main StreetNew Egypt, New Jersey 08533Phone: (609) 758-8500</t>
  </si>
  <si>
    <t>Boulevard Funeral Home, New Milford, New Jersey</t>
  </si>
  <si>
    <t>1151 River RoadNew Milford, New Jersey 07646Phone: 201-692-0100</t>
  </si>
  <si>
    <t>Jorge Rivera Funeral Home Inc, New York, New Jersey</t>
  </si>
  <si>
    <t>4543 J F Kennedy BoulevardNew York, New Jersey 07093Phone: 201-861-6899</t>
  </si>
  <si>
    <t>Alvarez Funeral Home Inc, Newark, New Jersey</t>
  </si>
  <si>
    <t>240 Mount Prospect AvenueNewark, New Jersey 07104Phone: 973-483-7000</t>
  </si>
  <si>
    <t>Berardinelli Forest Hill MEML, Newark, New Jersey</t>
  </si>
  <si>
    <t>253 Mount Prospect AvenueNewark, New Jersey 07104Phone: 973-484-6323</t>
  </si>
  <si>
    <t>Burns Funeral Home, Newark, New Jersey</t>
  </si>
  <si>
    <t>462 Sanford AveNewark, New Jersey 07106Phone: (973) 373-7856</t>
  </si>
  <si>
    <t>Buyus Funeral Home, Newark, New Jersey</t>
  </si>
  <si>
    <t>426 Lafayette StreetNewark, New Jersey 07105Phone: 973-344-5172</t>
  </si>
  <si>
    <t>Capillas Funeraria Incorporated, Newark, New Jersey</t>
  </si>
  <si>
    <t>637 BroadwayNewark, New Jersey 07104Phone: (973) 485-0010</t>
  </si>
  <si>
    <t>Cotton Funeral Service, Newark, New Jersey</t>
  </si>
  <si>
    <t>1025 Bergen StreetNewark, New Jersey 07112Phone: 973-926-6400</t>
  </si>
  <si>
    <t>Drew Funeral Home, Newark, New Jersey</t>
  </si>
  <si>
    <t>605 Sanford AvenueNewark, New Jersey 07106Phone: 973-373-0733</t>
  </si>
  <si>
    <t>Funeraria Las Americas Inc, Newark, New Jersey</t>
  </si>
  <si>
    <t>267 Park AveNewark, New Jersey 07504Phone: (973) 345-0512</t>
  </si>
  <si>
    <t>Funeraria Santa Cruz, Newark, New Jersey</t>
  </si>
  <si>
    <t>253 Mount Prospect AveNewark, New Jersey 07104Phone: (973) 484-8666</t>
  </si>
  <si>
    <t>GETA Spatola, Newark, New Jersey</t>
  </si>
  <si>
    <t>250 Mount Prospect AvenueNewark, New Jersey 07104Phone: 973-482-2744</t>
  </si>
  <si>
    <t>J E ChurcHomean Jr Funeral Home, Newark, New Jersey</t>
  </si>
  <si>
    <t>345 13th AvenueNewark, New Jersey 07103Phone: 973-242-8454</t>
  </si>
  <si>
    <t>Las Americas Funeral Home, Newark, New Jersey</t>
  </si>
  <si>
    <t>279 Roseville AvenueNewark, New Jersey 07107Phone: 973-483-4255</t>
  </si>
  <si>
    <t>Peace of Glory Funeral Home, Newark, New Jersey</t>
  </si>
  <si>
    <t>525 Summer AveNewark, New Jersey 07104Phone: (973) 350-9500</t>
  </si>
  <si>
    <t>Perry's Funeral Home, Newark, New Jersey</t>
  </si>
  <si>
    <t>34 Mercer StreetNewark, New Jersey 07103Phone: 973-824-9201</t>
  </si>
  <si>
    <t>Reliable Removal Service, Newark, New Jersey</t>
  </si>
  <si>
    <t>825 Bergen StreetNewark, New Jersey 07112Phone: 973-645-0225</t>
  </si>
  <si>
    <t>Santiago Funeral Home, Newark, New Jersey</t>
  </si>
  <si>
    <t>17 Pacific StreetNewark, New Jersey 07105Phone: 973-344-6744</t>
  </si>
  <si>
    <t>Whigham Funeral Home, Newark, New Jersey</t>
  </si>
  <si>
    <t>580 Martin Luther King Blvd.Newark, New Jersey 07102Phone: 973-622-6872</t>
  </si>
  <si>
    <t>Vander Plasst-Stickle Memorial Home, Newfoundland, New Jersey</t>
  </si>
  <si>
    <t>187 LaRue RdNewfoundland, New Jersey 07435Phone: (973) 697-6700</t>
  </si>
  <si>
    <t>Iliff-Ruggiero Funeral Home, Newton, New Jersey</t>
  </si>
  <si>
    <t>156 Main StreetNewton, New Jersey 07860Phone: 973-383-5200</t>
  </si>
  <si>
    <t>Smith-Mc Cracken Funeral Home, Newton, New Jersey</t>
  </si>
  <si>
    <t>63 High StreetNewton, New Jersey 07860Phone: 973-383-4600</t>
  </si>
  <si>
    <t>Parow Funeral Home, North Arlington, New Jersey</t>
  </si>
  <si>
    <t>185 Ridge RoadNorth Arlington, New Jersey 07031Phone: 201-998-7555</t>
  </si>
  <si>
    <t>Garden State Crematory, North Bergen, New Jersey</t>
  </si>
  <si>
    <t>4101 Kennedy BlvdNorth Bergen, New Jersey 07047Phone: (201) 867-0219</t>
  </si>
  <si>
    <t>Konopka Funeral Home, North Bergen, New Jersey</t>
  </si>
  <si>
    <t>9046 Palisade AveNorth Bergen, New Jersey 07047Phone: (201) 865-0923</t>
  </si>
  <si>
    <t>Vainieri Funeral Home, North Bergen, New Jersey</t>
  </si>
  <si>
    <t>5923 Kennedy BoulevardNorth Bergen, New Jersey 07047Phone: 201-868-6555</t>
  </si>
  <si>
    <t>Selover Funeral Home, North Brunswick, New Jersey</t>
  </si>
  <si>
    <t>555 Georges RoadNorth Brunswick, New Jersey 08902Phone: 732-828-2500</t>
  </si>
  <si>
    <t>Scarpa Funeral Home Inc, North Plainfield, New Jersey</t>
  </si>
  <si>
    <t>22 Craig PlNorth Plainfield, New Jersey 07060Phone: (908) 756-2693</t>
  </si>
  <si>
    <t>Adams-Perfect Funeral Home, Northfield, New Jersey</t>
  </si>
  <si>
    <t>1650 New RdNorthfield, New Jersey 08225Phone: (609) 641-0065</t>
  </si>
  <si>
    <t>Jeffries &amp; Keates Funeral Home, Northfield, New Jersey</t>
  </si>
  <si>
    <t>228 Infield AvenueNorthfield, New Jersey 08225Phone: 609-646-3400</t>
  </si>
  <si>
    <t>Anthony R Pizzi Funeral Home, Northvale, New Jersey</t>
  </si>
  <si>
    <t>120 Paris AvenueNorthvale, New Jersey 07647Phone: 201-767-3050</t>
  </si>
  <si>
    <t>S W Brown &amp; Son Inc, Nutley, New Jersey</t>
  </si>
  <si>
    <t>267 Centre StreetNutley, New Jersey 07110Phone: 973-667-0875</t>
  </si>
  <si>
    <t>Fiore Funeral Home, Oakhurst, New Jersey</t>
  </si>
  <si>
    <t>236 Monmouth RoadOakhurst, New Jersey 07755Phone: 732-531-3885</t>
  </si>
  <si>
    <t>Oakland Memorial Home, Oakland, New Jersey</t>
  </si>
  <si>
    <t>330 Ramapo Valley RoadOakland, New Jersey 07436Phone: (201) 337-6161</t>
  </si>
  <si>
    <t>Creran Funeral Home, Oaklyn, New Jersey</t>
  </si>
  <si>
    <t>400 White Horse PikeOaklyn, New Jersey 08107Phone: 856-854-2846</t>
  </si>
  <si>
    <t>Bloomfield-Cooper Jewish Chapels Inc, Ocean, New Jersey</t>
  </si>
  <si>
    <t>2130 Hwy 35Ocean, New Jersey 07712Phone: (732) 493-4343</t>
  </si>
  <si>
    <t>Godfrey Funeral Home, Ocean City, New Jersey</t>
  </si>
  <si>
    <t>809 Central AvenueOcean City, New Jersey 08226Phone: 609-399-0077</t>
  </si>
  <si>
    <t>Ocean Grove Memorial Home, Ocean Grove, New Jersey</t>
  </si>
  <si>
    <t>118 Main AvenueOcean Grove, New Jersey 07756Phone: (732) 775-0434</t>
  </si>
  <si>
    <t>Krause &amp; Dinan Funeral Home Inc, Ocean View, New Jersey</t>
  </si>
  <si>
    <t>565 Sea Isle BlvdOcean View, New Jersey 08230Phone: (609) 624-2668</t>
  </si>
  <si>
    <t>Michael Hegarty Funeral Home, Old Bridge, New Jersey</t>
  </si>
  <si>
    <t>3377 Route 9 NorthOld Bridge, New Jersey 08857Phone: (732) 679-4422</t>
  </si>
  <si>
    <t>Volk-Leber Funeral Home, Oradell, New Jersey</t>
  </si>
  <si>
    <t>268 Kinderkamack RoadOradell, New Jersey 07649Phone: (201) 261-1088</t>
  </si>
  <si>
    <t>Codey Funeral Service, Orange, New Jersey</t>
  </si>
  <si>
    <t>69 High StreetOrange, New Jersey 07050Phone: 973-678-0570</t>
  </si>
  <si>
    <t>Cotton Funeral Service, Orange, New Jersey</t>
  </si>
  <si>
    <t>130 Main StOrange, New Jersey 07050Phone: (973) 675-6400</t>
  </si>
  <si>
    <t>Gardenhill Funeral Director, Orange, New Jersey</t>
  </si>
  <si>
    <t>112 Main StreetOrange, New Jersey 07050Phone: 973-414-4376</t>
  </si>
  <si>
    <t>Paul Ippolito Funeral Service, Orange, New Jersey</t>
  </si>
  <si>
    <t>252 Henry StreetOrange, New Jersey 07050Phone: 973-673-1369</t>
  </si>
  <si>
    <t>Spinelli-Scura Funeral Home, Orange, New Jersey</t>
  </si>
  <si>
    <t>523 Park AvenueOrange, New Jersey 07050Phone: 973-673-5278</t>
  </si>
  <si>
    <t>Woody Home for Service Inc, Orange, New Jersey</t>
  </si>
  <si>
    <t>163 Oakwood AvenueOrange, New Jersey 07050Phone: 973-674-0814</t>
  </si>
  <si>
    <t>The Godfrey Funeral Homes, Palermo, New Jersey</t>
  </si>
  <si>
    <t>644 S Shore RdPalermo, New Jersey 08223Phone: (609) 390-9699</t>
  </si>
  <si>
    <t>Keeho Kim Funeral Home Inc, Palisades Park, New Jersey</t>
  </si>
  <si>
    <t>11 E Ruby Avenue # BPalisades Park, New Jersey 07650Phone: 201-313-0777</t>
  </si>
  <si>
    <t>Volk-Leber Funeral Home, Palisades Park, New Jersey</t>
  </si>
  <si>
    <t>449 Broad AvenuePalisades Park, New Jersey 07650Phone: (201) 944-1593</t>
  </si>
  <si>
    <t>Tunsil Funeral Home, Palmyra, New Jersey</t>
  </si>
  <si>
    <t>410 Market StreetPalmyra, New Jersey 08065Phone: (856) 829-2118</t>
  </si>
  <si>
    <t>Beaugard Funeral Home Llc, Paramus, New Jersey</t>
  </si>
  <si>
    <t>869 Kinderkamack RoadParamus, New Jersey 07652Phone: 201-262-5050</t>
  </si>
  <si>
    <t>Schoem Menorah Chapel, Paramus, New Jersey</t>
  </si>
  <si>
    <t>150 West State Route 4Paramus, New Jersey 07652Phone: 201-843-9090</t>
  </si>
  <si>
    <t>Vander Plaat Memorial Home, Paramus, New Jersey</t>
  </si>
  <si>
    <t>113 S Farview AvenueParamus, New Jersey 07652Phone: 201-843-3100</t>
  </si>
  <si>
    <t>Robert Spearing Funeral Home Inc, Park Ridge, New Jersey</t>
  </si>
  <si>
    <t>155 Kinderkamack RdPark Ridge, New Jersey 07656Phone: (201) 391-6666</t>
  </si>
  <si>
    <t>Carmen F Spezzi Funeral Home, Parlin, New Jersey</t>
  </si>
  <si>
    <t>15 Cherry LaneParlin, New Jersey 08859Phone: 732-721-1290</t>
  </si>
  <si>
    <t>Gutterman Brothers Funeral, Parsippany, New Jersey</t>
  </si>
  <si>
    <t>60 N Beverwyck RoadParsippany, New Jersey 07054Phone: 973-335-2800</t>
  </si>
  <si>
    <t>Parsippany Funeral Home Inc, Parsippany, New Jersey</t>
  </si>
  <si>
    <t>95 Parsippany RoadParsippany, New Jersey 07054Phone: 973-887-3235</t>
  </si>
  <si>
    <t>Alvarez Funeraria Inc, Passaic, New Jersey</t>
  </si>
  <si>
    <t>66 Passaic AvenuePassaic, New Jersey 07055Phone: 973-815-0080</t>
  </si>
  <si>
    <t>John J LA Bash &amp; Sons, Passaic, New Jersey</t>
  </si>
  <si>
    <t>40 Monroe StreetPassaic, New Jersey 07055Phone: 973-473-3037</t>
  </si>
  <si>
    <t>Kriso Funeral Home, Passaic, New Jersey</t>
  </si>
  <si>
    <t>257 BroadwayPassaic, New Jersey 07055Phone: 973-777-5535</t>
  </si>
  <si>
    <t>Bragg C P, Paterson, New Jersey</t>
  </si>
  <si>
    <t>256 Rosa Parks BoulevardPaterson, New Jersey 07501Phone: 973-278-6330</t>
  </si>
  <si>
    <t>Minchin Funeral Home, Paterson, New Jersey</t>
  </si>
  <si>
    <t>17 Michigan AvenuePaterson, New Jersey 07503Phone: 973-742-3374</t>
  </si>
  <si>
    <t>Scillieri Funeral Home, Paterson, New Jersey</t>
  </si>
  <si>
    <t>351 5th AvenuePaterson, New Jersey 07514Phone: 973-345-6767</t>
  </si>
  <si>
    <t>Adams-Stiefel Funeral Home, Paulsboro, New Jersey</t>
  </si>
  <si>
    <t>203 W Broad StreetPaulsboro, New Jersey 08066Phone: 856-423-0179</t>
  </si>
  <si>
    <t>Mc Bride-Foley Funeral Home, Paulsboro, New Jersey</t>
  </si>
  <si>
    <t>228 W Broad StreetPaulsboro, New Jersey 08066Phone: 856-423-0526</t>
  </si>
  <si>
    <t>Collins &amp; Son Funeral Home, Pemberton, New Jersey</t>
  </si>
  <si>
    <t>80 Hanover StPemberton, New Jersey 08068Phone: (609) 894-8981</t>
  </si>
  <si>
    <t>Lankenau Funeral Homes, Pemberton, New Jersey</t>
  </si>
  <si>
    <t>31 Elizabeth StreetPemberton, New Jersey 08068Phone: 609-894-2255</t>
  </si>
  <si>
    <t>Blackwell Memorial Home, Pennington, New Jersey</t>
  </si>
  <si>
    <t>21 N Main StreetPennington, New Jersey 08534Phone: 609-737-2900</t>
  </si>
  <si>
    <t>Cromwell-Immordino Memorial Home, Pennington, New Jersey</t>
  </si>
  <si>
    <t>2560 Pennington RdPennington, New Jersey 08534Phone: (609) 466-0233</t>
  </si>
  <si>
    <t>Ashcraft Funeral Home, Penns Grove, New Jersey</t>
  </si>
  <si>
    <t>47 State RdPenns Grove, New Jersey 08069Phone: 856-299-3367</t>
  </si>
  <si>
    <t>Berschler and Shenberg Funeral Chapels Inc, Pennsauken, New Jersey</t>
  </si>
  <si>
    <t>5341 State Highway 38 WestPennsauken, New Jersey 08109Phone: (856) 665-5401</t>
  </si>
  <si>
    <t>Davies Funeral Chapel Inc, Pennsauken, New Jersey</t>
  </si>
  <si>
    <t>5341 State Highway Route 38 WestPennsauken, New Jersey 08110Phone: (856) 665-5565</t>
  </si>
  <si>
    <t>Eichel Funeral Home, Pennsauken, New Jersey</t>
  </si>
  <si>
    <t>8323 Maple AvenuePennsauken, New Jersey 08109Phone: (856) 662-1102</t>
  </si>
  <si>
    <t>May Funeral Home, Pennsauken, New Jersey</t>
  </si>
  <si>
    <t>4522 Westfield AvenuePennsauken, New Jersey 08110Phone: (856) 665-0555</t>
  </si>
  <si>
    <t>Ashcraft Funeral Home, Pennsville, New Jersey</t>
  </si>
  <si>
    <t>740 South BroadwayPennsville, New Jersey 08070Phone: (856) 935-8005</t>
  </si>
  <si>
    <t>Laughrey Funeral Home, Pennsville, New Jersey</t>
  </si>
  <si>
    <t>1 North BroadwayPennsville, New Jersey 08070Phone: (856) 678-7711</t>
  </si>
  <si>
    <t>Mitruska Funeral Home, Perth Amboy, New Jersey</t>
  </si>
  <si>
    <t>531 New Brunswick AvenuePerth Amboy, New Jersey 08861Phone: 732-826-1712</t>
  </si>
  <si>
    <t>Novak Gustav J Funeral Home, Perth Amboy, New Jersey</t>
  </si>
  <si>
    <t>419 Barclay StreetPerth Amboy, New Jersey 08861Phone: 732-826-4525</t>
  </si>
  <si>
    <t>Skrocki Memorial Home, Perth Amboy, New Jersey</t>
  </si>
  <si>
    <t>467 State StreetPerth Amboy, New Jersey 08861Phone: 732-826-1321</t>
  </si>
  <si>
    <t>Zylka Funeral Home, Perth Amboy, New Jersey</t>
  </si>
  <si>
    <t>513 State StreetPerth Amboy, New Jersey 08861Phone: 732-442-0702</t>
  </si>
  <si>
    <t>Doyle-Devlin Funeral Home, Phillipsburg, New Jersey</t>
  </si>
  <si>
    <t>695 Corliss AvenuePhillipsburg, New Jersey 08865Phone: 908-454-1361</t>
  </si>
  <si>
    <t>Finegan Funeral Home, Phillipsburg, New Jersey</t>
  </si>
  <si>
    <t>924 2nd AvenuePhillipsburg, New Jersey 08865Phone: 908-859-4500</t>
  </si>
  <si>
    <t>Noto-Wynkoop Funeral Home, Phillipsburg, New Jersey</t>
  </si>
  <si>
    <t>289 S Main StreetPhillipsburg, New Jersey 08865Phone: 908-454-4553</t>
  </si>
  <si>
    <t>Phillipsburg Memorial CO, Phillipsburg, New Jersey</t>
  </si>
  <si>
    <t>1300 S Main StPhillipsburg, New Jersey 08865Phone: (908) 454-2341</t>
  </si>
  <si>
    <t>Rupell Funeral Home, Phillipsburg, New Jersey</t>
  </si>
  <si>
    <t>465 Memorial ParkwayPhillipsburg, New Jersey 08865Phone: 908-859-4471</t>
  </si>
  <si>
    <t>Funeral Home Covington, Pike, New Jersey</t>
  </si>
  <si>
    <t>755 White Horse AtcoPike, New Jersey 08004Phone: (856) 336-2078</t>
  </si>
  <si>
    <t>Haines Funeral Home, Pitman, New Jersey</t>
  </si>
  <si>
    <t>30 W Holly AvePitman, New Jersey 08071Phone: (856) 589-5683</t>
  </si>
  <si>
    <t>Kelley Funeral Home, Pitman, New Jersey</t>
  </si>
  <si>
    <t>125 Pitman AvenuePitman, New Jersey 08071Phone: 856-589-6308</t>
  </si>
  <si>
    <t>Brown's Funeral Home Inc, Plainfield, New Jersey</t>
  </si>
  <si>
    <t>122 Plainfield AvenuePlainfield, New Jersey 07060Phone: 908-756-4241</t>
  </si>
  <si>
    <t>Higgins Home for Funerals, Plainfield, New Jersey</t>
  </si>
  <si>
    <t>209 W 8th StreetPlainfield, New Jersey 07060Phone: 908-756-0017</t>
  </si>
  <si>
    <t>Pable Evertz Funeral Home, Pleasant Beach, New Jersey</t>
  </si>
  <si>
    <t>901 Beaver Dam RoadPleasant Beach, New Jersey 08742Phone: 732-899-3300</t>
  </si>
  <si>
    <t>Van HISE &amp; Callagan Funeral, Pleasant Beach, New Jersey</t>
  </si>
  <si>
    <t>812 Arnold AvenuePleasant Beach, New Jersey 08742Phone: 732-892-0100</t>
  </si>
  <si>
    <t>Serenity Funeral Home Inc, Pleasantville, New Jersey</t>
  </si>
  <si>
    <t>414 S Main StPleasantville, New Jersey 08232Phone: (609) 383-9994</t>
  </si>
  <si>
    <t>Pable-Evertz Funeral Home, Point Pleasant, New Jersey</t>
  </si>
  <si>
    <t>901 Beaver Dam RdPoint Pleasant, New Jersey 08742Phone: (732) 899-3300</t>
  </si>
  <si>
    <t>Van Hise &amp; Callagan Funeral Home, Point Pleasant Beach, New Jersey</t>
  </si>
  <si>
    <t>812 Arnold AvePoint Pleasant Beach, New Jersey 08742Phone: (732) 892-0100</t>
  </si>
  <si>
    <t>M. John Scanlan Funeral Home, Pompton Plains, New Jersey</t>
  </si>
  <si>
    <t>781 Newark Pompton TurnpikePompton Plains, New Jersey 07444Phone: 973-831-1300</t>
  </si>
  <si>
    <t>Hoffman Funeral Homes, Port Norris, New Jersey</t>
  </si>
  <si>
    <t>2507 High StreetPort Norris, New Jersey 08349Phone: 856-785-1100</t>
  </si>
  <si>
    <t>Chubenko Funeral Home, Port Reading, New Jersey</t>
  </si>
  <si>
    <t>625 Port Reading AvenuePort Reading, New Jersey 07064Phone: 732-634-6009</t>
  </si>
  <si>
    <t>Kimble Funeral Home, Princeton, New Jersey</t>
  </si>
  <si>
    <t>1 Hamilton AvenuePrinceton, New Jersey 08542Phone: (609) 924-0018</t>
  </si>
  <si>
    <t>Mather Hodge Funeral Home, Princeton, New Jersey</t>
  </si>
  <si>
    <t>40 Vandeventer AvenuePrinceton, New Jersey 08542Phone: 609-683-5303</t>
  </si>
  <si>
    <t>Quaker Memorial Works, Quakertown, New Jersey</t>
  </si>
  <si>
    <t>241 Quakertown RoadQuakertown, New Jersey 08868Phone: (908) 735-7655</t>
  </si>
  <si>
    <t>Corey Ragan Funeral Home, Rahway, New Jersey</t>
  </si>
  <si>
    <t>259 Elm AvenueRahway, New Jersey 07065Phone: 732-382-7900</t>
  </si>
  <si>
    <t>Jones Funeral Home, Rahway, New Jersey</t>
  </si>
  <si>
    <t>247 Elm AvenueRahway, New Jersey 07065Phone: (732) 381-6981</t>
  </si>
  <si>
    <t>Lehrer-Gibilisco Funeral Home, Rahway, New Jersey</t>
  </si>
  <si>
    <t>275 West Milton AvenueRahway, New Jersey 07065Phone: (732) 388-1874</t>
  </si>
  <si>
    <t>Pettit-Davis Funeral Home, Rahway, New Jersey</t>
  </si>
  <si>
    <t>371 West Milton AvenueRahway, New Jersey 07065Phone: (732) 388-0038</t>
  </si>
  <si>
    <t>Ramapo Memorial Company, Ramsey, New Jersey</t>
  </si>
  <si>
    <t>25 N Franklin TpkeRamsey, New Jersey 07446Phone: (201) 669-3379</t>
  </si>
  <si>
    <t>Van Emburgh-Sneider Funeral Home, Ramsey, New Jersey</t>
  </si>
  <si>
    <t>109 Darlington AveRamsey, New Jersey 07446Phone: (201) 327-0030</t>
  </si>
  <si>
    <t>Tuttle Funeral Home, Randolph, New Jersey</t>
  </si>
  <si>
    <t>272 State Route 10Randolph, New Jersey 07869Phone: (973) 366-7400</t>
  </si>
  <si>
    <t>AAAB Cremation Service, Raritan, New Jersey</t>
  </si>
  <si>
    <t>416 Bell AvenueRaritan, New Jersey 08869Phone: 908-541-9997</t>
  </si>
  <si>
    <t>Bongiovi Funeral Home, Raritan, New Jersey</t>
  </si>
  <si>
    <t>Bell &amp; Anderson AveRaritan, New Jersey 08869Phone: (908) 725-1887</t>
  </si>
  <si>
    <t>Childs Funeral Home, Red Bank, New Jersey</t>
  </si>
  <si>
    <t>364 Shrewsbury AveRed Bank, New Jersey 07701Phone: (732) 741-3505</t>
  </si>
  <si>
    <t>Cofer Memorial Home Inc, Red Bank, New Jersey</t>
  </si>
  <si>
    <t>240 Shrewsbury AveRed Bank, New Jersey 07701Phone: (732) 747-3124</t>
  </si>
  <si>
    <t>John E Day Funeral Home, Red Bank, New Jersey</t>
  </si>
  <si>
    <t>85 Riverside AveRed Bank, New Jersey 07701Phone: (732) 747-0332</t>
  </si>
  <si>
    <t>The Worden-Hoidal Funeral Homes, Red Bank, New Jersey</t>
  </si>
  <si>
    <t>60 E Front StRed Bank, New Jersey 07701Phone: (732) 747-0557</t>
  </si>
  <si>
    <t>Thompson Memorial Home, Red Bank, New Jersey</t>
  </si>
  <si>
    <t>310 Broad StRed Bank, New Jersey 07701Phone: (732) 747-0226</t>
  </si>
  <si>
    <t>Keeho Kim Funeral Director, Ridgefield, New Jersey</t>
  </si>
  <si>
    <t>809 Broad AvenueRidgefield, New Jersey 07657Phone: (201) 313-0777</t>
  </si>
  <si>
    <t>Earl J Vorhees Funeral Home Inc, Ridgefield Park, New Jersey</t>
  </si>
  <si>
    <t>59 Main StreetRidgefield Park, New Jersey 07660Phone: (201) 342-2350</t>
  </si>
  <si>
    <t>C C Van Emburgh Inc Funeral Home, Ridgewood, New Jersey</t>
  </si>
  <si>
    <t>306 E Ridgewood AvenueRidgewood, New Jersey 07450Phone: (201) 445-0344</t>
  </si>
  <si>
    <t>Feeney Funeral Home, Ridgewood, New Jersey</t>
  </si>
  <si>
    <t>232 Franklin AveRidgewood, New Jersey 07450Phone: (201) 444-7650</t>
  </si>
  <si>
    <t>Beaugard Funeral Home, River Edge, New Jersey</t>
  </si>
  <si>
    <t>869 Kinderkamack RdRiver Edge, New Jersey 07661Phone: (201) 262-5050</t>
  </si>
  <si>
    <t>Kenneth Focarino Funeral Drctr, River Edge, New Jersey</t>
  </si>
  <si>
    <t>187 Monroe AvenueRiver Edge, New Jersey 07661Phone: 201-342-2158</t>
  </si>
  <si>
    <t>Richards Funeral Home, Riverdale, New Jersey</t>
  </si>
  <si>
    <t>4 Newark Pompton TurnpikeRiverdale, New Jersey 07457Phone: (973) 835-0164</t>
  </si>
  <si>
    <t>Chadwick Memorial Home, Riverside, New Jersey</t>
  </si>
  <si>
    <t>154 Webster StreetRiverside, New Jersey 08075Phone: 856-461-0240</t>
  </si>
  <si>
    <t>Lankenau Funeral Homes, Riverside, New Jersey</t>
  </si>
  <si>
    <t>305 Bridgeboro StreetRiverside, New Jersey 08075Phone: 856-461-0065</t>
  </si>
  <si>
    <t>Sweeney Funeral Home, Riverside, New Jersey</t>
  </si>
  <si>
    <t>337 Bridgeboro StreetRiverside, New Jersey 08075Phone: 856-461-1116</t>
  </si>
  <si>
    <t>Weber Funeral Home, Riverton, New Jersey</t>
  </si>
  <si>
    <t>112 Broad StRiverton, New Jersey 08077Phone: (856) 829-2700</t>
  </si>
  <si>
    <t>Whitham-Kanapaux Funeral Home, Rockaway, New Jersey</t>
  </si>
  <si>
    <t>20 Keller AvenueRockaway, New Jersey 07866Phone: 973-627-0075</t>
  </si>
  <si>
    <t>Koschek &amp; Porter Funeral Directors, Roebling, New Jersey</t>
  </si>
  <si>
    <t>1115 Hornberger AveRoebling, New Jersey 08554Phone: (609) 499-0640</t>
  </si>
  <si>
    <t>Farmer Funeral Home, Roseland, New Jersey</t>
  </si>
  <si>
    <t>45 Roseland AvenueRoseland, New Jersey 07068Phone: 973-226-1111</t>
  </si>
  <si>
    <t>Sullivan Funeral Home, Roselle, New Jersey</t>
  </si>
  <si>
    <t>146 E 2nd AvenueRoselle, New Jersey 07203Phone: 908-241-2345</t>
  </si>
  <si>
    <t>Woody Funeral Home, Roselle, New Jersey</t>
  </si>
  <si>
    <t>206 E 8th AvenueRoselle, New Jersey 07203Phone: 908-245-6800</t>
  </si>
  <si>
    <t>Mastapeter Funeral Home, Roselle Park, New Jersey</t>
  </si>
  <si>
    <t>400 Faitoute AvenueRoselle Park, New Jersey 07204Phone: 908-245-1558</t>
  </si>
  <si>
    <t>Ciechanowski Funeral Home, Runnemede, New Jersey</t>
  </si>
  <si>
    <t>1100 North Black Horse PikeRunnemede, New Jersey 08078Phone: 856-939-1616</t>
  </si>
  <si>
    <t>Gardner Funeral Home, Runnemede, New Jersey</t>
  </si>
  <si>
    <t>126 S Black Horse PikeRunnemede, New Jersey 08078Phone: 856-939-2095</t>
  </si>
  <si>
    <t>Collins-Calhoun Funeral Home, Rutherford, New Jersey</t>
  </si>
  <si>
    <t>19 Lincoln AveRutherford, New Jersey 07070Phone: (201) 939-1050</t>
  </si>
  <si>
    <t>Macagna-Diffily Funeral Home, Rutherford, New Jersey</t>
  </si>
  <si>
    <t>41 Ames AveRutherford, New Jersey 07070Phone: (201) 939-0098</t>
  </si>
  <si>
    <t>Kugler Community Home-Funerals, Saddle Brook, New Jersey</t>
  </si>
  <si>
    <t>311 5th StreetSaddle Brook, New Jersey 07663Phone: 973-478-2500</t>
  </si>
  <si>
    <t>Lakewood Cemetery Association, Saddle Brook, New Jersey</t>
  </si>
  <si>
    <t>12 Market StSaddle Brook, New Jersey 07663Phone: (201)   843-7600</t>
  </si>
  <si>
    <t>Edwards &amp; Son Funeral Home, Salem, New Jersey</t>
  </si>
  <si>
    <t>166 7th StSalem, New Jersey 08079Phone: (856) 935-3567</t>
  </si>
  <si>
    <t>Woodside Funeral Home, Salem, New Jersey</t>
  </si>
  <si>
    <t>34 Oak StSalem, New Jersey 08079Phone: (856) 935-2121</t>
  </si>
  <si>
    <t>Kurzawa Funeral Home, Sayreville, New Jersey</t>
  </si>
  <si>
    <t>341 Washington RdSayreville, New Jersey 08872Phone: (732) 257-3134</t>
  </si>
  <si>
    <t>Maliszewski Memorial Home, Sayreville, New Jersey</t>
  </si>
  <si>
    <t>121 Main StreetSayreville, New Jersey 08872Phone: 732-254-1428</t>
  </si>
  <si>
    <t>Rossi Funeral Home, Scotch Plains, New Jersey</t>
  </si>
  <si>
    <t>1937 Westfield AvenueScotch Plains, New Jersey 07076Phone: 908-322-8038</t>
  </si>
  <si>
    <t>Mack Memorial Home, Secaucus, New Jersey</t>
  </si>
  <si>
    <t>1245 Paterson Plank RoadSecaucus, New Jersey 07094Phone: 201-865-2250</t>
  </si>
  <si>
    <t>Quimby Memorial, Secaucus, New Jersey</t>
  </si>
  <si>
    <t>174 Front StreetSecaucus, New Jersey 07094Phone: 201-223-1474</t>
  </si>
  <si>
    <t>McGuinness Funeral Home, Sewell, New Jersey</t>
  </si>
  <si>
    <t>573 Egg Harbor RoadSewell, New Jersey 08080Phone: 856-582-3800</t>
  </si>
  <si>
    <t>Bugbee-Riggs Funeral Homes, Ship Bottom, New Jersey</t>
  </si>
  <si>
    <t>12th St &amp; Long Bch BlvdShip Bottom, New Jersey 08008Phone: (609) 494-2565</t>
  </si>
  <si>
    <t>Earle Funeral Home, Sicklerville, New Jersey</t>
  </si>
  <si>
    <t>2000 Erial Clementon RoadSicklerville, New Jersey 08081Phone: 856-783-3196</t>
  </si>
  <si>
    <t>May Funeral Home, Sicklerville, New Jersey</t>
  </si>
  <si>
    <t>335 Sicklerville RoadSicklerville, New Jersey 08081Phone: (856) 335-1461</t>
  </si>
  <si>
    <t>Middleton-Stroble &amp; Zale Funeral Home, Somers Point, New Jersey</t>
  </si>
  <si>
    <t>304 Shore RdSomers Point, New Jersey 08244Phone: (609) 927-3844</t>
  </si>
  <si>
    <t>Gleason Funeral Home, Somerset, New Jersey</t>
  </si>
  <si>
    <t>1360 Hamilton StSomerset, New Jersey 08873Phone: (732) 545-0700</t>
  </si>
  <si>
    <t>111 North Gaston AveSomerville, New Jersey 08876Phone: 908-725-3111</t>
  </si>
  <si>
    <t>Cusick Funeral Home, Somerville, New Jersey</t>
  </si>
  <si>
    <t>80 Mountain AvenueSomerville, New Jersey 08876Phone: 908-725-4100</t>
  </si>
  <si>
    <t>Gundrum Service-Home for Funerals, South Amboy, New Jersey</t>
  </si>
  <si>
    <t>237 Bordentown AvenueSouth Amboy, New Jersey 08879Phone: 732-727-0666</t>
  </si>
  <si>
    <t>Kurzawa Funeral Homes, South Amboy, New Jersey</t>
  </si>
  <si>
    <t>338 Main StreetSouth Amboy, New Jersey 08879Phone: 732-721-0475</t>
  </si>
  <si>
    <t>Whitley Funeral Home, South Amboy, New Jersey</t>
  </si>
  <si>
    <t>241 Bordentown AvenueSouth Amboy, New Jersey 08879Phone: 732-721-0036</t>
  </si>
  <si>
    <t>Preston Funeral Home Inc, South Orange, New Jersey</t>
  </si>
  <si>
    <t>153 S Orange AvenueSouth Orange, New Jersey 07079Phone: 973-762-1133</t>
  </si>
  <si>
    <t>McCriskin-Gustafson Home For Funerals LLC, South Plainfield, New Jersey</t>
  </si>
  <si>
    <t>2425 Plainfield AveSouth Plainfield, New Jersey 07080Phone: (908) 561-8000</t>
  </si>
  <si>
    <t>M A Maliszewski Funeral Home, South River, New Jersey</t>
  </si>
  <si>
    <t>218 Whitehead AveSouth River, New Jersey 08882Phone: (732) 254-0428</t>
  </si>
  <si>
    <t>Dennison Funeral Homes, Southampton, New Jersey</t>
  </si>
  <si>
    <t>41 Main StreetSouthampton, New Jersey 08088Phone: 609-859-9200</t>
  </si>
  <si>
    <t>Goble Funeral Home, Sparta, New Jersey</t>
  </si>
  <si>
    <t>22 Main StreetSparta, New Jersey 07871Phone: (973) 729-5530</t>
  </si>
  <si>
    <t>Eckman Funeral Home, Spotswood, New Jersey</t>
  </si>
  <si>
    <t>475 Main StSpotswood, New Jersey 08884Phone: (732) 251-2440</t>
  </si>
  <si>
    <t>Bradley Smith &amp; Smith Funeral, Springfield, New Jersey</t>
  </si>
  <si>
    <t>415 Morris AvenueSpringfield, New Jersey 07081Phone: 973-376-7777</t>
  </si>
  <si>
    <t>Family Monuments Northwest, Stanhope, New Jersey</t>
  </si>
  <si>
    <t>81 State Route 183Stanhope, New Jersey 07874Phone: (973) 448-0800</t>
  </si>
  <si>
    <t>Eugene J Zale Funeral Home Inc, Stratford, New Jersey</t>
  </si>
  <si>
    <t>712 White Horse Pike NStratford, New Jersey 08084Phone: (856) 783-5100</t>
  </si>
  <si>
    <t>Union Funeral Home-Lytwyn &amp; Lytwyn, Stuyvesant, New Jersey</t>
  </si>
  <si>
    <t>1600 AvenueStuyvesant, New Jersey 07083Phone: (908) 964-4222</t>
  </si>
  <si>
    <t>Davis &amp; Hepplewhite Inc, Succasunna, New Jersey</t>
  </si>
  <si>
    <t>96 Main StreetSuccasunna, New Jersey 07876Phone: 973-584-7264</t>
  </si>
  <si>
    <t>Ferguson Funeral Home, Sussex, New Jersey</t>
  </si>
  <si>
    <t>27 3rd StreetSussex, New Jersey 07461Phone: 973-875-4941</t>
  </si>
  <si>
    <t>Pinkel Funeral Home, Sussex, New Jersey</t>
  </si>
  <si>
    <t>31 Bank StreetSussex, New Jersey 07461Phone: 973-875-3272</t>
  </si>
  <si>
    <t>Cheega Funeral Home, Swedesboro, New Jersey</t>
  </si>
  <si>
    <t>1329 Kings HighwaySwedesboro, New Jersey 08085Phone: 856-467-0030</t>
  </si>
  <si>
    <t>Daley Funeral Home, Swedesboro, New Jersey</t>
  </si>
  <si>
    <t>1518 Kings HwySwedesboro, New Jersey 08085Phone: (856) 467-0626</t>
  </si>
  <si>
    <t>Volk-Leber Funeral Home, Teaneck, New Jersey</t>
  </si>
  <si>
    <t>789 Teaneck RoadTeaneck, New Jersey 07666Phone: (201) 836-0202</t>
  </si>
  <si>
    <t>Barrett Funeral Home, Tenafly, New Jersey</t>
  </si>
  <si>
    <t>148 Dean DriveTenafly, New Jersey 07670Phone: 201-568-8043</t>
  </si>
  <si>
    <t>Countryside Funeral Home, Three Bridges, New Jersey</t>
  </si>
  <si>
    <t>724 Rt 202 NThree Bridges, New Jersey 08887Phone: (908) 782-2121</t>
  </si>
  <si>
    <t>Anderson &amp; Campbell Funeral Home, Toms River, New Jersey</t>
  </si>
  <si>
    <t>703 Main StreetToms River, New Jersey 08753Phone: 732-349-5700</t>
  </si>
  <si>
    <t>Intelisano Funeral Home Inc, Toms River, New Jersey</t>
  </si>
  <si>
    <t>2482 Church RoadToms River, New Jersey 08753Phone: 732-255-6363</t>
  </si>
  <si>
    <t>Kedz Funeral Home, Toms River, New Jersey</t>
  </si>
  <si>
    <t>1123 Hooper AvenueToms River, New Jersey 08753Phone: 732-349-1234</t>
  </si>
  <si>
    <t>Ocean County Cremation Services, Toms River, New Jersey</t>
  </si>
  <si>
    <t>1252 Route 37 WToms River, New Jersey 08755Phone: (732) 341-3321</t>
  </si>
  <si>
    <t>Quinn-Hopping Funeral Home, Toms River, New Jersey</t>
  </si>
  <si>
    <t>26 Mule RoadToms River, New Jersey 08755Phone: 732-240-3800</t>
  </si>
  <si>
    <t>Festa Memorial Funeral Home, Totowa, New Jersey</t>
  </si>
  <si>
    <t>111 Union BlvdTotowa, New Jersey 07512Phone: (973) 790-8686</t>
  </si>
  <si>
    <t>Anderson Funeral Service, Trenton, New Jersey</t>
  </si>
  <si>
    <t>300 N Willow StTrenton, New Jersey 08607Phone: (609) 394-1702</t>
  </si>
  <si>
    <t>Brenna Funeral Home, Trenton, New Jersey</t>
  </si>
  <si>
    <t>340 Hamilton AvenueTrenton, New Jersey 08609Phone: 609-393-2857</t>
  </si>
  <si>
    <t>Campbell Funeral Chapel, Trenton, New Jersey</t>
  </si>
  <si>
    <t>1225 Calhoun StreetTrenton, New Jersey 08638Phone: 609-394-7641</t>
  </si>
  <si>
    <t>Chambers D'Errico &amp; Correnti Funeral Home, Trenton, New Jersey</t>
  </si>
  <si>
    <t>825 ChambersTrenton, New Jersey 08611Phone: 609-396-3354</t>
  </si>
  <si>
    <t>Chiacchio Southview Funeral Home, Trenton, New Jersey</t>
  </si>
  <si>
    <t>990 S Broad StTrenton, New Jersey 08611Phone: (609) 396-4686</t>
  </si>
  <si>
    <t>DFS Memorials - Trenton &amp; Southern NJ, Trenton, New Jersey</t>
  </si>
  <si>
    <t>316 E Maple AveTrenton, New Jersey 08109Phone: 877-833-3770</t>
  </si>
  <si>
    <t>Dickerson's Funeral Chapel, Trenton, New Jersey</t>
  </si>
  <si>
    <t>32 Arctic PkwyTrenton, New Jersey 08607Phone: (609) 392-3038</t>
  </si>
  <si>
    <t>Gruerio Funeral Home, Trenton, New Jersey</t>
  </si>
  <si>
    <t>311 Chestnut AvenueTrenton, New Jersey 08609Phone: 609-393-4966</t>
  </si>
  <si>
    <t>Hamilton Pet Meadow, Trenton, New Jersey</t>
  </si>
  <si>
    <t>1500 Klockner RoadTrenton, New Jersey 08619Phone: 609-586-9660</t>
  </si>
  <si>
    <t>Hughes Funeral Home, Trenton, New Jersey</t>
  </si>
  <si>
    <t>324 Bellevue AvenueTrenton, New Jersey 08618Phone: 609-599-9006</t>
  </si>
  <si>
    <t>Joseph P Horan Funeral Director, Trenton, New Jersey</t>
  </si>
  <si>
    <t>432 Hamilton AvenueTrenton, New Jersey 08609Phone: 609-695-6546</t>
  </si>
  <si>
    <t>Kingston &amp; Kemp Funeral Home, Trenton, New Jersey</t>
  </si>
  <si>
    <t>260 White Horse AvenueTrenton, New Jersey 08610Phone: 609-585-7321</t>
  </si>
  <si>
    <t>Knott's Colonial Funeral Home, Trenton, New Jersey</t>
  </si>
  <si>
    <t>2946 S Broad StreetTrenton, New Jersey 08610Phone: 609-888-4723</t>
  </si>
  <si>
    <t>Kutch Funeral Home, Trenton, New Jersey</t>
  </si>
  <si>
    <t>215 Grand StTrenton, New Jersey 08625Phone: (609) 393-6320</t>
  </si>
  <si>
    <t>M William Murphy Inc., Trenton, New Jersey</t>
  </si>
  <si>
    <t>935 Parkway AvenueTrenton, New Jersey 08618Phone: 609-882-3800</t>
  </si>
  <si>
    <t>Meloni Memorial Home, Trenton, New Jersey</t>
  </si>
  <si>
    <t>1028 N Olden AvenueTrenton, New Jersey 08638Phone: 609-392-7139</t>
  </si>
  <si>
    <t>Mullen Funeral Home, Trenton, New Jersey</t>
  </si>
  <si>
    <t>537 South Olden AvenueTrenton, New Jersey 08629Phone: 609-392-1039</t>
  </si>
  <si>
    <t>Parkside Brenna-Cellini, Trenton, New Jersey</t>
  </si>
  <si>
    <t>1584 Parkside AvenueTrenton, New Jersey 08638Phone: 609-882-4454</t>
  </si>
  <si>
    <t>Rogers Funeral Home Inc, Trenton, New Jersey</t>
  </si>
  <si>
    <t>929 S Clinton AvenueTrenton, New Jersey 08611Phone: 267-393-6385</t>
  </si>
  <si>
    <t>Saul Funeral Homes Inc, Trenton, New Jersey</t>
  </si>
  <si>
    <t>3795 Nottingham WayTrenton, New Jersey 08690Phone: (609) 587-8221</t>
  </si>
  <si>
    <t>Trans JW Funeral Home, Trenton, New Jersey</t>
  </si>
  <si>
    <t>931 Martin Luther King Jr BlvdTrenton, New Jersey 08695Phone: (609) 396-4100</t>
  </si>
  <si>
    <t>Winowicz Funeral Chapel, Trenton, New Jersey</t>
  </si>
  <si>
    <t>865 Brunswick AvenueTrenton, New Jersey 08638Phone: 609-393-1652</t>
  </si>
  <si>
    <t>Langley-Loveland Funeral Home, Tuckahoe, New Jersey</t>
  </si>
  <si>
    <t>2315 Main StTuckahoe, New Jersey 08250Phone: (609) 628-2222</t>
  </si>
  <si>
    <t>Paul Loveland, Tuckahoe, New Jersey</t>
  </si>
  <si>
    <t>Main &amp; Route 50Tuckahoe, New Jersey 08250Phone: 609-628-2222</t>
  </si>
  <si>
    <t>Maxwell Funeral Home, Tuckerton, New Jersey</t>
  </si>
  <si>
    <t>160 Mathistown RdTuckerton, New Jersey 08087Phone: (609) 296-6060</t>
  </si>
  <si>
    <t>Wood Funeral Home, Tuckerton, New Jersey</t>
  </si>
  <si>
    <t>134 E Main StreetTuckerton, New Jersey 08087Phone: 609-296-2414</t>
  </si>
  <si>
    <t>Egizi Funeral Home, Turnersville, New Jersey</t>
  </si>
  <si>
    <t>119 Ganttown RdTurnersville, New Jersey 08012Phone: (856) 227-9500</t>
  </si>
  <si>
    <t>Bradley Haeberle &amp; Barth Funeral Homes, Union, New Jersey</t>
  </si>
  <si>
    <t>1100 Pine AveUnion, New Jersey 07083Phone: (908) 686-6666</t>
  </si>
  <si>
    <t>Damiano Funeral Service, Union, New Jersey</t>
  </si>
  <si>
    <t>1600 Stuyvesant AvenueUnion, New Jersey 07083Phone: 973-642-2956</t>
  </si>
  <si>
    <t>Mc Cracken Funeral Home, Union, New Jersey</t>
  </si>
  <si>
    <t>1500 Morris AvenueUnion, New Jersey 07083Phone: 908-686-4700</t>
  </si>
  <si>
    <t>Clerici Funeral Home, Union City, New Jersey</t>
  </si>
  <si>
    <t>4110 Kennedy BoulevardUnion City, New Jersey 07087Phone: 201-863-7586</t>
  </si>
  <si>
    <t>Leber Funeral Home, Union City, New Jersey</t>
  </si>
  <si>
    <t>2000 Kennedy BoulevardUnion City, New Jersey 07087Phone: 201-863-1100</t>
  </si>
  <si>
    <t>Necker-Sharpe Funeral Home Inc, Union City, New Jersey</t>
  </si>
  <si>
    <t>525 45th StreetUnion City, New Jersey 07087Phone: 201-867-0820</t>
  </si>
  <si>
    <t>George H Wimberg Funeral Home, Ventnor City, New Jersey</t>
  </si>
  <si>
    <t>7300 Ventnor AveVentnor City, New Jersey 08406Phone: (609) 822-1929</t>
  </si>
  <si>
    <t>Ferguson-Vernon Funeral Home, Vernon, New Jersey</t>
  </si>
  <si>
    <t>241 State Route 94Vernon, New Jersey 07462Phone: 973-827-6600</t>
  </si>
  <si>
    <t>Apter J L JEWISH MEMORIAL CHAP, Verona, New Jersey</t>
  </si>
  <si>
    <t>486 Pompton AvenueVerona, New Jersey 07044Phone: 973-239-4200</t>
  </si>
  <si>
    <t>Prout Funeral Home, Verona, New Jersey</t>
  </si>
  <si>
    <t>370 Bloomfield AvenueVerona, New Jersey 07044Phone: 973-239-2060</t>
  </si>
  <si>
    <t>Dennison Funeral Home, Vincentown, New Jersey</t>
  </si>
  <si>
    <t>41 Main StVincentown, New Jersey 08088Phone: (609) 859-9200</t>
  </si>
  <si>
    <t>Lankenau Funeral Homes, Vincentown, New Jersey</t>
  </si>
  <si>
    <t>57 Main StreetVincentown, New Jersey 08088Phone: 609-859-5522</t>
  </si>
  <si>
    <t>De Marco-Luisi Funeral Home, Vineland, New Jersey</t>
  </si>
  <si>
    <t>2755 S. Lincoln AvenueVineland, New Jersey 08361Phone: (856) 691-0929</t>
  </si>
  <si>
    <t>Pancoast Funeral Home, Vineland, New Jersey</t>
  </si>
  <si>
    <t>676 S Main RdVineland, New Jersey 08360Phone: (856) 696-0931</t>
  </si>
  <si>
    <t>Potter Quay Funeral Services, Vineland, New Jersey</t>
  </si>
  <si>
    <t>138 W Landis AveVineland, New Jersey 08361Phone: (856) 691-0165</t>
  </si>
  <si>
    <t>Rone Funeral Service, Vineland, New Jersey</t>
  </si>
  <si>
    <t>1110 E Chestnut AveVineland, New Jersey 08360Phone: (856) 691-4222</t>
  </si>
  <si>
    <t>Wainwright-Bernhardt Funeral, Vineland, New Jersey</t>
  </si>
  <si>
    <t>1024 E Landis AveVineland, New Jersey 08360Phone: (856) 691-0781</t>
  </si>
  <si>
    <t>Platt Memorial Chapels, Voorhees, New Jersey</t>
  </si>
  <si>
    <t>2001 Berlin RdVoorhees, New Jersey 08043Phone: 856-428-9442</t>
  </si>
  <si>
    <t>Johnson Funeral Home-Cremation, Wall Township, New Jersey</t>
  </si>
  <si>
    <t>2652 State Route 138Wall Township, New Jersey 07719Phone: (732)   681-1250</t>
  </si>
  <si>
    <t>Kamienski Funeral Homes Inc, Wallington, New Jersey</t>
  </si>
  <si>
    <t>106 Locust AvenueWallington, New Jersey 07057Phone: (973) 779-1967</t>
  </si>
  <si>
    <t>Wozniak Home For funerals, Wallington, New Jersey</t>
  </si>
  <si>
    <t>80 Midland AvenueWallington, New Jersey 07057Phone: (973) 779-4664</t>
  </si>
  <si>
    <t>Devoe Funeral Service Inc, Washington, New Jersey</t>
  </si>
  <si>
    <t>136 West Washington AvenueWashington, New Jersey 07882Phone: (908) 689-0046</t>
  </si>
  <si>
    <t>Ford Memorial Home, Washington, New Jersey</t>
  </si>
  <si>
    <t>234 W Washington AvenueWashington, New Jersey 07882Phone: 908-689-0119</t>
  </si>
  <si>
    <t>Higgins Home For funerals, Watchung, New Jersey</t>
  </si>
  <si>
    <t>752 Mountain BlvdWatchung, New Jersey 07069Phone: (908) 756-0017</t>
  </si>
  <si>
    <t>Wayne Vander May Colonial FNRL, Wayne, New Jersey</t>
  </si>
  <si>
    <t>567 Ratzer RoadWayne, New Jersey 07470Phone: 973-696-2900</t>
  </si>
  <si>
    <t>Giosa Funeral Home, West Berlin, New Jersey</t>
  </si>
  <si>
    <t>171 Haddon AvenueWest Berlin, New Jersey 08091Phone: 856-767-4075</t>
  </si>
  <si>
    <t>Richards Funeral Home, West Milford, New Jersey</t>
  </si>
  <si>
    <t>1440 Union Valley RoadWest Milford, New Jersey 07480Phone: (973) 728-8989</t>
  </si>
  <si>
    <t>C W Scheurle Funeral Director, West New York, New Jersey</t>
  </si>
  <si>
    <t>6119 Tyler PlaceWest New York, New Jersey 07093Phone: (201) 861-7222</t>
  </si>
  <si>
    <t>Dooley Funeral Service, Westfield, New Jersey</t>
  </si>
  <si>
    <t>556 Westfield AvenueWestfield, New Jersey 07090Phone: (908) 233-0255</t>
  </si>
  <si>
    <t>Gray Funeral Home, Westfield, New Jersey</t>
  </si>
  <si>
    <t>318 E Broad StreetWestfield, New Jersey 07090Phone: (908) 233-0143</t>
  </si>
  <si>
    <t>Higgins &amp; Bonner Echo Lake Funeral Home, Westfield, New Jersey</t>
  </si>
  <si>
    <t>582 Springfield AvenueWestfield, New Jersey 07090Phone: (908) 789-7400</t>
  </si>
  <si>
    <t>Plinton-Curry Funeral Home, Westfield, New Jersey</t>
  </si>
  <si>
    <t>411 W Broad StreetWestfield, New Jersey 07090Phone: (908) 232-6869</t>
  </si>
  <si>
    <t>Jackson Funeral Home, Westmont, New Jersey</t>
  </si>
  <si>
    <t>308 Haddon AvenueWestmont, New Jersey 08108Phone: (856) 854-0670</t>
  </si>
  <si>
    <t>Ellis-Stiefel Funeral Home, Westville, New Jersey</t>
  </si>
  <si>
    <t>301 Highland AvenueWestville, New Jersey 08093Phone: (856) 456-4206</t>
  </si>
  <si>
    <t>Becker Funeral Home, Westwood, New Jersey</t>
  </si>
  <si>
    <t>219 Kinderkamack RdWestwood, New Jersey 07675Phone: (201) 664-0292</t>
  </si>
  <si>
    <t>Bradley-Braviak Funeral Home, Whippany, New Jersey</t>
  </si>
  <si>
    <t>49 Whippany RoadWhippany, New Jersey 07981Phone: 973-887-2186</t>
  </si>
  <si>
    <t>Kearns Funeral Home Ltd, Whitehouse, New Jersey</t>
  </si>
  <si>
    <t>103 Old Hwy 28Whitehouse, New Jersey 08888Phone: (908) 534-2422</t>
  </si>
  <si>
    <t>Anderson &amp; Campbell Funeral Home, Whiting, New Jersey</t>
  </si>
  <si>
    <t>115 Lacey RdWhiting, New Jersey 08759Phone: (908) 350-5700</t>
  </si>
  <si>
    <t>Manchester Memorial Funeral Home LLC, Whiting, New Jersey</t>
  </si>
  <si>
    <t>28 Schoolhouse RoadWhiting, New Jersey 08759Phone: 732-350-1950</t>
  </si>
  <si>
    <t>Ingersoll Greenwood Funeral, Wildwood, New Jersey</t>
  </si>
  <si>
    <t>1201 Central AvenueWildwood, New Jersey 08260Phone: 609-522-2121</t>
  </si>
  <si>
    <t>Bell-Hennessy Funeral Home Inc, Williamstown, New Jersey</t>
  </si>
  <si>
    <t>420 South Main StreetWilliamstown, New Jersey 08094Phone: 856-629-7244</t>
  </si>
  <si>
    <t>D E Christopher Memorial LLC, Williamstown, New Jersey</t>
  </si>
  <si>
    <t>4126 Tuckahoe RoadWilliamstown, New Jersey 08094Phone: 856-262-7720</t>
  </si>
  <si>
    <t>Farnelli Funeral Home, Williamstown, New Jersey</t>
  </si>
  <si>
    <t>504 N Main StreetWilliamstown, New Jersey 08094Phone: 856-629-5291</t>
  </si>
  <si>
    <t>Goes-Scolieri Funeral Home, Willingboro, New Jersey</t>
  </si>
  <si>
    <t>212 Levitt ParkwayWillingboro, New Jersey 08046Phone: 609-871-1000</t>
  </si>
  <si>
    <t>May Funeral Home, Willingboro, New Jersey</t>
  </si>
  <si>
    <t>45 Pine StreetWillingboro, New Jersey 08046Phone: 609-871-3000</t>
  </si>
  <si>
    <t>Kohler Funeral Home Inc, Wood Ridge, New Jersey</t>
  </si>
  <si>
    <t>280 Hackensack StreetWood Ridge, New Jersey 07075Phone: (201) 438-7777</t>
  </si>
  <si>
    <t>Greiner-Costello Funeral Home, Woodbridge, New Jersey</t>
  </si>
  <si>
    <t>44 Green StreetWoodbridge, New Jersey 07095Phone: (732) 634-0264</t>
  </si>
  <si>
    <t>Leon J Gerity Funeral Home, Woodbridge, New Jersey</t>
  </si>
  <si>
    <t>411 Amboy AvenueWoodbridge, New Jersey 07095Phone: (732) 634-2818</t>
  </si>
  <si>
    <t>County Cremation Service, Woodbury, New Jersey</t>
  </si>
  <si>
    <t>1757 Delsea DriveWoodbury, New Jersey 08096Phone: 856-464-1097</t>
  </si>
  <si>
    <t>Mc Guinness Funeral Home, Woodbury, New Jersey</t>
  </si>
  <si>
    <t>34 Hunter StreetWoodbury, New Jersey 08096Phone: 856-845-0888</t>
  </si>
  <si>
    <t>Paul W Budd Funeral Home, Woodbury, New Jersey</t>
  </si>
  <si>
    <t>522 Salem AvenueWoodbury, New Jersey 08096Phone: 856-845-1310</t>
  </si>
  <si>
    <t>Wagner Funeral Home, Woodbury, New Jersey</t>
  </si>
  <si>
    <t>171 Delaware StreetWoodbury, New Jersey 08096Phone: 856-845-0267</t>
  </si>
  <si>
    <t>H.T. Layton &amp; Sons Home for funerals, Woodstown, New Jersey</t>
  </si>
  <si>
    <t>102 South Main StreetWoodstown, New Jersey 08098Phone: (856) 769-1515</t>
  </si>
  <si>
    <t>Lippincott Walter B &amp; Son, Woodstown, New Jersey</t>
  </si>
  <si>
    <t>4045 West AveWoodstown, New Jersey 08098Phone: (856) 769-0627</t>
  </si>
  <si>
    <t>Vander Plaat Funeral Home, Wyckoff, New Jersey</t>
  </si>
  <si>
    <t>257 Godwin AvenueWyckoff, New Jersey 07481Phone: (201) 891-3400</t>
  </si>
  <si>
    <t>Buklad Yardville Memorial Chapel, Yardville, New Jersey</t>
  </si>
  <si>
    <t>30 Yardville Allentown RoadYardville, New Jersey 08620Phone: (609) 695-1868</t>
  </si>
  <si>
    <t>Alamogordo Funeral Home, Alamogordo, New Mexico</t>
  </si>
  <si>
    <t>PO Box 760Alamogordo, New Mexico 88311Phone: (575) 434-5253</t>
  </si>
  <si>
    <t>Hamilton-O'Dell Funeral Home, Alamogordo, New Mexico</t>
  </si>
  <si>
    <t>1334 North Scenic DriveAlamogordo, New Mexico 88310Phone: (505) 437-0530</t>
  </si>
  <si>
    <t>Sears Alamogordo Funeral Home, Alamogordo, New Mexico</t>
  </si>
  <si>
    <t>2301 1st StreetAlamogordo, New Mexico 88310Phone: (505) 434-5253</t>
  </si>
  <si>
    <t>Aspen Funeral Alternatives, Albuquerque, New Mexico</t>
  </si>
  <si>
    <t>1935 Juan Tabo Boulevard NortheastAlbuquerque, New Mexico 87112Phone: 505-323-9000</t>
  </si>
  <si>
    <t>Cremation Society of New Mexico, Albuquerque, New Mexico</t>
  </si>
  <si>
    <t>1935 Juan Tabo Blvd NEAlbuquerque, New Mexico 87112Phone: (505) 323-9000</t>
  </si>
  <si>
    <t>Daniels Family FNRL Service Alameda, Albuquerque, New Mexico</t>
  </si>
  <si>
    <t>9420 4th Street NorthwestAlbuquerque, New Mexico 87114Phone: 505-898-3160</t>
  </si>
  <si>
    <t>Daniels Family Funeral Service, Albuquerque, New Mexico</t>
  </si>
  <si>
    <t>1100 Coal Avenue SoutheastAlbuquerque, New Mexico 87106Phone: 505-842-8800</t>
  </si>
  <si>
    <t>Direct Funeral Service, Albuquerque, New Mexico</t>
  </si>
  <si>
    <t>2919 4th Street NorthwestAlbuquerque, New Mexico 87107Phone: 505-343-8008</t>
  </si>
  <si>
    <t>Director's Choice LLC, Albuquerque, New Mexico</t>
  </si>
  <si>
    <t>9316 Susan Avenue SoutheastAlbuquerque, New Mexico 87123Phone: 505-275-6524</t>
  </si>
  <si>
    <t>Fairview Memorial Park, Albuquerque, New Mexico</t>
  </si>
  <si>
    <t>700 Yale Boulevard SoutheastAlbuquerque, New Mexico 87106Phone: 505-262-1454</t>
  </si>
  <si>
    <t>Fitzgerald &amp; Son Funeral Directors, Albuquerque, New Mexico</t>
  </si>
  <si>
    <t>3113 Carlisle NeAlbuquerque, New Mexico 87110Phone: (505) 884-1188</t>
  </si>
  <si>
    <t>French Family Funeral Homes, Albuquerque, New Mexico</t>
  </si>
  <si>
    <t>1111 University Boulevard NortheastAlbuquerque, New Mexico 87102Phone: 505-843-6333</t>
  </si>
  <si>
    <t>Gabaldon Mortuary, Albuquerque, New Mexico</t>
  </si>
  <si>
    <t>1000 Old Coors Drive SouthwestAlbuquerque, New Mexico 87121Phone: 505-243-7861</t>
  </si>
  <si>
    <t>Garcia Mortuary, Albuquerque, New Mexico</t>
  </si>
  <si>
    <t>717 Stover Ave SwAlbuquerque, New Mexico 87102Phone: (505) 243-5222</t>
  </si>
  <si>
    <t>Metropolitan Direct Burial &amp; Crematory, Albuquerque, New Mexico</t>
  </si>
  <si>
    <t>729 San Mateo Blvd NeAlbuquerque, New Mexico 87108Phone: (505) 256-9400</t>
  </si>
  <si>
    <t>Reflections Funerals &amp; Life Celebrations, Albuquerque, New Mexico</t>
  </si>
  <si>
    <t>2400 Washington St NEAlbuquerque, New Mexico 87110Phone: (505) 884-5777</t>
  </si>
  <si>
    <t>Riverside Funeral Home, Albuquerque, New Mexico</t>
  </si>
  <si>
    <t>225 San Mateo Boulevard NortheastAlbuquerque, New Mexico 87108Phone: 505-764-9663</t>
  </si>
  <si>
    <t>Salazar &amp; Sons Mortuary Inc, Albuquerque, New Mexico</t>
  </si>
  <si>
    <t>400 3rd Street SouthwestAlbuquerque, New Mexico 87102Phone: 505-247-4124</t>
  </si>
  <si>
    <t>Sunrise Funeral Options East, Albuquerque, New Mexico</t>
  </si>
  <si>
    <t>7601 Wyoming Blvd NeAlbuquerque, New Mexico 87109Phone: (505) 821-3721</t>
  </si>
  <si>
    <t>Terpening &amp; Son Mortuary Inc, Artesia, New Mexico</t>
  </si>
  <si>
    <t>611 W Grand AveArtesia, New Mexico 88210Phone: (505) 746-2231</t>
  </si>
  <si>
    <t>Twin Oaks Memorial Park, Artesia, New Mexico</t>
  </si>
  <si>
    <t>59 Lake Arthur HighwayArtesia, New Mexico 88210Phone: 575-746-9231</t>
  </si>
  <si>
    <t>Cope Memorial Chapel Aztec, Aztec, New Mexico</t>
  </si>
  <si>
    <t>405 S Main AvenueAztec, New Mexico 87410Phone: 505-334-9332</t>
  </si>
  <si>
    <t>Our Lady of Belen Memorial GDN, Belen, New Mexico</t>
  </si>
  <si>
    <t>101 N 10th StreetBelen, New Mexico 87002Phone: (505)   864-8043</t>
  </si>
  <si>
    <t>Riverside Funeral Home Inc, Belen, New Mexico</t>
  </si>
  <si>
    <t>418 West Reinken AvenueBelen, New Mexico 87002Phone: (505) 864-4448</t>
  </si>
  <si>
    <t>Romero Funeral Home, Belen, New Mexico</t>
  </si>
  <si>
    <t>609 North Main StreetBelen, New Mexico 87002Phone: (505) 864-8501</t>
  </si>
  <si>
    <t>Denton Wood Funeral Home, Carlsbad, New Mexico</t>
  </si>
  <si>
    <t>1001 N Canal StreetCarlsbad, New Mexico 88220Phone: 575-885-6363</t>
  </si>
  <si>
    <t>West Funeral Home Inc, Carlsbad, New Mexico</t>
  </si>
  <si>
    <t>401 N Guadalupe StCarlsbad, New Mexico 88220Phone: (505) 885-2211</t>
  </si>
  <si>
    <t>Hass Funeral Directors Inc, Clayton, New Mexico</t>
  </si>
  <si>
    <t>324 Main StClayton, New Mexico 88415Phone: (505) 374-2211</t>
  </si>
  <si>
    <t>Muffley Funeral Home, Clovis, New Mexico</t>
  </si>
  <si>
    <t>1430 Thornton StClovis, New Mexico 88102Phone: (505) 762-4435</t>
  </si>
  <si>
    <t>Steed-Todd Funeral Home Inc, Clovis, New Mexico</t>
  </si>
  <si>
    <t>800 E Manana BlvdClovis, New Mexico 88101Phone: (505) 763-5541</t>
  </si>
  <si>
    <t>Baca's Funeral Chapels, Deming, New Mexico</t>
  </si>
  <si>
    <t>811 S Gold StDeming, New Mexico 88030Phone: (505) 546-9671</t>
  </si>
  <si>
    <t>Rivera Family Funeral Home &amp; Crematory, Espanola, New Mexico</t>
  </si>
  <si>
    <t>305 Calle SalazarEspanola, New Mexico 87532Phone: (505) 753-2288</t>
  </si>
  <si>
    <t>Calvary Funeral Home, Eunice, New Mexico</t>
  </si>
  <si>
    <t>1820 Ave OEunice, New Mexico 88231Phone: (505) 394-2494</t>
  </si>
  <si>
    <t>Chavez Funeral Home, Fort Sumner, New Mexico</t>
  </si>
  <si>
    <t>804 N 5th StFort Sumner, New Mexico 88119Phone: (505) 355-2311</t>
  </si>
  <si>
    <t>Silver Creek Mortuary, Gallup, New Mexico</t>
  </si>
  <si>
    <t>21 Alma DrGallup, New Mexico 87301Phone: (505) 903-5673</t>
  </si>
  <si>
    <t>Compassion Mortuary, Grants, New Mexico</t>
  </si>
  <si>
    <t>120 North 3rd StreetGrants, New Mexico 87020Phone: (505) 287-5511</t>
  </si>
  <si>
    <t>Grants Mortuary, Grants, New Mexico</t>
  </si>
  <si>
    <t>1100 East High StreetGrants, New Mexico 87020Phone: (505) 287-2927</t>
  </si>
  <si>
    <t>Calvary Memorial Funeral Home, Hobbs, New Mexico</t>
  </si>
  <si>
    <t>418 W Bender BlvdHobbs, New Mexico 88240Phone: (505) 392-0677</t>
  </si>
  <si>
    <t>Chapel Of Hope, Hobbs, New Mexico</t>
  </si>
  <si>
    <t>3321 N Dal Paso StHobbs, New Mexico 88240Phone: (505) 392-5683</t>
  </si>
  <si>
    <t>Duncan-May Funeral Home, Hobbs, New Mexico</t>
  </si>
  <si>
    <t>501 N Linam StHobbs, New Mexico 88240Phone: (505) 393-2716</t>
  </si>
  <si>
    <t>Griffin Funeral Home Inc, Hobbs, New Mexico</t>
  </si>
  <si>
    <t>401 N Dalmont StHobbs, New Mexico 88240Phone: (505) 393-2444</t>
  </si>
  <si>
    <t>Chapel Of Memories Funeral Home, Kirtland, New Mexico</t>
  </si>
  <si>
    <t>County Rd 6100 458Kirtland, New Mexico 87417Phone: (505) 598-9636</t>
  </si>
  <si>
    <t>DFS Memorials Las Cruces, Las Cruces, New Mexico</t>
  </si>
  <si>
    <t>3062 Memorial PinesLas Cruces, New Mexico 88001Phone: (575) 224-6244</t>
  </si>
  <si>
    <t>Getz Funeral Home, Las Cruces, New Mexico</t>
  </si>
  <si>
    <t>1410 E Bowman AveLas Cruces, New Mexico 88001Phone: (575) 526-2419</t>
  </si>
  <si>
    <t>Memorial Pines Funeral Home &amp; Cemetery, Las Cruces, New Mexico</t>
  </si>
  <si>
    <t>3061 Memorial PinesLas Cruces, New Mexico 88001Phone: (575) 589-3133</t>
  </si>
  <si>
    <t>Lordsburg Funeral Home, Lordsburg, New Mexico</t>
  </si>
  <si>
    <t>408 Main StLordsburg, New Mexico 88045Phone: (505) 542-9444</t>
  </si>
  <si>
    <t>Stevens Funeral Home, Lovington, New Mexico</t>
  </si>
  <si>
    <t>1106 N Main AveLovington, New Mexico 88260Phone: (505) 396-8081</t>
  </si>
  <si>
    <t>Hanlon Mortuary, Moriarty, New Mexico</t>
  </si>
  <si>
    <t>807 Central Hwy 66Moriarty, New Mexico 87035Phone: (505) 832-6130</t>
  </si>
  <si>
    <t>Hanlon Mortuary, Mountainair, New Mexico</t>
  </si>
  <si>
    <t>107 S Ross AveMountainair, New Mexico 87036Phone: (505) 847-2331</t>
  </si>
  <si>
    <t>Kirikos Family Funeral Home, Or Consequences, New Mexico</t>
  </si>
  <si>
    <t>303 N Cedar StreetOr Consequences, New Mexico 87901Phone: 575-894-2574</t>
  </si>
  <si>
    <t>Wheeler Mortuary Of Portales Inc, Portales, New Mexico</t>
  </si>
  <si>
    <t>500 East 3rd StPortales, New Mexico 88130Phone: (505) 356-4455</t>
  </si>
  <si>
    <t>Alderette-Pomeroy Funeral Home, Raton, New Mexico</t>
  </si>
  <si>
    <t>244 N 1st StRaton, New Mexico 87740Phone: (505) 445-3757</t>
  </si>
  <si>
    <t>Yaksich-Long Funeral Home, Raton, New Mexico</t>
  </si>
  <si>
    <t>1310 S 2nd StreetRaton, New Mexico 87740Phone: (505) 445-2622</t>
  </si>
  <si>
    <t>Sunrise Funeral Options, Rio Rancho, New Mexico</t>
  </si>
  <si>
    <t>2400 Southern Blvd SeRio Rancho, New Mexico 87124Phone: (505) 891-9192</t>
  </si>
  <si>
    <t>Vista Verde Memorial Park &amp; Mortuary, Rio Rancho, New Mexico</t>
  </si>
  <si>
    <t>4310 Sara Rd SeRio Rancho, New Mexico 87124Phone: (505) 892-9920</t>
  </si>
  <si>
    <t>Anderson-Bethany Funeral Home, Roswell, New Mexico</t>
  </si>
  <si>
    <t>2609 S Main StreetRoswell, New Mexico 88203Phone: 575-622-5888</t>
  </si>
  <si>
    <t>Lagrone Funeral Chapel, Ruidoso, New Mexico</t>
  </si>
  <si>
    <t>341 Sudderth DriveRuidoso, New Mexico 88345Phone: 575-257-7303</t>
  </si>
  <si>
    <t>Terrazas Funeral Chapels, Santa Clara, New Mexico</t>
  </si>
  <si>
    <t>100 Industrial ParkSanta Clara, New Mexico 88026Phone: 575-537-0777</t>
  </si>
  <si>
    <t>Avista Cremation &amp; Burial, Santa Fe, New Mexico</t>
  </si>
  <si>
    <t>2500 Camino EntradaSanta Fe, New Mexico 87507Phone: (505) 438-2959</t>
  </si>
  <si>
    <t>Berardinelli Family Funeral Service, Santa Fe, New Mexico</t>
  </si>
  <si>
    <t>1399 Luisa StreetSanta Fe, New Mexico 87505Phone: 505-984-8600</t>
  </si>
  <si>
    <t>McGee Memorial Chapel, Santa Fe, New Mexico</t>
  </si>
  <si>
    <t>1320 Luisa StSanta Fe, New Mexico 87505Phone: (505) 983-9151</t>
  </si>
  <si>
    <t>Rivera Family Funeral Home &amp; Santa Fe Memorial Gardens, Santa Fe, New Mexico</t>
  </si>
  <si>
    <t>417 East Rodeo RoadSanta Fe, New Mexico 87505Phone: (505) 989-7032</t>
  </si>
  <si>
    <t>Chavez Funeral Home, Santa Rosa, New Mexico</t>
  </si>
  <si>
    <t>923 S 3rd StreetSanta Rosa, New Mexico 88435Phone: 575-472-3369</t>
  </si>
  <si>
    <t>Hwy 666Shiprock, New Mexico 87420Phone: (505) 368-4607</t>
  </si>
  <si>
    <t>Baca's Funeral Chapels, Silver City, New Mexico</t>
  </si>
  <si>
    <t>3805 Delk DriveSilver City, New Mexico 88061Phone: 575-388-2334</t>
  </si>
  <si>
    <t>Bright Funeral Home, Silver City, New Mexico</t>
  </si>
  <si>
    <t>210 W College AvenueSilver City, New Mexico 88061Phone: 575-388-1911</t>
  </si>
  <si>
    <t>Daniels Family Funeral Services, Socorro, New Mexico</t>
  </si>
  <si>
    <t>309 Garfield StSocorro, New Mexico 87801Phone: (575) 835-1530</t>
  </si>
  <si>
    <t>Rivera-Hanlon Funeral Home, Taos, New Mexico</t>
  </si>
  <si>
    <t>818 Paseo Del Pueblo SurTaos, New Mexico 87571Phone: 575-758-3841</t>
  </si>
  <si>
    <t>Sisneros Lafollette Family Funeral Service, Taos, New Mexico</t>
  </si>
  <si>
    <t>1524 Paseo Del Pueblo SurTaos, New Mexico 87571Phone: (505) 758-2100</t>
  </si>
  <si>
    <t>303 North Cedar StreetTruth Or Consequences, New Mexico 87901Phone: (505) 894-2574</t>
  </si>
  <si>
    <t>Sierra Funeral Home &amp; Sierra Crematory, Truth Or Consequences, New Mexico</t>
  </si>
  <si>
    <t>507 West McAdoo StreetTruth Or Consequences, New Mexico 87901Phone: (505) 894-4428</t>
  </si>
  <si>
    <t>Dunn Funeral Home Inc, Tucumcari, New Mexico</t>
  </si>
  <si>
    <t>115 S 3rd StreetTucumcari, New Mexico 88401Phone: 575-461-3815</t>
  </si>
  <si>
    <t>Silver Creek Jewkes Mortuary, Window Rock, New Mexico</t>
  </si>
  <si>
    <t>21 Alma DriveWindow Rock, New Mexico 86515Phone: 505-371-3690</t>
  </si>
  <si>
    <t>Piddock Funeral Home Inc, Adams, New York</t>
  </si>
  <si>
    <t>7 N Park StreetAdams, New York 13605Phone: 315-232-4000</t>
  </si>
  <si>
    <t>Flint Funeral Home, Addison, New York</t>
  </si>
  <si>
    <t>10 Wall StreetAddison, New York 14801Phone: 607-359-2286</t>
  </si>
  <si>
    <t>Bernhardt Funeral Home, Akron, New York</t>
  </si>
  <si>
    <t>130 Main StreetAkron, New York 14001Phone: 716-542-9522</t>
  </si>
  <si>
    <t>Childs Funeral Home, Akron, New York</t>
  </si>
  <si>
    <t>10 Eckerson AvenueAkron, New York 14001Phone: 716-542-8888</t>
  </si>
  <si>
    <t>J Leonard Mc Andrew Funeral Home, Akron, New York</t>
  </si>
  <si>
    <t>32 John StreetAkron, New York 14001Phone: 716-542-4747</t>
  </si>
  <si>
    <t>Benjamin M Sturges Funeral Home, Albany, New York</t>
  </si>
  <si>
    <t>89 2nd AvenueAlbany, New York 12202Phone: 518-432-7281</t>
  </si>
  <si>
    <t>Chicorelli Funeral Home Inc, Albany, New York</t>
  </si>
  <si>
    <t>8 Dudley HeightsAlbany, New York 12210Phone: 518-463-6656</t>
  </si>
  <si>
    <t>DFS Memorials - Albany, Albany, New York</t>
  </si>
  <si>
    <t>1088 Western AveAlbany, New York 12203Phone: 518-205-3636</t>
  </si>
  <si>
    <t>Garland Brothers Funeral Home, Albany, New York</t>
  </si>
  <si>
    <t>75 Clinton AvenueAlbany, New York 12210Phone: 518-434-3887</t>
  </si>
  <si>
    <t>Levine Memorial Chapel Inc, Albany, New York</t>
  </si>
  <si>
    <t>649 Washington AvenueAlbany, New York 12206Phone: 518-438-1002</t>
  </si>
  <si>
    <t>Norman Dascher Funeral Home, Albany, New York</t>
  </si>
  <si>
    <t>490 Delaware AveAlbany, New York 12209Phone: 518-463-1594</t>
  </si>
  <si>
    <t>Reilly &amp; Son Funeral Home Inc, Albany, New York</t>
  </si>
  <si>
    <t>1200 Central AveAlbany, New York 12205Phone: (518) 459-1200</t>
  </si>
  <si>
    <t>Tebutt &amp; Frederick Funeral Service, Albany, New York</t>
  </si>
  <si>
    <t>633 Central AvenueAlbany, New York 12206Phone: 518-489-4451</t>
  </si>
  <si>
    <t>Christopher Mitchell Funeral Homes Inc, Albion, New York</t>
  </si>
  <si>
    <t>21 West AvenueAlbion, New York 14411Phone: 585-589-4471</t>
  </si>
  <si>
    <t>Merrill-Grinnell Funeral Home, Albion, New York</t>
  </si>
  <si>
    <t>12 Ingersoll StAlbion, New York 14411Phone: (585) 589-4466</t>
  </si>
  <si>
    <t>Charles Meyer Funeral Home Inc, Alden, New York</t>
  </si>
  <si>
    <t>13228 Broadway StAlden, New York 14004Phone: (716) 937-7411</t>
  </si>
  <si>
    <t>Fredendall Funeral Home Inc, Altamont, New York</t>
  </si>
  <si>
    <t>199 Main StAltamont, New York 12009Phone: (518) 861-6611</t>
  </si>
  <si>
    <t>Brown Funeral Home Inc, Altona, New York</t>
  </si>
  <si>
    <t>3123 Rt 190Altona, New York 12910Phone: (518) 236-5986</t>
  </si>
  <si>
    <t>Allen Funeral Home, Amenia, New York</t>
  </si>
  <si>
    <t>W Main StAmenia, New York 12501Phone: (845) 373-8809</t>
  </si>
  <si>
    <t>Dengler Funeral Home, Amherst, New York</t>
  </si>
  <si>
    <t>2070 Eggert RdAmherst, New York 14226Phone: (716) 837-2070</t>
  </si>
  <si>
    <t>Hasgill Funeral Service, Amityville, New York</t>
  </si>
  <si>
    <t>155 Sunrise HighwayAmityville, New York 11701Phone: 631-842-2788</t>
  </si>
  <si>
    <t>J F Goode Funeral Home, Amityville, New York</t>
  </si>
  <si>
    <t>545 Albany AvenueAmityville, New York 11701Phone: 631-842-6464</t>
  </si>
  <si>
    <t>Powell Funeral Home Inc, Amityville, New York</t>
  </si>
  <si>
    <t>67 BroadwayAmityville, New York 11701Phone: 631-691-0172</t>
  </si>
  <si>
    <t>171 Guy Park AvenueAmsterdam, New York 12010Phone: 518-843-1920</t>
  </si>
  <si>
    <t>De Stefano Funeral Home, Amsterdam, New York</t>
  </si>
  <si>
    <t>1414 State Highway 5SAmsterdam, New York 12010Phone: 518-843-2755</t>
  </si>
  <si>
    <t>Guzielek-Pomykaj Funeral Home, Amsterdam, New York</t>
  </si>
  <si>
    <t>13 Belmont PlaceAmsterdam, New York 12010Phone: 518-842-3113</t>
  </si>
  <si>
    <t>Jendrzejczak Funeral Home, Amsterdam, New York</t>
  </si>
  <si>
    <t>200 Church StreetAmsterdam, New York 12010Phone: 518-843-2550</t>
  </si>
  <si>
    <t>Riley Mortuary Inc, Amsterdam, New York</t>
  </si>
  <si>
    <t>110 Division StreetAmsterdam, New York 12010Phone: 518-842-2810</t>
  </si>
  <si>
    <t>Baker-Swan Funeral Home, Andover, New York</t>
  </si>
  <si>
    <t>7 Church StAndover, New York 14806Phone: (607) 478-8740</t>
  </si>
  <si>
    <t>Brown &amp; Powers Funeral Home, Angelica, New York</t>
  </si>
  <si>
    <t>101 West AvenueAngelica, New York 14709Phone: 585-466-3777</t>
  </si>
  <si>
    <t>Addison Funeral Home Inc, Angola, New York</t>
  </si>
  <si>
    <t>262 N Main StreetAngola, New York 14006Phone: 716-549-1100</t>
  </si>
  <si>
    <t>Schiavone Funeral Home Inc, Angola, New York</t>
  </si>
  <si>
    <t>8434 N Main StAngola, New York 14006Phone: (716) 549-3311</t>
  </si>
  <si>
    <t>Coleman &amp; Daniels Funeral Home Inc, Apalachin, New York</t>
  </si>
  <si>
    <t>6519 Route 434Apalachin, New York 13732Phone: (607) 625-3010</t>
  </si>
  <si>
    <t>Smith-Weismantel Funeral Home, Arcade, New York</t>
  </si>
  <si>
    <t>319 North StreetArcade, New York 14009Phone: 585-492-0614</t>
  </si>
  <si>
    <t>W S Davis Funeral Home, Arcade, New York</t>
  </si>
  <si>
    <t>358 Main StreetArcade, New York 14009Phone: 585-492-2890</t>
  </si>
  <si>
    <t>M B Kilmer Funeral Home, Argyle, New York</t>
  </si>
  <si>
    <t>123 Main StArgyle, New York 12809Phone: (518) 638-8216</t>
  </si>
  <si>
    <t>Cassidy-Flynn Funeral Home Inc, Armonk, New York</t>
  </si>
  <si>
    <t>9 High StreetArmonk, New York 10504Phone: 914-273-9461</t>
  </si>
  <si>
    <t>Family Funeral Service Inc, Arverne, New York</t>
  </si>
  <si>
    <t>7202 Gouverneur AvenueArverne, New York 11692Phone: 718-945-0409</t>
  </si>
  <si>
    <t>Antonopoulos Funeral Home Inc, Astoria, New York</t>
  </si>
  <si>
    <t>3808 Ditmars BoulevardAstoria, New York 11105Phone: 718-728-8500</t>
  </si>
  <si>
    <t>Mixan-Kucera Funeral Homes Inc, Astoria, New York</t>
  </si>
  <si>
    <t>2386 31st StreetAstoria, New York 11105Phone: 718-728-0278</t>
  </si>
  <si>
    <t>O'Shea-hoey Funeral Home Inc, Astoria, New York</t>
  </si>
  <si>
    <t>2913 Ditmars BoulevardAstoria, New York 11105Phone: 718-728-3131</t>
  </si>
  <si>
    <t>Peter R Angerame Funeral Home, Astoria, New York</t>
  </si>
  <si>
    <t>2712 23rd AvenueAstoria, New York 11105Phone: 718-721-9393</t>
  </si>
  <si>
    <t>R P Drago Funeral Home, Astoria, New York</t>
  </si>
  <si>
    <t>4310 30th AvenueAstoria, New York 11103Phone: 718-278-0089</t>
  </si>
  <si>
    <t>Stamatiades Funeral Home, Astoria, New York</t>
  </si>
  <si>
    <t>3520 BroadwayAstoria, New York 11106Phone: 718-267-0100</t>
  </si>
  <si>
    <t>Richards Funeral Home, Athens, New York</t>
  </si>
  <si>
    <t>28 N Vernon StreetAthens, New York 12015Phone: 518-945-1065</t>
  </si>
  <si>
    <t>Brew Funeral Home, Auburn, New York</t>
  </si>
  <si>
    <t>48 South StreetAuburn, New York 13021Phone: 315-253-6293</t>
  </si>
  <si>
    <t>Cheche Funeral Home, Auburn, New York</t>
  </si>
  <si>
    <t>1778 Clark Street RoadAuburn, New York 13021Phone: 315-252-2842</t>
  </si>
  <si>
    <t>Farrell's Funeral Service Inc, Auburn, New York</t>
  </si>
  <si>
    <t>84 South StreetAuburn, New York 13021Phone: 315-252-7544</t>
  </si>
  <si>
    <t>Heieck-Pelc Funeral Home, Auburn, New York</t>
  </si>
  <si>
    <t>42 E Genesee StreetAuburn, New York 13021Phone: 315-252-0141</t>
  </si>
  <si>
    <t>Langham Funeral Home, Auburn, New York</t>
  </si>
  <si>
    <t>75 E Genesee StreetAuburn, New York 13021Phone: 315-253-5369</t>
  </si>
  <si>
    <t>Nicpon Funeral Home, Auburn, New York</t>
  </si>
  <si>
    <t>235 State StreetAuburn, New York 13021Phone: 315-253-8651</t>
  </si>
  <si>
    <t>Pettigrass Funeral Home, Auburn, New York</t>
  </si>
  <si>
    <t>196 Genesee StreetAuburn, New York 13021Phone: 315-253-8531</t>
  </si>
  <si>
    <t>Plis Funeral Home Inc, Auburn, New York</t>
  </si>
  <si>
    <t>220 State StreetAuburn, New York 13021Phone: 315-252-6261</t>
  </si>
  <si>
    <t>White Chapel Funeral Home Inc, Auburn, New York</t>
  </si>
  <si>
    <t>197 South StreetAuburn, New York 13021Phone: 315-258-9101</t>
  </si>
  <si>
    <t>Shakelton Funeral Home, Aurora, New York</t>
  </si>
  <si>
    <t>418 Main StreetAurora, New York 13026Phone: 315-364-8061</t>
  </si>
  <si>
    <t>Perry-Komdat Funeral Chapel, Averill Park, New York</t>
  </si>
  <si>
    <t>2691 Ny Highway 43Averill Park, New York 12018Phone: 518-674-3100</t>
  </si>
  <si>
    <t>Stephenson-Dougherty Funeral, Avon, New York</t>
  </si>
  <si>
    <t>350 Genesee StreetAvon, New York 14414Phone: 585-226-2340</t>
  </si>
  <si>
    <t>Claude R Boyd-Spencer Funeral Home, Babylon, New York</t>
  </si>
  <si>
    <t>448 W Main StBabylon, New York 11702Phone: (631) 669-2400</t>
  </si>
  <si>
    <t>Cecere Michael J III Licensed Funeral Director, Baldwin, New York</t>
  </si>
  <si>
    <t>2283 Grand AvenueBaldwin, New York 11510Phone: 516-546-1225</t>
  </si>
  <si>
    <t>Fullerton Funeral Home Inc, Baldwin, New York</t>
  </si>
  <si>
    <t>769 Merrick RoadBaldwin, New York 11510Phone: 516-223-1460</t>
  </si>
  <si>
    <t>Falardeau Funeral Home Inc, Baldwinsville, New York</t>
  </si>
  <si>
    <t>93 Downer StreetBaldwinsville, New York 13027Phone: 315-635-3031</t>
  </si>
  <si>
    <t>Gates Funeral Home Inc, Baldwinsville, New York</t>
  </si>
  <si>
    <t>29 W Genesee StreetBaldwinsville, New York 13027Phone: 315-635-5521</t>
  </si>
  <si>
    <t>Maurer Funeral Home Inc, Baldwinsville, New York</t>
  </si>
  <si>
    <t>3541 State Route 31Baldwinsville, New York 13027Phone: 315-652-7111</t>
  </si>
  <si>
    <t>Townley &amp; Wheeler Funeral Home, Ballston Lake, New York</t>
  </si>
  <si>
    <t>21 Midline RoadBallston Lake, New York 12019Phone: 518-399-5022</t>
  </si>
  <si>
    <t>Armer Funeral Home Inc, Ballston Spa, New York</t>
  </si>
  <si>
    <t>39 E High StreetBallston Spa, New York 12020Phone: 518-885-6181</t>
  </si>
  <si>
    <t>Mevec Funeral Home Inc, Ballston Spa, New York</t>
  </si>
  <si>
    <t>224 Milton AvenueBallston Spa, New York 12020Phone: 518-885-7110</t>
  </si>
  <si>
    <t>Wheeler Funeral Home, Ballston Spa, New York</t>
  </si>
  <si>
    <t>25 Hyde BoulevardBallston Spa, New York 12020Phone: 518-885-5633</t>
  </si>
  <si>
    <t>Gray Rasmussen Funeral Home, Barryville, New York</t>
  </si>
  <si>
    <t>3412 State Route 97Barryville, New York 12719Phone: 845-557-8010</t>
  </si>
  <si>
    <t>BoHome-Calarco-Smith Funeral Home, Batavia, New York</t>
  </si>
  <si>
    <t>308 E Main StreetBatavia, New York 14020Phone: 585-343-5673</t>
  </si>
  <si>
    <t>J Leonard Mc Andrew Funeral Home, Batavia, New York</t>
  </si>
  <si>
    <t>2 Bogue AvenueBatavia, New York 14020Phone: 585-343-6158</t>
  </si>
  <si>
    <t>Tomaszewski Funeral Home, Batavia, New York</t>
  </si>
  <si>
    <t>4120 W Main Street RoadBatavia, New York 14020Phone: 585-343-7500</t>
  </si>
  <si>
    <t>Seager Funeral Home, Bath, New York</t>
  </si>
  <si>
    <t>4 E Washington StreetBath, New York 14810Phone: 607-776-2766</t>
  </si>
  <si>
    <t>Kemp Roger W Undertaker, Bay Shore, New York</t>
  </si>
  <si>
    <t>42 2nd AvenueBay Shore, New York 11706Phone: 631-665-0250</t>
  </si>
  <si>
    <t>Rose's Funeral Home Inc, Bay Shore, New York</t>
  </si>
  <si>
    <t>1705 5th AvenueBay Shore, New York 11706Phone: 631-951-4063</t>
  </si>
  <si>
    <t>Cassese Anthony &amp; Son Funeral Home Inc, Bayside, New York</t>
  </si>
  <si>
    <t>214 -43 39 AvenueBayside, New York 11361Phone: 718-843-4620</t>
  </si>
  <si>
    <t>Edward D Jamie Jr Funeral Chapel, Bayside, New York</t>
  </si>
  <si>
    <t>208 -17 Northern BoulevardBayside, New York 11361Phone: (718)   224-2390</t>
  </si>
  <si>
    <t>Walsh &amp; Cassese Funeral Home, Bayside, New York</t>
  </si>
  <si>
    <t>21443 39th AvenueBayside, New York 11361Phone: 718-849-2775</t>
  </si>
  <si>
    <t>Treusdell Funeral Home, Belfast, New York</t>
  </si>
  <si>
    <t>65 S Main StreetBelfast, New York 14711Phone: 585-365-2686</t>
  </si>
  <si>
    <t>Reed &amp; Benoit Funeral Homes, Belleville, New York</t>
  </si>
  <si>
    <t>7883 Route 289Belleville, New York 13611Phone: 315-846-5211</t>
  </si>
  <si>
    <t>J W Embser Sons Funeral Home, Belmont, New York</t>
  </si>
  <si>
    <t>17 Schuyler StreetBelmont, New York 14813Phone: 585-268-7311</t>
  </si>
  <si>
    <t>Chapey &amp; Sons Funeral Home, Bethpage, New York</t>
  </si>
  <si>
    <t>20 Hicksville RoadBethpage, New York 11714Phone: 516-731-5600</t>
  </si>
  <si>
    <t>White F Arthur Funeral Home, Bethpage, New York</t>
  </si>
  <si>
    <t>234 BroadwayBethpage, New York 11714Phone: (516)   931-1454</t>
  </si>
  <si>
    <t>Chopyak Scheider Funeral Home, Binghamton, New York</t>
  </si>
  <si>
    <t>326 Prospect StreetBinghamton, New York 13905Phone: 607-797-4612</t>
  </si>
  <si>
    <t>DeMunn Funeral Home, Binghamton, New York</t>
  </si>
  <si>
    <t>36 Conklin AvenueBinghamton, New York 13903Phone: 607-722-8800</t>
  </si>
  <si>
    <t>Fischer-Scholder Funeral Home, Binghamton, New York</t>
  </si>
  <si>
    <t>269 Chenango StreetBinghamton, New York 13901Phone: 607-724-3023</t>
  </si>
  <si>
    <t>Hopler &amp; Eschbach Funeral Home, Binghamton, New York</t>
  </si>
  <si>
    <t>483 ChenangoBinghamton, New York 13901Phone: 607-722-4023</t>
  </si>
  <si>
    <t>J A Mc Cormack Sons Funeral, Binghamton, New York</t>
  </si>
  <si>
    <t>141 Main StreetBinghamton, New York 13905Phone: 607-722-6923</t>
  </si>
  <si>
    <t>James V de Marco &amp; Son, Binghamton, New York</t>
  </si>
  <si>
    <t>737 Chenango StreetBinghamton, New York 13901Phone: 607-722-3074</t>
  </si>
  <si>
    <t>Laskowski Funeral Home, Binghamton, New York</t>
  </si>
  <si>
    <t>367 Prospect StreetBinghamton, New York 13905Phone: 607-797-6127</t>
  </si>
  <si>
    <t>Savage Funeral Service, Binghamton, New York</t>
  </si>
  <si>
    <t>338 Conklin AvenueBinghamton, New York 13903Phone: 607-724-1415</t>
  </si>
  <si>
    <t>Sedlock Funeral Home Inc, Binghamton, New York</t>
  </si>
  <si>
    <t>161 Clinton StreetBinghamton, New York 13905Phone: 607-722-1731</t>
  </si>
  <si>
    <t>Shea Thomas J Funeral Home Inc, Binghamton, New York</t>
  </si>
  <si>
    <t>137 Robinson StreetBinghamton, New York 13904Phone: 607-724-2903</t>
  </si>
  <si>
    <t>Slovak Catholic Cemeteries, Binghamton, New York</t>
  </si>
  <si>
    <t>321 1/2 Riverside DriveBinghamton, New York 13905Phone: (607)   798-8883</t>
  </si>
  <si>
    <t>Walter D Sullivan &amp; Son FNRL, Binghamton, New York</t>
  </si>
  <si>
    <t>45 Oak StreetBinghamton, New York 13905Phone: 607-724-4417</t>
  </si>
  <si>
    <t>Bruce Funeral Home, Black River, New York</t>
  </si>
  <si>
    <t>131 Maple StreetBlack River, New York 13612Phone: 315-773-5932</t>
  </si>
  <si>
    <t>Moloney's Bohemia Funeral Home, Bohemia, New York</t>
  </si>
  <si>
    <t>1320 Lakeland AvenueBohemia, New York 11716Phone: 631-589-1500</t>
  </si>
  <si>
    <t>Schaffner Funeral Home Inc, Bolivar, New York</t>
  </si>
  <si>
    <t>554 S Main StreetBolivar, New York 14715Phone: 585-928-2840</t>
  </si>
  <si>
    <t>Mills Funeral Home, Boonville, New York</t>
  </si>
  <si>
    <t>301 Post StreetBoonville, New York 13309Phone: 315-942-2722</t>
  </si>
  <si>
    <t>Danzer &amp; Dengler Funeral Home, Bowmansville, New York</t>
  </si>
  <si>
    <t>PO Box 22Bowmansville, New York 14026Phone: (716) 683-3810</t>
  </si>
  <si>
    <t>Danzer Dengler Roberts Funeral Home, Bowmansville, New York</t>
  </si>
  <si>
    <t>5363 Genesee StreetBowmansville, New York 14026Phone: 716-683-3810</t>
  </si>
  <si>
    <t>Michael J Grant Funeral Homes Inc, Brentwood, New York</t>
  </si>
  <si>
    <t>571 Suffolk AvenueBrentwood, New York 11717Phone: 631-273-4443</t>
  </si>
  <si>
    <t>Harter Funeral Home Inc, Brewerton, New York</t>
  </si>
  <si>
    <t>9525 S Main StreetBrewerton, New York 13029Phone: 315-676-5399</t>
  </si>
  <si>
    <t>Beecher Funeral Home, Brewster, New York</t>
  </si>
  <si>
    <t>1 Putnam AvenueBrewster, New York 10509Phone: 845-279-3615</t>
  </si>
  <si>
    <t>Hellman Garlick Memorial Chapels, Briarcliff Manor, New York</t>
  </si>
  <si>
    <t>1300 Pleasantville RoadBriarcliff Manor, New York 10510Phone: 914-762-5501</t>
  </si>
  <si>
    <t>Riverside Memorial Chapel, Bridgeport, New York</t>
  </si>
  <si>
    <t>76th &amp; Amsterdam AvenueBridgeport, New York 13030Phone: 315-362-6600</t>
  </si>
  <si>
    <t>Jeffords &amp; Stewart Funeral Home, Broadalbin, New York</t>
  </si>
  <si>
    <t>85 W Main StreetBroadalbin, New York 12025Phone: 518-883-3923</t>
  </si>
  <si>
    <t>Robert M Halgas Funeral Home, Broadalbin, New York</t>
  </si>
  <si>
    <t>38 W Main StreetBroadalbin, New York 12025Phone: 518-883-5323</t>
  </si>
  <si>
    <t>Arce Funeral Home Inc, Bronx, New York</t>
  </si>
  <si>
    <t>605 East 188th StreetBronx, New York 10458Phone: 718-220-1009</t>
  </si>
  <si>
    <t>Balsamo Funeral Home Inc, Bronx, New York</t>
  </si>
  <si>
    <t>3188 Westchester AvenueBronx, New York 10461Phone: 718-597-8380</t>
  </si>
  <si>
    <t>Benta's Funeral Home, Bronx, New York</t>
  </si>
  <si>
    <t>3254 White Plains RoadBronx, New York 10467Phone: 718-324-4700</t>
  </si>
  <si>
    <t>Buckley Funeral Home Inc, Bronx, New York</t>
  </si>
  <si>
    <t>3176 E Tremont AvenueBronx, New York 10461Phone: 212-246-8061</t>
  </si>
  <si>
    <t>Castle Hill Funeral Directors Inc, Bronx, New York</t>
  </si>
  <si>
    <t>1528 Castle Hill AvenueBronx, New York 10462Phone: 718-828-9222</t>
  </si>
  <si>
    <t>Cicalo Funeral Service Inc, Bronx, New York</t>
  </si>
  <si>
    <t>569 E 184th StreetBronx, New York 10458Phone: 718-733-6062</t>
  </si>
  <si>
    <t>D BARI Funeral Home, Bronx, New York</t>
  </si>
  <si>
    <t>605 E 188th StreetBronx, New York 10458Phone: 631-220-1009</t>
  </si>
  <si>
    <t>DFS Memorials - Bronx, Bronx, New York</t>
  </si>
  <si>
    <t>728 4th AvenueÊBronx, New York 11232Phone: (718) 285-6565Ê</t>
  </si>
  <si>
    <t>F Ruggiero &amp; Sons Inc Funeral Home, Bronx, New York</t>
  </si>
  <si>
    <t>4346 White Plains RoadBronx, New York 10466Phone: 212-325-6050</t>
  </si>
  <si>
    <t>Farenga Brothers Inc, Bronx, New York</t>
  </si>
  <si>
    <t>920 Allerton AvenueBronx, New York 10469Phone: 718-654-0500</t>
  </si>
  <si>
    <t>Frank V Cinquemani &amp; Sons, Bronx, New York</t>
  </si>
  <si>
    <t>725 E Gun Hill RoadBronx, New York 10467Phone: 718-547-4545</t>
  </si>
  <si>
    <t>Gibson Funeral Home, Bronx, New York</t>
  </si>
  <si>
    <t>1260 Shakespeare AvenueBronx, New York 10452Phone: 718-293-8300</t>
  </si>
  <si>
    <t>Granby's Funeral Service, Bronx, New York</t>
  </si>
  <si>
    <t>4021 White Plains RoadBronx, New York 10466Phone: 718-519-6047</t>
  </si>
  <si>
    <t>Herbert T Mc Call Funeral Home, Bronx, New York</t>
  </si>
  <si>
    <t>984 Prospect AvenueBronx, New York 10459Phone: 718-589-8428</t>
  </si>
  <si>
    <t>John Dormi &amp; Sons Funeral Home, Bronx, New York</t>
  </si>
  <si>
    <t>1121 Morris Park AvenueBronx, New York 10461Phone: 718-863-2000</t>
  </si>
  <si>
    <t>Le Roy Butler Funeral Home Inc, Bronx, New York</t>
  </si>
  <si>
    <t>866 E 223rd StreetBronx, New York 10466Phone: 718-515-1040</t>
  </si>
  <si>
    <t>Louis Hirsch &amp; Sons Inc, Bronx, New York</t>
  </si>
  <si>
    <t>1225 Jerome AvenueBronx, New York 10452Phone: 718-992-2000</t>
  </si>
  <si>
    <t>Louis Quirolo Funeral Home, Bronx, New York</t>
  </si>
  <si>
    <t>3535 E Tremont AvenueBronx, New York 10465Phone: 718-892-1140</t>
  </si>
  <si>
    <t>Marchiselli Funeral Homes Inc, Bronx, New York</t>
  </si>
  <si>
    <t>3489 E Tremont AvenueBronx, New York 10465Phone: 718-547-9070</t>
  </si>
  <si>
    <t>Marcus Jackson Funeral Home Inc, Bronx, New York</t>
  </si>
  <si>
    <t>3362 Boston RoadBronx, New York 10469Phone: 718-881-5384</t>
  </si>
  <si>
    <t>Mc Call's Bronxwood Funeral Home, Bronx, New York</t>
  </si>
  <si>
    <t>4035 Bronxwood AvenueBronx, New York 10466Phone: 718-231-7647</t>
  </si>
  <si>
    <t>Parkside Memorial Chapels, Bronx, New York</t>
  </si>
  <si>
    <t>98 Queens BoulevardBronx, New York 10452Phone: 718-588-7970</t>
  </si>
  <si>
    <t>Porta Coeli San German Funeral, Bronx, New York</t>
  </si>
  <si>
    <t>1822 Westchester AvenueBronx, New York 10472Phone: 718-892-7949</t>
  </si>
  <si>
    <t>R G Ortiz Funeral Home, Bronx, New York</t>
  </si>
  <si>
    <t>524 Southern BoulevardBronx, New York 10455Phone: 718-585-5700</t>
  </si>
  <si>
    <t>Ralph Giordano Funeral Home, Bronx, New York</t>
  </si>
  <si>
    <t>1727 Crosby AvenueBronx, New York 10461Phone: (718)   829-5580</t>
  </si>
  <si>
    <t>Ribustello &amp; Son Inc, Bronx, New York</t>
  </si>
  <si>
    <t>726 Morris Park AvenueBronx, New York 10462Phone: 718-823-4100</t>
  </si>
  <si>
    <t>Rivera Funeral Home Inc, Bronx, New York</t>
  </si>
  <si>
    <t>1908 Bathgate AvenueBronx, New York 10457Phone: 718-583-7918</t>
  </si>
  <si>
    <t>Riverdale On Hudson Funeral Home, Bronx, New York</t>
  </si>
  <si>
    <t>6110 Riverdale AvenueBronx, New York 10471Phone: 718-884-6100</t>
  </si>
  <si>
    <t>Ruggiero F &amp; Sons Inc, Bronx, New York</t>
  </si>
  <si>
    <t>726 Morris Park AveBronx, New York 10462Phone: 718-828-1800</t>
  </si>
  <si>
    <t>Schuyler Hill Funeral Home, Bronx, New York</t>
  </si>
  <si>
    <t>3535 East Tremont AveBronx, New York 10465Phone: (718) 792-0270</t>
  </si>
  <si>
    <t>Soto Funeral Home Inc, Bronx, New York</t>
  </si>
  <si>
    <t>203 East 201Bronx, New York 10458Phone: 718-933-5050</t>
  </si>
  <si>
    <t>Steele Licensed Funeral Director, Bronx, New York</t>
  </si>
  <si>
    <t>331 Turneur AvenueBronx, New York 10473Phone: 718-239-4894</t>
  </si>
  <si>
    <t>Thomas C Montera Inc, Bronx, New York</t>
  </si>
  <si>
    <t>1848 Westchester AvenueBronx, New York 10472Phone: 718-824-3700</t>
  </si>
  <si>
    <t>Walter B Cooke Funeral Homes, Bronx, New York</t>
  </si>
  <si>
    <t>1219 Jerome AvenueBronx, New York 10452Phone: 718-823-6200</t>
  </si>
  <si>
    <t>Paul Funeral Home, Brookfield, New York</t>
  </si>
  <si>
    <t>10426 Church StreetBrookfield, New York 13314Phone: 315-899-7799</t>
  </si>
  <si>
    <t>A Nieberg Funeral Home, Brooklyn, New York</t>
  </si>
  <si>
    <t>1625 Coney Island AvenueBrooklyn, New York 11230Phone: 718-252-0133</t>
  </si>
  <si>
    <t>Aarons Morris &amp; Son Inc, Brooklyn, New York</t>
  </si>
  <si>
    <t>1283 Coney Island AvenueBrooklyn, New York 11230Phone: 718-338-4500</t>
  </si>
  <si>
    <t>Abraham Hollander Monuments LTD., Brooklyn, New York</t>
  </si>
  <si>
    <t>2558 E 17th StBrooklyn, New York 11235Phone: (718) 618-6210</t>
  </si>
  <si>
    <t>Adath Israel of Brooklyn Inc, Brooklyn, New York</t>
  </si>
  <si>
    <t>1895 Flatbush AvenueBrooklyn, New York 11210Phone: 718-692-0955</t>
  </si>
  <si>
    <t>AL Jennah Islamic Burial, Brooklyn, New York</t>
  </si>
  <si>
    <t>723 Coney Island AvenueBrooklyn, New York 11218Phone: 718-282-6070</t>
  </si>
  <si>
    <t>Amato &amp; Marasco Funeral Service, Brooklyn, New York</t>
  </si>
  <si>
    <t>5310 8th AvenueBrooklyn, New York 11220Phone: 718-232-0528</t>
  </si>
  <si>
    <t>Andrew Torregrossa &amp; Sons Inc, Brooklyn, New York</t>
  </si>
  <si>
    <t>345 Avenue UBrooklyn, New York 11223Phone: 718-449-1300</t>
  </si>
  <si>
    <t>Anthony Pastorelli Funeral Home, Brooklyn, New York</t>
  </si>
  <si>
    <t>1819 W 8th StreetBrooklyn, New York 11223Phone: 718-372-3700</t>
  </si>
  <si>
    <t>B Anastasio &amp; Son Funeral Home, Brooklyn, New York</t>
  </si>
  <si>
    <t>533 Lorimer StreetBrooklyn, New York 11211Phone: 718-388-2052</t>
  </si>
  <si>
    <t>Basile Funeral Home Inc, Brooklyn, New York</t>
  </si>
  <si>
    <t>131 Nassau AvenueBrooklyn, New York 11222Phone: 212-935-1775</t>
  </si>
  <si>
    <t>Blair Mazzarella Funeral Home, Brooklyn, New York</t>
  </si>
  <si>
    <t>723 Coney Island AveBrooklyn, New York 11218Phone: (718) 282-1164</t>
  </si>
  <si>
    <t>Boulevard-Riverside-Brooklyn Chapel, Brooklyn, New York</t>
  </si>
  <si>
    <t>1901 Flatbush AveBrooklyn, New York 11210Phone: (718) 633-0400</t>
  </si>
  <si>
    <t>Brizzi Funeral Home, Brooklyn, New York</t>
  </si>
  <si>
    <t>3921 Fort Hamilton ParkwayBrooklyn, New York 11218Phone: 718-436-3316</t>
  </si>
  <si>
    <t>Brooklyn Funeral Home &amp; Crematory, Brooklyn, New York</t>
  </si>
  <si>
    <t>2380 Pacific StreetBrooklyn, New York 11233Phone: 718-385-3000</t>
  </si>
  <si>
    <t>Calvin P Parker Funeral Chapel, Brooklyn, New York</t>
  </si>
  <si>
    <t>1183 Bedford AvenueBrooklyn, New York 11216Phone: 718-789-0163</t>
  </si>
  <si>
    <t>Chambers Funeral Service Inc, Brooklyn, New York</t>
  </si>
  <si>
    <t>4906 Avenue DBrooklyn, New York 11203Phone: 718-763-5701</t>
  </si>
  <si>
    <t>Charles H Mike Funeral Home, Brooklyn, New York</t>
  </si>
  <si>
    <t>822 Saint Johns PlaceBrooklyn, New York 11216Phone: 718-771-9368</t>
  </si>
  <si>
    <t>Chevra Kadisha, Brooklyn, New York</t>
  </si>
  <si>
    <t>4218 Fort Hamilton ParkwayBrooklyn, New York 11219Phone: 718-851-8900</t>
  </si>
  <si>
    <t>Constantinides Funeral Parlor, Brooklyn, New York</t>
  </si>
  <si>
    <t>405 91st StreetBrooklyn, New York 11209Phone: 718-942-4000</t>
  </si>
  <si>
    <t>Coromilas Funeral Chapel Inc, Brooklyn, New York</t>
  </si>
  <si>
    <t>1768 W 5th StreetBrooklyn, New York 11223Phone: 718-375-4477</t>
  </si>
  <si>
    <t>Cortlandt Funeral Home Inc, Brooklyn, New York</t>
  </si>
  <si>
    <t>97 BroadwayBrooklyn, New York 11211Phone: 914-737-1110</t>
  </si>
  <si>
    <t>Cusimano &amp; Russo Funeral Home, Brooklyn, New York</t>
  </si>
  <si>
    <t>2005 W 6th StBrooklyn, New York 11223Phone: (718) 372-1348</t>
  </si>
  <si>
    <t>Daniel Jean Frantz Funeral Service, Brooklyn, New York</t>
  </si>
  <si>
    <t>1204 Nostrand AvenueBrooklyn, New York 11225Phone: 718-613-0228</t>
  </si>
  <si>
    <t>David Lane Floyd Gilmore FNRL, Brooklyn, New York</t>
  </si>
  <si>
    <t>33 Remsen AvenueBrooklyn, New York 11212Phone: 718-771-2800</t>
  </si>
  <si>
    <t>De Riso Funeral Home Inc, Brooklyn, New York</t>
  </si>
  <si>
    <t>5012 4th AvenueBrooklyn, New York 11220Phone: 718-439-6169</t>
  </si>
  <si>
    <t>Deborah O Whipper Funeral Services INC, Brooklyn, New York</t>
  </si>
  <si>
    <t>1084 Pacific AvenueBrooklyn, New York 11238Phone: (718)   455-0777</t>
  </si>
  <si>
    <t>Dekalb Funeral Service, Brooklyn, New York</t>
  </si>
  <si>
    <t>491 Dekalb AvenueBrooklyn, New York 11205Phone: 718-230-3147</t>
  </si>
  <si>
    <t>DFS Memorials - Brooklyn, Brooklyn, New York</t>
  </si>
  <si>
    <t>2380 Pacific StreetBrooklyn, New York 11233Phone: (718) 395-3211</t>
  </si>
  <si>
    <t>DFS Memorials of New York City, Brooklyn, New York</t>
  </si>
  <si>
    <t>728 4th AvenueBrooklyn, New York 11232Phone: 718-285-6565</t>
  </si>
  <si>
    <t>English Bros Funeral Home, Brooklyn, New York</t>
  </si>
  <si>
    <t>2203 Avenue ZBrooklyn, New York 11235Phone: (718)   743-8459</t>
  </si>
  <si>
    <t>Erskine Funeral Home Inc, Brooklyn, New York</t>
  </si>
  <si>
    <t>1341 Bedford AvenueBrooklyn, New York 11216Phone: 718-467-3030</t>
  </si>
  <si>
    <t>Evergreen Funeral Home Inc, Brooklyn, New York</t>
  </si>
  <si>
    <t>131 Nassau AvenueBrooklyn, New York 11222Phone: 718-383-8600</t>
  </si>
  <si>
    <t>F G Guido Funeral Home Inc, Brooklyn, New York</t>
  </si>
  <si>
    <t>440 Clinton StreetBrooklyn, New York 11231Phone: 718-852-2324</t>
  </si>
  <si>
    <t>Frank J Barone Inc Funeral Home, Brooklyn, New York</t>
  </si>
  <si>
    <t>4502 Avenue DBrooklyn, New York 11203Phone: 718-629-2047</t>
  </si>
  <si>
    <t>Funeraria LA Fe Inc, Brooklyn, New York</t>
  </si>
  <si>
    <t>182 Wyckoff AvenueBrooklyn, New York 11237Phone: 718-821-7659</t>
  </si>
  <si>
    <t>Grace Funeral Chapels, Brooklyn, New York</t>
  </si>
  <si>
    <t>607 Conduit BoulevardBrooklyn, New York 11208Phone: 718-235-8088</t>
  </si>
  <si>
    <t>Greenwood Heights Funeral &amp; Cremation, Brooklyn, New York</t>
  </si>
  <si>
    <t>761 4th AveBrooklyn, New York 11232Phone: (718) 288-0099</t>
  </si>
  <si>
    <t>Guarino Funeral Home Inc, Brooklyn, New York</t>
  </si>
  <si>
    <t>9222Brooklyn, New York 11236Phone: 718-257-2890</t>
  </si>
  <si>
    <t>Harvey Funeral Service Inc, Brooklyn, New York</t>
  </si>
  <si>
    <t>1504 Bushwick AvenueBrooklyn, New York 11207Phone: 718-455-3181</t>
  </si>
  <si>
    <t>Heights &amp; Hill Funeral, Brooklyn, New York</t>
  </si>
  <si>
    <t>115 Atlantic AvenueBrooklyn, New York 11201Phone: 718-797-3248</t>
  </si>
  <si>
    <t>Henry Mc Caddin &amp; Son Inc, Brooklyn, New York</t>
  </si>
  <si>
    <t>255 9th StreetBrooklyn, New York 11215Phone: 718-789-2222</t>
  </si>
  <si>
    <t>House of Hills Inc, Brooklyn, New York</t>
  </si>
  <si>
    <t>1000 Saint Johns PlaceBrooklyn, New York 11213Phone: 718-773-0014</t>
  </si>
  <si>
    <t>Hugh A Reid Inc, Brooklyn, New York</t>
  </si>
  <si>
    <t>153 Greenpoint AvenueBrooklyn, New York 11222Phone: 718-383-7500</t>
  </si>
  <si>
    <t>I J Morris Inc, Brooklyn, New York</t>
  </si>
  <si>
    <t>2184 59th StreetBrooklyn, New York 11204Phone: 718-234-6696</t>
  </si>
  <si>
    <t>Interboro Funeral Service, Brooklyn, New York</t>
  </si>
  <si>
    <t>544 Evergreen AvenueBrooklyn, New York 11221Phone: 718-452-0101</t>
  </si>
  <si>
    <t>International Funeral Svc-Ny, Brooklyn, New York</t>
  </si>
  <si>
    <t>4123 4th AvenueBrooklyn, New York 11232Phone: 718-282-0666</t>
  </si>
  <si>
    <t>Islamic Funeral Service Inc, Brooklyn, New York</t>
  </si>
  <si>
    <t>251 Dekalb AvenueBrooklyn, New York 11205Phone: 718-623-0101</t>
  </si>
  <si>
    <t>J Jose Spencer Mortician Inc, Brooklyn, New York</t>
  </si>
  <si>
    <t>118 Malcolm X BoulevardBrooklyn, New York 11221Phone: 718-452-4663</t>
  </si>
  <si>
    <t>James H Robinson Funeral Home, Brooklyn, New York</t>
  </si>
  <si>
    <t>3287 FultonBrooklyn, New York 11208Phone: 718-235-5890</t>
  </si>
  <si>
    <t>James H Willie Funeral Home, Brooklyn, New York</t>
  </si>
  <si>
    <t>197 Franklin AvenueBrooklyn, New York 11205Phone: 718-875-1036</t>
  </si>
  <si>
    <t>John J Healey Funeral Home Inc, Brooklyn, New York</t>
  </si>
  <si>
    <t>2005 W 6th StreetBrooklyn, New York 11223Phone: 718-743-1388</t>
  </si>
  <si>
    <t>John J Mc Manus &amp; Sons Inc, Brooklyn, New York</t>
  </si>
  <si>
    <t>4601 Avenue NorthBrooklyn, New York 11234Phone: 718-377-5200</t>
  </si>
  <si>
    <t>John Smolenski Funeral Home, Brooklyn, New York</t>
  </si>
  <si>
    <t>1044 Manhattan Avenue # 10Brooklyn, New York 11222Phone: 718-389-4170</t>
  </si>
  <si>
    <t>Joseph Cottone Funeral Service, Brooklyn, New York</t>
  </si>
  <si>
    <t>362 Van Brunt StreetBrooklyn, New York 11231Phone: 718-935-9042</t>
  </si>
  <si>
    <t>Joseph G Duffy, Brooklyn, New York</t>
  </si>
  <si>
    <t>255 9th StBrooklyn, New York 11215Phone: (718) 499-8700</t>
  </si>
  <si>
    <t>Joseph P Clavin Sons Inc, Brooklyn, New York</t>
  </si>
  <si>
    <t>7722 4th AvenueBrooklyn, New York 11209Phone: 718-745-1445</t>
  </si>
  <si>
    <t>Jurek Park Slope Funeral Home, Brooklyn, New York</t>
  </si>
  <si>
    <t>728 4th AvenueBrooklyn, New York 11232Phone: 718-768-4192</t>
  </si>
  <si>
    <t>Kehila Chapels Inc, Brooklyn, New York</t>
  </si>
  <si>
    <t>60 Brighton 11th StreetBrooklyn, New York 11235Phone: 718-332-3311</t>
  </si>
  <si>
    <t>Kenneth R Johnson Funeral Service, Brooklyn, New York</t>
  </si>
  <si>
    <t>1078 Bergen StreetBrooklyn, New York 11216Phone: 718-778-6298</t>
  </si>
  <si>
    <t>Kingsway Memorial Chapel Inc, Brooklyn, New York</t>
  </si>
  <si>
    <t>1978 Coney Island AvenueBrooklyn, New York 11223Phone: 718-998-6318</t>
  </si>
  <si>
    <t>L J Armistead Funeral Service, Brooklyn, New York</t>
  </si>
  <si>
    <t>642 Liberty AvenueBrooklyn, New York 11207Phone: 718-277-1402</t>
  </si>
  <si>
    <t>Lawrence H Woodward Funeral Home, Brooklyn, New York</t>
  </si>
  <si>
    <t>1 Troy AvenueBrooklyn, New York 11213Phone: 718-493-8120</t>
  </si>
  <si>
    <t>Lockwood Funeral Home, Brooklyn, New York</t>
  </si>
  <si>
    <t>255 21st StBrooklyn, New York 11215Phone: 718-788-0050</t>
  </si>
  <si>
    <t>Lucas Stobierski Gardenview, Brooklyn, New York</t>
  </si>
  <si>
    <t>161 Driggs AvenueBrooklyn, New York 11222Phone: 718-383-7910</t>
  </si>
  <si>
    <t>Lynn Funeral Service, Brooklyn, New York</t>
  </si>
  <si>
    <t>169 Empire BoulevardBrooklyn, New York 11225Phone: 718-462-7200</t>
  </si>
  <si>
    <t>Lynn Funeral Service Inc, Brooklyn, New York</t>
  </si>
  <si>
    <t>121 Park AvenueBrooklyn, New York 11205Phone: 718-852-7200</t>
  </si>
  <si>
    <t>M J Smith Sons Inc, Brooklyn, New York</t>
  </si>
  <si>
    <t>248 Prospect Park WestBrooklyn, New York 11215Phone: 718-788-2255</t>
  </si>
  <si>
    <t>Maalin Bakodesh, Brooklyn, New York</t>
  </si>
  <si>
    <t>3803 14th AvenueBrooklyn, New York 11218Phone: 718-435-6100</t>
  </si>
  <si>
    <t>Marine Park Funeral Home Inc, Brooklyn, New York</t>
  </si>
  <si>
    <t>3024 Quentin RoadBrooklyn, New York 11234Phone: 718-339-8900</t>
  </si>
  <si>
    <t>Masada Memorial Chapels, Brooklyn, New York</t>
  </si>
  <si>
    <t>2005 Coney Island AvenueBrooklyn, New York 11223Phone: (718) 336-3636</t>
  </si>
  <si>
    <t>Matthew Barrett-R S Saunders Funeral Home, Brooklyn, New York</t>
  </si>
  <si>
    <t>217 Malcolm X BoulevardBrooklyn, New York 11225Phone: 718-452-3621</t>
  </si>
  <si>
    <t>Mayflower Funeral Home, Brooklyn, New York</t>
  </si>
  <si>
    <t>1275 65th StreetBrooklyn, New York 11219Phone: 718-621-9030</t>
  </si>
  <si>
    <t>Memories Funeral Flowers delivered, Brooklyn, New York</t>
  </si>
  <si>
    <t>1400 pitkin aveBrooklyn, New York 11233Phone: 718-306-9880</t>
  </si>
  <si>
    <t>Michael V Cosgrove &amp; Son Inc, Brooklyn, New York</t>
  </si>
  <si>
    <t>5723 5th AvenueBrooklyn, New York 11220Phone: 718-439-6640</t>
  </si>
  <si>
    <t>Miles Funeral Home Inc, Brooklyn, New York</t>
  </si>
  <si>
    <t>136 Decatur StreetBrooklyn, New York 11216Phone: 718-773-4462</t>
  </si>
  <si>
    <t>Miraglia Funeral Chapels Inc, Brooklyn, New York</t>
  </si>
  <si>
    <t>8519 New Utrecht AvenueBrooklyn, New York 11214Phone: 718-236-2442</t>
  </si>
  <si>
    <t>Morris IJ Inc, Brooklyn, New York</t>
  </si>
  <si>
    <t>1895 Flatbush AvenueBrooklyn, New York 11210Phone: 718-342-1273</t>
  </si>
  <si>
    <t>Nieberg Midwood Chapel, Brooklyn, New York</t>
  </si>
  <si>
    <t>1625 Coney Island AveBrooklyn, New York 11230Phone: 718-377-2700</t>
  </si>
  <si>
    <t>Orlando Funeral Home, Brooklyn, New York</t>
  </si>
  <si>
    <t>601 Lorimer StreetBrooklyn, New York 11211Phone: 718-389-2020</t>
  </si>
  <si>
    <t>Parkside Funeral Home, Brooklyn, New York</t>
  </si>
  <si>
    <t>2576 Flatbush AvenueBrooklyn, New York 11234Phone: 718-338-1501</t>
  </si>
  <si>
    <t>Pitta Funeral Home Inc, Brooklyn, New York</t>
  </si>
  <si>
    <t>300 McDonald AvenueBrooklyn, New York 11218Phone: 718-854-7960</t>
  </si>
  <si>
    <t>Ponce Funeral Homes Inc, Brooklyn, New York</t>
  </si>
  <si>
    <t>54 Tompkins AvenueBrooklyn, New York 11206Phone: 718-388-8900</t>
  </si>
  <si>
    <t>Prospero Funeral Home LLC, Brooklyn, New York</t>
  </si>
  <si>
    <t>2525 65th StreetBrooklyn, New York 11204Phone: 718-449-2000</t>
  </si>
  <si>
    <t>Pyramid Funeral Service, Brooklyn, New York</t>
  </si>
  <si>
    <t>2625 Harway AvenueBrooklyn, New York 11214Phone: 718-372-4343</t>
  </si>
  <si>
    <t>R G Ortiz Funeral Home Inc, Brooklyn, New York</t>
  </si>
  <si>
    <t>201 Havemeyer StreetBrooklyn, New York 11211Phone: 718-782-6633</t>
  </si>
  <si>
    <t>Raccuglia &amp; Son Funeral Home, Brooklyn, New York</t>
  </si>
  <si>
    <t>321 -323 CourtBrooklyn, New York 11231Phone: 718-855-7737</t>
  </si>
  <si>
    <t>203 Euclid AvenueBrooklyn, New York 11208Phone: 718-521-0095</t>
  </si>
  <si>
    <t>Robeson &amp; Brown Funeral Home, Brooklyn, New York</t>
  </si>
  <si>
    <t>396 Gates AvenueBrooklyn, New York 11216Phone: 718-622-4452</t>
  </si>
  <si>
    <t>Sampson Funeral Service Inc, Brooklyn, New York</t>
  </si>
  <si>
    <t>2601 Pitkin AvenueBrooklyn, New York 11208Phone: 718-277-8000</t>
  </si>
  <si>
    <t>Scarpaci Funeral Home Inc, Brooklyn, New York</t>
  </si>
  <si>
    <t>1401 86th StreetBrooklyn, New York 11228Phone: 718-331-8000</t>
  </si>
  <si>
    <t>Scotto Funeral Home Inc, Brooklyn, New York</t>
  </si>
  <si>
    <t>106 1st PlBrooklyn, New York 11231Phone: 718-875-2515</t>
  </si>
  <si>
    <t>Senko John Undertaker, Brooklyn, New York</t>
  </si>
  <si>
    <t>213 Bedford AvenueBrooklyn, New York 11211Phone: 718-388-4416</t>
  </si>
  <si>
    <t>Steven V Fortunato Funeral Home, Brooklyn, New York</t>
  </si>
  <si>
    <t>171 Court StreetBrooklyn, New York 11201Phone: 718-643-6300</t>
  </si>
  <si>
    <t>Thomas G Pitbladdo, Brooklyn, New York</t>
  </si>
  <si>
    <t>242 25th StreetBrooklyn, New York 11232Phone: 718-499-8500</t>
  </si>
  <si>
    <t>TIAN FOOK Funeral Service LP, Brooklyn, New York</t>
  </si>
  <si>
    <t>1852 Bath AvenueBrooklyn, New York 11214Phone: 718-265-0555</t>
  </si>
  <si>
    <t>Unity Funeral Chapels Inc, Brooklyn, New York</t>
  </si>
  <si>
    <t>1406 Pitkin AvenueBrooklyn, New York 11233Phone: 718-774-1023</t>
  </si>
  <si>
    <t>Vadis O Mc Kenzie Funeral Service, Brooklyn, New York</t>
  </si>
  <si>
    <t>333 Tompkins AvenueBrooklyn, New York 11216Phone: 718-453-5353</t>
  </si>
  <si>
    <t>Wan SHOU Funeral Home, Brooklyn, New York</t>
  </si>
  <si>
    <t>5312 8th AvenueBrooklyn, New York 11220Phone: 718-851-8688</t>
  </si>
  <si>
    <t>Weinstein Garlick Kirschenbaum Funeral Home, Brooklyn, New York</t>
  </si>
  <si>
    <t>1153 Coney Island AvenueBrooklyn, New York 11230Phone: 718-859-2020</t>
  </si>
  <si>
    <t>Woodside Funeral Home, Brooklyn, New York</t>
  </si>
  <si>
    <t>918 Gates AvenueBrooklyn, New York 11221Phone: 718-574-3371</t>
  </si>
  <si>
    <t>Yablokoff Kingsway Memorial, Brooklyn, New York</t>
  </si>
  <si>
    <t>1700 Coney Island AvenueBrooklyn, New York 11230Phone: 718-645-9800</t>
  </si>
  <si>
    <t>Yablokoff Kingsway Memorial Chapel, Brooklyn, New York</t>
  </si>
  <si>
    <t>1700 Coney Island AveBrooklyn, New York 11230Phone: (718) 645-9800</t>
  </si>
  <si>
    <t>Yereim Orthodox Chapel, Brooklyn, New York</t>
  </si>
  <si>
    <t>93 BroadwayBrooklyn, New York 11211Phone: 718-384-6784</t>
  </si>
  <si>
    <t>AAA Lombardo Cremation Service, Buffalo, New York</t>
  </si>
  <si>
    <t>102 Linwood AvenueBuffalo, New York 14209Phone: 716-886-5363</t>
  </si>
  <si>
    <t>Amigone Funeral Home, Buffalo, New York</t>
  </si>
  <si>
    <t>5200 Sheridan DriveBuffalo, New York 14221Phone: 716-631-9000</t>
  </si>
  <si>
    <t>Amigone Funeral Home Inc, Buffalo, New York</t>
  </si>
  <si>
    <t>1132 Delaware AvenueBuffalo, New York 14209Phone: 716-883-9200</t>
  </si>
  <si>
    <t>Arlington Mortuary Inc, Buffalo, New York</t>
  </si>
  <si>
    <t>1084 Elmwood AvenueBuffalo, New York 14222Phone: 716-884-9092</t>
  </si>
  <si>
    <t>Banks Sons &amp; Daughter Mortuary, Buffalo, New York</t>
  </si>
  <si>
    <t>363 E North StreetBuffalo, New York 14204Phone: 718-893-2048</t>
  </si>
  <si>
    <t>Beach-Tuyn Funeral Home Inc, Buffalo, New York</t>
  </si>
  <si>
    <t>5541 Main StreetBuffalo, New York 14221Phone: (716)   632-1174</t>
  </si>
  <si>
    <t>Brian K Lewis Funeral Home, Buffalo, New York</t>
  </si>
  <si>
    <t>2528 Bailey AvenueBuffalo, New York 14215Phone: 716-894-0325</t>
  </si>
  <si>
    <t>Buffalo Niagara Cremation Service, Buffalo, New York</t>
  </si>
  <si>
    <t>580 South Park AveBuffalo, New York 14210Phone: (716)   855-1411</t>
  </si>
  <si>
    <t>Bury &amp; Roberts Funeral Home, Buffalo, New York</t>
  </si>
  <si>
    <t>3070 Delaware AvenueBuffalo, New York 14217Phone: 716-875-2261</t>
  </si>
  <si>
    <t>Buszka Funeral Home Inc, Buffalo, New York</t>
  </si>
  <si>
    <t>2005 Clinton StreetBuffalo, New York 14206Phone: 716-825-7777</t>
  </si>
  <si>
    <t>C Mertz &amp; Son Funeral Home Inc, Buffalo, New York</t>
  </si>
  <si>
    <t>911 Englewood AvenueBuffalo, New York 14223Phone: 716-836-2935</t>
  </si>
  <si>
    <t>Carlton A Ullrich Funeral Home, Buffalo, New York</t>
  </si>
  <si>
    <t>3000 Delaware AvenueBuffalo, New York 14217Phone: 716-833-8577</t>
  </si>
  <si>
    <t>Colonial Memorial Chapels Inc, Buffalo, New York</t>
  </si>
  <si>
    <t>3003 S Park AvenueBuffalo, New York 14218Phone: 716-824-3007</t>
  </si>
  <si>
    <t>Curtin Funeral Home Inc, Buffalo, New York</t>
  </si>
  <si>
    <t>1340 Union RoadBuffalo, New York 14224Phone: 716-674-5776</t>
  </si>
  <si>
    <t>Daniel J Leonard Funeral Service, Buffalo, New York</t>
  </si>
  <si>
    <t>1884 S Park AvenueBuffalo, New York 14220Phone: 716-827-8487</t>
  </si>
  <si>
    <t>Dengler &amp; Roberts Funeral Home, Buffalo, New York</t>
  </si>
  <si>
    <t>2070 Eggert RoadBuffalo, New York 14226Phone: 716-837-2070</t>
  </si>
  <si>
    <t>DFS Memorials - Buffalo, Buffalo, New York</t>
  </si>
  <si>
    <t>154 Weimar StreetÊBuffalo, New York 14206Phone: (716) 202-8600Ê</t>
  </si>
  <si>
    <t>Erie County Cremation Service, Buffalo, New York</t>
  </si>
  <si>
    <t>873 Abbott RoadBuffalo, New York 14220Phone: 716-824-6435</t>
  </si>
  <si>
    <t>Frank A Rubino Mortuary, Buffalo, New York</t>
  </si>
  <si>
    <t>152 Albany StreetBuffalo, New York 14213Phone: 716-883-8080</t>
  </si>
  <si>
    <t>Greco Funeral Home Inc, Buffalo, New York</t>
  </si>
  <si>
    <t>2909 Elmwood AvenueBuffalo, New York 14217Phone: 716-874-4400</t>
  </si>
  <si>
    <t>H Alfred Lewis Mortuary Inc, Buffalo, New York</t>
  </si>
  <si>
    <t>968 Jefferson AvenueBuffalo, New York 14204Phone: 716-884-0901</t>
  </si>
  <si>
    <t>Harry A Wedekindt Funeral Home, Buffalo, New York</t>
  </si>
  <si>
    <t>280 Grover Cleveland HighwayBuffalo, New York 14226Phone: 716-835-2323</t>
  </si>
  <si>
    <t>Hoy Funeral Home Inc, Buffalo, New York</t>
  </si>
  <si>
    <t>3855 Seneca StreetBuffalo, New York 14224Phone: 716-674-3636</t>
  </si>
  <si>
    <t>James E Grace Funeral Home Inc, Buffalo, New York</t>
  </si>
  <si>
    <t>335 Ontario StreetBuffalo, New York 14207Phone: 716-877-5079</t>
  </si>
  <si>
    <t>John J Kaczor Funeral Home Inc, Buffalo, New York</t>
  </si>
  <si>
    <t>3450 S Park AvenueBuffalo, New York 14219Phone: 716-824-6377</t>
  </si>
  <si>
    <t>Kazmierczak Funeral Home Inc, Buffalo, New York</t>
  </si>
  <si>
    <t>3640 Clinton StreetBuffalo, New York 14224Phone: 716-677-2727</t>
  </si>
  <si>
    <t>Kolano Funeral Home, Buffalo, New York</t>
  </si>
  <si>
    <t>396 Amherst StreetBuffalo, New York 14207Phone: 716-873-1440</t>
  </si>
  <si>
    <t>Lester H Wedekindt Inc, Buffalo, New York</t>
  </si>
  <si>
    <t>3290 Delaware AvenueBuffalo, New York 14217Phone: 716-877-7979</t>
  </si>
  <si>
    <t>Link-Fox &amp; Luka Funeral Home, Buffalo, New York</t>
  </si>
  <si>
    <t>355 Grant StreetBuffalo, New York 14213Phone: 716-885-1709</t>
  </si>
  <si>
    <t>Lombardo Funeral Home, Buffalo, New York</t>
  </si>
  <si>
    <t>473 Niagara StreetBuffalo, New York 14201Phone: 716-854-5363</t>
  </si>
  <si>
    <t>Loomis Offers &amp; Loomis Inc, Buffalo, New York</t>
  </si>
  <si>
    <t>1820 Seneca StreetBuffalo, New York 14210Phone: 716-823-3340</t>
  </si>
  <si>
    <t>Melvin J Sliwinski Funeral Home, Buffalo, New York</t>
  </si>
  <si>
    <t>85 George Urban BoulevardBuffalo, New York 14225Phone: 716-894-1772</t>
  </si>
  <si>
    <t>Michael A Di Vincenzo Funeral Home, Buffalo, New York</t>
  </si>
  <si>
    <t>1122 E Lovejoy StreetBuffalo, New York 14206Phone: 716-892-7713</t>
  </si>
  <si>
    <t>Murphy Funeral Home, Buffalo, New York</t>
  </si>
  <si>
    <t>1700 Hertel AvenueBuffalo, New York 14216Phone: 716-836-1700</t>
  </si>
  <si>
    <t>O'Connell-Murphy Funeral Home, Buffalo, New York</t>
  </si>
  <si>
    <t>2286 South Park AvenueBuffalo, New York 14220Phone: 716-823-0124</t>
  </si>
  <si>
    <t>Orlowski Amherst Funeral Home, Buffalo, New York</t>
  </si>
  <si>
    <t>447 Amherst StreetBuffalo, New York 14207Phone: 716-875-0662</t>
  </si>
  <si>
    <t>Orlowski Suchocki Funeral Home, Buffalo, New York</t>
  </si>
  <si>
    <t>173 Stanislaus StreetBuffalo, New York 14212Phone: 716-893-3024</t>
  </si>
  <si>
    <t>Orlowski-Pietszak Funeral Home, Buffalo, New York</t>
  </si>
  <si>
    <t>2400 William StreetBuffalo, New York 14206Phone: (716) 897-2402</t>
  </si>
  <si>
    <t>Pacer Funeral Home Inc, Buffalo, New York</t>
  </si>
  <si>
    <t>1949 Clinton StreetBuffalo, New York 14206Phone: 716-823-7489</t>
  </si>
  <si>
    <t>Perna Pellegrino Funeral Home, Buffalo, New York</t>
  </si>
  <si>
    <t>1306 Hertel AvenueBuffalo, New York 14216Phone: 716-874-1010</t>
  </si>
  <si>
    <t>Peter K Leslie Funeral Home, Buffalo, New York</t>
  </si>
  <si>
    <t>580 S Park AvenueBuffalo, New York 14210Phone: 716-855-1411</t>
  </si>
  <si>
    <t>Pietszak Funeral Home, Buffalo, New York</t>
  </si>
  <si>
    <t>806 Clinton StreetBuffalo, New York 14210Phone: 716-852-4499</t>
  </si>
  <si>
    <t>Rapin Funeral Home, Buffalo, New York</t>
  </si>
  <si>
    <t>2480 Kensington AvenueBuffalo, New York 14226Phone: 716-839-2714</t>
  </si>
  <si>
    <t>Reger Funeral Home Inc, Buffalo, New York</t>
  </si>
  <si>
    <t>3135 Main StreetBuffalo, New York 14214Phone: 716-836-9969</t>
  </si>
  <si>
    <t>Roberts John E Funeral Home, Buffalo, New York</t>
  </si>
  <si>
    <t>1361 Hertel AveBuffalo, New York 14216Phone: (716)   874-3377</t>
  </si>
  <si>
    <t>Smolarek Daniel R Funeral Home, Buffalo, New York</t>
  </si>
  <si>
    <t>2047 Broadway StreetBuffalo, New York 14212Phone: (716)   895-9901</t>
  </si>
  <si>
    <t>St John's Funeral Home Inc, Buffalo, New York</t>
  </si>
  <si>
    <t>1456 Broadway StreetBuffalo, New York 14212Phone: 716-892-4600</t>
  </si>
  <si>
    <t>Thomas H Mc Carthy Funeral Home, Buffalo, New York</t>
  </si>
  <si>
    <t>1975 Seneca StreetBuffalo, New York 14210Phone: 716-825-4454</t>
  </si>
  <si>
    <t>Thomas T Edwards Funeral Home, Buffalo, New York</t>
  </si>
  <si>
    <t>995 Genesee StreetBuffalo, New York 14211Phone: 716-894-4888</t>
  </si>
  <si>
    <t>Urban-Amigone Funeral Home, Buffalo, New York</t>
  </si>
  <si>
    <t>3645 Genesee StreetBuffalo, New York 14225Phone: 716-632-1558</t>
  </si>
  <si>
    <t>Vandercher &amp; Dick Funeral Home, Buffalo, New York</t>
  </si>
  <si>
    <t>2549 Main StreetBuffalo, New York 14214Phone: 716-832-0150</t>
  </si>
  <si>
    <t>Walter M Griggs Jr Funeral Home, Buffalo, New York</t>
  </si>
  <si>
    <t>2524 Main StreetBuffalo, New York 14214Phone: 716-838-4732</t>
  </si>
  <si>
    <t>Richard's Funeral Home, Cairo, New York</t>
  </si>
  <si>
    <t>29 Bross StreetCairo, New York 12413Phone: 518-622-9503</t>
  </si>
  <si>
    <t>Alhart Funeral Home, Caledonia, New York</t>
  </si>
  <si>
    <t>3068 Main StreetCaledonia, New York 14423Phone: 585-538-6500</t>
  </si>
  <si>
    <t>Stewart-Murphy Funeral Home, Callicoon, New York</t>
  </si>
  <si>
    <t>84 School StreetCallicoon, New York 12723Phone: 845-887-4900</t>
  </si>
  <si>
    <t>Ackley &amp; Ross Funeral Home, Cambridge, New York</t>
  </si>
  <si>
    <t>73 W Main StreetCambridge, New York 12816Phone: 518-677-3234</t>
  </si>
  <si>
    <t>Nunn &amp; Harper Funeral Home Inc, Camden, New York</t>
  </si>
  <si>
    <t>Harden BoulevardCamden, New York 13316Phone: 315-245-7500</t>
  </si>
  <si>
    <t>69 Otsego StreetCanajoharie, New York 13317Phone: 518-673-3231</t>
  </si>
  <si>
    <t>Houghtaling &amp; Smith Funeral Home, Canajoharie, New York</t>
  </si>
  <si>
    <t>20 Otsego StreetCanajoharie, New York 13317Phone: 518-673-2233</t>
  </si>
  <si>
    <t>Fuller Funeral Home, Canandaigua, New York</t>
  </si>
  <si>
    <t>190 Buffalo StreetCanandaigua, New York 14424Phone: 585-394-2220</t>
  </si>
  <si>
    <t>John C Johnson Funeral Home, Canandaigua, New York</t>
  </si>
  <si>
    <t>47 N Main StreetCanandaigua, New York 14424Phone: 585-394-4280</t>
  </si>
  <si>
    <t>Kennedy &amp; Son Funeral Home Inc, Canandaigua, New York</t>
  </si>
  <si>
    <t>15 Bristol StreetCanandaigua, New York 14424Phone: 585-394-4141</t>
  </si>
  <si>
    <t>Estey Munroe &amp; Fahey Funeral, Candor, New York</t>
  </si>
  <si>
    <t>137 Main StreetCandor, New York 13743Phone: 607-659-5507</t>
  </si>
  <si>
    <t>Brown &amp; Powers Funeral Home, Canisteo, New York</t>
  </si>
  <si>
    <t>6 Spruce StreetCanisteo, New York 14823Phone: 607-698-2517</t>
  </si>
  <si>
    <t>H P Smith &amp; Son Inc Funeral Home, Canisteo, New York</t>
  </si>
  <si>
    <t>29 E Main StreetCanisteo, New York 14823Phone: 607-698-4552</t>
  </si>
  <si>
    <t>Lawrence Funeral Home, Canton, New York</t>
  </si>
  <si>
    <t>21 Park StreetCanton, New York 13617Phone: 315-386-8513</t>
  </si>
  <si>
    <t>O'Leary Funeral Service, Canton, New York</t>
  </si>
  <si>
    <t>32 Park StreetCanton, New York 13617Phone: 315-386-8528</t>
  </si>
  <si>
    <t>Cleveland Funeral Home, Cape Vincent, New York</t>
  </si>
  <si>
    <t>188 West BroadwayCape Vincent, New York 13618Phone: 315-654-2681</t>
  </si>
  <si>
    <t>Cargain Funeral Home Inc, Carmel, New York</t>
  </si>
  <si>
    <t>10 Fowler AvenueCarmel, New York 10512Phone: 845-225-3672</t>
  </si>
  <si>
    <t>Bezanilla-Mc Graw Funeral Home, Carthage, New York</t>
  </si>
  <si>
    <t>518 State StreetCarthage, New York 13619Phone: 315-493-2621</t>
  </si>
  <si>
    <t>Bossuot-Lundy Funeral Home Inc, Carthage, New York</t>
  </si>
  <si>
    <t>500 State StreetCarthage, New York 13619Phone: 315-493-3710</t>
  </si>
  <si>
    <t>Harmon-Watson Funeral Home, Castile, New York</t>
  </si>
  <si>
    <t>35 N Main StreetCastile, New York 14427Phone: 585-493-5400</t>
  </si>
  <si>
    <t>Millspaugh Camerato Funeral, Catskill, New York</t>
  </si>
  <si>
    <t>139 Jefferson HeightsCatskill, New York 12414Phone: 518-943-3240</t>
  </si>
  <si>
    <t>Traver Mc Curry Funeral Homes, Catskill, New York</t>
  </si>
  <si>
    <t>234 Jefferson HeightsCatskill, New York 12414Phone: 518-943-3211</t>
  </si>
  <si>
    <t>Hills Funeral Chapel, Cattaraugus, New York</t>
  </si>
  <si>
    <t>55 S Main StreetCattaraugus, New York 14719Phone: 716-257-3914</t>
  </si>
  <si>
    <t>Richard F Ayer Funeral Home, Cazenovia, New York</t>
  </si>
  <si>
    <t>38 Sullivan StreetCazenovia, New York 13035Phone: 315-655-8101</t>
  </si>
  <si>
    <t>Tait Funeral Home Inc, Cazenovia, New York</t>
  </si>
  <si>
    <t>2333 Fenner RoadCazenovia, New York 13035Phone: 315-655-4615</t>
  </si>
  <si>
    <t>O B Davis Funeral Homes, Centereach, New York</t>
  </si>
  <si>
    <t>2326 Middle Country RoadCentereach, New York 11720Phone: 631-585-8888</t>
  </si>
  <si>
    <t>Moloney Funeral Home Inc, Central Islip, New York</t>
  </si>
  <si>
    <t>130 Carleton AvenueCentral Islip, New York 11722Phone: 631-234-6000</t>
  </si>
  <si>
    <t>Thomas P Walsh Funeral Home, Central Islip, New York</t>
  </si>
  <si>
    <t>60 Carleton AvenueCentral Islip, New York 11722Phone: 631-234-6314</t>
  </si>
  <si>
    <t>Clark Funeral Home, Champlain, New York</t>
  </si>
  <si>
    <t>196 Elm StreetChamplain, New York 12919Phone: 518-298-2351</t>
  </si>
  <si>
    <t>French Gifford Preiter &amp; Blasl Funeral Home, Chatham, New York</t>
  </si>
  <si>
    <t>25 Railroad AvenueChatham, New York 12037Phone: 518-392-2811</t>
  </si>
  <si>
    <t>Becker Cleveland Funeral Home, Chaumont, New York</t>
  </si>
  <si>
    <t>12007 Nys Route 12EChaumont, New York 13622Phone: 315-649-2912</t>
  </si>
  <si>
    <t>Orlowski-Pietszak Funeral Home, Cheektowaga, New York</t>
  </si>
  <si>
    <t>2400 William StreetCheektowaga, New York 14206Phone: (716) 897-2402</t>
  </si>
  <si>
    <t>Pietszak Funeral Home, Cheektowaga, New York</t>
  </si>
  <si>
    <t>2400 William StreetCheektowaga, New York 14206Phone: (716) 897-2400</t>
  </si>
  <si>
    <t>Smolarek Daniel R Funeral Home, Cheektowaga, New York</t>
  </si>
  <si>
    <t>2510 Union RoadCheektowaga, New York 14227Phone: (716)   668-3122</t>
  </si>
  <si>
    <t>Craft Memorial Home Inc, Chester, New York</t>
  </si>
  <si>
    <t>40 Leicester StreetChester, New York 10573Phone: 914-939-0131</t>
  </si>
  <si>
    <t>Flynn Funeral &amp; Cremation Center, Chester, New York</t>
  </si>
  <si>
    <t>3 Hudson StreetChester, New York 10918Phone: 845-469-2525</t>
  </si>
  <si>
    <t>James J Gunipero Funeral Home, Chester, New York</t>
  </si>
  <si>
    <t>353 Westchester AvenueChester, New York 10573Phone: 914-939-1315</t>
  </si>
  <si>
    <t>G F Zimmer Funeral Home Inc, Chittenango, New York</t>
  </si>
  <si>
    <t>702 Legion DriveChittenango, New York 13037Phone: 315-687-5366</t>
  </si>
  <si>
    <t>K L Sharp Funeral Home, Cincinnatus, New York</t>
  </si>
  <si>
    <t>5736 Telephone Road ExtensionCincinnatus, New York 13040Phone: 607-863-3900</t>
  </si>
  <si>
    <t>Shepard Brothers Funeral Home, Clarence, New York</t>
  </si>
  <si>
    <t>10690 Main StreetClarence, New York 14031Phone: 716-759-6891</t>
  </si>
  <si>
    <t>Urban Brothers Funeral Home, Clarence Center, New York</t>
  </si>
  <si>
    <t>5895 Goodrich RoadClarence Center, New York 14032Phone: 716-741-3332</t>
  </si>
  <si>
    <t>Cummings Funeral Service Inc, Clayton, New York</t>
  </si>
  <si>
    <t>320 John StreetClayton, New York 13624Phone: 315-686-5101</t>
  </si>
  <si>
    <t>T R Jetty Funeral Home Inc, Clayton, New York</t>
  </si>
  <si>
    <t>512 James StreetClayton, New York 13624Phone: 315-686-2414</t>
  </si>
  <si>
    <t>Catricala Funeral Home Inc, Clifton Park, New York</t>
  </si>
  <si>
    <t>1597 Route 9Clifton Park, New York 12065Phone: (518)   371-5334</t>
  </si>
  <si>
    <t>Heintz Funeral Service Inc, Clinton, New York</t>
  </si>
  <si>
    <t>10 E Park RowClinton, New York 13323Phone: 315-853-8434</t>
  </si>
  <si>
    <t>Owens-Pavlot &amp; Rogers Funeral Service Inc, Clinton, New York</t>
  </si>
  <si>
    <t>35 College StreetClinton, New York 13323Phone: 315-853-5746</t>
  </si>
  <si>
    <t>Sutton Funeral Homes Inc, Clintondale, New York</t>
  </si>
  <si>
    <t>305 Crescent AvenueClintondale, New York 12515Phone: 845-883-7361</t>
  </si>
  <si>
    <t>Baris Funeral Home, Clyde, New York</t>
  </si>
  <si>
    <t>87 W Genesee StreetClyde, New York 14433Phone: 315-923-2021</t>
  </si>
  <si>
    <t>John R Canolesio Funeral Home, Clyde, New York</t>
  </si>
  <si>
    <t>38 Ford StreetClyde, New York 14433Phone: 315-923-4281</t>
  </si>
  <si>
    <t>Pusateri Funeral Home Inc, Clyde, New York</t>
  </si>
  <si>
    <t>68 Sodus StreetClyde, New York 14433Phone: 315-923-7452</t>
  </si>
  <si>
    <t>A G Boivin's Sons Funeral Home, Cohoes, New York</t>
  </si>
  <si>
    <t>282 Columbia StreetCohoes, New York 12047Phone: 518-237-5931</t>
  </si>
  <si>
    <t>Fitzgerald Funeral Home, Cohoes, New York</t>
  </si>
  <si>
    <t>105 Vliet BoulevardCohoes, New York 12047Phone: 518-237-7666</t>
  </si>
  <si>
    <t>Looby Funeral Home, Cohoes, New York</t>
  </si>
  <si>
    <t>216 Columbia StreetCohoes, New York 12047Phone: 518-237-6310</t>
  </si>
  <si>
    <t>Marra Paul L Undertaker, Cohoes, New York</t>
  </si>
  <si>
    <t>246 Remsen StreetCohoes, New York 12047Phone: 518-237-0206</t>
  </si>
  <si>
    <t>Stanton-Farrell Funeral Home Inc, Cohoes, New York</t>
  </si>
  <si>
    <t>326 Columbia StreetCohoes, New York 12047Phone: 518-237-3218</t>
  </si>
  <si>
    <t>C Johann &amp; Sons Inc Funeral Directors, College Point, New York</t>
  </si>
  <si>
    <t>2104 College Point BoulevardCollege Point, New York 11356Phone: 718-359-0276</t>
  </si>
  <si>
    <t>James J Stout Funeral Home, College Point, New York</t>
  </si>
  <si>
    <t>1339 College Point BoulevardCollege Point, New York 11356Phone: 718-359-8563</t>
  </si>
  <si>
    <t>Commack Abbey Inc, Commack, New York</t>
  </si>
  <si>
    <t>96 Commack RoadCommack, New York 11725Phone: 631-499-4422</t>
  </si>
  <si>
    <t>T J McGowan Sons Funeral Home, Congers, New York</t>
  </si>
  <si>
    <t>113 Lake Rd ECongers, New York 10920Phone: (845) 268-6665</t>
  </si>
  <si>
    <t>Connell Dow &amp; Deysenroth Inc, Cooperstown, New York</t>
  </si>
  <si>
    <t>82 Chestnut StreetCooperstown, New York 13326Phone: 607-547-8231</t>
  </si>
  <si>
    <t>Tillapaugh Funeral Service Inc, Cooperstown, New York</t>
  </si>
  <si>
    <t>28 Pioneer StreetCooperstown, New York 13326Phone: 607-547-2571</t>
  </si>
  <si>
    <t>Bossuot-Lundy Funeral Home Inc, Copenhagen, New York</t>
  </si>
  <si>
    <t>10229 Washington StreetCopenhagen, New York 13626Phone: 315-688-4433</t>
  </si>
  <si>
    <t>D'Andrea Brothers Funeral Home, Copiague, New York</t>
  </si>
  <si>
    <t>99 Oak StreetCopiague, New York 11726Phone: 631-691-5700</t>
  </si>
  <si>
    <t>Marinello Funeral Home Inc, Coram, New York</t>
  </si>
  <si>
    <t>493 Middle Country RoadCoram, New York 11727Phone: 631-732-6969</t>
  </si>
  <si>
    <t>C B Beach &amp; Son Mortuary Inc, Corfu, New York</t>
  </si>
  <si>
    <t>46 E Main StreetCorfu, New York 14036Phone: 585-599-4520</t>
  </si>
  <si>
    <t>Densmore Funeral Home Inc, Corinth, New York</t>
  </si>
  <si>
    <t>7 Sherman AvenueCorinth, New York 12822Phone: 518-654-9285</t>
  </si>
  <si>
    <t>Acly-Stover Funeral Home, Corning, New York</t>
  </si>
  <si>
    <t>327 E 2nd StreetCorning, New York 14830Phone: (607)   936-9531</t>
  </si>
  <si>
    <t>Carpenter's Funeral Homes LLC, Corning, New York</t>
  </si>
  <si>
    <t>14 E Pulteney StreetCorning, New York 14830Phone: 607-936-9927</t>
  </si>
  <si>
    <t>Haughey Funeral Home, Corning, New York</t>
  </si>
  <si>
    <t>216 E 1stCorning, New York 14830Phone: 607-936-9322</t>
  </si>
  <si>
    <t>Phillips Funeral Home, Corning, New York</t>
  </si>
  <si>
    <t>17 W Pulteney StreetCorning, New York 14830Phone: 607-936-9212</t>
  </si>
  <si>
    <t>Coppola-Migliore Inc, Corona, New York</t>
  </si>
  <si>
    <t>4901 104th StreetCorona, New York 11368Phone: 718-592-7700</t>
  </si>
  <si>
    <t>Edward Guida Inc, Corona, New York</t>
  </si>
  <si>
    <t>4720 104th StreetCorona, New York 11368Phone: 718-424-2000</t>
  </si>
  <si>
    <t>Migliore Funeral Home Inc, Corona, New York</t>
  </si>
  <si>
    <t>3720 104th StreetCorona, New York 11368Phone: 718-899-3500</t>
  </si>
  <si>
    <t>Rivera Funeral Home Inc, Corona, New York</t>
  </si>
  <si>
    <t>10402 37th AvenueCorona, New York 11368Phone: 718-457-0200</t>
  </si>
  <si>
    <t>Triboro Funeral Home Inc, Corona, New York</t>
  </si>
  <si>
    <t>10622 Northern BoulevardCorona, New York 11368Phone: 718-335-5613</t>
  </si>
  <si>
    <t>Cortland Granite Works, Cortland, New York</t>
  </si>
  <si>
    <t>39 N Main StCortland, New York 13045Phone: (607) 756-6272</t>
  </si>
  <si>
    <t>Wright-Beard Funeral Home Inc, Cortland, New York</t>
  </si>
  <si>
    <t>9 Lincoln AvenueCortland, New York 13045Phone: 607-756-2885</t>
  </si>
  <si>
    <t>Adirondack Funeral Home, Croghan, New York</t>
  </si>
  <si>
    <t>9719 Main StreetCroghan, New York 13327Phone: 315-346-6511</t>
  </si>
  <si>
    <t>Letro Mc Intosh Spink, Cuba, New York</t>
  </si>
  <si>
    <t>24 Genesee ParkwayCuba, New York 14727Phone: 585-968-1220</t>
  </si>
  <si>
    <t>Coster Heppner Funeral Home, Cutchogue, New York</t>
  </si>
  <si>
    <t>32470 Main RoadCutchogue, New York 11935Phone: 631-734-7720</t>
  </si>
  <si>
    <t>Chamberlin-Baird Funeral Home, Dansville, New York</t>
  </si>
  <si>
    <t>73 Main StreetDansville, New York 14437Phone: 585-335-2600</t>
  </si>
  <si>
    <t>Hindle Funeral Home, Dansville, New York</t>
  </si>
  <si>
    <t>271 Main StreetDansville, New York 14437Phone: 585-335-5670</t>
  </si>
  <si>
    <t>Sullivan Funeral Home, Dansville, New York</t>
  </si>
  <si>
    <t>4 Perine StreetDansville, New York 14437Phone: 585-335-3880</t>
  </si>
  <si>
    <t>Smith Funeral Home, De Ruyter, New York</t>
  </si>
  <si>
    <t>Cortland StreetDe Ruyter, New York 13052Phone: 315-852-3393</t>
  </si>
  <si>
    <t>Fairchild &amp; Meech Dewitt Chapel Inc, De Witt, New York</t>
  </si>
  <si>
    <t>3690 Erie Boulevard EastDe Witt, New York 13214Phone: 315-446-5500</t>
  </si>
  <si>
    <t>Claude R Boyd-Caratozzaol Funeral Home, Deer Park, New York</t>
  </si>
  <si>
    <t>1785 Deer Park AvenueDeer Park, New York 11729Phone: 631-667-8614</t>
  </si>
  <si>
    <t>Mangano Funeral Home Inc, Deer Park, New York</t>
  </si>
  <si>
    <t>1701 Deer Park AveDeer Park, New York 11729Phone: 631-586-3600</t>
  </si>
  <si>
    <t>White-Van Buren Funeral Home, Delanson, New York</t>
  </si>
  <si>
    <t>1779 Main StreetDelanson, New York 12053Phone: 518-895-2380</t>
  </si>
  <si>
    <t>Hall &amp; Peet Funeral Home, Delhi, New York</t>
  </si>
  <si>
    <t>134 Main StreetDelhi, New York 13753Phone: 607-746-2292</t>
  </si>
  <si>
    <t>Applebee Funeral Home, Delmar, New York</t>
  </si>
  <si>
    <t>403 Kenwood AveDelmar, New York 12054Phone: 518-439-2715</t>
  </si>
  <si>
    <t>Meyers Funeral Home, Delmar, New York</t>
  </si>
  <si>
    <t>741 Delaware AvenueDelmar, New York 12054Phone: 518-439-5560</t>
  </si>
  <si>
    <t>Tebbutt Funeral Home, Delmar, New York</t>
  </si>
  <si>
    <t>420 Kenwood AvenueDelmar, New York 12054Phone: 518-439-6080</t>
  </si>
  <si>
    <t>Amigone Funeral Home Inc, Depew, New York</t>
  </si>
  <si>
    <t>6050 Transit RoadDepew, New York 14043Phone: 716-681-7040</t>
  </si>
  <si>
    <t>Melvin J Sliwinski Funeral Home, Depew, New York</t>
  </si>
  <si>
    <t>5090 Transit RoadDepew, New York 14043Phone: 716-706-0200</t>
  </si>
  <si>
    <t>Johnson Funeral Home, Dexter, New York</t>
  </si>
  <si>
    <t>237 William StreetDexter, New York 13634Phone: 315-639-6257</t>
  </si>
  <si>
    <t>Hammill Funeral Home, Dickinson Center, New York</t>
  </si>
  <si>
    <t>Dickinson Moira RoadDickinson Center, New York 12930Phone: 518-856-9801</t>
  </si>
  <si>
    <t>I J Morris Inc, Dix Hills, New York</t>
  </si>
  <si>
    <t>21 E Deer Park RdDix Hills, New York 11746Phone: (631) 449-6060</t>
  </si>
  <si>
    <t>Edwards-Dowdle Funeral Home Inc, Dobbs Ferry, New York</t>
  </si>
  <si>
    <t>64 Ashford AvenueDobbs Ferry, New York 10522Phone: 914-693-3330</t>
  </si>
  <si>
    <t>Miller-Plonka Funeral Home Inc, Dolgeville, New York</t>
  </si>
  <si>
    <t>30 Wolf StreetDolgeville, New York 13329Phone: 315-429-7123</t>
  </si>
  <si>
    <t>Roberts &amp; Enea Family Funeral, Dolgeville, New York</t>
  </si>
  <si>
    <t>3 E Faville AvenueDolgeville, New York 13329Phone: 315-429-3144</t>
  </si>
  <si>
    <t>Knorr Funeral Home, Downsville, New York</t>
  </si>
  <si>
    <t>44 Tannery RoadDownsville, New York 13755Phone: 607-363-2323</t>
  </si>
  <si>
    <t>Baird Funeral Home, Dundee, New York</t>
  </si>
  <si>
    <t>36 Water StreetDundee, New York 14837Phone: 607-243-7369</t>
  </si>
  <si>
    <t>Gardinier Colletti Memorial Home Inc, Dunkirk, New York</t>
  </si>
  <si>
    <t>43 West 4Dunkirk, New York 14048Phone: 716-366-2500</t>
  </si>
  <si>
    <t>Mc Graw-Kowal Funeral Home, Dunkirk, New York</t>
  </si>
  <si>
    <t>736 Central AvenueDunkirk, New York 14048Phone: 716-366-1320</t>
  </si>
  <si>
    <t>Richard Mackowiak Funeral Home, Dunkirk, New York</t>
  </si>
  <si>
    <t>56 E Doughty StreetDunkirk, New York 14048Phone: 716-366-4818</t>
  </si>
  <si>
    <t>Burgess &amp; Tedesco Funeral Home, Earlville, New York</t>
  </si>
  <si>
    <t>3 Preston StreetEarlville, New York 13332Phone: 315-691-2462</t>
  </si>
  <si>
    <t>Mesnekoff Funeral Home, East Amherst, New York</t>
  </si>
  <si>
    <t>8630 Transit RdEast Amherst, New York 14051Phone: (716) 639-8890</t>
  </si>
  <si>
    <t>8630 Transit RoadEast Amherst, New York 14051Phone: 716-639-8890</t>
  </si>
  <si>
    <t>Comfort Funeral Home Inc, East Aurora, New York</t>
  </si>
  <si>
    <t>6469 Olean Road(rt 16 south wales)East Aurora, New York 14052Phone: (716)   652-8716</t>
  </si>
  <si>
    <t>Wood Funeral Home Inc, East Aurora, New York</t>
  </si>
  <si>
    <t>784 Main StEast Aurora, New York 14052Phone: (716) 652-5549</t>
  </si>
  <si>
    <t>Maloney's Funeral Home, East Elmhurst, New York</t>
  </si>
  <si>
    <t>7520 Astoria BoulevardEast Elmhurst, New York 11370Phone: 631-587-1500</t>
  </si>
  <si>
    <t>Gordon Funeral Home Inc, East Greenbush, New York</t>
  </si>
  <si>
    <t>616 Columbia TurnpikeEast Greenbush, New York 12061Phone: 518-477-9331</t>
  </si>
  <si>
    <t>Chapey &amp; Sons Funeral Home, East Islip, New York</t>
  </si>
  <si>
    <t>200 East MainEast Islip, New York 11730Phone: 631-581-5600</t>
  </si>
  <si>
    <t>R C Albrecht Funeral Home Inc, East Islip, New York</t>
  </si>
  <si>
    <t>62 Carleton AvenueEast Islip, New York 11730Phone: 631-581-2828</t>
  </si>
  <si>
    <t>O'Shea Charles J Funeral Homes, East Meadow, New York</t>
  </si>
  <si>
    <t>2515 North Jerusalem RoadEast Meadow, New York 11554Phone: 516-826-1010</t>
  </si>
  <si>
    <t>Brueggemann Funeral Home Inc, East Northport, New York</t>
  </si>
  <si>
    <t>522 Larkfield RoadEast Northport, New York 11731Phone: 631-368-1235</t>
  </si>
  <si>
    <t>Bay Memorial Funeral Services, East Rockaway, New York</t>
  </si>
  <si>
    <t>333 Atlantic AvenueEast Rockaway, New York 11518Phone: 516-593-7401</t>
  </si>
  <si>
    <t>Delaney Greabell Adydan Funeral Home, East Syracuse, New York</t>
  </si>
  <si>
    <t>241 Kinne StreetEast Syracuse, New York 13057Phone: 315-437-3521</t>
  </si>
  <si>
    <t>Westchester Funeral Home Inc, Eastchester, New York</t>
  </si>
  <si>
    <t>190 Main StEastchester, New York 10707Phone: (914)   337-4585</t>
  </si>
  <si>
    <t>Laing Funeral Home Inc, Eden, New York</t>
  </si>
  <si>
    <t>2724 W Church StreetEden, New York 14057Phone: 716-992-9172</t>
  </si>
  <si>
    <t>Bush Funeral Home - Elbridge, Elbridge, New York</t>
  </si>
  <si>
    <t>120 East Main StreetElbridge, New York 13060Phone: 315-689-6116</t>
  </si>
  <si>
    <t>W M Marvin's Sons Inc, Elizabethtown, New York</t>
  </si>
  <si>
    <t>7521 Court StreetElizabethtown, New York 12932Phone: 518-873-6713</t>
  </si>
  <si>
    <t>Colonial Memorial Funeral Home, Ellenville, New York</t>
  </si>
  <si>
    <t>21 Canal StreetEllenville, New York 12428Phone: 845-647-8444</t>
  </si>
  <si>
    <t>Joseph N Garlick Funeral Homes, Ellenville, New York</t>
  </si>
  <si>
    <t>186 Canal StreetEllenville, New York 12428Phone: 845-647-7747</t>
  </si>
  <si>
    <t>Loucks Funeral Home, Ellenville, New York</t>
  </si>
  <si>
    <t>79 North MainEllenville, New York 12428Phone: 845-647-4343</t>
  </si>
  <si>
    <t>Urban Amigone Funeral Home, Elma, New York</t>
  </si>
  <si>
    <t>7540 Clinton StreetElma, New York 14059Phone: 716-681-8844</t>
  </si>
  <si>
    <t>Hellenic Funeral Home, Elmhurst, New York</t>
  </si>
  <si>
    <t>8804 43rd AvenueElmhurst, New York 11373Phone: 718-565-6767</t>
  </si>
  <si>
    <t>Ballard &amp; Lindgren Funeral Home, Elmira, New York</t>
  </si>
  <si>
    <t>161 Oakwood AvenueElmira, New York 14903Phone: 607-734-6035</t>
  </si>
  <si>
    <t>Caywoods Funeral Home &amp; Gardens LLC, Elmira, New York</t>
  </si>
  <si>
    <t>1126 Broadway StreetElmira, New York 14904Phone: 607-732-7081</t>
  </si>
  <si>
    <t>Holly KECK &amp; Baker Funeral Home, Elmira, New York</t>
  </si>
  <si>
    <t>640 W Gray Street # 1Elmira, New York 14905Phone: 607-732-5273</t>
  </si>
  <si>
    <t>James D Barrett Funeral Home, Elmira, New York</t>
  </si>
  <si>
    <t>1004 Lake StreetElmira, New York 14901Phone: 607-733-4629</t>
  </si>
  <si>
    <t>Kalec Funeral Home Inc, Elmira, New York</t>
  </si>
  <si>
    <t>705 E Church StElmira, New York 14901Phone: (607)   734-6196</t>
  </si>
  <si>
    <t>Mc Inerny Funeral Home, Elmira, New York</t>
  </si>
  <si>
    <t>502 W Water StreetElmira, New York 14905Phone: 607-733-6271</t>
  </si>
  <si>
    <t>Olthof Funeral Home Inc, Elmira, New York</t>
  </si>
  <si>
    <t>1050 Pennsylvania AvenueElmira, New York 14904Phone: 607-733-7566</t>
  </si>
  <si>
    <t>Elmont Funeral Home Inc, Elmont, New York</t>
  </si>
  <si>
    <t>1529 Hempstead TurnpikeElmont, New York 11003Phone: 516-437-2100</t>
  </si>
  <si>
    <t>O'Brien-sheipe Funeral Home, Elmont, New York</t>
  </si>
  <si>
    <t>640 Elmont RoadElmont, New York 11003Phone: 516-285-5856</t>
  </si>
  <si>
    <t>Mc Elroy-Flynn Funeral Home, Elmsford, New York</t>
  </si>
  <si>
    <t>72 E Main StreetElmsford, New York 10523Phone: 914-592-6300</t>
  </si>
  <si>
    <t>Allen Memorial Home Inc, Endicott, New York</t>
  </si>
  <si>
    <t>511 E Main StEndicott, New York 13760Phone: (607)   754-0110</t>
  </si>
  <si>
    <t>Leon Pucedo Funeral Home Inc, Endicott, New York</t>
  </si>
  <si>
    <t>1905 Watson BoulevardEndicott, New York 13760Phone: 607-785-6556</t>
  </si>
  <si>
    <t>David A Doser Funeral Home, Fairport, New York</t>
  </si>
  <si>
    <t>76 S Main StreetFairport, New York 14450Phone: 585-223-9144</t>
  </si>
  <si>
    <t>Falconer Funeral Home, Falconer, New York</t>
  </si>
  <si>
    <t>44 W Falconer StreetFalconer, New York 14733Phone: 716-665-3401</t>
  </si>
  <si>
    <t>Denis S O'Connor Inc Funeral Home, Far Rockaway, New York</t>
  </si>
  <si>
    <t>9105 Beach Channel DriveFar Rockaway, New York 11693Phone: 718-634-4011</t>
  </si>
  <si>
    <t>Hillebrand Funeral Homes Inc, Far Rockaway, New York</t>
  </si>
  <si>
    <t>1238 Crossing Bay BoulevardFar Rockaway, New York 11693Phone: 718-318-1683</t>
  </si>
  <si>
    <t>White Arthur F Funeral Home Inc, Farmingdale, New York</t>
  </si>
  <si>
    <t>315 Conklin StFarmingdale, New York 11735Phone: (516)   249-0336</t>
  </si>
  <si>
    <t>Eaton-Tubbs-Schepp Funeral Home, Fayetteville, New York</t>
  </si>
  <si>
    <t>7191 E Genesee StreetFayetteville, New York 13066Phone: 315-637-3214</t>
  </si>
  <si>
    <t>Kopler-Williams Funeral Home, Fillmore, New York</t>
  </si>
  <si>
    <t>21 N Genesee StreetFillmore, New York 14735Phone: 585-567-2206</t>
  </si>
  <si>
    <t>Robert H AucHomeoody Funeral Inc, Fishkill, New York</t>
  </si>
  <si>
    <t>1028 Main StreetFishkill, New York 12524Phone: 845-896-6166</t>
  </si>
  <si>
    <t>T S Purta Funeral Home, Florida, New York</t>
  </si>
  <si>
    <t>22 Glenmere AvenueFlorida, New York 10921Phone: 845-651-7711</t>
  </si>
  <si>
    <t>Central Chinese Funeral Home, Flushing, New York</t>
  </si>
  <si>
    <t>13625 41st AvenueFlushing, New York 11355Phone: 718-461-5550</t>
  </si>
  <si>
    <t>Chun Fook Funeral Service LLC, Flushing, New York</t>
  </si>
  <si>
    <t>13435 Northern BoulevardFlushing, New York 11354Phone: 718-353-2218</t>
  </si>
  <si>
    <t>Cross Island Funeral Service, Flushing, New York</t>
  </si>
  <si>
    <t>14920 Northern BoulevardFlushing, New York 11354Phone: 718-539-9507</t>
  </si>
  <si>
    <t>Frederick Funeral Home Inc, Flushing, New York</t>
  </si>
  <si>
    <t>192-15 Northern BlvdFlushing, New York 11358Phone: (718)   357-6100</t>
  </si>
  <si>
    <t>National Memorial Chapel Inc, Flushing, New York</t>
  </si>
  <si>
    <t>14126 Northern BoulevardFlushing, New York 11354Phone: 718-461-2660</t>
  </si>
  <si>
    <t>Quinn Fogarty Funeral Home, Flushing, New York</t>
  </si>
  <si>
    <t>16214 Sanford AvenueFlushing, New York 11358Phone: 718-353-5166</t>
  </si>
  <si>
    <t>Boulevard-Riverside Chapels Forest Hills, Forest Hills, New York</t>
  </si>
  <si>
    <t>114-03 Queens BlvdForest Hills, New York 11375Phone: (718) 793-3883</t>
  </si>
  <si>
    <t>Fox Funeral Home Inc, Forest Hills, New York</t>
  </si>
  <si>
    <t>9807 Ascan AvenueForest Hills, New York 11375Phone: 718-268-7711</t>
  </si>
  <si>
    <t>Glascott Funeral Home Inc, Forest Hills, New York</t>
  </si>
  <si>
    <t>102-03 Metrplitn AvenueForest Hills, New York 11375Phone: 718-268-4466</t>
  </si>
  <si>
    <t>Schwartz Brothers-Jeffer Memorial Chapel, Forest Hills, New York</t>
  </si>
  <si>
    <t>11403 Queens BoulevardForest Hills, New York 11375Phone: 718-263-7600</t>
  </si>
  <si>
    <t>Riles &amp; Woolley Funeral Home, Forestville, New York</t>
  </si>
  <si>
    <t>39 Main StreetForestville, New York 14062Phone: 716-965-2941</t>
  </si>
  <si>
    <t>M. B. Kilmer Funeral Home, Fort Edward, New York</t>
  </si>
  <si>
    <t>82 BroadwayFort Edward, New York 12828Phone: (518) 747-9266</t>
  </si>
  <si>
    <t>Gray-Houghtaling &amp; Smith Funeral Home, Fort Plain, New York</t>
  </si>
  <si>
    <t>34 Center StreetFort Plain, New York 13339Phone: 518-993-3361</t>
  </si>
  <si>
    <t>V J Iocovozzi Funeral Home Inc, Frankfort, New York</t>
  </si>
  <si>
    <t>203 2nd AvenueFrankfort, New York 13340Phone: 315-894-2211</t>
  </si>
  <si>
    <t>Kenneth L Bennett Funeral Home, Franklin, New York</t>
  </si>
  <si>
    <t>PO Box 81Franklin, New York 13776Phone: (607) 829-2272</t>
  </si>
  <si>
    <t>Franklin Funeral Home Inc., Franklin Square, New York</t>
  </si>
  <si>
    <t>42 New Hyde Park RoadFranklin Square, New York 11010Phone: 516-775-9491</t>
  </si>
  <si>
    <t>Babbitt &amp; Easton Funeral Home, Franklinville, New York</t>
  </si>
  <si>
    <t>7 N Main StreetFranklinville, New York 14737Phone: 716-676-3242</t>
  </si>
  <si>
    <t>Fantauzzi Funeral Home, Fredonia, New York</t>
  </si>
  <si>
    <t>82 E Main StreetFredonia, New York 14063Phone: 716-679-7300</t>
  </si>
  <si>
    <t>Larson-Timko Funeral Home, Fredonia, New York</t>
  </si>
  <si>
    <t>3780 Eagle StreetFredonia, New York 14063Phone: 716-679-9000</t>
  </si>
  <si>
    <t>Sinai Chapels (Resnick &amp; Buchbinder), Fresh Meadows, New York</t>
  </si>
  <si>
    <t>162-05 Horace Harding ExpyFresh Meadows, New York 11365Phone: (718) 445-0300</t>
  </si>
  <si>
    <t>Foster Funeral Home Inc, Fulton, New York</t>
  </si>
  <si>
    <t>910 Fay StreetFulton, New York 13069Phone: 315-592-2313</t>
  </si>
  <si>
    <t>Sugar Funeral Home Inc, Fulton, New York</t>
  </si>
  <si>
    <t>224 W 2nd Street SouthFulton, New York 13069Phone: 315-592-5865</t>
  </si>
  <si>
    <t>Richard J Ryan Funeral Home, Galway, New York</t>
  </si>
  <si>
    <t>2034 West StreetGalway, New York 12074Phone: 518-882-1271</t>
  </si>
  <si>
    <t>Wilton Funeral Home Inc, Gansevoort, New York</t>
  </si>
  <si>
    <t>395 Ballard RoadGansevoort, New York 12831Phone: 518-581-9443</t>
  </si>
  <si>
    <t>T J Mc Gowan Sons Funeral Home, Garnerville, New York</t>
  </si>
  <si>
    <t>71 N Central HighwayGarnerville, New York 10923Phone: 845-429-6665</t>
  </si>
  <si>
    <t>Sherrie Bream Funeral Home, Gasport, New York</t>
  </si>
  <si>
    <t>4521 Main StreetGasport, New York 14067Phone: 716-772-2410</t>
  </si>
  <si>
    <t>Rector-Hicks Funeral Home Inc, Geneseo, New York</t>
  </si>
  <si>
    <t>111 Main StreetGeneseo, New York 14454Phone: 585-243-0995</t>
  </si>
  <si>
    <t>Palmisano Funeral Home Inc, Geneva, New York</t>
  </si>
  <si>
    <t>28 Genesee StreetGeneva, New York 14456Phone: 315-789-6613</t>
  </si>
  <si>
    <t>Shurtleff Funeral Home, Genoa, New York</t>
  </si>
  <si>
    <t>10117 State Route 90Genoa, New York 13071Phone: 315-497-0576</t>
  </si>
  <si>
    <t>Yadack-Fox Funeral Home Inc, Germantown, New York</t>
  </si>
  <si>
    <t>209 Main StreetGermantown, New York 12526Phone: 518-537-6166</t>
  </si>
  <si>
    <t>Amherst Memorial Chapel Inc, Getzville, New York</t>
  </si>
  <si>
    <t>281 Dodge RoadGetzville, New York 14068Phone: 716-636-4174</t>
  </si>
  <si>
    <t>Bianconi Marcus L Funeral Home Ltd, Glen Cove, New York</t>
  </si>
  <si>
    <t>62 Cedar Swamp RoadGlen Cove, New York 11542Phone: 516-676-2255</t>
  </si>
  <si>
    <t>James F Caratozzolo Funeral Home, Glen Cove, New York</t>
  </si>
  <si>
    <t>26 Franklin AvenueGlen Cove, New York 11542Phone: 516-674-0305</t>
  </si>
  <si>
    <t>Mc Laughlin Kramer Funeral Home, Glen Cove, New York</t>
  </si>
  <si>
    <t>220 GlenGlen Cove, New York 11542Phone: 516-676-8600</t>
  </si>
  <si>
    <t>George Werst Funeral Home, Glendale, New York</t>
  </si>
  <si>
    <t>71-41 Cooper AveGlendale, New York 11385Phone: (718) 821-8777</t>
  </si>
  <si>
    <t>Radloff Funeral Home Inc, Glens Falls, New York</t>
  </si>
  <si>
    <t>136 Warren StreetGlens Falls, New York 12801Phone: 518-798-3778</t>
  </si>
  <si>
    <t>Amico Funeral Home, Gloversville, New York</t>
  </si>
  <si>
    <t>150 S Main StreetGloversville, New York 12078Phone: 518-725-8916</t>
  </si>
  <si>
    <t>Getman Memorial Home, Gloversville, New York</t>
  </si>
  <si>
    <t>15 E State StreetGloversville, New York 12078Phone: 518-725-9114</t>
  </si>
  <si>
    <t>Walrath &amp; Stewart Funeral Home, Gloversville, New York</t>
  </si>
  <si>
    <t>51 Fremont StreetGloversville, New York 12078Phone: 518-725-1121</t>
  </si>
  <si>
    <t>Kenneth J Perkins Funeral Home, Gorham, New York</t>
  </si>
  <si>
    <t>2583 E MainGorham, New York 14461Phone: 585-526-6500</t>
  </si>
  <si>
    <t>Donovan Funeral Home, Goshen, New York</t>
  </si>
  <si>
    <t>82 S Church StreetGoshen, New York 10924Phone: 845-294-6422</t>
  </si>
  <si>
    <t>Lippincott Funeral Chapel Inc, Goshen, New York</t>
  </si>
  <si>
    <t>107 Murray AvenueGoshen, New York 10924Phone: 845-294-5311</t>
  </si>
  <si>
    <t>French Funeral Home Inc, Gouverneur, New York</t>
  </si>
  <si>
    <t>16 Barnes StreetGouverneur, New York 13642Phone: 315-287-2810</t>
  </si>
  <si>
    <t>Green Funeral Home Inc, Gouverneur, New York</t>
  </si>
  <si>
    <t>33 Park StreetGouverneur, New York 13642Phone: 315-287-1330</t>
  </si>
  <si>
    <t>Hills Funeral Chapel, Gowanda, New York</t>
  </si>
  <si>
    <t>255 Aldrich Street ExtensionGowanda, New York 14070Phone: 716-532-1318</t>
  </si>
  <si>
    <t>Mentley Funeral Home Inc, Gowanda, New York</t>
  </si>
  <si>
    <t>105 E Main StreetGowanda, New York 14070Phone: 716-532-2652</t>
  </si>
  <si>
    <t>Schindler Funeral Home, Gowanda, New York</t>
  </si>
  <si>
    <t>44 Center StreetGowanda, New York 14070Phone: 716-532-4200</t>
  </si>
  <si>
    <t>Kaiser Funeral Home, Grand Island, New York</t>
  </si>
  <si>
    <t>1950 Whitehaven RoadGrand Island, New York 14072Phone: 716-773-3433</t>
  </si>
  <si>
    <t>Robert M King Funeral Home, Granville, New York</t>
  </si>
  <si>
    <t>23 Church StreetGranville, New York 12832Phone: 518-642-1122</t>
  </si>
  <si>
    <t>Riverside-Nassau North Chapels, Great Neck, New York</t>
  </si>
  <si>
    <t>55 North Station PlazaGreat Neck, New York 11021Phone: 516-487-9600</t>
  </si>
  <si>
    <t>Schwartz Brothers-Jeffer Memorial Chapel, Great Neck, New York</t>
  </si>
  <si>
    <t>55 N Station PlazaGreat Neck, New York 11021Phone: 516-487-8600</t>
  </si>
  <si>
    <t>Root Funeral Home, Greene, New York</t>
  </si>
  <si>
    <t>23 N Chenango StreetGreene, New York 13778Phone: 607-656-4212</t>
  </si>
  <si>
    <t>A J Cunningham Funeral Homes, Greenville, New York</t>
  </si>
  <si>
    <t>4898 State Route 81Greenville, New York 12083Phone: 518-966-8313</t>
  </si>
  <si>
    <t>Flynn Brothers Inc, Greenwich, New York</t>
  </si>
  <si>
    <t>80 Main StreetGreenwich, New York 12834Phone: 518-692-2680</t>
  </si>
  <si>
    <t>De Marco-Stone Funeral Home, Guilderland, New York</t>
  </si>
  <si>
    <t>5216 Western TurnpikeGuilderland, New York 12084Phone: 518-356-5925</t>
  </si>
  <si>
    <t>John J Kaczor Funeral Home Inc, Hamburg, New York</t>
  </si>
  <si>
    <t>5453 Southwestern BoulevardHamburg, New York 14075Phone: 716-646-5555</t>
  </si>
  <si>
    <t>Lakeside Memorial Funeral Home Inc, Hamburg, New York</t>
  </si>
  <si>
    <t>4199 Lake Shore RdHamburg, New York 14075Phone: (716) 627-2919</t>
  </si>
  <si>
    <t>Burgess Funeral Home Inc, Hamilton, New York</t>
  </si>
  <si>
    <t>25 Broad StreetHamilton, New York 13346Phone: 315-824-2417</t>
  </si>
  <si>
    <t>J Ronald Scott Funeral Home, Hampton Bays, New York</t>
  </si>
  <si>
    <t>20 Ponquogue AvenueHampton Bays, New York 11946Phone: 631-728-3660</t>
  </si>
  <si>
    <t>Harrison Funeral Home, Harrison, New York</t>
  </si>
  <si>
    <t>329 Halstead AvenueHarrison, New York 10528Phone: 914-835-0284</t>
  </si>
  <si>
    <t>Moloney's Hauppauge Funeral Home, Hauppauge, New York</t>
  </si>
  <si>
    <t>840 Wheeler RoadHauppauge, New York 11788Phone: 631-361-7500</t>
  </si>
  <si>
    <t>A W Dutcher's Sons Funeral Home, Haverstraw, New York</t>
  </si>
  <si>
    <t>18 Lincoln StreetHaverstraw, New York 10927Phone: 845-429-2117</t>
  </si>
  <si>
    <t>Holt George M Funeral Home Inc, Haverstraw, New York</t>
  </si>
  <si>
    <t>50 New Main StreetHaverstraw, New York 10927Phone: (845)   429-2159</t>
  </si>
  <si>
    <t>Hawthorne Funeral Home, Hawthorne, New York</t>
  </si>
  <si>
    <t>21 W Stevens AveHawthorne, New York 10532Phone: 914-769-4404</t>
  </si>
  <si>
    <t>Romano Family Funeral Home, Hawthorne, New York</t>
  </si>
  <si>
    <t>21 WestHawthorne, New York 10532Phone: 914-961-7799</t>
  </si>
  <si>
    <t>Hempstead Funeral Home, Hempstead, New York</t>
  </si>
  <si>
    <t>89 Peninsula BlvdHempstead, New York 11550Phone: (516)   481-7460</t>
  </si>
  <si>
    <t>I J Morris Funeral Home, Hempstead, New York</t>
  </si>
  <si>
    <t>46 Greenwich StHempstead, New York 11550Phone: (516) 486-2500</t>
  </si>
  <si>
    <t>S &amp; S Memorials Inc, Hempstead, New York</t>
  </si>
  <si>
    <t>602 Greenwich StHempstead, New York 11550Phone: (516) 481-6850</t>
  </si>
  <si>
    <t>Senko John J Funeral Director, Hempstead, New York</t>
  </si>
  <si>
    <t>89 Peninsula BoulevardHempstead, New York 11550Phone: (516) 481-7460</t>
  </si>
  <si>
    <t>Miller Nicholas J Funeral, Henrietta, New York</t>
  </si>
  <si>
    <t>4013 E Henrietta RoadHenrietta, New York 14467Phone: 585-334-3418</t>
  </si>
  <si>
    <t>Fenner Donald M Funeral Director, Herkimer, New York</t>
  </si>
  <si>
    <t>115 Court StHerkimer, New York 13350Phone: (315)   866-4590</t>
  </si>
  <si>
    <t>Boulevard Park West Chapels, Hewlett, New York</t>
  </si>
  <si>
    <t>1450 BroadwayHewlett, New York 11557Phone: 718-327-7100</t>
  </si>
  <si>
    <t>Michael Torsone Memorial Funeral Home, Highland, New York</t>
  </si>
  <si>
    <t>38 Main StreetHighland, New York 12528Phone: 845-691-2281</t>
  </si>
  <si>
    <t>Hogan William F Funeral Home, Highland Falls, New York</t>
  </si>
  <si>
    <t>135 Main StreetHighland Falls, New York 10928Phone: 845-446-2868</t>
  </si>
  <si>
    <t>Thomas E Burger Funeral Home, Hilton, New York</t>
  </si>
  <si>
    <t>735 East AvenueHilton, New York 14468Phone: 585-392-7100</t>
  </si>
  <si>
    <t>Mac Arthur Funeral Home, Hobart, New York</t>
  </si>
  <si>
    <t>40 Cornell AvenueHobart, New York 13788Phone: 607-538-9525</t>
  </si>
  <si>
    <t>Dimbleby-Friedel Funeral Home, Holland Patent, New York</t>
  </si>
  <si>
    <t>7944 Steuben StreetHolland Patent, New York 13354Phone: 315-865-5411</t>
  </si>
  <si>
    <t>Christopher Mitchell Funeral Homes Inc, Holley, New York</t>
  </si>
  <si>
    <t>16650 West Albion RoadHolley, New York 14470Phone: 585-638-6397</t>
  </si>
  <si>
    <t>Donald L Barber Funeral Home, Homer, New York</t>
  </si>
  <si>
    <t>PO Box 352Homer, New York 13077Phone: (607) 749-2134</t>
  </si>
  <si>
    <t>Kevin W Dougherty Funeral Home, Honeoye, New York</t>
  </si>
  <si>
    <t>8796 Briggs StreetHoneoye, New York 14471Phone: 585-229-2444</t>
  </si>
  <si>
    <t>Merton H Kays Funeral Home Inc, Honeoye Falls, New York</t>
  </si>
  <si>
    <t>59 Monroe StreetHoneoye Falls, New York 14472Phone: 585-624-1120</t>
  </si>
  <si>
    <t>Mahar Funeral Home, Hoosick Falls, New York</t>
  </si>
  <si>
    <t>43 Main StreetHoosick Falls, New York 12090Phone: 518-686-5123</t>
  </si>
  <si>
    <t>AucHomeoody Funeral Home Inc, Hopewell, New York</t>
  </si>
  <si>
    <t>900 State Route 82Hopewell, New York 12533Phone: 845-221-9234</t>
  </si>
  <si>
    <t>Bender-Brown &amp; Powers Funeral Home, Hornell, New York</t>
  </si>
  <si>
    <t>354 Canisteo StreetHornell, New York 14843Phone: 607-324-2341</t>
  </si>
  <si>
    <t>Bishop &amp; Johnson Funeral Home, Hornell, New York</t>
  </si>
  <si>
    <t>285 Main StreetHornell, New York 14843Phone: 607-324-2700</t>
  </si>
  <si>
    <t>Dagon Funeral Home, Hornell, New York</t>
  </si>
  <si>
    <t>38 Church StreetHornell, New York 14843Phone: 607-324-3500</t>
  </si>
  <si>
    <t>Barber Funeral Home Inc, Horseheads, New York</t>
  </si>
  <si>
    <t>413 S Main StreetHorseheads, New York 14845Phone: 607-739-4801</t>
  </si>
  <si>
    <t>Casey &amp; Porrello Funeral Home, Howard, New York</t>
  </si>
  <si>
    <t>10018 159th AvenueHoward, New York 11414Phone: 718-843-7820</t>
  </si>
  <si>
    <t>Mc Donald Funeral Home, Hudson, New York</t>
  </si>
  <si>
    <t>886 Columbia StreetHudson, New York 12534Phone: 518-828-1115</t>
  </si>
  <si>
    <t>Redmond &amp; Keeler Funeral Home, Hudson, New York</t>
  </si>
  <si>
    <t>110 Green StreetHudson, New York 12534Phone: 518-828-7668</t>
  </si>
  <si>
    <t>Carleton Funeral Home Inc, Hudson Falls, New York</t>
  </si>
  <si>
    <t>68 Main StreetHudson Falls, New York 12839Phone: 518-747-4243</t>
  </si>
  <si>
    <t>Aston-Basagic Funeral Home, Hunter, New York</t>
  </si>
  <si>
    <t>7742 Main StreetHunter, New York 12442Phone: 518-263-4719</t>
  </si>
  <si>
    <t>A. L. Jacobsen Funeral Home, Huntington, New York</t>
  </si>
  <si>
    <t>1380 New York AveHuntington, New York 11743Phone: 631-423-2185</t>
  </si>
  <si>
    <t>I J Morris Inc, Huntington, New York</t>
  </si>
  <si>
    <t>21 E Deer Park RoadHuntington, New York 11746Phone: 631-499-6060</t>
  </si>
  <si>
    <t>M A Connell Funeral Home Inc, Huntington, New York</t>
  </si>
  <si>
    <t>934 New York AvenueHuntington, New York 11746Phone: 631-427-1123</t>
  </si>
  <si>
    <t>1380 New York AvenueHuntington, New York 11746Phone: 631-385-9787</t>
  </si>
  <si>
    <t>Fitzgerald &amp; Rhynders Funeral, Hyde Park, New York</t>
  </si>
  <si>
    <t>4353 Albany Post RdHyde Park, New York 12538Phone: (845) 229-9090</t>
  </si>
  <si>
    <t>NY Metro Funeral Service, Hyde Park, New York</t>
  </si>
  <si>
    <t>506 Lakeville RoadHyde Park, New York 11040Phone: 516-352-5065</t>
  </si>
  <si>
    <t>Park Funeral Chapels, Hyde Park, New York</t>
  </si>
  <si>
    <t>2175 Jericho TurnpikeHyde Park, New York 11040Phone: 516-747-4300</t>
  </si>
  <si>
    <t>Day John Funeral Director, Ilion, New York</t>
  </si>
  <si>
    <t>102 West StreetIlion, New York 13357Phone: 315-895-7722</t>
  </si>
  <si>
    <t>ENEA Family Funeral Home, Ilion, New York</t>
  </si>
  <si>
    <t>4309 Acme RoadIlion, New York 13357Phone: 315-894-8000</t>
  </si>
  <si>
    <t>Whiter-Hendrix Funeral Home Inc, Ilion, New York</t>
  </si>
  <si>
    <t>100 Otsego StIlion, New York 13357Phone: (315)   894-3781</t>
  </si>
  <si>
    <t>Miller Funeral Home, Indian Lake, New York</t>
  </si>
  <si>
    <t>35 W Main StreetIndian Lake, New York 12842Phone: 518-648-0011</t>
  </si>
  <si>
    <t>Hurlbut Funeral Home, Interlaken, New York</t>
  </si>
  <si>
    <t>8306 Main StreetInterlaken, New York 14847Phone: 607-532-4211</t>
  </si>
  <si>
    <t>Gaffney's Jeremian C Funeral Home Inc, Inwood, New York</t>
  </si>
  <si>
    <t>92 Wahl AvenueInwood, New York 11096Phone: 718-471-2828</t>
  </si>
  <si>
    <t>Astoria Funeral Home, Island City, New York</t>
  </si>
  <si>
    <t>27-07 30th AvenueIsland City, New York 11102Phone: 718-728-0140</t>
  </si>
  <si>
    <t>Macken Mortuary Inc, Island Park, New York</t>
  </si>
  <si>
    <t>3930 Long Beach RoadIsland Park, New York 11558Phone: 516-431-7800</t>
  </si>
  <si>
    <t>Overton Funeral Home Inc, Islip, New York</t>
  </si>
  <si>
    <t>172 Main StreetIslip, New York 11751Phone: 631-581-5085</t>
  </si>
  <si>
    <t>Bangs Funeral Home Inc, Ithaca, New York</t>
  </si>
  <si>
    <t>209 W Green StreetIthaca, New York 14850Phone: 607-272-1922</t>
  </si>
  <si>
    <t>E C Wagner Funeral Home, Ithaca, New York</t>
  </si>
  <si>
    <t>421 N Aurora StreetIthaca, New York 14850Phone: 607-272-3590</t>
  </si>
  <si>
    <t>Conway Funeral Home, Jackson Heights, New York</t>
  </si>
  <si>
    <t>82-19 Northern BlvdJackson Heights, New York 11372Phone: (718) 639-3220</t>
  </si>
  <si>
    <t>Arlington Benson Dowd Inc, Jamaica, New York</t>
  </si>
  <si>
    <t>8315 Parsons BoulevardJamaica, New York 11432Phone: 718-658-4434</t>
  </si>
  <si>
    <t>Bernard F Dowd Inc, Jamaica, New York</t>
  </si>
  <si>
    <t>16520 Hillside AvenueJamaica, New York 11432Phone: 718-739-8117</t>
  </si>
  <si>
    <t>Crowe's Funeral Homes Inc, Jamaica, New York</t>
  </si>
  <si>
    <t>10744 Sutphin BoulevardJamaica, New York 11435Phone: 718-558-0921</t>
  </si>
  <si>
    <t>David Williams Funeral Service, Jamaica, New York</t>
  </si>
  <si>
    <t>10820 Sutphin BoulevardJamaica, New York 11435Phone: 718-291-3823</t>
  </si>
  <si>
    <t>Greaves Memorial Funeral Service, Jamaica, New York</t>
  </si>
  <si>
    <t>11608 Merrick BoulevardJamaica, New York 11434Phone: 718-712-1900</t>
  </si>
  <si>
    <t>William H Monroe Funeral Home, Jamaica, New York</t>
  </si>
  <si>
    <t>10649 Sutphin BoulevardJamaica, New York 11435Phone: 718-657-6715</t>
  </si>
  <si>
    <t>Migliore Funeral Home, Jamestown, New York</t>
  </si>
  <si>
    <t>415 E 4th StreetJamestown, New York 14701Phone: 716-483-1620</t>
  </si>
  <si>
    <t>A Dewitt Memorial Funeral Homes &amp; Cremation Services Inc, Jamesville, New York</t>
  </si>
  <si>
    <t>4901 Jamesville RoadJamesville, New York 13078Phone: (315) 446-7570</t>
  </si>
  <si>
    <t>O B Davis Funeral Homes, Jefferson Station, New York</t>
  </si>
  <si>
    <t>4839 Nesconset HighwayJefferson Station, New York 11776Phone: 631-473-0360</t>
  </si>
  <si>
    <t>Stewart Funeral Service Inc, Jeffersonville, New York</t>
  </si>
  <si>
    <t>5076 State Route 52Jeffersonville, New York 12748Phone: 845-482-4280</t>
  </si>
  <si>
    <t>J F Rice Funeral Home Inc, Johnson City, New York</t>
  </si>
  <si>
    <t>150 Main StreetJohnson City, New York 13790Phone: 607-797-5514</t>
  </si>
  <si>
    <t>A G Cole Funeral Home Inc, Johnstown, New York</t>
  </si>
  <si>
    <t>215 E Main StreetJohnstown, New York 12095Phone: 518-762-3919</t>
  </si>
  <si>
    <t>Barter &amp; Donnan Funeral Home, Johnstown, New York</t>
  </si>
  <si>
    <t>1 N Melcher StreetJohnstown, New York 12095Phone: 518-762-7116</t>
  </si>
  <si>
    <t>EHLE Funeral Home, Johnstown, New York</t>
  </si>
  <si>
    <t>15 N William StreetJohnstown, New York 12095Phone: 518-762-8681</t>
  </si>
  <si>
    <t>Bush Funeral Homes, Jordan, New York</t>
  </si>
  <si>
    <t>15 North MainJordan, New York 13080Phone: (315)   689-6116</t>
  </si>
  <si>
    <t>Allen-Denesha Funeral Home, Kalb Junction, New York</t>
  </si>
  <si>
    <t>4330 Us Highway 11Kalb Junction, New York 13630Phone: 315-347-2122</t>
  </si>
  <si>
    <t>Mc Manus &amp; Clark Inc, Katonah, New York</t>
  </si>
  <si>
    <t>4 Woodsbridge RoadKatonah, New York 10536Phone: 914-232-3955</t>
  </si>
  <si>
    <t>Ramsay's Funeral Homes Inc, Kauneonga Lake, New York</t>
  </si>
  <si>
    <t>3534 State Route 55Kauneonga Lake, New York 12749Phone: 845-583-5445</t>
  </si>
  <si>
    <t>Hamilton Funeral Home, Keeseville, New York</t>
  </si>
  <si>
    <t>124 Clinton StreetKeeseville, New York 12944Phone: 518-834-7667</t>
  </si>
  <si>
    <t>Huestis Funeral Home, Keeseville, New York</t>
  </si>
  <si>
    <t>1808 Main StreetKeeseville, New York 12944Phone: 518-834-7983</t>
  </si>
  <si>
    <t>3000 Delaware AveKenmore, New York 14217Phone: (716) 832-2123</t>
  </si>
  <si>
    <t>Ginnane D Lawrence Funeral Home, Kenmore, New York</t>
  </si>
  <si>
    <t>3215 Delaware AvenueKenmore, New York 14217Phone: (716)   873-4774</t>
  </si>
  <si>
    <t>Lester H. Wedekindt Inc. Funeral Home, Kenmore, New York</t>
  </si>
  <si>
    <t>3290 Delaware AveKenmore, New York 14217Phone: (716)   877-7979</t>
  </si>
  <si>
    <t>Clayton Funeral Home Inc, Kings Park, New York</t>
  </si>
  <si>
    <t>25 Meadow RoadKings Park, New York 11754Phone: 631-269-6421</t>
  </si>
  <si>
    <t>Taglia Lysak &amp; CO, Kings Park, New York</t>
  </si>
  <si>
    <t>69 Indian Head RoadKings Park, New York 11754Phone: 631-269-8163</t>
  </si>
  <si>
    <t>Gilpatric-Murphy Funeral Home, Kingston, New York</t>
  </si>
  <si>
    <t>27 Smith AvenueKingston, New York 12401Phone: 845-338-1200</t>
  </si>
  <si>
    <t>Keyser Funeral Service, Kingston, New York</t>
  </si>
  <si>
    <t>326 Albany AvenueKingston, New York 12401Phone: 845-331-1473</t>
  </si>
  <si>
    <t>Leahy Joseph V Funeral Home INC, Kingston, New York</t>
  </si>
  <si>
    <t>27 Smith AveKingston, New York 12401Phone: (845)   331-3272</t>
  </si>
  <si>
    <t>Ballweg &amp; Lunsford Funeral Home, La Fayette, New York</t>
  </si>
  <si>
    <t>2584 Field LaneLa Fayette, New York 13084Phone: 315-677-3648</t>
  </si>
  <si>
    <t>Hall Funeral Home, La Fayette, New York</t>
  </si>
  <si>
    <t>6033 Cherry Valley TurnpikeLa Fayette, New York 13084Phone: 315-677-9345</t>
  </si>
  <si>
    <t>Stafford Funeral Home, Lake George, New York</t>
  </si>
  <si>
    <t>90 Montcalm StreetLake George, New York 12845Phone: 518-668-5577</t>
  </si>
  <si>
    <t>Moloney's Lake Funeral Home, Lake Ronkonkoma, New York</t>
  </si>
  <si>
    <t>132 Ronkonkoma AveLake Ronkonkoma, New York 11779Phone: (631) 588-1515</t>
  </si>
  <si>
    <t>Amigone Funeral Home Inc, Lancaster, New York</t>
  </si>
  <si>
    <t>5615 Broadway StreetLancaster, New York 14086Phone: 716-683-4499</t>
  </si>
  <si>
    <t>Wendel &amp; Loecher Inc, Lancaster, New York</t>
  </si>
  <si>
    <t>27 Aurora StreetLancaster, New York 14086Phone: 716-683-2286</t>
  </si>
  <si>
    <t>Lansing Funeral Home, Lansing, New York</t>
  </si>
  <si>
    <t>32 Auburn RoadLansing, New York 14882Phone: 607-533-8600</t>
  </si>
  <si>
    <t>2080 Boston Post RoadLarcHomeont, New York 10538Phone: 914-834-0144</t>
  </si>
  <si>
    <t>Bowen &amp; Parker Bros. Funeral Home, Latham, New York</t>
  </si>
  <si>
    <t>97 Old Loudon RoadLatham, New York 12110Phone: (518) 273-4162</t>
  </si>
  <si>
    <t>Lawrence Funeral Chapel, Lawrence, New York</t>
  </si>
  <si>
    <t>137 Lawrence AvenueLawrence, New York 11559Phone: 516-239-1919</t>
  </si>
  <si>
    <t>Charles J O'Shea Funeral Home, Levittown, New York</t>
  </si>
  <si>
    <t>603 Wantagh AvenueLevittown, New York 11756Phone: 516-731-5550</t>
  </si>
  <si>
    <t>Thomas F Dalton Funeral Homes, Levittown, New York</t>
  </si>
  <si>
    <t>2786 Hempstead TurnpikeLevittown, New York 11756Phone: 516-796-0400</t>
  </si>
  <si>
    <t>Hardison Funeral Homes Inc, Lewiston, New York</t>
  </si>
  <si>
    <t>N 4th Street &amp; Ridge StreetLewiston, New York 14092Phone: 716-754-7963</t>
  </si>
  <si>
    <t>Rhoney Funeral Home Inc, Lewiston, New York</t>
  </si>
  <si>
    <t>901 Cayuga StreetLewiston, New York 14092Phone: 716-754-2526</t>
  </si>
  <si>
    <t>Harris Funeral Home, Liberty, New York</t>
  </si>
  <si>
    <t>West St At BuckleyLiberty, New York 12754Phone: 845-292-0001</t>
  </si>
  <si>
    <t>Ramsay's Funeral Homes Inc, Liberty, New York</t>
  </si>
  <si>
    <t>275 South Main StreetLiberty, New York 12754Phone: 845-292-7160</t>
  </si>
  <si>
    <t>O'Connell-dougherty Funeral, Lima, New York</t>
  </si>
  <si>
    <t>2041 Lake AvenueLima, New York 14485Phone: 585-582-1655</t>
  </si>
  <si>
    <t>Lindenhurst Funeral Home Inc, Lindenhurst, New York</t>
  </si>
  <si>
    <t>424 S Wellwood AvenueLindenhurst, New York 11757Phone: 631-957-0300</t>
  </si>
  <si>
    <t>Wellwood Funeral Home, Lindenhurst, New York</t>
  </si>
  <si>
    <t>305 N Wellwood AvenueLindenhurst, New York 11757Phone: 631-226-1600</t>
  </si>
  <si>
    <t>Chapman-Moser Funeral Home Inc, Little Falls, New York</t>
  </si>
  <si>
    <t>42 N Ann StreetLittle Falls, New York 13365Phone: 315-823-1950</t>
  </si>
  <si>
    <t>ENEA Family Funeral Home, Little Falls, New York</t>
  </si>
  <si>
    <t>24 W Monroe StreetLittle Falls, New York 13365Phone: 315-823-2424</t>
  </si>
  <si>
    <t>Doyle B Shaffer Inc, Little Neck, New York</t>
  </si>
  <si>
    <t>45-09 Little Neck PkwyLittle Neck, New York 11362Phone: 516-466-8888</t>
  </si>
  <si>
    <t>O'Rourke Funeral Home Inc, Little Valley, New York</t>
  </si>
  <si>
    <t>411 Rock City StreetLittle Valley, New York 14755Phone: 716-938-6495</t>
  </si>
  <si>
    <t>Maurer Funeral Home Inc, Liverpool, New York</t>
  </si>
  <si>
    <t>300 2nd StreetLiverpool, New York 13088Phone: 315-457-0770</t>
  </si>
  <si>
    <t>Herbert C Bryant Funeral Home, Livingston Manor, New York</t>
  </si>
  <si>
    <t>29 Pearl StreetLivingston Manor, New York 12758Phone: 845-439-4333</t>
  </si>
  <si>
    <t>Kevin W Dougherty Funeral Home, Livonia, New York</t>
  </si>
  <si>
    <t>21 Big Tree StreetLivonia, New York 14487Phone: 585-346-5401</t>
  </si>
  <si>
    <t>Lange Funeral Home Inc, Lockport, New York</t>
  </si>
  <si>
    <t>186 East AvenueLockport, New York 14094Phone: 716-434-1081</t>
  </si>
  <si>
    <t>Prudden &amp; Kandt Funeral Home, Lockport, New York</t>
  </si>
  <si>
    <t>242 Genesee StreetLockport, New York 14094Phone: 716-433-6300</t>
  </si>
  <si>
    <t>David Funeral Home Inc, Long Island City, New York</t>
  </si>
  <si>
    <t>35-20 BroadwayLong Island City, New York 11106Phone: (718) 729-3400</t>
  </si>
  <si>
    <t>Flinch &amp; Bruns Funeral Home Inc, Lynbrook, New York</t>
  </si>
  <si>
    <t>34 Hempstead AvenueLynbrook, New York 11563Phone: 516-599-3600</t>
  </si>
  <si>
    <t>Perry Funeral Home Inc, Lynbrook, New York</t>
  </si>
  <si>
    <t>118 Union AvenueLynbrook, New York 11563Phone: 516-593-1111</t>
  </si>
  <si>
    <t>Bates &amp; Tuttle Funeral Home, Lyndonville, New York</t>
  </si>
  <si>
    <t>112 N Main StLyndonville, New York 14098Phone: (585) 765-2230</t>
  </si>
  <si>
    <t>Lyon Mountain Funeral Home, Lyon Mountain, New York</t>
  </si>
  <si>
    <t>10 Church Pond RoadLyon Mountain, New York 12952Phone: 518-735-4306</t>
  </si>
  <si>
    <t>Boeheim-Pusateri Funeral Home, Lyons, New York</t>
  </si>
  <si>
    <t>77 William StreetLyons, New York 14489Phone: 315-946-4230</t>
  </si>
  <si>
    <t>Weeks-Keysor Funeral Home, Lyons, New York</t>
  </si>
  <si>
    <t>5 Phelps StLyons, New York 14489Phone: 315-946-4862</t>
  </si>
  <si>
    <t>Payne &amp; Murphy Funeral Home, Macedon, New York</t>
  </si>
  <si>
    <t>1040 State Route 31Macedon, New York 14502Phone: 315-986-7781</t>
  </si>
  <si>
    <t>Paul Funeral Home, Madison, New York</t>
  </si>
  <si>
    <t>3592 South StreetMadison, New York 13402Phone: 315-893-7272</t>
  </si>
  <si>
    <t>Phillips Memoral Home Inc, Madrid, New York</t>
  </si>
  <si>
    <t>20 Church StreetMadrid, New York 13660Phone: 315-322-4421</t>
  </si>
  <si>
    <t>Cargain Funeral Homes Inc, Mahopac, New York</t>
  </si>
  <si>
    <t>418 Route 6Mahopac, New York 10541Phone: 845-628-5655</t>
  </si>
  <si>
    <t>Bruso-Desnoyers Funeral Service, Malone, New York</t>
  </si>
  <si>
    <t>568 E Main StreetMalone, New York 12953Phone: 518-483-3230</t>
  </si>
  <si>
    <t>Spaulding Funeral Home Inc, Malone, New York</t>
  </si>
  <si>
    <t>530 E Main StreetMalone, New York 12953Phone: 518-483-5750</t>
  </si>
  <si>
    <t>St Mary-Murphy Funeral Home, Malone, New York</t>
  </si>
  <si>
    <t>563 E Main StreetMalone, New York 12953Phone: 518-483-1240</t>
  </si>
  <si>
    <t>Malverne Funeral Home Walsh, Malverne, New York</t>
  </si>
  <si>
    <t>330 Hempstead AvenueMalverne, New York 11565Phone: 516-593-7230</t>
  </si>
  <si>
    <t>COXE &amp; Graziano Funeral Home, Mamaroneck, New York</t>
  </si>
  <si>
    <t>767 E Boston Post RoadMamaroneck, New York 10543Phone: 914-698-5968</t>
  </si>
  <si>
    <t>Zion Memorial Chapel, Mamaroneck, New York</t>
  </si>
  <si>
    <t>767 E Boston Post RdMamaroneck, New York 10543Phone: 914-381-1809</t>
  </si>
  <si>
    <t>Halsted-Patrick Inc, Manchester, New York</t>
  </si>
  <si>
    <t>19 N Main StreetManchester, New York 14504Phone: 585-289-4014</t>
  </si>
  <si>
    <t>Steinberg Stephen N, Manhasset, New York</t>
  </si>
  <si>
    <t>1285 Northern BoulevardManhasset, New York 11030Phone: 516-627-8680</t>
  </si>
  <si>
    <t>1285 Northern BlvdManhasset, New York 11030Phone: 516-482-3600</t>
  </si>
  <si>
    <t>DFS Memorials - New York City, Manhattan, New York</t>
  </si>
  <si>
    <t>42 New Hyde Park RoadÊManhattan, New York 10012Phone: (718) 395-3143</t>
  </si>
  <si>
    <t>Newell-Fay Funeral Home Inc, Manlius, New York</t>
  </si>
  <si>
    <t>8171 Cazenovia RoadManlius, New York 13104Phone: 315-682-5300</t>
  </si>
  <si>
    <t>A C Baker &amp; Son Funeral Home, Marathon, New York</t>
  </si>
  <si>
    <t>30 E Main StreetMarathon, New York 13803Phone: 607-849-3829</t>
  </si>
  <si>
    <t>Hynes Funeral Home, Margaretville, New York</t>
  </si>
  <si>
    <t>48 Walnut StreetMargaretville, New York 12455Phone: 845-586-3475</t>
  </si>
  <si>
    <t>Di Donato Funeral Service Inc, Marlboro, New York</t>
  </si>
  <si>
    <t>1290 Route 9WMarlboro, New York 12542Phone: 845-236-4300</t>
  </si>
  <si>
    <t>Kodis Funeral Home, Maspeth, New York</t>
  </si>
  <si>
    <t>6306 Flushing AvenueMaspeth, New York 11378Phone: 718-326-1658</t>
  </si>
  <si>
    <t>Megiel Funeral Home Inc, Maspeth, New York</t>
  </si>
  <si>
    <t>6418 Flushing AvenueMaspeth, New York 11378Phone: 718-326-1790</t>
  </si>
  <si>
    <t>Papavero Funeral Home, Maspeth, New York</t>
  </si>
  <si>
    <t>7227 Grand AvenueMaspeth, New York 11378Phone: 718-651-3535</t>
  </si>
  <si>
    <t>James Funeral Home, Massapequa, New York</t>
  </si>
  <si>
    <t>540 BroadwayMassapequa, New York 11758Phone: (516) 541-4000</t>
  </si>
  <si>
    <t>Massapequa Funeral Homes, Massapequa Park, New York</t>
  </si>
  <si>
    <t>1050 Park BlvdMassapequa Park, New York 11762Phone: (516)   798-2500</t>
  </si>
  <si>
    <t>Davins Funeral Home Inc, Mastic, New York</t>
  </si>
  <si>
    <t>1 Old Montauk HwyMastic, New York 11950Phone: (631) 399-2202</t>
  </si>
  <si>
    <t>Krueger Funeral Home Inc., Mattydale, New York</t>
  </si>
  <si>
    <t>2619 Brewerton RoadMattydale, New York 13211Phone: 315-455-6131</t>
  </si>
  <si>
    <t>Freay Funeral Home, Mayville, New York</t>
  </si>
  <si>
    <t>139 S Erie StreetMayville, New York 14757Phone: 716-753-7144</t>
  </si>
  <si>
    <t>Barth Funeral Home, Mc Graw, New York</t>
  </si>
  <si>
    <t>42 E Main StreetMc Graw, New York 13101Phone: 607-836-6400</t>
  </si>
  <si>
    <t>De Vito-Salvadore Funeral Home, Mechanicville, New York</t>
  </si>
  <si>
    <t>39 S Main StreetMechanicville, New York 12118Phone: 518-664-4500</t>
  </si>
  <si>
    <t>Dunn Funeral Homes Inc, Mechanicville, New York</t>
  </si>
  <si>
    <t>319 Park AvenueMechanicville, New York 12118Phone: 518-664-3731</t>
  </si>
  <si>
    <t>T L Cassidy Funeral Home Inc, Mechanicville, New York</t>
  </si>
  <si>
    <t>126 N 2nd AvenueMechanicville, New York 12118Phone: 518-664-4811</t>
  </si>
  <si>
    <t>Mc Manus-Lorey Funeral Home, Medford, New York</t>
  </si>
  <si>
    <t>2084 Horseblock RoadMedford, New York 11763Phone: 631-732-1112</t>
  </si>
  <si>
    <t>Bates &amp; Tuttle Funeral Home, Medina, New York</t>
  </si>
  <si>
    <t>226 Pearl StreetMedina, New York 14103Phone: 585-798-0896</t>
  </si>
  <si>
    <t>Cooper Funeral Home, Medina, New York</t>
  </si>
  <si>
    <t>215 W Center StreetMedina, New York 14103Phone: 585-798-4131</t>
  </si>
  <si>
    <t>N.F Walker Funeral Home, Merrick, New York</t>
  </si>
  <si>
    <t>2039 Merrick AvenueMerrick, New York 11566Phone: 516-378-0303</t>
  </si>
  <si>
    <t>Harter Funeral Home Inc, Mexico, New York</t>
  </si>
  <si>
    <t>9 Washington AvenueMexico, New York 13114Phone: 315-963-7511</t>
  </si>
  <si>
    <t>Giove Funeral Home, Middle Island, New York</t>
  </si>
  <si>
    <t>640 Middle Country RoadMiddle Island, New York 11953Phone: 631-345-6700</t>
  </si>
  <si>
    <t>Hale &amp; Lynch Funeral Home Inc, Middle Island, New York</t>
  </si>
  <si>
    <t>691 Middle Country RoadMiddle Island, New York 11953Phone: 631-924-8761</t>
  </si>
  <si>
    <t>J T Smith Funeral Home, Middle Island, New York</t>
  </si>
  <si>
    <t>194 Evergreen AvenueMiddle Island, New York 11953Phone: 631-924-5277</t>
  </si>
  <si>
    <t>Hess Miller Funeral Home, Middle Village, New York</t>
  </si>
  <si>
    <t>6419 Metropolitan AvenueMiddle Village, New York 11379Phone: 718-821-6660</t>
  </si>
  <si>
    <t>Michaels Funeral Home Inc, Middle Village, New York</t>
  </si>
  <si>
    <t>7922 Metropolitan AvenueMiddle Village, New York 11379Phone: 718-894-5500</t>
  </si>
  <si>
    <t>Village Chapels, Middle Village, New York</t>
  </si>
  <si>
    <t>6767 Eliot AvenueMiddle Village, New York 11379Phone: 718-458-3000</t>
  </si>
  <si>
    <t>Bates-Wallace &amp; Heath Funeral Home, Middleport, New York</t>
  </si>
  <si>
    <t>38 State StreetMiddleport, New York 14105Phone: 716-735-9244</t>
  </si>
  <si>
    <t>Applebee-McPhillips Funeral Home Inc, Middletown, New York</t>
  </si>
  <si>
    <t>130 Highland AveMiddletown, New York 10940Phone: (845) 343-6309</t>
  </si>
  <si>
    <t>Cornelius Dodd &amp; Connell Inc, Middletown, New York</t>
  </si>
  <si>
    <t>26 Grove StreetMiddletown, New York 10940Phone: 845-343-2142</t>
  </si>
  <si>
    <t>Allen Funeral Home, Millbrook, New York</t>
  </si>
  <si>
    <t>3270 Franklin AvenueMillbrook, New York 12545Phone: 845-677-9611</t>
  </si>
  <si>
    <t>O B Davis Funeral Homes, Miller Place, New York</t>
  </si>
  <si>
    <t>1001 Route 25AMiller Place, New York 11764Phone: (516) 744-1001</t>
  </si>
  <si>
    <t>Valentine Funeral Home, Millerton, New York</t>
  </si>
  <si>
    <t>Park AvenueMillerton, New York 12546Phone: 518-789-4888</t>
  </si>
  <si>
    <t>Russell H Schepp &amp; Son Funeral, Minoa, New York</t>
  </si>
  <si>
    <t>109 East AvenueMinoa, New York 13116Phone: 315-656-3132</t>
  </si>
  <si>
    <t>Graves-Applegate-Day Funeral, Mohawk, New York</t>
  </si>
  <si>
    <t>48 E Main StreetMohawk, New York 13407Phone: 315-866-2161</t>
  </si>
  <si>
    <t>Flint Funeral Home, Moira, New York</t>
  </si>
  <si>
    <t>8 State Route 95Moira, New York 12957Phone: 518-529-7431</t>
  </si>
  <si>
    <t>Flynn Gannon Funeral Homes, Monroe, New York</t>
  </si>
  <si>
    <t>139 Stage RoadMonroe, New York 10950Phone: 845-783-7457</t>
  </si>
  <si>
    <t>William F Hogan Funeral Home, Monroe, New York</t>
  </si>
  <si>
    <t>117 Maple AvenueMonroe, New York 10950Phone: 845-782-8315</t>
  </si>
  <si>
    <t>Jewish Funeral Home, Monticello, New York</t>
  </si>
  <si>
    <t>388 BroadwayMonticello, New York 12701Phone: 845-794-7474</t>
  </si>
  <si>
    <t>Ramsay's Funeral Homes Inc, Monticello, New York</t>
  </si>
  <si>
    <t>55 Saint John StreetMonticello, New York 12701Phone: 845-794-2700</t>
  </si>
  <si>
    <t>Edward F Carter Inc, Montrose, New York</t>
  </si>
  <si>
    <t>170 Kings Ferry RdMontrose, New York 10548Phone: (914) 737-0900</t>
  </si>
  <si>
    <t>Wade We Sons Inc, Moravia, New York</t>
  </si>
  <si>
    <t>2719 ChurchMoravia, New York 13118Phone: 315-497-1818</t>
  </si>
  <si>
    <t>Wades Funeral Home, Moravia, New York</t>
  </si>
  <si>
    <t>22 Church StreetMoravia, New York 13118Phone: 315-255-6202</t>
  </si>
  <si>
    <t>Johnston Funeral Home, Morris, New York</t>
  </si>
  <si>
    <t>60 Broad StreetMorris, New York 13808Phone: 607-263-5795</t>
  </si>
  <si>
    <t>Burgess &amp; Tedesco Funeral Home, Morrisville, New York</t>
  </si>
  <si>
    <t>31 Cedar StreetMorrisville, New York 13408Phone: 315-684-9262</t>
  </si>
  <si>
    <t>Cassidy-Flynn Funeral Home Inc, Mount Kisco, New York</t>
  </si>
  <si>
    <t>288 E Main StMount Kisco, New York 10549Phone: (914)   666-4840</t>
  </si>
  <si>
    <t>Oelker &amp; Cox Funeral Home Inc, Mount Kisco, New York</t>
  </si>
  <si>
    <t>262 E Main StreetMount Kisco, New York 10549Phone: 914-666-5891</t>
  </si>
  <si>
    <t>John W Martin Funeral Home, Mount Morris, New York</t>
  </si>
  <si>
    <t>37 Chapel StreetMount Morris, New York 14510Phone: 585-658-4200</t>
  </si>
  <si>
    <t>Shepard Funeral Home Inc, Mount Morris, New York</t>
  </si>
  <si>
    <t>36 Chapel StreetMount Morris, New York 14510Phone: 585-658-3100</t>
  </si>
  <si>
    <t>Camelot Funeral Home Inc, Mount Vernon, New York</t>
  </si>
  <si>
    <t>174 Stevens AvenueMount Vernon, New York 10550Phone: 914-664-8500</t>
  </si>
  <si>
    <t>Central Funeral Home, Mount Vernon, New York</t>
  </si>
  <si>
    <t>45 S 6th AvenueMount Vernon, New York 10550Phone: 914-699-2424</t>
  </si>
  <si>
    <t>Jeffer Funeral Homes, Mount Vernon, New York</t>
  </si>
  <si>
    <t>21 Broad Street WestMount Vernon, New York 10552Phone: 914-699-0704</t>
  </si>
  <si>
    <t>Lee O Wood Inc, Mount Vernon, New York</t>
  </si>
  <si>
    <t>23 E 2nd StreetMount Vernon, New York 10550Phone: 914-699-1199</t>
  </si>
  <si>
    <t>Patriece B Miller Funeral Service, Mount Vernon, New York</t>
  </si>
  <si>
    <t>522 S 2nd AveMount Vernon, New York 10550Phone: 718-314-2019</t>
  </si>
  <si>
    <t>Riverside Memorial Chapel, Mount Vernon, New York</t>
  </si>
  <si>
    <t>21 W Broad StMount Vernon, New York 10552Phone: (914) 664-6800</t>
  </si>
  <si>
    <t>Yannantuono Funeral Home, Mount Vernon, New York</t>
  </si>
  <si>
    <t>584 Gramatan AvenueMount Vernon, New York 10552Phone: 914-699-4010</t>
  </si>
  <si>
    <t>Ball Funeral Home, Munnsville, New York</t>
  </si>
  <si>
    <t>5327 N Main StreetMunnsville, New York 13409Phone: 315-495-3471</t>
  </si>
  <si>
    <t>Baird-Moore Funeral Home, Naples, New York</t>
  </si>
  <si>
    <t>1545 S Main StreetNaples, New York 14512Phone: 585-374-2600</t>
  </si>
  <si>
    <t>DFS Memorials - Long Island, Nassau County, New York</t>
  </si>
  <si>
    <t>42 New Hyde Park RoadÊNassau County, New York 11010Phone: (718) 395-3144</t>
  </si>
  <si>
    <t>Dakin Funeral Home LP, New Berlin, New York</t>
  </si>
  <si>
    <t>17 N Main StreetNew Berlin, New York 13411Phone: 607-847-6231</t>
  </si>
  <si>
    <t>Michael J Higgins Funeral Services Inc, New City, New York</t>
  </si>
  <si>
    <t>321 S Main StNew City, New York 10956Phone: (914) 634-6110</t>
  </si>
  <si>
    <t>13 Oxford RoadNew Hartford, New York 13413Phone: 315-724-6105</t>
  </si>
  <si>
    <t>R Stutzmann &amp; Son, New Hyde Park, New York</t>
  </si>
  <si>
    <t>2000 Hillside AveNew Hyde Park, New York 11040Phone: (516) 352-3434</t>
  </si>
  <si>
    <t>Copeland Funeral Home Inc, New Paltz, New York</t>
  </si>
  <si>
    <t>162 S Putt Corners RoadNew Paltz, New York 12561Phone: 845-255-1212</t>
  </si>
  <si>
    <t>Barney T McClanahan Funeral Home Inc, New Rochelle, New York</t>
  </si>
  <si>
    <t>30 Winthrop AveNew Rochelle, New York 10801Phone: 914-632-8970</t>
  </si>
  <si>
    <t>Garlick Funeral Homes, New Rochelle, New York</t>
  </si>
  <si>
    <t>14 Lecount PlaceNew Rochelle, New York 10801Phone: (914) 235-5341</t>
  </si>
  <si>
    <t>George T Davis Funeral Home, New Rochelle, New York</t>
  </si>
  <si>
    <t>14 Lecount PlaceNew Rochelle, New York 10801Phone: 914-632-0324</t>
  </si>
  <si>
    <t>Lloyd Maxcy &amp; Sons Beauchamp Chapel Inc., New Rochelle, New York</t>
  </si>
  <si>
    <t>16 Shea PlaceNew Rochelle, New York 10801Phone: 914-632-2700</t>
  </si>
  <si>
    <t>Hudson Valley Funeral Home, New Windsor, New York</t>
  </si>
  <si>
    <t>239 Quassaick AvenueNew Windsor, New York 12553Phone: 845-562-4411</t>
  </si>
  <si>
    <t>Abraham Blau Gramercy Chapels, New York, New York</t>
  </si>
  <si>
    <t>152 2nd AvenueNew York, New York 10003Phone: 212-674-2000</t>
  </si>
  <si>
    <t>Andrett Funeral Home Inc, New York, New York</t>
  </si>
  <si>
    <t>199 Bleecker StreetNew York, New York 10012Phone: (212) 475-2024</t>
  </si>
  <si>
    <t>Benta Funeral Home, New York, New York</t>
  </si>
  <si>
    <t>630 Street Nicholas AvenueNew York, New York 10030Phone: 212-281-8850</t>
  </si>
  <si>
    <t>Bergen Funeral Service Inc, New York, New York</t>
  </si>
  <si>
    <t>129 E 7th StreetNew York, New York 10009Phone: 212-254-2864</t>
  </si>
  <si>
    <t>BOE FOOK Funeral Service, New York, New York</t>
  </si>
  <si>
    <t>41 Canal StreetNew York, New York 10002Phone: 212-966-0218</t>
  </si>
  <si>
    <t>Brettschneider Funeral Chapels, New York, New York</t>
  </si>
  <si>
    <t>49 E 7th StreetNew York, New York 10003Phone: 212-254-3818</t>
  </si>
  <si>
    <t>Constantinides Funeral Parlor, New York, New York</t>
  </si>
  <si>
    <t>5044 BroadwayNew York, New York 10034Phone: 718-745-1010</t>
  </si>
  <si>
    <t>Crestwood Funeral Home, New York, New York</t>
  </si>
  <si>
    <t>445 West 51st StreetNew York, New York 10036Phone: (212) 245-7575</t>
  </si>
  <si>
    <t>Crestwood Funeral Service, New York, New York</t>
  </si>
  <si>
    <t>33 Spring StreetNew York, New York 10012Phone: (212)   431-6713</t>
  </si>
  <si>
    <t>Crestwood Memorial Chapel Inc, New York, New York</t>
  </si>
  <si>
    <t>199 Bleecker StNew York, New York 10012Phone: 212-431-6712</t>
  </si>
  <si>
    <t>Dimiceli &amp; Sons Inc, New York, New York</t>
  </si>
  <si>
    <t>152 E 28th StreetNew York, New York 10016Phone: 212-683-1798</t>
  </si>
  <si>
    <t>Direct Cremation Co. LTD., New York, New York</t>
  </si>
  <si>
    <t>152 E 28th StreetNew York, New York 10016Phone: 212-532-1870</t>
  </si>
  <si>
    <t>Donovan &amp; O'Leary Inc, New York, New York</t>
  </si>
  <si>
    <t>322 W 14th StreetNew York, New York 10014Phone: 212-929-2850</t>
  </si>
  <si>
    <t>First Avenue Funeral Service, New York, New York</t>
  </si>
  <si>
    <t>2242 1st AvenueNew York, New York 10029Phone: 212-427-4300</t>
  </si>
  <si>
    <t>Florence E. Browne Funeral Home Inc., New York, New York</t>
  </si>
  <si>
    <t>436 Malcolm X BlvdNew York, New York 10037Phone: 800-372-8872</t>
  </si>
  <si>
    <t>Griffin Peters Funeral Home Inc, New York, New York</t>
  </si>
  <si>
    <t>2284 Adam Clayton PowellNew York, New York 10030Phone: (212)   926-0905</t>
  </si>
  <si>
    <t>Guidetti Funeral Home Inc, New York, New York</t>
  </si>
  <si>
    <t>199 Bleecker StreetNew York, New York 10012Phone: 212-226-5579</t>
  </si>
  <si>
    <t>Gutterman Funeral Directors, New York, New York</t>
  </si>
  <si>
    <t>500 E 77th StNew York, New York 10162Phone: (212) 567-7100</t>
  </si>
  <si>
    <t>Heaven &amp; Earth Funeral Service, New York, New York</t>
  </si>
  <si>
    <t>216 Lenox AvenueNew York, New York 10027Phone: 212-996-2622</t>
  </si>
  <si>
    <t>Henry W Payne Inc, New York, New York</t>
  </si>
  <si>
    <t>273 Malcolm X BoulevardNew York, New York 10027Phone: 212-662-4840</t>
  </si>
  <si>
    <t>James L Perkins Memorial Chapel, New York, New York</t>
  </si>
  <si>
    <t>210 W 145th StreetNew York, New York 10039Phone: 212-283-3984</t>
  </si>
  <si>
    <t>Jenkins Funeral Chapel, New York, New York</t>
  </si>
  <si>
    <t>1893 Amsterdam AvenueNew York, New York 10032Phone: 212-926-5979</t>
  </si>
  <si>
    <t>1297 1st AvenueNew York, New York 10021Phone: 212-744-3084</t>
  </si>
  <si>
    <t>Johnstone Funeral Chapels, New York, New York</t>
  </si>
  <si>
    <t>300 E 104th StreetNew York, New York 10029Phone: 212-369-6160</t>
  </si>
  <si>
    <t>Kings County Wilhelmina Funeral Home, New York, New York</t>
  </si>
  <si>
    <t>110 W 131New York, New York 10027Phone: (212)   283-2547</t>
  </si>
  <si>
    <t>Lanza Provenzano Funeral Home, New York, New York</t>
  </si>
  <si>
    <t>43 2nd AvenueNew York, New York 10003Phone: 212-473-2220</t>
  </si>
  <si>
    <t>Levy &amp; Delany, New York, New York</t>
  </si>
  <si>
    <t>164 W 136th StreetNew York, New York 10030Phone: 212-283-1195</t>
  </si>
  <si>
    <t>Mc Gonnell Funeral Home, New York, New York</t>
  </si>
  <si>
    <t>1295 Saint Nicholas AvenueNew York, New York 10033Phone: 212-927-8407</t>
  </si>
  <si>
    <t>Mc Manus &amp; Ahern Inc, New York, New York</t>
  </si>
  <si>
    <t>445 W 43rd StreetNew York, New York 10036Phone: (212)   757-0230</t>
  </si>
  <si>
    <t>Moorehead-Mc Kim Funeral Directors, New York, New York</t>
  </si>
  <si>
    <t>424 West 51st StreetNew York, New York 10019Phone: (212)   744-2500</t>
  </si>
  <si>
    <t>N G FOOK Funeral Inc, New York, New York</t>
  </si>
  <si>
    <t>36 Mulberry StreetNew York, New York 10013Phone: 212-374-1003</t>
  </si>
  <si>
    <t>Nucciarone Funeral Home Inc, New York, New York</t>
  </si>
  <si>
    <t>199 Bleecker Street FrntNew York, New York 10012Phone: (212)   254-3007</t>
  </si>
  <si>
    <t>Park-West Chapels, New York, New York</t>
  </si>
  <si>
    <t>333 Amsterdam AvenueNew York, New York 10023Phone: 212-362-3600</t>
  </si>
  <si>
    <t>Plaza Jewish Community Chapel, New York, New York</t>
  </si>
  <si>
    <t>630 Amsterdam AvenueNew York, New York 10024Phone: 212-769-4400</t>
  </si>
  <si>
    <t>R G Ortiz Funeral Home Inc, New York, New York</t>
  </si>
  <si>
    <t>235 W 72nd StreetNew York, New York 10023Phone: 212-873-8900</t>
  </si>
  <si>
    <t>Raymond L Frost Funeral Chapel, New York, New York</t>
  </si>
  <si>
    <t>343 E 116th StreetNew York, New York 10029Phone: 212-534-0360</t>
  </si>
  <si>
    <t>Rivera Funeral Home Inc, New York, New York</t>
  </si>
  <si>
    <t>1260 Saint Nicholas AvenueNew York, New York 10033Phone: 212-795-4400</t>
  </si>
  <si>
    <t>Riverside Memorial Chapel, New York, New York</t>
  </si>
  <si>
    <t>180 West 76th StreetNew York, New York 10023Phone: 212-362-6600</t>
  </si>
  <si>
    <t>Strivers Row Funeral Home Inc, New York, New York</t>
  </si>
  <si>
    <t>416 Malcolm X BoulevardNew York, New York 10037Phone: 212-281-5640</t>
  </si>
  <si>
    <t>The Gannon Funeral Home, New York, New York</t>
  </si>
  <si>
    <t>152 East 28th StreetNew York, New York 10016Phone: 212-532-6579</t>
  </si>
  <si>
    <t>Unity Funeral Chapels Inc, New York, New York</t>
  </si>
  <si>
    <t>2352 8th AvenueNew York, New York 10027Phone: 212-666-8300</t>
  </si>
  <si>
    <t>Universal Funeral Home, New York, New York</t>
  </si>
  <si>
    <t>1076 Madison AveNew York, New York 10028Phone: (212) 753-5300</t>
  </si>
  <si>
    <t>Wainwright &amp; Son Funeral Home, New York, New York</t>
  </si>
  <si>
    <t>162 W 136th StreetNew York, New York 10030Phone: 212-281-1150</t>
  </si>
  <si>
    <t>Walter B. Cooke Funeral Home, New York, New York</t>
  </si>
  <si>
    <t>352 East 87th StreetNew York, New York 10128Phone: 212-535-1500</t>
  </si>
  <si>
    <t>Wien &amp; Wien Memorial Chapel, New York, New York</t>
  </si>
  <si>
    <t>353 2nd AveNew York, New York 10010Phone: (212) 285-9659</t>
  </si>
  <si>
    <t>Norman L Waterman Funeral Home, Newark, New York</t>
  </si>
  <si>
    <t>124 W Miller StreetNewark, New York 14513Phone: 315-331-1175</t>
  </si>
  <si>
    <t>Paul L Murphy &amp; Son Funeral Home, Newark, New York</t>
  </si>
  <si>
    <t>127 E Miller StreetNewark, New York 14513Phone: 315-331-3255</t>
  </si>
  <si>
    <t>Schulz-Pusateri Funeral Home, Newark, New York</t>
  </si>
  <si>
    <t>103 Maple CourtNewark, New York 14513Phone: 315-331-2125</t>
  </si>
  <si>
    <t>MacPherson Funeral Home Inc, Newark Valley, New York</t>
  </si>
  <si>
    <t>5 Whig StreetNewark Valley, New York 13811Phone: 607-642-5535</t>
  </si>
  <si>
    <t>Brooks Funeral Home Inc, Newburgh, New York</t>
  </si>
  <si>
    <t>581 Gidney AveNewburgh, New York 12550Phone: (845)   561-8300</t>
  </si>
  <si>
    <t>Brooks-Di Donato Funeral Service, Newburgh, New York</t>
  </si>
  <si>
    <t>481 Gidney AvenueNewburgh, New York 12550Phone: 845-561-8300</t>
  </si>
  <si>
    <t>Charles Venuto Funeral Service Inc, Newburgh, New York</t>
  </si>
  <si>
    <t>188 N Plank RoadNewburgh, New York 12550Phone: 845-562-6550</t>
  </si>
  <si>
    <t>Doulin Newburgh Funeral Home, Newburgh, New York</t>
  </si>
  <si>
    <t>318 N Montgomery StreetNewburgh, New York 12550Phone: 845-562-0068</t>
  </si>
  <si>
    <t>Engel Funeral Home Inc, Newburgh, New York</t>
  </si>
  <si>
    <t>5319 Route 9WNewburgh, New York 12550Phone: 845-562-1144</t>
  </si>
  <si>
    <t>Hyde Park Funeral Home Inc, Newburgh, New York</t>
  </si>
  <si>
    <t>41 Albany Post RoadNewburgh, New York 12550Phone: 845-229-0801</t>
  </si>
  <si>
    <t>Kenneth H Sherrie Funeral Home, Newfane, New York</t>
  </si>
  <si>
    <t>6139 East AvenueNewfane, New York 14108Phone: 716-778-8546</t>
  </si>
  <si>
    <t>Autenrith Funeral Home, Newport, New York</t>
  </si>
  <si>
    <t>7479 Main StreetNewport, New York 13416Phone: 315-845-8532</t>
  </si>
  <si>
    <t>Cooper Funeral Home, Niagara Falls, New York</t>
  </si>
  <si>
    <t>8622 Buffalo AvenueNiagara Falls, New York 14304Phone: 716-283-9660</t>
  </si>
  <si>
    <t>Du Bois Funeral Home, Niagara Falls, New York</t>
  </si>
  <si>
    <t>2436 Niagara RoadNiagara Falls, New York 14304Phone: 716-731-3234</t>
  </si>
  <si>
    <t>Labuda Funeral Home Inc, Niagara Falls, New York</t>
  </si>
  <si>
    <t>356 Portage RoadNiagara Falls, New York 14303Phone: 716-284-1573</t>
  </si>
  <si>
    <t>M J Colucci &amp; Son Funeral Chapel, Niagara Falls, New York</t>
  </si>
  <si>
    <t>2730 Military RoadNiagara Falls, New York 14304Phone: 716-298-1800</t>
  </si>
  <si>
    <t>Rhoney Funeral Home Inc, Niagara Falls, New York</t>
  </si>
  <si>
    <t>1124 Ontario AvenueNiagara Falls, New York 14305Phone: 716-285-3436</t>
  </si>
  <si>
    <t>Williamson Funeral Home, Niagara Falls, New York</t>
  </si>
  <si>
    <t>635 Main StreetNiagara Falls, New York 14301Phone: 716-282-6712</t>
  </si>
  <si>
    <t>Sutfin Funeral Chapel, Nichols, New York</t>
  </si>
  <si>
    <t>273 S Main StreetNichols, New York 13812Phone: 607-699-3060</t>
  </si>
  <si>
    <t>Buck Funeral Home Inc, Norfolk, New York</t>
  </si>
  <si>
    <t>23 W Main StreetNorfolk, New York 13667Phone: 315-384-4321</t>
  </si>
  <si>
    <t>Bellmore Funeral Home Inc, North Bellmore, New York</t>
  </si>
  <si>
    <t>2340 Jerusalem AvenueNorth Bellmore, New York 11710Phone: 516-781-2022</t>
  </si>
  <si>
    <t>Wentland Funeral Home, North Collins, New York</t>
  </si>
  <si>
    <t>10634 Main StreetNorth Collins, New York 14111Phone: 716-337-2632</t>
  </si>
  <si>
    <t>Anderson Funeral Home, North Lawrence, New York</t>
  </si>
  <si>
    <t>9 Desmond StreetNorth Lawrence, New York 12967Phone: 315-389-5165</t>
  </si>
  <si>
    <t>Alexander Funeral Home Inc, North River, New York</t>
  </si>
  <si>
    <t>4479 State Route 28North River, New York 12856Phone: 518-251-2030</t>
  </si>
  <si>
    <t>Farnsworth-Keysor Funeral Home, North Rose, New York</t>
  </si>
  <si>
    <t>5025 N Main StNorth Rose, New York 14516Phone: (315)   587-2721</t>
  </si>
  <si>
    <t>215 South Main StreetNorth Syracuse, New York 13212Phone: 315-458-1970</t>
  </si>
  <si>
    <t>Brunner Funeral Home, North Tonawanda, New York</t>
  </si>
  <si>
    <t>156 Robinson StreetNorth Tonawanda, New York 14120Phone: 716-692-3841</t>
  </si>
  <si>
    <t>Fretthold Funeral Home Inc, North Tonawanda, New York</t>
  </si>
  <si>
    <t>1241 Oliver StreetNorth Tonawanda, New York 14120Phone: 716-692-2610</t>
  </si>
  <si>
    <t>Saber Funeral Home, North Tonawanda, New York</t>
  </si>
  <si>
    <t>549 Oliver StreetNorth Tonawanda, New York 14120Phone: 716-692-0271</t>
  </si>
  <si>
    <t>Wattengel Funeral Home Inc, North Tonawanda, New York</t>
  </si>
  <si>
    <t>307 Oliver StreetNorth Tonawanda, New York 14120Phone: (716)   692-0440</t>
  </si>
  <si>
    <t>Nolan &amp; Taylor-Howe Funeral Home, Northport, New York</t>
  </si>
  <si>
    <t>5 Laurel AvenueNorthport, New York 11768Phone: 631-754-2400</t>
  </si>
  <si>
    <t>Northville Funeral Service, Northville, New York</t>
  </si>
  <si>
    <t>401 Bridge StreetNorthville, New York 12134Phone: 518-863-4744</t>
  </si>
  <si>
    <t>R.J. Fahy Funeral Home, Norwich, New York</t>
  </si>
  <si>
    <t>116 North Broad StreetNorwich, New York 13815Phone: (607) 334-8833</t>
  </si>
  <si>
    <t>Wilson Funeral Home Inc, Norwich, New York</t>
  </si>
  <si>
    <t>68 S Broad StreetNorwich, New York 13815Phone: 607-336-3993</t>
  </si>
  <si>
    <t>Buck Funeral Home Inc, Norwood, New York</t>
  </si>
  <si>
    <t>7 Park StreetNorwood, New York 13668Phone: 315-353-2112</t>
  </si>
  <si>
    <t>Mann Funeral Home, Nunda, New York</t>
  </si>
  <si>
    <t>44 N State StreetNunda, New York 14517Phone: 585-468-2430</t>
  </si>
  <si>
    <t>Burdett &amp; Sanford Funeral Home, Oakfield, New York</t>
  </si>
  <si>
    <t>11 Maple AvenueOakfield, New York 14125Phone: 585-948-5325</t>
  </si>
  <si>
    <t>Towers Funeral Home Inc, Oceanside, New York</t>
  </si>
  <si>
    <t>2681 Long Beach RoadOceanside, New York 11572Phone: (516)   766-0425</t>
  </si>
  <si>
    <t>Vanella's Funeral Chapel Inc., Oceanside, New York</t>
  </si>
  <si>
    <t>2860 Long Beach RdOceanside, New York 11572Phone: 516-766-4424</t>
  </si>
  <si>
    <t>Fox Mc Lellan Funeral Home, Ogdensburg, New York</t>
  </si>
  <si>
    <t>528 Franklin StreetOgdensburg, New York 13669Phone: 315-393-4870</t>
  </si>
  <si>
    <t>Frary Funeral Home &amp; Cremation Services, Ogdensburg, New York</t>
  </si>
  <si>
    <t>PO Box 1036Ogdensburg, New York 13669Phone: (315) 393-1414</t>
  </si>
  <si>
    <t>Dimbleby Freidel Williams, Old Forge, New York</t>
  </si>
  <si>
    <t>128 Fern AvenueOld Forge, New York 13420Phone: 315-369-3014</t>
  </si>
  <si>
    <t>Casey Halwig &amp; Hartle Funeral Home, Olean, New York</t>
  </si>
  <si>
    <t>3128 Route 417 WestOlean, New York 14760Phone: (716) 372-0254</t>
  </si>
  <si>
    <t>Guenther Funeral Home Inc, Olean, New York</t>
  </si>
  <si>
    <t>1303 E State StreetOlean, New York 14760Phone: 716-372-7133</t>
  </si>
  <si>
    <t>Letro McIntosh Spink Funeral Home, Olean, New York</t>
  </si>
  <si>
    <t>646 East State StreetOlean, New York 14760Phone: (716) 372-2200</t>
  </si>
  <si>
    <t>Hastings Funeral Home Inc, On Hudson, New York</t>
  </si>
  <si>
    <t>15 Spring StreetOn Hudson, New York 10706Phone: 914-478-0600</t>
  </si>
  <si>
    <t>Quigley Bros Funeral Home Inc, On Hudson, New York</t>
  </si>
  <si>
    <t>337 Hudson StOn Hudson, New York 12520Phone: 845-534-9424</t>
  </si>
  <si>
    <t>Ray Funeral Service Inc, On Hudson, New York</t>
  </si>
  <si>
    <t>59 Seaman AvenueOn Hudson, New York 12033Phone: 518-732-7663</t>
  </si>
  <si>
    <t>Fiore Funeral Home, Oneida, New York</t>
  </si>
  <si>
    <t>303 Main StreetOneida, New York 13421Phone: 315-363-6100</t>
  </si>
  <si>
    <t>Ironside Funeral Home, Oneida, New York</t>
  </si>
  <si>
    <t>342 Main StreetOneida, New York 13421Phone: 315-363-2978</t>
  </si>
  <si>
    <t>Bookhout Funeral Home Inc, Oneonta, New York</t>
  </si>
  <si>
    <t>357 Main StreetOneonta, New York 13820Phone: 607-432-8600</t>
  </si>
  <si>
    <t>Lester R Grummons Funeral Home, Oneonta, New York</t>
  </si>
  <si>
    <t>14 Grand StreetOneonta, New York 13820Phone: 607-432-6821</t>
  </si>
  <si>
    <t>Lewis Hurley &amp; Pietrobono, Oneonta, New York</t>
  </si>
  <si>
    <t>51 Dietz StreetOneonta, New York 13820Phone: 607-432-1511</t>
  </si>
  <si>
    <t>Murphy Funeral Home, Ontario, New York</t>
  </si>
  <si>
    <t>1961 Ridge RdOntario, New York 14519Phone: (315)   524-4621</t>
  </si>
  <si>
    <t>F E Brown Sons Funeral Home, Orchard Park, New York</t>
  </si>
  <si>
    <t>6575 E Quaker StreetOrchard Park, New York 14127Phone: 716-662-9321</t>
  </si>
  <si>
    <t>Lombardo Funeral Home, Orchard Park, New York</t>
  </si>
  <si>
    <t>3060 Abbott RdOrchard Park, New York 14127Phone: (716)   823-4812</t>
  </si>
  <si>
    <t>Quinn-Amigone Funeral Home, Orchard Park, New York</t>
  </si>
  <si>
    <t>6170 W Quaker StreetOrchard Park, New York 14127Phone: 716-662-7848</t>
  </si>
  <si>
    <t>Schlager Funeral Home Inc, Orchard Park, New York</t>
  </si>
  <si>
    <t>3060 Abbott RoadOrchard Park, New York 14127Phone: 716-823-7900</t>
  </si>
  <si>
    <t>Andre F Baker Funeral Home Limited, Ossining, New York</t>
  </si>
  <si>
    <t>36 Main StreetOssining, New York 10562Phone: 914-762-6040</t>
  </si>
  <si>
    <t>DAIN Cullinan Funeral Home Inc, Oswego, New York</t>
  </si>
  <si>
    <t>112 E 2nd StreetOswego, New York 13126Phone: 315-343-5120</t>
  </si>
  <si>
    <t>Dowdle Funeral Home, Oswego, New York</t>
  </si>
  <si>
    <t>154 E 4th StreetOswego, New York 13126Phone: 315-343-9010</t>
  </si>
  <si>
    <t>Sugar &amp; Scanlon Funeral Home, Oswego, New York</t>
  </si>
  <si>
    <t>147 W 4th StreetOswego, New York 13126Phone: 315-343-6941</t>
  </si>
  <si>
    <t>Bookhout Funeral Home, Otego, New York</t>
  </si>
  <si>
    <t>34 River StOtego, New York 13825Phone: (607) 988-6600</t>
  </si>
  <si>
    <t>Bookhout Funeral Home Inc, Otego, New York</t>
  </si>
  <si>
    <t>34 River StreetOtego, New York 13825Phone: 607-988-6600</t>
  </si>
  <si>
    <t>James C Magee Funeral Home, Otego, New York</t>
  </si>
  <si>
    <t>3 Newland StreetOtego, New York 13825Phone: 607-988-2888</t>
  </si>
  <si>
    <t>Covert Funeral Home, Ovid, New York</t>
  </si>
  <si>
    <t>7199 S Main StreetOvid, New York 14521Phone: 607-869-3411</t>
  </si>
  <si>
    <t>Richards Funeral Home Inc, Owego, New York</t>
  </si>
  <si>
    <t>3670 Waverly RoadOwego, New York 13827Phone: 607-687-3210</t>
  </si>
  <si>
    <t>De Vine Francis P Funeral Home Inc, Oyster Bay, New York</t>
  </si>
  <si>
    <t>293 South StOyster Bay, New York 11771Phone: 516-922-6700</t>
  </si>
  <si>
    <t>James Stephen Romanelli Funeral Home, Ozone Park, New York</t>
  </si>
  <si>
    <t>89-01 Rockaway BoulevardOzone Park, New York 11416Phone: (718) 845-5151</t>
  </si>
  <si>
    <t>Michael D Thomas Funeral Service, Ozone Park, New York</t>
  </si>
  <si>
    <t>10217 101st AvenueOzone Park, New York 11416Phone: 718-805-7213</t>
  </si>
  <si>
    <t>Mc Guire-Hargrave &amp; Murphy, Palmyra, New York</t>
  </si>
  <si>
    <t>123 E Jackson StreetPalmyra, New York 14522Phone: 315-597-4566</t>
  </si>
  <si>
    <t>Robert L Yost Funeral Home Inc, Palmyra, New York</t>
  </si>
  <si>
    <t>123 W Main StreetPalmyra, New York 14522Phone: (315) 597-2416</t>
  </si>
  <si>
    <t>Harter Funeral Home Inc, Parish, New York</t>
  </si>
  <si>
    <t>2983 Main Street WestParish, New York 13131Phone: 315-625-7932</t>
  </si>
  <si>
    <t>All Funeral Flowers Com Inc, Patchogue, New York</t>
  </si>
  <si>
    <t>71 Prince StreetPatchogue, New York 11772Phone: 631-475-4295</t>
  </si>
  <si>
    <t>Ambramo Funeral Home Inc, Patchogue, New York</t>
  </si>
  <si>
    <t>326 E Main StreetPatchogue, New York 11772Phone: 631-389-8400</t>
  </si>
  <si>
    <t>Robertaccio Funeral Home Inc, Patchogue, New York</t>
  </si>
  <si>
    <t>85 Medford Avenue (Rt. 112)Patchogue, New York 11772Phone: 631-475-7000</t>
  </si>
  <si>
    <t>Ruland Funeral Home Inc, Patchogue, New York</t>
  </si>
  <si>
    <t>500 N Ocean AvenuePatchogue, New York 11772Phone: 631-475-0098</t>
  </si>
  <si>
    <t>Horn &amp; Thomes Inc. Funeral Home, Pawling, New York</t>
  </si>
  <si>
    <t>83 East Main StreetPawling, New York 12564Phone: 845-855-3550</t>
  </si>
  <si>
    <t>Assumma-Shankey Funeral Home, Pearl River, New York</t>
  </si>
  <si>
    <t>34 N Summit StreetPearl River, New York 10965Phone: 845-735-4849</t>
  </si>
  <si>
    <t>Wyman-Fisher Funeral Home Inc, Pearl River, New York</t>
  </si>
  <si>
    <t>100 Franklin AvenuePearl River, New York 10965Phone: 845-735-2161</t>
  </si>
  <si>
    <t>Clinton Inc Funeral Homes, Peekskill, New York</t>
  </si>
  <si>
    <t>728 N Division StreetPeekskill, New York 10566Phone: 914-737-0128</t>
  </si>
  <si>
    <t>E O Curry Funeral Home Inc, Peekskill, New York</t>
  </si>
  <si>
    <t>313 N James StreetPeekskill, New York 10566Phone: 914-737-0083</t>
  </si>
  <si>
    <t>Memorial Home of Westchester, Peekskill, New York</t>
  </si>
  <si>
    <t>414 Washington StreetPeekskill, New York 10566Phone: 914-788-3550</t>
  </si>
  <si>
    <t>Jennings Nulton &amp; Mattle, Penfield, New York</t>
  </si>
  <si>
    <t>1704 Penfield RoadPenfield, New York 14526Phone: 585-381-3900</t>
  </si>
  <si>
    <t>Townsend Wood Funeral Chapel, Penn Yan, New York</t>
  </si>
  <si>
    <t>201 E Elm StreetPenn Yan, New York 14527Phone: 315-536-3391</t>
  </si>
  <si>
    <t>Eaton-Watson Funeral Home Inc, Perry, New York</t>
  </si>
  <si>
    <t>98 Main Street NorthPerry, New York 14530Phone: 585-237-2626</t>
  </si>
  <si>
    <t>Hamilton Funeral Home Inc, Peru, New York</t>
  </si>
  <si>
    <t>294 Mannix RoadPeru, New York 12972Phone: 518-643-9425</t>
  </si>
  <si>
    <t>Thomas M Barber Funeral Home, Petersburg, New York</t>
  </si>
  <si>
    <t>66 Armsby RoadPetersburg, New York 12138Phone: 518-658-3751</t>
  </si>
  <si>
    <t>Cheney Funeral Home, Phelps, New York</t>
  </si>
  <si>
    <t>70 Main StreetPhelps, New York 14532Phone: 315-548-4241</t>
  </si>
  <si>
    <t>E B Gormley Funeral Home, Phoenicia, New York</t>
  </si>
  <si>
    <t>87 Main StreetPhoenicia, New York 12464Phone: 845-688-5500</t>
  </si>
  <si>
    <t>De Witt Funeral Home, Pine Bush, New York</t>
  </si>
  <si>
    <t>64 Center StreetPine Bush, New York 12566Phone: 845-744-2787</t>
  </si>
  <si>
    <t>William M Gagan Funeral Home, Pine Bush, New York</t>
  </si>
  <si>
    <t>1525 Burlingham RoadPine Bush, New York 12566Phone: 845-744-6008</t>
  </si>
  <si>
    <t>Peck &amp; Peck Funeral Homes Inc, Pine Plains, New York</t>
  </si>
  <si>
    <t>7749 S Main StreetPine Plains, New York 12567Phone: 518-398-7777</t>
  </si>
  <si>
    <t>Zornow-Hedges Funeral Home Inc, Pittsford, New York</t>
  </si>
  <si>
    <t>21 Lincoln AvenuePittsford, New York 14534Phone: 585-586-3664</t>
  </si>
  <si>
    <t>Brown Funeral Home Inc, Plattsburgh, New York</t>
  </si>
  <si>
    <t>29 Broad StreetPlattsburgh, New York 12901Phone: 518-561-3980</t>
  </si>
  <si>
    <t>Heald Funeral Home Inc, Plattsburgh, New York</t>
  </si>
  <si>
    <t>48 Court StreetPlattsburgh, New York 12901Phone: 518-561-5111</t>
  </si>
  <si>
    <t>R W Walker Funeral Home Inc, Plattsburgh, New York</t>
  </si>
  <si>
    <t>69 Court StreetPlattsburgh, New York 12901Phone: 518-563-1760</t>
  </si>
  <si>
    <t>Redden O'Neill Drown Funeral, Plattsburgh, New York</t>
  </si>
  <si>
    <t>94 Court StreetPlattsburgh, New York 12901Phone: 518-561-3570</t>
  </si>
  <si>
    <t>Beecher Funeral Home Inc, Pleasantville, New York</t>
  </si>
  <si>
    <t>418 Bedford RoadPleasantville, New York 10570Phone: 914-769-0001</t>
  </si>
  <si>
    <t>Rosenthal Memorial Chapel, Pleasantville, New York</t>
  </si>
  <si>
    <t>117 Washington AvenuePleasantville, New York 10570Phone: 914-773-0030</t>
  </si>
  <si>
    <t>William R Chase &amp; Son Funeral Directors, Port Dickinson, New York</t>
  </si>
  <si>
    <t>737 Chenango StPort Dickinson, New York 13901Phone: (607) 772-0320</t>
  </si>
  <si>
    <t>Harland Funeral Home, Port Henry, New York</t>
  </si>
  <si>
    <t>4279 Main StreetPort Henry, New York 12974Phone: 518-546-7033</t>
  </si>
  <si>
    <t>Gray-Parker Funeral Home Inc, Port Jervis, New York</t>
  </si>
  <si>
    <t>100 E Main StreetPort Jervis, New York 12771Phone: 845-856-5191</t>
  </si>
  <si>
    <t>Knight-AucHomeoody Funeral Home, Port Jervis, New York</t>
  </si>
  <si>
    <t>154 E Main StreetPort Jervis, New York 12771Phone: 845-856-3312</t>
  </si>
  <si>
    <t>Callaghan Funeral Home, Port Leyden, New York</t>
  </si>
  <si>
    <t>7029 W Main StreetPort Leyden, New York 13433Phone: 315-348-6211</t>
  </si>
  <si>
    <t>Austin F Knowles  Inc. Funeral Home, Port Washington, New York</t>
  </si>
  <si>
    <t>128 Main StreetPort Washington, New York 11050Phone: 516-767-0123</t>
  </si>
  <si>
    <t>Guenther Funeral Home Inc, Portville, New York</t>
  </si>
  <si>
    <t>51 S Main StreetPortville, New York 14770Phone: 716-933-8759</t>
  </si>
  <si>
    <t>Garner Funeral Service, Potsdam, New York</t>
  </si>
  <si>
    <t>10 Lawrence AvenuePotsdam, New York 13676Phone: 315-265-5350</t>
  </si>
  <si>
    <t>Seymour Funeral Home, Potsdam, New York</t>
  </si>
  <si>
    <t>4 Cedar StreetPotsdam, New York 13676Phone: 315-265-4240</t>
  </si>
  <si>
    <t>Doyle Timothy P Funeral Home Inc, Poughkeepsie, New York</t>
  </si>
  <si>
    <t>371 Hooker AvenuePoughkeepsie, New York 12603Phone: 845-452-0460</t>
  </si>
  <si>
    <t>Floyd J Gilmore Funeral Home, Poughkeepsie, New York</t>
  </si>
  <si>
    <t>19 Cottage StreetPoughkeepsie, New York 12601Phone: 845-452-1455</t>
  </si>
  <si>
    <t>Parmele Funeral Home, Poughkeepsie, New York</t>
  </si>
  <si>
    <t>110 Fulton AvenuePoughkeepsie, New York 12603Phone: 845-452-0790</t>
  </si>
  <si>
    <t>Parmele-AucHomeoody Funeral Homes, Poughkeepsie, New York</t>
  </si>
  <si>
    <t>110 Fulton AvePoughkeepsie, New York 12603Phone: (845)   452-1680</t>
  </si>
  <si>
    <t>Rhodes Funeral Home, Poughkeepsie, New York</t>
  </si>
  <si>
    <t>43 Fairview AvenuePoughkeepsie, New York 12601Phone: 845-452-6143</t>
  </si>
  <si>
    <t>Bottoni-Wood Funeral Home, Prattsburgh, New York</t>
  </si>
  <si>
    <t>PO Box 394Prattsburgh, New York 14873Phone: (607) 522-3792</t>
  </si>
  <si>
    <t>Foster HAX Funeral Home, Pulaski, New York</t>
  </si>
  <si>
    <t>52 Park StreetPulaski, New York 13142Phone: 315-298-2136</t>
  </si>
  <si>
    <t>Taylor-Vida Funeral Home, Pulaski, New York</t>
  </si>
  <si>
    <t>4927 N Jefferson StreetPulaski, New York 13142Phone: 315-298-5179</t>
  </si>
  <si>
    <t>Heritage Funeral Home, Putnam Valley, New York</t>
  </si>
  <si>
    <t>35 Morrissey DrivePutnam Valley, New York 10579Phone: 845-526-3000</t>
  </si>
  <si>
    <t>DFS Memorials - Queens, Queens, New York</t>
  </si>
  <si>
    <t>42 New Hyde Park RoadÊQueens, New York 11105Phone: (718) 395-3142</t>
  </si>
  <si>
    <t>Jeffer Funeral Homes Inc, Queens Village, New York</t>
  </si>
  <si>
    <t>310 Coney Island AvenueQueens Village, New York 11427Phone: 718-776-8100</t>
  </si>
  <si>
    <t>R Stutzman &amp; Son, Queens Village, New York</t>
  </si>
  <si>
    <t>224 - 39 Jamaica AveQueens Village, New York 11428Phone: (718) 465-3210</t>
  </si>
  <si>
    <t>Sullivan Minahan &amp; Potter Funeral Home, Queensbury, New York</t>
  </si>
  <si>
    <t>407 Bay RdQueensbury, New York 12804Phone: 518-792-2067</t>
  </si>
  <si>
    <t>Van Rensselaer &amp; Son Funeral, Randolph, New York</t>
  </si>
  <si>
    <t>14 Church StreetRandolph, New York 14772Phone: 716-358-5583</t>
  </si>
  <si>
    <t>Hardison Funeral Homes Inc, Ransomville, New York</t>
  </si>
  <si>
    <t>3648 Ransomville RoadRansomville, New York 14131Phone: 716-791-3911</t>
  </si>
  <si>
    <t>Babcock Funeral Home Inc, Ravena, New York</t>
  </si>
  <si>
    <t>19 Pulver AvenueRavena, New York 12143Phone: 518-756-8333</t>
  </si>
  <si>
    <t>Bruce J Troy, Red Hook, New York</t>
  </si>
  <si>
    <t>7461 S BroadwayRed Hook, New York 12571Phone: 845-758-5042</t>
  </si>
  <si>
    <t>Anderson Funeral Home, Regis Falls, New York</t>
  </si>
  <si>
    <t>50 N Main StreetRegis Falls, New York 12980Phone: 518-856-9491</t>
  </si>
  <si>
    <t>Brettschneider Funeral Home, Rego Park, New York</t>
  </si>
  <si>
    <t>9860 Queens BoulevardRego Park, New York 11374Phone: 718-896-1060</t>
  </si>
  <si>
    <t>Leo F Kearns Inc Funeral Homes, Rego Park, New York</t>
  </si>
  <si>
    <t>6140 Woodhaven BoulevardRego Park, New York 11374Phone: 516-794-0500</t>
  </si>
  <si>
    <t>Ackley-Mills Funeral Home, Remsen, New York</t>
  </si>
  <si>
    <t>9597 Main StreetRemsen, New York 13438Phone: 315-831-3070</t>
  </si>
  <si>
    <t>W J Lyons Jr Funeral Home Inc, Rensselaer, New York</t>
  </si>
  <si>
    <t>1700 Washington AvenueRensselaer, New York 12144Phone: 518-286-3400</t>
  </si>
  <si>
    <t>Burnett &amp; White Funeral Home, Rhinebeck, New York</t>
  </si>
  <si>
    <t>91 E Market StreetRhinebeck, New York 12572Phone: 845-876-3193</t>
  </si>
  <si>
    <t>Dapson-Chestney Funeral Home, Rhinebeck, New York</t>
  </si>
  <si>
    <t>51 W Market StreetRhinebeck, New York 12572Phone: 845-876-6000</t>
  </si>
  <si>
    <t>13002 Liberty AvenueRicHomeond Hill, New York 11419Phone: 718-506-1011</t>
  </si>
  <si>
    <t>111 -02 Atlantic AvenueRicHomeond Hill, New York 11419Phone: 718-805-8500</t>
  </si>
  <si>
    <t>11904 Hillside AvenueRicHomeond Hill, New York 11418Phone: 718-847-0301</t>
  </si>
  <si>
    <t>11102 Atlantic AvenueRicHomeond Hill, New York 11419Phone: 718-849-0785</t>
  </si>
  <si>
    <t>103-33 Lefferts BoulevardRicHomeond Hill, New York 11418Phone: 718-441-3300</t>
  </si>
  <si>
    <t>Darmstadt Funeral Home, Ridgewood, New York</t>
  </si>
  <si>
    <t>7101 68th StreetRidgewood, New York 11385Phone: 718-821-3750</t>
  </si>
  <si>
    <t>George Werst Funeral Home, Ridgewood, New York</t>
  </si>
  <si>
    <t>7141 Cooper AvenueRidgewood, New York 11385Phone: 718-821-8777</t>
  </si>
  <si>
    <t>Morton Funeral Home, Ridgewood, New York</t>
  </si>
  <si>
    <t>663 Grandview AvenueRidgewood, New York 11385Phone: 718-366-3200</t>
  </si>
  <si>
    <t>Peter J GEIS Funeral Home, Ridgewood, New York</t>
  </si>
  <si>
    <t>5734 Catalpa AvenueRidgewood, New York 11385Phone: 718-821-6845</t>
  </si>
  <si>
    <t>Schwille Funeral Home Inc, Ridgewood, New York</t>
  </si>
  <si>
    <t>6632 Myrtle AvenueRidgewood, New York 11385Phone: 718-821-2616</t>
  </si>
  <si>
    <t>Theodore Mancuso Funeral Director, Ridgewood, New York</t>
  </si>
  <si>
    <t>7017 Cooper AvenueRidgewood, New York 11385Phone: 718-366-7200</t>
  </si>
  <si>
    <t>Wasmund &amp; Sorice Funeral Chapels Inc, Ridgewood, New York</t>
  </si>
  <si>
    <t>70 17 Cooper AvenueRidgewood, New York 11385Phone: 718-821-2255</t>
  </si>
  <si>
    <t>SEAY Memorial Chapel, Riverhead, New York</t>
  </si>
  <si>
    <t>711 Harrison AvenueRiverhead, New York 11901Phone: 631-727-2323</t>
  </si>
  <si>
    <t>Abbey Memorial Chapels, Rochester, New York</t>
  </si>
  <si>
    <t>1075 Long Pond RoadRochester, New York 14626Phone: 585-663-7000</t>
  </si>
  <si>
    <t>Alltrue Funeral Home, Rochester, New York</t>
  </si>
  <si>
    <t>1270 Norton StreetRochester, New York 14621Phone: 585-266-0350</t>
  </si>
  <si>
    <t>Alvah Halloran &amp; Son Funeral Home, Rochester, New York</t>
  </si>
  <si>
    <t>2125 Chili AvenueRochester, New York 14624Phone: (585) 247-7590</t>
  </si>
  <si>
    <t>Anthony Funeral &amp; Cremation Chapels, Rochester, New York</t>
  </si>
  <si>
    <t>2305 Monroe AvenueRochester, New York 14618Phone: 585-244-0770</t>
  </si>
  <si>
    <t>Bartolomeo &amp; Perotto Funeral, Rochester, New York</t>
  </si>
  <si>
    <t>1411 Vintage LaneRochester, New York 14626Phone: 585-720-6000</t>
  </si>
  <si>
    <t>Brighton Memorial Chapel Inc, Rochester, New York</t>
  </si>
  <si>
    <t>3325 Winton Rd SRochester, New York 14623Phone: (585) 427-8520</t>
  </si>
  <si>
    <t>Cremation Service of New York, Rochester, New York</t>
  </si>
  <si>
    <t>2309 Culver RoadRochester, New York 14609Phone: 585-544-4500</t>
  </si>
  <si>
    <t>D M Williams Funeral Home Inc, Rochester, New York</t>
  </si>
  <si>
    <t>765 Elmgrove RoadRochester, New York 14624Phone: 585-247-0430</t>
  </si>
  <si>
    <t>Di Ponzio Funeral Home Inc, Rochester, New York</t>
  </si>
  <si>
    <t>219 Spencerport RoadRochester, New York 14606Phone: 585-429-6700</t>
  </si>
  <si>
    <t>Dreier-Giltner Funeral Home, Rochester, New York</t>
  </si>
  <si>
    <t>1717 Portland AvenueRochester, New York 14617Phone: 585-342-8500</t>
  </si>
  <si>
    <t>Felerski Richard L Funeral Home, Rochester, New York</t>
  </si>
  <si>
    <t>196 Townsend StreetRochester, New York 14621Phone: 585-467-8858</t>
  </si>
  <si>
    <t>G L Dixon Funeral Home, Rochester, New York</t>
  </si>
  <si>
    <t>1080 North StreetRochester, New York 14621Phone: 585-266-7000</t>
  </si>
  <si>
    <t>James R Gray Funeral Home, Rochester, New York</t>
  </si>
  <si>
    <t>1530 Buffalo RoadRochester, New York 14624Phone: 585-247-6360</t>
  </si>
  <si>
    <t>John P Marshall, Rochester, New York</t>
  </si>
  <si>
    <t>1210 Culver RoadRochester, New York 14609Phone: 585-654-9201</t>
  </si>
  <si>
    <t>Leo M Bean &amp; Sons Funeral Home, Rochester, New York</t>
  </si>
  <si>
    <t>2771 Chili AvenueRochester, New York 14624Phone: (585)   426-7830</t>
  </si>
  <si>
    <t>Martin Francis J Funeral, Rochester, New York</t>
  </si>
  <si>
    <t>22 River View HeightsRochester, New York 14623Phone: 585-292-6566</t>
  </si>
  <si>
    <t>Metropolitan Funeral Chapels, Rochester, New York</t>
  </si>
  <si>
    <t>109 West AvenueRochester, New York 14611Phone: 585-436-7730</t>
  </si>
  <si>
    <t>Millard E Latimer &amp; Son FNRL, Rochester, New York</t>
  </si>
  <si>
    <t>983 Plymouth Avenue SouthRochester, New York 14608Phone: 585-328-2680</t>
  </si>
  <si>
    <t>Miller Funeral Homes Inc, Rochester, New York</t>
  </si>
  <si>
    <t>3325 Winton Road SouthRochester, New York 14623Phone: 585-424-3700</t>
  </si>
  <si>
    <t>New Comer Funeral Homes, Rochester, New York</t>
  </si>
  <si>
    <t>6 Empire BoulevardRochester, New York 14609Phone: 585-288-2880</t>
  </si>
  <si>
    <t>Paul W Harris Funeral Home Inc, Rochester, New York</t>
  </si>
  <si>
    <t>570 Kings Highway SouthRochester, New York 14617Phone: 585-544-2041</t>
  </si>
  <si>
    <t>Profetta Funeral Chapel, Rochester, New York</t>
  </si>
  <si>
    <t>2793 Culver RoadRochester, New York 14622Phone: 585-671-2811</t>
  </si>
  <si>
    <t>Regency Funeral Chapel Inc, Rochester, New York</t>
  </si>
  <si>
    <t>596 Genesee StreetRochester, New York 14611Phone: 585-235-1220</t>
  </si>
  <si>
    <t>Richard L Felerski Funeral Home, Rochester, New York</t>
  </si>
  <si>
    <t>1005 Hudson AvenueRochester, New York 14621Phone: (585) 453-2090</t>
  </si>
  <si>
    <t>Serenity Hill's Funeral Chapel, Rochester, New York</t>
  </si>
  <si>
    <t>1125 Saint Paul StreetRochester, New York 14621Phone: (585)   227-9545</t>
  </si>
  <si>
    <t>Thomas Funeral Chapels Inc, Rochester, New York</t>
  </si>
  <si>
    <t>4545 Lake AvenueRochester, New York 14612Phone: 585-663-3837</t>
  </si>
  <si>
    <t>Younglove-Smith &amp; Ryan Funeral, Rochester, New York</t>
  </si>
  <si>
    <t>777 Long Pond RoadRochester, New York 14612Phone: 585-225-0248</t>
  </si>
  <si>
    <t>Meaningful Memories Funeral, Rocky Point, New York</t>
  </si>
  <si>
    <t>603 Route 25ARocky Point, New York 11778Phone: 631-744-3300</t>
  </si>
  <si>
    <t>Barry Funeral Home, Rome, New York</t>
  </si>
  <si>
    <t>807 West Chestnut StreetRome, New York 13440Phone: 315-337-0055</t>
  </si>
  <si>
    <t>Griffin-Aldridge &amp; Gulla Funeral Home, Rome, New York</t>
  </si>
  <si>
    <t>209 North Washington StreetRome, New York 13440Phone: 315-336-5700</t>
  </si>
  <si>
    <t>Nunn &amp; Harper Funeral Home Inc, Rome, New York</t>
  </si>
  <si>
    <t>418 N George StreetRome, New York 13440Phone: 315-337-8500</t>
  </si>
  <si>
    <t>Strong and Burns Funeral Home, Rome, New York</t>
  </si>
  <si>
    <t>401 North George StreetRome, New York 13440Phone: 315-336-6360</t>
  </si>
  <si>
    <t>Weber Joseph A Funeral Home Inc, Ronkonkoma, New York</t>
  </si>
  <si>
    <t>231 Hawkins AvenueRonkonkoma, New York 11779Phone: 631-588-8047</t>
  </si>
  <si>
    <t>John N Moore Funeral Home Inc, Roosevelt, New York</t>
  </si>
  <si>
    <t>150 Nassau RoadRoosevelt, New York 11575Phone: 516-378-0292</t>
  </si>
  <si>
    <t>O'Reilly Funeral Home Inc, Rosedale, New York</t>
  </si>
  <si>
    <t>13740 Brookville BoulevardRosedale, New York 11422Phone: 718-528-6969</t>
  </si>
  <si>
    <t>Rosedale Funeral Home Inc, Rosedale, New York</t>
  </si>
  <si>
    <t>24501 Francis Lewis BoulevardRosedale, New York 11422Phone: 718-528-1180</t>
  </si>
  <si>
    <t>George J Moylan Funeral Home, Rosendale, New York</t>
  </si>
  <si>
    <t>2053 Route 32Rosendale, New York 12472Phone: 845-658-3139</t>
  </si>
  <si>
    <t>Funeral Home Inc, Rouses Point, New York</t>
  </si>
  <si>
    <t>148 Lake StreetRouses Point, New York 12979Phone: 518-297-2351</t>
  </si>
  <si>
    <t>Miller Funeral Home, Roxbury, New York</t>
  </si>
  <si>
    <t>53905 State Highway 30Roxbury, New York 12474Phone: 607-326-7921</t>
  </si>
  <si>
    <t>Graham Funeral Home, Rye, New York</t>
  </si>
  <si>
    <t>1036 Boston Post RoadRye, New York 10580Phone: 914-967-0129</t>
  </si>
  <si>
    <t>Yardley &amp; PINO Funeral Home, Sag Harbor, New York</t>
  </si>
  <si>
    <t>91 Hampton StreetSag Harbor, New York 11963Phone: 631-725-0251</t>
  </si>
  <si>
    <t>All Faiths Burial And Cremation Service, Saint Albans, New York</t>
  </si>
  <si>
    <t>18906 Liberty AvenueSaint Albans, New York 11412Phone: 718-277-8900</t>
  </si>
  <si>
    <t>Roy L Gilmore's Funeral Home, Saint Albans, New York</t>
  </si>
  <si>
    <t>19102 Linden BoulevardSaint Albans, New York 11412Phone: 718-528-7765</t>
  </si>
  <si>
    <t>Tyler Funeral Home Inc, Saint Albans, New York</t>
  </si>
  <si>
    <t>20120 Linden BoulevardSaint Albans, New York 11412Phone: 718-723-9023</t>
  </si>
  <si>
    <t>St James Funeral Home Inc, Saint James, New York</t>
  </si>
  <si>
    <t>551 Route 25ASaint James, New York 11780Phone: 631-584-5200</t>
  </si>
  <si>
    <t>Smith-Woody &amp; ENEA Funeral Home, Saint Johnsville, New York</t>
  </si>
  <si>
    <t>9 Center StreetSaint Johnsville, New York 13452Phone: 518-568-2300</t>
  </si>
  <si>
    <t>O'Rourke &amp; O'Rourke Inc Funeral Home, Salamanca, New York</t>
  </si>
  <si>
    <t>25 River StreetSalamanca, New York 14779Phone: 716-945-4760</t>
  </si>
  <si>
    <t>Mc Clellan Funeral Service, Salem, New York</t>
  </si>
  <si>
    <t>19 E BroadwaySalem, New York 12865Phone: 518-854-3555</t>
  </si>
  <si>
    <t>Rhoney Funeral Home Inc, Sanborn, New York</t>
  </si>
  <si>
    <t>5893 Hoover RoadSanborn, New York 14132Phone: 716-731-9350</t>
  </si>
  <si>
    <t>Simone's Funeral Home Inc, Saratoga, New York</t>
  </si>
  <si>
    <t>105 Lake AvenueSaratoga, New York 12866Phone: 518-584-2240</t>
  </si>
  <si>
    <t>Seamon-Wilsey Funeral Home Inc, Saugerties, New York</t>
  </si>
  <si>
    <t>45 John StreetSaugerties, New York 12477Phone: 845-246-5111</t>
  </si>
  <si>
    <t>Smith Funeral Home, Sauquoit, New York</t>
  </si>
  <si>
    <t>3022 Oneida StreetSauquoit, New York 13456Phone: 315-737-7327</t>
  </si>
  <si>
    <t>Colvin-Norton Funeral Home, Savannah, New York</t>
  </si>
  <si>
    <t>13081 W Church StreetSavannah, New York 13146Phone: 315-365-3215</t>
  </si>
  <si>
    <t>Edwin L Bennett Funeral Home, Scarsdale, New York</t>
  </si>
  <si>
    <t>824 Scarsdale AvenueScarsdale, New York 10583Phone: 914-725-1137</t>
  </si>
  <si>
    <t>Edwin L. Bennett Funeral Homes, Scarsdale, New York</t>
  </si>
  <si>
    <t>824 Scarsdale AvenueScarsdale, New York 10583Phone: (914) 725-1137</t>
  </si>
  <si>
    <t>Chase Funeral Home, Schaghticoke, New York</t>
  </si>
  <si>
    <t>173 Main StreetSchaghticoke, New York 12154Phone: 518-753-4511</t>
  </si>
  <si>
    <t>Cheeks Funeral Home, Schenectady, New York</t>
  </si>
  <si>
    <t>324 Hulett StreetSchenectady, New York 12307Phone: 518-346-1370</t>
  </si>
  <si>
    <t>Daly Funeral Home, Schenectady, New York</t>
  </si>
  <si>
    <t>242 McClellanSchenectady, New York 12304Phone: (518)   374-1600</t>
  </si>
  <si>
    <t>De Legge Funeral Home Inc, Schenectady, New York</t>
  </si>
  <si>
    <t>1346 Chrisler AvenueSchenectady, New York 12303Phone: 518-346-3562</t>
  </si>
  <si>
    <t>DFS Memorials - Schenectady, Schenectady, New York</t>
  </si>
  <si>
    <t>Union StreetÊSchenectady, New York 12304Phone: 518-205-3637</t>
  </si>
  <si>
    <t>Glenville Funeral Home, Schenectady, New York</t>
  </si>
  <si>
    <t>9 Glenridge RoadSchenectady, New York 12302Phone: 518-399-1630</t>
  </si>
  <si>
    <t>Griswold Funeral Home, Schenectady, New York</t>
  </si>
  <si>
    <t>1867 State StSchenectady, New York 12304Phone: (518)   489-4454</t>
  </si>
  <si>
    <t>Jones Funeral Home, Schenectady, New York</t>
  </si>
  <si>
    <t>1503 Union StreetSchenectady, New York 12309Phone: (518) 346-3881</t>
  </si>
  <si>
    <t>Levayah Chapels, Schenectady, New York</t>
  </si>
  <si>
    <t>1428 StateSchenectady, New York 12304Phone: 518-346-9308</t>
  </si>
  <si>
    <t>R J Deluccia Funeral Service, Schenectady, New York</t>
  </si>
  <si>
    <t>1605 Helderberg AvenueSchenectady, New York 12306Phone: 518-355-5770</t>
  </si>
  <si>
    <t>Rossi &amp; Ditoro Funeral Home, Schenectady, New York</t>
  </si>
  <si>
    <t>501 Union StreetSchenectady, New York 12305Phone: 518-374-0854</t>
  </si>
  <si>
    <t>Scott - Barbieri Funeral Homes, Schenectady, New York</t>
  </si>
  <si>
    <t>1867 State StreetSchenectady, New York 12304Phone: (518)   344-5348</t>
  </si>
  <si>
    <t>Heller Funeral Home, Schenevus, New York</t>
  </si>
  <si>
    <t>25 Arch StreetSchenevus, New York 12155Phone: 607-638-9781</t>
  </si>
  <si>
    <t>Edward L Kelly Funeral Home, Schroon Lake, New York</t>
  </si>
  <si>
    <t>1019 Us Route 9Schroon Lake, New York 12870Phone: 518-532-7177</t>
  </si>
  <si>
    <t>Flynn Brothers Inc, Schuylerville, New York</t>
  </si>
  <si>
    <t>13 Gates AvenueSchuylerville, New York 12871Phone: 518-695-3138</t>
  </si>
  <si>
    <t>J H Cameron Funeral Home, Scottsville, New York</t>
  </si>
  <si>
    <t>26 Rochester StreetScottsville, New York 14546Phone: 585-889-4240</t>
  </si>
  <si>
    <t>Giove Funeral Home, Selden, New York</t>
  </si>
  <si>
    <t>1000 Middle Country RoadSelden, New York 11742Phone: 631-732-1800</t>
  </si>
  <si>
    <t>Doran Funeral Home Inc, Seneca Falls, New York</t>
  </si>
  <si>
    <t>4 E Bayard StreetSeneca Falls, New York 13148Phone: 315-568-5700</t>
  </si>
  <si>
    <t>Sanderson-Moore Funeral Home, Seneca Falls, New York</t>
  </si>
  <si>
    <t>32 State StreetSeneca Falls, New York 13148Phone: 315-568-5866</t>
  </si>
  <si>
    <t>Shelter Island Funeral Home, Shelter Island, New York</t>
  </si>
  <si>
    <t>23 W Neck RoadShelter Island, New York 11964Phone: 631-749-2212</t>
  </si>
  <si>
    <t>Spitzer Funeral Home, Sherman, New York</t>
  </si>
  <si>
    <t>135 Miller StreetSherman, New York 14781Phone: 716-761-6739</t>
  </si>
  <si>
    <t>Malecki Funeral Home Inc, Sherrill, New York</t>
  </si>
  <si>
    <t>464 Sherrill RoadSherrill, New York 13461Phone: 315-363-4110</t>
  </si>
  <si>
    <t>Sainsbury Funeral Home, Shortsville, New York</t>
  </si>
  <si>
    <t>78 W Main StreetShortsville, New York 14548Phone: 585-289-4099</t>
  </si>
  <si>
    <t>C H Landers Inc, Sidney, New York</t>
  </si>
  <si>
    <t>21 Main StreetSidney, New York 13838Phone: 607-563-3545</t>
  </si>
  <si>
    <t>Hole-Parker Funeral Chapel Inc, Silver Creek, New York</t>
  </si>
  <si>
    <t>160 Central AvenueSilver Creek, New York 14136Phone: 716-934-2000</t>
  </si>
  <si>
    <t>Jordan Funeral Home, Sinclairville, New York</t>
  </si>
  <si>
    <t>6 Parkway DriveSinclairville, New York 14782Phone: 716-962-2895</t>
  </si>
  <si>
    <t>Grays, Skaneateles, New York</t>
  </si>
  <si>
    <t>49 Jordan StreetSkaneateles, New York 13152Phone: 315-685-5224</t>
  </si>
  <si>
    <t>Beth Shalom Chapels Inc., Smithtown, New York</t>
  </si>
  <si>
    <t>760 Smithtown BypassSmithtown, New York 11787Phone: 631-360-3038</t>
  </si>
  <si>
    <t>Branch Funeral Home, Smithtown, New York</t>
  </si>
  <si>
    <t>190 East Main StreetSmithtown, New York 11787Phone: (631)   724-9500</t>
  </si>
  <si>
    <t>31 Landing AvenueSmithtown, New York 11787Phone: 631-360-0555</t>
  </si>
  <si>
    <t>Shalom Memorial Chapels Inc, Smithtown, New York</t>
  </si>
  <si>
    <t>760 Smithtown By PassageSmithtown, New York 11787Phone: 631-360-1600</t>
  </si>
  <si>
    <t>Norton Funeral Home, Sodus, New York</t>
  </si>
  <si>
    <t>45 W Main StreetSodus, New York 14551Phone: 315-483-9951</t>
  </si>
  <si>
    <t>Bagozzi Twins Funeral Home, Solvay, New York</t>
  </si>
  <si>
    <t>2601 Milton AveSolvay, New York 13209Phone: (315) 468-2431</t>
  </si>
  <si>
    <t>Hills Funeral Chapel, South Dayton, New York</t>
  </si>
  <si>
    <t>478 Balcom CornersSouth Dayton, New York 14138Phone: 716-988-5922</t>
  </si>
  <si>
    <t>Comfort Funeral Home Inc, South Wales, New York</t>
  </si>
  <si>
    <t>6469 Olean RdSouth Wales, New York 14139Phone: (716) 652-8716</t>
  </si>
  <si>
    <t>De Friest-Grattan Funeral Homes, Southold, New York</t>
  </si>
  <si>
    <t>51400 Route 25Southold, New York 11971Phone: 631-765-3850</t>
  </si>
  <si>
    <t>Allen-Manzer Funeral Home, Spencer, New York</t>
  </si>
  <si>
    <t>56 N Main StreetSpencer, New York 14883Phone: 607-589-4900</t>
  </si>
  <si>
    <t>Walker Brothers CO Funeral Inc, Spencerport, New York</t>
  </si>
  <si>
    <t>15 West AvenueSpencerport, New York 14559Phone: 585-352-1500</t>
  </si>
  <si>
    <t>Heavens Touch Funeral Services Inc., Spring Valley, New York</t>
  </si>
  <si>
    <t>1 Lawrence StreetSpring Valley, New York 10977Phone: (845) 425-0893</t>
  </si>
  <si>
    <t>Hellman Memorial Chapels, Spring Valley, New York</t>
  </si>
  <si>
    <t>15 State StreetSpring Valley, New York 10977Phone: 845-356-8600</t>
  </si>
  <si>
    <t>New Square Chapel, Spring Valley, New York</t>
  </si>
  <si>
    <t>15 N Roosevelt AvenueSpring Valley, New York 10977Phone: 845-362-3379</t>
  </si>
  <si>
    <t>Smith-Weismantel Funeral Home, Springville, New York</t>
  </si>
  <si>
    <t>271 E Main StreetSpringville, New York 14141Phone: 716-592-7822</t>
  </si>
  <si>
    <t>MAJESTIC FUNERAL SERVICES, St Albans, New York</t>
  </si>
  <si>
    <t>French Family Funeral Home, Star Lake, New York</t>
  </si>
  <si>
    <t>4159 Route 3Star Lake, New York 13690Phone: 315-848-3920</t>
  </si>
  <si>
    <t>Hawley Funeral Home, Star Lake, New York</t>
  </si>
  <si>
    <t>4246 State Highway 3Star Lake, New York 13690Phone: 315-848-2823</t>
  </si>
  <si>
    <t>A Azzara Funeral Home Inc, Staten Island, New York</t>
  </si>
  <si>
    <t>183 Sand LnStaten Island, New York 10305Phone: 718-727-1440</t>
  </si>
  <si>
    <t>Casey Funeral Home, Staten Island, New York</t>
  </si>
  <si>
    <t>350 Slosson AvenueStaten Island, New York 10314Phone: 718-447-4242</t>
  </si>
  <si>
    <t>Casey-McCullum Rice Funeral Home, Staten Island, New York</t>
  </si>
  <si>
    <t>30 Nelson AveStaten Island, New York 10308Phone: (718) 317-7600</t>
  </si>
  <si>
    <t>Clove Memorial Home Inc, Staten Island, New York</t>
  </si>
  <si>
    <t>200 Clove RoadStaten Island, New York 10310Phone: 718-448-3605</t>
  </si>
  <si>
    <t>Colonial Funeral Home, Staten Island, New York</t>
  </si>
  <si>
    <t>2819 Hylan BoulevardStaten Island, New York 10306Phone: 718-351-5858</t>
  </si>
  <si>
    <t>DFS Memorials - Staten Island, Staten Island, New York</t>
  </si>
  <si>
    <t>42 New Hyde Park RoadÊStaten Island, New York 10303Phone: (718) 395-3143</t>
  </si>
  <si>
    <t>E J Graziano Funeral Home, Staten Island, New York</t>
  </si>
  <si>
    <t>56 Dewhurst StreetStaten Island, New York 10314Phone: 718-761-5975</t>
  </si>
  <si>
    <t>Fleetwood Funeral Livery Inc, Staten Island, New York</t>
  </si>
  <si>
    <t>615 Edgegrove AvenueStaten Island, New York 10312Phone: 718-966-8306</t>
  </si>
  <si>
    <t>Hanley Funeral Home Inc, Staten Island, New York</t>
  </si>
  <si>
    <t>60 New Dorp LaneStaten Island, New York 10306Phone: 718-351-1800</t>
  </si>
  <si>
    <t>Harmon Funeral Home, Staten Island, New York</t>
  </si>
  <si>
    <t>571 Forest AvenueStaten Island, New York 10310Phone: 718-442-5056</t>
  </si>
  <si>
    <t>Harmon South Shore Funeral Home, Staten Island, New York</t>
  </si>
  <si>
    <t>6389 Amboy RoadStaten Island, New York 10309Phone: 718-356-3000</t>
  </si>
  <si>
    <t>Martin Hughes Inc Funeral Home, Staten Island, New York</t>
  </si>
  <si>
    <t>530 Narrows Road SouthStaten Island, New York 10314Phone: 718-447-0873</t>
  </si>
  <si>
    <t>Matthew Funeral Home Inc, Staten Island, New York</t>
  </si>
  <si>
    <t>2508 Victory BoulevardStaten Island, New York 10314Phone: 718-761-5544</t>
  </si>
  <si>
    <t>1289 Forest AvenueStaten Island, New York 10302Phone: (718) 442-9047</t>
  </si>
  <si>
    <t>Menorah Chapels Inc, Staten Island, New York</t>
  </si>
  <si>
    <t>2145 RicHomeond AvenueStaten Island, New York 10314Phone: 718-494-7700</t>
  </si>
  <si>
    <t>Merlino Photo Studios &amp; Camera, Staten Island, New York</t>
  </si>
  <si>
    <t>337 Port RicHomeond AvenueStaten Island, New York 10302Phone: 718-442-1829</t>
  </si>
  <si>
    <t>Nevsky Yablokoff Memorial Chapels, Staten Island, New York</t>
  </si>
  <si>
    <t>1707 Hylan BlvdStaten Island, New York 10305Phone: (718) 987-5465</t>
  </si>
  <si>
    <t>Paccione Funeral Directors Inc, Staten Island, New York</t>
  </si>
  <si>
    <t>530 Narrows Road SStaten Island, New York 10304Phone: 718-447-3637</t>
  </si>
  <si>
    <t>RicHomeond Funeral Home, Staten Island, New York</t>
  </si>
  <si>
    <t>530 Narrows Rd SStaten Island, New York 10306Phone: 718-351-4493</t>
  </si>
  <si>
    <t>Scamardella Funeral Home Inc., Staten Island, New York</t>
  </si>
  <si>
    <t>332 BroadwayStaten Island, New York 10310Phone: 718-981-6622</t>
  </si>
  <si>
    <t>Thomas F Russo, Staten Island, New York</t>
  </si>
  <si>
    <t>136 Greenleaf AvenueStaten Island, New York 10310Phone: 718-698-2424</t>
  </si>
  <si>
    <t>Virginia Funeral Chapel, Staten Island, New York</t>
  </si>
  <si>
    <t>1707 Hylan BoulevardStaten Island, New York 10305Phone: 718-987-2828</t>
  </si>
  <si>
    <t>Hall &amp; Higgins Funeral Home, Stephentown, New York</t>
  </si>
  <si>
    <t>457 State Route 43Stephentown, New York 12168Phone: 518-733-5362</t>
  </si>
  <si>
    <t>George Moyan Funeral Home, Stone Ridge, New York</t>
  </si>
  <si>
    <t>3663 Main StreetStone Ridge, New York 12484Phone: 845-687-7970</t>
  </si>
  <si>
    <t>Michael J Higgins Funeral Service, Stony Point, New York</t>
  </si>
  <si>
    <t>73 N Liberty DriveStony Point, New York 10980Phone: 845-786-3500</t>
  </si>
  <si>
    <t>Louis Hirsch &amp; Sons, Suffern, New York</t>
  </si>
  <si>
    <t>117 Route 59Suffern, New York 10901Phone: 845-357-0806</t>
  </si>
  <si>
    <t>Scarr Funeral Home Inc, Suffern, New York</t>
  </si>
  <si>
    <t>160 Orange AvenueSuffern, New York 10901Phone: 845-357-1137</t>
  </si>
  <si>
    <t>Wanamaker &amp; Carlough Inc, Suffern, New York</t>
  </si>
  <si>
    <t>177 Route 59Suffern, New York 10901Phone: 845-357-0423</t>
  </si>
  <si>
    <t>Edward D Lynch Funeral Home, Sunnyside, New York</t>
  </si>
  <si>
    <t>4307 Queens BoulevardSunnyside, New York 11104Phone: 718-784-1525</t>
  </si>
  <si>
    <t>Beney Funeral Home Inc, Syosset, New York</t>
  </si>
  <si>
    <t>79 Berry Hill RoadSyosset, New York 11791Phone: 516-921-2888</t>
  </si>
  <si>
    <t>Bagozzi Twins Funeral Home, Syracuse, New York</t>
  </si>
  <si>
    <t>2601 Milton AvenueSyracuse, New York 13209Phone: 315-468-2431</t>
  </si>
  <si>
    <t>Ballweg &amp; Lunsford Funeral Home Inc, Syracuse, New York</t>
  </si>
  <si>
    <t>4612 South Salina StreetSyracuse, New York 13205Phone: (315)   492-3504</t>
  </si>
  <si>
    <t>1919 East Fayette StSyracuse, New York 13210Phone: 315-472-5291</t>
  </si>
  <si>
    <t>Butler Badman Funeral Home Inc, Syracuse, New York</t>
  </si>
  <si>
    <t>4504 W Seneca TurnpikeSyracuse, New York 13215Phone: 315-492-4264</t>
  </si>
  <si>
    <t>Carter Funeral Home, Syracuse, New York</t>
  </si>
  <si>
    <t>1604 Grant BlvdSyracuse, New York 13208Phone: 315-474-1427</t>
  </si>
  <si>
    <t>Edward J Ryan Funeral Home, Syracuse, New York</t>
  </si>
  <si>
    <t>3180 Bellevue AvenueSyracuse, New York 13219Phone: 315-468-3443</t>
  </si>
  <si>
    <t>Edwin L Cole Funeral Home Inc, Syracuse, New York</t>
  </si>
  <si>
    <t>1105 Willis AveSyracuse, New York 13204Phone: 315-475-6090</t>
  </si>
  <si>
    <t>Farone &amp; Son Funeral Home, Syracuse, New York</t>
  </si>
  <si>
    <t>1500 ParkSyracuse, New York 13208Phone: 315-422-1911</t>
  </si>
  <si>
    <t>Frasier-Shepardson Funeral Home, Syracuse, New York</t>
  </si>
  <si>
    <t>1217 N Salina StreetSyracuse, New York 13208Phone: 315-471-2349</t>
  </si>
  <si>
    <t>Gang Memorial Chapel, Syracuse, New York</t>
  </si>
  <si>
    <t>104 Fordham RoadSyracuse, New York 13203Phone: 315-463-6161</t>
  </si>
  <si>
    <t>Genesis Funeral Chapel, Syracuse, New York</t>
  </si>
  <si>
    <t>119 South AvenueSyracuse, New York 13204Phone: 315-423-0330</t>
  </si>
  <si>
    <t>Gethers Funeral Service, Syracuse, New York</t>
  </si>
  <si>
    <t>1520 South AvenueSyracuse, New York 13207Phone: 315-476-0157</t>
  </si>
  <si>
    <t>Goddard-Crandall-Shepardson, Syracuse, New York</t>
  </si>
  <si>
    <t>3111 James StreetSyracuse, New York 13206Phone: 315-463-4320</t>
  </si>
  <si>
    <t>Greenleaf Funeral Home Inc, Syracuse, New York</t>
  </si>
  <si>
    <t>503 W Onondaga StreetSyracuse, New York 13204Phone: 315-475-1673</t>
  </si>
  <si>
    <t>Hoare &amp; Kiggins Funeral Home, Syracuse, New York</t>
  </si>
  <si>
    <t>1105 Willis AvenueSyracuse, New York 13204Phone: 315-488-7420</t>
  </si>
  <si>
    <t>Hollis Funeral Home, Syracuse, New York</t>
  </si>
  <si>
    <t>1105 W Genesee StreetSyracuse, New York 13204Phone: 315-422-7966</t>
  </si>
  <si>
    <t>Keegan-Osbelt-Knight Funeral Home, Syracuse, New York</t>
  </si>
  <si>
    <t>900 N Salina StreetSyracuse, New York 13208Phone: 315-422-2534</t>
  </si>
  <si>
    <t>Macko-Vassallo Funeral Home, Syracuse, New York</t>
  </si>
  <si>
    <t>1609 West Genesee StreetSyracuse, New York 13204Phone: 315-488-6211</t>
  </si>
  <si>
    <t>New Comer Family Funeral Home, Syracuse, New York</t>
  </si>
  <si>
    <t>705 N Main StreetSyracuse, New York 13212Phone: 315-214-0400</t>
  </si>
  <si>
    <t>Pirro &amp; Sons Funeral Home, Syracuse, New York</t>
  </si>
  <si>
    <t>1500 Park StSyracuse, New York 13208Phone: (315) 422-2417</t>
  </si>
  <si>
    <t>Sisskind Funeral Service, Syracuse, New York</t>
  </si>
  <si>
    <t>3175 E Genesee StreetSyracuse, New York 13224Phone: 315-446-4848</t>
  </si>
  <si>
    <t>Tindall Funeral Home Inc, Syracuse, New York</t>
  </si>
  <si>
    <t>1921 W Genesee StSyracuse, New York 13204Phone: (315)   468-5521</t>
  </si>
  <si>
    <t>Whelan Bros &amp; Hulchanski Funeral Home, Syracuse, New York</t>
  </si>
  <si>
    <t>5854 Belle Isle RoadSyracuse, New York 13209Phone: (315) 488-5555</t>
  </si>
  <si>
    <t>Coffey Funeral Home Inc, Tarrytown, New York</t>
  </si>
  <si>
    <t>91 N BroadwayTarrytown, New York 10591Phone: 914-631-0983</t>
  </si>
  <si>
    <t>Frederick Brothers Funeral, Theresa, New York</t>
  </si>
  <si>
    <t>38422 State Route 37Theresa, New York 13691Phone: 315-628-4451</t>
  </si>
  <si>
    <t>Wilcox &amp; Regan Funeral Home, Ticonderoga, New York</t>
  </si>
  <si>
    <t>11 Algonkin StreetTiconderoga, New York 12883Phone: 518-585-7323</t>
  </si>
  <si>
    <t>David A Miller Director Service, Tonawanda, New York</t>
  </si>
  <si>
    <t>107 Wynnwood AvenueTonawanda, New York 14150Phone: 716-835-0303</t>
  </si>
  <si>
    <t>Hamp Funeral Home Inc, Tonawanda, New York</t>
  </si>
  <si>
    <t>37 Adam StreetTonawanda, New York 14150Phone: 716-693-4481</t>
  </si>
  <si>
    <t>Hilliard-Creasey Funeral Home Inc, Tonawanda, New York</t>
  </si>
  <si>
    <t>147 Delaware Av.Tonawanda, New York 14150Phone: 716-692-2708</t>
  </si>
  <si>
    <t>John O Roth Funeral Home, Tonawanda, New York</t>
  </si>
  <si>
    <t>25 William StreetTonawanda, New York 14150Phone: 716-693-1551</t>
  </si>
  <si>
    <t>Salinardo Funeral Home, Tonawanda, New York</t>
  </si>
  <si>
    <t>2600 Sheridan DriveTonawanda, New York 14150Phone: 716-874-2500</t>
  </si>
  <si>
    <t>Bizzarro Funeral Home, Troy, New York</t>
  </si>
  <si>
    <t>171 Hill StreetTroy, New York 12180Phone: 518-274-7155</t>
  </si>
  <si>
    <t>Bryce Funeral Home Inc, Troy, New York</t>
  </si>
  <si>
    <t>276 Pawling AvenueTroy, New York 12180Phone: 518-272-7281</t>
  </si>
  <si>
    <t>Daniel D Purcell Funeral Home, Troy, New York</t>
  </si>
  <si>
    <t>510 Pawling AvenueTroy, New York 12180Phone: 518-272-7651</t>
  </si>
  <si>
    <t>Doran Funeral Home, Troy, New York</t>
  </si>
  <si>
    <t>9 S Lake AvenueTroy, New York 12180Phone: 518-272-8441</t>
  </si>
  <si>
    <t>Frank P Mc Donald &amp; Son Funeral Home, Troy, New York</t>
  </si>
  <si>
    <t>870 2nd AvenueTroy, New York 12182Phone: 518-235-4741</t>
  </si>
  <si>
    <t>Howard B Tate &amp; Son, Troy, New York</t>
  </si>
  <si>
    <t>2237 State Highway 7Troy, New York 12180Phone: 518-663-8210</t>
  </si>
  <si>
    <t>John H Clinton Funeral Home, Troy, New York</t>
  </si>
  <si>
    <t>256 Washington StreetTroy, New York 12180Phone: 518-274-1011</t>
  </si>
  <si>
    <t>John J Sanvidge Funeral Home, Troy, New York</t>
  </si>
  <si>
    <t>565 4th AvenueTroy, New York 12182Phone: 518-235-0952</t>
  </si>
  <si>
    <t>Mc Loughlin &amp; Mason Funeral, Troy, New York</t>
  </si>
  <si>
    <t>8 109th StreetTroy, New York 12182Phone: 518-235-1722</t>
  </si>
  <si>
    <t>Mc Nulty Funeral Home, Troy, New York</t>
  </si>
  <si>
    <t>147 Hudson AvenueTroy, New York 12183Phone: 518-273-0042</t>
  </si>
  <si>
    <t>Nealon-Sanvidge Funeral, Troy, New York</t>
  </si>
  <si>
    <t>312 Hoosick StreetTroy, New York 12180Phone: 518-273-1404</t>
  </si>
  <si>
    <t>White-Sanvidge Funeral Home, Troy, New York</t>
  </si>
  <si>
    <t>58 Leversee RoadTroy, New York 12182Phone: 518-235-8997</t>
  </si>
  <si>
    <t>William Leahy Funeral Home, Troy, New York</t>
  </si>
  <si>
    <t>336 3rd StreetTroy, New York 12180Phone: 518-272-3541</t>
  </si>
  <si>
    <t>Ness-Sibley Funeral Home, Trumansburg, New York</t>
  </si>
  <si>
    <t>23 South StreetTrumansburg, New York 14886Phone: 607-387-8151</t>
  </si>
  <si>
    <t>Hartwell Funeral Home, Tully, New York</t>
  </si>
  <si>
    <t>11 Clinton StreetTully, New York 13159Phone: 315-696-8851</t>
  </si>
  <si>
    <t>Joyce Funeral Home Inc, Unadilla, New York</t>
  </si>
  <si>
    <t>179 Main StreetUnadilla, New York 13849Phone: 607-369-2391</t>
  </si>
  <si>
    <t>1123 Court StreetUtica, New York 13502Phone: 315-732-1163</t>
  </si>
  <si>
    <t>Eannace Funeral Home Inc, Utica, New York</t>
  </si>
  <si>
    <t>932 South StreetUtica, New York 13501Phone: 315-724-6714</t>
  </si>
  <si>
    <t>Heintz Funeral Service Inc, Utica, New York</t>
  </si>
  <si>
    <t>1517 Whitesboro StreetUtica, New York 13502Phone: 315-797-5550</t>
  </si>
  <si>
    <t>Kowalczyk Funeral Home, Utica, New York</t>
  </si>
  <si>
    <t>1156 Lincoln AvenueUtica, New York 13502Phone: 315-732-8320</t>
  </si>
  <si>
    <t>Myslinski Funeral Home Inc, Utica, New York</t>
  </si>
  <si>
    <t>470 French RoadUtica, New York 13502Phone: 315-732-7317</t>
  </si>
  <si>
    <t>Sansone Funeral Home, Utica, New York</t>
  </si>
  <si>
    <t>933 Elizabeth StreetUtica, New York 13501Phone: 315-732-1060</t>
  </si>
  <si>
    <t>Raymond E Bond Funeral Home, Valatie, New York</t>
  </si>
  <si>
    <t>1015 Kinderhook StreetValatie, New York 12184Phone: 518-758-7031</t>
  </si>
  <si>
    <t>Edward F Lieber Funeral Homes, Valley Stream, New York</t>
  </si>
  <si>
    <t>9 E Valley Stream BoulevardValley Stream, New York 11580Phone: 516-825-2900</t>
  </si>
  <si>
    <t>Moore Funeral Home The, Valley Stream, New York</t>
  </si>
  <si>
    <t>54 West Jamaica AvenueValley Stream, New York 11580Phone: 516-825-0036</t>
  </si>
  <si>
    <t>Malecki Funeral Home Inc, Vernon, New York</t>
  </si>
  <si>
    <t>23 Front StreetVernon, New York 13476Phone: 315-829-2626</t>
  </si>
  <si>
    <t>Reilly &amp; Son Funeral Home Inc, Voorheesville, New York</t>
  </si>
  <si>
    <t>9 Voorheesville AvenueVoorheesville, New York 12186Phone: 518-765-3633</t>
  </si>
  <si>
    <t>Phillips Memorial Home Inc, Waddington, New York</t>
  </si>
  <si>
    <t>28 Clinton StreetWaddington, New York 13694Phone: 315-388-4428</t>
  </si>
  <si>
    <t>Alexander-Tuthill Funeral Home, Wading River, New York</t>
  </si>
  <si>
    <t>6447 Route 25Wading River, New York 11792Phone: 631-929-4111</t>
  </si>
  <si>
    <t>Millspaugh Funeral Directors, Walden, New York</t>
  </si>
  <si>
    <t>22 Bank StreetWalden, New York 12586Phone: 845-778-3200</t>
  </si>
  <si>
    <t>Wallkill Funeral Home, Wallkill, New York</t>
  </si>
  <si>
    <t>12 Bona Ventura AvenueWallkill, New York 12589Phone: 845-895-3381</t>
  </si>
  <si>
    <t>55 E Main StreetWappingers Falls, New York 12590Phone: 845-297-2610</t>
  </si>
  <si>
    <t>Alexander-Baker Funeral Home, Warrensburg, New York</t>
  </si>
  <si>
    <t>3809 Main StreetWarrensburg, New York 12885Phone: 518-623-2065</t>
  </si>
  <si>
    <t>Lazear-Smith &amp; Vander Plaat Memorial Home, Warwick, New York</t>
  </si>
  <si>
    <t>17 Oakland AvenueWarwick, New York 10990Phone: 845-986-4331</t>
  </si>
  <si>
    <t>Strong-Basile Funeral Home, Warwick, New York</t>
  </si>
  <si>
    <t>75 Main StreetWarwick, New York 10990Phone: 845-986-4632</t>
  </si>
  <si>
    <t>Philip J Brendese Funeral Home, Waterford, New York</t>
  </si>
  <si>
    <t>133 Broad StreetWaterford, New York 12188Phone: 518-237-8296</t>
  </si>
  <si>
    <t>Coe-Genung Funeral Home, Waterloo, New York</t>
  </si>
  <si>
    <t>46 W Main StreetWaterloo, New York 13165Phone: 315-539-2931</t>
  </si>
  <si>
    <t>Doran Funeral Home Inc, Waterloo, New York</t>
  </si>
  <si>
    <t>30 Center StreetWaterloo, New York 13165Phone: 315-539-2211</t>
  </si>
  <si>
    <t>Mull Funeral Home Inc, Waterloo, New York</t>
  </si>
  <si>
    <t>113 Virginia StreetWaterloo, New York 13165Phone: 315-539-2496</t>
  </si>
  <si>
    <t>Cummings Funeral Service Inc, Watertown, New York</t>
  </si>
  <si>
    <t>214 Sterling StWatertown, New York 13601Phone: (315)   782-0830</t>
  </si>
  <si>
    <t>D L Calarco Funeral Home Inc, Watertown, New York</t>
  </si>
  <si>
    <t>135 Keyes AveWatertown, New York 13601Phone: (315)   782-4910</t>
  </si>
  <si>
    <t>Bentz Funeral Service, Waterville, New York</t>
  </si>
  <si>
    <t>210 E Main StreetWaterville, New York 13480Phone: 315-841-4211</t>
  </si>
  <si>
    <t>Cummings Funeral Home, Watervliet, New York</t>
  </si>
  <si>
    <t>643 3rd AvenueWatervliet, New York 12189Phone: 518-273-0224</t>
  </si>
  <si>
    <t>Konicek &amp; Collett Funeral Home, Watervliet, New York</t>
  </si>
  <si>
    <t>1855 12th AvenueWatervliet, New York 12189Phone: 518-273-3500</t>
  </si>
  <si>
    <t>Haughey-Wood Funeral Home, Watkins Glen, New York</t>
  </si>
  <si>
    <t>119 5th StreetWatkins Glen, New York 14891Phone: 607-535-2551</t>
  </si>
  <si>
    <t>Royce-Chedzoy Funeral Home, Watkins Glen, New York</t>
  </si>
  <si>
    <t>212 E 4th StreetWatkins Glen, New York 14891Phone: 607-535-4331</t>
  </si>
  <si>
    <t>Blauvelt Funeral Home, Waverly, New York</t>
  </si>
  <si>
    <t>625 Broad Street ExtensionWaverly, New York 14892Phone: 607-565-7301</t>
  </si>
  <si>
    <t>Luckner Funeral Home, Waverly, New York</t>
  </si>
  <si>
    <t>449 Park AvenueWaverly, New York 14892Phone: 607-565-2573</t>
  </si>
  <si>
    <t>Mc Kee Memorial Chapel, Waverly, New York</t>
  </si>
  <si>
    <t>462 Fulton StreetWaverly, New York 14892Phone: 607-565-3134</t>
  </si>
  <si>
    <t>St George-Stanton Funeral Home, Wayland, New York</t>
  </si>
  <si>
    <t>109 W Naples StreetWayland, New York 14572Phone: 585-728-2100</t>
  </si>
  <si>
    <t>Walter E Baird &amp; Sons Funeral, Wayland, New York</t>
  </si>
  <si>
    <t>300 W Naples StreetWayland, New York 14572Phone: 585-728-2600</t>
  </si>
  <si>
    <t>Anthony Funeral &amp; Cremation Chapels, Webster, New York</t>
  </si>
  <si>
    <t>1031 Ridge RoadWebster, New York 14580Phone: 585-872-6380</t>
  </si>
  <si>
    <t>Falvo Funeral Home Inc, Webster, New York</t>
  </si>
  <si>
    <t>1295 Nine Mile Point RoadWebster, New York 14580Phone: 585-872-1010</t>
  </si>
  <si>
    <t>Michael R Yackiw Funeral Home, Webster, New York</t>
  </si>
  <si>
    <t>1650 Empire BoulevardWebster, New York 14580Phone: 585-671-6680</t>
  </si>
  <si>
    <t>Willard H Scott Funeral Home, Webster, New York</t>
  </si>
  <si>
    <t>12 South AvenueWebster, New York 14580Phone: 585-265-3640</t>
  </si>
  <si>
    <t>Jewell Funeral Homes Inc, Weedsport, New York</t>
  </si>
  <si>
    <t>8886 S Seneca StreetWeedsport, New York 13166Phone: 315-834-9481</t>
  </si>
  <si>
    <t>White Chapel Funeral Home Inc, Weedsport, New York</t>
  </si>
  <si>
    <t>2719 Erie DriveWeedsport, New York 13166Phone: 315-834-9312</t>
  </si>
  <si>
    <t>Roberts Funeral Home Inc, Wellsburg, New York</t>
  </si>
  <si>
    <t>279 Main StreetWellsburg, New York 14894Phone: 607-734-7811</t>
  </si>
  <si>
    <t>Hart Brothers &amp; Sons, Wellsville, New York</t>
  </si>
  <si>
    <t>45 South MainWellsville, New York 14895Phone: 585-593-2393</t>
  </si>
  <si>
    <t>J W Embser Sons Funeral Home, Wellsville, New York</t>
  </si>
  <si>
    <t>34 W State StreetWellsville, New York 14895Phone: 585-593-3430</t>
  </si>
  <si>
    <t>Star of David Memorial Chapel Inc, West Babylon, New York</t>
  </si>
  <si>
    <t>1236 Wellwood AvenueWest Babylon, New York 11704Phone: (631)   454-9600</t>
  </si>
  <si>
    <t>Barnes-Sorrentino Funeral Home, West Hempstead, New York</t>
  </si>
  <si>
    <t>539 Hempstead AvenueWest Hempstead, New York 11552Phone: 516-481-8870</t>
  </si>
  <si>
    <t>Henry D Halloran Son Inc, West Henrietta, New York</t>
  </si>
  <si>
    <t>5781 W Henrietta RoadWest Henrietta, New York 14586Phone: 585-334-9350</t>
  </si>
  <si>
    <t>Frederick J. Chapey &amp; Sons Funeral Home Inc., West Islip, New York</t>
  </si>
  <si>
    <t>1225 Montauk HighwayWest Islip, New York 11795Phone: (631) 661-5600</t>
  </si>
  <si>
    <t>Raynor &amp; D'Andrea Funeral Home, West Sayville, New York</t>
  </si>
  <si>
    <t>245 Main StWest Sayville, New York 11796Phone: (631)   589-2345</t>
  </si>
  <si>
    <t>Wilcox Dimbleby Funeral Home, West Winfield, New York</t>
  </si>
  <si>
    <t>365 W Main StreetWest Winfield, New York 13491Phone: 315-822-3111</t>
  </si>
  <si>
    <t>Donohue Ceccere Funeral Home, Westbury, New York</t>
  </si>
  <si>
    <t>290 Post AveWestbury, New York 11590Phone: (516) 333-0615</t>
  </si>
  <si>
    <t>T J D Funeral Service, Westbury, New York</t>
  </si>
  <si>
    <t>293 Castle AvenueWestbury, New York 11590Phone: 516-333-6472</t>
  </si>
  <si>
    <t>William M Donohue Funeral Home, Westbury, New York</t>
  </si>
  <si>
    <t>290 Post AvenueWestbury, New York 11590Phone: 516-333-0615</t>
  </si>
  <si>
    <t>Fantavzzi Funeral Home, Westfield, New York</t>
  </si>
  <si>
    <t>52 S Portage StreetWestfield, New York 14787Phone: 716-326-3232</t>
  </si>
  <si>
    <t>Mason Funeral Home, Westfield, New York</t>
  </si>
  <si>
    <t>37 Clinton StreetWestfield, New York 14787Phone: 716-326-2811</t>
  </si>
  <si>
    <t>Follett &amp; Werner Inc Funeral Home, Westhampton, New York</t>
  </si>
  <si>
    <t>60 Mill RdWesthampton, New York 11978Phone: 631-288-1231</t>
  </si>
  <si>
    <t>Ballard-Durand Funeral Home Inc, White Plains, New York</t>
  </si>
  <si>
    <t>2 Maple AvenueWhite Plains, New York 10601Phone: (914)   949-0566</t>
  </si>
  <si>
    <t>Lee's Funeral Home LLC, White Plains, New York</t>
  </si>
  <si>
    <t>160 Fisher AvenueWhite Plains, New York 10606Phone: 914-949-0372</t>
  </si>
  <si>
    <t>Perry's Funeral Home, White Plains, New York</t>
  </si>
  <si>
    <t>18 Yosemite AvenueWhite Plains, New York 10607Phone: 914-997-6900</t>
  </si>
  <si>
    <t>Jillson Funeral Home Inc, Whitehall, New York</t>
  </si>
  <si>
    <t>46 Williams StreetWhitehall, New York 12887Phone: 518-499-1040</t>
  </si>
  <si>
    <t>Michael G Angiolillo Funeral Home, Whitehall, New York</t>
  </si>
  <si>
    <t>210 BroadwayWhitehall, New York 12887Phone: 518-499-0260</t>
  </si>
  <si>
    <t>40 Main StreetWhitesboro, New York 13492Phone: 315-736-2419</t>
  </si>
  <si>
    <t>Martin A Gleason Funeral Home LLC, Whitestone, New York</t>
  </si>
  <si>
    <t>1025 150th StreetWhitestone, New York 11357Phone: 718-359-6300</t>
  </si>
  <si>
    <t>Nichols Funeral Home, Whitney Point, New York</t>
  </si>
  <si>
    <t>119 Whitney PointWhitney Point, New York 13862Phone: 607-692-3700</t>
  </si>
  <si>
    <t>1671 Maple RdWilliamsville, New York 14221Phone: 716-632-8200</t>
  </si>
  <si>
    <t>Huestis Funeral Home, Willsboro, New York</t>
  </si>
  <si>
    <t>25 Maple StreetWillsboro, New York 12996Phone: 518-963-4278</t>
  </si>
  <si>
    <t>William R Chase &amp; Son Funeral, Windsor, New York</t>
  </si>
  <si>
    <t>88 Chapel StreetWindsor, New York 13865Phone: 607-655-1234</t>
  </si>
  <si>
    <t>Hammill Funeral Home, Winthrop, New York</t>
  </si>
  <si>
    <t>653 State Highway 11CWinthrop, New York 13697Phone: 315-389-5141</t>
  </si>
  <si>
    <t>Colvin-Robertson Norton Funeral Home, Wolcott, New York</t>
  </si>
  <si>
    <t>5925 New Hartford StreetWolcott, New York 14590Phone: 315-594-9481</t>
  </si>
  <si>
    <t>Colonial Memorial Funeral Home, Woodbourne, New York</t>
  </si>
  <si>
    <t>396 State Route 52Woodbourne, New York 12788Phone: 845-434-7363</t>
  </si>
  <si>
    <t>Bergen Funeral Service, Woodhaven, New York</t>
  </si>
  <si>
    <t>7602 Rockaway BoulevardWoodhaven, New York 11421Phone: 718-296-4089</t>
  </si>
  <si>
    <t>Thomas S Boland Funeral Parlor, Woodhaven, New York</t>
  </si>
  <si>
    <t>8734 80th StreetWoodhaven, New York 11421Phone: 718-296-6696</t>
  </si>
  <si>
    <t>Walsh-Labella &amp; Son Funeral Home, Woodhaven, New York</t>
  </si>
  <si>
    <t>8713 87th StreetWoodhaven, New York 11421Phone: 718-849-1000</t>
  </si>
  <si>
    <t>H P Smith &amp; Son Inc Funeral Home, Woodhull, New York</t>
  </si>
  <si>
    <t>1607 Main StreetWoodhull, New York 14898Phone: 607-458-5153</t>
  </si>
  <si>
    <t>Kennedy-Roth Funeral Home, Woodside, New York</t>
  </si>
  <si>
    <t>41-45 58th StWoodside, New York 11377Phone: (718) 424-5430</t>
  </si>
  <si>
    <t>Urban Funeral Home Inc, Woodside, New York</t>
  </si>
  <si>
    <t>4217 69th StreetWoodside, New York 11377Phone: 718-424-2316</t>
  </si>
  <si>
    <t>Lasher Funeral Home Inc, Woodstock, New York</t>
  </si>
  <si>
    <t>100 Tinker StreetWoodstock, New York 12498Phone: 845-679-7381</t>
  </si>
  <si>
    <t>E J Skinner CO, Worcester, New York</t>
  </si>
  <si>
    <t>155 Main StreetWorcester, New York 12197Phone: 607-397-9711</t>
  </si>
  <si>
    <t>Van Inwegen-Kenny Inc, Wurtsboro, New York</t>
  </si>
  <si>
    <t>111 Sullivan StreetWurtsboro, New York 12790Phone: 845-888-2731</t>
  </si>
  <si>
    <t>Brooks Memorial Home, Yonkers, New York</t>
  </si>
  <si>
    <t>275 Warburton AvenueYonkers, New York 10701Phone: 914-965-3781</t>
  </si>
  <si>
    <t>City Funeral Service, Yonkers, New York</t>
  </si>
  <si>
    <t>23 Lockwood AvenueYonkers, New York 10701Phone: 914-963-4499</t>
  </si>
  <si>
    <t>Farenga &amp; Farenga Inc, Yonkers, New York</t>
  </si>
  <si>
    <t>601 Yonkers AvenueYonkers, New York 10704Phone: 914-964-0373</t>
  </si>
  <si>
    <t>Farenga Brothers Inc, Yonkers, New York</t>
  </si>
  <si>
    <t>899 McLean AvenueYonkers, New York 10704Phone: 914-803-0400</t>
  </si>
  <si>
    <t>Flower Funeral Home Inc, Yonkers, New York</t>
  </si>
  <si>
    <t>714 Yonkers AvenueYonkers, New York 10704Phone: 914-963-4137</t>
  </si>
  <si>
    <t>Flynn Memorial Home, Yonkers, New York</t>
  </si>
  <si>
    <t>325 South BroadwayYonkers, New York 10710Phone: 914-963-5178</t>
  </si>
  <si>
    <t>Havey-Maloney Home for Funerals, Yonkers, New York</t>
  </si>
  <si>
    <t>732 Yonkers AvenueYonkers, New York 10704Phone: 914-963-2700</t>
  </si>
  <si>
    <t>Lincoln Park Funeral Home Inc, Yonkers, New York</t>
  </si>
  <si>
    <t>625 McLean AvenueYonkers, New York 10705Phone: 914-963-1550</t>
  </si>
  <si>
    <t>Sinatra Funeral Home Inc, Yonkers, New York</t>
  </si>
  <si>
    <t>315 South Broadway Fl 4Yonkers, New York 10705Phone: 914-963-5263</t>
  </si>
  <si>
    <t>Weinstein Memorial Chapel, Yonkers, New York</t>
  </si>
  <si>
    <t>1652 Central Park AveYonkers, New York 10710Phone: 914-793-3800</t>
  </si>
  <si>
    <t>Whalen &amp; Ball Funeral Home Inc, Yonkers, New York</t>
  </si>
  <si>
    <t>168 Park AveYonkers, New York 10703Phone: (914) 965-5488</t>
  </si>
  <si>
    <t>Yonkers Funeral Home Inc, Yonkers, New York</t>
  </si>
  <si>
    <t>107 Yonkers AvenueYonkers, New York 10701Phone: 914-963-4343</t>
  </si>
  <si>
    <t>Yonkers Funeral Service Inc, Yonkers, New York</t>
  </si>
  <si>
    <t>111 Yonkers AvenueYonkers, New York 10701Phone: 914-963-6133</t>
  </si>
  <si>
    <t>Kowalczyk Funeral Home, York, New York</t>
  </si>
  <si>
    <t>284 Main StreetYork, New York 13417Phone: 315-736-3788</t>
  </si>
  <si>
    <t>Wolanin Funeral Home Inc, York, New York</t>
  </si>
  <si>
    <t>266 Main StreetYork, New York 13417Phone: 315-736-3838</t>
  </si>
  <si>
    <t>Jones &amp; Little Mortuary, Aberdeen, North Carolina</t>
  </si>
  <si>
    <t>200 Benjamin StreetAberdeen, North Carolina 28315Phone: (910) 944-2553</t>
  </si>
  <si>
    <t>Hayworth-Miller Funeral Home Inc, Advance, North Carolina</t>
  </si>
  <si>
    <t>108 E Kinderton WayAdvance, North Carolina 27006Phone: (336) 940-5555</t>
  </si>
  <si>
    <t>Garrett Funeral Home, Ahoskie, North Carolina</t>
  </si>
  <si>
    <t>205 Nc Highway 42 WestAhoskie, North Carolina 27910Phone: 252-332-3122</t>
  </si>
  <si>
    <t>Hunter's Funeral Home, Ahoskie, North Carolina</t>
  </si>
  <si>
    <t>123 Drive Martin Luther King Jr NorthAhoskie, North Carolina 27910Phone: 252-332-3130</t>
  </si>
  <si>
    <t>Reynolds Funeral Home, Ahoskie, North Carolina</t>
  </si>
  <si>
    <t>321 Maple Street NorthAhoskie, North Carolina 27910Phone: 252-332-2337</t>
  </si>
  <si>
    <t>Hartsell Funeral Home, Albemarle, North Carolina</t>
  </si>
  <si>
    <t>522 N 2nd StreetAlbemarle, North Carolina 28001Phone: 704-983-1188</t>
  </si>
  <si>
    <t>Kelsey Funeral Home, Albemarle, North Carolina</t>
  </si>
  <si>
    <t>217 Center StreetAlbemarle, North Carolina 28001Phone: 704-982-6313</t>
  </si>
  <si>
    <t>Bryant Funeral Home Inc, Alliance, North Carolina</t>
  </si>
  <si>
    <t>52 Bryant StreetAlliance, North Carolina 28509Phone: 252-745-4966</t>
  </si>
  <si>
    <t>IVIE Funeral Home, Andrews, North Carolina</t>
  </si>
  <si>
    <t>126 Cherry StreetAndrews, North Carolina 28901Phone: 828-321-4312</t>
  </si>
  <si>
    <t>Townson Rose Funeral Home, Andrews, North Carolina</t>
  </si>
  <si>
    <t>409 Kent StreetAndrews, North Carolina 28901Phone: 828-321-4409</t>
  </si>
  <si>
    <t>Bryan-Lee Funeral Home, Angier, North Carolina</t>
  </si>
  <si>
    <t>300 East McIver StreetAngier, North Carolina 27501Phone: (919) 639-8225</t>
  </si>
  <si>
    <t>Dafford Funeral Home of Angier Inc, Angier, North Carolina</t>
  </si>
  <si>
    <t>50 Tippet RoadAngier, North Carolina 27501Phone: (919) 639-2091</t>
  </si>
  <si>
    <t>Albright's Funeral Home Inc, Apex, North Carolina</t>
  </si>
  <si>
    <t>500 S Salem StreetApex, North Carolina 27502Phone: 919-362-8329</t>
  </si>
  <si>
    <t>Apex Funeral Home, Apex, North Carolina</t>
  </si>
  <si>
    <t>550 W Williams StreetApex, North Carolina 27502Phone: 919-362-8233</t>
  </si>
  <si>
    <t>Cumby Family Funeral Service, Archdale, North Carolina</t>
  </si>
  <si>
    <t>206 Trindale RdArchdale, North Carolina 27263Phone: (336) 431-9124</t>
  </si>
  <si>
    <t>Sechrest Family Funeral Care, Archdale, North Carolina</t>
  </si>
  <si>
    <t>120 Trindale RdArchdale, North Carolina 27263Phone: (910) 861-4389</t>
  </si>
  <si>
    <t>Groce Funeral Home Inc, Arden, North Carolina</t>
  </si>
  <si>
    <t>72 Long Shoals RoadArden, North Carolina 28704Phone: 828-687-3530</t>
  </si>
  <si>
    <t>Morris Funeral Home, Arden, North Carolina</t>
  </si>
  <si>
    <t>2393 Hendersonville RoadArden, North Carolina 28704Phone: 828-684-3109</t>
  </si>
  <si>
    <t>Gailes Funeral Home, Asheboro, North Carolina</t>
  </si>
  <si>
    <t>500 Greensboro StAsheboro, North Carolina 27203Phone: (336) 625-3595</t>
  </si>
  <si>
    <t>Hodges Funeral Service, Asheboro, North Carolina</t>
  </si>
  <si>
    <t>222 Brewer StAsheboro, North Carolina 27203Phone: (336) 629-4747</t>
  </si>
  <si>
    <t>Pugh Funeral Home, Asheboro, North Carolina</t>
  </si>
  <si>
    <t>437 Sunset AvenueAsheboro, North Carolina 27203Phone: 336-625-2171</t>
  </si>
  <si>
    <t>Ridge Funeral Home, Asheboro, North Carolina</t>
  </si>
  <si>
    <t>908 Albemarle RoadAsheboro, North Carolina 27203Phone: 336-626-2115</t>
  </si>
  <si>
    <t>A Spirit's Wings White Dove, Asheville, North Carolina</t>
  </si>
  <si>
    <t>7 1/2 Green Oak RoadAsheville, North Carolina 28804Phone: 828-582-9115</t>
  </si>
  <si>
    <t>Anders-Rice Funeral Home, Asheville, North Carolina</t>
  </si>
  <si>
    <t>1428 Patton AvenueAsheville, North Carolina 28806Phone: 828-254-3511</t>
  </si>
  <si>
    <t>Asheville Area Funeral &amp; Cremation, Asheville, North Carolina</t>
  </si>
  <si>
    <t>702 Riverside DriveAsheville, North Carolina 28801Phone: 828-258-8274</t>
  </si>
  <si>
    <t>Asheville Mortuary Service, Asheville, North Carolina</t>
  </si>
  <si>
    <t>89 Thompson StreetAsheville, North Carolina 28803Phone: 828-254-0566</t>
  </si>
  <si>
    <t>Groce Funeral Home Inc, Asheville, North Carolina</t>
  </si>
  <si>
    <t>1401 Patton AvenueAsheville, North Carolina 28806Phone: 828-252-3535</t>
  </si>
  <si>
    <t>Hart Funeral Service Inc, Asheville, North Carolina</t>
  </si>
  <si>
    <t>60 Phifer StreetAsheville, North Carolina 28801Phone: 828-252-2090</t>
  </si>
  <si>
    <t>Kirksey Funeral Home, Asheville, North Carolina</t>
  </si>
  <si>
    <t>856 Tunnel RoadAsheville, North Carolina 28805Phone: 828-298-5555</t>
  </si>
  <si>
    <t>Morris Funeral Home, Asheville, North Carolina</t>
  </si>
  <si>
    <t>304 Merrimon AvenueAsheville, North Carolina 28801Phone: 828-252-1821</t>
  </si>
  <si>
    <t>Ray &amp; Allen Funeral Service Inc, Asheville, North Carolina</t>
  </si>
  <si>
    <t>127 McDowell StreetAsheville, North Carolina 28801Phone: 828-252-5521</t>
  </si>
  <si>
    <t>Williams Funeral Service, Asheville, North Carolina</t>
  </si>
  <si>
    <t>856 Tunnel RdAsheville, North Carolina 28805Phone: (828) 298-5555</t>
  </si>
  <si>
    <t>Massey Funeral Home, Aulander, North Carolina</t>
  </si>
  <si>
    <t>131 Commerce CourtAulander, North Carolina 27805Phone: 252-345-1818</t>
  </si>
  <si>
    <t>Wilder's Funeral Home, Aulander, North Carolina</t>
  </si>
  <si>
    <t>806 Commerce StAulander, North Carolina 27805Phone: (252) 345-6575</t>
  </si>
  <si>
    <t>Don Brown's Funeral Home, Ayden, North Carolina</t>
  </si>
  <si>
    <t>497 2nd StreetAyden, North Carolina 28513Phone: 252-746-3133</t>
  </si>
  <si>
    <t>Farmer Funeral Service Inc, Ayden, North Carolina</t>
  </si>
  <si>
    <t>109 2nd StreetAyden, North Carolina 28513Phone: 252-746-3510</t>
  </si>
  <si>
    <t>Tri County Funeral Service, Ayden, North Carolina</t>
  </si>
  <si>
    <t>5426 Front LaneAyden, North Carolina 28513Phone: 252-746-6070</t>
  </si>
  <si>
    <t>Henline-Hughes Funeral Home, Bakersville, North Carolina</t>
  </si>
  <si>
    <t>85 Crimson Laurel WayBakersville, North Carolina 28705Phone: 828-688-4813</t>
  </si>
  <si>
    <t>Paul Funeral Home Inc, Belhaven, North Carolina</t>
  </si>
  <si>
    <t>434 East Main StreetBelhaven, North Carolina 27810Phone: (252) 943-2321</t>
  </si>
  <si>
    <t>Carothers Funeral Home Inc, Belmont, North Carolina</t>
  </si>
  <si>
    <t>405 N Central AveBelmont, North Carolina 28012Phone: (704) 825-8477</t>
  </si>
  <si>
    <t>McLean Funeral Directors Of Belmont Inc, Belmont, North Carolina</t>
  </si>
  <si>
    <t>515 N Central AveBelmont, North Carolina 28012Phone: (704) 825-5301</t>
  </si>
  <si>
    <t>Joyce-Brady Chapel, Bennett, North Carolina</t>
  </si>
  <si>
    <t>3833 Chatham StreetBennett, North Carolina 27208Phone: 336-581-3505</t>
  </si>
  <si>
    <t>West &amp; Dunn Funeral Homes, Benson, North Carolina</t>
  </si>
  <si>
    <t>208 W Main StBenson, North Carolina 27504Phone: (919) 894-3123</t>
  </si>
  <si>
    <t>SISK Butler Funeral Home, Bessemer City, North Carolina</t>
  </si>
  <si>
    <t>730 Gastonia HighwayBessemer City, North Carolina 28016Phone: 704-629-2255</t>
  </si>
  <si>
    <t>Perkins Funeral Home, Bethel, North Carolina</t>
  </si>
  <si>
    <t>101 Martin RoadBethel, North Carolina 27812Phone: 252-825-1515</t>
  </si>
  <si>
    <t>Walker Funeral Home, Bethel, North Carolina</t>
  </si>
  <si>
    <t>203 S James StreetBethel, North Carolina 27812Phone: 252-825-1401</t>
  </si>
  <si>
    <t>Community Funeral Home-Beulavl, Beulaville, North Carolina</t>
  </si>
  <si>
    <t>840 W Main StreetBeulaville, North Carolina 28518Phone: 910-298-4678</t>
  </si>
  <si>
    <t>Briggs Funeral Home, Biscoe, North Carolina</t>
  </si>
  <si>
    <t>187 Farmers Market RoadBiscoe, North Carolina 27209Phone: 910-974-4786</t>
  </si>
  <si>
    <t>Brigman's Funeral Service, Black Mountain, North Carolina</t>
  </si>
  <si>
    <t>501 W State StreetBlack Mountain, North Carolina 28711Phone: 828-669-8121</t>
  </si>
  <si>
    <t>Harwood Funeral Home, Black Mountain, North Carolina</t>
  </si>
  <si>
    <t>208 W State StreetBlack Mountain, North Carolina 28711Phone: 828-669-2977</t>
  </si>
  <si>
    <t>Miller Funeral Home, Black Mountain, North Carolina</t>
  </si>
  <si>
    <t>208 W State StBlack Mountain, North Carolina 28711Phone: (828) 669-2977</t>
  </si>
  <si>
    <t>Lewis Funeral Home Inc, Bladenboro, North Carolina</t>
  </si>
  <si>
    <t>312 S Main StBladenboro, North Carolina 28320Phone: (910) 863-3350</t>
  </si>
  <si>
    <t>Lewis-Bowen Funeral Home, Bladenboro, North Carolina</t>
  </si>
  <si>
    <t>800 N Main StBladenboro, North Carolina 28320Phone: (910) 863-3464</t>
  </si>
  <si>
    <t>Austin &amp; Barnes Funeral Home, Boone, North Carolina</t>
  </si>
  <si>
    <t>194 Queen StBoone, North Carolina 28607Phone: (828) 264-8888</t>
  </si>
  <si>
    <t>Barney Hampton Funeral Service Inc, Boone, North Carolina</t>
  </si>
  <si>
    <t>683 Blowing Rock RoadBoone, North Carolina 28607Phone: 828-264-7100</t>
  </si>
  <si>
    <t>Washburn &amp; Dorsey Funeral Home Inc, Bostic, North Carolina</t>
  </si>
  <si>
    <t>359 East Church StBostic, North Carolina 28018Phone: (828) 248-1234</t>
  </si>
  <si>
    <t>Faith Memorial Chapel, Brevard, North Carolina</t>
  </si>
  <si>
    <t>Cedar MountainBrevard, North Carolina 28712Phone: 828-885-2051</t>
  </si>
  <si>
    <t>Moody-Connolly Funeral Home, Brevard, North Carolina</t>
  </si>
  <si>
    <t>181 South Caldwell StreetBrevard, North Carolina 28712Phone: 828-884-2220</t>
  </si>
  <si>
    <t>Moore Funeral Home, Brevard, North Carolina</t>
  </si>
  <si>
    <t>100 South Country Club RoadBrevard, North Carolina 28712Phone: 828-884-2139</t>
  </si>
  <si>
    <t>Smith Funeral Homes &amp; Chapels, Broadway, North Carolina</t>
  </si>
  <si>
    <t>201 1st StreetBroadway, North Carolina 27505Phone: 919-258-6711</t>
  </si>
  <si>
    <t>Healthcare Associates, Browns Summit, North Carolina</t>
  </si>
  <si>
    <t>7695 Us Highway 29Browns Summit, North Carolina 27214Phone: 919-490-8900</t>
  </si>
  <si>
    <t>Crisp Funeral Home, Bryson City, North Carolina</t>
  </si>
  <si>
    <t>669 Highway 19 SouthBryson City, North Carolina 28713Phone: 828-488-3222</t>
  </si>
  <si>
    <t>Dunn Funeral Home Inc, Burgaw, North Carolina</t>
  </si>
  <si>
    <t>810 W Wilmington StreetBurgaw, North Carolina 28425Phone: 910-259-9400</t>
  </si>
  <si>
    <t>Harrell's Funeral Home, Burgaw, North Carolina</t>
  </si>
  <si>
    <t>212 S Dickerson StreetBurgaw, North Carolina 28425Phone: 910-259-2136</t>
  </si>
  <si>
    <t>Lewis Nixon Funeral Home, Burgaw, North Carolina</t>
  </si>
  <si>
    <t>212 S Smith StreetBurgaw, North Carolina 28425Phone: 910-259-4450</t>
  </si>
  <si>
    <t>Quinn-Mc Gowen Funeral Home, Burgaw, North Carolina</t>
  </si>
  <si>
    <t>308 W Fremont StreetBurgaw, North Carolina 28425Phone: 910-259-2364</t>
  </si>
  <si>
    <t>Alamance Funeral Service, Burlington, North Carolina</t>
  </si>
  <si>
    <t>605 East Webb AvenueBurlington, North Carolina 27217Phone: (336) 228-7070</t>
  </si>
  <si>
    <t>Blackwell Funeral Home, Burlington, North Carolina</t>
  </si>
  <si>
    <t>1292 Rauhut StreetBurlington, North Carolina 27217Phone: 336-229-1939</t>
  </si>
  <si>
    <t>Hargett &amp; Bryant Funeral Home, Burlington, North Carolina</t>
  </si>
  <si>
    <t>519 Apple StBurlington, North Carolina 27217Phone: (336) 228-7866</t>
  </si>
  <si>
    <t>Lowe Funeral Home &amp; Crematory, Burlington, North Carolina</t>
  </si>
  <si>
    <t>2205 S Church StreetBurlington, North Carolina 27215Phone: 336-228-8366</t>
  </si>
  <si>
    <t>Rich &amp; Thompson Funeral &amp; Cremation Services Inc, Burlington, North Carolina</t>
  </si>
  <si>
    <t>306 Glenwood AveBurlington, North Carolina 27215Phone: (336) 226-1622</t>
  </si>
  <si>
    <t>Sharpe Funeral Home Inc, Burlington, North Carolina</t>
  </si>
  <si>
    <t>520 Rosewald StBurlington, North Carolina 27217Phone: (336) 228-8364</t>
  </si>
  <si>
    <t>Holcombe Brothers Funeral Home Inc, Burnsville, North Carolina</t>
  </si>
  <si>
    <t>501 East Main StreetBurnsville, North Carolina 28714Phone: (828) 682-2310</t>
  </si>
  <si>
    <t>Yancey Funeral Service, Burnsville, North Carolina</t>
  </si>
  <si>
    <t>378 Charlie Brown RoadBurnsville, North Carolina 28714Phone: 828-678-9962</t>
  </si>
  <si>
    <t>Moore Funeral Home at Forest, Candler, North Carolina</t>
  </si>
  <si>
    <t>1498 Sand Hill RoadCandler, North Carolina 28715Phone: 828-667-8717</t>
  </si>
  <si>
    <t>Bostic Funeral Service, Candor, North Carolina</t>
  </si>
  <si>
    <t>905 Brutonville RoadCandor, North Carolina 27229Phone: 910-974-4914</t>
  </si>
  <si>
    <t>Briggs Funeral Home, Candor, North Carolina</t>
  </si>
  <si>
    <t>187 Farmers Market RdCandor, North Carolina 27229Phone: (910) 974-4786</t>
  </si>
  <si>
    <t>R C Bostic Funeral Service, Candor, North Carolina</t>
  </si>
  <si>
    <t>905 Brutonville RdCandor, North Carolina 27229Phone: (910) 974-4914</t>
  </si>
  <si>
    <t>Crawford Ray Funeral Home, Canton, North Carolina</t>
  </si>
  <si>
    <t>1 N Main StreetCanton, North Carolina 28716Phone: 828-648-3535</t>
  </si>
  <si>
    <t>Wells Funeral Homes Inc, Canton, North Carolina</t>
  </si>
  <si>
    <t>3715 Asheville HighwayCanton, North Carolina 28716Phone: 828-648-2371</t>
  </si>
  <si>
    <t>Fry-Prickett Funeral Home, Carthage, North Carolina</t>
  </si>
  <si>
    <t>402 E Saunders StCarthage, North Carolina 28327Phone: (910) 947-2224</t>
  </si>
  <si>
    <t>Pugh &amp; Smith Funeral Home, Carthage, North Carolina</t>
  </si>
  <si>
    <t>807 Monroe StCarthage, North Carolina 28327Phone: (910) 947-2486</t>
  </si>
  <si>
    <t>Brown-Wynne Funeral Homes, Cary, North Carolina</t>
  </si>
  <si>
    <t>200 SE Maynard RoadCary, North Carolina 27511Phone: 919-467-8108</t>
  </si>
  <si>
    <t>D &amp; A Funeral Services Inc, Chadbourn, North Carolina</t>
  </si>
  <si>
    <t>212 South Wilkes StreetChadbourn, North Carolina 28431Phone: (910) 654-5559</t>
  </si>
  <si>
    <t>Worthington Funeral Home Inc, Chadbourn, North Carolina</t>
  </si>
  <si>
    <t>405 Strawberry BoulevardChadbourn, North Carolina 28431Phone: 910-654-3518</t>
  </si>
  <si>
    <t>Knotts Funeral Home, Chapel Hill, North Carolina</t>
  </si>
  <si>
    <t>113 N Graham StreetChapel Hill, North Carolina 27516Phone: 919-968-7780</t>
  </si>
  <si>
    <t>Walker's Funeral Home, Chapel Hill, North Carolina</t>
  </si>
  <si>
    <t>120 W Franklin StreetChapel Hill, North Carolina 27516Phone: 919-942-3861</t>
  </si>
  <si>
    <t>Alexander Funeral Home Inc, Charlotte, North Carolina</t>
  </si>
  <si>
    <t>1424 Statesville AveCharlotte, North Carolina 28206Phone: (704) 333-1167</t>
  </si>
  <si>
    <t>Boston's Mortuary, Charlotte, North Carolina</t>
  </si>
  <si>
    <t>4300 Statesville RoadCharlotte, North Carolina 28206Phone: (704) 333-1167</t>
  </si>
  <si>
    <t>Carl M Ellington Funeral Services, Charlotte, North Carolina</t>
  </si>
  <si>
    <t>727 E Morehead StreetCharlotte, North Carolina 28202Phone: (704) 334-6700</t>
  </si>
  <si>
    <t>Carolina Funeral &amp; Cremation Center, Charlotte, North Carolina</t>
  </si>
  <si>
    <t>5505 Monroe RoadCharlotte, North Carolina 28212Phone: (704) 568-0023</t>
  </si>
  <si>
    <t>Carolina Mortuary Service, Charlotte, North Carolina</t>
  </si>
  <si>
    <t>1903 Sharon Forest DriveCharlotte, North Carolina 28212Phone: 704-399-7610</t>
  </si>
  <si>
    <t>Forest Lawn West Funeral &amp; Cremation Service, Charlotte, North Carolina</t>
  </si>
  <si>
    <t>4601 Freedom DriveCharlotte, North Carolina 28208Phone: (704) 395-0055</t>
  </si>
  <si>
    <t>Grier &amp; Sons Funeral Ceremony of Choice, Charlotte, North Carolina</t>
  </si>
  <si>
    <t>2310 Statesville AveCharlotte, North Carolina 28206Phone: (704) 377-4243</t>
  </si>
  <si>
    <t>Grier Funeral Service, Charlotte, North Carolina</t>
  </si>
  <si>
    <t>115 John McCarroll AvenueCharlotte, North Carolina 28216Phone: 704-332-7109</t>
  </si>
  <si>
    <t>Hankins &amp; Whittington - Dilworth Chapel, Charlotte, North Carolina</t>
  </si>
  <si>
    <t>1111 East BlvdCharlotte, North Carolina 28203Phone: (704) 333-6116</t>
  </si>
  <si>
    <t>Harry &amp; Bryant Funeral Home, Charlotte, North Carolina</t>
  </si>
  <si>
    <t>500 Providence RoadCharlotte, North Carolina 28207Phone: (704) 332-7133</t>
  </si>
  <si>
    <t>Heritage At Ballantyne Funeral Home, Charlotte, North Carolina</t>
  </si>
  <si>
    <t>16151 Lancaster HighwayCharlotte, North Carolina 28277Phone: 704-714-1540</t>
  </si>
  <si>
    <t>J B Tallent Funeral Service, Charlotte, North Carolina</t>
  </si>
  <si>
    <t>1937 N Sharon Amity RoadCharlotte, North Carolina 28205Phone: (704) 567-1500</t>
  </si>
  <si>
    <t>Johnson Funeral Service Inc, Charlotte, North Carolina</t>
  </si>
  <si>
    <t>3715 Beatties Ford RdCharlotte, North Carolina 28216Phone: (704) 399-6301</t>
  </si>
  <si>
    <t>Joyce King &amp; Sons, Charlotte, North Carolina</t>
  </si>
  <si>
    <t>609 E 36th StreetCharlotte, North Carolina 28205Phone: 704-371-3230</t>
  </si>
  <si>
    <t>King's Funeral Home, Charlotte, North Carolina</t>
  </si>
  <si>
    <t>4000 Beatties Ford RoadCharlotte, North Carolina 28216Phone: (704) 394-2722</t>
  </si>
  <si>
    <t>Long &amp; Son Mortuary Service, Charlotte, North Carolina</t>
  </si>
  <si>
    <t>2312 Beatties Ford RoadCharlotte, North Carolina 28216Phone: 704-394-1111</t>
  </si>
  <si>
    <t>Mc Ewen Funeral Service, Charlotte, North Carolina</t>
  </si>
  <si>
    <t>5716 Monroe RoadCharlotte, North Carolina 28212Phone: 704-334-6421</t>
  </si>
  <si>
    <t>Mc Ewen Funeral Service - Pineville, Charlotte, North Carolina</t>
  </si>
  <si>
    <t>10500 Park RoadCharlotte, North Carolina 28212Phone: (704) 544-1412</t>
  </si>
  <si>
    <t>McEwen Funeral Service at Sharon Memorial Park, Charlotte, North Carolina</t>
  </si>
  <si>
    <t>5716 Monroe RdCharlotte, North Carolina 28212Phone: (704) 334-6421</t>
  </si>
  <si>
    <t>National Cremation Service, Charlotte, North Carolina</t>
  </si>
  <si>
    <t>5400 Monroe RoadCharlotte, North Carolina 28212Phone: 704-399-2664</t>
  </si>
  <si>
    <t>Pruitt-Keener Funeral Home, Charlotte, North Carolina</t>
  </si>
  <si>
    <t>8832 Blakeney Prof DRCharlotte, North Carolina 28160Phone: (252) 478-5560</t>
  </si>
  <si>
    <t>RicHomeond Funeral Home Inc, Charlotte, North Carolina</t>
  </si>
  <si>
    <t>6701 Beatties Ford RoadCharlotte, North Carolina 28216Phone: 704-545-3180</t>
  </si>
  <si>
    <t>Rosadale Funeral Parlor, Charlotte, North Carolina</t>
  </si>
  <si>
    <t>401 W Sugar Creek RoadCharlotte, North Carolina 28213Phone: (704) 597-0444</t>
  </si>
  <si>
    <t>Tribute Cremation Society, Charlotte, North Carolina</t>
  </si>
  <si>
    <t>1301 Harding PlaceCharlotte, North Carolina 28204Phone: (980) 209-1061</t>
  </si>
  <si>
    <t>W L Trusdale Memorial Chapel, Charlotte, North Carolina</t>
  </si>
  <si>
    <t>W V Russell Funeral Service, Charlotte, North Carolina</t>
  </si>
  <si>
    <t>3715 Beatties Ford RdCharlotte, North Carolina 28216Phone: (704) 910-0656</t>
  </si>
  <si>
    <t>Wilson Funeral &amp; Creamtion Service, Charlotte, North Carolina</t>
  </si>
  <si>
    <t>5301 Albemarle RoadCharlotte, North Carolina 28212Phone: 828-497-1408</t>
  </si>
  <si>
    <t>Long House Funeral Home Inc, Cherokee, North Carolina</t>
  </si>
  <si>
    <t>407 Wolfetown RoadCherokee, North Carolina 28719Phone: (828) 497-1408</t>
  </si>
  <si>
    <t>Carpenter's Funeral Home, Cherryville, North Carolina</t>
  </si>
  <si>
    <t>1100 East Main StreetCherryville, North Carolina 28021Phone: 704-445-8144</t>
  </si>
  <si>
    <t>Stamey Cherryville Funeral Home, Cherryville, North Carolina</t>
  </si>
  <si>
    <t>405 N Dixie StreetCherryville, North Carolina 28021Phone: 704-857-2401</t>
  </si>
  <si>
    <t>Linn-Honeycutt Funeral Homes, China Grove, North Carolina</t>
  </si>
  <si>
    <t>1420 N Main StreetChina Grove, North Carolina 28023Phone: (828) 459-7574</t>
  </si>
  <si>
    <t>Drum Funeral Home &amp; Cremation Services, Claremont, North Carolina</t>
  </si>
  <si>
    <t>3279 East Main StreetClaremont, North Carolina 28610Phone: (910) 433-2616</t>
  </si>
  <si>
    <t>Cunningham &amp; Sons Mortuary Chapel, Clarkton, North Carolina</t>
  </si>
  <si>
    <t>1645 Harrison RoadClarkton, North Carolina 28433Phone: 919-553-6175</t>
  </si>
  <si>
    <t>Barnes' Funeral Home, Clayton, North Carolina</t>
  </si>
  <si>
    <t>325 Camel StreetClayton, North Carolina 27520Phone: 919-553-6366</t>
  </si>
  <si>
    <t>Hood Funeral Home, Clayton, North Carolina</t>
  </si>
  <si>
    <t>230 E Front StreetClayton, North Carolina 27520Phone: (919) 553-6366</t>
  </si>
  <si>
    <t>McLaurin Funeral Home, Clayton, North Carolina</t>
  </si>
  <si>
    <t>721 East Morehead StreetClayton, North Carolina 27520Phone: (336) 766-4714</t>
  </si>
  <si>
    <t>Frank Vogler &amp; Sons, Clemmons, North Carolina</t>
  </si>
  <si>
    <t>2951 Reynolda RoadClemmons, North Carolina 27012Phone: (336) 765-8181</t>
  </si>
  <si>
    <t>Hayworth-Miller Funeral Home Inc, Clemmons, North Carolina</t>
  </si>
  <si>
    <t>4140 Clemmons RdClemmons, North Carolina 27012Phone: 336-712-1770</t>
  </si>
  <si>
    <t>Memorial Funeral Service, Clemmons, North Carolina</t>
  </si>
  <si>
    <t>2626 Lewisville Clemmons RoadClemmons, North Carolina 27012Phone: 336-766-4714</t>
  </si>
  <si>
    <t>Vogler &amp; Sons, Clemmons, North Carolina</t>
  </si>
  <si>
    <t>2849 Middlebrook DriveClemmons, North Carolina 27012Phone: (828) 657-6322</t>
  </si>
  <si>
    <t>McKinney-Landreth Funeral Home, Cliffside, North Carolina</t>
  </si>
  <si>
    <t>4076 Hwy 221-ACliffside, North Carolina 28024Phone: 910-592-8175</t>
  </si>
  <si>
    <t>Brock Memorial &amp; Worley Funeral, Clinton, North Carolina</t>
  </si>
  <si>
    <t>639 Lisbon StreetClinton, North Carolina 28328Phone: 910-592-2323</t>
  </si>
  <si>
    <t>Butler &amp; Son Funeral Chapel, Clinton, North Carolina</t>
  </si>
  <si>
    <t>410 North BoulevardClinton, North Carolina 28328Phone: 910-592-2066</t>
  </si>
  <si>
    <t>Crumpler-Honeycutt Funeral Home, Clinton, North Carolina</t>
  </si>
  <si>
    <t>118 Fayetteville StreetClinton, North Carolina 28328Phone: 910-592-4127</t>
  </si>
  <si>
    <t>Royal-Hall Funeral Home, Clinton, North Carolina</t>
  </si>
  <si>
    <t>301 McKoy StreetClinton, North Carolina 28328Phone: 910-897-6303</t>
  </si>
  <si>
    <t>Coats Funeral Home &amp; Crematory, Coats, North Carolina</t>
  </si>
  <si>
    <t>222 S McKinley StreetCoats, North Carolina 27521Phone: 910-897-7426</t>
  </si>
  <si>
    <t>Rose &amp; Graham Funeral Home, Coats, North Carolina</t>
  </si>
  <si>
    <t>90 W Stewart StreetCoats, North Carolina 27521Phone: 252-796-5159</t>
  </si>
  <si>
    <t>Bryan Services Columbia Chapel, Columbia, North Carolina</t>
  </si>
  <si>
    <t>162 Keiser DriveColumbia, North Carolina 27925Phone: (252) 796-3501</t>
  </si>
  <si>
    <t>Rowsom Funeral Home, Columbia, North Carolina</t>
  </si>
  <si>
    <t>104 North Oakum StreetColumbia, North Carolina 27932Phone: 252-796-2941</t>
  </si>
  <si>
    <t>Smith &amp; Austin Funeral Home, Columbia, North Carolina</t>
  </si>
  <si>
    <t>412 Martha StreetColumbia, North Carolina 27925Phone: 704-786-1161</t>
  </si>
  <si>
    <t>Hartsell Funeral Home, Concord, North Carolina</t>
  </si>
  <si>
    <t>460 Branchview Drive NortheastConcord, North Carolina 28025Phone: 704-782-7522</t>
  </si>
  <si>
    <t>Kelsey Funeral Home Inc, Concord, North Carolina</t>
  </si>
  <si>
    <t>302 Broad Drive SouthwestConcord, North Carolina 28025Phone: (704) 264-9021</t>
  </si>
  <si>
    <t>Lambdin Biohazard Specialists, Concord, North Carolina</t>
  </si>
  <si>
    <t>P O Box 6656Concord, North Carolina 28027Phone: (704) 782-9422</t>
  </si>
  <si>
    <t>Walker Funeral Home Inc, Concord, North Carolina</t>
  </si>
  <si>
    <t>121 Georgia St SwConcord, North Carolina 28025Phone: (704) 786-3168</t>
  </si>
  <si>
    <t>Wilkinson Funeral Home, Concord, North Carolina</t>
  </si>
  <si>
    <t>100 Branchview Dr NeConcord, North Carolina 28025Phone: (828) 464-3031</t>
  </si>
  <si>
    <t>Drum Funeral Home Inc, Conover, North Carolina</t>
  </si>
  <si>
    <t>509 1st Avenue SouthConover, North Carolina 28650Phone: (252) 585-1442</t>
  </si>
  <si>
    <t>Bridgers Funeral Home Inc, Conway, North Carolina</t>
  </si>
  <si>
    <t>605 West Main StreetConway, North Carolina 27820Phone: (252) 585-0810</t>
  </si>
  <si>
    <t>Hood's Funeral Service, Conway, North Carolina</t>
  </si>
  <si>
    <t>415 Main StreetConway, North Carolina 27820Phone: 919-528-2323</t>
  </si>
  <si>
    <t>Eakes Funeral Home Inc, Creedmoor, North Carolina</t>
  </si>
  <si>
    <t>834 North Main StreetCreedmoor, North Carolina 27522Phone: (919) 575-0354</t>
  </si>
  <si>
    <t>Hudson Funeral Home Inc Granville Chapel, Creedmoor, North Carolina</t>
  </si>
  <si>
    <t>2589 West Lyon Station RoadCreedmoor, North Carolina 27522Phone: (252) 797-3735</t>
  </si>
  <si>
    <t>Maitland Funeral Home, Creswell, North Carolina</t>
  </si>
  <si>
    <t>204 East Main StreetCreswell, North Carolina 27928Phone: (704) 922-3191</t>
  </si>
  <si>
    <t>Carothers Funeral Home - Dallas Chapel, Dallas, North Carolina</t>
  </si>
  <si>
    <t>212 W Trade StDallas, North Carolina 28034Phone: 336-593-0000</t>
  </si>
  <si>
    <t>Cox Needham Funeral Home, Danbury, North Carolina</t>
  </si>
  <si>
    <t>2549 Nc 8 Highway NorthDanbury, North Carolina 27016Phone: 336-859-2611</t>
  </si>
  <si>
    <t>Briggs Funeral Service, Denton, North Carolina</t>
  </si>
  <si>
    <t>103 E Salisbury StreetDenton, North Carolina 27239Phone: 704-483-6367</t>
  </si>
  <si>
    <t>Warlick Funeral Home, Denver, North Carolina</t>
  </si>
  <si>
    <t>3939 N Highway 16Denver, North Carolina 28037Phone: (336) 386-8181</t>
  </si>
  <si>
    <t>Davis &amp; Son Funeral Home Inc, Dobson, North Carolina</t>
  </si>
  <si>
    <t>113 South Crutchfield StreetDobson, North Carolina 27017Phone: (336) 386-8742</t>
  </si>
  <si>
    <t>Moody Funeral Services Inc, Dobson, North Carolina</t>
  </si>
  <si>
    <t>215 West Kapp StreetDobson, North Carolina 27017Phone: (910) 892-2077</t>
  </si>
  <si>
    <t>Cromartie-Miller &amp; Lee Funeral Home, Dunn, North Carolina</t>
  </si>
  <si>
    <t>401 West Cumberland StreetDunn, North Carolina 28334Phone: (910) 892-6061</t>
  </si>
  <si>
    <t>Dafford Funeral Home Inc, Dunn, North Carolina</t>
  </si>
  <si>
    <t>707 East Edgerton StreetDunn, North Carolina 28334Phone: (910) 892-3246</t>
  </si>
  <si>
    <t>Payton Funeral Home, Dunn, North Carolina</t>
  </si>
  <si>
    <t>101 East Harnett StreetDunn, North Carolina 28334Phone: 910-892-2447</t>
  </si>
  <si>
    <t>Skinner &amp; Smith Funeral Home, Dunn, North Carolina</t>
  </si>
  <si>
    <t>905 Erwin RoadDunn, North Carolina 28334Phone: (919) 598-6300</t>
  </si>
  <si>
    <t>American Cremation Services, Durham, North Carolina</t>
  </si>
  <si>
    <t>450 S Driver StDurham, North Carolina 27703Phone: 919-682-0327</t>
  </si>
  <si>
    <t>Burthey Funeral Service, Durham, North Carolina</t>
  </si>
  <si>
    <t>1510 Fayetteville StreetDurham, North Carolina 27707Phone: 919-286-1224</t>
  </si>
  <si>
    <t>Clements Funeral Service Inc, Durham, North Carolina</t>
  </si>
  <si>
    <t>1105 Broad StreetDurham, North Carolina 27705Phone: (919) 489-2134</t>
  </si>
  <si>
    <t>Durham Marble Works, Durham, North Carolina</t>
  </si>
  <si>
    <t>1501 Morehead AveDurham, North Carolina 27707Phone: (919) 688-1323</t>
  </si>
  <si>
    <t>Ellis D Jones &amp; Sons Inc, Durham, North Carolina</t>
  </si>
  <si>
    <t>419 Dowd StDurham, North Carolina 27701Phone: (919) 682-3276</t>
  </si>
  <si>
    <t>Fisher Funeral Parlor Inc, Durham, North Carolina</t>
  </si>
  <si>
    <t>3137 Fayetteville StDurham, North Carolina 27707Phone: (919) 688-6387</t>
  </si>
  <si>
    <t>Hall-Wynne Funeral Service, Durham, North Carolina</t>
  </si>
  <si>
    <t>1113 W Main StDurham, North Carolina 27701Phone: (919) 598-9968</t>
  </si>
  <si>
    <t>Hanes Funeral Service, Durham, North Carolina</t>
  </si>
  <si>
    <t>460 S Driver StDurham, North Carolina 27703Phone: (919) 682-5464</t>
  </si>
  <si>
    <t>Howerton-Bryan Company Inc, Durham, North Carolina</t>
  </si>
  <si>
    <t>1005 W Main StDurham, North Carolina 27701Phone: 919-596-8269</t>
  </si>
  <si>
    <t>Hudson Funeral Home &amp; Cremation Services, Durham, North Carolina</t>
  </si>
  <si>
    <t>211 S Miami BoulevardDurham, North Carolina 27703Phone: 919-688-1323</t>
  </si>
  <si>
    <t>Jones Ellis D &amp; Sons Funeral Directors Inc, Durham, North Carolina</t>
  </si>
  <si>
    <t>419 Dowd StreetDurham, North Carolina 27701Phone: (919) 682-1171</t>
  </si>
  <si>
    <t>Scarborough And Hargett Funeral Home Inc, Durham, North Carolina</t>
  </si>
  <si>
    <t>306 S Roxboro StDurham, North Carolina 27701Phone: (336) 623-2161</t>
  </si>
  <si>
    <t>Fair Funeral Home Inc, Eden, North Carolina</t>
  </si>
  <si>
    <t>432 Boone RoadEden, North Carolina 27288Phone: 336-627-5454</t>
  </si>
  <si>
    <t>Galloway Funeral Home, Eden, North Carolina</t>
  </si>
  <si>
    <t>417 Price StreetEden, North Carolina 27288Phone: 336-623-2710</t>
  </si>
  <si>
    <t>Perry &amp; Spencer Funeral Home, Eden, North Carolina</t>
  </si>
  <si>
    <t>511 Henry StreetEden, North Carolina 27288Phone: 336-623-3141</t>
  </si>
  <si>
    <t>Reynolds Funeral Service, Eden, North Carolina</t>
  </si>
  <si>
    <t>7671 Nc Highway 770Eden, North Carolina 27288Phone: 252-482-4449</t>
  </si>
  <si>
    <t>Blair Funeral Service, Edenton, North Carolina</t>
  </si>
  <si>
    <t>141 E Carteret StreetEdenton, North Carolina 27932Phone: 252-482-7474</t>
  </si>
  <si>
    <t>Evans Funerals &amp; Cremations, Edenton, North Carolina</t>
  </si>
  <si>
    <t>516 Virginia RoadEdenton, North Carolina 27932Phone: 252-482-9993</t>
  </si>
  <si>
    <t>Miller Funeral Home-Crematory, Edenton, North Carolina</t>
  </si>
  <si>
    <t>735 Virginia RoadEdenton, North Carolina 27932Phone: (252) 482-3374</t>
  </si>
  <si>
    <t>Rowsom Funeral Home, Edenton, North Carolina</t>
  </si>
  <si>
    <t>104 Oakum StEdenton, North Carolina 27932Phone: (252) 338-6348</t>
  </si>
  <si>
    <t>A C Robinson &amp; Son Funeral Home, Elizabeth City, North Carolina</t>
  </si>
  <si>
    <t>1100 Southern AvenueElizabeth City, North Carolina 27909Phone: 252-338-5065</t>
  </si>
  <si>
    <t>Rivers Community Funeral Home, Elizabeth City, North Carolina</t>
  </si>
  <si>
    <t>504 S Road StreetElizabeth City, North Carolina 27909Phone: 252-338-6575</t>
  </si>
  <si>
    <t>Stallings Funeral Home Inc, Elizabeth City, North Carolina</t>
  </si>
  <si>
    <t>401 S Dyer StreetElizabeth City, North Carolina 27909Phone: 252-335-4395</t>
  </si>
  <si>
    <t>Twiford Funeral Home, Elizabeth City, North Carolina</t>
  </si>
  <si>
    <t>405 East Church StreetElizabeth City, North Carolina 27909Phone: 910-645-2600</t>
  </si>
  <si>
    <t>Bladen Funeral &amp; Cremation Service, Elizabethtown, North Carolina</t>
  </si>
  <si>
    <t>3131 Martin Luther King DriveElizabethtown, North Carolina 28337Phone: 910-862-4576</t>
  </si>
  <si>
    <t>F W Newton &amp; Sons Mortuary Inc, Elizabethtown, North Carolina</t>
  </si>
  <si>
    <t>403 Martin StreetElizabethtown, North Carolina 28337Phone: 910-647-6391</t>
  </si>
  <si>
    <t>Gaskins Funeral Home, Elizabethtown, North Carolina</t>
  </si>
  <si>
    <t>3131 Mlk DriveElizabethtown, North Carolina 28337Phone: 910-862-8401</t>
  </si>
  <si>
    <t>Johnson Funeral Service, Elizabethtown, North Carolina</t>
  </si>
  <si>
    <t>207 S Pine StreetElizabethtown, North Carolina 28337Phone: 910-862-3914</t>
  </si>
  <si>
    <t>Kinlaw Funeral Home, Elizabethtown, North Carolina</t>
  </si>
  <si>
    <t>114 S Pine StreetElizabethtown, North Carolina 28337Phone: (336) 526-4460</t>
  </si>
  <si>
    <t>Hodges Funeral Home Inc, Elkin, North Carolina</t>
  </si>
  <si>
    <t>560 Hwy 268 WElkin, North Carolina 28621Phone: 910-652-5548</t>
  </si>
  <si>
    <t>Carter Funeral Home, Ellerbe, North Carolina</t>
  </si>
  <si>
    <t>143 E Church StreetEllerbe, North Carolina 28338Phone: 910-652-2149</t>
  </si>
  <si>
    <t>Elite Funeral Service Inc, Ellerbe, North Carolina</t>
  </si>
  <si>
    <t>125 High StreetEllerbe, North Carolina 28338Phone: (910) 652-2149</t>
  </si>
  <si>
    <t>McLendon Funeral Home, Ellerbe, North Carolina</t>
  </si>
  <si>
    <t>1429 Green Lake RoadEllerbe, North Carolina 28338Phone: (252) 445-3116</t>
  </si>
  <si>
    <t>Branch Funeral Home Inc, Enfield, North Carolina</t>
  </si>
  <si>
    <t>115 S Dennis StEnfield, North Carolina 27823Phone: (252) 445-5195</t>
  </si>
  <si>
    <t>Clark Funeral Home, Enfield, North Carolina</t>
  </si>
  <si>
    <t>207 East Bell StreetEnfield, North Carolina 27823Phone: (252) 445-3400</t>
  </si>
  <si>
    <t>Cofield Funeral Home, Enfield, North Carolina</t>
  </si>
  <si>
    <t>211 Pope StEnfield, North Carolina 27823Phone: 252-445-0011</t>
  </si>
  <si>
    <t>Lea &amp; Pope Funeral Home, Enfield, North Carolina</t>
  </si>
  <si>
    <t>215 S McDaniel StreetEnfield, North Carolina 27823Phone: 252-445-3116</t>
  </si>
  <si>
    <t>Massey Funeral Homes, Enfield, North Carolina</t>
  </si>
  <si>
    <t>115 S Dennis StreetEnfield, North Carolina 27823Phone: (252) 445-5588</t>
  </si>
  <si>
    <t>Williams Funeral Home, Enfield, North Carolina</t>
  </si>
  <si>
    <t>315 McDaniel StEnfield, North Carolina 27823Phone: 910-897-6491</t>
  </si>
  <si>
    <t>Price Funeral Home, Erwin, North Carolina</t>
  </si>
  <si>
    <t>904 Lucas StreetErwin, North Carolina 28339Phone: 910-649-7411</t>
  </si>
  <si>
    <t>Meares Funeral Home, Fair Bluff, North Carolina</t>
  </si>
  <si>
    <t>795 Main StreetFair Bluff, North Carolina 28439Phone: 910-649-6757</t>
  </si>
  <si>
    <t>S &amp; L Funeral Home &amp; Cremation, Fair Bluff, North Carolina</t>
  </si>
  <si>
    <t>810 Conway RoadFair Bluff, North Carolina 28439Phone: (910) 628-8866</t>
  </si>
  <si>
    <t>Community Funeral Home, Fairmont, North Carolina</t>
  </si>
  <si>
    <t>506 Market StreetFairmont, North Carolina 28340Phone: (910) 628-0777</t>
  </si>
  <si>
    <t>Floyd Funeral Services Inc, Fairmont, North Carolina</t>
  </si>
  <si>
    <t>1549 Marion Stage RoadFairmont, North Carolina 28340Phone: (910) 628-8119</t>
  </si>
  <si>
    <t>Hill Funeral Home, Fairmont, North Carolina</t>
  </si>
  <si>
    <t>613 Red Cross StFairmont, North Carolina 28340Phone: (910) 628-5145</t>
  </si>
  <si>
    <t>Worley Mortuary &amp; Cremation Service, Fairmont, North Carolina</t>
  </si>
  <si>
    <t>103 Center StreetFairmont, North Carolina 28340Phone: 704-538-8631</t>
  </si>
  <si>
    <t>Stamey Funeral Home, Fallston, North Carolina</t>
  </si>
  <si>
    <t>846 E Stage Coach TrailFallston, North Carolina 28042Phone: 252-753-3521</t>
  </si>
  <si>
    <t>Eastern Carolina Funeral Home, Farmville, North Carolina</t>
  </si>
  <si>
    <t>3716 N Main StreetFarmville, North Carolina 27828Phone: 252-753-3400</t>
  </si>
  <si>
    <t>Farmville Funeral Home, Farmville, North Carolina</t>
  </si>
  <si>
    <t>4226 E Church StreetFarmville, North Carolina 27828Phone: 252-753-9011</t>
  </si>
  <si>
    <t>S Connor Memorial Funeral Home, Farmville, North Carolina</t>
  </si>
  <si>
    <t>3937 W Wilson StreetFarmville, North Carolina 27828Phone: 910-488-6047</t>
  </si>
  <si>
    <t>Colvin Funeral Home Inc, Fayetteville, North Carolina</t>
  </si>
  <si>
    <t>2010 Murchison RoadFayetteville, North Carolina 28301Phone: 910-433-2616</t>
  </si>
  <si>
    <t>Cunningham &amp; Sons Mortuary, Fayetteville, North Carolina</t>
  </si>
  <si>
    <t>3809 Raeford RoadFayetteville, North Carolina 28304Phone: 910-829-9800</t>
  </si>
  <si>
    <t>DFS Memorials Fayetteville, Fayetteville, North Carolina</t>
  </si>
  <si>
    <t>591-106 S Reilly RoadFayetteville, North Carolina 28314Phone: (910) 212-6383</t>
  </si>
  <si>
    <t>Eastover Community Funeral, Fayetteville, North Carolina</t>
  </si>
  <si>
    <t>4621 Murphy RoadFayetteville, North Carolina 28312Phone: 910-323-8898</t>
  </si>
  <si>
    <t>Herring Funeral Care &amp; Cremations, Fayetteville, North Carolina</t>
  </si>
  <si>
    <t>2720 Murchison RdFayetteville, North Carolina 28301Phone: (910) 488-6217</t>
  </si>
  <si>
    <t>Highland Funeral Service &amp; Crematory Inc, Fayetteville, North Carolina</t>
  </si>
  <si>
    <t>610 Ramsey StFayetteville, North Carolina 28301Phone: (910) 868-5669</t>
  </si>
  <si>
    <t>Hood Funeral Service Of Fayetteville, Fayetteville, North Carolina</t>
  </si>
  <si>
    <t>116 Johnson StFayetteville, North Carolina 28303Phone: 910-483-1331</t>
  </si>
  <si>
    <t>Jernigan-Warren Funeral Home, Fayetteville, North Carolina</t>
  </si>
  <si>
    <t>545 Ramsey StreetFayetteville, North Carolina 28301Phone: 910-867-1500</t>
  </si>
  <si>
    <t>Lafayette Funeral Home, Fayetteville, North Carolina</t>
  </si>
  <si>
    <t>6651 Raeford RoadFayetteville, North Carolina 28304Phone: 910-483-4290</t>
  </si>
  <si>
    <t>Paye Funeral Homes &amp; Memorial, Fayetteville, North Carolina</t>
  </si>
  <si>
    <t>515 Murchison RoadFayetteville, North Carolina 28301Phone: 910-867-6700</t>
  </si>
  <si>
    <t>Rogers &amp; Breece Funeral Home, Fayetteville, North Carolina</t>
  </si>
  <si>
    <t>6330 Raeford RoadFayetteville, North Carolina 28304Phone: (910) 321-6024</t>
  </si>
  <si>
    <t>Tucker &amp; Sons Funeral Home, Fayetteville, North Carolina</t>
  </si>
  <si>
    <t>2720 Murchison RdFayetteville, North Carolina 28301Phone: 910-483-7111</t>
  </si>
  <si>
    <t>Unity Funeral services, Fayetteville, North Carolina</t>
  </si>
  <si>
    <t>1037 71st School RoadFayetteville, North Carolina 28314Phone: (910) 864-0001</t>
  </si>
  <si>
    <t>Wiseman Mortuary Inc, Fayetteville, North Carolina</t>
  </si>
  <si>
    <t>431 Cumberland StreetFayetteville, North Carolina 28301Phone: (828) 687-7085</t>
  </si>
  <si>
    <t>Mcmahan Memorials Inc, Fletcher, North Carolina</t>
  </si>
  <si>
    <t>14 Heritage Park DrFletcher, North Carolina 28732Phone: (828) 245-2373</t>
  </si>
  <si>
    <t>Greene Memorial Co, Forest City, North Carolina</t>
  </si>
  <si>
    <t>145 Moody St (Trade St)Forest City, North Carolina 28043Phone: 828-245-4951</t>
  </si>
  <si>
    <t>Padgett &amp; King Mortuary, Forest City, North Carolina</t>
  </si>
  <si>
    <t>227 E Main StreetForest City, North Carolina 28043Phone: 828-248-2242</t>
  </si>
  <si>
    <t>Pruitt Funeral Home, Forest City, North Carolina</t>
  </si>
  <si>
    <t>562 S Broadway StreetForest City, North Carolina 28043Phone: (252) 749-3256</t>
  </si>
  <si>
    <t>Hemby-Willoughby Funeral Home Inc, Fountain, North Carolina</t>
  </si>
  <si>
    <t>3561 North Railroad StreetFountain, North Carolina 27829Phone: 919-963-3117</t>
  </si>
  <si>
    <t>Minshew Funeral Home, Four Oaks, North Carolina</t>
  </si>
  <si>
    <t>5820 Us Highway 301 SouthFour Oaks, North Carolina 27524Phone: (828) 524-2411</t>
  </si>
  <si>
    <t>Bryant Funeral Home, Franklin, North Carolina</t>
  </si>
  <si>
    <t>105 West MainFranklin, North Carolina 28734Phone: 828-524-5540</t>
  </si>
  <si>
    <t>Macon Funeral Home, Franklin, North Carolina</t>
  </si>
  <si>
    <t>261 Iotla StreetFranklin, North Carolina 28734Phone: (919) 494-2262</t>
  </si>
  <si>
    <t>Cutchins Funeral Home &amp; Memorial, Franklinton, North Carolina</t>
  </si>
  <si>
    <t>7 West Green StreetFranklinton, North Carolina 27525Phone: (919) 494-2313</t>
  </si>
  <si>
    <t>Franklin Funeral Service &amp; Cremation, Franklinton, North Carolina</t>
  </si>
  <si>
    <t>504 East Mason StreetFranklinton, North Carolina 27525Phone: (919) 242-6400</t>
  </si>
  <si>
    <t>Rhodes Funeral Home, Fremont, North Carolina</t>
  </si>
  <si>
    <t>604 Memorial Church RoadFremont, North Carolina 27830Phone: (919) 242-4100</t>
  </si>
  <si>
    <t>Shackleford Funeral Service, Fremont, North Carolina</t>
  </si>
  <si>
    <t>102 North Pine StreetFremont, North Carolina 27830Phone: 919-552-4171</t>
  </si>
  <si>
    <t>Thomas Funeral Home Inc, Fuquay Varina, North Carolina</t>
  </si>
  <si>
    <t>401 N Ennis StreetFuquay Varina, North Carolina 27526Phone: 919-552-2888</t>
  </si>
  <si>
    <t>Trice Funeral Home, Fuquay Varina, North Carolina</t>
  </si>
  <si>
    <t>127 N West StreetFuquay Varina, North Carolina 27526Phone: 919-552-2211</t>
  </si>
  <si>
    <t>Williford Funeral Home, Fuquay Varina, North Carolina</t>
  </si>
  <si>
    <t>201 E Academy StreetFuquay Varina, North Carolina 27526Phone: (910) 529-4001</t>
  </si>
  <si>
    <t>Carter Funeral Home Inc, Garland, North Carolina</t>
  </si>
  <si>
    <t>111 North Ingold AvenueGarland, North Carolina 28441Phone: (910) 529-1341</t>
  </si>
  <si>
    <t>Summerville-Boykin Mortuary Inc, Garland, North Carolina</t>
  </si>
  <si>
    <t>65 Bellgrade AvenueGarland, North Carolina 28441Phone: 919-772-8007</t>
  </si>
  <si>
    <t>Ballentine's Embalming &amp; Trnst, Garner, North Carolina</t>
  </si>
  <si>
    <t>1406 Creech RoadGarner, North Carolina 27529Phone: (919) 772-8225</t>
  </si>
  <si>
    <t>Bryan-Lee Funeral Home, Garner, North Carolina</t>
  </si>
  <si>
    <t>1200 Benson RoadGarner, North Carolina 27529Phone: 919-773-1300</t>
  </si>
  <si>
    <t>Chappell's Funeral Home, Garner, North Carolina</t>
  </si>
  <si>
    <t>555 Creech RoadGarner, North Carolina 27529Phone: 252-536-3896</t>
  </si>
  <si>
    <t>Coleman Funeral Home, Garysburg, North Carolina</t>
  </si>
  <si>
    <t>776 Us Highway 301Garysburg, North Carolina 27831Phone: 704-884-0150</t>
  </si>
  <si>
    <t>A Simple Service LLC, Gastonia, North Carolina</t>
  </si>
  <si>
    <t>451 Hospital DriveGastonia, North Carolina 28054Phone: (704) 867-6337</t>
  </si>
  <si>
    <t>Carothers Funeral Home, Gastonia, North Carolina</t>
  </si>
  <si>
    <t>312 W 2nd AveGastonia, North Carolina 28052Phone: (704) 864-6787</t>
  </si>
  <si>
    <t>Costners Funeral Home Inc, Gastonia, North Carolina</t>
  </si>
  <si>
    <t>2425 W Franklin BlvdGastonia, North Carolina 28052Phone: 704-865-9799</t>
  </si>
  <si>
    <t>Fagala Mortuary &amp; Biohazard, Gastonia, North Carolina</t>
  </si>
  <si>
    <t>1637 Buckingham AvenueGastonia, North Carolina 28054Phone: 704-867-5521</t>
  </si>
  <si>
    <t>Greene Funeral Service, Gastonia, North Carolina</t>
  </si>
  <si>
    <t>216 Archie Whitesides RoadGastonia, North Carolina 28052Phone: (704) 853-1300</t>
  </si>
  <si>
    <t>Greene Funeral Service / Southside Chapel, Gastonia, North Carolina</t>
  </si>
  <si>
    <t>1503 South York RoadGastonia, North Carolina 28052Phone: 704-867-4364</t>
  </si>
  <si>
    <t>Gregory Funeral Service Inc, Gastonia, North Carolina</t>
  </si>
  <si>
    <t>315 S Chestnut StreetGastonia, North Carolina 28054Phone: (704) 865-0355</t>
  </si>
  <si>
    <t>Howell Funeral Home Inc, Gastonia, North Carolina</t>
  </si>
  <si>
    <t>2916 Union RdGastonia, North Carolina 28054Phone: 704-864-4526</t>
  </si>
  <si>
    <t>Martin's Funeral Home, Gastonia, North Carolina</t>
  </si>
  <si>
    <t>601 N York StreetGastonia, North Carolina 28052Phone: (704) 865-3451</t>
  </si>
  <si>
    <t>McLean Funeral Directors, Gastonia, North Carolina</t>
  </si>
  <si>
    <t>700 S New Hope RdGastonia, North Carolina 28054Phone: (704) 864-3403</t>
  </si>
  <si>
    <t>Ward Funeral Service Inc, Gastonia, North Carolina</t>
  </si>
  <si>
    <t>220 S Broad StGastonia, North Carolina 28054Phone: 704-864-5144</t>
  </si>
  <si>
    <t>Withers Whisenant Funeral Home, Gastonia, North Carolina</t>
  </si>
  <si>
    <t>2916 Union RoadGastonia, North Carolina 28054Phone: (252) 357-3130</t>
  </si>
  <si>
    <t>Hunter's Funeral Home, Gates, North Carolina</t>
  </si>
  <si>
    <t>701 US Highway 158 WestGates, North Carolina 27937Phone: 252-357-0090</t>
  </si>
  <si>
    <t>Miller Funeral Home, Gatesville, North Carolina</t>
  </si>
  <si>
    <t>304 Main StreetGatesville, North Carolina 27938Phone: 252-357-5200</t>
  </si>
  <si>
    <t>Stallings Funeral Home Inc, Gatesville, North Carolina</t>
  </si>
  <si>
    <t>202 Church StreetGatesville, North Carolina 27938Phone: (336) 449-4176</t>
  </si>
  <si>
    <t>Bartlett Funeral Home Inc, Gibsonville, North Carolina</t>
  </si>
  <si>
    <t>515 Church StGibsonville, North Carolina 27249Phone: 919-739-0077</t>
  </si>
  <si>
    <t>Evergreen Memorial Service Inc, Goldsboro, North Carolina</t>
  </si>
  <si>
    <t>Us Highway 70 WestGoldsboro, North Carolina 27530Phone: (919) 734-0621</t>
  </si>
  <si>
    <t>Hamilton Funeral Chapels &amp; Gardens, Goldsboro, North Carolina</t>
  </si>
  <si>
    <t>423 S James StGoldsboro, North Carolina 27530Phone: 919-731-7490</t>
  </si>
  <si>
    <t>Howell Funeral Home &amp; Crematory, Goldsboro, North Carolina</t>
  </si>
  <si>
    <t>1500 Wayne Memorial DriveGoldsboro, North Carolina 27534Phone: 919-734-4151</t>
  </si>
  <si>
    <t>Lightner Memorial Funeral Home, Goldsboro, North Carolina</t>
  </si>
  <si>
    <t>601 E Ash StreetGoldsboro, North Carolina 27530Phone: 919-731-7174</t>
  </si>
  <si>
    <t>McIntyre Funeral Home, Goldsboro, North Carolina</t>
  </si>
  <si>
    <t>900 S George StreetGoldsboro, North Carolina 27530Phone: 919-735-1268</t>
  </si>
  <si>
    <t>Rhodes Funeral Home, Goldsboro, North Carolina</t>
  </si>
  <si>
    <t>708 S Slocumb StreetGoldsboro, North Carolina 27530Phone: 919-734-1761</t>
  </si>
  <si>
    <t>Seymour Funeral Home Inc, Goldsboro, North Carolina</t>
  </si>
  <si>
    <t>1300 Wayne Memorial DriveGoldsboro, North Carolina 27534Phone: 919-734-5441</t>
  </si>
  <si>
    <t>Shumate-Faulk Funeral Home, Goldsboro, North Carolina</t>
  </si>
  <si>
    <t>2873 S Us Highway 117Goldsboro, North Carolina 27530Phone: 336-226-0354</t>
  </si>
  <si>
    <t>Lawson's Mortuary, Graham, North Carolina</t>
  </si>
  <si>
    <t>115 E Harden StreetGraham, North Carolina 27253Phone: 336-227-2711</t>
  </si>
  <si>
    <t>Mc Clure Funeral Service, Graham, North Carolina</t>
  </si>
  <si>
    <t>1030 S Main StreetGraham, North Carolina 27253Phone: 828-396-1305</t>
  </si>
  <si>
    <t>Bass-Smith Granite Funeral Service, Granite Falls, North Carolina</t>
  </si>
  <si>
    <t>106 S Main StreetGranite Falls, North Carolina 28630Phone: (828) 396-3385</t>
  </si>
  <si>
    <t>Mackie-High Funeral Home Inc, Granite Falls, North Carolina</t>
  </si>
  <si>
    <t>35 Duke StreetGranite Falls, North Carolina 28630Phone: (828)   837-7231</t>
  </si>
  <si>
    <t>Greenlawn Memorial Gardens, Greenlawn, North Carolina</t>
  </si>
  <si>
    <t>582 Cmtry RoadGreenlawn, North Carolina 28906Phone: 336-378-1440</t>
  </si>
  <si>
    <t>Allen &amp; Associates Mortuary Inc, Greensboro, North Carolina</t>
  </si>
  <si>
    <t>508 Summit AvenueGreensboro, North Carolina 27405Phone: (336) 272-9040</t>
  </si>
  <si>
    <t>Allen And Associates Funeral Service LLC, Greensboro, North Carolina</t>
  </si>
  <si>
    <t>544 Jolson StGreensboro, North Carolina 27405Phone: 336-272-6109</t>
  </si>
  <si>
    <t>Brown's Funeral Directors, Greensboro, North Carolina</t>
  </si>
  <si>
    <t>909 E Market StreetGreensboro, North Carolina 27401Phone: 336-275-8571</t>
  </si>
  <si>
    <t>Community Funeral Home, Greensboro, North Carolina</t>
  </si>
  <si>
    <t>2003 E Market StreetGreensboro, North Carolina 27401Phone: 336-852-2700</t>
  </si>
  <si>
    <t>Forbis &amp; Dick Funeral Service, Greensboro, North Carolina</t>
  </si>
  <si>
    <t>1118 N Elm StGreensboro, North Carolina 27401Phone: 336-272-5157</t>
  </si>
  <si>
    <t>Hanes Lineberry Funeral Home, Greensboro, North Carolina</t>
  </si>
  <si>
    <t>515 North Elm StreetGreensboro, North Carolina 27403Phone: 336-273-8293</t>
  </si>
  <si>
    <t>Hargett Funeral Home, Greensboro, North Carolina</t>
  </si>
  <si>
    <t>905 E Market StreetGreensboro, North Carolina 27401Phone: (336) 273-3401</t>
  </si>
  <si>
    <t>Lambeth-Troxler Funeral &amp; Cremation Services, Greensboro, North Carolina</t>
  </si>
  <si>
    <t>300 West Wendover AvenueGreensboro, North Carolina 27408Phone: (336) 299-5577</t>
  </si>
  <si>
    <t>Optima Cremation Service, Greensboro, North Carolina</t>
  </si>
  <si>
    <t>2918 Manufacturers RoadGreensboro, North Carolina 27406Phone: (336) 288-2568</t>
  </si>
  <si>
    <t>Sensible Alternatives, Greensboro, North Carolina</t>
  </si>
  <si>
    <t>3601 Whitehurst RdGreensboro, North Carolina 27410Phone: (336) 272-8168</t>
  </si>
  <si>
    <t>Smith-Hinnant Funeral Service, Greensboro, North Carolina</t>
  </si>
  <si>
    <t>512 Martin Luther King Jr DrGreensboro, North Carolina 27406Phone: (336) 621-3461</t>
  </si>
  <si>
    <t>Woodard Funeral Home, Greensboro, North Carolina</t>
  </si>
  <si>
    <t>3200 N O'Henry BlvdGreensboro, North Carolina 27405Phone: 252-355-9995</t>
  </si>
  <si>
    <t>Congleton Memorial Mortuary, Greenville, North Carolina</t>
  </si>
  <si>
    <t>3205 E 10th StreetGreenville, North Carolina 27858Phone: (252) 756-2608</t>
  </si>
  <si>
    <t>Farmer Funeral Service-Greenville Chapel, Greenville, North Carolina</t>
  </si>
  <si>
    <t>190 Plaza DrGreenville, North Carolina 27858Phone: (252) 752-3530</t>
  </si>
  <si>
    <t>Flanagan Funeral Home Inc, Greenville, North Carolina</t>
  </si>
  <si>
    <t>1026 Martin Luther King Jr DrGreenville, North Carolina 27834Phone: 252-353-5111</t>
  </si>
  <si>
    <t>Mitchell's Funeral Home, Greenville, North Carolina</t>
  </si>
  <si>
    <t>1000 Howell StreetGreenville, North Carolina 27834Phone: 252-752-2536</t>
  </si>
  <si>
    <t>Phillips Brothers Mortuary, Greenville, North Carolina</t>
  </si>
  <si>
    <t>1501 W 14th AvenueGreenville, North Carolina 27834Phone: (252) 757-2067</t>
  </si>
  <si>
    <t>Roundtree &amp; Associates Funeral Home, Greenville, North Carolina</t>
  </si>
  <si>
    <t>712 Dickinson AveGreenville, North Carolina 27834Phone: 252-355-6116</t>
  </si>
  <si>
    <t>Rouse Mortuary Service, Greenville, North Carolina</t>
  </si>
  <si>
    <t>2111 Dickinson AvenueGreenville, North Carolina 27834Phone: (252) 752-2101</t>
  </si>
  <si>
    <t>S G Wilkerson &amp; Sons Funeral Home Inc, Greenville, North Carolina</t>
  </si>
  <si>
    <t>2100 E 5th StGreenville, North Carolina 27858Phone: 252-752-3530</t>
  </si>
  <si>
    <t>W E Flanagan Memorial Chapel, Greenville, North Carolina</t>
  </si>
  <si>
    <t>1026 W 5th StreetGreenville, North Carolina 27834Phone: 910-582-0133</t>
  </si>
  <si>
    <t>Harrington Funeral Home &amp; Chapel, Hamlet, North Carolina</t>
  </si>
  <si>
    <t>214 McDonald AvenueHamlet, North Carolina 28345Phone: 910-582-2062</t>
  </si>
  <si>
    <t>Nelson Funeral Service, Hamlet, North Carolina</t>
  </si>
  <si>
    <t>302 N Bridges StreetHamlet, North Carolina 28345Phone: 910-582-4011</t>
  </si>
  <si>
    <t>Watson-King Funeral Home Inc, Hamlet, North Carolina</t>
  </si>
  <si>
    <t>100 Cheraw RoadHamlet, North Carolina 28345Phone: 910-270-3401</t>
  </si>
  <si>
    <t>Andrews Mortuary, Hampstead, North Carolina</t>
  </si>
  <si>
    <t>17730 Highway 17 NorthHampstead, North Carolina 28443Phone: 252-986-2554</t>
  </si>
  <si>
    <t>Twiford Funeral Home, Hatteras, North Carolina</t>
  </si>
  <si>
    <t>57156 Kohler DriveHatteras, North Carolina 27943Phone: (252) 444-6248</t>
  </si>
  <si>
    <t>Havelock Funeral Service, Havelock, North Carolina</t>
  </si>
  <si>
    <t>908 Lake RoadHavelock, North Carolina 28532Phone: 828-389-8113</t>
  </si>
  <si>
    <t>IVIE Funeral Home, Hayesville, North Carolina</t>
  </si>
  <si>
    <t>67 Nc Highway 69Hayesville, North Carolina 28904Phone: 828-389-8800</t>
  </si>
  <si>
    <t>Townson Rose Funeral Home, Hayesville, North Carolina</t>
  </si>
  <si>
    <t>525 Highway 64 EastHayesville, North Carolina 28904Phone: (252) 492-6911</t>
  </si>
  <si>
    <t>926 South Garnett StreetHenderson, North Carolina 27536Phone: (252) 492-5453</t>
  </si>
  <si>
    <t>E C Terry's Funeral Service, Henderson, North Carolina</t>
  </si>
  <si>
    <t>255 East Andrews AvenueHenderson, North Carolina 27536Phone: (252) 438-4717</t>
  </si>
  <si>
    <t>Flowers Funeral Home, Henderson, North Carolina</t>
  </si>
  <si>
    <t>1833 Oxford RoadHenderson, North Carolina 27536Phone: (252) 438-8148</t>
  </si>
  <si>
    <t>Garnes Funeral Service Inc, Henderson, North Carolina</t>
  </si>
  <si>
    <t>806 East Andrews AvenueHenderson, North Carolina 27536Phone: 252-438-5139</t>
  </si>
  <si>
    <t>J M White Funeral Service, Henderson, North Carolina</t>
  </si>
  <si>
    <t>60 Zeb Robinson RoadHenderson, North Carolina 27536Phone: (252) 492-1169</t>
  </si>
  <si>
    <t>Williams Funeral Home, Henderson, North Carolina</t>
  </si>
  <si>
    <t>104 S Chestnut StreetHenderson, North Carolina 27536Phone: (252) 433-9400</t>
  </si>
  <si>
    <t>Wright Funeral Home Of Henderson Inc, Henderson, North Carolina</t>
  </si>
  <si>
    <t>222 Zeb Robinson RoadHenderson, North Carolina 27537Phone: 828-692-9188</t>
  </si>
  <si>
    <t>Forest Lawn Memorial Park, Hendersonville, North Carolina</t>
  </si>
  <si>
    <t>538 Tracy Grove RoadHendersonville, North Carolina 28792Phone: 828-693-4261</t>
  </si>
  <si>
    <t>Jackson Funeral Service, Hendersonville, North Carolina</t>
  </si>
  <si>
    <t>1101 Greenville HighwayHendersonville, North Carolina 28792Phone: 828-693-5220</t>
  </si>
  <si>
    <t>Shuler Funeral Home Inc, Hendersonville, North Carolina</t>
  </si>
  <si>
    <t>125 Orrs Camp RoadHendersonville, North Carolina 28792Phone: (828) 693-3435</t>
  </si>
  <si>
    <t>Thos Shepherd &amp; Son Inc, Hendersonville, North Carolina</t>
  </si>
  <si>
    <t>125 S Church StHendersonville, North Carolina 28792Phone: (828) 692-5657</t>
  </si>
  <si>
    <t>Wilson Funeral Directors, Hendersonville, North Carolina</t>
  </si>
  <si>
    <t>610 Yarborough StreetHendersonville, North Carolina 28739Phone: 252-426-1200</t>
  </si>
  <si>
    <t>Harvey's Funeral Home Inc, Hertford, North Carolina</t>
  </si>
  <si>
    <t>318 W Market StreetHertford, North Carolina 27944Phone: 252-426-9135</t>
  </si>
  <si>
    <t>Stallings Memorial Chapel, Hertford, North Carolina</t>
  </si>
  <si>
    <t>307 S Church StreetHertford, North Carolina 27944Phone: 252-426-7311</t>
  </si>
  <si>
    <t>Swindell Funeral-Cremation Service, Hertford, North Carolina</t>
  </si>
  <si>
    <t>509 Dobbs StreetHertford, North Carolina 27944Phone: 828-328-3180</t>
  </si>
  <si>
    <t>Allen Mitchell Funeral Homes, Hickory, North Carolina</t>
  </si>
  <si>
    <t>334 1st Street SouthwestHickory, North Carolina 28602Phone: 828-322-3015</t>
  </si>
  <si>
    <t>Bass-Smith Funeral Home, Hickory, North Carolina</t>
  </si>
  <si>
    <t>334 2nd Street NorthwestHickory, North Carolina 28601Phone: (828) 332-1210</t>
  </si>
  <si>
    <t>3060 30th Street SoutheastHickory, North Carolina 28603Phone: 828-323-1980</t>
  </si>
  <si>
    <t>Dirk M Thompson Mortuary Inc, Hickory, North Carolina</t>
  </si>
  <si>
    <t>147 5th Street Court SoutheastHickory, North Carolina 28602Phone: 828-267-5740</t>
  </si>
  <si>
    <t>Drum Funeral Home, Hickory, North Carolina</t>
  </si>
  <si>
    <t>940 29th Avenue NortheastHickory, North Carolina 28601Phone: 828-322-3010</t>
  </si>
  <si>
    <t>Hickory Funeral Home, Hickory, North Carolina</t>
  </si>
  <si>
    <t>1031 11th Avenue Boulevard SoutheastHickory, North Carolina 28602Phone: 336-431-9124</t>
  </si>
  <si>
    <t>Cumby Family Funeral Service, High Point, North Carolina</t>
  </si>
  <si>
    <t>1015 Eastchester DriveHigh Point, North Carolina 27262Phone: 336-885-5049</t>
  </si>
  <si>
    <t>Davis at Floral Garden Funeral, High Point, North Carolina</t>
  </si>
  <si>
    <t>976 Phillips AvenueHigh Point, North Carolina 27262Phone: 336-882-4134</t>
  </si>
  <si>
    <t>Haizlip Funeral Home Inc, High Point, North Carolina</t>
  </si>
  <si>
    <t>206 4th StreetHigh Point, North Carolina 27260Phone: (336) 882-4414</t>
  </si>
  <si>
    <t>Hargett Funeral Services Of High Point Inc, High Point, North Carolina</t>
  </si>
  <si>
    <t>1810 Brockett AveHigh Point, North Carolina 27260Phone: 336-882-8424</t>
  </si>
  <si>
    <t>Hoover's Funeral Home, High Point, North Carolina</t>
  </si>
  <si>
    <t>1113 E Washington DriveHigh Point, North Carolina 27260Phone: 336-882-3907</t>
  </si>
  <si>
    <t>Peoples Funeral Service Inc, High Point, North Carolina</t>
  </si>
  <si>
    <t>1404 W English RoadHigh Point, North Carolina 27262Phone: 336-887-0112</t>
  </si>
  <si>
    <t>Phillips Transportation, High Point, North Carolina</t>
  </si>
  <si>
    <t>501 Arlington StreetHigh Point, North Carolina 27260Phone: 336-889-3811</t>
  </si>
  <si>
    <t>Sechrest Funeral Service, High Point, North Carolina</t>
  </si>
  <si>
    <t>1301 E Lexington AvenueHigh Point, North Carolina 27262Phone: 336-885-3461</t>
  </si>
  <si>
    <t>Woodard Funeral Home, High Point, North Carolina</t>
  </si>
  <si>
    <t>1309 Leonard AvenueHigh Point, North Carolina 27260Phone: 919-732-3976</t>
  </si>
  <si>
    <t>Wright Cremation &amp; Funeral Service, High Point, North Carolina</t>
  </si>
  <si>
    <t>1726 Westchester DriveHigh Point, North Carolina 27262Phone: (336) 882-0022</t>
  </si>
  <si>
    <t>Chavis-Parker Funeral Home, Hillsborough, North Carolina</t>
  </si>
  <si>
    <t>405 Nc Highway 57Hillsborough, North Carolina 27278Phone: 919-732-8002</t>
  </si>
  <si>
    <t>Clements Funeral Home, Hillsborough, North Carolina</t>
  </si>
  <si>
    <t>148 N Churton StreetHillsborough, North Carolina 27278Phone: (919) 732-9929</t>
  </si>
  <si>
    <t>Hester-Whitted &amp; Days Funeral Service, Hillsborough, North Carolina</t>
  </si>
  <si>
    <t>Hwy 70 &amp; Faucett Mills RoadHillsborough, North Carolina 27278Phone: (919) 732-2121</t>
  </si>
  <si>
    <t>Walker's Funeral Home, Hillsborough, North Carolina</t>
  </si>
  <si>
    <t>204 N Churton StreetHillsborough, North Carolina 27278Phone: 252-826-3968</t>
  </si>
  <si>
    <t>Fields Funeral Home, Hobgood, North Carolina</t>
  </si>
  <si>
    <t>201 S Beech StreetHobgood, North Carolina 27843Phone: 910-329-1633</t>
  </si>
  <si>
    <t>Jones Funeral Home, Holly, North Carolina</t>
  </si>
  <si>
    <t>122 S Dyson StreetHolly, North Carolina 28445Phone: 910-424-3700</t>
  </si>
  <si>
    <t>Reeves Funeral Home, Hope Mills, North Carolina</t>
  </si>
  <si>
    <t>3308 N Main StreetHope Mills, North Carolina 28348Phone: 704-892-9669</t>
  </si>
  <si>
    <t>Raymer Funeral Home, Huntersville, North Carolina</t>
  </si>
  <si>
    <t>16901 Old Statesville RoadHuntersville, North Carolina 28078Phone: 704-845-8588</t>
  </si>
  <si>
    <t>Good Shepherd Funeral Home and Cremation Service, Indian Trail, North Carolina</t>
  </si>
  <si>
    <t>6525 Old Monroe RoadIndian Trail, North Carolina 28079Phone: (704) 821-4484</t>
  </si>
  <si>
    <t>Heritage Funeral Home, Indian Trail, North Carolina</t>
  </si>
  <si>
    <t>4431 Old Monroe RoadIndian Trail, North Carolina 28079Phone: (704) 821-2960</t>
  </si>
  <si>
    <t>Massey Funeral Homes, Jackson, North Carolina</t>
  </si>
  <si>
    <t>313 E Jefferson StreetJackson, North Carolina 27845Phone: (910) 478-9899</t>
  </si>
  <si>
    <t>A &amp; W Spicer-Hardison Mortuary Inc, Jacksonville, North Carolina</t>
  </si>
  <si>
    <t>128 Chaney AvenueJacksonville, North Carolina 28540Phone: 910-347-2595</t>
  </si>
  <si>
    <t>Johnson Funeral Home, Jacksonville, North Carolina</t>
  </si>
  <si>
    <t>2685 Henderson DriveJacksonville, North Carolina 28546Phone: (910) 455-1281</t>
  </si>
  <si>
    <t>Jones Funeral Home &amp; Crematory, Jacksonville, North Carolina</t>
  </si>
  <si>
    <t>303 Chaney AvenueJacksonville, North Carolina 28540Phone: 910-347-9595</t>
  </si>
  <si>
    <t>Morgan Funeral Home Inc, Jacksonville, North Carolina</t>
  </si>
  <si>
    <t>150 Williamsburg ParkwayJacksonville, North Carolina 28546Phone: 910-938-2151</t>
  </si>
  <si>
    <t>Saunders Funeral Home, Jacksonville, North Carolina</t>
  </si>
  <si>
    <t>210 Bell Fork RoadJacksonville, North Carolina 28540Phone: (910) 346-8344</t>
  </si>
  <si>
    <t>Spicer Funeral Home, Jacksonville, North Carolina</t>
  </si>
  <si>
    <t>324 Bell Fork RoadJacksonville, North Carolina 28540Phone: 336-982-2121</t>
  </si>
  <si>
    <t>Ashelawn Memorial Chapel, Jefferson, North Carolina</t>
  </si>
  <si>
    <t>3470 Us Highway 221 NorthJefferson, North Carolina 28640Phone: 336-835-7111</t>
  </si>
  <si>
    <t>Gentry Family Funeral Service Inc, Jonesville, North Carolina</t>
  </si>
  <si>
    <t>4517 Little Mountain RoadJonesville, North Carolina 28642Phone: 704-932-9232</t>
  </si>
  <si>
    <t>Bryant Lytle &amp; Young Funeral, Kannapolis, North Carolina</t>
  </si>
  <si>
    <t>540 E Centre StreetKannapolis, North Carolina 28083Phone: (704) 933-8646</t>
  </si>
  <si>
    <t>Clark Funeral Home Inc, Kannapolis, North Carolina</t>
  </si>
  <si>
    <t>923 Indiana StreetKannapolis, North Carolina 28083Phone: (704) 933-2131</t>
  </si>
  <si>
    <t>Lady's Funeral Home Inc, Kannapolis, North Carolina</t>
  </si>
  <si>
    <t>268 N Cannon BlvdKannapolis, North Carolina 28083Phone: (704) 933-2222</t>
  </si>
  <si>
    <t>Whitley's Funeral Home, Kannapolis, North Carolina</t>
  </si>
  <si>
    <t>1748 Dale Earnhardt BlvdKannapolis, North Carolina 28083Phone: (919) 284-3063</t>
  </si>
  <si>
    <t>Coley Funeral Home Inc, Kenly, North Carolina</t>
  </si>
  <si>
    <t>103 E 2nd StreetKenly, North Carolina 27542Phone: (336) 993-2136</t>
  </si>
  <si>
    <t>Hayworth-Miller-Cain Funeral Home Inc, Kernersville, North Carolina</t>
  </si>
  <si>
    <t>141 Smith Edwards RoadKernersville, North Carolina 27284Phone: (336) 993-2121</t>
  </si>
  <si>
    <t>Pierce Funeral Service, Kernersville, North Carolina</t>
  </si>
  <si>
    <t>213 W Mountain StreetKernersville, North Carolina 27284Phone: 336-993-3622</t>
  </si>
  <si>
    <t>Voglers Funeral Homes, Kernersville, North Carolina</t>
  </si>
  <si>
    <t>401 S Main StreetKernersville, North Carolina 27284Phone: (336) 983-5176</t>
  </si>
  <si>
    <t>Slate Funeral Home Inc, King, North Carolina</t>
  </si>
  <si>
    <t>132 E Dalton RoadKing, North Carolina 27021Phone: 704-739-2591</t>
  </si>
  <si>
    <t>Harris Funeral Home, Kings Mountain, North Carolina</t>
  </si>
  <si>
    <t>108 S Piedmont AvenueKings Mountain, North Carolina 28086Phone: 704-739-2426</t>
  </si>
  <si>
    <t>Withrow's Funeral Home, Kings Mountain, North Carolina</t>
  </si>
  <si>
    <t>309 E King StreetKings Mountain, North Carolina 28086Phone: (252) 523-1366</t>
  </si>
  <si>
    <t>Albritton-Carraway Funeral Home, Kinston, North Carolina</t>
  </si>
  <si>
    <t>500 East Blount StreetKinston, North Carolina 28501Phone: (252) 527-1123</t>
  </si>
  <si>
    <t>Edwards Funeral Home Inc, Kinston, North Carolina</t>
  </si>
  <si>
    <t>702 North Queen StreetKinston, North Carolina 28501Phone: 252-208-0252</t>
  </si>
  <si>
    <t>Fonville &amp; Dove Mortuary, Kinston, North Carolina</t>
  </si>
  <si>
    <t>815 N Queen StreetKinston, North Carolina 28501Phone: (252) 523-2124</t>
  </si>
  <si>
    <t>Garner Funeral Home, Kinston, North Carolina</t>
  </si>
  <si>
    <t>209 West Peyton AvenueKinston, North Carolina 28504Phone: (252) 523-2319</t>
  </si>
  <si>
    <t>Geo B Lane Funeral Home Inc, Kinston, North Carolina</t>
  </si>
  <si>
    <t>108 West Shine StreetKinston, North Carolina 28501Phone: (252) 523-4101</t>
  </si>
  <si>
    <t>House Of Best Mortuary, Kinston, North Carolina</t>
  </si>
  <si>
    <t>300 Souith McLewean StreetKinston, North Carolina 28501Phone: (252) 523-3177</t>
  </si>
  <si>
    <t>Howard-Carter Funeral Home Inc, Kinston, North Carolina</t>
  </si>
  <si>
    <t>1608 West Vernon AvenueKinston, North Carolina 28504Phone: 252-523-2319</t>
  </si>
  <si>
    <t>Lane's Funeral Home Inc, Kinston, North Carolina</t>
  </si>
  <si>
    <t>108 W Shine StreetKinston, North Carolina 28501Phone: (252) 523-3128</t>
  </si>
  <si>
    <t>Loftin Funeral Home, Kinston, North Carolina</t>
  </si>
  <si>
    <t>106 North East StreetKinston, North Carolina 28501Phone: 252-523-1028</t>
  </si>
  <si>
    <t>Mills Funeral Home Inc, Kinston, North Carolina</t>
  </si>
  <si>
    <t>1300 Doctor Martin Luther King Junior BoulevardKinston, North Carolina 28501Phone: (252) 527-3779</t>
  </si>
  <si>
    <t>Swinson Funeral Home, Kinston, North Carolina</t>
  </si>
  <si>
    <t>208 East Blount StreetKinston, North Carolina 28501Phone: 919-266-3646</t>
  </si>
  <si>
    <t>L Harold Poole Funeral Service, Knightdale, North Carolina</t>
  </si>
  <si>
    <t>944 Old Knight RoadKnightdale, North Carolina 27545Phone: 704-857-2494</t>
  </si>
  <si>
    <t>Linn-Honeycutt Funeral Homes, Landis, North Carolina</t>
  </si>
  <si>
    <t>716 S Main StreetLandis, North Carolina 28088Phone: 910-462-2345</t>
  </si>
  <si>
    <t>Mc Phatter Funeral Home, Laurel Hill, North Carolina</t>
  </si>
  <si>
    <t>9701 Malloy AvenueLaurel Hill, North Carolina 28351Phone: (910) 276-1600</t>
  </si>
  <si>
    <t>Boles Funeral Homes &amp; Crematory Inc, Laurinburg, North Carolina</t>
  </si>
  <si>
    <t>301 North King StreetLaurinburg, North Carolina 28352Phone: (910) 276-2200</t>
  </si>
  <si>
    <t>McDougald Funeral Home And Crematorium, Laurinburg, North Carolina</t>
  </si>
  <si>
    <t>305 East Church StreetLaurinburg, North Carolina 28352Phone: (910) 276-3100</t>
  </si>
  <si>
    <t>Morris Funeral Home Inc, Laurinburg, North Carolina</t>
  </si>
  <si>
    <t>122 McKay StreetLaurinburg, North Carolina 28352Phone: 910-610-1147</t>
  </si>
  <si>
    <t>Purcell Funeral Home &amp; Insurance, Laurinburg, North Carolina</t>
  </si>
  <si>
    <t>301 N King StreetLaurinburg, North Carolina 28352Phone: 910-291-0066</t>
  </si>
  <si>
    <t>Richard Boles Funeral Service, Laurinburg, North Carolina</t>
  </si>
  <si>
    <t>13640 Andrew Jackson HighwayLaurinburg, North Carolina 28352Phone: 910-383-3511</t>
  </si>
  <si>
    <t>Village Road Memorial Chapel, Leland, North Carolina</t>
  </si>
  <si>
    <t>525 Village Road NortheastLeland, North Carolina 28451Phone: 828-754-7979</t>
  </si>
  <si>
    <t>Evans Funeral Service, Lenoir, North Carolina</t>
  </si>
  <si>
    <t>1070 Taylorsville Road SoutheastLenoir, North Carolina 28645Phone: 828-754-4521</t>
  </si>
  <si>
    <t>Greer-Mc Elveen Funeral Home, Lenoir, North Carolina</t>
  </si>
  <si>
    <t>725 Wilkesboro Boulevard NortheastLenoir, North Carolina 28645Phone: 828-328-5057</t>
  </si>
  <si>
    <t>Pendry's Funeral Home, Lenoir, North Carolina</t>
  </si>
  <si>
    <t>522 Wilkesboro Boulevard SoutheastLenoir, North Carolina 28645Phone: (336) 248-2311</t>
  </si>
  <si>
    <t>Davidson Funeral Home Inc, Lexington, North Carolina</t>
  </si>
  <si>
    <t>24 E 3rd StreetLexington, North Carolina 27292Phone: 336-248-5247</t>
  </si>
  <si>
    <t>Gilmore's Funeral Service, Lexington, North Carolina</t>
  </si>
  <si>
    <t>513 Cotton Grove RoadLexington, North Carolina 27292Phone: 336-248-6521</t>
  </si>
  <si>
    <t>Morrison-Studevent Funeral Home, Lexington, North Carolina</t>
  </si>
  <si>
    <t>707 Holt StreetLexington, North Carolina 27292Phone: (336) 622-4497</t>
  </si>
  <si>
    <t>Kimes Funeral Home, Liberty, North Carolina</t>
  </si>
  <si>
    <t>102 S Kirkman StreetLiberty, North Carolina 27298Phone: (336) 622-2256</t>
  </si>
  <si>
    <t>Loflin Funeral Home, Liberty, North Carolina</t>
  </si>
  <si>
    <t>147 Coleridge RoadLiberty, North Carolina 27316Phone: (910) 893-3232</t>
  </si>
  <si>
    <t>O'Quinn-Peebles Funeral Home Inc, Lillington, North Carolina</t>
  </si>
  <si>
    <t>1310 S Main StreetLillington, North Carolina 27546Phone: (910) 893-3072</t>
  </si>
  <si>
    <t>Payton Funeral Home, Lillington, North Carolina</t>
  </si>
  <si>
    <t>100 Irene Roberts RoadLillington, North Carolina 27546Phone: 704-732-1041</t>
  </si>
  <si>
    <t>Ebony &amp; White's Funeral Service, Lincolnton, North Carolina</t>
  </si>
  <si>
    <t>1139 E Pine StreetLincolnton, North Carolina 28092Phone: 704-735-2521</t>
  </si>
  <si>
    <t>Warlick Funeral Home, Lincolnton, North Carolina</t>
  </si>
  <si>
    <t>125 Dave Warlick DriveLincolnton, North Carolina 28092Phone: (252) 586-3412</t>
  </si>
  <si>
    <t>Blaylock Funeral Home, Littleton, North Carolina</t>
  </si>
  <si>
    <t>109 Johnston StreetLittleton, North Carolina 27850Phone: (252) 586-3661</t>
  </si>
  <si>
    <t>Robinson Funeral Home, Littleton, North Carolina</t>
  </si>
  <si>
    <t>215 Main StreetLittleton, North Carolina 27850Phone: (919) 496-4887</t>
  </si>
  <si>
    <t>Alston-Anderson Funeral Service, Louisburg, North Carolina</t>
  </si>
  <si>
    <t>904 South Main StreetLouisburg, North Carolina 27549Phone: 919-496-3161</t>
  </si>
  <si>
    <t>Lancaster Funeral Home, Louisburg, North Carolina</t>
  </si>
  <si>
    <t>804 N Bickett BoulevardLouisburg, North Carolina 27549Phone: 919-496-4731</t>
  </si>
  <si>
    <t>Richardson Funeral Home, Louisburg, North Carolina</t>
  </si>
  <si>
    <t>607 S Main StreetLouisburg, North Carolina 27549Phone: (919) 496-4191</t>
  </si>
  <si>
    <t>Strickland Funeral Home, Louisburg, North Carolina</t>
  </si>
  <si>
    <t>103 W Franklin StreetLouisburg, North Carolina 27549Phone: 910-738-2211</t>
  </si>
  <si>
    <t>Biggs Funeral Home, Lumberton, North Carolina</t>
  </si>
  <si>
    <t>801 N Chestnut StreetLumberton, North Carolina 28358Phone: 910-738-4393</t>
  </si>
  <si>
    <t>Central Funeral Home, Lumberton, North Carolina</t>
  </si>
  <si>
    <t>511 Martin Luther King Jr DriveLumberton, North Carolina 28358Phone: 910-738-4544</t>
  </si>
  <si>
    <t>Colvin Funeral Home, Lumberton, North Carolina</t>
  </si>
  <si>
    <t>1904 E Elizabethtown RoadLumberton, North Carolina 28358Phone: 910-738-8144</t>
  </si>
  <si>
    <t>Floyd Monuments, Lumberton, North Carolina</t>
  </si>
  <si>
    <t>809 E 5th StreetLumberton, North Carolina 28358Phone: (910) 739-3735</t>
  </si>
  <si>
    <t>McMillan Funeral Home, Lumberton, North Carolina</t>
  </si>
  <si>
    <t>2002 Martin Luther King DriveLumberton, North Carolina 28359Phone: (910) 671-6886</t>
  </si>
  <si>
    <t>Revels Funeral Home, Lumberton, North Carolina</t>
  </si>
  <si>
    <t>3575 N Roberts RoadLumberton, North Carolina 28359Phone: 336-427-0205</t>
  </si>
  <si>
    <t>Colonial Funeral Home, Madison, North Carolina</t>
  </si>
  <si>
    <t>127 Ellisboro RoadMadison, North Carolina 27025Phone: 336-548-9617</t>
  </si>
  <si>
    <t>Perry &amp; Spencer Funeral Home, Madison, North Carolina</t>
  </si>
  <si>
    <t>402 Short AvenueMadison, North Carolina 27025Phone: 336-548-9606</t>
  </si>
  <si>
    <t>Ray Funeral Home, Madison, North Carolina</t>
  </si>
  <si>
    <t>119 N Market StreetMadison, North Carolina 27025Phone: (828) 428-2460</t>
  </si>
  <si>
    <t>Burke Mortuary Of Maiden Inc, Maiden, North Carolina</t>
  </si>
  <si>
    <t>1101 East Maiden RoadMaiden, North Carolina 28650Phone: 828-428-3040</t>
  </si>
  <si>
    <t>Clemons Funeral Home, Maiden, North Carolina</t>
  </si>
  <si>
    <t>508 Potts StreetMaiden, North Carolina 28650Phone: (828) 428-2136</t>
  </si>
  <si>
    <t>Goodin-Drum Funeral Home, Maiden, North Carolina</t>
  </si>
  <si>
    <t>118 Carolina AvenueMaiden, North Carolina 28650Phone: 252-473-2449</t>
  </si>
  <si>
    <t>Twiford Funeral Home, Manteo, North Carolina</t>
  </si>
  <si>
    <t>500 Budleigh StreetManteo, North Carolina 27954Phone: 828-652-2120</t>
  </si>
  <si>
    <t>Kirksey Funeral Home &amp; McCall Memorial Chapel, Marion, North Carolina</t>
  </si>
  <si>
    <t>69 North Main StreetMarion, North Carolina 28752Phone: (828) 652-3161</t>
  </si>
  <si>
    <t>Westmoreland Funeral Home Inc, Marion, North Carolina</t>
  </si>
  <si>
    <t>198 South Main StreetMarion, North Carolina 28752Phone: 828-680-9963</t>
  </si>
  <si>
    <t>Blue Ridge Funeral Service, Mars Hill, North Carolina</t>
  </si>
  <si>
    <t>7626 Nc 213 HighwayMars Hill, North Carolina 28754Phone: (828) 649-9163</t>
  </si>
  <si>
    <t>Madison Funeral Home Inc, Marshall, North Carolina</t>
  </si>
  <si>
    <t>1750 Highway 213Marshall, North Carolina 28753Phone: 704-882-6733</t>
  </si>
  <si>
    <t>14617 Lawyers RoadMatthews, North Carolina 28104Phone: (704) 882-6733</t>
  </si>
  <si>
    <t>Heritage Funeral Home, Matthews, North Carolina</t>
  </si>
  <si>
    <t>3700 Forest Lawn DriveMatthews, North Carolina 28105Phone: (704) 846-3771</t>
  </si>
  <si>
    <t>Lowe Funeral Home, Matthews, North Carolina</t>
  </si>
  <si>
    <t>4715 Margaret Wallace RoadMatthews, North Carolina 28105Phone: (910) 844-3176</t>
  </si>
  <si>
    <t>Carrie Hester Funeral Service, Maxton, North Carolina</t>
  </si>
  <si>
    <t>225 Wilmington StreetMaxton, North Carolina 28364Phone: (910) 844-5446</t>
  </si>
  <si>
    <t>S &amp; L Funeral Home &amp; Cremation Services, Maxton, North Carolina</t>
  </si>
  <si>
    <t>810 Conway RoadMaxton, North Carolina 28364Phone: (910) 743-4161</t>
  </si>
  <si>
    <t>Sayland Funeral Home Inc, Maysville, North Carolina</t>
  </si>
  <si>
    <t>703 Mattocks AvenueMaysville, North Carolina 28555Phone: 919-563-9333</t>
  </si>
  <si>
    <t>Miles Funeral Home, Mebane, North Carolina</t>
  </si>
  <si>
    <t>415 E Center StreetMebane, North Carolina 27302Phone: 919-563-9211</t>
  </si>
  <si>
    <t>Walker's Funeral Service, Mebane, North Carolina</t>
  </si>
  <si>
    <t>304 W Center StreetMebane, North Carolina 27302Phone: (704) 888-5571</t>
  </si>
  <si>
    <t>Hartsell Funeral Home Inc &amp; Crematory, Midland, North Carolina</t>
  </si>
  <si>
    <t>13575 Broadway AvenueMidland, North Carolina 28107Phone: (704) 545-4864</t>
  </si>
  <si>
    <t>McEwen Funeral &amp; Cremation Service Inc, Mint Hill, North Carolina</t>
  </si>
  <si>
    <t>7428 Matthews Mint Hill RoadMint Hill, North Carolina 28227Phone: 336-751-3111</t>
  </si>
  <si>
    <t>Davie Funeral Service Inc, Mocksville, North Carolina</t>
  </si>
  <si>
    <t>416 Valley RoadMocksville, North Carolina 27028Phone: 336-751-2148</t>
  </si>
  <si>
    <t>Eaton Funeral Service Inc, Mocksville, North Carolina</t>
  </si>
  <si>
    <t>325 N Main StreetMocksville, North Carolina 27028Phone: 336-751-1100</t>
  </si>
  <si>
    <t>Graham Funeral Home, Mocksville, North Carolina</t>
  </si>
  <si>
    <t>635 Wilkesboro StreetMocksville, North Carolina 27028Phone: (336) 243-1661</t>
  </si>
  <si>
    <t>Morrison-Studevent Funeral Home, Mocksville, North Carolina</t>
  </si>
  <si>
    <t>357 Depot StreetMocksville, North Carolina 27028Phone: (919) 542-2422</t>
  </si>
  <si>
    <t>Smith Funeral Homes-Moncure Chapel, Moncure, North Carolina</t>
  </si>
  <si>
    <t>600 Pea Ridge RoadMoncure, North Carolina 27559Phone: 704-289-4242</t>
  </si>
  <si>
    <t>Davis Funeral Service Inc, Monroe, North Carolina</t>
  </si>
  <si>
    <t>1003 E Franklin StreetMonroe, North Carolina 28112Phone: 704-283-8141</t>
  </si>
  <si>
    <t>Gordon Funeral Service Inc, Monroe, North Carolina</t>
  </si>
  <si>
    <t>1904 Lancaster AvenueMonroe, North Carolina 28112Phone: 704-283-5423</t>
  </si>
  <si>
    <t>Grier Funeral Service, Monroe, North Carolina</t>
  </si>
  <si>
    <t>704 Walkup AvenueMonroe, North Carolina 28110Phone: 704-289-3173</t>
  </si>
  <si>
    <t>Mc Ewen Funeral Home, Monroe, North Carolina</t>
  </si>
  <si>
    <t>204 S Main StreetMonroe, North Carolina 28112Phone: (704) 664-6017</t>
  </si>
  <si>
    <t>Bryant-Lytle-Young Funeral Home Inc, Mooresville, North Carolina</t>
  </si>
  <si>
    <t>442 W Moore AvenueMooresville, North Carolina 28115Phone: (704) 664-3363</t>
  </si>
  <si>
    <t>Cavin-Cook Funeral Home &amp; Crematory Inc, Mooresville, North Carolina</t>
  </si>
  <si>
    <t>494 East Plaza DriveMooresville, North Carolina 28115Phone: (704) 664-2575</t>
  </si>
  <si>
    <t>Clyburn &amp; Bigham Mortuary, Mooresville, North Carolina</t>
  </si>
  <si>
    <t>168 W Statesville AvenueMooresville, North Carolina 28115Phone: 704-663-3939</t>
  </si>
  <si>
    <t>Ingram Funeral Home &amp; Cremation Society, Mooresville, North Carolina</t>
  </si>
  <si>
    <t>127 W. Statesville AvenueMooresville, North Carolina 28115Phone: (704) 663-3939</t>
  </si>
  <si>
    <t>Brooks Funeral Home, Morehead City, North Carolina</t>
  </si>
  <si>
    <t>201 Professional CircleMorehead City, North Carolina 28557Phone: 252-726-8066</t>
  </si>
  <si>
    <t>Munden Funeral Home, Morehead City, North Carolina</t>
  </si>
  <si>
    <t>2112 Arendell StreetMorehead City, North Carolina 28557Phone: 828-437-2864</t>
  </si>
  <si>
    <t>Ebony Funeral Service, Morganton, North Carolina</t>
  </si>
  <si>
    <t>220 Avery AvenueMorganton, North Carolina 28655Phone: 828-437-2111</t>
  </si>
  <si>
    <t>Kirksey Funeral Home, Morganton, North Carolina</t>
  </si>
  <si>
    <t>406 Lenoir RoadMorganton, North Carolina 28655Phone: (828) 430-3037</t>
  </si>
  <si>
    <t>Morganton Monument LLC, Morganton, North Carolina</t>
  </si>
  <si>
    <t>1306 E Union StMorganton, North Carolina 28655Phone: 336-786-2121</t>
  </si>
  <si>
    <t>Howell Funeral Service Inc, Mount Airy, North Carolina</t>
  </si>
  <si>
    <t>940 W Lebanon StreetMount Airy, North Carolina 27030Phone: 336-786-2165</t>
  </si>
  <si>
    <t>Moody Funeral Service Inc, Mount Airy, North Carolina</t>
  </si>
  <si>
    <t>206 W Pine StreetMount Airy, North Carolina 27030Phone: 336-786-4161</t>
  </si>
  <si>
    <t>Spencer Funeral Home, Mount Airy, North Carolina</t>
  </si>
  <si>
    <t>824 N Main StreetMount Airy, North Carolina 27030Phone: (910) 439-5341</t>
  </si>
  <si>
    <t>Edwards Funeral Home Of Mount Gilead Inc, Mount Gilead, North Carolina</t>
  </si>
  <si>
    <t>200 W Allenton StreetMount Gilead, North Carolina 27306Phone: 910-439-4368</t>
  </si>
  <si>
    <t>Harris Funeral Home, Mount Gilead, North Carolina</t>
  </si>
  <si>
    <t>2529 Nc Highway 109 SouthMount Gilead, North Carolina 27306Phone: (704) 827-6746</t>
  </si>
  <si>
    <t>Carothers Funeral Home Inc, Mount Holly, North Carolina</t>
  </si>
  <si>
    <t>226 S Main StreetMount Holly, North Carolina 28120Phone: (704) 820-0608</t>
  </si>
  <si>
    <t>Woodlawn Funeral Home, Mount Holly, North Carolina</t>
  </si>
  <si>
    <t>375 Woodlawn AvenueMount Holly, North Carolina 28120Phone: (919) 658-2186</t>
  </si>
  <si>
    <t>Garris Funeral Home Inc, Mount Olive, North Carolina</t>
  </si>
  <si>
    <t>812 S Center StreetMount Olive, North Carolina 28365Phone: (919) 658-8171</t>
  </si>
  <si>
    <t>Mount Olive Funeral Home, Mount Olive, North Carolina</t>
  </si>
  <si>
    <t>401 S Center StreetMount Olive, North Carolina 28365Phone: (919) 658-3925</t>
  </si>
  <si>
    <t>Rhodes &amp; Powell Funeral Home, Mount Olive, North Carolina</t>
  </si>
  <si>
    <t>704 S Breazeale AvenueMount Olive, North Carolina 28365Phone: (919) 658-2303</t>
  </si>
  <si>
    <t>Tyndall Funeral Home Inc, Mount Olive, North Carolina</t>
  </si>
  <si>
    <t>1005 N Church StreetMount Olive, North Carolina 28365Phone: (252) 398-5630</t>
  </si>
  <si>
    <t>Hunter's Funeral Home, Murfreesboro, North Carolina</t>
  </si>
  <si>
    <t>212 North 3rd StreetMurfreesboro, North Carolina 27855Phone: 828-837-9599</t>
  </si>
  <si>
    <t>Cochran Funeral Home, Murphy, North Carolina</t>
  </si>
  <si>
    <t>4334 East Us Highway 64 AltMurphy, North Carolina 28906Phone: (828)   837-2116</t>
  </si>
  <si>
    <t>IVIE Funeral Home, Murphy, North Carolina</t>
  </si>
  <si>
    <t>194 Peachtree StreetMurphy, North Carolina 28906Phone: 828-837-2109</t>
  </si>
  <si>
    <t>Townson Rose Funeral Home, Murphy, North Carolina</t>
  </si>
  <si>
    <t>138 Peachtree StreetMurphy, North Carolina 28906Phone: 252-449-8695</t>
  </si>
  <si>
    <t>Gallop Funeral Service Inc, Nags Head, North Carolina</t>
  </si>
  <si>
    <t>6917 S Croatan HighwayNags Head, North Carolina 27959Phone: (252) 459-2111</t>
  </si>
  <si>
    <t>Johnson Funeral Home, Nashville, North Carolina</t>
  </si>
  <si>
    <t>226 S Barnes StreetNashville, North Carolina 27856Phone: (252) 459-3361</t>
  </si>
  <si>
    <t>Richardson Funeral Home Inc, Nashville, North Carolina</t>
  </si>
  <si>
    <t>204 North Alston StreetNashville, North Carolina 27856Phone: 252-637-7746</t>
  </si>
  <si>
    <t>Clark Funeral Directors LLC, New Bern, North Carolina</t>
  </si>
  <si>
    <t>412 Bern StreetNew Bern, North Carolina 28560Phone: (252) 637-3181</t>
  </si>
  <si>
    <t>Cotten Funeral Home &amp; Crematory, New Bern, North Carolina</t>
  </si>
  <si>
    <t>2201 Neuse BlvdNew Bern, North Carolina 28560Phone: (252) 633-1156</t>
  </si>
  <si>
    <t>Oscar's Mortuary Inc, New Bern, North Carolina</t>
  </si>
  <si>
    <t>1700 Oscar DriveNew Bern, North Carolina 28562Phone: (252) 637-5111</t>
  </si>
  <si>
    <t>Pollock-Best funerals &amp; Cremations, New Bern, North Carolina</t>
  </si>
  <si>
    <t>2015 Neuse BlvdNew Bern, North Carolina 28560Phone: (252) 637-5141</t>
  </si>
  <si>
    <t>Rivers-Morgan Funeral Home Inc, New Bern, North Carolina</t>
  </si>
  <si>
    <t>701 West StreetNew Bern, North Carolina 28560Phone: 828-733-2121</t>
  </si>
  <si>
    <t>Reins-Sturdivant Funeral Home, Newland, North Carolina</t>
  </si>
  <si>
    <t>296 Ash StreetNewland, North Carolina 28657Phone: (828) 464-8181</t>
  </si>
  <si>
    <t>Allen Mitchell Funeral Home, Newton, North Carolina</t>
  </si>
  <si>
    <t>625 East D StreetNewton, North Carolina 28658Phone: (828) 464-4410</t>
  </si>
  <si>
    <t>Burke Mortuary Of Newton Inc, Newton, North Carolina</t>
  </si>
  <si>
    <t>2516 North Main AvenueNewton, North Carolina 28658Phone: (828) 464-7576</t>
  </si>
  <si>
    <t>Clemons Funeral Home, Newton, North Carolina</t>
  </si>
  <si>
    <t>210 East North Street #ANewton, North Carolina 28658Phone: (828) 464-1555</t>
  </si>
  <si>
    <t>Jenkins Funeral Home &amp; Cremation Service, Newton, North Carolina</t>
  </si>
  <si>
    <t>4081 Startown RoadNewton, North Carolina 28658Phone: (828) 464-2714</t>
  </si>
  <si>
    <t>Newton Memorial Chapel, Newton, North Carolina</t>
  </si>
  <si>
    <t>114 North Main AvenueNewton, North Carolina 28658Phone: 828-464-0131</t>
  </si>
  <si>
    <t>Willis Reynolds Funeral Home, Newton, North Carolina</t>
  </si>
  <si>
    <t>56 Northwest BoulevardNewton, North Carolina 28658Phone: 910-594-1004</t>
  </si>
  <si>
    <t>West &amp; Dunn Funeral Home, Newton Grove, North Carolina</t>
  </si>
  <si>
    <t>503 Raleigh StreetNewton Grove, North Carolina 28366Phone: 336-667-0767</t>
  </si>
  <si>
    <t>Adams Funeral Home of Wilkes, North Wilkesboro, North Carolina</t>
  </si>
  <si>
    <t>55 Boone TrailNorth Wilkesboro, North Carolina 28659Phone: (336) 838-3104</t>
  </si>
  <si>
    <t>Miller Funeral Service Inc, North Wilkesboro, North Carolina</t>
  </si>
  <si>
    <t>180 Sparta RoadNorth Wilkesboro, North Carolina 28659Phone: 336-838-3178</t>
  </si>
  <si>
    <t>Reins Sturdivant Funeral Home, North Wilkesboro, North Carolina</t>
  </si>
  <si>
    <t>270 Armory RoadNorth Wilkesboro, North Carolina 28659Phone: (704) 474-5898</t>
  </si>
  <si>
    <t>Edwards Funeral Home, Norwood, North Carolina</t>
  </si>
  <si>
    <t>120 College StreetNorwood, North Carolina 28128Phone: 704-474-3128</t>
  </si>
  <si>
    <t>Hartsell Funeral Home, Norwood, North Carolina</t>
  </si>
  <si>
    <t>103 E Whitley StreetNorwood, North Carolina 28128Phone: (704) 668-4377</t>
  </si>
  <si>
    <t>Kirksey Funeral Home, Old Fort, North Carolina</t>
  </si>
  <si>
    <t>PO Box 956Old Fort, North Carolina 28762Phone: 919-693-3166</t>
  </si>
  <si>
    <t>Allen's Home of Funerals, Oxford, North Carolina</t>
  </si>
  <si>
    <t>512 Granville StreetOxford, North Carolina 27565Phone: (919) 693-7185</t>
  </si>
  <si>
    <t>Betts &amp; Son Funeral Home, Oxford, North Carolina</t>
  </si>
  <si>
    <t>512 Lewis StreetOxford, North Carolina 27565Phone: (919) 693-8186</t>
  </si>
  <si>
    <t>Eakes Funeral Homes Inc, Oxford, North Carolina</t>
  </si>
  <si>
    <t>106 Clement AvenueOxford, North Carolina 27565Phone: 919-693-8999</t>
  </si>
  <si>
    <t>Hall-Wynne Funeral Service, Oxford, North Carolina</t>
  </si>
  <si>
    <t>503 College StreetOxford, North Carolina 27565Phone: (919) 693-8870</t>
  </si>
  <si>
    <t>Wright Funeral Home Inc, Oxford, North Carolina</t>
  </si>
  <si>
    <t>3724 Salem RoadOxford, North Carolina 27565Phone: 910-521-4149</t>
  </si>
  <si>
    <t>Locklear &amp; Son Funeral Home, Pembroke, North Carolina</t>
  </si>
  <si>
    <t>916 Union Chapel RoadPembroke, North Carolina 28372Phone: 910-521-4298</t>
  </si>
  <si>
    <t>Revels Funeral Home, Pembroke, North Carolina</t>
  </si>
  <si>
    <t>407 Breece StreetPembroke, North Carolina 28372Phone: 910-521-2412</t>
  </si>
  <si>
    <t>Thompson's Funeral Home, Pembroke, North Carolina</t>
  </si>
  <si>
    <t>2305 Pembroke Prospect RoadPembroke, North Carolina 28372Phone: (336) 368-2233</t>
  </si>
  <si>
    <t>Cox-Needham Funeral Home Inc, Pilot Mountain, North Carolina</t>
  </si>
  <si>
    <t>822 W Main StreetPilot Mountain, North Carolina 27041Phone: (336) 368-1200</t>
  </si>
  <si>
    <t>Howell Funeral Service &amp; Crematory Inc, Pilot Mountain, North Carolina</t>
  </si>
  <si>
    <t>615 E Highway 52 By-PassPilot Mountain, North Carolina 27041Phone: (910) 235-0366</t>
  </si>
  <si>
    <t>Boles Funeral Homes &amp; Crematory Inc, Pinehurst, North Carolina</t>
  </si>
  <si>
    <t>35 Parker LanePinehurst, North Carolina 28374Phone: 704-889-5994</t>
  </si>
  <si>
    <t>AL Jinwright Funeral Service, Pineville, North Carolina</t>
  </si>
  <si>
    <t>304 S Polk StreetPineville, North Carolina 28134Phone: 704-618-1108</t>
  </si>
  <si>
    <t>Crown Funeral Service, Pineville, North Carolina</t>
  </si>
  <si>
    <t>9620 Rodney StreetPineville, North Carolina 28134Phone: (252) 568-3184</t>
  </si>
  <si>
    <t>Pink Hill Funeral Home Inc, Pink Hill, North Carolina</t>
  </si>
  <si>
    <t>1056 E Nc 11Pink Hill, North Carolina 28572Phone: 919-542-1096</t>
  </si>
  <si>
    <t>C E Willie Funeral Service, Pittsboro, North Carolina</t>
  </si>
  <si>
    <t>699 East StreetPittsboro, North Carolina 27312Phone: 919-542-3057</t>
  </si>
  <si>
    <t>Donaldson Funeral Service, Pittsboro, North Carolina</t>
  </si>
  <si>
    <t>396 West StreetPittsboro, North Carolina 27312Phone: (919) 542-3057</t>
  </si>
  <si>
    <t>Knotts Funeral Home, Pittsboro, North Carolina</t>
  </si>
  <si>
    <t>50 Masonic StreetPittsboro, North Carolina 27312Phone: (336) 676-8408</t>
  </si>
  <si>
    <t>Forbis &amp; Dick Funeral Service, Pleasant Garden, North Carolina</t>
  </si>
  <si>
    <t>4601 Pleasant Garden RoadPleasant Garden, North Carolina 27313Phone: 252-793-4137</t>
  </si>
  <si>
    <t>Maitland Memorial Chapel, Plymouth, North Carolina</t>
  </si>
  <si>
    <t>306 Latham AvenuePlymouth, North Carolina 27962Phone: 252-793-3979</t>
  </si>
  <si>
    <t>Simmons Funeral Service, Plymouth, North Carolina</t>
  </si>
  <si>
    <t>308 E 4th StreetPlymouth, North Carolina 27962Phone: 252-793-4867</t>
  </si>
  <si>
    <t>Toodle's Funeral Home, Plymouth, North Carolina</t>
  </si>
  <si>
    <t>305 Wilson StreetPlymouth, North Carolina 27962Phone: 919-936-8801</t>
  </si>
  <si>
    <t>Casey Funeral Home &amp; Florist, Princeton, North Carolina</t>
  </si>
  <si>
    <t>105 E 1st StreetPrinceton, North Carolina 27569Phone: 919-936-2828</t>
  </si>
  <si>
    <t>Parrish Funeral Home Inc, Princeton, North Carolina</t>
  </si>
  <si>
    <t>305 Barden StreetPrinceton, North Carolina 27569Phone: (910) 875-3700</t>
  </si>
  <si>
    <t>Buie Funeral Home, Raeford, North Carolina</t>
  </si>
  <si>
    <t>543 Vass RoadRaeford, North Carolina 28376Phone: 910-875-8314</t>
  </si>
  <si>
    <t>Butler's Funeral Home, Raeford, North Carolina</t>
  </si>
  <si>
    <t>6535 Clinton RoadRaeford, North Carolina 28376Phone: 910-875-4145</t>
  </si>
  <si>
    <t>Crumpler Funeral Home, Raeford, North Carolina</t>
  </si>
  <si>
    <t>131 Harris AvenueRaeford, North Carolina 28376Phone: 910-875-4136</t>
  </si>
  <si>
    <t>Doby's Funeral Home, Raeford, North Carolina</t>
  </si>
  <si>
    <t>1382 N Main StreetRaeford, North Carolina 28376Phone: 910-848-3102</t>
  </si>
  <si>
    <t>Purcell Funeral Home, Raeford, North Carolina</t>
  </si>
  <si>
    <t>321 N Main StreetRaeford, North Carolina 28376Phone: (919) 828-4311</t>
  </si>
  <si>
    <t>Brown-Wynne Funeral Home, Raleigh, North Carolina</t>
  </si>
  <si>
    <t>300 St Mary's StreetRaleigh, North Carolina 27605Phone: 919-876-6900</t>
  </si>
  <si>
    <t>Brown-Wynne Funeral Homes, Raleigh, North Carolina</t>
  </si>
  <si>
    <t>1701 E Millbrook RoadRaleigh, North Carolina 27609Phone: (919) 832-8225</t>
  </si>
  <si>
    <t>Bryan-Lee Funeral Home, Raleigh, North Carolina</t>
  </si>
  <si>
    <t>831 Wake Forest RoadRaleigh, North Carolina 27604Phone: (919) 571-3300</t>
  </si>
  <si>
    <t>Capital Funeral Care, Raleigh, North Carolina</t>
  </si>
  <si>
    <t>2205 E Millbrook Road Ste 102Raleigh, North Carolina 27604Phone: 919-571-3300</t>
  </si>
  <si>
    <t>Capital Funeral Home, Raleigh, North Carolina</t>
  </si>
  <si>
    <t>3219 Glenwood AvenueRaleigh, North Carolina 27612Phone: 919-231-6120</t>
  </si>
  <si>
    <t>Carlton Gray Funeral, Raleigh, North Carolina</t>
  </si>
  <si>
    <t>2810 Kidd RoadRaleigh, North Carolina 27610Phone: 919-832-0636</t>
  </si>
  <si>
    <t>Chappell Washington Funeral Home, Raleigh, North Carolina</t>
  </si>
  <si>
    <t>1500 Garner RoadRaleigh, North Carolina 27610Phone: 919-493-0914</t>
  </si>
  <si>
    <t>Cremation Society of Carolinas, Raleigh, North Carolina</t>
  </si>
  <si>
    <t>2205 E Millbrook RoadRaleigh, North Carolina 27604Phone: (919) 571-3300</t>
  </si>
  <si>
    <t>DFS Memorials, Raleigh, North Carolina</t>
  </si>
  <si>
    <t>Raleigh, North Carolina 27601Phone: 919-213-7889</t>
  </si>
  <si>
    <t>Haywood Funeral Home Inc, Raleigh, North Carolina</t>
  </si>
  <si>
    <t>2415 S Wilmington StreetRaleigh, North Carolina 27603Phone: 919-231-1000</t>
  </si>
  <si>
    <t>Lea Funeral Home, Raleigh, North Carolina</t>
  </si>
  <si>
    <t>2500 Poole RoadRaleigh, North Carolina 27610Phone: 919-833-1676</t>
  </si>
  <si>
    <t>Lightner Funeral &amp; Cremation, Raleigh, North Carolina</t>
  </si>
  <si>
    <t>312 Martin Luther King Jr BoulevardRaleigh, North Carolina 27601Phone: 919-227-7488</t>
  </si>
  <si>
    <t>Mc Clure Funeral Service, Raleigh, North Carolina</t>
  </si>
  <si>
    <t>605 E Webb AvenueRaleigh, North Carolina 27601Phone: 919-783-7128</t>
  </si>
  <si>
    <t>Mitchell Funeral Homes, Raleigh, North Carolina</t>
  </si>
  <si>
    <t>7209 Glenwood AvenueRaleigh, North Carolina 27612Phone: (919) 832-3760</t>
  </si>
  <si>
    <t>Mitchell Funeral Homes &amp; Crematory, Raleigh, North Carolina</t>
  </si>
  <si>
    <t>600 St Mary's StreetRaleigh, North Carolina 27605Phone: (919) 772-1073</t>
  </si>
  <si>
    <t>Montlawn Funeral Home &amp; Memorial Park, Raleigh, North Carolina</t>
  </si>
  <si>
    <t>2911 S Wilmington StreetRaleigh, North Carolina 27603Phone: 919-235-3337</t>
  </si>
  <si>
    <t>National Cremation Society, Raleigh, North Carolina</t>
  </si>
  <si>
    <t>716 W North StreetRaleigh, North Carolina 27603Phone: (919) 866-1866</t>
  </si>
  <si>
    <t>North Raleigh Funeral Home, Raleigh, North Carolina</t>
  </si>
  <si>
    <t>7615 Six Forks RoadRaleigh, North Carolina 27615Phone: 919-431-9861</t>
  </si>
  <si>
    <t>Rouse Mortuary Service, Raleigh, North Carolina</t>
  </si>
  <si>
    <t>4912 Alpinis CourtRaleigh, North Carolina 27616Phone: (919) 832-7354</t>
  </si>
  <si>
    <t>Seagraves Funeral Home, Raleigh, North Carolina</t>
  </si>
  <si>
    <t>1515 New Bern AvenueRaleigh, North Carolina 27610Phone: 336-824-2386</t>
  </si>
  <si>
    <t>Loflin Funeral Home, Ramseur, North Carolina</t>
  </si>
  <si>
    <t>147 Coleridge RoadRamseur, North Carolina 27316Phone: (910) 843-4128</t>
  </si>
  <si>
    <t>Boles Funeral Homes &amp; Crematory Inc, Red Springs, North Carolina</t>
  </si>
  <si>
    <t>102 S Vance StreetRed Springs, North Carolina 28377Phone: (910) 843-5476</t>
  </si>
  <si>
    <t>Butler's Funeral Chapel, Red Springs, North Carolina</t>
  </si>
  <si>
    <t>119 Brooklyn AvenueRed Springs, North Carolina 28377Phone: (910) 843-9000</t>
  </si>
  <si>
    <t>Crumpler Funeral Home &amp; Cremation Services Inc, Red Springs, North Carolina</t>
  </si>
  <si>
    <t>220 E 4th AvenueRed Springs, North Carolina 28377Phone: 910-843-8151</t>
  </si>
  <si>
    <t>L E Floyd Funeral Home, Red Springs, North Carolina</t>
  </si>
  <si>
    <t>115 Buie StreetRed Springs, North Carolina 28377Phone: 910-843-4430</t>
  </si>
  <si>
    <t>Morris Funeral Home Inc, Red Springs, North Carolina</t>
  </si>
  <si>
    <t>408 W 4th AvenueRed Springs, North Carolina 28377Phone: 336-349-3361</t>
  </si>
  <si>
    <t>Citty Funeral Home Inc, Reidsville, North Carolina</t>
  </si>
  <si>
    <t>308 Lindsey StreetReidsville, North Carolina 27320Phone: (336) 342-1327</t>
  </si>
  <si>
    <t>Johnson &amp; Son Funeral Home Inc, Reidsville, North Carolina</t>
  </si>
  <si>
    <t>115 Holderby StreetReidsville, North Carolina 27320Phone: 336-349-8286</t>
  </si>
  <si>
    <t>Mc Laurin Funeral Home Inc, Reidsville, North Carolina</t>
  </si>
  <si>
    <t>721 E Morehead StreetReidsville, North Carolina 27320Phone: (336) 349-4341</t>
  </si>
  <si>
    <t>Wilkerson Funeral Service Inc, Reidsville, North Carolina</t>
  </si>
  <si>
    <t>1909 Richardson DriveReidsville, North Carolina 27320Phone: (252) 539-2886</t>
  </si>
  <si>
    <t>Gordon Funeral Home, Rich Square, North Carolina</t>
  </si>
  <si>
    <t>8559 Cook StreetRich Square, North Carolina 27869Phone: 252-539-4010</t>
  </si>
  <si>
    <t>New Beginnings, Rich Square, North Carolina</t>
  </si>
  <si>
    <t>3221 Us Highway 258Rich Square, North Carolina 27869Phone: (252) 539-4010</t>
  </si>
  <si>
    <t>Smith-Whidbee Funeral Home Inc, Rich Square, North Carolina</t>
  </si>
  <si>
    <t>258 Main StreetRich Square, North Carolina 27869Phone: 910-324-4415</t>
  </si>
  <si>
    <t>Johnson Funeral Home, Richlands, North Carolina</t>
  </si>
  <si>
    <t>210 W Hargett StreetRichlands, North Carolina 28574Phone: (910) 324-5045</t>
  </si>
  <si>
    <t>Jones Funeral Home, Richlands, North Carolina</t>
  </si>
  <si>
    <t>137 Irvintown RoadRichlands, North Carolina 28574Phone: 252-537-8888</t>
  </si>
  <si>
    <t>Askew Funeral &amp; Cremation Service, Roanoke Rapids, North Carolina</t>
  </si>
  <si>
    <t>731 Roanoke AvenueRoanoke Rapids, North Carolina 27870Phone: 252-535-1228</t>
  </si>
  <si>
    <t>H D Pope Funeral Homes, Roanoke Rapids, North Carolina</t>
  </si>
  <si>
    <t>520 Smith Church RoadRoanoke Rapids, North Carolina 27870Phone: 252-537-6144</t>
  </si>
  <si>
    <t>Hockaday Funeral Home, Roanoke Rapids, North Carolina</t>
  </si>
  <si>
    <t>507 Us Highway 158Roanoke Rapids, North Carolina 27870Phone: 252-537-3574</t>
  </si>
  <si>
    <t>Massey Funeral Home, Roanoke Rapids, North Carolina</t>
  </si>
  <si>
    <t>839 Jackson StreetRoanoke Rapids, North Carolina 27870Phone: (252) 537-4742</t>
  </si>
  <si>
    <t>Wrenn Funeral Home Inc, Roanoke Rapids, North Carolina</t>
  </si>
  <si>
    <t>1015 W 5th StreetRoanoke Rapids, North Carolina 27870Phone: 910-948-2221</t>
  </si>
  <si>
    <t>Kennedy Funeral Home, Robbins, North Carolina</t>
  </si>
  <si>
    <t>241 N Middleton StreetRobbins, North Carolina 27325Phone: 910-464-2288</t>
  </si>
  <si>
    <t>Person Funeral Home, Robbins, North Carolina</t>
  </si>
  <si>
    <t>4856 Nc Highway 705Robbins, North Carolina 27325Phone: 828-479-3350</t>
  </si>
  <si>
    <t>Townson-Smith Funeral Home, Robbinsville, North Carolina</t>
  </si>
  <si>
    <t>160 Five Point RoadRobbinsville, North Carolina 28771Phone: (252) 795-4301</t>
  </si>
  <si>
    <t>Biggs Funeral Home, Robersonville, North Carolina</t>
  </si>
  <si>
    <t>PO Box 776Robersonville, North Carolina 27871Phone: 252-795-4001</t>
  </si>
  <si>
    <t>Chance Funeral Service, Robersonville, North Carolina</t>
  </si>
  <si>
    <t>106 Railroad StreetRobersonville, North Carolina 27871Phone: 252-795-4034</t>
  </si>
  <si>
    <t>Manson Mortuary Inc, Robersonville, North Carolina</t>
  </si>
  <si>
    <t>200 Pecan StreetRobersonville, North Carolina 27871Phone: 252-795-3777</t>
  </si>
  <si>
    <t>Ward Memorial Funeral Service, Robersonville, North Carolina</t>
  </si>
  <si>
    <t>903 W Academy StreetRobersonville, North Carolina 27871Phone: (910) 895-4422</t>
  </si>
  <si>
    <t>Carter Funeral Home, Rockingham, North Carolina</t>
  </si>
  <si>
    <t>705 South Caroline StreetRockingham, North Carolina 28379Phone: (910) 895-4022</t>
  </si>
  <si>
    <t>Marks Funeral Home Inc, Rockingham, North Carolina</t>
  </si>
  <si>
    <t>408 East Franklin StreetRockingham, North Carolina 28379Phone: (910) 997-5641</t>
  </si>
  <si>
    <t>McEachern Funeral Home, Rockingham, North Carolina</t>
  </si>
  <si>
    <t>1021 E Washington StreetRockingham, North Carolina 28379Phone: (910) 997-4638</t>
  </si>
  <si>
    <t>McNeill Funeral Home Inc, Rockingham, North Carolina</t>
  </si>
  <si>
    <t>1101 Rockingham RoadRockingham, North Carolina 28379Phone: (910) 895-2345</t>
  </si>
  <si>
    <t>Nelson Funeral Service, Rockingham, North Carolina</t>
  </si>
  <si>
    <t>511 Rockingham RoadRockingham, North Carolina 28379Phone: 910-997-5963</t>
  </si>
  <si>
    <t>Watson Tally Funeral Home, Rockingham, North Carolina</t>
  </si>
  <si>
    <t>286 Hickory StreetRockingham, North Carolina 28379Phone: (910) 895-4011</t>
  </si>
  <si>
    <t>Watson-King Funeral Home Inc, Rockingham, North Carolina</t>
  </si>
  <si>
    <t>306 E Franklin StreetRockingham, North Carolina 28379Phone: (704) 279-7241</t>
  </si>
  <si>
    <t>Powles Funeral Home Inc, Rockwell, North Carolina</t>
  </si>
  <si>
    <t>913 W Main StreetRockwell, North Carolina 28138Phone: (252) 446-9696</t>
  </si>
  <si>
    <t>H D Pope Funeral Home, Rocky Mount, North Carolina</t>
  </si>
  <si>
    <t>326 S Franklin StRocky Mount, North Carolina 27804Phone: (252) 985-2635</t>
  </si>
  <si>
    <t>Hart Funeral Home, Rocky Mount, North Carolina</t>
  </si>
  <si>
    <t>320 South Glendale DriveRocky Mount, North Carolina 27801Phone: (252) 977-3122</t>
  </si>
  <si>
    <t>Hunter-Odom Funeral Service, Rocky Mount, North Carolina</t>
  </si>
  <si>
    <t>240 Atlantic AveRocky Mount, North Carolina 27801Phone: 252-937-8886</t>
  </si>
  <si>
    <t>Johnson Funeral &amp; Cremations, Rocky Mount, North Carolina</t>
  </si>
  <si>
    <t>661 English RoadRocky Mount, North Carolina 27804Phone: 252-977-2121</t>
  </si>
  <si>
    <t>Johnson Funeral Home, Rocky Mount, North Carolina</t>
  </si>
  <si>
    <t>1912 Sunset AvenueRocky Mount, North Carolina 27804Phone: (252) 459-2121</t>
  </si>
  <si>
    <t>Johnson Funeral Home-Nashville, Rocky Mount, North Carolina</t>
  </si>
  <si>
    <t>661 English RdRocky Mount, North Carolina 27804Phone: 252-446-2600</t>
  </si>
  <si>
    <t>Morgan Funerals &amp; Cremations, Rocky Mount, North Carolina</t>
  </si>
  <si>
    <t>2129 Lawrence CircleRocky Mount, North Carolina 27804Phone: 252-977-1313</t>
  </si>
  <si>
    <t>Stokes Mortuary Inc, Rocky Mount, North Carolina</t>
  </si>
  <si>
    <t>207 Albemarle AvenueRocky Mount, North Carolina 27801Phone: (252) 793-1494</t>
  </si>
  <si>
    <t>Puckett-Purkett Funeral Services Inc, Roper, North Carolina</t>
  </si>
  <si>
    <t>300 West Buncombe StreetRoper, North Carolina 27970Phone: (910) 289-4115</t>
  </si>
  <si>
    <t>Community Funeral Home, Rose Hill, North Carolina</t>
  </si>
  <si>
    <t>309 North Sycamore StreetRose Hill, North Carolina 28458Phone: 910-289-3232</t>
  </si>
  <si>
    <t>Rose Hill Funeral Home, Rose Hill, North Carolina</t>
  </si>
  <si>
    <t>472 Wells Town RoadRose Hill, North Carolina 28458Phone: (910) 525-5138</t>
  </si>
  <si>
    <t>Butler Funeral Home, Roseboro, North Carolina</t>
  </si>
  <si>
    <t>401 West Roseboro StreetRoseboro, North Carolina 28382Phone: 910-422-3709</t>
  </si>
  <si>
    <t>Hill's Memorial Chapel, Rowland, North Carolina</t>
  </si>
  <si>
    <t>402 S Martin Luther King Jr StreetRowland, North Carolina 28383Phone: (336) 599-8301</t>
  </si>
  <si>
    <t>Booker Funeral Home, Roxboro, North Carolina</t>
  </si>
  <si>
    <t>710 N Main StreetRoxboro, North Carolina 27573Phone: 336-599-3171</t>
  </si>
  <si>
    <t>Brooks &amp; White Funeral Home, Roxboro, North Carolina</t>
  </si>
  <si>
    <t>907 Durham RoadRoxboro, North Carolina 27573Phone: (336) 599-4075</t>
  </si>
  <si>
    <t>Cunningham &amp; Nelson Funeral Home, Roxboro, North Carolina</t>
  </si>
  <si>
    <t>608 S Main StreetRoxboro, North Carolina 27573Phone: 336-599-0104</t>
  </si>
  <si>
    <t>Hester Whitted &amp; DAYE Funeral, Roxboro, North Carolina</t>
  </si>
  <si>
    <t>603 S Main StreetRoxboro, North Carolina 27573Phone: 336-599-2161</t>
  </si>
  <si>
    <t>Strickland's Funeral Home, Roxboro, North Carolina</t>
  </si>
  <si>
    <t>1314 N Main StreetRoxboro, North Carolina 27573Phone: (336) 969-5593</t>
  </si>
  <si>
    <t>Hayworth-Miller Funeral Home Inc, Rural Hall, North Carolina</t>
  </si>
  <si>
    <t>305 Hwy 65 WRural Hall, North Carolina 27045Phone: (828) 286-2304</t>
  </si>
  <si>
    <t>Crowe's Mortuary &amp; Chapel, Rutherfordton, North Carolina</t>
  </si>
  <si>
    <t>Central High Hill At Us 74Rutherfordton, North Carolina 28139Phone: (828) 287-4715</t>
  </si>
  <si>
    <t>McMahan's Funeral Home Inc, Rutherfordton, North Carolina</t>
  </si>
  <si>
    <t>249 South Main StreetRutherfordton, North Carolina 28139Phone: 910-865-4474</t>
  </si>
  <si>
    <t>Butler's Funeral Home, Saint Pauls, North Carolina</t>
  </si>
  <si>
    <t>6 N Railroad StreetSaint Pauls, North Carolina 28384Phone: 910-865-5568</t>
  </si>
  <si>
    <t>L E Floyd Chapel, Saint Pauls, North Carolina</t>
  </si>
  <si>
    <t>125 E Broad StreetSaint Pauls, North Carolina 28384Phone: 910-865-4105</t>
  </si>
  <si>
    <t>Mackie Mc Neill Funeral Home, Saint Pauls, North Carolina</t>
  </si>
  <si>
    <t>309 W Broad StreetSaint Pauls, North Carolina 28384Phone: (910) 865-5373</t>
  </si>
  <si>
    <t>McKoy &amp; Sons Mortuary Inc, Saint Pauls, North Carolina</t>
  </si>
  <si>
    <t>412 E Armfield StSaint Pauls, North Carolina 28384Phone: (910) 865-4105</t>
  </si>
  <si>
    <t>McNeill Funeral Home, Saint Pauls, North Carolina</t>
  </si>
  <si>
    <t>309 W Broad StSaint Pauls, North Carolina 28384Phone: 910-865-3400</t>
  </si>
  <si>
    <t>St Pauls Funeral Home, Saint Pauls, North Carolina</t>
  </si>
  <si>
    <t>565 W McLean StreetSaint Pauls, North Carolina 28384Phone: (704) 633-0059</t>
  </si>
  <si>
    <t>Cremation Concepts LLC, Salisbury, North Carolina</t>
  </si>
  <si>
    <t>523 S Main StSalisbury, North Carolina 28144Phone: 704-638-6464</t>
  </si>
  <si>
    <t>Hairston Funeral Home Inc, Salisbury, North Carolina</t>
  </si>
  <si>
    <t>703 S Main StreetSalisbury, North Carolina 28144Phone: (704) 633-9031</t>
  </si>
  <si>
    <t>Lyerly Funeral Home Inc, Salisbury, North Carolina</t>
  </si>
  <si>
    <t>515 South Main StreetSalisbury, North Carolina 28144Phone: 704-633-2424</t>
  </si>
  <si>
    <t>Mitchell &amp; Fair Funeral Service, Salisbury, North Carolina</t>
  </si>
  <si>
    <t>418 S Craige StreetSalisbury, North Carolina 28144Phone: (704) 636-2711</t>
  </si>
  <si>
    <t>Noble-Kelsey Funeral Home Inc, Salisbury, North Carolina</t>
  </si>
  <si>
    <t>223 East Fisher StreetSalisbury, North Carolina 28144Phone: 704-637-8882</t>
  </si>
  <si>
    <t>Rowan Funeral Service, Salisbury, North Carolina</t>
  </si>
  <si>
    <t>1709 N Long StreetSalisbury, North Carolina 28144Phone: (704) 633-2111</t>
  </si>
  <si>
    <t>Summersett Funeral Home Inc, Salisbury, North Carolina</t>
  </si>
  <si>
    <t>1315 W Innes StreetSalisbury, North Carolina 28144Phone: 336-871-3200</t>
  </si>
  <si>
    <t>Colonial Funeral Home Stokes, Sandy Ridge, North Carolina</t>
  </si>
  <si>
    <t>1020 Hope Beasley RoadSandy Ridge, North Carolina 27046Phone: 919-774-1111</t>
  </si>
  <si>
    <t>Bridges-Cameron Funeral Home, Sanford, North Carolina</t>
  </si>
  <si>
    <t>600 W Main StreetSanford, North Carolina 27332Phone: 919-777-0898</t>
  </si>
  <si>
    <t>C E Willie Funeral &amp; Cremation, Sanford, North Carolina</t>
  </si>
  <si>
    <t>200 Hawkins AvenueSanford, North Carolina 27330Phone: (919) 774-9455</t>
  </si>
  <si>
    <t>Horton Funeral Home Inc, Sanford, North Carolina</t>
  </si>
  <si>
    <t>604 S Horner BlvdSanford, North Carolina 27330Phone: 919-776-4345</t>
  </si>
  <si>
    <t>Knotts Funeral Home, Sanford, North Carolina</t>
  </si>
  <si>
    <t>719 Wall StreetSanford, North Carolina 27330Phone: 919-775-3434</t>
  </si>
  <si>
    <t>Miller-Boles Funeral Home, Sanford, North Carolina</t>
  </si>
  <si>
    <t>1150 Fire Tower RoadSanford, North Carolina 27330Phone: 919-775-3535</t>
  </si>
  <si>
    <t>Rogers-Pickard Funeral Home, Sanford, North Carolina</t>
  </si>
  <si>
    <t>509 Carthage StreetSanford, North Carolina 27330Phone: (919) 775-7228</t>
  </si>
  <si>
    <t>T A Horton Funeral Service, Sanford, North Carolina</t>
  </si>
  <si>
    <t>1403 Pinehurst StSanford, North Carolina 27330Phone: (919) 776-4119</t>
  </si>
  <si>
    <t>Watson Mortuary Inc, Sanford, North Carolina</t>
  </si>
  <si>
    <t>310 W Courtland DrSanford, North Carolina 27330Phone: 252-826-2035</t>
  </si>
  <si>
    <t>Letchworth Funeral Home, Scotland Neck, North Carolina</t>
  </si>
  <si>
    <t>101 W 7th StreetScotland Neck, North Carolina 27874Phone: 252-826-4577</t>
  </si>
  <si>
    <t>Lionel Whidbee Funeral Home, Scotland Neck, North Carolina</t>
  </si>
  <si>
    <t>515 E 12th StreetScotland Neck, North Carolina 27874Phone: 252-826-4406</t>
  </si>
  <si>
    <t>Mutts-Willoughby Funeral Home, Scotland Neck, North Carolina</t>
  </si>
  <si>
    <t>708 Main StreetScotland Neck, North Carolina 27874Phone: 252-826-3512</t>
  </si>
  <si>
    <t>Sykes Funeral Service Inc, Scotland Neck, North Carolina</t>
  </si>
  <si>
    <t>202 E 10th StreetScotland Neck, North Carolina 27874Phone: 252-589-3351</t>
  </si>
  <si>
    <t>Faison's Funeral Home, Seaboard, North Carolina</t>
  </si>
  <si>
    <t>301 Park StreetSeaboard, North Carolina 27876Phone: 919-965-8284</t>
  </si>
  <si>
    <t>Mc Kinnie &amp; Bailey Inc, Selma, North Carolina</t>
  </si>
  <si>
    <t>101 S Webb StreetSelma, North Carolina 27576Phone: (919) 965-3031</t>
  </si>
  <si>
    <t>Parrish Funeral Home Inc, Selma, North Carolina</t>
  </si>
  <si>
    <t>1351 S Pollock StreetSelma, North Carolina 27576Phone: 336-234-7305</t>
  </si>
  <si>
    <t>Plenty's Funeral Home, Semora, North Carolina</t>
  </si>
  <si>
    <t>176 Barker RoadSemora, North Carolina 27343Phone: 910-754-6363</t>
  </si>
  <si>
    <t>Brunswick Funeral Services &amp; Crematory, Shallotte, North Carolina</t>
  </si>
  <si>
    <t>5229 Ocean Highway WestShallotte, North Carolina 28470Phone: 910-754-6242</t>
  </si>
  <si>
    <t>Peoples Funeral Home, Shallotte, North Carolina</t>
  </si>
  <si>
    <t>5190 Ocean Highway WestShallotte, North Carolina 28470Phone: 704-480-8383</t>
  </si>
  <si>
    <t>Cecil M Burton Funeral Home, Shelby, North Carolina</t>
  </si>
  <si>
    <t>106 Cherryville RoadShelby, North Carolina 28150Phone: (704) 482-2424</t>
  </si>
  <si>
    <t>Clay-Barnette Funeral Home Inc, Shelby, North Carolina</t>
  </si>
  <si>
    <t>1401 W Dixon BlvdShelby, North Carolina 28152Phone: (704) 487-5811</t>
  </si>
  <si>
    <t>Cleveland Funeral Services Inc, Shelby, North Carolina</t>
  </si>
  <si>
    <t>2518 W Dixon BlvdShelby, North Carolina 28152Phone: 704-487-4341</t>
  </si>
  <si>
    <t>Dockery's Funeral Home, Shelby, North Carolina</t>
  </si>
  <si>
    <t>605 Buffalo StreetShelby, North Carolina 28150Phone: (704) 487-9598</t>
  </si>
  <si>
    <t>Enloe Mortuary, Shelby, North Carolina</t>
  </si>
  <si>
    <t>231 N Lafayette StShelby, North Carolina 28150Phone: 704-487-0624</t>
  </si>
  <si>
    <t>Genesis Funeral Service &amp; Chapel, Shelby, North Carolina</t>
  </si>
  <si>
    <t>407 E Grover StreetShelby, North Carolina 28150Phone: 704-487-7211</t>
  </si>
  <si>
    <t>Genesis Funeral Services, Shelby, North Carolina</t>
  </si>
  <si>
    <t>407 East Grover StreetShelby, North Carolina 28150Phone: (704) 487-0624</t>
  </si>
  <si>
    <t>Lutz-Austell Funeral Home, Shelby, North Carolina</t>
  </si>
  <si>
    <t>409 W Marion StreetShelby, North Carolina 28150Phone: (704) 487-0624</t>
  </si>
  <si>
    <t>Palmer Mortuary, Shelby, North Carolina</t>
  </si>
  <si>
    <t>514 N Lafayette StreetShelby, North Carolina 28150Phone: 919-742-3134</t>
  </si>
  <si>
    <t>Farrar Funeral Service, Siler City, North Carolina</t>
  </si>
  <si>
    <t>718 Martin Luther King Jr BoulevardSiler City, North Carolina 27344Phone: 919-742-4602</t>
  </si>
  <si>
    <t>Knotts &amp; Son Funeral Home, Siler City, North Carolina</t>
  </si>
  <si>
    <t>1501 Martin Luther King BoulevardSiler City, North Carolina 27344Phone: (919) 742-2776</t>
  </si>
  <si>
    <t>Russell Funeral Service, Siler City, North Carolina</t>
  </si>
  <si>
    <t>458 Stockyard RoadSiler City, North Carolina 27344Phone: (919) 742-9968</t>
  </si>
  <si>
    <t>Smith &amp; Buckner Funeral Home, Siler City, North Carolina</t>
  </si>
  <si>
    <t>230 N 2nd AvenueSiler City, North Carolina 27344Phone: 919-934-8416</t>
  </si>
  <si>
    <t>Sanders Funeral Home, Smithfield, North Carolina</t>
  </si>
  <si>
    <t>806 E Market StreetSmithfield, North Carolina 27577Phone: 919-934-8191</t>
  </si>
  <si>
    <t>Underwood Funeral Home LLC, Smithfield, North Carolina</t>
  </si>
  <si>
    <t>522 S Brightleaf BoulevardSmithfield, North Carolina 27577Phone: 919-934-6661</t>
  </si>
  <si>
    <t>Walter Sanders Funeral Home, Smithfield, North Carolina</t>
  </si>
  <si>
    <t>302 S Brightleaf BoulevardSmithfield, North Carolina 27577Phone: (252) 747-4262</t>
  </si>
  <si>
    <t>S Connor Memorial Funeral Home Inc, Snow Hill, North Carolina</t>
  </si>
  <si>
    <t>83 Circle DriveSnow Hill, North Carolina 28580Phone: 252-747-3675</t>
  </si>
  <si>
    <t>Taylor-Tyson Funeral Service, Snow Hill, North Carolina</t>
  </si>
  <si>
    <t>117 NW 3rd StreetSnow Hill, North Carolina 28580Phone: (910) 692-6262</t>
  </si>
  <si>
    <t>Boles Funeral Homes &amp; Crematory Inc, Southern Pines, North Carolina</t>
  </si>
  <si>
    <t>425 West Pennsylvania AvenueSouthern Pines, North Carolina 28387Phone: (910) 692-8982</t>
  </si>
  <si>
    <t>Kendrick Funeral Home Inc, Southern Pines, North Carolina</t>
  </si>
  <si>
    <t>1300 West Pennsylvania AvenueSouthern Pines, North Carolina 28387Phone: (910) 692-6161</t>
  </si>
  <si>
    <t>Powell Funeral Home, Southern Pines, North Carolina</t>
  </si>
  <si>
    <t>160 East New Hampshire AvenueSouthern Pines, North Carolina 28387Phone: (910) 692-6414</t>
  </si>
  <si>
    <t>Pugh Funeral Home, Southern Pines, North Carolina</t>
  </si>
  <si>
    <t>312 South Gaines StreetSouthern Pines, North Carolina 28387Phone: (910) 693-1147</t>
  </si>
  <si>
    <t>Purcell Funeral Home, Southern Pines, North Carolina</t>
  </si>
  <si>
    <t>953 West Pennsylvania AvenueSouthern Pines, North Carolina 28387Phone: (910) 692-3701</t>
  </si>
  <si>
    <t>Simon Funeral Home, Southern Pines, North Carolina</t>
  </si>
  <si>
    <t>151 South Hardin StreetSouthern Pines, North Carolina 28387Phone: (910) 457-6944</t>
  </si>
  <si>
    <t>Peacock-Newnam Funeral Home, Southport, North Carolina</t>
  </si>
  <si>
    <t>1411 N Howe StreetSouthport, North Carolina 28461Phone: 336-372-5621</t>
  </si>
  <si>
    <t>Grandview Memorial Funeral Home, Sparta, North Carolina</t>
  </si>
  <si>
    <t>789 Grandview DriveSparta, North Carolina 28675Phone: (828) 286-2142</t>
  </si>
  <si>
    <t>Spring Hope Funeral Home, Spring Hope, North Carolina</t>
  </si>
  <si>
    <t>7881 Webbs Mule RoadSpring Hope, North Carolina 27882Phone: (252) 478-3164</t>
  </si>
  <si>
    <t>William Toney's Funeral Home, Spring Hope, North Carolina</t>
  </si>
  <si>
    <t>516 Poplar StreetSpring Hope, North Carolina 27882Phone: (910) 497-0171</t>
  </si>
  <si>
    <t>Adcock Funeral Home Inc, Spring Lake, North Carolina</t>
  </si>
  <si>
    <t>2226 Lillington HighwaySpring Lake, North Carolina 28390Phone: (910) 495-0224</t>
  </si>
  <si>
    <t>Elizabeth Street Mortuary Inc, Spring Lake, North Carolina</t>
  </si>
  <si>
    <t>111 Elizabeth StreetSpring Lake, North Carolina 28390Phone: (828) 765-4277</t>
  </si>
  <si>
    <t>Webb Funeral Home, Spruce Pine, North Carolina</t>
  </si>
  <si>
    <t>128 Roan RoadSpruce Pine, North Carolina 28777Phone: 704-263-2631</t>
  </si>
  <si>
    <t>Carothers Funeral Home, Stanley, North Carolina</t>
  </si>
  <si>
    <t>412 S Main StreetStanley, North Carolina 28164Phone: (910) 428-2124</t>
  </si>
  <si>
    <t>Phillips Funeral Home, Star, North Carolina</t>
  </si>
  <si>
    <t>216 S Main StreetStar, North Carolina 27356Phone: 704-873-7223</t>
  </si>
  <si>
    <t>Bunch-Johnson Funeral Home, Statesville, North Carolina</t>
  </si>
  <si>
    <t>705 Davie AvenueStatesville, North Carolina 28677Phone: (704) 873-3031</t>
  </si>
  <si>
    <t>Davis &amp; Mangum Mortuary, Statesville, North Carolina</t>
  </si>
  <si>
    <t>611 South Green StreetStatesville, North Carolina 28677Phone: (704) 872-5287</t>
  </si>
  <si>
    <t>Nicholson Funeral Home Inc, Statesville, North Carolina</t>
  </si>
  <si>
    <t>135 E Front StreetStatesville, North Carolina 28677Phone: (704) 873-4359</t>
  </si>
  <si>
    <t>Reavis Funeral Home, Statesville, North Carolina</t>
  </si>
  <si>
    <t>318 Davie AvenueStatesville, North Carolina 28677Phone: 704-873-3611</t>
  </si>
  <si>
    <t>Rutledge &amp; Bigham Mortuary, Statesville, North Carolina</t>
  </si>
  <si>
    <t>603 S Center StreetStatesville, North Carolina 28677Phone: 704-878-2223</t>
  </si>
  <si>
    <t>Thomas G Murray Funeral Service, Statesville, North Carolina</t>
  </si>
  <si>
    <t>2050 Old Mountain RoadStatesville, North Carolina 28625Phone: 910-223-7400</t>
  </si>
  <si>
    <t>Butler Funeral Home, Stedman, North Carolina</t>
  </si>
  <si>
    <t>6535 Clinton RoadStedman, North Carolina 28391Phone: (336) 643-3711</t>
  </si>
  <si>
    <t>Brooke Funeral Home Inc, Stokesdale, North Carolina</t>
  </si>
  <si>
    <t>8320 Highway 158 WStokesdale, North Carolina 27357Phone: 336-643-3711</t>
  </si>
  <si>
    <t>Forbis &amp; Dick Brooke Chapel, Stokesdale, North Carolina</t>
  </si>
  <si>
    <t>8320 Us Highway 158Stokesdale, North Carolina 27357Phone: (704) 585-2796</t>
  </si>
  <si>
    <t>Chapman Funeral Home, Stony Point, North Carolina</t>
  </si>
  <si>
    <t>158 Stony Point School RoadStony Point, North Carolina 28678Phone: 910-754-6848</t>
  </si>
  <si>
    <t>Coble Ward Smith Funeral Home, Supply, North Carolina</t>
  </si>
  <si>
    <t>603 Ocean Highway WestSupply, North Carolina 28462Phone: (910) 754-6848</t>
  </si>
  <si>
    <t>Penland &amp; Sons Funeral Home Inc, Swannanoa, North Carolina</t>
  </si>
  <si>
    <t>125 South AvenueSwannanoa, North Carolina 28778Phone: (828) 686-5447</t>
  </si>
  <si>
    <t>Bryan Funeral Service, Swanquarter, North Carolina</t>
  </si>
  <si>
    <t>119 Main StreetSwanquarter, North Carolina 27885Phone: 910-326-5013</t>
  </si>
  <si>
    <t>Jones Funeral Home, Swansboro, North Carolina</t>
  </si>
  <si>
    <t>407 Old Hammocks Beach RoadSwansboro, North Carolina 28584Phone: (828) 586-8600</t>
  </si>
  <si>
    <t>Melton-Riddle Funeral Home, Sylva, North Carolina</t>
  </si>
  <si>
    <t>59 Cherry StreetSylva, North Carolina 28779Phone: (828) 586-4014</t>
  </si>
  <si>
    <t>Moody Funeral Home, Sylva, North Carolina</t>
  </si>
  <si>
    <t>714 W Main StreetSylva, North Carolina 28779Phone: 910-653-2104</t>
  </si>
  <si>
    <t>Inman Funeral Home, Tabor City, North Carolina</t>
  </si>
  <si>
    <t>300 E 5th StreetTabor City, North Carolina 28463Phone: (910) 653-4847</t>
  </si>
  <si>
    <t>Westside Funeral Home Inc, Tabor City, North Carolina</t>
  </si>
  <si>
    <t>106 Lewis StreetTabor City, North Carolina 28463Phone: (252) 823-4321</t>
  </si>
  <si>
    <t>Baker Funeral Home, Tarboro, North Carolina</t>
  </si>
  <si>
    <t>201 W Water StTarboro, North Carolina 27886Phone: (252) 641-5454</t>
  </si>
  <si>
    <t>Bowling Funeral Home &amp; Crematory, Tarboro, North Carolina</t>
  </si>
  <si>
    <t>2906 N Main StTarboro, North Carolina 27886Phone: 252-823-0211</t>
  </si>
  <si>
    <t>Carlisle Funeral Home, Tarboro, North Carolina</t>
  </si>
  <si>
    <t>701 Hospital DriveTarboro, North Carolina 27886Phone: 252-823-1824</t>
  </si>
  <si>
    <t>Dickens Funeral Service, Tarboro, North Carolina</t>
  </si>
  <si>
    <t>1200 Nc Highway 111Tarboro, North Carolina 27886Phone: 252-823-5129</t>
  </si>
  <si>
    <t>Hemby-Willoughby Mortuary Inc, Tarboro, North Carolina</t>
  </si>
  <si>
    <t>266 Nc Highway 33 EastTarboro, North Carolina 27886Phone: 252-823-4321</t>
  </si>
  <si>
    <t>Jesse Baker Funeral Home, Tarboro, North Carolina</t>
  </si>
  <si>
    <t>201 Water StreetTarboro, North Carolina 27886Phone: 828-632-2291</t>
  </si>
  <si>
    <t>Adams Funeral Home LLC, Taylorsville, North Carolina</t>
  </si>
  <si>
    <t>307 Main Avenue DriveTaylorsville, North Carolina 28681Phone: (828) 635-8002</t>
  </si>
  <si>
    <t>Alexander Funeral Service Inc, Taylorsville, North Carolina</t>
  </si>
  <si>
    <t>193 N Carolina Highway 16 NTaylorsville, North Carolina 28681Phone: (910) 472-7723</t>
  </si>
  <si>
    <t>Family Funeral Care, Thomasville, North Carolina</t>
  </si>
  <si>
    <t>18 Randolph StThomasville, North Carolina 27360Phone: (336) 476-7041</t>
  </si>
  <si>
    <t>Hunter-Swittenburg Funeral Home, Thomasville, North Carolina</t>
  </si>
  <si>
    <t>716 Salem StreetThomasville, North Carolina 27360Phone: (336) 475-1945</t>
  </si>
  <si>
    <t>S E Thomas Funeral Service, Thomasville, North Carolina</t>
  </si>
  <si>
    <t>110 Highland AveThomasville, North Carolina 27360Phone: 336-472-7723</t>
  </si>
  <si>
    <t>Sechrest Funeral Service, Thomasville, North Carolina</t>
  </si>
  <si>
    <t>18 Randolph StreetThomasville, North Carolina 27360Phone: 336-476-6927</t>
  </si>
  <si>
    <t>Spangler Monument, Thomasville, North Carolina</t>
  </si>
  <si>
    <t>316 E Main StreetThomasville, North Carolina 27360Phone: (336) 472-7472</t>
  </si>
  <si>
    <t>Thomas-Haizlip Funeral Home, Thomasville, North Carolina</t>
  </si>
  <si>
    <t>108 Church StThomasville, North Carolina 27360Phone: 704-528-4106</t>
  </si>
  <si>
    <t>Troutman Funeral Home Inc, Troutman, North Carolina</t>
  </si>
  <si>
    <t>345 N Main StreetTroutman, North Carolina 28166Phone: (828) 989-5247</t>
  </si>
  <si>
    <t>Last Rights Memorial Planners, Tryon, North Carolina</t>
  </si>
  <si>
    <t>15 S. Trade StreetTryon, North Carolina 28782Phone: (828) 859-9341</t>
  </si>
  <si>
    <t>McFarland Funeral Chapel Inc, Tryon, North Carolina</t>
  </si>
  <si>
    <t>PO Box 280Tryon, North Carolina 28782Phone: (828) 874-2117</t>
  </si>
  <si>
    <t>Family Funeral Care, Valdese, North Carolina</t>
  </si>
  <si>
    <t>205 Morgan StreetValdese, North Carolina 28690Phone: 828-874-0411</t>
  </si>
  <si>
    <t>Heritage Funeral Service, Valdese, North Carolina</t>
  </si>
  <si>
    <t>1507 Main Street EastValdese, North Carolina 28690Phone: 828-874-2117</t>
  </si>
  <si>
    <t>Valdese Family Funeral Home, Valdese, North Carolina</t>
  </si>
  <si>
    <t>205 Morgan Street SoutheastValdese, North Carolina 28690Phone: 252-244-0770</t>
  </si>
  <si>
    <t>S G Wilkerson &amp; Sons Inc, Vanceboro, North Carolina</t>
  </si>
  <si>
    <t>608 Farm Life AvenueVanceboro, North Carolina 28586Phone: (704) 695-1444</t>
  </si>
  <si>
    <t>F &amp; M McLendon Funeral Home, Wadesboro, North Carolina</t>
  </si>
  <si>
    <t>901 N Greene StreetWadesboro, North Carolina 28170Phone: 704-694-2524</t>
  </si>
  <si>
    <t>Leavitt Funeral Home, Wadesboro, North Carolina</t>
  </si>
  <si>
    <t>2036 Morven RoadWadesboro, North Carolina 28170Phone: (704) 694-3473</t>
  </si>
  <si>
    <t>Paye Funeral Home &amp; Memorial Chapel, Wadesboro, North Carolina</t>
  </si>
  <si>
    <t>516 Salisbury StreetWadesboro, North Carolina 28170Phone: 704-694-4121</t>
  </si>
  <si>
    <t>Smith's Funeral Home, Wadesboro, North Carolina</t>
  </si>
  <si>
    <t>604 Salisbury StreetWadesboro, North Carolina 28170Phone: (919) 556-5811</t>
  </si>
  <si>
    <t>Bright Funeral Home, Wake Forest, North Carolina</t>
  </si>
  <si>
    <t>405 S Main StreetWake Forest, North Carolina 27587Phone: 919-556-1018</t>
  </si>
  <si>
    <t>Feggins Funeral Service Inc, Wake Forest, North Carolina</t>
  </si>
  <si>
    <t>430 N White StreetWake Forest, North Carolina 27587Phone: 910-285-3349</t>
  </si>
  <si>
    <t>Matthews Funeral Service Inc, Wallace, North Carolina</t>
  </si>
  <si>
    <t>310 Elizabeth StreetWallace, North Carolina 28466Phone: 910-285-3309</t>
  </si>
  <si>
    <t>Padgett Funeral Home Inc, Wallace, North Carolina</t>
  </si>
  <si>
    <t>401 W Main StreetWallace, North Carolina 28466Phone: 910-285-4005</t>
  </si>
  <si>
    <t>Quinn-Mcgowen Funeral Home, Wallace, North Carolina</t>
  </si>
  <si>
    <t>612 S Norwood StreetWallace, North Carolina 28466Phone: 336-591-4341</t>
  </si>
  <si>
    <t>Burroughs Funeral Home Inc, Walnut Cove, North Carolina</t>
  </si>
  <si>
    <t>1382 Highway 65 WestWalnut Cove, North Carolina 27052Phone: (252) 257-3175</t>
  </si>
  <si>
    <t>Blaylock Funeral Home Of Warrenton, Warrenton, North Carolina</t>
  </si>
  <si>
    <t>203 North Front StreetWarrenton, North Carolina 27589Phone: (252) 257-5902</t>
  </si>
  <si>
    <t>Boyd's Funeral Service Inc, Warrenton, North Carolina</t>
  </si>
  <si>
    <t>1120 Martin Luther King Jr BlvdWarrenton, North Carolina 27589Phone: (252) 257-3652</t>
  </si>
  <si>
    <t>Brown's Funeral Services Inc, Warrenton, North Carolina</t>
  </si>
  <si>
    <t>310 E Macon StreetWarrenton, North Carolina 27589Phone: (252) 257-2102</t>
  </si>
  <si>
    <t>Harris-Turner Funeral Home Inc, Warrenton, North Carolina</t>
  </si>
  <si>
    <t>410 W Franklin StreetWarrenton, North Carolina 27589Phone: (252) 257-2077</t>
  </si>
  <si>
    <t>Hawkins Funeral Home, Warrenton, North Carolina</t>
  </si>
  <si>
    <t>117 N Front StreetWarrenton, North Carolina 27589Phone: (252) 257-2345</t>
  </si>
  <si>
    <t>R H Green Funeral Home, Warrenton, North Carolina</t>
  </si>
  <si>
    <t>109 S Front StreetWarrenton, North Carolina 27589Phone: 910-293-7575</t>
  </si>
  <si>
    <t>Community Funeral Home Inc, Warsaw, North Carolina</t>
  </si>
  <si>
    <t>1654 Nc Highway 24 50Warsaw, North Carolina 28398Phone: 910-293-7151</t>
  </si>
  <si>
    <t>Rhodes Funeral Home, Warsaw, North Carolina</t>
  </si>
  <si>
    <t>195 Kenansville HighwayWarsaw, North Carolina 28398Phone: 252-975-4500</t>
  </si>
  <si>
    <t>Hillside Funeral Home, Washington, North Carolina</t>
  </si>
  <si>
    <t>4500 Us Highway 264 EastWashington, North Carolina 27889Phone: 252-946-4144</t>
  </si>
  <si>
    <t>Paul Funeral Home, Washington, North Carolina</t>
  </si>
  <si>
    <t>900 John Small AvenueWashington, North Carolina 27889Phone: 252-946-8000</t>
  </si>
  <si>
    <t>Randolph Funeral Home, Washington, North Carolina</t>
  </si>
  <si>
    <t>219 N Bonner StreetWashington, North Carolina 27889Phone: 252-946-3519</t>
  </si>
  <si>
    <t>Whitfield Funeral Home, Washington, North Carolina</t>
  </si>
  <si>
    <t>312 W Martin Luther King DriveWashington, North Carolina 27889Phone: (828) 456-8656</t>
  </si>
  <si>
    <t>Garrett Funerals and Cremations, Waynesville, North Carolina</t>
  </si>
  <si>
    <t>460 N Main StWaynesville, North Carolina 28786Phone: 828-456-3535</t>
  </si>
  <si>
    <t>Wells Funeral Homes Inc, Waynesville, North Carolina</t>
  </si>
  <si>
    <t>296 N Main StreetWaynesville, North Carolina 28786Phone: (828) 645-3011</t>
  </si>
  <si>
    <t>West Funeral Home Inc &amp; Memorial Park, Weaverville, North Carolina</t>
  </si>
  <si>
    <t>17 Merrimon AvenueWeaverville, North Carolina 28787Phone: (252) 536-3171</t>
  </si>
  <si>
    <t>Cofield Funeral Home, Weldon, North Carolina</t>
  </si>
  <si>
    <t>501 West 3rd StreetWeldon, North Carolina 27890Phone: (919) 365-3612</t>
  </si>
  <si>
    <t>Strickland Funeral Home, Wendell, North Carolina</t>
  </si>
  <si>
    <t>211 West 3rd StreetWendell, North Carolina 27591Phone: (910) 673-7300</t>
  </si>
  <si>
    <t>Boles Funeral Homes &amp; Crematory Inc, West End, North Carolina</t>
  </si>
  <si>
    <t>287 McDougal Dr-Seven LakesWest End, North Carolina 27376Phone: (336) 246-7114</t>
  </si>
  <si>
    <t>Badger Funeral Home, West Jefferson, North Carolina</t>
  </si>
  <si>
    <t>300 North Main StreetWest Jefferson, North Carolina 28694Phone: 336-246-7979</t>
  </si>
  <si>
    <t>Boone Family Funeral Service, West Jefferson, North Carolina</t>
  </si>
  <si>
    <t>2005 Mount Jefferson RoadWest Jefferson, North Carolina 28694Phone: 252-437-2431</t>
  </si>
  <si>
    <t>Hilliard Funeral Home, Whitakers, North Carolina</t>
  </si>
  <si>
    <t>10206 N Us Highway 301Whitakers, North Carolina 27891Phone: 910-642-6000</t>
  </si>
  <si>
    <t>Goodwill Funeral Home, Whiteville, North Carolina</t>
  </si>
  <si>
    <t>917 Pine Log RoadWhiteville, North Carolina 28472Phone: (910) 642-2128</t>
  </si>
  <si>
    <t>McKenzie Mortuary, Whiteville, North Carolina</t>
  </si>
  <si>
    <t>112 Jefferson StreetWhiteville, North Carolina 28472Phone: (910) 642-4141</t>
  </si>
  <si>
    <t>Peacock Funeral Home, Whiteville, North Carolina</t>
  </si>
  <si>
    <t>701 Hwy Bus S MadisonWhiteville, North Carolina 28472Phone: 910-642-4055</t>
  </si>
  <si>
    <t>Peoples Funeral Home, Whiteville, North Carolina</t>
  </si>
  <si>
    <t>707 Vinson BoulevardWhiteville, North Carolina 28472Phone: 910-642-7119</t>
  </si>
  <si>
    <t>Smith's Funeral Home, Whiteville, North Carolina</t>
  </si>
  <si>
    <t>306 S Jk Powell BoulevardWhiteville, North Carolina 28472Phone: (252) 792-4152</t>
  </si>
  <si>
    <t>Biggs Funeral Home, Williamston, North Carolina</t>
  </si>
  <si>
    <t>302 W Main StWilliamston, North Carolina 27892Phone: 252-792-2449</t>
  </si>
  <si>
    <t>Evans Funeral Home, Williamston, North Carolina</t>
  </si>
  <si>
    <t>1180 Big Mill RoadWilliamston, North Carolina 27892Phone: 252-792-4390</t>
  </si>
  <si>
    <t>Manson Mortuary, Williamston, North Carolina</t>
  </si>
  <si>
    <t>415 Washington StreetWilliamston, North Carolina 27892Phone: (252) 792-3455</t>
  </si>
  <si>
    <t>Smith Community Funeral Home, Williamston, North Carolina</t>
  </si>
  <si>
    <t>310 Washington StreetWilliamston, North Carolina 27892Phone: 252-792-1053</t>
  </si>
  <si>
    <t>Walker Funeral Home, Williamston, North Carolina</t>
  </si>
  <si>
    <t>414 N Haughton StreetWilliamston, North Carolina 27892Phone: 910-763-7117</t>
  </si>
  <si>
    <t>Adkins-Drain Funeral Service, Wilmington, North Carolina</t>
  </si>
  <si>
    <t>515 S 8th StreetWilmington, North Carolina 28401Phone: 910-762-7788</t>
  </si>
  <si>
    <t>Andrews Mortuary &amp; Crematory, Wilmington, North Carolina</t>
  </si>
  <si>
    <t>1617 Market StreetWilmington, North Carolina 28401Phone: 910-791-4444</t>
  </si>
  <si>
    <t>Coble Ward-Smith Funeral Home, Wilmington, North Carolina</t>
  </si>
  <si>
    <t>3915 Oleander DriveWilmington, North Carolina 28403Phone: 910-763-2441</t>
  </si>
  <si>
    <t>David's Funeral Home Jordan, Wilmington, North Carolina</t>
  </si>
  <si>
    <t>312 S 7th StreetWilmington, North Carolina 28401Phone: (910) 762-6181</t>
  </si>
  <si>
    <t>French I Davis Funeral Home, Wilmington, North Carolina</t>
  </si>
  <si>
    <t>316 N 6th StreetWilmington, North Carolina 28401Phone: 910-799-1686</t>
  </si>
  <si>
    <t>Greenlawn Memorial Park, Wilmington, North Carolina</t>
  </si>
  <si>
    <t>1311 Shipyard BoulevardWilmington, North Carolina 28412Phone: 910-686-9620</t>
  </si>
  <si>
    <t>Hardee Mortuary Service, Wilmington, North Carolina</t>
  </si>
  <si>
    <t>209 Marsh Oaks DriveWilmington, North Carolina 28411Phone: 910-762-2635</t>
  </si>
  <si>
    <t>John H Shaw's Sons, Wilmington, North Carolina</t>
  </si>
  <si>
    <t>520 Redcross StreetWilmington, North Carolina 28401Phone: (910) 763-2441</t>
  </si>
  <si>
    <t>Jordan Funeral Home &amp; Crematory Inc, Wilmington, North Carolina</t>
  </si>
  <si>
    <t>901 S 5th StreetWilmington, North Carolina 28401Phone: 910-763-4779</t>
  </si>
  <si>
    <t>Smith Funeral Home Inc, Wilmington, North Carolina</t>
  </si>
  <si>
    <t>402 N 7th StreetWilmington, North Carolina 28401Phone: 910-791-9099</t>
  </si>
  <si>
    <t>Wilmington Burial &amp; Cremation, Wilmington, North Carolina</t>
  </si>
  <si>
    <t>1535 S 41st StreetWilmington, North Carolina 28403Phone: 252-246-0900</t>
  </si>
  <si>
    <t>Barnes Funeral Home, Wilson, North Carolina</t>
  </si>
  <si>
    <t>4241 Ward BoulevardWilson, North Carolina 27893Phone: 252-237-2169</t>
  </si>
  <si>
    <t>Carrons Funeral Home, Wilson, North Carolina</t>
  </si>
  <si>
    <t>325 Nash Street EastWilson, North Carolina 27893Phone: 252-237-2624</t>
  </si>
  <si>
    <t>Edwards Funeral Home Inc, Wilson, North Carolina</t>
  </si>
  <si>
    <t>805 Nash Street EastWilson, North Carolina 27893Phone: 252-291-0234</t>
  </si>
  <si>
    <t>Hamilton Funeral Chapel Inc, Wilson, North Carolina</t>
  </si>
  <si>
    <t>726 Tarboro Street WestWilson, North Carolina 27893Phone: 252-237-3197</t>
  </si>
  <si>
    <t>Joyner's Funeral Home, Wilson, North Carolina</t>
  </si>
  <si>
    <t xml:space="preserve">4100 Raleigh Road Parkway WestWilson, North Carolina 27896Phone: </t>
  </si>
  <si>
    <t>Joyner's Memorial Inc, Wilson, North Carolina</t>
  </si>
  <si>
    <t>2009 Hwy 301 SWilson, North Carolina 27893Phone: (252) 237-2169</t>
  </si>
  <si>
    <t>King-Darden Funeral Home, Wilson, North Carolina</t>
  </si>
  <si>
    <t>325 Nash Street EWilson, North Carolina 27893Phone: 252-243-3148</t>
  </si>
  <si>
    <t>Shingleton Funeral Home, Wilson, North Carolina</t>
  </si>
  <si>
    <t>2413 Nash Street NorthwestWilson, North Carolina 27896Phone: 252-243-4100</t>
  </si>
  <si>
    <t>Thomas-Yelverton Funeral Service, Wilson, North Carolina</t>
  </si>
  <si>
    <t>2704 Nash Street NorthWilson, North Carolina 27896Phone: 252-237-7171</t>
  </si>
  <si>
    <t>Wilson Memorial Service, Wilson, North Carolina</t>
  </si>
  <si>
    <t>2811 Fieldstream Drive NorthWilson, North Carolina 27896Phone: 252-794-3332</t>
  </si>
  <si>
    <t>Gilliam Funeral Home, Windsor, North Carolina</t>
  </si>
  <si>
    <t>706 Ghent StreetWindsor, North Carolina 27983Phone: 252-794-4578</t>
  </si>
  <si>
    <t>Walker Funeral Home, Windsor, North Carolina</t>
  </si>
  <si>
    <t>503 Us Highway 13 BypassWindsor, North Carolina 27983Phone: 336-759-7222</t>
  </si>
  <si>
    <t>Archie's Funeral Home, Winston Salem, North Carolina</t>
  </si>
  <si>
    <t>335 Polo RoadWinston Salem, North Carolina 27105Phone: 704-599-1200</t>
  </si>
  <si>
    <t>Beasley's Funeral Home, Winston Salem, North Carolina</t>
  </si>
  <si>
    <t>3001 Old Greensboro RoadWinston Salem, North Carolina 27101Phone: (336) 722-8117</t>
  </si>
  <si>
    <t>Clark S Brown &amp; Sons Funeral Home, Winston Salem, North Carolina</t>
  </si>
  <si>
    <t>727 N Patterson AvenueWinston Salem, North Carolina 27101Phone: 336-775-2600</t>
  </si>
  <si>
    <t>Davidson Funeral Home, Winston Salem, North Carolina</t>
  </si>
  <si>
    <t>858 Hickory Tree RoadWinston Salem, North Carolina 27127Phone: 336-896-0061</t>
  </si>
  <si>
    <t>Douthit Funeral Service, Winston Salem, North Carolina</t>
  </si>
  <si>
    <t>4655 Brownsboro RoadWinston Salem, North Carolina 27106Phone: (336) 722-6106</t>
  </si>
  <si>
    <t>Frank Vogler &amp; Sons Inc, Winston Salem, North Carolina</t>
  </si>
  <si>
    <t>2951 Reynolda RoadWinston Salem, North Carolina 27106Phone: (336) 723-5508</t>
  </si>
  <si>
    <t>Gilmore Funeral Home, Winston Salem, North Carolina</t>
  </si>
  <si>
    <t>1609 N Liberty StreetWinston Salem, North Carolina 27105Phone: 336-765-8181</t>
  </si>
  <si>
    <t>Hayworth-Miller Funeral Home, Winston Salem, North Carolina</t>
  </si>
  <si>
    <t>3315 Silas Creek ParkwayWinston Salem, North Carolina 27103Phone: (336) 724-1561</t>
  </si>
  <si>
    <t>Hooper's Funeral Home, Winston Salem, North Carolina</t>
  </si>
  <si>
    <t>1415 E 14th StreetWinston Salem, North Carolina 27105Phone: (336) 769-5548</t>
  </si>
  <si>
    <t>J C Green &amp; Sons Funeral Home, Winston Salem, North Carolina</t>
  </si>
  <si>
    <t>10301 N Nc Highway 109Winston Salem, North Carolina 27107Phone: (336) 788-3910</t>
  </si>
  <si>
    <t>Johnson-Howard-Robinson Funeral Home Of Memory, Winston Salem, North Carolina</t>
  </si>
  <si>
    <t>727 Waughtown StreetWinston Salem, North Carolina 27107Phone: (336) 765-2793</t>
  </si>
  <si>
    <t>Memorial Funeral &amp; Cremation Services, Winston Salem, North Carolina</t>
  </si>
  <si>
    <t>7600 N Point CtWinston Salem, North Carolina 27106Phone: (336) 722-3459</t>
  </si>
  <si>
    <t>Russell Funeral Home Inc, Winston Salem, North Carolina</t>
  </si>
  <si>
    <t>822 Carl Russell AvenueWinston Salem, North Carolina 27101Phone: 336-722-6106</t>
  </si>
  <si>
    <t>Salem Funeral Home &amp; Cremation Service, Winston Salem, North Carolina</t>
  </si>
  <si>
    <t>120 S. Main StreetWinston Salem, North Carolina 27101Phone: (336) 722-6122</t>
  </si>
  <si>
    <t>Voglers Funeral Home, Winston Salem, North Carolina</t>
  </si>
  <si>
    <t>2951 Reynolda RoadWinston Salem, North Carolina 27106Phone: (336) 767-4269</t>
  </si>
  <si>
    <t>Watts Funeral Home, Winston Salem, North Carolina</t>
  </si>
  <si>
    <t>4410 Winnabow RdWinston Salem, North Carolina 27105Phone: (252) 756-3492</t>
  </si>
  <si>
    <t>Mitchell's Funeral Home, Winterville, North Carolina</t>
  </si>
  <si>
    <t>603 N Mills StreetWinterville, North Carolina 28590Phone: (252) 358-3141</t>
  </si>
  <si>
    <t>Hertford County Undertaker's Union Inc, Winton, North Carolina</t>
  </si>
  <si>
    <t>416 S Main StreetWinton, North Carolina 27986Phone: 336-679-7111</t>
  </si>
  <si>
    <t>Gentry Family Funeral Service Inc, Yadkinville, North Carolina</t>
  </si>
  <si>
    <t>5108 Us Highway 601Yadkinville, North Carolina 27055Phone: (336) 679-8871</t>
  </si>
  <si>
    <t>Mackie-Reavis Funeral Home, Yadkinville, North Carolina</t>
  </si>
  <si>
    <t>2001 West Main StreetYadkinville, North Carolina 27055Phone: (336) 694-9776</t>
  </si>
  <si>
    <t>Blackwell Funeral Home Inc, Yanceyville, North Carolina</t>
  </si>
  <si>
    <t>1331 Main StreetYanceyville, North Carolina 27379Phone: (336) 694-4881</t>
  </si>
  <si>
    <t>Fulton Funeral Home, Yanceyville, North Carolina</t>
  </si>
  <si>
    <t>219 Dillard School DriveYanceyville, North Carolina 27379Phone: (336) 694-4114</t>
  </si>
  <si>
    <t>Harrelson Funeral Service, Yanceyville, North Carolina</t>
  </si>
  <si>
    <t>143 3rd AvenueYanceyville, North Carolina 27379Phone: (336) 694-1000</t>
  </si>
  <si>
    <t>Marley Funeral Home, Yanceyville, North Carolina</t>
  </si>
  <si>
    <t>877 Main StreetYanceyville, North Carolina 27379Phone: (919) 269-6600</t>
  </si>
  <si>
    <t>Massey Funeral Home Inc, Zebulon, North Carolina</t>
  </si>
  <si>
    <t>913 N Arendell AvenueZebulon, North Carolina 27597Phone: (919) 269-9652</t>
  </si>
  <si>
    <t>William Toney's Funeral Home, Zebulon, North Carolina</t>
  </si>
  <si>
    <t>216 Barbee AvenueZebulon, North Carolina 27597Phone: (919) 269-9652</t>
  </si>
  <si>
    <t>Silvernale-Silha Funeral Homes, Beach, North Dakota</t>
  </si>
  <si>
    <t>53 1st Avenue South EastBeach, North Dakota 58621Phone: (701) 872-3232</t>
  </si>
  <si>
    <t>Seibel Funeral Homes, Beulah, North Dakota</t>
  </si>
  <si>
    <t>1301 Highway 49 NorthBeulah, North Dakota 58523Phone: (701) 873-7700</t>
  </si>
  <si>
    <t>Bismarck Funeral Home &amp; Crematory, Bismarck, North Dakota</t>
  </si>
  <si>
    <t>3723 Lockport StBismarck, North Dakota 58503Phone: (701) 223-4055</t>
  </si>
  <si>
    <t>Boelter-Eastgate Funeral Service, Bismarck, North Dakota</t>
  </si>
  <si>
    <t>200 West Turnpike AveBismarck, North Dakota 58501Phone: (701) 223-1122</t>
  </si>
  <si>
    <t>Eastgate Funeral &amp; Cremation Service, Bismarck, North Dakota</t>
  </si>
  <si>
    <t>2302 E Divide AveBismarck, North Dakota 58501Phone: (701) 223-7322</t>
  </si>
  <si>
    <t>Nero Funeral Home, Bottineau, North Dakota</t>
  </si>
  <si>
    <t>402 Sinclair StreetBottineau, North Dakota 58318Phone: (701) 228-2286</t>
  </si>
  <si>
    <t>Krebsbach Funeral Service, Bowman, North Dakota</t>
  </si>
  <si>
    <t>503 Main StBowman, North Dakota 58623Phone: (701) 523-3290</t>
  </si>
  <si>
    <t>Knudsvig-Baker Funeral Home, Buxton, North Dakota</t>
  </si>
  <si>
    <t>Elizabeth &amp; Ives StBuxton, North Dakota 58218Phone: (701) 788-3391</t>
  </si>
  <si>
    <t>Dunnigan-Dix Funeral Home, Cando, North Dakota</t>
  </si>
  <si>
    <t>404 4th AvenueCando, North Dakota 58324Phone: (701) 968-3824</t>
  </si>
  <si>
    <t>Evans Funeral Home, Carrington, North Dakota</t>
  </si>
  <si>
    <t>90 Poplar Ave NCarrington, North Dakota 58421Phone: (701) 652-3003</t>
  </si>
  <si>
    <t>West Funeral Homes, Casselton, North Dakota</t>
  </si>
  <si>
    <t>31 6th Ave NCasselton, North Dakota 58012Phone: (701) 347-4422</t>
  </si>
  <si>
    <t>Jensen-Askew Funeral Home, Cavalier, North Dakota</t>
  </si>
  <si>
    <t>209 Elizabeth StCavalier, North Dakota 58220Phone: (701) 265-4321</t>
  </si>
  <si>
    <t>Quam-Plaisted Funeral Home Inc, Cooperstown, North Dakota</t>
  </si>
  <si>
    <t>802 Roberts Ave NwCooperstown, North Dakota 58425Phone: (701) 797-2244</t>
  </si>
  <si>
    <t>Stakston-Martin Funeral Home, Crosby, North Dakota</t>
  </si>
  <si>
    <t>708 Main StCrosby, North Dakota 58730Phone: (701) 965-6932</t>
  </si>
  <si>
    <t>Gilbertson Funeral Home, Devils Lake, North Dakota</t>
  </si>
  <si>
    <t>509 U.S. 2, Devils LakeDevils Lake, North Dakota 58301Phone: (701) 662-2511</t>
  </si>
  <si>
    <t>Ladbury Funeral Service, Dickinson, North Dakota</t>
  </si>
  <si>
    <t>1133 194 Business Loop EDickinson, North Dakota 58601Phone: (701) 264-7195</t>
  </si>
  <si>
    <t>Bephke-Nelson Funeral Home, Drake, North Dakota</t>
  </si>
  <si>
    <t>101 1st Ave EDrake, North Dakota 58736Phone: (701) 465-3229</t>
  </si>
  <si>
    <t>Adamson-Austin Funeral Home Inc, Drayton, North Dakota</t>
  </si>
  <si>
    <t>403 West Divide AvenueDrayton, North Dakota 58225Phone: (701) 454-3333</t>
  </si>
  <si>
    <t>Lisko Funeral Chapel, Edgeley, North Dakota</t>
  </si>
  <si>
    <t>302 Main StEdgeley, North Dakota 58433Phone: (701) 493-2405</t>
  </si>
  <si>
    <t>Tollefson Funeral Home, Edinburg, North Dakota</t>
  </si>
  <si>
    <t>2nd St &amp; 5th AveEdinburg, North Dakota 58227Phone: (701) 993-8535</t>
  </si>
  <si>
    <t>Evanson-Jensen Funeral Home, Elgin, North Dakota</t>
  </si>
  <si>
    <t>314 N Main StElgin, North Dakota 58533Phone: (701) 584-2644</t>
  </si>
  <si>
    <t>Hoven Funeral Chapel, Ellendale, North Dakota</t>
  </si>
  <si>
    <t>300 1st St SouthEllendale, North Dakota 58436Phone: (701) 349-3233</t>
  </si>
  <si>
    <t>Armstrong Funeral Home Inc, Enderlin, North Dakota</t>
  </si>
  <si>
    <t>138 Dewey StreetEnderlin, North Dakota 58027Phone: (701) 437-3354</t>
  </si>
  <si>
    <t>Boulger Funeral Home, Fargo, North Dakota</t>
  </si>
  <si>
    <t>123 10th Street SouthFargo, North Dakota 58103Phone: (701) 237-6441</t>
  </si>
  <si>
    <t>Hanson-Runsvold Funeral Home, Fargo, North Dakota</t>
  </si>
  <si>
    <t>215 7th St SFargo, North Dakota 58103Phone: (701) 232-3222</t>
  </si>
  <si>
    <t>Ivers-Landblom Funeral Home Inc, Fargo, North Dakota</t>
  </si>
  <si>
    <t>324 Roberts StFargo, North Dakota 58102Phone: (701) 235-1111</t>
  </si>
  <si>
    <t>West Funeral Homes, Fargo, North Dakota</t>
  </si>
  <si>
    <t>226 4th Avenue WestFargo, North Dakota 58078Phone: (701) 282-6699</t>
  </si>
  <si>
    <t>Nelson Funeral Home, Fessenden, North Dakota</t>
  </si>
  <si>
    <t>101 1st St SFessenden, North Dakota 58438Phone: (701) 547-3731</t>
  </si>
  <si>
    <t>Quam-Plaisted Funeral Home Inc, Finley, North Dakota</t>
  </si>
  <si>
    <t>Highway 200Finley, North Dakota 58230Phone: (701) 524-2600</t>
  </si>
  <si>
    <t>Bakke-Casement Funeral Home, Fordville, North Dakota</t>
  </si>
  <si>
    <t>214 Dakota St NFordville, North Dakota 58231Phone: (701) 229-3325</t>
  </si>
  <si>
    <t>Price Funeral Chapel, Forman, North Dakota</t>
  </si>
  <si>
    <t>337 Main Street SouthForman, North Dakota 58032Phone: 701-724-3241</t>
  </si>
  <si>
    <t>Haut Funeral Home, Gackle, North Dakota</t>
  </si>
  <si>
    <t>124 Elm Street EastGackle, North Dakota 58442Phone: 701-485-3691</t>
  </si>
  <si>
    <t>Thompson Funeral Home, Garrison, North Dakota</t>
  </si>
  <si>
    <t>48 3rd St NeGarrison, North Dakota 58540Phone: (701) 463-2200</t>
  </si>
  <si>
    <t>Spangelo Funeral Home, Glen Ullin, North Dakota</t>
  </si>
  <si>
    <t>105 S Main StreetGlen Ullin, North Dakota 58631Phone: 701-348-3513</t>
  </si>
  <si>
    <t>Henriksen-Kamrowski Chapel, Grafton, North Dakota</t>
  </si>
  <si>
    <t>1245 Lawler AvenueGrafton, North Dakota 58237Phone: 701-352-1331</t>
  </si>
  <si>
    <t>Tollefson Funeral Home, Grafton, North Dakota</t>
  </si>
  <si>
    <t>154 W 12th StreetGrafton, North Dakota 58237Phone: 701-352-2121</t>
  </si>
  <si>
    <t>Amundson Funeral Home, Grand Forks, North Dakota</t>
  </si>
  <si>
    <t>2975 S 42nd StreetGrand Forks, North Dakota 58201Phone: 701-772-7070</t>
  </si>
  <si>
    <t>Gregory J Norman Funeral Chapel, Grand Forks, North Dakota</t>
  </si>
  <si>
    <t>2950 S Washington StGrand Forks, North Dakota 58201Phone: (701) 746-4337</t>
  </si>
  <si>
    <t>North Valley Crematory LLC, Grand Forks, North Dakota</t>
  </si>
  <si>
    <t>6233 Gateway DriveGrand Forks, North Dakota 58203Phone: (701) 772-3775</t>
  </si>
  <si>
    <t>Armstrong Funeral Home Inc, Gwinner, North Dakota</t>
  </si>
  <si>
    <t>11 1st NWGwinner, North Dakota 58040Phone: (701) 683-4400</t>
  </si>
  <si>
    <t>Frank Family Funeral Home, Hankinson, North Dakota</t>
  </si>
  <si>
    <t>408 South Main StreetHankinson, North Dakota 58041Phone: (701) 242-7700</t>
  </si>
  <si>
    <t>Hertz Funeral Homes Inc, Harvey, North Dakota</t>
  </si>
  <si>
    <t>800 Birch AvenueHarvey, North Dakota 58341Phone: 701-324-4374</t>
  </si>
  <si>
    <t>Bilden Funeral Home, Hatton, North Dakota</t>
  </si>
  <si>
    <t>405 Washington AveHatton, North Dakota 58240Phone: (701) 543-3300</t>
  </si>
  <si>
    <t>Seibel Funeral Homes, Hazen, North Dakota</t>
  </si>
  <si>
    <t>615 4th Avenue NortheastHazen, North Dakota 58545Phone: 701-748-6100</t>
  </si>
  <si>
    <t>Spangelo Funeral Home, Hebron, North Dakota</t>
  </si>
  <si>
    <t>202 S Maple StreetHebron, North Dakota 58638Phone: 701-878-4406</t>
  </si>
  <si>
    <t>Evanson Jensen Funeral Home, Hettinger, North Dakota</t>
  </si>
  <si>
    <t>902 4th Avenue SouthHettinger, North Dakota 58639Phone: 701-567-2522</t>
  </si>
  <si>
    <t>Wildeman Funeral Home, Hillsboro, North Dakota</t>
  </si>
  <si>
    <t>118 3rd Street SoutheastHillsboro, North Dakota 58045Phone: 701-436-4411</t>
  </si>
  <si>
    <t>Daly-Peterson-Lisko Funeral Home, Jamestown, North Dakota</t>
  </si>
  <si>
    <t>421 1st Ave SJamestown, North Dakota 58401Phone: (701) 252-4520</t>
  </si>
  <si>
    <t>Haut Funeral Homes, Jamestown, North Dakota</t>
  </si>
  <si>
    <t>1101 5th AveJamestown, North Dakota 58401Phone: (701) 252-5701</t>
  </si>
  <si>
    <t>Lisko Funeral Chapel, Jamestown, North Dakota</t>
  </si>
  <si>
    <t>819 2nd Avenue SouthwestJamestown, North Dakota 58401Phone: 701-253-9736</t>
  </si>
  <si>
    <t>Thompson-Larson Funeral Home, Kenmare, North Dakota</t>
  </si>
  <si>
    <t>1 W Division StreetKenmare, North Dakota 58746Phone: 701-385-4208</t>
  </si>
  <si>
    <t>Fredrikson Funeral Chapel, Kindred, North Dakota</t>
  </si>
  <si>
    <t>5345 SE 156th AveKindred, North Dakota 58045Phone: (701) 428-3419</t>
  </si>
  <si>
    <t>Aaker Funeral Home, Lakota, North Dakota</t>
  </si>
  <si>
    <t>116 C Avenue WestLakota, North Dakota 58344Phone: (701) 247-2509</t>
  </si>
  <si>
    <t>Dahlstrom Funeral Home, Lamoure, North Dakota</t>
  </si>
  <si>
    <t>202 1st St SeLamoure, North Dakota 58458Phone: (701) 883-5216</t>
  </si>
  <si>
    <t>Brooks Funeral Home, Langdon, North Dakota</t>
  </si>
  <si>
    <t>623 9th AvenueLangdon, North Dakota 58249Phone: (701) 256-2568</t>
  </si>
  <si>
    <t>Bakke Funeral Home, Larimore, North Dakota</t>
  </si>
  <si>
    <t>701 Towner AvenueLarimore, North Dakota 58251Phone: 701-343-2234</t>
  </si>
  <si>
    <t>Brown Funeral Home, Larimore, North Dakota</t>
  </si>
  <si>
    <t>224 Booth AvenueLarimore, North Dakota 58251Phone: (701) 343-2450</t>
  </si>
  <si>
    <t>Nelson Funeral Home, Leeds, North Dakota</t>
  </si>
  <si>
    <t>115 Main Street WestLeeds, North Dakota 58346Phone: (701) 466-2203</t>
  </si>
  <si>
    <t>Frank Family Funeral Home, Lidgerwood, North Dakota</t>
  </si>
  <si>
    <t>10 2nd Avenue SoutheastLidgerwood, North Dakota 58053Phone: 701-538-4500</t>
  </si>
  <si>
    <t>Myers Funeral Home, Linton, North Dakota</t>
  </si>
  <si>
    <t>203 SE 2nd StreetLinton, North Dakota 58552Phone: 701-254-5350</t>
  </si>
  <si>
    <t>Nelson Funeral Home, Maddock, North Dakota</t>
  </si>
  <si>
    <t>214 Central AveMaddock, North Dakota 58348Phone: (701) 438-2456</t>
  </si>
  <si>
    <t>Buehler-Larson Funeral Home, Mandan, North Dakota</t>
  </si>
  <si>
    <t>1701 Sunset DriveMandan, North Dakota 58554Phone: 701-663-9630</t>
  </si>
  <si>
    <t>Perry Funeral Home, Mandan, North Dakota</t>
  </si>
  <si>
    <t>4614 Memorial HighwayMandan, North Dakota 58554Phone: (701) 223-8990</t>
  </si>
  <si>
    <t>Weigel Funeral Home, Mandan, North Dakota</t>
  </si>
  <si>
    <t>309 4th Ave NwMandan, North Dakota 58554Phone: (701) 663-5351</t>
  </si>
  <si>
    <t>Hertz Funeral Homes Inc, Mc Clusky, North Dakota</t>
  </si>
  <si>
    <t>117 Avenue C EMc Clusky, North Dakota 58463Phone: (701) 363-2250</t>
  </si>
  <si>
    <t>Stanley-Iverson Funeral Home, Mc Ville, North Dakota</t>
  </si>
  <si>
    <t>116 Sheyenne StreetMc Ville, North Dakota 58254Phone: (701) 322-4451</t>
  </si>
  <si>
    <t>Dahlstrom Funeral Home, Milnor, North Dakota</t>
  </si>
  <si>
    <t>309 5th StreetMilnor, North Dakota 58060Phone: (701) 427-5234</t>
  </si>
  <si>
    <t>Anderson Funeral Homes, Minot, North Dakota</t>
  </si>
  <si>
    <t>15 2nd Avenue SouthwestMinot, North Dakota 58701Phone: 701-537-5130</t>
  </si>
  <si>
    <t>Thomas Family Funeral Home, Minot, North Dakota</t>
  </si>
  <si>
    <t>304 Main Street SMinot, North Dakota 58701Phone: (701) 838-2832</t>
  </si>
  <si>
    <t>Anderson-Nelson Funeral Home, Mohall, North Dakota</t>
  </si>
  <si>
    <t>209 2nd Street NeMohall, North Dakota 58761Phone: (701) 756-6380</t>
  </si>
  <si>
    <t>Brose Funeral Home, Mohall, North Dakota</t>
  </si>
  <si>
    <t>209 2nd Street NortheastMohall, North Dakota 58761Phone: 701-756-6380</t>
  </si>
  <si>
    <t>Evanson-Jensen Funeral Home, Mott, North Dakota</t>
  </si>
  <si>
    <t>118 E 3rd StreetMott, North Dakota 58646Phone: 701-824-2693</t>
  </si>
  <si>
    <t>Hertz Brothers Inc, New Leipzig, North Dakota</t>
  </si>
  <si>
    <t>118 East 3rd StreetNew Leipzig, North Dakota 58562Phone: (701) 584-2290</t>
  </si>
  <si>
    <t>Evans Funeral Home, New Rockford, North Dakota</t>
  </si>
  <si>
    <t>108 N 8th StreetNew Rockford, North Dakota 58356Phone: (701) 947-2911</t>
  </si>
  <si>
    <t>Langhans Funeral Homes Inc, New Town, North Dakota</t>
  </si>
  <si>
    <t>401 Eagle DriveNew Town, North Dakota 58763Phone: 701-627-4400</t>
  </si>
  <si>
    <t>Bilden Funeral Home, Northwood, North Dakota</t>
  </si>
  <si>
    <t>219 2nd AvenueNorthwood, North Dakota 58267Phone: 701-587-6191</t>
  </si>
  <si>
    <t>Dahlstrom Funeral Homes, Oakes, North Dakota</t>
  </si>
  <si>
    <t>603 Hickory AvenueOakes, North Dakota 58474Phone: 701-742-2715</t>
  </si>
  <si>
    <t>Barnes Family Funeral S-Henriksen-Overbye Chapel, Park River, North Dakota</t>
  </si>
  <si>
    <t>Highway 17 EPark River, North Dakota 58270Phone: (701) 284-6166</t>
  </si>
  <si>
    <t>Langhans Funeral Homes, Parshall, North Dakota</t>
  </si>
  <si>
    <t>106 Main Street SouthParshall, North Dakota 58770Phone: 701-862-3321</t>
  </si>
  <si>
    <t>Elick Funeral Home Inc, Rolla, North Dakota</t>
  </si>
  <si>
    <t>305 1st Avenue NortheastRolla, North Dakota 58316Phone: (701) 477-3189</t>
  </si>
  <si>
    <t>Anderson Funeral Homes, Rugby, North Dakota</t>
  </si>
  <si>
    <t>119 3rd Street SouthwestRugby, North Dakota 58368Phone: 701-776-6381</t>
  </si>
  <si>
    <t>Niewoehner Funeral Home, Rugby, North Dakota</t>
  </si>
  <si>
    <t>213 2nd Avenue SouthwestRugby, North Dakota 58368Phone: 701-776-6222</t>
  </si>
  <si>
    <t>Springan Funeral Home, Stanley, North Dakota</t>
  </si>
  <si>
    <t>22 1st Avenue SoutheastStanley, North Dakota 58784Phone: 701-628-6676</t>
  </si>
  <si>
    <t>Eastgate Steele Memorial Chapel, Steele, North Dakota</t>
  </si>
  <si>
    <t>518 Mitchell Avenue NorthSteele, North Dakota 58482Phone: 701-475-2344</t>
  </si>
  <si>
    <t>Fulkerson Funeral Home, Tioga, North Dakota</t>
  </si>
  <si>
    <t>104 S Main StreetTioga, North Dakota 58852Phone: 701-664-2122</t>
  </si>
  <si>
    <t>Anderson Funeral Home, Towner, North Dakota</t>
  </si>
  <si>
    <t>15 2nd Avenue SwTowner, North Dakota 58788Phone: (701) 537-5130</t>
  </si>
  <si>
    <t>Duane Johnson, Valley City, North Dakota</t>
  </si>
  <si>
    <t>515 Central Avenue NorthValley City, North Dakota 58072Phone: 701-845-3232</t>
  </si>
  <si>
    <t>Oliver-Nathan Funeral Chapel, Valley City, North Dakota</t>
  </si>
  <si>
    <t>251 Central Avenue SValley City, North Dakota 58072Phone: (701) 845-2414</t>
  </si>
  <si>
    <t>Peterson-Schuldt Funeral Home Inc, Valley City, North Dakota</t>
  </si>
  <si>
    <t>515 Central Avenue NValley City, North Dakota 58072Phone: (701) 845-3232</t>
  </si>
  <si>
    <t>Thompson-Larson Funeral Home, Velva, North Dakota</t>
  </si>
  <si>
    <t>4 Central Avenue WestVelva, North Dakota 58790Phone: 701-338-2913</t>
  </si>
  <si>
    <t>Frank Family Funeral Home, Wahpeton, North Dakota</t>
  </si>
  <si>
    <t>920 3rd Avenue NWahpeton, North Dakota 58075Phone: (701) 642-4400</t>
  </si>
  <si>
    <t>Vertin-Munson Funeral Home, Wahpeton, North Dakota</t>
  </si>
  <si>
    <t>920 3rd Avenue NorthWahpeton, North Dakota 58075Phone: 701-642-4400</t>
  </si>
  <si>
    <t>Vertin-Munson Wahpeton Funeral Home, Wahpeton, North Dakota</t>
  </si>
  <si>
    <t>503 3rd Avenue NWahpeton, North Dakota 58075Phone: (701) 642-4000</t>
  </si>
  <si>
    <t>Nelson Funeral Home, Walhalla, North Dakota</t>
  </si>
  <si>
    <t>709 Central AvenueWalhalla, North Dakota 58282Phone: (701) 549-2394</t>
  </si>
  <si>
    <t>Fulkerson-Funeral Home, Watford City, North Dakota</t>
  </si>
  <si>
    <t>304 4th Avenue NortheastWatford City, North Dakota 58854Phone: 701-842-2490</t>
  </si>
  <si>
    <t>West Funeral Home, West Fargo, North Dakota</t>
  </si>
  <si>
    <t>226 4th Avenue WestWest Fargo, North Dakota 58078Phone: 701-282-6699</t>
  </si>
  <si>
    <t>Everson Funeral Home, Williston, North Dakota</t>
  </si>
  <si>
    <t>112 East 4th StreetWilliston, North Dakota 58801Phone: (701) 577-3738</t>
  </si>
  <si>
    <t>Fulkerson Funeral Home, Williston, North Dakota</t>
  </si>
  <si>
    <t>218 W Highland DriveWilliston, North Dakota 58801Phone: 701-572-6329</t>
  </si>
  <si>
    <t>Dahlstrom Funeral Home LLC, Wishek, North Dakota</t>
  </si>
  <si>
    <t>15 S 5th StreetWishek, North Dakota 58495Phone: (701) 452-2353</t>
  </si>
  <si>
    <t>Hanson-Neely Funeral Home Inc, Ada, Ohio</t>
  </si>
  <si>
    <t>311 East Lima AvenueAda, Ohio 45810Phone: (419) 634-2936</t>
  </si>
  <si>
    <t>Vensil-Orr Funeral Home, Adamsville, Ohio</t>
  </si>
  <si>
    <t>8005 East StreetAdamsville, Ohio 43802Phone: 740-796-5261</t>
  </si>
  <si>
    <t>Borkoski Funeral Home, Adena, Ohio</t>
  </si>
  <si>
    <t>111 South Bridge StreetAdena, Ohio 43901Phone: (740) 859-2141</t>
  </si>
  <si>
    <t>Adams-Mason Memorial Chapel, Akron, Ohio</t>
  </si>
  <si>
    <t>791 E Market StAkron, Ohio 44305Phone: (330) 535-9186</t>
  </si>
  <si>
    <t>Akron Crematory, Akron, Ohio</t>
  </si>
  <si>
    <t>2399 Gilchrist RoadAkron, Ohio 44305Phone: (330) 784-5475</t>
  </si>
  <si>
    <t>Bacher Funeral Home, Akron, Ohio</t>
  </si>
  <si>
    <t>3326 Manchester RoadAkron, Ohio 44319Phone: 330-644-0024</t>
  </si>
  <si>
    <t>Billow Funeral Homes &amp; Crematory, Akron, Ohio</t>
  </si>
  <si>
    <t>85 North Miller RadAkron, Ohio 44319Phone: (330) 867-4141</t>
  </si>
  <si>
    <t>C M Rossi Funeral Home Inc, Akron, Ohio</t>
  </si>
  <si>
    <t>552 N Main StAkron, Ohio 44310Phone: (330) 376-3032</t>
  </si>
  <si>
    <t>Catavolos Funeral Home/ Rose Hill Burial Park, Akron, Ohio</t>
  </si>
  <si>
    <t>3653 West Market StreetAkron, Ohio 44333Phone: (330) 665-1700</t>
  </si>
  <si>
    <t>Ciriello &amp; Carr Funeral Home, Akron, Ohio</t>
  </si>
  <si>
    <t>39 S Miller RoadAkron, Ohio 44333Phone: 330-867-7306</t>
  </si>
  <si>
    <t>Cremation Society of Ohio, Akron, Ohio</t>
  </si>
  <si>
    <t>791 E Market StreetAkron, Ohio 44305Phone: 330-535-1012</t>
  </si>
  <si>
    <t>Dunn-Quigley Funeral Homes, Akron, Ohio</t>
  </si>
  <si>
    <t>811 Grant StreetAkron, Ohio 44311Phone: 330-253-8121</t>
  </si>
  <si>
    <t>Eckard-Baldwin Funeral Home &amp; Chapel, Akron, Ohio</t>
  </si>
  <si>
    <t>760 E Market StAkron, Ohio 44305Phone: (330) 535-7141</t>
  </si>
  <si>
    <t>Gordon-Flury Memorial Home, Akron, Ohio</t>
  </si>
  <si>
    <t>1260 Collier RdAkron, Ohio 44320Phone: (330) 836-7989</t>
  </si>
  <si>
    <t>Greenlawn Memorial Park, Akron, Ohio</t>
  </si>
  <si>
    <t>2569 Romig RoadAkron, Ohio 44320Phone: 330-745-8015</t>
  </si>
  <si>
    <t>Hennessy Funeral Home, Akron, Ohio</t>
  </si>
  <si>
    <t>552 N Main StreetAkron, Ohio 44310Phone: 330-376-3032</t>
  </si>
  <si>
    <t>Hennessy-Bagnoli Funeral Home Inc, Akron, Ohio</t>
  </si>
  <si>
    <t>936 N Main StAkron, Ohio 44310Phone: (330) 376-4251</t>
  </si>
  <si>
    <t>Hopkins Lawver Funeral Home Inc, Akron, Ohio</t>
  </si>
  <si>
    <t>547 Canton RdAkron, Ohio 44312Phone: (330) 733-6271</t>
  </si>
  <si>
    <t>Hummel Funeral Homes &amp; Crematory, Akron, Ohio</t>
  </si>
  <si>
    <t>500 E Exchange StreetAkron, Ohio 44304Phone: 330-253-6126</t>
  </si>
  <si>
    <t>Hummel Funeral Homes and Crematories, Akron, Ohio</t>
  </si>
  <si>
    <t>500 East Exchange StreetAkron, Ohio 44321Phone: 330-253-6126</t>
  </si>
  <si>
    <t>J E Scott Funeral Home, Akron, Ohio</t>
  </si>
  <si>
    <t>1158 S Arlington StreetAkron, Ohio 44306Phone: 330-773-9210</t>
  </si>
  <si>
    <t>Kucko-Anthony-Kertesz Funeral Home Inc, Akron, Ohio</t>
  </si>
  <si>
    <t>95 W Waterloo RdAkron, Ohio 44319Phone: (330) 724-1281</t>
  </si>
  <si>
    <t>Marco Sommerville Funeral Services, Akron, Ohio</t>
  </si>
  <si>
    <t>1695 Diagonal RdAkron, Ohio 44320Phone: (330) 836-2725</t>
  </si>
  <si>
    <t>Newcomer-Farley Funeral Home, Akron, Ohio</t>
  </si>
  <si>
    <t>131 N Canton RdAkron, Ohio 44305Phone: (330) 784-3334</t>
  </si>
  <si>
    <t>Prentice Funeral Home Inc, Akron, Ohio</t>
  </si>
  <si>
    <t>1154 Kenmore BlvdAkron, Ohio 44314Phone: (330) 753-7721</t>
  </si>
  <si>
    <t>Rhoden Memorial Home, Akron, Ohio</t>
  </si>
  <si>
    <t>1101 Palmetto AvenueAkron, Ohio 44306Phone: 330-724-1201</t>
  </si>
  <si>
    <t>Schermesser Funeral Home, Akron, Ohio</t>
  </si>
  <si>
    <t>600 E Turkeyfoot Lake RoadAkron, Ohio 44319Phone: 330-724-9351</t>
  </si>
  <si>
    <t>Schlup-Pucak Funeral Home Inc, Akron, Ohio</t>
  </si>
  <si>
    <t>788 Kenmore BoulevardAkron, Ohio 44314Phone: 330-745-3131</t>
  </si>
  <si>
    <t>Sommerville Funeral Service, Akron, Ohio</t>
  </si>
  <si>
    <t>1695 Diagonal RoadAkron, Ohio 44320Phone: 330-836-2725</t>
  </si>
  <si>
    <t>Stewart &amp; Calhoun Funeral Home, Akron, Ohio</t>
  </si>
  <si>
    <t>529 W Thornton StreetAkron, Ohio 44307Phone: 330-535-1543</t>
  </si>
  <si>
    <t>Summit Cremation Service, Akron, Ohio</t>
  </si>
  <si>
    <t>85 N Miller RoadAkron, Ohio 44333Phone: (330) 867-4141</t>
  </si>
  <si>
    <t>The House of Eberhardt Funeral Home, Akron, Ohio</t>
  </si>
  <si>
    <t>472 W Turkeyfoot Lake RdAkron, Ohio 44319Phone: (330) 644-5005</t>
  </si>
  <si>
    <t>Bigony-Jordan Funeral Home, Albany, Ohio</t>
  </si>
  <si>
    <t>5258 Washington RdAlbany, Ohio 45710Phone: (740) 698-2441</t>
  </si>
  <si>
    <t>Hanson Neely Funeral Home Inc, Alger, Ohio</t>
  </si>
  <si>
    <t>701 N Front StreetAlger, Ohio 45812Phone: 419-757-2471</t>
  </si>
  <si>
    <t>Cassaday-Turkle-Christian Funeral &amp; Cremation Services, Alliance, Ohio</t>
  </si>
  <si>
    <t>75 S Union AveAlliance, Ohio 44601Phone: (330) 823-1050</t>
  </si>
  <si>
    <t>R A Franklin Funeral Service Inc, Alliance, Ohio</t>
  </si>
  <si>
    <t>683 S Liberty AveAlliance, Ohio 44601Phone: (330) 823-2273</t>
  </si>
  <si>
    <t>Sharer-Stirling-Skivolocke Funeral Home, Alliance, Ohio</t>
  </si>
  <si>
    <t>1000 S Union AveAlliance, Ohio 44601Phone: (330) 823-2159</t>
  </si>
  <si>
    <t>Sibley-Murray Funeral Home, Alliance, Ohio</t>
  </si>
  <si>
    <t>706 N Webb AveAlliance, Ohio 44601Phone: (330) 821-5650</t>
  </si>
  <si>
    <t>Walton-Schrader Funeral Home, Alliance, Ohio</t>
  </si>
  <si>
    <t>1131 West State StreetAlliance, Ohio 44601Phone: (330) 823-9169</t>
  </si>
  <si>
    <t>Taylor Funeral Home, Amanda, Ohio</t>
  </si>
  <si>
    <t>111 W Main StAmanda, Ohio 43102Phone: (740) 969-2444</t>
  </si>
  <si>
    <t>E C Nurre Funeral Homes, Amelia, Ohio</t>
  </si>
  <si>
    <t>177 West Main StreetAmelia, Ohio 45102Phone: (513) 753-6130</t>
  </si>
  <si>
    <t>Dovin &amp; Reber Jones Funeral, Amherst, Ohio</t>
  </si>
  <si>
    <t>1110 Cooper Foster Park RoadAmherst, Ohio 44001Phone: 440-985-2100</t>
  </si>
  <si>
    <t>Garland-Misencik Funeral Home, Amherst, Ohio</t>
  </si>
  <si>
    <t>851 Park AvenueAmherst, Ohio 44001Phone: (440) 988-4124</t>
  </si>
  <si>
    <t>Hempel Funeral Home, Amherst, Ohio</t>
  </si>
  <si>
    <t>373 Cleveland AvenueAmherst, Ohio 44001Phone: (440) 988-4451</t>
  </si>
  <si>
    <t>Sweeney-Dodds Funeral Home, Amsterdam, Ohio</t>
  </si>
  <si>
    <t>207 S Main StAmsterdam, Ohio 43903Phone: (740) 543-3555</t>
  </si>
  <si>
    <t>Baumgardner Funeral Home, Andover, Ohio</t>
  </si>
  <si>
    <t>134 Prospect StreetAndover, Ohio 44003Phone: (440) 293-4444</t>
  </si>
  <si>
    <t>Dooley Funeral Home, Antwerp, Ohio</t>
  </si>
  <si>
    <t>202 West River StreetAntwerp, Ohio 45813Phone: (419) 258-5684</t>
  </si>
  <si>
    <t>Kreitzer Funeral Service, Arcanum, Ohio</t>
  </si>
  <si>
    <t>204 N Main StArcanum, Ohio 45304Phone: (937) 692-5145</t>
  </si>
  <si>
    <t>Grisier Funeral Homes, Archbold, Ohio</t>
  </si>
  <si>
    <t>303 Stryker StreetArchbold, Ohio 43502Phone: 419-445-3551</t>
  </si>
  <si>
    <t>Short Funeral Home, Archbold, Ohio</t>
  </si>
  <si>
    <t>500 N Defiance StreetArchbold, Ohio 43502Phone: 419-445-3556</t>
  </si>
  <si>
    <t>Crates Funeral Home, Arlington, Ohio</t>
  </si>
  <si>
    <t>620 N Main StreetArlington, Ohio 45814Phone: 419-365-5262</t>
  </si>
  <si>
    <t>Denbow-Primm-Kemery Funeral Home, Ashland, Ohio</t>
  </si>
  <si>
    <t>313 Center StreetAshland, Ohio 44805Phone: (419) 281-2566</t>
  </si>
  <si>
    <t>Heyl Funeral Home, Ashland, Ohio</t>
  </si>
  <si>
    <t>227 Broad StreetAshland, Ohio 44805Phone: (419) 289-8233</t>
  </si>
  <si>
    <t>Robert Funeral Home, Ashland, Ohio</t>
  </si>
  <si>
    <t>1058 Us Highway 250 NorthAshland, Ohio 44805Phone: 419-289-8958</t>
  </si>
  <si>
    <t>Wappner Funeral Directors, Ashland, Ohio</t>
  </si>
  <si>
    <t>308 Claremont AvenueAshland, Ohio 44805Phone: 419-289-1552</t>
  </si>
  <si>
    <t>, Ashley, Ohio</t>
  </si>
  <si>
    <t>Askew-Brink-Ducro Harbor Funeral Home, Ashtabula, Ohio</t>
  </si>
  <si>
    <t>1709 West 11th StreetAshtabula, Ohio 44004Phone: (440) 992-2191</t>
  </si>
  <si>
    <t>Cemetery Ashtabula Township, Ashtabula, Ohio</t>
  </si>
  <si>
    <t>4011 State RoadAshtabula, Ohio 44004Phone: (440) 997-9551</t>
  </si>
  <si>
    <t>Childs-Williams Funeral Homes, Ashtabula, Ohio</t>
  </si>
  <si>
    <t>1440 W Prospect RoadAshtabula, Ohio 44004Phone: 440-992-9326</t>
  </si>
  <si>
    <t>Fleming &amp; Billman, Ashtabula, Ohio</t>
  </si>
  <si>
    <t>526 W Prospect RoadAshtabula, Ohio 44004Phone: 440-993-7271</t>
  </si>
  <si>
    <t>Guerriero Funeral Home, Ashtabula, Ohio</t>
  </si>
  <si>
    <t>1550 West 19th StreetAshtabula, Ohio 44004Phone: (440) 964-3062</t>
  </si>
  <si>
    <t>Potti Lakeside Chapel, Ashtabula, Ohio</t>
  </si>
  <si>
    <t>1329 Lake AvenueAshtabula, Ohio 44004Phone: 440-964-2040</t>
  </si>
  <si>
    <t>Ross-Billman Funeral Home Inc, Ashtabula, Ohio</t>
  </si>
  <si>
    <t>526 West Prospect RoadAshtabula, Ohio 44004Phone: (440) 993-7271</t>
  </si>
  <si>
    <t>Zaback-Ducro Funeral Home and Cremation Service, Ashtabula, Ohio</t>
  </si>
  <si>
    <t>500 West Prospect RoadAshtabula, Ohio 44004Phone: (440) 998-1234</t>
  </si>
  <si>
    <t>Oliver Funeral Home, Ashville, Ohio</t>
  </si>
  <si>
    <t>420 Main Street WestAshville, Ohio 43103Phone: (740) 983-6414</t>
  </si>
  <si>
    <t>Wellman Funeral Home, Ashville, Ohio</t>
  </si>
  <si>
    <t>141 Main Street EastAshville, Ohio 43103Phone: 740-983-2331</t>
  </si>
  <si>
    <t>Hughes-Moquin Funeral Home, Athens, Ohio</t>
  </si>
  <si>
    <t>168 Morris AvenueAthens, Ohio 45701Phone: 740-592-6666</t>
  </si>
  <si>
    <t>Jagers &amp; Sons Funeral Home, Athens, Ohio</t>
  </si>
  <si>
    <t>24 Morris AvenueAthens, Ohio 45701Phone: 740-593-3567</t>
  </si>
  <si>
    <t>Lindsey-Foos-Kocher Funeral Service, Attica, Ohio</t>
  </si>
  <si>
    <t>1295 W Tiffin StAttica, Ohio 44807Phone: (419) 426-4094</t>
  </si>
  <si>
    <t>Lane Funeral Home, Austintown, Ohio</t>
  </si>
  <si>
    <t>5797 Mahoning AvenueAustintown, Ohio 44515Phone: (330) 744-2289</t>
  </si>
  <si>
    <t>Busch-Burmeister Family Chapel, Avon, Ohio</t>
  </si>
  <si>
    <t>32000 Detroit RoadAvon, Ohio 44011Phone: (440) 333-9774</t>
  </si>
  <si>
    <t>Misencik Funeral Home, Avon, Ohio</t>
  </si>
  <si>
    <t>36363 Detroit RoadAvon, Ohio 44011Phone: (440) 934-8000</t>
  </si>
  <si>
    <t>Smith-Moore Funeral Home, Bainbridge, Ohio</t>
  </si>
  <si>
    <t>110 West Main StreetBainbridge, Ohio 45612Phone: (740) 634-2191</t>
  </si>
  <si>
    <t>Smith-Geib Funeral Home LLC, Baltic, Ohio</t>
  </si>
  <si>
    <t>131 North Butler StreetBaltic, Ohio 43084Phone: (330) 852-2141</t>
  </si>
  <si>
    <t>Cox Funeral Home Inc, Barberton, Ohio</t>
  </si>
  <si>
    <t>222 Norton AvenueBarberton, Ohio 44203Phone: 330-745-3311</t>
  </si>
  <si>
    <t>Hahn Funeral Home, Barberton, Ohio</t>
  </si>
  <si>
    <t>972 W Tuscarawas AvenueBarberton, Ohio 44203Phone: 330-706-0784</t>
  </si>
  <si>
    <t>Silva-Hostetler Funeral Home, Barberton, Ohio</t>
  </si>
  <si>
    <t>1199 Wooster Road WestBarberton, Ohio 44203Phone: 330-825-8700</t>
  </si>
  <si>
    <t>Cawley &amp; Peoples Funeral Homes, Barlow, Ohio</t>
  </si>
  <si>
    <t>State Route 339Barlow, Ohio 45712Phone: (740) 678-2277</t>
  </si>
  <si>
    <t>Campbell-Plumly-Milburn Funeral Home, Barnesville, Ohio</t>
  </si>
  <si>
    <t>319 North Chestnut StreetBarnesville, Ohio 43713Phone: (740) 425-1616</t>
  </si>
  <si>
    <t>Kelly-Kemp-Braido Funeral Service, Barnesville, Ohio</t>
  </si>
  <si>
    <t>702 East Main StreetBarnesville, Ohio 43713Phone: (740) 425-1135</t>
  </si>
  <si>
    <t>Moore Family Funeral Homes, Batavia, Ohio</t>
  </si>
  <si>
    <t>225 Spring StreetBatavia, Ohio 45103Phone: 513-732-2221</t>
  </si>
  <si>
    <t>Lantzer Funeral Home, Beach City, Ohio</t>
  </si>
  <si>
    <t>230 2nd Avenue SoutheastBeach City, Ohio 44608Phone: 330-756-2121</t>
  </si>
  <si>
    <t>Harper Funeral Home, Beallsville, Ohio</t>
  </si>
  <si>
    <t>52728 Ohio AvenueBeallsville, Ohio 43716Phone: 740-926-1125</t>
  </si>
  <si>
    <t>Cox Funeral Home, Beaver, Ohio</t>
  </si>
  <si>
    <t>5846 Beaver PikeBeaver, Ohio 45613Phone: 740-226-2492</t>
  </si>
  <si>
    <t>Frederick J Monreal, Bedford, Ohio</t>
  </si>
  <si>
    <t>521 Broadway AvenueBedford, Ohio 44146Phone: 440-232-1441</t>
  </si>
  <si>
    <t>Johnson-Romito Funeral Homes, Bedford, Ohio</t>
  </si>
  <si>
    <t>521 Broadway AveBedford, Ohio 44146Phone: (440) 232-1441</t>
  </si>
  <si>
    <t>St John Funeral Home, Bedford, Ohio</t>
  </si>
  <si>
    <t>923 Broadway AvenueBedford, Ohio 44146Phone: 440-232-1155</t>
  </si>
  <si>
    <t>Biondo-Vito-Nero Funeral Home Inc, Bedford Heights, Ohio</t>
  </si>
  <si>
    <t>5555 Bartlett RdBedford Heights, Ohio 44146Phone: (440) 232-2100</t>
  </si>
  <si>
    <t>Bauknecht-Altmeyer Funeral Home, Bellaire, Ohio</t>
  </si>
  <si>
    <t>441 37th StreetBellaire, Ohio 43906Phone: (740) 676-1611</t>
  </si>
  <si>
    <t>Grisell Funeral Homes, Bellaire, Ohio</t>
  </si>
  <si>
    <t>400 33rd StreetBellaire, Ohio 43906Phone: 740-676-3155</t>
  </si>
  <si>
    <t>Tobias-Conner &amp; Koch Funeral Home, Bellbrook, Ohio</t>
  </si>
  <si>
    <t>92 W Franklin StBellbrook, Ohio 45305Phone: (937) 848-6651</t>
  </si>
  <si>
    <t>Eichholtz Funeral Home, Bellefontaine, Ohio</t>
  </si>
  <si>
    <t>321 North Main StreetBellefontaine, Ohio 43311Phone: (937) 592-6781</t>
  </si>
  <si>
    <t>Auxter Funeral Home, Bellevue, Ohio</t>
  </si>
  <si>
    <t>1105 Castalia St-Rte 269Bellevue, Ohio 44811Phone: (419) 484-7400</t>
  </si>
  <si>
    <t>Engle-Shook Funeral Home, Bellevue, Ohio</t>
  </si>
  <si>
    <t>301 Union StreetBellevue, Ohio 44811Phone: (419) 986-5187</t>
  </si>
  <si>
    <t>Harris Funeral Home, Bellevue, Ohio</t>
  </si>
  <si>
    <t>289 W Main StBellevue, Ohio 44811Phone: (419) 483-5160</t>
  </si>
  <si>
    <t>Snyder Funeral Homes, Bellville, Ohio</t>
  </si>
  <si>
    <t>81 Mill RoadBellville, Ohio 44813Phone: 419-886-2491</t>
  </si>
  <si>
    <t>Lambert-Tatman Funeral Home, Belpre, Ohio</t>
  </si>
  <si>
    <t>1305 Washington BoulevardBelpre, Ohio 45714Phone: 740-423-7821</t>
  </si>
  <si>
    <t>Leavitt Funeral Homes, Belpre, Ohio</t>
  </si>
  <si>
    <t>801 Victor StreetBelpre, Ohio 45714Phone: 740-423-6326</t>
  </si>
  <si>
    <t>Baker Osinski Kensinger Funeral, Berea, Ohio</t>
  </si>
  <si>
    <t>206 Front StreetBerea, Ohio 44017Phone: 440-234-1331</t>
  </si>
  <si>
    <t>Chambers Funeral Homes, Berea, Ohio</t>
  </si>
  <si>
    <t>86 Adelbert StreetBerea, Ohio 44017Phone: 440-234-5483</t>
  </si>
  <si>
    <t>Blackburn Funeral Home, Bergholz, Ohio</t>
  </si>
  <si>
    <t>258 2nd StreetBergholz, Ohio 43908Phone: 740-768-2300</t>
  </si>
  <si>
    <t>Everhart-Bove Funeral Service, Bergholz, Ohio</t>
  </si>
  <si>
    <t>285 2nd StreetBergholz, Ohio 43908Phone: 740-768-2271</t>
  </si>
  <si>
    <t>Morman Hinman Tanner Funeral, Berlin Heights, Ohio</t>
  </si>
  <si>
    <t>38 South StreetBerlin Heights, Ohio 44814Phone: 419-588-2061</t>
  </si>
  <si>
    <t>Kennedy-Stevens Funeral Home, Bethel, Ohio</t>
  </si>
  <si>
    <t>315 W Plane StreetBethel, Ohio 45106Phone: 513-734-2228</t>
  </si>
  <si>
    <t>Kelly-Kemp-Braido Funeral Home, Bethesda, Ohio</t>
  </si>
  <si>
    <t>322 N Main StreetBethesda, Ohio 43719Phone: 740-484-4551</t>
  </si>
  <si>
    <t>Dilley Funeral Service, Bladensburg, Ohio</t>
  </si>
  <si>
    <t>S Church StreetBladensburg, Ohio 43005Phone: 740-393-2866</t>
  </si>
  <si>
    <t>Lindsey-Olds Funeral Home, Bloomville, Ohio</t>
  </si>
  <si>
    <t>3085 S State Route 19Bloomville, Ohio 44818Phone: 419-983-2111</t>
  </si>
  <si>
    <t>Deck-Hanneman Funeral Home, Bowling Green, Ohio</t>
  </si>
  <si>
    <t>1460 W Wooster StreetBowling Green, Ohio 43402Phone: 419-352-2171</t>
  </si>
  <si>
    <t>Dunn Funeral Home, Bowling Green, Ohio</t>
  </si>
  <si>
    <t>408 W Wooster StreetBowling Green, Ohio 43402Phone: 419-352-2132</t>
  </si>
  <si>
    <t>Stocker-Fraley Funeral Home, Bradford, Ohio</t>
  </si>
  <si>
    <t>131 W Oakwood StreetBradford, Ohio 45308Phone: 937-448-2111</t>
  </si>
  <si>
    <t>A Nosek &amp; Sons Inc, Brecksville, Ohio</t>
  </si>
  <si>
    <t>8150 Brecksville RoadBrecksville, Ohio 44141Phone: 440-526-6050</t>
  </si>
  <si>
    <t>Wheeler Funeral Home, Brilliant, Ohio</t>
  </si>
  <si>
    <t>712 3rd StreetBrilliant, Ohio 43913Phone: 740-598-4191</t>
  </si>
  <si>
    <t>Mullaney Barth Funeral Service, Broadview, Ohio</t>
  </si>
  <si>
    <t>7915 Broadview RoadBroadview, Ohio 44147Phone: 440-526-5853</t>
  </si>
  <si>
    <t>Rybicki &amp; Son Funeral Homes, Broadview, Ohio</t>
  </si>
  <si>
    <t>7906 Broadview RoadBroadview, Ohio 44147Phone: 440-546-5353</t>
  </si>
  <si>
    <t>Humenik Funeral Chapel, Brook Park, Ohio</t>
  </si>
  <si>
    <t>14200 Snow RoadBrook Park, Ohio 44142Phone: 216-265-8700</t>
  </si>
  <si>
    <t>Madasz Funeral Home Inc, Brookfield, Ohio</t>
  </si>
  <si>
    <t>6923 Warren Sharon RoadBrookfield, Ohio 44403Phone: 330-448-6969</t>
  </si>
  <si>
    <t>Kindred Funeral Home, Brookville, Ohio</t>
  </si>
  <si>
    <t>10 Mulberry StreetBrookville, Ohio 45309Phone: 937-833-2105</t>
  </si>
  <si>
    <t>Bollinger Funeral Services, Brunswick, Ohio</t>
  </si>
  <si>
    <t>3325 Center RoadÊBrunswick, Ohio 44212Phone: (330) 273-6001</t>
  </si>
  <si>
    <t>Carlson Funeral Home, Brunswick, Ohio</t>
  </si>
  <si>
    <t>1642 Pearl RoadBrunswick, Ohio 44212Phone: 330-225-2400</t>
  </si>
  <si>
    <t>Waite &amp; Son Funeral Homes, Brunswick, Ohio</t>
  </si>
  <si>
    <t>3300 Center RoadBrunswick, Ohio 44212Phone: 330-225-1770</t>
  </si>
  <si>
    <t>Krill Funeral Service, Bryan, Ohio</t>
  </si>
  <si>
    <t>860 W Mulberry StreetBryan, Ohio 43506Phone: 419-636-3525</t>
  </si>
  <si>
    <t>Oberlin-Turnbull Funeral Home, Bryan, Ohio</t>
  </si>
  <si>
    <t>225 East HighBryan, Ohio 43506Phone: 419-636-1189</t>
  </si>
  <si>
    <t>Oberlin-Turnbull Funeral Home &amp; Crematory, Bryan, Ohio</t>
  </si>
  <si>
    <t>206 North LynnBryan, Ohio 43506Phone: 419-636-3139</t>
  </si>
  <si>
    <t>Munz-Pirnstill Funeral Home, Bucyrus, Ohio</t>
  </si>
  <si>
    <t>215 N Walnut StreetBucyrus, Ohio 44820Phone: 419-562-6776</t>
  </si>
  <si>
    <t>B &amp; B Livery, Byesville, Ohio</t>
  </si>
  <si>
    <t>231 Main StreetByesville, Ohio 43723Phone: 740-685-8642</t>
  </si>
  <si>
    <t>Borkoski Funeral Home, Cadiz, Ohio</t>
  </si>
  <si>
    <t>555 E Market StreetCadiz, Ohio 43907Phone: 740-942-3449</t>
  </si>
  <si>
    <t>Clark-Kirkland Funeral Home, Cadiz, Ohio</t>
  </si>
  <si>
    <t>172 S Main StreetCadiz, Ohio 43907Phone: 740-942-2650</t>
  </si>
  <si>
    <t>Chandler Funeral Home, Caldwell, Ohio</t>
  </si>
  <si>
    <t>609 West StreetCaldwell, Ohio 43724Phone: 740-732-1311</t>
  </si>
  <si>
    <t>Perkins Funeral Home, Caldwell, Ohio</t>
  </si>
  <si>
    <t>416 East StreetCaldwell, Ohio 43724Phone: 740-732-4223</t>
  </si>
  <si>
    <t>Timson-Allen &amp; Melroy Funeral Home, Caledonia, Ohio</t>
  </si>
  <si>
    <t>407 S Main StreetCaledonia, Ohio 43314Phone: 419-845-2511</t>
  </si>
  <si>
    <t>Bundy-Law Funeral Home, Cambridge, Ohio</t>
  </si>
  <si>
    <t>120 N 11th StreetCambridge, Ohio 43725Phone: 740-432-5705</t>
  </si>
  <si>
    <t>Thorn Black Funeral Home, Cambridge, Ohio</t>
  </si>
  <si>
    <t>139 S 9th StreetCambridge, Ohio 43725Phone: 740-439-1365</t>
  </si>
  <si>
    <t>Barnes Funeral Homes, Camden, Ohio</t>
  </si>
  <si>
    <t>249 N Main StreetCamden, Ohio 45311Phone: 937-452-3111</t>
  </si>
  <si>
    <t>Wasko Funeral Home, Campbell, Ohio</t>
  </si>
  <si>
    <t>216 Coitsville RoadCampbell, Ohio 44405Phone: 330-747-5257</t>
  </si>
  <si>
    <t>Swigart-Easterling Funeral Home, Canal Fulton, Ohio</t>
  </si>
  <si>
    <t>624 Cherry Street EastCanal Fulton, Ohio 44614Phone: 330-854-2356</t>
  </si>
  <si>
    <t>Dwayne R Spence Funeral Home, Canal Winchester, Ohio</t>
  </si>
  <si>
    <t>650 W Waterloo StreetCanal Winchester, Ohio 43110Phone: 614-837-7126</t>
  </si>
  <si>
    <t>Higgins-Reardon Funeral Homes, Canfield, Ohio</t>
  </si>
  <si>
    <t>3701 Starrs Centre DriveCanfield, Ohio 44406Phone: 330-533-5541</t>
  </si>
  <si>
    <t>Arnold Funeral Home, Canton, Ohio</t>
  </si>
  <si>
    <t>1517 Market Avenue NorthCanton, Ohio 44714Phone: 330-456-7291</t>
  </si>
  <si>
    <t>, Canton, Ohio</t>
  </si>
  <si>
    <t>Eugene C Wackerly Funeral Home, Canton, Ohio</t>
  </si>
  <si>
    <t>1375 Market Avenue NorthCanton, Ohio 44714Phone: 330-455-5235</t>
  </si>
  <si>
    <t>Heitger Funeral Service, Canton, Ohio</t>
  </si>
  <si>
    <t>6874 Stockbridge Street NorthwestCanton, Ohio 44718Phone: 330-499-4906</t>
  </si>
  <si>
    <t>Jones Memorial Funeral Service, Canton, Ohio</t>
  </si>
  <si>
    <t>440 Wallace Avenue SoutheastCanton, Ohio 44707Phone: 330-452-8282</t>
  </si>
  <si>
    <t>Karlo &amp; Sons Funeral Home Inc, Canton, Ohio</t>
  </si>
  <si>
    <t>5000 Everhard Road NorthwestCanton, Ohio 44718Phone: 330-494-9644</t>
  </si>
  <si>
    <t>Kreighbaum-Sanders Funeral Home, Canton, Ohio</t>
  </si>
  <si>
    <t>4041 Cleveland Avenue SouthwestCanton, Ohio 44707Phone: 330-484-2525</t>
  </si>
  <si>
    <t>Reed Funeral Home Inc, Canton, Ohio</t>
  </si>
  <si>
    <t>705 Raff Rd SWCanton, Ohio 44710Phone: (330) 477-6721</t>
  </si>
  <si>
    <t>Rhoden Memorial Home, Canton, Ohio</t>
  </si>
  <si>
    <t>729 Cherry Avenue NortheastCanton, Ohio 44702Phone: 330-455-7944</t>
  </si>
  <si>
    <t>Rossi Funeral Home Inc, Canton, Ohio</t>
  </si>
  <si>
    <t>730 30th Street NorthwestCanton, Ohio 44709Phone: 330-492-5830</t>
  </si>
  <si>
    <t>Schneeberger Funeral Home, Canton, Ohio</t>
  </si>
  <si>
    <t>2222 Fulton Road NorthwestCanton, Ohio 44709Phone: 330-456-8237</t>
  </si>
  <si>
    <t>Spiker-Foster-Shriver Funeral, Canton, Ohio</t>
  </si>
  <si>
    <t>710 Tuscarawas Street WestCanton, Ohio 44702Phone: 330-455-0349</t>
  </si>
  <si>
    <t>Welch-Sekeres-Lewis Funeral, Canton, Ohio</t>
  </si>
  <si>
    <t>2523 Tuscarawas Street WestCanton, Ohio 44708Phone: 330-452-4041</t>
  </si>
  <si>
    <t>Williams Funeral Home, Canton, Ohio</t>
  </si>
  <si>
    <t>2508 Tuscarawas Street WestCanton, Ohio 44708Phone: 330-455-0387</t>
  </si>
  <si>
    <t>Gompf Funeral Service, Cardington, Ohio</t>
  </si>
  <si>
    <t>440 S Center StCardington, Ohio 43315Phone: (419) 864-9045</t>
  </si>
  <si>
    <t>Beach Funeral Home, Carey, Ohio</t>
  </si>
  <si>
    <t>214 W Findlay StreetCarey, Ohio 43316Phone: 419-396-7100</t>
  </si>
  <si>
    <t>Stombaugh Batton Funeral Home, Carey, Ohio</t>
  </si>
  <si>
    <t>225 W Findlay StreetCarey, Ohio 43316Phone: 419-396-7520</t>
  </si>
  <si>
    <t>Allmon-Dugger-Cotton Funeral, Carrollton, Ohio</t>
  </si>
  <si>
    <t>304 2nd Street NorthwestCarrollton, Ohio 44615Phone: 330-627-2121</t>
  </si>
  <si>
    <t>Ransom Funeral Home, Castalia, Ohio</t>
  </si>
  <si>
    <t>610 S Washington StreetCastalia, Ohio 44824Phone: 419-626-6666</t>
  </si>
  <si>
    <t>Ingling &amp; Williams Funeral Home, Cedarville, Ohio</t>
  </si>
  <si>
    <t>33 W Xenia AvenueCedarville, Ohio 45314Phone: 937-766-1071</t>
  </si>
  <si>
    <t>Cisco Funeral Home, Celina, Ohio</t>
  </si>
  <si>
    <t>6921 State Route 703Celina, Ohio 45822Phone: 419-586-8465</t>
  </si>
  <si>
    <t>Dick &amp; Sons Funeral Home, Celina, Ohio</t>
  </si>
  <si>
    <t>218 W Market StreetCelina, Ohio 45822Phone: 419-586-2301</t>
  </si>
  <si>
    <t>LeHomean Hogenkamp Dzendzel Funeral, Celina, Ohio</t>
  </si>
  <si>
    <t>901 Myers RoadCelina, Ohio 45822Phone: 419-586-5161</t>
  </si>
  <si>
    <t>Johnson Melick Moreland Funeral, Centerburg, Ohio</t>
  </si>
  <si>
    <t>49 Church StreetCenterburg, Ohio 43011Phone: 740-625-6038</t>
  </si>
  <si>
    <t>F J Corrigan Burial &amp; Cremation, Chagrin Falls, Ohio</t>
  </si>
  <si>
    <t>27099 Miles RoadChagrin Falls, Ohio 44022Phone: 440-349-1900</t>
  </si>
  <si>
    <t>Stroud-Lawrence Funeral Home, Chagrin Falls, Ohio</t>
  </si>
  <si>
    <t>95 S Franklin StreetChagrin Falls, Ohio 44022Phone: 440-247-7575</t>
  </si>
  <si>
    <t>Burr Funeral Home &amp; Cremation Service, Chardon, Ohio</t>
  </si>
  <si>
    <t>116 South StreetChardon, Ohio 44024Phone: 440-285-2182</t>
  </si>
  <si>
    <t>Sam Ritondaro Funeral Service, Chardon, Ohio</t>
  </si>
  <si>
    <t>126 South StreetChardon, Ohio 44024Phone: 440-285-9651</t>
  </si>
  <si>
    <t>Schneider-Griffin Funeral Home, Chesapeake, Ohio</t>
  </si>
  <si>
    <t>313 Big Branch RoadChesapeake, Ohio 45619Phone: 740-867-3125</t>
  </si>
  <si>
    <t>Stone-Matheney Funeral Home, Chesterhill, Ohio</t>
  </si>
  <si>
    <t>7465 Marion StreetChesterhill, Ohio 43728Phone: 740-554-5291</t>
  </si>
  <si>
    <t>Gattozzi &amp; Son Funeral Homes, Chesterland, Ohio</t>
  </si>
  <si>
    <t>12524 Chillicothe RoadChesterland, Ohio 44026Phone: 440-729-1906</t>
  </si>
  <si>
    <t>Haller Funeral Home, Chillicothe, Ohio</t>
  </si>
  <si>
    <t>1661 Western AvenueChillicothe, Ohio 45601Phone: 740-702-2149</t>
  </si>
  <si>
    <t>Ware Funeral Home, Chillicothe, Ohio</t>
  </si>
  <si>
    <t>121 W 2nd StreetChillicothe, Ohio 45601Phone: 740-773-2134</t>
  </si>
  <si>
    <t>Andrews-Glover Funeral Chapel, Cincinnati, Ohio</t>
  </si>
  <si>
    <t>3602 Reading RoadCincinnati, Ohio 45229Phone: 513-961-5600</t>
  </si>
  <si>
    <t>B J Meyer Sons Funeral Home, Cincinnati, Ohio</t>
  </si>
  <si>
    <t>5864 Bridgetown RoadCincinnati, Ohio 45248Phone: 513-921-0117</t>
  </si>
  <si>
    <t>Battle &amp; Son Funeral Home, Cincinnati, Ohio</t>
  </si>
  <si>
    <t>543 Rockdale AveCincinnati, Ohio 45229Phone: (513) 281-4330</t>
  </si>
  <si>
    <t>Bolton &amp; Lunsford Funeral Home, Cincinnati, Ohio</t>
  </si>
  <si>
    <t>3042 Harrison AvenueCincinnati, Ohio 45211Phone: 513-661-4059</t>
  </si>
  <si>
    <t>Busse &amp; Borgmann CO, Cincinnati, Ohio</t>
  </si>
  <si>
    <t>3464 Central ParkwayCincinnati, Ohio 45223Phone: 513-559-1343</t>
  </si>
  <si>
    <t>Cincinnati Funeral Store, Cincinnati, Ohio</t>
  </si>
  <si>
    <t>8250 Vine StCincinnati, Ohio 45216Phone: (513) 821-9200</t>
  </si>
  <si>
    <t>Dalbert Woodruff &amp; Isenogle, Cincinnati, Ohio</t>
  </si>
  <si>
    <t>2880 Boudinot AvenueCincinnati, Ohio 45238Phone: 513-922-1010</t>
  </si>
  <si>
    <t>DFS Memorials - Cincinnati, Cincinnati, Ohio</t>
  </si>
  <si>
    <t>826 Main StreetCincinnati, Ohio 45203Phone: (513) 212-6747</t>
  </si>
  <si>
    <t>Fares J Radel Funeral Home, Cincinnati, Ohio</t>
  </si>
  <si>
    <t>5950 Kellogg AvenueCincinnati, Ohio 45228Phone: 513-231-2000</t>
  </si>
  <si>
    <t>Frederick Funeral Home, Cincinnati, Ohio</t>
  </si>
  <si>
    <t>2553 Banning RoadCincinnati, Ohio 45239Phone: 513-522-3700</t>
  </si>
  <si>
    <t>George H Rohde &amp; Son, Cincinnati, Ohio</t>
  </si>
  <si>
    <t>3183 Linwood AvenueCincinnati, Ohio 45208Phone: 513-321-0404</t>
  </si>
  <si>
    <t>Gilligan Funeral Homes, Cincinnati, Ohio</t>
  </si>
  <si>
    <t>2926 Woodburn AvenueCincinnati, Ohio 45206Phone: 513-281-8311</t>
  </si>
  <si>
    <t>Gilligan-Siefke-Grueter Funeral Home, Cincinnati, Ohio</t>
  </si>
  <si>
    <t>3671 Warsaw AvenueCincinnati, Ohio 45205Phone: 513-921-0302</t>
  </si>
  <si>
    <t>Greater Cincinnati Funeral, Cincinnati, Ohio</t>
  </si>
  <si>
    <t>1919 Thinnes StreetCincinnati, Ohio 45214Phone: 513-251-9040</t>
  </si>
  <si>
    <t>Grunn Funeral Home, Cincinnati, Ohio</t>
  </si>
  <si>
    <t>825 Main StreetCincinnati, Ohio 45202Phone: (513) 381-4600</t>
  </si>
  <si>
    <t>Gump-Holt Funeral Home, Cincinnati, Ohio</t>
  </si>
  <si>
    <t>3440 Glenmore AvenueCincinnati, Ohio 45211Phone: 513-661-0690</t>
  </si>
  <si>
    <t>Gwen Mooney Funeral Home, Cincinnati, Ohio</t>
  </si>
  <si>
    <t>4389 Spring Grove AveCincinnati, Ohio 45223Phone: (513) 853-1035</t>
  </si>
  <si>
    <t>Hay Funeral Home &amp; Cremation Center, Cincinnati, Ohio</t>
  </si>
  <si>
    <t>7312 Beechmont AvenueCincinnati, Ohio 45230Phone: (513) 231-3737</t>
  </si>
  <si>
    <t>Hodapp Funeral Homes, Cincinnati, Ohio</t>
  </si>
  <si>
    <t>6041 Hamilton AvenueCincinnati, Ohio 45224Phone: 513-541-1040</t>
  </si>
  <si>
    <t>Imwalle Memorial Funeral Home, Cincinnati, Ohio</t>
  </si>
  <si>
    <t>4811 Vine StreetCincinnati, Ohio 45217Phone: 513-641-3434</t>
  </si>
  <si>
    <t>John C Brater Funeral Home, Cincinnati, Ohio</t>
  </si>
  <si>
    <t>138 Monitor AvenueCincinnati, Ohio 45233Phone: 513-941-1940</t>
  </si>
  <si>
    <t>Johnson W Mack &amp; Anderson Funeral, Cincinnati, Ohio</t>
  </si>
  <si>
    <t>8611 Winton RoadCincinnati, Ohio 45231Phone: 513-939-2273</t>
  </si>
  <si>
    <t>Joseph R GARR Funeral Service, Cincinnati, Ohio</t>
  </si>
  <si>
    <t>930 Findlay StreetCincinnati, Ohio 45214Phone: 513-241-6788</t>
  </si>
  <si>
    <t>Meyer &amp; Geiser Funeral Home, Cincinnati, Ohio</t>
  </si>
  <si>
    <t>4989 Glenway AvenueCincinnati, Ohio 45238Phone: 513-921-4144</t>
  </si>
  <si>
    <t>Miller Funeral Home, Cincinnati, Ohio</t>
  </si>
  <si>
    <t>4138 Hamilton AvenueCincinnati, Ohio 45223Phone: 513-541-0040</t>
  </si>
  <si>
    <t>Naegele Kleb-Ihlendorf Funeral, Cincinnati, Ohio</t>
  </si>
  <si>
    <t>3900 Montgomery RoadCincinnati, Ohio 45212Phone: 513-631-2240</t>
  </si>
  <si>
    <t>Neidhard Minges Funeral Homes, Cincinnati, Ohio</t>
  </si>
  <si>
    <t>3155 Harrison AvenueCincinnati, Ohio 45211Phone: 513-661-3022</t>
  </si>
  <si>
    <t>Neidhard-Gillen Funeral Home, Cincinnati, Ohio</t>
  </si>
  <si>
    <t>7401 Hamilton AvenueCincinnati, Ohio 45231Phone: 513-521-7800</t>
  </si>
  <si>
    <t>Nicholls Funeral Home, Cincinnati, Ohio</t>
  </si>
  <si>
    <t>7721 Queen City AvenueCincinnati, Ohio 45205Phone: 513-471-8181</t>
  </si>
  <si>
    <t>Nurre-Mihovk-Rosenacker Funeral, Cincinnati, Ohio</t>
  </si>
  <si>
    <t>5527 Cheviot RoadCincinnati, Ohio 45247Phone: 513-385-0511</t>
  </si>
  <si>
    <t>Paul R Young Funeral Homes, Cincinnati, Ohio</t>
  </si>
  <si>
    <t>7345 Hamilton AvenueCincinnati, Ohio 45231Phone: 513-521-9303</t>
  </si>
  <si>
    <t>Radel Funeral Service CO, Cincinnati, Ohio</t>
  </si>
  <si>
    <t>650 Neeb RoadCincinnati, Ohio 45233Phone: 513-451-8800</t>
  </si>
  <si>
    <t>Ralph Meyer &amp; Deters Funeral, Cincinnati, Ohio</t>
  </si>
  <si>
    <t>4164 W 8th StreetCincinnati, Ohio 45205Phone: 513-251-9700</t>
  </si>
  <si>
    <t>Renfro Funeral Service Inc, Cincinnati, Ohio</t>
  </si>
  <si>
    <t>647 Forest AvenueCincinnati, Ohio 45229Phone: 513-221-4812</t>
  </si>
  <si>
    <t>Schaefer Busby, Cincinnati, Ohio</t>
  </si>
  <si>
    <t>24 W 9th StreetCincinnati, Ohio 45202Phone: 513-241-0932</t>
  </si>
  <si>
    <t>ScHomeidt-Dhonau-Galloway Funeral, Cincinnati, Ohio</t>
  </si>
  <si>
    <t>8633 Reading RoadCincinnati, Ohio 45215Phone: 513-948-1113</t>
  </si>
  <si>
    <t>Schott Monmt Co, Cincinnati, Ohio</t>
  </si>
  <si>
    <t>4055 Spring Grove AveCincinnati, Ohio 45223Phone: (513) 541-0515</t>
  </si>
  <si>
    <t>Sexton Mike Funeral Director, Cincinnati, Ohio</t>
  </si>
  <si>
    <t>3700 Glenmore AvenueCincinnati, Ohio 45211Phone: 513-922-3166</t>
  </si>
  <si>
    <t>Spring Grove Cemetery, Cincinnati, Ohio</t>
  </si>
  <si>
    <t>4521 Spring Grove AvenueCincinnati, Ohio 45232Phone: 513-681-7526</t>
  </si>
  <si>
    <t>Stewart Funeral Home &amp; Donald, Cincinnati, Ohio</t>
  </si>
  <si>
    <t>3939 Reading RoadCincinnati, Ohio 45229Phone: 513-961-3990</t>
  </si>
  <si>
    <t>Strawser Funeral Home Inc, Cincinnati, Ohio</t>
  </si>
  <si>
    <t>9503 Kenwood RoadCincinnati, Ohio 45242Phone: 513-791-7203</t>
  </si>
  <si>
    <t>T P White &amp; Sons Funeral Home, Cincinnati, Ohio</t>
  </si>
  <si>
    <t>2050 BeecHomeont AvenueCincinnati, Ohio 45230Phone: 513-231-7150</t>
  </si>
  <si>
    <t>Thompson Hall &amp; Jordan Funeral, Cincinnati, Ohio</t>
  </si>
  <si>
    <t>400 N Wayne AvenueCincinnati, Ohio 45215Phone: 513-761-8881</t>
  </si>
  <si>
    <t>Thopmson Hall &amp; Jordan Funera, Cincinnati, Ohio</t>
  </si>
  <si>
    <t>2625 Gilbert AvenueCincinnati, Ohio 45206Phone: 513-281-7712</t>
  </si>
  <si>
    <t>Tredway-Pollitt Funeral Home, Cincinnati, Ohio</t>
  </si>
  <si>
    <t>2131 Cameron AvenueCincinnati, Ohio 45212Phone: 513-631-0311</t>
  </si>
  <si>
    <t>3425 Harrison AvenueCincinnati, Ohio 45211Phone: 513-281-0421</t>
  </si>
  <si>
    <t>Vorhis &amp; Ryan Funeral Home, Cincinnati, Ohio</t>
  </si>
  <si>
    <t>5501 Montgomery RoadCincinnati, Ohio 45212Phone: 513-631-4884</t>
  </si>
  <si>
    <t>Weil Funeral Home, Cincinnati, Ohio</t>
  </si>
  <si>
    <t>8350 Cornell RdCincinnati, Ohio 45249Phone: (513) 469-9345</t>
  </si>
  <si>
    <t>Defenbaugh Wise Schoedinger, Circleville, Ohio</t>
  </si>
  <si>
    <t>151 E Main StreetCircleville, Ohio 43113Phone: 740-474-3750</t>
  </si>
  <si>
    <t>Wellman Funeral Home, Circleville, Ohio</t>
  </si>
  <si>
    <t>1455 N Court StreetCircleville, Ohio 43113Phone: 740-474-5616</t>
  </si>
  <si>
    <t>Grisell Funeral Home, Clarington, Ohio</t>
  </si>
  <si>
    <t>125 Clarinda DriveClarington, Ohio 43915Phone: 740-458-1372</t>
  </si>
  <si>
    <t>A Ripepi &amp; Sons Funeral Home, Cleveland, Ohio</t>
  </si>
  <si>
    <t>18149 Bagley RoadCleveland, Ohio 44130Phone: 440-260-8800</t>
  </si>
  <si>
    <t>Arthur L Rogers Funeral Service, Cleveland, Ohio</t>
  </si>
  <si>
    <t>13201 Euclid AvenueCleveland, Ohio 44112Phone: 216-541-4242</t>
  </si>
  <si>
    <t>Berkowitz-Kumin-Bookatz Memorial, Cleveland, Ohio</t>
  </si>
  <si>
    <t>1985 S Taylor RoadCleveland, Ohio 44118Phone: 216-932-7900</t>
  </si>
  <si>
    <t>Berry-Martens &amp; Sons Funeral, Cleveland, Ohio</t>
  </si>
  <si>
    <t>11210 Detroit AvenueCleveland, Ohio 44102Phone: 216-221-1911</t>
  </si>
  <si>
    <t>Blessing Cremation Center, Cleveland, Ohio</t>
  </si>
  <si>
    <t>6130 Turney RoadCleveland, Ohio 44125Phone: 216-475-2626</t>
  </si>
  <si>
    <t>Bodnar-Mahoney Funeral Homes, Cleveland, Ohio</t>
  </si>
  <si>
    <t>3929 Lorain AvenueCleveland, Ohio 44113Phone: 216-631-3075</t>
  </si>
  <si>
    <t>Brian Kelly Embalming-Funeral, Cleveland, Ohio</t>
  </si>
  <si>
    <t>5550 Meadow Wood BoulevardCleveland, Ohio 44124Phone: 440-962-0000</t>
  </si>
  <si>
    <t>Busch Funeral and Crematory Services, Cleveland, Ohio</t>
  </si>
  <si>
    <t>4334 Pearl RdCleveland, Ohio 44109Phone: (216) 749-7450</t>
  </si>
  <si>
    <t>Calhoun Funeral &amp; Cremation, Cleveland, Ohio</t>
  </si>
  <si>
    <t>17010 Lake Shore BoulevardCleveland, Ohio 44110Phone: 216-738-0300</t>
  </si>
  <si>
    <t>Catavolos Funeral Home, Cleveland, Ohio</t>
  </si>
  <si>
    <t>2444 Lakeside Avenue EastCleveland, Ohio 44114Phone: 216-226-2200</t>
  </si>
  <si>
    <t>Catholic Cemeteries Association, Cleveland, Ohio</t>
  </si>
  <si>
    <t>10000 Miles AvenueCleveland, Ohio 44105Phone: (216)   641-7575</t>
  </si>
  <si>
    <t>Chambers Funeral Homes, Cleveland, Ohio</t>
  </si>
  <si>
    <t>4420 Rocky River DriveCleveland, Ohio 44135Phone: 216-251-6566</t>
  </si>
  <si>
    <t>Conti-Vitantonio Funeral Homes, Cleveland, Ohio</t>
  </si>
  <si>
    <t>2110 Murray Hill RoadCleveland, Ohio 44106Phone: 216-231-1211</t>
  </si>
  <si>
    <t>Coreno Funeral Home, Cleveland, Ohio</t>
  </si>
  <si>
    <t>13115 Lorain AvenueCleveland, Ohio 44111Phone: 216-941-3434</t>
  </si>
  <si>
    <t>Corrigan Funeral Home, Cleveland, Ohio</t>
  </si>
  <si>
    <t>14768 Lorain AvenueCleveland, Ohio 44111Phone: 216-251-7000</t>
  </si>
  <si>
    <t>Corrigan-Berry Funeral Home, Cleveland, Ohio</t>
  </si>
  <si>
    <t>14768 Lorain AveCleveland, Ohio 44145Phone: (440) 331-0999</t>
  </si>
  <si>
    <t>Craciun Funeral Homes, Cleveland, Ohio</t>
  </si>
  <si>
    <t>14925 Bagley RoadCleveland, Ohio 44130Phone: 440-843-5957</t>
  </si>
  <si>
    <t>Craciun-Berry Funeral Homes, Cleveland, Ohio</t>
  </si>
  <si>
    <t>7200 Detroit AvenueCleveland, Ohio 44102Phone: 216-281-7300</t>
  </si>
  <si>
    <t>Cummings &amp; Davis Funeral Home, Cleveland, Ohio</t>
  </si>
  <si>
    <t>13201 Euclid AveCleveland, Ohio 44112Phone: 216-541-1111</t>
  </si>
  <si>
    <t>David G Martens &amp; Son Funeral, Cleveland, Ohio</t>
  </si>
  <si>
    <t>4175 Rocky River DriveCleveland, Ohio 44135Phone: 216-941-1772</t>
  </si>
  <si>
    <t>De John-Flynn-Mylott Funeral, Cleveland, Ohio</t>
  </si>
  <si>
    <t>4600 Mayfield RoadCleveland, Ohio 44121Phone: 216-291-3530</t>
  </si>
  <si>
    <t>DFS Memorials - Cleveland, Cleveland, Ohio</t>
  </si>
  <si>
    <t>3325 Center RoadÊCleveland, Ohio 44212Phone: (216) 220-9181</t>
  </si>
  <si>
    <t>Donlon Funeral Home, Cleveland, Ohio</t>
  </si>
  <si>
    <t>15408 Triskett RoadCleveland, Ohio 44111Phone: 216-251-7300</t>
  </si>
  <si>
    <t>Edward W Mc Grath Funeral Service, Cleveland, Ohio</t>
  </si>
  <si>
    <t>7462 State RoadCleveland, Ohio 44134Phone: 440-237-1111</t>
  </si>
  <si>
    <t>Ferrara Funeral Home, Cleveland, Ohio</t>
  </si>
  <si>
    <t>12200 Granger RoadCleveland, Ohio 44125Phone: 216-587-4100</t>
  </si>
  <si>
    <t>Fioritto Funeral Service, Cleveland, Ohio</t>
  </si>
  <si>
    <t>5236 Mayfield RoadCleveland, Ohio 44124Phone: 440-442-5900</t>
  </si>
  <si>
    <t>Golubski Funeral Home Inc, Cleveland, Ohio</t>
  </si>
  <si>
    <t>5986 Ridge RoadCleveland, Ohio 44129Phone: 440-886-0200</t>
  </si>
  <si>
    <t>H M Martin Funeral Home Inc, Cleveland, Ohio</t>
  </si>
  <si>
    <t>3856 E 131st StreetCleveland, Ohio 44120Phone: 216-751-4300</t>
  </si>
  <si>
    <t>Hartman Funeral Service, Cleveland, Ohio</t>
  </si>
  <si>
    <t>6020 Broadview RoadCleveland, Ohio 44134Phone: 216-351-0303</t>
  </si>
  <si>
    <t>Holowchak Funeral Home, Cleveland, Ohio</t>
  </si>
  <si>
    <t>5548 State RoadCleveland, Ohio 44134Phone: 216-741-4000</t>
  </si>
  <si>
    <t>Howard W Edwards Funeral Service, Cleveland, Ohio</t>
  </si>
  <si>
    <t>1769 Lockwood AvenueCleveland, Ohio 44112Phone: 216-681-3514</t>
  </si>
  <si>
    <t>Inman Shipping Worldwide, Cleveland, Ohio</t>
  </si>
  <si>
    <t>1605 Merwin AvenueCleveland, Ohio 44113Phone: 216-621-6222</t>
  </si>
  <si>
    <t>Jakubs &amp; Son Funeral Home, Cleveland, Ohio</t>
  </si>
  <si>
    <t>936 E 185th StreetCleveland, Ohio 44119Phone: 216-531-7770</t>
  </si>
  <si>
    <t>Joseph C Schulte &amp; Mahon, Cleveland, Ohio</t>
  </si>
  <si>
    <t>4090 Mayfield RoadCleveland, Ohio 44121Phone: 216-381-4000</t>
  </si>
  <si>
    <t>Knollwood Cemetery, Cleveland, Ohio</t>
  </si>
  <si>
    <t>1678 Som Center RoadCleveland, Ohio 44124Phone: 440-442-2800</t>
  </si>
  <si>
    <t>Kolodiy-Lazuta Funeral Home, Cleveland, Ohio</t>
  </si>
  <si>
    <t>5677 State RoadCleveland, Ohio 44134Phone: 440-888-1444</t>
  </si>
  <si>
    <t>Kolodiy-Sobczyk Funeral Home, Cleveland, Ohio</t>
  </si>
  <si>
    <t>3136 W 14th StreetCleveland, Ohio 44109Phone: 216-621-4449</t>
  </si>
  <si>
    <t>Komorowski Funeral Home, Cleveland, Ohio</t>
  </si>
  <si>
    <t>4105 E 71st StreetCleveland, Ohio 44105Phone: 216-341-1854</t>
  </si>
  <si>
    <t>Lopresti Funeral Home, Cleveland, Ohio</t>
  </si>
  <si>
    <t>5252 Mayfield RoadCleveland, Ohio 44124Phone: 440-473-6299</t>
  </si>
  <si>
    <t>Maher-Melbourne Funeral Home, Cleveland, Ohio</t>
  </si>
  <si>
    <t>4274 Mayfield RoadCleveland, Ohio 44121Phone: 216-382-4500</t>
  </si>
  <si>
    <t>Mallchok Funeral Home, Cleveland, Ohio</t>
  </si>
  <si>
    <t>5660 Ridge RoadCleveland, Ohio 44129Phone: 440-884-9100</t>
  </si>
  <si>
    <t>Mandley-Vetrovsky Funeral Homes, Cleveland, Ohio</t>
  </si>
  <si>
    <t>18871 Lorain RoadCleveland, Ohio 44126Phone: 440-333-1331</t>
  </si>
  <si>
    <t>National Mortuary Shipping, Cleveland, Ohio</t>
  </si>
  <si>
    <t>4701 Hinckley Ind ParkwayCleveland, Ohio 44109Phone: 216-398-8400</t>
  </si>
  <si>
    <t>Nesbitt-Gibbs Mortuary, Cleveland, Ohio</t>
  </si>
  <si>
    <t>6415 Quincy AvenueCleveland, Ohio 44104Phone: 216-431-5825</t>
  </si>
  <si>
    <t>Nunn Coleman Funeral, Cleveland, Ohio</t>
  </si>
  <si>
    <t>9810 Denison AvenueCleveland, Ohio 44102Phone: 216-631-0550</t>
  </si>
  <si>
    <t>Owen Mc Fall, Cleveland, Ohio</t>
  </si>
  <si>
    <t>8608 Quincy AvenueCleveland, Ohio 44106Phone: 216-421-8771</t>
  </si>
  <si>
    <t>Robert J Inman, Cleveland, Ohio</t>
  </si>
  <si>
    <t>1601 Merwin AvenueCleveland, Ohio 44113Phone: 216-321-6121</t>
  </si>
  <si>
    <t>Rybicki &amp; Son Funeral Homes, Cleveland, Ohio</t>
  </si>
  <si>
    <t>4640 Turney RoadCleveland, Ohio 44125Phone: 216-641-6321</t>
  </si>
  <si>
    <t>Sauer Funeral Home, Cleveland, Ohio</t>
  </si>
  <si>
    <t>4801 Memphis AvenueCleveland, Ohio 44144Phone: 216-351-4625</t>
  </si>
  <si>
    <t>Schuster-Straker-O'Connor, Cleveland, Ohio</t>
  </si>
  <si>
    <t>5904 Ridge RoadCleveland, Ohio 44129Phone: 440-885-4800</t>
  </si>
  <si>
    <t>STAS Funeral Home, Cleveland, Ohio</t>
  </si>
  <si>
    <t>2289 Columbus RoadCleveland, Ohio 44113Phone: 216-771-7589</t>
  </si>
  <si>
    <t>Thomas G Smith Funeral Home, Cleveland, Ohio</t>
  </si>
  <si>
    <t>14601 Saint Clair AvenueCleveland, Ohio 44110Phone: 216-249-5000</t>
  </si>
  <si>
    <t>Tomon &amp; Sons Funeral Homes, Cleveland, Ohio</t>
  </si>
  <si>
    <t>4772 Pearl RoadCleveland, Ohio 44109Phone: 216-741-6661</t>
  </si>
  <si>
    <t>Turk Professional Service, Cleveland, Ohio</t>
  </si>
  <si>
    <t>1963 Rookwood RoadCleveland, Ohio 44112Phone: 216-383-8000</t>
  </si>
  <si>
    <t>Walter E Martens &amp; Sons Home, Cleveland, Ohio</t>
  </si>
  <si>
    <t>9811 Denison AvenueCleveland, Ohio 44102Phone: 216-281-7111</t>
  </si>
  <si>
    <t>Watson's Funeral Home, Cleveland, Ohio</t>
  </si>
  <si>
    <t>10913 Superior AvenueCleveland, Ohio 44106Phone: 216-721-0066</t>
  </si>
  <si>
    <t>William A Gaines Funeral Home, Cleveland, Ohio</t>
  </si>
  <si>
    <t>9116 Union AvenueCleveland, Ohio 44105Phone: 216-641-4802</t>
  </si>
  <si>
    <t>Wills Funeral Homes, Cleveland, Ohio</t>
  </si>
  <si>
    <t>14711 Harvard AvenueCleveland, Ohio 44128Phone: 216-752-6622</t>
  </si>
  <si>
    <t>WiscHomeeier Funeral Home, Cleveland, Ohio</t>
  </si>
  <si>
    <t>3111 Broadview RoadCleveland, Ohio 44109Phone: 216-351-8600</t>
  </si>
  <si>
    <t>Yurch Funeral Home, Cleveland, Ohio</t>
  </si>
  <si>
    <t>5618 Broadview RoadCleveland, Ohio 44134Phone: 216-398-1010</t>
  </si>
  <si>
    <t>Zabor Funeral Home Inc, Cleveland, Ohio</t>
  </si>
  <si>
    <t>5680 Pearl RoadCleveland, Ohio 44129Phone: 440-884-5035</t>
  </si>
  <si>
    <t>Argo-Bolton &amp; Lunsford Funeral, Cleves, Ohio</t>
  </si>
  <si>
    <t>100 S Miami AvenueCleves, Ohio 45002Phone: 513-661-8990</t>
  </si>
  <si>
    <t>Dennis George Funeral Home, Cleves, Ohio</t>
  </si>
  <si>
    <t>44 S Miami AvenueCleves, Ohio 45002Phone: 513-941-6700</t>
  </si>
  <si>
    <t>Foos-Klein Funeral Home, Clyde, Ohio</t>
  </si>
  <si>
    <t>318 S Main StreetClyde, Ohio 43410Phone: 419-547-6616</t>
  </si>
  <si>
    <t>Mitchell-Auxter Funeral Home, Clyde, Ohio</t>
  </si>
  <si>
    <t>218 S Main StreetClyde, Ohio 43410Phone: 419-547-9451</t>
  </si>
  <si>
    <t>Hogenkamp N J Sons, Coldwater, Ohio</t>
  </si>
  <si>
    <t>715 East Main StreetColdwater, Ohio 45828Phone: 419-678-3231</t>
  </si>
  <si>
    <t>Family Care Service - Warrick-Krummer-Rettig Funeral Home, Columbiana, Ohio</t>
  </si>
  <si>
    <t>28 N Main StreetColumbiana, Ohio 44408Phone: 330-482-3621</t>
  </si>
  <si>
    <t>C D White &amp; Son Funeral Home, Columbus, Ohio</t>
  </si>
  <si>
    <t>1217 Mount Vernon AvenueColumbus, Ohio 43203Phone: 614-258-1514</t>
  </si>
  <si>
    <t>Caliman Funeral Service, Columbus, Ohio</t>
  </si>
  <si>
    <t>3700 Refugee RoadColumbus, Ohio 43232Phone: 614-338-1965</t>
  </si>
  <si>
    <t>Cook &amp; Son-Pallay Crematory, Columbus, Ohio</t>
  </si>
  <si>
    <t>1631 Parsons AvenueColumbus, Ohio 43207Phone: (614) 444-7861</t>
  </si>
  <si>
    <t>Deyo-Davis Funeral Home, Columbus, Ohio</t>
  </si>
  <si>
    <t>1578 W 1st AvenueColumbus, Ohio 43212Phone: 614-486-2445</t>
  </si>
  <si>
    <t>Diehl-Whittaker Funeral Service, Columbus, Ohio</t>
  </si>
  <si>
    <t>720 E Long StreetColumbus, Ohio 43203Phone: 614-258-9549</t>
  </si>
  <si>
    <t>Egan-Ryan Funeral Service, Columbus, Ohio</t>
  </si>
  <si>
    <t>4019 E Livingston AvenueColumbus, Ohio 43227Phone: 614-235-8000</t>
  </si>
  <si>
    <t>Epstein Memorial Chapel, Columbus, Ohio</t>
  </si>
  <si>
    <t>3232 E Main StreetColumbus, Ohio 43213Phone: 614-235-3232</t>
  </si>
  <si>
    <t>Evans Funeral Home, Columbus, Ohio</t>
  </si>
  <si>
    <t>4171 E Livingston AvenueColumbus, Ohio 43227Phone: 614-237-2553</t>
  </si>
  <si>
    <t>Gary Marlan Funeral Director, Columbus, Ohio</t>
  </si>
  <si>
    <t>5873 Little Brook WayColumbus, Ohio 43232Phone: 614-267-8310</t>
  </si>
  <si>
    <t>Graumlich Funeral Home, Columbus, Ohio</t>
  </si>
  <si>
    <t>1351 S High StreetColumbus, Ohio 43207Phone: 614-444-7854</t>
  </si>
  <si>
    <t>J Martin Smith Mortuary, Columbus, Ohio</t>
  </si>
  <si>
    <t>1173 E Hudson StreetColumbus, Ohio 43211Phone: 614-447-9300</t>
  </si>
  <si>
    <t>Maeder-Quint Tiberi Funeral Home, Columbus, Ohio</t>
  </si>
  <si>
    <t>1068 S High StreetColumbus, Ohio 43206Phone: 614-444-1185</t>
  </si>
  <si>
    <t>Marlan Gary Funeral Home, Columbus, Ohio</t>
  </si>
  <si>
    <t>2500 Cleveland AvenueColumbus, Ohio 43211Phone: 614-267-8310</t>
  </si>
  <si>
    <t>Newcomer Funeral Homes, Columbus, Ohio</t>
  </si>
  <si>
    <t>3047 E Dublin Granville RoadColumbus, Ohio 43231Phone: 614-818-1188</t>
  </si>
  <si>
    <t>Novak Funeral Home, Columbus, Ohio</t>
  </si>
  <si>
    <t>4476 N High StreetColumbus, Ohio 43214Phone: 614-268-8811</t>
  </si>
  <si>
    <t>O R Woodyard Chapel, Columbus, Ohio</t>
  </si>
  <si>
    <t>2300 E Livingston AvenueColumbus, Ohio 43209Phone: 614-237-6345</t>
  </si>
  <si>
    <t>O'Shaughnessy Funeral Home, Columbus, Ohio</t>
  </si>
  <si>
    <t>848 N Pearl StColumbus, Ohio 43215Phone: 614-221-2311</t>
  </si>
  <si>
    <t>Rodman Funeral Service, Columbus, Ohio</t>
  </si>
  <si>
    <t>5464 N High StreetColumbus, Ohio 43214Phone: 614-840-0900</t>
  </si>
  <si>
    <t>Schoedinger Funeral &amp; Cremation Service, Columbus, Ohio</t>
  </si>
  <si>
    <t>229 E State StColumbus, Ohio 43215Phone: 614-224-6105</t>
  </si>
  <si>
    <t>Shaw Davis Funeral Homes, Columbus, Ohio</t>
  </si>
  <si>
    <t>4341 N High StreetColumbus, Ohio 43214Phone: 614-262-2600</t>
  </si>
  <si>
    <t>Skunza Funeral Service, Columbus, Ohio</t>
  </si>
  <si>
    <t>5528 Cleveland AvenueColumbus, Ohio 43231Phone: 614-895-3200</t>
  </si>
  <si>
    <t>Southwick-Good &amp; Fortkamp Funeral, Columbus, Ohio</t>
  </si>
  <si>
    <t>3100 N High StreetColumbus, Ohio 43202Phone: 614-267-0362</t>
  </si>
  <si>
    <t>Spears Jerry CO, Columbus, Ohio</t>
  </si>
  <si>
    <t>2693 West Broad StreetColumbus, Ohio 43204Phone: 614-274-4427</t>
  </si>
  <si>
    <t>Wayne T Lee Funeral Service, Columbus, Ohio</t>
  </si>
  <si>
    <t>1370 E Main StreetColumbus, Ohio 43205Phone: 614-253-7944</t>
  </si>
  <si>
    <t>Weir Arend Funeral Home, Columbus, Ohio</t>
  </si>
  <si>
    <t>4221 N High StreetColumbus, Ohio 43214Phone: 614-268-3593</t>
  </si>
  <si>
    <t>Hartman Sons Funeral Home, Columbus Grove, Ohio</t>
  </si>
  <si>
    <t>10879 State Route 12Columbus Grove, Ohio 45830Phone: 419-659-2202</t>
  </si>
  <si>
    <t>Ducro Funeral Service at Greenlawn, Conneaut, Ohio</t>
  </si>
  <si>
    <t>3140 E Center StreetConneaut, Ohio 44030Phone: 440-224-1155</t>
  </si>
  <si>
    <t>Marcy Funeral Home, Conneaut, Ohio</t>
  </si>
  <si>
    <t>208 Liberty StreetConneaut, Ohio 44030Phone: 440-593-4253</t>
  </si>
  <si>
    <t>Heitmeyer Funeral Home, Continental, Ohio</t>
  </si>
  <si>
    <t>207 W Rice StreetContinental, Ohio 45831Phone: 419-596-3803</t>
  </si>
  <si>
    <t>Gearhart Mack &amp; Jurczyk Funeral, Convoy, Ohio</t>
  </si>
  <si>
    <t>655 N Main StreetConvoy, Ohio 45832Phone: 419-749-4338</t>
  </si>
  <si>
    <t>White Funeral Home Putman Monu, Coolville, Ohio</t>
  </si>
  <si>
    <t>2817 5th StreetCoolville, Ohio 45723Phone: 419 446-2400</t>
  </si>
  <si>
    <t>Free Funeral Home, Coshocton, Ohio</t>
  </si>
  <si>
    <t>788 S 2nd StreetCoshocton, Ohio 43812Phone: 740-622-4515</t>
  </si>
  <si>
    <t>Given-Dawson Funeral Homes, Coshocton, Ohio</t>
  </si>
  <si>
    <t>186 Park AvenueCoshocton, Ohio 43812Phone: (740) 622-1711</t>
  </si>
  <si>
    <t>Mark A Schneider Funeral Home, Crestline, Ohio</t>
  </si>
  <si>
    <t>223 W Main StreetCrestline, Ohio 44827Phone: 419-683-2020</t>
  </si>
  <si>
    <t>Murray Funeral Home Inc, Creston, Ohio</t>
  </si>
  <si>
    <t>173 S Main StreetCreston, Ohio 44217Phone: 330-435-6670</t>
  </si>
  <si>
    <t>Goebel Funeral &amp; Cremation Service, Crooksville, Ohio</t>
  </si>
  <si>
    <t>36 N Buckeye StreetCrooksville, Ohio 43731Phone: 740-982-4911</t>
  </si>
  <si>
    <t>Snouffer Funeral Home, Crooksville, Ohio</t>
  </si>
  <si>
    <t>207 Burley StreetCrooksville, Ohio 43731Phone: 740-982-3071</t>
  </si>
  <si>
    <t>Tom &amp; Farus Funeral Home, Cumberland, Ohio</t>
  </si>
  <si>
    <t>343 W Main StreetCumberland, Ohio 43732Phone: 740-638-2202</t>
  </si>
  <si>
    <t>Clifford-Shoemaker Funeral Home, Cuyahoga Falls, Ohio</t>
  </si>
  <si>
    <t>1930 Front StreetCuyahoga Falls, Ohio 44221Phone: 330-928-2147</t>
  </si>
  <si>
    <t>Mc Gowan-Reid &amp; Santos Funeral, Cuyahoga Falls, Ohio</t>
  </si>
  <si>
    <t>247 Stow AvenueCuyahoga Falls, Ohio 44221Phone: 330-928-1313</t>
  </si>
  <si>
    <t>Baker Hazel &amp; Snider Funeral Home, Dayton, Ohio</t>
  </si>
  <si>
    <t>5555 Philadelphia DrDayton, Ohio 45415Phone: 937-274-1151</t>
  </si>
  <si>
    <t>Bowman Funeral Chapel, Dayton, Ohio</t>
  </si>
  <si>
    <t>2060 Germantown StreetDayton, Ohio 45408Phone: 937-268-6869</t>
  </si>
  <si>
    <t>Bradford-Connelly &amp; Glickler, Dayton, Ohio</t>
  </si>
  <si>
    <t>1849 Salem AvenueDayton, Ohio 45406Phone: 937) 278-4287</t>
  </si>
  <si>
    <t>Dayton Mortuary, Dayton, Ohio</t>
  </si>
  <si>
    <t>4790 Sedgewick DriveDayton, Ohio 45424Phone: 937-236-9110</t>
  </si>
  <si>
    <t>DFS Memorials - Dayton, Dayton, Ohio</t>
  </si>
  <si>
    <t>911 South Patterson BlvdDayton, Ohio 45402Phone: (937) 203-4044</t>
  </si>
  <si>
    <t>Grunn Funeral Home, Dayton, Ohio</t>
  </si>
  <si>
    <t>910 South Patterson BlvdDayton, Ohio 45402Phone: (937) 443-2030</t>
  </si>
  <si>
    <t>Harris Funeral Home, Dayton, Ohio</t>
  </si>
  <si>
    <t>49 Linden AvenueDayton, Ohio 45403Phone: 937-253-3129</t>
  </si>
  <si>
    <t>House of Wheat Funeral Home, Dayton, Ohio</t>
  </si>
  <si>
    <t>2107 N Gettysburg AvenueDayton, Ohio 45406Phone: 937-274-1693</t>
  </si>
  <si>
    <t>Magetti Gavin Funeral Home, Dayton, Ohio</t>
  </si>
  <si>
    <t>1508 Valley StreetDayton, Ohio 45404Phone: 937-223-2962</t>
  </si>
  <si>
    <t>Marker &amp; Heller Funeral Home, Dayton, Ohio</t>
  </si>
  <si>
    <t>1706 N Main StreetDayton, Ohio 45405Phone: 937-275-7434</t>
  </si>
  <si>
    <t>Martin Funeral Home, Dayton, Ohio</t>
  </si>
  <si>
    <t>5040 Frederick PikeDayton, Ohio 45414Phone: 937-277-9290</t>
  </si>
  <si>
    <t>Mc Lin Funeral Home, Dayton, Ohio</t>
  </si>
  <si>
    <t>2801 N Gettysburg AvenueDayton, Ohio 45406Phone: 937-275-5407</t>
  </si>
  <si>
    <t>Meyer Boehomer &amp; REIS Funeral, Dayton, Ohio</t>
  </si>
  <si>
    <t>1733 Brown StreetDayton, Ohio 45409Phone: 937-223-9119</t>
  </si>
  <si>
    <t>Newcomer Funeral Home, Dayton, Ohio</t>
  </si>
  <si>
    <t>3940 Kettering BoulevardDayton, Ohio 45439Phone: 937-293-4141</t>
  </si>
  <si>
    <t>Sanner Funeral Home, Dayton, Ohio</t>
  </si>
  <si>
    <t>800 S Alex RoadDayton, Ohio 45449Phone: 937-859-8000</t>
  </si>
  <si>
    <t>Schlientz &amp; Moore Funeral Home, Dayton, Ohio</t>
  </si>
  <si>
    <t>820 Miamisburg Centerville RoadDayton, Ohio 45459Phone: (937) 433-3104</t>
  </si>
  <si>
    <t>Tobias Funeral Home Englewood Chapel, Dayton, Ohio</t>
  </si>
  <si>
    <t>675 Wenger RdDayton, Ohio 45322Phone: 937-832-2381</t>
  </si>
  <si>
    <t>Tobias Funeral Home Far Hills Chapel, Dayton, Ohio</t>
  </si>
  <si>
    <t>5471 Far Hills AveDayton, Ohio 45429Phone: 937-435-2273</t>
  </si>
  <si>
    <t>Walter-Getts Funeral Home, Dayton, Ohio</t>
  </si>
  <si>
    <t>1235 N Main StreetDayton, Ohio 45405Phone: 937-228-5181</t>
  </si>
  <si>
    <t>Weaver Funeral Home, Dayton, Ohio</t>
  </si>
  <si>
    <t>1231 N Main StreetDayton, Ohio 45405Phone: 937-228-4531</t>
  </si>
  <si>
    <t>Westbrock Funeral Home, Dayton, Ohio</t>
  </si>
  <si>
    <t>5980 Bigger RoadDayton, Ohio 45440Phone: 937-434-6161</t>
  </si>
  <si>
    <t>Rexer-Riggin-Madden Funeral Home, De Graff, Ohio</t>
  </si>
  <si>
    <t>210 W Hayes StreetDe Graff, Ohio 43318Phone: 937-585-5723</t>
  </si>
  <si>
    <t>Lawson-Roessner Funeral Home, Defiance, Ohio</t>
  </si>
  <si>
    <t>1753 S Clinton StreetDefiance, Ohio 43512Phone: 419-782-0075</t>
  </si>
  <si>
    <t>De Vore-Snyder Funeral Home, Delaware, Ohio</t>
  </si>
  <si>
    <t>75 W William StreetDelaware, Ohio 43015Phone: 740-369-7215</t>
  </si>
  <si>
    <t>George Rodman Funeral Home, Delaware, Ohio</t>
  </si>
  <si>
    <t>1510 W William StreetDelaware, Ohio 43015Phone: 740-362-1611</t>
  </si>
  <si>
    <t>Kolkmeyer-Helmkamp Orians Funeral, Delphos, Ohio</t>
  </si>
  <si>
    <t>228 N Franklin StreetDelphos, Ohio 45833Phone: 419-692-7010</t>
  </si>
  <si>
    <t>Barnes Funeral Chapel, Delta, Ohio</t>
  </si>
  <si>
    <t>5825 State Route 109Delta, Ohio 43515Phone: 419-822-5995</t>
  </si>
  <si>
    <t>26 Grant StDennison, Ohio 44621Phone: (740)-922-1970</t>
  </si>
  <si>
    <t>Wilson Funeral Home, Dillonvale, Ohio</t>
  </si>
  <si>
    <t>154 2nd StreetDillonvale, Ohio 43917Phone: 740-769-2321</t>
  </si>
  <si>
    <t>Toland-Herzig Funeral Homes &amp; Crematory, Dover, Ohio</t>
  </si>
  <si>
    <t>803 N Wooster AveDover, Ohio 44622Phone: (330)-343-6132</t>
  </si>
  <si>
    <t>Zak-Monbarren Funeral Home, Doylestown, Ohio</t>
  </si>
  <si>
    <t>132 N Portage StreetDoylestown, Ohio 44230Phone: 330-658-2211</t>
  </si>
  <si>
    <t>Thompson-Farus Funeral Home, Duncan Falls, Ohio</t>
  </si>
  <si>
    <t>383 Main StreetDuncan Falls, Ohio 43734Phone: 740-674-4332</t>
  </si>
  <si>
    <t>Price Funeral Home, Dunkirk, Ohio</t>
  </si>
  <si>
    <t>152 N Main StreetDunkirk, Ohio 45836Phone: 419-759-2391</t>
  </si>
  <si>
    <t>Myers-Kreighbaum-Sanders Funeral, East Canton, Ohio</t>
  </si>
  <si>
    <t>218 Nassau Street EastEast Canton, Ohio 44730Phone: 330-488-0222</t>
  </si>
  <si>
    <t>Dawson Funeral Home Inc, East Liverpool, Ohio</t>
  </si>
  <si>
    <t>215 W 5th StreetEast Liverpool, Ohio 43920Phone: 330-385-1010</t>
  </si>
  <si>
    <t>Martin-Mac Lean-Altmeyer, East Liverpool, Ohio</t>
  </si>
  <si>
    <t>145 W 5th StreetEast Liverpool, Ohio 43920Phone: 330-385-3650</t>
  </si>
  <si>
    <t>Oliver-Linsley Funeral Home, East Palestine, Ohio</t>
  </si>
  <si>
    <t>644 E Main StreetEast Palestine, Ohio 44413Phone: 330-426-2366</t>
  </si>
  <si>
    <t>Vandyke-Swaney Funeral Home, East Palestine, Ohio</t>
  </si>
  <si>
    <t>60 W Martin StreetEast Palestine, Ohio 44413Phone: 330-426-2211</t>
  </si>
  <si>
    <t>A Jack Monreal Funeral Home, Eastlake, Ohio</t>
  </si>
  <si>
    <t>31925 Vine StreetEastlake, Ohio 44095Phone: 440-585-4555</t>
  </si>
  <si>
    <t>Monreal CO Funeral Home, Eastlake, Ohio</t>
  </si>
  <si>
    <t>35400 Curtis BoulevardEastlake, Ohio 44095Phone: 440-951-1220</t>
  </si>
  <si>
    <t>Girton-ScHomeidt-Boucher GARD, Eaton, Ohio</t>
  </si>
  <si>
    <t>226 W Main StreetEaton, Ohio 45320Phone: 937-456-3333</t>
  </si>
  <si>
    <t>Spidell Funeral Homes, Eaton, Ohio</t>
  </si>
  <si>
    <t>15900 E Main StreetEaton, Ohio 44659Phone: 330-359-5252</t>
  </si>
  <si>
    <t>Krill Funeral Service, Edgerton, Ohio</t>
  </si>
  <si>
    <t>114 E Hull StreetEdgerton, Ohio 43517Phone: 419-298-2329</t>
  </si>
  <si>
    <t>Krill Funeral Service, Edon, Ohio</t>
  </si>
  <si>
    <t>204 W Indiana StEdon, Ohio 43518Phone: (419)-272-2421</t>
  </si>
  <si>
    <t>Barnes Funeral Homes, Eldorado, Ohio</t>
  </si>
  <si>
    <t>311 South Main StreetEldorado, Ohio 45321Phone: 937-273-2321</t>
  </si>
  <si>
    <t>Crosser Funeral Homes Inc, Elmore, Ohio</t>
  </si>
  <si>
    <t>19550 West State Route 51Elmore, Ohio 43416Phone: 419-862-3331</t>
  </si>
  <si>
    <t>Bauer Laubenthal Funeral Home, Elyria, Ohio</t>
  </si>
  <si>
    <t>38475 Chestnut Ridge RoadElyria, Ohio 44035Phone: 440-322-4626</t>
  </si>
  <si>
    <t>Brown Robinson Funeral Home, Elyria, Ohio</t>
  </si>
  <si>
    <t>257 Washington AvenueElyria, Ohio 44035Phone: 440-326-0056</t>
  </si>
  <si>
    <t>Busch Funeral &amp; Crematory Service, Elyria, Ohio</t>
  </si>
  <si>
    <t>114 2nd StreetElyria, Ohio 44035Phone: 440-322-3717</t>
  </si>
  <si>
    <t>Carter Funeral Home, Elyria, Ohio</t>
  </si>
  <si>
    <t>127 W Bridge StreetElyria, Ohio 44035Phone: 440-322-7788</t>
  </si>
  <si>
    <t>Dicken Funeral Home-Cremation, Elyria, Ohio</t>
  </si>
  <si>
    <t>323 Middle AvenueElyria, Ohio 44035Phone: 440-322-3224</t>
  </si>
  <si>
    <t>Reichlin-Roberts Funeral Home, Elyria, Ohio</t>
  </si>
  <si>
    <t>327 Cleveland StreetElyria, Ohio 44035Phone: 440-365-1271</t>
  </si>
  <si>
    <t>Wyers Funeral Chapel, Elyria, Ohio</t>
  </si>
  <si>
    <t>2900 N Ridge RoadElyria, Ohio 44035Phone: 440-324-3371</t>
  </si>
  <si>
    <t>Kindred Funeral Home, Englewood, Ohio</t>
  </si>
  <si>
    <t>400 Union BoulevardEnglewood, Ohio 45322Phone: 937-832-2600</t>
  </si>
  <si>
    <t>Tobias Funeral Home Inc, Englewood, Ohio</t>
  </si>
  <si>
    <t>675 W Wenger RoadEnglewood, Ohio 45322Phone: 937-832-2381</t>
  </si>
  <si>
    <t>Adkins Funeral Home, Enon, Ohio</t>
  </si>
  <si>
    <t>7055 Dayton Springfield RoadEnon, Ohio 45323Phone: 937-864-2288</t>
  </si>
  <si>
    <t>Belton Funeral Home, Fairborn, Ohio</t>
  </si>
  <si>
    <t>422 E Dayton Yellow Springs RoadFairborn, Ohio 45324Phone: 937-879-0800</t>
  </si>
  <si>
    <t>Burcham Jennings Funeral Home, Fairborn, Ohio</t>
  </si>
  <si>
    <t>119 E Main StFairborn, Ohio 45324Phone: (937)-878-0711</t>
  </si>
  <si>
    <t>Morris Sons Funeral Homes, Fairborn, Ohio</t>
  </si>
  <si>
    <t>104 W Main StreetFairborn, Ohio 45324Phone: 937-298-6560</t>
  </si>
  <si>
    <t>Avance Funeral Home, Fairfield, Ohio</t>
  </si>
  <si>
    <t>4976 Winton RoadFairfield, Ohio 45014Phone: 513-829-6257</t>
  </si>
  <si>
    <t>Charles C Young Funeral Home, Fairfield, Ohio</t>
  </si>
  <si>
    <t>4032 Hamilton Cleves RoadFairfield, Ohio 45014Phone: 513-738-1414</t>
  </si>
  <si>
    <t>Potti Funeral Home, Fairport Harbor, Ohio</t>
  </si>
  <si>
    <t>538 5th StreetFairport Harbor, Ohio 44077Phone: 440-352-3389</t>
  </si>
  <si>
    <t>Corrigan Funeral Home, Fairview Park, Ohio</t>
  </si>
  <si>
    <t>20820 Lorain RdFairview Park, Ohio 44126Phone: (216)-251-7000</t>
  </si>
  <si>
    <t>McIntyre Charles Funeral Home, Felicity, Ohio</t>
  </si>
  <si>
    <t>323 UnionFelicity, Ohio 45120Phone: 513-876-2831</t>
  </si>
  <si>
    <t>Coldren-Crates Funeral Home, Findlay, Ohio</t>
  </si>
  <si>
    <t>205 W Sandusky StreetFindlay, Ohio 45840Phone: 419-422-2323</t>
  </si>
  <si>
    <t>Kirkpatrick-Behnke Funeral Home, Findlay, Ohio</t>
  </si>
  <si>
    <t>500 Lima AvenueFindlay, Ohio 45840Phone: 419-422-2626</t>
  </si>
  <si>
    <t>Warren Funeral Home, Flushing, Ohio</t>
  </si>
  <si>
    <t>341 High StreetFlushing, Ohio 43977Phone: 740-968-4111</t>
  </si>
  <si>
    <t>Shields Funeral Home, Forest, Ohio</t>
  </si>
  <si>
    <t>301 S Patterson StreetForest, Ohio 45843Phone: 419-273-2631</t>
  </si>
  <si>
    <t>Love-Heitmeyer Funeral Home, Fort Jennings, Ohio</t>
  </si>
  <si>
    <t>16085 State Route 634Fort Jennings, Ohio 45844Phone: 419-286-6586</t>
  </si>
  <si>
    <t>Gehret Funeral Home, Fort Loramie, Ohio</t>
  </si>
  <si>
    <t>64 Elm StreetFort Loramie, Ohio 45845Phone: 937-295-5272</t>
  </si>
  <si>
    <t>Brockman &amp; Boeckman Funeral Home, Fort Recovery, Ohio</t>
  </si>
  <si>
    <t>308 S WayneFort Recovery, Ohio 45846Phone: 419-375-4717</t>
  </si>
  <si>
    <t>Hoening Funeral Home, Fostoria, Ohio</t>
  </si>
  <si>
    <t>242 W Tiffin StreetFostoria, Ohio 44830Phone: 419-435-8200</t>
  </si>
  <si>
    <t>Mann-Hare Hoening Funeral Home, Fostoria, Ohio</t>
  </si>
  <si>
    <t>407 N Countyline StreetFostoria, Ohio 44830Phone: 419-435-6694</t>
  </si>
  <si>
    <t>Ebright Funeral Home, Frankfort, Ohio</t>
  </si>
  <si>
    <t>55 W SpringfieldFrankfort, Ohio 45628Phone: 740-998-2571</t>
  </si>
  <si>
    <t>Anderson Funeral Home, Franklin, Ohio</t>
  </si>
  <si>
    <t>1357 E 2nd StreetFranklin, Ohio 45005Phone: 937-746-6455</t>
  </si>
  <si>
    <t>Outlook Group Inc, Franklin, Ohio</t>
  </si>
  <si>
    <t>121 E 2nd StreetFranklin, Ohio 45005Phone: 859-743-8912</t>
  </si>
  <si>
    <t>Murray Funeral Home, Fredericksburg, Ohio</t>
  </si>
  <si>
    <t>249 S Mill StreetFredericksburg, Ohio 44627Phone: 330-695-3415</t>
  </si>
  <si>
    <t>Bond Funeral Home, Freeport, Ohio</t>
  </si>
  <si>
    <t>22954 Cadiz RoadFreeport, Ohio 43973Phone: 740-658-3673</t>
  </si>
  <si>
    <t>Keller-Ochs-Koch Funeral Home, Fremont, Ohio</t>
  </si>
  <si>
    <t>416 S Arch StreetFremont, Ohio 43420Phone: 419-332-8288</t>
  </si>
  <si>
    <t>Wonderly-Horvath Hanes Funeral, Fremont, Ohio</t>
  </si>
  <si>
    <t>425 E State StreetFremont, Ohio 43420Phone: 419-332-6409</t>
  </si>
  <si>
    <t>Mark A Schneider Funeral Home, Galion, Ohio</t>
  </si>
  <si>
    <t>303 Portland Way NorthGalion, Ohio 44833Phone: 419-468-4242</t>
  </si>
  <si>
    <t>Richardson Davis Funeral Home, Galion, Ohio</t>
  </si>
  <si>
    <t>218 S Market StreetGalion, Ohio 44833Phone: 419-468-1424</t>
  </si>
  <si>
    <t>Cremeen's Funeral Home, Gallipolis, Ohio</t>
  </si>
  <si>
    <t>75 Grape StreetGallipolis, Ohio 45631Phone: 740-446-6333</t>
  </si>
  <si>
    <t>Mc Coy Moore Funeral Homes Inc, Gallipolis, Ohio</t>
  </si>
  <si>
    <t>420 1st AvenueGallipolis, Ohio 45631Phone: 740-446-0852</t>
  </si>
  <si>
    <t>Waugh-Halley Wood Funeral Inc, Gallipolis, Ohio</t>
  </si>
  <si>
    <t>810 2nd AvenueGallipolis, Ohio 45631Phone: 740-446-0173</t>
  </si>
  <si>
    <t>Mallory Dehaven Carlson Funeral, Garrettsville, Ohio</t>
  </si>
  <si>
    <t>8382 Center StreetGarrettsville, Ohio 44231Phone: 330-527-2188</t>
  </si>
  <si>
    <t>BEHome Funeral Home of Geneva, Geneva, Ohio</t>
  </si>
  <si>
    <t>175 S BroadwayGeneva, Ohio 44041Phone: 440-466-4324</t>
  </si>
  <si>
    <t>Fleming &amp; Billman, Geneva, Ohio</t>
  </si>
  <si>
    <t>323 S BroadwayGeneva, Ohio 44041Phone: 440-466-4631</t>
  </si>
  <si>
    <t>Walker Funeral Home, Geneva, Ohio</t>
  </si>
  <si>
    <t>828 Sherman StreetGeneva, Ohio 44041Phone: 440-466-1108</t>
  </si>
  <si>
    <t>Cahall Funeral Home Inc, Georgetown, Ohio</t>
  </si>
  <si>
    <t>204 W State StreetGeorgetown, Ohio 45121Phone: 937-378-6384</t>
  </si>
  <si>
    <t>Arpp &amp; Root Funeral Home, Germantown, Ohio</t>
  </si>
  <si>
    <t>29 N Main StreetGermantown, Ohio 45327Phone: 937-855-2011</t>
  </si>
  <si>
    <t>Dalton Funeral Home, Germantown, Ohio</t>
  </si>
  <si>
    <t>6900 Weaver RoadGermantown, Ohio 45327Phone: 937-855-6969</t>
  </si>
  <si>
    <t>Brown Funeral Home, Glouster, Ohio</t>
  </si>
  <si>
    <t>14040 LocustGlouster, Ohio 45732Phone: 740-767-2251</t>
  </si>
  <si>
    <t>Cardaras Funeral Home, Glouster, Ohio</t>
  </si>
  <si>
    <t>30 Main StreetGlouster, Ohio 45732Phone: 740-767-2811</t>
  </si>
  <si>
    <t>Morrison Funeral Chapel, Glouster, Ohio</t>
  </si>
  <si>
    <t>6525 S State Route 78Glouster, Ohio 45732Phone: 740-767-4200</t>
  </si>
  <si>
    <t>Gowins Funeral Home, Gnadenhutten, Ohio</t>
  </si>
  <si>
    <t>244 N Walnut StreetGnadenhutten, Ohio 44629Phone: 740-254-4200</t>
  </si>
  <si>
    <t>Blackburn Duke Funeral Home, Grafton, Ohio</t>
  </si>
  <si>
    <t>1021 Main StreetGrafton, Ohio 44044Phone: 440-926-2048</t>
  </si>
  <si>
    <t>Wright Funeral Homes, Grand Rapids, Ohio</t>
  </si>
  <si>
    <t>24084 2nd StreetGrand Rapids, Ohio 43522Phone: 419-832-2511</t>
  </si>
  <si>
    <t>Mc Peek Funeral Home, Granville, Ohio</t>
  </si>
  <si>
    <t>133 S Prospect StreetGranville, Ohio 43023Phone: 740-587-0161</t>
  </si>
  <si>
    <t>Anderson-Strueve Funeral Home, Greenfield, Ohio</t>
  </si>
  <si>
    <t>306 S Washington StreetGreenfield, Ohio 45123Phone: 937-981-3066</t>
  </si>
  <si>
    <t>Marie Fettro Funeral Home Inc, Greenfield, Ohio</t>
  </si>
  <si>
    <t>380 Jefferson StreetGreenfield, Ohio 45123Phone: 937-981-2710</t>
  </si>
  <si>
    <t>Booth Funeral Home, Greentown, Ohio</t>
  </si>
  <si>
    <t>3101 State Street NorthwestGreentown, Ohio 44630Phone: 330-499-7234</t>
  </si>
  <si>
    <t>Oliver-Floyd Funeral Home Inc, Greenville, Ohio</t>
  </si>
  <si>
    <t>1000 N Broadway StreetGreenville, Ohio 45331Phone: 937-548-1133</t>
  </si>
  <si>
    <t>Zechar Bailey Funeral Home, Greenville, Ohio</t>
  </si>
  <si>
    <t>1499 N Broadway StreetGreenville, Ohio 45331Phone: 937-548-4141</t>
  </si>
  <si>
    <t>Eastman Funeral Home, Greenwich, Ohio</t>
  </si>
  <si>
    <t>49 W Main StreetGreenwich, Ohio 44837Phone: 419-752-2603</t>
  </si>
  <si>
    <t>Newcomer Funeral Homes, Grove City, Ohio</t>
  </si>
  <si>
    <t>3393 BroadwayGrove City, Ohio 43123Phone: 614-539-6166</t>
  </si>
  <si>
    <t>Schoedinger &amp; CO, Grove City, Ohio</t>
  </si>
  <si>
    <t>3920 BroadwayGrove City, Ohio 43123Phone: 614-875-6333</t>
  </si>
  <si>
    <t>Spence Miller Funeral Home, Grove City, Ohio</t>
  </si>
  <si>
    <t>2697 Columbus StreetGrove City, Ohio 43123Phone: 614-875-4878</t>
  </si>
  <si>
    <t>Myers-Woodyard Funeral Home, Groveport, Ohio</t>
  </si>
  <si>
    <t>587 Main StreetGroveport, Ohio 43125Phone: 614-836-5643</t>
  </si>
  <si>
    <t>Bell Burial Vault CO, Hamilton, Ohio</t>
  </si>
  <si>
    <t>804 Belle AvenueHamilton, Ohio 45015Phone: 513-896-9044</t>
  </si>
  <si>
    <t>Brown &amp; Dawson Funeral Home, Hamilton, Ohio</t>
  </si>
  <si>
    <t>1350 Millville AvenueHamilton, Ohio 45013Phone: 513-895-5412</t>
  </si>
  <si>
    <t>Colligan Funeral Home, Hamilton, Ohio</t>
  </si>
  <si>
    <t>437 S 3rd StreetHamilton, Ohio 45011Phone: 513-892-3322</t>
  </si>
  <si>
    <t>IVEY Funeral Home-Rose Hill, Hamilton, Ohio</t>
  </si>
  <si>
    <t>2565 Princeton RoadHamilton, Ohio 45011Phone: 513-894-9206</t>
  </si>
  <si>
    <t>James R Zettler Funeral Home, Hamilton, Ohio</t>
  </si>
  <si>
    <t>2646 Pleasant AvenueHamilton, Ohio 45015Phone: 513-893-2793</t>
  </si>
  <si>
    <t>New London Cemetery, Hamilton, Ohio</t>
  </si>
  <si>
    <t>5195 Alert New London RoadHamilton, Ohio 45013Phone: 513-738-4444</t>
  </si>
  <si>
    <t>Paul R Young Funeral Homes, Hamilton, Ohio</t>
  </si>
  <si>
    <t>3950 Pleasant AvenueHamilton, Ohio 45015Phone: 513-863-7077</t>
  </si>
  <si>
    <t>Proeschel-Crawford, Hamilton, Ohio</t>
  </si>
  <si>
    <t>547 Main StreetHamilton, Ohio 45013Phone: 513-895-5013</t>
  </si>
  <si>
    <t>Webb Noonan Kidd Funeral Home, Hamilton, Ohio</t>
  </si>
  <si>
    <t>240 Ross AveHamilton, Ohio 45013Phone: (513) 894-9919</t>
  </si>
  <si>
    <t>Jackman-Kercheval-Meyers Funeral, Harrison, Ohio</t>
  </si>
  <si>
    <t>215 E Broadway StreetHarrison, Ohio 45030Phone: 513-367-4545</t>
  </si>
  <si>
    <t>Minges Funeral Home, Harrison, Ohio</t>
  </si>
  <si>
    <t>10385 New Haven RoadHarrison, Ohio 45030Phone: 513-367-4544</t>
  </si>
  <si>
    <t>Galloway-Onstott Funeral Home, Hartford, Ohio</t>
  </si>
  <si>
    <t>3451 State Route 7Hartford, Ohio 44424Phone: 330-772-2351</t>
  </si>
  <si>
    <t>Arnold Funeral Service, Hartville, Ohio</t>
  </si>
  <si>
    <t>504 W Maple StreetHartville, Ohio 44632Phone: 330-877-9364</t>
  </si>
  <si>
    <t>Henderson-Van ATTA Funeral, Heath, Ohio</t>
  </si>
  <si>
    <t>1249 Hebron RoadHeath, Ohio 43056Phone: 740-522-1010</t>
  </si>
  <si>
    <t>Boring-Sheridan Funeral Homes, Hebron, Ohio</t>
  </si>
  <si>
    <t>108 N 7th StreetHebron, Ohio 43025Phone: 740-928-5391</t>
  </si>
  <si>
    <t>Brown Funeral Home Inc, Hicksville, Ohio</t>
  </si>
  <si>
    <t>706 N Main StreetHicksville, Ohio 43526Phone: 419-542-8065</t>
  </si>
  <si>
    <t>TIDD Funeral Home, Hilliard, Ohio</t>
  </si>
  <si>
    <t>5265 Norwich StreetHilliard, Ohio 43026Phone: 614-876-1722</t>
  </si>
  <si>
    <t>Thompson Funeral Service Inc, Hillsboro, Ohio</t>
  </si>
  <si>
    <t>241 E Main StreetHillsboro, Ohio 45133Phone: 937-393-2373</t>
  </si>
  <si>
    <t>Turner &amp; Son Funeral Home Inc, Hillsboro, Ohio</t>
  </si>
  <si>
    <t>602 N High StreetHillsboro, Ohio 45133Phone: 937-393-2124</t>
  </si>
  <si>
    <t>Snyder Funeral Home, Holgate, Ohio</t>
  </si>
  <si>
    <t>209 N Wilhelm StreetHolgate, Ohio 43527Phone: 419-264-3401</t>
  </si>
  <si>
    <t>Zachrich Family Funeral Home, Holgate, Ohio</t>
  </si>
  <si>
    <t>114 Williams StreetHolgate, Ohio 43527Phone: 419-264-0600</t>
  </si>
  <si>
    <t>Neville Funeral Home WSN Co, Holland, Ohio</t>
  </si>
  <si>
    <t>7438 Airport HwyHolland, Ohio 43528Phone: 419-865-8879</t>
  </si>
  <si>
    <t>Blackburn Funeral Home, Hopedale, Ohio</t>
  </si>
  <si>
    <t>324 High StreetHopedale, Ohio 43976Phone: 740-937-2461</t>
  </si>
  <si>
    <t>Kirkpatrick Funeral Home, House, Ohio</t>
  </si>
  <si>
    <t>554 Washington AvenueHouse, Ohio 43160Phone: 740-335-0701</t>
  </si>
  <si>
    <t>Morrow Funeral Home, House, Ohio</t>
  </si>
  <si>
    <t>415 E Court StreetHouse, Ohio 43160Phone: 740-335-2590</t>
  </si>
  <si>
    <t>Wellman-Kinzer Funeral Home Inc, House, Ohio</t>
  </si>
  <si>
    <t>509 Washington AvenueHouse, Ohio 43160Phone: 740-335-3342</t>
  </si>
  <si>
    <t>Groff Funeral Home, Huron, Ohio</t>
  </si>
  <si>
    <t>2602 Bogart RoadHuron, Ohio 44839Phone: 419-433-4300</t>
  </si>
  <si>
    <t>Brown Funeral Chapel, Ironton, Ohio</t>
  </si>
  <si>
    <t>204 Vernon StreetIronton, Ohio 45638Phone: 740-533-0281</t>
  </si>
  <si>
    <t>O'Keefe-baker Funeral Home, Ironton, Ohio</t>
  </si>
  <si>
    <t>1108 S 6th StreetIronton, Ohio 45638Phone: 740-532-0454</t>
  </si>
  <si>
    <t>Phillips Funeral Home, Ironton, Ohio</t>
  </si>
  <si>
    <t>509 S 6th StreetIronton, Ohio 45638Phone: 740-532-2226</t>
  </si>
  <si>
    <t>Tracy Brammer Funeral Home, Ironton, Ohio</t>
  </si>
  <si>
    <t>518 S 6th StreetIronton, Ohio 45638Phone: 740-532-1142</t>
  </si>
  <si>
    <t>Eisnaugle-Lewis Funeral Home, Jackson, Ohio</t>
  </si>
  <si>
    <t>28 Harding AveJackson, Ohio 45640Phone: 740-286-2010</t>
  </si>
  <si>
    <t>Mayhew Funeral Home, Jackson, Ohio</t>
  </si>
  <si>
    <t>135 Broadway StreetJackson, Ohio 45640Phone: 740-286-4161</t>
  </si>
  <si>
    <t>TootHomean Funeral Home, Jacobsburg, Ohio</t>
  </si>
  <si>
    <t>49484 O R And W Station StreetJacobsburg, Ohio 43933Phone: 740-686-2525</t>
  </si>
  <si>
    <t>Powers Funeral Home, Jamestown, Ohio</t>
  </si>
  <si>
    <t>12 N Limestone StreetJamestown, Ohio 45335Phone: 937-675-4541</t>
  </si>
  <si>
    <t>Fleming-Billman Funeral Home, Jefferson, Ohio</t>
  </si>
  <si>
    <t>49 W Jefferson StreetJefferson, Ohio 44047Phone: 440-576-4055</t>
  </si>
  <si>
    <t>Morrow Funeral Home, Jeffersonville, Ohio</t>
  </si>
  <si>
    <t>41 S Main StreetJeffersonville, Ohio 43128Phone: 740-426-6363</t>
  </si>
  <si>
    <t>Fickes Funeral Home, Jeromesville, Ohio</t>
  </si>
  <si>
    <t>84 North High StreetJeromesville, Ohio 44840Phone: (419)-368-6011</t>
  </si>
  <si>
    <t>Blackburn Funeral Home, Jewett, Ohio</t>
  </si>
  <si>
    <t>416 E Main StreetJewett, Ohio 43986Phone: 740-946-3351</t>
  </si>
  <si>
    <t>Crouse-Kauber-Sammons Funeral Home, Johnstown, Ohio</t>
  </si>
  <si>
    <t>225 North Main StreetJohnstown, Ohio 43031Phone: (740) 967-6085</t>
  </si>
  <si>
    <t>Maple Cotton Funeral Home, Kensington, Ohio</t>
  </si>
  <si>
    <t>11009 State Route 644Kensington, Ohio 44427Phone: (330)-223-1712</t>
  </si>
  <si>
    <t>Price Funeral Home, Kenton, Ohio</t>
  </si>
  <si>
    <t>123 N Main StreetKenton, Ohio 43326Phone: 419-673-7211</t>
  </si>
  <si>
    <t>Schindewolf-Stevens-Stout, Kenton, Ohio</t>
  </si>
  <si>
    <t>200 E Columbus StreetKenton, Ohio 43326Phone: 419-673-2121</t>
  </si>
  <si>
    <t>Routsong Funeral Home &amp; Cremation Services, Kettering, Ohio</t>
  </si>
  <si>
    <t>2100 E Stroop RdKettering, Ohio 45429Phone: (937) 293-4137</t>
  </si>
  <si>
    <t>Hill Funeral Home, Kingston, Ohio</t>
  </si>
  <si>
    <t>24 W Ing StreetKingston, Ohio 45644Phone: 740-642-2261</t>
  </si>
  <si>
    <t>Brinkman-Dress Funeral Home, Lakewood, Ohio</t>
  </si>
  <si>
    <t>13443 Detroit AvenueLakewood, Ohio 44107Phone: 216-226-5700</t>
  </si>
  <si>
    <t>Butler &amp; Son Funeral Home, Lakewood, Ohio</t>
  </si>
  <si>
    <t>13430 Madison AvenueLakewood, Ohio 44107Phone: 216-226-0811</t>
  </si>
  <si>
    <t>Malloy Memorial &amp; Crematory, Lakewood, Ohio</t>
  </si>
  <si>
    <t>1575 W 117th StreetLakewood, Ohio 44107Phone: 216-221-3380</t>
  </si>
  <si>
    <t>Nickels &amp; Andrade Funeral Home, Lakewood, Ohio</t>
  </si>
  <si>
    <t>14500 Madison AvenueLakewood, Ohio 44107Phone: 216-221-7800</t>
  </si>
  <si>
    <t>ZEIS Mc Greevey Funeral Home, Lakewood, Ohio</t>
  </si>
  <si>
    <t>16105 Detroit AvenueLakewood, Ohio 44107Phone: 216-221-0220</t>
  </si>
  <si>
    <t>Frank E Smith Funeral Home, Lancaster, Ohio</t>
  </si>
  <si>
    <t>405 N Columbus StreetLancaster, Ohio 43130Phone: 740-653-0652</t>
  </si>
  <si>
    <t>Haltemen-Fett &amp; Dyer Funeral Home, Lancaster, Ohio</t>
  </si>
  <si>
    <t>436 N Broad StLancaster, Ohio 43130Phone: (740) 653-3022</t>
  </si>
  <si>
    <t>St Mary Church, Lancaster, Ohio</t>
  </si>
  <si>
    <t>132 S High StreetLancaster, Ohio 43130Phone: (740)-653-0997</t>
  </si>
  <si>
    <t>Oswald Hoskins Funeral Home, Lebanon, Ohio</t>
  </si>
  <si>
    <t>329 E Mulberry StreetLebanon, Ohio 45036Phone: 513-932-7070</t>
  </si>
  <si>
    <t>Stine Kilburn Funeral Home, Lebanon, Ohio</t>
  </si>
  <si>
    <t>801 Monroe RoadLebanon, Ohio 45036Phone: 513-932-1239</t>
  </si>
  <si>
    <t>Turner &amp; Son Funeral Home, Leesburg, Ohio</t>
  </si>
  <si>
    <t>73 E Main StreetLeesburg, Ohio 45135Phone: 937-780-7841</t>
  </si>
  <si>
    <t>Woods-Rettig Funeral Home, Leetonia, Ohio</t>
  </si>
  <si>
    <t>111 Summit StreetLeetonia, Ohio 44431Phone: 330-427-6555</t>
  </si>
  <si>
    <t>Love Funeral Home, Leipsic, Ohio</t>
  </si>
  <si>
    <t>226 N Belmore StreetLeipsic, Ohio 45856Phone: 419-943-2040</t>
  </si>
  <si>
    <t>Barnes Funeral Homes, Lewisburg, Ohio</t>
  </si>
  <si>
    <t>411 N Commerce StreetLewisburg, Ohio 45338Phone: 937-962-2845</t>
  </si>
  <si>
    <t>Wright Funeral Home, Liberty Center, Ohio</t>
  </si>
  <si>
    <t>302 E Maple StreetLiberty Center, Ohio 43532Phone: 419-533-2471</t>
  </si>
  <si>
    <t>Chamberlain-Huckeriede Funeral, Lima, Ohio</t>
  </si>
  <si>
    <t>920 N Cable RoadLima, Ohio 45805Phone: 419-229-2300</t>
  </si>
  <si>
    <t>Chiles-Laman Funeral &amp; Cremation Services, Lima, Ohio</t>
  </si>
  <si>
    <t>1170 Shawnee RdLima, Ohio 45805Phone: (419) 228-5474</t>
  </si>
  <si>
    <t>Jones-Clark Funeral Home Inc, Lima, Ohio</t>
  </si>
  <si>
    <t>1302 Oakland ParkwayLima, Ohio 45805Phone: 419-225-5741</t>
  </si>
  <si>
    <t>Siferd-Orians Funeral Home, Lima, Ohio</t>
  </si>
  <si>
    <t>506 N Cable RdLima, Ohio 45805Phone: (419) 224-2010</t>
  </si>
  <si>
    <t>Catholic Cemeteries, Lockbourne, Ohio</t>
  </si>
  <si>
    <t>6440 S High StreetLockbourne, Ohio 43137Phone: (614) 491-2751</t>
  </si>
  <si>
    <t>Cardaras Funeral Homes Inc, Logan, Ohio</t>
  </si>
  <si>
    <t>183 E 2nd StreetLogan, Ohio 43138Phone: 740-385-3028</t>
  </si>
  <si>
    <t>Heinlein-Brown Funeral Home, Logan, Ohio</t>
  </si>
  <si>
    <t>204 W Main StreetLogan, Ohio 43138Phone: 740-385-3535</t>
  </si>
  <si>
    <t>Roberts Funeral Home, Logan, Ohio</t>
  </si>
  <si>
    <t>60 W Hunter StreetLogan, Ohio 43138Phone: 740-385-2627</t>
  </si>
  <si>
    <t>Eberle Fisher Funeral Home, London, Ohio</t>
  </si>
  <si>
    <t>103 N Main StreetLondon, Ohio 43140Phone: 740-852-2345</t>
  </si>
  <si>
    <t>Rader Lynch &amp; Dodds Funeral Home, London, Ohio</t>
  </si>
  <si>
    <t>124 E High StreetLondon, Ohio 43140Phone: 740-852-9212</t>
  </si>
  <si>
    <t>Brown Robinson Funeral Home, Lorain, Ohio</t>
  </si>
  <si>
    <t>2652 BroadwayLorain, Ohio 44052Phone: 440-244-1831</t>
  </si>
  <si>
    <t>Carter Funeral Home, Lorain, Ohio</t>
  </si>
  <si>
    <t>3001 Elyria AvenueLorain, Ohio 44055Phone: 440-244-5200</t>
  </si>
  <si>
    <t>Dovin Funeral Home, Lorain, Ohio</t>
  </si>
  <si>
    <t>2701 Elyria AvenueLorain, Ohio 44055Phone: 440-245-5118</t>
  </si>
  <si>
    <t>Gluvna-Shimo-Hromada Funeral, Lorain, Ohio</t>
  </si>
  <si>
    <t>3224 BroadwayLorain, Ohio 44055Phone: 440-246-2118</t>
  </si>
  <si>
    <t>Reichlin-Cooley Funeral Home, Lorain, Ohio</t>
  </si>
  <si>
    <t>2920 BroadwayLorain, Ohio 44055Phone: 440-244-3255</t>
  </si>
  <si>
    <t>Reidy-Scanlan Funeral Home, Lorain, Ohio</t>
  </si>
  <si>
    <t>2150 BroadwayLorain, Ohio 44052Phone: 440-244-1961</t>
  </si>
  <si>
    <t>Walter A Frey Funeral Home Inc, Lorain, Ohio</t>
  </si>
  <si>
    <t>700 W Erie AvenueLorain, Ohio 44052Phone: 440-244-2144</t>
  </si>
  <si>
    <t>Byerly-Lindsey Funeral Home, Loudonville, Ohio</t>
  </si>
  <si>
    <t>123 N Market StreetLoudonville, Ohio 44842Phone: 419-994-3030</t>
  </si>
  <si>
    <t>Paquelet FALK Funeral Home Inc, Louisville, Ohio</t>
  </si>
  <si>
    <t>303 S Chapel StreetLouisville, Ohio 44641Phone: 330-875-2811</t>
  </si>
  <si>
    <t>Stier-Israel Funeral Home, Louisville, Ohio</t>
  </si>
  <si>
    <t>917 E Main StreetLouisville, Ohio 44641Phone: 330-875-1414</t>
  </si>
  <si>
    <t>Cunningham-Becker Funeral Home, Lowellville, Ohio</t>
  </si>
  <si>
    <t>244 McGill StreetLowellville, Ohio 44436Phone: 330-536-6213</t>
  </si>
  <si>
    <t>Mc Kinley Funeral Home, Lucasville, Ohio</t>
  </si>
  <si>
    <t>Us Highway 23 NorthLucasville, Ohio 45648Phone: 740-259-2481</t>
  </si>
  <si>
    <t>Davis-Turner Funeral Home, Lynchburg, Ohio</t>
  </si>
  <si>
    <t>201 Broadway StreetLynchburg, Ohio 45142Phone: 937-364-2341</t>
  </si>
  <si>
    <t>Finefrock-Gordon Funeral Home, Magnolia, Ohio</t>
  </si>
  <si>
    <t>266 N Main StreetMagnolia, Ohio 44643Phone: 330-866-9425</t>
  </si>
  <si>
    <t>Wilson Home for Funerals Inc, Manchester, Ohio</t>
  </si>
  <si>
    <t>35 W 2nd StreetManchester, Ohio 45144Phone: 937-549-3363</t>
  </si>
  <si>
    <t>Lexington Avenue Chapel, Mansfield, Ohio</t>
  </si>
  <si>
    <t>2553 Lexington AvenueMansfield, Ohio 44904Phone: 419-884-1711</t>
  </si>
  <si>
    <t>Mansfield Memorial Homes, Mansfield, Ohio</t>
  </si>
  <si>
    <t>50 Blymyer AvenueMansfield, Ohio 44903Phone: 866-629-5651</t>
  </si>
  <si>
    <t>Snyder Funeral Homes, Mansfield, Ohio</t>
  </si>
  <si>
    <t>350 Marion AvenueMansfield, Ohio 44903Phone: 419-524-4411</t>
  </si>
  <si>
    <t>Wappner Funeral Directors, Mansfield, Ohio</t>
  </si>
  <si>
    <t>100 S Lexington Springmill RoadMansfield, Ohio 44906Phone: 419-529-2323</t>
  </si>
  <si>
    <t>Williams Funeral Service, Mansfield, Ohio</t>
  </si>
  <si>
    <t>753 McPherson StreetMansfield, Ohio 44903Phone: 419-524-6999</t>
  </si>
  <si>
    <t>Green Family Funeral Home, Mantua, Ohio</t>
  </si>
  <si>
    <t>4668 Pioneer TrailMantua, Ohio 44255Phone: 330-274-3145</t>
  </si>
  <si>
    <t>Ferfolia Funeral Home, Maple Heights, Ohio</t>
  </si>
  <si>
    <t>5386 Lee RoadMaple Heights, Ohio 44137Phone: 216-663-4222</t>
  </si>
  <si>
    <t>R A Prince Funeral Service, Maple Heights, Ohio</t>
  </si>
  <si>
    <t>16222 Broadway AvenueMaple Heights, Ohio 44137Phone: 216-517-1777</t>
  </si>
  <si>
    <t>Crosser Funeral Homes Inc, Marblehead, Ohio</t>
  </si>
  <si>
    <t>7755 E Harbor RoadMarblehead, Ohio 43440Phone: 419-732-0909</t>
  </si>
  <si>
    <t>Cawley &amp; Peoples Funeral Home, Marietta, Ohio</t>
  </si>
  <si>
    <t>408 Front StreetMarietta, Ohio 45750Phone: 740-373-1111</t>
  </si>
  <si>
    <t>Hadley Funeral Homes, Marietta, Ohio</t>
  </si>
  <si>
    <t>500 5th StreetMarietta, Ohio 45750Phone: 740-373-5331</t>
  </si>
  <si>
    <t>Mc Clure-Schafer-Landford Funeral, Marietta, Ohio</t>
  </si>
  <si>
    <t>314 4th StreetMarietta, Ohio 45750Phone: 740-373-9232</t>
  </si>
  <si>
    <t>Boyd Funeral Home Inc, Marion, Ohio</t>
  </si>
  <si>
    <t>122 W Columbia StreetMarion, Ohio 43302Phone: 740-382-2115</t>
  </si>
  <si>
    <t>Gunder Hall &amp; Folk Funeral Director, Marion, Ohio</t>
  </si>
  <si>
    <t>347 W Center StreetMarion, Ohio 43302Phone: (740)   382-3612</t>
  </si>
  <si>
    <t>Heslop Funeral Home, Martins Ferry, Ohio</t>
  </si>
  <si>
    <t>415 Walnut StreetMartins Ferry, Ohio 43935Phone: 740-633-1931</t>
  </si>
  <si>
    <t>Keller Funeral Home, Martins Ferry, Ohio</t>
  </si>
  <si>
    <t>615 Hanover StreetMartins Ferry, Ohio 43935Phone: 740-633-2185</t>
  </si>
  <si>
    <t>Ingram Funeral Home, Marysville, Ohio</t>
  </si>
  <si>
    <t>975 N Maple StreetMarysville, Ohio 43040Phone: 937-642-4861</t>
  </si>
  <si>
    <t>Mannasmith Funeral Homes, Marysville, Ohio</t>
  </si>
  <si>
    <t>621 W 5th StreetMarysville, Ohio 43040Phone: 937-642-1751</t>
  </si>
  <si>
    <t>Underwood Funeral Home, Marysville, Ohio</t>
  </si>
  <si>
    <t>703 E 5th StreetMarysville, Ohio 43040Phone: 937-642-7039</t>
  </si>
  <si>
    <t>Mueller Parker Funeral Home, Mason, Ohio</t>
  </si>
  <si>
    <t>6791 Tylersville RoadMason, Ohio 45040Phone: 513-398-9100</t>
  </si>
  <si>
    <t>Shorten Funeral Home Inc, Mason, Ohio</t>
  </si>
  <si>
    <t>400 Reading RoadMason, Ohio 45040Phone: 513-398-2911</t>
  </si>
  <si>
    <t>Atkinson Feucht Hare, Massillon, Ohio</t>
  </si>
  <si>
    <t>26 2nd Street NortheastMassillon, Ohio 44646Phone: 330-833-4193</t>
  </si>
  <si>
    <t>Heitger Funeral Home, Massillon, Ohio</t>
  </si>
  <si>
    <t>5850 Wales Avenue NorthwestMassillon, Ohio 44646Phone: 330-830-0148</t>
  </si>
  <si>
    <t>Heitger Funeral Service, Massillon, Ohio</t>
  </si>
  <si>
    <t>639 1st Street NortheastMassillon, Ohio 44646Phone: 330-833-3248</t>
  </si>
  <si>
    <t>Paquelet Funeral Home, Massillon, Ohio</t>
  </si>
  <si>
    <t>1100 Wales Road NortheastMassillon, Ohio 44646Phone: 330-833-3222</t>
  </si>
  <si>
    <t>Paquelet Funeral Home of Massillon, Massillon, Ohio</t>
  </si>
  <si>
    <t>1100 Wales Rd NEMassillon, Ohio 44646Phone: (330) 833-3222</t>
  </si>
  <si>
    <t>Maison-Dardenne-Walker Funeral, Maumee, Ohio</t>
  </si>
  <si>
    <t>501 Conant StreetMaumee, Ohio 43537Phone: 419-893-7686</t>
  </si>
  <si>
    <t>DiCicco &amp; Sons Funeral Home, Mayfield Heights, Ohio</t>
  </si>
  <si>
    <t>5975 Mayfield RdMayfield Heights, Ohio 44124Phone: (440) 449-1818</t>
  </si>
  <si>
    <t>Richard Hartley, Mc Comb, Ohio</t>
  </si>
  <si>
    <t>405 Pinebrook CourtMc Comb, Ohio 45858Phone: 419-293-3041</t>
  </si>
  <si>
    <t>165 N Kennebec AvenueMcConnelsville, Ohio 43756Phone: 740-962-2341</t>
  </si>
  <si>
    <t>62 S 7th StreetMcConnelsville, Ohio 43756Phone: 740-962-4471</t>
  </si>
  <si>
    <t>Skillman-Mc Donald Vernon Funeral, Mechanicsburg, Ohio</t>
  </si>
  <si>
    <t>257 W Main StreetMechanicsburg, Ohio 43044Phone: 937-834-3445</t>
  </si>
  <si>
    <t>Bokas Funeral Home, Medina, Ohio</t>
  </si>
  <si>
    <t>3535 Medina RoadMedina, Ohio 44256Phone: 330-666-3089</t>
  </si>
  <si>
    <t>Carlson Funeral Homes, Medina, Ohio</t>
  </si>
  <si>
    <t>3477 Medina RoadMedina, Ohio 44256Phone: 330-722-5888</t>
  </si>
  <si>
    <t>Waite &amp; Son Funeral Homes, Medina, Ohio</t>
  </si>
  <si>
    <t>765 N Court StreetMedina, Ohio 44256Phone: 330-723-3229</t>
  </si>
  <si>
    <t>Dick &amp; Sons Funeral Home, Mendon, Ohio</t>
  </si>
  <si>
    <t>311 Sunset StreetMendon, Ohio 45862Phone: 419-795-4435</t>
  </si>
  <si>
    <t>Blessing Funeral Home, Mentor, Ohio</t>
  </si>
  <si>
    <t>9340 Pinecone DriveMentor, Ohio 44060Phone: 440-352-8100</t>
  </si>
  <si>
    <t>Brunner Sanden Deitrick Funera Home &amp; Cremation Center, Mentor, Ohio</t>
  </si>
  <si>
    <t>8466 Mentor AveMentor, Ohio 44060Phone: (800) 228-4195</t>
  </si>
  <si>
    <t>Conti-Vitantonio Funeral Homes, Mentor, Ohio</t>
  </si>
  <si>
    <t>6330 Center StreetMentor, Ohio 44060Phone: 440-255-1655</t>
  </si>
  <si>
    <t>Weigel Funeral Home, Metamora, Ohio</t>
  </si>
  <si>
    <t>413 E Main StreetMetamora, Ohio 43540Phone: 419-644-3601</t>
  </si>
  <si>
    <t>Brough-Getts Funeral Home, Miamisburg, Ohio</t>
  </si>
  <si>
    <t>102 S 2nd StreetMiamisburg, Ohio 45342Phone: 937-866-1001</t>
  </si>
  <si>
    <t>Gebhart-ScHomeidt-Parramore Funeral Home, Miamisburg, Ohio</t>
  </si>
  <si>
    <t>508 E Linden AveMiamisburg, Ohio 45342Phone: (937) 866-3373</t>
  </si>
  <si>
    <t>Craciun Funeral Home, Middleburg Heights, Ohio</t>
  </si>
  <si>
    <t>14925 E Bagley RdMiddleburg Heights, Ohio 44130Phone: (440) 843-5957</t>
  </si>
  <si>
    <t>Best Funeral Service, Middlefield, Ohio</t>
  </si>
  <si>
    <t>14847 Glen Valley DriveMiddlefield, Ohio 44062Phone: 440-632-0818</t>
  </si>
  <si>
    <t>Russell Funeral Service, Middlefield, Ohio</t>
  </si>
  <si>
    <t>15670 W High StreetMiddlefield, Ohio 44062Phone: 440-632-0241</t>
  </si>
  <si>
    <t>Fisher Funeral Home, Middleport, Ohio</t>
  </si>
  <si>
    <t>264 S 2nd AvenueMiddleport, Ohio 45760Phone: 740-992-5141</t>
  </si>
  <si>
    <t>Baker-Stevens Funeral Home, Middletown, Ohio</t>
  </si>
  <si>
    <t>1500 Manchester AvenueMiddletown, Ohio 45042Phone: (513) 422-5404</t>
  </si>
  <si>
    <t>Breitenbach-Mc Coy-Leffler, Middletown, Ohio</t>
  </si>
  <si>
    <t>517 S Sutphin StreetMiddletown, Ohio 45044Phone: 513-423-9443</t>
  </si>
  <si>
    <t>Hall-Jordan &amp; Pretty Chapel, Middletown, Ohio</t>
  </si>
  <si>
    <t>918 S Main StreetMiddletown, Ohio 45044Phone: 513-422-4641</t>
  </si>
  <si>
    <t>Herr-Riggs Funeral Home, Middletown, Ohio</t>
  </si>
  <si>
    <t>210 S Main StreetMiddletown, Ohio 45044Phone: 513-422-4545</t>
  </si>
  <si>
    <t>Groff Funeral Home, Milan, Ohio</t>
  </si>
  <si>
    <t>1 S Main StreetMilan, Ohio 44846Phone: 419-499-2531</t>
  </si>
  <si>
    <t>Craver-Riggs Funeral Home, Milford, Ohio</t>
  </si>
  <si>
    <t>529 Main StreetMilford, Ohio 45150Phone: 513-831-3134</t>
  </si>
  <si>
    <t>Evans Funeral Home, Milford, Ohio</t>
  </si>
  <si>
    <t>741 Center StreetMilford, Ohio 45150Phone: 513-831-3172</t>
  </si>
  <si>
    <t>Eggleston-Meinert-Pavley Funeral Home Inc, Millbury, Ohio</t>
  </si>
  <si>
    <t>1111 Woodville RoadMillbury, Ohio 43447Phone: 419-836-2150</t>
  </si>
  <si>
    <t>Osborn Funeral Chapel, Millersport, Ohio</t>
  </si>
  <si>
    <t>11544 Summerland Beach RoadMillersport, Ohio 43046Phone: (740)   467-2833</t>
  </si>
  <si>
    <t>Lane Funeral Homes, Mineral Ridge, Ohio</t>
  </si>
  <si>
    <t>1350 N Canfield Niles RoadMineral Ridge, Ohio 44440Phone: 330-652-4214</t>
  </si>
  <si>
    <t>Gotchall Hutchison Funeral Home, Minerva, Ohio</t>
  </si>
  <si>
    <t>206 East LincolnwayMinerva, Ohio 44657Phone: 330-868-4900</t>
  </si>
  <si>
    <t>N J Hogenkamp Sons, Minster, Ohio</t>
  </si>
  <si>
    <t>61 S Hanover StreetMinster, Ohio 45865Phone: 419-628-2341</t>
  </si>
  <si>
    <t>Jump &amp; Pfeil Funeral Home, Monroeville, Ohio</t>
  </si>
  <si>
    <t>109 Monroe StreetMonroeville, Ohio 44847Phone: 419-465-2475</t>
  </si>
  <si>
    <t>Kelly-Kemp-Braido Funeral Home, Morristown, Ohio</t>
  </si>
  <si>
    <t>204 Main StreetMorristown, Ohio 43759Phone: 740-782-1120</t>
  </si>
  <si>
    <t>Vale-Hoskins Funeral Home, Morrow, Ohio</t>
  </si>
  <si>
    <t>513 W Pike StreetMorrow, Ohio 45152Phone: 513-899-3501</t>
  </si>
  <si>
    <t>Craven &amp; Snyder Funeral Homes, Mount Gilead, Ohio</t>
  </si>
  <si>
    <t>67 N Main StreetMount Gilead, Ohio 43338Phone: 419-946-3040</t>
  </si>
  <si>
    <t>Egbert Funeral Home, Mount Orab, Ohio</t>
  </si>
  <si>
    <t>101 Liming Farm RoadMount Orab, Ohio 45154Phone: 937-444-0323</t>
  </si>
  <si>
    <t>Dowds-Snyder Funeral Home, Mount Vernon, Ohio</t>
  </si>
  <si>
    <t>201 Newark RoadMount Vernon, Ohio 43050Phone: 740-393-1076</t>
  </si>
  <si>
    <t>Snyder Funeral Homes, Mount Vernon, Ohio</t>
  </si>
  <si>
    <t>PO Box 915Mount Vernon, Ohio 43050Phone: (740) 392-6956</t>
  </si>
  <si>
    <t>Price Funeral Home, Mount Victory, Ohio</t>
  </si>
  <si>
    <t>225 Taylor Street WestMount Victory, Ohio 43340Phone: 937-354-3641</t>
  </si>
  <si>
    <t>Edgington Funeral Home, Mowrystown, Ohio</t>
  </si>
  <si>
    <t>17 E Main StreetMowrystown, Ohio 45155Phone: 937-442-2151</t>
  </si>
  <si>
    <t>Brown Funeral Home, Murray City, Ohio</t>
  </si>
  <si>
    <t>14040 Locust StreetMurray City, Ohio 43144Phone: 740-762-2251</t>
  </si>
  <si>
    <t>Rodenberger Funeral Home Inc, Napoleon, Ohio</t>
  </si>
  <si>
    <t>1010 Westmoreland AvenueNapoleon, Ohio 43545Phone: 419-592-2333</t>
  </si>
  <si>
    <t>Snyder Wesche Funeral Home, Napoleon, Ohio</t>
  </si>
  <si>
    <t>830 Scott StreetNapoleon, Ohio 43545Phone: 419-592-3010</t>
  </si>
  <si>
    <t>Walker Mortuary Inc, Napoleon, Ohio</t>
  </si>
  <si>
    <t>333 W Main StreetNapoleon, Ohio 43545Phone: 419-592-6015</t>
  </si>
  <si>
    <t>Atkinson-Feucht-Shaidnagle, Navarre, Ohio</t>
  </si>
  <si>
    <t>23 Wooster Street NortheastNavarre, Ohio 44662Phone: 330-879-5433</t>
  </si>
  <si>
    <t>Paquelet Funeral Home, Navarre, Ohio</t>
  </si>
  <si>
    <t>73 Canal Street EastNavarre, Ohio 44662Phone: 330-879-5949</t>
  </si>
  <si>
    <t>Souers-Cardaras Funeral Home, Nelsonville, Ohio</t>
  </si>
  <si>
    <t>46 Fayette StreetNelsonville, Ohio 45764Phone: 740-753-1989</t>
  </si>
  <si>
    <t>Warren Brown Funeral Home, Nelsonville, Ohio</t>
  </si>
  <si>
    <t>80 E Washington StreetNelsonville, Ohio 45764Phone: 740-753-1375</t>
  </si>
  <si>
    <t>Gilberg-Hartwig Funeral Home, New Bremen, Ohio</t>
  </si>
  <si>
    <t>225 W Monroe StreetNew Bremen, Ohio 45869Phone: 419-629-2147</t>
  </si>
  <si>
    <t>Trostel Chapman Dunbar, New Carlisle, Ohio</t>
  </si>
  <si>
    <t>507 W Jefferson StreetNew Carlisle, Ohio 45344Phone: 937-845-9477</t>
  </si>
  <si>
    <t>Mock-Miller Funeral Home, New Concord, Ohio</t>
  </si>
  <si>
    <t>63 W Main StreetNew Concord, Ohio 43762Phone: 740-826-4318</t>
  </si>
  <si>
    <t>Kirkpatrick Funeral Home, New Holland, Ohio</t>
  </si>
  <si>
    <t>28 S Main StreetNew Holland, Ohio 43145Phone: 740-495-5216</t>
  </si>
  <si>
    <t>Miller Funeral Home, New Knoxville, Ohio</t>
  </si>
  <si>
    <t>State Route 703 WestNew Knoxville, Ohio 45871Phone: 419-753-2224</t>
  </si>
  <si>
    <t>Chute-Wiley Funeral Home, New Lexington, Ohio</t>
  </si>
  <si>
    <t>118 S Jackson StreetNew Lexington, Ohio 43764Phone: 740-342-1273</t>
  </si>
  <si>
    <t>Roberts Funeral Home, New Lexington, Ohio</t>
  </si>
  <si>
    <t>304 Mill StreetNew Lexington, Ohio 43764Phone: 740-342-1951</t>
  </si>
  <si>
    <t>Clemente Funeral Homes, New Middletown, Ohio</t>
  </si>
  <si>
    <t>10170 Main StreetNew Middletown, Ohio 44442Phone: 330-542-2060</t>
  </si>
  <si>
    <t>Linn-Hert-Geib Funeral Home, New Philadelphia, Ohio</t>
  </si>
  <si>
    <t>116 2nd Street NortheastNew Philadelphia, Ohio 44663Phone: 330-343-5506</t>
  </si>
  <si>
    <t>Toland-Herzig Funeral Home, New Philadelphia, Ohio</t>
  </si>
  <si>
    <t>246 E High AvenueNew Philadelphia, Ohio 44663Phone: 330-343-8131</t>
  </si>
  <si>
    <t>200 Western AvenueNew RicHomeond, Ohio 45157Phone: 513-553-4132</t>
  </si>
  <si>
    <t>Secor Funeral Service, New Washington, Ohio</t>
  </si>
  <si>
    <t>414 E Main StreetNew Washington, Ohio 44854Phone: 419-492-2174</t>
  </si>
  <si>
    <t>Brucker &amp; Kishler Funeral Home, Newark, Ohio</t>
  </si>
  <si>
    <t>985 N 21st StreetNewark, Ohio 43055Phone: 740-366-3343</t>
  </si>
  <si>
    <t>Criss Schoedinger Funeral Service, Newark, Ohio</t>
  </si>
  <si>
    <t>179 Granville StreetNewark, Ohio 43055Phone: 740-345-9714</t>
  </si>
  <si>
    <t>Henderson-Van Atta-Stickle Funeral &amp; Cremation Service, Newark, Ohio</t>
  </si>
  <si>
    <t>59 North 5th StreetNewark, Ohio 43055Phone: 740-345-9864</t>
  </si>
  <si>
    <t>Reed Egan Funeral Home, Newark, Ohio</t>
  </si>
  <si>
    <t>141 Green Wave DriveNewark, Ohio 43055Phone: 740-344-6106</t>
  </si>
  <si>
    <t>Vensil-Orr &amp; Chute Funeral, Newark, Ohio</t>
  </si>
  <si>
    <t>1850 W Main StreetNewark, Ohio 43055Phone: 740-788-8808</t>
  </si>
  <si>
    <t>Addy Funeral Home, Newcomerstown, Ohio</t>
  </si>
  <si>
    <t>406 W State StreetNewcomerstown, Ohio 43832Phone: 740-498-8111</t>
  </si>
  <si>
    <t>Ourant Funeral Home Inc, Newcomerstown, Ohio</t>
  </si>
  <si>
    <t>407 E Canal StreetNewcomerstown, Ohio 43832Phone: 740-498-6422</t>
  </si>
  <si>
    <t>James Funeral Home Inc, Newton Falls, Ohio</t>
  </si>
  <si>
    <t>8 E Broad StreetNewton Falls, Ohio 44444Phone: 330-872-5440</t>
  </si>
  <si>
    <t>Holeton-Yuhasz Funeral Home, Niles, Ohio</t>
  </si>
  <si>
    <t>126 W Park AvenueNiles, Ohio 44446Phone: 330-652-4311</t>
  </si>
  <si>
    <t>Holloway Williams Funeral Home, Niles, Ohio</t>
  </si>
  <si>
    <t>611 Robbins AvenueNiles, Ohio 44446Phone: 330-652-2422</t>
  </si>
  <si>
    <t>Joseph Rossi &amp; Sons Funeral, Niles, Ohio</t>
  </si>
  <si>
    <t>451 Robbins AvenueNiles, Ohio 44446Phone: 330-652-3511</t>
  </si>
  <si>
    <t>Lane Funeral Homes-Niles Chapel, Niles, Ohio</t>
  </si>
  <si>
    <t>415 Robbins AvenueNiles, Ohio 44446Phone: 330-652-2314</t>
  </si>
  <si>
    <t>Mc Dermott Memorial Home, Niles, Ohio</t>
  </si>
  <si>
    <t>614 Warren AvenueNiles, Ohio 44446Phone: 330-544-4883</t>
  </si>
  <si>
    <t>Reed Funeral Home, North Canton, Ohio</t>
  </si>
  <si>
    <t>801 Pittsburg Avenue NorthwestNorth Canton, Ohio 44720Phone: 330-477-6721</t>
  </si>
  <si>
    <t>Higgins Reardon Funeral Home, North Jackson, Ohio</t>
  </si>
  <si>
    <t>439 S Salem Warren RoadNorth Jackson, Ohio 44451Phone: 330-538-9988</t>
  </si>
  <si>
    <t>Guerriero Kingsville Chapel, North Kingsville, Ohio</t>
  </si>
  <si>
    <t>6280 S Main StreetNorth Kingsville, Ohio 44068Phone: 440-224-1607</t>
  </si>
  <si>
    <t>Freshwater-Mc Donald Funeral, North Lewisburg, Ohio</t>
  </si>
  <si>
    <t>57 W Maple StreetNorth Lewisburg, Ohio 43060Phone: 937-747-2101</t>
  </si>
  <si>
    <t>Seederly-Mong &amp; Beck Funeral, North Lima, Ohio</t>
  </si>
  <si>
    <t>11500 Market StreetNorth Lima, Ohio 44452Phone: 330-549-2231</t>
  </si>
  <si>
    <t>Dostal Bokas Funeral Services Inc, North Olmsted, Ohio</t>
  </si>
  <si>
    <t>6245 Columbia RoadNorth Olmsted, Ohio 44070Phone: (440) 779-0450</t>
  </si>
  <si>
    <t>Kacirek Funeral Home, North Olmsted, Ohio</t>
  </si>
  <si>
    <t>29150 Lorain RoadNorth Olmsted, Ohio 44070Phone: 440-777-5522</t>
  </si>
  <si>
    <t>David Bogner Family Funeral Home, North Ridgeville, Ohio</t>
  </si>
  <si>
    <t>36625 Center Ridge RoadNorth Ridgeville, Ohio 44039Phone: 440-327-2955</t>
  </si>
  <si>
    <t>Liston Funeral Home, North Ridgeville, Ohio</t>
  </si>
  <si>
    <t>36403 Center Ridge RoadNorth Ridgeville, Ohio 44039Phone: 440-327-7422</t>
  </si>
  <si>
    <t>Babitt Funeral Home, North Royalton, Ohio</t>
  </si>
  <si>
    <t>9350 Ridge RoadNorth Royalton, Ohio 44133Phone: 440-237-4569</t>
  </si>
  <si>
    <t>Ferfolia Funeral Home, Northfield, Ohio</t>
  </si>
  <si>
    <t>356 W Aurora RoadNorthfield, Ohio 44067Phone: 330-467-4500</t>
  </si>
  <si>
    <t>Johnson-Romito Funeral Homes, Northfield, Ohio</t>
  </si>
  <si>
    <t>99 W Aurora RoadNorthfield, Ohio 44067Phone: 330-468-1443</t>
  </si>
  <si>
    <t>Evans Funeral Home, Norwalk, Ohio</t>
  </si>
  <si>
    <t>314 E Main StreetNorwalk, Ohio 44857Phone: 419-668-1469</t>
  </si>
  <si>
    <t>Crosser Funeral Homes Inc, Oak Harbor, Ohio</t>
  </si>
  <si>
    <t>301 N Locust StreetOak Harbor, Ohio 43449Phone: 419-898-4455</t>
  </si>
  <si>
    <t>Robinson-Walker Funeral Home, Oak Harbor, Ohio</t>
  </si>
  <si>
    <t>165 E Water StreetOak Harbor, Ohio 43449Phone: 419-898-3011</t>
  </si>
  <si>
    <t>Kuhner-Lewis Funeral Home, Oak Hill, Ohio</t>
  </si>
  <si>
    <t>202 E Maple AveOak Hill, Ohio 45656Phone: 740-682-6696</t>
  </si>
  <si>
    <t>Heitmeyer Funeral Home, Oakwood, Ohio</t>
  </si>
  <si>
    <t>610 Walnut StreetOakwood, Ohio 45873Phone: 419-594-3660</t>
  </si>
  <si>
    <t>Cowling Funeral Homes Inc, Oberlin, Ohio</t>
  </si>
  <si>
    <t>228 South Main StreetOberlin, Ohio 44074Phone: 440-775-1451</t>
  </si>
  <si>
    <t>Freck Funeral Chapel, Oregon, Ohio</t>
  </si>
  <si>
    <t>1155 S Wynn RoadOregon, Ohio 43616Phone: 419-693-9304</t>
  </si>
  <si>
    <t>Hoeflinger Funeral Home, Oregon, Ohio</t>
  </si>
  <si>
    <t>3500 Navarre AvenueOregon, Ohio 43616Phone: 419-691-6768</t>
  </si>
  <si>
    <t>Hoeflinger-Bolander Funeral Home, Oregon, Ohio</t>
  </si>
  <si>
    <t>3500 Navarre AveOregon, Ohio 43616Phone: (419) 691-6768</t>
  </si>
  <si>
    <t>Auble Funeral Home, Orrville, Ohio</t>
  </si>
  <si>
    <t>512 E Oak StreetOrrville, Ohio 44667Phone: 330-682-2966</t>
  </si>
  <si>
    <t>Gresser Funeral Home, Orrville, Ohio</t>
  </si>
  <si>
    <t>415 N Elm StreetOrrville, Ohio 44667Phone: 330-682-7881</t>
  </si>
  <si>
    <t>Paine-Guerriero Funeral Home, Orwell, Ohio</t>
  </si>
  <si>
    <t>140 E Main StreetOrwell, Ohio 44076Phone: 440-437-8242</t>
  </si>
  <si>
    <t>Smith &amp; Ogle Funeral Home, Oxford, Ohio</t>
  </si>
  <si>
    <t>5086 College Corner PikeOxford, Ohio 45056Phone: 513-523-4411</t>
  </si>
  <si>
    <t>Ed Johnson, Painesville, Ohio</t>
  </si>
  <si>
    <t>667 Mentor AvenuePainesville, Ohio 44077Phone: 440-357-7514</t>
  </si>
  <si>
    <t>Johnson Funeral Home, Painesville, Ohio</t>
  </si>
  <si>
    <t>368 Mentor AvenuePainesville, Ohio 44077Phone: 440-357-7544</t>
  </si>
  <si>
    <t>Holy Cross Catholic Cemetery, Pataskala, Ohio</t>
  </si>
  <si>
    <t>11539 National Road SouthwestPataskala, Ohio 43062Phone: (740) 927-4442</t>
  </si>
  <si>
    <t>Kauber-Sammons Funeral Home, Pataskala, Ohio</t>
  </si>
  <si>
    <t>PO Box 1413Pataskala, Ohio 43062Phone: (740) 927-3971</t>
  </si>
  <si>
    <t>Den Herder Funeral Home, Paulding, Ohio</t>
  </si>
  <si>
    <t>1000 W Wayne StreetPaulding, Ohio 45879Phone: 419-399-2866</t>
  </si>
  <si>
    <t>Wallace-Thompson Funeral Homes, Peebles, Ohio</t>
  </si>
  <si>
    <t>119 Rarden RoadPeebles, Ohio 45660Phone: 937-587-2500</t>
  </si>
  <si>
    <t>Marsh Funeral Home, Pemberville, Ohio</t>
  </si>
  <si>
    <t>4094 State Route 105Pemberville, Ohio 43450Phone: 419-287-3236</t>
  </si>
  <si>
    <t>Witzler-Shank Funeral Homes, Perrysburg, Ohio</t>
  </si>
  <si>
    <t>222 E South Boundary StreetPerrysburg, Ohio 43551Phone: 419-874-3133</t>
  </si>
  <si>
    <t>Childs-Williams Funeral Homes, Pierpont, Ohio</t>
  </si>
  <si>
    <t>96 State Route 7 SouthPierpont, Ohio 44082Phone: 440-577-1311</t>
  </si>
  <si>
    <t>Howe-Wheeler-Boyer-Hornback, Piketon, Ohio</t>
  </si>
  <si>
    <t>724 E Main StreetPiketon, Ohio 45661Phone: 740-289-2411</t>
  </si>
  <si>
    <t>Jamieson &amp; Yannucci Funeral, Piqua, Ohio</t>
  </si>
  <si>
    <t>333 W High StreetPiqua, Ohio 45356Phone: 937-773-3161</t>
  </si>
  <si>
    <t>Melcher-Sowers Funeral Home, Piqua, Ohio</t>
  </si>
  <si>
    <t>646 W High StreetPiqua, Ohio 45356Phone: 937-773-1647</t>
  </si>
  <si>
    <t>Secor Funeral Service, Plymouth, Ohio</t>
  </si>
  <si>
    <t>35 Railroad StreetPlymouth, Ohio 44865Phone: 419-687-4431</t>
  </si>
  <si>
    <t>Anderson McDaniel Funeral Home, Pomeroy, Ohio</t>
  </si>
  <si>
    <t>590 E Main StreetPomeroy, Ohio 45769Phone: 740-992-5444</t>
  </si>
  <si>
    <t>Ewing Funeral Home, Pomeroy, Ohio</t>
  </si>
  <si>
    <t>106 Mulberry AvenuePomeroy, Ohio 45769Phone: 740-992-2121</t>
  </si>
  <si>
    <t>Gerner-Wolf &amp; Walker Funeral, Port Clinton, Ohio</t>
  </si>
  <si>
    <t>216 Washington StreetPort Clinton, Ohio 43452Phone: 419-732-3121</t>
  </si>
  <si>
    <t>Neidecker LeVeck &amp; Crosser Funeral Home, Port Clinton, Ohio</t>
  </si>
  <si>
    <t>1124 Fulton StreetPort Clinton, Ohio 43452Phone: (419) 732-3141</t>
  </si>
  <si>
    <t>Brant Funeral Service, Portsmouth, Ohio</t>
  </si>
  <si>
    <t>1503 OffnerePortsmouth, Ohio 45662Phone: 740-354-3201</t>
  </si>
  <si>
    <t>D W Swick Funeral Home, Portsmouth, Ohio</t>
  </si>
  <si>
    <t>1104 Harrisonville AvenuePortsmouth, Ohio 45662Phone: 740-456-4133</t>
  </si>
  <si>
    <t>Melcher Funeral Home, Portsmouth, Ohio</t>
  </si>
  <si>
    <t>1417 Offnere StreetPortsmouth, Ohio 45662Phone: 740-353-2808</t>
  </si>
  <si>
    <t>Ralph F Scott Funeral Home Inc, Portsmouth, Ohio</t>
  </si>
  <si>
    <t>1422 Lincoln StreetPortsmouth, Ohio 45662Phone: 740-353-4161</t>
  </si>
  <si>
    <t>Wolfe-Nelson Funeral Home, Portsmouth, Ohio</t>
  </si>
  <si>
    <t>5951 Gallia StreetPortsmouth, Ohio 45662Phone: 740-776-2811</t>
  </si>
  <si>
    <t>Bauknecht-Altmeyer Funeral, Powhatan Point, Ohio</t>
  </si>
  <si>
    <t>186 Main StreetPowhatan Point, Ohio 43942Phone: 740-795-5451</t>
  </si>
  <si>
    <t>Hall Funeral Home &amp; Crematory, Proctorville, Ohio</t>
  </si>
  <si>
    <t>625 County Road 775Proctorville, Ohio 45669Phone: 740-886-6164</t>
  </si>
  <si>
    <t>GeHome-Ballinger Funeral Home, Prospect, Ohio</t>
  </si>
  <si>
    <t>310 E Water StreetProspect, Ohio 43342Phone: 740-494-2622</t>
  </si>
  <si>
    <t>Shorts Funeral Home of Ravenna, Ravenna, Ohio</t>
  </si>
  <si>
    <t>141 N Meridian StreetRavenna, Ohio 44266Phone: 330-296-6858</t>
  </si>
  <si>
    <t>Wood-Kortright-Borkoski Funeral Home, Ravenna, Ohio</t>
  </si>
  <si>
    <t>703 E Main StreetRavenna, Ohio 44266Phone: 330-296-6436</t>
  </si>
  <si>
    <t>Cotner Funeral Home, Reynoldsburg, Ohio</t>
  </si>
  <si>
    <t>7369 E Main StreetReynoldsburg, Ohio 43068Phone: 614-866-6318</t>
  </si>
  <si>
    <t>Stofcheck Funeral Home, Richwood, Ohio</t>
  </si>
  <si>
    <t>201 S Franklin StreetRichwood, Ohio 43344Phone: 740-943-2121</t>
  </si>
  <si>
    <t>Gillman Funeral Home, Rittman, Ohio</t>
  </si>
  <si>
    <t>360 W Sunset DriveRittman, Ohio 44270Phone: 330-925-2911</t>
  </si>
  <si>
    <t>Snouffer Funeral Home, Roseville, Ohio</t>
  </si>
  <si>
    <t>33 S Main StreetRoseville, Ohio 43777Phone: 740-697-7777</t>
  </si>
  <si>
    <t>Sujkowski Funeral Home, Rossford, Ohio</t>
  </si>
  <si>
    <t>830 Lime City RoadRossford, Ohio 43460Phone: 419-666-1566</t>
  </si>
  <si>
    <t>Eichholtz Funeral Home, Rushsylvania, Ohio</t>
  </si>
  <si>
    <t>126 Walnut StreetRushsylvania, Ohio 43347Phone: 937-468-7123</t>
  </si>
  <si>
    <t>Littleton Funeral Home, Sabina, Ohio</t>
  </si>
  <si>
    <t>104 N Jackson StreetSabina, Ohio 45169Phone: 937-584-2431</t>
  </si>
  <si>
    <t>TootHomean Funeral Home, Saint Clairsville, Ohio</t>
  </si>
  <si>
    <t>141 S Marietta StreetSaint Clairsville, Ohio 43950Phone: 740-695-1905</t>
  </si>
  <si>
    <t>Cisco Funeral Home of St Marys, Saint Marys, Ohio</t>
  </si>
  <si>
    <t>1175 Greenville RoadSaint Marys, Ohio 45885Phone: 419-394-8400</t>
  </si>
  <si>
    <t>Miller Funeral Home, Saint Marys, Ohio</t>
  </si>
  <si>
    <t>1605 Celina RoadSaint Marys, Ohio 45885Phone: 419-394-4632</t>
  </si>
  <si>
    <t>Arbaugh-Pearce-Greenisen, Salem, Ohio</t>
  </si>
  <si>
    <t>1617 E State StreetSalem, Ohio 44460Phone: 330-332-4401</t>
  </si>
  <si>
    <t>Brown Funeral Home, Salem, Ohio</t>
  </si>
  <si>
    <t>510 Jennings AvenueSalem, Ohio 44460Phone: 330-337-6363</t>
  </si>
  <si>
    <t>Stark Memorial Inc, Salem, Ohio</t>
  </si>
  <si>
    <t>1014 E State StreetSalem, Ohio 44460Phone: 330-332-5139</t>
  </si>
  <si>
    <t>Kerr-Pastore Funeral Home, Salineville, Ohio</t>
  </si>
  <si>
    <t>36 W Main StreetSalineville, Ohio 43945Phone: 330-679-2327</t>
  </si>
  <si>
    <t>Catholic Cemeteries-Sandusky, Sandusky, Ohio</t>
  </si>
  <si>
    <t>2020 Sanford StreetSandusky, Ohio 44870Phone: (419) 625-2673</t>
  </si>
  <si>
    <t>David F Koch Funeral Home, Sandusky, Ohio</t>
  </si>
  <si>
    <t>520 Columbus AvenueSandusky, Ohio 44870Phone: 419-626-1070</t>
  </si>
  <si>
    <t>Ohio Cremation &amp; Memorial Society, Sandusky, Ohio</t>
  </si>
  <si>
    <t>1607 E Perkins AvenueSandusky, Ohio 44870Phone: 419-626-3695</t>
  </si>
  <si>
    <t>Remembrance Center, Sandusky, Ohio</t>
  </si>
  <si>
    <t>1522 E Perkins AvenueSandusky, Ohio 44870Phone: 419-626-2228</t>
  </si>
  <si>
    <t>Sandusky Chapel, Sandusky, Ohio</t>
  </si>
  <si>
    <t>617 Columbus AvenueSandusky, Ohio 44870Phone: 419-625-2655</t>
  </si>
  <si>
    <t>TOFT Funeral Home &amp; Crematory, Sandusky, Ohio</t>
  </si>
  <si>
    <t>2001 Columbus AvenueSandusky, Ohio 44870Phone: 419-625-8816</t>
  </si>
  <si>
    <t>Beam-Fender Funeral Home, Sardinia, Ohio</t>
  </si>
  <si>
    <t>123 Winchester StreetSardinia, Ohio 45171Phone: 937-446-2670</t>
  </si>
  <si>
    <t>Grisell Funeral Home, Sardis, Ohio</t>
  </si>
  <si>
    <t>37234 Mound StreetSardis, Ohio 43946Phone: 740-483-1302</t>
  </si>
  <si>
    <t>Lewis-Sullivan Chapel, Seaman, Ohio</t>
  </si>
  <si>
    <t>18029 State Route 247Seaman, Ohio 45679Phone: 937-386-2191</t>
  </si>
  <si>
    <t>Dean's Funeral Home, Sebring, Ohio</t>
  </si>
  <si>
    <t>256 W Ohio AvenueSebring, Ohio 44672Phone: 330-938-2744</t>
  </si>
  <si>
    <t>Gednetz-Ruzek Funeral Home LLC, Sebring, Ohio</t>
  </si>
  <si>
    <t>126 W Vermont AvenueSebring, Ohio 44672Phone: 330-938-2526</t>
  </si>
  <si>
    <t>Armstrong-Waite Funeral Home, Seville, Ohio</t>
  </si>
  <si>
    <t>25 Pleasant StreetSeville, Ohio 44273Phone: 330-769-3427</t>
  </si>
  <si>
    <t>Roberts Funeral Home, Seville, Ohio</t>
  </si>
  <si>
    <t>9560 Acme RoadSeville, Ohio 44273Phone: 330-334-1204</t>
  </si>
  <si>
    <t>Bauknecht-Altmeyer Funeral, Shadyside, Ohio</t>
  </si>
  <si>
    <t>3900 Central AvenueShadyside, Ohio 43947Phone: 740-676-4310</t>
  </si>
  <si>
    <t>J E Humphrey Funeral Home, Shawnee, Ohio</t>
  </si>
  <si>
    <t>118 W Walnut StreetShawnee, Ohio 43782Phone: 740-394-2626</t>
  </si>
  <si>
    <t>Baxter-Gardner Funeral Home, Sherrodsville, Ohio</t>
  </si>
  <si>
    <t>7345 Roswell Road SouthwestSherrodsville, Ohio 44675Phone: 740-269-9225</t>
  </si>
  <si>
    <t>Burr Funeral Home &amp; Crematory, Sherwood, Ohio</t>
  </si>
  <si>
    <t>230 E Elm StreetSherwood, Ohio 43556Phone: 419-899-2101</t>
  </si>
  <si>
    <t>Schlabach Funeral Home Limited, Shreve, Ohio</t>
  </si>
  <si>
    <t>212 Jones StreetShreve, Ohio 44676Phone: 330-567-2291</t>
  </si>
  <si>
    <t>Adams Funeral Home, Sidney, Ohio</t>
  </si>
  <si>
    <t>1401 Fair RoadSidney, Ohio 45365Phone: 937-492-4700</t>
  </si>
  <si>
    <t>Cromes Funeral Home Inc, Sidney, Ohio</t>
  </si>
  <si>
    <t>302 S Main AvenueSidney, Ohio 45365Phone: 937-492-5101</t>
  </si>
  <si>
    <t>Salm-Mcgill &amp; Tangeman Funeral, Sidney, Ohio</t>
  </si>
  <si>
    <t>502 S Ohio AvenueSidney, Ohio 45365Phone: 937-492-5130</t>
  </si>
  <si>
    <t>Wylie Thompson Funeral Home, Sinking Spring, Ohio</t>
  </si>
  <si>
    <t>126 S Main StreetSinking Spring, Ohio 45172Phone: (937) 588-2401</t>
  </si>
  <si>
    <t>Steinbauer Funeral Home, Solon, Ohio</t>
  </si>
  <si>
    <t>33375 Bainbridge RoadSolon, Ohio 44139Phone: 440-439-9939</t>
  </si>
  <si>
    <t>Bope-Thomas Funeral Home, Somerset, Ohio</t>
  </si>
  <si>
    <t>203 S Columbus StreetSomerset, Ohio 43783Phone: 740-743-1652</t>
  </si>
  <si>
    <t>Jackson Lytle &amp; Williams Funeral, South Charleston, Ohio</t>
  </si>
  <si>
    <t>24 N Chillicothe StreetSouth Charleston, Ohio 45368Phone: 937-462-8357</t>
  </si>
  <si>
    <t>D W Davis Funeral Home, South Webster, Ohio</t>
  </si>
  <si>
    <t>65 N Jackson StreetSouth Webster, Ohio 45682Phone: 740-778-2030</t>
  </si>
  <si>
    <t>D W Swick Funeral Home, South Webster, Ohio</t>
  </si>
  <si>
    <t>10900 State Route 140South Webster, Ohio 45682Phone: 740-778-7054</t>
  </si>
  <si>
    <t>Thomas E Bayliff Funeral Home, Spencerville, Ohio</t>
  </si>
  <si>
    <t>728 E 4th StreetSpencerville, Ohio 45887Phone: 419-647-4205</t>
  </si>
  <si>
    <t>Anderson Funeral Home, Springboro, Ohio</t>
  </si>
  <si>
    <t>40 N Main StreetSpringboro, Ohio 45066Phone: 937-748-6455</t>
  </si>
  <si>
    <t>Conroy Funeral Home Inc, Springfield, Ohio</t>
  </si>
  <si>
    <t>1660 E High StreetSpringfield, Ohio 45505Phone: 937-324-4973</t>
  </si>
  <si>
    <t>Jackson Lytle &amp; Williams, Springfield, Ohio</t>
  </si>
  <si>
    <t>2425 N Limestone StreetSpringfield, Ohio 45503Phone: 937-399-2811</t>
  </si>
  <si>
    <t>Jones Kenney ZecHomean Funeral Home, Springfield, Ohio</t>
  </si>
  <si>
    <t>1002 E High StreetSpringfield, Ohio 45505Phone: 937-325-7353</t>
  </si>
  <si>
    <t>Littleton &amp; Rue Funeral Home &amp; Crematory, Springfield, Ohio</t>
  </si>
  <si>
    <t>830 N Limestone StSpringfield, Ohio 45503Phone: (937) 323-6439</t>
  </si>
  <si>
    <t>838 E High StreetSpringfield, Ohio 45505Phone: 937-325-1564</t>
  </si>
  <si>
    <t>Robert C Henry Funeral Home, Springfield, Ohio</t>
  </si>
  <si>
    <t>527 S Center StreetSpringfield, Ohio 45506Phone: 937-322-8520</t>
  </si>
  <si>
    <t>Rose Hill Burial Park, Springfield, Ohio</t>
  </si>
  <si>
    <t>4781 S Charleston PikeSpringfield, Ohio 45502Phone: 937-322-5172</t>
  </si>
  <si>
    <t>Dunlope-Shorac Funeral Homes, Steubenville, Ohio</t>
  </si>
  <si>
    <t>215 Fernwood RoadSteubenville, Ohio 43953Phone: 740-264-0563</t>
  </si>
  <si>
    <t>Mc Clave Chandler-Mills Inc, Steubenville, Ohio</t>
  </si>
  <si>
    <t>611 N 4th StreetSteubenville, Ohio 43952Phone: 740-282-2717</t>
  </si>
  <si>
    <t>Mosti Funeral Home Inc, Steubenville, Ohio</t>
  </si>
  <si>
    <t>4435 Sunset BoulevardSteubenville, Ohio 43952Phone: 740-264-4767</t>
  </si>
  <si>
    <t>Vinson House of Mortuary, Steubenville, Ohio</t>
  </si>
  <si>
    <t>711 N 5th StreetSteubenville, Ohio 43952Phone: 740-283-6555</t>
  </si>
  <si>
    <t>Dunn-Quigley Funeral Home, Stow, Ohio</t>
  </si>
  <si>
    <t>3333 Kent RoadStow, Ohio 44224Phone: 330-688-3866</t>
  </si>
  <si>
    <t>Toland-Herzig Funeral Home Inc, Strasburg, Ohio</t>
  </si>
  <si>
    <t>232 N Wooster AvenueStrasburg, Ohio 44680Phone: 330-878-5565</t>
  </si>
  <si>
    <t>Shorts Funeral Home, Streetsboro, Ohio</t>
  </si>
  <si>
    <t>9781 Page RoadStreetsboro, Ohio 44241Phone: 330-626-4966</t>
  </si>
  <si>
    <t>Becker Funeral Homes, Struthers, Ohio</t>
  </si>
  <si>
    <t>11 Spring StreetStruthers, Ohio 44471Phone: 330-755-2111</t>
  </si>
  <si>
    <t>Clemente Funeral Homes, Struthers, Ohio</t>
  </si>
  <si>
    <t>700 5th Street # 1Struthers, Ohio 44471Phone: 330-755-7469</t>
  </si>
  <si>
    <t>Kirila Funeral Home Inc, Struthers, Ohio</t>
  </si>
  <si>
    <t>258 Poland AvenueStruthers, Ohio 44471Phone: 330-750-1321</t>
  </si>
  <si>
    <t>Grisier Funeral Homes, Stryker, Ohio</t>
  </si>
  <si>
    <t>204 W Curtis StreetStryker, Ohio 43557Phone: 419-682-2341</t>
  </si>
  <si>
    <t>Smith-Varns Funeral Homes, Sugarcreek, Ohio</t>
  </si>
  <si>
    <t>1018 West Main StreetSugarcreek, Ohio 44681Phone: 330-852-2141</t>
  </si>
  <si>
    <t>De Vore-Snyder Funeral Home, Sunbury, Ohio</t>
  </si>
  <si>
    <t>637 N State Route 61Sunbury, Ohio 43074Phone: 740-965-3936</t>
  </si>
  <si>
    <t>Weigel Funeral Home, Swanton, Ohio</t>
  </si>
  <si>
    <t>204 Chestnut StreetSwanton, Ohio 43558Phone: 419-826-2631</t>
  </si>
  <si>
    <t>Walton-Moore Funeral Home, Sycamore, Ohio</t>
  </si>
  <si>
    <t>201 W Saffle AvenueSycamore, Ohio 44882Phone: 419-927-6252</t>
  </si>
  <si>
    <t>Donovan Bagnoli Funeral Home, Tallmadge, Ohio</t>
  </si>
  <si>
    <t>17 Southwest AvenueTallmadge, Ohio 44278Phone: 330-633-3350</t>
  </si>
  <si>
    <t>Boring-Sheridan Funeral Homes, Thornville, Ohio</t>
  </si>
  <si>
    <t>56 Main Street NorthThornville, Ohio 43076Phone: 740-246-6334</t>
  </si>
  <si>
    <t>Hoffmann-Gottfried Memorial Home, Tiffin, Ohio</t>
  </si>
  <si>
    <t>236 S Washington StreetTiffin, Ohio 44883Phone: 419-447-2424</t>
  </si>
  <si>
    <t>Traunero Funeral Home, Tiffin, Ohio</t>
  </si>
  <si>
    <t>214 S Monroe StreetTiffin, Ohio 44883Phone: 419-447-3113</t>
  </si>
  <si>
    <t>Borkoski Funeral Homes, Tiltonsville, Ohio</t>
  </si>
  <si>
    <t>337 Jefferson StreetTiltonsville, Ohio 43963Phone: 740-859-2141</t>
  </si>
  <si>
    <t>Frings &amp; Bayliff Funeral Home, Tipp City, Ohio</t>
  </si>
  <si>
    <t>327 W Main StreetTipp City, Ohio 45371Phone: 937-667-3015</t>
  </si>
  <si>
    <t>Jennings Funeral Home, Tipp City, Ohio</t>
  </si>
  <si>
    <t>11900 N Dixie DriveTipp City, Ohio 45371Phone: 937-667-5554</t>
  </si>
  <si>
    <t>Abele Funeral Home, Toledo, Ohio</t>
  </si>
  <si>
    <t>1910 Cherry StreetToledo, Ohio 43608Phone: 419-243-5161</t>
  </si>
  <si>
    <t>Bersticker-Scott Funeral Home, Toledo, Ohio</t>
  </si>
  <si>
    <t>3453 Heatherdowns BoulevardToledo, Ohio 43614Phone: 419-382-3456</t>
  </si>
  <si>
    <t>Catholic Cemeteries of Toledo, Toledo, Ohio</t>
  </si>
  <si>
    <t>5725 Hill AvenueToledo, Ohio 43615Phone: (419)   531-5747</t>
  </si>
  <si>
    <t>Dale Funeral Home Inc, Toledo, Ohio</t>
  </si>
  <si>
    <t>572 Nebraska AvenueToledo, Ohio 43604Phone: 419-248-4254</t>
  </si>
  <si>
    <t>David R Jasin Funeral Home, Toledo, Ohio</t>
  </si>
  <si>
    <t>5300 N Summit StreetToledo, Ohio 43611Phone: 419-726-1583</t>
  </si>
  <si>
    <t>Dowling Funeral Home, Toledo, Ohio</t>
  </si>
  <si>
    <t>7509 New West RoadToledo, Ohio 43617Phone: 419-841-8111</t>
  </si>
  <si>
    <t>Funeral Director Service, Toledo, Ohio</t>
  </si>
  <si>
    <t>5564 Ottawa River RoadToledo, Ohio 43611Phone: 419-727-9470</t>
  </si>
  <si>
    <t>H H Birkenkamp Funeral Home, Toledo, Ohio</t>
  </si>
  <si>
    <t>3219 Tremainsville RdToledo, Ohio 43613Phone: (419) 473-1301</t>
  </si>
  <si>
    <t>Hanneman Funeral Home, Toledo, Ohio</t>
  </si>
  <si>
    <t>1757 Tremainsville RoadToledo, Ohio 43613Phone: 419-474-8761</t>
  </si>
  <si>
    <t>House of Day Funeral Service, Toledo, Ohio</t>
  </si>
  <si>
    <t>2550 Nebraska AvenueToledo, Ohio 43607Phone: 419-534-2550</t>
  </si>
  <si>
    <t>J Jeffrey Fretti Funeral Home, Toledo, Ohio</t>
  </si>
  <si>
    <t>5045 W Sylvania AvenueToledo, Ohio 43623Phone: 419-843-1117</t>
  </si>
  <si>
    <t>James Coyle &amp; Son Funeral Home, Toledo, Ohio</t>
  </si>
  <si>
    <t>1770 S Reynolds RoadToledo, Ohio 43614Phone: 419-865-1295</t>
  </si>
  <si>
    <t>Kinsey Funeral Home, Toledo, Ohio</t>
  </si>
  <si>
    <t>2001 Consaul StreetToledo, Ohio 43605Phone: 419-691-2834</t>
  </si>
  <si>
    <t>Neville Funeral Homes, Toledo, Ohio</t>
  </si>
  <si>
    <t>5052 Dorr StreetToledo, Ohio 43615Phone: 419-535-0951</t>
  </si>
  <si>
    <t>Newcomer Funeral Home, Toledo, Ohio</t>
  </si>
  <si>
    <t>4150 W Laskey RoadToledo, Ohio 43623Phone: 419-473-0300</t>
  </si>
  <si>
    <t>Ohio Cremation &amp; Memorial Society, Toledo, Ohio</t>
  </si>
  <si>
    <t>3131 Executive ParkwayToledo, Ohio 43606Phone: 419-536-6103</t>
  </si>
  <si>
    <t>Sujkowski Funeral Home, Toledo, Ohio</t>
  </si>
  <si>
    <t>114 E Alexis RoadToledo, Ohio 43612Phone: 419-476-9176</t>
  </si>
  <si>
    <t>Tate Funeral Service, Toledo, Ohio</t>
  </si>
  <si>
    <t>1003 Broadway StreetToledo, Ohio 43609Phone: 419-254-9307</t>
  </si>
  <si>
    <t>Urbanski Funeral Home Limited, Toledo, Ohio</t>
  </si>
  <si>
    <t>2907 Lagrange StreetToledo, Ohio 43608Phone: 419-244-4611</t>
  </si>
  <si>
    <t>Vanwormer Funeral Home, Toledo, Ohio</t>
  </si>
  <si>
    <t>5055 Secor RoadToledo, Ohio 43623Phone: 419-479-7807</t>
  </si>
  <si>
    <t>Walter Funeral Home, Toledo, Ohio</t>
  </si>
  <si>
    <t>4653 Glendale AvenueToledo, Ohio 43614Phone: 419-382-1700</t>
  </si>
  <si>
    <t>William K Sujkowski &amp; Son Home, Toledo, Ohio</t>
  </si>
  <si>
    <t>3838 Airport HighwayToledo, Ohio 43615Phone: 419-385-5305</t>
  </si>
  <si>
    <t>Wisniewski &amp; Wick Funeral Home, Toledo, Ohio</t>
  </si>
  <si>
    <t>2426 N Reynolds RoadToledo, Ohio 43615Phone: 419-531-4424</t>
  </si>
  <si>
    <t>Peinert Funeral Home, Tontogany, Ohio</t>
  </si>
  <si>
    <t>18620 Washington StreetTontogany, Ohio 43565Phone: 419-823-4471</t>
  </si>
  <si>
    <t>Clarke Funeral Home LLC, Toronto, Ohio</t>
  </si>
  <si>
    <t>302 Main StreetToronto, Ohio 43964Phone: 740-537-1234</t>
  </si>
  <si>
    <t>Nightingale Chapel, Toronto, Ohio</t>
  </si>
  <si>
    <t>701 Findley StreetToronto, Ohio 43964Phone: 740-733-8021</t>
  </si>
  <si>
    <t>Baird Funeral Home, Troy, Ohio</t>
  </si>
  <si>
    <t>555 N Market StreetTroy, Ohio 45373Phone: 937-339-2602</t>
  </si>
  <si>
    <t>Fisher-Cheney Funeral Home, Troy, Ohio</t>
  </si>
  <si>
    <t>1124 W Main StreetTroy, Ohio 45373Phone: 937-335-6161</t>
  </si>
  <si>
    <t>Blessing Funeral Home, Twinsburg, Ohio</t>
  </si>
  <si>
    <t>8592 Darrow RoadTwinsburg, Ohio 44087Phone: (937) 898-5554</t>
  </si>
  <si>
    <t>Charles Taylor Funeral-Crmtn, Twinsburg, Ohio</t>
  </si>
  <si>
    <t>1883 E Aurora RoadTwinsburg, Ohio 44087Phone: 330-425-8753</t>
  </si>
  <si>
    <t>Johnson-Romito Funeral Homes, Twinsburg, Ohio</t>
  </si>
  <si>
    <t>9819 Darrow RoadTwinsburg, Ohio 44087Phone: 330-425-2244</t>
  </si>
  <si>
    <t>Anthony &amp; Biscan Funeral Home, Uniontown, Ohio</t>
  </si>
  <si>
    <t>4178 Massillon RoadUniontown, Ohio 44685Phone: 330-899-9790</t>
  </si>
  <si>
    <t>Hecker Funeral Home, Uniontown, Ohio</t>
  </si>
  <si>
    <t>13151 Cleveland Avenue NorthwestUniontown, Ohio 44685Phone: 330-699-2600</t>
  </si>
  <si>
    <t>Hopkins Lawver Funeral Home, Uniontown, Ohio</t>
  </si>
  <si>
    <t>3553 Northdale Street NorthwestUniontown, Ohio 44685Phone: 330-733-6271</t>
  </si>
  <si>
    <t>Bringman Clark &amp; CO, Upper Sandusky, Ohio</t>
  </si>
  <si>
    <t>226 E Wyandot AvenueUpper Sandusky, Ohio 43351Phone: 419-294-2328</t>
  </si>
  <si>
    <t>Walter-Schoedinger Funeral Home, Urbana, Ohio</t>
  </si>
  <si>
    <t>642 S Main StreetUrbana, Ohio 43078Phone: 937-653-4227</t>
  </si>
  <si>
    <t>Law-Baker Funeral Home, Utica, Ohio</t>
  </si>
  <si>
    <t>34 N Main StreetUtica, Ohio 43080Phone: 740-892-2141</t>
  </si>
  <si>
    <t>Bauer Funeral Home, Valley City, Ohio</t>
  </si>
  <si>
    <t>2089 Columbia RoadValley City, Ohio 44280Phone: 330-483-3300</t>
  </si>
  <si>
    <t>Alspach-Gearhart Funeral Home, Van Wert, Ohio</t>
  </si>
  <si>
    <t>722 S Washington StreetVan Wert, Ohio 45891Phone: 419-238-1112</t>
  </si>
  <si>
    <t>Brickner Funeral Home, Van Wert, Ohio</t>
  </si>
  <si>
    <t>419 S Washington StreetVan Wert, Ohio 45891Phone: 419-238-2381</t>
  </si>
  <si>
    <t>Cowan &amp; Son Funeral Home, Van Wert, Ohio</t>
  </si>
  <si>
    <t>616 S Washington StreetVan Wert, Ohio 45891Phone: 419-238-6385</t>
  </si>
  <si>
    <t>Bailey Zechar Funeral Home, Versailles, Ohio</t>
  </si>
  <si>
    <t>653 Hickey AvenueVersailles, Ohio 45380Phone: 937-526-4440</t>
  </si>
  <si>
    <t>Selby-Cole Funeral Home, Vienna, Ohio</t>
  </si>
  <si>
    <t>3966 Warren Sharon RoadVienna, Ohio 44473Phone: 330-856-4695</t>
  </si>
  <si>
    <t>Given-Dawson Funeral Home, W Lafayette, Ohio</t>
  </si>
  <si>
    <t>419 E Main StW Lafayette, Ohio 43845Phone: (740) 545-6361</t>
  </si>
  <si>
    <t>Cox Funeral Homes, Wadsworth, Ohio</t>
  </si>
  <si>
    <t>1376 High StreetWadsworth, Ohio 44281Phone: 330-335-3311</t>
  </si>
  <si>
    <t>Morman Funeral Home, Wakeman, Ohio</t>
  </si>
  <si>
    <t>16 Cooper StreetWakeman, Ohio 44889Phone: 440-839-2544</t>
  </si>
  <si>
    <t>Witzler Shank Funeral Home, Walbridge, Ohio</t>
  </si>
  <si>
    <t>701 N Main StWalbridge, Ohio 43465Phone: (419) 666-3121</t>
  </si>
  <si>
    <t>Charles Siferd Chapel, Wapakoneta, Ohio</t>
  </si>
  <si>
    <t>1102 Lincoln HighwayWapakoneta, Ohio 45895Phone: 419-738-4141</t>
  </si>
  <si>
    <t>Long &amp; Folk Chapel, Wapakoneta, Ohio</t>
  </si>
  <si>
    <t>13 S Blackhoof StreetWapakoneta, Ohio 45895Phone: 419-738-8188</t>
  </si>
  <si>
    <t>Carl W Hall Funeral Service, Warren, Ohio</t>
  </si>
  <si>
    <t>533 N Park AvenueWarren, Ohio 44481Phone: 330-394-4656</t>
  </si>
  <si>
    <t>McFarland &amp; Son Funeral and Cremation Service Co, Warren, Ohio</t>
  </si>
  <si>
    <t>271 North Park AveWarren, Ohio 44481Phone: (330) 393-9621</t>
  </si>
  <si>
    <t>Roberts-Clark Chapel Warren, Warren, Ohio</t>
  </si>
  <si>
    <t>180 Garfield Drive NortheastWarren, Ohio 44483Phone: 330-392-2559</t>
  </si>
  <si>
    <t>Sibley-Murray Funeral Home, Warren, Ohio</t>
  </si>
  <si>
    <t>1307 N Park AvenueWarren, Ohio 44483Phone: 330-394-3601</t>
  </si>
  <si>
    <t>Sinchak &amp; Sons Funeral Home, Warren, Ohio</t>
  </si>
  <si>
    <t>727 E Market StreetWarren, Ohio 44481Phone: 330-392-5691</t>
  </si>
  <si>
    <t>Staton-Borowski Funeral Home, Warren, Ohio</t>
  </si>
  <si>
    <t>962 North Road NortheastWarren, Ohio 44483Phone: 330-394-6200</t>
  </si>
  <si>
    <t>Sterling-Mc Cullough Williams, Warren, Ohio</t>
  </si>
  <si>
    <t>1153 Main Avenue SouthwestWarren, Ohio 44483Phone: 330-395-1622</t>
  </si>
  <si>
    <t>Wellington Funeral Home, Warren, Ohio</t>
  </si>
  <si>
    <t>717 N Park AvenueWarren, Ohio 44483Phone: 330-394-5944</t>
  </si>
  <si>
    <t>Routsong Funeral Home, Washington, Ohio</t>
  </si>
  <si>
    <t>81 N Main StreetWashington, Ohio 45459Phone: 937-293-4137</t>
  </si>
  <si>
    <t>Peinert Funeral Home, Waterville, Ohio</t>
  </si>
  <si>
    <t>7220 Dutch RoadWaterville, Ohio 43566Phone: 419-878-6530</t>
  </si>
  <si>
    <t>Wells Funeral Home, Waterville, Ohio</t>
  </si>
  <si>
    <t>21 4th StreetWaterville, Ohio 43566Phone: 419-878-2926</t>
  </si>
  <si>
    <t>Edgar-Grisier Funeral Home, Wauseon, Ohio</t>
  </si>
  <si>
    <t>219 S Fulton StreetWauseon, Ohio 43567Phone: 419-335-6031</t>
  </si>
  <si>
    <t>Boyer Funeral Home Inc, Waverly, Ohio</t>
  </si>
  <si>
    <t>125 West 2nd StreetWaverly, Ohio 45690Phone: (740) 947-2161</t>
  </si>
  <si>
    <t>Barndt Funeral Home, Wayne, Ohio</t>
  </si>
  <si>
    <t>121 West South StreetWayne, Ohio 43466Phone: 419-288-2857</t>
  </si>
  <si>
    <t>Armentrout Funeral Home, Waynesfield, Ohio</t>
  </si>
  <si>
    <t>200 E Wapakoneta StreetWaynesfield, Ohio 45896Phone: 419-568-1600</t>
  </si>
  <si>
    <t>Stubbs-Conner Funeral Home, Waynesville, Ohio</t>
  </si>
  <si>
    <t>185 N Main StreetWaynesville, Ohio 45068Phone: 513-897-5966</t>
  </si>
  <si>
    <t>Norton Funeral Home, Wellington, Ohio</t>
  </si>
  <si>
    <t>370 South Main StreetWellington, Ohio 44090Phone: 440-647-3132</t>
  </si>
  <si>
    <t>Huntley &amp; Cremeens Funeral, Wellston, Ohio</t>
  </si>
  <si>
    <t>120 W Broadway StreetWellston, Ohio 45692Phone: 740-384-5755</t>
  </si>
  <si>
    <t>Jenkins Funeral Chapel, Wellston, Ohio</t>
  </si>
  <si>
    <t>110 E 2nd StreetWellston, Ohio 45692Phone: 740-384-2704</t>
  </si>
  <si>
    <t>Roberts Funeral Home Inc, Wellsville, Ohio</t>
  </si>
  <si>
    <t>631 Main StreetWellsville, Ohio 43968Phone: 330-532-1569</t>
  </si>
  <si>
    <t>Wellsville Chapel, Wellsville, Ohio</t>
  </si>
  <si>
    <t>509 Riverside AvenueWellsville, Ohio 43968Phone: 330-532-1553</t>
  </si>
  <si>
    <t>Lindloff-Zimmerman Funeral, West Alexandria, Ohio</t>
  </si>
  <si>
    <t>67 W Dayton StreetWest Alexandria, Ohio 45381Phone: 937-839-4507</t>
  </si>
  <si>
    <t>Robert L Crooks Funeral Center, West Alexandria, Ohio</t>
  </si>
  <si>
    <t>3377 Us Route 35 EastWest Alexandria, Ohio 45381Phone: 937-839-4476</t>
  </si>
  <si>
    <t>Swart Funeral Home, West Carrollton, Ohio</t>
  </si>
  <si>
    <t>207 E Central AvenueWest Carrollton, Ohio 45449Phone: 937-859-3686</t>
  </si>
  <si>
    <t>Hodapp Funeral Home, West Chester, Ohio</t>
  </si>
  <si>
    <t>8815 Cincinnati Columbus RoadWest Chester, Ohio 45069Phone: 513-777-8433</t>
  </si>
  <si>
    <t>Shorten &amp; Ryan Funeral Home, West Chester, Ohio</t>
  </si>
  <si>
    <t>8791 Cincinnati Dayton RoadWest Chester, Ohio 45069Phone: 513-779-2121</t>
  </si>
  <si>
    <t>Russell Funeral Service, West Farmington, Ohio</t>
  </si>
  <si>
    <t>275 E Main StreetWest Farmington, Ohio 44491Phone: 330-889-0034</t>
  </si>
  <si>
    <t>Rader-Mc Donald Funeral Home, West Jefferson, Ohio</t>
  </si>
  <si>
    <t>1355 W Main StreetWest Jefferson, Ohio 43162Phone: 614-879-9222</t>
  </si>
  <si>
    <t>Given-Dawson Funeral Homes, West Lafayette, Ohio</t>
  </si>
  <si>
    <t>419 E Main StreetWest Lafayette, Ohio 43845Phone: 740-545-6361</t>
  </si>
  <si>
    <t>Kauffman Eicholtz Funeral Home, West Liberty, Ohio</t>
  </si>
  <si>
    <t>101 Zanesfield RoadWest Liberty, Ohio 43357Phone: 937-465-3940</t>
  </si>
  <si>
    <t>Littleton &amp; Rue Funeral Home, West Liberty, Ohio</t>
  </si>
  <si>
    <t>5591 Us Highway 68 SouthWest Liberty, Ohio 43357Phone: 937-599-2139</t>
  </si>
  <si>
    <t>Mannasmith-Schnurrenberger, West Mansfield, Ohio</t>
  </si>
  <si>
    <t>222 W Center StreetWest Mansfield, Ohio 43358Phone: 937-355-3341</t>
  </si>
  <si>
    <t>Hale-Sarver Funeral Home Inc, West Milton, Ohio</t>
  </si>
  <si>
    <t>284 N Miami StreetWest Milton, Ohio 45383Phone: 937-698-4422</t>
  </si>
  <si>
    <t>Roger W Davis Funeral Home, West Portsmouth, Ohio</t>
  </si>
  <si>
    <t>1310 Third StWest Portsmouth, Ohio 45663Phone: (740) 858-4100</t>
  </si>
  <si>
    <t>Matteson Funeral Home, West Salem, Ohio</t>
  </si>
  <si>
    <t>40 Congress StreetWest Salem, Ohio 44287Phone: 419-853-4000</t>
  </si>
  <si>
    <t>Lafferty Funeral Homes, West Union, Ohio</t>
  </si>
  <si>
    <t>205 S Cherry StreetWest Union, Ohio 45693Phone: 937-544-2121</t>
  </si>
  <si>
    <t>Thompson Meeker Funeral Home, West Union, Ohio</t>
  </si>
  <si>
    <t>216 West Mulberry StreetWest Union, Ohio 45693Phone: 937-544-2133</t>
  </si>
  <si>
    <t>Hollingshead-Beck Funeral Home, West Unity, Ohio</t>
  </si>
  <si>
    <t>202 S Liberty StreetWest Unity, Ohio 43570Phone: 419-924-2412</t>
  </si>
  <si>
    <t>Academy-Professional Funeral, Westerville, Ohio</t>
  </si>
  <si>
    <t>6345 Capilano CourtWesterville, Ohio 43082Phone: 614-899-6200</t>
  </si>
  <si>
    <t>Hill Funeral Home, Westerville, Ohio</t>
  </si>
  <si>
    <t>220 S State StreetWesterville, Ohio 43081Phone: 614-882-2121</t>
  </si>
  <si>
    <t>Moreland Funeral Home Inc, Westerville, Ohio</t>
  </si>
  <si>
    <t>55 E Schrock RoadWesterville, Ohio 43081Phone: 614-882-2197</t>
  </si>
  <si>
    <t>Berry Di Cicco Funeral Home, Westlake, Ohio</t>
  </si>
  <si>
    <t>23040 Center Ridge RoadWestlake, Ohio 44145Phone: 440-331-0999</t>
  </si>
  <si>
    <t>Donald Martens &amp; Sons Inc, Westlake, Ohio</t>
  </si>
  <si>
    <t>26691 Detroit RoadWestlake, Ohio 44145Phone: 440-617-1911</t>
  </si>
  <si>
    <t>Loomis Hanneman Funeral Home, Weston, Ohio</t>
  </si>
  <si>
    <t>20375 Taylor StreetWeston, Ohio 43569Phone: 419-669-0504</t>
  </si>
  <si>
    <t>Harrison-Pyles Funeral Home, Wheelersburg, Ohio</t>
  </si>
  <si>
    <t>11623 Gallia Pike RoadWheelersburg, Ohio 45694Phone: 740-574-2543</t>
  </si>
  <si>
    <t>Peinert Funeral Home, Whitehouse, Ohio</t>
  </si>
  <si>
    <t>6603 Providence StreetWhitehouse, Ohio 43571Phone: 419-877-5322</t>
  </si>
  <si>
    <t>David C Brickman Funeral Service, Wickliffe, Ohio</t>
  </si>
  <si>
    <t>29801 Lakeland BoulevardWickliffe, Ohio 44092Phone: 440-953-0505</t>
  </si>
  <si>
    <t>De John Flynn Mylott Funeral, Wickliffe, Ohio</t>
  </si>
  <si>
    <t>28890 Chardon RoadWickliffe, Ohio 44092Phone: 440-516-5555</t>
  </si>
  <si>
    <t>Orlando-Donsante Funeral Home, Wickliffe, Ohio</t>
  </si>
  <si>
    <t>29550 Euclid AvenueWickliffe, Ohio 44092Phone: 440-943-2466</t>
  </si>
  <si>
    <t>Lindsey Kocher Funeral Service, Willard, Ohio</t>
  </si>
  <si>
    <t>323 S Myrtle AvenueWillard, Ohio 44890Phone: 419-935-1158</t>
  </si>
  <si>
    <t>Secor Funeral Service, Willard, Ohio</t>
  </si>
  <si>
    <t>202 West Maple StreetWillard, Ohio 44890Phone: 419-933-2801</t>
  </si>
  <si>
    <t>Brickman BROS Funeral Home, Willoughby, Ohio</t>
  </si>
  <si>
    <t>37433 Euclid AvenueWilloughby, Ohio 44094Phone: 440-951-7800</t>
  </si>
  <si>
    <t>Davis Funeral Home, Willoughby, Ohio</t>
  </si>
  <si>
    <t>4154 Clark AvenueWilloughby, Ohio 44094Phone: 440-942-1122</t>
  </si>
  <si>
    <t>DeJohn-Flynn-Mylott Funeral Homes &amp; Cremation Services, Willoughby Hills, Ohio</t>
  </si>
  <si>
    <t>28890 Chardon RdWilloughby Hills, Ohio 44092Phone: (440) 516-5555</t>
  </si>
  <si>
    <t>Fisher-Edgington Funeral Home, Wilmington, Ohio</t>
  </si>
  <si>
    <t>97 W Locust StreetWilmington, Ohio 45177Phone: 937-382-2146</t>
  </si>
  <si>
    <t>Bradford-Sullivan Funeral Home, Winchester, Ohio</t>
  </si>
  <si>
    <t>19306 State Route 136Winchester, Ohio 45697Phone: 937-695-0622</t>
  </si>
  <si>
    <t>Bauer &amp; Turner Funeral Home, Woodsfield, Ohio</t>
  </si>
  <si>
    <t>100 S Paul StreetWoodsfield, Ohio 43793Phone: 740-472-1601</t>
  </si>
  <si>
    <t>Watters Funeral Home, Woodsfield, Ohio</t>
  </si>
  <si>
    <t>37501 State Route 78Woodsfield, Ohio 43793Phone: 740-472-1440</t>
  </si>
  <si>
    <t>Mc Intire Davis &amp; Greene Funeral, Wooster, Ohio</t>
  </si>
  <si>
    <t>216 E Larwill StreetWooster, Ohio 44691Phone: 330-262-7771</t>
  </si>
  <si>
    <t>Roberts Funeral Home, Wooster, Ohio</t>
  </si>
  <si>
    <t>7067 Cleveland RoadWooster, Ohio 44691Phone: 330-345-5665</t>
  </si>
  <si>
    <t>Colbert Funeral Home, Xenia, Ohio</t>
  </si>
  <si>
    <t>574 E Main StreetXenia, Ohio 45385Phone: 937-372-9003</t>
  </si>
  <si>
    <t>Jackson Lytle Williams Funeral, Yellow Springs, Ohio</t>
  </si>
  <si>
    <t>322 Xenia AvenueYellow Springs, Ohio 45387Phone: 937-767-7310</t>
  </si>
  <si>
    <t>Anstrom Velker Funeral Home, Youngstown, Ohio</t>
  </si>
  <si>
    <t>75 E Midlothian BoulevardYoungstown, Ohio 44507Phone: 330-782-0222</t>
  </si>
  <si>
    <t>Cunningham-Becker Funeral Home, Youngstown, Ohio</t>
  </si>
  <si>
    <t>270 N Main StreetYoungstown, Ohio 44514Phone: 330-757-4851</t>
  </si>
  <si>
    <t>Edward J Fox &amp; Sons Funeral Home, Youngstown, Ohio</t>
  </si>
  <si>
    <t>4700 Market StreetYoungstown, Ohio 44512Phone: 330-788-5044</t>
  </si>
  <si>
    <t>F D Mason Memorial Funeral Home, Youngstown, Ohio</t>
  </si>
  <si>
    <t>511 W Rayen AvenueYoungstown, Ohio 44502Phone: 330-743-4098</t>
  </si>
  <si>
    <t>Fabrizio Funeral Home, Youngstown, Ohio</t>
  </si>
  <si>
    <t>619 E Indianola AvenueYoungstown, Ohio 44502Phone: 330-782-3389</t>
  </si>
  <si>
    <t>Higgins-Reardon Funeral Homes, Youngstown, Ohio</t>
  </si>
  <si>
    <t>2726 Center RoadYoungstown, Ohio 44514Phone: 330-757-2244</t>
  </si>
  <si>
    <t>Howard-Rhoden Memorial Home, Youngstown, Ohio</t>
  </si>
  <si>
    <t>1755 Shehy StreetYoungstown, Ohio 44506Phone: 330-744-7547</t>
  </si>
  <si>
    <t>Kubina Yuhasz Funeral Home, Youngstown, Ohio</t>
  </si>
  <si>
    <t>5925 Market StreetYoungstown, Ohio 44512Phone: 330-726-1080</t>
  </si>
  <si>
    <t>Lane Funeral Homes, Youngstown, Ohio</t>
  </si>
  <si>
    <t>5797 Mahoning AvenueYoungstown, Ohio 44515Phone: 330-744-2289</t>
  </si>
  <si>
    <t>Mc Cauley Memorial Funeral Home, Youngstown, Ohio</t>
  </si>
  <si>
    <t>230 Broadway StreetYoungstown, Ohio 44504Phone: 330-743-2841</t>
  </si>
  <si>
    <t>Mc VEAN &amp; Hughes Inc Funeral, Youngstown, Ohio</t>
  </si>
  <si>
    <t>711 Wick AvenueYoungstown, Ohio 44505Phone: 330-744-5019</t>
  </si>
  <si>
    <t>Rossi Brothers &amp; Rossi-Lellio, Youngstown, Ohio</t>
  </si>
  <si>
    <t>4442 South AvenueYoungstown, Ohio 44512Phone: 330-788-9651</t>
  </si>
  <si>
    <t>Schiavone Funeral Home, Youngstown, Ohio</t>
  </si>
  <si>
    <t>1842 Belmont AvenueYoungstown, Ohio 44504Phone: 330-743-3222</t>
  </si>
  <si>
    <t>Shriver-Allison-Courtley, Youngstown, Ohio</t>
  </si>
  <si>
    <t>292 Madison AvenueYoungstown, Ohio 44504Phone: 330-744-4336</t>
  </si>
  <si>
    <t>Szabo &amp; Sons Funeral Home, Youngstown, Ohio</t>
  </si>
  <si>
    <t>1360 5th AvenueYoungstown, Ohio 44504Phone: 330-744-1548</t>
  </si>
  <si>
    <t>Thompson Funeral Home, Youngstown, Ohio</t>
  </si>
  <si>
    <t>4221 Market StreetYoungstown, Ohio 44512Phone: 330-788-6568</t>
  </si>
  <si>
    <t>Vaschak-Kirila Funeral Home, Youngstown, Ohio</t>
  </si>
  <si>
    <t>3100 Canfield RoadYoungstown, Ohio 44511Phone: 330-792-2357</t>
  </si>
  <si>
    <t>Washington Funeral Service, Youngstown, Ohio</t>
  </si>
  <si>
    <t>2234 Glenwood AvenueYoungstown, Ohio 44511Phone: 330-782-8500</t>
  </si>
  <si>
    <t>Bolin-Dierkes Funeral Home, Zanesville, Ohio</t>
  </si>
  <si>
    <t>1271 Blue AvenueZanesville, Ohio 43701Phone: 740-452-4551</t>
  </si>
  <si>
    <t>Bryan &amp; Snider Funeral Home, Zanesville, Ohio</t>
  </si>
  <si>
    <t>2318 Maple AveZanesville, Ohio 43701Phone: (740) 452-8466</t>
  </si>
  <si>
    <t>Burrell Funeral Service, Zanesville, Ohio</t>
  </si>
  <si>
    <t>414 La Salle StreetZanesville, Ohio 43701Phone: 740-453-7343</t>
  </si>
  <si>
    <t>De Long Baker &amp; Lanning Home, Zanesville, Ohio</t>
  </si>
  <si>
    <t>56 S 5th StreetZanesville, Ohio 43701Phone: 740-452-9356</t>
  </si>
  <si>
    <t>Hillis &amp; Hardwick Funeral Home, Zanesville, Ohio</t>
  </si>
  <si>
    <t>935 Forest AvenueZanesville, Ohio 43701Phone: 740-452-5494</t>
  </si>
  <si>
    <t>Snouffer Funeral Home, Zanesville, Ohio</t>
  </si>
  <si>
    <t>1150 Military RoadZanesville, Ohio 43701Phone: 740-450-8000</t>
  </si>
  <si>
    <t>Gordon-Dalton Holmes, Achille, Oklahoma</t>
  </si>
  <si>
    <t>209 MainAchille, Oklahoma 74720Phone: 580-283-3600</t>
  </si>
  <si>
    <t>Criswell Funeral Home, Ada, Oklahoma</t>
  </si>
  <si>
    <t>815 East ArlingtonAda, Oklahoma 74820Phone: (580) 332-6181</t>
  </si>
  <si>
    <t>Smith-Phillips Funeral Home, Ada, Oklahoma</t>
  </si>
  <si>
    <t>123 E 13th StreetAda, Oklahoma 74820Phone: 580-332-6011</t>
  </si>
  <si>
    <t>Adcock Funeral Home, Afton, Oklahoma</t>
  </si>
  <si>
    <t>17 E 1stAfton, Oklahoma 74331Phone: (918) 257-8877</t>
  </si>
  <si>
    <t>Guilford-Thomas Funeral Home, Afton, Oklahoma</t>
  </si>
  <si>
    <t>122 S Main StAfton, Oklahoma 74331Phone: (918) 257-4224</t>
  </si>
  <si>
    <t>Christian Funeral Home, Altus, Oklahoma</t>
  </si>
  <si>
    <t>417 W Commerce StreetAltus, Oklahoma 73521Phone: 580-477-2090</t>
  </si>
  <si>
    <t>Kincannon Funeral Homes, Altus, Oklahoma</t>
  </si>
  <si>
    <t>3020 N Main StreetAltus, Oklahoma 73521Phone: 580-482-1800</t>
  </si>
  <si>
    <t>Lowell Tims Funeral Home, Altus, Oklahoma</t>
  </si>
  <si>
    <t>1100 E Tamarack RoadAltus, Oklahoma 73521Phone: 580-482-1233</t>
  </si>
  <si>
    <t>Marshall Funeral Home, Alva, Oklahoma</t>
  </si>
  <si>
    <t>230 Flynn StAlva, Oklahoma 73717Phone: (580) 327-2311</t>
  </si>
  <si>
    <t>Wharton Funeral Chapel Inc, Alva, Oklahoma</t>
  </si>
  <si>
    <t>1302 Oklahoma BoulevardAlva, Oklahoma 73717Phone: 580-327-1234</t>
  </si>
  <si>
    <t>Smith Funeral Home, Anadarko, Oklahoma</t>
  </si>
  <si>
    <t>301 W Oklahoma StreetAnadarko, Oklahoma 73005Phone: 405-247-3701</t>
  </si>
  <si>
    <t>Steverson Funeral Home, Anadarko, Oklahoma</t>
  </si>
  <si>
    <t>1115 S Mission StreetAnadarko, Oklahoma 73005Phone: 405-247-6750</t>
  </si>
  <si>
    <t>Burkhart Funeral Servcie, Antlers, Oklahoma</t>
  </si>
  <si>
    <t>715 E Main StreetAntlers, Oklahoma 74523Phone: (580) 298-3348</t>
  </si>
  <si>
    <t>Serenity Funeral Service, Antlers, Oklahoma</t>
  </si>
  <si>
    <t>202 East Main StreetAntlers, Oklahoma 74523Phone: (580) 271-7045</t>
  </si>
  <si>
    <t>Crews Funeral Home, Apache, Oklahoma</t>
  </si>
  <si>
    <t>122 E Floyd StApache, Oklahoma 73006Phone: (580) 588-3366</t>
  </si>
  <si>
    <t>Craddock Funeral Home, Ardmore, Oklahoma</t>
  </si>
  <si>
    <t>525 S Commerce StreetArdmore, Oklahoma 73401Phone: 580-223-2727</t>
  </si>
  <si>
    <t>Dawson-Dillard-Kirk Funeral Home, Ardmore, Oklahoma</t>
  </si>
  <si>
    <t>6 E Street NortheastArdmore, Oklahoma 73401Phone: 580-223-1462</t>
  </si>
  <si>
    <t>Griffin-Hillcrest Funeral Home, Ardmore, Oklahoma</t>
  </si>
  <si>
    <t>1610 Centre Street SoutheastArdmore, Oklahoma 73401Phone: 580-226-5556</t>
  </si>
  <si>
    <t>Harvey Funeral Home, Ardmore, Oklahoma</t>
  </si>
  <si>
    <t>2118 S Commerce StreetArdmore, Oklahoma 73401Phone: 580-224-9784</t>
  </si>
  <si>
    <t>Harvey-Douglas Funeral Home, Ardmore, Oklahoma</t>
  </si>
  <si>
    <t>122 1st Avenue SouthwestArdmore, Oklahoma 73401Phone: 580-223-2323</t>
  </si>
  <si>
    <t>Kirk-Dawson-Dillard Funeral Home, Ardmore, Oklahoma</t>
  </si>
  <si>
    <t>6 E St NEArdmore, Oklahoma 73401Phone: (580) 223-1462</t>
  </si>
  <si>
    <t>Ragsdale-Grant &amp; Sons Mortuary Inc, Ardmore, Oklahoma</t>
  </si>
  <si>
    <t>803 E Main StArdmore, Oklahoma 73401Phone: (580) 223-0377</t>
  </si>
  <si>
    <t>Shaw Funeral Home, Arnett, Oklahoma</t>
  </si>
  <si>
    <t>111 E JenkinsArnett, Oklahoma 73832Phone: 580-885-7500</t>
  </si>
  <si>
    <t>Atoka Funeral Home Inc, Atoka, Oklahoma</t>
  </si>
  <si>
    <t>1000 W Liberty RdAtoka, Oklahoma 74525Phone: (580) 889-3322</t>
  </si>
  <si>
    <t>Brown's Funeral Service, Atoka, Oklahoma</t>
  </si>
  <si>
    <t>800 West 13th StreetAtoka, Oklahoma 74525Phone: 580-889-9339</t>
  </si>
  <si>
    <t>Barnsdall Funeral Service, Barnsdall, Oklahoma</t>
  </si>
  <si>
    <t>108 S 7th StreetBarnsdall, Oklahoma 74002Phone: 918-847-2442</t>
  </si>
  <si>
    <t>Stumpff Funeral Home, Bartlesville, Oklahoma</t>
  </si>
  <si>
    <t>1600 SE Washington BoulevardBartlesville, Oklahoma 74006Phone: 918-333-4300</t>
  </si>
  <si>
    <t>Walker Brown Funeral Home, Bartlesville, Oklahoma</t>
  </si>
  <si>
    <t>4201 Nowata RoadBartlesville, Oklahoma 74006Phone: 918-333-7665</t>
  </si>
  <si>
    <t>Clark Funeral Service, Beaver, Oklahoma</t>
  </si>
  <si>
    <t>124 W 2nd StreetBeaver, Oklahoma 73932Phone: 580-625-4545</t>
  </si>
  <si>
    <t>Mc Clendon-Winters Funeral Home, Beggs, Oklahoma</t>
  </si>
  <si>
    <t>205 W MainBeggs, Oklahoma 74421Phone: 918-267-4444</t>
  </si>
  <si>
    <t>Bill Merritt Funeral Service, Bethany, Oklahoma</t>
  </si>
  <si>
    <t>6201 Nw 39th ExpyBethany, Oklahoma 73008Phone: (405) 789-5622</t>
  </si>
  <si>
    <t>Mercer Adams Funeral Service, Bethany, Oklahoma</t>
  </si>
  <si>
    <t>3925 N Asbury AvenueBethany, Oklahoma 73008Phone: 405-495-4363</t>
  </si>
  <si>
    <t>Binger-Gragg Funeral Home, Binger, Oklahoma</t>
  </si>
  <si>
    <t>321 W Main StBinger, Oklahoma 73009Phone: (405) 656-2313</t>
  </si>
  <si>
    <t>Turner Funeral Home, Binger, Oklahoma</t>
  </si>
  <si>
    <t>114 N BroadwayBinger, Oklahoma 73009Phone: (405) 656-2240</t>
  </si>
  <si>
    <t>Bixby Funeral Service, Bixby, Oklahoma</t>
  </si>
  <si>
    <t>13307 South Memorial DriveBixby, Oklahoma 74008Phone: (918) 369-1700</t>
  </si>
  <si>
    <t>Leonard &amp; Marker Funeral Home, Bixby, Oklahoma</t>
  </si>
  <si>
    <t>118 North ArmstrongBixby, Oklahoma 74008Phone: (918) 366-8288</t>
  </si>
  <si>
    <t>Blackwell Funeral Home, Blackwell, Oklahoma</t>
  </si>
  <si>
    <t>301 W Blackwell AvenueBlackwell, Oklahoma 74631Phone: 580-363-2711</t>
  </si>
  <si>
    <t>Roberts &amp; Son Funeral Home Inc, Blackwell, Oklahoma</t>
  </si>
  <si>
    <t>120 W Padon AveBlackwell, Oklahoma 74631Phone: (580) 363-3737</t>
  </si>
  <si>
    <t>Binyon Funeral Home, Blanchard, Oklahoma</t>
  </si>
  <si>
    <t>2500 N Council RdBlanchard, Oklahoma 73010Phone: (405) 485-8600</t>
  </si>
  <si>
    <t>Eisenhour Funeral Home, Blanchard, Oklahoma</t>
  </si>
  <si>
    <t>600 N Main StBlanchard, Oklahoma 73010Phone: (405) 485-3311</t>
  </si>
  <si>
    <t>Hyde Park Mortuary, Boley, Oklahoma</t>
  </si>
  <si>
    <t>222 S PecanBoley, Oklahoma 74829Phone: 918-667-3361</t>
  </si>
  <si>
    <t>Keller Memorial Funeral Home, Boley, Oklahoma</t>
  </si>
  <si>
    <t>120 S PecanBoley, Oklahoma 74829Phone: 918-667-3939</t>
  </si>
  <si>
    <t>Miller &amp; Miller Funeral Home, Boswell, Oklahoma</t>
  </si>
  <si>
    <t>921 Hunter AvenueBoswell, Oklahoma 74727Phone: 580-566-2232</t>
  </si>
  <si>
    <t>Prater-Lampton-Mills &amp; Coffey Funeral Chapel, Boswell, Oklahoma</t>
  </si>
  <si>
    <t>701 N 6th StBoswell, Oklahoma 74727Phone: (580) 566-2200</t>
  </si>
  <si>
    <t>Hutchins-Maples Funeral Home, Bristow, Oklahoma</t>
  </si>
  <si>
    <t>119 N Chestnut StreetBristow, Oklahoma 74010Phone: 918-367-3318</t>
  </si>
  <si>
    <t>Schumacher Funeral Home, Bristow, Oklahoma</t>
  </si>
  <si>
    <t>130 W 8th AvenueBristow, Oklahoma 74010Phone: 918-367-2244</t>
  </si>
  <si>
    <t>Amis-Kennard Funeral Services, Broken Arrow, Oklahoma</t>
  </si>
  <si>
    <t>231 E Commercial StBroken Arrow, Oklahoma 74012Phone: (918) 251-5331</t>
  </si>
  <si>
    <t>Christian-Gavlik Funeral Home, Broken Arrow, Oklahoma</t>
  </si>
  <si>
    <t>222 W Broadway StBroken Arrow, Oklahoma 74012Phone: (918) 251-6464</t>
  </si>
  <si>
    <t>Floral Haven Funeral Home, Broken Arrow, Oklahoma</t>
  </si>
  <si>
    <t>6500 S 129th East AvenueBroken Arrow, Oklahoma 74012Phone: 918-459-1500</t>
  </si>
  <si>
    <t>Hayhurst Funeral Home, Broken Arrow, Oklahoma</t>
  </si>
  <si>
    <t>1660 S Elm PlBroken Arrow, Oklahoma 74012Phone: (918) 258-9623</t>
  </si>
  <si>
    <t>Kennedy-Amis-Kennard Funeral, Broken Arrow, Oklahoma</t>
  </si>
  <si>
    <t>231 E Commercial StreetBroken Arrow, Oklahoma 74012Phone: 918-251-5331</t>
  </si>
  <si>
    <t>Brumley Funeral Home, Broken Bow, Oklahoma</t>
  </si>
  <si>
    <t>500 N Park DriveBroken Bow, Oklahoma 74728Phone: 580-584-3344</t>
  </si>
  <si>
    <t>Conley-White Funeral Home, Broken Bow, Oklahoma</t>
  </si>
  <si>
    <t>205 N Broadway StreetBroken Bow, Oklahoma 74728Phone: 580-584-3376</t>
  </si>
  <si>
    <t>Micky Wilkinson Funeral Home, Buffalo, Oklahoma</t>
  </si>
  <si>
    <t>306 SW Elm StreetBuffalo, Oklahoma 73834Phone: 580-735-2014</t>
  </si>
  <si>
    <t>Myatt Funeral Home, Buffalo, Oklahoma</t>
  </si>
  <si>
    <t>107 N Hoy StreetBuffalo, Oklahoma 73834Phone: (580) 735-2454</t>
  </si>
  <si>
    <t>Wilkinson Funeral Service, Buffalo, Oklahoma</t>
  </si>
  <si>
    <t>306 Sw 1st StreetBuffalo, Oklahoma 73834Phone: (580) 735-2014</t>
  </si>
  <si>
    <t>Caddo Funeral Home, Caddo, Oklahoma</t>
  </si>
  <si>
    <t>108 Buffalo StreetCaddo, Oklahoma 74729Phone: 580-367-2262</t>
  </si>
  <si>
    <t>Haigler-Pierce Funeral Home, Canton, Oklahoma</t>
  </si>
  <si>
    <t>400 W PineCanton, Oklahoma 73724Phone: 580-886-2222</t>
  </si>
  <si>
    <t>Wentworth Mortuary, Carmen, Oklahoma</t>
  </si>
  <si>
    <t>309 W Main StreetCarmen, Oklahoma 73726Phone: (580) 987-2232</t>
  </si>
  <si>
    <t>Carnegie Funeral Home, Carnegie, Oklahoma</t>
  </si>
  <si>
    <t>22 S BroadwayCarnegie, Oklahoma 73015Phone: 580-654-2275</t>
  </si>
  <si>
    <t>Pitcher-Hackney Funeral Home, Carnegie, Oklahoma</t>
  </si>
  <si>
    <t>4 N ColoradoCarnegie, Oklahoma 73015Phone: (580) 654-1101</t>
  </si>
  <si>
    <t>Ray &amp; Martha's Funeral Home, Carnegie, Oklahoma</t>
  </si>
  <si>
    <t>20 W Main StreetCarnegie, Oklahoma 73015Phone: 580-654-1800</t>
  </si>
  <si>
    <t>Amis-Kennard Funeral Services, Catoosa, Oklahoma</t>
  </si>
  <si>
    <t>Oak Street &amp; Highway 66Catoosa, Oklahoma 74015Phone: (918) 266-2112</t>
  </si>
  <si>
    <t>Robbins Cement Chapel, Cement, Oklahoma</t>
  </si>
  <si>
    <t>405 N MainCement, Oklahoma 73017Phone: 405-489-3500</t>
  </si>
  <si>
    <t>Parks Brothers Funeral Service, Chandler, Oklahoma</t>
  </si>
  <si>
    <t>617 Manvel AvenueChandler, Oklahoma 74834Phone: (405) 258-1177</t>
  </si>
  <si>
    <t>Garrett Family Funeral Home, Checotah, Oklahoma</t>
  </si>
  <si>
    <t>311 SW 2nd StreetChecotah, Oklahoma 74426Phone: 918-473-2244</t>
  </si>
  <si>
    <t>Hampton Mortuary Inc, Checotah, Oklahoma</t>
  </si>
  <si>
    <t>211 W Okmulgee AvenueChecotah, Oklahoma 74426Phone: (918) 473-6821</t>
  </si>
  <si>
    <t>Smith Funeral Home Of Checotah Inc, Checotah, Oklahoma</t>
  </si>
  <si>
    <t>311 Sw 2nd StreetChecotah, Oklahoma 74426Phone: (918) 473-2244</t>
  </si>
  <si>
    <t>Chelsea Funeral Home Crematory, Chelsea, Oklahoma</t>
  </si>
  <si>
    <t>601 Vine StreetChelsea, Oklahoma 74016Phone: 918-789-2211</t>
  </si>
  <si>
    <t>Seaman-Blanke Funeral Service, Chelsea, Oklahoma</t>
  </si>
  <si>
    <t>806 Walnut StreetChelsea, Oklahoma 74016Phone: 918-789-2531</t>
  </si>
  <si>
    <t>Goodwin Funeral Home, Cherokee, Oklahoma</t>
  </si>
  <si>
    <t>106 W 2nd StreetCherokee, Oklahoma 73728Phone: 580-596-3346</t>
  </si>
  <si>
    <t>Lanman Funeral Home, Cherokee, Oklahoma</t>
  </si>
  <si>
    <t>1305 S Grand AvenueCherokee, Oklahoma 73728Phone: 580-596-2002</t>
  </si>
  <si>
    <t>Rose Chapel Funeral Service, Cheyenne, Oklahoma</t>
  </si>
  <si>
    <t>602 E McKinneyCheyenne, Oklahoma 73628Phone: 580-497-3322</t>
  </si>
  <si>
    <t>Brown &amp; Christian Funeral Home, Chickasha, Oklahoma</t>
  </si>
  <si>
    <t>400 Sheppard StreetChickasha, Oklahoma 73018Phone: 405-224-7258</t>
  </si>
  <si>
    <t>Christian Funeral Home, Chickasha, Oklahoma</t>
  </si>
  <si>
    <t>401 S 1st StreetChickasha, Oklahoma 73018Phone: (405) 224-7258</t>
  </si>
  <si>
    <t>Fletcher-Jefferson Funeral Home, Chickasha, Oklahoma</t>
  </si>
  <si>
    <t>120 E Texas AvenueChickasha, Oklahoma 73018Phone: (405) 224-1923</t>
  </si>
  <si>
    <t>McRay Funeral Home, Chickasha, Oklahoma</t>
  </si>
  <si>
    <t>110 S 8th StreetChickasha, Oklahoma 73018Phone: (405) 224-4141</t>
  </si>
  <si>
    <t>Sevier Funeral Home Inc, Chickasha, Oklahoma</t>
  </si>
  <si>
    <t>702 W Chickasha AvenueChickasha, Oklahoma 73018Phone: (405) 224-4266</t>
  </si>
  <si>
    <t>Hibbs Funeral Home &amp; Cremation, Choctaw, Oklahoma</t>
  </si>
  <si>
    <t>2190 Harper StreetChoctaw, Oklahoma 73020Phone: 405-390-2626</t>
  </si>
  <si>
    <t>Rice Funeral Service, Claremore, Oklahoma</t>
  </si>
  <si>
    <t>631 E Will Rogers BoulevardClaremore, Oklahoma 74017Phone: 918-341-0376</t>
  </si>
  <si>
    <t>Clayton Funeral Home Inc, Clayton, Oklahoma</t>
  </si>
  <si>
    <t>329 W Burnett StreetClayton, Oklahoma 74536Phone: 918-569-4444</t>
  </si>
  <si>
    <t>Chapman-Black Funeral Home, Cleveland, Oklahoma</t>
  </si>
  <si>
    <t>108 W Delaware StreetCleveland, Oklahoma 74020Phone: 918-358-2511</t>
  </si>
  <si>
    <t>Kiesau Lee Funeral Homes, Clinton, Oklahoma</t>
  </si>
  <si>
    <t>2500 W Modelle AvenueClinton, Oklahoma 73601Phone: 580-323-1212</t>
  </si>
  <si>
    <t>Epperson Funeral Service, Coalgate, Oklahoma</t>
  </si>
  <si>
    <t>400 W Queen AveCoalgate, Oklahoma 74538Phone: (580) 927-2101</t>
  </si>
  <si>
    <t>Bryan County Funeral Home, Colbert, Oklahoma</t>
  </si>
  <si>
    <t>107 Burney StreetColbert, Oklahoma 74733Phone: 580-296-4663</t>
  </si>
  <si>
    <t>Collinsville Funeral Home Inc, Collinsville, Oklahoma</t>
  </si>
  <si>
    <t>1302 W Main StreetCollinsville, Oklahoma 74021Phone: (918) 371-2516</t>
  </si>
  <si>
    <t>Nick Reynolds Funeral Service, Collinsville, Oklahoma</t>
  </si>
  <si>
    <t>1501 W Main StreetCollinsville, Oklahoma 74021Phone: 918-371-1178</t>
  </si>
  <si>
    <t>Jack Loftiss Funeral Home, Cordell, Oklahoma</t>
  </si>
  <si>
    <t>107 N Crider RdCordell, Oklahoma 73632Phone: (580) 832-5351</t>
  </si>
  <si>
    <t>Mc Clure Funeral Home, Cordell, Oklahoma</t>
  </si>
  <si>
    <t>203 S Market StreetCordell, Oklahoma 73632Phone: 580-832-3311</t>
  </si>
  <si>
    <t>Davis Funeral Home, Cushing, Oklahoma</t>
  </si>
  <si>
    <t>402 E Broadway StreetCushing, Oklahoma 74023Phone: (918) 225-3103</t>
  </si>
  <si>
    <t>Palmer &amp; Marler Funeral Home, Cushing, Oklahoma</t>
  </si>
  <si>
    <t>800 S Linwood AvenueCushing, Oklahoma 74023Phone: 918-225-2500</t>
  </si>
  <si>
    <t>Cyril Funeral Home, Cyril, Oklahoma</t>
  </si>
  <si>
    <t>5th Street &amp; Nebraska StreetCyril, Oklahoma 73029Phone: 580-464-2222</t>
  </si>
  <si>
    <t>Bill Eisenhour Funeral Homes Inc, Del City, Oklahoma</t>
  </si>
  <si>
    <t>5005 Se 29th StreetDel City, Oklahoma 73115Phone: (405) 672-1321</t>
  </si>
  <si>
    <t>Sunny Lane Funeral Home, Del City, Oklahoma</t>
  </si>
  <si>
    <t>4000 SE 29th StDel City, Oklahoma 73115Phone: (405) 943-0155</t>
  </si>
  <si>
    <t>Arnold Moore Dewey Funeral Service, Dewey, Oklahoma</t>
  </si>
  <si>
    <t>802 N Cherokee AvenueDewey, Oklahoma 74029Phone: 918-534-1200</t>
  </si>
  <si>
    <t>Michaels Funeral Home, Drumright, Oklahoma</t>
  </si>
  <si>
    <t>501 W Broadway StreetDrumright, Oklahoma 74030Phone: 918-352-2312</t>
  </si>
  <si>
    <t>Smith Funeral Home, Drumright, Oklahoma</t>
  </si>
  <si>
    <t>405 W Broadway StreetDrumright, Oklahoma 74030Phone: (918) 352-2536</t>
  </si>
  <si>
    <t>Bailes-Polk Funeral Home, Duncan, Oklahoma</t>
  </si>
  <si>
    <t>910 W Oak AvenueDuncan, Oklahoma 73533Phone: 580-255-5252</t>
  </si>
  <si>
    <t>Grantham Velma Chapel, Duncan, Oklahoma</t>
  </si>
  <si>
    <t>1502 N Highway 81Duncan, Oklahoma 73533Phone: 580-444-3719</t>
  </si>
  <si>
    <t>Brown's Funeral Home, Durant, Oklahoma</t>
  </si>
  <si>
    <t>4900 W Highway 70Durant, Oklahoma 74701Phone: 580-920-0393</t>
  </si>
  <si>
    <t>Brown's Funeral Service, Durant, Oklahoma</t>
  </si>
  <si>
    <t>4900 W Main StreetDurant, Oklahoma 74701Phone: (580) 920-0393</t>
  </si>
  <si>
    <t>Coffey Funeral Home, Durant, Oklahoma</t>
  </si>
  <si>
    <t>121 N 5th AvenueDurant, Oklahoma 74701Phone: (580) 924-3331</t>
  </si>
  <si>
    <t>Compassionate Funeral Service, Durant, Oklahoma</t>
  </si>
  <si>
    <t>309 W Arkansas StreetDurant, Oklahoma 74701Phone: 580-924-2273</t>
  </si>
  <si>
    <t>Dalton-Holmes Funeral Home, Durant, Oklahoma</t>
  </si>
  <si>
    <t>223 N 3rd AvenueDurant, Oklahoma 74701Phone: (580) 924-0224</t>
  </si>
  <si>
    <t>Murray Funeral Home, Durant, Oklahoma</t>
  </si>
  <si>
    <t>801 W Main StreetDurant, Oklahoma 74701Phone: (580) 924-3936</t>
  </si>
  <si>
    <t>Baggerley Funeral Home, Edmond, Oklahoma</t>
  </si>
  <si>
    <t>930 S BroadwayEdmond, Oklahoma 73034Phone: (405) 341-3737</t>
  </si>
  <si>
    <t>Crawford Family Funeral, Edmond, Oklahoma</t>
  </si>
  <si>
    <t>610 NW 178th StreetEdmond, Oklahoma 73012Phone: 405-341-6226</t>
  </si>
  <si>
    <t>Matthews Funeral Home, Edmond, Oklahoma</t>
  </si>
  <si>
    <t>601 S Kelly AvenueEdmond, Oklahoma 73003Phone: (405) 341-2787</t>
  </si>
  <si>
    <t>Huber-Benson Funeral Home, El Reno, Oklahoma</t>
  </si>
  <si>
    <t>100 S Barker AvenueEl Reno, Oklahoma 73036Phone: 405-262-1202</t>
  </si>
  <si>
    <t>Wilson Funeral Home, El Reno, Oklahoma</t>
  </si>
  <si>
    <t>100 N Barker AvenueEl Reno, Oklahoma 73036Phone: (405) 262-3311</t>
  </si>
  <si>
    <t>Kincannon Funeral Chapel, Eldorado, Oklahoma</t>
  </si>
  <si>
    <t>Fourth &amp; MainEldorado, Oklahoma 73537Phone: (580) 482-1800</t>
  </si>
  <si>
    <t>Lowell Funeral Chapel, Eldorado, Oklahoma</t>
  </si>
  <si>
    <t>219 S 6th StreetEldorado, Oklahoma 73537Phone: (580) 633-2500</t>
  </si>
  <si>
    <t>Elgin Funeral Home, Elgin, Oklahoma</t>
  </si>
  <si>
    <t>602 A StreetElgin, Oklahoma 73538Phone: 580-492-5663</t>
  </si>
  <si>
    <t>Martin Funeral Home, Elk City, Oklahoma</t>
  </si>
  <si>
    <t>600 W Country Club BoulevardElk City, Oklahoma 73644Phone: 580-225-1111</t>
  </si>
  <si>
    <t>Whinery-Savage Funeral Service, Elk City, Oklahoma</t>
  </si>
  <si>
    <t>403 W Country ClubElk City, Oklahoma 73644Phone: (580) 225-2112</t>
  </si>
  <si>
    <t>Wooster Funeral Home, Elmore City, Oklahoma</t>
  </si>
  <si>
    <t>105 S MainElmore City, Oklahoma 73433Phone: 580-788-2264</t>
  </si>
  <si>
    <t>Anderson-Burris Funeral Home, Enid, Oklahoma</t>
  </si>
  <si>
    <t>3002 N Van Buren StreetEnid, Oklahoma 73703Phone: 580-233-2700</t>
  </si>
  <si>
    <t>Brown-Cummings Funeral Home, Enid, Oklahoma</t>
  </si>
  <si>
    <t>400 W Maple AvenueEnid, Oklahoma 73701Phone: 580-237-5432</t>
  </si>
  <si>
    <t>DFS Memorials, Enid, Oklahoma</t>
  </si>
  <si>
    <t>2421 North Washington StreetEnid, Oklahoma 73701Phone: (855) 246-9662</t>
  </si>
  <si>
    <t>Henninger-Allen Funeral Home, Enid, Oklahoma</t>
  </si>
  <si>
    <t>601 W Broadway AvenueEnid, Oklahoma 73701Phone: 580-233-1700</t>
  </si>
  <si>
    <t>Ladusau-Evans Funeral Home, Enid, Oklahoma</t>
  </si>
  <si>
    <t>2800 N Van Buren StreetEnid, Oklahoma 73703Phone: 580-233-1400</t>
  </si>
  <si>
    <t>Russworm Funeral Home, Enid, Oklahoma</t>
  </si>
  <si>
    <t>476 E State AvenueEnid, Oklahoma 73701Phone: 580-234-1575</t>
  </si>
  <si>
    <t>Stittsworth Funeral Service &amp; Cremation Directors, Enid, Oklahoma</t>
  </si>
  <si>
    <t>2420 North Washington StreetEnid, Oklahoma 73701Phone: (580) 233-9500</t>
  </si>
  <si>
    <t>Fatheree-Albert Funeral Home, Erick, Oklahoma</t>
  </si>
  <si>
    <t>117 S Walnut StreetErick, Oklahoma 73645Phone: 580-526-3328</t>
  </si>
  <si>
    <t>Gregg Funeral Homes, Eufaula, Oklahoma</t>
  </si>
  <si>
    <t>119 S 1st StreetEufaula, Oklahoma 74432Phone: 918-689-5322</t>
  </si>
  <si>
    <t>Hunsaker Wooten Funeral Home, Fairfax, Oklahoma</t>
  </si>
  <si>
    <t>201 N 4th StreetFairfax, Oklahoma 74637Phone: 918-642-3228</t>
  </si>
  <si>
    <t>Adcock Funeral Home, Fairland, Oklahoma</t>
  </si>
  <si>
    <t>101 W Conner AvenueFairland, Oklahoma 74343Phone: 918-676-5077</t>
  </si>
  <si>
    <t>Cooper Funeral Home, Fairland, Oklahoma</t>
  </si>
  <si>
    <t>118 N MainFairland, Oklahoma 74343Phone: (918) 676-3311</t>
  </si>
  <si>
    <t>Fairview Funeral Home Inc, Fairview, Oklahoma</t>
  </si>
  <si>
    <t>221 N Main StreetFairview, Oklahoma 73737Phone: (580) 227-4722</t>
  </si>
  <si>
    <t>Robbins Funeral Home, Fletcher, Oklahoma</t>
  </si>
  <si>
    <t>518 W ColeFletcher, Oklahoma 73541Phone: (580) 549-6036</t>
  </si>
  <si>
    <t>Fort Cobb Funeral Home, Fort Cobb, Oklahoma</t>
  </si>
  <si>
    <t>306 N 3rd StreetFort Cobb, Oklahoma 73038Phone: (405) 643-2622</t>
  </si>
  <si>
    <t>Millsap Funeral Service, Fort Gibson, Oklahoma</t>
  </si>
  <si>
    <t>700 E Poplar StreetFort Gibson, Oklahoma 74434Phone: (918) 478-2431</t>
  </si>
  <si>
    <t>Prater-Lampton-Mills &amp; Coffey Funeral Chapel, Fort Towson, Oklahoma</t>
  </si>
  <si>
    <t>106 Nw 3rd StreetFort Towson, Oklahoma 74735Phone: (580) 873-2200</t>
  </si>
  <si>
    <t>Gray Gish Funeral Home, Frederick, Oklahoma</t>
  </si>
  <si>
    <t>111 N 11th StreetFrederick, Oklahoma 73542Phone: (580) 335-2112</t>
  </si>
  <si>
    <t>Jackson Funeral Home, Frederick, Oklahoma</t>
  </si>
  <si>
    <t>1 East Gladstone AvenueFrederick, Oklahoma 73542Phone: 580-335-7447</t>
  </si>
  <si>
    <t>Smith-Gallo Funeral Home, Guthrie, Oklahoma</t>
  </si>
  <si>
    <t>220 N First StGuthrie, Oklahoma 73044Phone: (404) 282-2272</t>
  </si>
  <si>
    <t>Bunch-Roberts Funeral Home, Guymon, Oklahoma</t>
  </si>
  <si>
    <t>7th At EllisonGuymon, Oklahoma 73942Phone: (580) 338-3244</t>
  </si>
  <si>
    <t>Henson-Novak Funeral Directors, Guymon, Oklahoma</t>
  </si>
  <si>
    <t>501 W 5thGuymon, Oklahoma 73942Phone: (580) 338-3321</t>
  </si>
  <si>
    <t>Asa Smith Funeral Service, Harrah, Oklahoma</t>
  </si>
  <si>
    <t>2039 N Tim Holt DriveHarrah, Oklahoma 73045Phone: (405) 454-2201</t>
  </si>
  <si>
    <t>Mills Funeral Home, Hartshorne, Oklahoma</t>
  </si>
  <si>
    <t>103 N 10th StreetHartshorne, Oklahoma 74547Phone: (918) 297-2515</t>
  </si>
  <si>
    <t>Dowdy Funeral Home Inc, Haskell, Oklahoma</t>
  </si>
  <si>
    <t>201 W CommercialHaskell, Oklahoma 74436Phone: (918) 482-5212</t>
  </si>
  <si>
    <t>Roberts Funeral Home &amp; Chapel, Healdton, Oklahoma</t>
  </si>
  <si>
    <t>301 Sinclair StreetHealdton, Oklahoma 73438Phone: (580) 229-2525</t>
  </si>
  <si>
    <t>Spivey Reser Funeral Homes, Healdton, Oklahoma</t>
  </si>
  <si>
    <t>21 N 5th StreetHealdton, Oklahoma 73438Phone: (580) 229-1221</t>
  </si>
  <si>
    <t>Dowden Funeral Home, Heavener, Oklahoma</t>
  </si>
  <si>
    <t>Hwy 271 WHeavener, Oklahoma 74937Phone: (918) 653-2222</t>
  </si>
  <si>
    <t>Kenny Lanman Funeral Home Of Helena, Helena, Oklahoma</t>
  </si>
  <si>
    <t>309 E 4th StreetHelena, Oklahoma 73741Phone: (580) 852-3212</t>
  </si>
  <si>
    <t>Shurden Funeral Home, Henryetta, Oklahoma</t>
  </si>
  <si>
    <t>411 W Division StreetHenryetta, Oklahoma 74437Phone: (918) 652-4461</t>
  </si>
  <si>
    <t>Hinton-Turner Funeral Home, Hinton, Oklahoma</t>
  </si>
  <si>
    <t>107 W ParkHinton, Oklahoma 73047Phone: (405) 542-3222</t>
  </si>
  <si>
    <t>Hackney-Gish Funeral Home, Hobart, Oklahoma</t>
  </si>
  <si>
    <t>304 South Washington StreetHobart, Oklahoma 73651Phone: (580) 726-5212</t>
  </si>
  <si>
    <t>Fisher Funeral Home Inc, Holdenville, Oklahoma</t>
  </si>
  <si>
    <t>700 S BroadwayHoldenville, Oklahoma 74848Phone: (405) 379-5500</t>
  </si>
  <si>
    <t>Patterson-Greer Funeral Home, Hollis, Oklahoma</t>
  </si>
  <si>
    <t>235 N Main StreetHollis, Oklahoma 73550Phone: (580) 688-3351</t>
  </si>
  <si>
    <t>Stewart Funeral Service, Hollis, Oklahoma</t>
  </si>
  <si>
    <t>417 E Broadway StreetHollis, Oklahoma 73550Phone: (580) 688-2385</t>
  </si>
  <si>
    <t>Powell Funeral Home, Hominy, Oklahoma</t>
  </si>
  <si>
    <t>223 N Wood AvenueHominy, Oklahoma 74035Phone: (918) 885-2128</t>
  </si>
  <si>
    <t>Roberts Brothers Funeral Home, Hooker, Oklahoma</t>
  </si>
  <si>
    <t>207 N SwemHooker, Oklahoma 73945Phone: (580) 652-2351</t>
  </si>
  <si>
    <t>Alberta Funeral Home, Hugo, Oklahoma</t>
  </si>
  <si>
    <t>500 S Broadway StreetHugo, Oklahoma 74743Phone: (580) 326-2518</t>
  </si>
  <si>
    <t>Miller &amp; Miller Funeral Home, Hugo, Oklahoma</t>
  </si>
  <si>
    <t>410 S F StreetHugo, Oklahoma 74743Phone: (580) 326-8331</t>
  </si>
  <si>
    <t>Mt Olive Funeral Home, Hugo, Oklahoma</t>
  </si>
  <si>
    <t>303 N 2nd StreetHugo, Oklahoma 74743Phone: (580) 326-9627</t>
  </si>
  <si>
    <t>Prater-Lampton-Mills &amp; Coffey Funeral Home, Hugo, Oklahoma</t>
  </si>
  <si>
    <t>216 E JacksonHugo, Oklahoma 74743Phone: (580) 326-6464</t>
  </si>
  <si>
    <t>Rogan Funeral Home Inc, Hugo, Oklahoma</t>
  </si>
  <si>
    <t>404 S Broadway StreetHugo, Oklahoma 74743Phone: (580) 326-6145</t>
  </si>
  <si>
    <t>Bakers Funeral Home, Idabel, Oklahoma</t>
  </si>
  <si>
    <t>310 Sw Jamaica StreetIdabel, Oklahoma 74745Phone: (580) 286-7636</t>
  </si>
  <si>
    <t>Blandon Westside Mortuary Inc, Idabel, Oklahoma</t>
  </si>
  <si>
    <t>407 Nw Haskell StreetIdabel, Oklahoma 74745Phone: (580) 286-3202</t>
  </si>
  <si>
    <t>Brumley-McCurtain Funeral Home, Idabel, Oklahoma</t>
  </si>
  <si>
    <t>1401 Lincoln RoadIdabel, Oklahoma 74745Phone: (580) 286-6677</t>
  </si>
  <si>
    <t>Huckleberry Funeral Service, Idabel, Oklahoma</t>
  </si>
  <si>
    <t>507 N Central AvenueIdabel, Oklahoma 74745Phone: (580) 286-6868</t>
  </si>
  <si>
    <t>Norwood Funeral Home, Idabel, Oklahoma</t>
  </si>
  <si>
    <t>115 N Central AvenueIdabel, Oklahoma 74745Phone: (580) 286-4449</t>
  </si>
  <si>
    <t>Inola Funeral Home, Inola, Oklahoma</t>
  </si>
  <si>
    <t>15 N BroadwayInola, Oklahoma 74036Phone: (918) 543-6060</t>
  </si>
  <si>
    <t>Turner Funeral Chapels, Jay, Oklahoma</t>
  </si>
  <si>
    <t>311 W Gray StreetJay, Oklahoma 74346Phone: (918) 253-5100</t>
  </si>
  <si>
    <t>Mallory Funeral Home, Keota, Oklahoma</t>
  </si>
  <si>
    <t>800 Main StreetKeota, Oklahoma 74941Phone: (918) 966-3933</t>
  </si>
  <si>
    <t>Campbell-Watts Funeral Home Inc, Kingston, Oklahoma</t>
  </si>
  <si>
    <t>Highway 70 EKingston, Oklahoma 73439Phone: (580) 564-1313</t>
  </si>
  <si>
    <t>Pickard-Swearingen Funeral Home, Konawa, Oklahoma</t>
  </si>
  <si>
    <t>217 N Broadway StreetKonawa, Oklahoma 74849Phone: (580) 925-3252</t>
  </si>
  <si>
    <t>Clark-Wilkinson Funeral Service, Laverne, Oklahoma</t>
  </si>
  <si>
    <t>124 Sw 7thLaverne, Oklahoma 73848Phone: (580) 921-3530</t>
  </si>
  <si>
    <t>Myatt-Seeger Funeral Home, Laverne, Oklahoma</t>
  </si>
  <si>
    <t>421 S BroadwayLaverne, Oklahoma 73848Phone: (580) 921-3333</t>
  </si>
  <si>
    <t>Becker Funeral Home Inc, Lawton, Oklahoma</t>
  </si>
  <si>
    <t>1502 Nw Fort Sill BlvdLawton, Oklahoma 73507Phone: (580) 353-3030</t>
  </si>
  <si>
    <t>Comanche Nation Funeral Home, Lawton, Oklahoma</t>
  </si>
  <si>
    <t>2701 Sw J StreetLawton, Oklahoma 73505Phone: (580) 351-0045</t>
  </si>
  <si>
    <t>Jefferson Funeral Home Inc, Lawton, Oklahoma</t>
  </si>
  <si>
    <t>101 W Gore BlvdLawton, Oklahoma 73505Phone: (580) 353-2223</t>
  </si>
  <si>
    <t>Lawton-Ritter-Gray Funeral Home, Lawton, Oklahoma</t>
  </si>
  <si>
    <t>632 Sw C AvenueLawton, Oklahoma 73501Phone: (580) 353-2940</t>
  </si>
  <si>
    <t>Miller's Mortuary, Lawton, Oklahoma</t>
  </si>
  <si>
    <t>15 Nw Dearborn AvenueLawton, Oklahoma 73507Phone: (580) 353-9945</t>
  </si>
  <si>
    <t>Whinery-Huddleston Funeral Service, Lawton, Oklahoma</t>
  </si>
  <si>
    <t>6210 Nw Cache RoadLawton, Oklahoma 73505Phone: (580) 536-0211</t>
  </si>
  <si>
    <t>, Leedey, Oklahoma</t>
  </si>
  <si>
    <t>B G Boydston Funeral Home, Lindsay, Oklahoma</t>
  </si>
  <si>
    <t>308 Sw 3rd StreetLindsay, Oklahoma 73052Phone: (405) 756-2143</t>
  </si>
  <si>
    <t>Peoples Cooperative Funeral Home, Lone Wolf, Oklahoma</t>
  </si>
  <si>
    <t>1400 W Main StreetLone Wolf, Oklahoma 73655Phone: (580) 846-9018</t>
  </si>
  <si>
    <t>Campbell-Watts Funeral Home Inc, Madill, Oklahoma</t>
  </si>
  <si>
    <t>200 S 1st StreetMadill, Oklahoma 73446Phone: (580) 795-3311</t>
  </si>
  <si>
    <t>Greer Funeral Home, Mangum, Oklahoma</t>
  </si>
  <si>
    <t>235 S Pennsylvania AvenueMangum, Oklahoma 73554Phone: (580) 782-3323</t>
  </si>
  <si>
    <t>Mannford Funeral Home, Mannford, Oklahoma</t>
  </si>
  <si>
    <t>170 Phelps RoadMannford, Oklahoma 74044Phone: (918) 865-3153</t>
  </si>
  <si>
    <t>Callaway-Smith-Cobb Funeral Home, Marlow, Oklahoma</t>
  </si>
  <si>
    <t>415 W Main StreetMarlow, Oklahoma 73055Phone: (580) 658-5455</t>
  </si>
  <si>
    <t>Knight-Swearingen Funeral Home, Maud, Oklahoma</t>
  </si>
  <si>
    <t>102 W MonroeMaud, Oklahoma 74854Phone: (405) 374-2424</t>
  </si>
  <si>
    <t>Hills-Ely Funeral Home, Medford, Oklahoma</t>
  </si>
  <si>
    <t>108 W CherokeeMedford, Oklahoma 73759Phone: (580) 395-2323</t>
  </si>
  <si>
    <t>412 N Air Depot BlvdMidwest City, Oklahoma 73110Phone: (405) 732-4511</t>
  </si>
  <si>
    <t>Barnes &amp; Johnson Funeral Home, Midwest City, Oklahoma</t>
  </si>
  <si>
    <t>1820 S Douglas BlvdMidwest City, Oklahoma 73130Phone: (405) 733-2991</t>
  </si>
  <si>
    <t>Hackney-Gish Funeral Home, Mountain View, Oklahoma</t>
  </si>
  <si>
    <t>5th &amp; Rainey MtnMountain View, Oklahoma 73062Phone: (580) 347-2222</t>
  </si>
  <si>
    <t>Biglow Funeral Directors Inc, Muskogee, Oklahoma</t>
  </si>
  <si>
    <t>549 S 6th StreetMuskogee, Oklahoma 74401Phone: (918) 687-5510</t>
  </si>
  <si>
    <t>Bradley Funeral Service, Muskogee, Oklahoma</t>
  </si>
  <si>
    <t>1020 W Okmulgee StreetMuskogee, Oklahoma 74401Phone: (918) 682-3361</t>
  </si>
  <si>
    <t>Foster-Petering Funeral Home, Muskogee, Oklahoma</t>
  </si>
  <si>
    <t>904 W Okmulgee StreetMuskogee, Oklahoma 74401Phone: (918) 682-3436</t>
  </si>
  <si>
    <t>Granger Funeral Home, Muskogee, Oklahoma</t>
  </si>
  <si>
    <t>812 Emporia StreetMuskogee, Oklahoma 74401Phone: (918) 682-2477</t>
  </si>
  <si>
    <t>Lescher-Millsap Funeral Home, Muskogee, Oklahoma</t>
  </si>
  <si>
    <t>611 W Okmulgee StreetMuskogee, Oklahoma 74401Phone: (918) 683-7788</t>
  </si>
  <si>
    <t>Muskogee Cremation &amp; Funeral Service, Muskogee, Oklahoma</t>
  </si>
  <si>
    <t>222 S 32nd StreetMuskogee, Oklahoma 74402Phone: (918) 683-1700</t>
  </si>
  <si>
    <t>Ragsdale Funeral Center, Muskogee, Oklahoma</t>
  </si>
  <si>
    <t>2200 Military DriveMuskogee, Oklahoma 74401Phone: (918) 682-2200</t>
  </si>
  <si>
    <t>McNeil's Mustang Funeral Service, Mustang, Oklahoma</t>
  </si>
  <si>
    <t>525 W Highway 152Mustang, Oklahoma 73064Phone: (405) 376-1616</t>
  </si>
  <si>
    <t>Miller-Stahl Funeral Service, Newkirk, Oklahoma</t>
  </si>
  <si>
    <t>200 S Main StreetNewkirk, Oklahoma 74647Phone: (580) 362-3232</t>
  </si>
  <si>
    <t>McMahan's Funeral Home, Noble, Oklahoma</t>
  </si>
  <si>
    <t>616 S 8th StreetNoble, Oklahoma 73068Phone: (405) 872-3466</t>
  </si>
  <si>
    <t>Memorial Chapel Funeral Service, Noble, Oklahoma</t>
  </si>
  <si>
    <t>701 Ash StreetNoble, Oklahoma 73068Phone: (405) 872-9206</t>
  </si>
  <si>
    <t>Havenbrook Funeral Home, Norman, Oklahoma</t>
  </si>
  <si>
    <t>3401 Havenbrook StreetNorman, Oklahoma 73072Phone: 405-329-0101</t>
  </si>
  <si>
    <t>Primrose Funeral Service, Norman, Oklahoma</t>
  </si>
  <si>
    <t>1109 N Porter AveNorman, Oklahoma 73071Phone: (405) 321-6000</t>
  </si>
  <si>
    <t>Benjamin Funeral Service, Nowata, Oklahoma</t>
  </si>
  <si>
    <t>114 W Cherokee AvenueNowata, Oklahoma 74048Phone: 918-273-2700</t>
  </si>
  <si>
    <t>Stumpff-Nowata Funeral Home, Nowata, Oklahoma</t>
  </si>
  <si>
    <t>620 E Cherokee AvenueNowata, Oklahoma 74048Phone: 918-273-1550</t>
  </si>
  <si>
    <t>Palmer &amp; Marler Funeral Home, Oilton, Oklahoma</t>
  </si>
  <si>
    <t>109 West Main StreetOilton, Oklahoma 74052Phone: 918-862-3222</t>
  </si>
  <si>
    <t>Wilkinson Mortuary, Okeene, Oklahoma</t>
  </si>
  <si>
    <t>220 N Maine StreetOkeene, Oklahoma 73763Phone: (580) 822-4444</t>
  </si>
  <si>
    <t>Parks Brothers Funeral Home, Okemah, Oklahoma</t>
  </si>
  <si>
    <t>N 3rd At BostonOkemah, Oklahoma 74859Phone: (918) 623-1221</t>
  </si>
  <si>
    <t>Schumacher Funeral Home, Okemah, Oklahoma</t>
  </si>
  <si>
    <t>1321 W Columbia StreetOkemah, Oklahoma 74859Phone: 918-623-1133</t>
  </si>
  <si>
    <t>Absolute Economical Funeral Home, Oklahoma City, Oklahoma</t>
  </si>
  <si>
    <t>7721 NW 10th Street, Suite BOklahoma City, Oklahoma 73127Phone: (405) 787-9300</t>
  </si>
  <si>
    <t>Advantage Funeral &amp; Cremation, Oklahoma City, Oklahoma</t>
  </si>
  <si>
    <t>7720 S Pennsylvania AvenueOklahoma City, Oklahoma 73159Phone: 405-682-1682</t>
  </si>
  <si>
    <t>Affordable Cremation Service, Oklahoma City, Oklahoma</t>
  </si>
  <si>
    <t>1 Northwest 64th StreetOklahoma City, Oklahoma 73116Phone: 405-521-8777</t>
  </si>
  <si>
    <t>Arlington Memory Gardens, Oklahoma City, Oklahoma</t>
  </si>
  <si>
    <t>3400 N Midwest BoulevardOklahoma City, Oklahoma 73141Phone: 405-427-2453</t>
  </si>
  <si>
    <t>Baggerley-South Funeral Home, Oklahoma City, Oklahoma</t>
  </si>
  <si>
    <t>5708 S Western AvenueOklahoma City, Oklahoma 73109Phone: (405) 634-3737</t>
  </si>
  <si>
    <t>Bill Eisenhour Funeral Homes Inc, Oklahoma City, Oklahoma</t>
  </si>
  <si>
    <t>8805 Ne 23rd StreetOklahoma City, Oklahoma 73141Phone: (405) 769-3362</t>
  </si>
  <si>
    <t>Bill Eisenhour Se Funeral Home, Oklahoma City, Oklahoma</t>
  </si>
  <si>
    <t>5005 SE 29th StreetOklahoma City, Oklahoma 73115Phone: 405-672-1321</t>
  </si>
  <si>
    <t>Capitol Hill Funeral Home, Oklahoma City, Oklahoma</t>
  </si>
  <si>
    <t>2801 S Robinson AvenueOklahoma City, Oklahoma 73109Phone: (405) 235-5451</t>
  </si>
  <si>
    <t>Caskets Inc &amp; Johnson Funeral, Oklahoma City, Oklahoma</t>
  </si>
  <si>
    <t>4985 SE 29th StreetOklahoma City, Oklahoma 73115Phone: 405-677-7455</t>
  </si>
  <si>
    <t>Chapel Hill Funeral Home and Memorial Gardens, Oklahoma City, Oklahoma</t>
  </si>
  <si>
    <t>8701 Northwest ExpwyOklahoma City, Oklahoma 73162Phone: (405) 721-3182</t>
  </si>
  <si>
    <t>Corbett Funeral &amp; Cremation Service, Oklahoma City, Oklahoma</t>
  </si>
  <si>
    <t>807 W Wilshire BoulevardOklahoma City, Oklahoma 73116Phone: 405-488-3848</t>
  </si>
  <si>
    <t>Demuth Funeral Home, Oklahoma City, Oklahoma</t>
  </si>
  <si>
    <t>1145 W Britton RoadOklahoma City, Oklahoma 73114Phone: 405-843-5521</t>
  </si>
  <si>
    <t>DFS Memorials Oklahoma City, Oklahoma City, Oklahoma</t>
  </si>
  <si>
    <t>Oklahoma City, Oklahoma 73114Phone: (405) 252-1831</t>
  </si>
  <si>
    <t>Fallon Mortuary Service Inc, Oklahoma City, Oklahoma</t>
  </si>
  <si>
    <t>2524 NW 2nd StreetOklahoma City, Oklahoma 73107Phone: 405-236-3777</t>
  </si>
  <si>
    <t>Ford Funeral Service, Oklahoma City, Oklahoma</t>
  </si>
  <si>
    <t>305 S Sooner RoadOklahoma City, Oklahoma 73110Phone: 405-677-9990</t>
  </si>
  <si>
    <t>Funeral Directors Service, Oklahoma City, Oklahoma</t>
  </si>
  <si>
    <t>1 N Villa AvenueOklahoma City, Oklahoma 73107Phone: 405-239-7776</t>
  </si>
  <si>
    <t>Funeral Reference Service, Oklahoma City, Oklahoma</t>
  </si>
  <si>
    <t>1401 NW 23rd StreetOklahoma City, Oklahoma 73106Phone: 405-528-8303</t>
  </si>
  <si>
    <t>Guardian Funeral Home (North Chapel), Oklahoma City, Oklahoma</t>
  </si>
  <si>
    <t>11600 N Pennsylvania AvenueOklahoma City, Oklahoma 73120Phone: (405) 752-9292</t>
  </si>
  <si>
    <t>Guardian Funeral Home (West Chapel), Oklahoma City, Oklahoma</t>
  </si>
  <si>
    <t>5820 Nw 41st StreetOklahoma City, Oklahoma 73122Phone: (405) 495-9292</t>
  </si>
  <si>
    <t>Guardian Funeral Homes, Oklahoma City, Oklahoma</t>
  </si>
  <si>
    <t>13313 N Kelley AvenueOklahoma City, Oklahoma 73131Phone: 405-752-9292</t>
  </si>
  <si>
    <t>Guardian Midtown Funeral Home, Oklahoma City, Oklahoma</t>
  </si>
  <si>
    <t>1133 N Robinson AvenueOklahoma City, Oklahoma 73103Phone: (405) 232-9292</t>
  </si>
  <si>
    <t>Hahn Cook Street &amp; Draper, Oklahoma City, Oklahoma</t>
  </si>
  <si>
    <t>6600 Broadway ExtensionOklahoma City, Oklahoma 73116Phone: 405-848-5515</t>
  </si>
  <si>
    <t>Howard Harris Funeral Service, Oklahoma City, Oklahoma</t>
  </si>
  <si>
    <t>2601 SW 59th StreetOklahoma City, Oklahoma 73119Phone: 405-682-1883</t>
  </si>
  <si>
    <t>Hunter Funeral Home, Oklahoma City, Oklahoma</t>
  </si>
  <si>
    <t>2427 S Harvey AvenueOklahoma City, Oklahoma 73109Phone: (405) 631-8751</t>
  </si>
  <si>
    <t>John M Ireland Funeral Home, Oklahoma City, Oklahoma</t>
  </si>
  <si>
    <t>120 S Broadway StreetOklahoma City, Oklahoma 73160Phone: 405-799-1200</t>
  </si>
  <si>
    <t>McKay-Davis Funeral Home Inc, Oklahoma City, Oklahoma</t>
  </si>
  <si>
    <t>1616 Ne 36th StreetOklahoma City, Oklahoma 73111Phone: (405) 424-3339</t>
  </si>
  <si>
    <t>Memorial Park Cemetery, Oklahoma City, Oklahoma</t>
  </si>
  <si>
    <t>13400 N Kelley AvenueOklahoma City, Oklahoma 73131Phone: 405-478-0556</t>
  </si>
  <si>
    <t>OKC Cremation &amp; Mortuary, Oklahoma City, Oklahoma</t>
  </si>
  <si>
    <t>2415 N Walnut AvenueOklahoma City, Oklahoma 73105Phone: 405-230-1310</t>
  </si>
  <si>
    <t>Oklahoma Mortuary Service, Oklahoma City, Oklahoma</t>
  </si>
  <si>
    <t>2424 N Oklahoma AvenueOklahoma City, Oklahoma 73105Phone: 405-606-6160</t>
  </si>
  <si>
    <t>Our Lady-Guadalupe Jones Family, Oklahoma City, Oklahoma</t>
  </si>
  <si>
    <t>1804 Linwood BoulevardOklahoma City, Oklahoma 73106Phone: 405-605-3036</t>
  </si>
  <si>
    <t>Pollard Funeral Homes Inc, Oklahoma City, Oklahoma</t>
  </si>
  <si>
    <t>2626 N Post RoadOklahoma City, Oklahoma 73141Phone: (405) 769-6719</t>
  </si>
  <si>
    <t>Ray Francisco Embalming Service, Oklahoma City, Oklahoma</t>
  </si>
  <si>
    <t>5500 SW 11th StreetOklahoma City, Oklahoma 73128Phone: 405-917-7744</t>
  </si>
  <si>
    <t>Resthaven Funeral Home, Oklahoma City, Oklahoma</t>
  </si>
  <si>
    <t>500 SW 104th StreetOklahoma City, Oklahoma 73139Phone: 405-691-1661</t>
  </si>
  <si>
    <t>Rolfe Funeral Home, Oklahoma City, Oklahoma</t>
  </si>
  <si>
    <t>2936 Ne 36th StreetOklahoma City, Oklahoma 73111Phone: (405) 424-4136</t>
  </si>
  <si>
    <t>Rose Hill Burial Park, Oklahoma City, Oklahoma</t>
  </si>
  <si>
    <t>6001 NW Grand BoulevardOklahoma City, Oklahoma 73118Phone: 405-843-5771</t>
  </si>
  <si>
    <t>SCI Funeral Service Inc, Oklahoma City, Oklahoma</t>
  </si>
  <si>
    <t>3900 SE 29th StreetOklahoma City, Oklahoma 73115Phone: 405-672-5885</t>
  </si>
  <si>
    <t>Smith &amp; Kernke Funeral Directors, Oklahoma City, Oklahoma</t>
  </si>
  <si>
    <t>14624 N May AvenueOklahoma City, Oklahoma 73134Phone: (405) 528-7542</t>
  </si>
  <si>
    <t>Temple &amp; Sons Funeral Director, Oklahoma City, Oklahoma</t>
  </si>
  <si>
    <t>2801 N Kelley AvenueOklahoma City, Oklahoma 73111Phone: 405-427-8321</t>
  </si>
  <si>
    <t>Vondel L Smith &amp; Son Mortuary, Oklahoma City, Oklahoma</t>
  </si>
  <si>
    <t>6934 S Western AvenueOklahoma City, Oklahoma 73139Phone: 405-634-1439</t>
  </si>
  <si>
    <t>Vondel L Smith-Son Mortuaries, Oklahoma City, Oklahoma</t>
  </si>
  <si>
    <t>4000 SW 119th StreetOklahoma City, Oklahoma 73173Phone: 405-692-5503</t>
  </si>
  <si>
    <t>Zahn-Cook Street &amp; Draper, Oklahoma City, Oklahoma</t>
  </si>
  <si>
    <t>6006 Nw Grand BoulevardOklahoma City, Oklahoma 73118Phone: 405-843-5882</t>
  </si>
  <si>
    <t>Biglow Funeral Directors Inc, Okmulgee, Oklahoma</t>
  </si>
  <si>
    <t>1601 N Wood DriveOkmulgee, Oklahoma 74447Phone: (918) 756-2233</t>
  </si>
  <si>
    <t>Dyer Funeral Home, Okmulgee, Oklahoma</t>
  </si>
  <si>
    <t>211 N Muskogee AvenueOkmulgee, Oklahoma 74447Phone: (918) 756-3206</t>
  </si>
  <si>
    <t>House of Winn Funeral Home, Okmulgee, Oklahoma</t>
  </si>
  <si>
    <t>607 E 5th StreetOkmulgee, Oklahoma 74447Phone: 918-756-6200</t>
  </si>
  <si>
    <t>Kelley-Shurden Funeral Home, Okmulgee, Oklahoma</t>
  </si>
  <si>
    <t>220 S Alabama AvenueOkmulgee, Oklahoma 74447Phone: (918) 756-3300</t>
  </si>
  <si>
    <t>McClendon-Winters Funeral Home, Okmulgee, Oklahoma</t>
  </si>
  <si>
    <t>303 East 7th StOkmulgee, Oklahoma 74447Phone: (918) 756-1677</t>
  </si>
  <si>
    <t>Oologah Funeral Home, Oologah, Oklahoma</t>
  </si>
  <si>
    <t>110 S Maple StreetOologah, Oklahoma 74053Phone: 918-443-9222</t>
  </si>
  <si>
    <t>Chruchill Funeral &amp; Cremation, Owasso, Oklahoma</t>
  </si>
  <si>
    <t>9901 N Owasso ExpresswayOwasso, Oklahoma 74055Phone: 918-272-4411</t>
  </si>
  <si>
    <t>Moore's Owasso Chapel, Owasso, Oklahoma</t>
  </si>
  <si>
    <t>116 N Main StreetOwasso, Oklahoma 74055Phone: (918) 272-3200</t>
  </si>
  <si>
    <t>Mowery Funeral Service, Owasso, Oklahoma</t>
  </si>
  <si>
    <t>9110 N Garnett RoadOwasso, Oklahoma 74055Phone: 918-272-6244</t>
  </si>
  <si>
    <t>Stufflebean-Coffey Funeral Home, Pauls Valley, Oklahoma</t>
  </si>
  <si>
    <t>500 N Willow StreetPauls Valley, Oklahoma 73075Phone: (405) 238-3356</t>
  </si>
  <si>
    <t>Wooster Funeral Home, Pauls Valley, Oklahoma</t>
  </si>
  <si>
    <t>1601 S Chickasaw StreetPauls Valley, Oklahoma 73075Phone: 405-238-7574</t>
  </si>
  <si>
    <t>Johnson's Funeral Directors, Pawhuska, Oklahoma</t>
  </si>
  <si>
    <t>223 E 6th StreetPawhuska, Oklahoma 74056Phone: 918-287-2297</t>
  </si>
  <si>
    <t>Poteet Funeral Homes, Pawnee, Oklahoma</t>
  </si>
  <si>
    <t>600 Illinois StreetPawnee, Oklahoma 74058Phone: 918-762-2557</t>
  </si>
  <si>
    <t>Strode Funeral Home Chapel, Perkins, Oklahoma</t>
  </si>
  <si>
    <t>122 N Main StreetPerkins, Oklahoma 74059Phone: 405-547-2100</t>
  </si>
  <si>
    <t>Brown Dugger Funeral Home, Perry, Oklahoma</t>
  </si>
  <si>
    <t>1010 N 7th StreetPerry, Oklahoma 73077Phone: 580-336-4444</t>
  </si>
  <si>
    <t>Perry Funeral Home, Perry, Oklahoma</t>
  </si>
  <si>
    <t>203 Fir StreetPerry, Oklahoma 73077Phone: 580-572-9911</t>
  </si>
  <si>
    <t>Paul Thomas Funeral Homes, Picher, Oklahoma</t>
  </si>
  <si>
    <t>419 S Connell AvenuePicher, Oklahoma 74360Phone: (918) 673-1683</t>
  </si>
  <si>
    <t>Evans &amp; Miller Funeral Home, Pocola, Oklahoma</t>
  </si>
  <si>
    <t>301 S Pocola BoulevardPocola, Oklahoma 74902Phone: 918-436-2415</t>
  </si>
  <si>
    <t>Grace Memorial Chapel, Ponca City, Oklahoma</t>
  </si>
  <si>
    <t>2016 N 14th StreetPonca City, Oklahoma 74601Phone: (580) 762-2464</t>
  </si>
  <si>
    <t>Trout Funeral Home &amp; Crmtry, Ponca City, Oklahoma</t>
  </si>
  <si>
    <t>505 W Grand AvenuePonca City, Oklahoma 74601Phone: 580-765-4411</t>
  </si>
  <si>
    <t>Wilson Funeral Home, Pond Creek, Oklahoma</t>
  </si>
  <si>
    <t>227 E Aspen StreetPond Creek, Oklahoma 73766Phone: (580) 532-4222</t>
  </si>
  <si>
    <t>Evans Funeral Home, Poteau, Oklahoma</t>
  </si>
  <si>
    <t>411 Dewey AvenuePoteau, Oklahoma 74953Phone: (918) 647-2238</t>
  </si>
  <si>
    <t>Grace Manor Funeral Home, Poteau, Oklahoma</t>
  </si>
  <si>
    <t>28918 205th AvenuePoteau, Oklahoma 74953Phone: 918-647-3000</t>
  </si>
  <si>
    <t>Parks Brothers Funeral Service, Prague, Oklahoma</t>
  </si>
  <si>
    <t>1405 W MainPrague, Oklahoma 74864Phone: (405) 567-2237</t>
  </si>
  <si>
    <t>Stephens Memorial Chapel, Pryor, Oklahoma</t>
  </si>
  <si>
    <t>1525 NE 1st StreetPryor, Oklahoma 74361Phone: 918-825-4550</t>
  </si>
  <si>
    <t>Wadley's Funeral Service, Purcell, Oklahoma</t>
  </si>
  <si>
    <t>303 W Washington StreetPurcell, Oklahoma 73080Phone: 405-527-6687</t>
  </si>
  <si>
    <t>Wilson-Little Funeral Home, Purcell, Oklahoma</t>
  </si>
  <si>
    <t>127 S Canadian StreetPurcell, Oklahoma 73080Phone: 405-527-6543</t>
  </si>
  <si>
    <t>Hunn &amp; Black Funeral Home, Quinton, Oklahoma</t>
  </si>
  <si>
    <t>1015 Main StreetQuinton, Oklahoma 74561Phone: (918) 469-3363</t>
  </si>
  <si>
    <t>Mallory Funeral Home, Quinton, Oklahoma</t>
  </si>
  <si>
    <t>700 Main StreetQuinton, Oklahoma 74561Phone: (918) 469-2111</t>
  </si>
  <si>
    <t>Alexander Funeral Home, Ringling, Oklahoma</t>
  </si>
  <si>
    <t>214 E Main StreetRingling, Oklahoma 73456Phone: (580) 662-2476</t>
  </si>
  <si>
    <t>Spivey Reser Funeral Homes, Ringling, Oklahoma</t>
  </si>
  <si>
    <t>108 E Main StreetRingling, Oklahoma 73456Phone: (580) 662-2255</t>
  </si>
  <si>
    <t>Agent Funeral Home, Roland, Oklahoma</t>
  </si>
  <si>
    <t>100 Ranger BoulevardRoland, Oklahoma 74954Phone: 918-427-2751</t>
  </si>
  <si>
    <t>Callaway-Smith-Cobb Chapel, Rush Springs, Oklahoma</t>
  </si>
  <si>
    <t>326 W BlakelyRush Springs, Oklahoma 73082Phone: (580) 476-3403</t>
  </si>
  <si>
    <t>, Ryan, Oklahoma</t>
  </si>
  <si>
    <t>Agent Funeral Home, Sallisaw, Oklahoma</t>
  </si>
  <si>
    <t>102 E Chickasaw AvenueSallisaw, Oklahoma 74955Phone: 918-775-4414</t>
  </si>
  <si>
    <t>Mallory Funeral Home, Sallisaw, Oklahoma</t>
  </si>
  <si>
    <t>123 S Wheeler AvenueSallisaw, Oklahoma 74955Phone: (918) 775-4446</t>
  </si>
  <si>
    <t>Mark Griffith Memorial Funeral Home, Sand Springs, Oklahoma</t>
  </si>
  <si>
    <t>4 W 41st StreetSand Springs, Oklahoma 74063Phone: (918) 245-8898</t>
  </si>
  <si>
    <t>Mobley-Dodson Funeral Service, Sand Springs, Oklahoma</t>
  </si>
  <si>
    <t>211 E Broadway StreetSand Springs, Oklahoma 74063Phone: 918-245-6644</t>
  </si>
  <si>
    <t>Whitmer's Porta Morgue, Sand Springs, Oklahoma</t>
  </si>
  <si>
    <t>624 S 221st West AvenueSand Springs, Oklahoma 74063Phone: 918-245-3577</t>
  </si>
  <si>
    <t>Green Hill Funeral Home, Sapulpa, Oklahoma</t>
  </si>
  <si>
    <t>400 E Teel RoadSapulpa, Oklahoma 74066Phone: 918-224-2312</t>
  </si>
  <si>
    <t>Smith Funeral Home, Sapulpa, Oklahoma</t>
  </si>
  <si>
    <t>1208 S Main StreetSapulpa, Oklahoma 74066Phone: 918-224-1313</t>
  </si>
  <si>
    <t>Martin Funeral Home, Sayre, Oklahoma</t>
  </si>
  <si>
    <t>210 N Broadway StreetSayre, Oklahoma 73662Phone: (580) 928-2525</t>
  </si>
  <si>
    <t>Rose Chapel Funeral Service, Sayre, Oklahoma</t>
  </si>
  <si>
    <t>906 N 4th StreetSayre, Oklahoma 73662Phone: 580-928-3333</t>
  </si>
  <si>
    <t>Redinger Funeral Home, Seiling, Oklahoma</t>
  </si>
  <si>
    <t>105 E Gary England AvenueSeiling, Oklahoma 73663Phone: 580-922-4226</t>
  </si>
  <si>
    <t>Swearingen Funeral Home, Seminole, Oklahoma</t>
  </si>
  <si>
    <t>100 W Strothers AvenueSeminole, Oklahoma 74868Phone: (405) 382-3456</t>
  </si>
  <si>
    <t>Mc Clure Funeral Home, Sentinel, Oklahoma</t>
  </si>
  <si>
    <t>114 S 3rd StreetSentinel, Oklahoma 73664Phone: 580-393-4342</t>
  </si>
  <si>
    <t>Good Samaritan Funeral Service, Shattuck, Oklahoma</t>
  </si>
  <si>
    <t>1501 S Main StreetShattuck, Oklahoma 73858Phone: 580-938-5122</t>
  </si>
  <si>
    <t>Mason Funeral Home, Shattuck, Oklahoma</t>
  </si>
  <si>
    <t>109 S Main StreetShattuck, Oklahoma 73858Phone: (580) 938-2521</t>
  </si>
  <si>
    <t>Resthaven Funeral Home, Shawnee, Oklahoma</t>
  </si>
  <si>
    <t>44909 Highway 3Shawnee, Oklahoma 74801Phone: (405) 275-2200</t>
  </si>
  <si>
    <t>Walker Funeral Service, Shawnee, Oklahoma</t>
  </si>
  <si>
    <t>201 E 45th StreetShawnee, Oklahoma 74804Phone: 405-273-4700</t>
  </si>
  <si>
    <t>Shidler Funeral Home, Shidler, Oklahoma</t>
  </si>
  <si>
    <t>207 S Gypsy StreetShidler, Oklahoma 74652Phone: (918) 793-2311</t>
  </si>
  <si>
    <t>Peters-Stumpff Funeral Home, Skiatook, Oklahoma</t>
  </si>
  <si>
    <t>14206 N Cincinnati AvenueSkiatook, Oklahoma 74070Phone: 918-396-1111</t>
  </si>
  <si>
    <t>Skiatook Funeral Home, Skiatook, Oklahoma</t>
  </si>
  <si>
    <t>1000 S Lombard LaneSkiatook, Oklahoma 74070Phone: 918-396-9500</t>
  </si>
  <si>
    <t>Becker Funeral Home Inc, Snyder, Oklahoma</t>
  </si>
  <si>
    <t>622 E StreetSnyder, Oklahoma 73566Phone: (580) 569-2400</t>
  </si>
  <si>
    <t>Preston-Leckie Funeral Home, Snyder, Oklahoma</t>
  </si>
  <si>
    <t>1302 D StreetSnyder, Oklahoma 73566Phone: (580) 569-2345</t>
  </si>
  <si>
    <t>Johnson Funeral Home, Sperry, Oklahoma</t>
  </si>
  <si>
    <t>222 S Cincinnati AvenueSperry, Oklahoma 74073Phone: 918-288-6334</t>
  </si>
  <si>
    <t>Grace Manor Funeral Home, Spiro, Oklahoma</t>
  </si>
  <si>
    <t>701 W Broadway StreetSpiro, Oklahoma 74959Phone: 918-962-3300</t>
  </si>
  <si>
    <t>Mallory Martin Funeral Home, Spiro, Oklahoma</t>
  </si>
  <si>
    <t>112 N Main StreetSpiro, Oklahoma 74959Phone: 918-962-2555</t>
  </si>
  <si>
    <t>Stewart Funeral Service, Spiro, Oklahoma</t>
  </si>
  <si>
    <t>221 S Oklahoma AvenueSpiro, Oklahoma 73554Phone: (580) 782-2727</t>
  </si>
  <si>
    <t>King &amp; Shearwood Funeral Home Inc, Stigler, Oklahoma</t>
  </si>
  <si>
    <t>808 E Main StreetStigler, Oklahoma 74462Phone: (918) 967-0044</t>
  </si>
  <si>
    <t>Mallory Funeral Home, Stigler, Oklahoma</t>
  </si>
  <si>
    <t>204 NE F StreetStigler, Oklahoma 74462Phone: 918-469-2111</t>
  </si>
  <si>
    <t>Colonial Chapel Funeral Home, Stillwater, Oklahoma</t>
  </si>
  <si>
    <t>515 S Duncan StreetStillwater, Oklahoma 74074Phone: (405) 372-1811</t>
  </si>
  <si>
    <t>Palmer Marler Carberry Funeral, Stillwater, Oklahoma</t>
  </si>
  <si>
    <t>5106 N Washington StreetStillwater, Oklahoma 74075Phone: 405-372-1811</t>
  </si>
  <si>
    <t>Strode Funeral Home Inc, Stillwater, Oklahoma</t>
  </si>
  <si>
    <t>610 S Duncan StreetStillwater, Oklahoma 74074Phone: (405) 372-5550</t>
  </si>
  <si>
    <t>Hart Funeral Home, Stilwell, Oklahoma</t>
  </si>
  <si>
    <t>1400 W Locust StreetStilwell, Oklahoma 74960Phone: 918-696-6996</t>
  </si>
  <si>
    <t>Roberts / Reed-Culver Funeral Home, Stilwell, Oklahoma</t>
  </si>
  <si>
    <t>801 W Locust St-Highway 100 WStilwell, Oklahoma 74960Phone: (918) 696-2136</t>
  </si>
  <si>
    <t>Pickard Funeral Home, Stratford, Oklahoma</t>
  </si>
  <si>
    <t>305 W Smith StreetStratford, Oklahoma 74872Phone: 580-759-2221</t>
  </si>
  <si>
    <t>Parks Brothers Funeral Service, Stroud, Oklahoma</t>
  </si>
  <si>
    <t>801 W 5th StreetStroud, Oklahoma 74079Phone: (918) 968-2577</t>
  </si>
  <si>
    <t>De Arman's Clagg Funeral Home, Sulphur, Oklahoma</t>
  </si>
  <si>
    <t>1129 W 1st StreetSulphur, Oklahoma 73086Phone: 580-622-2121</t>
  </si>
  <si>
    <t>Krien Funeral Home, Sulphur, Oklahoma</t>
  </si>
  <si>
    <t>3370 Highway 7 WestSulphur, Oklahoma 73086Phone: 580-622-5551</t>
  </si>
  <si>
    <t>Green Country Funeral Home, Tahlequah, Oklahoma</t>
  </si>
  <si>
    <t>203 Commercial RoadTahlequah, Oklahoma 74464Phone: 918-458-5055</t>
  </si>
  <si>
    <t>Hart Funeral Home, Tahlequah, Oklahoma</t>
  </si>
  <si>
    <t>1506 N Grand AvenueTahlequah, Oklahoma 74464Phone: 918-456-8823</t>
  </si>
  <si>
    <t>Reed-Culver Funeral Home, Tahlequah, Oklahoma</t>
  </si>
  <si>
    <t>117 W Delaware StreetTahlequah, Oklahoma 74464Phone: 918-456-2551</t>
  </si>
  <si>
    <t>Shaw Funeral Home Inc, Taloga, Oklahoma</t>
  </si>
  <si>
    <t>106 S BroadwayTaloga, Oklahoma 73667Phone: (580) 328-5578</t>
  </si>
  <si>
    <t>Cooper Funeral Home, Tecumseh, Oklahoma</t>
  </si>
  <si>
    <t>210 W Walnut StreetTecumseh, Oklahoma 74873Phone: (405) 598-2124</t>
  </si>
  <si>
    <t>Hart-Wyatt Funeral Home Inc, Temple, Oklahoma</t>
  </si>
  <si>
    <t>122 W Texas StreetTemple, Oklahoma 73568Phone: (580) 342-6204</t>
  </si>
  <si>
    <t>Dudley Funeral Homes, Terral, Oklahoma</t>
  </si>
  <si>
    <t>102 W Apache StreetTerral, Oklahoma 73569Phone: (580) 437-2203</t>
  </si>
  <si>
    <t>Lockstone Funeral Home Of Thomas Inc, Thomas, Oklahoma</t>
  </si>
  <si>
    <t>106 S 10th StreetThomas, Oklahoma 73669Phone: (580) 661-2324</t>
  </si>
  <si>
    <t>Tipton Memorial Chapel, Tipton, Oklahoma</t>
  </si>
  <si>
    <t>220 E MainTipton, Oklahoma 73570Phone: (580) 667-5241</t>
  </si>
  <si>
    <t>Campbell-Watts-Tishomingo Funeral Home, Tishomingo, Oklahoma</t>
  </si>
  <si>
    <t>305 E Main StreetTishomingo, Oklahoma 73460Phone: (580) 371-9557</t>
  </si>
  <si>
    <t>Anderson Funeral Home, Tonkawa, Oklahoma</t>
  </si>
  <si>
    <t>505 Thunderbird RoadTonkawa, Oklahoma 74653Phone: (580) 628-2323</t>
  </si>
  <si>
    <t>McCafferty-Bolick-Green Funeral Home, Tonkawa, Oklahoma</t>
  </si>
  <si>
    <t>400 E Grand AvenueTonkawa, Oklahoma 74653Phone: (580) 628-2525</t>
  </si>
  <si>
    <t>Alderwoods-Heath Funeral Home &amp; Cremation Center, Tulsa, Oklahoma</t>
  </si>
  <si>
    <t>1823 W 51st StreetTulsa, Oklahoma 74107Phone: (918) 446-6633</t>
  </si>
  <si>
    <t>Butler-Stumpff Funeral Home &amp; Crematory, Tulsa, Oklahoma</t>
  </si>
  <si>
    <t>2103 E 3rd StreetTulsa, Oklahoma 74104Phone: (918) 587-7000</t>
  </si>
  <si>
    <t>Dyer Memorial Chapel Inc, Tulsa, Oklahoma</t>
  </si>
  <si>
    <t>1610 E Apache StreetTulsa, Oklahoma 74106Phone: (918) 425-5549</t>
  </si>
  <si>
    <t>Fitzgerald Funeral Service, Tulsa, Oklahoma</t>
  </si>
  <si>
    <t>1402 S Boulder AvenueTulsa, Oklahoma 74119Phone: (918) 585-1151</t>
  </si>
  <si>
    <t>Jack's Memory Chapel Inc, Tulsa, Oklahoma</t>
  </si>
  <si>
    <t>801 E 36th Street NTulsa, Oklahoma 74106Phone: (918) 428-4431</t>
  </si>
  <si>
    <t>Mark Griffith Memorial Funeral Home, Tulsa, Oklahoma</t>
  </si>
  <si>
    <t>4424 S 33rd West AvenueTulsa, Oklahoma 74107Phone: (918) 446-0010</t>
  </si>
  <si>
    <t>Moore's Eastlawn Chapel, Tulsa, Oklahoma</t>
  </si>
  <si>
    <t>1908 S Memorial DriveTulsa, Oklahoma 74112Phone: (918) 622-1155</t>
  </si>
  <si>
    <t>Moore's Memory Chapel, Tulsa, Oklahoma</t>
  </si>
  <si>
    <t>1403 S Peoria AvenueTulsa, Oklahoma 74120Phone: (918) 583-6148</t>
  </si>
  <si>
    <t>Moore's Rosewood Chapel, Tulsa, Oklahoma</t>
  </si>
  <si>
    <t>2570 S Harvard AvenueTulsa, Oklahoma 74114Phone: (918) 744-1202</t>
  </si>
  <si>
    <t>Moore's Southlawn Chapel, Tulsa, Oklahoma</t>
  </si>
  <si>
    <t>9350 E 51st StreetTulsa, Oklahoma 74145Phone: (918) 663-2233</t>
  </si>
  <si>
    <t>Nick Reynolds Funeral Service, Tulsa, Oklahoma</t>
  </si>
  <si>
    <t>1916 S Sheridan RoadTulsa, Oklahoma 74112Phone: (918) 838-1332</t>
  </si>
  <si>
    <t>Ninde Funeral Directors Inc-Garden Chapel, Tulsa, Oklahoma</t>
  </si>
  <si>
    <t>3841 S Peoria AvenueTulsa, Oklahoma 74105Phone: (918) 742-5556</t>
  </si>
  <si>
    <t>Ninde Funeral Directors Inc-Whisenhunt Chapel, Tulsa, Oklahoma</t>
  </si>
  <si>
    <t>2211 E 6th StreetTulsa, Oklahoma 74104Phone: (918) 592-3666</t>
  </si>
  <si>
    <t>Ninde Funeral Directors Inc-Woodland Chapel, Tulsa, Oklahoma</t>
  </si>
  <si>
    <t>5757 S Memorial DriveTulsa, Oklahoma 74145Phone: (918) 250-5556</t>
  </si>
  <si>
    <t>Rose Hill Funeral Home &amp; Memorial Park, Tulsa, Oklahoma</t>
  </si>
  <si>
    <t>4161 E Admiral PlTulsa, Oklahoma 74115Phone: (918) 835-4421</t>
  </si>
  <si>
    <t>Stanleys Funeral Service, Tulsa, Oklahoma</t>
  </si>
  <si>
    <t>3959 E 31st StreetTulsa, Oklahoma 74135Phone: (918) 743-6271</t>
  </si>
  <si>
    <t>, Tupelo, Oklahoma</t>
  </si>
  <si>
    <t>Huckleberry Funeral Service, Valliant, Oklahoma</t>
  </si>
  <si>
    <t>311 N Dalton AvenueValliant, Oklahoma 74764Phone: (580) 933-7809</t>
  </si>
  <si>
    <t>Miller &amp; Miller Funeral Home, Valliant, Oklahoma</t>
  </si>
  <si>
    <t>201 E WilsonValliant, Oklahoma 74764Phone: (580) 933-5550</t>
  </si>
  <si>
    <t>Wilkinson Mortuary, Watonga, Oklahoma</t>
  </si>
  <si>
    <t>208 N Noble AvenueWatonga, Oklahoma 73772Phone: (580) 623-5222</t>
  </si>
  <si>
    <t>Dudley Funeral Homes, Waurika, Oklahoma</t>
  </si>
  <si>
    <t>414 N Elm StreetWaurika, Oklahoma 73573Phone: (580) 228-3535</t>
  </si>
  <si>
    <t>Marshall Funeral Home, Waynoka, Oklahoma</t>
  </si>
  <si>
    <t>310 E Cecil StreetWaynoka, Oklahoma 73860Phone: (580) 824-2311</t>
  </si>
  <si>
    <t>R L Lockstone Funeral Home Inc, Weatherford, Oklahoma</t>
  </si>
  <si>
    <t>210 N CusterWeatherford, Oklahoma 73096Phone: (580) 772-5535</t>
  </si>
  <si>
    <t>Millsap Funeral Service, Webbers Falls, Oklahoma</t>
  </si>
  <si>
    <t>113 Commercial StreetWebbers Falls, Oklahoma 74470Phone: (918) 464-2251</t>
  </si>
  <si>
    <t>Thomas Funeral Home, Welch, Oklahoma</t>
  </si>
  <si>
    <t>5th &amp; JeffersonWelch, Oklahoma 74369Phone: (918) 788-3343</t>
  </si>
  <si>
    <t>Williamson Funeral Home Inc, Weleetka, Oklahoma</t>
  </si>
  <si>
    <t>616 S SeminoleWeleetka, Oklahoma 74880Phone: (405) 786-2389</t>
  </si>
  <si>
    <t>Hart Funeral Home Inc, Westville, Oklahoma</t>
  </si>
  <si>
    <t>Main &amp; Market StreetWestville, Oklahoma 74965Phone: (918) 723-5422</t>
  </si>
  <si>
    <t>Roberts Funeral Home, Westville, Oklahoma</t>
  </si>
  <si>
    <t>404 S WilliamsWestville, Oklahoma 74965Phone: (918) 723-5438</t>
  </si>
  <si>
    <t>Jones-Harkins Funeral Home, Wilburton, Oklahoma</t>
  </si>
  <si>
    <t>201 N Central StreetWilburton, Oklahoma 74578Phone: 918-465-2341</t>
  </si>
  <si>
    <t>Waldrop Funeral Home, Wilburton, Oklahoma</t>
  </si>
  <si>
    <t>1208 Highway 2 NorthWilburton, Oklahoma 74578Phone: 918-465-2228</t>
  </si>
  <si>
    <t>Alexander Funeral Homes, Wilson, Oklahoma</t>
  </si>
  <si>
    <t>1302 7th StreetWilson, Oklahoma 73463Phone: 580-668-2426</t>
  </si>
  <si>
    <t>Billings Funeral Home, Woodward, Oklahoma</t>
  </si>
  <si>
    <t>1621 Downs AvenueWoodward, Oklahoma 73801Phone: 580-254-2644</t>
  </si>
  <si>
    <t>Zwanziger Funeral Home, Woodward, Oklahoma</t>
  </si>
  <si>
    <t>1322 8th StreetWoodward, Oklahoma 73801Phone: 580-256-3346</t>
  </si>
  <si>
    <t>Huckleberry Funeral Service, Wright City, Oklahoma</t>
  </si>
  <si>
    <t>1005 N Main StreetWright City, Oklahoma 74766Phone: (580) 981-7070</t>
  </si>
  <si>
    <t>De Arman Wynnewood Funeral Home, Wynnewood, Oklahoma</t>
  </si>
  <si>
    <t>103 E Cherokee StreetWynnewood, Oklahoma 73098Phone: (405) 665-4554</t>
  </si>
  <si>
    <t>Davis Yale Chapel, Yale, Oklahoma</t>
  </si>
  <si>
    <t>107 N Main StreetYale, Oklahoma 74085Phone: 918-387-3030</t>
  </si>
  <si>
    <t>Yale Palmer Funeral Home, Yale, Oklahoma</t>
  </si>
  <si>
    <t>500 E Detroit AvenueYale, Oklahoma 74085Phone: 918-387-2455</t>
  </si>
  <si>
    <t>Yanda &amp; Son Funeral Home, Yukon, Oklahoma</t>
  </si>
  <si>
    <t>1500 W Vandament AvenueYukon, Oklahoma 73099Phone: 405-350-7101</t>
  </si>
  <si>
    <t>Aasum Funeral Home Autumn Chapel, Albany, Oregon</t>
  </si>
  <si>
    <t>805 Ellsworth Street SwAlbany, Oregon 97321Phone: (541) 926-5541</t>
  </si>
  <si>
    <t>Fisher Funeral Home Inc, Albany, Oregon</t>
  </si>
  <si>
    <t>306 Washington Street SwAlbany, Oregon 97321Phone: (541) 928-3349</t>
  </si>
  <si>
    <t>Twin Oaks Funeral Home, Albany, Oregon</t>
  </si>
  <si>
    <t>34275 Riverside Drive SouthwestAlbany, Oregon 97321Phone: 541-740-6257</t>
  </si>
  <si>
    <t>Caldwell's Luce-Layton Mortuary, Astoria, Oregon</t>
  </si>
  <si>
    <t>1165 Franklin AveAstoria, Oregon 97103Phone: (503) 325-1811</t>
  </si>
  <si>
    <t>Hughes-Ransom Mortuary, Astoria, Oregon</t>
  </si>
  <si>
    <t>576 12th StreetAstoria, Oregon 97103Phone: 503-325-2535</t>
  </si>
  <si>
    <t>Ocean View Cremation &amp; Burial, Astoria, Oregon</t>
  </si>
  <si>
    <t>1213 Franklin AvenueAstoria, Oregon 97103Phone: 503-338-7200</t>
  </si>
  <si>
    <t>Coles Funeral Home, Baker City, Oregon</t>
  </si>
  <si>
    <t>1950 Place StreetBaker City, Oregon 97814Phone: 541-523-4300</t>
  </si>
  <si>
    <t>Gray's West &amp; Co (Pioneer Chapel), Baker City, Oregon</t>
  </si>
  <si>
    <t>1500 Dewey AveBaker City, Oregon 97814Phone: (541) 523-3677</t>
  </si>
  <si>
    <t>Amling &amp; Schroeder Funeral Services Bandon Chapel, Bandon, Oregon</t>
  </si>
  <si>
    <t>W 8th &amp; Oregon StBandon, Oregon 97411Phone: (541) 347-2907</t>
  </si>
  <si>
    <t>4675 Sw Watson AveBeaverton, Oregon 97005Phone: (503) 644-1176</t>
  </si>
  <si>
    <t>Autumn Funerals LLC, Bend, Oregon</t>
  </si>
  <si>
    <t>61555 Parrell RoadBend, Oregon 97702Phone: 541-318-0842</t>
  </si>
  <si>
    <t>Baird Funeral Home &amp; Crematory, Bend, Oregon</t>
  </si>
  <si>
    <t>2425 NE Tweet PlaceBend, Oregon 97701Phone: 541-382-0903</t>
  </si>
  <si>
    <t>Deschutes Memorial Gardens, Bend, Oregon</t>
  </si>
  <si>
    <t>63875 N Highway 97Bend, Oregon 97701Phone: 541-382-5592</t>
  </si>
  <si>
    <t>Niswonger &amp; Reynolds Inc, Bend, Oregon</t>
  </si>
  <si>
    <t>105 NW Irving AvenueBend, Oregon 97701Phone: 541-382-2471</t>
  </si>
  <si>
    <t>Cornerstone Funeral Services &amp; Cremation, Boring, Oregon</t>
  </si>
  <si>
    <t>18625 Se Bakers Ferry RdBoring, Oregon 97009Phone: (503) 637-5020</t>
  </si>
  <si>
    <t>Brookings Funeral Home, Brookings, Oregon</t>
  </si>
  <si>
    <t>517 Railroad AveBrookings, Oregon 97415Phone: (541) 469-2752</t>
  </si>
  <si>
    <t>Redwood Memorial Chapel, Brookings, Oregon</t>
  </si>
  <si>
    <t>1020 Fifield StBrookings, Oregon 97415Phone: (541) 469-9112</t>
  </si>
  <si>
    <t>LaFollette's Chapel, Burns Options, Oregon</t>
  </si>
  <si>
    <t>332 W Monroe StBurns Options, Oregon 97720Phone: (541) 573-2731</t>
  </si>
  <si>
    <t>Canby Funeral Chapel, Canby, Oregon</t>
  </si>
  <si>
    <t>160 S Grant StCanby, Oregon 97013Phone: (503) 266-1144</t>
  </si>
  <si>
    <t>Clausen's Illinois Valley Funeral Home, Cave Junction, Oregon</t>
  </si>
  <si>
    <t>26569 Redwood HwyCave Junction, Oregon 97523Phone: (541) 592-4110</t>
  </si>
  <si>
    <t>Central Valley Cremation And Funeral Care, Central Point, Oregon</t>
  </si>
  <si>
    <t>800 S Front StCentral Point, Oregon 97502Phone: (541) 664-8311</t>
  </si>
  <si>
    <t>Conger Morris Funeral Chapel, Central Point, Oregon</t>
  </si>
  <si>
    <t>800 S Front StreetCentral Point, Oregon 97502Phone: 541-664-3361</t>
  </si>
  <si>
    <t>Sweeney Mortuary, Condon, Oregon</t>
  </si>
  <si>
    <t>216 S Main StCondon, Oregon 97823Phone: (541) 384-2001</t>
  </si>
  <si>
    <t>Coos Bay Chapel, Coos Bay, Oregon</t>
  </si>
  <si>
    <t>685 W Anderson AveCoos Bay, Oregon 97420Phone: (541) 267-3131</t>
  </si>
  <si>
    <t>Myrtle Grove Funeral Svc-Bay, Coos Bay, Oregon</t>
  </si>
  <si>
    <t>2645 Woodland DriveCoos Bay, Oregon 97420Phone: 541-269-2851</t>
  </si>
  <si>
    <t>Nelson's Bay Area Mortuary, Coos Bay, Oregon</t>
  </si>
  <si>
    <t>405 Elrod AvenueCoos Bay, Oregon 97420Phone: 541-267-4216</t>
  </si>
  <si>
    <t>Ocean View Memory Gardens, Coos Bay, Oregon</t>
  </si>
  <si>
    <t>1525 Ocean Boulevard NorthwestCoos Bay, Oregon 97420Phone: 541-888-4709</t>
  </si>
  <si>
    <t>Sunset Memorial Park-Cemetery, Coos Bay, Oregon</t>
  </si>
  <si>
    <t>63060 Millington Frontage RoadCoos Bay, Oregon 97420Phone: 541-267-7182</t>
  </si>
  <si>
    <t>Amling  / Schroeder Funeral Services Coquille Chapel, Coquille, Oregon</t>
  </si>
  <si>
    <t>225 N Birch StCoquille, Oregon 97423Phone: (541) 396-3846</t>
  </si>
  <si>
    <t>Myrtle Grove Funeral Services, Coquille, Oregon</t>
  </si>
  <si>
    <t>265 Rink Creek RdCoquille, Oregon 97423Phone: (541) 269-2851</t>
  </si>
  <si>
    <t>De Moss-Durdan Garden Chapel, Corvallis, Oregon</t>
  </si>
  <si>
    <t>815 Nw Buchanan AvenueCorvallis, Oregon 97330Phone: 541-754-6255</t>
  </si>
  <si>
    <t>Mc Henry Funeral Home &amp; Crmtn, Corvallis, Oregon</t>
  </si>
  <si>
    <t>206 NW 5th StreetCorvallis, Oregon 97330Phone: 541-757-8141</t>
  </si>
  <si>
    <t>Smith-Lund-Mills Funeral Chapel &amp; Crematorium, Cottage Grove, Oregon</t>
  </si>
  <si>
    <t>123 S 7th StCottage Grove, Oregon 97424Phone: (541) 942-0185</t>
  </si>
  <si>
    <t>England's Creswell Memorial, Creswell, Oregon</t>
  </si>
  <si>
    <t>228 W Oregon AvenueCreswell, Oregon 97426Phone: 541-895-2522</t>
  </si>
  <si>
    <t>Bollman Funeral Home, Dallas, Oregon</t>
  </si>
  <si>
    <t>694 Main StDallas, Oregon 97338Phone: (503) 623-3286</t>
  </si>
  <si>
    <t>Dallas Mortuary Chapel, Dallas, Oregon</t>
  </si>
  <si>
    <t>287 Sw Washington StDallas, Oregon 97338Phone: (503) 623-2325</t>
  </si>
  <si>
    <t>Estacada Funeral Chapel, Estacada, Oregon</t>
  </si>
  <si>
    <t>110 1st AveEstacada, Oregon 97023Phone: (503) 630-3829</t>
  </si>
  <si>
    <t>Alpha Cremation Service CO, Eugene, Oregon</t>
  </si>
  <si>
    <t>5300 W 11th AvenueEugene, Oregon 97402Phone: 541-686-3064</t>
  </si>
  <si>
    <t>Chapel of Memories Funeral, Eugene, Oregon</t>
  </si>
  <si>
    <t>225 S Danebo AvenueEugene, Oregon 97402Phone: 541-687-1431</t>
  </si>
  <si>
    <t>England's Creswell Memorial Chapel, Eugene, Oregon</t>
  </si>
  <si>
    <t>1152 Olive StreetEugene, Oregon 97401Phone: 541-686-2035</t>
  </si>
  <si>
    <t>MT Calvary Cemetery, Eugene, Oregon</t>
  </si>
  <si>
    <t>220 Crest DriveEugene, Oregon 97405Phone: 541-686-8722</t>
  </si>
  <si>
    <t>Poole-Larsen Funeral Home, Eugene, Oregon</t>
  </si>
  <si>
    <t>1100 Charnelton StreetEugene, Oregon 97401Phone: 541-484-1435</t>
  </si>
  <si>
    <t>Forest Grove Memorial Chapel, Forest Grove, Oregon</t>
  </si>
  <si>
    <t>2308 Pacific AvenueForest Grove, Oregon 97116Phone: 503-357-3126</t>
  </si>
  <si>
    <t>Rose Fuiten &amp; Hoyt Funeral Home, Forest Grove, Oregon</t>
  </si>
  <si>
    <t>2308 Pacific AveForest Grove, Oregon 97116Phone: (503) 357-2161</t>
  </si>
  <si>
    <t>Cochran &amp; Waud Sunset Chapel, Gladstone, Oregon</t>
  </si>
  <si>
    <t>260 82nd DrGladstone, Oregon 97027Phone: (503) 656-4271</t>
  </si>
  <si>
    <t>Litty's Gold Beach Funeral Home, Gold Beach, Oregon</t>
  </si>
  <si>
    <t>130 Hillcrest StGold Beach, Oregon 97444Phone: (541) 247-6929</t>
  </si>
  <si>
    <t>Chapel of the Valley- L B Hall Funeral Home, Grants Pass, Oregon</t>
  </si>
  <si>
    <t>2065 Upper River RdGrants Pass, Oregon 97526Phone: (541) 479-7581</t>
  </si>
  <si>
    <t>Grants Pass Funeral Alternativ, Grants Pass, Oregon</t>
  </si>
  <si>
    <t>106 NW Evelyn AvenueGrants Pass, Oregon 97526Phone: 541-476-3710</t>
  </si>
  <si>
    <t>Hull &amp; Hull Funeral Directors, Grants Pass, Oregon</t>
  </si>
  <si>
    <t>612 NW A StreetGrants Pass, Oregon 97526Phone: 541-476-4453</t>
  </si>
  <si>
    <t>Stephens Family Chapel, Grants Pass, Oregon</t>
  </si>
  <si>
    <t>1629 Williams HighwayGrants Pass, Oregon 97527Phone: 541-476-7900</t>
  </si>
  <si>
    <t>Affordable Funeral Alternative, Gresham, Oregon</t>
  </si>
  <si>
    <t>135 NW 1st StreetGresham, Oregon 97030Phone: 503-618-9396</t>
  </si>
  <si>
    <t>Aftercare Cremation &amp; Burial Service, Gresham, Oregon</t>
  </si>
  <si>
    <t>1304 E Powell BlvdGresham, Oregon 97030Phone: 503-388-6168</t>
  </si>
  <si>
    <t>Bateman Carroll Funeral Home, Gresham, Oregon</t>
  </si>
  <si>
    <t>520 W Powell BlvdGresham, Oregon 97030Phone: (503) 665-2128</t>
  </si>
  <si>
    <t>Family Memorial Mortuary LLC, Gresham, Oregon</t>
  </si>
  <si>
    <t>1304 East Powell BlvdGresham, Oregon 97030Phone: (503) 736-0102</t>
  </si>
  <si>
    <t>Gresham Funeral Chapel, Gresham, Oregon</t>
  </si>
  <si>
    <t>257 Se Roberts AveGresham, Oregon 97080Phone: (503) 618-8176</t>
  </si>
  <si>
    <t>Gethsemani Catholic Cemetery, Happy Valley, Oregon</t>
  </si>
  <si>
    <t>11666 SE Stevens RoadHappy Valley, Oregon 97086Phone: (503) 659-1350</t>
  </si>
  <si>
    <t>Lincoln Willamette Funeral, Happy Valley, Oregon</t>
  </si>
  <si>
    <t>11801 SE Mount Scott BoulevardHappy Valley, Oregon 97086Phone: 503-771-1191</t>
  </si>
  <si>
    <t>Oregon Cremation CO, Happy Valley, Oregon</t>
  </si>
  <si>
    <t>11667 SE Stevens RoadHappy Valley, Oregon 97086Phone: 503-235-3104</t>
  </si>
  <si>
    <t>Sunnyside Chimes Memorial, Happy Valley, Oregon</t>
  </si>
  <si>
    <t>11667 SoutheastHappy Valley, Oregon 97086Phone: 503-659-1184</t>
  </si>
  <si>
    <t>Telophase Cremation Service, Happy Valley, Oregon</t>
  </si>
  <si>
    <t>11667 SEHappy Valley, Oregon 97086Phone: 503-654-7735</t>
  </si>
  <si>
    <t>Sweeney Mortuary, Heppner, Oregon</t>
  </si>
  <si>
    <t>320 E Matlock StHeppner, Oregon 97836Phone: (541) 676-9600</t>
  </si>
  <si>
    <t>Burns Mortuary, Hermiston, Oregon</t>
  </si>
  <si>
    <t>685 W Hermiston AvenueHermiston, Oregon 97838Phone: 541-567-6474</t>
  </si>
  <si>
    <t>Donelson - Fir Lawn Memorial Center, Hillsboro, Oregon</t>
  </si>
  <si>
    <t>1070 W Main StHillsboro, Oregon 97123Phone: (503) 640-2277</t>
  </si>
  <si>
    <t>171 NE 3rd AveHillsboro, Oregon 97124Phone: (503) 648-3158</t>
  </si>
  <si>
    <t>Fir Lawn Mortuary, Hillsboro, Oregon</t>
  </si>
  <si>
    <t>1070 W Main StreetHillsboro, Oregon 97123Phone: 503-640-2277</t>
  </si>
  <si>
    <t>Tualatin Valley Funeral, Hillsboro, Oregon</t>
  </si>
  <si>
    <t>237 W Main StreetHillsboro, Oregon 97123Phone: (503)   693-7965</t>
  </si>
  <si>
    <t>Anderson Funeral Home, Hood River, Oregon</t>
  </si>
  <si>
    <t>1401 Belmont AveHood River, Oregon 97031Phone: (541) 386-1000</t>
  </si>
  <si>
    <t>Farnstrom Mortuary Inc, Independence, Oregon</t>
  </si>
  <si>
    <t>410 Monmouth StIndependence, Oregon 97351Phone: (503) 838-1414</t>
  </si>
  <si>
    <t>Driskill Memorial Chapel, John Day, Oregon</t>
  </si>
  <si>
    <t>241 S Canyon BoulevardJohn Day, Oregon 97845Phone: 541-575-0529</t>
  </si>
  <si>
    <t>Murphy-Musgrove Funeral Home, Junction City, Oregon</t>
  </si>
  <si>
    <t>480 W 7th AveJunction City, Oregon 97448Phone: (541) 998-2152</t>
  </si>
  <si>
    <t>All Care Funeral &amp; Cremation, Keizer, Oregon</t>
  </si>
  <si>
    <t>3700 River Road N Suite # 10Keizer, Oregon 97303Phone: (503) 393-3337</t>
  </si>
  <si>
    <t>Keizer Funeral Chapel, Keizer, Oregon</t>
  </si>
  <si>
    <t>4365 River Road NKeizer, Oregon 97303Phone: (503) 393-7037</t>
  </si>
  <si>
    <t>Affordable Cremation Care, Klamath Falls, Oregon</t>
  </si>
  <si>
    <t>1229 E. Main StreetKlamath Falls, Oregon 97601Phone: (541) 887-2888</t>
  </si>
  <si>
    <t>Davenport's Chapel Of The Good Shepherd, Klamath Falls, Oregon</t>
  </si>
  <si>
    <t>6420 S 6th StKlamath Falls, Oregon 97603Phone: (541) 883-3458</t>
  </si>
  <si>
    <t>O'Hair-Riggs Funeral Chapel, Klamath Falls, Oregon</t>
  </si>
  <si>
    <t>515 Pine StKlamath Falls, Oregon 97601Phone: (541) 884-3456</t>
  </si>
  <si>
    <t>Daniels Chapel Of The Valley, La Grande, Oregon</t>
  </si>
  <si>
    <t>1502 7th StreetLa Grande, Oregon 97850Phone: (541) 963-5332</t>
  </si>
  <si>
    <t>Loveland Funeral Chapel, La Grande, Oregon</t>
  </si>
  <si>
    <t>1508 4th StreetLa Grande, Oregon 97850Phone: 541-963-5022</t>
  </si>
  <si>
    <t>Autumn Funerals, La Pine, Oregon</t>
  </si>
  <si>
    <t>51636 Huntington RoadLa Pine, Oregon 97739Phone: 541-536-9911</t>
  </si>
  <si>
    <t>LA Pine Funeral Home, La Pine, Oregon</t>
  </si>
  <si>
    <t>16468 Finley Butte RoadLa Pine, Oregon 97739Phone: 541-536-5104</t>
  </si>
  <si>
    <t>Desert Rose Funeral Chapel, Lakeview, Oregon</t>
  </si>
  <si>
    <t>1705 North 4th StreetLakeview, Oregon 97630Phone: (541) 947-5995</t>
  </si>
  <si>
    <t>Jim Huffstutter, Lakeview, Oregon</t>
  </si>
  <si>
    <t>917 S 4th StreetLakeview, Oregon 97630Phone: 541-947-4295</t>
  </si>
  <si>
    <t>Ousley Osterman Huffstutter, Lakeview, Oregon</t>
  </si>
  <si>
    <t>410 Center StreetLakeview, Oregon 97630Phone: 541-947-3264</t>
  </si>
  <si>
    <t>Huston-Jost Funeral Home &amp; Crematory, Lebanon, Oregon</t>
  </si>
  <si>
    <t>86 W Grant StLebanon, Oregon 97355Phone: (541) 258-2123</t>
  </si>
  <si>
    <t>Pacific View Memorial Chapel Gardens &amp; Cremation, Lincoln City, Oregon</t>
  </si>
  <si>
    <t>560 Sw Fleet AvenueLincoln City, Oregon 97367Phone: (541) 994-4662</t>
  </si>
  <si>
    <t>Bel-Air Colonial Funeral Home, Madras, Oregon</t>
  </si>
  <si>
    <t>762 Ne 10th StreetMadras, Oregon 97741Phone: (541) 475-2241</t>
  </si>
  <si>
    <t>135 NE Evans StreetMcMinnville, Oregon 97128Phone: (503)   472-6151</t>
  </si>
  <si>
    <t>Abbey Funeral, Medford, Oregon</t>
  </si>
  <si>
    <t>2680 N Pacific HighwayMedford, Oregon 97501Phone: (541) 773-7117</t>
  </si>
  <si>
    <t>Conger-Morris Funeral Directors, Medford, Oregon</t>
  </si>
  <si>
    <t>767 S. Riverside AveMedford, Oregon 97501Phone: 541-772-7111</t>
  </si>
  <si>
    <t>Hillcrest Memorial Park &amp; Mortuary, Medford, Oregon</t>
  </si>
  <si>
    <t>2201 N Phoenix RoadMedford, Oregon 97504Phone: (541) 773-6162</t>
  </si>
  <si>
    <t>Memory Gardens Memorial Park, Medford, Oregon</t>
  </si>
  <si>
    <t>1395 Arnold LaneMedford, Oregon 97501Phone: 541-773-7338</t>
  </si>
  <si>
    <t>PERL Funeral Home, Medford, Oregon</t>
  </si>
  <si>
    <t>2100 Siskiyou BoulevardMedford, Oregon 97504Phone: 541-772-5488</t>
  </si>
  <si>
    <t>Rogue Valley Funeral Alternatives, Medford, Oregon</t>
  </si>
  <si>
    <t>550 Business Park DriveMedford, Oregon 97504Phone: (541) 770-6505</t>
  </si>
  <si>
    <t>Peake Funeral Chapel, Milwaukie, Oregon</t>
  </si>
  <si>
    <t>1925 SE Scott StMilwaukie, Oregon 97222Phone: (503) 654-7755</t>
  </si>
  <si>
    <t>Stehn's Milwaukie Funeral Home, Milwaukie, Oregon</t>
  </si>
  <si>
    <t>2906 Se Harrison StreetMilwaukie, Oregon 97222Phone: (503) 654-7717</t>
  </si>
  <si>
    <t>Unger Funeral Chapel, Mount Angel, Oregon</t>
  </si>
  <si>
    <t>190 Railroad AvenueMount Angel, Oregon 97362Phone: (503) 845-2592</t>
  </si>
  <si>
    <t>Mountain View Memorial Chapel &amp; Crematory, Myrtle Creek, Oregon</t>
  </si>
  <si>
    <t>428 N Old Pacific HwyMyrtle Creek, Oregon 97457Phone: (541) 863-3148</t>
  </si>
  <si>
    <t>Myrtle Creek Family Funeral Home, Myrtle Creek, Oregon</t>
  </si>
  <si>
    <t>790 S Main StreetMyrtle Creek, Oregon 97457Phone: (541) 863-5122</t>
  </si>
  <si>
    <t>Amling Schroeder Myrtle Point, Myrtle Point, Oregon</t>
  </si>
  <si>
    <t>404 7th StMyrtle Point, Oregon 97458Phone: (541) 572-2524</t>
  </si>
  <si>
    <t>Attrell's Newberg Funeral Home, Newberg, Oregon</t>
  </si>
  <si>
    <t>207 Villa RdNewberg, Oregon 97132Phone: (503)   538-2191</t>
  </si>
  <si>
    <t>Affordable Burial &amp; Cremation, Newport, Oregon</t>
  </si>
  <si>
    <t>915 Northeast Yaquina Heights DriveNewport, Oregon 97365Phone: 541-265-7111</t>
  </si>
  <si>
    <t>Bateman Funeral Home, Newport, Oregon</t>
  </si>
  <si>
    <t>915 Ne Yaquina Heights DriveNewport, Oregon 97365Phone: (541) 265-2751</t>
  </si>
  <si>
    <t>North Bend Chapel, North Bend, Oregon</t>
  </si>
  <si>
    <t>2014 McPherson StreetNorth Bend, Oregon 97459Phone: (541) 756-0440</t>
  </si>
  <si>
    <t>Lienkaemper Funeral Home, Nyssa, Oregon</t>
  </si>
  <si>
    <t>207 Ehrgood AvenueNyssa, Oregon 97913Phone: 541-372-2235</t>
  </si>
  <si>
    <t>Oakridge Chapel Of The Woods, Oakridge, Oregon</t>
  </si>
  <si>
    <t>76478 Ash StreetOakridge, Oregon 97463Phone: (541) 782-4328</t>
  </si>
  <si>
    <t>Haren-Wood Funeral Chapel, Ontario, Oregon</t>
  </si>
  <si>
    <t>2543 SW 4th AvenueOntario, Oregon 97914Phone: 541-889-9335</t>
  </si>
  <si>
    <t>Lienkaemper Chapel, Ontario, Oregon</t>
  </si>
  <si>
    <t>78 NW 1st AvenueOntario, Oregon 97914Phone: 541-889-5353</t>
  </si>
  <si>
    <t>Hillside Chapel Inc, Oregon City, Oregon</t>
  </si>
  <si>
    <t>1306 7th StreetOregon City, Oregon 97045Phone: (503) 656-4285</t>
  </si>
  <si>
    <t>715 7th StreetOregon City, Oregon 97045Phone: (503) 656-2661</t>
  </si>
  <si>
    <t>Bishop Funeral Chapel, Pendleton, Oregon</t>
  </si>
  <si>
    <t>131 Se Byers AvenuePendleton, Oregon 97801Phone: (541) 276-1221</t>
  </si>
  <si>
    <t>Burns Mortuary, Pendleton, Oregon</t>
  </si>
  <si>
    <t>336 SW Dorion AvenuePendleton, Oregon 97801Phone: 541-276-2331</t>
  </si>
  <si>
    <t>Pendleton Pioneer Chapel, Pendleton, Oregon</t>
  </si>
  <si>
    <t>131 SE Byers AvenuePendleton, Oregon 97801Phone: 541-276-1221</t>
  </si>
  <si>
    <t>Port Orford Funeral Services, Port Orford, Oregon</t>
  </si>
  <si>
    <t>663 14th StreetPort Orford, Oregon 97465Phone: (541) 332-3400</t>
  </si>
  <si>
    <t>Affordable Family Memorials, Portland, Oregon</t>
  </si>
  <si>
    <t>6615 SE Harold StreetPortland, Oregon 97206Phone: 503-515-7640</t>
  </si>
  <si>
    <t>Autumn Funerals &amp; Cremations, Portland, Oregon</t>
  </si>
  <si>
    <t>12639 SW Winterview DrivePortland, Oregon 97224Phone: 503-443-4900</t>
  </si>
  <si>
    <t>Caldwell's Hennessey Goetsch, Portland, Oregon</t>
  </si>
  <si>
    <t>20 NE 14th AvenuePortland, Oregon 97232Phone: 503-232-4111</t>
  </si>
  <si>
    <t>Cox Funeral Home Inc, Portland, Oregon</t>
  </si>
  <si>
    <t>2736 NE Rodney AvenuePortland, Oregon 97212Phone: 503-281-4891</t>
  </si>
  <si>
    <t>Crown Memorial Ctr-Cremation, Portland, Oregon</t>
  </si>
  <si>
    <t>17064 SE McLoughlin BoulevardPortland, Oregon 97267Phone: 503-653-7076</t>
  </si>
  <si>
    <t>Family Memorial Mortuary LLC, Portland, Oregon</t>
  </si>
  <si>
    <t>4764 SE Milwaukie AvenuePortland, Oregon 97202Phone: 503-736-0102</t>
  </si>
  <si>
    <t>Farnstrom-Gable Funeral Chapel, Portland, Oregon</t>
  </si>
  <si>
    <t>225 NE 80th AvenuePortland, Oregon 97213Phone: 503-253-7569</t>
  </si>
  <si>
    <t>Finley-Sunset Hills Mortuary &amp; Memorial Park, Portland, Oregon</t>
  </si>
  <si>
    <t>6801 SW Sunset HwyPortland, Oregon 97225Phone: (503) 292-6654</t>
  </si>
  <si>
    <t>First Call Plus of Oregon Mortuary Services, Portland, Oregon</t>
  </si>
  <si>
    <t>4835 NE Pacific StreetPortland, Oregon 97213Phone: 503-445-9510</t>
  </si>
  <si>
    <t>Gateway Little Chapel of the Chimes, Portland, Oregon</t>
  </si>
  <si>
    <t>1515 NE 106th AvePortland, Oregon 97220Phone: (503) 256-0606</t>
  </si>
  <si>
    <t>Heritage Cremation Society, Portland, Oregon</t>
  </si>
  <si>
    <t>6637 SE Milwaukie AvenuePortland, Oregon 97202Phone: 503-236-4866</t>
  </si>
  <si>
    <t>Heritage Memorial, Portland, Oregon</t>
  </si>
  <si>
    <t>6705 SE 14th AvenuePortland, Oregon 97202Phone: 503-221-2124</t>
  </si>
  <si>
    <t>Hustad Funeral Home, Portland, Oregon</t>
  </si>
  <si>
    <t>7232 N Richmond AvenuePortland, Oregon 97203Phone: 503-286-9663</t>
  </si>
  <si>
    <t>Lincoln Memorial Park &amp; Funeral Home, Portland, Oregon</t>
  </si>
  <si>
    <t>11801 SE Mount Scott BlvdPortland, Oregon 97266Phone: (503) 771-1117</t>
  </si>
  <si>
    <t>MT Calvary Catholic Cemetery, Portland, Oregon</t>
  </si>
  <si>
    <t>333 SW Skyline BoulevardPortland, Oregon 97221Phone: (503) 292-6621</t>
  </si>
  <si>
    <t>MT Scott Funeral Home, Portland, Oregon</t>
  </si>
  <si>
    <t>4205 SE 59th AvenuePortland, Oregon 97206Phone: 503-771-1171</t>
  </si>
  <si>
    <t>Omega Funeral &amp; Cremation Service, Portland, Oregon</t>
  </si>
  <si>
    <t>223 SE 122nd AvenuePortland, Oregon 97233Phone: 503-231-6030</t>
  </si>
  <si>
    <t>Peake Memorial Chapel, Portland, Oregon</t>
  </si>
  <si>
    <t>1925 SE Scott StreetPortland, Oregon 97222Phone: 503-654-7755</t>
  </si>
  <si>
    <t>River View Cemetery Funeral Home, Portland, Oregon</t>
  </si>
  <si>
    <t>8421 SW Macadam AvePortland, Oregon 97219Phone: (503) 246-6488</t>
  </si>
  <si>
    <t>Riverview Abbey Funeral Home, Portland, Oregon</t>
  </si>
  <si>
    <t>319 Sw Taylors Ferry RoadPortland, Oregon 97219Phone: (503) 244-7577</t>
  </si>
  <si>
    <t>Ross Hollywood Chapel, Portland, Oregon</t>
  </si>
  <si>
    <t>4733 NE Thompson StPortland, Oregon 97213Phone: (503) 281-1800</t>
  </si>
  <si>
    <t>Skyline Memorial Gardens &amp; Funeral Home, Portland, Oregon</t>
  </si>
  <si>
    <t>4101 NW Skyline BlvdPortland, Oregon 97229Phone: (503) 292-6611</t>
  </si>
  <si>
    <t>St Johns Lombard Little Chapel, Portland, Oregon</t>
  </si>
  <si>
    <t>4733 NE Thompson StreetPortland, Oregon 97213Phone: 503-286-0627</t>
  </si>
  <si>
    <t>Stehn Family Chapels Portland Tribute Center, Portland, Oregon</t>
  </si>
  <si>
    <t>8747 SE Foster RoadPortland, Oregon 97266Phone: 503-777-3366</t>
  </si>
  <si>
    <t>Terry Family Funeral Home, Portland, Oregon</t>
  </si>
  <si>
    <t>2337 N Williams AvenuePortland, Oregon 97227Phone: 503-249-1788</t>
  </si>
  <si>
    <t>Young's Funeral Home, Portland, Oregon</t>
  </si>
  <si>
    <t>11831 SW Pacific HighwayPortland, Oregon 97223Phone: 503-639-1206</t>
  </si>
  <si>
    <t>Zeller Chapel of the Roses, Portland, Oregon</t>
  </si>
  <si>
    <t>2107 NE Broadway StreetPortland, Oregon 97232Phone: 503-287-1155</t>
  </si>
  <si>
    <t>Prineville Funeral Home, Prineville, Oregon</t>
  </si>
  <si>
    <t>199 Ne 10th StreetPrineville, Oregon 97754Phone: (541) 447-6459</t>
  </si>
  <si>
    <t>Whispering Pines Funeral Home, Prineville, Oregon</t>
  </si>
  <si>
    <t>185 Ne 4th Street Ste 103Prineville, Oregon 97754Phone: (541) 416-9733</t>
  </si>
  <si>
    <t>Haakinson Groulx Mortuary Inc, Rainier, Oregon</t>
  </si>
  <si>
    <t>215 Centre Street EastRainier, Oregon 97048Phone: 503-556-5131</t>
  </si>
  <si>
    <t>Autumn Funerals LLC, Redmond, Oregon</t>
  </si>
  <si>
    <t>485 NW Larch AvenueRedmond, Oregon 97756Phone: 541-504-9485</t>
  </si>
  <si>
    <t>Redmond Memorial Chapel, Redmond, Oregon</t>
  </si>
  <si>
    <t>717 SW 6th StreetRedmond, Oregon 97756Phone: 541-548-3219</t>
  </si>
  <si>
    <t>Dunes Memorial Chapel, Reedsport, Oregon</t>
  </si>
  <si>
    <t>2300 Frontage RoadReedsport, Oregon 97467Phone: (541) 271-2822</t>
  </si>
  <si>
    <t>Chapel of the Roses, Roseburg, Oregon</t>
  </si>
  <si>
    <t>965 W Harvard AvenueRoseburg, Oregon 97470Phone: 541-673-4455</t>
  </si>
  <si>
    <t>Long &amp; Shukle Memorial Chapel, Roseburg, Oregon</t>
  </si>
  <si>
    <t>965 W Harvard AveRoseburg, Oregon 97471Phone: (541) 672-2611</t>
  </si>
  <si>
    <t>Pearson's Funeral Home, Roseburg, Oregon</t>
  </si>
  <si>
    <t>2305 NE Diamond Lake BlvdRoseburg, Oregon 97470Phone: (541) 672-4435</t>
  </si>
  <si>
    <t>Roseburg Funeral Alternatives, Roseburg, Oregon</t>
  </si>
  <si>
    <t>2285 NW Stewart ParkwayRoseburg, Oregon 97470Phone: 541-672-5836</t>
  </si>
  <si>
    <t>Roseburg Memorial Gardens, Roseburg, Oregon</t>
  </si>
  <si>
    <t>1056 NW Hicks StreetRoseburg, Oregon 97470Phone: 541-672-2687</t>
  </si>
  <si>
    <t>Wilson's Chapel of the Roses, Roseburg, Oregon</t>
  </si>
  <si>
    <t>965 W Harvard BlvdRoseburg, Oregon 97470Phone: (541) 673-4455</t>
  </si>
  <si>
    <t>Columbia Funeral Home, Saint Helens, Oregon</t>
  </si>
  <si>
    <t>681 Columbia BlvdSaint Helens, Oregon 97051Phone: (503) 397-1154</t>
  </si>
  <si>
    <t>Howell Edwards Doerksen w/ Rigdon-Ransom Funeral Director, Salem, Oregon</t>
  </si>
  <si>
    <t>1350 Commercial St SESalem, Oregon 97302Phone: (503) 581-3911</t>
  </si>
  <si>
    <t>Johnson Funeral Home, Salem, Oregon</t>
  </si>
  <si>
    <t>134 Missouri Ave SSalem, Oregon 97302Phone: (503) 990-6936</t>
  </si>
  <si>
    <t>Restlawn Funeral Home, Salem, Oregon</t>
  </si>
  <si>
    <t>201 Oak Grove Road NWSalem, Oregon 97304Phone: (503) 585-1373</t>
  </si>
  <si>
    <t>Virgil T Golden Funeral Service, Salem, Oregon</t>
  </si>
  <si>
    <t>605 Commercial Street SoutheastSalem, Oregon 97301Phone: 503-364-2257</t>
  </si>
  <si>
    <t>Sandy Funeral Home, Sandy, Oregon</t>
  </si>
  <si>
    <t>39551 Pleasant StreetSandy, Oregon 97055Phone: 503-668-6015</t>
  </si>
  <si>
    <t>Caldwell's Funeral &amp; Cremation, Seaside, Oregon</t>
  </si>
  <si>
    <t>113 N Holladay DriveSeaside, Oregon 97138Phone: 503-738-9936</t>
  </si>
  <si>
    <t>Hughes-Ransom Mortuary, Seaside, Oregon</t>
  </si>
  <si>
    <t>220 N Holladay DriveSeaside, Oregon 97138Phone: 503-738-6622</t>
  </si>
  <si>
    <t>Adamson's Sheridan Funeral Home, Sheridan, Oregon</t>
  </si>
  <si>
    <t>108 NW Lincoln StreetSheridan, Oregon 97378Phone: 503-843-2525</t>
  </si>
  <si>
    <t>Attrell's Sherwood Funeral Chapel, Sherwood, Oregon</t>
  </si>
  <si>
    <t>280 Nw 1st StreetSherwood, Oregon 97140Phone: (503) 625-6515</t>
  </si>
  <si>
    <t>Unger Funeral Chapel, Silverton, Oregon</t>
  </si>
  <si>
    <t>229 Mill StreetSilverton, Oregon 97381Phone: (503) 873-5141</t>
  </si>
  <si>
    <t>Andreason's Cremation &amp; Burial, Springfield, Oregon</t>
  </si>
  <si>
    <t>320 N 6th StreetSpringfield, Oregon 97477Phone: 541-485-6659</t>
  </si>
  <si>
    <t>Buell Funeral Home, Springfield, Oregon</t>
  </si>
  <si>
    <t>320 6th StreetSpringfield, Oregon 97477Phone: 541-747-1266</t>
  </si>
  <si>
    <t>Musgrove Family Mortuary, Springfield, Oregon</t>
  </si>
  <si>
    <t>653 A StreetSpringfield, Oregon 97477Phone: 541-747-1871</t>
  </si>
  <si>
    <t>Weddle Funeral Home Inc, Stayton, Oregon</t>
  </si>
  <si>
    <t>1777 Third StreetStayton, Oregon 97383Phone: (503) 769-2423</t>
  </si>
  <si>
    <t>Chapel of the Rose, Sutherlin, Oregon</t>
  </si>
  <si>
    <t>311 East Central AveSutherlin, Oregon 97479Phone: (541) 459-2281</t>
  </si>
  <si>
    <t>Sutherlin Funeral Alternatives, Sutherlin, Oregon</t>
  </si>
  <si>
    <t>1000 W Central AvenueSutherlin, Oregon 97479Phone: (541) 315-2264</t>
  </si>
  <si>
    <t>Workman &amp; Steckly Funeral Chapel, Sweet Home, Oregon</t>
  </si>
  <si>
    <t>1443 Long StreetSweet Home, Oregon 97386Phone: (541) 367-2891</t>
  </si>
  <si>
    <t>Smith Callaway Chapel, The Dalles, Oregon</t>
  </si>
  <si>
    <t>311 Union StreetThe Dalles, Oregon 97058Phone: (541) 296-3135</t>
  </si>
  <si>
    <t>Spencer Libby &amp; Powell Funeral, The Dalles, Oregon</t>
  </si>
  <si>
    <t>1100 Kelly AvenueThe Dalles, Oregon 97058Phone: 541-296-3234</t>
  </si>
  <si>
    <t>Crescent Grove Cemetery &amp; Mausoleum, Tigard, Oregon</t>
  </si>
  <si>
    <t>9925 Southwest Greenburg RoadTigard, Oregon 97223Phone: 503-639-5347</t>
  </si>
  <si>
    <t>Waud's Funeral Home, Tillamook, Oregon</t>
  </si>
  <si>
    <t>1414 3rd StreetTillamook, Oregon 97141Phone: 503-842-7557</t>
  </si>
  <si>
    <t>Crown Memorial Centers, Tualatin, Oregon</t>
  </si>
  <si>
    <t>8974 SW Tualatin Sherwood RdTualatin, Oregon 97062Phone: 503-885-7800</t>
  </si>
  <si>
    <t>Wherity Family Funerals &amp; Cremations, Tualatin, Oregon</t>
  </si>
  <si>
    <t>8265 SW SenecaTualatin, Oregon 97062Phone: (503)   885-8242</t>
  </si>
  <si>
    <t>Lienkaemper Chapel, Vale, Oregon</t>
  </si>
  <si>
    <t>222 Yakima Street SouthVale, Oregon 97918Phone: 541-473-3113</t>
  </si>
  <si>
    <t>Cornwell Colonial Chapel, Wilsonville, Oregon</t>
  </si>
  <si>
    <t>29222 Sw Town Center Loop EWilsonville, Oregon 97070Phone: (503) 682-1177</t>
  </si>
  <si>
    <t>Wilsonville Funeral Service, Wilsonville, Oregon</t>
  </si>
  <si>
    <t>29222 SW Town Center Loop EastWilsonville, Oregon 97070Phone: 503-682-1177</t>
  </si>
  <si>
    <t>Taylor's Family Mortuary, Winston, Oregon</t>
  </si>
  <si>
    <t>245 Sw Main StreetWinston, Oregon 97496Phone: (541) 679-6983</t>
  </si>
  <si>
    <t>Cornwell Colonial Chapel, Woodburn, Oregon</t>
  </si>
  <si>
    <t>390 N 2nd StreetWoodburn, Oregon 97071Phone: (503) 981-7771</t>
  </si>
  <si>
    <t>Simon Woodburn Funeral Chapel, Woodburn, Oregon</t>
  </si>
  <si>
    <t>1050 N Boones Ferry RoadWoodburn, Oregon 97071Phone: 503-981-9501</t>
  </si>
  <si>
    <t>Craft J Wesley III Funeral Director, Abington, Pennsylvania</t>
  </si>
  <si>
    <t>1801 Old York RoadAbington, Pennsylvania 19001Phone: 215-659-2000</t>
  </si>
  <si>
    <t>Fitzpatrick George G Funeral Home Inc, Abington, Pennsylvania</t>
  </si>
  <si>
    <t>1500 Old York RoadAbington, Pennsylvania 19001Phone: 215-887-1500</t>
  </si>
  <si>
    <t>Stradling Funeral Homes Inc, Akron, Pennsylvania</t>
  </si>
  <si>
    <t>30 N 9th StAkron, Pennsylvania 17501Phone: (717) 859-1230</t>
  </si>
  <si>
    <t>Anthony Mastrofrancesco Funeral, Aliquippa, Pennsylvania</t>
  </si>
  <si>
    <t>2026 McMinn StreetAliquippa, Pennsylvania 15001Phone: 724-375-0496</t>
  </si>
  <si>
    <t>Anthony Mastrofrancesco Funeral Home, Aliquippa, Pennsylvania</t>
  </si>
  <si>
    <t>2026 McMinn StAliquippa, Pennsylvania 15001Phone: (724) 375-0496</t>
  </si>
  <si>
    <t>Calvin L Sheffield Funeral Home, Aliquippa, Pennsylvania</t>
  </si>
  <si>
    <t>920 Franklin AvenueAliquippa, Pennsylvania 15001Phone: 724-375-8080</t>
  </si>
  <si>
    <t>Darroch Memorial Chapel, Aliquippa, Pennsylvania</t>
  </si>
  <si>
    <t>2640 Mill StreetAliquippa, Pennsylvania 15001Phone: 724-375-5571</t>
  </si>
  <si>
    <t>Mount Olivet Catholic Cemetery, Aliquippa, Pennsylvania</t>
  </si>
  <si>
    <t>Broadhead RoadAliquippa, Pennsylvania 15001Phone: (724)   378-1411</t>
  </si>
  <si>
    <t>Wayne N Tatalovich Funeral Home, Aliquippa, Pennsylvania</t>
  </si>
  <si>
    <t>2205 McMinn StreetAliquippa, Pennsylvania 15001Phone: 724-378-7550</t>
  </si>
  <si>
    <t>BacHomean-Kulik &amp; Reinsmith Funeral Homes, Allentown, Pennsylvania</t>
  </si>
  <si>
    <t>1629 W Hamilton StAllentown, Pennsylvania 18102Phone: (610) 432-4128</t>
  </si>
  <si>
    <t>Burkholder J S Funeral Home Inc, Allentown, Pennsylvania</t>
  </si>
  <si>
    <t>16 &amp; Hamilton StsAllentown, Pennsylvania 18101Phone: (610) 433-5161</t>
  </si>
  <si>
    <t>Cremation Services of PA, Allentown, Pennsylvania</t>
  </si>
  <si>
    <t>857 Lehigh StreetAllentown, Pennsylvania 18103Phone: 610-351-5087</t>
  </si>
  <si>
    <t>DFS Memorials, Allentown, Pennsylvania</t>
  </si>
  <si>
    <t>1314 W. Hamilton StreetAllentown, Pennsylvania 18102Phone: (610) 273-8022</t>
  </si>
  <si>
    <t>1314 W. Hamilton StreetAllentown, Pennsylvania 18102Phone: (610) 434-5555</t>
  </si>
  <si>
    <t>Jesse Johnson Funeral Home, Allentown, Pennsylvania</t>
  </si>
  <si>
    <t>426 Hanover AvenueAllentown, Pennsylvania 18109Phone: 610-776-7701</t>
  </si>
  <si>
    <t>K V Knopp Funeral Home Inc, Allentown, Pennsylvania</t>
  </si>
  <si>
    <t>46 E Susquehanna StreetAllentown, Pennsylvania 18103Phone: 610-797-3031</t>
  </si>
  <si>
    <t>Kohut Funeral Home Inc, Allentown, Pennsylvania</t>
  </si>
  <si>
    <t>950 N Front StreetAllentown, Pennsylvania 18102Phone: 610-433-7466</t>
  </si>
  <si>
    <t>Life Quest Anatomical, Allentown, Pennsylvania</t>
  </si>
  <si>
    <t>659 E Allen StreetAllentown, Pennsylvania 18109Phone: 610-433-9210</t>
  </si>
  <si>
    <t>Nicos C Elias Funeral Home, Allentown, Pennsylvania</t>
  </si>
  <si>
    <t>1227 W Hamilton StreetAllentown, Pennsylvania 18102Phone: 610-433-2200</t>
  </si>
  <si>
    <t>O'Donnell Funeral Home Inc, Allentown, Pennsylvania</t>
  </si>
  <si>
    <t>908 Hanover AvenueAllentown, Pennsylvania 18109Phone: 610-432-8522</t>
  </si>
  <si>
    <t>Sell-Herron Funeral Home, Allentown, Pennsylvania</t>
  </si>
  <si>
    <t>1145 Lehigh StreetAllentown, Pennsylvania 18103Phone: 610-433-5630</t>
  </si>
  <si>
    <t>Stephens Funeral Home Inc, Allentown, Pennsylvania</t>
  </si>
  <si>
    <t>1335 W Linden StreetAllentown, Pennsylvania 18102Phone: 610-434-6304</t>
  </si>
  <si>
    <t>Weber Funeral Homes Inc, Allentown, Pennsylvania</t>
  </si>
  <si>
    <t>502 Ridge AvenueAllentown, Pennsylvania 18102Phone: 610-434-9349</t>
  </si>
  <si>
    <t>Weir Robert C Funeral Home, Allentown, Pennsylvania</t>
  </si>
  <si>
    <t>1802 West Turner StreetAllentown, Pennsylvania 18104Phone: 610-433-7936</t>
  </si>
  <si>
    <t>Herbert R King Jr Funeral Home, Allison Park, Pennsylvania</t>
  </si>
  <si>
    <t>2841 Woodland CircleAllison Park, Pennsylvania 15101Phone: 412-961-0440</t>
  </si>
  <si>
    <t>Gilden Barton Funeral Home, Altoona, Pennsylvania</t>
  </si>
  <si>
    <t>1401 9th AvenueAltoona, Pennsylvania 16602Phone: 814-944-4016</t>
  </si>
  <si>
    <t>Jones Funeral Home, Altoona, Pennsylvania</t>
  </si>
  <si>
    <t>1222 13th AvenueAltoona, Pennsylvania 16601Phone: 814-942-2661</t>
  </si>
  <si>
    <t>Leslie E Axe Funeral Home, Altoona, Pennsylvania</t>
  </si>
  <si>
    <t>1520 4th StreetAltoona, Pennsylvania 16601Phone: 814-944-9445</t>
  </si>
  <si>
    <t>Mauk &amp; Yates Funeral Home Inc, Altoona, Pennsylvania</t>
  </si>
  <si>
    <t>719 N 4th AveAltoona, Pennsylvania 16601Phone: (814) 942-4555</t>
  </si>
  <si>
    <t>Santella Funeral Home, Altoona, Pennsylvania</t>
  </si>
  <si>
    <t>1106 8th AvenueAltoona, Pennsylvania 16602Phone: 814-943-0971</t>
  </si>
  <si>
    <t>Stanley J Krish Funeral Home, Altoona, Pennsylvania</t>
  </si>
  <si>
    <t>1204 17th StreetAltoona, Pennsylvania 16601Phone: 814-942-4625</t>
  </si>
  <si>
    <t>Stevens Mortuary Inc, Altoona, Pennsylvania</t>
  </si>
  <si>
    <t>1421 8th AvenueAltoona, Pennsylvania 16602Phone: (814) 944-9365</t>
  </si>
  <si>
    <t>The Good Funeral Home Inc, Altoona, Pennsylvania</t>
  </si>
  <si>
    <t>108 Alto Reste ParkAltoona, Pennsylvania 16601Phone: 814-942-3545</t>
  </si>
  <si>
    <t>William G Bigelow II Funeral, Altoona, Pennsylvania</t>
  </si>
  <si>
    <t>1701 6th AvenueAltoona, Pennsylvania 16602Phone: 814-944-7347</t>
  </si>
  <si>
    <t>J Edward Blackburn Funeral Home, Alum Bank, Pennsylvania</t>
  </si>
  <si>
    <t>4305 Quaker Valley RoadAlum Bank, Pennsylvania 15521Phone: 814-839-2626</t>
  </si>
  <si>
    <t>Jack H Geisel Funeral Home, Alum Bank, Pennsylvania</t>
  </si>
  <si>
    <t>4340 Quaker Valley RoadAlum Bank, Pennsylvania 15521Phone: 814-839-2317</t>
  </si>
  <si>
    <t>Anton B. Urban Funeral Home, Ambler, Pennsylvania</t>
  </si>
  <si>
    <t>1111 South Bethlehem PikeAmbler, Pennsylvania 19002Phone: (215) 646-8556</t>
  </si>
  <si>
    <t>Emil J Ciavarelli Funeral Home, Ambler, Pennsylvania</t>
  </si>
  <si>
    <t>951 E Butler PikeAmbler, Pennsylvania 19002Phone: 215-646-1155</t>
  </si>
  <si>
    <t>Shaeff-Myers Funeral Home Inc, Ambler, Pennsylvania</t>
  </si>
  <si>
    <t>145 Tennis AvenueAmbler, Pennsylvania 19002Phone: 215-646-0595</t>
  </si>
  <si>
    <t>John SYKA Funeral Home Inc, Ambridge, Pennsylvania</t>
  </si>
  <si>
    <t>833 Kennedy DriveAmbridge, Pennsylvania 15003Phone: 724-266-2150</t>
  </si>
  <si>
    <t>Kasper Hahn Funeral Home, Ambridge, Pennsylvania</t>
  </si>
  <si>
    <t>547 8th StreetAmbridge, Pennsylvania 15003Phone: 724-266-2549</t>
  </si>
  <si>
    <t>Kreamer Funeral Home &amp; Crematory Inc, Annville, Pennsylvania</t>
  </si>
  <si>
    <t>618 E Main StAnnville, Pennsylvania 17003Phone: (717) 867-4811</t>
  </si>
  <si>
    <t>Curran Shaffer Funeral Home, Apollo, Pennsylvania</t>
  </si>
  <si>
    <t>100 Owens View AvenueApollo, Pennsylvania 15613Phone: 724-478-1244</t>
  </si>
  <si>
    <t>Eugene J Harrison Funeral Home, Archbald, Pennsylvania</t>
  </si>
  <si>
    <t>374 N Main StreetArchbald, Pennsylvania 18403Phone: 570-876-2750</t>
  </si>
  <si>
    <t>Harrison Funeral Home, Archbald, Pennsylvania</t>
  </si>
  <si>
    <t>374 Main StreetArchbald, Pennsylvania 18403Phone: (570) 876-2750</t>
  </si>
  <si>
    <t>Louis J Rapoch Funeral Home, Archbald, Pennsylvania</t>
  </si>
  <si>
    <t>420 Church StreetArchbald, Pennsylvania 18403Phone: 570-876-3908</t>
  </si>
  <si>
    <t>Chadwick &amp; McKinney Funeral Home Inc, Ardmore, Pennsylvania</t>
  </si>
  <si>
    <t>30 E Athens AveArdmore, Pennsylvania 19003Phone: (610) 642-6303</t>
  </si>
  <si>
    <t>James L Minus Funeral Home Inc, Ardmore, Pennsylvania</t>
  </si>
  <si>
    <t>204 Lippincott AvenueArdmore, Pennsylvania 19003Phone: 610-649-2184</t>
  </si>
  <si>
    <t>Stuard Funeral Directors Inc, Ardmore, Pennsylvania</t>
  </si>
  <si>
    <t>104 Cricket AvenueArdmore, Pennsylvania 19003Phone: 610-649-0243</t>
  </si>
  <si>
    <t>Wm C McConaghy Ltd Funeral Home, Ardmore, Pennsylvania</t>
  </si>
  <si>
    <t>328 W Lancaster AveArdmore, Pennsylvania 19003Phone: (610) 642-7954</t>
  </si>
  <si>
    <t>Giunta Funeral Home Inc, Arnold, Pennsylvania</t>
  </si>
  <si>
    <t>1509 5th AveArnold, Pennsylvania 15068Phone: (724) 337-1212</t>
  </si>
  <si>
    <t>Rusiewicz Funeral Homes Inc, Arnold, Pennsylvania</t>
  </si>
  <si>
    <t>1400 5th AveArnold, Pennsylvania 15068Phone: (724) 335-2841</t>
  </si>
  <si>
    <t>Kull-Heizenroth Funeral Home, Ashland, Pennsylvania</t>
  </si>
  <si>
    <t>901 West Center StreetAshland, Pennsylvania 17921Phone: (570) 875-1680</t>
  </si>
  <si>
    <t>Richard W Fritz Funeral, Ashland, Pennsylvania</t>
  </si>
  <si>
    <t>1323 Centre StreetAshland, Pennsylvania 17921Phone: (570) 875-4171</t>
  </si>
  <si>
    <t>George A Strish Funeral Home Inc, Ashley, Pennsylvania</t>
  </si>
  <si>
    <t>105 North Main StreetAshley, Pennsylvania 18706Phone: (570) 822-8575</t>
  </si>
  <si>
    <t>Joseph L Wroblewski Funeral, Ashley, Pennsylvania</t>
  </si>
  <si>
    <t>56 Ashley StAshley, Pennsylvania 18706Phone: (570) 822-0536</t>
  </si>
  <si>
    <t>Gibbons Funeral Home, Ashville, Pennsylvania</t>
  </si>
  <si>
    <t>1688 Liberty StAshville, Pennsylvania 16613Phone: (814) 944-7646</t>
  </si>
  <si>
    <t>Weddell-Ajak Funeral Home, Aspinwall, Pennsylvania</t>
  </si>
  <si>
    <t>100 Center AveAspinwall, Pennsylvania 15215Phone: (412) 781-1897</t>
  </si>
  <si>
    <t>D'Anjolell-stigale Memorial Homes, Aston, Pennsylvania</t>
  </si>
  <si>
    <t>3620 Concord RoadAston, Pennsylvania 19014Phone: (610) 623-5323</t>
  </si>
  <si>
    <t>Griffith Memorials &amp; Bronze CO, Aston, Pennsylvania</t>
  </si>
  <si>
    <t>3520 Concord RdAston, Pennsylvania 19014Phone: (610) 494-9448</t>
  </si>
  <si>
    <t>Nolan Fidale Funeral Home Limited, Aston, Pennsylvania</t>
  </si>
  <si>
    <t>5980 Chichester AvenueAston, Pennsylvania 19014Phone: 610-358-3255</t>
  </si>
  <si>
    <t>White Luttrell Funeral HomeS Limited, Aston, Pennsylvania</t>
  </si>
  <si>
    <t>3551 Concord RoadAston, Pennsylvania 19014Phone: 610-494-3424</t>
  </si>
  <si>
    <t>White-Luttrell Funeral Homes Ltd, Aston, Pennsylvania</t>
  </si>
  <si>
    <t>240 Concord RdAston, Pennsylvania 19014Phone: (610) 494-3424</t>
  </si>
  <si>
    <t>Cooley Tioga Point Cremation &amp; Burial Options, Athens, Pennsylvania</t>
  </si>
  <si>
    <t>802 N Main StreetAthens, Pennsylvania 18810Phone: 570-888-8286</t>
  </si>
  <si>
    <t>Jay E Lowery Funeral Home Inc, Athens, Pennsylvania</t>
  </si>
  <si>
    <t>225 South Main StAthens, Pennsylvania 18810Phone: (570) 888-2368</t>
  </si>
  <si>
    <t>McDonald-Linn Funeral Home Inc, Avalon, Pennsylvania</t>
  </si>
  <si>
    <t>529 California AveAvalon, Pennsylvania 15202Phone: (412) 766-7000</t>
  </si>
  <si>
    <t>Jerome A Stefkovich Funeral Home, Avella, Pennsylvania</t>
  </si>
  <si>
    <t>18 Campbell DriveAvella, Pennsylvania 15312Phone: 724-587-3825</t>
  </si>
  <si>
    <t>Kniffen O'Malley Funeral Home Inc, Avoca, Pennsylvania</t>
  </si>
  <si>
    <t>728 Main StAvoca, Pennsylvania 18641Phone: (570) 457-2801</t>
  </si>
  <si>
    <t>Ruane &amp; Regan Funeral Home, Avoca, Pennsylvania</t>
  </si>
  <si>
    <t>1308 Grove StAvoca, Pennsylvania 18641Phone: (570) 457-6549</t>
  </si>
  <si>
    <t>Cleveland &amp; Gofus Funeral Home Inc, Avondale, Pennsylvania</t>
  </si>
  <si>
    <t>221-223 Pennsylvania AvenueAvondale, Pennsylvania 19311Phone: (610) 268-2166</t>
  </si>
  <si>
    <t>Foulk &amp; Gofus Funeral Home, Avondale, Pennsylvania</t>
  </si>
  <si>
    <t>250 State RoadAvondale, Pennsylvania 19311Phone: 610-869-2274</t>
  </si>
  <si>
    <t>Corridoni Kelly L Funeral Home Ltd, Avonmore, Pennsylvania</t>
  </si>
  <si>
    <t>400 Indiana AvenueAvonmore, Pennsylvania 15618Phone: 724-697-4544</t>
  </si>
  <si>
    <t>C O Schellhaas Funeral Home, Bakerstown, Pennsylvania</t>
  </si>
  <si>
    <t>5864 Heckert RoadBakerstown, Pennsylvania 15007Phone: (724) 443-1505</t>
  </si>
  <si>
    <t>Bringhurst Funeral Home, Bala Cynwyd, Pennsylvania</t>
  </si>
  <si>
    <t>225 Belmont AvenueBala Cynwyd, Pennsylvania 19004Phone: 610-668-9900</t>
  </si>
  <si>
    <t>Fiore Funeral Home, Bangor, Pennsylvania</t>
  </si>
  <si>
    <t>230 Market StBangor, Pennsylvania 18013Phone: (610) 588-2233</t>
  </si>
  <si>
    <t>James B Gaffney Funeral Home, Bangor, Pennsylvania</t>
  </si>
  <si>
    <t>314 S 1st StreetBangor, Pennsylvania 18013Phone: 610-588-4522</t>
  </si>
  <si>
    <t>John A Fiore Funeral Home, Bangor, Pennsylvania</t>
  </si>
  <si>
    <t>230 Market StreetBangor, Pennsylvania 18013Phone: 610-588-2233</t>
  </si>
  <si>
    <t>Reed Gaffney Funeral Home Inc, Bangor, Pennsylvania</t>
  </si>
  <si>
    <t>4 Lillian LaneBangor, Pennsylvania 18013Phone: 610-588-2128</t>
  </si>
  <si>
    <t>Samuel A Campanaro Funeral Home, Bangor, Pennsylvania</t>
  </si>
  <si>
    <t>841 Slate Belt BoulevardBangor, Pennsylvania 18013Phone: 610-863-9966</t>
  </si>
  <si>
    <t>Boal Memorial Chapel, Barton, Pennsylvania</t>
  </si>
  <si>
    <t>19008 Legislative RoadBarton, Pennsylvania 21521Phone: (301) 463-2009</t>
  </si>
  <si>
    <t>Bartholomew Funeral Home, Bath, Pennsylvania</t>
  </si>
  <si>
    <t>243 S Walnut StreetBath, Pennsylvania 18014Phone: 610-837-6451</t>
  </si>
  <si>
    <t>George G Bensing Funeral Home Inc, Bath, Pennsylvania</t>
  </si>
  <si>
    <t>2165 Community DriveBath, Pennsylvania 18014Phone: (610)759-3901</t>
  </si>
  <si>
    <t>John B Greenlee Funeral Home, Beallsville, Pennsylvania</t>
  </si>
  <si>
    <t>2830 Main StreetBeallsville, Pennsylvania 15313Phone: 724-632-5454</t>
  </si>
  <si>
    <t>Nulton Funeral Home Inc, Beaumont, Pennsylvania</t>
  </si>
  <si>
    <t>St Rte 309Beaumont, Pennsylvania 18636Phone: 570-639-5115</t>
  </si>
  <si>
    <t>Todd Funeral Home Inc, Beaver, Pennsylvania</t>
  </si>
  <si>
    <t>340 3rd StreetBeaver, Pennsylvania 15009Phone: 724-775-0674</t>
  </si>
  <si>
    <t>Campbell's Funeral Home Inc, Beaver Falls, Pennsylvania</t>
  </si>
  <si>
    <t>2618 Darlington RoadBeaver Falls, Pennsylvania 15010Phone: 724-843-2500</t>
  </si>
  <si>
    <t>Lutton Funeral Home Limited, Beaver Falls, Pennsylvania</t>
  </si>
  <si>
    <t>117 Blackhawk RoadBeaver Falls, Pennsylvania 15010Phone: 724-846-4500</t>
  </si>
  <si>
    <t>Spratt Funeral Home, Beaver Falls, Pennsylvania</t>
  </si>
  <si>
    <t>1901 7th AvenueBeaver Falls, Pennsylvania 15010Phone: 724-843-1234</t>
  </si>
  <si>
    <t>Kinley Funeral Home, Beaverdale, Pennsylvania</t>
  </si>
  <si>
    <t>630 Cedar BlvdBeaverdale, Pennsylvania 15921Phone: (814) 487-7611</t>
  </si>
  <si>
    <t>Aurand Funeral Homes Inc, Beavertown, Pennsylvania</t>
  </si>
  <si>
    <t>316 West Market StreetBeavertown, Pennsylvania 17813Phone: (570) 658-9314</t>
  </si>
  <si>
    <t>Louis Geisel Funeral Home, Bedford, Pennsylvania</t>
  </si>
  <si>
    <t>330 East Pitt StreetBedford, Pennsylvania 15522Phone: (814) 623-5319</t>
  </si>
  <si>
    <t>Timothy A Berkebile Funeral Home Inc, Bedford, Pennsylvania</t>
  </si>
  <si>
    <t>214 South Juliana StreetBedford, Pennsylvania 15522Phone: (814) 623-6317</t>
  </si>
  <si>
    <t>Donald E Baggus Funeral Home, Belleville, Pennsylvania</t>
  </si>
  <si>
    <t>3813 W Main StreetBelleville, Pennsylvania 17004Phone: 717-935-2533</t>
  </si>
  <si>
    <t>Miller Funeral Home, Bellevue, Pennsylvania</t>
  </si>
  <si>
    <t>460 Lincoln AveBellevue, Pennsylvania 15202Phone: (412) 761-2441</t>
  </si>
  <si>
    <t>Good's Funeral Parlor, Bellwood, Pennsylvania</t>
  </si>
  <si>
    <t>517 Cambria StreetBellwood, Pennsylvania 16617Phone: 814-742-2521</t>
  </si>
  <si>
    <t>Jon C Russin Funeral Home, Bellwood, Pennsylvania</t>
  </si>
  <si>
    <t>618 Martin StreetBellwood, Pennsylvania 16617Phone: 814-742-7203</t>
  </si>
  <si>
    <t>Russin Funeral Home, Bellwood, Pennsylvania</t>
  </si>
  <si>
    <t>618 Martin StBellwood, Pennsylvania 16617Phone: (814) 742-7203</t>
  </si>
  <si>
    <t>Fluehr Funeral Home, Bensalem, Pennsylvania</t>
  </si>
  <si>
    <t>864 Bristol PikeBensalem, Pennsylvania 19020Phone: 215-639-3130</t>
  </si>
  <si>
    <t>Tomlinson Funeral Home PC, Bensalem, Pennsylvania</t>
  </si>
  <si>
    <t>2207 Bristol PikeBensalem, Pennsylvania 19020Phone: 215-639-0422</t>
  </si>
  <si>
    <t>Leonard M Pavlic Funeral Home, Bentleyville, Pennsylvania</t>
  </si>
  <si>
    <t>405 Main StreetBentleyville, Pennsylvania 15314Phone: 724-239-4401</t>
  </si>
  <si>
    <t>Dean W Kriner Funeral Home Inc, Benton, Pennsylvania</t>
  </si>
  <si>
    <t>Two And Half StBenton, Pennsylvania 17814Phone: (570) 925-2000</t>
  </si>
  <si>
    <t>Mc Michael Funeral Home Inc, Benton, Pennsylvania</t>
  </si>
  <si>
    <t>4394 Red Rock RoadBenton, Pennsylvania 17814Phone: 570-925-2385</t>
  </si>
  <si>
    <t>Deaner Funeral Home Inc, Berlin, Pennsylvania</t>
  </si>
  <si>
    <t>705 Main StreetBerlin, Pennsylvania 15530Phone: 814-267-3933</t>
  </si>
  <si>
    <t>Kirkhoff Funeral Home Inc, Bernville, Pennsylvania</t>
  </si>
  <si>
    <t>206 North Main StreetBernville, Pennsylvania 19506Phone: (610) 488-1611</t>
  </si>
  <si>
    <t>James L Jr Hinckley Funeral Home, Berwick, Pennsylvania</t>
  </si>
  <si>
    <t>1024 N Market StBerwick, Pennsylvania 18603Phone: (570) 752-3805</t>
  </si>
  <si>
    <t>Joseph W Nardi Funeral Home, Berwick, Pennsylvania</t>
  </si>
  <si>
    <t>201 W 2nd StBerwick, Pennsylvania 18603Phone: (570) 752-1277</t>
  </si>
  <si>
    <t>Kelchner-McMichael Funeral Home Inc, Berwick, Pennsylvania</t>
  </si>
  <si>
    <t>119-121 E 3rd StBerwick, Pennsylvania 18603Phone: (570) 752-3639</t>
  </si>
  <si>
    <t>Mayo Funeral Home Inc, Berwick, Pennsylvania</t>
  </si>
  <si>
    <t>110 Chestnut StBerwick, Pennsylvania 18603Phone: (570) 752-2759</t>
  </si>
  <si>
    <t>McMichael &amp; Rairigh Funeral Home Inc, Berwick, Pennsylvania</t>
  </si>
  <si>
    <t>121 E 3rd StBerwick, Pennsylvania 18603Phone: (570)   752-3639</t>
  </si>
  <si>
    <t>C V Ruffenach Funeral Home, Berwyn, Pennsylvania</t>
  </si>
  <si>
    <t>804 Old Lancaster RdBerwyn, Pennsylvania 19312Phone: (610) 644-6500</t>
  </si>
  <si>
    <t>Terry A Cunningham Funeral Home, Bessemer, Pennsylvania</t>
  </si>
  <si>
    <t>203 Oak StreetBessemer, Pennsylvania 16112Phone: 724-667-7733</t>
  </si>
  <si>
    <t>Beinhauer-Connell Funeral Service Inc, Bethel Park, Pennsylvania</t>
  </si>
  <si>
    <t>5120 W Library AveBethel Park, Pennsylvania 15102Phone: (412) 835-7940</t>
  </si>
  <si>
    <t>Henney Family Services Inc, Bethel Park, Pennsylvania</t>
  </si>
  <si>
    <t>5570 Library RdBethel Park, Pennsylvania 15102Phone: (412) 835-1312</t>
  </si>
  <si>
    <t>Nels Yehnert, Bethel Park, Pennsylvania</t>
  </si>
  <si>
    <t>2676 Summit StreetBethel Park, Pennsylvania 15102Phone: (412) 831-9420</t>
  </si>
  <si>
    <t>Paul L Henney Memorial Chapel, Bethel Park, Pennsylvania</t>
  </si>
  <si>
    <t>5570 Library RoadBethel Park, Pennsylvania 15102Phone: 412-835-1312</t>
  </si>
  <si>
    <t>Connell Funeral Home Inc, Bethlehem, Pennsylvania</t>
  </si>
  <si>
    <t>245 E Broad StreetBethlehem, Pennsylvania 18018Phone: 610-868-8531</t>
  </si>
  <si>
    <t>Downing Funeral Home Inc, Bethlehem, Pennsylvania</t>
  </si>
  <si>
    <t>1002 W Broad StreetBethlehem, Pennsylvania 18018Phone: 610-867-5841</t>
  </si>
  <si>
    <t>Herron John F Funeral Home, Bethlehem, Pennsylvania</t>
  </si>
  <si>
    <t>458 Center StreetBethlehem, Pennsylvania 18018Phone: 610-866-1635</t>
  </si>
  <si>
    <t>James Funeral Home &amp; Cremation Service PC, Bethlehem, Pennsylvania</t>
  </si>
  <si>
    <t>527 Center StreetBethlehem, Pennsylvania 18018Phone: 610-867-4617</t>
  </si>
  <si>
    <t>Kulik Funeral Home, Bethlehem, Pennsylvania</t>
  </si>
  <si>
    <t>306 Wyandotte StreetBethlehem, Pennsylvania 18015Phone: 610-865-3010</t>
  </si>
  <si>
    <t>Long Funeral Home, Bethlehem, Pennsylvania</t>
  </si>
  <si>
    <t>500 Linden StreetBethlehem, Pennsylvania 18018Phone: 610-866-8059</t>
  </si>
  <si>
    <t>Madden Funeral Home, Bethlehem, Pennsylvania</t>
  </si>
  <si>
    <t>1311 BroadwayBethlehem, Pennsylvania 18015Phone: 610-866-2323</t>
  </si>
  <si>
    <t>Pearson Funeral Home Inc, Bethlehem, Pennsylvania</t>
  </si>
  <si>
    <t>1901 Linden StreetBethlehem, Pennsylvania 18017Phone: 610-866-1031</t>
  </si>
  <si>
    <t>Dengler Funeral Home Inc, Birdsboro, Pennsylvania</t>
  </si>
  <si>
    <t>144 N Spruce StreetBirdsboro, Pennsylvania 19508Phone: 610-582-2292</t>
  </si>
  <si>
    <t>James F Ferguson Funeral Home, Blairsville, Pennsylvania</t>
  </si>
  <si>
    <t>25 West Market StreetBlairsville, Pennsylvania 15717Phone: (724) 459-7611</t>
  </si>
  <si>
    <t>Richard L Shoemaker Funeral Home, Blairsville, Pennsylvania</t>
  </si>
  <si>
    <t>49 North Walnut StreetBlairsville, Pennsylvania 15717Phone: (724) 459-9115</t>
  </si>
  <si>
    <t>Dean W Kriner Inc Funeral Home, Bloomsburg, Pennsylvania</t>
  </si>
  <si>
    <t>325 Market StreetBloomsburg, Pennsylvania 17815Phone: 570-784-0660</t>
  </si>
  <si>
    <t>Rodger T Bunnell Funeral Home, Bloomsburg, Pennsylvania</t>
  </si>
  <si>
    <t>435 Market StreetBloomsburg, Pennsylvania 17815Phone: 570-784-8344</t>
  </si>
  <si>
    <t>Freeberg Funeral Home, Blossburg, Pennsylvania</t>
  </si>
  <si>
    <t>120 N Williamson RoadBlossburg, Pennsylvania 16912Phone: 570-638-2189</t>
  </si>
  <si>
    <t>William Zwicharowski Funeral, Blossburg, Pennsylvania</t>
  </si>
  <si>
    <t>314 Granger StreetBlossburg, Pennsylvania 16912Phone: 570-638-3000</t>
  </si>
  <si>
    <t>J Paul McCracken Funeral Homes, Bolivar, Pennsylvania</t>
  </si>
  <si>
    <t>536 Market StreetBolivar, Pennsylvania 15923Phone: (724) 676-4771</t>
  </si>
  <si>
    <t>Pagano Funeral Home Inc, Boothwyn, Pennsylvania</t>
  </si>
  <si>
    <t>3711 Foulk RoadBoothwyn, Pennsylvania 19061Phone: (610) 485-6200</t>
  </si>
  <si>
    <t>Hoffman Funeral Homes, Boswell, Pennsylvania</t>
  </si>
  <si>
    <t>409 Main StBoswell, Pennsylvania 15531Phone: (814) 629-5550</t>
  </si>
  <si>
    <t>Linwood W Ott Funeral Home Inc, Boyertown, Pennsylvania</t>
  </si>
  <si>
    <t>111 N Reading AvenueBoyertown, Pennsylvania 19512Phone: 610-367-2345</t>
  </si>
  <si>
    <t>Morrell Funeral Home Inc, Boyertown, Pennsylvania</t>
  </si>
  <si>
    <t>124 W Philadelphia AvenueBoyertown, Pennsylvania 19512Phone: 610-367-2271</t>
  </si>
  <si>
    <t>Aldrich Funeral Homes, Braddock, Pennsylvania</t>
  </si>
  <si>
    <t>430 6th StreetBraddock, Pennsylvania 15104Phone: (412) 271-4755</t>
  </si>
  <si>
    <t>Aurora Casket CO Inc, Braddock, Pennsylvania</t>
  </si>
  <si>
    <t>431 6th StreetBraddock, Pennsylvania 15104Phone: 412-271-8910</t>
  </si>
  <si>
    <t>Linwood W Lucas Funeral Home, Braddock, Pennsylvania</t>
  </si>
  <si>
    <t>445 4th StreetBraddock, Pennsylvania 15104Phone: (412) 271-2147</t>
  </si>
  <si>
    <t>Shleifer J.L., Braddock, Pennsylvania</t>
  </si>
  <si>
    <t>202 Comrie AvenueBraddock, Pennsylvania 15104Phone: 412-271-8690</t>
  </si>
  <si>
    <t>Theodore J Jr Schleifer Funeral Home Inc, Braddock, Pennsylvania</t>
  </si>
  <si>
    <t>200 Comrie AvenueBraddock, Pennsylvania 15104Phone: (412) 271-8690</t>
  </si>
  <si>
    <t>Trinity Funeral Service, Braddock, Pennsylvania</t>
  </si>
  <si>
    <t>606 2nd StreetBraddock, Pennsylvania 15104Phone: 412-273-1977</t>
  </si>
  <si>
    <t>Watts Memorial Chapel Inc, Braddock, Pennsylvania</t>
  </si>
  <si>
    <t>808 Talbot AvenueBraddock, Pennsylvania 15104Phone: 412-271-3880</t>
  </si>
  <si>
    <t>Hollenbeck-Cahill Funeral HomeS, Bradford, Pennsylvania</t>
  </si>
  <si>
    <t>372 E Main StreetBradford, Pennsylvania 16701Phone: 814-368-6337</t>
  </si>
  <si>
    <t>Koch-Chatley-Gaeto Funeral Home, Bradford, Pennsylvania</t>
  </si>
  <si>
    <t>75 Kennedy StreetBradford, Pennsylvania 16701Phone: 814-368-7149</t>
  </si>
  <si>
    <t>Carl F ScHomeoyer Funeral Home, Breinigsville, Pennsylvania</t>
  </si>
  <si>
    <t>8926 Brookdale RdBreinigsville, Pennsylvania 18031Phone: (610) 395-0132</t>
  </si>
  <si>
    <t>B S Gutkowski Funeral, Bridgeport, Pennsylvania</t>
  </si>
  <si>
    <t>305 Jefferson StreetBridgeport, Pennsylvania 19405Phone: 610-275-6385</t>
  </si>
  <si>
    <t>The Bacchi-Courtney Funeral Home Ltd, Bridgeport, Pennsylvania</t>
  </si>
  <si>
    <t>805 DeKalb StBridgeport, Pennsylvania 19405Phone: (610) 272-1941</t>
  </si>
  <si>
    <t>Warchol Funeral Home Inc, Bridgeville, Pennsylvania</t>
  </si>
  <si>
    <t>3060 Washington PikeBridgeville, Pennsylvania 15017Phone: 412-221-3333</t>
  </si>
  <si>
    <t>Woodruff Family Service, Bridgeville, Pennsylvania</t>
  </si>
  <si>
    <t>430 Washington AvenueBridgeville, Pennsylvania 15017Phone: 412-221-3800</t>
  </si>
  <si>
    <t>Carter Funeral Home, Bristol, Pennsylvania</t>
  </si>
  <si>
    <t>314 Cedar StreetBristol, Pennsylvania 19007Phone: (215) 788-7874</t>
  </si>
  <si>
    <t>Galzerano Funeral Home, Bristol, Pennsylvania</t>
  </si>
  <si>
    <t>430 Radcliffe StreetBristol, Pennsylvania 19007Phone: (215) 788-2821</t>
  </si>
  <si>
    <t>Molden Funeral Chapel, Bristol, Pennsylvania</t>
  </si>
  <si>
    <t>133 Otter StBristol, Pennsylvania 19007Phone: (215) 788-6612</t>
  </si>
  <si>
    <t>Wade Funeral Home, Bristol, Pennsylvania</t>
  </si>
  <si>
    <t>1002 Radcliffe StreetBristol, Pennsylvania 19007Phone: 215-788-9313</t>
  </si>
  <si>
    <t>Curtis A Heath Funeral Home, Broad Top, Pennsylvania</t>
  </si>
  <si>
    <t>Corner Railroad Ave &amp; Broad StreetBroad Top, Pennsylvania 16621Phone: (814) 635-2600</t>
  </si>
  <si>
    <t>Carlson Funeral Home Inc, Brockway, Pennsylvania</t>
  </si>
  <si>
    <t>1033 4th AvenueBrockway, Pennsylvania 15824Phone: 814-268-2732</t>
  </si>
  <si>
    <t>Carlson John W Funeral, Brockway, Pennsylvania</t>
  </si>
  <si>
    <t>Hilltop LaneBrockway, Pennsylvania 15824Phone: 814-265-6512</t>
  </si>
  <si>
    <t>William Kresge Funeral Home, Brodheadsville, Pennsylvania</t>
  </si>
  <si>
    <t>1763 Route 209Brodheadsville, Pennsylvania 18322Phone: 570-992-4768</t>
  </si>
  <si>
    <t>Strauch Funeral Homes, Brook Township, Pennsylvania</t>
  </si>
  <si>
    <t>3 First StreetBrook Township, Pennsylvania 18444Phone: 570-842-3098</t>
  </si>
  <si>
    <t>Bateman Funeral Home Inc, Brookhaven, Pennsylvania</t>
  </si>
  <si>
    <t>4220 Edgmont AvenueBrookhaven, Pennsylvania 19015Phone: 610-876-5237</t>
  </si>
  <si>
    <t>Brenda D Shumaker Funeral Home, Brookville, Pennsylvania</t>
  </si>
  <si>
    <t>153 Jefferson StreetBrookville, Pennsylvania 15825Phone: 814-849-8355</t>
  </si>
  <si>
    <t>McKinney Funeral Home, Brookville, Pennsylvania</t>
  </si>
  <si>
    <t>345 Main StBrookville, Pennsylvania 15825Phone: (814) 849-7375</t>
  </si>
  <si>
    <t>D'Anjolell Memorial Homes - Broomall, Broomall, Pennsylvania</t>
  </si>
  <si>
    <t>2811 West Chester PikeBroomall, Pennsylvania 19008Phone: (610)   356-4200</t>
  </si>
  <si>
    <t>Frank C Videon Funeral Home, Broomall, Pennsylvania</t>
  </si>
  <si>
    <t>2001 Sproul RoadBroomall, Pennsylvania 19008Phone: (610) 356-8080</t>
  </si>
  <si>
    <t>Joseph Levine &amp; Son Memorial Chapel, Broomall, Pennsylvania</t>
  </si>
  <si>
    <t>2811 W Chester PikeBroomall, Pennsylvania 19008Phone: (610) 325-2000</t>
  </si>
  <si>
    <t>KISH Funeral Home Limited, Broomall, Pennsylvania</t>
  </si>
  <si>
    <t>1998 Sproul RoadBroomall, Pennsylvania 19008Phone: 610-359-1111</t>
  </si>
  <si>
    <t>DeBaptiste Funeral Home Inc, Bryn Mawr, Pennsylvania</t>
  </si>
  <si>
    <t>60-62 Prospect AvenueBryn Mawr, Pennsylvania 19010Phone: (610) 525-4336</t>
  </si>
  <si>
    <t>Leaver-Cable Funeral Home Inc, Buckingham, Pennsylvania</t>
  </si>
  <si>
    <t>Rt 202 &amp; Quarry RoadBuckingham, Pennsylvania 18912Phone: (215) 794-7696</t>
  </si>
  <si>
    <t>Ralph L Johnson Funeral Home, Buena Vista, Pennsylvania</t>
  </si>
  <si>
    <t>3411 Wood StreetBuena Vista, Pennsylvania 15018Phone: (412) 751-6481</t>
  </si>
  <si>
    <t>Heller-Hoenstine Funeral Homes Inc, Burnham, Pennsylvania</t>
  </si>
  <si>
    <t>108 1st AvenueBurnham, Pennsylvania 17009Phone: (717) 248-7853</t>
  </si>
  <si>
    <t>Donlee Memorial Service, Butler, Pennsylvania</t>
  </si>
  <si>
    <t>440 Belmont RoadButler, Pennsylvania 16001Phone: 724-287-7843</t>
  </si>
  <si>
    <t>Geibel Funeral Home, Butler, Pennsylvania</t>
  </si>
  <si>
    <t>201 E Cunningham StreetButler, Pennsylvania 16001Phone: 724-287-2123</t>
  </si>
  <si>
    <t>Thompson-Miller Funeral Home, Butler, Pennsylvania</t>
  </si>
  <si>
    <t>124 E North StreetButler, Pennsylvania 16001Phone: 724-287-3706</t>
  </si>
  <si>
    <t>William F Young Jr Funeral Home, Butler, Pennsylvania</t>
  </si>
  <si>
    <t>127 W Jefferson StreetButler, Pennsylvania 16001Phone: 724-283-3333</t>
  </si>
  <si>
    <t>Mariscotti Funeral Home Inc, California, Pennsylvania</t>
  </si>
  <si>
    <t>323 4th StreetCalifornia, Pennsylvania 15419Phone: (724) 938-2210</t>
  </si>
  <si>
    <t>Moriconi Funeral Home Inc, Cambria, Pennsylvania</t>
  </si>
  <si>
    <t>1303 Bigler AvenueCambria, Pennsylvania 15714Phone: 814-948-8050</t>
  </si>
  <si>
    <t>Van Matre Family Funeral Home, Cambridge Springs, Pennsylvania</t>
  </si>
  <si>
    <t>335 Venango AvenueCambridge Springs, Pennsylvania 16403Phone: (814) 398-2413</t>
  </si>
  <si>
    <t>Myers-Harner Funeral Home Inc, Camp Hill, Pennsylvania</t>
  </si>
  <si>
    <t>1903 Market StreetCamp Hill, Pennsylvania 17011Phone: (717) 737-9961</t>
  </si>
  <si>
    <t>Neill Funeral Home Inc, Camp Hill, Pennsylvania</t>
  </si>
  <si>
    <t>3401 Market StreetCamp Hill, Pennsylvania 17011Phone: 717-737-8726</t>
  </si>
  <si>
    <t>DeAngelo Funeral Home, Canonsburg, Pennsylvania</t>
  </si>
  <si>
    <t>194 East College StreetCanonsburg, Pennsylvania 15317Phone: (724) 745-6720</t>
  </si>
  <si>
    <t>Salandra Funeral Services Inc, Canonsburg, Pennsylvania</t>
  </si>
  <si>
    <t>304 W Pike StreetCanonsburg, Pennsylvania 15317Phone: (724) 745-8120</t>
  </si>
  <si>
    <t>Sollon Funeral Home Ltd, Canonsburg, Pennsylvania</t>
  </si>
  <si>
    <t>30 E College StreetCanonsburg, Pennsylvania 15317Phone: (724) 746-1000</t>
  </si>
  <si>
    <t>Woodruff Family Service, Canonsburg, Pennsylvania</t>
  </si>
  <si>
    <t>164 W Pike StreetCanonsburg, Pennsylvania 15317Phone: 724-745-5126</t>
  </si>
  <si>
    <t>Morse &amp; Kleese Funeral Home Inc, Canton, Pennsylvania</t>
  </si>
  <si>
    <t>40 N Center StreetCanton, Pennsylvania 17724Phone: (570) 673-3193</t>
  </si>
  <si>
    <t>Pepper Funeral Home, Canton, Pennsylvania</t>
  </si>
  <si>
    <t>Springbrook DrCanton, Pennsylvania 17724Phone: (570) 673-4333</t>
  </si>
  <si>
    <t>Brennan &amp; Brennan Funeral Home, Carbondale, Pennsylvania</t>
  </si>
  <si>
    <t>55 Lincoln AvenueCarbondale, Pennsylvania 18407Phone: 570-282-2710</t>
  </si>
  <si>
    <t>Carmine J Parise &amp; C Louis Funeral Home Inc, Carbondale, Pennsylvania</t>
  </si>
  <si>
    <t>89 Farview StreetCarbondale, Pennsylvania 18407Phone: (570) 282-3640</t>
  </si>
  <si>
    <t>Edward A Wade Funeral Home, Carbondale, Pennsylvania</t>
  </si>
  <si>
    <t>4 Morris PlaceCarbondale, Pennsylvania 18407Phone: (570) 282-2250</t>
  </si>
  <si>
    <t>Lawrence Gabriel Funeral Homes, Carbondale, Pennsylvania</t>
  </si>
  <si>
    <t>74 N Main StreetCarbondale, Pennsylvania 18407Phone: 570-282-1219</t>
  </si>
  <si>
    <t>Oliver R Shifler Funeral Home, Carbondale, Pennsylvania</t>
  </si>
  <si>
    <t>62 N Main StreetCarbondale, Pennsylvania 18407Phone: 570-282-1400</t>
  </si>
  <si>
    <t>Shifler-Parise Funeral Home, Carbondale, Pennsylvania</t>
  </si>
  <si>
    <t>102 Dundaff-CliffordCarbondale, Pennsylvania 18407Phone: 570-222-3100</t>
  </si>
  <si>
    <t>Carlisle Memorial Service Inc, Carlisle, Pennsylvania</t>
  </si>
  <si>
    <t>41 South Bedford StCarlisle, Pennsylvania 17013Phone: 717-243-5480</t>
  </si>
  <si>
    <t>Ewing Brothers Funeral Home, Carlisle, Pennsylvania</t>
  </si>
  <si>
    <t>630 S Hanover StreetCarlisle, Pennsylvania 17013Phone: 717-243-2421</t>
  </si>
  <si>
    <t>Hoffman-Roth Funeral Home Inc, Carlisle, Pennsylvania</t>
  </si>
  <si>
    <t>219 N Hanover StreetCarlisle, Pennsylvania 17013Phone: 717-243-4511</t>
  </si>
  <si>
    <t>Ronan Funeral Home, Carlisle, Pennsylvania</t>
  </si>
  <si>
    <t>255 York RoadCarlisle, Pennsylvania 17013Phone: 717-258-9863</t>
  </si>
  <si>
    <t>Lesako Funeral Home, Carmichaels, Pennsylvania</t>
  </si>
  <si>
    <t>204 Dowlin AvenueCarmichaels, Pennsylvania 15320Phone: (724) 966-5100</t>
  </si>
  <si>
    <t>Yoskovich Funeral Home, Carmichaels, Pennsylvania</t>
  </si>
  <si>
    <t>300 S Vine StreetCarmichaels, Pennsylvania 15320Phone: 724-966-5500</t>
  </si>
  <si>
    <t>Bagnato Funeral Home, Carnegie, Pennsylvania</t>
  </si>
  <si>
    <t>50 Chartiers BlvdCarnegie, Pennsylvania 15106Phone: (412) 276-3964</t>
  </si>
  <si>
    <t>Bradwell &amp; Nirella Funeral Home, Carnegie, Pennsylvania</t>
  </si>
  <si>
    <t>415 Chartiers StreetCarnegie, Pennsylvania 15106Phone: (412) 276-3020</t>
  </si>
  <si>
    <t>Henney Bradwell &amp; Nirella Funeral Home, Carnegie, Pennsylvania</t>
  </si>
  <si>
    <t>524 Washington AvenueCarnegie, Pennsylvania 15106Phone: (412) 276-2300</t>
  </si>
  <si>
    <t>Leo J Henney Funeral Home, Carnegie, Pennsylvania</t>
  </si>
  <si>
    <t>323 2nd AvenueCarnegie, Pennsylvania 15106Phone: (412) 279-4444</t>
  </si>
  <si>
    <t>Szafranski-Eberlein Funeral Home Inc, Carnegie, Pennsylvania</t>
  </si>
  <si>
    <t>101 3rd StreetCarnegie, Pennsylvania 15106Phone: (412) 276-1107</t>
  </si>
  <si>
    <t>Vladimir S Corba Funeral Home, Carnegie, Pennsylvania</t>
  </si>
  <si>
    <t>300 East Main StreetCarnegie, Pennsylvania 15106Phone: (412) 279-1515</t>
  </si>
  <si>
    <t>Stevens Funeral Homes Inc, Carrolltown, Pennsylvania</t>
  </si>
  <si>
    <t>146 North Main StreetCarrolltown, Pennsylvania 15722Phone: (814) 344-6561</t>
  </si>
  <si>
    <t>Laughlin Funeral Home Inc, Castle Shannon, Pennsylvania</t>
  </si>
  <si>
    <t>1008 Castle Shannon BlvdCastle Shannon, Pennsylvania 15234Phone: (412) 531-5100</t>
  </si>
  <si>
    <t>Brubaker John H Funeral Home, Catasauqua, Pennsylvania</t>
  </si>
  <si>
    <t>234 Walnut StreetCatasauqua, Pennsylvania 18032Phone: (610) 264-0601</t>
  </si>
  <si>
    <t>O'Donnell Funeral Home Inc, Catasauqua, Pennsylvania</t>
  </si>
  <si>
    <t>1064 5th StreetCatasauqua, Pennsylvania 18032Phone: 610-264-0161</t>
  </si>
  <si>
    <t>Allen R Horne Funeral Home, Catawissa, Pennsylvania</t>
  </si>
  <si>
    <t>193 McIntyre RoadCatawissa, Pennsylvania 17820Phone: 570-356-2288</t>
  </si>
  <si>
    <t>Harold A Wulfert Funeral Home, Catawissa, Pennsylvania</t>
  </si>
  <si>
    <t>126 South 3rd StreetCatawissa, Pennsylvania 17820Phone: (570) 356-2356</t>
  </si>
  <si>
    <t>Eugene C Coleman Funeral Home, Cecil, Pennsylvania</t>
  </si>
  <si>
    <t>3378 Millers Run RoadCecil, Pennsylvania 15321Phone: (724) 745-9510</t>
  </si>
  <si>
    <t>Robert F Mulcahy Funeral Home, Central City, Pennsylvania</t>
  </si>
  <si>
    <t>305 Central AvenueCentral City, Pennsylvania 15926Phone: (814) 754-5222</t>
  </si>
  <si>
    <t>Mark D Heintzelman Funeral Home, Centre Hall, Pennsylvania</t>
  </si>
  <si>
    <t>226 S Pennsylvania AveCentre Hall, Pennsylvania 16828Phone: (814) 364-1412</t>
  </si>
  <si>
    <t>Rigby Of Chadds Ford Funeral Home, Chadds Ford, Pennsylvania</t>
  </si>
  <si>
    <t>232 Concord PikeChadds Ford, Pennsylvania 19317Phone: (610) 459-4094</t>
  </si>
  <si>
    <t>Wittmaier-Scanlin Funeral Home Ltd, Chalfont, Pennsylvania</t>
  </si>
  <si>
    <t>175 E Butler AvenueChalfont, Pennsylvania 18914Phone: (215) 822-0480</t>
  </si>
  <si>
    <t>, Chambersburg, Pennsylvania</t>
  </si>
  <si>
    <t>Robert G Sellers Funeral Home, Chambersburg, Pennsylvania</t>
  </si>
  <si>
    <t>297 Philadelphia AvenueChambersburg, Pennsylvania 17201Phone: 717-263-3414</t>
  </si>
  <si>
    <t>Robert L Hendricks Funeral Inc, Chambersburg, Pennsylvania</t>
  </si>
  <si>
    <t>3218 Philadelphia AvenueChambersburg, Pennsylvania 17201Phone: 717-263-9123</t>
  </si>
  <si>
    <t>Thomas L Geisel Funeral Home, Chambersburg, Pennsylvania</t>
  </si>
  <si>
    <t>333 Falling Spring RoadChambersburg, Pennsylvania 17202Phone: 717-264-6416</t>
  </si>
  <si>
    <t>Carl J Spallino Funeral Home, Charleroi, Pennsylvania</t>
  </si>
  <si>
    <t>819 Fallowfield AvenueCharleroi, Pennsylvania 15022Phone: (724) 483-5545</t>
  </si>
  <si>
    <t>Ed Melenyzer Funeral Homes Inc, Charleroi, Pennsylvania</t>
  </si>
  <si>
    <t>825 Fallowfield AvenueCharleroi, Pennsylvania 15022Phone: (724) 483-2231</t>
  </si>
  <si>
    <t>Leonard M Pavlic Funeral Home, Charleroi, Pennsylvania</t>
  </si>
  <si>
    <t>235 Fallowfield AvenueCharleroi, Pennsylvania 15022Phone: 724-489-9551</t>
  </si>
  <si>
    <t>Schrock-Hogan Funeral Home, Charleroi, Pennsylvania</t>
  </si>
  <si>
    <t>226 Fallowfield AvenueCharleroi, Pennsylvania 15022Phone: (724) 483-2911</t>
  </si>
  <si>
    <t>Taylor William R Funeral Home RS, Charleroi, Pennsylvania</t>
  </si>
  <si>
    <t>40 Route 88Charleroi, Pennsylvania 15022Phone: 724-489-9679</t>
  </si>
  <si>
    <t>Long-Contres Funeral Homes Inc, Cherry Tree, Pennsylvania</t>
  </si>
  <si>
    <t>Penn Street &amp; Clarion RoadCherry Tree, Pennsylvania 15724Phone: 814-743-6681</t>
  </si>
  <si>
    <t>Catherine B Laws Funeral Home Inc, Chester, Pennsylvania</t>
  </si>
  <si>
    <t>2126 West 4th StreetChester, Pennsylvania 19013Phone: (610) 494-6565</t>
  </si>
  <si>
    <t>D'Anjolell Memorial Homes - Chester, Chester, Pennsylvania</t>
  </si>
  <si>
    <t>3260 Concord RoadChester, Pennsylvania 19014Phone: (610)   497-5505</t>
  </si>
  <si>
    <t>Foster Funeral Home, Chester, Pennsylvania</t>
  </si>
  <si>
    <t>1100 Kerlin StreetChester, Pennsylvania 19013Phone: 610-874-2877</t>
  </si>
  <si>
    <t>Francis Funeral Home, Chester, Pennsylvania</t>
  </si>
  <si>
    <t>500 W 22nd StreetChester, Pennsylvania 19013Phone: 610-874-0500</t>
  </si>
  <si>
    <t>Hunt Irving Funeral Home &amp; Crematory, Chester, Pennsylvania</t>
  </si>
  <si>
    <t>925 Pusey StreetChester, Pennsylvania 19013Phone: 610-876-5360</t>
  </si>
  <si>
    <t>Nolan-Fidale Funeral Homes Limited, Chester, Pennsylvania</t>
  </si>
  <si>
    <t>2316 Providence AvenueChester, Pennsylvania 19013Phone: 610-874-5973</t>
  </si>
  <si>
    <t>Charles B Jarvie Funeral Home, Cheswick, Pennsylvania</t>
  </si>
  <si>
    <t>1607 Pittsburgh StreetCheswick, Pennsylvania 15024Phone: 724-274-7080</t>
  </si>
  <si>
    <t>HILE Funeral Home, Chicora, Pennsylvania</t>
  </si>
  <si>
    <t>339 Chicora Fenelton RoadChicora, Pennsylvania 16025Phone: 724-445-7500</t>
  </si>
  <si>
    <t>Thomas M Steighner Funeral Home, Chicora, Pennsylvania</t>
  </si>
  <si>
    <t>111 E Slippery Rock RoadChicora, Pennsylvania 16025Phone: 724-445-2200</t>
  </si>
  <si>
    <t>A J Bekavac Funeral Home, Clairton, Pennsylvania</t>
  </si>
  <si>
    <t>555 5th StreetClairton, Pennsylvania 15025Phone: (412) 233-5700</t>
  </si>
  <si>
    <t>Caldwell Funeral Home, Clairton, Pennsylvania</t>
  </si>
  <si>
    <t>212 State StreetClairton, Pennsylvania 15025Phone: (412) 233-4949</t>
  </si>
  <si>
    <t>S M Finney Funeral Home Inc, Clairton, Pennsylvania</t>
  </si>
  <si>
    <t>432 North 6th StreetClairton, Pennsylvania 15025Phone: (412) 233-8400</t>
  </si>
  <si>
    <t>Waters Robert A Funeral Homes - Clairton, Clairton, Pennsylvania</t>
  </si>
  <si>
    <t>449 Mitchell AvenueClairton, Pennsylvania 15025Phone: (412) 233-6745</t>
  </si>
  <si>
    <t>Goble Funeral Home, Clarion, Pennsylvania</t>
  </si>
  <si>
    <t>330 Wood StreetClarion, Pennsylvania 16214Phone: (814) 226-7730</t>
  </si>
  <si>
    <t>Robert V. Burns Funeral, Clarion, Pennsylvania</t>
  </si>
  <si>
    <t>638 Wood StreetClarion, Pennsylvania 16214Phone: (814) 226-6300</t>
  </si>
  <si>
    <t>Jennings-Calvey Funeral Home, Clarks Summit, Pennsylvania</t>
  </si>
  <si>
    <t>111 Colburn AvenueClarks Summit, Pennsylvania 18411Phone: (570) 586-0811</t>
  </si>
  <si>
    <t>Lawrence E Young Funeral, Clarks Summit, Pennsylvania</t>
  </si>
  <si>
    <t>418 South State StreetClarks Summit, Pennsylvania 18411Phone: (570) 586-7821</t>
  </si>
  <si>
    <t>Leslie-Miller Funeral Home, Claysburg, Pennsylvania</t>
  </si>
  <si>
    <t>188 Bedford StreetClaysburg, Pennsylvania 16625Phone: 814-239-2727</t>
  </si>
  <si>
    <t>Michael H Heinrich Funeral Home Inc, Claysville, Pennsylvania</t>
  </si>
  <si>
    <t>219 Main StreetClaysville, Pennsylvania 15323Phone: (724) 663-7757</t>
  </si>
  <si>
    <t>Bennett &amp; Houser Funeral Home, Clearfield, Pennsylvania</t>
  </si>
  <si>
    <t>312 E Locust StClearfield, Pennsylvania 16830Phone: (814) 765-8251</t>
  </si>
  <si>
    <t>Kevin A Beardsley Funeral Home, Clearfield, Pennsylvania</t>
  </si>
  <si>
    <t>113 N 3rd StreetClearfield, Pennsylvania 16830Phone: 814-765-5731</t>
  </si>
  <si>
    <t>Shifler-Parise Funeral Home, Clifford, Pennsylvania</t>
  </si>
  <si>
    <t>102 Dundaff StreetClifford, Pennsylvania 18413Phone: (570) 222-3100</t>
  </si>
  <si>
    <t>Williams-Lombardo Funeral Home, Clifton, Pennsylvania</t>
  </si>
  <si>
    <t>33 W Baltimore AvenueClifton, Pennsylvania 19018Phone: 610-626-2110</t>
  </si>
  <si>
    <t>Moody Funeral Home, Clinton, Pennsylvania</t>
  </si>
  <si>
    <t>1227 US 30Clinton, Pennsylvania 15026Phone: (724) 695-0411</t>
  </si>
  <si>
    <t>McKinley Funeral Home, Clintonville, Pennsylvania</t>
  </si>
  <si>
    <t>103 Emlenton StreetClintonville, Pennsylvania 16372Phone: (814) 385-6615</t>
  </si>
  <si>
    <t>Harry J Bence Funeral Home, Clymer, Pennsylvania</t>
  </si>
  <si>
    <t>83 Franklin StreetClymer, Pennsylvania 15728Phone: (724) 254-4342</t>
  </si>
  <si>
    <t>Mount Calvary Catholic Cemetery Caretaker, Coal Center, Pennsylvania</t>
  </si>
  <si>
    <t>525 Dally RoadCoal Center, Pennsylvania 15423Phone: (724) 938-2600</t>
  </si>
  <si>
    <t>James Kelley Funeral Home, Coal Township, Pennsylvania</t>
  </si>
  <si>
    <t>1001 W Arch StreetCoal Township, Pennsylvania 17866Phone: 570-648-3241</t>
  </si>
  <si>
    <t>August M Gulla Funeral Home, Coaldale, Pennsylvania</t>
  </si>
  <si>
    <t>130 E Ridge StreetCoaldale, Pennsylvania 18218Phone: 570-645-5450</t>
  </si>
  <si>
    <t>Gibbons Funeral Home, Coalport, Pennsylvania</t>
  </si>
  <si>
    <t>1085 Main StreetCoalport, Pennsylvania 16627Phone: 814-672-5600</t>
  </si>
  <si>
    <t>Brickus Funeral Homes Inc, Coatesville, Pennsylvania</t>
  </si>
  <si>
    <t>977 W Lincoln HighwayCoatesville, Pennsylvania 19320Phone: 610-384-3741</t>
  </si>
  <si>
    <t>Harris Mountain Funeral Home Inc, Coatesville, Pennsylvania</t>
  </si>
  <si>
    <t>1030 East Lincoln HighwayCoatesville, Pennsylvania 19320Phone: (610) 384-1091</t>
  </si>
  <si>
    <t>Jerome J Smith Funeral Home, Coatesville, Pennsylvania</t>
  </si>
  <si>
    <t>324 Barley Sheaf RoadCoatesville, Pennsylvania 19320Phone: (610) 380-1002</t>
  </si>
  <si>
    <t>Maclean-Chamberlain Funeral Home Inc, Coatesville, Pennsylvania</t>
  </si>
  <si>
    <t>427 East Lincoln HighwayCoatesville, Pennsylvania 19320Phone: (610) 384-7191</t>
  </si>
  <si>
    <t>Susan A Brickus Funeral Home, Coatesville, Pennsylvania</t>
  </si>
  <si>
    <t>977 West Lincoln HighwayCoatesville, Pennsylvania 19320Phone: (610) 384-3741</t>
  </si>
  <si>
    <t>Wentz Funeral Home, Coatesville, Pennsylvania</t>
  </si>
  <si>
    <t>342 East Chestnut StreetCoatesville, Pennsylvania 19320Phone: (610) 384-0318</t>
  </si>
  <si>
    <t>Wright's Funeral Service Inc, Coatesville, Pennsylvania</t>
  </si>
  <si>
    <t>725 Merchant StreetCoatesville, Pennsylvania 19320Phone: 610-384-0341</t>
  </si>
  <si>
    <t>Ronald Dickson Funeral Home, Cochranton, Pennsylvania</t>
  </si>
  <si>
    <t>123 South Franklin StreetCochranton, Pennsylvania 16314Phone: (814) 425-2895</t>
  </si>
  <si>
    <t>Holcombe Funeral Home Inc, Collegeville, Pennsylvania</t>
  </si>
  <si>
    <t>21 W Main StreetCollegeville, Pennsylvania 19426Phone: 610-489-7266</t>
  </si>
  <si>
    <t>Ruggiero Funeral Home, Collegeville, Pennsylvania</t>
  </si>
  <si>
    <t>224 W Main StreetCollegeville, Pennsylvania 19426Phone: 610-489-7900</t>
  </si>
  <si>
    <t>Knoetgen Funeral Home Ltd, Collingdale, Pennsylvania</t>
  </si>
  <si>
    <t>910 MacDade BlvdCollingdale, Pennsylvania 19023Phone: (610) 583-4242</t>
  </si>
  <si>
    <t>Clyde W Kraft Funeral Home Inc, Columbia, Pennsylvania</t>
  </si>
  <si>
    <t>519 Walnut StColumbia, Pennsylvania 17512Phone: (717) 684-2370</t>
  </si>
  <si>
    <t>John E Kraft Funeral Home, Columbia, Pennsylvania</t>
  </si>
  <si>
    <t>31 S 8th StColumbia, Pennsylvania 17512Phone: (717) 684-6633</t>
  </si>
  <si>
    <t>Baker-Harris Funeral Chapel, Conemaugh, Pennsylvania</t>
  </si>
  <si>
    <t>229-231 1st StConemaugh, Pennsylvania 15909Phone: (814) 535-4151</t>
  </si>
  <si>
    <t>Henderson-Makuchan-Ketterer Funeral Home, Conemaugh, Pennsylvania</t>
  </si>
  <si>
    <t>434 1st StConemaugh, Pennsylvania 15909Phone: (814) 539-3109</t>
  </si>
  <si>
    <t>Gundel Funeral Home Inc, Conestoga, Pennsylvania</t>
  </si>
  <si>
    <t>3225 Main StreetConestoga, Pennsylvania 17516Phone: 717-872-8621</t>
  </si>
  <si>
    <t>Humbert Funeral Home Inc, Confluence, Pennsylvania</t>
  </si>
  <si>
    <t>716 Logan PlaceConfluence, Pennsylvania 15424Phone: (814) 395-3000</t>
  </si>
  <si>
    <t>Dickson Funeral Home, Conneaut Lake, Pennsylvania</t>
  </si>
  <si>
    <t>130 N Second StConneaut Lake, Pennsylvania 16316Phone: (814) 382-2895</t>
  </si>
  <si>
    <t>Waid-Coleman Funeral Home Inc, Conneaut Lake, Pennsylvania</t>
  </si>
  <si>
    <t>12422 Conneaut Lake RoadConneaut Lake, Pennsylvania 16316Phone: 814-382-3646</t>
  </si>
  <si>
    <t>White-Cool Funeral Home, Conneautville, Pennsylvania</t>
  </si>
  <si>
    <t>1405 E Main StreetConneautville, Pennsylvania 16406Phone: 814-587-2303</t>
  </si>
  <si>
    <t>Brooks Funeral Home Inc, Connellsville, Pennsylvania</t>
  </si>
  <si>
    <t>111 E Green StreetConnellsville, Pennsylvania 15425Phone: 724-628-1430</t>
  </si>
  <si>
    <t>Connellsville Memorials, Connellsville, Pennsylvania</t>
  </si>
  <si>
    <t>809 Blackstone RdConnellsville, Pennsylvania 15425Phone: (724) 628-9720</t>
  </si>
  <si>
    <t>Richard Kucera Funeral Home, Connellsville, Pennsylvania</t>
  </si>
  <si>
    <t>127 E Fairview AvenueConnellsville, Pennsylvania 15425Phone: 724-628-7250</t>
  </si>
  <si>
    <t>Vito C Martucci Funeral Home, Connellsville, Pennsylvania</t>
  </si>
  <si>
    <t>123 S 1st StreetConnellsville, Pennsylvania 15425Phone: 724-628-9033</t>
  </si>
  <si>
    <t>Ciavarelli Family Funeral Homes, Conshohocken, Pennsylvania</t>
  </si>
  <si>
    <t>516 Fayette St.Conshohocken, Pennsylvania 19428Phone: 610-828-1336</t>
  </si>
  <si>
    <t>Poland Funeral Home, Conway, Pennsylvania</t>
  </si>
  <si>
    <t>901 1st AveConway, Pennsylvania 15027Phone: (724) 869-7700</t>
  </si>
  <si>
    <t>Norcross-Weber Funeral Home, Coopersburg, Pennsylvania</t>
  </si>
  <si>
    <t>101-B N Main StCoopersburg, Pennsylvania 18036Phone: (610) 282-1150</t>
  </si>
  <si>
    <t>Robert A Hauke Funeral Home, Coplay, Pennsylvania</t>
  </si>
  <si>
    <t>327 Chestnut StreetCoplay, Pennsylvania 18037Phone: 610-262-5081</t>
  </si>
  <si>
    <t>867 5th AvenueCoraopolis, Pennsylvania 15108Phone: 412-264-1390</t>
  </si>
  <si>
    <t>Huntsman Funeral Home, Coraopolis, Pennsylvania</t>
  </si>
  <si>
    <t>2345 Mill StCoraopolis, Pennsylvania 15001Phone: (724) 378-4420</t>
  </si>
  <si>
    <t>Mc Dermott Funeral Home Inc, Coraopolis, Pennsylvania</t>
  </si>
  <si>
    <t>334 Forest Grove RoadCoraopolis, Pennsylvania 15108Phone: 412-771-4455</t>
  </si>
  <si>
    <t>Sanvito Anthony J Funeral Home Inc, Coraopolis, Pennsylvania</t>
  </si>
  <si>
    <t>1316 4 AvenueCoraopolis, Pennsylvania 15108Phone: 412-264-3050</t>
  </si>
  <si>
    <t>Bracken Funeral Home Inc, Corry, Pennsylvania</t>
  </si>
  <si>
    <t>315 N Center StreetCorry, Pennsylvania 16407Phone: 814-664-7735</t>
  </si>
  <si>
    <t>Thomas F Fickinger Funeral Home Inc, Coudersport, Pennsylvania</t>
  </si>
  <si>
    <t>210 North East StreetCoudersport, Pennsylvania 16915Phone: (814) 274-8888</t>
  </si>
  <si>
    <t>Snyder-Crissman Funeral Home, Cowansville, Pennsylvania</t>
  </si>
  <si>
    <t>832 E Brady RoadCowansville, Pennsylvania 16218Phone: 724-548-1905</t>
  </si>
  <si>
    <t>Schepner-McDermott Funeral Home Inc, Crafton, Pennsylvania</t>
  </si>
  <si>
    <t>165 Noble AvenueCrafton, Pennsylvania 15205Phone: (412) 921-3661</t>
  </si>
  <si>
    <t>Devlin Funeral Home, Cranberry, Pennsylvania</t>
  </si>
  <si>
    <t>2678 Rochester RoadCranberry, Pennsylvania 16066Phone: 724-772-8800</t>
  </si>
  <si>
    <t>Glenn-Kildoo Funeral Home &amp; Cremation Services, Cranberry, Pennsylvania</t>
  </si>
  <si>
    <t>130 Wisconsin Avenue TwpCranberry, Pennsylvania 16066Phone: (724)776-6610</t>
  </si>
  <si>
    <t>Tri State Funeral Associates, Cranberry, Pennsylvania</t>
  </si>
  <si>
    <t>20950 Route 19Cranberry, Pennsylvania 16066Phone: 724-453-0750</t>
  </si>
  <si>
    <t>AJAK Funeral Home, Creighton, Pennsylvania</t>
  </si>
  <si>
    <t>921 Freeport RoadCreighton, Pennsylvania 15030Phone: 724-224-8662</t>
  </si>
  <si>
    <t>Arthur J Frey Funeral Home, Cresco, Pennsylvania</t>
  </si>
  <si>
    <t>Route 191Cresco, Pennsylvania 18326Phone: 570-676-3381</t>
  </si>
  <si>
    <t>Bolock Funeral Home, Cresco, Pennsylvania</t>
  </si>
  <si>
    <t>Route 940 &amp; Route 390Cresco, Pennsylvania 18326Phone: (570)839-3535</t>
  </si>
  <si>
    <t>Charles M Kennedy Funeral Home, Cresson, Pennsylvania</t>
  </si>
  <si>
    <t>233 Keystone AvenueCresson, Pennsylvania 16630Phone: 814-886-8051</t>
  </si>
  <si>
    <t>Ebling Stabingas Funeral Home, Cressona, Pennsylvania</t>
  </si>
  <si>
    <t>26 Chestnut StreetCressona, Pennsylvania 17929Phone: 570-385-3050</t>
  </si>
  <si>
    <t>Chester C Chidboy Funeral Home Inc, Curwensville, Pennsylvania</t>
  </si>
  <si>
    <t>300 State StreetCurwensville, Pennsylvania 16833Phone: (814) 236-2872</t>
  </si>
  <si>
    <t>Kevin A Beardsley Funeral Home, Curwensville, Pennsylvania</t>
  </si>
  <si>
    <t>815 State StreetCurwensville, Pennsylvania 16833Phone: 814-236-1281</t>
  </si>
  <si>
    <t>Richard H Disque Funeral Home Inc, Dallas, Pennsylvania</t>
  </si>
  <si>
    <t>672 Memorial HighwayDallas, Pennsylvania 18612Phone: (570) 675-3255</t>
  </si>
  <si>
    <t>Brady Funeral Home, Danville, Pennsylvania</t>
  </si>
  <si>
    <t>320 Church StreetDanville, Pennsylvania 17821Phone: 570-275-2421</t>
  </si>
  <si>
    <t>10 West Mahoning StreetDanville, Pennsylvania 17821Phone: 570-275-1271</t>
  </si>
  <si>
    <t>Hall's Funeral Consulting Service, Darby, Pennsylvania</t>
  </si>
  <si>
    <t>73 S Macdade BoulevardDarby, Pennsylvania 19023Phone: 610-586-0143</t>
  </si>
  <si>
    <t>Marvil Funeral Home Limited, Darby, Pennsylvania</t>
  </si>
  <si>
    <t>1110 Main StreetDarby, Pennsylvania 19023Phone: (610)583-2727</t>
  </si>
  <si>
    <t>ST Mary's Roman Catholic Cemetery, Darlington, Pennsylvania</t>
  </si>
  <si>
    <t>Darlington RoadDarlington, Pennsylvania 15010Phone: (724) 843-4704</t>
  </si>
  <si>
    <t>George E Mason Funeral Home, Davidsville, Pennsylvania</t>
  </si>
  <si>
    <t>1687 Tire Hill RoadDavidsville, Pennsylvania 15928Phone: 814-479-4120</t>
  </si>
  <si>
    <t>Hoffman Funeral Home, Davidsville, Pennsylvania</t>
  </si>
  <si>
    <t>109 Church RoadDavidsville, Pennsylvania 15928Phone: 814-479-4790</t>
  </si>
  <si>
    <t>Ralph E Galley Funeral Home, Dawson, Pennsylvania</t>
  </si>
  <si>
    <t>501 Railroad StreetDawson, Pennsylvania 15428Phone: (724) 529-2611</t>
  </si>
  <si>
    <t>Bauer-Bly Funeral Home Inc, Dayton, Pennsylvania</t>
  </si>
  <si>
    <t>125 W Main StreetDayton, Pennsylvania 16222Phone: 814-257-8512</t>
  </si>
  <si>
    <t>Bash-Nied Funeral Home, Delmont, Pennsylvania</t>
  </si>
  <si>
    <t>152 Abbe PlaceDelmont, Pennsylvania 15626Phone: 724-468-8381</t>
  </si>
  <si>
    <t>VAIA Funeral Home Inc, Delmont, Pennsylvania</t>
  </si>
  <si>
    <t>463 Athena DriveDelmont, Pennsylvania 15626Phone: 724-468-1177</t>
  </si>
  <si>
    <t>Harkins Funeral Home Inc, Delta, Pennsylvania</t>
  </si>
  <si>
    <t>600 Main StDelta, Pennsylvania 17314Phone: 717-456-5915</t>
  </si>
  <si>
    <t>Roseboro Funeral Home, Denver, Pennsylvania</t>
  </si>
  <si>
    <t>533 Walnut StreetDenver, Pennsylvania 17517Phone: (717) 336-6531</t>
  </si>
  <si>
    <t>John D McCabe Funeral Home, Derry, Pennsylvania</t>
  </si>
  <si>
    <t>300 W 3rd AvenueDerry, Pennsylvania 15627Phone: (724) 694-2789</t>
  </si>
  <si>
    <t>Matthew X Merlin Funeral Home Inc, Derry, Pennsylvania</t>
  </si>
  <si>
    <t>529 N Chestnut StreetDerry, Pennsylvania 15627Phone: 724-694-8331</t>
  </si>
  <si>
    <t>Michael J Quinlisk Funeral Home Inc, Derry, Pennsylvania</t>
  </si>
  <si>
    <t>548 North Chestnut StreetDerry, Pennsylvania 15627Phone: (724) 694-8331</t>
  </si>
  <si>
    <t>Frank T Mazur Funeral Home, Dickson City, Pennsylvania</t>
  </si>
  <si>
    <t>601 Dundaff StreetDickson City, Pennsylvania 18519Phone: 570-489-6941</t>
  </si>
  <si>
    <t>John J Turko &amp; Sons Funeral Home, Dickson City, Pennsylvania</t>
  </si>
  <si>
    <t>402 Boulevard AvenueDickson City, Pennsylvania 18519Phone: 570-489-3489</t>
  </si>
  <si>
    <t>Cocklin Funeral Home Inc, Dillsburg, Pennsylvania</t>
  </si>
  <si>
    <t>30 N Chestnut StreetDillsburg, Pennsylvania 17019Phone: (717) 432-5312</t>
  </si>
  <si>
    <t>Snyder-Brown Funeral Home Inc, Donegal, Pennsylvania</t>
  </si>
  <si>
    <t>322 Church StreetDonegal, Pennsylvania 15628Phone: (724) 593-2611</t>
  </si>
  <si>
    <t>Anthony L Massafra Funeral Home, Donora, Pennsylvania</t>
  </si>
  <si>
    <t>40 2nd Street ExtDonora, Pennsylvania 15033Phone: (724) 379-6900</t>
  </si>
  <si>
    <t>James A Rabe Funeral Home Inc, Donora, Pennsylvania</t>
  </si>
  <si>
    <t>701 Thompson AvenueDonora, Pennsylvania 15033Phone: (724) 379-9020</t>
  </si>
  <si>
    <t>Paul Macik Funeral Home, Donora, Pennsylvania</t>
  </si>
  <si>
    <t>546 Thompson AvenueDonora, Pennsylvania 15033Phone: 724-379-7000</t>
  </si>
  <si>
    <t>Percy E Law Jr Funeral Home, Donora, Pennsylvania</t>
  </si>
  <si>
    <t>1324 Meldon AvenueDonora, Pennsylvania 15033Phone: (724) 379-7272</t>
  </si>
  <si>
    <t>Philip L DeRienzo Funeral Home Inc, Donora, Pennsylvania</t>
  </si>
  <si>
    <t>782 Thompson AvenueDonora, Pennsylvania 15033Phone: (724) 379-6100</t>
  </si>
  <si>
    <t>BaugHomean Memorial Works Inc, Dover, Pennsylvania</t>
  </si>
  <si>
    <t>25 S Main StDover, Pennsylvania 17315Phone: (717) 292-2621</t>
  </si>
  <si>
    <t>EMIG Funeral Home, Dover, Pennsylvania</t>
  </si>
  <si>
    <t>47 N Queen StreetDover, Pennsylvania 17315Phone: 717-292-2931</t>
  </si>
  <si>
    <t>Donohue Funeral Home Inc, Downingtown, Pennsylvania</t>
  </si>
  <si>
    <t>43 W Lancaster AvenueDowningtown, Pennsylvania 19335Phone: 610-269-3080</t>
  </si>
  <si>
    <t>TLW Family Service Inc, Downingtown, Pennsylvania</t>
  </si>
  <si>
    <t>736 E Lancaster AvenueDowningtown, Pennsylvania 19335Phone: 610-269-5688</t>
  </si>
  <si>
    <t>Leaver-Cable Funeral Home Inc, Doylestown, Pennsylvania</t>
  </si>
  <si>
    <t>4886 Route 202Doylestown, Pennsylvania 18901Phone: 215-794-7696</t>
  </si>
  <si>
    <t>Reed &amp; Steinbach Funeral Home Inc, Doylestown, Pennsylvania</t>
  </si>
  <si>
    <t>2335 Lower State RoadDoylestown, Pennsylvania 18901Phone: (215) 348-4543</t>
  </si>
  <si>
    <t>Varcoe-Thomas Funeral Home Inc, Doylestown, Pennsylvania</t>
  </si>
  <si>
    <t>344 North Main StreetDoylestown, Pennsylvania 18901Phone: (215) 348-8930</t>
  </si>
  <si>
    <t>I M Finney Funeral Home Inc, Dravosburg, Pennsylvania</t>
  </si>
  <si>
    <t>203 4th StreetDravosburg, Pennsylvania 15034Phone: (412) 469-1800</t>
  </si>
  <si>
    <t>Strifflers of Dravosburg, Dravosburg, Pennsylvania</t>
  </si>
  <si>
    <t>740 Pittsburgh McKeesport BoulevardDravosburg, Pennsylvania 15034Phone: 412-678-6192</t>
  </si>
  <si>
    <t>Ruffenach Funeral Home, Drexel Hill, Pennsylvania</t>
  </si>
  <si>
    <t>4900 Township Line RoadDrexel Hill, Pennsylvania 19026Phone: 610-789-4448</t>
  </si>
  <si>
    <t>Harman Funeral Home, Drums, Pennsylvania</t>
  </si>
  <si>
    <t>669 West Butler DriveDrums, Pennsylvania 18222Phone: (570) 788-0977</t>
  </si>
  <si>
    <t>Harman Funeral Home &amp; Cremator, Drums, Pennsylvania</t>
  </si>
  <si>
    <t>669 W Butler DriveDrums, Pennsylvania 18222Phone: 570-788-0977</t>
  </si>
  <si>
    <t>Krapf &amp; Hughes Funeral Home, Drums, Pennsylvania</t>
  </si>
  <si>
    <t>530 W Butler DriveDrums, Pennsylvania 18222Phone: 570-708-3084</t>
  </si>
  <si>
    <t>Goble Baronick Funeral Home, Du Bois, Pennsylvania</t>
  </si>
  <si>
    <t>211 S Main StreetDu Bois, Pennsylvania 15801Phone: 814-371-2040</t>
  </si>
  <si>
    <t>Leo Nedza Funeral Home Inc, Du Bois, Pennsylvania</t>
  </si>
  <si>
    <t>199 W Dubois AvenueDu Bois, Pennsylvania 15801Phone: 814-371-4567</t>
  </si>
  <si>
    <t>Mohney &amp; Yargar Funeral Chapel, Du Bois, Pennsylvania</t>
  </si>
  <si>
    <t>142 W Long AvenueDu Bois, Pennsylvania 15801Phone: 814-371-2521</t>
  </si>
  <si>
    <t>Liebegott Brown Funeral Home, Duncansville, Pennsylvania</t>
  </si>
  <si>
    <t>1218 4th AvenueDuncansville, Pennsylvania 16635Phone: 814-695-9551</t>
  </si>
  <si>
    <t>Degraw-Roever Funeral Home, Dunmore, Pennsylvania</t>
  </si>
  <si>
    <t>2031 Green Ridge StreetDunmore, Pennsylvania 18512Phone: 570-343-4048</t>
  </si>
  <si>
    <t>Morell-LaBelle Funeral Home, Dunmore, Pennsylvania</t>
  </si>
  <si>
    <t>301 Chestnut StreetDunmore, Pennsylvania 18512Phone: 570-344-4714</t>
  </si>
  <si>
    <t>Caldwell's Funeral Home Inc, Duquesne, Pennsylvania</t>
  </si>
  <si>
    <t>114 Kennedy AvenueDuquesne, Pennsylvania 15110Phone: 412-466-9092</t>
  </si>
  <si>
    <t>M J Shaughnessy Inc, Duquesne, Pennsylvania</t>
  </si>
  <si>
    <t>270 S 2nd StreetDuquesne, Pennsylvania 15110Phone: 412-678-6191</t>
  </si>
  <si>
    <t>Maloy-Schleifer Funeral Home, Duquesne, Pennsylvania</t>
  </si>
  <si>
    <t>915 Kennedy AvenueDuquesne, Pennsylvania 15110Phone: 412-466-3300</t>
  </si>
  <si>
    <t>Shaughnessy Striffler Inc, Duquesne, Pennsylvania</t>
  </si>
  <si>
    <t>27 S 2nd StreetDuquesne, Pennsylvania 15110Phone: 412-466-7800</t>
  </si>
  <si>
    <t>Teichart-Gracan Funeral Home, Duquesne, Pennsylvania</t>
  </si>
  <si>
    <t>212 Wilmot StreetDuquesne, Pennsylvania 15110Phone: 412-466-0500</t>
  </si>
  <si>
    <t>William S Skovranko Memorial Home, Duquesne, Pennsylvania</t>
  </si>
  <si>
    <t>828 Richford StreetDuquesne, Pennsylvania 15110Phone: 412-466-8555</t>
  </si>
  <si>
    <t>P Dean Homer Funeral Home, Dushore, Pennsylvania</t>
  </si>
  <si>
    <t>206 Water StreetDushore, Pennsylvania 18614Phone: 570-928-8163</t>
  </si>
  <si>
    <t>Russell P Mc Henry Home, Dushore, Pennsylvania</t>
  </si>
  <si>
    <t>119 Carpenter StreetDushore, Pennsylvania 18614Phone: 570-928-8594</t>
  </si>
  <si>
    <t>Feiser Funeral Home Inc, East Berlin, Pennsylvania</t>
  </si>
  <si>
    <t>306 Harrisburg StreetEast Berlin, Pennsylvania 17316Phone: 717-259-7131</t>
  </si>
  <si>
    <t>Laverne Rohrer, East Berlin, Pennsylvania</t>
  </si>
  <si>
    <t>134 Roland RoadEast Berlin, Pennsylvania 17316Phone: 717-259-7841</t>
  </si>
  <si>
    <t>Charles B Buechele Funeral Home, East Brady, Pennsylvania</t>
  </si>
  <si>
    <t>105 4th StreetEast Brady, Pennsylvania 16028Phone: 724-526-3111</t>
  </si>
  <si>
    <t>Miller Funeral Home, East Freedom, Pennsylvania</t>
  </si>
  <si>
    <t>15257 Dunnings HighwayEast Freedom, Pennsylvania 16637Phone: 814-695-9282</t>
  </si>
  <si>
    <t>Coston Funeral Homes Inc., East Liberty, Pennsylvania</t>
  </si>
  <si>
    <t>427 Lincoln AvenueEast Liberty, Pennsylvania 15206Phone: 412-661-5916</t>
  </si>
  <si>
    <t>John L Quinlan Funeral Home, East Pittsburgh, Pennsylvania</t>
  </si>
  <si>
    <t>700 Linden AvenueEast Pittsburgh, Pennsylvania 15112Phone: 412-823-3838</t>
  </si>
  <si>
    <t>Lanterman &amp; Allen Funeral Home, East Stroudsburg, Pennsylvania</t>
  </si>
  <si>
    <t>27 Washington StreetEast Stroudsburg, Pennsylvania 18301Phone: 570-421-8383</t>
  </si>
  <si>
    <t>Ashton Funeral Home Inc, Easton, Pennsylvania</t>
  </si>
  <si>
    <t>1337 Northampton StreetEaston, Pennsylvania 18042Phone: 610-253-4678</t>
  </si>
  <si>
    <t>Catholic Cemeteries Association, Easton, Pennsylvania</t>
  </si>
  <si>
    <t>2900 Washington StreetEaston, Pennsylvania 18045Phone: (724)941-8374</t>
  </si>
  <si>
    <t>Finegan Funeral Home, Easton, Pennsylvania</t>
  </si>
  <si>
    <t>1837 Washington BoulevardEaston, Pennsylvania 18042Phone: 610-258-7021</t>
  </si>
  <si>
    <t>Lehigh Valley Catering, Easton, Pennsylvania</t>
  </si>
  <si>
    <t>1007 Palmer StreetEaston, Pennsylvania 18042Phone: (610) 258-1970</t>
  </si>
  <si>
    <t>Strunk Funeral Home Inc, Easton, Pennsylvania</t>
  </si>
  <si>
    <t>602 W Berwick StreetEaston, Pennsylvania 18042Phone: 610-252-8875</t>
  </si>
  <si>
    <t>H Jack Buzard Funeral Home, Eau Claire, Pennsylvania</t>
  </si>
  <si>
    <t>201 S Washington StreetEau Claire, Pennsylvania 16030Phone: 724-791-2484</t>
  </si>
  <si>
    <t>Askew-Houser Funeral Home Inc, Ebensburg, Pennsylvania</t>
  </si>
  <si>
    <t>300 N Julian StreetEbensburg, Pennsylvania 15931Phone: 814-472-7040</t>
  </si>
  <si>
    <t>Matevish &amp; Matevish Funeral, Ebensburg, Pennsylvania</t>
  </si>
  <si>
    <t>307 N Center StreetEbensburg, Pennsylvania 15931Phone: 814-472-7520</t>
  </si>
  <si>
    <t>Glunt Funeral Home Inc, Edinboro, Pennsylvania</t>
  </si>
  <si>
    <t>210 Erie StreetEdinboro, Pennsylvania 16412Phone: 814-734-1611</t>
  </si>
  <si>
    <t>Clark Chapel of Bauer Home Inc, Elderton, Pennsylvania</t>
  </si>
  <si>
    <t>238 S Main StreetElderton, Pennsylvania 15736Phone: 724-354-2694</t>
  </si>
  <si>
    <t>Boyer Funeral Home Inc, Elizabethtown, Pennsylvania</t>
  </si>
  <si>
    <t>144 East High StreetElizabethtown, Pennsylvania 17022Phone: (717) 367-1380</t>
  </si>
  <si>
    <t>Frank S Miller Funeral Home Inc, Elizabethtown, Pennsylvania</t>
  </si>
  <si>
    <t>130 North Market StreetElizabethtown, Pennsylvania 17022Phone: (717) 367-1543</t>
  </si>
  <si>
    <t>Kenyon Funeral Home Inc, Elkland, Pennsylvania</t>
  </si>
  <si>
    <t>214 W Main StreetElkland, Pennsylvania 16920Phone: (814) 258-7320</t>
  </si>
  <si>
    <t>Joseph A Jr Tomons Funeral Home, Ellwood City, Pennsylvania</t>
  </si>
  <si>
    <t>123 5th StreetEllwood City, Pennsylvania 16117Phone: (724) 752-1556</t>
  </si>
  <si>
    <t>Marshall Funeral Home Inc, Ellwood City, Pennsylvania</t>
  </si>
  <si>
    <t>200 Fountain AvenueEllwood City, Pennsylvania 16117Phone: 724-752-1545</t>
  </si>
  <si>
    <t>Samuel Teolis Funeral Home Inc, Ellwood City, Pennsylvania</t>
  </si>
  <si>
    <t>309 Spring AvenueEllwood City, Pennsylvania 16117Phone: (724) 758-3222</t>
  </si>
  <si>
    <t>Turner Funeral Homes Inc, Ellwood City, Pennsylvania</t>
  </si>
  <si>
    <t>500 6th StreetEllwood City, Pennsylvania 16117Phone: (724) 758-4504</t>
  </si>
  <si>
    <t>ALL Saints Catholic Cemetery, Elysburg, Pennsylvania</t>
  </si>
  <si>
    <t>172 All Saints RoadElysburg, Pennsylvania 17824Phone: (570)   672-2872</t>
  </si>
  <si>
    <t>Ray W Rothermel Funeral Home, Elysburg, Pennsylvania</t>
  </si>
  <si>
    <t>55 W Valley AvenueElysburg, Pennsylvania 17824Phone: (570) 672-8660</t>
  </si>
  <si>
    <t>Hile Funeral Home, Emlenton, Pennsylvania</t>
  </si>
  <si>
    <t>1204 Kerr AvenueEmlenton, Pennsylvania 16373Phone: (724) 867-2339</t>
  </si>
  <si>
    <t>225 Elm StreetEmmaus, Pennsylvania 18049Phone: (610) 965-2532</t>
  </si>
  <si>
    <t>Horace W Schantz Funeral Home Inc, Emmaus, Pennsylvania</t>
  </si>
  <si>
    <t>250 Main StreetEmmaus, Pennsylvania 18049Phone: (610) 965-2421</t>
  </si>
  <si>
    <t>Coppersmith-Condon Funeral HomeE, Emporium, Pennsylvania</t>
  </si>
  <si>
    <t>6 W 6th StreetEmporium, Pennsylvania 15834Phone: 814-486-3710</t>
  </si>
  <si>
    <t>Edward M Barnett Funeral Home, Emporium, Pennsylvania</t>
  </si>
  <si>
    <t>207 E 4th StreetEmporium, Pennsylvania 15834Phone: 814-486-0369</t>
  </si>
  <si>
    <t>Sullivan Funeral Home, Enola, Pennsylvania</t>
  </si>
  <si>
    <t>51 N Enola DriveEnola, Pennsylvania 17025Phone: 717-732-5400</t>
  </si>
  <si>
    <t>Paul L Gravenor Home-Funerals, Ephrata, Pennsylvania</t>
  </si>
  <si>
    <t>100 W Main StreetEphrata, Pennsylvania 17522Phone: 717-733-6181</t>
  </si>
  <si>
    <t>Stradling Funeral Homes Inc, Ephrata, Pennsylvania</t>
  </si>
  <si>
    <t>201 N Church StreetEphrata, Pennsylvania 17522Phone: (717) 733-2472</t>
  </si>
  <si>
    <t>Brugger &amp; Sons Funeral Home, Erie, Pennsylvania</t>
  </si>
  <si>
    <t>845 E 38th StreetErie, Pennsylvania 16504Phone: 814-825-2500</t>
  </si>
  <si>
    <t>Brugger Home for Funerals LLP, Erie, Pennsylvania</t>
  </si>
  <si>
    <t>1595 W 38th StreetErie, Pennsylvania 16508Phone: 814-864-4864</t>
  </si>
  <si>
    <t>Burton Funeral Homes, Erie, Pennsylvania</t>
  </si>
  <si>
    <t>2532 Norcross RoadErie, Pennsylvania 16510Phone: 814-825-0458</t>
  </si>
  <si>
    <t>Burton Funeral Homes &amp; Crmtry, Erie, Pennsylvania</t>
  </si>
  <si>
    <t>602 W 10th StreetErie, Pennsylvania 16502Phone: 814-454-4551</t>
  </si>
  <si>
    <t>DFS Memorials, Erie, Pennsylvania</t>
  </si>
  <si>
    <t>Erie, Pennsylvania 16505Phone: (814) 208-5272</t>
  </si>
  <si>
    <t>Dusckas-Martin Funeral Home &amp; Crematory Inc, Erie, Pennsylvania</t>
  </si>
  <si>
    <t>4216 Sterrettania RoadErie, Pennsylvania 16506Phone: 814-838-7656</t>
  </si>
  <si>
    <t>Erie Cemetery Association, Erie, Pennsylvania</t>
  </si>
  <si>
    <t>2116 Chestnut StreetErie, Pennsylvania 16502Phone: (814) 459-2463</t>
  </si>
  <si>
    <t>Francis V Kloecker Funeral Home, Erie, Pennsylvania</t>
  </si>
  <si>
    <t>2502 Sassafras StreetErie, Pennsylvania 16502Phone: 814-454-0156</t>
  </si>
  <si>
    <t>G R Bailey Funeral Home, Erie, Pennsylvania</t>
  </si>
  <si>
    <t>4396 Iroquois AvenueErie, Pennsylvania 16511Phone: 814-899-7611</t>
  </si>
  <si>
    <t>Gate of Heaven Cemetery &amp; Mausoleum, Erie, Pennsylvania</t>
  </si>
  <si>
    <t>5711 West Lake RoadErie, Pennsylvania 16505Phone: (814) 838-3325</t>
  </si>
  <si>
    <t>John J Quinn Funeral Home Inc, Erie, Pennsylvania</t>
  </si>
  <si>
    <t>728 W 9th StreetErie, Pennsylvania 16502Phone: 814-455-2349</t>
  </si>
  <si>
    <t>Law Funeral Home, Erie, Pennsylvania</t>
  </si>
  <si>
    <t>2926 Pine AvenueErie, Pennsylvania 16504Phone: 814-454-3112</t>
  </si>
  <si>
    <t>Merle E Wood Funeral Home, Erie, Pennsylvania</t>
  </si>
  <si>
    <t>215 W 25th StreetErie, Pennsylvania 16502Phone: 814-452-4100</t>
  </si>
  <si>
    <t>Orlando John R Funeral Home Inc, Erie, Pennsylvania</t>
  </si>
  <si>
    <t>2124 Raspberry StErie, Pennsylvania 16502Phone: (814)   459-3144</t>
  </si>
  <si>
    <t>Razanauskas Mark G Funeral Home, Erie, Pennsylvania</t>
  </si>
  <si>
    <t>701 East AveErie, Pennsylvania 16511Phone: (814)   454-0047</t>
  </si>
  <si>
    <t>Russell C ScHomeidt &amp; Son, Erie, Pennsylvania</t>
  </si>
  <si>
    <t>5000 Wattsburg RoadErie, Pennsylvania 16504Phone: 814-824-5000</t>
  </si>
  <si>
    <t>Schoolfield Funeral Home, Erie, Pennsylvania</t>
  </si>
  <si>
    <t>536 W 10th StreetErie, Pennsylvania 16502Phone: 814-874-0091</t>
  </si>
  <si>
    <t>Scott W James Jr Funeral Home, Erie, Pennsylvania</t>
  </si>
  <si>
    <t>2104 Myrtle StreetErie, Pennsylvania 16502Phone: 814-452-4900</t>
  </si>
  <si>
    <t>Ogrodnik-Hahn Funeral Home Inc, Etna, Pennsylvania</t>
  </si>
  <si>
    <t>333 Butler StEtna, Pennsylvania 15223Phone: 412-781-0571</t>
  </si>
  <si>
    <t>Kinsey-Volz Funeral Home, Evans City, Pennsylvania</t>
  </si>
  <si>
    <t>328 West Main StreetEvans City, Pennsylvania 16033Phone: (724) 538-8123</t>
  </si>
  <si>
    <t>Paul J Boylan Funeral Home, Evans City, Pennsylvania</t>
  </si>
  <si>
    <t>116 E Main StreetEvans City, Pennsylvania 16033Phone: (724) 538-8005</t>
  </si>
  <si>
    <t>Dalla Valle Funeral Service, Everett, Pennsylvania</t>
  </si>
  <si>
    <t>22 W Main StreetEverett, Pennsylvania 15537Phone: 814-652-2148</t>
  </si>
  <si>
    <t>Jack H Geisel Funeral Home Inc, Everett, Pennsylvania</t>
  </si>
  <si>
    <t>745 Raystown RoadEverett, Pennsylvania 15537Phone: 814-652-9600</t>
  </si>
  <si>
    <t>Logan Funeral Home Inc, Exton, Pennsylvania</t>
  </si>
  <si>
    <t>698 E Lincoln HighwayExton, Pennsylvania 19341Phone: 610-363-8600</t>
  </si>
  <si>
    <t>Anthony P Litwin Funeral Home, Factoryville, Pennsylvania</t>
  </si>
  <si>
    <t>33 Reynolds StreetFactoryville, Pennsylvania 18419Phone: 570-945-5646</t>
  </si>
  <si>
    <t>Dean C Whitmarsh Funeral, Fairchance, Pennsylvania</t>
  </si>
  <si>
    <t>134 W Church StreetFairchance, Pennsylvania 15436Phone: (724) 564-7465</t>
  </si>
  <si>
    <t>Goldsboro-Tomi Funeral Home, Fairchance, Pennsylvania</t>
  </si>
  <si>
    <t>21 E Church StreetFairchance, Pennsylvania 15436Phone: (724) 564-2010</t>
  </si>
  <si>
    <t>Burton Funeral Homes, Fairview, Pennsylvania</t>
  </si>
  <si>
    <t>7463 Main StreetFairview, Pennsylvania 16415Phone: (814) 474-3531</t>
  </si>
  <si>
    <t>Donald R Crawford Funeral Homes, Farmington, Pennsylvania</t>
  </si>
  <si>
    <t>Rte 40Farmington, Pennsylvania 15437Phone: (724) 329-1418</t>
  </si>
  <si>
    <t>A E Pustinger Funeral Home Limited, Farrell, Pennsylvania</t>
  </si>
  <si>
    <t>1310 Idaho StreetFarrell, Pennsylvania 16121Phone: 724-347-3000</t>
  </si>
  <si>
    <t>James E Washington Funeral Services Inc, Farrell, Pennsylvania</t>
  </si>
  <si>
    <t>1059 Hamilton AvenueFarrell, Pennsylvania 16121Phone: (724) 983-1523</t>
  </si>
  <si>
    <t>Kegel Funeral Home Inc, Finleyville, Pennsylvania</t>
  </si>
  <si>
    <t>3560 Washington AvenueFinleyville, Pennsylvania 15332Phone: (724) 348-7171</t>
  </si>
  <si>
    <t>Mae Stump Funeral Home Inc, Fleetwood, Pennsylvania</t>
  </si>
  <si>
    <t>117 W Main StreetFleetwood, Pennsylvania 19522Phone: (610) 944-7621</t>
  </si>
  <si>
    <t>Joseph A Moylan Funeral, Flourtown, Pennsylvania</t>
  </si>
  <si>
    <t>1218-20 Bethlehem PikeFlourtown, Pennsylvania 19031Phone: (215) 233-5599</t>
  </si>
  <si>
    <t>Keller Funeral Homes Inc, Fogelsville, Pennsylvania</t>
  </si>
  <si>
    <t>1018 Church StreetFogelsville, Pennsylvania 18051Phone: (610) 395-1652</t>
  </si>
  <si>
    <t>Badura Funeral Home, Ford City, Pennsylvania</t>
  </si>
  <si>
    <t>701 4th AvenueFord City, Pennsylvania 16226Phone: (724) 763-3333</t>
  </si>
  <si>
    <t>Mantini Funeral Home Inc, Ford City, Pennsylvania</t>
  </si>
  <si>
    <t>701 6th AvenueFord City, Pennsylvania 16226Phone: 724-763-9151</t>
  </si>
  <si>
    <t>Welch Funeral Home, Ford City, Pennsylvania</t>
  </si>
  <si>
    <t>1032 4th AvenueFord City, Pennsylvania 16226Phone: (724) 763-9041</t>
  </si>
  <si>
    <t>McGranaghan-Lesjack Funeral Home Inc, Forest City, Pennsylvania</t>
  </si>
  <si>
    <t>513 Main StreetForest City, Pennsylvania 18421Phone: (570) 785-3153</t>
  </si>
  <si>
    <t>Wolfe Memorial Inc Forest Hills Chapel, Forest Hills, Pennsylvania</t>
  </si>
  <si>
    <t>3604 Greensburg PikeForest Hills, Pennsylvania 15221Phone: (412) 731-5001</t>
  </si>
  <si>
    <t>Hugh B Hughes &amp; Son Funeral Home, Forty Fort, Pennsylvania</t>
  </si>
  <si>
    <t>1044 Wyoming AvenueForty Fort, Pennsylvania 18704Phone: (570) 288-9341</t>
  </si>
  <si>
    <t>Albert L Gricoski Funeral Home, Frackville, Pennsylvania</t>
  </si>
  <si>
    <t>48 N Broad Mountain AvenueFrackville, Pennsylvania 17931Phone: 570-874-0197</t>
  </si>
  <si>
    <t>Nice Funeral Home, Frackville, Pennsylvania</t>
  </si>
  <si>
    <t>9 N Lehigh AvenueFrackville, Pennsylvania 17931Phone: 570-874-0670</t>
  </si>
  <si>
    <t>Thomas M Sullivan Funeral Home, Frackville, Pennsylvania</t>
  </si>
  <si>
    <t>501 W Washington StreetFrackville, Pennsylvania 17931Phone: 570-874-0540</t>
  </si>
  <si>
    <t>Williams-Bergey-Koffel Funeral Home Inc, Franconia, Pennsylvania</t>
  </si>
  <si>
    <t>667 Harleysville PikeFranconia, Pennsylvania 19438Phone: (215)703-9800</t>
  </si>
  <si>
    <t>Gardinier Funeral Home, Franklin, Pennsylvania</t>
  </si>
  <si>
    <t>250 Evergreen DriveFranklin, Pennsylvania 16323Phone: 814-432-7637</t>
  </si>
  <si>
    <t>Huff Chapel Inc, Franklin, Pennsylvania</t>
  </si>
  <si>
    <t>312 West Park StreetFranklin, Pennsylvania 16323Phone: (814) 432-3111</t>
  </si>
  <si>
    <t>Robert W Gardinier Funeral Home Inc, Franklin, Pennsylvania</t>
  </si>
  <si>
    <t>1315 Chestnut StreetFranklin, Pennsylvania 16323Phone: (814) 437-3048</t>
  </si>
  <si>
    <t>Timothy E Hartle Funeral Home, Franklin, Pennsylvania</t>
  </si>
  <si>
    <t>1328 Elk StreetFranklin, Pennsylvania 16323Phone: 814-437-9800</t>
  </si>
  <si>
    <t>Greenlee's Fredericktown Funeral Home Ltd, Fredericktown, Pennsylvania</t>
  </si>
  <si>
    <t>42 Bank StreetFredericktown, Pennsylvania 15333Phone: (724) 377-2232</t>
  </si>
  <si>
    <t>Robert L Snyder Funeral Home Ltd, Fredonia, Pennsylvania</t>
  </si>
  <si>
    <t>169 2nd StreetFredonia, Pennsylvania 16124Phone: (724) 475-2365</t>
  </si>
  <si>
    <t>Cotterall-Petrilli Funeral Home, Freeland, Pennsylvania</t>
  </si>
  <si>
    <t>706 Birkbeck StreetFreeland, Pennsylvania 18224Phone: (570) 636-1380</t>
  </si>
  <si>
    <t>Mc Hugh-Wilczek Funeral Home, Freeland, Pennsylvania</t>
  </si>
  <si>
    <t>249 Centre StreetFreeland, Pennsylvania 18224Phone: 570-636-0540</t>
  </si>
  <si>
    <t>Mc Nulty Funeral Home, Freeland, Pennsylvania</t>
  </si>
  <si>
    <t>407 Centre StreetFreeland, Pennsylvania 18224Phone: 570-636-3330</t>
  </si>
  <si>
    <t>Dennis J Daugherty Funeral, Freeport, Pennsylvania</t>
  </si>
  <si>
    <t>324 4th StreetFreeport, Pennsylvania 16229Phone: 724-295-3100</t>
  </si>
  <si>
    <t>Redmond Funeral Home Inc, Freeport, Pennsylvania</t>
  </si>
  <si>
    <t>524 High StreetFreeport, Pennsylvania 16229Phone: (724) 295-4500</t>
  </si>
  <si>
    <t>Brown Funeral Home, Galeton, Pennsylvania</t>
  </si>
  <si>
    <t>45 Germania StreetGaleton, Pennsylvania 16922Phone: (814) 435-2525</t>
  </si>
  <si>
    <t>Hess Funeral Home &amp; Cremation, Galeton, Pennsylvania</t>
  </si>
  <si>
    <t>14 West StreetGaleton, Pennsylvania 16922Phone: 814-435-6500</t>
  </si>
  <si>
    <t>Gibbons Funeral Home, Gallitzin, Pennsylvania</t>
  </si>
  <si>
    <t>301 Church StreetGallitzin, Pennsylvania 16641Phone: 814-886-8174</t>
  </si>
  <si>
    <t>Pagano Funeral Home Inc, Garnet Valley, Pennsylvania</t>
  </si>
  <si>
    <t>3711 Foulk RdGarnet Valley, Pennsylvania 19061Phone: 610-485-6200</t>
  </si>
  <si>
    <t>Kenworthy Funeral Home Inc, Gettysburg, Pennsylvania</t>
  </si>
  <si>
    <t>66 E Hanover StreetGettysburg, Pennsylvania 17325Phone: 717-337-9311</t>
  </si>
  <si>
    <t>Peters Funeral Home, Gettysburg, Pennsylvania</t>
  </si>
  <si>
    <t>321 Carlisle StreetGettysburg, Pennsylvania 17325Phone: 717-334-5815</t>
  </si>
  <si>
    <t>Donald N Gower Funeral Home Inc, Gilbert, Pennsylvania</t>
  </si>
  <si>
    <t>Star Rt Box 59aGilbert, Pennsylvania 18331Phone: (610) 681-4848</t>
  </si>
  <si>
    <t>Catagnus Funeral Home Inc, Gilbertsville, Pennsylvania</t>
  </si>
  <si>
    <t>1020 E Philadelphia AvenueGilbertsville, Pennsylvania 19525Phone: (610) 367-4440</t>
  </si>
  <si>
    <t>Burton Funeral Homes Inc, Girard, Pennsylvania</t>
  </si>
  <si>
    <t>525 Main Street EastGirard, Pennsylvania 16417Phone: 814-774-3603</t>
  </si>
  <si>
    <t>Daniel R Edder Funeral Home, Girard, Pennsylvania</t>
  </si>
  <si>
    <t>309 Main Street EastGirard, Pennsylvania 16417Phone: 814-774-4306</t>
  </si>
  <si>
    <t>William F Mc Donald Jr Funeral, Girardville, Pennsylvania</t>
  </si>
  <si>
    <t>403 W Main StreetGirardville, Pennsylvania 17935Phone: 570-276-6416</t>
  </si>
  <si>
    <t>Mc Quown Funeral Home, Glasgow, Pennsylvania</t>
  </si>
  <si>
    <t>2305 Skyline DriveGlasgow, Pennsylvania 16644Phone: 814-687-4200</t>
  </si>
  <si>
    <t>E C Finney Funeral Home Inc, Glassport, Pennsylvania</t>
  </si>
  <si>
    <t>235 Monongahela AvenueGlassport, Pennsylvania 15045Phone: 412-678-3900</t>
  </si>
  <si>
    <t>Wojciechowski Funeral Home, Glassport, Pennsylvania</t>
  </si>
  <si>
    <t>640 Vermont AvenueGlassport, Pennsylvania 15045Phone: (412) 672-6388</t>
  </si>
  <si>
    <t>Geiple Funeral Home Inc, Glen Rock, Pennsylvania</t>
  </si>
  <si>
    <t>53 Main StreetGlen Rock, Pennsylvania 17327Phone: 717-235-6822</t>
  </si>
  <si>
    <t>Kevin M Lyons Funeral Service, Glenolden, Pennsylvania</t>
  </si>
  <si>
    <t>202 S Chester PikeGlenolden, Pennsylvania 19036Phone: (610) 583-4400</t>
  </si>
  <si>
    <t>McCausland-Garrity Funeral Home Inc, Glenolden, Pennsylvania</t>
  </si>
  <si>
    <t>202 S. Chester PikeGlenolden, Pennsylvania 19036Phone: 610-583-0148</t>
  </si>
  <si>
    <t>Kyper Funeral Home, Glenshaw, Pennsylvania</t>
  </si>
  <si>
    <t>2700 Mount Royal BoulevardGlenshaw, Pennsylvania 15116Phone: 412-486-9086</t>
  </si>
  <si>
    <t>Neely Funeral Home, Glenshaw, Pennsylvania</t>
  </si>
  <si>
    <t>2208 Mt Royal BlvdGlenshaw, Pennsylvania 15116Phone: 412-486-4546</t>
  </si>
  <si>
    <t>Cheryle L Hearn Funeral Service, Glenside, Pennsylvania</t>
  </si>
  <si>
    <t>406 N Easton RoadGlenside, Pennsylvania 19038Phone: 215-794-5824</t>
  </si>
  <si>
    <t>Craft Funeral Home, Glenside, Pennsylvania</t>
  </si>
  <si>
    <t>814 Bethlehem PikeGlenside, Pennsylvania 19038Phone: (215) 233-2231</t>
  </si>
  <si>
    <t>John R Freed Funeral Home Inc, Glenside, Pennsylvania</t>
  </si>
  <si>
    <t>124 N Easton RoadGlenside, Pennsylvania 19038Phone: 215-884-1900</t>
  </si>
  <si>
    <t>William R May Funeral Home Inc, Glenside, Pennsylvania</t>
  </si>
  <si>
    <t>354 N Easton RoadGlenside, Pennsylvania 19038Phone: 215-884-8410</t>
  </si>
  <si>
    <t>Buse Funeral Home, Grantville, Pennsylvania</t>
  </si>
  <si>
    <t>9066 Jonestown RoadGrantville, Pennsylvania 17028Phone: (717) 469-2341</t>
  </si>
  <si>
    <t>Johnson Funeral Home, Grassflat, Pennsylvania</t>
  </si>
  <si>
    <t>Route 53Grassflat, Pennsylvania 16839Phone: 814-342-2221</t>
  </si>
  <si>
    <t>Harold M Zimmerman &amp; Son Funeral Home Inc, Greencastle, Pennsylvania</t>
  </si>
  <si>
    <t>45 South Carlisle StreetGreencastle, Pennsylvania 17225Phone: (717) 597-2828</t>
  </si>
  <si>
    <t>Miller-Bowersox Funeral Home, Greencastle, Pennsylvania</t>
  </si>
  <si>
    <t>521 S Washington StreetGreencastle, Pennsylvania 17225Phone: (717) 597-2511</t>
  </si>
  <si>
    <t>Barnhart Funeral Home, Greensburg, Pennsylvania</t>
  </si>
  <si>
    <t>505 E Pittsburgh StreetGreensburg, Pennsylvania 15601Phone: (724) 834-1421</t>
  </si>
  <si>
    <t>Clement L Pantalone Funeral Home Inc, Greensburg, Pennsylvania</t>
  </si>
  <si>
    <t>409 W Pittsburgh StreetGreensburg, Pennsylvania 15601Phone: (724) 837-0020</t>
  </si>
  <si>
    <t>Davis Robert B II Funeral Home, Greensburg, Pennsylvania</t>
  </si>
  <si>
    <t>29 Division StreetGreensburg, Pennsylvania 15601Phone: 724-837-9100</t>
  </si>
  <si>
    <t>Greensburg Catholic Cemetery, Greensburg, Pennsylvania</t>
  </si>
  <si>
    <t>179 Greensburg-Donohoe Station RoadGreensburg, Pennsylvania 15601Phone: (724) 836-0515</t>
  </si>
  <si>
    <t>Henry S Coshey  Robert J Nicholson Funeral Home, Greensburg, Pennsylvania</t>
  </si>
  <si>
    <t>319 W Pittsburgh StreetGreensburg, Pennsylvania 15601Phone: (724) 837-3100</t>
  </si>
  <si>
    <t>Kepple-Graft Funeral Home, Greensburg, Pennsylvania</t>
  </si>
  <si>
    <t>524 N Main StreetGreensburg, Pennsylvania 15601Phone: (724) 837-1201</t>
  </si>
  <si>
    <t>Leo M Bacha Funeral Home Inc, Greensburg, Pennsylvania</t>
  </si>
  <si>
    <t>516 Stanton StreetGreensburg, Pennsylvania 15601Phone: 724-837-5211</t>
  </si>
  <si>
    <t>Andrew H III Osborne Funeral Home Inc, Greenville, Pennsylvania</t>
  </si>
  <si>
    <t>73-75 Columbia AvenueGreenville, Pennsylvania 16125Phone: (724) 588-4050</t>
  </si>
  <si>
    <t>Baird Funeral Home Inc, Greenville, Pennsylvania</t>
  </si>
  <si>
    <t>14 Louisa AvenueGreenville, Pennsylvania 16125Phone: (724) 588-4510</t>
  </si>
  <si>
    <t>Kerpan Funeral Home, Greenville, Pennsylvania</t>
  </si>
  <si>
    <t>1 Donation RoadGreenville, Pennsylvania 16125Phone: (724) 588-9350</t>
  </si>
  <si>
    <t>Loutzenhiser-Jordan Funeral Home, Greenville, Pennsylvania</t>
  </si>
  <si>
    <t>366-368 S Main StreetGreenville, Pennsylvania 16125Phone: (724) 588-5800</t>
  </si>
  <si>
    <t>Cunningham Funeral Home Inc, Grove City, Pennsylvania</t>
  </si>
  <si>
    <t>306 Bessemer AvenueGrove City, Pennsylvania 16127Phone: (724) 458-7790</t>
  </si>
  <si>
    <t>Ficca Funeral Home, Grove City, Pennsylvania</t>
  </si>
  <si>
    <t>203 East Pine StreetGrove City, Pennsylvania 16127Phone: (724) 458-7120</t>
  </si>
  <si>
    <t>Andrew J VANA Funeral Home, Hadley, Pennsylvania</t>
  </si>
  <si>
    <t>102 Church StreetHadley, Pennsylvania 16130Phone: 724-253-3465</t>
  </si>
  <si>
    <t>Robert L Snyder Funeral Home, Hadley, Pennsylvania</t>
  </si>
  <si>
    <t>3223 Perry HighwayHadley, Pennsylvania 16130Phone: 724-253-2384</t>
  </si>
  <si>
    <t>Tuttle-Yeisley Funeral Home, Hallstead, Pennsylvania</t>
  </si>
  <si>
    <t>5 Susquehanna AvenueHallstead, Pennsylvania 18822Phone: (570) 879-2287</t>
  </si>
  <si>
    <t>Burkey &amp; Driscoll Funeral Home, Hamburg, Pennsylvania</t>
  </si>
  <si>
    <t>40 S 4th StreetHamburg, Pennsylvania 19526Phone: 610-562-2955</t>
  </si>
  <si>
    <t>Leibensperger Funeral Homes, Hamburg, Pennsylvania</t>
  </si>
  <si>
    <t>65 S 4th StreetHamburg, Pennsylvania 19526Phone: 610-926-2737</t>
  </si>
  <si>
    <t>Kenworthy Funeral Home Inc, Hanover, Pennsylvania</t>
  </si>
  <si>
    <t>269 Frederick StreetHanover, Pennsylvania 17331Phone: 717-637-6259</t>
  </si>
  <si>
    <t>Panebaker Funeral Home, Hanover, Pennsylvania</t>
  </si>
  <si>
    <t>311 BroadwayHanover, Pennsylvania 17331Phone: 717-637-5194</t>
  </si>
  <si>
    <t>Wetzel Funeral Home Inc, Hanover, Pennsylvania</t>
  </si>
  <si>
    <t>549 Carlisle StreetHanover, Pennsylvania 17331Phone: 717-632-1242</t>
  </si>
  <si>
    <t>James M Jr Desiderio Funeral Home Inc, Hanover Township, Pennsylvania</t>
  </si>
  <si>
    <t>2 Academy RoadHanover Township, Pennsylvania 18702Phone: (570) 822-9129</t>
  </si>
  <si>
    <t>R Cunningham Funeral Home Inc, Harlansburg, Pennsylvania</t>
  </si>
  <si>
    <t>Rr 4Harlansburg, Pennsylvania 16101Phone: (724) 654-4135</t>
  </si>
  <si>
    <t>Catholic Diocese of Harrisburg - Resurrection Cemetery, Harrisburg, Pennsylvania</t>
  </si>
  <si>
    <t>116 S Oak Grove RoadHarrisburg, Pennsylvania 17112Phone: (717) 545-4205</t>
  </si>
  <si>
    <t>Fackler-Wiedeman Funeral Home, Harrisburg, Pennsylvania</t>
  </si>
  <si>
    <t>23 Derry StsHarrisburg, Pennsylvania 17101Phone: 717-564-1434</t>
  </si>
  <si>
    <t>Gilbert L Dailey Funeral Home, Harrisburg, Pennsylvania</t>
  </si>
  <si>
    <t>650 S 28th StreetHarrisburg, Pennsylvania 17103Phone: 717-233-1933</t>
  </si>
  <si>
    <t>Harrisburg &amp; Central PA, Harrisburg, Pennsylvania</t>
  </si>
  <si>
    <t>322 North Socond StHarrisburg, Pennsylvania 17233Phone: 717-207-8252</t>
  </si>
  <si>
    <t>Hetrick Cremation Svc-Central, Harrisburg, Pennsylvania</t>
  </si>
  <si>
    <t>3125 Walnut StreetHarrisburg, Pennsylvania 17109Phone: 717-671-1289</t>
  </si>
  <si>
    <t>Hooper Memorial Home Inc, Harrisburg, Pennsylvania</t>
  </si>
  <si>
    <t>3532 Walnut StreetHarrisburg, Pennsylvania 17109Phone: 717-651-1000</t>
  </si>
  <si>
    <t>Hoover Funeral Homes &amp; Crmtry, Harrisburg, Pennsylvania</t>
  </si>
  <si>
    <t>6011 Linglestown RoadHarrisburg, Pennsylvania 17112Phone: 717-652-8888</t>
  </si>
  <si>
    <t>Jesse H Geigle Funeral Home, Harrisburg, Pennsylvania</t>
  </si>
  <si>
    <t>2100 Linglestown RoadHarrisburg, Pennsylvania 17110Phone: 717-652-7701</t>
  </si>
  <si>
    <t>Neill Funeral Home Inc, Harrisburg, Pennsylvania</t>
  </si>
  <si>
    <t>3501 Derry StreetHarrisburg, Pennsylvania 17111Phone: 717-564-2633</t>
  </si>
  <si>
    <t>Neumyer Funeral Home Inc, Harrisburg, Pennsylvania</t>
  </si>
  <si>
    <t>1334 N 2nd StreetHarrisburg, Pennsylvania 17102Phone: 717-233-7814</t>
  </si>
  <si>
    <t>Paxtang Cemetery, Harrisburg, Pennsylvania</t>
  </si>
  <si>
    <t>401 Kelso StreetHarrisburg, Pennsylvania 17111Phone: (717) 564-2110</t>
  </si>
  <si>
    <t>W Orville Kimmel Funeral Home, Harrisburg, Pennsylvania</t>
  </si>
  <si>
    <t>2015 Market StreetHarrisburg, Pennsylvania 17103Phone: 717-238-2502</t>
  </si>
  <si>
    <t>Wallace Funeral Directors Inc., Harrisburg, Pennsylvania</t>
  </si>
  <si>
    <t>106 Agnes StreetHarrisburg, Pennsylvania 17104Phone: 717-939-9950</t>
  </si>
  <si>
    <t>James E Lindsay Funeral Home, Harrison City, Pennsylvania</t>
  </si>
  <si>
    <t>3343 Pennsylvania 130Harrison City, Pennsylvania 15636Phone: 724-744-2721</t>
  </si>
  <si>
    <t>Howard L Sipes Funeral Home, Harrisonville, Pennsylvania</t>
  </si>
  <si>
    <t>6633 Lincoln HighwayHarrisonville, Pennsylvania 17228Phone: 717-485-3273</t>
  </si>
  <si>
    <t>Jamison Funeral Home, Harrisville, Pennsylvania</t>
  </si>
  <si>
    <t>117 N Main StreetHarrisville, Pennsylvania 16038Phone: (724) 735-2671</t>
  </si>
  <si>
    <t>Easly Funeral Home, Hastings, Pennsylvania</t>
  </si>
  <si>
    <t>333 Beaver StreetHastings, Pennsylvania 16646Phone: 814-247-6544</t>
  </si>
  <si>
    <t>James R Baskwill Funeral Home, Hatboro, Pennsylvania</t>
  </si>
  <si>
    <t>20 W Montgomery AvenueHatboro, Pennsylvania 19040Phone: 215-675-1631</t>
  </si>
  <si>
    <t>Louis Swift Plunkett Funeral, Hatboro, Pennsylvania</t>
  </si>
  <si>
    <t>529 N York RoadHatboro, Pennsylvania 19040Phone: 215-672-6262</t>
  </si>
  <si>
    <t>Schneider Funeral Home, Hatboro, Pennsylvania</t>
  </si>
  <si>
    <t>431 N York RoadHatboro, Pennsylvania 19040Phone: 215-672-0660</t>
  </si>
  <si>
    <t>Kligge Funeral Home Inc, Hatfield, Pennsylvania</t>
  </si>
  <si>
    <t>464 S Main StreetHatfield, Pennsylvania 19440Phone: (215) 855-2024</t>
  </si>
  <si>
    <t>Logan Funeral Home, Havertown, Pennsylvania</t>
  </si>
  <si>
    <t>57 S Eagle RoadHavertown, Pennsylvania 19083Phone: 610-449-3030</t>
  </si>
  <si>
    <t>Stretch Funeral Service Inc, Havertown, Pennsylvania</t>
  </si>
  <si>
    <t>236 E Eagle RoadHavertown, Pennsylvania 19083Phone: 610-446-1075</t>
  </si>
  <si>
    <t>Teeter's Chapel, Hawley, Pennsylvania</t>
  </si>
  <si>
    <t>505 Church StreetHawley, Pennsylvania 18428Phone: (570) 226-3112</t>
  </si>
  <si>
    <t>Alcorn Funeral Home, Hawthorn, Pennsylvania</t>
  </si>
  <si>
    <t>4065 Brookville StreetHawthorn, Pennsylvania 16230Phone: 814-365-5321</t>
  </si>
  <si>
    <t>Charles D Alcorn Funeral Home, Hawthorn, Pennsylvania</t>
  </si>
  <si>
    <t>Brookville StreetHawthorn, Pennsylvania 16230Phone: (814) 365-5321</t>
  </si>
  <si>
    <t>Bonin Hilary J Funeral Home, Hazelton, Pennsylvania</t>
  </si>
  <si>
    <t>99 W Green St WHazelton, Pennsylvania 18202Phone: (570) 454-5201</t>
  </si>
  <si>
    <t>Beltz-Petrilli Funeral Home, Hazleton, Pennsylvania</t>
  </si>
  <si>
    <t>235 E Broad StreetHazleton, Pennsylvania 18201Phone: (570) 454-1271</t>
  </si>
  <si>
    <t>Boyle Funeral Home Inc, Hazleton, Pennsylvania</t>
  </si>
  <si>
    <t>100 S Wyoming StreetHazleton, Pennsylvania 18201Phone: 570-454-2841</t>
  </si>
  <si>
    <t>DiPronio Funeral Service, Hazleton, Pennsylvania</t>
  </si>
  <si>
    <t>314 E 3rd StreetHazleton, Pennsylvania 18201Phone: (570) 454-5314</t>
  </si>
  <si>
    <t>Fierro Funeral Service Inc, Hazleton, Pennsylvania</t>
  </si>
  <si>
    <t>26 W 2nd StreetHazleton, Pennsylvania 18201Phone: (570) 454-1561</t>
  </si>
  <si>
    <t>Frank J Bonin Funeral Home Inc, Hazleton, Pennsylvania</t>
  </si>
  <si>
    <t>542-544 N Wyoming StreetHazleton, Pennsylvania 18201Phone: (570) 454-3341</t>
  </si>
  <si>
    <t>Joseph A Moran Funeral Home Inc, Hazleton, Pennsylvania</t>
  </si>
  <si>
    <t>229 W 12th StreetHazleton, Pennsylvania 18201Phone: (570) 454-8341</t>
  </si>
  <si>
    <t>Joseph B Conahan Funeral Home, Hazleton, Pennsylvania</t>
  </si>
  <si>
    <t>532 N Vine StreetHazleton, Pennsylvania 18201Phone: 570-455-0341</t>
  </si>
  <si>
    <t>Krapf &amp; Hughes Funeral Home, Hazleton, Pennsylvania</t>
  </si>
  <si>
    <t>426 W Broad StreetHazleton, Pennsylvania 18201Phone: (570) 454-8521</t>
  </si>
  <si>
    <t>Pusti John J Funeral Home Inc, Hazleton, Pennsylvania</t>
  </si>
  <si>
    <t>480 West Broad StreetHazleton, Pennsylvania 18201Phone: 570-454-0251</t>
  </si>
  <si>
    <t>Turnbach Funeral Home Inc, Hazleton, Pennsylvania</t>
  </si>
  <si>
    <t>423 W Broad StreetHazleton, Pennsylvania 18201Phone: 570-454-3971</t>
  </si>
  <si>
    <t>FALK Funeral Homes &amp; Crematory Inc, Hellertown, Pennsylvania</t>
  </si>
  <si>
    <t>1418 Main StHellertown, Pennsylvania 18055Phone: 610-838-9191</t>
  </si>
  <si>
    <t>Heintzelman Funeral Home Inc, Hellertown, Pennsylvania</t>
  </si>
  <si>
    <t>326 Main StreetHellertown, Pennsylvania 18055Phone: (610) 838-0521</t>
  </si>
  <si>
    <t>Joseph W Nickels Funeral Home Inc, Herminie, Pennsylvania</t>
  </si>
  <si>
    <t>404 Sewickley AveHerminie, Pennsylvania 15637Phone: (724) 446-7251</t>
  </si>
  <si>
    <t>John Flynn Funeral Home, Hermitage, Pennsylvania</t>
  </si>
  <si>
    <t>2630 E State StreetHermitage, Pennsylvania 16148Phone: 724-347-5000</t>
  </si>
  <si>
    <t>Stephen J Sherman Funeral Home, Hermitage, Pennsylvania</t>
  </si>
  <si>
    <t>2201 Highland RoadHermitage, Pennsylvania 16148Phone: 724-347-7202</t>
  </si>
  <si>
    <t>Thomas S Podleyon Funeral Home, Hermitage, Pennsylvania</t>
  </si>
  <si>
    <t>828 Knob Wood RoadHermitage, Pennsylvania 16148Phone: 724-347-2211</t>
  </si>
  <si>
    <t>Hoover Funeral Home, Hershey, Pennsylvania</t>
  </si>
  <si>
    <t>98 Lucy AvenueHershey, Pennsylvania 17033Phone: (717) 533-7700</t>
  </si>
  <si>
    <t>Knight Funeral Home, Highspire, Pennsylvania</t>
  </si>
  <si>
    <t>31 2nd StreetHighspire, Pennsylvania 17034Phone: (717) 939-5602</t>
  </si>
  <si>
    <t>Rairigh Funeral Home Limited, Hillsdale, Pennsylvania</t>
  </si>
  <si>
    <t>18944 Route 286 Highway EastHillsdale, Pennsylvania 15746Phone: 814-743-6833</t>
  </si>
  <si>
    <t>Plank Stitt &amp; Stevens Funeral Home, Hollidaysburg, Pennsylvania</t>
  </si>
  <si>
    <t>421 Montgomery StreetHollidaysburg, Pennsylvania 16648Phone: (814) 695-1551</t>
  </si>
  <si>
    <t>Sorge Funeral Home, Hollidaysburg, Pennsylvania</t>
  </si>
  <si>
    <t>422 N Juniata StreetHollidaysburg, Pennsylvania 16648Phone: 814-695-3960</t>
  </si>
  <si>
    <t>C Frederick Bowser Funeral Home Inc, Homer City, Pennsylvania</t>
  </si>
  <si>
    <t>121 E Church StreetHomer City, Pennsylvania 15748Phone: (724) 479-9422</t>
  </si>
  <si>
    <t>Aldrich Funeral Home, Homestead, Pennsylvania</t>
  </si>
  <si>
    <t>431 E 9th AvenueHomestead, Pennsylvania 15120Phone: 412-461-3400</t>
  </si>
  <si>
    <t>George Irvin Green Funeral Home, Homestead, Pennsylvania</t>
  </si>
  <si>
    <t>3511 Main StreetHomestead, Pennsylvania 15120Phone: (412)461-6394</t>
  </si>
  <si>
    <t>R V Anderson Funeral Home Inc, Homestead, Pennsylvania</t>
  </si>
  <si>
    <t>315 E 10th AvenueHomestead, Pennsylvania 15120Phone: 412-461-0987</t>
  </si>
  <si>
    <t>Savolskis-Wasik-Glenn Funeral, Homestead, Pennsylvania</t>
  </si>
  <si>
    <t>3501 Main StreetHomestead, Pennsylvania 15120Phone: 412-462-2288</t>
  </si>
  <si>
    <t>William R Welsh Funeral Home, Homestead, Pennsylvania</t>
  </si>
  <si>
    <t>309 E 10th AvenueHomestead, Pennsylvania 15120Phone: 412-461-3844</t>
  </si>
  <si>
    <t>Bryant Funeral Home, Honesdale, Pennsylvania</t>
  </si>
  <si>
    <t>1228 Main StreetHonesdale, Pennsylvania 18431Phone: (570) 253-0260</t>
  </si>
  <si>
    <t>Hessling Funeral Home, Honesdale, Pennsylvania</t>
  </si>
  <si>
    <t>428 Main StreetHonesdale, Pennsylvania 18431Phone: 570-253-1190</t>
  </si>
  <si>
    <t>Laboratory Funeral Home Inc, Honey Brook, Pennsylvania</t>
  </si>
  <si>
    <t>141 Pequea AvenueHoney Brook, Pennsylvania 19344Phone: 610-273-3914</t>
  </si>
  <si>
    <t>Henry Funeral Home, Honey Grove, Pennsylvania</t>
  </si>
  <si>
    <t>Cor Rte 75 &amp; 850Honey Grove, Pennsylvania 17035Phone: (717) 734-3721</t>
  </si>
  <si>
    <t>Welch Funeral Home, Hookstown, Pennsylvania</t>
  </si>
  <si>
    <t>447 Pine StreetHookstown, Pennsylvania 15050Phone: (724) 573-9511</t>
  </si>
  <si>
    <t>Deaner Funeral Home Inc, Hooversville, Pennsylvania</t>
  </si>
  <si>
    <t>976 Barn StreetHooversville, Pennsylvania 15936Phone: (814) 798-2141</t>
  </si>
  <si>
    <t>Crawford Donald R Funeral Home, Hopwood, Pennsylvania</t>
  </si>
  <si>
    <t>1189 National PkeHopwood, Pennsylvania 15445Phone: 724-437-1115</t>
  </si>
  <si>
    <t>Mc Ilvaine-Speakman Funeral, Houston, Pennsylvania</t>
  </si>
  <si>
    <t>27 Cherry AvenueHouston, Pennsylvania 15342Phone: 724-745-2350</t>
  </si>
  <si>
    <t>Freeberg Birger A Funeral Home Inc, Houtzdale, Pennsylvania</t>
  </si>
  <si>
    <t>200 David StreetHoutzdale, Pennsylvania 16651Phone: 814-378-8661</t>
  </si>
  <si>
    <t>Reed Funeral Home, Houtzdale, Pennsylvania</t>
  </si>
  <si>
    <t>900 Brisbin StreetHoutzdale, Pennsylvania 16651Phone: 814-378-7422</t>
  </si>
  <si>
    <t>McCarty-Thomas Funeral Home Inc, Hughesville, Pennsylvania</t>
  </si>
  <si>
    <t>557 East Water StreetHughesville, Pennsylvania 17737Phone: (570) 584-2981</t>
  </si>
  <si>
    <t>Faust Funeral Home Inc, Hulmeville, Pennsylvania</t>
  </si>
  <si>
    <t>902 Bellevue AvenueHulmeville, Pennsylvania 19047Phone: (215) 757-6662</t>
  </si>
  <si>
    <t>Buse Funeral Home, Hummelstown, Pennsylvania</t>
  </si>
  <si>
    <t>2 E Main StreetHummelstown, Pennsylvania 17036Phone: (717) 566-2016</t>
  </si>
  <si>
    <t>Trefz &amp; Bowser Funeral Home Inc, Hummelstown, Pennsylvania</t>
  </si>
  <si>
    <t>114 West Main StreetHummelstown, Pennsylvania 17036Phone: 717-566-0451</t>
  </si>
  <si>
    <t>Clarke Piatt Funeral Home Inc, Hunlock Creek, Pennsylvania</t>
  </si>
  <si>
    <t>6 Sunset Lake RoadHunlock Creek, Pennsylvania 18621Phone: (570) 256-3141</t>
  </si>
  <si>
    <t>Curtis L Swanson Funeral Home, Hunlock Creek, Pennsylvania</t>
  </si>
  <si>
    <t>2386 State Route 118Hunlock Creek, Pennsylvania 18621Phone: 570-477-2500</t>
  </si>
  <si>
    <t>Auman Funeral Home Inc, Huntingdon, Pennsylvania</t>
  </si>
  <si>
    <t>Byberry Road &amp; Philmont AvenueHuntingdon, Pennsylvania 19006Phone: 215-673-5800</t>
  </si>
  <si>
    <t>John B Brown Funeral Home Inc, Huntingdon, Pennsylvania</t>
  </si>
  <si>
    <t>417 Washington StreetHuntingdon, Pennsylvania 16652Phone: 814-643-1256</t>
  </si>
  <si>
    <t>John E Stiles Funeral Home, Huntingdon, Pennsylvania</t>
  </si>
  <si>
    <t>2450 Huntingdon PikeHuntingdon, Pennsylvania 19006Phone: 215-947-3113</t>
  </si>
  <si>
    <t>Shalom Memorial Park, Huntingdon, Pennsylvania</t>
  </si>
  <si>
    <t>25 Byberry RoadHuntingdon, Pennsylvania 19006Phone: 215-938-8682</t>
  </si>
  <si>
    <t>Lamb Funeral Home Inc, Huntingdon Valley, Pennsylvania</t>
  </si>
  <si>
    <t>101 Byberry RdHuntingdon Valley, Pennsylvania 19006Phone: (215) 673-5800</t>
  </si>
  <si>
    <t>M R Brown Funeral Home Inc, Hustontown, Pennsylvania</t>
  </si>
  <si>
    <t>Pitt StreetHustontown, Pennsylvania 17229Phone: 717-987-3936</t>
  </si>
  <si>
    <t>Thomas-Little Funeral Service Inc, Imperial, Pennsylvania</t>
  </si>
  <si>
    <t>305 Main StreetImperial, Pennsylvania 15126Phone: (724) 695-2800</t>
  </si>
  <si>
    <t>Wharton-Herrick Funeral Home, Imperial, Pennsylvania</t>
  </si>
  <si>
    <t>951 Cliff Mine RoadImperial, Pennsylvania 15126Phone: (724) 695-7332</t>
  </si>
  <si>
    <t>Bence-Mihalcik Funeral Home, Indiana, Pennsylvania</t>
  </si>
  <si>
    <t>965 Philadelphia StreetIndiana, Pennsylvania 15701Phone: (724) 349-2000</t>
  </si>
  <si>
    <t>Bowser-Minich Inc Funeral Home, Indiana, Pennsylvania</t>
  </si>
  <si>
    <t>500 Ben Franklin Road SIndiana, Pennsylvania 15701Phone: (724) 349-3100</t>
  </si>
  <si>
    <t>John A Lefdahl Funeral Home, Indiana, Pennsylvania</t>
  </si>
  <si>
    <t>898 Old Route 119 Hwy NIndiana, Pennsylvania 15701Phone: (724) 463-4499</t>
  </si>
  <si>
    <t>Robinson-Lytle Inc, Indiana, Pennsylvania</t>
  </si>
  <si>
    <t>36 N 7th StreetIndiana, Pennsylvania 15701Phone: (724) 349-9700</t>
  </si>
  <si>
    <t>Lloyd-Dimmick Funeral Home Inc, Irvona, Pennsylvania</t>
  </si>
  <si>
    <t>Rose &amp; White StreetIrvona, Pennsylvania 16656Phone: (814) 672-3700</t>
  </si>
  <si>
    <t>James W Shirley Funeral Home, Irwin, Pennsylvania</t>
  </si>
  <si>
    <t>176 Clay PikeIrwin, Pennsylvania 15642Phone: 724-864-4200</t>
  </si>
  <si>
    <t>Joseph F Ott Funeral Home, Irwin, Pennsylvania</t>
  </si>
  <si>
    <t>504 Oak StreetIrwin, Pennsylvania 15642Phone: 724-863-8900</t>
  </si>
  <si>
    <t>Snyder William Funeral Home, Irwin, Pennsylvania</t>
  </si>
  <si>
    <t>521 Main StreetIrwin, Pennsylvania 15642Phone: (724) 863-1200</t>
  </si>
  <si>
    <t>Randall Funeral Home, Jamestown, Pennsylvania</t>
  </si>
  <si>
    <t>416 Liberty StreetJamestown, Pennsylvania 16134Phone: 724-932-5335</t>
  </si>
  <si>
    <t>Lawrence J Mc Clure Funeral Home, Jeannette, Pennsylvania</t>
  </si>
  <si>
    <t>112 N 2nd StreetJeannette, Pennsylvania 15644Phone: 724-527-2168</t>
  </si>
  <si>
    <t>BEHome Funeral Homes, Jefferson, Pennsylvania</t>
  </si>
  <si>
    <t>1477 Jefferson RoadJefferson, Pennsylvania 15344Phone: 724-883-2506</t>
  </si>
  <si>
    <t>Founders Service Corporation, Jenkintown, Pennsylvania</t>
  </si>
  <si>
    <t>1010 Fox Chase RoadJenkintown, Pennsylvania 19046Phone: 215-663-1838</t>
  </si>
  <si>
    <t>Helweg Funeral Service Inc, Jenkintown, Pennsylvania</t>
  </si>
  <si>
    <t>463 Old York RoadJenkintown, Pennsylvania 19046Phone: (215) 886-3900</t>
  </si>
  <si>
    <t>Joseph J Mc Goldrick Funeral, Jenkintown, Pennsylvania</t>
  </si>
  <si>
    <t>507 West AvenueJenkintown, Pennsylvania 19046Phone: 215-884-0800</t>
  </si>
  <si>
    <t>Charles A Battenberg Funeral, Jermyn, Pennsylvania</t>
  </si>
  <si>
    <t>363 Washington AvenueJermyn, Pennsylvania 18433Phone: 570-876-0210</t>
  </si>
  <si>
    <t>Rearick-Carpenter Funeral Home, Jersey, Pennsylvania</t>
  </si>
  <si>
    <t>1002 Allegheny St ShoreJersey, Pennsylvania 17740Phone: (570)398-1730</t>
  </si>
  <si>
    <t>Frederick B Welker Funeral, Jersey Shore, Pennsylvania</t>
  </si>
  <si>
    <t>125 N Main StreetJersey Shore, Pennsylvania 17740Phone: (570) 398-1225</t>
  </si>
  <si>
    <t>Rearick-Carpenter Funeral Home Inc, Jersey Shore, Pennsylvania</t>
  </si>
  <si>
    <t>1002 Allegheny StreetJersey Shore, Pennsylvania 17740Phone: (570) 398-1730</t>
  </si>
  <si>
    <t>Albini Funeral Home, Jessup, Pennsylvania</t>
  </si>
  <si>
    <t>1003 Church StreetJessup, Pennsylvania 18434Phone: (570) 489-1152</t>
  </si>
  <si>
    <t>Louis M Margotta Funeral Home, Jessup, Pennsylvania</t>
  </si>
  <si>
    <t>511 Church StreetJessup, Pennsylvania 18434Phone: 570-489-2230</t>
  </si>
  <si>
    <t>Edward F Melber Funeral Home, Jim Thorpe, Pennsylvania</t>
  </si>
  <si>
    <t>524 Center StreetJim Thorpe, Pennsylvania 18229Phone: (570) 325-3921</t>
  </si>
  <si>
    <t>Stianche David J Funeral Home, Jim Thorpe, Pennsylvania</t>
  </si>
  <si>
    <t>123 Center StreetJim Thorpe, Pennsylvania 18229Phone: (570) 325-8322</t>
  </si>
  <si>
    <t>Anthony Ferragine Funeral Home, Johnsonburg, Pennsylvania</t>
  </si>
  <si>
    <t>401 Chestnut StreetJohnsonburg, Pennsylvania 15845Phone: 814-965-2797</t>
  </si>
  <si>
    <t>Ubel Funeral Home, Johnsonburg, Pennsylvania</t>
  </si>
  <si>
    <t>111 Bridge StreetJohnsonburg, Pennsylvania 15845Phone: (814) 965-2591</t>
  </si>
  <si>
    <t>Alternative Burial Corporation, Johnstown, Pennsylvania</t>
  </si>
  <si>
    <t>146 Chandler AveJohnstown, Pennsylvania 15905Phone: 814-533-5832</t>
  </si>
  <si>
    <t>Edward Moskal Funeral Home, Johnstown, Pennsylvania</t>
  </si>
  <si>
    <t>79 J StreetJohnstown, Pennsylvania 15906Phone: (814) 536-1212</t>
  </si>
  <si>
    <t>Francis G Ozog Funeral Home Inc, Johnstown, Pennsylvania</t>
  </si>
  <si>
    <t>710 Broad StreetJohnstown, Pennsylvania 15906Phone: (814) 539-5127</t>
  </si>
  <si>
    <t>Frank DUCA Funeral Home, Johnstown, Pennsylvania</t>
  </si>
  <si>
    <t>119 Jackson StreetJohnstown, Pennsylvania 15901Phone: 814-539-5634</t>
  </si>
  <si>
    <t>Geisel Funeral Home Inc, Johnstown, Pennsylvania</t>
  </si>
  <si>
    <t>736 Bedford StreetJohnstown, Pennsylvania 15902Phone: 814-539-2109</t>
  </si>
  <si>
    <t>Gordon's Mortuary, Johnstown, Pennsylvania</t>
  </si>
  <si>
    <t>662 Main StreetJohnstown, Pennsylvania 15901Phone: (814) 536-7243</t>
  </si>
  <si>
    <t>Harris Funeral Home Inc, Johnstown, Pennsylvania</t>
  </si>
  <si>
    <t>500 Cherry LnJohnstown, Pennsylvania 15901Phone: (814)   269-3333</t>
  </si>
  <si>
    <t>Henderson Funeral Homes, Johnstown, Pennsylvania</t>
  </si>
  <si>
    <t>215 Central AvenueJohnstown, Pennsylvania 15902Phone: 814-536-4602</t>
  </si>
  <si>
    <t>Moskal &amp; Kennedy Funeral Home, Johnstown, Pennsylvania</t>
  </si>
  <si>
    <t>219 Ohio StreetJohnstown, Pennsylvania 15902Phone: (814) 539-4409</t>
  </si>
  <si>
    <t>Picking-Treece-Bennett Mortuary Inc, Johnstown, Pennsylvania</t>
  </si>
  <si>
    <t>514 Somerset StreetJohnstown, Pennsylvania 15901Phone: (814) 535-3541</t>
  </si>
  <si>
    <t>William T Hindman Funeral Home, Johnstown, Pennsylvania</t>
  </si>
  <si>
    <t>1521 Frankstown RoadJohnstown, Pennsylvania 15902Phone: 814-535-4018</t>
  </si>
  <si>
    <t>Cummings Funeral Home Inc, Kane, Pennsylvania</t>
  </si>
  <si>
    <t>151 Greeves StreetKane, Pennsylvania 16735Phone: (814) 837-8370</t>
  </si>
  <si>
    <t>Ronald II McDonald Funeral Home, Kane, Pennsylvania</t>
  </si>
  <si>
    <t>103 South Fraley StreetKane, Pennsylvania 16735Phone: (814) 837-7575</t>
  </si>
  <si>
    <t>Anthony J Sanvito Funeral Home, Kees Rocks, Pennsylvania</t>
  </si>
  <si>
    <t>1650 Broadway StreetKees Rocks, Pennsylvania 15136Phone: 412-771-3050</t>
  </si>
  <si>
    <t>Joseph M Somma Funeral Home, Kees Rocks, Pennsylvania</t>
  </si>
  <si>
    <t>5405 Steubenville PikeKees Rocks, Pennsylvania 15136Phone: 412-787-1800</t>
  </si>
  <si>
    <t>Sanvito Anthony J Inc, Kees Rocks, Pennsylvania</t>
  </si>
  <si>
    <t>1650 Broadway AvenueKees Rocks, Pennsylvania 15136Phone: 412-771-7777</t>
  </si>
  <si>
    <t>Stover Funeral Home Inc, Kees Rocks, Pennsylvania</t>
  </si>
  <si>
    <t>534 Island AvenueKees Rocks, Pennsylvania 15136Phone: 412-331-1667</t>
  </si>
  <si>
    <t>Grieco Management C LLC, Kennett Square, Pennsylvania</t>
  </si>
  <si>
    <t>421 McFarlan RoadKennett Square, Pennsylvania 19348Phone: 610-444-2718</t>
  </si>
  <si>
    <t>Kuzo &amp; Grieco Funeral Home, Kennett Square, Pennsylvania</t>
  </si>
  <si>
    <t>250 W State StKennett Square, Pennsylvania 19348Phone: (610) 444-4116</t>
  </si>
  <si>
    <t>A J Kopicki Funeral Home, Kingston, Pennsylvania</t>
  </si>
  <si>
    <t>263 Zerby AvenueKingston, Pennsylvania 18704Phone: 570-287-3398</t>
  </si>
  <si>
    <t>Andrew Strish Funeral Home, Kingston, Pennsylvania</t>
  </si>
  <si>
    <t>11 Wilson StreetKingston, Pennsylvania 18704Phone: 570-287-5438</t>
  </si>
  <si>
    <t>Harold Snowdon Funeral, Kingston, Pennsylvania</t>
  </si>
  <si>
    <t>420 Wyoming AvenueKingston, Pennsylvania 18704Phone: 570-823-0400</t>
  </si>
  <si>
    <t>Hugh P Boyle &amp; Son Funeral, Kingston, Pennsylvania</t>
  </si>
  <si>
    <t>416 Wyoming AvenueKingston, Pennsylvania 18704Phone: 570-287-0894</t>
  </si>
  <si>
    <t>Joseph L Wroblewski Funeral Home, Kingston, Pennsylvania</t>
  </si>
  <si>
    <t>1442 Wyoming AvenueKingston, Pennsylvania 18704Phone: 570-287-8541</t>
  </si>
  <si>
    <t>Karl E Blight Funeral Home, Kingston, Pennsylvania</t>
  </si>
  <si>
    <t>392 Wyoming AvenueKingston, Pennsylvania 18704Phone: 570-287-3986</t>
  </si>
  <si>
    <t>LeHomean &amp; Gregory Funeral Home, Kingston, Pennsylvania</t>
  </si>
  <si>
    <t>281 Chapel StreetKingston, Pennsylvania 18704Phone: 570-288-5176</t>
  </si>
  <si>
    <t>Maher-Collins Funeral Home, Kingston, Pennsylvania</t>
  </si>
  <si>
    <t>360 N Maple AvenueKingston, Pennsylvania 18704Phone: (570) 287-6813</t>
  </si>
  <si>
    <t>Kennedy &amp; Blodgett Funeral Inc, Kittanning, Pennsylvania</t>
  </si>
  <si>
    <t>253 N Grant AvenueKittanning, Pennsylvania 16201Phone: 724-543-1759</t>
  </si>
  <si>
    <t>Snyder-Crissman Funeral Home, Kittanning, Pennsylvania</t>
  </si>
  <si>
    <t>200 S McKean StreetKittanning, Pennsylvania 16201Phone: 724-543-2503</t>
  </si>
  <si>
    <t>Stephen R Rothermel Funeral, Klingerstown, Pennsylvania</t>
  </si>
  <si>
    <t>1133 Ridge RoadKlingerstown, Pennsylvania 17941Phone: 570-648-0681</t>
  </si>
  <si>
    <t>David C McEntire Funeral Home, Knox, Pennsylvania</t>
  </si>
  <si>
    <t>504 East Penn StreetKnox, Pennsylvania 16232Phone: (814) 797-5265</t>
  </si>
  <si>
    <t>William N Rupert Mortuary Inc, Knox, Pennsylvania</t>
  </si>
  <si>
    <t>430 Mendenhall AvenueKnox, Pennsylvania 16232Phone: (814) 797-1233</t>
  </si>
  <si>
    <t>Lutton Funeral Home Ltd, Koppel, Pennsylvania</t>
  </si>
  <si>
    <t>501 3rd AvenueKoppel, Pennsylvania 16136Phone: (724) 843-7977</t>
  </si>
  <si>
    <t>C J Lucas Funeral Home Inc, Kulpmont, Pennsylvania</t>
  </si>
  <si>
    <t>1053 Chestnut StreetKulpmont, Pennsylvania 17834Phone: (570) 373-3202</t>
  </si>
  <si>
    <t>Edward J Hildenbrand Funeral Home Inc, Kutztown, Pennsylvania</t>
  </si>
  <si>
    <t>346 W Main StreetKutztown, Pennsylvania 19530Phone: (610) 683-3526</t>
  </si>
  <si>
    <t>Ludwick Funeral Home, Kutztown, Pennsylvania</t>
  </si>
  <si>
    <t>333 Greenwich StreetKutztown, Pennsylvania 19530Phone: 610-683-8111</t>
  </si>
  <si>
    <t>Lownes Funeral Home, Lafayette Hill, Pennsylvania</t>
  </si>
  <si>
    <t>659 Germantown PikeLafayette Hill, Pennsylvania 19444Phone: (610) 828-4430</t>
  </si>
  <si>
    <t>James H Wilson Funeral Home, Lake Ariel, Pennsylvania</t>
  </si>
  <si>
    <t>143 Gravity RoadLake Ariel, Pennsylvania 18436Phone: 570-698-5811</t>
  </si>
  <si>
    <t>Catholic Cemeteries, Lancaster, Pennsylvania</t>
  </si>
  <si>
    <t>170 Charles RoadLancaster, Pennsylvania 17603Phone: (717) 394-2231</t>
  </si>
  <si>
    <t>Charles F Snyder Funeral Home, Lancaster, Pennsylvania</t>
  </si>
  <si>
    <t>414 E King StreetLancaster, Pennsylvania 17602Phone: 717-393-9661</t>
  </si>
  <si>
    <t>Groff Fred F Inc, Lancaster, Pennsylvania</t>
  </si>
  <si>
    <t>234 West Orange StreetLancaster, Pennsylvania 17603Phone: 717-397-8255</t>
  </si>
  <si>
    <t>Gundel Funeral Home Inc., Lancaster, Pennsylvania</t>
  </si>
  <si>
    <t>415 N. Duke St.Lancaster, Pennsylvania 17602Phone: 717-393-1776</t>
  </si>
  <si>
    <t>Kearney A Snyder Funeral Home, Lancaster, Pennsylvania</t>
  </si>
  <si>
    <t>141 E Orange StLancaster, Pennsylvania 17602Phone: (717)394-4097</t>
  </si>
  <si>
    <t>Richard A Sheetz Funeral Home, Lancaster, Pennsylvania</t>
  </si>
  <si>
    <t>2024 Marietta AvenueLancaster, Pennsylvania 17603Phone: 717-397-6329</t>
  </si>
  <si>
    <t>Spencer F Wilkerson, Lancaster, Pennsylvania</t>
  </si>
  <si>
    <t>234 W Orange StreetLancaster, Pennsylvania 17603Phone: 717-394-2571</t>
  </si>
  <si>
    <t>A Better Way, Landenberg, Pennsylvania</t>
  </si>
  <si>
    <t>258 Auburn RoadLandenberg, Pennsylvania 19350Phone: 610-274-0553</t>
  </si>
  <si>
    <t>Clyde W Kraft Funeral Home Inc, Landisville, Pennsylvania</t>
  </si>
  <si>
    <t>247 Main StreetLandisville, Pennsylvania 17538Phone: (717) 898-2240</t>
  </si>
  <si>
    <t>Dunn / Givnish Funeral Home Inc, Langhorne, Pennsylvania</t>
  </si>
  <si>
    <t>378 S Bellevue AvenueLanghorne, Pennsylvania 19047Phone: (215) 757-3331</t>
  </si>
  <si>
    <t>Kimbel G Faust, Langhorne, Pennsylvania</t>
  </si>
  <si>
    <t>902 S Bellevue AvenueLanghorne, Pennsylvania 19047Phone: 215-757-6662</t>
  </si>
  <si>
    <t>Huff &amp; Lakjer Funeral Home Inc, Lansdale, Pennsylvania</t>
  </si>
  <si>
    <t>701 Derstine AvenueLansdale, Pennsylvania 19446Phone: 215-855-3311</t>
  </si>
  <si>
    <t>Personalized Funeral Service, Lansdale, Pennsylvania</t>
  </si>
  <si>
    <t>24 E Main StreetLansdale, Pennsylvania 19446Phone: 215-412-8080</t>
  </si>
  <si>
    <t>Philip R Lakjer, Lansdale, Pennsylvania</t>
  </si>
  <si>
    <t>Derstine Avenue &amp; Cannon AvenueLansdale, Pennsylvania 19446Phone: 215-368-8666</t>
  </si>
  <si>
    <t>Simcox-Mc Ilvaine Funeral Home, Lansdale, Pennsylvania</t>
  </si>
  <si>
    <t>532 E Main StreetLansdale, Pennsylvania 19446Phone: 215-855-3434</t>
  </si>
  <si>
    <t>Doyle-Stonelake Funeral Home Ltd, Lansdowne, Pennsylvania</t>
  </si>
  <si>
    <t>83-85 Baltimore AvenueLansdowne, Pennsylvania 19050Phone: (610) 626-3037</t>
  </si>
  <si>
    <t>H.C. Wood Inc., Lansdowne, Pennsylvania</t>
  </si>
  <si>
    <t>6400 Baltimore PikeLansdowne, Pennsylvania 19050Phone: 610-622-0550</t>
  </si>
  <si>
    <t>Holmes-Griffiths Funeral Home, Lansford, Pennsylvania</t>
  </si>
  <si>
    <t>200 E Bertsch StreetLansford, Pennsylvania 18232Phone: 570-645-2323</t>
  </si>
  <si>
    <t>Skarbak-Parambo Funeral Home, Lansford, Pennsylvania</t>
  </si>
  <si>
    <t>210 E Bertsch StreetLansford, Pennsylvania 18232Phone: 570-645-2300</t>
  </si>
  <si>
    <t>Sverchek-Blazosky Funeral Home, Lansford, Pennsylvania</t>
  </si>
  <si>
    <t>340 E Bertsch StreetLansford, Pennsylvania 18232Phone: 570-645-9700</t>
  </si>
  <si>
    <t>A + Cemetery Engraving, Latrobe, Pennsylvania</t>
  </si>
  <si>
    <t>3657 State Route 982Latrobe, Pennsylvania 15650Phone: (724) 640-4004</t>
  </si>
  <si>
    <t>Frederick Funeral Home Inc, Latrobe, Pennsylvania</t>
  </si>
  <si>
    <t>1543 Ligonier StreetLatrobe, Pennsylvania 15650Phone: 724-537-7766</t>
  </si>
  <si>
    <t>Hartman-Graziano Funeral Home, Latrobe, Pennsylvania</t>
  </si>
  <si>
    <t>1500 Ligonier StreetLatrobe, Pennsylvania 15650Phone: 724-537-5575</t>
  </si>
  <si>
    <t>John J Lopatich Funeral Home, Latrobe, Pennsylvania</t>
  </si>
  <si>
    <t>601 Weldon StreetLatrobe, Pennsylvania 15650Phone: 724-537-2001</t>
  </si>
  <si>
    <t>Snyder Funeral Home Inc, Latrobe, Pennsylvania</t>
  </si>
  <si>
    <t>Rd 4 Rte 982 SLatrobe, Pennsylvania 15650Phone: (724) 539-3050</t>
  </si>
  <si>
    <t>Walter R Christ Funeral Home Inc, Laureldale, Pennsylvania</t>
  </si>
  <si>
    <t>3300 Kutztown RoadLaureldale, Pennsylvania 19605Phone: (610) 929-3593</t>
  </si>
  <si>
    <t>Christman's Funeral Home Inc, Lebanon, Pennsylvania</t>
  </si>
  <si>
    <t>226 Cumberland StreetLebanon, Pennsylvania 17042Phone: (717) 272-7431</t>
  </si>
  <si>
    <t>Rohland Funeral Home Inc, Lebanon, Pennsylvania</t>
  </si>
  <si>
    <t>508 Cumberland StreetLebanon, Pennsylvania 17042Phone: 717-272-6673</t>
  </si>
  <si>
    <t>Taylor-Ruffner Funeral Home Inc, Lebanon, Pennsylvania</t>
  </si>
  <si>
    <t>712 Chestnut StreetLebanon, Pennsylvania 17042Phone: (717) 272-4634</t>
  </si>
  <si>
    <t>Thompson Funeral Home Inc, Lebanon, Pennsylvania</t>
  </si>
  <si>
    <t>126 South 9th StreetLebanon, Pennsylvania 17042Phone: 717-272-0701</t>
  </si>
  <si>
    <t>Clawson Funeral Home Inc, Leechburg, Pennsylvania</t>
  </si>
  <si>
    <t>170 Main StreetLeechburg, Pennsylvania 15656Phone: (724) 842-1051</t>
  </si>
  <si>
    <t>Curran Funeral Home-Cremation, Leechburg, Pennsylvania</t>
  </si>
  <si>
    <t>300 Market StreetLeechburg, Pennsylvania 15656Phone: 724-842-1021</t>
  </si>
  <si>
    <t>Borland Funeral Home Inc, Leeper, Pennsylvania</t>
  </si>
  <si>
    <t>32936 Route 66Leeper, Pennsylvania 16233Phone: (814) 744-8533</t>
  </si>
  <si>
    <t>Mayes-Melber Funeral Home, Lehighton, Pennsylvania</t>
  </si>
  <si>
    <t>200 Franklin StreetLehighton, Pennsylvania 18235Phone: 610-377-0510</t>
  </si>
  <si>
    <t>Schaeffer Funeral Home, Lehighton, Pennsylvania</t>
  </si>
  <si>
    <t>300 Alum StreetLehighton, Pennsylvania 18235Phone: 610-377-1020</t>
  </si>
  <si>
    <t>Musselman Funeral Home Inc, Lemoyne, Pennsylvania</t>
  </si>
  <si>
    <t>324 Hummel AvenueLemoyne, Pennsylvania 17043Phone: (717) 763-7440</t>
  </si>
  <si>
    <t>Furman Home for Funerals, Leola, Pennsylvania</t>
  </si>
  <si>
    <t>59 W Main StreetLeola, Pennsylvania 17540Phone: 717-656-6833</t>
  </si>
  <si>
    <t>Brown-Mclean Funeral Home, Levittown, Pennsylvania</t>
  </si>
  <si>
    <t>3500 Bristol-Oxford Valley RoadLevittown, Pennsylvania 19057Phone: (215) 946-2636</t>
  </si>
  <si>
    <t>Burns Funeral Home Inc, Levittown, Pennsylvania</t>
  </si>
  <si>
    <t>1514 Woodbourne RoadLevittown, Pennsylvania 19057Phone: 215-547-3040</t>
  </si>
  <si>
    <t>Galzerano Funeral Home, Levittown, Pennsylvania</t>
  </si>
  <si>
    <t>3500 Bristol Oxford Valley RoadLevittown, Pennsylvania 19057Phone: 215-945-8484</t>
  </si>
  <si>
    <t>Beaver-Urich Funeral Home, Lewisberry, Pennsylvania</t>
  </si>
  <si>
    <t>305 W Front StreetLewisberry, Pennsylvania 17339Phone: 717-938-6172</t>
  </si>
  <si>
    <t>Cronrath-Grenoble Funeral Home, Lewisburg, Pennsylvania</t>
  </si>
  <si>
    <t>106 S 2nd StreetLewisburg, Pennsylvania 17837Phone: 570-524-5031</t>
  </si>
  <si>
    <t>John H Shaw III Funeral Home, Lewisburg, Pennsylvania</t>
  </si>
  <si>
    <t>801 Market StreetLewisburg, Pennsylvania 17837Phone: 570-524-0320</t>
  </si>
  <si>
    <t>Barr Funeral Home, Lewistown, Pennsylvania</t>
  </si>
  <si>
    <t>120 Logan StreetLewistown, Pennsylvania 17044Phone: 717-248-5486</t>
  </si>
  <si>
    <t>J Paul Mc Cracken Funeral Chapel, Ligonier, Pennsylvania</t>
  </si>
  <si>
    <t>144 E Main StreetLigonier, Pennsylvania 15658Phone: 724-238-9866</t>
  </si>
  <si>
    <t>Snyder Funeral Home Inc, Ligonier, Pennsylvania</t>
  </si>
  <si>
    <t>402 E Church StreetLigonier, Pennsylvania 15658Phone: 724-238-2611</t>
  </si>
  <si>
    <t>Strifflers of White Oak, Lincoln, Pennsylvania</t>
  </si>
  <si>
    <t>1100 WayLincoln, Pennsylvania 15131Phone: (412)   678-6177</t>
  </si>
  <si>
    <t>Harold W, Linesville, Pennsylvania</t>
  </si>
  <si>
    <t>6028 Us Highway 6Linesville, Pennsylvania 16424Phone: (814) 683-4111</t>
  </si>
  <si>
    <t>Joseph A Ward Funeral Home Inc, Linwood, Pennsylvania</t>
  </si>
  <si>
    <t>1459 Market StreetLinwood, Pennsylvania 19061Phone: (610) 485-2425</t>
  </si>
  <si>
    <t>Charles F Snyder Jr Funeral, Lititz, Pennsylvania</t>
  </si>
  <si>
    <t>3110 Lititz PikeLititz, Pennsylvania 17543Phone: 717-560-5100</t>
  </si>
  <si>
    <t>Spacht Funeral Home, Lititz, Pennsylvania</t>
  </si>
  <si>
    <t>127 S Broad StreetLititz, Pennsylvania 17543Phone: 717-626-2317</t>
  </si>
  <si>
    <t>Little's Funeral Home, Littlestown, Pennsylvania</t>
  </si>
  <si>
    <t>34 Maple AvenueLittlestown, Pennsylvania 17340Phone: 717-359-4224</t>
  </si>
  <si>
    <t>George P Garman Funeral Homes, Liverpool, Pennsylvania</t>
  </si>
  <si>
    <t>606 N Front StreetLiverpool, Pennsylvania 17045Phone: (717) 444-3313</t>
  </si>
  <si>
    <t>Donald G Walker Funeral Home, Lock Haven, Pennsylvania</t>
  </si>
  <si>
    <t>231 High StreetLock Haven, Pennsylvania 17745Phone: 570-748-5329</t>
  </si>
  <si>
    <t>Moriarty-Dutcavich Funeral, Lock Haven, Pennsylvania</t>
  </si>
  <si>
    <t>112 E Church StreetLock Haven, Pennsylvania 17745Phone: 570-748-4461</t>
  </si>
  <si>
    <t>Yost-Gedon Funeral Home, Lock Haven, Pennsylvania</t>
  </si>
  <si>
    <t>121 W Main StreetLock Haven, Pennsylvania 17745Phone: 570-748-4525</t>
  </si>
  <si>
    <t>95 East Main StreetLoganton, Pennsylvania 17747Phone: (570) 725-2571</t>
  </si>
  <si>
    <t>Gigler Funeral Home, Lower Burrell, Pennsylvania</t>
  </si>
  <si>
    <t>2877 Leechburg RoadLower Burrell, Pennsylvania 15068Phone: (724) 335-6500</t>
  </si>
  <si>
    <t>Nickel Funeral Home, Loysville, Pennsylvania</t>
  </si>
  <si>
    <t>3626 Shermans Valley RoadLoysville, Pennsylvania 17047Phone: 717-789-3107</t>
  </si>
  <si>
    <t>Betz-Jastremski Funeral Home, Luzerne, Pennsylvania</t>
  </si>
  <si>
    <t>568 Bennett StreetLuzerne, Pennsylvania 18709Phone: 570-287-0293</t>
  </si>
  <si>
    <t>George A Strish Funeral Home, Luzerne, Pennsylvania</t>
  </si>
  <si>
    <t>269 Bennett StreetLuzerne, Pennsylvania 18709Phone: 570-283-0111</t>
  </si>
  <si>
    <t>Kruise Funeral Homes Inc, Madera, Pennsylvania</t>
  </si>
  <si>
    <t>2nd &amp; Lynn StreetMadera, Pennsylvania 16661Phone: (814) 378-7161</t>
  </si>
  <si>
    <t>Beatty-Rich Funeral Home Inc, Madison, Pennsylvania</t>
  </si>
  <si>
    <t>136 Main StreetMadison, Pennsylvania 15663Phone: 724-446-5511</t>
  </si>
  <si>
    <t>Waldron Funeral Home, Mahaffey, Pennsylvania</t>
  </si>
  <si>
    <t>1 Market StreetMahaffey, Pennsylvania 15757Phone: 814-277-9911</t>
  </si>
  <si>
    <t>David D Jarrett Funeral, Mahanoy City, Pennsylvania</t>
  </si>
  <si>
    <t>201 East Pine StreetMahanoy City, Pennsylvania 17948Phone: (570) 773-3801</t>
  </si>
  <si>
    <t>James P Haughney Funeral Home, Mahanoy City, Pennsylvania</t>
  </si>
  <si>
    <t>101 E Mahanoy StreetMahanoy City, Pennsylvania 17948Phone: 570-773-3190</t>
  </si>
  <si>
    <t>Jane Clifford Ritz Funeral Home, Mahanoy City, Pennsylvania</t>
  </si>
  <si>
    <t>19 E Mahanoy StreetMahanoy City, Pennsylvania 17948Phone: (570) 773-1840</t>
  </si>
  <si>
    <t>Louis Truskowsky Funeral Home, Mahanoy City, Pennsylvania</t>
  </si>
  <si>
    <t>300 W Centre StreetMahanoy City, Pennsylvania 17948Phone: 570-773-2080</t>
  </si>
  <si>
    <t>D'Anjolell Memorial Homes, Malvern, Pennsylvania</t>
  </si>
  <si>
    <t>392 Lancaster AvenueMalvern, Pennsylvania 19355Phone: (610)   296-9555</t>
  </si>
  <si>
    <t>Malvern Granite Co., Malvern, Pennsylvania</t>
  </si>
  <si>
    <t>51 Crest AveMalvern, Pennsylvania 19355Phone: (610) 644-1883</t>
  </si>
  <si>
    <t>Mauger-Givnish Inc, Malvern, Pennsylvania</t>
  </si>
  <si>
    <t>24 Monument AvenueMalvern, Pennsylvania 19355Phone: 610-644-2240</t>
  </si>
  <si>
    <t>Little Funeral Home, Manchester, Pennsylvania</t>
  </si>
  <si>
    <t>60 S Main StreetManchester, Pennsylvania 17345Phone: (717) 266-1451</t>
  </si>
  <si>
    <t>Buch Funeral Home, Manheim, Pennsylvania</t>
  </si>
  <si>
    <t>21 Market SqManheim, Pennsylvania 17545Phone: (717) 665-4341</t>
  </si>
  <si>
    <t>E J Rodgers Funeral Home, Manor, Pennsylvania</t>
  </si>
  <si>
    <t>140 Race StreetManor, Pennsylvania 15665Phone: (724) 863-5458</t>
  </si>
  <si>
    <t>Gary W Wilston Funeral Home, Mansfield, Pennsylvania</t>
  </si>
  <si>
    <t>130 S Main StreetMansfield, Pennsylvania 16933Phone: 570-662-2000</t>
  </si>
  <si>
    <t>Jaquelyn A Buckheit Funeral, Mansfield, Pennsylvania</t>
  </si>
  <si>
    <t>637 S Main StreetMansfield, Pennsylvania 16933Phone: 570-662-8888</t>
  </si>
  <si>
    <t>Wilston Funeral Home, Mansfield, Pennsylvania</t>
  </si>
  <si>
    <t>18 North Main StreetMansfield, Pennsylvania 16933Phone: (570) 662-2852</t>
  </si>
  <si>
    <t>Nichol Funeral Homes, Marianna, Pennsylvania</t>
  </si>
  <si>
    <t>1728 Main StreetMarianna, Pennsylvania 15345Phone: 724-267-3111</t>
  </si>
  <si>
    <t>Ronald Mc Donald Funeral Home, Marienville, Pennsylvania</t>
  </si>
  <si>
    <t>140 Cherry StreetMarienville, Pennsylvania 16239Phone: 814-927-6643</t>
  </si>
  <si>
    <t>Smedley Funeral Home Limited, Marietta, Pennsylvania</t>
  </si>
  <si>
    <t>29 N Gay StreetMarietta, Pennsylvania 17547Phone: 717-426-3614</t>
  </si>
  <si>
    <t>Rodney S Turner Funeral, Markleysburg, Pennsylvania</t>
  </si>
  <si>
    <t>254 Main StreetMarkleysburg, Pennsylvania 15459Phone: (724) 329-5706</t>
  </si>
  <si>
    <t>McDonald-Aeberli Funeral Home Inc, Mars, Pennsylvania</t>
  </si>
  <si>
    <t>238 Crowe AvenueMars, Pennsylvania 16046Phone: (724) 625-2900</t>
  </si>
  <si>
    <t>Palmeri Funeral Home, Martins Creek, Pennsylvania</t>
  </si>
  <si>
    <t>Alpha AvenueMartins Creek, Pennsylvania 18063Phone: (610) 258-1762</t>
  </si>
  <si>
    <t>John C Bolger Funeral Home Inc, Martinsburg, Pennsylvania</t>
  </si>
  <si>
    <t>111 E Allegheny StreetMartinsburg, Pennsylvania 16662Phone: (814) 793-2102</t>
  </si>
  <si>
    <t>Michael J Shalonis Funeral, Marysville, Pennsylvania</t>
  </si>
  <si>
    <t>206 Maple AvenueMarysville, Pennsylvania 17053Phone: (717) 957-3451</t>
  </si>
  <si>
    <t>Bernard M Townsend Funeral Home, Masontown, Pennsylvania</t>
  </si>
  <si>
    <t>220 S Main StreetMasontown, Pennsylvania 15461Phone: 724-583-7712</t>
  </si>
  <si>
    <t>HAKY Funeral Homes Inc, Masontown, Pennsylvania</t>
  </si>
  <si>
    <t>515 N Main StreetMasontown, Pennsylvania 15461Phone: 724-437-2756</t>
  </si>
  <si>
    <t>John S Maykuth Jr Funeral Home, Masontown, Pennsylvania</t>
  </si>
  <si>
    <t>Church &amp; River AvenueMasontown, Pennsylvania 15461Phone: 724-583-8811</t>
  </si>
  <si>
    <t>Ryczak-Harrison Funeral Home, Mayfield, Pennsylvania</t>
  </si>
  <si>
    <t>901 Lackawanna AvenueMayfield, Pennsylvania 18433Phone: (570) 876-1420</t>
  </si>
  <si>
    <t>Damiano Funeral Home, Mc Adoo, Pennsylvania</t>
  </si>
  <si>
    <t>24 E Blaine StreetMc Adoo, Pennsylvania 18237Phone: (570) 929-2820</t>
  </si>
  <si>
    <t>Stanley E Anilosky &amp; Son Funeral Home, Mc Adoo, Pennsylvania</t>
  </si>
  <si>
    <t>145 South Kennedy DriveMc Adoo, Pennsylvania 18237Phone: (570) 929-2741</t>
  </si>
  <si>
    <t>Brown Funeral Homes Inc, Mc Alisterville, Pennsylvania</t>
  </si>
  <si>
    <t>16 Westfall StreetMc Alisterville, Pennsylvania 17049Phone: (717) 463-2711</t>
  </si>
  <si>
    <t>H David Mc Elroy Funeral Home, Mc Clellandtown, Pennsylvania</t>
  </si>
  <si>
    <t>803 Main StreetMc Clellandtown, Pennsylvania 15458Phone: 724-737-6333</t>
  </si>
  <si>
    <t>McElroy Funeral Home, Mc Clellandtown, Pennsylvania</t>
  </si>
  <si>
    <t>Main &amp; Blaine AvenueMc Clellandtown, Pennsylvania 15458Phone: (724) 737-6333</t>
  </si>
  <si>
    <t>Aurand Funeral Homes Inc, Mc Clure, Pennsylvania</t>
  </si>
  <si>
    <t>N Brown StreetMc Clure, Pennsylvania 17841Phone: (570) 658-6874</t>
  </si>
  <si>
    <t>Cornelius Kelso Funeral Homes Inc, Mc Connellsburg, Pennsylvania</t>
  </si>
  <si>
    <t>322 N 2nd StreetMc Connellsburg, Pennsylvania 17233Phone: (717) 485-3401</t>
  </si>
  <si>
    <t>DFS Memorials, Mc Connellsburg, Pennsylvania</t>
  </si>
  <si>
    <t>322 N 2nd StreetMc Connellsburg, Pennsylvania 17233Phone: (717) 207-8252</t>
  </si>
  <si>
    <t>Nation Funeral Home Incorporated, Mc Donald, Pennsylvania</t>
  </si>
  <si>
    <t>218 E Lincoln AveMc Donald, Pennsylvania 15057Phone: (724) 821-8114</t>
  </si>
  <si>
    <t>Thomas-Little Funeral Service, Mc Donald, Pennsylvania</t>
  </si>
  <si>
    <t>314 W Lincoln AvenueMc Donald, Pennsylvania 15057Phone: 724-926-2800</t>
  </si>
  <si>
    <t>Forgie Snyder Funeral Home, Mc Keesport, Pennsylvania</t>
  </si>
  <si>
    <t>1032 Broadway StreetMc Keesport, Pennsylvania 15035Phone: 412-823-8083</t>
  </si>
  <si>
    <t>Kutch James F Funeral Homes &amp; Crematory, Mc Keesport, Pennsylvania</t>
  </si>
  <si>
    <t>433 Greensburg AvenueMc Keesport, Pennsylvania 15035Phone: 412-823-4054</t>
  </si>
  <si>
    <t>Woodruff Family Services, Mc Murray, Pennsylvania</t>
  </si>
  <si>
    <t>2820 Washington RoadMc Murray, Pennsylvania 15317Phone: (724) 969-0200</t>
  </si>
  <si>
    <t>Hicks Funeral Home Inc, Mc Sherrystown, Pennsylvania</t>
  </si>
  <si>
    <t>501 Ridge AvenueMc Sherrystown, Pennsylvania 17344Phone: (717) 637-6945</t>
  </si>
  <si>
    <t>David R Harshbarger Funeral, Mc Veytown, Pennsylvania</t>
  </si>
  <si>
    <t>3 S Market StreetMc Veytown, Pennsylvania 17051Phone: 717-899-6811</t>
  </si>
  <si>
    <t>145 S Kennedy DriveMcAdoo, Pennsylvania 18237Phone: 570-929-2741</t>
  </si>
  <si>
    <t>600 Market StreetMcKeesport, Pennsylvania 15132Phone: 412-678-4088</t>
  </si>
  <si>
    <t>Gilbert Funeral Home-Crematory, Mckeesport, Pennsylvania</t>
  </si>
  <si>
    <t>6028 Smithfield StreetMckeesport, Pennsylvania 15135Phone: 412-751-5000</t>
  </si>
  <si>
    <t>1600 Coursin StreetMcKeesport, Pennsylvania 15132Phone: 412-664-4114</t>
  </si>
  <si>
    <t>1638 Lincoln WayMcKeesport, Pennsylvania 15131Phone: 412-672-6322</t>
  </si>
  <si>
    <t>Byham-Miller-Mizner Funeral Home Inc, Meadville, Pennsylvania</t>
  </si>
  <si>
    <t>404 Chestnut StreetMeadville, Pennsylvania 16335Phone: (814) 724-2345</t>
  </si>
  <si>
    <t>Hatheway-Tedesco Funeral Home, Meadville, Pennsylvania</t>
  </si>
  <si>
    <t>614 Baldwin StreetMeadville, Pennsylvania 16335Phone: 814-724-7860</t>
  </si>
  <si>
    <t>Robert W Waid Funeral Home Inc, Meadville, Pennsylvania</t>
  </si>
  <si>
    <t>581 Chestnut StreetMeadville, Pennsylvania 16335Phone: (814) 724-1021</t>
  </si>
  <si>
    <t>Roofner-Collins Funeral Home, Meadville, Pennsylvania</t>
  </si>
  <si>
    <t>544 Chestnut StreetMeadville, Pennsylvania 16335Phone: (814) 724-2120</t>
  </si>
  <si>
    <t>Catholic Diocese of Harrisburg - Gate of Heaven Cemetery, Mechanicsburg, Pennsylvania</t>
  </si>
  <si>
    <t>1313 S York StreetMechanicsburg, Pennsylvania 17055Phone: (717) 697-0206</t>
  </si>
  <si>
    <t>Michael J Malpezzi Funeral, Mechanicsburg, Pennsylvania</t>
  </si>
  <si>
    <t>8 Market Plaza WayMechanicsburg, Pennsylvania 17055Phone: (717) 697-4696</t>
  </si>
  <si>
    <t>Myers-Buhrig Funeral Home &amp; Crematory Ltd, Mechanicsburg, Pennsylvania</t>
  </si>
  <si>
    <t>37 E Main StMechanicsburg, Pennsylvania 17055Phone: (717) 766-3421</t>
  </si>
  <si>
    <t>Catholic Burial Society, Media, Pennsylvania</t>
  </si>
  <si>
    <t>2 W Baltimore AvenueMedia, Pennsylvania 19063Phone: 610-892-7506</t>
  </si>
  <si>
    <t>Cavanagh-Patterson Funeral Home Inc, Media, Pennsylvania</t>
  </si>
  <si>
    <t>43 E Baltimore AvenueMedia, Pennsylvania 19063Phone: (610) 566-3400</t>
  </si>
  <si>
    <t>J Nelson Rigby Funeral, Media, Pennsylvania</t>
  </si>
  <si>
    <t>1 W Baltimore AvenueMedia, Pennsylvania 19063Phone: (610) 566-4526</t>
  </si>
  <si>
    <t>Minshall-Shropshire-Bleyler, Media, Pennsylvania</t>
  </si>
  <si>
    <t>608 S Old Middletown RoadMedia, Pennsylvania 19063Phone: 610-876-4213</t>
  </si>
  <si>
    <t>Rigby Harting &amp; Hagan Funeral, Media, Pennsylvania</t>
  </si>
  <si>
    <t>15 E Fourth StreetMedia, Pennsylvania 19063Phone: 610-566-3755</t>
  </si>
  <si>
    <t>Clyde Brooks Funeral Home Inc, Melcroft, Pennsylvania</t>
  </si>
  <si>
    <t>146 Municipal RoadMelcroft, Pennsylvania 15462Phone: 724-455-2310</t>
  </si>
  <si>
    <t>Cunningham Funeral Home Inc, Mercer, Pennsylvania</t>
  </si>
  <si>
    <t>144 S Pitt StreetMercer, Pennsylvania 16137Phone: 724-662-2720</t>
  </si>
  <si>
    <t>Lininger-Fries Funeral Home, Mercersburg, Pennsylvania</t>
  </si>
  <si>
    <t>47 N Park AvenueMercersburg, Pennsylvania 17236Phone: (717) 328-2812</t>
  </si>
  <si>
    <t>M Ray Leckemby Funeral Home, Meyersdale, Pennsylvania</t>
  </si>
  <si>
    <t>203 North StreetMeyersdale, Pennsylvania 15552Phone: (814) 634-0113</t>
  </si>
  <si>
    <t>Hummel Funeral Home, Middleburg, Pennsylvania</t>
  </si>
  <si>
    <t>574 Hill StreetMiddleburg, Pennsylvania 17842Phone: 570-837-5364</t>
  </si>
  <si>
    <t>Coble-Reber Funeral Home Inc, Middletown, Pennsylvania</t>
  </si>
  <si>
    <t>208 N Union StreetMiddletown, Pennsylvania 17057Phone: (717) 944-7413</t>
  </si>
  <si>
    <t>Minshall-Shropshire-Bleyler, Middletown, Pennsylvania</t>
  </si>
  <si>
    <t>608 S Old RoadMiddletown, Pennsylvania 19063Phone: (610) 876-4213</t>
  </si>
  <si>
    <t>D L Williams Funeral Home, Midland, Pennsylvania</t>
  </si>
  <si>
    <t>848 Midland AvenueMidland, Pennsylvania 15059Phone: 724-643-1300</t>
  </si>
  <si>
    <t>Schwerha Funeral Home Inc, Midland, Pennsylvania</t>
  </si>
  <si>
    <t>600 Beaver AvenueMidland, Pennsylvania 15059Phone: 724-643-1630</t>
  </si>
  <si>
    <t>Will T Leavell Funeral Home, Midland, Pennsylvania</t>
  </si>
  <si>
    <t>465 Midland AvenueMidland, Pennsylvania 15059Phone: 724-643-4630</t>
  </si>
  <si>
    <t>Thomas &amp; Little Funeral Home, Midway, Pennsylvania</t>
  </si>
  <si>
    <t>106 Saint John StreetMidway, Pennsylvania 15060Phone: 724-796-3301</t>
  </si>
  <si>
    <t>James L Schwartz Home For funerals, Mifflinburg, Pennsylvania</t>
  </si>
  <si>
    <t>247 Chestnut StreetMifflinburg, Pennsylvania 17844Phone: (570) 966-2702</t>
  </si>
  <si>
    <t>Roupp Funeral Home Inc, Mifflinburg, Pennsylvania</t>
  </si>
  <si>
    <t>8594 Old Turnpike RoadMifflinburg, Pennsylvania 17844Phone: 570-966-2402</t>
  </si>
  <si>
    <t>Brown Funeral Homes Inc, Mifflintown, Pennsylvania</t>
  </si>
  <si>
    <t>100 Bridge StreetMifflintown, Pennsylvania 17059Phone: (717) 436-6252</t>
  </si>
  <si>
    <t>Guss Funeral Home, Mifflintown, Pennsylvania</t>
  </si>
  <si>
    <t>20 South 3rd StreetMifflintown, Pennsylvania 17059Phone: (717) 436-2149</t>
  </si>
  <si>
    <t>Dean K Wetzler Funeral Home, Milesburg, Pennsylvania</t>
  </si>
  <si>
    <t>200 Spring StreetMilesburg, Pennsylvania 16853Phone: (814) 355-7551</t>
  </si>
  <si>
    <t>Stroyan Funeral Home Inc, Milford, Pennsylvania</t>
  </si>
  <si>
    <t>405 W Harford StreetMilford, Pennsylvania 18337Phone: (570) 296-6811</t>
  </si>
  <si>
    <t>Dean Jr Wetzler Funeral Home, Mill Hall, Pennsylvania</t>
  </si>
  <si>
    <t>320 Main StreetMill Hall, Pennsylvania 17751Phone: (570) 726-4991</t>
  </si>
  <si>
    <t>Helt Funeral Chapel Inc, Mill Hall, Pennsylvania</t>
  </si>
  <si>
    <t>232 Hogan BoulevardMill Hall, Pennsylvania 17751Phone: 570-748-2722</t>
  </si>
  <si>
    <t>Hoover Funeral Homes Inc, Millersburg, Pennsylvania</t>
  </si>
  <si>
    <t>118 South Market StreetMillersburg, Pennsylvania 17061Phone: (717) 692-3298</t>
  </si>
  <si>
    <t>Reinhard Funeral Home, Millersburg, Pennsylvania</t>
  </si>
  <si>
    <t>512 Market StreetMillersburg, Pennsylvania 17061Phone: (717) 692-2949</t>
  </si>
  <si>
    <t>Andrew T Scheid Funeral Home, Millersville, Pennsylvania</t>
  </si>
  <si>
    <t>320 Old Blue Rock RoadMillersville, Pennsylvania 17551Phone: 717-872-2266</t>
  </si>
  <si>
    <t>Charles F Snyder Funeral Home, Millersville, Pennsylvania</t>
  </si>
  <si>
    <t>441 N George StreetMillersville, Pennsylvania 17551Phone: 717-872-5041</t>
  </si>
  <si>
    <t>Steven R Neff Funeral Home, Millheim, Pennsylvania</t>
  </si>
  <si>
    <t>120 West Main StreetMillheim, Pennsylvania 16854Phone: (814) 349-5623</t>
  </si>
  <si>
    <t>Burkus Funeral Home, Millsboro, Pennsylvania</t>
  </si>
  <si>
    <t>29 Mill StreetMillsboro, Pennsylvania 15348Phone: (724) 377-2400</t>
  </si>
  <si>
    <t>Dale E Ranck Funeral Service Inc, Milton, Pennsylvania</t>
  </si>
  <si>
    <t>125 N Front StreetMilton, Pennsylvania 17847Phone: (570) 742-4561</t>
  </si>
  <si>
    <t>Shaw Funeral Home, Milton, Pennsylvania</t>
  </si>
  <si>
    <t>400 North Front StreetMilton, Pennsylvania 17847Phone: (570) 742-8111</t>
  </si>
  <si>
    <t>Dutcavich Funeral Home, Minersville, Pennsylvania</t>
  </si>
  <si>
    <t>200 Sunbury StreetMinersville, Pennsylvania 17954Phone: 570-544-3492</t>
  </si>
  <si>
    <t>Giles &amp; Yeckley Funeral Home, Mohnton, Pennsylvania</t>
  </si>
  <si>
    <t>21 Chestnut StreetMohnton, Pennsylvania 19540Phone: 610-777-2331</t>
  </si>
  <si>
    <t>Batchelor Brothers Funeral Home Inc, Monaca, Pennsylvania</t>
  </si>
  <si>
    <t>998 Atlantic AvenueMonaca, Pennsylvania 15061Phone: (724) 774-1689</t>
  </si>
  <si>
    <t>Simpson Funeral Home, Monaca, Pennsylvania</t>
  </si>
  <si>
    <t>1119 Washington AvenueMonaca, Pennsylvania 15061Phone: (724) 775-0926</t>
  </si>
  <si>
    <t>Tatalovich Funeral Home, Monaca, Pennsylvania</t>
  </si>
  <si>
    <t>3475 Brodhead RoadMonaca, Pennsylvania 15061Phone: 724-371-0433</t>
  </si>
  <si>
    <t>Billick Funeral Home Inc, Monessen, Pennsylvania</t>
  </si>
  <si>
    <t>1415 Marion AvenueMonessen, Pennsylvania 15062Phone: 724-684-3700</t>
  </si>
  <si>
    <t>Dalfonso-Billick Funeral Home, Monessen, Pennsylvania</t>
  </si>
  <si>
    <t>441 Reed AvenueMonessen, Pennsylvania 15062Phone: 724-684-8750</t>
  </si>
  <si>
    <t>Draper Funeral Home, Monessen, Pennsylvania</t>
  </si>
  <si>
    <t>608 6th StreetMonessen, Pennsylvania 15062Phone: (724) 684-6242</t>
  </si>
  <si>
    <t>Rhome Funeral Home Inc, Monessen, Pennsylvania</t>
  </si>
  <si>
    <t>1209 Grand BoulevardMonessen, Pennsylvania 15062Phone: 724-684-4061</t>
  </si>
  <si>
    <t>Stephen D Yoney Jr Funeral Home, Monessen, Pennsylvania</t>
  </si>
  <si>
    <t>100 Schoonmaker AvenueMonessen, Pennsylvania 15062Phone: 724-684-7706</t>
  </si>
  <si>
    <t>Taylor William R Funeral Home, Monessen, Pennsylvania</t>
  </si>
  <si>
    <t>645 McMahon AvenueMonessen, Pennsylvania 15062Phone: 724-684-4877</t>
  </si>
  <si>
    <t>Catholic Cemeteries Association - Sacred Heart, Monongahela, Pennsylvania</t>
  </si>
  <si>
    <t>97 Sacred Heart RoadMonongahela, Pennsylvania 15063Phone: (724)258-2885</t>
  </si>
  <si>
    <t>Frye Funeral Home Inc, Monongahela, Pennsylvania</t>
  </si>
  <si>
    <t>427 W Main StreetMonongahela, Pennsylvania 15063Phone: 724-258-6136</t>
  </si>
  <si>
    <t>Marshall Marra Funeral Home, Monongahela, Pennsylvania</t>
  </si>
  <si>
    <t>216 Chess StreetMonongahela, Pennsylvania 15063Phone: (724) 258-6767</t>
  </si>
  <si>
    <t>Catholic Cemeteries Associate, Monroeville, Pennsylvania</t>
  </si>
  <si>
    <t>733 Patton StreetMonroeville, Pennsylvania 15146Phone: (412) 823-9132</t>
  </si>
  <si>
    <t>Gene H CORL Funeral Chapel Inc, Monroeville, Pennsylvania</t>
  </si>
  <si>
    <t>4335 Northern PikeMonroeville, Pennsylvania 15146Phone: 412-372-2100</t>
  </si>
  <si>
    <t>Jobe Funeral Home, Monroeville, Pennsylvania</t>
  </si>
  <si>
    <t>445 Beatty RoadMonroeville, Pennsylvania 15146Phone: 412-856-4747</t>
  </si>
  <si>
    <t>Galen R Betzer Funeral Service, Montgomery, Pennsylvania</t>
  </si>
  <si>
    <t>40 E Houston AvenueMontgomery, Pennsylvania 17752Phone: (570) 547-2491</t>
  </si>
  <si>
    <t>Spitler Funeral Home, Montoursville, Pennsylvania</t>
  </si>
  <si>
    <t>733 Broad StreetMontoursville, Pennsylvania 17754Phone: (570) 368-8352</t>
  </si>
  <si>
    <t>Daniel K Regan Funeral Home, Montrose, Pennsylvania</t>
  </si>
  <si>
    <t>64 South Main StreetMontrose, Pennsylvania 18801Phone: (570) 278-2750</t>
  </si>
  <si>
    <t>Jacob-Davis Funeral Home, Moosic, Pennsylvania</t>
  </si>
  <si>
    <t>813 Main StreetMoosic, Pennsylvania 18507Phone: (570) 457-4161</t>
  </si>
  <si>
    <t>Lackawanna County Funeral Director, Moosic, Pennsylvania</t>
  </si>
  <si>
    <t>3401 Pittston AvenueMoosic, Pennsylvania 18507Phone: 570-347-3415</t>
  </si>
  <si>
    <t>Fitzgerald-Sommer Funeral Home, Morrisville, Pennsylvania</t>
  </si>
  <si>
    <t>17 S Delaware AvenueMorrisville, Pennsylvania 19067Phone: 215-493-2228</t>
  </si>
  <si>
    <t>Hooper Funeral Chapel Inc, Morrisville, Pennsylvania</t>
  </si>
  <si>
    <t>41 W Trenton AvenueMorrisville, Pennsylvania 19067Phone: (215) 295-7725</t>
  </si>
  <si>
    <t>Knoetgen Funeral Home Ltd, Morton, Pennsylvania</t>
  </si>
  <si>
    <t>746 Kedron AvenueMorton, Pennsylvania 19070Phone: (610) 544-0600</t>
  </si>
  <si>
    <t>Brian Arthur Strauch Funeral Home, Moscow, Pennsylvania</t>
  </si>
  <si>
    <t>Rt 690 &amp; 1st StreetMoscow, Pennsylvania 18444Phone: (570) 842-3098</t>
  </si>
  <si>
    <t>Snowdon Funeral Homes, Moscow, Pennsylvania</t>
  </si>
  <si>
    <t>401 Church StreetMoscow, Pennsylvania 18444Phone: 570-842-8501</t>
  </si>
  <si>
    <t>Stutz Joseph J Inc Funeral Home, Mount Carmel, Pennsylvania</t>
  </si>
  <si>
    <t>40 South Market StreetMount Carmel, Pennsylvania 17851Phone: 570-339-4300</t>
  </si>
  <si>
    <t>Hollinger Funeral Home &amp; Crematory Inc, Mount Holly Springs, Pennsylvania</t>
  </si>
  <si>
    <t>501 N Baltimore AvenueMount Holly Springs, Pennsylvania 17065Phone: (717) 486-3433</t>
  </si>
  <si>
    <t>Cummings Funeral Home, Mount Jewett, Pennsylvania</t>
  </si>
  <si>
    <t>10 E Main StreetMount Jewett, Pennsylvania 16740Phone: 814-778-5571</t>
  </si>
  <si>
    <t>Sheetz Funeral Home Inc, Mount Joy, Pennsylvania</t>
  </si>
  <si>
    <t>16 E Main StreetMount Joy, Pennsylvania 17552Phone: 717-653-5441</t>
  </si>
  <si>
    <t>Milliken And Throckmorton Funeral Home Inc, Mount Morris, Pennsylvania</t>
  </si>
  <si>
    <t>Ellsworth AvenueMount Morris, Pennsylvania 15349Phone: (724) 324-2500</t>
  </si>
  <si>
    <t>Brooks Funeral Home Inc, Mount Pleasant, Pennsylvania</t>
  </si>
  <si>
    <t>406 Washington StreetMount Pleasant, Pennsylvania 15666Phone: (724) 547-3800</t>
  </si>
  <si>
    <t>Eugene G Saloom Funeral Home Inc, Mount Pleasant, Pennsylvania</t>
  </si>
  <si>
    <t>730 W Main StreetMount Pleasant, Pennsylvania 15666Phone: (724) 547-2122</t>
  </si>
  <si>
    <t>Frank R Zimmerman Funeral Home Inc, Mount Pleasant, Pennsylvania</t>
  </si>
  <si>
    <t>627 Smithfield StreetMount Pleasant, Pennsylvania 15666Phone: (724) 547-4300</t>
  </si>
  <si>
    <t>Galone Caruso Funeral Home Inc, Mount Pleasant, Pennsylvania</t>
  </si>
  <si>
    <t>12 Frick AvenueMount Pleasant, Pennsylvania 15666Phone: 724-547-2382</t>
  </si>
  <si>
    <t>Luther J Grimm Funeral Home, Mount Pleasant, Pennsylvania</t>
  </si>
  <si>
    <t>806 W Main StreetMount Pleasant, Pennsylvania 15666Phone: (724) 547-2442</t>
  </si>
  <si>
    <t>George P Garman Funeral Homes, Mount Pleasant Mills, Pennsylvania</t>
  </si>
  <si>
    <t>9366 Route 35Mount Pleasant Mills, Pennsylvania 17853Phone: (570) 539-2471</t>
  </si>
  <si>
    <t>Bolock Funeral Home, Mount Pocono, Pennsylvania</t>
  </si>
  <si>
    <t>Corners 940 &amp; 390Mount Pocono, Pennsylvania 18344Phone: 570-646-5532</t>
  </si>
  <si>
    <t>Pula &amp; Bensing Funeral Home Inc &amp; Cremation Servic, Mount Pocono, Pennsylvania</t>
  </si>
  <si>
    <t>35 Sterling RoadMount Pocono, Pennsylvania 18344Phone: 570-839-8900</t>
  </si>
  <si>
    <t>Robert D Heath Funeral Home Inc, Mount Union, Pennsylvania</t>
  </si>
  <si>
    <t>61 E Shirley StreetMount Union, Pennsylvania 17066Phone: (814) 542-4581</t>
  </si>
  <si>
    <t>Diehl Funeral Home &amp; Cremation Center Inc, Mount Wolf, Pennsylvania</t>
  </si>
  <si>
    <t>87 South Main StreetMount Wolf, Pennsylvania 17347Phone: (717) 266-3591</t>
  </si>
  <si>
    <t>Desiderio Funeral Home Inc, Mountain Top, Pennsylvania</t>
  </si>
  <si>
    <t>436 S Mountain BoulevardMountain Top, Pennsylvania 18707Phone: 570-474-9800</t>
  </si>
  <si>
    <t>McCune Funeral Home Inc, Mountain Top, Pennsylvania</t>
  </si>
  <si>
    <t>80 S Mountain BlvdMountain Top, Pennsylvania 18707Phone: (570) 474-6541</t>
  </si>
  <si>
    <t>Grenoble Funeral Home Inc, Muncy, Pennsylvania</t>
  </si>
  <si>
    <t>121 South Main StreetMuncy, Pennsylvania 17756Phone: 570-546-8101</t>
  </si>
  <si>
    <t>Hart Funeral Home Inc, Murrysville, Pennsylvania</t>
  </si>
  <si>
    <t>3103 Lillian AvenueMurrysville, Pennsylvania 15668Phone: 724-327-1100</t>
  </si>
  <si>
    <t>Davis-Dinelli Funeral Home, Nanticoke, Pennsylvania</t>
  </si>
  <si>
    <t>170 E Broad StreetNanticoke, Pennsylvania 18634Phone: (570) 735-5370</t>
  </si>
  <si>
    <t>Earl W LoHomean Funeral Home, Nanticoke, Pennsylvania</t>
  </si>
  <si>
    <t>14 W Green StreetNanticoke, Pennsylvania 18634Phone: 570-735-5533</t>
  </si>
  <si>
    <t>Grontkowski Funeral Home PC, Nanticoke, Pennsylvania</t>
  </si>
  <si>
    <t>51-53 W Green StreetNanticoke, Pennsylvania 18634Phone: (570) 735-3340</t>
  </si>
  <si>
    <t>Kearney Funeral Home Inc, Nanticoke, Pennsylvania</t>
  </si>
  <si>
    <t>22 S Prospect StreetNanticoke, Pennsylvania 18634Phone: (570) 735-0150</t>
  </si>
  <si>
    <t>Stegura Funeral Home, Nanticoke, Pennsylvania</t>
  </si>
  <si>
    <t>614 S Hanover StreetNanticoke, Pennsylvania 18634Phone: (570) 735-3700</t>
  </si>
  <si>
    <t>Thomas E Buczkowski Funeral Home, Nanticoke, Pennsylvania</t>
  </si>
  <si>
    <t>210 Pine StreetNanticoke, Pennsylvania 18634Phone: (570) 735-0690</t>
  </si>
  <si>
    <t>Askew-Houser Funeral Home Inc, Nanty Glo, Pennsylvania</t>
  </si>
  <si>
    <t>1310 Shoemaker StreetNanty Glo, Pennsylvania 15943Phone: 814-749-7400</t>
  </si>
  <si>
    <t>Bowser-Ondriezek Funeral Home, Nanty Glo, Pennsylvania</t>
  </si>
  <si>
    <t>1102 Cardiff RoadNanty Glo, Pennsylvania 15943Phone: 814-749-0821</t>
  </si>
  <si>
    <t>Krynicki Funeral Home Inc, Natrona, Pennsylvania</t>
  </si>
  <si>
    <t>1007 Freeport RoadNatrona, Pennsylvania 15065Phone: 724-224-8778</t>
  </si>
  <si>
    <t>Ajak Funeral Home, Natrona Heights, Pennsylvania</t>
  </si>
  <si>
    <t>2 Pine StreetNatrona Heights, Pennsylvania 15065Phone: (724) 224-5995</t>
  </si>
  <si>
    <t>Reichel Funeral Homes Inc, Nazareth, Pennsylvania</t>
  </si>
  <si>
    <t>220 Washington ParkNazareth, Pennsylvania 18064Phone: 610-759-0160</t>
  </si>
  <si>
    <t>ScHomeidt Funeral Home, Nazareth, Pennsylvania</t>
  </si>
  <si>
    <t>407 Belvidere StreetNazareth, Pennsylvania 18064Phone: (610)759-2650</t>
  </si>
  <si>
    <t>Heller Funeral Home, Nescopeck, Pennsylvania</t>
  </si>
  <si>
    <t>633 3rd StreetNescopeck, Pennsylvania 18635Phone: (570) 752-7121</t>
  </si>
  <si>
    <t>Blazosky Funeral Home, Nesquehoning, Pennsylvania</t>
  </si>
  <si>
    <t>81 E Catawissa StreetNesquehoning, Pennsylvania 18240Phone: 570-669-6471</t>
  </si>
  <si>
    <t>David P Newhouse Funeral Home, New Alexandria, Pennsylvania</t>
  </si>
  <si>
    <t>215 Church StreetNew Alexandria, Pennsylvania 15670Phone: 724-668-2248</t>
  </si>
  <si>
    <t>BISH Memorial Funeral Home, New Bethlehem, Pennsylvania</t>
  </si>
  <si>
    <t>206 South StreetNew Bethlehem, Pennsylvania 16242Phone: 814-275-1500</t>
  </si>
  <si>
    <t>Rupert Funeral Home, New Bethlehem, Pennsylvania</t>
  </si>
  <si>
    <t>301 Penn StreetNew Bethlehem, Pennsylvania 16242Phone: 814-275-1313</t>
  </si>
  <si>
    <t>Boyer Funeral Home, New Bloomfield, Pennsylvania</t>
  </si>
  <si>
    <t>101 West Main StreetNew Bloomfield, Pennsylvania 17068Phone: (717) 582-2616</t>
  </si>
  <si>
    <t>Campbell's New Brighton Funeral Home Inc, New Brighton, Pennsylvania</t>
  </si>
  <si>
    <t>1133 Penn AvenueNew Brighton, Pennsylvania 15066Phone: (724) 847-1133</t>
  </si>
  <si>
    <t>J &amp; J Spratt Funeral Home Inc, New Brighton, Pennsylvania</t>
  </si>
  <si>
    <t>1612 3rd AvenueNew Brighton, Pennsylvania 15066Phone: (724) 843-1050</t>
  </si>
  <si>
    <t>Catholic Cemeteries of Lawrence County, New Castle, Pennsylvania</t>
  </si>
  <si>
    <t>930 S Mill StreetNew Castle, Pennsylvania 16101Phone: (724) 652-9932</t>
  </si>
  <si>
    <t>McGonigle Bradley, New Castle, Pennsylvania</t>
  </si>
  <si>
    <t>111 West Falls StreetNew Castle, Pennsylvania 16101Phone: 724-652-2341</t>
  </si>
  <si>
    <t>R Cunningham Funeral Home, New Castle, Pennsylvania</t>
  </si>
  <si>
    <t>2906 Old Plank RoadNew Castle, Pennsylvania 16105Phone: 724-658-7200</t>
  </si>
  <si>
    <t>Parthemore Funeral Home &amp; Cremation Services Inc, New Cumberland, Pennsylvania</t>
  </si>
  <si>
    <t>1303 Bridge StreetNew Cumberland, Pennsylvania 17070Phone: 717-774-7721</t>
  </si>
  <si>
    <t>Stone &amp; Murray Funeral Home, New Cumberland, Pennsylvania</t>
  </si>
  <si>
    <t>408 3rd StreetNew Cumberland, Pennsylvania 17070Phone: (717) 774-2750</t>
  </si>
  <si>
    <t>Kenneth A Stuart Funeral Home, New Florence, Pennsylvania</t>
  </si>
  <si>
    <t>139 Ligonier StreetNew Florence, Pennsylvania 15944Phone: (724) 235-2211</t>
  </si>
  <si>
    <t>J J Hartenstein Mortuary Inc, New Freedom, Pennsylvania</t>
  </si>
  <si>
    <t>24 North Second StreetNew Freedom, Pennsylvania 17349Phone: (717) 235-3857</t>
  </si>
  <si>
    <t>Beck Funeral Home Inc, New Holland, Pennsylvania</t>
  </si>
  <si>
    <t>315 E Main StreetNew Holland, Pennsylvania 17557Phone: 717-354-2227</t>
  </si>
  <si>
    <t>Groff High &amp; Eckenroth, New Holland, Pennsylvania</t>
  </si>
  <si>
    <t>145 W Main StreetNew Holland, Pennsylvania 17557Phone: 717-354-0444</t>
  </si>
  <si>
    <t>Cardaro Funeral Home, New Kensington, Pennsylvania</t>
  </si>
  <si>
    <t>1125 Kenneth AveNew Kensington, Pennsylvania 15068Phone: (724) 337-3325</t>
  </si>
  <si>
    <t>Churchfield-Peters Funeral Home, New Kensington, Pennsylvania</t>
  </si>
  <si>
    <t>501 5th AvenueNew Kensington, Pennsylvania 15068Phone: (724) 335-1951</t>
  </si>
  <si>
    <t>Giunta-Bertucci Funeral Home, New Kensington, Pennsylvania</t>
  </si>
  <si>
    <t>1509 5th AvenueNew Kensington, Pennsylvania 15068Phone: 724-337-1212</t>
  </si>
  <si>
    <t>John F Krupa Funeral Home, New Kensington, Pennsylvania</t>
  </si>
  <si>
    <t>1000 Freeport RoadNew Kensington, Pennsylvania 15068Phone: 724-337-7504</t>
  </si>
  <si>
    <t>Richard Sheffield Funeral Home, New Kensington, Pennsylvania</t>
  </si>
  <si>
    <t>1225 Kenneth AvenueNew Kensington, Pennsylvania 15068Phone: (724) 339-9866</t>
  </si>
  <si>
    <t>Ross G Walker Funeral Home Ltd, New Kensington, Pennsylvania</t>
  </si>
  <si>
    <t>217 Freeport RoadNew Kensington, Pennsylvania 15068Phone: (724) 335-1234</t>
  </si>
  <si>
    <t>Rusiewicz Funeral Homes Inc, New Kensington, Pennsylvania</t>
  </si>
  <si>
    <t>3124 Leechburg RoadNew Kensington, Pennsylvania 15068Phone: 724-335-4118</t>
  </si>
  <si>
    <t>Peter P Savage Funeral Home, New Milford, Pennsylvania</t>
  </si>
  <si>
    <t>183 Main StreetNew Milford, Pennsylvania 18834Phone: 570-465-3000</t>
  </si>
  <si>
    <t>Feiser Funeral Home Inc, New Oxford, Pennsylvania</t>
  </si>
  <si>
    <t>302 Lincoln Way WestNew Oxford, Pennsylvania 17350Phone: 717-624-7261</t>
  </si>
  <si>
    <t>Bartashus Funeral Home, New Philadelphia, Pennsylvania</t>
  </si>
  <si>
    <t>1 Water StreetNew Philadelphia, Pennsylvania 17959Phone: (570) 277-6941</t>
  </si>
  <si>
    <t>The Robert S Nester Funeral Home, New Ringgold, Pennsylvania</t>
  </si>
  <si>
    <t>2066 West Penn PikeNew Ringgold, Pennsylvania 17960Phone: (570) 386-5884</t>
  </si>
  <si>
    <t>Dearth Funeral Home, New Salem, Pennsylvania</t>
  </si>
  <si>
    <t>35 S Mill StreetNew Salem, Pennsylvania 15468Phone: (724) 245-9539</t>
  </si>
  <si>
    <t>Robert T Kish Funeral Home Inc, New Salem, Pennsylvania</t>
  </si>
  <si>
    <t>20 N Mill StreetNew Salem, Pennsylvania 15468Phone: (724) 245-9261</t>
  </si>
  <si>
    <t>Keller Funeral Homes Inc, New Tripoli, Pennsylvania</t>
  </si>
  <si>
    <t>6776 Madison StreetNew Tripoli, Pennsylvania 18066Phone: 610-298-2915</t>
  </si>
  <si>
    <t>Nester Funeral Home, New Tripoli, Pennsylvania</t>
  </si>
  <si>
    <t>8405 Kings HwyNew Tripoli, Pennsylvania 18066Phone: (610) 756-6006</t>
  </si>
  <si>
    <t>Smith Funeral Home Ltd, New Wilmington, Pennsylvania</t>
  </si>
  <si>
    <t>310 W Neshannock AvenueNew Wilmington, Pennsylvania 16142Phone: (724) 946-3505</t>
  </si>
  <si>
    <t>D M Myers Funeral Home, Newport, Pennsylvania</t>
  </si>
  <si>
    <t>64 N 2nd StreetNewport, Pennsylvania 17074Phone: (717) 567-3138</t>
  </si>
  <si>
    <t>King Funeral Service Inc, Newtown, Pennsylvania</t>
  </si>
  <si>
    <t>209 North Newtown Street RoadNewtown, Pennsylvania 18940Phone: 610-353-6899</t>
  </si>
  <si>
    <t>Swartz / Givnish Funeral Home Inc, Newtown, Pennsylvania</t>
  </si>
  <si>
    <t>323 Washington AvenueNewtown, Pennsylvania 18940Phone: (215) 968-3891</t>
  </si>
  <si>
    <t>Dill-Sweeney Funeral Home, Newtown Square, Pennsylvania</t>
  </si>
  <si>
    <t>209 N Newtown St RdNewtown Square, Pennsylvania 19073Phone: (610) 356-1878</t>
  </si>
  <si>
    <t>James J Sweeney Funeral Home, Newtown Square, Pennsylvania</t>
  </si>
  <si>
    <t>209 N Newtown Street RoadNewtown Square, Pennsylvania 19073Phone: 610-356-1878</t>
  </si>
  <si>
    <t>The Donohue Funeral Homes Inc, Newtown Square, Pennsylvania</t>
  </si>
  <si>
    <t>3300 West Chester PikeNewtown Square, Pennsylvania 19073Phone: (610) 449-0300</t>
  </si>
  <si>
    <t>Frank C Egger Funeral Home, Newville, Pennsylvania</t>
  </si>
  <si>
    <t>15 W Big Spring AvenueNewville, Pennsylvania 17241Phone: (717) 776-3414</t>
  </si>
  <si>
    <t>Litwin Funeral Home, Nicholson, Pennsylvania</t>
  </si>
  <si>
    <t>91 State StreetNicholson, Pennsylvania 18446Phone: (570) 942-6241</t>
  </si>
  <si>
    <t>Bailey Funeral Chapel Ltd, Norristown, Pennsylvania</t>
  </si>
  <si>
    <t>815-17 W Marshall StreetNorristown, Pennsylvania 19401Phone: (610) 272-0414</t>
  </si>
  <si>
    <t>Boyd-Horrox Funeral Home Inc, Norristown, Pennsylvania</t>
  </si>
  <si>
    <t>200 West Germantown PikeNorristown, Pennsylvania 19401Phone: 610-277-7000</t>
  </si>
  <si>
    <t>Caramenico Funeral Home, Norristown, Pennsylvania</t>
  </si>
  <si>
    <t>403 E Main StreetNorristown, Pennsylvania 19401Phone: (610) 275-7777</t>
  </si>
  <si>
    <t>Jackmon Funeral Home Inc, Norristown, Pennsylvania</t>
  </si>
  <si>
    <t>1020 Dekalb StreetNorristown, Pennsylvania 19401Phone: 610-272-1872</t>
  </si>
  <si>
    <t>Lownes &amp; Moore Funeral Home Inc, Norristown, Pennsylvania</t>
  </si>
  <si>
    <t>19 E Germantown PikeNorristown, Pennsylvania 19401Phone: (610) 277-1459</t>
  </si>
  <si>
    <t>Raffeo-DiCecco Memorial Homes, Norristown, Pennsylvania</t>
  </si>
  <si>
    <t>707 W Germantown PikeNorristown, Pennsylvania 19403Phone: (610) 275-2139</t>
  </si>
  <si>
    <t>Richard C Jr Johnson Funeral Home Inc, Norristown, Pennsylvania</t>
  </si>
  <si>
    <t>800 W Main StreetNorristown, Pennsylvania 19401Phone: (610) 292-0422</t>
  </si>
  <si>
    <t>Volpe Funeral Home, Norristown, Pennsylvania</t>
  </si>
  <si>
    <t>406 E Main StreetNorristown, Pennsylvania 19401Phone: (610) 275-2583</t>
  </si>
  <si>
    <t>Gerald J. Medice Funeral Home, North Apollo, Pennsylvania</t>
  </si>
  <si>
    <t>1916 Moore AvenueNorth Apollo, Pennsylvania 15673Phone: (724) 478-1900</t>
  </si>
  <si>
    <t>Kelly Corridoni Funeral Home, North Apollo, Pennsylvania</t>
  </si>
  <si>
    <t>604 Moore AvenueNorth Apollo, Pennsylvania 15673Phone: 724-478-1900</t>
  </si>
  <si>
    <t>W Tad Bowers Funeral Home, North East, Pennsylvania</t>
  </si>
  <si>
    <t>92 South Lake StreetNorth East, Pennsylvania 16428Phone: (814) 725-4505</t>
  </si>
  <si>
    <t>William D Elkin Funeral Home, North East, Pennsylvania</t>
  </si>
  <si>
    <t>65 South Lake StreetNorth East, Pennsylvania 16428Phone: (814) 725-4511</t>
  </si>
  <si>
    <t>Wetzler Funeral Service Inc, North Spring, Pennsylvania</t>
  </si>
  <si>
    <t>206 StreetNorth Spring, Pennsylvania 16823Phone: (814) 355-4261</t>
  </si>
  <si>
    <t>Catholic Cemeteries, North Versailles, Pennsylvania</t>
  </si>
  <si>
    <t>1443 Lincoln HighwayNorth Versailles, Pennsylvania 15137Phone: (412)   702-0005</t>
  </si>
  <si>
    <t>Longenecker Funeral Home, North Wales, Pennsylvania</t>
  </si>
  <si>
    <t>142 North Main StreetNorth Wales, Pennsylvania 19454Phone: (215) 699-3442</t>
  </si>
  <si>
    <t>Bartholomew-Schisler Funeral, Northampton, Pennsylvania</t>
  </si>
  <si>
    <t>2119 Washington AvenueNorthampton, Pennsylvania 18067Phone: 610-759-1220</t>
  </si>
  <si>
    <t>Reichel Funeral Homes Inc, Northampton, Pennsylvania</t>
  </si>
  <si>
    <t>326 East 21st StreetNorthampton, Pennsylvania 18067Phone: 610-261-0440</t>
  </si>
  <si>
    <t>Long-Contres Funeral Homes Inc, Northern Cambria, Pennsylvania</t>
  </si>
  <si>
    <t>822 Philadelphia AvenueNorthern Cambria, Pennsylvania 15714Phone: (814) 948-6363</t>
  </si>
  <si>
    <t>Jerre Wirt Blank Funeral Home, Northumberland, Pennsylvania</t>
  </si>
  <si>
    <t>309 Water StreetNorthumberland, Pennsylvania 17857Phone: (570) 473-7026</t>
  </si>
  <si>
    <t>Joseph W Epler Funeral Home, Northumberland, Pennsylvania</t>
  </si>
  <si>
    <t>210 King StreetNorthumberland, Pennsylvania 17857Phone: 570-473-3098</t>
  </si>
  <si>
    <t>Cavanagh Funeral Homes Inc, Norwood, Pennsylvania</t>
  </si>
  <si>
    <t>301 Chester PikeNorwood, Pennsylvania 19074Phone: 610-532-3120</t>
  </si>
  <si>
    <t>Griffith Funeral Chapel Inc, Norwood, Pennsylvania</t>
  </si>
  <si>
    <t>520 Chester PikeNorwood, Pennsylvania 19074Phone: (610) 586-2142</t>
  </si>
  <si>
    <t>Nulton Funeral Home, Noxen, Pennsylvania</t>
  </si>
  <si>
    <t>Rr 1 Box 145Noxen, Pennsylvania 18636Phone: (570) 639-5115</t>
  </si>
  <si>
    <t>Thomas-Little Funeral Service Inc, Oakdale, Pennsylvania</t>
  </si>
  <si>
    <t>5000 Noblestown RoadOakdale, Pennsylvania 15071Phone: (724) 693-2800</t>
  </si>
  <si>
    <t>Burket-Truby Funeral Home Inc, Oakmont, Pennsylvania</t>
  </si>
  <si>
    <t>421 Allegheny AvenueOakmont, Pennsylvania 15139Phone: (412) 828-3535</t>
  </si>
  <si>
    <t>Thomas D English Funeral Home Inc, Oakmont, Pennsylvania</t>
  </si>
  <si>
    <t>378 Maryland AvenueOakmont, Pennsylvania 15139Phone: (412) 828-6565</t>
  </si>
  <si>
    <t>Hutchinson Funeral Home, Oil City, Pennsylvania</t>
  </si>
  <si>
    <t>201 Bissell AvenueOil City, Pennsylvania 16301Phone: (814) 677-2065</t>
  </si>
  <si>
    <t>Morrison Funeral Home Inc, Oil City, Pennsylvania</t>
  </si>
  <si>
    <t>110 Petroleum StreetOil City, Pennsylvania 16301Phone: (814) 677-4000</t>
  </si>
  <si>
    <t>Osenider Funeral Home, Oil City, Pennsylvania</t>
  </si>
  <si>
    <t>15 West 1st StreetOil City, Pennsylvania 16301Phone: (814) 676-2759</t>
  </si>
  <si>
    <t>Reinsel Funeral Home, Oil City, Pennsylvania</t>
  </si>
  <si>
    <t>116 Bissell AvenueOil City, Pennsylvania 16301Phone: (814) 677-3049</t>
  </si>
  <si>
    <t>Louis V Ciuccio Funeral Home, Old Forge, Pennsylvania</t>
  </si>
  <si>
    <t>145 Moosic RoadOld Forge, Pennsylvania 18518Phone: 570-457-2071</t>
  </si>
  <si>
    <t>Palermo &amp; Zawacki Funeral Home, Old Forge, Pennsylvania</t>
  </si>
  <si>
    <t>409 North Main StreetOld Forge, Pennsylvania 18518Phone: (570) 562-1901</t>
  </si>
  <si>
    <t>Thomas P Kearney Funeral Homes, Old Forge, Pennsylvania</t>
  </si>
  <si>
    <t>517 N Main StreetOld Forge, Pennsylvania 18518Phone: 570-562-1590</t>
  </si>
  <si>
    <t>Victor M Ferri Funeral, Old Forge, Pennsylvania</t>
  </si>
  <si>
    <t>522 Fallon StreetOld Forge, Pennsylvania 18518Phone: (570) 457-4321</t>
  </si>
  <si>
    <t>Glinsky Funeral Home, Olyphant, Pennsylvania</t>
  </si>
  <si>
    <t>129 Grant StreetOlyphant, Pennsylvania 18447Phone: (570) 489-5661</t>
  </si>
  <si>
    <t>Hudak-O'Shea Funeral Home Inc, Olyphant, Pennsylvania</t>
  </si>
  <si>
    <t>115 Garfield AvenueOlyphant, Pennsylvania 18447Phone: (570) 383-9033</t>
  </si>
  <si>
    <t>John J Turko &amp; Sons Funeral Home Inc, Olyphant, Pennsylvania</t>
  </si>
  <si>
    <t>404 Susquehanna AvenueOlyphant, Pennsylvania 18447Phone: (570) 489-3401</t>
  </si>
  <si>
    <t>Michael Wargo Jr Funeral Home, Olyphant, Pennsylvania</t>
  </si>
  <si>
    <t>812 E Scott StreetOlyphant, Pennsylvania 18447Phone: (570) 489-3962</t>
  </si>
  <si>
    <t>Hamilton Funeral Home Inc, Orwigsburg, Pennsylvania</t>
  </si>
  <si>
    <t>115 S Liberty StreetOrwigsburg, Pennsylvania 17961Phone: 570-366-0521</t>
  </si>
  <si>
    <t>Heath Funeral Home, Osceola Mills, Pennsylvania</t>
  </si>
  <si>
    <t>701 Lingle StreetOsceola Mills, Pennsylvania 16666Phone: 814-339-6543</t>
  </si>
  <si>
    <t>Edward L Collins Funeral Home Inc, Oxford, Pennsylvania</t>
  </si>
  <si>
    <t>86 Pine StreetOxford, Pennsylvania 19363Phone: (610) 932-9584</t>
  </si>
  <si>
    <t>Ruffenach Funeral Home, Oxford, Pennsylvania</t>
  </si>
  <si>
    <t>224 Penn AvenueOxford, Pennsylvania 19363Phone: (610) 932-2277</t>
  </si>
  <si>
    <t>Campton Funeral Home Inc, Palmerton, Pennsylvania</t>
  </si>
  <si>
    <t>525 Delaware AvenuePalmerton, Pennsylvania 18071Phone: 610-826-2377</t>
  </si>
  <si>
    <t>T K Thomas Funeral Home, Palmerton, Pennsylvania</t>
  </si>
  <si>
    <t>145 Delaware AvenuePalmerton, Pennsylvania 18071Phone: 610-826-2270</t>
  </si>
  <si>
    <t>Buse Funeral Home, Palmyra, Pennsylvania</t>
  </si>
  <si>
    <t>145 North Grant StreetPalmyra, Pennsylvania 17078Phone: (717) 838-7034</t>
  </si>
  <si>
    <t>Rothermel Funeral Home Inc, Palmyra, Pennsylvania</t>
  </si>
  <si>
    <t>25 West Pine StreetPalmyra, Pennsylvania 17078Phone: (717) 838-9211</t>
  </si>
  <si>
    <t>Alleva Funeral Home Inc, Paoli, Pennsylvania</t>
  </si>
  <si>
    <t>1724 E Lancaster AvenuePaoli, Pennsylvania 19301Phone: 610-644-3540</t>
  </si>
  <si>
    <t>Brown Funeral Home, Paradise, Pennsylvania</t>
  </si>
  <si>
    <t>3214 Lincoln Highway EastParadise, Pennsylvania 17562Phone: 717-687-7654</t>
  </si>
  <si>
    <t>Bolock Funeral Home Inc, Paradise Valley, Pennsylvania</t>
  </si>
  <si>
    <t>6148 Paradise Valley RoadParadise Valley, Pennsylvania 18326Phone: (570) 839-3535</t>
  </si>
  <si>
    <t>H Jack Buzard Funeral Home, Parker, Pennsylvania</t>
  </si>
  <si>
    <t>106 N Wayne AvenueParker, Pennsylvania 16049Phone: 724-399-2744</t>
  </si>
  <si>
    <t>Wilde Funeral Home, Parkesburg, Pennsylvania</t>
  </si>
  <si>
    <t>434 W Main StParkesburg, Pennsylvania 19365Phone: 610-857-5551</t>
  </si>
  <si>
    <t>Stevens Funeral Home Inc, Patton, Pennsylvania</t>
  </si>
  <si>
    <t>1004 5th AvenuePatton, Pennsylvania 16668Phone: 814-674-8901</t>
  </si>
  <si>
    <t>Guerro &amp; Ruggiero Funeral Home, Pen Argyl, Pennsylvania</t>
  </si>
  <si>
    <t>126 E Pennsylvania AvenuePen Argyl, Pennsylvania 18072Phone: (610) 863-5750</t>
  </si>
  <si>
    <t>James B Gaffney Funeral Homes, Pen Argyl, Pennsylvania</t>
  </si>
  <si>
    <t>200 S Robinson AvenuePen Argyl, Pennsylvania 18072Phone: (610) 863-6152</t>
  </si>
  <si>
    <t>Ralph M Geer Funeral Home, Penfield, Pennsylvania</t>
  </si>
  <si>
    <t>12045 Bennetts Valley HighwayPenfield, Pennsylvania 15849Phone: 814-637-5401</t>
  </si>
  <si>
    <t>Gaines Funeral Home, Penn Hills, Pennsylvania</t>
  </si>
  <si>
    <t>9406 Frankstown RoadPenn Hills, Pennsylvania 15235Phone: 412-371-2200</t>
  </si>
  <si>
    <t>Soxman Funeral Home, Penn Hills, Pennsylvania</t>
  </si>
  <si>
    <t>7450 Saltsburg RoadPenn Hills, Pennsylvania 15235Phone: 412-793-3000</t>
  </si>
  <si>
    <t>James O Bradley Funeral Home Inc, Penndel, Pennsylvania</t>
  </si>
  <si>
    <t>260 Bellevue AvenuePenndel, Pennsylvania 19047Phone: (215) 757-3379</t>
  </si>
  <si>
    <t>Mann-Slonaker Funeral Home Inc, Pennsburg, Pennsylvania</t>
  </si>
  <si>
    <t>222 Washington StreetPennsburg, Pennsylvania 18041Phone: 215-679-9589</t>
  </si>
  <si>
    <t>Bernard Suess Funeral Home Inc, Perkasie, Pennsylvania</t>
  </si>
  <si>
    <t>606 Arch StreetPerkasie, Pennsylvania 18944Phone: (215) 257-2144</t>
  </si>
  <si>
    <t>Kantner Funeral Home, Perkasie, Pennsylvania</t>
  </si>
  <si>
    <t>623 W Market StreetPerkasie, Pennsylvania 18944Phone: (215) 257-7100</t>
  </si>
  <si>
    <t>Blair-Lowther Funeral Home Inc, Perryopolis, Pennsylvania</t>
  </si>
  <si>
    <t>305 Independence StreetPerryopolis, Pennsylvania 15473Phone: 724-736-4424</t>
  </si>
  <si>
    <t>Devlin Funeral Home, Perrysville, Pennsylvania</t>
  </si>
  <si>
    <t>806 Perry Hwy (Ross Twp)Perrysville, Pennsylvania 15229Phone: (412) 364-0510</t>
  </si>
  <si>
    <t>L Beinhauer &amp; Son Co Funeral Directors, Peters Township, Pennsylvania</t>
  </si>
  <si>
    <t>2828 Washington RoadPeters Township, Pennsylvania 15317Phone: (724) 941-3211</t>
  </si>
  <si>
    <t>Richard D Hillis Funeral Home, Petrolia, Pennsylvania</t>
  </si>
  <si>
    <t>102 Argyle StreetPetrolia, Pennsylvania 16050Phone: (724) 756-2710</t>
  </si>
  <si>
    <t>A M Williams Funeral Home, Philadelphia, Pennsylvania</t>
  </si>
  <si>
    <t>6318 Elmwood AvenuePhiladelphia, Pennsylvania 19142Phone: 215-729-6300</t>
  </si>
  <si>
    <t>A P Donato Funeral Home, Philadelphia, Pennsylvania</t>
  </si>
  <si>
    <t>1522 S Broad StreetPhiladelphia, Pennsylvania 19146Phone: 215-468-1522</t>
  </si>
  <si>
    <t>A V Barkley Funeral Home, Philadelphia, Pennsylvania</t>
  </si>
  <si>
    <t>634-640 N 38th StreetPhiladelphia, Pennsylvania 19104Phone: (215) 222-3850</t>
  </si>
  <si>
    <t>Achille A Ingenito Funeral Home, Philadelphia, Pennsylvania</t>
  </si>
  <si>
    <t>2536 S Broad StreetPhiladelphia, Pennsylvania 19145Phone: 215-925-3328</t>
  </si>
  <si>
    <t>Aldworth Funeral Home, Philadelphia, Pennsylvania</t>
  </si>
  <si>
    <t>4117 Decatur StreetPhiladelphia, Pennsylvania 19136Phone: (215) 338-3333</t>
  </si>
  <si>
    <t>Alfonso Cannon Funeral Chapels, Philadelphia, Pennsylvania</t>
  </si>
  <si>
    <t>2315-19 North Broad StreetPhiladelphia, Pennsylvania 19132Phone: (215) 225-5447</t>
  </si>
  <si>
    <t>Andrew A Compagnola Funeral Home, Philadelphia, Pennsylvania</t>
  </si>
  <si>
    <t>4405 N 5th StreetPhiladelphia, Pennsylvania 19140Phone: 215-228-2822</t>
  </si>
  <si>
    <t>Andrew J Guckin Funeral Home, Philadelphia, Pennsylvania</t>
  </si>
  <si>
    <t>3330 G StreetPhiladelphia, Pennsylvania 19134Phone: (215) 739-3400</t>
  </si>
  <si>
    <t>Andrew W Nix Funeral, Philadelphia, Pennsylvania</t>
  </si>
  <si>
    <t>1621 West Dauphin StreetPhiladelphia, Pennsylvania 19132Phone: (215) 229-3932</t>
  </si>
  <si>
    <t>Arturo J Wilson Funeral Home Inc, Philadelphia, Pennsylvania</t>
  </si>
  <si>
    <t>1428 Germantown AvePhiladelphia, Pennsylvania 19122Phone: (215) 925-3130</t>
  </si>
  <si>
    <t>Ash-Stigale Memorial Home PC, Philadelphia, Pennsylvania</t>
  </si>
  <si>
    <t>6316-18 Elmwood AvenuePhiladelphia, Pennsylvania 19142Phone: (215) 726-7022</t>
  </si>
  <si>
    <t>B S Jones Funeral Home, Philadelphia, Pennsylvania</t>
  </si>
  <si>
    <t>2275 East William StreetPhiladelphia, Pennsylvania 19134Phone: (215) 423-7916</t>
  </si>
  <si>
    <t>BAJ Funeral Home, Philadelphia, Pennsylvania</t>
  </si>
  <si>
    <t>2656 E Thompson StreetPhiladelphia, Pennsylvania 19125Phone: 215-739-2929</t>
  </si>
  <si>
    <t>Baker Funeral Home Limited, Philadelphia, Pennsylvania</t>
  </si>
  <si>
    <t>2008 N Broad StreetPhiladelphia, Pennsylvania 19121Phone: 215-763-5590</t>
  </si>
  <si>
    <t>Beckett-Brown Funeral Home Inc, Philadelphia, Pennsylvania</t>
  </si>
  <si>
    <t>5618 Baynton StreetPhiladelphia, Pennsylvania 19144Phone: 215-438-9170</t>
  </si>
  <si>
    <t>Bernard J Archer Funeral Home, Philadelphia, Pennsylvania</t>
  </si>
  <si>
    <t>1125 West Lehigh AvenuePhiladelphia, Pennsylvania 19133Phone: (215) 226-0733</t>
  </si>
  <si>
    <t>Berry Paul F Jr Funeral Home, Philadelphia, Pennsylvania</t>
  </si>
  <si>
    <t>5911 W Girard AvenuePhiladelphia, Pennsylvania 19151Phone: 215-476-7109</t>
  </si>
  <si>
    <t>Bishop Funeral Home, Philadelphia, Pennsylvania</t>
  </si>
  <si>
    <t>5408 N 5th StreetPhiladelphia, Pennsylvania 19120Phone: (215) 329-5408</t>
  </si>
  <si>
    <t>Bohdan I Kociubinsky Funeral, Philadelphia, Pennsylvania</t>
  </si>
  <si>
    <t>307 E Girard AvePhiladelphia, Pennsylvania 19125Phone: (215) 425-7878</t>
  </si>
  <si>
    <t>Brian W Donnelly Funeral Home, Philadelphia, Pennsylvania</t>
  </si>
  <si>
    <t>311 Wharton StreetPhiladelphia, Pennsylvania 19147Phone: 215-389-2550</t>
  </si>
  <si>
    <t>Brown Flemuel Funeral Home, Philadelphia, Pennsylvania</t>
  </si>
  <si>
    <t>701 South 60th &amp; Catharine StreetPhiladelphia, Pennsylvania 19143Phone: (215) 747-5844</t>
  </si>
  <si>
    <t>Bruce R Hawkins Funeral, Philadelphia, Pennsylvania</t>
  </si>
  <si>
    <t>6828 Old York RoadPhiladelphia, Pennsylvania 19126Phone: (215) 549-9910</t>
  </si>
  <si>
    <t>Burns Funeral Homes Inc, Philadelphia, Pennsylvania</t>
  </si>
  <si>
    <t>1428 E. Columbia AvePhiladelphia, Pennsylvania 19057Phone: 215-634-6858</t>
  </si>
  <si>
    <t>Carto Funeral Home Inc, Philadelphia, Pennsylvania</t>
  </si>
  <si>
    <t>2212 S Broad StreetPhiladelphia, Pennsylvania 19145Phone: 215-465-9577</t>
  </si>
  <si>
    <t>Casimiro Fiorentino Funeral Home, Philadelphia, Pennsylvania</t>
  </si>
  <si>
    <t>1018 S 2nd StreetPhiladelphia, Pennsylvania 19147Phone: (215) 545-2226</t>
  </si>
  <si>
    <t>Catholic Cemeteries, Philadelphia, Pennsylvania</t>
  </si>
  <si>
    <t>111 S 38th StreetPhiladelphia, Pennsylvania 19104Phone: (215) 895-3450</t>
  </si>
  <si>
    <t>Cesicle F Enlow Funeral, Philadelphia, Pennsylvania</t>
  </si>
  <si>
    <t>1605 N 21st StreetPhiladelphia, Pennsylvania 19121Phone: (215) 763-3085</t>
  </si>
  <si>
    <t>Chandler-Nugent-Phillips Funeral, Philadelphia, Pennsylvania</t>
  </si>
  <si>
    <t>1230 E Luzerne StreetPhiladelphia, Pennsylvania 19124Phone: 215-535-5900</t>
  </si>
  <si>
    <t>Charles J Roman Funeral, Philadelphia, Pennsylvania</t>
  </si>
  <si>
    <t>1113 Mount Vernon StPhiladelphia, Pennsylvania 19123Phone: (215) 765-4110</t>
  </si>
  <si>
    <t>Chew Funeral Home Inc, Philadelphia, Pennsylvania</t>
  </si>
  <si>
    <t>2123-27 Christian StreetPhiladelphia, Pennsylvania 19146Phone: (215) 545-3230</t>
  </si>
  <si>
    <t>Choi Funeral Home, Philadelphia, Pennsylvania</t>
  </si>
  <si>
    <t>247 N 12th StreetPhiladelphia, Pennsylvania 19107Phone: 215-629-1923</t>
  </si>
  <si>
    <t>Christopher G. Kent Funeral Home, Philadelphia, Pennsylvania</t>
  </si>
  <si>
    <t>6506-6520 Haverford AvePhiladelphia, Pennsylvania 19151Phone: 215-748-1900</t>
  </si>
  <si>
    <t>Clyde C Pelzer Funeral Home, Philadelphia, Pennsylvania</t>
  </si>
  <si>
    <t>845 S 3rd StreetPhiladelphia, Pennsylvania 19147Phone: (215) 467-4561</t>
  </si>
  <si>
    <t>Compagnola Funeral Home, Philadelphia, Pennsylvania</t>
  </si>
  <si>
    <t>4405 North 5 StPhiladelphia, Pennsylvania 19140Phone: 215-324-9002</t>
  </si>
  <si>
    <t>Congleton Funeral Home, Philadelphia, Pennsylvania</t>
  </si>
  <si>
    <t>67 W Logan StreetPhiladelphia, Pennsylvania 19144Phone: 215-849-7327</t>
  </si>
  <si>
    <t>Cordoza Jacks Funeral Home, Philadelphia, Pennsylvania</t>
  </si>
  <si>
    <t>1403 N Franklin StreetPhiladelphia, Pennsylvania 19122Phone: 215-763-4456</t>
  </si>
  <si>
    <t>D'Allura Funeral Home, Philadelphia, Pennsylvania</t>
  </si>
  <si>
    <t>6601 Haverford AvenuePhiladelphia, Pennsylvania 19151Phone: (215) 472-8900</t>
  </si>
  <si>
    <t>D'Anjolell Memorial Homes, Philadelphia, Pennsylvania</t>
  </si>
  <si>
    <t>6506 Haverford Avenue # 20Philadelphia, Pennsylvania 19151Phone: 215-472-7471</t>
  </si>
  <si>
    <t>Dallas M Miller, Philadelphia, Pennsylvania</t>
  </si>
  <si>
    <t>1500 N 17th StreetPhiladelphia, Pennsylvania 19121Phone: 215-763-6624</t>
  </si>
  <si>
    <t>Dean / Geitner / Givnish Funeral Homes Inc, Philadelphia, Pennsylvania</t>
  </si>
  <si>
    <t>6400 Rising Sun AvenuePhiladelphia, Pennsylvania 19111Phone: (215) 745-1007</t>
  </si>
  <si>
    <t>Deborah L Wilson Funeral Home, Philadelphia, Pennsylvania</t>
  </si>
  <si>
    <t>216 W Coulter StreetPhiladelphia, Pennsylvania 19144Phone: 215-848-9776</t>
  </si>
  <si>
    <t>Delaware Valley Cremation Center, Philadelphia, Pennsylvania</t>
  </si>
  <si>
    <t>7350 State RoadPhiladelphia, Pennsylvania 19136Phone: 215-543-9339</t>
  </si>
  <si>
    <t>DFS Memorials, Philadelphia, Pennsylvania</t>
  </si>
  <si>
    <t>Philadelphia, Pennsylvania 19131Phone: (215) 310-0777</t>
  </si>
  <si>
    <t>Di Pinto-Mehl Funeral Home, Philadelphia, Pennsylvania</t>
  </si>
  <si>
    <t>5720 Rising Sun AvenuePhiladelphia, Pennsylvania 19120Phone: 215-342-1040</t>
  </si>
  <si>
    <t>Dinan Funeral Home, Philadelphia, Pennsylvania</t>
  </si>
  <si>
    <t>1923 Spring Garden StreetPhiladelphia, Pennsylvania 19130Phone: (215) 563-3655</t>
  </si>
  <si>
    <t>Dominic J Earaminas Funeral, Philadelphia, Pennsylvania</t>
  </si>
  <si>
    <t>2339 E Allegheny AvenuePhiladelphia, Pennsylvania 19134Phone: 215-634-4202</t>
  </si>
  <si>
    <t>Downs-Rafferty Funeral Home, Philadelphia, Pennsylvania</t>
  </si>
  <si>
    <t>443 E Girard AvePhiladelphia, Pennsylvania 19125Phone: (215) 425-2032</t>
  </si>
  <si>
    <t>Dublin Funeral Service Inc, Philadelphia, Pennsylvania</t>
  </si>
  <si>
    <t>5800 North 5 StPhiladelphia, Pennsylvania 19120Phone: 215-927-2000</t>
  </si>
  <si>
    <t>Dupree Funeral Home Inc, Philadelphia, Pennsylvania</t>
  </si>
  <si>
    <t>2809 W Diamond StreetPhiladelphia, Pennsylvania 19121Phone: (215) 763-5126</t>
  </si>
  <si>
    <t>Edgar S Robinson Funeral Home, Philadelphia, Pennsylvania</t>
  </si>
  <si>
    <t>6157 Torresdale AvenuePhiladelphia, Pennsylvania 19135Phone: (215) 333-7731</t>
  </si>
  <si>
    <t>Edward C Tomaszewski Inc, Philadelphia, Pennsylvania</t>
  </si>
  <si>
    <t>2728 E Allegheny AvenuePhiladelphia, Pennsylvania 19134Phone: 215-739-6624</t>
  </si>
  <si>
    <t>Edward H McBride Funeral, Philadelphia, Pennsylvania</t>
  </si>
  <si>
    <t>2321 E Huntingdon StPhiladelphia, Pennsylvania 19125Phone: (215) 739-4162</t>
  </si>
  <si>
    <t>Edward J Guckin Funeral Home, Philadelphia, Pennsylvania</t>
  </si>
  <si>
    <t>1419 E Hunting Park AvenuePhiladelphia, Pennsylvania 19124Phone: 215-743-7256</t>
  </si>
  <si>
    <t>Edward J Petner Funeral Home, Philadelphia, Pennsylvania</t>
  </si>
  <si>
    <t>6421 Frankford AvenuePhiladelphia, Pennsylvania 19135Phone: (215) 338-1466</t>
  </si>
  <si>
    <t>Edward M Walczak &amp; Son Funeral, Philadelphia, Pennsylvania</t>
  </si>
  <si>
    <t>2391 Orthodox StreetPhiladelphia, Pennsylvania 19137Phone: (215) 535-0950</t>
  </si>
  <si>
    <t>Emery &amp; Bey Funeral Home Inc, Philadelphia, Pennsylvania</t>
  </si>
  <si>
    <t>1232 S 22nd StreetPhiladelphia, Pennsylvania 19146Phone: 215-468-1585</t>
  </si>
  <si>
    <t>Emmanuel Johnson Funeral Home Inc, Philadelphia, Pennsylvania</t>
  </si>
  <si>
    <t>6653-55 Chew AvenuePhiladelphia, Pennsylvania 19119Phone: (215) 438-6747</t>
  </si>
  <si>
    <t>Fitzpatrick Funeral Home Inc, Philadelphia, Pennsylvania</t>
  </si>
  <si>
    <t>425 Lyceum AvenuePhiladelphia, Pennsylvania 19128Phone: (215) 483-1702</t>
  </si>
  <si>
    <t>Flanagan Funeral Home, Philadelphia, Pennsylvania</t>
  </si>
  <si>
    <t>2533 East Clearfield StreetPhiladelphia, Pennsylvania 19134Phone: (215) 739-4147</t>
  </si>
  <si>
    <t>Flanagan-McGee Funeral Home, Philadelphia, Pennsylvania</t>
  </si>
  <si>
    <t>541 North 22nd StreetPhiladelphia, Pennsylvania 19130Phone: (215) 563-8502</t>
  </si>
  <si>
    <t>Fletcher H Townsend Funeral Home, Philadelphia, Pennsylvania</t>
  </si>
  <si>
    <t>6610 Germantown AvenuePhiladelphia, Pennsylvania 19119Phone: 215-438-2461</t>
  </si>
  <si>
    <t>Fountain Funeral Home Inc, Philadelphia, Pennsylvania</t>
  </si>
  <si>
    <t>3100 N 22nd StreetPhiladelphia, Pennsylvania 19132Phone: 215-223-9999</t>
  </si>
  <si>
    <t>Fox Funeral Home, Philadelphia, Pennsylvania</t>
  </si>
  <si>
    <t>7026 Castor AvenuePhiladelphia, Pennsylvania 19149Phone: 215-745-4512</t>
  </si>
  <si>
    <t>Francis Funeral Home Inc, Philadelphia, Pennsylvania</t>
  </si>
  <si>
    <t>5201 Whitby Avenue # 7Philadelphia, Pennsylvania 19143Phone: (215) 747-5200</t>
  </si>
  <si>
    <t>Francis X Foley Funeral, Philadelphia, Pennsylvania</t>
  </si>
  <si>
    <t>1132 Cottman AvenuePhiladelphia, Pennsylvania 19111Phone: (215) 342-7380</t>
  </si>
  <si>
    <t>Fusco Funeral Home, Philadelphia, Pennsylvania</t>
  </si>
  <si>
    <t>1348 Ellsworth StreetPhiladelphia, Pennsylvania 19147Phone: (215) 468-2446</t>
  </si>
  <si>
    <t>G Choice Funeral Chapel Inc, Philadelphia, Pennsylvania</t>
  </si>
  <si>
    <t>2530 North Broad StreetPhiladelphia, Pennsylvania 19132Phone: (215) 227-0100</t>
  </si>
  <si>
    <t>G Frank Page Jr Funeral Home, Philadelphia, Pennsylvania</t>
  </si>
  <si>
    <t>1748 W Erie AvePhiladelphia, Pennsylvania 19140Phone: (215) 225-0576</t>
  </si>
  <si>
    <t>Galzerano Funeral Home, Philadelphia, Pennsylvania</t>
  </si>
  <si>
    <t>9304 Old Bustleton AvenuePhiladelphia, Pennsylvania 19115Phone: 215-698-7545</t>
  </si>
  <si>
    <t>Garriest-Crawley Funeral Directors Inc, Philadelphia, Pennsylvania</t>
  </si>
  <si>
    <t>5816 Vine StreetPhiladelphia, Pennsylvania 19139Phone: (215) 476-2133</t>
  </si>
  <si>
    <t>Garzone Funeral Home, Philadelphia, Pennsylvania</t>
  </si>
  <si>
    <t>4149 L StPhiladelphia, Pennsylvania 19124Phone: (215) 831-8787</t>
  </si>
  <si>
    <t>Garzone Louis Funeral Home, Philadelphia, Pennsylvania</t>
  </si>
  <si>
    <t>1830-36 E Somerset StPhiladelphia, Pennsylvania 19134Phone: 215-739-9475</t>
  </si>
  <si>
    <t>Geitner / Givnish Funeral Home Inc, Philadelphia, Pennsylvania</t>
  </si>
  <si>
    <t>5th St At Chelton AvenuePhiladelphia, Pennsylvania 19120Phone: (215) 224-6300</t>
  </si>
  <si>
    <t>George Mc Cleary Funeral Drctr, Philadelphia, Pennsylvania</t>
  </si>
  <si>
    <t>640 N Brooklyn StreetPhiladelphia, Pennsylvania 19104Phone: 215-222-0842</t>
  </si>
  <si>
    <t>Gilbert H Schobert Funeral Home, Philadelphia, Pennsylvania</t>
  </si>
  <si>
    <t>1677 Harrison StreetPhiladelphia, Pennsylvania 19124Phone: 215-743-2727</t>
  </si>
  <si>
    <t>Gniewek Funeral Home, Philadelphia, Pennsylvania</t>
  </si>
  <si>
    <t>2711 East Allegheny AvenuePhiladelphia, Pennsylvania 19134Phone: (215) 423-0432</t>
  </si>
  <si>
    <t>6410 N. Broad StreetPhiladelphia, Pennsylvania 19126Phone: 215-927-3110</t>
  </si>
  <si>
    <t>Grasso Funeral Home, Philadelphia, Pennsylvania</t>
  </si>
  <si>
    <t>2544 S Broad StreetPhiladelphia, Pennsylvania 19145Phone: (215) 462-2889</t>
  </si>
  <si>
    <t>Gray Funeral Home, Philadelphia, Pennsylvania</t>
  </si>
  <si>
    <t>5526 West Thompson StreetPhiladelphia, Pennsylvania 19131Phone: (215) 877-1791</t>
  </si>
  <si>
    <t>Hancock Funeral Home Ltd, Philadelphia, Pennsylvania</t>
  </si>
  <si>
    <t>8018 Roosevelt BlvdPhiladelphia, Pennsylvania 19152Phone: (215) 332-1099</t>
  </si>
  <si>
    <t>Hankins Funeral Home Inc, Philadelphia, Pennsylvania</t>
  </si>
  <si>
    <t>4075 Haverford AvenuePhiladelphia, Pennsylvania 19104Phone: (215) 382-5656</t>
  </si>
  <si>
    <t>Harold B Mulligan Funeral Home, Philadelphia, Pennsylvania</t>
  </si>
  <si>
    <t>11010 Knights RoadPhiladelphia, Pennsylvania 19154Phone: (215) 637-7373</t>
  </si>
  <si>
    <t>Harry B Palmer Funeral Home Inc, Philadelphia, Pennsylvania</t>
  </si>
  <si>
    <t>1747 N 16th StreetPhiladelphia, Pennsylvania 19121Phone: (215) 684-0551</t>
  </si>
  <si>
    <t>Helen E Waite Funeral Service, Philadelphia, Pennsylvania</t>
  </si>
  <si>
    <t>1907 N 63rd StreetPhiladelphia, Pennsylvania 19151Phone: 215-473-6787</t>
  </si>
  <si>
    <t>Henry J Nimmons Funeral Home, Philadelphia, Pennsylvania</t>
  </si>
  <si>
    <t>1301 West Lehigh AvenuePhiladelphia, Pennsylvania 19132Phone: (215) 225-1379</t>
  </si>
  <si>
    <t>Henry W Kirchner-Londergan, Philadelphia, Pennsylvania</t>
  </si>
  <si>
    <t>1233 W Ritner StreetPhiladelphia, Pennsylvania 19148Phone: 215-769-0401</t>
  </si>
  <si>
    <t>Herbert D Williams Funeral Home, Philadelphia, Pennsylvania</t>
  </si>
  <si>
    <t>5642 Lansdowne AvenuePhiladelphia, Pennsylvania 19131Phone: (215) 877-5617</t>
  </si>
  <si>
    <t>Hollen Funeral Home Inc, Philadelphia, Pennsylvania</t>
  </si>
  <si>
    <t>3160 Grant AvenuePhiladelphia, Pennsylvania 19114Phone: (215) 698-2500</t>
  </si>
  <si>
    <t>Ivan Kimble Funeral Home, Philadelphia, Pennsylvania</t>
  </si>
  <si>
    <t>1100 N 63rd StreetPhiladelphia, Pennsylvania 19151Phone: 215-878-6990</t>
  </si>
  <si>
    <t>J J King Funeral Service, Philadelphia, Pennsylvania</t>
  </si>
  <si>
    <t>2651 S 64th StreetPhiladelphia, Pennsylvania 19142Phone: (215) 726-4050</t>
  </si>
  <si>
    <t>Jacob F Ruth Funeral Directors, Philadelphia, Pennsylvania</t>
  </si>
  <si>
    <t>8413 Germantown AvenuePhiladelphia, Pennsylvania 19118Phone: (215) 247-9090</t>
  </si>
  <si>
    <t>James A Golden Funeral, Philadelphia, Pennsylvania</t>
  </si>
  <si>
    <t>1702 West Girard AvenuePhiladelphia, Pennsylvania 19130Phone: (215) 978-6500</t>
  </si>
  <si>
    <t>James A McCafferty Funeral Home, Philadelphia, Pennsylvania</t>
  </si>
  <si>
    <t>6711 Frankford AvenuePhiladelphia, Pennsylvania 19135Phone: (215) 624-4200</t>
  </si>
  <si>
    <t>James H Turner Funeral, Philadelphia, Pennsylvania</t>
  </si>
  <si>
    <t>6028 Ridge AvenuePhiladelphia, Pennsylvania 19128Phone: (215) 483-0568</t>
  </si>
  <si>
    <t>James L Hawkins Funeral Home, Philadelphia, Pennsylvania</t>
  </si>
  <si>
    <t>1640 Federal StreetPhiladelphia, Pennsylvania 19146Phone: (215) 389-3217</t>
  </si>
  <si>
    <t>James M Campbell Funeral, Philadelphia, Pennsylvania</t>
  </si>
  <si>
    <t>500 Benner StreetPhiladelphia, Pennsylvania 19111Phone: (215) 745-9009</t>
  </si>
  <si>
    <t>James N Thompkins Funeral, Philadelphia, Pennsylvania</t>
  </si>
  <si>
    <t>4123 W Girard AvenuePhiladelphia, Pennsylvania 19104Phone: (215) 473-4849</t>
  </si>
  <si>
    <t>Jerome J Cassizzi Funeral Home, Philadelphia, Pennsylvania</t>
  </si>
  <si>
    <t>2915 East Thompson StreetPhiladelphia, Pennsylvania 19134Phone: (215) 425-0978</t>
  </si>
  <si>
    <t>John F Clark Funeral, Philadelphia, Pennsylvania</t>
  </si>
  <si>
    <t>1626 E Berks StPhiladelphia, Pennsylvania 19125Phone: (215) 739-4400</t>
  </si>
  <si>
    <t>John F Fluehr &amp; Sons Inc, Philadelphia, Pennsylvania</t>
  </si>
  <si>
    <t>3301 Cottman AvenuePhiladelphia, Pennsylvania 19149Phone: 215-624-5150</t>
  </si>
  <si>
    <t>John F Givnish Funeral Home, Philadelphia, Pennsylvania</t>
  </si>
  <si>
    <t>10975 Academy RoadPhiladelphia, Pennsylvania 19154Phone: 215-281-0100</t>
  </si>
  <si>
    <t>John H Joynes Funeral Home, Philadelphia, Pennsylvania</t>
  </si>
  <si>
    <t>840 N 12th StreetPhiladelphia, Pennsylvania 19123Phone: 215-763-9771</t>
  </si>
  <si>
    <t>John R Deady Funeral, Philadelphia, Pennsylvania</t>
  </si>
  <si>
    <t>2501 S Camac StreetPhiladelphia, Pennsylvania 19148Phone: (215) 468-1200</t>
  </si>
  <si>
    <t>Johnson's Funeral Home, Philadelphia, Pennsylvania</t>
  </si>
  <si>
    <t>4615 Woodland AvenuePhiladelphia, Pennsylvania 19143Phone: (215) 222-3235</t>
  </si>
  <si>
    <t>Joseph A Quinn Inc Funeral Home, Philadelphia, Pennsylvania</t>
  </si>
  <si>
    <t>5358 Roosevelt BlvdPhiladelphia, Pennsylvania 19124Phone: (215) 535-1821</t>
  </si>
  <si>
    <t>Joseph A Sannutti Funeral Home, Philadelphia, Pennsylvania</t>
  </si>
  <si>
    <t>7101 Torresdale AvenuePhiladelphia, Pennsylvania 19135Phone: (215) 333-4949</t>
  </si>
  <si>
    <t>Joseph T Sekula Funeral Home Inc, Philadelphia, Pennsylvania</t>
  </si>
  <si>
    <t>2634 East Allegheny AvenuePhiladelphia, Pennsylvania 19134Phone: (215) 739-7900</t>
  </si>
  <si>
    <t>Julian V Hawkins Funeral Home Inc, Philadelphia, Pennsylvania</t>
  </si>
  <si>
    <t>5306-14 Haverford AvenuePhiladelphia, Pennsylvania 19139Phone: (215) 476-5433</t>
  </si>
  <si>
    <t>Karcsh Funeral Home Inc, Philadelphia, Pennsylvania</t>
  </si>
  <si>
    <t>160 164 Cotton StreetPhiladelphia, Pennsylvania 19127Phone: 215-482-0674</t>
  </si>
  <si>
    <t>Keeho Kim Funeral Home Inc, Philadelphia, Pennsylvania</t>
  </si>
  <si>
    <t>5800 N 5th StreetPhiladelphia, Pennsylvania 19120Phone: (215) 424-0404</t>
  </si>
  <si>
    <t>Keene &amp; Carney Funeral Home Inc, Philadelphia, Pennsylvania</t>
  </si>
  <si>
    <t>1939 W Diamond StreetPhiladelphia, Pennsylvania 19121Phone: (215) 763-7265</t>
  </si>
  <si>
    <t>Kenneth W Murphy Funeral Home, Philadelphia, Pennsylvania</t>
  </si>
  <si>
    <t>1346 S 29th StreetPhiladelphia, Pennsylvania 19146Phone: (215) 334-3810</t>
  </si>
  <si>
    <t>Khadijah Alderman Funeral Services Inc, Philadelphia, Pennsylvania</t>
  </si>
  <si>
    <t>615 North 43 StPhiladelphia, Pennsylvania 19104Phone: 215-386-6600</t>
  </si>
  <si>
    <t>Kimble Funeral Home, Philadelphia, Pennsylvania</t>
  </si>
  <si>
    <t>5300 Vine StreetPhiladelphia, Pennsylvania 19139Phone: (215) 474-6990</t>
  </si>
  <si>
    <t>King Funeral Service Inc, Philadelphia, Pennsylvania</t>
  </si>
  <si>
    <t>2651 South 64 StPhiladelphia, Pennsylvania 19142Phone: 215-726-4050</t>
  </si>
  <si>
    <t>Kish Funeral Home Ltd, Philadelphia, Pennsylvania</t>
  </si>
  <si>
    <t>6506 Elmwood AvenuePhiladelphia, Pennsylvania 19142Phone: (215) 729-6200</t>
  </si>
  <si>
    <t>Kociubinsky Funeral Home, Philadelphia, Pennsylvania</t>
  </si>
  <si>
    <t>307 E Girard AvenuePhiladelphia, Pennsylvania 19125Phone: 215-425-7878</t>
  </si>
  <si>
    <t>Koller Funeral Home Inc, Philadelphia, Pennsylvania</t>
  </si>
  <si>
    <t>6835 Ridge AvenuePhiladelphia, Pennsylvania 19128Phone: (215) 482-5200</t>
  </si>
  <si>
    <t>Lamb Funeral Home Inc, Philadelphia, Pennsylvania</t>
  </si>
  <si>
    <t>101 Byberry RoadPhiladelphia, Pennsylvania 19116Phone: 215-357-1260</t>
  </si>
  <si>
    <t>Lambie Funeral Home Inc, Philadelphia, Pennsylvania</t>
  </si>
  <si>
    <t>8000 Rowland AvenuePhiladelphia, Pennsylvania 19136Phone: (215) 332-6110</t>
  </si>
  <si>
    <t>Laurel Hill Cemetery, Philadelphia, Pennsylvania</t>
  </si>
  <si>
    <t>3822 Ridge AvenuePhiladelphia, Pennsylvania 19132Phone: (215) 228-8200</t>
  </si>
  <si>
    <t>Lawrence B McArthur Funeral Home, Philadelphia, Pennsylvania</t>
  </si>
  <si>
    <t>1504 Poplar StreetPhiladelphia, Pennsylvania 19130Phone: (215) 765-8633</t>
  </si>
  <si>
    <t>Lawrence M Tkaczuk Funeral Home, Philadelphia, Pennsylvania</t>
  </si>
  <si>
    <t>2733 East Ann StreetPhiladelphia, Pennsylvania 19134Phone: (215) 739-2733</t>
  </si>
  <si>
    <t>Lee Roy Harper Funeral Home, Philadelphia, Pennsylvania</t>
  </si>
  <si>
    <t>2241 North Broad StreetPhiladelphia, Pennsylvania 19132Phone: (215) 763-0336</t>
  </si>
  <si>
    <t>Len E Ellis Funeral Home, Philadelphia, Pennsylvania</t>
  </si>
  <si>
    <t>529 Rising Sun AvenuePhiladelphia, Pennsylvania 19140Phone: 215-228-3883</t>
  </si>
  <si>
    <t>Leonetti Funeral Home Inc, Philadelphia, Pennsylvania</t>
  </si>
  <si>
    <t>2223 S Broad StreetPhiladelphia, Pennsylvania 19148Phone: (215) 334-8661</t>
  </si>
  <si>
    <t>Levine Joseph &amp; Son Inc Memorial Chapel Inc, Philadelphia, Pennsylvania</t>
  </si>
  <si>
    <t>7112 North Broad StreetPhiladelphia, Pennsylvania 19126Phone: 215-927-2700</t>
  </si>
  <si>
    <t>Lillian T David Funeral, Philadelphia, Pennsylvania</t>
  </si>
  <si>
    <t>700 N Preston StreetPhiladelphia, Pennsylvania 19104Phone: (215) 386-5658</t>
  </si>
  <si>
    <t>Louis A DiGiacomo Funeral, Philadelphia, Pennsylvania</t>
  </si>
  <si>
    <t>1055 Southampton RoadPhiladelphia, Pennsylvania 19116Phone: (215) 677-9300</t>
  </si>
  <si>
    <t>Louis A Garzone Funeral Home, Philadelphia, Pennsylvania</t>
  </si>
  <si>
    <t>1830 East Somerset StreetPhiladelphia, Pennsylvania 19134Phone: (215) 739-9475</t>
  </si>
  <si>
    <t>Lydia H Pelzer Kirkland Funeral Home, Philadelphia, Pennsylvania</t>
  </si>
  <si>
    <t>1903 Federal StreetPhiladelphia, Pennsylvania 19146Phone: (215) 985-1520</t>
  </si>
  <si>
    <t>Mancini Funeral Home, Philadelphia, Pennsylvania</t>
  </si>
  <si>
    <t>1233-37 W Ritner StreetPhiladelphia, Pennsylvania 19148Phone: (215) 334-3551</t>
  </si>
  <si>
    <t>Mann Funeral Home Inc, Philadelphia, Pennsylvania</t>
  </si>
  <si>
    <t>219 W Tabor RoadPhiladelphia, Pennsylvania 19120Phone: 215-548-3282</t>
  </si>
  <si>
    <t>Mannal Robert L Funeral Home Inc, Philadelphia, Pennsylvania</t>
  </si>
  <si>
    <t>6925 Frankford AvenuePhiladelphia, Pennsylvania 19135Phone: 215-624-8989</t>
  </si>
  <si>
    <t>Mary M Givnish Funeral Home, Philadelphia, Pennsylvania</t>
  </si>
  <si>
    <t>6230 N 5th StreetPhiladelphia, Pennsylvania 19120Phone: 215-329-5225</t>
  </si>
  <si>
    <t>Mc Elvarr Funeral Homes Inc, Philadelphia, Pennsylvania</t>
  </si>
  <si>
    <t>1415 E Susquehanna AvenuePhiladelphia, Pennsylvania 19125Phone: 215-739-1473</t>
  </si>
  <si>
    <t>Mc Intyre John J Sons, Philadelphia, Pennsylvania</t>
  </si>
  <si>
    <t>514 Knorr StreetPhiladelphia, Pennsylvania 19111Phone: 215-745-3894</t>
  </si>
  <si>
    <t>McBride Hubert M Funeral Home, Philadelphia, Pennsylvania</t>
  </si>
  <si>
    <t>2357 East Cumberland StreetPhiladelphia, Pennsylvania 19134Phone: 215-426-8989</t>
  </si>
  <si>
    <t>McCafferty-Sweeney Funeral Home Inc, Philadelphia, Pennsylvania</t>
  </si>
  <si>
    <t>6126 Torresdale AvenuePhiladelphia, Pennsylvania 19135Phone: (215) 333-0500</t>
  </si>
  <si>
    <t>McElvarr Funeral Homes, Philadelphia, Pennsylvania</t>
  </si>
  <si>
    <t>1415-17 E Susquehanna AvenuePhiladelphia, Pennsylvania 19125Phone: (215) 739-1473</t>
  </si>
  <si>
    <t>McIlvaine Funeral Home, Philadelphia, Pennsylvania</t>
  </si>
  <si>
    <t>3711 Midvale AvenuePhiladelphia, Pennsylvania 19129Phone: (215) 844-0211</t>
  </si>
  <si>
    <t>McIlvaine-Mundy Funeral Home, Philadelphia, Pennsylvania</t>
  </si>
  <si>
    <t>7384 Ridge AvenuePhiladelphia, Pennsylvania 19128Phone: (215) 482-8878</t>
  </si>
  <si>
    <t>Mercer J Welsh Funeral Service, Philadelphia, Pennsylvania</t>
  </si>
  <si>
    <t>613-15 N 43rd StreetPhiladelphia, Pennsylvania 19104Phone: (215) 222-4953</t>
  </si>
  <si>
    <t>Michael F Gallo Funeral Home, Philadelphia, Pennsylvania</t>
  </si>
  <si>
    <t>3579 Emerald StreetPhiladelphia, Pennsylvania 19134Phone: (215) 533-3569</t>
  </si>
  <si>
    <t>Michael J Reilly Funeral Home, Philadelphia, Pennsylvania</t>
  </si>
  <si>
    <t>2632 East Allegheny AvenuePhiladelphia, Pennsylvania 19134Phone: (215) 739-1777</t>
  </si>
  <si>
    <t>Milian E Rodriguez Funeral Homes, Philadelphia, Pennsylvania</t>
  </si>
  <si>
    <t>1101 E Erie AvePhiladelphia, Pennsylvania 19124Phone: (215) 537-8686</t>
  </si>
  <si>
    <t>Mitchum Wilson Funeral Home Inc, Philadelphia, Pennsylvania</t>
  </si>
  <si>
    <t>1410 S 20th StreetPhiladelphia, Pennsylvania 19146Phone: 215-463-8140</t>
  </si>
  <si>
    <t>Modzianowski Funeral Home, Philadelphia, Pennsylvania</t>
  </si>
  <si>
    <t>118 Grape StreetPhiladelphia, Pennsylvania 19127Phone: (215) 483-1916</t>
  </si>
  <si>
    <t>Monaghan Funeral Home, Philadelphia, Pennsylvania</t>
  </si>
  <si>
    <t>134 Rector StreetPhiladelphia, Pennsylvania 19127Phone: (215) 483-3512</t>
  </si>
  <si>
    <t>Monti-Rago Funeral Home, Philadelphia, Pennsylvania</t>
  </si>
  <si>
    <t>2533 S Broad StreetPhiladelphia, Pennsylvania 19148Phone: 215-462-0992</t>
  </si>
  <si>
    <t>Morse Funeral Home, Philadelphia, Pennsylvania</t>
  </si>
  <si>
    <t>4000 Haverford AvenuePhiladelphia, Pennsylvania 19104Phone: (215) 382-4322</t>
  </si>
  <si>
    <t>Muneerah N Warner Funeral Service, Philadelphia, Pennsylvania</t>
  </si>
  <si>
    <t>2534 N 22nd StreetPhiladelphia, Pennsylvania 19132Phone: 215-226-2594</t>
  </si>
  <si>
    <t>Murphy-Ruffenach Funeral Home, Philadelphia, Pennsylvania</t>
  </si>
  <si>
    <t>2239 S 3rd StreetPhiladelphia, Pennsylvania 19148Phone: (215) 334-1578</t>
  </si>
  <si>
    <t>Nasevich Funeral Home, Philadelphia, Pennsylvania</t>
  </si>
  <si>
    <t>9529 Bustleton AvenuePhiladelphia, Pennsylvania 19115Phone: 215-329-1844</t>
  </si>
  <si>
    <t>Nix Funeral Home, Philadelphia, Pennsylvania</t>
  </si>
  <si>
    <t>5731 Race StreetPhiladelphia, Pennsylvania 19139Phone: 215-476-3100</t>
  </si>
  <si>
    <t>Nulty Funeral Home, Philadelphia, Pennsylvania</t>
  </si>
  <si>
    <t>4292 Frankford AvePhiladelphia, Pennsylvania 19124Phone: (215) 535-4461</t>
  </si>
  <si>
    <t>O'Neill-boyle Funeral Home Inc, Philadelphia, Pennsylvania</t>
  </si>
  <si>
    <t>309 E Lehigh AvenuePhiladelphia, Pennsylvania 19125Phone: 215-739-6655</t>
  </si>
  <si>
    <t>Oliver H Bair Company, Philadelphia, Pennsylvania</t>
  </si>
  <si>
    <t>1608 Walnut StreetPhiladelphia, Pennsylvania 19103Phone: (215) 563-1580</t>
  </si>
  <si>
    <t>Palmer Funeral Service Inc, Philadelphia, Pennsylvania</t>
  </si>
  <si>
    <t>16 N 53rd StreetPhiladelphia, Pennsylvania 19139Phone: (215) 472-0548</t>
  </si>
  <si>
    <t>Paul J Karcsh Funeral, Philadelphia, Pennsylvania</t>
  </si>
  <si>
    <t>164 Cotton StreetPhiladelphia, Pennsylvania 19127Phone: (215) 482-0674</t>
  </si>
  <si>
    <t>Paul P Norkas Funeral, Philadelphia, Pennsylvania</t>
  </si>
  <si>
    <t>7109 Rising Sun AvenuePhiladelphia, Pennsylvania 19111Phone: (215) 725-7109</t>
  </si>
  <si>
    <t>Pelzer Funeral Home Inc, Philadelphia, Pennsylvania</t>
  </si>
  <si>
    <t>845 South 3rd StreetPhiladelphia, Pennsylvania 19147Phone: 215-467-4561</t>
  </si>
  <si>
    <t>Pelzer Kirkland Funeral Home, Philadelphia, Pennsylvania</t>
  </si>
  <si>
    <t>1901 Federal StreetPhiladelphia, Pennsylvania 19146Phone: 215-985-1520</t>
  </si>
  <si>
    <t>Pennick Funeral Home, Philadelphia, Pennsylvania</t>
  </si>
  <si>
    <t>2312 W Montgomery AvenuePhiladelphia, Pennsylvania 19121Phone: (215) 763-8919</t>
  </si>
  <si>
    <t>Pennsylvania Burial CO Inc, Philadelphia, Pennsylvania</t>
  </si>
  <si>
    <t>1327 S Broad StreetPhiladelphia, Pennsylvania 19147Phone: 215-334-1717</t>
  </si>
  <si>
    <t>Perry Funeral Home Inc, Philadelphia, Pennsylvania</t>
  </si>
  <si>
    <t>2059 W Oxford StreetPhiladelphia, Pennsylvania 19121Phone: (215) 763-8571</t>
  </si>
  <si>
    <t>Piselli Funeral Home, Philadelphia, Pennsylvania</t>
  </si>
  <si>
    <t>1344 Ellsworth StreetPhiladelphia, Pennsylvania 19147Phone: (215) 271-0950</t>
  </si>
  <si>
    <t>Powell Funeral Home Inc, Philadelphia, Pennsylvania</t>
  </si>
  <si>
    <t>2432-34 North 27th StreetPhiladelphia, Pennsylvania 19132Phone: (215) 229-2415</t>
  </si>
  <si>
    <t>Price Funeral Home Inc, Philadelphia, Pennsylvania</t>
  </si>
  <si>
    <t>613-615 N 43rd StreetPhiladelphia, Pennsylvania 19104Phone: (215) 222-6538</t>
  </si>
  <si>
    <t>Rachubinski Funeral Home Inc, Philadelphia, Pennsylvania</t>
  </si>
  <si>
    <t>781 S Front StreetPhiladelphia, Pennsylvania 19147Phone: (215) 468-7344</t>
  </si>
  <si>
    <t>Ray Funeral Home Inc, Philadelphia, Pennsylvania</t>
  </si>
  <si>
    <t>1525-29 West Dauphin StreetPhiladelphia, Pennsylvania 19132Phone: (215) 223-3133</t>
  </si>
  <si>
    <t>Reilly Funeral Home Inc, Philadelphia, Pennsylvania</t>
  </si>
  <si>
    <t>2632 E Allegheny AvenuePhiladelphia, Pennsylvania 19134Phone: 215-739-1777</t>
  </si>
  <si>
    <t>Ricci Funeral Home, Philadelphia, Pennsylvania</t>
  </si>
  <si>
    <t>1601 W Porter StreetPhiladelphia, Pennsylvania 19145Phone: (215) 271-5555</t>
  </si>
  <si>
    <t>Richardson Funeral Home Inc, Philadelphia, Pennsylvania</t>
  </si>
  <si>
    <t>7450 Oxford AvenuePhiladelphia, Pennsylvania 19111Phone: (215) 728-1050</t>
  </si>
  <si>
    <t>Robert E Dooley Funeral Home, Philadelphia, Pennsylvania</t>
  </si>
  <si>
    <t>6729 Woodland AvenuePhiladelphia, Pennsylvania 19142Phone: (215) 727-7361</t>
  </si>
  <si>
    <t>Robert Fountain Funeral Home, Philadelphia, Pennsylvania</t>
  </si>
  <si>
    <t>3100 North 22nd StreetPhiladelphia, Pennsylvania 19132Phone: (215) 223-9999</t>
  </si>
  <si>
    <t>Robert Walker Funeral Home, Philadelphia, Pennsylvania</t>
  </si>
  <si>
    <t>228 S 53rd StreetPhiladelphia, Pennsylvania 19139Phone: 215-748-4470</t>
  </si>
  <si>
    <t>Rogers Funeral Home Inc, Philadelphia, Pennsylvania</t>
  </si>
  <si>
    <t>1428 S 3rd StreetPhiladelphia, Pennsylvania 19147Phone: 215-468-4632</t>
  </si>
  <si>
    <t>Ronald R Piselli Funeral Home, Philadelphia, Pennsylvania</t>
  </si>
  <si>
    <t>1213 S Broad StreetPhiladelphia, Pennsylvania 19147Phone: 215-271-0950</t>
  </si>
  <si>
    <t>Rose Funeral Home, Philadelphia, Pennsylvania</t>
  </si>
  <si>
    <t>2616 Bridge StreetPhiladelphia, Pennsylvania 19137Phone: (215) 535-3080</t>
  </si>
  <si>
    <t>Rowland-Myers Funeral Home Inc, Philadelphia, Pennsylvania</t>
  </si>
  <si>
    <t>7013-15 Torresdale AvenuePhiladelphia, Pennsylvania 19135Phone: (215) 624-3535</t>
  </si>
  <si>
    <t>Ruffenach Funeral Home, Philadelphia, Pennsylvania</t>
  </si>
  <si>
    <t>2101 S 21st StreetPhiladelphia, Pennsylvania 19145Phone: (215) 389-0876</t>
  </si>
  <si>
    <t>Savin &amp; Savin Funeral Home Inc, Philadelphia, Pennsylvania</t>
  </si>
  <si>
    <t>802 N 12th StreetPhiladelphia, Pennsylvania 19123Phone: 215-765-7065</t>
  </si>
  <si>
    <t>Schobert Funeral Home Inc, Philadelphia, Pennsylvania</t>
  </si>
  <si>
    <t>1677 Harrison StPhiladelphia, Pennsylvania 19124Phone: (215) 743-2727</t>
  </si>
  <si>
    <t>Shea Funeral Home Inc, Philadelphia, Pennsylvania</t>
  </si>
  <si>
    <t>1449 S 29th StreetPhiladelphia, Pennsylvania 19146Phone: (215) 334-0818</t>
  </si>
  <si>
    <t>Sheffield Funeral Home, Philadelphia, Pennsylvania</t>
  </si>
  <si>
    <t>6151 Limekiln PikePhiladelphia, Pennsylvania 19141Phone: 215-549-8566</t>
  </si>
  <si>
    <t>Slabinski Funeral Home Inc, Philadelphia, Pennsylvania</t>
  </si>
  <si>
    <t>2614 Orthodox StreetPhiladelphia, Pennsylvania 19137Phone: (215) 744-2700</t>
  </si>
  <si>
    <t>Slater Funeral Home Limited, Philadelphia, Pennsylvania</t>
  </si>
  <si>
    <t>1426 Fitzwater StreetPhiladelphia, Pennsylvania 19146Phone: 215-545-3055</t>
  </si>
  <si>
    <t>Spencer J Lee Funeral Home, Philadelphia, Pennsylvania</t>
  </si>
  <si>
    <t>5409 Chancellor StreetPhiladelphia, Pennsylvania 19139Phone: 215-747-7574</t>
  </si>
  <si>
    <t>Stanley L Wishnoff Funeral, Philadelphia, Pennsylvania</t>
  </si>
  <si>
    <t>6410 N Broad StreetPhiladelphia, Pennsylvania 19126Phone: (215) 924-4600</t>
  </si>
  <si>
    <t>Stigale Memorial Homes Inc, Philadelphia, Pennsylvania</t>
  </si>
  <si>
    <t>6316 Elmwood AvenuePhiladelphia, Pennsylvania 19142Phone: 215-726-7022</t>
  </si>
  <si>
    <t>Stillmans Memorial Chapel, Philadelphia, Pennsylvania</t>
  </si>
  <si>
    <t>7112 N Broad StreetPhiladelphia, Pennsylvania 19126Phone: (215) 324-8800</t>
  </si>
  <si>
    <t>Stone V Burney Funeral Home, Philadelphia, Pennsylvania</t>
  </si>
  <si>
    <t>2125 North 22nd StPhiladelphia, Pennsylvania 19121Phone: (215) 763-5416</t>
  </si>
  <si>
    <t>Strehlau-Hancock Funeral Home, Philadelphia, Pennsylvania</t>
  </si>
  <si>
    <t>5162 Leiper StreetPhiladelphia, Pennsylvania 19124Phone: 215-535-7944</t>
  </si>
  <si>
    <t>Terranova Funeral Home Inc, Philadelphia, Pennsylvania</t>
  </si>
  <si>
    <t>1248 S Broad StreetPhiladelphia, Pennsylvania 19146Phone: 215-467-1221</t>
  </si>
  <si>
    <t>Terry Funeral Home, Philadelphia, Pennsylvania</t>
  </si>
  <si>
    <t>4203-05 Haverford AvenuePhiladelphia, Pennsylvania 19104Phone: (215) 222-2828</t>
  </si>
  <si>
    <t>Theo J Baj Funeral, Philadelphia, Pennsylvania</t>
  </si>
  <si>
    <t>2656 E Thompson StPhiladelphia, Pennsylvania 19125Phone: (215) 739-2929</t>
  </si>
  <si>
    <t>Thomas Funeral Service Inc, Philadelphia, Pennsylvania</t>
  </si>
  <si>
    <t>2803 West Allegheny AvenuePhiladelphia, Pennsylvania 19132Phone: (215) 223-6464</t>
  </si>
  <si>
    <t>Thomas J McDonald Funeral Home, Philadelphia, Pennsylvania</t>
  </si>
  <si>
    <t>3613 Frankford AvenuePhiladelphia, Pennsylvania 19134Phone: (215) 289-6056</t>
  </si>
  <si>
    <t>Thompson Funeral Home, Philadelphia, Pennsylvania</t>
  </si>
  <si>
    <t>2534 North 22nd StreetPhiladelphia, Pennsylvania 19132Phone: (215) 223-2714</t>
  </si>
  <si>
    <t>Tkaczuk Funeral Home, Philadelphia, Pennsylvania</t>
  </si>
  <si>
    <t>2733 E Ann StreetPhiladelphia, Pennsylvania 19134Phone: 215-739-2733</t>
  </si>
  <si>
    <t>Tomaszewski Funeral Home, Philadelphia, Pennsylvania</t>
  </si>
  <si>
    <t>2728 East Allegheny AvenuePhiladelphia, Pennsylvania 19134Phone: (215) 739-6624</t>
  </si>
  <si>
    <t>V Burney Stone Funeral Home, Philadelphia, Pennsylvania</t>
  </si>
  <si>
    <t>2123-2125 N 22nd StreetPhiladelphia, Pennsylvania 19121Phone: (215) 763-5416</t>
  </si>
  <si>
    <t>Verna Serverino Funeral Home, Philadelphia, Pennsylvania</t>
  </si>
  <si>
    <t>3174 Capri DrivePhiladelphia, Pennsylvania 19145Phone: 215-462-1525</t>
  </si>
  <si>
    <t>Victor L Baldi Funeral, Philadelphia, Pennsylvania</t>
  </si>
  <si>
    <t>1331 S Broad StreetPhiladelphia, Pennsylvania 19147Phone: (215) 389-2414</t>
  </si>
  <si>
    <t>Vincent Gangemi Funeral Home, Philadelphia, Pennsylvania</t>
  </si>
  <si>
    <t>2238 S Broad StreetPhiladelphia, Pennsylvania 19145Phone: (215) 467-3838</t>
  </si>
  <si>
    <t>Wackerman Funeral Home, Philadelphia, Pennsylvania</t>
  </si>
  <si>
    <t>8060 Verree RoadPhiladelphia, Pennsylvania 19111Phone: 215-342-5200</t>
  </si>
  <si>
    <t>Waller Robinson Gray Funeral, Philadelphia, Pennsylvania</t>
  </si>
  <si>
    <t>5526 W Thompson StreetPhiladelphia, Pennsylvania 19131Phone: 215-877-1791</t>
  </si>
  <si>
    <t>Walter B Kash Lak Funeral Estb, Philadelphia, Pennsylvania</t>
  </si>
  <si>
    <t>1438 N 2nd StPhiladelphia, Pennsylvania 19122Phone: (215) 425-1675</t>
  </si>
  <si>
    <t>Walter E Sucharski Funeral Home, Philadelphia, Pennsylvania</t>
  </si>
  <si>
    <t>2324 Margaret StreetPhiladelphia, Pennsylvania 19137Phone: (215) 289-8080</t>
  </si>
  <si>
    <t>Walter E. Sabbath Jr. Funeral Service, Philadelphia, Pennsylvania</t>
  </si>
  <si>
    <t>7224 Ogontz AvenuePhiladelphia, Pennsylvania 19138Phone: (215) 924-4101</t>
  </si>
  <si>
    <t>Walter J Meyers Funeral Home, Philadelphia, Pennsylvania</t>
  </si>
  <si>
    <t>6645 Torresdale AvenuePhiladelphia, Pennsylvania 19135Phone: 215-338-3799</t>
  </si>
  <si>
    <t>Walton B Brown Funeral, Philadelphia, Pennsylvania</t>
  </si>
  <si>
    <t>4725 Mulberry StPhiladelphia, Pennsylvania 19124Phone: (215) 535-6301</t>
  </si>
  <si>
    <t>Warren F Miller Funeral Home, Philadelphia, Pennsylvania</t>
  </si>
  <si>
    <t>7220 Ridge AvenuePhiladelphia, Pennsylvania 19128Phone: (215) 482-1250</t>
  </si>
  <si>
    <t>Wescott Funeral Home, Philadelphia, Pennsylvania</t>
  </si>
  <si>
    <t>1701-03 W Hunting Park AvenuePhiladelphia, Pennsylvania 19140Phone: (215) 223-0937</t>
  </si>
  <si>
    <t>Wescott Funeral Home Inc, Philadelphia, Pennsylvania</t>
  </si>
  <si>
    <t>1701 West Hunting Park AvenuePhiladelphia, Pennsylvania 19140Phone: 215-223-0937</t>
  </si>
  <si>
    <t>Wetzel &amp; Son Inc, Philadelphia, Pennsylvania</t>
  </si>
  <si>
    <t>6902 Rising Sun AvenuePhiladelphia, Pennsylvania 19111Phone: (215) 722-5800</t>
  </si>
  <si>
    <t>Wheeler Funeral Home Inc, Philadelphia, Pennsylvania</t>
  </si>
  <si>
    <t>957 East Westmoreland StreetPhiladelphia, Pennsylvania 19134Phone: (215) 634-0823</t>
  </si>
  <si>
    <t>William G Malloy Funeral, Philadelphia, Pennsylvania</t>
  </si>
  <si>
    <t>625 Byberry RoadPhiladelphia, Pennsylvania 19116Phone: (215) 464-2600</t>
  </si>
  <si>
    <t>William H Logan Funeral Home Inc, Philadelphia, Pennsylvania</t>
  </si>
  <si>
    <t>2410 Lombard StreetPhiladelphia, Pennsylvania 19146Phone: (215) 545-4574</t>
  </si>
  <si>
    <t>William J Phillips Funeral Home, Philadelphia, Pennsylvania</t>
  </si>
  <si>
    <t>568 North 23rd StreetPhiladelphia, Pennsylvania 19130Phone: (215) 567-2636</t>
  </si>
  <si>
    <t>Williams &amp; Palmer Funeral Home, Philadelphia, Pennsylvania</t>
  </si>
  <si>
    <t>7103 Woodland AvenuePhiladelphia, Pennsylvania 19142Phone: 215-729-7229</t>
  </si>
  <si>
    <t>Wood Funeral Home, Philadelphia, Pennsylvania</t>
  </si>
  <si>
    <t>5537-39 West Girard AvenuePhiladelphia, Pennsylvania 19131Phone: (215) 878-5416</t>
  </si>
  <si>
    <t>Yarborough &amp; Rocke Funeral Home, Philadelphia, Pennsylvania</t>
  </si>
  <si>
    <t>1001 N 63rd StreetPhiladelphia, Pennsylvania 19151Phone: (215) 473-5100</t>
  </si>
  <si>
    <t>Beezer-Heath Funeral Home, Philipsburg, Pennsylvania</t>
  </si>
  <si>
    <t>719 Spruce StPhilipsburg, Pennsylvania 16866Phone: (814) 342-4310</t>
  </si>
  <si>
    <t>David K Dahlgren Funeral Home, Philipsburg, Pennsylvania</t>
  </si>
  <si>
    <t>228 N Centre StreetPhilipsburg, Pennsylvania 16866Phone: (814) 342-4710</t>
  </si>
  <si>
    <t>Campbell-Ennis-Klotzbach Funeral Home Inc, Phoenixville, Pennsylvania</t>
  </si>
  <si>
    <t>610 S Main StreetPhoenixville, Pennsylvania 19460Phone: (610) 933-3572</t>
  </si>
  <si>
    <t>Devlin-Rosmos-Kepp Funeral Home Inc, Phoenixville, Pennsylvania</t>
  </si>
  <si>
    <t>517 South Main StreetPhoenixville, Pennsylvania 19460Phone: 610-933-3012</t>
  </si>
  <si>
    <t>Phoenixville Memorial Works, Phoenixville, Pennsylvania</t>
  </si>
  <si>
    <t>701 Valley Forge RdPhoenixville, Pennsylvania 19460Phone: (610) 933-3138</t>
  </si>
  <si>
    <t>James A Reed Funeral Home, Pillow, Pennsylvania</t>
  </si>
  <si>
    <t>137 Market StreetPillow, Pennsylvania 17080Phone: 570-758-4294</t>
  </si>
  <si>
    <t>H L Snyder Funeral Home Inc, Pine Grove, Pennsylvania</t>
  </si>
  <si>
    <t>139 South Tulpehocken StreetPine Grove, Pennsylvania 17963Phone: (570) 345-2266</t>
  </si>
  <si>
    <t>Anthony M Musmanno Funeral HomeE, Pitcairn, Pennsylvania</t>
  </si>
  <si>
    <t>700 7th StreetPitcairn, Pennsylvania 15140Phone: 412-331-0900</t>
  </si>
  <si>
    <t>Pearce Wm O Funeral Home Inc, Pitcairn, Pennsylvania</t>
  </si>
  <si>
    <t>318 Wall AvenuePitcairn, Pennsylvania 15140Phone: 412-372-4030</t>
  </si>
  <si>
    <t>Aldrich Funeral Homes, Pittsburgh, Pennsylvania</t>
  </si>
  <si>
    <t>209 Allen StreetPittsburgh, Pennsylvania 15210Phone: 412-390-0332</t>
  </si>
  <si>
    <t>Allegheny Cemetery, Pittsburgh, Pennsylvania</t>
  </si>
  <si>
    <t>4734 Butler StreetPittsburgh, Pennsylvania 15201Phone: 412-661-3791</t>
  </si>
  <si>
    <t>Ball Funeral Chapel Inc, Pittsburgh, Pennsylvania</t>
  </si>
  <si>
    <t>600 Dunster StreetPittsburgh, Pennsylvania 15226Phone: 412-343-1506</t>
  </si>
  <si>
    <t>Beinhauer Funeral Service, Pittsburgh, Pennsylvania</t>
  </si>
  <si>
    <t>2630 W Liberty AvePittsburgh, Pennsylvania 15216Phone: (412) 531-4000</t>
  </si>
  <si>
    <t>Board of Directors Office, Pittsburgh, Pennsylvania</t>
  </si>
  <si>
    <t>341 S Bellefield AvenuePittsburgh, Pennsylvania 15213Phone: 412-622-3770</t>
  </si>
  <si>
    <t>Boron Funeral Home Inc, Pittsburgh, Pennsylvania</t>
  </si>
  <si>
    <t>1719 Brownsville RoadPittsburgh, Pennsylvania 15210Phone: 412-882-1506</t>
  </si>
  <si>
    <t>Brady Memorial Home, Pittsburgh, Pennsylvania</t>
  </si>
  <si>
    <t>1151 S Side AvenuePittsburgh, Pennsylvania 15212Phone: 412-321-1500</t>
  </si>
  <si>
    <t>Brusco-Falvo Funeral Home, Pittsburgh, Pennsylvania</t>
  </si>
  <si>
    <t>214 Virginia AvenuePittsburgh, Pennsylvania 15211Phone: 412-381-2323</t>
  </si>
  <si>
    <t>Brusco-Napier Funeral Home Service, Pittsburgh, Pennsylvania</t>
  </si>
  <si>
    <t>Broadway &amp; Shiras AvenuePittsburgh, Pennsylvania 15216Phone: 412-561-6474</t>
  </si>
  <si>
    <t>Burton L Hirsch Funeral Home, Pittsburgh, Pennsylvania</t>
  </si>
  <si>
    <t>2704 Murray AvenuePittsburgh, Pennsylvania 15217Phone: 412-521-2600</t>
  </si>
  <si>
    <t>Calvin Sheffield Funeral Home, Pittsburgh, Pennsylvania</t>
  </si>
  <si>
    <t>920 Franklin AvePittsburgh, Pennsylvania 15001Phone: (724) 375-8080</t>
  </si>
  <si>
    <t>Catholic Cemeteries Association, Pittsburgh, Pennsylvania</t>
  </si>
  <si>
    <t>4503 Penn AvenuePittsburgh, Pennsylvania 15224Phone: (412) 621-6439</t>
  </si>
  <si>
    <t>Catholic Cemeteries Association - All Saints, Pittsburgh, Pennsylvania</t>
  </si>
  <si>
    <t>1560 Brinton RoadPittsburgh, Pennsylvania 15221Phone: (412) 271-5950</t>
  </si>
  <si>
    <t>Catholic Cemeteries Association - North Side, Pittsburgh, Pennsylvania</t>
  </si>
  <si>
    <t>204 Cemetery LanePittsburgh, Pennsylvania 15237Phone: (412) 931-2206</t>
  </si>
  <si>
    <t>Charles W Trenz Funeral Home, Pittsburgh, Pennsylvania</t>
  </si>
  <si>
    <t>11110 Frankstown RoadPittsburgh, Pennsylvania 15235Phone: 412-242-5100</t>
  </si>
  <si>
    <t>Cieslak &amp; Tatko Funeral Home Inc, Pittsburgh, Pennsylvania</t>
  </si>
  <si>
    <t>2935 Brownsville RdPittsburgh, Pennsylvania 15227Phone: (412) 881-2300</t>
  </si>
  <si>
    <t>Coston Funeral Home, Pittsburgh, Pennsylvania</t>
  </si>
  <si>
    <t>3313 Brighton RoadPittsburgh, Pennsylvania 15212Phone: 412-766-2930</t>
  </si>
  <si>
    <t>Devlin Funeral Home, Pittsburgh, Pennsylvania</t>
  </si>
  <si>
    <t>806 Perry HighwayPittsburgh, Pennsylvania 15229Phone: 412-364-0510</t>
  </si>
  <si>
    <t>DFS Memorials, Pittsburgh, Pennsylvania</t>
  </si>
  <si>
    <t>600 Dunster StreetPittsburgh, Pennsylvania 15226Phone: (412) 203-5809</t>
  </si>
  <si>
    <t>Edward P Kanai Funeral Home, Pittsburgh, Pennsylvania</t>
  </si>
  <si>
    <t>500 Greenfield AvenuePittsburgh, Pennsylvania 15207Phone: 412-521-1943</t>
  </si>
  <si>
    <t>Elmer L Herman Funeral Home, Pittsburgh, Pennsylvania</t>
  </si>
  <si>
    <t>5204 2nd AvenuePittsburgh, Pennsylvania 15207Phone: 412-521-2768</t>
  </si>
  <si>
    <t>Frank F de BOR Funeral Home, Pittsburgh, Pennsylvania</t>
  </si>
  <si>
    <t>1065 Brookline BoulevardPittsburgh, Pennsylvania 15226Phone: 412-561-0380</t>
  </si>
  <si>
    <t>Frank R Perman Funeral Home, Pittsburgh, Pennsylvania</t>
  </si>
  <si>
    <t>923 Saxonburg BoulevardPittsburgh, Pennsylvania 15223Phone: 412-486-3600</t>
  </si>
  <si>
    <t>Freyvogel Slater Funeral, Pittsburgh, Pennsylvania</t>
  </si>
  <si>
    <t>112 Fort Couch RoadPittsburgh, Pennsylvania 15241Phone: 412-835-1860</t>
  </si>
  <si>
    <t>Gary R Ritter Funeral Home, Pittsburgh, Pennsylvania</t>
  </si>
  <si>
    <t>1314 Middle StreetPittsburgh, Pennsylvania 15215Phone: 412-781-0501</t>
  </si>
  <si>
    <t>George A Warden Funeral Home, Pittsburgh, Pennsylvania</t>
  </si>
  <si>
    <t>1100 N Homewood AvenuePittsburgh, Pennsylvania 15208Phone: 412-241-3838</t>
  </si>
  <si>
    <t>George W Douglas Funeral Home, Pittsburgh, Pennsylvania</t>
  </si>
  <si>
    <t>721 Brushton AvenuePittsburgh, Pennsylvania 15208Phone: 412-371-8800</t>
  </si>
  <si>
    <t>Griffith Mortuary Inc, Pittsburgh, Pennsylvania</t>
  </si>
  <si>
    <t>5636 Brownsville RdPittsburgh, Pennsylvania 15236Phone: (412) 655-4400</t>
  </si>
  <si>
    <t>Healy-Hahn Funeral Home Inc, Pittsburgh, Pennsylvania</t>
  </si>
  <si>
    <t>512 Grant AvePittsburgh, Pennsylvania 15209Phone: (412) 821-2940</t>
  </si>
  <si>
    <t>Heard Funeral Home Inc, Pittsburgh, Pennsylvania</t>
  </si>
  <si>
    <t>4047 Perrysville AvePittsburgh, Pennsylvania 15214Phone: (412) 931-0200</t>
  </si>
  <si>
    <t>Heffner Funeral Home Inc, Pittsburgh, Pennsylvania</t>
  </si>
  <si>
    <t>1032 Perry HighwayPittsburgh, Pennsylvania 15237Phone: 412-364-1322</t>
  </si>
  <si>
    <t>Hershberger-Stover Inc Funeral, Pittsburgh, Pennsylvania</t>
  </si>
  <si>
    <t>170 Noble AvenuePittsburgh, Pennsylvania 15205Phone: 412-921-0213</t>
  </si>
  <si>
    <t>Howard A Farnsworth Funeral, Pittsburgh, Pennsylvania</t>
  </si>
  <si>
    <t>425 Brownsville RoadPittsburgh, Pennsylvania 15210Phone: 412-381-3337</t>
  </si>
  <si>
    <t>Hughes Funeral Home Inc, Pittsburgh, Pennsylvania</t>
  </si>
  <si>
    <t>1501 Lowrie StreetPittsburgh, Pennsylvania 15212Phone: 412-231-4193</t>
  </si>
  <si>
    <t>Jefferson Memorial Funeral Home, Pittsburgh, Pennsylvania</t>
  </si>
  <si>
    <t>301 Curry Hollow RoadPittsburgh, Pennsylvania 15236Phone: 412-655-4501</t>
  </si>
  <si>
    <t>John A Freyvogel Inc, Pittsburgh, Pennsylvania</t>
  </si>
  <si>
    <t>4900 Centre AvenuePittsburgh, Pennsylvania 15213Phone: 412-621-1665</t>
  </si>
  <si>
    <t>John D O'Connor &amp; Son Funeral, Pittsburgh, Pennsylvania</t>
  </si>
  <si>
    <t>5106 2nd AvenuePittsburgh, Pennsylvania 15207Phone: 412-521-8116</t>
  </si>
  <si>
    <t>John F Slater Funeral Home Inc, Pittsburgh, Pennsylvania</t>
  </si>
  <si>
    <t>4201 Brownsville RdPittsburgh, Pennsylvania 15227Phone: (412) 881-4100</t>
  </si>
  <si>
    <t>John J Gmiter Funeral Home, Pittsburgh, Pennsylvania</t>
  </si>
  <si>
    <t>119 S 15 StPittsburgh, Pennsylvania 15203Phone: 412-431-0867</t>
  </si>
  <si>
    <t>John T Connors Funeral Home, Pittsburgh, Pennsylvania</t>
  </si>
  <si>
    <t>205 Allen StreetPittsburgh, Pennsylvania 15210Phone: 412-381-6866</t>
  </si>
  <si>
    <t>2644 Wylie AvePittsburgh, Pennsylvania 15219Phone: (412) 621-9644</t>
  </si>
  <si>
    <t>Knee Maurice L Ltd, Pittsburgh, Pennsylvania</t>
  </si>
  <si>
    <t>7663 Saltsburg RdPittsburgh, Pennsylvania 15239Phone: 412-798-9740</t>
  </si>
  <si>
    <t>Laughlin Memorial Chapel Inc, Pittsburgh, Pennsylvania</t>
  </si>
  <si>
    <t>1008 Castle Shannon BoulevardPittsburgh, Pennsylvania 15234Phone: 412-531-5100</t>
  </si>
  <si>
    <t>Lawrence T Miller Funeral Home, Pittsburgh, Pennsylvania</t>
  </si>
  <si>
    <t>460 Lincoln AvenuePittsburgh, Pennsylvania 15202Phone: 412-761-2441</t>
  </si>
  <si>
    <t>Mc Cabe Brothers Inc Funeral, Pittsburgh, Pennsylvania</t>
  </si>
  <si>
    <t>6214 Walnut StreetPittsburgh, Pennsylvania 15206Phone: 412-661-6282</t>
  </si>
  <si>
    <t>Mc Donald Linn Funeral Home, Pittsburgh, Pennsylvania</t>
  </si>
  <si>
    <t>529 California AvenuePittsburgh, Pennsylvania 15202Phone: 412-766-7000</t>
  </si>
  <si>
    <t>McCabe Bros Inc Funeral Homes, Pittsburgh, Pennsylvania</t>
  </si>
  <si>
    <t>5300 Penn AvePittsburgh, Pennsylvania 15224Phone: 412-661-3134</t>
  </si>
  <si>
    <t>Metropolitan Cremation, Pittsburgh, Pennsylvania</t>
  </si>
  <si>
    <t>126 Hazelwood AvenuePittsburgh, Pennsylvania 15207Phone: 412-421-1165</t>
  </si>
  <si>
    <t>Miller-Brady Funeral Home, Pittsburgh, Pennsylvania</t>
  </si>
  <si>
    <t>1550 Lowrie StreetPittsburgh, Pennsylvania 15212Phone: 412-231-7000</t>
  </si>
  <si>
    <t>5175 Butler StreetPittsburgh, Pennsylvania 15201Phone: 412-781-7300</t>
  </si>
  <si>
    <t>Odell Robinson Jr Funeral Home, Pittsburgh, Pennsylvania</t>
  </si>
  <si>
    <t>614 N Taylor AvenuePittsburgh, Pennsylvania 15212Phone: 412-231-6226</t>
  </si>
  <si>
    <t>Ogrodnik-Hahn Funeral Home, Pittsburgh, Pennsylvania</t>
  </si>
  <si>
    <t>333 Butler StreetPittsburgh, Pennsylvania 15223Phone: 412-821-2940</t>
  </si>
  <si>
    <t>Olechowicz Funeral Home, Pittsburgh, Pennsylvania</t>
  </si>
  <si>
    <t>133 South 18th StreetPittsburgh, Pennsylvania 15203Phone: 412-431-0202</t>
  </si>
  <si>
    <t>Orion C Pinkerton Funeral Home, Pittsburgh, Pennsylvania</t>
  </si>
  <si>
    <t>1014 California AvenuePittsburgh, Pennsylvania 15202Phone: 412-766-5600</t>
  </si>
  <si>
    <t>Ralph Schugar Inc Funeral Chapel, Pittsburgh, Pennsylvania</t>
  </si>
  <si>
    <t>5509 Centre AvePittsburgh, Pennsylvania 15232Phone: (412) 621-8282</t>
  </si>
  <si>
    <t>RAPP Funeral Home Inc, Pittsburgh, Pennsylvania</t>
  </si>
  <si>
    <t>10940 Frankstown RoadPittsburgh, Pennsylvania 15235Phone: 412-241-5415</t>
  </si>
  <si>
    <t>Readshaw Funeral Home Inc, Pittsburgh, Pennsylvania</t>
  </si>
  <si>
    <t>1503 Brownsville RoadPittsburgh, Pennsylvania 15210Phone: 412-882-3850</t>
  </si>
  <si>
    <t>Rex T Smith Funeral Home, Pittsburgh, Pennsylvania</t>
  </si>
  <si>
    <t>2860 Perrysville AvenuePittsburgh, Pennsylvania 15214Phone: 412-321-4011</t>
  </si>
  <si>
    <t>Richard Sheffield Funeral Home, Pittsburgh, Pennsylvania</t>
  </si>
  <si>
    <t>225 Beltzhoover AvenuePittsburgh, Pennsylvania 15210Phone: 412-481-9150</t>
  </si>
  <si>
    <t>Robert P Karish Funeral Home, Pittsburgh, Pennsylvania</t>
  </si>
  <si>
    <t>1300 4th Street ExtensionPittsburgh, Pennsylvania 15221Phone: 412-271-3430</t>
  </si>
  <si>
    <t>Ronald V Lucas Funeral Home Inc, Pittsburgh, Pennsylvania</t>
  </si>
  <si>
    <t>534 Jones AvenuePittsburgh, Pennsylvania 15236Phone: 412-271-1361</t>
  </si>
  <si>
    <t>Saint John Vianney Parish - Fax &amp; Data, Pittsburgh, Pennsylvania</t>
  </si>
  <si>
    <t>823 Climax StreetPittsburgh, Pennsylvania 15210Phone: (412) 431-3790</t>
  </si>
  <si>
    <t>Samson Funeral Home, Pittsburgh, Pennsylvania</t>
  </si>
  <si>
    <t>1032 Perry HwyPittsburgh, Pennsylvania 15237Phone: (412) 621-2800</t>
  </si>
  <si>
    <t>5509 Centre AvenuePittsburgh, Pennsylvania 15232Phone: 412-621-8282</t>
  </si>
  <si>
    <t>Slater &amp; Sons, Pittsburgh, Pennsylvania</t>
  </si>
  <si>
    <t>301 Virginia AvenuePittsburgh, Pennsylvania 15211Phone: 412-381-3345</t>
  </si>
  <si>
    <t>Sperling Funeral Home, Pittsburgh, Pennsylvania</t>
  </si>
  <si>
    <t>123 North AvenuePittsburgh, Pennsylvania 15209Phone: 412-821-6500</t>
  </si>
  <si>
    <t>Sperling Funeral Home Inc, Pittsburgh, Pennsylvania</t>
  </si>
  <si>
    <t>408 Cedar AvenuePittsburgh, Pennsylvania 15212Phone: 412-321-2022</t>
  </si>
  <si>
    <t>Spriggs-Watson Funeral Home, Pittsburgh, Pennsylvania</t>
  </si>
  <si>
    <t>720 N Lang AvenuePittsburgh, Pennsylvania 15208Phone: 412-243-8080</t>
  </si>
  <si>
    <t>Stephen M Brady Funeral Home, Pittsburgh, Pennsylvania</t>
  </si>
  <si>
    <t>920 Cedar AvenuePittsburgh, Pennsylvania 15212Phone: 412-321-0495</t>
  </si>
  <si>
    <t>Stephens Memorial Chapel, Pittsburgh, Pennsylvania</t>
  </si>
  <si>
    <t>600 Cedar AvenuePittsburgh, Pennsylvania 15212Phone: 412-231-1285</t>
  </si>
  <si>
    <t>Thomas J Gmiter Funeral Home, Pittsburgh, Pennsylvania</t>
  </si>
  <si>
    <t>2323 E Carson StreetPittsburgh, Pennsylvania 15203Phone: 412-431-1029</t>
  </si>
  <si>
    <t>Thomas L NIED Funeral Home Inc, Pittsburgh, Pennsylvania</t>
  </si>
  <si>
    <t>7441 Washington AvenuePittsburgh, Pennsylvania 15218Phone: 412-271-0345</t>
  </si>
  <si>
    <t>Thomas M Smith Funeral Home, Pittsburgh, Pennsylvania</t>
  </si>
  <si>
    <t>930 Center AvenuePittsburgh, Pennsylvania 15238Phone: 412-828-5700</t>
  </si>
  <si>
    <t>Thomas P Kunsak Funeral Home, Pittsburgh, Pennsylvania</t>
  </si>
  <si>
    <t>3552 California AvenuePittsburgh, Pennsylvania 15212Phone: 412-766-5080</t>
  </si>
  <si>
    <t>Walter J Zalewski Funeral Home, Pittsburgh, Pennsylvania</t>
  </si>
  <si>
    <t>216 44th StreetPittsburgh, Pennsylvania 15201Phone: 412-682-3445</t>
  </si>
  <si>
    <t>Weddell-Ajak Funeral Home, Pittsburgh, Pennsylvania</t>
  </si>
  <si>
    <t>100 Center AvenuePittsburgh, Pennsylvania 15215Phone: 412-781-1897</t>
  </si>
  <si>
    <t>Wenslovas Memorial Chapel, Pittsburgh, Pennsylvania</t>
  </si>
  <si>
    <t>79 S 19th StreetPittsburgh, Pennsylvania 15203Phone: 412-431-0400</t>
  </si>
  <si>
    <t>West Funeral Home Inc, Pittsburgh, Pennsylvania</t>
  </si>
  <si>
    <t>2215 Wylie AvenuePittsburgh, Pennsylvania 15219Phone: 412-471-2626</t>
  </si>
  <si>
    <t>White Memorial Chapel, Pittsburgh, Pennsylvania</t>
  </si>
  <si>
    <t>7204 Thomas BoulevardPittsburgh, Pennsylvania 15208Phone: 412-241-7998</t>
  </si>
  <si>
    <t>William Eckels Funeral Home, Pittsburgh, Pennsylvania</t>
  </si>
  <si>
    <t>1923 Broadway AvenuePittsburgh, Pennsylvania 15216Phone: 412-344-5595</t>
  </si>
  <si>
    <t>William Slater II Funeral Service, Pittsburgh, Pennsylvania</t>
  </si>
  <si>
    <t>1650 Greentree RoadPittsburgh, Pennsylvania 15220Phone: 412-563-2800</t>
  </si>
  <si>
    <t>Winter Funeral Home, Pittsburgh, Pennsylvania</t>
  </si>
  <si>
    <t>4730 Friendship AvenuePittsburgh, Pennsylvania 15224Phone: 412-682-3615</t>
  </si>
  <si>
    <t>Worrell Funeral Home Inc, Pittsburgh, Pennsylvania</t>
  </si>
  <si>
    <t>820 Main StreetPittsburgh, Pennsylvania 15215Phone: 412-782-2211</t>
  </si>
  <si>
    <t>Adonizio Funeral Home Inc, Pittston, Pennsylvania</t>
  </si>
  <si>
    <t>251 William StreetPittston, Pennsylvania 18640Phone: (570) 654-7721</t>
  </si>
  <si>
    <t>Anthony L Recupero Funeral, Pittston, Pennsylvania</t>
  </si>
  <si>
    <t>406 Susquehanna AvenuePittston, Pennsylvania 18643Phone: 570-654-4801</t>
  </si>
  <si>
    <t>Baloga Funeral Home Inc, Pittston, Pennsylvania</t>
  </si>
  <si>
    <t>1201 Main StPittston, Pennsylvania 18640Phone: (570) 655-7333</t>
  </si>
  <si>
    <t>Casimir Kizis, Pittston, Pennsylvania</t>
  </si>
  <si>
    <t>266 Lincoln StreetPittston, Pennsylvania 18643Phone: 570-654-2933</t>
  </si>
  <si>
    <t>Gubbiotti Funeral Home, Pittston, Pennsylvania</t>
  </si>
  <si>
    <t>1030 Wyoming AvenuePittston, Pennsylvania 18643Phone: 570-654-8931</t>
  </si>
  <si>
    <t>Howell-Lussi Funeral Home, Pittston, Pennsylvania</t>
  </si>
  <si>
    <t>509 Wyoming AvenuePittston, Pennsylvania 18643Phone: 570-654-3741</t>
  </si>
  <si>
    <t>Kizis-Lokuta Funeral Home, Pittston, Pennsylvania</t>
  </si>
  <si>
    <t>134 Church StreetPittston, Pennsylvania 18640Phone: (570) 654-4271</t>
  </si>
  <si>
    <t>Kniffen O'Malley Funeral Home, Pittston, Pennsylvania</t>
  </si>
  <si>
    <t>728 Main StreetPittston, Pennsylvania 18641Phone: 570-457-2801</t>
  </si>
  <si>
    <t>Paul F Leonard Funeral, Pittston, Pennsylvania</t>
  </si>
  <si>
    <t>575 North Main StreetPittston, Pennsylvania 18640Phone: (570) 654-0564</t>
  </si>
  <si>
    <t>Peter J Adonizio Funeral Home, Pittston, Pennsylvania</t>
  </si>
  <si>
    <t>802 Susquehanna AvenuePittston, Pennsylvania 18643Phone: 570-654-8683</t>
  </si>
  <si>
    <t>Ruane &amp; Regan Funeral Home, Pittston, Pennsylvania</t>
  </si>
  <si>
    <t>18 Kennedy StreetPittston, Pennsylvania 18640Phone: 570-654-2250</t>
  </si>
  <si>
    <t>Yeosock Funeral Home, Plains, Pennsylvania</t>
  </si>
  <si>
    <t>40 S Main StPlains, Pennsylvania 18705Phone: 570-823-1001</t>
  </si>
  <si>
    <t>George P Garman Funeral Home, Pleasant Mills, Pennsylvania</t>
  </si>
  <si>
    <t>9366 Route 35Pleasant Mills, Pennsylvania 17853Phone: 570-539-2471</t>
  </si>
  <si>
    <t>Shelly Funeral Home Inc, Plumsteadville, Pennsylvania</t>
  </si>
  <si>
    <t>5880 Easton RoadPlumsteadville, Pennsylvania 18949Phone: 215-766-8800</t>
  </si>
  <si>
    <t>Kielty-Moran Funeral Home Inc, Plymouth, Pennsylvania</t>
  </si>
  <si>
    <t>87 Washington AvenuePlymouth, Pennsylvania 18651Phone: 570-779-1901</t>
  </si>
  <si>
    <t>Reese Funeral Chapel, Plymouth, Pennsylvania</t>
  </si>
  <si>
    <t>56 Gaylord AvenuePlymouth, Pennsylvania 18651Phone: (570) 779-9614</t>
  </si>
  <si>
    <t>S J Grontkowski Funeral Home, Plymouth, Pennsylvania</t>
  </si>
  <si>
    <t>530 W Main StreetPlymouth, Pennsylvania 18651Phone: 570-779-2014</t>
  </si>
  <si>
    <t>Williams Hagen Funeral Home, Plymouth, Pennsylvania</t>
  </si>
  <si>
    <t>114 W Main StreetPlymouth, Pennsylvania 18651Phone: 570-779-3400</t>
  </si>
  <si>
    <t>Kirk &amp; Nice Inc, Plymouth Meeting, Pennsylvania</t>
  </si>
  <si>
    <t>Stenton Ave &amp; Butler PikePlymouth Meeting, Pennsylvania 19462Phone: (610) 832-2064</t>
  </si>
  <si>
    <t>Herod Richard R Funeral Home, Point Marion, Pennsylvania</t>
  </si>
  <si>
    <t>501 Morgantown StreetPoint Marion, Pennsylvania 15474Phone: 724-725-5245</t>
  </si>
  <si>
    <t>Louis E Rudolph Funeral Home, Point Marion, Pennsylvania</t>
  </si>
  <si>
    <t>15 N Main StreetPoint Marion, Pennsylvania 15474Phone: 724-725-5256</t>
  </si>
  <si>
    <t>Switzer Funeral Home, Port Allegany, Pennsylvania</t>
  </si>
  <si>
    <t>77 Willow StreetPort Allegany, Pennsylvania 16743Phone: 814-642-2363</t>
  </si>
  <si>
    <t>Rex Funeral Home, Port Royal, Pennsylvania</t>
  </si>
  <si>
    <t>308 Market StreetPort Royal, Pennsylvania 17082Phone: (717) 527-4181</t>
  </si>
  <si>
    <t>Striffler's Of Port Vue, Port Vue Boro, Pennsylvania</t>
  </si>
  <si>
    <t>Gumbert At New York AvenuePort Vue Boro, Pennsylvania 17082Phone: (412) 678-6193</t>
  </si>
  <si>
    <t>Beck Funeral Home, Portage, Pennsylvania</t>
  </si>
  <si>
    <t>532 Main StPortage, Pennsylvania 15946Phone: 814-736-9661</t>
  </si>
  <si>
    <t>Dennis C Beck Funeral Home, Portage, Pennsylvania</t>
  </si>
  <si>
    <t>532 Main StreetPortage, Pennsylvania 15946Phone: (814)   736-9661</t>
  </si>
  <si>
    <t>Jean H Kinley Funeral Home, Portage, Pennsylvania</t>
  </si>
  <si>
    <t>614 Cambria StreetPortage, Pennsylvania 15946Phone: 814-736-4431</t>
  </si>
  <si>
    <t>Mark A Serenko Funeral Home, Portage, Pennsylvania</t>
  </si>
  <si>
    <t>812 Main StreetPortage, Pennsylvania 15946Phone: 814-736-4441</t>
  </si>
  <si>
    <t>Benner &amp; Schumacher Funeral Home &amp; Cremation SVCS, Pottstown, Pennsylvania</t>
  </si>
  <si>
    <t>359 King StreetPottstown, Pennsylvania 19464Phone: 610-326-5755</t>
  </si>
  <si>
    <t>Warker-Troutman Funeral Home, Pottstown, Pennsylvania</t>
  </si>
  <si>
    <t>726 E High StreetPottstown, Pennsylvania 19464Phone: 610-326-1510</t>
  </si>
  <si>
    <t>Lord-Bixler Funeral Home, Pottsville, Pennsylvania</t>
  </si>
  <si>
    <t>1818 Mahantongo StreetPottsville, Pennsylvania 17901Phone: 570-622-0230</t>
  </si>
  <si>
    <t>Schlitzer Allen Pugh Funeral Home Inc, Pottsville, Pennsylvania</t>
  </si>
  <si>
    <t>6th &amp; W Market StsPottsville, Pennsylvania 17901Phone: (570) 622-7888</t>
  </si>
  <si>
    <t>Edward L Raisley Funeral Home, Prospect, Pennsylvania</t>
  </si>
  <si>
    <t>386 Main StreetProspect, Pennsylvania 16052Phone: (724) 865-2442</t>
  </si>
  <si>
    <t>Jay Bryan Funeral Home, Prospect, Pennsylvania</t>
  </si>
  <si>
    <t>443 Main StreetProspect, Pennsylvania 16052Phone: (724) 865-2550</t>
  </si>
  <si>
    <t>Deeley Funeral Home Inc, Punxsutawney, Pennsylvania</t>
  </si>
  <si>
    <t>33 Hillcrest DrivePunxsutawney, Pennsylvania 15767Phone: 814-938-5400</t>
  </si>
  <si>
    <t>McCabe Funeral Home, Punxsutawney, Pennsylvania</t>
  </si>
  <si>
    <t>114 Maple AvenuePunxsutawney, Pennsylvania 15767Phone: 814-938-0400</t>
  </si>
  <si>
    <t>Pifer Funeral Home, Punxsutawney, Pennsylvania</t>
  </si>
  <si>
    <t>115 E Union StreetPunxsutawney, Pennsylvania 15767Phone: (814) 938-5421</t>
  </si>
  <si>
    <t>Richard L Fait Funeral, Punxsutawney, Pennsylvania</t>
  </si>
  <si>
    <t>117 N Jefferson StreetPunxsutawney, Pennsylvania 15767Phone: (814) 938-8200</t>
  </si>
  <si>
    <t>C R Strunk Funeral Home Inc, Quakertown, Pennsylvania</t>
  </si>
  <si>
    <t>821 West Broad StreetQuakertown, Pennsylvania 18951Phone: 215-660-5095</t>
  </si>
  <si>
    <t>Jeffrey A Naugle Funeral Home, Quakertown, Pennsylvania</t>
  </si>
  <si>
    <t>20 North Ambler StreetQuakertown, Pennsylvania 18951Phone: (215) 536-3343</t>
  </si>
  <si>
    <t>Dewald Funeral &amp; Cremation Services Inc, Quarryville, Pennsylvania</t>
  </si>
  <si>
    <t>227 West 4th StreetQuarryville, Pennsylvania 17566Phone: 717-786-3530</t>
  </si>
  <si>
    <t>Reynolds Funeral Home, Quarryville, Pennsylvania</t>
  </si>
  <si>
    <t>144 East State StreetQuarryville, Pennsylvania 17566Phone: (717) 786-3272</t>
  </si>
  <si>
    <t>Kruise Funeral Homes Inc, Ramey, Pennsylvania</t>
  </si>
  <si>
    <t>2550 Union StreetRamey, Pennsylvania 16671Phone: 814-378-7161</t>
  </si>
  <si>
    <t>Kutch Funeral Home, Rankin, Pennsylvania</t>
  </si>
  <si>
    <t>107 4th AvenueRankin, Pennsylvania 15104Phone: (412) 271-6322</t>
  </si>
  <si>
    <t>Auman Funeral Home, Reading, Pennsylvania</t>
  </si>
  <si>
    <t>390 W Neversink RoadReading, Pennsylvania 19606Phone: 610-370-0200</t>
  </si>
  <si>
    <t>Bean Funeral Homes &amp; Cremation, Reading, Pennsylvania</t>
  </si>
  <si>
    <t>129 E Lancaster AvenueReading, Pennsylvania 19607Phone: 610-376-1120</t>
  </si>
  <si>
    <t>Bean Funeral Homes &amp; Crematory, Reading, Pennsylvania</t>
  </si>
  <si>
    <t>3825 Penn AvenueReading, Pennsylvania 19608Phone: 610-376-1129</t>
  </si>
  <si>
    <t>Feeney John P, Reading, Pennsylvania</t>
  </si>
  <si>
    <t>625 N 4th StReading, Pennsylvania 19601Phone: (610) 372-4160</t>
  </si>
  <si>
    <t>Francis F Seidel Inc, Reading, Pennsylvania</t>
  </si>
  <si>
    <t>247 Penn StreetReading, Pennsylvania 19601Phone: 610-376-7486</t>
  </si>
  <si>
    <t>Gallman-Sonoski Funeral Home, Reading, Pennsylvania</t>
  </si>
  <si>
    <t>910 Chestnut StreetReading, Pennsylvania 19602Phone: 610-373-4653</t>
  </si>
  <si>
    <t>Klee Funeral Home &amp; Cremation, Reading, Pennsylvania</t>
  </si>
  <si>
    <t>1 E Lancaster AvenueReading, Pennsylvania 19607Phone: 610-777-7688</t>
  </si>
  <si>
    <t>Kopicki-Bradley Funeral Home, Reading, Pennsylvania</t>
  </si>
  <si>
    <t>239 S 9th StreetReading, Pennsylvania 19602Phone: 610-372-1730</t>
  </si>
  <si>
    <t>Lutz Funeral Home Inc, Reading, Pennsylvania</t>
  </si>
  <si>
    <t>2100 Perkiomen AvenueReading, Pennsylvania 19606Phone: 610-376-7121</t>
  </si>
  <si>
    <t>Stanton Funeral Home, Reading, Pennsylvania</t>
  </si>
  <si>
    <t>511 Reading AvenueReading, Pennsylvania 19611Phone: 610-372-7401</t>
  </si>
  <si>
    <t>T J Baker Funeral Home Inc, Reading, Pennsylvania</t>
  </si>
  <si>
    <t>222 N Front StreetReading, Pennsylvania 19601Phone: 610-372-5954</t>
  </si>
  <si>
    <t>Good Funeral Home &amp; Cremation Centre Inc, Reamstown, Pennsylvania</t>
  </si>
  <si>
    <t>34-38 North Reamstown RoadReamstown, Pennsylvania 17578Phone: 717-336-4909</t>
  </si>
  <si>
    <t>Monaghan Funeral Home Inc, Red Hill, Pennsylvania</t>
  </si>
  <si>
    <t>612 Main StreetRed Hill, Pennsylvania 18076Phone: (215) 679-6400</t>
  </si>
  <si>
    <t>Burg Funeral Home Inc, Red Lion, Pennsylvania</t>
  </si>
  <si>
    <t>134 West BroadwayRed Lion, Pennsylvania 17356Phone: 717-244-4567</t>
  </si>
  <si>
    <t>Life Tributes by Olewiler &amp; Heffner Funeral Chapel &amp; Crem In, Red Lion, Pennsylvania</t>
  </si>
  <si>
    <t>PO Box 215Red Lion, Pennsylvania 17356Phone: (717) 244-6991</t>
  </si>
  <si>
    <t>Olewiler-Heffner Funeral Chapel, Red Lion, Pennsylvania</t>
  </si>
  <si>
    <t>35 Gotham DriveRed Lion, Pennsylvania 17356Phone: 717-244-6991</t>
  </si>
  <si>
    <t>Bohn Funeral Home, Reedsville, Pennsylvania</t>
  </si>
  <si>
    <t>55 N Main StreetReedsville, Pennsylvania 17084Phone: 717-667-6313</t>
  </si>
  <si>
    <t>Hill Funeral Home, Rehrersburg, Pennsylvania</t>
  </si>
  <si>
    <t>Godfrey StreetRehrersburg, Pennsylvania 19550Phone: (717) 933-4316</t>
  </si>
  <si>
    <t>Maxwell Funeral Home Inc, Renovo, Pennsylvania</t>
  </si>
  <si>
    <t>205 5th StreetRenovo, Pennsylvania 17764Phone: (570) 923-0228</t>
  </si>
  <si>
    <t>Robert T Kish Funeral Home Inc, Republic, Pennsylvania</t>
  </si>
  <si>
    <t>1 Legion StreetRepublic, Pennsylvania 15475Phone: (724) 246-9466</t>
  </si>
  <si>
    <t>Snyder Bernard P Funeral Home, Reynoldsville, Pennsylvania</t>
  </si>
  <si>
    <t>206 East Main StreetReynoldsville, Pennsylvania 15851Phone: 814-653-8256</t>
  </si>
  <si>
    <t>Campbell &amp; Thomas Funeral Home, Richboro, Pennsylvania</t>
  </si>
  <si>
    <t>905 2nd Street PikeRichboro, Pennsylvania 18954Phone: (215) 322-5545</t>
  </si>
  <si>
    <t>Joseph A Fleuhr Funeral Home, Richboro, Pennsylvania</t>
  </si>
  <si>
    <t>800 Newtown Richboro RoadRichboro, Pennsylvania 18954Phone: (215) 968-8585</t>
  </si>
  <si>
    <t>Meehan Shilk Funeral Home Inc, Ridgway, Pennsylvania</t>
  </si>
  <si>
    <t>130 Center StreetRidgway, Pennsylvania 15853Phone: 814-772-1821</t>
  </si>
  <si>
    <t>Thompson Funeral Home, Ridgway, Pennsylvania</t>
  </si>
  <si>
    <t>136 Center StreetRidgway, Pennsylvania 15853Phone: (814) 772-3622</t>
  </si>
  <si>
    <t>White-Luttrell Funeral Homes Ltd, Ridley Park, Pennsylvania</t>
  </si>
  <si>
    <t>311 North SwartHomeore AvenueRidley Park, Pennsylvania 19078Phone: (610) 532-9606</t>
  </si>
  <si>
    <t>Robert W Snyder Funeral Home, Riegelsville, Pennsylvania</t>
  </si>
  <si>
    <t>327 Easton RoadRiegelsville, Pennsylvania 18077Phone: (610) 749-2421</t>
  </si>
  <si>
    <t>Richard D Hillis Funeral Home, Rimersburg, Pennsylvania</t>
  </si>
  <si>
    <t>758 Main StreetRimersburg, Pennsylvania 16248Phone: 814-473-3080</t>
  </si>
  <si>
    <t>Stauffer-Heizenroth Funeral Home, Ringtown, Pennsylvania</t>
  </si>
  <si>
    <t>412 Main BlvdRingtown, Pennsylvania 17967Phone: (570) 889-3804</t>
  </si>
  <si>
    <t>Thompson Funeral Home, Roaring Spring, Pennsylvania</t>
  </si>
  <si>
    <t>734 New StreetRoaring Spring, Pennsylvania 16673Phone: (814) 224-2126</t>
  </si>
  <si>
    <t>Batchelor Brothers Funeral Home Inc, Rochester, Pennsylvania</t>
  </si>
  <si>
    <t>378 Jefferson StreetRochester, Pennsylvania 15074Phone: (724) 774-1590</t>
  </si>
  <si>
    <t>Gabauer Funeral Home Inc, Rochester, Pennsylvania</t>
  </si>
  <si>
    <t>273 Route 68Rochester, Pennsylvania 15074Phone: 724-728-2456</t>
  </si>
  <si>
    <t>Huntsman Funeral Home, Rochester, Pennsylvania</t>
  </si>
  <si>
    <t>502 Adams StreetRochester, Pennsylvania 15074Phone: (724) 775-0655</t>
  </si>
  <si>
    <t>William Murphy Funeral Home Inc, Rochester, Pennsylvania</t>
  </si>
  <si>
    <t>349 Adams StreetRochester, Pennsylvania 15074Phone: (724) 775-0309</t>
  </si>
  <si>
    <t>Harman Funeral Home &amp; Crmtry, Rock Glen, Pennsylvania</t>
  </si>
  <si>
    <t>1265 Rock Glen RoadRock Glen, Pennsylvania 18246Phone: 570-384-3312</t>
  </si>
  <si>
    <t>Wetzel &amp; Son Inc, Rockledge, Pennsylvania</t>
  </si>
  <si>
    <t>419 Huntingdon PikeRockledge, Pennsylvania 19046Phone: (215) 745-1497</t>
  </si>
  <si>
    <t>Miller Funeral Homes, Rockwood, Pennsylvania</t>
  </si>
  <si>
    <t>933 E Broadway StreetRockwood, Pennsylvania 15557Phone: (814) 926-4215</t>
  </si>
  <si>
    <t>Rush Funeral Home Inc, Rogersville, Pennsylvania</t>
  </si>
  <si>
    <t>3275 W Roy Furman HighwayRogersville, Pennsylvania 15359Phone: 724-499-5181</t>
  </si>
  <si>
    <t>Ed Melenyzer Funeral Homes Inc, Roscoe, Pennsylvania</t>
  </si>
  <si>
    <t>1008 Furlong AvenueRoscoe, Pennsylvania 15477Phone: (724) 938-9323</t>
  </si>
  <si>
    <t>Angelone Funeral Homes Inc, Roslyn, Pennsylvania</t>
  </si>
  <si>
    <t>1414 Easton RoadRoslyn, Pennsylvania 19001Phone: (215) 659-0202</t>
  </si>
  <si>
    <t>Catagnus Funeral Home, Royersford, Pennsylvania</t>
  </si>
  <si>
    <t>329 N Lewis RoadRoyersford, Pennsylvania 19468Phone: 610-948-1950</t>
  </si>
  <si>
    <t>Cattermole-Klotzbach Funeral Home, Royersford, Pennsylvania</t>
  </si>
  <si>
    <t>600 Washington StreetRoyersford, Pennsylvania 19468Phone: (610) 948-7330</t>
  </si>
  <si>
    <t>Carson-Boyer Funeral Home Inc, Rural Valley, Pennsylvania</t>
  </si>
  <si>
    <t>724 W Main StreetRural Valley, Pennsylvania 16249Phone: 724-783-7331</t>
  </si>
  <si>
    <t>Adam Siemianowski Funeral Home, Russellton, Pennsylvania</t>
  </si>
  <si>
    <t>179 Starr RoadRussellton, Pennsylvania 15076Phone: 724-265-1501</t>
  </si>
  <si>
    <t>Yanicko-Siwicki Funeral Home, Russellton, Pennsylvania</t>
  </si>
  <si>
    <t>23 McKrell RoadRussellton, Pennsylvania 15076Phone: 724-265-3800</t>
  </si>
  <si>
    <t>Hunter Funeral Home Inc, Saegertown, Pennsylvania</t>
  </si>
  <si>
    <t>330 Broad StreetSaegertown, Pennsylvania 16433Phone: (814) 763-2455</t>
  </si>
  <si>
    <t>Bruce T Hart Funeral Home, Saint Clair, Pennsylvania</t>
  </si>
  <si>
    <t>110 N 2nd StreetSaint Clair, Pennsylvania 17970Phone: (570) 429-0610</t>
  </si>
  <si>
    <t>James H Evans Funeral Home Inc, Saint Clair, Pennsylvania</t>
  </si>
  <si>
    <t>347 S 2nd StreetSaint Clair, Pennsylvania 17970Phone: 570-429-0663</t>
  </si>
  <si>
    <t>Lynch-Green Funeral Home, Saint Marys, Pennsylvania</t>
  </si>
  <si>
    <t>151 N Michael StreetSaint Marys, Pennsylvania 15857Phone: (814) 834-4317</t>
  </si>
  <si>
    <t>Lynch-Radkowski Funeral Home, Saint Marys, Pennsylvania</t>
  </si>
  <si>
    <t>169 Center StreetSaint Marys, Pennsylvania 15857Phone: 814-781-1410</t>
  </si>
  <si>
    <t>St Marys Catholic Cemetery, Saint Marys, Pennsylvania</t>
  </si>
  <si>
    <t>604 E Joseph RoadSaint Marys, Pennsylvania 15857Phone: (814)   781-7275</t>
  </si>
  <si>
    <t>Hile Funeral Home, Saint Petersburg, Pennsylvania</t>
  </si>
  <si>
    <t>255 Grove StreetSaint Petersburg, Pennsylvania 16054Phone: (724) 659-2996</t>
  </si>
  <si>
    <t>Kelso-Cornelius Funeral Homes Inc, Saint Thomas, Pennsylvania</t>
  </si>
  <si>
    <t>6492 Lincoln Way WSaint Thomas, Pennsylvania 17252Phone: (717) 369-2788</t>
  </si>
  <si>
    <t>Newman Funeral Home Inc, Salisbury, Pennsylvania</t>
  </si>
  <si>
    <t>9168 Mason Dixon HighwaySalisbury, Pennsylvania 15558Phone: (814) 662-2788</t>
  </si>
  <si>
    <t>Homer J George Funeral Home, Salix, Pennsylvania</t>
  </si>
  <si>
    <t>1131 Forest Hills DriveSalix, Pennsylvania 15952Phone: 814-487-7738</t>
  </si>
  <si>
    <t>Curran Funeral Home, Saltsburg, Pennsylvania</t>
  </si>
  <si>
    <t>701 Salt StreetSaltsburg, Pennsylvania 15681Phone: (724) 639-3911</t>
  </si>
  <si>
    <t>Alexander Funeral Home, Sandy Lake, Pennsylvania</t>
  </si>
  <si>
    <t>3236 Main StreetSandy Lake, Pennsylvania 16145Phone: (724) 376-7755</t>
  </si>
  <si>
    <t>Scott A Black Funeral Home, Sandy Lake, Pennsylvania</t>
  </si>
  <si>
    <t>3236 S Main StreetSandy Lake, Pennsylvania 16145Phone: 724-376-4000</t>
  </si>
  <si>
    <t>Fox Funeral Home Inc, Saxonburg, Pennsylvania</t>
  </si>
  <si>
    <t>410 Main StreetSaxonburg, Pennsylvania 16056Phone: (724) 352-1133</t>
  </si>
  <si>
    <t>Akers Funeral Chapel, Saxton, Pennsylvania</t>
  </si>
  <si>
    <t>715 Church StreetSaxton, Pennsylvania 16678Phone: 814-635-2211</t>
  </si>
  <si>
    <t>Alteri-Bowen Funeral Home, Sayre, Pennsylvania</t>
  </si>
  <si>
    <t>314 Desmond StreetSayre, Pennsylvania 18840Phone: 570-888-2113</t>
  </si>
  <si>
    <t>Blauvelt Funeral Home, Sayre, Pennsylvania</t>
  </si>
  <si>
    <t>126 North Elmer AvenueSayre, Pennsylvania 18840Phone: (570) 888-2260</t>
  </si>
  <si>
    <t>Clauser Funeral Home, Schaefferstown, Pennsylvania</t>
  </si>
  <si>
    <t>120 N Carpenter StreetSchaefferstown, Pennsylvania 17088Phone: 717-949-6588</t>
  </si>
  <si>
    <t>Mickle-Geisel Funeral Home, Schellsburg, Pennsylvania</t>
  </si>
  <si>
    <t>3779 Pitt StreetSchellsburg, Pennsylvania 15559Phone: 814-733-4211</t>
  </si>
  <si>
    <t>Heintzelman Funeral Home Inc, Schnecksville, Pennsylvania</t>
  </si>
  <si>
    <t>4906 Route 309Schnecksville, Pennsylvania 18078Phone: 610-799-3125</t>
  </si>
  <si>
    <t>Geschwindt-Stabingas Funeral, Schuylkill Haven, Pennsylvania</t>
  </si>
  <si>
    <t>25 E Main StreetSchuylkill Haven, Pennsylvania 17972Phone: 570-385-3381</t>
  </si>
  <si>
    <t>Grabowski Funeral Home Inc, Schuylkill Haven, Pennsylvania</t>
  </si>
  <si>
    <t>75 Memorial DriveSchuylkill Haven, Pennsylvania 17972Phone: 570-385-7350</t>
  </si>
  <si>
    <t>Frank Kapr Funeral Home Inc, Scottdale, Pennsylvania</t>
  </si>
  <si>
    <t>417 W Pittsburgh StreetScottdale, Pennsylvania 15683Phone: (724) 887-6110</t>
  </si>
  <si>
    <t>Murphy-Caruso Memorial Home, Scottdale, Pennsylvania</t>
  </si>
  <si>
    <t>303 Pittsburgh StreetScottdale, Pennsylvania 15683Phone: (724) 887-7110</t>
  </si>
  <si>
    <t>Albert P O'Donnell Funeral Home, Scranton, Pennsylvania</t>
  </si>
  <si>
    <t>2025 Green Ridge StreetScranton, Pennsylvania 18512Phone: 570-344-1819</t>
  </si>
  <si>
    <t>August J Haas Funeral Home Inc, Scranton, Pennsylvania</t>
  </si>
  <si>
    <t>204 Pittston AvenueScranton, Pennsylvania 18505Phone: 570-343-4064</t>
  </si>
  <si>
    <t>Catholic Cemeteries, Scranton, Pennsylvania</t>
  </si>
  <si>
    <t>1708 Oram StreetScranton, Pennsylvania 18504Phone: (570) 207-2209</t>
  </si>
  <si>
    <t>Chipak Funeral Home, Scranton, Pennsylvania</t>
  </si>
  <si>
    <t>623 E Drinker StreetScranton, Pennsylvania 18512Phone: 570-343-8812</t>
  </si>
  <si>
    <t>Chomko Edward J Funeral Home, Scranton, Pennsylvania</t>
  </si>
  <si>
    <t>262 Railroad AveScranton, Pennsylvania 18505Phone: (570) 342-3657</t>
  </si>
  <si>
    <t>Davies &amp; Jones Funeral Chapel, Scranton, Pennsylvania</t>
  </si>
  <si>
    <t>135 S Main AvenueScranton, Pennsylvania 18504Phone: 570-343-6120</t>
  </si>
  <si>
    <t>Edward J Chomko Funeral Home, Scranton, Pennsylvania</t>
  </si>
  <si>
    <t>254 Railroad AvenueScranton, Pennsylvania 18505Phone: 570-342-3657</t>
  </si>
  <si>
    <t>Edward Knight O'Donnell Funeral, Scranton, Pennsylvania</t>
  </si>
  <si>
    <t>323 William StreetScranton, Pennsylvania 18508Phone: 570-342-1063</t>
  </si>
  <si>
    <t>Eugene A Cusick Funeral Home, Scranton, Pennsylvania</t>
  </si>
  <si>
    <t>217 Jefferson AvenueScranton, Pennsylvania 18503Phone: 570-342-3191</t>
  </si>
  <si>
    <t>Frank M Regan Funeral Home, Scranton, Pennsylvania</t>
  </si>
  <si>
    <t>715 Linden StreetScranton, Pennsylvania 18510Phone: 570-344-6041</t>
  </si>
  <si>
    <t>John F Glinsky Funeral Home, Scranton, Pennsylvania</t>
  </si>
  <si>
    <t>445 Sanderson StreetScranton, Pennsylvania 18512Phone: 570-489-4621</t>
  </si>
  <si>
    <t>Joseph W Sznyter Funeral Home, Scranton, Pennsylvania</t>
  </si>
  <si>
    <t>1101 Prospect AvenueScranton, Pennsylvania 18505Phone: 570-343-3713</t>
  </si>
  <si>
    <t>Nicholas Chomko Funeral Home, Scranton, Pennsylvania</t>
  </si>
  <si>
    <t>1132 Prospect AvenueScranton, Pennsylvania 18505Phone: 570-347-6120</t>
  </si>
  <si>
    <t>Sacred Hearts Rectory, Scranton, Pennsylvania</t>
  </si>
  <si>
    <t>1217 Prospect AvenueScranton, Pennsylvania 18505Phone: (570) 343-3306</t>
  </si>
  <si>
    <t>Strauch Funeral Home, Scranton, Pennsylvania</t>
  </si>
  <si>
    <t>602 Birch StreetScranton, Pennsylvania 18505Phone: 570-343-0413</t>
  </si>
  <si>
    <t>Thomas J Golden Funeral Home, Scranton, Pennsylvania</t>
  </si>
  <si>
    <t>2004 Delaware StreetScranton, Pennsylvania 18512Phone: 570-344-5195</t>
  </si>
  <si>
    <t>Thomas J Hughes Funeral Home, Scranton, Pennsylvania</t>
  </si>
  <si>
    <t>1240 Saint Ann StreetScranton, Pennsylvania 18504Phone: 570-346-3498</t>
  </si>
  <si>
    <t>Thomas P Kearney Funeral Homes, Scranton, Pennsylvania</t>
  </si>
  <si>
    <t>125 N Main AvenueScranton, Pennsylvania 18504Phone: 570-342-8345</t>
  </si>
  <si>
    <t>Vanston &amp; James Funeral Home Christopher James Sup, Scranton, Pennsylvania</t>
  </si>
  <si>
    <t>1401 Ash StreetScranton, Pennsylvania 18510Phone: 570-344-2498</t>
  </si>
  <si>
    <t>Ziman Funeral Home Inc, Scranton, Pennsylvania</t>
  </si>
  <si>
    <t>612 E Gibson StreetScranton, Pennsylvania 18510Phone: 570-344-1716</t>
  </si>
  <si>
    <t>V L Seebold Funeral Home, Selinsgrove, Pennsylvania</t>
  </si>
  <si>
    <t>601 North High StreetSelinsgrove, Pennsylvania 17870Phone: (570) 374-4131</t>
  </si>
  <si>
    <t>Betty Meier Steeley Funeral Home, Sellersville, Pennsylvania</t>
  </si>
  <si>
    <t>87 North Main StreetSellersville, Pennsylvania 18960Phone: (215) 257-4622</t>
  </si>
  <si>
    <t>HILE Best Funeral Home, Seneca, Pennsylvania</t>
  </si>
  <si>
    <t>2781 State Route 257Seneca, Pennsylvania 16346Phone: 814-678-3355</t>
  </si>
  <si>
    <t>Goodling Robert M Funeral Service, Seven Valleys, Pennsylvania</t>
  </si>
  <si>
    <t>62 Main StreetSeven Valleys, Pennsylvania 17360Phone: 717-428-2366</t>
  </si>
  <si>
    <t>Jon A Meese Funeral Home, Seward, Pennsylvania</t>
  </si>
  <si>
    <t>1201 5th StreetSeward, Pennsylvania 15954Phone: 814-446-6250</t>
  </si>
  <si>
    <t>Barber; James Jon, Sewickley, Pennsylvania</t>
  </si>
  <si>
    <t>301 Ohio River BoulevardSewickley, Pennsylvania 15143Phone: 412-741-1976</t>
  </si>
  <si>
    <t>R D Copeland's Funeral Services Ltd Irvine Chapel, Sewickley, Pennsylvania</t>
  </si>
  <si>
    <t>702 Beaver StreetSewickley, Pennsylvania 15143Phone: (412) 741-7100</t>
  </si>
  <si>
    <t>Richard D Cole Funeral Home, Sewickley, Pennsylvania</t>
  </si>
  <si>
    <t>328 Beaver StreetSewickley, Pennsylvania 15143Phone: (412) 741-4334</t>
  </si>
  <si>
    <t>Chowka Funeral Home, Shamokin, Pennsylvania</t>
  </si>
  <si>
    <t>114 North Shamokin StreetShamokin, Pennsylvania 17872Phone: (570) 648-7661</t>
  </si>
  <si>
    <t>Farrow Funeral Directors, Shamokin, Pennsylvania</t>
  </si>
  <si>
    <t>240 W Chestnut StreetShamokin, Pennsylvania 17872Phone: 570-648-8141</t>
  </si>
  <si>
    <t>Kelley Funeral Home, Shamokin, Pennsylvania</t>
  </si>
  <si>
    <t>1001-05 West Arch StreetShamokin, Pennsylvania 17866Phone: (570) 648-3241</t>
  </si>
  <si>
    <t>Leonard J Lucas Funeral Home Ltd, Shamokin, Pennsylvania</t>
  </si>
  <si>
    <t>120 South Market StreetShamokin, Pennsylvania 17872Phone: (570) 644-0417</t>
  </si>
  <si>
    <t>Stephen A Chowka Funeral Home, Shamokin, Pennsylvania</t>
  </si>
  <si>
    <t>114 N Shamokin StreetShamokin, Pennsylvania 17872Phone: 570-648-7661</t>
  </si>
  <si>
    <t>1090 E State StreetSharon, Pennsylvania 16146Phone: 724-347-7575</t>
  </si>
  <si>
    <t>Joseph P Brashen Funeral Service, Sharon, Pennsylvania</t>
  </si>
  <si>
    <t>264 E State StreetSharon, Pennsylvania 16146Phone: 724-346-1113</t>
  </si>
  <si>
    <t>Pennsylvania Cremation, Sharon, Pennsylvania</t>
  </si>
  <si>
    <t>555 E State StreetSharon, Pennsylvania 16146Phone: 724-981-1173</t>
  </si>
  <si>
    <t>Edney Funeral Home Inc, Sharon Hill, Pennsylvania</t>
  </si>
  <si>
    <t>634 Sharon AvenueSharon Hill, Pennsylvania 19079Phone: 610-583-2456</t>
  </si>
  <si>
    <t>Gary R Ritter Funeral Home, Sharpsburg, Pennsylvania</t>
  </si>
  <si>
    <t>1314 Middle StSharpsburg, Pennsylvania 15215Phone: (412) 781-0501</t>
  </si>
  <si>
    <t>Donaldson-Mohney Funeral Home, Sharpsville, Pennsylvania</t>
  </si>
  <si>
    <t>124 W Main StreetSharpsville, Pennsylvania 16150Phone: 724-962-7842</t>
  </si>
  <si>
    <t>Michael A Hudson Funeral Home, Sharpsville, Pennsylvania</t>
  </si>
  <si>
    <t>1142 W Ridge AveSharpsville, Pennsylvania 16150Phone: (724)   962-9000</t>
  </si>
  <si>
    <t>Stevenson Webb Funeral Home, Sharpsville, Pennsylvania</t>
  </si>
  <si>
    <t>1142 E Ridge AveSharpsville, Pennsylvania 16150Phone: 724-962-5751</t>
  </si>
  <si>
    <t>Snowdon Funeral Home, Shavertown, Pennsylvania</t>
  </si>
  <si>
    <t>140 N Main StShavertown, Pennsylvania 18708Phone: (570) 823-0400</t>
  </si>
  <si>
    <t>Borden Funeral Home, Sheffield, Pennsylvania</t>
  </si>
  <si>
    <t>203 West Main StreetSheffield, Pennsylvania 16347Phone: (814) 968-3202</t>
  </si>
  <si>
    <t>Louis Truskowsky Funeral Home, Shenandoah, Pennsylvania</t>
  </si>
  <si>
    <t>318 E Centre StreetShenandoah, Pennsylvania 17976Phone: 570-462-0035</t>
  </si>
  <si>
    <t>Oravitz Home for Funerals Inc, Shenandoah, Pennsylvania</t>
  </si>
  <si>
    <t>40 N Jardin StreetShenandoah, Pennsylvania 17976Phone: 570-462-9333</t>
  </si>
  <si>
    <t>Walukiewicz-Oravitz Fell Funeral, Shenandoah, Pennsylvania</t>
  </si>
  <si>
    <t>132 S Jardin StreetShenandoah, Pennsylvania 17976Phone: 570-462-0921</t>
  </si>
  <si>
    <t>Charles Cease Funeral Home, Shickshinny, Pennsylvania</t>
  </si>
  <si>
    <t>634 Reyburn RoadShickshinny, Pennsylvania 18655Phone: 570-256-7201</t>
  </si>
  <si>
    <t>Mayo Funeral Home Inc, Shickshinny, Pennsylvania</t>
  </si>
  <si>
    <t>77 N Main StreetShickshinny, Pennsylvania 18655Phone: (570) 542-4214</t>
  </si>
  <si>
    <t>Bean Funeral Homes &amp; Cremation Services Inc, Shillington, Pennsylvania</t>
  </si>
  <si>
    <t>129 E Lancaster AveShillington, Pennsylvania 19607Phone: (610) 376-1120</t>
  </si>
  <si>
    <t>Klee Funeral Home, Shillington, Pennsylvania</t>
  </si>
  <si>
    <t>1 East Lancaster AvenueShillington, Pennsylvania 19607Phone: (610) 777-7688</t>
  </si>
  <si>
    <t>Virgil L Howard Funeral Home, Shinglehouse, Pennsylvania</t>
  </si>
  <si>
    <t>Pearl &amp; Union StsShinglehouse, Pennsylvania 16748Phone: (814) 697-6570</t>
  </si>
  <si>
    <t>Fogelsanger-Bricker Funeral Home, Shippensburg, Pennsylvania</t>
  </si>
  <si>
    <t>112 W King StreetShippensburg, Pennsylvania 17257Phone: 717-532-2211</t>
  </si>
  <si>
    <t>Joseph W Scotchlas Funeral Home Inc, Simpson, Pennsylvania</t>
  </si>
  <si>
    <t>621 Main StSimpson, Pennsylvania 18407Phone: (570) 282-3090</t>
  </si>
  <si>
    <t>Bean Funeral Homes &amp; Crematory Inc, Sinking Spring, Pennsylvania</t>
  </si>
  <si>
    <t>425 Penn AveSinking Spring, Pennsylvania 19608Phone: (610) 376-1129</t>
  </si>
  <si>
    <t>R L Williams Jr Funeral Home Inc, Skippack, Pennsylvania</t>
  </si>
  <si>
    <t>Skippack Pike At Cedars RdSkippack, Pennsylvania 19474Phone: (610) 584-6611</t>
  </si>
  <si>
    <t>Kevin E Hunsicker Funeral Home Inc, Slatedale, Pennsylvania</t>
  </si>
  <si>
    <t>4214 Main StSlatedale, Pennsylvania 18079Phone: (610) 767-3700</t>
  </si>
  <si>
    <t>Harding-Fox Funeral Home Inc, Slatington, Pennsylvania</t>
  </si>
  <si>
    <t>25-27 N 2nd StSlatington, Pennsylvania 18080Phone: (610) 767-3011</t>
  </si>
  <si>
    <t>Varner Funeral Home, Sligo, Pennsylvania</t>
  </si>
  <si>
    <t>1632 Bald Eagle StreetSligo, Pennsylvania 16255Phone: 814-745-2220</t>
  </si>
  <si>
    <t>Smith Funeral Home, Slippery Rock, Pennsylvania</t>
  </si>
  <si>
    <t>421 New Castle StreetSlippery Rock, Pennsylvania 16057Phone: 724-794-2830</t>
  </si>
  <si>
    <t>Gary K Drum Funeral Home Inc, Smethport, Pennsylvania</t>
  </si>
  <si>
    <t>2 Bank StreetSmethport, Pennsylvania 16749Phone: (814) 887-5565</t>
  </si>
  <si>
    <t>L L Barthels Funeral Home Inc, Smithton, Pennsylvania</t>
  </si>
  <si>
    <t>227 2nd StreetSmithton, Pennsylvania 15479Phone: 724-872-5924</t>
  </si>
  <si>
    <t>Dixon Funeral Home, Snow Shoe, Pennsylvania</t>
  </si>
  <si>
    <t>106 West Sycamore StreetSnow Shoe, Pennsylvania 16874Phone: (814) 387-4831</t>
  </si>
  <si>
    <t>Hauger-Zeigler Funeral Home, Somerset, Pennsylvania</t>
  </si>
  <si>
    <t>494 W Main StreetSomerset, Pennsylvania 15501Phone: 814-445-5698</t>
  </si>
  <si>
    <t>Miller Funeral Homes, Somerset, Pennsylvania</t>
  </si>
  <si>
    <t>555 Tayman AvenueSomerset, Pennsylvania 15501Phone: 814-445-6900</t>
  </si>
  <si>
    <t>Robert H Halverson Funeral Home, Somerset, Pennsylvania</t>
  </si>
  <si>
    <t>476 W Main StreetSomerset, Pennsylvania 15501Phone: 814-445-5932</t>
  </si>
  <si>
    <t>Anders-Detweiler Funeral Home, Souderton, Pennsylvania</t>
  </si>
  <si>
    <t>130 E Broad StreetSouderton, Pennsylvania 18964Phone: (215) 723-2300</t>
  </si>
  <si>
    <t>Charles O Dimond Funeral Home Inc, South Fork, Pennsylvania</t>
  </si>
  <si>
    <t>621 Maple StreetSouth Fork, Pennsylvania 15956Phone: (814) 495-4100</t>
  </si>
  <si>
    <t>Myer Funeral Service Corp, South Montrose, Pennsylvania</t>
  </si>
  <si>
    <t>PO Box 75South Montrose, Pennsylvania 18843Phone: 278-1177</t>
  </si>
  <si>
    <t>David J Henney Funeral Home, South Park, Pennsylvania</t>
  </si>
  <si>
    <t>6364 Library RoadSouth Park, Pennsylvania 15129Phone: 412-835-0616</t>
  </si>
  <si>
    <t>Frey Funeral Home, South Sterling, Pennsylvania</t>
  </si>
  <si>
    <t>Rte 191 La AnnSouth Sterling, Pennsylvania 18460Phone: (570) 676-3381</t>
  </si>
  <si>
    <t>Noll Charles M Funeral Home, South Williamsport, Pennsylvania</t>
  </si>
  <si>
    <t>1 East Central AvenueSouth Williamsport, Pennsylvania 17702Phone: 570-322-0743</t>
  </si>
  <si>
    <t>Noll Funeral Home, South Williamsport, Pennsylvania</t>
  </si>
  <si>
    <t>1 E Central AvenueSouth Williamsport, Pennsylvania 17702Phone: (570) 322-0743</t>
  </si>
  <si>
    <t>Goldsteins Rosenbergs Raphelae, Southampton, Pennsylvania</t>
  </si>
  <si>
    <t>310 2nd Street PikeSouthampton, Pennsylvania 18966Phone: 215-927-5800</t>
  </si>
  <si>
    <t>McGhee Funeral Home, Southampton, Pennsylvania</t>
  </si>
  <si>
    <t>690 Belmont AvenueSouthampton, Pennsylvania 18966Phone: (215) 355-0902</t>
  </si>
  <si>
    <t>Wm Rowen Grant Funeral Home, Southampton, Pennsylvania</t>
  </si>
  <si>
    <t>659 Street RdSouthampton, Pennsylvania 18966Phone: (215) 355-6050</t>
  </si>
  <si>
    <t>Bracken Funeral Home Inc, Spartansburg, Pennsylvania</t>
  </si>
  <si>
    <t>211 Mechanic StreetSpartansburg, Pennsylvania 16434Phone: (814) 654-7822</t>
  </si>
  <si>
    <t>Shalkop-Grace Funeral Home Inc, Spring City, Pennsylvania</t>
  </si>
  <si>
    <t>135 Bridge StreetSpring City, Pennsylvania 19475Phone: (610) 948-7666</t>
  </si>
  <si>
    <t>Robert E. Irwin Funeral Home &amp; Cremation Service, Spring Grove, Pennsylvania</t>
  </si>
  <si>
    <t>175 N. Main StreetSpring Grove, Pennsylvania 17362Phone: 717-225-1677</t>
  </si>
  <si>
    <t>Charles B Jarvie Funeral Home Inc, Springdale, Pennsylvania</t>
  </si>
  <si>
    <t>801 Pittsburgh StreetSpringdale, Pennsylvania 15144Phone: (724) 274-5818</t>
  </si>
  <si>
    <t>M J Kovacs Funeral Home, Springfield, Pennsylvania</t>
  </si>
  <si>
    <t>530 W Woodland AvenueSpringfield, Pennsylvania 19064Phone: (610) 544-3222</t>
  </si>
  <si>
    <t>O'Leary Funeral Home Ltd, Springfield, Pennsylvania</t>
  </si>
  <si>
    <t>640 E Springfield RoadSpringfield, Pennsylvania 19064Phone: (610) 259-1959</t>
  </si>
  <si>
    <t>Koch Funeral Home, State College, Pennsylvania</t>
  </si>
  <si>
    <t>2401 South Atherton StreetState College, Pennsylvania 16801Phone: 814-237-2712</t>
  </si>
  <si>
    <t>Mark D Heintzelman Funeral Home, State College, Pennsylvania</t>
  </si>
  <si>
    <t>1034 Benner PikeState College, Pennsylvania 16801Phone: (814) 234-0332</t>
  </si>
  <si>
    <t>James F Stone Funeral Home Inc, Steelton, Pennsylvania</t>
  </si>
  <si>
    <t>112 N Harrisburg StreetSteelton, Pennsylvania 17113Phone: (717) 939-1304</t>
  </si>
  <si>
    <t>Wiedeman Funeral Home Inc, Steelton, Pennsylvania</t>
  </si>
  <si>
    <t>357 S 2nd StreetSteelton, Pennsylvania 17113Phone: (717) 939-2344</t>
  </si>
  <si>
    <t>J J Hartenstein Mortuary Inc, Stewartstown, Pennsylvania</t>
  </si>
  <si>
    <t>19 S Main StreetStewartstown, Pennsylvania 17363Phone: 717-993-2307</t>
  </si>
  <si>
    <t>Scott A Black Funeral Home, Stoneboro, Pennsylvania</t>
  </si>
  <si>
    <t>99 Franklin StreetStoneboro, Pennsylvania 16153Phone: (724) 376-4000</t>
  </si>
  <si>
    <t>Deaner Funeral Home Inc, Stoystown, Pennsylvania</t>
  </si>
  <si>
    <t>133 E Main StreetStoystown, Pennsylvania 15563Phone: 814-893-5706</t>
  </si>
  <si>
    <t>BacHomean Funeral Home, Strasburg, Pennsylvania</t>
  </si>
  <si>
    <t>7 South Decator StreetStrasburg, Pennsylvania 17579Phone: (717) 687-7644</t>
  </si>
  <si>
    <t>Joseph J PULA Funeral Home Inc, Stroudsburg, Pennsylvania</t>
  </si>
  <si>
    <t>23 Pennsylvania 611Stroudsburg, Pennsylvania 18360Phone: 570-421-7760</t>
  </si>
  <si>
    <t>Thomas Funeral Home, Stroudsburg, Pennsylvania</t>
  </si>
  <si>
    <t>401 North 5th StreetStroudsburg, Pennsylvania 18360Phone: 570-421-2999</t>
  </si>
  <si>
    <t>Furlong Funeral Home, Summerville, Pennsylvania</t>
  </si>
  <si>
    <t>Corner Broad St &amp; First AvenueSummerville, Pennsylvania 15864Phone: (814) 856-2550</t>
  </si>
  <si>
    <t>Parambo Funeral Home, Summit Hill, Pennsylvania</t>
  </si>
  <si>
    <t>54 W Fell StreetSummit Hill, Pennsylvania 18250Phone: (570) 645-2300</t>
  </si>
  <si>
    <t>D T Zweier Funeral Home, Sunbury, Pennsylvania</t>
  </si>
  <si>
    <t>157 Chestnut StreetSunbury, Pennsylvania 17801Phone: (570) 286-1151</t>
  </si>
  <si>
    <t>Jerre Wirt Blank Funeral Home, Sunbury, Pennsylvania</t>
  </si>
  <si>
    <t>395 State StreetSunbury, Pennsylvania 17801Phone: (570) 286-5655</t>
  </si>
  <si>
    <t>Olley-Gotlob Funeral Home, Sunbury, Pennsylvania</t>
  </si>
  <si>
    <t>539 Race StreetSunbury, Pennsylvania 17801Phone: 570-286-0311</t>
  </si>
  <si>
    <t>Hennessey's Funeral Home Inc, Susquehanna, Pennsylvania</t>
  </si>
  <si>
    <t>747 Jackson AvenueSusquehanna, Pennsylvania 18847Phone: 570-853-3127</t>
  </si>
  <si>
    <t>Stathers Funeral &amp; Cremation Services Inc, Swissvale, Pennsylvania</t>
  </si>
  <si>
    <t>7400 Irvine StreetSwissvale, Pennsylvania 15218Phone: (412) 271-7030</t>
  </si>
  <si>
    <t>Griffiths-Reeser Funeral Home, Tamaqua, Pennsylvania</t>
  </si>
  <si>
    <t>655 E Broad StreetTamaqua, Pennsylvania 18252Phone: (570) 668-2550</t>
  </si>
  <si>
    <t>Lamar Christ Funeral Home, Tamaqua, Pennsylvania</t>
  </si>
  <si>
    <t>31 Mahanoy AvenueTamaqua, Pennsylvania 18252Phone: 570-668-1580</t>
  </si>
  <si>
    <t>Zizelmann-Roach Funeral Home, Tamaqua, Pennsylvania</t>
  </si>
  <si>
    <t>500 E Broad StreetTamaqua, Pennsylvania 18252Phone: (570) 668-0390</t>
  </si>
  <si>
    <t>Catholic Cemeteries Association - Our Lady of Hope, Tarentum, Pennsylvania</t>
  </si>
  <si>
    <t>1898 Bakerstown RoadTarentum, Pennsylvania 15084Phone: (724) 224-2785</t>
  </si>
  <si>
    <t>Duster Funeral Home Inc, Tarentum, Pennsylvania</t>
  </si>
  <si>
    <t>347 E 10th AvenueTarentum, Pennsylvania 15084Phone: (724) 224-1526</t>
  </si>
  <si>
    <t>Jacob-Davis Funeral Home, Taylor, Pennsylvania</t>
  </si>
  <si>
    <t>422 S Main StreetTaylor, Pennsylvania 18517Phone: (570) 562-1300</t>
  </si>
  <si>
    <t>Semian Funeral Home, Taylor, Pennsylvania</t>
  </si>
  <si>
    <t>704 Union StreetTaylor, Pennsylvania 18517Phone: (570) 562-3530</t>
  </si>
  <si>
    <t>721 South Main StreetTaylor, Pennsylvania 18517Phone: 570-562-7650</t>
  </si>
  <si>
    <t>David R Sadler Funeral Home, Telford, Pennsylvania</t>
  </si>
  <si>
    <t>33 N Main StreetTelford, Pennsylvania 18969Phone: (215) 723-4636</t>
  </si>
  <si>
    <t>Gallman-Sonoski Funeral Home, Temple, Pennsylvania</t>
  </si>
  <si>
    <t>5153 Kutztown RoadTemple, Pennsylvania 19560Phone: 610-921-3002</t>
  </si>
  <si>
    <t>Milkins Funeral Home, Temple, Pennsylvania</t>
  </si>
  <si>
    <t>4914 Kutztown RoadTemple, Pennsylvania 19560Phone: 610-921-3121</t>
  </si>
  <si>
    <t>C Stanley Eckenroth Home, Terre Hill, Pennsylvania</t>
  </si>
  <si>
    <t>209 E Main StreetTerre Hill, Pennsylvania 17581Phone: 717-445-5122</t>
  </si>
  <si>
    <t>James M Higgins Funeral Home, Tidioute, Pennsylvania</t>
  </si>
  <si>
    <t>3 Elm StreetTidioute, Pennsylvania 16351Phone: (814) 484-3553</t>
  </si>
  <si>
    <t>Wimer Funeral Home, Tionesta, Pennsylvania</t>
  </si>
  <si>
    <t>161 Elm StreetTionesta, Pennsylvania 16353Phone: (814) 755-3511</t>
  </si>
  <si>
    <t>Gordon B Garrett Funeral Home, Titusville, Pennsylvania</t>
  </si>
  <si>
    <t>303 N Washington StreetTitusville, Pennsylvania 16354Phone: 814-827-2631</t>
  </si>
  <si>
    <t>Leo N Hennes Funeral Home Inc, Titusville, Pennsylvania</t>
  </si>
  <si>
    <t>203 E Main StreetTitusville, Pennsylvania 16354Phone: (814) 827-7122</t>
  </si>
  <si>
    <t>Ludwick Funeral Home, Topton, Pennsylvania</t>
  </si>
  <si>
    <t>25 E Weis StreetTopton, Pennsylvania 19562Phone: 610-682-2434</t>
  </si>
  <si>
    <t>Maryott-Bowen Funeral Home Inc, Towanda, Pennsylvania</t>
  </si>
  <si>
    <t>217 York AvenueTowanda, Pennsylvania 18848Phone: (570) 265-2272</t>
  </si>
  <si>
    <t>Dimon Funeral Homes Inc, Tower City, Pennsylvania</t>
  </si>
  <si>
    <t>644 E Grand AvenueTower City, Pennsylvania 17980Phone: (717) 647-2741</t>
  </si>
  <si>
    <t>David A Ritter Funeral Home, Trafford, Pennsylvania</t>
  </si>
  <si>
    <t>220 Edgewood AvenueTrafford, Pennsylvania 15085Phone: 412-373-1480</t>
  </si>
  <si>
    <t>John M Dobrinick Funeral Home, Trafford, Pennsylvania</t>
  </si>
  <si>
    <t>602 7th StreetTrafford, Pennsylvania 15085Phone: (412) 372-3111</t>
  </si>
  <si>
    <t>Kaniefske Kendus &amp; D'Anjolell Memorial Home, Trainer, Pennsylvania</t>
  </si>
  <si>
    <t>3900 West 9th StreetTrainer, Pennsylvania 19013Phone: 610-494-6220</t>
  </si>
  <si>
    <t>Robert Moreland Funeral Home Inc, Trainer, Pennsylvania</t>
  </si>
  <si>
    <t>825 Main StreetTrainer, Pennsylvania 19061Phone: (610) 494-0505</t>
  </si>
  <si>
    <t>Robert G  Foust Jr Funeral Home, Trevorton, Pennsylvania</t>
  </si>
  <si>
    <t>841 W Shamokin StreetTrevorton, Pennsylvania 17881Phone: (570) 797-8002</t>
  </si>
  <si>
    <t>Joseph Levine &amp; Son Memorial Chapel, Trevose, Pennsylvania</t>
  </si>
  <si>
    <t>4737 E Street RoadTrevose, Pennsylvania 19053Phone: (215) 942-4700</t>
  </si>
  <si>
    <t>Szpindor-Meyers Funeral Home, Trooper, Pennsylvania</t>
  </si>
  <si>
    <t>101 N. Park AvenueTrooper, Pennsylvania 19403Phone: (215) 310-0777</t>
  </si>
  <si>
    <t>Gerald W Vickery Jr Funeral Home, Troy, Pennsylvania</t>
  </si>
  <si>
    <t>110 W Main StreetTroy, Pennsylvania 16947Phone: 570-297-3030</t>
  </si>
  <si>
    <t>Harding-Litwin Funeral Home, Tunkhannock, Pennsylvania</t>
  </si>
  <si>
    <t>123 W Tioga StreetTunkhannock, Pennsylvania 18657Phone: 570-836-2294</t>
  </si>
  <si>
    <t>William F Brooks Funeral Home, Turbotville, Pennsylvania</t>
  </si>
  <si>
    <t>207 Broadway StreetTurbotville, Pennsylvania 17772Phone: 570-649-5837</t>
  </si>
  <si>
    <t>Jobe Funeral Home Inc, Turtle Creek, Pennsylvania</t>
  </si>
  <si>
    <t>118 Shaw AvenueTurtle Creek, Pennsylvania 15145Phone: 412-823-1950</t>
  </si>
  <si>
    <t>Patrick T Lanigan Funeral Home, Turtle Creek, Pennsylvania</t>
  </si>
  <si>
    <t>1111 Monroeville AvenueTurtle Creek, Pennsylvania 15145Phone: 412-823-9350</t>
  </si>
  <si>
    <t>Derman Funeral Home Inc, Tyrone, Pennsylvania</t>
  </si>
  <si>
    <t>1200 Lincoln AvenueTyrone, Pennsylvania 16686Phone: 814-684-3671</t>
  </si>
  <si>
    <t>Bowen-Farr Funeral Home, Ulster, Pennsylvania</t>
  </si>
  <si>
    <t>6 Gordon Farr StreetUlster, Pennsylvania 18850Phone: 570-358-3456</t>
  </si>
  <si>
    <t>Olney Funeral Home, Ulysses, Pennsylvania</t>
  </si>
  <si>
    <t>621 S Main StreetUlysses, Pennsylvania 16948Phone: 814-848-7542</t>
  </si>
  <si>
    <t>C S WartHomean Funeral Home, Union City, Pennsylvania</t>
  </si>
  <si>
    <t>69 N Main StreetUnion City, Pennsylvania 16438Phone: 814-438-3811</t>
  </si>
  <si>
    <t>Glenn Funeral Home, Union City, Pennsylvania</t>
  </si>
  <si>
    <t>62 S Main StreetUnion City, Pennsylvania 16438Phone: 814-438-3857</t>
  </si>
  <si>
    <t>Morgan Pandolph Funeral Home &amp; Cremation Svcs, Union City, Pennsylvania</t>
  </si>
  <si>
    <t>75 North MainUnion City, Pennsylvania 16438Phone: 814-438-3151</t>
  </si>
  <si>
    <t>Andrew D Ferguson Funeral Home Inc, Uniontown, Pennsylvania</t>
  </si>
  <si>
    <t>80 Morgantown StreetUniontown, Pennsylvania 15401Phone: (724) 439-2577</t>
  </si>
  <si>
    <t>Barnett Skirpan Funeral Home, Uniontown, Pennsylvania</t>
  </si>
  <si>
    <t>680 Cherry Tree LaneUniontown, Pennsylvania 15401Phone: 724-438-3507</t>
  </si>
  <si>
    <t>HAKY Funeral Homes Inc, Uniontown, Pennsylvania</t>
  </si>
  <si>
    <t>603 N Gallatin Avenue ExtensionUniontown, Pennsylvania 15401Phone: 724-583-7777</t>
  </si>
  <si>
    <t>J Harry Johnston Funeral Home, Uniontown, Pennsylvania</t>
  </si>
  <si>
    <t>65 N Gallatin AvenueUniontown, Pennsylvania 15401Phone: (724) 438-0309</t>
  </si>
  <si>
    <t>James D Barnett Funeral Home, Uniontown, Pennsylvania</t>
  </si>
  <si>
    <t>196 W Main StreetUniontown, Pennsylvania 15401Phone: (724) 438-3507</t>
  </si>
  <si>
    <t>Kezmarsky Funeral Home, Uniontown, Pennsylvania</t>
  </si>
  <si>
    <t>71 S Pennsylvania AvenueUniontown, Pennsylvania 15401Phone: (724) 437-7555</t>
  </si>
  <si>
    <t>Muriel E Lantz Funeral Home, Uniontown, Pennsylvania</t>
  </si>
  <si>
    <t>297 E Main StreetUniontown, Pennsylvania 15401Phone: (724) 438-4030</t>
  </si>
  <si>
    <t>Shell Jerome W Funeral Home, Uniontown, Pennsylvania</t>
  </si>
  <si>
    <t>164 S Mount Vernon AveUniontown, Pennsylvania 15401Phone: (724)   438-1857</t>
  </si>
  <si>
    <t>Stephen R Haky Funeral Home Inc, Uniontown, Pennsylvania</t>
  </si>
  <si>
    <t>603 N Gallatin Ave ExtUniontown, Pennsylvania 15401Phone: (724) 437-2756</t>
  </si>
  <si>
    <t>Thomas M Dolfi Funeral, Uniontown, Pennsylvania</t>
  </si>
  <si>
    <t>136 N Gallatin AvenueUniontown, Pennsylvania 15401Phone: (724) 437-4561</t>
  </si>
  <si>
    <t>Gaut-Bacha Funeral Home Inc, Unity, Pennsylvania</t>
  </si>
  <si>
    <t>2072 Pennsylvania 130Unity, Pennsylvania 15676Phone: 724-423-2566</t>
  </si>
  <si>
    <t>Cartledge Memorials, Upper Darby, Pennsylvania</t>
  </si>
  <si>
    <t>8501 Lansdowne AveUpper Darby, Pennsylvania 19082Phone: (610) 789-5525</t>
  </si>
  <si>
    <t>Donohue Funeral Home Inc, Upper Darby, Pennsylvania</t>
  </si>
  <si>
    <t>8401 W Chester PikeUpper Darby, Pennsylvania 19082Phone: 610-449-0300</t>
  </si>
  <si>
    <t>HAR Jehuda Cemetery &amp; Mausoleum, Upper Darby, Pennsylvania</t>
  </si>
  <si>
    <t>8400 Lansdowne AvenueUpper Darby, Pennsylvania 19082Phone: (610) 789-2104</t>
  </si>
  <si>
    <t>John P Donohue Funeral Home, Upper Darby, Pennsylvania</t>
  </si>
  <si>
    <t>201 Copley RoadUpper Darby, Pennsylvania 19082Phone: 610-352-5111</t>
  </si>
  <si>
    <t>Kelly Funeral Home, Upper Darby, Pennsylvania</t>
  </si>
  <si>
    <t>201 Long LnUpper Darby, Pennsylvania 19082Phone: (610) 352-2700</t>
  </si>
  <si>
    <t>Oliver H BAIR CO Suburban West, Upper Darby, Pennsylvania</t>
  </si>
  <si>
    <t>8500 W Chester PikeUpper Darby, Pennsylvania 19082Phone: 610-449-8585</t>
  </si>
  <si>
    <t>Robert L D'Anjolell Memorial Homes, Upper Darby, Pennsylvania</t>
  </si>
  <si>
    <t>8645 West Chester PikeUpper Darby, Pennsylvania 19082Phone: (610) 446-7530</t>
  </si>
  <si>
    <t>The John P Donohue Funeral Home Inc, Upper Darby, Pennsylvania</t>
  </si>
  <si>
    <t>Walnut St &amp; Copley RdUpper Darby, Pennsylvania 19082Phone: (610) 352-5111</t>
  </si>
  <si>
    <t>Vraim Funeral Home Inc, Upper Darby, Pennsylvania</t>
  </si>
  <si>
    <t>66 South State RoadUpper Darby, Pennsylvania 19082Phone: 610-449-7770</t>
  </si>
  <si>
    <t>Yerkes Funeral Home Inc, Upper Darby, Pennsylvania</t>
  </si>
  <si>
    <t>8645 W Chester PikeUpper Darby, Pennsylvania 19082Phone: (610) 729-4858</t>
  </si>
  <si>
    <t>Buffington-Reed Funeral Home, Valley View, Pennsylvania</t>
  </si>
  <si>
    <t>200 W Main StreetValley View, Pennsylvania 17983Phone: (570) 682-3070</t>
  </si>
  <si>
    <t>Miller-Berger Funeral Home, Valley View, Pennsylvania</t>
  </si>
  <si>
    <t>905 W Main StreetValley View, Pennsylvania 17983Phone: (570) 682-3347</t>
  </si>
  <si>
    <t>Brady-Curran Funeral Home Inc, Vandergrift, Pennsylvania</t>
  </si>
  <si>
    <t>429 Franklin AvenueVandergrift, Pennsylvania 15690Phone: (724) 568-1621</t>
  </si>
  <si>
    <t>D T Zidek Funeral Livery, Vandergrift, Pennsylvania</t>
  </si>
  <si>
    <t>119 Washington AvenueVandergrift, Pennsylvania 15690Phone: 724-845-8289</t>
  </si>
  <si>
    <t>Dunmire-Kerr Funeral Home, Vandergrift, Pennsylvania</t>
  </si>
  <si>
    <t>244 Franklin AvenueVandergrift, Pennsylvania 15690Phone: (724) 568-3639</t>
  </si>
  <si>
    <t>Gamble Jeanette L Funeral Home Inc, Vandergrift, Pennsylvania</t>
  </si>
  <si>
    <t>2842 River RoadVandergrift, Pennsylvania 15690Phone: 724-567-7006</t>
  </si>
  <si>
    <t>Ferguson Funeral Home Inc, Vernon, Pennsylvania</t>
  </si>
  <si>
    <t>700 Broad AvenueVernon, Pennsylvania 15012Phone: 724-929-5300</t>
  </si>
  <si>
    <t>Leonard J Parzynski Funeral Home, Vernon, Pennsylvania</t>
  </si>
  <si>
    <t>626 Broad AvenueVernon, Pennsylvania 15012Phone: 724-929-6183</t>
  </si>
  <si>
    <t>Thomas D English Funeral Home Inc, Verona, Pennsylvania</t>
  </si>
  <si>
    <t>732 Brunot StreetVerona, Pennsylvania 15147Phone: (412) 828-3776</t>
  </si>
  <si>
    <t>Smith Funeral Home Inc, Volant, Pennsylvania</t>
  </si>
  <si>
    <t>1778 Perry HighwayVolant, Pennsylvania 16156Phone: 724-748-4685</t>
  </si>
  <si>
    <t>Maclean Chamberlain Funeral Home Inc, Wagontown, Pennsylvania</t>
  </si>
  <si>
    <t>339 West Kings HighwayWagontown, Pennsylvania 19376Phone: 610-384-7191</t>
  </si>
  <si>
    <t>Carr Funeral Home Ltd, Wallingford, Pennsylvania</t>
  </si>
  <si>
    <t>935 S Providence RoadWallingford, Pennsylvania 19086Phone: (610) 874-3655</t>
  </si>
  <si>
    <t>James M Brower Funeral Home, Wallingford, Pennsylvania</t>
  </si>
  <si>
    <t>908 S Providence RoadWallingford, Pennsylvania 19086Phone: (610) 872-3314</t>
  </si>
  <si>
    <t>Marshall Funeral Home Inc, Wampum, Pennsylvania</t>
  </si>
  <si>
    <t>341 Main StreetWampum, Pennsylvania 16157Phone: (724) 535-8180</t>
  </si>
  <si>
    <t>Burton J Decker Funeral Home, Warminster, Pennsylvania</t>
  </si>
  <si>
    <t>216 York RoadWarminster, Pennsylvania 18974Phone: (215) 675-2070</t>
  </si>
  <si>
    <t>Donald E Lewis Funeral Home, Warren, Pennsylvania</t>
  </si>
  <si>
    <t>304 East StreetWarren, Pennsylvania 16365Phone: 814-723-9270</t>
  </si>
  <si>
    <t>Peterson Blick Funeral Home Inc, Warren, Pennsylvania</t>
  </si>
  <si>
    <t>1003 Pennsylvania Avenue EastWarren, Pennsylvania 16365Phone: 814-723-6160</t>
  </si>
  <si>
    <t>Shelly Funeral Home Inc, Warrington, Pennsylvania</t>
  </si>
  <si>
    <t>1460 Easton RoadWarrington, Pennsylvania 18976Phone: 215-343-3040</t>
  </si>
  <si>
    <t>Bruce E Cox Funeral Home, Warriors Mark, Pennsylvania</t>
  </si>
  <si>
    <t>3774 Warriors Mark PathWarriors Mark, Pennsylvania 16877Phone: 814-632-7700</t>
  </si>
  <si>
    <t>Neal William G Funeral Homes Limited, Washington, Pennsylvania</t>
  </si>
  <si>
    <t>925 Allison AvenueWashington, Pennsylvania 15301Phone: 724-225-8122</t>
  </si>
  <si>
    <t>William G Neal Funeral Homes, Washington, Pennsylvania</t>
  </si>
  <si>
    <t>395 E Maiden StreetWashington, Pennsylvania 15301Phone: 724-225-4500</t>
  </si>
  <si>
    <t>Van Matre Family Funeral Home Inc, Waterford, Pennsylvania</t>
  </si>
  <si>
    <t>105 Walnut StreetWaterford, Pennsylvania 16441Phone: 814-796-2413</t>
  </si>
  <si>
    <t>Barr-Brooks Funeral Home, Watsontown, Pennsylvania</t>
  </si>
  <si>
    <t>124 Main StreetWatsontown, Pennsylvania 17777Phone: 570-538-1675</t>
  </si>
  <si>
    <t>H E Barr Funeral Home, Watsontown, Pennsylvania</t>
  </si>
  <si>
    <t>124 South Main StreetWatsontown, Pennsylvania 17777Phone: (570) 538-1675</t>
  </si>
  <si>
    <t>Jenkins Funeral Home, Waymart, Pennsylvania</t>
  </si>
  <si>
    <t>269 Belmont StreetWaymart, Pennsylvania 18472Phone: 570-488-6100</t>
  </si>
  <si>
    <t>Donohue Funeral Homes Inc, Wayne, Pennsylvania</t>
  </si>
  <si>
    <t>366 W Lancaster AvenueWayne, Pennsylvania 19087Phone: 610-989-9600</t>
  </si>
  <si>
    <t>Grove-Bowersox Funeral Home Inc, Waynesboro, Pennsylvania</t>
  </si>
  <si>
    <t>50 South Broad StreetWaynesboro, Pennsylvania 17268Phone: (717) 762-2811</t>
  </si>
  <si>
    <t>Lochstampfor Funeral Home Inc, Waynesboro, Pennsylvania</t>
  </si>
  <si>
    <t>48 South Church StreetWaynesboro, Pennsylvania 17268Phone: (717) 762-6312</t>
  </si>
  <si>
    <t>BeHome Funeral Homes Inc, Waynesburg, Pennsylvania</t>
  </si>
  <si>
    <t>182 W High StWaynesburg, Pennsylvania 15370Phone: (724) 627-3155</t>
  </si>
  <si>
    <t>Milliken And Throckmorton Funeral Home Inc, Waynesburg, Pennsylvania</t>
  </si>
  <si>
    <t>197 North Maiden StreetWaynesburg, Pennsylvania 15370Phone: (724) 627-7505</t>
  </si>
  <si>
    <t>Carleton Funeral Homes Inc, Wellsboro, Pennsylvania</t>
  </si>
  <si>
    <t>11470 Route 6Wellsboro, Pennsylvania 16901Phone: 570-724-2200</t>
  </si>
  <si>
    <t>Lamm &amp; Witman Funeral Home Inc, Wernersville, Pennsylvania</t>
  </si>
  <si>
    <t>243 W Penn AvenueWernersville, Pennsylvania 19565Phone: (610) 678-3461</t>
  </si>
  <si>
    <t>Boyd Funeral Home Inc, West Chester, Pennsylvania</t>
  </si>
  <si>
    <t>101 S Church StreetWest Chester, Pennsylvania 19382Phone: (610) 696-0182</t>
  </si>
  <si>
    <t>DeBaptiste Funeral Home Inc, West Chester, Pennsylvania</t>
  </si>
  <si>
    <t>25 S Worthington StreetWest Chester, Pennsylvania 19382Phone: (610) 696-4812</t>
  </si>
  <si>
    <t>410 N Church StreetWest Chester, Pennsylvania 19380Phone: (610) 696-1181</t>
  </si>
  <si>
    <t>Founds Funeral Home Inc, West Chester, Pennsylvania</t>
  </si>
  <si>
    <t>229 S High StreetWest Chester, Pennsylvania 19382Phone: (610) 696-0134</t>
  </si>
  <si>
    <t>The Donohue Funeral Homes Inc, West Chester, Pennsylvania</t>
  </si>
  <si>
    <t>1627 W Chester PikeWest Chester, Pennsylvania 19382Phone: 610-431-9000</t>
  </si>
  <si>
    <t>S M Finney Funeral Home Inc, West Elizabeth, Pennsylvania</t>
  </si>
  <si>
    <t>829 4th StreetWest Elizabeth, Pennsylvania 15088Phone: (412) 384-4400</t>
  </si>
  <si>
    <t>Foulk Funeral Home, West Grove, Pennsylvania</t>
  </si>
  <si>
    <t>200 Rosehill RoadWest Grove, Pennsylvania 19390Phone: (610) 869-2685</t>
  </si>
  <si>
    <t>Hilary J Bonin Funeral Home, West Hazleton, Pennsylvania</t>
  </si>
  <si>
    <t>99 W Green StreetWest Hazleton, Pennsylvania 18202Phone: 570-454-5201</t>
  </si>
  <si>
    <t>W Wayne Cunningham Funeral Home, West Middlesex, Pennsylvania</t>
  </si>
  <si>
    <t>3126 Main StreetWest Middlesex, Pennsylvania 16159Phone: (724) 528-3222</t>
  </si>
  <si>
    <t>Strifflers Of Dravosburg-West Mifflin Inc, West Mifflin, Pennsylvania</t>
  </si>
  <si>
    <t>740 PittsburgHomeckeesporWest Mifflin, Pennsylvania 15122Phone: (412)   678-6192</t>
  </si>
  <si>
    <t>J William McCauley Jr Funeral Home Inc, West Newton, Pennsylvania</t>
  </si>
  <si>
    <t>901 Vine StreetWest Newton, Pennsylvania 15089Phone: (724) 872-6699</t>
  </si>
  <si>
    <t>Richard F Dodson Memorial Home, West Newton, Pennsylvania</t>
  </si>
  <si>
    <t>213 East Main StreetWest Newton, Pennsylvania 15089Phone: (724) 872-5300</t>
  </si>
  <si>
    <t>H Merritt Hughes Funeral Home Inc, West Pittston, Pennsylvania</t>
  </si>
  <si>
    <t>211 Luzerne AvenueWest Pittston, Pennsylvania 18643Phone: (570) 654-3471</t>
  </si>
  <si>
    <t>Kuhn Funeral Home Inc, West Reading, Pennsylvania</t>
  </si>
  <si>
    <t>739 Penn AvenueWest Reading, Pennsylvania 19611Phone: (610) 374-5440</t>
  </si>
  <si>
    <t>Kenyon Funeral Home Inc, Westfield, Pennsylvania</t>
  </si>
  <si>
    <t>222 W Main StreetWestfield, Pennsylvania 16950Phone: 814-367-5700</t>
  </si>
  <si>
    <t>George A Thomas  Funeral, Wexford, Pennsylvania</t>
  </si>
  <si>
    <t>10418 Perry HighwayWexford, Pennsylvania 15090Phone: (724) 935-3400</t>
  </si>
  <si>
    <t>Wilbert L Shannon Funeral Home Ltd, Wheatland, Pennsylvania</t>
  </si>
  <si>
    <t>33 Broadway AvenueWheatland, Pennsylvania 16161Phone: (724) 347-5680</t>
  </si>
  <si>
    <t>Joseph E LeHomean Funeral, White Haven, Pennsylvania</t>
  </si>
  <si>
    <t>403 Berwick StreetWhite Haven, Pennsylvania 18661Phone: (570) 443-9816</t>
  </si>
  <si>
    <t>Gilbert Funeral Home, Whitehall, Pennsylvania</t>
  </si>
  <si>
    <t>2151 Fuller StreetWhitehall, Pennsylvania 18052Phone: 610-266-0760</t>
  </si>
  <si>
    <t>R P Haas Funeral Home, Whitehall, Pennsylvania</t>
  </si>
  <si>
    <t>444 Pershing BlvdWhitehall, Pennsylvania 18052Phone: (610) 433-7080</t>
  </si>
  <si>
    <t>Charles V Sherbin Funeral Home, Wilkes Barre, Pennsylvania</t>
  </si>
  <si>
    <t>630 Main RoadWilkes Barre, Pennsylvania 18706Phone: 570-822-3460</t>
  </si>
  <si>
    <t>Desidero James M Funeral Director, Wilkes Barre, Pennsylvania</t>
  </si>
  <si>
    <t>679 Carey AvenueWilkes Barre, Pennsylvania 18706Phone: 570-822-9129</t>
  </si>
  <si>
    <t>Frederick &amp; Snowdon Funeral, Wilkes Barre, Pennsylvania</t>
  </si>
  <si>
    <t>617 Carey AvenueWilkes Barre, Pennsylvania 18702Phone: 570-822-2788</t>
  </si>
  <si>
    <t>Graziano J Charles Supervisor, Wilkes Barre, Pennsylvania</t>
  </si>
  <si>
    <t>700 Pittston BoulevardWilkes Barre, Pennsylvania 18702Phone: (570) 654-7831</t>
  </si>
  <si>
    <t>H Merritt Hughes Funeral Home, Wilkes Barre, Pennsylvania</t>
  </si>
  <si>
    <t>451 N Main StreetWilkes Barre, Pennsylvania 18705Phone: 570-823-6511</t>
  </si>
  <si>
    <t>Jendrzejewski Funeral Home, Wilkes Barre, Pennsylvania</t>
  </si>
  <si>
    <t>21 N Meade StreetWilkes Barre, Pennsylvania 18702Phone: 570-822-5095</t>
  </si>
  <si>
    <t>Joseph L Wroblewski Funeral, Wilkes Barre, Pennsylvania</t>
  </si>
  <si>
    <t>56 Ashley StreetWilkes Barre, Pennsylvania 18706Phone: 570-822-0536</t>
  </si>
  <si>
    <t>Kniffen O'Malley Funeral Home, Wilkes Barre, Pennsylvania</t>
  </si>
  <si>
    <t>465 S Main StreetWilkes Barre, Pennsylvania 18701Phone: 570-823-7157</t>
  </si>
  <si>
    <t>LeHomean Family Funeral Service Inc, Wilkes Barre, Pennsylvania</t>
  </si>
  <si>
    <t>689 Hazle StreetWilkes Barre, Pennsylvania 18702Phone: (570) 822-4634</t>
  </si>
  <si>
    <t>M J Mc Laughlin CO, Wilkes Barre, Pennsylvania</t>
  </si>
  <si>
    <t>142 S Washington StreetWilkes Barre, Pennsylvania 18701Phone: 570-823-4567</t>
  </si>
  <si>
    <t>Mark V Yanaitis Funeral Home, Wilkes Barre, Pennsylvania</t>
  </si>
  <si>
    <t>55 Stark StreetWilkes Barre, Pennsylvania 18705Phone: 570-822-2416</t>
  </si>
  <si>
    <t>McLaughlin Funeral Service - Wilkes-Barre, Wilkes Barre, Pennsylvania</t>
  </si>
  <si>
    <t>142 South Washington StreetWilkes Barre, Pennsylvania 18701Phone: (570) 823-4567</t>
  </si>
  <si>
    <t>Morris &amp; Leagus Funeral Home, Wilkes Barre, Pennsylvania</t>
  </si>
  <si>
    <t>281 E Northampton StreetWilkes Barre, Pennsylvania 18702Phone: 570-823-2754</t>
  </si>
  <si>
    <t>Nat &amp; Gawlas Funeral Home, Wilkes Barre, Pennsylvania</t>
  </si>
  <si>
    <t>89 Park AvenueWilkes Barre, Pennsylvania 18702Phone: 570-825-3138</t>
  </si>
  <si>
    <t>Rosenberg Funeral Chapel Inc, Wilkes Barre, Pennsylvania</t>
  </si>
  <si>
    <t>348 S River StreetWilkes Barre, Pennsylvania 18702Phone: 570-822-1210</t>
  </si>
  <si>
    <t>Sherbin Charles V Funeral Home, Wilkes Barre, Pennsylvania</t>
  </si>
  <si>
    <t>2 Lincoln PlazaWilkes Barre, Pennsylvania 18702Phone: 570-829-2244</t>
  </si>
  <si>
    <t>Straub Kane Funeral Home, Wilkes Barre, Pennsylvania</t>
  </si>
  <si>
    <t>55 Park AvenueWilkes Barre, Pennsylvania 18702Phone: 570-823-6804</t>
  </si>
  <si>
    <t>Knee Of Wilkinsburg Inc, Wilkinsburg, Pennsylvania</t>
  </si>
  <si>
    <t>800 Center StreetWilkinsburg, Pennsylvania 15221Phone: (412) 731-4212</t>
  </si>
  <si>
    <t>Percy E Law Jr Funeral Home, Wilkinsburg, Pennsylvania</t>
  </si>
  <si>
    <t>1017 Center StreetWilkinsburg, Pennsylvania 15221Phone: (412) 243-5297</t>
  </si>
  <si>
    <t>Robert P Karish Funeral Home, Wilkinsburg, Pennsylvania</t>
  </si>
  <si>
    <t>1300 4th Street ExtWilkinsburg, Pennsylvania 15221Phone: (412) 271-3430</t>
  </si>
  <si>
    <t>Samuel J Jones Funeral Home Inc, Wilkinsburg, Pennsylvania</t>
  </si>
  <si>
    <t>806 Rebecca AvenueWilkinsburg, Pennsylvania 15221Phone: (412) 247-5090</t>
  </si>
  <si>
    <t>John C Bolger Funeral Home Inc, Williamsburg, Pennsylvania</t>
  </si>
  <si>
    <t>424 W 2nd StreetWilliamsburg, Pennsylvania 16693Phone: (814) 832-2611</t>
  </si>
  <si>
    <t>Allen &amp; Redmond Funeral Home Inc, Williamsport, Pennsylvania</t>
  </si>
  <si>
    <t>331 Elmira StWilliamsport, Pennsylvania 17701Phone: (570) 323-6114</t>
  </si>
  <si>
    <t>Crouse Funeral Home, Williamsport, Pennsylvania</t>
  </si>
  <si>
    <t>133 E 3rd StreetWilliamsport, Pennsylvania 17701Phone: (570) 322-4706</t>
  </si>
  <si>
    <t>James C Maneval Funeral Home Inc, Williamsport, Pennsylvania</t>
  </si>
  <si>
    <t>500 W 4th StreetWilliamsport, Pennsylvania 17701Phone: (570) 322-3204</t>
  </si>
  <si>
    <t>Kaufman Funeral Home Inc, Williamsport, Pennsylvania</t>
  </si>
  <si>
    <t>2102 Northway RoadWilliamsport, Pennsylvania 17701Phone: (570) 323-1544</t>
  </si>
  <si>
    <t>Knight-Confer Funeral Home, Williamsport, Pennsylvania</t>
  </si>
  <si>
    <t>1914 Memorial AvenueWilliamsport, Pennsylvania 17701Phone: (570) 323-7717</t>
  </si>
  <si>
    <t>Sanders Mortuary, Williamsport, Pennsylvania</t>
  </si>
  <si>
    <t>821 Diamond StreetWilliamsport, Pennsylvania 17701Phone: (570) 322-3466</t>
  </si>
  <si>
    <t>Dimon Funeral Homes Inc, Williamstown, Pennsylvania</t>
  </si>
  <si>
    <t>201 E Market StreetWilliamstown, Pennsylvania 17098Phone: 717-647-2422</t>
  </si>
  <si>
    <t>Angelone Funeral Homes Inc, Willow Grove, Pennsylvania</t>
  </si>
  <si>
    <t>501 Easton RoadWillow Grove, Pennsylvania 19090Phone: 215-659-0202</t>
  </si>
  <si>
    <t>W D Jackson Funeral Home, Willow Grove, Pennsylvania</t>
  </si>
  <si>
    <t>1616 Easton RoadWillow Grove, Pennsylvania 19090Phone: 215-657-1151</t>
  </si>
  <si>
    <t>Alfieri Funeral Home Inc, Wilmerding, Pennsylvania</t>
  </si>
  <si>
    <t>201 Marguerite AvenueWilmerding, Pennsylvania 15148Phone: 412-824-4332</t>
  </si>
  <si>
    <t>James F Filia Funeral Home, Wilmerding, Pennsylvania</t>
  </si>
  <si>
    <t>354 Marguerite AvenueWilmerding, Pennsylvania 15148Phone: 412-823-4331</t>
  </si>
  <si>
    <t>Hugh W Marron Funeral Home, Windber, Pennsylvania</t>
  </si>
  <si>
    <t>808 Somerset AvenueWindber, Pennsylvania 15963Phone: 814-467-4584</t>
  </si>
  <si>
    <t>Meek &amp; Dalla Valle Funeral Inc, Windber, Pennsylvania</t>
  </si>
  <si>
    <t>1312 Graham AvenueWindber, Pennsylvania 15963Phone: 814-467-8400</t>
  </si>
  <si>
    <t>William Kisiel Funeral Home, Windber, Pennsylvania</t>
  </si>
  <si>
    <t>1015 Graham AvenueWindber, Pennsylvania 15963Phone: 814-467-7500</t>
  </si>
  <si>
    <t>Hetrick-Mull Funeral Home Inc, Womelsdorf, Pennsylvania</t>
  </si>
  <si>
    <t>27 E High StreetWomelsdorf, Pennsylvania 19567Phone: 610-589-2821</t>
  </si>
  <si>
    <t>S Gerald Weaver Funeral Home, Woodbury, Pennsylvania</t>
  </si>
  <si>
    <t>114 Main StreetWoodbury, Pennsylvania 16695Phone: 814-766-2634</t>
  </si>
  <si>
    <t>McHenry Funeral Home, Wyalusing, Pennsylvania</t>
  </si>
  <si>
    <t>106 Church StreetWyalusing, Pennsylvania 18853Phone: (570) 746-1012</t>
  </si>
  <si>
    <t>P Dean Homer Funeral Home, Wyalusing, Pennsylvania</t>
  </si>
  <si>
    <t>1 Grovedale LaneWyalusing, Pennsylvania 18853Phone: 570-746-1444</t>
  </si>
  <si>
    <t>Joseph Bednarski Funeral Home, Wyoming, Pennsylvania</t>
  </si>
  <si>
    <t>168 Wyoming AvenueWyoming, Pennsylvania 18644Phone: (570) 693-3851</t>
  </si>
  <si>
    <t>Metcalfe &amp; Shaver Funeral Home Inc, Wyoming, Pennsylvania</t>
  </si>
  <si>
    <t>504 Wyoming AvenueWyoming, Pennsylvania 18644Phone: (570) 693-1130</t>
  </si>
  <si>
    <t>Clarence Johnson Jr Funeral Home Inc, Yeadon, Pennsylvania</t>
  </si>
  <si>
    <t>805 Longacre BoulevardYeadon, Pennsylvania 19050Phone: (610) 626-1100</t>
  </si>
  <si>
    <t>William H Logan Funeral Home Inc, Yeadon, Pennsylvania</t>
  </si>
  <si>
    <t>805 Longacre BlvdYeadon, Pennsylvania 19050Phone: (610) 623-3130</t>
  </si>
  <si>
    <t>Catholic Cemeteries, York, Pennsylvania</t>
  </si>
  <si>
    <t>3420 Susquehanna Tr NorthYork, Pennsylvania 17406Phone: (717) 764-9685</t>
  </si>
  <si>
    <t>Cremation Direct Service Of York County Crematory, York, Pennsylvania</t>
  </si>
  <si>
    <t>371 Kings Mill RdYork, Pennsylvania 17401Phone: (717) 845-2399</t>
  </si>
  <si>
    <t>Etzweiler M Robert Funeral Home, York, Pennsylvania</t>
  </si>
  <si>
    <t>1111 East Market StreetYork, Pennsylvania 17403Phone: 717-843-0216</t>
  </si>
  <si>
    <t>Heffner Funeral Chapel &amp; Crematory Inc, York, Pennsylvania</t>
  </si>
  <si>
    <t>1551 Kenneth RdYork, Pennsylvania 17408Phone: (717) 767-1551</t>
  </si>
  <si>
    <t>John W Keffer Funeral Home Inc, York, Pennsylvania</t>
  </si>
  <si>
    <t>902 Mount Rose AvenueYork, Pennsylvania 17403Phone: 717-854-9211</t>
  </si>
  <si>
    <t>Koller Funeral Home &amp; Cremation Center Inc, York, Pennsylvania</t>
  </si>
  <si>
    <t>2000 W Market StYork, Pennsylvania 17404Phone: (717) 792-9414</t>
  </si>
  <si>
    <t>Kuhner Associates Funeral Inc, York, Pennsylvania</t>
  </si>
  <si>
    <t>863 S George StreetYork, Pennsylvania 17403Phone: 717-854-0053</t>
  </si>
  <si>
    <t>Leber Leroy R Funeral Home Inc, York, Pennsylvania</t>
  </si>
  <si>
    <t>2290 School StreetYork, Pennsylvania 17408Phone: 717-764-2470</t>
  </si>
  <si>
    <t>William E Little Funeral Home, York, Pennsylvania</t>
  </si>
  <si>
    <t>2150 Carlisle RoadYork, Pennsylvania 17408Phone: 717-767-5088</t>
  </si>
  <si>
    <t>Workinger-Semmel Funeral Home, York, Pennsylvania</t>
  </si>
  <si>
    <t>849 E Market StreetYork, Pennsylvania 17403Phone: 717-854-2315</t>
  </si>
  <si>
    <t>York Group, York, Pennsylvania</t>
  </si>
  <si>
    <t>90 Willow Springs CircleYork, Pennsylvania 17406Phone: 717-764-8112</t>
  </si>
  <si>
    <t>Hubert Lewis Funeral Home Inc, Youngsville, Pennsylvania</t>
  </si>
  <si>
    <t>314 N Main StreetYoungsville, Pennsylvania 16371Phone: (814) 563-9777</t>
  </si>
  <si>
    <t>Mc Kinney Funeral Homes Inc, Youngsville, Pennsylvania</t>
  </si>
  <si>
    <t>54 W Main StreetYoungsville, Pennsylvania 16371Phone: 814-563-9300</t>
  </si>
  <si>
    <t>C Richard McCauley Funeral Home Inc, Youngwood, Pennsylvania</t>
  </si>
  <si>
    <t>101 S 4th StreetYoungwood, Pennsylvania 15697Phone: (724) 925-7233</t>
  </si>
  <si>
    <t>Boylan Funeral Homes Inc, Zelienople, Pennsylvania</t>
  </si>
  <si>
    <t>324 East Grandview AvenueZelienople, Pennsylvania 16063Phone: (724) 452-8005</t>
  </si>
  <si>
    <t>Glenn-Kildoo Funeral Home &amp; Cremation Services Inc, Zelienople, Pennsylvania</t>
  </si>
  <si>
    <t>219 East Grandview AvenueZelienople, Pennsylvania 16063Phone: 724-452-6160</t>
  </si>
  <si>
    <t>Patrick J Boylan &amp; J Paul Funeral Home, Zelienople, Pennsylvania</t>
  </si>
  <si>
    <t>324 E Grandview AvenueZelienople, Pennsylvania 16063Phone: (724) 452-8005</t>
  </si>
  <si>
    <t>Sansone Funeral Home Inc, Bristol, Rhode Island</t>
  </si>
  <si>
    <t>192 Wood StBristol, Rhode Island 02809Phone: (401) 253-7110</t>
  </si>
  <si>
    <t>425 ProvidenceBroadway, Rhode Island 02909Phone: (401) 421-7971</t>
  </si>
  <si>
    <t>Charles Coelho Funeral Home Inc, Central Falls, Rhode Island</t>
  </si>
  <si>
    <t>151 Cross StCentral Falls, Rhode Island 02863Phone: (401) 724-9440</t>
  </si>
  <si>
    <t>Keefe Funeral Home Inc, Central Falls, Rhode Island</t>
  </si>
  <si>
    <t>1035 Lonsdale AveCentral Falls, Rhode Island 02863Phone: (401) 725-4253</t>
  </si>
  <si>
    <t>Romenski &amp; Son Inc, Central Falls, Rhode Island</t>
  </si>
  <si>
    <t>342 High StreetCentral Falls, Rhode Island 02863Phone: (401) 722-7250</t>
  </si>
  <si>
    <t>Romenski Karol A &amp; Sons Funeral DIRS, Central Falls, Rhode Island</t>
  </si>
  <si>
    <t>342 HighCentral Falls, Rhode Island 02863Phone: (401) 722-7250</t>
  </si>
  <si>
    <t>Frank R Gorton &amp; Sons Inc, Coventry, Rhode Island</t>
  </si>
  <si>
    <t>721 Washington StCoventry, Rhode Island 02816Phone: (401) 821-7306</t>
  </si>
  <si>
    <t>Gorton-Menard Funeral Home &amp; Serenity Cremation Center, Coventry, Rhode Island</t>
  </si>
  <si>
    <t>721 Washington StreetCoventry, Rhode Island 02816Phone: (401) 400-3336</t>
  </si>
  <si>
    <t>Barry Stapleton Holdredge Funeral Home Inc, Cranston, Rhode Island</t>
  </si>
  <si>
    <t>684 Park AveCranston, Rhode Island 02910Phone: (401) 461-5050</t>
  </si>
  <si>
    <t>Butterfield Home And Chapel, Cranston, Rhode Island</t>
  </si>
  <si>
    <t>500 Pontiac AveCranston, Rhode Island 02910Phone: (401) 461-0151</t>
  </si>
  <si>
    <t>Catholic Diocesan Cemeteries, Cranston, Rhode Island</t>
  </si>
  <si>
    <t>80 Saint Marys DriveCranston, Rhode Island 02920Phone: (401) 944-8383</t>
  </si>
  <si>
    <t>Jones-Walton-Sheridan Funeral Home, Cranston, Rhode Island</t>
  </si>
  <si>
    <t>1895 Broad StCranston, Rhode Island 02905Phone: (401) 781-1188</t>
  </si>
  <si>
    <t>Nardolillo Funeral Home Inc, Cranston, Rhode Island</t>
  </si>
  <si>
    <t>1278 Park AvenueCranston, Rhode Island 02910Phone: (401) 942-1220</t>
  </si>
  <si>
    <t>Shalom Memorial Chapel, Cranston, Rhode Island</t>
  </si>
  <si>
    <t>1100 New London AveCranston, Rhode Island 02920Phone: (401) 463-7771</t>
  </si>
  <si>
    <t>Woodlawn-Gattone Funeral Home Inc, Cranston, Rhode Island</t>
  </si>
  <si>
    <t>600 Pontiac AveCranston, Rhode Island 02910Phone: (401) 421-0289</t>
  </si>
  <si>
    <t>J J Duffy Funeral Home Inc, Cumberland, Rhode Island</t>
  </si>
  <si>
    <t>757 Mendon RdCumberland, Rhode Island 02864Phone: (401) 334-2300</t>
  </si>
  <si>
    <t>Hill Funeral Home Inc, East Greenwich, Rhode Island</t>
  </si>
  <si>
    <t>822 Main StEast Greenwich, Rhode Island 02818Phone: (401) 884-9222</t>
  </si>
  <si>
    <t>J H Williams &amp; Co Funeral Home, East Providence, Rhode Island</t>
  </si>
  <si>
    <t>210 Taunton AveEast Providence, Rhode Island 02914Phone: (401) 434-2600</t>
  </si>
  <si>
    <t>Perry-McStay Funeral Home Inc, East Providence, Rhode Island</t>
  </si>
  <si>
    <t>2555 Pawtucket AveEast Providence, Rhode Island 02914Phone: (401) 434-3885</t>
  </si>
  <si>
    <t>Rebello Funeral Home Inc, East Providence, Rhode Island</t>
  </si>
  <si>
    <t>901 BroadwayEast Providence, Rhode Island 02914Phone: (401) 434-7744</t>
  </si>
  <si>
    <t>Smith-Mason Funeral Home Inc, East Providence, Rhode Island</t>
  </si>
  <si>
    <t>398 Willett AveEast Providence, Rhode Island 02915Phone: (401) 433-2300</t>
  </si>
  <si>
    <t>Anderson-Winfield Funeral Home Inc, Greenville, Rhode Island</t>
  </si>
  <si>
    <t>Rte 44 At Greenville CommonGreenville, Rhode Island 02828Phone: (401) 949-0180</t>
  </si>
  <si>
    <t>Tucker-Quinn Funeral Home Inc, Greenville, Rhode Island</t>
  </si>
  <si>
    <t>649 Putnam PikeGreenville, Rhode Island 02828Phone: (401) 949-1370</t>
  </si>
  <si>
    <t>Corrigan-Brown Funeral Home Inc, Harrisville, Rhode Island</t>
  </si>
  <si>
    <t>86 Main StreetHarrisville, Rhode Island 02830Phone: (401) 568-5500</t>
  </si>
  <si>
    <t>Berarducci &amp; Sons Funeral Home Inc, Johnston, Rhode Island</t>
  </si>
  <si>
    <t>1812 Atwood AveJohnston, Rhode Island 02919Phone: (401) 421-2143</t>
  </si>
  <si>
    <t>Bellows Funeral Chapel, Lincoln, Rhode Island</t>
  </si>
  <si>
    <t>160 River RoadLincoln, Rhode Island 02865Phone: (401) 723-9792</t>
  </si>
  <si>
    <t>Lincoln Funeral Home Inc, Lincoln, Rhode Island</t>
  </si>
  <si>
    <t>1501 Lonsdale AveLincoln, Rhode Island 02865Phone: (401) 726-4117</t>
  </si>
  <si>
    <t>Menard's Funeral Home, Manville, Rhode Island</t>
  </si>
  <si>
    <t>71 Central StManville, Rhode Island 02838Phone: (401) 762-1825</t>
  </si>
  <si>
    <t>Roy Funeral Chapel, Manville, Rhode Island</t>
  </si>
  <si>
    <t>1 Bouvier AveManville, Rhode Island 02838Phone: (401) 762-0792</t>
  </si>
  <si>
    <t>St Columba's Catholic Cemetery, Middletown, Rhode Island</t>
  </si>
  <si>
    <t>Brown's LaneMiddletown, Rhode Island 02842Phone: (401) 847-4571</t>
  </si>
  <si>
    <t>Hambly Funeral Home, Newport, Rhode Island</t>
  </si>
  <si>
    <t>30 Red Cross AveNewport, Rhode Island 02840Phone: (401)  846-0698</t>
  </si>
  <si>
    <t>Memorial Funeral Home, Newport, Rhode Island</t>
  </si>
  <si>
    <t>375 BroadwayNewport, Rhode Island 02840Phone: (401) 846-0350</t>
  </si>
  <si>
    <t>Cranstons Of Wickford Funeral Home Inc, North Kingstown, Rhode Island</t>
  </si>
  <si>
    <t>140 W Main StNorth Kingstown, Rhode Island 02852Phone: (401) 294-4013</t>
  </si>
  <si>
    <t>Fagin-Quinn Funeral Home, North Kingstown, Rhode Island</t>
  </si>
  <si>
    <t>825 Boston Neck RdNorth Kingstown, Rhode Island 02852Phone: (401) 295-5603</t>
  </si>
  <si>
    <t>B Maceroni &amp; Sons Funeral Home Inc, North Providence, Rhode Island</t>
  </si>
  <si>
    <t>1381 Smith StNorth Providence, Rhode Island 02911Phone: (401) 353-2400</t>
  </si>
  <si>
    <t>Cremation Society of Rhode Island, North Scituate, Rhode Island</t>
  </si>
  <si>
    <t>571 West Greenville Rd (Rt 116)North Scituate, Rhode Island 02857Phone: 401-647-0620</t>
  </si>
  <si>
    <t>Boucher Funeral Home Inc, Pascoag, Rhode Island</t>
  </si>
  <si>
    <t>272 Sayles AvePascoag, Rhode Island 02859Phone: (401) 568-5760</t>
  </si>
  <si>
    <t>Cheetham Mortuary Inc, Pawtucket, Rhode Island</t>
  </si>
  <si>
    <t>1012 Newport AvePawtucket, Rhode Island 02861Phone: (401) 725-4525</t>
  </si>
  <si>
    <t>Costigan-O'Neill Family Funeral Home &amp; Cremation Service, Pawtucket, Rhode Island</t>
  </si>
  <si>
    <t>220 Cottage StPawtucket, Rhode Island 02860Phone: (401) 723-4035</t>
  </si>
  <si>
    <t>Costigan-O'Neill Funeral Home Inc, Pawtucket, Rhode Island</t>
  </si>
  <si>
    <t>220 Cottage StreetPawtucket, Rhode Island 02860Phone: (401) 723-4035</t>
  </si>
  <si>
    <t>D W Bellows &amp; Son, Pawtucket, Rhode Island</t>
  </si>
  <si>
    <t>85 Park PlPawtucket, Rhode Island 02860Phone: (401) 723-0084</t>
  </si>
  <si>
    <t>Darlington Mortuary L Heroux And Son, Pawtucket, Rhode Island</t>
  </si>
  <si>
    <t>1042 Newport AvenuePawtucket, Rhode Island 02861Phone: (401) 722-4351</t>
  </si>
  <si>
    <t>Darlington Mortuary Of L Heroux &amp; Son Inc, Pawtucket, Rhode Island</t>
  </si>
  <si>
    <t>1042 Newport AvePawtucket, Rhode Island 02861Phone: (401) 722-4376</t>
  </si>
  <si>
    <t>Lachapelle Funeral Home Inc, Pawtucket, Rhode Island</t>
  </si>
  <si>
    <t>643 Main StreetPawtucket, Rhode Island 02860Phone: (401) 724-2226</t>
  </si>
  <si>
    <t>Manning-Heffern Funeral Home, Pawtucket, Rhode Island</t>
  </si>
  <si>
    <t>68 BroadwayPawtucket, Rhode Island 02860Phone: (401) 723-1312</t>
  </si>
  <si>
    <t>McAloon &amp; Kelly Funeral Home, Pawtucket, Rhode Island</t>
  </si>
  <si>
    <t>213 Garden StPawtucket, Rhode Island 02860Phone: (401) 722-1527</t>
  </si>
  <si>
    <t>Merrick R Williams Inc Funeral Directors, Pawtucket, Rhode Island</t>
  </si>
  <si>
    <t>530 Smithfield AvePawtucket, Rhode Island 02860Phone: (401) 723-2042</t>
  </si>
  <si>
    <t>Prata Funeral Homes Inc, Pawtucket, Rhode Island</t>
  </si>
  <si>
    <t>372 BroadwayPawtucket, Rhode Island 02860Phone: (401) 722-8324</t>
  </si>
  <si>
    <t>R W Chatigny Funeral Home, Pawtucket, Rhode Island</t>
  </si>
  <si>
    <t>1093 Central AvePawtucket, Rhode Island 02861Phone: (401) 725-7756</t>
  </si>
  <si>
    <t>Connors Funeral Home, Portsmouth, Rhode Island</t>
  </si>
  <si>
    <t>55 W Main RdPortsmouth, Rhode Island 02871Phone: (401) 683-2571</t>
  </si>
  <si>
    <t>A A Mariani &amp; Son Inc, Providence, Rhode Island</t>
  </si>
  <si>
    <t>200 Hawkins StreetProvidence, Rhode Island 02904Phone: 401-861-5432</t>
  </si>
  <si>
    <t>A Tarro &amp; Sons Funeral Home, Providence, Rhode Island</t>
  </si>
  <si>
    <t>425 BroadwayProvidence, Rhode Island 02909Phone: (401) 421-7971</t>
  </si>
  <si>
    <t>Albert L Bailey Funeral Home, Providence, Rhode Island</t>
  </si>
  <si>
    <t>84 Camp StProvidence, Rhode Island 02906Phone: (401) 331-1334</t>
  </si>
  <si>
    <t>Bell Funeral Home Inc, Providence, Rhode Island</t>
  </si>
  <si>
    <t>571 Broad StProvidence, Rhode Island 02907Phone: (401) 331-0200</t>
  </si>
  <si>
    <t>Boyle Russell J &amp; Son Funeral Home, Providence, Rhode Island</t>
  </si>
  <si>
    <t>331 Smith StreetProvidence, Rhode Island 02908Phone: (401) 272-3100</t>
  </si>
  <si>
    <t>Bright Funeral Home, Providence, Rhode Island</t>
  </si>
  <si>
    <t>290 Public StProvidence, Rhode Island 02905Phone: (401) 331-9411</t>
  </si>
  <si>
    <t>Hoey-Arpin-Williams-King Funeral Home, Providence, Rhode Island</t>
  </si>
  <si>
    <t>168 Academy AveProvidence, Rhode Island 02908Phone: (401) 272-6363</t>
  </si>
  <si>
    <t>James J Gallogly &amp; Sons Funeral Home Inc, Providence, Rhode Island</t>
  </si>
  <si>
    <t>671 Broad StProvidence, Rhode Island 02907Phone: (401) 331-7608</t>
  </si>
  <si>
    <t>Juhlin-Pearson Funeral Home Inc, Providence, Rhode Island</t>
  </si>
  <si>
    <t>754 Broad StProvidence, Rhode Island 02907Phone: (401) 461-1213</t>
  </si>
  <si>
    <t>Max Sugarman Memorial Chapel, Providence, Rhode Island</t>
  </si>
  <si>
    <t>458 Hope StProvidence, Rhode Island 02906Phone: (401) 331-8094</t>
  </si>
  <si>
    <t>230 Waterman StProvidence, Rhode Island 02906Phone: (401) 331-4592</t>
  </si>
  <si>
    <t>Ocean State Transfer, Providence, Rhode Island</t>
  </si>
  <si>
    <t>867 Plainfield StreetProvidence, Rhode Island 02909Phone: 401-946-0660</t>
  </si>
  <si>
    <t>Olson &amp; Parent Funeral Home, Providence, Rhode Island</t>
  </si>
  <si>
    <t>417 Plainfield StProvidence, Rhode Island 02909Phone: (401) 944-6460</t>
  </si>
  <si>
    <t>Pennine Funeral Home Inc, Providence, Rhode Island</t>
  </si>
  <si>
    <t>26-28 Grove StProvidence, Rhode Island 02909Phone: (401) 421-7739</t>
  </si>
  <si>
    <t>Pontarelli-Marino Funeral Home, Providence, Rhode Island</t>
  </si>
  <si>
    <t>971 Branch AveProvidence, Rhode Island 02904Phone: (401) 331-7390</t>
  </si>
  <si>
    <t>Prata Funeral Homes Inc, Providence, Rhode Island</t>
  </si>
  <si>
    <t>1488 Westminster StProvidence, Rhode Island 02909Phone: (401) 351-5400</t>
  </si>
  <si>
    <t>Robbins Funeral Home, Providence, Rhode Island</t>
  </si>
  <si>
    <t>2251 Mineral Spring AveProvidence, Rhode Island 02911Phone: (401) 231-9307</t>
  </si>
  <si>
    <t>Romano &amp; Sons Funeral Home, Providence, Rhode Island</t>
  </si>
  <si>
    <t>627 Union AveProvidence, Rhode Island 02909Phone: (401) 944-5151</t>
  </si>
  <si>
    <t>Sinai Mount Memorial Chapel, Providence, Rhode Island</t>
  </si>
  <si>
    <t>825 Hope StreetProvidence, Rhode Island 02906Phone: (401) 331-3337</t>
  </si>
  <si>
    <t>Skeffington Funeral Home, Providence, Rhode Island</t>
  </si>
  <si>
    <t>925 Chalkstone AveProvidence, Rhode Island 02908Phone: (401) 331-3900</t>
  </si>
  <si>
    <t>Sugarman Sinai Memorial Chapel, Providence, Rhode Island</t>
  </si>
  <si>
    <t>458 Hope StreetProvidence, Rhode Island 02906Phone: 401-331-8094</t>
  </si>
  <si>
    <t>Supinski &amp; Borrelli, Providence, Rhode Island</t>
  </si>
  <si>
    <t>168 Academy AvenueProvidence, Rhode Island 02908Phone: 401-831-4628</t>
  </si>
  <si>
    <t>Winfield &amp; Sons Funeral Home &amp; Crematory Inc, Scituate, Rhode Island</t>
  </si>
  <si>
    <t>571 W Greenville RdScituate, Rhode Island 02857Phone: (401) 647-5421</t>
  </si>
  <si>
    <t>Pocasset Memorial Funeral Home Inc, Tiverton, Rhode Island</t>
  </si>
  <si>
    <t>462 Main RdTiverton, Rhode Island 02878Phone: (401) 625-5945</t>
  </si>
  <si>
    <t>Forbes Funeral Home Inc, Wakefield, Rhode Island</t>
  </si>
  <si>
    <t>28 Columbia StWakefield, Rhode Island 02879Phone: (401) 789-6550</t>
  </si>
  <si>
    <t>Storti Avery Funeral Service, Wakefield, Rhode Island</t>
  </si>
  <si>
    <t>88 Columbia StWakefield, Rhode Island 02879Phone: (401) 783-7271</t>
  </si>
  <si>
    <t>Wilbur-Romano Funeral Home, Warren, Rhode Island</t>
  </si>
  <si>
    <t>615 Main StWarren, Rhode Island 02885Phone: (401) 245-6818</t>
  </si>
  <si>
    <t>William J Smith &amp; Son Funeral Home, Warren, Rhode Island</t>
  </si>
  <si>
    <t>15 Church StWarren, Rhode Island 02885Phone: (401) 245-4999</t>
  </si>
  <si>
    <t>Frank Trainor &amp; Sons Funeral Home Inc, Warwick, Rhode Island</t>
  </si>
  <si>
    <t>982 Warwick AvenueWarwick, Rhode Island 02888Phone: (401) 461-4843</t>
  </si>
  <si>
    <t>Murphy Urquhart Funeral Home Inc, Warwick, Rhode Island</t>
  </si>
  <si>
    <t>800 Greenwich AveWarwick, Rhode Island 02886Phone: (401) 737-3510</t>
  </si>
  <si>
    <t>Peter J Barrett Funeral Home, Warwick, Rhode Island</t>
  </si>
  <si>
    <t>1328 Warwick AveWarwick, Rhode Island 02888Phone: (401) 463-9000</t>
  </si>
  <si>
    <t>Russell J Boyle &amp; Son Funeral Home, Warwick, Rhode Island</t>
  </si>
  <si>
    <t>142 Centerville RoadWarwick, Rhode Island 02886Phone: (401) 732-8800</t>
  </si>
  <si>
    <t>Russell J Boyle &amp; Son Funeral Homes, Warwick, Rhode Island</t>
  </si>
  <si>
    <t>142 Centerville RdWarwick, Rhode Island 02886Phone: (401) 732-8800</t>
  </si>
  <si>
    <t>Thomas &amp; Walter Quinn Funeral Home Inc, Warwick, Rhode Island</t>
  </si>
  <si>
    <t>2435 Warwick AveWarwick, Rhode Island 02889Phone: (401) 331-1977</t>
  </si>
  <si>
    <t>Urquhart-Murphy Funeral Home, Warwick, Rhode Island</t>
  </si>
  <si>
    <t>800 Greenwich AvenueWarwick, Rhode Island 02886Phone: (401) 737-3510</t>
  </si>
  <si>
    <t>Carpenter-Jenks Quaker Lane Chapel, West Warwick, Rhode Island</t>
  </si>
  <si>
    <t>659 E Greenwich AveWest Warwick, Rhode Island 02893Phone: (401) 826-1600</t>
  </si>
  <si>
    <t>Potvin &amp; Son Funeral Home Inc, West Warwick, Rhode Island</t>
  </si>
  <si>
    <t>45 Curson StWest Warwick, Rhode Island 02893Phone: (401) 821-6868</t>
  </si>
  <si>
    <t>Prata Funeral Homes Inc, West Warwick, Rhode Island</t>
  </si>
  <si>
    <t>78 Providence StreetWest Warwick, Rhode Island 02893Phone: (401) 821-6760</t>
  </si>
  <si>
    <t>R G Henault Funeral Home, West Warwick, Rhode Island</t>
  </si>
  <si>
    <t>5 Eddy StWest Warwick, Rhode Island 02893Phone: (401) 821-8484</t>
  </si>
  <si>
    <t>Gaffney Dolan Funeral Home, Westerly, Rhode Island</t>
  </si>
  <si>
    <t>59 Spruce StreetWesterly, Rhode Island 02891Phone: (401) 596-2648</t>
  </si>
  <si>
    <t>Rushlow- Iacoi Funeral Home and Cremation Services, Westerly, Rhode Island</t>
  </si>
  <si>
    <t>64 Friendship StreetWesterly, Rhode Island 02891Phone: (401) 596-2352</t>
  </si>
  <si>
    <t>Curtis J Holt's Sons, Woonsocket, Rhode Island</t>
  </si>
  <si>
    <t>510 S Main StWoonsocket, Rhode Island 02895Phone: (401) 769-0133</t>
  </si>
  <si>
    <t>Egidio DePardo &amp; Sons Funeral Home Inc, Woonsocket, Rhode Island</t>
  </si>
  <si>
    <t>75 Harris AveWoonsocket, Rhode Island 02895Phone: (401) 762-3746</t>
  </si>
  <si>
    <t>Fournier &amp; Fournier Inc, Woonsocket, Rhode Island</t>
  </si>
  <si>
    <t>99 Cumberland StreetWoonsocket, Rhode Island 02895Phone: (401) 769-0940</t>
  </si>
  <si>
    <t>Kilcline Funeral Home Inc, Woonsocket, Rhode Island</t>
  </si>
  <si>
    <t>304 N Main StWoonsocket, Rhode Island 02895Phone: (401) 762-0323</t>
  </si>
  <si>
    <t>Lauzon Funeral Home, Woonsocket, Rhode Island</t>
  </si>
  <si>
    <t>35 Rathbun StWoonsocket, Rhode Island 02895Phone: (401) 769-2537</t>
  </si>
  <si>
    <t>Linton Funeral Homes Inc, Woonsocket, Rhode Island</t>
  </si>
  <si>
    <t>162 2nd AveWoonsocket, Rhode Island 02895Phone: (401) 762-3428</t>
  </si>
  <si>
    <t>Peter Kubaska &amp; Son Funeral Home Inc, Woonsocket, Rhode Island</t>
  </si>
  <si>
    <t>35 Harris AveWoonsocket, Rhode Island 02895Phone: (401) 762-0220</t>
  </si>
  <si>
    <t>Abbeville Mortuary, Abbeville, South Carolina</t>
  </si>
  <si>
    <t>100 Whitehall StreetAbbeville, South Carolina 29620Phone: (864) 459-4332</t>
  </si>
  <si>
    <t>Brown &amp; Walker Funeral Home, Abbeville, South Carolina</t>
  </si>
  <si>
    <t>108 Henry M Turner StreetAbbeville, South Carolina 29620Phone: 864-366-2330</t>
  </si>
  <si>
    <t>Richie Funeral Home, Abbeville, South Carolina</t>
  </si>
  <si>
    <t>205 Washington StreetAbbeville, South Carolina 29620Phone: 864-459-2736</t>
  </si>
  <si>
    <t>The Harris Funeral Home, Abbeville, South Carolina</t>
  </si>
  <si>
    <t>302 North Main StreetAbbeville, South Carolina 29620Phone: (864) 459-4027</t>
  </si>
  <si>
    <t>Albert M George Memorial Chapel, Aiken, South Carolina</t>
  </si>
  <si>
    <t>2405 Whiskey RoadAiken, South Carolina 29803Phone: (803) 648-8100</t>
  </si>
  <si>
    <t>G L Brightharp &amp; Sons, Aiken, South Carolina</t>
  </si>
  <si>
    <t>390 Beaufort Street NortheastAiken, South Carolina 29801Phone: 803-648-0134</t>
  </si>
  <si>
    <t>George Funeral Homes Inc, Aiken, South Carolina</t>
  </si>
  <si>
    <t>211 Park Avenue SouthwestAiken, South Carolina 29801Phone: 803-649-6234</t>
  </si>
  <si>
    <t>Jackson-Brooks Funeral Home, Aiken, South Carolina</t>
  </si>
  <si>
    <t>126 Fairfield Street SoutheastAiken, South Carolina 29801Phone: 803-649-6123</t>
  </si>
  <si>
    <t>Miller's Funeral Home, Aiken, South Carolina</t>
  </si>
  <si>
    <t>136 Kershaw Street SoutheastAiken, South Carolina 29801Phone: 803-649-2055</t>
  </si>
  <si>
    <t>Shellhouse Funeral Home Inc, Aiken, South Carolina</t>
  </si>
  <si>
    <t>924 Hayne Avenue SouthwestAiken, South Carolina 29801Phone: 803-642-3456</t>
  </si>
  <si>
    <t>Shellhouse-Rivers Funeral Home Inc, Aiken, South Carolina</t>
  </si>
  <si>
    <t>715 East Pine Log RoadAiken, South Carolina 29803Phone: (803) 641-4401</t>
  </si>
  <si>
    <t>Southlawn Cemetery &amp; Mausoleum, Aiken, South Carolina</t>
  </si>
  <si>
    <t>4524 Whiskey RoadAiken, South Carolina 29803Phone: 803-641-6800</t>
  </si>
  <si>
    <t>Allendale Community Funeral Home, Allendale, South Carolina</t>
  </si>
  <si>
    <t>156 Pleasant Street WestAllendale, South Carolina 29810Phone: 803-584-4488</t>
  </si>
  <si>
    <t>Cave Funeral Service Inc, Allendale, South Carolina</t>
  </si>
  <si>
    <t>1521 Razor RoadAllendale, South Carolina 29810Phone: 803-584-3110</t>
  </si>
  <si>
    <t>Keith Smith Funeral Service, Allendale, South Carolina</t>
  </si>
  <si>
    <t>128 Water StreetAllendale, South Carolina 29810Phone: 803-584-2492</t>
  </si>
  <si>
    <t>Colonial Funeral Home, Anderson, South Carolina</t>
  </si>
  <si>
    <t>1619 S McDuffie StreetAnderson, South Carolina 29624Phone: 864-224-1114</t>
  </si>
  <si>
    <t>D B Walker Funeral Service, Anderson, South Carolina</t>
  </si>
  <si>
    <t>311 Cleveland AvenueAnderson, South Carolina 29624Phone: (864) 226-4354</t>
  </si>
  <si>
    <t>Foggie Home For funerals, Anderson, South Carolina</t>
  </si>
  <si>
    <t>1222 S Main StAnderson, South Carolina 29624Phone: (864) 225-7329</t>
  </si>
  <si>
    <t>Johnson Funeral Home, Anderson, South Carolina</t>
  </si>
  <si>
    <t>1401 S Fant StreetAnderson, South Carolina 29624Phone: 864-226-6161</t>
  </si>
  <si>
    <t>Marcus D Brown Funeral Home, Anderson, South Carolina</t>
  </si>
  <si>
    <t>1212 S Main StreetAnderson, South Carolina 29624Phone: 864-225-2220</t>
  </si>
  <si>
    <t>Mc Dougald Funeral Home, Anderson, South Carolina</t>
  </si>
  <si>
    <t>2211 N Main StreetAnderson, South Carolina 29621Phone: 864-224-4343</t>
  </si>
  <si>
    <t>Sullivan-King Mortuary, Anderson, South Carolina</t>
  </si>
  <si>
    <t>3205 N Highway 81Anderson, South Carolina 29621Phone: 864-225-5431</t>
  </si>
  <si>
    <t>The McDougald Funeral Home, Anderson, South Carolina</t>
  </si>
  <si>
    <t>2211 N Main StAnderson, South Carolina 29621Phone: (864) 224-4343</t>
  </si>
  <si>
    <t>Unity Mortuary of Anderson, Anderson, South Carolina</t>
  </si>
  <si>
    <t>401 S Fant StreetAnderson, South Carolina 29624Phone: 864-260-0063</t>
  </si>
  <si>
    <t>Wilson Funeral Home, Anderson, South Carolina</t>
  </si>
  <si>
    <t>64 Boundary StreetAnderson, South Carolina 29621Phone: 864-276-3189</t>
  </si>
  <si>
    <t>Woodlawn-Sosebee Funeral Home, Anderson, South Carolina</t>
  </si>
  <si>
    <t>3219 S Main StreetAnderson, South Carolina 29624Phone: 864-296-5656</t>
  </si>
  <si>
    <t>Mayer Funeral Home, Andrews, South Carolina</t>
  </si>
  <si>
    <t>409 S Morgan AvenueAndrews, South Carolina 29510Phone: 843-264-5566</t>
  </si>
  <si>
    <t>Mc Kenzie's Funeral Home Inc, Andrews, South Carolina</t>
  </si>
  <si>
    <t>610 S Rosemary AvenueAndrews, South Carolina 29510Phone: 843-264-8632</t>
  </si>
  <si>
    <t>Pressley's Funeral Home, Andrews, South Carolina</t>
  </si>
  <si>
    <t>812 Tomalison StreetAndrews, South Carolina 29510Phone: 843-264-2323</t>
  </si>
  <si>
    <t>William M Smith Funeral Home, Awendaw, South Carolina</t>
  </si>
  <si>
    <t>4129 N Highway 17Awendaw, South Carolina 29429Phone: 843-881-4920</t>
  </si>
  <si>
    <t>Johnson Funeral Home of Aynor, Aynor, South Carolina</t>
  </si>
  <si>
    <t>290 9th AvenueAynor, South Carolina 29511Phone: 843-358-5800</t>
  </si>
  <si>
    <t>Carroll Mortuary, Bamberg, South Carolina</t>
  </si>
  <si>
    <t>12389 Heritage HighwayBamberg, South Carolina 29003Phone: 803-245-2570</t>
  </si>
  <si>
    <t>Cooner Funeral Home, Bamberg, South Carolina</t>
  </si>
  <si>
    <t>287 McGee StreetBamberg, South Carolina 29003Phone: 803-245-2828</t>
  </si>
  <si>
    <t>Johnson-Dash Funeral Home, Bamberg, South Carolina</t>
  </si>
  <si>
    <t>12409 Heritage HighwayBamberg, South Carolina 29003Phone: 803-245-5511</t>
  </si>
  <si>
    <t>Dyches Funeral Home, Barnwell, South Carolina</t>
  </si>
  <si>
    <t>11372 Ellenton StreetBarnwell, South Carolina 29812Phone: 803-259-7722</t>
  </si>
  <si>
    <t>Guinyard &amp; Sons Funeral Home, Barnwell, South Carolina</t>
  </si>
  <si>
    <t>756 Allen StreetBarnwell, South Carolina 29812Phone: 803-259-3643</t>
  </si>
  <si>
    <t>Lebby's Funeral Home, Barnwell, South Carolina</t>
  </si>
  <si>
    <t>2502 Main StreetBarnwell, South Carolina 29812Phone: 803-259-3329</t>
  </si>
  <si>
    <t>Mole Funeral Home, Barnwell, South Carolina</t>
  </si>
  <si>
    <t>9399 Patterson StreetBarnwell, South Carolina 29812Phone: 803-259-3166</t>
  </si>
  <si>
    <t>Amos &amp; Sons Funeral Home, Batesburg, South Carolina</t>
  </si>
  <si>
    <t>604 W Howard StreetBatesburg, South Carolina 29006Phone: 803-532-4239</t>
  </si>
  <si>
    <t>Walters Funeral Chapel, Batesburg, South Carolina</t>
  </si>
  <si>
    <t>612 W Columbia AvenueBatesburg, South Carolina 29006Phone: 803-604-1202</t>
  </si>
  <si>
    <t>Allen Funeral Home, Beaufort, South Carolina</t>
  </si>
  <si>
    <t>1508 Duke StreetBeaufort, South Carolina 29902Phone: 843-525-0800</t>
  </si>
  <si>
    <t>Anderson Funeral Home Inc, Beaufort, South Carolina</t>
  </si>
  <si>
    <t>611 Robert Smalls ParkwayBeaufort, South Carolina 29906Phone: 843-524-7144</t>
  </si>
  <si>
    <t>Chisholm Funeral Home, Beaufort, South Carolina</t>
  </si>
  <si>
    <t>808 Bladen StreetBeaufort, South Carolina 29902Phone: 843-524-6634</t>
  </si>
  <si>
    <t>Copeland Funeral Home, Beaufort, South Carolina</t>
  </si>
  <si>
    <t>1 Copeland DriveBeaufort, South Carolina 29902Phone: 843-525-1111</t>
  </si>
  <si>
    <t>Marshel's Wright-Donaldson Home For funerals, Beaufort, South Carolina</t>
  </si>
  <si>
    <t>1814 Green StBeaufort, South Carolina 29902Phone: (843) 525-6625</t>
  </si>
  <si>
    <t>Cox Funeral Home, Belton, South Carolina</t>
  </si>
  <si>
    <t>201 River StreetBelton, South Carolina 29627Phone: 864-338-8333</t>
  </si>
  <si>
    <t>Garden of Memories, Belton, South Carolina</t>
  </si>
  <si>
    <t>214 Oneal StreetBelton, South Carolina 29627Phone: 864-338-1099</t>
  </si>
  <si>
    <t>Holloway's Funeral Home, Belton, South Carolina</t>
  </si>
  <si>
    <t>101 Holloway BoulevardBelton, South Carolina 29627Phone: 864-338-5200</t>
  </si>
  <si>
    <t>Bethea Funeral Home, Bennettsville, South Carolina</t>
  </si>
  <si>
    <t>207 King StBennettsville, South Carolina 29512Phone: (843) 479-2422</t>
  </si>
  <si>
    <t>Burroughs Cooper Kiser Funeral, Bennettsville, South Carolina</t>
  </si>
  <si>
    <t>688 Beauty Spot Road EastBennettsville, South Carolina 29512Phone: 843-479-4761</t>
  </si>
  <si>
    <t>Morris Funeral Home, Bennettsville, South Carolina</t>
  </si>
  <si>
    <t>142 Marshall StreetBennettsville, South Carolina 29512Phone: 843-479-9068</t>
  </si>
  <si>
    <t>Quick's Funeral Home, Bennettsville, South Carolina</t>
  </si>
  <si>
    <t>118 Robeson StreetBennettsville, South Carolina 29512Phone: 843-479-4872</t>
  </si>
  <si>
    <t>Stubbs Funeral Home, Bennettsville, South Carolina</t>
  </si>
  <si>
    <t>224 Jennings StBennettsville, South Carolina 29512Phone: (843) 479-6701</t>
  </si>
  <si>
    <t>Boatwright Funeral Home, Bishopville, South Carolina</t>
  </si>
  <si>
    <t>113 Harlem StBishopville, South Carolina 29010Phone: (803) 484-6425</t>
  </si>
  <si>
    <t>Hancock-Elmore-Hill Funeral Home, Bishopville, South Carolina</t>
  </si>
  <si>
    <t>200 W Church StBishopville, South Carolina 29010Phone: (803) 484-6116</t>
  </si>
  <si>
    <t>Norton Funeral Home, Bishopville, South Carolina</t>
  </si>
  <si>
    <t>425 N Main StreetBishopville, South Carolina 29010Phone: 803-484-5448</t>
  </si>
  <si>
    <t>Square Deal Funeral Home, Bishopville, South Carolina</t>
  </si>
  <si>
    <t>106 McIntosh StreetBishopville, South Carolina 29010Phone: 803-484-6716</t>
  </si>
  <si>
    <t>Wilson Funeral Home, Bishopville, South Carolina</t>
  </si>
  <si>
    <t>403 S Main StreetBishopville, South Carolina 29010Phone: 803-484-4987</t>
  </si>
  <si>
    <t>Gordon Mortuary, Blacksburg, South Carolina</t>
  </si>
  <si>
    <t>400 West Cherokee StreetBlacksburg, South Carolina 29702Phone: 864-839-2334</t>
  </si>
  <si>
    <t>White Columns Funeral Service, Blacksburg, South Carolina</t>
  </si>
  <si>
    <t>102 N Rutherford StreetBlacksburg, South Carolina 29702Phone: 864-839-1003</t>
  </si>
  <si>
    <t>Green's Funeral Home, Blackville, South Carolina</t>
  </si>
  <si>
    <t>408 North Solomon Balatt AvenueBlackville, South Carolina 29817Phone: (803) 284-2184</t>
  </si>
  <si>
    <t>Lebby Funeral Home, Blackville, South Carolina</t>
  </si>
  <si>
    <t>Bexter StreetBlackville, South Carolina 29817Phone: (803) 259-3329</t>
  </si>
  <si>
    <t>Sauls Funeral Home, Bluffton, South Carolina</t>
  </si>
  <si>
    <t>90 Simmonsville RoadBluffton, South Carolina 29910Phone: 843-815-5535</t>
  </si>
  <si>
    <t>The Island Funeral Home Inc, Bluffton, South Carolina</t>
  </si>
  <si>
    <t>Brown's Cove RdBluffton, South Carolina 29910Phone: (843) 706-2205</t>
  </si>
  <si>
    <t>Eggers Funeral Home, Boiling Springs, South Carolina</t>
  </si>
  <si>
    <t>195 Rainbow Lake RoadBoiling Springs, South Carolina 29316Phone: (864) 578-3838</t>
  </si>
  <si>
    <t>Floyd's Boiling Springs Chapel, Boiling Springs, South Carolina</t>
  </si>
  <si>
    <t>4081 Highway 9Boiling Springs, South Carolina 29316Phone: 864-578-7235</t>
  </si>
  <si>
    <t>Ott Funeral Home, Branchville, South Carolina</t>
  </si>
  <si>
    <t>7305 Freedom RoadBranchville, South Carolina 29432Phone: 803-274-8889</t>
  </si>
  <si>
    <t>Owens Funeral Home, Branchville, South Carolina</t>
  </si>
  <si>
    <t>1707 Reeves Branch RoadBranchville, South Carolina 29432Phone: 803-274-8865</t>
  </si>
  <si>
    <t>Calhoun Falls Funeral Home, Calhoun Falls, South Carolina</t>
  </si>
  <si>
    <t>526 E Savannah StreetCalhoun Falls, South Carolina 29628Phone: (864) 447-8566</t>
  </si>
  <si>
    <t>Friendly Funeral Home, Calhoun Falls, South Carolina</t>
  </si>
  <si>
    <t>629 Seneca StreetCalhoun Falls, South Carolina 29628Phone: (864) 447-8815</t>
  </si>
  <si>
    <t>Brown's Funeral Home, Camden, South Carolina</t>
  </si>
  <si>
    <t>704 S Broad StreetCamden, South Carolina 29020Phone: (803) 432-2338</t>
  </si>
  <si>
    <t>George E Collins Funeral Home Inc, Camden, South Carolina</t>
  </si>
  <si>
    <t>714 W De KalbCamden, South Carolina 29020Phone: (803) 432-3636</t>
  </si>
  <si>
    <t>Haile's Funeral Home, Camden, South Carolina</t>
  </si>
  <si>
    <t>919 Church StreetCamden, South Carolina 29020Phone: (803) 432-2511</t>
  </si>
  <si>
    <t>Kornegay Funeral Home, Camden, South Carolina</t>
  </si>
  <si>
    <t>1112 Fair StreetCamden, South Carolina 29020Phone: (803) 432-3583</t>
  </si>
  <si>
    <t>H J Jenkins Funeral Home, Cameron, South Carolina</t>
  </si>
  <si>
    <t>507 Boyce Lawton DriveCameron, South Carolina 29030Phone: 803-823-2377</t>
  </si>
  <si>
    <t>Jenkins Funeral Home, Cameron, South Carolina</t>
  </si>
  <si>
    <t>581 Boyce Lawton DriveCameron, South Carolina 29030Phone: (803) 823-2377</t>
  </si>
  <si>
    <t>Duckett-Robinson Funeral Home, Central, South Carolina</t>
  </si>
  <si>
    <t>108 Crossing Creek RoadCentral, South Carolina 29630Phone: 864-639-2411</t>
  </si>
  <si>
    <t>CaugHomean-Harman Funeral Home, Chapin, South Carolina</t>
  </si>
  <si>
    <t>123 Columbia AvenueChapin, South Carolina 29036Phone: 803-345-3500</t>
  </si>
  <si>
    <t>Whitaker Funeral Home Inc, Chapin, South Carolina</t>
  </si>
  <si>
    <t>939 Chapin RoadChapin, South Carolina 29036Phone: (803) 345-9288</t>
  </si>
  <si>
    <t>Carolina Memorial Park Funerals, Charleston, South Carolina</t>
  </si>
  <si>
    <t>7113 Rivers AvenueCharleston, South Carolina 29406Phone: 843-797-2222</t>
  </si>
  <si>
    <t>Dorothy's Homes for Funerals, Charleston, South Carolina</t>
  </si>
  <si>
    <t>78 Cannon StreetCharleston, South Carolina 29403Phone: 843-722-0268</t>
  </si>
  <si>
    <t>Fielding Home for Funerals, Charleston, South Carolina</t>
  </si>
  <si>
    <t>122 Logan StreetCharleston, South Carolina 29401Phone: 843-722-3348</t>
  </si>
  <si>
    <t>G W Heyward Mortuary, Charleston, South Carolina</t>
  </si>
  <si>
    <t>12 Dewey StreetCharleston, South Carolina 29403Phone: 843-577-6497</t>
  </si>
  <si>
    <t>Harleston-Boags Funeral Home, Charleston, South Carolina</t>
  </si>
  <si>
    <t>121 Calhoun StreetCharleston, South Carolina 29401Phone: 843-723-3066</t>
  </si>
  <si>
    <t>J Henry Stuhr Inc, Charleston, South Carolina</t>
  </si>
  <si>
    <t>232 Calhoun StreetCharleston, South Carolina 29401Phone: 843-723-2524</t>
  </si>
  <si>
    <t>James A Mc Alister Funeral Home, Charleston, South Carolina</t>
  </si>
  <si>
    <t>1620 Savannah HighwayCharleston, South Carolina 29407Phone: 843-766-1365</t>
  </si>
  <si>
    <t>McAlister-Smith Funeral Homes Inc, Charleston, South Carolina</t>
  </si>
  <si>
    <t>2501 Bees Ferry RdCharleston, South Carolina 29414Phone: (843) 722-8371</t>
  </si>
  <si>
    <t>Palmetto Mortuary, Charleston, South Carolina</t>
  </si>
  <si>
    <t>1122 Morrison DriveCharleston, South Carolina 29403Phone: 843-727-1230</t>
  </si>
  <si>
    <t>Pasley's Mortuary, Charleston, South Carolina</t>
  </si>
  <si>
    <t>1115 5th AvenueCharleston, South Carolina 29407Phone: 843-571-2300</t>
  </si>
  <si>
    <t>Smith-Mc Neal Funeral Home, Charleston, South Carolina</t>
  </si>
  <si>
    <t>2 Radcliffe StreetCharleston, South Carolina 29403Phone: 843-722-3676</t>
  </si>
  <si>
    <t>Flemming's Funeral Homes Inc, Cheraw, South Carolina</t>
  </si>
  <si>
    <t>101 Market StreetCheraw, South Carolina 29520Phone: 843-537-2642</t>
  </si>
  <si>
    <t>Grooms Funeral Home, Cheraw, South Carolina</t>
  </si>
  <si>
    <t>711 Highway #1 SCheraw, South Carolina 29520Phone: (843) 537-4712</t>
  </si>
  <si>
    <t>Kiser Funeral Home, Cheraw, South Carolina</t>
  </si>
  <si>
    <t>1020 State RoadCheraw, South Carolina 29520Phone: 843-537-4761</t>
  </si>
  <si>
    <t>Morris Funeral Cottage Inc, Cheraw, South Carolina</t>
  </si>
  <si>
    <t>284 2nd StreetCheraw, South Carolina 29520Phone: (843) 537-5995</t>
  </si>
  <si>
    <t>Norton Funeral Home Inc, Cheraw, South Carolina</t>
  </si>
  <si>
    <t>417 3rd StreetCheraw, South Carolina 29520Phone: (843) 537-7010</t>
  </si>
  <si>
    <t>Reid's Funeral Home, Cheraw, South Carolina</t>
  </si>
  <si>
    <t>108 Kershaw StreetCheraw, South Carolina 29520Phone: (843) 537-7419</t>
  </si>
  <si>
    <t>Eggers Funeral Home Inc, Chesnee, South Carolina</t>
  </si>
  <si>
    <t>815 S Alabama AvenueChesnee, South Carolina 29323Phone: 864-461-2277</t>
  </si>
  <si>
    <t>Gordon Mortuary at Springhill, Chesnee, South Carolina</t>
  </si>
  <si>
    <t>1011 S Alabama AvenueChesnee, South Carolina 29323Phone: 864-461-7414</t>
  </si>
  <si>
    <t>Barron Funeral Home, Chester, South Carolina</t>
  </si>
  <si>
    <t>133 Wylie StreetChester, South Carolina 29706Phone: (803) 385-2119</t>
  </si>
  <si>
    <t>Christopher Kings Funeral Home, Chester, South Carolina</t>
  </si>
  <si>
    <t>703 Old York RoadChester, South Carolina 29706Phone: 803-377-1144</t>
  </si>
  <si>
    <t>Denton Funeral Home, Chester, South Carolina</t>
  </si>
  <si>
    <t>124 Mobley StreetChester, South Carolina 29706Phone: (803) 377-4071</t>
  </si>
  <si>
    <t>Gore Funeral Home, Chester, South Carolina</t>
  </si>
  <si>
    <t>106 McClure StreetChester, South Carolina 29706Phone: (803) 377-8600</t>
  </si>
  <si>
    <t>King's Funeral Home, Chester, South Carolina</t>
  </si>
  <si>
    <t>135 Cemetery StreetChester, South Carolina 29706Phone: (803) 385-2020</t>
  </si>
  <si>
    <t>Wright's Home For Funerals, Chester, South Carolina</t>
  </si>
  <si>
    <t>115 York StreetChester, South Carolina 29706Phone: 803-385-3168</t>
  </si>
  <si>
    <t>Flemming Funeral Home, Chesterfield, South Carolina</t>
  </si>
  <si>
    <t>110 Craig StreetChesterfield, South Carolina 29709Phone: (843) 623-6528</t>
  </si>
  <si>
    <t>Miller-Rivers-Caulder Funeral Home Inc, Chesterfield, South Carolina</t>
  </si>
  <si>
    <t>318 E Main StreetChesterfield, South Carolina 29709Phone: (843) 623-2449</t>
  </si>
  <si>
    <t>Gray Funeral Home Inc, Clinton, South Carolina</t>
  </si>
  <si>
    <t>504 E Carolina AvenueClinton, South Carolina 29325Phone: 864-833-1720</t>
  </si>
  <si>
    <t>Ford &amp; Sons Funeral Home, Clover, South Carolina</t>
  </si>
  <si>
    <t>4820 Charlotte HighwayClover, South Carolina 29710Phone: 803-831-1909</t>
  </si>
  <si>
    <t>Generation Funeral Home, Clover, South Carolina</t>
  </si>
  <si>
    <t>103 Mobley StreetClover, South Carolina 29710Phone: (803) 610-0053</t>
  </si>
  <si>
    <t>M L Ford &amp; Sons Inc, Clover, South Carolina</t>
  </si>
  <si>
    <t>209 N. Main StreetClover, South Carolina 29710Phone: 803-222-9001</t>
  </si>
  <si>
    <t>A A Dicks Funeral Home, Columbia, South Carolina</t>
  </si>
  <si>
    <t>1206 Oak StreetColumbia, South Carolina 29204Phone: 803-254-4673</t>
  </si>
  <si>
    <t>A P Williams Funeral Home Inc, Columbia, South Carolina</t>
  </si>
  <si>
    <t>1808 Washington StreetColumbia, South Carolina 29201Phone: 803-254-7876</t>
  </si>
  <si>
    <t>CaugHomean &amp; Harman Funeral Home, Columbia, South Carolina</t>
  </si>
  <si>
    <t>5400 Bush River RoadColumbia, South Carolina 29212Phone: 803-772-1231</t>
  </si>
  <si>
    <t>DFS Memorials, Columbia, South Carolina</t>
  </si>
  <si>
    <t>5003 Rhett StreetColumbia, South Carolina 29203Phone: (803) 221-0261</t>
  </si>
  <si>
    <t>Dunbar Funeral Home, Columbia, South Carolina</t>
  </si>
  <si>
    <t>3926 Devine StreetColumbia, South Carolina 29205Phone: 803-771-7990</t>
  </si>
  <si>
    <t>Greater Columbia Funeral, Columbia, South Carolina</t>
  </si>
  <si>
    <t>2548 Main StreetColumbia, South Carolina 29201Phone: 803-255-7272</t>
  </si>
  <si>
    <t>Greenlawn Funeral Home, Columbia, South Carolina</t>
  </si>
  <si>
    <t>845 Leesburg RoadColumbia, South Carolina 29209Phone: 803-776-1094</t>
  </si>
  <si>
    <t>Holly Funeral Home, Columbia, South Carolina</t>
  </si>
  <si>
    <t>8132 Garners Ferry RoadColumbia, South Carolina 29209Phone: 803-874-3317</t>
  </si>
  <si>
    <t>Leevy's Funeral Home, Columbia, South Carolina</t>
  </si>
  <si>
    <t>1831 Taylor StreetColumbia, South Carolina 29201Phone: 803-771-7799</t>
  </si>
  <si>
    <t>Manigault-Hurley Funeral Home, Columbia, South Carolina</t>
  </si>
  <si>
    <t>2229 Two Notch RoadColumbia, South Carolina 29204Phone: 803-254-6639</t>
  </si>
  <si>
    <t>Mc Clary's Funeral Home, Columbia, South Carolina</t>
  </si>
  <si>
    <t>4116 Main StreetColumbia, South Carolina 29203Phone: 803-786-9393</t>
  </si>
  <si>
    <t>McCollom Myers Mortuary, Columbia, South Carolina</t>
  </si>
  <si>
    <t>5003 Rhett StreetColumbia, South Carolina 29203Phone: 803-735-1205</t>
  </si>
  <si>
    <t>Palmer Memorial Chapel, Columbia, South Carolina</t>
  </si>
  <si>
    <t>1200 Fontaine RoadColumbia, South Carolina 29223Phone: 803-786-6300</t>
  </si>
  <si>
    <t>Pearson's Funeral Home, Columbia, South Carolina</t>
  </si>
  <si>
    <t>4508 Main StreetColumbia, South Carolina 29203Phone: 803-754-0663</t>
  </si>
  <si>
    <t>Robinson &amp; Son, Columbia, South Carolina</t>
  </si>
  <si>
    <t>7029 Sprott StreetColumbia, South Carolina 29223Phone: 803-754-5198</t>
  </si>
  <si>
    <t>Shives Funeral Home, Columbia, South Carolina</t>
  </si>
  <si>
    <t>5202 Colonial DriveColumbia, South Carolina 29203Phone: 803-754-6290</t>
  </si>
  <si>
    <t>Trezevant Funeral Home &amp; Crematorium, Columbia, South Carolina</t>
  </si>
  <si>
    <t>5716 Koon RoadColumbia, South Carolina 29203Phone: 803-754-3978</t>
  </si>
  <si>
    <t>Goldfinch Funeral Home, Conway, South Carolina</t>
  </si>
  <si>
    <t>606-610 Beaty StreetConway, South Carolina 29526Phone: (843) 248-4211</t>
  </si>
  <si>
    <t>Latimer's Funeral Home, Conway, South Carolina</t>
  </si>
  <si>
    <t>816 Wright BlvdConway, South Carolina 29527Phone: (843) 248-4086</t>
  </si>
  <si>
    <t>McKiever's Funeral Home Inc, Conway, South Carolina</t>
  </si>
  <si>
    <t>1408 Racepath AvenueConway, South Carolina 29526Phone: (843) 248-2706</t>
  </si>
  <si>
    <t>Palmetto Funeral Home, Conway, South Carolina</t>
  </si>
  <si>
    <t>2300 Highway 378Conway, South Carolina 29527Phone: (843) 397-2500</t>
  </si>
  <si>
    <t>Rhue's Mortuary Inc, Conway, South Carolina</t>
  </si>
  <si>
    <t>1207 Grainger RoadConway, South Carolina 29527Phone: (843) 248-5376</t>
  </si>
  <si>
    <t>Belk Funeral Home Inc, Darlington, South Carolina</t>
  </si>
  <si>
    <t>229 W Broad StreetDarlington, South Carolina 29532Phone: (843) 393-2824</t>
  </si>
  <si>
    <t>Jordan's Funeral Home, Darlington, South Carolina</t>
  </si>
  <si>
    <t>108 Lee StreetDarlington, South Carolina 29532Phone: (843) 393-1865</t>
  </si>
  <si>
    <t>Kistler-Hardee Funeral Home, Darlington, South Carolina</t>
  </si>
  <si>
    <t>315 Pearl StreetDarlington, South Carolina 29532Phone: (843) 393-3851</t>
  </si>
  <si>
    <t>Bartell's Funeral Home, Dillon, South Carolina</t>
  </si>
  <si>
    <t>2511 SC-9Dillon, South Carolina 29536Phone: (843) 774-8548</t>
  </si>
  <si>
    <t>Cooper Funeral Home Inc, Dillon, South Carolina</t>
  </si>
  <si>
    <t>209 Black Branch RoadDillon, South Carolina 29536Phone: (843) 774-4473</t>
  </si>
  <si>
    <t>Green Funeral Home, Dillon, South Carolina</t>
  </si>
  <si>
    <t>402 E Calhoun StreetDillon, South Carolina 29536Phone: (843) 774-9366</t>
  </si>
  <si>
    <t>House Of Thomas Funeral Home, Dillon, South Carolina</t>
  </si>
  <si>
    <t>300 N Martin Luther King Jr BlvdDillon, South Carolina 29536Phone: (843) 774-0566</t>
  </si>
  <si>
    <t>Kannaday's Funeral Home Inc, Dillon, South Carolina</t>
  </si>
  <si>
    <t>1252 Highway 57 SDillon, South Carolina 29536Phone: (843) 774-7641</t>
  </si>
  <si>
    <t>Alexander Granite, Easley, South Carolina</t>
  </si>
  <si>
    <t>6959 Calhoun Memorial HwyEasley, South Carolina 29640Phone: (864) 859-4765</t>
  </si>
  <si>
    <t>Blalock Funeral Home, Edgefield, South Carolina</t>
  </si>
  <si>
    <t>509 SimpkinsEdgefield, South Carolina 29824Phone: (803) 637-6267</t>
  </si>
  <si>
    <t>Edgefield Mercantile Funeral Home Inc, Edgefield, South Carolina</t>
  </si>
  <si>
    <t>801 Columbia RoadEdgefield, South Carolina 29824Phone: (803) 637-6536</t>
  </si>
  <si>
    <t>Brice W Herndon &amp; Sons Funeral Home, Ehrhardt, South Carolina</t>
  </si>
  <si>
    <t>2515 Lowcountry HighwayEhrhardt, South Carolina 29081Phone: (843) 538-5408</t>
  </si>
  <si>
    <t>Cave Funeral Services Inc, Ehrhardt, South Carolina</t>
  </si>
  <si>
    <t>935 N BroadwayEhrhardt, South Carolina 29081Phone: (803) 267-4891</t>
  </si>
  <si>
    <t>Eutawville Community Funeral Home, Eutawville, South Carolina</t>
  </si>
  <si>
    <t>Highway 453 &amp; 45Eutawville, South Carolina 29048Phone: (803) 492-3150</t>
  </si>
  <si>
    <t>M F Riley's Funeral Home, Fairfax, South Carolina</t>
  </si>
  <si>
    <t>16 Sw Hampton AvenueFairfax, South Carolina 29827Phone: (803) 632-3422</t>
  </si>
  <si>
    <t>Backus Funeral Home, Florence, South Carolina</t>
  </si>
  <si>
    <t>450 N Dargan StreetFlorence, South Carolina 29506Phone: (843) 662-0539</t>
  </si>
  <si>
    <t>Cain Funeral Home Inc, Florence, South Carolina</t>
  </si>
  <si>
    <t>512 W 2nd Loop RoadFlorence, South Carolina 29505Phone: (843) 665-7177</t>
  </si>
  <si>
    <t>Ideal Funeral Parlor Inc, Florence, South Carolina</t>
  </si>
  <si>
    <t>106 E Darlington StreetFlorence, South Carolina 29506Phone: (843) 662-3581</t>
  </si>
  <si>
    <t>Layton-Anderson Funeral Home Inc, Florence, South Carolina</t>
  </si>
  <si>
    <t>4210 W Palmetto StreetFlorence, South Carolina 29501Phone: (843) 346-7322</t>
  </si>
  <si>
    <t>Peoples Funeral Service, Florence, South Carolina</t>
  </si>
  <si>
    <t>1014 Harmony StreetFlorence, South Carolina 29501Phone: (843) 662-5901</t>
  </si>
  <si>
    <t>Smith's Funeral Home Inc, Florence, South Carolina</t>
  </si>
  <si>
    <t>307 Johns StreetFlorence, South Carolina 29506Phone: (843) 662-7192</t>
  </si>
  <si>
    <t>Stoudenmire-Dowling Funeral Home Inc, Florence, South Carolina</t>
  </si>
  <si>
    <t>2402 South Irby StreetFlorence, South Carolina 29506Phone: (843) 662-5251</t>
  </si>
  <si>
    <t>Waters-Powell Funeral Home, Florence, South Carolina</t>
  </si>
  <si>
    <t>400 S Dargan StreetFlorence, South Carolina 29506Phone: (843) 669-6311</t>
  </si>
  <si>
    <t>Fort Mill Funeral Home, Fort Mill, South Carolina</t>
  </si>
  <si>
    <t>138 Clebourne StreetFort Mill, South Carolina 29715Phone: (803) 548-2900</t>
  </si>
  <si>
    <t>Wolfe Funeral Home, Fort Mill, South Carolina</t>
  </si>
  <si>
    <t>314 Spratt StreetFort Mill, South Carolina 29715Phone: (803) 547-7575</t>
  </si>
  <si>
    <t>Beasley Funeral Home Inc, Fountain Inn, South Carolina</t>
  </si>
  <si>
    <t>205 Knight StreetFountain Inn, South Carolina 29644Phone: (864) 862-2362</t>
  </si>
  <si>
    <t>Cannon Funeral Home, Fountain Inn, South Carolina</t>
  </si>
  <si>
    <t>207 S Main StreetFountain Inn, South Carolina 29644Phone: (864) 862-3528</t>
  </si>
  <si>
    <t>Foster Funeral Home, Gaffney, South Carolina</t>
  </si>
  <si>
    <t>312 N Petty StreetGaffney, South Carolina 29340Phone: (864) 489-2422</t>
  </si>
  <si>
    <t>Shuford-Hatcher Funeral Home, Gaffney, South Carolina</t>
  </si>
  <si>
    <t>211 E Frederick StreetGaffney, South Carolina 29340Phone: (864) 489-2533</t>
  </si>
  <si>
    <t>The Gilmore Mortuary, Gaffney, South Carolina</t>
  </si>
  <si>
    <t>305 W Rutledge AvenueGaffney, South Carolina 29340Phone: (864) 489-2509</t>
  </si>
  <si>
    <t>White Columns Funeral Service, Gaffney, South Carolina</t>
  </si>
  <si>
    <t>306 S Granard StreetGaffney, South Carolina 29341Phone: (864) 487-1033</t>
  </si>
  <si>
    <t>Graham Funeral Home, Georgetown, South Carolina</t>
  </si>
  <si>
    <t>Highway 17 SGeorgetown, South Carolina 29440Phone: (843) 527-4419</t>
  </si>
  <si>
    <t>Mayer Funeral Home, Georgetown, South Carolina</t>
  </si>
  <si>
    <t>222 St James StreetGeorgetown, South Carolina 29440Phone: (843) 546-4184</t>
  </si>
  <si>
    <t>McKenzie Funeral Home, Georgetown, South Carolina</t>
  </si>
  <si>
    <t>1701 HigHomearket StreetGeorgetown, South Carolina 29440Phone: (843) 546-0198</t>
  </si>
  <si>
    <t>McKnight-Fraser Funeral Home, Georgetown, South Carolina</t>
  </si>
  <si>
    <t>202 Wood StreetGeorgetown, South Carolina 29440Phone: (843) 546-4723</t>
  </si>
  <si>
    <t>Napier Funeral Home Inc, Graniteville, South Carolina</t>
  </si>
  <si>
    <t>315 Main StreetGraniteville, South Carolina 29829Phone: (803) 663-3131</t>
  </si>
  <si>
    <t>Dantzler-Baker Funeral Home, Great Falls, South Carolina</t>
  </si>
  <si>
    <t>26 Underwood AvenueGreat Falls, South Carolina 29055Phone: (803) 482-6212</t>
  </si>
  <si>
    <t>King's Funeral Home, Great Falls, South Carolina</t>
  </si>
  <si>
    <t>2367 Douglas RoadGreat Falls, South Carolina 29055Phone: (803) 482-6075</t>
  </si>
  <si>
    <t>Washington Funeral Home, Great Falls, South Carolina</t>
  </si>
  <si>
    <t>6541 Richburg RoadGreat Falls, South Carolina 29055Phone: (803) 482-2330</t>
  </si>
  <si>
    <t>Cremation Society, Greenville, South Carolina</t>
  </si>
  <si>
    <t>328 Dupont DriveGreenville, South Carolina 29607Phone: 864-233-7334</t>
  </si>
  <si>
    <t>Flectcher L Kirkland, Greenville, South Carolina</t>
  </si>
  <si>
    <t>4 Mount Vere DriveGreenville, South Carolina 29607Phone: 864-234-0288</t>
  </si>
  <si>
    <t>Graceland Mortuary, Greenville, South Carolina</t>
  </si>
  <si>
    <t>4814 White Horse RoadGreenville, South Carolina 29610Phone: (864) 295-6878</t>
  </si>
  <si>
    <t>Mackey Mortuary, Greenville, South Carolina</t>
  </si>
  <si>
    <t>311 Century DriveGreenville, South Carolina 29607Phone: 864-232-6706</t>
  </si>
  <si>
    <t>Westville Memorial Funeral Home, Greenville, South Carolina</t>
  </si>
  <si>
    <t>6010 White Horse RdGreenville, South Carolina 29611Phone: (864) 269-5073</t>
  </si>
  <si>
    <t>Woodlawn Funeral Home, Greenville, South Carolina</t>
  </si>
  <si>
    <t>1 Pine Knoll DrGreenville, South Carolina 29609Phone: (864) 244-0978</t>
  </si>
  <si>
    <t>Blyth Funeral Home, Greenwood, South Carolina</t>
  </si>
  <si>
    <t>1425 Montague AvenueGreenwood, South Carolina 29646Phone: (864) 223-2223</t>
  </si>
  <si>
    <t>First Family Funeral Home - Greenwood Chapel, Greenwood, South Carolina</t>
  </si>
  <si>
    <t>324 Old Abbeville HighwayGreenwood, South Carolina 29649Phone: (864) 450-9195</t>
  </si>
  <si>
    <t>Harley Funeral Home, Greenwood, South Carolina</t>
  </si>
  <si>
    <t>1025 Main Street SouthGreenwood, South Carolina 29646Phone: 864-229-3300</t>
  </si>
  <si>
    <t>Parks Funeral Home, Greenwood, South Carolina</t>
  </si>
  <si>
    <t>514 Hackett StreetGreenwood, South Carolina 29646Phone: 864-229-3206</t>
  </si>
  <si>
    <t>Percival-Tompkins Funeral Service, Greenwood, South Carolina</t>
  </si>
  <si>
    <t>330 Magnolia AvenueGreenwood, South Carolina 29646Phone: (864) 229-4207</t>
  </si>
  <si>
    <t>Robinson &amp; Son Mortuary Inc, Greenwood, South Carolina</t>
  </si>
  <si>
    <t>534 Maxwell AvenueGreenwood, South Carolina 29646Phone: 864-223-5125</t>
  </si>
  <si>
    <t>Gilmore Mortuary, Greer, South Carolina</t>
  </si>
  <si>
    <t>214 Memorial DriveGreer, South Carolina 29650Phone: 864-879-3721</t>
  </si>
  <si>
    <t>Sullivan Brothers Mortuary Inc, Greer, South Carolina</t>
  </si>
  <si>
    <t>727 E Poinsett StreetGreer, South Carolina 29651Phone: (864) 877-2581</t>
  </si>
  <si>
    <t>The Brown Funeral Home, Greer, South Carolina</t>
  </si>
  <si>
    <t>502 Hampton RoadGreer, South Carolina 29651Phone: (864) 877-1770</t>
  </si>
  <si>
    <t>The Wood Mortuary Inc, Greer, South Carolina</t>
  </si>
  <si>
    <t>300 West Poinsett StreetGreer, South Carolina 29650Phone: (864) 877-3351</t>
  </si>
  <si>
    <t>Peeples-Rhoden Funeral Home, Hampton, South Carolina</t>
  </si>
  <si>
    <t>300 Mulberry Street EastHampton, South Carolina 29924Phone: 803-943-3352</t>
  </si>
  <si>
    <t>Riley's Funeral Home Hampton, Hampton, South Carolina</t>
  </si>
  <si>
    <t>126 Pepper StreetHampton, South Carolina 29924Phone: 803-943-4753</t>
  </si>
  <si>
    <t>Stiney's Mortuary, Hardeeville, South Carolina</t>
  </si>
  <si>
    <t>70 Stiney RoadHardeeville, South Carolina 29927Phone: 843-784-6626</t>
  </si>
  <si>
    <t>Brown Pennington Atkins Home, Hartsville, South Carolina</t>
  </si>
  <si>
    <t>306 W Home AvenueHartsville, South Carolina 29550Phone: 843-332-6531</t>
  </si>
  <si>
    <t>Hines Funeral Home Inc, Hartsville, South Carolina</t>
  </si>
  <si>
    <t>833 South 6th StreetHartsville, South Carolina 29550Phone: (843) 332-1771</t>
  </si>
  <si>
    <t>Norton Funeral Home, Hartsville, South Carolina</t>
  </si>
  <si>
    <t>1414 W Carolina AvenueHartsville, South Carolina 29550Phone: (843) 332-8122</t>
  </si>
  <si>
    <t>Young &amp; Young Funeral Home, Hartsville, South Carolina</t>
  </si>
  <si>
    <t>711 S 6th StreetHartsville, South Carolina 29550Phone: (843) 332-4188</t>
  </si>
  <si>
    <t>Island Funeral Home, Head Island, South Carolina</t>
  </si>
  <si>
    <t>4 Cardinal RoadHead Island, South Carolina 29926Phone: 843-681-4400</t>
  </si>
  <si>
    <t>Stewarts Funeral Home, Heath Springs, South Carolina</t>
  </si>
  <si>
    <t>4893 Kershaw Camden HighwayHeath Springs, South Carolina 29058Phone: 803-273-8811</t>
  </si>
  <si>
    <t>Mc Kenzie Funeral Home, Hemingway, South Carolina</t>
  </si>
  <si>
    <t>210 E George StreetHemingway, South Carolina 29554Phone: 843-558-1791</t>
  </si>
  <si>
    <t>Morris Funeral Home Inc, Hemingway, South Carolina</t>
  </si>
  <si>
    <t>416 N Main StreetHemingway, South Carolina 29554Phone: 843-558-2501</t>
  </si>
  <si>
    <t>Nesmith Pinckney Funeral Home, Hemingway, South Carolina</t>
  </si>
  <si>
    <t>81 Sams LaneHemingway, South Carolina 29554Phone: 843-558-5327</t>
  </si>
  <si>
    <t>Island Funeral Home Inc, Hilton Head, South Carolina</t>
  </si>
  <si>
    <t>4 Cardinal RdHilton Head, South Carolina 29926Phone: (843) 681-4400</t>
  </si>
  <si>
    <t>Avinger Funeral Home Inc, Holly Hill, South Carolina</t>
  </si>
  <si>
    <t>2274 Eutaw RoadHolly Hill, South Carolina 29059Phone: 803-496-3434</t>
  </si>
  <si>
    <t>Jenkins Funeral Home, Holly Hill, South Carolina</t>
  </si>
  <si>
    <t>8827 Old State RoadHolly Hill, South Carolina 29059Phone: 803-496-5539</t>
  </si>
  <si>
    <t>Shuler &amp; Marshall Funeral Home, Holly Hill, South Carolina</t>
  </si>
  <si>
    <t>1235 Unity RoadHolly Hill, South Carolina 29059Phone: 803-496-3716</t>
  </si>
  <si>
    <t>Dorothy's Hollywood Chapel, Hollywood, South Carolina</t>
  </si>
  <si>
    <t>6133 Highway 162Hollywood, South Carolina 29449Phone: 843-889-6485</t>
  </si>
  <si>
    <t>Fielding Funeral Home, Hollywood, South Carolina</t>
  </si>
  <si>
    <t>7173 Highway 162Hollywood, South Carolina 29449Phone: 843-889-9181</t>
  </si>
  <si>
    <t>Murrays Mortuary Hllywd Chapel, Hollywood, South Carolina</t>
  </si>
  <si>
    <t>6222 Highway 162Hollywood, South Carolina 29449Phone: 843-889-3934</t>
  </si>
  <si>
    <t>Johnson Funeral Home, Honea Path, South Carolina</t>
  </si>
  <si>
    <t>19 Rouse StreetHonea Path, South Carolina 29654Phone: (864) 369-2371</t>
  </si>
  <si>
    <t>Pruitt Funeral Home, Honea Path, South Carolina</t>
  </si>
  <si>
    <t>603 North Main StreetHonea Path, South Carolina 29654Phone: (864) 369-2461</t>
  </si>
  <si>
    <t>Leevy's Funeral Home, Hopkins, South Carolina</t>
  </si>
  <si>
    <t>9120 Garners Ferry RoadHopkins, South Carolina 29061Phone: 803-776-6922</t>
  </si>
  <si>
    <t>Cannon &amp; Sons Chapel Of Funeral Service, Inman, South Carolina</t>
  </si>
  <si>
    <t>24 Blackstock RoadInman, South Carolina 29349Phone: (864) 472-3008</t>
  </si>
  <si>
    <t>Seawright Funeral Home Inc, Inman, South Carolina</t>
  </si>
  <si>
    <t>26 East Main StreetInman, South Carolina 29349Phone: (864) 472-6836</t>
  </si>
  <si>
    <t>Seawright's Funeral Home, Inman, South Carolina</t>
  </si>
  <si>
    <t>26 E Main StreetInman, South Carolina 29349Phone: 864-472-6836</t>
  </si>
  <si>
    <t>Walker's Mortuary Chapel-Peace, Johns Island, South Carolina</t>
  </si>
  <si>
    <t>3407 Old Pond RoadJohns Island, South Carolina 29455Phone: 843-559-0341</t>
  </si>
  <si>
    <t>Amos &amp; Sons Inc, Johnston, South Carolina</t>
  </si>
  <si>
    <t>412 Railroad AvenueJohnston, South Carolina 29832Phone: 803-275-3315</t>
  </si>
  <si>
    <t>Bland Funeral Home, Johnston, South Carolina</t>
  </si>
  <si>
    <t>384 Lee StreetJohnston, South Carolina 29832Phone: 803-275-2509</t>
  </si>
  <si>
    <t>Davis Funeral Home of Johnston, Johnston, South Carolina</t>
  </si>
  <si>
    <t>307 Lee StreetJohnston, South Carolina 29832Phone: 803-275-3787</t>
  </si>
  <si>
    <t>Holcombe's Jonesville Chapel, Jonesville, South Carolina</t>
  </si>
  <si>
    <t>145 Hames AvenueJonesville, South Carolina 29353Phone: 864-674-6229</t>
  </si>
  <si>
    <t>Cauthen Funeral Home, Kershaw, South Carolina</t>
  </si>
  <si>
    <t>316 E Richland StreetKershaw, South Carolina 29067Phone: (803) 475-5495</t>
  </si>
  <si>
    <t>Cooke Funeral Home, Kershaw, South Carolina</t>
  </si>
  <si>
    <t>407 W Marion StreetKershaw, South Carolina 29067Phone: (803) 475-4188</t>
  </si>
  <si>
    <t>Flemming Funeral Home, Kershaw, South Carolina</t>
  </si>
  <si>
    <t>212 E Marion StreetKershaw, South Carolina 29067Phone: (803) 475-5595</t>
  </si>
  <si>
    <t>Kirkland's Mortuary, Kershaw, South Carolina</t>
  </si>
  <si>
    <t>116 S Hart StreetKershaw, South Carolina 29067Phone: (803) 475-4816</t>
  </si>
  <si>
    <t>Dimery &amp; Rogers Funeral Home, Kingstree, South Carolina</t>
  </si>
  <si>
    <t>1100 E Main StreetKingstree, South Carolina 29556Phone: 843-355-6557</t>
  </si>
  <si>
    <t>Henryhand Funeral Home, Kingstree, South Carolina</t>
  </si>
  <si>
    <t>1951 Thurgood Marshall HighwayKingstree, South Carolina 29556Phone: (843) 354-2292</t>
  </si>
  <si>
    <t>Mc Clary's Funeral Home, Kingstree, South Carolina</t>
  </si>
  <si>
    <t>332 Sandridge RoadKingstree, South Carolina 29556Phone: 843-382-5978</t>
  </si>
  <si>
    <t>McClary Funeral Home, Kingstree, South Carolina</t>
  </si>
  <si>
    <t>11c Sandridge RoadKingstree, South Carolina 29556Phone: (843) 382-5978</t>
  </si>
  <si>
    <t>Pressley's Funeral Home, Kingstree, South Carolina</t>
  </si>
  <si>
    <t>812 Tomlinson StreetKingstree, South Carolina 29556Phone: (843) 354-5505</t>
  </si>
  <si>
    <t>Redmond-Richardson Funeral Home, Kingstree, South Carolina</t>
  </si>
  <si>
    <t>104 N Brooks StreetKingstree, South Carolina 29556Phone: (843) 354-6185</t>
  </si>
  <si>
    <t>Williamsburg Funeral Home, Kingstree, South Carolina</t>
  </si>
  <si>
    <t>332 E Main StreetKingstree, South Carolina 29556Phone: (843) 354-6262</t>
  </si>
  <si>
    <t>Brockington Funeral Home, Lake City, South Carolina</t>
  </si>
  <si>
    <t>122 West Thomas StreetLake City, South Carolina 29560Phone: (843) 394-3511</t>
  </si>
  <si>
    <t>Fryar Funeral Home, Lake City, South Carolina</t>
  </si>
  <si>
    <t>1250 North Matthews RoadLake City, South Carolina 29560Phone: (843) 389-3848</t>
  </si>
  <si>
    <t>Graham-Godwin Funeral Home, Lake City, South Carolina</t>
  </si>
  <si>
    <t>384 South Church StreetLake City, South Carolina 29560Phone: (843) 394-8661</t>
  </si>
  <si>
    <t>Green's Funeral Home, Lake City, South Carolina</t>
  </si>
  <si>
    <t>309 South Church StreetLake City, South Carolina 29560Phone: (843) 394-8433</t>
  </si>
  <si>
    <t>Samuels &amp; Richardson Funeral, Lake City, South Carolina</t>
  </si>
  <si>
    <t>145 N Church StreetLake City, South Carolina 29560Phone: 843-394-5555</t>
  </si>
  <si>
    <t>Belk Funeral Home, Lamar, South Carolina</t>
  </si>
  <si>
    <t>217 Main StreetLamar, South Carolina 29069Phone: 843-326-5890</t>
  </si>
  <si>
    <t>Hines Funeral Home, Lamar, South Carolina</t>
  </si>
  <si>
    <t>201 Pearl Street WestLamar, South Carolina 29069Phone: 843-326-5022</t>
  </si>
  <si>
    <t>Cauthen Funeral Home, Lancaster, South Carolina</t>
  </si>
  <si>
    <t>410 W Meeting StreetLancaster, South Carolina 29720Phone: (803) 283-4141</t>
  </si>
  <si>
    <t>Crawford Funeral Home, Lancaster, South Carolina</t>
  </si>
  <si>
    <t>745 South Market StreetLancaster, South Carolina 29720Phone: (803) 285-3261</t>
  </si>
  <si>
    <t>Hartley Funeral Home Inc, Lancaster, South Carolina</t>
  </si>
  <si>
    <t>1800 Charlotte HighwayLancaster, South Carolina 29720Phone: (803) 283-2100</t>
  </si>
  <si>
    <t>Mahaffey Funeral Home Inc, Lancaster, South Carolina</t>
  </si>
  <si>
    <t>201 N Catawba StreetLancaster, South Carolina 29720Phone: (803) 283-3344</t>
  </si>
  <si>
    <t>McCray Funeral Home, Lancaster, South Carolina</t>
  </si>
  <si>
    <t>1312 Camp DriveLancaster, South Carolina 29720Phone: (803) 286-4100</t>
  </si>
  <si>
    <t>McMullen Funeral Home, Lancaster, South Carolina</t>
  </si>
  <si>
    <t>403 Clinton AvenueLancaster, South Carolina 29720Phone: (803) 283-4085</t>
  </si>
  <si>
    <t>Cannon &amp; Sons Mortuary, Landrum, South Carolina</t>
  </si>
  <si>
    <t>703 North Randolph AvenueLandrum, South Carolina 29356Phone: (864) 457-3335</t>
  </si>
  <si>
    <t>Petty Funeral Home, Landrum, South Carolina</t>
  </si>
  <si>
    <t>124 N Trade AvenueLandrum, South Carolina 29356Phone: 864-457-3572</t>
  </si>
  <si>
    <t>Cheatham Funeral Home Inc, Langley, South Carolina</t>
  </si>
  <si>
    <t>3187 Augusta Road (Highway 421)Langley, South Carolina 29834Phone: (803) 593-0660</t>
  </si>
  <si>
    <t>Hatcher Funeral Home &amp; Crmtn, Langley, South Carolina</t>
  </si>
  <si>
    <t>3464 Jefferson Davis HighwayLangley, South Carolina 29834Phone: 803-593-8778</t>
  </si>
  <si>
    <t>Hatcher Funeral Home and Cremation Service Inc, Langley, South Carolina</t>
  </si>
  <si>
    <t>PO Box 1770Langley, South Carolina 29834Phone: (803) 593-8778</t>
  </si>
  <si>
    <t>Kannaday's Funeral Home, Latta, South Carolina</t>
  </si>
  <si>
    <t>205 N Richardson StreetLatta, South Carolina 29565Phone: 843-752-7212</t>
  </si>
  <si>
    <t>Shipman's Funeral Home, Latta, South Carolina</t>
  </si>
  <si>
    <t>624 Highway 501 SouthLatta, South Carolina 29565Phone: 843-752-5131</t>
  </si>
  <si>
    <t>Beasley Funeral Home Inc, Laurens, South Carolina</t>
  </si>
  <si>
    <t>1361 South Harper ExitLaurens, South Carolina 29360Phone: (864) 984-4505</t>
  </si>
  <si>
    <t>Goins Funeral Home, Laurens, South Carolina</t>
  </si>
  <si>
    <t>241 Caroline StreetLaurens, South Carolina 29360Phone: (864) 984-0341</t>
  </si>
  <si>
    <t>Goins Funeral Home Inc, Laurens, South Carolina</t>
  </si>
  <si>
    <t>202 Caroline StreetLaurens, South Carolina 29360Phone: 864-984-0341</t>
  </si>
  <si>
    <t>Gray Funeral Home, Laurens, South Carolina</t>
  </si>
  <si>
    <t>500 W Main StreetLaurens, South Carolina 29360Phone: 864-984-2200</t>
  </si>
  <si>
    <t>Kennedy Mortuary, Laurens, South Carolina</t>
  </si>
  <si>
    <t>606 W Main StreetLaurens, South Carolina 29360Phone: 864-984-4535</t>
  </si>
  <si>
    <t>Barr-Price Funeral Home, Leesville, South Carolina</t>
  </si>
  <si>
    <t>256 Main StreetLeesville, South Carolina 29070Phone: 803-532-4411</t>
  </si>
  <si>
    <t>A P Williams Funeral Home, Lexington, South Carolina</t>
  </si>
  <si>
    <t>603 Hendrix StreetLexington, South Carolina 29072Phone: (803) 254-7876</t>
  </si>
  <si>
    <t>Barr-Price Funeral Home Inc, Lexington, South Carolina</t>
  </si>
  <si>
    <t>609 Northwood RoadLexington, South Carolina 29072Phone: (803) 356-4411</t>
  </si>
  <si>
    <t>Branch Chapel Of Remembrance, Lexington, South Carolina</t>
  </si>
  <si>
    <t>701 Hendrix StreetLexington, South Carolina 29072Phone: (803) 957-3022</t>
  </si>
  <si>
    <t>CaugHomean-Harman Funeral Home, Lexington, South Carolina</t>
  </si>
  <si>
    <t>503 North Lake DriveLexington, South Carolina 29072Phone: (803) 359-6118</t>
  </si>
  <si>
    <t>Dunbar Funeral Home, Lexington, South Carolina</t>
  </si>
  <si>
    <t>Dutch Fork ChapelLexington, South Carolina 29072Phone: 803-792-2211</t>
  </si>
  <si>
    <t>Thompson Funeral Home, Lexington, South Carolina</t>
  </si>
  <si>
    <t>4720 Augusta RoadLexington, South Carolina 29073Phone: (803) 996-1023</t>
  </si>
  <si>
    <t>Woodridge Memorial Park &amp; Funeral Home, Lexington, South Carolina</t>
  </si>
  <si>
    <t>138 Corley Mill RoadLexington, South Carolina 29072Phone: (803) 957-7252</t>
  </si>
  <si>
    <t>Liberty Mortuary Inc, Liberty, South Carolina</t>
  </si>
  <si>
    <t>30 S Palmetto StreetLiberty, South Carolina 29657Phone: (864) 843-9211</t>
  </si>
  <si>
    <t>S C Franks Chapel Of Remembrance, Liberty, South Carolina</t>
  </si>
  <si>
    <t>301 E Main StreetLiberty, South Carolina 29657Phone: (864) 843-6309</t>
  </si>
  <si>
    <t>Lee Funeral Home &amp; Crematory, Little River, South Carolina</t>
  </si>
  <si>
    <t>11840 Highway 90Little River, South Carolina 29566Phone: 843-390-2525</t>
  </si>
  <si>
    <t>Shields Funeral Home Inc, Little River, South Carolina</t>
  </si>
  <si>
    <t>2410 Shields RoadLittle River, South Carolina 29566Phone: (843) 399-6029</t>
  </si>
  <si>
    <t>Allen Funeral Home, Lobeco, South Carolina</t>
  </si>
  <si>
    <t>Highway 21 NLobeco, South Carolina 29931Phone: (843) 846-4242</t>
  </si>
  <si>
    <t>Bellamy Transport, Loris, South Carolina</t>
  </si>
  <si>
    <t>2705 Sunset StreetLoris, South Carolina 29569Phone: 843-756-3463</t>
  </si>
  <si>
    <t>Hardwick Funeral Home Inc, Loris, South Carolina</t>
  </si>
  <si>
    <t>4831 East Main StreetLoris, South Carolina 29569Phone: (843) 756-7001</t>
  </si>
  <si>
    <t>Leggette Funeral Home, Loris, South Carolina</t>
  </si>
  <si>
    <t>3760 Maple StreetLoris, South Carolina 29569Phone: (843) 756-1774</t>
  </si>
  <si>
    <t>United Funeral Home, Loris, South Carolina</t>
  </si>
  <si>
    <t>4656 Watson StreetLoris, South Carolina 29569Phone: (843) 756-7999</t>
  </si>
  <si>
    <t>Ward Funeral Home, Loris, South Carolina</t>
  </si>
  <si>
    <t>1011 Highway 9 Business ELoris, South Carolina 29569Phone: (843) 756-9273</t>
  </si>
  <si>
    <t>Kornegay Funeral Home, Lugoff, South Carolina</t>
  </si>
  <si>
    <t>1139 Highway 1 SouthLugoff, South Carolina 29078Phone: 803-438-3419</t>
  </si>
  <si>
    <t>Powers Funeral Home, Lugoff, South Carolina</t>
  </si>
  <si>
    <t>832 Ridgeway RoadLugoff, South Carolina 29078Phone: (803) 408-8711</t>
  </si>
  <si>
    <t>Living Waters Funeral Home, Lyman, South Carolina</t>
  </si>
  <si>
    <t>529 Spartanburg Highway SouthLyman, South Carolina 29365Phone: 864-439-7141</t>
  </si>
  <si>
    <t>Jefferson Funeral Home, Lynchburg, South Carolina</t>
  </si>
  <si>
    <t>130 McIntosh StreetLynchburg, South Carolina 29080Phone: 803-437-2332</t>
  </si>
  <si>
    <t>Blackwell &amp; Jenkins Funeral Home, Manning, South Carolina</t>
  </si>
  <si>
    <t>206 W Boyce StreetManning, South Carolina 29102Phone: (803) 435-8383</t>
  </si>
  <si>
    <t>Fleming &amp; Delaine Funeral Home &amp; Chapel, Manning, South Carolina</t>
  </si>
  <si>
    <t>302 W Boyce StreetManning, South Carolina 29102Phone: (803) 435-8994</t>
  </si>
  <si>
    <t>114 North Church StreetManning, South Carolina 29102Phone: 803-435-2297</t>
  </si>
  <si>
    <t>Stephens Funeral Home &amp; Crematory, Manning, South Carolina</t>
  </si>
  <si>
    <t>304 N Church StreetManning, South Carolina 29102Phone: (803) 435-2179</t>
  </si>
  <si>
    <t>Davis Funeral Service LLC, Marion, South Carolina</t>
  </si>
  <si>
    <t>301 W Liberty StreetMarion, South Carolina 29571Phone: 843-423-0710</t>
  </si>
  <si>
    <t>Jackson-McGill Funeral Service, Marion, South Carolina</t>
  </si>
  <si>
    <t>612 S Main StreetMarion, South Carolina 29571Phone: (843) 423-2241</t>
  </si>
  <si>
    <t>Richardson Funeral Home, Marion, South Carolina</t>
  </si>
  <si>
    <t>1936 Senator Gasque RoadMarion, South Carolina 29571Phone: 843-423-5100</t>
  </si>
  <si>
    <t>Smith-Collins Funeral Home, Marion, South Carolina</t>
  </si>
  <si>
    <t>507 Willcox AvenueMarion, South Carolina 29571Phone: (843) 423-1191</t>
  </si>
  <si>
    <t>Strom Funeral Service, Mc Cormick, South Carolina</t>
  </si>
  <si>
    <t>Highway 378Mc Cormick, South Carolina 29835Phone: 864-465-2955</t>
  </si>
  <si>
    <t>Dial-Murray Funeral Home Inc, Moncks Corner, South Carolina</t>
  </si>
  <si>
    <t>300 W Main StreetMoncks Corner, South Carolina 29461Phone: (843) 761-8027</t>
  </si>
  <si>
    <t>Gethers Funeral Home, Moncks Corner, South Carolina</t>
  </si>
  <si>
    <t>200 Wall &amp; Grace StreetMoncks Corner, South Carolina 29461Phone: (843) 761-8519</t>
  </si>
  <si>
    <t>Milligan's Funeral Home, Moncks Corner, South Carolina</t>
  </si>
  <si>
    <t>1947 New Highway 52Moncks Corner, South Carolina 29461Phone: (843) 761-8696</t>
  </si>
  <si>
    <t>Russell Funeral Chapel, Moncks Corner, South Carolina</t>
  </si>
  <si>
    <t>107 W Main StreetMoncks Corner, South Carolina 29461Phone: 843-761-8050</t>
  </si>
  <si>
    <t>Scott's Mortuary, Moncks Corner, South Carolina</t>
  </si>
  <si>
    <t>1366 New Highway 52Moncks Corner, South Carolina 29461Phone: (843) 761-6444</t>
  </si>
  <si>
    <t>Tew-Community Funeral Home Inc, Moncks Corner, South Carolina</t>
  </si>
  <si>
    <t>445 New Highway 52Moncks Corner, South Carolina 29461Phone: (843) 761-3970</t>
  </si>
  <si>
    <t>Alexander Casey &amp; Gist Funeral, Moore, South Carolina</t>
  </si>
  <si>
    <t>1223 Old Anderson Mill RoadMoore, South Carolina 29369Phone: 864-574-5464</t>
  </si>
  <si>
    <t>J Henry Stuhr Inc, Mount Pleasant, South Carolina</t>
  </si>
  <si>
    <t>1308 Mathis Ferry RoadMount Pleasant, South Carolina 29464Phone: 843-884-8335</t>
  </si>
  <si>
    <t>J Henry Stuhr Funeral Home, Mt Pleasant, South Carolina</t>
  </si>
  <si>
    <t>1494 Mathis Ferry RdMt Pleasant, South Carolina 29464Phone: (843) 881-9293</t>
  </si>
  <si>
    <t>Cox-Collins Funeral Home, Mullins, South Carolina</t>
  </si>
  <si>
    <t>715 S Main StreetMullins, South Carolina 29574Phone: 843-464-9611</t>
  </si>
  <si>
    <t>Larry Smith-Cooper Funeral Home, Mullins, South Carolina</t>
  </si>
  <si>
    <t>304 E Church StreetMullins, South Carolina 29574Phone: 843-464-8541</t>
  </si>
  <si>
    <t>Meares Funeral Home, Mullins, South Carolina</t>
  </si>
  <si>
    <t>6227 E Highway 76Mullins, South Carolina 29574Phone: 843-464-9543</t>
  </si>
  <si>
    <t>Troy's Funeral Home Inc, Mullins, South Carolina</t>
  </si>
  <si>
    <t>247 NE Front StreetMullins, South Carolina 29574Phone: 843-464-0371</t>
  </si>
  <si>
    <t>Goldfinch Funeral Homes, Murrells Inlet, South Carolina</t>
  </si>
  <si>
    <t>11528 Highway 17 BypassMurrells Inlet, South Carolina 29576Phone: 843-651-3295</t>
  </si>
  <si>
    <t>Grand Strand Funeral Home &amp; Crematory, Myrtle Beach, South Carolina</t>
  </si>
  <si>
    <t>9506 Highway 707 Units 3 &amp; 4Myrtle Beach, South Carolina 29588Phone: (843) 650-3028</t>
  </si>
  <si>
    <t>Mc Millan-Small Funeral Home, Myrtle Beach, South Carolina</t>
  </si>
  <si>
    <t>906 67th Avenue NorthMyrtle Beach, South Carolina 29572Phone: 843-449-3396</t>
  </si>
  <si>
    <t>Myrtle Beach Funeral Home, Myrtle Beach, South Carolina</t>
  </si>
  <si>
    <t>4505 Highway 17 Bypass SouthMyrtle Beach, South Carolina 29577Phone: 843-293-4505</t>
  </si>
  <si>
    <t>Ocean View Funeral Home, Myrtle Beach, South Carolina</t>
  </si>
  <si>
    <t>1101 Carver StreetMyrtle Beach, South Carolina 29577Phone: 843-916-8929</t>
  </si>
  <si>
    <t>Williams Funeral Home, Myrtle Beach, South Carolina</t>
  </si>
  <si>
    <t>1768 Highway 501Myrtle Beach, South Carolina 29577Phone: (843) 448-4045</t>
  </si>
  <si>
    <t>Jackson Memorial Chapel, Neeses, South Carolina</t>
  </si>
  <si>
    <t>6751 Savannah HighwayNeeses, South Carolina 29107Phone: (803) 247-3479</t>
  </si>
  <si>
    <t>Cheatham Funeral Home Inc, New Ellenton, South Carolina</t>
  </si>
  <si>
    <t>520 Hickory Avenue ENew Ellenton, South Carolina 29809Phone: (803) 652-2422</t>
  </si>
  <si>
    <t>F B Pratt &amp; Son Funeral Home Inc, Newberry, South Carolina</t>
  </si>
  <si>
    <t>601 South StreetNewberry, South Carolina 29108Phone: (803) 276-1206</t>
  </si>
  <si>
    <t>McSwain-Evans Funeral Home Inc, Newberry, South Carolina</t>
  </si>
  <si>
    <t>1724 Main StreetNewberry, South Carolina 29108Phone: (803) 276-0610</t>
  </si>
  <si>
    <t>Whitaker Funeral Home Inc, Newberry, South Carolina</t>
  </si>
  <si>
    <t>1704 College StreetNewberry, South Carolina 29108Phone: (803) 276-5000</t>
  </si>
  <si>
    <t>Crumel W B Funeral Home, North, South Carolina</t>
  </si>
  <si>
    <t>902 Webster StreetNorth, South Carolina 29112Phone: 803-247-2231</t>
  </si>
  <si>
    <t>Culler-Mc Alhany Funeral Home, North, South Carolina</t>
  </si>
  <si>
    <t>4541 Savannah HighwayNorth, South Carolina 29112Phone: 803-247-2651</t>
  </si>
  <si>
    <t>G L Brightharp &amp; Sons Mortuary, North Augusta, South Carolina</t>
  </si>
  <si>
    <t>614 West AvenueNorth Augusta, South Carolina 29841Phone: 803-279-0026</t>
  </si>
  <si>
    <t>Rowland Funeral Home, North Augusta, South Carolina</t>
  </si>
  <si>
    <t>637 W Martintown RoadNorth Augusta, South Carolina 29841Phone: 803-278-2525</t>
  </si>
  <si>
    <t>Stephen D Posey Funeral Home, North Augusta, South Carolina</t>
  </si>
  <si>
    <t>1307 Georgia AvenueNorth Augusta, South Carolina 29841Phone: 803-278-1181</t>
  </si>
  <si>
    <t>Carolina Memorial Funeral Home, North Charleston, South Carolina</t>
  </si>
  <si>
    <t>7113 Rivers AveNorth Charleston, South Carolina 29406Phone: (803) 797-2222</t>
  </si>
  <si>
    <t>Murray's Mortuary, North Charleston, South Carolina</t>
  </si>
  <si>
    <t>3310 Rivers AvenueNorth Charleston, South Carolina 29405Phone: 843-744-5488</t>
  </si>
  <si>
    <t>North Area Funeral Home, North Charleston, South Carolina</t>
  </si>
  <si>
    <t>4784 Gaynor StreetNorth Charleston, South Carolina 29405Phone: 843-744-7511</t>
  </si>
  <si>
    <t>Bethea's Funeral Home, Orangeburg, South Carolina</t>
  </si>
  <si>
    <t>2267 Russell Street NeOrangeburg, South Carolina 29115Phone: (803) 534-4272</t>
  </si>
  <si>
    <t>Bythewood Funeral Home, Orangeburg, South Carolina</t>
  </si>
  <si>
    <t>1195 Amelia Street NeOrangeburg, South Carolina 29115Phone: (803) 534-3301</t>
  </si>
  <si>
    <t>Dukes-Harley Funeral Home &amp; Crematory, Orangeburg, South Carolina</t>
  </si>
  <si>
    <t>3379 Columbia Road NeOrangeburg, South Carolina 29118Phone: (803) 534-6621</t>
  </si>
  <si>
    <t>Glover's Funeral Home, Orangeburg, South Carolina</t>
  </si>
  <si>
    <t>2562 Charleston HighwayOrangeburg, South Carolina 29115Phone: (803) 536-3200</t>
  </si>
  <si>
    <t>Jenkins Funeral Home, Orangeburg, South Carolina</t>
  </si>
  <si>
    <t>2396 Russell Street SeOrangeburg, South Carolina 29115Phone: (803) 534-2522</t>
  </si>
  <si>
    <t>Newton Funeral Home, Orangeburg, South Carolina</t>
  </si>
  <si>
    <t>997 Amelia StreetOrangeburg, South Carolina 29115Phone: (803) 534-5332</t>
  </si>
  <si>
    <t>Simmons Funeral Home, Orangeburg, South Carolina</t>
  </si>
  <si>
    <t>294 Russell Street NwOrangeburg, South Carolina 29115Phone: (803) 534-2646</t>
  </si>
  <si>
    <t>Thompson Funeral Home Inc, Orangeburg, South Carolina</t>
  </si>
  <si>
    <t>1012 Whitman StreetOrangeburg, South Carolina 29115Phone: (803) 534-1241</t>
  </si>
  <si>
    <t>Floyd's Pacolet Chapel, Pacolet, South Carolina</t>
  </si>
  <si>
    <t>131 Memorial DrivePacolet, South Carolina 29372Phone: (864) 474-3024</t>
  </si>
  <si>
    <t>Gist Mortuary Chapel, Pacolet, South Carolina</t>
  </si>
  <si>
    <t>Daewood CirclePacolet, South Carolina 29372Phone: (864) 476-3411</t>
  </si>
  <si>
    <t>Peoples Funeral Home, Pageland, South Carolina</t>
  </si>
  <si>
    <t>416 N Elm StreetPageland, South Carolina 29728Phone: (843) 672-6252</t>
  </si>
  <si>
    <t>Sutton Funeral Home &amp; Greenlawn Memorial Park Inc, Pageland, South Carolina</t>
  </si>
  <si>
    <t>708 W McGregor StreetPageland, South Carolina 29728Phone: (843) 672-6131</t>
  </si>
  <si>
    <t>Moses Funeral Home Inc, Pamplico, South Carolina</t>
  </si>
  <si>
    <t>430 Main StreetPamplico, South Carolina 29583Phone: (843) 493-2011</t>
  </si>
  <si>
    <t>Memorial Design, Pelion, South Carolina</t>
  </si>
  <si>
    <t>1373 Track RdPelion, South Carolina 29123Phone: (803) 894-4807</t>
  </si>
  <si>
    <t>Dillard Memorial Funeral Home, Pickens, South Carolina</t>
  </si>
  <si>
    <t>2402 Gentry Memorial HwyPickens, South Carolina 29671Phone: (864) 878-6371</t>
  </si>
  <si>
    <t>Cumbee Funeral Home, Ridge Spring, South Carolina</t>
  </si>
  <si>
    <t>401 E Main StreetRidge Spring, South Carolina 29129Phone: (803) 685-5301</t>
  </si>
  <si>
    <t>Davis Funeral Home Inc, Ridge Spring, South Carolina</t>
  </si>
  <si>
    <t>412 Merritt StreetRidge Spring, South Carolina 29129Phone: (803) 685-5120</t>
  </si>
  <si>
    <t>Bostick Funeral Home, Ridgeland, South Carolina</t>
  </si>
  <si>
    <t>3020 Bees Creek RoadRidgeland, South Carolina 29936Phone: (843) 726-4626</t>
  </si>
  <si>
    <t>Sauls Funeral Home, Ridgeland, South Carolina</t>
  </si>
  <si>
    <t>310 W Adams StreetRidgeland, South Carolina 29936Phone: (843) 726-5535</t>
  </si>
  <si>
    <t>Bass Funeral Home, Rock Hill, South Carolina</t>
  </si>
  <si>
    <t>331 E Main StreetRock Hill, South Carolina 29730Phone: (803) 327-4127</t>
  </si>
  <si>
    <t>Cauthen Funeral Home, Rock Hill, South Carolina</t>
  </si>
  <si>
    <t>700 Heckle BlvdRock Hill, South Carolina 29730Phone: (803) 329-4141</t>
  </si>
  <si>
    <t>Greene Funeral Home - Downtown Chapel, Rock Hill, South Carolina</t>
  </si>
  <si>
    <t>355 E White StreetRock Hill, South Carolina 29730Phone: (803) 327-2051</t>
  </si>
  <si>
    <t>Greene Funeral Home - Northwest Chapel, Rock Hill, South Carolina</t>
  </si>
  <si>
    <t>2133 Ebenezer RoadRock Hill, South Carolina 29732Phone: (803) 326-2051</t>
  </si>
  <si>
    <t>Macon Funeral Home Inc, Rock Hill, South Carolina</t>
  </si>
  <si>
    <t>223 Johnston StreetRock Hill, South Carolina 29730Phone: (803) 328-6817</t>
  </si>
  <si>
    <t>Parker Funeral Home, Rock Hill, South Carolina</t>
  </si>
  <si>
    <t>870 Saluda StreetRock Hill, South Carolina 29730Phone: (803) 329-1414</t>
  </si>
  <si>
    <t>Robinson Funeral Home, Rock Hill, South Carolina</t>
  </si>
  <si>
    <t>534 Hampton StreetRock Hill, South Carolina 29730Phone: (803) 327-4245</t>
  </si>
  <si>
    <t>Dial-Murray Funeral Home Inc, Saint Stephen, South Carolina</t>
  </si>
  <si>
    <t>123 Cedar DriveSaint Stephen, South Carolina 29479Phone: (843) 567-2743</t>
  </si>
  <si>
    <t>Gethers Funeral Chapel-St Stephen, Saint Stephen, South Carolina</t>
  </si>
  <si>
    <t>220 Church RoadSaint Stephen, South Carolina 29479Phone: (843) 567-4046</t>
  </si>
  <si>
    <t>Adams Mortuary, Seneca, South Carolina</t>
  </si>
  <si>
    <t>500 E South 1st StreetSeneca, South Carolina 29678Phone: (864) 882-2524</t>
  </si>
  <si>
    <t>Brown-Oglesby Funeral Home Inc, Seneca, South Carolina</t>
  </si>
  <si>
    <t>101 E North 2nd StreetSeneca, South Carolina 29678Phone: (864) 882-2324</t>
  </si>
  <si>
    <t>Gilbert Funeral Parlor, Seneca, South Carolina</t>
  </si>
  <si>
    <t>100 E South 1st StreetSeneca, South Carolina 29678Phone: (864) 882-0242</t>
  </si>
  <si>
    <t>Johnson Funeral Home, Seneca, South Carolina</t>
  </si>
  <si>
    <t>204 S Oak StreetSeneca, South Carolina 29678Phone: (864) 882-8811</t>
  </si>
  <si>
    <t>Seneca Mortuary, Seneca, South Carolina</t>
  </si>
  <si>
    <t>10126 Swansea LaneSeneca, South Carolina 29678Phone: (864) 882-2714</t>
  </si>
  <si>
    <t>Cannon Funeral Home, Simpsonville, South Carolina</t>
  </si>
  <si>
    <t>603 W Curtis StSimpsonville, South Carolina 29681Phone: (864) 967-1881</t>
  </si>
  <si>
    <t>Bobo Funeral Chapel, Spartanburg, South Carolina</t>
  </si>
  <si>
    <t>1860 Cannons Campground RoadSpartanburg, South Carolina 29307Phone: (864) 582-6341</t>
  </si>
  <si>
    <t>Callaham Funeral Home, Spartanburg, South Carolina</t>
  </si>
  <si>
    <t>226 N Dean StreetSpartanburg, South Carolina 29302Phone: (864) 582-2588</t>
  </si>
  <si>
    <t>Collins Funeral Home, Spartanburg, South Carolina</t>
  </si>
  <si>
    <t>3000 S Church Street ExtSpartanburg, South Carolina 29306Phone: (864) 583-7782</t>
  </si>
  <si>
    <t>First Family Funeral Home, Spartanburg, South Carolina</t>
  </si>
  <si>
    <t>930 Chesnee HighwaySpartanburg, South Carolina 29303Phone: (864) 597-9477</t>
  </si>
  <si>
    <t>G W Thompson Funeral Home, Spartanburg, South Carolina</t>
  </si>
  <si>
    <t>303 Old Howard Gap RoadSpartanburg, South Carolina 29303Phone: (864) 582-6839</t>
  </si>
  <si>
    <t>J W Woodward Funeral Home, Spartanburg, South Carolina</t>
  </si>
  <si>
    <t>594 Howard StreetSpartanburg, South Carolina 29303Phone: (864) 582-6751</t>
  </si>
  <si>
    <t>Lanford-Pollard Funeral Home, Spartanburg, South Carolina</t>
  </si>
  <si>
    <t>690 Southport RoadSpartanburg, South Carolina 29301Phone: (864) 587-7777</t>
  </si>
  <si>
    <t>The Community Mortuary Inc, Spartanburg, South Carolina</t>
  </si>
  <si>
    <t>102 Marion AvenueSpartanburg, South Carolina 29306Phone: (864) 948-0025</t>
  </si>
  <si>
    <t>The J F Floyd Mort Cremation &amp; Cemeteries, Spartanburg, South Carolina</t>
  </si>
  <si>
    <t>235 N Church StreetSpartanburg, South Carolina 29306Phone: (864) 582-5451</t>
  </si>
  <si>
    <t>The Michael A Glenn Funeral Home, Spartanburg, South Carolina</t>
  </si>
  <si>
    <t>8791 Greenville HighwaySpartanburg, South Carolina 29301Phone: (864) 576-7171</t>
  </si>
  <si>
    <t>Fleming Funeral Home, Summerton, South Carolina</t>
  </si>
  <si>
    <t>W Main StreetSummerton, South Carolina 29148Phone: (803) 485-8743</t>
  </si>
  <si>
    <t>King Funeral Home, Summerton, South Carolina</t>
  </si>
  <si>
    <t>Larry King Jr HighwaySummerton, South Carolina 29148Phone: (803) 485-4795</t>
  </si>
  <si>
    <t>Summerton Funeral Service, Summerton, South Carolina</t>
  </si>
  <si>
    <t>111 S Duke StreetSummerton, South Carolina 29148Phone: (803) 485-3755</t>
  </si>
  <si>
    <t>Aiken-Caper'S Funeral Home, Summerville, South Carolina</t>
  </si>
  <si>
    <t>201 E 1st North StreetSummerville, South Carolina 29483Phone: 843-873-2310</t>
  </si>
  <si>
    <t>Albert A Glover Funeral Home, Summerville, South Carolina</t>
  </si>
  <si>
    <t>113 Bryan StreetSummerville, South Carolina 29483Phone: (843) 871-1528</t>
  </si>
  <si>
    <t>James A Dyal Funeral Home Inc, Summerville, South Carolina</t>
  </si>
  <si>
    <t>303 S Main StreetSummerville, South Carolina 29483Phone: (843) 873-4040</t>
  </si>
  <si>
    <t>Jenkins Funeral Home, Summerville, South Carolina</t>
  </si>
  <si>
    <t>310 E 2nd North StreetSummerville, South Carolina 29483Phone: (843) 876-8252</t>
  </si>
  <si>
    <t>Parks Funeral Home Inc, Summerville, South Carolina</t>
  </si>
  <si>
    <t>130 W 1st North StreetSummerville, South Carolina 29483Phone: (843) 873-3440</t>
  </si>
  <si>
    <t>Bullock Funeral Home &amp; Crematorium, Sumter, South Carolina</t>
  </si>
  <si>
    <t>1190 Wilson Hall RoadSumter, South Carolina 29150Phone: (803) 469-3400</t>
  </si>
  <si>
    <t>Community Funeral Home Inc, Sumter, South Carolina</t>
  </si>
  <si>
    <t>353 Manning AvenueSumter, South Carolina 29150Phone: 803-773-3962</t>
  </si>
  <si>
    <t>Elmore-Cannon Stephens Funeral, Sumter, South Carolina</t>
  </si>
  <si>
    <t>515 Miller RoadSumter, South Carolina 29150Phone: 803-775-7500</t>
  </si>
  <si>
    <t>Elmore-Hill-Mc Creight Funeral, Sumter, South Carolina</t>
  </si>
  <si>
    <t>221 Broad StreetSumter, South Carolina 29150Phone: 803-775-9386</t>
  </si>
  <si>
    <t>James Funeral Home Inc, Sumter, South Carolina</t>
  </si>
  <si>
    <t>8 S Purdy StreetSumter, South Carolina 29150Phone: 803-773-9523</t>
  </si>
  <si>
    <t>Job's Mortuary, Sumter, South Carolina</t>
  </si>
  <si>
    <t>312 S Main StreetSumter, South Carolina 29150Phone: 803-773-3323</t>
  </si>
  <si>
    <t>Palmer Memorial Chapel, Sumter, South Carolina</t>
  </si>
  <si>
    <t>304 S Main StreetSumter, South Carolina 29150Phone: (803) 773-3381</t>
  </si>
  <si>
    <t>Scarborough Funeral Services, Sumter, South Carolina</t>
  </si>
  <si>
    <t>418 Broad StreetSumter, South Carolina 29150Phone: 803-774-7400</t>
  </si>
  <si>
    <t>Scrivens Funeral Home, Sumter, South Carolina</t>
  </si>
  <si>
    <t>230 S Lafayette DriveSumter, South Carolina 29150Phone: 803-775-8911</t>
  </si>
  <si>
    <t>Sumter Funeral Service, Sumter, South Carolina</t>
  </si>
  <si>
    <t>623 Manning AvenueSumter, South Carolina 29150Phone: 803-778-1149</t>
  </si>
  <si>
    <t>Williams Funeral Home, Sumter, South Carolina</t>
  </si>
  <si>
    <t>821 N Main StreetSumter, South Carolina 29150Phone: (803) 773-6422</t>
  </si>
  <si>
    <t>Knott's Funeral Home, Swansea, South Carolina</t>
  </si>
  <si>
    <t>200 E 5th StreetSwansea, South Carolina 29160Phone: 803-568-2544</t>
  </si>
  <si>
    <t>Bacote-Eaddy Funeral Home, Timmonsville, South Carolina</t>
  </si>
  <si>
    <t>209 N Brockington StreetTimmonsville, South Carolina 29161Phone: 843-346-7336</t>
  </si>
  <si>
    <t>Bowman Funeral Home, Timmonsville, South Carolina</t>
  </si>
  <si>
    <t>510 N Brockington StreetTimmonsville, South Carolina 29161Phone: 843-346-2242</t>
  </si>
  <si>
    <t>Howze Mortuary, Travelers Rest, South Carolina</t>
  </si>
  <si>
    <t>6714 State Park RoadTravelers Rest, South Carolina 29690Phone: 864-834-8051</t>
  </si>
  <si>
    <t>Johnson Funeral Home, Travelers Rest, South Carolina</t>
  </si>
  <si>
    <t>113 N Poinsett HighwayTravelers Rest, South Carolina 29690Phone: 864-834-9953</t>
  </si>
  <si>
    <t>Carolina Mortuary, Union, South Carolina</t>
  </si>
  <si>
    <t>300 S Herndon StreetUnion, South Carolina 29379Phone: 864-427-6582</t>
  </si>
  <si>
    <t>Gibson &amp; Brown Funeral Home, Union, South Carolina</t>
  </si>
  <si>
    <t>117 Ravenscroft StreetUnion, South Carolina 29379Phone: 864-427-6310</t>
  </si>
  <si>
    <t>Holcombe Funeral Home, Union, South Carolina</t>
  </si>
  <si>
    <t>310 W South StreetUnion, South Carolina 29379Phone: 864-427-3665</t>
  </si>
  <si>
    <t>International Mortuary Shipping, Union, South Carolina</t>
  </si>
  <si>
    <t>311 W South StreetUnion, South Carolina 29379Phone: 864-466-0100</t>
  </si>
  <si>
    <t>Michael A Glenn Funeral Chapel, Union, South Carolina</t>
  </si>
  <si>
    <t>2212 Santuc Carlisle HighwayUnion, South Carolina 29379Phone: 864-427-2112</t>
  </si>
  <si>
    <t>Union Community Funeral Home, Union, South Carolina</t>
  </si>
  <si>
    <t>219 W Main StreetUnion, South Carolina 29379Phone: (864) 427-0631</t>
  </si>
  <si>
    <t>Whitney Funeral Home Inc, Union, South Carolina</t>
  </si>
  <si>
    <t>1013 W Main StreetUnion, South Carolina 29379Phone: 864-427-6055</t>
  </si>
  <si>
    <t>Blizzard Funeral Home, Wagener, South Carolina</t>
  </si>
  <si>
    <t>153 Main Street SouthWagener, South Carolina 29164Phone: 803-564-5333</t>
  </si>
  <si>
    <t>J H Robinson Funeral Home, Wagener, South Carolina</t>
  </si>
  <si>
    <t>190 Railroad Avenue WestWagener, South Carolina 29164Phone: 803-564-5521</t>
  </si>
  <si>
    <t>Davenport Funeral Home Inc, Walhalla, South Carolina</t>
  </si>
  <si>
    <t>311 S Highway 11Walhalla, South Carolina 29691Phone: (864) 638-3611</t>
  </si>
  <si>
    <t>Ada's Homes-Funerals &amp; Chapels, Walterboro, South Carolina</t>
  </si>
  <si>
    <t>264 Bells HighwayWalterboro, South Carolina 29488Phone: 843-549-6800</t>
  </si>
  <si>
    <t>Hamilton's Funeral Home, Walterboro, South Carolina</t>
  </si>
  <si>
    <t>218 Pearson StreetWalterboro, South Carolina 29488Phone: 843-549-5503</t>
  </si>
  <si>
    <t>Herndon &amp; Sons Funeral Home, Walterboro, South Carolina</t>
  </si>
  <si>
    <t>Mount Carmel RoadWalterboro, South Carolina 29488Phone: 843-538-5408</t>
  </si>
  <si>
    <t>Koger's Mortuary, Walterboro, South Carolina</t>
  </si>
  <si>
    <t>809 S Jefferies BoulevardWalterboro, South Carolina 29488Phone: 843-782-8200</t>
  </si>
  <si>
    <t>Maree-Tracy Funeral Home, Walterboro, South Carolina</t>
  </si>
  <si>
    <t>305 Ackerman StreetWalterboro, South Carolina 29488Phone: 843-549-5933</t>
  </si>
  <si>
    <t>Mungo Funeral Home &amp; Chapel, Walterboro, South Carolina</t>
  </si>
  <si>
    <t>300 Francis StreetWalterboro, South Carolina 29488Phone: 843-549-2890</t>
  </si>
  <si>
    <t>Parker-White Funeral Home, Ware Shoals, South Carolina</t>
  </si>
  <si>
    <t>17 N Greenwood Avenue ExtensionWare Shoals, South Carolina 29692Phone: 864-456-2412</t>
  </si>
  <si>
    <t>Robinson-Walker Funeral Service, Ware Shoals, South Carolina</t>
  </si>
  <si>
    <t>95 W Main Street ExtensionWare Shoals, South Carolina 29692Phone: 864-456-2680</t>
  </si>
  <si>
    <t>CaugHman-Harman Funeral Home, West Columbia, South Carolina</t>
  </si>
  <si>
    <t>820 W Dunbar RoadWest Columbia, South Carolina 29170Phone: 803-755-3527</t>
  </si>
  <si>
    <t>Celestial Memorial Gardens, West Columbia, South Carolina</t>
  </si>
  <si>
    <t>3111 Delree StreetWest Columbia, South Carolina 29170Phone: 803-794-8083</t>
  </si>
  <si>
    <t>Jones Funeral Home, West Columbia, South Carolina</t>
  </si>
  <si>
    <t>1101 Charleston HighwaWest Columbia, South Carolina 29038Phone: 803-791-0853</t>
  </si>
  <si>
    <t>Jones Metropolitan Funeral, West Columbia, South Carolina</t>
  </si>
  <si>
    <t>1101 Charleston HighwayWest Columbia, South Carolina 29169Phone: 803-791-0853</t>
  </si>
  <si>
    <t>Palmetto Mortuary Transport, West Columbia, South Carolina</t>
  </si>
  <si>
    <t>4959 Platt Springs RoadWest Columbia, South Carolina 29170Phone: 803-359-1545</t>
  </si>
  <si>
    <t>Thompson Funeral Home, West Columbia, South Carolina</t>
  </si>
  <si>
    <t>200 State StreetWest Columbia, South Carolina 29169Phone: 803-791-0650</t>
  </si>
  <si>
    <t>Sandifer Funeral Home Inc, Westminster, South Carolina</t>
  </si>
  <si>
    <t>512 E Main StreetWestminster, South Carolina 29693Phone: (864) 647-5446</t>
  </si>
  <si>
    <t>Gray Funeral Home Inc, Whitmire, South Carolina</t>
  </si>
  <si>
    <t>302 S Church StreetWhitmire, South Carolina 29178Phone: (803) 694-2300</t>
  </si>
  <si>
    <t>Hunter &amp; Sons Funeral Home, Whitmire, South Carolina</t>
  </si>
  <si>
    <t>308 Main StreetWhitmire, South Carolina 29178Phone: (803) 694-3984</t>
  </si>
  <si>
    <t>Unity Mortuary of Williamston, Williamston, South Carolina</t>
  </si>
  <si>
    <t>110 N Hamilton StreetWilliamston, South Carolina 29697Phone: 864-847-7772</t>
  </si>
  <si>
    <t>Folk Funeral Home Inc, Williston, South Carolina</t>
  </si>
  <si>
    <t>170 Elko StreetWilliston, South Carolina 29853Phone: 803-266-3434</t>
  </si>
  <si>
    <t>Simmons Funeral Home Inc, Williston, South Carolina</t>
  </si>
  <si>
    <t>13188 Main StreetWilliston, South Carolina 29853Phone: (803) 266-7808</t>
  </si>
  <si>
    <t>Gibson's Funeral Services, Winnsboro, South Carolina</t>
  </si>
  <si>
    <t>325 S Garden StreetWinnsboro, South Carolina 29180Phone: (803) 635-9884</t>
  </si>
  <si>
    <t>Glover's Memorial Chapel, Winnsboro, South Carolina</t>
  </si>
  <si>
    <t>423 N Congress StreetWinnsboro, South Carolina 29180Phone: 803-635-9959</t>
  </si>
  <si>
    <t>O E Manigault &amp; Sons, Winnsboro, South Carolina</t>
  </si>
  <si>
    <t>600 West College Street ExtensionWinnsboro, South Carolina 29180Phone: 803-635-4024</t>
  </si>
  <si>
    <t>Pope Funeral Home, Winnsboro, South Carolina</t>
  </si>
  <si>
    <t>521 S Congress StreetWinnsboro, South Carolina 29180Phone: 803-635-2411</t>
  </si>
  <si>
    <t>Forest Hill Funeral Home, Woodruff, South Carolina</t>
  </si>
  <si>
    <t>6995 Highway 101Woodruff, South Carolina 29388Phone: 864-476-9898</t>
  </si>
  <si>
    <t>Lanford Funeral Home, Woodruff, South Carolina</t>
  </si>
  <si>
    <t>257 N Main StreetWoodruff, South Carolina 29388Phone: 864-476-3101</t>
  </si>
  <si>
    <t>M Ferguson Funeral Home, Woodruff, South Carolina</t>
  </si>
  <si>
    <t>165 Gray StreetWoodruff, South Carolina 29388Phone: 864-670-9595</t>
  </si>
  <si>
    <t>T G Lanford Funeral Home, Woodruff, South Carolina</t>
  </si>
  <si>
    <t>1225 Crossing Anchor RoadWoodruff, South Carolina 29388Phone: 864-476-0595</t>
  </si>
  <si>
    <t>W J Gist Mortuary, Woodruff, South Carolina</t>
  </si>
  <si>
    <t>519 Workman AvenueWoodruff, South Carolina 29388Phone: 864-476-3411</t>
  </si>
  <si>
    <t>Young Funeral Home, Yemassee, South Carolina</t>
  </si>
  <si>
    <t>109 Yemassee RoadYemassee, South Carolina 29945Phone: 843-589-2555</t>
  </si>
  <si>
    <t>Bratton Funeral Home Inc, York, South Carolina</t>
  </si>
  <si>
    <t>1455 Filbert HighwayYork, South Carolina 29745Phone: 803-684-1880</t>
  </si>
  <si>
    <t>Miller-Huebl Funeral Home, Aberdeen, South Dakota</t>
  </si>
  <si>
    <t>1111 South Main StreetAberdeen, South Dakota 57401Phone: (605) 225-8223</t>
  </si>
  <si>
    <t>Schriver's Memorial Mortuary, Aberdeen, South Dakota</t>
  </si>
  <si>
    <t>414 5th Avenue NorthwestAberdeen, South Dakota 57401Phone: 605-225-0691</t>
  </si>
  <si>
    <t>Spitzer Funeral Home, Aberdeen, South Dakota</t>
  </si>
  <si>
    <t>1111 S Main StreetAberdeen, South Dakota 57401Phone: 605-225-7025</t>
  </si>
  <si>
    <t>Wass Home For funerals, Alcester, South Dakota</t>
  </si>
  <si>
    <t>410 Broad StAlcester, South Dakota 57001Phone: (605) 934-2661</t>
  </si>
  <si>
    <t>Johnson-Henry Funeral Home, Arlington, South Dakota</t>
  </si>
  <si>
    <t>305 E Ash StreetArlington, South Dakota 57212Phone: 605-983-5511</t>
  </si>
  <si>
    <t>Koehn Brothers Funeral Home, Armour, South Dakota</t>
  </si>
  <si>
    <t>821 Main StreetArmour, South Dakota 57313Phone: 605-724-2370</t>
  </si>
  <si>
    <t>Crosby-Jaeger Funeral Home Inc, Avon, South Dakota</t>
  </si>
  <si>
    <t>119 Poplar StreetAvon, South Dakota 57315Phone: 605-286-3225</t>
  </si>
  <si>
    <t>Minnehaha Funeral Home, Baltic, South Dakota</t>
  </si>
  <si>
    <t>180 Saint Olaf AvenueBaltic, South Dakota 57003Phone: 605-529-5411</t>
  </si>
  <si>
    <t>Wass Home For funerals, Beresford, South Dakota</t>
  </si>
  <si>
    <t>301 N 3rd StBeresford, South Dakota 57004Phone: (605) 763-2232</t>
  </si>
  <si>
    <t>Lien Funeral Home, Bowdle, South Dakota</t>
  </si>
  <si>
    <t>3082 S 2nd AvenueBowdle, South Dakota 57428Phone: 605-285-6909</t>
  </si>
  <si>
    <t>Miller Funeral Home, Bowdle, South Dakota</t>
  </si>
  <si>
    <t>2061 3rdBowdle, South Dakota 57428Phone: (605) 285-6909</t>
  </si>
  <si>
    <t>George Boom Funeral Chapel, Brandon, South Dakota</t>
  </si>
  <si>
    <t>2500 E Aspen BoulevardBrandon, South Dakota 57005Phone: 605-582-7473</t>
  </si>
  <si>
    <t>Walter Funeral Home, Bridgewater, South Dakota</t>
  </si>
  <si>
    <t>201 N Cherry AvenueBridgewater, South Dakota 57319Phone: 605-729-2502</t>
  </si>
  <si>
    <t>Price Funeral Chapel Inc, Britton, South Dakota</t>
  </si>
  <si>
    <t>754 5th StBritton, South Dakota 57430Phone: (605) 448-5162</t>
  </si>
  <si>
    <t>Johnson-Henry Funeral Chapel, Brookings, South Dakota</t>
  </si>
  <si>
    <t>225 Main AvenueBrookings, South Dakota 57006Phone: 605-697-6313</t>
  </si>
  <si>
    <t>Rude's Funeral Home, Brookings, South Dakota</t>
  </si>
  <si>
    <t>105 W 8th Street SouthBrookings, South Dakota 57006Phone: 605-692-6221</t>
  </si>
  <si>
    <t>Osthus Funeral Home Chapel, Bryant, South Dakota</t>
  </si>
  <si>
    <t>108 N Prospect StreetBryant, South Dakota 57221Phone: 605-628-2651</t>
  </si>
  <si>
    <t>Kline-Frost Funeral Chapel, Buffalo, South Dakota</t>
  </si>
  <si>
    <t>Hwy 20 &amp; 2nd StBuffalo, South Dakota 57720Phone: (605) 892-3964</t>
  </si>
  <si>
    <t>Clausen Funeral Home, Burke, South Dakota</t>
  </si>
  <si>
    <t>226 E 8th StreetBurke, South Dakota 57523Phone: 605-775-2625</t>
  </si>
  <si>
    <t>Anderson &amp; Sons Inc, Canton, South Dakota</t>
  </si>
  <si>
    <t>115 W 5thCanton, South Dakota 57013Phone: (605) 987-5229</t>
  </si>
  <si>
    <t>Wass Home For funerals, Centerville, South Dakota</t>
  </si>
  <si>
    <t>740 GarfieldCenterville, South Dakota 57014Phone: (605) 563-2258</t>
  </si>
  <si>
    <t>Wevik Funeral Home, Chamberlain, South Dakota</t>
  </si>
  <si>
    <t>215 S Main StChamberlain, South Dakota 57325Phone: (605) 734-5272</t>
  </si>
  <si>
    <t>ARNE Funeral Home, Clark, South Dakota</t>
  </si>
  <si>
    <t>200 N Utah StreetClark, South Dakota 57225Phone: 605-532-5959</t>
  </si>
  <si>
    <t>Furness Funeral Home, Clark, South Dakota</t>
  </si>
  <si>
    <t>402 N Commercial StreetClark, South Dakota 57225Phone: 605-532-5772</t>
  </si>
  <si>
    <t>Crawford-Eng Funeral Home Inc, Clear Lake, South Dakota</t>
  </si>
  <si>
    <t>505 3rd St WClear Lake, South Dakota 57226Phone: (605) 874-2291</t>
  </si>
  <si>
    <t>Houseman Family Funeral Home, Clear Lake, South Dakota</t>
  </si>
  <si>
    <t>505 3rd Avenue SouthClear Lake, South Dakota 57226Phone: 605-874-2291</t>
  </si>
  <si>
    <t>Skroch Funeral Chapel, Colman, South Dakota</t>
  </si>
  <si>
    <t>214 N MainColman, South Dakota 57017Phone: 605-534-3620</t>
  </si>
  <si>
    <t>Minnehaha Funeral Home, Colton, South Dakota</t>
  </si>
  <si>
    <t>205 E 4th StreetColton, South Dakota 57018Phone: 605-446-3246</t>
  </si>
  <si>
    <t>Corsica Community Funeral Chapel, Corsica, South Dakota</t>
  </si>
  <si>
    <t>285 E MainCorsica, South Dakota 57344Phone: (605) 946-5755</t>
  </si>
  <si>
    <t>McColley's Chapel Of The Southern Hills, Custer, South Dakota</t>
  </si>
  <si>
    <t>234 North 6th StreetCuster, South Dakota 57730Phone: (605) 673-4422</t>
  </si>
  <si>
    <t>Osthus Funeral Home, De Smet, South Dakota</t>
  </si>
  <si>
    <t>208 3rd Street SouthwestDe Smet, South Dakota 57231Phone: 605-854-3581</t>
  </si>
  <si>
    <t>Chaput Funeral Home, Deadwood, South Dakota</t>
  </si>
  <si>
    <t>87 Sherman StDeadwood, South Dakota 57732Phone: (605) 578-2454</t>
  </si>
  <si>
    <t>Kahler Funeral Home, Dell Rapids, South Dakota</t>
  </si>
  <si>
    <t>107 W 4th StreetDell Rapids, South Dakota 57022Phone: 605-428-3900</t>
  </si>
  <si>
    <t>Minnehaha Funeral Home, Dell Rapids, South Dakota</t>
  </si>
  <si>
    <t>104 E 4th StreetDell Rapids, South Dakota 57022Phone: 605-428-4200</t>
  </si>
  <si>
    <t>McColley's / Vande Bossche Chapel, Edgemont, South Dakota</t>
  </si>
  <si>
    <t>502 6th AveEdgemont, South Dakota 57735Phone: (605) 662-7361</t>
  </si>
  <si>
    <t>Anderson Siecke Funeral Home, Elk Point, South Dakota</t>
  </si>
  <si>
    <t>802 E Washington StreetElk Point, South Dakota 57025Phone: 605-356-2633</t>
  </si>
  <si>
    <t>Skroch Funeral Chapel, Elkton, South Dakota</t>
  </si>
  <si>
    <t>300 Elk StreetElkton, South Dakota 57026Phone: 605-542-4011</t>
  </si>
  <si>
    <t>Hettinger-Bittner Funeral Chapel, Emery, South Dakota</t>
  </si>
  <si>
    <t>147 N 3rd StreetEmery, South Dakota 57332Phone: 605-449-4750</t>
  </si>
  <si>
    <t>Evanson-Jensen Funeral Homes, Faith, South Dakota</t>
  </si>
  <si>
    <t>2nd &amp; Main StFaith, South Dakota 57626Phone: (605) 967-2805</t>
  </si>
  <si>
    <t>Luce Funeral Home, Faulkton, South Dakota</t>
  </si>
  <si>
    <t>814 St John StFaulkton, South Dakota 57438Phone: (605) 598-4141</t>
  </si>
  <si>
    <t>Skroch Funeral Chapel, Flandreau, South Dakota</t>
  </si>
  <si>
    <t>409 E 2nd AvenueFlandreau, South Dakota 57028Phone: 605-997-2431</t>
  </si>
  <si>
    <t>Walter Funeral Home, Freeman, South Dakota</t>
  </si>
  <si>
    <t>553 S Juniper StreetFreeman, South Dakota 57029Phone: 605-925-4259</t>
  </si>
  <si>
    <t>Minnehaha Funeral Home, Garretson, South Dakota</t>
  </si>
  <si>
    <t>101 Leslie DriveGarretson, South Dakota 57030Phone: 605-594-3700</t>
  </si>
  <si>
    <t>LUCE Funeral Homes, Gettysburg, South Dakota</t>
  </si>
  <si>
    <t>502 E Commercial AvenueGettysburg, South Dakota 57442Phone: 605-765-9637</t>
  </si>
  <si>
    <t>Ripley Memorial Chapel, Gettysburg, South Dakota</t>
  </si>
  <si>
    <t>105 W Commercial AveGettysburg, South Dakota 57442Phone: 605-765-2171</t>
  </si>
  <si>
    <t>Kotrba Funeral Home, Gregory, South Dakota</t>
  </si>
  <si>
    <t>101 Gerken StGregory, South Dakota 57533Phone: (605) 835-9111</t>
  </si>
  <si>
    <t>Paetznick-Garness Funeral Chapel, Groton, South Dakota</t>
  </si>
  <si>
    <t>112 N 3rd StGroton, South Dakota 57445Phone: (605) 397-2341</t>
  </si>
  <si>
    <t>Luze Funeral Home, Highmore, South Dakota</t>
  </si>
  <si>
    <t>306 S Iowa StHighmore, South Dakota 57345Phone: (605) 852-2432</t>
  </si>
  <si>
    <t>Isburg-McColley's Chapels Of The Hills, Hot Springs, South Dakota</t>
  </si>
  <si>
    <t>401 N Garden StHot Springs, South Dakota 57747Phone: (605) 745-5172</t>
  </si>
  <si>
    <t>Willoughby Funeral Home, Howard, South Dakota</t>
  </si>
  <si>
    <t>301 N MainHoward, South Dakota 57349Phone: (605) 772-4681</t>
  </si>
  <si>
    <t>Kuhler Funeral Home, Huron, South Dakota</t>
  </si>
  <si>
    <t>1360 Dakota Avenue SouthHuron, South Dakota 57350Phone: 605-352-4234</t>
  </si>
  <si>
    <t>Welter Funeral Home, Huron, South Dakota</t>
  </si>
  <si>
    <t>267 3rd Street SoutheastHuron, South Dakota 57350Phone: 605-352-6721</t>
  </si>
  <si>
    <t>Gramm-Hein Funeral Home, Ipswich, South Dakota</t>
  </si>
  <si>
    <t>420 5th AvenueIpswich, South Dakota 57451Phone: 605-426-6941</t>
  </si>
  <si>
    <t>Hansen Funeral Home, Irene, South Dakota</t>
  </si>
  <si>
    <t>121 E Main StreetIrene, South Dakota 57037Phone: 605-263-3343</t>
  </si>
  <si>
    <t>Koehn Brothers Funeral Home, Lake Andes, South Dakota</t>
  </si>
  <si>
    <t>11 N 1st AvenueLake Andes, South Dakota 57356Phone: 605-487-7631</t>
  </si>
  <si>
    <t>Johnson-Henry Funeral Home, Lake Preston, South Dakota</t>
  </si>
  <si>
    <t>103 Main Avenue NorthLake Preston, South Dakota 57249Phone: 605-847-4300</t>
  </si>
  <si>
    <t>Fidler Funeral Chapel, Lead, South Dakota</t>
  </si>
  <si>
    <t>32 Baltimore StreetLead, South Dakota 57754Phone: (605) 584-2404</t>
  </si>
  <si>
    <t>Lead Deadwood Funeral Chapel, Lead, South Dakota</t>
  </si>
  <si>
    <t>80 Dunmire DriveLead, South Dakota 57754Phone: 605-584-1561</t>
  </si>
  <si>
    <t>Evanson-Jensen Funeral Homes, Lemmon, South Dakota</t>
  </si>
  <si>
    <t>501 7th Ave WLemmon, South Dakota 57638Phone: (605) 374-3805</t>
  </si>
  <si>
    <t>Ellsworth Funeral Home, Madison, South Dakota</t>
  </si>
  <si>
    <t>321 N Egan AvenueMadison, South Dakota 57042Phone: 605-256-2221</t>
  </si>
  <si>
    <t>Randall Funeral Home, Madison, South Dakota</t>
  </si>
  <si>
    <t>604 N Highland AvenueMadison, South Dakota 57042Phone: 605-256-0871</t>
  </si>
  <si>
    <t>Weiland Funeral Chapel, Madison, South Dakota</t>
  </si>
  <si>
    <t>320 N Egan AvenueMadison, South Dakota 57042Phone: 605-256-2870</t>
  </si>
  <si>
    <t>Marion Funeral Chapel, Marion, South Dakota</t>
  </si>
  <si>
    <t>219 N Broadway AvenueMarion, South Dakota 57043Phone: 605-648-2222</t>
  </si>
  <si>
    <t>Walter Funeral Home, Marion, South Dakota</t>
  </si>
  <si>
    <t>100 Florida StreetMarion, South Dakota 57043Phone: 605-648-3412</t>
  </si>
  <si>
    <t>Ziegler Funeral Service, Martin, South Dakota</t>
  </si>
  <si>
    <t>Pugh StreetMartin, South Dakota 57551Phone: (605) 685-6840</t>
  </si>
  <si>
    <t>Aisenbrey-Kostel Funeral Home, Menno, South Dakota</t>
  </si>
  <si>
    <t>113 S Park StreetMenno, South Dakota 57045Phone: 605-387-5144</t>
  </si>
  <si>
    <t>Emanuel Patterson Home, Milbank, South Dakota</t>
  </si>
  <si>
    <t>312 S 4th StreetMilbank, South Dakota 57252Phone: 605-432-4567</t>
  </si>
  <si>
    <t>Mundwiler Funeral Home, Milbank, South Dakota</t>
  </si>
  <si>
    <t>301 4th StreetMilbank, South Dakota 57252Phone: (605) 432-4545</t>
  </si>
  <si>
    <t>Bittner Funeral Chapel, Mitchell, South Dakota</t>
  </si>
  <si>
    <t>805 W Havens StMitchell, South Dakota 57301Phone: (605) 996-2133</t>
  </si>
  <si>
    <t>Shafer Memorials, Mitchell, South Dakota</t>
  </si>
  <si>
    <t>1023 N Main StMitchell, South Dakota 57301Phone: 800-464-3115</t>
  </si>
  <si>
    <t>Will Funeral Chapel, Mitchell, South Dakota</t>
  </si>
  <si>
    <t>210 E Green DriveMitchell, South Dakota 57301Phone: 605-996-2326</t>
  </si>
  <si>
    <t>Kesling Funeral Home, Mobridge, South Dakota</t>
  </si>
  <si>
    <t>1201 Grand CrossingMobridge, South Dakota 57601Phone: (605) 845-2200</t>
  </si>
  <si>
    <t>Larson's Funeral Home, Mobridge, South Dakota</t>
  </si>
  <si>
    <t>1201 W Grand CrossingMobridge, South Dakota 57601Phone: 605-845-3441</t>
  </si>
  <si>
    <t>Oster Funeral Home, Mobridge, South Dakota</t>
  </si>
  <si>
    <t>519 7th Avenue EastMobridge, South Dakota 57601Phone: 605-845-7400</t>
  </si>
  <si>
    <t>Hofmeister-Jones Funeral Home, Parker, South Dakota</t>
  </si>
  <si>
    <t>130 E 2nd StreetParker, South Dakota 57053Phone: 605-297-4402</t>
  </si>
  <si>
    <t>Rush Funeral Home, Philip, South Dakota</t>
  </si>
  <si>
    <t>203 W Pine StreetPhilip, South Dakota 57567Phone: 605-859-2400</t>
  </si>
  <si>
    <t>Feigum-Vanlith Funeral Home, Pierre, South Dakota</t>
  </si>
  <si>
    <t>808 W Pleasant DrivePierre, South Dakota 57501Phone: 605-224-4902</t>
  </si>
  <si>
    <t>Isburg-Hofmeister Funeral Chapels, Pierre, South Dakota</t>
  </si>
  <si>
    <t>439 S Pierre StreetPierre, South Dakota 57501Phone: (605) 224-8836</t>
  </si>
  <si>
    <t>Sioux Funeral Home, Pine Ridge, South Dakota</t>
  </si>
  <si>
    <t>Highway 18Pine Ridge, South Dakota 57770Phone: 605-867-5454</t>
  </si>
  <si>
    <t>Shearer Funeral Home, Plankinton, South Dakota</t>
  </si>
  <si>
    <t>110 W State StreetPlankinton, South Dakota 57368Phone: 605-942-7264</t>
  </si>
  <si>
    <t>Platte Funeral Chapel, Platte, South Dakota</t>
  </si>
  <si>
    <t>700 Main AvenuePlatte, South Dakota 57369Phone: 605-337-3621</t>
  </si>
  <si>
    <t>Shearer Mount Funeral Home, Platte, South Dakota</t>
  </si>
  <si>
    <t>PO Box 363Platte, South Dakota 57369Phone: 605-778-6330</t>
  </si>
  <si>
    <t>Isburg Hofmeister Funeral, Presho, South Dakota</t>
  </si>
  <si>
    <t>100 S Maple AvenuePresho, South Dakota 57568Phone: 605-895-2481</t>
  </si>
  <si>
    <t>Behrens Wilson Funeral Home, Rapid City, South Dakota</t>
  </si>
  <si>
    <t>632 Saint Francis StreetRapid City, South Dakota 57701Phone: 605-343-0145</t>
  </si>
  <si>
    <t>Kirk Funeral Home &amp; Cremation Services, Rapid City, South Dakota</t>
  </si>
  <si>
    <t>1051 East Minnesota StreetRapid City, South Dakota 57701Phone: (605) 343-4808</t>
  </si>
  <si>
    <t>Osheim &amp; Schmidt Funeral Home, Rapid City, South Dakota</t>
  </si>
  <si>
    <t>2700 Jackson BoulevardRapid City, South Dakota 57702Phone: 605-343-0077</t>
  </si>
  <si>
    <t>Paula Campbell &amp; Quinn Funeral Service, Rapid City, South Dakota</t>
  </si>
  <si>
    <t>1123 Kansas City StRapid City, South Dakota 57701Phone: (605) 342-2386</t>
  </si>
  <si>
    <t>Serenity Springs Funeral Chapel, Rapid City, South Dakota</t>
  </si>
  <si>
    <t>3808 Sheridan Lake RoadRapid City, South Dakota 57702Phone: 605-718-3900</t>
  </si>
  <si>
    <t>Coleman-Thelen Funeral Home, Redfield, South Dakota</t>
  </si>
  <si>
    <t>101 E 7th AveRedfield, South Dakota 57469Phone: (605) 472-2444</t>
  </si>
  <si>
    <t>Rembold Funeral Home, Saint Lawrence, South Dakota</t>
  </si>
  <si>
    <t>308 N Commercial AvenueSaint Lawrence, South Dakota 57373Phone: 605-853-2250</t>
  </si>
  <si>
    <t>Kinzley Funeral Home, Salem, South Dakota</t>
  </si>
  <si>
    <t>500 N Main StreetSalem, South Dakota 57058Phone: 605-425-2621</t>
  </si>
  <si>
    <t>Goglin Funeral Home, Scotland, South Dakota</t>
  </si>
  <si>
    <t>410 Poplar StreetScotland, South Dakota 57059Phone: 605-583-4418</t>
  </si>
  <si>
    <t>Barnett-Lewis Funeral Home Inc, Sioux Falls, South Dakota</t>
  </si>
  <si>
    <t>901 S Minnesota AvenueSioux Falls, South Dakota 57104Phone: 605-336-0707</t>
  </si>
  <si>
    <t>Chapel Hill Funeral Home, Sioux Falls, South Dakota</t>
  </si>
  <si>
    <t>4201 E 10th StSioux Falls, South Dakota 57103Phone: (605) 335-2286</t>
  </si>
  <si>
    <t>George Boom Funeral Home, Sioux Falls, South Dakota</t>
  </si>
  <si>
    <t>3408 E 10th StreetSioux Falls, South Dakota 57103Phone: (605) 336-1454</t>
  </si>
  <si>
    <t>Heritage Funeral Home, Sioux Falls, South Dakota</t>
  </si>
  <si>
    <t>4800 S Minnesota AvenueSioux Falls, South Dakota 57108Phone: 605-334-9640</t>
  </si>
  <si>
    <t>Miller Funeral Home &amp; Crematory, Sioux Falls, South Dakota</t>
  </si>
  <si>
    <t>507 S Main AveSioux Falls, South Dakota 57104Phone: (605) 336-2640</t>
  </si>
  <si>
    <t>Miller Funeral Home Valley View Chapel, Sioux Falls, South Dakota</t>
  </si>
  <si>
    <t>6200 W 41st StSioux Falls, South Dakota 57106Phone: (605) 361-6394</t>
  </si>
  <si>
    <t>Pioneer Enterprises, Sioux Falls, South Dakota</t>
  </si>
  <si>
    <t>300 N Chapel Hill RoadSioux Falls, South Dakota 57103Phone: 605-336-0565</t>
  </si>
  <si>
    <t>Valley View Chapel, Sioux Falls, South Dakota</t>
  </si>
  <si>
    <t>6200 W 41st StreetSioux Falls, South Dakota 57106Phone: 605-361-6394</t>
  </si>
  <si>
    <t>Cahill Funeral Chapel, Sisseton, South Dakota</t>
  </si>
  <si>
    <t>516 E Cherry StreetSisseton, South Dakota 57262Phone: 605-698-7411</t>
  </si>
  <si>
    <t>Sisseton Cemetery, Sisseton, South Dakota</t>
  </si>
  <si>
    <t>100 Noble StreetSisseton, South Dakota 57262Phone: 605-698-3590</t>
  </si>
  <si>
    <t>Carlsen &amp; Aldinger Funeral Homes, Spearfish, South Dakota</t>
  </si>
  <si>
    <t>611 Dahl RdSpearfish, South Dakota 57783Phone: (605) 642-4784</t>
  </si>
  <si>
    <t>Fidler-Isburg Funeral Chapel, Spearfish, South Dakota</t>
  </si>
  <si>
    <t>450 N 7th StreetSpearfish, South Dakota 57783Phone: 605-642-2633</t>
  </si>
  <si>
    <t>Crosby-Jaeger Funeral Home, Springfield, South Dakota</t>
  </si>
  <si>
    <t>604 8th StSpringfield, South Dakota 57062Phone: (605) 369-2488</t>
  </si>
  <si>
    <t>Lien Funeral Chapel, Stickney, South Dakota</t>
  </si>
  <si>
    <t>218 Main StreetStickney, South Dakota 57375Phone: 605-732-4246</t>
  </si>
  <si>
    <t>Black Hills Funeral Home, Sturgis, South Dakota</t>
  </si>
  <si>
    <t>1440 Junction AvenueSturgis, South Dakota 57785Phone: 605-347-2522</t>
  </si>
  <si>
    <t>Kinkade Funeral Chapel, Sturgis, South Dakota</t>
  </si>
  <si>
    <t>1235 Junction AvenueSturgis, South Dakota 57785Phone: (605) 347-3336</t>
  </si>
  <si>
    <t>Kostel Funeral Home, Tabor, South Dakota</t>
  </si>
  <si>
    <t>251 N Janda AveTabor, South Dakota 57063Phone: (605) 463-2445</t>
  </si>
  <si>
    <t>Houseman Eng Funeral Home, Toronto, South Dakota</t>
  </si>
  <si>
    <t>Toronto Visitation ChapelToronto, South Dakota 57268Phone: 605-794-4291</t>
  </si>
  <si>
    <t>Goglin Funeral Home, Tripp, South Dakota</t>
  </si>
  <si>
    <t>301 N Dobson StreetTripp, South Dakota 57376Phone: 605-935-6892</t>
  </si>
  <si>
    <t>Goglin-Kelley Memorial Chapel, Tripp, South Dakota</t>
  </si>
  <si>
    <t>311 West Water StreetTripp, South Dakota 57376Phone: (605) 935-6892</t>
  </si>
  <si>
    <t>Goglin-Kelley Funeral Home, Tyndall, South Dakota</t>
  </si>
  <si>
    <t>1806 Laurel StTyndall, South Dakota 57066Phone: (605) 589-3472</t>
  </si>
  <si>
    <t>Hansen Funeral Home Inc, Vermillion, South Dakota</t>
  </si>
  <si>
    <t>1120 East Main StreetVermillion, South Dakota 57069Phone: (605) 624-2829</t>
  </si>
  <si>
    <t>Iverson-Siecke Funeral Home, Vermillion, South Dakota</t>
  </si>
  <si>
    <t>402 E Main StreetVermillion, South Dakota 57069Phone: 605-624-4466</t>
  </si>
  <si>
    <t>Fraternal Funeral Home, Viborg, South Dakota</t>
  </si>
  <si>
    <t>212 S Main StreetViborg, South Dakota 57070Phone: 605-326-5415</t>
  </si>
  <si>
    <t>Eidsness Funeral Chapel, Volga, South Dakota</t>
  </si>
  <si>
    <t>217 Kasan AvenueVolga, South Dakota 57071Phone: 605-692-6384</t>
  </si>
  <si>
    <t>Crosby-Jaeger Funeral Home, Wagner, South Dakota</t>
  </si>
  <si>
    <t>124 E Hwy 50Wagner, South Dakota 57380Phone: (605) 384-3781</t>
  </si>
  <si>
    <t>Rush Funeral Home, Wall, South Dakota</t>
  </si>
  <si>
    <t>309 Glenn StreetWall, South Dakota 57790Phone: 605-279-2592</t>
  </si>
  <si>
    <t>Crawford Funeral Chapel, Watertown, South Dakota</t>
  </si>
  <si>
    <t>1311 4th Street NortheastWatertown, South Dakota 57201Phone: 605-882-1516</t>
  </si>
  <si>
    <t>Wight Comes &amp; SOGN Funeral, Watertown, South Dakota</t>
  </si>
  <si>
    <t>1111 4th Street NortheastWatertown, South Dakota 57201Phone: 605-886-5876</t>
  </si>
  <si>
    <t>Fiksdal Funeral Service, Webster, South Dakota</t>
  </si>
  <si>
    <t>122 West 5th AvenueWebster, South Dakota 57274Phone: (605) 345-3122</t>
  </si>
  <si>
    <t>Mohs Funeral Home, Webster, South Dakota</t>
  </si>
  <si>
    <t>510 West Highway 12Webster, South Dakota 57274Phone: (605) 345-3711</t>
  </si>
  <si>
    <t>Basham Funeral Service, Wessington, South Dakota</t>
  </si>
  <si>
    <t>102 Barrett Avenue SouthWessington, South Dakota 57382Phone: 605-539-9774</t>
  </si>
  <si>
    <t>Eidsness Funeral Chapel, White, South Dakota</t>
  </si>
  <si>
    <t>101 Main StWhite, South Dakota 57276Phone: (605) 692-6384</t>
  </si>
  <si>
    <t>Mason Funeral Home, Winner, South Dakota</t>
  </si>
  <si>
    <t>625 W 3rd StreetWinner, South Dakota 57580Phone: 605-842-0727</t>
  </si>
  <si>
    <t>Basham Funeral Service Inc, Woonsocket, South Dakota</t>
  </si>
  <si>
    <t>209 S DumontWoonsocket, South Dakota 57385Phone: (605) 796-4465</t>
  </si>
  <si>
    <t>Kostel Funeral Home &amp; Crematory, Yankton, South Dakota</t>
  </si>
  <si>
    <t>601 W 21st StYankton, South Dakota 57078Phone: (605) 665-9679</t>
  </si>
  <si>
    <t>2901 Douglas AveYankton, South Dakota 57078Phone: (605) 665-3644</t>
  </si>
  <si>
    <t>Shackelford Funeral Directors, Adamsville, Tennessee</t>
  </si>
  <si>
    <t>303 Old Stage RoadAdamsville, Tennessee 38310Phone: 731-632-4242</t>
  </si>
  <si>
    <t>Currie's Funeral Home, Alamo, Tennessee</t>
  </si>
  <si>
    <t>484 West Church StreetAlamo, Tennessee 38001Phone: (731) 696-4111</t>
  </si>
  <si>
    <t>Ronk Funeral Home, Alamo, Tennessee</t>
  </si>
  <si>
    <t>145 South Bells StreetAlamo, Tennessee 38001Phone: (731) 696-5555</t>
  </si>
  <si>
    <t>Sherwood Chapel &amp; Memorial, Alcoa, Tennessee</t>
  </si>
  <si>
    <t>3176 Airport HighwayAlcoa, Tennessee 37701Phone: 865-970-2955</t>
  </si>
  <si>
    <t>Tuesday Morning, Alcoa, Tennessee</t>
  </si>
  <si>
    <t>166 S Calderwood StreetAlcoa, Tennessee 37701Phone: 865-980-0062</t>
  </si>
  <si>
    <t>Avant Funeral Home, Alexandria, Tennessee</t>
  </si>
  <si>
    <t>109 High StreetAlexandria, Tennessee 37012Phone: (615) 529-2323</t>
  </si>
  <si>
    <t>Hooker Funeral Home, Algood, Tennessee</t>
  </si>
  <si>
    <t>212 Rc Buck DrAlgood, Tennessee 38501Phone: (931) 537-9731</t>
  </si>
  <si>
    <t>Layne Funeral Home, Altamont, Tennessee</t>
  </si>
  <si>
    <t>182 Fitch Town RoadAltamont, Tennessee 37301Phone: 931-692-7777</t>
  </si>
  <si>
    <t>Hamilton Hills Funeral Home &amp; Cremation Center, Antioch, Tennessee</t>
  </si>
  <si>
    <t>2930 Murfreesboro PikeAntioch, Tennessee 37013Phone: (615) 399-1115</t>
  </si>
  <si>
    <t>Boyd Funeral Home, Ashland City, Tennessee</t>
  </si>
  <si>
    <t>101 Elizabeth StreetAshland City, Tennessee 37015Phone: 615-792-4677</t>
  </si>
  <si>
    <t>Cheatham County Funeral Home, Ashland City, Tennessee</t>
  </si>
  <si>
    <t>117 Elizabeth StAshland City, Tennessee 37015Phone: (615) 792-2552</t>
  </si>
  <si>
    <t>Jerry Smith Funeral Home, Athens, Tennessee</t>
  </si>
  <si>
    <t>1010 S White StreetAthens, Tennessee 37303Phone: 423-745-3013</t>
  </si>
  <si>
    <t>Laycock-Hobbs Funeral Home, Athens, Tennessee</t>
  </si>
  <si>
    <t>521 N Jackson StreetAthens, Tennessee 37303Phone: 423-745-5361</t>
  </si>
  <si>
    <t>M D Dotson &amp; Sons Funeral Home, Athens, Tennessee</t>
  </si>
  <si>
    <t>502 Congress Pkwy NeAthens, Tennessee 37303Phone: (423) 745-1473</t>
  </si>
  <si>
    <t>Ziegler Funeral Home, Athens, Tennessee</t>
  </si>
  <si>
    <t>521 W Madison AvenueAthens, Tennessee 37303Phone: 423-745-3123</t>
  </si>
  <si>
    <t>Bartlett Funeral Home Inc, Bartlett, Tennessee</t>
  </si>
  <si>
    <t>5803 Stage RdBartlett, Tennessee 38134Phone: (901) 372-5555</t>
  </si>
  <si>
    <t>Memphis Funeral Home / Germantown, Bartlett, Tennessee</t>
  </si>
  <si>
    <t>3700 N Germantown PwyBartlett, Tennessee 38133Phone: (901) 725-0100</t>
  </si>
  <si>
    <t>Baxter Funeral Home, Baxter, Tennessee</t>
  </si>
  <si>
    <t>228 3rd Avenue SouthBaxter, Tennessee 38544Phone: 931-858-3118</t>
  </si>
  <si>
    <t>Hooper Huddleston &amp; Horner, Baxter, Tennessee</t>
  </si>
  <si>
    <t>532 4th Avenue SouthBaxter, Tennessee 38544Phone: 931-858-2134</t>
  </si>
  <si>
    <t>Bells Funeral Home, Bells, Tennessee</t>
  </si>
  <si>
    <t>26 Cherryville RoadBells, Tennessee 38006Phone: 731-663-2766</t>
  </si>
  <si>
    <t>Higgins Funeral Home, Benton, Tennessee</t>
  </si>
  <si>
    <t>6439 Highway 411Benton, Tennessee 37307Phone: 423-338-2834</t>
  </si>
  <si>
    <t>Stockdale Malin Funeral Home, Big Sandy, Tennessee</t>
  </si>
  <si>
    <t>13625 Highway 69ABig Sandy, Tennessee 38221Phone: 731-593-3731</t>
  </si>
  <si>
    <t>Tetrick Funeral Home (Bluff City Chapel), Bluff City, Tennessee</t>
  </si>
  <si>
    <t>520 Main StBluff City, Tennessee 37618Phone: (423) 538-7131</t>
  </si>
  <si>
    <t>Phillip Anderson &amp; Son Funeral, Boiling Springs, Tennessee</t>
  </si>
  <si>
    <t>544 Lafayette RoadBoiling Springs, Tennessee 37150Phone: 615-699-2191</t>
  </si>
  <si>
    <t>Dixie Funeral Home, Bolivar, Tennessee</t>
  </si>
  <si>
    <t>750 Bills StreetBolivar, Tennessee 38008Phone: 731-658-3941</t>
  </si>
  <si>
    <t>Hardeman County Funeral Service, Bolivar, Tennessee</t>
  </si>
  <si>
    <t>1515 W Market StreetBolivar, Tennessee 38008Phone: 731-658-7473</t>
  </si>
  <si>
    <t>Shackelford Funeral Directors, Bolivar, Tennessee</t>
  </si>
  <si>
    <t>109 Mecklinburg DriveBolivar, Tennessee 38008Phone: 731-658-5277</t>
  </si>
  <si>
    <t>Hunt Funeral Home LLC, Bradford, Tennessee</t>
  </si>
  <si>
    <t>223 E Main StreetBradford, Tennessee 38316Phone: 731-742-2261</t>
  </si>
  <si>
    <t>Austin Funeral &amp; Cremation Service, Brentwood, Tennessee</t>
  </si>
  <si>
    <t>5115 Maryland WayBrentwood, Tennessee 37027Phone: 615-377-0755</t>
  </si>
  <si>
    <t>Brentwood Roesch Patton Funeral, Brentwood, Tennessee</t>
  </si>
  <si>
    <t>9010 Church Street EastBrentwood, Tennessee 37027Phone: 615-373-3040</t>
  </si>
  <si>
    <t>Akard Funeral Home, Bristol, Tennessee</t>
  </si>
  <si>
    <t>1912 W State StreetBristol, Tennessee 37620Phone: 423-989-4800</t>
  </si>
  <si>
    <t>Oakley-Cook Funeral Home, Bristol, Tennessee</t>
  </si>
  <si>
    <t>2223 Volunteer ParkwayBristol, Tennessee 37620Phone: 423-764-7123</t>
  </si>
  <si>
    <t>R A Clark Funeral Service, Bristol, Tennessee</t>
  </si>
  <si>
    <t>224 Midway Medical ParkBristol, Tennessee 37620Phone: 423-764-8584</t>
  </si>
  <si>
    <t>Weaver Funeral Home, Bristol, Tennessee</t>
  </si>
  <si>
    <t>630 Locust StreetBristol, Tennessee 37620Phone: 423-968-2111</t>
  </si>
  <si>
    <t>Brownsville Funeral Home, Brownsville, Tennessee</t>
  </si>
  <si>
    <t>107 S Lafayette AveBrownsville, Tennessee 38012Phone: (731) 772-1551</t>
  </si>
  <si>
    <t>Rawls Funeral Home, Brownsville, Tennessee</t>
  </si>
  <si>
    <t>36 S Jackson AveBrownsville, Tennessee 38012Phone: (731) 772-1472</t>
  </si>
  <si>
    <t>Bruceton Funeral Home, Bruceton, Tennessee</t>
  </si>
  <si>
    <t>30700 Broad StBruceton, Tennessee 38317Phone: (731) 586-2512</t>
  </si>
  <si>
    <t>Bulls Gap Funeral Home, Bulls Gap, Tennessee</t>
  </si>
  <si>
    <t>108 N Main StBulls Gap, Tennessee 37711Phone: (423) 235-6129</t>
  </si>
  <si>
    <t>Brown Funeral Chapel, Byrdstown, Tennessee</t>
  </si>
  <si>
    <t>504 W Main StByrdstown, Tennessee 38549Phone: (931) 864-6464</t>
  </si>
  <si>
    <t>Crestlawn Funeral Home, Byrdstown, Tennessee</t>
  </si>
  <si>
    <t>8780 Hwy One ElevenByrdstown, Tennessee 38549Phone: (931) 864-3126</t>
  </si>
  <si>
    <t>Oakdale Funeral Home 1, Camden, Tennessee</t>
  </si>
  <si>
    <t>324 Channing CircleCamden, Tennessee 38320Phone: 731-279-4467</t>
  </si>
  <si>
    <t>Oakdale Funeral Home of Camden, Camden, Tennessee</t>
  </si>
  <si>
    <t>401 Highway 641 NorthCamden, Tennessee 38320Phone: 731-584-4343</t>
  </si>
  <si>
    <t>Stockdale Malin Funeral Home, Camden, Tennessee</t>
  </si>
  <si>
    <t>133 N Forrest AvenueCamden, Tennessee 38320Phone: 731-584-8282</t>
  </si>
  <si>
    <t>Bass Funeral Home, Carthage, Tennessee</t>
  </si>
  <si>
    <t>807 Main Street NorthCarthage, Tennessee 37030Phone: 615-735-1212</t>
  </si>
  <si>
    <t>Sanderson Funeral Homes Inc (Carthage Chapel), Carthage, Tennessee</t>
  </si>
  <si>
    <t>901 N Main StCarthage, Tennessee 37030Phone: (615) 735-2118</t>
  </si>
  <si>
    <t>Holley Gamble Funeral Home, Caryville, Tennessee</t>
  </si>
  <si>
    <t>2827 Highway 116Caryville, Tennessee 37714Phone: 865-426-2121</t>
  </si>
  <si>
    <t>Hall Funeral Home, Celina, Tennessee</t>
  </si>
  <si>
    <t>423 Brown StreetCelina, Tennessee 38551Phone: 931-243-5050</t>
  </si>
  <si>
    <t>Upton Funeral Home, Celina, Tennessee</t>
  </si>
  <si>
    <t>307 W Lake AvenueCelina, Tennessee 38551Phone: 931-243-3164</t>
  </si>
  <si>
    <t>Mc Donald Funeral Home Inc, Centerville, Tennessee</t>
  </si>
  <si>
    <t>102 W End AvenueCenterville, Tennessee 37033Phone: 931-729-3561</t>
  </si>
  <si>
    <t>Lawrence Funeral Home, Chapel Hill, Tennessee</t>
  </si>
  <si>
    <t>203 S Horton PkwyChapel Hill, Tennessee 37034Phone: (931) 364-2233</t>
  </si>
  <si>
    <t>Avondale C Of Franklin-Strickland Funera Home Inc, Chattanooga, Tennessee</t>
  </si>
  <si>
    <t>2200 Rawlings StChattanooga, Tennessee 37406Phone: (423) 629-0762</t>
  </si>
  <si>
    <t>Chattanooga Funeral Home Valley, Chattanooga, Tennessee</t>
  </si>
  <si>
    <t>8214 E Brainerd RdChattanooga, Tennessee 37421Phone: (423) 894-4444</t>
  </si>
  <si>
    <t>Covenant Funeral &amp; Cremation, Chattanooga, Tennessee</t>
  </si>
  <si>
    <t>4340 Bonny Oaks DriveChattanooga, Tennessee 37416Phone: 423-485-0911</t>
  </si>
  <si>
    <t>Crombie-Pinkard Funeral Service Inc, Chattanooga, Tennessee</t>
  </si>
  <si>
    <t>2201 Broad StChattanooga, Tennessee 37408Phone: (423) 267-2683</t>
  </si>
  <si>
    <t>Franklin Strickland Funeral, Chattanooga, Tennessee</t>
  </si>
  <si>
    <t>2200 Rawlings StreetChattanooga, Tennessee 37406Phone: 423-698-0762</t>
  </si>
  <si>
    <t>Givens Tradework &amp; Transport, Chattanooga, Tennessee</t>
  </si>
  <si>
    <t>1042 Graysville RoadChattanooga, Tennessee 37421Phone: 423-855-6888</t>
  </si>
  <si>
    <t>Hardwick &amp; Sons Funeral Home Inc Trammell Chapel, Chattanooga, Tennessee</t>
  </si>
  <si>
    <t>913 E Ml King BlvdChattanooga, Tennessee 37403Phone: (423) 267-1244</t>
  </si>
  <si>
    <t>Heritage Funeral Homes, Chattanooga, Tennessee</t>
  </si>
  <si>
    <t>7454 E Brainerd RoadChattanooga, Tennessee 37421Phone: 423-894-2010</t>
  </si>
  <si>
    <t>J Avery Bryan Funeral Home, Chattanooga, Tennessee</t>
  </si>
  <si>
    <t>747 McCallie AvenueChattanooga, Tennessee 37403Phone: 423-266-2131</t>
  </si>
  <si>
    <t>John P Franklin Funeral Home, Chattanooga, Tennessee</t>
  </si>
  <si>
    <t>1101 Dodds AvenueChattanooga, Tennessee 37404Phone: 423-622-9995</t>
  </si>
  <si>
    <t>Lane Funeral Homes Inc (Coulter Chapel), Chattanooga, Tennessee</t>
  </si>
  <si>
    <t>601 Ashland TerraceChattanooga, Tennessee 37415Phone: (423) 877-3524</t>
  </si>
  <si>
    <t>Mike Turner Funeral Homes, Chattanooga, Tennessee</t>
  </si>
  <si>
    <t>1101 Dodds AveChattanooga, Tennessee 37404Phone: (423) 622-3171</t>
  </si>
  <si>
    <t>Prestige Funeral Service Inc, Chattanooga, Tennessee</t>
  </si>
  <si>
    <t>709 Dodds AvenueChattanooga, Tennessee 37404Phone: 423-267-2683</t>
  </si>
  <si>
    <t>Taylor Funeral Home, Chattanooga, Tennessee</t>
  </si>
  <si>
    <t>3417 Wilcox BoulevardChattanooga, Tennessee 37411Phone: 423-622-8152</t>
  </si>
  <si>
    <t>Turner Funeral Home, Chattanooga, Tennessee</t>
  </si>
  <si>
    <t>3913 Webb RoadChattanooga, Tennessee 37416Phone: 423-622-3171</t>
  </si>
  <si>
    <t>Valley View Funeral Home, Chattanooga, Tennessee</t>
  </si>
  <si>
    <t>7414 Old Lee HighwayChattanooga, Tennessee 37421Phone: 423-892-9705</t>
  </si>
  <si>
    <t>Wann Funeral Home Inc, Chattanooga, Tennessee</t>
  </si>
  <si>
    <t>4000 Tennessee AvenueChattanooga, Tennessee 37409Phone: 423-821-7551</t>
  </si>
  <si>
    <t>Carter-Trent Funeral Homes, Church Hill, Tennessee</t>
  </si>
  <si>
    <t>101 Highway 11 WestChurch Hill, Tennessee 37642Phone: 423-357-0808</t>
  </si>
  <si>
    <t>Johnson Funeral Home, Church Hill, Tennessee</t>
  </si>
  <si>
    <t>320 Grandview StreetChurch Hill, Tennessee 37642Phone: 423-357-4113</t>
  </si>
  <si>
    <t>Clarkrange Chapel, Clarkrange, Tennessee</t>
  </si>
  <si>
    <t>6827 S York HighwayClarkrange, Tennessee 38553Phone: 931-863-3738</t>
  </si>
  <si>
    <t>Mundy Funeral Home-South Chapel, Clarkrange, Tennessee</t>
  </si>
  <si>
    <t>6853 S York HighwayClarkrange, Tennessee 38553Phone: 931-863-2273</t>
  </si>
  <si>
    <t>Clarksville Memorial Company, Clarksville, Tennessee</t>
  </si>
  <si>
    <t>990 Greenwood AveClarksville, Tennessee 37040Phone: (931) 647-0872</t>
  </si>
  <si>
    <t>Foston Funeral Home, Clarksville, Tennessee</t>
  </si>
  <si>
    <t>816 Franklin StreetClarksville, Tennessee 37040Phone: 931-647-5451</t>
  </si>
  <si>
    <t>Henry Smith Funeral Home, Clarksville, Tennessee</t>
  </si>
  <si>
    <t>335 Franklin StreetClarksville, Tennessee 37040Phone: 931-648-7044</t>
  </si>
  <si>
    <t>Hooker's Funeral Home, Clarksville, Tennessee</t>
  </si>
  <si>
    <t>723 Franklin StreetClarksville, Tennessee 37040Phone: 931-645-6435</t>
  </si>
  <si>
    <t>Mc Reynolds-Nave &amp; Larson, Clarksville, Tennessee</t>
  </si>
  <si>
    <t>1209 Madison StreetClarksville, Tennessee 37040Phone: 931-647-3371</t>
  </si>
  <si>
    <t>Neal-Tarpley Funeral Directors, Clarksville, Tennessee</t>
  </si>
  <si>
    <t>1510 Madison StreetClarksville, Tennessee 37040Phone: 931-645-6488</t>
  </si>
  <si>
    <t>Sykes Funeral Home, Clarksville, Tennessee</t>
  </si>
  <si>
    <t>424 Franklin StreetClarksville, Tennessee 37040Phone: 931-647-1562</t>
  </si>
  <si>
    <t>Dotson &amp; Sons Funeral Home, Cleveland, Tennessee</t>
  </si>
  <si>
    <t>165 Lang Street NortheastCleveland, Tennessee 37311Phone: 423-472-8131</t>
  </si>
  <si>
    <t>Grissom Funeral Home, Cleveland, Tennessee</t>
  </si>
  <si>
    <t>3010 Ocoee Street NorthCleveland, Tennessee 37312Phone: 423-476-8575</t>
  </si>
  <si>
    <t>Jim Rush Funeral Homes, Cleveland, Tennessee</t>
  </si>
  <si>
    <t>220 Wildwood Avenue SoutheastCleveland, Tennessee 37311Phone: 423-472-4555</t>
  </si>
  <si>
    <t>Patton's Funeral Home, Cleveland, Tennessee</t>
  </si>
  <si>
    <t>265 Fair Street SoutheastCleveland, Tennessee 37311Phone: 423-472-4430</t>
  </si>
  <si>
    <t>Ralph Buckner Funeral Home, Cleveland, Tennessee</t>
  </si>
  <si>
    <t>3000 Commerce Drive NortheastCleveland, Tennessee 37311Phone: 423-472-1152</t>
  </si>
  <si>
    <t>Jones Mortuary, Clinton, Tennessee</t>
  </si>
  <si>
    <t>375 N Main StreetClinton, Tennessee 37716Phone: 865-457-1515</t>
  </si>
  <si>
    <t>Collierville Funeral Home, Collierville, Tennessee</t>
  </si>
  <si>
    <t>534 W PoplarCollierville, Tennessee 38017Phone: (901) 853-2628</t>
  </si>
  <si>
    <t>Jett's Funeral Home, Collierville, Tennessee</t>
  </si>
  <si>
    <t>203 Washington StreetCollierville, Tennessee 38017Phone: 901-853-2323</t>
  </si>
  <si>
    <t>Baxter Brothers Funeral Home, Columbia, Tennessee</t>
  </si>
  <si>
    <t>1105 E End StreetColumbia, Tennessee 38401Phone: 931-381-1353</t>
  </si>
  <si>
    <t>Heritage Funeral Homes, Columbia, Tennessee</t>
  </si>
  <si>
    <t>609 Bear Creek PikeColumbia, Tennessee 38401Phone: 931-840-4750</t>
  </si>
  <si>
    <t>Oakes &amp; Nichols Inc, Columbia, Tennessee</t>
  </si>
  <si>
    <t>320 W 7th StreetColumbia, Tennessee 38401Phone: 931-388-4711</t>
  </si>
  <si>
    <t>Williams Funeral Home, Columbia, Tennessee</t>
  </si>
  <si>
    <t>2517 Trotwood AvenueColumbia, Tennessee 38401Phone: 931-388-2135</t>
  </si>
  <si>
    <t>Cookeville Funeral Home, Cookeville, Tennessee</t>
  </si>
  <si>
    <t>695 Buffalo Valley RoadCookeville, Tennessee 38501Phone: 931-528-1044</t>
  </si>
  <si>
    <t>Hooker Funeral Home, Cookeville, Tennessee</t>
  </si>
  <si>
    <t>212 Rc Buck DriveCookeville, Tennessee 38506Phone: 931-537-9731</t>
  </si>
  <si>
    <t>Hooper Huddleston &amp; Horner, Cookeville, Tennessee</t>
  </si>
  <si>
    <t>59 N Jefferson AvenueCookeville, Tennessee 38501Phone: 931-526-6111</t>
  </si>
  <si>
    <t>John Mc Clellan, Cookeville, Tennessee</t>
  </si>
  <si>
    <t>624 Carver StreetCookeville, Tennessee 38501Phone: 931-526-5255</t>
  </si>
  <si>
    <t>Signature Funeral Service, Cookeville, Tennessee</t>
  </si>
  <si>
    <t>811 W Jackson StreetCookeville, Tennessee 38501Phone: 931-520-8999</t>
  </si>
  <si>
    <t>Akins Funeral Home, Copperhill, Tennessee</t>
  </si>
  <si>
    <t>823 Ocoee StreetCopperhill, Tennessee 37317Phone: 423-496-5554</t>
  </si>
  <si>
    <t>Cornersville Funeral Home, Cornersville, Tennessee</t>
  </si>
  <si>
    <t>310 N Main StreetCornersville, Tennessee 37047Phone: 931-293-2862</t>
  </si>
  <si>
    <t>Maley-Yarbrough Funeral Home Inc, Covington, Tennessee</t>
  </si>
  <si>
    <t>1701 Highway 51 SouthCovington, Tennessee 38019Phone: 901-476-9778</t>
  </si>
  <si>
    <t>Bilbrey Funeral Home Inc, Crossville, Tennessee</t>
  </si>
  <si>
    <t>76 E Adams StreetCrossville, Tennessee 38555Phone: 931-484-6119</t>
  </si>
  <si>
    <t>Crossville Memorial Funeral Home, Crossville, Tennessee</t>
  </si>
  <si>
    <t>2653 N Main StreetCrossville, Tennessee 38555Phone: 931-456-0047</t>
  </si>
  <si>
    <t>Hood Funeral Home, Crossville, Tennessee</t>
  </si>
  <si>
    <t>2371 Highway 127 SouthCrossville, Tennessee 38555Phone: 931-484-8437</t>
  </si>
  <si>
    <t>Farrar Funeral Home, Dandridge, Tennessee</t>
  </si>
  <si>
    <t>162 E Meeting StreetDandridge, Tennessee 37725Phone: 865-397-2711</t>
  </si>
  <si>
    <t>Coulter-Garrison Funeral Home, Dayton, Tennessee</t>
  </si>
  <si>
    <t>1670 Market StreetDayton, Tennessee 37321Phone: 423-775-2444</t>
  </si>
  <si>
    <t>Vanderwall Funeral Home, Dayton, Tennessee</t>
  </si>
  <si>
    <t>164 Maple StreetDayton, Tennessee 37321Phone: 423-775-2662</t>
  </si>
  <si>
    <t>Reed's Chapel, Decaturville, Tennessee</t>
  </si>
  <si>
    <t>113 S West StreetDecaturville, Tennessee 38329Phone: 731-852-3643</t>
  </si>
  <si>
    <t>S &amp; S Funeral Service, Denmark, Tennessee</t>
  </si>
  <si>
    <t>88 Neely Station RoadDenmark, Tennessee 38391Phone: 731-424-3195</t>
  </si>
  <si>
    <t>Dickson Funeral Home, Dickson, Tennessee</t>
  </si>
  <si>
    <t>209 E College StreetDickson, Tennessee 37055Phone: 615-446-2313</t>
  </si>
  <si>
    <t>Spann Funeral Home, Dickson, Tennessee</t>
  </si>
  <si>
    <t>1961 Highway 48 NorthDickson, Tennessee 37055Phone: 615-446-1123</t>
  </si>
  <si>
    <t>Taylor Funeral Home Inc, Dickson, Tennessee</t>
  </si>
  <si>
    <t>214 N Main StreetDickson, Tennessee 37055Phone: 615-446-2808</t>
  </si>
  <si>
    <t>Anglin Funeral Home, Dover, Tennessee</t>
  </si>
  <si>
    <t>402 Donelson ParkwayDover, Tennessee 37058Phone: 931-232-5454</t>
  </si>
  <si>
    <t>Bowlin Funeral Home, Dresden, Tennessee</t>
  </si>
  <si>
    <t>279 West Main StreetDresden, Tennessee 38225Phone: 731-364-3101</t>
  </si>
  <si>
    <t>Ewton Funeral Home Inc, Dunlap, Tennessee</t>
  </si>
  <si>
    <t>6936 Highway 28Dunlap, Tennessee 37327Phone: 423-949-2112</t>
  </si>
  <si>
    <t>Putnam-Standefer-Reed Funeral, Dunlap, Tennessee</t>
  </si>
  <si>
    <t>50 May RoadDunlap, Tennessee 37327Phone: 423-949-2325</t>
  </si>
  <si>
    <t>Karnes &amp; Son Funeral Home, Dyer, Tennessee</t>
  </si>
  <si>
    <t>134 W College StreetDyer, Tennessee 38330Phone: 731-692-3711</t>
  </si>
  <si>
    <t>Cosmopolitan Funeral Service, Dyersburg, Tennessee</t>
  </si>
  <si>
    <t>1101 Hornbrook StreetDyersburg, Tennessee 38024Phone: 731-286-2520</t>
  </si>
  <si>
    <t>Dyersburg Funeral Home Inc, Dyersburg, Tennessee</t>
  </si>
  <si>
    <t>420 Us Highway 51 Bypass WestDyersburg, Tennessee 38024Phone: 731-285-3021</t>
  </si>
  <si>
    <t>J W Curry &amp; Son Inc, Dyersburg, Tennessee</t>
  </si>
  <si>
    <t>416 N Sampson AvenueDyersburg, Tennessee 38024Phone: 731-285-2242</t>
  </si>
  <si>
    <t>Hathaway-Percy Funeral Home, Elizabethton, Tennessee</t>
  </si>
  <si>
    <t>101 E F StreetElizabethton, Tennessee 37643Phone: 423-543-5544</t>
  </si>
  <si>
    <t>Tetrick Funeral Home Inc, Elizabethton, Tennessee</t>
  </si>
  <si>
    <t>211 N Riverside DriveElizabethton, Tennessee 37643Phone: 423-542-2232</t>
  </si>
  <si>
    <t>Nave Funeral Home Inc, Erin, Tennessee</t>
  </si>
  <si>
    <t>4639 E Main StreetErin, Tennessee 37061Phone: 931-289-4277</t>
  </si>
  <si>
    <t>Grant Funeral Service, Estill Springs, Tennessee</t>
  </si>
  <si>
    <t>103 Peters RoadEstill Springs, Tennessee 37330Phone: 931-649-3435</t>
  </si>
  <si>
    <t>Bordwine Funeral Home, Etowah, Tennessee</t>
  </si>
  <si>
    <t>203 Ohio AvenueEtowah, Tennessee 37331Phone: 423-263-7033</t>
  </si>
  <si>
    <t>Ralph Buckner Funeral Home, Etowah, Tennessee</t>
  </si>
  <si>
    <t>300 N Tennessee AvenueEtowah, Tennessee 37331Phone: 423-263-6700</t>
  </si>
  <si>
    <t>Dickson Funeral Home Fairview, Fairview, Tennessee</t>
  </si>
  <si>
    <t>1750 Fairview BoulevardFairview, Tennessee 37062Phone: 615-799-0022</t>
  </si>
  <si>
    <t>Fall Branch Chapel of Hamlett, Fall Branch, Tennessee</t>
  </si>
  <si>
    <t>1747 Highway 93Fall Branch, Tennessee 37656Phone: 423-348-6211</t>
  </si>
  <si>
    <t>Higgins Funeral Home, Fayetteville, Tennessee</t>
  </si>
  <si>
    <t>213 Market Street EastFayetteville, Tennessee 37334Phone: 931-433-2544</t>
  </si>
  <si>
    <t>Howard Funeral Home, Fayetteville, Tennessee</t>
  </si>
  <si>
    <t>501 Maple Street WestFayetteville, Tennessee 37334Phone: 931-433-1222</t>
  </si>
  <si>
    <t>Riverview Memorial Gardens, Fayetteville, Tennessee</t>
  </si>
  <si>
    <t>508 College Street WestFayetteville, Tennessee 37334Phone: 931-433-4511</t>
  </si>
  <si>
    <t>Crawford Franklin Chapel, Franklin, Tennessee</t>
  </si>
  <si>
    <t>3835 Carothers ParkwayFranklin, Tennessee 37067Phone: 615-254-8200</t>
  </si>
  <si>
    <t>Patton Brothers Funeral Directors, Franklin, Tennessee</t>
  </si>
  <si>
    <t>382 Natchez StreetFranklin, Tennessee 37064Phone: 615-794-1615</t>
  </si>
  <si>
    <t>Williamson Memorial Funeral Home &amp; Gardens, Franklin, Tennessee</t>
  </si>
  <si>
    <t>3009 Columbia AveFranklin, Tennessee 37064Phone: (615) 794-2289</t>
  </si>
  <si>
    <t>Anderson Upper Cumberland Funeral, Gainesboro, Tennessee</t>
  </si>
  <si>
    <t>2131 S Grundy Quarles HighwayGainesboro, Tennessee 38562Phone: 931-268-0266</t>
  </si>
  <si>
    <t>Jackson County Funeral Home, Gainesboro, Tennessee</t>
  </si>
  <si>
    <t>402 E Gore AvenueGainesboro, Tennessee 38562Phone: 931-268-1395</t>
  </si>
  <si>
    <t>Alexander Funeral Home, Gallatin, Tennessee</t>
  </si>
  <si>
    <t>584 Nashville PikeGallatin, Tennessee 37066Phone: 615-452-2324</t>
  </si>
  <si>
    <t>Family Heritage Funeral Home, Gallatin, Tennessee</t>
  </si>
  <si>
    <t>100 Albert Gallatin AvenueGallatin, Tennessee 37066Phone: 615-452-7115</t>
  </si>
  <si>
    <t>Johnson &amp; Coleman Funeral Home, Gallatin, Tennessee</t>
  </si>
  <si>
    <t>723 Anthony StreetGallatin, Tennessee 37066Phone: 615-452-2060</t>
  </si>
  <si>
    <t>Strawther &amp; White, Gallatin, Tennessee</t>
  </si>
  <si>
    <t>152 N Blakemore AvenueGallatin, Tennessee 37066Phone: 615-230-0810</t>
  </si>
  <si>
    <t>Summer Memorial Gardens, Gallatin, Tennessee</t>
  </si>
  <si>
    <t>420 Albert Gallatin RoadGallatin, Tennessee 37066Phone: 615-452-1943</t>
  </si>
  <si>
    <t>Gallimore Funeral Home, Gleason, Tennessee</t>
  </si>
  <si>
    <t>429 S Cedar StreetGleason, Tennessee 38229Phone: 731-648-5801</t>
  </si>
  <si>
    <t>Cole &amp; Garrett Funeral Home, Goodlettsville, Tennessee</t>
  </si>
  <si>
    <t>127 N Main StreetGoodlettsville, Tennessee 37072Phone: 615-859-5231</t>
  </si>
  <si>
    <t>Bass Funeral Home, Gordonsville, Tennessee</t>
  </si>
  <si>
    <t>71 Main Street EastGordonsville, Tennessee 38563Phone: 615-683-8212</t>
  </si>
  <si>
    <t>Austin &amp; Bell Funeral Home, Greenbrier, Tennessee</t>
  </si>
  <si>
    <t>2619 Highway 41 SouthGreenbrier, Tennessee 37073Phone: 615-643-4000</t>
  </si>
  <si>
    <t>Doughty-Stevens Funeral Home, Greeneville, Tennessee</t>
  </si>
  <si>
    <t>1125 Tusculum BoulevardGreeneville, Tennessee 37745Phone: 423-638-4141</t>
  </si>
  <si>
    <t>Jeffers Mortuary, Greeneville, Tennessee</t>
  </si>
  <si>
    <t>208 N College StreetGreeneville, Tennessee 37745Phone: 423-639-2141</t>
  </si>
  <si>
    <t>Rose Hill Funeral Home Inc, Greeneville, Tennessee</t>
  </si>
  <si>
    <t>125 Idletime DriveGreeneville, Tennessee 37743Phone: 423-636-8007</t>
  </si>
  <si>
    <t>Williams Funeral Home, Greenfield, Tennessee</t>
  </si>
  <si>
    <t>2209 N Meridian StreetGreenfield, Tennessee 38230Phone: 731-235-2224</t>
  </si>
  <si>
    <t>Davis Funeral Home, Harriman, Tennessee</t>
  </si>
  <si>
    <t>715 Morgan AvenueHarriman, Tennessee 37748Phone: 865-882-2000</t>
  </si>
  <si>
    <t>Kyker Funeral Home, Harriman, Tennessee</t>
  </si>
  <si>
    <t>430 Morgan AvenueHarriman, Tennessee 37748Phone: 865-882-1515</t>
  </si>
  <si>
    <t>Coffey Funeral Home, Harrogate, Tennessee</t>
  </si>
  <si>
    <t>150 Beech StreetHarrogate, Tennessee 37752Phone: 423-869-4274</t>
  </si>
  <si>
    <t>Reece Funeral Home-Vally Chapel, Harrogate, Tennessee</t>
  </si>
  <si>
    <t>6340 Cumberland Gap ParkwayHarrogate, Tennessee 37752Phone: 423-869-3651</t>
  </si>
  <si>
    <t>Anthony Funeral Home, Hartsville, Tennessee</t>
  </si>
  <si>
    <t>337 McMurry BoulevardHartsville, Tennessee 37074Phone: 615-374-2280</t>
  </si>
  <si>
    <t>Carr &amp; Hellum Funeral Home, Hartsville, Tennessee</t>
  </si>
  <si>
    <t>129 Foxall StreetHartsville, Tennessee 37074Phone: 615-374-3124</t>
  </si>
  <si>
    <t>Casey Funeral Home, Henderson, Tennessee</t>
  </si>
  <si>
    <t>304 Crook AvenueHenderson, Tennessee 38340Phone: 731-989-2421</t>
  </si>
  <si>
    <t>Leon Johnson Funeral Home, Henderson, Tennessee</t>
  </si>
  <si>
    <t>117 E Main StreetHenderson, Tennessee 38340Phone: 731-989-7070</t>
  </si>
  <si>
    <t>Shackelford Funeral Home, Henderson, Tennessee</t>
  </si>
  <si>
    <t>619 E Main StreetHenderson, Tennessee 38340Phone: 731-989-2624</t>
  </si>
  <si>
    <t>Stephenson &amp; Shaw Funeral, Henderson, Tennessee</t>
  </si>
  <si>
    <t>529 Luray AvenueHenderson, Tennessee 38340Phone: 731-989-2222</t>
  </si>
  <si>
    <t>Hermitage Memorial Gardens, Hendersonville, Tennessee</t>
  </si>
  <si>
    <t>535 Shute LaneHendersonville, Tennessee 37075Phone: 615-889-0361</t>
  </si>
  <si>
    <t>Currie's Funeral Home, Henning, Tennessee</t>
  </si>
  <si>
    <t>160 S Main StreetHenning, Tennessee 38041Phone: 731-738-2625</t>
  </si>
  <si>
    <t>Chattanooga Funeral Home, Hixson, Tennessee</t>
  </si>
  <si>
    <t>5401 Highway 153Hixson, Tennessee 37343Phone: 423-698-2541</t>
  </si>
  <si>
    <t>Mc Donald Funeral Homes, Hohenwald, Tennessee</t>
  </si>
  <si>
    <t>20 W 2nd AvenueHohenwald, Tennessee 38462Phone: 931-796-2207</t>
  </si>
  <si>
    <t>Baskerville Funeral Home, Humboldt, Tennessee</t>
  </si>
  <si>
    <t>802 N 9th AvenueHumboldt, Tennessee 38343Phone: 731-784-1717</t>
  </si>
  <si>
    <t>Hunt-Shelton Funeral Home, Humboldt, Tennessee</t>
  </si>
  <si>
    <t>1641 E Main StreetHumboldt, Tennessee 38343Phone: 731-784-1414</t>
  </si>
  <si>
    <t>Four Oaks Funeral Home Inc, Huntsville, Tennessee</t>
  </si>
  <si>
    <t>2889 Baker HighwayHuntsville, Tennessee 37756Phone: 423-663-4400</t>
  </si>
  <si>
    <t>Huntsville Memorial Funeral Home, Huntsville, Tennessee</t>
  </si>
  <si>
    <t>3096 Baker HighwayHuntsville, Tennessee 37756Phone: 423-663-8888</t>
  </si>
  <si>
    <t>Arrington Funeral Directors, Jackson, Tennessee</t>
  </si>
  <si>
    <t>148 W University ParkwayJackson, Tennessee 38305Phone: 731-668-1111</t>
  </si>
  <si>
    <t>Bledsoe Funeral Home Inc, Jackson, Tennessee</t>
  </si>
  <si>
    <t>256 Middleton StreetJackson, Tennessee 38301Phone: 731-427-1521</t>
  </si>
  <si>
    <t>Cosmopolitan Funeral Service, Jackson, Tennessee</t>
  </si>
  <si>
    <t>239 W Lafayette StreetJackson, Tennessee 38301Phone: 731-424-2399</t>
  </si>
  <si>
    <t>George A Smith &amp; Son Funeral Home, Jackson, Tennessee</t>
  </si>
  <si>
    <t>2812 N HighlandJackson, Tennessee 38301Phone: (731) 664-3994</t>
  </si>
  <si>
    <t>Lawrence-Sorensen Funeral Home, Jackson, Tennessee</t>
  </si>
  <si>
    <t>403 E Baltimore StreetJackson, Tennessee 38301Phone: 731-424-2424</t>
  </si>
  <si>
    <t>Mercer Brothers Funeral Home, Jackson, Tennessee</t>
  </si>
  <si>
    <t>501 Drive Martin Luther King JrJackson, Tennessee 38301Phone: 731-423-4922</t>
  </si>
  <si>
    <t>Stephenson-Shaw Funeral Home, Jackson, Tennessee</t>
  </si>
  <si>
    <t>807 N Hays AvenueJackson, Tennessee 38301Phone: 731-427-7411</t>
  </si>
  <si>
    <t>Yarborough Mortuary Service, Jackson, Tennessee</t>
  </si>
  <si>
    <t>1578 Ashport RoadJackson, Tennessee 38305Phone: 731-664-2802</t>
  </si>
  <si>
    <t>Mundy Funeral Home, Jamestown, Tennessee</t>
  </si>
  <si>
    <t>229 S Main StreetJamestown, Tennessee 38556Phone: 931-879-8121</t>
  </si>
  <si>
    <t>Rogers Funeral Homes, Jasper, Tennessee</t>
  </si>
  <si>
    <t>21 E 5th StreetJasper, Tennessee 37347Phone: 423-942-2682</t>
  </si>
  <si>
    <t>Tate Funeral Home LLC, Jasper, Tennessee</t>
  </si>
  <si>
    <t>950 Mel Dixon LaneJasper, Tennessee 37347Phone: 423-942-9500</t>
  </si>
  <si>
    <t>Farrar Funeral Home, Jefferson City, Tennessee</t>
  </si>
  <si>
    <t>411 W Broadway BoulevardJefferson City, Tennessee 37760Phone: 865-475-3892</t>
  </si>
  <si>
    <t>Anderson &amp; Garrett Funeral Home, Joelton, Tennessee</t>
  </si>
  <si>
    <t>3501 Old Clarksville PikeJoelton, Tennessee 37080Phone: 615-876-2968</t>
  </si>
  <si>
    <t>Appalachian Funeral Home, Johnson City, Tennessee</t>
  </si>
  <si>
    <t>800 E Watauga AvenueJohnson City, Tennessee 37601Phone: 423-928-6111</t>
  </si>
  <si>
    <t>Birchette Mortuary, Johnson City, Tennessee</t>
  </si>
  <si>
    <t>219 E Millard StreetJohnson City, Tennessee 37601Phone: 423-926-6013</t>
  </si>
  <si>
    <t>Gray Funeral Chapel, Johnson City, Tennessee</t>
  </si>
  <si>
    <t>132 Chapel StreetJohnson City, Tennessee 37615Phone: 423-239-6622</t>
  </si>
  <si>
    <t>Snyder's Funeral Home Memorial, Johnson City, Tennessee</t>
  </si>
  <si>
    <t>5913 Kingsport HighwayJohnson City, Tennessee 37615Phone: 423-239-5671</t>
  </si>
  <si>
    <t>Tetrick Funeral &amp; Cremation, Johnson City, Tennessee</t>
  </si>
  <si>
    <t>3001 Peoples StreetJohnson City, Tennessee 37604Phone: 423-610-7171</t>
  </si>
  <si>
    <t>Woodall Anderson &amp; Dugger Funeral, Johnson City, Tennessee</t>
  </si>
  <si>
    <t>108 W Watauga AvenueJohnson City, Tennessee 37604Phone: 423-928-2245</t>
  </si>
  <si>
    <t>Dillow-Taylor Funeral Home, Jonesborough, Tennessee</t>
  </si>
  <si>
    <t>418 W College StreetJonesborough, Tennessee 37659Phone: 423-753-3821</t>
  </si>
  <si>
    <t>Carter-Trent Funeral Homes, Kingsport, Tennessee</t>
  </si>
  <si>
    <t>520 Watauga StreetKingsport, Tennessee 37660Phone: 423-245-4101</t>
  </si>
  <si>
    <t>East Lawn Funeral Home, Kingsport, Tennessee</t>
  </si>
  <si>
    <t>4997 Memorial BlvdKingsport, Tennessee 37664Phone: (423) 288-2081</t>
  </si>
  <si>
    <t>Hamlett-Dobson Funeral Homes, Kingsport, Tennessee</t>
  </si>
  <si>
    <t>117 E Charlemont AvenueKingsport, Tennessee 37660Phone: 423-378-3134</t>
  </si>
  <si>
    <t>Oak Hill Memorial Park Funeral, Kingsport, Tennessee</t>
  </si>
  <si>
    <t>800 Truxton DriveKingsport, Tennessee 37660Phone: 423-246-4631</t>
  </si>
  <si>
    <t>Robinson's Funeral Service, Kingsport, Tennessee</t>
  </si>
  <si>
    <t>1000 Lincoln StreetKingsport, Tennessee 37660Phone: 423-245-4971</t>
  </si>
  <si>
    <t>Brown Funeral Home, Kingston, Tennessee</t>
  </si>
  <si>
    <t>438 W Race StreetKingston, Tennessee 37763Phone: 865-376-0050</t>
  </si>
  <si>
    <t>Kyker Funeral Home, Kingston, Tennessee</t>
  </si>
  <si>
    <t>350 W Race StreetKingston, Tennessee 37763Phone: 865-376-6531</t>
  </si>
  <si>
    <t>Berry Funeral Home, Knoxville, Tennessee</t>
  </si>
  <si>
    <t>3704 Chapman HighwayKnoxville, Tennessee 37920Phone: 865-577-6666</t>
  </si>
  <si>
    <t>Bridges Funeral Home, Knoxville, Tennessee</t>
  </si>
  <si>
    <t>5430 Rutledge PikeKnoxville, Tennessee 37924Phone: 865-523-4999</t>
  </si>
  <si>
    <t>Broadway Chapel, Knoxville, Tennessee</t>
  </si>
  <si>
    <t>1421 N Broadway StreetKnoxville, Tennessee 37917Phone: 865-523-2121</t>
  </si>
  <si>
    <t>Click Funeral Home &amp; Cremations, Knoxville, Tennessee</t>
  </si>
  <si>
    <t>10415 Hardin Valley RoadKnoxville, Tennessee 37932Phone: 865-694-3500</t>
  </si>
  <si>
    <t>Evergreen Funeral Home, Knoxville, Tennessee</t>
  </si>
  <si>
    <t>7426 Ashville HwyKnoxville, Tennessee 37924Phone: (865) 637-7955</t>
  </si>
  <si>
    <t>Gentry-Griffey Funeral Chapel, Knoxville, Tennessee</t>
  </si>
  <si>
    <t>5301 Fountain RoadKnoxville, Tennessee 37918Phone: 865-689-4481</t>
  </si>
  <si>
    <t>Greenwood Cemetery, Knoxville, Tennessee</t>
  </si>
  <si>
    <t>3500 Tazewell PikeKnoxville, Tennessee 37918Phone: 865-688-2161</t>
  </si>
  <si>
    <t>Highland Memorial Funeral Home, Knoxville, Tennessee</t>
  </si>
  <si>
    <t>5315 Kingston PikeKnoxville, Tennessee 37919Phone: (865) 588-0567</t>
  </si>
  <si>
    <t>Highland South Funeral Home, Knoxville, Tennessee</t>
  </si>
  <si>
    <t>9010 Simpson RoadKnoxville, Tennessee 37920Phone: 865-573-7177</t>
  </si>
  <si>
    <t>Highland West Memorial Funeral Home, Knoxville, Tennessee</t>
  </si>
  <si>
    <t>9913 Sherrill LnKnoxville, Tennessee 37932Phone: (865) 693-9547</t>
  </si>
  <si>
    <t>Jarnigan &amp; Son Mortuary, Knoxville, Tennessee</t>
  </si>
  <si>
    <t>2823 Martin Luther King Jr AvenueKnoxville, Tennessee 37914Phone: 865-524-5575</t>
  </si>
  <si>
    <t>Lynnhurst-Greenwood Chapel of Berry Funeral Home, Knoxville, Tennessee</t>
  </si>
  <si>
    <t>2300 Adair DriveKnoxville, Tennessee 37918Phone: 865-689-8888</t>
  </si>
  <si>
    <t>Mynatt Funeral Home, Knoxville, Tennessee</t>
  </si>
  <si>
    <t>4131 E Emory RoadKnoxville, Tennessee 37938Phone: 865-922-9195</t>
  </si>
  <si>
    <t>New Gray Cemetery, Knoxville, Tennessee</t>
  </si>
  <si>
    <t>2724 Western AvenueKnoxville, Tennessee 37921Phone: 865-521-0045</t>
  </si>
  <si>
    <t>Roberts Chapel-Berry Funeral Home, Knoxville, Tennessee</t>
  </si>
  <si>
    <t>2112 E Magnolia AvenueKnoxville, Tennessee 37917Phone: 865-546-1122</t>
  </si>
  <si>
    <t>Unity Mortuary, Knoxville, Tennessee</t>
  </si>
  <si>
    <t>1425 McCalla AvenueKnoxville, Tennessee 37915Phone: 865-637-8811</t>
  </si>
  <si>
    <t>Weaver Funeral Home, Knoxville, Tennessee</t>
  </si>
  <si>
    <t>5815 Western AvenueKnoxville, Tennessee 37921Phone: 865-588-3868</t>
  </si>
  <si>
    <t>Cross-Smith Funeral Home Inc, La Follette, Tennessee</t>
  </si>
  <si>
    <t>300 E Central AvenueLa Follette, Tennessee 37766Phone: 423-562-7441</t>
  </si>
  <si>
    <t>Martin Wilson Funeral Home, La Follette, Tennessee</t>
  </si>
  <si>
    <t>700 W Central AvenueLa Follette, Tennessee 37766Phone: 423-562-7452</t>
  </si>
  <si>
    <t>Walters Funeral Home, La Follette, Tennessee</t>
  </si>
  <si>
    <t>509 E Central AvenueLa Follette, Tennessee 37766Phone: 423-562-2424</t>
  </si>
  <si>
    <t>Macon County Memorial Gardens, Lafayette, Tennessee</t>
  </si>
  <si>
    <t>209 E Locust StreetLafayette, Tennessee 37083Phone: 615-666-2189</t>
  </si>
  <si>
    <t>Phillip Anderson &amp; Son Funeral, Lafayette, Tennessee</t>
  </si>
  <si>
    <t>997 Highway 52 Bypass EastLafayette, Tennessee 37083Phone: 615-666-4011</t>
  </si>
  <si>
    <t>618 West Central AveLaFollette, Tennessee 37766Phone: (423) 562-7452</t>
  </si>
  <si>
    <t>Hatmaker Funeral Home, Lake City, Tennessee</t>
  </si>
  <si>
    <t>503 S Main StreetLake City, Tennessee 37769Phone: 865-426-2158</t>
  </si>
  <si>
    <t>Neal Funeral Home, Lawrenceburg, Tennessee</t>
  </si>
  <si>
    <t>231 N Military AvenueLawrenceburg, Tennessee 38464Phone: 931-762-9447</t>
  </si>
  <si>
    <t>Pettus-Turnbo Funeral Home, Lawrenceburg, Tennessee</t>
  </si>
  <si>
    <t>501 W Gaines StLawrenceburg, Tennessee 38464Phone: (931) 762-3291</t>
  </si>
  <si>
    <t>Disyal Funeral Home, Lebanon, Tennessee</t>
  </si>
  <si>
    <t>400 E Market StreetLebanon, Tennessee 37087Phone: 615-444-3117</t>
  </si>
  <si>
    <t>J C Hellum Funeral Home, Lebanon, Tennessee</t>
  </si>
  <si>
    <t>107 Stokes StreetLebanon, Tennessee 37087Phone: 615-444-4558</t>
  </si>
  <si>
    <t>Partlow Funeral Chapel, Lebanon, Tennessee</t>
  </si>
  <si>
    <t>602 S Cumberland StreetLebanon, Tennessee 37087Phone: 615-444-7007</t>
  </si>
  <si>
    <t>Saddler Funeral Home, Lebanon, Tennessee</t>
  </si>
  <si>
    <t>130 Trousdale Ferry PikeLebanon, Tennessee 37087Phone: 615-444-9494</t>
  </si>
  <si>
    <t>Wilson County Funeral Home, Lebanon, Tennessee</t>
  </si>
  <si>
    <t>618 S Maple StreetLebanon, Tennessee 37087Phone: 615-444-5417</t>
  </si>
  <si>
    <t>Click Funeral Home, Lenoir City, Tennessee</t>
  </si>
  <si>
    <t>109 S Walnut StreetLenoir City, Tennessee 37771Phone: 865-986-8013</t>
  </si>
  <si>
    <t>Hawkins Chapel, Lenoir City, Tennessee</t>
  </si>
  <si>
    <t>102 N B StreetLenoir City, Tennessee 37771Phone: 865-986-3571</t>
  </si>
  <si>
    <t>Anderson Funeral Home, Lewisburg, Tennessee</t>
  </si>
  <si>
    <t>825 Wakefield StreetLewisburg, Tennessee 37091Phone: 931-359-2414</t>
  </si>
  <si>
    <t>London Funeral Home, Lewisburg, Tennessee</t>
  </si>
  <si>
    <t>324 W Church StreetLewisburg, Tennessee 37091Phone: 931-359-1541</t>
  </si>
  <si>
    <t>Mercer Brothers Memorial Chapel, Lexington, Tennessee</t>
  </si>
  <si>
    <t>85 Barnhill StreetLexington, Tennessee 38351Phone: 731-967-5783</t>
  </si>
  <si>
    <t>Pafford Funeral Home, Lexington, Tennessee</t>
  </si>
  <si>
    <t>71 Monroe AvenueLexington, Tennessee 38351Phone: 731-968-2544</t>
  </si>
  <si>
    <t>Peoples Funeral Home, Lexington, Tennessee</t>
  </si>
  <si>
    <t>330 Reeves StreetLexington, Tennessee 38351Phone: 731-968-2145</t>
  </si>
  <si>
    <t>Reed's Chapel, Lexington, Tennessee</t>
  </si>
  <si>
    <t>302 W Church StreetLexington, Tennessee 38351Phone: 731-968-3643</t>
  </si>
  <si>
    <t>Stephenson-Shaw Funeral Home, Lexington, Tennessee</t>
  </si>
  <si>
    <t>807 Hays AvenueLexington, Tennessee 38351Phone: 731-968-5882</t>
  </si>
  <si>
    <t>Young Funeral Home, Linden, Tennessee</t>
  </si>
  <si>
    <t>25 Buffalo River Heights RoadLinden, Tennessee 37096Phone: 931-589-3033</t>
  </si>
  <si>
    <t>Hall Funeral Home LLC, Livingston, Tennessee</t>
  </si>
  <si>
    <t>2106 Cookeville HighwayLivingston, Tennessee 38570Phone: 931-823-5010</t>
  </si>
  <si>
    <t>Hall Funeral Service, Livingston, Tennessee</t>
  </si>
  <si>
    <t>107 E Cedar StreetLivingston, Tennessee 38570Phone: 931-823-9646</t>
  </si>
  <si>
    <t>Livingston Funeral Home, Livingston, Tennessee</t>
  </si>
  <si>
    <t>208 Daugherty StreetLivingston, Tennessee 38570Phone: 931-823-1271</t>
  </si>
  <si>
    <t>Speck Funeral Home, Livingston, Tennessee</t>
  </si>
  <si>
    <t>300 N Church StreetLivingston, Tennessee 38570Phone: 931-823-1201</t>
  </si>
  <si>
    <t>Mc Donald Funeral Home, Lobelville, Tennessee</t>
  </si>
  <si>
    <t>366 S Main StreetLobelville, Tennessee 37097Phone: 931-593-2247</t>
  </si>
  <si>
    <t>Loretto Memorial Chapel, Loretto, Tennessee</t>
  </si>
  <si>
    <t>110 N Military StreetLoretto, Tennessee 38469Phone: 931-853-6995</t>
  </si>
  <si>
    <t>Jennings Moore-Cortner Funeral, Lynchburg, Tennessee</t>
  </si>
  <si>
    <t>96 Majors BoulevardLynchburg, Tennessee 37352Phone: 931-759-4552</t>
  </si>
  <si>
    <t>Lynchburg Funeral Home, Lynchburg, Tennessee</t>
  </si>
  <si>
    <t>1630 Fayetteville HighwayLynchburg, Tennessee 37352Phone: 931-759-4444</t>
  </si>
  <si>
    <t>Madison Funeral Home, Madison, Tennessee</t>
  </si>
  <si>
    <t>219 E Old Hickory BoulevardMadison, Tennessee 37115Phone: 615-868-9020</t>
  </si>
  <si>
    <t>Biereley-Hale Funeral Home Inc, Madisonville, Tennessee</t>
  </si>
  <si>
    <t>4650 Highway 411Madisonville, Tennessee 37354Phone: 423-442-4404</t>
  </si>
  <si>
    <t>Tate Funeral Homes, Madisonville, Tennessee</t>
  </si>
  <si>
    <t>876 Englewood RoadMadisonville, Tennessee 37354Phone: 423-442-2463</t>
  </si>
  <si>
    <t>Central Funeral Home LLC, Manchester, Tennessee</t>
  </si>
  <si>
    <t>2812 Hillsboro HighwayManchester, Tennessee 37355Phone: 931-723-7774</t>
  </si>
  <si>
    <t>Coffee County Funeral Chapel, Manchester, Tennessee</t>
  </si>
  <si>
    <t>786 McMinnville HighwayManchester, Tennessee 37355Phone: 931-723-3330</t>
  </si>
  <si>
    <t>Murphy Funeral Home &amp; Florist, Martin, Tennessee</t>
  </si>
  <si>
    <t>207 Central StreetMartin, Tennessee 38237Phone: 731-587-3121</t>
  </si>
  <si>
    <t>Alliance Funeral Group, Maryville, Tennessee</t>
  </si>
  <si>
    <t>2304 Tuckaleechee PikeMaryville, Tennessee 37803Phone: 865-268-0015</t>
  </si>
  <si>
    <t>Dotson Funeral Home, Maryville, Tennessee</t>
  </si>
  <si>
    <t>4838 Wildwood RoadMaryville, Tennessee 37804Phone: 865-984-5959</t>
  </si>
  <si>
    <t>Foothills Funeral Home, Maryville, Tennessee</t>
  </si>
  <si>
    <t>910 Lincoln RoadMaryville, Tennessee 37804Phone: 865-984-9485</t>
  </si>
  <si>
    <t>Mc Cammon-Ammons Click Funeral, Maryville, Tennessee</t>
  </si>
  <si>
    <t>220 W Broadway AvenueMaryville, Tennessee 37801Phone: 865-982-6812</t>
  </si>
  <si>
    <t>Miller Funeral Home, Maryville, Tennessee</t>
  </si>
  <si>
    <t>915 W Broadway AvenueMaryville, Tennessee 37801Phone: 865-982-6041</t>
  </si>
  <si>
    <t>Smith Funeral &amp; Cremation Service, Maryville, Tennessee</t>
  </si>
  <si>
    <t>1402 Tuckaleechee PikeMaryville, Tennessee 37803Phone: (865) 983-1000</t>
  </si>
  <si>
    <t>Palmer Funeral Home, Mason, Tennessee</t>
  </si>
  <si>
    <t>78 Gin StreetMason, Tennessee 38049Phone: 901-294-2565</t>
  </si>
  <si>
    <t>Ailor Mortuary, Maynardville, Tennessee</t>
  </si>
  <si>
    <t>205 Monroe StreetMaynardville, Tennessee 37807Phone: 865-992-5555</t>
  </si>
  <si>
    <t>Brummitt Funeral Home, Mc Kenzie, Tennessee</t>
  </si>
  <si>
    <t>321 Magnolia AvenueMc Kenzie, Tennessee 38201Phone: 731-352-2222</t>
  </si>
  <si>
    <t>High Funeral Home Obituary Service, Mc Minnville, Tennessee</t>
  </si>
  <si>
    <t>101 College StreetMc Minnville, Tennessee 37110Phone: 931-473-2137</t>
  </si>
  <si>
    <t>Love-Cantrell-Cope Funeral Home, Mc Minnville, Tennessee</t>
  </si>
  <si>
    <t>415 N Chancery StreetMc Minnville, Tennessee 37110Phone: 931-473-4444</t>
  </si>
  <si>
    <t>Replogle-Lawrence Funeral Home, Medina, Tennessee</t>
  </si>
  <si>
    <t>303 E Church AvenueMedina, Tennessee 38355Phone: 731-783-3026</t>
  </si>
  <si>
    <t>Bartlett Funeral Home, Memphis, Tennessee</t>
  </si>
  <si>
    <t>5803 Stage RoadMemphis, Tennessee 38134Phone: 901-372-5555</t>
  </si>
  <si>
    <t>Calvary Memorial Funeral Home, Memphis, Tennessee</t>
  </si>
  <si>
    <t>659 Semmes StreetMemphis, Tennessee 38111Phone: 901-452-2966</t>
  </si>
  <si>
    <t>Catholic Cemeteries of Memphis, Memphis, Tennessee</t>
  </si>
  <si>
    <t>1663 Elvis Presley BoulevardMemphis, Tennessee 38106Phone: (901)   948-1529</t>
  </si>
  <si>
    <t>Collierville Funeral Home, Memphis, Tennessee</t>
  </si>
  <si>
    <t>534 Poplar AvenueMemphis, Tennessee 38105Phone: 901-725-0100</t>
  </si>
  <si>
    <t>DFS Memorials, Memphis, Tennessee</t>
  </si>
  <si>
    <t>Memphis, Tennessee 38128Phone: (901) 207-8564</t>
  </si>
  <si>
    <t>Dignity Memorial, Memphis, Tennessee</t>
  </si>
  <si>
    <t>5599 Poplar AvenueMemphis, Tennessee 38119Phone: 731-660-6509</t>
  </si>
  <si>
    <t>Family Funeral Care, Memphis, Tennessee</t>
  </si>
  <si>
    <t>4925 Summer AveMemphis, Tennessee 38122Phone: (901) 372-3646</t>
  </si>
  <si>
    <t>Golden Gate Funeral Home, Memphis, Tennessee</t>
  </si>
  <si>
    <t>734 Vance AvenueMemphis, Tennessee 38126Phone: 901-521-6767</t>
  </si>
  <si>
    <t>Harrison's Funeral Home Inc, Memphis, Tennessee</t>
  </si>
  <si>
    <t>2647 Carnes AvenueMemphis, Tennessee 38114Phone: 901-452-7331</t>
  </si>
  <si>
    <t>HC Jett-Hc Ford &amp; Son Funeral, Memphis, Tennessee</t>
  </si>
  <si>
    <t>1496 E McLemore AvenueMemphis, Tennessee 38106Phone: 901-278-0642</t>
  </si>
  <si>
    <t>High Point Funeral Home &amp; Crematorium, Memphis, Tennessee</t>
  </si>
  <si>
    <t>3788 Summer AvenueMemphis, Tennessee 38122Phone: (901) 454-5795</t>
  </si>
  <si>
    <t>J E Herndon Funeral Home, Memphis, Tennessee</t>
  </si>
  <si>
    <t>1779 Winchester RoadMemphis, Tennessee 38116Phone: 901-346-1291</t>
  </si>
  <si>
    <t>Joe Ford Funeral Home, Memphis, Tennessee</t>
  </si>
  <si>
    <t>1616 Winchester RoadMemphis, Tennessee 38116Phone: 901-345-6075</t>
  </si>
  <si>
    <t>M J Edwards &amp; Sons Funeral Home, Memphis, Tennessee</t>
  </si>
  <si>
    <t>1165 Airways BlvdMemphis, Tennessee 38114Phone: (901) 327-9360</t>
  </si>
  <si>
    <t>M J Edwards Stage Road Chapel, Memphis, Tennessee</t>
  </si>
  <si>
    <t>4445 Stage RoadMemphis, Tennessee 38128Phone: (901) 791-9700</t>
  </si>
  <si>
    <t>M J Edwards Whitehaven Chapel, Memphis, Tennessee</t>
  </si>
  <si>
    <t>5494 Elvis Presley BoulevardMemphis, Tennessee 38116Phone: 901-332-3164</t>
  </si>
  <si>
    <t>Mays Funeral Homes, Memphis, Tennessee</t>
  </si>
  <si>
    <t>2034 Elvis Presley BoulevardMemphis, Tennessee 38106Phone: 901-942-2120</t>
  </si>
  <si>
    <t>Memorial Park Funeral Home, Memphis, Tennessee</t>
  </si>
  <si>
    <t>5668 Poplar AvenueMemphis, Tennessee 38119Phone: 901-767-8930</t>
  </si>
  <si>
    <t>Memory Hill Gardens, Memphis, Tennessee</t>
  </si>
  <si>
    <t>3700 N Germantown RoadMemphis, Tennessee 38133Phone: 901-388-5135</t>
  </si>
  <si>
    <t>Minority Mortuary, Memphis, Tennessee</t>
  </si>
  <si>
    <t>912 S Wellington StreetMemphis, Tennessee 38126Phone: 901-775-2626</t>
  </si>
  <si>
    <t>N H Owens &amp; Son Funeral Home, Memphis, Tennessee</t>
  </si>
  <si>
    <t>421 Scott StreetMemphis, Tennessee 38112Phone: 901-324-2116</t>
  </si>
  <si>
    <t>N J Ford &amp; Sons Funeral Parlor, Memphis, Tennessee</t>
  </si>
  <si>
    <t>12 S Parkway WestMemphis, Tennessee 38109Phone: 901-948-7755</t>
  </si>
  <si>
    <t>New Park Cemetery Inc, Memphis, Tennessee</t>
  </si>
  <si>
    <t>4536 Horn Lake RdMemphis, Tennessee 38109Phone: (901) 785-7150</t>
  </si>
  <si>
    <t>R S Lewis &amp; Sons Funeral Home, Memphis, Tennessee</t>
  </si>
  <si>
    <t>374 Vance AvenueMemphis, Tennessee 38126Phone: 901-526-3264</t>
  </si>
  <si>
    <t>Roller Family Funeral Home, Memphis, Tennessee</t>
  </si>
  <si>
    <t>3651 Austin Peay HighwayMemphis, Tennessee 38128Phone: 901-371-9500</t>
  </si>
  <si>
    <t>S W Qualls &amp; CO, Memphis, Tennessee</t>
  </si>
  <si>
    <t>479 Vance AvenueMemphis, Tennessee 38126Phone: 901-526-2181</t>
  </si>
  <si>
    <t>Signature Funeral Service, Memphis, Tennessee</t>
  </si>
  <si>
    <t>5359 Knight Arnold RoadMemphis, Tennessee 38128Phone: (901) 546-0910</t>
  </si>
  <si>
    <t>Southern Funeral Home, Memphis, Tennessee</t>
  </si>
  <si>
    <t>440 Vance AvenueMemphis, Tennessee 38126Phone: 901-527-7311</t>
  </si>
  <si>
    <t>Southwoods Mortuary, Memphis, Tennessee</t>
  </si>
  <si>
    <t>1000 S Yates RoadMemphis, Tennessee 38119Phone: 901-763-0986</t>
  </si>
  <si>
    <t>Superior Funeral Home, Memphis, Tennessee</t>
  </si>
  <si>
    <t>1129 N Hollywood StreetMemphis, Tennessee 38108Phone: 901-323-7898</t>
  </si>
  <si>
    <t>T H Hayes &amp; Sons Funeral Home, Memphis, Tennessee</t>
  </si>
  <si>
    <t>680 S Lauderdale StreetMemphis, Tennessee 38126Phone: 901-774-3518</t>
  </si>
  <si>
    <t>West Memorials, Memphis, Tennessee</t>
  </si>
  <si>
    <t>2481 Broad AveMemphis, Tennessee 38112Phone: (901) 767-0026</t>
  </si>
  <si>
    <t>Shackelford Funeral Directors, Michie, Tennessee</t>
  </si>
  <si>
    <t>9642 Highway 22 SouthMichie, Tennessee 38357Phone: 731-239-6333</t>
  </si>
  <si>
    <t>Jefferson's Mortuary, Millington, Tennessee</t>
  </si>
  <si>
    <t>7788 Church StreetMillington, Tennessee 38053Phone: 901-872-8800</t>
  </si>
  <si>
    <t>Millington Funeral Home, Millington, Tennessee</t>
  </si>
  <si>
    <t>7738 Church StreetMillington, Tennessee 38053Phone: 901-872-2273</t>
  </si>
  <si>
    <t>Northridge Woodhaven Funeral, Millington, Tennessee</t>
  </si>
  <si>
    <t>6755 Us Highway 51 NorthMillington, Tennessee 38053Phone: 901-872-3375</t>
  </si>
  <si>
    <t>Cumberland Funeral Home, Monteagle, Tennessee</t>
  </si>
  <si>
    <t>207 Mabee AvenueMonteagle, Tennessee 37356Phone: 931-924-2381</t>
  </si>
  <si>
    <t>D M Goff Funeral Home Inc, Monterey, Tennessee</t>
  </si>
  <si>
    <t>205 E Cleveland AvenueMonterey, Tennessee 38574Phone: 931-839-2311</t>
  </si>
  <si>
    <t>Horner Funeral Home, Monterey, Tennessee</t>
  </si>
  <si>
    <t>203 S Holly StreetMonterey, Tennessee 38574Phone: 931-839-2266</t>
  </si>
  <si>
    <t>Allen Funeral Home, Morristown, Tennessee</t>
  </si>
  <si>
    <t>200 Jaybird RoadMorristown, Tennessee 37814Phone: 423-586-4597</t>
  </si>
  <si>
    <t>Mayes Mortuary, Morristown, Tennessee</t>
  </si>
  <si>
    <t>444 W Main StreetMorristown, Tennessee 37814Phone: 423-586-3211</t>
  </si>
  <si>
    <t>Stubblefield Funeral Home Inc, Morristown, Tennessee</t>
  </si>
  <si>
    <t>5421 E Andrew Johnson HighwayMorristown, Tennessee 37814Phone: 423-586-2611</t>
  </si>
  <si>
    <t>Mosheim Funeral Home, Mosheim, Tennessee</t>
  </si>
  <si>
    <t>230 Main StreetMosheim, Tennessee 37818Phone: 423-422-4412</t>
  </si>
  <si>
    <t>Bond Memorial Chapel, Mount Juliet, Tennessee</t>
  </si>
  <si>
    <t>1098 Weston DriveMount Juliet, Tennessee 37122Phone: 615-773-2663</t>
  </si>
  <si>
    <t>Sellars Funeral Home, Mount Juliet, Tennessee</t>
  </si>
  <si>
    <t>2250 N Mount Juliet RoadMount Juliet, Tennessee 37122Phone: 615-758-5459</t>
  </si>
  <si>
    <t>Chavers Funeral Home, Mount Pleasant, Tennessee</t>
  </si>
  <si>
    <t>214 Columbian AvenueMount Pleasant, Tennessee 38474Phone: 931-379-3850</t>
  </si>
  <si>
    <t>Roundtree Napier &amp; Ogilvie's, Mount Pleasant, Tennessee</t>
  </si>
  <si>
    <t>115 Columbian AvenueMount Pleasant, Tennessee 38474Phone: 931-379-3977</t>
  </si>
  <si>
    <t>Williams Funeral Home, Mount Pleasant, Tennessee</t>
  </si>
  <si>
    <t>819 N Main StreetMount Pleasant, Tennessee 38474Phone: 931-379-5574</t>
  </si>
  <si>
    <t>Henson Funeral Home Inc, Mountain City, Tennessee</t>
  </si>
  <si>
    <t>1141 Cold Springs RoadMountain City, Tennessee 37683Phone: 423-727-7111</t>
  </si>
  <si>
    <t>Mountain City Funeral Home, Mountain City, Tennessee</t>
  </si>
  <si>
    <t>224 S Church StreetMountain City, Tennessee 37683Phone: 423-727-9700</t>
  </si>
  <si>
    <t>Hellum Funeral Home Inc, Murfreesboro, Tennessee</t>
  </si>
  <si>
    <t>611 S Highland AvenueMurfreesboro, Tennessee 37130Phone: 615-893-2936</t>
  </si>
  <si>
    <t>Jennings &amp; Ayers Funeral, Murfreesboro, Tennessee</t>
  </si>
  <si>
    <t>820 S Church StreetMurfreesboro, Tennessee 37130Phone: 615-893-2422</t>
  </si>
  <si>
    <t>Rucker Memorial Chapel Inc, Murfreesboro, Tennessee</t>
  </si>
  <si>
    <t>1505 Bradyville PikeMurfreesboro, Tennessee 37130Phone: 615-895-2200</t>
  </si>
  <si>
    <t>Scales &amp; Sons Funeral Home, Murfreesboro, Tennessee</t>
  </si>
  <si>
    <t>318 E State StreetMurfreesboro, Tennessee 37130Phone: 615-893-1313</t>
  </si>
  <si>
    <t>Woodfin Funeral Chapel, Murfreesboro, Tennessee</t>
  </si>
  <si>
    <t>1488 Lascassas PikeMurfreesboro, Tennessee 37130Phone: 615-893-5151</t>
  </si>
  <si>
    <t>Davis-Campbell-Mc Clain, Nashville, Tennessee</t>
  </si>
  <si>
    <t>1404 Jefferson StreetNashville, Tennessee 37208Phone: 615-329-9700</t>
  </si>
  <si>
    <t>Dennis Funeral Home, Nashville, Tennessee</t>
  </si>
  <si>
    <t>2214 Whites Creek PikeNashville, Tennessee 37207Phone: 615-227-6094</t>
  </si>
  <si>
    <t>Eastland Funeral Home, Nashville, Tennessee</t>
  </si>
  <si>
    <t>904 Gallatin RoadNashville, Tennessee 37206Phone: 615-227-9558</t>
  </si>
  <si>
    <t>Ellis Funeral Home &amp; Cremation, Nashville, Tennessee</t>
  </si>
  <si>
    <t>2627 Nolensville PikeNashville, Tennessee 37211Phone: 615-255-5412</t>
  </si>
  <si>
    <t>Gardner Memorial Funeral Home, Nashville, Tennessee</t>
  </si>
  <si>
    <t>2302 Buchanan StreetNashville, Tennessee 37208Phone: 615-255-1338</t>
  </si>
  <si>
    <t>Grace Funeral Home, Nashville, Tennessee</t>
  </si>
  <si>
    <t>1012 Buchanan StreetNashville, Tennessee 37208Phone: 615-255-0053</t>
  </si>
  <si>
    <t>Harpeth Hills Memory Gardens, Nashville, Tennessee</t>
  </si>
  <si>
    <t>9090 Highway 100Nashville, Tennessee 37221Phone: 615-646-9292</t>
  </si>
  <si>
    <t>Hauck Enterprise, Nashville, Tennessee</t>
  </si>
  <si>
    <t>654 Thompson LaneNashville, Tennessee 37204Phone: 615-214-8866</t>
  </si>
  <si>
    <t>Hibbett &amp; Hailey Funeral Home, Nashville, Tennessee</t>
  </si>
  <si>
    <t>4298 Donelson PikeNashville, Tennessee 37215Phone: 615-463-8989</t>
  </si>
  <si>
    <t>Holmes Funeral Home, Nashville, Tennessee</t>
  </si>
  <si>
    <t>1408 Jo Johnston AvenueNashville, Tennessee 37203Phone: 615-329-2596</t>
  </si>
  <si>
    <t>J W Adkins Funeral Home, Nashville, Tennessee</t>
  </si>
  <si>
    <t>2510 12th Avenue SouthNashville, Tennessee 37204Phone: 615-292-8367</t>
  </si>
  <si>
    <t>John A Gupton College, Nashville, Tennessee</t>
  </si>
  <si>
    <t>1616 Church StreetNashville, Tennessee 37203Phone: 615-327-3927</t>
  </si>
  <si>
    <t>Johnson's Funeral Home, Nashville, Tennessee</t>
  </si>
  <si>
    <t>1107 Buchanan StreetNashville, Tennessee 37208Phone: 615-254-3472</t>
  </si>
  <si>
    <t>Marshall Donnelly-Combs Funeral Home, Nashville, Tennessee</t>
  </si>
  <si>
    <t>201 25th Ave NNashville, Tennessee 37203Phone: (615) 327-1111</t>
  </si>
  <si>
    <t>Middle Tennessee Removal Service, Nashville, Tennessee</t>
  </si>
  <si>
    <t>531 Wesley AvenueNashville, Tennessee 37207Phone: 615-262-4777</t>
  </si>
  <si>
    <t>Mount Olivet Funeral Home, Nashville, Tennessee</t>
  </si>
  <si>
    <t>1101 Lebanon RdNashville, Tennessee 37210Phone: (615) 255-4193</t>
  </si>
  <si>
    <t>MT Olivet Cemetery &amp; Funeral Home, Nashville, Tennessee</t>
  </si>
  <si>
    <t>1101 Lebanon PikeNashville, Tennessee 37210Phone: 615-255-4193</t>
  </si>
  <si>
    <t>Nashville Funeral And Cremation Service, Nashville, Tennessee</t>
  </si>
  <si>
    <t>210 Mcmillan StNashville, Tennessee 37203Phone: (615)   256-1605</t>
  </si>
  <si>
    <t>Patton Brothers Funeral Directors, Nashville, Tennessee</t>
  </si>
  <si>
    <t>1306 South StreetNashville, Tennessee 37212Phone: 615-256-3608</t>
  </si>
  <si>
    <t>Phillips-Robinson CO, Nashville, Tennessee</t>
  </si>
  <si>
    <t>2707 Gallatin PikeNashville, Tennessee 37216Phone: 615-262-3312</t>
  </si>
  <si>
    <t>Scales Funeral Home, Nashville, Tennessee</t>
  </si>
  <si>
    <t>1412 Jefferson StreetNashville, Tennessee 37208Phone: 615-329-9880</t>
  </si>
  <si>
    <t>Spring Hill Funeral Home, Nashville, Tennessee</t>
  </si>
  <si>
    <t>5110 Gallatin PikeNashville, Tennessee 37216Phone: (615) 866-1419</t>
  </si>
  <si>
    <t>Terrell Broady Funeral Home, Nashville, Tennessee</t>
  </si>
  <si>
    <t>3855 Clarksville PikeNashville, Tennessee 37218Phone: 615-244-4755</t>
  </si>
  <si>
    <t>Woodbine Funeral Home Inc, Nashville, Tennessee</t>
  </si>
  <si>
    <t>3620 Nolensville PikeNashville, Tennessee 37211Phone: 615-832-1948</t>
  </si>
  <si>
    <t>Woodlawn Funeral Home, Nashville, Tennessee</t>
  </si>
  <si>
    <t>660 Thompson LnNashville, Tennessee 37204Phone: (423) 383-4754</t>
  </si>
  <si>
    <t>Fielden Funeral Home, New Market, Tennessee</t>
  </si>
  <si>
    <t>910 Churchview StreetNew Market, Tennessee 37820Phone: 865-475-3468</t>
  </si>
  <si>
    <t>Coffey Funeral Home, New Tazewell, Tennessee</t>
  </si>
  <si>
    <t>937 N Broad StreetNew Tazewell, Tennessee 37825Phone: 423-626-4274</t>
  </si>
  <si>
    <t>Johnson Funeral Home, Newbern, Tennessee</t>
  </si>
  <si>
    <t>239 E Main StreetNewbern, Tennessee 38059Phone: 731-627-3236</t>
  </si>
  <si>
    <t>Brown Funeral Home, Newport, Tennessee</t>
  </si>
  <si>
    <t>338 E Main StreetNewport, Tennessee 37821Phone: 423-623-3041</t>
  </si>
  <si>
    <t>Manes Funeral Home, Newport, Tennessee</t>
  </si>
  <si>
    <t>363 E Main StreetNewport, Tennessee 37821Phone: 423-623-6952</t>
  </si>
  <si>
    <t>Martin Oak Ridge Funeral Home, Oak Ridge, Tennessee</t>
  </si>
  <si>
    <t>1017 Oak Ridge TurnpikeOak Ridge, Tennessee 37830Phone: 865-483-4341</t>
  </si>
  <si>
    <t>Weatherford Mortuary, Oak Ridge, Tennessee</t>
  </si>
  <si>
    <t>158 S Jefferson CircleOak Ridge, Tennessee 37830Phone: 865-482-2464</t>
  </si>
  <si>
    <t>Jackson Oliver Mortuary, Oliver Springs, Tennessee</t>
  </si>
  <si>
    <t>717 Main StreetOliver Springs, Tennessee 37840Phone: 865-435-3800</t>
  </si>
  <si>
    <t>Sharp Funeral Home, Oliver Springs, Tennessee</t>
  </si>
  <si>
    <t>209 Roane StreetOliver Springs, Tennessee 37840Phone: 865-435-7261</t>
  </si>
  <si>
    <t>Layne Funeral Home, Palmer, Tennessee</t>
  </si>
  <si>
    <t>32871 State Road 108Palmer, Tennessee 37365Phone: 931-779-7777</t>
  </si>
  <si>
    <t>Mc EVOY Funeral Home Inc, Paris, Tennessee</t>
  </si>
  <si>
    <t>507 W Washington StreetParis, Tennessee 38242Phone: 731-642-1441</t>
  </si>
  <si>
    <t>Rawls Funeral Home, Paris, Tennessee</t>
  </si>
  <si>
    <t>790 Highway 69 NorthParis, Tennessee 38242Phone: 731-642-1515</t>
  </si>
  <si>
    <t>Ridgeway Funeral Home, Paris, Tennessee</t>
  </si>
  <si>
    <t>201 Dunlap StreetParis, Tennessee 38242Phone: 731-642-2121</t>
  </si>
  <si>
    <t>Trinity Funeral Home, Paris, Tennessee</t>
  </si>
  <si>
    <t>808 Depot StreetParis, Tennessee 38242Phone: 731-644-2251</t>
  </si>
  <si>
    <t>Oakdale Funeral Home Decatur, Parsons, Tennessee</t>
  </si>
  <si>
    <t>2544 Tennessee Avenue NorthParsons, Tennessee 38363Phone: 731-847-3200</t>
  </si>
  <si>
    <t>Parsons Mortuary, Parsons, Tennessee</t>
  </si>
  <si>
    <t>134 W 2nd StreetParsons, Tennessee 38363Phone: 731-847-3441</t>
  </si>
  <si>
    <t>Cremation and Funeral Services of Tennessee, Pegram, Tennessee</t>
  </si>
  <si>
    <t>572 Hwy 70SPegram, Tennessee 37143Phone: (615) 477-9359</t>
  </si>
  <si>
    <t>DFS Memorials, Pegram, Tennessee</t>
  </si>
  <si>
    <t>572 Hwy 70SPegram, Tennessee 37143Phone: (855) 218-5473</t>
  </si>
  <si>
    <t>Putnam-Reed Funeral Home, Pikeville, Tennessee</t>
  </si>
  <si>
    <t>1171 Main StreetPikeville, Tennessee 37367Phone: 423-447-2835</t>
  </si>
  <si>
    <t>Hackett Chapel, Pleasant Shade, Tennessee</t>
  </si>
  <si>
    <t>169 Kempville HighwayPleasant Shade, Tennessee 37145Phone: 615-774-3137</t>
  </si>
  <si>
    <t>Portland Funeral Chapel, Portland, Tennessee</t>
  </si>
  <si>
    <t>610 N BroadwayPortland, Tennessee 37148Phone: 615-325-5010</t>
  </si>
  <si>
    <t>Wilkinson &amp; Wiseman, Portland, Tennessee</t>
  </si>
  <si>
    <t>715 S BroadwayPortland, Tennessee 37148Phone: 615-325-4191</t>
  </si>
  <si>
    <t>Woodhaven Chapel &amp; Memorial Gardens, Powell, Tennessee</t>
  </si>
  <si>
    <t>160 Edgemoor RdPowell, Tennessee 37849Phone: (865) 945-3461</t>
  </si>
  <si>
    <t>Bennett-May &amp; Giles CO Funeral, Pulaski, Tennessee</t>
  </si>
  <si>
    <t>1910 Elkton PikePulaski, Tennessee 38478Phone: 931-363-4551</t>
  </si>
  <si>
    <t>Carr &amp; Erwin Funeral Home, Pulaski, Tennessee</t>
  </si>
  <si>
    <t>1228 E College StreetPulaski, Tennessee 38478Phone: 931-363-1533</t>
  </si>
  <si>
    <t>Queen Ann Funeral Home, Pulaski, Tennessee</t>
  </si>
  <si>
    <t>410 N 1st StreetPulaski, Tennessee 38478Phone: 931-363-1780</t>
  </si>
  <si>
    <t>Rose of Sharon Funeral Service, Pulaski, Tennessee</t>
  </si>
  <si>
    <t>1001 N 1st StreetPulaski, Tennessee 38478Phone: 931-424-8010</t>
  </si>
  <si>
    <t>Curry Funeral Home, Ridgely, Tennessee</t>
  </si>
  <si>
    <t>80 Gratio RoadRidgely, Tennessee 38080Phone: 731-264-5652</t>
  </si>
  <si>
    <t>Dyersburg Funeral Home, Ridgely, Tennessee</t>
  </si>
  <si>
    <t>515 Headden DriveRidgely, Tennessee 38080Phone: 731-264-5845</t>
  </si>
  <si>
    <t>Thompson's Mortuary, Ripley, Tennessee</t>
  </si>
  <si>
    <t>150 Volz AvenueRipley, Tennessee 38063Phone: 731-635-9322</t>
  </si>
  <si>
    <t>Rhododendron Chapel, Roan Mountain, Tennessee</t>
  </si>
  <si>
    <t>8460 Highway 19 EastRoan Mountain, Tennessee 37687Phone: 423-772-3928</t>
  </si>
  <si>
    <t>Evans Mortuary, Rockwood, Tennessee</t>
  </si>
  <si>
    <t>805 N Gateway AvenueRockwood, Tennessee 37854Phone: 865-354-2600</t>
  </si>
  <si>
    <t>Broome Funeral Home, Rogersville, Tennessee</t>
  </si>
  <si>
    <t>513 E Main StreetRogersville, Tennessee 37857Phone: 423-272-8250</t>
  </si>
  <si>
    <t>Christian-Sells Funeral Home, Rogersville, Tennessee</t>
  </si>
  <si>
    <t>1520 E Main StreetRogersville, Tennessee 37857Phone: 423-272-0555</t>
  </si>
  <si>
    <t>Colboch-Price Funeral Home, Rogersville, Tennessee</t>
  </si>
  <si>
    <t>101 W Main StreetRogersville, Tennessee 37857Phone: 423-272-8839</t>
  </si>
  <si>
    <t>Clinch Valley Funeral Home, Russellville, Tennessee</t>
  </si>
  <si>
    <t>208 Calvary Church RoadRussellville, Tennessee 37860Phone: 423-272-3031</t>
  </si>
  <si>
    <t>Leitherland Funeral Home, Rutherford, Tennessee</t>
  </si>
  <si>
    <t>669 S Trenton StreetRutherford, Tennessee 38369Phone: 731-665-7654</t>
  </si>
  <si>
    <t>Smith Funeral Home, Rutledge, Tennessee</t>
  </si>
  <si>
    <t>326 Water StreetRutledge, Tennessee 37861Phone: 865-828-5555</t>
  </si>
  <si>
    <t>Shackelford Funeral Directors, Savannah, Tennessee</t>
  </si>
  <si>
    <t>450 Church StreetSavannah, Tennessee 38372Phone: 731-925-4000</t>
  </si>
  <si>
    <t>Pafford Funeral Home, Scotts Hill, Tennessee</t>
  </si>
  <si>
    <t>10145 Highway 100Scotts Hill, Tennessee 38374Phone: 731-549-3151</t>
  </si>
  <si>
    <t>Reed's Chapel Funeral Home, Scotts Hill, Tennessee</t>
  </si>
  <si>
    <t>11275 Sardis Scotts Hill RoadScotts Hill, Tennessee 38374Phone: 731-549-3644</t>
  </si>
  <si>
    <t>Selmer Mortuary, Selmer, Tennessee</t>
  </si>
  <si>
    <t>43 Falcon StreetSelmer, Tennessee 38375Phone: 731-645-3426</t>
  </si>
  <si>
    <t>Shackelford Funeral Directors, Selmer, Tennessee</t>
  </si>
  <si>
    <t>160 Cypress AvenueSelmer, Tennessee 38375Phone: 731-645-3481</t>
  </si>
  <si>
    <t>Rawlings Funeral Home, Sevierville, Tennessee</t>
  </si>
  <si>
    <t>212 Court AvenueSevierville, Tennessee 37862Phone: 865-453-5556</t>
  </si>
  <si>
    <t>Seymour Memory Gardens, Seymour, Tennessee</t>
  </si>
  <si>
    <t>122 Peacock CourtSeymour, Tennessee 37865Phone: 865-577-2807</t>
  </si>
  <si>
    <t>Gardner Funeral Home, Sharon, Tennessee</t>
  </si>
  <si>
    <t>135 Fonville RoadSharon, Tennessee 38255Phone: 731-456-2300</t>
  </si>
  <si>
    <t>Doak-Howell Funeral Home, Shelbyville, Tennessee</t>
  </si>
  <si>
    <t>739 N Main StreetShelbyville, Tennessee 37160Phone: 931-684-5011</t>
  </si>
  <si>
    <t>Feldhaus Memorial Chapel, Shelbyville, Tennessee</t>
  </si>
  <si>
    <t>2022 N Main StreetShelbyville, Tennessee 37160Phone: 931-684-8356</t>
  </si>
  <si>
    <t>De Kalb Funeral Chapel LLC, Smithville, Tennessee</t>
  </si>
  <si>
    <t>863 S Congress BoulevardSmithville, Tennessee 37166Phone: 615-597-9400</t>
  </si>
  <si>
    <t>Love-Cantrell Funeral Home, Smithville, Tennessee</t>
  </si>
  <si>
    <t>100 E Church StreetSmithville, Tennessee 37166Phone: 615-597-5275</t>
  </si>
  <si>
    <t>Woodfin Funeral Chapel, Smyrna, Tennessee</t>
  </si>
  <si>
    <t>203 N Lowry StreetSmyrna, Tennessee 37167Phone: 615-459-3254</t>
  </si>
  <si>
    <t>Legacy Funeral Home &amp; Cremation, Soddy Daisy, Tennessee</t>
  </si>
  <si>
    <t>8911 Dallas Hollow RoadSoddy Daisy, Tennessee 37379Phone: 423-843-2525</t>
  </si>
  <si>
    <t>Williamson &amp; Sons Funeral Home, Soddy Daisy, Tennessee</t>
  </si>
  <si>
    <t>8852 Dayton PikeSoddy Daisy, Tennessee 37379Phone: 423-332-1515</t>
  </si>
  <si>
    <t>J A Lofties Funeral Home, Somerville, Tennessee</t>
  </si>
  <si>
    <t>112 E North StreetSomerville, Tennessee 38068Phone: 901-465-3989</t>
  </si>
  <si>
    <t>Mabone's Funeral Home, Somerville, Tennessee</t>
  </si>
  <si>
    <t>1435 Teague Store RoadSomerville, Tennessee 38068Phone: 901-465-2222</t>
  </si>
  <si>
    <t>Peebles Fayette County Funeral, Somerville, Tennessee</t>
  </si>
  <si>
    <t>18020 Us Highway 64Somerville, Tennessee 38068Phone: 901-465-3535</t>
  </si>
  <si>
    <t>Oak Lawn Funeral Home, Sparta, Tennessee</t>
  </si>
  <si>
    <t>1786 Smithville HighwaySparta, Tennessee 38583Phone: 931-738-8549</t>
  </si>
  <si>
    <t>Thurman Funeral Home LLC, Sparta, Tennessee</t>
  </si>
  <si>
    <t>44 N Main StreetSparta, Tennessee 38583Phone: 931-836-3194</t>
  </si>
  <si>
    <t>Spencer Funeral Home, Spencer, Tennessee</t>
  </si>
  <si>
    <t>16000 State Route 111Spencer, Tennessee 38585Phone: 931-946-7444</t>
  </si>
  <si>
    <t>Vaughn Funeral Home, Spring City, Tennessee</t>
  </si>
  <si>
    <t>150 Piccadilly AvenueSpring City, Tennessee 37381Phone: 423-365-5221</t>
  </si>
  <si>
    <t>Milldale Chapel, Springfield, Tennessee</t>
  </si>
  <si>
    <t>8278 Highway 49 EastSpringfield, Tennessee 37172Phone: 615-654-1234</t>
  </si>
  <si>
    <t>W E Crowder Funeral Home, Springfield, Tennessee</t>
  </si>
  <si>
    <t>1800 Richard StreetSpringfield, Tennessee 37172Phone: 615-384-7984</t>
  </si>
  <si>
    <t>Gilliam F Jones Funeral Home, Stanton, Tennessee</t>
  </si>
  <si>
    <t>8 Oak StreetStanton, Tennessee 38069Phone: 731-548-2515</t>
  </si>
  <si>
    <t>Schubert Funeral Home Inc, Sunbright, Tennessee</t>
  </si>
  <si>
    <t>7905 Morgan County HighwaySunbright, Tennessee 37872Phone: 423-628-2888</t>
  </si>
  <si>
    <t>Kyker Funeral Homes, Sweetwater, Tennessee</t>
  </si>
  <si>
    <t>113 W North StreetSweetwater, Tennessee 37874Phone: 423-337-5033</t>
  </si>
  <si>
    <t>Sweetwater Memory Chapel, Sweetwater, Tennessee</t>
  </si>
  <si>
    <t>1838 Highway 11 NorthSweetwater, Tennessee 37874Phone: 423-337-7773</t>
  </si>
  <si>
    <t>Coffey Mortuary, Tazewell, Tennessee</t>
  </si>
  <si>
    <t>937 Broad StTazewell, Tennessee 37879Phone: (423) 626-4274</t>
  </si>
  <si>
    <t>Biereley-Hale Funeral Home Inc, Tellico Plains, Tennessee</t>
  </si>
  <si>
    <t>111 Depot StreetTellico Plains, Tennessee 37385Phone: 423-253-2173</t>
  </si>
  <si>
    <t>Myers Funeral Home, Tellico Plains, Tennessee</t>
  </si>
  <si>
    <t>315 Scott StreetTellico Plains, Tennessee 37385Phone: 423-253-2211</t>
  </si>
  <si>
    <t>Dyersburg Funeral Home, Tiptonville, Tennessee</t>
  </si>
  <si>
    <t>405 Church StreetTiptonville, Tennessee 38079Phone: 731-253-7252</t>
  </si>
  <si>
    <t>J W Curry &amp; Son Funeral Home, Tiptonville, Tennessee</t>
  </si>
  <si>
    <t>324 Church StreetTiptonville, Tennessee 38079Phone: 731-253-9021</t>
  </si>
  <si>
    <t>Foster &amp; Lay Funeral Home, Tracy City, Tennessee</t>
  </si>
  <si>
    <t>96 Saint Clair StreetTracy City, Tennessee 37387Phone: 931-592-3691</t>
  </si>
  <si>
    <t>Shelton Funeral Home, Trenton, Tennessee</t>
  </si>
  <si>
    <t>415 S College StreetTrenton, Tennessee 38382Phone: 731-855-1621</t>
  </si>
  <si>
    <t>Brummitt Funeral Home Inc, Trezevant, Tennessee</t>
  </si>
  <si>
    <t>5842 Main Street EastTrezevant, Tennessee 38258Phone: 731-669-3871</t>
  </si>
  <si>
    <t>White &amp; Mahon Funeral Director, Troy, Tennessee</t>
  </si>
  <si>
    <t>225 W Harper StreetTroy, Tennessee 38260Phone: 731-536-4666</t>
  </si>
  <si>
    <t>Daves Culbertson Funeral Home, Tullahoma, Tennessee</t>
  </si>
  <si>
    <t>401 N Jackson StreetTullahoma, Tennessee 37388Phone: 931-455-3481</t>
  </si>
  <si>
    <t>J A Welton Funeral Home, Tullahoma, Tennessee</t>
  </si>
  <si>
    <t>715 S Jackson StreetTullahoma, Tennessee 37388Phone: 931-455-2723</t>
  </si>
  <si>
    <t>Kilgore Funeral Home Tullahoma TN Funeral Homes, Tullahoma, Tennessee</t>
  </si>
  <si>
    <t>215 Mitchell BlvdTullahoma, Tennessee 37388Phone: (931) 455-0677</t>
  </si>
  <si>
    <t>Unicoi Funeral Home, Unicoi, Tennessee</t>
  </si>
  <si>
    <t>4428 Unicoi DriveUnicoi, Tennessee 37692Phone: 423-743-1381</t>
  </si>
  <si>
    <t>Edmaiston Mosley Funeral Home, Union City, Tennessee</t>
  </si>
  <si>
    <t>1200 S Miles AvenueUnion City, Tennessee 38261Phone: 731-885-1033</t>
  </si>
  <si>
    <t>Rawls Funeral Home, Union City, Tennessee</t>
  </si>
  <si>
    <t>1325 E Main StreetUnion City, Tennessee 38261Phone: 731-885-8110</t>
  </si>
  <si>
    <t>White-Ranson Funeral Directors, Union City, Tennessee</t>
  </si>
  <si>
    <t>212 Court Square StreetUnion City, Tennessee 38261Phone: 731-885-1211</t>
  </si>
  <si>
    <t>Schubert Funeral Home Inc, Wartburg, Tennessee</t>
  </si>
  <si>
    <t>216 N Kingston StreetWartburg, Tennessee 37887Phone: 423-346-6677</t>
  </si>
  <si>
    <t>Memorial Gardens of Wayne, Waynesboro, Tennessee</t>
  </si>
  <si>
    <t>104 W Hill StreetWaynesboro, Tennessee 38485Phone: 931-722-5488</t>
  </si>
  <si>
    <t>Anderson &amp; Woodard Funeral Home, Westmoreland, Tennessee</t>
  </si>
  <si>
    <t>5591 New 31EWestmoreland, Tennessee 37186Phone: 615-644-5222</t>
  </si>
  <si>
    <t>Woodard Funeral Home, Westmoreland, Tennessee</t>
  </si>
  <si>
    <t>5591 Highway 31 EastWestmoreland, Tennessee 37186Phone: 615-644-5200</t>
  </si>
  <si>
    <t>Austin &amp; Bell Funeral Home, White House, Tennessee</t>
  </si>
  <si>
    <t>533 Highway 76White House, Tennessee 37188Phone: 615-672-5000</t>
  </si>
  <si>
    <t>Cole &amp; Garrett Funeral Home, White House, Tennessee</t>
  </si>
  <si>
    <t>212 Highway 76White House, Tennessee 37188Phone: 615-672-3936</t>
  </si>
  <si>
    <t>Johnson Blackwell Funeral Home, Winchester, Tennessee</t>
  </si>
  <si>
    <t>402 S Shephard StreetWinchester, Tennessee 37398Phone: 931-967-9923</t>
  </si>
  <si>
    <t>Moore-Cortner Funeral Home Inc, Winchester, Tennessee</t>
  </si>
  <si>
    <t>300 1st Avenue NorthwestWinchester, Tennessee 37398Phone: 931-967-2222</t>
  </si>
  <si>
    <t>405 Sharp Springs RoadWinchester, Tennessee 37398Phone: 931-967-2345</t>
  </si>
  <si>
    <t>Smith Funeral Home, Woodbury, Tennessee</t>
  </si>
  <si>
    <t>303 Murfreesboro RoadWoodbury, Tennessee 37190Phone: 615-563-5337</t>
  </si>
  <si>
    <t>Woodbury Funeral Home, Woodbury, Tennessee</t>
  </si>
  <si>
    <t>504 W Main StreetWoodbury, Tennessee 37190Phone: 615-563-2311</t>
  </si>
  <si>
    <t>Abell Funeral Home, Abernathy, Texas</t>
  </si>
  <si>
    <t>411 16th StreetAbernathy, Texas 79311Phone: (806) 298-2331</t>
  </si>
  <si>
    <t>Abilene Funeral Home Inc, Abilene, Texas</t>
  </si>
  <si>
    <t>3349 N 12th StreetAbilene, Texas 79603Phone: 325-672-7400</t>
  </si>
  <si>
    <t>Adams &amp; &amp; Starks Funeral Home, Abilene, Texas</t>
  </si>
  <si>
    <t>725 N 12th StreetAbilene, Texas 79601Phone: 325-232-7720</t>
  </si>
  <si>
    <t>Community Memorial Funeral Home, Abilene, Texas</t>
  </si>
  <si>
    <t>1443 N 2nd StreetAbilene, Texas 79601Phone: 325-677-5246</t>
  </si>
  <si>
    <t>Elliott-Hamil Funeral Homes, Abilene, Texas</t>
  </si>
  <si>
    <t>542 Hickory StreetAbilene, Texas 79601Phone: 325-677-4355</t>
  </si>
  <si>
    <t>Elmwood Memorial Park, Abilene, Texas</t>
  </si>
  <si>
    <t>5750 Us Highway 277 SouthAbilene, Texas 79606Phone: 325-692-0655</t>
  </si>
  <si>
    <t>Girdner Brown Funeral Home, Abilene, Texas</t>
  </si>
  <si>
    <t>1188 S 2nd StreetAbilene, Texas 79602Phone: 325-670-9000</t>
  </si>
  <si>
    <t>Girdner Funeral Home, Abilene, Texas</t>
  </si>
  <si>
    <t>141 Elm StreetAbilene, Texas 79602Phone: 325-676-5000</t>
  </si>
  <si>
    <t>North's Funeral Homes, Abilene, Texas</t>
  </si>
  <si>
    <t>242 Orange StreetAbilene, Texas 79601Phone: 325-677-6246</t>
  </si>
  <si>
    <t>The Hamil Family Funeral Home, Abilene, Texas</t>
  </si>
  <si>
    <t>6449 Buffalo Gap RoadAbilene, Texas 79606Phone: 325-692-2232</t>
  </si>
  <si>
    <t>Wilson-Bartley Funeral Home, Alba, Texas</t>
  </si>
  <si>
    <t>300 W Holley StAlba, Texas 75410Phone: 903-765-2311</t>
  </si>
  <si>
    <t>Godfrey-Neese Funeral Home, Albany, Texas</t>
  </si>
  <si>
    <t>240 Hill StreetAlbany, Texas 76430Phone: 325-762-2211</t>
  </si>
  <si>
    <t>Morehart Mortuary, Albany, Texas</t>
  </si>
  <si>
    <t>101 North Main StreetAlbany, Texas 76430Phone: (325) 762-3914</t>
  </si>
  <si>
    <t>Holmgreen Mortuary Inc, Alice, Texas</t>
  </si>
  <si>
    <t>2061 E Main StAlice, Texas 78332Phone: (361) 664-6571</t>
  </si>
  <si>
    <t>Mauro P Garcia Funeral Home, Alice, Texas</t>
  </si>
  <si>
    <t>600 S Wright StAlice, Texas 78332Phone: (361) 664-6041</t>
  </si>
  <si>
    <t>Roberson's Funeral Home Inc, Alice, Texas</t>
  </si>
  <si>
    <t>98 West Main StreetAlice, Texas 78332Phone: (361) 664-1661</t>
  </si>
  <si>
    <t>Ruben M Garcia &amp; Sons Funeral Services, Alice, Texas</t>
  </si>
  <si>
    <t>120 E Front StAlice, Texas 78332Phone: (361) 668-1116</t>
  </si>
  <si>
    <t>Walker-Mora Funeral Home, Alice, Texas</t>
  </si>
  <si>
    <t>422 E Front StreetAlice, Texas 78332Phone: 361-664-4311</t>
  </si>
  <si>
    <t>Walker-Mora Funeral Home Inc, Alice, Texas</t>
  </si>
  <si>
    <t>422 E Front StAlice, Texas 78332Phone: (361) 664-4311</t>
  </si>
  <si>
    <t>Turrentine-Jackson-Morrow Funeral Home, Allen, Texas</t>
  </si>
  <si>
    <t>2525 Central Expressway NorthAllen, Texas 75013Phone: (972) 542-2601</t>
  </si>
  <si>
    <t>Geeslin Funeral Home, Alpine, Texas</t>
  </si>
  <si>
    <t>209 West Sul Ross AvenueAlpine, Texas 79830Phone: (432) 837-2222</t>
  </si>
  <si>
    <t>O T Allen &amp; Son Funeral Home, Alto, Texas</t>
  </si>
  <si>
    <t>703 San Antonio RoadAlto, Texas 75925Phone: (936) 858-4111</t>
  </si>
  <si>
    <t>Kay Clayton Funeral Home, Alvarado, Texas</t>
  </si>
  <si>
    <t>200 E Patton AvenueAlvarado, Texas 76009Phone: 817-783-3062</t>
  </si>
  <si>
    <t>Froberg Funeral Home Inc, Alvin, Texas</t>
  </si>
  <si>
    <t>115 North Hill StreetAlvin, Texas 77511Phone: (281) 331-3194</t>
  </si>
  <si>
    <t>Oak Park Funeral Home, Alvin, Texas</t>
  </si>
  <si>
    <t>300 Oak Park DriveAlvin, Texas 77511Phone: (281) 331-8217</t>
  </si>
  <si>
    <t>Scott Funeral Home, Alvin, Texas</t>
  </si>
  <si>
    <t>1421 E Highway 6Alvin, Texas 77511Phone: 281-585-1000</t>
  </si>
  <si>
    <t>A To D Mortuary, Amarillo, Texas</t>
  </si>
  <si>
    <t>1712 SE 14th AvenueAmarillo, Texas 79102Phone: 806-353-4944</t>
  </si>
  <si>
    <t>Angel Funeral Home, Amarillo, Texas</t>
  </si>
  <si>
    <t>2209 S Arthur StAmarillo, Texas 79103Phone: (806) 373-8585</t>
  </si>
  <si>
    <t>Blackburn-Shaw Funeral Directors, Amarillo, Texas</t>
  </si>
  <si>
    <t>8310 S Coulter StreetAmarillo, Texas 79119Phone: 806-358-9978</t>
  </si>
  <si>
    <t>Boxwell Brothers, Amarillo, Texas</t>
  </si>
  <si>
    <t>2800 Paramount BoulevardAmarillo, Texas 79109Phone: 806-355-8156</t>
  </si>
  <si>
    <t>Colonial Funeral Care, Amarillo, Texas</t>
  </si>
  <si>
    <t>1010 W 9th AvenueAmarillo, Texas 79101Phone: 806-345-5142</t>
  </si>
  <si>
    <t>Cox-La Grone Funeral Home, Amarillo, Texas</t>
  </si>
  <si>
    <t>4180 Canyon DriveAmarillo, Texas 79109Phone: 806-354-2585</t>
  </si>
  <si>
    <t>Golden Gate Mortuary, Amarillo, Texas</t>
  </si>
  <si>
    <t>1416 N Hughes StreetAmarillo, Texas 79107Phone: 806-376-6022</t>
  </si>
  <si>
    <t>Griggs Schooler Gordon Funeral, Amarillo, Texas</t>
  </si>
  <si>
    <t>5400 Bell StreetAmarillo, Texas 79109Phone: 806-358-0441</t>
  </si>
  <si>
    <t>Memorial Park Funeral Home, Amarillo, Texas</t>
  </si>
  <si>
    <t>6969 E Interstate 40Amarillo, Texas 79118Phone: (806) 374-3709</t>
  </si>
  <si>
    <t>Memory Gardens Cemetery, Amarillo, Texas</t>
  </si>
  <si>
    <t>14200 Interstate 27Amarillo, Texas 79119Phone: 806-622-0106</t>
  </si>
  <si>
    <t>Rector Funeral Home, Amarillo, Texas</t>
  </si>
  <si>
    <t>2800 S Osage StreetAmarillo, Texas 79103Phone: 806-374-1500</t>
  </si>
  <si>
    <t>Schooler Funeral Home Inc, Amarillo, Texas</t>
  </si>
  <si>
    <t>4100 S Georgia StreetAmarillo, Texas 79110Phone: 806-352-2727</t>
  </si>
  <si>
    <t>Schooler Gordon Funeral Directors, Amarillo, Texas</t>
  </si>
  <si>
    <t>5400 Bell AveAmarillo, Texas 79109Phone: (806) 358-0441</t>
  </si>
  <si>
    <t>Warford-Walker Mortuary Inc, Amarillo, Texas</t>
  </si>
  <si>
    <t>509 N Hughes StreetAmarillo, Texas 79107Phone: 806-374-5206</t>
  </si>
  <si>
    <t>Hammons Chapel, Amherst, Texas</t>
  </si>
  <si>
    <t>1000 Main StAmherst, Texas 79312Phone: (806) 246-3351</t>
  </si>
  <si>
    <t>Andrews Funeral Service Inc, Andrews, Texas</t>
  </si>
  <si>
    <t>201 Ne 1st StreetAndrews, Texas 79714Phone: 432-523-7300</t>
  </si>
  <si>
    <t>McNett Funeral Home Inc, Andrews, Texas</t>
  </si>
  <si>
    <t>705 North Main StreetAndrews, Texas 79714Phone: (432) 524-5809</t>
  </si>
  <si>
    <t>Dixon Funeral Home, Angleton, Texas</t>
  </si>
  <si>
    <t>2025 E Mulberry StreetAngleton, Texas 77515Phone: 979-849-8800</t>
  </si>
  <si>
    <t>, Angleton, Texas</t>
  </si>
  <si>
    <t>Palms Funeral Home, Angleton, Texas</t>
  </si>
  <si>
    <t>2300 E Hwy 35Angleton, Texas 77515Phone: (979) 849-4343</t>
  </si>
  <si>
    <t>Lawrence-Adams Funeral Home, Anson, Texas</t>
  </si>
  <si>
    <t>732 Avenue IAnson, Texas 79501Phone: 325-823-3251</t>
  </si>
  <si>
    <t>Charles Marshall Funeral Home, Aransas Pass, Texas</t>
  </si>
  <si>
    <t>2003 W Wheeler AvenueAransas Pass, Texas 78336Phone: 361-758-3221</t>
  </si>
  <si>
    <t>Aulds Funeral Home, Archer City, Texas</t>
  </si>
  <si>
    <t>307 S Center StArcher City, Texas 76351Phone: (940) 574-4422</t>
  </si>
  <si>
    <t>Alternative Funeral Service, Arlington, Texas</t>
  </si>
  <si>
    <t>1222 S Bowen RoadArlington, Texas 76013Phone: 817-275-9400</t>
  </si>
  <si>
    <t>Angel Hills Funeral Home, Arlington, Texas</t>
  </si>
  <si>
    <t>400 N East StreetArlington, Texas 76011Phone: 817-303-9997</t>
  </si>
  <si>
    <t>Arlington Advance Planning, Arlington, Texas</t>
  </si>
  <si>
    <t>1221 E Division StreetArlington, Texas 76011Phone: 817-548-1791</t>
  </si>
  <si>
    <t>High Point Meadows Park Development Inc., Arlington, Texas</t>
  </si>
  <si>
    <t>4110 Blossom TrailArlington, Texas 76016Phone: (817) 899-3751</t>
  </si>
  <si>
    <t>Major Funeral Home Chapel, Arlington, Texas</t>
  </si>
  <si>
    <t>2811 Galleria DriveArlington, Texas 76011Phone: 817-608-0123</t>
  </si>
  <si>
    <t>Moore &amp; Sons Funeral Home, Arlington, Texas</t>
  </si>
  <si>
    <t>1219 N Davis DriveArlington, Texas 76012Phone: 817-275-2711</t>
  </si>
  <si>
    <t>Wade Funeral Home, Arlington, Texas</t>
  </si>
  <si>
    <t>4140 W Pioneer ParkwayArlington, Texas 76013Phone: 817-274-9233</t>
  </si>
  <si>
    <t>Mc Coy-Littlepage Funeral Home, Aspermont, Texas</t>
  </si>
  <si>
    <t>7th &amp; JacksonAspermont, Texas 79502Phone: 940-989-3535</t>
  </si>
  <si>
    <t>Carroll-Lehr Funeral Home, Athens, Texas</t>
  </si>
  <si>
    <t>1910 Hwy 31 EAthens, Texas 75751Phone: (903) 675-2211</t>
  </si>
  <si>
    <t>Cooper Funeral Home, Athens, Texas</t>
  </si>
  <si>
    <t>842 SE Loop 7Athens, Texas 75752Phone: 903-675-2275</t>
  </si>
  <si>
    <t>Foster &amp; Brown Funeral Home Inc, Athens, Texas</t>
  </si>
  <si>
    <t>402 E Tyler StAthens, Texas 75751Phone: (903) 675-2233</t>
  </si>
  <si>
    <t>Garrett-Tucker Funeral Directors, Athens, Texas</t>
  </si>
  <si>
    <t>514 Faulk StAthens, Texas 75751Phone: (903) 675-3554</t>
  </si>
  <si>
    <t>Robinson Funeral Home, Athens, Texas</t>
  </si>
  <si>
    <t>600 N Prairieville StAthens, Texas 75751Phone: (903) 675-2476</t>
  </si>
  <si>
    <t>Coleman Atlanta Funeral Home, Atlanta, Texas</t>
  </si>
  <si>
    <t>304 Polk StreetAtlanta, Texas 75551Phone: 903-796-3200</t>
  </si>
  <si>
    <t>Community Mortuary, Atlanta, Texas</t>
  </si>
  <si>
    <t>1055 Collins RoadAtlanta, Texas 75551Phone: 903-796-7158</t>
  </si>
  <si>
    <t>Slay Memorial Funeral Center, Aubrey, Texas</t>
  </si>
  <si>
    <t>400 N Highway 377Aubrey, Texas 76227Phone: 940-365-7529</t>
  </si>
  <si>
    <t>A Simple Tradition Funeral Service, Austin, Texas</t>
  </si>
  <si>
    <t>1611 E Cesar Chavez StreetAustin, Texas 78702Phone: 512-477-7495</t>
  </si>
  <si>
    <t>All Faith's Funeral Service South, Austin, Texas</t>
  </si>
  <si>
    <t>4360 S Congress AvenueAustin, Texas 78745Phone: 512-326-8878</t>
  </si>
  <si>
    <t>All Faiths Funeral Service, Austin, Texas</t>
  </si>
  <si>
    <t>8507 North Interstate 35Austin, Texas 78753Phone: 512-339-8878</t>
  </si>
  <si>
    <t>All Texas Mortuary Service LLC, Austin, Texas</t>
  </si>
  <si>
    <t>2006 Rosewood AvenueAustin, Texas 78702Phone: 512-454-5600</t>
  </si>
  <si>
    <t>Angel Funeral Home, Austin, Texas</t>
  </si>
  <si>
    <t>1606 S 1st StreetAustin, Texas 78704Phone: 512-441-9738</t>
  </si>
  <si>
    <t>Austin-Peel &amp; Son Funeral Home Inc., Austin, Texas</t>
  </si>
  <si>
    <t>607 E Anderson LaneAustin, Texas 78752Phone: 512-419-7224</t>
  </si>
  <si>
    <t>Beck Funeral Home, Austin, Texas</t>
  </si>
  <si>
    <t>15709 Ranch Road 620 NAustin, Texas 78717Phone: (512) 244-3772</t>
  </si>
  <si>
    <t>Cook Walden/Forest Oaks Funeral Home, Austin, Texas</t>
  </si>
  <si>
    <t>6300 W William Cannon DrAustin, Texas 78749Phone: (512) 892-1172</t>
  </si>
  <si>
    <t>Cook-Walden Chapel of the Hill, Austin, Texas</t>
  </si>
  <si>
    <t>9700 Anderson Mill RoadAustin, Texas 78750Phone: 512-335-1155</t>
  </si>
  <si>
    <t>Cook-Walden Funeral Homes, Austin, Texas</t>
  </si>
  <si>
    <t>6100 N Lamar BoulevardAustin, Texas 78752Phone: 512-454-5611</t>
  </si>
  <si>
    <t>Cook-Walden/Chapel of the Hills Funeral Home, Austin, Texas</t>
  </si>
  <si>
    <t>9700 Anderson Mill RdAustin, Texas 78750Phone: (512) 335-1155</t>
  </si>
  <si>
    <t>DFS Memorials of Austin, Austin, Texas</t>
  </si>
  <si>
    <t>12010 Hwy 290 W, Suite 230Austin, Texas 78737Phone: (512) 253-1110</t>
  </si>
  <si>
    <t>Distinctive Life Cremations &amp; Funerals, Austin, Texas</t>
  </si>
  <si>
    <t>4101 Guadalupe StAustin, Texas 78751Phone: (512) 407-9780</t>
  </si>
  <si>
    <t>Fuller Sheffield Funeral Service, Austin, Texas</t>
  </si>
  <si>
    <t>2808 E Martin Luther King JrAustin, Texas 78702Phone: 512-476-9164</t>
  </si>
  <si>
    <t>Harrell Funeral Home, Austin, Texas</t>
  </si>
  <si>
    <t>4435 Frontier TrailAustin, Texas 78745Phone: (512) 443-1366</t>
  </si>
  <si>
    <t>Heart of Texas Cremation &amp; Burial Service, Austin, Texas</t>
  </si>
  <si>
    <t>King-Tears Mortuary Inc, Austin, Texas</t>
  </si>
  <si>
    <t>1300 E 12th StreetAustin, Texas 78702Phone: 512-476-9128</t>
  </si>
  <si>
    <t>Neptune Society, Austin, Texas</t>
  </si>
  <si>
    <t>911 W Anderson Lane 111Austin, Texas 78757Phone: 954-556-9400</t>
  </si>
  <si>
    <t>Weed-Corley-Fish Funeral Home, Austin, Texas</t>
  </si>
  <si>
    <t>3125 N Lamar BoulevardAustin, Texas 78705Phone: (512) 452-8811</t>
  </si>
  <si>
    <t>Wilke Clay Fish Funeral Home, Austin, Texas</t>
  </si>
  <si>
    <t>2620 S Congress AvenueAustin, Texas 78704Phone: 512-442-1446</t>
  </si>
  <si>
    <t>Azle Funeral Home, Azle, Texas</t>
  </si>
  <si>
    <t>105 Denver TrailAzle, Texas 76020Phone: 817-444-3211</t>
  </si>
  <si>
    <t>Wrench Funeral Home &amp; Cremations, Bagdad, Texas</t>
  </si>
  <si>
    <t>1200 S RdBagdad, Texas 78641Phone: (512) 260-8800</t>
  </si>
  <si>
    <t>Parker Funeral Home, Baird, Texas</t>
  </si>
  <si>
    <t>141 E 3rd StreetBaird, Texas 79504Phone: 325-854-1333</t>
  </si>
  <si>
    <t>Roger L Parker, Baird, Texas</t>
  </si>
  <si>
    <t>240 W 9th StreetBaird, Texas 79504Phone: 325-854-1488</t>
  </si>
  <si>
    <t>Heritage Family Funeral Home, Ballinger, Texas</t>
  </si>
  <si>
    <t>1910 Hutchins AvenueBallinger, Texas 76821Phone: 325-365-4106</t>
  </si>
  <si>
    <t>Lange Funeral Home, Ballinger, Texas</t>
  </si>
  <si>
    <t>908 N 8th StreetBallinger, Texas 76821Phone: (325)365-3531</t>
  </si>
  <si>
    <t>Moorehead-Epps Funeral Home, Barrel City, Texas</t>
  </si>
  <si>
    <t>750 E Main StreetBarrel City, Texas 75156Phone: 903-880-0200</t>
  </si>
  <si>
    <t>Goodnight Funeral Home Inc, Bartlett, Texas</t>
  </si>
  <si>
    <t>209 E Professor Powell BoulevardBartlett, Texas 76511Phone: 254-527-3228</t>
  </si>
  <si>
    <t>Lone Star Caskets, Bastrop, Texas</t>
  </si>
  <si>
    <t>240 Plum StreetBastrop, Texas 78602Phone: 512-296-3379</t>
  </si>
  <si>
    <t>Marrs-Jones-Newby Funeral Home, Bastrop, Texas</t>
  </si>
  <si>
    <t>505 Old Austin HighwayBastrop, Texas 78602Phone: (512) 321-2576</t>
  </si>
  <si>
    <t>Bay City Funeral Home, Bay City, Texas</t>
  </si>
  <si>
    <t>2205 Avenue KBay City, Texas 77414Phone: 979-245-4893</t>
  </si>
  <si>
    <t>Duncan-Roberts Funeral Home, Bay City, Texas</t>
  </si>
  <si>
    <t>2500 Avenue CentreBay City, Texas 77414Phone: 979-245-5197</t>
  </si>
  <si>
    <t>Green's Mortuary, Bay City, Texas</t>
  </si>
  <si>
    <t>2702 Avenue CentreBay City, Texas 77414Phone: 979-245-3489</t>
  </si>
  <si>
    <t>Taylor Brothers Funeral Home, Bay City, Texas</t>
  </si>
  <si>
    <t>2313 Avenue IBay City, Texas 77414Phone: 979-245-4613</t>
  </si>
  <si>
    <t>Alderwoods Group Inc, Baytown, Texas</t>
  </si>
  <si>
    <t>8190 N Main StreetBaytown, Texas 77521Phone: 281-421-9880</t>
  </si>
  <si>
    <t>EartHomean Baytown Funeral Home, Baytown, Texas</t>
  </si>
  <si>
    <t>3919 Garth RdBaytown, Texas 77521Phone: (281) 422-8181</t>
  </si>
  <si>
    <t>Frazier Funeral Home, Baytown, Texas</t>
  </si>
  <si>
    <t>7623 Harrison StreetBaytown, Texas 77521Phone: 281-426-5579</t>
  </si>
  <si>
    <t>Guillen Baytown Funeral Home, Baytown, Texas</t>
  </si>
  <si>
    <t>1308 South Highway 146Baytown, Texas 77520Phone: 281-837-1509</t>
  </si>
  <si>
    <t>Harrison Mortician Service, Baytown, Texas</t>
  </si>
  <si>
    <t>1129 Main StreetBaytown, Texas 77520Phone: 281-385-1111</t>
  </si>
  <si>
    <t>LA Crespo Funeral Directors, Baytown, Texas</t>
  </si>
  <si>
    <t>6123 Garth RoadBaytown, Texas 77521Phone: 281-839-0700</t>
  </si>
  <si>
    <t>Navarre Funeral Home Inc, Baytown, Texas</t>
  </si>
  <si>
    <t>2444 Rollingbrook DriveBaytown, Texas 77521Phone: 281-422-8111</t>
  </si>
  <si>
    <t>Robey Funeral Home, Baytown, Texas</t>
  </si>
  <si>
    <t>403 West Sterling StreetBaytown, Texas 77520Phone: 281-428-9911</t>
  </si>
  <si>
    <t>Broussard's Mortuary, Beaumont, Texas</t>
  </si>
  <si>
    <t>1605 N Major DriveBeaumont, Texas 77713Phone: 409-866-3838</t>
  </si>
  <si>
    <t>Calvary Mortuary, Beaumont, Texas</t>
  </si>
  <si>
    <t>1225 S 7th StreetBeaumont, Texas 77701Phone: 409-838-0159</t>
  </si>
  <si>
    <t>Comeaux-Community Funeral, Beaumont, Texas</t>
  </si>
  <si>
    <t>624 Irma StreetBeaumont, Texas 77701Phone: 409-838-6597</t>
  </si>
  <si>
    <t>Forest Lawn Funeral Home, Beaumont, Texas</t>
  </si>
  <si>
    <t>4955 Pine StreetBeaumont, Texas 77703Phone: 409-892-5912</t>
  </si>
  <si>
    <t>Kelley-Hixson Funeral Home Inc, Beaumont, Texas</t>
  </si>
  <si>
    <t>1155 N 11th StreetBeaumont, Texas 77702Phone: 409-892-3456</t>
  </si>
  <si>
    <t>Mercy Funeral Home, Beaumont, Texas</t>
  </si>
  <si>
    <t>1395 Gladys StreetBeaumont, Texas 77701Phone: 409-833-8656</t>
  </si>
  <si>
    <t>Nonette Funeral Home, Beaumont, Texas</t>
  </si>
  <si>
    <t>1292 Liberty StreetBeaumont, Texas 77701Phone: 409-838-4700</t>
  </si>
  <si>
    <t>Southern Heritage Funeral Home, Bedias, Texas</t>
  </si>
  <si>
    <t>9772 Fm 1696 RoadBedias, Texas 77831Phone: 936-395-1046</t>
  </si>
  <si>
    <t>Angelus Funeral Home, Beeville, Texas</t>
  </si>
  <si>
    <t>1100 E Houston StreetBeeville, Texas 78102Phone: 361-358-5155</t>
  </si>
  <si>
    <t>EartHomean Funeral Directors, Bellaire, Texas</t>
  </si>
  <si>
    <t>6700 Ferris StreetBellaire, Texas 77401Phone: 713-667-6505</t>
  </si>
  <si>
    <t>Houston Jewish Funerals, Bellaire, Texas</t>
  </si>
  <si>
    <t>6605 S Rice AvenueBellaire, Texas 77401Phone: 713-666-0257</t>
  </si>
  <si>
    <t>Levy Funeral Directors, Bellaire, Texas</t>
  </si>
  <si>
    <t>4525 Bissonnet StreetBellaire, Texas 77401Phone: 713-660-6633</t>
  </si>
  <si>
    <t>Austin County Funeral Home, Bellville, Texas</t>
  </si>
  <si>
    <t>653 W Meyer StreetBellville, Texas 77418Phone: 979-865-2193</t>
  </si>
  <si>
    <t>Josey Miller Mortuary, Bellville, Texas</t>
  </si>
  <si>
    <t>428 W Meyer StreetBellville, Texas 77418Phone: 979-865-0808</t>
  </si>
  <si>
    <t>ScHomeidt Funeral Home, Bellville, Texas</t>
  </si>
  <si>
    <t>12029 Highway 36Bellville, Texas 77418Phone: 979-865-2424</t>
  </si>
  <si>
    <t>Central Texas Memorial Company, Belton, Texas</t>
  </si>
  <si>
    <t>208 N. Head St.Belton, Texas 76513Phone: (254) 933-2474</t>
  </si>
  <si>
    <t>Dossman Funeral Home, Belton, Texas</t>
  </si>
  <si>
    <t>2525 N Main StreetBelton, Texas 76513Phone: 254-933-2525</t>
  </si>
  <si>
    <t>Heartfield Funeral Home, Belton, Texas</t>
  </si>
  <si>
    <t>503 N Main StreetBelton, Texas 76513Phone: 254-939-2411</t>
  </si>
  <si>
    <t>Myers &amp; Smith Funeral Home, Big Spring, Texas</t>
  </si>
  <si>
    <t>301 E 24th StreetBig Spring, Texas 79720Phone: 432-267-8288</t>
  </si>
  <si>
    <t>Nalley-Pickle &amp; Welch Funeral, Big Spring, Texas</t>
  </si>
  <si>
    <t>906 S Gregg StreetBig Spring, Texas 79720Phone: 432-267-6331</t>
  </si>
  <si>
    <t>Fielder-Baker Funeral Home, Blue Ridge, Texas</t>
  </si>
  <si>
    <t>111 Tilton StreetBlue Ridge, Texas 75424Phone: 972-752-5123</t>
  </si>
  <si>
    <t>Ebensberger-Fisher Funeral, Boerne, Texas</t>
  </si>
  <si>
    <t>111 Rosewood AvenueBoerne, Texas 78006Phone: 830-249-2321</t>
  </si>
  <si>
    <t>Vaughan Funeral Home, Boerne, Texas</t>
  </si>
  <si>
    <t>319 E San Antonio AvenueBoerne, Texas 78006Phone: (830) 249-9128</t>
  </si>
  <si>
    <t>Wood Funeral Home, Bogata, Texas</t>
  </si>
  <si>
    <t>414 N Main StreetBogata, Texas 75417Phone: 903-632-5614</t>
  </si>
  <si>
    <t>Cooper-Sorrells Funeral Home, Bonham, Texas</t>
  </si>
  <si>
    <t>2022 N Center StreetBonham, Texas 75418Phone: 903-583-5555</t>
  </si>
  <si>
    <t>Spencer Funeral Home, Bonham, Texas</t>
  </si>
  <si>
    <t>1316 Maple StreetBonham, Texas 75418Phone: 903-583-4548</t>
  </si>
  <si>
    <t>Wise Funeral Home Inc, Bonham, Texas</t>
  </si>
  <si>
    <t>219 W Sam Rayburn DriveBonham, Texas 75418Phone: 903-583-2161</t>
  </si>
  <si>
    <t>Brown Funeral Directors, Borger, Texas</t>
  </si>
  <si>
    <t>206 W 1st StreetBorger, Texas 79007Phone: 806-273-7555</t>
  </si>
  <si>
    <t>Jerry Chatwell, Borger, Texas</t>
  </si>
  <si>
    <t>510 N Main StreetBorger, Texas 79007Phone: 806-274-7333</t>
  </si>
  <si>
    <t>Minton Chatwell Funeral Directors, Borger, Texas</t>
  </si>
  <si>
    <t>314 South Hedgecoke StreetBorger, Texas 79007Phone: (806) 857-2922</t>
  </si>
  <si>
    <t>Minton Mortuary, Borger, Texas</t>
  </si>
  <si>
    <t>314 S Hedgecoke StreetBorger, Texas 79007Phone: 806-274-6111</t>
  </si>
  <si>
    <t>Heritage Family Funeral Home, Bowie, Texas</t>
  </si>
  <si>
    <t>301 E Tarrant StreetBowie, Texas 76230Phone: 940-872-1144</t>
  </si>
  <si>
    <t>White Family Funeral Home, Bowie, Texas</t>
  </si>
  <si>
    <t>1418 Highway 59 NorthBowie, Texas 76230Phone: 940-872-9993</t>
  </si>
  <si>
    <t>Heritage Funeral Home, Brady, Texas</t>
  </si>
  <si>
    <t>300 N Bridge StreetBrady, Texas 76825Phone: 325-597-1977</t>
  </si>
  <si>
    <t>Baker Funeral Home, Brazoria, Texas</t>
  </si>
  <si>
    <t>118 W Texas StreetBrazoria, Texas 77422Phone: 979-798-2128</t>
  </si>
  <si>
    <t>Dixon Funeral Home, Brazoria, Texas</t>
  </si>
  <si>
    <t>1211 S Brooks StreetBrazoria, Texas 77422Phone: 979-798-9113</t>
  </si>
  <si>
    <t>Melton Kitchen Funeral Home, Breckenridge, Texas</t>
  </si>
  <si>
    <t>415 W Williams StreetBreckenridge, Texas 76424Phone: 254-559-3311</t>
  </si>
  <si>
    <t>Morehart Mortuary, Breckenridge, Texas</t>
  </si>
  <si>
    <t>1101 W Walker StreetBreckenridge, Texas 76424Phone: 254-559-5421</t>
  </si>
  <si>
    <t>Brenham Memorial Chapel, Brenham, Texas</t>
  </si>
  <si>
    <t>2300 Stringer StreetBrenham, Texas 77833Phone: 979-836-3611</t>
  </si>
  <si>
    <t>Hogan Funeral Home, Brenham, Texas</t>
  </si>
  <si>
    <t>1002 W Alamo StreetBrenham, Texas 77833Phone: 979-836-2571</t>
  </si>
  <si>
    <t>Memorial Oaks Chapel, Brenham, Texas</t>
  </si>
  <si>
    <t>1306 W Main StreetBrenham, Texas 77833Phone: 979-836-4564</t>
  </si>
  <si>
    <t>Claybar Funeral Home Inc, Bridge City, Texas</t>
  </si>
  <si>
    <t>800 Highland DriveBridge City, Texas 77611Phone: 409-735-7161</t>
  </si>
  <si>
    <t>Jones Family Funeral Home, Bridgeport, Texas</t>
  </si>
  <si>
    <t>1401 Halsell StreetBridgeport, Texas 76426Phone: 940-683-1704</t>
  </si>
  <si>
    <t>Shaffer Funeral Home, Bronte, Texas</t>
  </si>
  <si>
    <t>509 S StateBronte, Texas 76933Phone: 325-473-3131</t>
  </si>
  <si>
    <t>ScHomeidt Funeral Home, Brookshire, Texas</t>
  </si>
  <si>
    <t>819 Waller AvenueBrookshire, Texas 77423Phone: 281-934-2424</t>
  </si>
  <si>
    <t>Buena Vista Funeral Home, Brownsville, Texas</t>
  </si>
  <si>
    <t>125 McDavitt BoulevardBrownsville, Texas 78521Phone: 956-541-5400</t>
  </si>
  <si>
    <t>Darling-Mouser Funeral Home, Brownsville, Texas</t>
  </si>
  <si>
    <t>945 Palm BoulevardBrownsville, Texas 78520Phone: 956-546-7111</t>
  </si>
  <si>
    <t>Delta Funeral Directors, Brownsville, Texas</t>
  </si>
  <si>
    <t>1300 E Harrison StreetBrownsville, Texas 78520Phone: 956-542-2121</t>
  </si>
  <si>
    <t>Garza Memorial Funeral Home, Brownsville, Texas</t>
  </si>
  <si>
    <t>1025 E Jackson StreetBrownsville, Texas 78520Phone: 956-542-5511</t>
  </si>
  <si>
    <t>Trevino Funeral Home, Brownsville, Texas</t>
  </si>
  <si>
    <t>1355 Old Port Isabel RoadBrownsville, Texas 78521Phone: 956-542-2583</t>
  </si>
  <si>
    <t>Davis Morris Funeral Home, Brownwood, Texas</t>
  </si>
  <si>
    <t>800 Center AvenueBrownwood, Texas 76801Phone: 325-646-5555</t>
  </si>
  <si>
    <t>Netherton Funeral Home, Brownwood, Texas</t>
  </si>
  <si>
    <t>1914 Indian Creek DriveBrownwood, Texas 76801Phone: 325-646-9000</t>
  </si>
  <si>
    <t>Brazos County Mortuary Service, Bryan, Texas</t>
  </si>
  <si>
    <t>3488 Highway 21 WestBryan, Texas 77803Phone: 979-823-1414</t>
  </si>
  <si>
    <t>Daniel &amp; Son Funeral Home, Bryan, Texas</t>
  </si>
  <si>
    <t>401 W 18th StreetBryan, Texas 77803Phone: 979-822-2841</t>
  </si>
  <si>
    <t>Hillier Funeral Home, Bryan, Texas</t>
  </si>
  <si>
    <t>2301 E 29th StBryan, Texas 77802Phone: (409) 822-1571</t>
  </si>
  <si>
    <t>Jones &amp; Washington Mortuary, Bryan, Texas</t>
  </si>
  <si>
    <t>508 E Martin Luther King Jr StreetBryan, Texas 77803Phone: 979-822-3421</t>
  </si>
  <si>
    <t>Memorial Funeral Chapel, Bryan, Texas</t>
  </si>
  <si>
    <t>PO Box 3032Bryan, Texas 77805Phone: (979) 823-8125</t>
  </si>
  <si>
    <t>Peoples Mortuary, Bryan, Texas</t>
  </si>
  <si>
    <t>609 N Houston AvenueBryan, Texas 77803Phone: 979-822-1948</t>
  </si>
  <si>
    <t>Trevino Smith Funeral Home, Bryan, Texas</t>
  </si>
  <si>
    <t>2610 S Texas AvenueBryan, Texas 77802Phone: 979-822-2424</t>
  </si>
  <si>
    <t>Boren-Conner Funeral Home, Bullard, Texas</t>
  </si>
  <si>
    <t>Highway 69 SouthBullard, Texas 75757Phone: 903-894-7777</t>
  </si>
  <si>
    <t>Owens &amp; Brumley Funeral Home, Burkburnett, Texas</t>
  </si>
  <si>
    <t>101 S Avenue DBurkburnett, Texas 76354Phone: 940-569-3361</t>
  </si>
  <si>
    <t>Stringer &amp; Griffin Funeral Home, Burkeville, Texas</t>
  </si>
  <si>
    <t>1414 Farm to Market Road 1414Burkeville, Texas 75932Phone: 409-565-2216</t>
  </si>
  <si>
    <t>Laurel Land of Burleson, Burleson, Texas</t>
  </si>
  <si>
    <t>201 W Bufford StreetBurleson, Texas 76028Phone: 817-295-5211</t>
  </si>
  <si>
    <t>Lucas &amp; Blessing Funeral Home, Burleson, Texas</t>
  </si>
  <si>
    <t>518 SW Johnson AvenueBurleson, Texas 76028Phone: 817-295-9000</t>
  </si>
  <si>
    <t>Mayfield Kiser Funeral Home, Burleson, Texas</t>
  </si>
  <si>
    <t>12301 South FreewayBurleson, Texas 76028Phone: 817-568-8836</t>
  </si>
  <si>
    <t>Clements-Wilcox Funeral Home, Burnet, Texas</t>
  </si>
  <si>
    <t>306 East Polk StreetBurnet, Texas 78611Phone: (512) 756-2222</t>
  </si>
  <si>
    <t>Edgar Funeral Home, Burnet, Texas</t>
  </si>
  <si>
    <t>109 N Main StreetBurnet, Texas 78611Phone: 512-756-4444</t>
  </si>
  <si>
    <t>Foehner Funeral Home, Burton, Texas</t>
  </si>
  <si>
    <t>13560 W Washington StreetBurton, Texas 77835Phone: 979-289-3111</t>
  </si>
  <si>
    <t>Phillips &amp; Luckey Funeral Home, Caldwell, Texas</t>
  </si>
  <si>
    <t>404 W Buck StreetCaldwell, Texas 77836Phone: 979-567-3232</t>
  </si>
  <si>
    <t>Strickland Funeral Home, Caldwell, Texas</t>
  </si>
  <si>
    <t>530 Highway 36 SouthCaldwell, Texas 77836Phone: 979-567-1900</t>
  </si>
  <si>
    <t>Nelson Funeral Home, Camp Wood, Texas</t>
  </si>
  <si>
    <t>310 S NuecesCamp Wood, Texas 78833Phone: 830-597-5135</t>
  </si>
  <si>
    <t>Hughs Funeral Home, Canadian, Texas</t>
  </si>
  <si>
    <t>325 Kingman AvenueCanadian, Texas 79014Phone: 806-323-6431</t>
  </si>
  <si>
    <t>Eubank Funeral Home Inc, Canton, Texas</t>
  </si>
  <si>
    <t>27532 State Highway 64Canton, Texas 75103Phone: 903-567-4111</t>
  </si>
  <si>
    <t>Brooks Funeral Directors, Canyon, Texas</t>
  </si>
  <si>
    <t>1702 5th AvenueCanyon, Texas 79015Phone: 806-655-2111</t>
  </si>
  <si>
    <t>Holley Funeral Home, Canyon, Texas</t>
  </si>
  <si>
    <t>11th Street Highway 60Canyon, Texas 79015Phone: 806-655-1041</t>
  </si>
  <si>
    <t>Doeppenschmidt Funeral Home, Canyon Lake, Texas</t>
  </si>
  <si>
    <t>1071 Farm to Market Road 2673Canyon Lake, Texas 78133Phone: 830-964-3050</t>
  </si>
  <si>
    <t>Leonard Funeral Home, Carrizo Springs, Texas</t>
  </si>
  <si>
    <t>707 W Houston StreetCarrizo Springs, Texas 78834Phone: 830-876-2119</t>
  </si>
  <si>
    <t>Metrocrest Funeral Home, Carrollton, Texas</t>
  </si>
  <si>
    <t>1810 N PerryCarrollton, Texas 75006Phone: (214) 242-3646</t>
  </si>
  <si>
    <t>Rhoton Funeral Home, Carrollton, Texas</t>
  </si>
  <si>
    <t>1511 N Stemmons FwyCarrollton, Texas 75006Phone: (972) 242-5261</t>
  </si>
  <si>
    <t>Wood Funeral Home, Carrollton, Texas</t>
  </si>
  <si>
    <t>1835 Pearl StreetCarrollton, Texas 75006Phone: 972-323-1004</t>
  </si>
  <si>
    <t>Black's Carthage Funeral Home, Carthage, Texas</t>
  </si>
  <si>
    <t>625 E Sabine StreetCarthage, Texas 75633Phone: 903-693-3611</t>
  </si>
  <si>
    <t>Hawthorn Funeral Home, Carthage, Texas</t>
  </si>
  <si>
    <t>307 W Wellington StreetCarthage, Texas 75633Phone: 903-693-3816</t>
  </si>
  <si>
    <t>Jimerson-Lipsey Funeral Home, Carthage, Texas</t>
  </si>
  <si>
    <t>1131 State Highway 149Carthage, Texas 75633Phone: 903-694-2211</t>
  </si>
  <si>
    <t>Tondre-Guinn Funeral Home, Castroville, Texas</t>
  </si>
  <si>
    <t>1016 Lorenzo StreetCastroville, Texas 78009Phone: 830-931-2221</t>
  </si>
  <si>
    <t>Beck Funeral Home, Cedar Park, Texas</t>
  </si>
  <si>
    <t>1700 E Whitestone BoulevardCedar Park, Texas 78613Phone: 512-259-1610</t>
  </si>
  <si>
    <t>Turrentine Jackson Morrow Funeral, Celina, Texas</t>
  </si>
  <si>
    <t>109 S Oklahoma StreetCelina, Texas 75009Phone: 972-382-2311</t>
  </si>
  <si>
    <t>Community Funeral Home, Center, Texas</t>
  </si>
  <si>
    <t>157 County Road 2230Center, Texas 75935Phone: 936-598-9000</t>
  </si>
  <si>
    <t>Hicks Mortuary, Center, Texas</t>
  </si>
  <si>
    <t>804 Martin Luther King DriveCenter, Texas 75935Phone: 936-598-3865</t>
  </si>
  <si>
    <t>Mangum Funeral Home, Center, Texas</t>
  </si>
  <si>
    <t>420 San Augustine StreetCenter, Texas 75935Phone: 936-598-3341</t>
  </si>
  <si>
    <t>Walters Funeral Directors Inc, Centerville, Texas</t>
  </si>
  <si>
    <t>PO Box 35Centerville, Texas 75833Phone: (903) 536-2551</t>
  </si>
  <si>
    <t>Chandler Memorial Funeral Home, Chandler, Texas</t>
  </si>
  <si>
    <t>205 S Broad StreetChandler, Texas 75758Phone: 903-849-6145</t>
  </si>
  <si>
    <t>Johnson Funeral Home, Childress, Texas</t>
  </si>
  <si>
    <t>307 Avenue Centre NorthwestChildress, Texas 79201Phone: 940-937-3646</t>
  </si>
  <si>
    <t>Smith Funeral Home, Chillicothe, Texas</t>
  </si>
  <si>
    <t>14035 Highway 287 SouthChillicothe, Texas 79225Phone: 940-852-5121</t>
  </si>
  <si>
    <t>Robertson Funeral Directors, Clarendon, Texas</t>
  </si>
  <si>
    <t>212 S Sully StreetClarendon, Texas 79226Phone: 806-874-3515</t>
  </si>
  <si>
    <t>Brownrigg Funeral Home, Clarksville, Texas</t>
  </si>
  <si>
    <t>200 North StreetClarksville, Texas 75426Phone: 903-427-2124</t>
  </si>
  <si>
    <t>Citizens Funeral Home, Clarksville, Texas</t>
  </si>
  <si>
    <t>307 E Pierce StreetClarksville, Texas 75426Phone: 903-427-3025</t>
  </si>
  <si>
    <t>Clarksville Funeral Home Inc, Clarksville, Texas</t>
  </si>
  <si>
    <t>100 W College AvenueClarksville, Texas 75426Phone: 903-427-2244</t>
  </si>
  <si>
    <t>Claude Funeral Home, Claude, Texas</t>
  </si>
  <si>
    <t>200 Parks StreetClaude, Texas 79019Phone: 806-226-4045</t>
  </si>
  <si>
    <t>Robertson Funeral Directors, Claude, Texas</t>
  </si>
  <si>
    <t>109 W 3rd StreetClaude, Texas 79019Phone: 806-226-2626</t>
  </si>
  <si>
    <t>Schooler Armstrong Chapel, Claude, Texas</t>
  </si>
  <si>
    <t>123 E 2nd StreetClaude, Texas 79019Phone: 806-226-4040</t>
  </si>
  <si>
    <t>Mc Duffies Mortuary Inc, Cleveland, Texas</t>
  </si>
  <si>
    <t>1209 East AvenueCleveland, Texas 77327Phone: 281-592-1963</t>
  </si>
  <si>
    <t>Pace-Stancil Probst, Cleveland, Texas</t>
  </si>
  <si>
    <t>303 E Crockett StreetCleveland, Texas 77327Phone: 281-592-6448</t>
  </si>
  <si>
    <t>Peaceful Rest Mortuary, Cleveland, Texas</t>
  </si>
  <si>
    <t>919 Guinn StreetCleveland, Texas 77327Phone: 281-593-1111</t>
  </si>
  <si>
    <t>Clifton Funeral Home, Clifton, Texas</t>
  </si>
  <si>
    <t>303 S Avenue FClifton, Texas 76634Phone: 254-675-8611</t>
  </si>
  <si>
    <t>David Stroud Funeral Home, Clute, Texas</t>
  </si>
  <si>
    <t>538 Brazosport Boulevard NorthClute, Texas 77531Phone: 979-265-1188</t>
  </si>
  <si>
    <t>Restwood Funeral Home And Memorial P, Clute, Texas</t>
  </si>
  <si>
    <t>1038 W Plantation DrClute, Texas 77531Phone: (409) 297-2121</t>
  </si>
  <si>
    <t>Bailey Funeral Home, Clyde, Texas</t>
  </si>
  <si>
    <t>105 Oak StreetClyde, Texas 79510Phone: 325-893-4255</t>
  </si>
  <si>
    <t>Pace-Stancil Funeral Home, Coldspring, Texas</t>
  </si>
  <si>
    <t>14250 State Highway 150 WestColdspring, Texas 77331Phone: 936-653-2641</t>
  </si>
  <si>
    <t>Memorial Funeral Chapel, College Station, Texas</t>
  </si>
  <si>
    <t>2901 Texas Avenue SouthCollege Station, Texas 77845Phone: 979-694-8615</t>
  </si>
  <si>
    <t>Bluebonnet Hills Funeral Home Inc, Colleyville, Texas</t>
  </si>
  <si>
    <t>5725 Colleyville BlvdColleyville, Texas 76034Phone: (817) 498-5894</t>
  </si>
  <si>
    <t>Barlow Funeral Directors Inc, Colorado City, Texas</t>
  </si>
  <si>
    <t>725 Marshall StreetColorado City, Texas 79512Phone: 325-728-3365</t>
  </si>
  <si>
    <t>Kiker-Seale Funeral Home, Colorado City, Texas</t>
  </si>
  <si>
    <t>338 Locust StColorado City, Texas 79512Phone: (325) 728-2622</t>
  </si>
  <si>
    <t>Comanche Funeral Home, Comanche, Texas</t>
  </si>
  <si>
    <t>411 W Grand AvenueComanche, Texas 76442Phone: 325-356-2531</t>
  </si>
  <si>
    <t>Heartland Funeral Home, Comanche, Texas</t>
  </si>
  <si>
    <t>1508 N Austin StreetComanche, Texas 76442Phone: 325-356-3292</t>
  </si>
  <si>
    <t>Schaetter Funeral Home, Comfort, Texas</t>
  </si>
  <si>
    <t>554 Roosevelt AvenueComfort, Texas 78013Phone: 830-995-3535</t>
  </si>
  <si>
    <t>Jones-Walker &amp; Son Funeral, Commerce, Texas</t>
  </si>
  <si>
    <t>1209 Live Oak StreetCommerce, Texas 75428Phone: 903-886-3131</t>
  </si>
  <si>
    <t>Cashner Funeral Home &amp; Cemeteries, Conroe, Texas</t>
  </si>
  <si>
    <t>801 Teas NurseryConroe, Texas 77303Phone: 936-756-2126</t>
  </si>
  <si>
    <t>Clarence Lewis &amp; Son Mortuary, Conroe, Texas</t>
  </si>
  <si>
    <t>500 S 5th StreetConroe, Texas 77301Phone: 936-756-8662</t>
  </si>
  <si>
    <t>Conroe Funeral Directors, Conroe, Texas</t>
  </si>
  <si>
    <t>1504 N Thompson StreetConroe, Texas 77301Phone: 936-441-2280</t>
  </si>
  <si>
    <t>Metcalf Funeral Directors, Conroe, Texas</t>
  </si>
  <si>
    <t>1801 East White Oak TerraceConroe, Texas 77305Phone: (936) 756-3311</t>
  </si>
  <si>
    <t>ScHomeidt Memorials, Conroe, Texas</t>
  </si>
  <si>
    <t>1305 N Frazier StConroe, Texas 77301Phone: (936) 760-2805</t>
  </si>
  <si>
    <t>Delta Funeral Home, Cooper, Texas</t>
  </si>
  <si>
    <t>451 SW 1st StreetCooper, Texas 75432Phone: 903-395-2165</t>
  </si>
  <si>
    <t>Peaceful Rest Funeral Home, Cooper, Texas</t>
  </si>
  <si>
    <t>1011 W Dallas AvenueCooper, Texas 75432Phone: 903-395-0411</t>
  </si>
  <si>
    <t>Restland Coppell Chapel, Coppell, Texas</t>
  </si>
  <si>
    <t>400 S Freeport PkwyCoppell, Texas 75019Phone: (972) 745-1638</t>
  </si>
  <si>
    <t>Briggs-Gamel-Wilcox Funeral Home, Copperas Cove, Texas</t>
  </si>
  <si>
    <t>401 N Key AvenueCopperas Cove, Texas 76522Phone: 512-556-3666</t>
  </si>
  <si>
    <t>Chisolm's Family Funeral Home, Copperas Cove, Texas</t>
  </si>
  <si>
    <t>813 M L King Jr DriveCopperas Cove, Texas 76522Phone: 254-547-3524</t>
  </si>
  <si>
    <t>Crawford-Bowers Funeral Home, Copperas Cove, Texas</t>
  </si>
  <si>
    <t>211 W Avenue BCopperas Cove, Texas 76522Phone: 254-547-1275</t>
  </si>
  <si>
    <t>Sheppard Funeral Home, Copperas Cove, Texas</t>
  </si>
  <si>
    <t>1614 S Fm 116Copperas Cove, Texas 76522Phone: 254-542-7337</t>
  </si>
  <si>
    <t>All Faith Cremation &amp; Funeral Service, Corpus Christi, Texas</t>
  </si>
  <si>
    <t>Corpus Christi, Texas 76522Phone: (855) 237-4617</t>
  </si>
  <si>
    <t>Bay Area Mortuary, Corpus Christi, Texas</t>
  </si>
  <si>
    <t>4531 Ayers StreetCorpus Christi, Texas 78415Phone: 361-857-5927</t>
  </si>
  <si>
    <t>Cage Mills Funeral Home, Corpus Christi, Texas</t>
  </si>
  <si>
    <t>4901 Everhart RoadCorpus Christi, Texas 78411Phone: 361-854-3282</t>
  </si>
  <si>
    <t>Cantu Funeral Home, Corpus Christi, Texas</t>
  </si>
  <si>
    <t>2402 Baldwin BoulevardCorpus Christi, Texas 78405Phone: 361-882-1969</t>
  </si>
  <si>
    <t>Coastal Bend Mortuary Service, Corpus Christi, Texas</t>
  </si>
  <si>
    <t>2113 Shely StreetCorpus Christi, Texas 78405Phone: 361-879-0106</t>
  </si>
  <si>
    <t>Corpus Christi Funeral Home, Corpus Christi, Texas</t>
  </si>
  <si>
    <t>2409 Baldwin BoulevardCorpus Christi, Texas 78405Phone: 361-885-0076</t>
  </si>
  <si>
    <t>DFS Memorials of Corpus Christi, Corpus Christi, Texas</t>
  </si>
  <si>
    <t>Funeraria del Angel, Corpus Christi, Texas</t>
  </si>
  <si>
    <t>549 CheyenneCorpus Christi, Texas 78405Phone: (361) 882-3000</t>
  </si>
  <si>
    <t>Funeraria del Angel - Memorial Holly, Corpus Christi, Texas</t>
  </si>
  <si>
    <t>3442 Holly RdCorpus Christi, Texas 78415Phone: (512) 884-1585</t>
  </si>
  <si>
    <t>Guardian Cremation &amp; Funeral, Corpus Christi, Texas</t>
  </si>
  <si>
    <t>5813 Ayers StreetCorpus Christi, Texas 78415Phone: 361-853-0155</t>
  </si>
  <si>
    <t>Heritage Memorial Funeral Home, Corpus Christi, Texas</t>
  </si>
  <si>
    <t>5026 Old Brownsville RoadCorpus Christi, Texas 78405Phone: (361) 851-9000</t>
  </si>
  <si>
    <t>Maxwell P Dunne Funeral Home, Corpus Christi, Texas</t>
  </si>
  <si>
    <t>1222 Morgan AvenueCorpus Christi, Texas 78404Phone: 361-884-2411</t>
  </si>
  <si>
    <t>Memorial Funeral Home, Corpus Christi, Texas</t>
  </si>
  <si>
    <t>3442 Holly RoadCorpus Christi, Texas 78415Phone: 361-857-6291</t>
  </si>
  <si>
    <t>Memory Gardens Funeral Home &amp; Cemetery, Corpus Christi, Texas</t>
  </si>
  <si>
    <t>8200 Old Brownsville RdCorpus Christi, Texas 78415Phone: (361) 265-9221</t>
  </si>
  <si>
    <t>Sawyer-George Funeral Home, Corpus Christi, Texas</t>
  </si>
  <si>
    <t>12497 Leopard StreetCorpus Christi, Texas 78410Phone: 361-242-3205</t>
  </si>
  <si>
    <t>Saxet Funeral Home, Corpus Christi, Texas</t>
  </si>
  <si>
    <t>4001 Leopard StreetCorpus Christi, Texas 78408Phone: 361-882-7010</t>
  </si>
  <si>
    <t>Seaside Memorial Park &amp; Funeral, Corpus Christi, Texas</t>
  </si>
  <si>
    <t>4357 Ocean DriveCorpus Christi, Texas 78412Phone: 361-992-9411</t>
  </si>
  <si>
    <t>Trevino Funeral Home, Corpus Christi, Texas</t>
  </si>
  <si>
    <t>3006 Niagara StreetCorpus Christi, Texas 78405Phone: 361-879-0085</t>
  </si>
  <si>
    <t>Unity Chapel Funeral Home, Corpus Christi, Texas</t>
  </si>
  <si>
    <t>1207 Sam Rankin StreetCorpus Christi, Texas 78401Phone: 361-882-6425</t>
  </si>
  <si>
    <t>Corrigan Funeral Home, Corrigan, Texas</t>
  </si>
  <si>
    <t>204 E Front StreetCorrigan, Texas 75939Phone: 936-398-4141</t>
  </si>
  <si>
    <t>Corley Funeral Home, Corsicana, Texas</t>
  </si>
  <si>
    <t>418 N 13th StreetCorsicana, Texas 75110Phone: 903-874-3755</t>
  </si>
  <si>
    <t>Griffin Roughton Funeral Home, Corsicana, Texas</t>
  </si>
  <si>
    <t>1530 N 45th StreetCorsicana, Texas 75110Phone: 903-874-4774</t>
  </si>
  <si>
    <t>Luz Eterna Funeral Home, Corsicana, Texas</t>
  </si>
  <si>
    <t>3409 FM 1839Corsicana, Texas 75110Phone: (903) 355-3947</t>
  </si>
  <si>
    <t>M R Smith Parlor for Funerals, Corsicana, Texas</t>
  </si>
  <si>
    <t>1236 N Business 45Corsicana, Texas 75110Phone: 903-872-8075</t>
  </si>
  <si>
    <t>Ross &amp; Johnson Mortuary, Corsicana, Texas</t>
  </si>
  <si>
    <t>1100 G W Jackson AvenueCorsicana, Texas 75110Phone: 903-872-4661</t>
  </si>
  <si>
    <t>Scott Funeral Home, Corsicana, Texas</t>
  </si>
  <si>
    <t>1001 Martin Luther King Jr BoulevardCorsicana, Texas 75110Phone: 903-874-3789</t>
  </si>
  <si>
    <t>Schafer-Nichols Funeral Home, Crane, Texas</t>
  </si>
  <si>
    <t>1503 S Gaston StreetCrane, Texas 79731Phone: 432-558-3543</t>
  </si>
  <si>
    <t>J B Coleman Memorial Mortuary, Crockett, Texas</t>
  </si>
  <si>
    <t>1027 S 5th StreetCrockett, Texas 75835Phone: 936-544-0060</t>
  </si>
  <si>
    <t>Chapel of the Pines Cemetery, Crosby, Texas</t>
  </si>
  <si>
    <t>503 Fm 1942 RoadCrosby, Texas 77532Phone: 281-328-1000</t>
  </si>
  <si>
    <t>Walker Funeral Homes Inc, Crosby, Texas</t>
  </si>
  <si>
    <t>734 Fm 1942 RoadCrosby, Texas 77532Phone: 281-328-2801</t>
  </si>
  <si>
    <t>Adams Funeral Home, Crosbyton, Texas</t>
  </si>
  <si>
    <t>622 W Aspen StreetCrosbyton, Texas 79322Phone: 806-675-2150</t>
  </si>
  <si>
    <t>Higginbotham Funeral Home, Cross Plains, Texas</t>
  </si>
  <si>
    <t>309 NE 4th StreetCross Plains, Texas 76443Phone: 254-725-6153</t>
  </si>
  <si>
    <t>Womack Manard Funeral Home, Crowell, Texas</t>
  </si>
  <si>
    <t>104 E Marietta StreetCrowell, Texas 79227Phone: 940-684-1525</t>
  </si>
  <si>
    <t>Crumby Funeral Home, Cumby, Texas</t>
  </si>
  <si>
    <t>204 N Service RoadCumby, Texas 75433Phone: 903-994-2229</t>
  </si>
  <si>
    <t>Allen Dickey Funeral Home, Cushing, Texas</t>
  </si>
  <si>
    <t>989 7th StreetCushing, Texas 75760Phone: 936-326-4531</t>
  </si>
  <si>
    <t>Nail-Haggard Funeral Home Inc, Daingerfield, Texas</t>
  </si>
  <si>
    <t>400 Webb StreetDaingerfield, Texas 75638Phone: 903-645-2265</t>
  </si>
  <si>
    <t>Horizon Funeral Home Inc, Dalhart, Texas</t>
  </si>
  <si>
    <t>201 East 5th StreetDalhart, Texas 79022Phone: 806-244-5500</t>
  </si>
  <si>
    <t>American Mortuary Service, Dallas, Texas</t>
  </si>
  <si>
    <t>1323 Plowman AvenueDallas, Texas 75203Phone: 800-848-8230</t>
  </si>
  <si>
    <t>ARIA Cremation Service, Dallas, Texas</t>
  </si>
  <si>
    <t>19310 Preston RoadDallas, Texas 75252Phone: 214-306-6700</t>
  </si>
  <si>
    <t>Avalon Mortuary Service, Dallas, Texas</t>
  </si>
  <si>
    <t>734 W Davis StreetDallas, Texas 75208Phone: 214-941-4100</t>
  </si>
  <si>
    <t>Best Price Caskets, Dallas, Texas</t>
  </si>
  <si>
    <t>13401 Denton DriveDallas, Texas 75234Phone: (866) 474-5061</t>
  </si>
  <si>
    <t>Black &amp; Clark Funeral Home, Dallas, Texas</t>
  </si>
  <si>
    <t>2517 E Illinois AvenueDallas, Texas 75216Phone: 214-376-8297</t>
  </si>
  <si>
    <t>Calvary Hill Funeral Home, Dallas, Texas</t>
  </si>
  <si>
    <t>3235 Lombardy LnDallas, Texas 75220Phone: (214) 357-5754</t>
  </si>
  <si>
    <t>Carrillo Funeral Homes, Dallas, Texas</t>
  </si>
  <si>
    <t>2615 S Buckner BoulevardDallas, Texas 75227Phone: 214-388-3300</t>
  </si>
  <si>
    <t>Chapel of Mercy, Dallas, Texas</t>
  </si>
  <si>
    <t>2317 S R L Thornton FreewayDallas, Texas 75224Phone: 214-943-9922</t>
  </si>
  <si>
    <t>Clark Manor Memorial Chapel, Dallas, Texas</t>
  </si>
  <si>
    <t>751 S R L Thornton FreewayDallas, Texas 75203Phone: 214-942-7372</t>
  </si>
  <si>
    <t>Clark Nat Funeral Preneed, Dallas, Texas</t>
  </si>
  <si>
    <t>6029 S R L Thornton FreewayDallas, Texas 75232Phone: 214-941-6111</t>
  </si>
  <si>
    <t>Dallas County Mortician Service, Dallas, Texas</t>
  </si>
  <si>
    <t>105 W 9th StreetDallas, Texas 75208Phone: 214-942-3330</t>
  </si>
  <si>
    <t>DFS Memorials - DFW, Dallas, Texas</t>
  </si>
  <si>
    <t>12301 South FreewayDallas, Texas 76028Phone: 817-953-5155</t>
  </si>
  <si>
    <t>DFS Memorials of Dallas, Dallas, Texas</t>
  </si>
  <si>
    <t>Dallas, Texas 75215Phone: (817) 953-5155</t>
  </si>
  <si>
    <t>Dickey Spartan Funeral, Dallas, Texas</t>
  </si>
  <si>
    <t>17501 Dallas ParkwayDallas, Texas 75287Phone: 972-407-6070</t>
  </si>
  <si>
    <t>Eternal Rest Funeral Home, Dallas, Texas</t>
  </si>
  <si>
    <t>2830 S Ervay StreetDallas, Texas 75215Phone: 214-421-9906</t>
  </si>
  <si>
    <t>Factors eggs, Dallas, Texas</t>
  </si>
  <si>
    <t>3430 w westland dr ste 219Dallas, Texas 75237Phone: (847) 253-1245</t>
  </si>
  <si>
    <t>Funeral Services of Texas, Dallas, Texas</t>
  </si>
  <si>
    <t>10935 Estates LaneDallas, Texas 75238Phone: 214-342-8803</t>
  </si>
  <si>
    <t>George A Brewer, Dallas, Texas</t>
  </si>
  <si>
    <t>7405 W Northwest HighwayDallas, Texas 75225Phone: 214-363-5401</t>
  </si>
  <si>
    <t>Golden Gate Funeral Homes, Dallas, Texas</t>
  </si>
  <si>
    <t>2349 Cedar Crest BlvdDallas, Texas 75203Phone: 214-941-7332</t>
  </si>
  <si>
    <t>Gonzalez Funeral Home &amp; Crematory, Dallas, Texas</t>
  </si>
  <si>
    <t>3050 N Stemmons FrwyDallas, Texas 75247Phone: (214) 630-5341</t>
  </si>
  <si>
    <t>Grove Hill Funeral Home, Dallas, Texas</t>
  </si>
  <si>
    <t>3920 Samuell BoulevardDallas, Texas 75228Phone: (214) 388-8887</t>
  </si>
  <si>
    <t>Hughes Funeral Home, Dallas, Texas</t>
  </si>
  <si>
    <t>400 E Jefferson BoulevardDallas, Texas 75203Phone: 214-946-5133</t>
  </si>
  <si>
    <t>Jeter &amp; Son Funeral Home, Dallas, Texas</t>
  </si>
  <si>
    <t>4830 W Illinois AvenueDallas, Texas 75211Phone: 214-330-4700</t>
  </si>
  <si>
    <t>Laurel Land Memorial Parks, Dallas, Texas</t>
  </si>
  <si>
    <t>6000 S R L Thornton FreewayDallas, Texas 75232Phone: 214-371-1336</t>
  </si>
  <si>
    <t>Lincoln Funeral Home, Dallas, Texas</t>
  </si>
  <si>
    <t>8100 Fireside DriveDallas, Texas 75217Phone: 214-398-8133</t>
  </si>
  <si>
    <t>Lomax Funeral Home, Dallas, Texas</t>
  </si>
  <si>
    <t>2703 Hatcher StreetDallas, Texas 75215Phone: 214-428-1266</t>
  </si>
  <si>
    <t>Lott's Mortuary, Dallas, Texas</t>
  </si>
  <si>
    <t>2422 Martin Luther King Jr BlvDallas, Texas 75215Phone: 214-428-4686</t>
  </si>
  <si>
    <t>LUPE Garcia, Dallas, Texas</t>
  </si>
  <si>
    <t>300 W Davis StreetDallas, Texas 75208Phone: 214-946-8165</t>
  </si>
  <si>
    <t>North Dallas Funeral Home, Dallas, Texas</t>
  </si>
  <si>
    <t>2710 Valley View LaneDallas, Texas 75234Phone: 972-241-9100</t>
  </si>
  <si>
    <t>Pleasant Grove Mortuary, Dallas, Texas</t>
  </si>
  <si>
    <t>7800 Lake June RoadDallas, Texas 75217Phone: 214-398-8301</t>
  </si>
  <si>
    <t>RaHomea Funeral Home, Dallas, Texas</t>
  </si>
  <si>
    <t>7810 Spring Valley RoadDallas, Texas 75254Phone: 972-386-0383</t>
  </si>
  <si>
    <t>Restland Funeral Home, Dallas, Texas</t>
  </si>
  <si>
    <t>13005 Greenville AvenueDallas, Texas 75243Phone: 972-238-7111</t>
  </si>
  <si>
    <t>Sacred Funeral Home, Dallas, Texas</t>
  </si>
  <si>
    <t>4228 S Lancaster RoadDallas, Texas 75216Phone: 214-376-7273</t>
  </si>
  <si>
    <t>Sparkman-Crane Funeral Home, Dallas, Texas</t>
  </si>
  <si>
    <t>10501 Garland RoadDallas, Texas 75218Phone: 214-327-8291</t>
  </si>
  <si>
    <t>Sparkman/Hillcrest Funeral Home and Memorial Park, Dallas, Texas</t>
  </si>
  <si>
    <t>7405 W NW HwyDallas, Texas 75225Phone: (214) 363-5401</t>
  </si>
  <si>
    <t>Stone Mortuary Service, Dallas, Texas</t>
  </si>
  <si>
    <t>1317 N Madison AvenueDallas, Texas 75203Phone: 214-943-3443</t>
  </si>
  <si>
    <t>Ted Dickey West Funeral Home, Dallas, Texas</t>
  </si>
  <si>
    <t>8011 Frankford RdDallas, Texas 75252Phone: (972) 407-6070</t>
  </si>
  <si>
    <t>Troy Suggs Funeral Home, Dallas, Texas</t>
  </si>
  <si>
    <t>7623 Military ParkwayDallas, Texas 75227Phone: 214-381-1109</t>
  </si>
  <si>
    <t>Pace-Stancil Funeral Home, Dayton, Texas</t>
  </si>
  <si>
    <t>1304 N Cleveland StreetDayton, Texas 77535Phone: 936-258-5300</t>
  </si>
  <si>
    <t>Sterling Funeral Home, Dayton, Texas</t>
  </si>
  <si>
    <t>602 N Main StreetDayton, Texas 77535Phone: 936-258-2678</t>
  </si>
  <si>
    <t>Bates-Rolf Funeral Home, De Kalb, Texas</t>
  </si>
  <si>
    <t>305 W Fulton StreetDe Kalb, Texas 75559Phone: 903-667-2334</t>
  </si>
  <si>
    <t>Nowlin Funeral Home, De Leon, Texas</t>
  </si>
  <si>
    <t>340 S Austin StreetDe Leon, Texas 76444Phone: 254-893-2021</t>
  </si>
  <si>
    <t>Deer Park Funeral Directors, Deer Park, Texas</t>
  </si>
  <si>
    <t>336 E San Augustine StreetDeer Park, Texas 77536Phone: 281-476-4693</t>
  </si>
  <si>
    <t>Don's Funeral Chapels, Del Rio, Texas</t>
  </si>
  <si>
    <t>307 Plaza AvenueDel Rio, Texas 78840Phone: 830-775-2626</t>
  </si>
  <si>
    <t>G W Cox Memorial Funeral Home, Del Rio, Texas</t>
  </si>
  <si>
    <t>114 Fletcher DriveDel Rio, Texas 78840Phone: 830-775-2000</t>
  </si>
  <si>
    <t>Humphrey's Doran Funeral Home, Del Rio, Texas</t>
  </si>
  <si>
    <t>200 E Garfield StreetDel Rio, Texas 78840Phone: 830-775-9244</t>
  </si>
  <si>
    <t>Sunset Memorial Oaks Funeral, Del Rio, Texas</t>
  </si>
  <si>
    <t>2020 N Bedell AvenueDel Rio, Texas 78840Phone: 830-778-2020</t>
  </si>
  <si>
    <t>American Funeral Service, Denison, Texas</t>
  </si>
  <si>
    <t>4312 W Crawford StreetDenison, Texas 75020Phone: 903-463-6300</t>
  </si>
  <si>
    <t>Bratcher Funeral Home, Denison, Texas</t>
  </si>
  <si>
    <t>401 W Woodard StreetDenison, Texas 75020Phone: 903-465-2323</t>
  </si>
  <si>
    <t>Fisher Funeral Home, Denison, Texas</t>
  </si>
  <si>
    <t>604 W Main StreetDenison, Texas 75020Phone: 903-464-9200</t>
  </si>
  <si>
    <t>Johnson-Moore Funeral Home, Denison, Texas</t>
  </si>
  <si>
    <t>631 W Woodard StreetDenison, Texas 75020Phone: 903-465-3345</t>
  </si>
  <si>
    <t>Pipkins Funeral Directors, Denison, Texas</t>
  </si>
  <si>
    <t>515 N Burnett AvenueDenison, Texas 75020Phone: 903-465-5215</t>
  </si>
  <si>
    <t>Arch Angels Funeral &amp; Chapel, Denton, Texas</t>
  </si>
  <si>
    <t>503 Bolivar StreetDenton, Texas 76201Phone: 940-387-7722</t>
  </si>
  <si>
    <t>Bill DeBerry Funeral Directors, Denton, Texas</t>
  </si>
  <si>
    <t>2025 W UniversityDenton, Texas 76201Phone: (940) 383-4200</t>
  </si>
  <si>
    <t>Denton Funeral Home &amp; Cremation, Denton, Texas</t>
  </si>
  <si>
    <t>120 S Carroll BoulevardDenton, Texas 76201Phone: 940-382-2214</t>
  </si>
  <si>
    <t>Mulkey Mason Jack ScHomeitz-Son, Denton, Texas</t>
  </si>
  <si>
    <t>705 N Locust StreetDenton, Texas 76201Phone: (940) 382-6622</t>
  </si>
  <si>
    <t>Peoples Funeral Home &amp; Chapel, Denton, Texas</t>
  </si>
  <si>
    <t>1122 East Mulberry StreetDenton, Texas 76205Phone: 940-383-1932</t>
  </si>
  <si>
    <t>Garcia &amp; Garcia, Desoto, Texas</t>
  </si>
  <si>
    <t>1000 Frost Hollow DriveDesoto, Texas 75115Phone: 972-223-7758</t>
  </si>
  <si>
    <t>Holy Redeemer Cemetery, Desoto, Texas</t>
  </si>
  <si>
    <t>1500 S Westmoreland RoadDesoto, Texas 75115Phone: 972-223-6554</t>
  </si>
  <si>
    <t>West-Hurtt Funeral Home, Desoto, Texas</t>
  </si>
  <si>
    <t>217 S Hampton RoadDesoto, Texas 75115Phone: 972-223-6314</t>
  </si>
  <si>
    <t>Hurley Funeral Home, Devine, Texas</t>
  </si>
  <si>
    <t>303 W College AvenueDevine, Texas 78016Phone: 830-663-4445</t>
  </si>
  <si>
    <t>Catholic Cemetery, Dickinson, Texas</t>
  </si>
  <si>
    <t>7801 Interstate 45Dickinson, Texas 77539Phone: (281)   337-1641</t>
  </si>
  <si>
    <t>Crowder Funeral Home, Dickinson, Texas</t>
  </si>
  <si>
    <t>851 W FM Rd 517Dickinson, Texas 77539Phone: 281-337-1515</t>
  </si>
  <si>
    <t>Crowder-Deats Flower Shop, Dickinson, Texas</t>
  </si>
  <si>
    <t>845 Fm 517 Road WestDickinson, Texas 77539Phone: 281-534-4214</t>
  </si>
  <si>
    <t>MT Olivet Catholic Cemetery, Dickinson, Texas</t>
  </si>
  <si>
    <t>7801 Gulf Frwy At Hughes RoadDickinson, Texas 77539Phone: (409)   948-1455</t>
  </si>
  <si>
    <t>Foskey Mc Gill Lilley Funeral, Dimmitt, Texas</t>
  </si>
  <si>
    <t>208 W Halsell StreetDimmitt, Texas 79027Phone: 806-647-5171</t>
  </si>
  <si>
    <t>De Leon Funeral Home, Donna, Texas</t>
  </si>
  <si>
    <t>704 Frontage RoadDonna, Texas 78537Phone: 956-464-4522</t>
  </si>
  <si>
    <t>Vaughan Funeral Home, Donna, Texas</t>
  </si>
  <si>
    <t>1701 Business 83Donna, Texas 78537Phone: 956-464-3661</t>
  </si>
  <si>
    <t>Harrell Funeral Home, Dublin, Texas</t>
  </si>
  <si>
    <t>112 N Camden StreetDublin, Texas 76446Phone: 254-445-3311</t>
  </si>
  <si>
    <t>Boxwell Brothers Funeral Director, Dumas, Texas</t>
  </si>
  <si>
    <t>500 N Maddox AvenueDumas, Texas 79029Phone: 806-935-0721</t>
  </si>
  <si>
    <t>Northlawn Memorial Gardens Inc, Dumas, Texas</t>
  </si>
  <si>
    <t>1015 Dumas AvenueDumas, Texas 79029Phone: 806-935-2400</t>
  </si>
  <si>
    <t>David Clayton &amp; Sons Funeral, Duncanville, Texas</t>
  </si>
  <si>
    <t>200 W Center StreetDuncanville, Texas 75116Phone: 972-298-7222</t>
  </si>
  <si>
    <t>Jaynes Memorial Chapel, Duncanville, Texas</t>
  </si>
  <si>
    <t>811 S Cockrell Hill RoadDuncanville, Texas 75137Phone: 972-298-2334</t>
  </si>
  <si>
    <t>Memorial Funeral Chapels, Eagle Pass, Texas</t>
  </si>
  <si>
    <t>1705 Del Rio BoulevardEagle Pass, Texas 78852Phone: 830-773-9591</t>
  </si>
  <si>
    <t>Riojas Funeral Home, Eagle Pass, Texas</t>
  </si>
  <si>
    <t>1451 S Veterans BoulevardEagle Pass, Texas 78852Phone: 830-773-4040</t>
  </si>
  <si>
    <t>Parsons Ellis Funeral Home, Earth, Texas</t>
  </si>
  <si>
    <t>404 1st StreetEarth, Texas 79031Phone: 806-257-3350</t>
  </si>
  <si>
    <t>Community Chapel, East Bernard, Texas</t>
  </si>
  <si>
    <t>830 Fitzgerald StreetEast Bernard, Texas 77435Phone: 979-335-7515</t>
  </si>
  <si>
    <t>Bakker Funeral Home, Eastland, Texas</t>
  </si>
  <si>
    <t>411 S Mulberry StreetEastland, Texas 76448Phone: 254-629-1726</t>
  </si>
  <si>
    <t>Edwards Funeral Home, Eastland, Texas</t>
  </si>
  <si>
    <t>301 S Lamar StreetEastland, Texas 76448Phone: 254-629-2611</t>
  </si>
  <si>
    <t>Zavala Family Funeral Home, Edcouch, Texas</t>
  </si>
  <si>
    <t>1401 Santa Rosa AvenueEdcouch, Texas 78538Phone: 956-262-6744</t>
  </si>
  <si>
    <t>Eden Funeral Homes, Eden, Texas</t>
  </si>
  <si>
    <t>410 Paint Rock RoadEden, Texas 76837Phone: 325-869-2121</t>
  </si>
  <si>
    <t>Ceballos-Diaz Funeral Home, Edinburg, Texas</t>
  </si>
  <si>
    <t>322 E Kuhn StreetEdinburg, Texas 78541Phone: 956-383-4931</t>
  </si>
  <si>
    <t>Gonzalez Funeral Home, Edinburg, Texas</t>
  </si>
  <si>
    <t>812 E Cano StreetEdinburg, Texas 78539Phone: 956-380-0444</t>
  </si>
  <si>
    <t>Legacy Chapels LLC, Edinburg, Texas</t>
  </si>
  <si>
    <t>4610 S Jackson RdEdinburg, Texas 78539Phone: (956) 618-5900</t>
  </si>
  <si>
    <t>Memorial Funeral Home, Edinburg, Texas</t>
  </si>
  <si>
    <t>208 E Canton RoadEdinburg, Texas 78539Phone: 956-380-1416</t>
  </si>
  <si>
    <t>Skinner-Silva Funeral Homes, Edinburg, Texas</t>
  </si>
  <si>
    <t>122 W Samano StreetEdinburg, Texas 78539Phone: 956-383-2775</t>
  </si>
  <si>
    <t>Cook Butler Funeral Home, Edna, Texas</t>
  </si>
  <si>
    <t>316 Peabody StreetEdna, Texas 77957Phone: 361-782-3821</t>
  </si>
  <si>
    <t>Oak Lawn Funeral Home, Edna, Texas</t>
  </si>
  <si>
    <t>900 Navidad RoadEdna, Texas 77957Phone: 361-782-2221</t>
  </si>
  <si>
    <t>Paradise Funeral Home, Edna, Texas</t>
  </si>
  <si>
    <t>301 FordEdna, Texas 77957Phone: 361-798-9445</t>
  </si>
  <si>
    <t>Slavik Funeral Home, Edna, Texas</t>
  </si>
  <si>
    <t>209 N Allen StreetEdna, Texas 77957Phone: 361-782-2152</t>
  </si>
  <si>
    <t>Tracy's MJ Santellana Funeral, Edna, Texas</t>
  </si>
  <si>
    <t>1402 W Main StreetEdna, Texas 77957Phone: 361-782-9234</t>
  </si>
  <si>
    <t>Cook-Butler Funeral Service, El Campo, Texas</t>
  </si>
  <si>
    <t>402 Garden CourtsEl Campo, Texas 77437Phone: 979-543-4677</t>
  </si>
  <si>
    <t>Triska Funeral Home, El Campo, Texas</t>
  </si>
  <si>
    <t>612 Merchant StreetEl Campo, Texas 77437Phone: 979-543-3681</t>
  </si>
  <si>
    <t>Wheeler Funeral Home, El Campo, Texas</t>
  </si>
  <si>
    <t>612 W Jackson StreetEl Campo, Texas 77437Phone: 979-543-3512</t>
  </si>
  <si>
    <t>Crestview Funeral Home, El Paso, Texas</t>
  </si>
  <si>
    <t>4716 Hondo Passage DriveEl Paso, Texas 79904Phone: 915-856-1400</t>
  </si>
  <si>
    <t>DFS Memorials of El Paso, El Paso, Texas</t>
  </si>
  <si>
    <t>601 S Virginia StreetEl Paso, Texas 79901Phone: (915) 201-2446</t>
  </si>
  <si>
    <t>El Paso Mission Funeral Home, El Paso, Texas</t>
  </si>
  <si>
    <t>2600 E Yandell DriveEl Paso, Texas 79903Phone: 915-562-9999</t>
  </si>
  <si>
    <t>Harding Orr Mc Daniel Funeral, El Paso, Texas</t>
  </si>
  <si>
    <t>320 Montana AvenueEl Paso, Texas 79902Phone: 915-533-1646</t>
  </si>
  <si>
    <t>Hillcrest Funeral Homes, El Paso, Texas</t>
  </si>
  <si>
    <t>5054 Doniphan DriveEl Paso, Texas 79932Phone: 915-587-0202</t>
  </si>
  <si>
    <t>Kaster-Maxon &amp; Futrell Funeral, El Paso, Texas</t>
  </si>
  <si>
    <t>8817 Dyer StreetEl Paso, Texas 79904Phone: 915-751-1287</t>
  </si>
  <si>
    <t>La Paz Funeral Home, El Paso, Texas</t>
  </si>
  <si>
    <t>3331 Alameda AvenueEl Paso, Texas 79905Phone: 915-532-2101</t>
  </si>
  <si>
    <t>Martin Funeral Home, El Paso, Texas</t>
  </si>
  <si>
    <t>3839 Montana AvenueEl Paso, Texas 79903Phone: 915-566-3955</t>
  </si>
  <si>
    <t>Martin Funeral Home East, El Paso, Texas</t>
  </si>
  <si>
    <t>1460 George Dieter DrEl Paso, Texas 79936Phone: (915) 855-8881</t>
  </si>
  <si>
    <t>Martin Funeral Homes West, El Paso, Texas</t>
  </si>
  <si>
    <t>128 N Resler DrEl Paso, Texas 79912Phone: (915) 584-1234</t>
  </si>
  <si>
    <t>MT Carmel Cemetery, El Paso, Texas</t>
  </si>
  <si>
    <t>401 S Zaragoza RoadEl Paso, Texas 79907Phone: 915-860-0606</t>
  </si>
  <si>
    <t>Restlawn Memorial Park &amp; Funeral, El Paso, Texas</t>
  </si>
  <si>
    <t>4848 Alps DriveEl Paso, Texas 79904Phone: 915-755-1977</t>
  </si>
  <si>
    <t>San Jose Funeral Home, El Paso, Texas</t>
  </si>
  <si>
    <t>601 S Virginia StreetEl Paso, Texas 79901Phone: 915-532-1856</t>
  </si>
  <si>
    <t>San Jose Funeral Home East, El Paso, Texas</t>
  </si>
  <si>
    <t>10950 Pellicano DriveEl Paso, Texas 79935Phone: 915-590-8700</t>
  </si>
  <si>
    <t>Sunset Funeral Homes, El Paso, Texas</t>
  </si>
  <si>
    <t>4631 Hondo Passage DriveEl Paso, Texas 79904Phone: 915-755-4494</t>
  </si>
  <si>
    <t>Aulds Funeral Home, Electra, Texas</t>
  </si>
  <si>
    <t>420 N Waggoner StreetElectra, Texas 76360Phone: 940-495-4433</t>
  </si>
  <si>
    <t>Barry Franklin, Elgin, Texas</t>
  </si>
  <si>
    <t>15000 Hog Eye RoadElgin, Texas 78621Phone: 512-276-9898</t>
  </si>
  <si>
    <t>Elgin Funeral Home, Elgin, Texas</t>
  </si>
  <si>
    <t>712 N Avenue CentreElgin, Texas 78621Phone: 512-281-5697</t>
  </si>
  <si>
    <t>Newby-Jones Family Funeral Home, Elgin, Texas</t>
  </si>
  <si>
    <t>209 N Avenue CentreElgin, Texas 78621Phone: 512-285-4616</t>
  </si>
  <si>
    <t>Wilson-Orwosky Funeral Home, Emory, Texas</t>
  </si>
  <si>
    <t>803 N Texas StreetEmory, Texas 75440Phone: 903-473-3545</t>
  </si>
  <si>
    <t>BOZE Mitchell Mc Kibbin Funeral, Ennis, Texas</t>
  </si>
  <si>
    <t>800 S Kaufman StreetEnnis, Texas 75119Phone: 972-878-2211</t>
  </si>
  <si>
    <t>JF Keever Mortuary Inc, Ennis, Texas</t>
  </si>
  <si>
    <t>408 N Dallas StEnnis, Texas 75119Phone: 972-875-3891</t>
  </si>
  <si>
    <t>Ray-Thomas Funeral Home, Ennis, Texas</t>
  </si>
  <si>
    <t>811 W Brown StreetEnnis, Texas 75119Phone: 972-875-8011</t>
  </si>
  <si>
    <t>Griffin-Roughton Funeral Home, Fairfield, Texas</t>
  </si>
  <si>
    <t>450 E Main StreetFairfield, Texas 75840Phone: 903-389-9217</t>
  </si>
  <si>
    <t>Alaniz Funeral Home, Falfurrias, Texas</t>
  </si>
  <si>
    <t>516 N Saint Marys StreetFalfurrias, Texas 78355Phone: 361-325-5800</t>
  </si>
  <si>
    <t>Funeraria Del Angel Howard Williams, Falfurrias, Texas</t>
  </si>
  <si>
    <t>1208 S St Marys StFalfurrias, Texas 78355Phone: (361) 325-2323</t>
  </si>
  <si>
    <t>Knesek Chapel, Fayetteville, Texas</t>
  </si>
  <si>
    <t>205 N Live Oak StreetFayetteville, Texas 78940Phone: 979-378-2226</t>
  </si>
  <si>
    <t>Green Funeral Home, Ferris, Texas</t>
  </si>
  <si>
    <t>207 S Wood StreetFerris, Texas 75125Phone: 972-544-3230</t>
  </si>
  <si>
    <t>Smith Funeral Home, Flatonia, Texas</t>
  </si>
  <si>
    <t>128 E 5th StreetFlatonia, Texas 78941Phone: 361-865-3311</t>
  </si>
  <si>
    <t>Franklin Funeral Home, Floresville, Texas</t>
  </si>
  <si>
    <t>914 3rd StreetFloresville, Texas 78114Phone: 830-393-0459</t>
  </si>
  <si>
    <t>Anderson-Clayton BROS Funeral, Forney, Texas</t>
  </si>
  <si>
    <t>202 S Bois D Arcade RoadForney, Texas 75126Phone: 972-564-3301</t>
  </si>
  <si>
    <t>Accucare Mortuary Service Inc, Fort Worth, Texas</t>
  </si>
  <si>
    <t>1130 W Peter Smith StreetFort Worth, Texas 76104Phone: 817-335-4321</t>
  </si>
  <si>
    <t>Alexander Cremation &amp; Funeral, Fort Worth, Texas</t>
  </si>
  <si>
    <t>4126 West Vickery Blvd.Fort Worth, Texas 76107Phone: 817-924-3336</t>
  </si>
  <si>
    <t>Alpine Funeral Home, Fort Worth, Texas</t>
  </si>
  <si>
    <t>2300 N Sylvania AvenueFort Worth, Texas 76111Phone: 817-834-4116</t>
  </si>
  <si>
    <t>Amalla Funeral Home, Fort Worth, Texas</t>
  </si>
  <si>
    <t>5210 McCart AvenueFort Worth, Texas 76115Phone: 817-924-6400</t>
  </si>
  <si>
    <t>Angel Wings Funeral Service, Fort Worth, Texas</t>
  </si>
  <si>
    <t>5183 Ollie StreetFort Worth, Texas 76119Phone: 817-536-6880</t>
  </si>
  <si>
    <t>Baker Funeral Home Inc, Fort Worth, Texas</t>
  </si>
  <si>
    <t>301 E Rosedale StreetFort Worth, Texas 76104Phone: 817-332-4468</t>
  </si>
  <si>
    <t>Baumgardner Non-Emergency, Fort Worth, Texas</t>
  </si>
  <si>
    <t>3704 Benbrook HighwayFort Worth, Texas 76116Phone: 817-244-5355</t>
  </si>
  <si>
    <t>Davis Funeral Chapel, Fort Worth, Texas</t>
  </si>
  <si>
    <t>6428 Brentwood Stair RoadFort Worth, Texas 76112Phone: 817-429-3441</t>
  </si>
  <si>
    <t>DFS Memorials of Fort Worth, Fort Worth, Texas</t>
  </si>
  <si>
    <t>12301 South FreewayFort Worth, Texas 76028Phone: (817) 953-5155</t>
  </si>
  <si>
    <t>Ferguson Como Funeral Home, Fort Worth, Texas</t>
  </si>
  <si>
    <t>5301 Wellesley AvenueFort Worth, Texas 76107Phone: 817-738-0131</t>
  </si>
  <si>
    <t>Greenwood Funeral Home, Fort Worth, Texas</t>
  </si>
  <si>
    <t>3100 White Settlement RoadFort Worth, Texas 76107Phone: 817-336-0584</t>
  </si>
  <si>
    <t>Gregory W Spencer Funeral, Fort Worth, Texas</t>
  </si>
  <si>
    <t>4000 Miller AvenueFort Worth, Texas 76119Phone: 817-531-8666</t>
  </si>
  <si>
    <t>Guardian Funeral Home Inc, Fort Worth, Texas</t>
  </si>
  <si>
    <t>5704 James AveFort Worth, Texas 76134Phone: (817) 293-8477</t>
  </si>
  <si>
    <t>Lakeview Funeral Home, Fort Worth, Texas</t>
  </si>
  <si>
    <t>5701 E Loop 820 SouthFort Worth, Texas 76119Phone: 817-478-7847</t>
  </si>
  <si>
    <t>Laurel Land Funeral Home, Fort Worth, Texas</t>
  </si>
  <si>
    <t>7100 Crowley RoadFort Worth, Texas 76134Phone: 817-293-1350</t>
  </si>
  <si>
    <t>Lone Star Cremation Society, Fort Worth, Texas</t>
  </si>
  <si>
    <t>Love Life Cremation Center, Fort Worth, Texas</t>
  </si>
  <si>
    <t>2301 Ephriham AvenueFort Worth, Texas 76164Phone: 817-222-3311</t>
  </si>
  <si>
    <t>Morris-Bates Mortuary, Fort Worth, Texas</t>
  </si>
  <si>
    <t>1700 Evans AvenueFort Worth, Texas 76104Phone: 817-926-6263</t>
  </si>
  <si>
    <t>Rev's Funeral Parlor, Fort Worth, Texas</t>
  </si>
  <si>
    <t>3615 Vaughn BoulevardFort Worth, Texas 76119Phone: 817-536-0200</t>
  </si>
  <si>
    <t>Roberston Mueller Harper, Fort Worth, Texas</t>
  </si>
  <si>
    <t>1500 8th AvenueFort Worth, Texas 76104Phone: 817-924-4233</t>
  </si>
  <si>
    <t>Roberts Family Affordable Funeral Home, Fort Worth, Texas</t>
  </si>
  <si>
    <t>5025 Jacksboro HighwayFort Worth, Texas 76114Phone: (817) 528-1880</t>
  </si>
  <si>
    <t>Russell Funeral Home, Fort Worth, Texas</t>
  </si>
  <si>
    <t>5137 Bonnell AvenueFort Worth, Texas 76107Phone: 817-738-5081</t>
  </si>
  <si>
    <t>Shannon Rose Hill Funeral Home &amp; Memorial Park, Fort Worth, Texas</t>
  </si>
  <si>
    <t>7301 E Lancaster AveFort Worth, Texas 76112Phone: (817) 451-3333</t>
  </si>
  <si>
    <t>Shannon Rufe Snow Funeral Chapel, Fort Worth, Texas</t>
  </si>
  <si>
    <t>6001 Rufe Snow DriveFort Worth, Texas 76148Phone: 817-514-9100</t>
  </si>
  <si>
    <t>Thompson's Harveson &amp; Cole, Fort Worth, Texas</t>
  </si>
  <si>
    <t>702 8th AvenueFort Worth, Texas 76104Phone: 817-336-0345</t>
  </si>
  <si>
    <t>Williams Funeral Chapel, Fort Worth, Texas</t>
  </si>
  <si>
    <t>5224 Ramey AvenueFort Worth, Texas 76105Phone: 817-534-5781</t>
  </si>
  <si>
    <t>Winscott Road Funeral Home, Fort Worth, Texas</t>
  </si>
  <si>
    <t>1001 Winscott RoadFort Worth, Texas 76126Phone: 817-249-1177</t>
  </si>
  <si>
    <t>Mc Cauley Funeral Home, Franklin, Texas</t>
  </si>
  <si>
    <t>101 E Decherd StreetFranklin, Texas 77856Phone: 979-828-3246</t>
  </si>
  <si>
    <t>Thompson Funeral Home, Frankston, Texas</t>
  </si>
  <si>
    <t>Highway 175 &amp; Garrison StreetFrankston, Texas 75763Phone: 903-876-3333</t>
  </si>
  <si>
    <t>Beckmann Funeral Home, Fredericksburg, Texas</t>
  </si>
  <si>
    <t>202 W San Antonio StreetFredericksburg, Texas 78624Phone: 830-997-7511</t>
  </si>
  <si>
    <t>Fredericksburg Funeral Home, Fredericksburg, Texas</t>
  </si>
  <si>
    <t>2278 S Us Highway 87Fredericksburg, Texas 78624Phone: 830-997-9212</t>
  </si>
  <si>
    <t>Freeport Chapel, Freeport, Texas</t>
  </si>
  <si>
    <t>731 W 2nd StreetFreeport, Texas 77541Phone: 979-233-5244</t>
  </si>
  <si>
    <t>Garza Funeral Home, Freer, Texas</t>
  </si>
  <si>
    <t>120 S Sun AvenueFreer, Texas 78357Phone: 361-394-6161</t>
  </si>
  <si>
    <t>Jeter Funeral Home Inc, Friendswood, Texas</t>
  </si>
  <si>
    <t>311 N Friendswood DriveFriendswood, Texas 77546Phone: 281-992-7200</t>
  </si>
  <si>
    <t>Blackwell Funeral Home, Friona, Texas</t>
  </si>
  <si>
    <t>815 Main StreetFriona, Texas 79035Phone: 806-247-2729</t>
  </si>
  <si>
    <t>Legacy Home Limited, Frisco, Texas</t>
  </si>
  <si>
    <t>7002 Lebanon RoadFrisco, Texas 75034Phone: 972-712-3949</t>
  </si>
  <si>
    <t>Turrentine Jackson Morrow Funeral, Frisco, Texas</t>
  </si>
  <si>
    <t>8520 W Main StreetFrisco, Texas 75034Phone: 972-335-2444</t>
  </si>
  <si>
    <t>Clement-Keel Funeral Home, Gainesville, Texas</t>
  </si>
  <si>
    <t>1204 E California StreetGainesville, Texas 76240Phone: 940-665-4341</t>
  </si>
  <si>
    <t>Broadway Funeral Home, Galveston, Texas</t>
  </si>
  <si>
    <t>5815 Broadway StreetGalveston, Texas 77551Phone: 409-744-4544</t>
  </si>
  <si>
    <t>Carnes Brothers Funeral Home, Galveston, Texas</t>
  </si>
  <si>
    <t>1201 Tremont StreetGalveston, Texas 77550Phone: 409-765-8080</t>
  </si>
  <si>
    <t>Catholic Cemetery, Galveston, Texas</t>
  </si>
  <si>
    <t>2506 65th StreetGalveston, Texas 77551Phone: (409) 744-1661</t>
  </si>
  <si>
    <t>E R Johnson Family Mortuary, Galveston, Texas</t>
  </si>
  <si>
    <t>3828 Avenue OuestGalveston, Texas 77550Phone: 409-762-8470</t>
  </si>
  <si>
    <t>Fields Funeral Service, Galveston, Texas</t>
  </si>
  <si>
    <t>2702 Avenue LGalveston, Texas 77550Phone: 409-763-1631</t>
  </si>
  <si>
    <t>Galveston Mortician Service, Galveston, Texas</t>
  </si>
  <si>
    <t>6911 Stewart RoadGalveston, Texas 77551Phone: 409-740-2527</t>
  </si>
  <si>
    <t>Gonzales Funeral Home, Galveston, Texas</t>
  </si>
  <si>
    <t>5125 Broadway StreetGalveston, Texas 77551Phone: 409-457-1404</t>
  </si>
  <si>
    <t>J Levy &amp; Termini Funeral Home, Galveston, Texas</t>
  </si>
  <si>
    <t>2128 Broadway StreetGalveston, Texas 77550Phone: 409-763-4621</t>
  </si>
  <si>
    <t>Malloy &amp; Son, Galveston, Texas</t>
  </si>
  <si>
    <t>3028 Broadway StreetGalveston, Texas 77550Phone: 409-763-2475</t>
  </si>
  <si>
    <t>WYNN Funeral Home, Galveston, Texas</t>
  </si>
  <si>
    <t>602 32nd StreetGalveston, Texas 77550Phone: 409-621-1677</t>
  </si>
  <si>
    <t>Ganado Funeral Home, Ganado, Texas</t>
  </si>
  <si>
    <t>800 S 3rd StreetGanado, Texas 77962Phone: 361-771-2120</t>
  </si>
  <si>
    <t>Pilar Funeral Home, Garland, Texas</t>
  </si>
  <si>
    <t>650 West Avenue DGarland, Texas 75040Phone: 972-276-5100</t>
  </si>
  <si>
    <t>Williams Funeral Directors, Garland, Texas</t>
  </si>
  <si>
    <t>1600 S Garland AvenueGarland, Texas 75040Phone: 972-276-5000</t>
  </si>
  <si>
    <t>Gatesville Funeral Home, Gatesville, Texas</t>
  </si>
  <si>
    <t>2425 E Main StreetGatesville, Texas 76528Phone: 254-404-2205</t>
  </si>
  <si>
    <t>Scott's Funeral Home, Gatesville, Texas</t>
  </si>
  <si>
    <t>904 E Leon StreetGatesville, Texas 76528Phone: 254-865-5411</t>
  </si>
  <si>
    <t>Cook-Walden Davis Funeral Home, Georgetown, Texas</t>
  </si>
  <si>
    <t>2900 Williams DrGeorgetown, Texas 78628Phone: (512) 863-2564</t>
  </si>
  <si>
    <t>Lang Funeral Home, Giddings, Texas</t>
  </si>
  <si>
    <t>674 W Houston StreetGiddings, Texas 78942Phone: 979-542-5264</t>
  </si>
  <si>
    <t>Croley Funeral Home, Gilmer, Texas</t>
  </si>
  <si>
    <t>305 West Harrison StreetGilmer, Texas 75644Phone: 903-843-2555</t>
  </si>
  <si>
    <t>Grubbs-Loyd Funeral Home, Gilmer, Texas</t>
  </si>
  <si>
    <t>1100 N Wood StreetGilmer, Texas 75644Phone: 903-843-2577</t>
  </si>
  <si>
    <t>Jackson's Mortuary Service, Gilmer, Texas</t>
  </si>
  <si>
    <t>200 N Roberts StreetGilmer, Texas 75644Phone: 903-843-3884</t>
  </si>
  <si>
    <t>Turner Brothers Mortuary, Gilmer, Texas</t>
  </si>
  <si>
    <t>317 E Marshall StreetGilmer, Texas 75644Phone: 903-843-2409</t>
  </si>
  <si>
    <t>Croley Funeral Home-Gladewater, Gladewater, Texas</t>
  </si>
  <si>
    <t>401 N Center StreetGladewater, Texas 75647Phone: 903-845-2155</t>
  </si>
  <si>
    <t>Dearion-Davis Funeral Parlor, Gladewater, Texas</t>
  </si>
  <si>
    <t>900 Broadway AvenueGladewater, Texas 75647Phone: 903-845-5141</t>
  </si>
  <si>
    <t>Gladewater Flower Shop, Gladewater, Texas</t>
  </si>
  <si>
    <t>100 E Upshur AvenueGladewater, Texas 75647Phone: 903-845-5541</t>
  </si>
  <si>
    <t>Mc Cauley &amp; Sons Memorial Chapel, Gladewater, Texas</t>
  </si>
  <si>
    <t>504 Willow DriveGladewater, Texas 75647Phone: 903-845-5538</t>
  </si>
  <si>
    <t>Wiley Funeral Home, Glen Rose, Texas</t>
  </si>
  <si>
    <t>504 Holden StreetGlen Rose, Texas 76043Phone: 254-897-2288</t>
  </si>
  <si>
    <t>Colonial Funeral Home, Goliad, Texas</t>
  </si>
  <si>
    <t>214 N Market StreetGoliad, Texas 77963Phone: 361-645-3216</t>
  </si>
  <si>
    <t>Buffington Funeral Home, Gonzales, Texas</t>
  </si>
  <si>
    <t>424 Saint Peter StreetGonzales, Texas 78629Phone: 830-672-3322</t>
  </si>
  <si>
    <t>Harris Funeral Home Inc, Gonzales, Texas</t>
  </si>
  <si>
    <t>127 Us Highway 90A EastGonzales, Texas 78629Phone: 830-672-1075</t>
  </si>
  <si>
    <t>Seydler-Hill Funeral Home, Gonzales, Texas</t>
  </si>
  <si>
    <t>906 Saint Paul StreetGonzales, Texas 78629Phone: 830-672-3232</t>
  </si>
  <si>
    <t>Higginbotham Funeral Home, Gorman, Texas</t>
  </si>
  <si>
    <t>219 W RobertsGorman, Texas 76454Phone: 254-734-2272</t>
  </si>
  <si>
    <t>Mc Millan Satterwhite Funeral, Graham, Texas</t>
  </si>
  <si>
    <t>1501 380 BypassGraham, Texas 76450Phone: 940-549-3773</t>
  </si>
  <si>
    <t>Morrison Funeral Home, Graham, Texas</t>
  </si>
  <si>
    <t>700 Oak StreetGraham, Texas 76450Phone: 940-549-2121</t>
  </si>
  <si>
    <t>Wiley Funeral Home, Granbury, Texas</t>
  </si>
  <si>
    <t>400 E Highway 377Granbury, Texas 76048Phone: 817-573-3000</t>
  </si>
  <si>
    <t>Bean Massey Burge, Grand Prairie, Texas</t>
  </si>
  <si>
    <t>733 Dalworth StreetGrand Prairie, Texas 75050Phone: 972-263-7200</t>
  </si>
  <si>
    <t>Guerrero-Dean Funeral Home, Grand Prairie, Texas</t>
  </si>
  <si>
    <t>500 E Main StreetGrand Prairie, Texas 75050Phone: 972-263-5570</t>
  </si>
  <si>
    <t>Homestead Funeral Home of Grand Prairie, Grand Prairie, Texas</t>
  </si>
  <si>
    <t>2951 S. Belt Line RoadGrand Prairie, Texas 75052Phone: 972-616-2600</t>
  </si>
  <si>
    <t>Major Cremation &amp; Funeral Service, Grand Prairie, Texas</t>
  </si>
  <si>
    <t>2731 S Great Southwest ParkwayGrand Prairie, Texas 75052Phone: 972-988-0000</t>
  </si>
  <si>
    <t>SCI Texas Funeral Service, Grand Prairie, Texas</t>
  </si>
  <si>
    <t>725 Dalworth StreetGrand Prairie, Texas 75050Phone: 972-264-9900</t>
  </si>
  <si>
    <t>Bartley Funeral Home, Grand Saline, Texas</t>
  </si>
  <si>
    <t>1015 W Wolfe StreetGrand Saline, Texas 75140Phone: 903-962-3333</t>
  </si>
  <si>
    <t>Hernandez Funeral Home, Grande City, Texas</t>
  </si>
  <si>
    <t>701 E Eisenhower StreetGrande City, Texas 78582Phone: 956-487-2544</t>
  </si>
  <si>
    <t>Sanchez Funeral home, Grande City, Texas</t>
  </si>
  <si>
    <t>301 E. SecondGrande City, Texas 78582Phone: 956-487-2525</t>
  </si>
  <si>
    <t>Clayton Kay-Vaughn Funeral Home, Grandview, Texas</t>
  </si>
  <si>
    <t>109 S 3rd StreetGrandview, Texas 76050Phone: 817-866-3311</t>
  </si>
  <si>
    <t>J E Foust &amp; Son Funeral Home, Grapevine, Texas</t>
  </si>
  <si>
    <t>523 S Main StreetGrapevine, Texas 76051Phone: 817-481-2525</t>
  </si>
  <si>
    <t>Lucas Funeral Homes, Grapevine, Texas</t>
  </si>
  <si>
    <t>700 W Wall StreetGrapevine, Texas 76051Phone: 817-488-7567</t>
  </si>
  <si>
    <t>Christopher Narramore Company, Greenville, Texas</t>
  </si>
  <si>
    <t>3116 Wellington StGreenville, Texas 75401Phone: (903) 455-3481</t>
  </si>
  <si>
    <t>Coker-Mathews Funeral Home, Greenville, Texas</t>
  </si>
  <si>
    <t>5100 Interstate Highway 30Greenville, Texas 75402Phone: 903-455-4110</t>
  </si>
  <si>
    <t>Cozine &amp; Tarver Funeral Home, Greenville, Texas</t>
  </si>
  <si>
    <t>1608 King StreetGreenville, Texas 75401Phone: 903-455-5330</t>
  </si>
  <si>
    <t>Peters Funeral Home, Greenville, Texas</t>
  </si>
  <si>
    <t>3935 Joe Ramsey Boulevard EastGreenville, Texas 75401Phone: 903-455-3310</t>
  </si>
  <si>
    <t>Clayton-Thompson Funeral Home, Groves, Texas</t>
  </si>
  <si>
    <t>5200 39th StreetGroves, Texas 77619Phone: 409-962-8336</t>
  </si>
  <si>
    <t>Greenlawn Memorial Park, Groves, Texas</t>
  </si>
  <si>
    <t>3900 Twin City HighwayGroves, Texas 77619Phone: 409-962-8448</t>
  </si>
  <si>
    <t>Levingston Funeral Home, Groves, Texas</t>
  </si>
  <si>
    <t>5601 39th StreetGroves, Texas 77619Phone: 409-962-4455</t>
  </si>
  <si>
    <t>Turrentine-Jackson-Morrow, Gunter, Texas</t>
  </si>
  <si>
    <t>300 W Pecan StreetGunter, Texas 75058Phone: 903-433-2930</t>
  </si>
  <si>
    <t>Freeman-Abell Funeral Home, Hale Center, Texas</t>
  </si>
  <si>
    <t>223 S Main StreetHale Center, Texas 79041Phone: 806-839-2626</t>
  </si>
  <si>
    <t>Kubena Funeral Home Inc, Hallettsville, Texas</t>
  </si>
  <si>
    <t>507 S Main StreetHallettsville, Texas 77964Phone: 361-798-3271</t>
  </si>
  <si>
    <t>Neptune Society, Haltom City, Texas</t>
  </si>
  <si>
    <t>4101 Airport FreewayHaltom City, Texas 76117Phone: 817-838-5100</t>
  </si>
  <si>
    <t>Riley Funeral Home, Hamilton, Texas</t>
  </si>
  <si>
    <t>402 W Main StHamilton, Texas 76531Phone: (254) 386-3117</t>
  </si>
  <si>
    <t>Riley-Gardner Memorial Service CO, Hamilton, Texas</t>
  </si>
  <si>
    <t>900 N Rice StreetHamilton, Texas 76531Phone: 254-386-8951</t>
  </si>
  <si>
    <t>Adams Funeral Home, Hamlin, Texas</t>
  </si>
  <si>
    <t>505 NW 5th StreetHamlin, Texas 79520Phone: 325-576-2602</t>
  </si>
  <si>
    <t>Heritage Funeral Home, Harker Hts, Texas</t>
  </si>
  <si>
    <t>425 E Central Tx ExpresswayHarker Hts, Texas 76548Phone: 254-690-9119</t>
  </si>
  <si>
    <t>Buck Ashcraft Funeral Home, Harlingen, Texas</t>
  </si>
  <si>
    <t>710 Ed Carey DrHarlingen, Texas 78550Phone: (956) 423-3636</t>
  </si>
  <si>
    <t>Funerals Prearranged, Harlingen, Texas</t>
  </si>
  <si>
    <t>513 E Jackson StreetHarlingen, Texas 78550Phone: 956-507-4051</t>
  </si>
  <si>
    <t>Funeraria del Angel Mont-Meta, Harlingen, Texas</t>
  </si>
  <si>
    <t>2906 S Expwy 77 &amp; 83Harlingen, Texas 78550Phone: (956) 428-9004</t>
  </si>
  <si>
    <t>Holden-Mc Cauley Funeral Home, Haskell, Texas</t>
  </si>
  <si>
    <t>304 N 2nd StreetHaskell, Texas 79521Phone: 940-864-2151</t>
  </si>
  <si>
    <t>Beaty Funeral Home, Hawkins, Texas</t>
  </si>
  <si>
    <t>602 E Blackbourn StreetHawkins, Texas 75765Phone: 903-769-2144</t>
  </si>
  <si>
    <t>Glenn Mack Funeral Home, Hearne, Texas</t>
  </si>
  <si>
    <t>501 W Brown StreetHearne, Texas 77859Phone: 979-279-9932</t>
  </si>
  <si>
    <t>Alaniz Funeral Home, Hebbronville, Texas</t>
  </si>
  <si>
    <t>133 E David StreetHebbronville, Texas 78361Phone: 361-527-5656</t>
  </si>
  <si>
    <t>Funeraria Del Angel Howard-Williams, Hebbronville, Texas</t>
  </si>
  <si>
    <t>401 Texas StHebbronville, Texas 78361Phone: (512) 527-3112</t>
  </si>
  <si>
    <t>Starr Funeral Home, Hemphill, Texas</t>
  </si>
  <si>
    <t>510 Starr Street SouthHemphill, Texas 75948Phone: 409-787-3331</t>
  </si>
  <si>
    <t>Charles Rader Funeral Home, Henderson, Texas</t>
  </si>
  <si>
    <t>800 Kilgore DriveHenderson, Texas 75652Phone: 903-657-7570</t>
  </si>
  <si>
    <t>Crawford-Crim-Bryan Funeral, Henderson, Texas</t>
  </si>
  <si>
    <t>1414 S Main StreetHenderson, Texas 75654Phone: 903-657-2562</t>
  </si>
  <si>
    <t>Jenkins-Garmon Funeral Home, Henderson, Texas</t>
  </si>
  <si>
    <t>900 N Van Buren StreetHenderson, Texas 75652Phone: 903-657-6593</t>
  </si>
  <si>
    <t>Southern Funeral Home, Henderson, Texas</t>
  </si>
  <si>
    <t>604 Wilson StreetHenderson, Texas 75652Phone: 903-657-6581</t>
  </si>
  <si>
    <t>Hereford Heritage Funeral Home, Hereford, Texas</t>
  </si>
  <si>
    <t>411 E 6th StreetHereford, Texas 79045Phone: 806-364-2211</t>
  </si>
  <si>
    <t>Parkside Chapel Funeral Home, Hereford, Texas</t>
  </si>
  <si>
    <t>601 N Main StreetHereford, Texas 79045Phone: 806-363-2300</t>
  </si>
  <si>
    <t>Deco Familia Hidalgo Funeral Home, Hidalgo, Texas</t>
  </si>
  <si>
    <t>1501 N. International Blvd, Suite 200Hidalgo, Texas 78557Phone: (956) 843-7997</t>
  </si>
  <si>
    <t>Sterling-White Funeral Home, Highlands, Texas</t>
  </si>
  <si>
    <t>11011 Fm 2100 RoadHighlands, Texas 77562Phone: 281-426-3555</t>
  </si>
  <si>
    <t>Dorsey-Keatts Funeral Home Inc, Hillsboro, Texas</t>
  </si>
  <si>
    <t>330 Peabody StreetHillsboro, Texas 76645Phone: 254-582-3372</t>
  </si>
  <si>
    <t>Mc Dowell Funeral Home, Hillsboro, Texas</t>
  </si>
  <si>
    <t>118 4th StreetHillsboro, Texas 76645Phone: 254-754-3151</t>
  </si>
  <si>
    <t>Cooper Sorrells Funeral Home, Honey Grove, Texas</t>
  </si>
  <si>
    <t>803 E Main StreetHoney Grove, Texas 75446Phone: 903-378-2291</t>
  </si>
  <si>
    <t>A Sacred Choice, Houston, Texas</t>
  </si>
  <si>
    <t>4740 Dacoma Street, Suite AHouston, Texas 77092Phone: (713) 637-4933</t>
  </si>
  <si>
    <t>A Universal Cremation and Funeral Services, Houston, Texas</t>
  </si>
  <si>
    <t>436 Highway 6 SouthHouston, Texas 77079Phone: (281) 679-7817</t>
  </si>
  <si>
    <t>Advantage Funeral &amp; Cremation Services, Houston, Texas</t>
  </si>
  <si>
    <t>7010 Chetwood DrHouston, Texas 77081Phone: (703) 662-2030</t>
  </si>
  <si>
    <t>Alderwoods Group Inc, Houston, Texas</t>
  </si>
  <si>
    <t>8303 Katy FreewayHouston, Texas 77024Phone: 713-465-8835</t>
  </si>
  <si>
    <t>Aldine Funeral Chapel LLP, Houston, Texas</t>
  </si>
  <si>
    <t>9504 Airline DriveHouston, Texas 77037Phone: 281-591-6055</t>
  </si>
  <si>
    <t>Alfred Funeral Home, Houston, Texas</t>
  </si>
  <si>
    <t>10114 Stella Link RdHouston, Texas 77025Phone: (713) 750-9401</t>
  </si>
  <si>
    <t>All Faiths Funeral Svc-Houston, Houston, Texas</t>
  </si>
  <si>
    <t>9034 Long Point RoadHouston, Texas 77055Phone: 713-464-2299</t>
  </si>
  <si>
    <t>All Faiths Mortuary, Houston, Texas</t>
  </si>
  <si>
    <t>8520 Sweetwater LaneHouston, Texas 77037Phone: 281-272-5220</t>
  </si>
  <si>
    <t>Allen Mortuary, Houston, Texas</t>
  </si>
  <si>
    <t>2003 Kelley StreetHouston, Texas 77026Phone: 713-742-0551</t>
  </si>
  <si>
    <t>American Heritage Funeral Home, Houston, Texas</t>
  </si>
  <si>
    <t>10710 Veterans Memorial DriveHouston, Texas 77038Phone: 281-445-0050</t>
  </si>
  <si>
    <t>Arlington National Funeral, Houston, Texas</t>
  </si>
  <si>
    <t>5601 Arlington StreetHouston, Texas 77076Phone: 713-691-2222</t>
  </si>
  <si>
    <t>Asian Funeral Home, Houston, Texas</t>
  </si>
  <si>
    <t>8514 Tybor DriveHouston, Texas 77074Phone: 713-771-9999</t>
  </si>
  <si>
    <t>Barkley Memorial Funeral Home, Houston, Texas</t>
  </si>
  <si>
    <t>1402 Cleburne StreetHouston, Texas 77004Phone: 713-526-0091</t>
  </si>
  <si>
    <t>Bellaire Southwest Funeral, Houston, Texas</t>
  </si>
  <si>
    <t>7010 Chetwood DriveHouston, Texas 77081Phone: 713-662-2030</t>
  </si>
  <si>
    <t>Beresford Funeral Service, Houston, Texas</t>
  </si>
  <si>
    <t>13501 Alief Clodine RoadHouston, Texas 77082Phone: 281-933-9090</t>
  </si>
  <si>
    <t>Boyd's Funeral Home, Houston, Texas</t>
  </si>
  <si>
    <t>7411 Wheatley StreetHouston, Texas 77088Phone: 281-445-0971</t>
  </si>
  <si>
    <t>Bradshaw-Carter Memorial &amp; Funeral, Houston, Texas</t>
  </si>
  <si>
    <t>1734 W Alabama StreetHouston, Texas 77098Phone: 713-521-0066</t>
  </si>
  <si>
    <t>Broadway Funeral Chapel, Houston, Texas</t>
  </si>
  <si>
    <t>11511 Burlwood DriveHouston, Texas 77089Phone: (713) 928-5496</t>
  </si>
  <si>
    <t>Brookside Funeral Home Champions, Houston, Texas</t>
  </si>
  <si>
    <t>3410 FM 1960 WHouston, Texas 77068Phone: (281) 397-0800</t>
  </si>
  <si>
    <t>Brookside Funeral Homes, Houston, Texas</t>
  </si>
  <si>
    <t>13401 Eastex FreewayHouston, Texas 77039Phone: 281-449-6511</t>
  </si>
  <si>
    <t>Carl Barnes Funeral Home, Houston, Texas</t>
  </si>
  <si>
    <t>746 W 22nd StreetHouston, Texas 77008Phone: 713-869-4529</t>
  </si>
  <si>
    <t>Carter Funeral Home Inc, Houston, Texas</t>
  </si>
  <si>
    <t>13701 Corpus Christi StreetHouston, Texas 77015Phone: 713-455-5100</t>
  </si>
  <si>
    <t>Cavazos Funeral Home, Houston, Texas</t>
  </si>
  <si>
    <t>2000 Cyprus Landing DriveHouston, Texas 77090Phone: (281) 895-8811</t>
  </si>
  <si>
    <t>Celebration of Life Cremation, Houston, Texas</t>
  </si>
  <si>
    <t>11121 S Post Oak RoadHouston, Texas 77035Phone: 713-721-3950</t>
  </si>
  <si>
    <t>Chapel of Eternal Rest, Houston, Texas</t>
  </si>
  <si>
    <t>2454 S Dairy Ashford StreetHouston, Texas 77077Phone: 281-531-8180</t>
  </si>
  <si>
    <t>Citizens-Turner Funeral Home, Houston, Texas</t>
  </si>
  <si>
    <t>7512 Lockwood DriveHouston, Texas 77016Phone: 713-631-1393</t>
  </si>
  <si>
    <t>Community Chapel Funeral Home, Houston, Texas</t>
  </si>
  <si>
    <t>5123 Denoron DriveHouston, Texas 77048Phone: 713-672-6397</t>
  </si>
  <si>
    <t>Compean Funeral Home, Houston, Texas</t>
  </si>
  <si>
    <t>2102 Broadway StreetHouston, Texas 77012Phone: 713-924-6900</t>
  </si>
  <si>
    <t>Cremate Texas, Houston, Texas</t>
  </si>
  <si>
    <t>1417 Indiana StreetHouston, Texas 77009Phone: (832) 386-0402</t>
  </si>
  <si>
    <t>Crespo Funeral Home, Houston, Texas</t>
  </si>
  <si>
    <t>2110 Tidwell RoadHouston, Texas 77093Phone: 713-694-2121</t>
  </si>
  <si>
    <t>Crespo Funeral Home - Broadway, Houston, Texas</t>
  </si>
  <si>
    <t>4136 Broadway StHouston, Texas 77087Phone: (713) 644-3831</t>
  </si>
  <si>
    <t>Cristo Rey Funeral Home, Houston, Texas</t>
  </si>
  <si>
    <t>235 N Sampson StreetHouston, Texas 77003Phone: 713-237-1777</t>
  </si>
  <si>
    <t>Cypress-Fairbanks Funeral Home, Houston, Texas</t>
  </si>
  <si>
    <t>9926 Jones RoadHouston, Texas 77065Phone: 281-897-9823</t>
  </si>
  <si>
    <t>D.M. Dettling Funeral Directors, Houston, Texas</t>
  </si>
  <si>
    <t>14094 Memorial DrHouston, Texas 77079Phone: (281) 497-2121</t>
  </si>
  <si>
    <t>Dave Allen Funeral Directors, Houston, Texas</t>
  </si>
  <si>
    <t>14519 Cullen BoulevardHouston, Texas 77047Phone: 832-667-8721</t>
  </si>
  <si>
    <t>David Funeral Directors, Houston, Texas</t>
  </si>
  <si>
    <t>1814 Columbia StreetHouston, Texas 77008Phone: 713-861-2861</t>
  </si>
  <si>
    <t>DFS Memorials - Houston, Houston, Texas</t>
  </si>
  <si>
    <t>796 Russell Palmer RoadHouston, Texas 77339Phone: (713) 309-6059</t>
  </si>
  <si>
    <t>Duncan Funeral Home, Houston, Texas</t>
  </si>
  <si>
    <t>5806 Settegast RoadHouston, Texas 77028Phone: 713-672-8782</t>
  </si>
  <si>
    <t>EartHomean Funeral Directors, Houston, Texas</t>
  </si>
  <si>
    <t>2420 Fannin StreetHouston, Texas 77002Phone: 713-659-3000</t>
  </si>
  <si>
    <t>EartHomean Funeral Directors - Gulf Chapel, Houston, Texas</t>
  </si>
  <si>
    <t>6330 Gulf FrwyHouston, Texas 77023Phone: (713) 644-1641</t>
  </si>
  <si>
    <t>EartHomean Funeral Directors - Hunter's Creek, Houston, Texas</t>
  </si>
  <si>
    <t>8303 Katy HwyHouston, Texas 77024Phone: (713) 465-8900</t>
  </si>
  <si>
    <t>EartHomean Resthaven Funeral Home, Houston, Texas</t>
  </si>
  <si>
    <t>13102 North FreewayHouston, Texas 77060Phone: 281-443-0063</t>
  </si>
  <si>
    <t>Everest Funeral Package LLC, Houston, Texas</t>
  </si>
  <si>
    <t>1300 Post Oak BoulevardHouston, Texas 77056Phone: 713-993-0010</t>
  </si>
  <si>
    <t>Forest Lawn Funeral Home, Houston, Texas</t>
  </si>
  <si>
    <t>8706 Almeda Genoa RoadHouston, Texas 77075Phone: 713-991-9000</t>
  </si>
  <si>
    <t>Forest Park Funeral Homes, Houston, Texas</t>
  </si>
  <si>
    <t>6900 Lawndale StreetHouston, Texas 77023Phone: 713-928-5141</t>
  </si>
  <si>
    <t>Forest Park Lawndale Funeral Home, Houston, Texas</t>
  </si>
  <si>
    <t>6900 Lawndale StHouston, Texas 77223Phone: (713) 928-5141</t>
  </si>
  <si>
    <t>Forest Park Westheimer Funeral, Houston, Texas</t>
  </si>
  <si>
    <t>12800 Westheimer RoadHouston, Texas 77077Phone: 281-497-2330</t>
  </si>
  <si>
    <t>Forest Park Westheimer Funeral Home, Houston, Texas</t>
  </si>
  <si>
    <t>12800 Westheimer RdHouston, Texas 77077Phone: (281) 497-2330</t>
  </si>
  <si>
    <t>Funeral Source, Houston, Texas</t>
  </si>
  <si>
    <t>7901 Hillcroft StreetHouston, Texas 77081Phone: 713-771-4305</t>
  </si>
  <si>
    <t>Funeraria Del Angel Funeral, Houston, Texas</t>
  </si>
  <si>
    <t>5100 North FreewayHouston, Texas 77022Phone: 713-695-6881</t>
  </si>
  <si>
    <t>George H Lewis &amp; Sons Funeral, Houston, Texas</t>
  </si>
  <si>
    <t>1010 Bering DriveHouston, Texas 77057Phone: 713-789-3005</t>
  </si>
  <si>
    <t>Grimes Funeral Home Inc, Houston, Texas</t>
  </si>
  <si>
    <t>3900 Holmes RoadHouston, Texas 77051Phone: 713-733-3336</t>
  </si>
  <si>
    <t>Guadalupe Funeral Home, Houston, Texas</t>
  </si>
  <si>
    <t>5100 North FrwyHouston, Texas 77022Phone: (713) 695-6881</t>
  </si>
  <si>
    <t>Harris County Mortician Service, Houston, Texas</t>
  </si>
  <si>
    <t>6130 Ridgemont StreetHouston, Texas 77087Phone: 713-643-0821</t>
  </si>
  <si>
    <t>Heights Funeral Home, Houston, Texas</t>
  </si>
  <si>
    <t>1317 Heights BlvdHouston, Texas 77008Phone: (713) 862-8844</t>
  </si>
  <si>
    <t>Houston Embalming Service, Houston, Texas</t>
  </si>
  <si>
    <t>1220 W 34th StreetHouston, Texas 77018Phone: 713-862-1046</t>
  </si>
  <si>
    <t>Hyde Park Funeral Directors, Houston, Texas</t>
  </si>
  <si>
    <t>1324 Hyde Park BoulevardHouston, Texas 77006Phone: 713-526-1856</t>
  </si>
  <si>
    <t>Independent Funeral Professionals Inc., Houston, Texas</t>
  </si>
  <si>
    <t>1444 Brittmoore RoadHouston, Texas 77043Phone: 800-720-1680</t>
  </si>
  <si>
    <t>Integrity Funeral Care, Houston, Texas</t>
  </si>
  <si>
    <t>3915 Dacoma Street # EastHouston, Texas 77092Phone: 713-344-0764</t>
  </si>
  <si>
    <t>International Embalming Service, Houston, Texas</t>
  </si>
  <si>
    <t>6824 Sherman StreetHouston, Texas 77011Phone: 713-498-6353</t>
  </si>
  <si>
    <t>Johnson Funeral Home, Houston, Texas</t>
  </si>
  <si>
    <t>5730 Calhoun RoadHouston, Texas 77021Phone: (713) 747-9604</t>
  </si>
  <si>
    <t>KasHomeere Gardens Funeral Homes, Houston, Texas</t>
  </si>
  <si>
    <t>5001 Kelley StreetHouston, Texas 77026Phone: 713-633-3809</t>
  </si>
  <si>
    <t>Kirk Mortuary Service, Houston, Texas</t>
  </si>
  <si>
    <t>2017 Airline DriveHouston, Texas 77009Phone: 713-869-6621</t>
  </si>
  <si>
    <t>Klein Funeral Memorial Parks, Houston, Texas</t>
  </si>
  <si>
    <t>9719 Wortham BoulevardHouston, Texas 77065Phone: 832-678-3900</t>
  </si>
  <si>
    <t>La Paz Funeral Home, Houston, Texas</t>
  </si>
  <si>
    <t>3515 Crawford StHouston, Texas 77004Phone: 713-526-5558</t>
  </si>
  <si>
    <t>Lang Funeral Home, Houston, Texas</t>
  </si>
  <si>
    <t>4304 La Branch StreetHouston, Texas 77004Phone: 713-523-5264</t>
  </si>
  <si>
    <t>Lemarcus Dixon Funeral Home, Houston, Texas</t>
  </si>
  <si>
    <t>2475 Gray Falls DriveHouston, Texas 77077Phone: 281-556-5530</t>
  </si>
  <si>
    <t>Lockwood Funeral Home Inc, Houston, Texas</t>
  </si>
  <si>
    <t>9402 Lockwood DriveHouston, Texas 77016Phone: 713-633-1421</t>
  </si>
  <si>
    <t>Mabrie Memorial Mortuary, Houston, Texas</t>
  </si>
  <si>
    <t>5000 Almeda RoadHouston, Texas 77004Phone: 713-942-7673</t>
  </si>
  <si>
    <t>Mc Coy &amp; Harrison Funeral Home, Houston, Texas</t>
  </si>
  <si>
    <t>4918 Martin Luther King JrHouston, Texas 77021Phone: 713-659-7618</t>
  </si>
  <si>
    <t>Mc Duffie's Mortuary, Houston, Texas</t>
  </si>
  <si>
    <t>115 W Hamilton StreetHouston, Texas 77076Phone: 713-695-8400</t>
  </si>
  <si>
    <t>Melton &amp; Melton Funeral Home, Houston, Texas</t>
  </si>
  <si>
    <t>8011 W Montgomery RoadHouston, Texas 77088Phone: 281-931-9222</t>
  </si>
  <si>
    <t>Memorial Oaks Funeral Home, Houston, Texas</t>
  </si>
  <si>
    <t>13001 Katy FreewayHouston, Texas 77079Phone: 281-497-2210</t>
  </si>
  <si>
    <t>Miller Funeral &amp; Cremation Service, Houston, Texas</t>
  </si>
  <si>
    <t>7723 Beechnut StreetHouston, Texas 77074Phone: 713-981-1184</t>
  </si>
  <si>
    <t>Mitchell Frazier Funeral Service, Houston, Texas</t>
  </si>
  <si>
    <t>5002 Hershe StreetHouston, Texas 77020Phone: 713-673-3672</t>
  </si>
  <si>
    <t>National Cremation Society, Houston, Texas</t>
  </si>
  <si>
    <t>5400 Highway 6 NorthHouston, Texas 77084Phone: 281-855-4400</t>
  </si>
  <si>
    <t>Neptune Society, Houston, Texas</t>
  </si>
  <si>
    <t>3425 S Shepherd DriveHouston, Texas 77098Phone: 713-533-1690</t>
  </si>
  <si>
    <t>Niday Funeral Home, Houston, Texas</t>
  </si>
  <si>
    <t>12440 Beamer RoadHouston, Texas 77089Phone: 281-464-7200</t>
  </si>
  <si>
    <t>Northwoods Memorial Funeral Home, Houston, Texas</t>
  </si>
  <si>
    <t>221 West Helms RoadHouston, Texas 77037Phone: (281) 448-0393</t>
  </si>
  <si>
    <t>O W Wiley Mortuary, Houston, Texas</t>
  </si>
  <si>
    <t>1290 Pinemont DriveHouston, Texas 77018Phone: 713-681-7475</t>
  </si>
  <si>
    <t>Oscar Johnson Mortuary, Houston, Texas</t>
  </si>
  <si>
    <t>415 Berry RoadHouston, Texas 77022Phone: (713) 695-3313</t>
  </si>
  <si>
    <t>Paradise Funeral Home, Houston, Texas</t>
  </si>
  <si>
    <t>10401 W Montgomery RoadHouston, Texas 77088Phone: 281-445-1201</t>
  </si>
  <si>
    <t>Paradise South Mortuary Service, Houston, Texas</t>
  </si>
  <si>
    <t>6868 North Loop EastHouston, Texas 77028Phone: 713-674-5443</t>
  </si>
  <si>
    <t>Pat H Foley &amp; CO Funeral Home, Houston, Texas</t>
  </si>
  <si>
    <t>1200 W 34th StreetHouston, Texas 77018Phone: 713-869-6261</t>
  </si>
  <si>
    <t>Pryority Mortuary Service Inc, Houston, Texas</t>
  </si>
  <si>
    <t>2526 Fairbanks StreetHouston, Texas 77026Phone: 713-699-0310</t>
  </si>
  <si>
    <t>R L Williams Funeral Home, Houston, Texas</t>
  </si>
  <si>
    <t>12315 Amado DriveHouston, Texas 77065Phone: 281-955-8575</t>
  </si>
  <si>
    <t>Ross Mortuary, Houston, Texas</t>
  </si>
  <si>
    <t>3618 Lyons AvenueHouston, Texas 77020Phone: 713-223-8071</t>
  </si>
  <si>
    <t>Ruffin Funeral Home, Houston, Texas</t>
  </si>
  <si>
    <t>6911 Winton StreetHouston, Texas 77021Phone: 713-747-1111</t>
  </si>
  <si>
    <t>San Jacinto Memorial Park &amp; Funeral, Houston, Texas</t>
  </si>
  <si>
    <t>14659 East FreewayHouston, Texas 77015Phone: 713-453-7114</t>
  </si>
  <si>
    <t>Santana Funeral Directors, Houston, Texas</t>
  </si>
  <si>
    <t>401 Ssgt Macario Garcia DriveHouston, Texas 77011Phone: 713-921-3000</t>
  </si>
  <si>
    <t>Serenity Mortuary, Houston, Texas</t>
  </si>
  <si>
    <t>8619 Windswept LaneHouston, Texas 77063Phone: 713-789-6448</t>
  </si>
  <si>
    <t>Stripling Funeral Service, Houston, Texas</t>
  </si>
  <si>
    <t>3902 Lockwood DriveHouston, Texas 77026Phone: 713-674-1023</t>
  </si>
  <si>
    <t>Sunset Funeral Home, Houston, Texas</t>
  </si>
  <si>
    <t>4337 Liberty RoadHouston, Texas 77026Phone: 713-673-3700</t>
  </si>
  <si>
    <t>Third Ward Mortuary, Houston, Texas</t>
  </si>
  <si>
    <t>3201 Brookfield DriveHouston, Texas 77045Phone: 713-523-4992</t>
  </si>
  <si>
    <t>Trevino &amp; Sons Funeral Home, Houston, Texas</t>
  </si>
  <si>
    <t>3911 Fulton StreetHouston, Texas 77009Phone: 713-697-1779</t>
  </si>
  <si>
    <t>Tribute Direct, Houston, Texas</t>
  </si>
  <si>
    <t>15415 International Plaza Dr.Houston, Texas 77032Phone: (888) 307-6011</t>
  </si>
  <si>
    <t>Unity Funeral Home, Houston, Texas</t>
  </si>
  <si>
    <t>7730 Boone RoadHouston, Texas 77072Phone: 281-561-6300</t>
  </si>
  <si>
    <t>Vazquez Funeral Home, Houston, Texas</t>
  </si>
  <si>
    <t>8009 1/2 Long Point RdHouston, Texas 77055Phone: (888) 811-9606</t>
  </si>
  <si>
    <t>Veterans Funeral Service, Houston, Texas</t>
  </si>
  <si>
    <t>10567 Veterans Memorial DriveHouston, Texas 77038Phone: 281-272-9900</t>
  </si>
  <si>
    <t>Waltrip Funeral Directors, Houston, Texas</t>
  </si>
  <si>
    <t>1415 Campbell RoadHouston, Texas 77055Phone: 713-465-2525</t>
  </si>
  <si>
    <t>Woodforest Funeral Home, Houston, Texas</t>
  </si>
  <si>
    <t>750 Uvalde RoadHouston, Texas 77015Phone: 713-453-1900</t>
  </si>
  <si>
    <t>Woodlawn Funeral Home, Houston, Texas</t>
  </si>
  <si>
    <t>8010 Katy FreewayHouston, Texas 77024Phone: 713-682-0517</t>
  </si>
  <si>
    <t>Flesher Funeral Home, Howe, Texas</t>
  </si>
  <si>
    <t>405 S Collins FreewayHowe, Texas 75459Phone: 903-532-5577</t>
  </si>
  <si>
    <t>Wade Funeral Home, Hubbard, Texas</t>
  </si>
  <si>
    <t>201 W 3rd StreetHubbard, Texas 76648Phone: 254-576-2531</t>
  </si>
  <si>
    <t>Woodlawn Memorial Park, Hughes Springs, Texas</t>
  </si>
  <si>
    <t>1213 Hanes BoulevardHughes Springs, Texas 75656Phone: 903-639-2585</t>
  </si>
  <si>
    <t>Calvary Hill Funeral Home &amp; Cemetery, Humble, Texas</t>
  </si>
  <si>
    <t>21715 Aldine-Westfield RdHumble, Texas 77338Phone: (281) 443-3340</t>
  </si>
  <si>
    <t>Humble Funeral Home, Humble, Texas</t>
  </si>
  <si>
    <t>1008 Wilson RoadHumble, Texas 77338Phone: 281-446-2138</t>
  </si>
  <si>
    <t>Melendez Sherman Funeral Home, Humble, Texas</t>
  </si>
  <si>
    <t>6409 Upshaw DriveHumble, Texas 77396Phone: 281-441-9209</t>
  </si>
  <si>
    <t>Micah's Children Foundation, Humble, Texas</t>
  </si>
  <si>
    <t>14434 Old Humble RoadHumble, Texas 77396Phone: 281-441-4800</t>
  </si>
  <si>
    <t>Rosewood Funeral Home, Humble, Texas</t>
  </si>
  <si>
    <t>2602 S Houston AvenueHumble, Texas 77396Phone: 281-441-2171</t>
  </si>
  <si>
    <t>Rosewood Funeral Home Sales OFC, Humble, Texas</t>
  </si>
  <si>
    <t>2918 Old Humble RoadHumble, Texas 77396Phone: 281-441-1174</t>
  </si>
  <si>
    <t>Brooke Funeral Service, Huntsville, Texas</t>
  </si>
  <si>
    <t>672 Fm 980 RoadHuntsville, Texas 77320Phone: 936-295-4330</t>
  </si>
  <si>
    <t>Cox Funeral Home, Huntsville, Texas</t>
  </si>
  <si>
    <t>1305 13th StreetHuntsville, Texas 77340Phone: 936-295-2621</t>
  </si>
  <si>
    <t>Huntsville Funeral Home, Huntsville, Texas</t>
  </si>
  <si>
    <t>1215 15th StreetHuntsville, Texas 77340Phone: 936-295-6363</t>
  </si>
  <si>
    <t>Sam Houston Memorial Funeral Home, Huntsville, Texas</t>
  </si>
  <si>
    <t>1700 Normal Park DriveHuntsville, Texas 77340Phone: 936-291-7300</t>
  </si>
  <si>
    <t>Williams &amp; Sons Funeral Home, Huntsville, Texas</t>
  </si>
  <si>
    <t>205 Highway 30 EastHuntsville, Texas 77320Phone: 936-295-6424</t>
  </si>
  <si>
    <t>Davis Funeral Chapel, Hurst, Texas</t>
  </si>
  <si>
    <t>1816 Precinct Line RoadHurst, Texas 76054Phone: 817-788-2846</t>
  </si>
  <si>
    <t>Lucas Funeral Home, Hurst, Texas</t>
  </si>
  <si>
    <t>1321 Precinct Line Rd.Hurst, Texas 76053Phone: 817-284-7271</t>
  </si>
  <si>
    <t>Zaskoda Chapel, Industry, Texas</t>
  </si>
  <si>
    <t>2280 Main StreetIndustry, Texas 78944Phone: 979-357-4788</t>
  </si>
  <si>
    <t>All Faith Cremation &amp; Funeral Service, Ingleside, Texas</t>
  </si>
  <si>
    <t>2170 TX-361Ingleside, Texas 78362Phone: (877) 609-5050</t>
  </si>
  <si>
    <t>Dutton Funeral Home, Iowa Park, Texas</t>
  </si>
  <si>
    <t>300 E Cash StreetIowa Park, Texas 76367Phone: 940-592-4151</t>
  </si>
  <si>
    <t>Ben F Brown's Memorial Funeral Home, Irving, Texas</t>
  </si>
  <si>
    <t>707 North MacArthur BoulevardIrving, Texas 75061Phone: 972-254-4242</t>
  </si>
  <si>
    <t>Calvary Funeral Home, Irving, Texas</t>
  </si>
  <si>
    <t>624 E 2nd StreetIrving, Texas 75060Phone: 972-579-7356</t>
  </si>
  <si>
    <t>Chapel of Roses Funeral Home, Irving, Texas</t>
  </si>
  <si>
    <t>1225 E Irving BoulevardIrving, Texas 75060Phone: 972-554-1031</t>
  </si>
  <si>
    <t>BOZE Mitchell Mc Kibbon Chapel, Italy, Texas</t>
  </si>
  <si>
    <t>109 S Ward StreetItaly, Texas 76651Phone: 972-483-6361</t>
  </si>
  <si>
    <t>Coker Funeral Home, Jacksboro, Texas</t>
  </si>
  <si>
    <t>152 State Highway 148Jacksboro, Texas 76458Phone: 940-567-3778</t>
  </si>
  <si>
    <t>Boren Conner Funeral Home, Jacksonville, Texas</t>
  </si>
  <si>
    <t>750 S Jackson StreetJacksonville, Texas 75766Phone: 903-586-2213</t>
  </si>
  <si>
    <t>Williams Funeral Home, Jacksonville, Texas</t>
  </si>
  <si>
    <t>307 N Ragsdale StreetJacksonville, Texas 75766Phone: 903-586-0132</t>
  </si>
  <si>
    <t>Burton &amp; Burton Funeral Home, Jefferson, Texas</t>
  </si>
  <si>
    <t>717 State Highway 49 WestJefferson, Texas 75657Phone: 903-665-8712</t>
  </si>
  <si>
    <t>Haggard Heaster Funeral Home Inc, Jefferson, Texas</t>
  </si>
  <si>
    <t>203 E Clarksville StreetJefferson, Texas 75657Phone: 903-665-3939</t>
  </si>
  <si>
    <t>Lewis &amp; Walker Funeral Home, Jefferson, Texas</t>
  </si>
  <si>
    <t>603 W State Highway 49Jefferson, Texas 75657Phone: 903-665-2353</t>
  </si>
  <si>
    <t>Crofts Funeral Home, Johnson City, Texas</t>
  </si>
  <si>
    <t>305 E Elm StreetJohnson City, Texas 78636Phone: 830-868-4444</t>
  </si>
  <si>
    <t>Black Diamond Motorcycle Hearse Services, Jones, Texas</t>
  </si>
  <si>
    <t>5957 RdJones, Texas 77807Phone: (979) 823-5965</t>
  </si>
  <si>
    <t>Mountain Valley Funeral Home, Joshua, Texas</t>
  </si>
  <si>
    <t>3407 SW Wilshire BoulevardJoshua, Texas 76058Phone: 817-426-3200</t>
  </si>
  <si>
    <t>Vineyard-Trevino Funeral Home, Jourdanton, Texas</t>
  </si>
  <si>
    <t>1701 Highway 97 EastJourdanton, Texas 78026Phone: 830-769-3958</t>
  </si>
  <si>
    <t>Gentry Fife Funeral Home, Junction, Texas</t>
  </si>
  <si>
    <t>1519 Main StreetJunction, Texas 76849Phone: 325-446-2522</t>
  </si>
  <si>
    <t>Lucas Funeral Home, Justin, Texas</t>
  </si>
  <si>
    <t>305 W 1st StreetJustin, Texas 76247Phone: 940-648-8001</t>
  </si>
  <si>
    <t>Rhodes Funeral Home, Karnes City, Texas</t>
  </si>
  <si>
    <t>115 S Esplanade StreetKarnes City, Texas 78118Phone: 830-780-3334</t>
  </si>
  <si>
    <t>Anderson-Clayton BROS Funeral, Kaufman, Texas</t>
  </si>
  <si>
    <t>305 N Jackson StreetKaufman, Texas 75142Phone: 972-932-2191</t>
  </si>
  <si>
    <t>Parker-Ashworth Funeral Home, Kaufman, Texas</t>
  </si>
  <si>
    <t>2217 S Washington StreetKaufman, Texas 75142Phone: 972-932-8152</t>
  </si>
  <si>
    <t>Thomas &amp; Son Funeral Home, Kaufman, Texas</t>
  </si>
  <si>
    <t>1114 E 1st North StreetKaufman, Texas 75142Phone: 972-932-2318</t>
  </si>
  <si>
    <t>Anderson-Clayton Brothers Funeral Home - Kaufman, Kaufmann, Texas</t>
  </si>
  <si>
    <t>305 N Jackson StKaufmann, Texas 75142Phone: (972) 932-2191</t>
  </si>
  <si>
    <t>Anderson-Clayton Brothers Funeral Home - Kemp, Kemp, Texas</t>
  </si>
  <si>
    <t>1226 S Elm StKemp, Texas 75143Phone: (903) 498-3371</t>
  </si>
  <si>
    <t>Tomlinson Funeral Home, Kemp, Texas</t>
  </si>
  <si>
    <t>100 Tomlinson RoadKemp, Texas 75143Phone: 903-432-4441</t>
  </si>
  <si>
    <t>Eckols Funeral Home Inc, Kenedy, Texas</t>
  </si>
  <si>
    <t>420 W Liveoak StreetKenedy, Texas 78119Phone: 830-583-2533</t>
  </si>
  <si>
    <t>Emerald Hills Funeral Home, Kennedale, Texas</t>
  </si>
  <si>
    <t>500 Kennedale Sublett RoadKennedale, Texas 76060Phone: 817-572-1681</t>
  </si>
  <si>
    <t>Martinez-Smith &amp; Cooper Funeral, Kermit, Texas</t>
  </si>
  <si>
    <t>220 S Cedar StreetKermit, Texas 79745Phone: 432-586-2155</t>
  </si>
  <si>
    <t>Kerrville Funeral Home, Kerrville, Texas</t>
  </si>
  <si>
    <t>1221 Junction HighwayKerrville, Texas 78028Phone: 830-895-5111</t>
  </si>
  <si>
    <t>Wright's Funeral Parlor, Kerrville, Texas</t>
  </si>
  <si>
    <t>1913 Junction HighwayKerrville, Texas 78028Phone: 830-895-3323</t>
  </si>
  <si>
    <t>Cunningham Funeral Home, Kilgore, Texas</t>
  </si>
  <si>
    <t>600 E Main StreetKilgore, Texas 75662Phone: 903-984-2072</t>
  </si>
  <si>
    <t>Victory Funeral Service, Kilgore, Texas</t>
  </si>
  <si>
    <t>1004 Martin Luther King Jr DriveKilgore, Texas 75662Phone: 903-988-1122</t>
  </si>
  <si>
    <t>Crawford-Bowers Funeral Home, Killeen, Texas</t>
  </si>
  <si>
    <t>1615 S Fort Hood StreetKilleen, Texas 76542Phone: 254-634-2638</t>
  </si>
  <si>
    <t>Harper-Talasek Funeral Home, Killeen, Texas</t>
  </si>
  <si>
    <t>506 N 38th StreetKilleen, Texas 76543Phone: 254-699-8200</t>
  </si>
  <si>
    <t>Killeen Memorial Park, Killeen, Texas</t>
  </si>
  <si>
    <t>3520 Lake RoadKilleen, Texas 76543Phone: 254-699-8898</t>
  </si>
  <si>
    <t>Kingsland Florist, Kingsland, Texas</t>
  </si>
  <si>
    <t>2521 W Ranch Road 1431Kingsland, Texas 78639Phone: 325-388-4208</t>
  </si>
  <si>
    <t>Putnam Funeral Home-Crematory, Kingsland, Texas</t>
  </si>
  <si>
    <t>145 Texas AvenueKingsland, Texas 78639Phone: 325-388-0008</t>
  </si>
  <si>
    <t>Waldrope Hatfield Hawthorne, Kingsland, Texas</t>
  </si>
  <si>
    <t>900 Industrial BoulevardKingsland, Texas 78639Phone: 325-388-6767</t>
  </si>
  <si>
    <t>Ramirez-Salinas Funeral Home, Kingsville, Texas</t>
  </si>
  <si>
    <t>230 E Ella AvenueKingsville, Texas 78363Phone: 361-592-2413</t>
  </si>
  <si>
    <t>Kingwood Funeral Home, Kingwood, Texas</t>
  </si>
  <si>
    <t>22800 Highway 59 NorthKingwood, Texas 77339Phone: 281-358-9005</t>
  </si>
  <si>
    <t>Broussard's, Kountze, Texas</t>
  </si>
  <si>
    <t>530 Monroe StreetKountze, Texas 77625Phone: 409-246-3466</t>
  </si>
  <si>
    <t>Coleman's Tyler County Funeral, Kountze, Texas</t>
  </si>
  <si>
    <t>240 N Pine StreetKountze, Texas 77625Phone: 409-246-1710</t>
  </si>
  <si>
    <t>Heavenly Grace Funeral Home, La Feria, Texas</t>
  </si>
  <si>
    <t>26873 White Ranch RoadLa Feria, Texas 78559Phone: 956-797-5500</t>
  </si>
  <si>
    <t>Lulu's Flower Shop, La Feria, Texas</t>
  </si>
  <si>
    <t>1000 E Business 83La Feria, Texas 78559Phone: (956) 797-2284</t>
  </si>
  <si>
    <t>Fayette Memorial Funeral Home, La Grange, Texas</t>
  </si>
  <si>
    <t>967 E Colorado StreetLa Grange, Texas 78945Phone: 979-968-9595</t>
  </si>
  <si>
    <t>Tommy Taylor Funeral Home, La Grange, Texas</t>
  </si>
  <si>
    <t>844 E Guadalupe StreetLa Grange, Texas 78945Phone: 979-968-8163</t>
  </si>
  <si>
    <t>Family Funeral Service, La Joya, Texas</t>
  </si>
  <si>
    <t>1300 E Expressway 83La Joya, Texas 78560Phone: 956-583-3111</t>
  </si>
  <si>
    <t>LA Joya Family Funeral Home, La Joya, Texas</t>
  </si>
  <si>
    <t>804 E Expressway 83La Joya, Texas 78560Phone: 956-583-5673</t>
  </si>
  <si>
    <t>James Crowder Funeral, La Marque, Texas</t>
  </si>
  <si>
    <t>401 Texas AvenueLa Marque, Texas 77568Phone: 409-935-2401</t>
  </si>
  <si>
    <t>Mainland Funeral Home Inc, La Marque, Texas</t>
  </si>
  <si>
    <t>2711 Texas AvenueLa Marque, Texas 77568Phone: 409-938-8123</t>
  </si>
  <si>
    <t>Grandview Funeral &amp; Memorial, La Porte, Texas</t>
  </si>
  <si>
    <t>8501 Spencer HighwayLa Porte, Texas 77571Phone: 281-478-6013</t>
  </si>
  <si>
    <t>Paul U Lee LA Porte Funeral Home, La Porte, Texas</t>
  </si>
  <si>
    <t>201 S 3rd StreetLa Porte, Texas 77571Phone: 281-471-0123</t>
  </si>
  <si>
    <t>Delta Funeral Home, Ladonia, Texas</t>
  </si>
  <si>
    <t>6 W Side PlazaLadonia, Texas 75449Phone: 903-367-7222</t>
  </si>
  <si>
    <t>Branon Funeral Home, Lamesa, Texas</t>
  </si>
  <si>
    <t>403 N Austin AvenueLamesa, Texas 79331Phone: 806-872-8335</t>
  </si>
  <si>
    <t>Gonzales Funeral Home, Lamesa, Texas</t>
  </si>
  <si>
    <t>310 S Main AvenueLamesa, Texas 79331Phone: 806-872-8878</t>
  </si>
  <si>
    <t>Sneed Funeral Chapel, Lampasas, Texas</t>
  </si>
  <si>
    <t>201 E 3rd StreetLampasas, Texas 76550Phone: 512-556-5923</t>
  </si>
  <si>
    <t>Byrum Funeral Home, Lancaster, Texas</t>
  </si>
  <si>
    <t>425 N Dallas AvenueLancaster, Texas 75146Phone: 972-227-2121</t>
  </si>
  <si>
    <t>Golden Gate Funeral Home, Lancaster, Texas</t>
  </si>
  <si>
    <t>110 W Pleasant Run RoadLancaster, Texas 75146Phone: 972-218-7232</t>
  </si>
  <si>
    <t>Buitron Funeral Home, Laredo, Texas</t>
  </si>
  <si>
    <t>4500 Thomas AvenueLaredo, Texas 78041Phone: 956-723-3611</t>
  </si>
  <si>
    <t>Calvary Memorials, Laredo, Texas</t>
  </si>
  <si>
    <t>3602 Mcpherson AveLaredo, Texas 78040Phone: (956) 523-0104</t>
  </si>
  <si>
    <t>Catholic Cemetery, Laredo, Texas</t>
  </si>
  <si>
    <t>3600 McPherson AvenueLaredo, Texas 78040Phone: (956) 723-6811</t>
  </si>
  <si>
    <t>Hernandez-Lopez &amp; Sons Funeral, Laredo, Texas</t>
  </si>
  <si>
    <t>800 Boston StreetLaredo, Texas 78041Phone: 956-723-2978</t>
  </si>
  <si>
    <t>Hillside Funeral Home, Laredo, Texas</t>
  </si>
  <si>
    <t>310 W Hillside RoadLaredo, Texas 78041Phone: 956-724-6060</t>
  </si>
  <si>
    <t>Joe Jackson Heights Funeral, Laredo, Texas</t>
  </si>
  <si>
    <t>719 N Loring AvenueLaredo, Texas 78040Phone: 956-722-0001</t>
  </si>
  <si>
    <t>Joseph Jackson Funeral Chapels, Laredo, Texas</t>
  </si>
  <si>
    <t>1410 Jacaman RoadLaredo, Texas 78041Phone: 956-722-8850</t>
  </si>
  <si>
    <t>Nelson Funeral Home, Leakey, Texas</t>
  </si>
  <si>
    <t>Market StreetLeakey, Texas 78873Phone: 830-232-6667</t>
  </si>
  <si>
    <t>Taylor Funeral Home, Leonard, Texas</t>
  </si>
  <si>
    <t>701 N Cedar StreetLeonard, Texas 75452Phone: 903-587-3336</t>
  </si>
  <si>
    <t>George Price Funeral Directors, Levelland, Texas</t>
  </si>
  <si>
    <t>1400 Avenue JLevelland, Texas 79336Phone: 806-894-3131</t>
  </si>
  <si>
    <t>Dalton &amp; Son Funeral Home, Lewisville, Texas</t>
  </si>
  <si>
    <t>1550 NorthLewisville, Texas 75067Phone: 972-436-6511</t>
  </si>
  <si>
    <t>Martin Oaks Cemetery &amp; Crematory, Lewisville, Texas</t>
  </si>
  <si>
    <t>1230 Kingston DriveLewisville, Texas 75067Phone: 469-605-7215</t>
  </si>
  <si>
    <t>Mulkey-Mason Funeral Home, Lewisville, Texas</t>
  </si>
  <si>
    <t>740 South EdmondsLewisville, Texas 75067Phone: 972-436-4581</t>
  </si>
  <si>
    <t>Thrash Funeral Chapel, Lewisville, Texas</t>
  </si>
  <si>
    <t>150 Bellaire BoulevardLewisville, Texas 75067Phone: 214-222-7800</t>
  </si>
  <si>
    <t>Phillips &amp; Lucky, Lexington, Texas</t>
  </si>
  <si>
    <t>120 3rd StreetLexington, Texas 78947Phone: 979-773-2348</t>
  </si>
  <si>
    <t>Allison Funeral Service, Liberty, Texas</t>
  </si>
  <si>
    <t>1101 N Travis StreetLiberty, Texas 77575Phone: 936-336-6418</t>
  </si>
  <si>
    <t>Wells Mortuary Inc, Liberty, Texas</t>
  </si>
  <si>
    <t>300 Alabama StreetLiberty, Texas 77575Phone: 936-336-3831</t>
  </si>
  <si>
    <t>Caudle-Rutledge Funeral Directors, Lindale, Texas</t>
  </si>
  <si>
    <t>206 W South StreetLindale, Texas 75771Phone: 903-882-3141</t>
  </si>
  <si>
    <t>Linden Funeral Home, Linden, Texas</t>
  </si>
  <si>
    <t>1411 Nelson StreetLinden, Texas 75563Phone: 903-756-7531</t>
  </si>
  <si>
    <t>Hillcrest Funeral Home, Littlefield, Texas</t>
  </si>
  <si>
    <t>1305 Phelps AvenueLittlefield, Texas 79339Phone: 806-385-0347</t>
  </si>
  <si>
    <t>Mc Carty Funeral Home, Littlefield, Texas</t>
  </si>
  <si>
    <t>1303 Griffin StreetLittlefield, Texas 79339Phone: 806-385-4022</t>
  </si>
  <si>
    <t>De Leon Funeral Home, Lockhart, Texas</t>
  </si>
  <si>
    <t>110 E Cedar StreetLockhart, Texas 78644Phone: 512-376-6200</t>
  </si>
  <si>
    <t>EEDS Funeral Home, Lockhart, Texas</t>
  </si>
  <si>
    <t>408 S Main StreetLockhart, Texas 78644Phone: 512-398-2343</t>
  </si>
  <si>
    <t>Mc Curdy Funeral Home, Lockhart, Texas</t>
  </si>
  <si>
    <t>105 E Pecan StreetLockhart, Texas 78644Phone: 512-398-4791</t>
  </si>
  <si>
    <t>Moore-Rose-White Funeral Home, Lockney, Texas</t>
  </si>
  <si>
    <t>402 S Main StreetLockney, Texas 79241Phone: 806-652-2211</t>
  </si>
  <si>
    <t>Bigham Mortuary, Longview, Texas</t>
  </si>
  <si>
    <t>1007 Martin L King Jr BoulevardLongview, Texas 75602Phone: 903-758-5221</t>
  </si>
  <si>
    <t>Citizens Funeral Home, Longview, Texas</t>
  </si>
  <si>
    <t>117 S Harrison StreetLongview, Texas 75601Phone: 903-753-0221</t>
  </si>
  <si>
    <t>Craig Funeral Home, Longview, Texas</t>
  </si>
  <si>
    <t>2001 S Green StreetLongview, Texas 75602Phone: 903-757-3037</t>
  </si>
  <si>
    <t>East Texas Funeral Home, Longview, Texas</t>
  </si>
  <si>
    <t>412 N High StreetLongview, Texas 75601Phone: 903-757-8898</t>
  </si>
  <si>
    <t>Lakeview Funeral Home, Longview, Texas</t>
  </si>
  <si>
    <t>5000 W Harrison RdLongview, Texas 75604Phone: (903) 759-9493</t>
  </si>
  <si>
    <t>Memory Park Cemetery, Longview, Texas</t>
  </si>
  <si>
    <t>2823 E Marshall AvenueLongview, Texas 75601Phone: 903-759-9493</t>
  </si>
  <si>
    <t>Rader Funeral Home, Longview, Texas</t>
  </si>
  <si>
    <t>1617 Judson RoadLongview, Texas 75601Phone: 903-753-3373</t>
  </si>
  <si>
    <t>Stanmore Funeral Home, Longview, Texas</t>
  </si>
  <si>
    <t>1105 Martin Luther King BoulevardLongview, Texas 75602Phone: 903-236-3755</t>
  </si>
  <si>
    <t>Welch Funeral Home Inc, Longview, Texas</t>
  </si>
  <si>
    <t>4619 Judson RoadLongview, Texas 75605Phone: 903-663-3737</t>
  </si>
  <si>
    <t>Adams Funeral Home, Lorenzo, Texas</t>
  </si>
  <si>
    <t>415 Harrison StreetLorenzo, Texas 79343Phone: 806-634-5551</t>
  </si>
  <si>
    <t>Agape Funeral Chapel Inc, Lubbock, Texas</t>
  </si>
  <si>
    <t>6625 19th StreetLubbock, Texas 79407Phone: 806-722-2442</t>
  </si>
  <si>
    <t>Calvillo Funeral Home Inc, Lubbock, Texas</t>
  </si>
  <si>
    <t>206 E 19th StreetLubbock, Texas 79403Phone: 806-765-5555</t>
  </si>
  <si>
    <t>Combest Family Funeral Homes, Lubbock, Texas</t>
  </si>
  <si>
    <t>2210 BroadwayLubbock, Texas 79403Phone: (806) 749-4483</t>
  </si>
  <si>
    <t>DFS Memorials - Lubbock, Lubbock, Texas</t>
  </si>
  <si>
    <t>2210 BroadwayLubbock, Texas 79401Phone: (806) 224-1737</t>
  </si>
  <si>
    <t>Franklin-Bartley Funeral Home, Lubbock, Texas</t>
  </si>
  <si>
    <t>4444 S Loop 289Lubbock, Texas 79414Phone: 806-799-3666</t>
  </si>
  <si>
    <t>Griffin Mortuary, Lubbock, Texas</t>
  </si>
  <si>
    <t>1715 E BroadwayLubbock, Texas 79403Phone: 806-744-9000</t>
  </si>
  <si>
    <t>Guajardo Funeral Chapels, Lubbock, Texas</t>
  </si>
  <si>
    <t>407 N University AvenueLubbock, Texas 79415Phone: 806-744-8942</t>
  </si>
  <si>
    <t>Head &amp; Duarte Funeral Home, Lubbock, Texas</t>
  </si>
  <si>
    <t>1402 Houston StreetLubbock, Texas 79415Phone: 806-894-6175</t>
  </si>
  <si>
    <t>Lake Ridge Chapel &amp; Memorial, Lubbock, Texas</t>
  </si>
  <si>
    <t>6025 82nd StreetLubbock, Texas 79424Phone: 806-698-8085</t>
  </si>
  <si>
    <t>Ossie Curry Funeral Home, Lubbock, Texas</t>
  </si>
  <si>
    <t>1702 Idalou RoadLubbock, Texas 79403Phone: 806-765-6711</t>
  </si>
  <si>
    <t>Rest Haven Memorial Park, Lubbock, Texas</t>
  </si>
  <si>
    <t>5740 W 19th StreetLubbock, Texas 79407Phone: 806-791-6202</t>
  </si>
  <si>
    <t>Resthaven Memorial Funeral Home, Lubbock, Texas</t>
  </si>
  <si>
    <t>5740 W 19th StLubbock, Texas 79407Phone: (806) 791-6200</t>
  </si>
  <si>
    <t>RIX Funeral Directors, Lubbock, Texas</t>
  </si>
  <si>
    <t>1901 BroadwayLubbock, Texas 79401Phone: 806-763-4333</t>
  </si>
  <si>
    <t>Sanders Funeral Home, Lubbock, Texas</t>
  </si>
  <si>
    <t>1420 Main StreetLubbock, Texas 79401Phone: 806-763-6433</t>
  </si>
  <si>
    <t>White Funeral Home, Lubbock, Texas</t>
  </si>
  <si>
    <t>2210 BroadwayLubbock, Texas 79401Phone: 806-749-4483</t>
  </si>
  <si>
    <t>Gipson Funeral Home, Lufkin, Texas</t>
  </si>
  <si>
    <t>1515 South ChestnutLufkin, Texas 75901Phone: (936) 634-4411</t>
  </si>
  <si>
    <t>Oakly-Metcalf Funeral Home, Lufkin, Texas</t>
  </si>
  <si>
    <t>412 E Shepherd AvenueLufkin, Texas 75901Phone: 936-639-4219</t>
  </si>
  <si>
    <t>Kelley Memorial Funeral Home, Luling, Texas</t>
  </si>
  <si>
    <t>315 Lamar StreetLuling, Texas 78648Phone: 830-875-5751</t>
  </si>
  <si>
    <t>O'Bannon's Funeral Home, Luling, Texas</t>
  </si>
  <si>
    <t>210 S Laurel AvenueLuling, Texas 78648Phone: 830-875-5713</t>
  </si>
  <si>
    <t>Hurley Funeral Home, Lytle, Texas</t>
  </si>
  <si>
    <t>14822 Main StreetLytle, Texas 78052Phone: 830-709-0698</t>
  </si>
  <si>
    <t>Eubank Cedar Creek Funeral Home, Mabank, Texas</t>
  </si>
  <si>
    <t>601 South 3rd StreetMabank, Texas 75147Phone: (903) 887-3111</t>
  </si>
  <si>
    <t>Granite Creations, Madisonville, Texas</t>
  </si>
  <si>
    <t>301 S Madison StMadisonville, Texas 77864Phone: (936) 348-6333</t>
  </si>
  <si>
    <t>J M Day Funeral Home, Madisonville, Texas</t>
  </si>
  <si>
    <t>514 E Main StreetMadisonville, Texas 77864Phone: 936-348-2621</t>
  </si>
  <si>
    <t>Madisonville Funeral Home, Madisonville, Texas</t>
  </si>
  <si>
    <t>1511 E Main StreetMadisonville, Texas 77864Phone: 936-348-2131</t>
  </si>
  <si>
    <t>Klein Funeral Homes &amp; Memorial, Magnolia, Texas</t>
  </si>
  <si>
    <t>14711 Fm 1488 RoadMagnolia, Texas 77354Phone: 281-252-3428</t>
  </si>
  <si>
    <t>Magnolia Funeral Home Cemetery, Magnolia, Texas</t>
  </si>
  <si>
    <t>811 Magnolia BoulevardMagnolia, Texas 77355Phone: 281-356-3363</t>
  </si>
  <si>
    <t>Cain Browns Memorial Funeral, Malakoff, Texas</t>
  </si>
  <si>
    <t>1119 W Royall BoulevardMalakoff, Texas 75148Phone: 903-489-4120</t>
  </si>
  <si>
    <t>Tomlinson Funeral Home Inc, Malakoff, Texas</t>
  </si>
  <si>
    <t>403 E Royall BoulevardMalakoff, Texas 75148Phone: 903-489-1500</t>
  </si>
  <si>
    <t>Skyvue Memorial Gardens, Mansfield, Texas</t>
  </si>
  <si>
    <t>7220 Highway 1187Mansfield, Texas 76063Phone: 817-478-6955</t>
  </si>
  <si>
    <t>Clements-Wilcox Funeral Home, Marble Falls, Texas</t>
  </si>
  <si>
    <t>1805 Us Highway 281Marble Falls, Texas 78654Phone: 830-693-4373</t>
  </si>
  <si>
    <t>Edgar Funeral Home, Marble Falls, Texas</t>
  </si>
  <si>
    <t>2105 Us Highway 281Marble Falls, Texas 78654Phone: 830-693-5808</t>
  </si>
  <si>
    <t>Adams Funeral Home, Marlin, Texas</t>
  </si>
  <si>
    <t>129 Coleman StreetMarlin, Texas 76661Phone: 254-803-3526</t>
  </si>
  <si>
    <t>Dorsey-Keatts Funeral Home, Marlin, Texas</t>
  </si>
  <si>
    <t>907 Live Oak StreetMarlin, Texas 76661Phone: 254-803-2586</t>
  </si>
  <si>
    <t>Hayward Stanmore Funeral Home, Marshall, Texas</t>
  </si>
  <si>
    <t>501 E Austin StreetMarshall, Texas 75670Phone: 903-938-4622</t>
  </si>
  <si>
    <t>Lewis Funeral Home, Marshall, Texas</t>
  </si>
  <si>
    <t>508 E Bowie StreetMarshall, Texas 75670Phone: 903-935-5285</t>
  </si>
  <si>
    <t>Patricia Downs Funeral Home, Marshall, Texas</t>
  </si>
  <si>
    <t>4608 Elysian Fields RoadMarshall, Texas 75672Phone: 903-927-1700</t>
  </si>
  <si>
    <t>Peoples Funeral Home, Marshall, Texas</t>
  </si>
  <si>
    <t>1301 W Grand AvenueMarshall, Texas 75670Phone: 903-935-3513</t>
  </si>
  <si>
    <t>Rambo Funeral Home, Marshall, Texas</t>
  </si>
  <si>
    <t>622 S Carter StreetMarshall, Texas 75670Phone: 903-935-2185</t>
  </si>
  <si>
    <t>Sullivan-Heaster Funeral Home, Marshall, Texas</t>
  </si>
  <si>
    <t>100 E Travis StreetMarshall, Texas 75670Phone: 903-938-7777</t>
  </si>
  <si>
    <t>Littlepage Funeral Home, Mart, Texas</t>
  </si>
  <si>
    <t>711 E Texas AvenueMart, Texas 76664Phone: 254-876-2511</t>
  </si>
  <si>
    <t>Shaffer-Nichols Funeral Home, Mc Camey, Texas</t>
  </si>
  <si>
    <t>103 N BurlesonMc Camey, Texas 79752Phone: 432-652-3636</t>
  </si>
  <si>
    <t>Cole Funeral Home, Mc Gregor, Texas</t>
  </si>
  <si>
    <t>1113 W 5th StreetMc Gregor, Texas 76657Phone: 254-840-2880</t>
  </si>
  <si>
    <t>1023 N 23rd StMcAllen, Texas 78501Phone: (956) 682-3431</t>
  </si>
  <si>
    <t>6304 N 10th StreetMcAllen, Texas 78504Phone: 956-386-0420</t>
  </si>
  <si>
    <t>4000 N Taylor RoadMcAllen, Texas 78504Phone: 956-631-1171</t>
  </si>
  <si>
    <t>1901 Pecan BoulevardMcAllen, Texas 78501Phone: 956-686-2224</t>
  </si>
  <si>
    <t>1113 W 5th StMcGregor, Texas 76657Phone: (254) 840-2880</t>
  </si>
  <si>
    <t>1001 N Main StreetMcLean, Texas 79057Phone: 806-779-2424</t>
  </si>
  <si>
    <t>Hughs Funeral Home, Memphis, Texas</t>
  </si>
  <si>
    <t>514 N 10th StreetMemphis, Texas 79245Phone: 806-259-3535</t>
  </si>
  <si>
    <t>Robertson Funeral Directors, Memphis, Texas</t>
  </si>
  <si>
    <t>1644 N 18th StreetMemphis, Texas 79245Phone: 806-259-2535</t>
  </si>
  <si>
    <t>Heritage Funeral Homes, Menard, Texas</t>
  </si>
  <si>
    <t>905 Bevans StreetMenard, Texas 76859Phone: 325-396-4595</t>
  </si>
  <si>
    <t>Garcia &amp; Trevino Funeral Home, Mercedes, Texas</t>
  </si>
  <si>
    <t>439 S Vermont AvenueMercedes, Texas 78570Phone: 956-565-2261</t>
  </si>
  <si>
    <t>Rudy Garza Funeral Home, Mercedes, Texas</t>
  </si>
  <si>
    <t>236 S Ohio StreetMercedes, Texas 78570Phone: 956-565-1175</t>
  </si>
  <si>
    <t>Lawson Funeral Home, Meridian, Texas</t>
  </si>
  <si>
    <t>803 N MainMeridian, Texas 76665Phone: 254-435-2792</t>
  </si>
  <si>
    <t>Starbuck Funeral Home, Merkel, Texas</t>
  </si>
  <si>
    <t>201 Edwards StreetMerkel, Texas 79536Phone: (325) 928-4711</t>
  </si>
  <si>
    <t>Anderson-Clayton BROS Funeral, Mesquite, Texas</t>
  </si>
  <si>
    <t>1111 Military ParkwayMesquite, Texas 75149Phone: 972-285-5489</t>
  </si>
  <si>
    <t>Caskets &amp; More, Mesquite, Texas</t>
  </si>
  <si>
    <t>721 Gross RoadMesquite, Texas 75149Phone: 972-285-8052</t>
  </si>
  <si>
    <t>Family Funeral Care, Mesquite, Texas</t>
  </si>
  <si>
    <t>2828 N Galloway AvenueMesquite, Texas 75150Phone: 972-686-2281</t>
  </si>
  <si>
    <t>Blair-Stubbs Funeral Home, Mexia, Texas</t>
  </si>
  <si>
    <t>605 S McKinney StreetMexia, Texas 76667Phone: 254-562-2131</t>
  </si>
  <si>
    <t>Clark Manor Memorial Chapel, Mexia, Texas</t>
  </si>
  <si>
    <t>315 S Highway 14Mexia, Texas 76667Phone: 254-562-2878</t>
  </si>
  <si>
    <t>Pearly Gates Funeral Home, Mexia, Texas</t>
  </si>
  <si>
    <t>827 N Highway 171Mexia, Texas 76667Phone: 254-562-2212</t>
  </si>
  <si>
    <t>Ellis Funeral Home, Midland, Texas</t>
  </si>
  <si>
    <t>801 Andrews HighwayMidland, Texas 79701Phone: 432-683-5555</t>
  </si>
  <si>
    <t>Jackie Warren Funeral Home, Midland, Texas</t>
  </si>
  <si>
    <t>702 S Terrell StreetMidland, Texas 79701Phone: 432-683-8229</t>
  </si>
  <si>
    <t>Nalley-Pickle &amp; Welch Funeral, Midland, Texas</t>
  </si>
  <si>
    <t>3800 N Big Spring StreetMidland, Texas 79705Phone: 432-550-5800</t>
  </si>
  <si>
    <t>Pipkin Funeral Home, Midland, Texas</t>
  </si>
  <si>
    <t>2508 N Big Spring StreetMidland, Texas 79705Phone: 432-682-3700</t>
  </si>
  <si>
    <t>Resthaven Memorial Park Inc, Midland, Texas</t>
  </si>
  <si>
    <t>4616 N Big Spring StreetMidland, Texas 79705Phone: 432-684-5462</t>
  </si>
  <si>
    <t>Sanchez Mortician Service, Midland, Texas</t>
  </si>
  <si>
    <t>1308 S Midkiff RoadMidland, Texas 79701Phone: 432-682-7310</t>
  </si>
  <si>
    <t>Midlothian Funeral Home, Midlothian, Texas</t>
  </si>
  <si>
    <t>200 E Avenue EastMidlothian, Texas 76065Phone: 972-723-9884</t>
  </si>
  <si>
    <t>Beaty Funeral Home, Mineola, Texas</t>
  </si>
  <si>
    <t>5396 S State Highway 37Mineola, Texas 75773Phone: 903-569-2611</t>
  </si>
  <si>
    <t>Baum-Carlock-Bumgardner Home, Mineral Wells, Texas</t>
  </si>
  <si>
    <t>302 W Hubbard StreetMineral Wells, Texas 76067Phone: 940-325-4422</t>
  </si>
  <si>
    <t>Flores Funeral Home Inc, Mission, Texas</t>
  </si>
  <si>
    <t>219 S Mayberry StreetMission, Texas 78572Phone: 956-585-4021</t>
  </si>
  <si>
    <t>Funeraria Del Angel, Mission, Texas</t>
  </si>
  <si>
    <t>3611 N Taylor RoadMission, Texas 78573Phone: 956-994-1238</t>
  </si>
  <si>
    <t>L &amp; I Funeral Home, Mission, Texas</t>
  </si>
  <si>
    <t>1005 W Highway 83Mission, Texas 78572Phone: 956-519-2649</t>
  </si>
  <si>
    <t>RIC Brown Family Funeral Home, Mission, Texas</t>
  </si>
  <si>
    <t>621 E Griffin ParkwayMission, Texas 78572Phone: 956-583-6333</t>
  </si>
  <si>
    <t>Virgil Wilson &amp; Sons Funeral, Mission, Texas</t>
  </si>
  <si>
    <t>2200 N Conway AvenueMission, Texas 78572Phone: 956-585-2721</t>
  </si>
  <si>
    <t>Glen Park Funeral Home, Missouri City, Texas</t>
  </si>
  <si>
    <t>419 Present StreetMissouri City, Texas 77489Phone: 281-403-3350</t>
  </si>
  <si>
    <t>Family Funeral Service, Monahans, Texas</t>
  </si>
  <si>
    <t>306 S Bruce AvenueMonahans, Texas 79756Phone: 432-943-4407</t>
  </si>
  <si>
    <t>Martinez-Smith &amp; Miller Chapel, Monahans, Texas</t>
  </si>
  <si>
    <t>210 S Allen AvenueMonahans, Texas 79756Phone: 432-943-4311</t>
  </si>
  <si>
    <t>Sam Houston Memorial Funeral, Montgomery, Texas</t>
  </si>
  <si>
    <t>20850 Eva StreetMontgomery, Texas 77356Phone: 936-597-7300</t>
  </si>
  <si>
    <t>Cole Funeral Home, Moody, Texas</t>
  </si>
  <si>
    <t>304 8th StreetMoody, Texas 76557Phone: 254-853-2311</t>
  </si>
  <si>
    <t>Smith Funeral Home, Moulton, Texas</t>
  </si>
  <si>
    <t>404 W BobkatMoulton, Texas 77975Phone: 361-596-4631</t>
  </si>
  <si>
    <t>Bates-Cooper Sloan Funeral Home, Mount Pleasant, Texas</t>
  </si>
  <si>
    <t>2805 S Jefferson AvenueMount Pleasant, Texas 75455Phone: 903-572-3621</t>
  </si>
  <si>
    <t>Curry-Welborn Funeral Home, Mount Pleasant, Texas</t>
  </si>
  <si>
    <t>2256 N Edwards AvenueMount Pleasant, Texas 75455Phone: 903-577-7500</t>
  </si>
  <si>
    <t>MT Pleasant Funeral Home, Mount Pleasant, Texas</t>
  </si>
  <si>
    <t>202 E Arkansas StreetMount Pleasant, Texas 75455Phone: 903-577-8184</t>
  </si>
  <si>
    <t>Tumey Mortuary, Mount Pleasant, Texas</t>
  </si>
  <si>
    <t>611 Gibson AvenueMount Pleasant, Texas 75455Phone: 903-572-2526</t>
  </si>
  <si>
    <t>Sam B Harvey Funeral Home, Mount Vernon, Texas</t>
  </si>
  <si>
    <t>409 Kaufman Street NorthMount Vernon, Texas 75457Phone: 903-537-2232</t>
  </si>
  <si>
    <t>Mc Coy Funeral Home, Muenster, Texas</t>
  </si>
  <si>
    <t>308 N Walnut StreetMuenster, Texas 76252Phone: 940-759-2556</t>
  </si>
  <si>
    <t>524 LaneMulberry, Texas 75115Phone: (972) 791-8100</t>
  </si>
  <si>
    <t>Mc Cauley-Smith Funeral Home, Munday, Texas</t>
  </si>
  <si>
    <t>130 N Birch AvenueMunday, Texas 76371Phone: 940-422-4242</t>
  </si>
  <si>
    <t>Cason Monk Metcalf Funeral, Nacogdoches, Texas</t>
  </si>
  <si>
    <t>5400 North StreetNacogdoches, Texas 75965Phone: 936-564-7333</t>
  </si>
  <si>
    <t>Laird Funeral Home, Nacogdoches, Texas</t>
  </si>
  <si>
    <t>2116 South StreetNacogdoches, Texas 75964Phone: 936-569-1366</t>
  </si>
  <si>
    <t>Sadler Funeral Service Inc, Nacogdoches, Texas</t>
  </si>
  <si>
    <t>200 S Shawnee StreetNacogdoches, Texas 75961Phone: 936-564-4491</t>
  </si>
  <si>
    <t>Sid Roberts Funeral Home, Nacogdoches, Texas</t>
  </si>
  <si>
    <t>3535 SE Stallings DriveNacogdoches, Texas 75961Phone: 936-564-4351</t>
  </si>
  <si>
    <t>Harrison Funeral Home, Naples, Texas</t>
  </si>
  <si>
    <t>500 Wl Doc Dodson WestNaples, Texas 75568Phone: 903-897-5661</t>
  </si>
  <si>
    <t>Chapelwood Funeral Home, Nash, Texas</t>
  </si>
  <si>
    <t>927 S Kings HighwayNash, Texas 75569Phone: 903-838-5300</t>
  </si>
  <si>
    <t>Alta Vista Funeral Chapel, Natalia, Texas</t>
  </si>
  <si>
    <t>2048 State Highweay 132 NorthNatalia, Texas 78059Phone: 830-665-3330</t>
  </si>
  <si>
    <t>Jones Lewis Funeral Company, Navasota, Texas</t>
  </si>
  <si>
    <t>1220 S LaSalle StreetNavasota, Texas 77868Phone: (936) 727-3974</t>
  </si>
  <si>
    <t>Lindley-Robertson-Holt CO, Navasota, Texas</t>
  </si>
  <si>
    <t>815 S La Salle StreetNavasota, Texas 77868Phone: 936-825-6448</t>
  </si>
  <si>
    <t>Nobles Funeral Chapel, Navasota, Texas</t>
  </si>
  <si>
    <t>402 E Blackshear StreetNavasota, Texas 77868Phone: 936-825-7776</t>
  </si>
  <si>
    <t>Heritage Funeral Home, Nederland, Texas</t>
  </si>
  <si>
    <t>1605 Avenue HNederland, Texas 77627Phone: 409-722-0218</t>
  </si>
  <si>
    <t>Davis-Greenlawn Funeral Chapel, Needville, Texas</t>
  </si>
  <si>
    <t>9302 Church StreetNeedville, Texas 77461Phone: 979-793-6141</t>
  </si>
  <si>
    <t>Garmany &amp; Carden Funeral, Needville, Texas</t>
  </si>
  <si>
    <t>3103 School StreetNeedville, Texas 77461Phone: 979-793-4515</t>
  </si>
  <si>
    <t>Guadalupe Valley Memorial Park, New Braunfels, Texas</t>
  </si>
  <si>
    <t>2951 S State Highway 46New Braunfels, Texas 78130Phone: 830-609-4906</t>
  </si>
  <si>
    <t>Puente &amp; Sons Funeral Chapels, New Braunfels, Texas</t>
  </si>
  <si>
    <t>1254 N Business Ih 35New Braunfels, Texas 78130Phone: 830-624-0500</t>
  </si>
  <si>
    <t>Zoeller Funeral Home, New Braunfels, Texas</t>
  </si>
  <si>
    <t>615 LandaNew Braunfels, Texas 78130Phone: (210) 625-2349</t>
  </si>
  <si>
    <t>Green Lawn Memorial Funeral Home, New Caney, Texas</t>
  </si>
  <si>
    <t>21036 Loop 494New Caney, Texas 77357Phone: 281-689-7878</t>
  </si>
  <si>
    <t>Finch Funeral Chapel, Nixon, Texas</t>
  </si>
  <si>
    <t>308 E 3rd StreetNixon, Texas 78140Phone: 830-582-1521</t>
  </si>
  <si>
    <t>Jerry Woods Funeral Home, Nocona, Texas</t>
  </si>
  <si>
    <t>600 Clay StreetNocona, Texas 76255Phone: 940-825-3285</t>
  </si>
  <si>
    <t>Scott-Morris Funeral Home, Nocona, Texas</t>
  </si>
  <si>
    <t>212 E Oak StreetNocona, Texas 76255Phone: 940-825-3338</t>
  </si>
  <si>
    <t>Acres West Funeral Chapel, Odessa, Texas</t>
  </si>
  <si>
    <t>8115 W University BoulevardOdessa, Texas 79764Phone: (432) 381-9000</t>
  </si>
  <si>
    <t>Alderwoods Group, Odessa, Texas</t>
  </si>
  <si>
    <t>1700 N Jackson AvenueOdessa, Texas 79761Phone: 432-332-0035</t>
  </si>
  <si>
    <t>Frank W Wilson Funeral Directors, Odessa, Texas</t>
  </si>
  <si>
    <t>4635 Oakwood DriveOdessa, Texas 79761Phone: 432-368-7191</t>
  </si>
  <si>
    <t>Hubbard-Kelley Funeral Home, Odessa, Texas</t>
  </si>
  <si>
    <t>601 N Alleghaney AvenueOdessa, Texas 79761Phone: 432-332-0991</t>
  </si>
  <si>
    <t>Martinez Smith Funeral Chapels, Odessa, Texas</t>
  </si>
  <si>
    <t>1040 S Dixie BoulevardOdessa, Texas 79761Phone: 432-332-8077</t>
  </si>
  <si>
    <t>Odessa Funeral Home - Angeles Memorial Chapel, Odessa, Texas</t>
  </si>
  <si>
    <t>1700 N JacksonOdessa, Texas 79761Phone: (432) 334-6812</t>
  </si>
  <si>
    <t>Sunset Memorial Gardens Inc, Odessa, Texas</t>
  </si>
  <si>
    <t>6801 E Highway 80Odessa, Texas 79762Phone: 432-362-2331</t>
  </si>
  <si>
    <t>Yellow Rose Cremation, Odessa, Texas</t>
  </si>
  <si>
    <t>3800 N. Big Spring StreetOdessa, Texas 79705Phone: (432) 217-6691</t>
  </si>
  <si>
    <t>White Mortuaries Inc, Odonnell, Texas</t>
  </si>
  <si>
    <t>510 8th StreetOdonnell, Texas 79351Phone: 806-428-3313</t>
  </si>
  <si>
    <t>LUNN Funeral Home Inc, Olney, Texas</t>
  </si>
  <si>
    <t>300 S Avenue MOlney, Texas 76374Phone: 940-564-5533</t>
  </si>
  <si>
    <t>Claybar Funeral Home Inc, Orange, Texas</t>
  </si>
  <si>
    <t>504 5th StreetOrange, Texas 77630Phone: 409-886-4445</t>
  </si>
  <si>
    <t>Colonial Memorial Chapel, Orange, Texas</t>
  </si>
  <si>
    <t>1512 10th StreetOrange, Texas 77630Phone: 409-883-9833</t>
  </si>
  <si>
    <t>Curtis Mortuary &amp; Insurance, Orange, Texas</t>
  </si>
  <si>
    <t>412 W John AvenueOrange, Texas 77630Phone: 409-883-9113</t>
  </si>
  <si>
    <t>Dorman Funeral Home, Orange, Texas</t>
  </si>
  <si>
    <t>8808 Highway 87 NorthOrange, Texas 77632Phone: 409-746-2161</t>
  </si>
  <si>
    <t>Geter Funeral Home, Orange, Texas</t>
  </si>
  <si>
    <t>1209 6th StreetOrange, Texas 77630Phone: 409-883-2568</t>
  </si>
  <si>
    <t>Oakwood Funeral Home, Orange, Texas</t>
  </si>
  <si>
    <t>16880 Fm 1130Orange, Texas 77632Phone: 409-745-0285</t>
  </si>
  <si>
    <t>Sparrow Funeral Home, Orange, Texas</t>
  </si>
  <si>
    <t>1107 6th StreetOrange, Texas 77630Phone: 409-883-2847</t>
  </si>
  <si>
    <t>Burrows Overton Funeral Home, Overton, Texas</t>
  </si>
  <si>
    <t>1000 S Commerce StreetOverton, Texas 75684Phone: 903-834-6464</t>
  </si>
  <si>
    <t>Cottle Funeral Home, Overton, Texas</t>
  </si>
  <si>
    <t>905 S Commerce StreetOverton, Texas 75684Phone: 903-834-3111</t>
  </si>
  <si>
    <t>Preddy Funeral Home, Ozona, Texas</t>
  </si>
  <si>
    <t>502 9th StreetOzona, Texas 76943Phone: 325-392-5201</t>
  </si>
  <si>
    <t>Seigler Funeral Home, Paducah, Texas</t>
  </si>
  <si>
    <t>904 13th StreetPaducah, Texas 79248Phone: 806-492-2333</t>
  </si>
  <si>
    <t>Palacios Funeral Home, Palacios, Texas</t>
  </si>
  <si>
    <t>701 1st StreetPalacios, Texas 77465Phone: 361-972-2012</t>
  </si>
  <si>
    <t>Bailey &amp; Foster Funeral Home, Palestine, Texas</t>
  </si>
  <si>
    <t>207 S Magnolia StreetPalestine, Texas 75801Phone: 903-729-2248</t>
  </si>
  <si>
    <t>Emanuel Funeral Home, Palestine, Texas</t>
  </si>
  <si>
    <t>1721 W Oak StreetPalestine, Texas 75801Phone: 903-729-3188</t>
  </si>
  <si>
    <t>Herrington Land of Memory, Palestine, Texas</t>
  </si>
  <si>
    <t>3434 S Loop 256Palestine, Texas 75801Phone: 903-731-4444</t>
  </si>
  <si>
    <t>Mc Coy Funeral Home, Palestine, Texas</t>
  </si>
  <si>
    <t>501 W Oak StreetPalestine, Texas 75801Phone: 903-729-5212</t>
  </si>
  <si>
    <t>J E Keever Mortuary, Palmer, Texas</t>
  </si>
  <si>
    <t>200 W Jefferson StreetPalmer, Texas 75152Phone: 972-449-2400</t>
  </si>
  <si>
    <t>Carmichael-Whatley Funeral Inc, Pampa, Texas</t>
  </si>
  <si>
    <t>600 N Ward StreetPampa, Texas 79065Phone: 806-665-2323</t>
  </si>
  <si>
    <t>Minton-Chatwell Funeral Home, Panhandle, Texas</t>
  </si>
  <si>
    <t>510 Main StreetPanhandle, Texas 79068Phone: 806-537-3031</t>
  </si>
  <si>
    <t>Bright-Holland Funeral Home, Paris, Texas</t>
  </si>
  <si>
    <t>2601 Lamar AvenueParis, Texas 75460Phone: 903-784-6623</t>
  </si>
  <si>
    <t>Maxey Funeral Home, Paris, Texas</t>
  </si>
  <si>
    <t>643 3rd Street NortheastParis, Texas 75460Phone: 903-784-4032</t>
  </si>
  <si>
    <t>Starrett Rose Funeral Home, Paris, Texas</t>
  </si>
  <si>
    <t>425 S Church StreetParis, Texas 75460Phone: 903-784-4333</t>
  </si>
  <si>
    <t>Fairmont Funeral Home Limited, Pasadena, Texas</t>
  </si>
  <si>
    <t>6777 Fairmont ParkwayPasadena, Texas 77505Phone: 281-991-0575</t>
  </si>
  <si>
    <t>Funeraria Del Angel, Pasadena, Texas</t>
  </si>
  <si>
    <t>901 Main StreetPasadena, Texas 77506Phone: 713-589-1599</t>
  </si>
  <si>
    <t>Grand View Funeral Home and Memorial Park, Pasadena, Texas</t>
  </si>
  <si>
    <t>8501 Spencer HwyPasadena, Texas 77505Phone: (281) 479-6076</t>
  </si>
  <si>
    <t>Pasadena Funeral Chapel, Pasadena, Texas</t>
  </si>
  <si>
    <t>2203 Pasadena BoulevardPasadena, Texas 77502Phone: 713-473-6206</t>
  </si>
  <si>
    <t>Rosewood Funeral Home, Pasadena, Texas</t>
  </si>
  <si>
    <t>3939 Pasadena BoulevardPasadena, Texas 77503Phone: 713-920-2171</t>
  </si>
  <si>
    <t>Clayton Funeral &amp; Cemetery Service, Pearland, Texas</t>
  </si>
  <si>
    <t>5530 Broadway StreetPearland, Texas 77581Phone: 281-485-4446</t>
  </si>
  <si>
    <t>Crowder Funeral Home, Pearland, Texas</t>
  </si>
  <si>
    <t>2422 Broadway StreetPearland, Texas 77581Phone: 281-412-3000</t>
  </si>
  <si>
    <t>South Park Funeral Home, Pearland, Texas</t>
  </si>
  <si>
    <t>1310 N Main StreetPearland, Texas 77581Phone: 281-485-5424</t>
  </si>
  <si>
    <t>Hurley Funeral Home, Pearsall, Texas</t>
  </si>
  <si>
    <t>608 E Trinity StreetPearsall, Texas 78061Phone: 830-334-3361</t>
  </si>
  <si>
    <t>Trevino's Royal Oaks Funeral, Pearsall, Texas</t>
  </si>
  <si>
    <t>203 E Frio StreetPearsall, Texas 78061Phone: 830-334-4040</t>
  </si>
  <si>
    <t>Peaceful Garden Funeral Home, Pecos, Texas</t>
  </si>
  <si>
    <t>116 W 4thPecos, Texas 79772Phone: 432-445-3457</t>
  </si>
  <si>
    <t>Boxwell Brothers Funeral Home, Perryton, Texas</t>
  </si>
  <si>
    <t>310 SE 32nd AvenuePerryton, Texas 79070Phone: 806-435-3621</t>
  </si>
  <si>
    <t>Cook-Walden / Capitol Parks &amp; Funeral Home, Pflugerville, Texas</t>
  </si>
  <si>
    <t>14501 I H 35Pflugerville, Texas 78660Phone: (512) 251-4118</t>
  </si>
  <si>
    <t>De Leon Funeral Home, Pharr, Texas</t>
  </si>
  <si>
    <t>700 E Expressway 83Pharr, Texas 78577Phone: 956-787-2231</t>
  </si>
  <si>
    <t>Palm Valley Memorial Gardens, Pharr, Texas</t>
  </si>
  <si>
    <t>4607 N Sugar RoadPharr, Texas 78577Phone: 956-787-5222</t>
  </si>
  <si>
    <t>Skinner-Silva Funeral Home, Pharr, Texas</t>
  </si>
  <si>
    <t>706 W Sam Houston StreetPharr, Texas 78577Phone: 956-787-2244</t>
  </si>
  <si>
    <t>Erman Smith Funeral Home, Pittsburg, Texas</t>
  </si>
  <si>
    <t>315 Rusk StreetPittsburg, Texas 75686Phone: 903-856-2711</t>
  </si>
  <si>
    <t>Bartley Funeral Home, Plainview, Texas</t>
  </si>
  <si>
    <t>1200 S Interstate 27Plainview, Texas 79072Phone: 806-293-2225</t>
  </si>
  <si>
    <t>Kornerstone Funeral Directors, Plainview, Texas</t>
  </si>
  <si>
    <t>3605 SW 3rd StreetPlainview, Texas 79072Phone: 806-296-0055</t>
  </si>
  <si>
    <t>Lemons Funeral Home, Plainview, Texas</t>
  </si>
  <si>
    <t>206 W 8th StreetPlainview, Texas 79072Phone: 806-296-5566</t>
  </si>
  <si>
    <t>Wood Dunning Funeral Home, Plainview, Texas</t>
  </si>
  <si>
    <t>2715 Olton RoadPlainview, Texas 79072Phone: 806-296-2721</t>
  </si>
  <si>
    <t>Allen Family Funeral Options, Plano, Texas</t>
  </si>
  <si>
    <t>2120 W Spring Creek Parkway # EastPlano, Texas 75023Phone: 972-596-8200</t>
  </si>
  <si>
    <t>Dallas Jewish Funerals, Plano, Texas</t>
  </si>
  <si>
    <t>1161 N Central ExpresswayPlano, Texas 75075Phone: 972-424-1141</t>
  </si>
  <si>
    <t>Ted Dickey Funeral Home, Plano, Texas</t>
  </si>
  <si>
    <t>2128 18th StreetPlano, Texas 75074Phone: 972-424-4511</t>
  </si>
  <si>
    <t>Hurley Funeral Home, Pleasanton, Texas</t>
  </si>
  <si>
    <t>118 W Oaklawn RoadPleasanton, Texas 78064Phone: 830-569-2535</t>
  </si>
  <si>
    <t>Point Funeral Home, Point, Texas</t>
  </si>
  <si>
    <t>320 N Locust StreetPoint, Texas 75472Phone: 903-598-2242</t>
  </si>
  <si>
    <t>Gabriel Funeral Home Inc, Port Arthur, Texas</t>
  </si>
  <si>
    <t>2500 Procter StreetPort Arthur, Texas 77640Phone: 409-983-6661</t>
  </si>
  <si>
    <t>Grammier Oberle Funeral Home, Port Arthur, Texas</t>
  </si>
  <si>
    <t>4841 39th StreetPort Arthur, Texas 77642Phone: 409-962-4408</t>
  </si>
  <si>
    <t>Hannah Funeral Home Inc, Port Arthur, Texas</t>
  </si>
  <si>
    <t>3727 Lewis DrivePort Arthur, Texas 77642Phone: 409-983-4538</t>
  </si>
  <si>
    <t>Moody-Harris Funeral Home, Port Arthur, Texas</t>
  </si>
  <si>
    <t>441 Dallas AvenuePort Arthur, Texas 77640Phone: 409-985-4411</t>
  </si>
  <si>
    <t>Grace Funeral Chapel, Port Lavaca, Texas</t>
  </si>
  <si>
    <t>1604 W Austin StreetPort Lavaca, Texas 77979Phone: 361-552-1705</t>
  </si>
  <si>
    <t>Richardson-Colonial Funeral Home, Port Lavaca, Texas</t>
  </si>
  <si>
    <t>123 Newlin StPort Lavaca, Texas 77979Phone: (361) 552-9766</t>
  </si>
  <si>
    <t>Taylor Deleon Funeral Home, Port Lavaca, Texas</t>
  </si>
  <si>
    <t>1203 Burkedale DrivePort Lavaca, Texas 77979Phone: 361-552-6800</t>
  </si>
  <si>
    <t>Port Neches Funeral Home, Port Neches, Texas</t>
  </si>
  <si>
    <t>2001 Nall StreetPort Neches, Texas 77651Phone: 409-722-0253</t>
  </si>
  <si>
    <t>Rosewood Memorial Park North, Porter, Texas</t>
  </si>
  <si>
    <t>22271 Highway 59Porter, Texas 77365Phone: 281-354-2171</t>
  </si>
  <si>
    <t>Limbaugh Funeral Home, Portland, Texas</t>
  </si>
  <si>
    <t>5th &amp; WildcatPortland, Texas 78374Phone: (361) 643-6564</t>
  </si>
  <si>
    <t>Hudman Funeral Home, Post, Texas</t>
  </si>
  <si>
    <t>615 W Main StreetPost, Texas 79356Phone: 806-495-2821</t>
  </si>
  <si>
    <t>Vinyard Funeral Home, Poth, Texas</t>
  </si>
  <si>
    <t>Dilworth PlazaPoth, Texas 78147Phone: 830-393-2588</t>
  </si>
  <si>
    <t>Johnson-Moore Funeral Home, Pottsboro, Texas</t>
  </si>
  <si>
    <t>511 W Fm 996Pottsboro, Texas 75076Phone: 903-786-6316</t>
  </si>
  <si>
    <t>Smith Funeral Home, Quanah, Texas</t>
  </si>
  <si>
    <t>210 W 3rd StreetQuanah, Texas 79252Phone: 940-663-6164</t>
  </si>
  <si>
    <t>Myers Long Funeral Directors, Quitaque, Texas</t>
  </si>
  <si>
    <t>335 Main StreetQuitaque, Texas 79255Phone: 806-455-1313</t>
  </si>
  <si>
    <t>Lowe Funeral Home, Quitman, Texas</t>
  </si>
  <si>
    <t>1102 E Goode StreetQuitman, Texas 75783Phone: 903-763-2242</t>
  </si>
  <si>
    <t>Adams Funeral Home, Ralls, Texas</t>
  </si>
  <si>
    <t>520 Watts AvenueRalls, Texas 79357Phone: 806-253-2802</t>
  </si>
  <si>
    <t>Edwards Funeral Home, Ranger, Texas</t>
  </si>
  <si>
    <t>211 Pine StreetRanger, Texas 76470Phone: 254-647-1133</t>
  </si>
  <si>
    <t>Duddlesten Funeral Home, Raymondville, Texas</t>
  </si>
  <si>
    <t>604 W Hidalgo AvenueRaymondville, Texas 78580Phone: 956-689-2151</t>
  </si>
  <si>
    <t>Hernandez Funeral Homes, Raymondville, Texas</t>
  </si>
  <si>
    <t>412 E Rodriguez AvenueRaymondville, Texas 78580Phone: 956-689-6500</t>
  </si>
  <si>
    <t>Red Oak Funeral Home Inc, Red Oak, Texas</t>
  </si>
  <si>
    <t>120 N Highway 342Red Oak, Texas 75154Phone: 972-617-0100</t>
  </si>
  <si>
    <t>Moore Funeral Home, Refugio, Texas</t>
  </si>
  <si>
    <t>402 S Alamo StreetRefugio, Texas 78377Phone: 361-526-4334</t>
  </si>
  <si>
    <t>Heritage Funeral Home &amp; Crematory, Richardson, Texas</t>
  </si>
  <si>
    <t>1002 N Central ExpyRichardson, Texas 75080Phone: 214-887-3555</t>
  </si>
  <si>
    <t>Sparkman Funeral Home, Richardson, Texas</t>
  </si>
  <si>
    <t>1029 S Greenville AvenueRichardson, Texas 75081Phone: 972-238-7855</t>
  </si>
  <si>
    <t>Keith EicHomean, Richland, Texas</t>
  </si>
  <si>
    <t>7450 Ne Loop 820Richland, Texas 76180Phone: 817-797-6542</t>
  </si>
  <si>
    <t>1201 Preston StreetRicHomeond, Texas 77469Phone: 281-238-8868</t>
  </si>
  <si>
    <t>Higginbotham Funeral Home, Rising Star, Texas</t>
  </si>
  <si>
    <t>803 N Main StreetRising Star, Texas 76471Phone: 254-643-4321</t>
  </si>
  <si>
    <t>Shaffer Funeral Home, Robert Lee, Texas</t>
  </si>
  <si>
    <t>901 AustinRobert Lee, Texas 76945Phone: 325-453-2424</t>
  </si>
  <si>
    <t>Memorial Park Cemetery, Robstown, Texas</t>
  </si>
  <si>
    <t>4607 Fm 1889Robstown, Texas 78380Phone: 361-387-2041</t>
  </si>
  <si>
    <t>Ramon Funeral Home, Robstown, Texas</t>
  </si>
  <si>
    <t>800 Lincoln AvenueRobstown, Texas 78380Phone: 361-387-4051</t>
  </si>
  <si>
    <t>Robstown Memorial Funeral Home, Robstown, Texas</t>
  </si>
  <si>
    <t>501 E Avenue CentreRobstown, Texas 78380Phone: 361-387-4521</t>
  </si>
  <si>
    <t>Phillips &amp; Luckey Funeral Home, Rockdale, Texas</t>
  </si>
  <si>
    <t>1041 W Us Highway 79Rockdale, Texas 76567Phone: 512-446-5454</t>
  </si>
  <si>
    <t>Charlie Marshall Funeral Homes, Rockport, Texas</t>
  </si>
  <si>
    <t>814 E Main StreetRockport, Texas 78382Phone: 361-729-2451</t>
  </si>
  <si>
    <t>Nelson Funeral Home, Rocksprings, Texas</t>
  </si>
  <si>
    <t>301 S Live Oak StreetRocksprings, Texas 78880Phone: 830-683-6233</t>
  </si>
  <si>
    <t>Lyons Funeral Home, Rockwall, Texas</t>
  </si>
  <si>
    <t>PO Box 1119Rockwall, Texas 75087Phone: (214) 771-5303</t>
  </si>
  <si>
    <t>Rest Haven Funeral Homes, Rockwall, Texas</t>
  </si>
  <si>
    <t>2500 State Highway 66Rockwall, Texas 75087Phone: 972-771-8641</t>
  </si>
  <si>
    <t>Sanchez Memorial Funeral Homes, Roma, Texas</t>
  </si>
  <si>
    <t>101 Ar Sanchez DriveRoma, Texas 78584Phone: 956-847-7008</t>
  </si>
  <si>
    <t>Mc Coy Funeral Home Inc, Roscoe, Texas</t>
  </si>
  <si>
    <t>907 BroadwayRoscoe, Texas 79545Phone: 325-766-3452</t>
  </si>
  <si>
    <t>Cook Gerngross Green Patterson, Rosebud, Texas</t>
  </si>
  <si>
    <t>111 S 2nd StreetRosebud, Texas 76570Phone: 254-583-7812</t>
  </si>
  <si>
    <t>Angeles Crest Funeral Home, Rosenberg, Texas</t>
  </si>
  <si>
    <t>722 Grillo WayRosenberg, Texas 77471Phone: 281-238-0037</t>
  </si>
  <si>
    <t>Davis-Greenlawn Cemetery, Rosenberg, Texas</t>
  </si>
  <si>
    <t>3900 B F Terry BoulevardRosenberg, Texas 77471Phone: 281-341-8800</t>
  </si>
  <si>
    <t>E P Compean Funeral Directors, Rosenberg, Texas</t>
  </si>
  <si>
    <t>1223 6th StreetRosenberg, Texas 77471Phone: 281-238-4443</t>
  </si>
  <si>
    <t>Garmany &amp; Carden Funeral, Rosenberg, Texas</t>
  </si>
  <si>
    <t>1201 4th StreetRosenberg, Texas 77471Phone: 281-342-4671</t>
  </si>
  <si>
    <t>Gooden Funeral Home, Rosenberg, Texas</t>
  </si>
  <si>
    <t>1716 Avenue EastRosenberg, Texas 77471Phone: 281-342-9169</t>
  </si>
  <si>
    <t>Hernandez Funeral Home, Rosenberg, Texas</t>
  </si>
  <si>
    <t>800 4th StreetRosenberg, Texas 77471Phone: 281-232-4342</t>
  </si>
  <si>
    <t>All Peoples Funeral Home, Rosharon, Texas</t>
  </si>
  <si>
    <t>5315 Fm 521 RoadRosharon, Texas 77583Phone: 281-431-4743</t>
  </si>
  <si>
    <t>Weathersbee Ray Funeral Home, Rotan, Texas</t>
  </si>
  <si>
    <t>111 N McKinley AvenueRotan, Texas 79546Phone: 325-735-2255</t>
  </si>
  <si>
    <t>Rest Haven Funeral Home, Rowlett, Texas</t>
  </si>
  <si>
    <t>3701 Rowlett RoadRowlett, Texas 75088Phone: 972-412-5195</t>
  </si>
  <si>
    <t>Robert Lyon &amp; Associates, Rowlett, Texas</t>
  </si>
  <si>
    <t>3301 Century DriveRowlett, Texas 75088Phone: 972-412-0412</t>
  </si>
  <si>
    <t>Holden-Mc Cauley Funeral Home, Rule, Texas</t>
  </si>
  <si>
    <t>600 Robins AvenueRule, Texas 79547Phone: 940-997-2415</t>
  </si>
  <si>
    <t>Janssen Funeral Home, Runge, Texas</t>
  </si>
  <si>
    <t>204 N Mugge StreetRunge, Texas 78151Phone: 830-239-4862</t>
  </si>
  <si>
    <t>Rhodes Funeral Home, Runge, Texas</t>
  </si>
  <si>
    <t>302 N Goliad StreetRunge, Texas 78151Phone: 830-239-4141</t>
  </si>
  <si>
    <t>Rushing-Estes-Knowles Mortuary, Sabinal, Texas</t>
  </si>
  <si>
    <t>410 Cullens AvenueSabinal, Texas 78881Phone: 830-988-2222</t>
  </si>
  <si>
    <t>Charles W Smith &amp; Sons Funeral, Sachse, Texas</t>
  </si>
  <si>
    <t>2925 5th StreetSachse, Texas 75048Phone: 972-414-5050</t>
  </si>
  <si>
    <t>Catholic Diocese of San Angelo - Calvary Cemetery Catholic, San Angelo, Texas</t>
  </si>
  <si>
    <t>804 FordSan Angelo, Texas 76905Phone: (325)   651-7500</t>
  </si>
  <si>
    <t>Gutierrez Funeral Chapels, San Angelo, Texas</t>
  </si>
  <si>
    <t>1102 Knickerbocker RoadSan Angelo, Texas 76903Phone: 325-653-5995</t>
  </si>
  <si>
    <t>Johnson's Funeral Home, San Angelo, Texas</t>
  </si>
  <si>
    <t>435 W BeauregardSan Angelo, Texas 76903Phone: (915) 655-3113</t>
  </si>
  <si>
    <t>Robert Massie Funeral Home, San Angelo, Texas</t>
  </si>
  <si>
    <t>402 Rio Concho DriveSan Angelo, Texas 76903Phone: 325-655-8121</t>
  </si>
  <si>
    <t>San Angelo Mortuary Service, San Angelo, Texas</t>
  </si>
  <si>
    <t>1009 Caddo StreetSan Angelo, Texas 76901Phone: 325-653-6400</t>
  </si>
  <si>
    <t>A &amp; A Funeral Chapels, San Antonio, Texas</t>
  </si>
  <si>
    <t>1408 Essex StreetSan Antonio, Texas 78210Phone: 210-532-2311</t>
  </si>
  <si>
    <t>Alamo City Mortuary Service, San Antonio, Texas</t>
  </si>
  <si>
    <t>5626 Monterey StreetSan Antonio, Texas 78237Phone: 210-433-6070</t>
  </si>
  <si>
    <t>Alamo Funeral Home, San Antonio, Texas</t>
  </si>
  <si>
    <t>624 N Alamo StreetSan Antonio, Texas 78215Phone: 210-554-5000</t>
  </si>
  <si>
    <t>Angelus Funeral Home, San Antonio, Texas</t>
  </si>
  <si>
    <t>1119 N Saint Marys StreetSan Antonio, Texas 78215Phone: 210-227-1461</t>
  </si>
  <si>
    <t>BBW Mortuary Service CO Inc, San Antonio, Texas</t>
  </si>
  <si>
    <t>211 Brooklyn Avenue # DSan Antonio, Texas 78215Phone: 210-299-4408</t>
  </si>
  <si>
    <t>Brookehill Funeral Home, San Antonio, Texas</t>
  </si>
  <si>
    <t>711 SE Military DriveSan Antonio, Texas 78214Phone: 210-923-7523</t>
  </si>
  <si>
    <t>Brooks Funeral Home, San Antonio, Texas</t>
  </si>
  <si>
    <t>2950 East Houston StreetSan Antonio, Texas 78202Phone: (210) 223-2045</t>
  </si>
  <si>
    <t>Carter-Taylor-Williams Mrtry, San Antonio, Texas</t>
  </si>
  <si>
    <t>601 N CenterSan Antonio, Texas 78202Phone: 210-227-7311</t>
  </si>
  <si>
    <t>Castillo Mission Funeral Home, San Antonio, Texas</t>
  </si>
  <si>
    <t>520 N General McMullen DriveSan Antonio, Texas 78228Phone: 210-432-8586</t>
  </si>
  <si>
    <t>Catholic Cemeteries Crematory, San Antonio, Texas</t>
  </si>
  <si>
    <t>1735 Cupples RoadSan Antonio, Texas 78226Phone: (210)   432-2366</t>
  </si>
  <si>
    <t>Catholic Cemeteries-Mausoleums, San Antonio, Texas</t>
  </si>
  <si>
    <t>746 Castroville RoadSan Antonio, Texas 78237Phone: (210) 432-2303</t>
  </si>
  <si>
    <t>Chapel Hill Funeral Home &amp; Memorial, San Antonio, Texas</t>
  </si>
  <si>
    <t>7735 Gibbs Sprawl RoadSan Antonio, Texas 78239Phone: 210-599-2037</t>
  </si>
  <si>
    <t>City Wide Mortuary Service, San Antonio, Texas</t>
  </si>
  <si>
    <t>4242 Center GateSan Antonio, Texas 78217Phone: 210-653-5610</t>
  </si>
  <si>
    <t>Collins Funeral Home, San Antonio, Texas</t>
  </si>
  <si>
    <t>6867 MontgomerySan Antonio, Texas 78239Phone: 210-657-2273</t>
  </si>
  <si>
    <t>Cornerstone Memorials, San Antonio, Texas</t>
  </si>
  <si>
    <t>453 Castroville RdSan Antonio, Texas 78207Phone: (210) 310-0400</t>
  </si>
  <si>
    <t>Countryside Memorial Park Inc, San Antonio, Texas</t>
  </si>
  <si>
    <t>499 Cemetery LaneSan Antonio, Texas 78121Phone: (210) 992-2143</t>
  </si>
  <si>
    <t>DFS Memorials - San Antonio, San Antonio, Texas</t>
  </si>
  <si>
    <t>1830 S. PresaÊSan Antonio, Texas 78210Phone: 210-460-1911</t>
  </si>
  <si>
    <t>Forest Park Funeral Home, San Antonio, Texas</t>
  </si>
  <si>
    <t>1921 Rigsby AvenueSan Antonio, Texas 78210Phone: 210-333-6616</t>
  </si>
  <si>
    <t>Forever Loved Funeral Partners, San Antonio, Texas</t>
  </si>
  <si>
    <t>6500 N Ih 35San Antonio, Texas 78218Phone: 210-637-1883</t>
  </si>
  <si>
    <t>Funeral Caring USA, San Antonio, Texas</t>
  </si>
  <si>
    <t>2200 NW Loop 410San Antonio, Texas 78230Phone: 210-366-0745</t>
  </si>
  <si>
    <t>Hardin Mortuary Service, San Antonio, Texas</t>
  </si>
  <si>
    <t>4402 S Flores StreetSan Antonio, Texas 78214Phone: (210) 533-9116</t>
  </si>
  <si>
    <t>Heart of Texas Cremation &amp; Burial Service, San Antonio, Texas</t>
  </si>
  <si>
    <t>1830 S. PresaÊSan Antonio, Texas 78210Phone: (210) 460-1911</t>
  </si>
  <si>
    <t>Hillcrest Funeral Home, San Antonio, Texas</t>
  </si>
  <si>
    <t>1281 Bandera RoadSan Antonio, Texas 78228Phone: 210-431-9820</t>
  </si>
  <si>
    <t>M E Rodriguez Funeral Home, San Antonio, Texas</t>
  </si>
  <si>
    <t>511 Guadalupe StreetSan Antonio, Texas 78207Phone: 210-226-6111</t>
  </si>
  <si>
    <t>Meadowlawn &amp; American Mortuary, San Antonio, Texas</t>
  </si>
  <si>
    <t>5611 E. Houston St.San Antonio, Texas 78220Phone: 800-641-9992</t>
  </si>
  <si>
    <t>Memorial Funeral Home, San Antonio, Texas</t>
  </si>
  <si>
    <t>1614 El Paso StreetSan Antonio, Texas 78207Phone: 210-226-4071</t>
  </si>
  <si>
    <t>Mission Burial Park North, San Antonio, Texas</t>
  </si>
  <si>
    <t>20900 Ih 10 WestSan Antonio, Texas 78257Phone: 210-698-5252</t>
  </si>
  <si>
    <t>Mission Park Funeral Chapels, San Antonio, Texas</t>
  </si>
  <si>
    <t>1700 SE Military DriveSan Antonio, Texas 78214Phone: 210-924-4242</t>
  </si>
  <si>
    <t>Mission Park Stone Oak, San Antonio, Texas</t>
  </si>
  <si>
    <t>23755 Us Highway 281 NorthSan Antonio, Texas 78258Phone: 210-576-3377</t>
  </si>
  <si>
    <t>Oak Hills Mortuary &amp; Cemetery, San Antonio, Texas</t>
  </si>
  <si>
    <t>8332 Fredericksburg RoadSan Antonio, Texas 78229Phone: 210-616-0510</t>
  </si>
  <si>
    <t>6614 South FloresSan Antonio, Texas 78233Phone: 210-924-4137</t>
  </si>
  <si>
    <t>Ortiz Mortuary Inc, San Antonio, Texas</t>
  </si>
  <si>
    <t>3114 Culebra RoadSan Antonio, Texas 78228Phone: 210-432-0987</t>
  </si>
  <si>
    <t>Oscar's Floral Designs Co., San Antonio, Texas</t>
  </si>
  <si>
    <t>2208 San Pedro Ave.San Antonio, Texas 78212Phone: 210-736-3777</t>
  </si>
  <si>
    <t>Palm Heights Mortuary, San Antonio, Texas</t>
  </si>
  <si>
    <t>3711 S Zarzamora StreetSan Antonio, Texas 78225Phone: 210-923-1212</t>
  </si>
  <si>
    <t>Porter Loring Mortuary, San Antonio, Texas</t>
  </si>
  <si>
    <t>1101 McCullough AvenueSan Antonio, Texas 78212Phone: 210-227-8221</t>
  </si>
  <si>
    <t>Puente &amp; Sons Funeral Chapels, San Antonio, Texas</t>
  </si>
  <si>
    <t>3520 S Flores StreetSan Antonio, Texas 78204Phone: (210) 533-5300</t>
  </si>
  <si>
    <t>River City Funeral Home, San Antonio, Texas</t>
  </si>
  <si>
    <t>14315 Judson RoadSan Antonio, Texas 78233Phone: 210-653-3930</t>
  </si>
  <si>
    <t>Roy Akers-Zizik Kearns Funeral Chapel, San Antonio, Texas</t>
  </si>
  <si>
    <t>515 N Main AveSan Antonio, Texas 78205Phone: (210) 226-7201</t>
  </si>
  <si>
    <t>San Antonio Mortuary, San Antonio, Texas</t>
  </si>
  <si>
    <t>703 Palo Alto RoadSan Antonio, Texas 78211Phone: 210-924-8888</t>
  </si>
  <si>
    <t>Simplicity Funeral Chapels, San Antonio, Texas</t>
  </si>
  <si>
    <t>211 Brooklyn AvenueSan Antonio, Texas 78215Phone: 210-476-0115</t>
  </si>
  <si>
    <t>Southside Funeral Home, San Antonio, Texas</t>
  </si>
  <si>
    <t>6301 SouthSan Antonio, Texas 78214Phone: 210-922-6339</t>
  </si>
  <si>
    <t>Southwest Funeral Home, San Antonio, Texas</t>
  </si>
  <si>
    <t>3946 S Zarzamora StreetSan Antonio, Texas 78225Phone: 210-932-0050</t>
  </si>
  <si>
    <t>Sunset Memorial Flower Shop, San Antonio, Texas</t>
  </si>
  <si>
    <t>1701 Austin HighwaySan Antonio, Texas 78218Phone: 210-828-4721</t>
  </si>
  <si>
    <t>Sunset North Funeral Home, San Antonio, Texas</t>
  </si>
  <si>
    <t>910 N Loop 1604 EastSan Antonio, Texas 78232Phone: 210-495-7770</t>
  </si>
  <si>
    <t>Sunset Northwest Funeral Home, San Antonio, Texas</t>
  </si>
  <si>
    <t>6321 Bandera RdSan Antonio, Texas 78238Phone: (210) 521-2111</t>
  </si>
  <si>
    <t>Sutton &amp; Sutton Mortuary Inc, San Antonio, Texas</t>
  </si>
  <si>
    <t>320 S Ww White RoadSan Antonio, Texas 78219Phone: 210-359-6037</t>
  </si>
  <si>
    <t>Trevino Funeral Home, San Antonio, Texas</t>
  </si>
  <si>
    <t>2525 Palo Alto RoadSan Antonio, Texas 78211Phone: 210-924-5801</t>
  </si>
  <si>
    <t>Mont Meta Memorial Park, San Benito, Texas</t>
  </si>
  <si>
    <t>26170 State Highway 345San Benito, Texas 78586Phone: 956-399-3097</t>
  </si>
  <si>
    <t>San Benito Funeral Home, San Benito, Texas</t>
  </si>
  <si>
    <t>1400 W Business Hwy 77San Benito, Texas 78586Phone: (956) 361-9192</t>
  </si>
  <si>
    <t>Thomae Funeral Home, San Benito, Texas</t>
  </si>
  <si>
    <t>701 N Bowie StreetSan Benito, Texas 78586Phone: 956-399-9992</t>
  </si>
  <si>
    <t>Thomae-Garza Funeral Directors, San Benito, Texas</t>
  </si>
  <si>
    <t>395 S Sam Houston BoulevardSan Benito, Texas 78586Phone: (956) 399-1331</t>
  </si>
  <si>
    <t>Memorial Funeral Home, San Juan, Texas</t>
  </si>
  <si>
    <t>311 W Expressway 83San Juan, Texas 78589Phone: 956-787-1415</t>
  </si>
  <si>
    <t>Goodnight &amp; Snell Funeral, San Marcos, Texas</t>
  </si>
  <si>
    <t>101 Center Point RoadSan Marcos, Texas 78666Phone: 512-667-6182</t>
  </si>
  <si>
    <t>Los Angeles Funeral Home, San Marcos, Texas</t>
  </si>
  <si>
    <t>300 Cheatham StreetSan Marcos, Texas 78666Phone: 512-392-7185</t>
  </si>
  <si>
    <t>Thomason Funeral Home, San Marcos, Texas</t>
  </si>
  <si>
    <t>2001 Ranch Road 12San Marcos, Texas 78666Phone: 512-396-2300</t>
  </si>
  <si>
    <t>Coker Funeral Home Inc, Sanger, Texas</t>
  </si>
  <si>
    <t>403 Pecan StreetSanger, Texas 76266Phone: 940-458-3311</t>
  </si>
  <si>
    <t>Henderson Funeral Home, Santa Anna, Texas</t>
  </si>
  <si>
    <t>107 S 1st StreetSanta Anna, Texas 76878Phone: 325-348-3131</t>
  </si>
  <si>
    <t>D W Florals &amp; Gifts Inc, Santa Fe, Texas</t>
  </si>
  <si>
    <t>12995 Highway 6Santa Fe, Texas 77510Phone: 409-925-9897</t>
  </si>
  <si>
    <t>Hayes Funeral Home, Santa Fe, Texas</t>
  </si>
  <si>
    <t>10412 Highway 6Santa Fe, Texas 77510Phone: 409-925-3501</t>
  </si>
  <si>
    <t>Funeral Caring USA, Schertz, Texas</t>
  </si>
  <si>
    <t>17331 Ih 35 NorthSchertz, Texas 78154Phone: 210-946-4445</t>
  </si>
  <si>
    <t>Schertz Funeral Home, Schertz, Texas</t>
  </si>
  <si>
    <t>2217 Fm 3009Schertz, Texas 78154Phone: 210-658-9224</t>
  </si>
  <si>
    <t>Schwenke-Baumgarten Funeral Home, Schulenburg, Texas</t>
  </si>
  <si>
    <t>701 S Main StreetSchulenburg, Texas 78956Phone: 979-743-4151</t>
  </si>
  <si>
    <t>Clayton Anderson BROS Funeral, Seagoville, Texas</t>
  </si>
  <si>
    <t>202 Bois D Arcade RoadSeagoville, Texas 75159Phone: 972-564-2695</t>
  </si>
  <si>
    <t>Mark A Jones Funeral Directors, Seagraves, Texas</t>
  </si>
  <si>
    <t>510 11th StreetSeagraves, Texas 79359Phone: 806-546-2121</t>
  </si>
  <si>
    <t>Ratliff Funeral Home, Seagraves, Texas</t>
  </si>
  <si>
    <t>312 12th StreetSeagraves, Texas 79359Phone: 806-387-3840</t>
  </si>
  <si>
    <t>Knesek Brothers Funeral Chapel, Sealy, Texas</t>
  </si>
  <si>
    <t>768 4th StreetSealy, Texas 77474Phone: 979-885-3535</t>
  </si>
  <si>
    <t>Eunice &amp; Lee Mortuary, Seguin, Texas</t>
  </si>
  <si>
    <t>406 N Guadalupe StreetSeguin, Texas 78155Phone: 830-379-1773</t>
  </si>
  <si>
    <t>Goetz Funeral Home, Seguin, Texas</t>
  </si>
  <si>
    <t>713 N Austin StreetSeguin, Texas 78155Phone: 830-379-2313</t>
  </si>
  <si>
    <t>Lee Chapel West Mortuary, Seguin, Texas</t>
  </si>
  <si>
    <t>1048 Country Club DriveSeguin, Texas 78155Phone: 830-379-2698</t>
  </si>
  <si>
    <t>Palmer Mortuary Inc, Seguin, Texas</t>
  </si>
  <si>
    <t>1116 N Austin StreetSeguin, Texas 78155Phone: 830-379-9430</t>
  </si>
  <si>
    <t>Tres Hewell Mortuary, Seguin, Texas</t>
  </si>
  <si>
    <t>165 Tor DriveSeguin, Texas 78155Phone: 830-549-5912</t>
  </si>
  <si>
    <t>Boyer Funeral Home, Seminole, Texas</t>
  </si>
  <si>
    <t>410 NW 21st StreetSeminole, Texas 79360Phone: 432-758-5440</t>
  </si>
  <si>
    <t>Dannel Funeral Home, Sherman, Texas</t>
  </si>
  <si>
    <t>302 S Walnut StreetSherman, Texas 75090Phone: (903)   893-1171</t>
  </si>
  <si>
    <t>Waldo Funeral Home, Sherman, Texas</t>
  </si>
  <si>
    <t>619 N Travis StreetSherman, Texas 75090Phone: 903-893-1101</t>
  </si>
  <si>
    <t>Buffington Funeral Home, Shiner, Texas</t>
  </si>
  <si>
    <t>PO Box 64Shiner, Texas 77984Phone: (512) 594-3352</t>
  </si>
  <si>
    <t>Broussard's Mortuary, Silsbee, Texas</t>
  </si>
  <si>
    <t>490 Cemetery RoadSilsbee, Texas 77656Phone: 409-386-1000</t>
  </si>
  <si>
    <t>Farmer RS Funeral Home, Silsbee, Texas</t>
  </si>
  <si>
    <t>415 N 4th StreetSilsbee, Texas 77656Phone: 409-755-4018</t>
  </si>
  <si>
    <t>J B Coleman Memorial Mortuary, Silsbee, Texas</t>
  </si>
  <si>
    <t>425 S 12th StreetSilsbee, Texas 77656Phone: 409-385-6445</t>
  </si>
  <si>
    <t>Robinson Funeral Home, Silsbee, Texas</t>
  </si>
  <si>
    <t>615 S 16th StreetSilsbee, Texas 77656Phone: 409-385-8877</t>
  </si>
  <si>
    <t>Resthaven Funeral Home, Sinton, Texas</t>
  </si>
  <si>
    <t>606 S San Patricio StreetSinton, Texas 78387Phone: 361-364-1100</t>
  </si>
  <si>
    <t>Ritchea Gonzales Funeral Home, Sinton, Texas</t>
  </si>
  <si>
    <t>122 S McCall StreetSinton, Texas 78387Phone: 361-364-4206</t>
  </si>
  <si>
    <t>Englunds Funeral Service &amp; Chapel, Slaton, Texas</t>
  </si>
  <si>
    <t>1400 Woodrow RoadSlaton, Texas 79364Phone: 806-828-3535</t>
  </si>
  <si>
    <t>Marrs-Jones Funeral Home, Smithville, Texas</t>
  </si>
  <si>
    <t>104 Olive StSmithville, Texas 78957Phone: (512) 237-2425</t>
  </si>
  <si>
    <t>Pendergrass-People'S Mortuary, Smithville, Texas</t>
  </si>
  <si>
    <t>109 W 1st StreetSmithville, Texas 78957Phone: 512-237-2365</t>
  </si>
  <si>
    <t>Bell-Cypert-Seale Funeral Home, Snyder, Texas</t>
  </si>
  <si>
    <t>3101 College AvenueSnyder, Texas 79549Phone: 325-573-5454</t>
  </si>
  <si>
    <t>Wright Colonial Funeral Home, Snyder, Texas</t>
  </si>
  <si>
    <t>200 E 37th StreetSnyder, Texas 79549Phone: 325-573-6200</t>
  </si>
  <si>
    <t>Strickland Funeral Home, Somerville, Texas</t>
  </si>
  <si>
    <t>511 8th StreetSomerville, Texas 77879Phone: 979-596-2133</t>
  </si>
  <si>
    <t>Kerbow Funeral Home, Sonora, Texas</t>
  </si>
  <si>
    <t>409 E 2nd StreetSonora, Texas 76950Phone: 325-387-2266</t>
  </si>
  <si>
    <t>East-Haven Funeral Homes, South Houston, Texas</t>
  </si>
  <si>
    <t>716 College AvenueSouth Houston, Texas 77587Phone: 713-944-8500</t>
  </si>
  <si>
    <t>South Houston Funeral Home, South Houston, Texas</t>
  </si>
  <si>
    <t>1506 Houston BoulevardSouth Houston, Texas 77587Phone: 713-947-7283</t>
  </si>
  <si>
    <t>Klein Funeral Homes &amp; Memorial, Spring, Texas</t>
  </si>
  <si>
    <t>16131 Champion Forest DriveSpring, Texas 77379Phone: 281-320-2674</t>
  </si>
  <si>
    <t>Peach Sign Co, Spring, Texas</t>
  </si>
  <si>
    <t>23102 Aldine Westfield RdSpring, Texas 77373Phone: (281) 353-1449</t>
  </si>
  <si>
    <t>White Funeral Homes Inc, Springtown, Texas</t>
  </si>
  <si>
    <t>401 N Main StreetSpringtown, Texas 76082Phone: 817-220-7111</t>
  </si>
  <si>
    <t>EartHomean Funeral Directors, Stafford, Texas</t>
  </si>
  <si>
    <t>12555 S Kirkwood RoadStafford, Texas 77477Phone: 281-240-3300</t>
  </si>
  <si>
    <t>Ryland C Scott Funeral Service, Stafford, Texas</t>
  </si>
  <si>
    <t>1250 Texas ParkwayStafford, Texas 77477Phone: 281-261-6495</t>
  </si>
  <si>
    <t>Tankersley Funeral Home, Stamford, Texas</t>
  </si>
  <si>
    <t>807 Columbia StreetStamford, Texas 79553Phone: 325-773-2721</t>
  </si>
  <si>
    <t>Funeral Homes of TX, Stephenville, Texas</t>
  </si>
  <si>
    <t>120 W South LoopStephenville, Texas 76401Phone: 254-968-5465</t>
  </si>
  <si>
    <t>Lacy Funeral Home, Stephenville, Texas</t>
  </si>
  <si>
    <t>1380 N Harbin DriveStephenville, Texas 76401Phone: 254-968-2102</t>
  </si>
  <si>
    <t>Finch Funeral Chapel, Stockdale, Texas</t>
  </si>
  <si>
    <t>400 S 4th StreetStockdale, Texas 78160Phone: 830-996-3811</t>
  </si>
  <si>
    <t>Boxwell Brothers Funeral, Stratford, Texas</t>
  </si>
  <si>
    <t>311 N Main StreetStratford, Texas 79084Phone: 806-366-3631</t>
  </si>
  <si>
    <t>Morrison Funeral Directors, Stratford, Texas</t>
  </si>
  <si>
    <t>519 N 3rdStratford, Texas 79084Phone: 806-396-2244</t>
  </si>
  <si>
    <t>Edward's Funeral Home, Strawn, Texas</t>
  </si>
  <si>
    <t>115 Watson PlaceStrawn, Texas 76475Phone: 254-672-5231</t>
  </si>
  <si>
    <t>Settegast-Kopf at Sugar Creek, Sugar Land, Texas</t>
  </si>
  <si>
    <t>15015 Southwest FreewaySugar Land, Texas 77478Phone: 281-565-5015</t>
  </si>
  <si>
    <t>Sugar Land Mortuary, Sugar Land, Texas</t>
  </si>
  <si>
    <t>1818 Eldridge RdSugar Land, Texas 77478Phone: (281)   277-1818</t>
  </si>
  <si>
    <t>The Settegast-Kopf Company Sugar Creek, Sugar Land, Texas</t>
  </si>
  <si>
    <t>15015 SW FrwySugar Land, Texas 77478Phone: (281) 565-5015</t>
  </si>
  <si>
    <t>Murray-Orwosky Funeral Home, Sulphur Springs, Texas</t>
  </si>
  <si>
    <t>419 Gilmer StreetSulphur Springs, Texas 75482Phone: 903-885-3133</t>
  </si>
  <si>
    <t>TAPP Funeral Home, Sulphur Springs, Texas</t>
  </si>
  <si>
    <t>216 Gilmer Street NorthSulphur Springs, Texas 75482Phone: 903-885-2233</t>
  </si>
  <si>
    <t>Cate-Spencer &amp; Trent Funeral, Sweetwater, Texas</t>
  </si>
  <si>
    <t>403 Locust StreetSweetwater, Texas 79556Phone: 325-236-6717</t>
  </si>
  <si>
    <t>Mc Coy Funeral Home Inc, Sweetwater, Texas</t>
  </si>
  <si>
    <t>401 E 3rd StreetSweetwater, Texas 79556Phone: 325-235-8666</t>
  </si>
  <si>
    <t>Colonial Funeral Home, Taft, Texas</t>
  </si>
  <si>
    <t>PO Box 166Taft, Texas 78390Phone: (512) 528-2511</t>
  </si>
  <si>
    <t>A Life Celebration by Franklin, Taylor, Texas</t>
  </si>
  <si>
    <t>510 S Main StreetTaylor, Texas 76574Phone: 512-365-6000</t>
  </si>
  <si>
    <t>Condra Funeral Home Inc, Taylor, Texas</t>
  </si>
  <si>
    <t>503 Talbot StreetTaylor, Texas 76574Phone: 512-352-3636</t>
  </si>
  <si>
    <t>Providence Funeral Home, Taylor, Texas</t>
  </si>
  <si>
    <t>807 Carlos Parker Boulevard NorthwestTaylor, Texas 76574Phone: 512-352-5909</t>
  </si>
  <si>
    <t>Bowers Funeral Home, Teague, Texas</t>
  </si>
  <si>
    <t>900 Us Highway 84 WestTeague, Texas 75860Phone: 254-739-2511</t>
  </si>
  <si>
    <t>Emanuel Funeral Home, Teague, Texas</t>
  </si>
  <si>
    <t>1222 N 1st StreetTeague, Texas 75860Phone: 254-739-2686</t>
  </si>
  <si>
    <t>Moore's Angelic Funeral Home, Teague, Texas</t>
  </si>
  <si>
    <t>406 Monroe StreetTeague, Texas 75860Phone: 254-739-2399</t>
  </si>
  <si>
    <t>Branford Dawson Funeral Home Inc, Temple, Texas</t>
  </si>
  <si>
    <t>718 S 7th StreetTemple, Texas 76504Phone: 254-773-2053</t>
  </si>
  <si>
    <t>Central Texas Mortuary Service, Temple, Texas</t>
  </si>
  <si>
    <t>11 N 6th StreetTemple, Texas 76501Phone: 254-771-1024</t>
  </si>
  <si>
    <t>Crawford-Bowers Funeral Home, Temple, Texas</t>
  </si>
  <si>
    <t>3220 S 31st StTemple, Texas 76502Phone: (817) 773-3999</t>
  </si>
  <si>
    <t>Hewett Arney Funeral Home, Temple, Texas</t>
  </si>
  <si>
    <t>14 West Barton AvenueTemple, Texas 76501Phone: 254-778-3200</t>
  </si>
  <si>
    <t>Hornsby-Murcherson Funeral Home, Temple, Texas</t>
  </si>
  <si>
    <t>201 S Martin Luther King DriveTemple, Texas 76501Phone: 254-773-3320</t>
  </si>
  <si>
    <t>Horper Taleseck Funeral Home, Temple, Texas</t>
  </si>
  <si>
    <t>500 W Barton AvenueTemple, Texas 76501Phone: 254-773-4567</t>
  </si>
  <si>
    <t>Temple Funeral Home, Temple, Texas</t>
  </si>
  <si>
    <t>14 W Barton AvenueTemple, Texas 76501Phone: 254-773-5888</t>
  </si>
  <si>
    <t>Temple Mortuary Service, Temple, Texas</t>
  </si>
  <si>
    <t>107 N 21st StreetTemple, Texas 76504Phone: 254-771-1155</t>
  </si>
  <si>
    <t>Anderson-Clayton BROS Funeral, Terrell, Texas</t>
  </si>
  <si>
    <t>301 W Nash StreetTerrell, Texas 75160Phone: 972-524-6417</t>
  </si>
  <si>
    <t>Davis Funeral Home, Terrell, Texas</t>
  </si>
  <si>
    <t>612 S Rockwall StreetTerrell, Texas 75160Phone: 972-524-1146</t>
  </si>
  <si>
    <t>Dubose Funeral Home, Terrell, Texas</t>
  </si>
  <si>
    <t>703 S Rockwall StreetTerrell, Texas 75160Phone: 972-524-2421</t>
  </si>
  <si>
    <t>Peaceful Rest Funeral Home, Terrell, Texas</t>
  </si>
  <si>
    <t>800 S Virginia StreetTerrell, Texas 75160Phone: 972-563-7272</t>
  </si>
  <si>
    <t>East Funeral Home, Texarkana, Texas</t>
  </si>
  <si>
    <t>602 Olive StTexarkana, Texas 75501Phone: (903) 793-3141</t>
  </si>
  <si>
    <t>Lyles Funeral Home Inc, Texarkana, Texas</t>
  </si>
  <si>
    <t>3809 East Broad StreetTexarkana, Texas 75504Phone: 870-773-0606</t>
  </si>
  <si>
    <t>Richardson Hill, Texarkana, Texas</t>
  </si>
  <si>
    <t>1104 Oak StreetTexarkana, Texas 75501Phone: 903-793-3731</t>
  </si>
  <si>
    <t>Texarkana Funeral Home Inc, Texarkana, Texas</t>
  </si>
  <si>
    <t>3515 Texas BoulevardTexarkana, Texas 75503Phone: 903-794-1200</t>
  </si>
  <si>
    <t>Carnes Funeral Home, Texas City, Texas</t>
  </si>
  <si>
    <t>3100 Gulf FwyTexas City, Texas 77591Phone: (888) 822-7637</t>
  </si>
  <si>
    <t>Emken-Linton Funeral Home, Texas City, Texas</t>
  </si>
  <si>
    <t>5100 Emmett F Lowry ExpresswayTexas City, Texas 77591Phone: 409-945-4444</t>
  </si>
  <si>
    <t>Forest Park The Woodlands Funeral Home &amp; Cemetery, The Woodlands, Texas</t>
  </si>
  <si>
    <t>18000 I 45 SThe Woodlands, Texas 77384Phone: (936) 273-4922</t>
  </si>
  <si>
    <t>Galloway &amp; Sons Funeral Inc, Three Rivers, Texas</t>
  </si>
  <si>
    <t>1600 Laurel AvenueThree Rivers, Texas 78071Phone: 361-786-2752</t>
  </si>
  <si>
    <t>Roberson Funeral Home, Three Rivers, Texas</t>
  </si>
  <si>
    <t>212 W Thorton StreetThree Rivers, Texas 78071Phone: 361-786-3666</t>
  </si>
  <si>
    <t>Merriman-Archer Funeral Home, Throckmorton, Texas</t>
  </si>
  <si>
    <t>107 N Austin AvenueThrockmorton, Texas 76483Phone: 940-849-4021</t>
  </si>
  <si>
    <t>Akins Funeral Home, Timpson, Texas</t>
  </si>
  <si>
    <t>329 Marcus StreetTimpson, Texas 75975Phone: 936-254-3403</t>
  </si>
  <si>
    <t>Community Funeral Home, Timpson, Texas</t>
  </si>
  <si>
    <t>314 Us Highway 84 WestTimpson, Texas 75975Phone: 936-254-2235</t>
  </si>
  <si>
    <t>Taylor Funeral Home, Timpson, Texas</t>
  </si>
  <si>
    <t>511 Ross Graves DriveTimpson, Texas 75975Phone: 936-254-2424</t>
  </si>
  <si>
    <t>Waller-Thornton Funeral Home, Trinity, Texas</t>
  </si>
  <si>
    <t>203 W San JacintoTrinity, Texas 75862Phone: 936-594-3571</t>
  </si>
  <si>
    <t>Cottle Funeral Home, Troup, Texas</t>
  </si>
  <si>
    <t>105 E Bradford StreetTroup, Texas 75789Phone: 903-842-3131</t>
  </si>
  <si>
    <t>Kornerstone Funeral Directors, Tulia, Texas</t>
  </si>
  <si>
    <t>201 W Broadway AvenueTulia, Texas 79088Phone: 806-995-1701</t>
  </si>
  <si>
    <t>Chancellor Funeral Home, Turkey, Texas</t>
  </si>
  <si>
    <t>412 Main StreetTurkey, Texas 79261Phone: 806-423-1313</t>
  </si>
  <si>
    <t>Fry-Bartlett Funeral Home, Tuscola, Texas</t>
  </si>
  <si>
    <t>502 Kent AvenueTuscola, Texas 79562Phone: 325-554-7404</t>
  </si>
  <si>
    <t>Brooks Sterling &amp; Garrett Funeral, Tyler, Texas</t>
  </si>
  <si>
    <t>302 N Ross AvenueTyler, Texas 75702Phone: 903-592-0886</t>
  </si>
  <si>
    <t>Burks-Walker-Tippit Funeral, Tyler, Texas</t>
  </si>
  <si>
    <t>215 E Front StreetTyler, Texas 75702Phone: 903-592-6553</t>
  </si>
  <si>
    <t>Community Funeral Home-Tyler, Tyler, Texas</t>
  </si>
  <si>
    <t>1429 N Border AvenueTyler, Texas 75702Phone: 903-526-5555</t>
  </si>
  <si>
    <t>, Tyler, Texas</t>
  </si>
  <si>
    <t>Ferrell's Caskets, Tyler, Texas</t>
  </si>
  <si>
    <t>3424 Frankston HighwayTyler, Texas 75701Phone: 903-534-4799</t>
  </si>
  <si>
    <t>Harmon Undertaking CO, Tyler, Texas</t>
  </si>
  <si>
    <t>1112 N Palace AvenueTyler, Texas 75702Phone: 903-533-8341</t>
  </si>
  <si>
    <t>Lloyd James Funeral Home, Tyler, Texas</t>
  </si>
  <si>
    <t>1011 E 1st StreetTyler, Texas 75701Phone: 903-597-6611</t>
  </si>
  <si>
    <t>Tyler Memorial Park Cemetery, Tyler, Texas</t>
  </si>
  <si>
    <t>12053 State Highway 64 WestTyler, Texas 75704Phone: 903-597-1396</t>
  </si>
  <si>
    <t>Colonial Funeral Home, Universal City, Texas</t>
  </si>
  <si>
    <t>625 Kitty Hawk RdUniversal City, Texas 78148Phone: (210) 658-7037</t>
  </si>
  <si>
    <t>Guajardo Funeral Home, Uvalde, Texas</t>
  </si>
  <si>
    <t>424 Geraldine StreetUvalde, Texas 78801Phone: 830-278-4447</t>
  </si>
  <si>
    <t>Hilliard Funeral Home, Van, Texas</t>
  </si>
  <si>
    <t>386 N Maple StreetVan, Texas 75790Phone: 903-963-8831</t>
  </si>
  <si>
    <t>Carrillo Funeral Directors, Van Horn, Texas</t>
  </si>
  <si>
    <t>704 NW Frontage RoadVan Horn, Texas 79855Phone: 432-283-2222</t>
  </si>
  <si>
    <t>Boxwell Brothers, Vega, Texas</t>
  </si>
  <si>
    <t>107 S MainVega, Texas 79092Phone: 806-267-2794</t>
  </si>
  <si>
    <t>Community Funeral Home, Vernon, Texas</t>
  </si>
  <si>
    <t>1011 Hillcrest DriveVernon, Texas 76384Phone: 940-553-4846</t>
  </si>
  <si>
    <t>Artero Memorial Chapels, Victoria, Texas</t>
  </si>
  <si>
    <t>706 E Crestwood DriveVictoria, Texas 77901Phone: 361-575-3212</t>
  </si>
  <si>
    <t>Barefield Funeral Home, Victoria, Texas</t>
  </si>
  <si>
    <t>1505 S Laurent StreetVictoria, Texas 77901Phone: 361-575-6180</t>
  </si>
  <si>
    <t>Catholic Diocese of Victoria, Victoria, Texas</t>
  </si>
  <si>
    <t>1505 E Mesquite LaneVictoria, Texas 77901Phone: (361)   573-0828</t>
  </si>
  <si>
    <t>Colonial Funeral Home, Victoria, Texas</t>
  </si>
  <si>
    <t>1801 E Red River StreetVictoria, Texas 77901Phone: 361-578-3535</t>
  </si>
  <si>
    <t>Grace Funeral Home, Victoria, Texas</t>
  </si>
  <si>
    <t>2401 Houston HighwayVictoria, Texas 77901Phone: 361-573-4341</t>
  </si>
  <si>
    <t>Heritage Funeral Home-Memory, Victoria, Texas</t>
  </si>
  <si>
    <t>8819 Us Highway 87 NorthVictoria, Texas 77904Phone: 361-578-3611</t>
  </si>
  <si>
    <t>Rosewood Funeral Chapel, Victoria, Texas</t>
  </si>
  <si>
    <t>3304 E Mockingbird LnVictoria, Texas 77904Phone: (361) 573-4546</t>
  </si>
  <si>
    <t>Tracy's MJ Santellana Funeral, Victoria, Texas</t>
  </si>
  <si>
    <t>107 W River StreetVictoria, Texas 77901Phone: 361-582-0858</t>
  </si>
  <si>
    <t>Victoria Mortuary Service, Victoria, Texas</t>
  </si>
  <si>
    <t>1505 La Valliere StreetVictoria, Texas 77901Phone: 361-578-4646</t>
  </si>
  <si>
    <t>Memorial Funeral Home, Vidor, Texas</t>
  </si>
  <si>
    <t>1750 Highway 12Vidor, Texas 77662Phone: 409-769-2422</t>
  </si>
  <si>
    <t>Camero Crematory &amp; Funeral Home, Von Ormy, Texas</t>
  </si>
  <si>
    <t>20567 Highway 16 SouthVon Ormy, Texas 78073Phone: 210-624-2428</t>
  </si>
  <si>
    <t>Brookview Funeral Home, Waco, Texas</t>
  </si>
  <si>
    <t>3325 Bosque BoulevardWaco, Texas 76707Phone: 254-714-2213</t>
  </si>
  <si>
    <t>Calvary Funeral Home, Waco, Texas</t>
  </si>
  <si>
    <t>2500 Washington AvenueWaco, Texas 76710Phone: 254-755-0011</t>
  </si>
  <si>
    <t>Connally-Compton Funeral, Waco, Texas</t>
  </si>
  <si>
    <t>4400 W Waco DriveWaco, Texas 76710Phone: 254-772-7440</t>
  </si>
  <si>
    <t>, Waco, Texas</t>
  </si>
  <si>
    <t>East Waco Mortuary, Waco, Texas</t>
  </si>
  <si>
    <t>1235 Chestnut StreetWaco, Texas 76704Phone: 254-799-6279</t>
  </si>
  <si>
    <t>Funeraria Brazos, Waco, Texas</t>
  </si>
  <si>
    <t>1124 Washington AvenueWaco, Texas 76701Phone: 254-755-6636</t>
  </si>
  <si>
    <t>Lake Shore Funeral Home, Waco, Texas</t>
  </si>
  <si>
    <t>5201 Steinbeck Bend DriveWaco, Texas 76708Phone: 254-752-5900</t>
  </si>
  <si>
    <t>Oakcrest Funeral Home, Waco, Texas</t>
  </si>
  <si>
    <t>4520 Bosque BoulevardWaco, Texas 76710Phone: 254-772-5272</t>
  </si>
  <si>
    <t>Pecan Grove Funeral Home, Waco, Texas</t>
  </si>
  <si>
    <t>3124 Robinson DriveWaco, Texas 76706Phone: 254-662-2131</t>
  </si>
  <si>
    <t>W H Littles &amp; Sons Mortuary, Waco, Texas</t>
  </si>
  <si>
    <t>601 Ashburn StreetWaco, Texas 76704Phone: 254-753-7031</t>
  </si>
  <si>
    <t>Waco Cremation &amp; Burial, Waco, Texas</t>
  </si>
  <si>
    <t>5201 Steinbeck BendÊWaco, Texas 76708Phone: (254) 217-8169</t>
  </si>
  <si>
    <t>Waco Memorial Funeral Home, Waco, Texas</t>
  </si>
  <si>
    <t>7537 Interstate 35 35 Frontage RoadWaco, Texas 76706Phone: 254-662-3430</t>
  </si>
  <si>
    <t>Waco Mortuary Service, Waco, Texas</t>
  </si>
  <si>
    <t>6400 Interstate 35 South 76706 Cross StreetsWaco, Texas 76706Phone: 254-754-0055</t>
  </si>
  <si>
    <t>Wilkirson-Hatch-Bailey Funeral, Waco, Texas</t>
  </si>
  <si>
    <t>6101 Bosque BoulevardWaco, Texas 76710Phone: 254-753-3691</t>
  </si>
  <si>
    <t>Kelley's Memorial Funeral Home, Waelder, Texas</t>
  </si>
  <si>
    <t>722 S Railroad StreetWaelder, Texas 78959Phone: 830-788-7141</t>
  </si>
  <si>
    <t>Canon Funeral Home, Waller, Texas</t>
  </si>
  <si>
    <t>1420 Farr StreetWaller, Texas 77484Phone: 936-372-3683</t>
  </si>
  <si>
    <t>Knesek Funeral Home, Wallis, Texas</t>
  </si>
  <si>
    <t>6244 Guyler StreetWallis, Texas 77485Phone: 979-478-6311</t>
  </si>
  <si>
    <t>Shannon Rufe Snow Drive Funeral Chapel, Watauga, Texas</t>
  </si>
  <si>
    <t>6001 Rufe Snow DrWatauga, Texas 76148Phone: (817) 514-9100</t>
  </si>
  <si>
    <t>Community Funeral Home &amp; Florist, Waxahachie, Texas</t>
  </si>
  <si>
    <t>1412 Martin Luther King Dr.Waxahachie, Texas 75165Phone: 972-935-9593</t>
  </si>
  <si>
    <t>Waxahachie Funeral Home, Waxahachie, Texas</t>
  </si>
  <si>
    <t>1201 W Highway 287 BypassWaxahachie, Texas 75165Phone: 972-923-1595</t>
  </si>
  <si>
    <t>Cotten-Bratton Funeral Chapel, Weatherford, Texas</t>
  </si>
  <si>
    <t>115 College AvenueWeatherford, Texas 76086Phone: 817-594-2711</t>
  </si>
  <si>
    <t>Cremation Services of Parker County LLC, Weatherford, Texas</t>
  </si>
  <si>
    <t>913 N Elm StWeatherford, Texas 76086Phone: (817) 584-2747</t>
  </si>
  <si>
    <t>White's Funeral Home, Weatherford, Texas</t>
  </si>
  <si>
    <t>130 Houston StWeatherford, Texas 76086Phone: 817-596-4811</t>
  </si>
  <si>
    <t>Crowder Funeral Home, Webster, Texas</t>
  </si>
  <si>
    <t>111 E Medical Center BoulevardWebster, Texas 77598Phone: 281-280-9000</t>
  </si>
  <si>
    <t>Forest Park East Funeral Home, Webster, Texas</t>
  </si>
  <si>
    <t>21620 Gulf FreewayWebster, Texas 77598Phone: (281) 332-3111</t>
  </si>
  <si>
    <t>Hubbard Funeral Home Inc, Weimar, Texas</t>
  </si>
  <si>
    <t>216 E Jackson StreetWeimar, Texas 78962Phone: 979-725-8561</t>
  </si>
  <si>
    <t>Adams Funeral Home, Wellington, Texas</t>
  </si>
  <si>
    <t>1300 East AvenueWellington, Texas 79095Phone: 806-447-2506</t>
  </si>
  <si>
    <t>Mc Caleb Funeral Home, Weslaco, Texas</t>
  </si>
  <si>
    <t>900 W 4th StreetWeslaco, Texas 78596Phone: 956-968-7533</t>
  </si>
  <si>
    <t>Viola E &amp; Sons Funeral Home, West Columbia, Texas</t>
  </si>
  <si>
    <t>205 N Broad StreetWest Columbia, Texas 77486Phone: 979-345-3433</t>
  </si>
  <si>
    <t>Matthews Funeral Home, Wharton, Texas</t>
  </si>
  <si>
    <t>519 E Emily AvenueWharton, Texas 77488Phone: 979-532-2715</t>
  </si>
  <si>
    <t>Pierce Boone Funeral Home, Wharton, Texas</t>
  </si>
  <si>
    <t>416 E Elm StreetWharton, Texas 77488Phone: 979-532-2881</t>
  </si>
  <si>
    <t>Wharton Funeral Home Inc, Wharton, Texas</t>
  </si>
  <si>
    <t>515 E Boling HighwayWharton, Texas 77488Phone: 979-532-3410</t>
  </si>
  <si>
    <t>Marshall &amp; Marshall Funeral, Whitney, Texas</t>
  </si>
  <si>
    <t>201 N Bosque StreetWhitney, Texas 76692Phone: 254-694-2206</t>
  </si>
  <si>
    <t>Hampton Vaughan Funeral Home, Wichita Falls, Texas</t>
  </si>
  <si>
    <t>1917 Archer City HighwayWichita Falls, Texas 76302Phone: 940-767-1770</t>
  </si>
  <si>
    <t>Lancaster Memorials, Wichita Falls, Texas</t>
  </si>
  <si>
    <t>1709 Seymour HwyWichita Falls, Texas 76301Phone: (940) 322-1199</t>
  </si>
  <si>
    <t>Nelson Ainsworth &amp; Son, Wichita Falls, Texas</t>
  </si>
  <si>
    <t>109 Mlk Jr BoulevardWichita Falls, Texas 76301Phone: 817-766-4000</t>
  </si>
  <si>
    <t>Wells Funeral Home, Wichita Falls, Texas</t>
  </si>
  <si>
    <t>909 Harding StreetWichita Falls, Texas 76301Phone: 940-766-2921</t>
  </si>
  <si>
    <t>Wichita Falls Embalming Service, Wichita Falls, Texas</t>
  </si>
  <si>
    <t>3009 Grant StreetWichita Falls, Texas 76308Phone: 940-766-0882</t>
  </si>
  <si>
    <t>Wichita Falls Morticians Service, Wichita Falls, Texas</t>
  </si>
  <si>
    <t>1809 Holliday RoadWichita Falls, Texas 76301Phone: 940-766-4028</t>
  </si>
  <si>
    <t>Young &amp; CO Funeral Home, Wichita Falls, Texas</t>
  </si>
  <si>
    <t>822 Roosevelt StWichita Falls, Texas 76301Phone: (940)766-1941</t>
  </si>
  <si>
    <t>Sam Houston Memorial Funeral Home, Willis, Texas</t>
  </si>
  <si>
    <t>10129 Fm 1097 Road WestWillis, Texas 77318Phone: 936-890-0454</t>
  </si>
  <si>
    <t>Allan Fuller Funeral Home, Wills Point, Texas</t>
  </si>
  <si>
    <t>205 Corky Boyd AvenueWills Point, Texas 75169Phone: 903-873-3933</t>
  </si>
  <si>
    <t>Hiett-Ly Brand Funeral Home, Wills Point, Texas</t>
  </si>
  <si>
    <t>1701 E Highway 80Wills Point, Texas 75169Phone: 903-873-2242</t>
  </si>
  <si>
    <t>Broussard's Mortuary, Winnie, Texas</t>
  </si>
  <si>
    <t>134 W Buccaneer DriveWinnie, Texas 77665Phone: 409-296-2211</t>
  </si>
  <si>
    <t>Beaty Funeral Home Inc, Winnsboro, Texas</t>
  </si>
  <si>
    <t>816 W Broadway StreetWinnsboro, Texas 75494Phone: 903-342-5211</t>
  </si>
  <si>
    <t>Wilsons' Funeral Directors, Wolfforth, Texas</t>
  </si>
  <si>
    <t>1226 Brownfield HighwayWolfforth, Texas 79382Phone: 806-765-7446</t>
  </si>
  <si>
    <t>Coleman's Funeral Home, Woodville, Texas</t>
  </si>
  <si>
    <t>511 S Pecan StreetWoodville, Texas 75979Phone: 409-283-3031</t>
  </si>
  <si>
    <t>Riley Funeral Home, Woodville, Texas</t>
  </si>
  <si>
    <t>913 Us Highway 190 WestWoodville, Texas 75979Phone: 409-283-8131</t>
  </si>
  <si>
    <t>Stringer &amp; Griffin Funeral Home, Woodville, Texas</t>
  </si>
  <si>
    <t>113 W Holly StreetWoodville, Texas 75979Phone: 409-283-8218</t>
  </si>
  <si>
    <t>Grace Gardens Funeral Home, Woodway, Texas</t>
  </si>
  <si>
    <t>8220 Woodway DriveWoodway, Texas 76712Phone: 254-741-0404</t>
  </si>
  <si>
    <t>Allen Funeral Home, Wylie, Texas</t>
  </si>
  <si>
    <t>508 Masters AvenueWylie, Texas 75098Phone: 972-442-2234</t>
  </si>
  <si>
    <t>Jamison Funeral Home, Yoakum, Texas</t>
  </si>
  <si>
    <t>802 Irvine StreetYoakum, Texas 77995Phone: 361-293-3121</t>
  </si>
  <si>
    <t>Thiele Cooper Funeral Home, Yoakum, Texas</t>
  </si>
  <si>
    <t>1477 Carl Ramert DriveYoakum, Texas 77995Phone: 361-293-5656</t>
  </si>
  <si>
    <t>Anderson &amp; Sons Mortuary, American Fork, Utah</t>
  </si>
  <si>
    <t>49 East 100 NorthAmerican Fork, Utah 84003Phone: (801) 756-3564</t>
  </si>
  <si>
    <t>Warenski Funeral Home, American Fork, Utah</t>
  </si>
  <si>
    <t>1776 North 900 EastAmerican Fork, Utah 84003Phone: (801) 763-5000</t>
  </si>
  <si>
    <t>Olpin Mortuary, Beaver, Utah</t>
  </si>
  <si>
    <t>195 N 200 WBeaver, Utah 84713Phone: (435) 438-2201</t>
  </si>
  <si>
    <t>Southern Utah Mortuary, Beaver, Utah</t>
  </si>
  <si>
    <t>10 S 100 WBeaver, Utah 84713Phone: (435) 438-2461</t>
  </si>
  <si>
    <t>Swindlehurst Funeral Homes, Beaver, Utah</t>
  </si>
  <si>
    <t>360 W 100 NorthBeaver, Utah 84713Phone: 435-438-5565</t>
  </si>
  <si>
    <t>San Juan Mortuary, Blanding, Utah</t>
  </si>
  <si>
    <t>370 S Main StreetBlanding, Utah 84511Phone: 435-678-2612</t>
  </si>
  <si>
    <t>Bountiful Lindquist Mortuary, Bountiful, Utah</t>
  </si>
  <si>
    <t>727 N 400 EastBountiful, Utah 84010Phone: 801-292-5555</t>
  </si>
  <si>
    <t>Independent Funeral Service, Bountiful, Utah</t>
  </si>
  <si>
    <t>3363 S Highway 89Bountiful, Utah 84010Phone: 801-296-8900</t>
  </si>
  <si>
    <t>Lakeview Memorial Mortuary, Bountiful, Utah</t>
  </si>
  <si>
    <t>1640 Lakeview DriveBountiful, Utah 84010Phone: 801-298-1564</t>
  </si>
  <si>
    <t>Russon Brothers Mortuary, Bountiful, Utah</t>
  </si>
  <si>
    <t>295 North MainBountiful, Utah 84010Phone: 801-295-5505</t>
  </si>
  <si>
    <t>Gillies Funeral Chapel, Brigham City, Utah</t>
  </si>
  <si>
    <t>634 East 200 SouthBrigham City, Utah 84302Phone: 435-723-5236</t>
  </si>
  <si>
    <t>Myers Mortuary, Brigham City, Utah</t>
  </si>
  <si>
    <t>205 S 1st EBrigham City, Utah 84302Phone: (435) 723-8484</t>
  </si>
  <si>
    <t>Fausett Mortuary, Castle Dale, Utah</t>
  </si>
  <si>
    <t>720 N Center StreetCastle Dale, Utah 84513Phone: 435-381-2551</t>
  </si>
  <si>
    <t>Southern Utah Mortuary, Cedar City, Utah</t>
  </si>
  <si>
    <t>190 N 300 WCedar City, Utah 84720Phone: (435) 586-4040</t>
  </si>
  <si>
    <t>Swindlehurst Funeral Home, Cedar City, Utah</t>
  </si>
  <si>
    <t>2113 N Main StreetCedar City, Utah 84721Phone: 435-867-5566</t>
  </si>
  <si>
    <t>Lindquist Mortuaries, Clearfield, Utah</t>
  </si>
  <si>
    <t>1050 S State StreetClearfield, Utah 84015Phone: 801-825-6666</t>
  </si>
  <si>
    <t>Walker Mortuary, Coalville, Utah</t>
  </si>
  <si>
    <t>268 S Main StreetCoalville, Utah 84017Phone: 435-336-5521</t>
  </si>
  <si>
    <t>Nickle Mortuary, Delta, Utah</t>
  </si>
  <si>
    <t>190 S Center StreetDelta, Utah 84624Phone: 435-864-3412</t>
  </si>
  <si>
    <t>Celestial Memorial Company LLC, Douglas, Utah</t>
  </si>
  <si>
    <t>5202 W Corrigan WayDouglas, Utah 84116Phone: (601) 667-4244</t>
  </si>
  <si>
    <t>Serenicare Inc, Draper, Utah</t>
  </si>
  <si>
    <t>12278 Lone Peak ParkwayDraper, Utah 84020Phone: 801-255-2801</t>
  </si>
  <si>
    <t>Russon Brothers Mortuary, Farmington, Utah</t>
  </si>
  <si>
    <t>1941 N Main StreetFarmington, Utah 84025Phone: 801-447-8247</t>
  </si>
  <si>
    <t>Olpin Funeral Home, Fillmore, Utah</t>
  </si>
  <si>
    <t>55 W 200 SouthFillmore, Utah 84631Phone: 435-743-6261</t>
  </si>
  <si>
    <t>Rudd Funeral Home, Garland, Utah</t>
  </si>
  <si>
    <t>1234 S Main StreetGarland, Utah 84312Phone: 435-257-5050</t>
  </si>
  <si>
    <t>Hurricane Valley Mortuary, Hurricane, Utah</t>
  </si>
  <si>
    <t>140 North Main StreetHurricane, Utah 84737Phone: (435) 635-2454</t>
  </si>
  <si>
    <t>Crandall Funeral Home, Kamas, Utah</t>
  </si>
  <si>
    <t>105 Center StreetKamas, Utah 84036Phone: 435-783-4786</t>
  </si>
  <si>
    <t>Mosdell Mortuary, Kanab, Utah</t>
  </si>
  <si>
    <t>676 S Highway 89AKanab, Utah 84741Phone: 435-644-2214</t>
  </si>
  <si>
    <t>Lindquist Mortuaries, Kaysville, Utah</t>
  </si>
  <si>
    <t>400 N Main StreetKaysville, Utah 84037Phone: 801-546-6666</t>
  </si>
  <si>
    <t>Doggone Caskets &amp; Pet Memorials, Kearns, Utah</t>
  </si>
  <si>
    <t>6092 Marvelle CourtKearns, Utah 84118Phone: (801) 637-8120</t>
  </si>
  <si>
    <t>Cannon Mortuary, Lake City, Utah</t>
  </si>
  <si>
    <t>2460 Bengal BoulevardLake City, Utah 84121Phone: 801-942-6301</t>
  </si>
  <si>
    <t>IPS Crematory Inc, Lake City, Utah</t>
  </si>
  <si>
    <t>4555 S Redwood RoadLake City, Utah 84123Phone: 801-263-8200</t>
  </si>
  <si>
    <t>Jeremy Layton Funeral Director, Lake City, Utah</t>
  </si>
  <si>
    <t>3115 Bengal BoulevardLake City, Utah 84121Phone: 801-262-4631</t>
  </si>
  <si>
    <t>Kevin Millett, Lake City, Utah</t>
  </si>
  <si>
    <t>6500 S Redwood RoadLake City, Utah 84123Phone: 801-969-3456</t>
  </si>
  <si>
    <t>Mc Dougal Funeral Home, Lake City, Utah</t>
  </si>
  <si>
    <t>4330 S Redwood RoadLake City, Utah 84123Phone: 801-968-3800</t>
  </si>
  <si>
    <t>Pre-Need, Lake City, Utah</t>
  </si>
  <si>
    <t>4760 S State StreetLake City, Utah 84107Phone: 801-288-9213</t>
  </si>
  <si>
    <t>REG Ecker, Lake City, Utah</t>
  </si>
  <si>
    <t>4335 W 4100 SouthLake City, Utah 84120Phone: 801-969-1081</t>
  </si>
  <si>
    <t>Lindquist Mortuaries, Layton, Utah</t>
  </si>
  <si>
    <t>1867 N Fairfield RoadLayton, Utah 84041Phone: 801-771-6666</t>
  </si>
  <si>
    <t>Myers Funeral Planning Cnslrs, Layton, Utah</t>
  </si>
  <si>
    <t>250 N Fairfield RoadLayton, Utah 84041Phone: 801-544-0994</t>
  </si>
  <si>
    <t>Myers Mortuary, Layton, Utah</t>
  </si>
  <si>
    <t>250 N Fairfield RdLayton, Utah 84041Phone: (801) 544-0994</t>
  </si>
  <si>
    <t>Serenicare Llc, Layton, Utah</t>
  </si>
  <si>
    <t>3146 N Fairfield RoadLayton, Utah 84041Phone: 801-771-7021</t>
  </si>
  <si>
    <t>Wing Mortuary, Lehi, Utah</t>
  </si>
  <si>
    <t>118 E Main StreetLehi, Utah 84043Phone: 801-768-9514</t>
  </si>
  <si>
    <t>Allen Mortuary of North Logan, Logan, Utah</t>
  </si>
  <si>
    <t>420 E 1800 NorthLogan, Utah 84341Phone: 435-753-3049</t>
  </si>
  <si>
    <t>Allen-Hall Mortuary, Logan, Utah</t>
  </si>
  <si>
    <t>34 E Center StreetLogan, Utah 84321Phone: 435-752-3245</t>
  </si>
  <si>
    <t>Nelson Funeral Home, Logan, Utah</t>
  </si>
  <si>
    <t>162 E 400 NorthLogan, Utah 84321Phone: 435-752-3261</t>
  </si>
  <si>
    <t>Peel Funeral Home, Magna, Utah</t>
  </si>
  <si>
    <t>8525 W 2700 SMagna, Utah 84044Phone: (801) 250-2624</t>
  </si>
  <si>
    <t>Buchanan Mortuary, Manti, Utah</t>
  </si>
  <si>
    <t>195 W 100 NManti, Utah 84642Phone: (435) 835-2311</t>
  </si>
  <si>
    <t>Central Utah Burial Vaults, Manti, Utah</t>
  </si>
  <si>
    <t>777 South 300 WestManti, Utah 84642Phone: (877) 259-0641</t>
  </si>
  <si>
    <t>Magleby-Buchanan Mortuary, Manti, Utah</t>
  </si>
  <si>
    <t>195 W 100 NorthManti, Utah 84642Phone: 435-835-2311</t>
  </si>
  <si>
    <t>Goff Mortuary, Midvale, Utah</t>
  </si>
  <si>
    <t>8090 South State StreetMidvale, Utah 84047Phone: (801)   255-7151</t>
  </si>
  <si>
    <t>Olpin Mortuary, Milford, Utah</t>
  </si>
  <si>
    <t>209 S 100 WMilford, Utah 84751Phone: (435) 387-2201</t>
  </si>
  <si>
    <t>Kimmerle Funeral Home, Moab, Utah</t>
  </si>
  <si>
    <t>2056 Plateau CircleMoab, Utah 84532Phone: 435-259-8181</t>
  </si>
  <si>
    <t>Moab Memorial Mortuary, Moab, Utah</t>
  </si>
  <si>
    <t>411 Locust LnMoab, Utah 84532Phone: (435) 259-9494</t>
  </si>
  <si>
    <t>Spanish Valley Mortuary &amp; Crematorium, Moab, Utah</t>
  </si>
  <si>
    <t>386 N 100 WMoab, Utah 84532Phone: (435) 259-3980</t>
  </si>
  <si>
    <t>Walker Mortuary, Morgan, Utah</t>
  </si>
  <si>
    <t>45 W 200 NorthMorgan, Utah 84050Phone: 801-829-6336</t>
  </si>
  <si>
    <t>Rasmussen Mortuary, Mount Pleasant, Utah</t>
  </si>
  <si>
    <t>96 N 100 WestMount Pleasant, Utah 84647Phone: 435-462-2427</t>
  </si>
  <si>
    <t>Jenkins-Soffe Mortuary, Murray, Utah</t>
  </si>
  <si>
    <t>4760 S State StMurray, Utah 84107Phone: (801) 266-0222</t>
  </si>
  <si>
    <t>Lindquist North Ogden Mortuaries, North Ogden, Utah</t>
  </si>
  <si>
    <t>2140 N 400 ENorth Ogden, Utah 84414Phone: (801) 782-6666</t>
  </si>
  <si>
    <t>Jeffrey S Biddulph, Ogden, Utah</t>
  </si>
  <si>
    <t>3408 Washington BoulevardOgden, Utah 84401Phone: 801-394-6666</t>
  </si>
  <si>
    <t>Larkin &amp; Sons Mortuary, Ogden, Utah</t>
  </si>
  <si>
    <t>496 24th StOgden, Utah 84401Phone: (801) 394-5505</t>
  </si>
  <si>
    <t>Larkin Patterson, Ogden, Utah</t>
  </si>
  <si>
    <t>845 Washington BoulevardOgden, Utah 84404Phone: 801-399-5613</t>
  </si>
  <si>
    <t>Leavitt's Mortuary, Ogden, Utah</t>
  </si>
  <si>
    <t>836 36th StreetOgden, Utah 84403Phone: 801-394-5556</t>
  </si>
  <si>
    <t>Lindquist Ogden Mortuaries, Ogden, Utah</t>
  </si>
  <si>
    <t>3408 Washington BlvdOgden, Utah 84401Phone: (801) 394-6666</t>
  </si>
  <si>
    <t>Myers Mortuary, Ogden, Utah</t>
  </si>
  <si>
    <t>845 Washington BlvdOgden, Utah 84404Phone: (801) 399-5613</t>
  </si>
  <si>
    <t>Washington Heights Memorial Park, Ogden, Utah</t>
  </si>
  <si>
    <t>4500 Washington BoulevardOgden, Utah 84403Phone: 801-479-7000</t>
  </si>
  <si>
    <t>Premier Funeral Services, Orem, Utah</t>
  </si>
  <si>
    <t>1160 North 1200 WestOrem, Utah 84057Phone: (801) 960-9150</t>
  </si>
  <si>
    <t>Sundberg-Olpin Mortuary, Orem, Utah</t>
  </si>
  <si>
    <t>495 S State StreetOrem, Utah 84058Phone: 801-225-1530</t>
  </si>
  <si>
    <t>Southern Utah Mortuary, Parowan, Utah</t>
  </si>
  <si>
    <t>15 E 100 NParowan, Utah 84761Phone: (435) 477-3939</t>
  </si>
  <si>
    <t>Walker Mortuary, Payson, Utah</t>
  </si>
  <si>
    <t>587 S 100 WPayson, Utah 84651Phone: (801) 465-3846</t>
  </si>
  <si>
    <t>Olpin Family Mortuary, Pleasant Grove, Utah</t>
  </si>
  <si>
    <t>494 S 300 EPleasant Grove, Utah 84062Phone: (801) 785-3503</t>
  </si>
  <si>
    <t>Fausett Mortuary, Price, Utah</t>
  </si>
  <si>
    <t>680 East 100 StreetPrice, Utah 84501Phone: (435) 637-1181</t>
  </si>
  <si>
    <t>Mitchell Funeral Home Inc, Price, Utah</t>
  </si>
  <si>
    <t>233 East Main StreetPrice, Utah 84501Phone: (435) 637-2668</t>
  </si>
  <si>
    <t>Berg Mortuary, Provo, Utah</t>
  </si>
  <si>
    <t>185 East Center StreetProvo, Utah 84606Phone: (801) 373-1841</t>
  </si>
  <si>
    <t>Walker Mortuary, Provo, Utah</t>
  </si>
  <si>
    <t>85 East 300 StreetProvo, Utah 84606Phone: (801) 373-6668</t>
  </si>
  <si>
    <t>Neal S Magleby &amp; Sons Mortuary Inc, Richfield, Utah</t>
  </si>
  <si>
    <t>50 South 100 WestRichfield, Utah 84701Phone: (435) 896-5484</t>
  </si>
  <si>
    <t>Springer Turner Funeral Home, Richfield, Utah</t>
  </si>
  <si>
    <t>260 North 400 WestRichfield, Utah 84701Phone: (435) 896-6333</t>
  </si>
  <si>
    <t>Hullinger-Olpin Mortuary, Roosevelt, Utah</t>
  </si>
  <si>
    <t>457 East 3rd NorthRoosevelt, Utah 84066Phone: (435) 722-2426</t>
  </si>
  <si>
    <t>Myers Mortuary, Roy, Utah</t>
  </si>
  <si>
    <t>5865 South 1900 WestRoy, Utah 84067Phone: (801) 825-2239</t>
  </si>
  <si>
    <t>Premier Funeral Services, Roy, Utah</t>
  </si>
  <si>
    <t>5335 South 1950 WestRoy, Utah 84067Phone: (801) 896-0569</t>
  </si>
  <si>
    <t>Metcalf Mortuary, Saint George, Utah</t>
  </si>
  <si>
    <t>288 West Saint George BlvdSaint George, Utah 84770Phone: (435) 673-4221</t>
  </si>
  <si>
    <t>Spilsbury &amp; Beard Mortuary, Saint George, Utah</t>
  </si>
  <si>
    <t>110 South Bluff StreetSaint George, Utah 84770Phone: (435) 673-2454</t>
  </si>
  <si>
    <t>Cannon Mortuary, Salt Lake City, Utah</t>
  </si>
  <si>
    <t>2460 E Bengal BlvdSalt Lake City, Utah 84121Phone: (801) 942-6301</t>
  </si>
  <si>
    <t>Colonial Funeral Home, Salt Lake City, Utah</t>
  </si>
  <si>
    <t>2128 S State StreetSalt Lake City, Utah 84115Phone: (801) 484-8561</t>
  </si>
  <si>
    <t>Deseret Mortuary, Salt Lake City, Utah</t>
  </si>
  <si>
    <t>36 E 7th SSalt Lake City, Utah 84111Phone: (801) 364-6528</t>
  </si>
  <si>
    <t>Evans &amp; Early Mortuary, Salt Lake City, Utah</t>
  </si>
  <si>
    <t>574 E 100 SouthSalt Lake City, Utah 84102Phone: (801) 355-5323</t>
  </si>
  <si>
    <t>Funeraria Latina, Salt Lake City, Utah</t>
  </si>
  <si>
    <t>574 E 100 SSalt Lake City, Utah 84065Phone: (801) 253-2795</t>
  </si>
  <si>
    <t>Garner Funeral Home, Salt Lake City, Utah</t>
  </si>
  <si>
    <t>1001 Eleventh AveSalt Lake City, Utah 84103Phone: (801) 363-7065</t>
  </si>
  <si>
    <t>Holbrook Mortuary, Salt Lake City, Utah</t>
  </si>
  <si>
    <t>3251 S 2300 ESalt Lake City, Utah 84109Phone: (801) 484-2045</t>
  </si>
  <si>
    <t>Larkin Mortuary, Salt Lake City, Utah</t>
  </si>
  <si>
    <t>260 E South TempleSalt Lake City, Utah 84111Phone: (801) 363-5781</t>
  </si>
  <si>
    <t>Larkin Sunset Lawn, Salt Lake City, Utah</t>
  </si>
  <si>
    <t>2350 E 1300 SSalt Lake City, Utah 84108Phone: (801) 582-1582</t>
  </si>
  <si>
    <t>Memorial Mortuaries &amp; Cemeteries, Salt Lake City, Utah</t>
  </si>
  <si>
    <t>4670 Highland DriveSalt Lake City, Utah 84117Phone: (801) 278-2801</t>
  </si>
  <si>
    <t>Memorial Mortuary, Salt Lake City, Utah</t>
  </si>
  <si>
    <t>5850 S 900 ESalt Lake City, Utah 84121Phone: (801) 262-4631</t>
  </si>
  <si>
    <t>Mountain View Memorial Estates, Salt Lake City, Utah</t>
  </si>
  <si>
    <t>3115 E 7800 SSalt Lake City, Utah 84121Phone: (801) 943-0831</t>
  </si>
  <si>
    <t>MT Calvary Catholic Cemetery &amp; Mausoleum, Salt Lake City, Utah</t>
  </si>
  <si>
    <t>275 N U StreetSalt Lake City, Utah 84103Phone: (801)   355-2476</t>
  </si>
  <si>
    <t>Neil O'Donnell &amp; Sons Mortuary &amp; Crematory, Salt Lake City, Utah</t>
  </si>
  <si>
    <t>372 E 1st StreetSalt Lake City, Utah 84111Phone: (801) 363-6641</t>
  </si>
  <si>
    <t>Premier Funeral Services, Salt Lake City, Utah</t>
  </si>
  <si>
    <t>7043 Commerce Park DriveSalt Lake City, Utah 84047Phone: (801) 930-9822</t>
  </si>
  <si>
    <t>Russon Brothers Mortuary, Salt Lake City, Utah</t>
  </si>
  <si>
    <t>255 S 200 ESalt Lake City, Utah 84111Phone: (801) 328-8846</t>
  </si>
  <si>
    <t>Larkin Sunset Gardens, Sandy, Utah</t>
  </si>
  <si>
    <t>1950 E 10600 SouthSandy, Utah 84092Phone: 801-571-2771</t>
  </si>
  <si>
    <t>Rocky Mountain Cremation Service, Sandy, Utah</t>
  </si>
  <si>
    <t>1910 E 10600 SSandy, Utah 84091Phone: 801-913-3400</t>
  </si>
  <si>
    <t>Holladay Hills Funeral Home, Santaquin, Utah</t>
  </si>
  <si>
    <t>66 S 300 ESantaquin, Utah 84655Phone: (801) 754-3692</t>
  </si>
  <si>
    <t>Nelson Funeral Homes, Smithfield, Utah</t>
  </si>
  <si>
    <t>85 S Main StreetSmithfield, Utah 84335Phone: (435) 563-5621</t>
  </si>
  <si>
    <t>Jenkins Soffe Mortuary, South Jordan, Utah</t>
  </si>
  <si>
    <t>1007 W South Jordan ParkwaySouth Jordan, Utah 84095Phone: 801-254-1928</t>
  </si>
  <si>
    <t>Walker Mortuaries, Spanish Fork, Utah</t>
  </si>
  <si>
    <t>187 S Main StreetSpanish Fork, Utah 84660Phone: 801-798-2169</t>
  </si>
  <si>
    <t>Berg Mortuary of Springville, Springville, Utah</t>
  </si>
  <si>
    <t>525 E 400 SouthSpringville, Utah 84663Phone: 801-489-4233</t>
  </si>
  <si>
    <t>Wheeler Mortuary, Springville, Utah</t>
  </si>
  <si>
    <t>211 E 200 SouthSpringville, Utah 84663Phone: 801-489-6021</t>
  </si>
  <si>
    <t>Tate Mortuary, Tooele, Utah</t>
  </si>
  <si>
    <t>110 S Main StreetTooele, Utah 84074Phone: (435) 882-0676</t>
  </si>
  <si>
    <t>Rogers &amp; Taylor Funeral Home, Tremonton, Utah</t>
  </si>
  <si>
    <t>111 N 100 EastTremonton, Utah 84337Phone: 435-257-3424</t>
  </si>
  <si>
    <t>Thomson-Blackburn Vernal Mortuary, Vernal, Utah</t>
  </si>
  <si>
    <t>15 East 100 NVernal, Utah 84078Phone: (435) 789-2611</t>
  </si>
  <si>
    <t>Vernal Motuary, Vernal, Utah</t>
  </si>
  <si>
    <t>15 E 100 NorthVernal, Utah 84078Phone: 435-789-2611</t>
  </si>
  <si>
    <t>Valley View Memorial Park &amp; Funeral Home, W Valley City, Utah</t>
  </si>
  <si>
    <t>4335 W 4100 StW Valley City, Utah 84120Phone: (801) 969-1081</t>
  </si>
  <si>
    <t>McDougal West Jordan Mortuary, West Jordan, Utah</t>
  </si>
  <si>
    <t>1861 W 7800 SWest Jordan, Utah 84088Phone: (801) 255-7271</t>
  </si>
  <si>
    <t>Hanson-Walbridge Funeral Homes, Arlington, Vermont</t>
  </si>
  <si>
    <t>4596 Route 7AArlington, Vermont 05250Phone: 802-375-2222</t>
  </si>
  <si>
    <t>Hooker &amp; Whitcomb Funeral Home, Barre, Vermont</t>
  </si>
  <si>
    <t>7 Academy StreetBarre, Vermont 05641Phone: (802) 476-3203</t>
  </si>
  <si>
    <t>Pruneau-Polli Funeral Home Inc, Barre, Vermont</t>
  </si>
  <si>
    <t>58 Summer StreetBarre, Vermont 05641Phone: (802) 476-4621</t>
  </si>
  <si>
    <t>Converse-Rushford Funeral Home, Barton, Vermont</t>
  </si>
  <si>
    <t>Church StBarton, Vermont 05822Phone: (802) 334-6756</t>
  </si>
  <si>
    <t>Fenton &amp; Hennessey Funeral Home Inc, Bellows Falls, Vermont</t>
  </si>
  <si>
    <t>55 Westminster StBellows Falls, Vermont 05101Phone: (802) 463-4111</t>
  </si>
  <si>
    <t>E P Mahar &amp; Son Inc Funeral Home, Bennington, Vermont</t>
  </si>
  <si>
    <t>628 Main StreetBennington, Vermont 05201Phone: (802) 442-2516</t>
  </si>
  <si>
    <t>Hanson-Walbridge Funeral Homes, Bennington, Vermont</t>
  </si>
  <si>
    <t>213 West Main StreetBennington, Vermont 05201Phone: (802) 442-4329</t>
  </si>
  <si>
    <t>Hale Funeral Home, Bradford, Vermont</t>
  </si>
  <si>
    <t>240 Main StBradford, Vermont 05033Phone: (802) 222-5758</t>
  </si>
  <si>
    <t>Miller &amp; Ketcham Funeral Homes Inc, Brandon, Vermont</t>
  </si>
  <si>
    <t>26 Franklin StBrandon, Vermont 05733Phone: (802) 247-5704</t>
  </si>
  <si>
    <t>Ker Westerlund Funeral Home, Brattleboro, Vermont</t>
  </si>
  <si>
    <t>57 High StBrattleboro, Vermont 05301Phone: (802) 254-5655</t>
  </si>
  <si>
    <t>White Rose Pet Memorial Services, Brattleboro, Vermont</t>
  </si>
  <si>
    <t>884 South StBrattleboro, Vermont 05301Phone: (802) 254-4749</t>
  </si>
  <si>
    <t>Brown-Mc Clay Funeral Homes, Bristol, Vermont</t>
  </si>
  <si>
    <t>4 South StreetBristol, Vermont 05443Phone: 802-453-2301</t>
  </si>
  <si>
    <t>Boucher &amp; Pritchard Funeral Home, Burlington, Vermont</t>
  </si>
  <si>
    <t>85 N Winooski AveBurlington, Vermont 05401Phone: (802) 862-2851</t>
  </si>
  <si>
    <t>Corbin &amp; Palmer Funeral Home And Cremation Service, Burlington, Vermont</t>
  </si>
  <si>
    <t>71 South UnionBurlington, Vermont 05401Phone: 802-862-5142</t>
  </si>
  <si>
    <t>Elmwood-Meunier Funeral Home, Burlington, Vermont</t>
  </si>
  <si>
    <t>97 Elmwood AveBurlington, Vermont 05401Phone: (802) 864-5682</t>
  </si>
  <si>
    <t>Ready Funeral Service, Burlington, Vermont</t>
  </si>
  <si>
    <t>261 Shelburne RoadBurlington, Vermont 05401Phone: (802) 862-0991</t>
  </si>
  <si>
    <t>Ducharme Funeral Home Inc, Castleton, Vermont</t>
  </si>
  <si>
    <t>1939 MainCastleton, Vermont 05735Phone: 802-468-0026</t>
  </si>
  <si>
    <t>Adams &amp; Kenney Funeral Homes, Chester, Vermont</t>
  </si>
  <si>
    <t>35 Depot StreetChester, Vermont 05143Phone: (802) 875-2611</t>
  </si>
  <si>
    <t>Curtis Britch Converse Rushfor, Derby, Vermont</t>
  </si>
  <si>
    <t>4670 Darling Hill RoadDerby, Vermont 05829Phone: 802-334-6756</t>
  </si>
  <si>
    <t>Spears Funeral Home, Enosburg Falls, Vermont</t>
  </si>
  <si>
    <t>96 Dickenson AvenueEnosburg Falls, Vermont 05450Phone: 802-933-4408</t>
  </si>
  <si>
    <t>Liszt Historical Restoration Inc, Essex Jct, Vermont</t>
  </si>
  <si>
    <t>5 AndrewsEssex Jct, Vermont 05452Phone: (802) 316-6616</t>
  </si>
  <si>
    <t>Corbin &amp; Palmer Inc Funeral Directors, Essex Junction, Vermont</t>
  </si>
  <si>
    <t>11 Pleasant StreetEssex Junction, Vermont 05452Phone: (802) 878-5802</t>
  </si>
  <si>
    <t>Ready Funeral Service / Mountain View Chapel, Essex Junction, Vermont</t>
  </si>
  <si>
    <t>68 Pinecrest DriveEssex Junction, Vermont 05452Phone: (802) 879-9477</t>
  </si>
  <si>
    <t>Durfee Funeral Home, Fair Haven, Vermont</t>
  </si>
  <si>
    <t>119 N Main StFair Haven, Vermont 05743Phone: (802) 265-8085</t>
  </si>
  <si>
    <t>Mallory Funeral Home, Fair Haven, Vermont</t>
  </si>
  <si>
    <t>4 S Park PlFair Haven, Vermont 05743Phone: (802) 265-3600</t>
  </si>
  <si>
    <t>Des Groseilliers John Funeral Director, Hardwick, Vermont</t>
  </si>
  <si>
    <t>17 ChurchHardwick, Vermont 05843Phone: 802-472-5541</t>
  </si>
  <si>
    <t>Northern Vermont Funeral Service, Hardwick, Vermont</t>
  </si>
  <si>
    <t>60 Elm StHardwick, Vermont 05843Phone: (802) 472-6861</t>
  </si>
  <si>
    <t>Curtis-Britch Funeral Homes Inc, Island Pond, Vermont</t>
  </si>
  <si>
    <t>1199 Railroad StIsland Pond, Vermont 05846Phone: (802) 723-4419</t>
  </si>
  <si>
    <t>Holcomb des Groseillers Funeral Homes Inc, Johnson, Vermont</t>
  </si>
  <si>
    <t>4 South StreetJohnson, Vermont 05656Phone: (802) 635-2606</t>
  </si>
  <si>
    <t>Adams &amp; Kenney Funeral Homes, Ludlow, Vermont</t>
  </si>
  <si>
    <t>12 Meadow StreetLudlow, Vermont 05149Phone: 802-228-4636</t>
  </si>
  <si>
    <t>Guibord Funeral Home, Lyndonville, Vermont</t>
  </si>
  <si>
    <t>15 Main StLyndonville, Vermont 05851Phone: (802) 626-9389</t>
  </si>
  <si>
    <t>Kingdom Caskets, Lyndonville, Vermont</t>
  </si>
  <si>
    <t>520 Little Egypt RdLyndonville, Vermont 05851Phone: (800) 538-0799</t>
  </si>
  <si>
    <t>Woods-Trefen &amp; Pearsons Funeral Home, Lyndonville, Vermont</t>
  </si>
  <si>
    <t>17 Church StLyndonville, Vermont 05851Phone: (802) 626-5600</t>
  </si>
  <si>
    <t>Brewster Funeral Service, Manchester Center, Vermont</t>
  </si>
  <si>
    <t>34 Park PlaceManchester Center, Vermont 05255Phone: (802) 362-1500</t>
  </si>
  <si>
    <t>Sanderson Funeral Service, Middlebury, Vermont</t>
  </si>
  <si>
    <t>117 S Main StMiddlebury, Vermont 05753Phone: (802) 388-2311</t>
  </si>
  <si>
    <t>Minor Funeral Home, Milton, Vermont</t>
  </si>
  <si>
    <t>237 Rte 7 SMilton, Vermont 05468Phone: (802) 893-6323</t>
  </si>
  <si>
    <t>Barber &amp; Lanier Funeral Service, Montpelier, Vermont</t>
  </si>
  <si>
    <t>139 Main StreetMontpelier, Vermont 05602Phone: 802-223-5414</t>
  </si>
  <si>
    <t>Guare &amp; Sons Funeral Home, Montpelier, Vermont</t>
  </si>
  <si>
    <t>30 School StMontpelier, Vermont 05602Phone: (802) 223-2751</t>
  </si>
  <si>
    <t>White-Fiess Funeral Home, Morrisville, Vermont</t>
  </si>
  <si>
    <t>165 Brooklyn StreetMorrisville, Vermont 05661Phone: 802-888-2865</t>
  </si>
  <si>
    <t>Converse-Rushford Funeral Home, Newport, Vermont</t>
  </si>
  <si>
    <t>37 Lake RoadNewport, Vermont 05855Phone: 802-334-6757</t>
  </si>
  <si>
    <t>Kingston Funeral Home, Northfield, Vermont</t>
  </si>
  <si>
    <t>35 Slate AveNorthfield, Vermont 05663Phone: (802) 485-9161</t>
  </si>
  <si>
    <t>Barnard Funeral Home, Pittsford, Vermont</t>
  </si>
  <si>
    <t>3186 Us Route 7Pittsford, Vermont 05763Phone: (802) 483-2811</t>
  </si>
  <si>
    <t>Roberts-Aubin Funeral Home, Poultney, Vermont</t>
  </si>
  <si>
    <t>266 Allen AvenuePoultney, Vermont 05764Phone: 802-287-5511</t>
  </si>
  <si>
    <t>Day Funeral Home, Randolph, Vermont</t>
  </si>
  <si>
    <t>4 Franklin StRandolph, Vermont 05060Phone: 802-728-3222</t>
  </si>
  <si>
    <t>Spears Funeral Home, Richford, Vermont</t>
  </si>
  <si>
    <t>140 Main StreetRichford, Vermont 05476Phone: 802-848-3744</t>
  </si>
  <si>
    <t>Gifford Funeral Service, Richmond, Vermont</t>
  </si>
  <si>
    <t>22 DepotRichmond, Vermont 05477Phone: 802-316-4321</t>
  </si>
  <si>
    <t>Brady &amp; Levesque Funeral Home, Saint Albans, Vermont</t>
  </si>
  <si>
    <t>86 S Main StSaint Albans, Vermont 05478Phone: (802) 524-2928</t>
  </si>
  <si>
    <t>Heald Funeral Home Inc, Saint Albans, Vermont</t>
  </si>
  <si>
    <t>87 S Main StSaint Albans, Vermont 05478Phone: (802) 524-3031</t>
  </si>
  <si>
    <t>Sayles Funeral Home, Saint Johnsbury, Vermont</t>
  </si>
  <si>
    <t>525 Summer StSaint Johnsbury, Vermont 05819Phone: (802) 748-3955</t>
  </si>
  <si>
    <t>Corbin &amp; Palmer Funeral Home, Shelburne, Vermont</t>
  </si>
  <si>
    <t>209 Falls RoadShelburne, Vermont 05482Phone: 802-985-3370</t>
  </si>
  <si>
    <t>Shelburne Funeral Chapel, Shelburne, Vermont</t>
  </si>
  <si>
    <t>209 Falls RdShelburne, Vermont 05482Phone: (802) 985-3370</t>
  </si>
  <si>
    <t>Kuhn Memorials Ltd, South Hero, Vermont</t>
  </si>
  <si>
    <t>567 Route 2South Hero, Vermont 05486Phone: (802) 372-3306</t>
  </si>
  <si>
    <t>Davis Memorial Chapel, Springfield, Vermont</t>
  </si>
  <si>
    <t>99 Summer StreetSpringfield, Vermont 05156Phone: 802-885-3322</t>
  </si>
  <si>
    <t>Stafford Funeral Home, Stowe, Vermont</t>
  </si>
  <si>
    <t>91 Main StStowe, Vermont 05672Phone: (802) 253-4073</t>
  </si>
  <si>
    <t>Kidder Memorial Home, Swanton, Vermont</t>
  </si>
  <si>
    <t>89 Grand AveSwanton, Vermont 05488Phone: (802) 868-3331</t>
  </si>
  <si>
    <t>Hale Funeral Home Of Thetford, Thetford, Vermont</t>
  </si>
  <si>
    <t>Rte 113Thetford, Vermont 05074Phone: (802) 785-4667</t>
  </si>
  <si>
    <t>White Funeral Home &amp; Cremation Service, Townshend, Vermont</t>
  </si>
  <si>
    <t>1956 Vermont Rt 30Townshend, Vermont 05353Phone: (802) 365-7555</t>
  </si>
  <si>
    <t>Brown-Mc Clay Funeral Homes, Vergennes, Vermont</t>
  </si>
  <si>
    <t>48 S Maple StreetVergennes, Vermont 05491Phone: 802-877-3321</t>
  </si>
  <si>
    <t>Aldous Funeral Service, Wallingford, Vermont</t>
  </si>
  <si>
    <t>25 N Main StWallingford, Vermont 05773Phone: (802) 773-6252</t>
  </si>
  <si>
    <t>Perkins-Parker Funeral Chapel, Waterbury, Vermont</t>
  </si>
  <si>
    <t>46 S Main StreetWaterbury, Vermont 05676Phone: 802-244-7223</t>
  </si>
  <si>
    <t>Mullin-Clifford Funeral Home, West Rutland, Vermont</t>
  </si>
  <si>
    <t>2 Brown StWest Rutland, Vermont 05777Phone: (802) 438-2988</t>
  </si>
  <si>
    <t>Knight Funeral Home, White River Junction, Vermont</t>
  </si>
  <si>
    <t>43 Taft AveWhite River Junction, Vermont 05001Phone: (802) 295-2100</t>
  </si>
  <si>
    <t>Covey &amp; Allen Funeral Home, Wilmington, Vermont</t>
  </si>
  <si>
    <t>44 E Main StWilmington, Vermont 05363Phone: (802) 464-3782</t>
  </si>
  <si>
    <t>DFS Memorials - Vermont, Windsor, Vermont</t>
  </si>
  <si>
    <t>165 Main StWindsor, Vermont 05089Phone: (802) 472-1921</t>
  </si>
  <si>
    <t>Knight Funeral Home, Windsor, Vermont</t>
  </si>
  <si>
    <t>65 Ascutney StWindsor, Vermont 05089Phone: (802) 674-5500</t>
  </si>
  <si>
    <t>LaVigne Funeral Home Inc, Winooski, Vermont</t>
  </si>
  <si>
    <t>132 Main StreetWinooski, Vermont 05404Phone: 802-655-3480</t>
  </si>
  <si>
    <t>Cabot Funeral Home, Woodstock, Vermont</t>
  </si>
  <si>
    <t>3101 Rose HillWoodstock, Vermont 05091Phone: 802-457-1222</t>
  </si>
  <si>
    <t>Campbell Funeral Home Inc, Abingdon, Virginia</t>
  </si>
  <si>
    <t>250 East Main StreetAbingdon, Virginia 24210Phone: (540) 628-2131</t>
  </si>
  <si>
    <t>Farris Cremation &amp; Funeral Center, Abingdon, Virginia</t>
  </si>
  <si>
    <t>19415 Lee HighwayAbingdon, Virginia 24210Phone: 276-623-2727</t>
  </si>
  <si>
    <t>Farris Funeral Service, Abingdon, Virginia</t>
  </si>
  <si>
    <t>427 East Main StreetAbingdon, Virginia 24210Phone: (540) 623-2700</t>
  </si>
  <si>
    <t>Frost Funeral Home LLC, Abingdon, Virginia</t>
  </si>
  <si>
    <t>250 E Main StreetAbingdon, Virginia 24210Phone: 276-628-2131</t>
  </si>
  <si>
    <t>Lilliston Funeral Chapels, Accomac, Virginia</t>
  </si>
  <si>
    <t>23564 Front StreetAccomac, Virginia 23301Phone: 757-787-3121</t>
  </si>
  <si>
    <t>Wharton Funeral Home, Accomac, Virginia</t>
  </si>
  <si>
    <t>22171 Wharton RoadAccomac, Virginia 23301Phone: 757-787-1024</t>
  </si>
  <si>
    <t>Cunningham Funeral Home Inc, Alexandria, Virginia</t>
  </si>
  <si>
    <t>811 Cameron StreetAlexandria, Virginia 22314Phone: 703-549-1800</t>
  </si>
  <si>
    <t>Demaine Funeral Homes Inc, Alexandria, Virginia</t>
  </si>
  <si>
    <t>520 S WashingtonAlexandria, Virginia 22314Phone: (703) 549-0074</t>
  </si>
  <si>
    <t>Everly-Wheatley Funeral Home, Alexandria, Virginia</t>
  </si>
  <si>
    <t>1500 W Braddock RoadAlexandria, Virginia 22302Phone: 703-998-9200</t>
  </si>
  <si>
    <t>Greene Funeral Home, Alexandria, Virginia</t>
  </si>
  <si>
    <t>814 Franklin StreetAlexandria, Virginia 22314Phone: 703-549-0089</t>
  </si>
  <si>
    <t>Jefferson Funeral Chapel, Alexandria, Virginia</t>
  </si>
  <si>
    <t>5755 Castlewellan DriveAlexandria, Virginia 22315Phone: 703-971-7400</t>
  </si>
  <si>
    <t>Peyton Funeral Home, Alexandria, Virginia</t>
  </si>
  <si>
    <t>309 N Patrick StreetAlexandria, Virginia 22314Phone: 703-979-5577</t>
  </si>
  <si>
    <t>Phillip Bell Funeral Home, Alexandria, Virginia</t>
  </si>
  <si>
    <t>311 North Patrick StreetAlexandria, Virginia 22314Phone: 703-549-2632</t>
  </si>
  <si>
    <t>Cook &amp; Minnis Funeral Home, Altavista, Virginia</t>
  </si>
  <si>
    <t>608 Main StAltavista, Virginia 24517Phone: (434) 369-4412</t>
  </si>
  <si>
    <t>Finch &amp; Finch Inc, Altavista, Virginia</t>
  </si>
  <si>
    <t>809 Main StAltavista, Virginia 24517Phone: (434) 369-5621</t>
  </si>
  <si>
    <t>Driskill Funeral Chapel Inc, Amherst, Virginia</t>
  </si>
  <si>
    <t>201 Grandview DriveAmherst, Virginia 24521Phone: 434-946-5529</t>
  </si>
  <si>
    <t>Roy A Green Funeral Home Inc, Appalachia, Virginia</t>
  </si>
  <si>
    <t>317 Kilbourne AvenueAppalachia, Virginia 24216Phone: (276) 565-1250</t>
  </si>
  <si>
    <t>Bruce &amp; Stiff Funeral Home, Appomattox, Virginia</t>
  </si>
  <si>
    <t>Hwy 24 EAppomattox, Virginia 24522Phone: (434) 352-2368</t>
  </si>
  <si>
    <t>Robinson Funeral Home, Appomattox, Virginia</t>
  </si>
  <si>
    <t>667 Court StreetAppomattox, Virginia 24522Phone: 434-352-7111</t>
  </si>
  <si>
    <t>Arlington Funeral Home, Arlington, Virginia</t>
  </si>
  <si>
    <t>4510 Wilson BoulevardArlington, Virginia 22203Phone: (703) 522-1441</t>
  </si>
  <si>
    <t>Chinn Funeral Service, Arlington, Virginia</t>
  </si>
  <si>
    <t>2605 S Shirlington RoadArlington, Virginia 22206Phone: 703-979-1666</t>
  </si>
  <si>
    <t>F E Dabney Funeral Home, Ashland, Virginia</t>
  </si>
  <si>
    <t>600 B StreetAshland, Virginia 23005Phone: 804-798-8001</t>
  </si>
  <si>
    <t>Henry W Dabney Funeral Home, Ashland, Virginia</t>
  </si>
  <si>
    <t>518 N Washington HighwayAshland, Virginia 23005Phone: 804-798-8207</t>
  </si>
  <si>
    <t>Nelsen Funeral Home &amp; Crematory - Ashland Chapel, Ashland, Virginia</t>
  </si>
  <si>
    <t>412 S Washington HwyAshland, Virginia 23005Phone: (804) 798-8369</t>
  </si>
  <si>
    <t>Bassett Funeral Service, Bassett, Virginia</t>
  </si>
  <si>
    <t>3665 Fairystone Park HighwayBassett, Virginia 24055Phone: 276-629-1770</t>
  </si>
  <si>
    <t>Collins Funeral Services Inc, Bassett, Virginia</t>
  </si>
  <si>
    <t>30 Riverside HighwayBassett, Virginia 24055Phone: (276) 629-2515</t>
  </si>
  <si>
    <t>Collins-McKee-Stone Funeral Home, Bassett, Virginia</t>
  </si>
  <si>
    <t>30 Riverside HighwayBassett, Virginia 24055Phone: 276-629-2515</t>
  </si>
  <si>
    <t>Beaverdam Funeral Home, Beaverdam, Virginia</t>
  </si>
  <si>
    <t>19370 Beaver Dam RoadBeaverdam, Virginia 23015Phone: 804-449-6124</t>
  </si>
  <si>
    <t>Bedford Funeral Home, Bedford, Virginia</t>
  </si>
  <si>
    <t>1039 Rock Castle RoadBedford, Virginia 24523Phone: 540-586-9167</t>
  </si>
  <si>
    <t>Burch Messier Funeral, Bedford, Virginia</t>
  </si>
  <si>
    <t>317 W Main StreetBedford, Virginia 24523Phone: 540-586-7360</t>
  </si>
  <si>
    <t>Tharp Funeral Home &amp; Crematory, Bedford, Virginia</t>
  </si>
  <si>
    <t>320 N Bridge StreetBedford, Virginia 24523Phone: 540-586-3443</t>
  </si>
  <si>
    <t>Updike Funeral Home, Bedford, Virginia</t>
  </si>
  <si>
    <t>1140 W Lynchburg Salem TurnpikeBedford, Virginia 24523Phone: 540-586-3304</t>
  </si>
  <si>
    <t>Enders &amp; Shirley Funeral Homes, Berryville, Virginia</t>
  </si>
  <si>
    <t>1050 W Main StreetBerryville, Virginia 22611Phone: 540-955-1062</t>
  </si>
  <si>
    <t>Gilliam Funeral Home, Big Stone Gap, Virginia</t>
  </si>
  <si>
    <t>618 Wood AveBig Stone Gap, Virginia 24219Phone: (276) 523-7000</t>
  </si>
  <si>
    <t>Holding Funeral Home Inc, Big Stone Gap, Virginia</t>
  </si>
  <si>
    <t>17 E 3rd StBig Stone Gap, Virginia 24219Phone: (276) 523-1470</t>
  </si>
  <si>
    <t>Mc Coy Funeral Home, Blacksburg, Virginia</t>
  </si>
  <si>
    <t>150 Country Club Drive SouthwestBlacksburg, Virginia 24060Phone: 540-552-3211</t>
  </si>
  <si>
    <t>Hamner-Mc Millian Funeral Home, Blackstone, Virginia</t>
  </si>
  <si>
    <t>1400 S Main StreetBlackstone, Virginia 23824Phone: 434-292-3240</t>
  </si>
  <si>
    <t>Joseph B. McMillian Funeral Home, Blackstone, Virginia</t>
  </si>
  <si>
    <t>1826 Cox RoadBlackstone, Virginia 23824Phone: (434)292-4343</t>
  </si>
  <si>
    <t>McMillian Joseph Funeral Home, Blackstone, Virginia</t>
  </si>
  <si>
    <t>1826 Cox RoadBlackstone, Virginia 23824Phone: 866-469-9499</t>
  </si>
  <si>
    <t>Scott Funeral Home, Blackstone, Virginia</t>
  </si>
  <si>
    <t>520 N Main StBlackstone, Virginia 23824Phone: (434) 292-3937</t>
  </si>
  <si>
    <t>W E Hawkes &amp; Son Funeral Home, Blackstone, Virginia</t>
  </si>
  <si>
    <t>504 East StreetBlackstone, Virginia 23824Phone: 434-292-5559</t>
  </si>
  <si>
    <t>Dudley Memorial Mortuary, Bluefield, Virginia</t>
  </si>
  <si>
    <t>729 Virginia AvenueBluefield, Virginia 24605Phone: 276-326-1141</t>
  </si>
  <si>
    <t>Rodriguez-Bluefield Funeral, Bluefield, Virginia</t>
  </si>
  <si>
    <t>210 College AvenueBluefield, Virginia 24605Phone: 276-326-1105</t>
  </si>
  <si>
    <t>C W Edwards Funeral Home, Bowling Green, Virginia</t>
  </si>
  <si>
    <t>16476 Richmond TurnpikeBowling Green, Virginia 22427Phone: 804-633-5506</t>
  </si>
  <si>
    <t>Storke Funeral Home, Bowling Green, Virginia</t>
  </si>
  <si>
    <t>111 S Main StreetBowling Green, Virginia 22427Phone: 804-633-5661</t>
  </si>
  <si>
    <t>Purviance Funeral Home Inc, Boykins, Virginia</t>
  </si>
  <si>
    <t>32247 South Main StreetBoykins, Virginia 23827Phone: (757) 654-6555</t>
  </si>
  <si>
    <t>Wright Funeral Home, Boykins, Virginia</t>
  </si>
  <si>
    <t>32247 S Main StreetBoykins, Virginia 23827Phone: 757-654-6555</t>
  </si>
  <si>
    <t>Colbert Funeral Home, Bremo Bluff, Virginia</t>
  </si>
  <si>
    <t>Rte 656Bremo Bluff, Virginia 23022Phone: (434) 842-3366</t>
  </si>
  <si>
    <t>Johnson Funeral Service Inc, Bridgewater, Virginia</t>
  </si>
  <si>
    <t>208 South Main StreetBridgewater, Virginia 22812Phone: (540) 828-2542</t>
  </si>
  <si>
    <t>Blevins Funeral-Cremation Service, Bristol, Virginia</t>
  </si>
  <si>
    <t>417 Lee StreetBristol, Virginia 24201Phone: 276-669-6141</t>
  </si>
  <si>
    <t>Grandle Funeral Home Inc, Broadway, Virginia</t>
  </si>
  <si>
    <t>148 E Lee StreetBroadway, Virginia 22815Phone: 540-896-3231</t>
  </si>
  <si>
    <t>Henderson Funeral Home, Brookneal, Virginia</t>
  </si>
  <si>
    <t>221 Old Main StreetBrookneal, Virginia 24528Phone: 434-376-2239</t>
  </si>
  <si>
    <t>Jeffress Funeral Home, Brookneal, Virginia</t>
  </si>
  <si>
    <t>304 Lusardi DriveBrookneal, Virginia 24528Phone: 434-376-2070</t>
  </si>
  <si>
    <t>Botetourt Funeral Home Inc, Buchanan, Virginia</t>
  </si>
  <si>
    <t>14920 Lee HighwayBuchanan, Virginia 24066Phone: 540-254-3000</t>
  </si>
  <si>
    <t>Us Rte 60 WBuena Vista, Virginia 24416Phone: (540) 261-5510</t>
  </si>
  <si>
    <t>Lomax Funeral Home, Buena Vista, Virginia</t>
  </si>
  <si>
    <t>2200 E Midland TrlBuena Vista, Virginia 24416Phone: (540) 261-6585</t>
  </si>
  <si>
    <t>Faulker Family Funeral Home &amp; Crematory, Burgess, Virginia</t>
  </si>
  <si>
    <t>14476 Northumberland HwyBurgess, Virginia 22432Phone: 804-453-9291</t>
  </si>
  <si>
    <t>Faulkner Family Funeral Home, Burgess, Virginia</t>
  </si>
  <si>
    <t>Gray's Funeral Home, Cape Charles, Virginia</t>
  </si>
  <si>
    <t>625 Madison AvenueCape Charles, Virginia 23310Phone: 757-331-3810</t>
  </si>
  <si>
    <t>Wilkins-Doughty Funeral Home, Cape Charles, Virginia</t>
  </si>
  <si>
    <t>119 Pine StreetCape Charles, Virginia 23310Phone: 757-331-2725</t>
  </si>
  <si>
    <t>Castlewood Funeral Home, Castlewood, Virginia</t>
  </si>
  <si>
    <t>80 Donnie Dean DriveCastlewood, Virginia 24224Phone: 276-762-0764</t>
  </si>
  <si>
    <t>Cremation &amp; Memorial Center, Chantilly, Virginia</t>
  </si>
  <si>
    <t>14014 Sullyfield CircleChantilly, Virginia 20151Phone: 703-449-8288</t>
  </si>
  <si>
    <t>DFS Memorials - North Virginia, Chantilly, Virginia</t>
  </si>
  <si>
    <t>4230 Lafayette Center DriveChantilly, Virginia 20151Phone: (703) 997-9323</t>
  </si>
  <si>
    <t>Direct Cremation Services of Virginia, Chantilly, Virginia</t>
  </si>
  <si>
    <t>4229 Lafayette Center DriveChantilly, Virginia 20151Phone: (703) 997-9323</t>
  </si>
  <si>
    <t>Funeral Choices of Chantilly, Chantilly, Virginia</t>
  </si>
  <si>
    <t>14522 Lee RoadChantilly, Virginia 20151Phone: 703-465-1800</t>
  </si>
  <si>
    <t>Professional Funeral Services Llc, Chantilly, Virginia</t>
  </si>
  <si>
    <t>14640 Flint Lee RoadChantilly, Virginia 20151Phone: 703-263-1682</t>
  </si>
  <si>
    <t>J Leroy Charity Funeral Home, Charles City, Virginia</t>
  </si>
  <si>
    <t>5130 John Tyler Memorial HighwayCharles City, Virginia 23030Phone: 804-829-5227</t>
  </si>
  <si>
    <t>Hill &amp; Wood Funeral Service, Charlottesville, Virginia</t>
  </si>
  <si>
    <t>201 N 1st StreetCharlottesville, Virginia 22902Phone: 434-296-6148</t>
  </si>
  <si>
    <t>Mc Clenny Funeral Service Inc, Charlottesville, Virginia</t>
  </si>
  <si>
    <t>600 Henry AvenueCharlottesville, Virginia 22903Phone: 434-293-8090</t>
  </si>
  <si>
    <t>Teague Funeral Service, Charlottesville, Virginia</t>
  </si>
  <si>
    <t>2260 Ivy RoadCharlottesville, Virginia 22903Phone: 434-977-0005</t>
  </si>
  <si>
    <t>Giles Harris Funeral Home Inc, Chase City, Virginia</t>
  </si>
  <si>
    <t>1304 N Main StreetChase City, Virginia 23924Phone: 434-372-4691</t>
  </si>
  <si>
    <t>Newcomb Allgood Davis Funeral, Chase City, Virginia</t>
  </si>
  <si>
    <t>821 W 2nd StreetChase City, Virginia 23924Phone: 434-372-3131</t>
  </si>
  <si>
    <t>Smithson Brothers, Chase City, Virginia</t>
  </si>
  <si>
    <t>31397 Highway 49 NorthChase City, Virginia 23924Phone: 434-372-2575</t>
  </si>
  <si>
    <t>Wille Irby Dba Irby's Funeral Home, Chase City, Virginia</t>
  </si>
  <si>
    <t>522 Endly StreetChase City, Virginia 23924Phone: 434-372-4541</t>
  </si>
  <si>
    <t>Wood Funeral Service, Chase City, Virginia</t>
  </si>
  <si>
    <t>28868 Highway 49Chase City, Virginia 23924Phone: 434-372-2147</t>
  </si>
  <si>
    <t>Altmeyer Funeral Homes, Chesapeake, Virginia</t>
  </si>
  <si>
    <t>1401 Greenbrier ParkwayChesapeake, Virginia 23320Phone: 757-543-4000</t>
  </si>
  <si>
    <t>Fitchett Funeral Home Inc, Chesapeake, Virginia</t>
  </si>
  <si>
    <t>1821 Liberty StreetChesapeake, Virginia 23324Phone: 757-545-1112</t>
  </si>
  <si>
    <t>Francis Gay Chapel of Oman, Chesapeake, Virginia</t>
  </si>
  <si>
    <t>1146 Rodgers StreetChesapeake, Virginia 23324Phone: 757-545-7347</t>
  </si>
  <si>
    <t>Graham Funeral Home, Chesapeake, Virginia</t>
  </si>
  <si>
    <t>1112 Kempsville RdChesapeake, Virginia 23320Phone: (757) 382-7747</t>
  </si>
  <si>
    <t>H D Oliver Funeral Apartments, Chesapeake, Virginia</t>
  </si>
  <si>
    <t>1416 Cedar RoadChesapeake, Virginia 23322Phone: 757-548-2200</t>
  </si>
  <si>
    <t>Oman Funeral Home &amp; Crematory, Chesapeake, Virginia</t>
  </si>
  <si>
    <t>653 Cedar RoadChesapeake, Virginia 23322Phone: 757-547-5184</t>
  </si>
  <si>
    <t>Pretlow &amp; Sons Funeral Home, Chesapeake, Virginia</t>
  </si>
  <si>
    <t>500 Liberty StreetChesapeake, Virginia 23324Phone: 757-543-9343</t>
  </si>
  <si>
    <t>Twiford Colonial Chapel &amp; Crematory, Chesapeake, Virginia</t>
  </si>
  <si>
    <t>929 S Battlefield BlvdChesapeake, Virginia 23322Phone: (757) 482-3311</t>
  </si>
  <si>
    <t>J T Morriss &amp; Son Inc, Chester, Virginia</t>
  </si>
  <si>
    <t>3050 W Hundred RoadChester, Virginia 23831Phone: 804-748-2500</t>
  </si>
  <si>
    <t>Bennett Funeral Home, Chesterfield, Virginia</t>
  </si>
  <si>
    <t>14301 Ashbrook ParkwayChesterfield, Virginia 23832Phone: 804-639-4975</t>
  </si>
  <si>
    <t>Bradley's Funeral Chapel, Chilhowie, Virginia</t>
  </si>
  <si>
    <t>307 Old Stage RoadChilhowie, Virginia 24319Phone: 276-646-9035</t>
  </si>
  <si>
    <t>Williams Funeral Home, Chilhowie, Virginia</t>
  </si>
  <si>
    <t>242 Church AvenueChilhowie, Virginia 24319Phone: 276-646-8652</t>
  </si>
  <si>
    <t>Fox Funeral Homes, Chincoteague, Virginia</t>
  </si>
  <si>
    <t>5049 Chicken City RoadChincoteague, Virginia 23336Phone: 757-336-3001</t>
  </si>
  <si>
    <t>Horne Funeral &amp; Cremation Service, Christiansburg, Virginia</t>
  </si>
  <si>
    <t>1300 N Franklin StreetChristiansburg, Virginia 24073Phone: 540-382-2612</t>
  </si>
  <si>
    <t>Bear Funeral Home, Churchville, Virginia</t>
  </si>
  <si>
    <t>14 Green Hill LaneChurchville, Virginia 24421Phone: 540-337-7188</t>
  </si>
  <si>
    <t>C H Harris Funeral Home, Clarksville, Virginia</t>
  </si>
  <si>
    <t>216 4th StreetClarksville, Virginia 23927Phone: 434-374-8349</t>
  </si>
  <si>
    <t>Carter's Funeral Home, Clarksville, Virginia</t>
  </si>
  <si>
    <t>206 Virginia AvenueClarksville, Virginia 23927Phone: 434-374-5330</t>
  </si>
  <si>
    <t>Cremation Society of Virginia, Clarksville, Virginia</t>
  </si>
  <si>
    <t>703 Virginia AvenueClarksville, Virginia 23927Phone: 434-374-9814</t>
  </si>
  <si>
    <t>Watkins Cooper Lyon Funeral Home &amp; Crematory, Clarksville, Virginia</t>
  </si>
  <si>
    <t>703 Virginia AvenueClarksville, Virginia 23927Phone: (434) 374-8258</t>
  </si>
  <si>
    <t>Clintwood Funeral Home, Clintwood, Virginia</t>
  </si>
  <si>
    <t>202 McClure AvenueClintwood, Virginia 24228Phone: 276-926-8105</t>
  </si>
  <si>
    <t>Estes Funeral Home, Coeburn, Virginia</t>
  </si>
  <si>
    <t>114 High Avenue NortheastCoeburn, Virginia 24230Phone: 276-395-2441</t>
  </si>
  <si>
    <t>Nash &amp; Slaw Funeral Home, Colonial Beach, Virginia</t>
  </si>
  <si>
    <t>131 3rd StreetColonial Beach, Virginia 22443Phone: 804-224-7620</t>
  </si>
  <si>
    <t>Small E Alvin Funeral Home Inc, Colonial Heights, Virginia</t>
  </si>
  <si>
    <t>2033 BoulevardColonial Heights, Virginia 23834Phone: 804-526-3400</t>
  </si>
  <si>
    <t>Engram Funeral Home, Courtland, Virginia</t>
  </si>
  <si>
    <t>21451 Main StreetCourtland, Virginia 23837Phone: 757-653-2452</t>
  </si>
  <si>
    <t>Loving Funeral Home, Covington, Virginia</t>
  </si>
  <si>
    <t>350 N Maple AvenueCovington, Virginia 24426Phone: 540-962-2283</t>
  </si>
  <si>
    <t>Jennings-Mc Millian Funeral Home, Crewe, Virginia</t>
  </si>
  <si>
    <t>200 W Carolina AvenueCrewe, Virginia 23930Phone: 434-645-7310</t>
  </si>
  <si>
    <t>Oliver &amp; Eggleston Funeral Service, Crewe, Virginia</t>
  </si>
  <si>
    <t>Route 460 EastCrewe, Virginia 23930Phone: 434-645-9292</t>
  </si>
  <si>
    <t>Anderson Funeral Service Inc, Crozet, Virginia</t>
  </si>
  <si>
    <t>5888 St George AvenueCrozet, Virginia 22932Phone: 434-823-5002</t>
  </si>
  <si>
    <t>Clore-English Funeral Home, Culpeper, Virginia</t>
  </si>
  <si>
    <t>11190 James Monroe HwyCulpeper, Virginia 22701Phone: (540) 825-2361</t>
  </si>
  <si>
    <t>Found And Sons Funeral Chapel, Culpeper, Virginia</t>
  </si>
  <si>
    <t>850 Sperryville PkeCulpeper, Virginia 22701Phone: 540-825-3530</t>
  </si>
  <si>
    <t>Rader Funeral Home, Daleville, Virginia</t>
  </si>
  <si>
    <t>630 Roanoke RdDaleville, Virginia 24083Phone: (540) 992-1212</t>
  </si>
  <si>
    <t>Garrett Funeral Home, Damascus, Virginia</t>
  </si>
  <si>
    <t>203 N Shady AvenueDamascus, Virginia 24236Phone: 276-475-3631</t>
  </si>
  <si>
    <t>Barker Funeral Home Inc, Danville, Virginia</t>
  </si>
  <si>
    <t>2025 N Main StreetDanville, Virginia 24540Phone: 434-792-7211</t>
  </si>
  <si>
    <t>Beavers Funeral Home, Danville, Virginia</t>
  </si>
  <si>
    <t>355 Holbrook StreetDanville, Virginia 24541Phone: 434-792-7831</t>
  </si>
  <si>
    <t>Fisher &amp; Watkins Funeral Home, Danville, Virginia</t>
  </si>
  <si>
    <t>707 Wilson StreetDanville, Virginia 24541Phone: 434-799-2711</t>
  </si>
  <si>
    <t>Norris Funeral Service Inc-Crematory, Danville, Virginia</t>
  </si>
  <si>
    <t>3995 Franklin TurnpikeDanville, Virginia 24540Phone: 434-836-5900</t>
  </si>
  <si>
    <t>Smith Funeral Service, Danville, Virginia</t>
  </si>
  <si>
    <t>447 S Main StreetDanville, Virginia 24541Phone: 434-793-0200</t>
  </si>
  <si>
    <t>Swicegood Funeral Home, Danville, Virginia</t>
  </si>
  <si>
    <t>564 W Main StDanville, Virginia 24541Phone: 434-792-5611</t>
  </si>
  <si>
    <t>Townes Funeral Home, Danville, Virginia</t>
  </si>
  <si>
    <t>215 W Main StreetDanville, Virginia 24541Phone: 434-793-1211</t>
  </si>
  <si>
    <t>Wrenn Yeatts Funeral Home, Danville, Virginia</t>
  </si>
  <si>
    <t>154 Elon PlaceDanville, Virginia 24540Phone: 434-797-4462</t>
  </si>
  <si>
    <t>Yeatts-Wrenn Funeral Home, Danville, Virginia</t>
  </si>
  <si>
    <t>703 N Main StDanville, Virginia 24540Phone: (434)   793-5511</t>
  </si>
  <si>
    <t>Dunkum Funeral Home Inc, Dillwyn, Virginia</t>
  </si>
  <si>
    <t>16923 Oak StreetDillwyn, Virginia 23936Phone: 434-983-2037</t>
  </si>
  <si>
    <t>Bower Funeral Chapel, Dublin, Virginia</t>
  </si>
  <si>
    <t>320 E Main StreetDublin, Virginia 24084Phone: 540-674-4665</t>
  </si>
  <si>
    <t>Eagle Rock Chapel, Eagle Rock, Virginia</t>
  </si>
  <si>
    <t>14777 Church StreetEagle Rock, Virginia 24085Phone: 540-884-2276</t>
  </si>
  <si>
    <t>Fox Funeral Homes, Eastville, Virginia</t>
  </si>
  <si>
    <t>5310 Willow Oak RoadEastville, Virginia 23347Phone: 757-678-5186</t>
  </si>
  <si>
    <t>Kyger Funeral Home Inc, Elkton, Virginia</t>
  </si>
  <si>
    <t>115 Nicholson RoadElkton, Virginia 22827Phone: 540-298-1279</t>
  </si>
  <si>
    <t>Simpson Funeral Home, Elliston, Virginia</t>
  </si>
  <si>
    <t>1812 Big Spring DriveElliston, Virginia 24087Phone: 540-268-2007</t>
  </si>
  <si>
    <t>Echols Funeral Home, Emporia, Virginia</t>
  </si>
  <si>
    <t>806 Brunswick AvenueEmporia, Virginia 23847Phone: 434-634-2633</t>
  </si>
  <si>
    <t>Knox High Mortuary Inc, Emporia, Virginia</t>
  </si>
  <si>
    <t>568 Halifax StreetEmporia, Virginia 23847Phone: 434-634-2353</t>
  </si>
  <si>
    <t>Pearson Funeral Service Inc, Emporia, Virginia</t>
  </si>
  <si>
    <t>556 Halifax StreetEmporia, Virginia 23847Phone: 434-634-2162</t>
  </si>
  <si>
    <t>Everly Funeral Home, Fairfax, Virginia</t>
  </si>
  <si>
    <t>10565 Main StFairfax, Virginia 22030Phone: (703) 385-1110</t>
  </si>
  <si>
    <t>Fairfax Memorial Funeral Home, Fairfax, Virginia</t>
  </si>
  <si>
    <t>9902 Braddock RoadFairfax, Virginia 22032Phone: 703-425-9702</t>
  </si>
  <si>
    <t>Affordable Funeral Service, Falls Church, Virginia</t>
  </si>
  <si>
    <t>7482 Lee HighwayFalls Church, Virginia 22042Phone: 703-876-1755</t>
  </si>
  <si>
    <t>Capitol Funeral Service, Falls Church, Virginia</t>
  </si>
  <si>
    <t>7211 Lee HighwayFalls Church, Virginia 22046Phone: 703-573-3344</t>
  </si>
  <si>
    <t>Everly Community Funeral Care, Falls Church, Virginia</t>
  </si>
  <si>
    <t>6161 Leesburg PikeFalls Church, Virginia 22044Phone: 703-532-5161</t>
  </si>
  <si>
    <t>Bland Reid Funeral Home, Farmville, Virginia</t>
  </si>
  <si>
    <t>413 Griffin BoulevardFarmville, Virginia 23901Phone: 434-392-3773</t>
  </si>
  <si>
    <t>Doyne Burger Davis Funeral Home, Farmville, Virginia</t>
  </si>
  <si>
    <t>1926 Louise StreetFarmville, Virginia 23901Phone: 434-315-0179</t>
  </si>
  <si>
    <t>Eggleston Funeral Establishment, Farmville, Virginia</t>
  </si>
  <si>
    <t>914 S Main StreetFarmville, Virginia 23901Phone: 434-392-7000</t>
  </si>
  <si>
    <t>Puckett Funeral Home Inc, Farmville, Virginia</t>
  </si>
  <si>
    <t>115 Covington CourtFarmville, Virginia 23901Phone: 434-391-3830</t>
  </si>
  <si>
    <t>Charlton &amp; Groome Funeral Home, Fishersville, Virginia</t>
  </si>
  <si>
    <t>11 Goose Creek RoadFishersville, Virginia 22939Phone: 540-886-4201</t>
  </si>
  <si>
    <t>Thomasson Fork Union Chapel, Fork Union, Virginia</t>
  </si>
  <si>
    <t>4002 James Madison HighwayFork Union, Virginia 23055Phone: 434-842-1077</t>
  </si>
  <si>
    <t>Elvin Vaughan Funeral Home, Franklin, Virginia</t>
  </si>
  <si>
    <t>1717 South StreetFranklin, Virginia 23851Phone: 757-562-3774</t>
  </si>
  <si>
    <t>Holland Rideout Funeral Home, Franklin, Virginia</t>
  </si>
  <si>
    <t>1001 Armory DriveFranklin, Virginia 23851Phone: 757-562-3196</t>
  </si>
  <si>
    <t>Wright Funeral Home Inc, Franklin, Virginia</t>
  </si>
  <si>
    <t>206 W 4th AvenueFranklin, Virginia 23851Phone: 757-562-4144</t>
  </si>
  <si>
    <t>A L Bennett's Funeral Home, Fredericksburg, Virginia</t>
  </si>
  <si>
    <t>200 Butternut DriveFredericksburg, Virginia 22408Phone: 540-898-7970</t>
  </si>
  <si>
    <t>Covenant Funeral Service, Fredericksburg, Virginia</t>
  </si>
  <si>
    <t>4801 Jefferson Davis HwyFredericksburg, Virginia 22408Phone: (540) 898-4326</t>
  </si>
  <si>
    <t>Mullins &amp; Thompson Funeral Service - Spotsylvania Chapel, Fredericksburg, Virginia</t>
  </si>
  <si>
    <t>1621 Jefferson Davis HWYFredericksburg, Virginia 22401Phone: (540) 582-6706</t>
  </si>
  <si>
    <t>Turner-Robertshaw Funeral Home, Front Royal, Virginia</t>
  </si>
  <si>
    <t>1200 N Shenandoah AveFront Royal, Virginia 22630Phone: (540) 635-4186</t>
  </si>
  <si>
    <t>Twin County Funerals, Galax, Virginia</t>
  </si>
  <si>
    <t>600 Glendale RoadGalax, Virginia 24333Phone: 276-236-9009</t>
  </si>
  <si>
    <t>Finch &amp; Finch Funeral Home, Gladys, Virginia</t>
  </si>
  <si>
    <t>124 Flynn StreetGladys, Virginia 24554Phone: 434-283-1234</t>
  </si>
  <si>
    <t>Bennett Funeral Home, Glen Allen, Virginia</t>
  </si>
  <si>
    <t>11020 W Broad StreetGlen Allen, Virginia 23060Phone: 804-270-6321</t>
  </si>
  <si>
    <t>Andrews Funeral Home, Gloucester, Virginia</t>
  </si>
  <si>
    <t>7192 Main StGloucester, Virginia 23061Phone: 804-693-2366</t>
  </si>
  <si>
    <t>Howard's Funeral Home, Gloucester, Virginia</t>
  </si>
  <si>
    <t>8710 George Washington Mem HighwayGloucester, Virginia 23061Phone: 804-693-3200</t>
  </si>
  <si>
    <t>Mealy Funeral Home, Goochland, Virginia</t>
  </si>
  <si>
    <t>2530 Dogtown RoadGoochland, Virginia 23063Phone: 804-556-4596</t>
  </si>
  <si>
    <t>Norman Funeral Home, Goochland, Virginia</t>
  </si>
  <si>
    <t>2982 River Road WestGoochland, Virginia 23063Phone: 804-556-4111</t>
  </si>
  <si>
    <t>Peyton Funeral Home, Great Falls, Virginia</t>
  </si>
  <si>
    <t>717 Walker RoadGreat Falls, Virginia 22066Phone: 703-438-8883</t>
  </si>
  <si>
    <t>Colbert-Moran Funeral Home Inc, Gretna, Virginia</t>
  </si>
  <si>
    <t>307 N Main StreetGretna, Virginia 24557Phone: 434-656-2211</t>
  </si>
  <si>
    <t>Miller's Funeral Home Inc, Gretna, Virginia</t>
  </si>
  <si>
    <t>668 Zion RoadGretna, Virginia 24557Phone: 434-656-1243</t>
  </si>
  <si>
    <t>Grundy Funeral Home, Grundy, Virginia</t>
  </si>
  <si>
    <t>460 Riverside DriveGrundy, Virginia 24614Phone: 276-935-4571</t>
  </si>
  <si>
    <t>Shortridge-Ramey Funeral Home, Grundy, Virginia</t>
  </si>
  <si>
    <t>Highway 460Grundy, Virginia 24614Phone: 276-935-6107</t>
  </si>
  <si>
    <t>Virginia Funeral Home, Grundy, Virginia</t>
  </si>
  <si>
    <t>3222 Slate Creek RoadGrundy, Virginia 24614Phone: 276-935-2611</t>
  </si>
  <si>
    <t>Berceuse Funeral &amp; Cremation, Hampton, Virginia</t>
  </si>
  <si>
    <t>2609 Cunningham DriveHampton, Virginia 23666Phone: 757-825-8070</t>
  </si>
  <si>
    <t>Nicholson Cummings Funeral, Hampton, Virginia</t>
  </si>
  <si>
    <t>4304 Victoria BoulevardHampton, Virginia 23669Phone: 757-728-0122</t>
  </si>
  <si>
    <t>Parklawn-Wood Funeral Home, Hampton, Virginia</t>
  </si>
  <si>
    <t>2551 N Armistead AveHampton, Virginia 23666Phone: (757) 827-4670</t>
  </si>
  <si>
    <t>R Hayden Smith Funeral Home, Hampton, Virginia</t>
  </si>
  <si>
    <t>245 S Armistead AvenueHampton, Virginia 23669Phone: 757-723-3191</t>
  </si>
  <si>
    <t>Tharp Funeral &amp; Crematory, Hardy, Virginia</t>
  </si>
  <si>
    <t>13161 Booker T Washington HighwayHardy, Virginia 24101Phone: 540-721-9375</t>
  </si>
  <si>
    <t>Lindsey Funeral Home and Crematory, Harrisonburg, Virginia</t>
  </si>
  <si>
    <t>473 S Main StHarrisonburg, Virginia 22801Phone: (540) 434-7318</t>
  </si>
  <si>
    <t>Mc Mullen Funeral Homes Inc, Harrisonburg, Virginia</t>
  </si>
  <si>
    <t>5784 Greenmount RoadHarrisonburg, Virginia 22802Phone: 540-833-2891</t>
  </si>
  <si>
    <t>Jones-Ash Funeral Home, Heathsville, Virginia</t>
  </si>
  <si>
    <t>3735 Ridge RoadHeathsville, Virginia 22473Phone: 804-580-3222</t>
  </si>
  <si>
    <t>Welch Funeral Home, Heathsville, Virginia</t>
  </si>
  <si>
    <t>1753 Newmans Neck RoadHeathsville, Virginia 22473Phone: 804-580-4770</t>
  </si>
  <si>
    <t>Adams-Green Funeral Home, Herndon, Virginia</t>
  </si>
  <si>
    <t>721 Elden StreetHerndon, Virginia 20170Phone: 703-437-1764</t>
  </si>
  <si>
    <t>Honaker Funeral Home Inc, Honaker, Virginia</t>
  </si>
  <si>
    <t>4686 Redbud HighwayHonaker, Virginia 24260Phone: 276-873-6446</t>
  </si>
  <si>
    <t>Turner Bland Funeral Home, Hopewell, Virginia</t>
  </si>
  <si>
    <t>1500 Arlington RoadHopewell, Virginia 23860Phone: 804-458-5357</t>
  </si>
  <si>
    <t>Mc Laughlin Funeral Home, Hot Springs, Virginia</t>
  </si>
  <si>
    <t>6000 Sam Snead HighwayHot Springs, Virginia 24445Phone: 540-839-2961</t>
  </si>
  <si>
    <t>Hillsman-Hix Funeral Home, House, Virginia</t>
  </si>
  <si>
    <t>16409 Court StreetHouse, Virginia 23002Phone: 804-561-2521</t>
  </si>
  <si>
    <t>Jeffress Funeral Home, House, Virginia</t>
  </si>
  <si>
    <t>227 Thomas Jefferson HighwayHouse, Virginia 23923Phone: 434-542-5191</t>
  </si>
  <si>
    <t>Michael W Hawkes Funeral Home, House, Virginia</t>
  </si>
  <si>
    <t>15001 Patrick Henry HighwayHouse, Virginia 23002Phone: 804-561-5500</t>
  </si>
  <si>
    <t>V Y Scott Funeral Home, House, Virginia</t>
  </si>
  <si>
    <t>14001 Patrick Henry HighwayHouse, Virginia 23002Phone: 804-561-2022</t>
  </si>
  <si>
    <t>Updike Funeral Home, Huddleston, Virginia</t>
  </si>
  <si>
    <t>11351 Leesville RoadHuddleston, Virginia 24104Phone: 540-297-4966</t>
  </si>
  <si>
    <t>Forrest Brothers Funeral Home, Hudgins, Virginia</t>
  </si>
  <si>
    <t>7437 Buckley Hall RoadHudgins, Virginia 23076Phone: 804-725-9865</t>
  </si>
  <si>
    <t>Reins-Sturdivant Funeral Home, Independence, Virginia</t>
  </si>
  <si>
    <t>128 Masonic AvenueIndependence, Virginia 24348Phone: 276-773-2521</t>
  </si>
  <si>
    <t>Dellinger Funeral Homes Inc, Jackson, Virginia</t>
  </si>
  <si>
    <t>5997 Main StreetJackson, Virginia 22842Phone: 540-477-3145</t>
  </si>
  <si>
    <t>Owen Funeral Home, Jarratt, Virginia</t>
  </si>
  <si>
    <t>303 Halifax RoadJarratt, Virginia 23867Phone: 434-535-8282</t>
  </si>
  <si>
    <t>Arney-Mullins Funeral Homes, Jonesville, Virginia</t>
  </si>
  <si>
    <t>Maple StreetJonesville, Virginia 24263Phone: 276-346-1196</t>
  </si>
  <si>
    <t>Province Funeral Home, Jonesville, Virginia</t>
  </si>
  <si>
    <t>Route 58 WestJonesville, Virginia 24263Phone: 276-346-3553</t>
  </si>
  <si>
    <t>Buchanan Funeral Service Inc, Keen Mountain, Virginia</t>
  </si>
  <si>
    <t>Us Route 460Keen Mountain, Virginia 24624Phone: 276-498-4541</t>
  </si>
  <si>
    <t>Clarke Funeral Home, Kenbridge, Virginia</t>
  </si>
  <si>
    <t>110 E 5th AvenueKenbridge, Virginia 23944Phone: 434-676-8281</t>
  </si>
  <si>
    <t>S P Jones &amp; Son Funeral Home, Kenbridge, Virginia</t>
  </si>
  <si>
    <t>208 N Broad StreetKenbridge, Virginia 23944Phone: 434-676-8059</t>
  </si>
  <si>
    <t>Thomas Funeral Home, Kenbridge, Virginia</t>
  </si>
  <si>
    <t>20 F LaneKenbridge, Virginia 23944Phone: 434-676-1256</t>
  </si>
  <si>
    <t>Browning Funeral Home, Keysville, Virginia</t>
  </si>
  <si>
    <t>110 H StreetKeysville, Virginia 23947Phone: 434-736-9577</t>
  </si>
  <si>
    <t>Lee Funeral Home, King George, Virginia</t>
  </si>
  <si>
    <t>12055 James Madison ParkwayKing George, Virginia 22485Phone: 540-775-5000</t>
  </si>
  <si>
    <t>Nash &amp; Slaw Funeral Home, King George, Virginia</t>
  </si>
  <si>
    <t>11089 James Madison PkwyKing George, Virginia 22485Phone: (540)   775-5522</t>
  </si>
  <si>
    <t>B W White Funeral Home, King William, Virginia</t>
  </si>
  <si>
    <t>20408 King William RoadKing William, Virginia 23086Phone: 804-769-3130</t>
  </si>
  <si>
    <t>Berry O Waddy Funeral Home, Lancaster, Virginia</t>
  </si>
  <si>
    <t>6784 Mary Ball RoadLancaster, Virginia 22503Phone: 804-462-7333</t>
  </si>
  <si>
    <t>Brown's Funeral Service, Lawrenceville, Virginia</t>
  </si>
  <si>
    <t>704 S Main StreetLawrenceville, Virginia 23868Phone: 434-848-3141</t>
  </si>
  <si>
    <t>Pearson-Jones Funeral Service, Lawrenceville, Virginia</t>
  </si>
  <si>
    <t>400 Court StreetLawrenceville, Virginia 23868Phone: 434-848-3128</t>
  </si>
  <si>
    <t>Williams Funeral Home, Lawrenceville, Virginia</t>
  </si>
  <si>
    <t>410 Windsor AvenueLawrenceville, Virginia 23868Phone: 434-848-2113</t>
  </si>
  <si>
    <t>Lebanon Funeral Home, Lebanon, Virginia</t>
  </si>
  <si>
    <t>7 Tate StreetLebanon, Virginia 24266Phone: 276-889-1212</t>
  </si>
  <si>
    <t>Russell County Funeral Home Inc, Lebanon, Virginia</t>
  </si>
  <si>
    <t>291 Fincastle RoadLebanon, Virginia 24266Phone: 276-889-4444</t>
  </si>
  <si>
    <t>Colonial Funeral Home of Leesburg Inc, Leesburg, Virginia</t>
  </si>
  <si>
    <t>201 Edwards Ferry Rd NELeesburg, Virginia 20176Phone: (703) 777-1414</t>
  </si>
  <si>
    <t>Loudoun Funeral Chapels, Leesburg, Virginia</t>
  </si>
  <si>
    <t>158 Catoctin Cir SELeesburg, Virginia 20175Phone: (703) 777-6000</t>
  </si>
  <si>
    <t>Brown-Loudoun Funeral Chapels, Lovettsville, Virginia</t>
  </si>
  <si>
    <t>34 E Broad WayLovettsville, Virginia 20180Phone: 540-822-5252</t>
  </si>
  <si>
    <t>Wells Sheffield Funeral Chapel, Lovingston, Virginia</t>
  </si>
  <si>
    <t>828 Front StreetLovingston, Virginia 22949Phone: 434-263-4097</t>
  </si>
  <si>
    <t>Bradley Funeral Home, Luray, Virginia</t>
  </si>
  <si>
    <t>187 E Main StreetLuray, Virginia 22835Phone: 540-743-5747</t>
  </si>
  <si>
    <t>Davis &amp; Turner Funeral Service, Lynchburg, Virginia</t>
  </si>
  <si>
    <t>1016 Rivermont AvenueLynchburg, Virginia 24504Phone: 434-846-9011</t>
  </si>
  <si>
    <t>Franklin Funeral Home, Lynchburg, Virginia</t>
  </si>
  <si>
    <t>1415 Brookville LaneLynchburg, Virginia 24502Phone: 434-845-7101</t>
  </si>
  <si>
    <t>Guill Jt Jr Funeral Director, Lynchburg, Virginia</t>
  </si>
  <si>
    <t>311 Rivermont AvenueLynchburg, Virginia 24504Phone: 434-528-4414</t>
  </si>
  <si>
    <t>Whitten Funeral Homes Inc, Lynchburg, Virginia</t>
  </si>
  <si>
    <t>1336 Park AvenueLynchburg, Virginia 24501Phone: 434-845-4521</t>
  </si>
  <si>
    <t>Preddy Funeral Home, Madison, Virginia</t>
  </si>
  <si>
    <t>59 Edgewood School LaneMadison, Virginia 22727Phone: 540-948-3600</t>
  </si>
  <si>
    <t>Madison Heights Memorials, Madison Heights, Virginia</t>
  </si>
  <si>
    <t>3713 S Amherst HwyMadison Heights, Virginia 24572Phone: (434) 929-9118</t>
  </si>
  <si>
    <t>Whitten Funeral-Monelison Chapel, Madison Heights, Virginia</t>
  </si>
  <si>
    <t>3966 S Amherst HighwayMadison Heights, Virginia 24572Phone: 434-929-5712</t>
  </si>
  <si>
    <t>Found And Sons Funeral Chapel, Manassas, Virginia</t>
  </si>
  <si>
    <t>8521 Sudley RoadManassas, Virginia 20109Phone: 703-368-9800</t>
  </si>
  <si>
    <t>Pierce Funeral Home Inc, Manassas, Virginia</t>
  </si>
  <si>
    <t>9609 Center StreetManassas, Virginia 20110Phone: 703-257-6028</t>
  </si>
  <si>
    <t>Price Funeral Home Inc, Manassas, Virginia</t>
  </si>
  <si>
    <t>9320 West StreetManassas, Virginia 20110Phone: 703-257-1700</t>
  </si>
  <si>
    <t>Cremation Society of Virginia, Marion, Virginia</t>
  </si>
  <si>
    <t>4424 Lee HighwayMarion, Virginia 24354Phone: 276-782-4488</t>
  </si>
  <si>
    <t>Seaver-Brown Funeral Service, Marion, Virginia</t>
  </si>
  <si>
    <t>237 E Main StreetMarion, Virginia 24354Phone: 276-783-7107</t>
  </si>
  <si>
    <t>Royston Funeral Home Inc, Marshall, Virginia</t>
  </si>
  <si>
    <t>4125 Rectortown RoadMarshall, Virginia 20115Phone: 540-364-1731</t>
  </si>
  <si>
    <t>Hairston Funeral Home Inc, Martinsville, Virginia</t>
  </si>
  <si>
    <t>301 Fayette StreetMartinsville, Virginia 24112Phone: 276-632-3336</t>
  </si>
  <si>
    <t>Norris Funeral Service Inc, Martinsville, Virginia</t>
  </si>
  <si>
    <t>1500 Kings Mountain RoadMartinsville, Virginia 24112Phone: 276-638-2778</t>
  </si>
  <si>
    <t>Roselawn Chapel Funeral Home, Martinsville, Virginia</t>
  </si>
  <si>
    <t>103 Clearview DrMartinsville, Virginia 24112Phone: (276) 632-1880</t>
  </si>
  <si>
    <t>Stewart Services Inc, Mc Lean, Virginia</t>
  </si>
  <si>
    <t>1420 Spring Hill RoadMc Lean, Virginia 22102Phone: 703-891-1300</t>
  </si>
  <si>
    <t>Monaghan Funeral Home, Mechanicsville, Virginia</t>
  </si>
  <si>
    <t>7300 Creighton ParkwayMechanicsville, Virginia 23111Phone: 804-427-2000</t>
  </si>
  <si>
    <t>Woody Funeral Home - Atlee Chapel, Mechanicsville, Virginia</t>
  </si>
  <si>
    <t>9271 Shady Grove RdMechanicsville, Virginia 23116Phone: (804) 730-0035</t>
  </si>
  <si>
    <t>Woody Funeral Home Huguenot Chapel, Midlothian, Virginia</t>
  </si>
  <si>
    <t>1020 Huguenot RdMidlothian, Virginia 23113Phone: (804) 794-1000</t>
  </si>
  <si>
    <t>Lacy Funeral Home, Mineral, Virginia</t>
  </si>
  <si>
    <t>6273 Crossing County RoadMineral, Virginia 23117Phone: 804-556-3303</t>
  </si>
  <si>
    <t>Welch Funeral Home, Montross, Virginia</t>
  </si>
  <si>
    <t>17546 Kings HighwayMontross, Virginia 22520Phone: 804-493-8770</t>
  </si>
  <si>
    <t>B. D. Holland Funeral Home, New Church, Virginia</t>
  </si>
  <si>
    <t>7352 Lankford HighwayNew Church, Virginia 23415Phone: 757-442-6073</t>
  </si>
  <si>
    <t>Dellinger Funeral Homes, New Market, Virginia</t>
  </si>
  <si>
    <t>9377 N Congress StreetNew Market, Virginia 22844Phone: 540-740-3312</t>
  </si>
  <si>
    <t>Altmeyer Funeral Home, Newport News, Virginia</t>
  </si>
  <si>
    <t>7415 River RoadNewport News, Virginia 23607Phone: 757-245-1525</t>
  </si>
  <si>
    <t>Cater Funeral Home - Denbigh Chapel, Newport News, Virginia</t>
  </si>
  <si>
    <t>251 Richneck RdNewport News, Virginia 23608Phone: 757-872-6696</t>
  </si>
  <si>
    <t>Cooke Brothers Funeral Chapel, Newport News, Virginia</t>
  </si>
  <si>
    <t>1601 27th StreetNewport News, Virginia 23607Phone: 757-380-0251</t>
  </si>
  <si>
    <t>Cremation Society of Virginia, Newport News, Virginia</t>
  </si>
  <si>
    <t>739 Thimble Shoals BoulevardNewport News, Virginia 23606Phone: 757-643-8945</t>
  </si>
  <si>
    <t>Gilmore's Funeral Home, Newport News, Virginia</t>
  </si>
  <si>
    <t>3314 Roanoke AvenueNewport News, Virginia 23607Phone: 757-245-4391</t>
  </si>
  <si>
    <t>M E Fisher Funeral Home, Newport News, Virginia</t>
  </si>
  <si>
    <t>2117 Madison AvenueNewport News, Virginia 23607Phone: 757-245-3302</t>
  </si>
  <si>
    <t>Peninsula Funeral Home, Newport News, Virginia</t>
  </si>
  <si>
    <t>11144 Warwick BlvdNewport News, Virginia 23601Phone: (757) 595-4424</t>
  </si>
  <si>
    <t>W J Smith &amp; Son Funeral Home, Newport News, Virginia</t>
  </si>
  <si>
    <t>210 Harpersville RdNewport News, Virginia 23601Phone: 757-596-6911</t>
  </si>
  <si>
    <t>Weymouth Funeral Home Inc, Newport News, Virginia</t>
  </si>
  <si>
    <t>12746 Nettles DrNewport News, Virginia 23606Phone: 757-930-2222</t>
  </si>
  <si>
    <t>Altmeyer Funeral Home, Norfolk, Virginia</t>
  </si>
  <si>
    <t>3131 Sewells Point RoadNorfolk, Virginia 23513Phone: 757-480-4000</t>
  </si>
  <si>
    <t>Chatman Funeral Home, Norfolk, Virginia</t>
  </si>
  <si>
    <t>406 S Main StreetNorfolk, Virginia 23523Phone: 757-583-3403</t>
  </si>
  <si>
    <t>Community Funeral Home Inc, Norfolk, Virginia</t>
  </si>
  <si>
    <t>1210 Ballentine BoulevardNorfolk, Virginia 23504Phone: 757-625-7415</t>
  </si>
  <si>
    <t>Cox Funeral Home, Norfolk, Virginia</t>
  </si>
  <si>
    <t>631 Westover AvenueNorfolk, Virginia 23507Phone: 757-622-4791</t>
  </si>
  <si>
    <t>Cremation &amp; Funeral Service, Norfolk, Virginia</t>
  </si>
  <si>
    <t>3345 Croft StreetNorfolk, Virginia 23513Phone: 757-855-0885</t>
  </si>
  <si>
    <t>Graves Funeral Home, Norfolk, Virginia</t>
  </si>
  <si>
    <t>1631 Church StreetNorfolk, Virginia 23504Phone: 757-622-1085</t>
  </si>
  <si>
    <t>H D Oliver Funeral Apartments, Norfolk, Virginia</t>
  </si>
  <si>
    <t>1501 Colonial AvenueNorfolk, Virginia 23517Phone: 757-622-7353</t>
  </si>
  <si>
    <t>Hale Funeral Home Inc, Norfolk, Virginia</t>
  </si>
  <si>
    <t>2100 Ballentine BoulevardNorfolk, Virginia 23504Phone: (757)   622-2321</t>
  </si>
  <si>
    <t>Metropolitian Funeral Service Inc, Norfolk, Virginia</t>
  </si>
  <si>
    <t>120 W Berkley AvenueNorfolk, Virginia 23523Phone: 757-494-1800</t>
  </si>
  <si>
    <t>Monroe Funeral Home, Norfolk, Virginia</t>
  </si>
  <si>
    <t>1701 Wilson RoadNorfolk, Virginia 23523Phone: 757-494-8808</t>
  </si>
  <si>
    <t>Oliver H D Funeral Apartments Inc, Norfolk, Virginia</t>
  </si>
  <si>
    <t>1501 Colonial AveNorfolk, Virginia 23517Phone: (757)   622-7353</t>
  </si>
  <si>
    <t>Smith &amp; Williams Funeral Home, Norfolk, Virginia</t>
  </si>
  <si>
    <t>818 Norview AvenueNorfolk, Virginia 23509Phone: 757-855-5558</t>
  </si>
  <si>
    <t>Woodlawn Funeral Home, Norfolk, Virginia</t>
  </si>
  <si>
    <t>6329 E Virginia Beach BoulevardNorfolk, Virginia 23502Phone: 757-455-2838</t>
  </si>
  <si>
    <t>Hagy &amp; Fawbush Funeral Home, Norton, Virginia</t>
  </si>
  <si>
    <t>956 Park Avenue NorthwestNorton, Virginia 24273Phone: 276-679-0192</t>
  </si>
  <si>
    <t>Williams Funeral Homes, Onancock, Virginia</t>
  </si>
  <si>
    <t>94 Market StreetOnancock, Virginia 23417Phone: 757-787-2340</t>
  </si>
  <si>
    <t>Preddy Funeral Home, Orange, Virginia</t>
  </si>
  <si>
    <t>250 W Main StreetOrange, Virginia 22960Phone: 540-672-3611</t>
  </si>
  <si>
    <t>A Vest &amp; Sons Funeral Home, Pearisburg, Virginia</t>
  </si>
  <si>
    <t>2508 Walkers Creek Valley RoadPearisburg, Virginia 24134Phone: 540-921-2985</t>
  </si>
  <si>
    <t>Givens Funeral Home, Pearisburg, Virginia</t>
  </si>
  <si>
    <t>110 S Woodrum StreetPearisburg, Virginia 24134Phone: 540-921-1650</t>
  </si>
  <si>
    <t>Kendall Funeral Home, Pembroke, Virginia</t>
  </si>
  <si>
    <t>605 Snidow StreetPembroke, Virginia 24136Phone: 540-626-7221</t>
  </si>
  <si>
    <t>Province Funeral Home, Pennington Gap, Virginia</t>
  </si>
  <si>
    <t>425 E Morgan AvenuePennington Gap, Virginia 24277Phone: 276-546-2456</t>
  </si>
  <si>
    <t>Sturgill Funeral Homes Inc, Pennington Gap, Virginia</t>
  </si>
  <si>
    <t>321 Harrell StreetPennington Gap, Virginia 24277Phone: 276-546-1121</t>
  </si>
  <si>
    <t>J T Morriss &amp; Son Inc, Petersburg, Virginia</t>
  </si>
  <si>
    <t>101 E Wythe StreetPetersburg, Virginia 23803Phone: 804-732-5151</t>
  </si>
  <si>
    <t>Joesph M Johnson and sons, Petersburg, Virginia</t>
  </si>
  <si>
    <t>530 Sycamore StreetPetersburg, Virginia 23803Phone: 804-733-1117</t>
  </si>
  <si>
    <t>William N. Bland &amp; Son Funeral Home, Petersburg, Virginia</t>
  </si>
  <si>
    <t>137 Harrison StreetPetersburg, Virginia 23803Phone: 804-732-7841</t>
  </si>
  <si>
    <t>Claytor Rollins Funeral Home, Poquoson, Virginia</t>
  </si>
  <si>
    <t>836 Poquoson AvenuePoquoson, Virginia 23662Phone: 757-868-6641</t>
  </si>
  <si>
    <t>Cedell Brooks Funeral Home Inc, Port Royal, Virginia</t>
  </si>
  <si>
    <t>25662 A P Hill BoulevardPort Royal, Virginia 22535Phone: 804-742-9999</t>
  </si>
  <si>
    <t>Corprew Funeral Home, Portsmouth, Virginia</t>
  </si>
  <si>
    <t>1822 Portsmouth BoulevardPortsmouth, Virginia 23704Phone: 757-399-4661</t>
  </si>
  <si>
    <t>Fisher Funeral Home, Portsmouth, Virginia</t>
  </si>
  <si>
    <t>1520 Effingham StreetPortsmouth, Virginia 23704Phone: 757-399-6366</t>
  </si>
  <si>
    <t>Loving Funeral Home, Portsmouth, Virginia</t>
  </si>
  <si>
    <t>3225 Academy AvenuePortsmouth, Virginia 23703Phone: (757)   484-3373</t>
  </si>
  <si>
    <t>Robie J Gardner, Portsmouth, Virginia</t>
  </si>
  <si>
    <t>5201 Portsmouth BoulevardPortsmouth, Virginia 23701Phone: 757-488-8348</t>
  </si>
  <si>
    <t>Rogers Funeral Home, Portsmouth, Virginia</t>
  </si>
  <si>
    <t>2600 Deep Creek BoulevardPortsmouth, Virginia 23704Phone: 757-399-1681</t>
  </si>
  <si>
    <t>Sturtevant Funeral Home, Portsmouth, Virginia</t>
  </si>
  <si>
    <t>5201 Portsmouth BlvdPortsmouth, Virginia 23701Phone: (757)   488-8348</t>
  </si>
  <si>
    <t>Baker Funeral Home, Pound, Virginia</t>
  </si>
  <si>
    <t>11316 Riverside CirclePound, Virginia 24279Phone: 276-796-5808</t>
  </si>
  <si>
    <t>Bennett &amp; Barden Funeral Home, Powhatan, Virginia</t>
  </si>
  <si>
    <t>3215 Anderson HighwayPowhatan, Virginia 23139Phone: 804-598-3270</t>
  </si>
  <si>
    <t>Vincent Funeral Home, Providence Forge, Virginia</t>
  </si>
  <si>
    <t>9923 Pocahontas TrailProvidence Forge, Virginia 23140Phone: 804-966-7075</t>
  </si>
  <si>
    <t>Bower Funeral Chapel, Pulaski, Virginia</t>
  </si>
  <si>
    <t>1631 Bob White BoulevardPulaski, Virginia 24301Phone: 540-980-6160</t>
  </si>
  <si>
    <t>Penn's Funeral Home, Pulaski, Virginia</t>
  </si>
  <si>
    <t>231 Randolph AvenuePulaski, Virginia 24301Phone: 540-980-1226</t>
  </si>
  <si>
    <t>Stevens Funeral Home Inc, Pulaski, Virginia</t>
  </si>
  <si>
    <t>815 Randolph AvenuePulaski, Virginia 24301Phone: 540-980-2600</t>
  </si>
  <si>
    <t>Thomas M Seagle &amp; Sons, Pulaski, Virginia</t>
  </si>
  <si>
    <t>415 Jefferson Avenue NorthPulaski, Virginia 24301Phone: 540-980-1700</t>
  </si>
  <si>
    <t>A A Flowers of Dublin, Radford, Virginia</t>
  </si>
  <si>
    <t>1108 Norwood StreetRadford, Virginia 24141Phone: 540-674-2779</t>
  </si>
  <si>
    <t>Hurst-Scott Funeral Homes, Richlands, Virginia</t>
  </si>
  <si>
    <t>1401 2nd StreetRichlands, Virginia 24641Phone: 276-964-4041</t>
  </si>
  <si>
    <t>A.D. Price Funeral Establishment, Richmond, Virginia</t>
  </si>
  <si>
    <t>212 East Leigh StreetRichmond, Virginia 23219Phone: 804-648-8361</t>
  </si>
  <si>
    <t>Affordable Cremation &amp; Funeral, Richmond, Virginia</t>
  </si>
  <si>
    <t>212 E Leigh StreetRichmond, Virginia 23219Phone: (804)   377-3520</t>
  </si>
  <si>
    <t>Brunson Funeral Chapel, Richmond, Virginia</t>
  </si>
  <si>
    <t>100 E Federal StreetRichmond, Virginia 23219Phone: 804-644-6200</t>
  </si>
  <si>
    <t>Charles J. Billups &amp; Sons Funeral Home, Richmond, Virginia</t>
  </si>
  <si>
    <t>2500 E Marshall StreetRichmond, Virginia 23223Phone: 804-643-7444</t>
  </si>
  <si>
    <t>Chiles Funeral Home Inc, Richmond, Virginia</t>
  </si>
  <si>
    <t>2100 Fairmount AvenueRichmond, Virginia 23223Phone: 804-649-0377</t>
  </si>
  <si>
    <t>Cremation Society of Virginia, Richmond, Virginia</t>
  </si>
  <si>
    <t>8621 Sanford Dr.Richmond, Virginia 23228Phone: 804-355-3360</t>
  </si>
  <si>
    <t>DFS Memorials Richmond, Richmond, Virginia</t>
  </si>
  <si>
    <t>Richmond, Virginia 23228Phone: (866) 643-9131</t>
  </si>
  <si>
    <t>Grappone A P &amp; Sons Inc, Richmond, Virginia</t>
  </si>
  <si>
    <t>1104 S Randolph StRichmond, Virginia 23220Phone: (804) 358-9174</t>
  </si>
  <si>
    <t>Joseph W Bliley &amp; Funeral Home, Richmond, Virginia</t>
  </si>
  <si>
    <t>6900 Hull Street RoadRichmond, Virginia 23224Phone: 804-674-5247</t>
  </si>
  <si>
    <t>March Funeral Homes, Richmond, Virginia</t>
  </si>
  <si>
    <t>2110 E Laburnum AvenueRichmond, Virginia 23222Phone: 804-321-4200</t>
  </si>
  <si>
    <t>Mimms Funeral Service, Richmond, Virginia</t>
  </si>
  <si>
    <t>1827 Hull StreetRichmond, Virginia 23224Phone: 804-232-3874</t>
  </si>
  <si>
    <t>Morrissett Funeral Home, Richmond, Virginia</t>
  </si>
  <si>
    <t>6500 Iron Bridge RoadRichmond, Virginia 23234Phone: (804)   275-7828</t>
  </si>
  <si>
    <t>Nelsen Family Funeral Services Inc, Richmond, Virginia</t>
  </si>
  <si>
    <t>8621 Sanford DrRichmond, Virginia 23228Phone: (804) 222-8601</t>
  </si>
  <si>
    <t>Parham Chapel, Richmond, Virginia</t>
  </si>
  <si>
    <t>1771 N Parham RoadRichmond, Virginia 23229Phone: 804-288-3014</t>
  </si>
  <si>
    <t>Raineys Funeral Home, Richmond, Virginia</t>
  </si>
  <si>
    <t>1603 Williamsburg RoadRichmond, Virginia 23231Phone: 804-652-0925</t>
  </si>
  <si>
    <t>Scott-Lightfoot Funeral Home, Richmond, Virginia</t>
  </si>
  <si>
    <t>3021 N StreetRichmond, Virginia 23223Phone: 804-643-5332</t>
  </si>
  <si>
    <t>Veteran's Funeral Care, Richmond, Virginia</t>
  </si>
  <si>
    <t>4650 S Laburnum AvenueRichmond, Virginia 23231Phone: 804-222-8601</t>
  </si>
  <si>
    <t>W S Watkins &amp; Son Funeral Home, Richmond, Virginia</t>
  </si>
  <si>
    <t>2700 North AvenueRichmond, Virginia 23222Phone: 804-321-1100</t>
  </si>
  <si>
    <t>Wilson &amp; Associates Funeral Service Inc, Richmond, Virginia</t>
  </si>
  <si>
    <t>5008 Nine Mile RdRichmond, Virginia 23223Phone: (804)   222-1720</t>
  </si>
  <si>
    <t>Woody Funeral Home Parham Chapel, Richmond, Virginia</t>
  </si>
  <si>
    <t>1771 N Parham RdRichmond, Virginia 23229Phone: (804) 288-3013</t>
  </si>
  <si>
    <t>Community Funeral Home, Ridgeway, Virginia</t>
  </si>
  <si>
    <t>109 Fontaine DriveRidgeway, Virginia 24148Phone: 276-632-5466</t>
  </si>
  <si>
    <t>DFS Memorials LLC - Roanoke Valley, Roanoke, Virginia</t>
  </si>
  <si>
    <t>4922 Valley View Bvld N NWRoanoke, Virginia 24012Phone: (540) 369-3016</t>
  </si>
  <si>
    <t>Family Choice Funerals &amp; Cremations, Roanoke, Virginia</t>
  </si>
  <si>
    <t>4922 Valley View Bvld N NWRoanoke, Virginia 24012Phone: (540) 491-9994</t>
  </si>
  <si>
    <t>Hamlar &amp; Curtis Funeral Home, Roanoke, Virginia</t>
  </si>
  <si>
    <t>1002 Moorman Avenue NWRoanoke, Virginia 24016Phone: (540) 344-1271</t>
  </si>
  <si>
    <t>Lotz Funeral Home &amp; Cremation service, Roanoke, Virginia</t>
  </si>
  <si>
    <t>1001 Franklin Rd SWRoanoke, Virginia 24016Phone: (540) 982-1001</t>
  </si>
  <si>
    <t>Oakey's Funeral Service &amp; Crematory, Roanoke, Virginia</t>
  </si>
  <si>
    <t>318 Church Ave SWRoanoke, Virginia 24016Phone: (540) 982-2100</t>
  </si>
  <si>
    <t>Serenity Funeral Home &amp; Cremation Service, Roanoke, Virginia</t>
  </si>
  <si>
    <t>126 Gilmer Avenue NWRoanoke, Virginia 24016Phone: (540) 345-9100</t>
  </si>
  <si>
    <t>Simpson Funeral Home &amp; Crematory, Roanoke, Virginia</t>
  </si>
  <si>
    <t>5160 Peters Creek RoadRoanoke, Virginia 24019Phone: (540) 366-0707</t>
  </si>
  <si>
    <t>Valley Funeral Service, Roanoke, Virginia</t>
  </si>
  <si>
    <t>1609 Peters Creek RoadRoanoke, Virginia 24017Phone: (540) 562-1182</t>
  </si>
  <si>
    <t>Lynch Funeral Home, Rocky Mount, Virginia</t>
  </si>
  <si>
    <t>140 Floyd AvenueRocky Mount, Virginia 24151Phone: 540-483-5533</t>
  </si>
  <si>
    <t>Arney-Mullins Funeral Home, Rose Hill, Virginia</t>
  </si>
  <si>
    <t>Industrial Park DriveRose Hill, Virginia 24281Phone: 276-445-5101</t>
  </si>
  <si>
    <t>Byrum-Parr Funeral Home Inc, Roseland, Virginia</t>
  </si>
  <si>
    <t>7661 Patrick Henry HighwayRoseland, Virginia 22967Phone: 434-277-5194</t>
  </si>
  <si>
    <t>Ryan Funeral Home, Ruckersville, Virginia</t>
  </si>
  <si>
    <t>12819 Spotswood TrailRuckersville, Virginia 22968Phone: 434-985-2620</t>
  </si>
  <si>
    <t>John M. Oakey &amp; Son Funeral Home and Crematory, Salem, Virginia</t>
  </si>
  <si>
    <t>305 Roanoke BoulevardSalem, Virginia 24153Phone: 540-389-5441</t>
  </si>
  <si>
    <t>Lotz Funeral Home, Salem, Virginia</t>
  </si>
  <si>
    <t>1330 E Main StSalem, Virginia 24153Phone: (540) 389-9208</t>
  </si>
  <si>
    <t>Salem Funeral Home, Salem, Virginia</t>
  </si>
  <si>
    <t>200 E 4th StreetSalem, Virginia 24153Phone: 540-389-1200</t>
  </si>
  <si>
    <t>D R Henderson Funeral Home, Saltville, Virginia</t>
  </si>
  <si>
    <t>148 E Main StreetSaltville, Virginia 24370Phone: 276-496-4441</t>
  </si>
  <si>
    <t>Bristow Faulkner Funeral Home, Saluda, Virginia</t>
  </si>
  <si>
    <t>15 Centre F Edwards LaneSaluda, Virginia 23149Phone: 804-758-2315</t>
  </si>
  <si>
    <t>J K Redman's Funeral Home, Shacklefords, Virginia</t>
  </si>
  <si>
    <t>3632 Lewis B Puller Memorial HShacklefords, Virginia 23156Phone: 804-785-3342</t>
  </si>
  <si>
    <t>Lindsey-Kyger Funeral Home, Shenandoah, Virginia</t>
  </si>
  <si>
    <t>703 Maryland AveShenandoah, Virginia 22849Phone: (540) 652-8101</t>
  </si>
  <si>
    <t>Colonial Funeral Home Inc, Smithfield, Virginia</t>
  </si>
  <si>
    <t>1515 S Church StreetSmithfield, Virginia 23430Phone: 757-357-2979</t>
  </si>
  <si>
    <t>Pooles Funeral Home, Smithfield, Virginia</t>
  </si>
  <si>
    <t>8721 Colonial Tr EastSmithfield, Virginia 23430Phone: 757-357-4742</t>
  </si>
  <si>
    <t>Pretlow &amp; Chapman Funeral Home, Smithfield, Virginia</t>
  </si>
  <si>
    <t>658 W Main StreetSmithfield, Virginia 23430Phone: 757-357-2326</t>
  </si>
  <si>
    <t>Shivers Funeral Chapel, Smithfield, Virginia</t>
  </si>
  <si>
    <t>12749 Courthouse HwySmithfield, Virginia 23430Phone: 757-357-9500</t>
  </si>
  <si>
    <t>Jeffress Funeral Home, South Boston, Virginia</t>
  </si>
  <si>
    <t>2000 N Main StreetSouth Boston, Virginia 24592Phone: 434-572-2046</t>
  </si>
  <si>
    <t>Powell Funeral Home, South Boston, Virginia</t>
  </si>
  <si>
    <t>1603 Wilborn AvenueSouth Boston, Virginia 24592Phone: 434-572-4911</t>
  </si>
  <si>
    <t>Crowder-Hite-Crews Funeral Home, South Hill, Virginia</t>
  </si>
  <si>
    <t>1504 N Mecklenburg AvenueSouth Hill, Virginia 23970Phone: 434-447-7171</t>
  </si>
  <si>
    <t>Oris P Jones Funeral Establishment, South Hill, Virginia</t>
  </si>
  <si>
    <t>301 W Atlantic StreetSouth Hill, Virginia 23970Phone: 434-447-7158</t>
  </si>
  <si>
    <t>, Spotsylvania, Virginia</t>
  </si>
  <si>
    <t>Demaine Funeral Homes Inc, Springfield, Virginia</t>
  </si>
  <si>
    <t>5308 Backlick RoadSpringfield, Virginia 22151Phone: 703-549-0074</t>
  </si>
  <si>
    <t>Covenant Funeral Service, Stafford, Virginia</t>
  </si>
  <si>
    <t>1310 Courthouse RoadStafford, Virginia 22554Phone: 540-658-9221</t>
  </si>
  <si>
    <t>Mullins &amp; Thompson Funeral Home, Stafford, Virginia</t>
  </si>
  <si>
    <t>186 Shelton Shop RdStafford, Virginia 22554Phone: (540) 659-7690</t>
  </si>
  <si>
    <t>Hamrick Funeral Home, Staunton, Virginia</t>
  </si>
  <si>
    <t>18 W Frederick StreetStaunton, Virginia 24401Phone: 540-886-2363</t>
  </si>
  <si>
    <t>Henry Funeral Home Inc, Staunton, Virginia</t>
  </si>
  <si>
    <t>1030 W Beverley StreetStaunton, Virginia 24401Phone: 540-885-7211</t>
  </si>
  <si>
    <t>Jones Funeral Home-Stephens, Stephens City, Virginia</t>
  </si>
  <si>
    <t>5485 Mulberry StreetStephens City, Virginia 22655Phone: 540-869-4072</t>
  </si>
  <si>
    <t>Michael R Phelps &amp; Associates, Stephens City, Virginia</t>
  </si>
  <si>
    <t>5095 Main StreetStephens City, Virginia 22655Phone: 540-722-2424</t>
  </si>
  <si>
    <t>Holding Funeral Home Inc, Stone Gap, Virginia</t>
  </si>
  <si>
    <t>17 E 3rd Street NorthStone Gap, Virginia 24219Phone: 276-523-1470</t>
  </si>
  <si>
    <t>Stover Funeral Home Inc, Strasburg, Virginia</t>
  </si>
  <si>
    <t>177 N Holliday StreetStrasburg, Virginia 22657Phone: 540-465-5101</t>
  </si>
  <si>
    <t>Community Funeral Home, Stuart, Virginia</t>
  </si>
  <si>
    <t>129 Howell LaneStuart, Virginia 24171Phone: 276-694-6899</t>
  </si>
  <si>
    <t>Reynolds Hamrick Funeral Homes &amp; Crematory of Stuarts Draft, Stuarts Draft, Virginia</t>
  </si>
  <si>
    <t>1870 Stuarts Draft HighwayStuarts Draft, Virginia 24477Phone: (540) 949-8383</t>
  </si>
  <si>
    <t>Baker-Foster Funeral Home, Suffolk, Virginia</t>
  </si>
  <si>
    <t>5685 Lee Farm LaneSuffolk, Virginia 23435Phone: 757-483-1316</t>
  </si>
  <si>
    <t>Crocker Funeral Home Inc, Suffolk, Virginia</t>
  </si>
  <si>
    <t>900 E Washington StreetSuffolk, Virginia 23434Phone: 757-539-7443</t>
  </si>
  <si>
    <t>Harris Funeral Home, Suffolk, Virginia</t>
  </si>
  <si>
    <t>685 Carolina RoadSuffolk, Virginia 23434Phone: 757-539-6500</t>
  </si>
  <si>
    <t>Nansemond-Suffolk Cemetery, Suffolk, Virginia</t>
  </si>
  <si>
    <t>1421 Kings Fork RoadSuffolk, Virginia 23434Phone: 757-925-1400</t>
  </si>
  <si>
    <t>Parr Funeral Home &amp; Crematory, Suffolk, Virginia</t>
  </si>
  <si>
    <t>3515 Robs DrSuffolk, Virginia 23434Phone: (757) 539-3487</t>
  </si>
  <si>
    <t>Peebles Funeral Home, Suffolk, Virginia</t>
  </si>
  <si>
    <t>1016 E Washington StreetSuffolk, Virginia 23434Phone: 757-539-0205</t>
  </si>
  <si>
    <t>Wyatt &amp; Sons Funeral Home Inc, Suffolk, Virginia</t>
  </si>
  <si>
    <t>1107 E Washington StreetSuffolk, Virginia 23434Phone: 757-539-6090</t>
  </si>
  <si>
    <t>Washington Funeral Home, Tappahannock, Virginia</t>
  </si>
  <si>
    <t>1404 Tappahannock BoulevardTappahannock, Virginia 22560Phone: 804-443-3127</t>
  </si>
  <si>
    <t>Hurst-Scott Funeral Home, Tazewell, Virginia</t>
  </si>
  <si>
    <t>630 W Main StreetTazewell, Virginia 24651Phone: 276-988-7579</t>
  </si>
  <si>
    <t>Peery &amp; St Clair Funeral Home, Tazewell, Virginia</t>
  </si>
  <si>
    <t>111 Ben Bolt AvenueTazewell, Virginia 24651Phone: 276-988-4190</t>
  </si>
  <si>
    <t>A Dignified Cremation Service, Triangle, Virginia</t>
  </si>
  <si>
    <t>18401 Cedar DriveTriangle, Virginia 22172Phone: 703-441-8500</t>
  </si>
  <si>
    <t>Staples Funeral Home, Victoria, Virginia</t>
  </si>
  <si>
    <t>2300 Nottoway BoulevardVictoria, Virginia 23974Phone: 434-696-5502</t>
  </si>
  <si>
    <t>Money &amp; King Funeral Home, Vienna, Virginia</t>
  </si>
  <si>
    <t>171 Maple Avenue WestVienna, Virginia 22180Phone: 703-938-7440</t>
  </si>
  <si>
    <t>Lotz Funeral Home, Vinton, Virginia</t>
  </si>
  <si>
    <t>305 E Washington AveVinton, Virginia 24179Phone: (540) 343-4986</t>
  </si>
  <si>
    <t>Altmeyer Funeral Home - Southside Chapel, Virginia Beach, Virginia</t>
  </si>
  <si>
    <t>5792 Greenwich RoadVirginia Beach, Virginia 23462Phone: (757) 335-6660</t>
  </si>
  <si>
    <t>Altmeyer Funeral Homes - Maestas Chapel, Virginia Beach, Virginia</t>
  </si>
  <si>
    <t>1801 Baltic AvenueVirginia Beach, Virginia 23451Phone: (757) 447-0566</t>
  </si>
  <si>
    <t>Beach Funeral &amp; Cremation Services Inc., Virginia Beach, Virginia</t>
  </si>
  <si>
    <t>4456 Bonney RoadVirginia Beach, Virginia 23462Phone: (757) 499-8999</t>
  </si>
  <si>
    <t>Community Funeral Home Inc, Virginia Beach, Virginia</t>
  </si>
  <si>
    <t>1701 Parks AvenueVirginia Beach, Virginia 23451Phone: (757) 428-2768</t>
  </si>
  <si>
    <t>DFS Memorials LLC - Hampton Roads, Virginia Beach, Virginia</t>
  </si>
  <si>
    <t>5401 Indian River RoadVirginia Beach, Virginia 23464Phone: (757) 304-6533</t>
  </si>
  <si>
    <t>Family Choice Funerals &amp; Cremations, Virginia Beach, Virginia</t>
  </si>
  <si>
    <t>5401 Indian River RoadVirginia Beach, Virginia 23464Phone: (757) 932-3113</t>
  </si>
  <si>
    <t>Freedom Funeral Service LLC, Virginia Beach, Virginia</t>
  </si>
  <si>
    <t>5369 Virginia Beach BoulevardVirginia Beach, Virginia 23462Phone: (757) 486-0044</t>
  </si>
  <si>
    <t>H. D. Oliver Funeral Apartments Inc., Virginia Beach, Virginia</t>
  </si>
  <si>
    <t>2002 Laskin RoadVirginia Beach, Virginia 23454Phone: (757) 428-7880</t>
  </si>
  <si>
    <t>Hollomon-Brown Funeral Home &amp; Crematory, Virginia Beach, Virginia</t>
  </si>
  <si>
    <t>1264 Great Neck RoadVirginia Beach, Virginia 23454Phone: (757) 496-7326</t>
  </si>
  <si>
    <t>National Cremation Society, Virginia Beach, Virginia</t>
  </si>
  <si>
    <t>1110 N Great Neck RdVirginia Beach, Virginia 23454Phone: (757) 496-4736</t>
  </si>
  <si>
    <t>P.G Thomasson Funeral Services, Virginia Beach, Virginia</t>
  </si>
  <si>
    <t>230 North Lynnhaven RoadVirginia Beach, Virginia 23452Phone: (757) 486-4120</t>
  </si>
  <si>
    <t>Rosewood-Kellum Funeral Home, Virginia Beach, Virginia</t>
  </si>
  <si>
    <t>601 North Witchduck RoadVirginia Beach, Virginia 23462Phone: (757) 671-1717</t>
  </si>
  <si>
    <t>Smith &amp; Williams Funeral Home, Virginia Beach, Virginia</t>
  </si>
  <si>
    <t>4889 Princess Anne RoadVirginia Beach, Virginia 23462Phone: (757) 490-2727</t>
  </si>
  <si>
    <t>Walton Funeral Home, Virginia Beach, Virginia</t>
  </si>
  <si>
    <t>2701 Holland RoadVirginia Beach, Virginia 23453Phone: (757) 427-0988</t>
  </si>
  <si>
    <t>Joynes Funeral Home Inc, Warrenton, Virginia</t>
  </si>
  <si>
    <t>29 N 3rd StreetWarrenton, Virginia 20186Phone: 540-347-3331</t>
  </si>
  <si>
    <t>Moser Funeral Home, Warrenton, Virginia</t>
  </si>
  <si>
    <t>233 Broadview AvenueWarrenton, Virginia 20186Phone: (540)   347-3431</t>
  </si>
  <si>
    <t>Welch Marks Funeral Homes, Warsaw, Virginia</t>
  </si>
  <si>
    <t>10300 Richmond RoadWarsaw, Virginia 22572Phone: 804-333-3770</t>
  </si>
  <si>
    <t>Waverly Funeral Establishment, Waverly, Virginia</t>
  </si>
  <si>
    <t>219 N County DriveWaverly, Virginia 23890Phone: 804-834-1001</t>
  </si>
  <si>
    <t>Reynolds Hamrick Funeral Homes, Waynesboro, Virginia</t>
  </si>
  <si>
    <t>618 W Main StreetWaynesboro, Virginia 22980Phone: 540-949-8383</t>
  </si>
  <si>
    <t>Colonial Funeral Home, Weber City, Virginia</t>
  </si>
  <si>
    <t>456 Us Highway 23 NorthWeber City, Virginia 24290Phone: 276-386-6151</t>
  </si>
  <si>
    <t>Scott County Funeral Home Inc, Weber City, Virginia</t>
  </si>
  <si>
    <t>280 Us Highway 23 NorthWeber City, Virginia 24290Phone: 276-386-7021</t>
  </si>
  <si>
    <t>Forrest Brothers Funeral Home, West Point, Virginia</t>
  </si>
  <si>
    <t>608 14th StreetWest Point, Virginia 23181Phone: 804-843-3276</t>
  </si>
  <si>
    <t>Vincent Funeral Home, West Point, Virginia</t>
  </si>
  <si>
    <t>417 11th StreetWest Point, Virginia 23181Phone: 804-843-2550</t>
  </si>
  <si>
    <t>Lindsey Funeral Home, Weyers Cave, Virginia</t>
  </si>
  <si>
    <t>982 Keezletown RoadWeyers Cave, Virginia 24486Phone: 540-234-9211</t>
  </si>
  <si>
    <t>Alderwoods Group Inc, Williamsburg, Virginia</t>
  </si>
  <si>
    <t>4124 Ironbound RoadWilliamsburg, Virginia 23188Phone: 757-229-4152</t>
  </si>
  <si>
    <t>Nelsen Funeral Home - Williamsburg Chapel, Williamsburg, Virginia</t>
  </si>
  <si>
    <t>3785 Strawberry Plains RdWilliamsburg, Virginia 23188Phone: (757) 565-1141</t>
  </si>
  <si>
    <t>Whiting's Funeral Home, Williamsburg, Virginia</t>
  </si>
  <si>
    <t>7345 Pocahontas TrailWilliamsburg, Virginia 23185Phone: 757-229-3011</t>
  </si>
  <si>
    <t>Cartwright Funeral Home, Winchester, Virginia</t>
  </si>
  <si>
    <t>232 E Fairfax LaneWinchester, Virginia 22601Phone: 540-662-5282</t>
  </si>
  <si>
    <t>Jones Funeral Home Inc, Winchester, Virginia</t>
  </si>
  <si>
    <t>228 S Pleasant Valley RdWinchester, Virginia 22601Phone: (540) 662-2523</t>
  </si>
  <si>
    <t>Omps Funeral Home - Amherst Chapel, Winchester, Virginia</t>
  </si>
  <si>
    <t>1600 Amherst StWinchester, Virginia 22601Phone: (540) 662-6633</t>
  </si>
  <si>
    <t>Sturgill Funeral Home, Wise, Virginia</t>
  </si>
  <si>
    <t>106 Beverley AvenueWise, Virginia 24293Phone: 276-328-5751</t>
  </si>
  <si>
    <t>Mountcastle Funeral Home, Woodbridge, Virginia</t>
  </si>
  <si>
    <t>13318 Occoquan RoadWoodbridge, Virginia 22191Phone: 703-494-2000</t>
  </si>
  <si>
    <t>Sloan Funeral Service, Woodbridge, Virginia</t>
  </si>
  <si>
    <t>4340 Granby RoadWoodbridge, Virginia 22193Phone: 703-580-7480</t>
  </si>
  <si>
    <t>Dellinger Funeral Homes Inc, Woodstock, Virginia</t>
  </si>
  <si>
    <t>159 N Main StreetWoodstock, Virginia 22664Phone: 540-459-2199</t>
  </si>
  <si>
    <t>Grubb Funeral Home, Wytheville, Virginia</t>
  </si>
  <si>
    <t>215 S 6th StreetWytheville, Virginia 24382Phone: 276-228-3101</t>
  </si>
  <si>
    <t>Amory Funeral Home, Yorktown, Virginia</t>
  </si>
  <si>
    <t>410 Grafton DriveYorktown, Virginia 23692Phone: 757-898-5722</t>
  </si>
  <si>
    <t>Whiteside Funeral Chapel, Aberdeen, Washington</t>
  </si>
  <si>
    <t>109 East 2nd StreetAberdeen, Washington 98520Phone: (360) 532-9582</t>
  </si>
  <si>
    <t>Evans Funeral Chapel, Anacortes, Washington</t>
  </si>
  <si>
    <t>1105 32nd StreetAnacortes, Washington 98221Phone: (360) 293-3311</t>
  </si>
  <si>
    <t>Weller Funeral Home, Arlington, Washington</t>
  </si>
  <si>
    <t>327 N McLeod AveArlington, Washington 98223Phone: (360) 435-2509</t>
  </si>
  <si>
    <t>Price-Helton Funeral Chapel, Auburn, Washington</t>
  </si>
  <si>
    <t>702 Auburn Way NAuburn, Washington 98002Phone: (253) 833-1165</t>
  </si>
  <si>
    <t>Yahn &amp; Son Funeral Home, Auburn, Washington</t>
  </si>
  <si>
    <t>55 West Valley Hwy SouthAuburn, Washington 98071Phone: (253) 833-8877</t>
  </si>
  <si>
    <t>Kass Funeral Home, Bainbridge Island, Washington</t>
  </si>
  <si>
    <t>163 Wyatt Way NeBainbridge Island, Washington 98110Phone: (206) 842-2642</t>
  </si>
  <si>
    <t>Layne's Funeral Home &amp; Chapel, Battle Ground, Washington</t>
  </si>
  <si>
    <t>16 Ne Clark AveBattle Ground, Washington 98604Phone: (360) 687-3143</t>
  </si>
  <si>
    <t>American Memorial Bellevue, Bellevue, Washington</t>
  </si>
  <si>
    <t>320 108th Ave Ne #613Bellevue, Washington 98004Phone: (425) 455-9665</t>
  </si>
  <si>
    <t>Green Funeral Home Sunset Chapel, Bellevue, Washington</t>
  </si>
  <si>
    <t>1215 145th Pl SeBellevue, Washington 98007Phone: (425) 747-6240</t>
  </si>
  <si>
    <t>Sunset Hills Funeral Home, Bellevue, Washington</t>
  </si>
  <si>
    <t>1215 145th Pl SEBellevue, Washington 98007Phone: (425) 746-1400</t>
  </si>
  <si>
    <t>Jerns Funeral Chapel and Crematorium, Bellingham, Washington</t>
  </si>
  <si>
    <t>800 East Sunset DriveBellingham, Washington 98225Phone: 360-734-0070</t>
  </si>
  <si>
    <t>Jones / Moles Funeral Home &amp; Cremation Services, Bellingham, Washington</t>
  </si>
  <si>
    <t>2465 Lakeway DrBellingham, Washington 98229Phone: (360) 733-0510</t>
  </si>
  <si>
    <t>Jerns McKinney Funeral Chapel, Blaine, Washington</t>
  </si>
  <si>
    <t>464 8th StBlaine, Washington 98230Phone: (360) 384-1860</t>
  </si>
  <si>
    <t>Evergreen-Washelli at Bothell, Bothell, Washington</t>
  </si>
  <si>
    <t>18224 103rd Ave NEBothell, Washington 98011Phone: (425) 486-1281</t>
  </si>
  <si>
    <t>American Cremation &amp; Casket Alliance, Bremerton, Washington</t>
  </si>
  <si>
    <t>718 Lebo BlvdBremerton, Washington 98310Phone: (360) 377-0159</t>
  </si>
  <si>
    <t>Lewis Funeral Chapel Inc, Bremerton, Washington</t>
  </si>
  <si>
    <t>5303 Kitsap WayBremerton, Washington 98312Phone: (360) 377-3836</t>
  </si>
  <si>
    <t>Miller Woodlawn Funeral Home, Bremerton, Washington</t>
  </si>
  <si>
    <t>5505 Kitsap WayBremerton, Washington 98312Phone: (360) 377-7648</t>
  </si>
  <si>
    <t>Barnes Chapel, Brewster, Washington</t>
  </si>
  <si>
    <t>510 W IndianBrewster, Washington 98812Phone: (509) 689-3494</t>
  </si>
  <si>
    <t>Weeks Whitmore Funeral Home, Buckley, Washington</t>
  </si>
  <si>
    <t>451 Cemetery RdBuckley, Washington 98321Phone: (360) 829-1171</t>
  </si>
  <si>
    <t>Hulbush Funeral Home, Burlington, Washington</t>
  </si>
  <si>
    <t>281 S Burlington BlvdBurlington, Washington 98233Phone: (360) 757-6055</t>
  </si>
  <si>
    <t>Brown's Stoller Memorial Chapel, Camas, Washington</t>
  </si>
  <si>
    <t>410 Ne Garfield StreetCamas, Washington 98607Phone: (360) 834-3692</t>
  </si>
  <si>
    <t>Straub's Funeral Home Inc, Camas, Washington</t>
  </si>
  <si>
    <t>325 Ne 3rd AvenueCamas, Washington 98607Phone: (360) 834-4563</t>
  </si>
  <si>
    <t>Skamania County Cemetery District #1, Carson, Washington</t>
  </si>
  <si>
    <t>802 Metzger RoadCarson, Washington 98610Phone: (509) 427-4114</t>
  </si>
  <si>
    <t>Hubbard Funeral Home, Castle Rock, Washington</t>
  </si>
  <si>
    <t>46 A StCastle Rock, Washington 98611Phone: (360) 274-6511</t>
  </si>
  <si>
    <t>Newell-Hoerling's Mortuary Inc, Centralia, Washington</t>
  </si>
  <si>
    <t>205 West Pine StreetCentralia, Washington 98531Phone: (360) 736-3317</t>
  </si>
  <si>
    <t>Sticklin Funeral Chapel Inc, Centralia, Washington</t>
  </si>
  <si>
    <t>1437 S GoldCentralia, Washington 98531Phone: (360) 736-1388</t>
  </si>
  <si>
    <t>Brown Mortuary Service, Chehalis, Washington</t>
  </si>
  <si>
    <t>299 North Market BlvdChehalis, Washington 98532Phone: (360) 748-4496</t>
  </si>
  <si>
    <t>Precht Rose Chapel, Chelan, Washington</t>
  </si>
  <si>
    <t>322 E Woodin AveChelan, Washington 98816Phone: (509) 682-2524</t>
  </si>
  <si>
    <t>Cheney Funeral Chapel, Cheney, Washington</t>
  </si>
  <si>
    <t>1632 W 1st StCheney, Washington 99004Phone: (509) 235-2992</t>
  </si>
  <si>
    <t>Schanzenbach Funeral Home, Chewelah, Washington</t>
  </si>
  <si>
    <t>402 E Main StChewelah, Washington 99109Phone: (509) 935-8411</t>
  </si>
  <si>
    <t>Merchant Funeral Home, Clarkston, Washington</t>
  </si>
  <si>
    <t>1000 7th StClarkston, Washington 99403Phone: (509) 758-2556</t>
  </si>
  <si>
    <t>Cascade Funeral Home, Cle Elum, Washington</t>
  </si>
  <si>
    <t>1st &amp; Harris StCle Elum, Washington 98922Phone: (509) 674-4445</t>
  </si>
  <si>
    <t>Bruning Funeral Home, Colfax, Washington</t>
  </si>
  <si>
    <t>N 109 Mill StColfax, Washington 99111Phone: (509) 397-3406</t>
  </si>
  <si>
    <t>Danekas Funeral Chapel, Colville, Washington</t>
  </si>
  <si>
    <t>155 W 1st AveColville, Washington 99114Phone: (509) 684-6271</t>
  </si>
  <si>
    <t>Strate Funeral Home Inc, Davenport, Washington</t>
  </si>
  <si>
    <t>10th &amp; MorganDavenport, Washington 99122Phone: (509) 725-4151</t>
  </si>
  <si>
    <t>Hubbard-Rogg Funeral Home, Dayton, Washington</t>
  </si>
  <si>
    <t>111 S 2nd StDayton, Washington 99328Phone: (509) 382-2553</t>
  </si>
  <si>
    <t>Cascade Memorial Center, East Wenatchee, Washington</t>
  </si>
  <si>
    <t>378 Eastmont AveEast Wenatchee, Washington 98802Phone: (509) 886-9000</t>
  </si>
  <si>
    <t>Telford's Chapel Of The Valley, East Wenatchee, Washington</t>
  </si>
  <si>
    <t>711 Grant RdEast Wenatchee, Washington 98802Phone: (509) 884-3561</t>
  </si>
  <si>
    <t>Beck's Funeral Home, Edmonds, Washington</t>
  </si>
  <si>
    <t>405 Fifth Ave SouthEdmonds, Washington 98020Phone: (425) 771-1234</t>
  </si>
  <si>
    <t>Steward &amp; Williams Tribute Center, Ellensburg, Washington</t>
  </si>
  <si>
    <t>301 E 3rd AvenueEllensburg, Washington 98926Phone: 509-925-3141</t>
  </si>
  <si>
    <t>Whiteside Family Mortuaries, Elma, Washington</t>
  </si>
  <si>
    <t>316 W Young StreetElma, Washington 98541Phone: 360-482-2032</t>
  </si>
  <si>
    <t>Whiteside Funeral Chapel, Elma, Washington</t>
  </si>
  <si>
    <t>324 W Young StElma, Washington 98541Phone: (360) 482-2032</t>
  </si>
  <si>
    <t>Weeks Enumclaw Funeral Home, Enumclaw, Washington</t>
  </si>
  <si>
    <t>1810 Wells StreetEnumclaw, Washington 98022Phone: 360-825-3548</t>
  </si>
  <si>
    <t>Nicoles Funeral Home, Ephrata, Washington</t>
  </si>
  <si>
    <t>157 Centre Street NorthwestEphrata, Washington 98823Phone: 509-754-3420</t>
  </si>
  <si>
    <t>Cremation Only, Everett, Washington</t>
  </si>
  <si>
    <t>3125 Colby AvenueEverett, Washington 98201Phone: 425-355-9539</t>
  </si>
  <si>
    <t>Evergreen Funeral Home &amp; Cemetery, Everett, Washington</t>
  </si>
  <si>
    <t>4504 BroadwayEverett, Washington 98203Phone: (425) 252-2244</t>
  </si>
  <si>
    <t>Pacific Coast Memorials, Everett, Washington</t>
  </si>
  <si>
    <t>5703 Evergreen WayEverett, Washington 98203Phone: 425-348-9868</t>
  </si>
  <si>
    <t>Purdy &amp; Walters with Cassidy Funeral Directors, Everett, Washington</t>
  </si>
  <si>
    <t>1702 Pacific AveEverett, Washington 98201Phone: (425) 252-2191</t>
  </si>
  <si>
    <t>Solie Funeral Home &amp; Crematory, Everett, Washington</t>
  </si>
  <si>
    <t>3301 Colby AvenueEverett, Washington 98201Phone: 425-252-5159</t>
  </si>
  <si>
    <t>Schanzenbach Funeral Home, Fairfield, Washington</t>
  </si>
  <si>
    <t>110 1st StFairfield, Washington 99012Phone: (509) 283-2311</t>
  </si>
  <si>
    <t>Bonney-Watson Funeral Home Federal Way Chapel, Federal Way, Washington</t>
  </si>
  <si>
    <t>1535 Sw Dash Point RdFederal Way, Washington 98023Phone: (253) 839-7317</t>
  </si>
  <si>
    <t>St Patrick's Catholic Cemetery, Federal Way, Washington</t>
  </si>
  <si>
    <t>37600 Pacific Highway SouthFederal Way, Washington 98003Phone: (253)   838-2240</t>
  </si>
  <si>
    <t>Ferndale / Moles Funeral Home &amp; Cremation Services, Ferndale, Washington</t>
  </si>
  <si>
    <t>2039 Main StFerndale, Washington 98248Phone: (360) 384-1391</t>
  </si>
  <si>
    <t>Greenacres / Moles Funeral Home &amp; Cemetery, Ferndale, Washington</t>
  </si>
  <si>
    <t>5700 Northwest DrFerndale, Washington 98248Phone: (360) 384-3401</t>
  </si>
  <si>
    <t>Mount Olympus Funeral Home, Forks, Washington</t>
  </si>
  <si>
    <t>481 Calawah WayForks, Washington 98331Phone: (360) 374-6926</t>
  </si>
  <si>
    <t>Haven Of Rest Funeral Home Cemation &amp; Crematory, Gig Harbor, Washington</t>
  </si>
  <si>
    <t>8503 Hwy 16 WGig Harbor, Washington 98335Phone: (253) 851-9991</t>
  </si>
  <si>
    <t>Erdman Funeral Home, Goldendale, Washington</t>
  </si>
  <si>
    <t>300 W BroadwayGoldendale, Washington 98620Phone: (509) 773-4646</t>
  </si>
  <si>
    <t>Strate Funeral Home Inc, Grand Coulee, Washington</t>
  </si>
  <si>
    <t>329 E Grand Coulee AveGrand Coulee, Washington 99133Phone: (509) 633-1111</t>
  </si>
  <si>
    <t>Smith Funeral Home, Grandview, Washington</t>
  </si>
  <si>
    <t>512 E 4th StGrandview, Washington 98930Phone: (509) 882-3386</t>
  </si>
  <si>
    <t>Pacific Coast Memorials, Granite Falls, Washington</t>
  </si>
  <si>
    <t>10515 Mountain Loop HighwayGranite Falls, Washington 98252Phone: (800)   261-7735</t>
  </si>
  <si>
    <t>Coleman Mortuary Inc, Hoquiam, Washington</t>
  </si>
  <si>
    <t>422 5th StHoquiam, Washington 98550Phone: (360) 532-4090</t>
  </si>
  <si>
    <t>Flintoft's Crematory, Issaquah, Washington</t>
  </si>
  <si>
    <t>540 East Sunset WayIssaquah, Washington 98027Phone: (425)   222-5503</t>
  </si>
  <si>
    <t>Cascade Northwest Funeral Chapel, Kelso, Washington</t>
  </si>
  <si>
    <t>1939 Mt Brynion RdKelso, Washington 98626Phone: (360) 414-0722</t>
  </si>
  <si>
    <t>Dahl-McVicker Ditlevsen-Moore Funeral Home, Kelso, Washington</t>
  </si>
  <si>
    <t>301 Cowlitz WayKelso, Washington 98626Phone: (360) 425-1390</t>
  </si>
  <si>
    <t>Mueller's Chapel Of The Falls, Kennewick, Washington</t>
  </si>
  <si>
    <t>314 W 1st AveKennewick, Washington 99336Phone: (509) 586-3147</t>
  </si>
  <si>
    <t>Mueller's Tri-Cities Funeral Home, Kennewick, Washington</t>
  </si>
  <si>
    <t>1401 S Union StKennewick, Washington 99338Phone: (509) 783-9532</t>
  </si>
  <si>
    <t>Marlatt Funeral Home, Kent, Washington</t>
  </si>
  <si>
    <t>713 Central Ave NKent, Washington 98032Phone: (253) 852-2620</t>
  </si>
  <si>
    <t>Personal Alternative Funeral Services, Kent, Washington</t>
  </si>
  <si>
    <t>749 Central Ave NKent, Washington 98032Phone: (253) 852-9600</t>
  </si>
  <si>
    <t>Barton Family Funeral Service, Kirkland, Washington</t>
  </si>
  <si>
    <t>11630 Slater Ave NE Ste 1AKirkland, Washington 98034Phone: (425)   823-1900</t>
  </si>
  <si>
    <t>Green's Colonial Chapel, Kirkland, Washington</t>
  </si>
  <si>
    <t>400 State StKirkland, Washington 98033Phone: (425) 822-4151</t>
  </si>
  <si>
    <t>Tooltall's Pottery, Lacey, Washington</t>
  </si>
  <si>
    <t>4344 Clearwater Loop SELacey, Washington 98503Phone: (360) 701-5500</t>
  </si>
  <si>
    <t>Woodlawn Funeral Home, Lacey, Washington</t>
  </si>
  <si>
    <t>5930 Mullen Rd SeLacey, Washington 98503Phone: (360) 491-3000</t>
  </si>
  <si>
    <t>American Cremation &amp; Casket Alliance, Lakewood, Washington</t>
  </si>
  <si>
    <t>10116 36th Ave. Ct. SW #7Lakewood, Washington 98499Phone: (253) 588-1901</t>
  </si>
  <si>
    <t>Mountain View Funeral Home, Lakewood, Washington</t>
  </si>
  <si>
    <t>Ê4100 Steilacoom Blvd SWLakewood, Washington 98499Phone: (253) 584-0252</t>
  </si>
  <si>
    <t>Visser Funeral Home, Langley, Washington</t>
  </si>
  <si>
    <t>432 3rd StLangley, Washington 98260Phone: (360) 221-6600</t>
  </si>
  <si>
    <t>Ward's Funeral Chapel, Leavenworth, Washington</t>
  </si>
  <si>
    <t>303 Pine StLeavenworth, Washington 98826Phone: (509) 548-7011</t>
  </si>
  <si>
    <t>Columbia Funeral Service, Longview, Washington</t>
  </si>
  <si>
    <t>1105 Maple StreetLongview, Washington 98632Phone: (360) 636-4211</t>
  </si>
  <si>
    <t>Steele Chapel At Longview Memorial Park, Longview, Washington</t>
  </si>
  <si>
    <t>5050 Mt Solo RoadLongview, Washington 98632Phone: (360) 423-3880</t>
  </si>
  <si>
    <t>Smith-Rogers Funeral Home, Lovington, Washington</t>
  </si>
  <si>
    <t>321 West Washington AvenueLovington, Washington 88260Phone: (505) 396-2221</t>
  </si>
  <si>
    <t>Gillies Funeral Home, Lynden, Washington</t>
  </si>
  <si>
    <t>202 Front StreetLynden, Washington 98264Phone: 360-354-4428</t>
  </si>
  <si>
    <t>Holyrood Catholic Cemetery, Lynnwood, Washington</t>
  </si>
  <si>
    <t>DC 20007Lynnwood, Washington 98087Phone: (425)   774-0471</t>
  </si>
  <si>
    <t>Purdy &amp; Walters at Floral Hills, Lynnwood, Washington</t>
  </si>
  <si>
    <t>409 Filbert RdLynnwood, Washington 98036Phone: (425) 672-1800</t>
  </si>
  <si>
    <t>Schaefer-Shipman Funeral Home, Marysville, Washington</t>
  </si>
  <si>
    <t>804 State AveMarysville, Washington 98270Phone: (360) 659-3711</t>
  </si>
  <si>
    <t>Purdy &amp; Kerr w/ Dawson Funeral Home, Monroe, Washington</t>
  </si>
  <si>
    <t>409 W Main StMonroe, Washington 98272Phone: (360) 794-7049</t>
  </si>
  <si>
    <t>Whiteside Funeral Chapel, Montesano, Washington</t>
  </si>
  <si>
    <t>121 Broadway Avenue WMontesano, Washington 98563Phone: (360) 249-4322</t>
  </si>
  <si>
    <t>Benson Family Funeral Services, Moses Lake, Washington</t>
  </si>
  <si>
    <t>14403 Road 2 NeMoses Lake, Washington 98837Phone: (509) 765-6500</t>
  </si>
  <si>
    <t>Kayser's Chapel &amp; Crematory, Moses Lake, Washington</t>
  </si>
  <si>
    <t>831 S Pioneer WayMoses Lake, Washington 98837Phone: (509) 765-7848</t>
  </si>
  <si>
    <t>Hawthorne Funeral Home &amp; Memorial Park, Mount Vernon, Washington</t>
  </si>
  <si>
    <t>1825 East College WayMount Vernon, Washington 98273Phone: (360) 424-1154</t>
  </si>
  <si>
    <t>Kern Funeral Home, Mount Vernon, Washington</t>
  </si>
  <si>
    <t>1122 South 3rd StreetMount Vernon, Washington 98273Phone: (360) 336-2153</t>
  </si>
  <si>
    <t>Skagit Cremation Services, Mount Vernon, Washington</t>
  </si>
  <si>
    <t>PO Box 2411Mount Vernon, Washington 98273Phone: (360)   424-0282</t>
  </si>
  <si>
    <t>Sherman &amp; Knapp Funeral Home Inc, Newport, Washington</t>
  </si>
  <si>
    <t>423 West 2nd StreetNewport, Washington 99156Phone: (509) 447-3118</t>
  </si>
  <si>
    <t>Snoqualmie Valley Chapel, North Bend, Washington</t>
  </si>
  <si>
    <t>1202 Boalch Ave NWNorth Bend, Washington 98045Phone: (425) 888-2700</t>
  </si>
  <si>
    <t>Burley Funeral Chapel Inc, Oak Harbor, Washington</t>
  </si>
  <si>
    <t>30 Se Ely StreetOak Harbor, Washington 98277Phone: (360) 675-3192</t>
  </si>
  <si>
    <t>Barnes Chapel, Okanogan, Washington</t>
  </si>
  <si>
    <t>Rt W-ElmwayOkanogan, Washington 98840Phone: (509) 422-3333</t>
  </si>
  <si>
    <t>American Memorial Olympia / Lacey, Olympia, Washington</t>
  </si>
  <si>
    <t>924 Capitol Way S Ste 210Olympia, Washington 98501Phone: (360) 956-0647</t>
  </si>
  <si>
    <t>Forest Funeral Home, Olympia, Washington</t>
  </si>
  <si>
    <t>2501 Pacific Avenue SeOlympia, Washington 98501Phone: (360) 943-6363</t>
  </si>
  <si>
    <t>Precht-Harrison Funeral Home, Omak, Washington</t>
  </si>
  <si>
    <t>101 West 4th StreetOmak, Washington 98841Phone: (509) 826-1550</t>
  </si>
  <si>
    <t>Bergh Funeral Service, Oroville, Washington</t>
  </si>
  <si>
    <t>801 Main StreetOroville, Washington 98844Phone: (509) 476-3572</t>
  </si>
  <si>
    <t>Powers-Orting Funeral Home, Orting, Washington</t>
  </si>
  <si>
    <t>224 Washington Street EOrting, Washington 98360Phone: (360) 893-5283</t>
  </si>
  <si>
    <t>Stevens Funeral Chapel, Othello, Washington</t>
  </si>
  <si>
    <t>511 South 7th AvenueOthello, Washington 99344Phone: (509) 488-3341</t>
  </si>
  <si>
    <t>Kramer Funeral Home, Palouse, Washington</t>
  </si>
  <si>
    <t>203 N Bridge StreetPalouse, Washington 99161Phone: (509) 878-1221</t>
  </si>
  <si>
    <t>Columbia Memorial Funeral Chapel &amp; Gardens, Pasco, Washington</t>
  </si>
  <si>
    <t>224 S 24th AvePasco, Washington 99301Phone: 509-547-4212</t>
  </si>
  <si>
    <t>Richardson-Brown Funeral Home, Pomeroy, Washington</t>
  </si>
  <si>
    <t>750 Columbia StreetPomeroy, Washington 99347Phone: (509) 843-3761</t>
  </si>
  <si>
    <t>Drennan-Ford Funeral Home &amp; Crematory Inc, Port Angeles, Washington</t>
  </si>
  <si>
    <t>260 Monroe RoadPort Angeles, Washington 98362Phone: (360) 457-1210</t>
  </si>
  <si>
    <t>Dungeness Cemetery, Port Angeles, Washington</t>
  </si>
  <si>
    <t>2153 Lotzgesell RoadPort Angeles, Washington 98362Phone: (360) 452-6255</t>
  </si>
  <si>
    <t>Harper Ridgeview Funeral Home, Port Angeles, Washington</t>
  </si>
  <si>
    <t>105 W 4th StreetPort Angeles, Washington 98362Phone: (360) 452-9701</t>
  </si>
  <si>
    <t>Olympic Cremation Assn Inc, Port Angeles, Washington</t>
  </si>
  <si>
    <t>45 Monroe RdPort Angeles, Washington 98362Phone: 360-457-0964</t>
  </si>
  <si>
    <t>Pendleton-Gilchrist, Port Orchard, Washington</t>
  </si>
  <si>
    <t>1151 Mitchell Road SePort Orchard, Washington 98366Phone: (360) 876-4405</t>
  </si>
  <si>
    <t>Cook Family Funeral Home, Poulsbo, Washington</t>
  </si>
  <si>
    <t>163 Wyatt Way NortheastPoulsbo, Washington 98370Phone: 360-779-7872</t>
  </si>
  <si>
    <t>Poulsbo Mortuary, Poulsbo, Washington</t>
  </si>
  <si>
    <t>22272 Foss Road NePoulsbo, Washington 98370Phone: (360) 779-4474</t>
  </si>
  <si>
    <t>Prosser Funeral Home, Prosser, Washington</t>
  </si>
  <si>
    <t>1220 Sheridan AvenueProsser, Washington 99350Phone: 509-786-3642</t>
  </si>
  <si>
    <t>Hill Funeral Home, Puyallup, Washington</t>
  </si>
  <si>
    <t>217 E Pioneer AvenuePuyallup, Washington 98372Phone: 253-845-1172</t>
  </si>
  <si>
    <t>Powers Funeral Homes Inc, Puyallup, Washington</t>
  </si>
  <si>
    <t>320 West Pioneer AvenuePuyallup, Washington 98371Phone: (253) 845-0536</t>
  </si>
  <si>
    <t>Puyallup Care Center, Puyallup, Washington</t>
  </si>
  <si>
    <t>320 W PioneerPuyallup, Washington 98371Phone: 253-845-6700</t>
  </si>
  <si>
    <t>Providence Funeral Service, Quincy, Washington</t>
  </si>
  <si>
    <t>201 A St SEQuincy, Washington 98848Phone: (509) 787-7631</t>
  </si>
  <si>
    <t>Scharbachs Columbia Funeral Chapel, Quincy, Washington</t>
  </si>
  <si>
    <t>300 G Street SeQuincy, Washington 98848Phone: (509) 787-2223</t>
  </si>
  <si>
    <t>Stoller's Mortuary Inc, Raymond, Washington</t>
  </si>
  <si>
    <t>315 5th StreetRaymond, Washington 98577Phone: (360) 942-2071</t>
  </si>
  <si>
    <t>Cedar Lawns Funeral Home, Redmond, Washington</t>
  </si>
  <si>
    <t>7200 180th Ave NERedmond, Washington 98052Phone: (425) 885-2414</t>
  </si>
  <si>
    <t>Green's Chapel Of The Valley, Redmond, Washington</t>
  </si>
  <si>
    <t>16551 Ne 79th StreetRedmond, Washington 98052Phone: (425) 883-1102</t>
  </si>
  <si>
    <t>American Memorial Renton, Renton, Washington</t>
  </si>
  <si>
    <t>100 Blaine Avenue NeRenton, Washington 98056Phone: (425) 255-7479</t>
  </si>
  <si>
    <t>Faull-Stokes Mortuary, Renton, Washington</t>
  </si>
  <si>
    <t>300 S 3rd StreetRenton, Washington 98055Phone: (425) 255-8281</t>
  </si>
  <si>
    <t>Greenwood Memorial Park Funeral Home, Renton, Washington</t>
  </si>
  <si>
    <t>350 Monroe Ave NERenton, Washington 98056Phone: (425) 255-1511</t>
  </si>
  <si>
    <t>Einan's Funeral Home &amp; Crematorium, Richland, Washington</t>
  </si>
  <si>
    <t>915 Bypass HighwayRichland, Washington 99352Phone: (509) 943-1114</t>
  </si>
  <si>
    <t>Danekas Funeral Home, Ritzville, Washington</t>
  </si>
  <si>
    <t>207 East Main AvenueRitzville, Washington 99169Phone: (509) 659-0303</t>
  </si>
  <si>
    <t>Schanzenbach Funeral Home, Rosalia, Washington</t>
  </si>
  <si>
    <t>115 West 7th StreetRosalia, Washington 99170Phone: (509) 523-2311</t>
  </si>
  <si>
    <t>Acacia Memorial Park &amp; Funeral Home, Seattle, Washington</t>
  </si>
  <si>
    <t>14951 Bothell Way NESeattle, Washington 98155Phone: (206) 362-5525</t>
  </si>
  <si>
    <t>Bleitz Funeral Home, Seattle, Washington</t>
  </si>
  <si>
    <t>316 Florentia StSeattle, Washington 98109Phone: (206) 282-5220</t>
  </si>
  <si>
    <t>Buttherworth - Arthur A Wright Chapel, Seattle, Washington</t>
  </si>
  <si>
    <t>520 W Raye StSeattle, Washington 98119Phone: (206) 282-5500</t>
  </si>
  <si>
    <t>Evergreen-Washelli Funeral Home and Cremation Services, Seattle, Washington</t>
  </si>
  <si>
    <t>11111 Aurora Ave NSeattle, Washington 98133Phone: (206) 362-5200</t>
  </si>
  <si>
    <t>Forest Lawn Funeral Home and Cemetery, Seattle, Washington</t>
  </si>
  <si>
    <t>6701 30th Ave SWSeattle, Washington 98126Phone: (206) 932-0050</t>
  </si>
  <si>
    <t>Peoples Memorial Funeral Cooperative, Seattle, Washington</t>
  </si>
  <si>
    <t>1801 12th AveSeattle, Washington 98122Phone: (206) 529-3800</t>
  </si>
  <si>
    <t>Washington Cremation Alliance, Seattle, Washington</t>
  </si>
  <si>
    <t>1037 NE 65th Street  #80125Seattle, Washington 98115Phone: (206) 745-0900</t>
  </si>
  <si>
    <t>Yarington's White Center Funeral Home, Seattle, Washington</t>
  </si>
  <si>
    <t>10708 16th Ave SWSeattle, Washington 98146Phone: (206) 242-2771</t>
  </si>
  <si>
    <t>Lemley Chapel, Sedro Woolley, Washington</t>
  </si>
  <si>
    <t>1008 3rd StreetSedro Woolley, Washington 98284Phone: (360) 855-1288</t>
  </si>
  <si>
    <t>Forest Funeral Home, Shelton, Washington</t>
  </si>
  <si>
    <t>313 West Railroad AvenueShelton, Washington 98584Phone: (360) 427-8044</t>
  </si>
  <si>
    <t>McComb Funeral Home Inc, Shelton, Washington</t>
  </si>
  <si>
    <t>703 Railroad AvenueShelton, Washington 98584Phone: (360) 426-4803</t>
  </si>
  <si>
    <t>Bauer Funeral Chapel, Snohomish, Washington</t>
  </si>
  <si>
    <t>701 1st StSnohomish, Washington 98290Phone: (360) 568-4126</t>
  </si>
  <si>
    <t>Purdy &amp; Dawson Funeral Home, Snohomish, Washington</t>
  </si>
  <si>
    <t>131 Cedar AvenueSnohomish, Washington 98290Phone: (360) 568-8544</t>
  </si>
  <si>
    <t>Fir Lane Memorial Park Funeral Home &amp; Chapel, Spanaway, Washington</t>
  </si>
  <si>
    <t>924 176th Street ESpanaway, Washington 98387Phone: (253) 531-6600</t>
  </si>
  <si>
    <t>Ball &amp; Dodd Funeral Homes, Spokane, Washington</t>
  </si>
  <si>
    <t>5100 W Wellesley AvenueSpokane, Washington 99205Phone: 509-328-5620</t>
  </si>
  <si>
    <t>Hazen &amp; Jaeger Funeral Home, Spokane, Washington</t>
  </si>
  <si>
    <t>1306 N Monroe StSpokane, Washington 99201Phone: (509) 327-6666</t>
  </si>
  <si>
    <t>Hennessey Valley Funeral Home, Spokane, Washington</t>
  </si>
  <si>
    <t>1315 N Pines RoadSpokane, Washington 99206Phone: 509-926-2423</t>
  </si>
  <si>
    <t>Hennessey-Smith Funeral Home and Crematory, Spokane, Washington</t>
  </si>
  <si>
    <t>2203 N Division StSpokane, Washington 99207Phone: (509) 328-2600</t>
  </si>
  <si>
    <t>Heritage Funeral Home &amp; Crematory, Spokane, Washington</t>
  </si>
  <si>
    <t>508 N Government WaySpokane, Washington 99224Phone: 509-838-8900</t>
  </si>
  <si>
    <t>Thornhill Valley Funeral Home, Spokane, Washington</t>
  </si>
  <si>
    <t>1400 S Pines RoadSpokane, Washington 99206Phone: 509-924-2211</t>
  </si>
  <si>
    <t>Hazen &amp; Jaeger Valley Funeral Home, Spokane Valley, Washington</t>
  </si>
  <si>
    <t>1306 N Pines RdSpokane Valley, Washington 99206Phone: (509) 924-9700</t>
  </si>
  <si>
    <t>Gilbertson Funeral Home, Stanwood, Washington</t>
  </si>
  <si>
    <t>27001 88th Avenue NorthwestStanwood, Washington 98292Phone: 360-629-2101</t>
  </si>
  <si>
    <t>Curnow Funeral Home, Sumner, Washington</t>
  </si>
  <si>
    <t>1410 Main StreetSumner, Washington 98390Phone: 253-863-2800</t>
  </si>
  <si>
    <t>Powers' Funeral Homes, Sumner, Washington</t>
  </si>
  <si>
    <t>15124 Main Street EastSumner, Washington 98390Phone: 253-863-6332</t>
  </si>
  <si>
    <t>Smith Funeral Home, Sunnyside, Washington</t>
  </si>
  <si>
    <t>528 S 8th StreetSunnyside, Washington 98944Phone: 509-837-4962</t>
  </si>
  <si>
    <t>Valley Hills Funeral Home, Sunnyside, Washington</t>
  </si>
  <si>
    <t>345 N 11th StreetSunnyside, Washington 98944Phone: 509-839-5500</t>
  </si>
  <si>
    <t>DFS Memorials Seattle-Tacoma, Tacoma, Washington</t>
  </si>
  <si>
    <t>PO Box 7506Tacoma, Washington 98417Phone: (206) 745-9744</t>
  </si>
  <si>
    <t>Gaffney Funeral Home Inc, Tacoma, Washington</t>
  </si>
  <si>
    <t>1002 S Yakima AveTacoma, Washington 98405Phone: (253) 572-6003</t>
  </si>
  <si>
    <t>Lynn Funeral Home, Tacoma, Washington</t>
  </si>
  <si>
    <t>220 134th Street STacoma, Washington 98444Phone: (253) 272-2131</t>
  </si>
  <si>
    <t>Mountain View Funeral Home, Tacoma, Washington</t>
  </si>
  <si>
    <t>4100 Steilacoom Blvd SWTacoma, Washington 98499Phone: (253) 590-4207</t>
  </si>
  <si>
    <t>Mountain View Funeral Home - Valley Chapel, Tacoma, Washington</t>
  </si>
  <si>
    <t>S Mason AvenueTacoma, Washington 98409Phone: (253) 584-0252</t>
  </si>
  <si>
    <t>Neptune Society Cremation Service, Tacoma, Washington</t>
  </si>
  <si>
    <t>3730 S Pine StreetTacoma, Washington 98409Phone: (253) 476-2495</t>
  </si>
  <si>
    <t>Oakwood Hill Funeral Chapel, Tacoma, Washington</t>
  </si>
  <si>
    <t>5210 S AlderTacoma, Washington 98409Phone: (253) 473-2900</t>
  </si>
  <si>
    <t>Piper-Morley Funeral Home, Tacoma, Washington</t>
  </si>
  <si>
    <t>5436 S Puget Sound AveTacoma, Washington 98409Phone: (253) 472-3353</t>
  </si>
  <si>
    <t>Tuell-Mc Kee Funeral Home, Tacoma, Washington</t>
  </si>
  <si>
    <t>2215 6th AvenueTacoma, Washington 98403Phone: 253-272-1414</t>
  </si>
  <si>
    <t>Kramer Funeral Home, Tekoa, Washington</t>
  </si>
  <si>
    <t>309 East Henkle StreetTekoa, Washington 99033Phone: (509) 284-5501</t>
  </si>
  <si>
    <t>McVicker's Fir Lawn Chapel, Toledo, Washington</t>
  </si>
  <si>
    <t>5th &amp; St HelensToledo, Washington 98591Phone: (360) 864-2101</t>
  </si>
  <si>
    <t>Heggie's Colonial Funeral Home, Toppenish, Washington</t>
  </si>
  <si>
    <t>228 S AlderToppenish, Washington 98948Phone: (509) 865-3222</t>
  </si>
  <si>
    <t>Mills &amp; Mills Funeral Home &amp; Memorial Park, Tumwater, Washington</t>
  </si>
  <si>
    <t>5725 Littlerock Rd SWTumwater, Washington 98512Phone: (360) 357-7743</t>
  </si>
  <si>
    <t>Odd Fellows Memorial Park, Tumwater, Washington</t>
  </si>
  <si>
    <t>3802 Cleveland Ave SETumwater, Washington 98501Phone: 360-352-8601</t>
  </si>
  <si>
    <t>Precht's Methow Valley Chapel, Twisp, Washington</t>
  </si>
  <si>
    <t>5th &amp; Bridge StreetTwisp, Washington 98856Phone: (509) 997-3020</t>
  </si>
  <si>
    <t>Davies Cremation &amp; Burial Services, Vancouver, Washington</t>
  </si>
  <si>
    <t>309 East 15th StreetVancouver, Washington 98666Phone: (360) 693-1036</t>
  </si>
  <si>
    <t>DFS Memorials Vancouver, Vancouver, Washington</t>
  </si>
  <si>
    <t>$694 Direct cremationVancouver, Washington 98684Phone: (360) 218-7771</t>
  </si>
  <si>
    <t>Evergreen Staples Funeral Chapel, Vancouver, Washington</t>
  </si>
  <si>
    <t>4700 Ne St Johns RoadVancouver, Washington 98661Phone: (360) 693-3649</t>
  </si>
  <si>
    <t>Hamilton-Mylan Funeral Home, Vancouver, Washington</t>
  </si>
  <si>
    <t>302 W 11th StVancouver, Washington 98660Phone: (360) 694-2537</t>
  </si>
  <si>
    <t>Memorial Gardens Funeral Chapel, Vancouver, Washington</t>
  </si>
  <si>
    <t>1101 Ne 112th AvenueVancouver, Washington 98684Phone: (360) 892-6060</t>
  </si>
  <si>
    <t>Vancouver Funeral Chapel, Vancouver, Washington</t>
  </si>
  <si>
    <t>110 E 12th StVancouver, Washington 98660Phone: (360) 693-3633</t>
  </si>
  <si>
    <t>Island Funeral Service, Vashon, Washington</t>
  </si>
  <si>
    <t>18005 Vashon Highway SwVashon, Washington 98070Phone: (206) 463-9300</t>
  </si>
  <si>
    <t>Colonial-DeWitt Funeral Home &amp; Crematorium, Walla Walla, Washington</t>
  </si>
  <si>
    <t>19 E Birch StreetWalla Walla, Washington 99362Phone: (509) 529-4447</t>
  </si>
  <si>
    <t>Herring-Groseclose Funeral Home, Walla Walla, Washington</t>
  </si>
  <si>
    <t>315 W Alder StreetWalla Walla, Washington 99362Phone: (509) 525-1150</t>
  </si>
  <si>
    <t>Mountain View Funeral Chapel, Walla Walla, Washington</t>
  </si>
  <si>
    <t>1551 Dalles Military RoadWalla Walla, Washington 99362Phone: (509) 525-3397</t>
  </si>
  <si>
    <t>Professional Funeral Directors &amp; Crematorium, Walla Walla, Washington</t>
  </si>
  <si>
    <t>2112 S 2nd AvenueWalla Walla, Washington 99362Phone: (509) 522-1625</t>
  </si>
  <si>
    <t>Merritt Funeral Home, Wapato, Washington</t>
  </si>
  <si>
    <t>218 W 3rd StWapato, Washington 98951Phone: (509) 877-4455</t>
  </si>
  <si>
    <t>Waterville Funeral Home, Waterville, Washington</t>
  </si>
  <si>
    <t>303 LocustWaterville, Washington 98858Phone: (509) 745-8774</t>
  </si>
  <si>
    <t>Jones &amp; Jones - Betts Funeral Home, Wenatchee, Washington</t>
  </si>
  <si>
    <t>302 9th StWenatchee, Washington 98801Phone: (509) 662-1561</t>
  </si>
  <si>
    <t>Jones &amp; Jones Funeral Directors, Wenatchee, Washington</t>
  </si>
  <si>
    <t>21 South Chelan AvenueWenatchee, Washington 98801Phone: (509) 662-2119</t>
  </si>
  <si>
    <t>Gardner Funeral Home Inc, White Salmon, Washington</t>
  </si>
  <si>
    <t>1270 North MainWhite Salmon, Washington 98672Phone: (509) 493-1323</t>
  </si>
  <si>
    <t>Cattermole Funeral Home, Winlock, Washington</t>
  </si>
  <si>
    <t>203 Nw Kerron StreetWinlock, Washington 98596Phone: (360) 785-3881</t>
  </si>
  <si>
    <t>Woodinville Signs, Woodinville, Washington</t>
  </si>
  <si>
    <t>13317 NE 175th StWoodinville, Washington 98072Phone: (425) 483-0296</t>
  </si>
  <si>
    <t>Woodland Funeral Home, Woodland, Washington</t>
  </si>
  <si>
    <t>828 Goerig StreetWoodland, Washington 98674Phone: (360) 225-8441</t>
  </si>
  <si>
    <t>Keith &amp; Keith Funeral Home, Yakima, Washington</t>
  </si>
  <si>
    <t>902 W Yakima AveYakima, Washington 98902Phone: (509) 453-9155</t>
  </si>
  <si>
    <t>Langevin-Mussetter Funeral Home, Yakima, Washington</t>
  </si>
  <si>
    <t>1010 W Yakima AveYakima, Washington 98902Phone: (509) 453-3141</t>
  </si>
  <si>
    <t>Shaw &amp; Sons Funeral Directors Inc, Yakima, Washington</t>
  </si>
  <si>
    <t>201 N 2nd StreetYakima, Washington 98901Phone: (509) 453-0331</t>
  </si>
  <si>
    <t>Valley Hills Funeral Home, Yakima, Washington</t>
  </si>
  <si>
    <t>2600 Business LnYakima, Washington 98901Phone: (509) 453-5500</t>
  </si>
  <si>
    <t>Lobban Funeral Home, Alderson, West Virginia</t>
  </si>
  <si>
    <t>205 South Monroe StreetAlderson, West Virginia 24910Phone: (304) 445-2700</t>
  </si>
  <si>
    <t>Furbee Funeral Home, Alma, West Virginia</t>
  </si>
  <si>
    <t>Route 18Alma, West Virginia 26320Phone: 304-758-2509</t>
  </si>
  <si>
    <t>Curry Funeral Home, Alum Creek, West Virginia</t>
  </si>
  <si>
    <t>2097 Childress RoadAlum Creek, West Virginia 25003Phone: 304-756-3111</t>
  </si>
  <si>
    <t>Wallace &amp; Wallace Inc, Ansted, West Virginia</t>
  </si>
  <si>
    <t>106 Holly StreetAnsted, West Virginia 25812Phone: 304-658-5132</t>
  </si>
  <si>
    <t>Wallace &amp; Wallace Inc, Arbovale, West Virginia</t>
  </si>
  <si>
    <t>Old Route 92Arbovale, West Virginia 24915Phone: 304-456-4277</t>
  </si>
  <si>
    <t>Stump Funeral Home, Arnoldsburg, West Virginia</t>
  </si>
  <si>
    <t>Route 33 &amp; 119Arnoldsburg, West Virginia 25234Phone: 304-354-6104</t>
  </si>
  <si>
    <t>Mc Kee Funeral Home, Baker, West Virginia</t>
  </si>
  <si>
    <t>17414 State Road 55Baker, West Virginia 26801Phone: 304-897-7277</t>
  </si>
  <si>
    <t>Wallace Funeral Home Inc, Barboursville, West Virginia</t>
  </si>
  <si>
    <t>1159 Central AveBarboursville, West Virginia 25504Phone: (304) 736-3431</t>
  </si>
  <si>
    <t>Blue Ridge Funeral Home, Beckley, West Virginia</t>
  </si>
  <si>
    <t>PO Box 1536Beckley, West Virginia 25802Phone: (304) 256-8625</t>
  </si>
  <si>
    <t>Calfee Funeral Home, Beckley, West Virginia</t>
  </si>
  <si>
    <t>800 S Oakwood AveBeckley, West Virginia 25801Phone: (304) 253-8381</t>
  </si>
  <si>
    <t>Durgan Funeral Home, Beckley, West Virginia</t>
  </si>
  <si>
    <t>1501 S Kanawha StBeckley, West Virginia 25801Phone: (304) 253-8881</t>
  </si>
  <si>
    <t>Melton Mortuary Inc, Beckley, West Virginia</t>
  </si>
  <si>
    <t>1200 Harper RoadBeckley, West Virginia 25801Phone: 304-253-8100</t>
  </si>
  <si>
    <t>Ritchie &amp; Johnson Funeral Parlor Inc, Beckley, West Virginia</t>
  </si>
  <si>
    <t>748 S Fayette StBeckley, West Virginia 25801Phone: (304) 252-4115</t>
  </si>
  <si>
    <t>Rose &amp; Quesenberry Funeral Home, Beckley, West Virginia</t>
  </si>
  <si>
    <t>1901 South Kanawha StreetBeckley, West Virginia 25801Phone: (304) 253-4461</t>
  </si>
  <si>
    <t>Schoonover Stemple Funeral, Belington, West Virginia</t>
  </si>
  <si>
    <t>609 Crim AvenueBelington, West Virginia 26250Phone: 304-823-1110</t>
  </si>
  <si>
    <t>Talbott Funeral Home, Belington, West Virginia</t>
  </si>
  <si>
    <t>210 N Brandenburg StreetBelington, West Virginia 26250Phone: 304-823-1401</t>
  </si>
  <si>
    <t>Fidler &amp; Frame Funeral Home Inc, Belle, West Virginia</t>
  </si>
  <si>
    <t>1126 E Dupont AveBelle, West Virginia 25015Phone: (304) 949-4211</t>
  </si>
  <si>
    <t>Helsley-Johnson Funeral Home, Berkeley Springs, West Virginia</t>
  </si>
  <si>
    <t>95 Union StreetBerkeley Springs, West Virginia 25411Phone: 304-258-1015</t>
  </si>
  <si>
    <t>Hunter-Anderson Funeral Home, Berkeley Springs, West Virginia</t>
  </si>
  <si>
    <t>36 S Green StreetBerkeley Springs, West Virginia 25411Phone: 304-258-1997</t>
  </si>
  <si>
    <t>Owen-Neely Funeral Home, Blacksville, West Virginia</t>
  </si>
  <si>
    <t>2 Washington StreetBlacksville, West Virginia 26521Phone: 304-432-8204</t>
  </si>
  <si>
    <t>Chapel Funeral Home, Bluefield, West Virginia</t>
  </si>
  <si>
    <t>1335 Bland StreetBluefield, West Virginia 24701Phone: 304-324-3723</t>
  </si>
  <si>
    <t>Cravens-Shires Funeral Homes, Bluefield, West Virginia</t>
  </si>
  <si>
    <t>3431 Coal Heritage RoadBluefield, West Virginia 24701Phone: 304-589-3860</t>
  </si>
  <si>
    <t>Mc Connell Funeral Home, Bluefield, West Virginia</t>
  </si>
  <si>
    <t>260 Cherry StreetBluefield, West Virginia 24701Phone: 304-327-5259</t>
  </si>
  <si>
    <t>Mercer Funeral Home &amp; Crematory, Bluefield, West Virginia</t>
  </si>
  <si>
    <t>1231 W Cumberland RdBluefield, West Virginia 24701Phone: 304-327-6155</t>
  </si>
  <si>
    <t>Carl R Spear Funeral Home, Brandonville, West Virginia</t>
  </si>
  <si>
    <t>Rr 5 Box 1Brandonville, West Virginia 26525Phone: (304) 379-3000</t>
  </si>
  <si>
    <t>Allen Funeral Home Inc, Bridgeport, West Virginia</t>
  </si>
  <si>
    <t>215 E Main StBridgeport, West Virginia 26330Phone: (304) 842-2511</t>
  </si>
  <si>
    <t>Burnside Funeral Home, Bridgeport, West Virginia</t>
  </si>
  <si>
    <t>607 South Virginia AvenueBridgeport, West Virginia 26330Phone: 304-842-1777</t>
  </si>
  <si>
    <t>Colours Inc, Bridgeport, West Virginia</t>
  </si>
  <si>
    <t>309 S Virginia AvenueBridgeport, West Virginia 26330Phone: 304-842-5738</t>
  </si>
  <si>
    <t>Ford Funeral Homes, Bridgeport, West Virginia</t>
  </si>
  <si>
    <t>215 East Main StreetBridgeport, West Virginia 26330Phone: 304-842-2511</t>
  </si>
  <si>
    <t>Carl R Spear Funeral Home, Bruceton Mills, West Virginia</t>
  </si>
  <si>
    <t>Brandonville HeightsBruceton Mills, West Virginia 26525Phone: 304-379-3000</t>
  </si>
  <si>
    <t>Alkire Funeral Home, Buckhannon, West Virginia</t>
  </si>
  <si>
    <t>Rr 6 Box 429Buckhannon, West Virginia 26201Phone: 304-452-8939</t>
  </si>
  <si>
    <t>Heavner &amp; Cutright Funeral, Buckhannon, West Virginia</t>
  </si>
  <si>
    <t>Route 20 SouthBuckhannon, West Virginia 26201Phone: 304-472-8024</t>
  </si>
  <si>
    <t>Poling-St Clair Funeral Home, Buckhannon, West Virginia</t>
  </si>
  <si>
    <t>95 S Kanawha StreetBuckhannon, West Virginia 26201Phone: 304-472-1000</t>
  </si>
  <si>
    <t>Raynes Funeral Home, Buffalo, West Virginia</t>
  </si>
  <si>
    <t>2117 Buffalo RdBuffalo, West Virginia 25033Phone: (304) 937-2731</t>
  </si>
  <si>
    <t>Smith Funeral Home, Burlington, West Virginia</t>
  </si>
  <si>
    <t>Route 50Burlington, West Virginia 26710Phone: (304) 289-3727</t>
  </si>
  <si>
    <t>Mc Cullough Rogers &amp; Raiguel, Cairo, West Virginia</t>
  </si>
  <si>
    <t>McGregor StreetCairo, West Virginia 26337Phone: 304-628-3234</t>
  </si>
  <si>
    <t>Cooke Funeral Home, Cedar Grove, West Virginia</t>
  </si>
  <si>
    <t>600 Old Fort StCedar Grove, West Virginia 25039Phone: (304) 595-2561</t>
  </si>
  <si>
    <t>Ceredo Kenova Funeral Home, Ceredo, West Virginia</t>
  </si>
  <si>
    <t>1135 Route 60Ceredo, West Virginia 25507Phone: 304-453-6181</t>
  </si>
  <si>
    <t>Evans Funeral Home, Chapmanville, West Virginia</t>
  </si>
  <si>
    <t>#1 1st Ave Crawley Creek RdChapmanville, West Virginia 25508Phone: (304) 855-3232</t>
  </si>
  <si>
    <t>Freeman Funeral Home Inc, Chapmanville, West Virginia</t>
  </si>
  <si>
    <t>2908 S Main StreetChapmanville, West Virginia 25508Phone: 304-855-8800</t>
  </si>
  <si>
    <t>Barlow-Bonsall Funeral Home, Charleston, West Virginia</t>
  </si>
  <si>
    <t>1118 Virginia Street EastCharleston, West Virginia 25301Phone: 304-342-8135</t>
  </si>
  <si>
    <t>Bartlett-Burdette-Cox Funeral, Charleston, West Virginia</t>
  </si>
  <si>
    <t>513 Tennessee AvenueCharleston, West Virginia 25302Phone: 304-342-0181</t>
  </si>
  <si>
    <t>Cunningham-Parker-Johnson Funeral, Charleston, West Virginia</t>
  </si>
  <si>
    <t>1325 Washington Street WestCharleston, West Virginia 25302Phone: (304) 342-4118</t>
  </si>
  <si>
    <t>Elk Funeral Home Inc, Charleston, West Virginia</t>
  </si>
  <si>
    <t>2001 Pennsylvania AvenueCharleston, West Virginia 25302Phone: 304-343-3311</t>
  </si>
  <si>
    <t>J E Johnson Funeral Home Inc, Charleston, West Virginia</t>
  </si>
  <si>
    <t>514 50th St SeCharleston, West Virginia 25304Phone: (304) 925-4784</t>
  </si>
  <si>
    <t>J Scott Memorial Funeral Home, Charleston, West Virginia</t>
  </si>
  <si>
    <t>1105 Main StCharleston, West Virginia 25302Phone: (304) 343-3398</t>
  </si>
  <si>
    <t>Jarrett Powell Funeral Home Inc, Charleston, West Virginia</t>
  </si>
  <si>
    <t>706 Rebecca StCharleston, West Virginia 25312Phone: (304) 343-6900</t>
  </si>
  <si>
    <t>Johnson Harding Funeral Cremat, Charleston, West Virginia</t>
  </si>
  <si>
    <t>514 50th Street SoutheastCharleston, West Virginia 25304Phone: 304-925-4784</t>
  </si>
  <si>
    <t>Long &amp; Fisher Funeral Home, Charleston, West Virginia</t>
  </si>
  <si>
    <t>6837 Sissonville DriveCharleston, West Virginia 25320Phone: 304-984-3346</t>
  </si>
  <si>
    <t>Preston Funeral Home Inc, Charleston, West Virginia</t>
  </si>
  <si>
    <t>812 Donnally StreetCharleston, West Virginia 25301Phone: 304-342-1179</t>
  </si>
  <si>
    <t>Stevens &amp; Grass Funeral Home, Charleston, West Virginia</t>
  </si>
  <si>
    <t>4203 Salines DriveCharleston, West Virginia 25306Phone: 304-925-2121</t>
  </si>
  <si>
    <t>Tyler Mountain Memory Gardens, Charleston, West Virginia</t>
  </si>
  <si>
    <t>5233 Rocky Fork RoadCharleston, West Virginia 25313Phone: 304-776-2651</t>
  </si>
  <si>
    <t>W VA Funeral Directors Association, Charleston, West Virginia</t>
  </si>
  <si>
    <t>815 Quarrier StreetCharleston, West Virginia 25301Phone: 304-345-4711</t>
  </si>
  <si>
    <t>Wilson Funeral Home, Charleston, West Virginia</t>
  </si>
  <si>
    <t>420 Lee Street WestCharleston, West Virginia 25302Phone: 304-343-5196</t>
  </si>
  <si>
    <t>Arner Funeral Chapels Inc, Chester, West Virginia</t>
  </si>
  <si>
    <t>607 Carolina AvenueChester, West Virginia 26034Phone: 304-387-1288</t>
  </si>
  <si>
    <t>Davis Funeral Homes Inc, Clarksburg, West Virginia</t>
  </si>
  <si>
    <t>1 Olen Thomas DriveClarksburg, West Virginia 26301Phone: 304-624-6344</t>
  </si>
  <si>
    <t>Davis-Weaver Funeral Home, Clarksburg, West Virginia</t>
  </si>
  <si>
    <t>329 E Main StreetClarksburg, West Virginia 26301Phone: 304-624-5404</t>
  </si>
  <si>
    <t>William O Dorsey, Clarksburg, West Virginia</t>
  </si>
  <si>
    <t>605 E Main StreetClarksburg, West Virginia 26301Phone: 304-623-6004</t>
  </si>
  <si>
    <t>Carl Wilson Funeral Home Inc, Clay, West Virginia</t>
  </si>
  <si>
    <t>154 Main StClay, West Virginia 25043Phone: (304) 587-4244</t>
  </si>
  <si>
    <t>Wilson Funeral Home, Clay, West Virginia</t>
  </si>
  <si>
    <t>154 Main StreetClay, West Virginia 25043Phone: 304-587-4244</t>
  </si>
  <si>
    <t>Matics Funeral Home, Clendenin, West Virginia</t>
  </si>
  <si>
    <t>124 1st AvenueClendenin, West Virginia 25045Phone: 304-548-6611</t>
  </si>
  <si>
    <t>Adams Funeral Home, Cowen, West Virginia</t>
  </si>
  <si>
    <t>Rte 20Cowen, West Virginia 26206Phone: (304) 226-3000</t>
  </si>
  <si>
    <t>Morris Funeral Home, Cowen, West Virginia</t>
  </si>
  <si>
    <t>160 Railroad AvenueCowen, West Virginia 26206Phone: 304-226-5500</t>
  </si>
  <si>
    <t>White Funeral Home Inc, Craigsville, West Virginia</t>
  </si>
  <si>
    <t>Little Trail RdCraigsville, West Virginia 26205Phone: (304) 742-5269</t>
  </si>
  <si>
    <t>Tyler Mountain Funeral Home, Cross Lanes, West Virginia</t>
  </si>
  <si>
    <t>5233 Rocky Fork RdCross Lanes, West Virginia 25313Phone: (304) 776-2651</t>
  </si>
  <si>
    <t>Handley Funeral Home Inc, Danville, West Virginia</t>
  </si>
  <si>
    <t>3rd Street &amp; Phipps AvenueDanville, West Virginia 25053Phone: 304-369-0718</t>
  </si>
  <si>
    <t>Hinkle Funeral Home Inc, Davis, West Virginia</t>
  </si>
  <si>
    <t>567 Thomas AvenueDavis, West Virginia 26260Phone: 304-259-5261</t>
  </si>
  <si>
    <t>Chafin Funeral Home Inc, Delbarton, West Virginia</t>
  </si>
  <si>
    <t>One Riverside DriveDelbarton, West Virginia 25670Phone: 304-475-2071</t>
  </si>
  <si>
    <t>Keller Funeral Home, Dunbar, West Virginia</t>
  </si>
  <si>
    <t>1236 Myers AveDunbar, West Virginia 25064Phone: (304) 768-1217</t>
  </si>
  <si>
    <t>Pryor Funeral Home, East Bank, West Virginia</t>
  </si>
  <si>
    <t>184 Walnut StreetEast Bank, West Virginia 25067Phone: 304-595-2611</t>
  </si>
  <si>
    <t>Busck-Kimes Funeral Home, Elizabeth, West Virginia</t>
  </si>
  <si>
    <t>836 Washington StreetElizabeth, West Virginia 26143Phone: 304-275-3323</t>
  </si>
  <si>
    <t>Matheny Whited Funeral Home, Elizabeth, West Virginia</t>
  </si>
  <si>
    <t>448 Juliana StreetElizabeth, West Virginia 26143Phone: 304-275-4229</t>
  </si>
  <si>
    <t>Tomblyn Funeral Home, Elkins, West Virginia</t>
  </si>
  <si>
    <t>45 Randolph AvenueElkins, West Virginia 26241Phone: 304-636-5595</t>
  </si>
  <si>
    <t>Hafer Funeral Home Inc, Elkview, West Virginia</t>
  </si>
  <si>
    <t>50 North Pinch RoadElkview, West Virginia 25071Phone: (304) 965-3331</t>
  </si>
  <si>
    <t>Myers Funeral Home, Elkview, West Virginia</t>
  </si>
  <si>
    <t>100 Verna DriveElkview, West Virginia 25071Phone: (304) 965-3341</t>
  </si>
  <si>
    <t>Altmeyer Funeral Homes Inc / Elm Grove Chapel, Elm Grove, West Virginia</t>
  </si>
  <si>
    <t>154 Kruger StreetElm Grove, West Virginia 26003Phone: (304) 242-0330</t>
  </si>
  <si>
    <t>Casto Funeral Home, Evans, West Virginia</t>
  </si>
  <si>
    <t>157 Evans RoadEvans, West Virginia 25241Phone: 304-372-2081</t>
  </si>
  <si>
    <t>Carpenter &amp; Ford Funeral Home Inc, Fairmont, West Virginia</t>
  </si>
  <si>
    <t>209 Merchant StreetFairmont, West Virginia 26554Phone: (304) 366-4671</t>
  </si>
  <si>
    <t>Domico Funeral Home Inc, Fairmont, West Virginia</t>
  </si>
  <si>
    <t>414 Gaston AvenueFairmont, West Virginia 26554Phone: 304-363-2570</t>
  </si>
  <si>
    <t>Ford Funeral Home Inc, Fairmont, West Virginia</t>
  </si>
  <si>
    <t>201 Columbia StreetFairmont, West Virginia 26554Phone: (304) 363-3130</t>
  </si>
  <si>
    <t>Frey Home For funerals Inc, Fairmont, West Virginia</t>
  </si>
  <si>
    <t>320 Madison StreeetFairmont, West Virginia 26555Phone: (304) 363-3171</t>
  </si>
  <si>
    <t>J G Lampkin Funeral Home, Fairmont, West Virginia</t>
  </si>
  <si>
    <t>26 Pennsylvania AvenueFairmont, West Virginia 26554Phone: 304-366-3890</t>
  </si>
  <si>
    <t>Jones Funeral Home, Fairmont, West Virginia</t>
  </si>
  <si>
    <t>1410 Country Club RoadFairmont, West Virginia 26554Phone: 304-363-3130</t>
  </si>
  <si>
    <t>Ross Funeral Home, Fairmont, West Virginia</t>
  </si>
  <si>
    <t>801 Fairmont AvenueFairmont, West Virginia 26554Phone: (304) 366-0920</t>
  </si>
  <si>
    <t>Domico Funeral Home Inc Curry Chapel, Fairview, West Virginia</t>
  </si>
  <si>
    <t>Grant &amp; Washington StreetFairview, West Virginia 26570Phone: (304) 449-1532</t>
  </si>
  <si>
    <t>Minnich Funeral Home, Falling Waters, West Virginia</t>
  </si>
  <si>
    <t>106 Mallard WayFalling Waters, West Virginia 25419Phone: 304-274-2028</t>
  </si>
  <si>
    <t>Dent Funeral Homes Inc, Farmington, West Virginia</t>
  </si>
  <si>
    <t>Us 250Farmington, West Virginia 26582Phone: (304) 825-6553</t>
  </si>
  <si>
    <t>Hutson Funeral Homes, Farmington, West Virginia</t>
  </si>
  <si>
    <t>Route 250Farmington, West Virginia 26571Phone: 304-825-6553</t>
  </si>
  <si>
    <t>Dodd-Payne-Hess Funeral Home Inc, Fayetteville, West Virginia</t>
  </si>
  <si>
    <t>350 West Maple AvenueFayetteville, West Virginia 25840Phone: (304) 574-1131</t>
  </si>
  <si>
    <t>Bradley J Mayle Funeral Home, Flemington, West Virginia</t>
  </si>
  <si>
    <t>1 Flemmington CentreFlemington, West Virginia 26347Phone: 304-739-2022</t>
  </si>
  <si>
    <t>James Funeral Home, Follansbee, West Virginia</t>
  </si>
  <si>
    <t>1245 Main StreetFollansbee, West Virginia 26037Phone: (304) 527-1717</t>
  </si>
  <si>
    <t>Mc Craw Funeral Home, Frankford, West Virginia</t>
  </si>
  <si>
    <t>PO Box 114Frankford, West Virginia 24938Phone: 304-497-2996</t>
  </si>
  <si>
    <t>Basagic Funeral Home, Franklin, West Virginia</t>
  </si>
  <si>
    <t>Us Route 33 EastFranklin, West Virginia 26807Phone: 304-358-2361</t>
  </si>
  <si>
    <t>Kimble Funeral Home, Franklin, West Virginia</t>
  </si>
  <si>
    <t>208 S Main StreetFranklin, West Virginia 26807Phone: (304) 358-7898</t>
  </si>
  <si>
    <t>Robert M Vincent Funeral Home, French Creek, West Virginia</t>
  </si>
  <si>
    <t>State Rte 20 &amp; 4French Creek, West Virginia 26218Phone: (304) 924-6912</t>
  </si>
  <si>
    <t>Richard M Roach Funeral Home, Gassaway, West Virginia</t>
  </si>
  <si>
    <t>708 Braxton StreetGassaway, West Virginia 26624Phone: (304) 364-2231</t>
  </si>
  <si>
    <t>Pennington Funeral Home, Gauley Bridge, West Virginia</t>
  </si>
  <si>
    <t>331 Main StreetGauley Bridge, West Virginia 25085Phone: 304-632-2111</t>
  </si>
  <si>
    <t>Mounts Funeral Home Inc, Gilbert, West Virginia</t>
  </si>
  <si>
    <t>4th Avenue &amp; Venus StreetGilbert, West Virginia 25621Phone: 304-664-3322</t>
  </si>
  <si>
    <t>Central Funeral Associates Inc, Gilboa, West Virginia</t>
  </si>
  <si>
    <t>Route 39 WestGilboa, West Virginia 26671Phone: 304-872-4000</t>
  </si>
  <si>
    <t>Ellyson Mortuary Inc, Glenville, West Virginia</t>
  </si>
  <si>
    <t>2 Vanhorn DriveGlenville, West Virginia 26351Phone: 304-462-7660</t>
  </si>
  <si>
    <t>Bartlett Funeral Home, Grafton, West Virginia</t>
  </si>
  <si>
    <t>202 McGraw AvenueGrafton, West Virginia 26354Phone: (304) 265-0489</t>
  </si>
  <si>
    <t>Donald G Ford Funeral Home Inc, Grafton, West Virginia</t>
  </si>
  <si>
    <t>Rte 50 WGrafton, West Virginia 26354Phone: (304) 265-1570</t>
  </si>
  <si>
    <t>Stump &amp; Stump, Grantsville, West Virginia</t>
  </si>
  <si>
    <t>2 Market StreetGrantsville, West Virginia 26147Phone: 304-354-9599</t>
  </si>
  <si>
    <t>Handley Funeral Home, Hamlin, West Virginia</t>
  </si>
  <si>
    <t>7350 Lynn AvenueHamlin, West Virginia 25523Phone: 304-824-2323</t>
  </si>
  <si>
    <t>Koontz Funeral Home, Hamlin, West Virginia</t>
  </si>
  <si>
    <t>238 Walnut StreetHamlin, West Virginia 25523Phone: (304) 824-3112</t>
  </si>
  <si>
    <t>Pre Need Associates Inc, Hamlin, West Virginia</t>
  </si>
  <si>
    <t>508 Middle Creek RoadHamlin, West Virginia 25523Phone: 304-824-5758</t>
  </si>
  <si>
    <t>Eackles-Spencer Funeral Home, Harpers Ferry, West Virginia</t>
  </si>
  <si>
    <t>970 East Washington StreetHarpers Ferry, West Virginia 25425Phone: (304) 535-6500</t>
  </si>
  <si>
    <t>Raiguel Funeral Home, Harrisville, West Virginia</t>
  </si>
  <si>
    <t>1200 East Main StreetHarrisville, West Virginia 26362Phone: (304) 643-2913</t>
  </si>
  <si>
    <t>Pivont Funeral Home, Hinton, West Virginia</t>
  </si>
  <si>
    <t>100 Park AvenueHinton, West Virginia 25951Phone: (304) 466-0026</t>
  </si>
  <si>
    <t>Ronald Meadows Funeral Parlors, Hinton, West Virginia</t>
  </si>
  <si>
    <t>130 Temple StreetHinton, West Virginia 25951Phone: 304-466-1179</t>
  </si>
  <si>
    <t>Hunt Funeral Home, Hundred, West Virginia</t>
  </si>
  <si>
    <t>Cleveland AvenueHundred, West Virginia 26575Phone: (304) 775-5400</t>
  </si>
  <si>
    <t>Tennant Funeral Home, Hundred, West Virginia</t>
  </si>
  <si>
    <t>Route 250 SouthHundred, West Virginia 26575Phone: 304-775-2555</t>
  </si>
  <si>
    <t>Beard Mortuary, Huntington, West Virginia</t>
  </si>
  <si>
    <t>3001 3rd AvenueHuntington, West Virginia 25702Phone: 304-522-8253</t>
  </si>
  <si>
    <t>Chapman's Mortuary Inc, Huntington, West Virginia</t>
  </si>
  <si>
    <t>2851 3rd AvenueHuntington, West Virginia 25702Phone: (304) 523-9424</t>
  </si>
  <si>
    <t>DFS Memorials of West Virginia, Huntington, West Virginia</t>
  </si>
  <si>
    <t>924 20th StreetHuntington, West Virginia 25703Phone: (304) 202-3816</t>
  </si>
  <si>
    <t>Ferrell Chambers Funeral Home, Huntington, West Virginia</t>
  </si>
  <si>
    <t>924 20th StreetHuntington, West Virginia 25703Phone: 304-522-7777</t>
  </si>
  <si>
    <t>Henson Mortuary, Huntington, West Virginia</t>
  </si>
  <si>
    <t>6357 E Pea Ridge RoadHuntington, West Virginia 25705Phone: (304) 736-8986</t>
  </si>
  <si>
    <t>Johnson-Williams Funeral Home, Huntington, West Virginia</t>
  </si>
  <si>
    <t>1695 9th AvenueHuntington, West Virginia 25703Phone: (304) 525-9556</t>
  </si>
  <si>
    <t>Klingel-Carpenter Mortuary, Huntington, West Virginia</t>
  </si>
  <si>
    <t>328 6th AveHuntington, West Virginia 25701Phone: (304) 525-8121</t>
  </si>
  <si>
    <t>Milton Funeral Home, Huntington, West Virginia</t>
  </si>
  <si>
    <t>PO Box 2125Huntington, West Virginia 25721Phone: (304) 743-0597</t>
  </si>
  <si>
    <t>Reger Funeral Home Inc, Huntington, West Virginia</t>
  </si>
  <si>
    <t>1242 Adams AvenueHuntington, West Virginia 25704Phone: (304) 522-0155</t>
  </si>
  <si>
    <t>Steele-Black Funeral Home, Huntington, West Virginia</t>
  </si>
  <si>
    <t>328 6th AvenueHuntington, West Virginia 25702Phone: 304-522-0351</t>
  </si>
  <si>
    <t>Tri State Funeral Group Inc. Removal and Embalming, Huntington, West Virginia</t>
  </si>
  <si>
    <t>924 20th St.Huntington, West Virginia 25703Phone: 877-734-1619</t>
  </si>
  <si>
    <t>Tri-State Cremation Society, Huntington, West Virginia</t>
  </si>
  <si>
    <t>924 20th StreetHuntington, West Virginia 25703Phone: (304) 522-1514</t>
  </si>
  <si>
    <t>Allen Funeral Home, Hurricane, West Virginia</t>
  </si>
  <si>
    <t>2837 Main StreetHurricane, West Virginia 25526Phone: 304-562-9711</t>
  </si>
  <si>
    <t>Chapman Funeral Home, Hurricane, West Virginia</t>
  </si>
  <si>
    <t>3941 Teays Valley RoadHurricane, West Virginia 25526Phone: 304-757-7531</t>
  </si>
  <si>
    <t>Fanning Funeral Home Inc, Iaeger, West Virginia</t>
  </si>
  <si>
    <t>Us Highway 52 NorthIaeger, West Virginia 24844Phone: 304-938-5331</t>
  </si>
  <si>
    <t>South Berkeley Chapel, Inwood, West Virginia</t>
  </si>
  <si>
    <t>287 Arden Nollville RoadInwood, West Virginia 25428Phone: 304-229-4977</t>
  </si>
  <si>
    <t>St Leo Roman Catholic Church, Inwood, West Virginia</t>
  </si>
  <si>
    <t>2019 Sulphur Springs RdInwood, West Virginia 25428Phone: (304) 229-8945</t>
  </si>
  <si>
    <t>Morris Funeral Home, Jane Lew, West Virginia</t>
  </si>
  <si>
    <t>PO Box 17Jane Lew, West Virginia 26378Phone: 304-884-7888</t>
  </si>
  <si>
    <t>Rollins Funeral Home, Kenova, West Virginia</t>
  </si>
  <si>
    <t>1822 Chestnut StreetKenova, West Virginia 25530Phone: (304) 453-1751</t>
  </si>
  <si>
    <t>James G Lobb Funeral Home, Kingwood, West Virginia</t>
  </si>
  <si>
    <t>295 S Price StreetKingwood, West Virginia 26537Phone: (304) 329-0117</t>
  </si>
  <si>
    <t>Chatman Funeral Home, Logan, West Virginia</t>
  </si>
  <si>
    <t>716 Riverview AvenueLogan, West Virginia 05601Phone: (304) 752-4030</t>
  </si>
  <si>
    <t>Pond Funeral Home, Logan, West Virginia</t>
  </si>
  <si>
    <t>Main AvenueLogan, West Virginia 25601Phone: (304) 752-5747</t>
  </si>
  <si>
    <t>Stevens Funeral Home, Madison, West Virginia</t>
  </si>
  <si>
    <t>1 Official PlzMadison, West Virginia 25130Phone: (304) 369-1350</t>
  </si>
  <si>
    <t>Krantz-McNeely Funeral Home Inc, Man, West Virginia</t>
  </si>
  <si>
    <t>115 Market StreetMan, West Virginia 25635Phone: (304) 583-6582</t>
  </si>
  <si>
    <t>Dent Funeral Homes Inc, Mannington, West Virginia</t>
  </si>
  <si>
    <t>500 East Main StreetMannington, West Virginia 26582Phone: (304) 986-1430</t>
  </si>
  <si>
    <t>Masters Funeral Home, Mannington, West Virginia</t>
  </si>
  <si>
    <t>209 East Main StreetMannington, West Virginia 26582Phone: (304) 986-1121</t>
  </si>
  <si>
    <t>Van Reenen Funeral Home, Marlinton, West Virginia</t>
  </si>
  <si>
    <t>207 9th StreetMarlinton, West Virginia 24954Phone: (304) 799-4553</t>
  </si>
  <si>
    <t>Leonard Johnson Funeral Home Inc, Marmet, West Virginia</t>
  </si>
  <si>
    <t>8706 California AvenueMarmet, West Virginia 25315Phone: (304) 949-3322</t>
  </si>
  <si>
    <t>Brown Funeral Home Inc, Martinsburg, West Virginia</t>
  </si>
  <si>
    <t>327 West King StreetMartinsburg, West Virginia 25401Phone: (304) 263-8896</t>
  </si>
  <si>
    <t>Rosedale Funeral Chapel &amp; Crematorium, Martinsburg, West Virginia</t>
  </si>
  <si>
    <t>917 Cemetery RoadMartinsburg, West Virginia 25401Phone: (304) 263-4922</t>
  </si>
  <si>
    <t>Foglesong Funeral Home Inc, Mason, West Virginia</t>
  </si>
  <si>
    <t>2nd &amp; Pomeroy StreetMason, West Virginia 25260Phone: (304) 773-5561</t>
  </si>
  <si>
    <t>Chambers Funeral Home Inc, Matewan, West Virginia</t>
  </si>
  <si>
    <t>Hatfield BottomMatewan, West Virginia 25678Phone: (304) 426-4181</t>
  </si>
  <si>
    <t>Altmeyer Funeral Homes Inc / Benwood-McMechen Chapel, Mc Mechen, West Virginia</t>
  </si>
  <si>
    <t>214 Marshall StreetMc Mechen, West Virginia 26040Phone: (304) 232-1710</t>
  </si>
  <si>
    <t>Heck Funeral Home, Milton, West Virginia</t>
  </si>
  <si>
    <t>1007 Smith StreetMilton, West Virginia 25541Phone: (304) 743-4141</t>
  </si>
  <si>
    <t>Wallace Funeral Home Inc, Milton, West Virginia</t>
  </si>
  <si>
    <t>1760 Rt 60 WMilton, West Virginia 25541Phone: (304) 743-1500</t>
  </si>
  <si>
    <t>Elmore Funeral Home, Moorefield, West Virginia</t>
  </si>
  <si>
    <t>217 Winchester AvenueMoorefield, West Virginia 26836Phone: (304) 538-2301</t>
  </si>
  <si>
    <t>Fraley Funeral Home, Moorefield, West Virginia</t>
  </si>
  <si>
    <t>145 N Main StreetMoorefield, West Virginia 26836Phone: (304) 538-2549</t>
  </si>
  <si>
    <t>Davidson-Mancinelli Funeral Home, Morgantown, West Virginia</t>
  </si>
  <si>
    <t>108 Holland AvenueMorgantown, West Virginia 26501Phone: (304) 292-9494</t>
  </si>
  <si>
    <t>Dering's Funeral Home, Morgantown, West Virginia</t>
  </si>
  <si>
    <t>156 Foundry StreetMorgantown, West Virginia 26505Phone: (304) 296-6236</t>
  </si>
  <si>
    <t>Fred L Jenkins Funeral Home, Morgantown, West Virginia</t>
  </si>
  <si>
    <t>10 S High StreetMorgantown, West Virginia 26501Phone: (304) 296-6446</t>
  </si>
  <si>
    <t>Hastings Funeral Home Inc, Morgantown, West Virginia</t>
  </si>
  <si>
    <t>153 Spruce StreetMorgantown, West Virginia 26505Phone: (304) 292-8664</t>
  </si>
  <si>
    <t>William McCulla Funeral Home, Morgantown, West Virginia</t>
  </si>
  <si>
    <t>770 Fairmont Road (Wo)Morgantown, West Virginia 26501Phone: (304) 291-3458</t>
  </si>
  <si>
    <t>Care Funeral &amp; Cremation Service, Moundsville, West Virginia</t>
  </si>
  <si>
    <t>1500 2nd StreetMoundsville, West Virginia 26041Phone: (304) 810-0435</t>
  </si>
  <si>
    <t>Tyree Funeral Home Inc, Mount Hope, West Virginia</t>
  </si>
  <si>
    <t>701 Highway 21Mount Hope, West Virginia 25880Phone: (304) 877-6454</t>
  </si>
  <si>
    <t>Tankersley Funeral Home Inc, Mullens, West Virginia</t>
  </si>
  <si>
    <t>102 Moran AvenueMullens, West Virginia 25882Phone: (304) 294-7272</t>
  </si>
  <si>
    <t>Fields Funeral Home, New Cumberland, West Virginia</t>
  </si>
  <si>
    <t>906 Ridge AvenueNew Cumberland, West Virginia 26047Phone: (304) 564-3414</t>
  </si>
  <si>
    <t>Turley Funeral Home, New Cumberland, West Virginia</t>
  </si>
  <si>
    <t>109 North Chester StreetNew Cumberland, West Virginia 26047Phone: (304) 564-3111</t>
  </si>
  <si>
    <t>New Haven Funeral Home Inc, New Haven, West Virginia</t>
  </si>
  <si>
    <t>174 Layne StreetNew Haven, West Virginia 25265Phone: (304) 882-8200</t>
  </si>
  <si>
    <t>Taylor Funeral Home, Newburg, West Virginia</t>
  </si>
  <si>
    <t>Rte 92Newburg, West Virginia 26410Phone: (304) 892-3311</t>
  </si>
  <si>
    <t>Nixon Funeral Home, Newell, West Virginia</t>
  </si>
  <si>
    <t>614 Washington StreetNewell, West Virginia 26050Phone: (304) 387-0156</t>
  </si>
  <si>
    <t>Cooke Funeral Home, Nitro, West Virginia</t>
  </si>
  <si>
    <t>2002 20th StreetNitro, West Virginia 25143Phone: (304) 755-3334</t>
  </si>
  <si>
    <t>Greathouse Funeral Home, Nutter Fort, West Virginia</t>
  </si>
  <si>
    <t>201 Edison StreetNutter Fort, West Virginia 26301Phone: (304) 623-3762</t>
  </si>
  <si>
    <t>High Lawn Funeral Chapel Inc, Oak Hill, West Virginia</t>
  </si>
  <si>
    <t>1435 E Main StreetOak Hill, West Virginia 25901Phone: (304) 469-3283</t>
  </si>
  <si>
    <t>Tyree Funeral Home Inc, Oak Hill, West Virginia</t>
  </si>
  <si>
    <t>999 Jones AvenueOak Hill, West Virginia 25901Phone: (304) 469-3351</t>
  </si>
  <si>
    <t>Adam Toler Memorial Funeral Home, Oceana, West Virginia</t>
  </si>
  <si>
    <t>Rt 10 Cook Pkwy / P.O. Box 397Oceana, West Virginia 24870Phone: (304)   682-4500</t>
  </si>
  <si>
    <t>Evans Funeral Home Inc, Oceana, West Virginia</t>
  </si>
  <si>
    <t>PO Box 550Oceana, West Virginia 24870Phone: (304) 682-6289</t>
  </si>
  <si>
    <t>Franklin Memorial Funeral Chapel, Parkersburg, West Virginia</t>
  </si>
  <si>
    <t>2711 Camden AvenueParkersburg, West Virginia 26101Phone: (304) 428-3748</t>
  </si>
  <si>
    <t>Kimes Funeral Home Inc, Parkersburg, West Virginia</t>
  </si>
  <si>
    <t>521 5th StreetParkersburg, West Virginia 26101Phone: (304) 422-4513</t>
  </si>
  <si>
    <t>Lambert-Tatman Funeral Home, Parkersburg, West Virginia</t>
  </si>
  <si>
    <t>2333 Pike Street, South SideParkersburg, West Virginia 26101Phone: (304) 422-7111</t>
  </si>
  <si>
    <t>Leavitt Funeral Home, Parkersburg, West Virginia</t>
  </si>
  <si>
    <t>403 7th StreetParkersburg, West Virginia 26101Phone: (304)   422-6459</t>
  </si>
  <si>
    <t>Ogdin-Kimes Funeral Home, Parkersburg, West Virginia</t>
  </si>
  <si>
    <t>521 5th StParkersburg, West Virginia 26101Phone: (304) 485-4483</t>
  </si>
  <si>
    <t>Sunset Memorial Funeral Home, Parkersburg, West Virginia</t>
  </si>
  <si>
    <t>1934 Dupont RdParkersburg, West Virginia 26103Phone: (304) 863-6011</t>
  </si>
  <si>
    <t>Vaughan Funeral Home, Parkersburg, West Virginia</t>
  </si>
  <si>
    <t>1010 Murdoch AvenueParkersburg, West Virginia 26101Phone: (304) 485-5471</t>
  </si>
  <si>
    <t>Barb &amp; Greenlief Funeral Home, Parsons, West Virginia</t>
  </si>
  <si>
    <t>312 Main StreetParsons, West Virginia 26287Phone: (304) 478-2300</t>
  </si>
  <si>
    <t>Fraley-Kimble Funeral Home, Paw Paw, West Virginia</t>
  </si>
  <si>
    <t>501 Henry W Miller HighwayPaw Paw, West Virginia 25434Phone: (304) 947-5200</t>
  </si>
  <si>
    <t>McCullough-Rogers Funeral Home, Pennsboro, West Virginia</t>
  </si>
  <si>
    <t>447 W Myles AvenuePennsboro, West Virginia 26415Phone: (304) 659-2251</t>
  </si>
  <si>
    <t>Fredlock Funeral Home Inc, Piedmont, West Virginia</t>
  </si>
  <si>
    <t>31 Jones StreetPiedmont, West Virginia 26750Phone: (304) 355-2331</t>
  </si>
  <si>
    <t>Calfee Funeral Service Inc, Pineville, West Virginia</t>
  </si>
  <si>
    <t>614 Appalachian HighwayPineville, West Virginia 24874Phone: (304) 732-6166</t>
  </si>
  <si>
    <t>Gatens Funeral Home, Poca, West Virginia</t>
  </si>
  <si>
    <t>147 Main StreetPoca, West Virginia 25159Phone: (304) 755-1361</t>
  </si>
  <si>
    <t>Bailey-Kirk Funeral Home Inc, Princeton, West Virginia</t>
  </si>
  <si>
    <t>1612 Honaker AvenuePrinceton, West Virginia 24740Phone: (304) 425-8176</t>
  </si>
  <si>
    <t>Davis Funeral Home, Princeton, West Virginia</t>
  </si>
  <si>
    <t>Old Rt 460 OakvalePrinceton, West Virginia 24740Phone: (304) 898-2211</t>
  </si>
  <si>
    <t>Memorial Funeral Directory Inc, Princeton, West Virginia</t>
  </si>
  <si>
    <t>92 Old Athens RoadPrinceton, West Virginia 24740Phone: (304) 425-8131</t>
  </si>
  <si>
    <t>Roselawn Funeral Home &amp; Cem, Princeton, West Virginia</t>
  </si>
  <si>
    <t>450 Courthouse RdPrinceton, West Virginia 24740Phone: (304) 425-8103</t>
  </si>
  <si>
    <t>Seaver Funeral Service Inc, Princeton, West Virginia</t>
  </si>
  <si>
    <t>1507 N Walker StreetPrinceton, West Virginia 24740Phone: (304) 425-2282</t>
  </si>
  <si>
    <t>Smathers Funeral Chapel, Rainelle, West Virginia</t>
  </si>
  <si>
    <t>1109 Main StreetRainelle, West Virginia 25962Phone: (304) 438-6141</t>
  </si>
  <si>
    <t>Wallace &amp; Wallace Inc, Rainelle, West Virginia</t>
  </si>
  <si>
    <t>213 Main StreetRainelle, West Virginia 25962Phone: (304)   438-8523</t>
  </si>
  <si>
    <t>Jefferson Chapel Funeral Home, Ranson, West Virginia</t>
  </si>
  <si>
    <t>114 N Mildred StreetRanson, West Virginia 25438Phone: (304) 725-5321</t>
  </si>
  <si>
    <t>Melvin T Strider Colonial Funeral Home Inc, Ranson, West Virginia</t>
  </si>
  <si>
    <t>310 S Fairfax BlvdRanson, West Virginia 25438Phone: (304) 725-7068</t>
  </si>
  <si>
    <t>Casto Funeral Home, Ravenswood, West Virginia</t>
  </si>
  <si>
    <t>802 Washington StreetRavenswood, West Virginia 26164Phone: (304) 273-9200</t>
  </si>
  <si>
    <t>Roush Funeral Home, Ravenswood, West Virginia</t>
  </si>
  <si>
    <t>205 Ritchie AvenueRavenswood, West Virginia 26164Phone: (304) 273-2152</t>
  </si>
  <si>
    <t>Morgan Funeral Home, Reedsville, West Virginia</t>
  </si>
  <si>
    <t>269 Church StreetReedsville, West Virginia 26547Phone: (304) 864-3311</t>
  </si>
  <si>
    <t>Simons-Coleman Funeral Home Inc, Richwood, West Virginia</t>
  </si>
  <si>
    <t>Railroad Ave &amp; Home StreetRichwood, West Virginia 26261Phone: (304) 846-2622</t>
  </si>
  <si>
    <t>White Funeral Home Inc, Richwood, West Virginia</t>
  </si>
  <si>
    <t>11 Railroad AvenueRichwood, West Virginia 26261Phone: (304) 846-2372</t>
  </si>
  <si>
    <t>Parsons-Waybright Funeral Home, Ripley, West Virginia</t>
  </si>
  <si>
    <t>119 Highlawn DriveRipley, West Virginia 25271Phone: (304) 372-2881</t>
  </si>
  <si>
    <t>Vail Funeral Home Inc, Ripley, West Virginia</t>
  </si>
  <si>
    <t>115 Church Street NRipley, West Virginia 25271Phone: (304) 372-6142</t>
  </si>
  <si>
    <t>McKee Funeral Home, Romney, West Virginia</t>
  </si>
  <si>
    <t>115 E Birch LnRomney, West Virginia 26757Phone: (304) 822-8151</t>
  </si>
  <si>
    <t>Shaffer Funeral Home, Romney, West Virginia</t>
  </si>
  <si>
    <t>230 E Main StreetRomney, West Virginia 26757Phone: (304) 822-3511</t>
  </si>
  <si>
    <t>Longanacre Funeral Home, Ronceverte, West Virginia</t>
  </si>
  <si>
    <t>180 Shamrock Ln-FairleaRonceverte, West Virginia 24970Phone: (304) 647-4025</t>
  </si>
  <si>
    <t>Wallace &amp; Wallace Inc, Ronceverte, West Virginia</t>
  </si>
  <si>
    <t>502 Monroe AvenueRonceverte, West Virginia 24970Phone: (304) 647-5511</t>
  </si>
  <si>
    <t>Bartlett-Chapman Funeral Home LLC, Saint Albans, West Virginia</t>
  </si>
  <si>
    <t>409 6th AvenueSaint Albans, West Virginia 25177Phone: (304) 727-4325</t>
  </si>
  <si>
    <t>Casdorph &amp; Curry Funeral Home Inc, Saint Albans, West Virginia</t>
  </si>
  <si>
    <t>110 B StreetSaint Albans, West Virginia 25177Phone: (304) 727-4351</t>
  </si>
  <si>
    <t>Greathouse Funeral Home, Salem, West Virginia</t>
  </si>
  <si>
    <t>Old Rt #50 WSalem, West Virginia 26426Phone: (304) 782-1996</t>
  </si>
  <si>
    <t>Harbert Funeral Chapel, Salem, West Virginia</t>
  </si>
  <si>
    <t>287 W Main StreetSalem, West Virginia 26426Phone: (304) 782-2201</t>
  </si>
  <si>
    <t>Dorsey Funeral Home, Shinnston, West Virginia</t>
  </si>
  <si>
    <t>701 S Pike StShinnston, West Virginia 26431Phone: (304) 592-1358</t>
  </si>
  <si>
    <t>Harmer Funeral Home, Shinnston, West Virginia</t>
  </si>
  <si>
    <t>300 Pike StreetShinnston, West Virginia 26431Phone: (304) 592-2500</t>
  </si>
  <si>
    <t>Perine Funeral Home, Shinnston, West Virginia</t>
  </si>
  <si>
    <t>Route 19 SouthShinnston, West Virginia 26431Phone: (304)   592-5925</t>
  </si>
  <si>
    <t>Myers Funeral Home, Sistersville, West Virginia</t>
  </si>
  <si>
    <t>600 Main StreetSistersville, West Virginia 26175Phone: (304) 652-6531</t>
  </si>
  <si>
    <t>Williams-Blue Ridge Funeral Home, Sophia, West Virginia</t>
  </si>
  <si>
    <t>101 1st StSophia, West Virginia 25921Phone: (304) 683-3216</t>
  </si>
  <si>
    <t>Good Shepherd Mortuary Inc, South Charleston, West Virginia</t>
  </si>
  <si>
    <t>335 5th AvenueSouth Charleston, West Virginia 25303Phone: (304) 744-3446</t>
  </si>
  <si>
    <t>Snodgrass Funeral Home, South Charleston, West Virginia</t>
  </si>
  <si>
    <t>4122 MacCorkle Avenue SwSouth Charleston, West Virginia 25309Phone: (304) 768-7324</t>
  </si>
  <si>
    <t>Sinnett-Taylor Funeral Home Inc, Spencer, West Virginia</t>
  </si>
  <si>
    <t>406 Market StreetSpencer, West Virginia 25276Phone: (304) 927-1540</t>
  </si>
  <si>
    <t>Taylor-Vandale Funeral Home Inc, Spencer, West Virginia</t>
  </si>
  <si>
    <t>206 Beauty StreetSpencer, West Virginia 25276Phone: (304) 927-2590</t>
  </si>
  <si>
    <t>Shanklin Funeral Home, Sulphur Springs, West Virginia</t>
  </si>
  <si>
    <t>17 Mountain AvenueSulphur Springs, West Virginia 24986Phone: 304-536-1313</t>
  </si>
  <si>
    <t>Waters Funeral Chapel Inc, Summersville, West Virginia</t>
  </si>
  <si>
    <t>411 Water StreetSummersville, West Virginia 26651Phone: (304) 872-2111</t>
  </si>
  <si>
    <t>White Funeral Home Inc, Summersville, West Virginia</t>
  </si>
  <si>
    <t>700 Broad StreetSummersville, West Virginia 26651Phone: (304) 872-2361</t>
  </si>
  <si>
    <t>Greene-Robertson Funeral Home, Sutton, West Virginia</t>
  </si>
  <si>
    <t>600 Riverview DriveSutton, West Virginia 26601Phone: (304) 765-5502</t>
  </si>
  <si>
    <t>Collins-Slater Funeral Home Inc, Switzer, West Virginia</t>
  </si>
  <si>
    <t>Jerry West HighwaySwitzer, West Virginia 25647Phone: (304) 946-2212</t>
  </si>
  <si>
    <t>Arthur H Wright Funeral Home Inc, Terra Alta, West Virginia</t>
  </si>
  <si>
    <t>105 Highland AvenueTerra Alta, West Virginia 26764Phone: (304) 789-2291</t>
  </si>
  <si>
    <t>Broyles-McGuire Funeral Home Ltd, Union, West Virginia</t>
  </si>
  <si>
    <t>219 N Main StreetUnion, West Virginia 24983Phone: (304) 772-5811</t>
  </si>
  <si>
    <t>Lambert-Tatman Funeral Home, Vienna, West Virginia</t>
  </si>
  <si>
    <t>3005 Grand Central AvenueVienna, West Virginia 26105Phone: (304) 295-6606</t>
  </si>
  <si>
    <t>Fanning Funeral Home, War, West Virginia</t>
  </si>
  <si>
    <t>11950 Main StreetWar, West Virginia 24892Phone: 304-875-4800</t>
  </si>
  <si>
    <t>Loy-Giffin Funeral Home LLC, Wardensville, West Virginia</t>
  </si>
  <si>
    <t>110 West Main StreetWardensville, West Virginia 26851Phone: (304) 874-3521</t>
  </si>
  <si>
    <t>Johnson Tiller Funeral Home Inc, Wayne, West Virginia</t>
  </si>
  <si>
    <t>10030 WV-152Wayne, West Virginia 25570Phone: 304-272-5107</t>
  </si>
  <si>
    <t>Morris Funeral Home Inc, Wayne, West Virginia</t>
  </si>
  <si>
    <t>1345 Rte 152Wayne, West Virginia 25570Phone: (304) 272-5171</t>
  </si>
  <si>
    <t>Dodd &amp; Reed Funeral Home Inc, Webster Springs, West Virginia</t>
  </si>
  <si>
    <t>155 McGraw AvenueWebster Springs, West Virginia 26288Phone: (304) 847-2454</t>
  </si>
  <si>
    <t>Greco-Hertnick Funeral Home, Weirton, West Virginia</t>
  </si>
  <si>
    <t>3219 Main StreetWeirton, West Virginia 26062Phone: (304) 748-3219</t>
  </si>
  <si>
    <t>Gregory Funeral Home, Weirton, West Virginia</t>
  </si>
  <si>
    <t>2028 Delaware AvenueWeirton, West Virginia 26062Phone: (304) 797-1400</t>
  </si>
  <si>
    <t>Presley Funeral Home, Weirton, West Virginia</t>
  </si>
  <si>
    <t>303 Pennsylvania AvenueWeirton, West Virginia 26062Phone: (304) 748-3031</t>
  </si>
  <si>
    <t>Steel &amp; Wolfe Funeral Home, Weirton, West Virginia</t>
  </si>
  <si>
    <t>380 Penco RoadWeirton, West Virginia 26062Phone: 304-723-5100</t>
  </si>
  <si>
    <t>Wright's All Faith Cremation Service, Weirton, West Virginia</t>
  </si>
  <si>
    <t>P O Box 2892Weirton, West Virginia 26062Phone: 304-797-1758</t>
  </si>
  <si>
    <t>Fanning Funeral Home, Welch, West Virginia</t>
  </si>
  <si>
    <t>140 Us Route 52 NorthWelch, West Virginia 24801Phone: 304-436-4169</t>
  </si>
  <si>
    <t>Gregory Page Funeral Home, Welch, West Virginia</t>
  </si>
  <si>
    <t>298 Court StreetWelch, West Virginia 24801Phone: 304-436-6357</t>
  </si>
  <si>
    <t>Chambers Funeral Home, Wellsburg, West Virginia</t>
  </si>
  <si>
    <t>1030 Main StreetWellsburg, West Virginia 26070Phone: (304) 737-3551</t>
  </si>
  <si>
    <t>Reasner Funeral Home, Wellsburg, West Virginia</t>
  </si>
  <si>
    <t>1515 Charles StreetWellsburg, West Virginia 26070Phone: (304) 737-3251</t>
  </si>
  <si>
    <t>McGhee-Handley Funeral Home Inc, West Hamlin, West Virginia</t>
  </si>
  <si>
    <t>6670 Sheridan StreetWest Hamlin, West Virginia 25571Phone: (304) 824-3733</t>
  </si>
  <si>
    <t>Spurgeon Funeral Home, West Union, West Virginia</t>
  </si>
  <si>
    <t>212 Front StreetWest Union, West Virginia 26456Phone: 304-873-2200</t>
  </si>
  <si>
    <t>Boyle Funeral Home, Weston, West Virginia</t>
  </si>
  <si>
    <t>322 Main AvenueWeston, West Virginia 26452Phone: 304-269-2720</t>
  </si>
  <si>
    <t>Floyd Funeral Home Inc, Weston, West Virginia</t>
  </si>
  <si>
    <t>402 Main AvenueWeston, West Virginia 26452Phone: (304) 269-4991</t>
  </si>
  <si>
    <t>Hardman-Paletti Funeral Home, Weston, West Virginia</t>
  </si>
  <si>
    <t>730 N Main AvenueWeston, West Virginia 26452Phone: 304-269-5005</t>
  </si>
  <si>
    <t>Altmeyer Funeral Homes Inc / Beiswenger Chapel, Wheeling, West Virginia</t>
  </si>
  <si>
    <t>3828 Jacob StreetWheeling, West Virginia 26003Phone: (304) 232-5444</t>
  </si>
  <si>
    <t>Altmeyer Funeral Homes Inc / Wheeling Chapel, Wheeling, West Virginia</t>
  </si>
  <si>
    <t>1400 Eoff StreetWheeling, West Virginia 26003Phone: (304) 232-0330</t>
  </si>
  <si>
    <t>Anderson Funeral Home, Wheeling, West Virginia</t>
  </si>
  <si>
    <t>23 Village DriveWheeling, West Virginia 26003Phone: 304-686-3331</t>
  </si>
  <si>
    <t>Kepner Funeral Homes, Wheeling, West Virginia</t>
  </si>
  <si>
    <t>3545 Jacob StreetWheeling, West Virginia 26003Phone: (304) 232-4060</t>
  </si>
  <si>
    <t>Armstrong Funeral Home Inc, Whitesville, West Virginia</t>
  </si>
  <si>
    <t>734 Boone StreetWhitesville, West Virginia 25209Phone: (304) 854-1471</t>
  </si>
  <si>
    <t>Valley Funeral Home, Whitesville, West Virginia</t>
  </si>
  <si>
    <t>39349 Coal River RoadWhitesville, West Virginia 25209Phone: 304-854-1381</t>
  </si>
  <si>
    <t>Gregory Funeral Home, Williamson, West Virginia</t>
  </si>
  <si>
    <t>514 Harvey StreetWilliamson, West Virginia 25661Phone: (304) 235-3671</t>
  </si>
  <si>
    <t>Weaver Mortuary Inc, Williamson, West Virginia</t>
  </si>
  <si>
    <t>1718 W 3rd AvenueWilliamson, West Virginia 25661Phone: 304-235-2410</t>
  </si>
  <si>
    <t>Chapman Funeral Home, Winfield, West Virginia</t>
  </si>
  <si>
    <t>3624 Winfield RoadWinfield, West Virginia 25213Phone: 304-586-2542</t>
  </si>
  <si>
    <t>Chapman-Erskine Funeral Home Inc, Winfield, West Virginia</t>
  </si>
  <si>
    <t>10 Main StreetWinfield, West Virginia 25213Phone: (304) 586-2542</t>
  </si>
  <si>
    <t>Maurina Funeral Service, Abbotsfor, Wisconsin</t>
  </si>
  <si>
    <t>203 North 4th StreetAbbotsfor, Wisconsin 54405Phone: (715) 223-3872</t>
  </si>
  <si>
    <t>Wilk Funeral Home, Adell, Wisconsin</t>
  </si>
  <si>
    <t>310 Center AveAdell, Wisconsin 53001Phone: (920) 994-9965</t>
  </si>
  <si>
    <t>Bifulk Funeral Home, Albany, Wisconsin</t>
  </si>
  <si>
    <t>203 W Nichols StAlbany, Wisconsin 53502Phone: (608) 862-3332</t>
  </si>
  <si>
    <t>Schinderle Funeral Home, Algoma, Wisconsin</t>
  </si>
  <si>
    <t>1600 Jefferson StAlgoma, Wisconsin 54201Phone: (920) 487-2662</t>
  </si>
  <si>
    <t>Wiesner &amp; Massart Funeral Home, Algoma, Wisconsin</t>
  </si>
  <si>
    <t>1617 Flora AveAlgoma, Wisconsin 54201Phone: (920) 487-2061</t>
  </si>
  <si>
    <t>Talbot Family Funeral Homes, Alma, Wisconsin</t>
  </si>
  <si>
    <t>340 N State Road 35Alma, Wisconsin 54610Phone: 608-685-3294</t>
  </si>
  <si>
    <t>Hardell-Holly Funeral Home, Almond, Wisconsin</t>
  </si>
  <si>
    <t>508 2nd StreetAlmond, Wisconsin 54909Phone: 715-366-2711</t>
  </si>
  <si>
    <t>Stokes &amp; Mundt Funl Chapel &amp; Crematory, Altoona, Wisconsin</t>
  </si>
  <si>
    <t>535 S Hillcrest PkwyAltoona, Wisconsin 54720Phone: (715) 832-3428</t>
  </si>
  <si>
    <t>Williamson Funeral Home, Amery, Wisconsin</t>
  </si>
  <si>
    <t>222 Harriman Ave NAmery, Wisconsin 54001Phone: (715) 268-7111</t>
  </si>
  <si>
    <t>Jungers-Holly Funeral Home, Amherst, Wisconsin</t>
  </si>
  <si>
    <t>262 S Main StreetAmherst, Wisconsin 54406Phone: 715-824-3221</t>
  </si>
  <si>
    <t>Bradley Funeral Home, Antigo, Wisconsin</t>
  </si>
  <si>
    <t>1550 Neva RoadAntigo, Wisconsin 54409Phone: 715-623-3787</t>
  </si>
  <si>
    <t>Strasser-Roller Funeral Home, Antigo, Wisconsin</t>
  </si>
  <si>
    <t>504 Edison StreetAntigo, Wisconsin 54409Phone: 715-623-5202</t>
  </si>
  <si>
    <t>Brettschneider-Trettin-Lederer, Appleton, Wisconsin</t>
  </si>
  <si>
    <t>606 N Oneida StreetAppleton, Wisconsin 54911Phone: 920-733-7383</t>
  </si>
  <si>
    <t>Valley Funeral Home, Appleton, Wisconsin</t>
  </si>
  <si>
    <t>2211 N Richmond StreetAppleton, Wisconsin 54911Phone: 920-733-5435</t>
  </si>
  <si>
    <t>Wichmann Funeral Homes-Crematory, Appleton, Wisconsin</t>
  </si>
  <si>
    <t>537 N Superior StreetAppleton, Wisconsin 54911Phone: 920-739-1231</t>
  </si>
  <si>
    <t>Killian Funeral Home, Arcadia, Wisconsin</t>
  </si>
  <si>
    <t>113 Washington StArcadia, Wisconsin 54612Phone: (608) 323-3858</t>
  </si>
  <si>
    <t>Wozney-Killian Funeral Home, Arcadia, Wisconsin</t>
  </si>
  <si>
    <t>1378 E Wilson AvenueArcadia, Wisconsin 54612Phone: 608-323-7185</t>
  </si>
  <si>
    <t>Erickson Funeral Home Ltd, Argyle, Wisconsin</t>
  </si>
  <si>
    <t>60 Breeze TerraceArgyle, Wisconsin 53504Phone: (608) 543-3616</t>
  </si>
  <si>
    <t>Frost Home for Funerals, Ashland, Wisconsin</t>
  </si>
  <si>
    <t>610 Ellis AvenueAshland, Wisconsin 54806Phone: 715-682-2929</t>
  </si>
  <si>
    <t>Mountain Funeral Home, Ashland, Wisconsin</t>
  </si>
  <si>
    <t>220 3rd Avenue EastAshland, Wisconsin 54806Phone: 715-682-5533</t>
  </si>
  <si>
    <t>Roberts Funeral Home, Ashland, Wisconsin</t>
  </si>
  <si>
    <t>305 Chapple AvenueAshland, Wisconsin 54806Phone: 715-682-6616</t>
  </si>
  <si>
    <t>Peterson-Kraemer Funeral Home, Athens, Wisconsin</t>
  </si>
  <si>
    <t>312 Caroline StAthens, Wisconsin 54411Phone: (715) 845-6900</t>
  </si>
  <si>
    <t>Anderson Funeral Home, Augusta, Wisconsin</t>
  </si>
  <si>
    <t>312 S Stone StreetAugusta, Wisconsin 54722Phone: 715-286-2222</t>
  </si>
  <si>
    <t>Bakken-Young Funeral Home, Baldwin, Wisconsin</t>
  </si>
  <si>
    <t>1750 8th AvenueBaldwin, Wisconsin 54002Phone: 715-684-4646</t>
  </si>
  <si>
    <t>O'Connell Family Funeral Homes, Baldwin, Wisconsin</t>
  </si>
  <si>
    <t>1010 Newton StreetBaldwin, Wisconsin 54002Phone: 715-684-3434</t>
  </si>
  <si>
    <t>Fossum Funeral Home, Bangor, Wisconsin</t>
  </si>
  <si>
    <t>1628 Commercial StBangor, Wisconsin 54614Phone: (608) 785-0270</t>
  </si>
  <si>
    <t>Jandt Funeral Home, Bangor, Wisconsin</t>
  </si>
  <si>
    <t>102 Hattan StreetBangor, Wisconsin 54614Phone: 608-486-4999</t>
  </si>
  <si>
    <t>Rago-Baldwin Funeral Home, Baraboo, Wisconsin</t>
  </si>
  <si>
    <t>520 East StreetBaraboo, Wisconsin 53913Phone: 608-356-4656</t>
  </si>
  <si>
    <t>Redlin Funeral Home, Baraboo, Wisconsin</t>
  </si>
  <si>
    <t>401 Madison AvenueBaraboo, Wisconsin 53913Phone: 608-356-6571</t>
  </si>
  <si>
    <t>Rausch &amp; Steel Funeral Home, Barron, Wisconsin</t>
  </si>
  <si>
    <t>21 S 3rd StreetBarron, Wisconsin 54812Phone: 715-537-3377</t>
  </si>
  <si>
    <t>Mountain Funeral Home, Bayfield, Wisconsin</t>
  </si>
  <si>
    <t>136 N 10th StreetBayfield, Wisconsin 54814Phone: 715-779-3366</t>
  </si>
  <si>
    <t>Cornerstone Funeral, Beaver Dam, Wisconsin</t>
  </si>
  <si>
    <t>135 Keller BoulevardBeaver Dam, Wisconsin 53916Phone: 920-885-9999</t>
  </si>
  <si>
    <t>Koepsell Funeral Home Inc, Beaver Dam, Wisconsin</t>
  </si>
  <si>
    <t>109 N Lincoln AvenueBeaver Dam, Wisconsin 53916Phone: 920-885-5291</t>
  </si>
  <si>
    <t>Murray Community Funeral Home, Beaver Dam, Wisconsin</t>
  </si>
  <si>
    <t>131 E Maple AveBeaver Dam, Wisconsin 53916Phone: (920) 885-6600</t>
  </si>
  <si>
    <t>Murray Funeral Home, Beaver Dam, Wisconsin</t>
  </si>
  <si>
    <t>310 Emily LaneBeaver Dam, Wisconsin 53916Phone: 920-356-4205</t>
  </si>
  <si>
    <t>Beal Funeral Home, Belleville, Wisconsin</t>
  </si>
  <si>
    <t>212 Evarts StBelleville, Wisconsin 53508Phone: (608) 424-3771</t>
  </si>
  <si>
    <t>Becker BEAL Funeral Home, Belleville, Wisconsin</t>
  </si>
  <si>
    <t>109 Greenway CrossingBelleville, Wisconsin 53508Phone: 608-424-3771</t>
  </si>
  <si>
    <t>Daley-Murphy-Wisch &amp; Associates, Beloit, Wisconsin</t>
  </si>
  <si>
    <t>2355 Cranston RdBeloit, Wisconsin 53511Phone: (608) 362-3444</t>
  </si>
  <si>
    <t>Hansen Funeral Home, Beloit, Wisconsin</t>
  </si>
  <si>
    <t>424 Prospect AveBeloit, Wisconsin 53511Phone: (608) 362-6044</t>
  </si>
  <si>
    <t>Rindflesch Flowers, Beloit, Wisconsin</t>
  </si>
  <si>
    <t>512 E Grand AvenueBeloit, Wisconsin 53511Phone: 608-363-7673</t>
  </si>
  <si>
    <t>Rosman-Uehling-Kinzer Funeral, Beloit, Wisconsin</t>
  </si>
  <si>
    <t>1125 Cranston RoadBeloit, Wisconsin 53511Phone: 608-364-4477</t>
  </si>
  <si>
    <t>Schoenfeld Funeral Home, Beloit, Wisconsin</t>
  </si>
  <si>
    <t>1000 Inman ParkwayBeloit, Wisconsin 53511Phone: 608-362-2000</t>
  </si>
  <si>
    <t>Casey Funeral Home, Benton, Wisconsin</t>
  </si>
  <si>
    <t>401 Railroad AveBenton, Wisconsin 53803Phone: (608) 759-3662</t>
  </si>
  <si>
    <t>Barbola Funeral Chapel, Berlin, Wisconsin</t>
  </si>
  <si>
    <t>282 E Marquette StreetBerlin, Wisconsin 54923Phone: 920-361-2755</t>
  </si>
  <si>
    <t>John R Wiecki Funeral Home, Berlin, Wisconsin</t>
  </si>
  <si>
    <t>116 S Adams AveBerlin, Wisconsin 54923Phone: (920) 361-2050</t>
  </si>
  <si>
    <t>Schmidt-Schulta Funeral Home, Birnamwood, Wisconsin</t>
  </si>
  <si>
    <t>445 Main StBirnamwood, Wisconsin 54414Phone: (715) 449-2688</t>
  </si>
  <si>
    <t>Ellestad Funeral Home, Black Earth, Wisconsin</t>
  </si>
  <si>
    <t>1710 Center StreetBlack Earth, Wisconsin 53515Phone: 608-767-3684</t>
  </si>
  <si>
    <t>Charles Buswell Funeral Home, Black River Falls, Wisconsin</t>
  </si>
  <si>
    <t>106 South 2nd StreetBlack River Falls, Wisconsin 54615Phone: (715) 284-2231</t>
  </si>
  <si>
    <t>Torgerson's Funeral Service, Black River Falls, Wisconsin</t>
  </si>
  <si>
    <t>408 Water StreetBlack River Falls, Wisconsin 54615Phone: (715) 284-4321</t>
  </si>
  <si>
    <t>Jack Funeral Homes, Blair, Wisconsin</t>
  </si>
  <si>
    <t>115 W 4th StreetBlair, Wisconsin 54616Phone: 608-989-2383</t>
  </si>
  <si>
    <t>Olson Funeral Home, Bloomer, Wisconsin</t>
  </si>
  <si>
    <t>1516 Larson StreetBloomer, Wisconsin 54724Phone: 715-568-5250</t>
  </si>
  <si>
    <t>Schriver Colfax Funeral Chapel, Bloomer, Wisconsin</t>
  </si>
  <si>
    <t>1806 17th AvenueBloomer, Wisconsin 54724Phone: 715-568-2310</t>
  </si>
  <si>
    <t>Martin Funeral Home, Bloomington, Wisconsin</t>
  </si>
  <si>
    <t>512 Canal StreetBloomington, Wisconsin 53804Phone: 608-994-2796</t>
  </si>
  <si>
    <t>Godager Memorial Chapel, Blue River, Wisconsin</t>
  </si>
  <si>
    <t>203 N East StreetBlue River, Wisconsin 53518Phone: 608-537-2489</t>
  </si>
  <si>
    <t>Swedberg-Wendt Funeral Home, Bonduel, Wisconsin</t>
  </si>
  <si>
    <t>251 S Cecil StreetBonduel, Wisconsin 54107Phone: 715-758-8513</t>
  </si>
  <si>
    <t>Zastrow Funeral Home, Bonduel, Wisconsin</t>
  </si>
  <si>
    <t>621 W Green Bay StreetBonduel, Wisconsin 54107Phone: 715-758-8050</t>
  </si>
  <si>
    <t>Beeman-Patchak Funeral Home, Boscobel, Wisconsin</t>
  </si>
  <si>
    <t>104 Fremont StreetBoscobel, Wisconsin 53805Phone: 608-375-4116</t>
  </si>
  <si>
    <t>Wieting Funeral Home Inc, Brillion, Wisconsin</t>
  </si>
  <si>
    <t>215 S Main StreetBrillion, Wisconsin 54110Phone: 920-756-2102</t>
  </si>
  <si>
    <t>Newcomer Funeral Home, Brodhead, Wisconsin</t>
  </si>
  <si>
    <t>1105 E 9th AveBrodhead, Wisconsin 53520Phone: (608) 897-2484</t>
  </si>
  <si>
    <t>Church &amp; Chapel Funeral Service, Brookfield, Wisconsin</t>
  </si>
  <si>
    <t>1875 N Calhoun RoadBrookfield, Wisconsin 53005Phone: 414-476-0052</t>
  </si>
  <si>
    <t>Harder Funeral Home, Brookfield, Wisconsin</t>
  </si>
  <si>
    <t>18700 W Capitol DriveBrookfield, Wisconsin 53045Phone: 262-781-8350</t>
  </si>
  <si>
    <t>Catholic Cemetery Associate, Chippewa Falls, Wisconsin</t>
  </si>
  <si>
    <t>418 N State StreetChippewa Falls, Wisconsin 54729Phone: (715) 723-0792</t>
  </si>
  <si>
    <t>Schramka-Nero Funeral Home, Cudahy, Wisconsin</t>
  </si>
  <si>
    <t>3701 E Layton AveCudahy, Wisconsin 53110Phone: (414) 744-6730</t>
  </si>
  <si>
    <t>Picha Funeral Home, Delton, Wisconsin</t>
  </si>
  <si>
    <t>120 E Adams StreetDelton, Wisconsin 53940Phone: 608-253-7884</t>
  </si>
  <si>
    <t>Garrity Funeral Home, Du Chien, Wisconsin</t>
  </si>
  <si>
    <t>704 S Ohio StreetDu Chien, Wisconsin 53821Phone: 608-326-2212</t>
  </si>
  <si>
    <t>Thornburg-Hanson Funeral Home, Du Chien, Wisconsin</t>
  </si>
  <si>
    <t>118 N Wacouta AvenueDu Chien, Wisconsin 53821Phone: 608-326-8524</t>
  </si>
  <si>
    <t>MT Olivet Catholic Cemetery, Elkhorn, Wisconsin</t>
  </si>
  <si>
    <t>107 W Walworth StreetElkhorn, Wisconsin 53121Phone: (262)723-5565</t>
  </si>
  <si>
    <t>Dunlap Memorial Home, Fort Atkinson, Wisconsin</t>
  </si>
  <si>
    <t>604 S Main StreetFort Atkinson, Wisconsin 53538Phone: 920-563-2575</t>
  </si>
  <si>
    <t>Nitardy Funeral Home, Fort Atkinson, Wisconsin</t>
  </si>
  <si>
    <t>1008 Madison AvenueFort Atkinson, Wisconsin 53538Phone: 920-563-5898</t>
  </si>
  <si>
    <t>Max A SASS &amp; Sons Funeral Homes, Franklin, Wisconsin</t>
  </si>
  <si>
    <t>8989 W Loomis RoadFranklin, Wisconsin 53132Phone: 414-427-0707</t>
  </si>
  <si>
    <t>Carlson-Rowe Funeral Home, Frederic, Wisconsin</t>
  </si>
  <si>
    <t>101 Cedar Street WestFrederic, Wisconsin 54837Phone: 715-327-4475</t>
  </si>
  <si>
    <t>Roseberry's Funeral Home, Friendship, Wisconsin</t>
  </si>
  <si>
    <t>512 Main StreetFriendship, Wisconsin 53934Phone: 608-339-3551</t>
  </si>
  <si>
    <t>Zwickey Funeral Home, Galesville, Wisconsin</t>
  </si>
  <si>
    <t>19934 W Gale AvenueGalesville, Wisconsin 54630Phone: 608-582-2746</t>
  </si>
  <si>
    <t>Dommersnaes-Bertram Funeral, Gays Mills, Wisconsin</t>
  </si>
  <si>
    <t>211 State Highway 131Gays Mills, Wisconsin 54631Phone: 608-735-4524</t>
  </si>
  <si>
    <t>Haase Derrick Lockwood Funeral, Genoa City, Wisconsin</t>
  </si>
  <si>
    <t>113 Freeman StreetGenoa City, Wisconsin 53128Phone: 262-279-5933</t>
  </si>
  <si>
    <t>Star Legacy Funeral Network, Genoa City, Wisconsin</t>
  </si>
  <si>
    <t>527 Main StreetGenoa City, Wisconsin 53128Phone: 262-279-0575</t>
  </si>
  <si>
    <t>Plombon Funeral Home, Gilman, Wisconsin</t>
  </si>
  <si>
    <t>135 W Riverside DriveGilman, Wisconsin 54433Phone: 715-447-8235</t>
  </si>
  <si>
    <t>Heartfelt Memories, Gleason, Wisconsin</t>
  </si>
  <si>
    <t>N5959 County Road JGleason, Wisconsin 54435Phone: (715) 873-3390</t>
  </si>
  <si>
    <t>Anderson Funeral Home, Glenwood City, Wisconsin</t>
  </si>
  <si>
    <t>607 1st StreetGlenwood City, Wisconsin 54013Phone: 715-265-4421</t>
  </si>
  <si>
    <t>Mueller Funeral Homes, Grafton, Wisconsin</t>
  </si>
  <si>
    <t>979 N Green Bay RoadGrafton, Wisconsin 53024Phone: 262-377-0380</t>
  </si>
  <si>
    <t>Edling Taylor Funeral Home, Grantsburg, Wisconsin</t>
  </si>
  <si>
    <t>387 State Road 70Grantsburg, Wisconsin 54840Phone: 715-463-2994</t>
  </si>
  <si>
    <t>Alderwoods Group Inc, Green Bay, Wisconsin</t>
  </si>
  <si>
    <t>611 George StreetGreen Bay, Wisconsin 54302Phone: 920-468-4163</t>
  </si>
  <si>
    <t>Allouez Catholic Cemetery, Green Bay, Wisconsin</t>
  </si>
  <si>
    <t>2121 Riverside DriveGreen Bay, Wisconsin 54313Phone: (920) 432-7585</t>
  </si>
  <si>
    <t>Blaney Funeral Home, Green Bay, Wisconsin</t>
  </si>
  <si>
    <t>1521 Shawano AvenueGreen Bay, Wisconsin 54303Phone: 920-494-7447</t>
  </si>
  <si>
    <t>Hansen Family Funeral &amp; Crmtn, Green Bay, Wisconsin</t>
  </si>
  <si>
    <t>1644 Lime Kiln RoadGreen Bay, Wisconsin 54311Phone: 920-593-2620</t>
  </si>
  <si>
    <t>Lyndahl Funeral Home, Green Bay, Wisconsin</t>
  </si>
  <si>
    <t>1350 Lombardi AvenueGreen Bay, Wisconsin 54304Phone: 920-499-1223</t>
  </si>
  <si>
    <t>Malcore Funeral Home &amp; Crematory, Green Bay, Wisconsin</t>
  </si>
  <si>
    <t>701 N Baird StreetGreen Bay, Wisconsin 54302Phone: 920-432-5579</t>
  </si>
  <si>
    <t>Pfotenhauer Funeral Home, Green Bay, Wisconsin</t>
  </si>
  <si>
    <t>1145 Cardinal LaneGreen Bay, Wisconsin 54313Phone: 920-434-2060</t>
  </si>
  <si>
    <t>Proko-Wall Funeral Home, Green Bay, Wisconsin</t>
  </si>
  <si>
    <t>1630 E Mason StreetGreen Bay, Wisconsin 54302Phone: 920-468-4111</t>
  </si>
  <si>
    <t>Schauer &amp; Schumacher Funeral, Green Bay, Wisconsin</t>
  </si>
  <si>
    <t>340 S Monroe AvenueGreen Bay, Wisconsin 54301Phone: 920-432-4841</t>
  </si>
  <si>
    <t>Swedberg Funeral Home, Gresham, Wisconsin</t>
  </si>
  <si>
    <t>810 Bartelt StreetGresham, Wisconsin 54128Phone: 715-787-4545</t>
  </si>
  <si>
    <t>Advantage Funeral Home &amp; Cremation Services, Hales Corners, Wisconsin</t>
  </si>
  <si>
    <t>11030 W Forest Home AveHales Corners, Wisconsin 53130Phone: (414) 425-6060</t>
  </si>
  <si>
    <t>Luko-Evert Funeral Home, Hartland, Wisconsin</t>
  </si>
  <si>
    <t>170 Warren AvenueHartland, Wisconsin 53029Phone: 262-367-2156</t>
  </si>
  <si>
    <t>Anderson-Nathan-Koerpel Funeral, Hayward, Wisconsin</t>
  </si>
  <si>
    <t>15896 W 3rd StreetHayward, Wisconsin 54843Phone: 715-634-2609</t>
  </si>
  <si>
    <t>Mc Guire-Peterson-Houck Funeral, Highland, Wisconsin</t>
  </si>
  <si>
    <t>544 Main StreetHighland, Wisconsin 53543Phone: 608-929-4815</t>
  </si>
  <si>
    <t>Picha Funeral Home, Hillsboro, Wisconsin</t>
  </si>
  <si>
    <t>908 Prairie AvenueHillsboro, Wisconsin 54634Phone: 608-489-2516</t>
  </si>
  <si>
    <t>Jensen-Modjeski Funeral Home, Hixton, Wisconsin</t>
  </si>
  <si>
    <t>128 S Hoffman StreetHixton, Wisconsin 54635Phone: 715-963-2311</t>
  </si>
  <si>
    <t>Dickinson Family Funeral Home, Holmen, Wisconsin</t>
  </si>
  <si>
    <t>515 McHugh RoadHolmen, Wisconsin 54636Phone: 608-526-3323</t>
  </si>
  <si>
    <t>Murray Funeral Home, Horicon, Wisconsin</t>
  </si>
  <si>
    <t>716 Clinton StreetHoricon, Wisconsin 53032Phone: 920-485-2217</t>
  </si>
  <si>
    <t>Borchardt &amp; Moder Funeral Service, Hortonville, Wisconsin</t>
  </si>
  <si>
    <t>109 W Main StreetHortonville, Wisconsin 54944Phone: 920-779-4588</t>
  </si>
  <si>
    <t>Bakken-Young Funeral, Hudson, Wisconsin</t>
  </si>
  <si>
    <t>502 3rd StreetHudson, Wisconsin 54016Phone: 715-386-2402</t>
  </si>
  <si>
    <t>O'Connell Family Funeral Homes, Hudson, Wisconsin</t>
  </si>
  <si>
    <t>520 11th Street SouthHudson, Wisconsin 54016Phone: 715-386-3725</t>
  </si>
  <si>
    <t>Engstrom Funeral Home, Hurley, Wisconsin</t>
  </si>
  <si>
    <t>210 Maple StreetHurley, Wisconsin 54534Phone: 715-561-2910</t>
  </si>
  <si>
    <t>Berndt-Ledesma Funeral Homes, Hustisford, Wisconsin</t>
  </si>
  <si>
    <t>136 N Lake StreetHustisford, Wisconsin 53034Phone: 920-349-3349</t>
  </si>
  <si>
    <t>VOIE Funeral Home Inc, Iola, Wisconsin</t>
  </si>
  <si>
    <t>120 S Main StreetIola, Wisconsin 54945Phone: 715-445-2560</t>
  </si>
  <si>
    <t>All Faiths Funeral Home, Janesville, Wisconsin</t>
  </si>
  <si>
    <t>1618 E Racine StreetJanesville, Wisconsin 53545Phone: 608-754-8700</t>
  </si>
  <si>
    <t>Henke Clarson Funeral Home, Janesville, Wisconsin</t>
  </si>
  <si>
    <t>1010 N Wright RoadJanesville, Wisconsin 53546Phone: 608-741-1713</t>
  </si>
  <si>
    <t>Schneider Apfel Schneider, Janesville, Wisconsin</t>
  </si>
  <si>
    <t>1800 E Racine StreetJanesville, Wisconsin 53545Phone: 608-754-4444</t>
  </si>
  <si>
    <t>Olsen Funeral Home, Jefferson, Wisconsin</t>
  </si>
  <si>
    <t>221 S Center AvenueJefferson, Wisconsin 53549Phone: 920-674-4300</t>
  </si>
  <si>
    <t>Schneider-Michaelis Funeral Home, Jefferson, Wisconsin</t>
  </si>
  <si>
    <t>900 W Racine StreetJefferson, Wisconsin 53549Phone: 920-674-3960</t>
  </si>
  <si>
    <t>Fargo Funeral Home, Kaukauna, Wisconsin</t>
  </si>
  <si>
    <t>400 W Wisconsin AvenueKaukauna, Wisconsin 54130Phone: 920-766-6200</t>
  </si>
  <si>
    <t>Althaus Piasecki Funeral Home, Kenosha, Wisconsin</t>
  </si>
  <si>
    <t>3720 39th AvenueKenosha, Wisconsin 53144Phone: 262-658-4101</t>
  </si>
  <si>
    <t>Bruch Funeral Home Inc, Kenosha, Wisconsin</t>
  </si>
  <si>
    <t>3503 Roosevelt RoadKenosha, Wisconsin 53142Phone: 262-652-8298</t>
  </si>
  <si>
    <t>Kenosha Funeral Service, Kenosha, Wisconsin</t>
  </si>
  <si>
    <t>8226 Sheridan RoadKenosha, Wisconsin 53143Phone: 262-652-1943</t>
  </si>
  <si>
    <t>Proko Funeral Home, Kenosha, Wisconsin</t>
  </si>
  <si>
    <t>5111 60th StreetKenosha, Wisconsin 53144Phone: 262-654-3533</t>
  </si>
  <si>
    <t>Miller's Funeral Home, Kewaskum, Wisconsin</t>
  </si>
  <si>
    <t>215 Forest AvenueKewaskum, Wisconsin 53040Phone: 262-626-2185</t>
  </si>
  <si>
    <t>Buchanan Funeral Home, Kewaunee, Wisconsin</t>
  </si>
  <si>
    <t>1425 Ellis StreetKewaunee, Wisconsin 54216Phone: 920-388-3811</t>
  </si>
  <si>
    <t>Haudenshield Funeral Home, Kieler, Wisconsin</t>
  </si>
  <si>
    <t>2104 Kunkel LaneKieler, Wisconsin 53812Phone: 608-568-3550</t>
  </si>
  <si>
    <t>Jansen Fargo Funeral Home, Kimberly, Wisconsin</t>
  </si>
  <si>
    <t>204 E Kimberly AvenueKimberly, Wisconsin 54136Phone: 920-788-6202</t>
  </si>
  <si>
    <t>Catholic Cemetery, La Crosse, Wisconsin</t>
  </si>
  <si>
    <t>519 Losey Boulevard SouthLa Crosse, Wisconsin 54601Phone: (608)   782-0238</t>
  </si>
  <si>
    <t>Hanson-Sletten-Mc Kee Funeral, La Crosse, Wisconsin</t>
  </si>
  <si>
    <t>1425 Jackson StreetLa Crosse, Wisconsin 54601Phone: 608-782-1248</t>
  </si>
  <si>
    <t>Woodruff Jandt Funeral Home, La Crosse, Wisconsin</t>
  </si>
  <si>
    <t>1239 N Mormon Coulee RoadLa Crosse, Wisconsin 54601Phone: 608-788-3310</t>
  </si>
  <si>
    <t>Haase-Derrick Lockwood Funeral, Lake Geneva, Wisconsin</t>
  </si>
  <si>
    <t>800 Park DriveLake Geneva, Wisconsin 53147Phone: 262-248-2031</t>
  </si>
  <si>
    <t>Claussen Funeral Home, Lake Mills, Wisconsin</t>
  </si>
  <si>
    <t>416 W Lake StreetLake Mills, Wisconsin 53551Phone: 920-648-2514</t>
  </si>
  <si>
    <t>Martin Funeral Home, Lancaster, Wisconsin</t>
  </si>
  <si>
    <t>111 S Tyler StreetLancaster, Wisconsin 53813Phone: 608-723-6381</t>
  </si>
  <si>
    <t>Schwartz Funeral Home, Lancaster, Wisconsin</t>
  </si>
  <si>
    <t>142 W Oak StreetLancaster, Wisconsin 53813Phone: 608-723-4500</t>
  </si>
  <si>
    <t>Rhodes Charapata Funeral Home, Lena, Wisconsin</t>
  </si>
  <si>
    <t>438 W Main StreetLena, Wisconsin 54139Phone: 920-829-6100</t>
  </si>
  <si>
    <t>Verkuilen Funeral Hm-Cremation, Little Chute, Wisconsin</t>
  </si>
  <si>
    <t>101 Canal StreetLittle Chute, Wisconsin 54140Phone: 920-788-3321</t>
  </si>
  <si>
    <t>Hamre Funeral Home, Lodi, Wisconsin</t>
  </si>
  <si>
    <t>157 S Main StreetLodi, Wisconsin 53555Phone: 608-592-3201</t>
  </si>
  <si>
    <t>Kietzer -Miller Funeral Home, Lomira, Wisconsin</t>
  </si>
  <si>
    <t>350 Main StreetLomira, Wisconsin 53048Phone: 920-269-4500</t>
  </si>
  <si>
    <t>Cuddie Funeral Home, Loyal, Wisconsin</t>
  </si>
  <si>
    <t>201 W Mill StreetLoyal, Wisconsin 54446Phone: 715-255-8171</t>
  </si>
  <si>
    <t>Rowe Funeral Homes, Luck, Wisconsin</t>
  </si>
  <si>
    <t>206 N 2nd StreetLuck, Wisconsin 54853Phone: 715-472-2444</t>
  </si>
  <si>
    <t>Conway-Picha Funeral Home, Lyndon Station, Wisconsin</t>
  </si>
  <si>
    <t>450 County Highway HhLyndon Station, Wisconsin 53944Phone: 608-666-3333</t>
  </si>
  <si>
    <t>All Faith Funeral &amp; Cremation, Madison, Wisconsin</t>
  </si>
  <si>
    <t>4058 Lien RoadMadison, Wisconsin 53704Phone: 608-442-0477</t>
  </si>
  <si>
    <t>Cress Funeral &amp; Cremation Service, Madison, Wisconsin</t>
  </si>
  <si>
    <t>3610 Speedway RdMadison, Wisconsin 53705Phone: 608-238-3434</t>
  </si>
  <si>
    <t>Forest Hill Cemetery, Madison, Wisconsin</t>
  </si>
  <si>
    <t>1 Speedway RoadMadison, Wisconsin 53705Phone: (608) 267-1799</t>
  </si>
  <si>
    <t>Funeral Service Alliance, Madison, Wisconsin</t>
  </si>
  <si>
    <t>16 N Carroll StreetMadison, Wisconsin 53703Phone: 608-251-8044</t>
  </si>
  <si>
    <t>Gunderson Funeral Homes &amp; Crematory, Madison, Wisconsin</t>
  </si>
  <si>
    <t>5203 Monona DriveMadison, Wisconsin 53716Phone: 608-221-5420</t>
  </si>
  <si>
    <t>Joyce-Ryan Funeral Home, Madison, Wisconsin</t>
  </si>
  <si>
    <t>5701 Odana RoadMadison, Wisconsin 53719Phone: 608-274-1000</t>
  </si>
  <si>
    <t>Kleppe Floyd H Funeral Director, Madison, Wisconsin</t>
  </si>
  <si>
    <t>3610 Speedway RoadMadison, Wisconsin 53705Phone: 608-238-3434</t>
  </si>
  <si>
    <t>Pechmann Memorials Inc, Madison, Wisconsin</t>
  </si>
  <si>
    <t>4238 Acker RdMadison, Wisconsin 53704Phone: (608) 249-8178</t>
  </si>
  <si>
    <t>Resurrection Catholic Cemetery, Madison, Wisconsin</t>
  </si>
  <si>
    <t>2705 Regent StreetMadison, Wisconsin 53705Phone: (608) 238-5561</t>
  </si>
  <si>
    <t>Wisconsin Funeral Service, Madison, Wisconsin</t>
  </si>
  <si>
    <t>22 E Mifflin StreetMadison, Wisconsin 53703Phone: 608-256-1757</t>
  </si>
  <si>
    <t>Wisconsin Technology Counsel, Madison, Wisconsin</t>
  </si>
  <si>
    <t>455 Science DriveMadison, Wisconsin 53711Phone: 608-442-7557</t>
  </si>
  <si>
    <t>Martens-Laemmrich Funeral Home, Menasha, Wisconsin</t>
  </si>
  <si>
    <t>312 Milwaukee StMenasha, Wisconsin 54952Phone: (920) 722-8252</t>
  </si>
  <si>
    <t>Altstadt-Tyborski Ermenc, Milwaukee, Wisconsin</t>
  </si>
  <si>
    <t>4800 S 84th StreetMilwaukee, Wisconsin 53228Phone: 414-281-5533</t>
  </si>
  <si>
    <t>Arlene E Wilson Funeral Service, Milwaukee, Wisconsin</t>
  </si>
  <si>
    <t>3621 W Villard AvenueMilwaukee, Wisconsin 53209Phone: 414-372-4200</t>
  </si>
  <si>
    <t>Bevsek-Verbick Funeral Home, Milwaukee, Wisconsin</t>
  </si>
  <si>
    <t>10210 W Lincoln AvenueMilwaukee, Wisconsin 53227Phone: 414-546-4342</t>
  </si>
  <si>
    <t>Brett Funeral Home Inc, Milwaukee, Wisconsin</t>
  </si>
  <si>
    <t>2001 W Wisconsin AvenueMilwaukee, Wisconsin 53233Phone: 414-342-0692</t>
  </si>
  <si>
    <t>Catholic Cemeteries-Mausoleums, Milwaukee, Wisconsin</t>
  </si>
  <si>
    <t>5503 W Blue Mound RoadMilwaukee, Wisconsin 53208Phone: (414) 438-4430</t>
  </si>
  <si>
    <t>Church &amp; Chapel Larsen BROS, Milwaukee, Wisconsin</t>
  </si>
  <si>
    <t>6709 W Capitol DriveMilwaukee, Wisconsin 53216Phone: 414-463-3340</t>
  </si>
  <si>
    <t>Church &amp; Chapel Pre Arrange, Milwaukee, Wisconsin</t>
  </si>
  <si>
    <t>5430 W Layton AvenueMilwaukee, Wisconsin 53220Phone: 414-281-1122</t>
  </si>
  <si>
    <t>Cremation Society of Milwaukee, Milwaukee, Wisconsin</t>
  </si>
  <si>
    <t>4747 S. 60th StreetMilwaukee, Wisconsin 53220Phone: (414) 384-2424</t>
  </si>
  <si>
    <t>DFS Memorials Milwaukee, Milwaukee, Wisconsin</t>
  </si>
  <si>
    <t>4747 S. 60th StreetMilwaukee, Wisconsin 53220Phone: (414) 369-3608</t>
  </si>
  <si>
    <t>Evers Larsen BROS Funeral Homes, Milwaukee, Wisconsin</t>
  </si>
  <si>
    <t>1910 W Becher StreetMilwaukee, Wisconsin 53215Phone: 414-645-7410</t>
  </si>
  <si>
    <t>Feerick Funeral Home, Milwaukee, Wisconsin</t>
  </si>
  <si>
    <t>2025 E Capitol DriveMilwaukee, Wisconsin 53211Phone: 414-962-8383</t>
  </si>
  <si>
    <t>Fenning Funeral Home, Milwaukee, Wisconsin</t>
  </si>
  <si>
    <t>1019 W Oklahoma AvenueMilwaukee, Wisconsin 53215Phone: 414-744-3636</t>
  </si>
  <si>
    <t>Forest Lane Funeral Chapel, Milwaukee, Wisconsin</t>
  </si>
  <si>
    <t>5355 W Forest Home AvenueMilwaukee, Wisconsin 53220Phone: 414-321-1700</t>
  </si>
  <si>
    <t>Funeral Monitor, Milwaukee, Wisconsin</t>
  </si>
  <si>
    <t>2230 E Bradford AvenueMilwaukee, Wisconsin 53211Phone: 414-962-2197</t>
  </si>
  <si>
    <t>Goodman-Bensman Funeral Home, Milwaukee, Wisconsin</t>
  </si>
  <si>
    <t>4750 N Santa Monica BoulevardMilwaukee, Wisconsin 53211Phone: 414-964-3111</t>
  </si>
  <si>
    <t>Greenridge Chapel, Milwaukee, Wisconsin</t>
  </si>
  <si>
    <t>4747 S 60th StreetMilwaukee, Wisconsin 53220Phone: 414-282-4051</t>
  </si>
  <si>
    <t>Holy Cross-Catholic Cemeteries, Milwaukee, Wisconsin</t>
  </si>
  <si>
    <t>7301 W Nash StreetMilwaukee, Wisconsin 53216Phone: (414) 438-4420</t>
  </si>
  <si>
    <t>Jelacic Funeral Home, Milwaukee, Wisconsin</t>
  </si>
  <si>
    <t>5639 W Hampton AvenueMilwaukee, Wisconsin 53218Phone: 414-466-2134</t>
  </si>
  <si>
    <t>Jelenc-Skubal-Slattery Funeral, Milwaukee, Wisconsin</t>
  </si>
  <si>
    <t>7626 W Greenfield AvenueMilwaukee, Wisconsin 53214Phone: 414-453-6541</t>
  </si>
  <si>
    <t>John G Borgwardt Funeral Home, Milwaukee, Wisconsin</t>
  </si>
  <si>
    <t>1603 S 81st StreetMilwaukee, Wisconsin 53214Phone: 414-476-2010</t>
  </si>
  <si>
    <t>John J Clark, Milwaukee, Wisconsin</t>
  </si>
  <si>
    <t>10121 W North AvenueMilwaukee, Wisconsin 53226Phone: 414-774-5010</t>
  </si>
  <si>
    <t>Johnson-Goolsby Funeral Service, Milwaukee, Wisconsin</t>
  </si>
  <si>
    <t>3514 N Port Washington RoadMilwaukee, Wisconsin 53212Phone: 414-562-4500</t>
  </si>
  <si>
    <t>Koelsch-Ritter-Larsen BROS, Milwaukee, Wisconsin</t>
  </si>
  <si>
    <t>726 E Center StreetMilwaukee, Wisconsin 53212Phone: 414-562-6539</t>
  </si>
  <si>
    <t>Krause Funeral Home &amp; Cremation Service Inc, Milwaukee, Wisconsin</t>
  </si>
  <si>
    <t>9000 W Capitol DrMilwaukee, Wisconsin 53222Phone: (414) 464-4640</t>
  </si>
  <si>
    <t>Northshore Funeral Service, Milwaukee, Wisconsin</t>
  </si>
  <si>
    <t>3601 N Oakland AvenueMilwaukee, Wisconsin 53211Phone: 414-961-1812</t>
  </si>
  <si>
    <t>Northwest Funeral Chapel Inc, Milwaukee, Wisconsin</t>
  </si>
  <si>
    <t>6630 W Hampton AvenueMilwaukee, Wisconsin 53218Phone: 414-462-6020</t>
  </si>
  <si>
    <t>Paradise Memorial Funeral Home, Milwaukee, Wisconsin</t>
  </si>
  <si>
    <t>7625 W Appleton AvenueMilwaukee, Wisconsin 53222Phone: 414-461-8000</t>
  </si>
  <si>
    <t>Prasser-Kleczka Funeral Home, Milwaukee, Wisconsin</t>
  </si>
  <si>
    <t>6080 S 27th StreetMilwaukee, Wisconsin 53221Phone: 414-282-6080</t>
  </si>
  <si>
    <t>Prasser-Kleczka Funeral Homes Bay View Chapel, Milwaukee, Wisconsin</t>
  </si>
  <si>
    <t>3275 S Howell AveMilwaukee, Wisconsin 53207Phone: (414) 483-2322</t>
  </si>
  <si>
    <t>Raasch Raetz Funeral Home, Milwaukee, Wisconsin</t>
  </si>
  <si>
    <t>7709 W Burleigh StreetMilwaukee, Wisconsin 53222Phone: 414-445-7404</t>
  </si>
  <si>
    <t>Richard B Lee, Milwaukee, Wisconsin</t>
  </si>
  <si>
    <t>6615 W Oklahoma AvenueMilwaukee, Wisconsin 53219Phone: 414-541-3443</t>
  </si>
  <si>
    <t>Rozga Funeral Home &amp; Cremation, Milwaukee, Wisconsin</t>
  </si>
  <si>
    <t>703 W Lincoln AvenueMilwaukee, Wisconsin 53215Phone: 414-671-5200</t>
  </si>
  <si>
    <t>Schaff Funeral Service, Milwaukee, Wisconsin</t>
  </si>
  <si>
    <t>5920 West Lincoln AvenueMilwaukee, Wisconsin 53219Phone: 414-541-7533</t>
  </si>
  <si>
    <t>Schmidt &amp; Bartelt Funeral Service, Milwaukee, Wisconsin</t>
  </si>
  <si>
    <t>106 W Silver Spring DriveMilwaukee, Wisconsin 53217Phone: 414-964-3040</t>
  </si>
  <si>
    <t>Schramka Funeral Homes, Milwaukee, Wisconsin</t>
  </si>
  <si>
    <t>7841 W Appleton AvenueMilwaukee, Wisconsin 53218Phone: 414-464-4040</t>
  </si>
  <si>
    <t>Schramka-Rembowski Funeral Home, Milwaukee, Wisconsin</t>
  </si>
  <si>
    <t>2408 E Saint Francis AvenueMilwaukee, Wisconsin 53235Phone: 414-744-4447</t>
  </si>
  <si>
    <t>St Adalbert-Catholic Cremations, Milwaukee, Wisconsin</t>
  </si>
  <si>
    <t>3801 S 6th StreetMilwaukee, Wisconsin 53221Phone: (414) 483-3663</t>
  </si>
  <si>
    <t>Steven J SASS, Milwaukee, Wisconsin</t>
  </si>
  <si>
    <t>1515 W Oklahoma AvenueMilwaukee, Wisconsin 53215Phone: 414-645-0281</t>
  </si>
  <si>
    <t>Walloch Funeral Home, Milwaukee, Wisconsin</t>
  </si>
  <si>
    <t>4309 S 20th StreetMilwaukee, Wisconsin 53221Phone: 414-281-7145</t>
  </si>
  <si>
    <t>Gorgen Funeral Home, Mineral Point, Wisconsin</t>
  </si>
  <si>
    <t>310 Ridge StreetMineral Point, Wisconsin 53565Phone: 608-987-3421</t>
  </si>
  <si>
    <t>Northwoods Funeral &amp; Cremation, Minocqua, Wisconsin</t>
  </si>
  <si>
    <t>212 Chicago AvenueMinocqua, Wisconsin 54548Phone: 715-358-2585</t>
  </si>
  <si>
    <t>Brown Funeral Homes, Minong, Wisconsin</t>
  </si>
  <si>
    <t>212 W 5th AvenueMinong, Wisconsin 54859Phone: 715-466-2236</t>
  </si>
  <si>
    <t>Lambert-Eckert Funeral Home, Mishicot, Wisconsin</t>
  </si>
  <si>
    <t>344 S State StreetMishicot, Wisconsin 54228Phone: 920-755-2212</t>
  </si>
  <si>
    <t>Newcomer Funeral Home, Monroe, Wisconsin</t>
  </si>
  <si>
    <t>1329 31st AvenueMonroe, Wisconsin 53566Phone: 608-325-4634</t>
  </si>
  <si>
    <t>Shriner-Hager-Gohlke Funeral, Monroe, Wisconsin</t>
  </si>
  <si>
    <t>1455 Mansion DriveMonroe, Wisconsin 53566Phone: 608-325-4306</t>
  </si>
  <si>
    <t>Steinhaus Wachholz Funeral, Montello, Wisconsin</t>
  </si>
  <si>
    <t>453 E Park StreetMontello, Wisconsin 53949Phone: 608-297-2268</t>
  </si>
  <si>
    <t>Soman-Larson Funeral Home, Montfort, Wisconsin</t>
  </si>
  <si>
    <t>203 W Grant StreetMontfort, Wisconsin 53569Phone: 608-943-6906</t>
  </si>
  <si>
    <t>Hayden-Buettgen Funeral Home, Mosinee, Wisconsin</t>
  </si>
  <si>
    <t>900 Old Highway 51Mosinee, Wisconsin 54455Phone: 715-693-1900</t>
  </si>
  <si>
    <t>Kessler Funeral Home-Cremation, Neenah, Wisconsin</t>
  </si>
  <si>
    <t>304 S Commercial StreetNeenah, Wisconsin 54956Phone: 920-722-6464</t>
  </si>
  <si>
    <t>Westgor Funeral Home Inc, Neenah, Wisconsin</t>
  </si>
  <si>
    <t>205 W Doty AvenueNeenah, Wisconsin 54956Phone: 920-722-7151</t>
  </si>
  <si>
    <t>Buchanan Funeral Home, Neillsville, Wisconsin</t>
  </si>
  <si>
    <t>1031 E Division StreetNeillsville, Wisconsin 54456Phone: 715-743-8100</t>
  </si>
  <si>
    <t>Gesche Funeral Home, Neillsville, Wisconsin</t>
  </si>
  <si>
    <t>4 S Grand AvenueNeillsville, Wisconsin 54456Phone: 715-743-3322</t>
  </si>
  <si>
    <t>Feldner-Ritchay Funeral Home, Nekoosa, Wisconsin</t>
  </si>
  <si>
    <t>615 1st StreetNekoosa, Wisconsin 54457Phone: 715-886-3161</t>
  </si>
  <si>
    <t>Church &amp; Chapel Funeral Service, New Berlin, Wisconsin</t>
  </si>
  <si>
    <t>15250 W National AvenueNew Berlin, Wisconsin 53151Phone: 262-827-0659</t>
  </si>
  <si>
    <t>Heritage Funeral Homes, New Berlin, Wisconsin</t>
  </si>
  <si>
    <t>16880 W National AvenueNew Berlin, Wisconsin 53151Phone: 262-901-1140</t>
  </si>
  <si>
    <t>Krause Funeral Home &amp; Cremation, New Berlin, Wisconsin</t>
  </si>
  <si>
    <t>12401 W National AvenueNew Berlin, Wisconsin 53151Phone: 262-786-8009</t>
  </si>
  <si>
    <t>Star of David Funeral Service, New Berlin, Wisconsin</t>
  </si>
  <si>
    <t>15205 W National AvenueNew Berlin, Wisconsin 53151Phone: 262-785-6500</t>
  </si>
  <si>
    <t>Zentner-Beal Funeral Home Inc, New Glarus, Wisconsin</t>
  </si>
  <si>
    <t>29 6th AvenueNew Glarus, Wisconsin 53574Phone: 608-527-2211</t>
  </si>
  <si>
    <t>Hare Funeral Home, New Lisbon, Wisconsin</t>
  </si>
  <si>
    <t>217 W Pearl StreetNew Lisbon, Wisconsin 53950Phone: 608-562-3312</t>
  </si>
  <si>
    <t>Cline &amp; Hanson Funeral Home, New London, Wisconsin</t>
  </si>
  <si>
    <t>209 W Cook StreetNew London, Wisconsin 54961Phone: 920-982-3232</t>
  </si>
  <si>
    <t>Beebe Mortuary, New Richmond, Wisconsin</t>
  </si>
  <si>
    <t>112 W 3rd StreetNew Richmond, Wisconsin 54017Phone: 715-246-2154</t>
  </si>
  <si>
    <t>Jacobs Funeral Home Inc, Niagara, Wisconsin</t>
  </si>
  <si>
    <t>1244 River StreetNiagara, Wisconsin 54151Phone: 715-251-4100</t>
  </si>
  <si>
    <t>Torkelson Page-Smith Funeral Home, Norwalk, Wisconsin</t>
  </si>
  <si>
    <t>210 E South StreetNorwalk, Wisconsin 54648Phone: 608-823-7911</t>
  </si>
  <si>
    <t>Gillette Johnson Johnson Reiss, Oak Creek, Wisconsin</t>
  </si>
  <si>
    <t>9200 S 27th StreetOak Creek, Wisconsin 53154Phone: 414-761-2750</t>
  </si>
  <si>
    <t>Eugene G Weiand Funeral Service, Oconomowoc, Wisconsin</t>
  </si>
  <si>
    <t>121 S Crossing StreetOconomowoc, Wisconsin 53066Phone: 262-567-4459</t>
  </si>
  <si>
    <t>Ackerman Funeral Directors, Oconto, Wisconsin</t>
  </si>
  <si>
    <t>218 Brazeau AvenueOconto, Wisconsin 54153Phone: 920-834-3028</t>
  </si>
  <si>
    <t>Gallagher Funeral Home Inc, Oconto, Wisconsin</t>
  </si>
  <si>
    <t>217 Congress StreetOconto, Wisconsin 54153Phone: 920-834-3000</t>
  </si>
  <si>
    <t>Richard J Pinkart, Oconto, Wisconsin</t>
  </si>
  <si>
    <t>615 Hall AvenueOconto, Wisconsin 54153Phone: 920-834-3091</t>
  </si>
  <si>
    <t>Jones Funeral Service, Oconto Falls, Wisconsin</t>
  </si>
  <si>
    <t>107 S Franklin StreetOconto Falls, Wisconsin 54154Phone: 920-848-2222</t>
  </si>
  <si>
    <t>Kwiatkowski Funeral Home, Omro, Wisconsin</t>
  </si>
  <si>
    <t>425 Jefferson AvenueOmro, Wisconsin 54963Phone: 920-685-2207</t>
  </si>
  <si>
    <t>Schumacher-Kish Funeral Homes, Onalaska, Wisconsin</t>
  </si>
  <si>
    <t>907 Sand Lake Coulee RoadOnalaska, Wisconsin 54650Phone: 608-781-5623</t>
  </si>
  <si>
    <t>Wenig Funeral Home, Oostburg, Wisconsin</t>
  </si>
  <si>
    <t>108 Center AvenueOostburg, Wisconsin 53070Phone: 920-564-2771</t>
  </si>
  <si>
    <t>Gunderson Funeral Home, Oregon, Wisconsin</t>
  </si>
  <si>
    <t>431 Soden DriveOregon, Wisconsin 53575Phone: 608-835-3515</t>
  </si>
  <si>
    <t>Newcomer-Silverthorn Chapel, Orfordville, Wisconsin</t>
  </si>
  <si>
    <t>3008 S Coon Island RoadOrfordville, Wisconsin 53576Phone: 608-879-2333</t>
  </si>
  <si>
    <t>Fox Cities Funeral &amp; Cremation, Oshkosh, Wisconsin</t>
  </si>
  <si>
    <t>3026 Jackson StreetOshkosh, Wisconsin 54901Phone: 920-966-9000</t>
  </si>
  <si>
    <t>Konrad-Behlman Funeral Home, Oshkosh, Wisconsin</t>
  </si>
  <si>
    <t>100 Lake Pointe DriveOshkosh, Wisconsin 54904Phone: 920-232-5485</t>
  </si>
  <si>
    <t>Konrad-Behlman Funeral Homes, Oshkosh, Wisconsin</t>
  </si>
  <si>
    <t>402 Waugoo AvenueOshkosh, Wisconsin 54901Phone: 920-231-1510</t>
  </si>
  <si>
    <t>Seefeld Funeral &amp; Cremation, Oshkosh, Wisconsin</t>
  </si>
  <si>
    <t>1025 Oregon StreetOshkosh, Wisconsin 54902Phone: 920-236-7750</t>
  </si>
  <si>
    <t>Oxford Funeral Home, Oxford, Wisconsin</t>
  </si>
  <si>
    <t>306 S Franklin AvenueOxford, Wisconsin 53952Phone: 608-586-4000</t>
  </si>
  <si>
    <t>Mealy's Funeral Home, Palmyra, Wisconsin</t>
  </si>
  <si>
    <t>320 W Main StreetPalmyra, Wisconsin 53156Phone: 262-495-2127</t>
  </si>
  <si>
    <t>Smith Funeral Home, Pardeeville, Wisconsin</t>
  </si>
  <si>
    <t>106 Roosevelt StreetPardeeville, Wisconsin 53954Phone: 608-429-2020</t>
  </si>
  <si>
    <t>Novitzke Funeral Home, Park Falls, Wisconsin</t>
  </si>
  <si>
    <t>322 Sherry AvenuePark Falls, Wisconsin 54552Phone: 715-762-3287</t>
  </si>
  <si>
    <t>Berth &amp; Rosenthal Funeral Home, Peshtigo, Wisconsin</t>
  </si>
  <si>
    <t>331 S Ellis AvenuePeshtigo, Wisconsin 54157Phone: 715-582-3834</t>
  </si>
  <si>
    <t>Yonke &amp; Son Funeral Home, Pewaukee, Wisconsin</t>
  </si>
  <si>
    <t>205 Prospect AvenuePewaukee, Wisconsin 53072Phone: 262-691-1900</t>
  </si>
  <si>
    <t>Heindl Funeral Home, Phillips, Wisconsin</t>
  </si>
  <si>
    <t>304 N Avon AvenuePhillips, Wisconsin 54555Phone: 715-339-2313</t>
  </si>
  <si>
    <t>Dudzinski-Fd &amp; E Service, Pickett, Wisconsin</t>
  </si>
  <si>
    <t>6758 Hillside RoadPickett, Wisconsin 54964Phone: 920-589-6944</t>
  </si>
  <si>
    <t>Gasperic Funeral Home, Plainfield, Wisconsin</t>
  </si>
  <si>
    <t>120 W North StreetPlainfield, Wisconsin 54966Phone: 715-335-4141</t>
  </si>
  <si>
    <t>Leikness &amp; Stahl Funeral Home, Plainfield, Wisconsin</t>
  </si>
  <si>
    <t>913 W North StreetPlainfield, Wisconsin 54966Phone: 715-335-4300</t>
  </si>
  <si>
    <t>Martin Schwartz Funeral Home, Platteville, Wisconsin</t>
  </si>
  <si>
    <t>100 Park PlacePlatteville, Wisconsin 53818Phone: 608-348-2446</t>
  </si>
  <si>
    <t>Melby-Bendorf Funeral Home, Platteville, Wisconsin</t>
  </si>
  <si>
    <t>1245 N Water StreetPlatteville, Wisconsin 53818Phone: 608-348-2121</t>
  </si>
  <si>
    <t>Pisarski Community Funeral, Plover, Wisconsin</t>
  </si>
  <si>
    <t>2911 Plover RoadPlover, Wisconsin 54467Phone: 715-344-7454</t>
  </si>
  <si>
    <t>Martin Funeral Home, Potosi, Wisconsin</t>
  </si>
  <si>
    <t>144 N Main StreetPotosi, Wisconsin 53820Phone: 608-763-2281</t>
  </si>
  <si>
    <t>Heindl Funeral Home, Prentice, Wisconsin</t>
  </si>
  <si>
    <t>761 South StreetPrentice, Wisconsin 54556Phone: 715-428-2313</t>
  </si>
  <si>
    <t>Marnocha Funeral Home, Pulaski, Wisconsin</t>
  </si>
  <si>
    <t>186 E Pulaski StreetPulaski, Wisconsin 54162Phone: 920-822-3221</t>
  </si>
  <si>
    <t>Catholic Cemeteries of Racine, Racine, Wisconsin</t>
  </si>
  <si>
    <t>5600 Holy Cross RoadRacine, Wisconsin 53402Phone: (262) 639-1071</t>
  </si>
  <si>
    <t>Draeger-Langendorf Funeral, Racine, Wisconsin</t>
  </si>
  <si>
    <t>4600 County Line RoadRacine, Wisconsin 53403Phone: 262-552-9000</t>
  </si>
  <si>
    <t>Family Options Funeral LLC, Racine, Wisconsin</t>
  </si>
  <si>
    <t>4305 S Green Bay RoadRacine, Wisconsin 53403Phone: 262-554-6533</t>
  </si>
  <si>
    <t>Northwest Funeral Chapel, Racine, Wisconsin</t>
  </si>
  <si>
    <t>800 Barker StreetRacine, Wisconsin 53402Phone: 262-637-6400</t>
  </si>
  <si>
    <t>Our Family Funeral &amp; Cremation Services, Racine, Wisconsin</t>
  </si>
  <si>
    <t>1435 Douglas AvenueRacine, Wisconsin 53404Phone: 262-632-1533</t>
  </si>
  <si>
    <t>Strouf Funeral Home, Racine, Wisconsin</t>
  </si>
  <si>
    <t>1001 High StreetRacine, Wisconsin 53402Phone: 262-632-5101</t>
  </si>
  <si>
    <t>Sturino Funeral Home, Racine, Wisconsin</t>
  </si>
  <si>
    <t>3014 Northwestern AvenueRacine, Wisconsin 53404Phone: 262-632-4479</t>
  </si>
  <si>
    <t>Wilson Funeral Home, Racine, Wisconsin</t>
  </si>
  <si>
    <t>1212 Lathrop AvenueRacine, Wisconsin 53405Phone: 262-634-3361</t>
  </si>
  <si>
    <t>Ruminski Funeral Home, Redgranite, Wisconsin</t>
  </si>
  <si>
    <t>167 W Bannerman AvenueRedgranite, Wisconsin 54970Phone: 920-566-2313</t>
  </si>
  <si>
    <t>Farber Funeral Home, Reedsburg, Wisconsin</t>
  </si>
  <si>
    <t>2000 Viking DriveReedsburg, Wisconsin 53959Phone: 608-524-2339</t>
  </si>
  <si>
    <t>Hoof Funeral Home, Reedsburg, Wisconsin</t>
  </si>
  <si>
    <t>312 N Park StreetReedsburg, Wisconsin 53959Phone: 608-524-2337</t>
  </si>
  <si>
    <t>Murray Funeral Home, Reeseville, Wisconsin</t>
  </si>
  <si>
    <t>214 S Main StreetReeseville, Wisconsin 53579Phone: 920-927-5502</t>
  </si>
  <si>
    <t>Carlson Funeral Home, Rhinelander, Wisconsin</t>
  </si>
  <si>
    <t>134 North Stevens StreetRhinelander, Wisconsin 54501Phone: 715-369-1414</t>
  </si>
  <si>
    <t>Hildebrand-Darton-Russ Funeral, Rhinelander, Wisconsin</t>
  </si>
  <si>
    <t>24 E Davenport StreetRhinelander, Wisconsin 54501Phone: 715-365-4343</t>
  </si>
  <si>
    <t>Molthen-Bell &amp; Son Funeral Home, S Milwaukee, Wisconsin</t>
  </si>
  <si>
    <t>700 Milwaukee AveS Milwaukee, Wisconsin 53172Phone: (414) 762-0154</t>
  </si>
  <si>
    <t>Hayden-Buettgen Funeral Home, Schofield, Wisconsin</t>
  </si>
  <si>
    <t>948 Grand AveSchofield, Wisconsin 54476Phone: (715) 359-2828</t>
  </si>
  <si>
    <t>Ballhorn Chapels Inc, Sheboygan, Wisconsin</t>
  </si>
  <si>
    <t>1201 N 8th StSheboygan, Wisconsin 53081Phone: (920) 457-4455</t>
  </si>
  <si>
    <t>Reinbold-Novak Funeral Home, Sheboygan, Wisconsin</t>
  </si>
  <si>
    <t>1535 S 12th StSheboygan, Wisconsin 53081Phone: (920) 452-7711</t>
  </si>
  <si>
    <t>Skinner Funeral Home, Shell Lake, Wisconsin</t>
  </si>
  <si>
    <t>245 1stShell Lake, Wisconsin 54871Phone: (715) 822-2345</t>
  </si>
  <si>
    <t>Casperson Funeral Home, Sister Bay, Wisconsin</t>
  </si>
  <si>
    <t>10710 North Bay Shore DriveSister Bay, Wisconsin 54234Phone: (920) 854-4123</t>
  </si>
  <si>
    <t>Brown Funeral Home, Solon Springs, Wisconsin</t>
  </si>
  <si>
    <t>9005 E. Biller LoopSolon Springs, Wisconsin 54873Phone: (715) 378-2291</t>
  </si>
  <si>
    <t>Dahl Funeral Home &amp; Cremation Services, Spooner, Wisconsin</t>
  </si>
  <si>
    <t>221 Elm StreetSpooner, Wisconsin 54801Phone: (715) 635-2918</t>
  </si>
  <si>
    <t>Schramka-Rembowski Funeral Home, St Francis, Wisconsin</t>
  </si>
  <si>
    <t>2408 E St Francis AveSt Francis, Wisconsin 53235Phone: (414) 744-4447</t>
  </si>
  <si>
    <t>Catholic Cemetery Association Inc, Stevens Point, Wisconsin</t>
  </si>
  <si>
    <t>3241 Prais StreetStevens Point, Wisconsin 54481Phone: (715) 341-3236</t>
  </si>
  <si>
    <t>Tobolski James F, Superior, Wisconsin</t>
  </si>
  <si>
    <t>2316 East 4th StreetSuperior, Wisconsin 54880Phone: (715) 398-7174</t>
  </si>
  <si>
    <t>Schramka-Densow Funeral Home, Thiensville, Wisconsin</t>
  </si>
  <si>
    <t>423 N Main StThiensville, Wisconsin 53092Phone: (414) 242-3120</t>
  </si>
  <si>
    <t>Miller-Reesman Funeral Home, Union Grove, Wisconsin</t>
  </si>
  <si>
    <t>620 15th AveUnion Grove, Wisconsin 53182Phone: (262) 878-2500</t>
  </si>
  <si>
    <t>Vosseteig Funeral Homes, Viola, Wisconsin</t>
  </si>
  <si>
    <t>129 S Main StreetViola, Wisconsin 54664Phone: 608-627-2100</t>
  </si>
  <si>
    <t>Walworth Funeral Home, Walworth, Wisconsin</t>
  </si>
  <si>
    <t>328 Kenosha StreetWalworth, Wisconsin 53184Phone: 262-275-2171</t>
  </si>
  <si>
    <t>Bratley Funeral Home, Washburn, Wisconsin</t>
  </si>
  <si>
    <t>10 E Bayfield StreetWashburn, Wisconsin 54891Phone: 715-373-2283</t>
  </si>
  <si>
    <t>Mealy Funeral Home, Waterford, Wisconsin</t>
  </si>
  <si>
    <t>225 W Main StreetWaterford, Wisconsin 53185Phone: 262-534-2233</t>
  </si>
  <si>
    <t>Pederson Funeral Homes, Waterloo, Wisconsin</t>
  </si>
  <si>
    <t>143 S Washington StreetWaterloo, Wisconsin 53594Phone: 920-478-2133</t>
  </si>
  <si>
    <t>Pederson Funeral Home, Watertown, Wisconsin</t>
  </si>
  <si>
    <t>213 S 5th StreetWatertown, Wisconsin 53094Phone: 920-261-2113</t>
  </si>
  <si>
    <t>Schmutzler-Vick Funeral Home, Watertown, Wisconsin</t>
  </si>
  <si>
    <t>500 Welsh RoadWatertown, Wisconsin 53098Phone: 920-261-3439</t>
  </si>
  <si>
    <t>Affordable Funeral &amp; Cremation, Waukesha, Wisconsin</t>
  </si>
  <si>
    <t>380 Bluemound RoadWaukesha, Wisconsin 53188Phone: 608-848-9227</t>
  </si>
  <si>
    <t>Bistricky-Irsch-Grosse-Abe, Waukesha, Wisconsin</t>
  </si>
  <si>
    <t>500 N E AvenueWaukesha, Wisconsin 53186Phone: 262-542-7111</t>
  </si>
  <si>
    <t>Cesarz Charapata&amp; Zinnecker, Waukesha, Wisconsin</t>
  </si>
  <si>
    <t>237 N Moreland BoulevardWaukesha, Wisconsin 53188Phone: 262-542-6609</t>
  </si>
  <si>
    <t>Randle-Dable Funeral Home Inc, Waukesha, Wisconsin</t>
  </si>
  <si>
    <t>1110 S Grand AvenueWaukesha, Wisconsin 53186Phone: 262-547-4035</t>
  </si>
  <si>
    <t>Winn Funeral Home, Waunakee, Wisconsin</t>
  </si>
  <si>
    <t>5785 County Road QWaunakee, Wisconsin 53597Phone: (608) 849-4513</t>
  </si>
  <si>
    <t>Maple Crest Funeral Home Inc, Waupaca, Wisconsin</t>
  </si>
  <si>
    <t>N2620 State Road 22Waupaca, Wisconsin 54981Phone: 715-942-0544</t>
  </si>
  <si>
    <t>Werner-Harmsen Funeral Home, Waupun, Wisconsin</t>
  </si>
  <si>
    <t>201 E Jefferson StreetWaupun, Wisconsin 53963Phone: 920-324-3071</t>
  </si>
  <si>
    <t>Brainard Funeral Home, Wausau, Wisconsin</t>
  </si>
  <si>
    <t>522 AdamsWausau, Wisconsin 54476Phone: 715-845-5525</t>
  </si>
  <si>
    <t>Helke Funeral Home-Cremation, Wausau, Wisconsin</t>
  </si>
  <si>
    <t>302 Spruce StreetWausau, Wisconsin 54401Phone: 715-842-3993</t>
  </si>
  <si>
    <t>Kraemer Funeral Homes, Wausau, Wisconsin</t>
  </si>
  <si>
    <t>1302 6th StreetWausau, Wisconsin 54403Phone: (715) 845-6900</t>
  </si>
  <si>
    <t>Messar Funeral Home, Wausaukee, Wisconsin</t>
  </si>
  <si>
    <t>513 1st StreetWausaukee, Wisconsin 54177Phone: 715-856-5621</t>
  </si>
  <si>
    <t>Swedberg-Taylor Funeral Home, Webster, Wisconsin</t>
  </si>
  <si>
    <t>26530 Lakeland Avenue NorthWebster, Wisconsin 54893Phone: 715-866-7131</t>
  </si>
  <si>
    <t>Borgwardt Funeral Home &amp; Cremation Service, West Allis, Wisconsin</t>
  </si>
  <si>
    <t>1603 S 81st StWest Allis, Wisconsin 53214Phone: (414) 476-2010</t>
  </si>
  <si>
    <t>Phillip Funeral Home, West Bend, Wisconsin</t>
  </si>
  <si>
    <t>1420 W Paradise DriveWest Bend, Wisconsin 53095Phone: 262-338-2050</t>
  </si>
  <si>
    <t>Jandt Funeral Homes Inc, West Salem, Wisconsin</t>
  </si>
  <si>
    <t>121 Youlon Street NorthWest Salem, Wisconsin 54669Phone: 608-786-1990</t>
  </si>
  <si>
    <t>Vosseteig Funeral Homes, Westby, Wisconsin</t>
  </si>
  <si>
    <t>708 S Highway 14Westby, Wisconsin 54667Phone: 608-634-3188</t>
  </si>
  <si>
    <t>Cline Hanson Dahlke Home Inc, Weyauwega, Wisconsin</t>
  </si>
  <si>
    <t>200 S Mill StreetWeyauwega, Wisconsin 54983Phone: 920-867-3399</t>
  </si>
  <si>
    <t>Jack Funeral Homes, Whitehall, Wisconsin</t>
  </si>
  <si>
    <t>35890 S Abrams StreetWhitehall, Wisconsin 54773Phone: 715-538-4422</t>
  </si>
  <si>
    <t>Olsen Funeral Home, Whitewater, Wisconsin</t>
  </si>
  <si>
    <t>1014 W Main StreetWhitewater, Wisconsin 53190Phone: 262-473-5101</t>
  </si>
  <si>
    <t>Skindingsrude Funeral Home, Whitewater, Wisconsin</t>
  </si>
  <si>
    <t>413 W Main StreetWhitewater, Wisconsin 53190Phone: 262-473-2132</t>
  </si>
  <si>
    <t>Holly Funeral Home, Wild Rose, Wisconsin</t>
  </si>
  <si>
    <t>630 County Road G &amp; HWild Rose, Wisconsin 54984Phone: 920-622-3774</t>
  </si>
  <si>
    <t>Smith Nelson Funeral Home, Wilton, Wisconsin</t>
  </si>
  <si>
    <t>702 Center StreetWilton, Wisconsin 54670Phone: 608-435-6622</t>
  </si>
  <si>
    <t>Mueller Funeral Home Inc, Winneconne, Wisconsin</t>
  </si>
  <si>
    <t>904 E Main StreetWinneconne, Wisconsin 54986Phone: 920-582-4242</t>
  </si>
  <si>
    <t>Higgins Funeral Home, Wisconsin Rapids, Wisconsin</t>
  </si>
  <si>
    <t>631 E Grand AvenueWisconsin Rapids, Wisconsin 54494Phone: 715-423-4610</t>
  </si>
  <si>
    <t>Taylor Vollert &amp; Jennings Home, Wisconsin Rapids, Wisconsin</t>
  </si>
  <si>
    <t>2201 Chestnut StreetWisconsin Rapids, Wisconsin 54494Phone: 715-423-5460</t>
  </si>
  <si>
    <t>Schmidt-Schulta Funeral Home, Wittenberg, Wisconsin</t>
  </si>
  <si>
    <t>401 W College AvenueWittenberg, Wisconsin 54499Phone: 715-253-2713</t>
  </si>
  <si>
    <t>Thompson Funeral Home, Wonewoc, Wisconsin</t>
  </si>
  <si>
    <t>402 Center StreetWonewoc, Wisconsin 53968Phone: 608-464-7464</t>
  </si>
  <si>
    <t>De Wane-Cotter Funeral Home, Wrightstown, Wisconsin</t>
  </si>
  <si>
    <t>711 Main StreetWrightstown, Wisconsin 54180Phone: 920-532-4366</t>
  </si>
  <si>
    <t>Schwab Mortuary, Afton, Wyoming</t>
  </si>
  <si>
    <t>44 East 4th AvenueAfton, Wyoming 83110Phone: (307) 886-3316</t>
  </si>
  <si>
    <t>Atwood Family Funeral Directors Inc, Basin, Wyoming</t>
  </si>
  <si>
    <t>419 West C StreetBasin, Wyoming 82410Phone: (307) 568-2041</t>
  </si>
  <si>
    <t>Adams Funeral Home, Buffalo, Wyoming</t>
  </si>
  <si>
    <t>351 North Adams AvenueBuffalo, Wyoming 82834Phone: (307) 684-2251</t>
  </si>
  <si>
    <t>, Casper, Wyoming</t>
  </si>
  <si>
    <t>Larry Cottrell, Casper, Wyoming</t>
  </si>
  <si>
    <t>2544 E 12th StreetCasper, Wyoming 82609Phone: 307-265-5877</t>
  </si>
  <si>
    <t>Newcomer Family Funeral Home, Casper, Wyoming</t>
  </si>
  <si>
    <t>710 E 2nd StreetCasper, Wyoming 82601Phone: 307-234-0234</t>
  </si>
  <si>
    <t>Schrader Funeral Home, Cheyenne, Wyoming</t>
  </si>
  <si>
    <t>2323 Carey AveCheyenne, Wyoming 82001Phone: (307) 634-1568</t>
  </si>
  <si>
    <t>Wiederspahn-Radomsky Chapel, Cheyenne, Wyoming</t>
  </si>
  <si>
    <t>1900 E 19th StreetCheyenne, Wyoming 82001Phone: 307-632-1900</t>
  </si>
  <si>
    <t>Ballard Funeral Home, Cody, Wyoming</t>
  </si>
  <si>
    <t>636 19th StreetCody, Wyoming 82414Phone: 307-587-3011</t>
  </si>
  <si>
    <t>Gorman Funeral Homes-Converse, Douglas, Wyoming</t>
  </si>
  <si>
    <t>1147 Cheyenne StreetDouglas, Wyoming 82633Phone: 307-358-3843</t>
  </si>
  <si>
    <t>Crandall Funeral Home, Evanston, Wyoming</t>
  </si>
  <si>
    <t>800 Uinta StEvanston, Wyoming 82930Phone: (307) 789-2860</t>
  </si>
  <si>
    <t>Wind Dancer Funeral Home, Fort Washakie, Wyoming</t>
  </si>
  <si>
    <t>44 North Fork RdFort Washakie, Wyoming 82520Phone: (307) 332-3687</t>
  </si>
  <si>
    <t>Gillette Memorial Chapel, Gillette, Wyoming</t>
  </si>
  <si>
    <t>210 W 5th StreetGillette, Wyoming 82716Phone: 307-682-3313</t>
  </si>
  <si>
    <t>Walker Funeral Home, Gillette, Wyoming</t>
  </si>
  <si>
    <t>410 S Medical Arts CourtGillette, Wyoming 82716Phone: 307-682-2054</t>
  </si>
  <si>
    <t>Vase Flaming Gorge Chapel, Green River, Wyoming</t>
  </si>
  <si>
    <t>263 E Flaming Gorge WayGreen River, Wyoming 82935Phone: (307) 875-2241</t>
  </si>
  <si>
    <t>Atwood Family Funeral Directors Inc, Greybull, Wyoming</t>
  </si>
  <si>
    <t>416 1st Ave SGreybull, Wyoming 82426Phone: (307) 765-4487</t>
  </si>
  <si>
    <t>Valley Mortuary, Jackson, Wyoming</t>
  </si>
  <si>
    <t>950 Alpine LaneJackson, Wyoming 83001Phone: 307-733-8267</t>
  </si>
  <si>
    <t>Crandall Funeral Home, Kemmerer, Wyoming</t>
  </si>
  <si>
    <t>806 Pine AveKemmerer, Wyoming 83101Phone: (307) 877-4505</t>
  </si>
  <si>
    <t>Hudson's Funeral Home, Lander, Wyoming</t>
  </si>
  <si>
    <t>680 Mount Hope DriveLander, Wyoming 82520Phone: 307-332-2221</t>
  </si>
  <si>
    <t>Buck-Heggie Funeral Home, Laramie, Wyoming</t>
  </si>
  <si>
    <t>311 S 21st StLaramie, Wyoming 82070Phone: (307) 742-0042</t>
  </si>
  <si>
    <t>Montgomery-Stryker Funeral Home, Laramie, Wyoming</t>
  </si>
  <si>
    <t>2133 Rainbow AveLaramie, Wyoming 82070Phone: (307) 742-2479</t>
  </si>
  <si>
    <t>Haskell Funeral Home, Lovell, Wyoming</t>
  </si>
  <si>
    <t>459 Nevada AveLovell, Wyoming 82431Phone: (307) 548-7678</t>
  </si>
  <si>
    <t>Cicmanec-Pier Funeral Home, Lusk, Wyoming</t>
  </si>
  <si>
    <t>101 W 4th StLusk, Wyoming 82225Phone: (307) 334-2306</t>
  </si>
  <si>
    <t>Worden Funeral Directors, Newcastle, Wyoming</t>
  </si>
  <si>
    <t>111 S Railway AvenueNewcastle, Wyoming 82701Phone: 307-746-2986</t>
  </si>
  <si>
    <t>Hudson's Funeral Homes Chapel Of The Pines, Pinedale, Wyoming</t>
  </si>
  <si>
    <t>164 North Bridger AvenuePinedale, Wyoming 82941Phone: (307) 367-2321</t>
  </si>
  <si>
    <t>Miratsky-Easton Funeral Home, Powell, Wyoming</t>
  </si>
  <si>
    <t>111 W 3rd StPowell, Wyoming 82435Phone: (307) 754-3322</t>
  </si>
  <si>
    <t>Rostad Mortuary, Rawlins, Wyoming</t>
  </si>
  <si>
    <t>7th &amp; WalnutRawlins, Wyoming 82301Phone: (307) 324-2611</t>
  </si>
  <si>
    <t>Davis Funeral Home Inc, Riverton, Wyoming</t>
  </si>
  <si>
    <t>2203 West Main StreetRiverton, Wyoming 82501Phone: (307) 856-3217</t>
  </si>
  <si>
    <t>Fox Funeral Home &amp; Crematory, Rock Springs, Wyoming</t>
  </si>
  <si>
    <t>2800 Commercial WayRock Springs, Wyoming 82901Phone: 307-362-3876</t>
  </si>
  <si>
    <t>Vase Funeral Chapels-Crematory, Rock Springs, Wyoming</t>
  </si>
  <si>
    <t>154 Elk StreetRock Springs, Wyoming 82901Phone: 307-362-5607</t>
  </si>
  <si>
    <t>Champion-Ferries Funeral Home, Sheridan, Wyoming</t>
  </si>
  <si>
    <t>244 S Brooks StSheridan, Wyoming 82801Phone: (307) 674-4473</t>
  </si>
  <si>
    <t>Kane Funeral Home, Sheridan, Wyoming</t>
  </si>
  <si>
    <t>689 Meridian StSheridan, Wyoming 82801Phone: (307) 673-5837</t>
  </si>
  <si>
    <t>Fidler Roberts Isburg Chapel, Sundance, Wyoming</t>
  </si>
  <si>
    <t>208 Main StreetSundance, Wyoming 82729Phone: 307-283-3334</t>
  </si>
  <si>
    <t>Schwab Funeral Home, Thayne, Wyoming</t>
  </si>
  <si>
    <t>211 Jepperson RoadThayne, Wyoming 83127Phone: 307-883-3316</t>
  </si>
  <si>
    <t>Mortimore Funeral Home Inc, Thermopolis, Wyoming</t>
  </si>
  <si>
    <t>620 Arapahoe StThermopolis, Wyoming 82443Phone: (307) 864-2666</t>
  </si>
  <si>
    <t>Colyer Funeral Home, Torrington, Wyoming</t>
  </si>
  <si>
    <t>2935 Main StreetTorrington, Wyoming 82240Phone: 307-532-2320</t>
  </si>
  <si>
    <t>Platte Funeral Chapel, Wheatland, Wyoming</t>
  </si>
  <si>
    <t>1108 9th StWheatland, Wyoming 82201Phone: (307) 322-2384</t>
  </si>
  <si>
    <t>Bryant Funeral Home, Worland, Wyoming</t>
  </si>
  <si>
    <t>1320 Big Horn AveWorland, Wyoming 82401Phone: (307) 347-9890</t>
  </si>
  <si>
    <t>Veile Mortuary, Worland, Wyoming</t>
  </si>
  <si>
    <t>301 S 8th StWorland, Wyoming 82401Phone: (307) 347-4028</t>
  </si>
  <si>
    <t xml:space="preserve">Name </t>
  </si>
  <si>
    <t>name1</t>
  </si>
  <si>
    <t>address</t>
  </si>
  <si>
    <t>address1</t>
  </si>
  <si>
    <t>phone</t>
  </si>
  <si>
    <t>AddressSplit</t>
  </si>
  <si>
    <t>AddressFinal</t>
  </si>
  <si>
    <t>Zip</t>
  </si>
  <si>
    <t>Conway Cahill-Brodeur Funeral Home LLC, Peabody, Massachusetts</t>
  </si>
  <si>
    <t>White Mrs Colonel &amp; Sons Funeral Home, Eufaula, Alabama</t>
  </si>
  <si>
    <t>Herbert James Funeral Home, Greenville, Alabama</t>
  </si>
  <si>
    <t>Brown K L Funeral Home &amp; Cremation Cntr, Jacksonville, Alabama</t>
  </si>
  <si>
    <t>Edgar H Battle Funeral Home Inc, Phenix City, Alabama</t>
  </si>
  <si>
    <t>Grubbs George F Funeral Home, Troy, Alabama</t>
  </si>
  <si>
    <t>Oak Hill Cemetery Municipal Cemetery, Siloam Springs, Arizona</t>
  </si>
  <si>
    <t>Westlawn Chapel &amp; Mortuary Crematory Inc, Willcox, Arizona</t>
  </si>
  <si>
    <t>Neal Bob &amp; Sons Funeral Home, Brinkley, Arkansas</t>
  </si>
  <si>
    <t>Neal Bob &amp; Sons Clarendon Funeral Home, Clarendon, Arkansas</t>
  </si>
  <si>
    <t>Medders Funeral Home Inc., Crossett, Arkansas</t>
  </si>
  <si>
    <t>Jones-Hartshorn Funeral Home Inc, Hamburg, Arkansas</t>
  </si>
  <si>
    <t>Gates Kingsley &amp; Gates Praiswater Mortuary, Canoga Park, California</t>
  </si>
  <si>
    <t>Callanan Woods - Scovern, Glendale, California</t>
  </si>
  <si>
    <t>Greeley Monument Works Inc., Greeley, Colorado</t>
  </si>
  <si>
    <t>Weinstein Mortuary Inc, Hartford, Connecticut</t>
  </si>
  <si>
    <t>Evan W. Smith Funeral Services LLC, Wilmington, Delaware</t>
  </si>
  <si>
    <t>Ford Earl Edward Funeral Home, Wilmington, Delaware</t>
  </si>
  <si>
    <t>Bay Area Crematory - Stewart Enterprises Inc, Clearwater, Florida</t>
  </si>
  <si>
    <t>Clayton Frank &amp; Sons Funeral Home, Crescent City, Florida</t>
  </si>
  <si>
    <t>Sinai Memorial Chapels Inc, Delray Beach, Florida</t>
  </si>
  <si>
    <t>Reid Harry T Funeral Home, Jasper, Florida</t>
  </si>
  <si>
    <t>Jones DeWitt C Funeral Home, Keystone Heights, Florida</t>
  </si>
  <si>
    <t>St. Fort Funeral Home Inc, North Miami Beach, Florida</t>
  </si>
  <si>
    <t>Boyd D A &amp; Sons Funeral Home, Palatka, Florida</t>
  </si>
  <si>
    <t>Hall Jones &amp; Brown Funeral Home Inc, Brunswick, Georgia</t>
  </si>
  <si>
    <t>Andrew Keith Funeral Director, Douglasville, Georgia</t>
  </si>
  <si>
    <t>Thomas J Hoyt Funeral Home, Villa Rica, Georgia</t>
  </si>
  <si>
    <t>Bowman Funeral Parlor Ltd, Garden City, Idaho</t>
  </si>
  <si>
    <t>Smith M C -Price Funeral Home, Knox, Indiana</t>
  </si>
  <si>
    <t>Elzey Patterson &amp; Rodak Funeral Home, Ossian, Indiana</t>
  </si>
  <si>
    <t>Egelhof Siegert &amp; Casper Funeral Homes, Dubuque, Iowa</t>
  </si>
  <si>
    <t>Kearns Huisman-Schumacher Chapel, Waterloo, Iowa</t>
  </si>
  <si>
    <t>Restlawn Memorial Park LLC, Coffeyville, Kansas</t>
  </si>
  <si>
    <t>Catchen Don &amp; Son Funeral Home, Dayton, Kentucky</t>
  </si>
  <si>
    <t>Combs Parsons &amp; Collins Funeral Home Inc, Richmond, Kentucky</t>
  </si>
  <si>
    <t>Edgington Mullins &amp; Taylor Inc Funeral Home, Winchester, Kentucky</t>
  </si>
  <si>
    <t>Mayo Curtis &amp; Hill Funeral Home, Bath, Maine</t>
  </si>
  <si>
    <t>Simmons Harrington &amp; Hall Funeral Home, Boothbay, Maine</t>
  </si>
  <si>
    <t>Amesbury White &amp; Harmon Funeral Home, Gardiner, Maine</t>
  </si>
  <si>
    <t>Burpee Carpenter &amp; Hutchins Funeral Home, Rockland, Maine</t>
  </si>
  <si>
    <t>Merkle Raymond G. Memorials, Baltimore, Maryland</t>
  </si>
  <si>
    <t>Williams John T. Funeral Home, Brunswick, Maryland</t>
  </si>
  <si>
    <t>Fellows Helfenbein &amp; Newnam Funeral Home, Centreville, Maryland</t>
  </si>
  <si>
    <t>Fellows Helfenbein &amp; Newnam Funeral Home PA, Chestertown, Maryland</t>
  </si>
  <si>
    <t>Fellows Helfenbein &amp; Newnam Funeral Home PA, Easton, Maryland</t>
  </si>
  <si>
    <t>Resthaven Funeral Services Skkot Cody PA, Frederick, Maryland</t>
  </si>
  <si>
    <t>Fellows Helfenbein &amp; Newnam Funeral Home PA, Millington, Maryland</t>
  </si>
  <si>
    <t>Fellows Helfenbein &amp; Newnam Funeral Home PA, Rock Hall, Maryland</t>
  </si>
  <si>
    <t>Chapman Cole &amp; Gleason Funeral Homes, Falmouth, Massachusetts</t>
  </si>
  <si>
    <t>Hamel Wickens &amp; Troupe Funeral Home Inc, Harwich, Massachusetts</t>
  </si>
  <si>
    <t>Dole Childs &amp; Shaw Funeral Home, Haverhill, Massachusetts</t>
  </si>
  <si>
    <t>Doane Beal &amp; Ames Funeral Service Inc, Hyannis, Massachusetts</t>
  </si>
  <si>
    <t>Sol Levinson &amp; Bros. Inc, Baltimore, Maryland</t>
  </si>
  <si>
    <t>Solimine Landergan &amp; Rhodes Funeral Homes, Lynn, Massachusetts</t>
  </si>
  <si>
    <t>Douglass Edgerley &amp; Bessom Funeral Home, Reading, Massachusetts</t>
  </si>
  <si>
    <t>Ascher-Zimmerman Funeral Home Inc, Springfield, Massachusetts</t>
  </si>
  <si>
    <t>Byron Hafey Ratell Funeral Home Inc, Springfield, Massachusetts</t>
  </si>
  <si>
    <t>Stott Chapman Cole &amp; Gleason Funeral Homes, Wareham, Massachusetts</t>
  </si>
  <si>
    <t>Thabet Funeral Home Inc, Cass City, Michigan</t>
  </si>
  <si>
    <t>Pye O H III Funeral Home, Detroit, Michigan</t>
  </si>
  <si>
    <t>Chapman Cole &amp; Gleason Funeral Homes, Oak Bluffs, Massachusetts</t>
  </si>
  <si>
    <t>Erickson-Rochon &amp; Nash Funeral Homes Inc, Iron Mountai, Michigan</t>
  </si>
  <si>
    <t>Voorhees Siple &amp; Summerford Funeral Home, Pontiac, Michigan</t>
  </si>
  <si>
    <t>Rupert Durham Marshall &amp; Gren Funeral Home Inc, Vicksburg, Michigan</t>
  </si>
  <si>
    <t>Archer Hampel &amp; Kubiak Funeral Home, Wayland, Michigan</t>
  </si>
  <si>
    <t>Bauman-Cron A Bauman Family Funeral Home &amp; Crem Landmark Funeral Home, Virginia, Minnesota</t>
  </si>
  <si>
    <t>Minister Debra Grow Esq./ Celebrating Your Life, Nashua, New Hampshire</t>
  </si>
  <si>
    <t>Bruce C Van Arsdale Funeral Home, Somerville, New Jersey</t>
  </si>
  <si>
    <t>Brewer Lee &amp; Larkin Funeral Home, Shiprock, New Mexico</t>
  </si>
  <si>
    <t>Kirikos Family Funeral  Home Inc, Truth Or Consequences, New Mexico</t>
  </si>
  <si>
    <t>Betz Rossi Bellinger &amp; Stewart Family Funeral Homes, Amsterdam, New York</t>
  </si>
  <si>
    <t>Mesnekoff Funeral Home Inc, East Amherst, New York</t>
  </si>
  <si>
    <t>Virag-Maddex Funeral Directors Inc, Huntington, New York</t>
  </si>
  <si>
    <t>Dengler Roberts Perna Funeral Home, Kenmore, New York</t>
  </si>
  <si>
    <t>Betz Rossi Bellinger &amp; Stewart Family Funeral Homes, Canajoharie, New York</t>
  </si>
  <si>
    <t>Robert J. Mestrandrea Funeral Chapels Inc., Brooklyn, New York</t>
  </si>
  <si>
    <t>Sunset Chapels Inc, Manhasset, New York</t>
  </si>
  <si>
    <t>Dimbleby Friedel Williams &amp; Edmunds Funeral Homes, New Hartford, New York</t>
  </si>
  <si>
    <t>John Krtil Funeral Home; Yorkville Funeral Service Inc., New York, New York</t>
  </si>
  <si>
    <t>Fergerson Funeral Home Inc., North Syracuse, New York</t>
  </si>
  <si>
    <t>Meislohn Silvie Funeral Home Inc, Staten Island, New York</t>
  </si>
  <si>
    <t>Birnbaum Funeral Service Inc, Syracuse, New York</t>
  </si>
  <si>
    <t>Dimbleby Friedel Williams &amp; Edmunds Funeral Homes, Utica, New York</t>
  </si>
  <si>
    <t>Straub Catalano &amp; Halvey Funeral Home, Wappingers Falls, New York</t>
  </si>
  <si>
    <t>Dimbleby Friedel Williams &amp; Edmunds Funeral Homes, Whitesboro, New York</t>
  </si>
  <si>
    <t>Perna Dengler Roberts Funeral Home, Williamsville, New York</t>
  </si>
  <si>
    <t>Davis Mary-Royster Funeral Services, Henderson, North Carolina</t>
  </si>
  <si>
    <t>Catawba Memorial Park Funeral &amp; Cremations, Hickory, North Carolina</t>
  </si>
  <si>
    <t>Gaskin Funeral Services Ltd., Matthews, North Carolina</t>
  </si>
  <si>
    <t>Vitt Stermer &amp; Anderson Funeral Home, Cincinnati, Ohio</t>
  </si>
  <si>
    <t>Richards Raff &amp; Dunbar, Springfield, Ohio</t>
  </si>
  <si>
    <t>Advantage Funeral &amp; Cremation Services Mid-Del, Midwest City, Oklahoma</t>
  </si>
  <si>
    <t>Pegg Paxson &amp; Springer Funeral Chapel, Beaverton, Oregon</t>
  </si>
  <si>
    <t>Donelson Sewell &amp; Mathews Mortuary, Hillsboro, Oregon</t>
  </si>
  <si>
    <t>Holman Hankins Bowker &amp; Waud Inc, Oregon City, Oregon</t>
  </si>
  <si>
    <t>Irwin M Judd Funeral Home, Allentown, Pennsylvania</t>
  </si>
  <si>
    <t>Copeland R.D. LTD, Coraopolis, Pennsylvania</t>
  </si>
  <si>
    <t>Visneski Funeral Home Inc., Danville, Pennsylvania</t>
  </si>
  <si>
    <t>BacHomean Kulik &amp; Reinsmith Funeral Home, Emmaus, Pennsylvania</t>
  </si>
  <si>
    <t>Wayne P. Urbine Funeral Home Inc, Loganton, Pennsylvania</t>
  </si>
  <si>
    <t>Goldsteins' Rosenberg's Raphael-Sacks Inc, Philadelphia, Pennsylvania</t>
  </si>
  <si>
    <t>Jones Samuel J Funeral Home Inc., Pittsburgh, Pennsylvania</t>
  </si>
  <si>
    <t>Murray John F Funeral Home Inc, Pittsburgh, Pennsylvania</t>
  </si>
  <si>
    <t>Schugar Ralph Inc, Pittsburgh, Pennsylvania</t>
  </si>
  <si>
    <t>J Bradley McGonigle Funeral Home and Crematory Inc, Sharon, Pennsylvania</t>
  </si>
  <si>
    <t>Stefanelli Funeral Home Inc Loius C Stefanelli Jr, Taylor, Pennsylvania</t>
  </si>
  <si>
    <t>DellaVecchia Reilly &amp; Smith Funeral Home Inc, West Chester, Pennsylvania</t>
  </si>
  <si>
    <t>Tarro A &amp; Sons Funeral Home, Broadway, Rhode Island</t>
  </si>
  <si>
    <t>Monahan Kelly Drabble &amp; Sherman Funeral Home, Providence, Rhode Island</t>
  </si>
  <si>
    <t>Samuels Funeral Home LLC, Manning, South Carolina</t>
  </si>
  <si>
    <t>Ray Cantrell &amp; Wintz Funeral Home, Yankton, South Dakota</t>
  </si>
  <si>
    <t>Watson-North Funeral Home Cremation Center &amp; Memo, Winchester, Tennessee</t>
  </si>
  <si>
    <t>Eternal Life Inc., Mulberry, Texas</t>
  </si>
  <si>
    <t>Olinger Mortuary Service Inc., San Antonio, Texas</t>
  </si>
  <si>
    <t>Bolling Grose &amp; Lotts Funeral Service, Buena Vista, Virginia</t>
  </si>
  <si>
    <t>R K Lindsey Funeral Home Inc., Dennison, Ohio</t>
  </si>
  <si>
    <t>Robert A Fives Smithtown Funeral Home Inc., Smithtown, New York</t>
  </si>
  <si>
    <t>Dangler Funeral Home Inc. &amp; Burroughs Kohr &amp; Dang, Madison, New Jersey</t>
  </si>
  <si>
    <t>Westlawn-Hillcrest Memorial Park Funeral Home, Omaha, Nebraska</t>
  </si>
  <si>
    <t>Chesapeake Mortuary Services By Todd Mielke P.A., Easton, Maryland</t>
  </si>
  <si>
    <t>Adams Family Funeral Home PA, Cumberland, Maryland</t>
  </si>
  <si>
    <t>Rendon - Bailey Funeral Home P.A, Baltimore, Maryland</t>
  </si>
  <si>
    <t>Charisse N. Woods Funeral Service P.A., Baltimore, Maryland</t>
  </si>
  <si>
    <t>Hall Funeral Home Inc, Casco, Maine</t>
  </si>
  <si>
    <t>My Pet's Marketing Services Inc, Port Charlotte, Florida</t>
  </si>
  <si>
    <t>Robinson Wright &amp; Weymer Inc, Centerbrook, Connecticut</t>
  </si>
  <si>
    <t>name2_town</t>
  </si>
  <si>
    <t>Macy &amp; Son Funeral Directors, McMinnville, Oregon</t>
  </si>
  <si>
    <t>Stanley E Anilosky Funeral Home, McAdoo, Pennsylvania</t>
  </si>
  <si>
    <t>Fieldstone Inc, McKeesport, Pennsylvania</t>
  </si>
  <si>
    <t>Hunter Funeral Home Inc, McKeesport, Pennsylvania</t>
  </si>
  <si>
    <t>Jennifer S Jordan Funeral Home, McKeesport, Pennsylvania</t>
  </si>
  <si>
    <t>Saint Martin dePorres Parish, McKeesport, Pennsylvania</t>
  </si>
  <si>
    <t>Strifflers Of White Oak Cremation &amp; Mortuary Servi, McKeesport, Pennsylvania</t>
  </si>
  <si>
    <t>Willig Funeral Home &amp; Cremation, McKeesport, Pennsylvania</t>
  </si>
  <si>
    <t>Martin-Wilson Funeral Home, LaFollette, Tennessee</t>
  </si>
  <si>
    <t>Ceballos Funeral Home Inc, McAllen, Texas</t>
  </si>
  <si>
    <t>Celestial Discount Caskets, McAllen, Texas</t>
  </si>
  <si>
    <t>Kreidler Memorial Chapel, McAllen, Texas</t>
  </si>
  <si>
    <t>Rivera Funeral Homes, McAllen, Texas</t>
  </si>
  <si>
    <t>Cole Funeral Home Inc, McGregor, Texas</t>
  </si>
  <si>
    <t>Bailey Ware Funeral Home, McLean, Texas</t>
  </si>
  <si>
    <t>Rose Rich Funeral &amp; Cremation, RicHomeond, Texas</t>
  </si>
  <si>
    <t>E C Nurre Funeral Home, New RicHomeond, Ohio</t>
  </si>
  <si>
    <t>Miller-Huck Funeral Home, McConnelsville, Ohio</t>
  </si>
  <si>
    <t>Matheney Funeral Home, McConnelsville, Ohio</t>
  </si>
  <si>
    <t>189-06 LIBERTY AVENUESt Albans, New York 11412Phone: 800-283-1261</t>
  </si>
  <si>
    <t>Leo F. Kearns Inc. Funeral Home, RicHomeond Hill, New York</t>
  </si>
  <si>
    <t>Leahy-Mc Donald Funeral Home, RicHomeond Hill, New York</t>
  </si>
  <si>
    <t>Hillside Memorial Chapels, RicHomeond Hill, New York</t>
  </si>
  <si>
    <t>Douglas R Mathie &amp; Funeral Service Inc, RicHomeond Hill, New York</t>
  </si>
  <si>
    <t>Caribbean Funeral Service Inc, RicHomeond Hill, New York</t>
  </si>
  <si>
    <t>Thurman Funeral Home, RicHomeond, Missouri</t>
  </si>
  <si>
    <t>Polley Funeral Home, RicHomeond, Missouri</t>
  </si>
  <si>
    <t>ScHomeidt And Dixon Funeral Home, RicHomeond, California</t>
  </si>
  <si>
    <t>Stewarts Rose Manor Funeral Service, RicHomeond, California</t>
  </si>
  <si>
    <t>Wilson &amp; Kratzer Mortuaries Civic Center Chapel, RicHomeond, California</t>
  </si>
  <si>
    <t>Fuller Funerals Inc, RicHomeond, California</t>
  </si>
  <si>
    <t>Russell &amp; Gooch Funeral Chapel, RicHomeond, California</t>
  </si>
  <si>
    <t>Funeral Alternative Service, RicHomeond, Maine</t>
  </si>
  <si>
    <t>Kincer Funeral Home Inc, RicHomeond, Maine</t>
  </si>
  <si>
    <t>Wenner Funeral Home, RicHomeond, Minnesota</t>
  </si>
  <si>
    <t>McGregor Funeral Home, McGregor, Minnesota</t>
  </si>
  <si>
    <t>516 1st Street SouthLandmark Funeral Home, Virginia, Minnesota 55792Phone: (218) 741-9593</t>
  </si>
  <si>
    <t>ParcHoment-Redmond Funeral Home, ParcHoment, Michigan</t>
  </si>
  <si>
    <t>Gorsline Runciman Funeral Home, DeWitt, Michigan</t>
  </si>
  <si>
    <t>Arch L Heady Radcliffe Funeral Home, LaGrange, Kentucky</t>
  </si>
  <si>
    <t>Tucker-BeecHomeont Funeral, BeecHomeont, Kentucky</t>
  </si>
  <si>
    <t>17033 Cleveland RdSouth Bend, Indiana 46635Phone: (574) 272-2244</t>
  </si>
  <si>
    <t>Heikkila Funeral Chapel, McCall, Idaho</t>
  </si>
  <si>
    <t>Haisten Funeral Home Inc, McDonough, Georgia</t>
  </si>
  <si>
    <t>5305 w. bob head roadPlant City, Florida 33565Phone: (813) 731-5877</t>
  </si>
  <si>
    <t>LoHomean Funeral Home Deland, DeLand, Florida</t>
  </si>
  <si>
    <t>W H Bacon Funeral Home Inc, Washington, District of Columbia</t>
  </si>
  <si>
    <t>Alexander Pope Funeral Home, Washington, District of Columbia</t>
  </si>
  <si>
    <t>Austin Royster Funeral Home, Washington, District of Columbia</t>
  </si>
  <si>
    <t>B F Taylor Funeral Service Inc, Washington, District of Columbia</t>
  </si>
  <si>
    <t>B K Henry Funeral Chapel Inc, Washington, District of Columbia</t>
  </si>
  <si>
    <t>Bianchi Funeral Service, Washington, District of Columbia</t>
  </si>
  <si>
    <t>Bonnette &amp; Associates Funeral Home Inc, Washington, District of Columbia</t>
  </si>
  <si>
    <t>Butler Funeral Service, Washington, District of Columbia</t>
  </si>
  <si>
    <t>Capitol Mortuary Funeral Home, Washington, District of Columbia</t>
  </si>
  <si>
    <t>DeVol Funeral Home, Washington, District of Columbia</t>
  </si>
  <si>
    <t>Dunn &amp; Sons Funeral Service, Washington, District of Columbia</t>
  </si>
  <si>
    <t>Dunn &amp; Sons Funeral Services, Washington, District of Columbia</t>
  </si>
  <si>
    <t>Frazier's Funeral Home, Washington, District of Columbia</t>
  </si>
  <si>
    <t>Hackett's Funeral Chapel, Washington, District of Columbia</t>
  </si>
  <si>
    <t>Hall Brothers Funeral Home, Washington, District of Columbia</t>
  </si>
  <si>
    <t>Henry S Washington &amp; Sons, Washington, District of Columbia</t>
  </si>
  <si>
    <t>Horton's Funeral Service Inc, Washington, District of Columbia</t>
  </si>
  <si>
    <t>House of Williams, Washington, District of Columbia</t>
  </si>
  <si>
    <t>Hunt Funeral Home, Washington, District of Columbia</t>
  </si>
  <si>
    <t>Hysong CO Inc, Washington, District of Columbia</t>
  </si>
  <si>
    <t>Hysong's Funeral Home, Washington, District of Columbia</t>
  </si>
  <si>
    <t>J Baltimore Funeral Home, Washington, District of Columbia</t>
  </si>
  <si>
    <t>John T Rhines Funeral Home, Washington, District of Columbia</t>
  </si>
  <si>
    <t>Johnson &amp; Jenkins, Washington, District of Columbia</t>
  </si>
  <si>
    <t>Jordan Funeral Service Inc, Washington, District of Columbia</t>
  </si>
  <si>
    <t>Joseph Gawler's  Sons LLC, Washington, District of Columbia</t>
  </si>
  <si>
    <t>Latney's Funeral Home, Washington, District of Columbia</t>
  </si>
  <si>
    <t>Marshall's Funeral Home, Washington, District of Columbia</t>
  </si>
  <si>
    <t>McGuire Funeral Service Inc, Washington, District of Columbia</t>
  </si>
  <si>
    <t>Montgomery Bros Funeral Home, Washington, District of Columbia</t>
  </si>
  <si>
    <t>Murray Funeral Home, Washington, District of Columbia</t>
  </si>
  <si>
    <t>Pinckney-Spangler Funeral Home, Washington, District of Columbia</t>
  </si>
  <si>
    <t>R. N. Horton's Funeral Homes, Washington, District of Columbia</t>
  </si>
  <si>
    <t>Ralph E Williams Funeral Service, Washington, District of Columbia</t>
  </si>
  <si>
    <t>Reliable Funeral Services Inc, Washington, District of Columbia</t>
  </si>
  <si>
    <t>Rhines &amp; Company Funeral Home, Washington, District of Columbia</t>
  </si>
  <si>
    <t>Robert G Mason, Washington, District of Columbia</t>
  </si>
  <si>
    <t>Robert O Freeman, Washington, District of Columbia</t>
  </si>
  <si>
    <t>Robert O Freeman Funeral Services Inc, Washington, District of Columbia</t>
  </si>
  <si>
    <t>Robinson Funeral Home, Washington, District of Columbia</t>
  </si>
  <si>
    <t>Rollins Funeral Home Inc, Washington, District of Columbia</t>
  </si>
  <si>
    <t>Snead Funeral Home, Washington, District of Columbia</t>
  </si>
  <si>
    <t>Sterling Funeral Service, Washington, District of Columbia</t>
  </si>
  <si>
    <t>Stewart Funeral Home, Washington, District of Columbia</t>
  </si>
  <si>
    <t>Taylor's Funeral Home, Washington, District of Columbia</t>
  </si>
  <si>
    <t>Torchinsky Hebrew Funeral Home, Washington, District of Columbia</t>
  </si>
  <si>
    <t>Tri-State Funeral Home, Washington, District of Columbia</t>
  </si>
  <si>
    <t>Tyrone J Young Funeral Service, Washington, District of Columbia</t>
  </si>
  <si>
    <t>Universal II Mortuary Inc, Washington, District of Columbia</t>
  </si>
  <si>
    <t>Upo Columbia Heights Lillian Lynch I, Washington, District of Columbia</t>
  </si>
  <si>
    <t>Vann Funeral Homes, Washington, District of Columbia</t>
  </si>
  <si>
    <t>Watson's Funeral Home Inc, Washington, District of Columbia</t>
  </si>
  <si>
    <t>220 9th StreetMcKeesport, Pennsylvania 15132Phone: 412-664-9178</t>
  </si>
  <si>
    <t>1100 Lincoln WayMcKeesport, Pennsylvania 15132Phone: 412-678-6177</t>
  </si>
  <si>
    <t>704 Market StreetMcKeesport, Pennsylvania 15132Phone: (412) 672-2817</t>
  </si>
  <si>
    <t>John J Fox Funeral Home Inc, LarcHomeont, New York</t>
  </si>
  <si>
    <t>506 S Lewis StGlasgow, Kentucky 42142Phone: (270) 651-3221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</si>
</sst>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19980" totalsRowShown="0">
  <autoFilter ref="A1:I19980" xr:uid="{00000000-0009-0000-0100-000001000000}"/>
  <tableColumns count="9">
    <tableColumn id="1" xr3:uid="{00000000-0010-0000-0000-000001000000}" name="Name "/>
    <tableColumn id="2" xr3:uid="{00000000-0010-0000-0000-000002000000}" name="address"/>
    <tableColumn id="3" xr3:uid="{00000000-0010-0000-0000-000003000000}" name="name1"/>
    <tableColumn id="8" xr3:uid="{00000000-0010-0000-0000-000008000000}" name="name2_town" dataDxfId="3">
      <calculatedColumnFormula>RIGHT($A2,LEN($A2) - FIND(",",$A2)-1)</calculatedColumnFormula>
    </tableColumn>
    <tableColumn id="4" xr3:uid="{00000000-0010-0000-0000-000004000000}" name="address1"/>
    <tableColumn id="5" xr3:uid="{00000000-0010-0000-0000-000005000000}" name="phone"/>
    <tableColumn id="9" xr3:uid="{00000000-0010-0000-0000-000009000000}" name="AddressSplit" dataDxfId="2">
      <calculatedColumnFormula>LEFT(E2, FIND(D2,E2)-1)</calculatedColumnFormula>
    </tableColumn>
    <tableColumn id="10" xr3:uid="{00000000-0010-0000-0000-00000A000000}" name="AddressFinal" dataDxfId="0">
      <calculatedColumnFormula>_xlfn.CONCAT(G2,", ",D2," ", RIGHT(E2,5))</calculatedColumnFormula>
    </tableColumn>
    <tableColumn id="11" xr3:uid="{00000000-0010-0000-0000-00000B000000}" name="Zip" dataDxfId="1">
      <calculatedColumnFormula>RIGHT(E5,5)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980"/>
  <sheetViews>
    <sheetView tabSelected="1" topLeftCell="F1" zoomScale="115" zoomScaleNormal="115" workbookViewId="0">
      <selection activeCell="H6" sqref="H6"/>
    </sheetView>
  </sheetViews>
  <sheetFormatPr defaultRowHeight="14.25" x14ac:dyDescent="0.45"/>
  <cols>
    <col min="1" max="1" width="53.6640625" customWidth="1"/>
    <col min="2" max="2" width="62.33203125" customWidth="1"/>
    <col min="3" max="3" width="35.9296875" customWidth="1"/>
    <col min="4" max="4" width="22.06640625" customWidth="1"/>
    <col min="5" max="5" width="66.59765625" bestFit="1" customWidth="1"/>
    <col min="6" max="6" width="34.46484375" bestFit="1" customWidth="1"/>
    <col min="7" max="7" width="41.3984375" bestFit="1" customWidth="1"/>
    <col min="8" max="8" width="67" bestFit="1" customWidth="1"/>
  </cols>
  <sheetData>
    <row r="1" spans="1:9" x14ac:dyDescent="0.45">
      <c r="A1" t="s">
        <v>39173</v>
      </c>
      <c r="B1" t="s">
        <v>39175</v>
      </c>
      <c r="C1" t="s">
        <v>39174</v>
      </c>
      <c r="D1" t="s">
        <v>39308</v>
      </c>
      <c r="E1" t="s">
        <v>39176</v>
      </c>
      <c r="F1" t="s">
        <v>39177</v>
      </c>
      <c r="G1" t="s">
        <v>39178</v>
      </c>
      <c r="H1" t="s">
        <v>39179</v>
      </c>
      <c r="I1" t="s">
        <v>39180</v>
      </c>
    </row>
    <row r="2" spans="1:9" x14ac:dyDescent="0.45">
      <c r="A2" t="s">
        <v>0</v>
      </c>
      <c r="B2" t="s">
        <v>1</v>
      </c>
      <c r="C2" t="str">
        <f>LEFT($A2,FIND(",", $A2)-1)</f>
        <v>Holman-Abbeville Mortuary Inc</v>
      </c>
      <c r="D2" t="str">
        <f t="shared" ref="D2:D65" si="0">RIGHT($A2,LEN($A2) - FIND(",",$A2)-1)</f>
        <v>Abbeville, Alabama</v>
      </c>
      <c r="E2" t="str">
        <f>LEFT($B2,FIND("Phone",$B2)-1)</f>
        <v>434 Ozark RoadAbbeville, Alabama 36310</v>
      </c>
      <c r="F2" t="str">
        <f>RIGHT($B2,LEN($B2) - FIND("Phone",$B2)-6)</f>
        <v>(334) 585-5261</v>
      </c>
      <c r="G2" t="str">
        <f t="shared" ref="G2:G65" si="1">LEFT(E2, FIND(D2,E2)-1)</f>
        <v>434 Ozark Road</v>
      </c>
      <c r="H2" t="str">
        <f t="shared" ref="H2:H65" si="2">_xlfn.CONCAT(G2,", ",D2," ", RIGHT(E2,5))</f>
        <v>434 Ozark Road, Abbeville, Alabama 36310</v>
      </c>
      <c r="I2" s="1" t="str">
        <f t="shared" ref="I2:I65" si="3">RIGHT(E5,5)</f>
        <v>35540</v>
      </c>
    </row>
    <row r="3" spans="1:9" x14ac:dyDescent="0.45">
      <c r="A3" t="s">
        <v>2</v>
      </c>
      <c r="B3" t="s">
        <v>3</v>
      </c>
      <c r="C3" t="str">
        <f t="shared" ref="C3:C66" si="4">LEFT($A3,FIND(",", $A3)-1)</f>
        <v>Stanford &amp; Son Funeral Home</v>
      </c>
      <c r="D3" t="str">
        <f t="shared" si="0"/>
        <v>Abbeville, Alabama</v>
      </c>
      <c r="E3" t="str">
        <f t="shared" ref="E3:E66" si="5">LEFT($B3,FIND("Phone",$B3)-1)</f>
        <v>Routet 431 BypassAbbeville, Alabama 36310</v>
      </c>
      <c r="F3" t="str">
        <f t="shared" ref="F3:F66" si="6">RIGHT($B3,LEN($B3) - FIND("Phone",$B3)-6)</f>
        <v>(334) 585-5344</v>
      </c>
      <c r="G3" t="str">
        <f t="shared" si="1"/>
        <v>Routet 431 Bypass</v>
      </c>
      <c r="H3" t="str">
        <f t="shared" si="2"/>
        <v>Routet 431 Bypass, Abbeville, Alabama 36310</v>
      </c>
      <c r="I3" s="1" t="str">
        <f t="shared" si="3"/>
        <v>35010</v>
      </c>
    </row>
    <row r="4" spans="1:9" x14ac:dyDescent="0.45">
      <c r="A4" t="s">
        <v>4</v>
      </c>
      <c r="B4" t="s">
        <v>5</v>
      </c>
      <c r="C4" t="str">
        <f t="shared" si="4"/>
        <v>Crestview Memorial Funeral Home Inc</v>
      </c>
      <c r="D4" t="str">
        <f t="shared" si="0"/>
        <v>Adamsville, Alabama</v>
      </c>
      <c r="E4" t="str">
        <f t="shared" si="5"/>
        <v>4732 Adamsville ParkkwayAdamsville, Alabama 35005</v>
      </c>
      <c r="F4" t="str">
        <f t="shared" si="6"/>
        <v>(205) 674-1616</v>
      </c>
      <c r="G4" t="str">
        <f t="shared" si="1"/>
        <v>4732 Adamsville Parkkway</v>
      </c>
      <c r="H4" t="str">
        <f t="shared" si="2"/>
        <v>4732 Adamsville Parkkway, Adamsville, Alabama 35005</v>
      </c>
      <c r="I4" s="1" t="str">
        <f t="shared" si="3"/>
        <v>35010</v>
      </c>
    </row>
    <row r="5" spans="1:9" x14ac:dyDescent="0.45">
      <c r="A5" t="s">
        <v>6</v>
      </c>
      <c r="B5" t="s">
        <v>7</v>
      </c>
      <c r="C5" t="str">
        <f t="shared" si="4"/>
        <v>Nichols Funeral Homes</v>
      </c>
      <c r="D5" t="str">
        <f t="shared" si="0"/>
        <v>Addison, Alabama</v>
      </c>
      <c r="E5" t="str">
        <f t="shared" si="5"/>
        <v>Highway 278 EastAddison, Alabama 35540</v>
      </c>
      <c r="F5" t="str">
        <f t="shared" si="6"/>
        <v>(256) 747-6063</v>
      </c>
      <c r="G5" t="str">
        <f t="shared" si="1"/>
        <v>Highway 278 East</v>
      </c>
      <c r="H5" t="str">
        <f t="shared" si="2"/>
        <v>Highway 278 East, Addison, Alabama 35540</v>
      </c>
      <c r="I5" s="1" t="str">
        <f t="shared" si="3"/>
        <v>35010</v>
      </c>
    </row>
    <row r="6" spans="1:9" x14ac:dyDescent="0.45">
      <c r="A6" t="s">
        <v>8</v>
      </c>
      <c r="B6" t="s">
        <v>9</v>
      </c>
      <c r="C6" t="str">
        <f t="shared" si="4"/>
        <v>Armour's Funeral Service</v>
      </c>
      <c r="D6" t="str">
        <f t="shared" si="0"/>
        <v>Alexander City, Alabama</v>
      </c>
      <c r="E6" t="str">
        <f t="shared" si="5"/>
        <v>1465 North Central AvenueAlexander City, Alabama 35010</v>
      </c>
      <c r="F6" t="str">
        <f t="shared" si="6"/>
        <v>(256) 234-2776</v>
      </c>
      <c r="G6" t="str">
        <f t="shared" si="1"/>
        <v>1465 North Central Avenue</v>
      </c>
      <c r="H6" t="str">
        <f t="shared" si="2"/>
        <v>1465 North Central Avenue, Alexander City, Alabama 35010</v>
      </c>
      <c r="I6" s="1" t="str">
        <f t="shared" si="3"/>
        <v>35010</v>
      </c>
    </row>
    <row r="7" spans="1:9" x14ac:dyDescent="0.45">
      <c r="A7" t="s">
        <v>10</v>
      </c>
      <c r="B7" t="s">
        <v>11</v>
      </c>
      <c r="C7" t="str">
        <f t="shared" si="4"/>
        <v>Heritage Chapel Funeral Home</v>
      </c>
      <c r="D7" t="str">
        <f t="shared" si="0"/>
        <v>Alexander City, Alabama</v>
      </c>
      <c r="E7" t="str">
        <f t="shared" si="5"/>
        <v>131 Mason StreetAlexander City, Alabama 35010</v>
      </c>
      <c r="F7" t="str">
        <f t="shared" si="6"/>
        <v>(256) 234-6327</v>
      </c>
      <c r="G7" t="str">
        <f t="shared" si="1"/>
        <v>131 Mason Street</v>
      </c>
      <c r="H7" t="str">
        <f t="shared" si="2"/>
        <v>131 Mason Street, Alexander City, Alabama 35010</v>
      </c>
      <c r="I7" s="1" t="str">
        <f t="shared" si="3"/>
        <v>36420</v>
      </c>
    </row>
    <row r="8" spans="1:9" x14ac:dyDescent="0.45">
      <c r="A8" t="s">
        <v>12</v>
      </c>
      <c r="B8" t="s">
        <v>13</v>
      </c>
      <c r="C8" t="str">
        <f t="shared" si="4"/>
        <v>House Of Hutchinson Funeral Directors</v>
      </c>
      <c r="D8" t="str">
        <f t="shared" si="0"/>
        <v>Alexander City, Alabama</v>
      </c>
      <c r="E8" t="str">
        <f t="shared" si="5"/>
        <v>715 Jefferson StreetAlexander City, Alabama 35010</v>
      </c>
      <c r="F8" t="str">
        <f t="shared" si="6"/>
        <v>(256) 234-7531</v>
      </c>
      <c r="G8" t="str">
        <f t="shared" si="1"/>
        <v>715 Jefferson Street</v>
      </c>
      <c r="H8" t="str">
        <f t="shared" si="2"/>
        <v>715 Jefferson Street, Alexander City, Alabama 35010</v>
      </c>
      <c r="I8" s="1" t="str">
        <f t="shared" si="3"/>
        <v>36420</v>
      </c>
    </row>
    <row r="9" spans="1:9" x14ac:dyDescent="0.45">
      <c r="A9" t="s">
        <v>14</v>
      </c>
      <c r="B9" t="s">
        <v>15</v>
      </c>
      <c r="C9" t="str">
        <f t="shared" si="4"/>
        <v>Radney's Funeral Home Inc</v>
      </c>
      <c r="D9" t="str">
        <f t="shared" si="0"/>
        <v>Alexander City, Alabama</v>
      </c>
      <c r="E9" t="str">
        <f t="shared" si="5"/>
        <v>1326 Dadeville RoadAlexander City, Alabama 35010</v>
      </c>
      <c r="F9" t="str">
        <f t="shared" si="6"/>
        <v>(256) 234-2511</v>
      </c>
      <c r="G9" t="str">
        <f t="shared" si="1"/>
        <v>1326 Dadeville Road</v>
      </c>
      <c r="H9" t="str">
        <f t="shared" si="2"/>
        <v>1326 Dadeville Road, Alexander City, Alabama 35010</v>
      </c>
      <c r="I9" s="1" t="str">
        <f t="shared" si="3"/>
        <v>36420</v>
      </c>
    </row>
    <row r="10" spans="1:9" x14ac:dyDescent="0.45">
      <c r="A10" t="s">
        <v>16</v>
      </c>
      <c r="B10" t="s">
        <v>17</v>
      </c>
      <c r="C10" t="str">
        <f t="shared" si="4"/>
        <v>Foreman Brown-Service Funeral Home Inc</v>
      </c>
      <c r="D10" t="str">
        <f t="shared" si="0"/>
        <v>Andalusia, Alabama</v>
      </c>
      <c r="E10" t="str">
        <f t="shared" si="5"/>
        <v>Martin Luther King Jr ExpresswayAndalusia, Alabama 36420</v>
      </c>
      <c r="F10" t="str">
        <f t="shared" si="6"/>
        <v>(334) 222-4567</v>
      </c>
      <c r="G10" t="str">
        <f t="shared" si="1"/>
        <v>Martin Luther King Jr Expressway</v>
      </c>
      <c r="H10" t="str">
        <f t="shared" si="2"/>
        <v>Martin Luther King Jr Expressway, Andalusia, Alabama 36420</v>
      </c>
      <c r="I10" s="1" t="str">
        <f t="shared" si="3"/>
        <v>36420</v>
      </c>
    </row>
    <row r="11" spans="1:9" x14ac:dyDescent="0.45">
      <c r="A11" t="s">
        <v>18</v>
      </c>
      <c r="B11" t="s">
        <v>19</v>
      </c>
      <c r="C11" t="str">
        <f t="shared" si="4"/>
        <v>Keahey Funeral Home</v>
      </c>
      <c r="D11" t="str">
        <f t="shared" si="0"/>
        <v>Andalusia, Alabama</v>
      </c>
      <c r="E11" t="str">
        <f t="shared" si="5"/>
        <v>206 Stanley AvenueAndalusia, Alabama 36420</v>
      </c>
      <c r="F11" t="str">
        <f t="shared" si="6"/>
        <v>(334) 222-8440</v>
      </c>
      <c r="G11" t="str">
        <f t="shared" si="1"/>
        <v>206 Stanley Avenue</v>
      </c>
      <c r="H11" t="str">
        <f t="shared" si="2"/>
        <v>206 Stanley Avenue, Andalusia, Alabama 36420</v>
      </c>
      <c r="I11" s="1" t="str">
        <f t="shared" si="3"/>
        <v>36201</v>
      </c>
    </row>
    <row r="12" spans="1:9" x14ac:dyDescent="0.45">
      <c r="A12" t="s">
        <v>20</v>
      </c>
      <c r="B12" t="s">
        <v>21</v>
      </c>
      <c r="C12" t="str">
        <f t="shared" si="4"/>
        <v>Kirk's Funeral Chapel</v>
      </c>
      <c r="D12" t="str">
        <f t="shared" si="0"/>
        <v>Andalusia, Alabama</v>
      </c>
      <c r="E12" t="str">
        <f t="shared" si="5"/>
        <v>501 Martin Luther King Jr ExpresswayAndalusia, Alabama 36420</v>
      </c>
      <c r="F12" t="str">
        <f t="shared" si="6"/>
        <v>(334) 222-6156</v>
      </c>
      <c r="G12" t="str">
        <f t="shared" si="1"/>
        <v>501 Martin Luther King Jr Expressway</v>
      </c>
      <c r="H12" t="str">
        <f t="shared" si="2"/>
        <v>501 Martin Luther King Jr Expressway, Andalusia, Alabama 36420</v>
      </c>
      <c r="I12" s="1" t="str">
        <f t="shared" si="3"/>
        <v>36206</v>
      </c>
    </row>
    <row r="13" spans="1:9" x14ac:dyDescent="0.45">
      <c r="A13" t="s">
        <v>22</v>
      </c>
      <c r="B13" t="s">
        <v>23</v>
      </c>
      <c r="C13" t="str">
        <f t="shared" si="4"/>
        <v>Marshall-Hammond Funeral Home</v>
      </c>
      <c r="D13" t="str">
        <f t="shared" si="0"/>
        <v>Andalusia, Alabama</v>
      </c>
      <c r="E13" t="str">
        <f t="shared" si="5"/>
        <v>230 North CottonAndalusia, Alabama 36420</v>
      </c>
      <c r="F13" t="str">
        <f t="shared" si="6"/>
        <v>(334) 222-4093</v>
      </c>
      <c r="G13" t="str">
        <f t="shared" si="1"/>
        <v>230 North Cotton</v>
      </c>
      <c r="H13" t="str">
        <f t="shared" si="2"/>
        <v>230 North Cotton, Andalusia, Alabama 36420</v>
      </c>
      <c r="I13" s="1" t="str">
        <f t="shared" si="3"/>
        <v>36206</v>
      </c>
    </row>
    <row r="14" spans="1:9" x14ac:dyDescent="0.45">
      <c r="A14" t="s">
        <v>24</v>
      </c>
      <c r="B14" t="s">
        <v>25</v>
      </c>
      <c r="C14" t="str">
        <f t="shared" si="4"/>
        <v>Anniston Funeral Service</v>
      </c>
      <c r="D14" t="str">
        <f t="shared" si="0"/>
        <v>Anniston, Alabama</v>
      </c>
      <c r="E14" t="str">
        <f t="shared" si="5"/>
        <v>1719 West 10th StreetAnniston, Alabama 36201</v>
      </c>
      <c r="F14" t="str">
        <f t="shared" si="6"/>
        <v>(256) 236-0319</v>
      </c>
      <c r="G14" t="str">
        <f t="shared" si="1"/>
        <v>1719 West 10th Street</v>
      </c>
      <c r="H14" t="str">
        <f t="shared" si="2"/>
        <v>1719 West 10th Street, Anniston, Alabama 36201</v>
      </c>
      <c r="I14" s="1" t="str">
        <f t="shared" si="3"/>
        <v>36201</v>
      </c>
    </row>
    <row r="15" spans="1:9" x14ac:dyDescent="0.45">
      <c r="A15" t="s">
        <v>26</v>
      </c>
      <c r="B15" t="s">
        <v>27</v>
      </c>
      <c r="C15" t="str">
        <f t="shared" si="4"/>
        <v>Anniston Memorial Funeral Home</v>
      </c>
      <c r="D15" t="str">
        <f t="shared" si="0"/>
        <v>Anniston, Alabama</v>
      </c>
      <c r="E15" t="str">
        <f t="shared" si="5"/>
        <v>3865 US Highway 431 NorthAnniston, Alabama 36206</v>
      </c>
      <c r="F15" t="str">
        <f t="shared" si="6"/>
        <v>(256) 820-0024</v>
      </c>
      <c r="G15" t="str">
        <f t="shared" si="1"/>
        <v>3865 US Highway 431 North</v>
      </c>
      <c r="H15" t="str">
        <f t="shared" si="2"/>
        <v>3865 US Highway 431 North, Anniston, Alabama 36206</v>
      </c>
      <c r="I15" s="1" t="str">
        <f t="shared" si="3"/>
        <v>36201</v>
      </c>
    </row>
    <row r="16" spans="1:9" x14ac:dyDescent="0.45">
      <c r="A16" t="s">
        <v>28</v>
      </c>
      <c r="B16" t="s">
        <v>29</v>
      </c>
      <c r="C16" t="str">
        <f t="shared" si="4"/>
        <v>Chapel Hill Funeral Home &amp; Crematory Inc</v>
      </c>
      <c r="D16" t="str">
        <f t="shared" si="0"/>
        <v>Anniston, Alabama</v>
      </c>
      <c r="E16" t="str">
        <f t="shared" si="5"/>
        <v>542 West 52nd StreetAnniston, Alabama 36206</v>
      </c>
      <c r="F16" t="str">
        <f t="shared" si="6"/>
        <v>(256) 820-5151</v>
      </c>
      <c r="G16" t="str">
        <f t="shared" si="1"/>
        <v>542 West 52nd Street</v>
      </c>
      <c r="H16" t="str">
        <f t="shared" si="2"/>
        <v>542 West 52nd Street, Anniston, Alabama 36206</v>
      </c>
      <c r="I16" s="1" t="str">
        <f t="shared" si="3"/>
        <v>36201</v>
      </c>
    </row>
    <row r="17" spans="1:9" x14ac:dyDescent="0.45">
      <c r="A17" t="s">
        <v>30</v>
      </c>
      <c r="B17" t="s">
        <v>31</v>
      </c>
      <c r="C17" t="str">
        <f t="shared" si="4"/>
        <v>Ervin Funeral Chapel</v>
      </c>
      <c r="D17" t="str">
        <f t="shared" si="0"/>
        <v>Anniston, Alabama</v>
      </c>
      <c r="E17" t="str">
        <f t="shared" si="5"/>
        <v>1518 Brown AvenueAnniston, Alabama 36201</v>
      </c>
      <c r="F17" t="str">
        <f t="shared" si="6"/>
        <v>(256) 237-1717</v>
      </c>
      <c r="G17" t="str">
        <f t="shared" si="1"/>
        <v>1518 Brown Avenue</v>
      </c>
      <c r="H17" t="str">
        <f t="shared" si="2"/>
        <v>1518 Brown Avenue, Anniston, Alabama 36201</v>
      </c>
      <c r="I17" s="1" t="str">
        <f t="shared" si="3"/>
        <v>35739</v>
      </c>
    </row>
    <row r="18" spans="1:9" x14ac:dyDescent="0.45">
      <c r="A18" t="s">
        <v>32</v>
      </c>
      <c r="B18" t="s">
        <v>33</v>
      </c>
      <c r="C18" t="str">
        <f t="shared" si="4"/>
        <v>Gray Brown-Service Mortuary &amp; Crematory</v>
      </c>
      <c r="D18" t="str">
        <f t="shared" si="0"/>
        <v>Anniston, Alabama</v>
      </c>
      <c r="E18" t="str">
        <f t="shared" si="5"/>
        <v>1329 Wilmer AvenueAnniston, Alabama 36201</v>
      </c>
      <c r="F18" t="str">
        <f t="shared" si="6"/>
        <v>(256) 236-3441</v>
      </c>
      <c r="G18" t="str">
        <f t="shared" si="1"/>
        <v>1329 Wilmer Avenue</v>
      </c>
      <c r="H18" t="str">
        <f t="shared" si="2"/>
        <v>1329 Wilmer Avenue, Anniston, Alabama 36201</v>
      </c>
      <c r="I18" s="1" t="str">
        <f t="shared" si="3"/>
        <v>35739</v>
      </c>
    </row>
    <row r="19" spans="1:9" x14ac:dyDescent="0.45">
      <c r="A19" t="s">
        <v>34</v>
      </c>
      <c r="B19" t="s">
        <v>35</v>
      </c>
      <c r="C19" t="str">
        <f t="shared" si="4"/>
        <v>Model City Mortuary</v>
      </c>
      <c r="D19" t="str">
        <f t="shared" si="0"/>
        <v>Anniston, Alabama</v>
      </c>
      <c r="E19" t="str">
        <f t="shared" si="5"/>
        <v>1625 West 8th StreetAnniston, Alabama 36201</v>
      </c>
      <c r="F19" t="str">
        <f t="shared" si="6"/>
        <v>(256) 238-8785</v>
      </c>
      <c r="G19" t="str">
        <f t="shared" si="1"/>
        <v>1625 West 8th Street</v>
      </c>
      <c r="H19" t="str">
        <f t="shared" si="2"/>
        <v>1625 West 8th Street, Anniston, Alabama 36201</v>
      </c>
      <c r="I19" s="1" t="str">
        <f t="shared" si="3"/>
        <v>36251</v>
      </c>
    </row>
    <row r="20" spans="1:9" x14ac:dyDescent="0.45">
      <c r="A20" t="s">
        <v>36</v>
      </c>
      <c r="B20" t="s">
        <v>37</v>
      </c>
      <c r="C20" t="str">
        <f t="shared" si="4"/>
        <v>Ardmore Memorial Funeral Home</v>
      </c>
      <c r="D20" t="str">
        <f t="shared" si="0"/>
        <v>Ardmore, Alabama</v>
      </c>
      <c r="E20" t="str">
        <f t="shared" si="5"/>
        <v>27186 East Main StreetArdmore, Alabama 35739</v>
      </c>
      <c r="F20" t="str">
        <f t="shared" si="6"/>
        <v>(256) 423-4100</v>
      </c>
      <c r="G20" t="str">
        <f t="shared" si="1"/>
        <v>27186 East Main Street</v>
      </c>
      <c r="H20" t="str">
        <f t="shared" si="2"/>
        <v>27186 East Main Street, Ardmore, Alabama 35739</v>
      </c>
      <c r="I20" s="1" t="str">
        <f t="shared" si="3"/>
        <v>36251</v>
      </c>
    </row>
    <row r="21" spans="1:9" x14ac:dyDescent="0.45">
      <c r="A21" t="s">
        <v>38</v>
      </c>
      <c r="B21" t="s">
        <v>39</v>
      </c>
      <c r="C21" t="str">
        <f t="shared" si="4"/>
        <v>Taylor Ardmore Funeral Home</v>
      </c>
      <c r="D21" t="str">
        <f t="shared" si="0"/>
        <v>Ardmore, Alabama</v>
      </c>
      <c r="E21" t="str">
        <f t="shared" si="5"/>
        <v>27272 Main StreetArdmore, Alabama 35739</v>
      </c>
      <c r="F21" t="str">
        <f t="shared" si="6"/>
        <v>(256) 423-3344</v>
      </c>
      <c r="G21" t="str">
        <f t="shared" si="1"/>
        <v>27272 Main Street</v>
      </c>
      <c r="H21" t="str">
        <f t="shared" si="2"/>
        <v>27272 Main Street, Ardmore, Alabama 35739</v>
      </c>
      <c r="I21" s="1" t="str">
        <f t="shared" si="3"/>
        <v>35611</v>
      </c>
    </row>
    <row r="22" spans="1:9" x14ac:dyDescent="0.45">
      <c r="A22" t="s">
        <v>40</v>
      </c>
      <c r="B22" t="s">
        <v>41</v>
      </c>
      <c r="C22" t="str">
        <f t="shared" si="4"/>
        <v>Benefield Funeral Home of Ashland Inc</v>
      </c>
      <c r="D22" t="str">
        <f t="shared" si="0"/>
        <v>Ashland, Alabama</v>
      </c>
      <c r="E22" t="str">
        <f t="shared" si="5"/>
        <v>85499 Highway 9Ashland, Alabama 36251</v>
      </c>
      <c r="F22" t="str">
        <f t="shared" si="6"/>
        <v>(256) 354-2434</v>
      </c>
      <c r="G22" t="str">
        <f t="shared" si="1"/>
        <v>85499 Highway 9</v>
      </c>
      <c r="H22" t="str">
        <f t="shared" si="2"/>
        <v>85499 Highway 9, Ashland, Alabama 36251</v>
      </c>
      <c r="I22" s="1" t="str">
        <f t="shared" si="3"/>
        <v>35611</v>
      </c>
    </row>
    <row r="23" spans="1:9" x14ac:dyDescent="0.45">
      <c r="A23" t="s">
        <v>42</v>
      </c>
      <c r="B23" t="s">
        <v>43</v>
      </c>
      <c r="C23" t="str">
        <f t="shared" si="4"/>
        <v>Clay County Funeral Home &amp; Memory Gardens</v>
      </c>
      <c r="D23" t="str">
        <f t="shared" si="0"/>
        <v>Ashland, Alabama</v>
      </c>
      <c r="E23" t="str">
        <f t="shared" si="5"/>
        <v>85251 Highway 9Ashland, Alabama 36251</v>
      </c>
      <c r="F23" t="str">
        <f t="shared" si="6"/>
        <v>(256) 354-3214</v>
      </c>
      <c r="G23" t="str">
        <f t="shared" si="1"/>
        <v>85251 Highway 9</v>
      </c>
      <c r="H23" t="str">
        <f t="shared" si="2"/>
        <v>85251 Highway 9, Ashland, Alabama 36251</v>
      </c>
      <c r="I23" s="1" t="str">
        <f t="shared" si="3"/>
        <v>35611</v>
      </c>
    </row>
    <row r="24" spans="1:9" x14ac:dyDescent="0.45">
      <c r="A24" t="s">
        <v>44</v>
      </c>
      <c r="B24" t="s">
        <v>45</v>
      </c>
      <c r="C24" t="str">
        <f t="shared" si="4"/>
        <v>Limestone Chapel Funeral Home Inc</v>
      </c>
      <c r="D24" t="str">
        <f t="shared" si="0"/>
        <v>Athens, Alabama</v>
      </c>
      <c r="E24" t="str">
        <f t="shared" si="5"/>
        <v>322 Highway 31 NorthAthens, Alabama 35611</v>
      </c>
      <c r="F24" t="str">
        <f t="shared" si="6"/>
        <v>(256) 232-1051</v>
      </c>
      <c r="G24" t="str">
        <f t="shared" si="1"/>
        <v>322 Highway 31 North</v>
      </c>
      <c r="H24" t="str">
        <f t="shared" si="2"/>
        <v>322 Highway 31 North, Athens, Alabama 35611</v>
      </c>
      <c r="I24" s="1" t="str">
        <f t="shared" si="3"/>
        <v>35611</v>
      </c>
    </row>
    <row r="25" spans="1:9" x14ac:dyDescent="0.45">
      <c r="A25" t="s">
        <v>46</v>
      </c>
      <c r="B25" t="s">
        <v>47</v>
      </c>
      <c r="C25" t="str">
        <f t="shared" si="4"/>
        <v>Masons Funeral Home</v>
      </c>
      <c r="D25" t="str">
        <f t="shared" si="0"/>
        <v>Athens, Alabama</v>
      </c>
      <c r="E25" t="str">
        <f t="shared" si="5"/>
        <v>718 Browns Ferry StreetAthens, Alabama 35611</v>
      </c>
      <c r="F25" t="str">
        <f t="shared" si="6"/>
        <v>(256) 232-4822</v>
      </c>
      <c r="G25" t="str">
        <f t="shared" si="1"/>
        <v>718 Browns Ferry Street</v>
      </c>
      <c r="H25" t="str">
        <f t="shared" si="2"/>
        <v>718 Browns Ferry Street, Athens, Alabama 35611</v>
      </c>
      <c r="I25" s="1" t="str">
        <f t="shared" si="3"/>
        <v>35611</v>
      </c>
    </row>
    <row r="26" spans="1:9" x14ac:dyDescent="0.45">
      <c r="A26" t="s">
        <v>48</v>
      </c>
      <c r="B26" t="s">
        <v>49</v>
      </c>
      <c r="C26" t="str">
        <f t="shared" si="4"/>
        <v>McConnell Funeral Home</v>
      </c>
      <c r="D26" t="str">
        <f t="shared" si="0"/>
        <v>Athens, Alabama</v>
      </c>
      <c r="E26" t="str">
        <f t="shared" si="5"/>
        <v>1200 East ForestAthens, Alabama 35611</v>
      </c>
      <c r="F26" t="str">
        <f t="shared" si="6"/>
        <v>(256) 232-1515</v>
      </c>
      <c r="G26" t="str">
        <f t="shared" si="1"/>
        <v>1200 East Forest</v>
      </c>
      <c r="H26" t="str">
        <f t="shared" si="2"/>
        <v>1200 East Forest, Athens, Alabama 35611</v>
      </c>
      <c r="I26" s="1" t="str">
        <f t="shared" si="3"/>
        <v>36502</v>
      </c>
    </row>
    <row r="27" spans="1:9" x14ac:dyDescent="0.45">
      <c r="A27" t="s">
        <v>50</v>
      </c>
      <c r="B27" t="s">
        <v>51</v>
      </c>
      <c r="C27" t="str">
        <f t="shared" si="4"/>
        <v>People Funeral Home Of North Alabama Inc</v>
      </c>
      <c r="D27" t="str">
        <f t="shared" si="0"/>
        <v>Athens, Alabama</v>
      </c>
      <c r="E27" t="str">
        <f t="shared" si="5"/>
        <v>12060 Highway 31 SouthAthens, Alabama 35611</v>
      </c>
      <c r="F27" t="str">
        <f t="shared" si="6"/>
        <v>(256) 232-1600</v>
      </c>
      <c r="G27" t="str">
        <f t="shared" si="1"/>
        <v>12060 Highway 31 South</v>
      </c>
      <c r="H27" t="str">
        <f t="shared" si="2"/>
        <v>12060 Highway 31 South, Athens, Alabama 35611</v>
      </c>
      <c r="I27" s="1" t="str">
        <f t="shared" si="3"/>
        <v>36502</v>
      </c>
    </row>
    <row r="28" spans="1:9" x14ac:dyDescent="0.45">
      <c r="A28" t="s">
        <v>52</v>
      </c>
      <c r="B28" t="s">
        <v>53</v>
      </c>
      <c r="C28" t="str">
        <f t="shared" si="4"/>
        <v>Spry Funeral Home Of Athens Inc</v>
      </c>
      <c r="D28" t="str">
        <f t="shared" si="0"/>
        <v>Athens, Alabama</v>
      </c>
      <c r="E28" t="str">
        <f t="shared" si="5"/>
        <v>804 US Highway 72 WestAthens, Alabama 35611</v>
      </c>
      <c r="F28" t="str">
        <f t="shared" si="6"/>
        <v>(256) 232-2622</v>
      </c>
      <c r="G28" t="str">
        <f t="shared" si="1"/>
        <v>804 US Highway 72 West</v>
      </c>
      <c r="H28" t="str">
        <f t="shared" si="2"/>
        <v>804 US Highway 72 West, Athens, Alabama 35611</v>
      </c>
      <c r="I28" s="1" t="str">
        <f t="shared" si="3"/>
        <v>36502</v>
      </c>
    </row>
    <row r="29" spans="1:9" x14ac:dyDescent="0.45">
      <c r="A29" t="s">
        <v>54</v>
      </c>
      <c r="B29" t="s">
        <v>55</v>
      </c>
      <c r="C29" t="str">
        <f t="shared" si="4"/>
        <v>Atmore Memorial Chapel Funeral Home</v>
      </c>
      <c r="D29" t="str">
        <f t="shared" si="0"/>
        <v>Atmore, Alabama</v>
      </c>
      <c r="E29" t="str">
        <f t="shared" si="5"/>
        <v>1400 East Nashville AvenueAtmore, Alabama 36502</v>
      </c>
      <c r="F29" t="str">
        <f t="shared" si="6"/>
        <v>(251) 368-2540</v>
      </c>
      <c r="G29" t="str">
        <f t="shared" si="1"/>
        <v>1400 East Nashville Avenue</v>
      </c>
      <c r="H29" t="str">
        <f t="shared" si="2"/>
        <v>1400 East Nashville Avenue, Atmore, Alabama 36502</v>
      </c>
      <c r="I29" s="1" t="str">
        <f t="shared" si="3"/>
        <v>36502</v>
      </c>
    </row>
    <row r="30" spans="1:9" x14ac:dyDescent="0.45">
      <c r="A30" t="s">
        <v>56</v>
      </c>
      <c r="B30" t="s">
        <v>57</v>
      </c>
      <c r="C30" t="str">
        <f t="shared" si="4"/>
        <v>Eastside Chapel Funeral Home</v>
      </c>
      <c r="D30" t="str">
        <f t="shared" si="0"/>
        <v>Atmore, Alabama</v>
      </c>
      <c r="E30" t="str">
        <f t="shared" si="5"/>
        <v>9260 Highway 31Atmore, Alabama 36502</v>
      </c>
      <c r="F30" t="str">
        <f t="shared" si="6"/>
        <v>(251) 368-4540</v>
      </c>
      <c r="G30" t="str">
        <f t="shared" si="1"/>
        <v>9260 Highway 31</v>
      </c>
      <c r="H30" t="str">
        <f t="shared" si="2"/>
        <v>9260 Highway 31, Atmore, Alabama 36502</v>
      </c>
      <c r="I30" s="1" t="str">
        <f t="shared" si="3"/>
        <v>36502</v>
      </c>
    </row>
    <row r="31" spans="1:9" x14ac:dyDescent="0.45">
      <c r="A31" t="s">
        <v>58</v>
      </c>
      <c r="B31" t="s">
        <v>59</v>
      </c>
      <c r="C31" t="str">
        <f t="shared" si="4"/>
        <v>Johnson-Quimby Funeral Home Inc</v>
      </c>
      <c r="D31" t="str">
        <f t="shared" si="0"/>
        <v>Atmore, Alabama</v>
      </c>
      <c r="E31" t="str">
        <f t="shared" si="5"/>
        <v>1322 South Main StreetAtmore, Alabama 36502</v>
      </c>
      <c r="F31" t="str">
        <f t="shared" si="6"/>
        <v>(251) 368-2176</v>
      </c>
      <c r="G31" t="str">
        <f t="shared" si="1"/>
        <v>1322 South Main Street</v>
      </c>
      <c r="H31" t="str">
        <f t="shared" si="2"/>
        <v>1322 South Main Street, Atmore, Alabama 36502</v>
      </c>
      <c r="I31" s="1" t="str">
        <f t="shared" si="3"/>
        <v>36502</v>
      </c>
    </row>
    <row r="32" spans="1:9" x14ac:dyDescent="0.45">
      <c r="A32" t="s">
        <v>60</v>
      </c>
      <c r="B32" t="s">
        <v>61</v>
      </c>
      <c r="C32" t="str">
        <f t="shared" si="4"/>
        <v>Mosley's Funeral Home</v>
      </c>
      <c r="D32" t="str">
        <f t="shared" si="0"/>
        <v>Atmore, Alabama</v>
      </c>
      <c r="E32" t="str">
        <f t="shared" si="5"/>
        <v>1130 Freemanville DriveAtmore, Alabama 36502</v>
      </c>
      <c r="F32" t="str">
        <f t="shared" si="6"/>
        <v>(251) 446-8605</v>
      </c>
      <c r="G32" t="str">
        <f t="shared" si="1"/>
        <v>1130 Freemanville Drive</v>
      </c>
      <c r="H32" t="str">
        <f t="shared" si="2"/>
        <v>1130 Freemanville Drive, Atmore, Alabama 36502</v>
      </c>
      <c r="I32" s="1" t="str">
        <f t="shared" si="3"/>
        <v>35954</v>
      </c>
    </row>
    <row r="33" spans="1:9" x14ac:dyDescent="0.45">
      <c r="A33" t="s">
        <v>62</v>
      </c>
      <c r="B33" t="s">
        <v>63</v>
      </c>
      <c r="C33" t="str">
        <f t="shared" si="4"/>
        <v>Robinson Funeral Home</v>
      </c>
      <c r="D33" t="str">
        <f t="shared" si="0"/>
        <v>Atmore, Alabama</v>
      </c>
      <c r="E33" t="str">
        <f t="shared" si="5"/>
        <v>78 Harris StreetAtmore, Alabama 36502</v>
      </c>
      <c r="F33" t="str">
        <f t="shared" si="6"/>
        <v>(251) 368-2132</v>
      </c>
      <c r="G33" t="str">
        <f t="shared" si="1"/>
        <v>78 Harris Street</v>
      </c>
      <c r="H33" t="str">
        <f t="shared" si="2"/>
        <v>78 Harris Street, Atmore, Alabama 36502</v>
      </c>
      <c r="I33" s="1" t="str">
        <f t="shared" si="3"/>
        <v>36507</v>
      </c>
    </row>
    <row r="34" spans="1:9" x14ac:dyDescent="0.45">
      <c r="A34" t="s">
        <v>64</v>
      </c>
      <c r="B34" t="s">
        <v>65</v>
      </c>
      <c r="C34" t="str">
        <f t="shared" si="4"/>
        <v>Turner Funeral Chapel</v>
      </c>
      <c r="D34" t="str">
        <f t="shared" si="0"/>
        <v>Atmore, Alabama</v>
      </c>
      <c r="E34" t="str">
        <f t="shared" si="5"/>
        <v>149 Carver AvenueAtmore, Alabama 36502</v>
      </c>
      <c r="F34" t="str">
        <f t="shared" si="6"/>
        <v>(251) 368-2400</v>
      </c>
      <c r="G34" t="str">
        <f t="shared" si="1"/>
        <v>149 Carver Avenue</v>
      </c>
      <c r="H34" t="str">
        <f t="shared" si="2"/>
        <v>149 Carver Avenue, Atmore, Alabama 36502</v>
      </c>
      <c r="I34" s="1" t="str">
        <f t="shared" si="3"/>
        <v>36507</v>
      </c>
    </row>
    <row r="35" spans="1:9" x14ac:dyDescent="0.45">
      <c r="A35" t="s">
        <v>66</v>
      </c>
      <c r="B35" t="s">
        <v>67</v>
      </c>
      <c r="C35" t="str">
        <f t="shared" si="4"/>
        <v>Morgan Funeral Chapel</v>
      </c>
      <c r="D35" t="str">
        <f t="shared" si="0"/>
        <v>Attalla, Alabama</v>
      </c>
      <c r="E35" t="str">
        <f t="shared" si="5"/>
        <v>625 Gilbert Ferry RoadAttalla, Alabama 35954</v>
      </c>
      <c r="F35" t="str">
        <f t="shared" si="6"/>
        <v>(256) 538-7834</v>
      </c>
      <c r="G35" t="str">
        <f t="shared" si="1"/>
        <v>625 Gilbert Ferry Road</v>
      </c>
      <c r="H35" t="str">
        <f t="shared" si="2"/>
        <v>625 Gilbert Ferry Road, Attalla, Alabama 35954</v>
      </c>
      <c r="I35" s="1" t="str">
        <f t="shared" si="3"/>
        <v>35020</v>
      </c>
    </row>
    <row r="36" spans="1:9" x14ac:dyDescent="0.45">
      <c r="A36" t="s">
        <v>68</v>
      </c>
      <c r="B36" t="s">
        <v>69</v>
      </c>
      <c r="C36" t="str">
        <f t="shared" si="4"/>
        <v>Baldwin Community Chapel</v>
      </c>
      <c r="D36" t="str">
        <f t="shared" si="0"/>
        <v>Bay Minette, Alabama</v>
      </c>
      <c r="E36" t="str">
        <f t="shared" si="5"/>
        <v>810 West Hurricane RoadBay Minette, Alabama 36507</v>
      </c>
      <c r="F36" t="str">
        <f t="shared" si="6"/>
        <v>(251) 937-6817</v>
      </c>
      <c r="G36" t="str">
        <f t="shared" si="1"/>
        <v>810 West Hurricane Road</v>
      </c>
      <c r="H36" t="str">
        <f t="shared" si="2"/>
        <v>810 West Hurricane Road, Bay Minette, Alabama 36507</v>
      </c>
      <c r="I36" s="1" t="str">
        <f t="shared" si="3"/>
        <v>35020</v>
      </c>
    </row>
    <row r="37" spans="1:9" x14ac:dyDescent="0.45">
      <c r="A37" t="s">
        <v>70</v>
      </c>
      <c r="B37" t="s">
        <v>71</v>
      </c>
      <c r="C37" t="str">
        <f t="shared" si="4"/>
        <v>Norris Funeral Home</v>
      </c>
      <c r="D37" t="str">
        <f t="shared" si="0"/>
        <v>Bay Minette, Alabama</v>
      </c>
      <c r="E37" t="str">
        <f t="shared" si="5"/>
        <v>402 East Second StreetBay Minette, Alabama 36507</v>
      </c>
      <c r="F37" t="str">
        <f t="shared" si="6"/>
        <v>(251) 937-9596</v>
      </c>
      <c r="G37" t="str">
        <f t="shared" si="1"/>
        <v>402 East Second Street</v>
      </c>
      <c r="H37" t="str">
        <f t="shared" si="2"/>
        <v>402 East Second Street, Bay Minette, Alabama 36507</v>
      </c>
      <c r="I37" s="1" t="str">
        <f t="shared" si="3"/>
        <v>35020</v>
      </c>
    </row>
    <row r="38" spans="1:9" x14ac:dyDescent="0.45">
      <c r="A38" t="s">
        <v>72</v>
      </c>
      <c r="B38" t="s">
        <v>73</v>
      </c>
      <c r="C38" t="str">
        <f t="shared" si="4"/>
        <v>Angwin Mortuary Centers</v>
      </c>
      <c r="D38" t="str">
        <f t="shared" si="0"/>
        <v>Bessemer, Alabama</v>
      </c>
      <c r="E38" t="str">
        <f t="shared" si="5"/>
        <v>600 9th Avenue NorthBessemer, Alabama 35020</v>
      </c>
      <c r="F38" t="str">
        <f t="shared" si="6"/>
        <v>(205) 428-0900</v>
      </c>
      <c r="G38" t="str">
        <f t="shared" si="1"/>
        <v>600 9th Avenue North</v>
      </c>
      <c r="H38" t="str">
        <f t="shared" si="2"/>
        <v>600 9th Avenue North, Bessemer, Alabama 35020</v>
      </c>
      <c r="I38" s="1" t="str">
        <f t="shared" si="3"/>
        <v>35020</v>
      </c>
    </row>
    <row r="39" spans="1:9" x14ac:dyDescent="0.45">
      <c r="A39" t="s">
        <v>74</v>
      </c>
      <c r="B39" t="s">
        <v>75</v>
      </c>
      <c r="C39" t="str">
        <f t="shared" si="4"/>
        <v>Bessemer Brown-Service Funeral Home</v>
      </c>
      <c r="D39" t="str">
        <f t="shared" si="0"/>
        <v>Bessemer, Alabama</v>
      </c>
      <c r="E39" t="str">
        <f t="shared" si="5"/>
        <v>1300 4th Avenue NorthBessemer, Alabama 35020</v>
      </c>
      <c r="F39" t="str">
        <f t="shared" si="6"/>
        <v>(205) 425-2424</v>
      </c>
      <c r="G39" t="str">
        <f t="shared" si="1"/>
        <v>1300 4th Avenue North</v>
      </c>
      <c r="H39" t="str">
        <f t="shared" si="2"/>
        <v>1300 4th Avenue North, Bessemer, Alabama 35020</v>
      </c>
      <c r="I39" s="1" t="str">
        <f t="shared" si="3"/>
        <v>35020</v>
      </c>
    </row>
    <row r="40" spans="1:9" x14ac:dyDescent="0.45">
      <c r="A40" t="s">
        <v>76</v>
      </c>
      <c r="B40" t="s">
        <v>77</v>
      </c>
      <c r="C40" t="str">
        <f t="shared" si="4"/>
        <v>Brighton Funeral Home Inc</v>
      </c>
      <c r="D40" t="str">
        <f t="shared" si="0"/>
        <v>Bessemer, Alabama</v>
      </c>
      <c r="E40" t="str">
        <f t="shared" si="5"/>
        <v>4400 Bessemer Super HighwayBessemer, Alabama 35020</v>
      </c>
      <c r="F40" t="str">
        <f t="shared" si="6"/>
        <v>(205) 425-3577</v>
      </c>
      <c r="G40" t="str">
        <f t="shared" si="1"/>
        <v>4400 Bessemer Super Highway</v>
      </c>
      <c r="H40" t="str">
        <f t="shared" si="2"/>
        <v>4400 Bessemer Super Highway, Bessemer, Alabama 35020</v>
      </c>
      <c r="I40" s="1" t="str">
        <f t="shared" si="3"/>
        <v>35020</v>
      </c>
    </row>
    <row r="41" spans="1:9" x14ac:dyDescent="0.45">
      <c r="A41" t="s">
        <v>78</v>
      </c>
      <c r="B41" t="s">
        <v>79</v>
      </c>
      <c r="C41" t="str">
        <f t="shared" si="4"/>
        <v>Chambers Funeral Home Inc</v>
      </c>
      <c r="D41" t="str">
        <f t="shared" si="0"/>
        <v>Bessemer, Alabama</v>
      </c>
      <c r="E41" t="str">
        <f t="shared" si="5"/>
        <v>2527 9th Avenue NorthBessemer, Alabama 35020</v>
      </c>
      <c r="F41" t="str">
        <f t="shared" si="6"/>
        <v>(205) 425-5235</v>
      </c>
      <c r="G41" t="str">
        <f t="shared" si="1"/>
        <v>2527 9th Avenue North</v>
      </c>
      <c r="H41" t="str">
        <f t="shared" si="2"/>
        <v>2527 9th Avenue North, Bessemer, Alabama 35020</v>
      </c>
      <c r="I41" s="1" t="str">
        <f t="shared" si="3"/>
        <v>35203</v>
      </c>
    </row>
    <row r="42" spans="1:9" x14ac:dyDescent="0.45">
      <c r="A42" t="s">
        <v>80</v>
      </c>
      <c r="B42" t="s">
        <v>81</v>
      </c>
      <c r="C42" t="str">
        <f t="shared" si="4"/>
        <v>Johnson Memorial Funeral Directors</v>
      </c>
      <c r="D42" t="str">
        <f t="shared" si="0"/>
        <v>Bessemer, Alabama</v>
      </c>
      <c r="E42" t="str">
        <f t="shared" si="5"/>
        <v>2601 9th Avenue NorthBessemer, Alabama 35020</v>
      </c>
      <c r="F42" t="str">
        <f t="shared" si="6"/>
        <v>(205) 425-2414</v>
      </c>
      <c r="G42" t="str">
        <f t="shared" si="1"/>
        <v>2601 9th Avenue North</v>
      </c>
      <c r="H42" t="str">
        <f t="shared" si="2"/>
        <v>2601 9th Avenue North, Bessemer, Alabama 35020</v>
      </c>
      <c r="I42" s="1" t="str">
        <f t="shared" si="3"/>
        <v>35218</v>
      </c>
    </row>
    <row r="43" spans="1:9" x14ac:dyDescent="0.45">
      <c r="A43" t="s">
        <v>82</v>
      </c>
      <c r="B43" t="s">
        <v>83</v>
      </c>
      <c r="C43" t="str">
        <f t="shared" si="4"/>
        <v>R L Lumzy Funeral Service</v>
      </c>
      <c r="D43" t="str">
        <f t="shared" si="0"/>
        <v>Bessemer, Alabama</v>
      </c>
      <c r="E43" t="str">
        <f t="shared" si="5"/>
        <v>1901-7 1st Avenue NorthBessemer, Alabama 35020</v>
      </c>
      <c r="F43" t="str">
        <f t="shared" si="6"/>
        <v>(205) 425-1907</v>
      </c>
      <c r="G43" t="str">
        <f t="shared" si="1"/>
        <v>1901-7 1st Avenue North</v>
      </c>
      <c r="H43" t="str">
        <f t="shared" si="2"/>
        <v>1901-7 1st Avenue North, Bessemer, Alabama 35020</v>
      </c>
      <c r="I43" s="1" t="str">
        <f t="shared" si="3"/>
        <v>35211</v>
      </c>
    </row>
    <row r="44" spans="1:9" x14ac:dyDescent="0.45">
      <c r="A44" t="s">
        <v>84</v>
      </c>
      <c r="B44" t="s">
        <v>85</v>
      </c>
      <c r="C44" t="str">
        <f t="shared" si="4"/>
        <v>Abanks Mortuary &amp; Crematory</v>
      </c>
      <c r="D44" t="str">
        <f t="shared" si="0"/>
        <v>Birmingham, Alabama</v>
      </c>
      <c r="E44" t="str">
        <f t="shared" si="5"/>
        <v>808 5th Avenue NorthBirmingham, Alabama 35203</v>
      </c>
      <c r="F44" t="str">
        <f t="shared" si="6"/>
        <v>(205) 322-9050</v>
      </c>
      <c r="G44" t="str">
        <f t="shared" si="1"/>
        <v>808 5th Avenue North</v>
      </c>
      <c r="H44" t="str">
        <f t="shared" si="2"/>
        <v>808 5th Avenue North, Birmingham, Alabama 35203</v>
      </c>
      <c r="I44" s="1" t="str">
        <f t="shared" si="3"/>
        <v>35214</v>
      </c>
    </row>
    <row r="45" spans="1:9" x14ac:dyDescent="0.45">
      <c r="A45" t="s">
        <v>86</v>
      </c>
      <c r="B45" t="s">
        <v>87</v>
      </c>
      <c r="C45" t="str">
        <f t="shared" si="4"/>
        <v>Angwin Mortuary Centers</v>
      </c>
      <c r="D45" t="str">
        <f t="shared" si="0"/>
        <v>Birmingham, Alabama</v>
      </c>
      <c r="E45" t="str">
        <f t="shared" si="5"/>
        <v>3500 Avenue I, EnsleyBirmingham, Alabama 35218</v>
      </c>
      <c r="F45" t="str">
        <f t="shared" si="6"/>
        <v>(205) 781-3631</v>
      </c>
      <c r="G45" t="str">
        <f t="shared" si="1"/>
        <v>3500 Avenue I, Ensley</v>
      </c>
      <c r="H45" t="str">
        <f t="shared" si="2"/>
        <v>3500 Avenue I, Ensley, Birmingham, Alabama 35218</v>
      </c>
      <c r="I45" s="1" t="str">
        <f t="shared" si="3"/>
        <v>35233</v>
      </c>
    </row>
    <row r="46" spans="1:9" x14ac:dyDescent="0.45">
      <c r="A46" t="s">
        <v>88</v>
      </c>
      <c r="B46" t="s">
        <v>89</v>
      </c>
      <c r="C46" t="str">
        <f t="shared" si="4"/>
        <v>Arrington Funeral Home Inc</v>
      </c>
      <c r="D46" t="str">
        <f t="shared" si="0"/>
        <v>Birmingham, Alabama</v>
      </c>
      <c r="E46" t="str">
        <f t="shared" si="5"/>
        <v>520 Cotton Avenue South WestBirmingham, Alabama 35211</v>
      </c>
      <c r="F46" t="str">
        <f t="shared" si="6"/>
        <v>(205) 786-6288</v>
      </c>
      <c r="G46" t="str">
        <f t="shared" si="1"/>
        <v>520 Cotton Avenue South West</v>
      </c>
      <c r="H46" t="str">
        <f t="shared" si="2"/>
        <v>520 Cotton Avenue South West, Birmingham, Alabama 35211</v>
      </c>
      <c r="I46" s="1" t="str">
        <f t="shared" si="3"/>
        <v>35210</v>
      </c>
    </row>
    <row r="47" spans="1:9" x14ac:dyDescent="0.45">
      <c r="A47" t="s">
        <v>90</v>
      </c>
      <c r="B47" t="s">
        <v>91</v>
      </c>
      <c r="C47" t="str">
        <f t="shared" si="4"/>
        <v>Bell Funeral Home</v>
      </c>
      <c r="D47" t="str">
        <f t="shared" si="0"/>
        <v>Birmingham, Alabama</v>
      </c>
      <c r="E47" t="str">
        <f t="shared" si="5"/>
        <v>2077 Pratt HighwayBirmingham, Alabama 35214</v>
      </c>
      <c r="F47" t="str">
        <f t="shared" si="6"/>
        <v>(205) 798-2890</v>
      </c>
      <c r="G47" t="str">
        <f t="shared" si="1"/>
        <v>2077 Pratt Highway</v>
      </c>
      <c r="H47" t="str">
        <f t="shared" si="2"/>
        <v>2077 Pratt Highway, Birmingham, Alabama 35214</v>
      </c>
      <c r="I47" s="1" t="str">
        <f t="shared" si="3"/>
        <v>35211</v>
      </c>
    </row>
    <row r="48" spans="1:9" x14ac:dyDescent="0.45">
      <c r="A48" t="s">
        <v>92</v>
      </c>
      <c r="B48" t="s">
        <v>93</v>
      </c>
      <c r="C48" t="str">
        <f t="shared" si="4"/>
        <v>Birmingham Central Services</v>
      </c>
      <c r="D48" t="str">
        <f t="shared" si="0"/>
        <v>Birmingham, Alabama</v>
      </c>
      <c r="E48" t="str">
        <f t="shared" si="5"/>
        <v>2116 University BlvdBirmingham, Alabama 35233</v>
      </c>
      <c r="F48" t="str">
        <f t="shared" si="6"/>
        <v>(205) 251-5254</v>
      </c>
      <c r="G48" t="str">
        <f t="shared" si="1"/>
        <v>2116 University Blvd</v>
      </c>
      <c r="H48" t="str">
        <f t="shared" si="2"/>
        <v>2116 University Blvd, Birmingham, Alabama 35233</v>
      </c>
      <c r="I48" s="1" t="str">
        <f t="shared" si="3"/>
        <v>35211</v>
      </c>
    </row>
    <row r="49" spans="1:9" x14ac:dyDescent="0.45">
      <c r="A49" t="s">
        <v>94</v>
      </c>
      <c r="B49" t="s">
        <v>95</v>
      </c>
      <c r="C49" t="str">
        <f t="shared" si="4"/>
        <v>Birmingham Mortuary Service</v>
      </c>
      <c r="D49" t="str">
        <f t="shared" si="0"/>
        <v>Birmingham, Alabama</v>
      </c>
      <c r="E49" t="str">
        <f t="shared" si="5"/>
        <v>Highway 411 &amp; Interstate 20Birmingham, Alabama 35210</v>
      </c>
      <c r="F49" t="str">
        <f t="shared" si="6"/>
        <v>(205) 699-8066</v>
      </c>
      <c r="G49" t="str">
        <f t="shared" si="1"/>
        <v>Highway 411 &amp; Interstate 20</v>
      </c>
      <c r="H49" t="str">
        <f t="shared" si="2"/>
        <v>Highway 411 &amp; Interstate 20, Birmingham, Alabama 35210</v>
      </c>
      <c r="I49" s="1" t="str">
        <f t="shared" si="3"/>
        <v>35023</v>
      </c>
    </row>
    <row r="50" spans="1:9" x14ac:dyDescent="0.45">
      <c r="A50" t="s">
        <v>96</v>
      </c>
      <c r="B50" t="s">
        <v>97</v>
      </c>
      <c r="C50" t="str">
        <f t="shared" si="4"/>
        <v>Bushelon's Funeral Home</v>
      </c>
      <c r="D50" t="str">
        <f t="shared" si="0"/>
        <v>Birmingham, Alabama</v>
      </c>
      <c r="E50" t="str">
        <f t="shared" si="5"/>
        <v>800 14th Street South WestBirmingham, Alabama 35211</v>
      </c>
      <c r="F50" t="str">
        <f t="shared" si="6"/>
        <v>(205) 786-3449</v>
      </c>
      <c r="G50" t="str">
        <f t="shared" si="1"/>
        <v>800 14th Street South West</v>
      </c>
      <c r="H50" t="str">
        <f t="shared" si="2"/>
        <v>800 14th Street South West, Birmingham, Alabama 35211</v>
      </c>
      <c r="I50" s="1" t="str">
        <f t="shared" si="3"/>
        <v>35206</v>
      </c>
    </row>
    <row r="51" spans="1:9" x14ac:dyDescent="0.45">
      <c r="A51" t="s">
        <v>98</v>
      </c>
      <c r="B51" t="s">
        <v>99</v>
      </c>
      <c r="C51" t="str">
        <f t="shared" si="4"/>
        <v>Davenport &amp; Harris Funeral Homes Inc</v>
      </c>
      <c r="D51" t="str">
        <f t="shared" si="0"/>
        <v>Birmingham, Alabama</v>
      </c>
      <c r="E51" t="str">
        <f t="shared" si="5"/>
        <v>301 Martin Luther King Jr DriveBirmingham, Alabama 35211</v>
      </c>
      <c r="F51" t="str">
        <f t="shared" si="6"/>
        <v>(205) 252-2103</v>
      </c>
      <c r="G51" t="str">
        <f t="shared" si="1"/>
        <v>301 Martin Luther King Jr Drive</v>
      </c>
      <c r="H51" t="str">
        <f t="shared" si="2"/>
        <v>301 Martin Luther King Jr Drive, Birmingham, Alabama 35211</v>
      </c>
      <c r="I51" s="1" t="str">
        <f t="shared" si="3"/>
        <v>35211</v>
      </c>
    </row>
    <row r="52" spans="1:9" x14ac:dyDescent="0.45">
      <c r="A52" t="s">
        <v>100</v>
      </c>
      <c r="B52" t="s">
        <v>101</v>
      </c>
      <c r="C52" t="str">
        <f t="shared" si="4"/>
        <v>DFS Memorials Birmingham</v>
      </c>
      <c r="D52" t="str">
        <f t="shared" si="0"/>
        <v>Birmingham, Alabama</v>
      </c>
      <c r="E52" t="str">
        <f t="shared" si="5"/>
        <v>2885 Allison Bonnet Memorial DriveBirmingham, Alabama 35023</v>
      </c>
      <c r="F52" t="str">
        <f t="shared" si="6"/>
        <v>(205) 206-7785</v>
      </c>
      <c r="G52" t="str">
        <f t="shared" si="1"/>
        <v>2885 Allison Bonnet Memorial Drive</v>
      </c>
      <c r="H52" t="str">
        <f t="shared" si="2"/>
        <v>2885 Allison Bonnet Memorial Drive, Birmingham, Alabama 35023</v>
      </c>
      <c r="I52" s="1" t="str">
        <f t="shared" si="3"/>
        <v>35207</v>
      </c>
    </row>
    <row r="53" spans="1:9" x14ac:dyDescent="0.45">
      <c r="A53" t="s">
        <v>102</v>
      </c>
      <c r="B53" t="s">
        <v>103</v>
      </c>
      <c r="C53" t="str">
        <f t="shared" si="4"/>
        <v>Earnest Johnson Funeral Home</v>
      </c>
      <c r="D53" t="str">
        <f t="shared" si="0"/>
        <v>Birmingham, Alabama</v>
      </c>
      <c r="E53" t="str">
        <f t="shared" si="5"/>
        <v>8531 Zion City RoadBirmingham, Alabama 35206</v>
      </c>
      <c r="F53" t="str">
        <f t="shared" si="6"/>
        <v>(205) 836-3583</v>
      </c>
      <c r="G53" t="str">
        <f t="shared" si="1"/>
        <v>8531 Zion City Road</v>
      </c>
      <c r="H53" t="str">
        <f t="shared" si="2"/>
        <v>8531 Zion City Road, Birmingham, Alabama 35206</v>
      </c>
      <c r="I53" s="1" t="str">
        <f t="shared" si="3"/>
        <v>35222</v>
      </c>
    </row>
    <row r="54" spans="1:9" x14ac:dyDescent="0.45">
      <c r="A54" t="s">
        <v>104</v>
      </c>
      <c r="B54" t="s">
        <v>105</v>
      </c>
      <c r="C54" t="str">
        <f t="shared" si="4"/>
        <v>Elmwood Cemetery</v>
      </c>
      <c r="D54" t="str">
        <f t="shared" si="0"/>
        <v>Birmingham, Alabama</v>
      </c>
      <c r="E54" t="str">
        <f t="shared" si="5"/>
        <v>600 Martin Luther King Jr DriveBirmingham, Alabama 35211</v>
      </c>
      <c r="F54" t="str">
        <f t="shared" si="6"/>
        <v>205-251-3114</v>
      </c>
      <c r="G54" t="str">
        <f t="shared" si="1"/>
        <v>600 Martin Luther King Jr Drive</v>
      </c>
      <c r="H54" t="str">
        <f t="shared" si="2"/>
        <v>600 Martin Luther King Jr Drive, Birmingham, Alabama 35211</v>
      </c>
      <c r="I54" s="1" t="str">
        <f t="shared" si="3"/>
        <v>35235</v>
      </c>
    </row>
    <row r="55" spans="1:9" x14ac:dyDescent="0.45">
      <c r="A55" t="s">
        <v>106</v>
      </c>
      <c r="B55" t="s">
        <v>107</v>
      </c>
      <c r="C55" t="str">
        <f t="shared" si="4"/>
        <v>Grey Memorial Funeral Home</v>
      </c>
      <c r="D55" t="str">
        <f t="shared" si="0"/>
        <v>Birmingham, Alabama</v>
      </c>
      <c r="E55" t="str">
        <f t="shared" si="5"/>
        <v>2512 29th Avenue NorthBirmingham, Alabama 35207</v>
      </c>
      <c r="F55" t="str">
        <f t="shared" si="6"/>
        <v>(205) 251-1630</v>
      </c>
      <c r="G55" t="str">
        <f t="shared" si="1"/>
        <v>2512 29th Avenue North</v>
      </c>
      <c r="H55" t="str">
        <f t="shared" si="2"/>
        <v>2512 29th Avenue North, Birmingham, Alabama 35207</v>
      </c>
      <c r="I55" s="1" t="str">
        <f t="shared" si="3"/>
        <v>35209</v>
      </c>
    </row>
    <row r="56" spans="1:9" x14ac:dyDescent="0.45">
      <c r="A56" t="s">
        <v>108</v>
      </c>
      <c r="B56" t="s">
        <v>109</v>
      </c>
      <c r="C56" t="str">
        <f t="shared" si="4"/>
        <v>Henderson Funeral Home</v>
      </c>
      <c r="D56" t="str">
        <f t="shared" si="0"/>
        <v>Birmingham, Alabama</v>
      </c>
      <c r="E56" t="str">
        <f t="shared" si="5"/>
        <v>4904 1st Avenue NorthBirmingham, Alabama 35222</v>
      </c>
      <c r="F56" t="str">
        <f t="shared" si="6"/>
        <v>(205) 595-0887</v>
      </c>
      <c r="G56" t="str">
        <f t="shared" si="1"/>
        <v>4904 1st Avenue North</v>
      </c>
      <c r="H56" t="str">
        <f t="shared" si="2"/>
        <v>4904 1st Avenue North, Birmingham, Alabama 35222</v>
      </c>
      <c r="I56" s="1" t="str">
        <f t="shared" si="3"/>
        <v>35211</v>
      </c>
    </row>
    <row r="57" spans="1:9" x14ac:dyDescent="0.45">
      <c r="A57" t="s">
        <v>110</v>
      </c>
      <c r="B57" t="s">
        <v>111</v>
      </c>
      <c r="C57" t="str">
        <f t="shared" si="4"/>
        <v>Jefferson Memorial Funeral Home</v>
      </c>
      <c r="D57" t="str">
        <f t="shared" si="0"/>
        <v>Birmingham, Alabama</v>
      </c>
      <c r="E57" t="str">
        <f t="shared" si="5"/>
        <v>1591 Gadsden HighwayBirmingham, Alabama 35235</v>
      </c>
      <c r="F57" t="str">
        <f t="shared" si="6"/>
        <v>(205) 322-0544</v>
      </c>
      <c r="G57" t="str">
        <f t="shared" si="1"/>
        <v>1591 Gadsden Highway</v>
      </c>
      <c r="H57" t="str">
        <f t="shared" si="2"/>
        <v>1591 Gadsden Highway, Birmingham, Alabama 35235</v>
      </c>
      <c r="I57" s="1" t="str">
        <f t="shared" si="3"/>
        <v>35209</v>
      </c>
    </row>
    <row r="58" spans="1:9" x14ac:dyDescent="0.45">
      <c r="A58" t="s">
        <v>112</v>
      </c>
      <c r="B58" t="s">
        <v>113</v>
      </c>
      <c r="C58" t="str">
        <f t="shared" si="4"/>
        <v>Johns-Ridout's Chapels</v>
      </c>
      <c r="D58" t="str">
        <f t="shared" si="0"/>
        <v>Birmingham, Alabama</v>
      </c>
      <c r="E58" t="str">
        <f t="shared" si="5"/>
        <v>1802 Oxmoor RoadBirmingham, Alabama 35209</v>
      </c>
      <c r="F58" t="str">
        <f t="shared" si="6"/>
        <v>205-879-3401</v>
      </c>
      <c r="G58" t="str">
        <f t="shared" si="1"/>
        <v>1802 Oxmoor Road</v>
      </c>
      <c r="H58" t="str">
        <f t="shared" si="2"/>
        <v>1802 Oxmoor Road, Birmingham, Alabama 35209</v>
      </c>
      <c r="I58" s="1" t="str">
        <f t="shared" si="3"/>
        <v>35208</v>
      </c>
    </row>
    <row r="59" spans="1:9" x14ac:dyDescent="0.45">
      <c r="A59" t="s">
        <v>114</v>
      </c>
      <c r="B59" t="s">
        <v>115</v>
      </c>
      <c r="C59" t="str">
        <f t="shared" si="4"/>
        <v>Johns-Ridout's Mortuary Elmwood Chapel</v>
      </c>
      <c r="D59" t="str">
        <f t="shared" si="0"/>
        <v>Birmingham, Alabama</v>
      </c>
      <c r="E59" t="str">
        <f t="shared" si="5"/>
        <v>800 Dennison Ave SWBirmingham, Alabama 35211</v>
      </c>
      <c r="F59" t="str">
        <f t="shared" si="6"/>
        <v>(205) 251-7227</v>
      </c>
      <c r="G59" t="str">
        <f t="shared" si="1"/>
        <v>800 Dennison Ave SW</v>
      </c>
      <c r="H59" t="str">
        <f t="shared" si="2"/>
        <v>800 Dennison Ave SW, Birmingham, Alabama 35211</v>
      </c>
      <c r="I59" s="1" t="str">
        <f t="shared" si="3"/>
        <v>35218</v>
      </c>
    </row>
    <row r="60" spans="1:9" x14ac:dyDescent="0.45">
      <c r="A60" t="s">
        <v>116</v>
      </c>
      <c r="B60" t="s">
        <v>117</v>
      </c>
      <c r="C60" t="str">
        <f t="shared" si="4"/>
        <v>Lakeshore Memorial Chapel</v>
      </c>
      <c r="D60" t="str">
        <f t="shared" si="0"/>
        <v>Birmingham, Alabama</v>
      </c>
      <c r="E60" t="str">
        <f t="shared" si="5"/>
        <v>131 Oxmoor CourtBirmingham, Alabama 35209</v>
      </c>
      <c r="F60" t="str">
        <f t="shared" si="6"/>
        <v>(205) 942-4441</v>
      </c>
      <c r="G60" t="str">
        <f t="shared" si="1"/>
        <v>131 Oxmoor Court</v>
      </c>
      <c r="H60" t="str">
        <f t="shared" si="2"/>
        <v>131 Oxmoor Court, Birmingham, Alabama 35209</v>
      </c>
      <c r="I60" s="1" t="str">
        <f t="shared" si="3"/>
        <v>35203</v>
      </c>
    </row>
    <row r="61" spans="1:9" x14ac:dyDescent="0.45">
      <c r="A61" t="s">
        <v>118</v>
      </c>
      <c r="B61" t="s">
        <v>119</v>
      </c>
      <c r="C61" t="str">
        <f t="shared" si="4"/>
        <v>Lett Funeral Home</v>
      </c>
      <c r="D61" t="str">
        <f t="shared" si="0"/>
        <v>Birmingham, Alabama</v>
      </c>
      <c r="E61" t="str">
        <f t="shared" si="5"/>
        <v>2145 Bessemer RoadBirmingham, Alabama 35208</v>
      </c>
      <c r="F61" t="str">
        <f t="shared" si="6"/>
        <v>(205) 788-0079</v>
      </c>
      <c r="G61" t="str">
        <f t="shared" si="1"/>
        <v>2145 Bessemer Road</v>
      </c>
      <c r="H61" t="str">
        <f t="shared" si="2"/>
        <v>2145 Bessemer Road, Birmingham, Alabama 35208</v>
      </c>
      <c r="I61" s="1" t="str">
        <f t="shared" si="3"/>
        <v>35203</v>
      </c>
    </row>
    <row r="62" spans="1:9" x14ac:dyDescent="0.45">
      <c r="A62" t="s">
        <v>120</v>
      </c>
      <c r="B62" t="s">
        <v>121</v>
      </c>
      <c r="C62" t="str">
        <f t="shared" si="4"/>
        <v>Parker Chapel Funeral Service</v>
      </c>
      <c r="D62" t="str">
        <f t="shared" si="0"/>
        <v>Birmingham, Alabama</v>
      </c>
      <c r="E62" t="str">
        <f t="shared" si="5"/>
        <v>1900 Avenue IBirmingham, Alabama 35218</v>
      </c>
      <c r="F62" t="str">
        <f t="shared" si="6"/>
        <v>(205) 781-5678</v>
      </c>
      <c r="G62" t="str">
        <f t="shared" si="1"/>
        <v>1900 Avenue I</v>
      </c>
      <c r="H62" t="str">
        <f t="shared" si="2"/>
        <v>1900 Avenue I, Birmingham, Alabama 35218</v>
      </c>
      <c r="I62" s="1" t="str">
        <f t="shared" si="3"/>
        <v>35206</v>
      </c>
    </row>
    <row r="63" spans="1:9" x14ac:dyDescent="0.45">
      <c r="A63" t="s">
        <v>122</v>
      </c>
      <c r="B63" t="s">
        <v>123</v>
      </c>
      <c r="C63" t="str">
        <f t="shared" si="4"/>
        <v>Poole Funeral Chapel Inc</v>
      </c>
      <c r="D63" t="str">
        <f t="shared" si="0"/>
        <v>Birmingham, Alabama</v>
      </c>
      <c r="E63" t="str">
        <f t="shared" si="5"/>
        <v>1501 7th Avenue NorthBirmingham, Alabama 35203</v>
      </c>
      <c r="F63" t="str">
        <f t="shared" si="6"/>
        <v>(205) 322-5574</v>
      </c>
      <c r="G63" t="str">
        <f t="shared" si="1"/>
        <v>1501 7th Avenue North</v>
      </c>
      <c r="H63" t="str">
        <f t="shared" si="2"/>
        <v>1501 7th Avenue North, Birmingham, Alabama 35203</v>
      </c>
      <c r="I63" s="1" t="str">
        <f t="shared" si="3"/>
        <v>35209</v>
      </c>
    </row>
    <row r="64" spans="1:9" x14ac:dyDescent="0.45">
      <c r="A64" t="s">
        <v>124</v>
      </c>
      <c r="B64" t="s">
        <v>125</v>
      </c>
      <c r="C64" t="str">
        <f t="shared" si="4"/>
        <v>Ridout's Brown-Service Inc</v>
      </c>
      <c r="D64" t="str">
        <f t="shared" si="0"/>
        <v>Birmingham, Alabama</v>
      </c>
      <c r="E64" t="str">
        <f t="shared" si="5"/>
        <v>Lacke BuildingBirmingham, Alabama 35203</v>
      </c>
      <c r="F64" t="str">
        <f t="shared" si="6"/>
        <v>(205) 322-5613</v>
      </c>
      <c r="G64" t="str">
        <f t="shared" si="1"/>
        <v>Lacke Building</v>
      </c>
      <c r="H64" t="str">
        <f t="shared" si="2"/>
        <v>Lacke Building, Birmingham, Alabama 35203</v>
      </c>
      <c r="I64" s="1" t="str">
        <f t="shared" si="3"/>
        <v>35208</v>
      </c>
    </row>
    <row r="65" spans="1:9" x14ac:dyDescent="0.45">
      <c r="A65" t="s">
        <v>126</v>
      </c>
      <c r="B65" t="s">
        <v>127</v>
      </c>
      <c r="C65" t="str">
        <f t="shared" si="4"/>
        <v>Ridout's Roebuck Chapel</v>
      </c>
      <c r="D65" t="str">
        <f t="shared" si="0"/>
        <v>Birmingham, Alabama</v>
      </c>
      <c r="E65" t="str">
        <f t="shared" si="5"/>
        <v>9012 Parkway EastBirmingham, Alabama 35206</v>
      </c>
      <c r="F65" t="str">
        <f t="shared" si="6"/>
        <v>(205) 833-7171</v>
      </c>
      <c r="G65" t="str">
        <f t="shared" si="1"/>
        <v>9012 Parkway East</v>
      </c>
      <c r="H65" t="str">
        <f t="shared" si="2"/>
        <v>9012 Parkway East, Birmingham, Alabama 35206</v>
      </c>
      <c r="I65" s="1" t="str">
        <f t="shared" si="3"/>
        <v>35218</v>
      </c>
    </row>
    <row r="66" spans="1:9" x14ac:dyDescent="0.45">
      <c r="A66" t="s">
        <v>128</v>
      </c>
      <c r="B66" t="s">
        <v>129</v>
      </c>
      <c r="C66" t="str">
        <f t="shared" si="4"/>
        <v>Ridout's Valley Chapel</v>
      </c>
      <c r="D66" t="str">
        <f t="shared" ref="D66:D129" si="7">RIGHT($A66,LEN($A66) - FIND(",",$A66)-1)</f>
        <v>Birmingham, Alabama</v>
      </c>
      <c r="E66" t="str">
        <f t="shared" si="5"/>
        <v>1800 Oxmoor RoadBirmingham, Alabama 35209</v>
      </c>
      <c r="F66" t="str">
        <f t="shared" si="6"/>
        <v>(205) 879-3401</v>
      </c>
      <c r="G66" t="str">
        <f t="shared" ref="G66:G129" si="8">LEFT(E66, FIND(D66,E66)-1)</f>
        <v>1800 Oxmoor Road</v>
      </c>
      <c r="H66" t="str">
        <f t="shared" ref="H66:H129" si="9">_xlfn.CONCAT(G66,", ",D66," ", RIGHT(E66,5))</f>
        <v>1800 Oxmoor Road, Birmingham, Alabama 35209</v>
      </c>
      <c r="I66" s="1" t="str">
        <f t="shared" ref="I66:I129" si="10">RIGHT(E69,5)</f>
        <v>35211</v>
      </c>
    </row>
    <row r="67" spans="1:9" x14ac:dyDescent="0.45">
      <c r="A67" t="s">
        <v>130</v>
      </c>
      <c r="B67" t="s">
        <v>131</v>
      </c>
      <c r="C67" t="str">
        <f t="shared" ref="C67:C130" si="11">LEFT($A67,FIND(",", $A67)-1)</f>
        <v>Roberts Funeral Home Inc/Central Park Chapel</v>
      </c>
      <c r="D67" t="str">
        <f t="shared" si="7"/>
        <v>Birmingham, Alabama</v>
      </c>
      <c r="E67" t="str">
        <f t="shared" ref="E67:E130" si="12">LEFT($B67,FIND("Phone",$B67)-1)</f>
        <v>1337 Bessemer RoadBirmingham, Alabama 35208</v>
      </c>
      <c r="F67" t="str">
        <f t="shared" ref="F67:F130" si="13">RIGHT($B67,LEN($B67) - FIND("Phone",$B67)-6)</f>
        <v>(205) 925-5115</v>
      </c>
      <c r="G67" t="str">
        <f t="shared" si="8"/>
        <v>1337 Bessemer Road</v>
      </c>
      <c r="H67" t="str">
        <f t="shared" si="9"/>
        <v>1337 Bessemer Road, Birmingham, Alabama 35208</v>
      </c>
      <c r="I67" s="1" t="str">
        <f t="shared" si="10"/>
        <v>35233</v>
      </c>
    </row>
    <row r="68" spans="1:9" x14ac:dyDescent="0.45">
      <c r="A68" t="s">
        <v>132</v>
      </c>
      <c r="B68" t="s">
        <v>133</v>
      </c>
      <c r="C68" t="str">
        <f t="shared" si="11"/>
        <v>Shortridge Funeral Home</v>
      </c>
      <c r="D68" t="str">
        <f t="shared" si="7"/>
        <v>Birmingham, Alabama</v>
      </c>
      <c r="E68" t="str">
        <f t="shared" si="12"/>
        <v>311 17th Street EnsleyBirmingham, Alabama 35218</v>
      </c>
      <c r="F68" t="str">
        <f t="shared" si="13"/>
        <v>(205) 785-3119</v>
      </c>
      <c r="G68" t="str">
        <f t="shared" si="8"/>
        <v>311 17th Street Ensley</v>
      </c>
      <c r="H68" t="str">
        <f t="shared" si="9"/>
        <v>311 17th Street Ensley, Birmingham, Alabama 35218</v>
      </c>
      <c r="I68" s="1" t="str">
        <f t="shared" si="10"/>
        <v>35234</v>
      </c>
    </row>
    <row r="69" spans="1:9" x14ac:dyDescent="0.45">
      <c r="A69" t="s">
        <v>134</v>
      </c>
      <c r="B69" t="s">
        <v>135</v>
      </c>
      <c r="C69" t="str">
        <f t="shared" si="11"/>
        <v>Smith &amp; Gaston Funeral Director</v>
      </c>
      <c r="D69" t="str">
        <f t="shared" si="7"/>
        <v>Birmingham, Alabama</v>
      </c>
      <c r="E69" t="str">
        <f t="shared" si="12"/>
        <v>102 6th Avenue South WestBirmingham, Alabama 35211</v>
      </c>
      <c r="F69" t="str">
        <f t="shared" si="13"/>
        <v>(205) 322-3581</v>
      </c>
      <c r="G69" t="str">
        <f t="shared" si="8"/>
        <v>102 6th Avenue South West</v>
      </c>
      <c r="H69" t="str">
        <f t="shared" si="9"/>
        <v>102 6th Avenue South West, Birmingham, Alabama 35211</v>
      </c>
      <c r="I69" s="1" t="str">
        <f t="shared" si="10"/>
        <v>35031</v>
      </c>
    </row>
    <row r="70" spans="1:9" x14ac:dyDescent="0.45">
      <c r="A70" t="s">
        <v>136</v>
      </c>
      <c r="B70" t="s">
        <v>137</v>
      </c>
      <c r="C70" t="str">
        <f t="shared" si="11"/>
        <v>Southside Chapel</v>
      </c>
      <c r="D70" t="str">
        <f t="shared" si="7"/>
        <v>Birmingham, Alabama</v>
      </c>
      <c r="E70" t="str">
        <f t="shared" si="12"/>
        <v>2116 University BoulevardBirmingham, Alabama 35233</v>
      </c>
      <c r="F70" t="str">
        <f t="shared" si="13"/>
        <v>205-251-5254</v>
      </c>
      <c r="G70" t="str">
        <f t="shared" si="8"/>
        <v>2116 University Boulevard</v>
      </c>
      <c r="H70" t="str">
        <f t="shared" si="9"/>
        <v>2116 University Boulevard, Birmingham, Alabama 35233</v>
      </c>
      <c r="I70" s="1" t="str">
        <f t="shared" si="10"/>
        <v>35034</v>
      </c>
    </row>
    <row r="71" spans="1:9" x14ac:dyDescent="0.45">
      <c r="A71" t="s">
        <v>138</v>
      </c>
      <c r="B71" t="s">
        <v>139</v>
      </c>
      <c r="C71" t="str">
        <f t="shared" si="11"/>
        <v>Wren Funeral Home</v>
      </c>
      <c r="D71" t="str">
        <f t="shared" si="7"/>
        <v>Birmingham, Alabama</v>
      </c>
      <c r="E71" t="str">
        <f t="shared" si="12"/>
        <v>2516 Finley BlvdBirmingham, Alabama 35234</v>
      </c>
      <c r="F71" t="str">
        <f t="shared" si="13"/>
        <v>(205) 250-0994</v>
      </c>
      <c r="G71" t="str">
        <f t="shared" si="8"/>
        <v>2516 Finley Blvd</v>
      </c>
      <c r="H71" t="str">
        <f t="shared" si="9"/>
        <v>2516 Finley Blvd, Birmingham, Alabama 35234</v>
      </c>
      <c r="I71" s="1" t="str">
        <f t="shared" si="10"/>
        <v>36426</v>
      </c>
    </row>
    <row r="72" spans="1:9" x14ac:dyDescent="0.45">
      <c r="A72" t="s">
        <v>140</v>
      </c>
      <c r="B72" t="s">
        <v>141</v>
      </c>
      <c r="C72" t="str">
        <f t="shared" si="11"/>
        <v>Blountsville Funeral Home</v>
      </c>
      <c r="D72" t="str">
        <f t="shared" si="7"/>
        <v>Blountsville, Alabama</v>
      </c>
      <c r="E72" t="str">
        <f t="shared" si="12"/>
        <v>69555 Main StreetBlountsville, Alabama 35031</v>
      </c>
      <c r="F72" t="str">
        <f t="shared" si="13"/>
        <v>(205) 429-4137</v>
      </c>
      <c r="G72" t="str">
        <f t="shared" si="8"/>
        <v>69555 Main Street</v>
      </c>
      <c r="H72" t="str">
        <f t="shared" si="9"/>
        <v>69555 Main Street, Blountsville, Alabama 35031</v>
      </c>
      <c r="I72" s="1" t="str">
        <f t="shared" si="10"/>
        <v>36426</v>
      </c>
    </row>
    <row r="73" spans="1:9" x14ac:dyDescent="0.45">
      <c r="A73" t="s">
        <v>142</v>
      </c>
      <c r="B73" t="s">
        <v>143</v>
      </c>
      <c r="C73" t="str">
        <f t="shared" si="11"/>
        <v>Cahaba Memorial Funeral Chapel</v>
      </c>
      <c r="D73" t="str">
        <f t="shared" si="7"/>
        <v>Brent, Alabama</v>
      </c>
      <c r="E73" t="str">
        <f t="shared" si="12"/>
        <v>Patrick &amp; MiddlebrookBrent, Alabama 35034</v>
      </c>
      <c r="F73" t="str">
        <f t="shared" si="13"/>
        <v>(205) 926-4362</v>
      </c>
      <c r="G73" t="str">
        <f t="shared" si="8"/>
        <v>Patrick &amp; Middlebrook</v>
      </c>
      <c r="H73" t="str">
        <f t="shared" si="9"/>
        <v>Patrick &amp; Middlebrook, Brent, Alabama 35034</v>
      </c>
      <c r="I73" s="1" t="str">
        <f t="shared" si="10"/>
        <v>36426</v>
      </c>
    </row>
    <row r="74" spans="1:9" x14ac:dyDescent="0.45">
      <c r="A74" t="s">
        <v>144</v>
      </c>
      <c r="B74" t="s">
        <v>145</v>
      </c>
      <c r="C74" t="str">
        <f t="shared" si="11"/>
        <v>Cheatham Bros Funeral Home</v>
      </c>
      <c r="D74" t="str">
        <f t="shared" si="7"/>
        <v>Brewton, Alabama</v>
      </c>
      <c r="E74" t="str">
        <f t="shared" si="12"/>
        <v>523 Sowell RoadBrewton, Alabama 36426</v>
      </c>
      <c r="F74" t="str">
        <f t="shared" si="13"/>
        <v>(251) 867-4597</v>
      </c>
      <c r="G74" t="str">
        <f t="shared" si="8"/>
        <v>523 Sowell Road</v>
      </c>
      <c r="H74" t="str">
        <f t="shared" si="9"/>
        <v>523 Sowell Road, Brewton, Alabama 36426</v>
      </c>
      <c r="I74" s="1" t="str">
        <f t="shared" si="10"/>
        <v>35740</v>
      </c>
    </row>
    <row r="75" spans="1:9" x14ac:dyDescent="0.45">
      <c r="A75" t="s">
        <v>146</v>
      </c>
      <c r="B75" t="s">
        <v>147</v>
      </c>
      <c r="C75" t="str">
        <f t="shared" si="11"/>
        <v>Jones Funeral Home</v>
      </c>
      <c r="D75" t="str">
        <f t="shared" si="7"/>
        <v>Brewton, Alabama</v>
      </c>
      <c r="E75" t="str">
        <f t="shared" si="12"/>
        <v>610 Sowell RoadBrewton, Alabama 36426</v>
      </c>
      <c r="F75" t="str">
        <f t="shared" si="13"/>
        <v>(251) 809-0190</v>
      </c>
      <c r="G75" t="str">
        <f t="shared" si="8"/>
        <v>610 Sowell Road</v>
      </c>
      <c r="H75" t="str">
        <f t="shared" si="9"/>
        <v>610 Sowell Road, Brewton, Alabama 36426</v>
      </c>
      <c r="I75" s="1" t="e">
        <f t="shared" si="10"/>
        <v>#VALUE!</v>
      </c>
    </row>
    <row r="76" spans="1:9" x14ac:dyDescent="0.45">
      <c r="A76" t="s">
        <v>148</v>
      </c>
      <c r="B76" t="s">
        <v>149</v>
      </c>
      <c r="C76" t="str">
        <f t="shared" si="11"/>
        <v>Presley-Fluker Funeral Home</v>
      </c>
      <c r="D76" t="str">
        <f t="shared" si="7"/>
        <v>Brewton, Alabama</v>
      </c>
      <c r="E76" t="str">
        <f t="shared" si="12"/>
        <v>39676 Highway 31Brewton, Alabama 36426</v>
      </c>
      <c r="F76" t="str">
        <f t="shared" si="13"/>
        <v>(251) 809-0122</v>
      </c>
      <c r="G76" t="str">
        <f t="shared" si="8"/>
        <v>39676 Highway 31</v>
      </c>
      <c r="H76" t="str">
        <f t="shared" si="9"/>
        <v>39676 Highway 31, Brewton, Alabama 36426</v>
      </c>
      <c r="I76" s="1" t="str">
        <f t="shared" si="10"/>
        <v>36904</v>
      </c>
    </row>
    <row r="77" spans="1:9" x14ac:dyDescent="0.45">
      <c r="A77" t="s">
        <v>150</v>
      </c>
      <c r="B77" t="s">
        <v>151</v>
      </c>
      <c r="C77" t="str">
        <f t="shared" si="11"/>
        <v>Rudder Funeral Homes Inc</v>
      </c>
      <c r="D77" t="str">
        <f t="shared" si="7"/>
        <v>Bridgeport, Alabama</v>
      </c>
      <c r="E77" t="str">
        <f t="shared" si="12"/>
        <v>1552 County Road 94Bridgeport, Alabama 35740</v>
      </c>
      <c r="F77" t="str">
        <f t="shared" si="13"/>
        <v>(256) 495-2975</v>
      </c>
      <c r="G77" t="str">
        <f t="shared" si="8"/>
        <v>1552 County Road 94</v>
      </c>
      <c r="H77" t="str">
        <f t="shared" si="9"/>
        <v>1552 County Road 94, Bridgeport, Alabama 35740</v>
      </c>
      <c r="I77" s="1" t="str">
        <f t="shared" si="10"/>
        <v>36904</v>
      </c>
    </row>
    <row r="78" spans="1:9" x14ac:dyDescent="0.45">
      <c r="A78" t="s">
        <v>152</v>
      </c>
      <c r="C78" t="str">
        <f t="shared" si="11"/>
        <v/>
      </c>
      <c r="D78" t="str">
        <f t="shared" si="7"/>
        <v>Brighton, Alabama</v>
      </c>
      <c r="E78" t="e">
        <f t="shared" si="12"/>
        <v>#VALUE!</v>
      </c>
      <c r="F78" t="e">
        <f t="shared" si="13"/>
        <v>#VALUE!</v>
      </c>
      <c r="G78" t="e">
        <f t="shared" si="8"/>
        <v>#VALUE!</v>
      </c>
      <c r="H78" t="e">
        <f t="shared" si="9"/>
        <v>#VALUE!</v>
      </c>
      <c r="I78" s="1" t="str">
        <f t="shared" si="10"/>
        <v>35040</v>
      </c>
    </row>
    <row r="79" spans="1:9" x14ac:dyDescent="0.45">
      <c r="A79" t="s">
        <v>153</v>
      </c>
      <c r="B79" t="s">
        <v>154</v>
      </c>
      <c r="C79" t="str">
        <f t="shared" si="11"/>
        <v>Bumpers Funeral Home</v>
      </c>
      <c r="D79" t="str">
        <f t="shared" si="7"/>
        <v>Butler, Alabama</v>
      </c>
      <c r="E79" t="str">
        <f t="shared" si="12"/>
        <v>302 Vanity Fair AvenueButler, Alabama 36904</v>
      </c>
      <c r="F79" t="str">
        <f t="shared" si="13"/>
        <v>(205) 459-2515</v>
      </c>
      <c r="G79" t="str">
        <f t="shared" si="8"/>
        <v>302 Vanity Fair Avenue</v>
      </c>
      <c r="H79" t="str">
        <f t="shared" si="9"/>
        <v>302 Vanity Fair Avenue, Butler, Alabama 36904</v>
      </c>
      <c r="I79" s="1" t="str">
        <f t="shared" si="10"/>
        <v>35040</v>
      </c>
    </row>
    <row r="80" spans="1:9" x14ac:dyDescent="0.45">
      <c r="A80" t="s">
        <v>155</v>
      </c>
      <c r="B80" t="s">
        <v>156</v>
      </c>
      <c r="C80" t="str">
        <f t="shared" si="11"/>
        <v>Southwest Alabama Funeral Services Inc</v>
      </c>
      <c r="D80" t="str">
        <f t="shared" si="7"/>
        <v>Butler, Alabama</v>
      </c>
      <c r="E80" t="str">
        <f t="shared" si="12"/>
        <v>813 PusHomeatahaButler, Alabama 36904</v>
      </c>
      <c r="F80" t="str">
        <f t="shared" si="13"/>
        <v>(205) 459-4777</v>
      </c>
      <c r="G80" t="str">
        <f t="shared" si="8"/>
        <v>813 PusHomeataha</v>
      </c>
      <c r="H80" t="str">
        <f t="shared" si="9"/>
        <v>813 PusHomeataha, Butler, Alabama 36904</v>
      </c>
      <c r="I80" s="1" t="str">
        <f t="shared" si="10"/>
        <v>36726</v>
      </c>
    </row>
    <row r="81" spans="1:9" x14ac:dyDescent="0.45">
      <c r="A81" t="s">
        <v>157</v>
      </c>
      <c r="B81" t="s">
        <v>158</v>
      </c>
      <c r="C81" t="str">
        <f t="shared" si="11"/>
        <v>Charter Funeral Home &amp; Crematory</v>
      </c>
      <c r="D81" t="str">
        <f t="shared" si="7"/>
        <v>Calera, Alabama</v>
      </c>
      <c r="E81" t="str">
        <f t="shared" si="12"/>
        <v>2521 Highway 31Calera, Alabama 35040</v>
      </c>
      <c r="F81" t="str">
        <f t="shared" si="13"/>
        <v>(205) 621-0800</v>
      </c>
      <c r="G81" t="str">
        <f t="shared" si="8"/>
        <v>2521 Highway 31</v>
      </c>
      <c r="H81" t="str">
        <f t="shared" si="9"/>
        <v>2521 Highway 31, Calera, Alabama 35040</v>
      </c>
      <c r="I81" s="1" t="str">
        <f t="shared" si="10"/>
        <v>36726</v>
      </c>
    </row>
    <row r="82" spans="1:9" x14ac:dyDescent="0.45">
      <c r="A82" t="s">
        <v>159</v>
      </c>
      <c r="B82" t="s">
        <v>160</v>
      </c>
      <c r="C82" t="str">
        <f t="shared" si="11"/>
        <v>Westside Funeral Home</v>
      </c>
      <c r="D82" t="str">
        <f t="shared" si="7"/>
        <v>Calera, Alabama</v>
      </c>
      <c r="E82" t="str">
        <f t="shared" si="12"/>
        <v>8505 Highway 31 SouthCalera, Alabama 35040</v>
      </c>
      <c r="F82" t="str">
        <f t="shared" si="13"/>
        <v>(205) 668-1188</v>
      </c>
      <c r="G82" t="str">
        <f t="shared" si="8"/>
        <v>8505 Highway 31 South</v>
      </c>
      <c r="H82" t="str">
        <f t="shared" si="9"/>
        <v>8505 Highway 31 South, Calera, Alabama 35040</v>
      </c>
      <c r="I82" s="1" t="str">
        <f t="shared" si="10"/>
        <v>36726</v>
      </c>
    </row>
    <row r="83" spans="1:9" x14ac:dyDescent="0.45">
      <c r="A83" t="s">
        <v>161</v>
      </c>
      <c r="B83" t="s">
        <v>162</v>
      </c>
      <c r="C83" t="str">
        <f t="shared" si="11"/>
        <v>Brownlee Funeral Home</v>
      </c>
      <c r="D83" t="str">
        <f t="shared" si="7"/>
        <v>Camden, Alabama</v>
      </c>
      <c r="E83" t="str">
        <f t="shared" si="12"/>
        <v>Claibourne StreetCamden, Alabama 36726</v>
      </c>
      <c r="F83" t="str">
        <f t="shared" si="13"/>
        <v>(334) 682-9116</v>
      </c>
      <c r="G83" t="str">
        <f t="shared" si="8"/>
        <v>Claibourne Street</v>
      </c>
      <c r="H83" t="str">
        <f t="shared" si="9"/>
        <v>Claibourne Street, Camden, Alabama 36726</v>
      </c>
      <c r="I83" s="1" t="str">
        <f t="shared" si="10"/>
        <v>36726</v>
      </c>
    </row>
    <row r="84" spans="1:9" x14ac:dyDescent="0.45">
      <c r="A84" t="s">
        <v>163</v>
      </c>
      <c r="B84" t="s">
        <v>164</v>
      </c>
      <c r="C84" t="str">
        <f t="shared" si="11"/>
        <v>Christian Memorial Funeral Homes Inc</v>
      </c>
      <c r="D84" t="str">
        <f t="shared" si="7"/>
        <v>Camden, Alabama</v>
      </c>
      <c r="E84" t="str">
        <f t="shared" si="12"/>
        <v>515 Camden By-PassCamden, Alabama 36726</v>
      </c>
      <c r="F84" t="str">
        <f t="shared" si="13"/>
        <v>(334) 682-9842</v>
      </c>
      <c r="G84" t="str">
        <f t="shared" si="8"/>
        <v>515 Camden By-Pass</v>
      </c>
      <c r="H84" t="str">
        <f t="shared" si="9"/>
        <v>515 Camden By-Pass, Camden, Alabama 36726</v>
      </c>
      <c r="I84" s="1" t="str">
        <f t="shared" si="10"/>
        <v>35042</v>
      </c>
    </row>
    <row r="85" spans="1:9" x14ac:dyDescent="0.45">
      <c r="A85" t="s">
        <v>165</v>
      </c>
      <c r="B85" t="s">
        <v>166</v>
      </c>
      <c r="C85" t="str">
        <f t="shared" si="11"/>
        <v>Dunklin-Herndon Funeral Home</v>
      </c>
      <c r="D85" t="str">
        <f t="shared" si="7"/>
        <v>Camden, Alabama</v>
      </c>
      <c r="E85" t="str">
        <f t="shared" si="12"/>
        <v>120 Broad StreetCamden, Alabama 36726</v>
      </c>
      <c r="F85" t="str">
        <f t="shared" si="13"/>
        <v>(334) 682-9904</v>
      </c>
      <c r="G85" t="str">
        <f t="shared" si="8"/>
        <v>120 Broad Street</v>
      </c>
      <c r="H85" t="str">
        <f t="shared" si="9"/>
        <v>120 Broad Street, Camden, Alabama 36726</v>
      </c>
      <c r="I85" s="1" t="str">
        <f t="shared" si="10"/>
        <v>36518</v>
      </c>
    </row>
    <row r="86" spans="1:9" x14ac:dyDescent="0.45">
      <c r="A86" t="s">
        <v>167</v>
      </c>
      <c r="B86" t="s">
        <v>168</v>
      </c>
      <c r="C86" t="str">
        <f t="shared" si="11"/>
        <v>Hudson Funeral Home</v>
      </c>
      <c r="D86" t="str">
        <f t="shared" si="7"/>
        <v>Camden, Alabama</v>
      </c>
      <c r="E86" t="str">
        <f t="shared" si="12"/>
        <v>330 Highway 265 SouthCamden, Alabama 36726</v>
      </c>
      <c r="F86" t="str">
        <f t="shared" si="13"/>
        <v>(334) 682-5492</v>
      </c>
      <c r="G86" t="str">
        <f t="shared" si="8"/>
        <v>330 Highway 265 South</v>
      </c>
      <c r="H86" t="str">
        <f t="shared" si="9"/>
        <v>330 Highway 265 South, Camden, Alabama 36726</v>
      </c>
      <c r="I86" s="1" t="str">
        <f t="shared" si="10"/>
        <v>35616</v>
      </c>
    </row>
    <row r="87" spans="1:9" x14ac:dyDescent="0.45">
      <c r="A87" t="s">
        <v>169</v>
      </c>
      <c r="B87" t="s">
        <v>170</v>
      </c>
      <c r="C87" t="str">
        <f t="shared" si="11"/>
        <v>Rockco Funeral Home</v>
      </c>
      <c r="D87" t="str">
        <f t="shared" si="7"/>
        <v>Centreville, Alabama</v>
      </c>
      <c r="E87" t="str">
        <f t="shared" si="12"/>
        <v>805 Birmingham RoadCentreville, Alabama 35042</v>
      </c>
      <c r="F87" t="str">
        <f t="shared" si="13"/>
        <v>(205) 926-4876</v>
      </c>
      <c r="G87" t="str">
        <f t="shared" si="8"/>
        <v>805 Birmingham Road</v>
      </c>
      <c r="H87" t="str">
        <f t="shared" si="9"/>
        <v>805 Birmingham Road, Centreville, Alabama 35042</v>
      </c>
      <c r="I87" s="1" t="str">
        <f t="shared" si="10"/>
        <v>36522</v>
      </c>
    </row>
    <row r="88" spans="1:9" x14ac:dyDescent="0.45">
      <c r="A88" t="s">
        <v>171</v>
      </c>
      <c r="B88" t="s">
        <v>172</v>
      </c>
      <c r="C88" t="str">
        <f t="shared" si="11"/>
        <v>Lathan Funeral Home</v>
      </c>
      <c r="D88" t="str">
        <f t="shared" si="7"/>
        <v>Chatom, Alabama</v>
      </c>
      <c r="E88" t="str">
        <f t="shared" si="12"/>
        <v>Highway 17 NorthChatom, Alabama 36518</v>
      </c>
      <c r="F88" t="str">
        <f t="shared" si="13"/>
        <v>(251) 847-2129</v>
      </c>
      <c r="G88" t="str">
        <f t="shared" si="8"/>
        <v>Highway 17 North</v>
      </c>
      <c r="H88" t="str">
        <f t="shared" si="9"/>
        <v>Highway 17 North, Chatom, Alabama 36518</v>
      </c>
      <c r="I88" s="1" t="str">
        <f t="shared" si="10"/>
        <v>36016</v>
      </c>
    </row>
    <row r="89" spans="1:9" x14ac:dyDescent="0.45">
      <c r="A89" t="s">
        <v>173</v>
      </c>
      <c r="B89" t="s">
        <v>174</v>
      </c>
      <c r="C89" t="str">
        <f t="shared" si="11"/>
        <v>Morrison Funeral Homes Inc</v>
      </c>
      <c r="D89" t="str">
        <f t="shared" si="7"/>
        <v>Cherokee, Alabama</v>
      </c>
      <c r="E89" t="str">
        <f t="shared" si="12"/>
        <v>10865 Hwy 72Cherokee, Alabama 35616</v>
      </c>
      <c r="F89" t="str">
        <f t="shared" si="13"/>
        <v>(256) 359-4033</v>
      </c>
      <c r="G89" t="str">
        <f t="shared" si="8"/>
        <v>10865 Hwy 72</v>
      </c>
      <c r="H89" t="str">
        <f t="shared" si="9"/>
        <v>10865 Hwy 72, Cherokee, Alabama 35616</v>
      </c>
      <c r="I89" s="1" t="str">
        <f t="shared" si="10"/>
        <v>36016</v>
      </c>
    </row>
    <row r="90" spans="1:9" x14ac:dyDescent="0.45">
      <c r="A90" t="s">
        <v>175</v>
      </c>
      <c r="B90" t="s">
        <v>176</v>
      </c>
      <c r="C90" t="str">
        <f t="shared" si="11"/>
        <v>Freeman Funeral Home Inc</v>
      </c>
      <c r="D90" t="str">
        <f t="shared" si="7"/>
        <v>Citronelle, Alabama</v>
      </c>
      <c r="E90" t="str">
        <f t="shared" si="12"/>
        <v>19180 Center StCitronelle, Alabama 36522</v>
      </c>
      <c r="F90" t="str">
        <f t="shared" si="13"/>
        <v>(251) 866-7487</v>
      </c>
      <c r="G90" t="str">
        <f t="shared" si="8"/>
        <v>19180 Center St</v>
      </c>
      <c r="H90" t="str">
        <f t="shared" si="9"/>
        <v>19180 Center St, Citronelle, Alabama 36522</v>
      </c>
      <c r="I90" s="1" t="str">
        <f t="shared" si="10"/>
        <v>36017</v>
      </c>
    </row>
    <row r="91" spans="1:9" x14ac:dyDescent="0.45">
      <c r="A91" t="s">
        <v>177</v>
      </c>
      <c r="B91" t="s">
        <v>178</v>
      </c>
      <c r="C91" t="str">
        <f t="shared" si="11"/>
        <v>Kent Funeral Home</v>
      </c>
      <c r="D91" t="str">
        <f t="shared" si="7"/>
        <v>Clayton, Alabama</v>
      </c>
      <c r="E91" t="str">
        <f t="shared" si="12"/>
        <v>72 S MidwayClayton, Alabama 36016</v>
      </c>
      <c r="F91" t="str">
        <f t="shared" si="13"/>
        <v>(334) 775-3403</v>
      </c>
      <c r="G91" t="str">
        <f t="shared" si="8"/>
        <v>72 S Midway</v>
      </c>
      <c r="H91" t="str">
        <f t="shared" si="9"/>
        <v>72 S Midway, Clayton, Alabama 36016</v>
      </c>
      <c r="I91" s="1" t="str">
        <f t="shared" si="10"/>
        <v>35961</v>
      </c>
    </row>
    <row r="92" spans="1:9" x14ac:dyDescent="0.45">
      <c r="A92" t="s">
        <v>179</v>
      </c>
      <c r="B92" t="s">
        <v>180</v>
      </c>
      <c r="C92" t="str">
        <f t="shared" si="11"/>
        <v>White &amp; Sons Funeral Home</v>
      </c>
      <c r="D92" t="str">
        <f t="shared" si="7"/>
        <v>Clayton, Alabama</v>
      </c>
      <c r="E92" t="str">
        <f t="shared" si="12"/>
        <v>24 Reed AvenueClayton, Alabama 36016</v>
      </c>
      <c r="F92" t="str">
        <f t="shared" si="13"/>
        <v>(334) 775-8405</v>
      </c>
      <c r="G92" t="str">
        <f t="shared" si="8"/>
        <v>24 Reed Avenue</v>
      </c>
      <c r="H92" t="str">
        <f t="shared" si="9"/>
        <v>24 Reed Avenue, Clayton, Alabama 36016</v>
      </c>
      <c r="I92" s="1" t="str">
        <f t="shared" si="10"/>
        <v>35051</v>
      </c>
    </row>
    <row r="93" spans="1:9" x14ac:dyDescent="0.45">
      <c r="A93" t="s">
        <v>181</v>
      </c>
      <c r="B93" t="s">
        <v>182</v>
      </c>
      <c r="C93" t="str">
        <f t="shared" si="11"/>
        <v>Keahey Funeral Home</v>
      </c>
      <c r="D93" t="str">
        <f t="shared" si="7"/>
        <v>Clio, Alabama</v>
      </c>
      <c r="E93" t="str">
        <f t="shared" si="12"/>
        <v>1411 Blue Spring StClio, Alabama 36017</v>
      </c>
      <c r="F93" t="str">
        <f t="shared" si="13"/>
        <v>(334) 397-4242</v>
      </c>
      <c r="G93" t="str">
        <f t="shared" si="8"/>
        <v>1411 Blue Spring St</v>
      </c>
      <c r="H93" t="str">
        <f t="shared" si="9"/>
        <v>1411 Blue Spring St, Clio, Alabama 36017</v>
      </c>
      <c r="I93" s="1" t="str">
        <f t="shared" si="10"/>
        <v>35962</v>
      </c>
    </row>
    <row r="94" spans="1:9" x14ac:dyDescent="0.45">
      <c r="A94" t="s">
        <v>183</v>
      </c>
      <c r="B94" t="s">
        <v>184</v>
      </c>
      <c r="C94" t="str">
        <f t="shared" si="11"/>
        <v>Collinsville Funeral Home</v>
      </c>
      <c r="D94" t="str">
        <f t="shared" si="7"/>
        <v>Collinsville, Alabama</v>
      </c>
      <c r="E94" t="str">
        <f t="shared" si="12"/>
        <v>109 S Valley RdCollinsville, Alabama 35961</v>
      </c>
      <c r="F94" t="str">
        <f t="shared" si="13"/>
        <v>(256) 524-2131</v>
      </c>
      <c r="G94" t="str">
        <f t="shared" si="8"/>
        <v>109 S Valley Rd</v>
      </c>
      <c r="H94" t="str">
        <f t="shared" si="9"/>
        <v>109 S Valley Rd, Collinsville, Alabama 35961</v>
      </c>
      <c r="I94" s="1" t="str">
        <f t="shared" si="10"/>
        <v>35055</v>
      </c>
    </row>
    <row r="95" spans="1:9" x14ac:dyDescent="0.45">
      <c r="A95" t="s">
        <v>185</v>
      </c>
      <c r="B95" t="s">
        <v>186</v>
      </c>
      <c r="C95" t="str">
        <f t="shared" si="11"/>
        <v>Bolton-Brown Service Funeral Home</v>
      </c>
      <c r="D95" t="str">
        <f t="shared" si="7"/>
        <v>Columbiana, Alabama</v>
      </c>
      <c r="E95" t="str">
        <f t="shared" si="12"/>
        <v>207 Highway 47 SColumbiana, Alabama 35051</v>
      </c>
      <c r="F95" t="str">
        <f t="shared" si="13"/>
        <v>(205) 669-3179</v>
      </c>
      <c r="G95" t="str">
        <f t="shared" si="8"/>
        <v>207 Highway 47 S</v>
      </c>
      <c r="H95" t="str">
        <f t="shared" si="9"/>
        <v>207 Highway 47 S, Columbiana, Alabama 35051</v>
      </c>
      <c r="I95" s="1" t="str">
        <f t="shared" si="10"/>
        <v>36853</v>
      </c>
    </row>
    <row r="96" spans="1:9" x14ac:dyDescent="0.45">
      <c r="A96" t="s">
        <v>187</v>
      </c>
      <c r="B96" t="s">
        <v>188</v>
      </c>
      <c r="C96" t="str">
        <f t="shared" si="11"/>
        <v>Crossville Memorial Chapel</v>
      </c>
      <c r="D96" t="str">
        <f t="shared" si="7"/>
        <v>Crossville, Alabama</v>
      </c>
      <c r="E96" t="str">
        <f t="shared" si="12"/>
        <v>13812 Al Highway 68Crossville, Alabama 35962</v>
      </c>
      <c r="F96" t="str">
        <f t="shared" si="13"/>
        <v>(256) 528-2500</v>
      </c>
      <c r="G96" t="str">
        <f t="shared" si="8"/>
        <v>13812 Al Highway 68</v>
      </c>
      <c r="H96" t="str">
        <f t="shared" si="9"/>
        <v>13812 Al Highway 68, Crossville, Alabama 35962</v>
      </c>
      <c r="I96" s="1" t="str">
        <f t="shared" si="10"/>
        <v>36526</v>
      </c>
    </row>
    <row r="97" spans="1:9" x14ac:dyDescent="0.45">
      <c r="A97" t="s">
        <v>189</v>
      </c>
      <c r="B97" t="s">
        <v>190</v>
      </c>
      <c r="C97" t="str">
        <f t="shared" si="11"/>
        <v>Moss Service Funeral Home</v>
      </c>
      <c r="D97" t="str">
        <f t="shared" si="7"/>
        <v>Cullman, Alabama</v>
      </c>
      <c r="E97" t="str">
        <f t="shared" si="12"/>
        <v>1901 2nd Ave NWCullman, Alabama 35055</v>
      </c>
      <c r="F97" t="str">
        <f t="shared" si="13"/>
        <v>(256) 734-1821</v>
      </c>
      <c r="G97" t="str">
        <f t="shared" si="8"/>
        <v>1901 2nd Ave NW</v>
      </c>
      <c r="H97" t="str">
        <f t="shared" si="9"/>
        <v>1901 2nd Ave NW, Cullman, Alabama 35055</v>
      </c>
      <c r="I97" s="1" t="str">
        <f t="shared" si="10"/>
        <v>36527</v>
      </c>
    </row>
    <row r="98" spans="1:9" x14ac:dyDescent="0.45">
      <c r="A98" t="s">
        <v>191</v>
      </c>
      <c r="B98" t="s">
        <v>192</v>
      </c>
      <c r="C98" t="str">
        <f t="shared" si="11"/>
        <v>Alabama Funeral Homes</v>
      </c>
      <c r="D98" t="str">
        <f t="shared" si="7"/>
        <v>Dadeville, Alabama</v>
      </c>
      <c r="E98" t="str">
        <f t="shared" si="12"/>
        <v>Hwy 280Dadeville, Alabama 36853</v>
      </c>
      <c r="F98" t="str">
        <f t="shared" si="13"/>
        <v>(256) 896-4502</v>
      </c>
      <c r="G98" t="str">
        <f t="shared" si="8"/>
        <v>Hwy 280</v>
      </c>
      <c r="H98" t="str">
        <f t="shared" si="9"/>
        <v>Hwy 280, Dadeville, Alabama 36853</v>
      </c>
      <c r="I98" s="1" t="str">
        <f t="shared" si="10"/>
        <v>36527</v>
      </c>
    </row>
    <row r="99" spans="1:9" x14ac:dyDescent="0.45">
      <c r="A99" t="s">
        <v>193</v>
      </c>
      <c r="B99" t="s">
        <v>194</v>
      </c>
      <c r="C99" t="str">
        <f t="shared" si="11"/>
        <v>Bayview Funeral Home - Daphne-Spanish Fort Chapel</v>
      </c>
      <c r="D99" t="str">
        <f t="shared" si="7"/>
        <v>Daphne, Alabama</v>
      </c>
      <c r="E99" t="str">
        <f t="shared" si="12"/>
        <v>27409 US Highway 98Daphne, Alabama 36526</v>
      </c>
      <c r="F99" t="str">
        <f t="shared" si="13"/>
        <v>(251) 626-1413</v>
      </c>
      <c r="G99" t="str">
        <f t="shared" si="8"/>
        <v>27409 US Highway 98</v>
      </c>
      <c r="H99" t="str">
        <f t="shared" si="9"/>
        <v>27409 US Highway 98, Daphne, Alabama 36526</v>
      </c>
      <c r="I99" s="1" t="str">
        <f t="shared" si="10"/>
        <v>36526</v>
      </c>
    </row>
    <row r="100" spans="1:9" x14ac:dyDescent="0.45">
      <c r="A100" t="s">
        <v>195</v>
      </c>
      <c r="B100" t="s">
        <v>196</v>
      </c>
      <c r="C100" t="str">
        <f t="shared" si="11"/>
        <v>DFS Memorials Mobile</v>
      </c>
      <c r="D100" t="str">
        <f t="shared" si="7"/>
        <v>Daphne, Alabama</v>
      </c>
      <c r="E100" t="str">
        <f t="shared" si="12"/>
        <v>7951 American WayÊDaphne, Alabama 36527</v>
      </c>
      <c r="F100" t="str">
        <f t="shared" si="13"/>
        <v>(251) 206-5572</v>
      </c>
      <c r="G100" t="str">
        <f t="shared" si="8"/>
        <v>7951 American WayÊ</v>
      </c>
      <c r="H100" t="str">
        <f t="shared" si="9"/>
        <v>7951 American WayÊ, Daphne, Alabama 36527</v>
      </c>
      <c r="I100" s="1" t="str">
        <f t="shared" si="10"/>
        <v>35601</v>
      </c>
    </row>
    <row r="101" spans="1:9" x14ac:dyDescent="0.45">
      <c r="A101" t="s">
        <v>197</v>
      </c>
      <c r="B101" t="s">
        <v>196</v>
      </c>
      <c r="C101" t="str">
        <f t="shared" si="11"/>
        <v>Hughes Funeral Home &amp; Crematory</v>
      </c>
      <c r="D101" t="str">
        <f t="shared" si="7"/>
        <v>Daphne, Alabama</v>
      </c>
      <c r="E101" t="str">
        <f t="shared" si="12"/>
        <v>7951 American WayÊDaphne, Alabama 36527</v>
      </c>
      <c r="F101" t="str">
        <f t="shared" si="13"/>
        <v>(251) 206-5572</v>
      </c>
      <c r="G101" t="str">
        <f t="shared" si="8"/>
        <v>7951 American WayÊ</v>
      </c>
      <c r="H101" t="str">
        <f t="shared" si="9"/>
        <v>7951 American WayÊ, Daphne, Alabama 36527</v>
      </c>
      <c r="I101" s="1" t="str">
        <f t="shared" si="10"/>
        <v>35601</v>
      </c>
    </row>
    <row r="102" spans="1:9" x14ac:dyDescent="0.45">
      <c r="A102" t="s">
        <v>198</v>
      </c>
      <c r="B102" t="s">
        <v>199</v>
      </c>
      <c r="C102" t="str">
        <f t="shared" si="11"/>
        <v>Wolfe Funeral Home &amp; Crematory Inc</v>
      </c>
      <c r="D102" t="str">
        <f t="shared" si="7"/>
        <v>Daphne, Alabama</v>
      </c>
      <c r="E102" t="str">
        <f t="shared" si="12"/>
        <v>28720 US Highway 98Daphne, Alabama 36526</v>
      </c>
      <c r="F102" t="str">
        <f t="shared" si="13"/>
        <v>(251) 625-2900</v>
      </c>
      <c r="G102" t="str">
        <f t="shared" si="8"/>
        <v>28720 US Highway 98</v>
      </c>
      <c r="H102" t="str">
        <f t="shared" si="9"/>
        <v>28720 US Highway 98, Daphne, Alabama 36526</v>
      </c>
      <c r="I102" s="1" t="str">
        <f t="shared" si="10"/>
        <v>35601</v>
      </c>
    </row>
    <row r="103" spans="1:9" x14ac:dyDescent="0.45">
      <c r="A103" t="s">
        <v>200</v>
      </c>
      <c r="B103" t="s">
        <v>201</v>
      </c>
      <c r="C103" t="str">
        <f t="shared" si="11"/>
        <v>Reynolds Funeral Home</v>
      </c>
      <c r="D103" t="str">
        <f t="shared" si="7"/>
        <v>Decatur, Alabama</v>
      </c>
      <c r="E103" t="str">
        <f t="shared" si="12"/>
        <v>103 13th AveDecatur, Alabama 35601</v>
      </c>
      <c r="F103" t="str">
        <f t="shared" si="13"/>
        <v>(256) 353-6602</v>
      </c>
      <c r="G103" t="str">
        <f t="shared" si="8"/>
        <v>103 13th Ave</v>
      </c>
      <c r="H103" t="str">
        <f t="shared" si="9"/>
        <v>103 13th Ave, Decatur, Alabama 35601</v>
      </c>
      <c r="I103" s="1" t="str">
        <f t="shared" si="10"/>
        <v>35601</v>
      </c>
    </row>
    <row r="104" spans="1:9" x14ac:dyDescent="0.45">
      <c r="A104" t="s">
        <v>202</v>
      </c>
      <c r="B104" t="s">
        <v>203</v>
      </c>
      <c r="C104" t="str">
        <f t="shared" si="11"/>
        <v>Ridout's Brown-Service Funeral Home</v>
      </c>
      <c r="D104" t="str">
        <f t="shared" si="7"/>
        <v>Decatur, Alabama</v>
      </c>
      <c r="E104" t="str">
        <f t="shared" si="12"/>
        <v>711 Memorial Drive SwDecatur, Alabama 35601</v>
      </c>
      <c r="F104" t="str">
        <f t="shared" si="13"/>
        <v>(256) 353-1511</v>
      </c>
      <c r="G104" t="str">
        <f t="shared" si="8"/>
        <v>711 Memorial Drive Sw</v>
      </c>
      <c r="H104" t="str">
        <f t="shared" si="9"/>
        <v>711 Memorial Drive Sw, Decatur, Alabama 35601</v>
      </c>
      <c r="I104" s="1" t="str">
        <f t="shared" si="10"/>
        <v>35601</v>
      </c>
    </row>
    <row r="105" spans="1:9" x14ac:dyDescent="0.45">
      <c r="A105" t="s">
        <v>204</v>
      </c>
      <c r="B105" t="s">
        <v>205</v>
      </c>
      <c r="C105" t="str">
        <f t="shared" si="11"/>
        <v>Roselawn Funeral Home &amp; Cemetery</v>
      </c>
      <c r="D105" t="str">
        <f t="shared" si="7"/>
        <v>Decatur, Alabama</v>
      </c>
      <c r="E105" t="str">
        <f t="shared" si="12"/>
        <v>741 Danville Rd SWDecatur, Alabama 35601</v>
      </c>
      <c r="F105" t="str">
        <f t="shared" si="13"/>
        <v>(256) 353-2996</v>
      </c>
      <c r="G105" t="str">
        <f t="shared" si="8"/>
        <v>741 Danville Rd SW</v>
      </c>
      <c r="H105" t="str">
        <f t="shared" si="9"/>
        <v>741 Danville Rd SW, Decatur, Alabama 35601</v>
      </c>
      <c r="I105" s="1" t="str">
        <f t="shared" si="10"/>
        <v>35601</v>
      </c>
    </row>
    <row r="106" spans="1:9" x14ac:dyDescent="0.45">
      <c r="A106" t="s">
        <v>206</v>
      </c>
      <c r="B106" t="s">
        <v>207</v>
      </c>
      <c r="C106" t="str">
        <f t="shared" si="11"/>
        <v>Roselawn Funeral Home and Cemetery</v>
      </c>
      <c r="D106" t="str">
        <f t="shared" si="7"/>
        <v>Decatur, Alabama</v>
      </c>
      <c r="E106" t="str">
        <f t="shared" si="12"/>
        <v>709 Memorial Drive SWDecatur, Alabama 35601</v>
      </c>
      <c r="F106" t="str">
        <f t="shared" si="13"/>
        <v>(256) 353-1602</v>
      </c>
      <c r="G106" t="str">
        <f t="shared" si="8"/>
        <v>709 Memorial Drive SW</v>
      </c>
      <c r="H106" t="str">
        <f t="shared" si="9"/>
        <v>709 Memorial Drive SW, Decatur, Alabama 35601</v>
      </c>
      <c r="I106" s="1" t="str">
        <f t="shared" si="10"/>
        <v>36732</v>
      </c>
    </row>
    <row r="107" spans="1:9" x14ac:dyDescent="0.45">
      <c r="A107" t="s">
        <v>208</v>
      </c>
      <c r="B107" t="s">
        <v>209</v>
      </c>
      <c r="C107" t="str">
        <f t="shared" si="11"/>
        <v>Sharpley Funeral Home</v>
      </c>
      <c r="D107" t="str">
        <f t="shared" si="7"/>
        <v>Decatur, Alabama</v>
      </c>
      <c r="E107" t="str">
        <f t="shared" si="12"/>
        <v>410 Railroad St NwDecatur, Alabama 35601</v>
      </c>
      <c r="F107" t="str">
        <f t="shared" si="13"/>
        <v>(256) 353-6413</v>
      </c>
      <c r="G107" t="str">
        <f t="shared" si="8"/>
        <v>410 Railroad St Nw</v>
      </c>
      <c r="H107" t="str">
        <f t="shared" si="9"/>
        <v>410 Railroad St Nw, Decatur, Alabama 35601</v>
      </c>
      <c r="I107" s="1" t="str">
        <f t="shared" si="10"/>
        <v>36732</v>
      </c>
    </row>
    <row r="108" spans="1:9" x14ac:dyDescent="0.45">
      <c r="A108" t="s">
        <v>210</v>
      </c>
      <c r="B108" t="s">
        <v>211</v>
      </c>
      <c r="C108" t="str">
        <f t="shared" si="11"/>
        <v>Shelton Funeral Home Inc</v>
      </c>
      <c r="D108" t="str">
        <f t="shared" si="7"/>
        <v>Decatur, Alabama</v>
      </c>
      <c r="E108" t="str">
        <f t="shared" si="12"/>
        <v>1701 Beltline Rd SwDecatur, Alabama 35601</v>
      </c>
      <c r="F108" t="str">
        <f t="shared" si="13"/>
        <v>(256) 353-1620</v>
      </c>
      <c r="G108" t="str">
        <f t="shared" si="8"/>
        <v>1701 Beltline Rd Sw</v>
      </c>
      <c r="H108" t="str">
        <f t="shared" si="9"/>
        <v>1701 Beltline Rd Sw, Decatur, Alabama 35601</v>
      </c>
      <c r="I108" s="1" t="str">
        <f t="shared" si="10"/>
        <v>35062</v>
      </c>
    </row>
    <row r="109" spans="1:9" x14ac:dyDescent="0.45">
      <c r="A109" t="s">
        <v>212</v>
      </c>
      <c r="B109" t="s">
        <v>213</v>
      </c>
      <c r="C109" t="str">
        <f t="shared" si="11"/>
        <v>Kidd-Robbins Funeral Directors</v>
      </c>
      <c r="D109" t="str">
        <f t="shared" si="7"/>
        <v>Demopolis, Alabama</v>
      </c>
      <c r="E109" t="str">
        <f t="shared" si="12"/>
        <v>651 Hwy 80 WDemopolis, Alabama 36732</v>
      </c>
      <c r="F109" t="str">
        <f t="shared" si="13"/>
        <v>(334) 289-1122</v>
      </c>
      <c r="G109" t="str">
        <f t="shared" si="8"/>
        <v>651 Hwy 80 W</v>
      </c>
      <c r="H109" t="str">
        <f t="shared" si="9"/>
        <v>651 Hwy 80 W, Demopolis, Alabama 36732</v>
      </c>
      <c r="I109" s="1" t="str">
        <f t="shared" si="10"/>
        <v>36303</v>
      </c>
    </row>
    <row r="110" spans="1:9" x14ac:dyDescent="0.45">
      <c r="A110" t="s">
        <v>214</v>
      </c>
      <c r="B110" t="s">
        <v>215</v>
      </c>
      <c r="C110" t="str">
        <f t="shared" si="11"/>
        <v>Larkin &amp; Scott Mortuary</v>
      </c>
      <c r="D110" t="str">
        <f t="shared" si="7"/>
        <v>Demopolis, Alabama</v>
      </c>
      <c r="E110" t="str">
        <f t="shared" si="12"/>
        <v>510 E Jefferson StDemopolis, Alabama 36732</v>
      </c>
      <c r="F110" t="str">
        <f t="shared" si="13"/>
        <v>(334) 289-3236</v>
      </c>
      <c r="G110" t="str">
        <f t="shared" si="8"/>
        <v>510 E Jefferson St</v>
      </c>
      <c r="H110" t="str">
        <f t="shared" si="9"/>
        <v>510 E Jefferson St, Demopolis, Alabama 36732</v>
      </c>
      <c r="I110" s="1" t="str">
        <f t="shared" si="10"/>
        <v>36305</v>
      </c>
    </row>
    <row r="111" spans="1:9" x14ac:dyDescent="0.45">
      <c r="A111" t="s">
        <v>216</v>
      </c>
      <c r="B111" t="s">
        <v>217</v>
      </c>
      <c r="C111" t="str">
        <f t="shared" si="11"/>
        <v>New Horizon Memorial Funeral Home Inc</v>
      </c>
      <c r="D111" t="str">
        <f t="shared" si="7"/>
        <v>Dora, Alabama</v>
      </c>
      <c r="E111" t="str">
        <f t="shared" si="12"/>
        <v>5203 Hollis Goodwin RdDora, Alabama 35062</v>
      </c>
      <c r="F111" t="str">
        <f t="shared" si="13"/>
        <v>(205) 648-2323</v>
      </c>
      <c r="G111" t="str">
        <f t="shared" si="8"/>
        <v>5203 Hollis Goodwin Rd</v>
      </c>
      <c r="H111" t="str">
        <f t="shared" si="9"/>
        <v>5203 Hollis Goodwin Rd, Dora, Alabama 35062</v>
      </c>
      <c r="I111" s="1" t="str">
        <f t="shared" si="10"/>
        <v>36303</v>
      </c>
    </row>
    <row r="112" spans="1:9" x14ac:dyDescent="0.45">
      <c r="A112" t="s">
        <v>218</v>
      </c>
      <c r="B112" t="s">
        <v>219</v>
      </c>
      <c r="C112" t="str">
        <f t="shared" si="11"/>
        <v>Allen Funeral Home</v>
      </c>
      <c r="D112" t="str">
        <f t="shared" si="7"/>
        <v>Dothan, Alabama</v>
      </c>
      <c r="E112" t="str">
        <f t="shared" si="12"/>
        <v>1039 N Range StDothan, Alabama 36303</v>
      </c>
      <c r="F112" t="str">
        <f t="shared" si="13"/>
        <v>(334) 794-6759</v>
      </c>
      <c r="G112" t="str">
        <f t="shared" si="8"/>
        <v>1039 N Range St</v>
      </c>
      <c r="H112" t="str">
        <f t="shared" si="9"/>
        <v>1039 N Range St, Dothan, Alabama 36303</v>
      </c>
      <c r="I112" s="1" t="str">
        <f t="shared" si="10"/>
        <v>36301</v>
      </c>
    </row>
    <row r="113" spans="1:9" x14ac:dyDescent="0.45">
      <c r="A113" t="s">
        <v>220</v>
      </c>
      <c r="B113" t="s">
        <v>221</v>
      </c>
      <c r="C113" t="str">
        <f t="shared" si="11"/>
        <v>Byrd Funeral Home</v>
      </c>
      <c r="D113" t="str">
        <f t="shared" si="7"/>
        <v>Dothan, Alabama</v>
      </c>
      <c r="E113" t="str">
        <f t="shared" si="12"/>
        <v>3409 W Main StDothan, Alabama 36305</v>
      </c>
      <c r="F113" t="str">
        <f t="shared" si="13"/>
        <v>(334) 793-3003</v>
      </c>
      <c r="G113" t="str">
        <f t="shared" si="8"/>
        <v>3409 W Main St</v>
      </c>
      <c r="H113" t="str">
        <f t="shared" si="9"/>
        <v>3409 W Main St, Dothan, Alabama 36305</v>
      </c>
      <c r="I113" s="1" t="str">
        <f t="shared" si="10"/>
        <v>36303</v>
      </c>
    </row>
    <row r="114" spans="1:9" x14ac:dyDescent="0.45">
      <c r="A114" t="s">
        <v>222</v>
      </c>
      <c r="B114" t="s">
        <v>223</v>
      </c>
      <c r="C114" t="str">
        <f t="shared" si="11"/>
        <v>Hammond &amp; Son Funeral Home</v>
      </c>
      <c r="D114" t="str">
        <f t="shared" si="7"/>
        <v>Dothan, Alabama</v>
      </c>
      <c r="E114" t="str">
        <f t="shared" si="12"/>
        <v>586 E Burdeshaw StDothan, Alabama 36303</v>
      </c>
      <c r="F114" t="str">
        <f t="shared" si="13"/>
        <v>(334) 792-7913</v>
      </c>
      <c r="G114" t="str">
        <f t="shared" si="8"/>
        <v>586 E Burdeshaw St</v>
      </c>
      <c r="H114" t="str">
        <f t="shared" si="9"/>
        <v>586 E Burdeshaw St, Dothan, Alabama 36303</v>
      </c>
      <c r="I114" s="1" t="str">
        <f t="shared" si="10"/>
        <v>36303</v>
      </c>
    </row>
    <row r="115" spans="1:9" x14ac:dyDescent="0.45">
      <c r="A115" t="s">
        <v>224</v>
      </c>
      <c r="B115" t="s">
        <v>225</v>
      </c>
      <c r="C115" t="str">
        <f t="shared" si="11"/>
        <v>Kent-Thornton-Meadows Funeral Home</v>
      </c>
      <c r="D115" t="str">
        <f t="shared" si="7"/>
        <v>Dothan, Alabama</v>
      </c>
      <c r="E115" t="str">
        <f t="shared" si="12"/>
        <v>1468 Hartford HwyDothan, Alabama 36301</v>
      </c>
      <c r="F115" t="str">
        <f t="shared" si="13"/>
        <v>(334) 793-1117</v>
      </c>
      <c r="G115" t="str">
        <f t="shared" si="8"/>
        <v>1468 Hartford Hwy</v>
      </c>
      <c r="H115" t="str">
        <f t="shared" si="9"/>
        <v>1468 Hartford Hwy, Dothan, Alabama 36301</v>
      </c>
      <c r="I115" s="1" t="str">
        <f t="shared" si="10"/>
        <v>36301</v>
      </c>
    </row>
    <row r="116" spans="1:9" x14ac:dyDescent="0.45">
      <c r="A116" t="s">
        <v>226</v>
      </c>
      <c r="B116" t="s">
        <v>227</v>
      </c>
      <c r="C116" t="str">
        <f t="shared" si="11"/>
        <v>Levite Funeral Home</v>
      </c>
      <c r="D116" t="str">
        <f t="shared" si="7"/>
        <v>Dothan, Alabama</v>
      </c>
      <c r="E116" t="str">
        <f t="shared" si="12"/>
        <v>814 Headland AveDothan, Alabama 36303</v>
      </c>
      <c r="F116" t="str">
        <f t="shared" si="13"/>
        <v>(334) 794-5036</v>
      </c>
      <c r="G116" t="str">
        <f t="shared" si="8"/>
        <v>814 Headland Ave</v>
      </c>
      <c r="H116" t="str">
        <f t="shared" si="9"/>
        <v>814 Headland Ave, Dothan, Alabama 36303</v>
      </c>
      <c r="I116" s="1" t="str">
        <f t="shared" si="10"/>
        <v>36303</v>
      </c>
    </row>
    <row r="117" spans="1:9" x14ac:dyDescent="0.45">
      <c r="A117" t="s">
        <v>228</v>
      </c>
      <c r="B117" t="s">
        <v>229</v>
      </c>
      <c r="C117" t="str">
        <f t="shared" si="11"/>
        <v>Memory Chapel Funeral Home</v>
      </c>
      <c r="D117" t="str">
        <f t="shared" si="7"/>
        <v>Dothan, Alabama</v>
      </c>
      <c r="E117" t="str">
        <f t="shared" si="12"/>
        <v>1625 Montgomery HwyDothan, Alabama 36303</v>
      </c>
      <c r="F117" t="str">
        <f t="shared" si="13"/>
        <v>(334) 792-7051</v>
      </c>
      <c r="G117" t="str">
        <f t="shared" si="8"/>
        <v>1625 Montgomery Hwy</v>
      </c>
      <c r="H117" t="str">
        <f t="shared" si="9"/>
        <v>1625 Montgomery Hwy, Dothan, Alabama 36303</v>
      </c>
      <c r="I117" s="1" t="str">
        <f t="shared" si="10"/>
        <v>36301</v>
      </c>
    </row>
    <row r="118" spans="1:9" x14ac:dyDescent="0.45">
      <c r="A118" t="s">
        <v>230</v>
      </c>
      <c r="B118" t="s">
        <v>231</v>
      </c>
      <c r="C118" t="str">
        <f t="shared" si="11"/>
        <v>Southern Heritage Funeral Home</v>
      </c>
      <c r="D118" t="str">
        <f t="shared" si="7"/>
        <v>Dothan, Alabama</v>
      </c>
      <c r="E118" t="str">
        <f t="shared" si="12"/>
        <v>1000 Hodgesville RdDothan, Alabama 36301</v>
      </c>
      <c r="F118" t="str">
        <f t="shared" si="13"/>
        <v>(334) 702-1712</v>
      </c>
      <c r="G118" t="str">
        <f t="shared" si="8"/>
        <v>1000 Hodgesville Rd</v>
      </c>
      <c r="H118" t="str">
        <f t="shared" si="9"/>
        <v>1000 Hodgesville Rd, Dothan, Alabama 36301</v>
      </c>
      <c r="I118" s="1" t="str">
        <f t="shared" si="10"/>
        <v>36027</v>
      </c>
    </row>
    <row r="119" spans="1:9" x14ac:dyDescent="0.45">
      <c r="A119" t="s">
        <v>232</v>
      </c>
      <c r="B119" t="s">
        <v>233</v>
      </c>
      <c r="C119" t="str">
        <f t="shared" si="11"/>
        <v>Varner Memorial Funeral Home</v>
      </c>
      <c r="D119" t="str">
        <f t="shared" si="7"/>
        <v>Dothan, Alabama</v>
      </c>
      <c r="E119" t="str">
        <f t="shared" si="12"/>
        <v>210 Montana StDothan, Alabama 36303</v>
      </c>
      <c r="F119" t="str">
        <f t="shared" si="13"/>
        <v>(334) 671-1455</v>
      </c>
      <c r="G119" t="str">
        <f t="shared" si="8"/>
        <v>210 Montana St</v>
      </c>
      <c r="H119" t="str">
        <f t="shared" si="9"/>
        <v>210 Montana St, Dothan, Alabama 36303</v>
      </c>
      <c r="I119" s="1" t="str">
        <f t="shared" si="10"/>
        <v>36027</v>
      </c>
    </row>
    <row r="120" spans="1:9" x14ac:dyDescent="0.45">
      <c r="A120" t="s">
        <v>234</v>
      </c>
      <c r="B120" t="s">
        <v>235</v>
      </c>
      <c r="C120" t="str">
        <f t="shared" si="11"/>
        <v>Ward-Wilson Memory Hill Funeral Home</v>
      </c>
      <c r="D120" t="str">
        <f t="shared" si="7"/>
        <v>Dothan, Alabama</v>
      </c>
      <c r="E120" t="str">
        <f t="shared" si="12"/>
        <v>965 Woodland DrDothan, Alabama 36301</v>
      </c>
      <c r="F120" t="str">
        <f t="shared" si="13"/>
        <v>(334) 792-4194</v>
      </c>
      <c r="G120" t="str">
        <f t="shared" si="8"/>
        <v>965 Woodland Dr</v>
      </c>
      <c r="H120" t="str">
        <f t="shared" si="9"/>
        <v>965 Woodland Dr, Dothan, Alabama 36301</v>
      </c>
      <c r="I120" s="1" t="str">
        <f t="shared" si="10"/>
        <v>36027</v>
      </c>
    </row>
    <row r="121" spans="1:9" x14ac:dyDescent="0.45">
      <c r="A121" t="s">
        <v>236</v>
      </c>
      <c r="B121" t="s">
        <v>237</v>
      </c>
      <c r="C121" t="str">
        <f t="shared" si="11"/>
        <v>Chapman Funeral Home</v>
      </c>
      <c r="D121" t="str">
        <f t="shared" si="7"/>
        <v>Eufaula, Alabama</v>
      </c>
      <c r="E121" t="str">
        <f t="shared" si="12"/>
        <v>100 Fair StEufaula, Alabama 36027</v>
      </c>
      <c r="F121" t="str">
        <f t="shared" si="13"/>
        <v>(334) 687-3514</v>
      </c>
      <c r="G121" t="str">
        <f t="shared" si="8"/>
        <v>100 Fair St</v>
      </c>
      <c r="H121" t="str">
        <f t="shared" si="9"/>
        <v>100 Fair St, Eufaula, Alabama 36027</v>
      </c>
      <c r="I121" s="1" t="str">
        <f t="shared" si="10"/>
        <v>36027</v>
      </c>
    </row>
    <row r="122" spans="1:9" x14ac:dyDescent="0.45">
      <c r="A122" t="s">
        <v>238</v>
      </c>
      <c r="B122" t="s">
        <v>239</v>
      </c>
      <c r="C122" t="str">
        <f t="shared" si="11"/>
        <v>Jaxon J J Company Inc</v>
      </c>
      <c r="D122" t="str">
        <f t="shared" si="7"/>
        <v>Eufaula, Alabama</v>
      </c>
      <c r="E122" t="str">
        <f t="shared" si="12"/>
        <v>118 N Orange AveEufaula, Alabama 36027</v>
      </c>
      <c r="F122" t="str">
        <f t="shared" si="13"/>
        <v>(334) 687-8031</v>
      </c>
      <c r="G122" t="str">
        <f t="shared" si="8"/>
        <v>118 N Orange Ave</v>
      </c>
      <c r="H122" t="str">
        <f t="shared" si="9"/>
        <v>118 N Orange Ave, Eufaula, Alabama 36027</v>
      </c>
      <c r="I122" s="1" t="str">
        <f t="shared" si="10"/>
        <v>36027</v>
      </c>
    </row>
    <row r="123" spans="1:9" x14ac:dyDescent="0.45">
      <c r="A123" t="s">
        <v>240</v>
      </c>
      <c r="B123" t="s">
        <v>241</v>
      </c>
      <c r="C123" t="str">
        <f t="shared" si="11"/>
        <v>Kent Funeral Home</v>
      </c>
      <c r="D123" t="str">
        <f t="shared" si="7"/>
        <v>Eufaula, Alabama</v>
      </c>
      <c r="E123" t="str">
        <f t="shared" si="12"/>
        <v>3121 S Eufaula AveEufaula, Alabama 36027</v>
      </c>
      <c r="F123" t="str">
        <f t="shared" si="13"/>
        <v>(334) 687-5725</v>
      </c>
      <c r="G123" t="str">
        <f t="shared" si="8"/>
        <v>3121 S Eufaula Ave</v>
      </c>
      <c r="H123" t="str">
        <f t="shared" si="9"/>
        <v>3121 S Eufaula Ave, Eufaula, Alabama 36027</v>
      </c>
      <c r="I123" s="1" t="str">
        <f t="shared" si="10"/>
        <v>35462</v>
      </c>
    </row>
    <row r="124" spans="1:9" x14ac:dyDescent="0.45">
      <c r="A124" t="s">
        <v>242</v>
      </c>
      <c r="B124" t="s">
        <v>243</v>
      </c>
      <c r="C124" t="str">
        <f t="shared" si="11"/>
        <v>Sanford's Memorial Chapel</v>
      </c>
      <c r="D124" t="str">
        <f t="shared" si="7"/>
        <v>Eufaula, Alabama</v>
      </c>
      <c r="E124" t="str">
        <f t="shared" si="12"/>
        <v>549 S Randolph AveEufaula, Alabama 36027</v>
      </c>
      <c r="F124" t="str">
        <f t="shared" si="13"/>
        <v>(334) 687-6900</v>
      </c>
      <c r="G124" t="str">
        <f t="shared" si="8"/>
        <v>549 S Randolph Ave</v>
      </c>
      <c r="H124" t="str">
        <f t="shared" si="9"/>
        <v>549 S Randolph Ave, Eufaula, Alabama 36027</v>
      </c>
      <c r="I124" s="1" t="str">
        <f t="shared" si="10"/>
        <v>35462</v>
      </c>
    </row>
    <row r="125" spans="1:9" x14ac:dyDescent="0.45">
      <c r="A125" t="s">
        <v>39182</v>
      </c>
      <c r="B125" t="s">
        <v>244</v>
      </c>
      <c r="C125" t="str">
        <f t="shared" si="11"/>
        <v>White Mrs Colonel &amp; Sons Funeral Home</v>
      </c>
      <c r="D125" t="str">
        <f t="shared" si="7"/>
        <v>Eufaula, Alabama</v>
      </c>
      <c r="E125" t="str">
        <f t="shared" si="12"/>
        <v>441 East Barbour StreetEufaula, Alabama 36027</v>
      </c>
      <c r="F125" t="str">
        <f t="shared" si="13"/>
        <v>(334) 687-3495</v>
      </c>
      <c r="G125" t="str">
        <f t="shared" si="8"/>
        <v>441 East Barbour Street</v>
      </c>
      <c r="H125" t="str">
        <f t="shared" si="9"/>
        <v>441 East Barbour Street, Eufaula, Alabama 36027</v>
      </c>
      <c r="I125" s="1" t="str">
        <f t="shared" si="10"/>
        <v>35064</v>
      </c>
    </row>
    <row r="126" spans="1:9" x14ac:dyDescent="0.45">
      <c r="A126" t="s">
        <v>245</v>
      </c>
      <c r="B126" t="s">
        <v>246</v>
      </c>
      <c r="C126" t="str">
        <f t="shared" si="11"/>
        <v>Gandy Funeral Home</v>
      </c>
      <c r="D126" t="str">
        <f t="shared" si="7"/>
        <v>Eutaw, Alabama</v>
      </c>
      <c r="E126" t="str">
        <f t="shared" si="12"/>
        <v>Hwy 14 Clinton RdEutaw, Alabama 35462</v>
      </c>
      <c r="F126" t="str">
        <f t="shared" si="13"/>
        <v>(205) 372-4493</v>
      </c>
      <c r="G126" t="str">
        <f t="shared" si="8"/>
        <v>Hwy 14 Clinton Rd</v>
      </c>
      <c r="H126" t="str">
        <f t="shared" si="9"/>
        <v>Hwy 14 Clinton Rd, Eutaw, Alabama 35462</v>
      </c>
      <c r="I126" s="1" t="str">
        <f t="shared" si="10"/>
        <v>35064</v>
      </c>
    </row>
    <row r="127" spans="1:9" x14ac:dyDescent="0.45">
      <c r="A127" t="s">
        <v>247</v>
      </c>
      <c r="B127" t="s">
        <v>248</v>
      </c>
      <c r="C127" t="str">
        <f t="shared" si="11"/>
        <v>McInnis Mortuary</v>
      </c>
      <c r="D127" t="str">
        <f t="shared" si="7"/>
        <v>Eutaw, Alabama</v>
      </c>
      <c r="E127" t="str">
        <f t="shared" si="12"/>
        <v>230 Demopolis RoadEutaw, Alabama 35462</v>
      </c>
      <c r="F127" t="str">
        <f t="shared" si="13"/>
        <v>(205) 372-9328</v>
      </c>
      <c r="G127" t="str">
        <f t="shared" si="8"/>
        <v>230 Demopolis Road</v>
      </c>
      <c r="H127" t="str">
        <f t="shared" si="9"/>
        <v>230 Demopolis Road, Eutaw, Alabama 35462</v>
      </c>
      <c r="I127" s="1" t="str">
        <f t="shared" si="10"/>
        <v>36532</v>
      </c>
    </row>
    <row r="128" spans="1:9" x14ac:dyDescent="0.45">
      <c r="A128" t="s">
        <v>249</v>
      </c>
      <c r="B128" t="s">
        <v>250</v>
      </c>
      <c r="C128" t="str">
        <f t="shared" si="11"/>
        <v>Kirksey's Mortuary</v>
      </c>
      <c r="D128" t="str">
        <f t="shared" si="7"/>
        <v>Fairfield, Alabama</v>
      </c>
      <c r="E128" t="str">
        <f t="shared" si="12"/>
        <v>205 49th StreetFairfield, Alabama 35064</v>
      </c>
      <c r="F128" t="str">
        <f t="shared" si="13"/>
        <v>(205) 780-1919</v>
      </c>
      <c r="G128" t="str">
        <f t="shared" si="8"/>
        <v>205 49th Street</v>
      </c>
      <c r="H128" t="str">
        <f t="shared" si="9"/>
        <v>205 49th Street, Fairfield, Alabama 35064</v>
      </c>
      <c r="I128" s="1" t="str">
        <f t="shared" si="10"/>
        <v>36532</v>
      </c>
    </row>
    <row r="129" spans="1:9" x14ac:dyDescent="0.45">
      <c r="A129" t="s">
        <v>251</v>
      </c>
      <c r="B129" t="s">
        <v>252</v>
      </c>
      <c r="C129" t="str">
        <f t="shared" si="11"/>
        <v>Scott-McPherson Funeral Home Inc</v>
      </c>
      <c r="D129" t="str">
        <f t="shared" si="7"/>
        <v>Fairfield, Alabama</v>
      </c>
      <c r="E129" t="str">
        <f t="shared" si="12"/>
        <v>4000 Richard M Scrushy ParkwayFairfield, Alabama 35064</v>
      </c>
      <c r="F129" t="str">
        <f t="shared" si="13"/>
        <v>(205) 780-1834</v>
      </c>
      <c r="G129" t="str">
        <f t="shared" si="8"/>
        <v>4000 Richard M Scrushy Parkway</v>
      </c>
      <c r="H129" t="str">
        <f t="shared" si="9"/>
        <v>4000 Richard M Scrushy Parkway, Fairfield, Alabama 35064</v>
      </c>
      <c r="I129" s="1" t="str">
        <f t="shared" si="10"/>
        <v>36441</v>
      </c>
    </row>
    <row r="130" spans="1:9" x14ac:dyDescent="0.45">
      <c r="A130" t="s">
        <v>253</v>
      </c>
      <c r="B130" t="s">
        <v>254</v>
      </c>
      <c r="C130" t="str">
        <f t="shared" si="11"/>
        <v>Fairhope Funeral Home &amp; Crematory Inc</v>
      </c>
      <c r="D130" t="str">
        <f t="shared" ref="D130:D193" si="14">RIGHT($A130,LEN($A130) - FIND(",",$A130)-1)</f>
        <v>Fairhope, Alabama</v>
      </c>
      <c r="E130" t="str">
        <f t="shared" si="12"/>
        <v>19698 Greeno RdFairhope, Alabama 36532</v>
      </c>
      <c r="F130" t="str">
        <f t="shared" si="13"/>
        <v>(251) 928-9555</v>
      </c>
      <c r="G130" t="str">
        <f t="shared" ref="G130:G193" si="15">LEFT(E130, FIND(D130,E130)-1)</f>
        <v>19698 Greeno Rd</v>
      </c>
      <c r="H130" t="str">
        <f t="shared" ref="H130:H193" si="16">_xlfn.CONCAT(G130,", ",D130," ", RIGHT(E130,5))</f>
        <v>19698 Greeno Rd, Fairhope, Alabama 36532</v>
      </c>
      <c r="I130" s="1" t="str">
        <f t="shared" ref="I130:I193" si="17">RIGHT(E133,5)</f>
        <v>35631</v>
      </c>
    </row>
    <row r="131" spans="1:9" x14ac:dyDescent="0.45">
      <c r="A131" t="s">
        <v>255</v>
      </c>
      <c r="B131" t="s">
        <v>256</v>
      </c>
      <c r="C131" t="str">
        <f t="shared" ref="C131:C194" si="18">LEFT($A131,FIND(",", $A131)-1)</f>
        <v>Wolfe Funeral Home &amp; Crematory Inc</v>
      </c>
      <c r="D131" t="str">
        <f t="shared" si="14"/>
        <v>Fairhope, Alabama</v>
      </c>
      <c r="E131" t="str">
        <f t="shared" ref="E131:E194" si="19">LEFT($B131,FIND("Phone",$B131)-1)</f>
        <v>329 S Greeno RdFairhope, Alabama 36532</v>
      </c>
      <c r="F131" t="str">
        <f t="shared" ref="F131:F194" si="20">RIGHT($B131,LEN($B131) - FIND("Phone",$B131)-6)</f>
        <v>(251) 990-7775</v>
      </c>
      <c r="G131" t="str">
        <f t="shared" si="15"/>
        <v>329 S Greeno Rd</v>
      </c>
      <c r="H131" t="str">
        <f t="shared" si="16"/>
        <v>329 S Greeno Rd, Fairhope, Alabama 36532</v>
      </c>
      <c r="I131" s="1" t="str">
        <f t="shared" si="17"/>
        <v>35634</v>
      </c>
    </row>
    <row r="132" spans="1:9" x14ac:dyDescent="0.45">
      <c r="A132" t="s">
        <v>257</v>
      </c>
      <c r="B132" t="s">
        <v>258</v>
      </c>
      <c r="C132" t="str">
        <f t="shared" si="18"/>
        <v>Flomaton Brown Service Funeral Home Inc</v>
      </c>
      <c r="D132" t="str">
        <f t="shared" si="14"/>
        <v>Flomaton, Alabama</v>
      </c>
      <c r="E132" t="str">
        <f t="shared" si="19"/>
        <v>1811 State Line RdFlomaton, Alabama 36441</v>
      </c>
      <c r="F132" t="str">
        <f t="shared" si="20"/>
        <v>(251) 296-2496</v>
      </c>
      <c r="G132" t="str">
        <f t="shared" si="15"/>
        <v>1811 State Line Rd</v>
      </c>
      <c r="H132" t="str">
        <f t="shared" si="16"/>
        <v>1811 State Line Rd, Flomaton, Alabama 36441</v>
      </c>
      <c r="I132" s="1" t="str">
        <f t="shared" si="17"/>
        <v>35633</v>
      </c>
    </row>
    <row r="133" spans="1:9" x14ac:dyDescent="0.45">
      <c r="A133" t="s">
        <v>259</v>
      </c>
      <c r="B133" t="s">
        <v>260</v>
      </c>
      <c r="C133" t="str">
        <f t="shared" si="18"/>
        <v>Elkins Funeral Home</v>
      </c>
      <c r="D133" t="str">
        <f t="shared" si="14"/>
        <v>Florence, Alabama</v>
      </c>
      <c r="E133" t="str">
        <f t="shared" si="19"/>
        <v>PO Box 1011Florence, Alabama 35631</v>
      </c>
      <c r="F133" t="str">
        <f t="shared" si="20"/>
        <v>(256) 764-0221</v>
      </c>
      <c r="G133" t="str">
        <f t="shared" si="15"/>
        <v>PO Box 1011</v>
      </c>
      <c r="H133" t="str">
        <f t="shared" si="16"/>
        <v>PO Box 1011, Florence, Alabama 35631</v>
      </c>
      <c r="I133" s="1" t="str">
        <f t="shared" si="17"/>
        <v>35630</v>
      </c>
    </row>
    <row r="134" spans="1:9" x14ac:dyDescent="0.45">
      <c r="A134" t="s">
        <v>261</v>
      </c>
      <c r="B134" t="s">
        <v>262</v>
      </c>
      <c r="C134" t="str">
        <f t="shared" si="18"/>
        <v>Greenhill Funeral Home</v>
      </c>
      <c r="D134" t="str">
        <f t="shared" si="14"/>
        <v>Florence, Alabama</v>
      </c>
      <c r="E134" t="str">
        <f t="shared" si="19"/>
        <v>8450 Highway 43Florence, Alabama 35634</v>
      </c>
      <c r="F134" t="str">
        <f t="shared" si="20"/>
        <v>(256) 757-0160</v>
      </c>
      <c r="G134" t="str">
        <f t="shared" si="15"/>
        <v>8450 Highway 43</v>
      </c>
      <c r="H134" t="str">
        <f t="shared" si="16"/>
        <v>8450 Highway 43, Florence, Alabama 35634</v>
      </c>
      <c r="I134" s="1" t="str">
        <f t="shared" si="17"/>
        <v>35630</v>
      </c>
    </row>
    <row r="135" spans="1:9" x14ac:dyDescent="0.45">
      <c r="A135" t="s">
        <v>263</v>
      </c>
      <c r="B135" t="s">
        <v>264</v>
      </c>
      <c r="C135" t="str">
        <f t="shared" si="18"/>
        <v>Greenview Memorial Chapel &amp; Funeral Home</v>
      </c>
      <c r="D135" t="str">
        <f t="shared" si="14"/>
        <v>Florence, Alabama</v>
      </c>
      <c r="E135" t="str">
        <f t="shared" si="19"/>
        <v>3657 Old Chisholm RdFlorence, Alabama 35633</v>
      </c>
      <c r="F135" t="str">
        <f t="shared" si="20"/>
        <v>(256) 764-2411</v>
      </c>
      <c r="G135" t="str">
        <f t="shared" si="15"/>
        <v>3657 Old Chisholm Rd</v>
      </c>
      <c r="H135" t="str">
        <f t="shared" si="16"/>
        <v>3657 Old Chisholm Rd, Florence, Alabama 35633</v>
      </c>
      <c r="I135" s="1" t="str">
        <f t="shared" si="17"/>
        <v>35630</v>
      </c>
    </row>
    <row r="136" spans="1:9" x14ac:dyDescent="0.45">
      <c r="A136" t="s">
        <v>265</v>
      </c>
      <c r="B136" t="s">
        <v>266</v>
      </c>
      <c r="C136" t="str">
        <f t="shared" si="18"/>
        <v>Shelton-Saint's Funeral Home Inc</v>
      </c>
      <c r="D136" t="str">
        <f t="shared" si="14"/>
        <v>Florence, Alabama</v>
      </c>
      <c r="E136" t="str">
        <f t="shared" si="19"/>
        <v>1001 Pruitt StFlorence, Alabama 35630</v>
      </c>
      <c r="F136" t="str">
        <f t="shared" si="20"/>
        <v>(256) 767-0776</v>
      </c>
      <c r="G136" t="str">
        <f t="shared" si="15"/>
        <v>1001 Pruitt St</v>
      </c>
      <c r="H136" t="str">
        <f t="shared" si="16"/>
        <v>1001 Pruitt St, Florence, Alabama 35630</v>
      </c>
      <c r="I136" s="1" t="str">
        <f t="shared" si="17"/>
        <v>35967</v>
      </c>
    </row>
    <row r="137" spans="1:9" x14ac:dyDescent="0.45">
      <c r="A137" t="s">
        <v>267</v>
      </c>
      <c r="B137" t="s">
        <v>268</v>
      </c>
      <c r="C137" t="str">
        <f t="shared" si="18"/>
        <v>Spry Serenity Chapel</v>
      </c>
      <c r="D137" t="str">
        <f t="shared" si="14"/>
        <v>Florence, Alabama</v>
      </c>
      <c r="E137" t="str">
        <f t="shared" si="19"/>
        <v>1950 Helton DriveFlorence, Alabama 35630</v>
      </c>
      <c r="F137" t="str">
        <f t="shared" si="20"/>
        <v>(256) 764-6401</v>
      </c>
      <c r="G137" t="str">
        <f t="shared" si="15"/>
        <v>1950 Helton Drive</v>
      </c>
      <c r="H137" t="str">
        <f t="shared" si="16"/>
        <v>1950 Helton Drive, Florence, Alabama 35630</v>
      </c>
      <c r="I137" s="1" t="str">
        <f t="shared" si="17"/>
        <v>35967</v>
      </c>
    </row>
    <row r="138" spans="1:9" x14ac:dyDescent="0.45">
      <c r="A138" t="s">
        <v>269</v>
      </c>
      <c r="B138" t="s">
        <v>270</v>
      </c>
      <c r="C138" t="str">
        <f t="shared" si="18"/>
        <v>Thompson &amp; Son Funeral Home</v>
      </c>
      <c r="D138" t="str">
        <f t="shared" si="14"/>
        <v>Florence, Alabama</v>
      </c>
      <c r="E138" t="str">
        <f t="shared" si="19"/>
        <v>415 S Poplar StFlorence, Alabama 35630</v>
      </c>
      <c r="F138" t="str">
        <f t="shared" si="20"/>
        <v>(256) 764-2651</v>
      </c>
      <c r="G138" t="str">
        <f t="shared" si="15"/>
        <v>415 S Poplar St</v>
      </c>
      <c r="H138" t="str">
        <f t="shared" si="16"/>
        <v>415 S Poplar St, Florence, Alabama 35630</v>
      </c>
      <c r="I138" s="1" t="str">
        <f t="shared" si="17"/>
        <v>35901</v>
      </c>
    </row>
    <row r="139" spans="1:9" x14ac:dyDescent="0.45">
      <c r="A139" t="s">
        <v>271</v>
      </c>
      <c r="B139" t="s">
        <v>272</v>
      </c>
      <c r="C139" t="str">
        <f t="shared" si="18"/>
        <v>Burt Funeral Homes Inc</v>
      </c>
      <c r="D139" t="str">
        <f t="shared" si="14"/>
        <v>Fort Payne, Alabama</v>
      </c>
      <c r="E139" t="str">
        <f t="shared" si="19"/>
        <v>2100 Gault Ave NFort Payne, Alabama 35967</v>
      </c>
      <c r="F139" t="str">
        <f t="shared" si="20"/>
        <v>(256) 845-3232</v>
      </c>
      <c r="G139" t="str">
        <f t="shared" si="15"/>
        <v>2100 Gault Ave N</v>
      </c>
      <c r="H139" t="str">
        <f t="shared" si="16"/>
        <v>2100 Gault Ave N, Fort Payne, Alabama 35967</v>
      </c>
      <c r="I139" s="1" t="str">
        <f t="shared" si="17"/>
        <v>35901</v>
      </c>
    </row>
    <row r="140" spans="1:9" x14ac:dyDescent="0.45">
      <c r="A140" t="s">
        <v>273</v>
      </c>
      <c r="B140" t="s">
        <v>274</v>
      </c>
      <c r="C140" t="str">
        <f t="shared" si="18"/>
        <v>Wilson Funeral Home</v>
      </c>
      <c r="D140" t="str">
        <f t="shared" si="14"/>
        <v>Fort Payne, Alabama</v>
      </c>
      <c r="E140" t="str">
        <f t="shared" si="19"/>
        <v>3801 Gault Ave NFort Payne, Alabama 35967</v>
      </c>
      <c r="F140" t="str">
        <f t="shared" si="20"/>
        <v>(256) 845-9150</v>
      </c>
      <c r="G140" t="str">
        <f t="shared" si="15"/>
        <v>3801 Gault Ave N</v>
      </c>
      <c r="H140" t="str">
        <f t="shared" si="16"/>
        <v>3801 Gault Ave N, Fort Payne, Alabama 35967</v>
      </c>
      <c r="I140" s="1" t="str">
        <f t="shared" si="17"/>
        <v>35903</v>
      </c>
    </row>
    <row r="141" spans="1:9" x14ac:dyDescent="0.45">
      <c r="A141" t="s">
        <v>275</v>
      </c>
      <c r="B141" t="s">
        <v>276</v>
      </c>
      <c r="C141" t="str">
        <f t="shared" si="18"/>
        <v>Adams &amp; Buggs Funeral Home</v>
      </c>
      <c r="D141" t="str">
        <f t="shared" si="14"/>
        <v>Gadsden, Alabama</v>
      </c>
      <c r="E141" t="str">
        <f t="shared" si="19"/>
        <v>401 N 9th StGadsden, Alabama 35901</v>
      </c>
      <c r="F141" t="str">
        <f t="shared" si="20"/>
        <v>(256) 546-0432</v>
      </c>
      <c r="G141" t="str">
        <f t="shared" si="15"/>
        <v>401 N 9th St</v>
      </c>
      <c r="H141" t="str">
        <f t="shared" si="16"/>
        <v>401 N 9th St, Gadsden, Alabama 35901</v>
      </c>
      <c r="I141" s="1" t="str">
        <f t="shared" si="17"/>
        <v>35903</v>
      </c>
    </row>
    <row r="142" spans="1:9" x14ac:dyDescent="0.45">
      <c r="A142" t="s">
        <v>277</v>
      </c>
      <c r="B142" t="s">
        <v>278</v>
      </c>
      <c r="C142" t="str">
        <f t="shared" si="18"/>
        <v>Collier-Butler Funeral Home</v>
      </c>
      <c r="D142" t="str">
        <f t="shared" si="14"/>
        <v>Gadsden, Alabama</v>
      </c>
      <c r="E142" t="str">
        <f t="shared" si="19"/>
        <v>824 Rainbow DrGadsden, Alabama 35901</v>
      </c>
      <c r="F142" t="str">
        <f t="shared" si="20"/>
        <v>(256) 543-2140</v>
      </c>
      <c r="G142" t="str">
        <f t="shared" si="15"/>
        <v>824 Rainbow Dr</v>
      </c>
      <c r="H142" t="str">
        <f t="shared" si="16"/>
        <v>824 Rainbow Dr, Gadsden, Alabama 35901</v>
      </c>
      <c r="I142" s="1" t="str">
        <f t="shared" si="17"/>
        <v>35904</v>
      </c>
    </row>
    <row r="143" spans="1:9" x14ac:dyDescent="0.45">
      <c r="A143" t="s">
        <v>279</v>
      </c>
      <c r="B143" t="s">
        <v>280</v>
      </c>
      <c r="C143" t="str">
        <f t="shared" si="18"/>
        <v>Crestwood Memorial Funeral Home</v>
      </c>
      <c r="D143" t="str">
        <f t="shared" si="14"/>
        <v>Gadsden, Alabama</v>
      </c>
      <c r="E143" t="str">
        <f t="shared" si="19"/>
        <v>2209 E Broad StGadsden, Alabama 35903</v>
      </c>
      <c r="F143" t="str">
        <f t="shared" si="20"/>
        <v>(256) 492-5544</v>
      </c>
      <c r="G143" t="str">
        <f t="shared" si="15"/>
        <v>2209 E Broad St</v>
      </c>
      <c r="H143" t="str">
        <f t="shared" si="16"/>
        <v>2209 E Broad St, Gadsden, Alabama 35903</v>
      </c>
      <c r="I143" s="1" t="str">
        <f t="shared" si="17"/>
        <v>35901</v>
      </c>
    </row>
    <row r="144" spans="1:9" x14ac:dyDescent="0.45">
      <c r="A144" t="s">
        <v>281</v>
      </c>
      <c r="B144" t="s">
        <v>282</v>
      </c>
      <c r="C144" t="str">
        <f t="shared" si="18"/>
        <v>Gadsden Memorial Funeral Home</v>
      </c>
      <c r="D144" t="str">
        <f t="shared" si="14"/>
        <v>Gadsden, Alabama</v>
      </c>
      <c r="E144" t="str">
        <f t="shared" si="19"/>
        <v>1318 E Broad StGadsden, Alabama 35903</v>
      </c>
      <c r="F144" t="str">
        <f t="shared" si="20"/>
        <v>(256) 492-4366</v>
      </c>
      <c r="G144" t="str">
        <f t="shared" si="15"/>
        <v>1318 E Broad St</v>
      </c>
      <c r="H144" t="str">
        <f t="shared" si="16"/>
        <v>1318 E Broad St, Gadsden, Alabama 35903</v>
      </c>
      <c r="I144" s="1" t="str">
        <f t="shared" si="17"/>
        <v>35901</v>
      </c>
    </row>
    <row r="145" spans="1:9" x14ac:dyDescent="0.45">
      <c r="A145" t="s">
        <v>283</v>
      </c>
      <c r="B145" t="s">
        <v>284</v>
      </c>
      <c r="C145" t="str">
        <f t="shared" si="18"/>
        <v>Village Chapel Funeral Home</v>
      </c>
      <c r="D145" t="str">
        <f t="shared" si="14"/>
        <v>Gadsden, Alabama</v>
      </c>
      <c r="E145" t="str">
        <f t="shared" si="19"/>
        <v>101 Vandell BlvdGadsden, Alabama 35904</v>
      </c>
      <c r="F145" t="str">
        <f t="shared" si="20"/>
        <v>(256) 547-5557</v>
      </c>
      <c r="G145" t="str">
        <f t="shared" si="15"/>
        <v>101 Vandell Blvd</v>
      </c>
      <c r="H145" t="str">
        <f t="shared" si="16"/>
        <v>101 Vandell Blvd, Gadsden, Alabama 35904</v>
      </c>
      <c r="I145" s="1" t="str">
        <f t="shared" si="17"/>
        <v>35904</v>
      </c>
    </row>
    <row r="146" spans="1:9" x14ac:dyDescent="0.45">
      <c r="A146" t="s">
        <v>285</v>
      </c>
      <c r="B146" t="s">
        <v>286</v>
      </c>
      <c r="C146" t="str">
        <f t="shared" si="18"/>
        <v>Watson &amp; Sons Funeral Home</v>
      </c>
      <c r="D146" t="str">
        <f t="shared" si="14"/>
        <v>Gadsden, Alabama</v>
      </c>
      <c r="E146" t="str">
        <f t="shared" si="19"/>
        <v>562 W Meighan BlvdGadsden, Alabama 35901</v>
      </c>
      <c r="F146" t="str">
        <f t="shared" si="20"/>
        <v>(256) 547-2537</v>
      </c>
      <c r="G146" t="str">
        <f t="shared" si="15"/>
        <v>562 W Meighan Blvd</v>
      </c>
      <c r="H146" t="str">
        <f t="shared" si="16"/>
        <v>562 W Meighan Blvd, Gadsden, Alabama 35901</v>
      </c>
      <c r="I146" s="1" t="str">
        <f t="shared" si="17"/>
        <v>35071</v>
      </c>
    </row>
    <row r="147" spans="1:9" x14ac:dyDescent="0.45">
      <c r="A147" t="s">
        <v>287</v>
      </c>
      <c r="B147" t="s">
        <v>288</v>
      </c>
      <c r="C147" t="str">
        <f t="shared" si="18"/>
        <v>Wellman &amp; Sons Funeral Home</v>
      </c>
      <c r="D147" t="str">
        <f t="shared" si="14"/>
        <v>Gadsden, Alabama</v>
      </c>
      <c r="E147" t="str">
        <f t="shared" si="19"/>
        <v>901 Tuscaloosa AveGadsden, Alabama 35901</v>
      </c>
      <c r="F147" t="str">
        <f t="shared" si="20"/>
        <v>(256) 543-2002</v>
      </c>
      <c r="G147" t="str">
        <f t="shared" si="15"/>
        <v>901 Tuscaloosa Ave</v>
      </c>
      <c r="H147" t="str">
        <f t="shared" si="16"/>
        <v>901 Tuscaloosa Ave, Gadsden, Alabama 35901</v>
      </c>
      <c r="I147" s="1" t="str">
        <f t="shared" si="17"/>
        <v>36340</v>
      </c>
    </row>
    <row r="148" spans="1:9" x14ac:dyDescent="0.45">
      <c r="A148" t="s">
        <v>289</v>
      </c>
      <c r="B148" t="s">
        <v>290</v>
      </c>
      <c r="C148" t="str">
        <f t="shared" si="18"/>
        <v>West Gadsden Funeral Home</v>
      </c>
      <c r="D148" t="str">
        <f t="shared" si="14"/>
        <v>Gadsden, Alabama</v>
      </c>
      <c r="E148" t="str">
        <f t="shared" si="19"/>
        <v>2118 Forrest AvenueGadsden, Alabama 35904</v>
      </c>
      <c r="F148" t="str">
        <f t="shared" si="20"/>
        <v>(256) 549-0004</v>
      </c>
      <c r="G148" t="str">
        <f t="shared" si="15"/>
        <v>2118 Forrest Avenue</v>
      </c>
      <c r="H148" t="str">
        <f t="shared" si="16"/>
        <v>2118 Forrest Avenue, Gadsden, Alabama 35904</v>
      </c>
      <c r="I148" s="1" t="str">
        <f t="shared" si="17"/>
        <v>36340</v>
      </c>
    </row>
    <row r="149" spans="1:9" x14ac:dyDescent="0.45">
      <c r="A149" t="s">
        <v>291</v>
      </c>
      <c r="B149" t="s">
        <v>292</v>
      </c>
      <c r="C149" t="str">
        <f t="shared" si="18"/>
        <v>Oakwood Memorial Gardendale Chapel</v>
      </c>
      <c r="D149" t="str">
        <f t="shared" si="14"/>
        <v>Gardendale, Alabama</v>
      </c>
      <c r="E149" t="str">
        <f t="shared" si="19"/>
        <v>2229 Decatur HighwayGardendale, Alabama 35071</v>
      </c>
      <c r="F149" t="str">
        <f t="shared" si="20"/>
        <v>(205) 631-6252</v>
      </c>
      <c r="G149" t="str">
        <f t="shared" si="15"/>
        <v>2229 Decatur Highway</v>
      </c>
      <c r="H149" t="str">
        <f t="shared" si="16"/>
        <v>2229 Decatur Highway, Gardendale, Alabama 35071</v>
      </c>
      <c r="I149" s="1" t="str">
        <f t="shared" si="17"/>
        <v>36340</v>
      </c>
    </row>
    <row r="150" spans="1:9" x14ac:dyDescent="0.45">
      <c r="A150" t="s">
        <v>293</v>
      </c>
      <c r="B150" t="s">
        <v>294</v>
      </c>
      <c r="C150" t="str">
        <f t="shared" si="18"/>
        <v>Bottoms Garden Chapel Funeral Homes</v>
      </c>
      <c r="D150" t="str">
        <f t="shared" si="14"/>
        <v>Geneva, Alabama</v>
      </c>
      <c r="E150" t="str">
        <f t="shared" si="19"/>
        <v>209 S Choctaw StGeneva, Alabama 36340</v>
      </c>
      <c r="F150" t="str">
        <f t="shared" si="20"/>
        <v>(334) 684-2982</v>
      </c>
      <c r="G150" t="str">
        <f t="shared" si="15"/>
        <v>209 S Choctaw St</v>
      </c>
      <c r="H150" t="str">
        <f t="shared" si="16"/>
        <v>209 S Choctaw St, Geneva, Alabama 36340</v>
      </c>
      <c r="I150" s="1" t="str">
        <f t="shared" si="17"/>
        <v>36340</v>
      </c>
    </row>
    <row r="151" spans="1:9" x14ac:dyDescent="0.45">
      <c r="A151" t="s">
        <v>295</v>
      </c>
      <c r="B151" t="s">
        <v>296</v>
      </c>
      <c r="C151" t="str">
        <f t="shared" si="18"/>
        <v>Peaceful Memorial Chapel</v>
      </c>
      <c r="D151" t="str">
        <f t="shared" si="14"/>
        <v>Geneva, Alabama</v>
      </c>
      <c r="E151" t="str">
        <f t="shared" si="19"/>
        <v>690 Hwy E 52Geneva, Alabama 36340</v>
      </c>
      <c r="F151" t="str">
        <f t="shared" si="20"/>
        <v>(334) 684-7225</v>
      </c>
      <c r="G151" t="str">
        <f t="shared" si="15"/>
        <v>690 Hwy E 52</v>
      </c>
      <c r="H151" t="str">
        <f t="shared" si="16"/>
        <v>690 Hwy E 52, Geneva, Alabama 36340</v>
      </c>
      <c r="I151" s="1" t="str">
        <f t="shared" si="17"/>
        <v>36033</v>
      </c>
    </row>
    <row r="152" spans="1:9" x14ac:dyDescent="0.45">
      <c r="A152" t="s">
        <v>297</v>
      </c>
      <c r="B152" t="s">
        <v>298</v>
      </c>
      <c r="C152" t="str">
        <f t="shared" si="18"/>
        <v>Pittman Funeral Homes Co Inc</v>
      </c>
      <c r="D152" t="str">
        <f t="shared" si="14"/>
        <v>Geneva, Alabama</v>
      </c>
      <c r="E152" t="str">
        <f t="shared" si="19"/>
        <v>203 S Commerce StGeneva, Alabama 36340</v>
      </c>
      <c r="F152" t="str">
        <f t="shared" si="20"/>
        <v>(334) 684-2600</v>
      </c>
      <c r="G152" t="str">
        <f t="shared" si="15"/>
        <v>203 S Commerce St</v>
      </c>
      <c r="H152" t="str">
        <f t="shared" si="16"/>
        <v>203 S Commerce St, Geneva, Alabama 36340</v>
      </c>
      <c r="I152" s="1" t="str">
        <f t="shared" si="17"/>
        <v>35974</v>
      </c>
    </row>
    <row r="153" spans="1:9" x14ac:dyDescent="0.45">
      <c r="A153" t="s">
        <v>299</v>
      </c>
      <c r="B153" t="s">
        <v>300</v>
      </c>
      <c r="C153" t="str">
        <f t="shared" si="18"/>
        <v>Sorrells Funerals Home</v>
      </c>
      <c r="D153" t="str">
        <f t="shared" si="14"/>
        <v>Geneva, Alabama</v>
      </c>
      <c r="E153" t="str">
        <f t="shared" si="19"/>
        <v>2744 W Magnolia AveGeneva, Alabama 36340</v>
      </c>
      <c r="F153" t="str">
        <f t="shared" si="20"/>
        <v>(334) 684-9999</v>
      </c>
      <c r="G153" t="str">
        <f t="shared" si="15"/>
        <v>2744 W Magnolia Ave</v>
      </c>
      <c r="H153" t="str">
        <f t="shared" si="16"/>
        <v>2744 W Magnolia Ave, Geneva, Alabama 36340</v>
      </c>
      <c r="I153" s="1" t="str">
        <f t="shared" si="17"/>
        <v>36908</v>
      </c>
    </row>
    <row r="154" spans="1:9" x14ac:dyDescent="0.45">
      <c r="A154" t="s">
        <v>301</v>
      </c>
      <c r="B154" t="s">
        <v>302</v>
      </c>
      <c r="C154" t="str">
        <f t="shared" si="18"/>
        <v>Johnson Funeral Home</v>
      </c>
      <c r="D154" t="str">
        <f t="shared" si="14"/>
        <v>Georgiana, Alabama</v>
      </c>
      <c r="E154" t="str">
        <f t="shared" si="19"/>
        <v>PO Box 617Georgiana, Alabama 36033</v>
      </c>
      <c r="F154" t="str">
        <f t="shared" si="20"/>
        <v>(334) 376-2500</v>
      </c>
      <c r="G154" t="str">
        <f t="shared" si="15"/>
        <v>PO Box 617</v>
      </c>
      <c r="H154" t="str">
        <f t="shared" si="16"/>
        <v>PO Box 617, Georgiana, Alabama 36033</v>
      </c>
      <c r="I154" s="1" t="str">
        <f t="shared" si="17"/>
        <v>35903</v>
      </c>
    </row>
    <row r="155" spans="1:9" x14ac:dyDescent="0.45">
      <c r="A155" t="s">
        <v>303</v>
      </c>
      <c r="B155" t="s">
        <v>304</v>
      </c>
      <c r="C155" t="str">
        <f t="shared" si="18"/>
        <v>Harris Funeral Home</v>
      </c>
      <c r="D155" t="str">
        <f t="shared" si="14"/>
        <v>Geraldine, Alabama</v>
      </c>
      <c r="E155" t="str">
        <f t="shared" si="19"/>
        <v>11968 Alabama Hwy 227Geraldine, Alabama 35974</v>
      </c>
      <c r="F155" t="str">
        <f t="shared" si="20"/>
        <v>(256) 659-4050</v>
      </c>
      <c r="G155" t="str">
        <f t="shared" si="15"/>
        <v>11968 Alabama Hwy 227</v>
      </c>
      <c r="H155" t="str">
        <f t="shared" si="16"/>
        <v>11968 Alabama Hwy 227, Geraldine, Alabama 35974</v>
      </c>
      <c r="I155" s="1" t="str">
        <f t="shared" si="17"/>
        <v>35747</v>
      </c>
    </row>
    <row r="156" spans="1:9" x14ac:dyDescent="0.45">
      <c r="A156" t="s">
        <v>305</v>
      </c>
      <c r="B156" t="s">
        <v>306</v>
      </c>
      <c r="C156" t="str">
        <f t="shared" si="18"/>
        <v>Phillips Funeral Home</v>
      </c>
      <c r="D156" t="str">
        <f t="shared" si="14"/>
        <v>Gilbertown, Alabama</v>
      </c>
      <c r="E156" t="str">
        <f t="shared" si="19"/>
        <v>116 West Main StreetGilbertown, Alabama 36908</v>
      </c>
      <c r="F156" t="str">
        <f t="shared" si="20"/>
        <v>(251) 843-5290</v>
      </c>
      <c r="G156" t="str">
        <f t="shared" si="15"/>
        <v>116 West Main Street</v>
      </c>
      <c r="H156" t="str">
        <f t="shared" si="16"/>
        <v>116 West Main Street, Gilbertown, Alabama 36908</v>
      </c>
      <c r="I156" s="1" t="str">
        <f t="shared" si="17"/>
        <v>36037</v>
      </c>
    </row>
    <row r="157" spans="1:9" x14ac:dyDescent="0.45">
      <c r="A157" t="s">
        <v>307</v>
      </c>
      <c r="B157" t="s">
        <v>308</v>
      </c>
      <c r="C157" t="str">
        <f t="shared" si="18"/>
        <v>Village Chapel East Funeral Home</v>
      </c>
      <c r="D157" t="str">
        <f t="shared" si="14"/>
        <v>Glencoe, Alabama</v>
      </c>
      <c r="E157" t="str">
        <f t="shared" si="19"/>
        <v>1901 Piedmont CutoffGlencoe, Alabama 35903</v>
      </c>
      <c r="F157" t="str">
        <f t="shared" si="20"/>
        <v>(256) 492-5550</v>
      </c>
      <c r="G157" t="str">
        <f t="shared" si="15"/>
        <v>1901 Piedmont Cutoff</v>
      </c>
      <c r="H157" t="str">
        <f t="shared" si="16"/>
        <v>1901 Piedmont Cutoff, Glencoe, Alabama 35903</v>
      </c>
      <c r="I157" s="1" t="str">
        <f t="shared" si="17"/>
        <v>36037</v>
      </c>
    </row>
    <row r="158" spans="1:9" x14ac:dyDescent="0.45">
      <c r="A158" t="s">
        <v>309</v>
      </c>
      <c r="B158" t="s">
        <v>310</v>
      </c>
      <c r="C158" t="str">
        <f t="shared" si="18"/>
        <v>Grant Memorial Chapel</v>
      </c>
      <c r="D158" t="str">
        <f t="shared" si="14"/>
        <v>Grant, Alabama</v>
      </c>
      <c r="E158" t="str">
        <f t="shared" si="19"/>
        <v>4930 Main StGrant, Alabama 35747</v>
      </c>
      <c r="F158" t="str">
        <f t="shared" si="20"/>
        <v>(256) 728-2000</v>
      </c>
      <c r="G158" t="str">
        <f t="shared" si="15"/>
        <v>4930 Main St</v>
      </c>
      <c r="H158" t="str">
        <f t="shared" si="16"/>
        <v>4930 Main St, Grant, Alabama 35747</v>
      </c>
      <c r="I158" s="1" t="str">
        <f t="shared" si="17"/>
        <v>36037</v>
      </c>
    </row>
    <row r="159" spans="1:9" x14ac:dyDescent="0.45">
      <c r="A159" t="s">
        <v>311</v>
      </c>
      <c r="B159" t="s">
        <v>312</v>
      </c>
      <c r="C159" t="str">
        <f t="shared" si="18"/>
        <v>Dunklin-Herndon Funeral Home</v>
      </c>
      <c r="D159" t="str">
        <f t="shared" si="14"/>
        <v>Greenville, Alabama</v>
      </c>
      <c r="E159" t="str">
        <f t="shared" si="19"/>
        <v>812 W Commerce StGreenville, Alabama 36037</v>
      </c>
      <c r="F159" t="str">
        <f t="shared" si="20"/>
        <v>(334) 382-2667</v>
      </c>
      <c r="G159" t="str">
        <f t="shared" si="15"/>
        <v>812 W Commerce St</v>
      </c>
      <c r="H159" t="str">
        <f t="shared" si="16"/>
        <v>812 W Commerce St, Greenville, Alabama 36037</v>
      </c>
      <c r="I159" s="1" t="str">
        <f t="shared" si="17"/>
        <v>36037</v>
      </c>
    </row>
    <row r="160" spans="1:9" x14ac:dyDescent="0.45">
      <c r="A160" t="s">
        <v>313</v>
      </c>
      <c r="B160" t="s">
        <v>314</v>
      </c>
      <c r="C160" t="str">
        <f t="shared" si="18"/>
        <v>Harrison Funeral Home</v>
      </c>
      <c r="D160" t="str">
        <f t="shared" si="14"/>
        <v>Greenville, Alabama</v>
      </c>
      <c r="E160" t="str">
        <f t="shared" si="19"/>
        <v>319 Greenville BypGreenville, Alabama 36037</v>
      </c>
      <c r="F160" t="str">
        <f t="shared" si="20"/>
        <v>(334) 382-6621</v>
      </c>
      <c r="G160" t="str">
        <f t="shared" si="15"/>
        <v>319 Greenville Byp</v>
      </c>
      <c r="H160" t="str">
        <f t="shared" si="16"/>
        <v>319 Greenville Byp, Greenville, Alabama 36037</v>
      </c>
      <c r="I160" s="1" t="str">
        <f t="shared" si="17"/>
        <v>36451</v>
      </c>
    </row>
    <row r="161" spans="1:9" x14ac:dyDescent="0.45">
      <c r="A161" t="s">
        <v>39183</v>
      </c>
      <c r="B161" t="s">
        <v>315</v>
      </c>
      <c r="C161" t="str">
        <f t="shared" si="18"/>
        <v>Herbert James Funeral Home</v>
      </c>
      <c r="D161" t="str">
        <f t="shared" si="14"/>
        <v>Greenville, Alabama</v>
      </c>
      <c r="E161" t="str">
        <f t="shared" si="19"/>
        <v>132 W Parmer StGreenville, Alabama 36037</v>
      </c>
      <c r="F161" t="str">
        <f t="shared" si="20"/>
        <v>(334) 382-3756</v>
      </c>
      <c r="G161" t="str">
        <f t="shared" si="15"/>
        <v>132 W Parmer St</v>
      </c>
      <c r="H161" t="str">
        <f t="shared" si="16"/>
        <v>132 W Parmer St, Greenville, Alabama 36037</v>
      </c>
      <c r="I161" s="1" t="str">
        <f t="shared" si="17"/>
        <v>35563</v>
      </c>
    </row>
    <row r="162" spans="1:9" x14ac:dyDescent="0.45">
      <c r="A162" t="s">
        <v>316</v>
      </c>
      <c r="B162" t="s">
        <v>317</v>
      </c>
      <c r="C162" t="str">
        <f t="shared" si="18"/>
        <v>Hudson Funeral Home</v>
      </c>
      <c r="D162" t="str">
        <f t="shared" si="14"/>
        <v>Greenville, Alabama</v>
      </c>
      <c r="E162" t="str">
        <f t="shared" si="19"/>
        <v>620 W Commerce StGreenville, Alabama 36037</v>
      </c>
      <c r="F162" t="str">
        <f t="shared" si="20"/>
        <v>(334) 382-3202</v>
      </c>
      <c r="G162" t="str">
        <f t="shared" si="15"/>
        <v>620 W Commerce St</v>
      </c>
      <c r="H162" t="str">
        <f t="shared" si="16"/>
        <v>620 W Commerce St, Greenville, Alabama 36037</v>
      </c>
      <c r="I162" s="1" t="str">
        <f t="shared" si="17"/>
        <v>35976</v>
      </c>
    </row>
    <row r="163" spans="1:9" x14ac:dyDescent="0.45">
      <c r="A163" t="s">
        <v>318</v>
      </c>
      <c r="B163" t="s">
        <v>319</v>
      </c>
      <c r="C163" t="str">
        <f t="shared" si="18"/>
        <v>Lathan Funeral Home</v>
      </c>
      <c r="D163" t="str">
        <f t="shared" si="14"/>
        <v>Grove Hill, Alabama</v>
      </c>
      <c r="E163" t="str">
        <f t="shared" si="19"/>
        <v>Highway 43Grove Hill, Alabama 36451</v>
      </c>
      <c r="F163" t="str">
        <f t="shared" si="20"/>
        <v>(251) 275-3854</v>
      </c>
      <c r="G163" t="str">
        <f t="shared" si="15"/>
        <v>Highway 43</v>
      </c>
      <c r="H163" t="str">
        <f t="shared" si="16"/>
        <v>Highway 43, Grove Hill, Alabama 36451</v>
      </c>
      <c r="I163" s="1" t="str">
        <f t="shared" si="17"/>
        <v>35976</v>
      </c>
    </row>
    <row r="164" spans="1:9" x14ac:dyDescent="0.45">
      <c r="A164" t="s">
        <v>320</v>
      </c>
      <c r="B164" t="s">
        <v>321</v>
      </c>
      <c r="C164" t="str">
        <f t="shared" si="18"/>
        <v>Norwood Funeral Homes</v>
      </c>
      <c r="D164" t="str">
        <f t="shared" si="14"/>
        <v>Guin, Alabama</v>
      </c>
      <c r="E164" t="str">
        <f t="shared" si="19"/>
        <v>7195 Us Hwy 43Guin, Alabama 35563</v>
      </c>
      <c r="F164" t="str">
        <f t="shared" si="20"/>
        <v>(205) 468-3323</v>
      </c>
      <c r="G164" t="str">
        <f t="shared" si="15"/>
        <v>7195 Us Hwy 43</v>
      </c>
      <c r="H164" t="str">
        <f t="shared" si="16"/>
        <v>7195 Us Hwy 43, Guin, Alabama 35563</v>
      </c>
      <c r="I164" s="1" t="str">
        <f t="shared" si="17"/>
        <v>35565</v>
      </c>
    </row>
    <row r="165" spans="1:9" x14ac:dyDescent="0.45">
      <c r="A165" t="s">
        <v>322</v>
      </c>
      <c r="B165" t="s">
        <v>323</v>
      </c>
      <c r="C165" t="str">
        <f t="shared" si="18"/>
        <v>Carr Funeral Home</v>
      </c>
      <c r="D165" t="str">
        <f t="shared" si="14"/>
        <v>Guntersville, Alabama</v>
      </c>
      <c r="E165" t="str">
        <f t="shared" si="19"/>
        <v>1960 Obrig AveGuntersville, Alabama 35976</v>
      </c>
      <c r="F165" t="str">
        <f t="shared" si="20"/>
        <v>(256) 582-3411</v>
      </c>
      <c r="G165" t="str">
        <f t="shared" si="15"/>
        <v>1960 Obrig Ave</v>
      </c>
      <c r="H165" t="str">
        <f t="shared" si="16"/>
        <v>1960 Obrig Ave, Guntersville, Alabama 35976</v>
      </c>
      <c r="I165" s="1" t="str">
        <f t="shared" si="17"/>
        <v>35565</v>
      </c>
    </row>
    <row r="166" spans="1:9" x14ac:dyDescent="0.45">
      <c r="A166" t="s">
        <v>324</v>
      </c>
      <c r="B166" t="s">
        <v>325</v>
      </c>
      <c r="C166" t="str">
        <f t="shared" si="18"/>
        <v>Guntersville Meml Chapel Funeral Home &amp; Crmtry</v>
      </c>
      <c r="D166" t="str">
        <f t="shared" si="14"/>
        <v>Guntersville, Alabama</v>
      </c>
      <c r="E166" t="str">
        <f t="shared" si="19"/>
        <v>1601 Henry StGuntersville, Alabama 35976</v>
      </c>
      <c r="F166" t="str">
        <f t="shared" si="20"/>
        <v>(256) 582-7931</v>
      </c>
      <c r="G166" t="str">
        <f t="shared" si="15"/>
        <v>1601 Henry St</v>
      </c>
      <c r="H166" t="str">
        <f t="shared" si="16"/>
        <v>1601 Henry St, Guntersville, Alabama 35976</v>
      </c>
      <c r="I166" s="1" t="str">
        <f t="shared" si="17"/>
        <v>35570</v>
      </c>
    </row>
    <row r="167" spans="1:9" x14ac:dyDescent="0.45">
      <c r="A167" t="s">
        <v>326</v>
      </c>
      <c r="B167" t="s">
        <v>327</v>
      </c>
      <c r="C167" t="str">
        <f t="shared" si="18"/>
        <v>Nichols Funeral Homes</v>
      </c>
      <c r="D167" t="str">
        <f t="shared" si="14"/>
        <v>Haleyville, Alabama</v>
      </c>
      <c r="E167" t="str">
        <f t="shared" si="19"/>
        <v>1607 11th Ave SHaleyville, Alabama 35565</v>
      </c>
      <c r="F167" t="str">
        <f t="shared" si="20"/>
        <v>(205) 486-2204</v>
      </c>
      <c r="G167" t="str">
        <f t="shared" si="15"/>
        <v>1607 11th Ave S</v>
      </c>
      <c r="H167" t="str">
        <f t="shared" si="16"/>
        <v>1607 11th Ave S, Haleyville, Alabama 35565</v>
      </c>
      <c r="I167" s="1" t="str">
        <f t="shared" si="17"/>
        <v>35570</v>
      </c>
    </row>
    <row r="168" spans="1:9" x14ac:dyDescent="0.45">
      <c r="A168" t="s">
        <v>328</v>
      </c>
      <c r="B168" t="s">
        <v>329</v>
      </c>
      <c r="C168" t="str">
        <f t="shared" si="18"/>
        <v>Pinkard Funeral Homes Inc</v>
      </c>
      <c r="D168" t="str">
        <f t="shared" si="14"/>
        <v>Haleyville, Alabama</v>
      </c>
      <c r="E168" t="str">
        <f t="shared" si="19"/>
        <v>1308 21 St Hwy 195Haleyville, Alabama 35565</v>
      </c>
      <c r="F168" t="str">
        <f t="shared" si="20"/>
        <v>(205) 486-7662</v>
      </c>
      <c r="G168" t="str">
        <f t="shared" si="15"/>
        <v>1308 21 St Hwy 195</v>
      </c>
      <c r="H168" t="str">
        <f t="shared" si="16"/>
        <v>1308 21 St Hwy 195, Haleyville, Alabama 35565</v>
      </c>
      <c r="I168" s="1" t="str">
        <f t="shared" si="17"/>
        <v>36344</v>
      </c>
    </row>
    <row r="169" spans="1:9" x14ac:dyDescent="0.45">
      <c r="A169" t="s">
        <v>330</v>
      </c>
      <c r="B169" t="s">
        <v>331</v>
      </c>
      <c r="C169" t="str">
        <f t="shared" si="18"/>
        <v>Hamilton Funeral Home Inc</v>
      </c>
      <c r="D169" t="str">
        <f t="shared" si="14"/>
        <v>Hamilton, Alabama</v>
      </c>
      <c r="E169" t="str">
        <f t="shared" si="19"/>
        <v>150 Falcon CircleHamilton, Alabama 35570</v>
      </c>
      <c r="F169" t="str">
        <f t="shared" si="20"/>
        <v>(205) 921-3197</v>
      </c>
      <c r="G169" t="str">
        <f t="shared" si="15"/>
        <v>150 Falcon Circle</v>
      </c>
      <c r="H169" t="str">
        <f t="shared" si="16"/>
        <v>150 Falcon Circle, Hamilton, Alabama 35570</v>
      </c>
      <c r="I169" s="1" t="str">
        <f t="shared" si="17"/>
        <v>36344</v>
      </c>
    </row>
    <row r="170" spans="1:9" x14ac:dyDescent="0.45">
      <c r="A170" t="s">
        <v>332</v>
      </c>
      <c r="B170" t="s">
        <v>333</v>
      </c>
      <c r="C170" t="str">
        <f t="shared" si="18"/>
        <v>Nichols Memory Chapel</v>
      </c>
      <c r="D170" t="str">
        <f t="shared" si="14"/>
        <v>Hamilton, Alabama</v>
      </c>
      <c r="E170" t="str">
        <f t="shared" si="19"/>
        <v>3325 Bexar Ave EHamilton, Alabama 35570</v>
      </c>
      <c r="F170" t="str">
        <f t="shared" si="20"/>
        <v>(205) 921-5777</v>
      </c>
      <c r="G170" t="str">
        <f t="shared" si="15"/>
        <v>3325 Bexar Ave E</v>
      </c>
      <c r="H170" t="str">
        <f t="shared" si="16"/>
        <v>3325 Bexar Ave E, Hamilton, Alabama 35570</v>
      </c>
      <c r="I170" s="1" t="str">
        <f t="shared" si="17"/>
        <v>35640</v>
      </c>
    </row>
    <row r="171" spans="1:9" x14ac:dyDescent="0.45">
      <c r="A171" t="s">
        <v>334</v>
      </c>
      <c r="B171" t="s">
        <v>335</v>
      </c>
      <c r="C171" t="str">
        <f t="shared" si="18"/>
        <v>Bottoms Garden Chapel Funeral Homes</v>
      </c>
      <c r="D171" t="str">
        <f t="shared" si="14"/>
        <v>Hartford, Alabama</v>
      </c>
      <c r="E171" t="str">
        <f t="shared" si="19"/>
        <v>Hartford &amp; Slocomb Hwy 52Hartford, Alabama 36344</v>
      </c>
      <c r="F171" t="str">
        <f t="shared" si="20"/>
        <v>(334) 588-3250</v>
      </c>
      <c r="G171" t="str">
        <f t="shared" si="15"/>
        <v>Hartford &amp; Slocomb Hwy 52</v>
      </c>
      <c r="H171" t="str">
        <f t="shared" si="16"/>
        <v>Hartford &amp; Slocomb Hwy 52, Hartford, Alabama 36344</v>
      </c>
      <c r="I171" s="1" t="str">
        <f t="shared" si="17"/>
        <v>36040</v>
      </c>
    </row>
    <row r="172" spans="1:9" x14ac:dyDescent="0.45">
      <c r="A172" t="s">
        <v>336</v>
      </c>
      <c r="B172" t="s">
        <v>337</v>
      </c>
      <c r="C172" t="str">
        <f t="shared" si="18"/>
        <v>Hartford Heritage Funeral Home</v>
      </c>
      <c r="D172" t="str">
        <f t="shared" si="14"/>
        <v>Hartford, Alabama</v>
      </c>
      <c r="E172" t="str">
        <f t="shared" si="19"/>
        <v>507 West Main StreetHartford, Alabama 36344</v>
      </c>
      <c r="F172" t="str">
        <f t="shared" si="20"/>
        <v>(334) 588-2230</v>
      </c>
      <c r="G172" t="str">
        <f t="shared" si="15"/>
        <v>507 West Main Street</v>
      </c>
      <c r="H172" t="str">
        <f t="shared" si="16"/>
        <v>507 West Main Street, Hartford, Alabama 36344</v>
      </c>
      <c r="I172" s="1" t="str">
        <f t="shared" si="17"/>
        <v>35750</v>
      </c>
    </row>
    <row r="173" spans="1:9" x14ac:dyDescent="0.45">
      <c r="A173" t="s">
        <v>338</v>
      </c>
      <c r="B173" t="s">
        <v>339</v>
      </c>
      <c r="C173" t="str">
        <f t="shared" si="18"/>
        <v>Peck Funeral Home</v>
      </c>
      <c r="D173" t="str">
        <f t="shared" si="14"/>
        <v>Hartselle, Alabama</v>
      </c>
      <c r="E173" t="str">
        <f t="shared" si="19"/>
        <v>1600 Hwy 31 SwHartselle, Alabama 35640</v>
      </c>
      <c r="F173" t="str">
        <f t="shared" si="20"/>
        <v>(256) 773-2541</v>
      </c>
      <c r="G173" t="str">
        <f t="shared" si="15"/>
        <v>1600 Hwy 31 Sw</v>
      </c>
      <c r="H173" t="str">
        <f t="shared" si="16"/>
        <v>1600 Hwy 31 Sw, Hartselle, Alabama 35640</v>
      </c>
      <c r="I173" s="1" t="str">
        <f t="shared" si="17"/>
        <v>35750</v>
      </c>
    </row>
    <row r="174" spans="1:9" x14ac:dyDescent="0.45">
      <c r="A174" t="s">
        <v>340</v>
      </c>
      <c r="B174" t="s">
        <v>341</v>
      </c>
      <c r="C174" t="str">
        <f t="shared" si="18"/>
        <v>Bell Funeral Home</v>
      </c>
      <c r="D174" t="str">
        <f t="shared" si="14"/>
        <v>Hayneville, Alabama</v>
      </c>
      <c r="E174" t="str">
        <f t="shared" si="19"/>
        <v>228 Tuskeena StHayneville, Alabama 36040</v>
      </c>
      <c r="F174" t="str">
        <f t="shared" si="20"/>
        <v>(334) 548-5122</v>
      </c>
      <c r="G174" t="str">
        <f t="shared" si="15"/>
        <v>228 Tuskeena St</v>
      </c>
      <c r="H174" t="str">
        <f t="shared" si="16"/>
        <v>228 Tuskeena St, Hayneville, Alabama 36040</v>
      </c>
      <c r="I174" s="1" t="str">
        <f t="shared" si="17"/>
        <v>36345</v>
      </c>
    </row>
    <row r="175" spans="1:9" x14ac:dyDescent="0.45">
      <c r="A175" t="s">
        <v>342</v>
      </c>
      <c r="B175" t="s">
        <v>343</v>
      </c>
      <c r="C175" t="str">
        <f t="shared" si="18"/>
        <v>Gallant Funeral Home</v>
      </c>
      <c r="D175" t="str">
        <f t="shared" si="14"/>
        <v>Hazel Green, Alabama</v>
      </c>
      <c r="E175" t="str">
        <f t="shared" si="19"/>
        <v>13921 Hwy 231 431 NHazel Green, Alabama 35750</v>
      </c>
      <c r="F175" t="str">
        <f t="shared" si="20"/>
        <v>(256) 828-0035</v>
      </c>
      <c r="G175" t="str">
        <f t="shared" si="15"/>
        <v>13921 Hwy 231 431 N</v>
      </c>
      <c r="H175" t="str">
        <f t="shared" si="16"/>
        <v>13921 Hwy 231 431 N, Hazel Green, Alabama 35750</v>
      </c>
      <c r="I175" s="1" t="str">
        <f t="shared" si="17"/>
        <v>36264</v>
      </c>
    </row>
    <row r="176" spans="1:9" x14ac:dyDescent="0.45">
      <c r="A176" t="s">
        <v>344</v>
      </c>
      <c r="B176" t="s">
        <v>345</v>
      </c>
      <c r="C176" t="str">
        <f t="shared" si="18"/>
        <v>The Good Earth Burial Ground &amp; Funeral Services</v>
      </c>
      <c r="D176" t="str">
        <f t="shared" si="14"/>
        <v>Hazel Green, Alabama</v>
      </c>
      <c r="E176" t="str">
        <f t="shared" si="19"/>
        <v>1955 Carter GroveHazel Green, Alabama 35750</v>
      </c>
      <c r="F176" t="str">
        <f t="shared" si="20"/>
        <v>(256) 655-2170</v>
      </c>
      <c r="G176" t="str">
        <f t="shared" si="15"/>
        <v>1955 Carter Grove</v>
      </c>
      <c r="H176" t="str">
        <f t="shared" si="16"/>
        <v>1955 Carter Grove, Hazel Green, Alabama 35750</v>
      </c>
      <c r="I176" s="1" t="str">
        <f t="shared" si="17"/>
        <v>35978</v>
      </c>
    </row>
    <row r="177" spans="1:9" x14ac:dyDescent="0.45">
      <c r="A177" t="s">
        <v>346</v>
      </c>
      <c r="B177" t="s">
        <v>347</v>
      </c>
      <c r="C177" t="str">
        <f t="shared" si="18"/>
        <v>Holman-Headland Mortuary Inc</v>
      </c>
      <c r="D177" t="str">
        <f t="shared" si="14"/>
        <v>Headland, Alabama</v>
      </c>
      <c r="E177" t="str">
        <f t="shared" si="19"/>
        <v>305 Main StHeadland, Alabama 36345</v>
      </c>
      <c r="F177" t="str">
        <f t="shared" si="20"/>
        <v>(334) 693-3371</v>
      </c>
      <c r="G177" t="str">
        <f t="shared" si="15"/>
        <v>305 Main St</v>
      </c>
      <c r="H177" t="str">
        <f t="shared" si="16"/>
        <v>305 Main St, Headland, Alabama 36345</v>
      </c>
      <c r="I177" s="1" t="str">
        <f t="shared" si="17"/>
        <v>35244</v>
      </c>
    </row>
    <row r="178" spans="1:9" x14ac:dyDescent="0.45">
      <c r="A178" t="s">
        <v>348</v>
      </c>
      <c r="B178" t="s">
        <v>349</v>
      </c>
      <c r="C178" t="str">
        <f t="shared" si="18"/>
        <v>Dryden Funeral Home Inc</v>
      </c>
      <c r="D178" t="str">
        <f t="shared" si="14"/>
        <v>Heflin, Alabama</v>
      </c>
      <c r="E178" t="str">
        <f t="shared" si="19"/>
        <v>774 Ross StHeflin, Alabama 36264</v>
      </c>
      <c r="F178" t="str">
        <f t="shared" si="20"/>
        <v>(256) 463-2287</v>
      </c>
      <c r="G178" t="str">
        <f t="shared" si="15"/>
        <v>774 Ross St</v>
      </c>
      <c r="H178" t="str">
        <f t="shared" si="16"/>
        <v>774 Ross St, Heflin, Alabama 36264</v>
      </c>
      <c r="I178" s="1" t="str">
        <f t="shared" si="17"/>
        <v>35023</v>
      </c>
    </row>
    <row r="179" spans="1:9" x14ac:dyDescent="0.45">
      <c r="A179" t="s">
        <v>350</v>
      </c>
      <c r="B179" t="s">
        <v>351</v>
      </c>
      <c r="C179" t="str">
        <f t="shared" si="18"/>
        <v>Kerby Funeral Home LLC</v>
      </c>
      <c r="D179" t="str">
        <f t="shared" si="14"/>
        <v>Henagar, Alabama</v>
      </c>
      <c r="E179" t="str">
        <f t="shared" si="19"/>
        <v>17554 Al Hwy 75Henagar, Alabama 35978</v>
      </c>
      <c r="F179" t="str">
        <f t="shared" si="20"/>
        <v>(256) 657-3238</v>
      </c>
      <c r="G179" t="str">
        <f t="shared" si="15"/>
        <v>17554 Al Hwy 75</v>
      </c>
      <c r="H179" t="str">
        <f t="shared" si="16"/>
        <v>17554 Al Hwy 75, Henagar, Alabama 35978</v>
      </c>
      <c r="I179" s="1" t="str">
        <f t="shared" si="17"/>
        <v>35023</v>
      </c>
    </row>
    <row r="180" spans="1:9" x14ac:dyDescent="0.45">
      <c r="A180" t="s">
        <v>352</v>
      </c>
      <c r="B180" t="s">
        <v>353</v>
      </c>
      <c r="C180" t="str">
        <f t="shared" si="18"/>
        <v>Jefferson Memorial Funeral Home</v>
      </c>
      <c r="D180" t="str">
        <f t="shared" si="14"/>
        <v>Hoover, Alabama</v>
      </c>
      <c r="E180" t="str">
        <f t="shared" si="19"/>
        <v>2701 Hwy 150Hoover, Alabama 35244</v>
      </c>
      <c r="F180" t="str">
        <f t="shared" si="20"/>
        <v>(205) 987-0068</v>
      </c>
      <c r="G180" t="str">
        <f t="shared" si="15"/>
        <v>2701 Hwy 150</v>
      </c>
      <c r="H180" t="str">
        <f t="shared" si="16"/>
        <v>2701 Hwy 150, Hoover, Alabama 35244</v>
      </c>
      <c r="I180" s="1" t="str">
        <f t="shared" si="17"/>
        <v>35810</v>
      </c>
    </row>
    <row r="181" spans="1:9" x14ac:dyDescent="0.45">
      <c r="A181" t="s">
        <v>354</v>
      </c>
      <c r="B181" t="s">
        <v>355</v>
      </c>
      <c r="C181" t="str">
        <f t="shared" si="18"/>
        <v>Brooks Family Funeral Home</v>
      </c>
      <c r="D181" t="str">
        <f t="shared" si="14"/>
        <v>Hueytown, Alabama</v>
      </c>
      <c r="E181" t="str">
        <f t="shared" si="19"/>
        <v>2885 Allison Bonnett Memorial DrHueytown, Alabama 35023</v>
      </c>
      <c r="F181" t="str">
        <f t="shared" si="20"/>
        <v>(205) 206-7785</v>
      </c>
      <c r="G181" t="str">
        <f t="shared" si="15"/>
        <v>2885 Allison Bonnett Memorial Dr</v>
      </c>
      <c r="H181" t="str">
        <f t="shared" si="16"/>
        <v>2885 Allison Bonnett Memorial Dr, Hueytown, Alabama 35023</v>
      </c>
      <c r="I181" s="1" t="str">
        <f t="shared" si="17"/>
        <v>35805</v>
      </c>
    </row>
    <row r="182" spans="1:9" x14ac:dyDescent="0.45">
      <c r="A182" t="s">
        <v>356</v>
      </c>
      <c r="B182" t="s">
        <v>357</v>
      </c>
      <c r="C182" t="str">
        <f t="shared" si="18"/>
        <v>Patterson Funeral Home</v>
      </c>
      <c r="D182" t="str">
        <f t="shared" si="14"/>
        <v>Hueytown, Alabama</v>
      </c>
      <c r="E182" t="str">
        <f t="shared" si="19"/>
        <v>1011 Brooklane Dr Ste GHueytown, Alabama 35023</v>
      </c>
      <c r="F182" t="str">
        <f t="shared" si="20"/>
        <v>(205) 491-3389</v>
      </c>
      <c r="G182" t="str">
        <f t="shared" si="15"/>
        <v>1011 Brooklane Dr Ste G</v>
      </c>
      <c r="H182" t="str">
        <f t="shared" si="16"/>
        <v>1011 Brooklane Dr Ste G, Hueytown, Alabama 35023</v>
      </c>
      <c r="I182" s="1" t="str">
        <f t="shared" si="17"/>
        <v>35816</v>
      </c>
    </row>
    <row r="183" spans="1:9" x14ac:dyDescent="0.45">
      <c r="A183" t="s">
        <v>358</v>
      </c>
      <c r="B183" t="s">
        <v>359</v>
      </c>
      <c r="C183" t="str">
        <f t="shared" si="18"/>
        <v>Berryhill Funeral Home &amp; Crematory</v>
      </c>
      <c r="D183" t="str">
        <f t="shared" si="14"/>
        <v>Huntsville, Alabama</v>
      </c>
      <c r="E183" t="str">
        <f t="shared" si="19"/>
        <v>2305 N Memorial PkwyHuntsville, Alabama 35810</v>
      </c>
      <c r="F183" t="str">
        <f t="shared" si="20"/>
        <v>(256) 536-9197</v>
      </c>
      <c r="G183" t="str">
        <f t="shared" si="15"/>
        <v>2305 N Memorial Pkwy</v>
      </c>
      <c r="H183" t="str">
        <f t="shared" si="16"/>
        <v>2305 N Memorial Pkwy, Huntsville, Alabama 35810</v>
      </c>
      <c r="I183" s="1" t="str">
        <f t="shared" si="17"/>
        <v>35810</v>
      </c>
    </row>
    <row r="184" spans="1:9" x14ac:dyDescent="0.45">
      <c r="A184" t="s">
        <v>360</v>
      </c>
      <c r="B184" t="s">
        <v>361</v>
      </c>
      <c r="C184" t="str">
        <f t="shared" si="18"/>
        <v>Laughlin Service Funeral Home Inc</v>
      </c>
      <c r="D184" t="str">
        <f t="shared" si="14"/>
        <v>Huntsville, Alabama</v>
      </c>
      <c r="E184" t="str">
        <f t="shared" si="19"/>
        <v>2320 Bob Wallace Ave SwHuntsville, Alabama 35805</v>
      </c>
      <c r="F184" t="str">
        <f t="shared" si="20"/>
        <v>(256) 534-2471</v>
      </c>
      <c r="G184" t="str">
        <f t="shared" si="15"/>
        <v>2320 Bob Wallace Ave Sw</v>
      </c>
      <c r="H184" t="str">
        <f t="shared" si="16"/>
        <v>2320 Bob Wallace Ave Sw, Huntsville, Alabama 35805</v>
      </c>
      <c r="I184" s="1" t="str">
        <f t="shared" si="17"/>
        <v>35810</v>
      </c>
    </row>
    <row r="185" spans="1:9" x14ac:dyDescent="0.45">
      <c r="A185" t="s">
        <v>362</v>
      </c>
      <c r="B185" t="s">
        <v>363</v>
      </c>
      <c r="C185" t="str">
        <f t="shared" si="18"/>
        <v>Nelms Memorial Funeral Home</v>
      </c>
      <c r="D185" t="str">
        <f t="shared" si="14"/>
        <v>Huntsville, Alabama</v>
      </c>
      <c r="E185" t="str">
        <f t="shared" si="19"/>
        <v>2501 Carmichael Ave NwHuntsville, Alabama 35816</v>
      </c>
      <c r="F185" t="str">
        <f t="shared" si="20"/>
        <v>(256) 539-8189</v>
      </c>
      <c r="G185" t="str">
        <f t="shared" si="15"/>
        <v>2501 Carmichael Ave Nw</v>
      </c>
      <c r="H185" t="str">
        <f t="shared" si="16"/>
        <v>2501 Carmichael Ave Nw, Huntsville, Alabama 35816</v>
      </c>
      <c r="I185" s="1" t="str">
        <f t="shared" si="17"/>
        <v>35803</v>
      </c>
    </row>
    <row r="186" spans="1:9" x14ac:dyDescent="0.45">
      <c r="A186" t="s">
        <v>364</v>
      </c>
      <c r="B186" t="s">
        <v>365</v>
      </c>
      <c r="C186" t="str">
        <f t="shared" si="18"/>
        <v>Royal Funeral Home Inc</v>
      </c>
      <c r="D186" t="str">
        <f t="shared" si="14"/>
        <v>Huntsville, Alabama</v>
      </c>
      <c r="E186" t="str">
        <f t="shared" si="19"/>
        <v>4315 Oakwood Ave NwHuntsville, Alabama 35810</v>
      </c>
      <c r="F186" t="str">
        <f t="shared" si="20"/>
        <v>(256) 534-8481</v>
      </c>
      <c r="G186" t="str">
        <f t="shared" si="15"/>
        <v>4315 Oakwood Ave Nw</v>
      </c>
      <c r="H186" t="str">
        <f t="shared" si="16"/>
        <v>4315 Oakwood Ave Nw, Huntsville, Alabama 35810</v>
      </c>
      <c r="I186" s="1" t="str">
        <f t="shared" si="17"/>
        <v>35811</v>
      </c>
    </row>
    <row r="187" spans="1:9" x14ac:dyDescent="0.45">
      <c r="A187" t="s">
        <v>366</v>
      </c>
      <c r="B187" t="s">
        <v>367</v>
      </c>
      <c r="C187" t="str">
        <f t="shared" si="18"/>
        <v>Spry Funeral Home &amp; Crematory</v>
      </c>
      <c r="D187" t="str">
        <f t="shared" si="14"/>
        <v>Huntsville, Alabama</v>
      </c>
      <c r="E187" t="str">
        <f t="shared" si="19"/>
        <v>2411 Memorial Pkwy NwHuntsville, Alabama 35810</v>
      </c>
      <c r="F187" t="str">
        <f t="shared" si="20"/>
        <v>(256) 536-6654</v>
      </c>
      <c r="G187" t="str">
        <f t="shared" si="15"/>
        <v>2411 Memorial Pkwy Nw</v>
      </c>
      <c r="H187" t="str">
        <f t="shared" si="16"/>
        <v>2411 Memorial Pkwy Nw, Huntsville, Alabama 35810</v>
      </c>
      <c r="I187" s="1" t="str">
        <f t="shared" si="17"/>
        <v>36860</v>
      </c>
    </row>
    <row r="188" spans="1:9" x14ac:dyDescent="0.45">
      <c r="A188" t="s">
        <v>368</v>
      </c>
      <c r="B188" t="s">
        <v>369</v>
      </c>
      <c r="C188" t="str">
        <f t="shared" si="18"/>
        <v>Twickenham Funeral Home South</v>
      </c>
      <c r="D188" t="str">
        <f t="shared" si="14"/>
        <v>Huntsville, Alabama</v>
      </c>
      <c r="E188" t="str">
        <f t="shared" si="19"/>
        <v>11611 S Memorial Pkwy SwHuntsville, Alabama 35803</v>
      </c>
      <c r="F188" t="str">
        <f t="shared" si="20"/>
        <v>(256) 883-6010</v>
      </c>
      <c r="G188" t="str">
        <f t="shared" si="15"/>
        <v>11611 S Memorial Pkwy Sw</v>
      </c>
      <c r="H188" t="str">
        <f t="shared" si="16"/>
        <v>11611 S Memorial Pkwy Sw, Huntsville, Alabama 35803</v>
      </c>
      <c r="I188" s="1" t="str">
        <f t="shared" si="17"/>
        <v>35981</v>
      </c>
    </row>
    <row r="189" spans="1:9" x14ac:dyDescent="0.45">
      <c r="A189" t="s">
        <v>370</v>
      </c>
      <c r="B189" t="s">
        <v>371</v>
      </c>
      <c r="C189" t="str">
        <f t="shared" si="18"/>
        <v>Valhalla Funeral Home</v>
      </c>
      <c r="D189" t="str">
        <f t="shared" si="14"/>
        <v>Huntsville, Alabama</v>
      </c>
      <c r="E189" t="str">
        <f t="shared" si="19"/>
        <v>698 Winchester Rd NEHuntsville, Alabama 35811</v>
      </c>
      <c r="F189" t="str">
        <f t="shared" si="20"/>
        <v>(256) 852-8500</v>
      </c>
      <c r="G189" t="str">
        <f t="shared" si="15"/>
        <v>698 Winchester Rd NE</v>
      </c>
      <c r="H189" t="str">
        <f t="shared" si="16"/>
        <v>698 Winchester Rd NE, Huntsville, Alabama 35811</v>
      </c>
      <c r="I189" s="1" t="str">
        <f t="shared" si="17"/>
        <v>36545</v>
      </c>
    </row>
    <row r="190" spans="1:9" x14ac:dyDescent="0.45">
      <c r="A190" t="s">
        <v>372</v>
      </c>
      <c r="B190" t="s">
        <v>373</v>
      </c>
      <c r="C190" t="str">
        <f t="shared" si="18"/>
        <v>Stovall Funeral Home</v>
      </c>
      <c r="D190" t="str">
        <f t="shared" si="14"/>
        <v>Hurtsboro, Alabama</v>
      </c>
      <c r="E190" t="str">
        <f t="shared" si="19"/>
        <v>605 Main StHurtsboro, Alabama 36860</v>
      </c>
      <c r="F190" t="str">
        <f t="shared" si="20"/>
        <v>(334) 667-7679</v>
      </c>
      <c r="G190" t="str">
        <f t="shared" si="15"/>
        <v>605 Main St</v>
      </c>
      <c r="H190" t="str">
        <f t="shared" si="16"/>
        <v>605 Main St, Hurtsboro, Alabama 36860</v>
      </c>
      <c r="I190" s="1" t="str">
        <f t="shared" si="17"/>
        <v>36265</v>
      </c>
    </row>
    <row r="191" spans="1:9" x14ac:dyDescent="0.45">
      <c r="A191" t="s">
        <v>374</v>
      </c>
      <c r="B191" t="s">
        <v>375</v>
      </c>
      <c r="C191" t="str">
        <f t="shared" si="18"/>
        <v>Corner Stone Funeral Chapel Inc</v>
      </c>
      <c r="D191" t="str">
        <f t="shared" si="14"/>
        <v>Ider, Alabama</v>
      </c>
      <c r="E191" t="str">
        <f t="shared" si="19"/>
        <v>40 Corner Stone DrIder, Alabama 35981</v>
      </c>
      <c r="F191" t="str">
        <f t="shared" si="20"/>
        <v>(256) 657-4003</v>
      </c>
      <c r="G191" t="str">
        <f t="shared" si="15"/>
        <v>40 Corner Stone Dr</v>
      </c>
      <c r="H191" t="str">
        <f t="shared" si="16"/>
        <v>40 Corner Stone Dr, Ider, Alabama 35981</v>
      </c>
      <c r="I191" s="1" t="str">
        <f t="shared" si="17"/>
        <v>35501</v>
      </c>
    </row>
    <row r="192" spans="1:9" x14ac:dyDescent="0.45">
      <c r="A192" t="s">
        <v>376</v>
      </c>
      <c r="B192" t="s">
        <v>377</v>
      </c>
      <c r="C192" t="str">
        <f t="shared" si="18"/>
        <v>Lathan Funeral Home - Chatom</v>
      </c>
      <c r="D192" t="str">
        <f t="shared" si="14"/>
        <v>Jackson, Alabama</v>
      </c>
      <c r="E192" t="str">
        <f t="shared" si="19"/>
        <v>PO Box 361Jackson, Alabama 36545</v>
      </c>
      <c r="F192" t="str">
        <f t="shared" si="20"/>
        <v>(251) 246-2363</v>
      </c>
      <c r="G192" t="str">
        <f t="shared" si="15"/>
        <v>PO Box 361</v>
      </c>
      <c r="H192" t="str">
        <f t="shared" si="16"/>
        <v>PO Box 361, Jackson, Alabama 36545</v>
      </c>
      <c r="I192" s="1" t="str">
        <f t="shared" si="17"/>
        <v>35645</v>
      </c>
    </row>
    <row r="193" spans="1:9" x14ac:dyDescent="0.45">
      <c r="A193" t="s">
        <v>39184</v>
      </c>
      <c r="B193" t="s">
        <v>378</v>
      </c>
      <c r="C193" t="str">
        <f t="shared" si="18"/>
        <v>Brown K L Funeral Home &amp; Cremation Cntr</v>
      </c>
      <c r="D193" t="str">
        <f t="shared" si="14"/>
        <v>Jacksonville, Alabama</v>
      </c>
      <c r="E193" t="str">
        <f t="shared" si="19"/>
        <v>322 Nisbet St NwJacksonville, Alabama 36265</v>
      </c>
      <c r="F193" t="str">
        <f t="shared" si="20"/>
        <v>(256) 435-7042</v>
      </c>
      <c r="G193" t="str">
        <f t="shared" si="15"/>
        <v>322 Nisbet St Nw</v>
      </c>
      <c r="H193" t="str">
        <f t="shared" si="16"/>
        <v>322 Nisbet St Nw, Jacksonville, Alabama 36265</v>
      </c>
      <c r="I193" s="1" t="str">
        <f t="shared" si="17"/>
        <v>36863</v>
      </c>
    </row>
    <row r="194" spans="1:9" x14ac:dyDescent="0.45">
      <c r="A194" t="s">
        <v>379</v>
      </c>
      <c r="B194" t="s">
        <v>380</v>
      </c>
      <c r="C194" t="str">
        <f t="shared" si="18"/>
        <v>Kilgore-Green Funeral Home</v>
      </c>
      <c r="D194" t="str">
        <f t="shared" ref="D194:D257" si="21">RIGHT($A194,LEN($A194) - FIND(",",$A194)-1)</f>
        <v>Jasper, Alabama</v>
      </c>
      <c r="E194" t="str">
        <f t="shared" si="19"/>
        <v>1200 Birmingham AveJasper, Alabama 35501</v>
      </c>
      <c r="F194" t="str">
        <f t="shared" si="20"/>
        <v>(205) 384-9503</v>
      </c>
      <c r="G194" t="str">
        <f t="shared" ref="G194:G257" si="22">LEFT(E194, FIND(D194,E194)-1)</f>
        <v>1200 Birmingham Ave</v>
      </c>
      <c r="H194" t="str">
        <f t="shared" ref="H194:H257" si="23">_xlfn.CONCAT(G194,", ",D194," ", RIGHT(E194,5))</f>
        <v>1200 Birmingham Ave, Jasper, Alabama 35501</v>
      </c>
      <c r="I194" s="1" t="str">
        <f t="shared" ref="I194:I257" si="24">RIGHT(E197,5)</f>
        <v>36863</v>
      </c>
    </row>
    <row r="195" spans="1:9" x14ac:dyDescent="0.45">
      <c r="A195" t="s">
        <v>381</v>
      </c>
      <c r="B195" t="s">
        <v>382</v>
      </c>
      <c r="C195" t="str">
        <f t="shared" ref="C195:C258" si="25">LEFT($A195,FIND(",", $A195)-1)</f>
        <v>Elkins East Chapel</v>
      </c>
      <c r="D195" t="str">
        <f t="shared" si="21"/>
        <v>Killen, Alabama</v>
      </c>
      <c r="E195" t="str">
        <f t="shared" ref="E195:E258" si="26">LEFT($B195,FIND("Phone",$B195)-1)</f>
        <v>PO Box 340Killen, Alabama 35645</v>
      </c>
      <c r="F195" t="str">
        <f t="shared" ref="F195:F258" si="27">RIGHT($B195,LEN($B195) - FIND("Phone",$B195)-6)</f>
        <v>(256) 757-2144</v>
      </c>
      <c r="G195" t="str">
        <f t="shared" si="22"/>
        <v>PO Box 340</v>
      </c>
      <c r="H195" t="str">
        <f t="shared" si="23"/>
        <v>PO Box 340, Killen, Alabama 35645</v>
      </c>
      <c r="I195" s="1" t="str">
        <f t="shared" si="24"/>
        <v>35094</v>
      </c>
    </row>
    <row r="196" spans="1:9" x14ac:dyDescent="0.45">
      <c r="A196" t="s">
        <v>383</v>
      </c>
      <c r="B196" t="s">
        <v>384</v>
      </c>
      <c r="C196" t="str">
        <f t="shared" si="25"/>
        <v>Bluffton Funeral Services</v>
      </c>
      <c r="D196" t="str">
        <f t="shared" si="21"/>
        <v>Lanett, Alabama</v>
      </c>
      <c r="E196" t="str">
        <f t="shared" si="26"/>
        <v>1011 N. Lanier AvenueLanett, Alabama 36863</v>
      </c>
      <c r="F196" t="str">
        <f t="shared" si="27"/>
        <v>(334) 644-9448</v>
      </c>
      <c r="G196" t="str">
        <f t="shared" si="22"/>
        <v>1011 N. Lanier Avenue</v>
      </c>
      <c r="H196" t="str">
        <f t="shared" si="23"/>
        <v>1011 N. Lanier Avenue, Lanett, Alabama 36863</v>
      </c>
      <c r="I196" s="1" t="str">
        <f t="shared" si="24"/>
        <v>35094</v>
      </c>
    </row>
    <row r="197" spans="1:9" x14ac:dyDescent="0.45">
      <c r="A197" t="s">
        <v>385</v>
      </c>
      <c r="B197" t="s">
        <v>386</v>
      </c>
      <c r="C197" t="str">
        <f t="shared" si="25"/>
        <v>Morgan's Funeral Home</v>
      </c>
      <c r="D197" t="str">
        <f t="shared" si="21"/>
        <v>Lanett, Alabama</v>
      </c>
      <c r="E197" t="str">
        <f t="shared" si="26"/>
        <v>418 N 12th AvenueLanett, Alabama 36863</v>
      </c>
      <c r="F197" t="str">
        <f t="shared" si="27"/>
        <v>(334) 644-4064</v>
      </c>
      <c r="G197" t="str">
        <f t="shared" si="22"/>
        <v>418 N 12th Avenue</v>
      </c>
      <c r="H197" t="str">
        <f t="shared" si="23"/>
        <v>418 N 12th Avenue, Lanett, Alabama 36863</v>
      </c>
      <c r="I197" s="1" t="str">
        <f t="shared" si="24"/>
        <v>36748</v>
      </c>
    </row>
    <row r="198" spans="1:9" x14ac:dyDescent="0.45">
      <c r="A198" t="s">
        <v>387</v>
      </c>
      <c r="B198" t="s">
        <v>388</v>
      </c>
      <c r="C198" t="str">
        <f t="shared" si="25"/>
        <v>Kilgroe Funeral Home</v>
      </c>
      <c r="D198" t="str">
        <f t="shared" si="21"/>
        <v>Leeds, Alabama</v>
      </c>
      <c r="E198" t="str">
        <f t="shared" si="26"/>
        <v>1651 Ashville Road NeLeeds, Alabama 35094</v>
      </c>
      <c r="F198" t="str">
        <f t="shared" si="27"/>
        <v>(205) 699-3181</v>
      </c>
      <c r="G198" t="str">
        <f t="shared" si="22"/>
        <v>1651 Ashville Road Ne</v>
      </c>
      <c r="H198" t="str">
        <f t="shared" si="23"/>
        <v>1651 Ashville Road Ne, Leeds, Alabama 35094</v>
      </c>
      <c r="I198" s="1" t="str">
        <f t="shared" si="24"/>
        <v>36748</v>
      </c>
    </row>
    <row r="199" spans="1:9" x14ac:dyDescent="0.45">
      <c r="A199" t="s">
        <v>389</v>
      </c>
      <c r="B199" t="s">
        <v>390</v>
      </c>
      <c r="C199" t="str">
        <f t="shared" si="25"/>
        <v>Leeds-Unity Funeral Service</v>
      </c>
      <c r="D199" t="str">
        <f t="shared" si="21"/>
        <v>Leeds, Alabama</v>
      </c>
      <c r="E199" t="str">
        <f t="shared" si="26"/>
        <v>229 Parkway Dr SwLeeds, Alabama 35094</v>
      </c>
      <c r="F199" t="str">
        <f t="shared" si="27"/>
        <v>(205) 699-7600</v>
      </c>
      <c r="G199" t="str">
        <f t="shared" si="22"/>
        <v>229 Parkway Dr Sw</v>
      </c>
      <c r="H199" t="str">
        <f t="shared" si="23"/>
        <v>229 Parkway Dr Sw, Leeds, Alabama 35094</v>
      </c>
      <c r="I199" s="1" t="str">
        <f t="shared" si="24"/>
        <v>36266</v>
      </c>
    </row>
    <row r="200" spans="1:9" x14ac:dyDescent="0.45">
      <c r="A200" t="s">
        <v>391</v>
      </c>
      <c r="B200" t="s">
        <v>392</v>
      </c>
      <c r="C200" t="str">
        <f t="shared" si="25"/>
        <v>Abernathy Funeral Home</v>
      </c>
      <c r="D200" t="str">
        <f t="shared" si="21"/>
        <v>Linden, Alabama</v>
      </c>
      <c r="E200" t="str">
        <f t="shared" si="26"/>
        <v>208 Martin Luther King DriveLinden, Alabama 36748</v>
      </c>
      <c r="F200" t="str">
        <f t="shared" si="27"/>
        <v>(334) 295-5252</v>
      </c>
      <c r="G200" t="str">
        <f t="shared" si="22"/>
        <v>208 Martin Luther King Drive</v>
      </c>
      <c r="H200" t="str">
        <f t="shared" si="23"/>
        <v>208 Martin Luther King Drive, Linden, Alabama 36748</v>
      </c>
      <c r="I200" s="1" t="str">
        <f t="shared" si="24"/>
        <v>35470</v>
      </c>
    </row>
    <row r="201" spans="1:9" x14ac:dyDescent="0.45">
      <c r="A201" t="s">
        <v>393</v>
      </c>
      <c r="B201" t="s">
        <v>394</v>
      </c>
      <c r="C201" t="str">
        <f t="shared" si="25"/>
        <v>O'Bryant Chapel Of Linden</v>
      </c>
      <c r="D201" t="str">
        <f t="shared" si="21"/>
        <v>Linden, Alabama</v>
      </c>
      <c r="E201" t="str">
        <f t="shared" si="26"/>
        <v>400 West Cahaba AvenueLinden, Alabama 36748</v>
      </c>
      <c r="F201" t="str">
        <f t="shared" si="27"/>
        <v>(334) 295-9300</v>
      </c>
      <c r="G201" t="str">
        <f t="shared" si="22"/>
        <v>400 West Cahaba Avenue</v>
      </c>
      <c r="H201" t="str">
        <f t="shared" si="23"/>
        <v>400 West Cahaba Avenue, Linden, Alabama 36748</v>
      </c>
      <c r="I201" s="1" t="str">
        <f t="shared" si="24"/>
        <v>36048</v>
      </c>
    </row>
    <row r="202" spans="1:9" x14ac:dyDescent="0.45">
      <c r="A202" t="s">
        <v>395</v>
      </c>
      <c r="B202" t="s">
        <v>396</v>
      </c>
      <c r="C202" t="str">
        <f t="shared" si="25"/>
        <v>Benefield Funeral Home Inc</v>
      </c>
      <c r="D202" t="str">
        <f t="shared" si="21"/>
        <v>Lineville, Alabama</v>
      </c>
      <c r="E202" t="str">
        <f t="shared" si="26"/>
        <v>89076 Hwy 9Lineville, Alabama 36266</v>
      </c>
      <c r="F202" t="str">
        <f t="shared" si="27"/>
        <v>(256) 396-2888</v>
      </c>
      <c r="G202" t="str">
        <f t="shared" si="22"/>
        <v>89076 Hwy 9</v>
      </c>
      <c r="H202" t="str">
        <f t="shared" si="23"/>
        <v>89076 Hwy 9, Lineville, Alabama 36266</v>
      </c>
      <c r="I202" s="1" t="str">
        <f t="shared" si="24"/>
        <v>35758</v>
      </c>
    </row>
    <row r="203" spans="1:9" x14ac:dyDescent="0.45">
      <c r="A203" t="s">
        <v>397</v>
      </c>
      <c r="B203" t="s">
        <v>398</v>
      </c>
      <c r="C203" t="str">
        <f t="shared" si="25"/>
        <v>McInnis Mortuary</v>
      </c>
      <c r="D203" t="str">
        <f t="shared" si="21"/>
        <v>Livingston, Alabama</v>
      </c>
      <c r="E203" t="str">
        <f t="shared" si="26"/>
        <v>110 Marshall StLivingston, Alabama 35470</v>
      </c>
      <c r="F203" t="str">
        <f t="shared" si="27"/>
        <v>(205) 652-9138</v>
      </c>
      <c r="G203" t="str">
        <f t="shared" si="22"/>
        <v>110 Marshall St</v>
      </c>
      <c r="H203" t="str">
        <f t="shared" si="23"/>
        <v>110 Marshall St, Livingston, Alabama 35470</v>
      </c>
      <c r="I203" s="1" t="str">
        <f t="shared" si="24"/>
        <v>35758</v>
      </c>
    </row>
    <row r="204" spans="1:9" x14ac:dyDescent="0.45">
      <c r="A204" t="s">
        <v>399</v>
      </c>
      <c r="B204" t="s">
        <v>400</v>
      </c>
      <c r="C204" t="str">
        <f t="shared" si="25"/>
        <v>Central Funeral Service</v>
      </c>
      <c r="D204" t="str">
        <f t="shared" si="21"/>
        <v>Louisville, Alabama</v>
      </c>
      <c r="E204" t="str">
        <f t="shared" si="26"/>
        <v>70 Hwy 130Louisville, Alabama 36048</v>
      </c>
      <c r="F204" t="str">
        <f t="shared" si="27"/>
        <v>(334) 266-5261</v>
      </c>
      <c r="G204" t="str">
        <f t="shared" si="22"/>
        <v>70 Hwy 130</v>
      </c>
      <c r="H204" t="str">
        <f t="shared" si="23"/>
        <v>70 Hwy 130, Louisville, Alabama 36048</v>
      </c>
      <c r="I204" s="1" t="str">
        <f t="shared" si="24"/>
        <v>35228</v>
      </c>
    </row>
    <row r="205" spans="1:9" x14ac:dyDescent="0.45">
      <c r="A205" t="s">
        <v>401</v>
      </c>
      <c r="B205" t="s">
        <v>402</v>
      </c>
      <c r="C205" t="str">
        <f t="shared" si="25"/>
        <v>Legacy Chapel</v>
      </c>
      <c r="D205" t="str">
        <f t="shared" si="21"/>
        <v>Madison, Alabama</v>
      </c>
      <c r="E205" t="str">
        <f t="shared" si="26"/>
        <v>16 Hughes RoadMadison, Alabama 35758</v>
      </c>
      <c r="F205" t="str">
        <f t="shared" si="27"/>
        <v>(256) 325-5011</v>
      </c>
      <c r="G205" t="str">
        <f t="shared" si="22"/>
        <v>16 Hughes Road</v>
      </c>
      <c r="H205" t="str">
        <f t="shared" si="23"/>
        <v>16 Hughes Road, Madison, Alabama 35758</v>
      </c>
      <c r="I205" s="1" t="str">
        <f t="shared" si="24"/>
        <v>36350</v>
      </c>
    </row>
    <row r="206" spans="1:9" x14ac:dyDescent="0.45">
      <c r="A206" t="s">
        <v>403</v>
      </c>
      <c r="B206" t="s">
        <v>404</v>
      </c>
      <c r="C206" t="str">
        <f t="shared" si="25"/>
        <v>Madison Chapel Funeral Home</v>
      </c>
      <c r="D206" t="str">
        <f t="shared" si="21"/>
        <v>Madison, Alabama</v>
      </c>
      <c r="E206" t="str">
        <f t="shared" si="26"/>
        <v>8521 Hwy 72 WMadison, Alabama 35758</v>
      </c>
      <c r="F206" t="str">
        <f t="shared" si="27"/>
        <v>(256) 895-9900</v>
      </c>
      <c r="G206" t="str">
        <f t="shared" si="22"/>
        <v>8521 Hwy 72 W</v>
      </c>
      <c r="H206" t="str">
        <f t="shared" si="23"/>
        <v>8521 Hwy 72 W, Madison, Alabama 35758</v>
      </c>
      <c r="I206" s="1" t="str">
        <f t="shared" si="24"/>
        <v>36054</v>
      </c>
    </row>
    <row r="207" spans="1:9" x14ac:dyDescent="0.45">
      <c r="A207" t="s">
        <v>405</v>
      </c>
      <c r="B207" t="s">
        <v>406</v>
      </c>
      <c r="C207" t="str">
        <f t="shared" si="25"/>
        <v>Valhalla Funeral Home</v>
      </c>
      <c r="D207" t="str">
        <f t="shared" si="21"/>
        <v>Midfield, Alabama</v>
      </c>
      <c r="E207" t="str">
        <f t="shared" si="26"/>
        <v>5317 Bessemer Super HwyMidfield, Alabama 35228</v>
      </c>
      <c r="F207" t="str">
        <f t="shared" si="27"/>
        <v>(205) 425-9898</v>
      </c>
      <c r="G207" t="str">
        <f t="shared" si="22"/>
        <v>5317 Bessemer Super Hwy</v>
      </c>
      <c r="H207" t="str">
        <f t="shared" si="23"/>
        <v>5317 Bessemer Super Hwy, Midfield, Alabama 35228</v>
      </c>
      <c r="I207" s="1" t="str">
        <f t="shared" si="24"/>
        <v>35576</v>
      </c>
    </row>
    <row r="208" spans="1:9" x14ac:dyDescent="0.45">
      <c r="A208" t="s">
        <v>407</v>
      </c>
      <c r="B208" t="s">
        <v>408</v>
      </c>
      <c r="C208" t="str">
        <f t="shared" si="25"/>
        <v>Sunset Memorial Park</v>
      </c>
      <c r="D208" t="str">
        <f t="shared" si="21"/>
        <v>Midland City, Alabama</v>
      </c>
      <c r="E208" t="str">
        <f t="shared" si="26"/>
        <v>1808 Barrington RoadMidland City, Alabama 36350</v>
      </c>
      <c r="F208" t="str">
        <f t="shared" si="27"/>
        <v>334-983-6604</v>
      </c>
      <c r="G208" t="str">
        <f t="shared" si="22"/>
        <v>1808 Barrington Road</v>
      </c>
      <c r="H208" t="str">
        <f t="shared" si="23"/>
        <v>1808 Barrington Road, Midland City, Alabama 36350</v>
      </c>
      <c r="I208" s="1" t="str">
        <f t="shared" si="24"/>
        <v>36558</v>
      </c>
    </row>
    <row r="209" spans="1:9" x14ac:dyDescent="0.45">
      <c r="A209" t="s">
        <v>409</v>
      </c>
      <c r="B209" t="s">
        <v>410</v>
      </c>
      <c r="C209" t="str">
        <f t="shared" si="25"/>
        <v>Brookside Funeral Home &amp; Memorial Gardens</v>
      </c>
      <c r="D209" t="str">
        <f t="shared" si="21"/>
        <v>Millbrook, Alabama</v>
      </c>
      <c r="E209" t="str">
        <f t="shared" si="26"/>
        <v>3360 Brookside DrMillbrook, Alabama 36054</v>
      </c>
      <c r="F209" t="str">
        <f t="shared" si="27"/>
        <v>(334) 285-7442</v>
      </c>
      <c r="G209" t="str">
        <f t="shared" si="22"/>
        <v>3360 Brookside Dr</v>
      </c>
      <c r="H209" t="str">
        <f t="shared" si="23"/>
        <v>3360 Brookside Dr, Millbrook, Alabama 36054</v>
      </c>
      <c r="I209" s="1" t="str">
        <f t="shared" si="24"/>
        <v>36558</v>
      </c>
    </row>
    <row r="210" spans="1:9" x14ac:dyDescent="0.45">
      <c r="A210" t="s">
        <v>411</v>
      </c>
      <c r="B210" t="s">
        <v>412</v>
      </c>
      <c r="C210" t="str">
        <f t="shared" si="25"/>
        <v>Dowdle Funeral Home</v>
      </c>
      <c r="D210" t="str">
        <f t="shared" si="21"/>
        <v>Millport, Alabama</v>
      </c>
      <c r="E210" t="str">
        <f t="shared" si="26"/>
        <v>270 McAdams StMillport, Alabama 35576</v>
      </c>
      <c r="F210" t="str">
        <f t="shared" si="27"/>
        <v>(205) 662-4830</v>
      </c>
      <c r="G210" t="str">
        <f t="shared" si="22"/>
        <v>270 McAdams St</v>
      </c>
      <c r="H210" t="str">
        <f t="shared" si="23"/>
        <v>270 McAdams St, Millport, Alabama 35576</v>
      </c>
      <c r="I210" s="1" t="str">
        <f t="shared" si="24"/>
        <v>36695</v>
      </c>
    </row>
    <row r="211" spans="1:9" x14ac:dyDescent="0.45">
      <c r="A211" t="s">
        <v>413</v>
      </c>
      <c r="B211" t="s">
        <v>414</v>
      </c>
      <c r="C211" t="str">
        <f t="shared" si="25"/>
        <v>Christian Memorial Funeral Homes Inc</v>
      </c>
      <c r="D211" t="str">
        <f t="shared" si="21"/>
        <v>Millry, Alabama</v>
      </c>
      <c r="E211" t="str">
        <f t="shared" si="26"/>
        <v>134 Dr Martin Luther King AveMillry, Alabama 36558</v>
      </c>
      <c r="F211" t="str">
        <f t="shared" si="27"/>
        <v>(251) 846-2076</v>
      </c>
      <c r="G211" t="str">
        <f t="shared" si="22"/>
        <v>134 Dr Martin Luther King Ave</v>
      </c>
      <c r="H211" t="str">
        <f t="shared" si="23"/>
        <v>134 Dr Martin Luther King Ave, Millry, Alabama 36558</v>
      </c>
      <c r="I211" s="1" t="str">
        <f t="shared" si="24"/>
        <v>36695</v>
      </c>
    </row>
    <row r="212" spans="1:9" x14ac:dyDescent="0.45">
      <c r="A212" t="s">
        <v>415</v>
      </c>
      <c r="B212" t="s">
        <v>416</v>
      </c>
      <c r="C212" t="str">
        <f t="shared" si="25"/>
        <v>Phillips Funeral Home</v>
      </c>
      <c r="D212" t="str">
        <f t="shared" si="21"/>
        <v>Millry, Alabama</v>
      </c>
      <c r="E212" t="str">
        <f t="shared" si="26"/>
        <v>30034 Highway 17Millry, Alabama 36558</v>
      </c>
      <c r="F212" t="str">
        <f t="shared" si="27"/>
        <v>251-846-6200</v>
      </c>
      <c r="G212" t="str">
        <f t="shared" si="22"/>
        <v>30034 Highway 17</v>
      </c>
      <c r="H212" t="str">
        <f t="shared" si="23"/>
        <v>30034 Highway 17, Millry, Alabama 36558</v>
      </c>
      <c r="I212" s="1" t="str">
        <f t="shared" si="24"/>
        <v>36603</v>
      </c>
    </row>
    <row r="213" spans="1:9" x14ac:dyDescent="0.45">
      <c r="A213" t="s">
        <v>417</v>
      </c>
      <c r="B213" t="s">
        <v>418</v>
      </c>
      <c r="C213" t="str">
        <f t="shared" si="25"/>
        <v>Ascension Funeral Home</v>
      </c>
      <c r="D213" t="str">
        <f t="shared" si="21"/>
        <v>Mobile, Alabama</v>
      </c>
      <c r="E213" t="str">
        <f t="shared" si="26"/>
        <v>1016 Hillcrest RoadMobile, Alabama 36695</v>
      </c>
      <c r="F213" t="str">
        <f t="shared" si="27"/>
        <v>251-634-8055</v>
      </c>
      <c r="G213" t="str">
        <f t="shared" si="22"/>
        <v>1016 Hillcrest Road</v>
      </c>
      <c r="H213" t="str">
        <f t="shared" si="23"/>
        <v>1016 Hillcrest Road, Mobile, Alabama 36695</v>
      </c>
      <c r="I213" s="1" t="str">
        <f t="shared" si="24"/>
        <v>36526</v>
      </c>
    </row>
    <row r="214" spans="1:9" x14ac:dyDescent="0.45">
      <c r="A214" t="s">
        <v>419</v>
      </c>
      <c r="B214" t="s">
        <v>420</v>
      </c>
      <c r="C214" t="str">
        <f t="shared" si="25"/>
        <v>Catholic Cemetery</v>
      </c>
      <c r="D214" t="str">
        <f t="shared" si="21"/>
        <v>Mobile, Alabama</v>
      </c>
      <c r="E214" t="str">
        <f t="shared" si="26"/>
        <v>1700 Drive Martin L King Jr AvenueMobile, Alabama 36695</v>
      </c>
      <c r="F214" t="str">
        <f t="shared" si="27"/>
        <v>(251)   479-5305</v>
      </c>
      <c r="G214" t="str">
        <f t="shared" si="22"/>
        <v>1700 Drive Martin L King Jr Avenue</v>
      </c>
      <c r="H214" t="str">
        <f t="shared" si="23"/>
        <v>1700 Drive Martin L King Jr Avenue, Mobile, Alabama 36695</v>
      </c>
      <c r="I214" s="1" t="str">
        <f t="shared" si="24"/>
        <v>36608</v>
      </c>
    </row>
    <row r="215" spans="1:9" x14ac:dyDescent="0.45">
      <c r="A215" t="s">
        <v>421</v>
      </c>
      <c r="B215" t="s">
        <v>422</v>
      </c>
      <c r="C215" t="str">
        <f t="shared" si="25"/>
        <v>Christian Benevolent Funeral</v>
      </c>
      <c r="D215" t="str">
        <f t="shared" si="21"/>
        <v>Mobile, Alabama</v>
      </c>
      <c r="E215" t="str">
        <f t="shared" si="26"/>
        <v>201 N Hamilton StreetMobile, Alabama 36603</v>
      </c>
      <c r="F215" t="str">
        <f t="shared" si="27"/>
        <v>251-432-6528</v>
      </c>
      <c r="G215" t="str">
        <f t="shared" si="22"/>
        <v>201 N Hamilton Street</v>
      </c>
      <c r="H215" t="str">
        <f t="shared" si="23"/>
        <v>201 N Hamilton Street, Mobile, Alabama 36603</v>
      </c>
      <c r="I215" s="1" t="str">
        <f t="shared" si="24"/>
        <v>36603</v>
      </c>
    </row>
    <row r="216" spans="1:9" x14ac:dyDescent="0.45">
      <c r="A216" t="s">
        <v>423</v>
      </c>
      <c r="B216" t="s">
        <v>424</v>
      </c>
      <c r="C216" t="str">
        <f t="shared" si="25"/>
        <v>DFS Memorials - Mobile</v>
      </c>
      <c r="D216" t="str">
        <f t="shared" si="21"/>
        <v>Mobile, Alabama</v>
      </c>
      <c r="E216" t="str">
        <f t="shared" si="26"/>
        <v>7951 American WayMobile, Alabama 36526</v>
      </c>
      <c r="F216" t="str">
        <f t="shared" si="27"/>
        <v>251-206-5572</v>
      </c>
      <c r="G216" t="str">
        <f t="shared" si="22"/>
        <v>7951 American Way</v>
      </c>
      <c r="H216" t="str">
        <f t="shared" si="23"/>
        <v>7951 American Way, Mobile, Alabama 36526</v>
      </c>
      <c r="I216" s="1" t="str">
        <f t="shared" si="24"/>
        <v>36619</v>
      </c>
    </row>
    <row r="217" spans="1:9" x14ac:dyDescent="0.45">
      <c r="A217" t="s">
        <v>425</v>
      </c>
      <c r="B217" t="s">
        <v>426</v>
      </c>
      <c r="C217" t="str">
        <f t="shared" si="25"/>
        <v>Gilmer's Funeral Service</v>
      </c>
      <c r="D217" t="str">
        <f t="shared" si="21"/>
        <v>Mobile, Alabama</v>
      </c>
      <c r="E217" t="str">
        <f t="shared" si="26"/>
        <v>690 Zeigler Circle WestMobile, Alabama 36608</v>
      </c>
      <c r="F217" t="str">
        <f t="shared" si="27"/>
        <v>251-639-1272</v>
      </c>
      <c r="G217" t="str">
        <f t="shared" si="22"/>
        <v>690 Zeigler Circle West</v>
      </c>
      <c r="H217" t="str">
        <f t="shared" si="23"/>
        <v>690 Zeigler Circle West, Mobile, Alabama 36608</v>
      </c>
      <c r="I217" s="1" t="str">
        <f t="shared" si="24"/>
        <v>36605</v>
      </c>
    </row>
    <row r="218" spans="1:9" x14ac:dyDescent="0.45">
      <c r="A218" t="s">
        <v>427</v>
      </c>
      <c r="B218" t="s">
        <v>428</v>
      </c>
      <c r="C218" t="str">
        <f t="shared" si="25"/>
        <v>Johnson-Allen Mortuary</v>
      </c>
      <c r="D218" t="str">
        <f t="shared" si="21"/>
        <v>Mobile, Alabama</v>
      </c>
      <c r="E218" t="str">
        <f t="shared" si="26"/>
        <v>600 Chestnut StreetMobile, Alabama 36603</v>
      </c>
      <c r="F218" t="str">
        <f t="shared" si="27"/>
        <v>251-433-2574</v>
      </c>
      <c r="G218" t="str">
        <f t="shared" si="22"/>
        <v>600 Chestnut Street</v>
      </c>
      <c r="H218" t="str">
        <f t="shared" si="23"/>
        <v>600 Chestnut Street, Mobile, Alabama 36603</v>
      </c>
      <c r="I218" s="1" t="str">
        <f t="shared" si="24"/>
        <v>36605</v>
      </c>
    </row>
    <row r="219" spans="1:9" x14ac:dyDescent="0.45">
      <c r="A219" t="s">
        <v>429</v>
      </c>
      <c r="B219" t="s">
        <v>430</v>
      </c>
      <c r="C219" t="str">
        <f t="shared" si="25"/>
        <v>Mobile Memorial Gardens Funeral Home</v>
      </c>
      <c r="D219" t="str">
        <f t="shared" si="21"/>
        <v>Mobile, Alabama</v>
      </c>
      <c r="E219" t="str">
        <f t="shared" si="26"/>
        <v>6040 Three Notch RoadMobile, Alabama 36619</v>
      </c>
      <c r="F219" t="str">
        <f t="shared" si="27"/>
        <v>251-661-7700</v>
      </c>
      <c r="G219" t="str">
        <f t="shared" si="22"/>
        <v>6040 Three Notch Road</v>
      </c>
      <c r="H219" t="str">
        <f t="shared" si="23"/>
        <v>6040 Three Notch Road, Mobile, Alabama 36619</v>
      </c>
      <c r="I219" s="1" t="str">
        <f t="shared" si="24"/>
        <v>36606</v>
      </c>
    </row>
    <row r="220" spans="1:9" x14ac:dyDescent="0.45">
      <c r="A220" t="s">
        <v>431</v>
      </c>
      <c r="B220" t="s">
        <v>432</v>
      </c>
      <c r="C220" t="str">
        <f t="shared" si="25"/>
        <v>Pine Crest Cemetery-Funeral Home</v>
      </c>
      <c r="D220" t="str">
        <f t="shared" si="21"/>
        <v>Mobile, Alabama</v>
      </c>
      <c r="E220" t="str">
        <f t="shared" si="26"/>
        <v>1939 Dauphin Island ParkwayMobile, Alabama 36605</v>
      </c>
      <c r="F220" t="str">
        <f t="shared" si="27"/>
        <v>251-478-5227</v>
      </c>
      <c r="G220" t="str">
        <f t="shared" si="22"/>
        <v>1939 Dauphin Island Parkway</v>
      </c>
      <c r="H220" t="str">
        <f t="shared" si="23"/>
        <v>1939 Dauphin Island Parkway, Mobile, Alabama 36605</v>
      </c>
      <c r="I220" s="1" t="str">
        <f t="shared" si="24"/>
        <v>36606</v>
      </c>
    </row>
    <row r="221" spans="1:9" x14ac:dyDescent="0.45">
      <c r="A221" t="s">
        <v>433</v>
      </c>
      <c r="B221" t="s">
        <v>434</v>
      </c>
      <c r="C221" t="str">
        <f t="shared" si="25"/>
        <v>Pine Crest Funeral Home and Cemetery</v>
      </c>
      <c r="D221" t="str">
        <f t="shared" si="21"/>
        <v>Mobile, Alabama</v>
      </c>
      <c r="E221" t="str">
        <f t="shared" si="26"/>
        <v>1939 Dauphin Island PkwyMobile, Alabama 36605</v>
      </c>
      <c r="F221" t="str">
        <f t="shared" si="27"/>
        <v>(251) 478-5227</v>
      </c>
      <c r="G221" t="str">
        <f t="shared" si="22"/>
        <v>1939 Dauphin Island Pkwy</v>
      </c>
      <c r="H221" t="str">
        <f t="shared" si="23"/>
        <v>1939 Dauphin Island Pkwy, Mobile, Alabama 36605</v>
      </c>
      <c r="I221" s="1" t="str">
        <f t="shared" si="24"/>
        <v>36603</v>
      </c>
    </row>
    <row r="222" spans="1:9" x14ac:dyDescent="0.45">
      <c r="A222" t="s">
        <v>435</v>
      </c>
      <c r="B222" t="s">
        <v>436</v>
      </c>
      <c r="C222" t="str">
        <f t="shared" si="25"/>
        <v>Radney Funeral Home</v>
      </c>
      <c r="D222" t="str">
        <f t="shared" si="21"/>
        <v>Mobile, Alabama</v>
      </c>
      <c r="E222" t="str">
        <f t="shared" si="26"/>
        <v>3155 Dauphin StreetMobile, Alabama 36606</v>
      </c>
      <c r="F222" t="str">
        <f t="shared" si="27"/>
        <v>251-479-4547</v>
      </c>
      <c r="G222" t="str">
        <f t="shared" si="22"/>
        <v>3155 Dauphin Street</v>
      </c>
      <c r="H222" t="str">
        <f t="shared" si="23"/>
        <v>3155 Dauphin Street, Mobile, Alabama 36606</v>
      </c>
      <c r="I222" s="1" t="str">
        <f t="shared" si="24"/>
        <v>36426</v>
      </c>
    </row>
    <row r="223" spans="1:9" x14ac:dyDescent="0.45">
      <c r="A223" t="s">
        <v>437</v>
      </c>
      <c r="B223" t="s">
        <v>438</v>
      </c>
      <c r="C223" t="str">
        <f t="shared" si="25"/>
        <v>Radney Funeral Home Inc</v>
      </c>
      <c r="D223" t="str">
        <f t="shared" si="21"/>
        <v>Mobile, Alabama</v>
      </c>
      <c r="E223" t="str">
        <f t="shared" si="26"/>
        <v>3155 Dauphin StMobile, Alabama 36606</v>
      </c>
      <c r="F223" t="str">
        <f t="shared" si="27"/>
        <v>(251) 479-4547</v>
      </c>
      <c r="G223" t="str">
        <f t="shared" si="22"/>
        <v>3155 Dauphin St</v>
      </c>
      <c r="H223" t="str">
        <f t="shared" si="23"/>
        <v>3155 Dauphin St, Mobile, Alabama 36606</v>
      </c>
      <c r="I223" s="1" t="str">
        <f t="shared" si="24"/>
        <v>36460</v>
      </c>
    </row>
    <row r="224" spans="1:9" x14ac:dyDescent="0.45">
      <c r="A224" t="s">
        <v>439</v>
      </c>
      <c r="B224" t="s">
        <v>440</v>
      </c>
      <c r="C224" t="str">
        <f t="shared" si="25"/>
        <v>Smalls Mortuary</v>
      </c>
      <c r="D224" t="str">
        <f t="shared" si="21"/>
        <v>Mobile, Alabama</v>
      </c>
      <c r="E224" t="str">
        <f t="shared" si="26"/>
        <v>950 S Broad StreetMobile, Alabama 36603</v>
      </c>
      <c r="F224" t="str">
        <f t="shared" si="27"/>
        <v>251-431-0559</v>
      </c>
      <c r="G224" t="str">
        <f t="shared" si="22"/>
        <v>950 S Broad Street</v>
      </c>
      <c r="H224" t="str">
        <f t="shared" si="23"/>
        <v>950 S Broad Street, Mobile, Alabama 36603</v>
      </c>
      <c r="I224" s="1" t="str">
        <f t="shared" si="24"/>
        <v>36460</v>
      </c>
    </row>
    <row r="225" spans="1:9" x14ac:dyDescent="0.45">
      <c r="A225" t="s">
        <v>441</v>
      </c>
      <c r="B225" t="s">
        <v>442</v>
      </c>
      <c r="C225" t="str">
        <f t="shared" si="25"/>
        <v>Williams Memorial Chapel Funeral Home Inc</v>
      </c>
      <c r="D225" t="str">
        <f t="shared" si="21"/>
        <v>Mobile, Alabama</v>
      </c>
      <c r="E225" t="str">
        <f t="shared" si="26"/>
        <v>2353 South BlvdMobile, Alabama 36426</v>
      </c>
      <c r="F225" t="str">
        <f t="shared" si="27"/>
        <v>(251) 867-4304</v>
      </c>
      <c r="G225" t="str">
        <f t="shared" si="22"/>
        <v>2353 South Blvd</v>
      </c>
      <c r="H225" t="str">
        <f t="shared" si="23"/>
        <v>2353 South Blvd, Mobile, Alabama 36426</v>
      </c>
      <c r="I225" s="1" t="str">
        <f t="shared" si="24"/>
        <v>36461</v>
      </c>
    </row>
    <row r="226" spans="1:9" x14ac:dyDescent="0.45">
      <c r="A226" t="s">
        <v>443</v>
      </c>
      <c r="B226" t="s">
        <v>444</v>
      </c>
      <c r="C226" t="str">
        <f t="shared" si="25"/>
        <v>Johnson Funeral Home Inc</v>
      </c>
      <c r="D226" t="str">
        <f t="shared" si="21"/>
        <v>Monroeville, Alabama</v>
      </c>
      <c r="E226" t="str">
        <f t="shared" si="26"/>
        <v>1911 S Alabama AveMonroeville, Alabama 36460</v>
      </c>
      <c r="F226" t="str">
        <f t="shared" si="27"/>
        <v>(251) 575-3222</v>
      </c>
      <c r="G226" t="str">
        <f t="shared" si="22"/>
        <v>1911 S Alabama Ave</v>
      </c>
      <c r="H226" t="str">
        <f t="shared" si="23"/>
        <v>1911 S Alabama Ave, Monroeville, Alabama 36460</v>
      </c>
      <c r="I226" s="1" t="str">
        <f t="shared" si="24"/>
        <v>36460</v>
      </c>
    </row>
    <row r="227" spans="1:9" x14ac:dyDescent="0.45">
      <c r="A227" t="s">
        <v>445</v>
      </c>
      <c r="B227" t="s">
        <v>446</v>
      </c>
      <c r="C227" t="str">
        <f t="shared" si="25"/>
        <v>Jones-Unity Funeral Home</v>
      </c>
      <c r="D227" t="str">
        <f t="shared" si="21"/>
        <v>Monroeville, Alabama</v>
      </c>
      <c r="E227" t="str">
        <f t="shared" si="26"/>
        <v>866 W ClaiborneMonroeville, Alabama 36460</v>
      </c>
      <c r="F227" t="str">
        <f t="shared" si="27"/>
        <v>(251) 575-3192</v>
      </c>
      <c r="G227" t="str">
        <f t="shared" si="22"/>
        <v>866 W Claiborne</v>
      </c>
      <c r="H227" t="str">
        <f t="shared" si="23"/>
        <v>866 W Claiborne, Monroeville, Alabama 36460</v>
      </c>
      <c r="I227" s="1" t="str">
        <f t="shared" si="24"/>
        <v>35115</v>
      </c>
    </row>
    <row r="228" spans="1:9" x14ac:dyDescent="0.45">
      <c r="A228" t="s">
        <v>447</v>
      </c>
      <c r="B228" t="s">
        <v>448</v>
      </c>
      <c r="C228" t="str">
        <f t="shared" si="25"/>
        <v>Monroe Chapel Inc Funeral Home &amp; Cmtry</v>
      </c>
      <c r="D228" t="str">
        <f t="shared" si="21"/>
        <v>Monroeville, Alabama</v>
      </c>
      <c r="E228" t="str">
        <f t="shared" si="26"/>
        <v>2252 Highway 84 WMonroeville, Alabama 36461</v>
      </c>
      <c r="F228" t="str">
        <f t="shared" si="27"/>
        <v>(251) 575-5200</v>
      </c>
      <c r="G228" t="str">
        <f t="shared" si="22"/>
        <v>2252 Highway 84 W</v>
      </c>
      <c r="H228" t="str">
        <f t="shared" si="23"/>
        <v>2252 Highway 84 W, Monroeville, Alabama 36461</v>
      </c>
      <c r="I228" s="1" t="str">
        <f t="shared" si="24"/>
        <v>35115</v>
      </c>
    </row>
    <row r="229" spans="1:9" x14ac:dyDescent="0.45">
      <c r="A229" t="s">
        <v>449</v>
      </c>
      <c r="B229" t="s">
        <v>450</v>
      </c>
      <c r="C229" t="str">
        <f t="shared" si="25"/>
        <v>Penn's Funeral Home</v>
      </c>
      <c r="D229" t="str">
        <f t="shared" si="21"/>
        <v>Monroeville, Alabama</v>
      </c>
      <c r="E229" t="str">
        <f t="shared" si="26"/>
        <v>290 E Claiborne StMonroeville, Alabama 36460</v>
      </c>
      <c r="F229" t="str">
        <f t="shared" si="27"/>
        <v>(251) 575-4265</v>
      </c>
      <c r="G229" t="str">
        <f t="shared" si="22"/>
        <v>290 E Claiborne St</v>
      </c>
      <c r="H229" t="str">
        <f t="shared" si="23"/>
        <v>290 E Claiborne St, Monroeville, Alabama 36460</v>
      </c>
      <c r="I229" s="1" t="str">
        <f t="shared" si="24"/>
        <v>36117</v>
      </c>
    </row>
    <row r="230" spans="1:9" x14ac:dyDescent="0.45">
      <c r="A230" t="s">
        <v>451</v>
      </c>
      <c r="B230" t="s">
        <v>452</v>
      </c>
      <c r="C230" t="str">
        <f t="shared" si="25"/>
        <v>Rockco Funeral Home</v>
      </c>
      <c r="D230" t="str">
        <f t="shared" si="21"/>
        <v>Montevallo, Alabama</v>
      </c>
      <c r="E230" t="str">
        <f t="shared" si="26"/>
        <v>3715 Highway 25Montevallo, Alabama 35115</v>
      </c>
      <c r="F230" t="str">
        <f t="shared" si="27"/>
        <v>(205) 665-2135</v>
      </c>
      <c r="G230" t="str">
        <f t="shared" si="22"/>
        <v>3715 Highway 25</v>
      </c>
      <c r="H230" t="str">
        <f t="shared" si="23"/>
        <v>3715 Highway 25, Montevallo, Alabama 35115</v>
      </c>
      <c r="I230" s="1" t="str">
        <f t="shared" si="24"/>
        <v>36107</v>
      </c>
    </row>
    <row r="231" spans="1:9" x14ac:dyDescent="0.45">
      <c r="A231" t="s">
        <v>453</v>
      </c>
      <c r="B231" t="s">
        <v>454</v>
      </c>
      <c r="C231" t="str">
        <f t="shared" si="25"/>
        <v>The Good Shepherd Funeral Home Inc</v>
      </c>
      <c r="D231" t="str">
        <f t="shared" si="21"/>
        <v>Montevallo, Alabama</v>
      </c>
      <c r="E231" t="str">
        <f t="shared" si="26"/>
        <v>150 White StreetMontevallo, Alabama 35115</v>
      </c>
      <c r="F231" t="str">
        <f t="shared" si="27"/>
        <v>(205) 665-1106</v>
      </c>
      <c r="G231" t="str">
        <f t="shared" si="22"/>
        <v>150 White Street</v>
      </c>
      <c r="H231" t="str">
        <f t="shared" si="23"/>
        <v>150 White Street, Montevallo, Alabama 35115</v>
      </c>
      <c r="I231" s="1" t="str">
        <f t="shared" si="24"/>
        <v>36108</v>
      </c>
    </row>
    <row r="232" spans="1:9" x14ac:dyDescent="0.45">
      <c r="A232" t="s">
        <v>455</v>
      </c>
      <c r="B232" t="s">
        <v>456</v>
      </c>
      <c r="C232" t="str">
        <f t="shared" si="25"/>
        <v>Alabama Heritage Funeral Home</v>
      </c>
      <c r="D232" t="str">
        <f t="shared" si="21"/>
        <v>Montgomery, Alabama</v>
      </c>
      <c r="E232" t="str">
        <f t="shared" si="26"/>
        <v>10505 Atlanta HwyMontgomery, Alabama 36117</v>
      </c>
      <c r="F232" t="str">
        <f t="shared" si="27"/>
        <v>(334) 215-0180</v>
      </c>
      <c r="G232" t="str">
        <f t="shared" si="22"/>
        <v>10505 Atlanta Hwy</v>
      </c>
      <c r="H232" t="str">
        <f t="shared" si="23"/>
        <v>10505 Atlanta Hwy, Montgomery, Alabama 36117</v>
      </c>
      <c r="I232" s="1" t="str">
        <f t="shared" si="24"/>
        <v>36109</v>
      </c>
    </row>
    <row r="233" spans="1:9" x14ac:dyDescent="0.45">
      <c r="A233" t="s">
        <v>457</v>
      </c>
      <c r="B233" t="s">
        <v>458</v>
      </c>
      <c r="C233" t="str">
        <f t="shared" si="25"/>
        <v>Brooks-Cargile Funeral Home</v>
      </c>
      <c r="D233" t="str">
        <f t="shared" si="21"/>
        <v>Montgomery, Alabama</v>
      </c>
      <c r="E233" t="str">
        <f t="shared" si="26"/>
        <v>3154 Highland AvenueMontgomery, Alabama 36107</v>
      </c>
      <c r="F233" t="str">
        <f t="shared" si="27"/>
        <v>(334) 271-4404</v>
      </c>
      <c r="G233" t="str">
        <f t="shared" si="22"/>
        <v>3154 Highland Avenue</v>
      </c>
      <c r="H233" t="str">
        <f t="shared" si="23"/>
        <v>3154 Highland Avenue, Montgomery, Alabama 36107</v>
      </c>
      <c r="I233" s="1" t="str">
        <f t="shared" si="24"/>
        <v>36109</v>
      </c>
    </row>
    <row r="234" spans="1:9" x14ac:dyDescent="0.45">
      <c r="A234" t="s">
        <v>459</v>
      </c>
      <c r="B234" t="s">
        <v>460</v>
      </c>
      <c r="C234" t="str">
        <f t="shared" si="25"/>
        <v>Errol Gardner Cummings Funeral Home</v>
      </c>
      <c r="D234" t="str">
        <f t="shared" si="21"/>
        <v>Montgomery, Alabama</v>
      </c>
      <c r="E234" t="str">
        <f t="shared" si="26"/>
        <v>1120 Bragg StMontgomery, Alabama 36108</v>
      </c>
      <c r="F234" t="str">
        <f t="shared" si="27"/>
        <v>(334) 265-9221</v>
      </c>
      <c r="G234" t="str">
        <f t="shared" si="22"/>
        <v>1120 Bragg St</v>
      </c>
      <c r="H234" t="str">
        <f t="shared" si="23"/>
        <v>1120 Bragg St, Montgomery, Alabama 36108</v>
      </c>
      <c r="I234" s="1" t="str">
        <f t="shared" si="24"/>
        <v>36108</v>
      </c>
    </row>
    <row r="235" spans="1:9" x14ac:dyDescent="0.45">
      <c r="A235" t="s">
        <v>461</v>
      </c>
      <c r="B235" t="s">
        <v>462</v>
      </c>
      <c r="C235" t="str">
        <f t="shared" si="25"/>
        <v>Greenwood Serenity Memorial Gardens</v>
      </c>
      <c r="D235" t="str">
        <f t="shared" si="21"/>
        <v>Montgomery, Alabama</v>
      </c>
      <c r="E235" t="str">
        <f t="shared" si="26"/>
        <v>PO Box 3175Montgomery, Alabama 36109</v>
      </c>
      <c r="F235" t="str">
        <f t="shared" si="27"/>
        <v>(334) 272-3181</v>
      </c>
      <c r="G235" t="str">
        <f t="shared" si="22"/>
        <v>PO Box 3175</v>
      </c>
      <c r="H235" t="str">
        <f t="shared" si="23"/>
        <v>PO Box 3175, Montgomery, Alabama 36109</v>
      </c>
      <c r="I235" s="1" t="str">
        <f t="shared" si="24"/>
        <v>36108</v>
      </c>
    </row>
    <row r="236" spans="1:9" x14ac:dyDescent="0.45">
      <c r="A236" t="s">
        <v>463</v>
      </c>
      <c r="B236" t="s">
        <v>464</v>
      </c>
      <c r="C236" t="str">
        <f t="shared" si="25"/>
        <v>Leak Memory Chapel</v>
      </c>
      <c r="D236" t="str">
        <f t="shared" si="21"/>
        <v>Montgomery, Alabama</v>
      </c>
      <c r="E236" t="str">
        <f t="shared" si="26"/>
        <v>945 Lincoln RoadMontgomery, Alabama 36109</v>
      </c>
      <c r="F236" t="str">
        <f t="shared" si="27"/>
        <v>(334) 272-6501</v>
      </c>
      <c r="G236" t="str">
        <f t="shared" si="22"/>
        <v>945 Lincoln Road</v>
      </c>
      <c r="H236" t="str">
        <f t="shared" si="23"/>
        <v>945 Lincoln Road, Montgomery, Alabama 36109</v>
      </c>
      <c r="I236" s="1" t="str">
        <f t="shared" si="24"/>
        <v>36104</v>
      </c>
    </row>
    <row r="237" spans="1:9" x14ac:dyDescent="0.45">
      <c r="A237" t="s">
        <v>465</v>
      </c>
      <c r="B237" t="s">
        <v>466</v>
      </c>
      <c r="C237" t="str">
        <f t="shared" si="25"/>
        <v>Lee's Funeral Home</v>
      </c>
      <c r="D237" t="str">
        <f t="shared" si="21"/>
        <v>Montgomery, Alabama</v>
      </c>
      <c r="E237" t="str">
        <f t="shared" si="26"/>
        <v>2020 W Jeff Davis AveMontgomery, Alabama 36108</v>
      </c>
      <c r="F237" t="str">
        <f t="shared" si="27"/>
        <v>(334) 265-0756</v>
      </c>
      <c r="G237" t="str">
        <f t="shared" si="22"/>
        <v>2020 W Jeff Davis Ave</v>
      </c>
      <c r="H237" t="str">
        <f t="shared" si="23"/>
        <v>2020 W Jeff Davis Ave, Montgomery, Alabama 36108</v>
      </c>
      <c r="I237" s="1" t="str">
        <f t="shared" si="24"/>
        <v>36108</v>
      </c>
    </row>
    <row r="238" spans="1:9" x14ac:dyDescent="0.45">
      <c r="A238" t="s">
        <v>467</v>
      </c>
      <c r="B238" t="s">
        <v>468</v>
      </c>
      <c r="C238" t="str">
        <f t="shared" si="25"/>
        <v>Phillips-Riley Funeral Home</v>
      </c>
      <c r="D238" t="str">
        <f t="shared" si="21"/>
        <v>Montgomery, Alabama</v>
      </c>
      <c r="E238" t="str">
        <f t="shared" si="26"/>
        <v>2284 W Fairview AveMontgomery, Alabama 36108</v>
      </c>
      <c r="F238" t="str">
        <f t="shared" si="27"/>
        <v>(334) 263-0477</v>
      </c>
      <c r="G238" t="str">
        <f t="shared" si="22"/>
        <v>2284 W Fairview Ave</v>
      </c>
      <c r="H238" t="str">
        <f t="shared" si="23"/>
        <v>2284 W Fairview Ave, Montgomery, Alabama 36108</v>
      </c>
      <c r="I238" s="1" t="str">
        <f t="shared" si="24"/>
        <v>35650</v>
      </c>
    </row>
    <row r="239" spans="1:9" x14ac:dyDescent="0.45">
      <c r="A239" t="s">
        <v>469</v>
      </c>
      <c r="B239" t="s">
        <v>470</v>
      </c>
      <c r="C239" t="str">
        <f t="shared" si="25"/>
        <v>Ross-Clayton Funeral Home Inc</v>
      </c>
      <c r="D239" t="str">
        <f t="shared" si="21"/>
        <v>Montgomery, Alabama</v>
      </c>
      <c r="E239" t="str">
        <f t="shared" si="26"/>
        <v>1412 Adams AveMontgomery, Alabama 36104</v>
      </c>
      <c r="F239" t="str">
        <f t="shared" si="27"/>
        <v>(334) 262-3889</v>
      </c>
      <c r="G239" t="str">
        <f t="shared" si="22"/>
        <v>1412 Adams Ave</v>
      </c>
      <c r="H239" t="str">
        <f t="shared" si="23"/>
        <v>1412 Adams Ave, Montgomery, Alabama 36104</v>
      </c>
      <c r="I239" s="1" t="str">
        <f t="shared" si="24"/>
        <v>35650</v>
      </c>
    </row>
    <row r="240" spans="1:9" x14ac:dyDescent="0.45">
      <c r="A240" t="s">
        <v>471</v>
      </c>
      <c r="B240" t="s">
        <v>472</v>
      </c>
      <c r="C240" t="str">
        <f t="shared" si="25"/>
        <v>West Montgomery Mortuary Service</v>
      </c>
      <c r="D240" t="str">
        <f t="shared" si="21"/>
        <v>Montgomery, Alabama</v>
      </c>
      <c r="E240" t="str">
        <f t="shared" si="26"/>
        <v>3500 Mobile HwyMontgomery, Alabama 36108</v>
      </c>
      <c r="F240" t="str">
        <f t="shared" si="27"/>
        <v>(334) 265-9985</v>
      </c>
      <c r="G240" t="str">
        <f t="shared" si="22"/>
        <v>3500 Mobile Hwy</v>
      </c>
      <c r="H240" t="str">
        <f t="shared" si="23"/>
        <v>3500 Mobile Hwy, Montgomery, Alabama 36108</v>
      </c>
      <c r="I240" s="1" t="str">
        <f t="shared" si="24"/>
        <v>35474</v>
      </c>
    </row>
    <row r="241" spans="1:9" x14ac:dyDescent="0.45">
      <c r="A241" t="s">
        <v>473</v>
      </c>
      <c r="B241" t="s">
        <v>474</v>
      </c>
      <c r="C241" t="str">
        <f t="shared" si="25"/>
        <v>Elliott Funeral Home</v>
      </c>
      <c r="D241" t="str">
        <f t="shared" si="21"/>
        <v>Moulton, Alabama</v>
      </c>
      <c r="E241" t="str">
        <f t="shared" si="26"/>
        <v>15215 Court StMoulton, Alabama 35650</v>
      </c>
      <c r="F241" t="str">
        <f t="shared" si="27"/>
        <v>(256) 974-0621</v>
      </c>
      <c r="G241" t="str">
        <f t="shared" si="22"/>
        <v>15215 Court St</v>
      </c>
      <c r="H241" t="str">
        <f t="shared" si="23"/>
        <v>15215 Court St, Moulton, Alabama 35650</v>
      </c>
      <c r="I241" s="1" t="str">
        <f t="shared" si="24"/>
        <v>35760</v>
      </c>
    </row>
    <row r="242" spans="1:9" x14ac:dyDescent="0.45">
      <c r="A242" t="s">
        <v>475</v>
      </c>
      <c r="B242" t="s">
        <v>476</v>
      </c>
      <c r="C242" t="str">
        <f t="shared" si="25"/>
        <v>Lawrence Funeral Home</v>
      </c>
      <c r="D242" t="str">
        <f t="shared" si="21"/>
        <v>Moulton, Alabama</v>
      </c>
      <c r="E242" t="str">
        <f t="shared" si="26"/>
        <v>12950 Alabama Hwy 157Moulton, Alabama 35650</v>
      </c>
      <c r="F242" t="str">
        <f t="shared" si="27"/>
        <v>(256) 974-0685</v>
      </c>
      <c r="G242" t="str">
        <f t="shared" si="22"/>
        <v>12950 Alabama Hwy 157</v>
      </c>
      <c r="H242" t="str">
        <f t="shared" si="23"/>
        <v>12950 Alabama Hwy 157, Moulton, Alabama 35650</v>
      </c>
      <c r="I242" s="1" t="str">
        <f t="shared" si="24"/>
        <v>35473</v>
      </c>
    </row>
    <row r="243" spans="1:9" x14ac:dyDescent="0.45">
      <c r="A243" t="s">
        <v>477</v>
      </c>
      <c r="B243" t="s">
        <v>478</v>
      </c>
      <c r="C243" t="str">
        <f t="shared" si="25"/>
        <v>Oakhill Funeral Home</v>
      </c>
      <c r="D243" t="str">
        <f t="shared" si="21"/>
        <v>Moundville, Alabama</v>
      </c>
      <c r="E243" t="str">
        <f t="shared" si="26"/>
        <v>39750 Alabama Hwy 69 SMoundville, Alabama 35474</v>
      </c>
      <c r="F243" t="str">
        <f t="shared" si="27"/>
        <v>(205) 371-6868</v>
      </c>
      <c r="G243" t="str">
        <f t="shared" si="22"/>
        <v>39750 Alabama Hwy 69 S</v>
      </c>
      <c r="H243" t="str">
        <f t="shared" si="23"/>
        <v>39750 Alabama Hwy 69 S, Moundville, Alabama 35474</v>
      </c>
      <c r="I243" s="1" t="str">
        <f t="shared" si="24"/>
        <v>35121</v>
      </c>
    </row>
    <row r="244" spans="1:9" x14ac:dyDescent="0.45">
      <c r="A244" t="s">
        <v>479</v>
      </c>
      <c r="B244" t="s">
        <v>480</v>
      </c>
      <c r="C244" t="str">
        <f t="shared" si="25"/>
        <v>New Hope Funeral Home Inc</v>
      </c>
      <c r="D244" t="str">
        <f t="shared" si="21"/>
        <v>New Hope, Alabama</v>
      </c>
      <c r="E244" t="str">
        <f t="shared" si="26"/>
        <v>2500 Oak Grove RdNew Hope, Alabama 35760</v>
      </c>
      <c r="F244" t="str">
        <f t="shared" si="27"/>
        <v>(256) 723-4241</v>
      </c>
      <c r="G244" t="str">
        <f t="shared" si="22"/>
        <v>2500 Oak Grove Rd</v>
      </c>
      <c r="H244" t="str">
        <f t="shared" si="23"/>
        <v>2500 Oak Grove Rd, New Hope, Alabama 35760</v>
      </c>
      <c r="I244" s="1" t="str">
        <f t="shared" si="24"/>
        <v>35121</v>
      </c>
    </row>
    <row r="245" spans="1:9" x14ac:dyDescent="0.45">
      <c r="A245" t="s">
        <v>481</v>
      </c>
      <c r="B245" t="s">
        <v>482</v>
      </c>
      <c r="C245" t="str">
        <f t="shared" si="25"/>
        <v>Northport Funeral &amp; Cremation Services Inc.</v>
      </c>
      <c r="D245" t="str">
        <f t="shared" si="21"/>
        <v>Northport, Alabama</v>
      </c>
      <c r="E245" t="str">
        <f t="shared" si="26"/>
        <v>5404 Watermelon RdNorthport, Alabama 35473</v>
      </c>
      <c r="F245" t="str">
        <f t="shared" si="27"/>
        <v>(205) 750-3140</v>
      </c>
      <c r="G245" t="str">
        <f t="shared" si="22"/>
        <v>5404 Watermelon Rd</v>
      </c>
      <c r="H245" t="str">
        <f t="shared" si="23"/>
        <v>5404 Watermelon Rd, Northport, Alabama 35473</v>
      </c>
      <c r="I245" s="1" t="str">
        <f t="shared" si="24"/>
        <v>36801</v>
      </c>
    </row>
    <row r="246" spans="1:9" x14ac:dyDescent="0.45">
      <c r="A246" t="s">
        <v>483</v>
      </c>
      <c r="B246" t="s">
        <v>484</v>
      </c>
      <c r="C246" t="str">
        <f t="shared" si="25"/>
        <v>King's Valley Chapel Funeral Home</v>
      </c>
      <c r="D246" t="str">
        <f t="shared" si="21"/>
        <v>Oneonta, Alabama</v>
      </c>
      <c r="E246" t="str">
        <f t="shared" si="26"/>
        <v>1613 2nd Ave EOneonta, Alabama 35121</v>
      </c>
      <c r="F246" t="str">
        <f t="shared" si="27"/>
        <v>(205) 625-3321</v>
      </c>
      <c r="G246" t="str">
        <f t="shared" si="22"/>
        <v>1613 2nd Ave E</v>
      </c>
      <c r="H246" t="str">
        <f t="shared" si="23"/>
        <v>1613 2nd Ave E, Oneonta, Alabama 35121</v>
      </c>
      <c r="I246" s="1" t="str">
        <f t="shared" si="24"/>
        <v>36801</v>
      </c>
    </row>
    <row r="247" spans="1:9" x14ac:dyDescent="0.45">
      <c r="A247" t="s">
        <v>485</v>
      </c>
      <c r="B247" t="s">
        <v>486</v>
      </c>
      <c r="C247" t="str">
        <f t="shared" si="25"/>
        <v>Lemley Funeral Chapel Inc</v>
      </c>
      <c r="D247" t="str">
        <f t="shared" si="21"/>
        <v>Oneonta, Alabama</v>
      </c>
      <c r="E247" t="str">
        <f t="shared" si="26"/>
        <v>6878 2nd Ave WOneonta, Alabama 35121</v>
      </c>
      <c r="F247" t="str">
        <f t="shared" si="27"/>
        <v>(205) 274-2323</v>
      </c>
      <c r="G247" t="str">
        <f t="shared" si="22"/>
        <v>6878 2nd Ave W</v>
      </c>
      <c r="H247" t="str">
        <f t="shared" si="23"/>
        <v>6878 2nd Ave W, Oneonta, Alabama 35121</v>
      </c>
      <c r="I247" s="1" t="str">
        <f t="shared" si="24"/>
        <v>36801</v>
      </c>
    </row>
    <row r="248" spans="1:9" x14ac:dyDescent="0.45">
      <c r="A248" t="s">
        <v>487</v>
      </c>
      <c r="B248" t="s">
        <v>488</v>
      </c>
      <c r="C248" t="str">
        <f t="shared" si="25"/>
        <v>Frederick's Funeral Home</v>
      </c>
      <c r="D248" t="str">
        <f t="shared" si="21"/>
        <v>Opelika, Alabama</v>
      </c>
      <c r="E248" t="str">
        <f t="shared" si="26"/>
        <v>1801 Frederick RdOpelika, Alabama 36801</v>
      </c>
      <c r="F248" t="str">
        <f t="shared" si="27"/>
        <v>(334) 745-4667</v>
      </c>
      <c r="G248" t="str">
        <f t="shared" si="22"/>
        <v>1801 Frederick Rd</v>
      </c>
      <c r="H248" t="str">
        <f t="shared" si="23"/>
        <v>1801 Frederick Rd, Opelika, Alabama 36801</v>
      </c>
      <c r="I248" s="1" t="str">
        <f t="shared" si="24"/>
        <v>36801</v>
      </c>
    </row>
    <row r="249" spans="1:9" x14ac:dyDescent="0.45">
      <c r="A249" t="s">
        <v>489</v>
      </c>
      <c r="B249" t="s">
        <v>490</v>
      </c>
      <c r="C249" t="str">
        <f t="shared" si="25"/>
        <v>Harris Funeral Home</v>
      </c>
      <c r="D249" t="str">
        <f t="shared" si="21"/>
        <v>Opelika, Alabama</v>
      </c>
      <c r="E249" t="str">
        <f t="shared" si="26"/>
        <v>515 S 6th StOpelika, Alabama 36801</v>
      </c>
      <c r="F249" t="str">
        <f t="shared" si="27"/>
        <v>(334) 749-6583</v>
      </c>
      <c r="G249" t="str">
        <f t="shared" si="22"/>
        <v>515 S 6th St</v>
      </c>
      <c r="H249" t="str">
        <f t="shared" si="23"/>
        <v>515 S 6th St, Opelika, Alabama 36801</v>
      </c>
      <c r="I249" s="1" t="str">
        <f t="shared" si="24"/>
        <v>36467</v>
      </c>
    </row>
    <row r="250" spans="1:9" x14ac:dyDescent="0.45">
      <c r="A250" t="s">
        <v>491</v>
      </c>
      <c r="B250" t="s">
        <v>492</v>
      </c>
      <c r="C250" t="str">
        <f t="shared" si="25"/>
        <v>Jeffcoat-Trant Funeral Home</v>
      </c>
      <c r="D250" t="str">
        <f t="shared" si="21"/>
        <v>Opelika, Alabama</v>
      </c>
      <c r="E250" t="str">
        <f t="shared" si="26"/>
        <v>1500 Frederick RdOpelika, Alabama 36801</v>
      </c>
      <c r="F250" t="str">
        <f t="shared" si="27"/>
        <v>(334) 749-8700</v>
      </c>
      <c r="G250" t="str">
        <f t="shared" si="22"/>
        <v>1500 Frederick Rd</v>
      </c>
      <c r="H250" t="str">
        <f t="shared" si="23"/>
        <v>1500 Frederick Rd, Opelika, Alabama 36801</v>
      </c>
      <c r="I250" s="1" t="str">
        <f t="shared" si="24"/>
        <v>36203</v>
      </c>
    </row>
    <row r="251" spans="1:9" x14ac:dyDescent="0.45">
      <c r="A251" t="s">
        <v>493</v>
      </c>
      <c r="B251" t="s">
        <v>494</v>
      </c>
      <c r="C251" t="str">
        <f t="shared" si="25"/>
        <v>Peterson &amp; Williams Funeral Home</v>
      </c>
      <c r="D251" t="str">
        <f t="shared" si="21"/>
        <v>Opelika, Alabama</v>
      </c>
      <c r="E251" t="str">
        <f t="shared" si="26"/>
        <v>1016 McCoy StreetOpelika, Alabama 36801</v>
      </c>
      <c r="F251" t="str">
        <f t="shared" si="27"/>
        <v>(334) 745-6473</v>
      </c>
      <c r="G251" t="str">
        <f t="shared" si="22"/>
        <v>1016 McCoy Street</v>
      </c>
      <c r="H251" t="str">
        <f t="shared" si="23"/>
        <v>1016 McCoy Street, Opelika, Alabama 36801</v>
      </c>
      <c r="I251" s="1" t="str">
        <f t="shared" si="24"/>
        <v>36360</v>
      </c>
    </row>
    <row r="252" spans="1:9" x14ac:dyDescent="0.45">
      <c r="A252" t="s">
        <v>495</v>
      </c>
      <c r="B252" t="s">
        <v>496</v>
      </c>
      <c r="C252" t="str">
        <f t="shared" si="25"/>
        <v>Wyatt Funeral Home</v>
      </c>
      <c r="D252" t="str">
        <f t="shared" si="21"/>
        <v>Opp, Alabama</v>
      </c>
      <c r="E252" t="str">
        <f t="shared" si="26"/>
        <v>1018 Florala HwyOpp, Alabama 36467</v>
      </c>
      <c r="F252" t="str">
        <f t="shared" si="27"/>
        <v>(334) 493-2506</v>
      </c>
      <c r="G252" t="str">
        <f t="shared" si="22"/>
        <v>1018 Florala Hwy</v>
      </c>
      <c r="H252" t="str">
        <f t="shared" si="23"/>
        <v>1018 Florala Hwy, Opp, Alabama 36467</v>
      </c>
      <c r="I252" s="1" t="str">
        <f t="shared" si="24"/>
        <v>36360</v>
      </c>
    </row>
    <row r="253" spans="1:9" x14ac:dyDescent="0.45">
      <c r="A253" t="s">
        <v>497</v>
      </c>
      <c r="B253" t="s">
        <v>498</v>
      </c>
      <c r="C253" t="str">
        <f t="shared" si="25"/>
        <v>Miller Funeral Home</v>
      </c>
      <c r="D253" t="str">
        <f t="shared" si="21"/>
        <v>Oxford, Alabama</v>
      </c>
      <c r="E253" t="str">
        <f t="shared" si="26"/>
        <v>110 Hamric Dr EOxford, Alabama 36203</v>
      </c>
      <c r="F253" t="str">
        <f t="shared" si="27"/>
        <v>(256) 831-4611</v>
      </c>
      <c r="G253" t="str">
        <f t="shared" si="22"/>
        <v>110 Hamric Dr E</v>
      </c>
      <c r="H253" t="str">
        <f t="shared" si="23"/>
        <v>110 Hamric Dr E, Oxford, Alabama 36203</v>
      </c>
      <c r="I253" s="1" t="str">
        <f t="shared" si="24"/>
        <v>36361</v>
      </c>
    </row>
    <row r="254" spans="1:9" x14ac:dyDescent="0.45">
      <c r="A254" t="s">
        <v>499</v>
      </c>
      <c r="B254" t="s">
        <v>500</v>
      </c>
      <c r="C254" t="str">
        <f t="shared" si="25"/>
        <v>Fuqua-Bankston Funeral Home</v>
      </c>
      <c r="D254" t="str">
        <f t="shared" si="21"/>
        <v>Ozark, Alabama</v>
      </c>
      <c r="E254" t="str">
        <f t="shared" si="26"/>
        <v>508 Faust AveOzark, Alabama 36360</v>
      </c>
      <c r="F254" t="str">
        <f t="shared" si="27"/>
        <v>(334) 774-4551</v>
      </c>
      <c r="G254" t="str">
        <f t="shared" si="22"/>
        <v>508 Faust Ave</v>
      </c>
      <c r="H254" t="str">
        <f t="shared" si="23"/>
        <v>508 Faust Ave, Ozark, Alabama 36360</v>
      </c>
      <c r="I254" s="1" t="str">
        <f t="shared" si="24"/>
        <v>36360</v>
      </c>
    </row>
    <row r="255" spans="1:9" x14ac:dyDescent="0.45">
      <c r="A255" t="s">
        <v>501</v>
      </c>
      <c r="B255" t="s">
        <v>502</v>
      </c>
      <c r="C255" t="str">
        <f t="shared" si="25"/>
        <v>Holman Funeral Home Inc</v>
      </c>
      <c r="D255" t="str">
        <f t="shared" si="21"/>
        <v>Ozark, Alabama</v>
      </c>
      <c r="E255" t="str">
        <f t="shared" si="26"/>
        <v>905 South Union AvenueOzark, Alabama 36360</v>
      </c>
      <c r="F255" t="str">
        <f t="shared" si="27"/>
        <v>(334) 774-5348</v>
      </c>
      <c r="G255" t="str">
        <f t="shared" si="22"/>
        <v>905 South Union Avenue</v>
      </c>
      <c r="H255" t="str">
        <f t="shared" si="23"/>
        <v>905 South Union Avenue, Ozark, Alabama 36360</v>
      </c>
      <c r="I255" s="1" t="str">
        <f t="shared" si="24"/>
        <v>35124</v>
      </c>
    </row>
    <row r="256" spans="1:9" x14ac:dyDescent="0.45">
      <c r="A256" t="s">
        <v>503</v>
      </c>
      <c r="B256" t="s">
        <v>504</v>
      </c>
      <c r="C256" t="str">
        <f t="shared" si="25"/>
        <v>Ozark Memorial Chapel</v>
      </c>
      <c r="D256" t="str">
        <f t="shared" si="21"/>
        <v>Ozark, Alabama</v>
      </c>
      <c r="E256" t="str">
        <f t="shared" si="26"/>
        <v>904 Broad StreetOzark, Alabama 36361</v>
      </c>
      <c r="F256" t="str">
        <f t="shared" si="27"/>
        <v>(334) 774-1528</v>
      </c>
      <c r="G256" t="str">
        <f t="shared" si="22"/>
        <v>904 Broad Street</v>
      </c>
      <c r="H256" t="str">
        <f t="shared" si="23"/>
        <v>904 Broad Street, Ozark, Alabama 36361</v>
      </c>
      <c r="I256" s="1" t="str">
        <f t="shared" si="24"/>
        <v>35125</v>
      </c>
    </row>
    <row r="257" spans="1:9" x14ac:dyDescent="0.45">
      <c r="A257" t="s">
        <v>505</v>
      </c>
      <c r="B257" t="s">
        <v>506</v>
      </c>
      <c r="C257" t="str">
        <f t="shared" si="25"/>
        <v>Trawick's Ozark Funeral Home</v>
      </c>
      <c r="D257" t="str">
        <f t="shared" si="21"/>
        <v>Ozark, Alabama</v>
      </c>
      <c r="E257" t="str">
        <f t="shared" si="26"/>
        <v>700 Martin Luther King Jr AvenueOzark, Alabama 36360</v>
      </c>
      <c r="F257" t="str">
        <f t="shared" si="27"/>
        <v>(334) 774-8374</v>
      </c>
      <c r="G257" t="str">
        <f t="shared" si="22"/>
        <v>700 Martin Luther King Jr Avenue</v>
      </c>
      <c r="H257" t="str">
        <f t="shared" si="23"/>
        <v>700 Martin Luther King Jr Avenue, Ozark, Alabama 36360</v>
      </c>
      <c r="I257" s="1" t="str">
        <f t="shared" si="24"/>
        <v>36867</v>
      </c>
    </row>
    <row r="258" spans="1:9" x14ac:dyDescent="0.45">
      <c r="A258" t="s">
        <v>507</v>
      </c>
      <c r="B258" t="s">
        <v>508</v>
      </c>
      <c r="C258" t="str">
        <f t="shared" si="25"/>
        <v>Southern Heritage Funeral Home</v>
      </c>
      <c r="D258" t="str">
        <f t="shared" ref="D258:D321" si="28">RIGHT($A258,LEN($A258) - FIND(",",$A258)-1)</f>
        <v>Pelham, Alabama</v>
      </c>
      <c r="E258" t="str">
        <f t="shared" si="26"/>
        <v>475 Cahaba Valley RdPelham, Alabama 35124</v>
      </c>
      <c r="F258" t="str">
        <f t="shared" si="27"/>
        <v>(205) 988-3511</v>
      </c>
      <c r="G258" t="str">
        <f t="shared" ref="G258:G321" si="29">LEFT(E258, FIND(D258,E258)-1)</f>
        <v>475 Cahaba Valley Rd</v>
      </c>
      <c r="H258" t="str">
        <f t="shared" ref="H258:H321" si="30">_xlfn.CONCAT(G258,", ",D258," ", RIGHT(E258,5))</f>
        <v>475 Cahaba Valley Rd, Pelham, Alabama 35124</v>
      </c>
      <c r="I258" s="1" t="str">
        <f t="shared" ref="I258:I321" si="31">RIGHT(E261,5)</f>
        <v>36867</v>
      </c>
    </row>
    <row r="259" spans="1:9" x14ac:dyDescent="0.45">
      <c r="A259" t="s">
        <v>509</v>
      </c>
      <c r="B259" t="s">
        <v>510</v>
      </c>
      <c r="C259" t="str">
        <f t="shared" ref="C259:C322" si="32">LEFT($A259,FIND(",", $A259)-1)</f>
        <v>Kilgroe Funeral Home Inc</v>
      </c>
      <c r="D259" t="str">
        <f t="shared" si="28"/>
        <v>Pell City, Alabama</v>
      </c>
      <c r="E259" t="str">
        <f t="shared" ref="E259:E322" si="33">LEFT($B259,FIND("Phone",$B259)-1)</f>
        <v>PO Box 1070Pell City, Alabama 35125</v>
      </c>
      <c r="F259" t="str">
        <f t="shared" ref="F259:F322" si="34">RIGHT($B259,LEN($B259) - FIND("Phone",$B259)-6)</f>
        <v>(205) 338-3341</v>
      </c>
      <c r="G259" t="str">
        <f t="shared" si="29"/>
        <v>PO Box 1070</v>
      </c>
      <c r="H259" t="str">
        <f t="shared" si="30"/>
        <v>PO Box 1070, Pell City, Alabama 35125</v>
      </c>
      <c r="I259" s="1" t="str">
        <f t="shared" si="31"/>
        <v>36868</v>
      </c>
    </row>
    <row r="260" spans="1:9" x14ac:dyDescent="0.45">
      <c r="A260" t="s">
        <v>511</v>
      </c>
      <c r="B260" t="s">
        <v>512</v>
      </c>
      <c r="C260" t="str">
        <f t="shared" si="32"/>
        <v>Colonial Funeral Home</v>
      </c>
      <c r="D260" t="str">
        <f t="shared" si="28"/>
        <v>Phenix City, Alabama</v>
      </c>
      <c r="E260" t="str">
        <f t="shared" si="33"/>
        <v>613 14th StreetPhenix City, Alabama 36867</v>
      </c>
      <c r="F260" t="str">
        <f t="shared" si="34"/>
        <v>(334) 298-8728</v>
      </c>
      <c r="G260" t="str">
        <f t="shared" si="29"/>
        <v>613 14th Street</v>
      </c>
      <c r="H260" t="str">
        <f t="shared" si="30"/>
        <v>613 14th Street, Phenix City, Alabama 36867</v>
      </c>
      <c r="I260" s="1" t="str">
        <f t="shared" si="31"/>
        <v>36867</v>
      </c>
    </row>
    <row r="261" spans="1:9" x14ac:dyDescent="0.45">
      <c r="A261" t="s">
        <v>39185</v>
      </c>
      <c r="B261" t="s">
        <v>513</v>
      </c>
      <c r="C261" t="str">
        <f t="shared" si="32"/>
        <v>Edgar H Battle Funeral Home Inc</v>
      </c>
      <c r="D261" t="str">
        <f t="shared" si="28"/>
        <v>Phenix City, Alabama</v>
      </c>
      <c r="E261" t="str">
        <f t="shared" si="33"/>
        <v>1107 2nd PlacePhenix City, Alabama 36867</v>
      </c>
      <c r="F261" t="str">
        <f t="shared" si="34"/>
        <v>(334) 298-8800</v>
      </c>
      <c r="G261" t="str">
        <f t="shared" si="29"/>
        <v>1107 2nd Place</v>
      </c>
      <c r="H261" t="str">
        <f t="shared" si="30"/>
        <v>1107 2nd Place, Phenix City, Alabama 36867</v>
      </c>
      <c r="I261" s="1" t="str">
        <f t="shared" si="31"/>
        <v>36867</v>
      </c>
    </row>
    <row r="262" spans="1:9" x14ac:dyDescent="0.45">
      <c r="A262" t="s">
        <v>514</v>
      </c>
      <c r="B262" t="s">
        <v>515</v>
      </c>
      <c r="C262" t="str">
        <f t="shared" si="32"/>
        <v>Striffler-Hamby Mortuary</v>
      </c>
      <c r="D262" t="str">
        <f t="shared" si="28"/>
        <v>Phenix City, Alabama</v>
      </c>
      <c r="E262" t="str">
        <f t="shared" si="33"/>
        <v>PO Box 2548Phenix City, Alabama 36868</v>
      </c>
      <c r="F262" t="str">
        <f t="shared" si="34"/>
        <v>(334) 298-3634</v>
      </c>
      <c r="G262" t="str">
        <f t="shared" si="29"/>
        <v>PO Box 2548</v>
      </c>
      <c r="H262" t="str">
        <f t="shared" si="30"/>
        <v>PO Box 2548, Phenix City, Alabama 36868</v>
      </c>
      <c r="I262" s="1" t="str">
        <f t="shared" si="31"/>
        <v>36867</v>
      </c>
    </row>
    <row r="263" spans="1:9" x14ac:dyDescent="0.45">
      <c r="A263" t="s">
        <v>516</v>
      </c>
      <c r="B263" t="s">
        <v>517</v>
      </c>
      <c r="C263" t="str">
        <f t="shared" si="32"/>
        <v>Sumbry Mortuary</v>
      </c>
      <c r="D263" t="str">
        <f t="shared" si="28"/>
        <v>Phenix City, Alabama</v>
      </c>
      <c r="E263" t="str">
        <f t="shared" si="33"/>
        <v>418 South Seale RoadPhenix City, Alabama 36867</v>
      </c>
      <c r="F263" t="str">
        <f t="shared" si="34"/>
        <v>(334) 298-1361</v>
      </c>
      <c r="G263" t="str">
        <f t="shared" si="29"/>
        <v>418 South Seale Road</v>
      </c>
      <c r="H263" t="str">
        <f t="shared" si="30"/>
        <v>418 South Seale Road, Phenix City, Alabama 36867</v>
      </c>
      <c r="I263" s="1" t="str">
        <f t="shared" si="31"/>
        <v>36272</v>
      </c>
    </row>
    <row r="264" spans="1:9" x14ac:dyDescent="0.45">
      <c r="A264" t="s">
        <v>518</v>
      </c>
      <c r="B264" t="s">
        <v>519</v>
      </c>
      <c r="C264" t="str">
        <f t="shared" si="32"/>
        <v>Taylor Funeral Home</v>
      </c>
      <c r="D264" t="str">
        <f t="shared" si="28"/>
        <v>Phenix City, Alabama</v>
      </c>
      <c r="E264" t="str">
        <f t="shared" si="33"/>
        <v>1514 5th AvePhenix City, Alabama 36867</v>
      </c>
      <c r="F264" t="str">
        <f t="shared" si="34"/>
        <v>(334) 298-0364</v>
      </c>
      <c r="G264" t="str">
        <f t="shared" si="29"/>
        <v>1514 5th Ave</v>
      </c>
      <c r="H264" t="str">
        <f t="shared" si="30"/>
        <v>1514 5th Ave, Phenix City, Alabama 36867</v>
      </c>
      <c r="I264" s="1" t="str">
        <f t="shared" si="31"/>
        <v>36272</v>
      </c>
    </row>
    <row r="265" spans="1:9" x14ac:dyDescent="0.45">
      <c r="A265" t="s">
        <v>520</v>
      </c>
      <c r="B265" t="s">
        <v>521</v>
      </c>
      <c r="C265" t="str">
        <f t="shared" si="32"/>
        <v>Vance Memorial Chapel</v>
      </c>
      <c r="D265" t="str">
        <f t="shared" si="28"/>
        <v>Phenix City, Alabama</v>
      </c>
      <c r="E265" t="str">
        <f t="shared" si="33"/>
        <v>3738 Hwy 431 NPhenix City, Alabama 36867</v>
      </c>
      <c r="F265" t="str">
        <f t="shared" si="34"/>
        <v>(334) 298-0668</v>
      </c>
      <c r="G265" t="str">
        <f t="shared" si="29"/>
        <v>3738 Hwy 431 N</v>
      </c>
      <c r="H265" t="str">
        <f t="shared" si="30"/>
        <v>3738 Hwy 431 N, Phenix City, Alabama 36867</v>
      </c>
      <c r="I265" s="1" t="str">
        <f t="shared" si="31"/>
        <v>36067</v>
      </c>
    </row>
    <row r="266" spans="1:9" x14ac:dyDescent="0.45">
      <c r="A266" t="s">
        <v>522</v>
      </c>
      <c r="B266" t="s">
        <v>523</v>
      </c>
      <c r="C266" t="str">
        <f t="shared" si="32"/>
        <v>Folsom Funeral Home</v>
      </c>
      <c r="D266" t="str">
        <f t="shared" si="28"/>
        <v>Piedmont, Alabama</v>
      </c>
      <c r="E266" t="str">
        <f t="shared" si="33"/>
        <v>212 Memorial DrivePiedmont, Alabama 36272</v>
      </c>
      <c r="F266" t="str">
        <f t="shared" si="34"/>
        <v>(256) 447-9031</v>
      </c>
      <c r="G266" t="str">
        <f t="shared" si="29"/>
        <v>212 Memorial Drive</v>
      </c>
      <c r="H266" t="str">
        <f t="shared" si="30"/>
        <v>212 Memorial Drive, Piedmont, Alabama 36272</v>
      </c>
      <c r="I266" s="1" t="str">
        <f t="shared" si="31"/>
        <v>35582</v>
      </c>
    </row>
    <row r="267" spans="1:9" x14ac:dyDescent="0.45">
      <c r="A267" t="s">
        <v>524</v>
      </c>
      <c r="B267" t="s">
        <v>525</v>
      </c>
      <c r="C267" t="str">
        <f t="shared" si="32"/>
        <v>Thompson Funeral Home</v>
      </c>
      <c r="D267" t="str">
        <f t="shared" si="28"/>
        <v>Piedmont, Alabama</v>
      </c>
      <c r="E267" t="str">
        <f t="shared" si="33"/>
        <v>6340 Old Piedmont-Gadsden HighwayPiedmont, Alabama 36272</v>
      </c>
      <c r="F267" t="str">
        <f t="shared" si="34"/>
        <v>(256) 447-7113</v>
      </c>
      <c r="G267" t="str">
        <f t="shared" si="29"/>
        <v>6340 Old Piedmont-Gadsden Highway</v>
      </c>
      <c r="H267" t="str">
        <f t="shared" si="30"/>
        <v>6340 Old Piedmont-Gadsden Highway, Piedmont, Alabama 36272</v>
      </c>
      <c r="I267" s="1" t="str">
        <f t="shared" si="31"/>
        <v>35481</v>
      </c>
    </row>
    <row r="268" spans="1:9" x14ac:dyDescent="0.45">
      <c r="A268" t="s">
        <v>526</v>
      </c>
      <c r="B268" t="s">
        <v>527</v>
      </c>
      <c r="C268" t="str">
        <f t="shared" si="32"/>
        <v>Ridout's Brown-Service Prattville Chapel</v>
      </c>
      <c r="D268" t="str">
        <f t="shared" si="28"/>
        <v>Prattville, Alabama</v>
      </c>
      <c r="E268" t="str">
        <f t="shared" si="33"/>
        <v>347 E Main StPrattville, Alabama 36067</v>
      </c>
      <c r="F268" t="str">
        <f t="shared" si="34"/>
        <v>(334) 365-5982</v>
      </c>
      <c r="G268" t="str">
        <f t="shared" si="29"/>
        <v>347 E Main St</v>
      </c>
      <c r="H268" t="str">
        <f t="shared" si="30"/>
        <v>347 E Main St, Prattville, Alabama 36067</v>
      </c>
      <c r="I268" s="1" t="str">
        <f t="shared" si="31"/>
        <v>35481</v>
      </c>
    </row>
    <row r="269" spans="1:9" x14ac:dyDescent="0.45">
      <c r="A269" t="s">
        <v>528</v>
      </c>
      <c r="B269" t="s">
        <v>529</v>
      </c>
      <c r="C269" t="str">
        <f t="shared" si="32"/>
        <v>Deaton Funeral Homes Inc</v>
      </c>
      <c r="D269" t="str">
        <f t="shared" si="28"/>
        <v>Red Bay, Alabama</v>
      </c>
      <c r="E269" t="str">
        <f t="shared" si="33"/>
        <v>919 Golden RoadRed Bay, Alabama 35582</v>
      </c>
      <c r="F269" t="str">
        <f t="shared" si="34"/>
        <v>(256) 356-4907</v>
      </c>
      <c r="G269" t="str">
        <f t="shared" si="29"/>
        <v>919 Golden Road</v>
      </c>
      <c r="H269" t="str">
        <f t="shared" si="30"/>
        <v>919 Golden Road, Red Bay, Alabama 35582</v>
      </c>
      <c r="I269" s="1" t="str">
        <f t="shared" si="31"/>
        <v>36274</v>
      </c>
    </row>
    <row r="270" spans="1:9" x14ac:dyDescent="0.45">
      <c r="A270" t="s">
        <v>530</v>
      </c>
      <c r="B270" t="s">
        <v>531</v>
      </c>
      <c r="C270" t="str">
        <f t="shared" si="32"/>
        <v>Reform Memorial Funeral Home</v>
      </c>
      <c r="D270" t="str">
        <f t="shared" si="28"/>
        <v>Reform, Alabama</v>
      </c>
      <c r="E270" t="str">
        <f t="shared" si="33"/>
        <v>610 Us Highway 82Reform, Alabama 35481</v>
      </c>
      <c r="F270" t="str">
        <f t="shared" si="34"/>
        <v>(205) 375-6700</v>
      </c>
      <c r="G270" t="str">
        <f t="shared" si="29"/>
        <v>610 Us Highway 82</v>
      </c>
      <c r="H270" t="str">
        <f t="shared" si="30"/>
        <v>610 Us Highway 82, Reform, Alabama 35481</v>
      </c>
      <c r="I270" s="1" t="str">
        <f t="shared" si="31"/>
        <v>36567</v>
      </c>
    </row>
    <row r="271" spans="1:9" x14ac:dyDescent="0.45">
      <c r="A271" t="s">
        <v>532</v>
      </c>
      <c r="B271" t="s">
        <v>533</v>
      </c>
      <c r="C271" t="str">
        <f t="shared" si="32"/>
        <v>Skelton Funeral Home</v>
      </c>
      <c r="D271" t="str">
        <f t="shared" si="28"/>
        <v>Reform, Alabama</v>
      </c>
      <c r="E271" t="str">
        <f t="shared" si="33"/>
        <v>2105 2nd St Sw Hwy 17sReform, Alabama 35481</v>
      </c>
      <c r="F271" t="str">
        <f t="shared" si="34"/>
        <v>(205) 375-9661</v>
      </c>
      <c r="G271" t="str">
        <f t="shared" si="29"/>
        <v>2105 2nd St Sw Hwy 17s</v>
      </c>
      <c r="H271" t="str">
        <f t="shared" si="30"/>
        <v>2105 2nd St Sw Hwy 17s, Reform, Alabama 35481</v>
      </c>
      <c r="I271" s="1" t="str">
        <f t="shared" si="31"/>
        <v>35652</v>
      </c>
    </row>
    <row r="272" spans="1:9" x14ac:dyDescent="0.45">
      <c r="A272" t="s">
        <v>534</v>
      </c>
      <c r="B272" t="s">
        <v>535</v>
      </c>
      <c r="C272" t="str">
        <f t="shared" si="32"/>
        <v>Clark Memorial Funeral Service</v>
      </c>
      <c r="D272" t="str">
        <f t="shared" si="28"/>
        <v>Roanoke, Alabama</v>
      </c>
      <c r="E272" t="str">
        <f t="shared" si="33"/>
        <v>252 LaFayette HighwayRoanoke, Alabama 36274</v>
      </c>
      <c r="F272" t="str">
        <f t="shared" si="34"/>
        <v>(334) 863-4885</v>
      </c>
      <c r="G272" t="str">
        <f t="shared" si="29"/>
        <v>252 LaFayette Highway</v>
      </c>
      <c r="H272" t="str">
        <f t="shared" si="30"/>
        <v>252 LaFayette Highway, Roanoke, Alabama 36274</v>
      </c>
      <c r="I272" s="1" t="str">
        <f t="shared" si="31"/>
        <v>36477</v>
      </c>
    </row>
    <row r="273" spans="1:9" x14ac:dyDescent="0.45">
      <c r="A273" t="s">
        <v>536</v>
      </c>
      <c r="B273" t="s">
        <v>537</v>
      </c>
      <c r="C273" t="str">
        <f t="shared" si="32"/>
        <v>Mack Funeral Home &amp; Crematory</v>
      </c>
      <c r="D273" t="str">
        <f t="shared" si="28"/>
        <v>Robertsdale, Alabama</v>
      </c>
      <c r="E273" t="str">
        <f t="shared" si="33"/>
        <v>22154 Milwaukee StreetRobertsdale, Alabama 36567</v>
      </c>
      <c r="F273" t="str">
        <f t="shared" si="34"/>
        <v>(251) 947-7781</v>
      </c>
      <c r="G273" t="str">
        <f t="shared" si="29"/>
        <v>22154 Milwaukee Street</v>
      </c>
      <c r="H273" t="str">
        <f t="shared" si="30"/>
        <v>22154 Milwaukee Street, Robertsdale, Alabama 36567</v>
      </c>
      <c r="I273" s="1" t="str">
        <f t="shared" si="31"/>
        <v>36571</v>
      </c>
    </row>
    <row r="274" spans="1:9" x14ac:dyDescent="0.45">
      <c r="A274" t="s">
        <v>538</v>
      </c>
      <c r="B274" t="s">
        <v>539</v>
      </c>
      <c r="C274" t="str">
        <f t="shared" si="32"/>
        <v>Rogersville Funeral Home &amp; Cemetery</v>
      </c>
      <c r="D274" t="str">
        <f t="shared" si="28"/>
        <v>Rogersville, Alabama</v>
      </c>
      <c r="E274" t="str">
        <f t="shared" si="33"/>
        <v>18275 Highway 72Rogersville, Alabama 35652</v>
      </c>
      <c r="F274" t="str">
        <f t="shared" si="34"/>
        <v>(256) 247-1090</v>
      </c>
      <c r="G274" t="str">
        <f t="shared" si="29"/>
        <v>18275 Highway 72</v>
      </c>
      <c r="H274" t="str">
        <f t="shared" si="30"/>
        <v>18275 Highway 72, Rogersville, Alabama 35652</v>
      </c>
      <c r="I274" s="1" t="str">
        <f t="shared" si="31"/>
        <v>36571</v>
      </c>
    </row>
    <row r="275" spans="1:9" x14ac:dyDescent="0.45">
      <c r="A275" t="s">
        <v>540</v>
      </c>
      <c r="B275" t="s">
        <v>541</v>
      </c>
      <c r="C275" t="str">
        <f t="shared" si="32"/>
        <v>Pittman Funeral Homes Co Inc</v>
      </c>
      <c r="D275" t="str">
        <f t="shared" si="28"/>
        <v>Samson, Alabama</v>
      </c>
      <c r="E275" t="str">
        <f t="shared" si="33"/>
        <v>731 State Hwy 87Samson, Alabama 36477</v>
      </c>
      <c r="F275" t="str">
        <f t="shared" si="34"/>
        <v>(334) 898-7141</v>
      </c>
      <c r="G275" t="str">
        <f t="shared" si="29"/>
        <v>731 State Hwy 87</v>
      </c>
      <c r="H275" t="str">
        <f t="shared" si="30"/>
        <v>731 State Hwy 87, Samson, Alabama 36477</v>
      </c>
      <c r="I275" s="1" t="str">
        <f t="shared" si="31"/>
        <v>35769</v>
      </c>
    </row>
    <row r="276" spans="1:9" x14ac:dyDescent="0.45">
      <c r="A276" t="s">
        <v>542</v>
      </c>
      <c r="B276" t="s">
        <v>543</v>
      </c>
      <c r="C276" t="str">
        <f t="shared" si="32"/>
        <v>Ascension Funeral Group Forest Lawn Memorial Gardens</v>
      </c>
      <c r="D276" t="str">
        <f t="shared" si="28"/>
        <v>Saraland, Alabama</v>
      </c>
      <c r="E276" t="str">
        <f t="shared" si="33"/>
        <v>9700 Celeste RdSaraland, Alabama 36571</v>
      </c>
      <c r="F276" t="str">
        <f t="shared" si="34"/>
        <v>(251) 675-0824</v>
      </c>
      <c r="G276" t="str">
        <f t="shared" si="29"/>
        <v>9700 Celeste Rd</v>
      </c>
      <c r="H276" t="str">
        <f t="shared" si="30"/>
        <v>9700 Celeste Rd, Saraland, Alabama 36571</v>
      </c>
      <c r="I276" s="1" t="str">
        <f t="shared" si="31"/>
        <v>36703</v>
      </c>
    </row>
    <row r="277" spans="1:9" x14ac:dyDescent="0.45">
      <c r="A277" t="s">
        <v>544</v>
      </c>
      <c r="B277" t="s">
        <v>545</v>
      </c>
      <c r="C277" t="str">
        <f t="shared" si="32"/>
        <v>Radney Funeral Home</v>
      </c>
      <c r="D277" t="str">
        <f t="shared" si="28"/>
        <v>Saraland, Alabama</v>
      </c>
      <c r="E277" t="str">
        <f t="shared" si="33"/>
        <v>1200 Industrial ParkwaySaraland, Alabama 36571</v>
      </c>
      <c r="F277" t="str">
        <f t="shared" si="34"/>
        <v>(251) 679-0320</v>
      </c>
      <c r="G277" t="str">
        <f t="shared" si="29"/>
        <v>1200 Industrial Parkway</v>
      </c>
      <c r="H277" t="str">
        <f t="shared" si="30"/>
        <v>1200 Industrial Parkway, Saraland, Alabama 36571</v>
      </c>
      <c r="I277" s="1" t="str">
        <f t="shared" si="31"/>
        <v>36701</v>
      </c>
    </row>
    <row r="278" spans="1:9" x14ac:dyDescent="0.45">
      <c r="A278" t="s">
        <v>546</v>
      </c>
      <c r="B278" t="s">
        <v>547</v>
      </c>
      <c r="C278" t="str">
        <f t="shared" si="32"/>
        <v>Klassic's Memorials</v>
      </c>
      <c r="D278" t="str">
        <f t="shared" si="28"/>
        <v>Scottsboro, Alabama</v>
      </c>
      <c r="E278" t="str">
        <f t="shared" si="33"/>
        <v>3501 S Broad StScottsboro, Alabama 35769</v>
      </c>
      <c r="F278" t="str">
        <f t="shared" si="34"/>
        <v>(256) 259-3112</v>
      </c>
      <c r="G278" t="str">
        <f t="shared" si="29"/>
        <v>3501 S Broad St</v>
      </c>
      <c r="H278" t="str">
        <f t="shared" si="30"/>
        <v>3501 S Broad St, Scottsboro, Alabama 35769</v>
      </c>
      <c r="I278" s="1" t="str">
        <f t="shared" si="31"/>
        <v>36701</v>
      </c>
    </row>
    <row r="279" spans="1:9" x14ac:dyDescent="0.45">
      <c r="A279" t="s">
        <v>548</v>
      </c>
      <c r="B279" t="s">
        <v>549</v>
      </c>
      <c r="C279" t="str">
        <f t="shared" si="32"/>
        <v>J H Williams &amp; Sons Funeral Home</v>
      </c>
      <c r="D279" t="str">
        <f t="shared" si="28"/>
        <v>Selma, Alabama</v>
      </c>
      <c r="E279" t="str">
        <f t="shared" si="33"/>
        <v>1226 Minter AvenueSelma, Alabama 36703</v>
      </c>
      <c r="F279" t="str">
        <f t="shared" si="34"/>
        <v>(334) 874-8231</v>
      </c>
      <c r="G279" t="str">
        <f t="shared" si="29"/>
        <v>1226 Minter Avenue</v>
      </c>
      <c r="H279" t="str">
        <f t="shared" si="30"/>
        <v>1226 Minter Avenue, Selma, Alabama 36703</v>
      </c>
      <c r="I279" s="1" t="str">
        <f t="shared" si="31"/>
        <v>36703</v>
      </c>
    </row>
    <row r="280" spans="1:9" x14ac:dyDescent="0.45">
      <c r="A280" t="s">
        <v>550</v>
      </c>
      <c r="B280" t="s">
        <v>551</v>
      </c>
      <c r="C280" t="str">
        <f t="shared" si="32"/>
        <v>Lawrence Brown Service Funeral Home Inc</v>
      </c>
      <c r="D280" t="str">
        <f t="shared" si="28"/>
        <v>Selma, Alabama</v>
      </c>
      <c r="E280" t="str">
        <f t="shared" si="33"/>
        <v>2900 Citizen's ParkwaySelma, Alabama 36701</v>
      </c>
      <c r="F280" t="str">
        <f t="shared" si="34"/>
        <v>(334) 872-2301</v>
      </c>
      <c r="G280" t="str">
        <f t="shared" si="29"/>
        <v>2900 Citizen's Parkway</v>
      </c>
      <c r="H280" t="str">
        <f t="shared" si="30"/>
        <v>2900 Citizen's Parkway, Selma, Alabama 36701</v>
      </c>
      <c r="I280" s="1" t="str">
        <f t="shared" si="31"/>
        <v>36701</v>
      </c>
    </row>
    <row r="281" spans="1:9" x14ac:dyDescent="0.45">
      <c r="A281" t="s">
        <v>552</v>
      </c>
      <c r="B281" t="s">
        <v>553</v>
      </c>
      <c r="C281" t="str">
        <f t="shared" si="32"/>
        <v>Lewis Bros Funeral Home Inc</v>
      </c>
      <c r="D281" t="str">
        <f t="shared" si="28"/>
        <v>Selma, Alabama</v>
      </c>
      <c r="E281" t="str">
        <f t="shared" si="33"/>
        <v>1140 Minter AvenueSelma, Alabama 36701</v>
      </c>
      <c r="F281" t="str">
        <f t="shared" si="34"/>
        <v>(334) 875-7212</v>
      </c>
      <c r="G281" t="str">
        <f t="shared" si="29"/>
        <v>1140 Minter Avenue</v>
      </c>
      <c r="H281" t="str">
        <f t="shared" si="30"/>
        <v>1140 Minter Avenue, Selma, Alabama 36701</v>
      </c>
      <c r="I281" s="1" t="str">
        <f t="shared" si="31"/>
        <v>36701</v>
      </c>
    </row>
    <row r="282" spans="1:9" x14ac:dyDescent="0.45">
      <c r="A282" t="s">
        <v>554</v>
      </c>
      <c r="B282" t="s">
        <v>555</v>
      </c>
      <c r="C282" t="str">
        <f t="shared" si="32"/>
        <v>Millers Funeral Svc</v>
      </c>
      <c r="D282" t="str">
        <f t="shared" si="28"/>
        <v>Selma, Alabama</v>
      </c>
      <c r="E282" t="str">
        <f t="shared" si="33"/>
        <v>608 Saint Phillips StSelma, Alabama 36703</v>
      </c>
      <c r="F282" t="str">
        <f t="shared" si="34"/>
        <v>(334) 874-9081</v>
      </c>
      <c r="G282" t="str">
        <f t="shared" si="29"/>
        <v>608 Saint Phillips St</v>
      </c>
      <c r="H282" t="str">
        <f t="shared" si="30"/>
        <v>608 Saint Phillips St, Selma, Alabama 36703</v>
      </c>
      <c r="I282" s="1" t="str">
        <f t="shared" si="31"/>
        <v>36575</v>
      </c>
    </row>
    <row r="283" spans="1:9" x14ac:dyDescent="0.45">
      <c r="A283" t="s">
        <v>556</v>
      </c>
      <c r="B283" t="s">
        <v>557</v>
      </c>
      <c r="C283" t="str">
        <f t="shared" si="32"/>
        <v>Selma Funeral Home</v>
      </c>
      <c r="D283" t="str">
        <f t="shared" si="28"/>
        <v>Selma, Alabama</v>
      </c>
      <c r="E283" t="str">
        <f t="shared" si="33"/>
        <v>5171 Al Hwy 22Selma, Alabama 36701</v>
      </c>
      <c r="F283" t="str">
        <f t="shared" si="34"/>
        <v>(334) 872-0110</v>
      </c>
      <c r="G283" t="str">
        <f t="shared" si="29"/>
        <v>5171 Al Hwy 22</v>
      </c>
      <c r="H283" t="str">
        <f t="shared" si="30"/>
        <v>5171 Al Hwy 22, Selma, Alabama 36701</v>
      </c>
      <c r="I283" s="1" t="str">
        <f t="shared" si="31"/>
        <v>35660</v>
      </c>
    </row>
    <row r="284" spans="1:9" x14ac:dyDescent="0.45">
      <c r="A284" t="s">
        <v>558</v>
      </c>
      <c r="B284" t="s">
        <v>559</v>
      </c>
      <c r="C284" t="str">
        <f t="shared" si="32"/>
        <v>Walker Mortuary Services</v>
      </c>
      <c r="D284" t="str">
        <f t="shared" si="28"/>
        <v>Selma, Alabama</v>
      </c>
      <c r="E284" t="str">
        <f t="shared" si="33"/>
        <v>1703 Broad StreetSelma, Alabama 36701</v>
      </c>
      <c r="F284" t="str">
        <f t="shared" si="34"/>
        <v>(334) 874-4444</v>
      </c>
      <c r="G284" t="str">
        <f t="shared" si="29"/>
        <v>1703 Broad Street</v>
      </c>
      <c r="H284" t="str">
        <f t="shared" si="30"/>
        <v>1703 Broad Street, Selma, Alabama 36701</v>
      </c>
      <c r="I284" s="1" t="str">
        <f t="shared" si="31"/>
        <v>36075</v>
      </c>
    </row>
    <row r="285" spans="1:9" x14ac:dyDescent="0.45">
      <c r="A285" t="s">
        <v>560</v>
      </c>
      <c r="B285" t="s">
        <v>561</v>
      </c>
      <c r="C285" t="str">
        <f t="shared" si="32"/>
        <v>Valhalla Memorial Funeral Home &amp; Gardens Inc</v>
      </c>
      <c r="D285" t="str">
        <f t="shared" si="28"/>
        <v>Semmes, Alabama</v>
      </c>
      <c r="E285" t="str">
        <f t="shared" si="33"/>
        <v>8730 Sims RoadSemmes, Alabama 36575</v>
      </c>
      <c r="F285" t="str">
        <f t="shared" si="34"/>
        <v>(251) 649-1111</v>
      </c>
      <c r="G285" t="str">
        <f t="shared" si="29"/>
        <v>8730 Sims Road</v>
      </c>
      <c r="H285" t="str">
        <f t="shared" si="30"/>
        <v>8730 Sims Road, Semmes, Alabama 36575</v>
      </c>
      <c r="I285" s="1" t="str">
        <f t="shared" si="31"/>
        <v>36375</v>
      </c>
    </row>
    <row r="286" spans="1:9" x14ac:dyDescent="0.45">
      <c r="A286" t="s">
        <v>562</v>
      </c>
      <c r="B286" t="s">
        <v>563</v>
      </c>
      <c r="C286" t="str">
        <f t="shared" si="32"/>
        <v>Spry Funeral Home-Serenity Chapel</v>
      </c>
      <c r="D286" t="str">
        <f t="shared" si="28"/>
        <v>Sheffield, Alabama</v>
      </c>
      <c r="E286" t="str">
        <f t="shared" si="33"/>
        <v>501 Broad StSheffield, Alabama 35660</v>
      </c>
      <c r="F286" t="str">
        <f t="shared" si="34"/>
        <v>(256) 383-0524</v>
      </c>
      <c r="G286" t="str">
        <f t="shared" si="29"/>
        <v>501 Broad St</v>
      </c>
      <c r="H286" t="str">
        <f t="shared" si="30"/>
        <v>501 Broad St, Sheffield, Alabama 35660</v>
      </c>
      <c r="I286" s="1" t="str">
        <f t="shared" si="31"/>
        <v>35952</v>
      </c>
    </row>
    <row r="287" spans="1:9" x14ac:dyDescent="0.45">
      <c r="A287" t="s">
        <v>564</v>
      </c>
      <c r="B287" t="s">
        <v>565</v>
      </c>
      <c r="C287" t="str">
        <f t="shared" si="32"/>
        <v>Webster Progressive Funeral Home</v>
      </c>
      <c r="D287" t="str">
        <f t="shared" si="28"/>
        <v>Shorter, Alabama</v>
      </c>
      <c r="E287" t="str">
        <f t="shared" si="33"/>
        <v>19557 Hwy 80 EastShorter, Alabama 36075</v>
      </c>
      <c r="F287" t="str">
        <f t="shared" si="34"/>
        <v>(334) 727-2899</v>
      </c>
      <c r="G287" t="str">
        <f t="shared" si="29"/>
        <v>19557 Hwy 80 East</v>
      </c>
      <c r="H287" t="str">
        <f t="shared" si="30"/>
        <v>19557 Hwy 80 East, Shorter, Alabama 36075</v>
      </c>
      <c r="I287" s="1" t="str">
        <f t="shared" si="31"/>
        <v>35907</v>
      </c>
    </row>
    <row r="288" spans="1:9" x14ac:dyDescent="0.45">
      <c r="A288" t="s">
        <v>566</v>
      </c>
      <c r="B288" t="s">
        <v>567</v>
      </c>
      <c r="C288" t="str">
        <f t="shared" si="32"/>
        <v>Sorrells Funeral Home</v>
      </c>
      <c r="D288" t="str">
        <f t="shared" si="28"/>
        <v>Slocomb, Alabama</v>
      </c>
      <c r="E288" t="str">
        <f t="shared" si="33"/>
        <v>1315 Lawrence Harris HighwaySlocomb, Alabama 36375</v>
      </c>
      <c r="F288" t="str">
        <f t="shared" si="34"/>
        <v>(334) 886-7777</v>
      </c>
      <c r="G288" t="str">
        <f t="shared" si="29"/>
        <v>1315 Lawrence Harris Highway</v>
      </c>
      <c r="H288" t="str">
        <f t="shared" si="30"/>
        <v>1315 Lawrence Harris Highway, Slocomb, Alabama 36375</v>
      </c>
      <c r="I288" s="1" t="str">
        <f t="shared" si="31"/>
        <v>35772</v>
      </c>
    </row>
    <row r="289" spans="1:9" x14ac:dyDescent="0.45">
      <c r="A289" t="s">
        <v>568</v>
      </c>
      <c r="B289" t="s">
        <v>569</v>
      </c>
      <c r="C289" t="str">
        <f t="shared" si="32"/>
        <v>Snead Funeral Home</v>
      </c>
      <c r="D289" t="str">
        <f t="shared" si="28"/>
        <v>Snead, Alabama</v>
      </c>
      <c r="E289" t="str">
        <f t="shared" si="33"/>
        <v>170 RicHomean DrSnead, Alabama 35952</v>
      </c>
      <c r="F289" t="str">
        <f t="shared" si="34"/>
        <v>(205) 466-5151</v>
      </c>
      <c r="G289" t="str">
        <f t="shared" si="29"/>
        <v>170 RicHomean Dr</v>
      </c>
      <c r="H289" t="str">
        <f t="shared" si="30"/>
        <v>170 RicHomean Dr, Snead, Alabama 35952</v>
      </c>
      <c r="I289" s="1" t="str">
        <f t="shared" si="31"/>
        <v>35586</v>
      </c>
    </row>
    <row r="290" spans="1:9" x14ac:dyDescent="0.45">
      <c r="A290" t="s">
        <v>570</v>
      </c>
      <c r="B290" t="s">
        <v>571</v>
      </c>
      <c r="C290" t="str">
        <f t="shared" si="32"/>
        <v>Southside Funeral Home</v>
      </c>
      <c r="D290" t="str">
        <f t="shared" si="28"/>
        <v>Southside, Alabama</v>
      </c>
      <c r="E290" t="str">
        <f t="shared" si="33"/>
        <v>1009 Highway 77Southside, Alabama 35907</v>
      </c>
      <c r="F290" t="str">
        <f t="shared" si="34"/>
        <v>(256) 442-8125</v>
      </c>
      <c r="G290" t="str">
        <f t="shared" si="29"/>
        <v>1009 Highway 77</v>
      </c>
      <c r="H290" t="str">
        <f t="shared" si="30"/>
        <v>1009 Highway 77, Southside, Alabama 35907</v>
      </c>
      <c r="I290" s="1" t="str">
        <f t="shared" si="31"/>
        <v>35586</v>
      </c>
    </row>
    <row r="291" spans="1:9" x14ac:dyDescent="0.45">
      <c r="A291" t="s">
        <v>572</v>
      </c>
      <c r="B291" t="s">
        <v>573</v>
      </c>
      <c r="C291" t="str">
        <f t="shared" si="32"/>
        <v>Rudder Funeral Homes Inc</v>
      </c>
      <c r="D291" t="str">
        <f t="shared" si="28"/>
        <v>Stevenson, Alabama</v>
      </c>
      <c r="E291" t="str">
        <f t="shared" si="33"/>
        <v>45015 Alabama Hwy 277Stevenson, Alabama 35772</v>
      </c>
      <c r="F291" t="str">
        <f t="shared" si="34"/>
        <v>(256) 437-2971</v>
      </c>
      <c r="G291" t="str">
        <f t="shared" si="29"/>
        <v>45015 Alabama Hwy 277</v>
      </c>
      <c r="H291" t="str">
        <f t="shared" si="30"/>
        <v>45015 Alabama Hwy 277, Stevenson, Alabama 35772</v>
      </c>
      <c r="I291" s="1" t="str">
        <f t="shared" si="31"/>
        <v>35148</v>
      </c>
    </row>
    <row r="292" spans="1:9" x14ac:dyDescent="0.45">
      <c r="A292" t="s">
        <v>574</v>
      </c>
      <c r="B292" t="s">
        <v>575</v>
      </c>
      <c r="C292" t="str">
        <f t="shared" si="32"/>
        <v>Norwood Funeral Homes</v>
      </c>
      <c r="D292" t="str">
        <f t="shared" si="28"/>
        <v>Sulligent, Alabama</v>
      </c>
      <c r="E292" t="str">
        <f t="shared" si="33"/>
        <v>5987 Hwy 278 ESulligent, Alabama 35586</v>
      </c>
      <c r="F292" t="str">
        <f t="shared" si="34"/>
        <v>(205) 698-9191</v>
      </c>
      <c r="G292" t="str">
        <f t="shared" si="29"/>
        <v>5987 Hwy 278 E</v>
      </c>
      <c r="H292" t="str">
        <f t="shared" si="30"/>
        <v>5987 Hwy 278 E, Sulligent, Alabama 35586</v>
      </c>
      <c r="I292" s="1" t="str">
        <f t="shared" si="31"/>
        <v>35150</v>
      </c>
    </row>
    <row r="293" spans="1:9" x14ac:dyDescent="0.45">
      <c r="A293" t="s">
        <v>576</v>
      </c>
      <c r="B293" t="s">
        <v>577</v>
      </c>
      <c r="C293" t="str">
        <f t="shared" si="32"/>
        <v>Otts Funeral Home</v>
      </c>
      <c r="D293" t="str">
        <f t="shared" si="28"/>
        <v>Sulligent, Alabama</v>
      </c>
      <c r="E293" t="str">
        <f t="shared" si="33"/>
        <v>4255 Hwy 278 WSulligent, Alabama 35586</v>
      </c>
      <c r="F293" t="str">
        <f t="shared" si="34"/>
        <v>(205) 698-8668</v>
      </c>
      <c r="G293" t="str">
        <f t="shared" si="29"/>
        <v>4255 Hwy 278 W</v>
      </c>
      <c r="H293" t="str">
        <f t="shared" si="30"/>
        <v>4255 Hwy 278 W, Sulligent, Alabama 35586</v>
      </c>
      <c r="I293" s="1" t="str">
        <f t="shared" si="31"/>
        <v>35150</v>
      </c>
    </row>
    <row r="294" spans="1:9" x14ac:dyDescent="0.45">
      <c r="A294" t="s">
        <v>578</v>
      </c>
      <c r="B294" t="s">
        <v>579</v>
      </c>
      <c r="C294" t="str">
        <f t="shared" si="32"/>
        <v>Bell Funeral Home Inc</v>
      </c>
      <c r="D294" t="str">
        <f t="shared" si="28"/>
        <v>Sumiton, Alabama</v>
      </c>
      <c r="E294" t="str">
        <f t="shared" si="33"/>
        <v>510 Main StSumiton, Alabama 35148</v>
      </c>
      <c r="F294" t="str">
        <f t="shared" si="34"/>
        <v>(205) 648-6611</v>
      </c>
      <c r="G294" t="str">
        <f t="shared" si="29"/>
        <v>510 Main St</v>
      </c>
      <c r="H294" t="str">
        <f t="shared" si="30"/>
        <v>510 Main St, Sumiton, Alabama 35148</v>
      </c>
      <c r="I294" s="1" t="str">
        <f t="shared" si="31"/>
        <v>35150</v>
      </c>
    </row>
    <row r="295" spans="1:9" x14ac:dyDescent="0.45">
      <c r="A295" t="s">
        <v>580</v>
      </c>
      <c r="B295" t="s">
        <v>581</v>
      </c>
      <c r="C295" t="str">
        <f t="shared" si="32"/>
        <v>Community Funeral Home</v>
      </c>
      <c r="D295" t="str">
        <f t="shared" si="28"/>
        <v>Sylacauga, Alabama</v>
      </c>
      <c r="E295" t="str">
        <f t="shared" si="33"/>
        <v>15 N Hightower AveSylacauga, Alabama 35150</v>
      </c>
      <c r="F295" t="str">
        <f t="shared" si="34"/>
        <v>(256) 245-5201</v>
      </c>
      <c r="G295" t="str">
        <f t="shared" si="29"/>
        <v>15 N Hightower Ave</v>
      </c>
      <c r="H295" t="str">
        <f t="shared" si="30"/>
        <v>15 N Hightower Ave, Sylacauga, Alabama 35150</v>
      </c>
      <c r="I295" s="1" t="str">
        <f t="shared" si="31"/>
        <v>35150</v>
      </c>
    </row>
    <row r="296" spans="1:9" x14ac:dyDescent="0.45">
      <c r="A296" t="s">
        <v>582</v>
      </c>
      <c r="B296" t="s">
        <v>583</v>
      </c>
      <c r="C296" t="str">
        <f t="shared" si="32"/>
        <v>Curtis &amp; Son Funeral Home</v>
      </c>
      <c r="D296" t="str">
        <f t="shared" si="28"/>
        <v>Sylacauga, Alabama</v>
      </c>
      <c r="E296" t="str">
        <f t="shared" si="33"/>
        <v>PO Box 282Sylacauga, Alabama 35150</v>
      </c>
      <c r="F296" t="str">
        <f t="shared" si="34"/>
        <v>(256) 245-4361</v>
      </c>
      <c r="G296" t="str">
        <f t="shared" si="29"/>
        <v>PO Box 282</v>
      </c>
      <c r="H296" t="str">
        <f t="shared" si="30"/>
        <v>PO Box 282, Sylacauga, Alabama 35150</v>
      </c>
      <c r="I296" s="1" t="str">
        <f t="shared" si="31"/>
        <v>35160</v>
      </c>
    </row>
    <row r="297" spans="1:9" x14ac:dyDescent="0.45">
      <c r="A297" t="s">
        <v>584</v>
      </c>
      <c r="B297" t="s">
        <v>585</v>
      </c>
      <c r="C297" t="str">
        <f t="shared" si="32"/>
        <v>Madden Funeral Home</v>
      </c>
      <c r="D297" t="str">
        <f t="shared" si="28"/>
        <v>Sylacauga, Alabama</v>
      </c>
      <c r="E297" t="str">
        <f t="shared" si="33"/>
        <v>511 Edgewood DrSylacauga, Alabama 35150</v>
      </c>
      <c r="F297" t="str">
        <f t="shared" si="34"/>
        <v>(256) 249-3815</v>
      </c>
      <c r="G297" t="str">
        <f t="shared" si="29"/>
        <v>511 Edgewood Dr</v>
      </c>
      <c r="H297" t="str">
        <f t="shared" si="30"/>
        <v>511 Edgewood Dr, Sylacauga, Alabama 35150</v>
      </c>
      <c r="I297" s="1" t="str">
        <f t="shared" si="31"/>
        <v>35160</v>
      </c>
    </row>
    <row r="298" spans="1:9" x14ac:dyDescent="0.45">
      <c r="A298" t="s">
        <v>586</v>
      </c>
      <c r="B298" t="s">
        <v>587</v>
      </c>
      <c r="C298" t="str">
        <f t="shared" si="32"/>
        <v>Radney-Smith Funeral Home Inc</v>
      </c>
      <c r="D298" t="str">
        <f t="shared" si="28"/>
        <v>Sylacauga, Alabama</v>
      </c>
      <c r="E298" t="str">
        <f t="shared" si="33"/>
        <v>320 N Elm AveSylacauga, Alabama 35150</v>
      </c>
      <c r="F298" t="str">
        <f t="shared" si="34"/>
        <v>(256) 245-1616</v>
      </c>
      <c r="G298" t="str">
        <f t="shared" si="29"/>
        <v>320 N Elm Ave</v>
      </c>
      <c r="H298" t="str">
        <f t="shared" si="30"/>
        <v>320 N Elm Ave, Sylacauga, Alabama 35150</v>
      </c>
      <c r="I298" s="1" t="str">
        <f t="shared" si="31"/>
        <v>35160</v>
      </c>
    </row>
    <row r="299" spans="1:9" x14ac:dyDescent="0.45">
      <c r="A299" t="s">
        <v>588</v>
      </c>
      <c r="B299" t="s">
        <v>589</v>
      </c>
      <c r="C299" t="str">
        <f t="shared" si="32"/>
        <v>Midway Memory Gardens Funeral Home Inc</v>
      </c>
      <c r="D299" t="str">
        <f t="shared" si="28"/>
        <v>Talladega, Alabama</v>
      </c>
      <c r="E299" t="str">
        <f t="shared" si="33"/>
        <v>27924 Alabama Hwy 21Talladega, Alabama 35160</v>
      </c>
      <c r="F299" t="str">
        <f t="shared" si="34"/>
        <v>(256) 362-8900</v>
      </c>
      <c r="G299" t="str">
        <f t="shared" si="29"/>
        <v>27924 Alabama Hwy 21</v>
      </c>
      <c r="H299" t="str">
        <f t="shared" si="30"/>
        <v>27924 Alabama Hwy 21, Talladega, Alabama 35160</v>
      </c>
      <c r="I299" s="1" t="str">
        <f t="shared" si="31"/>
        <v>35160</v>
      </c>
    </row>
    <row r="300" spans="1:9" x14ac:dyDescent="0.45">
      <c r="A300" t="s">
        <v>590</v>
      </c>
      <c r="B300" t="s">
        <v>591</v>
      </c>
      <c r="C300" t="str">
        <f t="shared" si="32"/>
        <v>Sims Funeral Service</v>
      </c>
      <c r="D300" t="str">
        <f t="shared" si="28"/>
        <v>Talladega, Alabama</v>
      </c>
      <c r="E300" t="str">
        <f t="shared" si="33"/>
        <v>431 Battle St WTalladega, Alabama 35160</v>
      </c>
      <c r="F300" t="str">
        <f t="shared" si="34"/>
        <v>(256) 362-9095</v>
      </c>
      <c r="G300" t="str">
        <f t="shared" si="29"/>
        <v>431 Battle St W</v>
      </c>
      <c r="H300" t="str">
        <f t="shared" si="30"/>
        <v>431 Battle St W, Talladega, Alabama 35160</v>
      </c>
      <c r="I300" s="1" t="str">
        <f t="shared" si="31"/>
        <v>35160</v>
      </c>
    </row>
    <row r="301" spans="1:9" x14ac:dyDescent="0.45">
      <c r="A301" t="s">
        <v>592</v>
      </c>
      <c r="B301" t="s">
        <v>593</v>
      </c>
      <c r="C301" t="str">
        <f t="shared" si="32"/>
        <v>Talladega Funeral Home Inc</v>
      </c>
      <c r="D301" t="str">
        <f t="shared" si="28"/>
        <v>Talladega, Alabama</v>
      </c>
      <c r="E301" t="str">
        <f t="shared" si="33"/>
        <v>65001 Alabama Hwy 77 NTalladega, Alabama 35160</v>
      </c>
      <c r="F301" t="str">
        <f t="shared" si="34"/>
        <v>(256) 362-0111</v>
      </c>
      <c r="G301" t="str">
        <f t="shared" si="29"/>
        <v>65001 Alabama Hwy 77 N</v>
      </c>
      <c r="H301" t="str">
        <f t="shared" si="30"/>
        <v>65001 Alabama Hwy 77 N, Talladega, Alabama 35160</v>
      </c>
      <c r="I301" s="1" t="str">
        <f t="shared" si="31"/>
        <v>35160</v>
      </c>
    </row>
    <row r="302" spans="1:9" x14ac:dyDescent="0.45">
      <c r="A302" t="s">
        <v>594</v>
      </c>
      <c r="B302" t="s">
        <v>595</v>
      </c>
      <c r="C302" t="str">
        <f t="shared" si="32"/>
        <v>Terry's Metropolitan Mortuary</v>
      </c>
      <c r="D302" t="str">
        <f t="shared" si="28"/>
        <v>Talladega, Alabama</v>
      </c>
      <c r="E302" t="str">
        <f t="shared" si="33"/>
        <v>1702 Battle St WestTalladega, Alabama 35160</v>
      </c>
      <c r="F302" t="str">
        <f t="shared" si="34"/>
        <v>(256) 362-2421</v>
      </c>
      <c r="G302" t="str">
        <f t="shared" si="29"/>
        <v>1702 Battle St West</v>
      </c>
      <c r="H302" t="str">
        <f t="shared" si="30"/>
        <v>1702 Battle St West, Talladega, Alabama 35160</v>
      </c>
      <c r="I302" s="1" t="str">
        <f t="shared" si="31"/>
        <v>36078</v>
      </c>
    </row>
    <row r="303" spans="1:9" x14ac:dyDescent="0.45">
      <c r="A303" t="s">
        <v>596</v>
      </c>
      <c r="B303" t="s">
        <v>597</v>
      </c>
      <c r="C303" t="str">
        <f t="shared" si="32"/>
        <v>Usrey Brown-Service Funeral Home Inc</v>
      </c>
      <c r="D303" t="str">
        <f t="shared" si="28"/>
        <v>Talladega, Alabama</v>
      </c>
      <c r="E303" t="str">
        <f t="shared" si="33"/>
        <v>516 E North StTalladega, Alabama 35160</v>
      </c>
      <c r="F303" t="str">
        <f t="shared" si="34"/>
        <v>(256) 362-2344</v>
      </c>
      <c r="G303" t="str">
        <f t="shared" si="29"/>
        <v>516 E North St</v>
      </c>
      <c r="H303" t="str">
        <f t="shared" si="30"/>
        <v>516 E North St, Talladega, Alabama 35160</v>
      </c>
      <c r="I303" s="1" t="str">
        <f t="shared" si="31"/>
        <v>35673</v>
      </c>
    </row>
    <row r="304" spans="1:9" x14ac:dyDescent="0.45">
      <c r="A304" t="s">
        <v>598</v>
      </c>
      <c r="B304" t="s">
        <v>599</v>
      </c>
      <c r="C304" t="str">
        <f t="shared" si="32"/>
        <v>Westview Funeral Home</v>
      </c>
      <c r="D304" t="str">
        <f t="shared" si="28"/>
        <v>Talladega, Alabama</v>
      </c>
      <c r="E304" t="str">
        <f t="shared" si="33"/>
        <v>602 Howard StTalladega, Alabama 35160</v>
      </c>
      <c r="F304" t="str">
        <f t="shared" si="34"/>
        <v>(256) 362-8486</v>
      </c>
      <c r="G304" t="str">
        <f t="shared" si="29"/>
        <v>602 Howard St</v>
      </c>
      <c r="H304" t="str">
        <f t="shared" si="30"/>
        <v>602 Howard St, Talladega, Alabama 35160</v>
      </c>
      <c r="I304" s="1" t="str">
        <f t="shared" si="31"/>
        <v>36081</v>
      </c>
    </row>
    <row r="305" spans="1:9" x14ac:dyDescent="0.45">
      <c r="A305" t="s">
        <v>600</v>
      </c>
      <c r="B305" t="s">
        <v>601</v>
      </c>
      <c r="C305" t="str">
        <f t="shared" si="32"/>
        <v>Jeffcoat-Linville Funeral Home</v>
      </c>
      <c r="D305" t="str">
        <f t="shared" si="28"/>
        <v>Tallassee, Alabama</v>
      </c>
      <c r="E305" t="str">
        <f t="shared" si="33"/>
        <v>255 Friendship RoadTallassee, Alabama 36078</v>
      </c>
      <c r="F305" t="str">
        <f t="shared" si="34"/>
        <v>(334) 283-6801</v>
      </c>
      <c r="G305" t="str">
        <f t="shared" si="29"/>
        <v>255 Friendship Road</v>
      </c>
      <c r="H305" t="str">
        <f t="shared" si="30"/>
        <v>255 Friendship Road, Tallassee, Alabama 36078</v>
      </c>
      <c r="I305" s="1" t="str">
        <f t="shared" si="31"/>
        <v>36081</v>
      </c>
    </row>
    <row r="306" spans="1:9" x14ac:dyDescent="0.45">
      <c r="A306" t="s">
        <v>602</v>
      </c>
      <c r="B306" t="s">
        <v>603</v>
      </c>
      <c r="C306" t="str">
        <f t="shared" si="32"/>
        <v>Parkway Funeral Home</v>
      </c>
      <c r="D306" t="str">
        <f t="shared" si="28"/>
        <v>Trinity, Alabama</v>
      </c>
      <c r="E306" t="str">
        <f t="shared" si="33"/>
        <v>23599 Al Highway 24Trinity, Alabama 35673</v>
      </c>
      <c r="F306" t="str">
        <f t="shared" si="34"/>
        <v>(256) 355-6321</v>
      </c>
      <c r="G306" t="str">
        <f t="shared" si="29"/>
        <v>23599 Al Highway 24</v>
      </c>
      <c r="H306" t="str">
        <f t="shared" si="30"/>
        <v>23599 Al Highway 24, Trinity, Alabama 35673</v>
      </c>
      <c r="I306" s="1" t="str">
        <f t="shared" si="31"/>
        <v>36081</v>
      </c>
    </row>
    <row r="307" spans="1:9" x14ac:dyDescent="0.45">
      <c r="A307" t="s">
        <v>604</v>
      </c>
      <c r="B307" t="s">
        <v>605</v>
      </c>
      <c r="C307" t="str">
        <f t="shared" si="32"/>
        <v>Dillard Funeral Home Inc</v>
      </c>
      <c r="D307" t="str">
        <f t="shared" si="28"/>
        <v>Troy, Alabama</v>
      </c>
      <c r="E307" t="str">
        <f t="shared" si="33"/>
        <v>431 Hwy 231 BypassTroy, Alabama 36081</v>
      </c>
      <c r="F307" t="str">
        <f t="shared" si="34"/>
        <v>(334) 566-1720</v>
      </c>
      <c r="G307" t="str">
        <f t="shared" si="29"/>
        <v>431 Hwy 231 Bypass</v>
      </c>
      <c r="H307" t="str">
        <f t="shared" si="30"/>
        <v>431 Hwy 231 Bypass, Troy, Alabama 36081</v>
      </c>
      <c r="I307" s="1" t="str">
        <f t="shared" si="31"/>
        <v>36081</v>
      </c>
    </row>
    <row r="308" spans="1:9" x14ac:dyDescent="0.45">
      <c r="A308" t="s">
        <v>39186</v>
      </c>
      <c r="B308" t="s">
        <v>606</v>
      </c>
      <c r="C308" t="str">
        <f t="shared" si="32"/>
        <v>Grubbs George F Funeral Home</v>
      </c>
      <c r="D308" t="str">
        <f t="shared" si="28"/>
        <v>Troy, Alabama</v>
      </c>
      <c r="E308" t="str">
        <f t="shared" si="33"/>
        <v>208 Madison StreetTroy, Alabama 36081</v>
      </c>
      <c r="F308" t="str">
        <f t="shared" si="34"/>
        <v>(334) 566-7695</v>
      </c>
      <c r="G308" t="str">
        <f t="shared" si="29"/>
        <v>208 Madison Street</v>
      </c>
      <c r="H308" t="str">
        <f t="shared" si="30"/>
        <v>208 Madison Street, Troy, Alabama 36081</v>
      </c>
      <c r="I308" s="1" t="str">
        <f t="shared" si="31"/>
        <v>35401</v>
      </c>
    </row>
    <row r="309" spans="1:9" x14ac:dyDescent="0.45">
      <c r="A309" t="s">
        <v>607</v>
      </c>
      <c r="B309" t="s">
        <v>608</v>
      </c>
      <c r="C309" t="str">
        <f t="shared" si="32"/>
        <v>Harrison Funeral Home</v>
      </c>
      <c r="D309" t="str">
        <f t="shared" si="28"/>
        <v>Troy, Alabama</v>
      </c>
      <c r="E309" t="str">
        <f t="shared" si="33"/>
        <v>404 East Academy StreetTroy, Alabama 36081</v>
      </c>
      <c r="F309" t="str">
        <f t="shared" si="34"/>
        <v>(334) 566-0940</v>
      </c>
      <c r="G309" t="str">
        <f t="shared" si="29"/>
        <v>404 East Academy Street</v>
      </c>
      <c r="H309" t="str">
        <f t="shared" si="30"/>
        <v>404 East Academy Street, Troy, Alabama 36081</v>
      </c>
      <c r="I309" s="1" t="str">
        <f t="shared" si="31"/>
        <v>35404</v>
      </c>
    </row>
    <row r="310" spans="1:9" x14ac:dyDescent="0.45">
      <c r="A310" t="s">
        <v>609</v>
      </c>
      <c r="B310" t="s">
        <v>610</v>
      </c>
      <c r="C310" t="str">
        <f t="shared" si="32"/>
        <v>Skeen Funeral Home Inc</v>
      </c>
      <c r="D310" t="str">
        <f t="shared" si="28"/>
        <v>Troy, Alabama</v>
      </c>
      <c r="E310" t="str">
        <f t="shared" si="33"/>
        <v>707 S George Wallace DriveTroy, Alabama 36081</v>
      </c>
      <c r="F310" t="str">
        <f t="shared" si="34"/>
        <v>(334) 566-1321</v>
      </c>
      <c r="G310" t="str">
        <f t="shared" si="29"/>
        <v>707 S George Wallace Drive</v>
      </c>
      <c r="H310" t="str">
        <f t="shared" si="30"/>
        <v>707 S George Wallace Drive, Troy, Alabama 36081</v>
      </c>
      <c r="I310" s="1" t="str">
        <f t="shared" si="31"/>
        <v>35405</v>
      </c>
    </row>
    <row r="311" spans="1:9" x14ac:dyDescent="0.45">
      <c r="A311" t="s">
        <v>611</v>
      </c>
      <c r="B311" t="s">
        <v>612</v>
      </c>
      <c r="C311" t="str">
        <f t="shared" si="32"/>
        <v>Druid Funeral Service Inc</v>
      </c>
      <c r="D311" t="str">
        <f t="shared" si="28"/>
        <v>Tuscaloosa, Alabama</v>
      </c>
      <c r="E311" t="str">
        <f t="shared" si="33"/>
        <v>2903 8th StTuscaloosa, Alabama 35401</v>
      </c>
      <c r="F311" t="str">
        <f t="shared" si="34"/>
        <v>(205) 759-5452</v>
      </c>
      <c r="G311" t="str">
        <f t="shared" si="29"/>
        <v>2903 8th St</v>
      </c>
      <c r="H311" t="str">
        <f t="shared" si="30"/>
        <v>2903 8th St, Tuscaloosa, Alabama 35401</v>
      </c>
      <c r="I311" s="1" t="str">
        <f t="shared" si="31"/>
        <v>35405</v>
      </c>
    </row>
    <row r="312" spans="1:9" x14ac:dyDescent="0.45">
      <c r="A312" t="s">
        <v>613</v>
      </c>
      <c r="B312" t="s">
        <v>614</v>
      </c>
      <c r="C312" t="str">
        <f t="shared" si="32"/>
        <v>Heritage Chapel Funeral Home</v>
      </c>
      <c r="D312" t="str">
        <f t="shared" si="28"/>
        <v>Tuscaloosa, Alabama</v>
      </c>
      <c r="E312" t="str">
        <f t="shared" si="33"/>
        <v>5200 Old Birmingham HwyTuscaloosa, Alabama 35404</v>
      </c>
      <c r="F312" t="str">
        <f t="shared" si="34"/>
        <v>(205) 553-3555</v>
      </c>
      <c r="G312" t="str">
        <f t="shared" si="29"/>
        <v>5200 Old Birmingham Hwy</v>
      </c>
      <c r="H312" t="str">
        <f t="shared" si="30"/>
        <v>5200 Old Birmingham Hwy, Tuscaloosa, Alabama 35404</v>
      </c>
      <c r="I312" s="1" t="str">
        <f t="shared" si="31"/>
        <v>35401</v>
      </c>
    </row>
    <row r="313" spans="1:9" x14ac:dyDescent="0.45">
      <c r="A313" t="s">
        <v>615</v>
      </c>
      <c r="B313" t="s">
        <v>616</v>
      </c>
      <c r="C313" t="str">
        <f t="shared" si="32"/>
        <v>Magnolia Chapel South</v>
      </c>
      <c r="D313" t="str">
        <f t="shared" si="28"/>
        <v>Tuscaloosa, Alabama</v>
      </c>
      <c r="E313" t="str">
        <f t="shared" si="33"/>
        <v>6100 Old Greensboro RdTuscaloosa, Alabama 35405</v>
      </c>
      <c r="F313" t="str">
        <f t="shared" si="34"/>
        <v>(205) 752-2005</v>
      </c>
      <c r="G313" t="str">
        <f t="shared" si="29"/>
        <v>6100 Old Greensboro Rd</v>
      </c>
      <c r="H313" t="str">
        <f t="shared" si="30"/>
        <v>6100 Old Greensboro Rd, Tuscaloosa, Alabama 35405</v>
      </c>
      <c r="I313" s="1" t="str">
        <f t="shared" si="31"/>
        <v>35404</v>
      </c>
    </row>
    <row r="314" spans="1:9" x14ac:dyDescent="0.45">
      <c r="A314" t="s">
        <v>617</v>
      </c>
      <c r="B314" t="s">
        <v>618</v>
      </c>
      <c r="C314" t="str">
        <f t="shared" si="32"/>
        <v>Memory Chapel Funeral Home</v>
      </c>
      <c r="D314" t="str">
        <f t="shared" si="28"/>
        <v>Tuscaloosa, Alabama</v>
      </c>
      <c r="E314" t="str">
        <f t="shared" si="33"/>
        <v>2200 Skyland Blvd ETuscaloosa, Alabama 35405</v>
      </c>
      <c r="F314" t="str">
        <f t="shared" si="34"/>
        <v>(205) 553-1430</v>
      </c>
      <c r="G314" t="str">
        <f t="shared" si="29"/>
        <v>2200 Skyland Blvd E</v>
      </c>
      <c r="H314" t="str">
        <f t="shared" si="30"/>
        <v>2200 Skyland Blvd E, Tuscaloosa, Alabama 35405</v>
      </c>
      <c r="I314" s="1" t="str">
        <f t="shared" si="31"/>
        <v>35401</v>
      </c>
    </row>
    <row r="315" spans="1:9" x14ac:dyDescent="0.45">
      <c r="A315" t="s">
        <v>619</v>
      </c>
      <c r="B315" t="s">
        <v>620</v>
      </c>
      <c r="C315" t="str">
        <f t="shared" si="32"/>
        <v>Rollins Mortuary</v>
      </c>
      <c r="D315" t="str">
        <f t="shared" si="28"/>
        <v>Tuscaloosa, Alabama</v>
      </c>
      <c r="E315" t="str">
        <f t="shared" si="33"/>
        <v>2701 Ml King Jr BlvdTuscaloosa, Alabama 35401</v>
      </c>
      <c r="F315" t="str">
        <f t="shared" si="34"/>
        <v>(205) 759-4202</v>
      </c>
      <c r="G315" t="str">
        <f t="shared" si="29"/>
        <v>2701 Ml King Jr Blvd</v>
      </c>
      <c r="H315" t="str">
        <f t="shared" si="30"/>
        <v>2701 Ml King Jr Blvd, Tuscaloosa, Alabama 35401</v>
      </c>
      <c r="I315" s="1" t="str">
        <f t="shared" si="31"/>
        <v>35401</v>
      </c>
    </row>
    <row r="316" spans="1:9" x14ac:dyDescent="0.45">
      <c r="A316" t="s">
        <v>621</v>
      </c>
      <c r="B316" t="s">
        <v>622</v>
      </c>
      <c r="C316" t="str">
        <f t="shared" si="32"/>
        <v>Tuscaloosa Memorial Chapel</v>
      </c>
      <c r="D316" t="str">
        <f t="shared" si="28"/>
        <v>Tuscaloosa, Alabama</v>
      </c>
      <c r="E316" t="str">
        <f t="shared" si="33"/>
        <v>5434 Old Birmingham HwyTuscaloosa, Alabama 35404</v>
      </c>
      <c r="F316" t="str">
        <f t="shared" si="34"/>
        <v>(205) 553-3141</v>
      </c>
      <c r="G316" t="str">
        <f t="shared" si="29"/>
        <v>5434 Old Birmingham Hwy</v>
      </c>
      <c r="H316" t="str">
        <f t="shared" si="30"/>
        <v>5434 Old Birmingham Hwy, Tuscaloosa, Alabama 35404</v>
      </c>
      <c r="I316" s="1" t="str">
        <f t="shared" si="31"/>
        <v>36083</v>
      </c>
    </row>
    <row r="317" spans="1:9" x14ac:dyDescent="0.45">
      <c r="A317" t="s">
        <v>623</v>
      </c>
      <c r="B317" t="s">
        <v>624</v>
      </c>
      <c r="C317" t="str">
        <f t="shared" si="32"/>
        <v>Van Hoose &amp; Steele Funeral Home</v>
      </c>
      <c r="D317" t="str">
        <f t="shared" si="28"/>
        <v>Tuscaloosa, Alabama</v>
      </c>
      <c r="E317" t="str">
        <f t="shared" si="33"/>
        <v>2615 Stillman BlvdTuscaloosa, Alabama 35401</v>
      </c>
      <c r="F317" t="str">
        <f t="shared" si="34"/>
        <v>(205) 759-5736</v>
      </c>
      <c r="G317" t="str">
        <f t="shared" si="29"/>
        <v>2615 Stillman Blvd</v>
      </c>
      <c r="H317" t="str">
        <f t="shared" si="30"/>
        <v>2615 Stillman Blvd, Tuscaloosa, Alabama 35401</v>
      </c>
      <c r="I317" s="1" t="str">
        <f t="shared" si="31"/>
        <v>36083</v>
      </c>
    </row>
    <row r="318" spans="1:9" x14ac:dyDescent="0.45">
      <c r="A318" t="s">
        <v>625</v>
      </c>
      <c r="B318" t="s">
        <v>626</v>
      </c>
      <c r="C318" t="str">
        <f t="shared" si="32"/>
        <v>Williams Service Funeral Home</v>
      </c>
      <c r="D318" t="str">
        <f t="shared" si="28"/>
        <v>Tuscaloosa, Alabama</v>
      </c>
      <c r="E318" t="str">
        <f t="shared" si="33"/>
        <v>7417 Culver RdTuscaloosa, Alabama 35401</v>
      </c>
      <c r="F318" t="str">
        <f t="shared" si="34"/>
        <v>(205) 759-1261</v>
      </c>
      <c r="G318" t="str">
        <f t="shared" si="29"/>
        <v>7417 Culver Rd</v>
      </c>
      <c r="H318" t="str">
        <f t="shared" si="30"/>
        <v>7417 Culver Rd, Tuscaloosa, Alabama 35401</v>
      </c>
      <c r="I318" s="1" t="str">
        <f t="shared" si="31"/>
        <v>36083</v>
      </c>
    </row>
    <row r="319" spans="1:9" x14ac:dyDescent="0.45">
      <c r="A319" t="s">
        <v>627</v>
      </c>
      <c r="B319" t="s">
        <v>628</v>
      </c>
      <c r="C319" t="str">
        <f t="shared" si="32"/>
        <v>Burton's Funeral Home</v>
      </c>
      <c r="D319" t="str">
        <f t="shared" si="28"/>
        <v>Tuskegee, Alabama</v>
      </c>
      <c r="E319" t="str">
        <f t="shared" si="33"/>
        <v>607 E Martin Luther King HighwayTuskegee, Alabama 36083</v>
      </c>
      <c r="F319" t="str">
        <f t="shared" si="34"/>
        <v>(334) 727-2120</v>
      </c>
      <c r="G319" t="str">
        <f t="shared" si="29"/>
        <v>607 E Martin Luther King Highway</v>
      </c>
      <c r="H319" t="str">
        <f t="shared" si="30"/>
        <v>607 E Martin Luther King Highway, Tuskegee, Alabama 36083</v>
      </c>
      <c r="I319" s="1" t="str">
        <f t="shared" si="31"/>
        <v>36083</v>
      </c>
    </row>
    <row r="320" spans="1:9" x14ac:dyDescent="0.45">
      <c r="A320" t="s">
        <v>629</v>
      </c>
      <c r="B320" t="s">
        <v>630</v>
      </c>
      <c r="C320" t="str">
        <f t="shared" si="32"/>
        <v>Corbitt's Funeral Home</v>
      </c>
      <c r="D320" t="str">
        <f t="shared" si="28"/>
        <v>Tuskegee, Alabama</v>
      </c>
      <c r="E320" t="str">
        <f t="shared" si="33"/>
        <v>205 North Maple StreetTuskegee, Alabama 36083</v>
      </c>
      <c r="F320" t="str">
        <f t="shared" si="34"/>
        <v>(334) 727-1810</v>
      </c>
      <c r="G320" t="str">
        <f t="shared" si="29"/>
        <v>205 North Maple Street</v>
      </c>
      <c r="H320" t="str">
        <f t="shared" si="30"/>
        <v>205 North Maple Street, Tuskegee, Alabama 36083</v>
      </c>
      <c r="I320" s="1" t="str">
        <f t="shared" si="31"/>
        <v>36089</v>
      </c>
    </row>
    <row r="321" spans="1:9" x14ac:dyDescent="0.45">
      <c r="A321" t="s">
        <v>631</v>
      </c>
      <c r="B321" t="s">
        <v>632</v>
      </c>
      <c r="C321" t="str">
        <f t="shared" si="32"/>
        <v>McKenzie's Funeral Home</v>
      </c>
      <c r="D321" t="str">
        <f t="shared" si="28"/>
        <v>Tuskegee, Alabama</v>
      </c>
      <c r="E321" t="str">
        <f t="shared" si="33"/>
        <v>1509 Nostasulga RoadTuskegee, Alabama 36083</v>
      </c>
      <c r="F321" t="str">
        <f t="shared" si="34"/>
        <v>(334) 727-1750</v>
      </c>
      <c r="G321" t="str">
        <f t="shared" si="29"/>
        <v>1509 Nostasulga Road</v>
      </c>
      <c r="H321" t="str">
        <f t="shared" si="30"/>
        <v>1509 Nostasulga Road, Tuskegee, Alabama 36083</v>
      </c>
      <c r="I321" s="1" t="str">
        <f t="shared" si="31"/>
        <v>36089</v>
      </c>
    </row>
    <row r="322" spans="1:9" x14ac:dyDescent="0.45">
      <c r="A322" t="s">
        <v>633</v>
      </c>
      <c r="B322" t="s">
        <v>634</v>
      </c>
      <c r="C322" t="str">
        <f t="shared" si="32"/>
        <v>The Peoples Funeral Home Inc</v>
      </c>
      <c r="D322" t="str">
        <f t="shared" ref="D322:D385" si="35">RIGHT($A322,LEN($A322) - FIND(",",$A322)-1)</f>
        <v>Tuskegee, Alabama</v>
      </c>
      <c r="E322" t="str">
        <f t="shared" si="33"/>
        <v>500 Fonville StreetTuskegee, Alabama 36083</v>
      </c>
      <c r="F322" t="str">
        <f t="shared" si="34"/>
        <v>(334) 727-0140</v>
      </c>
      <c r="G322" t="str">
        <f t="shared" ref="G322:G385" si="36">LEFT(E322, FIND(D322,E322)-1)</f>
        <v>500 Fonville Street</v>
      </c>
      <c r="H322" t="str">
        <f t="shared" ref="H322:H385" si="37">_xlfn.CONCAT(G322,", ",D322," ", RIGHT(E322,5))</f>
        <v>500 Fonville Street, Tuskegee, Alabama 36083</v>
      </c>
      <c r="I322" s="1" t="str">
        <f t="shared" ref="I322:I385" si="38">RIGHT(E325,5)</f>
        <v>36089</v>
      </c>
    </row>
    <row r="323" spans="1:9" x14ac:dyDescent="0.45">
      <c r="A323" t="s">
        <v>635</v>
      </c>
      <c r="B323" t="s">
        <v>636</v>
      </c>
      <c r="C323" t="str">
        <f t="shared" ref="C323:C386" si="39">LEFT($A323,FIND(",", $A323)-1)</f>
        <v>Allen Funeral Home</v>
      </c>
      <c r="D323" t="str">
        <f t="shared" si="35"/>
        <v>Union Springs, Alabama</v>
      </c>
      <c r="E323" t="str">
        <f t="shared" ref="E323:E386" si="40">LEFT($B323,FIND("Phone",$B323)-1)</f>
        <v>313 N PrairieUnion Springs, Alabama 36089</v>
      </c>
      <c r="F323" t="str">
        <f t="shared" ref="F323:F386" si="41">RIGHT($B323,LEN($B323) - FIND("Phone",$B323)-6)</f>
        <v>(334) 738-9690</v>
      </c>
      <c r="G323" t="str">
        <f t="shared" si="36"/>
        <v>313 N Prairie</v>
      </c>
      <c r="H323" t="str">
        <f t="shared" si="37"/>
        <v>313 N Prairie, Union Springs, Alabama 36089</v>
      </c>
      <c r="I323" s="1" t="str">
        <f t="shared" si="38"/>
        <v>36089</v>
      </c>
    </row>
    <row r="324" spans="1:9" x14ac:dyDescent="0.45">
      <c r="A324" t="s">
        <v>637</v>
      </c>
      <c r="B324" t="s">
        <v>638</v>
      </c>
      <c r="C324" t="str">
        <f t="shared" si="39"/>
        <v>Carter Funeral Home</v>
      </c>
      <c r="D324" t="str">
        <f t="shared" si="35"/>
        <v>Union Springs, Alabama</v>
      </c>
      <c r="E324" t="str">
        <f t="shared" si="40"/>
        <v>302 Carter StUnion Springs, Alabama 36089</v>
      </c>
      <c r="F324" t="str">
        <f t="shared" si="41"/>
        <v>(334) 738-3020</v>
      </c>
      <c r="G324" t="str">
        <f t="shared" si="36"/>
        <v>302 Carter St</v>
      </c>
      <c r="H324" t="str">
        <f t="shared" si="37"/>
        <v>302 Carter St, Union Springs, Alabama 36089</v>
      </c>
      <c r="I324" s="1" t="str">
        <f t="shared" si="38"/>
        <v>36786</v>
      </c>
    </row>
    <row r="325" spans="1:9" x14ac:dyDescent="0.45">
      <c r="A325" t="s">
        <v>639</v>
      </c>
      <c r="B325" t="s">
        <v>640</v>
      </c>
      <c r="C325" t="str">
        <f t="shared" si="39"/>
        <v>Gray Funeral Home</v>
      </c>
      <c r="D325" t="str">
        <f t="shared" si="35"/>
        <v>Union Springs, Alabama</v>
      </c>
      <c r="E325" t="str">
        <f t="shared" si="40"/>
        <v>302 E HardawayUnion Springs, Alabama 36089</v>
      </c>
      <c r="F325" t="str">
        <f t="shared" si="41"/>
        <v>(334) 738-2630</v>
      </c>
      <c r="G325" t="str">
        <f t="shared" si="36"/>
        <v>302 E Hardaway</v>
      </c>
      <c r="H325" t="str">
        <f t="shared" si="37"/>
        <v>302 E Hardaway, Union Springs, Alabama 36089</v>
      </c>
      <c r="I325" s="1" t="str">
        <f t="shared" si="38"/>
        <v>36786</v>
      </c>
    </row>
    <row r="326" spans="1:9" x14ac:dyDescent="0.45">
      <c r="A326" t="s">
        <v>641</v>
      </c>
      <c r="B326" t="s">
        <v>642</v>
      </c>
      <c r="C326" t="str">
        <f t="shared" si="39"/>
        <v>Poe's Memory Chapel</v>
      </c>
      <c r="D326" t="str">
        <f t="shared" si="35"/>
        <v>Union Springs, Alabama</v>
      </c>
      <c r="E326" t="str">
        <f t="shared" si="40"/>
        <v>324 S PrairieUnion Springs, Alabama 36089</v>
      </c>
      <c r="F326" t="str">
        <f t="shared" si="41"/>
        <v>(334) 738-2644</v>
      </c>
      <c r="G326" t="str">
        <f t="shared" si="36"/>
        <v>324 S Prairie</v>
      </c>
      <c r="H326" t="str">
        <f t="shared" si="37"/>
        <v>324 S Prairie, Union Springs, Alabama 36089</v>
      </c>
      <c r="I326" s="1" t="str">
        <f t="shared" si="38"/>
        <v>36854</v>
      </c>
    </row>
    <row r="327" spans="1:9" x14ac:dyDescent="0.45">
      <c r="A327" t="s">
        <v>643</v>
      </c>
      <c r="B327" t="s">
        <v>644</v>
      </c>
      <c r="C327" t="str">
        <f t="shared" si="39"/>
        <v>White Funeral Home</v>
      </c>
      <c r="D327" t="str">
        <f t="shared" si="35"/>
        <v>Uniontown, Alabama</v>
      </c>
      <c r="E327" t="str">
        <f t="shared" si="40"/>
        <v>100 Lucian StreetUniontown, Alabama 36786</v>
      </c>
      <c r="F327" t="str">
        <f t="shared" si="41"/>
        <v>(334) 628-4911</v>
      </c>
      <c r="G327" t="str">
        <f t="shared" si="36"/>
        <v>100 Lucian Street</v>
      </c>
      <c r="H327" t="str">
        <f t="shared" si="37"/>
        <v>100 Lucian Street, Uniontown, Alabama 36786</v>
      </c>
      <c r="I327" s="1" t="str">
        <f t="shared" si="38"/>
        <v>36854</v>
      </c>
    </row>
    <row r="328" spans="1:9" x14ac:dyDescent="0.45">
      <c r="A328" t="s">
        <v>645</v>
      </c>
      <c r="B328" t="s">
        <v>646</v>
      </c>
      <c r="C328" t="str">
        <f t="shared" si="39"/>
        <v>Williams Funeral Home</v>
      </c>
      <c r="D328" t="str">
        <f t="shared" si="35"/>
        <v>Uniontown, Alabama</v>
      </c>
      <c r="E328" t="str">
        <f t="shared" si="40"/>
        <v>Hwy 80 &amp; Williams AvenueUniontown, Alabama 36786</v>
      </c>
      <c r="F328" t="str">
        <f t="shared" si="41"/>
        <v>(334) 628-4711</v>
      </c>
      <c r="G328" t="str">
        <f t="shared" si="36"/>
        <v>Hwy 80 &amp; Williams Avenue</v>
      </c>
      <c r="H328" t="str">
        <f t="shared" si="37"/>
        <v>Hwy 80 &amp; Williams Avenue, Uniontown, Alabama 36786</v>
      </c>
      <c r="I328" s="1" t="str">
        <f t="shared" si="38"/>
        <v>35989</v>
      </c>
    </row>
    <row r="329" spans="1:9" x14ac:dyDescent="0.45">
      <c r="A329" t="s">
        <v>647</v>
      </c>
      <c r="B329" t="s">
        <v>648</v>
      </c>
      <c r="C329" t="str">
        <f t="shared" si="39"/>
        <v>Foreman Funeral Home</v>
      </c>
      <c r="D329" t="str">
        <f t="shared" si="35"/>
        <v>Valley, Alabama</v>
      </c>
      <c r="E329" t="str">
        <f t="shared" si="40"/>
        <v>7248 King RdValley, Alabama 36854</v>
      </c>
      <c r="F329" t="str">
        <f t="shared" si="41"/>
        <v>(334) 756-4351</v>
      </c>
      <c r="G329" t="str">
        <f t="shared" si="36"/>
        <v>7248 King Rd</v>
      </c>
      <c r="H329" t="str">
        <f t="shared" si="37"/>
        <v>7248 King Rd, Valley, Alabama 36854</v>
      </c>
      <c r="I329" s="1" t="str">
        <f t="shared" si="38"/>
        <v>35592</v>
      </c>
    </row>
    <row r="330" spans="1:9" x14ac:dyDescent="0.45">
      <c r="A330" t="s">
        <v>649</v>
      </c>
      <c r="B330" t="s">
        <v>650</v>
      </c>
      <c r="C330" t="str">
        <f t="shared" si="39"/>
        <v>Johnson's Brown-Service Funeral Home</v>
      </c>
      <c r="D330" t="str">
        <f t="shared" si="35"/>
        <v>Valley, Alabama</v>
      </c>
      <c r="E330" t="str">
        <f t="shared" si="40"/>
        <v>3700 20th AveValley, Alabama 36854</v>
      </c>
      <c r="F330" t="str">
        <f t="shared" si="41"/>
        <v>(334) 768-2141</v>
      </c>
      <c r="G330" t="str">
        <f t="shared" si="36"/>
        <v>3700 20th Ave</v>
      </c>
      <c r="H330" t="str">
        <f t="shared" si="37"/>
        <v>3700 20th Ave, Valley, Alabama 36854</v>
      </c>
      <c r="I330" s="1" t="str">
        <f t="shared" si="38"/>
        <v>36092</v>
      </c>
    </row>
    <row r="331" spans="1:9" x14ac:dyDescent="0.45">
      <c r="A331" t="s">
        <v>651</v>
      </c>
      <c r="B331" t="s">
        <v>652</v>
      </c>
      <c r="C331" t="str">
        <f t="shared" si="39"/>
        <v>Burt Funeral Homes Inc-Valley Head Chapel</v>
      </c>
      <c r="D331" t="str">
        <f t="shared" si="35"/>
        <v>Valley Head, Alabama</v>
      </c>
      <c r="E331" t="str">
        <f t="shared" si="40"/>
        <v>7934 Hwy 137Valley Head, Alabama 35989</v>
      </c>
      <c r="F331" t="str">
        <f t="shared" si="41"/>
        <v>(256) 635-6247</v>
      </c>
      <c r="G331" t="str">
        <f t="shared" si="36"/>
        <v>7934 Hwy 137</v>
      </c>
      <c r="H331" t="str">
        <f t="shared" si="37"/>
        <v>7934 Hwy 137, Valley Head, Alabama 35989</v>
      </c>
      <c r="I331" s="1" t="str">
        <f t="shared" si="38"/>
        <v>36092</v>
      </c>
    </row>
    <row r="332" spans="1:9" x14ac:dyDescent="0.45">
      <c r="A332" t="s">
        <v>653</v>
      </c>
      <c r="B332" t="s">
        <v>654</v>
      </c>
      <c r="C332" t="str">
        <f t="shared" si="39"/>
        <v>Chandler Funeral Home Inc</v>
      </c>
      <c r="D332" t="str">
        <f t="shared" si="35"/>
        <v>Vernon, Alabama</v>
      </c>
      <c r="E332" t="str">
        <f t="shared" si="40"/>
        <v>8901 Hwy 18Vernon, Alabama 35592</v>
      </c>
      <c r="F332" t="str">
        <f t="shared" si="41"/>
        <v>(205) 695-7628</v>
      </c>
      <c r="G332" t="str">
        <f t="shared" si="36"/>
        <v>8901 Hwy 18</v>
      </c>
      <c r="H332" t="str">
        <f t="shared" si="37"/>
        <v>8901 Hwy 18, Vernon, Alabama 35592</v>
      </c>
      <c r="I332" s="1" t="str">
        <f t="shared" si="38"/>
        <v>36092</v>
      </c>
    </row>
    <row r="333" spans="1:9" x14ac:dyDescent="0.45">
      <c r="A333" t="s">
        <v>655</v>
      </c>
      <c r="B333" t="s">
        <v>656</v>
      </c>
      <c r="C333" t="str">
        <f t="shared" si="39"/>
        <v>Ellison Funeral Home</v>
      </c>
      <c r="D333" t="str">
        <f t="shared" si="35"/>
        <v>Wetumpka, Alabama</v>
      </c>
      <c r="E333" t="str">
        <f t="shared" si="40"/>
        <v>8801 Us Hwy 231 NorthWetumpka, Alabama 36092</v>
      </c>
      <c r="F333" t="str">
        <f t="shared" si="41"/>
        <v>(334) 567-7880</v>
      </c>
      <c r="G333" t="str">
        <f t="shared" si="36"/>
        <v>8801 Us Hwy 231 North</v>
      </c>
      <c r="H333" t="str">
        <f t="shared" si="37"/>
        <v>8801 Us Hwy 231 North, Wetumpka, Alabama 36092</v>
      </c>
      <c r="I333" s="1" t="str">
        <f t="shared" si="38"/>
        <v>36092</v>
      </c>
    </row>
    <row r="334" spans="1:9" x14ac:dyDescent="0.45">
      <c r="A334" t="s">
        <v>657</v>
      </c>
      <c r="B334" t="s">
        <v>658</v>
      </c>
      <c r="C334" t="str">
        <f t="shared" si="39"/>
        <v>Gassett Funeral Home</v>
      </c>
      <c r="D334" t="str">
        <f t="shared" si="35"/>
        <v>Wetumpka, Alabama</v>
      </c>
      <c r="E334" t="str">
        <f t="shared" si="40"/>
        <v>204 Charles AvenueWetumpka, Alabama 36092</v>
      </c>
      <c r="F334" t="str">
        <f t="shared" si="41"/>
        <v>(334) 567-8433</v>
      </c>
      <c r="G334" t="str">
        <f t="shared" si="36"/>
        <v>204 Charles Avenue</v>
      </c>
      <c r="H334" t="str">
        <f t="shared" si="37"/>
        <v>204 Charles Avenue, Wetumpka, Alabama 36092</v>
      </c>
      <c r="I334" s="1" t="str">
        <f t="shared" si="38"/>
        <v>35594</v>
      </c>
    </row>
    <row r="335" spans="1:9" x14ac:dyDescent="0.45">
      <c r="A335" t="s">
        <v>659</v>
      </c>
      <c r="B335" t="s">
        <v>660</v>
      </c>
      <c r="C335" t="str">
        <f t="shared" si="39"/>
        <v>Goodman's Funeral Home</v>
      </c>
      <c r="D335" t="str">
        <f t="shared" si="35"/>
        <v>Wetumpka, Alabama</v>
      </c>
      <c r="E335" t="str">
        <f t="shared" si="40"/>
        <v>203 Lancaster StreetWetumpka, Alabama 36092</v>
      </c>
      <c r="F335" t="str">
        <f t="shared" si="41"/>
        <v>(334) 567-8314</v>
      </c>
      <c r="G335" t="str">
        <f t="shared" si="36"/>
        <v>203 Lancaster Street</v>
      </c>
      <c r="H335" t="str">
        <f t="shared" si="37"/>
        <v>203 Lancaster Street, Wetumpka, Alabama 36092</v>
      </c>
      <c r="I335" s="1" t="str">
        <f t="shared" si="38"/>
        <v>35594</v>
      </c>
    </row>
    <row r="336" spans="1:9" x14ac:dyDescent="0.45">
      <c r="A336" t="s">
        <v>661</v>
      </c>
      <c r="B336" t="s">
        <v>662</v>
      </c>
      <c r="C336" t="str">
        <f t="shared" si="39"/>
        <v>Hillside Mortuary Inc</v>
      </c>
      <c r="D336" t="str">
        <f t="shared" si="35"/>
        <v>Wetumpka, Alabama</v>
      </c>
      <c r="E336" t="str">
        <f t="shared" si="40"/>
        <v>3274 Central Plank RdWetumpka, Alabama 36092</v>
      </c>
      <c r="F336" t="str">
        <f t="shared" si="41"/>
        <v>(334) 514-5350</v>
      </c>
      <c r="G336" t="str">
        <f t="shared" si="36"/>
        <v>3274 Central Plank Rd</v>
      </c>
      <c r="H336" t="str">
        <f t="shared" si="37"/>
        <v>3274 Central Plank Rd, Wetumpka, Alabama 36092</v>
      </c>
      <c r="I336" s="1" t="str">
        <f t="shared" si="38"/>
        <v>35776</v>
      </c>
    </row>
    <row r="337" spans="1:9" x14ac:dyDescent="0.45">
      <c r="A337" t="s">
        <v>663</v>
      </c>
      <c r="B337" t="s">
        <v>664</v>
      </c>
      <c r="C337" t="str">
        <f t="shared" si="39"/>
        <v>Lawrence Funeral Home</v>
      </c>
      <c r="D337" t="str">
        <f t="shared" si="35"/>
        <v>Winfield, Alabama</v>
      </c>
      <c r="E337" t="str">
        <f t="shared" si="40"/>
        <v>981 State Hwy 253Winfield, Alabama 35594</v>
      </c>
      <c r="F337" t="str">
        <f t="shared" si="41"/>
        <v>(205) 487-4327</v>
      </c>
      <c r="G337" t="str">
        <f t="shared" si="36"/>
        <v>981 State Hwy 253</v>
      </c>
      <c r="H337" t="str">
        <f t="shared" si="37"/>
        <v>981 State Hwy 253, Winfield, Alabama 35594</v>
      </c>
      <c r="I337" s="1" t="str">
        <f t="shared" si="38"/>
        <v>99517</v>
      </c>
    </row>
    <row r="338" spans="1:9" x14ac:dyDescent="0.45">
      <c r="A338" t="s">
        <v>665</v>
      </c>
      <c r="B338" t="s">
        <v>666</v>
      </c>
      <c r="C338" t="str">
        <f t="shared" si="39"/>
        <v>Miles Funeral Home</v>
      </c>
      <c r="D338" t="str">
        <f t="shared" si="35"/>
        <v>Winfield, Alabama</v>
      </c>
      <c r="E338" t="str">
        <f t="shared" si="40"/>
        <v>851 State Hwy 253Winfield, Alabama 35594</v>
      </c>
      <c r="F338" t="str">
        <f t="shared" si="41"/>
        <v>(205) 487-6405</v>
      </c>
      <c r="G338" t="str">
        <f t="shared" si="36"/>
        <v>851 State Hwy 253</v>
      </c>
      <c r="H338" t="str">
        <f t="shared" si="37"/>
        <v>851 State Hwy 253, Winfield, Alabama 35594</v>
      </c>
      <c r="I338" s="1" t="str">
        <f t="shared" si="38"/>
        <v>99515</v>
      </c>
    </row>
    <row r="339" spans="1:9" x14ac:dyDescent="0.45">
      <c r="A339" t="s">
        <v>667</v>
      </c>
      <c r="B339" t="s">
        <v>668</v>
      </c>
      <c r="C339" t="str">
        <f t="shared" si="39"/>
        <v>Skyline Memorial Chapel</v>
      </c>
      <c r="D339" t="str">
        <f t="shared" si="35"/>
        <v>Woodville, Alabama</v>
      </c>
      <c r="E339" t="str">
        <f t="shared" si="40"/>
        <v>12922 County Road 17Woodville, Alabama 35776</v>
      </c>
      <c r="F339" t="str">
        <f t="shared" si="41"/>
        <v>(256) 587-6294</v>
      </c>
      <c r="G339" t="str">
        <f t="shared" si="36"/>
        <v>12922 County Road 17</v>
      </c>
      <c r="H339" t="str">
        <f t="shared" si="37"/>
        <v>12922 County Road 17, Woodville, Alabama 35776</v>
      </c>
      <c r="I339" s="1" t="str">
        <f t="shared" si="38"/>
        <v>99515</v>
      </c>
    </row>
    <row r="340" spans="1:9" x14ac:dyDescent="0.45">
      <c r="A340" t="s">
        <v>669</v>
      </c>
      <c r="B340" t="s">
        <v>670</v>
      </c>
      <c r="C340" t="str">
        <f t="shared" si="39"/>
        <v>Alaska Cremation Center</v>
      </c>
      <c r="D340" t="str">
        <f t="shared" si="35"/>
        <v>Anchorage, Alaska</v>
      </c>
      <c r="E340" t="str">
        <f t="shared" si="40"/>
        <v>3804 Spenard RoadAnchorage, Alaska 99517</v>
      </c>
      <c r="F340" t="str">
        <f t="shared" si="41"/>
        <v>(907) 279-3741</v>
      </c>
      <c r="G340" t="str">
        <f t="shared" si="36"/>
        <v>3804 Spenard Road</v>
      </c>
      <c r="H340" t="str">
        <f t="shared" si="37"/>
        <v>3804 Spenard Road, Anchorage, Alaska 99517</v>
      </c>
      <c r="I340" s="1" t="str">
        <f t="shared" si="38"/>
        <v>99507</v>
      </c>
    </row>
    <row r="341" spans="1:9" x14ac:dyDescent="0.45">
      <c r="A341" t="s">
        <v>671</v>
      </c>
      <c r="B341" t="s">
        <v>672</v>
      </c>
      <c r="C341" t="str">
        <f t="shared" si="39"/>
        <v>Anchorage Funeral Home</v>
      </c>
      <c r="D341" t="str">
        <f t="shared" si="35"/>
        <v>Anchorage, Alaska</v>
      </c>
      <c r="E341" t="str">
        <f t="shared" si="40"/>
        <v>1800 Dare AvenueAnchorage, Alaska 99515</v>
      </c>
      <c r="F341" t="str">
        <f t="shared" si="41"/>
        <v>(907) 345-2244</v>
      </c>
      <c r="G341" t="str">
        <f t="shared" si="36"/>
        <v>1800 Dare Avenue</v>
      </c>
      <c r="H341" t="str">
        <f t="shared" si="37"/>
        <v>1800 Dare Avenue, Anchorage, Alaska 99515</v>
      </c>
      <c r="I341" s="1" t="str">
        <f t="shared" si="38"/>
        <v>99501</v>
      </c>
    </row>
    <row r="342" spans="1:9" x14ac:dyDescent="0.45">
      <c r="A342" t="s">
        <v>673</v>
      </c>
      <c r="B342" t="s">
        <v>674</v>
      </c>
      <c r="C342" t="str">
        <f t="shared" si="39"/>
        <v>Angelus Memorial Park Inc</v>
      </c>
      <c r="D342" t="str">
        <f t="shared" si="35"/>
        <v>Anchorage, Alaska</v>
      </c>
      <c r="E342" t="str">
        <f t="shared" si="40"/>
        <v>440 E Klatt Rd Suite AAnchorage, Alaska 99515</v>
      </c>
      <c r="F342" t="str">
        <f t="shared" si="41"/>
        <v>(907) 344-1311</v>
      </c>
      <c r="G342" t="str">
        <f t="shared" si="36"/>
        <v>440 E Klatt Rd Suite A</v>
      </c>
      <c r="H342" t="str">
        <f t="shared" si="37"/>
        <v>440 E Klatt Rd Suite A, Anchorage, Alaska 99515</v>
      </c>
      <c r="I342" s="1" t="str">
        <f t="shared" si="38"/>
        <v>99515</v>
      </c>
    </row>
    <row r="343" spans="1:9" x14ac:dyDescent="0.45">
      <c r="A343" t="s">
        <v>675</v>
      </c>
      <c r="B343" t="s">
        <v>676</v>
      </c>
      <c r="C343" t="str">
        <f t="shared" si="39"/>
        <v>Cremation Society of Alaska</v>
      </c>
      <c r="D343" t="str">
        <f t="shared" si="35"/>
        <v>Anchorage, Alaska</v>
      </c>
      <c r="E343" t="str">
        <f t="shared" si="40"/>
        <v>7216 Lake Otis ParkwayAnchorage, Alaska 99507</v>
      </c>
      <c r="F343" t="str">
        <f t="shared" si="41"/>
        <v>(907) 277-2777</v>
      </c>
      <c r="G343" t="str">
        <f t="shared" si="36"/>
        <v>7216 Lake Otis Parkway</v>
      </c>
      <c r="H343" t="str">
        <f t="shared" si="37"/>
        <v>7216 Lake Otis Parkway, Anchorage, Alaska 99507</v>
      </c>
      <c r="I343" s="1" t="str">
        <f t="shared" si="38"/>
        <v>99508</v>
      </c>
    </row>
    <row r="344" spans="1:9" x14ac:dyDescent="0.45">
      <c r="A344" t="s">
        <v>677</v>
      </c>
      <c r="B344" t="s">
        <v>678</v>
      </c>
      <c r="C344" t="str">
        <f t="shared" si="39"/>
        <v>Evergreen Memorial Chapel</v>
      </c>
      <c r="D344" t="str">
        <f t="shared" si="35"/>
        <v>Anchorage, Alaska</v>
      </c>
      <c r="E344" t="str">
        <f t="shared" si="40"/>
        <v>737 East StreetAnchorage, Alaska 99501</v>
      </c>
      <c r="F344" t="str">
        <f t="shared" si="41"/>
        <v>(907) 279-5477</v>
      </c>
      <c r="G344" t="str">
        <f t="shared" si="36"/>
        <v>737 East Street</v>
      </c>
      <c r="H344" t="str">
        <f t="shared" si="37"/>
        <v>737 East Street, Anchorage, Alaska 99501</v>
      </c>
      <c r="I344" s="1" t="str">
        <f t="shared" si="38"/>
        <v>99501</v>
      </c>
    </row>
    <row r="345" spans="1:9" x14ac:dyDescent="0.45">
      <c r="A345" t="s">
        <v>679</v>
      </c>
      <c r="B345" t="s">
        <v>680</v>
      </c>
      <c r="C345" t="str">
        <f t="shared" si="39"/>
        <v>Kehl's Forest Lawn Mortuary &amp; Crematory</v>
      </c>
      <c r="D345" t="str">
        <f t="shared" si="35"/>
        <v>Anchorage, Alaska</v>
      </c>
      <c r="E345" t="str">
        <f t="shared" si="40"/>
        <v>11621 Old Seward HighwayAnchorage, Alaska 99515</v>
      </c>
      <c r="F345" t="str">
        <f t="shared" si="41"/>
        <v>(907) 344-1497</v>
      </c>
      <c r="G345" t="str">
        <f t="shared" si="36"/>
        <v>11621 Old Seward Highway</v>
      </c>
      <c r="H345" t="str">
        <f t="shared" si="37"/>
        <v>11621 Old Seward Highway, Anchorage, Alaska 99515</v>
      </c>
      <c r="I345" s="1" t="str">
        <f t="shared" si="38"/>
        <v>36330</v>
      </c>
    </row>
    <row r="346" spans="1:9" x14ac:dyDescent="0.45">
      <c r="A346" t="s">
        <v>681</v>
      </c>
      <c r="B346" t="s">
        <v>682</v>
      </c>
      <c r="C346" t="str">
        <f t="shared" si="39"/>
        <v>Witzleben Family Funeral Homes &amp; Crematory</v>
      </c>
      <c r="D346" t="str">
        <f t="shared" si="35"/>
        <v>Anchorage, Alaska</v>
      </c>
      <c r="E346" t="str">
        <f t="shared" si="40"/>
        <v>1707 South Bragaw StreetAnchorage, Alaska 99508</v>
      </c>
      <c r="F346" t="str">
        <f t="shared" si="41"/>
        <v>(907) 277-1682</v>
      </c>
      <c r="G346" t="str">
        <f t="shared" si="36"/>
        <v>1707 South Bragaw Street</v>
      </c>
      <c r="H346" t="str">
        <f t="shared" si="37"/>
        <v>1707 South Bragaw Street, Anchorage, Alaska 99508</v>
      </c>
      <c r="I346" s="1" t="e">
        <f t="shared" si="38"/>
        <v>#VALUE!</v>
      </c>
    </row>
    <row r="347" spans="1:9" x14ac:dyDescent="0.45">
      <c r="A347" t="s">
        <v>683</v>
      </c>
      <c r="B347" t="s">
        <v>684</v>
      </c>
      <c r="C347" t="str">
        <f t="shared" si="39"/>
        <v>Witzleben Funeral Home &amp; Crematory</v>
      </c>
      <c r="D347" t="str">
        <f t="shared" si="35"/>
        <v>Anchorage, Alaska</v>
      </c>
      <c r="E347" t="str">
        <f t="shared" si="40"/>
        <v>1023 E 6th AvenueAnchorage, Alaska 99501</v>
      </c>
      <c r="F347" t="str">
        <f t="shared" si="41"/>
        <v>(907) 274-7576</v>
      </c>
      <c r="G347" t="str">
        <f t="shared" si="36"/>
        <v>1023 E 6th Avenue</v>
      </c>
      <c r="H347" t="str">
        <f t="shared" si="37"/>
        <v>1023 E 6th Avenue, Anchorage, Alaska 99501</v>
      </c>
      <c r="I347" s="1" t="str">
        <f t="shared" si="38"/>
        <v>99603</v>
      </c>
    </row>
    <row r="348" spans="1:9" x14ac:dyDescent="0.45">
      <c r="A348" t="s">
        <v>685</v>
      </c>
      <c r="B348" t="s">
        <v>686</v>
      </c>
      <c r="C348" t="str">
        <f t="shared" si="39"/>
        <v>Coleman Funeral Home Enterprise Branch</v>
      </c>
      <c r="D348" t="str">
        <f t="shared" si="35"/>
        <v>Daleville, Alaska</v>
      </c>
      <c r="E348" t="str">
        <f t="shared" si="40"/>
        <v>701 AvenueDaleville, Alaska 36330</v>
      </c>
      <c r="F348" t="str">
        <f t="shared" si="41"/>
        <v>(334) 393-6583</v>
      </c>
      <c r="G348" t="str">
        <f t="shared" si="36"/>
        <v>701 Avenue</v>
      </c>
      <c r="H348" t="str">
        <f t="shared" si="37"/>
        <v>701 Avenue, Daleville, Alaska 36330</v>
      </c>
      <c r="I348" s="1" t="str">
        <f t="shared" si="38"/>
        <v>99801</v>
      </c>
    </row>
    <row r="349" spans="1:9" x14ac:dyDescent="0.45">
      <c r="A349" t="s">
        <v>687</v>
      </c>
      <c r="C349" t="str">
        <f t="shared" si="39"/>
        <v/>
      </c>
      <c r="D349" t="str">
        <f t="shared" si="35"/>
        <v>Eagle River, Alaska</v>
      </c>
      <c r="E349" t="e">
        <f t="shared" si="40"/>
        <v>#VALUE!</v>
      </c>
      <c r="F349" t="e">
        <f t="shared" si="41"/>
        <v>#VALUE!</v>
      </c>
      <c r="G349" t="e">
        <f t="shared" si="36"/>
        <v>#VALUE!</v>
      </c>
      <c r="H349" t="e">
        <f t="shared" si="37"/>
        <v>#VALUE!</v>
      </c>
      <c r="I349" s="1" t="str">
        <f t="shared" si="38"/>
        <v>99611</v>
      </c>
    </row>
    <row r="350" spans="1:9" x14ac:dyDescent="0.45">
      <c r="A350" t="s">
        <v>688</v>
      </c>
      <c r="B350" t="s">
        <v>689</v>
      </c>
      <c r="C350" t="str">
        <f t="shared" si="39"/>
        <v>Homer Funeral Home</v>
      </c>
      <c r="D350" t="str">
        <f t="shared" si="35"/>
        <v>Homer, Alaska</v>
      </c>
      <c r="E350" t="str">
        <f t="shared" si="40"/>
        <v>66615 Diamond Ridge RoadHomer, Alaska 99603</v>
      </c>
      <c r="F350" t="str">
        <f t="shared" si="41"/>
        <v>(907) 235-6861</v>
      </c>
      <c r="G350" t="str">
        <f t="shared" si="36"/>
        <v>66615 Diamond Ridge Road</v>
      </c>
      <c r="H350" t="str">
        <f t="shared" si="37"/>
        <v>66615 Diamond Ridge Road, Homer, Alaska 99603</v>
      </c>
      <c r="I350" s="1" t="str">
        <f t="shared" si="38"/>
        <v>99901</v>
      </c>
    </row>
    <row r="351" spans="1:9" x14ac:dyDescent="0.45">
      <c r="A351" t="s">
        <v>690</v>
      </c>
      <c r="B351" t="s">
        <v>691</v>
      </c>
      <c r="C351" t="str">
        <f t="shared" si="39"/>
        <v>Alaskan Memorial Park &amp; Mortuary</v>
      </c>
      <c r="D351" t="str">
        <f t="shared" si="35"/>
        <v>Juneau, Alaska</v>
      </c>
      <c r="E351" t="str">
        <f t="shared" si="40"/>
        <v>3839 Riverside DriveJuneau, Alaska 99801</v>
      </c>
      <c r="F351" t="str">
        <f t="shared" si="41"/>
        <v>(907) 789-0611</v>
      </c>
      <c r="G351" t="str">
        <f t="shared" si="36"/>
        <v>3839 Riverside Drive</v>
      </c>
      <c r="H351" t="str">
        <f t="shared" si="37"/>
        <v>3839 Riverside Drive, Juneau, Alaska 99801</v>
      </c>
      <c r="I351" s="1" t="str">
        <f t="shared" si="38"/>
        <v>99615</v>
      </c>
    </row>
    <row r="352" spans="1:9" x14ac:dyDescent="0.45">
      <c r="A352" t="s">
        <v>692</v>
      </c>
      <c r="B352" t="s">
        <v>693</v>
      </c>
      <c r="C352" t="str">
        <f t="shared" si="39"/>
        <v>Peninsula Memorial Chapels</v>
      </c>
      <c r="D352" t="str">
        <f t="shared" si="35"/>
        <v>Kenai, Alaska</v>
      </c>
      <c r="E352" t="str">
        <f t="shared" si="40"/>
        <v>5839 Kenai Spur HighwayKenai, Alaska 99611</v>
      </c>
      <c r="F352" t="str">
        <f t="shared" si="41"/>
        <v>(907) 283-3333</v>
      </c>
      <c r="G352" t="str">
        <f t="shared" si="36"/>
        <v>5839 Kenai Spur Highway</v>
      </c>
      <c r="H352" t="str">
        <f t="shared" si="37"/>
        <v>5839 Kenai Spur Highway, Kenai, Alaska 99611</v>
      </c>
      <c r="I352" s="1" t="str">
        <f t="shared" si="38"/>
        <v>99645</v>
      </c>
    </row>
    <row r="353" spans="1:9" x14ac:dyDescent="0.45">
      <c r="A353" t="s">
        <v>694</v>
      </c>
      <c r="B353" t="s">
        <v>695</v>
      </c>
      <c r="C353" t="str">
        <f t="shared" si="39"/>
        <v>Ketchikan Mortuary</v>
      </c>
      <c r="D353" t="str">
        <f t="shared" si="35"/>
        <v>Ketchikan, Alaska</v>
      </c>
      <c r="E353" t="str">
        <f t="shared" si="40"/>
        <v>525 DeermountKetchikan, Alaska 99901</v>
      </c>
      <c r="F353" t="str">
        <f t="shared" si="41"/>
        <v>(907) 225-4550</v>
      </c>
      <c r="G353" t="str">
        <f t="shared" si="36"/>
        <v>525 Deermount</v>
      </c>
      <c r="H353" t="str">
        <f t="shared" si="37"/>
        <v>525 Deermount, Ketchikan, Alaska 99901</v>
      </c>
      <c r="I353" s="1" t="str">
        <f t="shared" si="38"/>
        <v>99664</v>
      </c>
    </row>
    <row r="354" spans="1:9" x14ac:dyDescent="0.45">
      <c r="A354" t="s">
        <v>696</v>
      </c>
      <c r="B354" t="s">
        <v>697</v>
      </c>
      <c r="C354" t="str">
        <f t="shared" si="39"/>
        <v>Kodiak Mortuary</v>
      </c>
      <c r="D354" t="str">
        <f t="shared" si="35"/>
        <v>Kodiak, Alaska</v>
      </c>
      <c r="E354" t="str">
        <f t="shared" si="40"/>
        <v>411 Mission RoadKodiak, Alaska 99615</v>
      </c>
      <c r="F354" t="str">
        <f t="shared" si="41"/>
        <v>(907) 486-3422</v>
      </c>
      <c r="G354" t="str">
        <f t="shared" si="36"/>
        <v>411 Mission Road</v>
      </c>
      <c r="H354" t="str">
        <f t="shared" si="37"/>
        <v>411 Mission Road, Kodiak, Alaska 99615</v>
      </c>
      <c r="I354" s="1" t="str">
        <f t="shared" si="38"/>
        <v>99835</v>
      </c>
    </row>
    <row r="355" spans="1:9" x14ac:dyDescent="0.45">
      <c r="A355" t="s">
        <v>698</v>
      </c>
      <c r="B355" t="s">
        <v>699</v>
      </c>
      <c r="C355" t="str">
        <f t="shared" si="39"/>
        <v>Kehl's Palmer Mortuary</v>
      </c>
      <c r="D355" t="str">
        <f t="shared" si="35"/>
        <v>Palmer, Alaska</v>
      </c>
      <c r="E355" t="str">
        <f t="shared" si="40"/>
        <v>209 South Alaska WayPalmer, Alaska 99645</v>
      </c>
      <c r="F355" t="str">
        <f t="shared" si="41"/>
        <v>(907) 745-3580</v>
      </c>
      <c r="G355" t="str">
        <f t="shared" si="36"/>
        <v>209 South Alaska Way</v>
      </c>
      <c r="H355" t="str">
        <f t="shared" si="37"/>
        <v>209 South Alaska Way, Palmer, Alaska 99645</v>
      </c>
      <c r="I355" s="1" t="str">
        <f t="shared" si="38"/>
        <v>99609</v>
      </c>
    </row>
    <row r="356" spans="1:9" x14ac:dyDescent="0.45">
      <c r="A356" t="s">
        <v>700</v>
      </c>
      <c r="B356" t="s">
        <v>701</v>
      </c>
      <c r="C356" t="str">
        <f t="shared" si="39"/>
        <v>Seward Funeral Home</v>
      </c>
      <c r="D356" t="str">
        <f t="shared" si="35"/>
        <v>Seward, Alaska</v>
      </c>
      <c r="E356" t="str">
        <f t="shared" si="40"/>
        <v>Mile 5 1/2 Seward HighwaySeward, Alaska 99664</v>
      </c>
      <c r="F356" t="str">
        <f t="shared" si="41"/>
        <v>(907) 224-5201</v>
      </c>
      <c r="G356" t="str">
        <f t="shared" si="36"/>
        <v>Mile 5 1/2 Seward Highway</v>
      </c>
      <c r="H356" t="str">
        <f t="shared" si="37"/>
        <v>Mile 5 1/2 Seward Highway, Seward, Alaska 99664</v>
      </c>
      <c r="I356" s="1" t="str">
        <f t="shared" si="38"/>
        <v>99654</v>
      </c>
    </row>
    <row r="357" spans="1:9" x14ac:dyDescent="0.45">
      <c r="A357" t="s">
        <v>702</v>
      </c>
      <c r="B357" t="s">
        <v>703</v>
      </c>
      <c r="C357" t="str">
        <f t="shared" si="39"/>
        <v>Prewitt Funeral Home</v>
      </c>
      <c r="D357" t="str">
        <f t="shared" si="35"/>
        <v>Sitka, Alaska</v>
      </c>
      <c r="E357" t="str">
        <f t="shared" si="40"/>
        <v>1004 Halibut Pr RdSitka, Alaska 99835</v>
      </c>
      <c r="F357" t="str">
        <f t="shared" si="41"/>
        <v>(907) 747-7321</v>
      </c>
      <c r="G357" t="str">
        <f t="shared" si="36"/>
        <v>1004 Halibut Pr Rd</v>
      </c>
      <c r="H357" t="str">
        <f t="shared" si="37"/>
        <v>1004 Halibut Pr Rd, Sitka, Alaska 99835</v>
      </c>
      <c r="I357" s="1" t="str">
        <f t="shared" si="38"/>
        <v>99654</v>
      </c>
    </row>
    <row r="358" spans="1:9" x14ac:dyDescent="0.45">
      <c r="A358" t="s">
        <v>704</v>
      </c>
      <c r="B358" t="s">
        <v>705</v>
      </c>
      <c r="C358" t="str">
        <f t="shared" si="39"/>
        <v>Peninsula Memorial Chapel</v>
      </c>
      <c r="D358" t="str">
        <f t="shared" si="35"/>
        <v>Soldotna, Alaska</v>
      </c>
      <c r="E358" t="str">
        <f t="shared" si="40"/>
        <v>35910 Gawle StreetSoldotna, Alaska 99609</v>
      </c>
      <c r="F358" t="str">
        <f t="shared" si="41"/>
        <v>(907) 260-3333</v>
      </c>
      <c r="G358" t="str">
        <f t="shared" si="36"/>
        <v>35910 Gawle Street</v>
      </c>
      <c r="H358" t="str">
        <f t="shared" si="37"/>
        <v>35910 Gawle Street, Soldotna, Alaska 99609</v>
      </c>
      <c r="I358" s="1" t="str">
        <f t="shared" si="38"/>
        <v>85321</v>
      </c>
    </row>
    <row r="359" spans="1:9" x14ac:dyDescent="0.45">
      <c r="A359" t="s">
        <v>706</v>
      </c>
      <c r="B359" t="s">
        <v>707</v>
      </c>
      <c r="C359" t="str">
        <f t="shared" si="39"/>
        <v>Cremation Society of Alaska</v>
      </c>
      <c r="D359" t="str">
        <f t="shared" si="35"/>
        <v>Wasilla, Alaska</v>
      </c>
      <c r="E359" t="str">
        <f t="shared" si="40"/>
        <v>5050 DunbarWasilla, Alaska 99654</v>
      </c>
      <c r="F359" t="str">
        <f t="shared" si="41"/>
        <v>(907) 373-8627</v>
      </c>
      <c r="G359" t="str">
        <f t="shared" si="36"/>
        <v>5050 Dunbar</v>
      </c>
      <c r="H359" t="str">
        <f t="shared" si="37"/>
        <v>5050 Dunbar, Wasilla, Alaska 99654</v>
      </c>
      <c r="I359" s="1" t="str">
        <f t="shared" si="38"/>
        <v>72002</v>
      </c>
    </row>
    <row r="360" spans="1:9" x14ac:dyDescent="0.45">
      <c r="A360" t="s">
        <v>708</v>
      </c>
      <c r="B360" t="s">
        <v>709</v>
      </c>
      <c r="C360" t="str">
        <f t="shared" si="39"/>
        <v>Valley Funeral Home</v>
      </c>
      <c r="D360" t="str">
        <f t="shared" si="35"/>
        <v>Wasilla, Alaska</v>
      </c>
      <c r="E360" t="str">
        <f t="shared" si="40"/>
        <v>151 East Herning AvenueWasilla, Alaska 99654</v>
      </c>
      <c r="F360" t="str">
        <f t="shared" si="41"/>
        <v>(907) 373-3344</v>
      </c>
      <c r="G360" t="str">
        <f t="shared" si="36"/>
        <v>151 East Herning Avenue</v>
      </c>
      <c r="H360" t="str">
        <f t="shared" si="37"/>
        <v>151 East Herning Avenue, Wasilla, Alaska 99654</v>
      </c>
      <c r="I360" s="1" t="str">
        <f t="shared" si="38"/>
        <v>85120</v>
      </c>
    </row>
    <row r="361" spans="1:9" x14ac:dyDescent="0.45">
      <c r="A361" t="s">
        <v>710</v>
      </c>
      <c r="B361" t="s">
        <v>711</v>
      </c>
      <c r="C361" t="str">
        <f t="shared" si="39"/>
        <v>Douglass Funeral Home</v>
      </c>
      <c r="D361" t="str">
        <f t="shared" si="35"/>
        <v>Ajo, Arizona</v>
      </c>
      <c r="E361" t="str">
        <f t="shared" si="40"/>
        <v>11 Pajaro StreetAjo, Arizona 85321</v>
      </c>
      <c r="F361" t="str">
        <f t="shared" si="41"/>
        <v>(520) 387-7863</v>
      </c>
      <c r="G361" t="str">
        <f t="shared" si="36"/>
        <v>11 Pajaro Street</v>
      </c>
      <c r="H361" t="str">
        <f t="shared" si="37"/>
        <v>11 Pajaro Street, Ajo, Arizona 85321</v>
      </c>
      <c r="I361" s="1" t="str">
        <f t="shared" si="38"/>
        <v>71923</v>
      </c>
    </row>
    <row r="362" spans="1:9" x14ac:dyDescent="0.45">
      <c r="A362" t="s">
        <v>712</v>
      </c>
      <c r="B362" t="s">
        <v>713</v>
      </c>
      <c r="C362" t="str">
        <f t="shared" si="39"/>
        <v>Griffin Leggett Forest HL</v>
      </c>
      <c r="D362" t="str">
        <f t="shared" si="35"/>
        <v>Alexander, Arizona</v>
      </c>
      <c r="E362" t="str">
        <f t="shared" si="40"/>
        <v>10200 Highway 5 NorthAlexander, Arizona 72002</v>
      </c>
      <c r="F362" t="str">
        <f t="shared" si="41"/>
        <v>501-455-1067</v>
      </c>
      <c r="G362" t="str">
        <f t="shared" si="36"/>
        <v>10200 Highway 5 North</v>
      </c>
      <c r="H362" t="str">
        <f t="shared" si="37"/>
        <v>10200 Highway 5 North, Alexander, Arizona 72002</v>
      </c>
      <c r="I362" s="1" t="str">
        <f t="shared" si="38"/>
        <v>71923</v>
      </c>
    </row>
    <row r="363" spans="1:9" x14ac:dyDescent="0.45">
      <c r="A363" t="s">
        <v>714</v>
      </c>
      <c r="B363" t="s">
        <v>715</v>
      </c>
      <c r="C363" t="str">
        <f t="shared" si="39"/>
        <v>At Season's End Mortuary</v>
      </c>
      <c r="D363" t="str">
        <f t="shared" si="35"/>
        <v>Apache Junction, Arizona</v>
      </c>
      <c r="E363" t="str">
        <f t="shared" si="40"/>
        <v>105 S. Delaware Dr. Ste 4Apache Junction, Arizona 85120</v>
      </c>
      <c r="F363" t="str">
        <f t="shared" si="41"/>
        <v>(480) 982-7721</v>
      </c>
      <c r="G363" t="str">
        <f t="shared" si="36"/>
        <v>105 S. Delaware Dr. Ste 4</v>
      </c>
      <c r="H363" t="str">
        <f t="shared" si="37"/>
        <v>105 S. Delaware Dr. Ste 4, Apache Junction, Arizona 85120</v>
      </c>
      <c r="I363" s="1" t="str">
        <f t="shared" si="38"/>
        <v>71923</v>
      </c>
    </row>
    <row r="364" spans="1:9" x14ac:dyDescent="0.45">
      <c r="A364" t="s">
        <v>716</v>
      </c>
      <c r="B364" t="s">
        <v>717</v>
      </c>
      <c r="C364" t="str">
        <f t="shared" si="39"/>
        <v>Mitchell's Funeral Home</v>
      </c>
      <c r="D364" t="str">
        <f t="shared" si="35"/>
        <v>Arkadelphia, Arizona</v>
      </c>
      <c r="E364" t="str">
        <f t="shared" si="40"/>
        <v>1809 Caddo StreetArkadelphia, Arizona 71923</v>
      </c>
      <c r="F364" t="str">
        <f t="shared" si="41"/>
        <v>870-246-2611</v>
      </c>
      <c r="G364" t="str">
        <f t="shared" si="36"/>
        <v>1809 Caddo Street</v>
      </c>
      <c r="H364" t="str">
        <f t="shared" si="37"/>
        <v>1809 Caddo Street, Arkadelphia, Arizona 71923</v>
      </c>
      <c r="I364" s="1" t="str">
        <f t="shared" si="38"/>
        <v>71923</v>
      </c>
    </row>
    <row r="365" spans="1:9" x14ac:dyDescent="0.45">
      <c r="A365" t="s">
        <v>718</v>
      </c>
      <c r="B365" t="s">
        <v>719</v>
      </c>
      <c r="C365" t="str">
        <f t="shared" si="39"/>
        <v>Ruggles-Wilcox Funeral Home</v>
      </c>
      <c r="D365" t="str">
        <f t="shared" si="35"/>
        <v>Arkadelphia, Arizona</v>
      </c>
      <c r="E365" t="str">
        <f t="shared" si="40"/>
        <v>517 Clay StreetArkadelphia, Arizona 71923</v>
      </c>
      <c r="F365" t="str">
        <f t="shared" si="41"/>
        <v>870-246-4551</v>
      </c>
      <c r="G365" t="str">
        <f t="shared" si="36"/>
        <v>517 Clay Street</v>
      </c>
      <c r="H365" t="str">
        <f t="shared" si="37"/>
        <v>517 Clay Street, Arkadelphia, Arizona 71923</v>
      </c>
      <c r="I365" s="1" t="str">
        <f t="shared" si="38"/>
        <v>71822</v>
      </c>
    </row>
    <row r="366" spans="1:9" x14ac:dyDescent="0.45">
      <c r="A366" t="s">
        <v>720</v>
      </c>
      <c r="B366" t="s">
        <v>721</v>
      </c>
      <c r="C366" t="str">
        <f t="shared" si="39"/>
        <v>Welch Funeral Home</v>
      </c>
      <c r="D366" t="str">
        <f t="shared" si="35"/>
        <v>Arkadelphia, Arizona</v>
      </c>
      <c r="E366" t="str">
        <f t="shared" si="40"/>
        <v>202 S 4th StreetArkadelphia, Arizona 71923</v>
      </c>
      <c r="F366" t="str">
        <f t="shared" si="41"/>
        <v>870-230-1400</v>
      </c>
      <c r="G366" t="str">
        <f t="shared" si="36"/>
        <v>202 S 4th Street</v>
      </c>
      <c r="H366" t="str">
        <f t="shared" si="37"/>
        <v>202 S 4th Street, Arkadelphia, Arizona 71923</v>
      </c>
      <c r="I366" s="1" t="str">
        <f t="shared" si="38"/>
        <v>71822</v>
      </c>
    </row>
    <row r="367" spans="1:9" x14ac:dyDescent="0.45">
      <c r="A367" t="s">
        <v>722</v>
      </c>
      <c r="B367" t="s">
        <v>723</v>
      </c>
      <c r="C367" t="str">
        <f t="shared" si="39"/>
        <v>Williams Funeral Home</v>
      </c>
      <c r="D367" t="str">
        <f t="shared" si="35"/>
        <v>Arkadelphia, Arizona</v>
      </c>
      <c r="E367" t="str">
        <f t="shared" si="40"/>
        <v>1517 Caddo StreetArkadelphia, Arizona 71923</v>
      </c>
      <c r="F367" t="str">
        <f t="shared" si="41"/>
        <v>870-246-4211</v>
      </c>
      <c r="G367" t="str">
        <f t="shared" si="36"/>
        <v>1517 Caddo Street</v>
      </c>
      <c r="H367" t="str">
        <f t="shared" si="37"/>
        <v>1517 Caddo Street, Arkadelphia, Arizona 71923</v>
      </c>
      <c r="I367" s="1" t="str">
        <f t="shared" si="38"/>
        <v>71822</v>
      </c>
    </row>
    <row r="368" spans="1:9" x14ac:dyDescent="0.45">
      <c r="A368" t="s">
        <v>724</v>
      </c>
      <c r="B368" t="s">
        <v>725</v>
      </c>
      <c r="C368" t="str">
        <f t="shared" si="39"/>
        <v>Hamburg's Funeral Home</v>
      </c>
      <c r="D368" t="str">
        <f t="shared" si="35"/>
        <v>Ashdown, Arizona</v>
      </c>
      <c r="E368" t="str">
        <f t="shared" si="40"/>
        <v>270 E Hamilton StreetAshdown, Arizona 71822</v>
      </c>
      <c r="F368" t="str">
        <f t="shared" si="41"/>
        <v>870-898-5944</v>
      </c>
      <c r="G368" t="str">
        <f t="shared" si="36"/>
        <v>270 E Hamilton Street</v>
      </c>
      <c r="H368" t="str">
        <f t="shared" si="37"/>
        <v>270 E Hamilton Street, Ashdown, Arizona 71822</v>
      </c>
      <c r="I368" s="1" t="str">
        <f t="shared" si="38"/>
        <v>72823</v>
      </c>
    </row>
    <row r="369" spans="1:9" x14ac:dyDescent="0.45">
      <c r="A369" t="s">
        <v>726</v>
      </c>
      <c r="B369" t="s">
        <v>727</v>
      </c>
      <c r="C369" t="str">
        <f t="shared" si="39"/>
        <v>Madden Funeral Home Inc</v>
      </c>
      <c r="D369" t="str">
        <f t="shared" si="35"/>
        <v>Ashdown, Arizona</v>
      </c>
      <c r="E369" t="str">
        <f t="shared" si="40"/>
        <v>371 N 3rd StreetAshdown, Arizona 71822</v>
      </c>
      <c r="F369" t="str">
        <f t="shared" si="41"/>
        <v>870-898-3331</v>
      </c>
      <c r="G369" t="str">
        <f t="shared" si="36"/>
        <v>371 N 3rd Street</v>
      </c>
      <c r="H369" t="str">
        <f t="shared" si="37"/>
        <v>371 N 3rd Street, Ashdown, Arizona 71822</v>
      </c>
      <c r="I369" s="1" t="str">
        <f t="shared" si="38"/>
        <v>85323</v>
      </c>
    </row>
    <row r="370" spans="1:9" x14ac:dyDescent="0.45">
      <c r="A370" t="s">
        <v>728</v>
      </c>
      <c r="B370" t="s">
        <v>729</v>
      </c>
      <c r="C370" t="str">
        <f t="shared" si="39"/>
        <v>Moore's Funeral Home</v>
      </c>
      <c r="D370" t="str">
        <f t="shared" si="35"/>
        <v>Ashdown, Arizona</v>
      </c>
      <c r="E370" t="str">
        <f t="shared" si="40"/>
        <v>118 W Dougherty StreetAshdown, Arizona 71822</v>
      </c>
      <c r="F370" t="str">
        <f t="shared" si="41"/>
        <v>870-898-5194</v>
      </c>
      <c r="G370" t="str">
        <f t="shared" si="36"/>
        <v>118 W Dougherty Street</v>
      </c>
      <c r="H370" t="str">
        <f t="shared" si="37"/>
        <v>118 W Dougherty Street, Ashdown, Arizona 71822</v>
      </c>
      <c r="I370" s="1" t="str">
        <f t="shared" si="38"/>
        <v>85392</v>
      </c>
    </row>
    <row r="371" spans="1:9" x14ac:dyDescent="0.45">
      <c r="A371" t="s">
        <v>730</v>
      </c>
      <c r="B371" t="s">
        <v>731</v>
      </c>
      <c r="C371" t="str">
        <f t="shared" si="39"/>
        <v>Lemley Funeral Service</v>
      </c>
      <c r="D371" t="str">
        <f t="shared" si="35"/>
        <v>Atkins, Arizona</v>
      </c>
      <c r="E371" t="str">
        <f t="shared" si="40"/>
        <v>1401 N Church StreetAtkins, Arizona 72823</v>
      </c>
      <c r="F371" t="str">
        <f t="shared" si="41"/>
        <v>479-641-2589</v>
      </c>
      <c r="G371" t="str">
        <f t="shared" si="36"/>
        <v>1401 N Church Street</v>
      </c>
      <c r="H371" t="str">
        <f t="shared" si="37"/>
        <v>1401 N Church Street, Atkins, Arizona 72823</v>
      </c>
      <c r="I371" s="1" t="str">
        <f t="shared" si="38"/>
        <v>72010</v>
      </c>
    </row>
    <row r="372" spans="1:9" x14ac:dyDescent="0.45">
      <c r="A372" t="s">
        <v>732</v>
      </c>
      <c r="B372" t="s">
        <v>733</v>
      </c>
      <c r="C372" t="str">
        <f t="shared" si="39"/>
        <v>Avenidas Funeral Chapel</v>
      </c>
      <c r="D372" t="str">
        <f t="shared" si="35"/>
        <v>Avondale, Arizona</v>
      </c>
      <c r="E372" t="str">
        <f t="shared" si="40"/>
        <v>522 East Western AvenueAvondale, Arizona 85323</v>
      </c>
      <c r="F372" t="str">
        <f t="shared" si="41"/>
        <v>(623) 925-1525</v>
      </c>
      <c r="G372" t="str">
        <f t="shared" si="36"/>
        <v>522 East Western Avenue</v>
      </c>
      <c r="H372" t="str">
        <f t="shared" si="37"/>
        <v>522 East Western Avenue, Avondale, Arizona 85323</v>
      </c>
      <c r="I372" s="1" t="str">
        <f t="shared" si="38"/>
        <v>72010</v>
      </c>
    </row>
    <row r="373" spans="1:9" x14ac:dyDescent="0.45">
      <c r="A373" t="s">
        <v>734</v>
      </c>
      <c r="B373" t="s">
        <v>735</v>
      </c>
      <c r="C373" t="str">
        <f t="shared" si="39"/>
        <v>Catholic Cemeteries &amp; Mausoleums</v>
      </c>
      <c r="D373" t="str">
        <f t="shared" si="35"/>
        <v>Avondale, Arizona</v>
      </c>
      <c r="E373" t="str">
        <f t="shared" si="40"/>
        <v>10045 W Thomas RoadAvondale, Arizona 85392</v>
      </c>
      <c r="F373" t="str">
        <f t="shared" si="41"/>
        <v>(623)   478-7600</v>
      </c>
      <c r="G373" t="str">
        <f t="shared" si="36"/>
        <v>10045 W Thomas Road</v>
      </c>
      <c r="H373" t="str">
        <f t="shared" si="37"/>
        <v>10045 W Thomas Road, Avondale, Arizona 85392</v>
      </c>
      <c r="I373" s="1" t="str">
        <f t="shared" si="38"/>
        <v>72501</v>
      </c>
    </row>
    <row r="374" spans="1:9" x14ac:dyDescent="0.45">
      <c r="A374" t="s">
        <v>736</v>
      </c>
      <c r="B374" t="s">
        <v>737</v>
      </c>
      <c r="C374" t="str">
        <f t="shared" si="39"/>
        <v>Bald Knob Funeral Home</v>
      </c>
      <c r="D374" t="str">
        <f t="shared" si="35"/>
        <v>Bald Knob, Arizona</v>
      </c>
      <c r="E374" t="str">
        <f t="shared" si="40"/>
        <v>2101 Highway 367 NorthBald Knob, Arizona 72010</v>
      </c>
      <c r="F374" t="str">
        <f t="shared" si="41"/>
        <v>501-724-6155</v>
      </c>
      <c r="G374" t="str">
        <f t="shared" si="36"/>
        <v>2101 Highway 367 North</v>
      </c>
      <c r="H374" t="str">
        <f t="shared" si="37"/>
        <v>2101 Highway 367 North, Bald Knob, Arizona 72010</v>
      </c>
      <c r="I374" s="1" t="str">
        <f t="shared" si="38"/>
        <v>72501</v>
      </c>
    </row>
    <row r="375" spans="1:9" x14ac:dyDescent="0.45">
      <c r="A375" t="s">
        <v>738</v>
      </c>
      <c r="B375" t="s">
        <v>739</v>
      </c>
      <c r="C375" t="str">
        <f t="shared" si="39"/>
        <v>Powell Funeral Home</v>
      </c>
      <c r="D375" t="str">
        <f t="shared" si="35"/>
        <v>Bald Knob, Arizona</v>
      </c>
      <c r="E375" t="str">
        <f t="shared" si="40"/>
        <v>1272 Highway 367 NorthBald Knob, Arizona 72010</v>
      </c>
      <c r="F375" t="str">
        <f t="shared" si="41"/>
        <v>501-724-3201</v>
      </c>
      <c r="G375" t="str">
        <f t="shared" si="36"/>
        <v>1272 Highway 367 North</v>
      </c>
      <c r="H375" t="str">
        <f t="shared" si="37"/>
        <v>1272 Highway 367 North, Bald Knob, Arizona 72010</v>
      </c>
      <c r="I375" s="1" t="str">
        <f t="shared" si="38"/>
        <v>71720</v>
      </c>
    </row>
    <row r="376" spans="1:9" x14ac:dyDescent="0.45">
      <c r="A376" t="s">
        <v>740</v>
      </c>
      <c r="B376" t="s">
        <v>741</v>
      </c>
      <c r="C376" t="str">
        <f t="shared" si="39"/>
        <v>Qualls Batesville Funeral Service</v>
      </c>
      <c r="D376" t="str">
        <f t="shared" si="35"/>
        <v>Batesville, Arizona</v>
      </c>
      <c r="E376" t="str">
        <f t="shared" si="40"/>
        <v>546 Harrison StreetBatesville, Arizona 72501</v>
      </c>
      <c r="F376" t="str">
        <f t="shared" si="41"/>
        <v>870-793-3831</v>
      </c>
      <c r="G376" t="str">
        <f t="shared" si="36"/>
        <v>546 Harrison Street</v>
      </c>
      <c r="H376" t="str">
        <f t="shared" si="37"/>
        <v>546 Harrison Street, Batesville, Arizona 72501</v>
      </c>
      <c r="I376" s="1" t="str">
        <f t="shared" si="38"/>
        <v>72012</v>
      </c>
    </row>
    <row r="377" spans="1:9" x14ac:dyDescent="0.45">
      <c r="A377" t="s">
        <v>742</v>
      </c>
      <c r="B377" t="s">
        <v>743</v>
      </c>
      <c r="C377" t="str">
        <f t="shared" si="39"/>
        <v>Roller-Crouch Funeral Home</v>
      </c>
      <c r="D377" t="str">
        <f t="shared" si="35"/>
        <v>Batesville, Arizona</v>
      </c>
      <c r="E377" t="str">
        <f t="shared" si="40"/>
        <v>510 E College StreetBatesville, Arizona 72501</v>
      </c>
      <c r="F377" t="str">
        <f t="shared" si="41"/>
        <v>870-793-4161</v>
      </c>
      <c r="G377" t="str">
        <f t="shared" si="36"/>
        <v>510 E College Street</v>
      </c>
      <c r="H377" t="str">
        <f t="shared" si="37"/>
        <v>510 E College Street, Batesville, Arizona 72501</v>
      </c>
      <c r="I377" s="1" t="str">
        <f t="shared" si="38"/>
        <v>72012</v>
      </c>
    </row>
    <row r="378" spans="1:9" x14ac:dyDescent="0.45">
      <c r="A378" t="s">
        <v>744</v>
      </c>
      <c r="B378" t="s">
        <v>745</v>
      </c>
      <c r="C378" t="str">
        <f t="shared" si="39"/>
        <v>Benton Funeral Home</v>
      </c>
      <c r="D378" t="str">
        <f t="shared" si="35"/>
        <v>Bearden, Arizona</v>
      </c>
      <c r="E378" t="str">
        <f t="shared" si="40"/>
        <v>843 N Cedar StreetBearden, Arizona 71720</v>
      </c>
      <c r="F378" t="str">
        <f t="shared" si="41"/>
        <v>870-687-4000</v>
      </c>
      <c r="G378" t="str">
        <f t="shared" si="36"/>
        <v>843 N Cedar Street</v>
      </c>
      <c r="H378" t="str">
        <f t="shared" si="37"/>
        <v>843 N Cedar Street, Bearden, Arizona 71720</v>
      </c>
      <c r="I378" s="1" t="str">
        <f t="shared" si="38"/>
        <v>72715</v>
      </c>
    </row>
    <row r="379" spans="1:9" x14ac:dyDescent="0.45">
      <c r="A379" t="s">
        <v>746</v>
      </c>
      <c r="B379" t="s">
        <v>747</v>
      </c>
      <c r="C379" t="str">
        <f t="shared" si="39"/>
        <v>Overton Funeral Home</v>
      </c>
      <c r="D379" t="str">
        <f t="shared" si="35"/>
        <v>Beebe, Arizona</v>
      </c>
      <c r="E379" t="str">
        <f t="shared" si="40"/>
        <v>230 N Main StreetBeebe, Arizona 72012</v>
      </c>
      <c r="F379" t="str">
        <f t="shared" si="41"/>
        <v>501-882-9805</v>
      </c>
      <c r="G379" t="str">
        <f t="shared" si="36"/>
        <v>230 N Main Street</v>
      </c>
      <c r="H379" t="str">
        <f t="shared" si="37"/>
        <v>230 N Main Street, Beebe, Arizona 72012</v>
      </c>
      <c r="I379" s="1" t="str">
        <f t="shared" si="38"/>
        <v>85602</v>
      </c>
    </row>
    <row r="380" spans="1:9" x14ac:dyDescent="0.45">
      <c r="A380" t="s">
        <v>748</v>
      </c>
      <c r="B380" t="s">
        <v>749</v>
      </c>
      <c r="C380" t="str">
        <f t="shared" si="39"/>
        <v>Westbrook Funeral Home</v>
      </c>
      <c r="D380" t="str">
        <f t="shared" si="35"/>
        <v>Beebe, Arizona</v>
      </c>
      <c r="E380" t="str">
        <f t="shared" si="40"/>
        <v>404 W Dewitt Henry DriveBeebe, Arizona 72012</v>
      </c>
      <c r="F380" t="str">
        <f t="shared" si="41"/>
        <v>501-882-5412</v>
      </c>
      <c r="G380" t="str">
        <f t="shared" si="36"/>
        <v>404 W Dewitt Henry Drive</v>
      </c>
      <c r="H380" t="str">
        <f t="shared" si="37"/>
        <v>404 W Dewitt Henry Drive, Beebe, Arizona 72012</v>
      </c>
      <c r="I380" s="1" t="str">
        <f t="shared" si="38"/>
        <v>72015</v>
      </c>
    </row>
    <row r="381" spans="1:9" x14ac:dyDescent="0.45">
      <c r="A381" t="s">
        <v>750</v>
      </c>
      <c r="B381" t="s">
        <v>751</v>
      </c>
      <c r="C381" t="str">
        <f t="shared" si="39"/>
        <v>Bella Vista Funeral Home</v>
      </c>
      <c r="D381" t="str">
        <f t="shared" si="35"/>
        <v>Bella Vista, Arizona</v>
      </c>
      <c r="E381" t="str">
        <f t="shared" si="40"/>
        <v>2258 Forest Hills BoulevardBella Vista, Arizona 72715</v>
      </c>
      <c r="F381" t="str">
        <f t="shared" si="41"/>
        <v>479-855-1611</v>
      </c>
      <c r="G381" t="str">
        <f t="shared" si="36"/>
        <v>2258 Forest Hills Boulevard</v>
      </c>
      <c r="H381" t="str">
        <f t="shared" si="37"/>
        <v>2258 Forest Hills Boulevard, Bella Vista, Arizona 72715</v>
      </c>
      <c r="I381" s="1" t="str">
        <f t="shared" si="38"/>
        <v>72015</v>
      </c>
    </row>
    <row r="382" spans="1:9" x14ac:dyDescent="0.45">
      <c r="A382" t="s">
        <v>752</v>
      </c>
      <c r="B382" t="s">
        <v>753</v>
      </c>
      <c r="C382" t="str">
        <f t="shared" si="39"/>
        <v>Richardson's Remembrance Center</v>
      </c>
      <c r="D382" t="str">
        <f t="shared" si="35"/>
        <v>Benson, Arizona</v>
      </c>
      <c r="E382" t="str">
        <f t="shared" si="40"/>
        <v>725 E 4th StBenson, Arizona 85602</v>
      </c>
      <c r="F382" t="str">
        <f t="shared" si="41"/>
        <v>(520) 586-2288</v>
      </c>
      <c r="G382" t="str">
        <f t="shared" si="36"/>
        <v>725 E 4th St</v>
      </c>
      <c r="H382" t="str">
        <f t="shared" si="37"/>
        <v>725 E 4th St, Benson, Arizona 85602</v>
      </c>
      <c r="I382" s="1" t="str">
        <f t="shared" si="38"/>
        <v>72712</v>
      </c>
    </row>
    <row r="383" spans="1:9" x14ac:dyDescent="0.45">
      <c r="A383" t="s">
        <v>754</v>
      </c>
      <c r="B383" t="s">
        <v>755</v>
      </c>
      <c r="C383" t="str">
        <f t="shared" si="39"/>
        <v>Ashby Funeral Home</v>
      </c>
      <c r="D383" t="str">
        <f t="shared" si="35"/>
        <v>Benton, Arizona</v>
      </c>
      <c r="E383" t="str">
        <f t="shared" si="40"/>
        <v>108 W Narroway StreetBenton, Arizona 72015</v>
      </c>
      <c r="F383" t="str">
        <f t="shared" si="41"/>
        <v>501-778-2544</v>
      </c>
      <c r="G383" t="str">
        <f t="shared" si="36"/>
        <v>108 W Narroway Street</v>
      </c>
      <c r="H383" t="str">
        <f t="shared" si="37"/>
        <v>108 W Narroway Street, Benton, Arizona 72015</v>
      </c>
      <c r="I383" s="1" t="str">
        <f t="shared" si="38"/>
        <v>85603</v>
      </c>
    </row>
    <row r="384" spans="1:9" x14ac:dyDescent="0.45">
      <c r="A384" t="s">
        <v>756</v>
      </c>
      <c r="B384" t="s">
        <v>757</v>
      </c>
      <c r="C384" t="str">
        <f t="shared" si="39"/>
        <v>Roller-Ballard Funeral Home</v>
      </c>
      <c r="D384" t="str">
        <f t="shared" si="35"/>
        <v>Benton, Arizona</v>
      </c>
      <c r="E384" t="str">
        <f t="shared" si="40"/>
        <v>306 S MainBenton, Arizona 72015</v>
      </c>
      <c r="F384" t="str">
        <f t="shared" si="41"/>
        <v>501-315-4047</v>
      </c>
      <c r="G384" t="str">
        <f t="shared" si="36"/>
        <v>306 S Main</v>
      </c>
      <c r="H384" t="str">
        <f t="shared" si="37"/>
        <v>306 S Main, Benton, Arizona 72015</v>
      </c>
      <c r="I384" s="1" t="str">
        <f t="shared" si="38"/>
        <v>85603</v>
      </c>
    </row>
    <row r="385" spans="1:9" x14ac:dyDescent="0.45">
      <c r="A385" t="s">
        <v>758</v>
      </c>
      <c r="B385" t="s">
        <v>759</v>
      </c>
      <c r="C385" t="str">
        <f t="shared" si="39"/>
        <v>Epting Funeral Home</v>
      </c>
      <c r="D385" t="str">
        <f t="shared" si="35"/>
        <v>Bentonville, Arizona</v>
      </c>
      <c r="E385" t="str">
        <f t="shared" si="40"/>
        <v>709 N Walton BoulevardBentonville, Arizona 72712</v>
      </c>
      <c r="F385" t="str">
        <f t="shared" si="41"/>
        <v>479-273-3443</v>
      </c>
      <c r="G385" t="str">
        <f t="shared" si="36"/>
        <v>709 N Walton Boulevard</v>
      </c>
      <c r="H385" t="str">
        <f t="shared" si="37"/>
        <v>709 N Walton Boulevard, Bentonville, Arizona 72712</v>
      </c>
      <c r="I385" s="1" t="str">
        <f t="shared" si="38"/>
        <v>72315</v>
      </c>
    </row>
    <row r="386" spans="1:9" x14ac:dyDescent="0.45">
      <c r="A386" t="s">
        <v>760</v>
      </c>
      <c r="B386" t="s">
        <v>761</v>
      </c>
      <c r="C386" t="str">
        <f t="shared" si="39"/>
        <v>Bisbee Funeral Home</v>
      </c>
      <c r="D386" t="str">
        <f t="shared" ref="D386:D449" si="42">RIGHT($A386,LEN($A386) - FIND(",",$A386)-1)</f>
        <v>Bisbee, Arizona</v>
      </c>
      <c r="E386" t="str">
        <f t="shared" si="40"/>
        <v>806 Highway 92Bisbee, Arizona 85603</v>
      </c>
      <c r="F386" t="str">
        <f t="shared" si="41"/>
        <v>(520) 432-2491</v>
      </c>
      <c r="G386" t="str">
        <f t="shared" ref="G386:G449" si="43">LEFT(E386, FIND(D386,E386)-1)</f>
        <v>806 Highway 92</v>
      </c>
      <c r="H386" t="str">
        <f t="shared" ref="H386:H449" si="44">_xlfn.CONCAT(G386,", ",D386," ", RIGHT(E386,5))</f>
        <v>806 Highway 92, Bisbee, Arizona 85603</v>
      </c>
      <c r="I386" s="1" t="str">
        <f t="shared" ref="I386:I449" si="45">RIGHT(E389,5)</f>
        <v>72315</v>
      </c>
    </row>
    <row r="387" spans="1:9" x14ac:dyDescent="0.45">
      <c r="A387" t="s">
        <v>762</v>
      </c>
      <c r="B387" t="s">
        <v>763</v>
      </c>
      <c r="C387" t="str">
        <f t="shared" ref="C387:C450" si="46">LEFT($A387,FIND(",", $A387)-1)</f>
        <v>Dugan Funeral Chapel</v>
      </c>
      <c r="D387" t="str">
        <f t="shared" si="42"/>
        <v>Bisbee, Arizona</v>
      </c>
      <c r="E387" t="str">
        <f t="shared" ref="E387:E450" si="47">LEFT($B387,FIND("Phone",$B387)-1)</f>
        <v>16-18 Naco RdBisbee, Arizona 85603</v>
      </c>
      <c r="F387" t="str">
        <f t="shared" ref="F387:F450" si="48">RIGHT($B387,LEN($B387) - FIND("Phone",$B387)-6)</f>
        <v>(520) 432-4242</v>
      </c>
      <c r="G387" t="str">
        <f t="shared" si="43"/>
        <v>16-18 Naco Rd</v>
      </c>
      <c r="H387" t="str">
        <f t="shared" si="44"/>
        <v>16-18 Naco Rd, Bisbee, Arizona 85603</v>
      </c>
      <c r="I387" s="1" t="str">
        <f t="shared" si="45"/>
        <v>72927</v>
      </c>
    </row>
    <row r="388" spans="1:9" x14ac:dyDescent="0.45">
      <c r="A388" t="s">
        <v>764</v>
      </c>
      <c r="B388" t="s">
        <v>765</v>
      </c>
      <c r="C388" t="str">
        <f t="shared" si="46"/>
        <v>Carney Funeral Home</v>
      </c>
      <c r="D388" t="str">
        <f t="shared" si="42"/>
        <v>Blytheville, Arizona</v>
      </c>
      <c r="E388" t="str">
        <f t="shared" si="47"/>
        <v>1501 Byrum RoadBlytheville, Arizona 72315</v>
      </c>
      <c r="F388" t="str">
        <f t="shared" si="48"/>
        <v>870-838-0011</v>
      </c>
      <c r="G388" t="str">
        <f t="shared" si="43"/>
        <v>1501 Byrum Road</v>
      </c>
      <c r="H388" t="str">
        <f t="shared" si="44"/>
        <v>1501 Byrum Road, Blytheville, Arizona 72315</v>
      </c>
      <c r="I388" s="1" t="str">
        <f t="shared" si="45"/>
        <v>72927</v>
      </c>
    </row>
    <row r="389" spans="1:9" x14ac:dyDescent="0.45">
      <c r="A389" t="s">
        <v>766</v>
      </c>
      <c r="B389" t="s">
        <v>767</v>
      </c>
      <c r="C389" t="str">
        <f t="shared" si="46"/>
        <v>Cobb Funeral Home Inc</v>
      </c>
      <c r="D389" t="str">
        <f t="shared" si="42"/>
        <v>Blytheville, Arizona</v>
      </c>
      <c r="E389" t="str">
        <f t="shared" si="47"/>
        <v>603 W Main StreetBlytheville, Arizona 72315</v>
      </c>
      <c r="F389" t="str">
        <f t="shared" si="48"/>
        <v>870-763-4431</v>
      </c>
      <c r="G389" t="str">
        <f t="shared" si="43"/>
        <v>603 W Main Street</v>
      </c>
      <c r="H389" t="str">
        <f t="shared" si="44"/>
        <v>603 W Main Street, Blytheville, Arizona 72315</v>
      </c>
      <c r="I389" s="1" t="str">
        <f t="shared" si="45"/>
        <v>71826</v>
      </c>
    </row>
    <row r="390" spans="1:9" x14ac:dyDescent="0.45">
      <c r="A390" t="s">
        <v>768</v>
      </c>
      <c r="B390" t="s">
        <v>769</v>
      </c>
      <c r="C390" t="str">
        <f t="shared" si="46"/>
        <v>Roberts Funeral Home</v>
      </c>
      <c r="D390" t="str">
        <f t="shared" si="42"/>
        <v>Booneville, Arizona</v>
      </c>
      <c r="E390" t="str">
        <f t="shared" si="47"/>
        <v>127 W 4th StreetBooneville, Arizona 72927</v>
      </c>
      <c r="F390" t="str">
        <f t="shared" si="48"/>
        <v>479-675-3388</v>
      </c>
      <c r="G390" t="str">
        <f t="shared" si="43"/>
        <v>127 W 4th Street</v>
      </c>
      <c r="H390" t="str">
        <f t="shared" si="44"/>
        <v>127 W 4th Street, Booneville, Arizona 72927</v>
      </c>
      <c r="I390" s="1" t="str">
        <f t="shared" si="45"/>
        <v>72021</v>
      </c>
    </row>
    <row r="391" spans="1:9" x14ac:dyDescent="0.45">
      <c r="A391" t="s">
        <v>770</v>
      </c>
      <c r="B391" t="s">
        <v>771</v>
      </c>
      <c r="C391" t="str">
        <f t="shared" si="46"/>
        <v>Roller Funeral Home</v>
      </c>
      <c r="D391" t="str">
        <f t="shared" si="42"/>
        <v>Booneville, Arizona</v>
      </c>
      <c r="E391" t="str">
        <f t="shared" si="47"/>
        <v>1811 E Main StreetBooneville, Arizona 72927</v>
      </c>
      <c r="F391" t="str">
        <f t="shared" si="48"/>
        <v>479-675-3392</v>
      </c>
      <c r="G391" t="str">
        <f t="shared" si="43"/>
        <v>1811 E Main Street</v>
      </c>
      <c r="H391" t="str">
        <f t="shared" si="44"/>
        <v>1811 E Main Street, Booneville, Arizona 72927</v>
      </c>
      <c r="I391" s="1" t="str">
        <f t="shared" si="45"/>
        <v>72022</v>
      </c>
    </row>
    <row r="392" spans="1:9" x14ac:dyDescent="0.45">
      <c r="A392" t="s">
        <v>772</v>
      </c>
      <c r="B392" t="s">
        <v>773</v>
      </c>
      <c r="C392" t="str">
        <f t="shared" si="46"/>
        <v>Smith Funeral Home</v>
      </c>
      <c r="D392" t="str">
        <f t="shared" si="42"/>
        <v>Bradley, Arizona</v>
      </c>
      <c r="E392" t="str">
        <f t="shared" si="47"/>
        <v>223 N Pilot StreetBradley, Arizona 71826</v>
      </c>
      <c r="F392" t="str">
        <f t="shared" si="48"/>
        <v>870-894-6100</v>
      </c>
      <c r="G392" t="str">
        <f t="shared" si="43"/>
        <v>223 N Pilot Street</v>
      </c>
      <c r="H392" t="str">
        <f t="shared" si="44"/>
        <v>223 N Pilot Street, Bradley, Arizona 71826</v>
      </c>
      <c r="I392" s="1" t="str">
        <f t="shared" si="45"/>
        <v>85326</v>
      </c>
    </row>
    <row r="393" spans="1:9" x14ac:dyDescent="0.45">
      <c r="A393" t="s">
        <v>774</v>
      </c>
      <c r="B393" t="s">
        <v>775</v>
      </c>
      <c r="C393" t="str">
        <f t="shared" si="46"/>
        <v>Bob Neal &amp; Sons Funeral Home</v>
      </c>
      <c r="D393" t="str">
        <f t="shared" si="42"/>
        <v>Brinkley, Arizona</v>
      </c>
      <c r="E393" t="str">
        <f t="shared" si="47"/>
        <v>300 W Hemlock StreetBrinkley, Arizona 72021</v>
      </c>
      <c r="F393" t="str">
        <f t="shared" si="48"/>
        <v>870-734-1211</v>
      </c>
      <c r="G393" t="str">
        <f t="shared" si="43"/>
        <v>300 W Hemlock Street</v>
      </c>
      <c r="H393" t="str">
        <f t="shared" si="44"/>
        <v>300 W Hemlock Street, Brinkley, Arizona 72021</v>
      </c>
      <c r="I393" s="1" t="str">
        <f t="shared" si="45"/>
        <v>86442</v>
      </c>
    </row>
    <row r="394" spans="1:9" x14ac:dyDescent="0.45">
      <c r="A394" t="s">
        <v>776</v>
      </c>
      <c r="B394" t="s">
        <v>777</v>
      </c>
      <c r="C394" t="str">
        <f t="shared" si="46"/>
        <v>Dial &amp; Dudley Funeral Home</v>
      </c>
      <c r="D394" t="str">
        <f t="shared" si="42"/>
        <v>Bryant, Arizona</v>
      </c>
      <c r="E394" t="str">
        <f t="shared" si="47"/>
        <v>4212 Highway 5 NorthBryant, Arizona 72022</v>
      </c>
      <c r="F394" t="str">
        <f t="shared" si="48"/>
        <v>(501) 847-9099</v>
      </c>
      <c r="G394" t="str">
        <f t="shared" si="43"/>
        <v>4212 Highway 5 North</v>
      </c>
      <c r="H394" t="str">
        <f t="shared" si="44"/>
        <v>4212 Highway 5 North, Bryant, Arizona 72022</v>
      </c>
      <c r="I394" s="1" t="str">
        <f t="shared" si="45"/>
        <v>72023</v>
      </c>
    </row>
    <row r="395" spans="1:9" x14ac:dyDescent="0.45">
      <c r="A395" t="s">
        <v>778</v>
      </c>
      <c r="B395" t="s">
        <v>779</v>
      </c>
      <c r="C395" t="str">
        <f t="shared" si="46"/>
        <v>Buckeye Funeral Home</v>
      </c>
      <c r="D395" t="str">
        <f t="shared" si="42"/>
        <v>Buckeye, Arizona</v>
      </c>
      <c r="E395" t="str">
        <f t="shared" si="47"/>
        <v>104 BaselineBuckeye, Arizona 85326</v>
      </c>
      <c r="F395" t="str">
        <f t="shared" si="48"/>
        <v>(623) 386-4812</v>
      </c>
      <c r="G395" t="str">
        <f t="shared" si="43"/>
        <v>104 Baseline</v>
      </c>
      <c r="H395" t="str">
        <f t="shared" si="44"/>
        <v>104 Baseline, Buckeye, Arizona 85326</v>
      </c>
      <c r="I395" s="1" t="str">
        <f t="shared" si="45"/>
        <v>72519</v>
      </c>
    </row>
    <row r="396" spans="1:9" x14ac:dyDescent="0.45">
      <c r="A396" t="s">
        <v>780</v>
      </c>
      <c r="B396" t="s">
        <v>781</v>
      </c>
      <c r="C396" t="str">
        <f t="shared" si="46"/>
        <v>Dimond &amp; Sons Valley View Funeral Home</v>
      </c>
      <c r="D396" t="str">
        <f t="shared" si="42"/>
        <v>Bullhead City, Arizona</v>
      </c>
      <c r="E396" t="str">
        <f t="shared" si="47"/>
        <v>2620 Silver Creek RdBullhead City, Arizona 86442</v>
      </c>
      <c r="F396" t="str">
        <f t="shared" si="48"/>
        <v>(928) 768-4050</v>
      </c>
      <c r="G396" t="str">
        <f t="shared" si="43"/>
        <v>2620 Silver Creek Rd</v>
      </c>
      <c r="H396" t="str">
        <f t="shared" si="44"/>
        <v>2620 Silver Creek Rd, Bullhead City, Arizona 86442</v>
      </c>
      <c r="I396" s="1" t="str">
        <f t="shared" si="45"/>
        <v>72519</v>
      </c>
    </row>
    <row r="397" spans="1:9" x14ac:dyDescent="0.45">
      <c r="A397" t="s">
        <v>782</v>
      </c>
      <c r="B397" t="s">
        <v>783</v>
      </c>
      <c r="C397" t="str">
        <f t="shared" si="46"/>
        <v>Thomas Funeral Service</v>
      </c>
      <c r="D397" t="str">
        <f t="shared" si="42"/>
        <v>Cabot, Arizona</v>
      </c>
      <c r="E397" t="str">
        <f t="shared" si="47"/>
        <v>713 S 2nd StreetCabot, Arizona 72023</v>
      </c>
      <c r="F397" t="str">
        <f t="shared" si="48"/>
        <v>501-941-7888</v>
      </c>
      <c r="G397" t="str">
        <f t="shared" si="43"/>
        <v>713 S 2nd Street</v>
      </c>
      <c r="H397" t="str">
        <f t="shared" si="44"/>
        <v>713 S 2nd Street, Cabot, Arizona 72023</v>
      </c>
      <c r="I397" s="1" t="str">
        <f t="shared" si="45"/>
        <v>71701</v>
      </c>
    </row>
    <row r="398" spans="1:9" x14ac:dyDescent="0.45">
      <c r="A398" t="s">
        <v>784</v>
      </c>
      <c r="B398" t="s">
        <v>785</v>
      </c>
      <c r="C398" t="str">
        <f t="shared" si="46"/>
        <v>Eddie's Family Funeral Home</v>
      </c>
      <c r="D398" t="str">
        <f t="shared" si="42"/>
        <v>Calico Rock, Arizona</v>
      </c>
      <c r="E398" t="str">
        <f t="shared" si="47"/>
        <v>Highway 56 EastCalico Rock, Arizona 72519</v>
      </c>
      <c r="F398" t="str">
        <f t="shared" si="48"/>
        <v>870-297-8586</v>
      </c>
      <c r="G398" t="str">
        <f t="shared" si="43"/>
        <v>Highway 56 East</v>
      </c>
      <c r="H398" t="str">
        <f t="shared" si="44"/>
        <v>Highway 56 East, Calico Rock, Arizona 72519</v>
      </c>
      <c r="I398" s="1" t="str">
        <f t="shared" si="45"/>
        <v>71701</v>
      </c>
    </row>
    <row r="399" spans="1:9" x14ac:dyDescent="0.45">
      <c r="A399" t="s">
        <v>786</v>
      </c>
      <c r="B399" t="s">
        <v>787</v>
      </c>
      <c r="C399" t="str">
        <f t="shared" si="46"/>
        <v>Howard Funeral Home</v>
      </c>
      <c r="D399" t="str">
        <f t="shared" si="42"/>
        <v>Calico Rock, Arizona</v>
      </c>
      <c r="E399" t="str">
        <f t="shared" si="47"/>
        <v>2500 Highway 56Calico Rock, Arizona 72519</v>
      </c>
      <c r="F399" t="str">
        <f t="shared" si="48"/>
        <v>870-297-3717</v>
      </c>
      <c r="G399" t="str">
        <f t="shared" si="43"/>
        <v>2500 Highway 56</v>
      </c>
      <c r="H399" t="str">
        <f t="shared" si="44"/>
        <v>2500 Highway 56, Calico Rock, Arizona 72519</v>
      </c>
      <c r="I399" s="1" t="str">
        <f t="shared" si="45"/>
        <v>86322</v>
      </c>
    </row>
    <row r="400" spans="1:9" x14ac:dyDescent="0.45">
      <c r="A400" t="s">
        <v>788</v>
      </c>
      <c r="B400" t="s">
        <v>789</v>
      </c>
      <c r="C400" t="str">
        <f t="shared" si="46"/>
        <v>Proctor Funeral Home</v>
      </c>
      <c r="D400" t="str">
        <f t="shared" si="42"/>
        <v>Camden, Arizona</v>
      </c>
      <c r="E400" t="str">
        <f t="shared" si="47"/>
        <v>442 Jefferson Street SouthwestCamden, Arizona 71701</v>
      </c>
      <c r="F400" t="str">
        <f t="shared" si="48"/>
        <v>870-836-6451</v>
      </c>
      <c r="G400" t="str">
        <f t="shared" si="43"/>
        <v>442 Jefferson Street Southwest</v>
      </c>
      <c r="H400" t="str">
        <f t="shared" si="44"/>
        <v>442 Jefferson Street Southwest, Camden, Arizona 71701</v>
      </c>
      <c r="I400" s="1" t="str">
        <f t="shared" si="45"/>
        <v>86322</v>
      </c>
    </row>
    <row r="401" spans="1:9" x14ac:dyDescent="0.45">
      <c r="A401" t="s">
        <v>790</v>
      </c>
      <c r="B401" t="s">
        <v>791</v>
      </c>
      <c r="C401" t="str">
        <f t="shared" si="46"/>
        <v>Reddick Funeral Home Inc</v>
      </c>
      <c r="D401" t="str">
        <f t="shared" si="42"/>
        <v>Camden, Arizona</v>
      </c>
      <c r="E401" t="str">
        <f t="shared" si="47"/>
        <v>258 N Adams AvenueCamden, Arizona 71701</v>
      </c>
      <c r="F401" t="str">
        <f t="shared" si="48"/>
        <v>870-836-3300</v>
      </c>
      <c r="G401" t="str">
        <f t="shared" si="43"/>
        <v>258 N Adams Avenue</v>
      </c>
      <c r="H401" t="str">
        <f t="shared" si="44"/>
        <v>258 N Adams Avenue, Camden, Arizona 71701</v>
      </c>
      <c r="I401" s="1" t="str">
        <f t="shared" si="45"/>
        <v>85222</v>
      </c>
    </row>
    <row r="402" spans="1:9" x14ac:dyDescent="0.45">
      <c r="A402" t="s">
        <v>792</v>
      </c>
      <c r="B402" t="s">
        <v>793</v>
      </c>
      <c r="C402" t="str">
        <f t="shared" si="46"/>
        <v>Hepler Funeral Home</v>
      </c>
      <c r="D402" t="str">
        <f t="shared" si="42"/>
        <v>Camp Verde, Arizona</v>
      </c>
      <c r="E402" t="str">
        <f t="shared" si="47"/>
        <v>143 Arnold StreetCamp Verde, Arizona 86322</v>
      </c>
      <c r="F402" t="str">
        <f t="shared" si="48"/>
        <v>(928) 567-5206</v>
      </c>
      <c r="G402" t="str">
        <f t="shared" si="43"/>
        <v>143 Arnold Street</v>
      </c>
      <c r="H402" t="str">
        <f t="shared" si="44"/>
        <v>143 Arnold Street, Camp Verde, Arizona 86322</v>
      </c>
      <c r="I402" s="1" t="str">
        <f t="shared" si="45"/>
        <v>72521</v>
      </c>
    </row>
    <row r="403" spans="1:9" x14ac:dyDescent="0.45">
      <c r="A403" t="s">
        <v>794</v>
      </c>
      <c r="B403" t="s">
        <v>795</v>
      </c>
      <c r="C403" t="str">
        <f t="shared" si="46"/>
        <v>Westcott Funeral Home</v>
      </c>
      <c r="D403" t="str">
        <f t="shared" si="42"/>
        <v>Camp Verde, Arizona</v>
      </c>
      <c r="E403" t="str">
        <f t="shared" si="47"/>
        <v>631 South 1st StreetCamp Verde, Arizona 86322</v>
      </c>
      <c r="F403" t="str">
        <f t="shared" si="48"/>
        <v>(928) 567-3580</v>
      </c>
      <c r="G403" t="str">
        <f t="shared" si="43"/>
        <v>631 South 1st Street</v>
      </c>
      <c r="H403" t="str">
        <f t="shared" si="44"/>
        <v>631 South 1st Street, Camp Verde, Arizona 86322</v>
      </c>
      <c r="I403" s="1" t="str">
        <f t="shared" si="45"/>
        <v>72521</v>
      </c>
    </row>
    <row r="404" spans="1:9" x14ac:dyDescent="0.45">
      <c r="A404" t="s">
        <v>796</v>
      </c>
      <c r="B404" t="s">
        <v>797</v>
      </c>
      <c r="C404" t="str">
        <f t="shared" si="46"/>
        <v>Simes Mortuaries / Casa Grande Chapel</v>
      </c>
      <c r="D404" t="str">
        <f t="shared" si="42"/>
        <v>Casa Grande, Arizona</v>
      </c>
      <c r="E404" t="str">
        <f t="shared" si="47"/>
        <v>1575 E Florence BlvdCasa Grande, Arizona 85222</v>
      </c>
      <c r="F404" t="str">
        <f t="shared" si="48"/>
        <v>(520) 836-5555</v>
      </c>
      <c r="G404" t="str">
        <f t="shared" si="43"/>
        <v>1575 E Florence Blvd</v>
      </c>
      <c r="H404" t="str">
        <f t="shared" si="44"/>
        <v>1575 E Florence Blvd, Casa Grande, Arizona 85222</v>
      </c>
      <c r="I404" s="1" t="str">
        <f t="shared" si="45"/>
        <v>85225</v>
      </c>
    </row>
    <row r="405" spans="1:9" x14ac:dyDescent="0.45">
      <c r="A405" t="s">
        <v>798</v>
      </c>
      <c r="B405" t="s">
        <v>799</v>
      </c>
      <c r="C405" t="str">
        <f t="shared" si="46"/>
        <v>Qualls Funeral Home</v>
      </c>
      <c r="D405" t="str">
        <f t="shared" si="42"/>
        <v>Cave City, Arizona</v>
      </c>
      <c r="E405" t="str">
        <f t="shared" si="47"/>
        <v>326 N Main StreetCave City, Arizona 72521</v>
      </c>
      <c r="F405" t="str">
        <f t="shared" si="48"/>
        <v>870-283-6111</v>
      </c>
      <c r="G405" t="str">
        <f t="shared" si="43"/>
        <v>326 N Main Street</v>
      </c>
      <c r="H405" t="str">
        <f t="shared" si="44"/>
        <v>326 N Main Street, Cave City, Arizona 72521</v>
      </c>
      <c r="I405" s="1" t="str">
        <f t="shared" si="45"/>
        <v>85248</v>
      </c>
    </row>
    <row r="406" spans="1:9" x14ac:dyDescent="0.45">
      <c r="A406" t="s">
        <v>800</v>
      </c>
      <c r="B406" t="s">
        <v>801</v>
      </c>
      <c r="C406" t="str">
        <f t="shared" si="46"/>
        <v>Roller-Crouch-Mc Gee Funeral</v>
      </c>
      <c r="D406" t="str">
        <f t="shared" si="42"/>
        <v>Cave City, Arizona</v>
      </c>
      <c r="E406" t="str">
        <f t="shared" si="47"/>
        <v>1121 N Main StreetCave City, Arizona 72521</v>
      </c>
      <c r="F406" t="str">
        <f t="shared" si="48"/>
        <v>870-283-6602</v>
      </c>
      <c r="G406" t="str">
        <f t="shared" si="43"/>
        <v>1121 N Main Street</v>
      </c>
      <c r="H406" t="str">
        <f t="shared" si="44"/>
        <v>1121 N Main Street, Cave City, Arizona 72521</v>
      </c>
      <c r="I406" s="1" t="str">
        <f t="shared" si="45"/>
        <v>72933</v>
      </c>
    </row>
    <row r="407" spans="1:9" x14ac:dyDescent="0.45">
      <c r="A407" t="s">
        <v>802</v>
      </c>
      <c r="B407" t="s">
        <v>803</v>
      </c>
      <c r="C407" t="str">
        <f t="shared" si="46"/>
        <v>Bueler Mortuary</v>
      </c>
      <c r="D407" t="str">
        <f t="shared" si="42"/>
        <v>Chandler, Arizona</v>
      </c>
      <c r="E407" t="str">
        <f t="shared" si="47"/>
        <v>14 W Hulet DriveChandler, Arizona 85225</v>
      </c>
      <c r="F407" t="str">
        <f t="shared" si="48"/>
        <v>(480) 963-6351</v>
      </c>
      <c r="G407" t="str">
        <f t="shared" si="43"/>
        <v>14 W Hulet Drive</v>
      </c>
      <c r="H407" t="str">
        <f t="shared" si="44"/>
        <v>14 W Hulet Drive, Chandler, Arizona 85225</v>
      </c>
      <c r="I407" s="1" t="str">
        <f t="shared" si="45"/>
        <v>72933</v>
      </c>
    </row>
    <row r="408" spans="1:9" x14ac:dyDescent="0.45">
      <c r="A408" t="s">
        <v>804</v>
      </c>
      <c r="B408" t="s">
        <v>805</v>
      </c>
      <c r="C408" t="str">
        <f t="shared" si="46"/>
        <v>Valley of the Sun Mortuary and Cemetery</v>
      </c>
      <c r="D408" t="str">
        <f t="shared" si="42"/>
        <v>Chandler, Arizona</v>
      </c>
      <c r="E408" t="str">
        <f t="shared" si="47"/>
        <v>10940 E Chandler Heights RdChandler, Arizona 85248</v>
      </c>
      <c r="F408" t="str">
        <f t="shared" si="48"/>
        <v>(480) 895-9232</v>
      </c>
      <c r="G408" t="str">
        <f t="shared" si="43"/>
        <v>10940 E Chandler Heights Rd</v>
      </c>
      <c r="H408" t="str">
        <f t="shared" si="44"/>
        <v>10940 E Chandler Heights Rd, Chandler, Arizona 85248</v>
      </c>
      <c r="I408" s="1" t="str">
        <f t="shared" si="45"/>
        <v>86323</v>
      </c>
    </row>
    <row r="409" spans="1:9" x14ac:dyDescent="0.45">
      <c r="A409" t="s">
        <v>806</v>
      </c>
      <c r="B409" t="s">
        <v>807</v>
      </c>
      <c r="C409" t="str">
        <f t="shared" si="46"/>
        <v>Brotherton BROS Funeral Home</v>
      </c>
      <c r="D409" t="str">
        <f t="shared" si="42"/>
        <v>Charleston, Arizona</v>
      </c>
      <c r="E409" t="str">
        <f t="shared" si="47"/>
        <v>32117 Highway 22Charleston, Arizona 72933</v>
      </c>
      <c r="F409" t="str">
        <f t="shared" si="48"/>
        <v>479-965-8200</v>
      </c>
      <c r="G409" t="str">
        <f t="shared" si="43"/>
        <v>32117 Highway 22</v>
      </c>
      <c r="H409" t="str">
        <f t="shared" si="44"/>
        <v>32117 Highway 22, Charleston, Arizona 72933</v>
      </c>
      <c r="I409" s="1" t="str">
        <f t="shared" si="45"/>
        <v>72029</v>
      </c>
    </row>
    <row r="410" spans="1:9" x14ac:dyDescent="0.45">
      <c r="A410" t="s">
        <v>808</v>
      </c>
      <c r="B410" t="s">
        <v>809</v>
      </c>
      <c r="C410" t="str">
        <f t="shared" si="46"/>
        <v>Smith Mortuary Inc</v>
      </c>
      <c r="D410" t="str">
        <f t="shared" si="42"/>
        <v>Charleston, Arizona</v>
      </c>
      <c r="E410" t="str">
        <f t="shared" si="47"/>
        <v>22 N Greenwood StreetCharleston, Arizona 72933</v>
      </c>
      <c r="F410" t="str">
        <f t="shared" si="48"/>
        <v>479-965-2212</v>
      </c>
      <c r="G410" t="str">
        <f t="shared" si="43"/>
        <v>22 N Greenwood Street</v>
      </c>
      <c r="H410" t="str">
        <f t="shared" si="44"/>
        <v>22 N Greenwood Street, Charleston, Arizona 72933</v>
      </c>
      <c r="I410" s="1" t="str">
        <f t="shared" si="45"/>
        <v>72830</v>
      </c>
    </row>
    <row r="411" spans="1:9" x14ac:dyDescent="0.45">
      <c r="A411" t="s">
        <v>810</v>
      </c>
      <c r="B411" t="s">
        <v>811</v>
      </c>
      <c r="C411" t="str">
        <f t="shared" si="46"/>
        <v>Chino Valley Funeral Home</v>
      </c>
      <c r="D411" t="str">
        <f t="shared" si="42"/>
        <v>Chino Valley, Arizona</v>
      </c>
      <c r="E411" t="str">
        <f t="shared" si="47"/>
        <v>480 W Palomino DriveChino Valley, Arizona 86323</v>
      </c>
      <c r="F411" t="str">
        <f t="shared" si="48"/>
        <v>(928) 636-8225</v>
      </c>
      <c r="G411" t="str">
        <f t="shared" si="43"/>
        <v>480 W Palomino Drive</v>
      </c>
      <c r="H411" t="str">
        <f t="shared" si="44"/>
        <v>480 W Palomino Drive, Chino Valley, Arizona 86323</v>
      </c>
      <c r="I411" s="1" t="str">
        <f t="shared" si="45"/>
        <v>72830</v>
      </c>
    </row>
    <row r="412" spans="1:9" x14ac:dyDescent="0.45">
      <c r="A412" t="s">
        <v>812</v>
      </c>
      <c r="B412" t="s">
        <v>813</v>
      </c>
      <c r="C412" t="str">
        <f t="shared" si="46"/>
        <v>Brown Funeral Home</v>
      </c>
      <c r="D412" t="str">
        <f t="shared" si="42"/>
        <v>Clarendon, Arizona</v>
      </c>
      <c r="E412" t="str">
        <f t="shared" si="47"/>
        <v>305 S 5th StreetClarendon, Arizona 72029</v>
      </c>
      <c r="F412" t="str">
        <f t="shared" si="48"/>
        <v>870-747-3316</v>
      </c>
      <c r="G412" t="str">
        <f t="shared" si="43"/>
        <v>305 S 5th Street</v>
      </c>
      <c r="H412" t="str">
        <f t="shared" si="44"/>
        <v>305 S 5th Street, Clarendon, Arizona 72029</v>
      </c>
      <c r="I412" s="1" t="str">
        <f t="shared" si="45"/>
        <v>72031</v>
      </c>
    </row>
    <row r="413" spans="1:9" x14ac:dyDescent="0.45">
      <c r="A413" t="s">
        <v>814</v>
      </c>
      <c r="B413" t="s">
        <v>815</v>
      </c>
      <c r="C413" t="str">
        <f t="shared" si="46"/>
        <v>Hardwicke Funeral Home</v>
      </c>
      <c r="D413" t="str">
        <f t="shared" si="42"/>
        <v>Clarksville, Arizona</v>
      </c>
      <c r="E413" t="str">
        <f t="shared" si="47"/>
        <v>509 W Main StreetClarksville, Arizona 72830</v>
      </c>
      <c r="F413" t="str">
        <f t="shared" si="48"/>
        <v>479-754-3562</v>
      </c>
      <c r="G413" t="str">
        <f t="shared" si="43"/>
        <v>509 W Main Street</v>
      </c>
      <c r="H413" t="str">
        <f t="shared" si="44"/>
        <v>509 W Main Street, Clarksville, Arizona 72830</v>
      </c>
      <c r="I413" s="1" t="str">
        <f t="shared" si="45"/>
        <v>72032</v>
      </c>
    </row>
    <row r="414" spans="1:9" x14ac:dyDescent="0.45">
      <c r="A414" t="s">
        <v>816</v>
      </c>
      <c r="B414" t="s">
        <v>817</v>
      </c>
      <c r="C414" t="str">
        <f t="shared" si="46"/>
        <v>Roller-Cox Funeral Home</v>
      </c>
      <c r="D414" t="str">
        <f t="shared" si="42"/>
        <v>Clarksville, Arizona</v>
      </c>
      <c r="E414" t="str">
        <f t="shared" si="47"/>
        <v>701 S Rogers StreetClarksville, Arizona 72830</v>
      </c>
      <c r="F414" t="str">
        <f t="shared" si="48"/>
        <v>479-754-2201</v>
      </c>
      <c r="G414" t="str">
        <f t="shared" si="43"/>
        <v>701 S Rogers Street</v>
      </c>
      <c r="H414" t="str">
        <f t="shared" si="44"/>
        <v>701 S Rogers Street, Clarksville, Arizona 72830</v>
      </c>
      <c r="I414" s="1" t="str">
        <f t="shared" si="45"/>
        <v>72034</v>
      </c>
    </row>
    <row r="415" spans="1:9" x14ac:dyDescent="0.45">
      <c r="A415" t="s">
        <v>818</v>
      </c>
      <c r="B415" t="s">
        <v>819</v>
      </c>
      <c r="C415" t="str">
        <f t="shared" si="46"/>
        <v>Roller &amp; Mc NUTT Funeral Home</v>
      </c>
      <c r="D415" t="str">
        <f t="shared" si="42"/>
        <v>Clinton, Arizona</v>
      </c>
      <c r="E415" t="str">
        <f t="shared" si="47"/>
        <v>1902 Highway 65 SouthClinton, Arizona 72031</v>
      </c>
      <c r="F415" t="str">
        <f t="shared" si="48"/>
        <v>501-745-2151</v>
      </c>
      <c r="G415" t="str">
        <f t="shared" si="43"/>
        <v>1902 Highway 65 South</v>
      </c>
      <c r="H415" t="str">
        <f t="shared" si="44"/>
        <v>1902 Highway 65 South, Clinton, Arizona 72031</v>
      </c>
      <c r="I415" s="1" t="str">
        <f t="shared" si="45"/>
        <v>85228</v>
      </c>
    </row>
    <row r="416" spans="1:9" x14ac:dyDescent="0.45">
      <c r="A416" t="s">
        <v>820</v>
      </c>
      <c r="B416" t="s">
        <v>821</v>
      </c>
      <c r="C416" t="str">
        <f t="shared" si="46"/>
        <v>Acklin Funeral Home</v>
      </c>
      <c r="D416" t="str">
        <f t="shared" si="42"/>
        <v>Conway, Arizona</v>
      </c>
      <c r="E416" t="str">
        <f t="shared" si="47"/>
        <v>910 Walnut StreetConway, Arizona 72032</v>
      </c>
      <c r="F416" t="str">
        <f t="shared" si="48"/>
        <v>501-327-1124</v>
      </c>
      <c r="G416" t="str">
        <f t="shared" si="43"/>
        <v>910 Walnut Street</v>
      </c>
      <c r="H416" t="str">
        <f t="shared" si="44"/>
        <v>910 Walnut Street, Conway, Arizona 72032</v>
      </c>
      <c r="I416" s="1" t="str">
        <f t="shared" si="45"/>
        <v>72422</v>
      </c>
    </row>
    <row r="417" spans="1:9" x14ac:dyDescent="0.45">
      <c r="A417" t="s">
        <v>822</v>
      </c>
      <c r="B417" t="s">
        <v>823</v>
      </c>
      <c r="C417" t="str">
        <f t="shared" si="46"/>
        <v>Griffin Leggett-Conway</v>
      </c>
      <c r="D417" t="str">
        <f t="shared" si="42"/>
        <v>Conway, Arizona</v>
      </c>
      <c r="E417" t="str">
        <f t="shared" si="47"/>
        <v>1751 Dave Ward DriveConway, Arizona 72034</v>
      </c>
      <c r="F417" t="str">
        <f t="shared" si="48"/>
        <v>501-327-5000</v>
      </c>
      <c r="G417" t="str">
        <f t="shared" si="43"/>
        <v>1751 Dave Ward Drive</v>
      </c>
      <c r="H417" t="str">
        <f t="shared" si="44"/>
        <v>1751 Dave Ward Drive, Conway, Arizona 72034</v>
      </c>
      <c r="I417" s="1" t="str">
        <f t="shared" si="45"/>
        <v>86326</v>
      </c>
    </row>
    <row r="418" spans="1:9" x14ac:dyDescent="0.45">
      <c r="A418" t="s">
        <v>824</v>
      </c>
      <c r="B418" t="s">
        <v>825</v>
      </c>
      <c r="C418" t="str">
        <f t="shared" si="46"/>
        <v>J Warren Funeral Services</v>
      </c>
      <c r="D418" t="str">
        <f t="shared" si="42"/>
        <v>Coolidge, Arizona</v>
      </c>
      <c r="E418" t="str">
        <f t="shared" si="47"/>
        <v>541 W Coolidge AvenueCoolidge, Arizona 85228</v>
      </c>
      <c r="F418" t="str">
        <f t="shared" si="48"/>
        <v>(520) 723-7722</v>
      </c>
      <c r="G418" t="str">
        <f t="shared" si="43"/>
        <v>541 W Coolidge Avenue</v>
      </c>
      <c r="H418" t="str">
        <f t="shared" si="44"/>
        <v>541 W Coolidge Avenue, Coolidge, Arizona 85228</v>
      </c>
      <c r="I418" s="1" t="str">
        <f t="shared" si="45"/>
        <v>71635</v>
      </c>
    </row>
    <row r="419" spans="1:9" x14ac:dyDescent="0.45">
      <c r="A419" t="s">
        <v>826</v>
      </c>
      <c r="B419" t="s">
        <v>827</v>
      </c>
      <c r="C419" t="str">
        <f t="shared" si="46"/>
        <v>Ermert Funeral Home Inc</v>
      </c>
      <c r="D419" t="str">
        <f t="shared" si="42"/>
        <v>Corning, Arizona</v>
      </c>
      <c r="E419" t="str">
        <f t="shared" si="47"/>
        <v>1000 W Elm StreetCorning, Arizona 72422</v>
      </c>
      <c r="F419" t="str">
        <f t="shared" si="48"/>
        <v>870-857-3596</v>
      </c>
      <c r="G419" t="str">
        <f t="shared" si="43"/>
        <v>1000 W Elm Street</v>
      </c>
      <c r="H419" t="str">
        <f t="shared" si="44"/>
        <v>1000 W Elm Street, Corning, Arizona 72422</v>
      </c>
      <c r="I419" s="1" t="str">
        <f t="shared" si="45"/>
        <v>72833</v>
      </c>
    </row>
    <row r="420" spans="1:9" x14ac:dyDescent="0.45">
      <c r="A420" t="s">
        <v>828</v>
      </c>
      <c r="B420" t="s">
        <v>829</v>
      </c>
      <c r="C420" t="str">
        <f t="shared" si="46"/>
        <v>Westcott Funeral Home</v>
      </c>
      <c r="D420" t="str">
        <f t="shared" si="42"/>
        <v>Cottonwood, Arizona</v>
      </c>
      <c r="E420" t="str">
        <f t="shared" si="47"/>
        <v>1013 East Mingus AvenueCottonwood, Arizona 86326</v>
      </c>
      <c r="F420" t="str">
        <f t="shared" si="48"/>
        <v>(928) 634-9566</v>
      </c>
      <c r="G420" t="str">
        <f t="shared" si="43"/>
        <v>1013 East Mingus Avenue</v>
      </c>
      <c r="H420" t="str">
        <f t="shared" si="44"/>
        <v>1013 East Mingus Avenue, Cottonwood, Arizona 86326</v>
      </c>
      <c r="I420" s="1" t="str">
        <f t="shared" si="45"/>
        <v>72834</v>
      </c>
    </row>
    <row r="421" spans="1:9" x14ac:dyDescent="0.45">
      <c r="A421" t="s">
        <v>830</v>
      </c>
      <c r="B421" t="s">
        <v>831</v>
      </c>
      <c r="C421" t="str">
        <f t="shared" si="46"/>
        <v>Jones Funeral Home</v>
      </c>
      <c r="D421" t="str">
        <f t="shared" si="42"/>
        <v>Crossett, Arizona</v>
      </c>
      <c r="E421" t="str">
        <f t="shared" si="47"/>
        <v>105 W 3rd AvenueCrossett, Arizona 71635</v>
      </c>
      <c r="F421" t="str">
        <f t="shared" si="48"/>
        <v>870-364-2171</v>
      </c>
      <c r="G421" t="str">
        <f t="shared" si="43"/>
        <v>105 W 3rd Avenue</v>
      </c>
      <c r="H421" t="str">
        <f t="shared" si="44"/>
        <v>105 W 3rd Avenue, Crossett, Arizona 71635</v>
      </c>
      <c r="I421" s="1" t="str">
        <f t="shared" si="45"/>
        <v>71832</v>
      </c>
    </row>
    <row r="422" spans="1:9" x14ac:dyDescent="0.45">
      <c r="A422" t="s">
        <v>832</v>
      </c>
      <c r="B422" t="s">
        <v>833</v>
      </c>
      <c r="C422" t="str">
        <f t="shared" si="46"/>
        <v>Cornwell Funeral Home</v>
      </c>
      <c r="D422" t="str">
        <f t="shared" si="42"/>
        <v>Danville, Arizona</v>
      </c>
      <c r="E422" t="str">
        <f t="shared" si="47"/>
        <v>756 Main StreetDanville, Arizona 72833</v>
      </c>
      <c r="F422" t="str">
        <f t="shared" si="48"/>
        <v>479-495-2525</v>
      </c>
      <c r="G422" t="str">
        <f t="shared" si="43"/>
        <v>756 Main Street</v>
      </c>
      <c r="H422" t="str">
        <f t="shared" si="44"/>
        <v>756 Main Street, Danville, Arizona 72833</v>
      </c>
      <c r="I422" s="1" t="str">
        <f t="shared" si="45"/>
        <v>71638</v>
      </c>
    </row>
    <row r="423" spans="1:9" x14ac:dyDescent="0.45">
      <c r="A423" t="s">
        <v>834</v>
      </c>
      <c r="B423" t="s">
        <v>835</v>
      </c>
      <c r="C423" t="str">
        <f t="shared" si="46"/>
        <v>Cornwell Funeral Home</v>
      </c>
      <c r="D423" t="str">
        <f t="shared" si="42"/>
        <v>Dardanelle, Arizona</v>
      </c>
      <c r="E423" t="str">
        <f t="shared" si="47"/>
        <v>207 Quay StreetDardanelle, Arizona 72834</v>
      </c>
      <c r="F423" t="str">
        <f t="shared" si="48"/>
        <v>479-229-2524</v>
      </c>
      <c r="G423" t="str">
        <f t="shared" si="43"/>
        <v>207 Quay Street</v>
      </c>
      <c r="H423" t="str">
        <f t="shared" si="44"/>
        <v>207 Quay Street, Dardanelle, Arizona 72834</v>
      </c>
      <c r="I423" s="1" t="str">
        <f t="shared" si="45"/>
        <v>71638</v>
      </c>
    </row>
    <row r="424" spans="1:9" x14ac:dyDescent="0.45">
      <c r="A424" t="s">
        <v>836</v>
      </c>
      <c r="B424" t="s">
        <v>837</v>
      </c>
      <c r="C424" t="str">
        <f t="shared" si="46"/>
        <v>Wilkerson Funeral Home Inc</v>
      </c>
      <c r="D424" t="str">
        <f t="shared" si="42"/>
        <v>De Queen, Arizona</v>
      </c>
      <c r="E424" t="str">
        <f t="shared" si="47"/>
        <v>403 W Stillwell AvenueDe Queen, Arizona 71832</v>
      </c>
      <c r="F424" t="str">
        <f t="shared" si="48"/>
        <v>870-642-2218</v>
      </c>
      <c r="G424" t="str">
        <f t="shared" si="43"/>
        <v>403 W Stillwell Avenue</v>
      </c>
      <c r="H424" t="str">
        <f t="shared" si="44"/>
        <v>403 W Stillwell Avenue, De Queen, Arizona 71832</v>
      </c>
      <c r="I424" s="1" t="str">
        <f t="shared" si="45"/>
        <v>71638</v>
      </c>
    </row>
    <row r="425" spans="1:9" x14ac:dyDescent="0.45">
      <c r="A425" t="s">
        <v>838</v>
      </c>
      <c r="B425" t="s">
        <v>839</v>
      </c>
      <c r="C425" t="str">
        <f t="shared" si="46"/>
        <v>Davis Strickland Funeral Home</v>
      </c>
      <c r="D425" t="str">
        <f t="shared" si="42"/>
        <v>Dermott, Arizona</v>
      </c>
      <c r="E425" t="str">
        <f t="shared" si="47"/>
        <v>605 N Main StreetDermott, Arizona 71638</v>
      </c>
      <c r="F425" t="str">
        <f t="shared" si="48"/>
        <v>870-538-9091</v>
      </c>
      <c r="G425" t="str">
        <f t="shared" si="43"/>
        <v>605 N Main Street</v>
      </c>
      <c r="H425" t="str">
        <f t="shared" si="44"/>
        <v>605 N Main Street, Dermott, Arizona 71638</v>
      </c>
      <c r="I425" s="1" t="str">
        <f t="shared" si="45"/>
        <v>71638</v>
      </c>
    </row>
    <row r="426" spans="1:9" x14ac:dyDescent="0.45">
      <c r="A426" t="s">
        <v>840</v>
      </c>
      <c r="B426" t="s">
        <v>841</v>
      </c>
      <c r="C426" t="str">
        <f t="shared" si="46"/>
        <v>Dillard Funeral Home</v>
      </c>
      <c r="D426" t="str">
        <f t="shared" si="42"/>
        <v>Dermott, Arizona</v>
      </c>
      <c r="E426" t="str">
        <f t="shared" si="47"/>
        <v>210 N Trotter StreetDermott, Arizona 71638</v>
      </c>
      <c r="F426" t="str">
        <f t="shared" si="48"/>
        <v>870-538-5505</v>
      </c>
      <c r="G426" t="str">
        <f t="shared" si="43"/>
        <v>210 N Trotter Street</v>
      </c>
      <c r="H426" t="str">
        <f t="shared" si="44"/>
        <v>210 N Trotter Street, Dermott, Arizona 71638</v>
      </c>
      <c r="I426" s="1" t="str">
        <f t="shared" si="45"/>
        <v>71833</v>
      </c>
    </row>
    <row r="427" spans="1:9" x14ac:dyDescent="0.45">
      <c r="A427" t="s">
        <v>842</v>
      </c>
      <c r="B427" t="s">
        <v>843</v>
      </c>
      <c r="C427" t="str">
        <f t="shared" si="46"/>
        <v>Griffin Funeral Service</v>
      </c>
      <c r="D427" t="str">
        <f t="shared" si="42"/>
        <v>Dermott, Arizona</v>
      </c>
      <c r="E427" t="str">
        <f t="shared" si="47"/>
        <v>110 N Freeman StreetDermott, Arizona 71638</v>
      </c>
      <c r="F427" t="str">
        <f t="shared" si="48"/>
        <v>870-538-5343</v>
      </c>
      <c r="G427" t="str">
        <f t="shared" si="43"/>
        <v>110 N Freeman Street</v>
      </c>
      <c r="H427" t="str">
        <f t="shared" si="44"/>
        <v>110 N Freeman Street, Dermott, Arizona 71638</v>
      </c>
      <c r="I427" s="1" t="str">
        <f t="shared" si="45"/>
        <v>85607</v>
      </c>
    </row>
    <row r="428" spans="1:9" x14ac:dyDescent="0.45">
      <c r="A428" t="s">
        <v>844</v>
      </c>
      <c r="B428" t="s">
        <v>845</v>
      </c>
      <c r="C428" t="str">
        <f t="shared" si="46"/>
        <v>Warren Strickland</v>
      </c>
      <c r="D428" t="str">
        <f t="shared" si="42"/>
        <v>Dermott, Arizona</v>
      </c>
      <c r="E428" t="str">
        <f t="shared" si="47"/>
        <v>317 W Iowa StreetDermott, Arizona 71638</v>
      </c>
      <c r="F428" t="str">
        <f t="shared" si="48"/>
        <v>870-538-3229</v>
      </c>
      <c r="G428" t="str">
        <f t="shared" si="43"/>
        <v>317 W Iowa Street</v>
      </c>
      <c r="H428" t="str">
        <f t="shared" si="44"/>
        <v>317 W Iowa Street, Dermott, Arizona 71638</v>
      </c>
      <c r="I428" s="1" t="str">
        <f t="shared" si="45"/>
        <v>85607</v>
      </c>
    </row>
    <row r="429" spans="1:9" x14ac:dyDescent="0.45">
      <c r="A429" t="s">
        <v>846</v>
      </c>
      <c r="B429" t="s">
        <v>847</v>
      </c>
      <c r="C429" t="str">
        <f t="shared" si="46"/>
        <v>Wilkerson Funeral Home Inc</v>
      </c>
      <c r="D429" t="str">
        <f t="shared" si="42"/>
        <v>Dierks, Arizona</v>
      </c>
      <c r="E429" t="str">
        <f t="shared" si="47"/>
        <v>110 E 4th StreetDierks, Arizona 71833</v>
      </c>
      <c r="F429" t="str">
        <f t="shared" si="48"/>
        <v>870-286-3088</v>
      </c>
      <c r="G429" t="str">
        <f t="shared" si="43"/>
        <v>110 E 4th Street</v>
      </c>
      <c r="H429" t="str">
        <f t="shared" si="44"/>
        <v>110 E 4th Street, Dierks, Arizona 71833</v>
      </c>
      <c r="I429" s="1" t="str">
        <f t="shared" si="45"/>
        <v>71639</v>
      </c>
    </row>
    <row r="430" spans="1:9" x14ac:dyDescent="0.45">
      <c r="A430" t="s">
        <v>848</v>
      </c>
      <c r="B430" t="s">
        <v>849</v>
      </c>
      <c r="C430" t="str">
        <f t="shared" si="46"/>
        <v>Brown-Page Mortuary Inc</v>
      </c>
      <c r="D430" t="str">
        <f t="shared" si="42"/>
        <v>Douglas, Arizona</v>
      </c>
      <c r="E430" t="str">
        <f t="shared" si="47"/>
        <v>910 F AvenueDouglas, Arizona 85607</v>
      </c>
      <c r="F430" t="str">
        <f t="shared" si="48"/>
        <v>(520) 364-3434</v>
      </c>
      <c r="G430" t="str">
        <f t="shared" si="43"/>
        <v>910 F Avenue</v>
      </c>
      <c r="H430" t="str">
        <f t="shared" si="44"/>
        <v>910 F Avenue, Douglas, Arizona 85607</v>
      </c>
      <c r="I430" s="1" t="str">
        <f t="shared" si="45"/>
        <v>71639</v>
      </c>
    </row>
    <row r="431" spans="1:9" x14ac:dyDescent="0.45">
      <c r="A431" t="s">
        <v>850</v>
      </c>
      <c r="B431" t="s">
        <v>851</v>
      </c>
      <c r="C431" t="str">
        <f t="shared" si="46"/>
        <v>Douglas Adair Funeral Chapel</v>
      </c>
      <c r="D431" t="str">
        <f t="shared" si="42"/>
        <v>Douglas, Arizona</v>
      </c>
      <c r="E431" t="str">
        <f t="shared" si="47"/>
        <v>1860 East 8th StreetDouglas, Arizona 85607</v>
      </c>
      <c r="F431" t="str">
        <f t="shared" si="48"/>
        <v>(520) 364-2121</v>
      </c>
      <c r="G431" t="str">
        <f t="shared" si="43"/>
        <v>1860 East 8th Street</v>
      </c>
      <c r="H431" t="str">
        <f t="shared" si="44"/>
        <v>1860 East 8th Street, Douglas, Arizona 85607</v>
      </c>
      <c r="I431" s="1" t="str">
        <f t="shared" si="45"/>
        <v>72331</v>
      </c>
    </row>
    <row r="432" spans="1:9" x14ac:dyDescent="0.45">
      <c r="A432" t="s">
        <v>852</v>
      </c>
      <c r="B432" t="s">
        <v>853</v>
      </c>
      <c r="C432" t="str">
        <f t="shared" si="46"/>
        <v>Brown Funeral Home</v>
      </c>
      <c r="D432" t="str">
        <f t="shared" si="42"/>
        <v>Dumas, Arizona</v>
      </c>
      <c r="E432" t="str">
        <f t="shared" si="47"/>
        <v>510 W Jones StreetDumas, Arizona 71639</v>
      </c>
      <c r="F432" t="str">
        <f t="shared" si="48"/>
        <v>870-382-4888</v>
      </c>
      <c r="G432" t="str">
        <f t="shared" si="43"/>
        <v>510 W Jones Street</v>
      </c>
      <c r="H432" t="str">
        <f t="shared" si="44"/>
        <v>510 W Jones Street, Dumas, Arizona 71639</v>
      </c>
      <c r="I432" s="1" t="str">
        <f t="shared" si="45"/>
        <v>71730</v>
      </c>
    </row>
    <row r="433" spans="1:9" x14ac:dyDescent="0.45">
      <c r="A433" t="s">
        <v>854</v>
      </c>
      <c r="B433" t="s">
        <v>855</v>
      </c>
      <c r="C433" t="str">
        <f t="shared" si="46"/>
        <v>Serenity Gardens Funeral Service</v>
      </c>
      <c r="D433" t="str">
        <f t="shared" si="42"/>
        <v>Dumas, Arizona</v>
      </c>
      <c r="E433" t="str">
        <f t="shared" si="47"/>
        <v>136 Highway 159 NorthDumas, Arizona 71639</v>
      </c>
      <c r="F433" t="str">
        <f t="shared" si="48"/>
        <v>870-382-6942</v>
      </c>
      <c r="G433" t="str">
        <f t="shared" si="43"/>
        <v>136 Highway 159 North</v>
      </c>
      <c r="H433" t="str">
        <f t="shared" si="44"/>
        <v>136 Highway 159 North, Dumas, Arizona 71639</v>
      </c>
      <c r="I433" s="1" t="str">
        <f t="shared" si="45"/>
        <v>71730</v>
      </c>
    </row>
    <row r="434" spans="1:9" x14ac:dyDescent="0.45">
      <c r="A434" t="s">
        <v>856</v>
      </c>
      <c r="B434" t="s">
        <v>857</v>
      </c>
      <c r="C434" t="str">
        <f t="shared" si="46"/>
        <v>W H Johnson Funeral Home</v>
      </c>
      <c r="D434" t="str">
        <f t="shared" si="42"/>
        <v>Earle, Arizona</v>
      </c>
      <c r="E434" t="str">
        <f t="shared" si="47"/>
        <v>221 Arkansas StreetEarle, Arizona 72331</v>
      </c>
      <c r="F434" t="str">
        <f t="shared" si="48"/>
        <v>870-792-8100</v>
      </c>
      <c r="G434" t="str">
        <f t="shared" si="43"/>
        <v>221 Arkansas Street</v>
      </c>
      <c r="H434" t="str">
        <f t="shared" si="44"/>
        <v>221 Arkansas Street, Earle, Arizona 72331</v>
      </c>
      <c r="I434" s="1" t="str">
        <f t="shared" si="45"/>
        <v>71730</v>
      </c>
    </row>
    <row r="435" spans="1:9" x14ac:dyDescent="0.45">
      <c r="A435" t="s">
        <v>858</v>
      </c>
      <c r="B435" t="s">
        <v>859</v>
      </c>
      <c r="C435" t="str">
        <f t="shared" si="46"/>
        <v>Perry's Funeral Chapels</v>
      </c>
      <c r="D435" t="str">
        <f t="shared" si="42"/>
        <v>El Dorado, Arizona</v>
      </c>
      <c r="E435" t="str">
        <f t="shared" si="47"/>
        <v>312 W Oak StreetEl Dorado, Arizona 71730</v>
      </c>
      <c r="F435" t="str">
        <f t="shared" si="48"/>
        <v>870-863-0800</v>
      </c>
      <c r="G435" t="str">
        <f t="shared" si="43"/>
        <v>312 W Oak Street</v>
      </c>
      <c r="H435" t="str">
        <f t="shared" si="44"/>
        <v>312 W Oak Street, El Dorado, Arizona 71730</v>
      </c>
      <c r="I435" s="1" t="str">
        <f t="shared" si="45"/>
        <v>85335</v>
      </c>
    </row>
    <row r="436" spans="1:9" x14ac:dyDescent="0.45">
      <c r="A436" t="s">
        <v>860</v>
      </c>
      <c r="B436" t="s">
        <v>861</v>
      </c>
      <c r="C436" t="str">
        <f t="shared" si="46"/>
        <v>Sims Mortuary Inc</v>
      </c>
      <c r="D436" t="str">
        <f t="shared" si="42"/>
        <v>El Dorado, Arizona</v>
      </c>
      <c r="E436" t="str">
        <f t="shared" si="47"/>
        <v>432 Liberty StreetEl Dorado, Arizona 71730</v>
      </c>
      <c r="F436" t="str">
        <f t="shared" si="48"/>
        <v>870-862-4266</v>
      </c>
      <c r="G436" t="str">
        <f t="shared" si="43"/>
        <v>432 Liberty Street</v>
      </c>
      <c r="H436" t="str">
        <f t="shared" si="44"/>
        <v>432 Liberty Street, El Dorado, Arizona 71730</v>
      </c>
      <c r="I436" s="1" t="str">
        <f t="shared" si="45"/>
        <v>85231</v>
      </c>
    </row>
    <row r="437" spans="1:9" x14ac:dyDescent="0.45">
      <c r="A437" t="s">
        <v>862</v>
      </c>
      <c r="B437" t="s">
        <v>863</v>
      </c>
      <c r="C437" t="str">
        <f t="shared" si="46"/>
        <v>Young's Funeral Directors</v>
      </c>
      <c r="D437" t="str">
        <f t="shared" si="42"/>
        <v>El Dorado, Arizona</v>
      </c>
      <c r="E437" t="str">
        <f t="shared" si="47"/>
        <v>508 Champagnolle RoadEl Dorado, Arizona 71730</v>
      </c>
      <c r="F437" t="str">
        <f t="shared" si="48"/>
        <v>870-863-7121</v>
      </c>
      <c r="G437" t="str">
        <f t="shared" si="43"/>
        <v>508 Champagnolle Road</v>
      </c>
      <c r="H437" t="str">
        <f t="shared" si="44"/>
        <v>508 Champagnolle Road, El Dorado, Arizona 71730</v>
      </c>
      <c r="I437" s="1" t="str">
        <f t="shared" si="45"/>
        <v>71640</v>
      </c>
    </row>
    <row r="438" spans="1:9" x14ac:dyDescent="0.45">
      <c r="A438" t="s">
        <v>864</v>
      </c>
      <c r="B438" t="s">
        <v>865</v>
      </c>
      <c r="C438" t="str">
        <f t="shared" si="46"/>
        <v>Sunwest Funeral Home</v>
      </c>
      <c r="D438" t="str">
        <f t="shared" si="42"/>
        <v>El Mirage, Arizona</v>
      </c>
      <c r="E438" t="str">
        <f t="shared" si="47"/>
        <v>12473 Nw Grand AveEl Mirage, Arizona 85335</v>
      </c>
      <c r="F438" t="str">
        <f t="shared" si="48"/>
        <v>(623) 974-2054</v>
      </c>
      <c r="G438" t="str">
        <f t="shared" si="43"/>
        <v>12473 Nw Grand Ave</v>
      </c>
      <c r="H438" t="str">
        <f t="shared" si="44"/>
        <v>12473 Nw Grand Ave, El Mirage, Arizona 85335</v>
      </c>
      <c r="I438" s="1" t="str">
        <f t="shared" si="45"/>
        <v>71640</v>
      </c>
    </row>
    <row r="439" spans="1:9" x14ac:dyDescent="0.45">
      <c r="A439" t="s">
        <v>866</v>
      </c>
      <c r="B439" t="s">
        <v>867</v>
      </c>
      <c r="C439" t="str">
        <f t="shared" si="46"/>
        <v>J Warren Funeral Services Coolidge Chapel</v>
      </c>
      <c r="D439" t="str">
        <f t="shared" si="42"/>
        <v>Eloy, Arizona</v>
      </c>
      <c r="E439" t="str">
        <f t="shared" si="47"/>
        <v>104 E Phoenix AvenueEloy, Arizona 85231</v>
      </c>
      <c r="F439" t="str">
        <f t="shared" si="48"/>
        <v>(520) 466-7387</v>
      </c>
      <c r="G439" t="str">
        <f t="shared" si="43"/>
        <v>104 E Phoenix Avenue</v>
      </c>
      <c r="H439" t="str">
        <f t="shared" si="44"/>
        <v>104 E Phoenix Avenue, Eloy, Arizona 85231</v>
      </c>
      <c r="I439" s="1" t="str">
        <f t="shared" si="45"/>
        <v>71640</v>
      </c>
    </row>
    <row r="440" spans="1:9" x14ac:dyDescent="0.45">
      <c r="A440" t="s">
        <v>868</v>
      </c>
      <c r="B440" t="s">
        <v>869</v>
      </c>
      <c r="C440" t="str">
        <f t="shared" si="46"/>
        <v>Bethune Funeral Service</v>
      </c>
      <c r="D440" t="str">
        <f t="shared" si="42"/>
        <v>Eudora, Arizona</v>
      </c>
      <c r="E440" t="str">
        <f t="shared" si="47"/>
        <v>244 E Armstrong StreetEudora, Arizona 71640</v>
      </c>
      <c r="F440" t="str">
        <f t="shared" si="48"/>
        <v>870-355-4359</v>
      </c>
      <c r="G440" t="str">
        <f t="shared" si="43"/>
        <v>244 E Armstrong Street</v>
      </c>
      <c r="H440" t="str">
        <f t="shared" si="44"/>
        <v>244 E Armstrong Street, Eudora, Arizona 71640</v>
      </c>
      <c r="I440" s="1" t="str">
        <f t="shared" si="45"/>
        <v>71640</v>
      </c>
    </row>
    <row r="441" spans="1:9" x14ac:dyDescent="0.45">
      <c r="A441" t="s">
        <v>870</v>
      </c>
      <c r="B441" t="s">
        <v>871</v>
      </c>
      <c r="C441" t="str">
        <f t="shared" si="46"/>
        <v>Bishop Funeral Home</v>
      </c>
      <c r="D441" t="str">
        <f t="shared" si="42"/>
        <v>Eudora, Arizona</v>
      </c>
      <c r="E441" t="str">
        <f t="shared" si="47"/>
        <v>246 S Archer StreetEudora, Arizona 71640</v>
      </c>
      <c r="F441" t="str">
        <f t="shared" si="48"/>
        <v>870-355-4229</v>
      </c>
      <c r="G441" t="str">
        <f t="shared" si="43"/>
        <v>246 S Archer Street</v>
      </c>
      <c r="H441" t="str">
        <f t="shared" si="44"/>
        <v>246 S Archer Street, Eudora, Arizona 71640</v>
      </c>
      <c r="I441" s="1" t="str">
        <f t="shared" si="45"/>
        <v>72701</v>
      </c>
    </row>
    <row r="442" spans="1:9" x14ac:dyDescent="0.45">
      <c r="A442" t="s">
        <v>872</v>
      </c>
      <c r="B442" t="s">
        <v>873</v>
      </c>
      <c r="C442" t="str">
        <f t="shared" si="46"/>
        <v>Dillard Funeral Home</v>
      </c>
      <c r="D442" t="str">
        <f t="shared" si="42"/>
        <v>Eudora, Arizona</v>
      </c>
      <c r="E442" t="str">
        <f t="shared" si="47"/>
        <v>137 Front StreetEudora, Arizona 71640</v>
      </c>
      <c r="F442" t="str">
        <f t="shared" si="48"/>
        <v>870-355-4888</v>
      </c>
      <c r="G442" t="str">
        <f t="shared" si="43"/>
        <v>137 Front Street</v>
      </c>
      <c r="H442" t="str">
        <f t="shared" si="44"/>
        <v>137 Front Street, Eudora, Arizona 71640</v>
      </c>
      <c r="I442" s="1" t="str">
        <f t="shared" si="45"/>
        <v>72701</v>
      </c>
    </row>
    <row r="443" spans="1:9" x14ac:dyDescent="0.45">
      <c r="A443" t="s">
        <v>874</v>
      </c>
      <c r="B443" t="s">
        <v>875</v>
      </c>
      <c r="C443" t="str">
        <f t="shared" si="46"/>
        <v>Griffin Funeral Service</v>
      </c>
      <c r="D443" t="str">
        <f t="shared" si="42"/>
        <v>Eudora, Arizona</v>
      </c>
      <c r="E443" t="str">
        <f t="shared" si="47"/>
        <v>415 S Archer StreetEudora, Arizona 71640</v>
      </c>
      <c r="F443" t="str">
        <f t="shared" si="48"/>
        <v>870-355-4411</v>
      </c>
      <c r="G443" t="str">
        <f t="shared" si="43"/>
        <v>415 S Archer Street</v>
      </c>
      <c r="H443" t="str">
        <f t="shared" si="44"/>
        <v>415 S Archer Street, Eudora, Arizona 71640</v>
      </c>
      <c r="I443" s="1" t="str">
        <f t="shared" si="45"/>
        <v>72764</v>
      </c>
    </row>
    <row r="444" spans="1:9" x14ac:dyDescent="0.45">
      <c r="A444" t="s">
        <v>876</v>
      </c>
      <c r="B444" t="s">
        <v>877</v>
      </c>
      <c r="C444" t="str">
        <f t="shared" si="46"/>
        <v>Beard's Funeral Chapel</v>
      </c>
      <c r="D444" t="str">
        <f t="shared" si="42"/>
        <v>Fayetteville, Arizona</v>
      </c>
      <c r="E444" t="str">
        <f t="shared" si="47"/>
        <v>855 S Happy Hollow RoadFayetteville, Arizona 72701</v>
      </c>
      <c r="F444" t="str">
        <f t="shared" si="48"/>
        <v>479-521-8551</v>
      </c>
      <c r="G444" t="str">
        <f t="shared" si="43"/>
        <v>855 S Happy Hollow Road</v>
      </c>
      <c r="H444" t="str">
        <f t="shared" si="44"/>
        <v>855 S Happy Hollow Road, Fayetteville, Arizona 72701</v>
      </c>
      <c r="I444" s="1" t="str">
        <f t="shared" si="45"/>
        <v>86004</v>
      </c>
    </row>
    <row r="445" spans="1:9" x14ac:dyDescent="0.45">
      <c r="A445" t="s">
        <v>878</v>
      </c>
      <c r="B445" t="s">
        <v>879</v>
      </c>
      <c r="C445" t="str">
        <f t="shared" si="46"/>
        <v>Moores Chapel</v>
      </c>
      <c r="D445" t="str">
        <f t="shared" si="42"/>
        <v>Fayetteville, Arizona</v>
      </c>
      <c r="E445" t="str">
        <f t="shared" si="47"/>
        <v>206 W Center StreetFayetteville, Arizona 72701</v>
      </c>
      <c r="F445" t="str">
        <f t="shared" si="48"/>
        <v>479-442-7314</v>
      </c>
      <c r="G445" t="str">
        <f t="shared" si="43"/>
        <v>206 W Center Street</v>
      </c>
      <c r="H445" t="str">
        <f t="shared" si="44"/>
        <v>206 W Center Street, Fayetteville, Arizona 72701</v>
      </c>
      <c r="I445" s="1" t="str">
        <f t="shared" si="45"/>
        <v>86001</v>
      </c>
    </row>
    <row r="446" spans="1:9" x14ac:dyDescent="0.45">
      <c r="A446" t="s">
        <v>880</v>
      </c>
      <c r="B446" t="s">
        <v>881</v>
      </c>
      <c r="C446" t="str">
        <f t="shared" si="46"/>
        <v>Nelson Berna Funeral Home</v>
      </c>
      <c r="D446" t="str">
        <f t="shared" si="42"/>
        <v>Fayetteville, Arizona</v>
      </c>
      <c r="E446" t="str">
        <f t="shared" si="47"/>
        <v>4520 N Crossover RoadFayetteville, Arizona 72764</v>
      </c>
      <c r="F446" t="str">
        <f t="shared" si="48"/>
        <v>479-521-5000</v>
      </c>
      <c r="G446" t="str">
        <f t="shared" si="43"/>
        <v>4520 N Crossover Road</v>
      </c>
      <c r="H446" t="str">
        <f t="shared" si="44"/>
        <v>4520 N Crossover Road, Fayetteville, Arizona 72764</v>
      </c>
      <c r="I446" s="1" t="str">
        <f t="shared" si="45"/>
        <v>85232</v>
      </c>
    </row>
    <row r="447" spans="1:9" x14ac:dyDescent="0.45">
      <c r="A447" t="s">
        <v>882</v>
      </c>
      <c r="B447" t="s">
        <v>883</v>
      </c>
      <c r="C447" t="str">
        <f t="shared" si="46"/>
        <v>Flagstaff Mortuary</v>
      </c>
      <c r="D447" t="str">
        <f t="shared" si="42"/>
        <v>Flagstaff, Arizona</v>
      </c>
      <c r="E447" t="str">
        <f t="shared" si="47"/>
        <v>2545 N 4th StreetFlagstaff, Arizona 86004</v>
      </c>
      <c r="F447" t="str">
        <f t="shared" si="48"/>
        <v>(928) 774-1467</v>
      </c>
      <c r="G447" t="str">
        <f t="shared" si="43"/>
        <v>2545 N 4th Street</v>
      </c>
      <c r="H447" t="str">
        <f t="shared" si="44"/>
        <v>2545 N 4th Street, Flagstaff, Arizona 86004</v>
      </c>
      <c r="I447" s="1" t="str">
        <f t="shared" si="45"/>
        <v>71742</v>
      </c>
    </row>
    <row r="448" spans="1:9" x14ac:dyDescent="0.45">
      <c r="A448" t="s">
        <v>884</v>
      </c>
      <c r="B448" t="s">
        <v>885</v>
      </c>
      <c r="C448" t="str">
        <f t="shared" si="46"/>
        <v>Norvel Owens Mortuary</v>
      </c>
      <c r="D448" t="str">
        <f t="shared" si="42"/>
        <v>Flagstaff, Arizona</v>
      </c>
      <c r="E448" t="str">
        <f t="shared" si="47"/>
        <v>914 E Route 66Flagstaff, Arizona 86001</v>
      </c>
      <c r="F448" t="str">
        <f t="shared" si="48"/>
        <v>(928) 774-2211</v>
      </c>
      <c r="G448" t="str">
        <f t="shared" si="43"/>
        <v>914 E Route 66</v>
      </c>
      <c r="H448" t="str">
        <f t="shared" si="44"/>
        <v>914 E Route 66, Flagstaff, Arizona 86001</v>
      </c>
      <c r="I448" s="1" t="str">
        <f t="shared" si="45"/>
        <v>71836</v>
      </c>
    </row>
    <row r="449" spans="1:9" x14ac:dyDescent="0.45">
      <c r="A449" t="s">
        <v>886</v>
      </c>
      <c r="B449" t="s">
        <v>887</v>
      </c>
      <c r="C449" t="str">
        <f t="shared" si="46"/>
        <v>Simes Mortuaries / Florence Chapel</v>
      </c>
      <c r="D449" t="str">
        <f t="shared" si="42"/>
        <v>Florence, Arizona</v>
      </c>
      <c r="E449" t="str">
        <f t="shared" si="47"/>
        <v>360 N ParkFlorence, Arizona 85232</v>
      </c>
      <c r="F449" t="str">
        <f t="shared" si="48"/>
        <v>(520) 723-7755</v>
      </c>
      <c r="G449" t="str">
        <f t="shared" si="43"/>
        <v>360 N Park</v>
      </c>
      <c r="H449" t="str">
        <f t="shared" si="44"/>
        <v>360 N Park, Florence, Arizona 85232</v>
      </c>
      <c r="I449" s="1" t="str">
        <f t="shared" si="45"/>
        <v>72335</v>
      </c>
    </row>
    <row r="450" spans="1:9" x14ac:dyDescent="0.45">
      <c r="A450" t="s">
        <v>888</v>
      </c>
      <c r="B450" t="s">
        <v>889</v>
      </c>
      <c r="C450" t="str">
        <f t="shared" si="46"/>
        <v>Benton Funeral Home</v>
      </c>
      <c r="D450" t="str">
        <f t="shared" ref="D450:D513" si="49">RIGHT($A450,LEN($A450) - FIND(",",$A450)-1)</f>
        <v>Fordyce, Arizona</v>
      </c>
      <c r="E450" t="str">
        <f t="shared" si="47"/>
        <v>501 W 4th StreetFordyce, Arizona 71742</v>
      </c>
      <c r="F450" t="str">
        <f t="shared" si="48"/>
        <v>870-352-3131</v>
      </c>
      <c r="G450" t="str">
        <f t="shared" ref="G450:G513" si="50">LEFT(E450, FIND(D450,E450)-1)</f>
        <v>501 W 4th Street</v>
      </c>
      <c r="H450" t="str">
        <f t="shared" ref="H450:H513" si="51">_xlfn.CONCAT(G450,", ",D450," ", RIGHT(E450,5))</f>
        <v>501 W 4th Street, Fordyce, Arizona 71742</v>
      </c>
      <c r="I450" s="1" t="str">
        <f t="shared" ref="I450:I513" si="52">RIGHT(E453,5)</f>
        <v>72335</v>
      </c>
    </row>
    <row r="451" spans="1:9" x14ac:dyDescent="0.45">
      <c r="A451" t="s">
        <v>890</v>
      </c>
      <c r="B451" t="s">
        <v>891</v>
      </c>
      <c r="C451" t="str">
        <f t="shared" ref="C451:C514" si="53">LEFT($A451,FIND(",", $A451)-1)</f>
        <v>Madden Funeral Home</v>
      </c>
      <c r="D451" t="str">
        <f t="shared" si="49"/>
        <v>Foreman, Arizona</v>
      </c>
      <c r="E451" t="str">
        <f t="shared" ref="E451:E514" si="54">LEFT($B451,FIND("Phone",$B451)-1)</f>
        <v>306 Schuman StreetForeman, Arizona 71836</v>
      </c>
      <c r="F451" t="str">
        <f t="shared" ref="F451:F514" si="55">RIGHT($B451,LEN($B451) - FIND("Phone",$B451)-6)</f>
        <v>870-542-7264</v>
      </c>
      <c r="G451" t="str">
        <f t="shared" si="50"/>
        <v>306 Schuman Street</v>
      </c>
      <c r="H451" t="str">
        <f t="shared" si="51"/>
        <v>306 Schuman Street, Foreman, Arizona 71836</v>
      </c>
      <c r="I451" s="1" t="str">
        <f t="shared" si="52"/>
        <v>72335</v>
      </c>
    </row>
    <row r="452" spans="1:9" x14ac:dyDescent="0.45">
      <c r="A452" t="s">
        <v>892</v>
      </c>
      <c r="B452" t="s">
        <v>893</v>
      </c>
      <c r="C452" t="str">
        <f t="shared" si="53"/>
        <v>Clay's Funeral Home</v>
      </c>
      <c r="D452" t="str">
        <f t="shared" si="49"/>
        <v>Forrest City, Arizona</v>
      </c>
      <c r="E452" t="str">
        <f t="shared" si="54"/>
        <v>116 N Water StreetForrest City, Arizona 72335</v>
      </c>
      <c r="F452" t="str">
        <f t="shared" si="55"/>
        <v>870-633-8135</v>
      </c>
      <c r="G452" t="str">
        <f t="shared" si="50"/>
        <v>116 N Water Street</v>
      </c>
      <c r="H452" t="str">
        <f t="shared" si="51"/>
        <v>116 N Water Street, Forrest City, Arizona 72335</v>
      </c>
      <c r="I452" s="1" t="str">
        <f t="shared" si="52"/>
        <v>72335</v>
      </c>
    </row>
    <row r="453" spans="1:9" x14ac:dyDescent="0.45">
      <c r="A453" t="s">
        <v>894</v>
      </c>
      <c r="B453" t="s">
        <v>895</v>
      </c>
      <c r="C453" t="str">
        <f t="shared" si="53"/>
        <v>Morgan Funeral Home</v>
      </c>
      <c r="D453" t="str">
        <f t="shared" si="49"/>
        <v>Forrest City, Arizona</v>
      </c>
      <c r="E453" t="str">
        <f t="shared" si="54"/>
        <v>2605 Highway 1 SouthForrest City, Arizona 72335</v>
      </c>
      <c r="F453" t="str">
        <f t="shared" si="55"/>
        <v>870-633-8790</v>
      </c>
      <c r="G453" t="str">
        <f t="shared" si="50"/>
        <v>2605 Highway 1 South</v>
      </c>
      <c r="H453" t="str">
        <f t="shared" si="51"/>
        <v>2605 Highway 1 South, Forrest City, Arizona 72335</v>
      </c>
      <c r="I453" s="1" t="str">
        <f t="shared" si="52"/>
        <v>72335</v>
      </c>
    </row>
    <row r="454" spans="1:9" x14ac:dyDescent="0.45">
      <c r="A454" t="s">
        <v>896</v>
      </c>
      <c r="B454" t="s">
        <v>897</v>
      </c>
      <c r="C454" t="str">
        <f t="shared" si="53"/>
        <v>Peoples Funeral Home</v>
      </c>
      <c r="D454" t="str">
        <f t="shared" si="49"/>
        <v>Forrest City, Arizona</v>
      </c>
      <c r="E454" t="str">
        <f t="shared" si="54"/>
        <v>1900 S Washington StreetForrest City, Arizona 72335</v>
      </c>
      <c r="F454" t="str">
        <f t="shared" si="55"/>
        <v>870-633-7300</v>
      </c>
      <c r="G454" t="str">
        <f t="shared" si="50"/>
        <v>1900 S Washington Street</v>
      </c>
      <c r="H454" t="str">
        <f t="shared" si="51"/>
        <v>1900 S Washington Street, Forrest City, Arizona 72335</v>
      </c>
      <c r="I454" s="1" t="str">
        <f t="shared" si="52"/>
        <v>72901</v>
      </c>
    </row>
    <row r="455" spans="1:9" x14ac:dyDescent="0.45">
      <c r="A455" t="s">
        <v>898</v>
      </c>
      <c r="B455" t="s">
        <v>899</v>
      </c>
      <c r="C455" t="str">
        <f t="shared" si="53"/>
        <v>Stevens Funeral Home</v>
      </c>
      <c r="D455" t="str">
        <f t="shared" si="49"/>
        <v>Forrest City, Arizona</v>
      </c>
      <c r="E455" t="str">
        <f t="shared" si="54"/>
        <v>220 N Washington StreetForrest City, Arizona 72335</v>
      </c>
      <c r="F455" t="str">
        <f t="shared" si="55"/>
        <v>870-633-5400</v>
      </c>
      <c r="G455" t="str">
        <f t="shared" si="50"/>
        <v>220 N Washington Street</v>
      </c>
      <c r="H455" t="str">
        <f t="shared" si="51"/>
        <v>220 N Washington Street, Forrest City, Arizona 72335</v>
      </c>
      <c r="I455" s="1" t="str">
        <f t="shared" si="52"/>
        <v>72901</v>
      </c>
    </row>
    <row r="456" spans="1:9" x14ac:dyDescent="0.45">
      <c r="A456" t="s">
        <v>900</v>
      </c>
      <c r="B456" t="s">
        <v>901</v>
      </c>
      <c r="C456" t="str">
        <f t="shared" si="53"/>
        <v>Woodhouse Mortuary</v>
      </c>
      <c r="D456" t="str">
        <f t="shared" si="49"/>
        <v>Forrest City, Arizona</v>
      </c>
      <c r="E456" t="str">
        <f t="shared" si="54"/>
        <v>702 W Broadway StreetForrest City, Arizona 72335</v>
      </c>
      <c r="F456" t="str">
        <f t="shared" si="55"/>
        <v>870-633-1211</v>
      </c>
      <c r="G456" t="str">
        <f t="shared" si="50"/>
        <v>702 W Broadway Street</v>
      </c>
      <c r="H456" t="str">
        <f t="shared" si="51"/>
        <v>702 W Broadway Street, Forrest City, Arizona 72335</v>
      </c>
      <c r="I456" s="1" t="str">
        <f t="shared" si="52"/>
        <v>72901</v>
      </c>
    </row>
    <row r="457" spans="1:9" x14ac:dyDescent="0.45">
      <c r="A457" t="s">
        <v>902</v>
      </c>
      <c r="B457" t="s">
        <v>903</v>
      </c>
      <c r="C457" t="str">
        <f t="shared" si="53"/>
        <v>Edwards Funeral Homes</v>
      </c>
      <c r="D457" t="str">
        <f t="shared" si="49"/>
        <v>Fort Smith, Arizona</v>
      </c>
      <c r="E457" t="str">
        <f t="shared" si="54"/>
        <v>201 N 12th StreetFort Smith, Arizona 72901</v>
      </c>
      <c r="F457" t="str">
        <f t="shared" si="55"/>
        <v>479-782-8203</v>
      </c>
      <c r="G457" t="str">
        <f t="shared" si="50"/>
        <v>201 N 12th Street</v>
      </c>
      <c r="H457" t="str">
        <f t="shared" si="51"/>
        <v>201 N 12th Street, Fort Smith, Arizona 72901</v>
      </c>
      <c r="I457" s="1" t="str">
        <f t="shared" si="52"/>
        <v>85268</v>
      </c>
    </row>
    <row r="458" spans="1:9" x14ac:dyDescent="0.45">
      <c r="A458" t="s">
        <v>904</v>
      </c>
      <c r="B458" t="s">
        <v>905</v>
      </c>
      <c r="C458" t="str">
        <f t="shared" si="53"/>
        <v>Fentress Mortuary</v>
      </c>
      <c r="D458" t="str">
        <f t="shared" si="49"/>
        <v>Fort Smith, Arizona</v>
      </c>
      <c r="E458" t="str">
        <f t="shared" si="54"/>
        <v>1805 N A StreetFort Smith, Arizona 72901</v>
      </c>
      <c r="F458" t="str">
        <f t="shared" si="55"/>
        <v>479-783-6178</v>
      </c>
      <c r="G458" t="str">
        <f t="shared" si="50"/>
        <v>1805 N A Street</v>
      </c>
      <c r="H458" t="str">
        <f t="shared" si="51"/>
        <v>1805 N A Street, Fort Smith, Arizona 72901</v>
      </c>
      <c r="I458" s="1" t="str">
        <f t="shared" si="52"/>
        <v>72734</v>
      </c>
    </row>
    <row r="459" spans="1:9" x14ac:dyDescent="0.45">
      <c r="A459" t="s">
        <v>906</v>
      </c>
      <c r="B459" t="s">
        <v>907</v>
      </c>
      <c r="C459" t="str">
        <f t="shared" si="53"/>
        <v>Rowell-Parish Mortuary</v>
      </c>
      <c r="D459" t="str">
        <f t="shared" si="49"/>
        <v>Fort Smith, Arizona</v>
      </c>
      <c r="E459" t="str">
        <f t="shared" si="54"/>
        <v>611 N 9th StreetFort Smith, Arizona 72901</v>
      </c>
      <c r="F459" t="str">
        <f t="shared" si="55"/>
        <v>479-782-9200</v>
      </c>
      <c r="G459" t="str">
        <f t="shared" si="50"/>
        <v>611 N 9th Street</v>
      </c>
      <c r="H459" t="str">
        <f t="shared" si="51"/>
        <v>611 N 9th Street, Fort Smith, Arizona 72901</v>
      </c>
      <c r="I459" s="1" t="str">
        <f t="shared" si="52"/>
        <v>72734</v>
      </c>
    </row>
    <row r="460" spans="1:9" x14ac:dyDescent="0.45">
      <c r="A460" t="s">
        <v>908</v>
      </c>
      <c r="B460" t="s">
        <v>909</v>
      </c>
      <c r="C460" t="str">
        <f t="shared" si="53"/>
        <v>Messinger Fountain Hills Mortuary Inc</v>
      </c>
      <c r="D460" t="str">
        <f t="shared" si="49"/>
        <v>Fountain Hills, Arizona</v>
      </c>
      <c r="E460" t="str">
        <f t="shared" si="54"/>
        <v>12065 N Saguaro BlvdFountain Hills, Arizona 85268</v>
      </c>
      <c r="F460" t="str">
        <f t="shared" si="55"/>
        <v>(480) 837-5588</v>
      </c>
      <c r="G460" t="str">
        <f t="shared" si="50"/>
        <v>12065 N Saguaro Blvd</v>
      </c>
      <c r="H460" t="str">
        <f t="shared" si="51"/>
        <v>12065 N Saguaro Blvd, Fountain Hills, Arizona 85268</v>
      </c>
      <c r="I460" s="1" t="str">
        <f t="shared" si="52"/>
        <v>85233</v>
      </c>
    </row>
    <row r="461" spans="1:9" x14ac:dyDescent="0.45">
      <c r="A461" t="s">
        <v>910</v>
      </c>
      <c r="B461" t="s">
        <v>911</v>
      </c>
      <c r="C461" t="str">
        <f t="shared" si="53"/>
        <v>Ozark Embalming Service Inc</v>
      </c>
      <c r="D461" t="str">
        <f t="shared" si="49"/>
        <v>Gentry, Arizona</v>
      </c>
      <c r="E461" t="str">
        <f t="shared" si="54"/>
        <v>14894 W Highway 12Gentry, Arizona 72734</v>
      </c>
      <c r="F461" t="str">
        <f t="shared" si="55"/>
        <v>479-631-7311</v>
      </c>
      <c r="G461" t="str">
        <f t="shared" si="50"/>
        <v>14894 W Highway 12</v>
      </c>
      <c r="H461" t="str">
        <f t="shared" si="51"/>
        <v>14894 W Highway 12, Gentry, Arizona 72734</v>
      </c>
      <c r="I461" s="1" t="str">
        <f t="shared" si="52"/>
        <v>85301</v>
      </c>
    </row>
    <row r="462" spans="1:9" x14ac:dyDescent="0.45">
      <c r="A462" t="s">
        <v>912</v>
      </c>
      <c r="B462" t="s">
        <v>913</v>
      </c>
      <c r="C462" t="str">
        <f t="shared" si="53"/>
        <v>Wasson Funeral Home</v>
      </c>
      <c r="D462" t="str">
        <f t="shared" si="49"/>
        <v>Gentry, Arizona</v>
      </c>
      <c r="E462" t="str">
        <f t="shared" si="54"/>
        <v>441 W Us Higwhay 412Gentry, Arizona 72734</v>
      </c>
      <c r="F462" t="str">
        <f t="shared" si="55"/>
        <v>479-736-2411</v>
      </c>
      <c r="G462" t="str">
        <f t="shared" si="50"/>
        <v>441 W Us Higwhay 412</v>
      </c>
      <c r="H462" t="str">
        <f t="shared" si="51"/>
        <v>441 W Us Higwhay 412, Gentry, Arizona 72734</v>
      </c>
      <c r="I462" s="1" t="str">
        <f t="shared" si="52"/>
        <v>85301</v>
      </c>
    </row>
    <row r="463" spans="1:9" x14ac:dyDescent="0.45">
      <c r="A463" t="s">
        <v>914</v>
      </c>
      <c r="B463" t="s">
        <v>915</v>
      </c>
      <c r="C463" t="str">
        <f t="shared" si="53"/>
        <v>Falconer Funeral Home</v>
      </c>
      <c r="D463" t="str">
        <f t="shared" si="49"/>
        <v>Gilbert, Arizona</v>
      </c>
      <c r="E463" t="str">
        <f t="shared" si="54"/>
        <v>251 West Juniper AvenueGilbert, Arizona 85233</v>
      </c>
      <c r="F463" t="str">
        <f t="shared" si="55"/>
        <v>(480) 892-9411</v>
      </c>
      <c r="G463" t="str">
        <f t="shared" si="50"/>
        <v>251 West Juniper Avenue</v>
      </c>
      <c r="H463" t="str">
        <f t="shared" si="51"/>
        <v>251 West Juniper Avenue, Gilbert, Arizona 85233</v>
      </c>
      <c r="I463" s="1" t="str">
        <f t="shared" si="52"/>
        <v>85308</v>
      </c>
    </row>
    <row r="464" spans="1:9" x14ac:dyDescent="0.45">
      <c r="A464" t="s">
        <v>916</v>
      </c>
      <c r="B464" t="s">
        <v>917</v>
      </c>
      <c r="C464" t="str">
        <f t="shared" si="53"/>
        <v>Chapel Of The Chimes</v>
      </c>
      <c r="D464" t="str">
        <f t="shared" si="49"/>
        <v>Glendale, Arizona</v>
      </c>
      <c r="E464" t="str">
        <f t="shared" si="54"/>
        <v>7924 N 59th AvenueGlendale, Arizona 85301</v>
      </c>
      <c r="F464" t="str">
        <f t="shared" si="55"/>
        <v>(623) 937-9297</v>
      </c>
      <c r="G464" t="str">
        <f t="shared" si="50"/>
        <v>7924 N 59th Avenue</v>
      </c>
      <c r="H464" t="str">
        <f t="shared" si="51"/>
        <v>7924 N 59th Avenue, Glendale, Arizona 85301</v>
      </c>
      <c r="I464" s="1" t="str">
        <f t="shared" si="52"/>
        <v>85301</v>
      </c>
    </row>
    <row r="465" spans="1:9" x14ac:dyDescent="0.45">
      <c r="A465" t="s">
        <v>918</v>
      </c>
      <c r="B465" t="s">
        <v>919</v>
      </c>
      <c r="C465" t="str">
        <f t="shared" si="53"/>
        <v>Green Acres Glendale Mortuary</v>
      </c>
      <c r="D465" t="str">
        <f t="shared" si="49"/>
        <v>Glendale, Arizona</v>
      </c>
      <c r="E465" t="str">
        <f t="shared" si="54"/>
        <v>5830 West Missouri AvenueGlendale, Arizona 85301</v>
      </c>
      <c r="F465" t="str">
        <f t="shared" si="55"/>
        <v>(623) 939-8321</v>
      </c>
      <c r="G465" t="str">
        <f t="shared" si="50"/>
        <v>5830 West Missouri Avenue</v>
      </c>
      <c r="H465" t="str">
        <f t="shared" si="51"/>
        <v>5830 West Missouri Avenue, Glendale, Arizona 85301</v>
      </c>
      <c r="I465" s="1" t="str">
        <f t="shared" si="52"/>
        <v>85501</v>
      </c>
    </row>
    <row r="466" spans="1:9" x14ac:dyDescent="0.45">
      <c r="A466" t="s">
        <v>920</v>
      </c>
      <c r="B466" t="s">
        <v>921</v>
      </c>
      <c r="C466" t="str">
        <f t="shared" si="53"/>
        <v>Hanson Arrowhead Funeral Center</v>
      </c>
      <c r="D466" t="str">
        <f t="shared" si="49"/>
        <v>Glendale, Arizona</v>
      </c>
      <c r="E466" t="str">
        <f t="shared" si="54"/>
        <v>21000 N 75th AvenueGlendale, Arizona 85308</v>
      </c>
      <c r="F466" t="str">
        <f t="shared" si="55"/>
        <v>(623) 362-3255</v>
      </c>
      <c r="G466" t="str">
        <f t="shared" si="50"/>
        <v>21000 N 75th Avenue</v>
      </c>
      <c r="H466" t="str">
        <f t="shared" si="51"/>
        <v>21000 N 75th Avenue, Glendale, Arizona 85308</v>
      </c>
      <c r="I466" s="1" t="str">
        <f t="shared" si="52"/>
        <v>85501</v>
      </c>
    </row>
    <row r="467" spans="1:9" x14ac:dyDescent="0.45">
      <c r="A467" t="s">
        <v>922</v>
      </c>
      <c r="B467" t="s">
        <v>923</v>
      </c>
      <c r="C467" t="str">
        <f t="shared" si="53"/>
        <v>Lundberg Mortuary Whiterose Chapel</v>
      </c>
      <c r="D467" t="str">
        <f t="shared" si="49"/>
        <v>Glendale, Arizona</v>
      </c>
      <c r="E467" t="str">
        <f t="shared" si="54"/>
        <v>5310 West Northern AvenueGlendale, Arizona 85301</v>
      </c>
      <c r="F467" t="str">
        <f t="shared" si="55"/>
        <v>(623) 247-1111</v>
      </c>
      <c r="G467" t="str">
        <f t="shared" si="50"/>
        <v>5310 West Northern Avenue</v>
      </c>
      <c r="H467" t="str">
        <f t="shared" si="51"/>
        <v>5310 West Northern Avenue, Glendale, Arizona 85301</v>
      </c>
      <c r="I467" s="1" t="str">
        <f t="shared" si="52"/>
        <v>85338</v>
      </c>
    </row>
    <row r="468" spans="1:9" x14ac:dyDescent="0.45">
      <c r="A468" t="s">
        <v>924</v>
      </c>
      <c r="B468" t="s">
        <v>925</v>
      </c>
      <c r="C468" t="str">
        <f t="shared" si="53"/>
        <v>Lamont Mortuary Of Globe</v>
      </c>
      <c r="D468" t="str">
        <f t="shared" si="49"/>
        <v>Globe, Arizona</v>
      </c>
      <c r="E468" t="str">
        <f t="shared" si="54"/>
        <v>328 S Hill StGlobe, Arizona 85501</v>
      </c>
      <c r="F468" t="str">
        <f t="shared" si="55"/>
        <v>(928) 425-5491</v>
      </c>
      <c r="G468" t="str">
        <f t="shared" si="50"/>
        <v>328 S Hill St</v>
      </c>
      <c r="H468" t="str">
        <f t="shared" si="51"/>
        <v>328 S Hill St, Globe, Arizona 85501</v>
      </c>
      <c r="I468" s="1" t="str">
        <f t="shared" si="52"/>
        <v>72736</v>
      </c>
    </row>
    <row r="469" spans="1:9" x14ac:dyDescent="0.45">
      <c r="A469" t="s">
        <v>926</v>
      </c>
      <c r="B469" t="s">
        <v>927</v>
      </c>
      <c r="C469" t="str">
        <f t="shared" si="53"/>
        <v>Miles-Damron Funeral Home</v>
      </c>
      <c r="D469" t="str">
        <f t="shared" si="49"/>
        <v>Globe, Arizona</v>
      </c>
      <c r="E469" t="str">
        <f t="shared" si="54"/>
        <v>237 S Sutherland StreetGlobe, Arizona 85501</v>
      </c>
      <c r="F469" t="str">
        <f t="shared" si="55"/>
        <v>(928) 425-5759</v>
      </c>
      <c r="G469" t="str">
        <f t="shared" si="50"/>
        <v>237 S Sutherland Street</v>
      </c>
      <c r="H469" t="str">
        <f t="shared" si="51"/>
        <v>237 S Sutherland Street, Globe, Arizona 85501</v>
      </c>
      <c r="I469" s="1" t="str">
        <f t="shared" si="52"/>
        <v>72638</v>
      </c>
    </row>
    <row r="470" spans="1:9" x14ac:dyDescent="0.45">
      <c r="A470" t="s">
        <v>928</v>
      </c>
      <c r="B470" t="s">
        <v>929</v>
      </c>
      <c r="C470" t="str">
        <f t="shared" si="53"/>
        <v>Valley West Funeral Chapel</v>
      </c>
      <c r="D470" t="str">
        <f t="shared" si="49"/>
        <v>Goodyear, Arizona</v>
      </c>
      <c r="E470" t="str">
        <f t="shared" si="54"/>
        <v>926 S Litchfield RoadGoodyear, Arizona 85338</v>
      </c>
      <c r="F470" t="str">
        <f t="shared" si="55"/>
        <v>(623) 932-1780</v>
      </c>
      <c r="G470" t="str">
        <f t="shared" si="50"/>
        <v>926 S Litchfield Road</v>
      </c>
      <c r="H470" t="str">
        <f t="shared" si="51"/>
        <v>926 S Litchfield Road, Goodyear, Arizona 85338</v>
      </c>
      <c r="I470" s="1" t="str">
        <f t="shared" si="52"/>
        <v>85614</v>
      </c>
    </row>
    <row r="471" spans="1:9" x14ac:dyDescent="0.45">
      <c r="A471" t="s">
        <v>930</v>
      </c>
      <c r="B471" t="s">
        <v>931</v>
      </c>
      <c r="C471" t="str">
        <f t="shared" si="53"/>
        <v>Callison-Lough Funeral Service</v>
      </c>
      <c r="D471" t="str">
        <f t="shared" si="49"/>
        <v>Gravette, Arizona</v>
      </c>
      <c r="E471" t="str">
        <f t="shared" si="54"/>
        <v>405 SE Atlanta StreetGravette, Arizona 72736</v>
      </c>
      <c r="F471" t="str">
        <f t="shared" si="55"/>
        <v>479-787-5311</v>
      </c>
      <c r="G471" t="str">
        <f t="shared" si="50"/>
        <v>405 SE Atlanta Street</v>
      </c>
      <c r="H471" t="str">
        <f t="shared" si="51"/>
        <v>405 SE Atlanta Street, Gravette, Arizona 72736</v>
      </c>
      <c r="I471" s="1" t="str">
        <f t="shared" si="52"/>
        <v>72058</v>
      </c>
    </row>
    <row r="472" spans="1:9" x14ac:dyDescent="0.45">
      <c r="A472" t="s">
        <v>932</v>
      </c>
      <c r="B472" t="s">
        <v>933</v>
      </c>
      <c r="C472" t="str">
        <f t="shared" si="53"/>
        <v>Nelson Funeral Service Inc</v>
      </c>
      <c r="D472" t="str">
        <f t="shared" si="49"/>
        <v>Green Forest, Arizona</v>
      </c>
      <c r="E472" t="str">
        <f t="shared" si="54"/>
        <v>102 Cherry StreetGreen Forest, Arizona 72638</v>
      </c>
      <c r="F472" t="str">
        <f t="shared" si="55"/>
        <v>870-438-6170</v>
      </c>
      <c r="G472" t="str">
        <f t="shared" si="50"/>
        <v>102 Cherry Street</v>
      </c>
      <c r="H472" t="str">
        <f t="shared" si="51"/>
        <v>102 Cherry Street, Green Forest, Arizona 72638</v>
      </c>
      <c r="I472" s="1" t="str">
        <f t="shared" si="52"/>
        <v>72058</v>
      </c>
    </row>
    <row r="473" spans="1:9" x14ac:dyDescent="0.45">
      <c r="A473" t="s">
        <v>934</v>
      </c>
      <c r="B473" t="s">
        <v>935</v>
      </c>
      <c r="C473" t="str">
        <f t="shared" si="53"/>
        <v>Green Valley Mortuary &amp; Cemetery</v>
      </c>
      <c r="D473" t="str">
        <f t="shared" si="49"/>
        <v>Green Valley, Arizona</v>
      </c>
      <c r="E473" t="str">
        <f t="shared" si="54"/>
        <v>2200 N LaCanada DriveGreen Valley, Arizona 85614</v>
      </c>
      <c r="F473" t="str">
        <f t="shared" si="55"/>
        <v>(520) 625-7400</v>
      </c>
      <c r="G473" t="str">
        <f t="shared" si="50"/>
        <v>2200 N LaCanada Drive</v>
      </c>
      <c r="H473" t="str">
        <f t="shared" si="51"/>
        <v>2200 N LaCanada Drive, Green Valley, Arizona 85614</v>
      </c>
      <c r="I473" s="1" t="str">
        <f t="shared" si="52"/>
        <v>71646</v>
      </c>
    </row>
    <row r="474" spans="1:9" x14ac:dyDescent="0.45">
      <c r="A474" t="s">
        <v>936</v>
      </c>
      <c r="B474" t="s">
        <v>937</v>
      </c>
      <c r="C474" t="str">
        <f t="shared" si="53"/>
        <v>Bishop-Griffin Funeral Home</v>
      </c>
      <c r="D474" t="str">
        <f t="shared" si="49"/>
        <v>Greenbrier, Arizona</v>
      </c>
      <c r="E474" t="str">
        <f t="shared" si="54"/>
        <v>108 N Broadview StreetGreenbrier, Arizona 72058</v>
      </c>
      <c r="F474" t="str">
        <f t="shared" si="55"/>
        <v>501-679-4400</v>
      </c>
      <c r="G474" t="str">
        <f t="shared" si="50"/>
        <v>108 N Broadview Street</v>
      </c>
      <c r="H474" t="str">
        <f t="shared" si="51"/>
        <v>108 N Broadview Street, Greenbrier, Arizona 72058</v>
      </c>
      <c r="I474" s="1" t="str">
        <f t="shared" si="52"/>
        <v>71744</v>
      </c>
    </row>
    <row r="475" spans="1:9" x14ac:dyDescent="0.45">
      <c r="A475" t="s">
        <v>938</v>
      </c>
      <c r="B475" t="s">
        <v>939</v>
      </c>
      <c r="C475" t="str">
        <f t="shared" si="53"/>
        <v>Roller-Mc Nutt Funeral Home</v>
      </c>
      <c r="D475" t="str">
        <f t="shared" si="49"/>
        <v>Greenbrier, Arizona</v>
      </c>
      <c r="E475" t="str">
        <f t="shared" si="54"/>
        <v>115 S Broadview StreetGreenbrier, Arizona 72058</v>
      </c>
      <c r="F475" t="str">
        <f t="shared" si="55"/>
        <v>501-679-2575</v>
      </c>
      <c r="G475" t="str">
        <f t="shared" si="50"/>
        <v>115 S Broadview Street</v>
      </c>
      <c r="H475" t="str">
        <f t="shared" si="51"/>
        <v>115 S Broadview Street, Greenbrier, Arizona 72058</v>
      </c>
      <c r="I475" s="1" t="str">
        <f t="shared" si="52"/>
        <v>72542</v>
      </c>
    </row>
    <row r="476" spans="1:9" x14ac:dyDescent="0.45">
      <c r="A476" t="s">
        <v>940</v>
      </c>
      <c r="B476" t="s">
        <v>941</v>
      </c>
      <c r="C476" t="str">
        <f t="shared" si="53"/>
        <v>Cromwell Funeral Home</v>
      </c>
      <c r="D476" t="str">
        <f t="shared" si="49"/>
        <v>Hamburg, Arizona</v>
      </c>
      <c r="E476" t="str">
        <f t="shared" si="54"/>
        <v>600 E Saint Louis StreetHamburg, Arizona 71646</v>
      </c>
      <c r="F476" t="str">
        <f t="shared" si="55"/>
        <v>870-853-5000</v>
      </c>
      <c r="G476" t="str">
        <f t="shared" si="50"/>
        <v>600 E Saint Louis Street</v>
      </c>
      <c r="H476" t="str">
        <f t="shared" si="51"/>
        <v>600 E Saint Louis Street, Hamburg, Arizona 71646</v>
      </c>
      <c r="I476" s="1" t="str">
        <f t="shared" si="52"/>
        <v>72542</v>
      </c>
    </row>
    <row r="477" spans="1:9" x14ac:dyDescent="0.45">
      <c r="A477" t="s">
        <v>942</v>
      </c>
      <c r="B477" t="s">
        <v>943</v>
      </c>
      <c r="C477" t="str">
        <f t="shared" si="53"/>
        <v>Benton Funeral Home</v>
      </c>
      <c r="D477" t="str">
        <f t="shared" si="49"/>
        <v>Hampton, Arizona</v>
      </c>
      <c r="E477" t="str">
        <f t="shared" si="54"/>
        <v>Archer StreetHampton, Arizona 71744</v>
      </c>
      <c r="F477" t="str">
        <f t="shared" si="55"/>
        <v>870-798-3047</v>
      </c>
      <c r="G477" t="str">
        <f t="shared" si="50"/>
        <v>Archer Street</v>
      </c>
      <c r="H477" t="str">
        <f t="shared" si="51"/>
        <v>Archer Street, Hampton, Arizona 71744</v>
      </c>
      <c r="I477" s="1" t="str">
        <f t="shared" si="52"/>
        <v>72542</v>
      </c>
    </row>
    <row r="478" spans="1:9" x14ac:dyDescent="0.45">
      <c r="A478" t="s">
        <v>944</v>
      </c>
      <c r="B478" t="s">
        <v>945</v>
      </c>
      <c r="C478" t="str">
        <f t="shared" si="53"/>
        <v>Heath Funeral Home Oak Hill</v>
      </c>
      <c r="D478" t="str">
        <f t="shared" si="49"/>
        <v>Hardy, Arizona</v>
      </c>
      <c r="E478" t="str">
        <f t="shared" si="54"/>
        <v>3079 Highway 62 412Hardy, Arizona 72542</v>
      </c>
      <c r="F478" t="str">
        <f t="shared" si="55"/>
        <v>870-856-5656</v>
      </c>
      <c r="G478" t="str">
        <f t="shared" si="50"/>
        <v>3079 Highway 62 412</v>
      </c>
      <c r="H478" t="str">
        <f t="shared" si="51"/>
        <v>3079 Highway 62 412, Hardy, Arizona 72542</v>
      </c>
      <c r="I478" s="1" t="str">
        <f t="shared" si="52"/>
        <v>72601</v>
      </c>
    </row>
    <row r="479" spans="1:9" x14ac:dyDescent="0.45">
      <c r="A479" t="s">
        <v>946</v>
      </c>
      <c r="B479" t="s">
        <v>947</v>
      </c>
      <c r="C479" t="str">
        <f t="shared" si="53"/>
        <v>Higginbotham Funeral Service Inc</v>
      </c>
      <c r="D479" t="str">
        <f t="shared" si="49"/>
        <v>Hardy, Arizona</v>
      </c>
      <c r="E479" t="str">
        <f t="shared" si="54"/>
        <v>302 E Main StreetHardy, Arizona 72542</v>
      </c>
      <c r="F479" t="str">
        <f t="shared" si="55"/>
        <v>870-856-3221</v>
      </c>
      <c r="G479" t="str">
        <f t="shared" si="50"/>
        <v>302 E Main Street</v>
      </c>
      <c r="H479" t="str">
        <f t="shared" si="51"/>
        <v>302 E Main Street, Hardy, Arizona 72542</v>
      </c>
      <c r="I479" s="1" t="str">
        <f t="shared" si="52"/>
        <v>72601</v>
      </c>
    </row>
    <row r="480" spans="1:9" x14ac:dyDescent="0.45">
      <c r="A480" t="s">
        <v>948</v>
      </c>
      <c r="B480" t="s">
        <v>949</v>
      </c>
      <c r="C480" t="str">
        <f t="shared" si="53"/>
        <v>Tri-County Cherokee Chapel</v>
      </c>
      <c r="D480" t="str">
        <f t="shared" si="49"/>
        <v>Hardy, Arizona</v>
      </c>
      <c r="E480" t="str">
        <f t="shared" si="54"/>
        <v>1540 Highway 62 412Hardy, Arizona 72542</v>
      </c>
      <c r="F480" t="str">
        <f t="shared" si="55"/>
        <v>870-856-2705</v>
      </c>
      <c r="G480" t="str">
        <f t="shared" si="50"/>
        <v>1540 Highway 62 412</v>
      </c>
      <c r="H480" t="str">
        <f t="shared" si="51"/>
        <v>1540 Highway 62 412, Hardy, Arizona 72542</v>
      </c>
      <c r="I480" s="1" t="str">
        <f t="shared" si="52"/>
        <v>72601</v>
      </c>
    </row>
    <row r="481" spans="1:9" x14ac:dyDescent="0.45">
      <c r="A481" t="s">
        <v>950</v>
      </c>
      <c r="B481" t="s">
        <v>951</v>
      </c>
      <c r="C481" t="str">
        <f t="shared" si="53"/>
        <v>Christeson Funeral Home</v>
      </c>
      <c r="D481" t="str">
        <f t="shared" si="49"/>
        <v>Harrison, Arizona</v>
      </c>
      <c r="E481" t="str">
        <f t="shared" si="54"/>
        <v>519 N Spring StreetHarrison, Arizona 72601</v>
      </c>
      <c r="F481" t="str">
        <f t="shared" si="55"/>
        <v>870-741-3113</v>
      </c>
      <c r="G481" t="str">
        <f t="shared" si="50"/>
        <v>519 N Spring Street</v>
      </c>
      <c r="H481" t="str">
        <f t="shared" si="51"/>
        <v>519 N Spring Street, Harrison, Arizona 72601</v>
      </c>
      <c r="I481" s="1" t="str">
        <f t="shared" si="52"/>
        <v>72938</v>
      </c>
    </row>
    <row r="482" spans="1:9" x14ac:dyDescent="0.45">
      <c r="A482" t="s">
        <v>952</v>
      </c>
      <c r="B482" t="s">
        <v>953</v>
      </c>
      <c r="C482" t="str">
        <f t="shared" si="53"/>
        <v>Coffman Funeral Home</v>
      </c>
      <c r="D482" t="str">
        <f t="shared" si="49"/>
        <v>Harrison, Arizona</v>
      </c>
      <c r="E482" t="str">
        <f t="shared" si="54"/>
        <v>501 Old Bellefonte RoadHarrison, Arizona 72601</v>
      </c>
      <c r="F482" t="str">
        <f t="shared" si="55"/>
        <v>870-743-2021</v>
      </c>
      <c r="G482" t="str">
        <f t="shared" si="50"/>
        <v>501 Old Bellefonte Road</v>
      </c>
      <c r="H482" t="str">
        <f t="shared" si="51"/>
        <v>501 Old Bellefonte Road, Harrison, Arizona 72601</v>
      </c>
      <c r="I482" s="1" t="str">
        <f t="shared" si="52"/>
        <v>72064</v>
      </c>
    </row>
    <row r="483" spans="1:9" x14ac:dyDescent="0.45">
      <c r="A483" t="s">
        <v>954</v>
      </c>
      <c r="B483" t="s">
        <v>955</v>
      </c>
      <c r="C483" t="str">
        <f t="shared" si="53"/>
        <v>Holt Memorial Chapel</v>
      </c>
      <c r="D483" t="str">
        <f t="shared" si="49"/>
        <v>Harrison, Arizona</v>
      </c>
      <c r="E483" t="str">
        <f t="shared" si="54"/>
        <v>1904 Capps RoadHarrison, Arizona 72601</v>
      </c>
      <c r="F483" t="str">
        <f t="shared" si="55"/>
        <v>870-741-3481</v>
      </c>
      <c r="G483" t="str">
        <f t="shared" si="50"/>
        <v>1904 Capps Road</v>
      </c>
      <c r="H483" t="str">
        <f t="shared" si="51"/>
        <v>1904 Capps Road, Harrison, Arizona 72601</v>
      </c>
      <c r="I483" s="1" t="str">
        <f t="shared" si="52"/>
        <v>72543</v>
      </c>
    </row>
    <row r="484" spans="1:9" x14ac:dyDescent="0.45">
      <c r="A484" t="s">
        <v>956</v>
      </c>
      <c r="B484" t="s">
        <v>957</v>
      </c>
      <c r="C484" t="str">
        <f t="shared" si="53"/>
        <v>Mc Connell Funeral Home</v>
      </c>
      <c r="D484" t="str">
        <f t="shared" si="49"/>
        <v>Hartford, Arizona</v>
      </c>
      <c r="E484" t="str">
        <f t="shared" si="54"/>
        <v>109 S Broadway StreetHartford, Arizona 72938</v>
      </c>
      <c r="F484" t="str">
        <f t="shared" si="55"/>
        <v>479-639-2214</v>
      </c>
      <c r="G484" t="str">
        <f t="shared" si="50"/>
        <v>109 S Broadway Street</v>
      </c>
      <c r="H484" t="str">
        <f t="shared" si="51"/>
        <v>109 S Broadway Street, Hartford, Arizona 72938</v>
      </c>
      <c r="I484" s="1" t="str">
        <f t="shared" si="52"/>
        <v>72342</v>
      </c>
    </row>
    <row r="485" spans="1:9" x14ac:dyDescent="0.45">
      <c r="A485" t="s">
        <v>958</v>
      </c>
      <c r="B485" t="s">
        <v>959</v>
      </c>
      <c r="C485" t="str">
        <f t="shared" si="53"/>
        <v>Westbrook Funeral Home</v>
      </c>
      <c r="D485" t="str">
        <f t="shared" si="49"/>
        <v>Hazen, Arizona</v>
      </c>
      <c r="E485" t="str">
        <f t="shared" si="54"/>
        <v>183 N LivermoreHazen, Arizona 72064</v>
      </c>
      <c r="F485" t="str">
        <f t="shared" si="55"/>
        <v>870-255-3221</v>
      </c>
      <c r="G485" t="str">
        <f t="shared" si="50"/>
        <v>183 N Livermore</v>
      </c>
      <c r="H485" t="str">
        <f t="shared" si="51"/>
        <v>183 N Livermore, Hazen, Arizona 72064</v>
      </c>
      <c r="I485" s="1" t="str">
        <f t="shared" si="52"/>
        <v>72342</v>
      </c>
    </row>
    <row r="486" spans="1:9" x14ac:dyDescent="0.45">
      <c r="A486" t="s">
        <v>960</v>
      </c>
      <c r="B486" t="s">
        <v>961</v>
      </c>
      <c r="C486" t="str">
        <f t="shared" si="53"/>
        <v>Olmstead Family Funeral Service</v>
      </c>
      <c r="D486" t="str">
        <f t="shared" si="49"/>
        <v>Heber Springs, Arizona</v>
      </c>
      <c r="E486" t="str">
        <f t="shared" si="54"/>
        <v>106 S 4th StreetHeber Springs, Arizona 72543</v>
      </c>
      <c r="F486" t="str">
        <f t="shared" si="55"/>
        <v>501-362-2088</v>
      </c>
      <c r="G486" t="str">
        <f t="shared" si="50"/>
        <v>106 S 4th Street</v>
      </c>
      <c r="H486" t="str">
        <f t="shared" si="51"/>
        <v>106 S 4th Street, Heber Springs, Arizona 72543</v>
      </c>
      <c r="I486" s="1" t="str">
        <f t="shared" si="52"/>
        <v>72342</v>
      </c>
    </row>
    <row r="487" spans="1:9" x14ac:dyDescent="0.45">
      <c r="A487" t="s">
        <v>962</v>
      </c>
      <c r="B487" t="s">
        <v>963</v>
      </c>
      <c r="C487" t="str">
        <f t="shared" si="53"/>
        <v>Brown's Home for Funerals</v>
      </c>
      <c r="D487" t="str">
        <f t="shared" si="49"/>
        <v>Helena, Arizona</v>
      </c>
      <c r="E487" t="str">
        <f t="shared" si="54"/>
        <v>417 WalnutHelena, Arizona 72342</v>
      </c>
      <c r="F487" t="str">
        <f t="shared" si="55"/>
        <v>870-338-7700</v>
      </c>
      <c r="G487" t="str">
        <f t="shared" si="50"/>
        <v>417 Walnut</v>
      </c>
      <c r="H487" t="str">
        <f t="shared" si="51"/>
        <v>417 Walnut, Helena, Arizona 72342</v>
      </c>
      <c r="I487" s="1" t="str">
        <f t="shared" si="52"/>
        <v>86025</v>
      </c>
    </row>
    <row r="488" spans="1:9" x14ac:dyDescent="0.45">
      <c r="A488" t="s">
        <v>964</v>
      </c>
      <c r="B488" t="s">
        <v>965</v>
      </c>
      <c r="C488" t="str">
        <f t="shared" si="53"/>
        <v>Debro &amp; Morrow Funeral Home</v>
      </c>
      <c r="D488" t="str">
        <f t="shared" si="49"/>
        <v>Helena, Arizona</v>
      </c>
      <c r="E488" t="str">
        <f t="shared" si="54"/>
        <v>130 WalnutHelena, Arizona 72342</v>
      </c>
      <c r="F488" t="str">
        <f t="shared" si="55"/>
        <v>870-827-0004</v>
      </c>
      <c r="G488" t="str">
        <f t="shared" si="50"/>
        <v>130 Walnut</v>
      </c>
      <c r="H488" t="str">
        <f t="shared" si="51"/>
        <v>130 Walnut, Helena, Arizona 72342</v>
      </c>
      <c r="I488" s="1" t="str">
        <f t="shared" si="52"/>
        <v>71801</v>
      </c>
    </row>
    <row r="489" spans="1:9" x14ac:dyDescent="0.45">
      <c r="A489" t="s">
        <v>966</v>
      </c>
      <c r="B489" t="s">
        <v>967</v>
      </c>
      <c r="C489" t="str">
        <f t="shared" si="53"/>
        <v>J M Calhoun Funeral Home</v>
      </c>
      <c r="D489" t="str">
        <f t="shared" si="49"/>
        <v>Helena, Arizona</v>
      </c>
      <c r="E489" t="str">
        <f t="shared" si="54"/>
        <v>230 WalnutHelena, Arizona 72342</v>
      </c>
      <c r="F489" t="str">
        <f t="shared" si="55"/>
        <v>870-338-8080</v>
      </c>
      <c r="G489" t="str">
        <f t="shared" si="50"/>
        <v>230 Walnut</v>
      </c>
      <c r="H489" t="str">
        <f t="shared" si="51"/>
        <v>230 Walnut, Helena, Arizona 72342</v>
      </c>
      <c r="I489" s="1" t="str">
        <f t="shared" si="52"/>
        <v>71801</v>
      </c>
    </row>
    <row r="490" spans="1:9" x14ac:dyDescent="0.45">
      <c r="A490" t="s">
        <v>968</v>
      </c>
      <c r="B490" t="s">
        <v>969</v>
      </c>
      <c r="C490" t="str">
        <f t="shared" si="53"/>
        <v>Owens Mortuaries</v>
      </c>
      <c r="D490" t="str">
        <f t="shared" si="49"/>
        <v>Holbrook, Arizona</v>
      </c>
      <c r="E490" t="str">
        <f t="shared" si="54"/>
        <v>409 N 1st AveHolbrook, Arizona 86025</v>
      </c>
      <c r="F490" t="str">
        <f t="shared" si="55"/>
        <v>(928) 524-3823</v>
      </c>
      <c r="G490" t="str">
        <f t="shared" si="50"/>
        <v>409 N 1st Ave</v>
      </c>
      <c r="H490" t="str">
        <f t="shared" si="51"/>
        <v>409 N 1st Ave, Holbrook, Arizona 86025</v>
      </c>
      <c r="I490" s="1" t="str">
        <f t="shared" si="52"/>
        <v>72512</v>
      </c>
    </row>
    <row r="491" spans="1:9" x14ac:dyDescent="0.45">
      <c r="A491" t="s">
        <v>970</v>
      </c>
      <c r="B491" t="s">
        <v>971</v>
      </c>
      <c r="C491" t="str">
        <f t="shared" si="53"/>
        <v>Brandon's Mortuary</v>
      </c>
      <c r="D491" t="str">
        <f t="shared" si="49"/>
        <v>Hope, Arizona</v>
      </c>
      <c r="E491" t="str">
        <f t="shared" si="54"/>
        <v>2912 Highway 29 NorthHope, Arizona 71801</v>
      </c>
      <c r="F491" t="str">
        <f t="shared" si="55"/>
        <v>870-777-1666</v>
      </c>
      <c r="G491" t="str">
        <f t="shared" si="50"/>
        <v>2912 Highway 29 North</v>
      </c>
      <c r="H491" t="str">
        <f t="shared" si="51"/>
        <v>2912 Highway 29 North, Hope, Arizona 71801</v>
      </c>
      <c r="I491" s="1" t="str">
        <f t="shared" si="52"/>
        <v>85237</v>
      </c>
    </row>
    <row r="492" spans="1:9" x14ac:dyDescent="0.45">
      <c r="A492" t="s">
        <v>972</v>
      </c>
      <c r="B492" t="s">
        <v>973</v>
      </c>
      <c r="C492" t="str">
        <f t="shared" si="53"/>
        <v>Hicks Funeral Home Inc</v>
      </c>
      <c r="D492" t="str">
        <f t="shared" si="49"/>
        <v>Hope, Arizona</v>
      </c>
      <c r="E492" t="str">
        <f t="shared" si="54"/>
        <v>407 S Hazel StreetHope, Arizona 71801</v>
      </c>
      <c r="F492" t="str">
        <f t="shared" si="55"/>
        <v>870-777-8674</v>
      </c>
      <c r="G492" t="str">
        <f t="shared" si="50"/>
        <v>407 S Hazel Street</v>
      </c>
      <c r="H492" t="str">
        <f t="shared" si="51"/>
        <v>407 S Hazel Street, Hope, Arizona 71801</v>
      </c>
      <c r="I492" s="1" t="str">
        <f t="shared" si="52"/>
        <v>86401</v>
      </c>
    </row>
    <row r="493" spans="1:9" x14ac:dyDescent="0.45">
      <c r="A493" t="s">
        <v>974</v>
      </c>
      <c r="B493" t="s">
        <v>975</v>
      </c>
      <c r="C493" t="str">
        <f t="shared" si="53"/>
        <v>Horseshoe Bend Memorial Chapel</v>
      </c>
      <c r="D493" t="str">
        <f t="shared" si="49"/>
        <v>Horseshoe Bend, Arizona</v>
      </c>
      <c r="E493" t="str">
        <f t="shared" si="54"/>
        <v>903 Third StreetHorseshoe Bend, Arizona 72512</v>
      </c>
      <c r="F493" t="str">
        <f t="shared" si="55"/>
        <v>870-670-5313</v>
      </c>
      <c r="G493" t="str">
        <f t="shared" si="50"/>
        <v>903 Third Street</v>
      </c>
      <c r="H493" t="str">
        <f t="shared" si="51"/>
        <v>903 Third Street, Horseshoe Bend, Arizona 72512</v>
      </c>
      <c r="I493" s="1" t="str">
        <f t="shared" si="52"/>
        <v>86401</v>
      </c>
    </row>
    <row r="494" spans="1:9" x14ac:dyDescent="0.45">
      <c r="A494" t="s">
        <v>976</v>
      </c>
      <c r="B494" t="s">
        <v>977</v>
      </c>
      <c r="C494" t="str">
        <f t="shared" si="53"/>
        <v>Griffith Mortuary</v>
      </c>
      <c r="D494" t="str">
        <f t="shared" si="49"/>
        <v>Kearny, Arizona</v>
      </c>
      <c r="E494" t="str">
        <f t="shared" si="54"/>
        <v>101 Johnston DriveKearny, Arizona 85237</v>
      </c>
      <c r="F494" t="str">
        <f t="shared" si="55"/>
        <v>(520) 363-5353</v>
      </c>
      <c r="G494" t="str">
        <f t="shared" si="50"/>
        <v>101 Johnston Drive</v>
      </c>
      <c r="H494" t="str">
        <f t="shared" si="51"/>
        <v>101 Johnston Drive, Kearny, Arizona 85237</v>
      </c>
      <c r="I494" s="1" t="str">
        <f t="shared" si="52"/>
        <v>86403</v>
      </c>
    </row>
    <row r="495" spans="1:9" x14ac:dyDescent="0.45">
      <c r="A495" t="s">
        <v>978</v>
      </c>
      <c r="B495" t="s">
        <v>979</v>
      </c>
      <c r="C495" t="str">
        <f t="shared" si="53"/>
        <v>Desert View Funeral Chapel</v>
      </c>
      <c r="D495" t="str">
        <f t="shared" si="49"/>
        <v>Kingman, Arizona</v>
      </c>
      <c r="E495" t="str">
        <f t="shared" si="54"/>
        <v>2215 Northern AveKingman, Arizona 86401</v>
      </c>
      <c r="F495" t="str">
        <f t="shared" si="55"/>
        <v>(928) 757-3111</v>
      </c>
      <c r="G495" t="str">
        <f t="shared" si="50"/>
        <v>2215 Northern Ave</v>
      </c>
      <c r="H495" t="str">
        <f t="shared" si="51"/>
        <v>2215 Northern Ave, Kingman, Arizona 86401</v>
      </c>
      <c r="I495" s="1" t="str">
        <f t="shared" si="52"/>
        <v>86403</v>
      </c>
    </row>
    <row r="496" spans="1:9" x14ac:dyDescent="0.45">
      <c r="A496" t="s">
        <v>980</v>
      </c>
      <c r="B496" t="s">
        <v>981</v>
      </c>
      <c r="C496" t="str">
        <f t="shared" si="53"/>
        <v>Sutton Memorial Funeral Home</v>
      </c>
      <c r="D496" t="str">
        <f t="shared" si="49"/>
        <v>Kingman, Arizona</v>
      </c>
      <c r="E496" t="str">
        <f t="shared" si="54"/>
        <v>1701 Sycamore AveKingman, Arizona 86401</v>
      </c>
      <c r="F496" t="str">
        <f t="shared" si="55"/>
        <v>(928) 757-4022</v>
      </c>
      <c r="G496" t="str">
        <f t="shared" si="50"/>
        <v>1701 Sycamore Ave</v>
      </c>
      <c r="H496" t="str">
        <f t="shared" si="51"/>
        <v>1701 Sycamore Ave, Kingman, Arizona 86401</v>
      </c>
      <c r="I496" s="1" t="str">
        <f t="shared" si="52"/>
        <v>71653</v>
      </c>
    </row>
    <row r="497" spans="1:9" x14ac:dyDescent="0.45">
      <c r="A497" t="s">
        <v>982</v>
      </c>
      <c r="B497" t="s">
        <v>983</v>
      </c>
      <c r="C497" t="str">
        <f t="shared" si="53"/>
        <v>Lake Havasu Mortuary &amp; Crematory</v>
      </c>
      <c r="D497" t="str">
        <f t="shared" si="49"/>
        <v>Lake Havasu City, Arizona</v>
      </c>
      <c r="E497" t="str">
        <f t="shared" si="54"/>
        <v>2225 Kiowa Blvd NLake Havasu City, Arizona 86403</v>
      </c>
      <c r="F497" t="str">
        <f t="shared" si="55"/>
        <v>(928) 854-3100</v>
      </c>
      <c r="G497" t="str">
        <f t="shared" si="50"/>
        <v>2225 Kiowa Blvd N</v>
      </c>
      <c r="H497" t="str">
        <f t="shared" si="51"/>
        <v>2225 Kiowa Blvd N, Lake Havasu City, Arizona 86403</v>
      </c>
      <c r="I497" s="1" t="str">
        <f t="shared" si="52"/>
        <v>72117</v>
      </c>
    </row>
    <row r="498" spans="1:9" x14ac:dyDescent="0.45">
      <c r="A498" t="s">
        <v>984</v>
      </c>
      <c r="B498" t="s">
        <v>985</v>
      </c>
      <c r="C498" t="str">
        <f t="shared" si="53"/>
        <v>Lietz-Fraze Funeral Home</v>
      </c>
      <c r="D498" t="str">
        <f t="shared" si="49"/>
        <v>Lake Havasu City, Arizona</v>
      </c>
      <c r="E498" t="str">
        <f t="shared" si="54"/>
        <v>21 Riviera BlvdLake Havasu City, Arizona 86403</v>
      </c>
      <c r="F498" t="str">
        <f t="shared" si="55"/>
        <v>(928) 855-4949</v>
      </c>
      <c r="G498" t="str">
        <f t="shared" si="50"/>
        <v>21 Riviera Blvd</v>
      </c>
      <c r="H498" t="str">
        <f t="shared" si="51"/>
        <v>21 Riviera Blvd, Lake Havasu City, Arizona 86403</v>
      </c>
      <c r="I498" s="1" t="str">
        <f t="shared" si="52"/>
        <v>72114</v>
      </c>
    </row>
    <row r="499" spans="1:9" x14ac:dyDescent="0.45">
      <c r="A499" t="s">
        <v>986</v>
      </c>
      <c r="B499" t="s">
        <v>987</v>
      </c>
      <c r="C499" t="str">
        <f t="shared" si="53"/>
        <v>Dillard's Department Store</v>
      </c>
      <c r="D499" t="str">
        <f t="shared" si="49"/>
        <v>Lake Village, Arizona</v>
      </c>
      <c r="E499" t="str">
        <f t="shared" si="54"/>
        <v>830 Saint MaryLake Village, Arizona 71653</v>
      </c>
      <c r="F499" t="str">
        <f t="shared" si="55"/>
        <v>(870) 265-3644</v>
      </c>
      <c r="G499" t="str">
        <f t="shared" si="50"/>
        <v>830 Saint Mary</v>
      </c>
      <c r="H499" t="str">
        <f t="shared" si="51"/>
        <v>830 Saint Mary, Lake Village, Arizona 71653</v>
      </c>
      <c r="I499" s="1" t="str">
        <f t="shared" si="52"/>
        <v>72118</v>
      </c>
    </row>
    <row r="500" spans="1:9" x14ac:dyDescent="0.45">
      <c r="A500" t="s">
        <v>988</v>
      </c>
      <c r="B500" t="s">
        <v>989</v>
      </c>
      <c r="C500" t="str">
        <f t="shared" si="53"/>
        <v>Griffin Leggett Rest Hills PRK</v>
      </c>
      <c r="D500" t="str">
        <f t="shared" si="49"/>
        <v>Little Rock, Arizona</v>
      </c>
      <c r="E500" t="str">
        <f t="shared" si="54"/>
        <v>7724 Landers RoadLittle Rock, Arizona 72117</v>
      </c>
      <c r="F500" t="str">
        <f t="shared" si="55"/>
        <v>501-835-3515</v>
      </c>
      <c r="G500" t="str">
        <f t="shared" si="50"/>
        <v>7724 Landers Road</v>
      </c>
      <c r="H500" t="str">
        <f t="shared" si="51"/>
        <v>7724 Landers Road, Little Rock, Arizona 72117</v>
      </c>
      <c r="I500" s="1" t="str">
        <f t="shared" si="52"/>
        <v>72205</v>
      </c>
    </row>
    <row r="501" spans="1:9" x14ac:dyDescent="0.45">
      <c r="A501" t="s">
        <v>990</v>
      </c>
      <c r="B501" t="s">
        <v>991</v>
      </c>
      <c r="C501" t="str">
        <f t="shared" si="53"/>
        <v>Hubble Funeral Home</v>
      </c>
      <c r="D501" t="str">
        <f t="shared" si="49"/>
        <v>Little Rock, Arizona</v>
      </c>
      <c r="E501" t="str">
        <f t="shared" si="54"/>
        <v>1213 E Washington AvenueLittle Rock, Arizona 72114</v>
      </c>
      <c r="F501" t="str">
        <f t="shared" si="55"/>
        <v>501-374-3134</v>
      </c>
      <c r="G501" t="str">
        <f t="shared" si="50"/>
        <v>1213 E Washington Avenue</v>
      </c>
      <c r="H501" t="str">
        <f t="shared" si="51"/>
        <v>1213 E Washington Avenue, Little Rock, Arizona 72114</v>
      </c>
      <c r="I501" s="1" t="str">
        <f t="shared" si="52"/>
        <v>72113</v>
      </c>
    </row>
    <row r="502" spans="1:9" x14ac:dyDescent="0.45">
      <c r="A502" t="s">
        <v>992</v>
      </c>
      <c r="B502" t="s">
        <v>993</v>
      </c>
      <c r="C502" t="str">
        <f t="shared" si="53"/>
        <v>Lindsey's Memorial Care Home</v>
      </c>
      <c r="D502" t="str">
        <f t="shared" si="49"/>
        <v>Little Rock, Arizona</v>
      </c>
      <c r="E502" t="str">
        <f t="shared" si="54"/>
        <v>12009 Veronica RoadLittle Rock, Arizona 72118</v>
      </c>
      <c r="F502" t="str">
        <f t="shared" si="55"/>
        <v>501-851-2340</v>
      </c>
      <c r="G502" t="str">
        <f t="shared" si="50"/>
        <v>12009 Veronica Road</v>
      </c>
      <c r="H502" t="str">
        <f t="shared" si="51"/>
        <v>12009 Veronica Road, Little Rock, Arizona 72118</v>
      </c>
      <c r="I502" s="1" t="str">
        <f t="shared" si="52"/>
        <v>72114</v>
      </c>
    </row>
    <row r="503" spans="1:9" x14ac:dyDescent="0.45">
      <c r="A503" t="s">
        <v>994</v>
      </c>
      <c r="B503" t="s">
        <v>995</v>
      </c>
      <c r="C503" t="str">
        <f t="shared" si="53"/>
        <v>Little Rock Funeral Home</v>
      </c>
      <c r="D503" t="str">
        <f t="shared" si="49"/>
        <v>Little Rock, Arizona</v>
      </c>
      <c r="E503" t="str">
        <f t="shared" si="54"/>
        <v>8801 Knoedl CourtLittle Rock, Arizona 72205</v>
      </c>
      <c r="F503" t="str">
        <f t="shared" si="55"/>
        <v>(501)   224-2200</v>
      </c>
      <c r="G503" t="str">
        <f t="shared" si="50"/>
        <v>8801 Knoedl Court</v>
      </c>
      <c r="H503" t="str">
        <f t="shared" si="51"/>
        <v>8801 Knoedl Court, Little Rock, Arizona 72205</v>
      </c>
      <c r="I503" s="1" t="str">
        <f t="shared" si="52"/>
        <v>72114</v>
      </c>
    </row>
    <row r="504" spans="1:9" x14ac:dyDescent="0.45">
      <c r="A504" t="s">
        <v>996</v>
      </c>
      <c r="B504" t="s">
        <v>997</v>
      </c>
      <c r="C504" t="str">
        <f t="shared" si="53"/>
        <v>North Little Rock Funeral Home &amp; Cremation Service</v>
      </c>
      <c r="D504" t="str">
        <f t="shared" si="49"/>
        <v>Little Rock, Arizona</v>
      </c>
      <c r="E504" t="str">
        <f t="shared" si="54"/>
        <v>1921 Main StreetLittle Rock, Arizona 72113</v>
      </c>
      <c r="F504" t="str">
        <f t="shared" si="55"/>
        <v>501-758-1170</v>
      </c>
      <c r="G504" t="str">
        <f t="shared" si="50"/>
        <v>1921 Main Street</v>
      </c>
      <c r="H504" t="str">
        <f t="shared" si="51"/>
        <v>1921 Main Street, Little Rock, Arizona 72113</v>
      </c>
      <c r="I504" s="1" t="str">
        <f t="shared" si="52"/>
        <v>72117</v>
      </c>
    </row>
    <row r="505" spans="1:9" x14ac:dyDescent="0.45">
      <c r="A505" t="s">
        <v>998</v>
      </c>
      <c r="B505" t="s">
        <v>999</v>
      </c>
      <c r="C505" t="str">
        <f t="shared" si="53"/>
        <v>Robinson Mortuary Inc</v>
      </c>
      <c r="D505" t="str">
        <f t="shared" si="49"/>
        <v>Little Rock, Arizona</v>
      </c>
      <c r="E505" t="str">
        <f t="shared" si="54"/>
        <v>1527 E Broadway StreetLittle Rock, Arizona 72114</v>
      </c>
      <c r="F505" t="str">
        <f t="shared" si="55"/>
        <v>501-374-0111</v>
      </c>
      <c r="G505" t="str">
        <f t="shared" si="50"/>
        <v>1527 E Broadway Street</v>
      </c>
      <c r="H505" t="str">
        <f t="shared" si="51"/>
        <v>1527 E Broadway Street, Little Rock, Arizona 72114</v>
      </c>
      <c r="I505" s="1" t="str">
        <f t="shared" si="52"/>
        <v>72442</v>
      </c>
    </row>
    <row r="506" spans="1:9" x14ac:dyDescent="0.45">
      <c r="A506" t="s">
        <v>1000</v>
      </c>
      <c r="B506" t="s">
        <v>1001</v>
      </c>
      <c r="C506" t="str">
        <f t="shared" si="53"/>
        <v>Smith &amp; Watson Funeral Home</v>
      </c>
      <c r="D506" t="str">
        <f t="shared" si="49"/>
        <v>Little Rock, Arizona</v>
      </c>
      <c r="E506" t="str">
        <f t="shared" si="54"/>
        <v>1801 Maple StreetLittle Rock, Arizona 72114</v>
      </c>
      <c r="F506" t="str">
        <f t="shared" si="55"/>
        <v>501-372-5303</v>
      </c>
      <c r="G506" t="str">
        <f t="shared" si="50"/>
        <v>1801 Maple Street</v>
      </c>
      <c r="H506" t="str">
        <f t="shared" si="51"/>
        <v>1801 Maple Street, Little Rock, Arizona 72114</v>
      </c>
      <c r="I506" s="1" t="str">
        <f t="shared" si="52"/>
        <v>71953</v>
      </c>
    </row>
    <row r="507" spans="1:9" x14ac:dyDescent="0.45">
      <c r="A507" t="s">
        <v>1002</v>
      </c>
      <c r="B507" t="s">
        <v>1003</v>
      </c>
      <c r="C507" t="str">
        <f t="shared" si="53"/>
        <v>Superior Funeral Service</v>
      </c>
      <c r="D507" t="str">
        <f t="shared" si="49"/>
        <v>Little Rock, Arizona</v>
      </c>
      <c r="E507" t="str">
        <f t="shared" si="54"/>
        <v>5017 E Broadway StreetLittle Rock, Arizona 72117</v>
      </c>
      <c r="F507" t="str">
        <f t="shared" si="55"/>
        <v>501-945-9922</v>
      </c>
      <c r="G507" t="str">
        <f t="shared" si="50"/>
        <v>5017 E Broadway Street</v>
      </c>
      <c r="H507" t="str">
        <f t="shared" si="51"/>
        <v>5017 E Broadway Street, Little Rock, Arizona 72117</v>
      </c>
      <c r="I507" s="1" t="str">
        <f t="shared" si="52"/>
        <v>85201</v>
      </c>
    </row>
    <row r="508" spans="1:9" x14ac:dyDescent="0.45">
      <c r="A508" t="s">
        <v>1004</v>
      </c>
      <c r="B508" t="s">
        <v>1005</v>
      </c>
      <c r="C508" t="str">
        <f t="shared" si="53"/>
        <v>Tales from the Manila Cemetery</v>
      </c>
      <c r="D508" t="str">
        <f t="shared" si="49"/>
        <v>Manila, Arizona</v>
      </c>
      <c r="E508" t="str">
        <f t="shared" si="54"/>
        <v>303 DunkinManila, Arizona 72442</v>
      </c>
      <c r="F508" t="str">
        <f t="shared" si="55"/>
        <v>(870) 561-3501</v>
      </c>
      <c r="G508" t="str">
        <f t="shared" si="50"/>
        <v>303 Dunkin</v>
      </c>
      <c r="H508" t="str">
        <f t="shared" si="51"/>
        <v>303 Dunkin, Manila, Arizona 72442</v>
      </c>
      <c r="I508" s="1" t="str">
        <f t="shared" si="52"/>
        <v>85202</v>
      </c>
    </row>
    <row r="509" spans="1:9" x14ac:dyDescent="0.45">
      <c r="A509" t="s">
        <v>1006</v>
      </c>
      <c r="B509" t="s">
        <v>1007</v>
      </c>
      <c r="C509" t="str">
        <f t="shared" si="53"/>
        <v>Hall Funeral Service</v>
      </c>
      <c r="D509" t="str">
        <f t="shared" si="49"/>
        <v>Mena, Arizona</v>
      </c>
      <c r="E509" t="str">
        <f t="shared" si="54"/>
        <v>2608 Highway 71 SouthMena, Arizona 71953</v>
      </c>
      <c r="F509" t="str">
        <f t="shared" si="55"/>
        <v>479-394-4477</v>
      </c>
      <c r="G509" t="str">
        <f t="shared" si="50"/>
        <v>2608 Highway 71 South</v>
      </c>
      <c r="H509" t="str">
        <f t="shared" si="51"/>
        <v>2608 Highway 71 South, Mena, Arizona 71953</v>
      </c>
      <c r="I509" s="1" t="str">
        <f t="shared" si="52"/>
        <v>85206</v>
      </c>
    </row>
    <row r="510" spans="1:9" x14ac:dyDescent="0.45">
      <c r="A510" t="s">
        <v>1008</v>
      </c>
      <c r="B510" t="s">
        <v>1009</v>
      </c>
      <c r="C510" t="str">
        <f t="shared" si="53"/>
        <v>Bunker Family Funeral Homes</v>
      </c>
      <c r="D510" t="str">
        <f t="shared" si="49"/>
        <v>Mesa, Arizona</v>
      </c>
      <c r="E510" t="str">
        <f t="shared" si="54"/>
        <v>33 N Centennial WayMesa, Arizona 85201</v>
      </c>
      <c r="F510" t="str">
        <f t="shared" si="55"/>
        <v>(480) 964-8686</v>
      </c>
      <c r="G510" t="str">
        <f t="shared" si="50"/>
        <v>33 N Centennial Way</v>
      </c>
      <c r="H510" t="str">
        <f t="shared" si="51"/>
        <v>33 N Centennial Way, Mesa, Arizona 85201</v>
      </c>
      <c r="I510" s="1" t="str">
        <f t="shared" si="52"/>
        <v>85204</v>
      </c>
    </row>
    <row r="511" spans="1:9" x14ac:dyDescent="0.45">
      <c r="A511" t="s">
        <v>1010</v>
      </c>
      <c r="B511" t="s">
        <v>1011</v>
      </c>
      <c r="C511" t="str">
        <f t="shared" si="53"/>
        <v>Lakeshore Mortuary</v>
      </c>
      <c r="D511" t="str">
        <f t="shared" si="49"/>
        <v>Mesa, Arizona</v>
      </c>
      <c r="E511" t="str">
        <f t="shared" si="54"/>
        <v>1815 S Dobson RdMesa, Arizona 85202</v>
      </c>
      <c r="F511" t="str">
        <f t="shared" si="55"/>
        <v>(480) 838-5639</v>
      </c>
      <c r="G511" t="str">
        <f t="shared" si="50"/>
        <v>1815 S Dobson Rd</v>
      </c>
      <c r="H511" t="str">
        <f t="shared" si="51"/>
        <v>1815 S Dobson Rd, Mesa, Arizona 85202</v>
      </c>
      <c r="I511" s="1" t="str">
        <f t="shared" si="52"/>
        <v>85205</v>
      </c>
    </row>
    <row r="512" spans="1:9" x14ac:dyDescent="0.45">
      <c r="A512" t="s">
        <v>1012</v>
      </c>
      <c r="B512" t="s">
        <v>1013</v>
      </c>
      <c r="C512" t="str">
        <f t="shared" si="53"/>
        <v>Mariposa Gardens Memorial Park &amp; Funeral Care</v>
      </c>
      <c r="D512" t="str">
        <f t="shared" si="49"/>
        <v>Mesa, Arizona</v>
      </c>
      <c r="E512" t="str">
        <f t="shared" si="54"/>
        <v>400 S Power RdMesa, Arizona 85206</v>
      </c>
      <c r="F512" t="str">
        <f t="shared" si="55"/>
        <v>(480) 830-4422</v>
      </c>
      <c r="G512" t="str">
        <f t="shared" si="50"/>
        <v>400 S Power Rd</v>
      </c>
      <c r="H512" t="str">
        <f t="shared" si="51"/>
        <v>400 S Power Rd, Mesa, Arizona 85206</v>
      </c>
      <c r="I512" s="1" t="str">
        <f t="shared" si="52"/>
        <v>85539</v>
      </c>
    </row>
    <row r="513" spans="1:9" x14ac:dyDescent="0.45">
      <c r="A513" t="s">
        <v>1014</v>
      </c>
      <c r="B513" t="s">
        <v>1015</v>
      </c>
      <c r="C513" t="str">
        <f t="shared" si="53"/>
        <v>Melcher Mortuary Chapel of the Roses</v>
      </c>
      <c r="D513" t="str">
        <f t="shared" si="49"/>
        <v>Mesa, Arizona</v>
      </c>
      <c r="E513" t="str">
        <f t="shared" si="54"/>
        <v>43 S Stapley DrMesa, Arizona 85204</v>
      </c>
      <c r="F513" t="str">
        <f t="shared" si="55"/>
        <v>(602) 832-3500</v>
      </c>
      <c r="G513" t="str">
        <f t="shared" si="50"/>
        <v>43 S Stapley Dr</v>
      </c>
      <c r="H513" t="str">
        <f t="shared" si="51"/>
        <v>43 S Stapley Dr, Mesa, Arizona 85204</v>
      </c>
      <c r="I513" s="1" t="str">
        <f t="shared" si="52"/>
        <v>86440</v>
      </c>
    </row>
    <row r="514" spans="1:9" x14ac:dyDescent="0.45">
      <c r="A514" t="s">
        <v>1016</v>
      </c>
      <c r="B514" t="s">
        <v>1017</v>
      </c>
      <c r="C514" t="str">
        <f t="shared" si="53"/>
        <v>Melcher Mortuary Mission Chapel &amp; Crematory</v>
      </c>
      <c r="D514" t="str">
        <f t="shared" ref="D514:D577" si="56">RIGHT($A514,LEN($A514) - FIND(",",$A514)-1)</f>
        <v>Mesa, Arizona</v>
      </c>
      <c r="E514" t="str">
        <f t="shared" si="54"/>
        <v>6625 E Main StreetMesa, Arizona 85205</v>
      </c>
      <c r="F514" t="str">
        <f t="shared" si="55"/>
        <v>(480) 832-3500</v>
      </c>
      <c r="G514" t="str">
        <f t="shared" ref="G514:G577" si="57">LEFT(E514, FIND(D514,E514)-1)</f>
        <v>6625 E Main Street</v>
      </c>
      <c r="H514" t="str">
        <f t="shared" ref="H514:H577" si="58">_xlfn.CONCAT(G514,", ",D514," ", RIGHT(E514,5))</f>
        <v>6625 E Main Street, Mesa, Arizona 85205</v>
      </c>
      <c r="I514" s="1" t="str">
        <f t="shared" ref="I514:I577" si="59">RIGHT(E517,5)</f>
        <v>72447</v>
      </c>
    </row>
    <row r="515" spans="1:9" x14ac:dyDescent="0.45">
      <c r="A515" t="s">
        <v>1018</v>
      </c>
      <c r="B515" t="s">
        <v>1019</v>
      </c>
      <c r="C515" t="str">
        <f t="shared" ref="C515:C578" si="60">LEFT($A515,FIND(",", $A515)-1)</f>
        <v>Miles Mortuary</v>
      </c>
      <c r="D515" t="str">
        <f t="shared" si="56"/>
        <v>Miami, Arizona</v>
      </c>
      <c r="E515" t="str">
        <f t="shared" ref="E515:E578" si="61">LEFT($B515,FIND("Phone",$B515)-1)</f>
        <v>309 Live Oak StreetMiami, Arizona 85539</v>
      </c>
      <c r="F515" t="str">
        <f t="shared" ref="F515:F578" si="62">RIGHT($B515,LEN($B515) - FIND("Phone",$B515)-6)</f>
        <v>(928) 473-4496</v>
      </c>
      <c r="G515" t="str">
        <f t="shared" si="57"/>
        <v>309 Live Oak Street</v>
      </c>
      <c r="H515" t="str">
        <f t="shared" si="58"/>
        <v>309 Live Oak Street, Miami, Arizona 85539</v>
      </c>
      <c r="I515" s="1" t="str">
        <f t="shared" si="59"/>
        <v>71655</v>
      </c>
    </row>
    <row r="516" spans="1:9" x14ac:dyDescent="0.45">
      <c r="A516" t="s">
        <v>1020</v>
      </c>
      <c r="B516" t="s">
        <v>1021</v>
      </c>
      <c r="C516" t="str">
        <f t="shared" si="60"/>
        <v>Desert Lawn Funeral Home</v>
      </c>
      <c r="D516" t="str">
        <f t="shared" si="56"/>
        <v>Mohave Valley, Arizona</v>
      </c>
      <c r="E516" t="str">
        <f t="shared" si="61"/>
        <v>9250 South Ranchero LaneMohave Valley, Arizona 86440</v>
      </c>
      <c r="F516" t="str">
        <f t="shared" si="62"/>
        <v>(928) 768-5959</v>
      </c>
      <c r="G516" t="str">
        <f t="shared" si="57"/>
        <v>9250 South Ranchero Lane</v>
      </c>
      <c r="H516" t="str">
        <f t="shared" si="58"/>
        <v>9250 South Ranchero Lane, Mohave Valley, Arizona 86440</v>
      </c>
      <c r="I516" s="1" t="str">
        <f t="shared" si="59"/>
        <v>71655</v>
      </c>
    </row>
    <row r="517" spans="1:9" x14ac:dyDescent="0.45">
      <c r="A517" t="s">
        <v>1022</v>
      </c>
      <c r="B517" t="s">
        <v>1023</v>
      </c>
      <c r="C517" t="str">
        <f t="shared" si="60"/>
        <v>Gregg Funeral Home</v>
      </c>
      <c r="D517" t="str">
        <f t="shared" si="56"/>
        <v>Monette, Arizona</v>
      </c>
      <c r="E517" t="str">
        <f t="shared" si="61"/>
        <v>18878 Highway 18 WestMonette, Arizona 72447</v>
      </c>
      <c r="F517" t="str">
        <f t="shared" si="62"/>
        <v>870-486-2266</v>
      </c>
      <c r="G517" t="str">
        <f t="shared" si="57"/>
        <v>18878 Highway 18 West</v>
      </c>
      <c r="H517" t="str">
        <f t="shared" si="58"/>
        <v>18878 Highway 18 West, Monette, Arizona 72447</v>
      </c>
      <c r="I517" s="1" t="str">
        <f t="shared" si="59"/>
        <v>72110</v>
      </c>
    </row>
    <row r="518" spans="1:9" x14ac:dyDescent="0.45">
      <c r="A518" t="s">
        <v>1024</v>
      </c>
      <c r="B518" t="s">
        <v>1025</v>
      </c>
      <c r="C518" t="str">
        <f t="shared" si="60"/>
        <v>Christian BROS Funeral Home</v>
      </c>
      <c r="D518" t="str">
        <f t="shared" si="56"/>
        <v>Monticello, Arizona</v>
      </c>
      <c r="E518" t="str">
        <f t="shared" si="61"/>
        <v>738 E Oakland AvenueMonticello, Arizona 71655</v>
      </c>
      <c r="F518" t="str">
        <f t="shared" si="62"/>
        <v>870-367-6441</v>
      </c>
      <c r="G518" t="str">
        <f t="shared" si="57"/>
        <v>738 E Oakland Avenue</v>
      </c>
      <c r="H518" t="str">
        <f t="shared" si="58"/>
        <v>738 E Oakland Avenue, Monticello, Arizona 71655</v>
      </c>
      <c r="I518" s="1" t="str">
        <f t="shared" si="59"/>
        <v>72110</v>
      </c>
    </row>
    <row r="519" spans="1:9" x14ac:dyDescent="0.45">
      <c r="A519" t="s">
        <v>1026</v>
      </c>
      <c r="B519" t="s">
        <v>1027</v>
      </c>
      <c r="C519" t="str">
        <f t="shared" si="60"/>
        <v>Stephenson Dearman Funeral Inc</v>
      </c>
      <c r="D519" t="str">
        <f t="shared" si="56"/>
        <v>Monticello, Arizona</v>
      </c>
      <c r="E519" t="str">
        <f t="shared" si="61"/>
        <v>943 Highway 425 NorthMonticello, Arizona 71655</v>
      </c>
      <c r="F519" t="str">
        <f t="shared" si="62"/>
        <v>870-367-2451</v>
      </c>
      <c r="G519" t="str">
        <f t="shared" si="57"/>
        <v>943 Highway 425 North</v>
      </c>
      <c r="H519" t="str">
        <f t="shared" si="58"/>
        <v>943 Highway 425 North, Monticello, Arizona 71655</v>
      </c>
      <c r="I519" s="1" t="str">
        <f t="shared" si="59"/>
        <v>71957</v>
      </c>
    </row>
    <row r="520" spans="1:9" x14ac:dyDescent="0.45">
      <c r="A520" t="s">
        <v>1028</v>
      </c>
      <c r="B520" t="s">
        <v>1029</v>
      </c>
      <c r="C520" t="str">
        <f t="shared" si="60"/>
        <v>Harris Funeral Home</v>
      </c>
      <c r="D520" t="str">
        <f t="shared" si="56"/>
        <v>Morrilton, Arizona</v>
      </c>
      <c r="E520" t="str">
        <f t="shared" si="61"/>
        <v>118 S Moose StreetMorrilton, Arizona 72110</v>
      </c>
      <c r="F520" t="str">
        <f t="shared" si="62"/>
        <v>501-354-4575</v>
      </c>
      <c r="G520" t="str">
        <f t="shared" si="57"/>
        <v>118 S Moose Street</v>
      </c>
      <c r="H520" t="str">
        <f t="shared" si="58"/>
        <v>118 S Moose Street, Morrilton, Arizona 72110</v>
      </c>
      <c r="I520" s="1" t="str">
        <f t="shared" si="59"/>
        <v>72653</v>
      </c>
    </row>
    <row r="521" spans="1:9" x14ac:dyDescent="0.45">
      <c r="A521" t="s">
        <v>1030</v>
      </c>
      <c r="B521" t="s">
        <v>1031</v>
      </c>
      <c r="C521" t="str">
        <f t="shared" si="60"/>
        <v>Wilson &amp; Jarrett</v>
      </c>
      <c r="D521" t="str">
        <f t="shared" si="56"/>
        <v>Morrilton, Arizona</v>
      </c>
      <c r="E521" t="str">
        <f t="shared" si="61"/>
        <v>106 E Elm StreetMorrilton, Arizona 72110</v>
      </c>
      <c r="F521" t="str">
        <f t="shared" si="62"/>
        <v>501-354-1662</v>
      </c>
      <c r="G521" t="str">
        <f t="shared" si="57"/>
        <v>106 E Elm Street</v>
      </c>
      <c r="H521" t="str">
        <f t="shared" si="58"/>
        <v>106 E Elm Street, Morrilton, Arizona 72110</v>
      </c>
      <c r="I521" s="1" t="str">
        <f t="shared" si="59"/>
        <v>72560</v>
      </c>
    </row>
    <row r="522" spans="1:9" x14ac:dyDescent="0.45">
      <c r="A522" t="s">
        <v>1032</v>
      </c>
      <c r="B522" t="s">
        <v>1033</v>
      </c>
      <c r="C522" t="str">
        <f t="shared" si="60"/>
        <v>Thornton Funeral Home</v>
      </c>
      <c r="D522" t="str">
        <f t="shared" si="56"/>
        <v>Mount Ida, Arizona</v>
      </c>
      <c r="E522" t="str">
        <f t="shared" si="61"/>
        <v>211 Luzerne StreetMount Ida, Arizona 71957</v>
      </c>
      <c r="F522" t="str">
        <f t="shared" si="62"/>
        <v>870-867-2001</v>
      </c>
      <c r="G522" t="str">
        <f t="shared" si="57"/>
        <v>211 Luzerne Street</v>
      </c>
      <c r="H522" t="str">
        <f t="shared" si="58"/>
        <v>211 Luzerne Street, Mount Ida, Arizona 71957</v>
      </c>
      <c r="I522" s="1" t="str">
        <f t="shared" si="59"/>
        <v>72560</v>
      </c>
    </row>
    <row r="523" spans="1:9" x14ac:dyDescent="0.45">
      <c r="A523" t="s">
        <v>1034</v>
      </c>
      <c r="B523" t="s">
        <v>1035</v>
      </c>
      <c r="C523" t="str">
        <f t="shared" si="60"/>
        <v>Kirby &amp; Family Funeral Home</v>
      </c>
      <c r="D523" t="str">
        <f t="shared" si="56"/>
        <v>Mountain Home, Arizona</v>
      </c>
      <c r="E523" t="str">
        <f t="shared" si="61"/>
        <v>600 Hospital DriveMountain Home, Arizona 72653</v>
      </c>
      <c r="F523" t="str">
        <f t="shared" si="62"/>
        <v>870-425-6978</v>
      </c>
      <c r="G523" t="str">
        <f t="shared" si="57"/>
        <v>600 Hospital Drive</v>
      </c>
      <c r="H523" t="str">
        <f t="shared" si="58"/>
        <v>600 Hospital Drive, Mountain Home, Arizona 72653</v>
      </c>
      <c r="I523" s="1" t="str">
        <f t="shared" si="59"/>
        <v>71958</v>
      </c>
    </row>
    <row r="524" spans="1:9" x14ac:dyDescent="0.45">
      <c r="A524" t="s">
        <v>1036</v>
      </c>
      <c r="B524" t="s">
        <v>1037</v>
      </c>
      <c r="C524" t="str">
        <f t="shared" si="60"/>
        <v>Roller Crouch Funeral Home</v>
      </c>
      <c r="D524" t="str">
        <f t="shared" si="56"/>
        <v>Mountain View, Arizona</v>
      </c>
      <c r="E524" t="str">
        <f t="shared" si="61"/>
        <v>405 S Peabody AvenueMountain View, Arizona 72560</v>
      </c>
      <c r="F524" t="str">
        <f t="shared" si="62"/>
        <v>870-269-3210</v>
      </c>
      <c r="G524" t="str">
        <f t="shared" si="57"/>
        <v>405 S Peabody Avenue</v>
      </c>
      <c r="H524" t="str">
        <f t="shared" si="58"/>
        <v>405 S Peabody Avenue, Mountain View, Arizona 72560</v>
      </c>
      <c r="I524" s="1" t="str">
        <f t="shared" si="59"/>
        <v>71852</v>
      </c>
    </row>
    <row r="525" spans="1:9" x14ac:dyDescent="0.45">
      <c r="A525" t="s">
        <v>1038</v>
      </c>
      <c r="B525" t="s">
        <v>1039</v>
      </c>
      <c r="C525" t="str">
        <f t="shared" si="60"/>
        <v>Roller-Coffman Funeral Home</v>
      </c>
      <c r="D525" t="str">
        <f t="shared" si="56"/>
        <v>Mountain View, Arizona</v>
      </c>
      <c r="E525" t="str">
        <f t="shared" si="61"/>
        <v>1701 E Main StreetMountain View, Arizona 72560</v>
      </c>
      <c r="F525" t="str">
        <f t="shared" si="62"/>
        <v>870-269-3462</v>
      </c>
      <c r="G525" t="str">
        <f t="shared" si="57"/>
        <v>1701 E Main Street</v>
      </c>
      <c r="H525" t="str">
        <f t="shared" si="58"/>
        <v>1701 E Main Street, Mountain View, Arizona 72560</v>
      </c>
      <c r="I525" s="1" t="str">
        <f t="shared" si="59"/>
        <v>71913</v>
      </c>
    </row>
    <row r="526" spans="1:9" x14ac:dyDescent="0.45">
      <c r="A526" t="s">
        <v>1040</v>
      </c>
      <c r="B526" t="s">
        <v>1041</v>
      </c>
      <c r="C526" t="str">
        <f t="shared" si="60"/>
        <v>Latimer Funeral Home</v>
      </c>
      <c r="D526" t="str">
        <f t="shared" si="56"/>
        <v>Murfreesboro, Arizona</v>
      </c>
      <c r="E526" t="str">
        <f t="shared" si="61"/>
        <v>1211 Anthony AvenueMurfreesboro, Arizona 71958</v>
      </c>
      <c r="F526" t="str">
        <f t="shared" si="62"/>
        <v>870-285-2194</v>
      </c>
      <c r="G526" t="str">
        <f t="shared" si="57"/>
        <v>1211 Anthony Avenue</v>
      </c>
      <c r="H526" t="str">
        <f t="shared" si="58"/>
        <v>1211 Anthony Avenue, Murfreesboro, Arizona 71958</v>
      </c>
      <c r="I526" s="1" t="str">
        <f t="shared" si="59"/>
        <v>71901</v>
      </c>
    </row>
    <row r="527" spans="1:9" x14ac:dyDescent="0.45">
      <c r="A527" t="s">
        <v>1042</v>
      </c>
      <c r="B527" t="s">
        <v>1043</v>
      </c>
      <c r="C527" t="str">
        <f t="shared" si="60"/>
        <v>Latimer Funeral Home</v>
      </c>
      <c r="D527" t="str">
        <f t="shared" si="56"/>
        <v>Nashville, Arizona</v>
      </c>
      <c r="E527" t="str">
        <f t="shared" si="61"/>
        <v>115 E Hempstead StreetNashville, Arizona 71852</v>
      </c>
      <c r="F527" t="str">
        <f t="shared" si="62"/>
        <v>870-845-2233</v>
      </c>
      <c r="G527" t="str">
        <f t="shared" si="57"/>
        <v>115 E Hempstead Street</v>
      </c>
      <c r="H527" t="str">
        <f t="shared" si="58"/>
        <v>115 E Hempstead Street, Nashville, Arizona 71852</v>
      </c>
      <c r="I527" s="1" t="str">
        <f t="shared" si="59"/>
        <v>71901</v>
      </c>
    </row>
    <row r="528" spans="1:9" x14ac:dyDescent="0.45">
      <c r="A528" t="s">
        <v>1044</v>
      </c>
      <c r="B528" t="s">
        <v>1045</v>
      </c>
      <c r="C528" t="str">
        <f t="shared" si="60"/>
        <v>Caruth-Hale Funeral Home</v>
      </c>
      <c r="D528" t="str">
        <f t="shared" si="56"/>
        <v>National Park, Arizona</v>
      </c>
      <c r="E528" t="str">
        <f t="shared" si="61"/>
        <v>155 Section Line RoadNational Park, Arizona 71913</v>
      </c>
      <c r="F528" t="str">
        <f t="shared" si="62"/>
        <v>501-525-0055</v>
      </c>
      <c r="G528" t="str">
        <f t="shared" si="57"/>
        <v>155 Section Line Road</v>
      </c>
      <c r="H528" t="str">
        <f t="shared" si="58"/>
        <v>155 Section Line Road, National Park, Arizona 71913</v>
      </c>
      <c r="I528" s="1" t="str">
        <f t="shared" si="59"/>
        <v>72562</v>
      </c>
    </row>
    <row r="529" spans="1:9" x14ac:dyDescent="0.45">
      <c r="A529" t="s">
        <v>1046</v>
      </c>
      <c r="B529" t="s">
        <v>1047</v>
      </c>
      <c r="C529" t="str">
        <f t="shared" si="60"/>
        <v>Hot Springs Funeral Home</v>
      </c>
      <c r="D529" t="str">
        <f t="shared" si="56"/>
        <v>National Park, Arizona</v>
      </c>
      <c r="E529" t="str">
        <f t="shared" si="61"/>
        <v>1017 Central AvenueNational Park, Arizona 71901</v>
      </c>
      <c r="F529" t="str">
        <f t="shared" si="62"/>
        <v>501-623-8820</v>
      </c>
      <c r="G529" t="str">
        <f t="shared" si="57"/>
        <v>1017 Central Avenue</v>
      </c>
      <c r="H529" t="str">
        <f t="shared" si="58"/>
        <v>1017 Central Avenue, National Park, Arizona 71901</v>
      </c>
      <c r="I529" s="1" t="str">
        <f t="shared" si="59"/>
        <v>72112</v>
      </c>
    </row>
    <row r="530" spans="1:9" x14ac:dyDescent="0.45">
      <c r="A530" t="s">
        <v>1048</v>
      </c>
      <c r="B530" t="s">
        <v>1049</v>
      </c>
      <c r="C530" t="str">
        <f t="shared" si="60"/>
        <v>Selected Financial Service Corporation</v>
      </c>
      <c r="D530" t="str">
        <f t="shared" si="56"/>
        <v>National Park, Arizona</v>
      </c>
      <c r="E530" t="str">
        <f t="shared" si="61"/>
        <v>201 Quapaw AvenueNational Park, Arizona 71901</v>
      </c>
      <c r="F530" t="str">
        <f t="shared" si="62"/>
        <v>501-609-0473</v>
      </c>
      <c r="G530" t="str">
        <f t="shared" si="57"/>
        <v>201 Quapaw Avenue</v>
      </c>
      <c r="H530" t="str">
        <f t="shared" si="58"/>
        <v>201 Quapaw Avenue, National Park, Arizona 71901</v>
      </c>
      <c r="I530" s="1" t="str">
        <f t="shared" si="59"/>
        <v>72112</v>
      </c>
    </row>
    <row r="531" spans="1:9" x14ac:dyDescent="0.45">
      <c r="A531" t="s">
        <v>1050</v>
      </c>
      <c r="B531" t="s">
        <v>1051</v>
      </c>
      <c r="C531" t="str">
        <f t="shared" si="60"/>
        <v>Jackson's Newark Funeral Home</v>
      </c>
      <c r="D531" t="str">
        <f t="shared" si="56"/>
        <v>Newark, Arizona</v>
      </c>
      <c r="E531" t="str">
        <f t="shared" si="61"/>
        <v>305 Locust StreetNewark, Arizona 72562</v>
      </c>
      <c r="F531" t="str">
        <f t="shared" si="62"/>
        <v>870-799-3201</v>
      </c>
      <c r="G531" t="str">
        <f t="shared" si="57"/>
        <v>305 Locust Street</v>
      </c>
      <c r="H531" t="str">
        <f t="shared" si="58"/>
        <v>305 Locust Street, Newark, Arizona 72562</v>
      </c>
      <c r="I531" s="1" t="str">
        <f t="shared" si="59"/>
        <v>72112</v>
      </c>
    </row>
    <row r="532" spans="1:9" x14ac:dyDescent="0.45">
      <c r="A532" t="s">
        <v>1052</v>
      </c>
      <c r="B532" t="s">
        <v>1053</v>
      </c>
      <c r="C532" t="str">
        <f t="shared" si="60"/>
        <v>Craft Funeral Home</v>
      </c>
      <c r="D532" t="str">
        <f t="shared" si="56"/>
        <v>Newport, Arizona</v>
      </c>
      <c r="E532" t="str">
        <f t="shared" si="61"/>
        <v>417 Walnut StreetNewport, Arizona 72112</v>
      </c>
      <c r="F532" t="str">
        <f t="shared" si="62"/>
        <v>870-523-5679</v>
      </c>
      <c r="G532" t="str">
        <f t="shared" si="57"/>
        <v>417 Walnut Street</v>
      </c>
      <c r="H532" t="str">
        <f t="shared" si="58"/>
        <v>417 Walnut Street, Newport, Arizona 72112</v>
      </c>
      <c r="I532" s="1" t="str">
        <f t="shared" si="59"/>
        <v>85621</v>
      </c>
    </row>
    <row r="533" spans="1:9" x14ac:dyDescent="0.45">
      <c r="A533" t="s">
        <v>1054</v>
      </c>
      <c r="B533" t="s">
        <v>1055</v>
      </c>
      <c r="C533" t="str">
        <f t="shared" si="60"/>
        <v>Jackson's Funeral Homes</v>
      </c>
      <c r="D533" t="str">
        <f t="shared" si="56"/>
        <v>Newport, Arizona</v>
      </c>
      <c r="E533" t="str">
        <f t="shared" si="61"/>
        <v>1900 Block Malcolm AvenueNewport, Arizona 72112</v>
      </c>
      <c r="F533" t="str">
        <f t="shared" si="62"/>
        <v>870-523-5822</v>
      </c>
      <c r="G533" t="str">
        <f t="shared" si="57"/>
        <v>1900 Block Malcolm Avenue</v>
      </c>
      <c r="H533" t="str">
        <f t="shared" si="58"/>
        <v>1900 Block Malcolm Avenue, Newport, Arizona 72112</v>
      </c>
      <c r="I533" s="1" t="str">
        <f t="shared" si="59"/>
        <v>72370</v>
      </c>
    </row>
    <row r="534" spans="1:9" x14ac:dyDescent="0.45">
      <c r="A534" t="s">
        <v>1056</v>
      </c>
      <c r="B534" t="s">
        <v>1057</v>
      </c>
      <c r="C534" t="str">
        <f t="shared" si="60"/>
        <v>Taylor Kimbrough Funeral Home</v>
      </c>
      <c r="D534" t="str">
        <f t="shared" si="56"/>
        <v>Newport, Arizona</v>
      </c>
      <c r="E534" t="str">
        <f t="shared" si="61"/>
        <v>113 Clay StreetNewport, Arizona 72112</v>
      </c>
      <c r="F534" t="str">
        <f t="shared" si="62"/>
        <v>870-523-8207</v>
      </c>
      <c r="G534" t="str">
        <f t="shared" si="57"/>
        <v>113 Clay Street</v>
      </c>
      <c r="H534" t="str">
        <f t="shared" si="58"/>
        <v>113 Clay Street, Newport, Arizona 72112</v>
      </c>
      <c r="I534" s="1" t="str">
        <f t="shared" si="59"/>
        <v>72370</v>
      </c>
    </row>
    <row r="535" spans="1:9" x14ac:dyDescent="0.45">
      <c r="A535" t="s">
        <v>1058</v>
      </c>
      <c r="B535" t="s">
        <v>1059</v>
      </c>
      <c r="C535" t="str">
        <f t="shared" si="60"/>
        <v>Adair's Carroon Mortuary</v>
      </c>
      <c r="D535" t="str">
        <f t="shared" si="56"/>
        <v>Nogales, Arizona</v>
      </c>
      <c r="E535" t="str">
        <f t="shared" si="61"/>
        <v>1191 N Grand AvenueNogales, Arizona 85621</v>
      </c>
      <c r="F535" t="str">
        <f t="shared" si="62"/>
        <v>(520) 281-2424</v>
      </c>
      <c r="G535" t="str">
        <f t="shared" si="57"/>
        <v>1191 N Grand Avenue</v>
      </c>
      <c r="H535" t="str">
        <f t="shared" si="58"/>
        <v>1191 N Grand Avenue, Nogales, Arizona 85621</v>
      </c>
      <c r="I535" s="1" t="str">
        <f t="shared" si="59"/>
        <v>72370</v>
      </c>
    </row>
    <row r="536" spans="1:9" x14ac:dyDescent="0.45">
      <c r="A536" t="s">
        <v>1060</v>
      </c>
      <c r="B536" t="s">
        <v>1061</v>
      </c>
      <c r="C536" t="str">
        <f t="shared" si="60"/>
        <v>Becky &amp; Judy's Florist &amp; Gifts</v>
      </c>
      <c r="D536" t="str">
        <f t="shared" si="56"/>
        <v>Osceola, Arizona</v>
      </c>
      <c r="E536" t="str">
        <f t="shared" si="61"/>
        <v>1740 S Us Highway 61Osceola, Arizona 72370</v>
      </c>
      <c r="F536" t="str">
        <f t="shared" si="62"/>
        <v>870-563-8171</v>
      </c>
      <c r="G536" t="str">
        <f t="shared" si="57"/>
        <v>1740 S Us Highway 61</v>
      </c>
      <c r="H536" t="str">
        <f t="shared" si="58"/>
        <v>1740 S Us Highway 61, Osceola, Arizona 72370</v>
      </c>
      <c r="I536" s="1" t="str">
        <f t="shared" si="59"/>
        <v>72450</v>
      </c>
    </row>
    <row r="537" spans="1:9" x14ac:dyDescent="0.45">
      <c r="A537" t="s">
        <v>1062</v>
      </c>
      <c r="B537" t="s">
        <v>1063</v>
      </c>
      <c r="C537" t="str">
        <f t="shared" si="60"/>
        <v>Roller-Swift Funeral Home</v>
      </c>
      <c r="D537" t="str">
        <f t="shared" si="56"/>
        <v>Osceola, Arizona</v>
      </c>
      <c r="E537" t="str">
        <f t="shared" si="61"/>
        <v>2173 S Us Highway 61Osceola, Arizona 72370</v>
      </c>
      <c r="F537" t="str">
        <f t="shared" si="62"/>
        <v>870-563-6578</v>
      </c>
      <c r="G537" t="str">
        <f t="shared" si="57"/>
        <v>2173 S Us Highway 61</v>
      </c>
      <c r="H537" t="str">
        <f t="shared" si="58"/>
        <v>2173 S Us Highway 61, Osceola, Arizona 72370</v>
      </c>
      <c r="I537" s="1" t="str">
        <f t="shared" si="59"/>
        <v>72450</v>
      </c>
    </row>
    <row r="538" spans="1:9" x14ac:dyDescent="0.45">
      <c r="A538" t="s">
        <v>1064</v>
      </c>
      <c r="B538" t="s">
        <v>1065</v>
      </c>
      <c r="C538" t="str">
        <f t="shared" si="60"/>
        <v>Wilson Funeral Homes</v>
      </c>
      <c r="D538" t="str">
        <f t="shared" si="56"/>
        <v>Osceola, Arizona</v>
      </c>
      <c r="E538" t="str">
        <f t="shared" si="61"/>
        <v>1323 W Keiser AvenueOsceola, Arizona 72370</v>
      </c>
      <c r="F538" t="str">
        <f t="shared" si="62"/>
        <v>870-563-2877</v>
      </c>
      <c r="G538" t="str">
        <f t="shared" si="57"/>
        <v>1323 W Keiser Avenue</v>
      </c>
      <c r="H538" t="str">
        <f t="shared" si="58"/>
        <v>1323 W Keiser Avenue, Osceola, Arizona 72370</v>
      </c>
      <c r="I538" s="1" t="str">
        <f t="shared" si="59"/>
        <v>72450</v>
      </c>
    </row>
    <row r="539" spans="1:9" x14ac:dyDescent="0.45">
      <c r="A539" t="s">
        <v>1066</v>
      </c>
      <c r="B539" t="s">
        <v>1067</v>
      </c>
      <c r="C539" t="str">
        <f t="shared" si="60"/>
        <v>Heath Funeral Home</v>
      </c>
      <c r="D539" t="str">
        <f t="shared" si="56"/>
        <v>Paragould, Arizona</v>
      </c>
      <c r="E539" t="str">
        <f t="shared" si="61"/>
        <v>321 W Garland StreetParagould, Arizona 72450</v>
      </c>
      <c r="F539" t="str">
        <f t="shared" si="62"/>
        <v>870-236-7676</v>
      </c>
      <c r="G539" t="str">
        <f t="shared" si="57"/>
        <v>321 W Garland Street</v>
      </c>
      <c r="H539" t="str">
        <f t="shared" si="58"/>
        <v>321 W Garland Street, Paragould, Arizona 72450</v>
      </c>
      <c r="I539" s="1" t="str">
        <f t="shared" si="59"/>
        <v>85344</v>
      </c>
    </row>
    <row r="540" spans="1:9" x14ac:dyDescent="0.45">
      <c r="A540" t="s">
        <v>1068</v>
      </c>
      <c r="B540" t="s">
        <v>1069</v>
      </c>
      <c r="C540" t="str">
        <f t="shared" si="60"/>
        <v>Mitchell Funeral Home</v>
      </c>
      <c r="D540" t="str">
        <f t="shared" si="56"/>
        <v>Paragould, Arizona</v>
      </c>
      <c r="E540" t="str">
        <f t="shared" si="61"/>
        <v>2307 W KingshighwayParagould, Arizona 72450</v>
      </c>
      <c r="F540" t="str">
        <f t="shared" si="62"/>
        <v>870-236-7765</v>
      </c>
      <c r="G540" t="str">
        <f t="shared" si="57"/>
        <v>2307 W Kingshighway</v>
      </c>
      <c r="H540" t="str">
        <f t="shared" si="58"/>
        <v>2307 W Kingshighway, Paragould, Arizona 72450</v>
      </c>
      <c r="I540" s="1" t="str">
        <f t="shared" si="59"/>
        <v>85541</v>
      </c>
    </row>
    <row r="541" spans="1:9" x14ac:dyDescent="0.45">
      <c r="A541" t="s">
        <v>1070</v>
      </c>
      <c r="B541" t="s">
        <v>1071</v>
      </c>
      <c r="C541" t="str">
        <f t="shared" si="60"/>
        <v>Phillips Funeral Home</v>
      </c>
      <c r="D541" t="str">
        <f t="shared" si="56"/>
        <v>Paragould, Arizona</v>
      </c>
      <c r="E541" t="str">
        <f t="shared" si="61"/>
        <v>4904 W KingshighwayParagould, Arizona 72450</v>
      </c>
      <c r="F541" t="str">
        <f t="shared" si="62"/>
        <v>870-236-4904</v>
      </c>
      <c r="G541" t="str">
        <f t="shared" si="57"/>
        <v>4904 W Kingshighway</v>
      </c>
      <c r="H541" t="str">
        <f t="shared" si="58"/>
        <v>4904 W Kingshighway, Paragould, Arizona 72450</v>
      </c>
      <c r="I541" s="1" t="str">
        <f t="shared" si="59"/>
        <v>72751</v>
      </c>
    </row>
    <row r="542" spans="1:9" x14ac:dyDescent="0.45">
      <c r="A542" t="s">
        <v>1072</v>
      </c>
      <c r="B542" t="s">
        <v>1073</v>
      </c>
      <c r="C542" t="str">
        <f t="shared" si="60"/>
        <v>Parker Funeral Home</v>
      </c>
      <c r="D542" t="str">
        <f t="shared" si="56"/>
        <v>Parker, Arizona</v>
      </c>
      <c r="E542" t="str">
        <f t="shared" si="61"/>
        <v>1704 OcotilloParker, Arizona 85344</v>
      </c>
      <c r="F542" t="str">
        <f t="shared" si="62"/>
        <v>(928) 669-2156</v>
      </c>
      <c r="G542" t="str">
        <f t="shared" si="57"/>
        <v>1704 Ocotillo</v>
      </c>
      <c r="H542" t="str">
        <f t="shared" si="58"/>
        <v>1704 Ocotillo, Parker, Arizona 85344</v>
      </c>
      <c r="I542" s="1" t="str">
        <f t="shared" si="59"/>
        <v>85345</v>
      </c>
    </row>
    <row r="543" spans="1:9" x14ac:dyDescent="0.45">
      <c r="A543" t="s">
        <v>1074</v>
      </c>
      <c r="B543" t="s">
        <v>1075</v>
      </c>
      <c r="C543" t="str">
        <f t="shared" si="60"/>
        <v>Messinger Payson Funeral Home</v>
      </c>
      <c r="D543" t="str">
        <f t="shared" si="56"/>
        <v>Payson, Arizona</v>
      </c>
      <c r="E543" t="str">
        <f t="shared" si="61"/>
        <v>302 W Aero DrivePayson, Arizona 85541</v>
      </c>
      <c r="F543" t="str">
        <f t="shared" si="62"/>
        <v>(928) 474-2800</v>
      </c>
      <c r="G543" t="str">
        <f t="shared" si="57"/>
        <v>302 W Aero Drive</v>
      </c>
      <c r="H543" t="str">
        <f t="shared" si="58"/>
        <v>302 W Aero Drive, Payson, Arizona 85541</v>
      </c>
      <c r="I543" s="1" t="str">
        <f t="shared" si="59"/>
        <v>85345</v>
      </c>
    </row>
    <row r="544" spans="1:9" x14ac:dyDescent="0.45">
      <c r="A544" t="s">
        <v>1076</v>
      </c>
      <c r="B544" t="s">
        <v>1077</v>
      </c>
      <c r="C544" t="str">
        <f t="shared" si="60"/>
        <v>Sisco Funeral Home</v>
      </c>
      <c r="D544" t="str">
        <f t="shared" si="56"/>
        <v>Pea Ridge, Arizona</v>
      </c>
      <c r="E544" t="str">
        <f t="shared" si="61"/>
        <v>1312 N Curtis AvenuePea Ridge, Arizona 72751</v>
      </c>
      <c r="F544" t="str">
        <f t="shared" si="62"/>
        <v>479-451-1126</v>
      </c>
      <c r="G544" t="str">
        <f t="shared" si="57"/>
        <v>1312 N Curtis Avenue</v>
      </c>
      <c r="H544" t="str">
        <f t="shared" si="58"/>
        <v>1312 N Curtis Avenue, Pea Ridge, Arizona 72751</v>
      </c>
      <c r="I544" s="1" t="str">
        <f t="shared" si="59"/>
        <v>85345</v>
      </c>
    </row>
    <row r="545" spans="1:9" x14ac:dyDescent="0.45">
      <c r="A545" t="s">
        <v>1078</v>
      </c>
      <c r="B545" t="s">
        <v>1079</v>
      </c>
      <c r="C545" t="str">
        <f t="shared" si="60"/>
        <v>Allen Funeral Home &amp; Arizona</v>
      </c>
      <c r="D545" t="str">
        <f t="shared" si="56"/>
        <v>Peoria, Arizona</v>
      </c>
      <c r="E545" t="str">
        <f t="shared" si="61"/>
        <v>11001 N 99th AvenuePeoria, Arizona 85345</v>
      </c>
      <c r="F545" t="str">
        <f t="shared" si="62"/>
        <v>623-933-0123</v>
      </c>
      <c r="G545" t="str">
        <f t="shared" si="57"/>
        <v>11001 N 99th Avenue</v>
      </c>
      <c r="H545" t="str">
        <f t="shared" si="58"/>
        <v>11001 N 99th Avenue, Peoria, Arizona 85345</v>
      </c>
      <c r="I545" s="1" t="str">
        <f t="shared" si="59"/>
        <v>85381</v>
      </c>
    </row>
    <row r="546" spans="1:9" x14ac:dyDescent="0.45">
      <c r="A546" t="s">
        <v>1080</v>
      </c>
      <c r="B546" t="s">
        <v>1081</v>
      </c>
      <c r="C546" t="str">
        <f t="shared" si="60"/>
        <v>Best Funeral Service</v>
      </c>
      <c r="D546" t="str">
        <f t="shared" si="56"/>
        <v>Peoria, Arizona</v>
      </c>
      <c r="E546" t="str">
        <f t="shared" si="61"/>
        <v>9380 W Peoria AvenuePeoria, Arizona 85345</v>
      </c>
      <c r="F546" t="str">
        <f t="shared" si="62"/>
        <v>623-486-1955</v>
      </c>
      <c r="G546" t="str">
        <f t="shared" si="57"/>
        <v>9380 W Peoria Avenue</v>
      </c>
      <c r="H546" t="str">
        <f t="shared" si="58"/>
        <v>9380 W Peoria Avenue, Peoria, Arizona 85345</v>
      </c>
      <c r="I546" s="1" t="str">
        <f t="shared" si="59"/>
        <v>85345</v>
      </c>
    </row>
    <row r="547" spans="1:9" x14ac:dyDescent="0.45">
      <c r="A547" t="s">
        <v>1082</v>
      </c>
      <c r="B547" t="s">
        <v>1083</v>
      </c>
      <c r="C547" t="str">
        <f t="shared" si="60"/>
        <v>Best Funeral Services West Valley Chapel</v>
      </c>
      <c r="D547" t="str">
        <f t="shared" si="56"/>
        <v>Peoria, Arizona</v>
      </c>
      <c r="E547" t="str">
        <f t="shared" si="61"/>
        <v>9380 West Peoria AvenuePeoria, Arizona 85345</v>
      </c>
      <c r="F547" t="str">
        <f t="shared" si="62"/>
        <v>(623) 486-1955</v>
      </c>
      <c r="G547" t="str">
        <f t="shared" si="57"/>
        <v>9380 West Peoria Avenue</v>
      </c>
      <c r="H547" t="str">
        <f t="shared" si="58"/>
        <v>9380 West Peoria Avenue, Peoria, Arizona 85345</v>
      </c>
      <c r="I547" s="1" t="str">
        <f t="shared" si="59"/>
        <v>85035</v>
      </c>
    </row>
    <row r="548" spans="1:9" x14ac:dyDescent="0.45">
      <c r="A548" t="s">
        <v>1084</v>
      </c>
      <c r="B548" t="s">
        <v>1085</v>
      </c>
      <c r="C548" t="str">
        <f t="shared" si="60"/>
        <v>Heritage Funeral Chapel</v>
      </c>
      <c r="D548" t="str">
        <f t="shared" si="56"/>
        <v>Peoria, Arizona</v>
      </c>
      <c r="E548" t="str">
        <f t="shared" si="61"/>
        <v>6830 W Thunderbird RoadPeoria, Arizona 85381</v>
      </c>
      <c r="F548" t="str">
        <f t="shared" si="62"/>
        <v>623-974-3671</v>
      </c>
      <c r="G548" t="str">
        <f t="shared" si="57"/>
        <v>6830 W Thunderbird Road</v>
      </c>
      <c r="H548" t="str">
        <f t="shared" si="58"/>
        <v>6830 W Thunderbird Road, Peoria, Arizona 85381</v>
      </c>
      <c r="I548" s="1" t="str">
        <f t="shared" si="59"/>
        <v>85015</v>
      </c>
    </row>
    <row r="549" spans="1:9" x14ac:dyDescent="0.45">
      <c r="A549" t="s">
        <v>1086</v>
      </c>
      <c r="B549" t="s">
        <v>1087</v>
      </c>
      <c r="C549" t="str">
        <f t="shared" si="60"/>
        <v>Mortuary Transport Service</v>
      </c>
      <c r="D549" t="str">
        <f t="shared" si="56"/>
        <v>Peoria, Arizona</v>
      </c>
      <c r="E549" t="str">
        <f t="shared" si="61"/>
        <v>11803 N 77th DrivePeoria, Arizona 85345</v>
      </c>
      <c r="F549" t="str">
        <f t="shared" si="62"/>
        <v>623-878-2992</v>
      </c>
      <c r="G549" t="str">
        <f t="shared" si="57"/>
        <v>11803 N 77th Drive</v>
      </c>
      <c r="H549" t="str">
        <f t="shared" si="58"/>
        <v>11803 N 77th Drive, Peoria, Arizona 85345</v>
      </c>
      <c r="I549" s="1" t="str">
        <f t="shared" si="59"/>
        <v>85015</v>
      </c>
    </row>
    <row r="550" spans="1:9" x14ac:dyDescent="0.45">
      <c r="A550" t="s">
        <v>1088</v>
      </c>
      <c r="B550" t="s">
        <v>1089</v>
      </c>
      <c r="C550" t="str">
        <f t="shared" si="60"/>
        <v>Abel Funeral Services &amp; Memory ChapelÊ</v>
      </c>
      <c r="D550" t="str">
        <f t="shared" si="56"/>
        <v>Phoenix, Arizona</v>
      </c>
      <c r="E550" t="str">
        <f t="shared" si="61"/>
        <v>1627 N 51st AvePhoenix, Arizona 85035</v>
      </c>
      <c r="F550" t="str">
        <f t="shared" si="62"/>
        <v>(602) 442-7747</v>
      </c>
      <c r="G550" t="str">
        <f t="shared" si="57"/>
        <v>1627 N 51st Ave</v>
      </c>
      <c r="H550" t="str">
        <f t="shared" si="58"/>
        <v>1627 N 51st Ave, Phoenix, Arizona 85035</v>
      </c>
      <c r="I550" s="1" t="str">
        <f t="shared" si="59"/>
        <v>85024</v>
      </c>
    </row>
    <row r="551" spans="1:9" x14ac:dyDescent="0.45">
      <c r="A551" t="s">
        <v>1090</v>
      </c>
      <c r="B551" t="s">
        <v>1091</v>
      </c>
      <c r="C551" t="str">
        <f t="shared" si="60"/>
        <v>Advantage Funeral &amp; Cremation Services</v>
      </c>
      <c r="D551" t="str">
        <f t="shared" si="56"/>
        <v>Phoenix, Arizona</v>
      </c>
      <c r="E551" t="str">
        <f t="shared" si="61"/>
        <v>4141 N 19th AvePhoenix, Arizona 85015</v>
      </c>
      <c r="F551" t="str">
        <f t="shared" si="62"/>
        <v>(602) 263-7946</v>
      </c>
      <c r="G551" t="str">
        <f t="shared" si="57"/>
        <v>4141 N 19th Ave</v>
      </c>
      <c r="H551" t="str">
        <f t="shared" si="58"/>
        <v>4141 N 19th Ave, Phoenix, Arizona 85015</v>
      </c>
      <c r="I551" s="1" t="str">
        <f t="shared" si="59"/>
        <v>85035</v>
      </c>
    </row>
    <row r="552" spans="1:9" x14ac:dyDescent="0.45">
      <c r="A552" t="s">
        <v>1090</v>
      </c>
      <c r="B552" t="s">
        <v>1091</v>
      </c>
      <c r="C552" t="str">
        <f t="shared" si="60"/>
        <v>Advantage Funeral &amp; Cremation Services</v>
      </c>
      <c r="D552" t="str">
        <f t="shared" si="56"/>
        <v>Phoenix, Arizona</v>
      </c>
      <c r="E552" t="str">
        <f t="shared" si="61"/>
        <v>4141 N 19th AvePhoenix, Arizona 85015</v>
      </c>
      <c r="F552" t="str">
        <f t="shared" si="62"/>
        <v>(602) 263-7946</v>
      </c>
      <c r="G552" t="str">
        <f t="shared" si="57"/>
        <v>4141 N 19th Ave</v>
      </c>
      <c r="H552" t="str">
        <f t="shared" si="58"/>
        <v>4141 N 19th Ave, Phoenix, Arizona 85015</v>
      </c>
      <c r="I552" s="1" t="str">
        <f t="shared" si="59"/>
        <v>85033</v>
      </c>
    </row>
    <row r="553" spans="1:9" x14ac:dyDescent="0.45">
      <c r="A553" t="s">
        <v>1092</v>
      </c>
      <c r="B553" t="s">
        <v>1093</v>
      </c>
      <c r="C553" t="str">
        <f t="shared" si="60"/>
        <v>Catholic Cemeteries &amp; Mausoleums</v>
      </c>
      <c r="D553" t="str">
        <f t="shared" si="56"/>
        <v>Phoenix, Arizona</v>
      </c>
      <c r="E553" t="str">
        <f t="shared" si="61"/>
        <v>23015 North Cave Creek RoadPhoenix, Arizona 85024</v>
      </c>
      <c r="F553" t="str">
        <f t="shared" si="62"/>
        <v>(480)   513-3243</v>
      </c>
      <c r="G553" t="str">
        <f t="shared" si="57"/>
        <v>23015 North Cave Creek Road</v>
      </c>
      <c r="H553" t="str">
        <f t="shared" si="58"/>
        <v>23015 North Cave Creek Road, Phoenix, Arizona 85024</v>
      </c>
      <c r="I553" s="1" t="str">
        <f t="shared" si="59"/>
        <v>85009</v>
      </c>
    </row>
    <row r="554" spans="1:9" x14ac:dyDescent="0.45">
      <c r="A554" t="s">
        <v>1094</v>
      </c>
      <c r="B554" t="s">
        <v>1095</v>
      </c>
      <c r="C554" t="str">
        <f t="shared" si="60"/>
        <v>DFS Memorials - Phoenix</v>
      </c>
      <c r="D554" t="str">
        <f t="shared" si="56"/>
        <v>Phoenix, Arizona</v>
      </c>
      <c r="E554" t="str">
        <f t="shared" si="61"/>
        <v>1627 N 51st AvePhoenix, Arizona 85035</v>
      </c>
      <c r="F554" t="str">
        <f t="shared" si="62"/>
        <v>602-638-1151</v>
      </c>
      <c r="G554" t="str">
        <f t="shared" si="57"/>
        <v>1627 N 51st Ave</v>
      </c>
      <c r="H554" t="str">
        <f t="shared" si="58"/>
        <v>1627 N 51st Ave, Phoenix, Arizona 85035</v>
      </c>
      <c r="I554" s="1" t="str">
        <f t="shared" si="59"/>
        <v>85034</v>
      </c>
    </row>
    <row r="555" spans="1:9" x14ac:dyDescent="0.45">
      <c r="A555" t="s">
        <v>1096</v>
      </c>
      <c r="B555" t="s">
        <v>1097</v>
      </c>
      <c r="C555" t="str">
        <f t="shared" si="60"/>
        <v>Funeraria del Angel Greer-Wilson Chapel</v>
      </c>
      <c r="D555" t="str">
        <f t="shared" si="56"/>
        <v>Phoenix, Arizona</v>
      </c>
      <c r="E555" t="str">
        <f t="shared" si="61"/>
        <v>5921 West Thomas RdPhoenix, Arizona 85033</v>
      </c>
      <c r="F555" t="str">
        <f t="shared" si="62"/>
        <v>(623) 245-0994</v>
      </c>
      <c r="G555" t="str">
        <f t="shared" si="57"/>
        <v>5921 West Thomas Rd</v>
      </c>
      <c r="H555" t="str">
        <f t="shared" si="58"/>
        <v>5921 West Thomas Rd, Phoenix, Arizona 85033</v>
      </c>
      <c r="I555" s="1" t="str">
        <f t="shared" si="59"/>
        <v>85013</v>
      </c>
    </row>
    <row r="556" spans="1:9" x14ac:dyDescent="0.45">
      <c r="A556" t="s">
        <v>1098</v>
      </c>
      <c r="B556" t="s">
        <v>1099</v>
      </c>
      <c r="C556" t="str">
        <f t="shared" si="60"/>
        <v>Greenwood/Memory Lawn Mortuary &amp; Cemetery</v>
      </c>
      <c r="D556" t="str">
        <f t="shared" si="56"/>
        <v>Phoenix, Arizona</v>
      </c>
      <c r="E556" t="str">
        <f t="shared" si="61"/>
        <v>719 N 27th AvePhoenix, Arizona 85009</v>
      </c>
      <c r="F556" t="str">
        <f t="shared" si="62"/>
        <v>(602) 272-5639</v>
      </c>
      <c r="G556" t="str">
        <f t="shared" si="57"/>
        <v>719 N 27th Ave</v>
      </c>
      <c r="H556" t="str">
        <f t="shared" si="58"/>
        <v>719 N 27th Ave, Phoenix, Arizona 85009</v>
      </c>
      <c r="I556" s="1" t="str">
        <f t="shared" si="59"/>
        <v>85018</v>
      </c>
    </row>
    <row r="557" spans="1:9" x14ac:dyDescent="0.45">
      <c r="A557" t="s">
        <v>1100</v>
      </c>
      <c r="B557" t="s">
        <v>1101</v>
      </c>
      <c r="C557" t="str">
        <f t="shared" si="60"/>
        <v>Harper Funeral Home</v>
      </c>
      <c r="D557" t="str">
        <f t="shared" si="56"/>
        <v>Phoenix, Arizona</v>
      </c>
      <c r="E557" t="str">
        <f t="shared" si="61"/>
        <v>1246 E Jefferson StPhoenix, Arizona 85034</v>
      </c>
      <c r="F557" t="str">
        <f t="shared" si="62"/>
        <v>(602) 243-3961</v>
      </c>
      <c r="G557" t="str">
        <f t="shared" si="57"/>
        <v>1246 E Jefferson St</v>
      </c>
      <c r="H557" t="str">
        <f t="shared" si="58"/>
        <v>1246 E Jefferson St, Phoenix, Arizona 85034</v>
      </c>
      <c r="I557" s="1" t="str">
        <f t="shared" si="59"/>
        <v>85027</v>
      </c>
    </row>
    <row r="558" spans="1:9" x14ac:dyDescent="0.45">
      <c r="A558" t="s">
        <v>1102</v>
      </c>
      <c r="B558" t="s">
        <v>1103</v>
      </c>
      <c r="C558" t="str">
        <f t="shared" si="60"/>
        <v>Moore Grimshaw Bethany Chapel Center</v>
      </c>
      <c r="D558" t="str">
        <f t="shared" si="56"/>
        <v>Phoenix, Arizona</v>
      </c>
      <c r="E558" t="str">
        <f t="shared" si="61"/>
        <v>710 W Bethany Home RdPhoenix, Arizona 85013</v>
      </c>
      <c r="F558" t="str">
        <f t="shared" si="62"/>
        <v>(602) 249-2111</v>
      </c>
      <c r="G558" t="str">
        <f t="shared" si="57"/>
        <v>710 W Bethany Home Rd</v>
      </c>
      <c r="H558" t="str">
        <f t="shared" si="58"/>
        <v>710 W Bethany Home Rd, Phoenix, Arizona 85013</v>
      </c>
      <c r="I558" s="1" t="str">
        <f t="shared" si="59"/>
        <v>85042</v>
      </c>
    </row>
    <row r="559" spans="1:9" x14ac:dyDescent="0.45">
      <c r="A559" t="s">
        <v>1104</v>
      </c>
      <c r="B559" t="s">
        <v>1105</v>
      </c>
      <c r="C559" t="str">
        <f t="shared" si="60"/>
        <v>National Cremation Society</v>
      </c>
      <c r="D559" t="str">
        <f t="shared" si="56"/>
        <v>Phoenix, Arizona</v>
      </c>
      <c r="E559" t="str">
        <f t="shared" si="61"/>
        <v>4460 E Thomas RdPhoenix, Arizona 85018</v>
      </c>
      <c r="F559" t="str">
        <f t="shared" si="62"/>
        <v>(800) 721-1914</v>
      </c>
      <c r="G559" t="str">
        <f t="shared" si="57"/>
        <v>4460 E Thomas Rd</v>
      </c>
      <c r="H559" t="str">
        <f t="shared" si="58"/>
        <v>4460 E Thomas Rd, Phoenix, Arizona 85018</v>
      </c>
      <c r="I559" s="1" t="str">
        <f t="shared" si="59"/>
        <v>85022</v>
      </c>
    </row>
    <row r="560" spans="1:9" x14ac:dyDescent="0.45">
      <c r="A560" t="s">
        <v>1106</v>
      </c>
      <c r="B560" t="s">
        <v>1107</v>
      </c>
      <c r="C560" t="str">
        <f t="shared" si="60"/>
        <v>Phoenix Memorial Park &amp; Mortuary</v>
      </c>
      <c r="D560" t="str">
        <f t="shared" si="56"/>
        <v>Phoenix, Arizona</v>
      </c>
      <c r="E560" t="str">
        <f t="shared" si="61"/>
        <v>200 W Beardsley RdPhoenix, Arizona 85027</v>
      </c>
      <c r="F560" t="str">
        <f t="shared" si="62"/>
        <v>(623) 434-7007</v>
      </c>
      <c r="G560" t="str">
        <f t="shared" si="57"/>
        <v>200 W Beardsley Rd</v>
      </c>
      <c r="H560" t="str">
        <f t="shared" si="58"/>
        <v>200 W Beardsley Rd, Phoenix, Arizona 85027</v>
      </c>
      <c r="I560" s="1" t="str">
        <f t="shared" si="59"/>
        <v>85022</v>
      </c>
    </row>
    <row r="561" spans="1:9" x14ac:dyDescent="0.45">
      <c r="A561" t="s">
        <v>1108</v>
      </c>
      <c r="B561" t="s">
        <v>1109</v>
      </c>
      <c r="C561" t="str">
        <f t="shared" si="60"/>
        <v>Resthaven Park Mortuary &amp; Cemetery</v>
      </c>
      <c r="D561" t="str">
        <f t="shared" si="56"/>
        <v>Phoenix, Arizona</v>
      </c>
      <c r="E561" t="str">
        <f t="shared" si="61"/>
        <v>4310 E Southern AvePhoenix, Arizona 85042</v>
      </c>
      <c r="F561" t="str">
        <f t="shared" si="62"/>
        <v>(602) 437-0436</v>
      </c>
      <c r="G561" t="str">
        <f t="shared" si="57"/>
        <v>4310 E Southern Ave</v>
      </c>
      <c r="H561" t="str">
        <f t="shared" si="58"/>
        <v>4310 E Southern Ave, Phoenix, Arizona 85042</v>
      </c>
      <c r="I561" s="1" t="str">
        <f t="shared" si="59"/>
        <v>85016</v>
      </c>
    </row>
    <row r="562" spans="1:9" x14ac:dyDescent="0.45">
      <c r="A562" t="s">
        <v>1110</v>
      </c>
      <c r="B562" t="s">
        <v>1111</v>
      </c>
      <c r="C562" t="str">
        <f t="shared" si="60"/>
        <v>Shadow Mountain Mortuary</v>
      </c>
      <c r="D562" t="str">
        <f t="shared" si="56"/>
        <v>Phoenix, Arizona</v>
      </c>
      <c r="E562" t="str">
        <f t="shared" si="61"/>
        <v>2350 E Greenway RdPhoenix, Arizona 85022</v>
      </c>
      <c r="F562" t="str">
        <f t="shared" si="62"/>
        <v>(602) 971-7350</v>
      </c>
      <c r="G562" t="str">
        <f t="shared" si="57"/>
        <v>2350 E Greenway Rd</v>
      </c>
      <c r="H562" t="str">
        <f t="shared" si="58"/>
        <v>2350 E Greenway Rd, Phoenix, Arizona 85022</v>
      </c>
      <c r="I562" s="1" t="str">
        <f t="shared" si="59"/>
        <v>85043</v>
      </c>
    </row>
    <row r="563" spans="1:9" x14ac:dyDescent="0.45">
      <c r="A563" t="s">
        <v>1110</v>
      </c>
      <c r="B563" t="s">
        <v>1111</v>
      </c>
      <c r="C563" t="str">
        <f t="shared" si="60"/>
        <v>Shadow Mountain Mortuary</v>
      </c>
      <c r="D563" t="str">
        <f t="shared" si="56"/>
        <v>Phoenix, Arizona</v>
      </c>
      <c r="E563" t="str">
        <f t="shared" si="61"/>
        <v>2350 E Greenway RdPhoenix, Arizona 85022</v>
      </c>
      <c r="F563" t="str">
        <f t="shared" si="62"/>
        <v>(602) 971-7350</v>
      </c>
      <c r="G563" t="str">
        <f t="shared" si="57"/>
        <v>2350 E Greenway Rd</v>
      </c>
      <c r="H563" t="str">
        <f t="shared" si="58"/>
        <v>2350 E Greenway Rd, Phoenix, Arizona 85022</v>
      </c>
      <c r="I563" s="1" t="str">
        <f t="shared" si="59"/>
        <v>72454</v>
      </c>
    </row>
    <row r="564" spans="1:9" x14ac:dyDescent="0.45">
      <c r="A564" t="s">
        <v>1112</v>
      </c>
      <c r="B564" t="s">
        <v>1113</v>
      </c>
      <c r="C564" t="str">
        <f t="shared" si="60"/>
        <v>Sinai Mortuary Of Arizona</v>
      </c>
      <c r="D564" t="str">
        <f t="shared" si="56"/>
        <v>Phoenix, Arizona</v>
      </c>
      <c r="E564" t="str">
        <f t="shared" si="61"/>
        <v>4538 North 16th StreetPhoenix, Arizona 85016</v>
      </c>
      <c r="F564" t="str">
        <f t="shared" si="62"/>
        <v>602-248-0030</v>
      </c>
      <c r="G564" t="str">
        <f t="shared" si="57"/>
        <v>4538 North 16th Street</v>
      </c>
      <c r="H564" t="str">
        <f t="shared" si="58"/>
        <v>4538 North 16th Street, Phoenix, Arizona 85016</v>
      </c>
      <c r="I564" s="1" t="str">
        <f t="shared" si="59"/>
        <v>71601</v>
      </c>
    </row>
    <row r="565" spans="1:9" x14ac:dyDescent="0.45">
      <c r="A565" t="s">
        <v>1114</v>
      </c>
      <c r="B565" t="s">
        <v>1115</v>
      </c>
      <c r="C565" t="str">
        <f t="shared" si="60"/>
        <v>Theme Caskets</v>
      </c>
      <c r="D565" t="str">
        <f t="shared" si="56"/>
        <v>Phoenix, Arizona</v>
      </c>
      <c r="E565" t="str">
        <f t="shared" si="61"/>
        <v>5750 W Roosevelt St. Suite 2Phoenix, Arizona 85043</v>
      </c>
      <c r="F565" t="str">
        <f t="shared" si="62"/>
        <v>(602)   278-9241</v>
      </c>
      <c r="G565" t="str">
        <f t="shared" si="57"/>
        <v>5750 W Roosevelt St. Suite 2</v>
      </c>
      <c r="H565" t="str">
        <f t="shared" si="58"/>
        <v>5750 W Roosevelt St. Suite 2, Phoenix, Arizona 85043</v>
      </c>
      <c r="I565" s="1" t="str">
        <f t="shared" si="59"/>
        <v>71601</v>
      </c>
    </row>
    <row r="566" spans="1:9" x14ac:dyDescent="0.45">
      <c r="A566" t="s">
        <v>1116</v>
      </c>
      <c r="B566" t="s">
        <v>1117</v>
      </c>
      <c r="C566" t="str">
        <f t="shared" si="60"/>
        <v>Hoggard &amp; Sons Funeral Home</v>
      </c>
      <c r="D566" t="str">
        <f t="shared" si="56"/>
        <v>Piggott, Arizona</v>
      </c>
      <c r="E566" t="str">
        <f t="shared" si="61"/>
        <v>142 N 3rd AvenuePiggott, Arizona 72454</v>
      </c>
      <c r="F566" t="str">
        <f t="shared" si="62"/>
        <v>870-598-3469</v>
      </c>
      <c r="G566" t="str">
        <f t="shared" si="57"/>
        <v>142 N 3rd Avenue</v>
      </c>
      <c r="H566" t="str">
        <f t="shared" si="58"/>
        <v>142 N 3rd Avenue, Piggott, Arizona 72454</v>
      </c>
      <c r="I566" s="1" t="str">
        <f t="shared" si="59"/>
        <v>71601</v>
      </c>
    </row>
    <row r="567" spans="1:9" x14ac:dyDescent="0.45">
      <c r="A567" t="s">
        <v>1118</v>
      </c>
      <c r="B567" t="s">
        <v>1119</v>
      </c>
      <c r="C567" t="str">
        <f t="shared" si="60"/>
        <v>Christian Way Funeral Home</v>
      </c>
      <c r="D567" t="str">
        <f t="shared" si="56"/>
        <v>Pine Bluff, Arizona</v>
      </c>
      <c r="E567" t="str">
        <f t="shared" si="61"/>
        <v>1204 W 5th AvenuePine Bluff, Arizona 71601</v>
      </c>
      <c r="F567" t="str">
        <f t="shared" si="62"/>
        <v>870-536-2800</v>
      </c>
      <c r="G567" t="str">
        <f t="shared" si="57"/>
        <v>1204 W 5th Avenue</v>
      </c>
      <c r="H567" t="str">
        <f t="shared" si="58"/>
        <v>1204 W 5th Avenue, Pine Bluff, Arizona 71601</v>
      </c>
      <c r="I567" s="1" t="str">
        <f t="shared" si="59"/>
        <v>71601</v>
      </c>
    </row>
    <row r="568" spans="1:9" x14ac:dyDescent="0.45">
      <c r="A568" t="s">
        <v>1120</v>
      </c>
      <c r="B568" t="s">
        <v>1121</v>
      </c>
      <c r="C568" t="str">
        <f t="shared" si="60"/>
        <v>Fuller Hale South Funeral Service</v>
      </c>
      <c r="D568" t="str">
        <f t="shared" si="56"/>
        <v>Pine Bluff, Arizona</v>
      </c>
      <c r="E568" t="str">
        <f t="shared" si="61"/>
        <v>1621 S Cherry StreetPine Bluff, Arizona 71601</v>
      </c>
      <c r="F568" t="str">
        <f t="shared" si="62"/>
        <v>870-534-2120</v>
      </c>
      <c r="G568" t="str">
        <f t="shared" si="57"/>
        <v>1621 S Cherry Street</v>
      </c>
      <c r="H568" t="str">
        <f t="shared" si="58"/>
        <v>1621 S Cherry Street, Pine Bluff, Arizona 71601</v>
      </c>
      <c r="I568" s="1" t="str">
        <f t="shared" si="59"/>
        <v>71601</v>
      </c>
    </row>
    <row r="569" spans="1:9" x14ac:dyDescent="0.45">
      <c r="A569" t="s">
        <v>1122</v>
      </c>
      <c r="B569" t="s">
        <v>1123</v>
      </c>
      <c r="C569" t="str">
        <f t="shared" si="60"/>
        <v>Moon Monument Co Inc</v>
      </c>
      <c r="D569" t="str">
        <f t="shared" si="56"/>
        <v>Pine Bluff, Arizona</v>
      </c>
      <c r="E569" t="str">
        <f t="shared" si="61"/>
        <v>2100 W Pullen StPine Bluff, Arizona 71601</v>
      </c>
      <c r="F569" t="str">
        <f t="shared" si="62"/>
        <v>(870) 535-3742</v>
      </c>
      <c r="G569" t="str">
        <f t="shared" si="57"/>
        <v>2100 W Pullen St</v>
      </c>
      <c r="H569" t="str">
        <f t="shared" si="58"/>
        <v>2100 W Pullen St, Pine Bluff, Arizona 71601</v>
      </c>
      <c r="I569" s="1" t="str">
        <f t="shared" si="59"/>
        <v>71601</v>
      </c>
    </row>
    <row r="570" spans="1:9" x14ac:dyDescent="0.45">
      <c r="A570" t="s">
        <v>1124</v>
      </c>
      <c r="B570" t="s">
        <v>1125</v>
      </c>
      <c r="C570" t="str">
        <f t="shared" si="60"/>
        <v>P K Miller Mortuary</v>
      </c>
      <c r="D570" t="str">
        <f t="shared" si="56"/>
        <v>Pine Bluff, Arizona</v>
      </c>
      <c r="E570" t="str">
        <f t="shared" si="61"/>
        <v>204 E 2nd AvenuePine Bluff, Arizona 71601</v>
      </c>
      <c r="F570" t="str">
        <f t="shared" si="62"/>
        <v>870-535-1012</v>
      </c>
      <c r="G570" t="str">
        <f t="shared" si="57"/>
        <v>204 E 2nd Avenue</v>
      </c>
      <c r="H570" t="str">
        <f t="shared" si="58"/>
        <v>204 E 2nd Avenue, Pine Bluff, Arizona 71601</v>
      </c>
      <c r="I570" s="1" t="str">
        <f t="shared" si="59"/>
        <v>71601</v>
      </c>
    </row>
    <row r="571" spans="1:9" x14ac:dyDescent="0.45">
      <c r="A571" t="s">
        <v>1126</v>
      </c>
      <c r="B571" t="s">
        <v>1127</v>
      </c>
      <c r="C571" t="str">
        <f t="shared" si="60"/>
        <v>Perry Funeral Home Inc</v>
      </c>
      <c r="D571" t="str">
        <f t="shared" si="56"/>
        <v>Pine Bluff, Arizona</v>
      </c>
      <c r="E571" t="str">
        <f t="shared" si="61"/>
        <v>1401 W 2nd AvenuePine Bluff, Arizona 71601</v>
      </c>
      <c r="F571" t="str">
        <f t="shared" si="62"/>
        <v>870-535-2131</v>
      </c>
      <c r="G571" t="str">
        <f t="shared" si="57"/>
        <v>1401 W 2nd Avenue</v>
      </c>
      <c r="H571" t="str">
        <f t="shared" si="58"/>
        <v>1401 W 2nd Avenue, Pine Bluff, Arizona 71601</v>
      </c>
      <c r="I571" s="1" t="str">
        <f t="shared" si="59"/>
        <v>71603</v>
      </c>
    </row>
    <row r="572" spans="1:9" x14ac:dyDescent="0.45">
      <c r="A572" t="s">
        <v>1128</v>
      </c>
      <c r="B572" t="s">
        <v>1129</v>
      </c>
      <c r="C572" t="str">
        <f t="shared" si="60"/>
        <v>Pine Bluff Mortuary Service</v>
      </c>
      <c r="D572" t="str">
        <f t="shared" si="56"/>
        <v>Pine Bluff, Arizona</v>
      </c>
      <c r="E572" t="str">
        <f t="shared" si="61"/>
        <v>908 E 5th AvenuePine Bluff, Arizona 71601</v>
      </c>
      <c r="F572" t="str">
        <f t="shared" si="62"/>
        <v>870-535-2224</v>
      </c>
      <c r="G572" t="str">
        <f t="shared" si="57"/>
        <v>908 E 5th Avenue</v>
      </c>
      <c r="H572" t="str">
        <f t="shared" si="58"/>
        <v>908 E 5th Avenue, Pine Bluff, Arizona 71601</v>
      </c>
      <c r="I572" s="1" t="str">
        <f t="shared" si="59"/>
        <v>85935</v>
      </c>
    </row>
    <row r="573" spans="1:9" x14ac:dyDescent="0.45">
      <c r="A573" t="s">
        <v>1130</v>
      </c>
      <c r="B573" t="s">
        <v>1131</v>
      </c>
      <c r="C573" t="str">
        <f t="shared" si="60"/>
        <v>Ralph Robinson &amp; Son</v>
      </c>
      <c r="D573" t="str">
        <f t="shared" si="56"/>
        <v>Pine Bluff, Arizona</v>
      </c>
      <c r="E573" t="str">
        <f t="shared" si="61"/>
        <v>807 S Cherry StreetPine Bluff, Arizona 71601</v>
      </c>
      <c r="F573" t="str">
        <f t="shared" si="62"/>
        <v>870-534-3131</v>
      </c>
      <c r="G573" t="str">
        <f t="shared" si="57"/>
        <v>807 S Cherry Street</v>
      </c>
      <c r="H573" t="str">
        <f t="shared" si="58"/>
        <v>807 S Cherry Street, Pine Bluff, Arizona 71601</v>
      </c>
      <c r="I573" s="1" t="str">
        <f t="shared" si="59"/>
        <v>72455</v>
      </c>
    </row>
    <row r="574" spans="1:9" x14ac:dyDescent="0.45">
      <c r="A574" t="s">
        <v>1132</v>
      </c>
      <c r="B574" t="s">
        <v>1133</v>
      </c>
      <c r="C574" t="str">
        <f t="shared" si="60"/>
        <v>Roselawn Funeral Service</v>
      </c>
      <c r="D574" t="str">
        <f t="shared" si="56"/>
        <v>Pine Bluff, Arizona</v>
      </c>
      <c r="E574" t="str">
        <f t="shared" si="61"/>
        <v>10851 Highway 63Pine Bluff, Arizona 71603</v>
      </c>
      <c r="F574" t="str">
        <f t="shared" si="62"/>
        <v>870-534-5300</v>
      </c>
      <c r="G574" t="str">
        <f t="shared" si="57"/>
        <v>10851 Highway 63</v>
      </c>
      <c r="H574" t="str">
        <f t="shared" si="58"/>
        <v>10851 Highway 63, Pine Bluff, Arizona 71603</v>
      </c>
      <c r="I574" s="1" t="str">
        <f t="shared" si="59"/>
        <v>72753</v>
      </c>
    </row>
    <row r="575" spans="1:9" x14ac:dyDescent="0.45">
      <c r="A575" t="s">
        <v>1134</v>
      </c>
      <c r="B575" t="s">
        <v>1135</v>
      </c>
      <c r="C575" t="str">
        <f t="shared" si="60"/>
        <v>Owens Mortuaries</v>
      </c>
      <c r="D575" t="str">
        <f t="shared" si="56"/>
        <v>Pinetop, Arizona</v>
      </c>
      <c r="E575" t="str">
        <f t="shared" si="61"/>
        <v>625 East White Mountain BlvdPinetop, Arizona 85935</v>
      </c>
      <c r="F575" t="str">
        <f t="shared" si="62"/>
        <v>(928) 367-3140</v>
      </c>
      <c r="G575" t="str">
        <f t="shared" si="57"/>
        <v>625 East White Mountain Blvd</v>
      </c>
      <c r="H575" t="str">
        <f t="shared" si="58"/>
        <v>625 East White Mountain Blvd, Pinetop, Arizona 85935</v>
      </c>
      <c r="I575" s="1" t="str">
        <f t="shared" si="59"/>
        <v>71857</v>
      </c>
    </row>
    <row r="576" spans="1:9" x14ac:dyDescent="0.45">
      <c r="A576" t="s">
        <v>1136</v>
      </c>
      <c r="B576" t="s">
        <v>1137</v>
      </c>
      <c r="C576" t="str">
        <f t="shared" si="60"/>
        <v>Cox-Waymon Funeral Home</v>
      </c>
      <c r="D576" t="str">
        <f t="shared" si="56"/>
        <v>Pocahontas, Arizona</v>
      </c>
      <c r="E576" t="str">
        <f t="shared" si="61"/>
        <v>2640 Thomasville RoadPocahontas, Arizona 72455</v>
      </c>
      <c r="F576" t="str">
        <f t="shared" si="62"/>
        <v>870-892-4969</v>
      </c>
      <c r="G576" t="str">
        <f t="shared" si="57"/>
        <v>2640 Thomasville Road</v>
      </c>
      <c r="H576" t="str">
        <f t="shared" si="58"/>
        <v>2640 Thomasville Road, Pocahontas, Arizona 72455</v>
      </c>
      <c r="I576" s="1" t="str">
        <f t="shared" si="59"/>
        <v>86303</v>
      </c>
    </row>
    <row r="577" spans="1:9" x14ac:dyDescent="0.45">
      <c r="A577" t="s">
        <v>1138</v>
      </c>
      <c r="B577" t="s">
        <v>1139</v>
      </c>
      <c r="C577" t="str">
        <f t="shared" si="60"/>
        <v>Luginbuel Funeral Home</v>
      </c>
      <c r="D577" t="str">
        <f t="shared" si="56"/>
        <v>Prairie Grove, Arizona</v>
      </c>
      <c r="E577" t="str">
        <f t="shared" si="61"/>
        <v>115 N Neal StreetPrairie Grove, Arizona 72753</v>
      </c>
      <c r="F577" t="str">
        <f t="shared" si="62"/>
        <v>479-846-2141</v>
      </c>
      <c r="G577" t="str">
        <f t="shared" si="57"/>
        <v>115 N Neal Street</v>
      </c>
      <c r="H577" t="str">
        <f t="shared" si="58"/>
        <v>115 N Neal Street, Prairie Grove, Arizona 72753</v>
      </c>
      <c r="I577" s="1" t="str">
        <f t="shared" si="59"/>
        <v>86301</v>
      </c>
    </row>
    <row r="578" spans="1:9" x14ac:dyDescent="0.45">
      <c r="A578" t="s">
        <v>1140</v>
      </c>
      <c r="B578" t="s">
        <v>1141</v>
      </c>
      <c r="C578" t="str">
        <f t="shared" si="60"/>
        <v>Brazzel-Cornish Funeral Home</v>
      </c>
      <c r="D578" t="str">
        <f t="shared" ref="D578:D641" si="63">RIGHT($A578,LEN($A578) - FIND(",",$A578)-1)</f>
        <v>Prescott, Arizona</v>
      </c>
      <c r="E578" t="str">
        <f t="shared" si="61"/>
        <v>1196 Us Highway 371 WestPrescott, Arizona 71857</v>
      </c>
      <c r="F578" t="str">
        <f t="shared" si="62"/>
        <v>870-887-2644</v>
      </c>
      <c r="G578" t="str">
        <f t="shared" ref="G578:G641" si="64">LEFT(E578, FIND(D578,E578)-1)</f>
        <v>1196 Us Highway 371 West</v>
      </c>
      <c r="H578" t="str">
        <f t="shared" ref="H578:H641" si="65">_xlfn.CONCAT(G578,", ",D578," ", RIGHT(E578,5))</f>
        <v>1196 Us Highway 371 West, Prescott, Arizona 71857</v>
      </c>
      <c r="I578" s="1" t="str">
        <f t="shared" ref="I578:I641" si="66">RIGHT(E581,5)</f>
        <v>86314</v>
      </c>
    </row>
    <row r="579" spans="1:9" x14ac:dyDescent="0.45">
      <c r="A579" t="s">
        <v>1142</v>
      </c>
      <c r="B579" t="s">
        <v>1143</v>
      </c>
      <c r="C579" t="str">
        <f t="shared" ref="C579:C642" si="67">LEFT($A579,FIND(",", $A579)-1)</f>
        <v>Hampton Funeral Home Inc</v>
      </c>
      <c r="D579" t="str">
        <f t="shared" si="63"/>
        <v>Prescott, Arizona</v>
      </c>
      <c r="E579" t="str">
        <f t="shared" ref="E579:E642" si="68">LEFT($B579,FIND("Phone",$B579)-1)</f>
        <v>240 S Cortez StPrescott, Arizona 86303</v>
      </c>
      <c r="F579" t="str">
        <f t="shared" ref="F579:F642" si="69">RIGHT($B579,LEN($B579) - FIND("Phone",$B579)-6)</f>
        <v>(928) 778-4400</v>
      </c>
      <c r="G579" t="str">
        <f t="shared" si="64"/>
        <v>240 S Cortez St</v>
      </c>
      <c r="H579" t="str">
        <f t="shared" si="65"/>
        <v>240 S Cortez St, Prescott, Arizona 86303</v>
      </c>
      <c r="I579" s="1" t="str">
        <f t="shared" si="66"/>
        <v>86314</v>
      </c>
    </row>
    <row r="580" spans="1:9" x14ac:dyDescent="0.45">
      <c r="A580" t="s">
        <v>1144</v>
      </c>
      <c r="B580" t="s">
        <v>1145</v>
      </c>
      <c r="C580" t="str">
        <f t="shared" si="67"/>
        <v>Heritage Memory Mortuary &amp; Cemetery</v>
      </c>
      <c r="D580" t="str">
        <f t="shared" si="63"/>
        <v>Prescott, Arizona</v>
      </c>
      <c r="E580" t="str">
        <f t="shared" si="68"/>
        <v>131 Grove AvePrescott, Arizona 86301</v>
      </c>
      <c r="F580" t="str">
        <f t="shared" si="69"/>
        <v>(928) 445-1881</v>
      </c>
      <c r="G580" t="str">
        <f t="shared" si="64"/>
        <v>131 Grove Ave</v>
      </c>
      <c r="H580" t="str">
        <f t="shared" si="65"/>
        <v>131 Grove Ave, Prescott, Arizona 86301</v>
      </c>
      <c r="I580" s="1" t="str">
        <f t="shared" si="66"/>
        <v>72376</v>
      </c>
    </row>
    <row r="581" spans="1:9" x14ac:dyDescent="0.45">
      <c r="A581" t="s">
        <v>1146</v>
      </c>
      <c r="B581" t="s">
        <v>1147</v>
      </c>
      <c r="C581" t="str">
        <f t="shared" si="67"/>
        <v>Arizona Wakelin Bradshaw Funeral Home &amp; Crematory</v>
      </c>
      <c r="D581" t="str">
        <f t="shared" si="63"/>
        <v>Prescott Valley, Arizona</v>
      </c>
      <c r="E581" t="str">
        <f t="shared" si="68"/>
        <v>8480 E Valley RdPrescott Valley, Arizona 86314</v>
      </c>
      <c r="F581" t="str">
        <f t="shared" si="69"/>
        <v>(928) 772-2296</v>
      </c>
      <c r="G581" t="str">
        <f t="shared" si="64"/>
        <v>8480 E Valley Rd</v>
      </c>
      <c r="H581" t="str">
        <f t="shared" si="65"/>
        <v>8480 E Valley Rd, Prescott Valley, Arizona 86314</v>
      </c>
      <c r="I581" s="1" t="str">
        <f t="shared" si="66"/>
        <v>72461</v>
      </c>
    </row>
    <row r="582" spans="1:9" x14ac:dyDescent="0.45">
      <c r="A582" t="s">
        <v>1148</v>
      </c>
      <c r="B582" t="s">
        <v>1149</v>
      </c>
      <c r="C582" t="str">
        <f t="shared" si="67"/>
        <v>Sunrise Funeral Home &amp; Crematory</v>
      </c>
      <c r="D582" t="str">
        <f t="shared" si="63"/>
        <v>Prescott Valley, Arizona</v>
      </c>
      <c r="E582" t="str">
        <f t="shared" si="68"/>
        <v>8167 E Hwy 69Prescott Valley, Arizona 86314</v>
      </c>
      <c r="F582" t="str">
        <f t="shared" si="69"/>
        <v>(928) 772-7475</v>
      </c>
      <c r="G582" t="str">
        <f t="shared" si="64"/>
        <v>8167 E Hwy 69</v>
      </c>
      <c r="H582" t="str">
        <f t="shared" si="65"/>
        <v>8167 E Hwy 69, Prescott Valley, Arizona 86314</v>
      </c>
      <c r="I582" s="1" t="str">
        <f t="shared" si="66"/>
        <v>72756</v>
      </c>
    </row>
    <row r="583" spans="1:9" x14ac:dyDescent="0.45">
      <c r="A583" t="s">
        <v>1150</v>
      </c>
      <c r="B583" t="s">
        <v>1151</v>
      </c>
      <c r="C583" t="str">
        <f t="shared" si="67"/>
        <v>Anthony Funeral Home</v>
      </c>
      <c r="D583" t="str">
        <f t="shared" si="63"/>
        <v>Proctor, Arizona</v>
      </c>
      <c r="E583" t="str">
        <f t="shared" si="68"/>
        <v>9255 Highway 147 SouthProctor, Arizona 72376</v>
      </c>
      <c r="F583" t="str">
        <f t="shared" si="69"/>
        <v>870-735-5194</v>
      </c>
      <c r="G583" t="str">
        <f t="shared" si="64"/>
        <v>9255 Highway 147 South</v>
      </c>
      <c r="H583" t="str">
        <f t="shared" si="65"/>
        <v>9255 Highway 147 South, Proctor, Arizona 72376</v>
      </c>
      <c r="I583" s="1" t="str">
        <f t="shared" si="66"/>
        <v>72756</v>
      </c>
    </row>
    <row r="584" spans="1:9" x14ac:dyDescent="0.45">
      <c r="A584" t="s">
        <v>1152</v>
      </c>
      <c r="B584" t="s">
        <v>1153</v>
      </c>
      <c r="C584" t="str">
        <f t="shared" si="67"/>
        <v>Mitchell Funeral Home-Rector</v>
      </c>
      <c r="D584" t="str">
        <f t="shared" si="63"/>
        <v>Rector, Arizona</v>
      </c>
      <c r="E584" t="str">
        <f t="shared" si="68"/>
        <v>713 E 9th StreetRector, Arizona 72461</v>
      </c>
      <c r="F584" t="str">
        <f t="shared" si="69"/>
        <v>870-595-3569</v>
      </c>
      <c r="G584" t="str">
        <f t="shared" si="64"/>
        <v>713 E 9th Street</v>
      </c>
      <c r="H584" t="str">
        <f t="shared" si="65"/>
        <v>713 E 9th Street, Rector, Arizona 72461</v>
      </c>
      <c r="I584" s="1" t="str">
        <f t="shared" si="66"/>
        <v>72756</v>
      </c>
    </row>
    <row r="585" spans="1:9" x14ac:dyDescent="0.45">
      <c r="A585" t="s">
        <v>1154</v>
      </c>
      <c r="B585" t="s">
        <v>1155</v>
      </c>
      <c r="C585" t="str">
        <f t="shared" si="67"/>
        <v>Benton County Funeral Home</v>
      </c>
      <c r="D585" t="str">
        <f t="shared" si="63"/>
        <v>Rogers, Arizona</v>
      </c>
      <c r="E585" t="str">
        <f t="shared" si="68"/>
        <v>306 N 4th StreetRogers, Arizona 72756</v>
      </c>
      <c r="F585" t="str">
        <f t="shared" si="69"/>
        <v>479-636-2414</v>
      </c>
      <c r="G585" t="str">
        <f t="shared" si="64"/>
        <v>306 N 4th Street</v>
      </c>
      <c r="H585" t="str">
        <f t="shared" si="65"/>
        <v>306 N 4th Street, Rogers, Arizona 72756</v>
      </c>
      <c r="I585" s="1" t="str">
        <f t="shared" si="66"/>
        <v>72802</v>
      </c>
    </row>
    <row r="586" spans="1:9" x14ac:dyDescent="0.45">
      <c r="A586" t="s">
        <v>1156</v>
      </c>
      <c r="B586" t="s">
        <v>1157</v>
      </c>
      <c r="C586" t="str">
        <f t="shared" si="67"/>
        <v>Benton County Memorial Park</v>
      </c>
      <c r="D586" t="str">
        <f t="shared" si="63"/>
        <v>Rogers, Arizona</v>
      </c>
      <c r="E586" t="str">
        <f t="shared" si="68"/>
        <v>3800 W Walnut StreetRogers, Arizona 72756</v>
      </c>
      <c r="F586" t="str">
        <f t="shared" si="69"/>
        <v>479-636-2412</v>
      </c>
      <c r="G586" t="str">
        <f t="shared" si="64"/>
        <v>3800 W Walnut Street</v>
      </c>
      <c r="H586" t="str">
        <f t="shared" si="65"/>
        <v>3800 W Walnut Street, Rogers, Arizona 72756</v>
      </c>
      <c r="I586" s="1" t="str">
        <f t="shared" si="66"/>
        <v>85546</v>
      </c>
    </row>
    <row r="587" spans="1:9" x14ac:dyDescent="0.45">
      <c r="A587" t="s">
        <v>1158</v>
      </c>
      <c r="B587" t="s">
        <v>1159</v>
      </c>
      <c r="C587" t="str">
        <f t="shared" si="67"/>
        <v>Callison-Lough Funeral Homes</v>
      </c>
      <c r="D587" t="str">
        <f t="shared" si="63"/>
        <v>Rogers, Arizona</v>
      </c>
      <c r="E587" t="str">
        <f t="shared" si="68"/>
        <v>408 W Walnut StreetRogers, Arizona 72756</v>
      </c>
      <c r="F587" t="str">
        <f t="shared" si="69"/>
        <v>479-636-2277</v>
      </c>
      <c r="G587" t="str">
        <f t="shared" si="64"/>
        <v>408 W Walnut Street</v>
      </c>
      <c r="H587" t="str">
        <f t="shared" si="65"/>
        <v>408 W Walnut Street, Rogers, Arizona 72756</v>
      </c>
      <c r="I587" s="1" t="str">
        <f t="shared" si="66"/>
        <v>85546</v>
      </c>
    </row>
    <row r="588" spans="1:9" x14ac:dyDescent="0.45">
      <c r="A588" t="s">
        <v>1160</v>
      </c>
      <c r="B588" t="s">
        <v>1161</v>
      </c>
      <c r="C588" t="str">
        <f t="shared" si="67"/>
        <v>McGee Monument CO</v>
      </c>
      <c r="D588" t="str">
        <f t="shared" si="63"/>
        <v>Russellville, Arizona</v>
      </c>
      <c r="E588" t="str">
        <f t="shared" si="68"/>
        <v>4016 S Arkansas AveRussellville, Arizona 72802</v>
      </c>
      <c r="F588" t="str">
        <f t="shared" si="69"/>
        <v>(479) 968-6651</v>
      </c>
      <c r="G588" t="str">
        <f t="shared" si="64"/>
        <v>4016 S Arkansas Ave</v>
      </c>
      <c r="H588" t="str">
        <f t="shared" si="65"/>
        <v>4016 S Arkansas Ave, Russellville, Arizona 72802</v>
      </c>
      <c r="I588" s="1" t="str">
        <f t="shared" si="66"/>
        <v>85630</v>
      </c>
    </row>
    <row r="589" spans="1:9" x14ac:dyDescent="0.45">
      <c r="A589" t="s">
        <v>1162</v>
      </c>
      <c r="B589" t="s">
        <v>1163</v>
      </c>
      <c r="C589" t="str">
        <f t="shared" si="67"/>
        <v>Bunker's Caldwell Chapel</v>
      </c>
      <c r="D589" t="str">
        <f t="shared" si="63"/>
        <v>Safford, Arizona</v>
      </c>
      <c r="E589" t="str">
        <f t="shared" si="68"/>
        <v>112 E Main StSafford, Arizona 85546</v>
      </c>
      <c r="F589" t="str">
        <f t="shared" si="69"/>
        <v>(928) 428-1740</v>
      </c>
      <c r="G589" t="str">
        <f t="shared" si="64"/>
        <v>112 E Main St</v>
      </c>
      <c r="H589" t="str">
        <f t="shared" si="65"/>
        <v>112 E Main St, Safford, Arizona 85546</v>
      </c>
      <c r="I589" s="1" t="str">
        <f t="shared" si="66"/>
        <v>72576</v>
      </c>
    </row>
    <row r="590" spans="1:9" x14ac:dyDescent="0.45">
      <c r="A590" t="s">
        <v>1164</v>
      </c>
      <c r="B590" t="s">
        <v>1165</v>
      </c>
      <c r="C590" t="str">
        <f t="shared" si="67"/>
        <v>Morris-David's Safford Funeral Home</v>
      </c>
      <c r="D590" t="str">
        <f t="shared" si="63"/>
        <v>Safford, Arizona</v>
      </c>
      <c r="E590" t="str">
        <f t="shared" si="68"/>
        <v>501 Relation StSafford, Arizona 85546</v>
      </c>
      <c r="F590" t="str">
        <f t="shared" si="69"/>
        <v>(928) 428-2710</v>
      </c>
      <c r="G590" t="str">
        <f t="shared" si="64"/>
        <v>501 Relation St</v>
      </c>
      <c r="H590" t="str">
        <f t="shared" si="65"/>
        <v>501 Relation St, Safford, Arizona 85546</v>
      </c>
      <c r="I590" s="1" t="str">
        <f t="shared" si="66"/>
        <v>72576</v>
      </c>
    </row>
    <row r="591" spans="1:9" x14ac:dyDescent="0.45">
      <c r="A591" t="s">
        <v>1166</v>
      </c>
      <c r="B591" t="s">
        <v>1167</v>
      </c>
      <c r="C591" t="str">
        <f t="shared" si="67"/>
        <v>San Pedro Funeral Home</v>
      </c>
      <c r="D591" t="str">
        <f t="shared" si="63"/>
        <v>Saint David, Arizona</v>
      </c>
      <c r="E591" t="str">
        <f t="shared" si="68"/>
        <v>52 W Patton Hwy 80Saint David, Arizona 85630</v>
      </c>
      <c r="F591" t="str">
        <f t="shared" si="69"/>
        <v>(520) 720-4457</v>
      </c>
      <c r="G591" t="str">
        <f t="shared" si="64"/>
        <v>52 W Patton Hwy 80</v>
      </c>
      <c r="H591" t="str">
        <f t="shared" si="65"/>
        <v>52 W Patton Hwy 80, Saint David, Arizona 85630</v>
      </c>
      <c r="I591" s="1" t="str">
        <f t="shared" si="66"/>
        <v>85257</v>
      </c>
    </row>
    <row r="592" spans="1:9" x14ac:dyDescent="0.45">
      <c r="A592" t="s">
        <v>1168</v>
      </c>
      <c r="B592" t="s">
        <v>1169</v>
      </c>
      <c r="C592" t="str">
        <f t="shared" si="67"/>
        <v>Barker Funeral Home</v>
      </c>
      <c r="D592" t="str">
        <f t="shared" si="63"/>
        <v>Salem, Arizona</v>
      </c>
      <c r="E592" t="str">
        <f t="shared" si="68"/>
        <v>857 Highway 62 WestSalem, Arizona 72576</v>
      </c>
      <c r="F592" t="str">
        <f t="shared" si="69"/>
        <v>870-895-3990</v>
      </c>
      <c r="G592" t="str">
        <f t="shared" si="64"/>
        <v>857 Highway 62 West</v>
      </c>
      <c r="H592" t="str">
        <f t="shared" si="65"/>
        <v>857 Highway 62 West, Salem, Arizona 72576</v>
      </c>
      <c r="I592" s="1" t="str">
        <f t="shared" si="66"/>
        <v>88254</v>
      </c>
    </row>
    <row r="593" spans="1:9" x14ac:dyDescent="0.45">
      <c r="A593" t="s">
        <v>1170</v>
      </c>
      <c r="B593" t="s">
        <v>1171</v>
      </c>
      <c r="C593" t="str">
        <f t="shared" si="67"/>
        <v>Cox-Blevins Funeral Home</v>
      </c>
      <c r="D593" t="str">
        <f t="shared" si="63"/>
        <v>Salem, Arizona</v>
      </c>
      <c r="E593" t="str">
        <f t="shared" si="68"/>
        <v>140 N Pickren StreetSalem, Arizona 72576</v>
      </c>
      <c r="F593" t="str">
        <f t="shared" si="69"/>
        <v>870-895-2501</v>
      </c>
      <c r="G593" t="str">
        <f t="shared" si="64"/>
        <v>140 N Pickren Street</v>
      </c>
      <c r="H593" t="str">
        <f t="shared" si="65"/>
        <v>140 N Pickren Street, Salem, Arizona 72576</v>
      </c>
      <c r="I593" s="1" t="str">
        <f t="shared" si="66"/>
        <v>85251</v>
      </c>
    </row>
    <row r="594" spans="1:9" x14ac:dyDescent="0.45">
      <c r="A594" t="s">
        <v>1172</v>
      </c>
      <c r="B594" t="s">
        <v>1173</v>
      </c>
      <c r="C594" t="str">
        <f t="shared" si="67"/>
        <v>Green Acres Mortuary &amp; Cemetery</v>
      </c>
      <c r="D594" t="str">
        <f t="shared" si="63"/>
        <v>Scottsdale, Arizona</v>
      </c>
      <c r="E594" t="str">
        <f t="shared" si="68"/>
        <v>401 N Hayden RdScottsdale, Arizona 85257</v>
      </c>
      <c r="F594" t="str">
        <f t="shared" si="69"/>
        <v>(480) 945-2654</v>
      </c>
      <c r="G594" t="str">
        <f t="shared" si="64"/>
        <v>401 N Hayden Rd</v>
      </c>
      <c r="H594" t="str">
        <f t="shared" si="65"/>
        <v>401 N Hayden Rd, Scottsdale, Arizona 85257</v>
      </c>
      <c r="I594" s="1" t="str">
        <f t="shared" si="66"/>
        <v>85255</v>
      </c>
    </row>
    <row r="595" spans="1:9" x14ac:dyDescent="0.45">
      <c r="A595" t="s">
        <v>1174</v>
      </c>
      <c r="B595" t="s">
        <v>1175</v>
      </c>
      <c r="C595" t="str">
        <f t="shared" si="67"/>
        <v>Hansen Desert Hill Mortuary &amp; Memorial Park</v>
      </c>
      <c r="D595" t="str">
        <f t="shared" si="63"/>
        <v>Scottsdale, Arizona</v>
      </c>
      <c r="E595" t="str">
        <f t="shared" si="68"/>
        <v>6500 E Bell RdScottsdale, Arizona 88254</v>
      </c>
      <c r="F595" t="str">
        <f t="shared" si="69"/>
        <v>(480) 991-5800</v>
      </c>
      <c r="G595" t="str">
        <f t="shared" si="64"/>
        <v>6500 E Bell Rd</v>
      </c>
      <c r="H595" t="str">
        <f t="shared" si="65"/>
        <v>6500 E Bell Rd, Scottsdale, Arizona 88254</v>
      </c>
      <c r="I595" s="1" t="str">
        <f t="shared" si="66"/>
        <v>72143</v>
      </c>
    </row>
    <row r="596" spans="1:9" x14ac:dyDescent="0.45">
      <c r="A596" t="s">
        <v>1176</v>
      </c>
      <c r="B596" t="s">
        <v>1177</v>
      </c>
      <c r="C596" t="str">
        <f t="shared" si="67"/>
        <v>Messinger Indian School Mortuary Inc</v>
      </c>
      <c r="D596" t="str">
        <f t="shared" si="63"/>
        <v>Scottsdale, Arizona</v>
      </c>
      <c r="E596" t="str">
        <f t="shared" si="68"/>
        <v>7601 E Indian School RdScottsdale, Arizona 85251</v>
      </c>
      <c r="F596" t="str">
        <f t="shared" si="69"/>
        <v>(480) 945-9521</v>
      </c>
      <c r="G596" t="str">
        <f t="shared" si="64"/>
        <v>7601 E Indian School Rd</v>
      </c>
      <c r="H596" t="str">
        <f t="shared" si="65"/>
        <v>7601 E Indian School Rd, Scottsdale, Arizona 85251</v>
      </c>
      <c r="I596" s="1" t="str">
        <f t="shared" si="66"/>
        <v>72143</v>
      </c>
    </row>
    <row r="597" spans="1:9" x14ac:dyDescent="0.45">
      <c r="A597" t="s">
        <v>1178</v>
      </c>
      <c r="B597" t="s">
        <v>1179</v>
      </c>
      <c r="C597" t="str">
        <f t="shared" si="67"/>
        <v>Messinger Pinnacle Peak Mortuary</v>
      </c>
      <c r="D597" t="str">
        <f t="shared" si="63"/>
        <v>Scottsdale, Arizona</v>
      </c>
      <c r="E597" t="str">
        <f t="shared" si="68"/>
        <v>8555 E Pinnacle Peak RdScottsdale, Arizona 85255</v>
      </c>
      <c r="F597" t="str">
        <f t="shared" si="69"/>
        <v>(480) 502-3378</v>
      </c>
      <c r="G597" t="str">
        <f t="shared" si="64"/>
        <v>8555 E Pinnacle Peak Rd</v>
      </c>
      <c r="H597" t="str">
        <f t="shared" si="65"/>
        <v>8555 E Pinnacle Peak Rd, Scottsdale, Arizona 85255</v>
      </c>
      <c r="I597" s="1" t="str">
        <f t="shared" si="66"/>
        <v>72143</v>
      </c>
    </row>
    <row r="598" spans="1:9" x14ac:dyDescent="0.45">
      <c r="A598" t="s">
        <v>1180</v>
      </c>
      <c r="B598" t="s">
        <v>1181</v>
      </c>
      <c r="C598" t="str">
        <f t="shared" si="67"/>
        <v>Daniel Roller Monument CO</v>
      </c>
      <c r="D598" t="str">
        <f t="shared" si="63"/>
        <v>Searcy, Arizona</v>
      </c>
      <c r="E598" t="str">
        <f t="shared" si="68"/>
        <v>411 E Race AvenueSearcy, Arizona 72143</v>
      </c>
      <c r="F598" t="str">
        <f t="shared" si="69"/>
        <v>501-268-3546</v>
      </c>
      <c r="G598" t="str">
        <f t="shared" si="64"/>
        <v>411 E Race Avenue</v>
      </c>
      <c r="H598" t="str">
        <f t="shared" si="65"/>
        <v>411 E Race Avenue, Searcy, Arizona 72143</v>
      </c>
      <c r="I598" s="1" t="str">
        <f t="shared" si="66"/>
        <v>86336</v>
      </c>
    </row>
    <row r="599" spans="1:9" x14ac:dyDescent="0.45">
      <c r="A599" t="s">
        <v>1182</v>
      </c>
      <c r="B599" t="s">
        <v>1183</v>
      </c>
      <c r="C599" t="str">
        <f t="shared" si="67"/>
        <v>Powell Funeral Home</v>
      </c>
      <c r="D599" t="str">
        <f t="shared" si="63"/>
        <v>Searcy, Arizona</v>
      </c>
      <c r="E599" t="str">
        <f t="shared" si="68"/>
        <v>2602 W Beebe Capps ExpresswaySearcy, Arizona 72143</v>
      </c>
      <c r="F599" t="str">
        <f t="shared" si="69"/>
        <v>501-268-7220</v>
      </c>
      <c r="G599" t="str">
        <f t="shared" si="64"/>
        <v>2602 W Beebe Capps Expressway</v>
      </c>
      <c r="H599" t="str">
        <f t="shared" si="65"/>
        <v>2602 W Beebe Capps Expressway, Searcy, Arizona 72143</v>
      </c>
      <c r="I599" s="1" t="str">
        <f t="shared" si="66"/>
        <v>72150</v>
      </c>
    </row>
    <row r="600" spans="1:9" x14ac:dyDescent="0.45">
      <c r="A600" t="s">
        <v>1184</v>
      </c>
      <c r="B600" t="s">
        <v>1185</v>
      </c>
      <c r="C600" t="str">
        <f t="shared" si="67"/>
        <v>Searcy Mc EUEN Funeral Home</v>
      </c>
      <c r="D600" t="str">
        <f t="shared" si="63"/>
        <v>Searcy, Arizona</v>
      </c>
      <c r="E600" t="str">
        <f t="shared" si="68"/>
        <v>2616 S Main StreetSearcy, Arizona 72143</v>
      </c>
      <c r="F600" t="str">
        <f t="shared" si="69"/>
        <v>501-268-3878</v>
      </c>
      <c r="G600" t="str">
        <f t="shared" si="64"/>
        <v>2616 S Main Street</v>
      </c>
      <c r="H600" t="str">
        <f t="shared" si="65"/>
        <v>2616 S Main Street, Searcy, Arizona 72143</v>
      </c>
      <c r="I600" s="1" t="str">
        <f t="shared" si="66"/>
        <v>85901</v>
      </c>
    </row>
    <row r="601" spans="1:9" x14ac:dyDescent="0.45">
      <c r="A601" t="s">
        <v>1186</v>
      </c>
      <c r="B601" t="s">
        <v>1187</v>
      </c>
      <c r="C601" t="str">
        <f t="shared" si="67"/>
        <v>Sedona Funeral Home</v>
      </c>
      <c r="D601" t="str">
        <f t="shared" si="63"/>
        <v>Sedona, Arizona</v>
      </c>
      <c r="E601" t="str">
        <f t="shared" si="68"/>
        <v>2725 W Hwy 89 ASedona, Arizona 86336</v>
      </c>
      <c r="F601" t="str">
        <f t="shared" si="69"/>
        <v>(928) 282-3253</v>
      </c>
      <c r="G601" t="str">
        <f t="shared" si="64"/>
        <v>2725 W Hwy 89 A</v>
      </c>
      <c r="H601" t="str">
        <f t="shared" si="65"/>
        <v>2725 W Hwy 89 A, Sedona, Arizona 86336</v>
      </c>
      <c r="I601" s="1" t="str">
        <f t="shared" si="66"/>
        <v>85635</v>
      </c>
    </row>
    <row r="602" spans="1:9" x14ac:dyDescent="0.45">
      <c r="A602" t="s">
        <v>1188</v>
      </c>
      <c r="B602" t="s">
        <v>1189</v>
      </c>
      <c r="C602" t="str">
        <f t="shared" si="67"/>
        <v>Memorial Gardens</v>
      </c>
      <c r="D602" t="str">
        <f t="shared" si="63"/>
        <v>Sheridan, Arizona</v>
      </c>
      <c r="E602" t="str">
        <f t="shared" si="68"/>
        <v>2686 Highway 167 NorthSheridan, Arizona 72150</v>
      </c>
      <c r="F602" t="str">
        <f t="shared" si="69"/>
        <v>870-942-1306</v>
      </c>
      <c r="G602" t="str">
        <f t="shared" si="64"/>
        <v>2686 Highway 167 North</v>
      </c>
      <c r="H602" t="str">
        <f t="shared" si="65"/>
        <v>2686 Highway 167 North, Sheridan, Arizona 72150</v>
      </c>
      <c r="I602" s="1" t="str">
        <f t="shared" si="66"/>
        <v>85635</v>
      </c>
    </row>
    <row r="603" spans="1:9" x14ac:dyDescent="0.45">
      <c r="A603" t="s">
        <v>1190</v>
      </c>
      <c r="B603" t="s">
        <v>1191</v>
      </c>
      <c r="C603" t="str">
        <f t="shared" si="67"/>
        <v>Owens Livingston Mortuaries</v>
      </c>
      <c r="D603" t="str">
        <f t="shared" si="63"/>
        <v>Show Low, Arizona</v>
      </c>
      <c r="E603" t="str">
        <f t="shared" si="68"/>
        <v>320 N 9th StShow Low, Arizona 85901</v>
      </c>
      <c r="F603" t="str">
        <f t="shared" si="69"/>
        <v>(928) 537-2141</v>
      </c>
      <c r="G603" t="str">
        <f t="shared" si="64"/>
        <v>320 N 9th St</v>
      </c>
      <c r="H603" t="str">
        <f t="shared" si="65"/>
        <v>320 N 9th St, Show Low, Arizona 85901</v>
      </c>
      <c r="I603" s="1" t="str">
        <f t="shared" si="66"/>
        <v>85650</v>
      </c>
    </row>
    <row r="604" spans="1:9" x14ac:dyDescent="0.45">
      <c r="A604" t="s">
        <v>1192</v>
      </c>
      <c r="B604" t="s">
        <v>1193</v>
      </c>
      <c r="C604" t="str">
        <f t="shared" si="67"/>
        <v>Hatfield Funeral Home</v>
      </c>
      <c r="D604" t="str">
        <f t="shared" si="63"/>
        <v>Sierra Vista, Arizona</v>
      </c>
      <c r="E604" t="str">
        <f t="shared" si="68"/>
        <v>830 S Highway 92Sierra Vista, Arizona 85635</v>
      </c>
      <c r="F604" t="str">
        <f t="shared" si="69"/>
        <v>520-458-5120</v>
      </c>
      <c r="G604" t="str">
        <f t="shared" si="64"/>
        <v>830 S Highway 92</v>
      </c>
      <c r="H604" t="str">
        <f t="shared" si="65"/>
        <v>830 S Highway 92, Sierra Vista, Arizona 85635</v>
      </c>
      <c r="I604" s="1" t="str">
        <f t="shared" si="66"/>
        <v>85650</v>
      </c>
    </row>
    <row r="605" spans="1:9" x14ac:dyDescent="0.45">
      <c r="A605" t="s">
        <v>1194</v>
      </c>
      <c r="B605" t="s">
        <v>1195</v>
      </c>
      <c r="C605" t="str">
        <f t="shared" si="67"/>
        <v>Hatfield Funeral Home Inc</v>
      </c>
      <c r="D605" t="str">
        <f t="shared" si="63"/>
        <v>Sierra Vista, Arizona</v>
      </c>
      <c r="E605" t="str">
        <f t="shared" si="68"/>
        <v>830 Hwy 92 SSierra Vista, Arizona 85635</v>
      </c>
      <c r="F605" t="str">
        <f t="shared" si="69"/>
        <v>(520) 458-5120</v>
      </c>
      <c r="G605" t="str">
        <f t="shared" si="64"/>
        <v>830 Hwy 92 S</v>
      </c>
      <c r="H605" t="str">
        <f t="shared" si="65"/>
        <v>830 Hwy 92 S, Sierra Vista, Arizona 85635</v>
      </c>
      <c r="I605" s="1" t="str">
        <f t="shared" si="66"/>
        <v>72761</v>
      </c>
    </row>
    <row r="606" spans="1:9" x14ac:dyDescent="0.45">
      <c r="A606" t="s">
        <v>1196</v>
      </c>
      <c r="B606" t="s">
        <v>1197</v>
      </c>
      <c r="C606" t="str">
        <f t="shared" si="67"/>
        <v>Jensen's Sierra Vista Mortuary</v>
      </c>
      <c r="D606" t="str">
        <f t="shared" si="63"/>
        <v>Sierra Vista, Arizona</v>
      </c>
      <c r="E606" t="str">
        <f t="shared" si="68"/>
        <v>5515 S Highway 92Sierra Vista, Arizona 85650</v>
      </c>
      <c r="F606" t="str">
        <f t="shared" si="69"/>
        <v>520-378-4895</v>
      </c>
      <c r="G606" t="str">
        <f t="shared" si="64"/>
        <v>5515 S Highway 92</v>
      </c>
      <c r="H606" t="str">
        <f t="shared" si="65"/>
        <v>5515 S Highway 92, Sierra Vista, Arizona 85650</v>
      </c>
      <c r="I606" s="1" t="str">
        <f t="shared" si="66"/>
        <v>72761</v>
      </c>
    </row>
    <row r="607" spans="1:9" x14ac:dyDescent="0.45">
      <c r="A607" t="s">
        <v>1198</v>
      </c>
      <c r="B607" t="s">
        <v>1199</v>
      </c>
      <c r="C607" t="str">
        <f t="shared" si="67"/>
        <v>Our Lady of Mountains Catholic</v>
      </c>
      <c r="D607" t="str">
        <f t="shared" si="63"/>
        <v>Sierra Vista, Arizona</v>
      </c>
      <c r="E607" t="str">
        <f t="shared" si="68"/>
        <v>1425 E Yaqui StreetSierra Vista, Arizona 85650</v>
      </c>
      <c r="F607" t="str">
        <f t="shared" si="69"/>
        <v>(520)   378-2720</v>
      </c>
      <c r="G607" t="str">
        <f t="shared" si="64"/>
        <v>1425 E Yaqui Street</v>
      </c>
      <c r="H607" t="str">
        <f t="shared" si="65"/>
        <v>1425 E Yaqui Street, Sierra Vista, Arizona 85650</v>
      </c>
      <c r="I607" s="1" t="str">
        <f t="shared" si="66"/>
        <v>72761</v>
      </c>
    </row>
    <row r="608" spans="1:9" x14ac:dyDescent="0.45">
      <c r="A608" t="s">
        <v>1200</v>
      </c>
      <c r="B608" t="s">
        <v>1201</v>
      </c>
      <c r="C608" t="str">
        <f t="shared" si="67"/>
        <v>Backstrom-Pyeatte Funeral Home</v>
      </c>
      <c r="D608" t="str">
        <f t="shared" si="63"/>
        <v>Siloam Springs, Arizona</v>
      </c>
      <c r="E608" t="str">
        <f t="shared" si="68"/>
        <v>1401 E Main StreetSiloam Springs, Arizona 72761</v>
      </c>
      <c r="F608" t="str">
        <f t="shared" si="69"/>
        <v>479-524-3121</v>
      </c>
      <c r="G608" t="str">
        <f t="shared" si="64"/>
        <v>1401 E Main Street</v>
      </c>
      <c r="H608" t="str">
        <f t="shared" si="65"/>
        <v>1401 E Main Street, Siloam Springs, Arizona 72761</v>
      </c>
      <c r="I608" s="1" t="str">
        <f t="shared" si="66"/>
        <v>85937</v>
      </c>
    </row>
    <row r="609" spans="1:9" x14ac:dyDescent="0.45">
      <c r="A609" t="s">
        <v>39187</v>
      </c>
      <c r="B609" t="s">
        <v>1202</v>
      </c>
      <c r="C609" t="str">
        <f t="shared" si="67"/>
        <v>Oak Hill Cemetery Municipal Cemetery</v>
      </c>
      <c r="D609" t="str">
        <f t="shared" si="63"/>
        <v>Siloam Springs, Arizona</v>
      </c>
      <c r="E609" t="str">
        <f t="shared" si="68"/>
        <v>2122 W University StreetSiloam Springs, Arizona 72761</v>
      </c>
      <c r="F609" t="str">
        <f t="shared" si="69"/>
        <v>(479) 524-3332</v>
      </c>
      <c r="G609" t="str">
        <f t="shared" si="64"/>
        <v>2122 W University Street</v>
      </c>
      <c r="H609" t="str">
        <f t="shared" si="65"/>
        <v>2122 W University Street, Siloam Springs, Arizona 72761</v>
      </c>
      <c r="I609" s="1" t="str">
        <f t="shared" si="66"/>
        <v>85350</v>
      </c>
    </row>
    <row r="610" spans="1:9" x14ac:dyDescent="0.45">
      <c r="A610" t="s">
        <v>1203</v>
      </c>
      <c r="B610" t="s">
        <v>1204</v>
      </c>
      <c r="C610" t="str">
        <f t="shared" si="67"/>
        <v>Wasson Funeral Home</v>
      </c>
      <c r="D610" t="str">
        <f t="shared" si="63"/>
        <v>Siloam Springs, Arizona</v>
      </c>
      <c r="E610" t="str">
        <f t="shared" si="68"/>
        <v>441 Highway 412 WestSiloam Springs, Arizona 72761</v>
      </c>
      <c r="F610" t="str">
        <f t="shared" si="69"/>
        <v>479-524-5131</v>
      </c>
      <c r="G610" t="str">
        <f t="shared" si="64"/>
        <v>441 Highway 412 West</v>
      </c>
      <c r="H610" t="str">
        <f t="shared" si="65"/>
        <v>441 Highway 412 West, Siloam Springs, Arizona 72761</v>
      </c>
      <c r="I610" s="1" t="str">
        <f t="shared" si="66"/>
        <v>72764</v>
      </c>
    </row>
    <row r="611" spans="1:9" x14ac:dyDescent="0.45">
      <c r="A611" t="s">
        <v>1205</v>
      </c>
      <c r="B611" t="s">
        <v>1206</v>
      </c>
      <c r="C611" t="str">
        <f t="shared" si="67"/>
        <v>Owens Mortuaries</v>
      </c>
      <c r="D611" t="str">
        <f t="shared" si="63"/>
        <v>Snowflake, Arizona</v>
      </c>
      <c r="E611" t="str">
        <f t="shared" si="68"/>
        <v>84 E 19th Street SouthSnowflake, Arizona 85937</v>
      </c>
      <c r="F611" t="str">
        <f t="shared" si="69"/>
        <v>928-536-5896</v>
      </c>
      <c r="G611" t="str">
        <f t="shared" si="64"/>
        <v>84 E 19th Street South</v>
      </c>
      <c r="H611" t="str">
        <f t="shared" si="65"/>
        <v>84 E 19th Street South, Snowflake, Arizona 85937</v>
      </c>
      <c r="I611" s="1" t="str">
        <f t="shared" si="66"/>
        <v>72762</v>
      </c>
    </row>
    <row r="612" spans="1:9" x14ac:dyDescent="0.45">
      <c r="A612" t="s">
        <v>1207</v>
      </c>
      <c r="B612" t="s">
        <v>1208</v>
      </c>
      <c r="C612" t="str">
        <f t="shared" si="67"/>
        <v>Desert Valley Mortuary</v>
      </c>
      <c r="D612" t="str">
        <f t="shared" si="63"/>
        <v>Somerton, Arizona</v>
      </c>
      <c r="E612" t="str">
        <f t="shared" si="68"/>
        <v>15877 S Avenue BSomerton, Arizona 85350</v>
      </c>
      <c r="F612" t="str">
        <f t="shared" si="69"/>
        <v>928-627-7600</v>
      </c>
      <c r="G612" t="str">
        <f t="shared" si="64"/>
        <v>15877 S Avenue B</v>
      </c>
      <c r="H612" t="str">
        <f t="shared" si="65"/>
        <v>15877 S Avenue B, Somerton, Arizona 85350</v>
      </c>
      <c r="I612" s="1" t="str">
        <f t="shared" si="66"/>
        <v>72762</v>
      </c>
    </row>
    <row r="613" spans="1:9" x14ac:dyDescent="0.45">
      <c r="A613" t="s">
        <v>1209</v>
      </c>
      <c r="B613" t="s">
        <v>1210</v>
      </c>
      <c r="C613" t="str">
        <f t="shared" si="67"/>
        <v>Emerson Monument Co Inc</v>
      </c>
      <c r="D613" t="str">
        <f t="shared" si="63"/>
        <v>Springdale, Arizona</v>
      </c>
      <c r="E613" t="str">
        <f t="shared" si="68"/>
        <v>806 S Thompson St Ste BSpringdale, Arizona 72764</v>
      </c>
      <c r="F613" t="str">
        <f t="shared" si="69"/>
        <v>(479) 751-5573</v>
      </c>
      <c r="G613" t="str">
        <f t="shared" si="64"/>
        <v>806 S Thompson St Ste B</v>
      </c>
      <c r="H613" t="str">
        <f t="shared" si="65"/>
        <v>806 S Thompson St Ste B, Springdale, Arizona 72764</v>
      </c>
      <c r="I613" s="1" t="str">
        <f t="shared" si="66"/>
        <v>72764</v>
      </c>
    </row>
    <row r="614" spans="1:9" x14ac:dyDescent="0.45">
      <c r="A614" t="s">
        <v>1211</v>
      </c>
      <c r="B614" t="s">
        <v>1212</v>
      </c>
      <c r="C614" t="str">
        <f t="shared" si="67"/>
        <v>Heritage Funeral Home</v>
      </c>
      <c r="D614" t="str">
        <f t="shared" si="63"/>
        <v>Springdale, Arizona</v>
      </c>
      <c r="E614" t="str">
        <f t="shared" si="68"/>
        <v>1591 S 48th StreetSpringdale, Arizona 72762</v>
      </c>
      <c r="F614" t="str">
        <f t="shared" si="69"/>
        <v>(479)   751-2444</v>
      </c>
      <c r="G614" t="str">
        <f t="shared" si="64"/>
        <v>1591 S 48th Street</v>
      </c>
      <c r="H614" t="str">
        <f t="shared" si="65"/>
        <v>1591 S 48th Street, Springdale, Arizona 72762</v>
      </c>
      <c r="I614" s="1" t="str">
        <f t="shared" si="66"/>
        <v>72762</v>
      </c>
    </row>
    <row r="615" spans="1:9" x14ac:dyDescent="0.45">
      <c r="A615" t="s">
        <v>1213</v>
      </c>
      <c r="B615" t="s">
        <v>1214</v>
      </c>
      <c r="C615" t="str">
        <f t="shared" si="67"/>
        <v>Memorial Funeral Home</v>
      </c>
      <c r="D615" t="str">
        <f t="shared" si="63"/>
        <v>Springdale, Arizona</v>
      </c>
      <c r="E615" t="str">
        <f t="shared" si="68"/>
        <v>3926 Willowood AvenueSpringdale, Arizona 72762</v>
      </c>
      <c r="F615" t="str">
        <f t="shared" si="69"/>
        <v>479-756-8341</v>
      </c>
      <c r="G615" t="str">
        <f t="shared" si="64"/>
        <v>3926 Willowood Avenue</v>
      </c>
      <c r="H615" t="str">
        <f t="shared" si="65"/>
        <v>3926 Willowood Avenue, Springdale, Arizona 72762</v>
      </c>
      <c r="I615" s="1" t="str">
        <f t="shared" si="66"/>
        <v>85938</v>
      </c>
    </row>
    <row r="616" spans="1:9" x14ac:dyDescent="0.45">
      <c r="A616" t="s">
        <v>1215</v>
      </c>
      <c r="B616" t="s">
        <v>1216</v>
      </c>
      <c r="C616" t="str">
        <f t="shared" si="67"/>
        <v>Sisco Funeral Chapel Inc</v>
      </c>
      <c r="D616" t="str">
        <f t="shared" si="63"/>
        <v>Springdale, Arizona</v>
      </c>
      <c r="E616" t="str">
        <f t="shared" si="68"/>
        <v>705 W Meadow AvenueSpringdale, Arizona 72764</v>
      </c>
      <c r="F616" t="str">
        <f t="shared" si="69"/>
        <v>479-751-4577</v>
      </c>
      <c r="G616" t="str">
        <f t="shared" si="64"/>
        <v>705 W Meadow Avenue</v>
      </c>
      <c r="H616" t="str">
        <f t="shared" si="65"/>
        <v>705 W Meadow Avenue, Springdale, Arizona 72764</v>
      </c>
      <c r="I616" s="1" t="str">
        <f t="shared" si="66"/>
        <v>72160</v>
      </c>
    </row>
    <row r="617" spans="1:9" x14ac:dyDescent="0.45">
      <c r="A617" t="s">
        <v>1217</v>
      </c>
      <c r="B617" t="s">
        <v>1218</v>
      </c>
      <c r="C617" t="str">
        <f t="shared" si="67"/>
        <v>Westfield Chapel</v>
      </c>
      <c r="D617" t="str">
        <f t="shared" si="63"/>
        <v>Springdale, Arizona</v>
      </c>
      <c r="E617" t="str">
        <f t="shared" si="68"/>
        <v>3236 W Huntsville AvenueSpringdale, Arizona 72762</v>
      </c>
      <c r="F617" t="str">
        <f t="shared" si="69"/>
        <v>479-751-4747</v>
      </c>
      <c r="G617" t="str">
        <f t="shared" si="64"/>
        <v>3236 W Huntsville Avenue</v>
      </c>
      <c r="H617" t="str">
        <f t="shared" si="65"/>
        <v>3236 W Huntsville Avenue, Springdale, Arizona 72762</v>
      </c>
      <c r="I617" s="1" t="str">
        <f t="shared" si="66"/>
        <v>72160</v>
      </c>
    </row>
    <row r="618" spans="1:9" x14ac:dyDescent="0.45">
      <c r="A618" t="s">
        <v>1219</v>
      </c>
      <c r="B618" t="s">
        <v>1220</v>
      </c>
      <c r="C618" t="str">
        <f t="shared" si="67"/>
        <v>Burnham Mortuary</v>
      </c>
      <c r="D618" t="str">
        <f t="shared" si="63"/>
        <v>Springerville, Arizona</v>
      </c>
      <c r="E618" t="str">
        <f t="shared" si="68"/>
        <v>113 W Main StreetSpringerville, Arizona 85938</v>
      </c>
      <c r="F618" t="str">
        <f t="shared" si="69"/>
        <v>928-333-3218</v>
      </c>
      <c r="G618" t="str">
        <f t="shared" si="64"/>
        <v>113 W Main Street</v>
      </c>
      <c r="H618" t="str">
        <f t="shared" si="65"/>
        <v>113 W Main Street, Springerville, Arizona 85938</v>
      </c>
      <c r="I618" s="1" t="str">
        <f t="shared" si="66"/>
        <v>85351</v>
      </c>
    </row>
    <row r="619" spans="1:9" x14ac:dyDescent="0.45">
      <c r="A619" t="s">
        <v>1221</v>
      </c>
      <c r="B619" t="s">
        <v>1222</v>
      </c>
      <c r="C619" t="str">
        <f t="shared" si="67"/>
        <v>Liberty Mortuary</v>
      </c>
      <c r="D619" t="str">
        <f t="shared" si="63"/>
        <v>Stuttgart, Arizona</v>
      </c>
      <c r="E619" t="str">
        <f t="shared" si="68"/>
        <v>402 S College StreetStuttgart, Arizona 72160</v>
      </c>
      <c r="F619" t="str">
        <f t="shared" si="69"/>
        <v>870-673-2276</v>
      </c>
      <c r="G619" t="str">
        <f t="shared" si="64"/>
        <v>402 S College Street</v>
      </c>
      <c r="H619" t="str">
        <f t="shared" si="65"/>
        <v>402 S College Street, Stuttgart, Arizona 72160</v>
      </c>
      <c r="I619" s="1" t="str">
        <f t="shared" si="66"/>
        <v>85351</v>
      </c>
    </row>
    <row r="620" spans="1:9" x14ac:dyDescent="0.45">
      <c r="A620" t="s">
        <v>1223</v>
      </c>
      <c r="B620" t="s">
        <v>1224</v>
      </c>
      <c r="C620" t="str">
        <f t="shared" si="67"/>
        <v>Presidential Funeral Home</v>
      </c>
      <c r="D620" t="str">
        <f t="shared" si="63"/>
        <v>Stuttgart, Arizona</v>
      </c>
      <c r="E620" t="str">
        <f t="shared" si="68"/>
        <v>206 Washngton StreetStuttgart, Arizona 72160</v>
      </c>
      <c r="F620" t="str">
        <f t="shared" si="69"/>
        <v>870-672-7300</v>
      </c>
      <c r="G620" t="str">
        <f t="shared" si="64"/>
        <v>206 Washngton Street</v>
      </c>
      <c r="H620" t="str">
        <f t="shared" si="65"/>
        <v>206 Washngton Street, Stuttgart, Arizona 72160</v>
      </c>
      <c r="I620" s="1" t="str">
        <f t="shared" si="66"/>
        <v>85351</v>
      </c>
    </row>
    <row r="621" spans="1:9" x14ac:dyDescent="0.45">
      <c r="A621" t="s">
        <v>1225</v>
      </c>
      <c r="B621" t="s">
        <v>1226</v>
      </c>
      <c r="C621" t="str">
        <f t="shared" si="67"/>
        <v>Menke Funeral Home</v>
      </c>
      <c r="D621" t="str">
        <f t="shared" si="63"/>
        <v>Sun City, Arizona</v>
      </c>
      <c r="E621" t="str">
        <f t="shared" si="68"/>
        <v>12420 N 103rd AveSun City, Arizona 85351</v>
      </c>
      <c r="F621" t="str">
        <f t="shared" si="69"/>
        <v>(623) 979-6451</v>
      </c>
      <c r="G621" t="str">
        <f t="shared" si="64"/>
        <v>12420 N 103rd Ave</v>
      </c>
      <c r="H621" t="str">
        <f t="shared" si="65"/>
        <v>12420 N 103rd Ave, Sun City, Arizona 85351</v>
      </c>
      <c r="I621" s="1" t="str">
        <f t="shared" si="66"/>
        <v>85351</v>
      </c>
    </row>
    <row r="622" spans="1:9" x14ac:dyDescent="0.45">
      <c r="A622" t="s">
        <v>1225</v>
      </c>
      <c r="B622" t="s">
        <v>1226</v>
      </c>
      <c r="C622" t="str">
        <f t="shared" si="67"/>
        <v>Menke Funeral Home</v>
      </c>
      <c r="D622" t="str">
        <f t="shared" si="63"/>
        <v>Sun City, Arizona</v>
      </c>
      <c r="E622" t="str">
        <f t="shared" si="68"/>
        <v>12420 N 103rd AveSun City, Arizona 85351</v>
      </c>
      <c r="F622" t="str">
        <f t="shared" si="69"/>
        <v>(623) 979-6451</v>
      </c>
      <c r="G622" t="str">
        <f t="shared" si="64"/>
        <v>12420 N 103rd Ave</v>
      </c>
      <c r="H622" t="str">
        <f t="shared" si="65"/>
        <v>12420 N 103rd Ave, Sun City, Arizona 85351</v>
      </c>
      <c r="I622" s="1" t="str">
        <f t="shared" si="66"/>
        <v>85351</v>
      </c>
    </row>
    <row r="623" spans="1:9" x14ac:dyDescent="0.45">
      <c r="A623" t="s">
        <v>1227</v>
      </c>
      <c r="B623" t="s">
        <v>1228</v>
      </c>
      <c r="C623" t="str">
        <f t="shared" si="67"/>
        <v>Newcomer Family Funeral Services</v>
      </c>
      <c r="D623" t="str">
        <f t="shared" si="63"/>
        <v>Sun City, Arizona</v>
      </c>
      <c r="E623" t="str">
        <f t="shared" si="68"/>
        <v>14821 N Del Webb BlvdSun City, Arizona 85351</v>
      </c>
      <c r="F623" t="str">
        <f t="shared" si="69"/>
        <v>(623) 974-4000</v>
      </c>
      <c r="G623" t="str">
        <f t="shared" si="64"/>
        <v>14821 N Del Webb Blvd</v>
      </c>
      <c r="H623" t="str">
        <f t="shared" si="65"/>
        <v>14821 N Del Webb Blvd, Sun City, Arizona 85351</v>
      </c>
      <c r="I623" s="1" t="str">
        <f t="shared" si="66"/>
        <v>85351</v>
      </c>
    </row>
    <row r="624" spans="1:9" x14ac:dyDescent="0.45">
      <c r="A624" t="s">
        <v>1229</v>
      </c>
      <c r="B624" t="s">
        <v>1230</v>
      </c>
      <c r="C624" t="str">
        <f t="shared" si="67"/>
        <v>Regency Mortuary</v>
      </c>
      <c r="D624" t="str">
        <f t="shared" si="63"/>
        <v>Sun City, Arizona</v>
      </c>
      <c r="E624" t="str">
        <f t="shared" si="68"/>
        <v>9850 W Thunderbird BlvdSun City, Arizona 85351</v>
      </c>
      <c r="F624" t="str">
        <f t="shared" si="69"/>
        <v>(623) 875-7500</v>
      </c>
      <c r="G624" t="str">
        <f t="shared" si="64"/>
        <v>9850 W Thunderbird Blvd</v>
      </c>
      <c r="H624" t="str">
        <f t="shared" si="65"/>
        <v>9850 W Thunderbird Blvd, Sun City, Arizona 85351</v>
      </c>
      <c r="I624" s="1" t="str">
        <f t="shared" si="66"/>
        <v>85351</v>
      </c>
    </row>
    <row r="625" spans="1:9" x14ac:dyDescent="0.45">
      <c r="A625" t="s">
        <v>1229</v>
      </c>
      <c r="B625" t="s">
        <v>1230</v>
      </c>
      <c r="C625" t="str">
        <f t="shared" si="67"/>
        <v>Regency Mortuary</v>
      </c>
      <c r="D625" t="str">
        <f t="shared" si="63"/>
        <v>Sun City, Arizona</v>
      </c>
      <c r="E625" t="str">
        <f t="shared" si="68"/>
        <v>9850 W Thunderbird BlvdSun City, Arizona 85351</v>
      </c>
      <c r="F625" t="str">
        <f t="shared" si="69"/>
        <v>(623) 875-7500</v>
      </c>
      <c r="G625" t="str">
        <f t="shared" si="64"/>
        <v>9850 W Thunderbird Blvd</v>
      </c>
      <c r="H625" t="str">
        <f t="shared" si="65"/>
        <v>9850 W Thunderbird Blvd, Sun City, Arizona 85351</v>
      </c>
      <c r="I625" s="1" t="str">
        <f t="shared" si="66"/>
        <v>85375</v>
      </c>
    </row>
    <row r="626" spans="1:9" x14ac:dyDescent="0.45">
      <c r="A626" t="s">
        <v>1231</v>
      </c>
      <c r="B626" t="s">
        <v>1232</v>
      </c>
      <c r="C626" t="str">
        <f t="shared" si="67"/>
        <v>Sunland Memorial Park Mortuary</v>
      </c>
      <c r="D626" t="str">
        <f t="shared" si="63"/>
        <v>Sun City, Arizona</v>
      </c>
      <c r="E626" t="str">
        <f t="shared" si="68"/>
        <v>15826 N Del Webb BoulevardSun City, Arizona 85351</v>
      </c>
      <c r="F626" t="str">
        <f t="shared" si="69"/>
        <v>623-933-0161</v>
      </c>
      <c r="G626" t="str">
        <f t="shared" si="64"/>
        <v>15826 N Del Webb Boulevard</v>
      </c>
      <c r="H626" t="str">
        <f t="shared" si="65"/>
        <v>15826 N Del Webb Boulevard, Sun City, Arizona 85351</v>
      </c>
      <c r="I626" s="1" t="str">
        <f t="shared" si="66"/>
        <v>85273</v>
      </c>
    </row>
    <row r="627" spans="1:9" x14ac:dyDescent="0.45">
      <c r="A627" t="s">
        <v>1233</v>
      </c>
      <c r="B627" t="s">
        <v>1234</v>
      </c>
      <c r="C627" t="str">
        <f t="shared" si="67"/>
        <v>Sunland Memorial Park Mortuary &amp; Cremation Center</v>
      </c>
      <c r="D627" t="str">
        <f t="shared" si="63"/>
        <v>Sun City, Arizona</v>
      </c>
      <c r="E627" t="str">
        <f t="shared" si="68"/>
        <v>15826 Del Webb BlvdSun City, Arizona 85351</v>
      </c>
      <c r="F627" t="str">
        <f t="shared" si="69"/>
        <v>(623) 933-0161</v>
      </c>
      <c r="G627" t="str">
        <f t="shared" si="64"/>
        <v>15826 Del Webb Blvd</v>
      </c>
      <c r="H627" t="str">
        <f t="shared" si="65"/>
        <v>15826 Del Webb Blvd, Sun City, Arizona 85351</v>
      </c>
      <c r="I627" s="1" t="str">
        <f t="shared" si="66"/>
        <v>85374</v>
      </c>
    </row>
    <row r="628" spans="1:9" x14ac:dyDescent="0.45">
      <c r="A628" t="s">
        <v>1235</v>
      </c>
      <c r="B628" t="s">
        <v>1236</v>
      </c>
      <c r="C628" t="str">
        <f t="shared" si="67"/>
        <v>Camino del Sol Funeral Chapel &amp; Cremation Center</v>
      </c>
      <c r="D628" t="str">
        <f t="shared" si="63"/>
        <v>Sun City West, Arizona</v>
      </c>
      <c r="E628" t="str">
        <f t="shared" si="68"/>
        <v>13738 Camino del SolSun City West, Arizona 85375</v>
      </c>
      <c r="F628" t="str">
        <f t="shared" si="69"/>
        <v>(623) 584-6299</v>
      </c>
      <c r="G628" t="str">
        <f t="shared" si="64"/>
        <v>13738 Camino del Sol</v>
      </c>
      <c r="H628" t="str">
        <f t="shared" si="65"/>
        <v>13738 Camino del Sol, Sun City West, Arizona 85375</v>
      </c>
      <c r="I628" s="1" t="str">
        <f t="shared" si="66"/>
        <v>85939</v>
      </c>
    </row>
    <row r="629" spans="1:9" x14ac:dyDescent="0.45">
      <c r="A629" t="s">
        <v>1237</v>
      </c>
      <c r="B629" t="s">
        <v>1238</v>
      </c>
      <c r="C629" t="str">
        <f t="shared" si="67"/>
        <v>Superior Funeral Home</v>
      </c>
      <c r="D629" t="str">
        <f t="shared" si="63"/>
        <v>Superior, Arizona</v>
      </c>
      <c r="E629" t="str">
        <f t="shared" si="68"/>
        <v>379 Ray RdSuperior, Arizona 85273</v>
      </c>
      <c r="F629" t="str">
        <f t="shared" si="69"/>
        <v>(520) 689-2692</v>
      </c>
      <c r="G629" t="str">
        <f t="shared" si="64"/>
        <v>379 Ray Rd</v>
      </c>
      <c r="H629" t="str">
        <f t="shared" si="65"/>
        <v>379 Ray Rd, Superior, Arizona 85273</v>
      </c>
      <c r="I629" s="1" t="str">
        <f t="shared" si="66"/>
        <v>71861</v>
      </c>
    </row>
    <row r="630" spans="1:9" x14ac:dyDescent="0.45">
      <c r="A630" t="s">
        <v>1239</v>
      </c>
      <c r="B630" t="s">
        <v>1240</v>
      </c>
      <c r="C630" t="str">
        <f t="shared" si="67"/>
        <v>Surprise Funeral Care</v>
      </c>
      <c r="D630" t="str">
        <f t="shared" si="63"/>
        <v>Surprise, Arizona</v>
      </c>
      <c r="E630" t="str">
        <f t="shared" si="68"/>
        <v>16063 W Bell RdSurprise, Arizona 85374</v>
      </c>
      <c r="F630" t="str">
        <f t="shared" si="69"/>
        <v>(623) 546-8002</v>
      </c>
      <c r="G630" t="str">
        <f t="shared" si="64"/>
        <v>16063 W Bell Rd</v>
      </c>
      <c r="H630" t="str">
        <f t="shared" si="65"/>
        <v>16063 W Bell Rd, Surprise, Arizona 85374</v>
      </c>
      <c r="I630" s="1" t="str">
        <f t="shared" si="66"/>
        <v>85282</v>
      </c>
    </row>
    <row r="631" spans="1:9" x14ac:dyDescent="0.45">
      <c r="A631" t="s">
        <v>1241</v>
      </c>
      <c r="B631" t="s">
        <v>1242</v>
      </c>
      <c r="C631" t="str">
        <f t="shared" si="67"/>
        <v>Silver Creek Mortuary</v>
      </c>
      <c r="D631" t="str">
        <f t="shared" si="63"/>
        <v>Taylor, Arizona</v>
      </c>
      <c r="E631" t="str">
        <f t="shared" si="68"/>
        <v>745 Paper Mill RdTaylor, Arizona 85939</v>
      </c>
      <c r="F631" t="str">
        <f t="shared" si="69"/>
        <v>(928) 536-4045</v>
      </c>
      <c r="G631" t="str">
        <f t="shared" si="64"/>
        <v>745 Paper Mill Rd</v>
      </c>
      <c r="H631" t="str">
        <f t="shared" si="65"/>
        <v>745 Paper Mill Rd, Taylor, Arizona 85939</v>
      </c>
      <c r="I631" s="1" t="str">
        <f t="shared" si="66"/>
        <v>85284</v>
      </c>
    </row>
    <row r="632" spans="1:9" x14ac:dyDescent="0.45">
      <c r="A632" t="s">
        <v>1243</v>
      </c>
      <c r="B632" t="s">
        <v>1244</v>
      </c>
      <c r="C632" t="str">
        <f t="shared" si="67"/>
        <v>Smith Funeral Home</v>
      </c>
      <c r="D632" t="str">
        <f t="shared" si="63"/>
        <v>Taylor, Arizona</v>
      </c>
      <c r="E632" t="str">
        <f t="shared" si="68"/>
        <v>111 N Hays StreetTaylor, Arizona 71861</v>
      </c>
      <c r="F632" t="str">
        <f t="shared" si="69"/>
        <v>870-694-5016</v>
      </c>
      <c r="G632" t="str">
        <f t="shared" si="64"/>
        <v>111 N Hays Street</v>
      </c>
      <c r="H632" t="str">
        <f t="shared" si="65"/>
        <v>111 N Hays Street, Taylor, Arizona 71861</v>
      </c>
      <c r="I632" s="1" t="str">
        <f t="shared" si="66"/>
        <v>71854</v>
      </c>
    </row>
    <row r="633" spans="1:9" x14ac:dyDescent="0.45">
      <c r="A633" t="s">
        <v>1245</v>
      </c>
      <c r="B633" t="s">
        <v>1246</v>
      </c>
      <c r="C633" t="str">
        <f t="shared" si="67"/>
        <v>Carr-Tenney Mortuary</v>
      </c>
      <c r="D633" t="str">
        <f t="shared" si="63"/>
        <v>Tempe, Arizona</v>
      </c>
      <c r="E633" t="str">
        <f t="shared" si="68"/>
        <v>2621 S Rural RdTempe, Arizona 85282</v>
      </c>
      <c r="F633" t="str">
        <f t="shared" si="69"/>
        <v>(480) 967-2104</v>
      </c>
      <c r="G633" t="str">
        <f t="shared" si="64"/>
        <v>2621 S Rural Rd</v>
      </c>
      <c r="H633" t="str">
        <f t="shared" si="65"/>
        <v>2621 S Rural Rd, Tempe, Arizona 85282</v>
      </c>
      <c r="I633" s="1" t="str">
        <f t="shared" si="66"/>
        <v>71854</v>
      </c>
    </row>
    <row r="634" spans="1:9" x14ac:dyDescent="0.45">
      <c r="A634" t="s">
        <v>1247</v>
      </c>
      <c r="B634" t="s">
        <v>1248</v>
      </c>
      <c r="C634" t="str">
        <f t="shared" si="67"/>
        <v>Neptune Society</v>
      </c>
      <c r="D634" t="str">
        <f t="shared" si="63"/>
        <v>Tempe, Arizona</v>
      </c>
      <c r="E634" t="str">
        <f t="shared" si="68"/>
        <v>1729 WGreentree DrTempe, Arizona 85284</v>
      </c>
      <c r="F634" t="str">
        <f t="shared" si="69"/>
        <v>(480) 785-7000</v>
      </c>
      <c r="G634" t="str">
        <f t="shared" si="64"/>
        <v>1729 WGreentree Dr</v>
      </c>
      <c r="H634" t="str">
        <f t="shared" si="65"/>
        <v>1729 WGreentree Dr, Tempe, Arizona 85284</v>
      </c>
      <c r="I634" s="1" t="str">
        <f t="shared" si="66"/>
        <v>71854</v>
      </c>
    </row>
    <row r="635" spans="1:9" x14ac:dyDescent="0.45">
      <c r="A635" t="s">
        <v>1249</v>
      </c>
      <c r="B635" t="s">
        <v>1250</v>
      </c>
      <c r="C635" t="str">
        <f t="shared" si="67"/>
        <v>East Memorial Gardens Cemetery</v>
      </c>
      <c r="D635" t="str">
        <f t="shared" si="63"/>
        <v>Texarkana, Arizona</v>
      </c>
      <c r="E635" t="str">
        <f t="shared" si="68"/>
        <v>5200 E Broad StreetTexarkana, Arizona 71854</v>
      </c>
      <c r="F635" t="str">
        <f t="shared" si="69"/>
        <v>870-774-7622</v>
      </c>
      <c r="G635" t="str">
        <f t="shared" si="64"/>
        <v>5200 E Broad Street</v>
      </c>
      <c r="H635" t="str">
        <f t="shared" si="65"/>
        <v>5200 E Broad Street, Texarkana, Arizona 71854</v>
      </c>
      <c r="I635" s="1" t="str">
        <f t="shared" si="66"/>
        <v>85353</v>
      </c>
    </row>
    <row r="636" spans="1:9" x14ac:dyDescent="0.45">
      <c r="A636" t="s">
        <v>1251</v>
      </c>
      <c r="B636" t="s">
        <v>1252</v>
      </c>
      <c r="C636" t="str">
        <f t="shared" si="67"/>
        <v>Moore's Funeral Home</v>
      </c>
      <c r="D636" t="str">
        <f t="shared" si="63"/>
        <v>Texarkana, Arizona</v>
      </c>
      <c r="E636" t="str">
        <f t="shared" si="68"/>
        <v>1517 Dudley StreetTexarkana, Arizona 71854</v>
      </c>
      <c r="F636" t="str">
        <f t="shared" si="69"/>
        <v>870-773-3197</v>
      </c>
      <c r="G636" t="str">
        <f t="shared" si="64"/>
        <v>1517 Dudley Street</v>
      </c>
      <c r="H636" t="str">
        <f t="shared" si="65"/>
        <v>1517 Dudley Street, Texarkana, Arizona 71854</v>
      </c>
      <c r="I636" s="1" t="str">
        <f t="shared" si="66"/>
        <v>85353</v>
      </c>
    </row>
    <row r="637" spans="1:9" x14ac:dyDescent="0.45">
      <c r="A637" t="s">
        <v>1253</v>
      </c>
      <c r="B637" t="s">
        <v>1254</v>
      </c>
      <c r="C637" t="str">
        <f t="shared" si="67"/>
        <v>Texarkana Funeral Home</v>
      </c>
      <c r="D637" t="str">
        <f t="shared" si="63"/>
        <v>Texarkana, Arizona</v>
      </c>
      <c r="E637" t="str">
        <f t="shared" si="68"/>
        <v>4801 Loop 245Texarkana, Arizona 71854</v>
      </c>
      <c r="F637" t="str">
        <f t="shared" si="69"/>
        <v>870-774-1200</v>
      </c>
      <c r="G637" t="str">
        <f t="shared" si="64"/>
        <v>4801 Loop 245</v>
      </c>
      <c r="H637" t="str">
        <f t="shared" si="65"/>
        <v>4801 Loop 245, Texarkana, Arizona 71854</v>
      </c>
      <c r="I637" s="1" t="str">
        <f t="shared" si="66"/>
        <v>72472</v>
      </c>
    </row>
    <row r="638" spans="1:9" x14ac:dyDescent="0.45">
      <c r="A638" t="s">
        <v>1255</v>
      </c>
      <c r="B638" t="s">
        <v>1256</v>
      </c>
      <c r="C638" t="str">
        <f t="shared" si="67"/>
        <v>Crystal Rose Funeral Home</v>
      </c>
      <c r="D638" t="str">
        <f t="shared" si="63"/>
        <v>Tolleson, Arizona</v>
      </c>
      <c r="E638" t="str">
        <f t="shared" si="68"/>
        <v>9155 W Van Buren StTolleson, Arizona 85353</v>
      </c>
      <c r="F638" t="str">
        <f t="shared" si="69"/>
        <v>(623) 936-3637</v>
      </c>
      <c r="G638" t="str">
        <f t="shared" si="64"/>
        <v>9155 W Van Buren St</v>
      </c>
      <c r="H638" t="str">
        <f t="shared" si="65"/>
        <v>9155 W Van Buren St, Tolleson, Arizona 85353</v>
      </c>
      <c r="I638" s="1" t="str">
        <f t="shared" si="66"/>
        <v>85719</v>
      </c>
    </row>
    <row r="639" spans="1:9" x14ac:dyDescent="0.45">
      <c r="A639" t="s">
        <v>1257</v>
      </c>
      <c r="B639" t="s">
        <v>1258</v>
      </c>
      <c r="C639" t="str">
        <f t="shared" si="67"/>
        <v>Tolleson Funeral Home</v>
      </c>
      <c r="D639" t="str">
        <f t="shared" si="63"/>
        <v>Tolleson, Arizona</v>
      </c>
      <c r="E639" t="str">
        <f t="shared" si="68"/>
        <v>9386 W Van Buren StTolleson, Arizona 85353</v>
      </c>
      <c r="F639" t="str">
        <f t="shared" si="69"/>
        <v>(623) 936-4084</v>
      </c>
      <c r="G639" t="str">
        <f t="shared" si="64"/>
        <v>9386 W Van Buren St</v>
      </c>
      <c r="H639" t="str">
        <f t="shared" si="65"/>
        <v>9386 W Van Buren St, Tolleson, Arizona 85353</v>
      </c>
      <c r="I639" s="1" t="str">
        <f t="shared" si="66"/>
        <v>85716</v>
      </c>
    </row>
    <row r="640" spans="1:9" x14ac:dyDescent="0.45">
      <c r="A640" t="s">
        <v>1259</v>
      </c>
      <c r="B640" t="s">
        <v>1260</v>
      </c>
      <c r="C640" t="str">
        <f t="shared" si="67"/>
        <v>Thompson Funeral Home</v>
      </c>
      <c r="D640" t="str">
        <f t="shared" si="63"/>
        <v>Trumann, Arizona</v>
      </c>
      <c r="E640" t="str">
        <f t="shared" si="68"/>
        <v>220 Viva DriveTrumann, Arizona 72472</v>
      </c>
      <c r="F640" t="str">
        <f t="shared" si="69"/>
        <v>870-483-6311</v>
      </c>
      <c r="G640" t="str">
        <f t="shared" si="64"/>
        <v>220 Viva Drive</v>
      </c>
      <c r="H640" t="str">
        <f t="shared" si="65"/>
        <v>220 Viva Drive, Trumann, Arizona 72472</v>
      </c>
      <c r="I640" s="1" t="str">
        <f t="shared" si="66"/>
        <v>85704</v>
      </c>
    </row>
    <row r="641" spans="1:9" x14ac:dyDescent="0.45">
      <c r="A641" t="s">
        <v>1261</v>
      </c>
      <c r="B641" t="s">
        <v>1262</v>
      </c>
      <c r="C641" t="str">
        <f t="shared" si="67"/>
        <v>Abbey Funeral Chapel</v>
      </c>
      <c r="D641" t="str">
        <f t="shared" si="63"/>
        <v>Tucson, Arizona</v>
      </c>
      <c r="E641" t="str">
        <f t="shared" si="68"/>
        <v>3435 North 1st AvenueTucson, Arizona 85719</v>
      </c>
      <c r="F641" t="str">
        <f t="shared" si="69"/>
        <v>(520) 888-1111</v>
      </c>
      <c r="G641" t="str">
        <f t="shared" si="64"/>
        <v>3435 North 1st Avenue</v>
      </c>
      <c r="H641" t="str">
        <f t="shared" si="65"/>
        <v>3435 North 1st Avenue, Tucson, Arizona 85719</v>
      </c>
      <c r="I641" s="1" t="str">
        <f t="shared" si="66"/>
        <v>85716</v>
      </c>
    </row>
    <row r="642" spans="1:9" x14ac:dyDescent="0.45">
      <c r="A642" t="s">
        <v>1263</v>
      </c>
      <c r="B642" t="s">
        <v>1264</v>
      </c>
      <c r="C642" t="str">
        <f t="shared" si="67"/>
        <v>Adair Funeral Home</v>
      </c>
      <c r="D642" t="str">
        <f t="shared" ref="D642:D705" si="70">RIGHT($A642,LEN($A642) - FIND(",",$A642)-1)</f>
        <v>Tucson, Arizona</v>
      </c>
      <c r="E642" t="str">
        <f t="shared" si="68"/>
        <v>1050 N Dodge BlvdTucson, Arizona 85716</v>
      </c>
      <c r="F642" t="str">
        <f t="shared" si="69"/>
        <v>(520) 326-4343</v>
      </c>
      <c r="G642" t="str">
        <f t="shared" ref="G642:G705" si="71">LEFT(E642, FIND(D642,E642)-1)</f>
        <v>1050 N Dodge Blvd</v>
      </c>
      <c r="H642" t="str">
        <f t="shared" ref="H642:H705" si="72">_xlfn.CONCAT(G642,", ",D642," ", RIGHT(E642,5))</f>
        <v>1050 N Dodge Blvd, Tucson, Arizona 85716</v>
      </c>
      <c r="I642" s="1" t="str">
        <f t="shared" ref="I642:I705" si="73">RIGHT(E645,5)</f>
        <v>85710</v>
      </c>
    </row>
    <row r="643" spans="1:9" x14ac:dyDescent="0.45">
      <c r="A643" t="s">
        <v>1265</v>
      </c>
      <c r="B643" t="s">
        <v>1266</v>
      </c>
      <c r="C643" t="str">
        <f t="shared" ref="C643:C706" si="74">LEFT($A643,FIND(",", $A643)-1)</f>
        <v>Adair Funeral Homes</v>
      </c>
      <c r="D643" t="str">
        <f t="shared" si="70"/>
        <v>Tucson, Arizona</v>
      </c>
      <c r="E643" t="str">
        <f t="shared" ref="E643:E706" si="75">LEFT($B643,FIND("Phone",$B643)-1)</f>
        <v>8090 N Northern AveTucson, Arizona 85704</v>
      </c>
      <c r="F643" t="str">
        <f t="shared" ref="F643:F706" si="76">RIGHT($B643,LEN($B643) - FIND("Phone",$B643)-6)</f>
        <v>(520) 742-7901</v>
      </c>
      <c r="G643" t="str">
        <f t="shared" si="71"/>
        <v>8090 N Northern Ave</v>
      </c>
      <c r="H643" t="str">
        <f t="shared" si="72"/>
        <v>8090 N Northern Ave, Tucson, Arizona 85704</v>
      </c>
      <c r="I643" s="1" t="str">
        <f t="shared" si="73"/>
        <v>85701</v>
      </c>
    </row>
    <row r="644" spans="1:9" x14ac:dyDescent="0.45">
      <c r="A644" t="s">
        <v>1267</v>
      </c>
      <c r="B644" t="s">
        <v>1268</v>
      </c>
      <c r="C644" t="str">
        <f t="shared" si="74"/>
        <v>Angel Valley Funeral Home &amp; Old Pueblo Crematory</v>
      </c>
      <c r="D644" t="str">
        <f t="shared" si="70"/>
        <v>Tucson, Arizona</v>
      </c>
      <c r="E644" t="str">
        <f t="shared" si="75"/>
        <v>2545 North Tucson BlvdTucson, Arizona 85716</v>
      </c>
      <c r="F644" t="str">
        <f t="shared" si="76"/>
        <v>(520) 327-6341</v>
      </c>
      <c r="G644" t="str">
        <f t="shared" si="71"/>
        <v>2545 North Tucson Blvd</v>
      </c>
      <c r="H644" t="str">
        <f t="shared" si="72"/>
        <v>2545 North Tucson Blvd, Tucson, Arizona 85716</v>
      </c>
      <c r="I644" s="1" t="str">
        <f t="shared" si="73"/>
        <v>85701</v>
      </c>
    </row>
    <row r="645" spans="1:9" x14ac:dyDescent="0.45">
      <c r="A645" t="s">
        <v>1269</v>
      </c>
      <c r="B645" t="s">
        <v>1270</v>
      </c>
      <c r="C645" t="str">
        <f t="shared" si="74"/>
        <v>Bring's Broadway Chapel</v>
      </c>
      <c r="D645" t="str">
        <f t="shared" si="70"/>
        <v>Tucson, Arizona</v>
      </c>
      <c r="E645" t="str">
        <f t="shared" si="75"/>
        <v>6910 E Broadway BlvdTucson, Arizona 85710</v>
      </c>
      <c r="F645" t="str">
        <f t="shared" si="76"/>
        <v>(520) 296-7193</v>
      </c>
      <c r="G645" t="str">
        <f t="shared" si="71"/>
        <v>6910 E Broadway Blvd</v>
      </c>
      <c r="H645" t="str">
        <f t="shared" si="72"/>
        <v>6910 E Broadway Blvd, Tucson, Arizona 85710</v>
      </c>
      <c r="I645" s="1" t="str">
        <f t="shared" si="73"/>
        <v>85713</v>
      </c>
    </row>
    <row r="646" spans="1:9" x14ac:dyDescent="0.45">
      <c r="A646" t="s">
        <v>1271</v>
      </c>
      <c r="B646" t="s">
        <v>1272</v>
      </c>
      <c r="C646" t="str">
        <f t="shared" si="74"/>
        <v>Bring's Memorial Chapel</v>
      </c>
      <c r="D646" t="str">
        <f t="shared" si="70"/>
        <v>Tucson, Arizona</v>
      </c>
      <c r="E646" t="str">
        <f t="shared" si="75"/>
        <v>236 S Scott AveTucson, Arizona 85701</v>
      </c>
      <c r="F646" t="str">
        <f t="shared" si="76"/>
        <v>(520) 623-4718</v>
      </c>
      <c r="G646" t="str">
        <f t="shared" si="71"/>
        <v>236 S Scott Ave</v>
      </c>
      <c r="H646" t="str">
        <f t="shared" si="72"/>
        <v>236 S Scott Ave, Tucson, Arizona 85701</v>
      </c>
      <c r="I646" s="1" t="str">
        <f t="shared" si="73"/>
        <v>85716</v>
      </c>
    </row>
    <row r="647" spans="1:9" x14ac:dyDescent="0.45">
      <c r="A647" t="s">
        <v>1273</v>
      </c>
      <c r="B647" t="s">
        <v>1274</v>
      </c>
      <c r="C647" t="str">
        <f t="shared" si="74"/>
        <v>Carrillo's Tucson Mortuary Inc</v>
      </c>
      <c r="D647" t="str">
        <f t="shared" si="70"/>
        <v>Tucson, Arizona</v>
      </c>
      <c r="E647" t="str">
        <f t="shared" si="75"/>
        <v>204 S Stone AveTucson, Arizona 85701</v>
      </c>
      <c r="F647" t="str">
        <f t="shared" si="76"/>
        <v>(520) 622-7429</v>
      </c>
      <c r="G647" t="str">
        <f t="shared" si="71"/>
        <v>204 S Stone Ave</v>
      </c>
      <c r="H647" t="str">
        <f t="shared" si="72"/>
        <v>204 S Stone Ave, Tucson, Arizona 85701</v>
      </c>
      <c r="I647" s="1" t="str">
        <f t="shared" si="73"/>
        <v>85712</v>
      </c>
    </row>
    <row r="648" spans="1:9" x14ac:dyDescent="0.45">
      <c r="A648" t="s">
        <v>1275</v>
      </c>
      <c r="B648" t="s">
        <v>1276</v>
      </c>
      <c r="C648" t="str">
        <f t="shared" si="74"/>
        <v>Desert Rose Cremation &amp; Burial</v>
      </c>
      <c r="D648" t="str">
        <f t="shared" si="70"/>
        <v>Tucson, Arizona</v>
      </c>
      <c r="E648" t="str">
        <f t="shared" si="75"/>
        <v>2750 S 4th AveTucson, Arizona 85713</v>
      </c>
      <c r="F648" t="str">
        <f t="shared" si="76"/>
        <v>(520) 790-6388</v>
      </c>
      <c r="G648" t="str">
        <f t="shared" si="71"/>
        <v>2750 S 4th Ave</v>
      </c>
      <c r="H648" t="str">
        <f t="shared" si="72"/>
        <v>2750 S 4th Ave, Tucson, Arizona 85713</v>
      </c>
      <c r="I648" s="1" t="str">
        <f t="shared" si="73"/>
        <v>85705</v>
      </c>
    </row>
    <row r="649" spans="1:9" x14ac:dyDescent="0.45">
      <c r="A649" t="s">
        <v>1277</v>
      </c>
      <c r="B649" t="s">
        <v>1278</v>
      </c>
      <c r="C649" t="str">
        <f t="shared" si="74"/>
        <v>DFS Memorials - TUCSON</v>
      </c>
      <c r="D649" t="str">
        <f t="shared" si="70"/>
        <v>Tucson, Arizona</v>
      </c>
      <c r="E649" t="str">
        <f t="shared" si="75"/>
        <v>2545 North Tucson BlvdTucson, Arizona 85716</v>
      </c>
      <c r="F649" t="str">
        <f t="shared" si="76"/>
        <v>(520) 200-7742</v>
      </c>
      <c r="G649" t="str">
        <f t="shared" si="71"/>
        <v>2545 North Tucson Blvd</v>
      </c>
      <c r="H649" t="str">
        <f t="shared" si="72"/>
        <v>2545 North Tucson Blvd, Tucson, Arizona 85716</v>
      </c>
      <c r="I649" s="1" t="str">
        <f t="shared" si="73"/>
        <v>85705</v>
      </c>
    </row>
    <row r="650" spans="1:9" x14ac:dyDescent="0.45">
      <c r="A650" t="s">
        <v>1279</v>
      </c>
      <c r="B650" t="s">
        <v>1280</v>
      </c>
      <c r="C650" t="str">
        <f t="shared" si="74"/>
        <v>East Lawn Palms Mortuary</v>
      </c>
      <c r="D650" t="str">
        <f t="shared" si="70"/>
        <v>Tucson, Arizona</v>
      </c>
      <c r="E650" t="str">
        <f t="shared" si="75"/>
        <v>5801 East Grant RoadTucson, Arizona 85712</v>
      </c>
      <c r="F650" t="str">
        <f t="shared" si="76"/>
        <v>(520) 885-6741</v>
      </c>
      <c r="G650" t="str">
        <f t="shared" si="71"/>
        <v>5801 East Grant Road</v>
      </c>
      <c r="H650" t="str">
        <f t="shared" si="72"/>
        <v>5801 East Grant Road, Tucson, Arizona 85712</v>
      </c>
      <c r="I650" s="1" t="str">
        <f t="shared" si="73"/>
        <v>85706</v>
      </c>
    </row>
    <row r="651" spans="1:9" x14ac:dyDescent="0.45">
      <c r="A651" t="s">
        <v>1281</v>
      </c>
      <c r="B651" t="s">
        <v>1282</v>
      </c>
      <c r="C651" t="str">
        <f t="shared" si="74"/>
        <v>Evergreen Mortuary Cemetery &amp; Crematory</v>
      </c>
      <c r="D651" t="str">
        <f t="shared" si="70"/>
        <v>Tucson, Arizona</v>
      </c>
      <c r="E651" t="str">
        <f t="shared" si="75"/>
        <v>3015 N Oracle RdTucson, Arizona 85705</v>
      </c>
      <c r="F651" t="str">
        <f t="shared" si="76"/>
        <v>(520) 888-7470</v>
      </c>
      <c r="G651" t="str">
        <f t="shared" si="71"/>
        <v>3015 N Oracle Rd</v>
      </c>
      <c r="H651" t="str">
        <f t="shared" si="72"/>
        <v>3015 N Oracle Rd, Tucson, Arizona 85705</v>
      </c>
      <c r="I651" s="1" t="str">
        <f t="shared" si="73"/>
        <v>85711</v>
      </c>
    </row>
    <row r="652" spans="1:9" x14ac:dyDescent="0.45">
      <c r="A652" t="s">
        <v>1283</v>
      </c>
      <c r="B652" t="s">
        <v>1284</v>
      </c>
      <c r="C652" t="str">
        <f t="shared" si="74"/>
        <v>Funeraria Del Angel</v>
      </c>
      <c r="D652" t="str">
        <f t="shared" si="70"/>
        <v>Tucson, Arizona</v>
      </c>
      <c r="E652" t="str">
        <f t="shared" si="75"/>
        <v>7 E University BlvdTucson, Arizona 85705</v>
      </c>
      <c r="F652" t="str">
        <f t="shared" si="76"/>
        <v>(520) 624-8685</v>
      </c>
      <c r="G652" t="str">
        <f t="shared" si="71"/>
        <v>7 E University Blvd</v>
      </c>
      <c r="H652" t="str">
        <f t="shared" si="72"/>
        <v>7 E University Blvd, Tucson, Arizona 85705</v>
      </c>
      <c r="I652" s="1" t="str">
        <f t="shared" si="73"/>
        <v>85711</v>
      </c>
    </row>
    <row r="653" spans="1:9" x14ac:dyDescent="0.45">
      <c r="A653" t="s">
        <v>1285</v>
      </c>
      <c r="B653" t="s">
        <v>1286</v>
      </c>
      <c r="C653" t="str">
        <f t="shared" si="74"/>
        <v>Funeraria Del Angel South Lawn</v>
      </c>
      <c r="D653" t="str">
        <f t="shared" si="70"/>
        <v>Tucson, Arizona</v>
      </c>
      <c r="E653" t="str">
        <f t="shared" si="75"/>
        <v>5401 S Park AveTucson, Arizona 85706</v>
      </c>
      <c r="F653" t="str">
        <f t="shared" si="76"/>
        <v>(520) 294-2603</v>
      </c>
      <c r="G653" t="str">
        <f t="shared" si="71"/>
        <v>5401 S Park Ave</v>
      </c>
      <c r="H653" t="str">
        <f t="shared" si="72"/>
        <v>5401 S Park Ave, Tucson, Arizona 85706</v>
      </c>
      <c r="I653" s="1" t="str">
        <f t="shared" si="73"/>
        <v>85713</v>
      </c>
    </row>
    <row r="654" spans="1:9" x14ac:dyDescent="0.45">
      <c r="A654" t="s">
        <v>1287</v>
      </c>
      <c r="B654" t="s">
        <v>1288</v>
      </c>
      <c r="C654" t="str">
        <f t="shared" si="74"/>
        <v>Heather Mortuary &amp; Chapel</v>
      </c>
      <c r="D654" t="str">
        <f t="shared" si="70"/>
        <v>Tucson, Arizona</v>
      </c>
      <c r="E654" t="str">
        <f t="shared" si="75"/>
        <v>1040 North Columbus BoulevardTucson, Arizona 85711</v>
      </c>
      <c r="F654" t="str">
        <f t="shared" si="76"/>
        <v>(520) 322-6131</v>
      </c>
      <c r="G654" t="str">
        <f t="shared" si="71"/>
        <v>1040 North Columbus Boulevard</v>
      </c>
      <c r="H654" t="str">
        <f t="shared" si="72"/>
        <v>1040 North Columbus Boulevard, Tucson, Arizona 85711</v>
      </c>
      <c r="I654" s="1" t="str">
        <f t="shared" si="73"/>
        <v>85712</v>
      </c>
    </row>
    <row r="655" spans="1:9" x14ac:dyDescent="0.45">
      <c r="A655" t="s">
        <v>1289</v>
      </c>
      <c r="B655" t="s">
        <v>1290</v>
      </c>
      <c r="C655" t="str">
        <f t="shared" si="74"/>
        <v>Hudgel's Swan Funeral Home Inc</v>
      </c>
      <c r="D655" t="str">
        <f t="shared" si="70"/>
        <v>Tucson, Arizona</v>
      </c>
      <c r="E655" t="str">
        <f t="shared" si="75"/>
        <v>1335 S Swan RdTucson, Arizona 85711</v>
      </c>
      <c r="F655" t="str">
        <f t="shared" si="76"/>
        <v>(520) 747-2525</v>
      </c>
      <c r="G655" t="str">
        <f t="shared" si="71"/>
        <v>1335 S Swan Rd</v>
      </c>
      <c r="H655" t="str">
        <f t="shared" si="72"/>
        <v>1335 S Swan Rd, Tucson, Arizona 85711</v>
      </c>
      <c r="I655" s="1" t="str">
        <f t="shared" si="73"/>
        <v>85705</v>
      </c>
    </row>
    <row r="656" spans="1:9" x14ac:dyDescent="0.45">
      <c r="A656" t="s">
        <v>1291</v>
      </c>
      <c r="B656" t="s">
        <v>1292</v>
      </c>
      <c r="C656" t="str">
        <f t="shared" si="74"/>
        <v>Martinez Funeral Chapels</v>
      </c>
      <c r="D656" t="str">
        <f t="shared" si="70"/>
        <v>Tucson, Arizona</v>
      </c>
      <c r="E656" t="str">
        <f t="shared" si="75"/>
        <v>2580 S 6th AveTucson, Arizona 85713</v>
      </c>
      <c r="F656" t="str">
        <f t="shared" si="76"/>
        <v>(520) 547-3400</v>
      </c>
      <c r="G656" t="str">
        <f t="shared" si="71"/>
        <v>2580 S 6th Ave</v>
      </c>
      <c r="H656" t="str">
        <f t="shared" si="72"/>
        <v>2580 S 6th Ave, Tucson, Arizona 85713</v>
      </c>
      <c r="I656" s="1" t="str">
        <f t="shared" si="73"/>
        <v>72386</v>
      </c>
    </row>
    <row r="657" spans="1:9" x14ac:dyDescent="0.45">
      <c r="A657" t="s">
        <v>1293</v>
      </c>
      <c r="B657" t="s">
        <v>1294</v>
      </c>
      <c r="C657" t="str">
        <f t="shared" si="74"/>
        <v>Mountain Shadows Funeral Home</v>
      </c>
      <c r="D657" t="str">
        <f t="shared" si="70"/>
        <v>Tucson, Arizona</v>
      </c>
      <c r="E657" t="str">
        <f t="shared" si="75"/>
        <v>5225 E Speedway BlvdTucson, Arizona 85712</v>
      </c>
      <c r="F657" t="str">
        <f t="shared" si="76"/>
        <v>(520) 881-0338</v>
      </c>
      <c r="G657" t="str">
        <f t="shared" si="71"/>
        <v>5225 E Speedway Blvd</v>
      </c>
      <c r="H657" t="str">
        <f t="shared" si="72"/>
        <v>5225 E Speedway Blvd, Tucson, Arizona 85712</v>
      </c>
      <c r="I657" s="1" t="str">
        <f t="shared" si="73"/>
        <v>72956</v>
      </c>
    </row>
    <row r="658" spans="1:9" x14ac:dyDescent="0.45">
      <c r="A658" t="s">
        <v>1295</v>
      </c>
      <c r="B658" t="s">
        <v>1296</v>
      </c>
      <c r="C658" t="str">
        <f t="shared" si="74"/>
        <v>Neptune Society</v>
      </c>
      <c r="D658" t="str">
        <f t="shared" si="70"/>
        <v>Tucson, Arizona</v>
      </c>
      <c r="E658" t="str">
        <f t="shared" si="75"/>
        <v>103 W Grant RdTucson, Arizona 85705</v>
      </c>
      <c r="F658" t="str">
        <f t="shared" si="76"/>
        <v>(520) 624-2726</v>
      </c>
      <c r="G658" t="str">
        <f t="shared" si="71"/>
        <v>103 W Grant Rd</v>
      </c>
      <c r="H658" t="str">
        <f t="shared" si="72"/>
        <v>103 W Grant Rd, Tucson, Arizona 85705</v>
      </c>
      <c r="I658" s="1" t="str">
        <f t="shared" si="73"/>
        <v>72958</v>
      </c>
    </row>
    <row r="659" spans="1:9" x14ac:dyDescent="0.45">
      <c r="A659" t="s">
        <v>1297</v>
      </c>
      <c r="B659" t="s">
        <v>1298</v>
      </c>
      <c r="C659" t="str">
        <f t="shared" si="74"/>
        <v>Wilson Funeral Service</v>
      </c>
      <c r="D659" t="str">
        <f t="shared" si="70"/>
        <v>Tyronza, Arizona</v>
      </c>
      <c r="E659" t="str">
        <f t="shared" si="75"/>
        <v>148 S Main StreetTyronza, Arizona 72386</v>
      </c>
      <c r="F659" t="str">
        <f t="shared" si="76"/>
        <v>870-487-2428</v>
      </c>
      <c r="G659" t="str">
        <f t="shared" si="71"/>
        <v>148 S Main Street</v>
      </c>
      <c r="H659" t="str">
        <f t="shared" si="72"/>
        <v>148 S Main Street, Tyronza, Arizona 72386</v>
      </c>
      <c r="I659" s="1" t="str">
        <f t="shared" si="73"/>
        <v>72958</v>
      </c>
    </row>
    <row r="660" spans="1:9" x14ac:dyDescent="0.45">
      <c r="A660" t="s">
        <v>1299</v>
      </c>
      <c r="B660" t="s">
        <v>1300</v>
      </c>
      <c r="C660" t="str">
        <f t="shared" si="74"/>
        <v>Ocker Funeral Home Inc</v>
      </c>
      <c r="D660" t="str">
        <f t="shared" si="70"/>
        <v>Van Buren, Arizona</v>
      </c>
      <c r="E660" t="str">
        <f t="shared" si="75"/>
        <v>700 Jefferson StreetVan Buren, Arizona 72956</v>
      </c>
      <c r="F660" t="str">
        <f t="shared" si="76"/>
        <v>479-474-2523</v>
      </c>
      <c r="G660" t="str">
        <f t="shared" si="71"/>
        <v>700 Jefferson Street</v>
      </c>
      <c r="H660" t="str">
        <f t="shared" si="72"/>
        <v>700 Jefferson Street, Van Buren, Arizona 72956</v>
      </c>
      <c r="I660" s="1" t="str">
        <f t="shared" si="73"/>
        <v>72476</v>
      </c>
    </row>
    <row r="661" spans="1:9" x14ac:dyDescent="0.45">
      <c r="A661" t="s">
        <v>1301</v>
      </c>
      <c r="B661" t="s">
        <v>1302</v>
      </c>
      <c r="C661" t="str">
        <f t="shared" si="74"/>
        <v>Heritage Memorial Funeral Home</v>
      </c>
      <c r="D661" t="str">
        <f t="shared" si="70"/>
        <v>Waldron, Arizona</v>
      </c>
      <c r="E661" t="str">
        <f t="shared" si="75"/>
        <v>1879 W 6th StreetWaldron, Arizona 72958</v>
      </c>
      <c r="F661" t="str">
        <f t="shared" si="76"/>
        <v>479-637-1212</v>
      </c>
      <c r="G661" t="str">
        <f t="shared" si="71"/>
        <v>1879 W 6th Street</v>
      </c>
      <c r="H661" t="str">
        <f t="shared" si="72"/>
        <v>1879 W 6th Street, Waldron, Arizona 72958</v>
      </c>
      <c r="I661" s="1" t="str">
        <f t="shared" si="73"/>
        <v>71671</v>
      </c>
    </row>
    <row r="662" spans="1:9" x14ac:dyDescent="0.45">
      <c r="A662" t="s">
        <v>1303</v>
      </c>
      <c r="B662" t="s">
        <v>1304</v>
      </c>
      <c r="C662" t="str">
        <f t="shared" si="74"/>
        <v>Martin Funeral Home</v>
      </c>
      <c r="D662" t="str">
        <f t="shared" si="70"/>
        <v>Waldron, Arizona</v>
      </c>
      <c r="E662" t="str">
        <f t="shared" si="75"/>
        <v>101 W 4th StreetWaldron, Arizona 72958</v>
      </c>
      <c r="F662" t="str">
        <f t="shared" si="76"/>
        <v>479-637-2167</v>
      </c>
      <c r="G662" t="str">
        <f t="shared" si="71"/>
        <v>101 W 4th Street</v>
      </c>
      <c r="H662" t="str">
        <f t="shared" si="72"/>
        <v>101 W 4th Street, Waldron, Arizona 72958</v>
      </c>
      <c r="I662" s="1" t="str">
        <f t="shared" si="73"/>
        <v>72479</v>
      </c>
    </row>
    <row r="663" spans="1:9" x14ac:dyDescent="0.45">
      <c r="A663" t="s">
        <v>1305</v>
      </c>
      <c r="B663" t="s">
        <v>1306</v>
      </c>
      <c r="C663" t="str">
        <f t="shared" si="74"/>
        <v>House Gregg Funeral Home</v>
      </c>
      <c r="D663" t="str">
        <f t="shared" si="70"/>
        <v>Walnut Ridge, Arizona</v>
      </c>
      <c r="E663" t="str">
        <f t="shared" si="75"/>
        <v>215 SW 3rd StreetWalnut Ridge, Arizona 72476</v>
      </c>
      <c r="F663" t="str">
        <f t="shared" si="76"/>
        <v>870-886-3566</v>
      </c>
      <c r="G663" t="str">
        <f t="shared" si="71"/>
        <v>215 SW 3rd Street</v>
      </c>
      <c r="H663" t="str">
        <f t="shared" si="72"/>
        <v>215 SW 3rd Street, Walnut Ridge, Arizona 72476</v>
      </c>
      <c r="I663" s="1" t="str">
        <f t="shared" si="73"/>
        <v>72390</v>
      </c>
    </row>
    <row r="664" spans="1:9" x14ac:dyDescent="0.45">
      <c r="A664" t="s">
        <v>1307</v>
      </c>
      <c r="B664" t="s">
        <v>1308</v>
      </c>
      <c r="C664" t="str">
        <f t="shared" si="74"/>
        <v>Frazer's Funeral Home</v>
      </c>
      <c r="D664" t="str">
        <f t="shared" si="70"/>
        <v>Warren, Arizona</v>
      </c>
      <c r="E664" t="str">
        <f t="shared" si="75"/>
        <v>305 S Main StreetWarren, Arizona 71671</v>
      </c>
      <c r="F664" t="str">
        <f t="shared" si="76"/>
        <v>870-226-2633</v>
      </c>
      <c r="G664" t="str">
        <f t="shared" si="71"/>
        <v>305 S Main Street</v>
      </c>
      <c r="H664" t="str">
        <f t="shared" si="72"/>
        <v>305 S Main Street, Warren, Arizona 71671</v>
      </c>
      <c r="I664" s="1" t="str">
        <f t="shared" si="73"/>
        <v>72301</v>
      </c>
    </row>
    <row r="665" spans="1:9" x14ac:dyDescent="0.45">
      <c r="A665" t="s">
        <v>1309</v>
      </c>
      <c r="B665" t="s">
        <v>1310</v>
      </c>
      <c r="C665" t="str">
        <f t="shared" si="74"/>
        <v>Roller-Farmers Union Funeral</v>
      </c>
      <c r="D665" t="str">
        <f t="shared" si="70"/>
        <v>Weiner, Arizona</v>
      </c>
      <c r="E665" t="str">
        <f t="shared" si="75"/>
        <v>712 N Van BurenWeiner, Arizona 72479</v>
      </c>
      <c r="F665" t="str">
        <f t="shared" si="76"/>
        <v>870-684-7555</v>
      </c>
      <c r="G665" t="str">
        <f t="shared" si="71"/>
        <v>712 N Van Buren</v>
      </c>
      <c r="H665" t="str">
        <f t="shared" si="72"/>
        <v>712 N Van Buren, Weiner, Arizona 72479</v>
      </c>
      <c r="I665" s="1" t="str">
        <f t="shared" si="73"/>
        <v>72301</v>
      </c>
    </row>
    <row r="666" spans="1:9" x14ac:dyDescent="0.45">
      <c r="A666" t="s">
        <v>1311</v>
      </c>
      <c r="B666" t="s">
        <v>1312</v>
      </c>
      <c r="C666" t="str">
        <f t="shared" si="74"/>
        <v>Kincaid Funeral Service Inc</v>
      </c>
      <c r="D666" t="str">
        <f t="shared" si="70"/>
        <v>West Helena, Arizona</v>
      </c>
      <c r="E666" t="str">
        <f t="shared" si="75"/>
        <v>1164 Highway 49West Helena, Arizona 72390</v>
      </c>
      <c r="F666" t="str">
        <f t="shared" si="76"/>
        <v>870-572-3336</v>
      </c>
      <c r="G666" t="str">
        <f t="shared" si="71"/>
        <v>1164 Highway 49</v>
      </c>
      <c r="H666" t="str">
        <f t="shared" si="72"/>
        <v>1164 Highway 49, West Helena, Arizona 72390</v>
      </c>
      <c r="I666" s="1" t="str">
        <f t="shared" si="73"/>
        <v>72301</v>
      </c>
    </row>
    <row r="667" spans="1:9" x14ac:dyDescent="0.45">
      <c r="A667" t="s">
        <v>1313</v>
      </c>
      <c r="B667" t="s">
        <v>1314</v>
      </c>
      <c r="C667" t="str">
        <f t="shared" si="74"/>
        <v>Anthony Funeral Home</v>
      </c>
      <c r="D667" t="str">
        <f t="shared" si="70"/>
        <v>West Memphis, Arizona</v>
      </c>
      <c r="E667" t="str">
        <f t="shared" si="75"/>
        <v>135 S 16th StreetWest Memphis, Arizona 72301</v>
      </c>
      <c r="F667" t="str">
        <f t="shared" si="76"/>
        <v>870-735-8680</v>
      </c>
      <c r="G667" t="str">
        <f t="shared" si="71"/>
        <v>135 S 16th Street</v>
      </c>
      <c r="H667" t="str">
        <f t="shared" si="72"/>
        <v>135 S 16th Street, West Memphis, Arizona 72301</v>
      </c>
      <c r="I667" s="1" t="str">
        <f t="shared" si="73"/>
        <v>72301</v>
      </c>
    </row>
    <row r="668" spans="1:9" x14ac:dyDescent="0.45">
      <c r="A668" t="s">
        <v>1315</v>
      </c>
      <c r="B668" t="s">
        <v>1316</v>
      </c>
      <c r="C668" t="str">
        <f t="shared" si="74"/>
        <v>Anthony West Memphis Funeral</v>
      </c>
      <c r="D668" t="str">
        <f t="shared" si="70"/>
        <v>West Memphis, Arizona</v>
      </c>
      <c r="E668" t="str">
        <f t="shared" si="75"/>
        <v>200 N 13th StreetWest Memphis, Arizona 72301</v>
      </c>
      <c r="F668" t="str">
        <f t="shared" si="76"/>
        <v>870-735-5040</v>
      </c>
      <c r="G668" t="str">
        <f t="shared" si="71"/>
        <v>200 N 13th Street</v>
      </c>
      <c r="H668" t="str">
        <f t="shared" si="72"/>
        <v>200 N 13th Street, West Memphis, Arizona 72301</v>
      </c>
      <c r="I668" s="1" t="str">
        <f t="shared" si="73"/>
        <v>71602</v>
      </c>
    </row>
    <row r="669" spans="1:9" x14ac:dyDescent="0.45">
      <c r="A669" t="s">
        <v>1317</v>
      </c>
      <c r="B669" t="s">
        <v>1318</v>
      </c>
      <c r="C669" t="str">
        <f t="shared" si="74"/>
        <v>Roller-Citizens Funeral Home</v>
      </c>
      <c r="D669" t="str">
        <f t="shared" si="70"/>
        <v>West Memphis, Arizona</v>
      </c>
      <c r="E669" t="str">
        <f t="shared" si="75"/>
        <v>201 Pine StreetWest Memphis, Arizona 72301</v>
      </c>
      <c r="F669" t="str">
        <f t="shared" si="76"/>
        <v>870-735-1000</v>
      </c>
      <c r="G669" t="str">
        <f t="shared" si="71"/>
        <v>201 Pine Street</v>
      </c>
      <c r="H669" t="str">
        <f t="shared" si="72"/>
        <v>201 Pine Street, West Memphis, Arizona 72301</v>
      </c>
      <c r="I669" s="1" t="str">
        <f t="shared" si="73"/>
        <v>85390</v>
      </c>
    </row>
    <row r="670" spans="1:9" x14ac:dyDescent="0.45">
      <c r="A670" t="s">
        <v>1319</v>
      </c>
      <c r="B670" t="s">
        <v>1320</v>
      </c>
      <c r="C670" t="str">
        <f t="shared" si="74"/>
        <v>Wolfe Brothers Funeral Home</v>
      </c>
      <c r="D670" t="str">
        <f t="shared" si="70"/>
        <v>West Memphis, Arizona</v>
      </c>
      <c r="E670" t="str">
        <f t="shared" si="75"/>
        <v>128 S 7th StreetWest Memphis, Arizona 72301</v>
      </c>
      <c r="F670" t="str">
        <f t="shared" si="76"/>
        <v>870-735-5855</v>
      </c>
      <c r="G670" t="str">
        <f t="shared" si="71"/>
        <v>128 S 7th Street</v>
      </c>
      <c r="H670" t="str">
        <f t="shared" si="72"/>
        <v>128 S 7th Street, West Memphis, Arizona 72301</v>
      </c>
      <c r="I670" s="1" t="str">
        <f t="shared" si="73"/>
        <v>85390</v>
      </c>
    </row>
    <row r="671" spans="1:9" x14ac:dyDescent="0.45">
      <c r="A671" t="s">
        <v>1321</v>
      </c>
      <c r="B671" t="s">
        <v>1322</v>
      </c>
      <c r="C671" t="str">
        <f t="shared" si="74"/>
        <v>Cranford Funeral Home-White</v>
      </c>
      <c r="D671" t="str">
        <f t="shared" si="70"/>
        <v>White Hall, Arizona</v>
      </c>
      <c r="E671" t="str">
        <f t="shared" si="75"/>
        <v>8302 Dollarway RoadWhite Hall, Arizona 71602</v>
      </c>
      <c r="F671" t="str">
        <f t="shared" si="76"/>
        <v>870-247-0087</v>
      </c>
      <c r="G671" t="str">
        <f t="shared" si="71"/>
        <v>8302 Dollarway Road</v>
      </c>
      <c r="H671" t="str">
        <f t="shared" si="72"/>
        <v>8302 Dollarway Road, White Hall, Arizona 71602</v>
      </c>
      <c r="I671" s="1" t="str">
        <f t="shared" si="73"/>
        <v>85390</v>
      </c>
    </row>
    <row r="672" spans="1:9" x14ac:dyDescent="0.45">
      <c r="A672" t="s">
        <v>1323</v>
      </c>
      <c r="B672" t="s">
        <v>1324</v>
      </c>
      <c r="C672" t="str">
        <f t="shared" si="74"/>
        <v>Frey Funeral Home</v>
      </c>
      <c r="D672" t="str">
        <f t="shared" si="70"/>
        <v>Wickenburg, Arizona</v>
      </c>
      <c r="E672" t="str">
        <f t="shared" si="75"/>
        <v>980 N Tegner StWickenburg, Arizona 85390</v>
      </c>
      <c r="F672" t="str">
        <f t="shared" si="76"/>
        <v>(928) 684-2201</v>
      </c>
      <c r="G672" t="str">
        <f t="shared" si="71"/>
        <v>980 N Tegner St</v>
      </c>
      <c r="H672" t="str">
        <f t="shared" si="72"/>
        <v>980 N Tegner St, Wickenburg, Arizona 85390</v>
      </c>
      <c r="I672" s="1" t="str">
        <f t="shared" si="73"/>
        <v>85643</v>
      </c>
    </row>
    <row r="673" spans="1:9" x14ac:dyDescent="0.45">
      <c r="A673" t="s">
        <v>1325</v>
      </c>
      <c r="B673" t="s">
        <v>1326</v>
      </c>
      <c r="C673" t="str">
        <f t="shared" si="74"/>
        <v>Wickenburg Funeral Home</v>
      </c>
      <c r="D673" t="str">
        <f t="shared" si="70"/>
        <v>Wickenburg, Arizona</v>
      </c>
      <c r="E673" t="str">
        <f t="shared" si="75"/>
        <v>187 N Adams StWickenburg, Arizona 85390</v>
      </c>
      <c r="F673" t="str">
        <f t="shared" si="76"/>
        <v>(928) 684-2081</v>
      </c>
      <c r="G673" t="str">
        <f t="shared" si="71"/>
        <v>187 N Adams St</v>
      </c>
      <c r="H673" t="str">
        <f t="shared" si="72"/>
        <v>187 N Adams St, Wickenburg, Arizona 85390</v>
      </c>
      <c r="I673" s="1" t="str">
        <f t="shared" si="73"/>
        <v>86046</v>
      </c>
    </row>
    <row r="674" spans="1:9" x14ac:dyDescent="0.45">
      <c r="A674" t="s">
        <v>1325</v>
      </c>
      <c r="B674" t="s">
        <v>1326</v>
      </c>
      <c r="C674" t="str">
        <f t="shared" si="74"/>
        <v>Wickenburg Funeral Home</v>
      </c>
      <c r="D674" t="str">
        <f t="shared" si="70"/>
        <v>Wickenburg, Arizona</v>
      </c>
      <c r="E674" t="str">
        <f t="shared" si="75"/>
        <v>187 N Adams StWickenburg, Arizona 85390</v>
      </c>
      <c r="F674" t="str">
        <f t="shared" si="76"/>
        <v>(928) 684-2081</v>
      </c>
      <c r="G674" t="str">
        <f t="shared" si="71"/>
        <v>187 N Adams St</v>
      </c>
      <c r="H674" t="str">
        <f t="shared" si="72"/>
        <v>187 N Adams St, Wickenburg, Arizona 85390</v>
      </c>
      <c r="I674" s="1" t="str">
        <f t="shared" si="73"/>
        <v>86047</v>
      </c>
    </row>
    <row r="675" spans="1:9" x14ac:dyDescent="0.45">
      <c r="A675" t="s">
        <v>39188</v>
      </c>
      <c r="B675" t="s">
        <v>1327</v>
      </c>
      <c r="C675" t="str">
        <f t="shared" si="74"/>
        <v>Westlawn Chapel &amp; Mortuary Crematory Inc</v>
      </c>
      <c r="D675" t="str">
        <f t="shared" si="70"/>
        <v>Willcox, Arizona</v>
      </c>
      <c r="E675" t="str">
        <f t="shared" si="75"/>
        <v>105 S Arizona AveWillcox, Arizona 85643</v>
      </c>
      <c r="F675" t="str">
        <f t="shared" si="76"/>
        <v>(520) 384-2413</v>
      </c>
      <c r="G675" t="str">
        <f t="shared" si="71"/>
        <v>105 S Arizona Ave</v>
      </c>
      <c r="H675" t="str">
        <f t="shared" si="72"/>
        <v>105 S Arizona Ave, Willcox, Arizona 85643</v>
      </c>
      <c r="I675" s="1" t="str">
        <f t="shared" si="73"/>
        <v>86047</v>
      </c>
    </row>
    <row r="676" spans="1:9" x14ac:dyDescent="0.45">
      <c r="A676" t="s">
        <v>1328</v>
      </c>
      <c r="B676" t="s">
        <v>1329</v>
      </c>
      <c r="C676" t="str">
        <f t="shared" si="74"/>
        <v>Stewart Chapel</v>
      </c>
      <c r="D676" t="str">
        <f t="shared" si="70"/>
        <v>Williams, Arizona</v>
      </c>
      <c r="E676" t="str">
        <f t="shared" si="75"/>
        <v>117 S Slagel StWilliams, Arizona 86046</v>
      </c>
      <c r="F676" t="str">
        <f t="shared" si="76"/>
        <v>(928) 635-2508</v>
      </c>
      <c r="G676" t="str">
        <f t="shared" si="71"/>
        <v>117 S Slagel St</v>
      </c>
      <c r="H676" t="str">
        <f t="shared" si="72"/>
        <v>117 S Slagel St, Williams, Arizona 86046</v>
      </c>
      <c r="I676" s="1" t="str">
        <f t="shared" si="73"/>
        <v>72396</v>
      </c>
    </row>
    <row r="677" spans="1:9" x14ac:dyDescent="0.45">
      <c r="A677" t="s">
        <v>1330</v>
      </c>
      <c r="B677" t="s">
        <v>1331</v>
      </c>
      <c r="C677" t="str">
        <f t="shared" si="74"/>
        <v>Greer's Scott Mortuary</v>
      </c>
      <c r="D677" t="str">
        <f t="shared" si="70"/>
        <v>Winslow, Arizona</v>
      </c>
      <c r="E677" t="str">
        <f t="shared" si="75"/>
        <v>316 W 2nd StWinslow, Arizona 86047</v>
      </c>
      <c r="F677" t="str">
        <f t="shared" si="76"/>
        <v>(928) 289-3335</v>
      </c>
      <c r="G677" t="str">
        <f t="shared" si="71"/>
        <v>316 W 2nd St</v>
      </c>
      <c r="H677" t="str">
        <f t="shared" si="72"/>
        <v>316 W 2nd St, Winslow, Arizona 86047</v>
      </c>
      <c r="I677" s="1" t="str">
        <f t="shared" si="73"/>
        <v>72396</v>
      </c>
    </row>
    <row r="678" spans="1:9" x14ac:dyDescent="0.45">
      <c r="A678" t="s">
        <v>1332</v>
      </c>
      <c r="B678" t="s">
        <v>1333</v>
      </c>
      <c r="C678" t="str">
        <f t="shared" si="74"/>
        <v>Norvel Owens Mortuary</v>
      </c>
      <c r="D678" t="str">
        <f t="shared" si="70"/>
        <v>Winslow, Arizona</v>
      </c>
      <c r="E678" t="str">
        <f t="shared" si="75"/>
        <v>1505 W Third StWinslow, Arizona 86047</v>
      </c>
      <c r="F678" t="str">
        <f t="shared" si="76"/>
        <v>(928) 289-3838</v>
      </c>
      <c r="G678" t="str">
        <f t="shared" si="71"/>
        <v>1505 W Third St</v>
      </c>
      <c r="H678" t="str">
        <f t="shared" si="72"/>
        <v>1505 W Third St, Winslow, Arizona 86047</v>
      </c>
      <c r="I678" s="1" t="str">
        <f t="shared" si="73"/>
        <v>72396</v>
      </c>
    </row>
    <row r="679" spans="1:9" x14ac:dyDescent="0.45">
      <c r="A679" t="s">
        <v>1334</v>
      </c>
      <c r="B679" t="s">
        <v>1335</v>
      </c>
      <c r="C679" t="str">
        <f t="shared" si="74"/>
        <v>Kernodle Funeral Home Inc</v>
      </c>
      <c r="D679" t="str">
        <f t="shared" si="70"/>
        <v>Wynne, Arizona</v>
      </c>
      <c r="E679" t="str">
        <f t="shared" si="75"/>
        <v>315 Union Avenue EastWynne, Arizona 72396</v>
      </c>
      <c r="F679" t="str">
        <f t="shared" si="76"/>
        <v>870-238-2323</v>
      </c>
      <c r="G679" t="str">
        <f t="shared" si="71"/>
        <v>315 Union Avenue East</v>
      </c>
      <c r="H679" t="str">
        <f t="shared" si="72"/>
        <v>315 Union Avenue East, Wynne, Arizona 72396</v>
      </c>
      <c r="I679" s="1" t="str">
        <f t="shared" si="73"/>
        <v>72396</v>
      </c>
    </row>
    <row r="680" spans="1:9" x14ac:dyDescent="0.45">
      <c r="A680" t="s">
        <v>1336</v>
      </c>
      <c r="B680" t="s">
        <v>1337</v>
      </c>
      <c r="C680" t="str">
        <f t="shared" si="74"/>
        <v>Sharp Flowers</v>
      </c>
      <c r="D680" t="str">
        <f t="shared" si="70"/>
        <v>Wynne, Arizona</v>
      </c>
      <c r="E680" t="str">
        <f t="shared" si="75"/>
        <v>120 3rd Street WestWynne, Arizona 72396</v>
      </c>
      <c r="F680" t="str">
        <f t="shared" si="76"/>
        <v>870-238-1934</v>
      </c>
      <c r="G680" t="str">
        <f t="shared" si="71"/>
        <v>120 3rd Street West</v>
      </c>
      <c r="H680" t="str">
        <f t="shared" si="72"/>
        <v>120 3rd Street West, Wynne, Arizona 72396</v>
      </c>
      <c r="I680" s="1" t="str">
        <f t="shared" si="73"/>
        <v>72687</v>
      </c>
    </row>
    <row r="681" spans="1:9" x14ac:dyDescent="0.45">
      <c r="A681" t="s">
        <v>1338</v>
      </c>
      <c r="B681" t="s">
        <v>1339</v>
      </c>
      <c r="C681" t="str">
        <f t="shared" si="74"/>
        <v>Thompson-Wilson Funeral Home</v>
      </c>
      <c r="D681" t="str">
        <f t="shared" si="70"/>
        <v>Wynne, Arizona</v>
      </c>
      <c r="E681" t="str">
        <f t="shared" si="75"/>
        <v>2642 Highway 64 WestWynne, Arizona 72396</v>
      </c>
      <c r="F681" t="str">
        <f t="shared" si="76"/>
        <v>870-238-9400</v>
      </c>
      <c r="G681" t="str">
        <f t="shared" si="71"/>
        <v>2642 Highway 64 West</v>
      </c>
      <c r="H681" t="str">
        <f t="shared" si="72"/>
        <v>2642 Highway 64 West, Wynne, Arizona 72396</v>
      </c>
      <c r="I681" s="1" t="str">
        <f t="shared" si="73"/>
        <v>85363</v>
      </c>
    </row>
    <row r="682" spans="1:9" x14ac:dyDescent="0.45">
      <c r="A682" t="s">
        <v>1340</v>
      </c>
      <c r="B682" t="s">
        <v>1341</v>
      </c>
      <c r="C682" t="str">
        <f t="shared" si="74"/>
        <v>Woodard Funeral Service</v>
      </c>
      <c r="D682" t="str">
        <f t="shared" si="70"/>
        <v>Wynne, Arizona</v>
      </c>
      <c r="E682" t="str">
        <f t="shared" si="75"/>
        <v>350 F StreetWynne, Arizona 72396</v>
      </c>
      <c r="F682" t="str">
        <f t="shared" si="76"/>
        <v>870-238-7237</v>
      </c>
      <c r="G682" t="str">
        <f t="shared" si="71"/>
        <v>350 F Street</v>
      </c>
      <c r="H682" t="str">
        <f t="shared" si="72"/>
        <v>350 F Street, Wynne, Arizona 72396</v>
      </c>
      <c r="I682" s="1" t="str">
        <f t="shared" si="73"/>
        <v>85364</v>
      </c>
    </row>
    <row r="683" spans="1:9" x14ac:dyDescent="0.45">
      <c r="A683" t="s">
        <v>1342</v>
      </c>
      <c r="B683" t="s">
        <v>1343</v>
      </c>
      <c r="C683" t="str">
        <f t="shared" si="74"/>
        <v>Burns Funeral Home</v>
      </c>
      <c r="D683" t="str">
        <f t="shared" si="70"/>
        <v>Yellville, Arizona</v>
      </c>
      <c r="E683" t="str">
        <f t="shared" si="75"/>
        <v>725 N Panther AvenueYellville, Arizona 72687</v>
      </c>
      <c r="F683" t="str">
        <f t="shared" si="76"/>
        <v>870-449-6621</v>
      </c>
      <c r="G683" t="str">
        <f t="shared" si="71"/>
        <v>725 N Panther Avenue</v>
      </c>
      <c r="H683" t="str">
        <f t="shared" si="72"/>
        <v>725 N Panther Avenue, Yellville, Arizona 72687</v>
      </c>
      <c r="I683" s="1" t="str">
        <f t="shared" si="73"/>
        <v>85364</v>
      </c>
    </row>
    <row r="684" spans="1:9" x14ac:dyDescent="0.45">
      <c r="A684" t="s">
        <v>1344</v>
      </c>
      <c r="B684" t="s">
        <v>1345</v>
      </c>
      <c r="C684" t="str">
        <f t="shared" si="74"/>
        <v>Westside Crematory</v>
      </c>
      <c r="D684" t="str">
        <f t="shared" si="70"/>
        <v>Youngtown, Arizona</v>
      </c>
      <c r="E684" t="str">
        <f t="shared" si="75"/>
        <v>11211 W Michigan AveYoungtown, Arizona 85363</v>
      </c>
      <c r="F684" t="str">
        <f t="shared" si="76"/>
        <v>(602) 979-7111</v>
      </c>
      <c r="G684" t="str">
        <f t="shared" si="71"/>
        <v>11211 W Michigan Ave</v>
      </c>
      <c r="H684" t="str">
        <f t="shared" si="72"/>
        <v>11211 W Michigan Ave, Youngtown, Arizona 85363</v>
      </c>
      <c r="I684" s="1" t="str">
        <f t="shared" si="73"/>
        <v>85364</v>
      </c>
    </row>
    <row r="685" spans="1:9" x14ac:dyDescent="0.45">
      <c r="A685" t="s">
        <v>1346</v>
      </c>
      <c r="B685" t="s">
        <v>1347</v>
      </c>
      <c r="C685" t="str">
        <f t="shared" si="74"/>
        <v>Desert Valley Mortuary</v>
      </c>
      <c r="D685" t="str">
        <f t="shared" si="70"/>
        <v>Yuma, Arizona</v>
      </c>
      <c r="E685" t="str">
        <f t="shared" si="75"/>
        <v>15877 South Avenue BYuma, Arizona 85364</v>
      </c>
      <c r="F685" t="str">
        <f t="shared" si="76"/>
        <v>(928) 627-7600</v>
      </c>
      <c r="G685" t="str">
        <f t="shared" si="71"/>
        <v>15877 South Avenue B</v>
      </c>
      <c r="H685" t="str">
        <f t="shared" si="72"/>
        <v>15877 South Avenue B, Yuma, Arizona 85364</v>
      </c>
      <c r="I685" s="1" t="str">
        <f t="shared" si="73"/>
        <v>85364</v>
      </c>
    </row>
    <row r="686" spans="1:9" x14ac:dyDescent="0.45">
      <c r="A686" t="s">
        <v>1348</v>
      </c>
      <c r="B686" t="s">
        <v>1349</v>
      </c>
      <c r="C686" t="str">
        <f t="shared" si="74"/>
        <v>Johnson Mortuary &amp; Desert Lawn</v>
      </c>
      <c r="D686" t="str">
        <f t="shared" si="70"/>
        <v>Yuma, Arizona</v>
      </c>
      <c r="E686" t="str">
        <f t="shared" si="75"/>
        <v>1415 S 1st AveYuma, Arizona 85364</v>
      </c>
      <c r="F686" t="str">
        <f t="shared" si="76"/>
        <v>(928) 782-4384</v>
      </c>
      <c r="G686" t="str">
        <f t="shared" si="71"/>
        <v>1415 S 1st Ave</v>
      </c>
      <c r="H686" t="str">
        <f t="shared" si="72"/>
        <v>1415 S 1st Ave, Yuma, Arizona 85364</v>
      </c>
      <c r="I686" s="1" t="str">
        <f t="shared" si="73"/>
        <v>72921</v>
      </c>
    </row>
    <row r="687" spans="1:9" x14ac:dyDescent="0.45">
      <c r="A687" t="s">
        <v>1350</v>
      </c>
      <c r="B687" t="s">
        <v>1351</v>
      </c>
      <c r="C687" t="str">
        <f t="shared" si="74"/>
        <v>Kammann Mortuary</v>
      </c>
      <c r="D687" t="str">
        <f t="shared" si="70"/>
        <v>Yuma, Arizona</v>
      </c>
      <c r="E687" t="str">
        <f t="shared" si="75"/>
        <v>795 West 28th StreetYuma, Arizona 85364</v>
      </c>
      <c r="F687" t="str">
        <f t="shared" si="76"/>
        <v>(928) 344-0000</v>
      </c>
      <c r="G687" t="str">
        <f t="shared" si="71"/>
        <v>795 West 28th Street</v>
      </c>
      <c r="H687" t="str">
        <f t="shared" si="72"/>
        <v>795 West 28th Street, Yuma, Arizona 85364</v>
      </c>
      <c r="I687" s="1" t="str">
        <f t="shared" si="73"/>
        <v>71923</v>
      </c>
    </row>
    <row r="688" spans="1:9" x14ac:dyDescent="0.45">
      <c r="A688" t="s">
        <v>1352</v>
      </c>
      <c r="B688" t="s">
        <v>1353</v>
      </c>
      <c r="C688" t="str">
        <f t="shared" si="74"/>
        <v>Yuma Mortuary &amp; Crematory</v>
      </c>
      <c r="D688" t="str">
        <f t="shared" si="70"/>
        <v>Yuma, Arizona</v>
      </c>
      <c r="E688" t="str">
        <f t="shared" si="75"/>
        <v>551 West 16th StreetYuma, Arizona 85364</v>
      </c>
      <c r="F688" t="str">
        <f t="shared" si="76"/>
        <v>(928) 782-9865</v>
      </c>
      <c r="G688" t="str">
        <f t="shared" si="71"/>
        <v>551 West 16th Street</v>
      </c>
      <c r="H688" t="str">
        <f t="shared" si="72"/>
        <v>551 West 16th Street, Yuma, Arizona 85364</v>
      </c>
      <c r="I688" s="1" t="str">
        <f t="shared" si="73"/>
        <v>71923</v>
      </c>
    </row>
    <row r="689" spans="1:9" x14ac:dyDescent="0.45">
      <c r="A689" t="s">
        <v>1354</v>
      </c>
      <c r="B689" t="s">
        <v>1355</v>
      </c>
      <c r="C689" t="str">
        <f t="shared" si="74"/>
        <v>Ocker Funeral Home Of Alma</v>
      </c>
      <c r="D689" t="str">
        <f t="shared" si="70"/>
        <v>Alma, Arkansas</v>
      </c>
      <c r="E689" t="str">
        <f t="shared" si="75"/>
        <v>917 Highway 64 EAlma, Arkansas 72921</v>
      </c>
      <c r="F689" t="str">
        <f t="shared" si="76"/>
        <v>(479) 632-3444</v>
      </c>
      <c r="G689" t="str">
        <f t="shared" si="71"/>
        <v>917 Highway 64 E</v>
      </c>
      <c r="H689" t="str">
        <f t="shared" si="72"/>
        <v>917 Highway 64 E, Alma, Arkansas 72921</v>
      </c>
      <c r="I689" s="1" t="str">
        <f t="shared" si="73"/>
        <v>71923</v>
      </c>
    </row>
    <row r="690" spans="1:9" x14ac:dyDescent="0.45">
      <c r="A690" t="s">
        <v>1356</v>
      </c>
      <c r="B690" t="s">
        <v>1357</v>
      </c>
      <c r="C690" t="str">
        <f t="shared" si="74"/>
        <v>Mitchell Funeral Home</v>
      </c>
      <c r="D690" t="str">
        <f t="shared" si="70"/>
        <v>Arkadelphia, Arkansas</v>
      </c>
      <c r="E690" t="str">
        <f t="shared" si="75"/>
        <v>1809 Caddo StArkadelphia, Arkansas 71923</v>
      </c>
      <c r="F690" t="str">
        <f t="shared" si="76"/>
        <v>(870) 246-2611</v>
      </c>
      <c r="G690" t="str">
        <f t="shared" si="71"/>
        <v>1809 Caddo St</v>
      </c>
      <c r="H690" t="str">
        <f t="shared" si="72"/>
        <v>1809 Caddo St, Arkadelphia, Arkansas 71923</v>
      </c>
      <c r="I690" s="1" t="str">
        <f t="shared" si="73"/>
        <v>71923</v>
      </c>
    </row>
    <row r="691" spans="1:9" x14ac:dyDescent="0.45">
      <c r="A691" t="s">
        <v>1358</v>
      </c>
      <c r="B691" t="s">
        <v>1359</v>
      </c>
      <c r="C691" t="str">
        <f t="shared" si="74"/>
        <v>Ruggles-Wilcox Funeral Home Inc</v>
      </c>
      <c r="D691" t="str">
        <f t="shared" si="70"/>
        <v>Arkadelphia, Arkansas</v>
      </c>
      <c r="E691" t="str">
        <f t="shared" si="75"/>
        <v>517 Clay StArkadelphia, Arkansas 71923</v>
      </c>
      <c r="F691" t="str">
        <f t="shared" si="76"/>
        <v>(870) 246-4551</v>
      </c>
      <c r="G691" t="str">
        <f t="shared" si="71"/>
        <v>517 Clay St</v>
      </c>
      <c r="H691" t="str">
        <f t="shared" si="72"/>
        <v>517 Clay St, Arkadelphia, Arkansas 71923</v>
      </c>
      <c r="I691" s="1" t="str">
        <f t="shared" si="73"/>
        <v>72823</v>
      </c>
    </row>
    <row r="692" spans="1:9" x14ac:dyDescent="0.45">
      <c r="A692" t="s">
        <v>1360</v>
      </c>
      <c r="B692" t="s">
        <v>1361</v>
      </c>
      <c r="C692" t="str">
        <f t="shared" si="74"/>
        <v>Welch Funeral Home</v>
      </c>
      <c r="D692" t="str">
        <f t="shared" si="70"/>
        <v>Arkadelphia, Arkansas</v>
      </c>
      <c r="E692" t="str">
        <f t="shared" si="75"/>
        <v>202 South Fourth StreetArkadelphia, Arkansas 71923</v>
      </c>
      <c r="F692" t="str">
        <f t="shared" si="76"/>
        <v>(870) 230-1400</v>
      </c>
      <c r="G692" t="str">
        <f t="shared" si="71"/>
        <v>202 South Fourth Street</v>
      </c>
      <c r="H692" t="str">
        <f t="shared" si="72"/>
        <v>202 South Fourth Street, Arkadelphia, Arkansas 71923</v>
      </c>
      <c r="I692" s="1" t="str">
        <f t="shared" si="73"/>
        <v>72006</v>
      </c>
    </row>
    <row r="693" spans="1:9" x14ac:dyDescent="0.45">
      <c r="A693" t="s">
        <v>1362</v>
      </c>
      <c r="B693" t="s">
        <v>1363</v>
      </c>
      <c r="C693" t="str">
        <f t="shared" si="74"/>
        <v>Williams Funeral Home</v>
      </c>
      <c r="D693" t="str">
        <f t="shared" si="70"/>
        <v>Arkadelphia, Arkansas</v>
      </c>
      <c r="E693" t="str">
        <f t="shared" si="75"/>
        <v>1517 Caddo StArkadelphia, Arkansas 71923</v>
      </c>
      <c r="F693" t="str">
        <f t="shared" si="76"/>
        <v>(870) 246-4211</v>
      </c>
      <c r="G693" t="str">
        <f t="shared" si="71"/>
        <v>1517 Caddo St</v>
      </c>
      <c r="H693" t="str">
        <f t="shared" si="72"/>
        <v>1517 Caddo St, Arkadelphia, Arkansas 71923</v>
      </c>
      <c r="I693" s="1" t="str">
        <f t="shared" si="73"/>
        <v>72010</v>
      </c>
    </row>
    <row r="694" spans="1:9" x14ac:dyDescent="0.45">
      <c r="A694" t="s">
        <v>1364</v>
      </c>
      <c r="B694" t="s">
        <v>1365</v>
      </c>
      <c r="C694" t="str">
        <f t="shared" si="74"/>
        <v>Lemley Funeral Service Inc</v>
      </c>
      <c r="D694" t="str">
        <f t="shared" si="70"/>
        <v>Atkins, Arkansas</v>
      </c>
      <c r="E694" t="str">
        <f t="shared" si="75"/>
        <v>1401 North Church StreetAtkins, Arkansas 72823</v>
      </c>
      <c r="F694" t="str">
        <f t="shared" si="76"/>
        <v>(479) 641-2589</v>
      </c>
      <c r="G694" t="str">
        <f t="shared" si="71"/>
        <v>1401 North Church Street</v>
      </c>
      <c r="H694" t="str">
        <f t="shared" si="72"/>
        <v>1401 North Church Street, Atkins, Arkansas 72823</v>
      </c>
      <c r="I694" s="1" t="str">
        <f t="shared" si="73"/>
        <v>72010</v>
      </c>
    </row>
    <row r="695" spans="1:9" x14ac:dyDescent="0.45">
      <c r="A695" t="s">
        <v>1366</v>
      </c>
      <c r="B695" t="s">
        <v>1367</v>
      </c>
      <c r="C695" t="str">
        <f t="shared" si="74"/>
        <v>Rhodes &amp; Son Funeral Homes</v>
      </c>
      <c r="D695" t="str">
        <f t="shared" si="70"/>
        <v>Augusta, Arkansas</v>
      </c>
      <c r="E695" t="str">
        <f t="shared" si="75"/>
        <v>701 North 9th StreetAugusta, Arkansas 72006</v>
      </c>
      <c r="F695" t="str">
        <f t="shared" si="76"/>
        <v>(870) 347-2576</v>
      </c>
      <c r="G695" t="str">
        <f t="shared" si="71"/>
        <v>701 North 9th Street</v>
      </c>
      <c r="H695" t="str">
        <f t="shared" si="72"/>
        <v>701 North 9th Street, Augusta, Arkansas 72006</v>
      </c>
      <c r="I695" s="1" t="str">
        <f t="shared" si="73"/>
        <v>72714</v>
      </c>
    </row>
    <row r="696" spans="1:9" x14ac:dyDescent="0.45">
      <c r="A696" t="s">
        <v>1368</v>
      </c>
      <c r="B696" t="s">
        <v>1369</v>
      </c>
      <c r="C696" t="str">
        <f t="shared" si="74"/>
        <v>Bald Knob Funeral Home</v>
      </c>
      <c r="D696" t="str">
        <f t="shared" si="70"/>
        <v>Bald Knob, Arkansas</v>
      </c>
      <c r="E696" t="str">
        <f t="shared" si="75"/>
        <v>2101 Hwy 367 NBald Knob, Arkansas 72010</v>
      </c>
      <c r="F696" t="str">
        <f t="shared" si="76"/>
        <v>(501) 724-6155</v>
      </c>
      <c r="G696" t="str">
        <f t="shared" si="71"/>
        <v>2101 Hwy 367 N</v>
      </c>
      <c r="H696" t="str">
        <f t="shared" si="72"/>
        <v>2101 Hwy 367 N, Bald Knob, Arkansas 72010</v>
      </c>
      <c r="I696" s="1" t="str">
        <f t="shared" si="73"/>
        <v>72015</v>
      </c>
    </row>
    <row r="697" spans="1:9" x14ac:dyDescent="0.45">
      <c r="A697" t="s">
        <v>1370</v>
      </c>
      <c r="B697" t="s">
        <v>1371</v>
      </c>
      <c r="C697" t="str">
        <f t="shared" si="74"/>
        <v>Powell Funeral Home</v>
      </c>
      <c r="D697" t="str">
        <f t="shared" si="70"/>
        <v>Bald Knob, Arkansas</v>
      </c>
      <c r="E697" t="str">
        <f t="shared" si="75"/>
        <v>1272 Hwy 367 NBald Knob, Arkansas 72010</v>
      </c>
      <c r="F697" t="str">
        <f t="shared" si="76"/>
        <v>(501) 724-3201</v>
      </c>
      <c r="G697" t="str">
        <f t="shared" si="71"/>
        <v>1272 Hwy 367 N</v>
      </c>
      <c r="H697" t="str">
        <f t="shared" si="72"/>
        <v>1272 Hwy 367 N, Bald Knob, Arkansas 72010</v>
      </c>
      <c r="I697" s="1" t="str">
        <f t="shared" si="73"/>
        <v>72015</v>
      </c>
    </row>
    <row r="698" spans="1:9" x14ac:dyDescent="0.45">
      <c r="A698" t="s">
        <v>1372</v>
      </c>
      <c r="B698" t="s">
        <v>1373</v>
      </c>
      <c r="C698" t="str">
        <f t="shared" si="74"/>
        <v>Bella Vista Funeral Home &amp; Crematory</v>
      </c>
      <c r="D698" t="str">
        <f t="shared" si="70"/>
        <v>Bella Vista, Arkansas</v>
      </c>
      <c r="E698" t="str">
        <f t="shared" si="75"/>
        <v>2258 Forest Hills BlvdBella Vista, Arkansas 72714</v>
      </c>
      <c r="F698" t="str">
        <f t="shared" si="76"/>
        <v>(479) 855-1611</v>
      </c>
      <c r="G698" t="str">
        <f t="shared" si="71"/>
        <v>2258 Forest Hills Blvd</v>
      </c>
      <c r="H698" t="str">
        <f t="shared" si="72"/>
        <v>2258 Forest Hills Blvd, Bella Vista, Arkansas 72714</v>
      </c>
      <c r="I698" s="1" t="str">
        <f t="shared" si="73"/>
        <v>72712</v>
      </c>
    </row>
    <row r="699" spans="1:9" x14ac:dyDescent="0.45">
      <c r="A699" t="s">
        <v>1374</v>
      </c>
      <c r="B699" t="s">
        <v>1375</v>
      </c>
      <c r="C699" t="str">
        <f t="shared" si="74"/>
        <v>Ashby Funeral Home</v>
      </c>
      <c r="D699" t="str">
        <f t="shared" si="70"/>
        <v>Benton, Arkansas</v>
      </c>
      <c r="E699" t="str">
        <f t="shared" si="75"/>
        <v>108 West NarrowayBenton, Arkansas 72015</v>
      </c>
      <c r="F699" t="str">
        <f t="shared" si="76"/>
        <v>(501) 778-2544</v>
      </c>
      <c r="G699" t="str">
        <f t="shared" si="71"/>
        <v>108 West Narroway</v>
      </c>
      <c r="H699" t="str">
        <f t="shared" si="72"/>
        <v>108 West Narroway, Benton, Arkansas 72015</v>
      </c>
      <c r="I699" s="1" t="str">
        <f t="shared" si="73"/>
        <v>72616</v>
      </c>
    </row>
    <row r="700" spans="1:9" x14ac:dyDescent="0.45">
      <c r="A700" t="s">
        <v>1376</v>
      </c>
      <c r="B700" t="s">
        <v>1377</v>
      </c>
      <c r="C700" t="str">
        <f t="shared" si="74"/>
        <v>Roller-Ballard Funeral Home</v>
      </c>
      <c r="D700" t="str">
        <f t="shared" si="70"/>
        <v>Benton, Arkansas</v>
      </c>
      <c r="E700" t="str">
        <f t="shared" si="75"/>
        <v>306 South MainBenton, Arkansas 72015</v>
      </c>
      <c r="F700" t="str">
        <f t="shared" si="76"/>
        <v>(501) 315-4047</v>
      </c>
      <c r="G700" t="str">
        <f t="shared" si="71"/>
        <v>306 South Main</v>
      </c>
      <c r="H700" t="str">
        <f t="shared" si="72"/>
        <v>306 South Main, Benton, Arkansas 72015</v>
      </c>
      <c r="I700" s="1" t="str">
        <f t="shared" si="73"/>
        <v>72315</v>
      </c>
    </row>
    <row r="701" spans="1:9" x14ac:dyDescent="0.45">
      <c r="A701" t="s">
        <v>1378</v>
      </c>
      <c r="B701" t="s">
        <v>1379</v>
      </c>
      <c r="C701" t="str">
        <f t="shared" si="74"/>
        <v>Callison Lough Funeral Service</v>
      </c>
      <c r="D701" t="str">
        <f t="shared" si="70"/>
        <v>Bentonville, Arkansas</v>
      </c>
      <c r="E701" t="str">
        <f t="shared" si="75"/>
        <v>605 W Central AveBentonville, Arkansas 72712</v>
      </c>
      <c r="F701" t="str">
        <f t="shared" si="76"/>
        <v>(479) 273-2477</v>
      </c>
      <c r="G701" t="str">
        <f t="shared" si="71"/>
        <v>605 W Central Ave</v>
      </c>
      <c r="H701" t="str">
        <f t="shared" si="72"/>
        <v>605 W Central Ave, Bentonville, Arkansas 72712</v>
      </c>
      <c r="I701" s="1" t="str">
        <f t="shared" si="73"/>
        <v>72315</v>
      </c>
    </row>
    <row r="702" spans="1:9" x14ac:dyDescent="0.45">
      <c r="A702" t="s">
        <v>1380</v>
      </c>
      <c r="B702" t="s">
        <v>1381</v>
      </c>
      <c r="C702" t="str">
        <f t="shared" si="74"/>
        <v>Nelson Funeral Service</v>
      </c>
      <c r="D702" t="str">
        <f t="shared" si="70"/>
        <v>Berryville, Arkansas</v>
      </c>
      <c r="E702" t="str">
        <f t="shared" si="75"/>
        <v>202 E Madison AveBerryville, Arkansas 72616</v>
      </c>
      <c r="F702" t="str">
        <f t="shared" si="76"/>
        <v>(870) 423-2170</v>
      </c>
      <c r="G702" t="str">
        <f t="shared" si="71"/>
        <v>202 E Madison Ave</v>
      </c>
      <c r="H702" t="str">
        <f t="shared" si="72"/>
        <v>202 E Madison Ave, Berryville, Arkansas 72616</v>
      </c>
      <c r="I702" s="1" t="str">
        <f t="shared" si="73"/>
        <v>72315</v>
      </c>
    </row>
    <row r="703" spans="1:9" x14ac:dyDescent="0.45">
      <c r="A703" t="s">
        <v>1382</v>
      </c>
      <c r="B703" t="s">
        <v>1383</v>
      </c>
      <c r="C703" t="str">
        <f t="shared" si="74"/>
        <v>Cobb Funeral Home Inc</v>
      </c>
      <c r="D703" t="str">
        <f t="shared" si="70"/>
        <v>Blytheville, Arkansas</v>
      </c>
      <c r="E703" t="str">
        <f t="shared" si="75"/>
        <v>603 West Main StreetBlytheville, Arkansas 72315</v>
      </c>
      <c r="F703" t="str">
        <f t="shared" si="76"/>
        <v>(870) 763-4431</v>
      </c>
      <c r="G703" t="str">
        <f t="shared" si="71"/>
        <v>603 West Main Street</v>
      </c>
      <c r="H703" t="str">
        <f t="shared" si="72"/>
        <v>603 West Main Street, Blytheville, Arkansas 72315</v>
      </c>
      <c r="I703" s="1" t="str">
        <f t="shared" si="73"/>
        <v>72315</v>
      </c>
    </row>
    <row r="704" spans="1:9" x14ac:dyDescent="0.45">
      <c r="A704" t="s">
        <v>1384</v>
      </c>
      <c r="B704" t="s">
        <v>1385</v>
      </c>
      <c r="C704" t="str">
        <f t="shared" si="74"/>
        <v>Collins Chapel Mortuary Inc</v>
      </c>
      <c r="D704" t="str">
        <f t="shared" si="70"/>
        <v>Blytheville, Arkansas</v>
      </c>
      <c r="E704" t="str">
        <f t="shared" si="75"/>
        <v>101 West Sycamore StreetBlytheville, Arkansas 72315</v>
      </c>
      <c r="F704" t="str">
        <f t="shared" si="76"/>
        <v>(870) 763-6405</v>
      </c>
      <c r="G704" t="str">
        <f t="shared" si="71"/>
        <v>101 West Sycamore Street</v>
      </c>
      <c r="H704" t="str">
        <f t="shared" si="72"/>
        <v>101 West Sycamore Street, Blytheville, Arkansas 72315</v>
      </c>
      <c r="I704" s="1" t="str">
        <f t="shared" si="73"/>
        <v>72927</v>
      </c>
    </row>
    <row r="705" spans="1:9" x14ac:dyDescent="0.45">
      <c r="A705" t="s">
        <v>1386</v>
      </c>
      <c r="B705" t="s">
        <v>1387</v>
      </c>
      <c r="C705" t="str">
        <f t="shared" si="74"/>
        <v>McDonald-Horne Funeral Home</v>
      </c>
      <c r="D705" t="str">
        <f t="shared" si="70"/>
        <v>Blytheville, Arkansas</v>
      </c>
      <c r="E705" t="str">
        <f t="shared" si="75"/>
        <v>1207 S Division StBlytheville, Arkansas 72315</v>
      </c>
      <c r="F705" t="str">
        <f t="shared" si="76"/>
        <v>(870) 762-2206</v>
      </c>
      <c r="G705" t="str">
        <f t="shared" si="71"/>
        <v>1207 S Division St</v>
      </c>
      <c r="H705" t="str">
        <f t="shared" si="72"/>
        <v>1207 S Division St, Blytheville, Arkansas 72315</v>
      </c>
      <c r="I705" s="1" t="str">
        <f t="shared" si="73"/>
        <v>72927</v>
      </c>
    </row>
    <row r="706" spans="1:9" x14ac:dyDescent="0.45">
      <c r="A706" t="s">
        <v>1388</v>
      </c>
      <c r="B706" t="s">
        <v>1389</v>
      </c>
      <c r="C706" t="str">
        <f t="shared" si="74"/>
        <v>Wilson Funeral Home</v>
      </c>
      <c r="D706" t="str">
        <f t="shared" ref="D706:D769" si="77">RIGHT($A706,LEN($A706) - FIND(",",$A706)-1)</f>
        <v>Blytheville, Arkansas</v>
      </c>
      <c r="E706" t="str">
        <f t="shared" si="75"/>
        <v>1020 S Division StBlytheville, Arkansas 72315</v>
      </c>
      <c r="F706" t="str">
        <f t="shared" si="76"/>
        <v>(870) 763-2547</v>
      </c>
      <c r="G706" t="str">
        <f t="shared" ref="G706:G769" si="78">LEFT(E706, FIND(D706,E706)-1)</f>
        <v>1020 S Division St</v>
      </c>
      <c r="H706" t="str">
        <f t="shared" ref="H706:H769" si="79">_xlfn.CONCAT(G706,", ",D706," ", RIGHT(E706,5))</f>
        <v>1020 S Division St, Blytheville, Arkansas 72315</v>
      </c>
      <c r="I706" s="1" t="str">
        <f t="shared" ref="I706:I769" si="80">RIGHT(E709,5)</f>
        <v>72021</v>
      </c>
    </row>
    <row r="707" spans="1:9" x14ac:dyDescent="0.45">
      <c r="A707" t="s">
        <v>1390</v>
      </c>
      <c r="B707" t="s">
        <v>1391</v>
      </c>
      <c r="C707" t="str">
        <f t="shared" ref="C707:C770" si="81">LEFT($A707,FIND(",", $A707)-1)</f>
        <v>Roberts Funeral Home</v>
      </c>
      <c r="D707" t="str">
        <f t="shared" si="77"/>
        <v>Booneville, Arkansas</v>
      </c>
      <c r="E707" t="str">
        <f t="shared" ref="E707:E770" si="82">LEFT($B707,FIND("Phone",$B707)-1)</f>
        <v>127 W 4th StBooneville, Arkansas 72927</v>
      </c>
      <c r="F707" t="str">
        <f t="shared" ref="F707:F770" si="83">RIGHT($B707,LEN($B707) - FIND("Phone",$B707)-6)</f>
        <v>(479) 675-3388</v>
      </c>
      <c r="G707" t="str">
        <f t="shared" si="78"/>
        <v>127 W 4th St</v>
      </c>
      <c r="H707" t="str">
        <f t="shared" si="79"/>
        <v>127 W 4th St, Booneville, Arkansas 72927</v>
      </c>
      <c r="I707" s="1" t="str">
        <f t="shared" si="80"/>
        <v>72021</v>
      </c>
    </row>
    <row r="708" spans="1:9" x14ac:dyDescent="0.45">
      <c r="A708" t="s">
        <v>1392</v>
      </c>
      <c r="B708" t="s">
        <v>1393</v>
      </c>
      <c r="C708" t="str">
        <f t="shared" si="81"/>
        <v>Roller Funeral Home</v>
      </c>
      <c r="D708" t="str">
        <f t="shared" si="77"/>
        <v>Booneville, Arkansas</v>
      </c>
      <c r="E708" t="str">
        <f t="shared" si="82"/>
        <v>1811 E MainBooneville, Arkansas 72927</v>
      </c>
      <c r="F708" t="str">
        <f t="shared" si="83"/>
        <v>(479) 675-3392</v>
      </c>
      <c r="G708" t="str">
        <f t="shared" si="78"/>
        <v>1811 E Main</v>
      </c>
      <c r="H708" t="str">
        <f t="shared" si="79"/>
        <v>1811 E Main, Booneville, Arkansas 72927</v>
      </c>
      <c r="I708" s="1" t="str">
        <f t="shared" si="80"/>
        <v>72021</v>
      </c>
    </row>
    <row r="709" spans="1:9" x14ac:dyDescent="0.45">
      <c r="A709" t="s">
        <v>1394</v>
      </c>
      <c r="B709" t="s">
        <v>1395</v>
      </c>
      <c r="C709" t="str">
        <f t="shared" si="81"/>
        <v>Branscumb-Johnson-Gilchrest Funeral Home</v>
      </c>
      <c r="D709" t="str">
        <f t="shared" si="77"/>
        <v>Brinkley, Arkansas</v>
      </c>
      <c r="E709" t="str">
        <f t="shared" si="82"/>
        <v>911 N MainBrinkley, Arkansas 72021</v>
      </c>
      <c r="F709" t="str">
        <f t="shared" si="83"/>
        <v>(870) 734-2772</v>
      </c>
      <c r="G709" t="str">
        <f t="shared" si="78"/>
        <v>911 N Main</v>
      </c>
      <c r="H709" t="str">
        <f t="shared" si="79"/>
        <v>911 N Main, Brinkley, Arkansas 72021</v>
      </c>
      <c r="I709" s="1" t="str">
        <f t="shared" si="80"/>
        <v>72021</v>
      </c>
    </row>
    <row r="710" spans="1:9" x14ac:dyDescent="0.45">
      <c r="A710" t="s">
        <v>1396</v>
      </c>
      <c r="B710" t="s">
        <v>1397</v>
      </c>
      <c r="C710" t="str">
        <f t="shared" si="81"/>
        <v>Fowler Funeral Home Inc</v>
      </c>
      <c r="D710" t="str">
        <f t="shared" si="77"/>
        <v>Brinkley, Arkansas</v>
      </c>
      <c r="E710" t="str">
        <f t="shared" si="82"/>
        <v>210 S Main StBrinkley, Arkansas 72021</v>
      </c>
      <c r="F710" t="str">
        <f t="shared" si="83"/>
        <v>(870) 734-3311</v>
      </c>
      <c r="G710" t="str">
        <f t="shared" si="78"/>
        <v>210 S Main St</v>
      </c>
      <c r="H710" t="str">
        <f t="shared" si="79"/>
        <v>210 S Main St, Brinkley, Arkansas 72021</v>
      </c>
      <c r="I710" s="1" t="str">
        <f t="shared" si="80"/>
        <v>72619</v>
      </c>
    </row>
    <row r="711" spans="1:9" x14ac:dyDescent="0.45">
      <c r="A711" t="s">
        <v>1398</v>
      </c>
      <c r="B711" t="s">
        <v>1399</v>
      </c>
      <c r="C711" t="str">
        <f t="shared" si="81"/>
        <v>McNeal Funeral Home Inc</v>
      </c>
      <c r="D711" t="str">
        <f t="shared" si="77"/>
        <v>Brinkley, Arkansas</v>
      </c>
      <c r="E711" t="str">
        <f t="shared" si="82"/>
        <v>208 E Cedar StBrinkley, Arkansas 72021</v>
      </c>
      <c r="F711" t="str">
        <f t="shared" si="83"/>
        <v>(870) 734-3567</v>
      </c>
      <c r="G711" t="str">
        <f t="shared" si="78"/>
        <v>208 E Cedar St</v>
      </c>
      <c r="H711" t="str">
        <f t="shared" si="79"/>
        <v>208 E Cedar St, Brinkley, Arkansas 72021</v>
      </c>
      <c r="I711" s="1" t="str">
        <f t="shared" si="80"/>
        <v>72619</v>
      </c>
    </row>
    <row r="712" spans="1:9" x14ac:dyDescent="0.45">
      <c r="A712" t="s">
        <v>39189</v>
      </c>
      <c r="B712" t="s">
        <v>1400</v>
      </c>
      <c r="C712" t="str">
        <f t="shared" si="81"/>
        <v>Neal Bob &amp; Sons Funeral Home</v>
      </c>
      <c r="D712" t="str">
        <f t="shared" si="77"/>
        <v>Brinkley, Arkansas</v>
      </c>
      <c r="E712" t="str">
        <f t="shared" si="82"/>
        <v>300 W Hemlock StBrinkley, Arkansas 72021</v>
      </c>
      <c r="F712" t="str">
        <f t="shared" si="83"/>
        <v>(870) 734-1211</v>
      </c>
      <c r="G712" t="str">
        <f t="shared" si="78"/>
        <v>300 W Hemlock St</v>
      </c>
      <c r="H712" t="str">
        <f t="shared" si="79"/>
        <v>300 W Hemlock St, Brinkley, Arkansas 72021</v>
      </c>
      <c r="I712" s="1" t="str">
        <f t="shared" si="80"/>
        <v>72023</v>
      </c>
    </row>
    <row r="713" spans="1:9" x14ac:dyDescent="0.45">
      <c r="A713" t="s">
        <v>1401</v>
      </c>
      <c r="B713" t="s">
        <v>1402</v>
      </c>
      <c r="C713" t="str">
        <f t="shared" si="81"/>
        <v>Kirby-Boaz Funeral Directors</v>
      </c>
      <c r="D713" t="str">
        <f t="shared" si="77"/>
        <v>Bull Shoals, Arkansas</v>
      </c>
      <c r="E713" t="str">
        <f t="shared" si="82"/>
        <v>Central BlvdBull Shoals, Arkansas 72619</v>
      </c>
      <c r="F713" t="str">
        <f t="shared" si="83"/>
        <v>(870) 445-4227</v>
      </c>
      <c r="G713" t="str">
        <f t="shared" si="78"/>
        <v>Central Blvd</v>
      </c>
      <c r="H713" t="str">
        <f t="shared" si="79"/>
        <v>Central Blvd, Bull Shoals, Arkansas 72619</v>
      </c>
      <c r="I713" s="1" t="str">
        <f t="shared" si="80"/>
        <v>72023</v>
      </c>
    </row>
    <row r="714" spans="1:9" x14ac:dyDescent="0.45">
      <c r="A714" t="s">
        <v>1403</v>
      </c>
      <c r="B714" t="s">
        <v>1404</v>
      </c>
      <c r="C714" t="str">
        <f t="shared" si="81"/>
        <v>Twin Lakes Cremation Society &amp; Funeral Home</v>
      </c>
      <c r="D714" t="str">
        <f t="shared" si="77"/>
        <v>Bull Shoals, Arkansas</v>
      </c>
      <c r="E714" t="str">
        <f t="shared" si="82"/>
        <v>1409 Hwy 178Bull Shoals, Arkansas 72619</v>
      </c>
      <c r="F714" t="str">
        <f t="shared" si="83"/>
        <v>(870) 445-4257</v>
      </c>
      <c r="G714" t="str">
        <f t="shared" si="78"/>
        <v>1409 Hwy 178</v>
      </c>
      <c r="H714" t="str">
        <f t="shared" si="79"/>
        <v>1409 Hwy 178, Bull Shoals, Arkansas 72619</v>
      </c>
      <c r="I714" s="1" t="str">
        <f t="shared" si="80"/>
        <v>72519</v>
      </c>
    </row>
    <row r="715" spans="1:9" x14ac:dyDescent="0.45">
      <c r="A715" t="s">
        <v>1405</v>
      </c>
      <c r="B715" t="s">
        <v>1406</v>
      </c>
      <c r="C715" t="str">
        <f t="shared" si="81"/>
        <v>Cabot Funeral Home</v>
      </c>
      <c r="D715" t="str">
        <f t="shared" si="77"/>
        <v>Cabot, Arkansas</v>
      </c>
      <c r="E715" t="str">
        <f t="shared" si="82"/>
        <v>700 N 2nd StCabot, Arkansas 72023</v>
      </c>
      <c r="F715" t="str">
        <f t="shared" si="83"/>
        <v>(501) 843-5816</v>
      </c>
      <c r="G715" t="str">
        <f t="shared" si="78"/>
        <v>700 N 2nd St</v>
      </c>
      <c r="H715" t="str">
        <f t="shared" si="79"/>
        <v>700 N 2nd St, Cabot, Arkansas 72023</v>
      </c>
      <c r="I715" s="1" t="str">
        <f t="shared" si="80"/>
        <v>72521</v>
      </c>
    </row>
    <row r="716" spans="1:9" x14ac:dyDescent="0.45">
      <c r="A716" t="s">
        <v>1407</v>
      </c>
      <c r="B716" t="s">
        <v>1408</v>
      </c>
      <c r="C716" t="str">
        <f t="shared" si="81"/>
        <v>Thomas Funeral Service Inc</v>
      </c>
      <c r="D716" t="str">
        <f t="shared" si="77"/>
        <v>Cabot, Arkansas</v>
      </c>
      <c r="E716" t="str">
        <f t="shared" si="82"/>
        <v>713 S 2nd StCabot, Arkansas 72023</v>
      </c>
      <c r="F716" t="str">
        <f t="shared" si="83"/>
        <v>(501) 941-7888</v>
      </c>
      <c r="G716" t="str">
        <f t="shared" si="78"/>
        <v>713 S 2nd St</v>
      </c>
      <c r="H716" t="str">
        <f t="shared" si="79"/>
        <v>713 S 2nd St, Cabot, Arkansas 72023</v>
      </c>
      <c r="I716" s="1" t="str">
        <f t="shared" si="80"/>
        <v>72521</v>
      </c>
    </row>
    <row r="717" spans="1:9" x14ac:dyDescent="0.45">
      <c r="A717" t="s">
        <v>1409</v>
      </c>
      <c r="B717" t="s">
        <v>1410</v>
      </c>
      <c r="C717" t="str">
        <f t="shared" si="81"/>
        <v>Eddie's Family Funeral Home</v>
      </c>
      <c r="D717" t="str">
        <f t="shared" si="77"/>
        <v>Calico Rock, Arkansas</v>
      </c>
      <c r="E717" t="str">
        <f t="shared" si="82"/>
        <v>Hwy 56Calico Rock, Arkansas 72519</v>
      </c>
      <c r="F717" t="str">
        <f t="shared" si="83"/>
        <v>(870) 297-8586</v>
      </c>
      <c r="G717" t="str">
        <f t="shared" si="78"/>
        <v>Hwy 56</v>
      </c>
      <c r="H717" t="str">
        <f t="shared" si="79"/>
        <v>Hwy 56, Calico Rock, Arkansas 72519</v>
      </c>
      <c r="I717" s="1" t="str">
        <f t="shared" si="80"/>
        <v>72933</v>
      </c>
    </row>
    <row r="718" spans="1:9" x14ac:dyDescent="0.45">
      <c r="A718" t="s">
        <v>1411</v>
      </c>
      <c r="B718" t="s">
        <v>1412</v>
      </c>
      <c r="C718" t="str">
        <f t="shared" si="81"/>
        <v>Qualls Funeral Home</v>
      </c>
      <c r="D718" t="str">
        <f t="shared" si="77"/>
        <v>Cave City, Arkansas</v>
      </c>
      <c r="E718" t="str">
        <f t="shared" si="82"/>
        <v>306 N Main StCave City, Arkansas 72521</v>
      </c>
      <c r="F718" t="str">
        <f t="shared" si="83"/>
        <v>(870) 283-6111</v>
      </c>
      <c r="G718" t="str">
        <f t="shared" si="78"/>
        <v>306 N Main St</v>
      </c>
      <c r="H718" t="str">
        <f t="shared" si="79"/>
        <v>306 N Main St, Cave City, Arkansas 72521</v>
      </c>
      <c r="I718" s="1" t="str">
        <f t="shared" si="80"/>
        <v>72933</v>
      </c>
    </row>
    <row r="719" spans="1:9" x14ac:dyDescent="0.45">
      <c r="A719" t="s">
        <v>1413</v>
      </c>
      <c r="B719" t="s">
        <v>1414</v>
      </c>
      <c r="C719" t="str">
        <f t="shared" si="81"/>
        <v>Roller-Crouch-McGee Funeral Home</v>
      </c>
      <c r="D719" t="str">
        <f t="shared" si="77"/>
        <v>Cave City, Arkansas</v>
      </c>
      <c r="E719" t="str">
        <f t="shared" si="82"/>
        <v>1121 N Main StCave City, Arkansas 72521</v>
      </c>
      <c r="F719" t="str">
        <f t="shared" si="83"/>
        <v>(870) 283-6602</v>
      </c>
      <c r="G719" t="str">
        <f t="shared" si="78"/>
        <v>1121 N Main St</v>
      </c>
      <c r="H719" t="str">
        <f t="shared" si="79"/>
        <v>1121 N Main St, Cave City, Arkansas 72521</v>
      </c>
      <c r="I719" s="1" t="str">
        <f t="shared" si="80"/>
        <v>72029</v>
      </c>
    </row>
    <row r="720" spans="1:9" x14ac:dyDescent="0.45">
      <c r="A720" t="s">
        <v>1415</v>
      </c>
      <c r="B720" t="s">
        <v>1416</v>
      </c>
      <c r="C720" t="str">
        <f t="shared" si="81"/>
        <v>Brotherton Brothers Funeral Homes Inc</v>
      </c>
      <c r="D720" t="str">
        <f t="shared" si="77"/>
        <v>Charleston, Arkansas</v>
      </c>
      <c r="E720" t="str">
        <f t="shared" si="82"/>
        <v>32117 Hwy 22 P.O. Box 192Charleston, Arkansas 72933</v>
      </c>
      <c r="F720" t="str">
        <f t="shared" si="83"/>
        <v>(479) 965-8202</v>
      </c>
      <c r="G720" t="str">
        <f t="shared" si="78"/>
        <v>32117 Hwy 22 P.O. Box 192</v>
      </c>
      <c r="H720" t="str">
        <f t="shared" si="79"/>
        <v>32117 Hwy 22 P.O. Box 192, Charleston, Arkansas 72933</v>
      </c>
      <c r="I720" s="1" t="str">
        <f t="shared" si="80"/>
        <v>72029</v>
      </c>
    </row>
    <row r="721" spans="1:9" x14ac:dyDescent="0.45">
      <c r="A721" t="s">
        <v>1417</v>
      </c>
      <c r="B721" t="s">
        <v>1418</v>
      </c>
      <c r="C721" t="str">
        <f t="shared" si="81"/>
        <v>Smith Mortuary Inc</v>
      </c>
      <c r="D721" t="str">
        <f t="shared" si="77"/>
        <v>Charleston, Arkansas</v>
      </c>
      <c r="E721" t="str">
        <f t="shared" si="82"/>
        <v>22 North GreenwoodCharleston, Arkansas 72933</v>
      </c>
      <c r="F721" t="str">
        <f t="shared" si="83"/>
        <v>(479) 965-2212</v>
      </c>
      <c r="G721" t="str">
        <f t="shared" si="78"/>
        <v>22 North Greenwood</v>
      </c>
      <c r="H721" t="str">
        <f t="shared" si="79"/>
        <v>22 North Greenwood, Charleston, Arkansas 72933</v>
      </c>
      <c r="I721" s="1" t="str">
        <f t="shared" si="80"/>
        <v>72830</v>
      </c>
    </row>
    <row r="722" spans="1:9" x14ac:dyDescent="0.45">
      <c r="A722" t="s">
        <v>1419</v>
      </c>
      <c r="B722" t="s">
        <v>1420</v>
      </c>
      <c r="C722" t="str">
        <f t="shared" si="81"/>
        <v>Brown Funeral Home Inc</v>
      </c>
      <c r="D722" t="str">
        <f t="shared" si="77"/>
        <v>Clarendon, Arkansas</v>
      </c>
      <c r="E722" t="str">
        <f t="shared" si="82"/>
        <v>305 S 5th StClarendon, Arkansas 72029</v>
      </c>
      <c r="F722" t="str">
        <f t="shared" si="83"/>
        <v>(870) 747-3316</v>
      </c>
      <c r="G722" t="str">
        <f t="shared" si="78"/>
        <v>305 S 5th St</v>
      </c>
      <c r="H722" t="str">
        <f t="shared" si="79"/>
        <v>305 S 5th St, Clarendon, Arkansas 72029</v>
      </c>
      <c r="I722" s="1" t="str">
        <f t="shared" si="80"/>
        <v>72830</v>
      </c>
    </row>
    <row r="723" spans="1:9" x14ac:dyDescent="0.45">
      <c r="A723" t="s">
        <v>39190</v>
      </c>
      <c r="B723" t="s">
        <v>1421</v>
      </c>
      <c r="C723" t="str">
        <f t="shared" si="81"/>
        <v>Neal Bob &amp; Sons Clarendon Funeral Home</v>
      </c>
      <c r="D723" t="str">
        <f t="shared" si="77"/>
        <v>Clarendon, Arkansas</v>
      </c>
      <c r="E723" t="str">
        <f t="shared" si="82"/>
        <v>292 Madison StClarendon, Arkansas 72029</v>
      </c>
      <c r="F723" t="str">
        <f t="shared" si="83"/>
        <v>(870) 747-3704</v>
      </c>
      <c r="G723" t="str">
        <f t="shared" si="78"/>
        <v>292 Madison St</v>
      </c>
      <c r="H723" t="str">
        <f t="shared" si="79"/>
        <v>292 Madison St, Clarendon, Arkansas 72029</v>
      </c>
      <c r="I723" s="1" t="str">
        <f t="shared" si="80"/>
        <v>72031</v>
      </c>
    </row>
    <row r="724" spans="1:9" x14ac:dyDescent="0.45">
      <c r="A724" t="s">
        <v>1422</v>
      </c>
      <c r="B724" t="s">
        <v>1423</v>
      </c>
      <c r="C724" t="str">
        <f t="shared" si="81"/>
        <v>Hardwicke Funeral Home</v>
      </c>
      <c r="D724" t="str">
        <f t="shared" si="77"/>
        <v>Clarksville, Arkansas</v>
      </c>
      <c r="E724" t="str">
        <f t="shared" si="82"/>
        <v>509 W Main StClarksville, Arkansas 72830</v>
      </c>
      <c r="F724" t="str">
        <f t="shared" si="83"/>
        <v>(479) 754-3562</v>
      </c>
      <c r="G724" t="str">
        <f t="shared" si="78"/>
        <v>509 W Main St</v>
      </c>
      <c r="H724" t="str">
        <f t="shared" si="79"/>
        <v>509 W Main St, Clarksville, Arkansas 72830</v>
      </c>
      <c r="I724" s="1" t="str">
        <f t="shared" si="80"/>
        <v>72034</v>
      </c>
    </row>
    <row r="725" spans="1:9" x14ac:dyDescent="0.45">
      <c r="A725" t="s">
        <v>1424</v>
      </c>
      <c r="B725" t="s">
        <v>1425</v>
      </c>
      <c r="C725" t="str">
        <f t="shared" si="81"/>
        <v>Roller-Cox Funeral Home</v>
      </c>
      <c r="D725" t="str">
        <f t="shared" si="77"/>
        <v>Clarksville, Arkansas</v>
      </c>
      <c r="E725" t="str">
        <f t="shared" si="82"/>
        <v>701 S Rogers StClarksville, Arkansas 72830</v>
      </c>
      <c r="F725" t="str">
        <f t="shared" si="83"/>
        <v>(479) 754-2201</v>
      </c>
      <c r="G725" t="str">
        <f t="shared" si="78"/>
        <v>701 S Rogers St</v>
      </c>
      <c r="H725" t="str">
        <f t="shared" si="79"/>
        <v>701 S Rogers St, Clarksville, Arkansas 72830</v>
      </c>
      <c r="I725" s="1" t="str">
        <f t="shared" si="80"/>
        <v>72422</v>
      </c>
    </row>
    <row r="726" spans="1:9" x14ac:dyDescent="0.45">
      <c r="A726" t="s">
        <v>1426</v>
      </c>
      <c r="B726" t="s">
        <v>1427</v>
      </c>
      <c r="C726" t="str">
        <f t="shared" si="81"/>
        <v>Roller-McNutt Funeral Home</v>
      </c>
      <c r="D726" t="str">
        <f t="shared" si="77"/>
        <v>Clinton, Arkansas</v>
      </c>
      <c r="E726" t="str">
        <f t="shared" si="82"/>
        <v>Hwy 65 SClinton, Arkansas 72031</v>
      </c>
      <c r="F726" t="str">
        <f t="shared" si="83"/>
        <v>(501) 745-2151</v>
      </c>
      <c r="G726" t="str">
        <f t="shared" si="78"/>
        <v>Hwy 65 S</v>
      </c>
      <c r="H726" t="str">
        <f t="shared" si="79"/>
        <v>Hwy 65 S, Clinton, Arkansas 72031</v>
      </c>
      <c r="I726" s="1" t="str">
        <f t="shared" si="80"/>
        <v>71635</v>
      </c>
    </row>
    <row r="727" spans="1:9" x14ac:dyDescent="0.45">
      <c r="A727" t="s">
        <v>1428</v>
      </c>
      <c r="B727" t="s">
        <v>1429</v>
      </c>
      <c r="C727" t="str">
        <f t="shared" si="81"/>
        <v>Griffin Leggett-Conway Funeral Home</v>
      </c>
      <c r="D727" t="str">
        <f t="shared" si="77"/>
        <v>Conway, Arkansas</v>
      </c>
      <c r="E727" t="str">
        <f t="shared" si="82"/>
        <v>1751 Dave Ward DrConway, Arkansas 72034</v>
      </c>
      <c r="F727" t="str">
        <f t="shared" si="83"/>
        <v>(510) 327-5000</v>
      </c>
      <c r="G727" t="str">
        <f t="shared" si="78"/>
        <v>1751 Dave Ward Dr</v>
      </c>
      <c r="H727" t="str">
        <f t="shared" si="79"/>
        <v>1751 Dave Ward Dr, Conway, Arkansas 72034</v>
      </c>
      <c r="I727" s="1" t="str">
        <f t="shared" si="80"/>
        <v>71635</v>
      </c>
    </row>
    <row r="728" spans="1:9" x14ac:dyDescent="0.45">
      <c r="A728" t="s">
        <v>1430</v>
      </c>
      <c r="B728" t="s">
        <v>1431</v>
      </c>
      <c r="C728" t="str">
        <f t="shared" si="81"/>
        <v>Ermert Funeral Home Inc</v>
      </c>
      <c r="D728" t="str">
        <f t="shared" si="77"/>
        <v>Corning, Arkansas</v>
      </c>
      <c r="E728" t="str">
        <f t="shared" si="82"/>
        <v>1000 W Elm StCorning, Arkansas 72422</v>
      </c>
      <c r="F728" t="str">
        <f t="shared" si="83"/>
        <v>(870) 857-3596</v>
      </c>
      <c r="G728" t="str">
        <f t="shared" si="78"/>
        <v>1000 W Elm St</v>
      </c>
      <c r="H728" t="str">
        <f t="shared" si="79"/>
        <v>1000 W Elm St, Corning, Arkansas 72422</v>
      </c>
      <c r="I728" s="1" t="str">
        <f t="shared" si="80"/>
        <v>72833</v>
      </c>
    </row>
    <row r="729" spans="1:9" x14ac:dyDescent="0.45">
      <c r="A729" t="s">
        <v>1432</v>
      </c>
      <c r="B729" t="s">
        <v>1433</v>
      </c>
      <c r="C729" t="str">
        <f t="shared" si="81"/>
        <v>Jones Funeral Home Inc</v>
      </c>
      <c r="D729" t="str">
        <f t="shared" si="77"/>
        <v>Crossett, Arkansas</v>
      </c>
      <c r="E729" t="str">
        <f t="shared" si="82"/>
        <v>105 W 3rd StCrossett, Arkansas 71635</v>
      </c>
      <c r="F729" t="str">
        <f t="shared" si="83"/>
        <v>(870) 364-2171</v>
      </c>
      <c r="G729" t="str">
        <f t="shared" si="78"/>
        <v>105 W 3rd St</v>
      </c>
      <c r="H729" t="str">
        <f t="shared" si="79"/>
        <v>105 W 3rd St, Crossett, Arkansas 71635</v>
      </c>
      <c r="I729" s="1" t="str">
        <f t="shared" si="80"/>
        <v>72834</v>
      </c>
    </row>
    <row r="730" spans="1:9" x14ac:dyDescent="0.45">
      <c r="A730" t="s">
        <v>39191</v>
      </c>
      <c r="B730" t="s">
        <v>1434</v>
      </c>
      <c r="C730" t="str">
        <f t="shared" si="81"/>
        <v>Medders Funeral Home Inc.</v>
      </c>
      <c r="D730" t="str">
        <f t="shared" si="77"/>
        <v>Crossett, Arkansas</v>
      </c>
      <c r="E730" t="str">
        <f t="shared" si="82"/>
        <v>1564 Hwy 52 WCrossett, Arkansas 71635</v>
      </c>
      <c r="F730" t="str">
        <f t="shared" si="83"/>
        <v>(870) 364-6171</v>
      </c>
      <c r="G730" t="str">
        <f t="shared" si="78"/>
        <v>1564 Hwy 52 W</v>
      </c>
      <c r="H730" t="str">
        <f t="shared" si="79"/>
        <v>1564 Hwy 52 W, Crossett, Arkansas 71635</v>
      </c>
      <c r="I730" s="1" t="str">
        <f t="shared" si="80"/>
        <v>72834</v>
      </c>
    </row>
    <row r="731" spans="1:9" x14ac:dyDescent="0.45">
      <c r="A731" t="s">
        <v>1435</v>
      </c>
      <c r="B731" t="s">
        <v>1436</v>
      </c>
      <c r="C731" t="str">
        <f t="shared" si="81"/>
        <v>Cornwell Funeral Home</v>
      </c>
      <c r="D731" t="str">
        <f t="shared" si="77"/>
        <v>Danville, Arkansas</v>
      </c>
      <c r="E731" t="str">
        <f t="shared" si="82"/>
        <v>756 MainDanville, Arkansas 72833</v>
      </c>
      <c r="F731" t="str">
        <f t="shared" si="83"/>
        <v>(479) 495-2525</v>
      </c>
      <c r="G731" t="str">
        <f t="shared" si="78"/>
        <v>756 Main</v>
      </c>
      <c r="H731" t="str">
        <f t="shared" si="79"/>
        <v>756 Main, Danville, Arkansas 72833</v>
      </c>
      <c r="I731" s="1" t="str">
        <f t="shared" si="80"/>
        <v>71832</v>
      </c>
    </row>
    <row r="732" spans="1:9" x14ac:dyDescent="0.45">
      <c r="A732" t="s">
        <v>1437</v>
      </c>
      <c r="B732" t="s">
        <v>1438</v>
      </c>
      <c r="C732" t="str">
        <f t="shared" si="81"/>
        <v>Cornwell Funeral Home</v>
      </c>
      <c r="D732" t="str">
        <f t="shared" si="77"/>
        <v>Dardanelle, Arkansas</v>
      </c>
      <c r="E732" t="str">
        <f t="shared" si="82"/>
        <v>207 Quay StDardanelle, Arkansas 72834</v>
      </c>
      <c r="F732" t="str">
        <f t="shared" si="83"/>
        <v>(479) 229-2524</v>
      </c>
      <c r="G732" t="str">
        <f t="shared" si="78"/>
        <v>207 Quay St</v>
      </c>
      <c r="H732" t="str">
        <f t="shared" si="79"/>
        <v>207 Quay St, Dardanelle, Arkansas 72834</v>
      </c>
      <c r="I732" s="1" t="str">
        <f t="shared" si="80"/>
        <v>71832</v>
      </c>
    </row>
    <row r="733" spans="1:9" x14ac:dyDescent="0.45">
      <c r="A733" t="s">
        <v>1439</v>
      </c>
      <c r="B733" t="s">
        <v>1440</v>
      </c>
      <c r="C733" t="str">
        <f t="shared" si="81"/>
        <v>Dardanelle Funeral Service</v>
      </c>
      <c r="D733" t="str">
        <f t="shared" si="77"/>
        <v>Dardanelle, Arkansas</v>
      </c>
      <c r="E733" t="str">
        <f t="shared" si="82"/>
        <v>2002 Hwy 22 WDardanelle, Arkansas 72834</v>
      </c>
      <c r="F733" t="str">
        <f t="shared" si="83"/>
        <v>(479) 229-2366</v>
      </c>
      <c r="G733" t="str">
        <f t="shared" si="78"/>
        <v>2002 Hwy 22 W</v>
      </c>
      <c r="H733" t="str">
        <f t="shared" si="79"/>
        <v>2002 Hwy 22 W, Dardanelle, Arkansas 72834</v>
      </c>
      <c r="I733" s="1" t="str">
        <f t="shared" si="80"/>
        <v>72042</v>
      </c>
    </row>
    <row r="734" spans="1:9" x14ac:dyDescent="0.45">
      <c r="A734" t="s">
        <v>1441</v>
      </c>
      <c r="B734" t="s">
        <v>1442</v>
      </c>
      <c r="C734" t="str">
        <f t="shared" si="81"/>
        <v>Chandler Funeral Home</v>
      </c>
      <c r="D734" t="str">
        <f t="shared" si="77"/>
        <v>De Queen, Arkansas</v>
      </c>
      <c r="E734" t="str">
        <f t="shared" si="82"/>
        <v>1015 West Collin Raye DriveDe Queen, Arkansas 71832</v>
      </c>
      <c r="F734" t="str">
        <f t="shared" si="83"/>
        <v>(870) 642-6461</v>
      </c>
      <c r="G734" t="str">
        <f t="shared" si="78"/>
        <v>1015 West Collin Raye Drive</v>
      </c>
      <c r="H734" t="str">
        <f t="shared" si="79"/>
        <v>1015 West Collin Raye Drive, De Queen, Arkansas 71832</v>
      </c>
      <c r="I734" s="1" t="str">
        <f t="shared" si="80"/>
        <v>71833</v>
      </c>
    </row>
    <row r="735" spans="1:9" x14ac:dyDescent="0.45">
      <c r="A735" t="s">
        <v>1443</v>
      </c>
      <c r="B735" t="s">
        <v>1444</v>
      </c>
      <c r="C735" t="str">
        <f t="shared" si="81"/>
        <v>Wilkerson Funeral Home</v>
      </c>
      <c r="D735" t="str">
        <f t="shared" si="77"/>
        <v>De Queen, Arkansas</v>
      </c>
      <c r="E735" t="str">
        <f t="shared" si="82"/>
        <v>403 Stilwell StreetDe Queen, Arkansas 71832</v>
      </c>
      <c r="F735" t="str">
        <f t="shared" si="83"/>
        <v>(870) 642-2218</v>
      </c>
      <c r="G735" t="str">
        <f t="shared" si="78"/>
        <v>403 Stilwell Street</v>
      </c>
      <c r="H735" t="str">
        <f t="shared" si="79"/>
        <v>403 Stilwell Street, De Queen, Arkansas 71832</v>
      </c>
      <c r="I735" s="1" t="str">
        <f t="shared" si="80"/>
        <v>71639</v>
      </c>
    </row>
    <row r="736" spans="1:9" x14ac:dyDescent="0.45">
      <c r="A736" t="s">
        <v>1445</v>
      </c>
      <c r="B736" t="s">
        <v>1446</v>
      </c>
      <c r="C736" t="str">
        <f t="shared" si="81"/>
        <v>Essex Funeral Home Inc</v>
      </c>
      <c r="D736" t="str">
        <f t="shared" si="77"/>
        <v>De Witt, Arkansas</v>
      </c>
      <c r="E736" t="str">
        <f t="shared" si="82"/>
        <v>1405 South Grandview DriveDe Witt, Arkansas 72042</v>
      </c>
      <c r="F736" t="str">
        <f t="shared" si="83"/>
        <v>(870) 946-3104</v>
      </c>
      <c r="G736" t="str">
        <f t="shared" si="78"/>
        <v>1405 South Grandview Drive</v>
      </c>
      <c r="H736" t="str">
        <f t="shared" si="79"/>
        <v>1405 South Grandview Drive, De Witt, Arkansas 72042</v>
      </c>
      <c r="I736" s="1" t="str">
        <f t="shared" si="80"/>
        <v>71639</v>
      </c>
    </row>
    <row r="737" spans="1:9" x14ac:dyDescent="0.45">
      <c r="A737" t="s">
        <v>1447</v>
      </c>
      <c r="B737" t="s">
        <v>1448</v>
      </c>
      <c r="C737" t="str">
        <f t="shared" si="81"/>
        <v>Wilkerson Funeral Home</v>
      </c>
      <c r="D737" t="str">
        <f t="shared" si="77"/>
        <v>Dierks, Arkansas</v>
      </c>
      <c r="E737" t="str">
        <f t="shared" si="82"/>
        <v>110 East 4th StreetDierks, Arkansas 71833</v>
      </c>
      <c r="F737" t="str">
        <f t="shared" si="83"/>
        <v>(870) 286-3088</v>
      </c>
      <c r="G737" t="str">
        <f t="shared" si="78"/>
        <v>110 East 4th Street</v>
      </c>
      <c r="H737" t="str">
        <f t="shared" si="79"/>
        <v>110 East 4th Street, Dierks, Arkansas 71833</v>
      </c>
      <c r="I737" s="1" t="str">
        <f t="shared" si="80"/>
        <v>71639</v>
      </c>
    </row>
    <row r="738" spans="1:9" x14ac:dyDescent="0.45">
      <c r="A738" t="s">
        <v>1449</v>
      </c>
      <c r="B738" t="s">
        <v>1450</v>
      </c>
      <c r="C738" t="str">
        <f t="shared" si="81"/>
        <v>Brown Funeral Home</v>
      </c>
      <c r="D738" t="str">
        <f t="shared" si="77"/>
        <v>Dumas, Arkansas</v>
      </c>
      <c r="E738" t="str">
        <f t="shared" si="82"/>
        <v>510 West Jones StreetDumas, Arkansas 71639</v>
      </c>
      <c r="F738" t="str">
        <f t="shared" si="83"/>
        <v>(870) 382-4888</v>
      </c>
      <c r="G738" t="str">
        <f t="shared" si="78"/>
        <v>510 West Jones Street</v>
      </c>
      <c r="H738" t="str">
        <f t="shared" si="79"/>
        <v>510 West Jones Street, Dumas, Arkansas 71639</v>
      </c>
      <c r="I738" s="1" t="str">
        <f t="shared" si="80"/>
        <v>71639</v>
      </c>
    </row>
    <row r="739" spans="1:9" x14ac:dyDescent="0.45">
      <c r="A739" t="s">
        <v>1451</v>
      </c>
      <c r="B739" t="s">
        <v>1452</v>
      </c>
      <c r="C739" t="str">
        <f t="shared" si="81"/>
        <v>Christian Way Funeral Home</v>
      </c>
      <c r="D739" t="str">
        <f t="shared" si="77"/>
        <v>Dumas, Arkansas</v>
      </c>
      <c r="E739" t="str">
        <f t="shared" si="82"/>
        <v>Rt 1 Box 664Dumas, Arkansas 71639</v>
      </c>
      <c r="F739" t="str">
        <f t="shared" si="83"/>
        <v>(870) 382-6226</v>
      </c>
      <c r="G739" t="str">
        <f t="shared" si="78"/>
        <v>Rt 1 Box 664</v>
      </c>
      <c r="H739" t="str">
        <f t="shared" si="79"/>
        <v>Rt 1 Box 664, Dumas, Arkansas 71639</v>
      </c>
      <c r="I739" s="1" t="str">
        <f t="shared" si="80"/>
        <v>72331</v>
      </c>
    </row>
    <row r="740" spans="1:9" x14ac:dyDescent="0.45">
      <c r="A740" t="s">
        <v>1453</v>
      </c>
      <c r="B740" t="s">
        <v>1454</v>
      </c>
      <c r="C740" t="str">
        <f t="shared" si="81"/>
        <v>Griffin Funeral Home</v>
      </c>
      <c r="D740" t="str">
        <f t="shared" si="77"/>
        <v>Dumas, Arkansas</v>
      </c>
      <c r="E740" t="str">
        <f t="shared" si="82"/>
        <v>109 S Brasfield StreetDumas, Arkansas 71639</v>
      </c>
      <c r="F740" t="str">
        <f t="shared" si="83"/>
        <v>(870) 382-4352</v>
      </c>
      <c r="G740" t="str">
        <f t="shared" si="78"/>
        <v>109 S Brasfield Street</v>
      </c>
      <c r="H740" t="str">
        <f t="shared" si="79"/>
        <v>109 S Brasfield Street, Dumas, Arkansas 71639</v>
      </c>
      <c r="I740" s="1" t="str">
        <f t="shared" si="80"/>
        <v>72331</v>
      </c>
    </row>
    <row r="741" spans="1:9" x14ac:dyDescent="0.45">
      <c r="A741" t="s">
        <v>1455</v>
      </c>
      <c r="B741" t="s">
        <v>1456</v>
      </c>
      <c r="C741" t="str">
        <f t="shared" si="81"/>
        <v>Washington Funeral Home Inc</v>
      </c>
      <c r="D741" t="str">
        <f t="shared" si="77"/>
        <v>Dumas, Arkansas</v>
      </c>
      <c r="E741" t="str">
        <f t="shared" si="82"/>
        <v>Hwy 159 NDumas, Arkansas 71639</v>
      </c>
      <c r="F741" t="str">
        <f t="shared" si="83"/>
        <v>(870) 382-6942</v>
      </c>
      <c r="G741" t="str">
        <f t="shared" si="78"/>
        <v>Hwy 159 N</v>
      </c>
      <c r="H741" t="str">
        <f t="shared" si="79"/>
        <v>Hwy 159 N, Dumas, Arkansas 71639</v>
      </c>
      <c r="I741" s="1" t="str">
        <f t="shared" si="80"/>
        <v>71730</v>
      </c>
    </row>
    <row r="742" spans="1:9" x14ac:dyDescent="0.45">
      <c r="A742" t="s">
        <v>1457</v>
      </c>
      <c r="B742" t="s">
        <v>1458</v>
      </c>
      <c r="C742" t="str">
        <f t="shared" si="81"/>
        <v>Johnson Funeral Home</v>
      </c>
      <c r="D742" t="str">
        <f t="shared" si="77"/>
        <v>Earle, Arkansas</v>
      </c>
      <c r="E742" t="str">
        <f t="shared" si="82"/>
        <v>221 Arkansas StEarle, Arkansas 72331</v>
      </c>
      <c r="F742" t="str">
        <f t="shared" si="83"/>
        <v>(870) 792-8100</v>
      </c>
      <c r="G742" t="str">
        <f t="shared" si="78"/>
        <v>221 Arkansas St</v>
      </c>
      <c r="H742" t="str">
        <f t="shared" si="79"/>
        <v>221 Arkansas St, Earle, Arkansas 72331</v>
      </c>
      <c r="I742" s="1" t="str">
        <f t="shared" si="80"/>
        <v>71730</v>
      </c>
    </row>
    <row r="743" spans="1:9" x14ac:dyDescent="0.45">
      <c r="A743" t="s">
        <v>1459</v>
      </c>
      <c r="B743" t="s">
        <v>1460</v>
      </c>
      <c r="C743" t="str">
        <f t="shared" si="81"/>
        <v>Woodard &amp; Sim Funeral Service</v>
      </c>
      <c r="D743" t="str">
        <f t="shared" si="77"/>
        <v>Earle, Arkansas</v>
      </c>
      <c r="E743" t="str">
        <f t="shared" si="82"/>
        <v>822 Railroad AvenueEarle, Arkansas 72331</v>
      </c>
      <c r="F743" t="str">
        <f t="shared" si="83"/>
        <v>(870) 792-7155</v>
      </c>
      <c r="G743" t="str">
        <f t="shared" si="78"/>
        <v>822 Railroad Avenue</v>
      </c>
      <c r="H743" t="str">
        <f t="shared" si="79"/>
        <v>822 Railroad Avenue, Earle, Arkansas 72331</v>
      </c>
      <c r="I743" s="1" t="str">
        <f t="shared" si="80"/>
        <v>71730</v>
      </c>
    </row>
    <row r="744" spans="1:9" x14ac:dyDescent="0.45">
      <c r="A744" t="s">
        <v>1461</v>
      </c>
      <c r="B744" t="s">
        <v>1462</v>
      </c>
      <c r="C744" t="str">
        <f t="shared" si="81"/>
        <v>Andrews Funeral Home Inc</v>
      </c>
      <c r="D744" t="str">
        <f t="shared" si="77"/>
        <v>El Dorado, Arkansas</v>
      </c>
      <c r="E744" t="str">
        <f t="shared" si="82"/>
        <v>1211 East MainEl Dorado, Arkansas 71730</v>
      </c>
      <c r="F744" t="str">
        <f t="shared" si="83"/>
        <v>(870) 863-6805</v>
      </c>
      <c r="G744" t="str">
        <f t="shared" si="78"/>
        <v>1211 East Main</v>
      </c>
      <c r="H744" t="str">
        <f t="shared" si="79"/>
        <v>1211 East Main, El Dorado, Arkansas 71730</v>
      </c>
      <c r="I744" s="1" t="str">
        <f t="shared" si="80"/>
        <v>71730</v>
      </c>
    </row>
    <row r="745" spans="1:9" x14ac:dyDescent="0.45">
      <c r="A745" t="s">
        <v>1463</v>
      </c>
      <c r="B745" t="s">
        <v>1464</v>
      </c>
      <c r="C745" t="str">
        <f t="shared" si="81"/>
        <v>Bailey Funeral Home</v>
      </c>
      <c r="D745" t="str">
        <f t="shared" si="77"/>
        <v>El Dorado, Arkansas</v>
      </c>
      <c r="E745" t="str">
        <f t="shared" si="82"/>
        <v>400 North College AvenueEl Dorado, Arkansas 71730</v>
      </c>
      <c r="F745" t="str">
        <f t="shared" si="83"/>
        <v>(870) 863-5141</v>
      </c>
      <c r="G745" t="str">
        <f t="shared" si="78"/>
        <v>400 North College Avenue</v>
      </c>
      <c r="H745" t="str">
        <f t="shared" si="79"/>
        <v>400 North College Avenue, El Dorado, Arkansas 71730</v>
      </c>
      <c r="I745" s="1" t="str">
        <f t="shared" si="80"/>
        <v>72046</v>
      </c>
    </row>
    <row r="746" spans="1:9" x14ac:dyDescent="0.45">
      <c r="A746" t="s">
        <v>1465</v>
      </c>
      <c r="B746" t="s">
        <v>1466</v>
      </c>
      <c r="C746" t="str">
        <f t="shared" si="81"/>
        <v>Perry's Funeral Chapels</v>
      </c>
      <c r="D746" t="str">
        <f t="shared" si="77"/>
        <v>El Dorado, Arkansas</v>
      </c>
      <c r="E746" t="str">
        <f t="shared" si="82"/>
        <v>312 West Oak StreetEl Dorado, Arkansas 71730</v>
      </c>
      <c r="F746" t="str">
        <f t="shared" si="83"/>
        <v>(870) 863-0800</v>
      </c>
      <c r="G746" t="str">
        <f t="shared" si="78"/>
        <v>312 West Oak Street</v>
      </c>
      <c r="H746" t="str">
        <f t="shared" si="79"/>
        <v>312 West Oak Street, El Dorado, Arkansas 71730</v>
      </c>
      <c r="I746" s="1" t="str">
        <f t="shared" si="80"/>
        <v>72046</v>
      </c>
    </row>
    <row r="747" spans="1:9" x14ac:dyDescent="0.45">
      <c r="A747" t="s">
        <v>1467</v>
      </c>
      <c r="B747" t="s">
        <v>1468</v>
      </c>
      <c r="C747" t="str">
        <f t="shared" si="81"/>
        <v>Young's Funeral Directors</v>
      </c>
      <c r="D747" t="str">
        <f t="shared" si="77"/>
        <v>El Dorado, Arkansas</v>
      </c>
      <c r="E747" t="str">
        <f t="shared" si="82"/>
        <v>508 ChampagnolleEl Dorado, Arkansas 71730</v>
      </c>
      <c r="F747" t="str">
        <f t="shared" si="83"/>
        <v>(870) 863-7121</v>
      </c>
      <c r="G747" t="str">
        <f t="shared" si="78"/>
        <v>508 Champagnolle</v>
      </c>
      <c r="H747" t="str">
        <f t="shared" si="79"/>
        <v>508 Champagnolle, El Dorado, Arkansas 71730</v>
      </c>
      <c r="I747" s="1" t="str">
        <f t="shared" si="80"/>
        <v>72046</v>
      </c>
    </row>
    <row r="748" spans="1:9" x14ac:dyDescent="0.45">
      <c r="A748" t="s">
        <v>1469</v>
      </c>
      <c r="B748" t="s">
        <v>1470</v>
      </c>
      <c r="C748" t="str">
        <f t="shared" si="81"/>
        <v>DFS Memorials</v>
      </c>
      <c r="D748" t="str">
        <f t="shared" si="77"/>
        <v>England, Arkansas</v>
      </c>
      <c r="E748" t="str">
        <f t="shared" si="82"/>
        <v>701 Pine Bluff HighwayEngland, Arkansas 72046</v>
      </c>
      <c r="F748" t="str">
        <f t="shared" si="83"/>
        <v>(501) 203--9717</v>
      </c>
      <c r="G748" t="str">
        <f t="shared" si="78"/>
        <v>701 Pine Bluff Highway</v>
      </c>
      <c r="H748" t="str">
        <f t="shared" si="79"/>
        <v>701 Pine Bluff Highway, England, Arkansas 72046</v>
      </c>
      <c r="I748" s="1" t="str">
        <f t="shared" si="80"/>
        <v>71640</v>
      </c>
    </row>
    <row r="749" spans="1:9" x14ac:dyDescent="0.45">
      <c r="A749" t="s">
        <v>1471</v>
      </c>
      <c r="B749" t="s">
        <v>1472</v>
      </c>
      <c r="C749" t="str">
        <f t="shared" si="81"/>
        <v>Roller-England Funeral Home</v>
      </c>
      <c r="D749" t="str">
        <f t="shared" si="77"/>
        <v>England, Arkansas</v>
      </c>
      <c r="E749" t="str">
        <f t="shared" si="82"/>
        <v>202 Stuttgart HighwayEngland, Arkansas 72046</v>
      </c>
      <c r="F749" t="str">
        <f t="shared" si="83"/>
        <v>(501) 842-3939</v>
      </c>
      <c r="G749" t="str">
        <f t="shared" si="78"/>
        <v>202 Stuttgart Highway</v>
      </c>
      <c r="H749" t="str">
        <f t="shared" si="79"/>
        <v>202 Stuttgart Highway, England, Arkansas 72046</v>
      </c>
      <c r="I749" s="1" t="str">
        <f t="shared" si="80"/>
        <v>71640</v>
      </c>
    </row>
    <row r="750" spans="1:9" x14ac:dyDescent="0.45">
      <c r="A750" t="s">
        <v>1473</v>
      </c>
      <c r="B750" t="s">
        <v>1474</v>
      </c>
      <c r="C750" t="str">
        <f t="shared" si="81"/>
        <v>Wilson-Robison Funeral Home</v>
      </c>
      <c r="D750" t="str">
        <f t="shared" si="77"/>
        <v>England, Arkansas</v>
      </c>
      <c r="E750" t="str">
        <f t="shared" si="82"/>
        <v>701 Pine Bluff HighwayEngland, Arkansas 72046</v>
      </c>
      <c r="F750" t="str">
        <f t="shared" si="83"/>
        <v>(501) 842-3901</v>
      </c>
      <c r="G750" t="str">
        <f t="shared" si="78"/>
        <v>701 Pine Bluff Highway</v>
      </c>
      <c r="H750" t="str">
        <f t="shared" si="79"/>
        <v>701 Pine Bluff Highway, England, Arkansas 72046</v>
      </c>
      <c r="I750" s="1" t="str">
        <f t="shared" si="80"/>
        <v>71640</v>
      </c>
    </row>
    <row r="751" spans="1:9" x14ac:dyDescent="0.45">
      <c r="A751" t="s">
        <v>1475</v>
      </c>
      <c r="B751" t="s">
        <v>1476</v>
      </c>
      <c r="C751" t="str">
        <f t="shared" si="81"/>
        <v>Bethune Funeral Service</v>
      </c>
      <c r="D751" t="str">
        <f t="shared" si="77"/>
        <v>Eudora, Arkansas</v>
      </c>
      <c r="E751" t="str">
        <f t="shared" si="82"/>
        <v>244 E Armstrong StEudora, Arkansas 71640</v>
      </c>
      <c r="F751" t="str">
        <f t="shared" si="83"/>
        <v>(870) 355-4359</v>
      </c>
      <c r="G751" t="str">
        <f t="shared" si="78"/>
        <v>244 E Armstrong St</v>
      </c>
      <c r="H751" t="str">
        <f t="shared" si="79"/>
        <v>244 E Armstrong St, Eudora, Arkansas 71640</v>
      </c>
      <c r="I751" s="1" t="str">
        <f t="shared" si="80"/>
        <v>71640</v>
      </c>
    </row>
    <row r="752" spans="1:9" x14ac:dyDescent="0.45">
      <c r="A752" t="s">
        <v>1477</v>
      </c>
      <c r="B752" t="s">
        <v>1478</v>
      </c>
      <c r="C752" t="str">
        <f t="shared" si="81"/>
        <v>Bishop Funeral Home Inc</v>
      </c>
      <c r="D752" t="str">
        <f t="shared" si="77"/>
        <v>Eudora, Arkansas</v>
      </c>
      <c r="E752" t="str">
        <f t="shared" si="82"/>
        <v>246 S Archer StEudora, Arkansas 71640</v>
      </c>
      <c r="F752" t="str">
        <f t="shared" si="83"/>
        <v>(870) 355-4229</v>
      </c>
      <c r="G752" t="str">
        <f t="shared" si="78"/>
        <v>246 S Archer St</v>
      </c>
      <c r="H752" t="str">
        <f t="shared" si="79"/>
        <v>246 S Archer St, Eudora, Arkansas 71640</v>
      </c>
      <c r="I752" s="1" t="str">
        <f t="shared" si="80"/>
        <v>72632</v>
      </c>
    </row>
    <row r="753" spans="1:9" x14ac:dyDescent="0.45">
      <c r="A753" t="s">
        <v>1479</v>
      </c>
      <c r="B753" t="s">
        <v>1480</v>
      </c>
      <c r="C753" t="str">
        <f t="shared" si="81"/>
        <v>Dillard Funeral Home</v>
      </c>
      <c r="D753" t="str">
        <f t="shared" si="77"/>
        <v>Eudora, Arkansas</v>
      </c>
      <c r="E753" t="str">
        <f t="shared" si="82"/>
        <v>137 Front StEudora, Arkansas 71640</v>
      </c>
      <c r="F753" t="str">
        <f t="shared" si="83"/>
        <v>(870) 355-4888</v>
      </c>
      <c r="G753" t="str">
        <f t="shared" si="78"/>
        <v>137 Front St</v>
      </c>
      <c r="H753" t="str">
        <f t="shared" si="79"/>
        <v>137 Front St, Eudora, Arkansas 71640</v>
      </c>
      <c r="I753" s="1" t="str">
        <f t="shared" si="80"/>
        <v>72703</v>
      </c>
    </row>
    <row r="754" spans="1:9" x14ac:dyDescent="0.45">
      <c r="A754" t="s">
        <v>1481</v>
      </c>
      <c r="B754" t="s">
        <v>1482</v>
      </c>
      <c r="C754" t="str">
        <f t="shared" si="81"/>
        <v>Griffin-Steele Funeral Homes</v>
      </c>
      <c r="D754" t="str">
        <f t="shared" si="77"/>
        <v>Eudora, Arkansas</v>
      </c>
      <c r="E754" t="str">
        <f t="shared" si="82"/>
        <v>415 S ArcherEudora, Arkansas 71640</v>
      </c>
      <c r="F754" t="str">
        <f t="shared" si="83"/>
        <v>(870) 355-4411</v>
      </c>
      <c r="G754" t="str">
        <f t="shared" si="78"/>
        <v>415 S Archer</v>
      </c>
      <c r="H754" t="str">
        <f t="shared" si="79"/>
        <v>415 S Archer, Eudora, Arkansas 71640</v>
      </c>
      <c r="I754" s="1" t="str">
        <f t="shared" si="80"/>
        <v>72703</v>
      </c>
    </row>
    <row r="755" spans="1:9" x14ac:dyDescent="0.45">
      <c r="A755" t="s">
        <v>1483</v>
      </c>
      <c r="B755" t="s">
        <v>1484</v>
      </c>
      <c r="C755" t="str">
        <f t="shared" si="81"/>
        <v>Nelson's Chapel Of The Springs</v>
      </c>
      <c r="D755" t="str">
        <f t="shared" si="77"/>
        <v>Eureka Springs, Arkansas</v>
      </c>
      <c r="E755" t="str">
        <f t="shared" si="82"/>
        <v>150 West Van Buren StreetEureka Springs, Arkansas 72632</v>
      </c>
      <c r="F755" t="str">
        <f t="shared" si="83"/>
        <v>(479) 253-8927</v>
      </c>
      <c r="G755" t="str">
        <f t="shared" si="78"/>
        <v>150 West Van Buren Street</v>
      </c>
      <c r="H755" t="str">
        <f t="shared" si="79"/>
        <v>150 West Van Buren Street, Eureka Springs, Arkansas 72632</v>
      </c>
      <c r="I755" s="1" t="str">
        <f t="shared" si="80"/>
        <v>72703</v>
      </c>
    </row>
    <row r="756" spans="1:9" x14ac:dyDescent="0.45">
      <c r="A756" t="s">
        <v>1485</v>
      </c>
      <c r="B756" t="s">
        <v>1486</v>
      </c>
      <c r="C756" t="str">
        <f t="shared" si="81"/>
        <v>Beard's Funeral Chapel</v>
      </c>
      <c r="D756" t="str">
        <f t="shared" si="77"/>
        <v>Fayetteville, Arkansas</v>
      </c>
      <c r="E756" t="str">
        <f t="shared" si="82"/>
        <v>855 S Happy Hollow RoadFayetteville, Arkansas 72703</v>
      </c>
      <c r="F756" t="str">
        <f t="shared" si="83"/>
        <v>(479) 521-8551</v>
      </c>
      <c r="G756" t="str">
        <f t="shared" si="78"/>
        <v>855 S Happy Hollow Road</v>
      </c>
      <c r="H756" t="str">
        <f t="shared" si="79"/>
        <v>855 S Happy Hollow Road, Fayetteville, Arkansas 72703</v>
      </c>
      <c r="I756" s="1" t="str">
        <f t="shared" si="80"/>
        <v>72701</v>
      </c>
    </row>
    <row r="757" spans="1:9" x14ac:dyDescent="0.45">
      <c r="A757" t="s">
        <v>1487</v>
      </c>
      <c r="B757" t="s">
        <v>1488</v>
      </c>
      <c r="C757" t="str">
        <f t="shared" si="81"/>
        <v>DFS Memorials - Fayetteville</v>
      </c>
      <c r="D757" t="str">
        <f t="shared" si="77"/>
        <v>Fayetteville, Arkansas</v>
      </c>
      <c r="E757" t="str">
        <f t="shared" si="82"/>
        <v>Fayetteville, Arkansas 72703</v>
      </c>
      <c r="F757" t="str">
        <f t="shared" si="83"/>
        <v>(479) 751-4747</v>
      </c>
      <c r="G757" t="str">
        <f t="shared" si="78"/>
        <v/>
      </c>
      <c r="H757" t="str">
        <f t="shared" si="79"/>
        <v>, Fayetteville, Arkansas 72703</v>
      </c>
      <c r="I757" s="1" t="str">
        <f t="shared" si="80"/>
        <v>72703</v>
      </c>
    </row>
    <row r="758" spans="1:9" x14ac:dyDescent="0.45">
      <c r="A758" t="s">
        <v>1489</v>
      </c>
      <c r="B758" t="s">
        <v>1490</v>
      </c>
      <c r="C758" t="str">
        <f t="shared" si="81"/>
        <v>Epting Funeral Home</v>
      </c>
      <c r="D758" t="str">
        <f t="shared" si="77"/>
        <v>Fayetteville, Arkansas</v>
      </c>
      <c r="E758" t="str">
        <f t="shared" si="82"/>
        <v>28 S College AveFayetteville, Arkansas 72703</v>
      </c>
      <c r="F758" t="str">
        <f t="shared" si="83"/>
        <v>(479) 443-3443</v>
      </c>
      <c r="G758" t="str">
        <f t="shared" si="78"/>
        <v>28 S College Ave</v>
      </c>
      <c r="H758" t="str">
        <f t="shared" si="79"/>
        <v>28 S College Ave, Fayetteville, Arkansas 72703</v>
      </c>
      <c r="I758" s="1" t="str">
        <f t="shared" si="80"/>
        <v>71836</v>
      </c>
    </row>
    <row r="759" spans="1:9" x14ac:dyDescent="0.45">
      <c r="A759" t="s">
        <v>1491</v>
      </c>
      <c r="B759" t="s">
        <v>1492</v>
      </c>
      <c r="C759" t="str">
        <f t="shared" si="81"/>
        <v>Moores Chapel</v>
      </c>
      <c r="D759" t="str">
        <f t="shared" si="77"/>
        <v>Fayetteville, Arkansas</v>
      </c>
      <c r="E759" t="str">
        <f t="shared" si="82"/>
        <v>206 W Center StreetFayetteville, Arkansas 72701</v>
      </c>
      <c r="F759" t="str">
        <f t="shared" si="83"/>
        <v>(479) 442-7314</v>
      </c>
      <c r="G759" t="str">
        <f t="shared" si="78"/>
        <v>206 W Center Street</v>
      </c>
      <c r="H759" t="str">
        <f t="shared" si="79"/>
        <v>206 W Center Street, Fayetteville, Arkansas 72701</v>
      </c>
      <c r="I759" s="1" t="str">
        <f t="shared" si="80"/>
        <v>72335</v>
      </c>
    </row>
    <row r="760" spans="1:9" x14ac:dyDescent="0.45">
      <c r="A760" t="s">
        <v>1493</v>
      </c>
      <c r="B760" t="s">
        <v>1494</v>
      </c>
      <c r="C760" t="str">
        <f t="shared" si="81"/>
        <v>Nelson-Berna Funeral Home &amp; Crematory</v>
      </c>
      <c r="D760" t="str">
        <f t="shared" si="77"/>
        <v>Fayetteville, Arkansas</v>
      </c>
      <c r="E760" t="str">
        <f t="shared" si="82"/>
        <v>4520 N Crossover RoadFayetteville, Arkansas 72703</v>
      </c>
      <c r="F760" t="str">
        <f t="shared" si="83"/>
        <v>(479) 521-5000</v>
      </c>
      <c r="G760" t="str">
        <f t="shared" si="78"/>
        <v>4520 N Crossover Road</v>
      </c>
      <c r="H760" t="str">
        <f t="shared" si="79"/>
        <v>4520 N Crossover Road, Fayetteville, Arkansas 72703</v>
      </c>
      <c r="I760" s="1" t="str">
        <f t="shared" si="80"/>
        <v>72335</v>
      </c>
    </row>
    <row r="761" spans="1:9" x14ac:dyDescent="0.45">
      <c r="A761" t="s">
        <v>1495</v>
      </c>
      <c r="B761" t="s">
        <v>1496</v>
      </c>
      <c r="C761" t="str">
        <f t="shared" si="81"/>
        <v>Madden Funeral Services Inc</v>
      </c>
      <c r="D761" t="str">
        <f t="shared" si="77"/>
        <v>Foreman, Arkansas</v>
      </c>
      <c r="E761" t="str">
        <f t="shared" si="82"/>
        <v>311 Shuman StreetForeman, Arkansas 71836</v>
      </c>
      <c r="F761" t="str">
        <f t="shared" si="83"/>
        <v>(870) 898-3331</v>
      </c>
      <c r="G761" t="str">
        <f t="shared" si="78"/>
        <v>311 Shuman Street</v>
      </c>
      <c r="H761" t="str">
        <f t="shared" si="79"/>
        <v>311 Shuman Street, Foreman, Arkansas 71836</v>
      </c>
      <c r="I761" s="1" t="str">
        <f t="shared" si="80"/>
        <v>72335</v>
      </c>
    </row>
    <row r="762" spans="1:9" x14ac:dyDescent="0.45">
      <c r="A762" t="s">
        <v>1497</v>
      </c>
      <c r="B762" t="s">
        <v>1498</v>
      </c>
      <c r="C762" t="str">
        <f t="shared" si="81"/>
        <v>Clay Funeral Home Inc</v>
      </c>
      <c r="D762" t="str">
        <f t="shared" si="77"/>
        <v>Forrest City, Arkansas</v>
      </c>
      <c r="E762" t="str">
        <f t="shared" si="82"/>
        <v>116 North Water StreetForrest City, Arkansas 72335</v>
      </c>
      <c r="F762" t="str">
        <f t="shared" si="83"/>
        <v>(870) 633-8135</v>
      </c>
      <c r="G762" t="str">
        <f t="shared" si="78"/>
        <v>116 North Water Street</v>
      </c>
      <c r="H762" t="str">
        <f t="shared" si="79"/>
        <v>116 North Water Street, Forrest City, Arkansas 72335</v>
      </c>
      <c r="I762" s="1" t="str">
        <f t="shared" si="80"/>
        <v>72335</v>
      </c>
    </row>
    <row r="763" spans="1:9" x14ac:dyDescent="0.45">
      <c r="A763" t="s">
        <v>1499</v>
      </c>
      <c r="B763" t="s">
        <v>1500</v>
      </c>
      <c r="C763" t="str">
        <f t="shared" si="81"/>
        <v>James Woodhouse Mortuary</v>
      </c>
      <c r="D763" t="str">
        <f t="shared" si="77"/>
        <v>Forrest City, Arkansas</v>
      </c>
      <c r="E763" t="str">
        <f t="shared" si="82"/>
        <v>702 BroadwayForrest City, Arkansas 72335</v>
      </c>
      <c r="F763" t="str">
        <f t="shared" si="83"/>
        <v>(870) 633-1211</v>
      </c>
      <c r="G763" t="str">
        <f t="shared" si="78"/>
        <v>702 Broadway</v>
      </c>
      <c r="H763" t="str">
        <f t="shared" si="79"/>
        <v>702 Broadway, Forrest City, Arkansas 72335</v>
      </c>
      <c r="I763" s="1" t="str">
        <f t="shared" si="80"/>
        <v>72335</v>
      </c>
    </row>
    <row r="764" spans="1:9" x14ac:dyDescent="0.45">
      <c r="A764" t="s">
        <v>1501</v>
      </c>
      <c r="B764" t="s">
        <v>1502</v>
      </c>
      <c r="C764" t="str">
        <f t="shared" si="81"/>
        <v>Kennedy Funeral Home</v>
      </c>
      <c r="D764" t="str">
        <f t="shared" si="77"/>
        <v>Forrest City, Arkansas</v>
      </c>
      <c r="E764" t="str">
        <f t="shared" si="82"/>
        <v>1900 South Washington StreetForrest City, Arkansas 72335</v>
      </c>
      <c r="F764" t="str">
        <f t="shared" si="83"/>
        <v>(870) 633-4515</v>
      </c>
      <c r="G764" t="str">
        <f t="shared" si="78"/>
        <v>1900 South Washington Street</v>
      </c>
      <c r="H764" t="str">
        <f t="shared" si="79"/>
        <v>1900 South Washington Street, Forrest City, Arkansas 72335</v>
      </c>
      <c r="I764" s="1" t="str">
        <f t="shared" si="80"/>
        <v>72901</v>
      </c>
    </row>
    <row r="765" spans="1:9" x14ac:dyDescent="0.45">
      <c r="A765" t="s">
        <v>1503</v>
      </c>
      <c r="B765" t="s">
        <v>1504</v>
      </c>
      <c r="C765" t="str">
        <f t="shared" si="81"/>
        <v>Morgan Funeral Home</v>
      </c>
      <c r="D765" t="str">
        <f t="shared" si="77"/>
        <v>Forrest City, Arkansas</v>
      </c>
      <c r="E765" t="str">
        <f t="shared" si="82"/>
        <v>2605 S Washington StForrest City, Arkansas 72335</v>
      </c>
      <c r="F765" t="str">
        <f t="shared" si="83"/>
        <v>(870) 633-8790</v>
      </c>
      <c r="G765" t="str">
        <f t="shared" si="78"/>
        <v>2605 S Washington St</v>
      </c>
      <c r="H765" t="str">
        <f t="shared" si="79"/>
        <v>2605 S Washington St, Forrest City, Arkansas 72335</v>
      </c>
      <c r="I765" s="1" t="str">
        <f t="shared" si="80"/>
        <v>72901</v>
      </c>
    </row>
    <row r="766" spans="1:9" x14ac:dyDescent="0.45">
      <c r="A766" t="s">
        <v>1505</v>
      </c>
      <c r="B766" t="s">
        <v>1506</v>
      </c>
      <c r="C766" t="str">
        <f t="shared" si="81"/>
        <v>Stevens Funeral Home</v>
      </c>
      <c r="D766" t="str">
        <f t="shared" si="77"/>
        <v>Forrest City, Arkansas</v>
      </c>
      <c r="E766" t="str">
        <f t="shared" si="82"/>
        <v>220 North Washington StreetForrest City, Arkansas 72335</v>
      </c>
      <c r="F766" t="str">
        <f t="shared" si="83"/>
        <v>(870) 633-5400</v>
      </c>
      <c r="G766" t="str">
        <f t="shared" si="78"/>
        <v>220 North Washington Street</v>
      </c>
      <c r="H766" t="str">
        <f t="shared" si="79"/>
        <v>220 North Washington Street, Forrest City, Arkansas 72335</v>
      </c>
      <c r="I766" s="1" t="str">
        <f t="shared" si="80"/>
        <v>72901</v>
      </c>
    </row>
    <row r="767" spans="1:9" x14ac:dyDescent="0.45">
      <c r="A767" t="s">
        <v>1507</v>
      </c>
      <c r="B767" t="s">
        <v>1508</v>
      </c>
      <c r="C767" t="str">
        <f t="shared" si="81"/>
        <v>Edwards Funeral Home</v>
      </c>
      <c r="D767" t="str">
        <f t="shared" si="77"/>
        <v>Fort Smith, Arkansas</v>
      </c>
      <c r="E767" t="str">
        <f t="shared" si="82"/>
        <v>201 N 12th StFort Smith, Arkansas 72901</v>
      </c>
      <c r="F767" t="str">
        <f t="shared" si="83"/>
        <v>(501) 782-8203</v>
      </c>
      <c r="G767" t="str">
        <f t="shared" si="78"/>
        <v>201 N 12th St</v>
      </c>
      <c r="H767" t="str">
        <f t="shared" si="79"/>
        <v>201 N 12th St, Fort Smith, Arkansas 72901</v>
      </c>
      <c r="I767" s="1" t="str">
        <f t="shared" si="80"/>
        <v>72901</v>
      </c>
    </row>
    <row r="768" spans="1:9" x14ac:dyDescent="0.45">
      <c r="A768" t="s">
        <v>1507</v>
      </c>
      <c r="B768" t="s">
        <v>1508</v>
      </c>
      <c r="C768" t="str">
        <f t="shared" si="81"/>
        <v>Edwards Funeral Home</v>
      </c>
      <c r="D768" t="str">
        <f t="shared" si="77"/>
        <v>Fort Smith, Arkansas</v>
      </c>
      <c r="E768" t="str">
        <f t="shared" si="82"/>
        <v>201 N 12th StFort Smith, Arkansas 72901</v>
      </c>
      <c r="F768" t="str">
        <f t="shared" si="83"/>
        <v>(501) 782-8203</v>
      </c>
      <c r="G768" t="str">
        <f t="shared" si="78"/>
        <v>201 N 12th St</v>
      </c>
      <c r="H768" t="str">
        <f t="shared" si="79"/>
        <v>201 N 12th St, Fort Smith, Arkansas 72901</v>
      </c>
      <c r="I768" s="1" t="str">
        <f t="shared" si="80"/>
        <v>72902</v>
      </c>
    </row>
    <row r="769" spans="1:9" x14ac:dyDescent="0.45">
      <c r="A769" t="s">
        <v>1509</v>
      </c>
      <c r="B769" t="s">
        <v>1510</v>
      </c>
      <c r="C769" t="str">
        <f t="shared" si="81"/>
        <v>Fentress Mortuary</v>
      </c>
      <c r="D769" t="str">
        <f t="shared" si="77"/>
        <v>Fort Smith, Arkansas</v>
      </c>
      <c r="E769" t="str">
        <f t="shared" si="82"/>
        <v>1805 North A StreetFort Smith, Arkansas 72901</v>
      </c>
      <c r="F769" t="str">
        <f t="shared" si="83"/>
        <v>(479) 783-6178</v>
      </c>
      <c r="G769" t="str">
        <f t="shared" si="78"/>
        <v>1805 North A Street</v>
      </c>
      <c r="H769" t="str">
        <f t="shared" si="79"/>
        <v>1805 North A Street, Fort Smith, Arkansas 72901</v>
      </c>
      <c r="I769" s="1" t="str">
        <f t="shared" si="80"/>
        <v>72904</v>
      </c>
    </row>
    <row r="770" spans="1:9" x14ac:dyDescent="0.45">
      <c r="A770" t="s">
        <v>1509</v>
      </c>
      <c r="B770" t="s">
        <v>1510</v>
      </c>
      <c r="C770" t="str">
        <f t="shared" si="81"/>
        <v>Fentress Mortuary</v>
      </c>
      <c r="D770" t="str">
        <f t="shared" ref="D770:D833" si="84">RIGHT($A770,LEN($A770) - FIND(",",$A770)-1)</f>
        <v>Fort Smith, Arkansas</v>
      </c>
      <c r="E770" t="str">
        <f t="shared" si="82"/>
        <v>1805 North A StreetFort Smith, Arkansas 72901</v>
      </c>
      <c r="F770" t="str">
        <f t="shared" si="83"/>
        <v>(479) 783-6178</v>
      </c>
      <c r="G770" t="str">
        <f t="shared" ref="G770:G833" si="85">LEFT(E770, FIND(D770,E770)-1)</f>
        <v>1805 North A Street</v>
      </c>
      <c r="H770" t="str">
        <f t="shared" ref="H770:H833" si="86">_xlfn.CONCAT(G770,", ",D770," ", RIGHT(E770,5))</f>
        <v>1805 North A Street, Fort Smith, Arkansas 72901</v>
      </c>
      <c r="I770" s="1" t="str">
        <f t="shared" ref="I770:I833" si="87">RIGHT(E773,5)</f>
        <v>72901</v>
      </c>
    </row>
    <row r="771" spans="1:9" x14ac:dyDescent="0.45">
      <c r="A771" t="s">
        <v>1511</v>
      </c>
      <c r="B771" t="s">
        <v>1512</v>
      </c>
      <c r="C771" t="str">
        <f t="shared" ref="C771:C834" si="88">LEFT($A771,FIND(",", $A771)-1)</f>
        <v>Fort Smith Mortuary Service</v>
      </c>
      <c r="D771" t="str">
        <f t="shared" si="84"/>
        <v>Fort Smith, Arkansas</v>
      </c>
      <c r="E771" t="str">
        <f t="shared" ref="E771:E834" si="89">LEFT($B771,FIND("Phone",$B771)-1)</f>
        <v>1612 N 5th StFort Smith, Arkansas 72902</v>
      </c>
      <c r="F771" t="str">
        <f t="shared" ref="F771:F834" si="90">RIGHT($B771,LEN($B771) - FIND("Phone",$B771)-6)</f>
        <v>(479) 783-2366</v>
      </c>
      <c r="G771" t="str">
        <f t="shared" si="85"/>
        <v>1612 N 5th St</v>
      </c>
      <c r="H771" t="str">
        <f t="shared" si="86"/>
        <v>1612 N 5th St, Fort Smith, Arkansas 72902</v>
      </c>
      <c r="I771" s="1" t="str">
        <f t="shared" si="87"/>
        <v>72901</v>
      </c>
    </row>
    <row r="772" spans="1:9" x14ac:dyDescent="0.45">
      <c r="A772" t="s">
        <v>1513</v>
      </c>
      <c r="B772" t="s">
        <v>1514</v>
      </c>
      <c r="C772" t="str">
        <f t="shared" si="88"/>
        <v>Lewis Funeral Chapel</v>
      </c>
      <c r="D772" t="str">
        <f t="shared" si="84"/>
        <v>Fort Smith, Arkansas</v>
      </c>
      <c r="E772" t="str">
        <f t="shared" si="89"/>
        <v>4817 Kelley HwyFort Smith, Arkansas 72904</v>
      </c>
      <c r="F772" t="str">
        <f t="shared" si="90"/>
        <v>(479) 783-0503</v>
      </c>
      <c r="G772" t="str">
        <f t="shared" si="85"/>
        <v>4817 Kelley Hwy</v>
      </c>
      <c r="H772" t="str">
        <f t="shared" si="86"/>
        <v>4817 Kelley Hwy, Fort Smith, Arkansas 72904</v>
      </c>
      <c r="I772" s="1" t="str">
        <f t="shared" si="87"/>
        <v>71943</v>
      </c>
    </row>
    <row r="773" spans="1:9" x14ac:dyDescent="0.45">
      <c r="A773" t="s">
        <v>1515</v>
      </c>
      <c r="B773" t="s">
        <v>1516</v>
      </c>
      <c r="C773" t="str">
        <f t="shared" si="88"/>
        <v>Putman Funeral Home</v>
      </c>
      <c r="D773" t="str">
        <f t="shared" si="84"/>
        <v>Fort Smith, Arkansas</v>
      </c>
      <c r="E773" t="str">
        <f t="shared" si="89"/>
        <v>4500 Jenny Lind RdFort Smith, Arkansas 72901</v>
      </c>
      <c r="F773" t="str">
        <f t="shared" si="90"/>
        <v>(479) 646-5555</v>
      </c>
      <c r="G773" t="str">
        <f t="shared" si="85"/>
        <v>4500 Jenny Lind Rd</v>
      </c>
      <c r="H773" t="str">
        <f t="shared" si="86"/>
        <v>4500 Jenny Lind Rd, Fort Smith, Arkansas 72901</v>
      </c>
      <c r="I773" s="1" t="str">
        <f t="shared" si="87"/>
        <v>72736</v>
      </c>
    </row>
    <row r="774" spans="1:9" x14ac:dyDescent="0.45">
      <c r="A774" t="s">
        <v>1517</v>
      </c>
      <c r="B774" t="s">
        <v>1518</v>
      </c>
      <c r="C774" t="str">
        <f t="shared" si="88"/>
        <v>Rowell-Parish Mortuary</v>
      </c>
      <c r="D774" t="str">
        <f t="shared" si="84"/>
        <v>Fort Smith, Arkansas</v>
      </c>
      <c r="E774" t="str">
        <f t="shared" si="89"/>
        <v>611 N 9th StFort Smith, Arkansas 72901</v>
      </c>
      <c r="F774" t="str">
        <f t="shared" si="90"/>
        <v>(479) 782-9200</v>
      </c>
      <c r="G774" t="str">
        <f t="shared" si="85"/>
        <v>611 N 9th St</v>
      </c>
      <c r="H774" t="str">
        <f t="shared" si="86"/>
        <v>611 N 9th St, Fort Smith, Arkansas 72901</v>
      </c>
      <c r="I774" s="1" t="str">
        <f t="shared" si="87"/>
        <v>72638</v>
      </c>
    </row>
    <row r="775" spans="1:9" x14ac:dyDescent="0.45">
      <c r="A775" t="s">
        <v>1519</v>
      </c>
      <c r="B775" t="s">
        <v>1520</v>
      </c>
      <c r="C775" t="str">
        <f t="shared" si="88"/>
        <v>Davis-Smith Funeral Home</v>
      </c>
      <c r="D775" t="str">
        <f t="shared" si="84"/>
        <v>Glenwood, Arkansas</v>
      </c>
      <c r="E775" t="str">
        <f t="shared" si="89"/>
        <v>209 North 3rd StreetGlenwood, Arkansas 71943</v>
      </c>
      <c r="F775" t="str">
        <f t="shared" si="90"/>
        <v>(870) 356-2114</v>
      </c>
      <c r="G775" t="str">
        <f t="shared" si="85"/>
        <v>209 North 3rd Street</v>
      </c>
      <c r="H775" t="str">
        <f t="shared" si="86"/>
        <v>209 North 3rd Street, Glenwood, Arkansas 71943</v>
      </c>
      <c r="I775" s="1" t="str">
        <f t="shared" si="87"/>
        <v>72936</v>
      </c>
    </row>
    <row r="776" spans="1:9" x14ac:dyDescent="0.45">
      <c r="A776" t="s">
        <v>1521</v>
      </c>
      <c r="B776" t="s">
        <v>1522</v>
      </c>
      <c r="C776" t="str">
        <f t="shared" si="88"/>
        <v>Callison-Lough Funeral Service</v>
      </c>
      <c r="D776" t="str">
        <f t="shared" si="84"/>
        <v>Gravette, Arkansas</v>
      </c>
      <c r="E776" t="str">
        <f t="shared" si="89"/>
        <v>405 E AtlantaGravette, Arkansas 72736</v>
      </c>
      <c r="F776" t="str">
        <f t="shared" si="90"/>
        <v>(479) 787-5311</v>
      </c>
      <c r="G776" t="str">
        <f t="shared" si="85"/>
        <v>405 E Atlanta</v>
      </c>
      <c r="H776" t="str">
        <f t="shared" si="86"/>
        <v>405 E Atlanta, Gravette, Arkansas 72736</v>
      </c>
      <c r="I776" s="1" t="str">
        <f t="shared" si="87"/>
        <v>71743</v>
      </c>
    </row>
    <row r="777" spans="1:9" x14ac:dyDescent="0.45">
      <c r="A777" t="s">
        <v>1523</v>
      </c>
      <c r="B777" t="s">
        <v>1524</v>
      </c>
      <c r="C777" t="str">
        <f t="shared" si="88"/>
        <v>Nelson Chapel</v>
      </c>
      <c r="D777" t="str">
        <f t="shared" si="84"/>
        <v>Green Forest, Arkansas</v>
      </c>
      <c r="E777" t="str">
        <f t="shared" si="89"/>
        <v>210 Cherry StGreen Forest, Arkansas 72638</v>
      </c>
      <c r="F777" t="str">
        <f t="shared" si="90"/>
        <v>(870) 438-6170</v>
      </c>
      <c r="G777" t="str">
        <f t="shared" si="85"/>
        <v>210 Cherry St</v>
      </c>
      <c r="H777" t="str">
        <f t="shared" si="86"/>
        <v>210 Cherry St, Green Forest, Arkansas 72638</v>
      </c>
      <c r="I777" s="1" t="str">
        <f t="shared" si="87"/>
        <v>71646</v>
      </c>
    </row>
    <row r="778" spans="1:9" x14ac:dyDescent="0.45">
      <c r="A778" t="s">
        <v>1525</v>
      </c>
      <c r="B778" t="s">
        <v>1526</v>
      </c>
      <c r="C778" t="str">
        <f t="shared" si="88"/>
        <v>McConnell Funeral Home</v>
      </c>
      <c r="D778" t="str">
        <f t="shared" si="84"/>
        <v>Greenwood, Arkansas</v>
      </c>
      <c r="E778" t="str">
        <f t="shared" si="89"/>
        <v>PO Box 593Greenwood, Arkansas 72936</v>
      </c>
      <c r="F778" t="str">
        <f t="shared" si="90"/>
        <v>(479) 996-2131</v>
      </c>
      <c r="G778" t="str">
        <f t="shared" si="85"/>
        <v>PO Box 593</v>
      </c>
      <c r="H778" t="str">
        <f t="shared" si="86"/>
        <v>PO Box 593, Greenwood, Arkansas 72936</v>
      </c>
      <c r="I778" s="1" t="str">
        <f t="shared" si="87"/>
        <v>72432</v>
      </c>
    </row>
    <row r="779" spans="1:9" x14ac:dyDescent="0.45">
      <c r="A779" t="s">
        <v>1527</v>
      </c>
      <c r="B779" t="s">
        <v>1528</v>
      </c>
      <c r="C779" t="str">
        <f t="shared" si="88"/>
        <v>Horne Funeral Home</v>
      </c>
      <c r="D779" t="str">
        <f t="shared" si="84"/>
        <v>Gurdon, Arkansas</v>
      </c>
      <c r="E779" t="str">
        <f t="shared" si="89"/>
        <v>101 S 3rd StreetGurdon, Arkansas 71743</v>
      </c>
      <c r="F779" t="str">
        <f t="shared" si="90"/>
        <v>(870) 353-4423</v>
      </c>
      <c r="G779" t="str">
        <f t="shared" si="85"/>
        <v>101 S 3rd Street</v>
      </c>
      <c r="H779" t="str">
        <f t="shared" si="86"/>
        <v>101 S 3rd Street, Gurdon, Arkansas 71743</v>
      </c>
      <c r="I779" s="1" t="str">
        <f t="shared" si="87"/>
        <v>72938</v>
      </c>
    </row>
    <row r="780" spans="1:9" x14ac:dyDescent="0.45">
      <c r="A780" t="s">
        <v>39192</v>
      </c>
      <c r="B780" t="s">
        <v>1529</v>
      </c>
      <c r="C780" t="str">
        <f t="shared" si="88"/>
        <v>Jones-Hartshorn Funeral Home Inc</v>
      </c>
      <c r="D780" t="str">
        <f t="shared" si="84"/>
        <v>Hamburg, Arkansas</v>
      </c>
      <c r="E780" t="str">
        <f t="shared" si="89"/>
        <v>302 East Lincoln StreetHamburg, Arkansas 71646</v>
      </c>
      <c r="F780" t="str">
        <f t="shared" si="90"/>
        <v>(870) 853-5252</v>
      </c>
      <c r="G780" t="str">
        <f t="shared" si="85"/>
        <v>302 East Lincoln Street</v>
      </c>
      <c r="H780" t="str">
        <f t="shared" si="86"/>
        <v>302 East Lincoln Street, Hamburg, Arkansas 71646</v>
      </c>
      <c r="I780" s="1" t="str">
        <f t="shared" si="87"/>
        <v>72064</v>
      </c>
    </row>
    <row r="781" spans="1:9" x14ac:dyDescent="0.45">
      <c r="A781" t="s">
        <v>1530</v>
      </c>
      <c r="B781" t="s">
        <v>1531</v>
      </c>
      <c r="C781" t="str">
        <f t="shared" si="88"/>
        <v>Jackson's Funeral Homes Inc</v>
      </c>
      <c r="D781" t="str">
        <f t="shared" si="84"/>
        <v>Harrisburg, Arkansas</v>
      </c>
      <c r="E781" t="str">
        <f t="shared" si="89"/>
        <v>103 W Jackson StHarrisburg, Arkansas 72432</v>
      </c>
      <c r="F781" t="str">
        <f t="shared" si="90"/>
        <v>(870) 578-2452</v>
      </c>
      <c r="G781" t="str">
        <f t="shared" si="85"/>
        <v>103 W Jackson St</v>
      </c>
      <c r="H781" t="str">
        <f t="shared" si="86"/>
        <v>103 W Jackson St, Harrisburg, Arkansas 72432</v>
      </c>
      <c r="I781" s="1" t="str">
        <f t="shared" si="87"/>
        <v>72543</v>
      </c>
    </row>
    <row r="782" spans="1:9" x14ac:dyDescent="0.45">
      <c r="A782" t="s">
        <v>1532</v>
      </c>
      <c r="B782" t="s">
        <v>1533</v>
      </c>
      <c r="C782" t="str">
        <f t="shared" si="88"/>
        <v>McConnell Funeral Home</v>
      </c>
      <c r="D782" t="str">
        <f t="shared" si="84"/>
        <v>Hartford, Arkansas</v>
      </c>
      <c r="E782" t="str">
        <f t="shared" si="89"/>
        <v>109 South BroadwayHartford, Arkansas 72938</v>
      </c>
      <c r="F782" t="str">
        <f t="shared" si="90"/>
        <v>(501) 996-2131</v>
      </c>
      <c r="G782" t="str">
        <f t="shared" si="85"/>
        <v>109 South Broadway</v>
      </c>
      <c r="H782" t="str">
        <f t="shared" si="86"/>
        <v>109 South Broadway, Hartford, Arkansas 72938</v>
      </c>
      <c r="I782" s="1" t="str">
        <f t="shared" si="87"/>
        <v>72543</v>
      </c>
    </row>
    <row r="783" spans="1:9" x14ac:dyDescent="0.45">
      <c r="A783" t="s">
        <v>1534</v>
      </c>
      <c r="B783" t="s">
        <v>1535</v>
      </c>
      <c r="C783" t="str">
        <f t="shared" si="88"/>
        <v>Westbrook Funeral Home</v>
      </c>
      <c r="D783" t="str">
        <f t="shared" si="84"/>
        <v>Hazen, Arkansas</v>
      </c>
      <c r="E783" t="str">
        <f t="shared" si="89"/>
        <v>112 N Livermore StreetHazen, Arkansas 72064</v>
      </c>
      <c r="F783" t="str">
        <f t="shared" si="90"/>
        <v>(870) 255-3221</v>
      </c>
      <c r="G783" t="str">
        <f t="shared" si="85"/>
        <v>112 N Livermore Street</v>
      </c>
      <c r="H783" t="str">
        <f t="shared" si="86"/>
        <v>112 N Livermore Street, Hazen, Arkansas 72064</v>
      </c>
      <c r="I783" s="1" t="str">
        <f t="shared" si="87"/>
        <v>72512</v>
      </c>
    </row>
    <row r="784" spans="1:9" x14ac:dyDescent="0.45">
      <c r="A784" t="s">
        <v>1536</v>
      </c>
      <c r="B784" t="s">
        <v>1537</v>
      </c>
      <c r="C784" t="str">
        <f t="shared" si="88"/>
        <v>Heber Springs Funeral Home</v>
      </c>
      <c r="D784" t="str">
        <f t="shared" si="84"/>
        <v>Heber Springs, Arkansas</v>
      </c>
      <c r="E784" t="str">
        <f t="shared" si="89"/>
        <v>1199 Wilburn RoadHeber Springs, Arkansas 72543</v>
      </c>
      <c r="F784" t="str">
        <f t="shared" si="90"/>
        <v>(501) 887-9152</v>
      </c>
      <c r="G784" t="str">
        <f t="shared" si="85"/>
        <v>1199 Wilburn Road</v>
      </c>
      <c r="H784" t="str">
        <f t="shared" si="86"/>
        <v>1199 Wilburn Road, Heber Springs, Arkansas 72543</v>
      </c>
      <c r="I784" s="1" t="str">
        <f t="shared" si="87"/>
        <v>71901</v>
      </c>
    </row>
    <row r="785" spans="1:9" x14ac:dyDescent="0.45">
      <c r="A785" t="s">
        <v>1538</v>
      </c>
      <c r="B785" t="s">
        <v>1539</v>
      </c>
      <c r="C785" t="str">
        <f t="shared" si="88"/>
        <v>Olmstead Funeral Home Inc</v>
      </c>
      <c r="D785" t="str">
        <f t="shared" si="84"/>
        <v>Heber Springs, Arkansas</v>
      </c>
      <c r="E785" t="str">
        <f t="shared" si="89"/>
        <v>601 W Main StHeber Springs, Arkansas 72543</v>
      </c>
      <c r="F785" t="str">
        <f t="shared" si="90"/>
        <v>(501) 362-2422</v>
      </c>
      <c r="G785" t="str">
        <f t="shared" si="85"/>
        <v>601 W Main St</v>
      </c>
      <c r="H785" t="str">
        <f t="shared" si="86"/>
        <v>601 W Main St, Heber Springs, Arkansas 72543</v>
      </c>
      <c r="I785" s="1" t="str">
        <f t="shared" si="87"/>
        <v>71913</v>
      </c>
    </row>
    <row r="786" spans="1:9" x14ac:dyDescent="0.45">
      <c r="A786" t="s">
        <v>1540</v>
      </c>
      <c r="B786" t="s">
        <v>1541</v>
      </c>
      <c r="C786" t="str">
        <f t="shared" si="88"/>
        <v>Horseshoe Bend Memorial Chapel</v>
      </c>
      <c r="D786" t="str">
        <f t="shared" si="84"/>
        <v>Horseshoe Bend, Arkansas</v>
      </c>
      <c r="E786" t="str">
        <f t="shared" si="89"/>
        <v>903 3rd StreetHorseshoe Bend, Arkansas 72512</v>
      </c>
      <c r="F786" t="str">
        <f t="shared" si="90"/>
        <v>(870) 670-5313</v>
      </c>
      <c r="G786" t="str">
        <f t="shared" si="85"/>
        <v>903 3rd Street</v>
      </c>
      <c r="H786" t="str">
        <f t="shared" si="86"/>
        <v>903 3rd Street, Horseshoe Bend, Arkansas 72512</v>
      </c>
      <c r="I786" s="1" t="str">
        <f t="shared" si="87"/>
        <v>71913</v>
      </c>
    </row>
    <row r="787" spans="1:9" x14ac:dyDescent="0.45">
      <c r="A787" t="s">
        <v>1542</v>
      </c>
      <c r="B787" t="s">
        <v>1543</v>
      </c>
      <c r="C787" t="str">
        <f t="shared" si="88"/>
        <v>Brandon's Mortuary</v>
      </c>
      <c r="D787" t="str">
        <f t="shared" si="84"/>
        <v>Hot Springs, Arkansas</v>
      </c>
      <c r="E787" t="str">
        <f t="shared" si="89"/>
        <v>905 Pleasant StHot Springs, Arkansas 71901</v>
      </c>
      <c r="F787" t="str">
        <f t="shared" si="90"/>
        <v>(501) 623-1223</v>
      </c>
      <c r="G787" t="str">
        <f t="shared" si="85"/>
        <v>905 Pleasant St</v>
      </c>
      <c r="H787" t="str">
        <f t="shared" si="86"/>
        <v>905 Pleasant St, Hot Springs, Arkansas 71901</v>
      </c>
      <c r="I787" s="1" t="str">
        <f t="shared" si="87"/>
        <v>71913</v>
      </c>
    </row>
    <row r="788" spans="1:9" x14ac:dyDescent="0.45">
      <c r="A788" t="s">
        <v>1544</v>
      </c>
      <c r="B788" t="s">
        <v>1545</v>
      </c>
      <c r="C788" t="str">
        <f t="shared" si="88"/>
        <v>Caruth-Hale Funeral Home</v>
      </c>
      <c r="D788" t="str">
        <f t="shared" si="84"/>
        <v>Hot Springs, Arkansas</v>
      </c>
      <c r="E788" t="str">
        <f t="shared" si="89"/>
        <v>155 Section Line RdHot Springs, Arkansas 71913</v>
      </c>
      <c r="F788" t="str">
        <f t="shared" si="90"/>
        <v>(501) 525-0055</v>
      </c>
      <c r="G788" t="str">
        <f t="shared" si="85"/>
        <v>155 Section Line Rd</v>
      </c>
      <c r="H788" t="str">
        <f t="shared" si="86"/>
        <v>155 Section Line Rd, Hot Springs, Arkansas 71913</v>
      </c>
      <c r="I788" s="1" t="str">
        <f t="shared" si="87"/>
        <v>71901</v>
      </c>
    </row>
    <row r="789" spans="1:9" x14ac:dyDescent="0.45">
      <c r="A789" t="s">
        <v>1546</v>
      </c>
      <c r="B789" t="s">
        <v>1547</v>
      </c>
      <c r="C789" t="str">
        <f t="shared" si="88"/>
        <v>Davis-Smith Funeral Home</v>
      </c>
      <c r="D789" t="str">
        <f t="shared" si="84"/>
        <v>Hot Springs, Arkansas</v>
      </c>
      <c r="E789" t="str">
        <f t="shared" si="89"/>
        <v>2205 Airport RdHot Springs, Arkansas 71913</v>
      </c>
      <c r="F789" t="str">
        <f t="shared" si="90"/>
        <v>(501) 767-8700</v>
      </c>
      <c r="G789" t="str">
        <f t="shared" si="85"/>
        <v>2205 Airport Rd</v>
      </c>
      <c r="H789" t="str">
        <f t="shared" si="86"/>
        <v>2205 Airport Rd, Hot Springs, Arkansas 71913</v>
      </c>
      <c r="I789" s="1" t="str">
        <f t="shared" si="87"/>
        <v>71901</v>
      </c>
    </row>
    <row r="790" spans="1:9" x14ac:dyDescent="0.45">
      <c r="A790" t="s">
        <v>1548</v>
      </c>
      <c r="B790" t="s">
        <v>1549</v>
      </c>
      <c r="C790" t="str">
        <f t="shared" si="88"/>
        <v>Gross Funeral Home &amp; Crematory</v>
      </c>
      <c r="D790" t="str">
        <f t="shared" si="84"/>
        <v>Hot Springs, Arkansas</v>
      </c>
      <c r="E790" t="str">
        <f t="shared" si="89"/>
        <v>120 Wrights LaneHot Springs, Arkansas 71913</v>
      </c>
      <c r="F790" t="str">
        <f t="shared" si="90"/>
        <v>(501) 624-1244</v>
      </c>
      <c r="G790" t="str">
        <f t="shared" si="85"/>
        <v>120 Wrights Lane</v>
      </c>
      <c r="H790" t="str">
        <f t="shared" si="86"/>
        <v>120 Wrights Lane, Hot Springs, Arkansas 71913</v>
      </c>
      <c r="I790" s="1" t="str">
        <f t="shared" si="87"/>
        <v>71909</v>
      </c>
    </row>
    <row r="791" spans="1:9" x14ac:dyDescent="0.45">
      <c r="A791" t="s">
        <v>1550</v>
      </c>
      <c r="B791" t="s">
        <v>1551</v>
      </c>
      <c r="C791" t="str">
        <f t="shared" si="88"/>
        <v>Harris Funeral Home</v>
      </c>
      <c r="D791" t="str">
        <f t="shared" si="84"/>
        <v>Hot Springs, Arkansas</v>
      </c>
      <c r="E791" t="str">
        <f t="shared" si="89"/>
        <v>122 Pleasant StHot Springs, Arkansas 71901</v>
      </c>
      <c r="F791" t="str">
        <f t="shared" si="90"/>
        <v>(501) 321-9038</v>
      </c>
      <c r="G791" t="str">
        <f t="shared" si="85"/>
        <v>122 Pleasant St</v>
      </c>
      <c r="H791" t="str">
        <f t="shared" si="86"/>
        <v>122 Pleasant St, Hot Springs, Arkansas 71901</v>
      </c>
      <c r="I791" s="1" t="str">
        <f t="shared" si="87"/>
        <v>71909</v>
      </c>
    </row>
    <row r="792" spans="1:9" x14ac:dyDescent="0.45">
      <c r="A792" t="s">
        <v>1552</v>
      </c>
      <c r="B792" t="s">
        <v>1553</v>
      </c>
      <c r="C792" t="str">
        <f t="shared" si="88"/>
        <v>Hot Springs Funeral Home Inc</v>
      </c>
      <c r="D792" t="str">
        <f t="shared" si="84"/>
        <v>Hot Springs, Arkansas</v>
      </c>
      <c r="E792" t="str">
        <f t="shared" si="89"/>
        <v>1017 Central AveHot Springs, Arkansas 71901</v>
      </c>
      <c r="F792" t="str">
        <f t="shared" si="90"/>
        <v>(501) 623-8820</v>
      </c>
      <c r="G792" t="str">
        <f t="shared" si="85"/>
        <v>1017 Central Ave</v>
      </c>
      <c r="H792" t="str">
        <f t="shared" si="86"/>
        <v>1017 Central Ave, Hot Springs, Arkansas 71901</v>
      </c>
      <c r="I792" s="1" t="str">
        <f t="shared" si="87"/>
        <v>72433</v>
      </c>
    </row>
    <row r="793" spans="1:9" x14ac:dyDescent="0.45">
      <c r="A793" t="s">
        <v>1554</v>
      </c>
      <c r="B793" t="s">
        <v>1555</v>
      </c>
      <c r="C793" t="str">
        <f t="shared" si="88"/>
        <v>Caruth Village Funeral Home</v>
      </c>
      <c r="D793" t="str">
        <f t="shared" si="84"/>
        <v>Hot Springs Village, Arkansas</v>
      </c>
      <c r="E793" t="str">
        <f t="shared" si="89"/>
        <v>4623 N Hwy 7Hot Springs Village, Arkansas 71909</v>
      </c>
      <c r="F793" t="str">
        <f t="shared" si="90"/>
        <v>(501) 984-6111</v>
      </c>
      <c r="G793" t="str">
        <f t="shared" si="85"/>
        <v>4623 N Hwy 7</v>
      </c>
      <c r="H793" t="str">
        <f t="shared" si="86"/>
        <v>4623 N Hwy 7, Hot Springs Village, Arkansas 71909</v>
      </c>
      <c r="I793" s="1" t="str">
        <f t="shared" si="87"/>
        <v>72740</v>
      </c>
    </row>
    <row r="794" spans="1:9" x14ac:dyDescent="0.45">
      <c r="A794" t="s">
        <v>1556</v>
      </c>
      <c r="B794" t="s">
        <v>1557</v>
      </c>
      <c r="C794" t="str">
        <f t="shared" si="88"/>
        <v>Cedarvale Funeral Home &amp; Cemetery</v>
      </c>
      <c r="D794" t="str">
        <f t="shared" si="84"/>
        <v>Hot Springs Village, Arkansas</v>
      </c>
      <c r="E794" t="str">
        <f t="shared" si="89"/>
        <v>200 Minorca RdHot Springs Village, Arkansas 71909</v>
      </c>
      <c r="F794" t="str">
        <f t="shared" si="90"/>
        <v>(501) 922-6100</v>
      </c>
      <c r="G794" t="str">
        <f t="shared" si="85"/>
        <v>200 Minorca Rd</v>
      </c>
      <c r="H794" t="str">
        <f t="shared" si="86"/>
        <v>200 Minorca Rd, Hot Springs Village, Arkansas 71909</v>
      </c>
      <c r="I794" s="1" t="str">
        <f t="shared" si="87"/>
        <v>72434</v>
      </c>
    </row>
    <row r="795" spans="1:9" x14ac:dyDescent="0.45">
      <c r="A795" t="s">
        <v>1558</v>
      </c>
      <c r="B795" t="s">
        <v>1559</v>
      </c>
      <c r="C795" t="str">
        <f t="shared" si="88"/>
        <v>Bryan Funeral Home Inc</v>
      </c>
      <c r="D795" t="str">
        <f t="shared" si="84"/>
        <v>Hoxie, Arkansas</v>
      </c>
      <c r="E795" t="str">
        <f t="shared" si="89"/>
        <v>415 N TexasHoxie, Arkansas 72433</v>
      </c>
      <c r="F795" t="str">
        <f t="shared" si="90"/>
        <v>(870) 886-3434</v>
      </c>
      <c r="G795" t="str">
        <f t="shared" si="85"/>
        <v>415 N Texas</v>
      </c>
      <c r="H795" t="str">
        <f t="shared" si="86"/>
        <v>415 N Texas, Hoxie, Arkansas 72433</v>
      </c>
      <c r="I795" s="1" t="str">
        <f t="shared" si="87"/>
        <v>72076</v>
      </c>
    </row>
    <row r="796" spans="1:9" x14ac:dyDescent="0.45">
      <c r="A796" t="s">
        <v>1560</v>
      </c>
      <c r="B796" t="s">
        <v>1561</v>
      </c>
      <c r="C796" t="str">
        <f t="shared" si="88"/>
        <v>Brashears Funeral Home Inc</v>
      </c>
      <c r="D796" t="str">
        <f t="shared" si="84"/>
        <v>Huntsville, Arkansas</v>
      </c>
      <c r="E796" t="str">
        <f t="shared" si="89"/>
        <v>509 N Gaskill StHuntsville, Arkansas 72740</v>
      </c>
      <c r="F796" t="str">
        <f t="shared" si="90"/>
        <v>(479) 738-2123</v>
      </c>
      <c r="G796" t="str">
        <f t="shared" si="85"/>
        <v>509 N Gaskill St</v>
      </c>
      <c r="H796" t="str">
        <f t="shared" si="86"/>
        <v>509 N Gaskill St, Huntsville, Arkansas 72740</v>
      </c>
      <c r="I796" s="1" t="str">
        <f t="shared" si="87"/>
        <v>72076</v>
      </c>
    </row>
    <row r="797" spans="1:9" x14ac:dyDescent="0.45">
      <c r="A797" t="s">
        <v>1562</v>
      </c>
      <c r="B797" t="s">
        <v>1563</v>
      </c>
      <c r="C797" t="str">
        <f t="shared" si="88"/>
        <v>Bryan Funeral Home Inc</v>
      </c>
      <c r="D797" t="str">
        <f t="shared" si="84"/>
        <v>Imboden, Arkansas</v>
      </c>
      <c r="E797" t="str">
        <f t="shared" si="89"/>
        <v>902 W 3rd StreetImboden, Arkansas 72434</v>
      </c>
      <c r="F797" t="str">
        <f t="shared" si="90"/>
        <v>(870) 869-2277</v>
      </c>
      <c r="G797" t="str">
        <f t="shared" si="85"/>
        <v>902 W 3rd Street</v>
      </c>
      <c r="H797" t="str">
        <f t="shared" si="86"/>
        <v>902 W 3rd Street, Imboden, Arkansas 72434</v>
      </c>
      <c r="I797" s="1" t="str">
        <f t="shared" si="87"/>
        <v>72641</v>
      </c>
    </row>
    <row r="798" spans="1:9" x14ac:dyDescent="0.45">
      <c r="A798" t="s">
        <v>1564</v>
      </c>
      <c r="B798" t="s">
        <v>1565</v>
      </c>
      <c r="C798" t="str">
        <f t="shared" si="88"/>
        <v>A Natural State Funeral Service &amp; Crematory</v>
      </c>
      <c r="D798" t="str">
        <f t="shared" si="84"/>
        <v>Jacksonville, Arkansas</v>
      </c>
      <c r="E798" t="str">
        <f t="shared" si="89"/>
        <v>2620 W. Main StreetJacksonville, Arkansas 72076</v>
      </c>
      <c r="F798" t="str">
        <f t="shared" si="90"/>
        <v>(501) 982-3400</v>
      </c>
      <c r="G798" t="str">
        <f t="shared" si="85"/>
        <v>2620 W. Main Street</v>
      </c>
      <c r="H798" t="str">
        <f t="shared" si="86"/>
        <v>2620 W. Main Street, Jacksonville, Arkansas 72076</v>
      </c>
      <c r="I798" s="1" t="str">
        <f t="shared" si="87"/>
        <v>72350</v>
      </c>
    </row>
    <row r="799" spans="1:9" x14ac:dyDescent="0.45">
      <c r="A799" t="s">
        <v>1566</v>
      </c>
      <c r="B799" t="s">
        <v>1567</v>
      </c>
      <c r="C799" t="str">
        <f t="shared" si="88"/>
        <v>Moore's Jacksonville Funeral Home</v>
      </c>
      <c r="D799" t="str">
        <f t="shared" si="84"/>
        <v>Jacksonville, Arkansas</v>
      </c>
      <c r="E799" t="str">
        <f t="shared" si="89"/>
        <v>1504 J P Wright Loop RoadJacksonville, Arkansas 72076</v>
      </c>
      <c r="F799" t="str">
        <f t="shared" si="90"/>
        <v>(501) 982-2136</v>
      </c>
      <c r="G799" t="str">
        <f t="shared" si="85"/>
        <v>1504 J P Wright Loop Road</v>
      </c>
      <c r="H799" t="str">
        <f t="shared" si="86"/>
        <v>1504 J P Wright Loop Road, Jacksonville, Arkansas 72076</v>
      </c>
      <c r="I799" s="1" t="str">
        <f t="shared" si="87"/>
        <v>72401</v>
      </c>
    </row>
    <row r="800" spans="1:9" x14ac:dyDescent="0.45">
      <c r="A800" t="s">
        <v>1568</v>
      </c>
      <c r="B800" t="s">
        <v>1569</v>
      </c>
      <c r="C800" t="str">
        <f t="shared" si="88"/>
        <v>Coffman Funeral Home</v>
      </c>
      <c r="D800" t="str">
        <f t="shared" si="84"/>
        <v>Jasper, Arkansas</v>
      </c>
      <c r="E800" t="str">
        <f t="shared" si="89"/>
        <v>West Court StreetJasper, Arkansas 72641</v>
      </c>
      <c r="F800" t="str">
        <f t="shared" si="90"/>
        <v>(870) 446-5811</v>
      </c>
      <c r="G800" t="str">
        <f t="shared" si="85"/>
        <v>West Court Street</v>
      </c>
      <c r="H800" t="str">
        <f t="shared" si="86"/>
        <v>West Court Street, Jasper, Arkansas 72641</v>
      </c>
      <c r="I800" s="1" t="str">
        <f t="shared" si="87"/>
        <v>72401</v>
      </c>
    </row>
    <row r="801" spans="1:9" x14ac:dyDescent="0.45">
      <c r="A801" t="s">
        <v>1570</v>
      </c>
      <c r="B801" t="s">
        <v>1571</v>
      </c>
      <c r="C801" t="str">
        <f t="shared" si="88"/>
        <v>Taylor &amp; Kimbrough Funeral Home</v>
      </c>
      <c r="D801" t="str">
        <f t="shared" si="84"/>
        <v>Joiner, Arkansas</v>
      </c>
      <c r="E801" t="str">
        <f t="shared" si="89"/>
        <v>127 Main StreetJoiner, Arkansas 72350</v>
      </c>
      <c r="F801" t="str">
        <f t="shared" si="90"/>
        <v>(870) 537-4740</v>
      </c>
      <c r="G801" t="str">
        <f t="shared" si="85"/>
        <v>127 Main Street</v>
      </c>
      <c r="H801" t="str">
        <f t="shared" si="86"/>
        <v>127 Main Street, Joiner, Arkansas 72350</v>
      </c>
      <c r="I801" s="1" t="str">
        <f t="shared" si="87"/>
        <v>72401</v>
      </c>
    </row>
    <row r="802" spans="1:9" x14ac:dyDescent="0.45">
      <c r="A802" t="s">
        <v>1572</v>
      </c>
      <c r="B802" t="s">
        <v>1573</v>
      </c>
      <c r="C802" t="str">
        <f t="shared" si="88"/>
        <v>Emerson Funeral Home Inc</v>
      </c>
      <c r="D802" t="str">
        <f t="shared" si="84"/>
        <v>Jonesboro, Arkansas</v>
      </c>
      <c r="E802" t="str">
        <f t="shared" si="89"/>
        <v>1629 East Nettleton AvenueJonesboro, Arkansas 72401</v>
      </c>
      <c r="F802" t="str">
        <f t="shared" si="90"/>
        <v>(870) 935-5577</v>
      </c>
      <c r="G802" t="str">
        <f t="shared" si="85"/>
        <v>1629 East Nettleton Avenue</v>
      </c>
      <c r="H802" t="str">
        <f t="shared" si="86"/>
        <v>1629 East Nettleton Avenue, Jonesboro, Arkansas 72401</v>
      </c>
      <c r="I802" s="1" t="str">
        <f t="shared" si="87"/>
        <v>72401</v>
      </c>
    </row>
    <row r="803" spans="1:9" x14ac:dyDescent="0.45">
      <c r="A803" t="s">
        <v>1574</v>
      </c>
      <c r="B803" t="s">
        <v>1575</v>
      </c>
      <c r="C803" t="str">
        <f t="shared" si="88"/>
        <v>Gregg Funeral Home Inc</v>
      </c>
      <c r="D803" t="str">
        <f t="shared" si="84"/>
        <v>Jonesboro, Arkansas</v>
      </c>
      <c r="E803" t="str">
        <f t="shared" si="89"/>
        <v>300 West Matthews StreetJonesboro, Arkansas 72401</v>
      </c>
      <c r="F803" t="str">
        <f t="shared" si="90"/>
        <v>(870) 935-5566</v>
      </c>
      <c r="G803" t="str">
        <f t="shared" si="85"/>
        <v>300 West Matthews Street</v>
      </c>
      <c r="H803" t="str">
        <f t="shared" si="86"/>
        <v>300 West Matthews Street, Jonesboro, Arkansas 72401</v>
      </c>
      <c r="I803" s="1" t="str">
        <f t="shared" si="87"/>
        <v>72081</v>
      </c>
    </row>
    <row r="804" spans="1:9" x14ac:dyDescent="0.45">
      <c r="A804" t="s">
        <v>1576</v>
      </c>
      <c r="B804" t="s">
        <v>1577</v>
      </c>
      <c r="C804" t="str">
        <f t="shared" si="88"/>
        <v>Langford's Funeral Service Inc</v>
      </c>
      <c r="D804" t="str">
        <f t="shared" si="84"/>
        <v>Jonesboro, Arkansas</v>
      </c>
      <c r="E804" t="str">
        <f t="shared" si="89"/>
        <v>725 South Main StreetJonesboro, Arkansas 72401</v>
      </c>
      <c r="F804" t="str">
        <f t="shared" si="90"/>
        <v>(870) 932-6661</v>
      </c>
      <c r="G804" t="str">
        <f t="shared" si="85"/>
        <v>725 South Main Street</v>
      </c>
      <c r="H804" t="str">
        <f t="shared" si="86"/>
        <v>725 South Main Street, Jonesboro, Arkansas 72401</v>
      </c>
      <c r="I804" s="1" t="str">
        <f t="shared" si="87"/>
        <v>72437</v>
      </c>
    </row>
    <row r="805" spans="1:9" x14ac:dyDescent="0.45">
      <c r="A805" t="s">
        <v>1578</v>
      </c>
      <c r="B805" t="s">
        <v>1579</v>
      </c>
      <c r="C805" t="str">
        <f t="shared" si="88"/>
        <v>Roller-Farmers Union Funeral Home</v>
      </c>
      <c r="D805" t="str">
        <f t="shared" si="84"/>
        <v>Jonesboro, Arkansas</v>
      </c>
      <c r="E805" t="str">
        <f t="shared" si="89"/>
        <v>1601 East Johnson AvenueJonesboro, Arkansas 72401</v>
      </c>
      <c r="F805" t="str">
        <f t="shared" si="90"/>
        <v>(870) 932-3531</v>
      </c>
      <c r="G805" t="str">
        <f t="shared" si="85"/>
        <v>1601 East Johnson Avenue</v>
      </c>
      <c r="H805" t="str">
        <f t="shared" si="86"/>
        <v>1601 East Johnson Avenue, Jonesboro, Arkansas 72401</v>
      </c>
      <c r="I805" s="1" t="str">
        <f t="shared" si="87"/>
        <v>72941</v>
      </c>
    </row>
    <row r="806" spans="1:9" x14ac:dyDescent="0.45">
      <c r="A806" t="s">
        <v>1580</v>
      </c>
      <c r="B806" t="s">
        <v>1581</v>
      </c>
      <c r="C806" t="str">
        <f t="shared" si="88"/>
        <v>Powell Funeral Home</v>
      </c>
      <c r="D806" t="str">
        <f t="shared" si="84"/>
        <v>Judsonia, Arkansas</v>
      </c>
      <c r="E806" t="str">
        <f t="shared" si="89"/>
        <v>Adams StJudsonia, Arkansas 72081</v>
      </c>
      <c r="F806" t="str">
        <f t="shared" si="90"/>
        <v>(501) 729-5186</v>
      </c>
      <c r="G806" t="str">
        <f t="shared" si="85"/>
        <v>Adams St</v>
      </c>
      <c r="H806" t="str">
        <f t="shared" si="86"/>
        <v>Adams St, Judsonia, Arkansas 72081</v>
      </c>
      <c r="I806" s="1" t="str">
        <f t="shared" si="87"/>
        <v>72354</v>
      </c>
    </row>
    <row r="807" spans="1:9" x14ac:dyDescent="0.45">
      <c r="A807" t="s">
        <v>1582</v>
      </c>
      <c r="B807" t="s">
        <v>1583</v>
      </c>
      <c r="C807" t="str">
        <f t="shared" si="88"/>
        <v>Emerson Funeral Home Inc</v>
      </c>
      <c r="D807" t="str">
        <f t="shared" si="84"/>
        <v>Lake City, Arkansas</v>
      </c>
      <c r="E807" t="str">
        <f t="shared" si="89"/>
        <v>206 Cobean BlvdLake City, Arkansas 72437</v>
      </c>
      <c r="F807" t="str">
        <f t="shared" si="90"/>
        <v>(870) 237-4381</v>
      </c>
      <c r="G807" t="str">
        <f t="shared" si="85"/>
        <v>206 Cobean Blvd</v>
      </c>
      <c r="H807" t="str">
        <f t="shared" si="86"/>
        <v>206 Cobean Blvd, Lake City, Arkansas 72437</v>
      </c>
      <c r="I807" s="1" t="str">
        <f t="shared" si="87"/>
        <v>71845</v>
      </c>
    </row>
    <row r="808" spans="1:9" x14ac:dyDescent="0.45">
      <c r="A808" t="s">
        <v>1584</v>
      </c>
      <c r="B808" t="s">
        <v>1585</v>
      </c>
      <c r="C808" t="str">
        <f t="shared" si="88"/>
        <v>Lewis Funeral Chapel</v>
      </c>
      <c r="D808" t="str">
        <f t="shared" si="84"/>
        <v>Lavaca, Arkansas</v>
      </c>
      <c r="E808" t="str">
        <f t="shared" si="89"/>
        <v>Hwy 96 &amp; 255Lavaca, Arkansas 72941</v>
      </c>
      <c r="F808" t="str">
        <f t="shared" si="90"/>
        <v>(479) 674-5700</v>
      </c>
      <c r="G808" t="str">
        <f t="shared" si="85"/>
        <v>Hwy 96 &amp; 255</v>
      </c>
      <c r="H808" t="str">
        <f t="shared" si="86"/>
        <v>Hwy 96 &amp; 255, Lavaca, Arkansas 72941</v>
      </c>
      <c r="I808" s="1" t="str">
        <f t="shared" si="87"/>
        <v>72206</v>
      </c>
    </row>
    <row r="809" spans="1:9" x14ac:dyDescent="0.45">
      <c r="A809" t="s">
        <v>1586</v>
      </c>
      <c r="B809" t="s">
        <v>1587</v>
      </c>
      <c r="C809" t="str">
        <f t="shared" si="88"/>
        <v>Murphy Funeral Home Inc</v>
      </c>
      <c r="D809" t="str">
        <f t="shared" si="84"/>
        <v>Lepanto, Arkansas</v>
      </c>
      <c r="E809" t="str">
        <f t="shared" si="89"/>
        <v>200 Miles StLepanto, Arkansas 72354</v>
      </c>
      <c r="F809" t="str">
        <f t="shared" si="90"/>
        <v>(870) 475-2097</v>
      </c>
      <c r="G809" t="str">
        <f t="shared" si="85"/>
        <v>200 Miles St</v>
      </c>
      <c r="H809" t="str">
        <f t="shared" si="86"/>
        <v>200 Miles St, Lepanto, Arkansas 72354</v>
      </c>
      <c r="I809" s="1" t="str">
        <f t="shared" si="87"/>
        <v>72110</v>
      </c>
    </row>
    <row r="810" spans="1:9" x14ac:dyDescent="0.45">
      <c r="A810" t="s">
        <v>1588</v>
      </c>
      <c r="B810" t="s">
        <v>1589</v>
      </c>
      <c r="C810" t="str">
        <f t="shared" si="88"/>
        <v>A O Smith Funeral Homes Inc</v>
      </c>
      <c r="D810" t="str">
        <f t="shared" si="84"/>
        <v>Lewisville, Arkansas</v>
      </c>
      <c r="E810" t="str">
        <f t="shared" si="89"/>
        <v>501 Spruce StLewisville, Arkansas 71845</v>
      </c>
      <c r="F810" t="str">
        <f t="shared" si="90"/>
        <v>(870) 921-4343</v>
      </c>
      <c r="G810" t="str">
        <f t="shared" si="85"/>
        <v>501 Spruce St</v>
      </c>
      <c r="H810" t="str">
        <f t="shared" si="86"/>
        <v>501 Spruce St, Lewisville, Arkansas 71845</v>
      </c>
      <c r="I810" s="1" t="str">
        <f t="shared" si="87"/>
        <v>72202</v>
      </c>
    </row>
    <row r="811" spans="1:9" x14ac:dyDescent="0.45">
      <c r="A811" t="s">
        <v>1590</v>
      </c>
      <c r="B811" t="s">
        <v>1591</v>
      </c>
      <c r="C811" t="str">
        <f t="shared" si="88"/>
        <v>Brown's Christian Funeral Service</v>
      </c>
      <c r="D811" t="str">
        <f t="shared" si="84"/>
        <v>Little Rock, Arkansas</v>
      </c>
      <c r="E811" t="str">
        <f t="shared" si="89"/>
        <v>2903 Dr Martin Luther King DrLittle Rock, Arkansas 72206</v>
      </c>
      <c r="F811" t="str">
        <f t="shared" si="90"/>
        <v>(501) 244-8000</v>
      </c>
      <c r="G811" t="str">
        <f t="shared" si="85"/>
        <v>2903 Dr Martin Luther King Dr</v>
      </c>
      <c r="H811" t="str">
        <f t="shared" si="86"/>
        <v>2903 Dr Martin Luther King Dr, Little Rock, Arkansas 72206</v>
      </c>
      <c r="I811" s="1" t="str">
        <f t="shared" si="87"/>
        <v>72206</v>
      </c>
    </row>
    <row r="812" spans="1:9" x14ac:dyDescent="0.45">
      <c r="A812" t="s">
        <v>1592</v>
      </c>
      <c r="B812" t="s">
        <v>1593</v>
      </c>
      <c r="C812" t="str">
        <f t="shared" si="88"/>
        <v>DFS Memorials - Little Rock [Serves whole state]</v>
      </c>
      <c r="D812" t="str">
        <f t="shared" si="84"/>
        <v>Little Rock, Arkansas</v>
      </c>
      <c r="E812" t="str">
        <f t="shared" si="89"/>
        <v>Little Rock, Arkansas 72110</v>
      </c>
      <c r="F812" t="str">
        <f t="shared" si="90"/>
        <v>(501) 203-9717</v>
      </c>
      <c r="G812" t="str">
        <f t="shared" si="85"/>
        <v/>
      </c>
      <c r="H812" t="str">
        <f t="shared" si="86"/>
        <v>, Little Rock, Arkansas 72110</v>
      </c>
      <c r="I812" s="1" t="str">
        <f t="shared" si="87"/>
        <v>72204</v>
      </c>
    </row>
    <row r="813" spans="1:9" x14ac:dyDescent="0.45">
      <c r="A813" t="s">
        <v>1594</v>
      </c>
      <c r="B813" t="s">
        <v>1595</v>
      </c>
      <c r="C813" t="str">
        <f t="shared" si="88"/>
        <v>Dubisson Funeral Home Inc</v>
      </c>
      <c r="D813" t="str">
        <f t="shared" si="84"/>
        <v>Little Rock, Arkansas</v>
      </c>
      <c r="E813" t="str">
        <f t="shared" si="89"/>
        <v>1851 MarshallLittle Rock, Arkansas 72202</v>
      </c>
      <c r="F813" t="str">
        <f t="shared" si="90"/>
        <v>(501) 374-5025</v>
      </c>
      <c r="G813" t="str">
        <f t="shared" si="85"/>
        <v>1851 Marshall</v>
      </c>
      <c r="H813" t="str">
        <f t="shared" si="86"/>
        <v>1851 Marshall, Little Rock, Arkansas 72202</v>
      </c>
      <c r="I813" s="1" t="str">
        <f t="shared" si="87"/>
        <v>72204</v>
      </c>
    </row>
    <row r="814" spans="1:9" x14ac:dyDescent="0.45">
      <c r="A814" t="s">
        <v>1596</v>
      </c>
      <c r="B814" t="s">
        <v>1597</v>
      </c>
      <c r="C814" t="str">
        <f t="shared" si="88"/>
        <v>Gillespie Bros Funeral Home Inc</v>
      </c>
      <c r="D814" t="str">
        <f t="shared" si="84"/>
        <v>Little Rock, Arkansas</v>
      </c>
      <c r="E814" t="str">
        <f t="shared" si="89"/>
        <v>2420 Arch StLittle Rock, Arkansas 72206</v>
      </c>
      <c r="F814" t="str">
        <f t="shared" si="90"/>
        <v>(501) 376-7892</v>
      </c>
      <c r="G814" t="str">
        <f t="shared" si="85"/>
        <v>2420 Arch St</v>
      </c>
      <c r="H814" t="str">
        <f t="shared" si="86"/>
        <v>2420 Arch St, Little Rock, Arkansas 72206</v>
      </c>
      <c r="I814" s="1" t="str">
        <f t="shared" si="87"/>
        <v>77209</v>
      </c>
    </row>
    <row r="815" spans="1:9" x14ac:dyDescent="0.45">
      <c r="A815" t="s">
        <v>1598</v>
      </c>
      <c r="B815" t="s">
        <v>1599</v>
      </c>
      <c r="C815" t="str">
        <f t="shared" si="88"/>
        <v>Griffin Leggett Healey &amp; Roth Funeral Home</v>
      </c>
      <c r="D815" t="str">
        <f t="shared" si="84"/>
        <v>Little Rock, Arkansas</v>
      </c>
      <c r="E815" t="str">
        <f t="shared" si="89"/>
        <v>5800 W 12th StLittle Rock, Arkansas 72204</v>
      </c>
      <c r="F815" t="str">
        <f t="shared" si="90"/>
        <v>(501) 661-9111</v>
      </c>
      <c r="G815" t="str">
        <f t="shared" si="85"/>
        <v>5800 W 12th St</v>
      </c>
      <c r="H815" t="str">
        <f t="shared" si="86"/>
        <v>5800 W 12th St, Little Rock, Arkansas 72204</v>
      </c>
      <c r="I815" s="1" t="str">
        <f t="shared" si="87"/>
        <v>72204</v>
      </c>
    </row>
    <row r="816" spans="1:9" x14ac:dyDescent="0.45">
      <c r="A816" t="s">
        <v>1600</v>
      </c>
      <c r="B816" t="s">
        <v>1601</v>
      </c>
      <c r="C816" t="str">
        <f t="shared" si="88"/>
        <v>Gunn Funeral Home</v>
      </c>
      <c r="D816" t="str">
        <f t="shared" si="84"/>
        <v>Little Rock, Arkansas</v>
      </c>
      <c r="E816" t="str">
        <f t="shared" si="89"/>
        <v>4323 W 29th StLittle Rock, Arkansas 72204</v>
      </c>
      <c r="F816" t="str">
        <f t="shared" si="90"/>
        <v>(501) 660-4323</v>
      </c>
      <c r="G816" t="str">
        <f t="shared" si="85"/>
        <v>4323 W 29th St</v>
      </c>
      <c r="H816" t="str">
        <f t="shared" si="86"/>
        <v>4323 W 29th St, Little Rock, Arkansas 72204</v>
      </c>
      <c r="I816" s="1" t="str">
        <f t="shared" si="87"/>
        <v>72204</v>
      </c>
    </row>
    <row r="817" spans="1:9" x14ac:dyDescent="0.45">
      <c r="A817" t="s">
        <v>1602</v>
      </c>
      <c r="B817" t="s">
        <v>1603</v>
      </c>
      <c r="C817" t="str">
        <f t="shared" si="88"/>
        <v>Huson Funeral Home</v>
      </c>
      <c r="D817" t="str">
        <f t="shared" si="84"/>
        <v>Little Rock, Arkansas</v>
      </c>
      <c r="E817" t="str">
        <f t="shared" si="89"/>
        <v>6400 Mabelvale PikeLittle Rock, Arkansas 77209</v>
      </c>
      <c r="F817" t="str">
        <f t="shared" si="90"/>
        <v>(501) 565-4644</v>
      </c>
      <c r="G817" t="str">
        <f t="shared" si="85"/>
        <v>6400 Mabelvale Pike</v>
      </c>
      <c r="H817" t="str">
        <f t="shared" si="86"/>
        <v>6400 Mabelvale Pike, Little Rock, Arkansas 77209</v>
      </c>
      <c r="I817" s="1" t="str">
        <f t="shared" si="87"/>
        <v>72202</v>
      </c>
    </row>
    <row r="818" spans="1:9" x14ac:dyDescent="0.45">
      <c r="A818" t="s">
        <v>1604</v>
      </c>
      <c r="B818" t="s">
        <v>1605</v>
      </c>
      <c r="C818" t="str">
        <f t="shared" si="88"/>
        <v>J Walton Duckett Funeral Home Inc</v>
      </c>
      <c r="D818" t="str">
        <f t="shared" si="84"/>
        <v>Little Rock, Arkansas</v>
      </c>
      <c r="E818" t="str">
        <f t="shared" si="89"/>
        <v>2900 W 12th StLittle Rock, Arkansas 72204</v>
      </c>
      <c r="F818" t="str">
        <f t="shared" si="90"/>
        <v>(501) 666-2900</v>
      </c>
      <c r="G818" t="str">
        <f t="shared" si="85"/>
        <v>2900 W 12th St</v>
      </c>
      <c r="H818" t="str">
        <f t="shared" si="86"/>
        <v>2900 W 12th St, Little Rock, Arkansas 72204</v>
      </c>
      <c r="I818" s="1" t="str">
        <f t="shared" si="87"/>
        <v>72202</v>
      </c>
    </row>
    <row r="819" spans="1:9" x14ac:dyDescent="0.45">
      <c r="A819" t="s">
        <v>1606</v>
      </c>
      <c r="B819" t="s">
        <v>1607</v>
      </c>
      <c r="C819" t="str">
        <f t="shared" si="88"/>
        <v>Larry G Acklin Funeral Home</v>
      </c>
      <c r="D819" t="str">
        <f t="shared" si="84"/>
        <v>Little Rock, Arkansas</v>
      </c>
      <c r="E819" t="str">
        <f t="shared" si="89"/>
        <v>8821 Asher AveLittle Rock, Arkansas 72204</v>
      </c>
      <c r="F819" t="str">
        <f t="shared" si="90"/>
        <v>(501) 565-1800</v>
      </c>
      <c r="G819" t="str">
        <f t="shared" si="85"/>
        <v>8821 Asher Ave</v>
      </c>
      <c r="H819" t="str">
        <f t="shared" si="86"/>
        <v>8821 Asher Ave, Little Rock, Arkansas 72204</v>
      </c>
      <c r="I819" s="1" t="str">
        <f t="shared" si="87"/>
        <v>72211</v>
      </c>
    </row>
    <row r="820" spans="1:9" x14ac:dyDescent="0.45">
      <c r="A820" t="s">
        <v>1608</v>
      </c>
      <c r="B820" t="s">
        <v>1609</v>
      </c>
      <c r="C820" t="str">
        <f t="shared" si="88"/>
        <v>Miller's Funeral Home</v>
      </c>
      <c r="D820" t="str">
        <f t="shared" si="84"/>
        <v>Little Rock, Arkansas</v>
      </c>
      <c r="E820" t="str">
        <f t="shared" si="89"/>
        <v>1003 Martin Luther King DrLittle Rock, Arkansas 72202</v>
      </c>
      <c r="F820" t="str">
        <f t="shared" si="90"/>
        <v>(501) 374-1570</v>
      </c>
      <c r="G820" t="str">
        <f t="shared" si="85"/>
        <v>1003 Martin Luther King Dr</v>
      </c>
      <c r="H820" t="str">
        <f t="shared" si="86"/>
        <v>1003 Martin Luther King Dr, Little Rock, Arkansas 72202</v>
      </c>
      <c r="I820" s="1" t="str">
        <f t="shared" si="87"/>
        <v>72209</v>
      </c>
    </row>
    <row r="821" spans="1:9" x14ac:dyDescent="0.45">
      <c r="A821" t="s">
        <v>1610</v>
      </c>
      <c r="B821" t="s">
        <v>1611</v>
      </c>
      <c r="C821" t="str">
        <f t="shared" si="88"/>
        <v>Premier Funeral Home</v>
      </c>
      <c r="D821" t="str">
        <f t="shared" si="84"/>
        <v>Little Rock, Arkansas</v>
      </c>
      <c r="E821" t="str">
        <f t="shared" si="89"/>
        <v>1518 S Battery StLittle Rock, Arkansas 72202</v>
      </c>
      <c r="F821" t="str">
        <f t="shared" si="90"/>
        <v>(501) 376-4800</v>
      </c>
      <c r="G821" t="str">
        <f t="shared" si="85"/>
        <v>1518 S Battery St</v>
      </c>
      <c r="H821" t="str">
        <f t="shared" si="86"/>
        <v>1518 S Battery St, Little Rock, Arkansas 72202</v>
      </c>
      <c r="I821" s="1" t="str">
        <f t="shared" si="87"/>
        <v>72205</v>
      </c>
    </row>
    <row r="822" spans="1:9" x14ac:dyDescent="0.45">
      <c r="A822" t="s">
        <v>1612</v>
      </c>
      <c r="B822" t="s">
        <v>1613</v>
      </c>
      <c r="C822" t="str">
        <f t="shared" si="88"/>
        <v>Roller Funeral Homes</v>
      </c>
      <c r="D822" t="str">
        <f t="shared" si="84"/>
        <v>Little Rock, Arkansas</v>
      </c>
      <c r="E822" t="str">
        <f t="shared" si="89"/>
        <v>13701 Chenal PkwyLittle Rock, Arkansas 72211</v>
      </c>
      <c r="F822" t="str">
        <f t="shared" si="90"/>
        <v>(501) 225-0818</v>
      </c>
      <c r="G822" t="str">
        <f t="shared" si="85"/>
        <v>13701 Chenal Pkwy</v>
      </c>
      <c r="H822" t="str">
        <f t="shared" si="86"/>
        <v>13701 Chenal Pkwy, Little Rock, Arkansas 72211</v>
      </c>
      <c r="I822" s="1" t="str">
        <f t="shared" si="87"/>
        <v>72202</v>
      </c>
    </row>
    <row r="823" spans="1:9" x14ac:dyDescent="0.45">
      <c r="A823" t="s">
        <v>1614</v>
      </c>
      <c r="B823" t="s">
        <v>1615</v>
      </c>
      <c r="C823" t="str">
        <f t="shared" si="88"/>
        <v>Roller-Drummond/Southwest Funeral Home</v>
      </c>
      <c r="D823" t="str">
        <f t="shared" si="84"/>
        <v>Little Rock, Arkansas</v>
      </c>
      <c r="E823" t="str">
        <f t="shared" si="89"/>
        <v>10900 Interstate 30Little Rock, Arkansas 72209</v>
      </c>
      <c r="F823" t="str">
        <f t="shared" si="90"/>
        <v>(501) 455-5800</v>
      </c>
      <c r="G823" t="str">
        <f t="shared" si="85"/>
        <v>10900 Interstate 30</v>
      </c>
      <c r="H823" t="str">
        <f t="shared" si="86"/>
        <v>10900 Interstate 30, Little Rock, Arkansas 72209</v>
      </c>
      <c r="I823" s="1" t="str">
        <f t="shared" si="87"/>
        <v>72206</v>
      </c>
    </row>
    <row r="824" spans="1:9" x14ac:dyDescent="0.45">
      <c r="A824" t="s">
        <v>1616</v>
      </c>
      <c r="B824" t="s">
        <v>1617</v>
      </c>
      <c r="C824" t="str">
        <f t="shared" si="88"/>
        <v>Ruebel Funeral Home</v>
      </c>
      <c r="D824" t="str">
        <f t="shared" si="84"/>
        <v>Little Rock, Arkansas</v>
      </c>
      <c r="E824" t="str">
        <f t="shared" si="89"/>
        <v>6313 W Markham StLittle Rock, Arkansas 72205</v>
      </c>
      <c r="F824" t="str">
        <f t="shared" si="90"/>
        <v>(501) 666-0123</v>
      </c>
      <c r="G824" t="str">
        <f t="shared" si="85"/>
        <v>6313 W Markham St</v>
      </c>
      <c r="H824" t="str">
        <f t="shared" si="86"/>
        <v>6313 W Markham St, Little Rock, Arkansas 72205</v>
      </c>
      <c r="I824" s="1" t="str">
        <f t="shared" si="87"/>
        <v>72209</v>
      </c>
    </row>
    <row r="825" spans="1:9" x14ac:dyDescent="0.45">
      <c r="A825" t="s">
        <v>1618</v>
      </c>
      <c r="B825" t="s">
        <v>1619</v>
      </c>
      <c r="C825" t="str">
        <f t="shared" si="88"/>
        <v>Ruffin &amp; Jarrett Funeral Home</v>
      </c>
      <c r="D825" t="str">
        <f t="shared" si="84"/>
        <v>Little Rock, Arkansas</v>
      </c>
      <c r="E825" t="str">
        <f t="shared" si="89"/>
        <v>1200 S Chester StLittle Rock, Arkansas 72202</v>
      </c>
      <c r="F825" t="str">
        <f t="shared" si="90"/>
        <v>(501) 372-1305</v>
      </c>
      <c r="G825" t="str">
        <f t="shared" si="85"/>
        <v>1200 S Chester St</v>
      </c>
      <c r="H825" t="str">
        <f t="shared" si="86"/>
        <v>1200 S Chester St, Little Rock, Arkansas 72202</v>
      </c>
      <c r="I825" s="1" t="str">
        <f t="shared" si="87"/>
        <v>72086</v>
      </c>
    </row>
    <row r="826" spans="1:9" x14ac:dyDescent="0.45">
      <c r="A826" t="s">
        <v>1620</v>
      </c>
      <c r="B826" t="s">
        <v>1621</v>
      </c>
      <c r="C826" t="str">
        <f t="shared" si="88"/>
        <v>Walton Gateway Funeral Chapel</v>
      </c>
      <c r="D826" t="str">
        <f t="shared" si="84"/>
        <v>Little Rock, Arkansas</v>
      </c>
      <c r="E826" t="str">
        <f t="shared" si="89"/>
        <v>2405 S Gaines StLittle Rock, Arkansas 72206</v>
      </c>
      <c r="F826" t="str">
        <f t="shared" si="90"/>
        <v>(501) 376-7188</v>
      </c>
      <c r="G826" t="str">
        <f t="shared" si="85"/>
        <v>2405 S Gaines St</v>
      </c>
      <c r="H826" t="str">
        <f t="shared" si="86"/>
        <v>2405 S Gaines St, Little Rock, Arkansas 72206</v>
      </c>
      <c r="I826" s="1" t="str">
        <f t="shared" si="87"/>
        <v>72440</v>
      </c>
    </row>
    <row r="827" spans="1:9" x14ac:dyDescent="0.45">
      <c r="A827" t="s">
        <v>1622</v>
      </c>
      <c r="B827" t="s">
        <v>1623</v>
      </c>
      <c r="C827" t="str">
        <f t="shared" si="88"/>
        <v>Wilson Funeral Service Inc</v>
      </c>
      <c r="D827" t="str">
        <f t="shared" si="84"/>
        <v>Little Rock, Arkansas</v>
      </c>
      <c r="E827" t="str">
        <f t="shared" si="89"/>
        <v>9612 Geyer Springs RdLittle Rock, Arkansas 72209</v>
      </c>
      <c r="F827" t="str">
        <f t="shared" si="90"/>
        <v>(501) 562-8588</v>
      </c>
      <c r="G827" t="str">
        <f t="shared" si="85"/>
        <v>9612 Geyer Springs Rd</v>
      </c>
      <c r="H827" t="str">
        <f t="shared" si="86"/>
        <v>9612 Geyer Springs Rd, Little Rock, Arkansas 72209</v>
      </c>
      <c r="I827" s="1" t="str">
        <f t="shared" si="87"/>
        <v>71753</v>
      </c>
    </row>
    <row r="828" spans="1:9" x14ac:dyDescent="0.45">
      <c r="A828" t="s">
        <v>1624</v>
      </c>
      <c r="B828" t="s">
        <v>1625</v>
      </c>
      <c r="C828" t="str">
        <f t="shared" si="88"/>
        <v>Boyd Funeral Home Inc</v>
      </c>
      <c r="D828" t="str">
        <f t="shared" si="84"/>
        <v>Lonoke, Arkansas</v>
      </c>
      <c r="E828" t="str">
        <f t="shared" si="89"/>
        <v>207 East 2nd StLonoke, Arkansas 72086</v>
      </c>
      <c r="F828" t="str">
        <f t="shared" si="90"/>
        <v>(501) 676-2375</v>
      </c>
      <c r="G828" t="str">
        <f t="shared" si="85"/>
        <v>207 East 2nd St</v>
      </c>
      <c r="H828" t="str">
        <f t="shared" si="86"/>
        <v>207 East 2nd St, Lonoke, Arkansas 72086</v>
      </c>
      <c r="I828" s="1" t="str">
        <f t="shared" si="87"/>
        <v>71753</v>
      </c>
    </row>
    <row r="829" spans="1:9" x14ac:dyDescent="0.45">
      <c r="A829" t="s">
        <v>1626</v>
      </c>
      <c r="B829" t="s">
        <v>1627</v>
      </c>
      <c r="C829" t="str">
        <f t="shared" si="88"/>
        <v>House-Gregg Funeral Home Inc</v>
      </c>
      <c r="D829" t="str">
        <f t="shared" si="84"/>
        <v>Lynn, Arkansas</v>
      </c>
      <c r="E829" t="str">
        <f t="shared" si="89"/>
        <v>Hwy 25 WLynn, Arkansas 72440</v>
      </c>
      <c r="F829" t="str">
        <f t="shared" si="90"/>
        <v>(870) 528-3606</v>
      </c>
      <c r="G829" t="str">
        <f t="shared" si="85"/>
        <v>Hwy 25 W</v>
      </c>
      <c r="H829" t="str">
        <f t="shared" si="86"/>
        <v>Hwy 25 W, Lynn, Arkansas 72440</v>
      </c>
      <c r="I829" s="1" t="str">
        <f t="shared" si="87"/>
        <v>71753</v>
      </c>
    </row>
    <row r="830" spans="1:9" x14ac:dyDescent="0.45">
      <c r="A830" t="s">
        <v>1628</v>
      </c>
      <c r="B830" t="s">
        <v>1629</v>
      </c>
      <c r="C830" t="str">
        <f t="shared" si="88"/>
        <v>Bailey Funeral Home</v>
      </c>
      <c r="D830" t="str">
        <f t="shared" si="84"/>
        <v>Magnolia, Arkansas</v>
      </c>
      <c r="E830" t="str">
        <f t="shared" si="89"/>
        <v>100 Hwy 79 At Green StMagnolia, Arkansas 71753</v>
      </c>
      <c r="F830" t="str">
        <f t="shared" si="90"/>
        <v>(870) 234-2929</v>
      </c>
      <c r="G830" t="str">
        <f t="shared" si="85"/>
        <v>100 Hwy 79 At Green St</v>
      </c>
      <c r="H830" t="str">
        <f t="shared" si="86"/>
        <v>100 Hwy 79 At Green St, Magnolia, Arkansas 71753</v>
      </c>
      <c r="I830" s="1" t="str">
        <f t="shared" si="87"/>
        <v>71753</v>
      </c>
    </row>
    <row r="831" spans="1:9" x14ac:dyDescent="0.45">
      <c r="A831" t="s">
        <v>1630</v>
      </c>
      <c r="B831" t="s">
        <v>1631</v>
      </c>
      <c r="C831" t="str">
        <f t="shared" si="88"/>
        <v>Henderson Mortuary</v>
      </c>
      <c r="D831" t="str">
        <f t="shared" si="84"/>
        <v>Magnolia, Arkansas</v>
      </c>
      <c r="E831" t="str">
        <f t="shared" si="89"/>
        <v>614 Calhoun RoadMagnolia, Arkansas 71753</v>
      </c>
      <c r="F831" t="str">
        <f t="shared" si="90"/>
        <v>(870) 234-5454</v>
      </c>
      <c r="G831" t="str">
        <f t="shared" si="85"/>
        <v>614 Calhoun Road</v>
      </c>
      <c r="H831" t="str">
        <f t="shared" si="86"/>
        <v>614 Calhoun Road, Magnolia, Arkansas 71753</v>
      </c>
      <c r="I831" s="1" t="str">
        <f t="shared" si="87"/>
        <v>72104</v>
      </c>
    </row>
    <row r="832" spans="1:9" x14ac:dyDescent="0.45">
      <c r="A832" t="s">
        <v>1632</v>
      </c>
      <c r="B832" t="s">
        <v>1633</v>
      </c>
      <c r="C832" t="str">
        <f t="shared" si="88"/>
        <v>Lewis Funeral Home Inc</v>
      </c>
      <c r="D832" t="str">
        <f t="shared" si="84"/>
        <v>Magnolia, Arkansas</v>
      </c>
      <c r="E832" t="str">
        <f t="shared" si="89"/>
        <v>420 N Jackson StMagnolia, Arkansas 71753</v>
      </c>
      <c r="F832" t="str">
        <f t="shared" si="90"/>
        <v>(870) 234-1010</v>
      </c>
      <c r="G832" t="str">
        <f t="shared" si="85"/>
        <v>420 N Jackson St</v>
      </c>
      <c r="H832" t="str">
        <f t="shared" si="86"/>
        <v>420 N Jackson St, Magnolia, Arkansas 71753</v>
      </c>
      <c r="I832" s="1" t="str">
        <f t="shared" si="87"/>
        <v>72104</v>
      </c>
    </row>
    <row r="833" spans="1:9" x14ac:dyDescent="0.45">
      <c r="A833" t="s">
        <v>1634</v>
      </c>
      <c r="B833" t="s">
        <v>1635</v>
      </c>
      <c r="C833" t="str">
        <f t="shared" si="88"/>
        <v>Marks Funeral Home</v>
      </c>
      <c r="D833" t="str">
        <f t="shared" si="84"/>
        <v>Magnolia, Arkansas</v>
      </c>
      <c r="E833" t="str">
        <f t="shared" si="89"/>
        <v>1392 S Jackson StMagnolia, Arkansas 71753</v>
      </c>
      <c r="F833" t="str">
        <f t="shared" si="90"/>
        <v>(870) 234-2272</v>
      </c>
      <c r="G833" t="str">
        <f t="shared" si="85"/>
        <v>1392 S Jackson St</v>
      </c>
      <c r="H833" t="str">
        <f t="shared" si="86"/>
        <v>1392 S Jackson St, Magnolia, Arkansas 71753</v>
      </c>
      <c r="I833" s="1" t="str">
        <f t="shared" si="87"/>
        <v>72104</v>
      </c>
    </row>
    <row r="834" spans="1:9" x14ac:dyDescent="0.45">
      <c r="A834" t="s">
        <v>1636</v>
      </c>
      <c r="B834" t="s">
        <v>1637</v>
      </c>
      <c r="C834" t="str">
        <f t="shared" si="88"/>
        <v>Atkinson Funeral Home</v>
      </c>
      <c r="D834" t="str">
        <f t="shared" ref="D834:D897" si="91">RIGHT($A834,LEN($A834) - FIND(",",$A834)-1)</f>
        <v>Malvern, Arkansas</v>
      </c>
      <c r="E834" t="str">
        <f t="shared" si="89"/>
        <v>126 E 2nd StMalvern, Arkansas 72104</v>
      </c>
      <c r="F834" t="str">
        <f t="shared" si="90"/>
        <v>(501) 332-2711</v>
      </c>
      <c r="G834" t="str">
        <f t="shared" ref="G834:G897" si="92">LEFT(E834, FIND(D834,E834)-1)</f>
        <v>126 E 2nd St</v>
      </c>
      <c r="H834" t="str">
        <f t="shared" ref="H834:H897" si="93">_xlfn.CONCAT(G834,", ",D834," ", RIGHT(E834,5))</f>
        <v>126 E 2nd St, Malvern, Arkansas 72104</v>
      </c>
      <c r="I834" s="1" t="str">
        <f t="shared" ref="I834:I897" si="94">RIGHT(E837,5)</f>
        <v>72104</v>
      </c>
    </row>
    <row r="835" spans="1:9" x14ac:dyDescent="0.45">
      <c r="A835" t="s">
        <v>1638</v>
      </c>
      <c r="B835" t="s">
        <v>1639</v>
      </c>
      <c r="C835" t="str">
        <f t="shared" ref="C835:C898" si="95">LEFT($A835,FIND(",", $A835)-1)</f>
        <v>Brandon's Mortuary</v>
      </c>
      <c r="D835" t="str">
        <f t="shared" si="91"/>
        <v>Malvern, Arkansas</v>
      </c>
      <c r="E835" t="str">
        <f t="shared" ref="E835:E898" si="96">LEFT($B835,FIND("Phone",$B835)-1)</f>
        <v>329 W 3rdMalvern, Arkansas 72104</v>
      </c>
      <c r="F835" t="str">
        <f t="shared" ref="F835:F898" si="97">RIGHT($B835,LEN($B835) - FIND("Phone",$B835)-6)</f>
        <v>(501) 337-9171</v>
      </c>
      <c r="G835" t="str">
        <f t="shared" si="92"/>
        <v>329 W 3rd</v>
      </c>
      <c r="H835" t="str">
        <f t="shared" si="93"/>
        <v>329 W 3rd, Malvern, Arkansas 72104</v>
      </c>
      <c r="I835" s="1" t="str">
        <f t="shared" si="94"/>
        <v>72104</v>
      </c>
    </row>
    <row r="836" spans="1:9" x14ac:dyDescent="0.45">
      <c r="A836" t="s">
        <v>1640</v>
      </c>
      <c r="B836" t="s">
        <v>1641</v>
      </c>
      <c r="C836" t="str">
        <f t="shared" si="95"/>
        <v>Harris Funeral Home</v>
      </c>
      <c r="D836" t="str">
        <f t="shared" si="91"/>
        <v>Malvern, Arkansas</v>
      </c>
      <c r="E836" t="str">
        <f t="shared" si="96"/>
        <v>427 W Page AveMalvern, Arkansas 72104</v>
      </c>
      <c r="F836" t="str">
        <f t="shared" si="97"/>
        <v>(501) 332-5808</v>
      </c>
      <c r="G836" t="str">
        <f t="shared" si="92"/>
        <v>427 W Page Ave</v>
      </c>
      <c r="H836" t="str">
        <f t="shared" si="93"/>
        <v>427 W Page Ave, Malvern, Arkansas 72104</v>
      </c>
      <c r="I836" s="1" t="str">
        <f t="shared" si="94"/>
        <v>72104</v>
      </c>
    </row>
    <row r="837" spans="1:9" x14ac:dyDescent="0.45">
      <c r="A837" t="s">
        <v>1642</v>
      </c>
      <c r="B837" t="s">
        <v>1643</v>
      </c>
      <c r="C837" t="str">
        <f t="shared" si="95"/>
        <v>J A Funk Funeral Home</v>
      </c>
      <c r="D837" t="str">
        <f t="shared" si="91"/>
        <v>Malvern, Arkansas</v>
      </c>
      <c r="E837" t="str">
        <f t="shared" si="96"/>
        <v>318 S Ash StMalvern, Arkansas 72104</v>
      </c>
      <c r="F837" t="str">
        <f t="shared" si="97"/>
        <v>(501) 332-4625</v>
      </c>
      <c r="G837" t="str">
        <f t="shared" si="92"/>
        <v>318 S Ash St</v>
      </c>
      <c r="H837" t="str">
        <f t="shared" si="93"/>
        <v>318 S Ash St, Malvern, Arkansas 72104</v>
      </c>
      <c r="I837" s="1" t="str">
        <f t="shared" si="94"/>
        <v>72554</v>
      </c>
    </row>
    <row r="838" spans="1:9" x14ac:dyDescent="0.45">
      <c r="A838" t="s">
        <v>1644</v>
      </c>
      <c r="B838" t="s">
        <v>1645</v>
      </c>
      <c r="C838" t="str">
        <f t="shared" si="95"/>
        <v>Johnson Funeral Home</v>
      </c>
      <c r="D838" t="str">
        <f t="shared" si="91"/>
        <v>Malvern, Arkansas</v>
      </c>
      <c r="E838" t="str">
        <f t="shared" si="96"/>
        <v>413 W Page AveMalvern, Arkansas 72104</v>
      </c>
      <c r="F838" t="str">
        <f t="shared" si="97"/>
        <v>(501) 337-7967</v>
      </c>
      <c r="G838" t="str">
        <f t="shared" si="92"/>
        <v>413 W Page Ave</v>
      </c>
      <c r="H838" t="str">
        <f t="shared" si="93"/>
        <v>413 W Page Ave, Malvern, Arkansas 72104</v>
      </c>
      <c r="I838" s="1" t="str">
        <f t="shared" si="94"/>
        <v>72442</v>
      </c>
    </row>
    <row r="839" spans="1:9" x14ac:dyDescent="0.45">
      <c r="A839" t="s">
        <v>1646</v>
      </c>
      <c r="B839" t="s">
        <v>1647</v>
      </c>
      <c r="C839" t="str">
        <f t="shared" si="95"/>
        <v>Regency Funeral Home Inc</v>
      </c>
      <c r="D839" t="str">
        <f t="shared" si="91"/>
        <v>Malvern, Arkansas</v>
      </c>
      <c r="E839" t="str">
        <f t="shared" si="96"/>
        <v>1839 Pine Bluff StMalvern, Arkansas 72104</v>
      </c>
      <c r="F839" t="str">
        <f t="shared" si="97"/>
        <v>(501) 332-8688</v>
      </c>
      <c r="G839" t="str">
        <f t="shared" si="92"/>
        <v>1839 Pine Bluff St</v>
      </c>
      <c r="H839" t="str">
        <f t="shared" si="93"/>
        <v>1839 Pine Bluff St, Malvern, Arkansas 72104</v>
      </c>
      <c r="I839" s="1" t="str">
        <f t="shared" si="94"/>
        <v>72944</v>
      </c>
    </row>
    <row r="840" spans="1:9" x14ac:dyDescent="0.45">
      <c r="A840" t="s">
        <v>1648</v>
      </c>
      <c r="B840" t="s">
        <v>1649</v>
      </c>
      <c r="C840" t="str">
        <f t="shared" si="95"/>
        <v>Clary Funeral Home</v>
      </c>
      <c r="D840" t="str">
        <f t="shared" si="91"/>
        <v>Mammoth Spring, Arkansas</v>
      </c>
      <c r="E840" t="str">
        <f t="shared" si="96"/>
        <v>113 1st StMammoth Spring, Arkansas 72554</v>
      </c>
      <c r="F840" t="str">
        <f t="shared" si="97"/>
        <v>(870) 625-7282</v>
      </c>
      <c r="G840" t="str">
        <f t="shared" si="92"/>
        <v>113 1st St</v>
      </c>
      <c r="H840" t="str">
        <f t="shared" si="93"/>
        <v>113 1st St, Mammoth Spring, Arkansas 72554</v>
      </c>
      <c r="I840" s="1" t="str">
        <f t="shared" si="94"/>
        <v>72360</v>
      </c>
    </row>
    <row r="841" spans="1:9" x14ac:dyDescent="0.45">
      <c r="A841" t="s">
        <v>1650</v>
      </c>
      <c r="B841" t="s">
        <v>1651</v>
      </c>
      <c r="C841" t="str">
        <f t="shared" si="95"/>
        <v>Howard Funeral Service</v>
      </c>
      <c r="D841" t="str">
        <f t="shared" si="91"/>
        <v>Manila, Arkansas</v>
      </c>
      <c r="E841" t="str">
        <f t="shared" si="96"/>
        <v>507 W State Hwy 18Manila, Arkansas 72442</v>
      </c>
      <c r="F841" t="str">
        <f t="shared" si="97"/>
        <v>(870) 539-6357</v>
      </c>
      <c r="G841" t="str">
        <f t="shared" si="92"/>
        <v>507 W State Hwy 18</v>
      </c>
      <c r="H841" t="str">
        <f t="shared" si="93"/>
        <v>507 W State Hwy 18, Manila, Arkansas 72442</v>
      </c>
      <c r="I841" s="1" t="str">
        <f t="shared" si="94"/>
        <v>72360</v>
      </c>
    </row>
    <row r="842" spans="1:9" x14ac:dyDescent="0.45">
      <c r="A842" t="s">
        <v>1652</v>
      </c>
      <c r="B842" t="s">
        <v>1653</v>
      </c>
      <c r="C842" t="str">
        <f t="shared" si="95"/>
        <v>Martin Funeral Home</v>
      </c>
      <c r="D842" t="str">
        <f t="shared" si="91"/>
        <v>Mansfield, Arkansas</v>
      </c>
      <c r="E842" t="str">
        <f t="shared" si="96"/>
        <v>108 S Sebascott AveMansfield, Arkansas 72944</v>
      </c>
      <c r="F842" t="str">
        <f t="shared" si="97"/>
        <v>(479) 928-4433</v>
      </c>
      <c r="G842" t="str">
        <f t="shared" si="92"/>
        <v>108 S Sebascott Ave</v>
      </c>
      <c r="H842" t="str">
        <f t="shared" si="93"/>
        <v>108 S Sebascott Ave, Mansfield, Arkansas 72944</v>
      </c>
      <c r="I842" s="1" t="str">
        <f t="shared" si="94"/>
        <v>72360</v>
      </c>
    </row>
    <row r="843" spans="1:9" x14ac:dyDescent="0.45">
      <c r="A843" t="s">
        <v>1654</v>
      </c>
      <c r="B843" t="s">
        <v>1655</v>
      </c>
      <c r="C843" t="str">
        <f t="shared" si="95"/>
        <v>Hightower &amp; Sons Funeral Home</v>
      </c>
      <c r="D843" t="str">
        <f t="shared" si="91"/>
        <v>Marianna, Arkansas</v>
      </c>
      <c r="E843" t="str">
        <f t="shared" si="96"/>
        <v>25 South Liberty StreetMarianna, Arkansas 72360</v>
      </c>
      <c r="F843" t="str">
        <f t="shared" si="97"/>
        <v>(870) 295-9619</v>
      </c>
      <c r="G843" t="str">
        <f t="shared" si="92"/>
        <v>25 South Liberty Street</v>
      </c>
      <c r="H843" t="str">
        <f t="shared" si="93"/>
        <v>25 South Liberty Street, Marianna, Arkansas 72360</v>
      </c>
      <c r="I843" s="1" t="str">
        <f t="shared" si="94"/>
        <v>72360</v>
      </c>
    </row>
    <row r="844" spans="1:9" x14ac:dyDescent="0.45">
      <c r="A844" t="s">
        <v>1656</v>
      </c>
      <c r="B844" t="s">
        <v>1657</v>
      </c>
      <c r="C844" t="str">
        <f t="shared" si="95"/>
        <v>Kennedy Funeral Home</v>
      </c>
      <c r="D844" t="str">
        <f t="shared" si="91"/>
        <v>Marianna, Arkansas</v>
      </c>
      <c r="E844" t="str">
        <f t="shared" si="96"/>
        <v>13 South Liberty StreetMarianna, Arkansas 72360</v>
      </c>
      <c r="F844" t="str">
        <f t="shared" si="97"/>
        <v>(870) 295-5246</v>
      </c>
      <c r="G844" t="str">
        <f t="shared" si="92"/>
        <v>13 South Liberty Street</v>
      </c>
      <c r="H844" t="str">
        <f t="shared" si="93"/>
        <v>13 South Liberty Street, Marianna, Arkansas 72360</v>
      </c>
      <c r="I844" s="1" t="str">
        <f t="shared" si="94"/>
        <v>72365</v>
      </c>
    </row>
    <row r="845" spans="1:9" x14ac:dyDescent="0.45">
      <c r="A845" t="s">
        <v>1658</v>
      </c>
      <c r="B845" t="s">
        <v>1659</v>
      </c>
      <c r="C845" t="str">
        <f t="shared" si="95"/>
        <v>Marianna Funeral Home</v>
      </c>
      <c r="D845" t="str">
        <f t="shared" si="91"/>
        <v>Marianna, Arkansas</v>
      </c>
      <c r="E845" t="str">
        <f t="shared" si="96"/>
        <v>28 Court SquareMarianna, Arkansas 72360</v>
      </c>
      <c r="F845" t="str">
        <f t="shared" si="97"/>
        <v>(870) 295-4440</v>
      </c>
      <c r="G845" t="str">
        <f t="shared" si="92"/>
        <v>28 Court Square</v>
      </c>
      <c r="H845" t="str">
        <f t="shared" si="93"/>
        <v>28 Court Square, Marianna, Arkansas 72360</v>
      </c>
      <c r="I845" s="1" t="str">
        <f t="shared" si="94"/>
        <v>72365</v>
      </c>
    </row>
    <row r="846" spans="1:9" x14ac:dyDescent="0.45">
      <c r="A846" t="s">
        <v>1660</v>
      </c>
      <c r="B846" t="s">
        <v>1661</v>
      </c>
      <c r="C846" t="str">
        <f t="shared" si="95"/>
        <v>Roller-Citizens Funeral Home</v>
      </c>
      <c r="D846" t="str">
        <f t="shared" si="91"/>
        <v>Marianna, Arkansas</v>
      </c>
      <c r="E846" t="str">
        <f t="shared" si="96"/>
        <v>621 West Chestnut StreetMarianna, Arkansas 72360</v>
      </c>
      <c r="F846" t="str">
        <f t="shared" si="97"/>
        <v>(870) 295-2528</v>
      </c>
      <c r="G846" t="str">
        <f t="shared" si="92"/>
        <v>621 West Chestnut Street</v>
      </c>
      <c r="H846" t="str">
        <f t="shared" si="93"/>
        <v>621 West Chestnut Street, Marianna, Arkansas 72360</v>
      </c>
      <c r="I846" s="1" t="str">
        <f t="shared" si="94"/>
        <v>72443</v>
      </c>
    </row>
    <row r="847" spans="1:9" x14ac:dyDescent="0.45">
      <c r="A847" t="s">
        <v>1662</v>
      </c>
      <c r="B847" t="s">
        <v>1663</v>
      </c>
      <c r="C847" t="str">
        <f t="shared" si="95"/>
        <v>Murphy Funeral Home Inc</v>
      </c>
      <c r="D847" t="str">
        <f t="shared" si="91"/>
        <v>Marked Tree, Arkansas</v>
      </c>
      <c r="E847" t="str">
        <f t="shared" si="96"/>
        <v>508 Frisco StreetMarked Tree, Arkansas 72365</v>
      </c>
      <c r="F847" t="str">
        <f t="shared" si="97"/>
        <v>(870) 358-2097</v>
      </c>
      <c r="G847" t="str">
        <f t="shared" si="92"/>
        <v>508 Frisco Street</v>
      </c>
      <c r="H847" t="str">
        <f t="shared" si="93"/>
        <v>508 Frisco Street, Marked Tree, Arkansas 72365</v>
      </c>
      <c r="I847" s="1" t="str">
        <f t="shared" si="94"/>
        <v>72650</v>
      </c>
    </row>
    <row r="848" spans="1:9" x14ac:dyDescent="0.45">
      <c r="A848" t="s">
        <v>1664</v>
      </c>
      <c r="B848" t="s">
        <v>1665</v>
      </c>
      <c r="C848" t="str">
        <f t="shared" si="95"/>
        <v>Simms-Woodard Funeral Service</v>
      </c>
      <c r="D848" t="str">
        <f t="shared" si="91"/>
        <v>Marked Tree, Arkansas</v>
      </c>
      <c r="E848" t="str">
        <f t="shared" si="96"/>
        <v>402 Anderson AvenueMarked Tree, Arkansas 72365</v>
      </c>
      <c r="F848" t="str">
        <f t="shared" si="97"/>
        <v>(870) 358-2314</v>
      </c>
      <c r="G848" t="str">
        <f t="shared" si="92"/>
        <v>402 Anderson Avenue</v>
      </c>
      <c r="H848" t="str">
        <f t="shared" si="93"/>
        <v>402 Anderson Avenue, Marked Tree, Arkansas 72365</v>
      </c>
      <c r="I848" s="1" t="str">
        <f t="shared" si="94"/>
        <v>72366</v>
      </c>
    </row>
    <row r="849" spans="1:9" x14ac:dyDescent="0.45">
      <c r="A849" t="s">
        <v>1666</v>
      </c>
      <c r="B849" t="s">
        <v>1667</v>
      </c>
      <c r="C849" t="str">
        <f t="shared" si="95"/>
        <v>Irby Funeral Service Inc</v>
      </c>
      <c r="D849" t="str">
        <f t="shared" si="91"/>
        <v>Marmaduke, Arkansas</v>
      </c>
      <c r="E849" t="str">
        <f t="shared" si="96"/>
        <v>Highway 49 NorthMarmaduke, Arkansas 72443</v>
      </c>
      <c r="F849" t="str">
        <f t="shared" si="97"/>
        <v>(870) 597-4623</v>
      </c>
      <c r="G849" t="str">
        <f t="shared" si="92"/>
        <v>Highway 49 North</v>
      </c>
      <c r="H849" t="str">
        <f t="shared" si="93"/>
        <v>Highway 49 North, Marmaduke, Arkansas 72443</v>
      </c>
      <c r="I849" s="1" t="str">
        <f t="shared" si="94"/>
        <v>72366</v>
      </c>
    </row>
    <row r="850" spans="1:9" x14ac:dyDescent="0.45">
      <c r="A850" t="s">
        <v>1668</v>
      </c>
      <c r="B850" t="s">
        <v>1669</v>
      </c>
      <c r="C850" t="str">
        <f t="shared" si="95"/>
        <v>Roller-Coffman Funeral Home</v>
      </c>
      <c r="D850" t="str">
        <f t="shared" si="91"/>
        <v>Marshall, Arkansas</v>
      </c>
      <c r="E850" t="str">
        <f t="shared" si="96"/>
        <v>Hwy 65 NMarshall, Arkansas 72650</v>
      </c>
      <c r="F850" t="str">
        <f t="shared" si="97"/>
        <v>(870) 448-3338</v>
      </c>
      <c r="G850" t="str">
        <f t="shared" si="92"/>
        <v>Hwy 65 N</v>
      </c>
      <c r="H850" t="str">
        <f t="shared" si="93"/>
        <v>Hwy 65 N, Marshall, Arkansas 72650</v>
      </c>
      <c r="I850" s="1" t="str">
        <f t="shared" si="94"/>
        <v>72101</v>
      </c>
    </row>
    <row r="851" spans="1:9" x14ac:dyDescent="0.45">
      <c r="A851" t="s">
        <v>1670</v>
      </c>
      <c r="B851" t="s">
        <v>1671</v>
      </c>
      <c r="C851" t="str">
        <f t="shared" si="95"/>
        <v>Bob Neal &amp; Sons/Brickell Funeral Home</v>
      </c>
      <c r="D851" t="str">
        <f t="shared" si="91"/>
        <v>Marvell, Arkansas</v>
      </c>
      <c r="E851" t="str">
        <f t="shared" si="96"/>
        <v>350 E Hwy 49Marvell, Arkansas 72366</v>
      </c>
      <c r="F851" t="str">
        <f t="shared" si="97"/>
        <v>(870) 829-2515</v>
      </c>
      <c r="G851" t="str">
        <f t="shared" si="92"/>
        <v>350 E Hwy 49</v>
      </c>
      <c r="H851" t="str">
        <f t="shared" si="93"/>
        <v>350 E Hwy 49, Marvell, Arkansas 72366</v>
      </c>
      <c r="I851" s="1" t="str">
        <f t="shared" si="94"/>
        <v>72101</v>
      </c>
    </row>
    <row r="852" spans="1:9" x14ac:dyDescent="0.45">
      <c r="A852" t="s">
        <v>1672</v>
      </c>
      <c r="B852" t="s">
        <v>1673</v>
      </c>
      <c r="C852" t="str">
        <f t="shared" si="95"/>
        <v>Progressive Funeral Parlor</v>
      </c>
      <c r="D852" t="str">
        <f t="shared" si="91"/>
        <v>Marvell, Arkansas</v>
      </c>
      <c r="E852" t="str">
        <f t="shared" si="96"/>
        <v>1355 W Main StMarvell, Arkansas 72366</v>
      </c>
      <c r="F852" t="str">
        <f t="shared" si="97"/>
        <v>(870) 829-3241</v>
      </c>
      <c r="G852" t="str">
        <f t="shared" si="92"/>
        <v>1355 W Main St</v>
      </c>
      <c r="H852" t="str">
        <f t="shared" si="93"/>
        <v>1355 W Main St, Marvell, Arkansas 72366</v>
      </c>
      <c r="I852" s="1" t="str">
        <f t="shared" si="94"/>
        <v>71654</v>
      </c>
    </row>
    <row r="853" spans="1:9" x14ac:dyDescent="0.45">
      <c r="A853" t="s">
        <v>1674</v>
      </c>
      <c r="B853" t="s">
        <v>1675</v>
      </c>
      <c r="C853" t="str">
        <f t="shared" si="95"/>
        <v>Rhodes &amp; Son Funeral Homes</v>
      </c>
      <c r="D853" t="str">
        <f t="shared" si="91"/>
        <v>Mc Crory, Arkansas</v>
      </c>
      <c r="E853" t="str">
        <f t="shared" si="96"/>
        <v>Hwy 64 EMc Crory, Arkansas 72101</v>
      </c>
      <c r="F853" t="str">
        <f t="shared" si="97"/>
        <v>(870) 731-2930</v>
      </c>
      <c r="G853" t="str">
        <f t="shared" si="92"/>
        <v>Hwy 64 E</v>
      </c>
      <c r="H853" t="str">
        <f t="shared" si="93"/>
        <v>Hwy 64 E, Mc Crory, Arkansas 72101</v>
      </c>
      <c r="I853" s="1" t="str">
        <f t="shared" si="94"/>
        <v>71953</v>
      </c>
    </row>
    <row r="854" spans="1:9" x14ac:dyDescent="0.45">
      <c r="A854" t="s">
        <v>1676</v>
      </c>
      <c r="B854" t="s">
        <v>1677</v>
      </c>
      <c r="C854" t="str">
        <f t="shared" si="95"/>
        <v>Thompson-Wilson Funeral Home</v>
      </c>
      <c r="D854" t="str">
        <f t="shared" si="91"/>
        <v>Mc Crory, Arkansas</v>
      </c>
      <c r="E854" t="str">
        <f t="shared" si="96"/>
        <v>304 E 3rd StMc Crory, Arkansas 72101</v>
      </c>
      <c r="F854" t="str">
        <f t="shared" si="97"/>
        <v>(870) 731-2551</v>
      </c>
      <c r="G854" t="str">
        <f t="shared" si="92"/>
        <v>304 E 3rd St</v>
      </c>
      <c r="H854" t="str">
        <f t="shared" si="93"/>
        <v>304 E 3rd St, Mc Crory, Arkansas 72101</v>
      </c>
      <c r="I854" s="1" t="str">
        <f t="shared" si="94"/>
        <v>71953</v>
      </c>
    </row>
    <row r="855" spans="1:9" x14ac:dyDescent="0.45">
      <c r="A855" t="s">
        <v>1678</v>
      </c>
      <c r="B855" t="s">
        <v>1679</v>
      </c>
      <c r="C855" t="str">
        <f t="shared" si="95"/>
        <v>Griffin Funeral Service</v>
      </c>
      <c r="D855" t="str">
        <f t="shared" si="91"/>
        <v>Mc Gehee, Arkansas</v>
      </c>
      <c r="E855" t="str">
        <f t="shared" si="96"/>
        <v>105 North 2nd StreetMc Gehee, Arkansas 71654</v>
      </c>
      <c r="F855" t="str">
        <f t="shared" si="97"/>
        <v>(870) 222-3232</v>
      </c>
      <c r="G855" t="str">
        <f t="shared" si="92"/>
        <v>105 North 2nd Street</v>
      </c>
      <c r="H855" t="str">
        <f t="shared" si="93"/>
        <v>105 North 2nd Street, Mc Gehee, Arkansas 71654</v>
      </c>
      <c r="I855" s="1" t="str">
        <f t="shared" si="94"/>
        <v>72447</v>
      </c>
    </row>
    <row r="856" spans="1:9" x14ac:dyDescent="0.45">
      <c r="A856" t="s">
        <v>1680</v>
      </c>
      <c r="B856" t="s">
        <v>1681</v>
      </c>
      <c r="C856" t="str">
        <f t="shared" si="95"/>
        <v>Beasley-Wood Geyer-Quillin Funeral Home</v>
      </c>
      <c r="D856" t="str">
        <f t="shared" si="91"/>
        <v>Mena, Arkansas</v>
      </c>
      <c r="E856" t="str">
        <f t="shared" si="96"/>
        <v>611 Janssen StMena, Arkansas 71953</v>
      </c>
      <c r="F856" t="str">
        <f t="shared" si="97"/>
        <v>(479) 394-1310</v>
      </c>
      <c r="G856" t="str">
        <f t="shared" si="92"/>
        <v>611 Janssen St</v>
      </c>
      <c r="H856" t="str">
        <f t="shared" si="93"/>
        <v>611 Janssen St, Mena, Arkansas 71953</v>
      </c>
      <c r="I856" s="1" t="str">
        <f t="shared" si="94"/>
        <v>71655</v>
      </c>
    </row>
    <row r="857" spans="1:9" x14ac:dyDescent="0.45">
      <c r="A857" t="s">
        <v>1682</v>
      </c>
      <c r="B857" t="s">
        <v>1683</v>
      </c>
      <c r="C857" t="str">
        <f t="shared" si="95"/>
        <v>Hall Funeral Service Inc</v>
      </c>
      <c r="D857" t="str">
        <f t="shared" si="91"/>
        <v>Mena, Arkansas</v>
      </c>
      <c r="E857" t="str">
        <f t="shared" si="96"/>
        <v>2608 Hwy 71 SMena, Arkansas 71953</v>
      </c>
      <c r="F857" t="str">
        <f t="shared" si="97"/>
        <v>(479) 394-4477</v>
      </c>
      <c r="G857" t="str">
        <f t="shared" si="92"/>
        <v>2608 Hwy 71 S</v>
      </c>
      <c r="H857" t="str">
        <f t="shared" si="93"/>
        <v>2608 Hwy 71 S, Mena, Arkansas 71953</v>
      </c>
      <c r="I857" s="1" t="str">
        <f t="shared" si="94"/>
        <v>71657</v>
      </c>
    </row>
    <row r="858" spans="1:9" x14ac:dyDescent="0.45">
      <c r="A858" t="s">
        <v>1684</v>
      </c>
      <c r="B858" t="s">
        <v>1685</v>
      </c>
      <c r="C858" t="str">
        <f t="shared" si="95"/>
        <v>Gregg Funeral Home Inc</v>
      </c>
      <c r="D858" t="str">
        <f t="shared" si="91"/>
        <v>Monette, Arkansas</v>
      </c>
      <c r="E858" t="str">
        <f t="shared" si="96"/>
        <v>Hwy 18 W &amp; Drew AveMonette, Arkansas 72447</v>
      </c>
      <c r="F858" t="str">
        <f t="shared" si="97"/>
        <v>(870) 486-2266</v>
      </c>
      <c r="G858" t="str">
        <f t="shared" si="92"/>
        <v>Hwy 18 W &amp; Drew Ave</v>
      </c>
      <c r="H858" t="str">
        <f t="shared" si="93"/>
        <v>Hwy 18 W &amp; Drew Ave, Monette, Arkansas 72447</v>
      </c>
      <c r="I858" s="1" t="str">
        <f t="shared" si="94"/>
        <v>72110</v>
      </c>
    </row>
    <row r="859" spans="1:9" x14ac:dyDescent="0.45">
      <c r="A859" t="s">
        <v>1686</v>
      </c>
      <c r="B859" t="s">
        <v>1687</v>
      </c>
      <c r="C859" t="str">
        <f t="shared" si="95"/>
        <v>Henderson Funeral Home Inc</v>
      </c>
      <c r="D859" t="str">
        <f t="shared" si="91"/>
        <v>Monticello, Arkansas</v>
      </c>
      <c r="E859" t="str">
        <f t="shared" si="96"/>
        <v>309 N Dillard StMonticello, Arkansas 71655</v>
      </c>
      <c r="F859" t="str">
        <f t="shared" si="97"/>
        <v>(870) 367-3551</v>
      </c>
      <c r="G859" t="str">
        <f t="shared" si="92"/>
        <v>309 N Dillard St</v>
      </c>
      <c r="H859" t="str">
        <f t="shared" si="93"/>
        <v>309 N Dillard St, Monticello, Arkansas 71655</v>
      </c>
      <c r="I859" s="1" t="str">
        <f t="shared" si="94"/>
        <v>72110</v>
      </c>
    </row>
    <row r="860" spans="1:9" x14ac:dyDescent="0.45">
      <c r="A860" t="s">
        <v>1688</v>
      </c>
      <c r="B860" t="s">
        <v>1689</v>
      </c>
      <c r="C860" t="str">
        <f t="shared" si="95"/>
        <v>Stephenson-Dearman Funeral Home</v>
      </c>
      <c r="D860" t="str">
        <f t="shared" si="91"/>
        <v>Monticello, Arkansas</v>
      </c>
      <c r="E860" t="str">
        <f t="shared" si="96"/>
        <v>949 Hwy 425 NMonticello, Arkansas 71657</v>
      </c>
      <c r="F860" t="str">
        <f t="shared" si="97"/>
        <v>(870) 367-2451</v>
      </c>
      <c r="G860" t="str">
        <f t="shared" si="92"/>
        <v>949 Hwy 425 N</v>
      </c>
      <c r="H860" t="str">
        <f t="shared" si="93"/>
        <v>949 Hwy 425 N, Monticello, Arkansas 71657</v>
      </c>
      <c r="I860" s="1" t="str">
        <f t="shared" si="94"/>
        <v>72110</v>
      </c>
    </row>
    <row r="861" spans="1:9" x14ac:dyDescent="0.45">
      <c r="A861" t="s">
        <v>1690</v>
      </c>
      <c r="B861" t="s">
        <v>1691</v>
      </c>
      <c r="C861" t="str">
        <f t="shared" si="95"/>
        <v>Bob Neal &amp; Sons-Morrilton Funeral Services</v>
      </c>
      <c r="D861" t="str">
        <f t="shared" si="91"/>
        <v>Morrilton, Arkansas</v>
      </c>
      <c r="E861" t="str">
        <f t="shared" si="96"/>
        <v>5 Bruce StreetMorrilton, Arkansas 72110</v>
      </c>
      <c r="F861" t="str">
        <f t="shared" si="97"/>
        <v>(501) 354-1638</v>
      </c>
      <c r="G861" t="str">
        <f t="shared" si="92"/>
        <v>5 Bruce Street</v>
      </c>
      <c r="H861" t="str">
        <f t="shared" si="93"/>
        <v>5 Bruce Street, Morrilton, Arkansas 72110</v>
      </c>
      <c r="I861" s="1" t="str">
        <f t="shared" si="94"/>
        <v>72110</v>
      </c>
    </row>
    <row r="862" spans="1:9" x14ac:dyDescent="0.45">
      <c r="A862" t="s">
        <v>1692</v>
      </c>
      <c r="B862" t="s">
        <v>1693</v>
      </c>
      <c r="C862" t="str">
        <f t="shared" si="95"/>
        <v>Harris Funeral Home Inc</v>
      </c>
      <c r="D862" t="str">
        <f t="shared" si="91"/>
        <v>Morrilton, Arkansas</v>
      </c>
      <c r="E862" t="str">
        <f t="shared" si="96"/>
        <v>118 South Moose StreetMorrilton, Arkansas 72110</v>
      </c>
      <c r="F862" t="str">
        <f t="shared" si="97"/>
        <v>(501) 354-4575</v>
      </c>
      <c r="G862" t="str">
        <f t="shared" si="92"/>
        <v>118 South Moose Street</v>
      </c>
      <c r="H862" t="str">
        <f t="shared" si="93"/>
        <v>118 South Moose Street, Morrilton, Arkansas 72110</v>
      </c>
      <c r="I862" s="1" t="str">
        <f t="shared" si="94"/>
        <v>72560</v>
      </c>
    </row>
    <row r="863" spans="1:9" x14ac:dyDescent="0.45">
      <c r="A863" t="s">
        <v>1694</v>
      </c>
      <c r="B863" t="s">
        <v>1695</v>
      </c>
      <c r="C863" t="str">
        <f t="shared" si="95"/>
        <v>Larry G Acklin Funeral Home</v>
      </c>
      <c r="D863" t="str">
        <f t="shared" si="91"/>
        <v>Morrilton, Arkansas</v>
      </c>
      <c r="E863" t="str">
        <f t="shared" si="96"/>
        <v>307 North St JosephMorrilton, Arkansas 72110</v>
      </c>
      <c r="F863" t="str">
        <f t="shared" si="97"/>
        <v>(501) 354-0053</v>
      </c>
      <c r="G863" t="str">
        <f t="shared" si="92"/>
        <v>307 North St Joseph</v>
      </c>
      <c r="H863" t="str">
        <f t="shared" si="93"/>
        <v>307 North St Joseph, Morrilton, Arkansas 72110</v>
      </c>
      <c r="I863" s="1" t="str">
        <f t="shared" si="94"/>
        <v>72560</v>
      </c>
    </row>
    <row r="864" spans="1:9" x14ac:dyDescent="0.45">
      <c r="A864" t="s">
        <v>1696</v>
      </c>
      <c r="B864" t="s">
        <v>1697</v>
      </c>
      <c r="C864" t="str">
        <f t="shared" si="95"/>
        <v>Wilson &amp; Jarrett Funeral Home Inc</v>
      </c>
      <c r="D864" t="str">
        <f t="shared" si="91"/>
        <v>Morrilton, Arkansas</v>
      </c>
      <c r="E864" t="str">
        <f t="shared" si="96"/>
        <v>106 East Elm StreetMorrilton, Arkansas 72110</v>
      </c>
      <c r="F864" t="str">
        <f t="shared" si="97"/>
        <v>(501) 354-1662</v>
      </c>
      <c r="G864" t="str">
        <f t="shared" si="92"/>
        <v>106 East Elm Street</v>
      </c>
      <c r="H864" t="str">
        <f t="shared" si="93"/>
        <v>106 East Elm Street, Morrilton, Arkansas 72110</v>
      </c>
      <c r="I864" s="1" t="str">
        <f t="shared" si="94"/>
        <v>72947</v>
      </c>
    </row>
    <row r="865" spans="1:9" x14ac:dyDescent="0.45">
      <c r="A865" t="s">
        <v>1698</v>
      </c>
      <c r="B865" t="s">
        <v>1699</v>
      </c>
      <c r="C865" t="str">
        <f t="shared" si="95"/>
        <v>Roller-Coffman Funeral Home</v>
      </c>
      <c r="D865" t="str">
        <f t="shared" si="91"/>
        <v>Mountain View, Arkansas</v>
      </c>
      <c r="E865" t="str">
        <f t="shared" si="96"/>
        <v>1701 W Main StMountain View, Arkansas 72560</v>
      </c>
      <c r="F865" t="str">
        <f t="shared" si="97"/>
        <v>(870) 269-3462</v>
      </c>
      <c r="G865" t="str">
        <f t="shared" si="92"/>
        <v>1701 W Main St</v>
      </c>
      <c r="H865" t="str">
        <f t="shared" si="93"/>
        <v>1701 W Main St, Mountain View, Arkansas 72560</v>
      </c>
      <c r="I865" s="1" t="str">
        <f t="shared" si="94"/>
        <v>71958</v>
      </c>
    </row>
    <row r="866" spans="1:9" x14ac:dyDescent="0.45">
      <c r="A866" t="s">
        <v>1700</v>
      </c>
      <c r="B866" t="s">
        <v>1701</v>
      </c>
      <c r="C866" t="str">
        <f t="shared" si="95"/>
        <v>Roller-Crouch Funeral Home</v>
      </c>
      <c r="D866" t="str">
        <f t="shared" si="91"/>
        <v>Mountain View, Arkansas</v>
      </c>
      <c r="E866" t="str">
        <f t="shared" si="96"/>
        <v>405 Peabody StMountain View, Arkansas 72560</v>
      </c>
      <c r="F866" t="str">
        <f t="shared" si="97"/>
        <v>(870) 269-3210</v>
      </c>
      <c r="G866" t="str">
        <f t="shared" si="92"/>
        <v>405 Peabody St</v>
      </c>
      <c r="H866" t="str">
        <f t="shared" si="93"/>
        <v>405 Peabody St, Mountain View, Arkansas 72560</v>
      </c>
      <c r="I866" s="1" t="str">
        <f t="shared" si="94"/>
        <v>71852</v>
      </c>
    </row>
    <row r="867" spans="1:9" x14ac:dyDescent="0.45">
      <c r="A867" t="s">
        <v>1702</v>
      </c>
      <c r="B867" t="s">
        <v>1703</v>
      </c>
      <c r="C867" t="str">
        <f t="shared" si="95"/>
        <v>Shaffer Funeral Home</v>
      </c>
      <c r="D867" t="str">
        <f t="shared" si="91"/>
        <v>Mulberry, Arkansas</v>
      </c>
      <c r="E867" t="str">
        <f t="shared" si="96"/>
        <v>606 Church AveMulberry, Arkansas 72947</v>
      </c>
      <c r="F867" t="str">
        <f t="shared" si="97"/>
        <v>(479) 997-8338</v>
      </c>
      <c r="G867" t="str">
        <f t="shared" si="92"/>
        <v>606 Church Ave</v>
      </c>
      <c r="H867" t="str">
        <f t="shared" si="93"/>
        <v>606 Church Ave, Mulberry, Arkansas 72947</v>
      </c>
      <c r="I867" s="1" t="str">
        <f t="shared" si="94"/>
        <v>71852</v>
      </c>
    </row>
    <row r="868" spans="1:9" x14ac:dyDescent="0.45">
      <c r="A868" t="s">
        <v>1704</v>
      </c>
      <c r="B868" t="s">
        <v>1705</v>
      </c>
      <c r="C868" t="str">
        <f t="shared" si="95"/>
        <v>Latimer Funeral Home</v>
      </c>
      <c r="D868" t="str">
        <f t="shared" si="91"/>
        <v>Murfreesboro, Arkansas</v>
      </c>
      <c r="E868" t="str">
        <f t="shared" si="96"/>
        <v>Hwy 27 NMurfreesboro, Arkansas 71958</v>
      </c>
      <c r="F868" t="str">
        <f t="shared" si="97"/>
        <v>(870) 285-2194</v>
      </c>
      <c r="G868" t="str">
        <f t="shared" si="92"/>
        <v>Hwy 27 N</v>
      </c>
      <c r="H868" t="str">
        <f t="shared" si="93"/>
        <v>Hwy 27 N, Murfreesboro, Arkansas 71958</v>
      </c>
      <c r="I868" s="1" t="str">
        <f t="shared" si="94"/>
        <v>72112</v>
      </c>
    </row>
    <row r="869" spans="1:9" x14ac:dyDescent="0.45">
      <c r="A869" t="s">
        <v>1706</v>
      </c>
      <c r="B869" t="s">
        <v>1707</v>
      </c>
      <c r="C869" t="str">
        <f t="shared" si="95"/>
        <v>Latimer Funeral Home Inc</v>
      </c>
      <c r="D869" t="str">
        <f t="shared" si="91"/>
        <v>Nashville, Arkansas</v>
      </c>
      <c r="E869" t="str">
        <f t="shared" si="96"/>
        <v>115 E Hempstead StNashville, Arkansas 71852</v>
      </c>
      <c r="F869" t="str">
        <f t="shared" si="97"/>
        <v>(870) 845-2233</v>
      </c>
      <c r="G869" t="str">
        <f t="shared" si="92"/>
        <v>115 E Hempstead St</v>
      </c>
      <c r="H869" t="str">
        <f t="shared" si="93"/>
        <v>115 E Hempstead St, Nashville, Arkansas 71852</v>
      </c>
      <c r="I869" s="1" t="str">
        <f t="shared" si="94"/>
        <v>72112</v>
      </c>
    </row>
    <row r="870" spans="1:9" x14ac:dyDescent="0.45">
      <c r="A870" t="s">
        <v>1708</v>
      </c>
      <c r="B870" t="s">
        <v>1709</v>
      </c>
      <c r="C870" t="str">
        <f t="shared" si="95"/>
        <v>Nashville Funeral Home</v>
      </c>
      <c r="D870" t="str">
        <f t="shared" si="91"/>
        <v>Nashville, Arkansas</v>
      </c>
      <c r="E870" t="str">
        <f t="shared" si="96"/>
        <v>1208 W SunsetNashville, Arkansas 71852</v>
      </c>
      <c r="F870" t="str">
        <f t="shared" si="97"/>
        <v>(870) 845-1398</v>
      </c>
      <c r="G870" t="str">
        <f t="shared" si="92"/>
        <v>1208 W Sunset</v>
      </c>
      <c r="H870" t="str">
        <f t="shared" si="93"/>
        <v>1208 W Sunset, Nashville, Arkansas 71852</v>
      </c>
      <c r="I870" s="1" t="str">
        <f t="shared" si="94"/>
        <v>72112</v>
      </c>
    </row>
    <row r="871" spans="1:9" x14ac:dyDescent="0.45">
      <c r="A871" t="s">
        <v>1710</v>
      </c>
      <c r="B871" t="s">
        <v>1711</v>
      </c>
      <c r="C871" t="str">
        <f t="shared" si="95"/>
        <v>Craft Funeral Home</v>
      </c>
      <c r="D871" t="str">
        <f t="shared" si="91"/>
        <v>Newport, Arkansas</v>
      </c>
      <c r="E871" t="str">
        <f t="shared" si="96"/>
        <v>417 Walnut StNewport, Arkansas 72112</v>
      </c>
      <c r="F871" t="str">
        <f t="shared" si="97"/>
        <v>(870) 523-5679</v>
      </c>
      <c r="G871" t="str">
        <f t="shared" si="92"/>
        <v>417 Walnut St</v>
      </c>
      <c r="H871" t="str">
        <f t="shared" si="93"/>
        <v>417 Walnut St, Newport, Arkansas 72112</v>
      </c>
      <c r="I871" s="1" t="str">
        <f t="shared" si="94"/>
        <v>72112</v>
      </c>
    </row>
    <row r="872" spans="1:9" x14ac:dyDescent="0.45">
      <c r="A872" t="s">
        <v>1712</v>
      </c>
      <c r="B872" t="s">
        <v>1713</v>
      </c>
      <c r="C872" t="str">
        <f t="shared" si="95"/>
        <v>Dillinger Funeral Home</v>
      </c>
      <c r="D872" t="str">
        <f t="shared" si="91"/>
        <v>Newport, Arkansas</v>
      </c>
      <c r="E872" t="str">
        <f t="shared" si="96"/>
        <v>2001 Hwy 367 NNewport, Arkansas 72112</v>
      </c>
      <c r="F872" t="str">
        <f t="shared" si="97"/>
        <v>(870) 523-3633</v>
      </c>
      <c r="G872" t="str">
        <f t="shared" si="92"/>
        <v>2001 Hwy 367 N</v>
      </c>
      <c r="H872" t="str">
        <f t="shared" si="93"/>
        <v>2001 Hwy 367 N, Newport, Arkansas 72112</v>
      </c>
      <c r="I872" s="1" t="str">
        <f t="shared" si="94"/>
        <v>72117</v>
      </c>
    </row>
    <row r="873" spans="1:9" x14ac:dyDescent="0.45">
      <c r="A873" t="s">
        <v>1714</v>
      </c>
      <c r="B873" t="s">
        <v>1715</v>
      </c>
      <c r="C873" t="str">
        <f t="shared" si="95"/>
        <v>Jackson's Funeral Homes Inc</v>
      </c>
      <c r="D873" t="str">
        <f t="shared" si="91"/>
        <v>Newport, Arkansas</v>
      </c>
      <c r="E873" t="str">
        <f t="shared" si="96"/>
        <v>1900 Block Malcolm AveNewport, Arkansas 72112</v>
      </c>
      <c r="F873" t="str">
        <f t="shared" si="97"/>
        <v>(870) 523-5822</v>
      </c>
      <c r="G873" t="str">
        <f t="shared" si="92"/>
        <v>1900 Block Malcolm Ave</v>
      </c>
      <c r="H873" t="str">
        <f t="shared" si="93"/>
        <v>1900 Block Malcolm Ave, Newport, Arkansas 72112</v>
      </c>
      <c r="I873" s="1" t="str">
        <f t="shared" si="94"/>
        <v>72114</v>
      </c>
    </row>
    <row r="874" spans="1:9" x14ac:dyDescent="0.45">
      <c r="A874" t="s">
        <v>1716</v>
      </c>
      <c r="B874" t="s">
        <v>1717</v>
      </c>
      <c r="C874" t="str">
        <f t="shared" si="95"/>
        <v>Taylor &amp; Kimbrough Funeral Home</v>
      </c>
      <c r="D874" t="str">
        <f t="shared" si="91"/>
        <v>Newport, Arkansas</v>
      </c>
      <c r="E874" t="str">
        <f t="shared" si="96"/>
        <v>113 Clay StNewport, Arkansas 72112</v>
      </c>
      <c r="F874" t="str">
        <f t="shared" si="97"/>
        <v>(870) 523-8207</v>
      </c>
      <c r="G874" t="str">
        <f t="shared" si="92"/>
        <v>113 Clay St</v>
      </c>
      <c r="H874" t="str">
        <f t="shared" si="93"/>
        <v>113 Clay St, Newport, Arkansas 72112</v>
      </c>
      <c r="I874" s="1" t="str">
        <f t="shared" si="94"/>
        <v>72118</v>
      </c>
    </row>
    <row r="875" spans="1:9" x14ac:dyDescent="0.45">
      <c r="A875" t="s">
        <v>1718</v>
      </c>
      <c r="B875" t="s">
        <v>1719</v>
      </c>
      <c r="C875" t="str">
        <f t="shared" si="95"/>
        <v>Griffin Leggett - Rest Hills Funeral Home</v>
      </c>
      <c r="D875" t="str">
        <f t="shared" si="91"/>
        <v>North Little Rock, Arkansas</v>
      </c>
      <c r="E875" t="str">
        <f t="shared" si="96"/>
        <v>10200 Hwy 5 NNorth Little Rock, Arkansas 72117</v>
      </c>
      <c r="F875" t="str">
        <f t="shared" si="97"/>
        <v>(501) 835-3515</v>
      </c>
      <c r="G875" t="str">
        <f t="shared" si="92"/>
        <v>10200 Hwy 5 N</v>
      </c>
      <c r="H875" t="str">
        <f t="shared" si="93"/>
        <v>10200 Hwy 5 N, North Little Rock, Arkansas 72117</v>
      </c>
      <c r="I875" s="1" t="str">
        <f t="shared" si="94"/>
        <v>72114</v>
      </c>
    </row>
    <row r="876" spans="1:9" x14ac:dyDescent="0.45">
      <c r="A876" t="s">
        <v>1720</v>
      </c>
      <c r="B876" t="s">
        <v>1721</v>
      </c>
      <c r="C876" t="str">
        <f t="shared" si="95"/>
        <v>Hubble Bros Inc</v>
      </c>
      <c r="D876" t="str">
        <f t="shared" si="91"/>
        <v>North Little Rock, Arkansas</v>
      </c>
      <c r="E876" t="str">
        <f t="shared" si="96"/>
        <v>1213 E Washington AveNorth Little Rock, Arkansas 72114</v>
      </c>
      <c r="F876" t="str">
        <f t="shared" si="97"/>
        <v>(501) 374-3134</v>
      </c>
      <c r="G876" t="str">
        <f t="shared" si="92"/>
        <v>1213 E Washington Ave</v>
      </c>
      <c r="H876" t="str">
        <f t="shared" si="93"/>
        <v>1213 E Washington Ave, North Little Rock, Arkansas 72114</v>
      </c>
      <c r="I876" s="1" t="str">
        <f t="shared" si="94"/>
        <v>72116</v>
      </c>
    </row>
    <row r="877" spans="1:9" x14ac:dyDescent="0.45">
      <c r="A877" t="s">
        <v>1722</v>
      </c>
      <c r="B877" t="s">
        <v>1723</v>
      </c>
      <c r="C877" t="str">
        <f t="shared" si="95"/>
        <v>Huson Funeral Home</v>
      </c>
      <c r="D877" t="str">
        <f t="shared" si="91"/>
        <v>North Little Rock, Arkansas</v>
      </c>
      <c r="E877" t="str">
        <f t="shared" si="96"/>
        <v>6000 Camp Robinson RdNorth Little Rock, Arkansas 72118</v>
      </c>
      <c r="F877" t="str">
        <f t="shared" si="97"/>
        <v>(501) 812-2409</v>
      </c>
      <c r="G877" t="str">
        <f t="shared" si="92"/>
        <v>6000 Camp Robinson Rd</v>
      </c>
      <c r="H877" t="str">
        <f t="shared" si="93"/>
        <v>6000 Camp Robinson Rd, North Little Rock, Arkansas 72118</v>
      </c>
      <c r="I877" s="1" t="str">
        <f t="shared" si="94"/>
        <v>72114</v>
      </c>
    </row>
    <row r="878" spans="1:9" x14ac:dyDescent="0.45">
      <c r="A878" t="s">
        <v>1724</v>
      </c>
      <c r="B878" t="s">
        <v>1725</v>
      </c>
      <c r="C878" t="str">
        <f t="shared" si="95"/>
        <v>North Little Rock Funeral Home</v>
      </c>
      <c r="D878" t="str">
        <f t="shared" si="91"/>
        <v>North Little Rock, Arkansas</v>
      </c>
      <c r="E878" t="str">
        <f t="shared" si="96"/>
        <v>1921 Main StNorth Little Rock, Arkansas 72114</v>
      </c>
      <c r="F878" t="str">
        <f t="shared" si="97"/>
        <v>(501) 758-1170</v>
      </c>
      <c r="G878" t="str">
        <f t="shared" si="92"/>
        <v>1921 Main St</v>
      </c>
      <c r="H878" t="str">
        <f t="shared" si="93"/>
        <v>1921 Main St, North Little Rock, Arkansas 72114</v>
      </c>
      <c r="I878" s="1" t="str">
        <f t="shared" si="94"/>
        <v>72853</v>
      </c>
    </row>
    <row r="879" spans="1:9" x14ac:dyDescent="0.45">
      <c r="A879" t="s">
        <v>1726</v>
      </c>
      <c r="B879" t="s">
        <v>1727</v>
      </c>
      <c r="C879" t="str">
        <f t="shared" si="95"/>
        <v>Roller-Owens Funeral Home</v>
      </c>
      <c r="D879" t="str">
        <f t="shared" si="91"/>
        <v>North Little Rock, Arkansas</v>
      </c>
      <c r="E879" t="str">
        <f t="shared" si="96"/>
        <v>5509 John F Kennedy BlvdNorth Little Rock, Arkansas 72116</v>
      </c>
      <c r="F879" t="str">
        <f t="shared" si="97"/>
        <v>(501) 791-7400</v>
      </c>
      <c r="G879" t="str">
        <f t="shared" si="92"/>
        <v>5509 John F Kennedy Blvd</v>
      </c>
      <c r="H879" t="str">
        <f t="shared" si="93"/>
        <v>5509 John F Kennedy Blvd, North Little Rock, Arkansas 72116</v>
      </c>
      <c r="I879" s="1" t="str">
        <f t="shared" si="94"/>
        <v>72370</v>
      </c>
    </row>
    <row r="880" spans="1:9" x14ac:dyDescent="0.45">
      <c r="A880" t="s">
        <v>1728</v>
      </c>
      <c r="B880" t="s">
        <v>1729</v>
      </c>
      <c r="C880" t="str">
        <f t="shared" si="95"/>
        <v>Watson Northcrest Funeral Home</v>
      </c>
      <c r="D880" t="str">
        <f t="shared" si="91"/>
        <v>North Little Rock, Arkansas</v>
      </c>
      <c r="E880" t="str">
        <f t="shared" si="96"/>
        <v>1801 Maple StNorth Little Rock, Arkansas 72114</v>
      </c>
      <c r="F880" t="str">
        <f t="shared" si="97"/>
        <v>(501) 812-5303</v>
      </c>
      <c r="G880" t="str">
        <f t="shared" si="92"/>
        <v>1801 Maple St</v>
      </c>
      <c r="H880" t="str">
        <f t="shared" si="93"/>
        <v>1801 Maple St, North Little Rock, Arkansas 72114</v>
      </c>
      <c r="I880" s="1" t="str">
        <f t="shared" si="94"/>
        <v>72370</v>
      </c>
    </row>
    <row r="881" spans="1:9" x14ac:dyDescent="0.45">
      <c r="A881" t="s">
        <v>1730</v>
      </c>
      <c r="B881" t="s">
        <v>1731</v>
      </c>
      <c r="C881" t="str">
        <f t="shared" si="95"/>
        <v>Humphrey Funeral Service</v>
      </c>
      <c r="D881" t="str">
        <f t="shared" si="91"/>
        <v>Ola, Arkansas</v>
      </c>
      <c r="E881" t="str">
        <f t="shared" si="96"/>
        <v>Hwy 10 WOla, Arkansas 72853</v>
      </c>
      <c r="F881" t="str">
        <f t="shared" si="97"/>
        <v>(479) 489-5200</v>
      </c>
      <c r="G881" t="str">
        <f t="shared" si="92"/>
        <v>Hwy 10 W</v>
      </c>
      <c r="H881" t="str">
        <f t="shared" si="93"/>
        <v>Hwy 10 W, Ola, Arkansas 72853</v>
      </c>
      <c r="I881" s="1" t="str">
        <f t="shared" si="94"/>
        <v>72450</v>
      </c>
    </row>
    <row r="882" spans="1:9" x14ac:dyDescent="0.45">
      <c r="A882" t="s">
        <v>1732</v>
      </c>
      <c r="B882" t="s">
        <v>1733</v>
      </c>
      <c r="C882" t="str">
        <f t="shared" si="95"/>
        <v>Roller-Swift Funeral Home</v>
      </c>
      <c r="D882" t="str">
        <f t="shared" si="91"/>
        <v>Osceola, Arkansas</v>
      </c>
      <c r="E882" t="str">
        <f t="shared" si="96"/>
        <v>2173 South Us Highway 61Osceola, Arkansas 72370</v>
      </c>
      <c r="F882" t="str">
        <f t="shared" si="97"/>
        <v>(870) 563-6578</v>
      </c>
      <c r="G882" t="str">
        <f t="shared" si="92"/>
        <v>2173 South Us Highway 61</v>
      </c>
      <c r="H882" t="str">
        <f t="shared" si="93"/>
        <v>2173 South Us Highway 61, Osceola, Arkansas 72370</v>
      </c>
      <c r="I882" s="1" t="str">
        <f t="shared" si="94"/>
        <v>72450</v>
      </c>
    </row>
    <row r="883" spans="1:9" x14ac:dyDescent="0.45">
      <c r="A883" t="s">
        <v>1734</v>
      </c>
      <c r="B883" t="s">
        <v>1735</v>
      </c>
      <c r="C883" t="str">
        <f t="shared" si="95"/>
        <v>Wilson Funeral Home</v>
      </c>
      <c r="D883" t="str">
        <f t="shared" si="91"/>
        <v>Osceola, Arkansas</v>
      </c>
      <c r="E883" t="str">
        <f t="shared" si="96"/>
        <v>1323 West KeiserOsceola, Arkansas 72370</v>
      </c>
      <c r="F883" t="str">
        <f t="shared" si="97"/>
        <v>(870) 563-2877</v>
      </c>
      <c r="G883" t="str">
        <f t="shared" si="92"/>
        <v>1323 West Keiser</v>
      </c>
      <c r="H883" t="str">
        <f t="shared" si="93"/>
        <v>1323 West Keiser, Osceola, Arkansas 72370</v>
      </c>
      <c r="I883" s="1" t="str">
        <f t="shared" si="94"/>
        <v>72751</v>
      </c>
    </row>
    <row r="884" spans="1:9" x14ac:dyDescent="0.45">
      <c r="A884" t="s">
        <v>1736</v>
      </c>
      <c r="B884" t="s">
        <v>1737</v>
      </c>
      <c r="C884" t="str">
        <f t="shared" si="95"/>
        <v>Heath Funeral Home</v>
      </c>
      <c r="D884" t="str">
        <f t="shared" si="91"/>
        <v>Paragould, Arkansas</v>
      </c>
      <c r="E884" t="str">
        <f t="shared" si="96"/>
        <v>321 W Garland StParagould, Arkansas 72450</v>
      </c>
      <c r="F884" t="str">
        <f t="shared" si="97"/>
        <v>(870) 236-7676</v>
      </c>
      <c r="G884" t="str">
        <f t="shared" si="92"/>
        <v>321 W Garland St</v>
      </c>
      <c r="H884" t="str">
        <f t="shared" si="93"/>
        <v>321 W Garland St, Paragould, Arkansas 72450</v>
      </c>
      <c r="I884" s="1" t="str">
        <f t="shared" si="94"/>
        <v>72126</v>
      </c>
    </row>
    <row r="885" spans="1:9" x14ac:dyDescent="0.45">
      <c r="A885" t="s">
        <v>1738</v>
      </c>
      <c r="B885" t="s">
        <v>1739</v>
      </c>
      <c r="C885" t="str">
        <f t="shared" si="95"/>
        <v>Mitchell Funeral Home Inc</v>
      </c>
      <c r="D885" t="str">
        <f t="shared" si="91"/>
        <v>Paragould, Arkansas</v>
      </c>
      <c r="E885" t="str">
        <f t="shared" si="96"/>
        <v>Hwy 412 WParagould, Arkansas 72450</v>
      </c>
      <c r="F885" t="str">
        <f t="shared" si="97"/>
        <v>(870) 236-7765</v>
      </c>
      <c r="G885" t="str">
        <f t="shared" si="92"/>
        <v>Hwy 412 W</v>
      </c>
      <c r="H885" t="str">
        <f t="shared" si="93"/>
        <v>Hwy 412 W, Paragould, Arkansas 72450</v>
      </c>
      <c r="I885" s="1" t="str">
        <f t="shared" si="94"/>
        <v>72454</v>
      </c>
    </row>
    <row r="886" spans="1:9" x14ac:dyDescent="0.45">
      <c r="A886" t="s">
        <v>1740</v>
      </c>
      <c r="B886" t="s">
        <v>1741</v>
      </c>
      <c r="C886" t="str">
        <f t="shared" si="95"/>
        <v>Sisco Funeral Home Inc</v>
      </c>
      <c r="D886" t="str">
        <f t="shared" si="91"/>
        <v>Pea Ridge, Arkansas</v>
      </c>
      <c r="E886" t="str">
        <f t="shared" si="96"/>
        <v>1312 North Curtis AvenuePea Ridge, Arkansas 72751</v>
      </c>
      <c r="F886" t="str">
        <f t="shared" si="97"/>
        <v>(479) 451-1126</v>
      </c>
      <c r="G886" t="str">
        <f t="shared" si="92"/>
        <v>1312 North Curtis Avenue</v>
      </c>
      <c r="H886" t="str">
        <f t="shared" si="93"/>
        <v>1312 North Curtis Avenue, Pea Ridge, Arkansas 72751</v>
      </c>
      <c r="I886" s="1" t="str">
        <f t="shared" si="94"/>
        <v>72454</v>
      </c>
    </row>
    <row r="887" spans="1:9" x14ac:dyDescent="0.45">
      <c r="A887" t="s">
        <v>1742</v>
      </c>
      <c r="B887" t="s">
        <v>1743</v>
      </c>
      <c r="C887" t="str">
        <f t="shared" si="95"/>
        <v>Harris Funeral Home Inc</v>
      </c>
      <c r="D887" t="str">
        <f t="shared" si="91"/>
        <v>Perryville, Arkansas</v>
      </c>
      <c r="E887" t="str">
        <f t="shared" si="96"/>
        <v>306 West Scenic DrivePerryville, Arkansas 72126</v>
      </c>
      <c r="F887" t="str">
        <f t="shared" si="97"/>
        <v>(501) 889-5444</v>
      </c>
      <c r="G887" t="str">
        <f t="shared" si="92"/>
        <v>306 West Scenic Drive</v>
      </c>
      <c r="H887" t="str">
        <f t="shared" si="93"/>
        <v>306 West Scenic Drive, Perryville, Arkansas 72126</v>
      </c>
      <c r="I887" s="1" t="str">
        <f t="shared" si="94"/>
        <v>71601</v>
      </c>
    </row>
    <row r="888" spans="1:9" x14ac:dyDescent="0.45">
      <c r="A888" t="s">
        <v>1744</v>
      </c>
      <c r="B888" t="s">
        <v>1745</v>
      </c>
      <c r="C888" t="str">
        <f t="shared" si="95"/>
        <v>Hoggard &amp; Sons Funeral Home</v>
      </c>
      <c r="D888" t="str">
        <f t="shared" si="91"/>
        <v>Piggott, Arkansas</v>
      </c>
      <c r="E888" t="str">
        <f t="shared" si="96"/>
        <v>142 North 3rd StreetPiggott, Arkansas 72454</v>
      </c>
      <c r="F888" t="str">
        <f t="shared" si="97"/>
        <v>(870) 598-3469</v>
      </c>
      <c r="G888" t="str">
        <f t="shared" si="92"/>
        <v>142 North 3rd Street</v>
      </c>
      <c r="H888" t="str">
        <f t="shared" si="93"/>
        <v>142 North 3rd Street, Piggott, Arkansas 72454</v>
      </c>
      <c r="I888" s="1" t="str">
        <f t="shared" si="94"/>
        <v>71603</v>
      </c>
    </row>
    <row r="889" spans="1:9" x14ac:dyDescent="0.45">
      <c r="A889" t="s">
        <v>1746</v>
      </c>
      <c r="B889" t="s">
        <v>1747</v>
      </c>
      <c r="C889" t="str">
        <f t="shared" si="95"/>
        <v>Irby Funeral Service Inc</v>
      </c>
      <c r="D889" t="str">
        <f t="shared" si="91"/>
        <v>Piggott, Arkansas</v>
      </c>
      <c r="E889" t="str">
        <f t="shared" si="96"/>
        <v>Highway 49 SouthPiggott, Arkansas 72454</v>
      </c>
      <c r="F889" t="str">
        <f t="shared" si="97"/>
        <v>(870) 598-3836</v>
      </c>
      <c r="G889" t="str">
        <f t="shared" si="92"/>
        <v>Highway 49 South</v>
      </c>
      <c r="H889" t="str">
        <f t="shared" si="93"/>
        <v>Highway 49 South, Piggott, Arkansas 72454</v>
      </c>
      <c r="I889" s="1" t="str">
        <f t="shared" si="94"/>
        <v>71601</v>
      </c>
    </row>
    <row r="890" spans="1:9" x14ac:dyDescent="0.45">
      <c r="A890" t="s">
        <v>1748</v>
      </c>
      <c r="B890" t="s">
        <v>1749</v>
      </c>
      <c r="C890" t="str">
        <f t="shared" si="95"/>
        <v>Brown Funeral Home</v>
      </c>
      <c r="D890" t="str">
        <f t="shared" si="91"/>
        <v>Pine Bluff, Arkansas</v>
      </c>
      <c r="E890" t="str">
        <f t="shared" si="96"/>
        <v>2704 Commerce CirclePine Bluff, Arkansas 71601</v>
      </c>
      <c r="F890" t="str">
        <f t="shared" si="97"/>
        <v>(870) 534-3210</v>
      </c>
      <c r="G890" t="str">
        <f t="shared" si="92"/>
        <v>2704 Commerce Circle</v>
      </c>
      <c r="H890" t="str">
        <f t="shared" si="93"/>
        <v>2704 Commerce Circle, Pine Bluff, Arkansas 71601</v>
      </c>
      <c r="I890" s="1" t="str">
        <f t="shared" si="94"/>
        <v>71601</v>
      </c>
    </row>
    <row r="891" spans="1:9" x14ac:dyDescent="0.45">
      <c r="A891" t="s">
        <v>1750</v>
      </c>
      <c r="B891" t="s">
        <v>1751</v>
      </c>
      <c r="C891" t="str">
        <f t="shared" si="95"/>
        <v>Charles E Fuller &amp; Company</v>
      </c>
      <c r="D891" t="str">
        <f t="shared" si="91"/>
        <v>Pine Bluff, Arkansas</v>
      </c>
      <c r="E891" t="str">
        <f t="shared" si="96"/>
        <v>2006 W 27th AvePine Bluff, Arkansas 71603</v>
      </c>
      <c r="F891" t="str">
        <f t="shared" si="97"/>
        <v>(870) 536-8994</v>
      </c>
      <c r="G891" t="str">
        <f t="shared" si="92"/>
        <v>2006 W 27th Ave</v>
      </c>
      <c r="H891" t="str">
        <f t="shared" si="93"/>
        <v>2006 W 27th Ave, Pine Bluff, Arkansas 71603</v>
      </c>
      <c r="I891" s="1" t="str">
        <f t="shared" si="94"/>
        <v>71603</v>
      </c>
    </row>
    <row r="892" spans="1:9" x14ac:dyDescent="0.45">
      <c r="A892" t="s">
        <v>1752</v>
      </c>
      <c r="B892" t="s">
        <v>1753</v>
      </c>
      <c r="C892" t="str">
        <f t="shared" si="95"/>
        <v>Christian-Way Funeral Home Inc</v>
      </c>
      <c r="D892" t="str">
        <f t="shared" si="91"/>
        <v>Pine Bluff, Arkansas</v>
      </c>
      <c r="E892" t="str">
        <f t="shared" si="96"/>
        <v>1204 West 5th AvenuePine Bluff, Arkansas 71601</v>
      </c>
      <c r="F892" t="str">
        <f t="shared" si="97"/>
        <v>(870) 536-2800</v>
      </c>
      <c r="G892" t="str">
        <f t="shared" si="92"/>
        <v>1204 West 5th Avenue</v>
      </c>
      <c r="H892" t="str">
        <f t="shared" si="93"/>
        <v>1204 West 5th Avenue, Pine Bluff, Arkansas 71601</v>
      </c>
      <c r="I892" s="1" t="str">
        <f t="shared" si="94"/>
        <v>71601</v>
      </c>
    </row>
    <row r="893" spans="1:9" x14ac:dyDescent="0.45">
      <c r="A893" t="s">
        <v>1754</v>
      </c>
      <c r="B893" t="s">
        <v>1755</v>
      </c>
      <c r="C893" t="str">
        <f t="shared" si="95"/>
        <v>Hale-South Funeral Home Inc</v>
      </c>
      <c r="D893" t="str">
        <f t="shared" si="91"/>
        <v>Pine Bluff, Arkansas</v>
      </c>
      <c r="E893" t="str">
        <f t="shared" si="96"/>
        <v>1621 Cherry StPine Bluff, Arkansas 71601</v>
      </c>
      <c r="F893" t="str">
        <f t="shared" si="97"/>
        <v>(870) 534-2120</v>
      </c>
      <c r="G893" t="str">
        <f t="shared" si="92"/>
        <v>1621 Cherry St</v>
      </c>
      <c r="H893" t="str">
        <f t="shared" si="93"/>
        <v>1621 Cherry St, Pine Bluff, Arkansas 71601</v>
      </c>
      <c r="I893" s="1" t="str">
        <f t="shared" si="94"/>
        <v>71601</v>
      </c>
    </row>
    <row r="894" spans="1:9" x14ac:dyDescent="0.45">
      <c r="A894" t="s">
        <v>1756</v>
      </c>
      <c r="B894" t="s">
        <v>1757</v>
      </c>
      <c r="C894" t="str">
        <f t="shared" si="95"/>
        <v>Henson Mortuary</v>
      </c>
      <c r="D894" t="str">
        <f t="shared" si="91"/>
        <v>Pine Bluff, Arkansas</v>
      </c>
      <c r="E894" t="str">
        <f t="shared" si="96"/>
        <v>3804 W 14th AvePine Bluff, Arkansas 71603</v>
      </c>
      <c r="F894" t="str">
        <f t="shared" si="97"/>
        <v>(870) 535-0635</v>
      </c>
      <c r="G894" t="str">
        <f t="shared" si="92"/>
        <v>3804 W 14th Ave</v>
      </c>
      <c r="H894" t="str">
        <f t="shared" si="93"/>
        <v>3804 W 14th Ave, Pine Bluff, Arkansas 71603</v>
      </c>
      <c r="I894" s="1" t="str">
        <f t="shared" si="94"/>
        <v>71601</v>
      </c>
    </row>
    <row r="895" spans="1:9" x14ac:dyDescent="0.45">
      <c r="A895" t="s">
        <v>1758</v>
      </c>
      <c r="B895" t="s">
        <v>1759</v>
      </c>
      <c r="C895" t="str">
        <f t="shared" si="95"/>
        <v>Miller Funeral Home</v>
      </c>
      <c r="D895" t="str">
        <f t="shared" si="91"/>
        <v>Pine Bluff, Arkansas</v>
      </c>
      <c r="E895" t="str">
        <f t="shared" si="96"/>
        <v>204 E 2nd AvePine Bluff, Arkansas 71601</v>
      </c>
      <c r="F895" t="str">
        <f t="shared" si="97"/>
        <v>(870) 535-1012</v>
      </c>
      <c r="G895" t="str">
        <f t="shared" si="92"/>
        <v>204 E 2nd Ave</v>
      </c>
      <c r="H895" t="str">
        <f t="shared" si="93"/>
        <v>204 E 2nd Ave, Pine Bluff, Arkansas 71601</v>
      </c>
      <c r="I895" s="1" t="str">
        <f t="shared" si="94"/>
        <v>72455</v>
      </c>
    </row>
    <row r="896" spans="1:9" x14ac:dyDescent="0.45">
      <c r="A896" t="s">
        <v>1760</v>
      </c>
      <c r="B896" t="s">
        <v>1761</v>
      </c>
      <c r="C896" t="str">
        <f t="shared" si="95"/>
        <v>Perry Funeral Home Inc</v>
      </c>
      <c r="D896" t="str">
        <f t="shared" si="91"/>
        <v>Pine Bluff, Arkansas</v>
      </c>
      <c r="E896" t="str">
        <f t="shared" si="96"/>
        <v>1401 W 2nd AvePine Bluff, Arkansas 71601</v>
      </c>
      <c r="F896" t="str">
        <f t="shared" si="97"/>
        <v>(870) 535-2131</v>
      </c>
      <c r="G896" t="str">
        <f t="shared" si="92"/>
        <v>1401 W 2nd Ave</v>
      </c>
      <c r="H896" t="str">
        <f t="shared" si="93"/>
        <v>1401 W 2nd Ave, Pine Bluff, Arkansas 71601</v>
      </c>
      <c r="I896" s="1" t="str">
        <f t="shared" si="94"/>
        <v>72455</v>
      </c>
    </row>
    <row r="897" spans="1:9" x14ac:dyDescent="0.45">
      <c r="A897" t="s">
        <v>1762</v>
      </c>
      <c r="B897" t="s">
        <v>1763</v>
      </c>
      <c r="C897" t="str">
        <f t="shared" si="95"/>
        <v>Ralph Robinson &amp; Son Inc</v>
      </c>
      <c r="D897" t="str">
        <f t="shared" si="91"/>
        <v>Pine Bluff, Arkansas</v>
      </c>
      <c r="E897" t="str">
        <f t="shared" si="96"/>
        <v>807 S Cherry StPine Bluff, Arkansas 71601</v>
      </c>
      <c r="F897" t="str">
        <f t="shared" si="97"/>
        <v>(870) 534-3131</v>
      </c>
      <c r="G897" t="str">
        <f t="shared" si="92"/>
        <v>807 S Cherry St</v>
      </c>
      <c r="H897" t="str">
        <f t="shared" si="93"/>
        <v>807 S Cherry St, Pine Bluff, Arkansas 71601</v>
      </c>
      <c r="I897" s="1" t="str">
        <f t="shared" si="94"/>
        <v>71857</v>
      </c>
    </row>
    <row r="898" spans="1:9" x14ac:dyDescent="0.45">
      <c r="A898" t="s">
        <v>1764</v>
      </c>
      <c r="B898" t="s">
        <v>1765</v>
      </c>
      <c r="C898" t="str">
        <f t="shared" si="95"/>
        <v>Cox-Waymon Funeral Home</v>
      </c>
      <c r="D898" t="str">
        <f t="shared" ref="D898:D961" si="98">RIGHT($A898,LEN($A898) - FIND(",",$A898)-1)</f>
        <v>Pocahontas, Arkansas</v>
      </c>
      <c r="E898" t="str">
        <f t="shared" si="96"/>
        <v>2640 N Thomasville RdPocahontas, Arkansas 72455</v>
      </c>
      <c r="F898" t="str">
        <f t="shared" si="97"/>
        <v>(870) 892-4969</v>
      </c>
      <c r="G898" t="str">
        <f t="shared" ref="G898:G961" si="99">LEFT(E898, FIND(D898,E898)-1)</f>
        <v>2640 N Thomasville Rd</v>
      </c>
      <c r="H898" t="str">
        <f t="shared" ref="H898:H961" si="100">_xlfn.CONCAT(G898,", ",D898," ", RIGHT(E898,5))</f>
        <v>2640 N Thomasville Rd, Pocahontas, Arkansas 72455</v>
      </c>
      <c r="I898" s="1" t="str">
        <f t="shared" ref="I898:I961" si="101">RIGHT(E901,5)</f>
        <v>71857</v>
      </c>
    </row>
    <row r="899" spans="1:9" x14ac:dyDescent="0.45">
      <c r="A899" t="s">
        <v>1766</v>
      </c>
      <c r="B899" t="s">
        <v>1767</v>
      </c>
      <c r="C899" t="str">
        <f t="shared" ref="C899:C962" si="102">LEFT($A899,FIND(",", $A899)-1)</f>
        <v>McNabb Funeral Home</v>
      </c>
      <c r="D899" t="str">
        <f t="shared" si="98"/>
        <v>Pocahontas, Arkansas</v>
      </c>
      <c r="E899" t="str">
        <f t="shared" ref="E899:E962" si="103">LEFT($B899,FIND("Phone",$B899)-1)</f>
        <v>2129 Park StPocahontas, Arkansas 72455</v>
      </c>
      <c r="F899" t="str">
        <f t="shared" ref="F899:F962" si="104">RIGHT($B899,LEN($B899) - FIND("Phone",$B899)-6)</f>
        <v>(870) 892-5242</v>
      </c>
      <c r="G899" t="str">
        <f t="shared" si="99"/>
        <v>2129 Park St</v>
      </c>
      <c r="H899" t="str">
        <f t="shared" si="100"/>
        <v>2129 Park St, Pocahontas, Arkansas 72455</v>
      </c>
      <c r="I899" s="1" t="str">
        <f t="shared" si="101"/>
        <v>72461</v>
      </c>
    </row>
    <row r="900" spans="1:9" x14ac:dyDescent="0.45">
      <c r="A900" t="s">
        <v>1768</v>
      </c>
      <c r="B900" t="s">
        <v>1769</v>
      </c>
      <c r="C900" t="str">
        <f t="shared" si="102"/>
        <v>Brazzel/Cornish Funeral Home</v>
      </c>
      <c r="D900" t="str">
        <f t="shared" si="98"/>
        <v>Prescott, Arkansas</v>
      </c>
      <c r="E900" t="str">
        <f t="shared" si="103"/>
        <v>1196 Hwy 371Prescott, Arkansas 71857</v>
      </c>
      <c r="F900" t="str">
        <f t="shared" si="104"/>
        <v>(870) 887-2644</v>
      </c>
      <c r="G900" t="str">
        <f t="shared" si="99"/>
        <v>1196 Hwy 371</v>
      </c>
      <c r="H900" t="str">
        <f t="shared" si="100"/>
        <v>1196 Hwy 371, Prescott, Arkansas 71857</v>
      </c>
      <c r="I900" s="1" t="str">
        <f t="shared" si="101"/>
        <v>72461</v>
      </c>
    </row>
    <row r="901" spans="1:9" x14ac:dyDescent="0.45">
      <c r="A901" t="s">
        <v>1770</v>
      </c>
      <c r="B901" t="s">
        <v>1771</v>
      </c>
      <c r="C901" t="str">
        <f t="shared" si="102"/>
        <v>Shackelford Funeral Home</v>
      </c>
      <c r="D901" t="str">
        <f t="shared" si="98"/>
        <v>Prescott, Arkansas</v>
      </c>
      <c r="E901" t="str">
        <f t="shared" si="103"/>
        <v>201 W 2nd St NPrescott, Arkansas 71857</v>
      </c>
      <c r="F901" t="str">
        <f t="shared" si="104"/>
        <v>(870) 887-2671</v>
      </c>
      <c r="G901" t="str">
        <f t="shared" si="99"/>
        <v>201 W 2nd St N</v>
      </c>
      <c r="H901" t="str">
        <f t="shared" si="100"/>
        <v>201 W 2nd St N, Prescott, Arkansas 71857</v>
      </c>
      <c r="I901" s="1" t="str">
        <f t="shared" si="101"/>
        <v>72756</v>
      </c>
    </row>
    <row r="902" spans="1:9" x14ac:dyDescent="0.45">
      <c r="A902" t="s">
        <v>1772</v>
      </c>
      <c r="B902" t="s">
        <v>1773</v>
      </c>
      <c r="C902" t="str">
        <f t="shared" si="102"/>
        <v>Irby Funeral Service Inc</v>
      </c>
      <c r="D902" t="str">
        <f t="shared" si="98"/>
        <v>Rector, Arkansas</v>
      </c>
      <c r="E902" t="str">
        <f t="shared" si="103"/>
        <v>301 S MainRector, Arkansas 72461</v>
      </c>
      <c r="F902" t="str">
        <f t="shared" si="104"/>
        <v>(870) 595-3536</v>
      </c>
      <c r="G902" t="str">
        <f t="shared" si="99"/>
        <v>301 S Main</v>
      </c>
      <c r="H902" t="str">
        <f t="shared" si="100"/>
        <v>301 S Main, Rector, Arkansas 72461</v>
      </c>
      <c r="I902" s="1" t="str">
        <f t="shared" si="101"/>
        <v>72756</v>
      </c>
    </row>
    <row r="903" spans="1:9" x14ac:dyDescent="0.45">
      <c r="A903" t="s">
        <v>1774</v>
      </c>
      <c r="B903" t="s">
        <v>1775</v>
      </c>
      <c r="C903" t="str">
        <f t="shared" si="102"/>
        <v>Mitchell Funeral Home Inc</v>
      </c>
      <c r="D903" t="str">
        <f t="shared" si="98"/>
        <v>Rector, Arkansas</v>
      </c>
      <c r="E903" t="str">
        <f t="shared" si="103"/>
        <v>713 E 9th StRector, Arkansas 72461</v>
      </c>
      <c r="F903" t="str">
        <f t="shared" si="104"/>
        <v>(870) 595-3569</v>
      </c>
      <c r="G903" t="str">
        <f t="shared" si="99"/>
        <v>713 E 9th St</v>
      </c>
      <c r="H903" t="str">
        <f t="shared" si="100"/>
        <v>713 E 9th St, Rector, Arkansas 72461</v>
      </c>
      <c r="I903" s="1" t="str">
        <f t="shared" si="101"/>
        <v>72756</v>
      </c>
    </row>
    <row r="904" spans="1:9" x14ac:dyDescent="0.45">
      <c r="A904" t="s">
        <v>1776</v>
      </c>
      <c r="B904" t="s">
        <v>1777</v>
      </c>
      <c r="C904" t="str">
        <f t="shared" si="102"/>
        <v>Benton County Funeral Home</v>
      </c>
      <c r="D904" t="str">
        <f t="shared" si="98"/>
        <v>Rogers, Arkansas</v>
      </c>
      <c r="E904" t="str">
        <f t="shared" si="103"/>
        <v>306 N 4th StRogers, Arkansas 72756</v>
      </c>
      <c r="F904" t="str">
        <f t="shared" si="104"/>
        <v>(479) 636-2414</v>
      </c>
      <c r="G904" t="str">
        <f t="shared" si="99"/>
        <v>306 N 4th St</v>
      </c>
      <c r="H904" t="str">
        <f t="shared" si="100"/>
        <v>306 N 4th St, Rogers, Arkansas 72756</v>
      </c>
      <c r="I904" s="1" t="str">
        <f t="shared" si="101"/>
        <v>72756</v>
      </c>
    </row>
    <row r="905" spans="1:9" x14ac:dyDescent="0.45">
      <c r="A905" t="s">
        <v>1778</v>
      </c>
      <c r="B905" t="s">
        <v>1779</v>
      </c>
      <c r="C905" t="str">
        <f t="shared" si="102"/>
        <v>Callison-Lough Funeral Home</v>
      </c>
      <c r="D905" t="str">
        <f t="shared" si="98"/>
        <v>Rogers, Arkansas</v>
      </c>
      <c r="E905" t="str">
        <f t="shared" si="103"/>
        <v>408 W Walnut StRogers, Arkansas 72756</v>
      </c>
      <c r="F905" t="str">
        <f t="shared" si="104"/>
        <v>(479) 636-2277</v>
      </c>
      <c r="G905" t="str">
        <f t="shared" si="99"/>
        <v>408 W Walnut St</v>
      </c>
      <c r="H905" t="str">
        <f t="shared" si="100"/>
        <v>408 W Walnut St, Rogers, Arkansas 72756</v>
      </c>
      <c r="I905" s="1" t="str">
        <f t="shared" si="101"/>
        <v>72801</v>
      </c>
    </row>
    <row r="906" spans="1:9" x14ac:dyDescent="0.45">
      <c r="A906" t="s">
        <v>1780</v>
      </c>
      <c r="B906" t="s">
        <v>1781</v>
      </c>
      <c r="C906" t="str">
        <f t="shared" si="102"/>
        <v>Rollins Funeral Home</v>
      </c>
      <c r="D906" t="str">
        <f t="shared" si="98"/>
        <v>Rogers, Arkansas</v>
      </c>
      <c r="E906" t="str">
        <f t="shared" si="103"/>
        <v>1401 Hudson RoadRogers, Arkansas 72756</v>
      </c>
      <c r="F906" t="str">
        <f t="shared" si="104"/>
        <v>(479) 631-6617</v>
      </c>
      <c r="G906" t="str">
        <f t="shared" si="99"/>
        <v>1401 Hudson Road</v>
      </c>
      <c r="H906" t="str">
        <f t="shared" si="100"/>
        <v>1401 Hudson Road, Rogers, Arkansas 72756</v>
      </c>
      <c r="I906" s="1" t="str">
        <f t="shared" si="101"/>
        <v>72801</v>
      </c>
    </row>
    <row r="907" spans="1:9" x14ac:dyDescent="0.45">
      <c r="A907" t="s">
        <v>1782</v>
      </c>
      <c r="B907" t="s">
        <v>1783</v>
      </c>
      <c r="C907" t="str">
        <f t="shared" si="102"/>
        <v>Stockdale Funeral Services</v>
      </c>
      <c r="D907" t="str">
        <f t="shared" si="98"/>
        <v>Rogers, Arkansas</v>
      </c>
      <c r="E907" t="str">
        <f t="shared" si="103"/>
        <v>2898 W Walnut StRogers, Arkansas 72756</v>
      </c>
      <c r="F907" t="str">
        <f t="shared" si="104"/>
        <v>(479) 631-1353</v>
      </c>
      <c r="G907" t="str">
        <f t="shared" si="99"/>
        <v>2898 W Walnut St</v>
      </c>
      <c r="H907" t="str">
        <f t="shared" si="100"/>
        <v>2898 W Walnut St, Rogers, Arkansas 72756</v>
      </c>
      <c r="I907" s="1" t="str">
        <f t="shared" si="101"/>
        <v>72576</v>
      </c>
    </row>
    <row r="908" spans="1:9" x14ac:dyDescent="0.45">
      <c r="A908" t="s">
        <v>1784</v>
      </c>
      <c r="B908" t="s">
        <v>1785</v>
      </c>
      <c r="C908" t="str">
        <f t="shared" si="102"/>
        <v>Humphrey Funeral Service Inc</v>
      </c>
      <c r="D908" t="str">
        <f t="shared" si="98"/>
        <v>Russellville, Arkansas</v>
      </c>
      <c r="E908" t="str">
        <f t="shared" si="103"/>
        <v>2801 W Main StRussellville, Arkansas 72801</v>
      </c>
      <c r="F908" t="str">
        <f t="shared" si="104"/>
        <v>(479) 968-4411</v>
      </c>
      <c r="G908" t="str">
        <f t="shared" si="99"/>
        <v>2801 W Main St</v>
      </c>
      <c r="H908" t="str">
        <f t="shared" si="100"/>
        <v>2801 W Main St, Russellville, Arkansas 72801</v>
      </c>
      <c r="I908" s="1" t="str">
        <f t="shared" si="101"/>
        <v>72576</v>
      </c>
    </row>
    <row r="909" spans="1:9" x14ac:dyDescent="0.45">
      <c r="A909" t="s">
        <v>1786</v>
      </c>
      <c r="B909" t="s">
        <v>1787</v>
      </c>
      <c r="C909" t="str">
        <f t="shared" si="102"/>
        <v>Shinn Funeral Service</v>
      </c>
      <c r="D909" t="str">
        <f t="shared" si="98"/>
        <v>Russellville, Arkansas</v>
      </c>
      <c r="E909" t="str">
        <f t="shared" si="103"/>
        <v>800 W Main StRussellville, Arkansas 72801</v>
      </c>
      <c r="F909" t="str">
        <f t="shared" si="104"/>
        <v>(479) 968-1212</v>
      </c>
      <c r="G909" t="str">
        <f t="shared" si="99"/>
        <v>800 W Main St</v>
      </c>
      <c r="H909" t="str">
        <f t="shared" si="100"/>
        <v>800 W Main St, Russellville, Arkansas 72801</v>
      </c>
      <c r="I909" s="1" t="str">
        <f t="shared" si="101"/>
        <v>72143</v>
      </c>
    </row>
    <row r="910" spans="1:9" x14ac:dyDescent="0.45">
      <c r="A910" t="s">
        <v>1788</v>
      </c>
      <c r="B910" t="s">
        <v>1789</v>
      </c>
      <c r="C910" t="str">
        <f t="shared" si="102"/>
        <v>Barker Funeral Home</v>
      </c>
      <c r="D910" t="str">
        <f t="shared" si="98"/>
        <v>Salem, Arkansas</v>
      </c>
      <c r="E910" t="str">
        <f t="shared" si="103"/>
        <v>857 Hwy 62 WestSalem, Arkansas 72576</v>
      </c>
      <c r="F910" t="str">
        <f t="shared" si="104"/>
        <v>(870) 895-3990</v>
      </c>
      <c r="G910" t="str">
        <f t="shared" si="99"/>
        <v>857 Hwy 62 West</v>
      </c>
      <c r="H910" t="str">
        <f t="shared" si="100"/>
        <v>857 Hwy 62 West, Salem, Arkansas 72576</v>
      </c>
      <c r="I910" s="1" t="str">
        <f t="shared" si="101"/>
        <v>72143</v>
      </c>
    </row>
    <row r="911" spans="1:9" x14ac:dyDescent="0.45">
      <c r="A911" t="s">
        <v>1790</v>
      </c>
      <c r="B911" t="s">
        <v>1791</v>
      </c>
      <c r="C911" t="str">
        <f t="shared" si="102"/>
        <v>Cox-Blevins Funeral Home</v>
      </c>
      <c r="D911" t="str">
        <f t="shared" si="98"/>
        <v>Salem, Arkansas</v>
      </c>
      <c r="E911" t="str">
        <f t="shared" si="103"/>
        <v>113 PickrenSalem, Arkansas 72576</v>
      </c>
      <c r="F911" t="str">
        <f t="shared" si="104"/>
        <v>(870) 895-2501</v>
      </c>
      <c r="G911" t="str">
        <f t="shared" si="99"/>
        <v>113 Pickren</v>
      </c>
      <c r="H911" t="str">
        <f t="shared" si="100"/>
        <v>113 Pickren, Salem, Arkansas 72576</v>
      </c>
      <c r="I911" s="1" t="str">
        <f t="shared" si="101"/>
        <v>72143</v>
      </c>
    </row>
    <row r="912" spans="1:9" x14ac:dyDescent="0.45">
      <c r="A912" t="s">
        <v>1792</v>
      </c>
      <c r="B912" t="s">
        <v>1793</v>
      </c>
      <c r="C912" t="str">
        <f t="shared" si="102"/>
        <v>McEuen Funeral Home</v>
      </c>
      <c r="D912" t="str">
        <f t="shared" si="98"/>
        <v>Searcy, Arkansas</v>
      </c>
      <c r="E912" t="str">
        <f t="shared" si="103"/>
        <v>2501 E Moore AvenueSearcy, Arkansas 72143</v>
      </c>
      <c r="F912" t="str">
        <f t="shared" si="104"/>
        <v>(501) 268-3878</v>
      </c>
      <c r="G912" t="str">
        <f t="shared" si="99"/>
        <v>2501 E Moore Avenue</v>
      </c>
      <c r="H912" t="str">
        <f t="shared" si="100"/>
        <v>2501 E Moore Avenue, Searcy, Arkansas 72143</v>
      </c>
      <c r="I912" s="1" t="str">
        <f t="shared" si="101"/>
        <v>72150</v>
      </c>
    </row>
    <row r="913" spans="1:9" x14ac:dyDescent="0.45">
      <c r="A913" t="s">
        <v>1794</v>
      </c>
      <c r="B913" t="s">
        <v>1795</v>
      </c>
      <c r="C913" t="str">
        <f t="shared" si="102"/>
        <v>Roller-Daniel Funeral Home</v>
      </c>
      <c r="D913" t="str">
        <f t="shared" si="98"/>
        <v>Searcy, Arkansas</v>
      </c>
      <c r="E913" t="str">
        <f t="shared" si="103"/>
        <v>411 E Race AveSearcy, Arkansas 72143</v>
      </c>
      <c r="F913" t="str">
        <f t="shared" si="104"/>
        <v>(501) 268-3546</v>
      </c>
      <c r="G913" t="str">
        <f t="shared" si="99"/>
        <v>411 E Race Ave</v>
      </c>
      <c r="H913" t="str">
        <f t="shared" si="100"/>
        <v>411 E Race Ave, Searcy, Arkansas 72143</v>
      </c>
      <c r="I913" s="1" t="str">
        <f t="shared" si="101"/>
        <v>72150</v>
      </c>
    </row>
    <row r="914" spans="1:9" x14ac:dyDescent="0.45">
      <c r="A914" t="s">
        <v>1796</v>
      </c>
      <c r="B914" t="s">
        <v>1797</v>
      </c>
      <c r="C914" t="str">
        <f t="shared" si="102"/>
        <v>Searcy Funeral Home</v>
      </c>
      <c r="D914" t="str">
        <f t="shared" si="98"/>
        <v>Searcy, Arkansas</v>
      </c>
      <c r="E914" t="str">
        <f t="shared" si="103"/>
        <v>2616 S Main StSearcy, Arkansas 72143</v>
      </c>
      <c r="F914" t="str">
        <f t="shared" si="104"/>
        <v>(501) 279-9300</v>
      </c>
      <c r="G914" t="str">
        <f t="shared" si="99"/>
        <v>2616 S Main St</v>
      </c>
      <c r="H914" t="str">
        <f t="shared" si="100"/>
        <v>2616 S Main St, Searcy, Arkansas 72143</v>
      </c>
      <c r="I914" s="1" t="str">
        <f t="shared" si="101"/>
        <v>72120</v>
      </c>
    </row>
    <row r="915" spans="1:9" x14ac:dyDescent="0.45">
      <c r="A915" t="s">
        <v>1798</v>
      </c>
      <c r="B915" t="s">
        <v>1799</v>
      </c>
      <c r="C915" t="str">
        <f t="shared" si="102"/>
        <v>Buie Funeral Home</v>
      </c>
      <c r="D915" t="str">
        <f t="shared" si="98"/>
        <v>Sheridan, Arkansas</v>
      </c>
      <c r="E915" t="str">
        <f t="shared" si="103"/>
        <v>1301 S Rock StreetSheridan, Arkansas 72150</v>
      </c>
      <c r="F915" t="str">
        <f t="shared" si="104"/>
        <v>(870) 942-3231</v>
      </c>
      <c r="G915" t="str">
        <f t="shared" si="99"/>
        <v>1301 S Rock Street</v>
      </c>
      <c r="H915" t="str">
        <f t="shared" si="100"/>
        <v>1301 S Rock Street, Sheridan, Arkansas 72150</v>
      </c>
      <c r="I915" s="1" t="str">
        <f t="shared" si="101"/>
        <v>72761</v>
      </c>
    </row>
    <row r="916" spans="1:9" x14ac:dyDescent="0.45">
      <c r="A916" t="s">
        <v>1800</v>
      </c>
      <c r="B916" t="s">
        <v>1801</v>
      </c>
      <c r="C916" t="str">
        <f t="shared" si="102"/>
        <v>Memorial Gardens Funeral Home</v>
      </c>
      <c r="D916" t="str">
        <f t="shared" si="98"/>
        <v>Sheridan, Arkansas</v>
      </c>
      <c r="E916" t="str">
        <f t="shared" si="103"/>
        <v>2686 Hwy 167 NSheridan, Arkansas 72150</v>
      </c>
      <c r="F916" t="str">
        <f t="shared" si="104"/>
        <v>(870) 942-1306</v>
      </c>
      <c r="G916" t="str">
        <f t="shared" si="99"/>
        <v>2686 Hwy 167 N</v>
      </c>
      <c r="H916" t="str">
        <f t="shared" si="100"/>
        <v>2686 Hwy 167 N, Sheridan, Arkansas 72150</v>
      </c>
      <c r="I916" s="1" t="str">
        <f t="shared" si="101"/>
        <v>72761</v>
      </c>
    </row>
    <row r="917" spans="1:9" x14ac:dyDescent="0.45">
      <c r="A917" t="s">
        <v>1802</v>
      </c>
      <c r="B917" t="s">
        <v>1803</v>
      </c>
      <c r="C917" t="str">
        <f t="shared" si="102"/>
        <v>Huson Funeral Home</v>
      </c>
      <c r="D917" t="str">
        <f t="shared" si="98"/>
        <v>Sherwood, Arkansas</v>
      </c>
      <c r="E917" t="str">
        <f t="shared" si="103"/>
        <v>7700 Hwy 107Sherwood, Arkansas 72120</v>
      </c>
      <c r="F917" t="str">
        <f t="shared" si="104"/>
        <v>(501) 834-1191</v>
      </c>
      <c r="G917" t="str">
        <f t="shared" si="99"/>
        <v>7700 Hwy 107</v>
      </c>
      <c r="H917" t="str">
        <f t="shared" si="100"/>
        <v>7700 Hwy 107, Sherwood, Arkansas 72120</v>
      </c>
      <c r="I917" s="1" t="str">
        <f t="shared" si="101"/>
        <v>72764</v>
      </c>
    </row>
    <row r="918" spans="1:9" x14ac:dyDescent="0.45">
      <c r="A918" t="s">
        <v>1804</v>
      </c>
      <c r="B918" t="s">
        <v>1805</v>
      </c>
      <c r="C918" t="str">
        <f t="shared" si="102"/>
        <v>Backstrom-Pyeatte Funeral Home</v>
      </c>
      <c r="D918" t="str">
        <f t="shared" si="98"/>
        <v>Siloam Springs, Arkansas</v>
      </c>
      <c r="E918" t="str">
        <f t="shared" si="103"/>
        <v>1401 E MainSiloam Springs, Arkansas 72761</v>
      </c>
      <c r="F918" t="str">
        <f t="shared" si="104"/>
        <v>(479) 524-3121</v>
      </c>
      <c r="G918" t="str">
        <f t="shared" si="99"/>
        <v>1401 E Main</v>
      </c>
      <c r="H918" t="str">
        <f t="shared" si="100"/>
        <v>1401 E Main, Siloam Springs, Arkansas 72761</v>
      </c>
      <c r="I918" s="1" t="str">
        <f t="shared" si="101"/>
        <v>72762</v>
      </c>
    </row>
    <row r="919" spans="1:9" x14ac:dyDescent="0.45">
      <c r="A919" t="s">
        <v>1806</v>
      </c>
      <c r="B919" t="s">
        <v>1807</v>
      </c>
      <c r="C919" t="str">
        <f t="shared" si="102"/>
        <v>Wasson Funeral Home</v>
      </c>
      <c r="D919" t="str">
        <f t="shared" si="98"/>
        <v>Siloam Springs, Arkansas</v>
      </c>
      <c r="E919" t="str">
        <f t="shared" si="103"/>
        <v>441 W Hwy 412Siloam Springs, Arkansas 72761</v>
      </c>
      <c r="F919" t="str">
        <f t="shared" si="104"/>
        <v>(479) 524-5131</v>
      </c>
      <c r="G919" t="str">
        <f t="shared" si="99"/>
        <v>441 W Hwy 412</v>
      </c>
      <c r="H919" t="str">
        <f t="shared" si="100"/>
        <v>441 W Hwy 412, Siloam Springs, Arkansas 72761</v>
      </c>
      <c r="I919" s="1" t="str">
        <f t="shared" si="101"/>
        <v>72762</v>
      </c>
    </row>
    <row r="920" spans="1:9" x14ac:dyDescent="0.45">
      <c r="A920" t="s">
        <v>1808</v>
      </c>
      <c r="B920" t="s">
        <v>1809</v>
      </c>
      <c r="C920" t="str">
        <f t="shared" si="102"/>
        <v>Backstrom-Pyeatte Funeral Home</v>
      </c>
      <c r="D920" t="str">
        <f t="shared" si="98"/>
        <v>Springdale, Arkansas</v>
      </c>
      <c r="E920" t="str">
        <f t="shared" si="103"/>
        <v>2230 North ThompsonSpringdale, Arkansas 72764</v>
      </c>
      <c r="F920" t="str">
        <f t="shared" si="104"/>
        <v>(479) 756-2010</v>
      </c>
      <c r="G920" t="str">
        <f t="shared" si="99"/>
        <v>2230 North Thompson</v>
      </c>
      <c r="H920" t="str">
        <f t="shared" si="100"/>
        <v>2230 North Thompson, Springdale, Arkansas 72764</v>
      </c>
      <c r="I920" s="1" t="str">
        <f t="shared" si="101"/>
        <v>72764</v>
      </c>
    </row>
    <row r="921" spans="1:9" x14ac:dyDescent="0.45">
      <c r="A921" t="s">
        <v>1810</v>
      </c>
      <c r="B921" t="s">
        <v>1811</v>
      </c>
      <c r="C921" t="str">
        <f t="shared" si="102"/>
        <v>Heritage Funeral Home PLLC</v>
      </c>
      <c r="D921" t="str">
        <f t="shared" si="98"/>
        <v>Springdale, Arkansas</v>
      </c>
      <c r="E921" t="str">
        <f t="shared" si="103"/>
        <v>1591 S 48th StreetSpringdale, Arkansas 72762</v>
      </c>
      <c r="F921" t="str">
        <f t="shared" si="104"/>
        <v>(479) 751-2444</v>
      </c>
      <c r="G921" t="str">
        <f t="shared" si="99"/>
        <v>1591 S 48th Street</v>
      </c>
      <c r="H921" t="str">
        <f t="shared" si="100"/>
        <v>1591 S 48th Street, Springdale, Arkansas 72762</v>
      </c>
      <c r="I921" s="1" t="str">
        <f t="shared" si="101"/>
        <v>72762</v>
      </c>
    </row>
    <row r="922" spans="1:9" x14ac:dyDescent="0.45">
      <c r="A922" t="s">
        <v>1812</v>
      </c>
      <c r="B922" t="s">
        <v>1813</v>
      </c>
      <c r="C922" t="str">
        <f t="shared" si="102"/>
        <v>Memorial Funeral Home</v>
      </c>
      <c r="D922" t="str">
        <f t="shared" si="98"/>
        <v>Springdale, Arkansas</v>
      </c>
      <c r="E922" t="str">
        <f t="shared" si="103"/>
        <v>3926 Willowood AvenueSpringdale, Arkansas 72762</v>
      </c>
      <c r="F922" t="str">
        <f t="shared" si="104"/>
        <v>(479) 756-8341</v>
      </c>
      <c r="G922" t="str">
        <f t="shared" si="99"/>
        <v>3926 Willowood Avenue</v>
      </c>
      <c r="H922" t="str">
        <f t="shared" si="100"/>
        <v>3926 Willowood Avenue, Springdale, Arkansas 72762</v>
      </c>
      <c r="I922" s="1" t="str">
        <f t="shared" si="101"/>
        <v>71860</v>
      </c>
    </row>
    <row r="923" spans="1:9" x14ac:dyDescent="0.45">
      <c r="A923" t="s">
        <v>1814</v>
      </c>
      <c r="B923" t="s">
        <v>1815</v>
      </c>
      <c r="C923" t="str">
        <f t="shared" si="102"/>
        <v>Sisco Funeral Chapel</v>
      </c>
      <c r="D923" t="str">
        <f t="shared" si="98"/>
        <v>Springdale, Arkansas</v>
      </c>
      <c r="E923" t="str">
        <f t="shared" si="103"/>
        <v>705 West Meadow StreetSpringdale, Arkansas 72764</v>
      </c>
      <c r="F923" t="str">
        <f t="shared" si="104"/>
        <v>(479) 751-4577</v>
      </c>
      <c r="G923" t="str">
        <f t="shared" si="99"/>
        <v>705 West Meadow Street</v>
      </c>
      <c r="H923" t="str">
        <f t="shared" si="100"/>
        <v>705 West Meadow Street, Springdale, Arkansas 72764</v>
      </c>
      <c r="I923" s="1" t="str">
        <f t="shared" si="101"/>
        <v>71667</v>
      </c>
    </row>
    <row r="924" spans="1:9" x14ac:dyDescent="0.45">
      <c r="A924" t="s">
        <v>1816</v>
      </c>
      <c r="B924" t="s">
        <v>1817</v>
      </c>
      <c r="C924" t="str">
        <f t="shared" si="102"/>
        <v>Westfield Chapel Funeral Home &amp; Cremation Service</v>
      </c>
      <c r="D924" t="str">
        <f t="shared" si="98"/>
        <v>Springdale, Arkansas</v>
      </c>
      <c r="E924" t="str">
        <f t="shared" si="103"/>
        <v>3236 West Huntsville AvenueSpringdale, Arkansas 72762</v>
      </c>
      <c r="F924" t="str">
        <f t="shared" si="104"/>
        <v>(479) 751-4747</v>
      </c>
      <c r="G924" t="str">
        <f t="shared" si="99"/>
        <v>3236 West Huntsville Avenue</v>
      </c>
      <c r="H924" t="str">
        <f t="shared" si="100"/>
        <v>3236 West Huntsville Avenue, Springdale, Arkansas 72762</v>
      </c>
      <c r="I924" s="1" t="str">
        <f t="shared" si="101"/>
        <v>71765</v>
      </c>
    </row>
    <row r="925" spans="1:9" x14ac:dyDescent="0.45">
      <c r="A925" t="s">
        <v>1818</v>
      </c>
      <c r="B925" t="s">
        <v>1819</v>
      </c>
      <c r="C925" t="str">
        <f t="shared" si="102"/>
        <v>A O Smith Funeral Homes Inc</v>
      </c>
      <c r="D925" t="str">
        <f t="shared" si="98"/>
        <v>Stamps, Arkansas</v>
      </c>
      <c r="E925" t="str">
        <f t="shared" si="103"/>
        <v>805 Thomas StreetStamps, Arkansas 71860</v>
      </c>
      <c r="F925" t="str">
        <f t="shared" si="104"/>
        <v>(870) 533-4406</v>
      </c>
      <c r="G925" t="str">
        <f t="shared" si="99"/>
        <v>805 Thomas Street</v>
      </c>
      <c r="H925" t="str">
        <f t="shared" si="100"/>
        <v>805 Thomas Street, Stamps, Arkansas 71860</v>
      </c>
      <c r="I925" s="1" t="str">
        <f t="shared" si="101"/>
        <v>72956</v>
      </c>
    </row>
    <row r="926" spans="1:9" x14ac:dyDescent="0.45">
      <c r="A926" t="s">
        <v>1820</v>
      </c>
      <c r="B926" t="s">
        <v>1821</v>
      </c>
      <c r="C926" t="str">
        <f t="shared" si="102"/>
        <v>Griffin Funeral Service</v>
      </c>
      <c r="D926" t="str">
        <f t="shared" si="98"/>
        <v>Star City, Arkansas</v>
      </c>
      <c r="E926" t="str">
        <f t="shared" si="103"/>
        <v>811 Lincoln AveStar City, Arkansas 71667</v>
      </c>
      <c r="F926" t="str">
        <f t="shared" si="104"/>
        <v>(870) 628-4204</v>
      </c>
      <c r="G926" t="str">
        <f t="shared" si="99"/>
        <v>811 Lincoln Ave</v>
      </c>
      <c r="H926" t="str">
        <f t="shared" si="100"/>
        <v>811 Lincoln Ave, Star City, Arkansas 71667</v>
      </c>
      <c r="I926" s="1" t="str">
        <f t="shared" si="101"/>
        <v>72956</v>
      </c>
    </row>
    <row r="927" spans="1:9" x14ac:dyDescent="0.45">
      <c r="A927" t="s">
        <v>1822</v>
      </c>
      <c r="B927" t="s">
        <v>1823</v>
      </c>
      <c r="C927" t="str">
        <f t="shared" si="102"/>
        <v>Rumph-Owers Funeral Home</v>
      </c>
      <c r="D927" t="str">
        <f t="shared" si="98"/>
        <v>Strong, Arkansas</v>
      </c>
      <c r="E927" t="str">
        <f t="shared" si="103"/>
        <v>229 Pine StreetStrong, Arkansas 71765</v>
      </c>
      <c r="F927" t="str">
        <f t="shared" si="104"/>
        <v>(870) 797-2434</v>
      </c>
      <c r="G927" t="str">
        <f t="shared" si="99"/>
        <v>229 Pine Street</v>
      </c>
      <c r="H927" t="str">
        <f t="shared" si="100"/>
        <v>229 Pine Street, Strong, Arkansas 71765</v>
      </c>
      <c r="I927" s="1" t="str">
        <f t="shared" si="101"/>
        <v>72956</v>
      </c>
    </row>
    <row r="928" spans="1:9" x14ac:dyDescent="0.45">
      <c r="A928" t="s">
        <v>1824</v>
      </c>
      <c r="B928" t="s">
        <v>1825</v>
      </c>
      <c r="C928" t="str">
        <f t="shared" si="102"/>
        <v>Edwards Van-Alma Funeral Home</v>
      </c>
      <c r="D928" t="str">
        <f t="shared" si="98"/>
        <v>Van Buren, Arkansas</v>
      </c>
      <c r="E928" t="str">
        <f t="shared" si="103"/>
        <v>4100 Alma HwyVan Buren, Arkansas 72956</v>
      </c>
      <c r="F928" t="str">
        <f t="shared" si="104"/>
        <v>(501) 474-5081</v>
      </c>
      <c r="G928" t="str">
        <f t="shared" si="99"/>
        <v>4100 Alma Hwy</v>
      </c>
      <c r="H928" t="str">
        <f t="shared" si="100"/>
        <v>4100 Alma Hwy, Van Buren, Arkansas 72956</v>
      </c>
      <c r="I928" s="1" t="str">
        <f t="shared" si="101"/>
        <v>72173</v>
      </c>
    </row>
    <row r="929" spans="1:9" x14ac:dyDescent="0.45">
      <c r="A929" t="s">
        <v>1824</v>
      </c>
      <c r="B929" t="s">
        <v>1825</v>
      </c>
      <c r="C929" t="str">
        <f t="shared" si="102"/>
        <v>Edwards Van-Alma Funeral Home</v>
      </c>
      <c r="D929" t="str">
        <f t="shared" si="98"/>
        <v>Van Buren, Arkansas</v>
      </c>
      <c r="E929" t="str">
        <f t="shared" si="103"/>
        <v>4100 Alma HwyVan Buren, Arkansas 72956</v>
      </c>
      <c r="F929" t="str">
        <f t="shared" si="104"/>
        <v>(501) 474-5081</v>
      </c>
      <c r="G929" t="str">
        <f t="shared" si="99"/>
        <v>4100 Alma Hwy</v>
      </c>
      <c r="H929" t="str">
        <f t="shared" si="100"/>
        <v>4100 Alma Hwy, Van Buren, Arkansas 72956</v>
      </c>
      <c r="I929" s="1" t="str">
        <f t="shared" si="101"/>
        <v>72476</v>
      </c>
    </row>
    <row r="930" spans="1:9" x14ac:dyDescent="0.45">
      <c r="A930" t="s">
        <v>1826</v>
      </c>
      <c r="B930" t="s">
        <v>1827</v>
      </c>
      <c r="C930" t="str">
        <f t="shared" si="102"/>
        <v>Ocker Funeral Home Inc</v>
      </c>
      <c r="D930" t="str">
        <f t="shared" si="98"/>
        <v>Van Buren, Arkansas</v>
      </c>
      <c r="E930" t="str">
        <f t="shared" si="103"/>
        <v>700 Jefferson StVan Buren, Arkansas 72956</v>
      </c>
      <c r="F930" t="str">
        <f t="shared" si="104"/>
        <v>(479) 474-2523</v>
      </c>
      <c r="G930" t="str">
        <f t="shared" si="99"/>
        <v>700 Jefferson St</v>
      </c>
      <c r="H930" t="str">
        <f t="shared" si="100"/>
        <v>700 Jefferson St, Van Buren, Arkansas 72956</v>
      </c>
      <c r="I930" s="1" t="str">
        <f t="shared" si="101"/>
        <v>72476</v>
      </c>
    </row>
    <row r="931" spans="1:9" x14ac:dyDescent="0.45">
      <c r="A931" t="s">
        <v>1828</v>
      </c>
      <c r="B931" t="s">
        <v>1829</v>
      </c>
      <c r="C931" t="str">
        <f t="shared" si="102"/>
        <v>Vilonia Funeral Home</v>
      </c>
      <c r="D931" t="str">
        <f t="shared" si="98"/>
        <v>Vilonia, Arkansas</v>
      </c>
      <c r="E931" t="str">
        <f t="shared" si="103"/>
        <v>1134 Main StreetVilonia, Arkansas 72173</v>
      </c>
      <c r="F931" t="str">
        <f t="shared" si="104"/>
        <v>(501) 796-2275</v>
      </c>
      <c r="G931" t="str">
        <f t="shared" si="99"/>
        <v>1134 Main Street</v>
      </c>
      <c r="H931" t="str">
        <f t="shared" si="100"/>
        <v>1134 Main Street, Vilonia, Arkansas 72173</v>
      </c>
      <c r="I931" s="1" t="str">
        <f t="shared" si="101"/>
        <v>72390</v>
      </c>
    </row>
    <row r="932" spans="1:9" x14ac:dyDescent="0.45">
      <c r="A932" t="s">
        <v>1830</v>
      </c>
      <c r="B932" t="s">
        <v>1831</v>
      </c>
      <c r="C932" t="str">
        <f t="shared" si="102"/>
        <v>Higginbotham Funeral Service Inc</v>
      </c>
      <c r="D932" t="str">
        <f t="shared" si="98"/>
        <v>Walnut Ridge, Arkansas</v>
      </c>
      <c r="E932" t="str">
        <f t="shared" si="103"/>
        <v>401 W Main StWalnut Ridge, Arkansas 72476</v>
      </c>
      <c r="F932" t="str">
        <f t="shared" si="104"/>
        <v>(870) 886-2424</v>
      </c>
      <c r="G932" t="str">
        <f t="shared" si="99"/>
        <v>401 W Main St</v>
      </c>
      <c r="H932" t="str">
        <f t="shared" si="100"/>
        <v>401 W Main St, Walnut Ridge, Arkansas 72476</v>
      </c>
      <c r="I932" s="1" t="str">
        <f t="shared" si="101"/>
        <v>72390</v>
      </c>
    </row>
    <row r="933" spans="1:9" x14ac:dyDescent="0.45">
      <c r="A933" t="s">
        <v>1832</v>
      </c>
      <c r="B933" t="s">
        <v>1833</v>
      </c>
      <c r="C933" t="str">
        <f t="shared" si="102"/>
        <v>House-Gregg Funeral Home Inc</v>
      </c>
      <c r="D933" t="str">
        <f t="shared" si="98"/>
        <v>Walnut Ridge, Arkansas</v>
      </c>
      <c r="E933" t="str">
        <f t="shared" si="103"/>
        <v>215 Sw 3rd StWalnut Ridge, Arkansas 72476</v>
      </c>
      <c r="F933" t="str">
        <f t="shared" si="104"/>
        <v>(870) 886-3566</v>
      </c>
      <c r="G933" t="str">
        <f t="shared" si="99"/>
        <v>215 Sw 3rd St</v>
      </c>
      <c r="H933" t="str">
        <f t="shared" si="100"/>
        <v>215 Sw 3rd St, Walnut Ridge, Arkansas 72476</v>
      </c>
      <c r="I933" s="1" t="str">
        <f t="shared" si="101"/>
        <v>72390</v>
      </c>
    </row>
    <row r="934" spans="1:9" x14ac:dyDescent="0.45">
      <c r="A934" t="s">
        <v>1834</v>
      </c>
      <c r="B934" t="s">
        <v>1835</v>
      </c>
      <c r="C934" t="str">
        <f t="shared" si="102"/>
        <v>Brown's Christian Way Home For funerals</v>
      </c>
      <c r="D934" t="str">
        <f t="shared" si="98"/>
        <v>West Helena, Arkansas</v>
      </c>
      <c r="E934" t="str">
        <f t="shared" si="103"/>
        <v>308 LadinoWest Helena, Arkansas 72390</v>
      </c>
      <c r="F934" t="str">
        <f t="shared" si="104"/>
        <v>(870) 572-3414</v>
      </c>
      <c r="G934" t="str">
        <f t="shared" si="99"/>
        <v>308 Ladino</v>
      </c>
      <c r="H934" t="str">
        <f t="shared" si="100"/>
        <v>308 Ladino, West Helena, Arkansas 72390</v>
      </c>
      <c r="I934" s="1" t="str">
        <f t="shared" si="101"/>
        <v>72390</v>
      </c>
    </row>
    <row r="935" spans="1:9" x14ac:dyDescent="0.45">
      <c r="A935" t="s">
        <v>1836</v>
      </c>
      <c r="B935" t="s">
        <v>1837</v>
      </c>
      <c r="C935" t="str">
        <f t="shared" si="102"/>
        <v>Jackson &amp; Highley Funeral Home</v>
      </c>
      <c r="D935" t="str">
        <f t="shared" si="98"/>
        <v>West Helena, Arkansas</v>
      </c>
      <c r="E935" t="str">
        <f t="shared" si="103"/>
        <v>126 Panama RdWest Helena, Arkansas 72390</v>
      </c>
      <c r="F935" t="str">
        <f t="shared" si="104"/>
        <v>(870) 572-2111</v>
      </c>
      <c r="G935" t="str">
        <f t="shared" si="99"/>
        <v>126 Panama Rd</v>
      </c>
      <c r="H935" t="str">
        <f t="shared" si="100"/>
        <v>126 Panama Rd, West Helena, Arkansas 72390</v>
      </c>
      <c r="I935" s="1" t="str">
        <f t="shared" si="101"/>
        <v>72301</v>
      </c>
    </row>
    <row r="936" spans="1:9" x14ac:dyDescent="0.45">
      <c r="A936" t="s">
        <v>1838</v>
      </c>
      <c r="B936" t="s">
        <v>1839</v>
      </c>
      <c r="C936" t="str">
        <f t="shared" si="102"/>
        <v>Roller-Citizens Funeral Homes</v>
      </c>
      <c r="D936" t="str">
        <f t="shared" si="98"/>
        <v>West Helena, Arkansas</v>
      </c>
      <c r="E936" t="str">
        <f t="shared" si="103"/>
        <v>508 PlazaWest Helena, Arkansas 72390</v>
      </c>
      <c r="F936" t="str">
        <f t="shared" si="104"/>
        <v>(870) 572-2571</v>
      </c>
      <c r="G936" t="str">
        <f t="shared" si="99"/>
        <v>508 Plaza</v>
      </c>
      <c r="H936" t="str">
        <f t="shared" si="100"/>
        <v>508 Plaza, West Helena, Arkansas 72390</v>
      </c>
      <c r="I936" s="1" t="str">
        <f t="shared" si="101"/>
        <v>72301</v>
      </c>
    </row>
    <row r="937" spans="1:9" x14ac:dyDescent="0.45">
      <c r="A937" t="s">
        <v>1840</v>
      </c>
      <c r="B937" t="s">
        <v>1841</v>
      </c>
      <c r="C937" t="str">
        <f t="shared" si="102"/>
        <v>Stephens Funeral Home Inc</v>
      </c>
      <c r="D937" t="str">
        <f t="shared" si="98"/>
        <v>West Helena, Arkansas</v>
      </c>
      <c r="E937" t="str">
        <f t="shared" si="103"/>
        <v>257 Panama RdWest Helena, Arkansas 72390</v>
      </c>
      <c r="F937" t="str">
        <f t="shared" si="104"/>
        <v>(870) 572-2504</v>
      </c>
      <c r="G937" t="str">
        <f t="shared" si="99"/>
        <v>257 Panama Rd</v>
      </c>
      <c r="H937" t="str">
        <f t="shared" si="100"/>
        <v>257 Panama Rd, West Helena, Arkansas 72390</v>
      </c>
      <c r="I937" s="1" t="str">
        <f t="shared" si="101"/>
        <v>72301</v>
      </c>
    </row>
    <row r="938" spans="1:9" x14ac:dyDescent="0.45">
      <c r="A938" t="s">
        <v>1842</v>
      </c>
      <c r="B938" t="s">
        <v>1843</v>
      </c>
      <c r="C938" t="str">
        <f t="shared" si="102"/>
        <v>Anthony Funeral Home</v>
      </c>
      <c r="D938" t="str">
        <f t="shared" si="98"/>
        <v>West Memphis, Arkansas</v>
      </c>
      <c r="E938" t="str">
        <f t="shared" si="103"/>
        <v>135 S 16th StWest Memphis, Arkansas 72301</v>
      </c>
      <c r="F938" t="str">
        <f t="shared" si="104"/>
        <v>(870) 735-8680</v>
      </c>
      <c r="G938" t="str">
        <f t="shared" si="99"/>
        <v>135 S 16th St</v>
      </c>
      <c r="H938" t="str">
        <f t="shared" si="100"/>
        <v>135 S 16th St, West Memphis, Arkansas 72301</v>
      </c>
      <c r="I938" s="1" t="str">
        <f t="shared" si="101"/>
        <v>72301</v>
      </c>
    </row>
    <row r="939" spans="1:9" x14ac:dyDescent="0.45">
      <c r="A939" t="s">
        <v>1844</v>
      </c>
      <c r="B939" t="s">
        <v>1845</v>
      </c>
      <c r="C939" t="str">
        <f t="shared" si="102"/>
        <v>Anthony West Memphis Funeral Home</v>
      </c>
      <c r="D939" t="str">
        <f t="shared" si="98"/>
        <v>West Memphis, Arkansas</v>
      </c>
      <c r="E939" t="str">
        <f t="shared" si="103"/>
        <v>200 N 13th StWest Memphis, Arkansas 72301</v>
      </c>
      <c r="F939" t="str">
        <f t="shared" si="104"/>
        <v>(870) 735-5040</v>
      </c>
      <c r="G939" t="str">
        <f t="shared" si="99"/>
        <v>200 N 13th St</v>
      </c>
      <c r="H939" t="str">
        <f t="shared" si="100"/>
        <v>200 N 13th St, West Memphis, Arkansas 72301</v>
      </c>
      <c r="I939" s="1" t="str">
        <f t="shared" si="101"/>
        <v>72396</v>
      </c>
    </row>
    <row r="940" spans="1:9" x14ac:dyDescent="0.45">
      <c r="A940" t="s">
        <v>1846</v>
      </c>
      <c r="B940" t="s">
        <v>1847</v>
      </c>
      <c r="C940" t="str">
        <f t="shared" si="102"/>
        <v>Roller-Citizens Funeral Homes</v>
      </c>
      <c r="D940" t="str">
        <f t="shared" si="98"/>
        <v>West Memphis, Arkansas</v>
      </c>
      <c r="E940" t="str">
        <f t="shared" si="103"/>
        <v>201 N PineWest Memphis, Arkansas 72301</v>
      </c>
      <c r="F940" t="str">
        <f t="shared" si="104"/>
        <v>(870) 735-1000</v>
      </c>
      <c r="G940" t="str">
        <f t="shared" si="99"/>
        <v>201 N Pine</v>
      </c>
      <c r="H940" t="str">
        <f t="shared" si="100"/>
        <v>201 N Pine, West Memphis, Arkansas 72301</v>
      </c>
      <c r="I940" s="1" t="str">
        <f t="shared" si="101"/>
        <v>72396</v>
      </c>
    </row>
    <row r="941" spans="1:9" x14ac:dyDescent="0.45">
      <c r="A941" t="s">
        <v>1848</v>
      </c>
      <c r="B941" t="s">
        <v>1849</v>
      </c>
      <c r="C941" t="str">
        <f t="shared" si="102"/>
        <v>Wolfe Brothers' Funeral Home</v>
      </c>
      <c r="D941" t="str">
        <f t="shared" si="98"/>
        <v>West Memphis, Arkansas</v>
      </c>
      <c r="E941" t="str">
        <f t="shared" si="103"/>
        <v>128 S 7th StWest Memphis, Arkansas 72301</v>
      </c>
      <c r="F941" t="str">
        <f t="shared" si="104"/>
        <v>(870) 735-5855</v>
      </c>
      <c r="G941" t="str">
        <f t="shared" si="99"/>
        <v>128 S 7th St</v>
      </c>
      <c r="H941" t="str">
        <f t="shared" si="100"/>
        <v>128 S 7th St, West Memphis, Arkansas 72301</v>
      </c>
      <c r="I941" s="1" t="str">
        <f t="shared" si="101"/>
        <v>72396</v>
      </c>
    </row>
    <row r="942" spans="1:9" x14ac:dyDescent="0.45">
      <c r="A942" t="s">
        <v>1850</v>
      </c>
      <c r="B942" t="s">
        <v>1851</v>
      </c>
      <c r="C942" t="str">
        <f t="shared" si="102"/>
        <v>Johnson Funeral Home</v>
      </c>
      <c r="D942" t="str">
        <f t="shared" si="98"/>
        <v>Wynne, Arkansas</v>
      </c>
      <c r="E942" t="str">
        <f t="shared" si="103"/>
        <v>220 Tom B Murray AvenueWynne, Arkansas 72396</v>
      </c>
      <c r="F942" t="str">
        <f t="shared" si="104"/>
        <v>(870) 238-7799</v>
      </c>
      <c r="G942" t="str">
        <f t="shared" si="99"/>
        <v>220 Tom B Murray Avenue</v>
      </c>
      <c r="H942" t="str">
        <f t="shared" si="100"/>
        <v>220 Tom B Murray Avenue, Wynne, Arkansas 72396</v>
      </c>
      <c r="I942" s="1" t="str">
        <f t="shared" si="101"/>
        <v>72396</v>
      </c>
    </row>
    <row r="943" spans="1:9" x14ac:dyDescent="0.45">
      <c r="A943" t="s">
        <v>1852</v>
      </c>
      <c r="B943" t="s">
        <v>1853</v>
      </c>
      <c r="C943" t="str">
        <f t="shared" si="102"/>
        <v>Kernodle Funeral Home Inc</v>
      </c>
      <c r="D943" t="str">
        <f t="shared" si="98"/>
        <v>Wynne, Arkansas</v>
      </c>
      <c r="E943" t="str">
        <f t="shared" si="103"/>
        <v>315 E Union AveWynne, Arkansas 72396</v>
      </c>
      <c r="F943" t="str">
        <f t="shared" si="104"/>
        <v>(870) 238-2323</v>
      </c>
      <c r="G943" t="str">
        <f t="shared" si="99"/>
        <v>315 E Union Ave</v>
      </c>
      <c r="H943" t="str">
        <f t="shared" si="100"/>
        <v>315 E Union Ave, Wynne, Arkansas 72396</v>
      </c>
      <c r="I943" s="1" t="str">
        <f t="shared" si="101"/>
        <v>94501</v>
      </c>
    </row>
    <row r="944" spans="1:9" x14ac:dyDescent="0.45">
      <c r="A944" t="s">
        <v>1854</v>
      </c>
      <c r="B944" t="s">
        <v>1855</v>
      </c>
      <c r="C944" t="str">
        <f t="shared" si="102"/>
        <v>Thompson-Wilson Funeral Home</v>
      </c>
      <c r="D944" t="str">
        <f t="shared" si="98"/>
        <v>Wynne, Arkansas</v>
      </c>
      <c r="E944" t="str">
        <f t="shared" si="103"/>
        <v>2642 Hwy 64 WWynne, Arkansas 72396</v>
      </c>
      <c r="F944" t="str">
        <f t="shared" si="104"/>
        <v>(870) 238-9400</v>
      </c>
      <c r="G944" t="str">
        <f t="shared" si="99"/>
        <v>2642 Hwy 64 W</v>
      </c>
      <c r="H944" t="str">
        <f t="shared" si="100"/>
        <v>2642 Hwy 64 W, Wynne, Arkansas 72396</v>
      </c>
      <c r="I944" s="1" t="str">
        <f t="shared" si="101"/>
        <v>94501</v>
      </c>
    </row>
    <row r="945" spans="1:9" x14ac:dyDescent="0.45">
      <c r="A945" t="s">
        <v>1856</v>
      </c>
      <c r="B945" t="s">
        <v>1857</v>
      </c>
      <c r="C945" t="str">
        <f t="shared" si="102"/>
        <v>Woodard Funeral Service</v>
      </c>
      <c r="D945" t="str">
        <f t="shared" si="98"/>
        <v>Wynne, Arkansas</v>
      </c>
      <c r="E945" t="str">
        <f t="shared" si="103"/>
        <v>350 F StWynne, Arkansas 72396</v>
      </c>
      <c r="F945" t="str">
        <f t="shared" si="104"/>
        <v>(870) 238-7237</v>
      </c>
      <c r="G945" t="str">
        <f t="shared" si="99"/>
        <v>350 F St</v>
      </c>
      <c r="H945" t="str">
        <f t="shared" si="100"/>
        <v>350 F St, Wynne, Arkansas 72396</v>
      </c>
      <c r="I945" s="1" t="str">
        <f t="shared" si="101"/>
        <v>91801</v>
      </c>
    </row>
    <row r="946" spans="1:9" x14ac:dyDescent="0.45">
      <c r="A946" t="s">
        <v>1858</v>
      </c>
      <c r="B946" t="s">
        <v>1859</v>
      </c>
      <c r="C946" t="str">
        <f t="shared" si="102"/>
        <v>Alameda Funeral &amp; Cremation</v>
      </c>
      <c r="D946" t="str">
        <f t="shared" si="98"/>
        <v>Alameda, California</v>
      </c>
      <c r="E946" t="str">
        <f t="shared" si="103"/>
        <v>1415 Oak StreetAlameda, California 94501</v>
      </c>
      <c r="F946" t="str">
        <f t="shared" si="104"/>
        <v>(510) 522-6020</v>
      </c>
      <c r="G946" t="str">
        <f t="shared" si="99"/>
        <v>1415 Oak Street</v>
      </c>
      <c r="H946" t="str">
        <f t="shared" si="100"/>
        <v>1415 Oak Street, Alameda, California 94501</v>
      </c>
      <c r="I946" s="1" t="str">
        <f t="shared" si="101"/>
        <v>91801</v>
      </c>
    </row>
    <row r="947" spans="1:9" x14ac:dyDescent="0.45">
      <c r="A947" t="s">
        <v>1860</v>
      </c>
      <c r="B947" t="s">
        <v>1861</v>
      </c>
      <c r="C947" t="str">
        <f t="shared" si="102"/>
        <v>Greer Family Mortuary</v>
      </c>
      <c r="D947" t="str">
        <f t="shared" si="98"/>
        <v>Alameda, California</v>
      </c>
      <c r="E947" t="str">
        <f t="shared" si="103"/>
        <v>2694 Blanding AvenueAlameda, California 94501</v>
      </c>
      <c r="F947" t="str">
        <f t="shared" si="104"/>
        <v>510-865-3755</v>
      </c>
      <c r="G947" t="str">
        <f t="shared" si="99"/>
        <v>2694 Blanding Avenue</v>
      </c>
      <c r="H947" t="str">
        <f t="shared" si="100"/>
        <v>2694 Blanding Avenue, Alameda, California 94501</v>
      </c>
      <c r="I947" s="1" t="str">
        <f t="shared" si="101"/>
        <v>91801</v>
      </c>
    </row>
    <row r="948" spans="1:9" x14ac:dyDescent="0.45">
      <c r="A948" t="s">
        <v>1862</v>
      </c>
      <c r="B948" t="s">
        <v>1863</v>
      </c>
      <c r="C948" t="str">
        <f t="shared" si="102"/>
        <v>Rose Hills Memorial Park</v>
      </c>
      <c r="D948" t="str">
        <f t="shared" si="98"/>
        <v>Alhambra, California</v>
      </c>
      <c r="E948" t="str">
        <f t="shared" si="103"/>
        <v>205 S Chapel Avenue # BAlhambra, California 91801</v>
      </c>
      <c r="F948" t="str">
        <f t="shared" si="104"/>
        <v>626-299-3000</v>
      </c>
      <c r="G948" t="str">
        <f t="shared" si="99"/>
        <v>205 S Chapel Avenue # B</v>
      </c>
      <c r="H948" t="str">
        <f t="shared" si="100"/>
        <v>205 S Chapel Avenue # B, Alhambra, California 91801</v>
      </c>
      <c r="I948" s="1" t="str">
        <f t="shared" si="101"/>
        <v>91001</v>
      </c>
    </row>
    <row r="949" spans="1:9" x14ac:dyDescent="0.45">
      <c r="A949" t="s">
        <v>1864</v>
      </c>
      <c r="B949" t="s">
        <v>1865</v>
      </c>
      <c r="C949" t="str">
        <f t="shared" si="102"/>
        <v>Turner &amp; Stevens Funeral Home</v>
      </c>
      <c r="D949" t="str">
        <f t="shared" si="98"/>
        <v>Alhambra, California</v>
      </c>
      <c r="E949" t="str">
        <f t="shared" si="103"/>
        <v>550 E Main StreetAlhambra, California 91801</v>
      </c>
      <c r="F949" t="str">
        <f t="shared" si="104"/>
        <v>626-282-4131</v>
      </c>
      <c r="G949" t="str">
        <f t="shared" si="99"/>
        <v>550 E Main Street</v>
      </c>
      <c r="H949" t="str">
        <f t="shared" si="100"/>
        <v>550 E Main Street, Alhambra, California 91801</v>
      </c>
      <c r="I949" s="1" t="str">
        <f t="shared" si="101"/>
        <v>96101</v>
      </c>
    </row>
    <row r="950" spans="1:9" x14ac:dyDescent="0.45">
      <c r="A950" t="s">
        <v>1866</v>
      </c>
      <c r="B950" t="s">
        <v>1867</v>
      </c>
      <c r="C950" t="str">
        <f t="shared" si="102"/>
        <v>Universal Chung Wah Funeral Directors</v>
      </c>
      <c r="D950" t="str">
        <f t="shared" si="98"/>
        <v>Alhambra, California</v>
      </c>
      <c r="E950" t="str">
        <f t="shared" si="103"/>
        <v>225 North Garfield AvenueAlhambra, California 91801</v>
      </c>
      <c r="F950" t="str">
        <f t="shared" si="104"/>
        <v>(626) 281-7887</v>
      </c>
      <c r="G950" t="str">
        <f t="shared" si="99"/>
        <v>225 North Garfield Avenue</v>
      </c>
      <c r="H950" t="str">
        <f t="shared" si="100"/>
        <v>225 North Garfield Avenue, Alhambra, California 91801</v>
      </c>
      <c r="I950" s="1" t="str">
        <f t="shared" si="101"/>
        <v>92801</v>
      </c>
    </row>
    <row r="951" spans="1:9" x14ac:dyDescent="0.45">
      <c r="A951" t="s">
        <v>1868</v>
      </c>
      <c r="B951" t="s">
        <v>1869</v>
      </c>
      <c r="C951" t="str">
        <f t="shared" si="102"/>
        <v>Mountain View Mortuary</v>
      </c>
      <c r="D951" t="str">
        <f t="shared" si="98"/>
        <v>Altadena, California</v>
      </c>
      <c r="E951" t="str">
        <f t="shared" si="103"/>
        <v>2400 N Fair Oaks AveAltadena, California 91001</v>
      </c>
      <c r="F951" t="str">
        <f t="shared" si="104"/>
        <v>(626) 794-7133</v>
      </c>
      <c r="G951" t="str">
        <f t="shared" si="99"/>
        <v>2400 N Fair Oaks Ave</v>
      </c>
      <c r="H951" t="str">
        <f t="shared" si="100"/>
        <v>2400 N Fair Oaks Ave, Altadena, California 91001</v>
      </c>
      <c r="I951" s="1" t="str">
        <f t="shared" si="101"/>
        <v>92805</v>
      </c>
    </row>
    <row r="952" spans="1:9" x14ac:dyDescent="0.45">
      <c r="A952" t="s">
        <v>1870</v>
      </c>
      <c r="B952" t="s">
        <v>1871</v>
      </c>
      <c r="C952" t="str">
        <f t="shared" si="102"/>
        <v>Kerr Mortuary</v>
      </c>
      <c r="D952" t="str">
        <f t="shared" si="98"/>
        <v>Alturas, California</v>
      </c>
      <c r="E952" t="str">
        <f t="shared" si="103"/>
        <v>400 W 2nd StAlturas, California 96101</v>
      </c>
      <c r="F952" t="str">
        <f t="shared" si="104"/>
        <v>(530) 233-3930</v>
      </c>
      <c r="G952" t="str">
        <f t="shared" si="99"/>
        <v>400 W 2nd St</v>
      </c>
      <c r="H952" t="str">
        <f t="shared" si="100"/>
        <v>400 W 2nd St, Alturas, California 96101</v>
      </c>
      <c r="I952" s="1" t="str">
        <f t="shared" si="101"/>
        <v>92802</v>
      </c>
    </row>
    <row r="953" spans="1:9" x14ac:dyDescent="0.45">
      <c r="A953" t="s">
        <v>1872</v>
      </c>
      <c r="B953" t="s">
        <v>1873</v>
      </c>
      <c r="C953" t="str">
        <f t="shared" si="102"/>
        <v>Funeraria del Angel Pierce Brothers - Anaheim Mortuary</v>
      </c>
      <c r="D953" t="str">
        <f t="shared" si="98"/>
        <v>Anaheim, California</v>
      </c>
      <c r="E953" t="str">
        <f t="shared" si="103"/>
        <v>2425 W Lincoln AveAnaheim, California 92801</v>
      </c>
      <c r="F953" t="str">
        <f t="shared" si="104"/>
        <v>(714) 828-6440</v>
      </c>
      <c r="G953" t="str">
        <f t="shared" si="99"/>
        <v>2425 W Lincoln Ave</v>
      </c>
      <c r="H953" t="str">
        <f t="shared" si="100"/>
        <v>2425 W Lincoln Ave, Anaheim, California 92801</v>
      </c>
      <c r="I953" s="1" t="str">
        <f t="shared" si="101"/>
        <v>96007</v>
      </c>
    </row>
    <row r="954" spans="1:9" x14ac:dyDescent="0.45">
      <c r="A954" t="s">
        <v>1874</v>
      </c>
      <c r="B954" t="s">
        <v>1875</v>
      </c>
      <c r="C954" t="str">
        <f t="shared" si="102"/>
        <v>Hilgenfeld Mortuary</v>
      </c>
      <c r="D954" t="str">
        <f t="shared" si="98"/>
        <v>Anaheim, California</v>
      </c>
      <c r="E954" t="str">
        <f t="shared" si="103"/>
        <v>120 E BroadwayAnaheim, California 92805</v>
      </c>
      <c r="F954" t="str">
        <f t="shared" si="104"/>
        <v>714-535-4105</v>
      </c>
      <c r="G954" t="str">
        <f t="shared" si="99"/>
        <v>120 E Broadway</v>
      </c>
      <c r="H954" t="str">
        <f t="shared" si="100"/>
        <v>120 E Broadway, Anaheim, California 92805</v>
      </c>
      <c r="I954" s="1" t="str">
        <f t="shared" si="101"/>
        <v>96007</v>
      </c>
    </row>
    <row r="955" spans="1:9" x14ac:dyDescent="0.45">
      <c r="A955" t="s">
        <v>1876</v>
      </c>
      <c r="B955" t="s">
        <v>1877</v>
      </c>
      <c r="C955" t="str">
        <f t="shared" si="102"/>
        <v>Melrose Abbey Memorial Park</v>
      </c>
      <c r="D955" t="str">
        <f t="shared" si="98"/>
        <v>Anaheim, California</v>
      </c>
      <c r="E955" t="str">
        <f t="shared" si="103"/>
        <v>2303 S Manchester AvenueAnaheim, California 92802</v>
      </c>
      <c r="F955" t="str">
        <f t="shared" si="104"/>
        <v>714-634-1981</v>
      </c>
      <c r="G955" t="str">
        <f t="shared" si="99"/>
        <v>2303 S Manchester Avenue</v>
      </c>
      <c r="H955" t="str">
        <f t="shared" si="100"/>
        <v>2303 S Manchester Avenue, Anaheim, California 92802</v>
      </c>
      <c r="I955" s="1" t="str">
        <f t="shared" si="101"/>
        <v>96007</v>
      </c>
    </row>
    <row r="956" spans="1:9" x14ac:dyDescent="0.45">
      <c r="A956" t="s">
        <v>1878</v>
      </c>
      <c r="B956" t="s">
        <v>1879</v>
      </c>
      <c r="C956" t="str">
        <f t="shared" si="102"/>
        <v>Allen &amp; Dahl Funeral Chapel</v>
      </c>
      <c r="D956" t="str">
        <f t="shared" si="98"/>
        <v>Anderson, California</v>
      </c>
      <c r="E956" t="str">
        <f t="shared" si="103"/>
        <v>2030 Howard StreetAnderson, California 96007</v>
      </c>
      <c r="F956" t="str">
        <f t="shared" si="104"/>
        <v>530-365-5466</v>
      </c>
      <c r="G956" t="str">
        <f t="shared" si="99"/>
        <v>2030 Howard Street</v>
      </c>
      <c r="H956" t="str">
        <f t="shared" si="100"/>
        <v>2030 Howard Street, Anderson, California 96007</v>
      </c>
      <c r="I956" s="1" t="str">
        <f t="shared" si="101"/>
        <v>95222</v>
      </c>
    </row>
    <row r="957" spans="1:9" x14ac:dyDescent="0.45">
      <c r="A957" t="s">
        <v>1880</v>
      </c>
      <c r="B957" t="s">
        <v>1881</v>
      </c>
      <c r="C957" t="str">
        <f t="shared" si="102"/>
        <v>Anderson's Chapel</v>
      </c>
      <c r="D957" t="str">
        <f t="shared" si="98"/>
        <v>Anderson, California</v>
      </c>
      <c r="E957" t="str">
        <f t="shared" si="103"/>
        <v>1865 Diamond StreetAnderson, California 96007</v>
      </c>
      <c r="F957" t="str">
        <f t="shared" si="104"/>
        <v>(530) 365-2581</v>
      </c>
      <c r="G957" t="str">
        <f t="shared" si="99"/>
        <v>1865 Diamond Street</v>
      </c>
      <c r="H957" t="str">
        <f t="shared" si="100"/>
        <v>1865 Diamond Street, Anderson, California 96007</v>
      </c>
      <c r="I957" s="1" t="str">
        <f t="shared" si="101"/>
        <v>94509</v>
      </c>
    </row>
    <row r="958" spans="1:9" x14ac:dyDescent="0.45">
      <c r="A958" t="s">
        <v>1882</v>
      </c>
      <c r="B958" t="s">
        <v>1883</v>
      </c>
      <c r="C958" t="str">
        <f t="shared" si="102"/>
        <v>Sleepy Hollow Memorials</v>
      </c>
      <c r="D958" t="str">
        <f t="shared" si="98"/>
        <v>Anderson, California</v>
      </c>
      <c r="E958" t="str">
        <f t="shared" si="103"/>
        <v>4575 Rhonda RoadAnderson, California 96007</v>
      </c>
      <c r="F958" t="str">
        <f t="shared" si="104"/>
        <v>530-365-9093</v>
      </c>
      <c r="G958" t="str">
        <f t="shared" si="99"/>
        <v>4575 Rhonda Road</v>
      </c>
      <c r="H958" t="str">
        <f t="shared" si="100"/>
        <v>4575 Rhonda Road, Anderson, California 96007</v>
      </c>
      <c r="I958" s="1" t="str">
        <f t="shared" si="101"/>
        <v>94509</v>
      </c>
    </row>
    <row r="959" spans="1:9" x14ac:dyDescent="0.45">
      <c r="A959" t="s">
        <v>1884</v>
      </c>
      <c r="B959" t="s">
        <v>1885</v>
      </c>
      <c r="C959" t="str">
        <f t="shared" si="102"/>
        <v>Angels Memorial Chapel</v>
      </c>
      <c r="D959" t="str">
        <f t="shared" si="98"/>
        <v>Angels Camp, California</v>
      </c>
      <c r="E959" t="str">
        <f t="shared" si="103"/>
        <v>1071 S Main StAngels Camp, California 95222</v>
      </c>
      <c r="F959" t="str">
        <f t="shared" si="104"/>
        <v>(209) 736-4552</v>
      </c>
      <c r="G959" t="str">
        <f t="shared" si="99"/>
        <v>1071 S Main St</v>
      </c>
      <c r="H959" t="str">
        <f t="shared" si="100"/>
        <v>1071 S Main St, Angels Camp, California 95222</v>
      </c>
      <c r="I959" s="1" t="str">
        <f t="shared" si="101"/>
        <v>94509</v>
      </c>
    </row>
    <row r="960" spans="1:9" x14ac:dyDescent="0.45">
      <c r="A960" t="s">
        <v>1886</v>
      </c>
      <c r="B960" t="s">
        <v>1887</v>
      </c>
      <c r="C960" t="str">
        <f t="shared" si="102"/>
        <v>Catholic Cemeteries Diocese of Oakland - Holy Cross Cemetery</v>
      </c>
      <c r="D960" t="str">
        <f t="shared" si="98"/>
        <v>Antioch, California</v>
      </c>
      <c r="E960" t="str">
        <f t="shared" si="103"/>
        <v>2200 E 18thAntioch, California 94509</v>
      </c>
      <c r="F960" t="str">
        <f t="shared" si="104"/>
        <v>(925)   757-0658</v>
      </c>
      <c r="G960" t="str">
        <f t="shared" si="99"/>
        <v>2200 E 18th</v>
      </c>
      <c r="H960" t="str">
        <f t="shared" si="100"/>
        <v>2200 E 18th, Antioch, California 94509</v>
      </c>
      <c r="I960" s="1" t="str">
        <f t="shared" si="101"/>
        <v>94509</v>
      </c>
    </row>
    <row r="961" spans="1:9" x14ac:dyDescent="0.45">
      <c r="A961" t="s">
        <v>1888</v>
      </c>
      <c r="B961" t="s">
        <v>1889</v>
      </c>
      <c r="C961" t="str">
        <f t="shared" si="102"/>
        <v>Higgins Mortuary</v>
      </c>
      <c r="D961" t="str">
        <f t="shared" si="98"/>
        <v>Antioch, California</v>
      </c>
      <c r="E961" t="str">
        <f t="shared" si="103"/>
        <v>1310 A StreetAntioch, California 94509</v>
      </c>
      <c r="F961" t="str">
        <f t="shared" si="104"/>
        <v>(925) 757-4343</v>
      </c>
      <c r="G961" t="str">
        <f t="shared" si="99"/>
        <v>1310 A Street</v>
      </c>
      <c r="H961" t="str">
        <f t="shared" si="100"/>
        <v>1310 A Street, Antioch, California 94509</v>
      </c>
      <c r="I961" s="1" t="str">
        <f t="shared" si="101"/>
        <v>92308</v>
      </c>
    </row>
    <row r="962" spans="1:9" x14ac:dyDescent="0.45">
      <c r="A962" t="s">
        <v>1890</v>
      </c>
      <c r="B962" t="s">
        <v>1891</v>
      </c>
      <c r="C962" t="str">
        <f t="shared" si="102"/>
        <v>Holy Cross Cemetery</v>
      </c>
      <c r="D962" t="str">
        <f t="shared" ref="D962:D1025" si="105">RIGHT($A962,LEN($A962) - FIND(",",$A962)-1)</f>
        <v>Antioch, California</v>
      </c>
      <c r="E962" t="str">
        <f t="shared" si="103"/>
        <v>2200 E 18th StreetAntioch, California 94509</v>
      </c>
      <c r="F962" t="str">
        <f t="shared" si="104"/>
        <v>925-757-0658</v>
      </c>
      <c r="G962" t="str">
        <f t="shared" ref="G962:G1025" si="106">LEFT(E962, FIND(D962,E962)-1)</f>
        <v>2200 E 18th Street</v>
      </c>
      <c r="H962" t="str">
        <f t="shared" ref="H962:H1025" si="107">_xlfn.CONCAT(G962,", ",D962," ", RIGHT(E962,5))</f>
        <v>2200 E 18th Street, Antioch, California 94509</v>
      </c>
      <c r="I962" s="1" t="str">
        <f t="shared" ref="I962:I1025" si="108">RIGHT(E965,5)</f>
        <v>92307</v>
      </c>
    </row>
    <row r="963" spans="1:9" x14ac:dyDescent="0.45">
      <c r="A963" t="s">
        <v>1892</v>
      </c>
      <c r="B963" t="s">
        <v>1893</v>
      </c>
      <c r="C963" t="str">
        <f t="shared" ref="C963:C1026" si="109">LEFT($A963,FIND(",", $A963)-1)</f>
        <v>Tradition Care Funeral Services</v>
      </c>
      <c r="D963" t="str">
        <f t="shared" si="105"/>
        <v>Antioch, California</v>
      </c>
      <c r="E963" t="str">
        <f t="shared" ref="E963:E1026" si="110">LEFT($B963,FIND("Phone",$B963)-1)</f>
        <v>1205 A StAntioch, California 94509</v>
      </c>
      <c r="F963" t="str">
        <f t="shared" ref="F963:F1026" si="111">RIGHT($B963,LEN($B963) - FIND("Phone",$B963)-6)</f>
        <v>(925) 755-2911</v>
      </c>
      <c r="G963" t="str">
        <f t="shared" si="106"/>
        <v>1205 A St</v>
      </c>
      <c r="H963" t="str">
        <f t="shared" si="107"/>
        <v>1205 A St, Antioch, California 94509</v>
      </c>
      <c r="I963" s="1" t="str">
        <f t="shared" si="108"/>
        <v>92308</v>
      </c>
    </row>
    <row r="964" spans="1:9" x14ac:dyDescent="0.45">
      <c r="A964" t="s">
        <v>1894</v>
      </c>
      <c r="B964" t="s">
        <v>1895</v>
      </c>
      <c r="C964" t="str">
        <f t="shared" si="109"/>
        <v>Bayer Cemetery Brokers Information Services</v>
      </c>
      <c r="D964" t="str">
        <f t="shared" si="105"/>
        <v>Apple Valley, California</v>
      </c>
      <c r="E964" t="str">
        <f t="shared" si="110"/>
        <v>20578 Ottawa RdApple Valley, California 92308</v>
      </c>
      <c r="F964" t="str">
        <f t="shared" si="111"/>
        <v>(877) 445-7143</v>
      </c>
      <c r="G964" t="str">
        <f t="shared" si="106"/>
        <v>20578 Ottawa Rd</v>
      </c>
      <c r="H964" t="str">
        <f t="shared" si="107"/>
        <v>20578 Ottawa Rd, Apple Valley, California 92308</v>
      </c>
      <c r="I964" s="1" t="str">
        <f t="shared" si="108"/>
        <v>92307</v>
      </c>
    </row>
    <row r="965" spans="1:9" x14ac:dyDescent="0.45">
      <c r="A965" t="s">
        <v>1896</v>
      </c>
      <c r="B965" t="s">
        <v>1897</v>
      </c>
      <c r="C965" t="str">
        <f t="shared" si="109"/>
        <v>Dudley Apple Valley Mortuary</v>
      </c>
      <c r="D965" t="str">
        <f t="shared" si="105"/>
        <v>Apple Valley, California</v>
      </c>
      <c r="E965" t="str">
        <f t="shared" si="110"/>
        <v>16095 Tuscola RdApple Valley, California 92307</v>
      </c>
      <c r="F965" t="str">
        <f t="shared" si="111"/>
        <v>(760) 242-5009</v>
      </c>
      <c r="G965" t="str">
        <f t="shared" si="106"/>
        <v>16095 Tuscola Rd</v>
      </c>
      <c r="H965" t="str">
        <f t="shared" si="107"/>
        <v>16095 Tuscola Rd, Apple Valley, California 92307</v>
      </c>
      <c r="I965" s="1" t="str">
        <f t="shared" si="108"/>
        <v>91006</v>
      </c>
    </row>
    <row r="966" spans="1:9" x14ac:dyDescent="0.45">
      <c r="A966" t="s">
        <v>1898</v>
      </c>
      <c r="B966" t="s">
        <v>1899</v>
      </c>
      <c r="C966" t="str">
        <f t="shared" si="109"/>
        <v>Phoenix Printing Inc</v>
      </c>
      <c r="D966" t="str">
        <f t="shared" si="105"/>
        <v>Apple Valley, California</v>
      </c>
      <c r="E966" t="str">
        <f t="shared" si="110"/>
        <v>21075 Bear Valley RoadApple Valley, California 92308</v>
      </c>
      <c r="F966" t="str">
        <f t="shared" si="111"/>
        <v>760-240-2317</v>
      </c>
      <c r="G966" t="str">
        <f t="shared" si="106"/>
        <v>21075 Bear Valley Road</v>
      </c>
      <c r="H966" t="str">
        <f t="shared" si="107"/>
        <v>21075 Bear Valley Road, Apple Valley, California 92308</v>
      </c>
      <c r="I966" s="1" t="str">
        <f t="shared" si="108"/>
        <v>91006</v>
      </c>
    </row>
    <row r="967" spans="1:9" x14ac:dyDescent="0.45">
      <c r="A967" t="s">
        <v>1900</v>
      </c>
      <c r="B967" t="s">
        <v>1901</v>
      </c>
      <c r="C967" t="str">
        <f t="shared" si="109"/>
        <v>Sunset Hills Mortuary</v>
      </c>
      <c r="D967" t="str">
        <f t="shared" si="105"/>
        <v>Apple Valley, California</v>
      </c>
      <c r="E967" t="str">
        <f t="shared" si="110"/>
        <v>24000 Waalew RdApple Valley, California 92307</v>
      </c>
      <c r="F967" t="str">
        <f t="shared" si="111"/>
        <v>(760) 247-0155</v>
      </c>
      <c r="G967" t="str">
        <f t="shared" si="106"/>
        <v>24000 Waalew Rd</v>
      </c>
      <c r="H967" t="str">
        <f t="shared" si="107"/>
        <v>24000 Waalew Rd, Apple Valley, California 92307</v>
      </c>
      <c r="I967" s="1" t="str">
        <f t="shared" si="108"/>
        <v>95521</v>
      </c>
    </row>
    <row r="968" spans="1:9" x14ac:dyDescent="0.45">
      <c r="A968" t="s">
        <v>1902</v>
      </c>
      <c r="B968" t="s">
        <v>1903</v>
      </c>
      <c r="C968" t="str">
        <f t="shared" si="109"/>
        <v>Arcadia Chapel Of Remembrance Inc</v>
      </c>
      <c r="D968" t="str">
        <f t="shared" si="105"/>
        <v>Arcadia, California</v>
      </c>
      <c r="E968" t="str">
        <f t="shared" si="110"/>
        <v>500 S 1st AveArcadia, California 91006</v>
      </c>
      <c r="F968" t="str">
        <f t="shared" si="111"/>
        <v>(626) 447-8148</v>
      </c>
      <c r="G968" t="str">
        <f t="shared" si="106"/>
        <v>500 S 1st Ave</v>
      </c>
      <c r="H968" t="str">
        <f t="shared" si="107"/>
        <v>500 S 1st Ave, Arcadia, California 91006</v>
      </c>
      <c r="I968" s="1" t="str">
        <f t="shared" si="108"/>
        <v>92504</v>
      </c>
    </row>
    <row r="969" spans="1:9" x14ac:dyDescent="0.45">
      <c r="A969" t="s">
        <v>1904</v>
      </c>
      <c r="B969" t="s">
        <v>1905</v>
      </c>
      <c r="C969" t="str">
        <f t="shared" si="109"/>
        <v>Chapel of Remembrance</v>
      </c>
      <c r="D969" t="str">
        <f t="shared" si="105"/>
        <v>Arcadia, California</v>
      </c>
      <c r="E969" t="str">
        <f t="shared" si="110"/>
        <v>500 S 1st AvenueArcadia, California 91006</v>
      </c>
      <c r="F969" t="str">
        <f t="shared" si="111"/>
        <v>626-447-8148</v>
      </c>
      <c r="G969" t="str">
        <f t="shared" si="106"/>
        <v>500 S 1st Avenue</v>
      </c>
      <c r="H969" t="str">
        <f t="shared" si="107"/>
        <v>500 S 1st Avenue, Arcadia, California 91006</v>
      </c>
      <c r="I969" s="1" t="str">
        <f t="shared" si="108"/>
        <v>93420</v>
      </c>
    </row>
    <row r="970" spans="1:9" x14ac:dyDescent="0.45">
      <c r="A970" t="s">
        <v>1906</v>
      </c>
      <c r="B970" t="s">
        <v>1907</v>
      </c>
      <c r="C970" t="str">
        <f t="shared" si="109"/>
        <v>Paul's Chapel</v>
      </c>
      <c r="D970" t="str">
        <f t="shared" si="105"/>
        <v>Arcata, California</v>
      </c>
      <c r="E970" t="str">
        <f t="shared" si="110"/>
        <v>1070 H StArcata, California 95521</v>
      </c>
      <c r="F970" t="str">
        <f t="shared" si="111"/>
        <v>(707) 822-2445</v>
      </c>
      <c r="G970" t="str">
        <f t="shared" si="106"/>
        <v>1070 H St</v>
      </c>
      <c r="H970" t="str">
        <f t="shared" si="107"/>
        <v>1070 H St, Arcata, California 95521</v>
      </c>
      <c r="I970" s="1" t="str">
        <f t="shared" si="108"/>
        <v>93203</v>
      </c>
    </row>
    <row r="971" spans="1:9" x14ac:dyDescent="0.45">
      <c r="A971" t="s">
        <v>1908</v>
      </c>
      <c r="B971" t="s">
        <v>1909</v>
      </c>
      <c r="C971" t="str">
        <f t="shared" si="109"/>
        <v>Inland Memorial Inc</v>
      </c>
      <c r="D971" t="str">
        <f t="shared" si="105"/>
        <v>Arlington, California</v>
      </c>
      <c r="E971" t="str">
        <f t="shared" si="110"/>
        <v>4922 AveArlington, California 92504</v>
      </c>
      <c r="F971" t="str">
        <f t="shared" si="111"/>
        <v>(951)   248-2299</v>
      </c>
      <c r="G971" t="str">
        <f t="shared" si="106"/>
        <v>4922 Ave</v>
      </c>
      <c r="H971" t="str">
        <f t="shared" si="107"/>
        <v>4922 Ave, Arlington, California 92504</v>
      </c>
      <c r="I971" s="1" t="str">
        <f t="shared" si="108"/>
        <v>93422</v>
      </c>
    </row>
    <row r="972" spans="1:9" x14ac:dyDescent="0.45">
      <c r="A972" t="s">
        <v>1910</v>
      </c>
      <c r="B972" t="s">
        <v>1911</v>
      </c>
      <c r="C972" t="str">
        <f t="shared" si="109"/>
        <v>Lady Family Mortuary</v>
      </c>
      <c r="D972" t="str">
        <f t="shared" si="105"/>
        <v>Arroyo Grande, California</v>
      </c>
      <c r="E972" t="str">
        <f t="shared" si="110"/>
        <v>555 Fair Oaks AveArroyo Grande, California 93420</v>
      </c>
      <c r="F972" t="str">
        <f t="shared" si="111"/>
        <v>(805) 489-4717</v>
      </c>
      <c r="G972" t="str">
        <f t="shared" si="106"/>
        <v>555 Fair Oaks Ave</v>
      </c>
      <c r="H972" t="str">
        <f t="shared" si="107"/>
        <v>555 Fair Oaks Ave, Arroyo Grande, California 93420</v>
      </c>
      <c r="I972" s="1" t="e">
        <f t="shared" si="108"/>
        <v>#VALUE!</v>
      </c>
    </row>
    <row r="973" spans="1:9" x14ac:dyDescent="0.45">
      <c r="A973" t="s">
        <v>1912</v>
      </c>
      <c r="B973" t="s">
        <v>1913</v>
      </c>
      <c r="C973" t="str">
        <f t="shared" si="109"/>
        <v>Arvin Funeral Home</v>
      </c>
      <c r="D973" t="str">
        <f t="shared" si="105"/>
        <v>Arvin, California</v>
      </c>
      <c r="E973" t="str">
        <f t="shared" si="110"/>
        <v>600 Tucker StreetArvin, California 93203</v>
      </c>
      <c r="F973" t="str">
        <f t="shared" si="111"/>
        <v>661-854-6161</v>
      </c>
      <c r="G973" t="str">
        <f t="shared" si="106"/>
        <v>600 Tucker Street</v>
      </c>
      <c r="H973" t="str">
        <f t="shared" si="107"/>
        <v>600 Tucker Street, Arvin, California 93203</v>
      </c>
      <c r="I973" s="1" t="str">
        <f t="shared" si="108"/>
        <v>95301</v>
      </c>
    </row>
    <row r="974" spans="1:9" x14ac:dyDescent="0.45">
      <c r="A974" t="s">
        <v>1914</v>
      </c>
      <c r="B974" t="s">
        <v>1915</v>
      </c>
      <c r="C974" t="str">
        <f t="shared" si="109"/>
        <v>Chapel Of The Roses Columbarium</v>
      </c>
      <c r="D974" t="str">
        <f t="shared" si="105"/>
        <v>Atascadero, California</v>
      </c>
      <c r="E974" t="str">
        <f t="shared" si="110"/>
        <v>3450 El Camino RealAtascadero, California 93422</v>
      </c>
      <c r="F974" t="str">
        <f t="shared" si="111"/>
        <v>(805) 466-1161</v>
      </c>
      <c r="G974" t="str">
        <f t="shared" si="106"/>
        <v>3450 El Camino Real</v>
      </c>
      <c r="H974" t="str">
        <f t="shared" si="107"/>
        <v>3450 El Camino Real, Atascadero, California 93422</v>
      </c>
      <c r="I974" s="1" t="str">
        <f t="shared" si="108"/>
        <v>95301</v>
      </c>
    </row>
    <row r="975" spans="1:9" x14ac:dyDescent="0.45">
      <c r="A975" t="s">
        <v>1916</v>
      </c>
      <c r="C975" t="str">
        <f t="shared" si="109"/>
        <v/>
      </c>
      <c r="D975" t="str">
        <f t="shared" si="105"/>
        <v>Atherton, California</v>
      </c>
      <c r="E975" t="e">
        <f t="shared" si="110"/>
        <v>#VALUE!</v>
      </c>
      <c r="F975" t="e">
        <f t="shared" si="111"/>
        <v>#VALUE!</v>
      </c>
      <c r="G975" t="e">
        <f t="shared" si="106"/>
        <v>#VALUE!</v>
      </c>
      <c r="H975" t="e">
        <f t="shared" si="107"/>
        <v>#VALUE!</v>
      </c>
      <c r="I975" s="1" t="str">
        <f t="shared" si="108"/>
        <v>95603</v>
      </c>
    </row>
    <row r="976" spans="1:9" x14ac:dyDescent="0.45">
      <c r="A976" t="s">
        <v>1917</v>
      </c>
      <c r="B976" t="s">
        <v>1918</v>
      </c>
      <c r="C976" t="str">
        <f t="shared" si="109"/>
        <v>Ivers &amp; Alcorn Funeral Home</v>
      </c>
      <c r="D976" t="str">
        <f t="shared" si="105"/>
        <v>Atwater, California</v>
      </c>
      <c r="E976" t="str">
        <f t="shared" si="110"/>
        <v>3050 North Winton WayAtwater, California 95301</v>
      </c>
      <c r="F976" t="str">
        <f t="shared" si="111"/>
        <v>(209) 358-3941</v>
      </c>
      <c r="G976" t="str">
        <f t="shared" si="106"/>
        <v>3050 North Winton Way</v>
      </c>
      <c r="H976" t="str">
        <f t="shared" si="107"/>
        <v>3050 North Winton Way, Atwater, California 95301</v>
      </c>
      <c r="I976" s="1" t="str">
        <f t="shared" si="108"/>
        <v>95603</v>
      </c>
    </row>
    <row r="977" spans="1:9" x14ac:dyDescent="0.45">
      <c r="A977" t="s">
        <v>1919</v>
      </c>
      <c r="B977" t="s">
        <v>1920</v>
      </c>
      <c r="C977" t="str">
        <f t="shared" si="109"/>
        <v>Wilson Family Funeral Chapel</v>
      </c>
      <c r="D977" t="str">
        <f t="shared" si="105"/>
        <v>Atwater, California</v>
      </c>
      <c r="E977" t="str">
        <f t="shared" si="110"/>
        <v>1240 Winton Way At Drakley AveAtwater, California 95301</v>
      </c>
      <c r="F977" t="str">
        <f t="shared" si="111"/>
        <v>(209) 358-5601</v>
      </c>
      <c r="G977" t="str">
        <f t="shared" si="106"/>
        <v>1240 Winton Way At Drakley Ave</v>
      </c>
      <c r="H977" t="str">
        <f t="shared" si="107"/>
        <v>1240 Winton Way At Drakley Ave, Atwater, California 95301</v>
      </c>
      <c r="I977" s="1" t="str">
        <f t="shared" si="108"/>
        <v>95603</v>
      </c>
    </row>
    <row r="978" spans="1:9" x14ac:dyDescent="0.45">
      <c r="A978" t="s">
        <v>1921</v>
      </c>
      <c r="B978" t="s">
        <v>1922</v>
      </c>
      <c r="C978" t="str">
        <f t="shared" si="109"/>
        <v>Chapel Of The Hills</v>
      </c>
      <c r="D978" t="str">
        <f t="shared" si="105"/>
        <v>Auburn, California</v>
      </c>
      <c r="E978" t="str">
        <f t="shared" si="110"/>
        <v>1331 Lincoln WayAuburn, California 95603</v>
      </c>
      <c r="F978" t="str">
        <f t="shared" si="111"/>
        <v>(530) 885-3773</v>
      </c>
      <c r="G978" t="str">
        <f t="shared" si="106"/>
        <v>1331 Lincoln Way</v>
      </c>
      <c r="H978" t="str">
        <f t="shared" si="107"/>
        <v>1331 Lincoln Way, Auburn, California 95603</v>
      </c>
      <c r="I978" s="1" t="str">
        <f t="shared" si="108"/>
        <v>90704</v>
      </c>
    </row>
    <row r="979" spans="1:9" x14ac:dyDescent="0.45">
      <c r="A979" t="s">
        <v>1923</v>
      </c>
      <c r="B979" t="s">
        <v>1924</v>
      </c>
      <c r="C979" t="str">
        <f t="shared" si="109"/>
        <v>Lassila Funeral Chapels</v>
      </c>
      <c r="D979" t="str">
        <f t="shared" si="105"/>
        <v>Auburn, California</v>
      </c>
      <c r="E979" t="str">
        <f t="shared" si="110"/>
        <v>551 Grass Valley HighwayAuburn, California 95603</v>
      </c>
      <c r="F979" t="str">
        <f t="shared" si="111"/>
        <v>530-885-6271</v>
      </c>
      <c r="G979" t="str">
        <f t="shared" si="106"/>
        <v>551 Grass Valley Highway</v>
      </c>
      <c r="H979" t="str">
        <f t="shared" si="107"/>
        <v>551 Grass Valley Highway, Auburn, California 95603</v>
      </c>
      <c r="I979" s="1" t="str">
        <f t="shared" si="108"/>
        <v>93204</v>
      </c>
    </row>
    <row r="980" spans="1:9" x14ac:dyDescent="0.45">
      <c r="A980" t="s">
        <v>1925</v>
      </c>
      <c r="B980" t="s">
        <v>1926</v>
      </c>
      <c r="C980" t="str">
        <f t="shared" si="109"/>
        <v>Sierra Foothills Funeral Service</v>
      </c>
      <c r="D980" t="str">
        <f t="shared" si="105"/>
        <v>Auburn, California</v>
      </c>
      <c r="E980" t="str">
        <f t="shared" si="110"/>
        <v>271 Auburn Ravine RoadAuburn, California 95603</v>
      </c>
      <c r="F980" t="str">
        <f t="shared" si="111"/>
        <v>530-889-0767</v>
      </c>
      <c r="G980" t="str">
        <f t="shared" si="106"/>
        <v>271 Auburn Ravine Road</v>
      </c>
      <c r="H980" t="str">
        <f t="shared" si="107"/>
        <v>271 Auburn Ravine Road, Auburn, California 95603</v>
      </c>
      <c r="I980" s="1" t="str">
        <f t="shared" si="108"/>
        <v>91702</v>
      </c>
    </row>
    <row r="981" spans="1:9" x14ac:dyDescent="0.45">
      <c r="A981" t="s">
        <v>1927</v>
      </c>
      <c r="B981" t="s">
        <v>1928</v>
      </c>
      <c r="C981" t="str">
        <f t="shared" si="109"/>
        <v>Halverson-Leavell Mortuary</v>
      </c>
      <c r="D981" t="str">
        <f t="shared" si="105"/>
        <v>Avalon, California</v>
      </c>
      <c r="E981" t="str">
        <f t="shared" si="110"/>
        <v>Jail RdAvalon, California 90704</v>
      </c>
      <c r="F981" t="str">
        <f t="shared" si="111"/>
        <v>(310) 832-4221</v>
      </c>
      <c r="G981" t="str">
        <f t="shared" si="106"/>
        <v>Jail Rd</v>
      </c>
      <c r="H981" t="str">
        <f t="shared" si="107"/>
        <v>Jail Rd, Avalon, California 90704</v>
      </c>
      <c r="I981" s="1" t="str">
        <f t="shared" si="108"/>
        <v>93301</v>
      </c>
    </row>
    <row r="982" spans="1:9" x14ac:dyDescent="0.45">
      <c r="A982" t="s">
        <v>1929</v>
      </c>
      <c r="B982" t="s">
        <v>1930</v>
      </c>
      <c r="C982" t="str">
        <f t="shared" si="109"/>
        <v>Avenal Funeral Home</v>
      </c>
      <c r="D982" t="str">
        <f t="shared" si="105"/>
        <v>Avenal, California</v>
      </c>
      <c r="E982" t="str">
        <f t="shared" si="110"/>
        <v>228 E Fresno StAvenal, California 93204</v>
      </c>
      <c r="F982" t="str">
        <f t="shared" si="111"/>
        <v>(559) 386-4042</v>
      </c>
      <c r="G982" t="str">
        <f t="shared" si="106"/>
        <v>228 E Fresno St</v>
      </c>
      <c r="H982" t="str">
        <f t="shared" si="107"/>
        <v>228 E Fresno St, Avenal, California 93204</v>
      </c>
      <c r="I982" s="1" t="str">
        <f t="shared" si="108"/>
        <v>93304</v>
      </c>
    </row>
    <row r="983" spans="1:9" x14ac:dyDescent="0.45">
      <c r="A983" t="s">
        <v>1931</v>
      </c>
      <c r="B983" t="s">
        <v>1932</v>
      </c>
      <c r="C983" t="str">
        <f t="shared" si="109"/>
        <v>White's Funeral Home</v>
      </c>
      <c r="D983" t="str">
        <f t="shared" si="105"/>
        <v>Azusa, California</v>
      </c>
      <c r="E983" t="str">
        <f t="shared" si="110"/>
        <v>404 East Foothl BoulevardAzusa, California 91702</v>
      </c>
      <c r="F983" t="str">
        <f t="shared" si="111"/>
        <v>(626)   334-2921</v>
      </c>
      <c r="G983" t="str">
        <f t="shared" si="106"/>
        <v>404 East Foothl Boulevard</v>
      </c>
      <c r="H983" t="str">
        <f t="shared" si="107"/>
        <v>404 East Foothl Boulevard, Azusa, California 91702</v>
      </c>
      <c r="I983" s="1" t="str">
        <f t="shared" si="108"/>
        <v>93307</v>
      </c>
    </row>
    <row r="984" spans="1:9" x14ac:dyDescent="0.45">
      <c r="A984" t="s">
        <v>1933</v>
      </c>
      <c r="B984" t="s">
        <v>1934</v>
      </c>
      <c r="C984" t="str">
        <f t="shared" si="109"/>
        <v>A Davis Rose Funeral Home</v>
      </c>
      <c r="D984" t="str">
        <f t="shared" si="105"/>
        <v>Bakersfield, California</v>
      </c>
      <c r="E984" t="str">
        <f t="shared" si="110"/>
        <v>3121 19th StreetBakersfield, California 93301</v>
      </c>
      <c r="F984" t="str">
        <f t="shared" si="111"/>
        <v>661-324-4446</v>
      </c>
      <c r="G984" t="str">
        <f t="shared" si="106"/>
        <v>3121 19th Street</v>
      </c>
      <c r="H984" t="str">
        <f t="shared" si="107"/>
        <v>3121 19th Street, Bakersfield, California 93301</v>
      </c>
      <c r="I984" s="1" t="str">
        <f t="shared" si="108"/>
        <v>93306</v>
      </c>
    </row>
    <row r="985" spans="1:9" x14ac:dyDescent="0.45">
      <c r="A985" t="s">
        <v>1935</v>
      </c>
      <c r="B985" t="s">
        <v>1936</v>
      </c>
      <c r="C985" t="str">
        <f t="shared" si="109"/>
        <v>Abbey Davis Rose Funeral Home</v>
      </c>
      <c r="D985" t="str">
        <f t="shared" si="105"/>
        <v>Bakersfield, California</v>
      </c>
      <c r="E985" t="str">
        <f t="shared" si="110"/>
        <v>1800 Brundage LaneBakersfield, California 93304</v>
      </c>
      <c r="F985" t="str">
        <f t="shared" si="111"/>
        <v>661-871-8080</v>
      </c>
      <c r="G985" t="str">
        <f t="shared" si="106"/>
        <v>1800 Brundage Lane</v>
      </c>
      <c r="H985" t="str">
        <f t="shared" si="107"/>
        <v>1800 Brundage Lane, Bakersfield, California 93304</v>
      </c>
      <c r="I985" s="1" t="str">
        <f t="shared" si="108"/>
        <v>93301</v>
      </c>
    </row>
    <row r="986" spans="1:9" x14ac:dyDescent="0.45">
      <c r="A986" t="s">
        <v>1937</v>
      </c>
      <c r="B986" t="s">
        <v>1938</v>
      </c>
      <c r="C986" t="str">
        <f t="shared" si="109"/>
        <v>Alma Funeral Home &amp; Crematory</v>
      </c>
      <c r="D986" t="str">
        <f t="shared" si="105"/>
        <v>Bakersfield, California</v>
      </c>
      <c r="E986" t="str">
        <f t="shared" si="110"/>
        <v>2130 E California AvenueBakersfield, California 93307</v>
      </c>
      <c r="F986" t="str">
        <f t="shared" si="111"/>
        <v>661-638-0444</v>
      </c>
      <c r="G986" t="str">
        <f t="shared" si="106"/>
        <v>2130 E California Avenue</v>
      </c>
      <c r="H986" t="str">
        <f t="shared" si="107"/>
        <v>2130 E California Avenue, Bakersfield, California 93307</v>
      </c>
      <c r="I986" s="1" t="str">
        <f t="shared" si="108"/>
        <v>93301</v>
      </c>
    </row>
    <row r="987" spans="1:9" x14ac:dyDescent="0.45">
      <c r="A987" t="s">
        <v>1939</v>
      </c>
      <c r="B987" t="s">
        <v>1940</v>
      </c>
      <c r="C987" t="str">
        <f t="shared" si="109"/>
        <v>Basham Funeral Care</v>
      </c>
      <c r="D987" t="str">
        <f t="shared" si="105"/>
        <v>Bakersfield, California</v>
      </c>
      <c r="E987" t="str">
        <f t="shared" si="110"/>
        <v>3312 Niles StreetBakersfield, California 93306</v>
      </c>
      <c r="F987" t="str">
        <f t="shared" si="111"/>
        <v>661-873-8200</v>
      </c>
      <c r="G987" t="str">
        <f t="shared" si="106"/>
        <v>3312 Niles Street</v>
      </c>
      <c r="H987" t="str">
        <f t="shared" si="107"/>
        <v>3312 Niles Street, Bakersfield, California 93306</v>
      </c>
      <c r="I987" s="1" t="str">
        <f t="shared" si="108"/>
        <v>93309</v>
      </c>
    </row>
    <row r="988" spans="1:9" x14ac:dyDescent="0.45">
      <c r="A988" t="s">
        <v>1941</v>
      </c>
      <c r="B988" t="s">
        <v>1942</v>
      </c>
      <c r="C988" t="str">
        <f t="shared" si="109"/>
        <v>Beloved Care Funeral Service</v>
      </c>
      <c r="D988" t="str">
        <f t="shared" si="105"/>
        <v>Bakersfield, California</v>
      </c>
      <c r="E988" t="str">
        <f t="shared" si="110"/>
        <v>115 18th StreetBakersfield, California 93301</v>
      </c>
      <c r="F988" t="str">
        <f t="shared" si="111"/>
        <v>661-631-2825</v>
      </c>
      <c r="G988" t="str">
        <f t="shared" si="106"/>
        <v>115 18th Street</v>
      </c>
      <c r="H988" t="str">
        <f t="shared" si="107"/>
        <v>115 18th Street, Bakersfield, California 93301</v>
      </c>
      <c r="I988" s="1" t="str">
        <f t="shared" si="108"/>
        <v>93305</v>
      </c>
    </row>
    <row r="989" spans="1:9" x14ac:dyDescent="0.45">
      <c r="A989" t="s">
        <v>1943</v>
      </c>
      <c r="B989" t="s">
        <v>1944</v>
      </c>
      <c r="C989" t="str">
        <f t="shared" si="109"/>
        <v>Doughty-Calhoun-O'Meara</v>
      </c>
      <c r="D989" t="str">
        <f t="shared" si="105"/>
        <v>Bakersfield, California</v>
      </c>
      <c r="E989" t="str">
        <f t="shared" si="110"/>
        <v>1100 Truxtun AvenueBakersfield, California 93301</v>
      </c>
      <c r="F989" t="str">
        <f t="shared" si="111"/>
        <v>661-324-9821</v>
      </c>
      <c r="G989" t="str">
        <f t="shared" si="106"/>
        <v>1100 Truxtun Avenue</v>
      </c>
      <c r="H989" t="str">
        <f t="shared" si="107"/>
        <v>1100 Truxtun Avenue, Bakersfield, California 93301</v>
      </c>
      <c r="I989" s="1" t="str">
        <f t="shared" si="108"/>
        <v>93313</v>
      </c>
    </row>
    <row r="990" spans="1:9" x14ac:dyDescent="0.45">
      <c r="A990" t="s">
        <v>1945</v>
      </c>
      <c r="B990" t="s">
        <v>1946</v>
      </c>
      <c r="C990" t="str">
        <f t="shared" si="109"/>
        <v>Funeraria Del Angel</v>
      </c>
      <c r="D990" t="str">
        <f t="shared" si="105"/>
        <v>Bakersfield, California</v>
      </c>
      <c r="E990" t="str">
        <f t="shared" si="110"/>
        <v>4030 Wible RoadBakersfield, California 93309</v>
      </c>
      <c r="F990" t="str">
        <f t="shared" si="111"/>
        <v>661-398-4290</v>
      </c>
      <c r="G990" t="str">
        <f t="shared" si="106"/>
        <v>4030 Wible Road</v>
      </c>
      <c r="H990" t="str">
        <f t="shared" si="107"/>
        <v>4030 Wible Road, Bakersfield, California 93309</v>
      </c>
      <c r="I990" s="1" t="str">
        <f t="shared" si="108"/>
        <v>93306</v>
      </c>
    </row>
    <row r="991" spans="1:9" x14ac:dyDescent="0.45">
      <c r="A991" t="s">
        <v>1947</v>
      </c>
      <c r="B991" t="s">
        <v>1948</v>
      </c>
      <c r="C991" t="str">
        <f t="shared" si="109"/>
        <v>Greenlawn Mortuary &amp; Cemetery</v>
      </c>
      <c r="D991" t="str">
        <f t="shared" si="105"/>
        <v>Bakersfield, California</v>
      </c>
      <c r="E991" t="str">
        <f t="shared" si="110"/>
        <v>3700 River BoulevardBakersfield, California 93305</v>
      </c>
      <c r="F991" t="str">
        <f t="shared" si="111"/>
        <v>661-324-9701</v>
      </c>
      <c r="G991" t="str">
        <f t="shared" si="106"/>
        <v>3700 River Boulevard</v>
      </c>
      <c r="H991" t="str">
        <f t="shared" si="107"/>
        <v>3700 River Boulevard, Bakersfield, California 93305</v>
      </c>
      <c r="I991" s="1" t="str">
        <f t="shared" si="108"/>
        <v>93305</v>
      </c>
    </row>
    <row r="992" spans="1:9" x14ac:dyDescent="0.45">
      <c r="A992" t="s">
        <v>1949</v>
      </c>
      <c r="B992" t="s">
        <v>1950</v>
      </c>
      <c r="C992" t="str">
        <f t="shared" si="109"/>
        <v>Greenlawn Southwest Mortuary</v>
      </c>
      <c r="D992" t="str">
        <f t="shared" si="105"/>
        <v>Bakersfield, California</v>
      </c>
      <c r="E992" t="str">
        <f t="shared" si="110"/>
        <v>2739 Panama LaneBakersfield, California 93313</v>
      </c>
      <c r="F992" t="str">
        <f t="shared" si="111"/>
        <v>661-834-8820</v>
      </c>
      <c r="G992" t="str">
        <f t="shared" si="106"/>
        <v>2739 Panama Lane</v>
      </c>
      <c r="H992" t="str">
        <f t="shared" si="107"/>
        <v>2739 Panama Lane, Bakersfield, California 93313</v>
      </c>
      <c r="I992" s="1" t="str">
        <f t="shared" si="108"/>
        <v>93308</v>
      </c>
    </row>
    <row r="993" spans="1:9" x14ac:dyDescent="0.45">
      <c r="A993" t="s">
        <v>1951</v>
      </c>
      <c r="B993" t="s">
        <v>1952</v>
      </c>
      <c r="C993" t="str">
        <f t="shared" si="109"/>
        <v>Hillcrest Memorial Park and Mortuary</v>
      </c>
      <c r="D993" t="str">
        <f t="shared" si="105"/>
        <v>Bakersfield, California</v>
      </c>
      <c r="E993" t="str">
        <f t="shared" si="110"/>
        <v>9101 Kern Canyon RdBakersfield, California 93306</v>
      </c>
      <c r="F993" t="str">
        <f t="shared" si="111"/>
        <v>(661) 366-5766</v>
      </c>
      <c r="G993" t="str">
        <f t="shared" si="106"/>
        <v>9101 Kern Canyon Rd</v>
      </c>
      <c r="H993" t="str">
        <f t="shared" si="107"/>
        <v>9101 Kern Canyon Rd, Bakersfield, California 93306</v>
      </c>
      <c r="I993" s="1" t="str">
        <f t="shared" si="108"/>
        <v>93313</v>
      </c>
    </row>
    <row r="994" spans="1:9" x14ac:dyDescent="0.45">
      <c r="A994" t="s">
        <v>1953</v>
      </c>
      <c r="B994" t="s">
        <v>1954</v>
      </c>
      <c r="C994" t="str">
        <f t="shared" si="109"/>
        <v>Hopson-Anspach Family Mortuary</v>
      </c>
      <c r="D994" t="str">
        <f t="shared" si="105"/>
        <v>Bakersfield, California</v>
      </c>
      <c r="E994" t="str">
        <f t="shared" si="110"/>
        <v>620 Oregon StreetBakersfield, California 93305</v>
      </c>
      <c r="F994" t="str">
        <f t="shared" si="111"/>
        <v>661-325-5801</v>
      </c>
      <c r="G994" t="str">
        <f t="shared" si="106"/>
        <v>620 Oregon Street</v>
      </c>
      <c r="H994" t="str">
        <f t="shared" si="107"/>
        <v>620 Oregon Street, Bakersfield, California 93305</v>
      </c>
      <c r="I994" s="1" t="str">
        <f t="shared" si="108"/>
        <v>93308</v>
      </c>
    </row>
    <row r="995" spans="1:9" x14ac:dyDescent="0.45">
      <c r="A995" t="s">
        <v>1955</v>
      </c>
      <c r="B995" t="s">
        <v>1956</v>
      </c>
      <c r="C995" t="str">
        <f t="shared" si="109"/>
        <v>Kern River Family Mortuary</v>
      </c>
      <c r="D995" t="str">
        <f t="shared" si="105"/>
        <v>Bakersfield, California</v>
      </c>
      <c r="E995" t="str">
        <f t="shared" si="110"/>
        <v>1900 N Chester AvenueBakersfield, California 93308</v>
      </c>
      <c r="F995" t="str">
        <f t="shared" si="111"/>
        <v>661-392-9010</v>
      </c>
      <c r="G995" t="str">
        <f t="shared" si="106"/>
        <v>1900 N Chester Avenue</v>
      </c>
      <c r="H995" t="str">
        <f t="shared" si="107"/>
        <v>1900 N Chester Avenue, Bakersfield, California 93308</v>
      </c>
      <c r="I995" s="1" t="str">
        <f t="shared" si="108"/>
        <v>93304</v>
      </c>
    </row>
    <row r="996" spans="1:9" x14ac:dyDescent="0.45">
      <c r="A996" t="s">
        <v>1957</v>
      </c>
      <c r="B996" t="s">
        <v>1958</v>
      </c>
      <c r="C996" t="str">
        <f t="shared" si="109"/>
        <v>Laserlight Engravers</v>
      </c>
      <c r="D996" t="str">
        <f t="shared" si="105"/>
        <v>Bakersfield, California</v>
      </c>
      <c r="E996" t="str">
        <f t="shared" si="110"/>
        <v>5880 District BlvdBakersfield, California 93313</v>
      </c>
      <c r="F996" t="str">
        <f t="shared" si="111"/>
        <v>(661) 834-0100</v>
      </c>
      <c r="G996" t="str">
        <f t="shared" si="106"/>
        <v>5880 District Blvd</v>
      </c>
      <c r="H996" t="str">
        <f t="shared" si="107"/>
        <v>5880 District Blvd, Bakersfield, California 93313</v>
      </c>
      <c r="I996" s="1" t="str">
        <f t="shared" si="108"/>
        <v>93304</v>
      </c>
    </row>
    <row r="997" spans="1:9" x14ac:dyDescent="0.45">
      <c r="A997" t="s">
        <v>1959</v>
      </c>
      <c r="B997" t="s">
        <v>1960</v>
      </c>
      <c r="C997" t="str">
        <f t="shared" si="109"/>
        <v>Mish Funeral Home</v>
      </c>
      <c r="D997" t="str">
        <f t="shared" si="105"/>
        <v>Bakersfield, California</v>
      </c>
      <c r="E997" t="str">
        <f t="shared" si="110"/>
        <v>120 Minner AvenueBakersfield, California 93308</v>
      </c>
      <c r="F997" t="str">
        <f t="shared" si="111"/>
        <v>661-399-9391</v>
      </c>
      <c r="G997" t="str">
        <f t="shared" si="106"/>
        <v>120 Minner Avenue</v>
      </c>
      <c r="H997" t="str">
        <f t="shared" si="107"/>
        <v>120 Minner Avenue, Bakersfield, California 93308</v>
      </c>
      <c r="I997" s="1" t="str">
        <f t="shared" si="108"/>
        <v>93304</v>
      </c>
    </row>
    <row r="998" spans="1:9" x14ac:dyDescent="0.45">
      <c r="A998" t="s">
        <v>1961</v>
      </c>
      <c r="B998" t="s">
        <v>1962</v>
      </c>
      <c r="C998" t="str">
        <f t="shared" si="109"/>
        <v>Mission Funeral Home</v>
      </c>
      <c r="D998" t="str">
        <f t="shared" si="105"/>
        <v>Bakersfield, California</v>
      </c>
      <c r="E998" t="str">
        <f t="shared" si="110"/>
        <v>531 California AvenueBakersfield, California 93304</v>
      </c>
      <c r="F998" t="str">
        <f t="shared" si="111"/>
        <v>661-323-3339</v>
      </c>
      <c r="G998" t="str">
        <f t="shared" si="106"/>
        <v>531 California Avenue</v>
      </c>
      <c r="H998" t="str">
        <f t="shared" si="107"/>
        <v>531 California Avenue, Bakersfield, California 93304</v>
      </c>
      <c r="I998" s="1" t="str">
        <f t="shared" si="108"/>
        <v>92220</v>
      </c>
    </row>
    <row r="999" spans="1:9" x14ac:dyDescent="0.45">
      <c r="A999" t="s">
        <v>1963</v>
      </c>
      <c r="B999" t="s">
        <v>1964</v>
      </c>
      <c r="C999" t="str">
        <f t="shared" si="109"/>
        <v>Neptune Society</v>
      </c>
      <c r="D999" t="str">
        <f t="shared" si="105"/>
        <v>Bakersfield, California</v>
      </c>
      <c r="E999" t="str">
        <f t="shared" si="110"/>
        <v>201 H StreetBakersfield, California 93304</v>
      </c>
      <c r="F999" t="str">
        <f t="shared" si="111"/>
        <v>661-325-3963</v>
      </c>
      <c r="G999" t="str">
        <f t="shared" si="106"/>
        <v>201 H Street</v>
      </c>
      <c r="H999" t="str">
        <f t="shared" si="107"/>
        <v>201 H Street, Bakersfield, California 93304</v>
      </c>
      <c r="I999" s="1" t="str">
        <f t="shared" si="108"/>
        <v>92311</v>
      </c>
    </row>
    <row r="1000" spans="1:9" x14ac:dyDescent="0.45">
      <c r="A1000" t="s">
        <v>1965</v>
      </c>
      <c r="B1000" t="s">
        <v>1966</v>
      </c>
      <c r="C1000" t="str">
        <f t="shared" si="109"/>
        <v>Rich Real Estates</v>
      </c>
      <c r="D1000" t="str">
        <f t="shared" si="105"/>
        <v>Bakersfield, California</v>
      </c>
      <c r="E1000" t="str">
        <f t="shared" si="110"/>
        <v>1806 Ming AvenueBakersfield, California 93304</v>
      </c>
      <c r="F1000" t="str">
        <f t="shared" si="111"/>
        <v>(626) 262-0252</v>
      </c>
      <c r="G1000" t="str">
        <f t="shared" si="106"/>
        <v>1806 Ming Avenue</v>
      </c>
      <c r="H1000" t="str">
        <f t="shared" si="107"/>
        <v>1806 Ming Avenue, Bakersfield, California 93304</v>
      </c>
      <c r="I1000" s="1" t="str">
        <f t="shared" si="108"/>
        <v>92311</v>
      </c>
    </row>
    <row r="1001" spans="1:9" x14ac:dyDescent="0.45">
      <c r="A1001" t="s">
        <v>1967</v>
      </c>
      <c r="B1001" t="s">
        <v>1968</v>
      </c>
      <c r="C1001" t="str">
        <f t="shared" si="109"/>
        <v>Wiefels &amp; Son Funeral Home</v>
      </c>
      <c r="D1001" t="str">
        <f t="shared" si="105"/>
        <v>Banning, California</v>
      </c>
      <c r="E1001" t="str">
        <f t="shared" si="110"/>
        <v>50 East Nicolet StreetBanning, California 92220</v>
      </c>
      <c r="F1001" t="str">
        <f t="shared" si="111"/>
        <v>(909) 849-4527</v>
      </c>
      <c r="G1001" t="str">
        <f t="shared" si="106"/>
        <v>50 East Nicolet Street</v>
      </c>
      <c r="H1001" t="str">
        <f t="shared" si="107"/>
        <v>50 East Nicolet Street, Banning, California 92220</v>
      </c>
      <c r="I1001" s="1" t="str">
        <f t="shared" si="108"/>
        <v>92311</v>
      </c>
    </row>
    <row r="1002" spans="1:9" x14ac:dyDescent="0.45">
      <c r="A1002" t="s">
        <v>1969</v>
      </c>
      <c r="B1002" t="s">
        <v>1970</v>
      </c>
      <c r="C1002" t="str">
        <f t="shared" si="109"/>
        <v>Barstow Funeral Home</v>
      </c>
      <c r="D1002" t="str">
        <f t="shared" si="105"/>
        <v>Barstow, California</v>
      </c>
      <c r="E1002" t="str">
        <f t="shared" si="110"/>
        <v>616 E Main StBarstow, California 92311</v>
      </c>
      <c r="F1002" t="str">
        <f t="shared" si="111"/>
        <v>(619) 256-2296</v>
      </c>
      <c r="G1002" t="str">
        <f t="shared" si="106"/>
        <v>616 E Main St</v>
      </c>
      <c r="H1002" t="str">
        <f t="shared" si="107"/>
        <v>616 E Main St, Barstow, California 92311</v>
      </c>
      <c r="I1002" s="1" t="str">
        <f t="shared" si="108"/>
        <v>92311</v>
      </c>
    </row>
    <row r="1003" spans="1:9" x14ac:dyDescent="0.45">
      <c r="A1003" t="s">
        <v>1971</v>
      </c>
      <c r="B1003" t="s">
        <v>1972</v>
      </c>
      <c r="C1003" t="str">
        <f t="shared" si="109"/>
        <v>Funeral Homes &amp; Cremation Service</v>
      </c>
      <c r="D1003" t="str">
        <f t="shared" si="105"/>
        <v>Barstow, California</v>
      </c>
      <c r="E1003" t="str">
        <f t="shared" si="110"/>
        <v>36739 Colby AvenueBarstow, California 92311</v>
      </c>
      <c r="F1003" t="str">
        <f t="shared" si="111"/>
        <v>760-252-5222</v>
      </c>
      <c r="G1003" t="str">
        <f t="shared" si="106"/>
        <v>36739 Colby Avenue</v>
      </c>
      <c r="H1003" t="str">
        <f t="shared" si="107"/>
        <v>36739 Colby Avenue, Barstow, California 92311</v>
      </c>
      <c r="I1003" s="1" t="str">
        <f t="shared" si="108"/>
        <v>92223</v>
      </c>
    </row>
    <row r="1004" spans="1:9" x14ac:dyDescent="0.45">
      <c r="A1004" t="s">
        <v>1973</v>
      </c>
      <c r="B1004" t="s">
        <v>1974</v>
      </c>
      <c r="C1004" t="str">
        <f t="shared" si="109"/>
        <v>Mead Mortuary</v>
      </c>
      <c r="D1004" t="str">
        <f t="shared" si="105"/>
        <v>Barstow, California</v>
      </c>
      <c r="E1004" t="str">
        <f t="shared" si="110"/>
        <v>36930 Irwin RoadBarstow, California 92311</v>
      </c>
      <c r="F1004" t="str">
        <f t="shared" si="111"/>
        <v>760-256-5671</v>
      </c>
      <c r="G1004" t="str">
        <f t="shared" si="106"/>
        <v>36930 Irwin Road</v>
      </c>
      <c r="H1004" t="str">
        <f t="shared" si="107"/>
        <v>36930 Irwin Road, Barstow, California 92311</v>
      </c>
      <c r="I1004" s="1" t="str">
        <f t="shared" si="108"/>
        <v>90201</v>
      </c>
    </row>
    <row r="1005" spans="1:9" x14ac:dyDescent="0.45">
      <c r="A1005" t="s">
        <v>1975</v>
      </c>
      <c r="B1005" t="s">
        <v>1976</v>
      </c>
      <c r="C1005" t="str">
        <f t="shared" si="109"/>
        <v>Mead Mortuary Funerals &amp; Cremations</v>
      </c>
      <c r="D1005" t="str">
        <f t="shared" si="105"/>
        <v>Barstow, California</v>
      </c>
      <c r="E1005" t="str">
        <f t="shared" si="110"/>
        <v>36930 Irwin RdBarstow, California 92311</v>
      </c>
      <c r="F1005" t="str">
        <f t="shared" si="111"/>
        <v>(760) 256-5671</v>
      </c>
      <c r="G1005" t="str">
        <f t="shared" si="106"/>
        <v>36930 Irwin Rd</v>
      </c>
      <c r="H1005" t="str">
        <f t="shared" si="107"/>
        <v>36930 Irwin Rd, Barstow, California 92311</v>
      </c>
      <c r="I1005" s="1" t="str">
        <f t="shared" si="108"/>
        <v>90201</v>
      </c>
    </row>
    <row r="1006" spans="1:9" x14ac:dyDescent="0.45">
      <c r="A1006" t="s">
        <v>1977</v>
      </c>
      <c r="B1006" t="s">
        <v>1978</v>
      </c>
      <c r="C1006" t="str">
        <f t="shared" si="109"/>
        <v>Weaver Mortuary Inc</v>
      </c>
      <c r="D1006" t="str">
        <f t="shared" si="105"/>
        <v>Beaumont, California</v>
      </c>
      <c r="E1006" t="str">
        <f t="shared" si="110"/>
        <v>1177 Beaumont AveBeaumont, California 92223</v>
      </c>
      <c r="F1006" t="str">
        <f t="shared" si="111"/>
        <v>(951) 845-1141</v>
      </c>
      <c r="G1006" t="str">
        <f t="shared" si="106"/>
        <v>1177 Beaumont Ave</v>
      </c>
      <c r="H1006" t="str">
        <f t="shared" si="107"/>
        <v>1177 Beaumont Ave, Beaumont, California 92223</v>
      </c>
      <c r="I1006" s="1" t="str">
        <f t="shared" si="108"/>
        <v>90706</v>
      </c>
    </row>
    <row r="1007" spans="1:9" x14ac:dyDescent="0.45">
      <c r="A1007" t="s">
        <v>1979</v>
      </c>
      <c r="B1007" t="s">
        <v>1980</v>
      </c>
      <c r="C1007" t="str">
        <f t="shared" si="109"/>
        <v>Funeraria Los Angeles Mirabal Mortuary</v>
      </c>
      <c r="D1007" t="str">
        <f t="shared" si="105"/>
        <v>Bell, California</v>
      </c>
      <c r="E1007" t="str">
        <f t="shared" si="110"/>
        <v>4677 Gage AvenueBell, California 90201</v>
      </c>
      <c r="F1007" t="str">
        <f t="shared" si="111"/>
        <v>(323) 560-2216</v>
      </c>
      <c r="G1007" t="str">
        <f t="shared" si="106"/>
        <v>4677 Gage Avenue</v>
      </c>
      <c r="H1007" t="str">
        <f t="shared" si="107"/>
        <v>4677 Gage Avenue, Bell, California 90201</v>
      </c>
      <c r="I1007" s="1" t="str">
        <f t="shared" si="108"/>
        <v>90706</v>
      </c>
    </row>
    <row r="1008" spans="1:9" x14ac:dyDescent="0.45">
      <c r="A1008" t="s">
        <v>1981</v>
      </c>
      <c r="B1008" t="s">
        <v>1982</v>
      </c>
      <c r="C1008" t="str">
        <f t="shared" si="109"/>
        <v>Allen-English &amp; Estrada Funeral Service</v>
      </c>
      <c r="D1008" t="str">
        <f t="shared" si="105"/>
        <v>Bell Gardens, California</v>
      </c>
      <c r="E1008" t="str">
        <f t="shared" si="110"/>
        <v>6435 S Eastern AveBell Gardens, California 90201</v>
      </c>
      <c r="F1008" t="str">
        <f t="shared" si="111"/>
        <v>(323) 773-3547</v>
      </c>
      <c r="G1008" t="str">
        <f t="shared" si="106"/>
        <v>6435 S Eastern Ave</v>
      </c>
      <c r="H1008" t="str">
        <f t="shared" si="107"/>
        <v>6435 S Eastern Ave, Bell Gardens, California 90201</v>
      </c>
      <c r="I1008" s="1" t="str">
        <f t="shared" si="108"/>
        <v>90706</v>
      </c>
    </row>
    <row r="1009" spans="1:9" x14ac:dyDescent="0.45">
      <c r="A1009" t="s">
        <v>1983</v>
      </c>
      <c r="B1009" t="s">
        <v>1984</v>
      </c>
      <c r="C1009" t="str">
        <f t="shared" si="109"/>
        <v>Angel Funeral Home</v>
      </c>
      <c r="D1009" t="str">
        <f t="shared" si="105"/>
        <v>Bellflower, California</v>
      </c>
      <c r="E1009" t="str">
        <f t="shared" si="110"/>
        <v>10833 E AlondraBellflower, California 90706</v>
      </c>
      <c r="F1009" t="str">
        <f t="shared" si="111"/>
        <v>562-863-8751</v>
      </c>
      <c r="G1009" t="str">
        <f t="shared" si="106"/>
        <v>10833 E Alondra</v>
      </c>
      <c r="H1009" t="str">
        <f t="shared" si="107"/>
        <v>10833 E Alondra, Bellflower, California 90706</v>
      </c>
      <c r="I1009" s="1" t="str">
        <f t="shared" si="108"/>
        <v>90707</v>
      </c>
    </row>
    <row r="1010" spans="1:9" x14ac:dyDescent="0.45">
      <c r="A1010" t="s">
        <v>1985</v>
      </c>
      <c r="B1010" t="s">
        <v>1986</v>
      </c>
      <c r="C1010" t="str">
        <f t="shared" si="109"/>
        <v>Luyben Family Spongberg Bellflower Norwalk Mortuary</v>
      </c>
      <c r="D1010" t="str">
        <f t="shared" si="105"/>
        <v>Bellflower, California</v>
      </c>
      <c r="E1010" t="str">
        <f t="shared" si="110"/>
        <v>10333 Alondra BlvdBellflower, California 90706</v>
      </c>
      <c r="F1010" t="str">
        <f t="shared" si="111"/>
        <v>(562) 867-1778</v>
      </c>
      <c r="G1010" t="str">
        <f t="shared" si="106"/>
        <v>10333 Alondra Blvd</v>
      </c>
      <c r="H1010" t="str">
        <f t="shared" si="107"/>
        <v>10333 Alondra Blvd, Bellflower, California 90706</v>
      </c>
      <c r="I1010" s="1" t="str">
        <f t="shared" si="108"/>
        <v>90706</v>
      </c>
    </row>
    <row r="1011" spans="1:9" x14ac:dyDescent="0.45">
      <c r="A1011" t="s">
        <v>1987</v>
      </c>
      <c r="B1011" t="s">
        <v>1988</v>
      </c>
      <c r="C1011" t="str">
        <f t="shared" si="109"/>
        <v>Rose Hills Bellflower</v>
      </c>
      <c r="D1011" t="str">
        <f t="shared" si="105"/>
        <v>Bellflower, California</v>
      </c>
      <c r="E1011" t="str">
        <f t="shared" si="110"/>
        <v>9903 East Flower StreetBellflower, California 90706</v>
      </c>
      <c r="F1011" t="str">
        <f t="shared" si="111"/>
        <v>(562) 867-2741</v>
      </c>
      <c r="G1011" t="str">
        <f t="shared" si="106"/>
        <v>9903 East Flower Street</v>
      </c>
      <c r="H1011" t="str">
        <f t="shared" si="107"/>
        <v>9903 East Flower Street, Bellflower, California 90706</v>
      </c>
      <c r="I1011" s="1" t="str">
        <f t="shared" si="108"/>
        <v>94002</v>
      </c>
    </row>
    <row r="1012" spans="1:9" x14ac:dyDescent="0.45">
      <c r="A1012" t="s">
        <v>1989</v>
      </c>
      <c r="B1012" t="s">
        <v>1990</v>
      </c>
      <c r="C1012" t="str">
        <f t="shared" si="109"/>
        <v>VIP Mortuary Service</v>
      </c>
      <c r="D1012" t="str">
        <f t="shared" si="105"/>
        <v>Bellflower, California</v>
      </c>
      <c r="E1012" t="str">
        <f t="shared" si="110"/>
        <v>PO Box 845Bellflower, California 90707</v>
      </c>
      <c r="F1012" t="str">
        <f t="shared" si="111"/>
        <v>562-920-2768</v>
      </c>
      <c r="G1012" t="str">
        <f t="shared" si="106"/>
        <v>PO Box 845</v>
      </c>
      <c r="H1012" t="str">
        <f t="shared" si="107"/>
        <v>PO Box 845, Bellflower, California 90707</v>
      </c>
      <c r="I1012" s="1" t="str">
        <f t="shared" si="108"/>
        <v>94002</v>
      </c>
    </row>
    <row r="1013" spans="1:9" x14ac:dyDescent="0.45">
      <c r="A1013" t="s">
        <v>1991</v>
      </c>
      <c r="B1013" t="s">
        <v>1992</v>
      </c>
      <c r="C1013" t="str">
        <f t="shared" si="109"/>
        <v>White's Funeral Home</v>
      </c>
      <c r="D1013" t="str">
        <f t="shared" si="105"/>
        <v>Bellflower, California</v>
      </c>
      <c r="E1013" t="str">
        <f t="shared" si="110"/>
        <v>9903, FLOWER StBellflower, California 90706</v>
      </c>
      <c r="F1013" t="str">
        <f t="shared" si="111"/>
        <v>562-867-2741</v>
      </c>
      <c r="G1013" t="str">
        <f t="shared" si="106"/>
        <v>9903, FLOWER St</v>
      </c>
      <c r="H1013" t="str">
        <f t="shared" si="107"/>
        <v>9903, FLOWER St, Bellflower, California 90706</v>
      </c>
      <c r="I1013" s="1" t="str">
        <f t="shared" si="108"/>
        <v>94002</v>
      </c>
    </row>
    <row r="1014" spans="1:9" x14ac:dyDescent="0.45">
      <c r="A1014" t="s">
        <v>1993</v>
      </c>
      <c r="B1014" t="s">
        <v>1994</v>
      </c>
      <c r="C1014" t="str">
        <f t="shared" si="109"/>
        <v>Crippen &amp; Flynn Carlmont Chapel</v>
      </c>
      <c r="D1014" t="str">
        <f t="shared" si="105"/>
        <v>Belmont, California</v>
      </c>
      <c r="E1014" t="str">
        <f t="shared" si="110"/>
        <v>1111 Alameda De Las PulgasBelmont, California 94002</v>
      </c>
      <c r="F1014" t="str">
        <f t="shared" si="111"/>
        <v>650-595-4103</v>
      </c>
      <c r="G1014" t="str">
        <f t="shared" si="106"/>
        <v>1111 Alameda De Las Pulgas</v>
      </c>
      <c r="H1014" t="str">
        <f t="shared" si="107"/>
        <v>1111 Alameda De Las Pulgas, Belmont, California 94002</v>
      </c>
      <c r="I1014" s="1" t="str">
        <f t="shared" si="108"/>
        <v>94510</v>
      </c>
    </row>
    <row r="1015" spans="1:9" x14ac:dyDescent="0.45">
      <c r="A1015" t="s">
        <v>1995</v>
      </c>
      <c r="B1015" t="s">
        <v>1996</v>
      </c>
      <c r="C1015" t="str">
        <f t="shared" si="109"/>
        <v>Duggans Carlmont Chapel</v>
      </c>
      <c r="D1015" t="str">
        <f t="shared" si="105"/>
        <v>Belmont, California</v>
      </c>
      <c r="E1015" t="str">
        <f t="shared" si="110"/>
        <v>1101 Alameda DeLas PulgasBelmont, California 94002</v>
      </c>
      <c r="F1015" t="str">
        <f t="shared" si="111"/>
        <v>(650) 591-8218</v>
      </c>
      <c r="G1015" t="str">
        <f t="shared" si="106"/>
        <v>1101 Alameda DeLas Pulgas</v>
      </c>
      <c r="H1015" t="str">
        <f t="shared" si="107"/>
        <v>1101 Alameda DeLas Pulgas, Belmont, California 94002</v>
      </c>
      <c r="I1015" s="1" t="str">
        <f t="shared" si="108"/>
        <v>94510</v>
      </c>
    </row>
    <row r="1016" spans="1:9" x14ac:dyDescent="0.45">
      <c r="A1016" t="s">
        <v>1997</v>
      </c>
      <c r="B1016" t="s">
        <v>1998</v>
      </c>
      <c r="C1016" t="str">
        <f t="shared" si="109"/>
        <v>Neptune Society</v>
      </c>
      <c r="D1016" t="str">
        <f t="shared" si="105"/>
        <v>Belmont, California</v>
      </c>
      <c r="E1016" t="str">
        <f t="shared" si="110"/>
        <v>1645 El Camino RealBelmont, California 94002</v>
      </c>
      <c r="F1016" t="str">
        <f t="shared" si="111"/>
        <v>650-592-9880</v>
      </c>
      <c r="G1016" t="str">
        <f t="shared" si="106"/>
        <v>1645 El Camino Real</v>
      </c>
      <c r="H1016" t="str">
        <f t="shared" si="107"/>
        <v>1645 El Camino Real, Belmont, California 94002</v>
      </c>
      <c r="I1016" s="1" t="str">
        <f t="shared" si="108"/>
        <v>94704</v>
      </c>
    </row>
    <row r="1017" spans="1:9" x14ac:dyDescent="0.45">
      <c r="A1017" t="s">
        <v>1999</v>
      </c>
      <c r="B1017" t="s">
        <v>2000</v>
      </c>
      <c r="C1017" t="str">
        <f t="shared" si="109"/>
        <v>Passalacqua Funeral Homes Inc</v>
      </c>
      <c r="D1017" t="str">
        <f t="shared" si="105"/>
        <v>Benicia, California</v>
      </c>
      <c r="E1017" t="str">
        <f t="shared" si="110"/>
        <v>901 W 2nd StreetBenicia, California 94510</v>
      </c>
      <c r="F1017" t="str">
        <f t="shared" si="111"/>
        <v>707-745-3130</v>
      </c>
      <c r="G1017" t="str">
        <f t="shared" si="106"/>
        <v>901 W 2nd Street</v>
      </c>
      <c r="H1017" t="str">
        <f t="shared" si="107"/>
        <v>901 W 2nd Street, Benicia, California 94510</v>
      </c>
      <c r="I1017" s="1" t="str">
        <f t="shared" si="108"/>
        <v>94702</v>
      </c>
    </row>
    <row r="1018" spans="1:9" x14ac:dyDescent="0.45">
      <c r="A1018" t="s">
        <v>2001</v>
      </c>
      <c r="B1018" t="s">
        <v>2002</v>
      </c>
      <c r="C1018" t="str">
        <f t="shared" si="109"/>
        <v>Sign Maker Larry Pinero</v>
      </c>
      <c r="D1018" t="str">
        <f t="shared" si="105"/>
        <v>Benicia, California</v>
      </c>
      <c r="E1018" t="str">
        <f t="shared" si="110"/>
        <v>336 Weldon CtBenicia, California 94510</v>
      </c>
      <c r="F1018" t="str">
        <f t="shared" si="111"/>
        <v>(707) 747-1308</v>
      </c>
      <c r="G1018" t="str">
        <f t="shared" si="106"/>
        <v>336 Weldon Ct</v>
      </c>
      <c r="H1018" t="str">
        <f t="shared" si="107"/>
        <v>336 Weldon Ct, Benicia, California 94510</v>
      </c>
      <c r="I1018" s="1" t="str">
        <f t="shared" si="108"/>
        <v>90211</v>
      </c>
    </row>
    <row r="1019" spans="1:9" x14ac:dyDescent="0.45">
      <c r="A1019" t="s">
        <v>2003</v>
      </c>
      <c r="B1019" t="s">
        <v>2004</v>
      </c>
      <c r="C1019" t="str">
        <f t="shared" si="109"/>
        <v>Bayview Chapel</v>
      </c>
      <c r="D1019" t="str">
        <f t="shared" si="105"/>
        <v>Berkeley, California</v>
      </c>
      <c r="E1019" t="str">
        <f t="shared" si="110"/>
        <v>1918 Martin Luther King Jr WayBerkeley, California 94704</v>
      </c>
      <c r="F1019" t="str">
        <f t="shared" si="111"/>
        <v>510-450-0187</v>
      </c>
      <c r="G1019" t="str">
        <f t="shared" si="106"/>
        <v>1918 Martin Luther King Jr Way</v>
      </c>
      <c r="H1019" t="str">
        <f t="shared" si="107"/>
        <v>1918 Martin Luther King Jr Way, Berkeley, California 94704</v>
      </c>
      <c r="I1019" s="1" t="str">
        <f t="shared" si="108"/>
        <v>92314</v>
      </c>
    </row>
    <row r="1020" spans="1:9" x14ac:dyDescent="0.45">
      <c r="A1020" t="s">
        <v>2005</v>
      </c>
      <c r="B1020" t="s">
        <v>2006</v>
      </c>
      <c r="C1020" t="str">
        <f t="shared" si="109"/>
        <v>Harris Funeral Home</v>
      </c>
      <c r="D1020" t="str">
        <f t="shared" si="105"/>
        <v>Berkeley, California</v>
      </c>
      <c r="E1020" t="str">
        <f t="shared" si="110"/>
        <v>1331 San Pablo AvenueBerkeley, California 94702</v>
      </c>
      <c r="F1020" t="str">
        <f t="shared" si="111"/>
        <v>510-525-1331</v>
      </c>
      <c r="G1020" t="str">
        <f t="shared" si="106"/>
        <v>1331 San Pablo Avenue</v>
      </c>
      <c r="H1020" t="str">
        <f t="shared" si="107"/>
        <v>1331 San Pablo Avenue, Berkeley, California 94702</v>
      </c>
      <c r="I1020" s="1" t="str">
        <f t="shared" si="108"/>
        <v>93514</v>
      </c>
    </row>
    <row r="1021" spans="1:9" x14ac:dyDescent="0.45">
      <c r="A1021" t="s">
        <v>2007</v>
      </c>
      <c r="B1021" t="s">
        <v>2008</v>
      </c>
      <c r="C1021" t="str">
        <f t="shared" si="109"/>
        <v>ML Robinson Funeral Services</v>
      </c>
      <c r="D1021" t="str">
        <f t="shared" si="105"/>
        <v>Beverly Hills, California</v>
      </c>
      <c r="E1021" t="str">
        <f t="shared" si="110"/>
        <v>8383 Wilshire BlvdBeverly Hills, California 90211</v>
      </c>
      <c r="F1021" t="str">
        <f t="shared" si="111"/>
        <v>(619) 871-0521</v>
      </c>
      <c r="G1021" t="str">
        <f t="shared" si="106"/>
        <v>8383 Wilshire Blvd</v>
      </c>
      <c r="H1021" t="str">
        <f t="shared" si="107"/>
        <v>8383 Wilshire Blvd, Beverly Hills, California 90211</v>
      </c>
      <c r="I1021" s="1" t="str">
        <f t="shared" si="108"/>
        <v>92316</v>
      </c>
    </row>
    <row r="1022" spans="1:9" x14ac:dyDescent="0.45">
      <c r="A1022" t="s">
        <v>2009</v>
      </c>
      <c r="B1022" t="s">
        <v>2010</v>
      </c>
      <c r="C1022" t="str">
        <f t="shared" si="109"/>
        <v>Big Bear Mortuary</v>
      </c>
      <c r="D1022" t="str">
        <f t="shared" si="105"/>
        <v>Big Bear City, California</v>
      </c>
      <c r="E1022" t="str">
        <f t="shared" si="110"/>
        <v>321 West Big Bear BlvdBig Bear City, California 92314</v>
      </c>
      <c r="F1022" t="str">
        <f t="shared" si="111"/>
        <v>(909) 585-4911</v>
      </c>
      <c r="G1022" t="str">
        <f t="shared" si="106"/>
        <v>321 West Big Bear Blvd</v>
      </c>
      <c r="H1022" t="str">
        <f t="shared" si="107"/>
        <v>321 West Big Bear Blvd, Big Bear City, California 92314</v>
      </c>
      <c r="I1022" s="1" t="str">
        <f t="shared" si="108"/>
        <v>92225</v>
      </c>
    </row>
    <row r="1023" spans="1:9" x14ac:dyDescent="0.45">
      <c r="A1023" t="s">
        <v>2011</v>
      </c>
      <c r="B1023" t="s">
        <v>2012</v>
      </c>
      <c r="C1023" t="str">
        <f t="shared" si="109"/>
        <v>Brune &amp; Buck Mortuary</v>
      </c>
      <c r="D1023" t="str">
        <f t="shared" si="105"/>
        <v>Bishop, California</v>
      </c>
      <c r="E1023" t="str">
        <f t="shared" si="110"/>
        <v>325 West Elm StreetBishop, California 93514</v>
      </c>
      <c r="F1023" t="str">
        <f t="shared" si="111"/>
        <v>(760) 873-4266</v>
      </c>
      <c r="G1023" t="str">
        <f t="shared" si="106"/>
        <v>325 West Elm Street</v>
      </c>
      <c r="H1023" t="str">
        <f t="shared" si="107"/>
        <v>325 West Elm Street, Bishop, California 93514</v>
      </c>
      <c r="I1023" s="1" t="str">
        <f t="shared" si="108"/>
        <v>94923</v>
      </c>
    </row>
    <row r="1024" spans="1:9" x14ac:dyDescent="0.45">
      <c r="A1024" t="s">
        <v>2013</v>
      </c>
      <c r="B1024" t="s">
        <v>2014</v>
      </c>
      <c r="C1024" t="str">
        <f t="shared" si="109"/>
        <v>Green Acres Memorial Park &amp; Mortuary</v>
      </c>
      <c r="D1024" t="str">
        <f t="shared" si="105"/>
        <v>Bloomington, California</v>
      </c>
      <c r="E1024" t="str">
        <f t="shared" si="110"/>
        <v>11715 Cedar AveBloomington, California 92316</v>
      </c>
      <c r="F1024" t="str">
        <f t="shared" si="111"/>
        <v>(909) 877-2311</v>
      </c>
      <c r="G1024" t="str">
        <f t="shared" si="106"/>
        <v>11715 Cedar Ave</v>
      </c>
      <c r="H1024" t="str">
        <f t="shared" si="107"/>
        <v>11715 Cedar Ave, Bloomington, California 92316</v>
      </c>
      <c r="I1024" s="1" t="str">
        <f t="shared" si="108"/>
        <v>91902</v>
      </c>
    </row>
    <row r="1025" spans="1:9" x14ac:dyDescent="0.45">
      <c r="A1025" t="s">
        <v>2015</v>
      </c>
      <c r="B1025" t="s">
        <v>2016</v>
      </c>
      <c r="C1025" t="str">
        <f t="shared" si="109"/>
        <v>Frye Chapel &amp; Mortuary</v>
      </c>
      <c r="D1025" t="str">
        <f t="shared" si="105"/>
        <v>Blythe, California</v>
      </c>
      <c r="E1025" t="str">
        <f t="shared" si="110"/>
        <v>633 N 7th StreetBlythe, California 92225</v>
      </c>
      <c r="F1025" t="str">
        <f t="shared" si="111"/>
        <v>760-922-4171</v>
      </c>
      <c r="G1025" t="str">
        <f t="shared" si="106"/>
        <v>633 N 7th Street</v>
      </c>
      <c r="H1025" t="str">
        <f t="shared" si="107"/>
        <v>633 N 7th Street, Blythe, California 92225</v>
      </c>
      <c r="I1025" s="1" t="str">
        <f t="shared" si="108"/>
        <v>92227</v>
      </c>
    </row>
    <row r="1026" spans="1:9" x14ac:dyDescent="0.45">
      <c r="A1026" t="s">
        <v>2017</v>
      </c>
      <c r="B1026" t="s">
        <v>2018</v>
      </c>
      <c r="C1026" t="str">
        <f t="shared" si="109"/>
        <v>A Beautiful Alternative</v>
      </c>
      <c r="D1026" t="str">
        <f t="shared" ref="D1026:D1089" si="112">RIGHT($A1026,LEN($A1026) - FIND(",",$A1026)-1)</f>
        <v>Bodega Bay, California</v>
      </c>
      <c r="E1026" t="str">
        <f t="shared" si="110"/>
        <v>1445 N Highway 1Bodega Bay, California 94923</v>
      </c>
      <c r="F1026" t="str">
        <f t="shared" si="111"/>
        <v>707-875-3495</v>
      </c>
      <c r="G1026" t="str">
        <f t="shared" ref="G1026:G1089" si="113">LEFT(E1026, FIND(D1026,E1026)-1)</f>
        <v>1445 N Highway 1</v>
      </c>
      <c r="H1026" t="str">
        <f t="shared" ref="H1026:H1089" si="114">_xlfn.CONCAT(G1026,", ",D1026," ", RIGHT(E1026,5))</f>
        <v>1445 N Highway 1, Bodega Bay, California 94923</v>
      </c>
      <c r="I1026" s="1" t="str">
        <f t="shared" ref="I1026:I1089" si="115">RIGHT(E1029,5)</f>
        <v>92821</v>
      </c>
    </row>
    <row r="1027" spans="1:9" x14ac:dyDescent="0.45">
      <c r="A1027" t="s">
        <v>2019</v>
      </c>
      <c r="B1027" t="s">
        <v>2020</v>
      </c>
      <c r="C1027" t="str">
        <f t="shared" ref="C1027:C1090" si="116">LEFT($A1027,FIND(",", $A1027)-1)</f>
        <v>Glen Abbey Mortuary &amp; Memorial Park</v>
      </c>
      <c r="D1027" t="str">
        <f t="shared" si="112"/>
        <v>Bonita, California</v>
      </c>
      <c r="E1027" t="str">
        <f t="shared" ref="E1027:E1090" si="117">LEFT($B1027,FIND("Phone",$B1027)-1)</f>
        <v>3838 Bonita RdBonita, California 91902</v>
      </c>
      <c r="F1027" t="str">
        <f t="shared" ref="F1027:F1090" si="118">RIGHT($B1027,LEN($B1027) - FIND("Phone",$B1027)-6)</f>
        <v>(619) 498-4600</v>
      </c>
      <c r="G1027" t="str">
        <f t="shared" si="113"/>
        <v>3838 Bonita Rd</v>
      </c>
      <c r="H1027" t="str">
        <f t="shared" si="114"/>
        <v>3838 Bonita Rd, Bonita, California 91902</v>
      </c>
      <c r="I1027" s="1" t="str">
        <f t="shared" si="115"/>
        <v>92821</v>
      </c>
    </row>
    <row r="1028" spans="1:9" x14ac:dyDescent="0.45">
      <c r="A1028" t="s">
        <v>2021</v>
      </c>
      <c r="B1028" t="s">
        <v>2022</v>
      </c>
      <c r="C1028" t="str">
        <f t="shared" si="116"/>
        <v>Frye Chapel &amp; Mortuary of Imperial Valley</v>
      </c>
      <c r="D1028" t="str">
        <f t="shared" si="112"/>
        <v>Brawley, California</v>
      </c>
      <c r="E1028" t="str">
        <f t="shared" si="117"/>
        <v>PO Box 1325Brawley, California 92227</v>
      </c>
      <c r="F1028" t="str">
        <f t="shared" si="118"/>
        <v>(760) 344-1414</v>
      </c>
      <c r="G1028" t="str">
        <f t="shared" si="113"/>
        <v>PO Box 1325</v>
      </c>
      <c r="H1028" t="str">
        <f t="shared" si="114"/>
        <v>PO Box 1325, Brawley, California 92227</v>
      </c>
      <c r="I1028" s="1" t="str">
        <f t="shared" si="115"/>
        <v>92821</v>
      </c>
    </row>
    <row r="1029" spans="1:9" x14ac:dyDescent="0.45">
      <c r="A1029" t="s">
        <v>2023</v>
      </c>
      <c r="B1029" t="s">
        <v>2024</v>
      </c>
      <c r="C1029" t="str">
        <f t="shared" si="116"/>
        <v>Cremation Care</v>
      </c>
      <c r="D1029" t="str">
        <f t="shared" si="112"/>
        <v>Brea, California</v>
      </c>
      <c r="E1029" t="str">
        <f t="shared" si="117"/>
        <v>582 E Lambert RoadBrea, California 92821</v>
      </c>
      <c r="F1029" t="str">
        <f t="shared" si="118"/>
        <v>714-550-0919</v>
      </c>
      <c r="G1029" t="str">
        <f t="shared" si="113"/>
        <v>582 E Lambert Road</v>
      </c>
      <c r="H1029" t="str">
        <f t="shared" si="114"/>
        <v>582 E Lambert Road, Brea, California 92821</v>
      </c>
      <c r="I1029" s="1" t="str">
        <f t="shared" si="115"/>
        <v>94513</v>
      </c>
    </row>
    <row r="1030" spans="1:9" x14ac:dyDescent="0.45">
      <c r="A1030" t="s">
        <v>2025</v>
      </c>
      <c r="B1030" t="s">
        <v>2026</v>
      </c>
      <c r="C1030" t="str">
        <f t="shared" si="116"/>
        <v>Memory Garden Memorial Park</v>
      </c>
      <c r="D1030" t="str">
        <f t="shared" si="112"/>
        <v>Brea, California</v>
      </c>
      <c r="E1030" t="str">
        <f t="shared" si="117"/>
        <v>455 W Central AvenueBrea, California 92821</v>
      </c>
      <c r="F1030" t="str">
        <f t="shared" si="118"/>
        <v>714-529-3961</v>
      </c>
      <c r="G1030" t="str">
        <f t="shared" si="113"/>
        <v>455 W Central Avenue</v>
      </c>
      <c r="H1030" t="str">
        <f t="shared" si="114"/>
        <v>455 W Central Avenue, Brea, California 92821</v>
      </c>
      <c r="I1030" s="1" t="str">
        <f t="shared" si="115"/>
        <v>90621</v>
      </c>
    </row>
    <row r="1031" spans="1:9" x14ac:dyDescent="0.45">
      <c r="A1031" t="s">
        <v>2027</v>
      </c>
      <c r="B1031" t="s">
        <v>2028</v>
      </c>
      <c r="C1031" t="str">
        <f t="shared" si="116"/>
        <v>Rose Hills Brea Mortuary</v>
      </c>
      <c r="D1031" t="str">
        <f t="shared" si="112"/>
        <v>Brea, California</v>
      </c>
      <c r="E1031" t="str">
        <f t="shared" si="117"/>
        <v>835 S Brea BlvdBrea, California 92821</v>
      </c>
      <c r="F1031" t="str">
        <f t="shared" si="118"/>
        <v>(714) 482-2920</v>
      </c>
      <c r="G1031" t="str">
        <f t="shared" si="113"/>
        <v>835 S Brea Blvd</v>
      </c>
      <c r="H1031" t="str">
        <f t="shared" si="114"/>
        <v>835 S Brea Blvd, Brea, California 92821</v>
      </c>
      <c r="I1031" s="1" t="str">
        <f t="shared" si="115"/>
        <v>91505</v>
      </c>
    </row>
    <row r="1032" spans="1:9" x14ac:dyDescent="0.45">
      <c r="A1032" t="s">
        <v>2029</v>
      </c>
      <c r="B1032" t="s">
        <v>2030</v>
      </c>
      <c r="C1032" t="str">
        <f t="shared" si="116"/>
        <v>Brentwood Funeral Home</v>
      </c>
      <c r="D1032" t="str">
        <f t="shared" si="112"/>
        <v>Brentwood, California</v>
      </c>
      <c r="E1032" t="str">
        <f t="shared" si="117"/>
        <v>839 First StBrentwood, California 94513</v>
      </c>
      <c r="F1032" t="str">
        <f t="shared" si="118"/>
        <v>(925) 634-2171</v>
      </c>
      <c r="G1032" t="str">
        <f t="shared" si="113"/>
        <v>839 First St</v>
      </c>
      <c r="H1032" t="str">
        <f t="shared" si="114"/>
        <v>839 First St, Brentwood, California 94513</v>
      </c>
      <c r="I1032" s="1" t="str">
        <f t="shared" si="115"/>
        <v>91505</v>
      </c>
    </row>
    <row r="1033" spans="1:9" x14ac:dyDescent="0.45">
      <c r="A1033" t="s">
        <v>2031</v>
      </c>
      <c r="B1033" t="s">
        <v>2032</v>
      </c>
      <c r="C1033" t="str">
        <f t="shared" si="116"/>
        <v>Klockgether-Renaker Mortuary</v>
      </c>
      <c r="D1033" t="str">
        <f t="shared" si="112"/>
        <v>Buena Park, California</v>
      </c>
      <c r="E1033" t="str">
        <f t="shared" si="117"/>
        <v>7651 Commonwealth AvenueBuena Park, California 90621</v>
      </c>
      <c r="F1033" t="str">
        <f t="shared" si="118"/>
        <v>714-521-1010</v>
      </c>
      <c r="G1033" t="str">
        <f t="shared" si="113"/>
        <v>7651 Commonwealth Avenue</v>
      </c>
      <c r="H1033" t="str">
        <f t="shared" si="114"/>
        <v>7651 Commonwealth Avenue, Buena Park, California 90621</v>
      </c>
      <c r="I1033" s="1" t="str">
        <f t="shared" si="115"/>
        <v>91506</v>
      </c>
    </row>
    <row r="1034" spans="1:9" x14ac:dyDescent="0.45">
      <c r="A1034" t="s">
        <v>2033</v>
      </c>
      <c r="B1034" t="s">
        <v>2034</v>
      </c>
      <c r="C1034" t="str">
        <f t="shared" si="116"/>
        <v>A Better Way Cremation FD-1705</v>
      </c>
      <c r="D1034" t="str">
        <f t="shared" si="112"/>
        <v>Burbank, California</v>
      </c>
      <c r="E1034" t="str">
        <f t="shared" si="117"/>
        <v>2911 W Magnolia BlvdBurbank, California 91505</v>
      </c>
      <c r="F1034" t="str">
        <f t="shared" si="118"/>
        <v>818-973-1650</v>
      </c>
      <c r="G1034" t="str">
        <f t="shared" si="113"/>
        <v>2911 W Magnolia Blvd</v>
      </c>
      <c r="H1034" t="str">
        <f t="shared" si="114"/>
        <v>2911 W Magnolia Blvd, Burbank, California 91505</v>
      </c>
      <c r="I1034" s="1" t="str">
        <f t="shared" si="115"/>
        <v>96013</v>
      </c>
    </row>
    <row r="1035" spans="1:9" x14ac:dyDescent="0.45">
      <c r="A1035" t="s">
        <v>2035</v>
      </c>
      <c r="B1035" t="s">
        <v>2036</v>
      </c>
      <c r="C1035" t="str">
        <f t="shared" si="116"/>
        <v>Alpha Society</v>
      </c>
      <c r="D1035" t="str">
        <f t="shared" si="112"/>
        <v>Burbank, California</v>
      </c>
      <c r="E1035" t="str">
        <f t="shared" si="117"/>
        <v>3006 W Burbank BoulevardBurbank, California 91505</v>
      </c>
      <c r="F1035" t="str">
        <f t="shared" si="118"/>
        <v>818-972-9194</v>
      </c>
      <c r="G1035" t="str">
        <f t="shared" si="113"/>
        <v>3006 W Burbank Boulevard</v>
      </c>
      <c r="H1035" t="str">
        <f t="shared" si="114"/>
        <v>3006 W Burbank Boulevard, Burbank, California 91505</v>
      </c>
      <c r="I1035" s="1" t="str">
        <f t="shared" si="115"/>
        <v>92231</v>
      </c>
    </row>
    <row r="1036" spans="1:9" x14ac:dyDescent="0.45">
      <c r="A1036" t="s">
        <v>2037</v>
      </c>
      <c r="B1036" t="s">
        <v>2038</v>
      </c>
      <c r="C1036" t="str">
        <f t="shared" si="116"/>
        <v>Valley Funeral Home</v>
      </c>
      <c r="D1036" t="str">
        <f t="shared" si="112"/>
        <v>Burbank, California</v>
      </c>
      <c r="E1036" t="str">
        <f t="shared" si="117"/>
        <v>2121 W Burbank BoulevardBurbank, California 91506</v>
      </c>
      <c r="F1036" t="str">
        <f t="shared" si="118"/>
        <v>818-845-3766</v>
      </c>
      <c r="G1036" t="str">
        <f t="shared" si="113"/>
        <v>2121 W Burbank Boulevard</v>
      </c>
      <c r="H1036" t="str">
        <f t="shared" si="114"/>
        <v>2121 W Burbank Boulevard, Burbank, California 91506</v>
      </c>
      <c r="I1036" s="1" t="str">
        <f t="shared" si="115"/>
        <v>92320</v>
      </c>
    </row>
    <row r="1037" spans="1:9" x14ac:dyDescent="0.45">
      <c r="A1037" t="s">
        <v>2039</v>
      </c>
      <c r="B1037" t="s">
        <v>2040</v>
      </c>
      <c r="C1037" t="str">
        <f t="shared" si="116"/>
        <v>McDonald's Chapel</v>
      </c>
      <c r="D1037" t="str">
        <f t="shared" si="112"/>
        <v>Burney, California</v>
      </c>
      <c r="E1037" t="str">
        <f t="shared" si="117"/>
        <v>37160 Main StreetBurney, California 96013</v>
      </c>
      <c r="F1037" t="str">
        <f t="shared" si="118"/>
        <v>(530) 335-2247</v>
      </c>
      <c r="G1037" t="str">
        <f t="shared" si="113"/>
        <v>37160 Main Street</v>
      </c>
      <c r="H1037" t="str">
        <f t="shared" si="114"/>
        <v>37160 Main Street, Burney, California 96013</v>
      </c>
      <c r="I1037" s="1" t="str">
        <f t="shared" si="115"/>
        <v>93012</v>
      </c>
    </row>
    <row r="1038" spans="1:9" x14ac:dyDescent="0.45">
      <c r="A1038" t="s">
        <v>2041</v>
      </c>
      <c r="B1038" t="s">
        <v>2042</v>
      </c>
      <c r="C1038" t="str">
        <f t="shared" si="116"/>
        <v>Hems Brothers Mortuary</v>
      </c>
      <c r="D1038" t="str">
        <f t="shared" si="112"/>
        <v>Calexico, California</v>
      </c>
      <c r="E1038" t="str">
        <f t="shared" si="117"/>
        <v>1820 North Imperial AvenueCalexico, California 92231</v>
      </c>
      <c r="F1038" t="str">
        <f t="shared" si="118"/>
        <v>(760) 357-3757</v>
      </c>
      <c r="G1038" t="str">
        <f t="shared" si="113"/>
        <v>1820 North Imperial Avenue</v>
      </c>
      <c r="H1038" t="str">
        <f t="shared" si="114"/>
        <v>1820 North Imperial Avenue, Calexico, California 92231</v>
      </c>
      <c r="I1038" s="1" t="str">
        <f t="shared" si="115"/>
        <v>93010</v>
      </c>
    </row>
    <row r="1039" spans="1:9" x14ac:dyDescent="0.45">
      <c r="A1039" t="s">
        <v>2043</v>
      </c>
      <c r="B1039" t="s">
        <v>2044</v>
      </c>
      <c r="C1039" t="str">
        <f t="shared" si="116"/>
        <v>Emmerson-Bartlett Memorial Chapel</v>
      </c>
      <c r="D1039" t="str">
        <f t="shared" si="112"/>
        <v>Calimesa, California</v>
      </c>
      <c r="E1039" t="str">
        <f t="shared" si="117"/>
        <v>1000 Calimesa BlvdCalimesa, California 92320</v>
      </c>
      <c r="F1039" t="str">
        <f t="shared" si="118"/>
        <v>(909) 795-2429</v>
      </c>
      <c r="G1039" t="str">
        <f t="shared" si="113"/>
        <v>1000 Calimesa Blvd</v>
      </c>
      <c r="H1039" t="str">
        <f t="shared" si="114"/>
        <v>1000 Calimesa Blvd, Calimesa, California 92320</v>
      </c>
      <c r="I1039" s="1" t="str">
        <f t="shared" si="115"/>
        <v>93010</v>
      </c>
    </row>
    <row r="1040" spans="1:9" x14ac:dyDescent="0.45">
      <c r="A1040" t="s">
        <v>2045</v>
      </c>
      <c r="B1040" t="s">
        <v>2046</v>
      </c>
      <c r="C1040" t="str">
        <f t="shared" si="116"/>
        <v>Conejo Mountain Memorial Park &amp; Funeral Home</v>
      </c>
      <c r="D1040" t="str">
        <f t="shared" si="112"/>
        <v>Camarillo, California</v>
      </c>
      <c r="E1040" t="str">
        <f t="shared" si="117"/>
        <v>2052 Howard RoadCamarillo, California 93012</v>
      </c>
      <c r="F1040" t="str">
        <f t="shared" si="118"/>
        <v>(805) 482-1959</v>
      </c>
      <c r="G1040" t="str">
        <f t="shared" si="113"/>
        <v>2052 Howard Road</v>
      </c>
      <c r="H1040" t="str">
        <f t="shared" si="114"/>
        <v>2052 Howard Road, Camarillo, California 93012</v>
      </c>
      <c r="I1040" s="1" t="str">
        <f t="shared" si="115"/>
        <v>93010</v>
      </c>
    </row>
    <row r="1041" spans="1:9" x14ac:dyDescent="0.45">
      <c r="A1041" t="s">
        <v>2047</v>
      </c>
      <c r="B1041" t="s">
        <v>2048</v>
      </c>
      <c r="C1041" t="str">
        <f t="shared" si="116"/>
        <v>Griffin Family Funeral</v>
      </c>
      <c r="D1041" t="str">
        <f t="shared" si="112"/>
        <v>Camarillo, California</v>
      </c>
      <c r="E1041" t="str">
        <f t="shared" si="117"/>
        <v>1075 E Daily DriveCamarillo, California 93010</v>
      </c>
      <c r="F1041" t="str">
        <f t="shared" si="118"/>
        <v>805-482-1166</v>
      </c>
      <c r="G1041" t="str">
        <f t="shared" si="113"/>
        <v>1075 E Daily Drive</v>
      </c>
      <c r="H1041" t="str">
        <f t="shared" si="114"/>
        <v>1075 E Daily Drive, Camarillo, California 93010</v>
      </c>
      <c r="I1041" s="1" t="str">
        <f t="shared" si="115"/>
        <v>95008</v>
      </c>
    </row>
    <row r="1042" spans="1:9" x14ac:dyDescent="0.45">
      <c r="A1042" t="s">
        <v>2049</v>
      </c>
      <c r="B1042" t="s">
        <v>2050</v>
      </c>
      <c r="C1042" t="str">
        <f t="shared" si="116"/>
        <v>Pierce Brothers Griffin Mortuary</v>
      </c>
      <c r="D1042" t="str">
        <f t="shared" si="112"/>
        <v>Camarillo, California</v>
      </c>
      <c r="E1042" t="str">
        <f t="shared" si="117"/>
        <v>1075 East Daily DriveCamarillo, California 93010</v>
      </c>
      <c r="F1042" t="str">
        <f t="shared" si="118"/>
        <v>(805) 482-2711</v>
      </c>
      <c r="G1042" t="str">
        <f t="shared" si="113"/>
        <v>1075 East Daily Drive</v>
      </c>
      <c r="H1042" t="str">
        <f t="shared" si="114"/>
        <v>1075 East Daily Drive, Camarillo, California 93010</v>
      </c>
      <c r="I1042" s="1" t="str">
        <f t="shared" si="115"/>
        <v>91303</v>
      </c>
    </row>
    <row r="1043" spans="1:9" x14ac:dyDescent="0.45">
      <c r="A1043" t="s">
        <v>2051</v>
      </c>
      <c r="B1043" t="s">
        <v>2052</v>
      </c>
      <c r="C1043" t="str">
        <f t="shared" si="116"/>
        <v>Rosemar Flowers</v>
      </c>
      <c r="D1043" t="str">
        <f t="shared" si="112"/>
        <v>Camarillo, California</v>
      </c>
      <c r="E1043" t="str">
        <f t="shared" si="117"/>
        <v>601 Mobil AvenueCamarillo, California 93010</v>
      </c>
      <c r="F1043" t="str">
        <f t="shared" si="118"/>
        <v>805-484-9929</v>
      </c>
      <c r="G1043" t="str">
        <f t="shared" si="113"/>
        <v>601 Mobil Avenue</v>
      </c>
      <c r="H1043" t="str">
        <f t="shared" si="114"/>
        <v>601 Mobil Avenue, Camarillo, California 93010</v>
      </c>
      <c r="I1043" s="1" t="str">
        <f t="shared" si="115"/>
        <v>91303</v>
      </c>
    </row>
    <row r="1044" spans="1:9" x14ac:dyDescent="0.45">
      <c r="A1044" t="s">
        <v>2053</v>
      </c>
      <c r="B1044" t="s">
        <v>2054</v>
      </c>
      <c r="C1044" t="str">
        <f t="shared" si="116"/>
        <v>Campbell Memorial Chapel</v>
      </c>
      <c r="D1044" t="str">
        <f t="shared" si="112"/>
        <v>Campbell, California</v>
      </c>
      <c r="E1044" t="str">
        <f t="shared" si="117"/>
        <v>231 E Campbell AvenueCampbell, California 95008</v>
      </c>
      <c r="F1044" t="str">
        <f t="shared" si="118"/>
        <v>408-379-5010</v>
      </c>
      <c r="G1044" t="str">
        <f t="shared" si="113"/>
        <v>231 E Campbell Avenue</v>
      </c>
      <c r="H1044" t="str">
        <f t="shared" si="114"/>
        <v>231 E Campbell Avenue, Campbell, California 95008</v>
      </c>
      <c r="I1044" s="1" t="str">
        <f t="shared" si="115"/>
        <v>92869</v>
      </c>
    </row>
    <row r="1045" spans="1:9" x14ac:dyDescent="0.45">
      <c r="A1045" t="s">
        <v>2055</v>
      </c>
      <c r="B1045" t="s">
        <v>2056</v>
      </c>
      <c r="C1045" t="str">
        <f t="shared" si="116"/>
        <v>Gates Kingsley &amp; Gates</v>
      </c>
      <c r="D1045" t="str">
        <f t="shared" si="112"/>
        <v>Canoga Park, California</v>
      </c>
      <c r="E1045" t="str">
        <f t="shared" si="117"/>
        <v>6909 Canoga AvenueCanoga Park, California 91303</v>
      </c>
      <c r="F1045" t="str">
        <f t="shared" si="118"/>
        <v>818-348-3354</v>
      </c>
      <c r="G1045" t="str">
        <f t="shared" si="113"/>
        <v>6909 Canoga Avenue</v>
      </c>
      <c r="H1045" t="str">
        <f t="shared" si="114"/>
        <v>6909 Canoga Avenue, Canoga Park, California 91303</v>
      </c>
      <c r="I1045" s="1" t="str">
        <f t="shared" si="115"/>
        <v>91351</v>
      </c>
    </row>
    <row r="1046" spans="1:9" x14ac:dyDescent="0.45">
      <c r="A1046" t="s">
        <v>39193</v>
      </c>
      <c r="B1046" t="s">
        <v>2057</v>
      </c>
      <c r="C1046" t="str">
        <f t="shared" si="116"/>
        <v>Gates Kingsley &amp; Gates Praiswater Mortuary</v>
      </c>
      <c r="D1046" t="str">
        <f t="shared" si="112"/>
        <v>Canoga Park, California</v>
      </c>
      <c r="E1046" t="str">
        <f t="shared" si="117"/>
        <v>6909 Canoga AveCanoga Park, California 91303</v>
      </c>
      <c r="F1046" t="str">
        <f t="shared" si="118"/>
        <v>(818) 348-3354</v>
      </c>
      <c r="G1046" t="str">
        <f t="shared" si="113"/>
        <v>6909 Canoga Ave</v>
      </c>
      <c r="H1046" t="str">
        <f t="shared" si="114"/>
        <v>6909 Canoga Ave, Canoga Park, California 91303</v>
      </c>
      <c r="I1046" s="1" t="str">
        <f t="shared" si="115"/>
        <v>92008</v>
      </c>
    </row>
    <row r="1047" spans="1:9" x14ac:dyDescent="0.45">
      <c r="A1047" t="s">
        <v>2058</v>
      </c>
      <c r="B1047" t="s">
        <v>2059</v>
      </c>
      <c r="C1047" t="str">
        <f t="shared" si="116"/>
        <v>Holy Sepulcher Cemetery</v>
      </c>
      <c r="D1047" t="str">
        <f t="shared" si="112"/>
        <v>Canyon, California</v>
      </c>
      <c r="E1047" t="str">
        <f t="shared" si="117"/>
        <v>7845 E Santiago RoadCanyon, California 92869</v>
      </c>
      <c r="F1047" t="str">
        <f t="shared" si="118"/>
        <v>(888) 543-5020</v>
      </c>
      <c r="G1047" t="str">
        <f t="shared" si="113"/>
        <v>7845 E Santiago Road</v>
      </c>
      <c r="H1047" t="str">
        <f t="shared" si="114"/>
        <v>7845 E Santiago Road, Canyon, California 92869</v>
      </c>
      <c r="I1047" s="1" t="str">
        <f t="shared" si="115"/>
        <v>95608</v>
      </c>
    </row>
    <row r="1048" spans="1:9" x14ac:dyDescent="0.45">
      <c r="A1048" t="s">
        <v>2060</v>
      </c>
      <c r="B1048" t="s">
        <v>2061</v>
      </c>
      <c r="C1048" t="str">
        <f t="shared" si="116"/>
        <v>Crippen's Mortuary</v>
      </c>
      <c r="D1048" t="str">
        <f t="shared" si="112"/>
        <v>Canyon Country, California</v>
      </c>
      <c r="E1048" t="str">
        <f t="shared" si="117"/>
        <v>20611 Soledad Canyon RoadCanyon Country, California 91351</v>
      </c>
      <c r="F1048" t="str">
        <f t="shared" si="118"/>
        <v>661-250-1435</v>
      </c>
      <c r="G1048" t="str">
        <f t="shared" si="113"/>
        <v>20611 Soledad Canyon Road</v>
      </c>
      <c r="H1048" t="str">
        <f t="shared" si="114"/>
        <v>20611 Soledad Canyon Road, Canyon Country, California 91351</v>
      </c>
      <c r="I1048" s="1" t="str">
        <f t="shared" si="115"/>
        <v>95608</v>
      </c>
    </row>
    <row r="1049" spans="1:9" x14ac:dyDescent="0.45">
      <c r="A1049" t="s">
        <v>2062</v>
      </c>
      <c r="B1049" t="s">
        <v>2063</v>
      </c>
      <c r="C1049" t="str">
        <f t="shared" si="116"/>
        <v>Accu-Care Cremation Center</v>
      </c>
      <c r="D1049" t="str">
        <f t="shared" si="112"/>
        <v>Carlsbad, California</v>
      </c>
      <c r="E1049" t="str">
        <f t="shared" si="117"/>
        <v>2562 State Street, # ECarlsbad, California 92008</v>
      </c>
      <c r="F1049" t="str">
        <f t="shared" si="118"/>
        <v>760-729-8766</v>
      </c>
      <c r="G1049" t="str">
        <f t="shared" si="113"/>
        <v>2562 State Street, # E</v>
      </c>
      <c r="H1049" t="str">
        <f t="shared" si="114"/>
        <v>2562 State Street, # E, Carlsbad, California 92008</v>
      </c>
      <c r="I1049" s="1" t="str">
        <f t="shared" si="115"/>
        <v>95608</v>
      </c>
    </row>
    <row r="1050" spans="1:9" x14ac:dyDescent="0.45">
      <c r="A1050" t="s">
        <v>2064</v>
      </c>
      <c r="B1050" t="s">
        <v>2065</v>
      </c>
      <c r="C1050" t="str">
        <f t="shared" si="116"/>
        <v>Lind Brothers Mortuary</v>
      </c>
      <c r="D1050" t="str">
        <f t="shared" si="112"/>
        <v>Carmichael, California</v>
      </c>
      <c r="E1050" t="str">
        <f t="shared" si="117"/>
        <v>4221 Manzanita AvenueCarmichael, California 95608</v>
      </c>
      <c r="F1050" t="str">
        <f t="shared" si="118"/>
        <v>916-482-8080</v>
      </c>
      <c r="G1050" t="str">
        <f t="shared" si="113"/>
        <v>4221 Manzanita Avenue</v>
      </c>
      <c r="H1050" t="str">
        <f t="shared" si="114"/>
        <v>4221 Manzanita Avenue, Carmichael, California 95608</v>
      </c>
      <c r="I1050" s="1" t="str">
        <f t="shared" si="115"/>
        <v>90746</v>
      </c>
    </row>
    <row r="1051" spans="1:9" x14ac:dyDescent="0.45">
      <c r="A1051" t="s">
        <v>2066</v>
      </c>
      <c r="B1051" t="s">
        <v>2067</v>
      </c>
      <c r="C1051" t="str">
        <f t="shared" si="116"/>
        <v>Sierra View Funeral Chapel</v>
      </c>
      <c r="D1051" t="str">
        <f t="shared" si="112"/>
        <v>Carmichael, California</v>
      </c>
      <c r="E1051" t="str">
        <f t="shared" si="117"/>
        <v>6201 Fair Oaks BoulevardCarmichael, California 95608</v>
      </c>
      <c r="F1051" t="str">
        <f t="shared" si="118"/>
        <v>916-481-1515</v>
      </c>
      <c r="G1051" t="str">
        <f t="shared" si="113"/>
        <v>6201 Fair Oaks Boulevard</v>
      </c>
      <c r="H1051" t="str">
        <f t="shared" si="114"/>
        <v>6201 Fair Oaks Boulevard, Carmichael, California 95608</v>
      </c>
      <c r="I1051" s="1" t="str">
        <f t="shared" si="115"/>
        <v>94546</v>
      </c>
    </row>
    <row r="1052" spans="1:9" x14ac:dyDescent="0.45">
      <c r="A1052" t="s">
        <v>2068</v>
      </c>
      <c r="B1052" t="s">
        <v>2069</v>
      </c>
      <c r="C1052" t="str">
        <f t="shared" si="116"/>
        <v>Simple Traditions Inc</v>
      </c>
      <c r="D1052" t="str">
        <f t="shared" si="112"/>
        <v>Carmichael, California</v>
      </c>
      <c r="E1052" t="str">
        <f t="shared" si="117"/>
        <v>6825 Fair Oaks Boulevard, # 210Carmichael, California 95608</v>
      </c>
      <c r="F1052" t="str">
        <f t="shared" si="118"/>
        <v>916-488-2894</v>
      </c>
      <c r="G1052" t="str">
        <f t="shared" si="113"/>
        <v>6825 Fair Oaks Boulevard, # 210</v>
      </c>
      <c r="H1052" t="str">
        <f t="shared" si="114"/>
        <v>6825 Fair Oaks Boulevard, # 210, Carmichael, California 95608</v>
      </c>
      <c r="I1052" s="1" t="str">
        <f t="shared" si="115"/>
        <v>94546</v>
      </c>
    </row>
    <row r="1053" spans="1:9" x14ac:dyDescent="0.45">
      <c r="A1053" t="s">
        <v>2070</v>
      </c>
      <c r="B1053" t="s">
        <v>2071</v>
      </c>
      <c r="C1053" t="str">
        <f t="shared" si="116"/>
        <v>Regent Mortuary Transportation Service</v>
      </c>
      <c r="D1053" t="str">
        <f t="shared" si="112"/>
        <v>Carson, California</v>
      </c>
      <c r="E1053" t="str">
        <f t="shared" si="117"/>
        <v>20815 Belshaw AvenueCarson, California 90746</v>
      </c>
      <c r="F1053" t="str">
        <f t="shared" si="118"/>
        <v>310-604-1026</v>
      </c>
      <c r="G1053" t="str">
        <f t="shared" si="113"/>
        <v>20815 Belshaw Avenue</v>
      </c>
      <c r="H1053" t="str">
        <f t="shared" si="114"/>
        <v>20815 Belshaw Avenue, Carson, California 90746</v>
      </c>
      <c r="I1053" s="1" t="str">
        <f t="shared" si="115"/>
        <v>94546</v>
      </c>
    </row>
    <row r="1054" spans="1:9" x14ac:dyDescent="0.45">
      <c r="A1054" t="s">
        <v>2072</v>
      </c>
      <c r="B1054" t="s">
        <v>2073</v>
      </c>
      <c r="C1054" t="str">
        <f t="shared" si="116"/>
        <v>Chapel Of The Valley Mortuary</v>
      </c>
      <c r="D1054" t="str">
        <f t="shared" si="112"/>
        <v>Castro Valley, California</v>
      </c>
      <c r="E1054" t="str">
        <f t="shared" si="117"/>
        <v>20359 Lake Chabot RoadCastro Valley, California 94546</v>
      </c>
      <c r="F1054" t="str">
        <f t="shared" si="118"/>
        <v>(510) 581-0900</v>
      </c>
      <c r="G1054" t="str">
        <f t="shared" si="113"/>
        <v>20359 Lake Chabot Road</v>
      </c>
      <c r="H1054" t="str">
        <f t="shared" si="114"/>
        <v>20359 Lake Chabot Road, Castro Valley, California 94546</v>
      </c>
      <c r="I1054" s="1" t="str">
        <f t="shared" si="115"/>
        <v>92234</v>
      </c>
    </row>
    <row r="1055" spans="1:9" x14ac:dyDescent="0.45">
      <c r="A1055" t="s">
        <v>2074</v>
      </c>
      <c r="B1055" t="s">
        <v>2075</v>
      </c>
      <c r="C1055" t="str">
        <f t="shared" si="116"/>
        <v>Jess C Spencer Mortuary &amp; Crematory Inc</v>
      </c>
      <c r="D1055" t="str">
        <f t="shared" si="112"/>
        <v>Castro Valley, California</v>
      </c>
      <c r="E1055" t="str">
        <f t="shared" si="117"/>
        <v>21228 Redwood RoadCastro Valley, California 94546</v>
      </c>
      <c r="F1055" t="str">
        <f t="shared" si="118"/>
        <v>(510) 581-9133</v>
      </c>
      <c r="G1055" t="str">
        <f t="shared" si="113"/>
        <v>21228 Redwood Road</v>
      </c>
      <c r="H1055" t="str">
        <f t="shared" si="114"/>
        <v>21228 Redwood Road, Castro Valley, California 94546</v>
      </c>
      <c r="I1055" s="1" t="str">
        <f t="shared" si="115"/>
        <v>92234</v>
      </c>
    </row>
    <row r="1056" spans="1:9" x14ac:dyDescent="0.45">
      <c r="A1056" t="s">
        <v>2076</v>
      </c>
      <c r="B1056" t="s">
        <v>2077</v>
      </c>
      <c r="C1056" t="str">
        <f t="shared" si="116"/>
        <v>Neptune Society of Northern CA</v>
      </c>
      <c r="D1056" t="str">
        <f t="shared" si="112"/>
        <v>Castro Valley, California</v>
      </c>
      <c r="E1056" t="str">
        <f t="shared" si="117"/>
        <v>2419 Grove WayCastro Valley, California 94546</v>
      </c>
      <c r="F1056" t="str">
        <f t="shared" si="118"/>
        <v>(510) 889-7110</v>
      </c>
      <c r="G1056" t="str">
        <f t="shared" si="113"/>
        <v>2419 Grove Way</v>
      </c>
      <c r="H1056" t="str">
        <f t="shared" si="114"/>
        <v>2419 Grove Way, Castro Valley, California 94546</v>
      </c>
      <c r="I1056" s="1" t="str">
        <f t="shared" si="115"/>
        <v>93430</v>
      </c>
    </row>
    <row r="1057" spans="1:9" x14ac:dyDescent="0.45">
      <c r="A1057" t="s">
        <v>2078</v>
      </c>
      <c r="B1057" t="s">
        <v>2079</v>
      </c>
      <c r="C1057" t="str">
        <f t="shared" si="116"/>
        <v>Forest Lawn</v>
      </c>
      <c r="D1057" t="str">
        <f t="shared" si="112"/>
        <v>Cathedral City, California</v>
      </c>
      <c r="E1057" t="str">
        <f t="shared" si="117"/>
        <v>69855 Ramon RoadCathedral City, California 92234</v>
      </c>
      <c r="F1057" t="str">
        <f t="shared" si="118"/>
        <v>760-328-3039</v>
      </c>
      <c r="G1057" t="str">
        <f t="shared" si="113"/>
        <v>69855 Ramon Road</v>
      </c>
      <c r="H1057" t="str">
        <f t="shared" si="114"/>
        <v>69855 Ramon Road, Cathedral City, California 92234</v>
      </c>
      <c r="I1057" s="1" t="str">
        <f t="shared" si="115"/>
        <v>93430</v>
      </c>
    </row>
    <row r="1058" spans="1:9" x14ac:dyDescent="0.45">
      <c r="A1058" t="s">
        <v>2080</v>
      </c>
      <c r="B1058" t="s">
        <v>2081</v>
      </c>
      <c r="C1058" t="str">
        <f t="shared" si="116"/>
        <v>Palm Springs Mortuary</v>
      </c>
      <c r="D1058" t="str">
        <f t="shared" si="112"/>
        <v>Cathedral City, California</v>
      </c>
      <c r="E1058" t="str">
        <f t="shared" si="117"/>
        <v>69855 East Ramon RoadCathedral City, California 92234</v>
      </c>
      <c r="F1058" t="str">
        <f t="shared" si="118"/>
        <v>(760) 321-0994</v>
      </c>
      <c r="G1058" t="str">
        <f t="shared" si="113"/>
        <v>69855 East Ramon Road</v>
      </c>
      <c r="H1058" t="str">
        <f t="shared" si="114"/>
        <v>69855 East Ramon Road, Cathedral City, California 92234</v>
      </c>
      <c r="I1058" s="1" t="str">
        <f t="shared" si="115"/>
        <v>95307</v>
      </c>
    </row>
    <row r="1059" spans="1:9" x14ac:dyDescent="0.45">
      <c r="A1059" t="s">
        <v>2082</v>
      </c>
      <c r="B1059" t="s">
        <v>2083</v>
      </c>
      <c r="C1059" t="str">
        <f t="shared" si="116"/>
        <v>Reis Chapel</v>
      </c>
      <c r="D1059" t="str">
        <f t="shared" si="112"/>
        <v>Cayucos, California</v>
      </c>
      <c r="E1059" t="str">
        <f t="shared" si="117"/>
        <v>6th &amp; S Ocean AveCayucos, California 93430</v>
      </c>
      <c r="F1059" t="str">
        <f t="shared" si="118"/>
        <v>(805) 995-3664</v>
      </c>
      <c r="G1059" t="str">
        <f t="shared" si="113"/>
        <v>6th &amp; S Ocean Ave</v>
      </c>
      <c r="H1059" t="str">
        <f t="shared" si="114"/>
        <v>6th &amp; S Ocean Ave, Cayucos, California 93430</v>
      </c>
      <c r="I1059" s="1" t="str">
        <f t="shared" si="115"/>
        <v>95307</v>
      </c>
    </row>
    <row r="1060" spans="1:9" x14ac:dyDescent="0.45">
      <c r="A1060" t="s">
        <v>2084</v>
      </c>
      <c r="B1060" t="s">
        <v>2085</v>
      </c>
      <c r="C1060" t="str">
        <f t="shared" si="116"/>
        <v>REIS Family Mortuary</v>
      </c>
      <c r="D1060" t="str">
        <f t="shared" si="112"/>
        <v>Cayucos, California</v>
      </c>
      <c r="E1060" t="str">
        <f t="shared" si="117"/>
        <v>601 S Ocean AvenueCayucos, California 93430</v>
      </c>
      <c r="F1060" t="str">
        <f t="shared" si="118"/>
        <v>805-995-3664</v>
      </c>
      <c r="G1060" t="str">
        <f t="shared" si="113"/>
        <v>601 S Ocean Avenue</v>
      </c>
      <c r="H1060" t="str">
        <f t="shared" si="114"/>
        <v>601 S Ocean Avenue, Cayucos, California 93430</v>
      </c>
      <c r="I1060" s="1" t="str">
        <f t="shared" si="115"/>
        <v>95307</v>
      </c>
    </row>
    <row r="1061" spans="1:9" x14ac:dyDescent="0.45">
      <c r="A1061" t="s">
        <v>2086</v>
      </c>
      <c r="B1061" t="s">
        <v>2087</v>
      </c>
      <c r="C1061" t="str">
        <f t="shared" si="116"/>
        <v>Ceres Cemetery Association</v>
      </c>
      <c r="D1061" t="str">
        <f t="shared" si="112"/>
        <v>Ceres, California</v>
      </c>
      <c r="E1061" t="str">
        <f t="shared" si="117"/>
        <v>1801 E Whitmore AveCeres, California 95307</v>
      </c>
      <c r="F1061" t="str">
        <f t="shared" si="118"/>
        <v>(209)   537-9013</v>
      </c>
      <c r="G1061" t="str">
        <f t="shared" si="113"/>
        <v>1801 E Whitmore Ave</v>
      </c>
      <c r="H1061" t="str">
        <f t="shared" si="114"/>
        <v>1801 E Whitmore Ave, Ceres, California 95307</v>
      </c>
      <c r="I1061" s="1" t="str">
        <f t="shared" si="115"/>
        <v>90703</v>
      </c>
    </row>
    <row r="1062" spans="1:9" x14ac:dyDescent="0.45">
      <c r="A1062" t="s">
        <v>2088</v>
      </c>
      <c r="B1062" t="s">
        <v>2089</v>
      </c>
      <c r="C1062" t="str">
        <f t="shared" si="116"/>
        <v>Ceres Funeral Home</v>
      </c>
      <c r="D1062" t="str">
        <f t="shared" si="112"/>
        <v>Ceres, California</v>
      </c>
      <c r="E1062" t="str">
        <f t="shared" si="117"/>
        <v>5th &amp; MagnoliaCeres, California 95307</v>
      </c>
      <c r="F1062" t="str">
        <f t="shared" si="118"/>
        <v>(209) 537-4711</v>
      </c>
      <c r="G1062" t="str">
        <f t="shared" si="113"/>
        <v>5th &amp; Magnolia</v>
      </c>
      <c r="H1062" t="str">
        <f t="shared" si="114"/>
        <v>5th &amp; Magnolia, Ceres, California 95307</v>
      </c>
      <c r="I1062" s="1" t="str">
        <f t="shared" si="115"/>
        <v>91311</v>
      </c>
    </row>
    <row r="1063" spans="1:9" x14ac:dyDescent="0.45">
      <c r="A1063" t="s">
        <v>2090</v>
      </c>
      <c r="B1063" t="s">
        <v>2091</v>
      </c>
      <c r="C1063" t="str">
        <f t="shared" si="116"/>
        <v>Franklin &amp; Downs Ceres Chapel</v>
      </c>
      <c r="D1063" t="str">
        <f t="shared" si="112"/>
        <v>Ceres, California</v>
      </c>
      <c r="E1063" t="str">
        <f t="shared" si="117"/>
        <v>2561 5th StreetCeres, California 95307</v>
      </c>
      <c r="F1063" t="str">
        <f t="shared" si="118"/>
        <v>209-537-4711</v>
      </c>
      <c r="G1063" t="str">
        <f t="shared" si="113"/>
        <v>2561 5th Street</v>
      </c>
      <c r="H1063" t="str">
        <f t="shared" si="114"/>
        <v>2561 5th Street, Ceres, California 95307</v>
      </c>
      <c r="I1063" s="1" t="str">
        <f t="shared" si="115"/>
        <v>95928</v>
      </c>
    </row>
    <row r="1064" spans="1:9" x14ac:dyDescent="0.45">
      <c r="A1064" t="s">
        <v>2092</v>
      </c>
      <c r="B1064" t="s">
        <v>2093</v>
      </c>
      <c r="C1064" t="str">
        <f t="shared" si="116"/>
        <v>Suarez Funeral Service</v>
      </c>
      <c r="D1064" t="str">
        <f t="shared" si="112"/>
        <v>Cerritos, California</v>
      </c>
      <c r="E1064" t="str">
        <f t="shared" si="117"/>
        <v>18027 Point Arguello PlaceCerritos, California 90703</v>
      </c>
      <c r="F1064" t="str">
        <f t="shared" si="118"/>
        <v>562-865-7015</v>
      </c>
      <c r="G1064" t="str">
        <f t="shared" si="113"/>
        <v>18027 Point Arguello Place</v>
      </c>
      <c r="H1064" t="str">
        <f t="shared" si="114"/>
        <v>18027 Point Arguello Place, Cerritos, California 90703</v>
      </c>
      <c r="I1064" s="1" t="str">
        <f t="shared" si="115"/>
        <v>95928</v>
      </c>
    </row>
    <row r="1065" spans="1:9" x14ac:dyDescent="0.45">
      <c r="A1065" t="s">
        <v>2094</v>
      </c>
      <c r="B1065" t="s">
        <v>2095</v>
      </c>
      <c r="C1065" t="str">
        <f t="shared" si="116"/>
        <v>Crawford Mortuary-Oakwood Memorial</v>
      </c>
      <c r="D1065" t="str">
        <f t="shared" si="112"/>
        <v>Chatsworth, California</v>
      </c>
      <c r="E1065" t="str">
        <f t="shared" si="117"/>
        <v>22601 Lassen StreetChatsworth, California 91311</v>
      </c>
      <c r="F1065" t="str">
        <f t="shared" si="118"/>
        <v>818-341-1427</v>
      </c>
      <c r="G1065" t="str">
        <f t="shared" si="113"/>
        <v>22601 Lassen Street</v>
      </c>
      <c r="H1065" t="str">
        <f t="shared" si="114"/>
        <v>22601 Lassen Street, Chatsworth, California 91311</v>
      </c>
      <c r="I1065" s="1" t="str">
        <f t="shared" si="115"/>
        <v>95928</v>
      </c>
    </row>
    <row r="1066" spans="1:9" x14ac:dyDescent="0.45">
      <c r="A1066" t="s">
        <v>2096</v>
      </c>
      <c r="B1066" t="s">
        <v>2097</v>
      </c>
      <c r="C1066" t="str">
        <f t="shared" si="116"/>
        <v>Bidwell Chapel</v>
      </c>
      <c r="D1066" t="str">
        <f t="shared" si="112"/>
        <v>Chico, California</v>
      </c>
      <c r="E1066" t="str">
        <f t="shared" si="117"/>
        <v>341 W 3rd StreetChico, California 95928</v>
      </c>
      <c r="F1066" t="str">
        <f t="shared" si="118"/>
        <v>530-342-4291</v>
      </c>
      <c r="G1066" t="str">
        <f t="shared" si="113"/>
        <v>341 W 3rd Street</v>
      </c>
      <c r="H1066" t="str">
        <f t="shared" si="114"/>
        <v>341 W 3rd Street, Chico, California 95928</v>
      </c>
      <c r="I1066" s="1" t="str">
        <f t="shared" si="115"/>
        <v>95926</v>
      </c>
    </row>
    <row r="1067" spans="1:9" x14ac:dyDescent="0.45">
      <c r="A1067" t="s">
        <v>2098</v>
      </c>
      <c r="B1067" t="s">
        <v>2099</v>
      </c>
      <c r="C1067" t="str">
        <f t="shared" si="116"/>
        <v>Brusie Funeral Home</v>
      </c>
      <c r="D1067" t="str">
        <f t="shared" si="112"/>
        <v>Chico, California</v>
      </c>
      <c r="E1067" t="str">
        <f t="shared" si="117"/>
        <v>626 Broadway StChico, California 95928</v>
      </c>
      <c r="F1067" t="str">
        <f t="shared" si="118"/>
        <v>(530) 342-5642</v>
      </c>
      <c r="G1067" t="str">
        <f t="shared" si="113"/>
        <v>626 Broadway St</v>
      </c>
      <c r="H1067" t="str">
        <f t="shared" si="114"/>
        <v>626 Broadway St, Chico, California 95928</v>
      </c>
      <c r="I1067" s="1" t="str">
        <f t="shared" si="115"/>
        <v>95928</v>
      </c>
    </row>
    <row r="1068" spans="1:9" x14ac:dyDescent="0.45">
      <c r="A1068" t="s">
        <v>2100</v>
      </c>
      <c r="B1068" t="s">
        <v>2101</v>
      </c>
      <c r="C1068" t="str">
        <f t="shared" si="116"/>
        <v>Neptune Society of Northern CA</v>
      </c>
      <c r="D1068" t="str">
        <f t="shared" si="112"/>
        <v>Chico, California</v>
      </c>
      <c r="E1068" t="str">
        <f t="shared" si="117"/>
        <v>1353 E 8th StreetChico, California 95928</v>
      </c>
      <c r="F1068" t="str">
        <f t="shared" si="118"/>
        <v>530-345-7200</v>
      </c>
      <c r="G1068" t="str">
        <f t="shared" si="113"/>
        <v>1353 E 8th Street</v>
      </c>
      <c r="H1068" t="str">
        <f t="shared" si="114"/>
        <v>1353 E 8th Street, Chico, California 95928</v>
      </c>
      <c r="I1068" s="1" t="str">
        <f t="shared" si="115"/>
        <v>91710</v>
      </c>
    </row>
    <row r="1069" spans="1:9" x14ac:dyDescent="0.45">
      <c r="A1069" t="s">
        <v>2102</v>
      </c>
      <c r="B1069" t="s">
        <v>2103</v>
      </c>
      <c r="C1069" t="str">
        <f t="shared" si="116"/>
        <v>Newton-Bracewell Chico Funeral Home</v>
      </c>
      <c r="D1069" t="str">
        <f t="shared" si="112"/>
        <v>Chico, California</v>
      </c>
      <c r="E1069" t="str">
        <f t="shared" si="117"/>
        <v>680 Camellia WayChico, California 95926</v>
      </c>
      <c r="F1069" t="str">
        <f t="shared" si="118"/>
        <v>(530) 342-9003</v>
      </c>
      <c r="G1069" t="str">
        <f t="shared" si="113"/>
        <v>680 Camellia Way</v>
      </c>
      <c r="H1069" t="str">
        <f t="shared" si="114"/>
        <v>680 Camellia Way, Chico, California 95926</v>
      </c>
      <c r="I1069" s="1" t="str">
        <f t="shared" si="115"/>
        <v>91709</v>
      </c>
    </row>
    <row r="1070" spans="1:9" x14ac:dyDescent="0.45">
      <c r="A1070" t="s">
        <v>2104</v>
      </c>
      <c r="B1070" t="s">
        <v>2105</v>
      </c>
      <c r="C1070" t="str">
        <f t="shared" si="116"/>
        <v>Sorensen's Affordable Mortuary</v>
      </c>
      <c r="D1070" t="str">
        <f t="shared" si="112"/>
        <v>Chico, California</v>
      </c>
      <c r="E1070" t="str">
        <f t="shared" si="117"/>
        <v>587 Country DriveChico, California 95928</v>
      </c>
      <c r="F1070" t="str">
        <f t="shared" si="118"/>
        <v>(530) 893-4292</v>
      </c>
      <c r="G1070" t="str">
        <f t="shared" si="113"/>
        <v>587 Country Drive</v>
      </c>
      <c r="H1070" t="str">
        <f t="shared" si="114"/>
        <v>587 Country Drive, Chico, California 95928</v>
      </c>
      <c r="I1070" s="1" t="str">
        <f t="shared" si="115"/>
        <v>93610</v>
      </c>
    </row>
    <row r="1071" spans="1:9" x14ac:dyDescent="0.45">
      <c r="A1071" t="s">
        <v>2106</v>
      </c>
      <c r="B1071" t="s">
        <v>2107</v>
      </c>
      <c r="C1071" t="str">
        <f t="shared" si="116"/>
        <v>Funeraria Del Angel Pierce</v>
      </c>
      <c r="D1071" t="str">
        <f t="shared" si="112"/>
        <v>Chino, California</v>
      </c>
      <c r="E1071" t="str">
        <f t="shared" si="117"/>
        <v>13002 Central AvenueChino, California 91710</v>
      </c>
      <c r="F1071" t="str">
        <f t="shared" si="118"/>
        <v>909-628-2329</v>
      </c>
      <c r="G1071" t="str">
        <f t="shared" si="113"/>
        <v>13002 Central Avenue</v>
      </c>
      <c r="H1071" t="str">
        <f t="shared" si="114"/>
        <v>13002 Central Avenue, Chino, California 91710</v>
      </c>
      <c r="I1071" s="1" t="str">
        <f t="shared" si="115"/>
        <v>91911</v>
      </c>
    </row>
    <row r="1072" spans="1:9" x14ac:dyDescent="0.45">
      <c r="A1072" t="s">
        <v>2108</v>
      </c>
      <c r="B1072" t="s">
        <v>2109</v>
      </c>
      <c r="C1072" t="str">
        <f t="shared" si="116"/>
        <v>EJG Motor Escort &amp; Traffic</v>
      </c>
      <c r="D1072" t="str">
        <f t="shared" si="112"/>
        <v>Chino Hills, California</v>
      </c>
      <c r="E1072" t="str">
        <f t="shared" si="117"/>
        <v>3766 Garden CourtChino Hills, California 91709</v>
      </c>
      <c r="F1072" t="str">
        <f t="shared" si="118"/>
        <v>909-597-1393</v>
      </c>
      <c r="G1072" t="str">
        <f t="shared" si="113"/>
        <v>3766 Garden Court</v>
      </c>
      <c r="H1072" t="str">
        <f t="shared" si="114"/>
        <v>3766 Garden Court, Chino Hills, California 91709</v>
      </c>
      <c r="I1072" s="1" t="e">
        <f t="shared" si="115"/>
        <v>#VALUE!</v>
      </c>
    </row>
    <row r="1073" spans="1:9" x14ac:dyDescent="0.45">
      <c r="A1073" t="s">
        <v>2110</v>
      </c>
      <c r="B1073" t="s">
        <v>2111</v>
      </c>
      <c r="C1073" t="str">
        <f t="shared" si="116"/>
        <v>Palm Memorial Worden Chapel</v>
      </c>
      <c r="D1073" t="str">
        <f t="shared" si="112"/>
        <v>Chowchilla, California</v>
      </c>
      <c r="E1073" t="str">
        <f t="shared" si="117"/>
        <v>140 S 6th StreetChowchilla, California 93610</v>
      </c>
      <c r="F1073" t="str">
        <f t="shared" si="118"/>
        <v>559-665-3012</v>
      </c>
      <c r="G1073" t="str">
        <f t="shared" si="113"/>
        <v>140 S 6th Street</v>
      </c>
      <c r="H1073" t="str">
        <f t="shared" si="114"/>
        <v>140 S 6th Street, Chowchilla, California 93610</v>
      </c>
      <c r="I1073" s="1" t="str">
        <f t="shared" si="115"/>
        <v>91910</v>
      </c>
    </row>
    <row r="1074" spans="1:9" x14ac:dyDescent="0.45">
      <c r="A1074" t="s">
        <v>2112</v>
      </c>
      <c r="B1074" t="s">
        <v>2113</v>
      </c>
      <c r="C1074" t="str">
        <f t="shared" si="116"/>
        <v>Bayview Cremation &amp; Burial Service</v>
      </c>
      <c r="D1074" t="str">
        <f t="shared" si="112"/>
        <v>Chula Vista, California</v>
      </c>
      <c r="E1074" t="str">
        <f t="shared" si="117"/>
        <v>815 3rd AvenueChula Vista, California 91911</v>
      </c>
      <c r="F1074" t="str">
        <f t="shared" si="118"/>
        <v>619-476-9996</v>
      </c>
      <c r="G1074" t="str">
        <f t="shared" si="113"/>
        <v>815 3rd Avenue</v>
      </c>
      <c r="H1074" t="str">
        <f t="shared" si="114"/>
        <v>815 3rd Avenue, Chula Vista, California 91911</v>
      </c>
      <c r="I1074" s="1" t="str">
        <f t="shared" si="115"/>
        <v>91911</v>
      </c>
    </row>
    <row r="1075" spans="1:9" x14ac:dyDescent="0.45">
      <c r="A1075" t="s">
        <v>2114</v>
      </c>
      <c r="C1075" t="str">
        <f t="shared" si="116"/>
        <v/>
      </c>
      <c r="D1075" t="str">
        <f t="shared" si="112"/>
        <v>Chula Vista, California</v>
      </c>
      <c r="E1075" t="e">
        <f t="shared" si="117"/>
        <v>#VALUE!</v>
      </c>
      <c r="F1075" t="e">
        <f t="shared" si="118"/>
        <v>#VALUE!</v>
      </c>
      <c r="G1075" t="e">
        <f t="shared" si="113"/>
        <v>#VALUE!</v>
      </c>
      <c r="H1075" t="e">
        <f t="shared" si="114"/>
        <v>#VALUE!</v>
      </c>
      <c r="I1075" s="1" t="str">
        <f t="shared" si="115"/>
        <v>91915</v>
      </c>
    </row>
    <row r="1076" spans="1:9" x14ac:dyDescent="0.45">
      <c r="A1076" t="s">
        <v>2115</v>
      </c>
      <c r="B1076" t="s">
        <v>2116</v>
      </c>
      <c r="C1076" t="str">
        <f t="shared" si="116"/>
        <v>Funeraria Del Angel Humphrey</v>
      </c>
      <c r="D1076" t="str">
        <f t="shared" si="112"/>
        <v>Chula Vista, California</v>
      </c>
      <c r="E1076" t="str">
        <f t="shared" si="117"/>
        <v>753 BroadwayChula Vista, California 91910</v>
      </c>
      <c r="F1076" t="str">
        <f t="shared" si="118"/>
        <v>(619) 425-9111</v>
      </c>
      <c r="G1076" t="str">
        <f t="shared" si="113"/>
        <v>753 Broadway</v>
      </c>
      <c r="H1076" t="str">
        <f t="shared" si="114"/>
        <v>753 Broadway, Chula Vista, California 91910</v>
      </c>
      <c r="I1076" s="1" t="e">
        <f t="shared" si="115"/>
        <v>#VALUE!</v>
      </c>
    </row>
    <row r="1077" spans="1:9" x14ac:dyDescent="0.45">
      <c r="A1077" t="s">
        <v>2117</v>
      </c>
      <c r="B1077" t="s">
        <v>2118</v>
      </c>
      <c r="C1077" t="str">
        <f t="shared" si="116"/>
        <v>Jardines Del Tiempo Inc</v>
      </c>
      <c r="D1077" t="str">
        <f t="shared" si="112"/>
        <v>Chula Vista, California</v>
      </c>
      <c r="E1077" t="str">
        <f t="shared" si="117"/>
        <v>1043 BroadwayChula Vista, California 91911</v>
      </c>
      <c r="F1077" t="str">
        <f t="shared" si="118"/>
        <v>619-427-1636</v>
      </c>
      <c r="G1077" t="str">
        <f t="shared" si="113"/>
        <v>1043 Broadway</v>
      </c>
      <c r="H1077" t="str">
        <f t="shared" si="114"/>
        <v>1043 Broadway, Chula Vista, California 91911</v>
      </c>
      <c r="I1077" s="1" t="str">
        <f t="shared" si="115"/>
        <v>95610</v>
      </c>
    </row>
    <row r="1078" spans="1:9" x14ac:dyDescent="0.45">
      <c r="A1078" t="s">
        <v>2119</v>
      </c>
      <c r="B1078" t="s">
        <v>2120</v>
      </c>
      <c r="C1078" t="str">
        <f t="shared" si="116"/>
        <v>Live In Peace Services</v>
      </c>
      <c r="D1078" t="str">
        <f t="shared" si="112"/>
        <v>Chula Vista, California</v>
      </c>
      <c r="E1078" t="str">
        <f t="shared" si="117"/>
        <v>2127 Olympic PkwyChula Vista, California 91915</v>
      </c>
      <c r="F1078" t="str">
        <f t="shared" si="118"/>
        <v>(619) 370-6273</v>
      </c>
      <c r="G1078" t="str">
        <f t="shared" si="113"/>
        <v>2127 Olympic Pkwy</v>
      </c>
      <c r="H1078" t="str">
        <f t="shared" si="114"/>
        <v>2127 Olympic Pkwy, Chula Vista, California 91915</v>
      </c>
      <c r="I1078" s="1" t="str">
        <f t="shared" si="115"/>
        <v>95610</v>
      </c>
    </row>
    <row r="1079" spans="1:9" x14ac:dyDescent="0.45">
      <c r="A1079" t="s">
        <v>2114</v>
      </c>
      <c r="C1079" t="str">
        <f t="shared" si="116"/>
        <v/>
      </c>
      <c r="D1079" t="str">
        <f t="shared" si="112"/>
        <v>Chula Vista, California</v>
      </c>
      <c r="E1079" t="e">
        <f t="shared" si="117"/>
        <v>#VALUE!</v>
      </c>
      <c r="F1079" t="e">
        <f t="shared" si="118"/>
        <v>#VALUE!</v>
      </c>
      <c r="G1079" t="e">
        <f t="shared" si="113"/>
        <v>#VALUE!</v>
      </c>
      <c r="H1079" t="e">
        <f t="shared" si="114"/>
        <v>#VALUE!</v>
      </c>
      <c r="I1079" s="1" t="str">
        <f t="shared" si="115"/>
        <v>95610</v>
      </c>
    </row>
    <row r="1080" spans="1:9" x14ac:dyDescent="0.45">
      <c r="A1080" t="s">
        <v>2121</v>
      </c>
      <c r="B1080" t="s">
        <v>2122</v>
      </c>
      <c r="C1080" t="str">
        <f t="shared" si="116"/>
        <v>Chapel of the Valley</v>
      </c>
      <c r="D1080" t="str">
        <f t="shared" si="112"/>
        <v>Citrus Heights, California</v>
      </c>
      <c r="E1080" t="str">
        <f t="shared" si="117"/>
        <v>8350 Auburn BoulevardCitrus Heights, California 95610</v>
      </c>
      <c r="F1080" t="str">
        <f t="shared" si="118"/>
        <v>916-797-1448</v>
      </c>
      <c r="G1080" t="str">
        <f t="shared" si="113"/>
        <v>8350 Auburn Boulevard</v>
      </c>
      <c r="H1080" t="str">
        <f t="shared" si="114"/>
        <v>8350 Auburn Boulevard, Citrus Heights, California 95610</v>
      </c>
      <c r="I1080" s="1" t="str">
        <f t="shared" si="115"/>
        <v>95610</v>
      </c>
    </row>
    <row r="1081" spans="1:9" x14ac:dyDescent="0.45">
      <c r="A1081" t="s">
        <v>2123</v>
      </c>
      <c r="B1081" t="s">
        <v>2124</v>
      </c>
      <c r="C1081" t="str">
        <f t="shared" si="116"/>
        <v>Price Funeral Chapel</v>
      </c>
      <c r="D1081" t="str">
        <f t="shared" si="112"/>
        <v>Citrus Heights, California</v>
      </c>
      <c r="E1081" t="str">
        <f t="shared" si="117"/>
        <v>6335 Sunrise BoulevardCitrus Heights, California 95610</v>
      </c>
      <c r="F1081" t="str">
        <f t="shared" si="118"/>
        <v>916-725-2109</v>
      </c>
      <c r="G1081" t="str">
        <f t="shared" si="113"/>
        <v>6335 Sunrise Boulevard</v>
      </c>
      <c r="H1081" t="str">
        <f t="shared" si="114"/>
        <v>6335 Sunrise Boulevard, Citrus Heights, California 95610</v>
      </c>
      <c r="I1081" s="1" t="str">
        <f t="shared" si="115"/>
        <v>91711</v>
      </c>
    </row>
    <row r="1082" spans="1:9" x14ac:dyDescent="0.45">
      <c r="A1082" t="s">
        <v>2125</v>
      </c>
      <c r="B1082" t="s">
        <v>2126</v>
      </c>
      <c r="C1082" t="str">
        <f t="shared" si="116"/>
        <v>Reichert's Funeral &amp; Cremation Services</v>
      </c>
      <c r="D1082" t="str">
        <f t="shared" si="112"/>
        <v>Citrus Heights, California</v>
      </c>
      <c r="E1082" t="str">
        <f t="shared" si="117"/>
        <v>7320 Auburn BlvdCitrus Heights, California 95610</v>
      </c>
      <c r="F1082" t="str">
        <f t="shared" si="118"/>
        <v>(916) 729-2229</v>
      </c>
      <c r="G1082" t="str">
        <f t="shared" si="113"/>
        <v>7320 Auburn Blvd</v>
      </c>
      <c r="H1082" t="str">
        <f t="shared" si="114"/>
        <v>7320 Auburn Blvd, Citrus Heights, California 95610</v>
      </c>
      <c r="I1082" s="1" t="str">
        <f t="shared" si="115"/>
        <v>94517</v>
      </c>
    </row>
    <row r="1083" spans="1:9" x14ac:dyDescent="0.45">
      <c r="A1083" t="s">
        <v>2127</v>
      </c>
      <c r="B1083" t="s">
        <v>2128</v>
      </c>
      <c r="C1083" t="str">
        <f t="shared" si="116"/>
        <v>Trident Society</v>
      </c>
      <c r="D1083" t="str">
        <f t="shared" si="112"/>
        <v>Citrus Heights, California</v>
      </c>
      <c r="E1083" t="str">
        <f t="shared" si="117"/>
        <v>7525 Auburn BlvdCitrus Heights, California 95610</v>
      </c>
      <c r="F1083" t="str">
        <f t="shared" si="118"/>
        <v>(916) 726-6550</v>
      </c>
      <c r="G1083" t="str">
        <f t="shared" si="113"/>
        <v>7525 Auburn Blvd</v>
      </c>
      <c r="H1083" t="str">
        <f t="shared" si="114"/>
        <v>7525 Auburn Blvd, Citrus Heights, California 95610</v>
      </c>
      <c r="I1083" s="1" t="str">
        <f t="shared" si="115"/>
        <v>95422</v>
      </c>
    </row>
    <row r="1084" spans="1:9" x14ac:dyDescent="0.45">
      <c r="A1084" t="s">
        <v>2129</v>
      </c>
      <c r="B1084" t="s">
        <v>2130</v>
      </c>
      <c r="C1084" t="str">
        <f t="shared" si="116"/>
        <v>Todd Memorial Chapel</v>
      </c>
      <c r="D1084" t="str">
        <f t="shared" si="112"/>
        <v>Claremont, California</v>
      </c>
      <c r="E1084" t="str">
        <f t="shared" si="117"/>
        <v>325 N Indian Hill BoulevardClaremont, California 91711</v>
      </c>
      <c r="F1084" t="str">
        <f t="shared" si="118"/>
        <v>909-622-1217</v>
      </c>
      <c r="G1084" t="str">
        <f t="shared" si="113"/>
        <v>325 N Indian Hill Boulevard</v>
      </c>
      <c r="H1084" t="str">
        <f t="shared" si="114"/>
        <v>325 N Indian Hill Boulevard, Claremont, California 91711</v>
      </c>
      <c r="I1084" s="1" t="str">
        <f t="shared" si="115"/>
        <v>95425</v>
      </c>
    </row>
    <row r="1085" spans="1:9" x14ac:dyDescent="0.45">
      <c r="A1085" t="s">
        <v>2131</v>
      </c>
      <c r="B1085" t="s">
        <v>2132</v>
      </c>
      <c r="C1085" t="str">
        <f t="shared" si="116"/>
        <v>Knopsnyder Mortuary</v>
      </c>
      <c r="D1085" t="str">
        <f t="shared" si="112"/>
        <v>Clayton, California</v>
      </c>
      <c r="E1085" t="str">
        <f t="shared" si="117"/>
        <v>404 7th StreetClayton, California 94517</v>
      </c>
      <c r="F1085" t="str">
        <f t="shared" si="118"/>
        <v>925-825-4831</v>
      </c>
      <c r="G1085" t="str">
        <f t="shared" si="113"/>
        <v>404 7th Street</v>
      </c>
      <c r="H1085" t="str">
        <f t="shared" si="114"/>
        <v>404 7th Street, Clayton, California 94517</v>
      </c>
      <c r="I1085" s="1" t="str">
        <f t="shared" si="115"/>
        <v>93612</v>
      </c>
    </row>
    <row r="1086" spans="1:9" x14ac:dyDescent="0.45">
      <c r="A1086" t="s">
        <v>2133</v>
      </c>
      <c r="B1086" t="s">
        <v>2134</v>
      </c>
      <c r="C1086" t="str">
        <f t="shared" si="116"/>
        <v>Wynacht Memorial &amp; Monument</v>
      </c>
      <c r="D1086" t="str">
        <f t="shared" si="112"/>
        <v>Clearlake, California</v>
      </c>
      <c r="E1086" t="str">
        <f t="shared" si="117"/>
        <v>14915 Olympic DrClearlake, California 95422</v>
      </c>
      <c r="F1086" t="str">
        <f t="shared" si="118"/>
        <v>(707) 994-3845</v>
      </c>
      <c r="G1086" t="str">
        <f t="shared" si="113"/>
        <v>14915 Olympic Dr</v>
      </c>
      <c r="H1086" t="str">
        <f t="shared" si="114"/>
        <v>14915 Olympic Dr, Clearlake, California 95422</v>
      </c>
      <c r="I1086" s="1" t="str">
        <f t="shared" si="115"/>
        <v>93612</v>
      </c>
    </row>
    <row r="1087" spans="1:9" x14ac:dyDescent="0.45">
      <c r="A1087" t="s">
        <v>2135</v>
      </c>
      <c r="B1087" t="s">
        <v>2136</v>
      </c>
      <c r="C1087" t="str">
        <f t="shared" si="116"/>
        <v>Fred Young Funeral Home</v>
      </c>
      <c r="D1087" t="str">
        <f t="shared" si="112"/>
        <v>Cloverdale, California</v>
      </c>
      <c r="E1087" t="str">
        <f t="shared" si="117"/>
        <v>428 N Cloverdale BoulevardCloverdale, California 95425</v>
      </c>
      <c r="F1087" t="str">
        <f t="shared" si="118"/>
        <v>707-894-2540</v>
      </c>
      <c r="G1087" t="str">
        <f t="shared" si="113"/>
        <v>428 N Cloverdale Boulevard</v>
      </c>
      <c r="H1087" t="str">
        <f t="shared" si="114"/>
        <v>428 N Cloverdale Boulevard, Cloverdale, California 95425</v>
      </c>
      <c r="I1087" s="1" t="str">
        <f t="shared" si="115"/>
        <v>93612</v>
      </c>
    </row>
    <row r="1088" spans="1:9" x14ac:dyDescent="0.45">
      <c r="A1088" t="s">
        <v>2137</v>
      </c>
      <c r="B1088" t="s">
        <v>2138</v>
      </c>
      <c r="C1088" t="str">
        <f t="shared" si="116"/>
        <v>Bell Memorials &amp; Granite Works</v>
      </c>
      <c r="D1088" t="str">
        <f t="shared" si="112"/>
        <v>Clovis, California</v>
      </c>
      <c r="E1088" t="str">
        <f t="shared" si="117"/>
        <v>339 N Minnewawa AveClovis, California 93612</v>
      </c>
      <c r="F1088" t="str">
        <f t="shared" si="118"/>
        <v>(559) 299-7055</v>
      </c>
      <c r="G1088" t="str">
        <f t="shared" si="113"/>
        <v>339 N Minnewawa Ave</v>
      </c>
      <c r="H1088" t="str">
        <f t="shared" si="114"/>
        <v>339 N Minnewawa Ave, Clovis, California 93612</v>
      </c>
      <c r="I1088" s="1" t="str">
        <f t="shared" si="115"/>
        <v>93612</v>
      </c>
    </row>
    <row r="1089" spans="1:9" x14ac:dyDescent="0.45">
      <c r="A1089" t="s">
        <v>2139</v>
      </c>
      <c r="B1089" t="s">
        <v>2140</v>
      </c>
      <c r="C1089" t="str">
        <f t="shared" si="116"/>
        <v>Boice Funeral Home</v>
      </c>
      <c r="D1089" t="str">
        <f t="shared" si="112"/>
        <v>Clovis, California</v>
      </c>
      <c r="E1089" t="str">
        <f t="shared" si="117"/>
        <v>308 Pollasky AvenueClovis, California 93612</v>
      </c>
      <c r="F1089" t="str">
        <f t="shared" si="118"/>
        <v>(559) 299-4372</v>
      </c>
      <c r="G1089" t="str">
        <f t="shared" si="113"/>
        <v>308 Pollasky Avenue</v>
      </c>
      <c r="H1089" t="str">
        <f t="shared" si="114"/>
        <v>308 Pollasky Avenue, Clovis, California 93612</v>
      </c>
      <c r="I1089" s="1" t="str">
        <f t="shared" si="115"/>
        <v>92236</v>
      </c>
    </row>
    <row r="1090" spans="1:9" x14ac:dyDescent="0.45">
      <c r="A1090" t="s">
        <v>2141</v>
      </c>
      <c r="B1090" t="s">
        <v>2142</v>
      </c>
      <c r="C1090" t="str">
        <f t="shared" si="116"/>
        <v>Clovis Funeral Chapel</v>
      </c>
      <c r="D1090" t="str">
        <f t="shared" ref="D1090:D1153" si="119">RIGHT($A1090,LEN($A1090) - FIND(",",$A1090)-1)</f>
        <v>Clovis, California</v>
      </c>
      <c r="E1090" t="str">
        <f t="shared" si="117"/>
        <v>1302 Clovis AvenueClovis, California 93612</v>
      </c>
      <c r="F1090" t="str">
        <f t="shared" si="118"/>
        <v>559-298-7536</v>
      </c>
      <c r="G1090" t="str">
        <f t="shared" ref="G1090:G1153" si="120">LEFT(E1090, FIND(D1090,E1090)-1)</f>
        <v>1302 Clovis Avenue</v>
      </c>
      <c r="H1090" t="str">
        <f t="shared" ref="H1090:H1153" si="121">_xlfn.CONCAT(G1090,", ",D1090," ", RIGHT(E1090,5))</f>
        <v>1302 Clovis Avenue, Clovis, California 93612</v>
      </c>
      <c r="I1090" s="1" t="str">
        <f t="shared" ref="I1090:I1153" si="122">RIGHT(E1093,5)</f>
        <v>92236</v>
      </c>
    </row>
    <row r="1091" spans="1:9" x14ac:dyDescent="0.45">
      <c r="A1091" t="s">
        <v>2143</v>
      </c>
      <c r="B1091" t="s">
        <v>2144</v>
      </c>
      <c r="C1091" t="str">
        <f t="shared" ref="C1091:C1154" si="123">LEFT($A1091,FIND(",", $A1091)-1)</f>
        <v>Serenity Funeral Clovis</v>
      </c>
      <c r="D1091" t="str">
        <f t="shared" si="119"/>
        <v>Clovis, California</v>
      </c>
      <c r="E1091" t="str">
        <f t="shared" ref="E1091:E1154" si="124">LEFT($B1091,FIND("Phone",$B1091)-1)</f>
        <v>202 Clovis AvenueClovis, California 93612</v>
      </c>
      <c r="F1091" t="str">
        <f t="shared" ref="F1091:F1154" si="125">RIGHT($B1091,LEN($B1091) - FIND("Phone",$B1091)-6)</f>
        <v>559-325-0621</v>
      </c>
      <c r="G1091" t="str">
        <f t="shared" si="120"/>
        <v>202 Clovis Avenue</v>
      </c>
      <c r="H1091" t="str">
        <f t="shared" si="121"/>
        <v>202 Clovis Avenue, Clovis, California 93612</v>
      </c>
      <c r="I1091" s="1" t="str">
        <f t="shared" si="122"/>
        <v>92236</v>
      </c>
    </row>
    <row r="1092" spans="1:9" x14ac:dyDescent="0.45">
      <c r="A1092" t="s">
        <v>2145</v>
      </c>
      <c r="B1092" t="s">
        <v>2146</v>
      </c>
      <c r="C1092" t="str">
        <f t="shared" si="123"/>
        <v>Chapel Of The Palms Funeral Home</v>
      </c>
      <c r="D1092" t="str">
        <f t="shared" si="119"/>
        <v>Coachella, California</v>
      </c>
      <c r="E1092" t="str">
        <f t="shared" si="124"/>
        <v>85891 Grapefruit BoulevardCoachella, California 92236</v>
      </c>
      <c r="F1092" t="str">
        <f t="shared" si="125"/>
        <v>(760) 398-1536</v>
      </c>
      <c r="G1092" t="str">
        <f t="shared" si="120"/>
        <v>85891 Grapefruit Boulevard</v>
      </c>
      <c r="H1092" t="str">
        <f t="shared" si="121"/>
        <v>85891 Grapefruit Boulevard, Coachella, California 92236</v>
      </c>
      <c r="I1092" s="1" t="str">
        <f t="shared" si="122"/>
        <v>93210</v>
      </c>
    </row>
    <row r="1093" spans="1:9" x14ac:dyDescent="0.45">
      <c r="A1093" t="s">
        <v>2147</v>
      </c>
      <c r="B1093" t="s">
        <v>2148</v>
      </c>
      <c r="C1093" t="str">
        <f t="shared" si="123"/>
        <v>FitzHenry Funeral Homes Desert Chapel</v>
      </c>
      <c r="D1093" t="str">
        <f t="shared" si="119"/>
        <v>Coachella, California</v>
      </c>
      <c r="E1093" t="str">
        <f t="shared" si="124"/>
        <v>51-990 South Jackson StreetCoachella, California 92236</v>
      </c>
      <c r="F1093" t="str">
        <f t="shared" si="125"/>
        <v>(760) 347-3611</v>
      </c>
      <c r="G1093" t="str">
        <f t="shared" si="120"/>
        <v>51-990 South Jackson Street</v>
      </c>
      <c r="H1093" t="str">
        <f t="shared" si="121"/>
        <v>51-990 South Jackson Street, Coachella, California 92236</v>
      </c>
      <c r="I1093" s="1" t="str">
        <f t="shared" si="122"/>
        <v>94014</v>
      </c>
    </row>
    <row r="1094" spans="1:9" x14ac:dyDescent="0.45">
      <c r="A1094" t="s">
        <v>2149</v>
      </c>
      <c r="B1094" t="s">
        <v>2150</v>
      </c>
      <c r="C1094" t="str">
        <f t="shared" si="123"/>
        <v>Forest Lawn Mortuaries</v>
      </c>
      <c r="D1094" t="str">
        <f t="shared" si="119"/>
        <v>Coachella, California</v>
      </c>
      <c r="E1094" t="str">
        <f t="shared" si="124"/>
        <v>51990 JacksonCoachella, California 92236</v>
      </c>
      <c r="F1094" t="str">
        <f t="shared" si="125"/>
        <v>760-347-3611</v>
      </c>
      <c r="G1094" t="str">
        <f t="shared" si="120"/>
        <v>51990 Jackson</v>
      </c>
      <c r="H1094" t="str">
        <f t="shared" si="121"/>
        <v>51990 Jackson, Coachella, California 92236</v>
      </c>
      <c r="I1094" s="1" t="str">
        <f t="shared" si="122"/>
        <v>94014</v>
      </c>
    </row>
    <row r="1095" spans="1:9" x14ac:dyDescent="0.45">
      <c r="A1095" t="s">
        <v>2151</v>
      </c>
      <c r="B1095" t="s">
        <v>2152</v>
      </c>
      <c r="C1095" t="str">
        <f t="shared" si="123"/>
        <v>Palm Memorial-Coalinga Chapel</v>
      </c>
      <c r="D1095" t="str">
        <f t="shared" si="119"/>
        <v>Coalinga, California</v>
      </c>
      <c r="E1095" t="str">
        <f t="shared" si="124"/>
        <v>486 N 5th StCoalinga, California 93210</v>
      </c>
      <c r="F1095" t="str">
        <f t="shared" si="125"/>
        <v>(559) 935-3338</v>
      </c>
      <c r="G1095" t="str">
        <f t="shared" si="120"/>
        <v>486 N 5th St</v>
      </c>
      <c r="H1095" t="str">
        <f t="shared" si="121"/>
        <v>486 N 5th St, Coalinga, California 93210</v>
      </c>
      <c r="I1095" s="1" t="str">
        <f t="shared" si="122"/>
        <v>92324</v>
      </c>
    </row>
    <row r="1096" spans="1:9" x14ac:dyDescent="0.45">
      <c r="A1096" t="s">
        <v>2153</v>
      </c>
      <c r="B1096" t="s">
        <v>2154</v>
      </c>
      <c r="C1096" t="str">
        <f t="shared" si="123"/>
        <v>Colma Cremation &amp; Funeral Services</v>
      </c>
      <c r="D1096" t="str">
        <f t="shared" si="119"/>
        <v>Colma, California</v>
      </c>
      <c r="E1096" t="str">
        <f t="shared" si="124"/>
        <v>7747 Mission StColma, California 94014</v>
      </c>
      <c r="F1096" t="str">
        <f t="shared" si="125"/>
        <v>(650) 757-1300</v>
      </c>
      <c r="G1096" t="str">
        <f t="shared" si="120"/>
        <v>7747 Mission St</v>
      </c>
      <c r="H1096" t="str">
        <f t="shared" si="121"/>
        <v>7747 Mission St, Colma, California 94014</v>
      </c>
      <c r="I1096" s="1" t="str">
        <f t="shared" si="122"/>
        <v>92324</v>
      </c>
    </row>
    <row r="1097" spans="1:9" x14ac:dyDescent="0.45">
      <c r="A1097" t="s">
        <v>2155</v>
      </c>
      <c r="B1097" t="s">
        <v>2156</v>
      </c>
      <c r="C1097" t="str">
        <f t="shared" si="123"/>
        <v>Olivet Memorial Park</v>
      </c>
      <c r="D1097" t="str">
        <f t="shared" si="119"/>
        <v>Colma, California</v>
      </c>
      <c r="E1097" t="str">
        <f t="shared" si="124"/>
        <v>1601 Hillside BoulevardColma, California 94014</v>
      </c>
      <c r="F1097" t="str">
        <f t="shared" si="125"/>
        <v>(650) 755-0322</v>
      </c>
      <c r="G1097" t="str">
        <f t="shared" si="120"/>
        <v>1601 Hillside Boulevard</v>
      </c>
      <c r="H1097" t="str">
        <f t="shared" si="121"/>
        <v>1601 Hillside Boulevard, Colma, California 94014</v>
      </c>
      <c r="I1097" s="1" t="str">
        <f t="shared" si="122"/>
        <v>92324</v>
      </c>
    </row>
    <row r="1098" spans="1:9" x14ac:dyDescent="0.45">
      <c r="A1098" t="s">
        <v>2157</v>
      </c>
      <c r="B1098" t="s">
        <v>2158</v>
      </c>
      <c r="C1098" t="str">
        <f t="shared" si="123"/>
        <v>Colton Funeral Chapel</v>
      </c>
      <c r="D1098" t="str">
        <f t="shared" si="119"/>
        <v>Colton, California</v>
      </c>
      <c r="E1098" t="str">
        <f t="shared" si="124"/>
        <v>1275 N La Cadena DriveColton, California 92324</v>
      </c>
      <c r="F1098" t="str">
        <f t="shared" si="125"/>
        <v>(909) 825-0570</v>
      </c>
      <c r="G1098" t="str">
        <f t="shared" si="120"/>
        <v>1275 N La Cadena Drive</v>
      </c>
      <c r="H1098" t="str">
        <f t="shared" si="121"/>
        <v>1275 N La Cadena Drive, Colton, California 92324</v>
      </c>
      <c r="I1098" s="1" t="str">
        <f t="shared" si="122"/>
        <v>95932</v>
      </c>
    </row>
    <row r="1099" spans="1:9" x14ac:dyDescent="0.45">
      <c r="A1099" t="s">
        <v>2159</v>
      </c>
      <c r="B1099" t="s">
        <v>2160</v>
      </c>
      <c r="C1099" t="str">
        <f t="shared" si="123"/>
        <v>Inland Memorial Cremation &amp; Burial</v>
      </c>
      <c r="D1099" t="str">
        <f t="shared" si="119"/>
        <v>Colton, California</v>
      </c>
      <c r="E1099" t="str">
        <f t="shared" si="124"/>
        <v>2050 West Key StreetColton, California 92324</v>
      </c>
      <c r="F1099" t="str">
        <f t="shared" si="125"/>
        <v>(909) 276-3377</v>
      </c>
      <c r="G1099" t="str">
        <f t="shared" si="120"/>
        <v>2050 West Key Street</v>
      </c>
      <c r="H1099" t="str">
        <f t="shared" si="121"/>
        <v>2050 West Key Street, Colton, California 92324</v>
      </c>
      <c r="I1099" s="1" t="str">
        <f t="shared" si="122"/>
        <v>90221</v>
      </c>
    </row>
    <row r="1100" spans="1:9" x14ac:dyDescent="0.45">
      <c r="A1100" t="s">
        <v>2161</v>
      </c>
      <c r="B1100" t="s">
        <v>2162</v>
      </c>
      <c r="C1100" t="str">
        <f t="shared" si="123"/>
        <v>Montecito Memorial Park &amp; Mortuary</v>
      </c>
      <c r="D1100" t="str">
        <f t="shared" si="119"/>
        <v>Colton, California</v>
      </c>
      <c r="E1100" t="str">
        <f t="shared" si="124"/>
        <v>3520 E Washington StColton, California 92324</v>
      </c>
      <c r="F1100" t="str">
        <f t="shared" si="125"/>
        <v>(909) 825-3024</v>
      </c>
      <c r="G1100" t="str">
        <f t="shared" si="120"/>
        <v>3520 E Washington St</v>
      </c>
      <c r="H1100" t="str">
        <f t="shared" si="121"/>
        <v>3520 E Washington St, Colton, California 92324</v>
      </c>
      <c r="I1100" s="1" t="str">
        <f t="shared" si="122"/>
        <v>90221</v>
      </c>
    </row>
    <row r="1101" spans="1:9" x14ac:dyDescent="0.45">
      <c r="A1101" t="s">
        <v>2163</v>
      </c>
      <c r="B1101" t="s">
        <v>2164</v>
      </c>
      <c r="C1101" t="str">
        <f t="shared" si="123"/>
        <v>McNary Moore Funeral Service</v>
      </c>
      <c r="D1101" t="str">
        <f t="shared" si="119"/>
        <v>Colusa, California</v>
      </c>
      <c r="E1101" t="str">
        <f t="shared" si="124"/>
        <v>107 Fifth StColusa, California 95932</v>
      </c>
      <c r="F1101" t="str">
        <f t="shared" si="125"/>
        <v>(530) 458-2111</v>
      </c>
      <c r="G1101" t="str">
        <f t="shared" si="120"/>
        <v>107 Fifth St</v>
      </c>
      <c r="H1101" t="str">
        <f t="shared" si="121"/>
        <v>107 Fifth St, Colusa, California 95932</v>
      </c>
      <c r="I1101" s="1" t="str">
        <f t="shared" si="122"/>
        <v>90221</v>
      </c>
    </row>
    <row r="1102" spans="1:9" x14ac:dyDescent="0.45">
      <c r="A1102" t="s">
        <v>2165</v>
      </c>
      <c r="B1102" t="s">
        <v>2166</v>
      </c>
      <c r="C1102" t="str">
        <f t="shared" si="123"/>
        <v>Adams Funeral Home</v>
      </c>
      <c r="D1102" t="str">
        <f t="shared" si="119"/>
        <v>Compton, California</v>
      </c>
      <c r="E1102" t="str">
        <f t="shared" si="124"/>
        <v>501 E Palmer StreetCompton, California 90221</v>
      </c>
      <c r="F1102" t="str">
        <f t="shared" si="125"/>
        <v>323-636-9864</v>
      </c>
      <c r="G1102" t="str">
        <f t="shared" si="120"/>
        <v>501 E Palmer Street</v>
      </c>
      <c r="H1102" t="str">
        <f t="shared" si="121"/>
        <v>501 E Palmer Street, Compton, California 90221</v>
      </c>
      <c r="I1102" s="1" t="str">
        <f t="shared" si="122"/>
        <v>90220</v>
      </c>
    </row>
    <row r="1103" spans="1:9" x14ac:dyDescent="0.45">
      <c r="A1103" t="s">
        <v>2167</v>
      </c>
      <c r="B1103" t="s">
        <v>2168</v>
      </c>
      <c r="C1103" t="str">
        <f t="shared" si="123"/>
        <v>Harrison-Ross Funeral Homes</v>
      </c>
      <c r="D1103" t="str">
        <f t="shared" si="119"/>
        <v>Compton, California</v>
      </c>
      <c r="E1103" t="str">
        <f t="shared" si="124"/>
        <v>436 E Compton BoulevardCompton, California 90221</v>
      </c>
      <c r="F1103" t="str">
        <f t="shared" si="125"/>
        <v>323-584-1225</v>
      </c>
      <c r="G1103" t="str">
        <f t="shared" si="120"/>
        <v>436 E Compton Boulevard</v>
      </c>
      <c r="H1103" t="str">
        <f t="shared" si="121"/>
        <v>436 E Compton Boulevard, Compton, California 90221</v>
      </c>
      <c r="I1103" s="1" t="str">
        <f t="shared" si="122"/>
        <v>94520</v>
      </c>
    </row>
    <row r="1104" spans="1:9" x14ac:dyDescent="0.45">
      <c r="A1104" t="s">
        <v>2169</v>
      </c>
      <c r="B1104" t="s">
        <v>2170</v>
      </c>
      <c r="C1104" t="str">
        <f t="shared" si="123"/>
        <v>Robert L Adams Mortuary Inc</v>
      </c>
      <c r="D1104" t="str">
        <f t="shared" si="119"/>
        <v>Compton, California</v>
      </c>
      <c r="E1104" t="str">
        <f t="shared" si="124"/>
        <v>501 E Palmer StCompton, California 90221</v>
      </c>
      <c r="F1104" t="str">
        <f t="shared" si="125"/>
        <v>(323) 636-9864</v>
      </c>
      <c r="G1104" t="str">
        <f t="shared" si="120"/>
        <v>501 E Palmer St</v>
      </c>
      <c r="H1104" t="str">
        <f t="shared" si="121"/>
        <v>501 E Palmer St, Compton, California 90221</v>
      </c>
      <c r="I1104" s="1" t="str">
        <f t="shared" si="122"/>
        <v>94521</v>
      </c>
    </row>
    <row r="1105" spans="1:9" x14ac:dyDescent="0.45">
      <c r="A1105" t="s">
        <v>2171</v>
      </c>
      <c r="B1105" t="s">
        <v>2172</v>
      </c>
      <c r="C1105" t="str">
        <f t="shared" si="123"/>
        <v>South Bay Mortuary</v>
      </c>
      <c r="D1105" t="str">
        <f t="shared" si="119"/>
        <v>Compton, California</v>
      </c>
      <c r="E1105" t="str">
        <f t="shared" si="124"/>
        <v>16701 S Central AvenueCompton, California 90220</v>
      </c>
      <c r="F1105" t="str">
        <f t="shared" si="125"/>
        <v>310-635-3825</v>
      </c>
      <c r="G1105" t="str">
        <f t="shared" si="120"/>
        <v>16701 S Central Avenue</v>
      </c>
      <c r="H1105" t="str">
        <f t="shared" si="121"/>
        <v>16701 S Central Avenue, Compton, California 90220</v>
      </c>
      <c r="I1105" s="1" t="str">
        <f t="shared" si="122"/>
        <v>94521</v>
      </c>
    </row>
    <row r="1106" spans="1:9" x14ac:dyDescent="0.45">
      <c r="A1106" t="s">
        <v>2173</v>
      </c>
      <c r="B1106" t="s">
        <v>2174</v>
      </c>
      <c r="C1106" t="str">
        <f t="shared" si="123"/>
        <v>Memory Gardens Memorial Park</v>
      </c>
      <c r="D1106" t="str">
        <f t="shared" si="119"/>
        <v>Concord, California</v>
      </c>
      <c r="E1106" t="str">
        <f t="shared" si="124"/>
        <v>2011 Arnold Industrial WayConcord, California 94520</v>
      </c>
      <c r="F1106" t="str">
        <f t="shared" si="125"/>
        <v>925-685-3464</v>
      </c>
      <c r="G1106" t="str">
        <f t="shared" si="120"/>
        <v>2011 Arnold Industrial Way</v>
      </c>
      <c r="H1106" t="str">
        <f t="shared" si="121"/>
        <v>2011 Arnold Industrial Way, Concord, California 94520</v>
      </c>
      <c r="I1106" s="1" t="str">
        <f t="shared" si="122"/>
        <v>92882</v>
      </c>
    </row>
    <row r="1107" spans="1:9" x14ac:dyDescent="0.45">
      <c r="A1107" t="s">
        <v>2175</v>
      </c>
      <c r="B1107" t="s">
        <v>2176</v>
      </c>
      <c r="C1107" t="str">
        <f t="shared" si="123"/>
        <v>Ouimet Bros Concord Funeral Chapel</v>
      </c>
      <c r="D1107" t="str">
        <f t="shared" si="119"/>
        <v>Concord, California</v>
      </c>
      <c r="E1107" t="str">
        <f t="shared" si="124"/>
        <v>4125 Clayton RdConcord, California 94521</v>
      </c>
      <c r="F1107" t="str">
        <f t="shared" si="125"/>
        <v>(925) 682-4242</v>
      </c>
      <c r="G1107" t="str">
        <f t="shared" si="120"/>
        <v>4125 Clayton Rd</v>
      </c>
      <c r="H1107" t="str">
        <f t="shared" si="121"/>
        <v>4125 Clayton Rd, Concord, California 94521</v>
      </c>
      <c r="I1107" s="1" t="str">
        <f t="shared" si="122"/>
        <v>92879</v>
      </c>
    </row>
    <row r="1108" spans="1:9" x14ac:dyDescent="0.45">
      <c r="A1108" t="s">
        <v>2177</v>
      </c>
      <c r="B1108" t="s">
        <v>2178</v>
      </c>
      <c r="C1108" t="str">
        <f t="shared" si="123"/>
        <v>Ouimet Brothers-Concord</v>
      </c>
      <c r="D1108" t="str">
        <f t="shared" si="119"/>
        <v>Concord, California</v>
      </c>
      <c r="E1108" t="str">
        <f t="shared" si="124"/>
        <v>4125 Clayton RoadConcord, California 94521</v>
      </c>
      <c r="F1108" t="str">
        <f t="shared" si="125"/>
        <v>925-682-4242</v>
      </c>
      <c r="G1108" t="str">
        <f t="shared" si="120"/>
        <v>4125 Clayton Road</v>
      </c>
      <c r="H1108" t="str">
        <f t="shared" si="121"/>
        <v>4125 Clayton Road, Concord, California 94521</v>
      </c>
      <c r="I1108" s="1" t="str">
        <f t="shared" si="122"/>
        <v>92882</v>
      </c>
    </row>
    <row r="1109" spans="1:9" x14ac:dyDescent="0.45">
      <c r="A1109" t="s">
        <v>2179</v>
      </c>
      <c r="B1109" t="s">
        <v>2180</v>
      </c>
      <c r="C1109" t="str">
        <f t="shared" si="123"/>
        <v>Grimes &amp; AKES Family Funeral</v>
      </c>
      <c r="D1109" t="str">
        <f t="shared" si="119"/>
        <v>Corona, California</v>
      </c>
      <c r="E1109" t="str">
        <f t="shared" si="124"/>
        <v>500 W 7th StreetCorona, California 92882</v>
      </c>
      <c r="F1109" t="str">
        <f t="shared" si="125"/>
        <v>951-737-3771</v>
      </c>
      <c r="G1109" t="str">
        <f t="shared" si="120"/>
        <v>500 W 7th Street</v>
      </c>
      <c r="H1109" t="str">
        <f t="shared" si="121"/>
        <v>500 W 7th Street, Corona, California 92882</v>
      </c>
      <c r="I1109" s="1" t="str">
        <f t="shared" si="122"/>
        <v>92625</v>
      </c>
    </row>
    <row r="1110" spans="1:9" x14ac:dyDescent="0.45">
      <c r="A1110" t="s">
        <v>2181</v>
      </c>
      <c r="B1110" t="s">
        <v>2182</v>
      </c>
      <c r="C1110" t="str">
        <f t="shared" si="123"/>
        <v>Thomas Miller Mortuary Inc</v>
      </c>
      <c r="D1110" t="str">
        <f t="shared" si="119"/>
        <v>Corona, California</v>
      </c>
      <c r="E1110" t="str">
        <f t="shared" si="124"/>
        <v>1118 E 6th StreetCorona, California 92879</v>
      </c>
      <c r="F1110" t="str">
        <f t="shared" si="125"/>
        <v>951-737-3244</v>
      </c>
      <c r="G1110" t="str">
        <f t="shared" si="120"/>
        <v>1118 E 6th Street</v>
      </c>
      <c r="H1110" t="str">
        <f t="shared" si="121"/>
        <v>1118 E 6th Street, Corona, California 92879</v>
      </c>
      <c r="I1110" s="1" t="str">
        <f t="shared" si="122"/>
        <v>94925</v>
      </c>
    </row>
    <row r="1111" spans="1:9" x14ac:dyDescent="0.45">
      <c r="A1111" t="s">
        <v>2183</v>
      </c>
      <c r="B1111" t="s">
        <v>2184</v>
      </c>
      <c r="C1111" t="str">
        <f t="shared" si="123"/>
        <v>Walker Family Funeral Service</v>
      </c>
      <c r="D1111" t="str">
        <f t="shared" si="119"/>
        <v>Corona, California</v>
      </c>
      <c r="E1111" t="str">
        <f t="shared" si="124"/>
        <v>815 S Main StreetCorona, California 92882</v>
      </c>
      <c r="F1111" t="str">
        <f t="shared" si="125"/>
        <v>951-898-0452</v>
      </c>
      <c r="G1111" t="str">
        <f t="shared" si="120"/>
        <v>815 S Main Street</v>
      </c>
      <c r="H1111" t="str">
        <f t="shared" si="121"/>
        <v>815 S Main Street, Corona, California 92882</v>
      </c>
      <c r="I1111" s="1" t="str">
        <f t="shared" si="122"/>
        <v>92626</v>
      </c>
    </row>
    <row r="1112" spans="1:9" x14ac:dyDescent="0.45">
      <c r="A1112" t="s">
        <v>2185</v>
      </c>
      <c r="B1112" t="s">
        <v>2186</v>
      </c>
      <c r="C1112" t="str">
        <f t="shared" si="123"/>
        <v>Pacific View Memorial Park &amp; Mortuary</v>
      </c>
      <c r="D1112" t="str">
        <f t="shared" si="119"/>
        <v>Corona Del Mar, California</v>
      </c>
      <c r="E1112" t="str">
        <f t="shared" si="124"/>
        <v>3500 Pacific View DrCorona Del Mar, California 92625</v>
      </c>
      <c r="F1112" t="str">
        <f t="shared" si="125"/>
        <v>(949) 644-2700</v>
      </c>
      <c r="G1112" t="str">
        <f t="shared" si="120"/>
        <v>3500 Pacific View Dr</v>
      </c>
      <c r="H1112" t="str">
        <f t="shared" si="121"/>
        <v>3500 Pacific View Dr, Corona Del Mar, California 92625</v>
      </c>
      <c r="I1112" s="1" t="str">
        <f t="shared" si="122"/>
        <v>92627</v>
      </c>
    </row>
    <row r="1113" spans="1:9" x14ac:dyDescent="0.45">
      <c r="A1113" t="s">
        <v>2187</v>
      </c>
      <c r="B1113" t="s">
        <v>2188</v>
      </c>
      <c r="C1113" t="str">
        <f t="shared" si="123"/>
        <v>Daphne Funerals Marin</v>
      </c>
      <c r="D1113" t="str">
        <f t="shared" si="119"/>
        <v>Corte Madera, California</v>
      </c>
      <c r="E1113" t="str">
        <f t="shared" si="124"/>
        <v>601 Tamalpais DriveCorte Madera, California 94925</v>
      </c>
      <c r="F1113" t="str">
        <f t="shared" si="125"/>
        <v>415-924-4004</v>
      </c>
      <c r="G1113" t="str">
        <f t="shared" si="120"/>
        <v>601 Tamalpais Drive</v>
      </c>
      <c r="H1113" t="str">
        <f t="shared" si="121"/>
        <v>601 Tamalpais Drive, Corte Madera, California 94925</v>
      </c>
      <c r="I1113" s="1" t="str">
        <f t="shared" si="122"/>
        <v>92626</v>
      </c>
    </row>
    <row r="1114" spans="1:9" x14ac:dyDescent="0.45">
      <c r="A1114" t="s">
        <v>2189</v>
      </c>
      <c r="B1114" t="s">
        <v>2190</v>
      </c>
      <c r="C1114" t="str">
        <f t="shared" si="123"/>
        <v>Harbor Lawn-Mt Olive Memorial Park &amp; Mortuary</v>
      </c>
      <c r="D1114" t="str">
        <f t="shared" si="119"/>
        <v>Costa Mesa, California</v>
      </c>
      <c r="E1114" t="str">
        <f t="shared" si="124"/>
        <v>1625 Gisler AvenueCosta Mesa, California 92626</v>
      </c>
      <c r="F1114" t="str">
        <f t="shared" si="125"/>
        <v>(714) 540-5554</v>
      </c>
      <c r="G1114" t="str">
        <f t="shared" si="120"/>
        <v>1625 Gisler Avenue</v>
      </c>
      <c r="H1114" t="str">
        <f t="shared" si="121"/>
        <v>1625 Gisler Avenue, Costa Mesa, California 92626</v>
      </c>
      <c r="I1114" s="1" t="str">
        <f t="shared" si="122"/>
        <v>91723</v>
      </c>
    </row>
    <row r="1115" spans="1:9" x14ac:dyDescent="0.45">
      <c r="A1115" t="s">
        <v>2191</v>
      </c>
      <c r="B1115" t="s">
        <v>2192</v>
      </c>
      <c r="C1115" t="str">
        <f t="shared" si="123"/>
        <v>Neptune Society</v>
      </c>
      <c r="D1115" t="str">
        <f t="shared" si="119"/>
        <v>Costa Mesa, California</v>
      </c>
      <c r="E1115" t="str">
        <f t="shared" si="124"/>
        <v>758 W 19th StreetCosta Mesa, California 92627</v>
      </c>
      <c r="F1115" t="str">
        <f t="shared" si="125"/>
        <v>949-646-7431</v>
      </c>
      <c r="G1115" t="str">
        <f t="shared" si="120"/>
        <v>758 W 19th Street</v>
      </c>
      <c r="H1115" t="str">
        <f t="shared" si="121"/>
        <v>758 W 19th Street, Costa Mesa, California 92627</v>
      </c>
      <c r="I1115" s="1" t="str">
        <f t="shared" si="122"/>
        <v>91723</v>
      </c>
    </row>
    <row r="1116" spans="1:9" x14ac:dyDescent="0.45">
      <c r="A1116" t="s">
        <v>2193</v>
      </c>
      <c r="B1116" t="s">
        <v>2194</v>
      </c>
      <c r="C1116" t="str">
        <f t="shared" si="123"/>
        <v>South Coast Family Funeral Service</v>
      </c>
      <c r="D1116" t="str">
        <f t="shared" si="119"/>
        <v>Costa Mesa, California</v>
      </c>
      <c r="E1116" t="str">
        <f t="shared" si="124"/>
        <v>575 Anton Blvd #300Costa Mesa, California 92626</v>
      </c>
      <c r="F1116" t="str">
        <f t="shared" si="125"/>
        <v>(888) 607-0772</v>
      </c>
      <c r="G1116" t="str">
        <f t="shared" si="120"/>
        <v>575 Anton Blvd #300</v>
      </c>
      <c r="H1116" t="str">
        <f t="shared" si="121"/>
        <v>575 Anton Blvd #300, Costa Mesa, California 92626</v>
      </c>
      <c r="I1116" s="1" t="str">
        <f t="shared" si="122"/>
        <v>91724</v>
      </c>
    </row>
    <row r="1117" spans="1:9" x14ac:dyDescent="0.45">
      <c r="A1117" t="s">
        <v>2195</v>
      </c>
      <c r="B1117" t="s">
        <v>2196</v>
      </c>
      <c r="C1117" t="str">
        <f t="shared" si="123"/>
        <v>Christian Brothers Mortuary</v>
      </c>
      <c r="D1117" t="str">
        <f t="shared" si="119"/>
        <v>Covina, California</v>
      </c>
      <c r="E1117" t="str">
        <f t="shared" si="124"/>
        <v>543 E San Bernardino RoadCovina, California 91723</v>
      </c>
      <c r="F1117" t="str">
        <f t="shared" si="125"/>
        <v>626-967-7371</v>
      </c>
      <c r="G1117" t="str">
        <f t="shared" si="120"/>
        <v>543 E San Bernardino Road</v>
      </c>
      <c r="H1117" t="str">
        <f t="shared" si="121"/>
        <v>543 E San Bernardino Road, Covina, California 91723</v>
      </c>
      <c r="I1117" s="1" t="str">
        <f t="shared" si="122"/>
        <v>95531</v>
      </c>
    </row>
    <row r="1118" spans="1:9" x14ac:dyDescent="0.45">
      <c r="A1118" t="s">
        <v>2197</v>
      </c>
      <c r="B1118" t="s">
        <v>2198</v>
      </c>
      <c r="C1118" t="str">
        <f t="shared" si="123"/>
        <v>Custer Christiansen Mortuaries</v>
      </c>
      <c r="D1118" t="str">
        <f t="shared" si="119"/>
        <v>Covina, California</v>
      </c>
      <c r="E1118" t="str">
        <f t="shared" si="124"/>
        <v>124 S Citrus AvenueCovina, California 91723</v>
      </c>
      <c r="F1118" t="str">
        <f t="shared" si="125"/>
        <v>626-331-8231</v>
      </c>
      <c r="G1118" t="str">
        <f t="shared" si="120"/>
        <v>124 S Citrus Avenue</v>
      </c>
      <c r="H1118" t="str">
        <f t="shared" si="121"/>
        <v>124 S Citrus Avenue, Covina, California 91723</v>
      </c>
      <c r="I1118" s="1" t="str">
        <f t="shared" si="122"/>
        <v>95531</v>
      </c>
    </row>
    <row r="1119" spans="1:9" x14ac:dyDescent="0.45">
      <c r="A1119" t="s">
        <v>2199</v>
      </c>
      <c r="B1119" t="s">
        <v>2200</v>
      </c>
      <c r="C1119" t="str">
        <f t="shared" si="123"/>
        <v>Forest Lawn Memorial Park Association</v>
      </c>
      <c r="D1119" t="str">
        <f t="shared" si="119"/>
        <v>Covina, California</v>
      </c>
      <c r="E1119" t="str">
        <f t="shared" si="124"/>
        <v>21300 E Viaduct Verde StreetCovina, California 91724</v>
      </c>
      <c r="F1119" t="str">
        <f t="shared" si="125"/>
        <v>626-966-3671</v>
      </c>
      <c r="G1119" t="str">
        <f t="shared" si="120"/>
        <v>21300 E Viaduct Verde Street</v>
      </c>
      <c r="H1119" t="str">
        <f t="shared" si="121"/>
        <v>21300 E Viaduct Verde Street, Covina, California 91724</v>
      </c>
      <c r="I1119" s="1" t="str">
        <f t="shared" si="122"/>
        <v>94525</v>
      </c>
    </row>
    <row r="1120" spans="1:9" x14ac:dyDescent="0.45">
      <c r="A1120" t="s">
        <v>2201</v>
      </c>
      <c r="B1120" t="s">
        <v>2202</v>
      </c>
      <c r="C1120" t="str">
        <f t="shared" si="123"/>
        <v>Redwood Memorial Care</v>
      </c>
      <c r="D1120" t="str">
        <f t="shared" si="119"/>
        <v>Crescent City, California</v>
      </c>
      <c r="E1120" t="str">
        <f t="shared" si="124"/>
        <v>611 9th StreetCrescent City, California 95531</v>
      </c>
      <c r="F1120" t="str">
        <f t="shared" si="125"/>
        <v>707-465-3719</v>
      </c>
      <c r="G1120" t="str">
        <f t="shared" si="120"/>
        <v>611 9th Street</v>
      </c>
      <c r="H1120" t="str">
        <f t="shared" si="121"/>
        <v>611 9th Street, Crescent City, California 95531</v>
      </c>
      <c r="I1120" s="1" t="str">
        <f t="shared" si="122"/>
        <v>90230</v>
      </c>
    </row>
    <row r="1121" spans="1:9" x14ac:dyDescent="0.45">
      <c r="A1121" t="s">
        <v>2203</v>
      </c>
      <c r="B1121" t="s">
        <v>2204</v>
      </c>
      <c r="C1121" t="str">
        <f t="shared" si="123"/>
        <v>Wier's Mortuary Chapel</v>
      </c>
      <c r="D1121" t="str">
        <f t="shared" si="119"/>
        <v>Crescent City, California</v>
      </c>
      <c r="E1121" t="str">
        <f t="shared" si="124"/>
        <v>408 G StreetCrescent City, California 95531</v>
      </c>
      <c r="F1121" t="str">
        <f t="shared" si="125"/>
        <v>707-464-2011</v>
      </c>
      <c r="G1121" t="str">
        <f t="shared" si="120"/>
        <v>408 G Street</v>
      </c>
      <c r="H1121" t="str">
        <f t="shared" si="121"/>
        <v>408 G Street, Crescent City, California 95531</v>
      </c>
      <c r="I1121" s="1" t="str">
        <f t="shared" si="122"/>
        <v>90230</v>
      </c>
    </row>
    <row r="1122" spans="1:9" x14ac:dyDescent="0.45">
      <c r="A1122" t="s">
        <v>2205</v>
      </c>
      <c r="B1122" t="s">
        <v>2206</v>
      </c>
      <c r="C1122" t="str">
        <f t="shared" si="123"/>
        <v>Hosselkus Chapel</v>
      </c>
      <c r="D1122" t="str">
        <f t="shared" si="119"/>
        <v>Crockett, California</v>
      </c>
      <c r="E1122" t="str">
        <f t="shared" si="124"/>
        <v>1 Rolph Park DriveCrockett, California 94525</v>
      </c>
      <c r="F1122" t="str">
        <f t="shared" si="125"/>
        <v>510-799-1411</v>
      </c>
      <c r="G1122" t="str">
        <f t="shared" si="120"/>
        <v>1 Rolph Park Drive</v>
      </c>
      <c r="H1122" t="str">
        <f t="shared" si="121"/>
        <v>1 Rolph Park Drive, Crockett, California 94525</v>
      </c>
      <c r="I1122" s="1" t="str">
        <f t="shared" si="122"/>
        <v>90230</v>
      </c>
    </row>
    <row r="1123" spans="1:9" x14ac:dyDescent="0.45">
      <c r="A1123" t="s">
        <v>2207</v>
      </c>
      <c r="B1123" t="s">
        <v>2208</v>
      </c>
      <c r="C1123" t="str">
        <f t="shared" si="123"/>
        <v>Gates Kingsley Gates Smith Salsbury Funeral Home</v>
      </c>
      <c r="D1123" t="str">
        <f t="shared" si="119"/>
        <v>Culver City, California</v>
      </c>
      <c r="E1123" t="str">
        <f t="shared" si="124"/>
        <v>4220 S Sepulveda BlvdCulver City, California 90230</v>
      </c>
      <c r="F1123" t="str">
        <f t="shared" si="125"/>
        <v>(310) 837-7121</v>
      </c>
      <c r="G1123" t="str">
        <f t="shared" si="120"/>
        <v>4220 S Sepulveda Blvd</v>
      </c>
      <c r="H1123" t="str">
        <f t="shared" si="121"/>
        <v>4220 S Sepulveda Blvd, Culver City, California 90230</v>
      </c>
      <c r="I1123" s="1" t="str">
        <f t="shared" si="122"/>
        <v>94014</v>
      </c>
    </row>
    <row r="1124" spans="1:9" x14ac:dyDescent="0.45">
      <c r="A1124" t="s">
        <v>2209</v>
      </c>
      <c r="B1124" t="s">
        <v>2210</v>
      </c>
      <c r="C1124" t="str">
        <f t="shared" si="123"/>
        <v>Holy Cross Catholic Cemetery &amp; Mausoleum</v>
      </c>
      <c r="D1124" t="str">
        <f t="shared" si="119"/>
        <v>Culver City, California</v>
      </c>
      <c r="E1124" t="str">
        <f t="shared" si="124"/>
        <v>5835 W Slauson AveCulver City, California 90230</v>
      </c>
      <c r="F1124" t="str">
        <f t="shared" si="125"/>
        <v>(310)   670-7697</v>
      </c>
      <c r="G1124" t="str">
        <f t="shared" si="120"/>
        <v>5835 W Slauson Ave</v>
      </c>
      <c r="H1124" t="str">
        <f t="shared" si="121"/>
        <v>5835 W Slauson Ave, Culver City, California 90230</v>
      </c>
      <c r="I1124" s="1" t="str">
        <f t="shared" si="122"/>
        <v>94014</v>
      </c>
    </row>
    <row r="1125" spans="1:9" x14ac:dyDescent="0.45">
      <c r="A1125" t="s">
        <v>2211</v>
      </c>
      <c r="B1125" t="s">
        <v>2212</v>
      </c>
      <c r="C1125" t="str">
        <f t="shared" si="123"/>
        <v>Holy Cross Mortuary</v>
      </c>
      <c r="D1125" t="str">
        <f t="shared" si="119"/>
        <v>Culver City, California</v>
      </c>
      <c r="E1125" t="str">
        <f t="shared" si="124"/>
        <v>5835 West Slauson AvenueCulver City, California 90230</v>
      </c>
      <c r="F1125" t="str">
        <f t="shared" si="125"/>
        <v>(310) 670-7697</v>
      </c>
      <c r="G1125" t="str">
        <f t="shared" si="120"/>
        <v>5835 West Slauson Avenue</v>
      </c>
      <c r="H1125" t="str">
        <f t="shared" si="121"/>
        <v>5835 West Slauson Avenue, Culver City, California 90230</v>
      </c>
      <c r="I1125" s="1" t="str">
        <f t="shared" si="122"/>
        <v>94014</v>
      </c>
    </row>
    <row r="1126" spans="1:9" x14ac:dyDescent="0.45">
      <c r="A1126" t="s">
        <v>2213</v>
      </c>
      <c r="B1126" t="s">
        <v>2214</v>
      </c>
      <c r="C1126" t="str">
        <f t="shared" si="123"/>
        <v>Colma Cremation &amp; Funeral Service</v>
      </c>
      <c r="D1126" t="str">
        <f t="shared" si="119"/>
        <v>Daly City, California</v>
      </c>
      <c r="E1126" t="str">
        <f t="shared" si="124"/>
        <v>7747 MissionDaly City, California 94014</v>
      </c>
      <c r="F1126" t="str">
        <f t="shared" si="125"/>
        <v>650-757-1300</v>
      </c>
      <c r="G1126" t="str">
        <f t="shared" si="120"/>
        <v>7747 Mission</v>
      </c>
      <c r="H1126" t="str">
        <f t="shared" si="121"/>
        <v>7747 Mission, Daly City, California 94014</v>
      </c>
      <c r="I1126" s="1" t="str">
        <f t="shared" si="122"/>
        <v>94014</v>
      </c>
    </row>
    <row r="1127" spans="1:9" x14ac:dyDescent="0.45">
      <c r="A1127" t="s">
        <v>2215</v>
      </c>
      <c r="B1127" t="s">
        <v>2216</v>
      </c>
      <c r="C1127" t="str">
        <f t="shared" si="123"/>
        <v>Cypress Lawn Funeral Home</v>
      </c>
      <c r="D1127" t="str">
        <f t="shared" si="119"/>
        <v>Daly City, California</v>
      </c>
      <c r="E1127" t="str">
        <f t="shared" si="124"/>
        <v>1370 El Camino RealDaly City, California 94014</v>
      </c>
      <c r="F1127" t="str">
        <f t="shared" si="125"/>
        <v>650-550-8808</v>
      </c>
      <c r="G1127" t="str">
        <f t="shared" si="120"/>
        <v>1370 El Camino Real</v>
      </c>
      <c r="H1127" t="str">
        <f t="shared" si="121"/>
        <v>1370 El Camino Real, Daly City, California 94014</v>
      </c>
      <c r="I1127" s="1" t="str">
        <f t="shared" si="122"/>
        <v>94526</v>
      </c>
    </row>
    <row r="1128" spans="1:9" x14ac:dyDescent="0.45">
      <c r="A1128" t="s">
        <v>2217</v>
      </c>
      <c r="B1128" t="s">
        <v>2218</v>
      </c>
      <c r="C1128" t="str">
        <f t="shared" si="123"/>
        <v>Duggan's Serra Mortuary &amp; Cremation</v>
      </c>
      <c r="D1128" t="str">
        <f t="shared" si="119"/>
        <v>Daly City, California</v>
      </c>
      <c r="E1128" t="str">
        <f t="shared" si="124"/>
        <v>500 Westlake AvenueDaly City, California 94014</v>
      </c>
      <c r="F1128" t="str">
        <f t="shared" si="125"/>
        <v>415-587-4500</v>
      </c>
      <c r="G1128" t="str">
        <f t="shared" si="120"/>
        <v>500 Westlake Avenue</v>
      </c>
      <c r="H1128" t="str">
        <f t="shared" si="121"/>
        <v>500 Westlake Avenue, Daly City, California 94014</v>
      </c>
      <c r="I1128" s="1" t="str">
        <f t="shared" si="122"/>
        <v>95616</v>
      </c>
    </row>
    <row r="1129" spans="1:9" x14ac:dyDescent="0.45">
      <c r="A1129" t="s">
        <v>2219</v>
      </c>
      <c r="B1129" t="s">
        <v>2220</v>
      </c>
      <c r="C1129" t="str">
        <f t="shared" si="123"/>
        <v>Holy Cross Catholic Cemetery</v>
      </c>
      <c r="D1129" t="str">
        <f t="shared" si="119"/>
        <v>Daly City, California</v>
      </c>
      <c r="E1129" t="str">
        <f t="shared" si="124"/>
        <v>1500 Mission RoadDaly City, California 94014</v>
      </c>
      <c r="F1129" t="str">
        <f t="shared" si="125"/>
        <v>(650) 756-2060</v>
      </c>
      <c r="G1129" t="str">
        <f t="shared" si="120"/>
        <v>1500 Mission Road</v>
      </c>
      <c r="H1129" t="str">
        <f t="shared" si="121"/>
        <v>1500 Mission Road, Daly City, California 94014</v>
      </c>
      <c r="I1129" s="1" t="str">
        <f t="shared" si="122"/>
        <v>90292</v>
      </c>
    </row>
    <row r="1130" spans="1:9" x14ac:dyDescent="0.45">
      <c r="A1130" t="s">
        <v>2221</v>
      </c>
      <c r="B1130" t="s">
        <v>2222</v>
      </c>
      <c r="C1130" t="str">
        <f t="shared" si="123"/>
        <v>Wilson &amp; Kratzer Mortuaries</v>
      </c>
      <c r="D1130" t="str">
        <f t="shared" si="119"/>
        <v>Danville, California</v>
      </c>
      <c r="E1130" t="str">
        <f t="shared" si="124"/>
        <v>825 Hartz WayDanville, California 94526</v>
      </c>
      <c r="F1130" t="str">
        <f t="shared" si="125"/>
        <v>925-820-2999</v>
      </c>
      <c r="G1130" t="str">
        <f t="shared" si="120"/>
        <v>825 Hartz Way</v>
      </c>
      <c r="H1130" t="str">
        <f t="shared" si="121"/>
        <v>825 Hartz Way, Danville, California 94526</v>
      </c>
      <c r="I1130" s="1" t="str">
        <f t="shared" si="122"/>
        <v>93215</v>
      </c>
    </row>
    <row r="1131" spans="1:9" x14ac:dyDescent="0.45">
      <c r="A1131" t="s">
        <v>2223</v>
      </c>
      <c r="B1131" t="s">
        <v>2224</v>
      </c>
      <c r="C1131" t="str">
        <f t="shared" si="123"/>
        <v>Wiscombe's Davis Funeral</v>
      </c>
      <c r="D1131" t="str">
        <f t="shared" si="119"/>
        <v>Davis, California</v>
      </c>
      <c r="E1131" t="str">
        <f t="shared" si="124"/>
        <v>116 D StreetDavis, California 95616</v>
      </c>
      <c r="F1131" t="str">
        <f t="shared" si="125"/>
        <v>530-758-5500</v>
      </c>
      <c r="G1131" t="str">
        <f t="shared" si="120"/>
        <v>116 D Street</v>
      </c>
      <c r="H1131" t="str">
        <f t="shared" si="121"/>
        <v>116 D Street, Davis, California 95616</v>
      </c>
      <c r="I1131" s="1" t="str">
        <f t="shared" si="122"/>
        <v>93215</v>
      </c>
    </row>
    <row r="1132" spans="1:9" x14ac:dyDescent="0.45">
      <c r="A1132" t="s">
        <v>2225</v>
      </c>
      <c r="B1132" t="s">
        <v>2226</v>
      </c>
      <c r="C1132" t="str">
        <f t="shared" si="123"/>
        <v>Burials at Sea</v>
      </c>
      <c r="D1132" t="str">
        <f t="shared" si="119"/>
        <v>Del Rey, California</v>
      </c>
      <c r="E1132" t="str">
        <f t="shared" si="124"/>
        <v>13755 Fiji WayDel Rey, California 90292</v>
      </c>
      <c r="F1132" t="str">
        <f t="shared" si="125"/>
        <v>310-577-6660</v>
      </c>
      <c r="G1132" t="str">
        <f t="shared" si="120"/>
        <v>13755 Fiji Way</v>
      </c>
      <c r="H1132" t="str">
        <f t="shared" si="121"/>
        <v>13755 Fiji Way, Del Rey, California 90292</v>
      </c>
      <c r="I1132" s="1" t="str">
        <f t="shared" si="122"/>
        <v>93215</v>
      </c>
    </row>
    <row r="1133" spans="1:9" x14ac:dyDescent="0.45">
      <c r="A1133" t="s">
        <v>2227</v>
      </c>
      <c r="B1133" t="s">
        <v>2228</v>
      </c>
      <c r="C1133" t="str">
        <f t="shared" si="123"/>
        <v>Delano Mortuary</v>
      </c>
      <c r="D1133" t="str">
        <f t="shared" si="119"/>
        <v>Delano, California</v>
      </c>
      <c r="E1133" t="str">
        <f t="shared" si="124"/>
        <v>707 Browning RoadDelano, California 93215</v>
      </c>
      <c r="F1133" t="str">
        <f t="shared" si="125"/>
        <v>(661) 725-0330</v>
      </c>
      <c r="G1133" t="str">
        <f t="shared" si="120"/>
        <v>707 Browning Road</v>
      </c>
      <c r="H1133" t="str">
        <f t="shared" si="121"/>
        <v>707 Browning Road, Delano, California 93215</v>
      </c>
      <c r="I1133" s="1" t="str">
        <f t="shared" si="122"/>
        <v>92240</v>
      </c>
    </row>
    <row r="1134" spans="1:9" x14ac:dyDescent="0.45">
      <c r="A1134" t="s">
        <v>2229</v>
      </c>
      <c r="B1134" t="s">
        <v>2230</v>
      </c>
      <c r="C1134" t="str">
        <f t="shared" si="123"/>
        <v>Lane Family Funeral Home</v>
      </c>
      <c r="D1134" t="str">
        <f t="shared" si="119"/>
        <v>Delano, California</v>
      </c>
      <c r="E1134" t="str">
        <f t="shared" si="124"/>
        <v>1303 Glenwood StreetDelano, California 93215</v>
      </c>
      <c r="F1134" t="str">
        <f t="shared" si="125"/>
        <v>661-725-1234</v>
      </c>
      <c r="G1134" t="str">
        <f t="shared" si="120"/>
        <v>1303 Glenwood Street</v>
      </c>
      <c r="H1134" t="str">
        <f t="shared" si="121"/>
        <v>1303 Glenwood Street, Delano, California 93215</v>
      </c>
      <c r="I1134" s="1" t="str">
        <f t="shared" si="122"/>
        <v>93618</v>
      </c>
    </row>
    <row r="1135" spans="1:9" x14ac:dyDescent="0.45">
      <c r="A1135" t="s">
        <v>2231</v>
      </c>
      <c r="B1135" t="s">
        <v>2232</v>
      </c>
      <c r="C1135" t="str">
        <f t="shared" si="123"/>
        <v>Parkview Mortuary</v>
      </c>
      <c r="D1135" t="str">
        <f t="shared" si="119"/>
        <v>Delano, California</v>
      </c>
      <c r="E1135" t="str">
        <f t="shared" si="124"/>
        <v>315 South Lexington AvenueDelano, California 93215</v>
      </c>
      <c r="F1135" t="str">
        <f t="shared" si="125"/>
        <v>(661) 725-1916</v>
      </c>
      <c r="G1135" t="str">
        <f t="shared" si="120"/>
        <v>315 South Lexington Avenue</v>
      </c>
      <c r="H1135" t="str">
        <f t="shared" si="121"/>
        <v>315 South Lexington Avenue, Delano, California 93215</v>
      </c>
      <c r="I1135" s="1" t="str">
        <f t="shared" si="122"/>
        <v>94505</v>
      </c>
    </row>
    <row r="1136" spans="1:9" x14ac:dyDescent="0.45">
      <c r="A1136" t="s">
        <v>2233</v>
      </c>
      <c r="B1136" t="s">
        <v>2234</v>
      </c>
      <c r="C1136" t="str">
        <f t="shared" si="123"/>
        <v>Desert Hot Springs Mortuary</v>
      </c>
      <c r="D1136" t="str">
        <f t="shared" si="119"/>
        <v>Desert Hot Springs, California</v>
      </c>
      <c r="E1136" t="str">
        <f t="shared" si="124"/>
        <v>66272 Pierson BoulevardDesert Hot Springs, California 92240</v>
      </c>
      <c r="F1136" t="str">
        <f t="shared" si="125"/>
        <v>(760) 329-8738</v>
      </c>
      <c r="G1136" t="str">
        <f t="shared" si="120"/>
        <v>66272 Pierson Boulevard</v>
      </c>
      <c r="H1136" t="str">
        <f t="shared" si="121"/>
        <v>66272 Pierson Boulevard, Desert Hot Springs, California 92240</v>
      </c>
      <c r="I1136" s="1" t="str">
        <f t="shared" si="122"/>
        <v>93620</v>
      </c>
    </row>
    <row r="1137" spans="1:9" x14ac:dyDescent="0.45">
      <c r="A1137" t="s">
        <v>2235</v>
      </c>
      <c r="B1137" t="s">
        <v>2236</v>
      </c>
      <c r="C1137" t="str">
        <f t="shared" si="123"/>
        <v>Dopkins Funeral Chapel</v>
      </c>
      <c r="D1137" t="str">
        <f t="shared" si="119"/>
        <v>Dinuba, California</v>
      </c>
      <c r="E1137" t="str">
        <f t="shared" si="124"/>
        <v>189 S J StreetDinuba, California 93618</v>
      </c>
      <c r="F1137" t="str">
        <f t="shared" si="125"/>
        <v>559-591-1919</v>
      </c>
      <c r="G1137" t="str">
        <f t="shared" si="120"/>
        <v>189 S J Street</v>
      </c>
      <c r="H1137" t="str">
        <f t="shared" si="121"/>
        <v>189 S J Street, Dinuba, California 93618</v>
      </c>
      <c r="I1137" s="1" t="str">
        <f t="shared" si="122"/>
        <v>90240</v>
      </c>
    </row>
    <row r="1138" spans="1:9" x14ac:dyDescent="0.45">
      <c r="A1138" t="s">
        <v>2237</v>
      </c>
      <c r="B1138" t="s">
        <v>2238</v>
      </c>
      <c r="C1138" t="str">
        <f t="shared" si="123"/>
        <v>Bryant &amp; Moore Chapel</v>
      </c>
      <c r="D1138" t="str">
        <f t="shared" si="119"/>
        <v>Discovery Bay, California</v>
      </c>
      <c r="E1138" t="str">
        <f t="shared" si="124"/>
        <v>1943 Seal WayDiscovery Bay, California 94505</v>
      </c>
      <c r="F1138" t="str">
        <f t="shared" si="125"/>
        <v>925-682-1100</v>
      </c>
      <c r="G1138" t="str">
        <f t="shared" si="120"/>
        <v>1943 Seal Way</v>
      </c>
      <c r="H1138" t="str">
        <f t="shared" si="121"/>
        <v>1943 Seal Way, Discovery Bay, California 94505</v>
      </c>
      <c r="I1138" s="1" t="str">
        <f t="shared" si="122"/>
        <v>90241</v>
      </c>
    </row>
    <row r="1139" spans="1:9" x14ac:dyDescent="0.45">
      <c r="A1139" t="s">
        <v>2239</v>
      </c>
      <c r="B1139" t="s">
        <v>2240</v>
      </c>
      <c r="C1139" t="str">
        <f t="shared" si="123"/>
        <v>Whitehurst Funeral Chapel</v>
      </c>
      <c r="D1139" t="str">
        <f t="shared" si="119"/>
        <v>Dos Palos, California</v>
      </c>
      <c r="E1139" t="str">
        <f t="shared" si="124"/>
        <v>2350 Blossom StreetDos Palos, California 93620</v>
      </c>
      <c r="F1139" t="str">
        <f t="shared" si="125"/>
        <v>209-392-3481</v>
      </c>
      <c r="G1139" t="str">
        <f t="shared" si="120"/>
        <v>2350 Blossom Street</v>
      </c>
      <c r="H1139" t="str">
        <f t="shared" si="121"/>
        <v>2350 Blossom Street, Dos Palos, California 93620</v>
      </c>
      <c r="I1139" s="1" t="str">
        <f t="shared" si="122"/>
        <v>90241</v>
      </c>
    </row>
    <row r="1140" spans="1:9" x14ac:dyDescent="0.45">
      <c r="A1140" t="s">
        <v>2241</v>
      </c>
      <c r="B1140" t="s">
        <v>2242</v>
      </c>
      <c r="C1140" t="str">
        <f t="shared" si="123"/>
        <v>California Mortuary</v>
      </c>
      <c r="D1140" t="str">
        <f t="shared" si="119"/>
        <v>Downey, California</v>
      </c>
      <c r="E1140" t="str">
        <f t="shared" si="124"/>
        <v>9830 Lakewood BoulevardDowney, California 90240</v>
      </c>
      <c r="F1140" t="str">
        <f t="shared" si="125"/>
        <v>562-622-9393</v>
      </c>
      <c r="G1140" t="str">
        <f t="shared" si="120"/>
        <v>9830 Lakewood Boulevard</v>
      </c>
      <c r="H1140" t="str">
        <f t="shared" si="121"/>
        <v>9830 Lakewood Boulevard, Downey, California 90240</v>
      </c>
      <c r="I1140" s="1" t="str">
        <f t="shared" si="122"/>
        <v>94568</v>
      </c>
    </row>
    <row r="1141" spans="1:9" x14ac:dyDescent="0.45">
      <c r="A1141" t="s">
        <v>2243</v>
      </c>
      <c r="B1141" t="s">
        <v>2244</v>
      </c>
      <c r="C1141" t="str">
        <f t="shared" si="123"/>
        <v>Downey Zrelak Family Mortuary</v>
      </c>
      <c r="D1141" t="str">
        <f t="shared" si="119"/>
        <v>Downey, California</v>
      </c>
      <c r="E1141" t="str">
        <f t="shared" si="124"/>
        <v>10229 S Paramount BlvdDowney, California 90241</v>
      </c>
      <c r="F1141" t="str">
        <f t="shared" si="125"/>
        <v>(562) 927-2644</v>
      </c>
      <c r="G1141" t="str">
        <f t="shared" si="120"/>
        <v>10229 S Paramount Blvd</v>
      </c>
      <c r="H1141" t="str">
        <f t="shared" si="121"/>
        <v>10229 S Paramount Blvd, Downey, California 90241</v>
      </c>
      <c r="I1141" s="1" t="str">
        <f t="shared" si="122"/>
        <v>94568</v>
      </c>
    </row>
    <row r="1142" spans="1:9" x14ac:dyDescent="0.45">
      <c r="A1142" t="s">
        <v>2245</v>
      </c>
      <c r="B1142" t="s">
        <v>2246</v>
      </c>
      <c r="C1142" t="str">
        <f t="shared" si="123"/>
        <v>Miller-Mies Mortuary</v>
      </c>
      <c r="D1142" t="str">
        <f t="shared" si="119"/>
        <v>Downey, California</v>
      </c>
      <c r="E1142" t="str">
        <f t="shared" si="124"/>
        <v>11015 S Downey AveDowney, California 90241</v>
      </c>
      <c r="F1142" t="str">
        <f t="shared" si="125"/>
        <v>(562) 861-1274</v>
      </c>
      <c r="G1142" t="str">
        <f t="shared" si="120"/>
        <v>11015 S Downey Ave</v>
      </c>
      <c r="H1142" t="str">
        <f t="shared" si="121"/>
        <v>11015 S Downey Ave, Downey, California 90241</v>
      </c>
      <c r="I1142" s="1" t="str">
        <f t="shared" si="122"/>
        <v>92020</v>
      </c>
    </row>
    <row r="1143" spans="1:9" x14ac:dyDescent="0.45">
      <c r="A1143" t="s">
        <v>2247</v>
      </c>
      <c r="B1143" t="s">
        <v>2248</v>
      </c>
      <c r="C1143" t="str">
        <f t="shared" si="123"/>
        <v>A Special Touch Funeral</v>
      </c>
      <c r="D1143" t="str">
        <f t="shared" si="119"/>
        <v>Dublin, California</v>
      </c>
      <c r="E1143" t="str">
        <f t="shared" si="124"/>
        <v>11848 Dublin BoulevardDublin, California 94568</v>
      </c>
      <c r="F1143" t="str">
        <f t="shared" si="125"/>
        <v>925-875-1343</v>
      </c>
      <c r="G1143" t="str">
        <f t="shared" si="120"/>
        <v>11848 Dublin Boulevard</v>
      </c>
      <c r="H1143" t="str">
        <f t="shared" si="121"/>
        <v>11848 Dublin Boulevard, Dublin, California 94568</v>
      </c>
      <c r="I1143" s="1" t="str">
        <f t="shared" si="122"/>
        <v>92020</v>
      </c>
    </row>
    <row r="1144" spans="1:9" x14ac:dyDescent="0.45">
      <c r="A1144" t="s">
        <v>2249</v>
      </c>
      <c r="B1144" t="s">
        <v>2250</v>
      </c>
      <c r="C1144" t="str">
        <f t="shared" si="123"/>
        <v>Deer Creek Funeral Service</v>
      </c>
      <c r="D1144" t="str">
        <f t="shared" si="119"/>
        <v>Dublin, California</v>
      </c>
      <c r="E1144" t="str">
        <f t="shared" si="124"/>
        <v>11830 Dublin BoulevardDublin, California 94568</v>
      </c>
      <c r="F1144" t="str">
        <f t="shared" si="125"/>
        <v>925-803-7733</v>
      </c>
      <c r="G1144" t="str">
        <f t="shared" si="120"/>
        <v>11830 Dublin Boulevard</v>
      </c>
      <c r="H1144" t="str">
        <f t="shared" si="121"/>
        <v>11830 Dublin Boulevard, Dublin, California 94568</v>
      </c>
      <c r="I1144" s="1" t="str">
        <f t="shared" si="122"/>
        <v>92020</v>
      </c>
    </row>
    <row r="1145" spans="1:9" x14ac:dyDescent="0.45">
      <c r="A1145" t="s">
        <v>2251</v>
      </c>
      <c r="B1145" t="s">
        <v>2252</v>
      </c>
      <c r="C1145" t="str">
        <f t="shared" si="123"/>
        <v>Carroll's Mortuary</v>
      </c>
      <c r="D1145" t="str">
        <f t="shared" si="119"/>
        <v>El Cajon, California</v>
      </c>
      <c r="E1145" t="str">
        <f t="shared" si="124"/>
        <v>684 S Mollison AvenueEl Cajon, California 92020</v>
      </c>
      <c r="F1145" t="str">
        <f t="shared" si="125"/>
        <v>619-440-8033</v>
      </c>
      <c r="G1145" t="str">
        <f t="shared" si="120"/>
        <v>684 S Mollison Avenue</v>
      </c>
      <c r="H1145" t="str">
        <f t="shared" si="121"/>
        <v>684 S Mollison Avenue, El Cajon, California 92020</v>
      </c>
      <c r="I1145" s="1" t="str">
        <f t="shared" si="122"/>
        <v>92020</v>
      </c>
    </row>
    <row r="1146" spans="1:9" x14ac:dyDescent="0.45">
      <c r="A1146" t="s">
        <v>2253</v>
      </c>
      <c r="B1146" t="s">
        <v>2254</v>
      </c>
      <c r="C1146" t="str">
        <f t="shared" si="123"/>
        <v>Granite &amp; Stone Memorials</v>
      </c>
      <c r="D1146" t="str">
        <f t="shared" si="119"/>
        <v>El Cajon, California</v>
      </c>
      <c r="E1146" t="str">
        <f t="shared" si="124"/>
        <v>1662 N Magnolia AveEl Cajon, California 92020</v>
      </c>
      <c r="F1146" t="str">
        <f t="shared" si="125"/>
        <v>(619) 448-8450</v>
      </c>
      <c r="G1146" t="str">
        <f t="shared" si="120"/>
        <v>1662 N Magnolia Ave</v>
      </c>
      <c r="H1146" t="str">
        <f t="shared" si="121"/>
        <v>1662 N Magnolia Ave, El Cajon, California 92020</v>
      </c>
      <c r="I1146" s="1" t="str">
        <f t="shared" si="122"/>
        <v>92244</v>
      </c>
    </row>
    <row r="1147" spans="1:9" x14ac:dyDescent="0.45">
      <c r="A1147" t="s">
        <v>2255</v>
      </c>
      <c r="B1147" t="s">
        <v>2256</v>
      </c>
      <c r="C1147" t="str">
        <f t="shared" si="123"/>
        <v>Neptune Society of San Diego</v>
      </c>
      <c r="D1147" t="str">
        <f t="shared" si="119"/>
        <v>El Cajon, California</v>
      </c>
      <c r="E1147" t="str">
        <f t="shared" si="124"/>
        <v>14065 Highway 8 BusEl Cajon, California 92020</v>
      </c>
      <c r="F1147" t="str">
        <f t="shared" si="125"/>
        <v>619-585-1033</v>
      </c>
      <c r="G1147" t="str">
        <f t="shared" si="120"/>
        <v>14065 Highway 8 Bus</v>
      </c>
      <c r="H1147" t="str">
        <f t="shared" si="121"/>
        <v>14065 Highway 8 Bus, El Cajon, California 92020</v>
      </c>
      <c r="I1147" s="1" t="str">
        <f t="shared" si="122"/>
        <v>92243</v>
      </c>
    </row>
    <row r="1148" spans="1:9" x14ac:dyDescent="0.45">
      <c r="A1148" t="s">
        <v>2257</v>
      </c>
      <c r="B1148" t="s">
        <v>2258</v>
      </c>
      <c r="C1148" t="str">
        <f t="shared" si="123"/>
        <v>Paris-Frederick Mortuary</v>
      </c>
      <c r="D1148" t="str">
        <f t="shared" si="119"/>
        <v>El Cajon, California</v>
      </c>
      <c r="E1148" t="str">
        <f t="shared" si="124"/>
        <v>374 N Magnolia AvenueEl Cajon, California 92020</v>
      </c>
      <c r="F1148" t="str">
        <f t="shared" si="125"/>
        <v>619-442-4411</v>
      </c>
      <c r="G1148" t="str">
        <f t="shared" si="120"/>
        <v>374 N Magnolia Avenue</v>
      </c>
      <c r="H1148" t="str">
        <f t="shared" si="121"/>
        <v>374 N Magnolia Avenue, El Cajon, California 92020</v>
      </c>
      <c r="I1148" s="1" t="str">
        <f t="shared" si="122"/>
        <v>94530</v>
      </c>
    </row>
    <row r="1149" spans="1:9" x14ac:dyDescent="0.45">
      <c r="A1149" t="s">
        <v>2259</v>
      </c>
      <c r="B1149" t="s">
        <v>2260</v>
      </c>
      <c r="C1149" t="str">
        <f t="shared" si="123"/>
        <v>Frye Chapel &amp; Mortuary</v>
      </c>
      <c r="D1149" t="str">
        <f t="shared" si="119"/>
        <v>El Centro, California</v>
      </c>
      <c r="E1149" t="str">
        <f t="shared" si="124"/>
        <v>384 West Main StreetEl Centro, California 92244</v>
      </c>
      <c r="F1149" t="str">
        <f t="shared" si="125"/>
        <v>(760) 337-1444</v>
      </c>
      <c r="G1149" t="str">
        <f t="shared" si="120"/>
        <v>384 West Main Street</v>
      </c>
      <c r="H1149" t="str">
        <f t="shared" si="121"/>
        <v>384 West Main Street, El Centro, California 92244</v>
      </c>
      <c r="I1149" s="1" t="str">
        <f t="shared" si="122"/>
        <v>91731</v>
      </c>
    </row>
    <row r="1150" spans="1:9" x14ac:dyDescent="0.45">
      <c r="A1150" t="s">
        <v>2261</v>
      </c>
      <c r="B1150" t="s">
        <v>2262</v>
      </c>
      <c r="C1150" t="str">
        <f t="shared" si="123"/>
        <v>Hems Brothers Mortuary</v>
      </c>
      <c r="D1150" t="str">
        <f t="shared" si="119"/>
        <v>El Centro, California</v>
      </c>
      <c r="E1150" t="str">
        <f t="shared" si="124"/>
        <v>1975 S 4th StEl Centro, California 92243</v>
      </c>
      <c r="F1150" t="str">
        <f t="shared" si="125"/>
        <v>(760) 352-5661</v>
      </c>
      <c r="G1150" t="str">
        <f t="shared" si="120"/>
        <v>1975 S 4th St</v>
      </c>
      <c r="H1150" t="str">
        <f t="shared" si="121"/>
        <v>1975 S 4th St, El Centro, California 92243</v>
      </c>
      <c r="I1150" s="1" t="str">
        <f t="shared" si="122"/>
        <v>90245</v>
      </c>
    </row>
    <row r="1151" spans="1:9" x14ac:dyDescent="0.45">
      <c r="A1151" t="s">
        <v>2263</v>
      </c>
      <c r="B1151" t="s">
        <v>2264</v>
      </c>
      <c r="C1151" t="str">
        <f t="shared" si="123"/>
        <v>Sunset View Cemetery-Mortuary</v>
      </c>
      <c r="D1151" t="str">
        <f t="shared" si="119"/>
        <v>El Cerrito, California</v>
      </c>
      <c r="E1151" t="str">
        <f t="shared" si="124"/>
        <v>101 Colusa AvenueEl Cerrito, California 94530</v>
      </c>
      <c r="F1151" t="str">
        <f t="shared" si="125"/>
        <v>510-525-5111</v>
      </c>
      <c r="G1151" t="str">
        <f t="shared" si="120"/>
        <v>101 Colusa Avenue</v>
      </c>
      <c r="H1151" t="str">
        <f t="shared" si="121"/>
        <v>101 Colusa Avenue, El Cerrito, California 94530</v>
      </c>
      <c r="I1151" s="1" t="str">
        <f t="shared" si="122"/>
        <v>95624</v>
      </c>
    </row>
    <row r="1152" spans="1:9" x14ac:dyDescent="0.45">
      <c r="A1152" t="s">
        <v>2265</v>
      </c>
      <c r="B1152" t="s">
        <v>2266</v>
      </c>
      <c r="C1152" t="str">
        <f t="shared" si="123"/>
        <v>Roy C Addleman &amp; Son Funeral</v>
      </c>
      <c r="D1152" t="str">
        <f t="shared" si="119"/>
        <v>El Monte, California</v>
      </c>
      <c r="E1152" t="str">
        <f t="shared" si="124"/>
        <v>11338 Valley BoulevardEl Monte, California 91731</v>
      </c>
      <c r="F1152" t="str">
        <f t="shared" si="125"/>
        <v>626-442-1000</v>
      </c>
      <c r="G1152" t="str">
        <f t="shared" si="120"/>
        <v>11338 Valley Boulevard</v>
      </c>
      <c r="H1152" t="str">
        <f t="shared" si="121"/>
        <v>11338 Valley Boulevard, El Monte, California 91731</v>
      </c>
      <c r="I1152" s="1" t="str">
        <f t="shared" si="122"/>
        <v>95624</v>
      </c>
    </row>
    <row r="1153" spans="1:9" x14ac:dyDescent="0.45">
      <c r="A1153" t="s">
        <v>2267</v>
      </c>
      <c r="B1153" t="s">
        <v>2268</v>
      </c>
      <c r="C1153" t="str">
        <f t="shared" si="123"/>
        <v>Douglass Family Mortuaries</v>
      </c>
      <c r="D1153" t="str">
        <f t="shared" si="119"/>
        <v>El Segundo, California</v>
      </c>
      <c r="E1153" t="str">
        <f t="shared" si="124"/>
        <v>500 E Imperial AvenueEl Segundo, California 90245</v>
      </c>
      <c r="F1153" t="str">
        <f t="shared" si="125"/>
        <v>310-640-9325</v>
      </c>
      <c r="G1153" t="str">
        <f t="shared" si="120"/>
        <v>500 E Imperial Avenue</v>
      </c>
      <c r="H1153" t="str">
        <f t="shared" si="121"/>
        <v>500 E Imperial Avenue, El Segundo, California 90245</v>
      </c>
      <c r="I1153" s="1" t="str">
        <f t="shared" si="122"/>
        <v>94608</v>
      </c>
    </row>
    <row r="1154" spans="1:9" x14ac:dyDescent="0.45">
      <c r="A1154" t="s">
        <v>2269</v>
      </c>
      <c r="B1154" t="s">
        <v>2270</v>
      </c>
      <c r="C1154" t="str">
        <f t="shared" si="123"/>
        <v>Elk Grove Funeral Chapel</v>
      </c>
      <c r="D1154" t="str">
        <f t="shared" ref="D1154:D1217" si="126">RIGHT($A1154,LEN($A1154) - FIND(",",$A1154)-1)</f>
        <v>Elk Grove, California</v>
      </c>
      <c r="E1154" t="str">
        <f t="shared" si="124"/>
        <v>9101 Elk Grove BlvdElk Grove, California 95624</v>
      </c>
      <c r="F1154" t="str">
        <f t="shared" si="125"/>
        <v>(916) 686-1888</v>
      </c>
      <c r="G1154" t="str">
        <f t="shared" ref="G1154:G1217" si="127">LEFT(E1154, FIND(D1154,E1154)-1)</f>
        <v>9101 Elk Grove Blvd</v>
      </c>
      <c r="H1154" t="str">
        <f t="shared" ref="H1154:H1217" si="128">_xlfn.CONCAT(G1154,", ",D1154," ", RIGHT(E1154,5))</f>
        <v>9101 Elk Grove Blvd, Elk Grove, California 95624</v>
      </c>
      <c r="I1154" s="1" t="str">
        <f t="shared" ref="I1154:I1217" si="129">RIGHT(E1157,5)</f>
        <v>92024</v>
      </c>
    </row>
    <row r="1155" spans="1:9" x14ac:dyDescent="0.45">
      <c r="A1155" t="s">
        <v>2271</v>
      </c>
      <c r="B1155" t="s">
        <v>2272</v>
      </c>
      <c r="C1155" t="str">
        <f t="shared" ref="C1155:C1218" si="130">LEFT($A1155,FIND(",", $A1155)-1)</f>
        <v>South East Lawn Mortuary</v>
      </c>
      <c r="D1155" t="str">
        <f t="shared" si="126"/>
        <v>Elk Grove, California</v>
      </c>
      <c r="E1155" t="str">
        <f t="shared" ref="E1155:E1218" si="131">LEFT($B1155,FIND("Phone",$B1155)-1)</f>
        <v>9189 East Stockton BlvdElk Grove, California 95624</v>
      </c>
      <c r="F1155" t="str">
        <f t="shared" ref="F1155:F1218" si="132">RIGHT($B1155,LEN($B1155) - FIND("Phone",$B1155)-6)</f>
        <v>(916) 732-2031</v>
      </c>
      <c r="G1155" t="str">
        <f t="shared" si="127"/>
        <v>9189 East Stockton Blvd</v>
      </c>
      <c r="H1155" t="str">
        <f t="shared" si="128"/>
        <v>9189 East Stockton Blvd, Elk Grove, California 95624</v>
      </c>
      <c r="I1155" s="1" t="str">
        <f t="shared" si="129"/>
        <v>95320</v>
      </c>
    </row>
    <row r="1156" spans="1:9" x14ac:dyDescent="0.45">
      <c r="A1156" t="s">
        <v>2273</v>
      </c>
      <c r="B1156" t="s">
        <v>2274</v>
      </c>
      <c r="C1156" t="str">
        <f t="shared" si="130"/>
        <v>Pacific Interment Service</v>
      </c>
      <c r="D1156" t="str">
        <f t="shared" si="126"/>
        <v>Emeryville, California</v>
      </c>
      <c r="E1156" t="str">
        <f t="shared" si="131"/>
        <v>1094 Yerba Buena AveEmeryville, California 94608</v>
      </c>
      <c r="F1156" t="str">
        <f t="shared" si="132"/>
        <v>(510) 450-0188</v>
      </c>
      <c r="G1156" t="str">
        <f t="shared" si="127"/>
        <v>1094 Yerba Buena Ave</v>
      </c>
      <c r="H1156" t="str">
        <f t="shared" si="128"/>
        <v>1094 Yerba Buena Ave, Emeryville, California 94608</v>
      </c>
      <c r="I1156" s="1" t="str">
        <f t="shared" si="129"/>
        <v>95320</v>
      </c>
    </row>
    <row r="1157" spans="1:9" x14ac:dyDescent="0.45">
      <c r="A1157" t="s">
        <v>2275</v>
      </c>
      <c r="B1157" t="s">
        <v>2276</v>
      </c>
      <c r="C1157" t="str">
        <f t="shared" si="130"/>
        <v>El Camino Memorial-Encinitas Chapel</v>
      </c>
      <c r="D1157" t="str">
        <f t="shared" si="126"/>
        <v>Encinitas, California</v>
      </c>
      <c r="E1157" t="str">
        <f t="shared" si="131"/>
        <v>340 Melrose AveEncinitas, California 92024</v>
      </c>
      <c r="F1157" t="str">
        <f t="shared" si="132"/>
        <v>(760) 753-1143</v>
      </c>
      <c r="G1157" t="str">
        <f t="shared" si="127"/>
        <v>340 Melrose Ave</v>
      </c>
      <c r="H1157" t="str">
        <f t="shared" si="128"/>
        <v>340 Melrose Ave, Encinitas, California 92024</v>
      </c>
      <c r="I1157" s="1" t="str">
        <f t="shared" si="129"/>
        <v>92025</v>
      </c>
    </row>
    <row r="1158" spans="1:9" x14ac:dyDescent="0.45">
      <c r="A1158" t="s">
        <v>2277</v>
      </c>
      <c r="B1158" t="s">
        <v>2278</v>
      </c>
      <c r="C1158" t="str">
        <f t="shared" si="130"/>
        <v>Deegan Funeral Chapels</v>
      </c>
      <c r="D1158" t="str">
        <f t="shared" si="126"/>
        <v>Escalon, California</v>
      </c>
      <c r="E1158" t="str">
        <f t="shared" si="131"/>
        <v>1441 San Joaquin StEscalon, California 95320</v>
      </c>
      <c r="F1158" t="str">
        <f t="shared" si="132"/>
        <v>(209) 838-7321</v>
      </c>
      <c r="G1158" t="str">
        <f t="shared" si="127"/>
        <v>1441 San Joaquin St</v>
      </c>
      <c r="H1158" t="str">
        <f t="shared" si="128"/>
        <v>1441 San Joaquin St, Escalon, California 95320</v>
      </c>
      <c r="I1158" s="1" t="str">
        <f t="shared" si="129"/>
        <v>92025</v>
      </c>
    </row>
    <row r="1159" spans="1:9" x14ac:dyDescent="0.45">
      <c r="A1159" t="s">
        <v>2279</v>
      </c>
      <c r="B1159" t="s">
        <v>2280</v>
      </c>
      <c r="C1159" t="str">
        <f t="shared" si="130"/>
        <v>ST John's Catholic Cemetery</v>
      </c>
      <c r="D1159" t="str">
        <f t="shared" si="126"/>
        <v>Escalon, California</v>
      </c>
      <c r="E1159" t="str">
        <f t="shared" si="131"/>
        <v>17871 S Carrolton RoadEscalon, California 95320</v>
      </c>
      <c r="F1159" t="str">
        <f t="shared" si="132"/>
        <v>(209)   838-7134</v>
      </c>
      <c r="G1159" t="str">
        <f t="shared" si="127"/>
        <v>17871 S Carrolton Road</v>
      </c>
      <c r="H1159" t="str">
        <f t="shared" si="128"/>
        <v>17871 S Carrolton Road, Escalon, California 95320</v>
      </c>
      <c r="I1159" s="1" t="str">
        <f t="shared" si="129"/>
        <v>92025</v>
      </c>
    </row>
    <row r="1160" spans="1:9" x14ac:dyDescent="0.45">
      <c r="A1160" t="s">
        <v>2281</v>
      </c>
      <c r="B1160" t="s">
        <v>2282</v>
      </c>
      <c r="C1160" t="str">
        <f t="shared" si="130"/>
        <v>Alhiser-Comer Mortuary</v>
      </c>
      <c r="D1160" t="str">
        <f t="shared" si="126"/>
        <v>Escondido, California</v>
      </c>
      <c r="E1160" t="str">
        <f t="shared" si="131"/>
        <v>225 S BroadwayEscondido, California 92025</v>
      </c>
      <c r="F1160" t="str">
        <f t="shared" si="132"/>
        <v>760-745-2162</v>
      </c>
      <c r="G1160" t="str">
        <f t="shared" si="127"/>
        <v>225 S Broadway</v>
      </c>
      <c r="H1160" t="str">
        <f t="shared" si="128"/>
        <v>225 S Broadway, Escondido, California 92025</v>
      </c>
      <c r="I1160" s="1" t="str">
        <f t="shared" si="129"/>
        <v>92027</v>
      </c>
    </row>
    <row r="1161" spans="1:9" x14ac:dyDescent="0.45">
      <c r="A1161" t="s">
        <v>2283</v>
      </c>
      <c r="B1161" t="s">
        <v>2284</v>
      </c>
      <c r="C1161" t="str">
        <f t="shared" si="130"/>
        <v>American Cremation Service</v>
      </c>
      <c r="D1161" t="str">
        <f t="shared" si="126"/>
        <v>Escondido, California</v>
      </c>
      <c r="E1161" t="str">
        <f t="shared" si="131"/>
        <v>135 W Mission AvenueEscondido, California 92025</v>
      </c>
      <c r="F1161" t="str">
        <f t="shared" si="132"/>
        <v>760-480-8483</v>
      </c>
      <c r="G1161" t="str">
        <f t="shared" si="127"/>
        <v>135 W Mission Avenue</v>
      </c>
      <c r="H1161" t="str">
        <f t="shared" si="128"/>
        <v>135 W Mission Avenue, Escondido, California 92025</v>
      </c>
      <c r="I1161" s="1" t="str">
        <f t="shared" si="129"/>
        <v>95501</v>
      </c>
    </row>
    <row r="1162" spans="1:9" x14ac:dyDescent="0.45">
      <c r="A1162" t="s">
        <v>2285</v>
      </c>
      <c r="B1162" t="s">
        <v>2286</v>
      </c>
      <c r="C1162" t="str">
        <f t="shared" si="130"/>
        <v>California Funeral Alternative</v>
      </c>
      <c r="D1162" t="str">
        <f t="shared" si="126"/>
        <v>Escondido, California</v>
      </c>
      <c r="E1162" t="str">
        <f t="shared" si="131"/>
        <v>1020 E Pennsylvania AvenueEscondido, California 92025</v>
      </c>
      <c r="F1162" t="str">
        <f t="shared" si="132"/>
        <v>760-737-2890</v>
      </c>
      <c r="G1162" t="str">
        <f t="shared" si="127"/>
        <v>1020 E Pennsylvania Avenue</v>
      </c>
      <c r="H1162" t="str">
        <f t="shared" si="128"/>
        <v>1020 E Pennsylvania Avenue, Escondido, California 92025</v>
      </c>
      <c r="I1162" s="1" t="str">
        <f t="shared" si="129"/>
        <v>95501</v>
      </c>
    </row>
    <row r="1163" spans="1:9" x14ac:dyDescent="0.45">
      <c r="A1163" t="s">
        <v>2287</v>
      </c>
      <c r="B1163" t="s">
        <v>2288</v>
      </c>
      <c r="C1163" t="str">
        <f t="shared" si="130"/>
        <v>Funeraria Del Angel McLeod</v>
      </c>
      <c r="D1163" t="str">
        <f t="shared" si="126"/>
        <v>Escondido, California</v>
      </c>
      <c r="E1163" t="str">
        <f t="shared" si="131"/>
        <v>1919 E Valley PkwyEscondido, California 92027</v>
      </c>
      <c r="F1163" t="str">
        <f t="shared" si="132"/>
        <v>(619) 745-2100</v>
      </c>
      <c r="G1163" t="str">
        <f t="shared" si="127"/>
        <v>1919 E Valley Pkwy</v>
      </c>
      <c r="H1163" t="str">
        <f t="shared" si="128"/>
        <v>1919 E Valley Pkwy, Escondido, California 92027</v>
      </c>
      <c r="I1163" s="1" t="str">
        <f t="shared" si="129"/>
        <v>95501</v>
      </c>
    </row>
    <row r="1164" spans="1:9" x14ac:dyDescent="0.45">
      <c r="A1164" t="s">
        <v>2289</v>
      </c>
      <c r="B1164" t="s">
        <v>2290</v>
      </c>
      <c r="C1164" t="str">
        <f t="shared" si="130"/>
        <v>Coopers Mortuary</v>
      </c>
      <c r="D1164" t="str">
        <f t="shared" si="126"/>
        <v>Eureka, California</v>
      </c>
      <c r="E1164" t="str">
        <f t="shared" si="131"/>
        <v>509 J StreetEureka, California 95501</v>
      </c>
      <c r="F1164" t="str">
        <f t="shared" si="132"/>
        <v>707-443-1641</v>
      </c>
      <c r="G1164" t="str">
        <f t="shared" si="127"/>
        <v>509 J Street</v>
      </c>
      <c r="H1164" t="str">
        <f t="shared" si="128"/>
        <v>509 J Street, Eureka, California 95501</v>
      </c>
      <c r="I1164" s="1" t="str">
        <f t="shared" si="129"/>
        <v>93221</v>
      </c>
    </row>
    <row r="1165" spans="1:9" x14ac:dyDescent="0.45">
      <c r="A1165" t="s">
        <v>2291</v>
      </c>
      <c r="B1165" t="s">
        <v>2292</v>
      </c>
      <c r="C1165" t="str">
        <f t="shared" si="130"/>
        <v>Pierce Chapel</v>
      </c>
      <c r="D1165" t="str">
        <f t="shared" si="126"/>
        <v>Eureka, California</v>
      </c>
      <c r="E1165" t="str">
        <f t="shared" si="131"/>
        <v>707 H StEureka, California 95501</v>
      </c>
      <c r="F1165" t="str">
        <f t="shared" si="132"/>
        <v>(707) 442-3751</v>
      </c>
      <c r="G1165" t="str">
        <f t="shared" si="127"/>
        <v>707 H St</v>
      </c>
      <c r="H1165" t="str">
        <f t="shared" si="128"/>
        <v>707 H St, Eureka, California 95501</v>
      </c>
      <c r="I1165" s="1" t="str">
        <f t="shared" si="129"/>
        <v>93221</v>
      </c>
    </row>
    <row r="1166" spans="1:9" x14ac:dyDescent="0.45">
      <c r="A1166" t="s">
        <v>2293</v>
      </c>
      <c r="B1166" t="s">
        <v>2294</v>
      </c>
      <c r="C1166" t="str">
        <f t="shared" si="130"/>
        <v>Sanders Funeral Home</v>
      </c>
      <c r="D1166" t="str">
        <f t="shared" si="126"/>
        <v>Eureka, California</v>
      </c>
      <c r="E1166" t="str">
        <f t="shared" si="131"/>
        <v>1835 E StreetEureka, California 95501</v>
      </c>
      <c r="F1166" t="str">
        <f t="shared" si="132"/>
        <v>707-442-2941</v>
      </c>
      <c r="G1166" t="str">
        <f t="shared" si="127"/>
        <v>1835 E Street</v>
      </c>
      <c r="H1166" t="str">
        <f t="shared" si="128"/>
        <v>1835 E Street, Eureka, California 95501</v>
      </c>
      <c r="I1166" s="1" t="str">
        <f t="shared" si="129"/>
        <v>93221</v>
      </c>
    </row>
    <row r="1167" spans="1:9" x14ac:dyDescent="0.45">
      <c r="A1167" t="s">
        <v>2295</v>
      </c>
      <c r="B1167" t="s">
        <v>2296</v>
      </c>
      <c r="C1167" t="str">
        <f t="shared" si="130"/>
        <v>Evans-Miller Exeter Chapel</v>
      </c>
      <c r="D1167" t="str">
        <f t="shared" si="126"/>
        <v>Exeter, California</v>
      </c>
      <c r="E1167" t="str">
        <f t="shared" si="131"/>
        <v>425 North Kaweah AvenueExeter, California 93221</v>
      </c>
      <c r="F1167" t="str">
        <f t="shared" si="132"/>
        <v>(559) 592-5161</v>
      </c>
      <c r="G1167" t="str">
        <f t="shared" si="127"/>
        <v>425 North Kaweah Avenue</v>
      </c>
      <c r="H1167" t="str">
        <f t="shared" si="128"/>
        <v>425 North Kaweah Avenue, Exeter, California 93221</v>
      </c>
      <c r="I1167" s="1" t="str">
        <f t="shared" si="129"/>
        <v>95628</v>
      </c>
    </row>
    <row r="1168" spans="1:9" x14ac:dyDescent="0.45">
      <c r="A1168" t="s">
        <v>2297</v>
      </c>
      <c r="B1168" t="s">
        <v>2298</v>
      </c>
      <c r="C1168" t="str">
        <f t="shared" si="130"/>
        <v>Smith Family Chapel</v>
      </c>
      <c r="D1168" t="str">
        <f t="shared" si="126"/>
        <v>Exeter, California</v>
      </c>
      <c r="E1168" t="str">
        <f t="shared" si="131"/>
        <v>505 East Pine StreetExeter, California 93221</v>
      </c>
      <c r="F1168" t="str">
        <f t="shared" si="132"/>
        <v>559-592-9119</v>
      </c>
      <c r="G1168" t="str">
        <f t="shared" si="127"/>
        <v>505 East Pine Street</v>
      </c>
      <c r="H1168" t="str">
        <f t="shared" si="128"/>
        <v>505 East Pine Street, Exeter, California 93221</v>
      </c>
      <c r="I1168" s="1" t="str">
        <f t="shared" si="129"/>
        <v>95628</v>
      </c>
    </row>
    <row r="1169" spans="1:9" x14ac:dyDescent="0.45">
      <c r="A1169" t="s">
        <v>2297</v>
      </c>
      <c r="B1169" t="s">
        <v>2298</v>
      </c>
      <c r="C1169" t="str">
        <f t="shared" si="130"/>
        <v>Smith Family Chapel</v>
      </c>
      <c r="D1169" t="str">
        <f t="shared" si="126"/>
        <v>Exeter, California</v>
      </c>
      <c r="E1169" t="str">
        <f t="shared" si="131"/>
        <v>505 East Pine StreetExeter, California 93221</v>
      </c>
      <c r="F1169" t="str">
        <f t="shared" si="132"/>
        <v>559-592-9119</v>
      </c>
      <c r="G1169" t="str">
        <f t="shared" si="127"/>
        <v>505 East Pine Street</v>
      </c>
      <c r="H1169" t="str">
        <f t="shared" si="128"/>
        <v>505 East Pine Street, Exeter, California 93221</v>
      </c>
      <c r="I1169" s="1" t="str">
        <f t="shared" si="129"/>
        <v>94533</v>
      </c>
    </row>
    <row r="1170" spans="1:9" x14ac:dyDescent="0.45">
      <c r="A1170" t="s">
        <v>2299</v>
      </c>
      <c r="B1170" t="s">
        <v>2300</v>
      </c>
      <c r="C1170" t="str">
        <f t="shared" si="130"/>
        <v>Funeral Consultants Village</v>
      </c>
      <c r="D1170" t="str">
        <f t="shared" si="126"/>
        <v>Fair Oaks, California</v>
      </c>
      <c r="E1170" t="str">
        <f t="shared" si="131"/>
        <v>7960 Winding WayFair Oaks, California 95628</v>
      </c>
      <c r="F1170" t="str">
        <f t="shared" si="132"/>
        <v>916-961-1265</v>
      </c>
      <c r="G1170" t="str">
        <f t="shared" si="127"/>
        <v>7960 Winding Way</v>
      </c>
      <c r="H1170" t="str">
        <f t="shared" si="128"/>
        <v>7960 Winding Way, Fair Oaks, California 95628</v>
      </c>
      <c r="I1170" s="1" t="str">
        <f t="shared" si="129"/>
        <v>94533</v>
      </c>
    </row>
    <row r="1171" spans="1:9" x14ac:dyDescent="0.45">
      <c r="A1171" t="s">
        <v>2301</v>
      </c>
      <c r="B1171" t="s">
        <v>2302</v>
      </c>
      <c r="C1171" t="str">
        <f t="shared" si="130"/>
        <v>Mount Vernon Memorial Park &amp; Mortuary</v>
      </c>
      <c r="D1171" t="str">
        <f t="shared" si="126"/>
        <v>Fair Oaks, California</v>
      </c>
      <c r="E1171" t="str">
        <f t="shared" si="131"/>
        <v>8201 Greenback LaneFair Oaks, California 95628</v>
      </c>
      <c r="F1171" t="str">
        <f t="shared" si="132"/>
        <v>916-969-1251</v>
      </c>
      <c r="G1171" t="str">
        <f t="shared" si="127"/>
        <v>8201 Greenback Lane</v>
      </c>
      <c r="H1171" t="str">
        <f t="shared" si="128"/>
        <v>8201 Greenback Lane, Fair Oaks, California 95628</v>
      </c>
      <c r="I1171" s="1" t="str">
        <f t="shared" si="129"/>
        <v>94533</v>
      </c>
    </row>
    <row r="1172" spans="1:9" x14ac:dyDescent="0.45">
      <c r="A1172" t="s">
        <v>2303</v>
      </c>
      <c r="B1172" t="s">
        <v>2304</v>
      </c>
      <c r="C1172" t="str">
        <f t="shared" si="130"/>
        <v>Bryan-Braker Funeral Home</v>
      </c>
      <c r="D1172" t="str">
        <f t="shared" si="126"/>
        <v>Fairfield, California</v>
      </c>
      <c r="E1172" t="str">
        <f t="shared" si="131"/>
        <v>1850 Texas StreetFairfield, California 94533</v>
      </c>
      <c r="F1172" t="str">
        <f t="shared" si="132"/>
        <v>707-425-4697</v>
      </c>
      <c r="G1172" t="str">
        <f t="shared" si="127"/>
        <v>1850 Texas Street</v>
      </c>
      <c r="H1172" t="str">
        <f t="shared" si="128"/>
        <v>1850 Texas Street, Fairfield, California 94533</v>
      </c>
      <c r="I1172" s="1" t="str">
        <f t="shared" si="129"/>
        <v>94533</v>
      </c>
    </row>
    <row r="1173" spans="1:9" x14ac:dyDescent="0.45">
      <c r="A1173" t="s">
        <v>2305</v>
      </c>
      <c r="B1173" t="s">
        <v>2306</v>
      </c>
      <c r="C1173" t="str">
        <f t="shared" si="130"/>
        <v>Fairfield Funeral Homes</v>
      </c>
      <c r="D1173" t="str">
        <f t="shared" si="126"/>
        <v>Fairfield, California</v>
      </c>
      <c r="E1173" t="str">
        <f t="shared" si="131"/>
        <v>1750 Pennsylvania AvenueFairfield, California 94533</v>
      </c>
      <c r="F1173" t="str">
        <f t="shared" si="132"/>
        <v>707-425-1041</v>
      </c>
      <c r="G1173" t="str">
        <f t="shared" si="127"/>
        <v>1750 Pennsylvania Avenue</v>
      </c>
      <c r="H1173" t="str">
        <f t="shared" si="128"/>
        <v>1750 Pennsylvania Avenue, Fairfield, California 94533</v>
      </c>
      <c r="I1173" s="1" t="str">
        <f t="shared" si="129"/>
        <v>94533</v>
      </c>
    </row>
    <row r="1174" spans="1:9" x14ac:dyDescent="0.45">
      <c r="A1174" t="s">
        <v>2307</v>
      </c>
      <c r="B1174" t="s">
        <v>2308</v>
      </c>
      <c r="C1174" t="str">
        <f t="shared" si="130"/>
        <v>Fairmont Cremation Service</v>
      </c>
      <c r="D1174" t="str">
        <f t="shared" si="126"/>
        <v>Fairfield, California</v>
      </c>
      <c r="E1174" t="str">
        <f t="shared" si="131"/>
        <v>1901 Union AvenueFairfield, California 94533</v>
      </c>
      <c r="F1174" t="str">
        <f t="shared" si="132"/>
        <v>707-425-0208</v>
      </c>
      <c r="G1174" t="str">
        <f t="shared" si="127"/>
        <v>1901 Union Avenue</v>
      </c>
      <c r="H1174" t="str">
        <f t="shared" si="128"/>
        <v>1901 Union Avenue, Fairfield, California 94533</v>
      </c>
      <c r="I1174" s="1" t="str">
        <f t="shared" si="129"/>
        <v>92028</v>
      </c>
    </row>
    <row r="1175" spans="1:9" x14ac:dyDescent="0.45">
      <c r="A1175" t="s">
        <v>2309</v>
      </c>
      <c r="B1175" t="s">
        <v>2310</v>
      </c>
      <c r="C1175" t="str">
        <f t="shared" si="130"/>
        <v>Neptune Society of Northern CA</v>
      </c>
      <c r="D1175" t="str">
        <f t="shared" si="126"/>
        <v>Fairfield, California</v>
      </c>
      <c r="E1175" t="str">
        <f t="shared" si="131"/>
        <v>1261 Travis BoulevardFairfield, California 94533</v>
      </c>
      <c r="F1175" t="str">
        <f t="shared" si="132"/>
        <v>707-422-4900</v>
      </c>
      <c r="G1175" t="str">
        <f t="shared" si="127"/>
        <v>1261 Travis Boulevard</v>
      </c>
      <c r="H1175" t="str">
        <f t="shared" si="128"/>
        <v>1261 Travis Boulevard, Fairfield, California 94533</v>
      </c>
      <c r="I1175" s="1" t="str">
        <f t="shared" si="129"/>
        <v>93223</v>
      </c>
    </row>
    <row r="1176" spans="1:9" x14ac:dyDescent="0.45">
      <c r="A1176" t="s">
        <v>2311</v>
      </c>
      <c r="B1176" t="s">
        <v>2312</v>
      </c>
      <c r="C1176" t="str">
        <f t="shared" si="130"/>
        <v>St Alphonsus Catholic Cemetery</v>
      </c>
      <c r="D1176" t="str">
        <f t="shared" si="126"/>
        <v>Fairfield, California</v>
      </c>
      <c r="E1176" t="str">
        <f t="shared" si="131"/>
        <v>1707 Union AvenueFairfield, California 94533</v>
      </c>
      <c r="F1176" t="str">
        <f t="shared" si="132"/>
        <v>(707)   425-3111</v>
      </c>
      <c r="G1176" t="str">
        <f t="shared" si="127"/>
        <v>1707 Union Avenue</v>
      </c>
      <c r="H1176" t="str">
        <f t="shared" si="128"/>
        <v>1707 Union Avenue, Fairfield, California 94533</v>
      </c>
      <c r="I1176" s="1" t="str">
        <f t="shared" si="129"/>
        <v>93223</v>
      </c>
    </row>
    <row r="1177" spans="1:9" x14ac:dyDescent="0.45">
      <c r="A1177" t="s">
        <v>2313</v>
      </c>
      <c r="B1177" t="s">
        <v>2314</v>
      </c>
      <c r="C1177" t="str">
        <f t="shared" si="130"/>
        <v>Berry-Bell &amp; Hall Fallbrook Mortuary</v>
      </c>
      <c r="D1177" t="str">
        <f t="shared" si="126"/>
        <v>Fallbrook, California</v>
      </c>
      <c r="E1177" t="str">
        <f t="shared" si="131"/>
        <v>333 N Vine StFallbrook, California 92028</v>
      </c>
      <c r="F1177" t="str">
        <f t="shared" si="132"/>
        <v>(760) 728-1689</v>
      </c>
      <c r="G1177" t="str">
        <f t="shared" si="127"/>
        <v>333 N Vine St</v>
      </c>
      <c r="H1177" t="str">
        <f t="shared" si="128"/>
        <v>333 N Vine St, Fallbrook, California 92028</v>
      </c>
      <c r="I1177" s="1" t="str">
        <f t="shared" si="129"/>
        <v>93223</v>
      </c>
    </row>
    <row r="1178" spans="1:9" x14ac:dyDescent="0.45">
      <c r="A1178" t="s">
        <v>2315</v>
      </c>
      <c r="B1178" t="s">
        <v>2316</v>
      </c>
      <c r="C1178" t="str">
        <f t="shared" si="130"/>
        <v>Farewell</v>
      </c>
      <c r="D1178" t="str">
        <f t="shared" si="126"/>
        <v>Farmersville, California</v>
      </c>
      <c r="E1178" t="str">
        <f t="shared" si="131"/>
        <v>660 W Locust AvenueFarmersville, California 93223</v>
      </c>
      <c r="F1178" t="str">
        <f t="shared" si="132"/>
        <v>559-583-9769</v>
      </c>
      <c r="G1178" t="str">
        <f t="shared" si="127"/>
        <v>660 W Locust Avenue</v>
      </c>
      <c r="H1178" t="str">
        <f t="shared" si="128"/>
        <v>660 W Locust Avenue, Farmersville, California 93223</v>
      </c>
      <c r="I1178" s="1" t="str">
        <f t="shared" si="129"/>
        <v>95536</v>
      </c>
    </row>
    <row r="1179" spans="1:9" x14ac:dyDescent="0.45">
      <c r="A1179" t="s">
        <v>2317</v>
      </c>
      <c r="B1179" t="s">
        <v>2318</v>
      </c>
      <c r="C1179" t="str">
        <f t="shared" si="130"/>
        <v>Martinez And Barba Funeral Home</v>
      </c>
      <c r="D1179" t="str">
        <f t="shared" si="126"/>
        <v>Farmersville, California</v>
      </c>
      <c r="E1179" t="str">
        <f t="shared" si="131"/>
        <v>332 East Visalia RoadFarmersville, California 93223</v>
      </c>
      <c r="F1179" t="str">
        <f t="shared" si="132"/>
        <v>559-594-4724</v>
      </c>
      <c r="G1179" t="str">
        <f t="shared" si="127"/>
        <v>332 East Visalia Road</v>
      </c>
      <c r="H1179" t="str">
        <f t="shared" si="128"/>
        <v>332 East Visalia Road, Farmersville, California 93223</v>
      </c>
      <c r="I1179" s="1" t="str">
        <f t="shared" si="129"/>
        <v>93015</v>
      </c>
    </row>
    <row r="1180" spans="1:9" x14ac:dyDescent="0.45">
      <c r="A1180" t="s">
        <v>2319</v>
      </c>
      <c r="B1180" t="s">
        <v>2320</v>
      </c>
      <c r="C1180" t="str">
        <f t="shared" si="130"/>
        <v>Wagner's Family Funeral Chapel</v>
      </c>
      <c r="D1180" t="str">
        <f t="shared" si="126"/>
        <v>Farmersville, California</v>
      </c>
      <c r="E1180" t="str">
        <f t="shared" si="131"/>
        <v>332 E Visalia RoadFarmersville, California 93223</v>
      </c>
      <c r="F1180" t="str">
        <f t="shared" si="132"/>
        <v>559-622-9547</v>
      </c>
      <c r="G1180" t="str">
        <f t="shared" si="127"/>
        <v>332 E Visalia Road</v>
      </c>
      <c r="H1180" t="str">
        <f t="shared" si="128"/>
        <v>332 E Visalia Road, Farmersville, California 93223</v>
      </c>
      <c r="I1180" s="1" t="str">
        <f t="shared" si="129"/>
        <v>93622</v>
      </c>
    </row>
    <row r="1181" spans="1:9" x14ac:dyDescent="0.45">
      <c r="A1181" t="s">
        <v>2321</v>
      </c>
      <c r="B1181" t="s">
        <v>2322</v>
      </c>
      <c r="C1181" t="str">
        <f t="shared" si="130"/>
        <v>Chapel Of The Ferns - Citizens Mortuary</v>
      </c>
      <c r="D1181" t="str">
        <f t="shared" si="126"/>
        <v>Ferndale, California</v>
      </c>
      <c r="E1181" t="str">
        <f t="shared" si="131"/>
        <v>470 Ocean AvenueFerndale, California 95536</v>
      </c>
      <c r="F1181" t="str">
        <f t="shared" si="132"/>
        <v>(707) 786-4223</v>
      </c>
      <c r="G1181" t="str">
        <f t="shared" si="127"/>
        <v>470 Ocean Avenue</v>
      </c>
      <c r="H1181" t="str">
        <f t="shared" si="128"/>
        <v>470 Ocean Avenue, Ferndale, California 95536</v>
      </c>
      <c r="I1181" s="1" t="str">
        <f t="shared" si="129"/>
        <v>93622</v>
      </c>
    </row>
    <row r="1182" spans="1:9" x14ac:dyDescent="0.45">
      <c r="A1182" t="s">
        <v>2323</v>
      </c>
      <c r="B1182" t="s">
        <v>2324</v>
      </c>
      <c r="C1182" t="str">
        <f t="shared" si="130"/>
        <v>Skillin-Carroll Mortuary</v>
      </c>
      <c r="D1182" t="str">
        <f t="shared" si="126"/>
        <v>Fillmore, California</v>
      </c>
      <c r="E1182" t="str">
        <f t="shared" si="131"/>
        <v>600 Central AveFillmore, California 93015</v>
      </c>
      <c r="F1182" t="str">
        <f t="shared" si="132"/>
        <v>(805) 524-0744</v>
      </c>
      <c r="G1182" t="str">
        <f t="shared" si="127"/>
        <v>600 Central Ave</v>
      </c>
      <c r="H1182" t="str">
        <f t="shared" si="128"/>
        <v>600 Central Ave, Fillmore, California 93015</v>
      </c>
      <c r="I1182" s="1" t="str">
        <f t="shared" si="129"/>
        <v>95630</v>
      </c>
    </row>
    <row r="1183" spans="1:9" x14ac:dyDescent="0.45">
      <c r="A1183" t="s">
        <v>2325</v>
      </c>
      <c r="B1183" t="s">
        <v>2326</v>
      </c>
      <c r="C1183" t="str">
        <f t="shared" si="130"/>
        <v>Whitehurst Funeral Chapel</v>
      </c>
      <c r="D1183" t="str">
        <f t="shared" si="126"/>
        <v>Firebaugh, California</v>
      </c>
      <c r="E1183" t="str">
        <f t="shared" si="131"/>
        <v>1074 P StreetFirebaugh, California 93622</v>
      </c>
      <c r="F1183" t="str">
        <f t="shared" si="132"/>
        <v>559-659-2133</v>
      </c>
      <c r="G1183" t="str">
        <f t="shared" si="127"/>
        <v>1074 P Street</v>
      </c>
      <c r="H1183" t="str">
        <f t="shared" si="128"/>
        <v>1074 P Street, Firebaugh, California 93622</v>
      </c>
      <c r="I1183" s="1" t="str">
        <f t="shared" si="129"/>
        <v>95630</v>
      </c>
    </row>
    <row r="1184" spans="1:9" x14ac:dyDescent="0.45">
      <c r="A1184" t="s">
        <v>2327</v>
      </c>
      <c r="B1184" t="s">
        <v>2328</v>
      </c>
      <c r="C1184" t="str">
        <f t="shared" si="130"/>
        <v>Whitehurst Funeral Chapels Inc</v>
      </c>
      <c r="D1184" t="str">
        <f t="shared" si="126"/>
        <v>Firebaugh, California</v>
      </c>
      <c r="E1184" t="str">
        <f t="shared" si="131"/>
        <v>1074 P StFirebaugh, California 93622</v>
      </c>
      <c r="F1184" t="str">
        <f t="shared" si="132"/>
        <v>(559) 659-2133</v>
      </c>
      <c r="G1184" t="str">
        <f t="shared" si="127"/>
        <v>1074 P St</v>
      </c>
      <c r="H1184" t="str">
        <f t="shared" si="128"/>
        <v>1074 P St, Firebaugh, California 93622</v>
      </c>
      <c r="I1184" s="1" t="str">
        <f t="shared" si="129"/>
        <v>92336</v>
      </c>
    </row>
    <row r="1185" spans="1:9" x14ac:dyDescent="0.45">
      <c r="A1185" t="s">
        <v>2329</v>
      </c>
      <c r="B1185" t="s">
        <v>2330</v>
      </c>
      <c r="C1185" t="str">
        <f t="shared" si="130"/>
        <v>Green Valley Mortuary &amp; Crematory</v>
      </c>
      <c r="D1185" t="str">
        <f t="shared" si="126"/>
        <v>Folsom, California</v>
      </c>
      <c r="E1185" t="str">
        <f t="shared" si="131"/>
        <v>610 Coloma StFolsom, California 95630</v>
      </c>
      <c r="F1185" t="str">
        <f t="shared" si="132"/>
        <v>(916) 985-8844</v>
      </c>
      <c r="G1185" t="str">
        <f t="shared" si="127"/>
        <v>610 Coloma St</v>
      </c>
      <c r="H1185" t="str">
        <f t="shared" si="128"/>
        <v>610 Coloma St, Folsom, California 95630</v>
      </c>
      <c r="I1185" s="1" t="str">
        <f t="shared" si="129"/>
        <v>95437</v>
      </c>
    </row>
    <row r="1186" spans="1:9" x14ac:dyDescent="0.45">
      <c r="A1186" t="s">
        <v>2331</v>
      </c>
      <c r="B1186" t="s">
        <v>2332</v>
      </c>
      <c r="C1186" t="str">
        <f t="shared" si="130"/>
        <v>Miller Funeral Home</v>
      </c>
      <c r="D1186" t="str">
        <f t="shared" si="126"/>
        <v>Folsom, California</v>
      </c>
      <c r="E1186" t="str">
        <f t="shared" si="131"/>
        <v>507 Scott StFolsom, California 95630</v>
      </c>
      <c r="F1186" t="str">
        <f t="shared" si="132"/>
        <v>(916) 985-2295</v>
      </c>
      <c r="G1186" t="str">
        <f t="shared" si="127"/>
        <v>507 Scott St</v>
      </c>
      <c r="H1186" t="str">
        <f t="shared" si="128"/>
        <v>507 Scott St, Folsom, California 95630</v>
      </c>
      <c r="I1186" s="1" t="str">
        <f t="shared" si="129"/>
        <v>95540</v>
      </c>
    </row>
    <row r="1187" spans="1:9" x14ac:dyDescent="0.45">
      <c r="A1187" t="s">
        <v>2333</v>
      </c>
      <c r="B1187" t="s">
        <v>2334</v>
      </c>
      <c r="C1187" t="str">
        <f t="shared" si="130"/>
        <v>Dickey Mortuary</v>
      </c>
      <c r="D1187" t="str">
        <f t="shared" si="126"/>
        <v>Fontana, California</v>
      </c>
      <c r="E1187" t="str">
        <f t="shared" si="131"/>
        <v>8030 Mango AveFontana, California 92336</v>
      </c>
      <c r="F1187" t="str">
        <f t="shared" si="132"/>
        <v>909-822-2285</v>
      </c>
      <c r="G1187" t="str">
        <f t="shared" si="127"/>
        <v>8030 Mango Ave</v>
      </c>
      <c r="H1187" t="str">
        <f t="shared" si="128"/>
        <v>8030 Mango Ave, Fontana, California 92336</v>
      </c>
      <c r="I1187" s="1" t="str">
        <f t="shared" si="129"/>
        <v>94404</v>
      </c>
    </row>
    <row r="1188" spans="1:9" x14ac:dyDescent="0.45">
      <c r="A1188" t="s">
        <v>2335</v>
      </c>
      <c r="B1188" t="s">
        <v>2336</v>
      </c>
      <c r="C1188" t="str">
        <f t="shared" si="130"/>
        <v>Chapel By The Sea</v>
      </c>
      <c r="D1188" t="str">
        <f t="shared" si="126"/>
        <v>Fort Bragg, California</v>
      </c>
      <c r="E1188" t="str">
        <f t="shared" si="131"/>
        <v>445 E Fir StreetFort Bragg, California 95437</v>
      </c>
      <c r="F1188" t="str">
        <f t="shared" si="132"/>
        <v>(707) 964-5675</v>
      </c>
      <c r="G1188" t="str">
        <f t="shared" si="127"/>
        <v>445 E Fir Street</v>
      </c>
      <c r="H1188" t="str">
        <f t="shared" si="128"/>
        <v>445 E Fir Street, Fort Bragg, California 95437</v>
      </c>
      <c r="I1188" s="1" t="str">
        <f t="shared" si="129"/>
        <v>93625</v>
      </c>
    </row>
    <row r="1189" spans="1:9" x14ac:dyDescent="0.45">
      <c r="A1189" t="s">
        <v>2337</v>
      </c>
      <c r="B1189" t="s">
        <v>2338</v>
      </c>
      <c r="C1189" t="str">
        <f t="shared" si="130"/>
        <v>Goble's Fortuna Mortuary</v>
      </c>
      <c r="D1189" t="str">
        <f t="shared" si="126"/>
        <v>Fortuna, California</v>
      </c>
      <c r="E1189" t="str">
        <f t="shared" si="131"/>
        <v>560 12th StFortuna, California 95540</v>
      </c>
      <c r="F1189" t="str">
        <f t="shared" si="132"/>
        <v>(707) 725-2294</v>
      </c>
      <c r="G1189" t="str">
        <f t="shared" si="127"/>
        <v>560 12th St</v>
      </c>
      <c r="H1189" t="str">
        <f t="shared" si="128"/>
        <v>560 12th St, Fortuna, California 95540</v>
      </c>
      <c r="I1189" s="1" t="str">
        <f t="shared" si="129"/>
        <v>94538</v>
      </c>
    </row>
    <row r="1190" spans="1:9" x14ac:dyDescent="0.45">
      <c r="A1190" t="s">
        <v>2339</v>
      </c>
      <c r="B1190" t="s">
        <v>2340</v>
      </c>
      <c r="C1190" t="str">
        <f t="shared" si="130"/>
        <v>Rich's Business Drctrs Inc</v>
      </c>
      <c r="D1190" t="str">
        <f t="shared" si="126"/>
        <v>Foster City, California</v>
      </c>
      <c r="E1190" t="str">
        <f t="shared" si="131"/>
        <v>373 Vintage Park DriveFoster City, California 94404</v>
      </c>
      <c r="F1190" t="str">
        <f t="shared" si="132"/>
        <v>650-362-1020</v>
      </c>
      <c r="G1190" t="str">
        <f t="shared" si="127"/>
        <v>373 Vintage Park Drive</v>
      </c>
      <c r="H1190" t="str">
        <f t="shared" si="128"/>
        <v>373 Vintage Park Drive, Foster City, California 94404</v>
      </c>
      <c r="I1190" s="1" t="str">
        <f t="shared" si="129"/>
        <v>94536</v>
      </c>
    </row>
    <row r="1191" spans="1:9" x14ac:dyDescent="0.45">
      <c r="A1191" t="s">
        <v>2341</v>
      </c>
      <c r="B1191" t="s">
        <v>2342</v>
      </c>
      <c r="C1191" t="str">
        <f t="shared" si="130"/>
        <v>Wallin's Fowler Funeral Home</v>
      </c>
      <c r="D1191" t="str">
        <f t="shared" si="126"/>
        <v>Fowler, California</v>
      </c>
      <c r="E1191" t="str">
        <f t="shared" si="131"/>
        <v>302 E Merced StFowler, California 93625</v>
      </c>
      <c r="F1191" t="str">
        <f t="shared" si="132"/>
        <v>(559) 834-2531</v>
      </c>
      <c r="G1191" t="str">
        <f t="shared" si="127"/>
        <v>302 E Merced St</v>
      </c>
      <c r="H1191" t="str">
        <f t="shared" si="128"/>
        <v>302 E Merced St, Fowler, California 93625</v>
      </c>
      <c r="I1191" s="1" t="str">
        <f t="shared" si="129"/>
        <v>94536</v>
      </c>
    </row>
    <row r="1192" spans="1:9" x14ac:dyDescent="0.45">
      <c r="A1192" t="s">
        <v>2343</v>
      </c>
      <c r="B1192" t="s">
        <v>2344</v>
      </c>
      <c r="C1192" t="str">
        <f t="shared" si="130"/>
        <v>Berge-Pappas-Smith Chapel</v>
      </c>
      <c r="D1192" t="str">
        <f t="shared" si="126"/>
        <v>Fremont, California</v>
      </c>
      <c r="E1192" t="str">
        <f t="shared" si="131"/>
        <v>40842 Fremont BoulevardFremont, California 94538</v>
      </c>
      <c r="F1192" t="str">
        <f t="shared" si="132"/>
        <v>510-656-1226</v>
      </c>
      <c r="G1192" t="str">
        <f t="shared" si="127"/>
        <v>40842 Fremont Boulevard</v>
      </c>
      <c r="H1192" t="str">
        <f t="shared" si="128"/>
        <v>40842 Fremont Boulevard, Fremont, California 94538</v>
      </c>
      <c r="I1192" s="1" t="str">
        <f t="shared" si="129"/>
        <v>94539</v>
      </c>
    </row>
    <row r="1193" spans="1:9" x14ac:dyDescent="0.45">
      <c r="A1193" t="s">
        <v>2345</v>
      </c>
      <c r="B1193" t="s">
        <v>2346</v>
      </c>
      <c r="C1193" t="str">
        <f t="shared" si="130"/>
        <v>Chapel of the Roses</v>
      </c>
      <c r="D1193" t="str">
        <f t="shared" si="126"/>
        <v>Fremont, California</v>
      </c>
      <c r="E1193" t="str">
        <f t="shared" si="131"/>
        <v>1940 Peralta BoulevardFremont, California 94536</v>
      </c>
      <c r="F1193" t="str">
        <f t="shared" si="132"/>
        <v>510-797-1900</v>
      </c>
      <c r="G1193" t="str">
        <f t="shared" si="127"/>
        <v>1940 Peralta Boulevard</v>
      </c>
      <c r="H1193" t="str">
        <f t="shared" si="128"/>
        <v>1940 Peralta Boulevard, Fremont, California 94536</v>
      </c>
      <c r="I1193" s="1" t="str">
        <f t="shared" si="129"/>
        <v>93706</v>
      </c>
    </row>
    <row r="1194" spans="1:9" x14ac:dyDescent="0.45">
      <c r="A1194" t="s">
        <v>2347</v>
      </c>
      <c r="B1194" t="s">
        <v>2348</v>
      </c>
      <c r="C1194" t="str">
        <f t="shared" si="130"/>
        <v>Fremont Memorial Chapel</v>
      </c>
      <c r="D1194" t="str">
        <f t="shared" si="126"/>
        <v>Fremont, California</v>
      </c>
      <c r="E1194" t="str">
        <f t="shared" si="131"/>
        <v>3723 Peralta BoulevardFremont, California 94536</v>
      </c>
      <c r="F1194" t="str">
        <f t="shared" si="132"/>
        <v>510-793-8900</v>
      </c>
      <c r="G1194" t="str">
        <f t="shared" si="127"/>
        <v>3723 Peralta Boulevard</v>
      </c>
      <c r="H1194" t="str">
        <f t="shared" si="128"/>
        <v>3723 Peralta Boulevard, Fremont, California 94536</v>
      </c>
      <c r="I1194" s="1" t="str">
        <f t="shared" si="129"/>
        <v>93720</v>
      </c>
    </row>
    <row r="1195" spans="1:9" x14ac:dyDescent="0.45">
      <c r="A1195" t="s">
        <v>2349</v>
      </c>
      <c r="B1195" t="s">
        <v>2350</v>
      </c>
      <c r="C1195" t="str">
        <f t="shared" si="130"/>
        <v>Lima Family Milpitas-Fremont Mortuary</v>
      </c>
      <c r="D1195" t="str">
        <f t="shared" si="126"/>
        <v>Fremont, California</v>
      </c>
      <c r="E1195" t="str">
        <f t="shared" si="131"/>
        <v>48800 Warm Springs BlvdFremont, California 94539</v>
      </c>
      <c r="F1195" t="str">
        <f t="shared" si="132"/>
        <v>(408) 263-2868</v>
      </c>
      <c r="G1195" t="str">
        <f t="shared" si="127"/>
        <v>48800 Warm Springs Blvd</v>
      </c>
      <c r="H1195" t="str">
        <f t="shared" si="128"/>
        <v>48800 Warm Springs Blvd, Fremont, California 94539</v>
      </c>
      <c r="I1195" s="1" t="str">
        <f t="shared" si="129"/>
        <v>93728</v>
      </c>
    </row>
    <row r="1196" spans="1:9" x14ac:dyDescent="0.45">
      <c r="A1196" t="s">
        <v>2351</v>
      </c>
      <c r="B1196" t="s">
        <v>2352</v>
      </c>
      <c r="C1196" t="str">
        <f t="shared" si="130"/>
        <v>Advanced Funeral Insurance Service</v>
      </c>
      <c r="D1196" t="str">
        <f t="shared" si="126"/>
        <v>Fresno, California</v>
      </c>
      <c r="E1196" t="str">
        <f t="shared" si="131"/>
        <v>202 N Teilman AvenueFresno, California 93706</v>
      </c>
      <c r="F1196" t="str">
        <f t="shared" si="132"/>
        <v>559-441-8225</v>
      </c>
      <c r="G1196" t="str">
        <f t="shared" si="127"/>
        <v>202 N Teilman Avenue</v>
      </c>
      <c r="H1196" t="str">
        <f t="shared" si="128"/>
        <v>202 N Teilman Avenue, Fresno, California 93706</v>
      </c>
      <c r="I1196" s="1" t="str">
        <f t="shared" si="129"/>
        <v>93728</v>
      </c>
    </row>
    <row r="1197" spans="1:9" x14ac:dyDescent="0.45">
      <c r="A1197" t="s">
        <v>2353</v>
      </c>
      <c r="B1197" t="s">
        <v>2354</v>
      </c>
      <c r="C1197" t="str">
        <f t="shared" si="130"/>
        <v>California Mortuary Service</v>
      </c>
      <c r="D1197" t="str">
        <f t="shared" si="126"/>
        <v>Fresno, California</v>
      </c>
      <c r="E1197" t="str">
        <f t="shared" si="131"/>
        <v>7389 N Bond StreetFresno, California 93720</v>
      </c>
      <c r="F1197" t="str">
        <f t="shared" si="132"/>
        <v>559-446-0905</v>
      </c>
      <c r="G1197" t="str">
        <f t="shared" si="127"/>
        <v>7389 N Bond Street</v>
      </c>
      <c r="H1197" t="str">
        <f t="shared" si="128"/>
        <v>7389 N Bond Street, Fresno, California 93720</v>
      </c>
      <c r="I1197" s="1" t="str">
        <f t="shared" si="129"/>
        <v>93721</v>
      </c>
    </row>
    <row r="1198" spans="1:9" x14ac:dyDescent="0.45">
      <c r="A1198" t="s">
        <v>2355</v>
      </c>
      <c r="B1198" t="s">
        <v>2356</v>
      </c>
      <c r="C1198" t="str">
        <f t="shared" si="130"/>
        <v>Central Valley Monuments</v>
      </c>
      <c r="D1198" t="str">
        <f t="shared" si="126"/>
        <v>Fresno, California</v>
      </c>
      <c r="E1198" t="str">
        <f t="shared" si="131"/>
        <v>505 W Belmont AveFresno, California 93728</v>
      </c>
      <c r="F1198" t="str">
        <f t="shared" si="132"/>
        <v>(559) 237-7888</v>
      </c>
      <c r="G1198" t="str">
        <f t="shared" si="127"/>
        <v>505 W Belmont Ave</v>
      </c>
      <c r="H1198" t="str">
        <f t="shared" si="128"/>
        <v>505 W Belmont Ave, Fresno, California 93728</v>
      </c>
      <c r="I1198" s="1" t="str">
        <f t="shared" si="129"/>
        <v>93706</v>
      </c>
    </row>
    <row r="1199" spans="1:9" x14ac:dyDescent="0.45">
      <c r="A1199" t="s">
        <v>2357</v>
      </c>
      <c r="B1199" t="s">
        <v>2358</v>
      </c>
      <c r="C1199" t="str">
        <f t="shared" si="130"/>
        <v>Chapel of the Light</v>
      </c>
      <c r="D1199" t="str">
        <f t="shared" si="126"/>
        <v>Fresno, California</v>
      </c>
      <c r="E1199" t="str">
        <f t="shared" si="131"/>
        <v>1620 W Belmont AvenueFresno, California 93728</v>
      </c>
      <c r="F1199" t="str">
        <f t="shared" si="132"/>
        <v>559-233-6254</v>
      </c>
      <c r="G1199" t="str">
        <f t="shared" si="127"/>
        <v>1620 W Belmont Avenue</v>
      </c>
      <c r="H1199" t="str">
        <f t="shared" si="128"/>
        <v>1620 W Belmont Avenue, Fresno, California 93728</v>
      </c>
      <c r="I1199" s="1" t="str">
        <f t="shared" si="129"/>
        <v>93706</v>
      </c>
    </row>
    <row r="1200" spans="1:9" x14ac:dyDescent="0.45">
      <c r="A1200" t="s">
        <v>2359</v>
      </c>
      <c r="B1200" t="s">
        <v>2360</v>
      </c>
      <c r="C1200" t="str">
        <f t="shared" si="130"/>
        <v>Cremation Society-Central CA</v>
      </c>
      <c r="D1200" t="str">
        <f t="shared" si="126"/>
        <v>Fresno, California</v>
      </c>
      <c r="E1200" t="str">
        <f t="shared" si="131"/>
        <v>3037 Tulare StreetFresno, California 93721</v>
      </c>
      <c r="F1200" t="str">
        <f t="shared" si="132"/>
        <v>559-237-3579</v>
      </c>
      <c r="G1200" t="str">
        <f t="shared" si="127"/>
        <v>3037 Tulare Street</v>
      </c>
      <c r="H1200" t="str">
        <f t="shared" si="128"/>
        <v>3037 Tulare Street, Fresno, California 93721</v>
      </c>
      <c r="I1200" s="1" t="str">
        <f t="shared" si="129"/>
        <v>93706</v>
      </c>
    </row>
    <row r="1201" spans="1:9" x14ac:dyDescent="0.45">
      <c r="A1201" t="s">
        <v>2361</v>
      </c>
      <c r="B1201" t="s">
        <v>2362</v>
      </c>
      <c r="C1201" t="str">
        <f t="shared" si="130"/>
        <v>DFS Memorials - Fresno</v>
      </c>
      <c r="D1201" t="str">
        <f t="shared" si="126"/>
        <v>Fresno, California</v>
      </c>
      <c r="E1201" t="str">
        <f t="shared" si="131"/>
        <v>1103 E StreetFresno, California 93706</v>
      </c>
      <c r="F1201" t="str">
        <f t="shared" si="132"/>
        <v>559-201-0237</v>
      </c>
      <c r="G1201" t="str">
        <f t="shared" si="127"/>
        <v>1103 E Street</v>
      </c>
      <c r="H1201" t="str">
        <f t="shared" si="128"/>
        <v>1103 E Street, Fresno, California 93706</v>
      </c>
      <c r="I1201" s="1" t="str">
        <f t="shared" si="129"/>
        <v>93706</v>
      </c>
    </row>
    <row r="1202" spans="1:9" x14ac:dyDescent="0.45">
      <c r="A1202" t="s">
        <v>2363</v>
      </c>
      <c r="B1202" t="s">
        <v>2364</v>
      </c>
      <c r="C1202" t="str">
        <f t="shared" si="130"/>
        <v>Fresno Catholic Cemeteries</v>
      </c>
      <c r="D1202" t="str">
        <f t="shared" si="126"/>
        <v>Fresno, California</v>
      </c>
      <c r="E1202" t="str">
        <f t="shared" si="131"/>
        <v>264 N Blythe AvenueFresno, California 93706</v>
      </c>
      <c r="F1202" t="str">
        <f t="shared" si="132"/>
        <v>(559)   488-7449</v>
      </c>
      <c r="G1202" t="str">
        <f t="shared" si="127"/>
        <v>264 N Blythe Avenue</v>
      </c>
      <c r="H1202" t="str">
        <f t="shared" si="128"/>
        <v>264 N Blythe Avenue, Fresno, California 93706</v>
      </c>
      <c r="I1202" s="1" t="str">
        <f t="shared" si="129"/>
        <v>93721</v>
      </c>
    </row>
    <row r="1203" spans="1:9" x14ac:dyDescent="0.45">
      <c r="A1203" t="s">
        <v>2365</v>
      </c>
      <c r="B1203" t="s">
        <v>2366</v>
      </c>
      <c r="C1203" t="str">
        <f t="shared" si="130"/>
        <v>Fresno Funeral Chapel</v>
      </c>
      <c r="D1203" t="str">
        <f t="shared" si="126"/>
        <v>Fresno, California</v>
      </c>
      <c r="E1203" t="str">
        <f t="shared" si="131"/>
        <v>1136 A StreetFresno, California 93706</v>
      </c>
      <c r="F1203" t="str">
        <f t="shared" si="132"/>
        <v>559-233-1174</v>
      </c>
      <c r="G1203" t="str">
        <f t="shared" si="127"/>
        <v>1136 A Street</v>
      </c>
      <c r="H1203" t="str">
        <f t="shared" si="128"/>
        <v>1136 A Street, Fresno, California 93706</v>
      </c>
      <c r="I1203" s="1" t="str">
        <f t="shared" si="129"/>
        <v>93711</v>
      </c>
    </row>
    <row r="1204" spans="1:9" x14ac:dyDescent="0.45">
      <c r="A1204" t="s">
        <v>2367</v>
      </c>
      <c r="B1204" t="s">
        <v>2368</v>
      </c>
      <c r="C1204" t="str">
        <f t="shared" si="130"/>
        <v>Funeraria La Paz</v>
      </c>
      <c r="D1204" t="str">
        <f t="shared" si="126"/>
        <v>Fresno, California</v>
      </c>
      <c r="E1204" t="str">
        <f t="shared" si="131"/>
        <v>1022 B StFresno, California 93706</v>
      </c>
      <c r="F1204" t="str">
        <f t="shared" si="132"/>
        <v>(559) 237-7700</v>
      </c>
      <c r="G1204" t="str">
        <f t="shared" si="127"/>
        <v>1022 B St</v>
      </c>
      <c r="H1204" t="str">
        <f t="shared" si="128"/>
        <v>1022 B St, Fresno, California 93706</v>
      </c>
      <c r="I1204" s="1" t="str">
        <f t="shared" si="129"/>
        <v>93701</v>
      </c>
    </row>
    <row r="1205" spans="1:9" x14ac:dyDescent="0.45">
      <c r="A1205" t="s">
        <v>2369</v>
      </c>
      <c r="B1205" t="s">
        <v>2370</v>
      </c>
      <c r="C1205" t="str">
        <f t="shared" si="130"/>
        <v>Lisle Funeral Home</v>
      </c>
      <c r="D1205" t="str">
        <f t="shared" si="126"/>
        <v>Fresno, California</v>
      </c>
      <c r="E1205" t="str">
        <f t="shared" si="131"/>
        <v>1605 L StFresno, California 93721</v>
      </c>
      <c r="F1205" t="str">
        <f t="shared" si="132"/>
        <v>(559) 266-0666</v>
      </c>
      <c r="G1205" t="str">
        <f t="shared" si="127"/>
        <v>1605 L St</v>
      </c>
      <c r="H1205" t="str">
        <f t="shared" si="128"/>
        <v>1605 L St, Fresno, California 93721</v>
      </c>
      <c r="I1205" s="1" t="str">
        <f t="shared" si="129"/>
        <v>93721</v>
      </c>
    </row>
    <row r="1206" spans="1:9" x14ac:dyDescent="0.45">
      <c r="A1206" t="s">
        <v>2371</v>
      </c>
      <c r="B1206" t="s">
        <v>2372</v>
      </c>
      <c r="C1206" t="str">
        <f t="shared" si="130"/>
        <v>Neptune Society</v>
      </c>
      <c r="D1206" t="str">
        <f t="shared" si="126"/>
        <v>Fresno, California</v>
      </c>
      <c r="E1206" t="str">
        <f t="shared" si="131"/>
        <v>1154 W Shaw AvenueFresno, California 93711</v>
      </c>
      <c r="F1206" t="str">
        <f t="shared" si="132"/>
        <v>559-222-7764</v>
      </c>
      <c r="G1206" t="str">
        <f t="shared" si="127"/>
        <v>1154 W Shaw Avenue</v>
      </c>
      <c r="H1206" t="str">
        <f t="shared" si="128"/>
        <v>1154 W Shaw Avenue, Fresno, California 93711</v>
      </c>
      <c r="I1206" s="1" t="str">
        <f t="shared" si="129"/>
        <v>93706</v>
      </c>
    </row>
    <row r="1207" spans="1:9" x14ac:dyDescent="0.45">
      <c r="A1207" t="s">
        <v>2373</v>
      </c>
      <c r="B1207" t="s">
        <v>2374</v>
      </c>
      <c r="C1207" t="str">
        <f t="shared" si="130"/>
        <v>Nova Cremation Service</v>
      </c>
      <c r="D1207" t="str">
        <f t="shared" si="126"/>
        <v>Fresno, California</v>
      </c>
      <c r="E1207" t="str">
        <f t="shared" si="131"/>
        <v>435 N Echo AvenueFresno, California 93701</v>
      </c>
      <c r="F1207" t="str">
        <f t="shared" si="132"/>
        <v>559-266-9400</v>
      </c>
      <c r="G1207" t="str">
        <f t="shared" si="127"/>
        <v>435 N Echo Avenue</v>
      </c>
      <c r="H1207" t="str">
        <f t="shared" si="128"/>
        <v>435 N Echo Avenue, Fresno, California 93701</v>
      </c>
      <c r="I1207" s="1" t="str">
        <f t="shared" si="129"/>
        <v>93707</v>
      </c>
    </row>
    <row r="1208" spans="1:9" x14ac:dyDescent="0.45">
      <c r="A1208" t="s">
        <v>2375</v>
      </c>
      <c r="B1208" t="s">
        <v>2376</v>
      </c>
      <c r="C1208" t="str">
        <f t="shared" si="130"/>
        <v>Palm Memorial Chapel</v>
      </c>
      <c r="D1208" t="str">
        <f t="shared" si="126"/>
        <v>Fresno, California</v>
      </c>
      <c r="E1208" t="str">
        <f t="shared" si="131"/>
        <v>2983 Tulare StFresno, California 93721</v>
      </c>
      <c r="F1208" t="str">
        <f t="shared" si="132"/>
        <v>(559) 233-7267</v>
      </c>
      <c r="G1208" t="str">
        <f t="shared" si="127"/>
        <v>2983 Tulare St</v>
      </c>
      <c r="H1208" t="str">
        <f t="shared" si="128"/>
        <v>2983 Tulare St, Fresno, California 93721</v>
      </c>
      <c r="I1208" s="1" t="str">
        <f t="shared" si="129"/>
        <v>93701</v>
      </c>
    </row>
    <row r="1209" spans="1:9" x14ac:dyDescent="0.45">
      <c r="A1209" t="s">
        <v>2377</v>
      </c>
      <c r="B1209" t="s">
        <v>2378</v>
      </c>
      <c r="C1209" t="str">
        <f t="shared" si="130"/>
        <v>Stephens &amp; Bean Funeral Chapel</v>
      </c>
      <c r="D1209" t="str">
        <f t="shared" si="126"/>
        <v>Fresno, California</v>
      </c>
      <c r="E1209" t="str">
        <f t="shared" si="131"/>
        <v>202 N TeilmanFresno, California 93706</v>
      </c>
      <c r="F1209" t="str">
        <f t="shared" si="132"/>
        <v>(559) 268-9292</v>
      </c>
      <c r="G1209" t="str">
        <f t="shared" si="127"/>
        <v>202 N Teilman</v>
      </c>
      <c r="H1209" t="str">
        <f t="shared" si="128"/>
        <v>202 N Teilman, Fresno, California 93706</v>
      </c>
      <c r="I1209" s="1" t="str">
        <f t="shared" si="129"/>
        <v>93704</v>
      </c>
    </row>
    <row r="1210" spans="1:9" x14ac:dyDescent="0.45">
      <c r="A1210" t="s">
        <v>2379</v>
      </c>
      <c r="B1210" t="s">
        <v>2380</v>
      </c>
      <c r="C1210" t="str">
        <f t="shared" si="130"/>
        <v>Sterling &amp; Smith Funeral Directors</v>
      </c>
      <c r="D1210" t="str">
        <f t="shared" si="126"/>
        <v>Fresno, California</v>
      </c>
      <c r="E1210" t="str">
        <f t="shared" si="131"/>
        <v>1104 E StreetFresno, California 93707</v>
      </c>
      <c r="F1210" t="str">
        <f t="shared" si="132"/>
        <v>559-201-0238</v>
      </c>
      <c r="G1210" t="str">
        <f t="shared" si="127"/>
        <v>1104 E Street</v>
      </c>
      <c r="H1210" t="str">
        <f t="shared" si="128"/>
        <v>1104 E Street, Fresno, California 93707</v>
      </c>
      <c r="I1210" s="1" t="str">
        <f t="shared" si="129"/>
        <v>93721</v>
      </c>
    </row>
    <row r="1211" spans="1:9" x14ac:dyDescent="0.45">
      <c r="A1211" t="s">
        <v>2381</v>
      </c>
      <c r="B1211" t="s">
        <v>2382</v>
      </c>
      <c r="C1211" t="str">
        <f t="shared" si="130"/>
        <v>Tinkler Funeral Chapel &amp; Crematory</v>
      </c>
      <c r="D1211" t="str">
        <f t="shared" si="126"/>
        <v>Fresno, California</v>
      </c>
      <c r="E1211" t="str">
        <f t="shared" si="131"/>
        <v>475 N BroadwayFresno, California 93701</v>
      </c>
      <c r="F1211" t="str">
        <f t="shared" si="132"/>
        <v>(559) 233-2101</v>
      </c>
      <c r="G1211" t="str">
        <f t="shared" si="127"/>
        <v>475 N Broadway</v>
      </c>
      <c r="H1211" t="str">
        <f t="shared" si="128"/>
        <v>475 N Broadway, Fresno, California 93701</v>
      </c>
      <c r="I1211" s="1" t="str">
        <f t="shared" si="129"/>
        <v>93721</v>
      </c>
    </row>
    <row r="1212" spans="1:9" x14ac:dyDescent="0.45">
      <c r="A1212" t="s">
        <v>2383</v>
      </c>
      <c r="B1212" t="s">
        <v>2384</v>
      </c>
      <c r="C1212" t="str">
        <f t="shared" si="130"/>
        <v>Whitehurst Sullivan Burns &amp; Blair Funeral Home</v>
      </c>
      <c r="D1212" t="str">
        <f t="shared" si="126"/>
        <v>Fresno, California</v>
      </c>
      <c r="E1212" t="str">
        <f t="shared" si="131"/>
        <v>1525 E SaginawFresno, California 93704</v>
      </c>
      <c r="F1212" t="str">
        <f t="shared" si="132"/>
        <v>(559) 227-4048</v>
      </c>
      <c r="G1212" t="str">
        <f t="shared" si="127"/>
        <v>1525 E Saginaw</v>
      </c>
      <c r="H1212" t="str">
        <f t="shared" si="128"/>
        <v>1525 E Saginaw, Fresno, California 93704</v>
      </c>
      <c r="I1212" s="1" t="str">
        <f t="shared" si="129"/>
        <v>92835</v>
      </c>
    </row>
    <row r="1213" spans="1:9" x14ac:dyDescent="0.45">
      <c r="A1213" t="s">
        <v>2385</v>
      </c>
      <c r="B1213" t="s">
        <v>2386</v>
      </c>
      <c r="C1213" t="str">
        <f t="shared" si="130"/>
        <v>Wildrose Chapel &amp; Funeral Home</v>
      </c>
      <c r="D1213" t="str">
        <f t="shared" si="126"/>
        <v>Fresno, California</v>
      </c>
      <c r="E1213" t="str">
        <f t="shared" si="131"/>
        <v>916 E Divisadero StreetFresno, California 93721</v>
      </c>
      <c r="F1213" t="str">
        <f t="shared" si="132"/>
        <v>559-486-7777</v>
      </c>
      <c r="G1213" t="str">
        <f t="shared" si="127"/>
        <v>916 E Divisadero Street</v>
      </c>
      <c r="H1213" t="str">
        <f t="shared" si="128"/>
        <v>916 E Divisadero Street, Fresno, California 93721</v>
      </c>
      <c r="I1213" s="1" t="str">
        <f t="shared" si="129"/>
        <v>92832</v>
      </c>
    </row>
    <row r="1214" spans="1:9" x14ac:dyDescent="0.45">
      <c r="A1214" t="s">
        <v>2387</v>
      </c>
      <c r="B1214" t="s">
        <v>2388</v>
      </c>
      <c r="C1214" t="str">
        <f t="shared" si="130"/>
        <v>Yost &amp; Webb Funeral Home</v>
      </c>
      <c r="D1214" t="str">
        <f t="shared" si="126"/>
        <v>Fresno, California</v>
      </c>
      <c r="E1214" t="str">
        <f t="shared" si="131"/>
        <v>1002 T StreetFresno, California 93721</v>
      </c>
      <c r="F1214" t="str">
        <f t="shared" si="132"/>
        <v>559-237-4147</v>
      </c>
      <c r="G1214" t="str">
        <f t="shared" si="127"/>
        <v>1002 T Street</v>
      </c>
      <c r="H1214" t="str">
        <f t="shared" si="128"/>
        <v>1002 T Street, Fresno, California 93721</v>
      </c>
      <c r="I1214" s="1" t="str">
        <f t="shared" si="129"/>
        <v>95632</v>
      </c>
    </row>
    <row r="1215" spans="1:9" x14ac:dyDescent="0.45">
      <c r="A1215" t="s">
        <v>2389</v>
      </c>
      <c r="B1215" t="s">
        <v>2390</v>
      </c>
      <c r="C1215" t="str">
        <f t="shared" si="130"/>
        <v>Loma Vista Mortuary</v>
      </c>
      <c r="D1215" t="str">
        <f t="shared" si="126"/>
        <v>Fullerton, California</v>
      </c>
      <c r="E1215" t="str">
        <f t="shared" si="131"/>
        <v>701 E Bastanchury RoadFullerton, California 92835</v>
      </c>
      <c r="F1215" t="str">
        <f t="shared" si="132"/>
        <v>714-525-6702</v>
      </c>
      <c r="G1215" t="str">
        <f t="shared" si="127"/>
        <v>701 E Bastanchury Road</v>
      </c>
      <c r="H1215" t="str">
        <f t="shared" si="128"/>
        <v>701 E Bastanchury Road, Fullerton, California 92835</v>
      </c>
      <c r="I1215" s="1" t="str">
        <f t="shared" si="129"/>
        <v>95632</v>
      </c>
    </row>
    <row r="1216" spans="1:9" x14ac:dyDescent="0.45">
      <c r="A1216" t="s">
        <v>2391</v>
      </c>
      <c r="B1216" t="s">
        <v>2392</v>
      </c>
      <c r="C1216" t="str">
        <f t="shared" si="130"/>
        <v>Mc Aulay &amp; Wallace</v>
      </c>
      <c r="D1216" t="str">
        <f t="shared" si="126"/>
        <v>Fullerton, California</v>
      </c>
      <c r="E1216" t="str">
        <f t="shared" si="131"/>
        <v>902 N Harbor BoulevardFullerton, California 92832</v>
      </c>
      <c r="F1216" t="str">
        <f t="shared" si="132"/>
        <v>714-525-4721</v>
      </c>
      <c r="G1216" t="str">
        <f t="shared" si="127"/>
        <v>902 N Harbor Boulevard</v>
      </c>
      <c r="H1216" t="str">
        <f t="shared" si="128"/>
        <v>902 N Harbor Boulevard, Fullerton, California 92832</v>
      </c>
      <c r="I1216" s="1" t="str">
        <f t="shared" si="129"/>
        <v>92841</v>
      </c>
    </row>
    <row r="1217" spans="1:9" x14ac:dyDescent="0.45">
      <c r="A1217" t="s">
        <v>2393</v>
      </c>
      <c r="B1217" t="s">
        <v>2394</v>
      </c>
      <c r="C1217" t="str">
        <f t="shared" si="130"/>
        <v>Ben Salas Funeral Home</v>
      </c>
      <c r="D1217" t="str">
        <f t="shared" si="126"/>
        <v>Galt, California</v>
      </c>
      <c r="E1217" t="str">
        <f t="shared" si="131"/>
        <v>149 4th StGalt, California 95632</v>
      </c>
      <c r="F1217" t="str">
        <f t="shared" si="132"/>
        <v>(209) 745-1191</v>
      </c>
      <c r="G1217" t="str">
        <f t="shared" si="127"/>
        <v>149 4th St</v>
      </c>
      <c r="H1217" t="str">
        <f t="shared" si="128"/>
        <v>149 4th St, Galt, California 95632</v>
      </c>
      <c r="I1217" s="1" t="str">
        <f t="shared" si="129"/>
        <v>92840</v>
      </c>
    </row>
    <row r="1218" spans="1:9" x14ac:dyDescent="0.45">
      <c r="A1218" t="s">
        <v>2395</v>
      </c>
      <c r="B1218" t="s">
        <v>2396</v>
      </c>
      <c r="C1218" t="str">
        <f t="shared" si="130"/>
        <v>Galt Funeral Home</v>
      </c>
      <c r="D1218" t="str">
        <f t="shared" ref="D1218:D1281" si="133">RIGHT($A1218,LEN($A1218) - FIND(",",$A1218)-1)</f>
        <v>Galt, California</v>
      </c>
      <c r="E1218" t="str">
        <f t="shared" si="131"/>
        <v>702 B StGalt, California 95632</v>
      </c>
      <c r="F1218" t="str">
        <f t="shared" si="132"/>
        <v>(209) 745-2958</v>
      </c>
      <c r="G1218" t="str">
        <f t="shared" ref="G1218:G1281" si="134">LEFT(E1218, FIND(D1218,E1218)-1)</f>
        <v>702 B St</v>
      </c>
      <c r="H1218" t="str">
        <f t="shared" ref="H1218:H1281" si="135">_xlfn.CONCAT(G1218,", ",D1218," ", RIGHT(E1218,5))</f>
        <v>702 B St, Galt, California 95632</v>
      </c>
      <c r="I1218" s="1" t="str">
        <f t="shared" ref="I1218:I1281" si="136">RIGHT(E1221,5)</f>
        <v>90247</v>
      </c>
    </row>
    <row r="1219" spans="1:9" x14ac:dyDescent="0.45">
      <c r="A1219" t="s">
        <v>2397</v>
      </c>
      <c r="B1219" t="s">
        <v>2398</v>
      </c>
      <c r="C1219" t="str">
        <f t="shared" ref="C1219:C1282" si="137">LEFT($A1219,FIND(",", $A1219)-1)</f>
        <v>An Lac Funeral Services</v>
      </c>
      <c r="D1219" t="str">
        <f t="shared" si="133"/>
        <v>Garden Grove, California</v>
      </c>
      <c r="E1219" t="str">
        <f t="shared" ref="E1219:E1282" si="138">LEFT($B1219,FIND("Phone",$B1219)-1)</f>
        <v>7441 Garden Grove BlvdGarden Grove, California 92841</v>
      </c>
      <c r="F1219" t="str">
        <f t="shared" ref="F1219:F1282" si="139">RIGHT($B1219,LEN($B1219) - FIND("Phone",$B1219)-6)</f>
        <v>(714) 489-5571</v>
      </c>
      <c r="G1219" t="str">
        <f t="shared" si="134"/>
        <v>7441 Garden Grove Blvd</v>
      </c>
      <c r="H1219" t="str">
        <f t="shared" si="135"/>
        <v>7441 Garden Grove Blvd, Garden Grove, California 92841</v>
      </c>
      <c r="I1219" s="1" t="str">
        <f t="shared" si="136"/>
        <v>90248</v>
      </c>
    </row>
    <row r="1220" spans="1:9" x14ac:dyDescent="0.45">
      <c r="A1220" t="s">
        <v>2399</v>
      </c>
      <c r="B1220" t="s">
        <v>2400</v>
      </c>
      <c r="C1220" t="str">
        <f t="shared" si="137"/>
        <v>Dimond &amp; Shannon Mortuary</v>
      </c>
      <c r="D1220" t="str">
        <f t="shared" si="133"/>
        <v>Garden Grove, California</v>
      </c>
      <c r="E1220" t="str">
        <f t="shared" si="138"/>
        <v>10630 Chapman AveGarden Grove, California 92840</v>
      </c>
      <c r="F1220" t="str">
        <f t="shared" si="139"/>
        <v>(714) 537-1038</v>
      </c>
      <c r="G1220" t="str">
        <f t="shared" si="134"/>
        <v>10630 Chapman Ave</v>
      </c>
      <c r="H1220" t="str">
        <f t="shared" si="135"/>
        <v>10630 Chapman Ave, Garden Grove, California 92840</v>
      </c>
      <c r="I1220" s="1" t="str">
        <f t="shared" si="136"/>
        <v>95020</v>
      </c>
    </row>
    <row r="1221" spans="1:9" x14ac:dyDescent="0.45">
      <c r="A1221" t="s">
        <v>2401</v>
      </c>
      <c r="B1221" t="s">
        <v>2402</v>
      </c>
      <c r="C1221" t="str">
        <f t="shared" si="137"/>
        <v>McMillan-McCormick Mortuary</v>
      </c>
      <c r="D1221" t="str">
        <f t="shared" si="133"/>
        <v>Gardena, California</v>
      </c>
      <c r="E1221" t="str">
        <f t="shared" si="138"/>
        <v>1016 West 164th StreetGardena, California 90247</v>
      </c>
      <c r="F1221" t="str">
        <f t="shared" si="139"/>
        <v>(310) 792-7580</v>
      </c>
      <c r="G1221" t="str">
        <f t="shared" si="134"/>
        <v>1016 West 164th Street</v>
      </c>
      <c r="H1221" t="str">
        <f t="shared" si="135"/>
        <v>1016 West 164th Street, Gardena, California 90247</v>
      </c>
      <c r="I1221" s="1" t="str">
        <f t="shared" si="136"/>
        <v>91204</v>
      </c>
    </row>
    <row r="1222" spans="1:9" x14ac:dyDescent="0.45">
      <c r="A1222" t="s">
        <v>2403</v>
      </c>
      <c r="B1222" t="s">
        <v>2404</v>
      </c>
      <c r="C1222" t="str">
        <f t="shared" si="137"/>
        <v>Roosevelt Memorial Park Mortuary</v>
      </c>
      <c r="D1222" t="str">
        <f t="shared" si="133"/>
        <v>Gardena, California</v>
      </c>
      <c r="E1222" t="str">
        <f t="shared" si="138"/>
        <v>18255 South Vermont AveGardena, California 90248</v>
      </c>
      <c r="F1222" t="str">
        <f t="shared" si="139"/>
        <v>(310) 329-1113</v>
      </c>
      <c r="G1222" t="str">
        <f t="shared" si="134"/>
        <v>18255 South Vermont Ave</v>
      </c>
      <c r="H1222" t="str">
        <f t="shared" si="135"/>
        <v>18255 South Vermont Ave, Gardena, California 90248</v>
      </c>
      <c r="I1222" s="1" t="str">
        <f t="shared" si="136"/>
        <v>91205</v>
      </c>
    </row>
    <row r="1223" spans="1:9" x14ac:dyDescent="0.45">
      <c r="A1223" t="s">
        <v>2405</v>
      </c>
      <c r="B1223" t="s">
        <v>2406</v>
      </c>
      <c r="C1223" t="str">
        <f t="shared" si="137"/>
        <v>Habing Family Funeral Home</v>
      </c>
      <c r="D1223" t="str">
        <f t="shared" si="133"/>
        <v>Gilroy, California</v>
      </c>
      <c r="E1223" t="str">
        <f t="shared" si="138"/>
        <v>129 4th StGilroy, California 95020</v>
      </c>
      <c r="F1223" t="str">
        <f t="shared" si="139"/>
        <v>(408) 847-4040</v>
      </c>
      <c r="G1223" t="str">
        <f t="shared" si="134"/>
        <v>129 4th St</v>
      </c>
      <c r="H1223" t="str">
        <f t="shared" si="135"/>
        <v>129 4th St, Gilroy, California 95020</v>
      </c>
      <c r="I1223" s="1" t="str">
        <f t="shared" si="136"/>
        <v>91204</v>
      </c>
    </row>
    <row r="1224" spans="1:9" x14ac:dyDescent="0.45">
      <c r="A1224" t="s">
        <v>39194</v>
      </c>
      <c r="B1224" t="s">
        <v>2407</v>
      </c>
      <c r="C1224" t="str">
        <f t="shared" si="137"/>
        <v>Callanan Woods - Scovern</v>
      </c>
      <c r="D1224" t="str">
        <f t="shared" si="133"/>
        <v>Glendale, California</v>
      </c>
      <c r="E1224" t="str">
        <f t="shared" si="138"/>
        <v>511 S CentralGlendale, California 91204</v>
      </c>
      <c r="F1224" t="str">
        <f t="shared" si="139"/>
        <v>(818) 242-0258</v>
      </c>
      <c r="G1224" t="str">
        <f t="shared" si="134"/>
        <v>511 S Central</v>
      </c>
      <c r="H1224" t="str">
        <f t="shared" si="135"/>
        <v>511 S Central, Glendale, California 91204</v>
      </c>
      <c r="I1224" s="1" t="str">
        <f t="shared" si="136"/>
        <v>91740</v>
      </c>
    </row>
    <row r="1225" spans="1:9" x14ac:dyDescent="0.45">
      <c r="A1225" t="s">
        <v>2408</v>
      </c>
      <c r="B1225" t="s">
        <v>2409</v>
      </c>
      <c r="C1225" t="str">
        <f t="shared" si="137"/>
        <v>Forest Lawn Memorial Parks &amp; Mortuaries</v>
      </c>
      <c r="D1225" t="str">
        <f t="shared" si="133"/>
        <v>Glendale, California</v>
      </c>
      <c r="E1225" t="str">
        <f t="shared" si="138"/>
        <v>1712 S Glendale AvenueGlendale, California 91205</v>
      </c>
      <c r="F1225" t="str">
        <f t="shared" si="139"/>
        <v>(800) 204-3131</v>
      </c>
      <c r="G1225" t="str">
        <f t="shared" si="134"/>
        <v>1712 S Glendale Avenue</v>
      </c>
      <c r="H1225" t="str">
        <f t="shared" si="135"/>
        <v>1712 S Glendale Avenue, Glendale, California 91205</v>
      </c>
      <c r="I1225" s="1" t="str">
        <f t="shared" si="136"/>
        <v>91740</v>
      </c>
    </row>
    <row r="1226" spans="1:9" x14ac:dyDescent="0.45">
      <c r="A1226" t="s">
        <v>2410</v>
      </c>
      <c r="B1226" t="s">
        <v>2411</v>
      </c>
      <c r="C1226" t="str">
        <f t="shared" si="137"/>
        <v>Scovern Mortuary</v>
      </c>
      <c r="D1226" t="str">
        <f t="shared" si="133"/>
        <v>Glendale, California</v>
      </c>
      <c r="E1226" t="str">
        <f t="shared" si="138"/>
        <v>511 S Central AveGlendale, California 91204</v>
      </c>
      <c r="F1226" t="str">
        <f t="shared" si="139"/>
        <v>(818) 242-4124</v>
      </c>
      <c r="G1226" t="str">
        <f t="shared" si="134"/>
        <v>511 S Central Ave</v>
      </c>
      <c r="H1226" t="str">
        <f t="shared" si="135"/>
        <v>511 S Central Ave, Glendale, California 91204</v>
      </c>
      <c r="I1226" s="1" t="str">
        <f t="shared" si="136"/>
        <v>95945</v>
      </c>
    </row>
    <row r="1227" spans="1:9" x14ac:dyDescent="0.45">
      <c r="A1227" t="s">
        <v>2412</v>
      </c>
      <c r="B1227" t="s">
        <v>2413</v>
      </c>
      <c r="C1227" t="str">
        <f t="shared" si="137"/>
        <v>Foothill Valley Mortuary</v>
      </c>
      <c r="D1227" t="str">
        <f t="shared" si="133"/>
        <v>Glendora, California</v>
      </c>
      <c r="E1227" t="str">
        <f t="shared" si="138"/>
        <v>1145 South Grand AvenueGlendora, California 91740</v>
      </c>
      <c r="F1227" t="str">
        <f t="shared" si="139"/>
        <v>626-335-8228</v>
      </c>
      <c r="G1227" t="str">
        <f t="shared" si="134"/>
        <v>1145 South Grand Avenue</v>
      </c>
      <c r="H1227" t="str">
        <f t="shared" si="135"/>
        <v>1145 South Grand Avenue, Glendora, California 91740</v>
      </c>
      <c r="I1227" s="1" t="str">
        <f t="shared" si="136"/>
        <v>95945</v>
      </c>
    </row>
    <row r="1228" spans="1:9" x14ac:dyDescent="0.45">
      <c r="A1228" t="s">
        <v>2414</v>
      </c>
      <c r="B1228" t="s">
        <v>2415</v>
      </c>
      <c r="C1228" t="str">
        <f t="shared" si="137"/>
        <v>Oakdale Mortuary</v>
      </c>
      <c r="D1228" t="str">
        <f t="shared" si="133"/>
        <v>Glendora, California</v>
      </c>
      <c r="E1228" t="str">
        <f t="shared" si="138"/>
        <v>1401 S Grand AveGlendora, California 91740</v>
      </c>
      <c r="F1228" t="str">
        <f t="shared" si="139"/>
        <v>(626) 691-2000</v>
      </c>
      <c r="G1228" t="str">
        <f t="shared" si="134"/>
        <v>1401 S Grand Ave</v>
      </c>
      <c r="H1228" t="str">
        <f t="shared" si="135"/>
        <v>1401 S Grand Ave, Glendora, California 91740</v>
      </c>
      <c r="I1228" s="1" t="str">
        <f t="shared" si="136"/>
        <v>95948</v>
      </c>
    </row>
    <row r="1229" spans="1:9" x14ac:dyDescent="0.45">
      <c r="A1229" t="s">
        <v>2416</v>
      </c>
      <c r="B1229" t="s">
        <v>2417</v>
      </c>
      <c r="C1229" t="str">
        <f t="shared" si="137"/>
        <v>Chapel of the Angels</v>
      </c>
      <c r="D1229" t="str">
        <f t="shared" si="133"/>
        <v>Grass Valley, California</v>
      </c>
      <c r="E1229" t="str">
        <f t="shared" si="138"/>
        <v>250 Race StreetGrass Valley, California 95945</v>
      </c>
      <c r="F1229" t="str">
        <f t="shared" si="139"/>
        <v>530-273-2446</v>
      </c>
      <c r="G1229" t="str">
        <f t="shared" si="134"/>
        <v>250 Race Street</v>
      </c>
      <c r="H1229" t="str">
        <f t="shared" si="135"/>
        <v>250 Race Street, Grass Valley, California 95945</v>
      </c>
      <c r="I1229" s="1" t="str">
        <f t="shared" si="136"/>
        <v>93433</v>
      </c>
    </row>
    <row r="1230" spans="1:9" x14ac:dyDescent="0.45">
      <c r="A1230" t="s">
        <v>2418</v>
      </c>
      <c r="B1230" t="s">
        <v>2419</v>
      </c>
      <c r="C1230" t="str">
        <f t="shared" si="137"/>
        <v>St Patrick's Catholic Cemetery</v>
      </c>
      <c r="D1230" t="str">
        <f t="shared" si="133"/>
        <v>Grass Valley, California</v>
      </c>
      <c r="E1230" t="str">
        <f t="shared" si="138"/>
        <v>423 Dalton StreetGrass Valley, California 95945</v>
      </c>
      <c r="F1230" t="str">
        <f t="shared" si="139"/>
        <v>(530)   271-5947</v>
      </c>
      <c r="G1230" t="str">
        <f t="shared" si="134"/>
        <v>423 Dalton Street</v>
      </c>
      <c r="H1230" t="str">
        <f t="shared" si="135"/>
        <v>423 Dalton Street, Grass Valley, California 95945</v>
      </c>
      <c r="I1230" s="1" t="str">
        <f t="shared" si="136"/>
        <v>95446</v>
      </c>
    </row>
    <row r="1231" spans="1:9" x14ac:dyDescent="0.45">
      <c r="A1231" t="s">
        <v>2420</v>
      </c>
      <c r="B1231" t="s">
        <v>2421</v>
      </c>
      <c r="C1231" t="str">
        <f t="shared" si="137"/>
        <v>Affordable Mortuary Of Tri-Counties</v>
      </c>
      <c r="D1231" t="str">
        <f t="shared" si="133"/>
        <v>Gridley, California</v>
      </c>
      <c r="E1231" t="str">
        <f t="shared" si="138"/>
        <v>490 Sycamore St # 1Gridley, California 95948</v>
      </c>
      <c r="F1231" t="str">
        <f t="shared" si="139"/>
        <v>(530) 846-3016</v>
      </c>
      <c r="G1231" t="str">
        <f t="shared" si="134"/>
        <v>490 Sycamore St # 1</v>
      </c>
      <c r="H1231" t="str">
        <f t="shared" si="135"/>
        <v>490 Sycamore St # 1, Gridley, California 95948</v>
      </c>
      <c r="I1231" s="1" t="str">
        <f t="shared" si="136"/>
        <v>94019</v>
      </c>
    </row>
    <row r="1232" spans="1:9" x14ac:dyDescent="0.45">
      <c r="A1232" t="s">
        <v>2422</v>
      </c>
      <c r="B1232" t="s">
        <v>2423</v>
      </c>
      <c r="C1232" t="str">
        <f t="shared" si="137"/>
        <v>Marshall-Spoo Sunset Funeral Chapel</v>
      </c>
      <c r="D1232" t="str">
        <f t="shared" si="133"/>
        <v>Grover Beach, California</v>
      </c>
      <c r="E1232" t="str">
        <f t="shared" si="138"/>
        <v>1239 Longbranch AveGrover Beach, California 93433</v>
      </c>
      <c r="F1232" t="str">
        <f t="shared" si="139"/>
        <v>(805) 489-5552</v>
      </c>
      <c r="G1232" t="str">
        <f t="shared" si="134"/>
        <v>1239 Longbranch Ave</v>
      </c>
      <c r="H1232" t="str">
        <f t="shared" si="135"/>
        <v>1239 Longbranch Ave, Grover Beach, California 93433</v>
      </c>
      <c r="I1232" s="1" t="str">
        <f t="shared" si="136"/>
        <v>93230</v>
      </c>
    </row>
    <row r="1233" spans="1:9" x14ac:dyDescent="0.45">
      <c r="A1233" t="s">
        <v>2424</v>
      </c>
      <c r="B1233" t="s">
        <v>2425</v>
      </c>
      <c r="C1233" t="str">
        <f t="shared" si="137"/>
        <v>Guerneville Redwood Chapel</v>
      </c>
      <c r="D1233" t="str">
        <f t="shared" si="133"/>
        <v>Guerneville, California</v>
      </c>
      <c r="E1233" t="str">
        <f t="shared" si="138"/>
        <v>4th &amp; MillGuerneville, California 95446</v>
      </c>
      <c r="F1233" t="str">
        <f t="shared" si="139"/>
        <v>(707) 869-2842</v>
      </c>
      <c r="G1233" t="str">
        <f t="shared" si="134"/>
        <v>4th &amp; Mill</v>
      </c>
      <c r="H1233" t="str">
        <f t="shared" si="135"/>
        <v>4th &amp; Mill, Guerneville, California 95446</v>
      </c>
      <c r="I1233" s="1" t="str">
        <f t="shared" si="136"/>
        <v>93230</v>
      </c>
    </row>
    <row r="1234" spans="1:9" x14ac:dyDescent="0.45">
      <c r="A1234" t="s">
        <v>2426</v>
      </c>
      <c r="B1234" t="s">
        <v>2427</v>
      </c>
      <c r="C1234" t="str">
        <f t="shared" si="137"/>
        <v>Miller-Dutra Coastside Chapel</v>
      </c>
      <c r="D1234" t="str">
        <f t="shared" si="133"/>
        <v>Half Moon Bay, California</v>
      </c>
      <c r="E1234" t="str">
        <f t="shared" si="138"/>
        <v>645 Kelly AveHalf Moon Bay, California 94019</v>
      </c>
      <c r="F1234" t="str">
        <f t="shared" si="139"/>
        <v>(650) 726-4474</v>
      </c>
      <c r="G1234" t="str">
        <f t="shared" si="134"/>
        <v>645 Kelly Ave</v>
      </c>
      <c r="H1234" t="str">
        <f t="shared" si="135"/>
        <v>645 Kelly Ave, Half Moon Bay, California 94019</v>
      </c>
      <c r="I1234" s="1" t="str">
        <f t="shared" si="136"/>
        <v>93230</v>
      </c>
    </row>
    <row r="1235" spans="1:9" x14ac:dyDescent="0.45">
      <c r="A1235" t="s">
        <v>2428</v>
      </c>
      <c r="B1235" t="s">
        <v>2429</v>
      </c>
      <c r="C1235" t="str">
        <f t="shared" si="137"/>
        <v>Miller Memorial Chapels</v>
      </c>
      <c r="D1235" t="str">
        <f t="shared" si="133"/>
        <v>Hanford, California</v>
      </c>
      <c r="E1235" t="str">
        <f t="shared" si="138"/>
        <v>501 N Douty StreetHanford, California 93230</v>
      </c>
      <c r="F1235" t="str">
        <f t="shared" si="139"/>
        <v>559-584-5591</v>
      </c>
      <c r="G1235" t="str">
        <f t="shared" si="134"/>
        <v>501 N Douty Street</v>
      </c>
      <c r="H1235" t="str">
        <f t="shared" si="135"/>
        <v>501 N Douty Street, Hanford, California 93230</v>
      </c>
      <c r="I1235" s="1" t="str">
        <f t="shared" si="136"/>
        <v>90250</v>
      </c>
    </row>
    <row r="1236" spans="1:9" x14ac:dyDescent="0.45">
      <c r="A1236" t="s">
        <v>2430</v>
      </c>
      <c r="B1236" t="s">
        <v>2431</v>
      </c>
      <c r="C1236" t="str">
        <f t="shared" si="137"/>
        <v>People's Funeral Chapel</v>
      </c>
      <c r="D1236" t="str">
        <f t="shared" si="133"/>
        <v>Hanford, California</v>
      </c>
      <c r="E1236" t="str">
        <f t="shared" si="138"/>
        <v>501 N DoutyHanford, California 93230</v>
      </c>
      <c r="F1236" t="str">
        <f t="shared" si="139"/>
        <v>(559) 584-5591</v>
      </c>
      <c r="G1236" t="str">
        <f t="shared" si="134"/>
        <v>501 N Douty</v>
      </c>
      <c r="H1236" t="str">
        <f t="shared" si="135"/>
        <v>501 N Douty, Hanford, California 93230</v>
      </c>
      <c r="I1236" s="1" t="str">
        <f t="shared" si="136"/>
        <v>94544</v>
      </c>
    </row>
    <row r="1237" spans="1:9" x14ac:dyDescent="0.45">
      <c r="A1237" t="s">
        <v>2432</v>
      </c>
      <c r="B1237" t="s">
        <v>2433</v>
      </c>
      <c r="C1237" t="str">
        <f t="shared" si="137"/>
        <v>Whitehurst-McNamara-Serpa Funeral Service</v>
      </c>
      <c r="D1237" t="str">
        <f t="shared" si="133"/>
        <v>Hanford, California</v>
      </c>
      <c r="E1237" t="str">
        <f t="shared" si="138"/>
        <v>100 Bush StreetHanford, California 93230</v>
      </c>
      <c r="F1237" t="str">
        <f t="shared" si="139"/>
        <v>(559) 582-0251</v>
      </c>
      <c r="G1237" t="str">
        <f t="shared" si="134"/>
        <v>100 Bush Street</v>
      </c>
      <c r="H1237" t="str">
        <f t="shared" si="135"/>
        <v>100 Bush Street, Hanford, California 93230</v>
      </c>
      <c r="I1237" s="1" t="str">
        <f t="shared" si="136"/>
        <v>94542</v>
      </c>
    </row>
    <row r="1238" spans="1:9" x14ac:dyDescent="0.45">
      <c r="A1238" t="s">
        <v>2434</v>
      </c>
      <c r="B1238" t="s">
        <v>2435</v>
      </c>
      <c r="C1238" t="str">
        <f t="shared" si="137"/>
        <v>Douglass &amp; Dunaway Mortuary</v>
      </c>
      <c r="D1238" t="str">
        <f t="shared" si="133"/>
        <v>Hawthorne, California</v>
      </c>
      <c r="E1238" t="str">
        <f t="shared" si="138"/>
        <v>4286 BroadwayHawthorne, California 90250</v>
      </c>
      <c r="F1238" t="str">
        <f t="shared" si="139"/>
        <v>310-676-2271</v>
      </c>
      <c r="G1238" t="str">
        <f t="shared" si="134"/>
        <v>4286 Broadway</v>
      </c>
      <c r="H1238" t="str">
        <f t="shared" si="135"/>
        <v>4286 Broadway, Hawthorne, California 90250</v>
      </c>
      <c r="I1238" s="1" t="str">
        <f t="shared" si="136"/>
        <v>94541</v>
      </c>
    </row>
    <row r="1239" spans="1:9" x14ac:dyDescent="0.45">
      <c r="A1239" t="s">
        <v>2436</v>
      </c>
      <c r="B1239" t="s">
        <v>2437</v>
      </c>
      <c r="C1239" t="str">
        <f t="shared" si="137"/>
        <v>Chapel of the Chimes Funeral Home</v>
      </c>
      <c r="D1239" t="str">
        <f t="shared" si="133"/>
        <v>Hayward, California</v>
      </c>
      <c r="E1239" t="str">
        <f t="shared" si="138"/>
        <v>32992 Mission BlvdHayward, California 94544</v>
      </c>
      <c r="F1239" t="str">
        <f t="shared" si="139"/>
        <v>(510) 471-3363</v>
      </c>
      <c r="G1239" t="str">
        <f t="shared" si="134"/>
        <v>32992 Mission Blvd</v>
      </c>
      <c r="H1239" t="str">
        <f t="shared" si="135"/>
        <v>32992 Mission Blvd, Hayward, California 94544</v>
      </c>
      <c r="I1239" s="1" t="str">
        <f t="shared" si="136"/>
        <v>94541</v>
      </c>
    </row>
    <row r="1240" spans="1:9" x14ac:dyDescent="0.45">
      <c r="A1240" t="s">
        <v>2438</v>
      </c>
      <c r="B1240" t="s">
        <v>2439</v>
      </c>
      <c r="C1240" t="str">
        <f t="shared" si="137"/>
        <v>Holy Angels Funeral Center</v>
      </c>
      <c r="D1240" t="str">
        <f t="shared" si="133"/>
        <v>Hayward, California</v>
      </c>
      <c r="E1240" t="str">
        <f t="shared" si="138"/>
        <v>1051 Harder RoadHayward, California 94542</v>
      </c>
      <c r="F1240" t="str">
        <f t="shared" si="139"/>
        <v>510-537-6600</v>
      </c>
      <c r="G1240" t="str">
        <f t="shared" si="134"/>
        <v>1051 Harder Road</v>
      </c>
      <c r="H1240" t="str">
        <f t="shared" si="135"/>
        <v>1051 Harder Road, Hayward, California 94542</v>
      </c>
      <c r="I1240" s="1" t="str">
        <f t="shared" si="136"/>
        <v>95448</v>
      </c>
    </row>
    <row r="1241" spans="1:9" x14ac:dyDescent="0.45">
      <c r="A1241" t="s">
        <v>2440</v>
      </c>
      <c r="B1241" t="s">
        <v>2441</v>
      </c>
      <c r="C1241" t="str">
        <f t="shared" si="137"/>
        <v>Mission Funeral Home</v>
      </c>
      <c r="D1241" t="str">
        <f t="shared" si="133"/>
        <v>Hayward, California</v>
      </c>
      <c r="E1241" t="str">
        <f t="shared" si="138"/>
        <v>22297 Mission BoulevardHayward, California 94541</v>
      </c>
      <c r="F1241" t="str">
        <f t="shared" si="139"/>
        <v>510-881-9192</v>
      </c>
      <c r="G1241" t="str">
        <f t="shared" si="134"/>
        <v>22297 Mission Boulevard</v>
      </c>
      <c r="H1241" t="str">
        <f t="shared" si="135"/>
        <v>22297 Mission Boulevard, Hayward, California 94541</v>
      </c>
      <c r="I1241" s="1" t="str">
        <f t="shared" si="136"/>
        <v>92543</v>
      </c>
    </row>
    <row r="1242" spans="1:9" x14ac:dyDescent="0.45">
      <c r="A1242" t="s">
        <v>2442</v>
      </c>
      <c r="B1242" t="s">
        <v>2443</v>
      </c>
      <c r="C1242" t="str">
        <f t="shared" si="137"/>
        <v>Sorensen Brothers Mortuary</v>
      </c>
      <c r="D1242" t="str">
        <f t="shared" si="133"/>
        <v>Hayward, California</v>
      </c>
      <c r="E1242" t="str">
        <f t="shared" si="138"/>
        <v>1140 B StreetHayward, California 94541</v>
      </c>
      <c r="F1242" t="str">
        <f t="shared" si="139"/>
        <v>510-581-1234</v>
      </c>
      <c r="G1242" t="str">
        <f t="shared" si="134"/>
        <v>1140 B Street</v>
      </c>
      <c r="H1242" t="str">
        <f t="shared" si="135"/>
        <v>1140 B Street, Hayward, California 94541</v>
      </c>
      <c r="I1242" s="1" t="str">
        <f t="shared" si="136"/>
        <v>92543</v>
      </c>
    </row>
    <row r="1243" spans="1:9" x14ac:dyDescent="0.45">
      <c r="A1243" t="s">
        <v>2444</v>
      </c>
      <c r="B1243" t="s">
        <v>2445</v>
      </c>
      <c r="C1243" t="str">
        <f t="shared" si="137"/>
        <v>Fred Young &amp; Co Funeral Directors</v>
      </c>
      <c r="D1243" t="str">
        <f t="shared" si="133"/>
        <v>Healdsburg, California</v>
      </c>
      <c r="E1243" t="str">
        <f t="shared" si="138"/>
        <v>24 Matheson StHealdsburg, California 95448</v>
      </c>
      <c r="F1243" t="str">
        <f t="shared" si="139"/>
        <v>(707) 433-3329</v>
      </c>
      <c r="G1243" t="str">
        <f t="shared" si="134"/>
        <v>24 Matheson St</v>
      </c>
      <c r="H1243" t="str">
        <f t="shared" si="135"/>
        <v>24 Matheson St, Healdsburg, California 95448</v>
      </c>
      <c r="I1243" s="1" t="str">
        <f t="shared" si="136"/>
        <v>92543</v>
      </c>
    </row>
    <row r="1244" spans="1:9" x14ac:dyDescent="0.45">
      <c r="A1244" t="s">
        <v>2446</v>
      </c>
      <c r="B1244" t="s">
        <v>2447</v>
      </c>
      <c r="C1244" t="str">
        <f t="shared" si="137"/>
        <v>Harford Funeral Home</v>
      </c>
      <c r="D1244" t="str">
        <f t="shared" si="133"/>
        <v>Hemet, California</v>
      </c>
      <c r="E1244" t="str">
        <f t="shared" si="138"/>
        <v>120 N Buena Vista StHemet, California 92543</v>
      </c>
      <c r="F1244" t="str">
        <f t="shared" si="139"/>
        <v>(909) 658-3288</v>
      </c>
      <c r="G1244" t="str">
        <f t="shared" si="134"/>
        <v>120 N Buena Vista St</v>
      </c>
      <c r="H1244" t="str">
        <f t="shared" si="135"/>
        <v>120 N Buena Vista St, Hemet, California 92543</v>
      </c>
      <c r="I1244" s="1" t="str">
        <f t="shared" si="136"/>
        <v>92543</v>
      </c>
    </row>
    <row r="1245" spans="1:9" x14ac:dyDescent="0.45">
      <c r="A1245" t="s">
        <v>2448</v>
      </c>
      <c r="B1245" t="s">
        <v>2449</v>
      </c>
      <c r="C1245" t="str">
        <f t="shared" si="137"/>
        <v>Hemet Valley Mortuary</v>
      </c>
      <c r="D1245" t="str">
        <f t="shared" si="133"/>
        <v>Hemet, California</v>
      </c>
      <c r="E1245" t="str">
        <f t="shared" si="138"/>
        <v>403 N San Jacinto StHemet, California 92543</v>
      </c>
      <c r="F1245" t="str">
        <f t="shared" si="139"/>
        <v>(909) 658-4433</v>
      </c>
      <c r="G1245" t="str">
        <f t="shared" si="134"/>
        <v>403 N San Jacinto St</v>
      </c>
      <c r="H1245" t="str">
        <f t="shared" si="135"/>
        <v>403 N San Jacinto St, Hemet, California 92543</v>
      </c>
      <c r="I1245" s="1" t="str">
        <f t="shared" si="136"/>
        <v>92543</v>
      </c>
    </row>
    <row r="1246" spans="1:9" x14ac:dyDescent="0.45">
      <c r="A1246" t="s">
        <v>2450</v>
      </c>
      <c r="B1246" t="s">
        <v>2451</v>
      </c>
      <c r="C1246" t="str">
        <f t="shared" si="137"/>
        <v>Inland Memorial Cremation &amp; Burial</v>
      </c>
      <c r="D1246" t="str">
        <f t="shared" si="133"/>
        <v>Hemet, California</v>
      </c>
      <c r="E1246" t="str">
        <f t="shared" si="138"/>
        <v>720 W Florida AvenueHemet, California 92543</v>
      </c>
      <c r="F1246" t="str">
        <f t="shared" si="139"/>
        <v>(909) 929-1888</v>
      </c>
      <c r="G1246" t="str">
        <f t="shared" si="134"/>
        <v>720 W Florida Avenue</v>
      </c>
      <c r="H1246" t="str">
        <f t="shared" si="135"/>
        <v>720 W Florida Avenue, Hemet, California 92543</v>
      </c>
      <c r="I1246" s="1" t="str">
        <f t="shared" si="136"/>
        <v>90254</v>
      </c>
    </row>
    <row r="1247" spans="1:9" x14ac:dyDescent="0.45">
      <c r="A1247" t="s">
        <v>2452</v>
      </c>
      <c r="B1247" t="s">
        <v>2453</v>
      </c>
      <c r="C1247" t="str">
        <f t="shared" si="137"/>
        <v>Jones Miller Mortuary &amp; Crematory</v>
      </c>
      <c r="D1247" t="str">
        <f t="shared" si="133"/>
        <v>Hemet, California</v>
      </c>
      <c r="E1247" t="str">
        <f t="shared" si="138"/>
        <v>1501 W Florida AveHemet, California 92543</v>
      </c>
      <c r="F1247" t="str">
        <f t="shared" si="139"/>
        <v>(909) 658-3161</v>
      </c>
      <c r="G1247" t="str">
        <f t="shared" si="134"/>
        <v>1501 W Florida Ave</v>
      </c>
      <c r="H1247" t="str">
        <f t="shared" si="135"/>
        <v>1501 W Florida Ave, Hemet, California 92543</v>
      </c>
      <c r="I1247" s="1" t="str">
        <f t="shared" si="136"/>
        <v>92345</v>
      </c>
    </row>
    <row r="1248" spans="1:9" x14ac:dyDescent="0.45">
      <c r="A1248" t="s">
        <v>2454</v>
      </c>
      <c r="B1248" t="s">
        <v>2455</v>
      </c>
      <c r="C1248" t="str">
        <f t="shared" si="137"/>
        <v>McWane Family Funeral Home</v>
      </c>
      <c r="D1248" t="str">
        <f t="shared" si="133"/>
        <v>Hemet, California</v>
      </c>
      <c r="E1248" t="str">
        <f t="shared" si="138"/>
        <v>350 North San Jacinto StreetHemet, California 92543</v>
      </c>
      <c r="F1248" t="str">
        <f t="shared" si="139"/>
        <v>951-658-9497</v>
      </c>
      <c r="G1248" t="str">
        <f t="shared" si="134"/>
        <v>350 North San Jacinto Street</v>
      </c>
      <c r="H1248" t="str">
        <f t="shared" si="135"/>
        <v>350 North San Jacinto Street, Hemet, California 92543</v>
      </c>
      <c r="I1248" s="1" t="str">
        <f t="shared" si="136"/>
        <v>92345</v>
      </c>
    </row>
    <row r="1249" spans="1:9" x14ac:dyDescent="0.45">
      <c r="A1249" t="s">
        <v>2456</v>
      </c>
      <c r="B1249" t="s">
        <v>2457</v>
      </c>
      <c r="C1249" t="str">
        <f t="shared" si="137"/>
        <v>White &amp; Day Hermosa Mortuary</v>
      </c>
      <c r="D1249" t="str">
        <f t="shared" si="133"/>
        <v>Hermosa Beach, California</v>
      </c>
      <c r="E1249" t="str">
        <f t="shared" si="138"/>
        <v>338 Pier AvenueHermosa Beach, California 90254</v>
      </c>
      <c r="F1249" t="str">
        <f t="shared" si="139"/>
        <v>(310) 379-2446</v>
      </c>
      <c r="G1249" t="str">
        <f t="shared" si="134"/>
        <v>338 Pier Avenue</v>
      </c>
      <c r="H1249" t="str">
        <f t="shared" si="135"/>
        <v>338 Pier Avenue, Hermosa Beach, California 90254</v>
      </c>
      <c r="I1249" s="1" t="str">
        <f t="shared" si="136"/>
        <v>92346</v>
      </c>
    </row>
    <row r="1250" spans="1:9" x14ac:dyDescent="0.45">
      <c r="A1250" t="s">
        <v>2458</v>
      </c>
      <c r="B1250" t="s">
        <v>2459</v>
      </c>
      <c r="C1250" t="str">
        <f t="shared" si="137"/>
        <v>High Desert Funeral &amp; Cremation</v>
      </c>
      <c r="D1250" t="str">
        <f t="shared" si="133"/>
        <v>Hesperia, California</v>
      </c>
      <c r="E1250" t="str">
        <f t="shared" si="138"/>
        <v>16545 Bear Valley RoadHesperia, California 92345</v>
      </c>
      <c r="F1250" t="str">
        <f t="shared" si="139"/>
        <v>760-244-1400</v>
      </c>
      <c r="G1250" t="str">
        <f t="shared" si="134"/>
        <v>16545 Bear Valley Road</v>
      </c>
      <c r="H1250" t="str">
        <f t="shared" si="135"/>
        <v>16545 Bear Valley Road, Hesperia, California 92345</v>
      </c>
      <c r="I1250" s="1" t="str">
        <f t="shared" si="136"/>
        <v>92346</v>
      </c>
    </row>
    <row r="1251" spans="1:9" x14ac:dyDescent="0.45">
      <c r="A1251" t="s">
        <v>2460</v>
      </c>
      <c r="B1251" t="s">
        <v>2461</v>
      </c>
      <c r="C1251" t="str">
        <f t="shared" si="137"/>
        <v>Kern Hesperia Mortuary</v>
      </c>
      <c r="D1251" t="str">
        <f t="shared" si="133"/>
        <v>Hesperia, California</v>
      </c>
      <c r="E1251" t="str">
        <f t="shared" si="138"/>
        <v>16120 Main StreetHesperia, California 92345</v>
      </c>
      <c r="F1251" t="str">
        <f t="shared" si="139"/>
        <v>(760) 244-9313</v>
      </c>
      <c r="G1251" t="str">
        <f t="shared" si="134"/>
        <v>16120 Main Street</v>
      </c>
      <c r="H1251" t="str">
        <f t="shared" si="135"/>
        <v>16120 Main Street, Hesperia, California 92345</v>
      </c>
      <c r="I1251" s="1" t="str">
        <f t="shared" si="136"/>
        <v>95023</v>
      </c>
    </row>
    <row r="1252" spans="1:9" x14ac:dyDescent="0.45">
      <c r="A1252" t="s">
        <v>2462</v>
      </c>
      <c r="B1252" t="s">
        <v>2463</v>
      </c>
      <c r="C1252" t="str">
        <f t="shared" si="137"/>
        <v>Accord Cremation &amp; Burial Services</v>
      </c>
      <c r="D1252" t="str">
        <f t="shared" si="133"/>
        <v>Highland, California</v>
      </c>
      <c r="E1252" t="str">
        <f t="shared" si="138"/>
        <v>27183 5th StHighland, California 92346</v>
      </c>
      <c r="F1252" t="str">
        <f t="shared" si="139"/>
        <v>(800) 843-0995</v>
      </c>
      <c r="G1252" t="str">
        <f t="shared" si="134"/>
        <v>27183 5th St</v>
      </c>
      <c r="H1252" t="str">
        <f t="shared" si="135"/>
        <v>27183 5th St, Highland, California 92346</v>
      </c>
      <c r="I1252" s="1" t="str">
        <f t="shared" si="136"/>
        <v>95023</v>
      </c>
    </row>
    <row r="1253" spans="1:9" x14ac:dyDescent="0.45">
      <c r="A1253" t="s">
        <v>2464</v>
      </c>
      <c r="B1253" t="s">
        <v>2465</v>
      </c>
      <c r="C1253" t="str">
        <f t="shared" si="137"/>
        <v>Arrowhead Aftercare</v>
      </c>
      <c r="D1253" t="str">
        <f t="shared" si="133"/>
        <v>Highland, California</v>
      </c>
      <c r="E1253" t="str">
        <f t="shared" si="138"/>
        <v>27007 5th StreetHighland, California 92346</v>
      </c>
      <c r="F1253" t="str">
        <f t="shared" si="139"/>
        <v>909-425-2920</v>
      </c>
      <c r="G1253" t="str">
        <f t="shared" si="134"/>
        <v>27007 5th Street</v>
      </c>
      <c r="H1253" t="str">
        <f t="shared" si="135"/>
        <v>27007 5th Street, Highland, California 92346</v>
      </c>
      <c r="I1253" s="1" t="str">
        <f t="shared" si="136"/>
        <v>92240</v>
      </c>
    </row>
    <row r="1254" spans="1:9" x14ac:dyDescent="0.45">
      <c r="A1254" t="s">
        <v>2466</v>
      </c>
      <c r="B1254" t="s">
        <v>2467</v>
      </c>
      <c r="C1254" t="str">
        <f t="shared" si="137"/>
        <v>Black Cooper Sander Funeral Home</v>
      </c>
      <c r="D1254" t="str">
        <f t="shared" si="133"/>
        <v>Hollister, California</v>
      </c>
      <c r="E1254" t="str">
        <f t="shared" si="138"/>
        <v>363 7th StHollister, California 95023</v>
      </c>
      <c r="F1254" t="str">
        <f t="shared" si="139"/>
        <v>(831) 637-3793</v>
      </c>
      <c r="G1254" t="str">
        <f t="shared" si="134"/>
        <v>363 7th St</v>
      </c>
      <c r="H1254" t="str">
        <f t="shared" si="135"/>
        <v>363 7th St, Hollister, California 95023</v>
      </c>
      <c r="I1254" s="1" t="str">
        <f t="shared" si="136"/>
        <v>95326</v>
      </c>
    </row>
    <row r="1255" spans="1:9" x14ac:dyDescent="0.45">
      <c r="A1255" t="s">
        <v>2468</v>
      </c>
      <c r="B1255" t="s">
        <v>2469</v>
      </c>
      <c r="C1255" t="str">
        <f t="shared" si="137"/>
        <v>Grunnagle-Ament-Nelson Funeral Home &amp; Crematory</v>
      </c>
      <c r="D1255" t="str">
        <f t="shared" si="133"/>
        <v>Hollister, California</v>
      </c>
      <c r="E1255" t="str">
        <f t="shared" si="138"/>
        <v>870 San Benito StHollister, California 95023</v>
      </c>
      <c r="F1255" t="str">
        <f t="shared" si="139"/>
        <v>(831) 637-3757</v>
      </c>
      <c r="G1255" t="str">
        <f t="shared" si="134"/>
        <v>870 San Benito St</v>
      </c>
      <c r="H1255" t="str">
        <f t="shared" si="135"/>
        <v>870 San Benito St, Hollister, California 95023</v>
      </c>
      <c r="I1255" s="1" t="str">
        <f t="shared" si="136"/>
        <v>95326</v>
      </c>
    </row>
    <row r="1256" spans="1:9" x14ac:dyDescent="0.45">
      <c r="A1256" t="s">
        <v>2470</v>
      </c>
      <c r="B1256" t="s">
        <v>2471</v>
      </c>
      <c r="C1256" t="str">
        <f t="shared" si="137"/>
        <v>Rose Mortuary &amp; Crematory</v>
      </c>
      <c r="D1256" t="str">
        <f t="shared" si="133"/>
        <v>Hot Springs, California</v>
      </c>
      <c r="E1256" t="str">
        <f t="shared" si="138"/>
        <v>66424 Pierson BlvdHot Springs, California 92240</v>
      </c>
      <c r="F1256" t="str">
        <f t="shared" si="139"/>
        <v>(760)   251-7673</v>
      </c>
      <c r="G1256" t="str">
        <f t="shared" si="134"/>
        <v>66424 Pierson Blvd</v>
      </c>
      <c r="H1256" t="str">
        <f t="shared" si="135"/>
        <v>66424 Pierson Blvd, Hot Springs, California 92240</v>
      </c>
      <c r="I1256" s="1" t="str">
        <f t="shared" si="136"/>
        <v>92648</v>
      </c>
    </row>
    <row r="1257" spans="1:9" x14ac:dyDescent="0.45">
      <c r="A1257" t="s">
        <v>2472</v>
      </c>
      <c r="B1257" t="s">
        <v>2473</v>
      </c>
      <c r="C1257" t="str">
        <f t="shared" si="137"/>
        <v>Lakewood Funeral Home</v>
      </c>
      <c r="D1257" t="str">
        <f t="shared" si="133"/>
        <v>Hughson, California</v>
      </c>
      <c r="E1257" t="str">
        <f t="shared" si="138"/>
        <v>900 Santa Fe AveHughson, California 95326</v>
      </c>
      <c r="F1257" t="str">
        <f t="shared" si="139"/>
        <v>(209) 883-0411</v>
      </c>
      <c r="G1257" t="str">
        <f t="shared" si="134"/>
        <v>900 Santa Fe Ave</v>
      </c>
      <c r="H1257" t="str">
        <f t="shared" si="135"/>
        <v>900 Santa Fe Ave, Hughson, California 95326</v>
      </c>
      <c r="I1257" s="1" t="str">
        <f t="shared" si="136"/>
        <v>92649</v>
      </c>
    </row>
    <row r="1258" spans="1:9" x14ac:dyDescent="0.45">
      <c r="A1258" t="s">
        <v>2474</v>
      </c>
      <c r="B1258" t="s">
        <v>2475</v>
      </c>
      <c r="C1258" t="str">
        <f t="shared" si="137"/>
        <v>Lakewood Memorial Park</v>
      </c>
      <c r="D1258" t="str">
        <f t="shared" si="133"/>
        <v>Hughson, California</v>
      </c>
      <c r="E1258" t="str">
        <f t="shared" si="138"/>
        <v>900 Santa Fe AvenueHughson, California 95326</v>
      </c>
      <c r="F1258" t="str">
        <f t="shared" si="139"/>
        <v>209-883-4465</v>
      </c>
      <c r="G1258" t="str">
        <f t="shared" si="134"/>
        <v>900 Santa Fe Avenue</v>
      </c>
      <c r="H1258" t="str">
        <f t="shared" si="135"/>
        <v>900 Santa Fe Avenue, Hughson, California 95326</v>
      </c>
      <c r="I1258" s="1" t="str">
        <f t="shared" si="136"/>
        <v>92647</v>
      </c>
    </row>
    <row r="1259" spans="1:9" x14ac:dyDescent="0.45">
      <c r="A1259" t="s">
        <v>2476</v>
      </c>
      <c r="B1259" t="s">
        <v>2477</v>
      </c>
      <c r="C1259" t="str">
        <f t="shared" si="137"/>
        <v>Advantage Funeral &amp; Cremation Services</v>
      </c>
      <c r="D1259" t="str">
        <f t="shared" si="133"/>
        <v>Huntington Beach, California</v>
      </c>
      <c r="E1259" t="str">
        <f t="shared" si="138"/>
        <v>627 Main StHuntington Beach, California 92648</v>
      </c>
      <c r="F1259" t="str">
        <f t="shared" si="139"/>
        <v>(714) 536-6539</v>
      </c>
      <c r="G1259" t="str">
        <f t="shared" si="134"/>
        <v>627 Main St</v>
      </c>
      <c r="H1259" t="str">
        <f t="shared" si="135"/>
        <v>627 Main St, Huntington Beach, California 92648</v>
      </c>
      <c r="I1259" s="1" t="str">
        <f t="shared" si="136"/>
        <v>92647</v>
      </c>
    </row>
    <row r="1260" spans="1:9" x14ac:dyDescent="0.45">
      <c r="A1260" t="s">
        <v>2478</v>
      </c>
      <c r="B1260" t="s">
        <v>2479</v>
      </c>
      <c r="C1260" t="str">
        <f t="shared" si="137"/>
        <v>Beach Cities Burials at Sea</v>
      </c>
      <c r="D1260" t="str">
        <f t="shared" si="133"/>
        <v>Huntington Beach, California</v>
      </c>
      <c r="E1260" t="str">
        <f t="shared" si="138"/>
        <v>15183 Springdale StreetHuntington Beach, California 92649</v>
      </c>
      <c r="F1260" t="str">
        <f t="shared" si="139"/>
        <v>714-379-9322</v>
      </c>
      <c r="G1260" t="str">
        <f t="shared" si="134"/>
        <v>15183 Springdale Street</v>
      </c>
      <c r="H1260" t="str">
        <f t="shared" si="135"/>
        <v>15183 Springdale Street, Huntington Beach, California 92649</v>
      </c>
      <c r="I1260" s="1" t="str">
        <f t="shared" si="136"/>
        <v>90255</v>
      </c>
    </row>
    <row r="1261" spans="1:9" x14ac:dyDescent="0.45">
      <c r="A1261" t="s">
        <v>2480</v>
      </c>
      <c r="B1261" t="s">
        <v>2481</v>
      </c>
      <c r="C1261" t="str">
        <f t="shared" si="137"/>
        <v>Dilday Brothers Funeral Directors</v>
      </c>
      <c r="D1261" t="str">
        <f t="shared" si="133"/>
        <v>Huntington Beach, California</v>
      </c>
      <c r="E1261" t="str">
        <f t="shared" si="138"/>
        <v>17911 Beach BlvdHuntington Beach, California 92647</v>
      </c>
      <c r="F1261" t="str">
        <f t="shared" si="139"/>
        <v>(714) 842-7771</v>
      </c>
      <c r="G1261" t="str">
        <f t="shared" si="134"/>
        <v>17911 Beach Blvd</v>
      </c>
      <c r="H1261" t="str">
        <f t="shared" si="135"/>
        <v>17911 Beach Blvd, Huntington Beach, California 92647</v>
      </c>
      <c r="I1261" s="1" t="str">
        <f t="shared" si="136"/>
        <v>91932</v>
      </c>
    </row>
    <row r="1262" spans="1:9" x14ac:dyDescent="0.45">
      <c r="A1262" t="s">
        <v>2482</v>
      </c>
      <c r="B1262" t="s">
        <v>2483</v>
      </c>
      <c r="C1262" t="str">
        <f t="shared" si="137"/>
        <v>Heritage Memorial Services</v>
      </c>
      <c r="D1262" t="str">
        <f t="shared" si="133"/>
        <v>Huntington Beach, California</v>
      </c>
      <c r="E1262" t="str">
        <f t="shared" si="138"/>
        <v>17712 Beach BlvdHuntington Beach, California 92647</v>
      </c>
      <c r="F1262" t="str">
        <f t="shared" si="139"/>
        <v>(714) 842-2400</v>
      </c>
      <c r="G1262" t="str">
        <f t="shared" si="134"/>
        <v>17712 Beach Blvd</v>
      </c>
      <c r="H1262" t="str">
        <f t="shared" si="135"/>
        <v>17712 Beach Blvd, Huntington Beach, California 92647</v>
      </c>
      <c r="I1262" s="1" t="str">
        <f t="shared" si="136"/>
        <v>92202</v>
      </c>
    </row>
    <row r="1263" spans="1:9" x14ac:dyDescent="0.45">
      <c r="A1263" t="s">
        <v>2484</v>
      </c>
      <c r="B1263" t="s">
        <v>2485</v>
      </c>
      <c r="C1263" t="str">
        <f t="shared" si="137"/>
        <v>Klinker-Cunningham-Guerra Mortuary</v>
      </c>
      <c r="D1263" t="str">
        <f t="shared" si="133"/>
        <v>Huntington Park, California</v>
      </c>
      <c r="E1263" t="str">
        <f t="shared" si="138"/>
        <v>6351 Seville AveHuntington Park, California 90255</v>
      </c>
      <c r="F1263" t="str">
        <f t="shared" si="139"/>
        <v>(323) 582-6197</v>
      </c>
      <c r="G1263" t="str">
        <f t="shared" si="134"/>
        <v>6351 Seville Ave</v>
      </c>
      <c r="H1263" t="str">
        <f t="shared" si="135"/>
        <v>6351 Seville Ave, Huntington Park, California 90255</v>
      </c>
      <c r="I1263" s="1" t="str">
        <f t="shared" si="136"/>
        <v>92201</v>
      </c>
    </row>
    <row r="1264" spans="1:9" x14ac:dyDescent="0.45">
      <c r="A1264" t="s">
        <v>2486</v>
      </c>
      <c r="B1264" t="s">
        <v>2487</v>
      </c>
      <c r="C1264" t="str">
        <f t="shared" si="137"/>
        <v>Pinkham-Mitchell Imperial Beach Mortuary</v>
      </c>
      <c r="D1264" t="str">
        <f t="shared" si="133"/>
        <v>Imperial Beach, California</v>
      </c>
      <c r="E1264" t="str">
        <f t="shared" si="138"/>
        <v>808 13th StreetImperial Beach, California 91932</v>
      </c>
      <c r="F1264" t="str">
        <f t="shared" si="139"/>
        <v>(619) 423-4787</v>
      </c>
      <c r="G1264" t="str">
        <f t="shared" si="134"/>
        <v>808 13th Street</v>
      </c>
      <c r="H1264" t="str">
        <f t="shared" si="135"/>
        <v>808 13th Street, Imperial Beach, California 91932</v>
      </c>
      <c r="I1264" s="1" t="str">
        <f t="shared" si="136"/>
        <v>90305</v>
      </c>
    </row>
    <row r="1265" spans="1:9" x14ac:dyDescent="0.45">
      <c r="A1265" t="s">
        <v>2488</v>
      </c>
      <c r="B1265" t="s">
        <v>2489</v>
      </c>
      <c r="C1265" t="str">
        <f t="shared" si="137"/>
        <v>FitzHenry Funeral Homes</v>
      </c>
      <c r="D1265" t="str">
        <f t="shared" si="133"/>
        <v>Indio, California</v>
      </c>
      <c r="E1265" t="str">
        <f t="shared" si="138"/>
        <v>82-975 Requa AveIndio, California 92202</v>
      </c>
      <c r="F1265" t="str">
        <f t="shared" si="139"/>
        <v>(760) 347-3531</v>
      </c>
      <c r="G1265" t="str">
        <f t="shared" si="134"/>
        <v>82-975 Requa Ave</v>
      </c>
      <c r="H1265" t="str">
        <f t="shared" si="135"/>
        <v>82-975 Requa Ave, Indio, California 92202</v>
      </c>
      <c r="I1265" s="1" t="str">
        <f t="shared" si="136"/>
        <v>90302</v>
      </c>
    </row>
    <row r="1266" spans="1:9" x14ac:dyDescent="0.45">
      <c r="A1266" t="s">
        <v>2490</v>
      </c>
      <c r="B1266" t="s">
        <v>2491</v>
      </c>
      <c r="C1266" t="str">
        <f t="shared" si="137"/>
        <v>Forest Lawn Mortuaries</v>
      </c>
      <c r="D1266" t="str">
        <f t="shared" si="133"/>
        <v>Indio, California</v>
      </c>
      <c r="E1266" t="str">
        <f t="shared" si="138"/>
        <v>82975 Requa AvenueIndio, California 92201</v>
      </c>
      <c r="F1266" t="str">
        <f t="shared" si="139"/>
        <v>760-347-3531</v>
      </c>
      <c r="G1266" t="str">
        <f t="shared" si="134"/>
        <v>82975 Requa Avenue</v>
      </c>
      <c r="H1266" t="str">
        <f t="shared" si="135"/>
        <v>82975 Requa Avenue, Indio, California 92201</v>
      </c>
      <c r="I1266" s="1" t="str">
        <f t="shared" si="136"/>
        <v>90301</v>
      </c>
    </row>
    <row r="1267" spans="1:9" x14ac:dyDescent="0.45">
      <c r="A1267" t="s">
        <v>2492</v>
      </c>
      <c r="B1267" t="s">
        <v>2493</v>
      </c>
      <c r="C1267" t="str">
        <f t="shared" si="137"/>
        <v>Eternal Rest Mortuary</v>
      </c>
      <c r="D1267" t="str">
        <f t="shared" si="133"/>
        <v>Inglewood, California</v>
      </c>
      <c r="E1267" t="str">
        <f t="shared" si="138"/>
        <v>2617 W Manchester BoulevardInglewood, California 90305</v>
      </c>
      <c r="F1267" t="str">
        <f t="shared" si="139"/>
        <v>323-759-2900</v>
      </c>
      <c r="G1267" t="str">
        <f t="shared" si="134"/>
        <v>2617 W Manchester Boulevard</v>
      </c>
      <c r="H1267" t="str">
        <f t="shared" si="135"/>
        <v>2617 W Manchester Boulevard, Inglewood, California 90305</v>
      </c>
      <c r="I1267" s="1" t="str">
        <f t="shared" si="136"/>
        <v>90305</v>
      </c>
    </row>
    <row r="1268" spans="1:9" x14ac:dyDescent="0.45">
      <c r="A1268" t="s">
        <v>2494</v>
      </c>
      <c r="B1268" t="s">
        <v>2495</v>
      </c>
      <c r="C1268" t="str">
        <f t="shared" si="137"/>
        <v>Inglewood Mortuary</v>
      </c>
      <c r="D1268" t="str">
        <f t="shared" si="133"/>
        <v>Inglewood, California</v>
      </c>
      <c r="E1268" t="str">
        <f t="shared" si="138"/>
        <v>1206 Centinela AvenueInglewood, California 90302</v>
      </c>
      <c r="F1268" t="str">
        <f t="shared" si="139"/>
        <v>310-677-8137</v>
      </c>
      <c r="G1268" t="str">
        <f t="shared" si="134"/>
        <v>1206 Centinela Avenue</v>
      </c>
      <c r="H1268" t="str">
        <f t="shared" si="135"/>
        <v>1206 Centinela Avenue, Inglewood, California 90302</v>
      </c>
      <c r="I1268" s="1" t="str">
        <f t="shared" si="136"/>
        <v>92603</v>
      </c>
    </row>
    <row r="1269" spans="1:9" x14ac:dyDescent="0.45">
      <c r="A1269" t="s">
        <v>2496</v>
      </c>
      <c r="B1269" t="s">
        <v>2497</v>
      </c>
      <c r="C1269" t="str">
        <f t="shared" si="137"/>
        <v>Mc Cormick Mortuary-Inglewood</v>
      </c>
      <c r="D1269" t="str">
        <f t="shared" si="133"/>
        <v>Inglewood, California</v>
      </c>
      <c r="E1269" t="str">
        <f t="shared" si="138"/>
        <v>635 S Prairie AvenueInglewood, California 90301</v>
      </c>
      <c r="F1269" t="str">
        <f t="shared" si="139"/>
        <v>310-792-7580</v>
      </c>
      <c r="G1269" t="str">
        <f t="shared" si="134"/>
        <v>635 S Prairie Avenue</v>
      </c>
      <c r="H1269" t="str">
        <f t="shared" si="135"/>
        <v>635 S Prairie Avenue, Inglewood, California 90301</v>
      </c>
      <c r="I1269" s="1" t="str">
        <f t="shared" si="136"/>
        <v>92612</v>
      </c>
    </row>
    <row r="1270" spans="1:9" x14ac:dyDescent="0.45">
      <c r="A1270" t="s">
        <v>2498</v>
      </c>
      <c r="B1270" t="s">
        <v>2499</v>
      </c>
      <c r="C1270" t="str">
        <f t="shared" si="137"/>
        <v>Simpson's Family Mortuary</v>
      </c>
      <c r="D1270" t="str">
        <f t="shared" si="133"/>
        <v>Inglewood, California</v>
      </c>
      <c r="E1270" t="str">
        <f t="shared" si="138"/>
        <v>3443 W Manchester BoulevardInglewood, California 90305</v>
      </c>
      <c r="F1270" t="str">
        <f t="shared" si="139"/>
        <v>323-752-5524</v>
      </c>
      <c r="G1270" t="str">
        <f t="shared" si="134"/>
        <v>3443 W Manchester Boulevard</v>
      </c>
      <c r="H1270" t="str">
        <f t="shared" si="135"/>
        <v>3443 W Manchester Boulevard, Inglewood, California 90305</v>
      </c>
      <c r="I1270" s="1" t="str">
        <f t="shared" si="136"/>
        <v>92604</v>
      </c>
    </row>
    <row r="1271" spans="1:9" x14ac:dyDescent="0.45">
      <c r="A1271" t="s">
        <v>2500</v>
      </c>
      <c r="B1271" t="s">
        <v>2501</v>
      </c>
      <c r="C1271" t="str">
        <f t="shared" si="137"/>
        <v>Celebrating the Seasons of Life</v>
      </c>
      <c r="D1271" t="str">
        <f t="shared" si="133"/>
        <v>Irvine, California</v>
      </c>
      <c r="E1271" t="str">
        <f t="shared" si="138"/>
        <v>23 cedar ridgeIrvine, California 92603</v>
      </c>
      <c r="F1271" t="str">
        <f t="shared" si="139"/>
        <v>(949) 463-0744</v>
      </c>
      <c r="G1271" t="str">
        <f t="shared" si="134"/>
        <v>23 cedar ridge</v>
      </c>
      <c r="H1271" t="str">
        <f t="shared" si="135"/>
        <v>23 cedar ridge, Irvine, California 92603</v>
      </c>
      <c r="I1271" s="1" t="str">
        <f t="shared" si="136"/>
        <v>93240</v>
      </c>
    </row>
    <row r="1272" spans="1:9" x14ac:dyDescent="0.45">
      <c r="A1272" t="s">
        <v>2502</v>
      </c>
      <c r="B1272" t="s">
        <v>2503</v>
      </c>
      <c r="C1272" t="str">
        <f t="shared" si="137"/>
        <v>Coastal Funeral Service</v>
      </c>
      <c r="D1272" t="str">
        <f t="shared" si="133"/>
        <v>Irvine, California</v>
      </c>
      <c r="E1272" t="str">
        <f t="shared" si="138"/>
        <v>2102 Business Center DriveIrvine, California 92612</v>
      </c>
      <c r="F1272" t="str">
        <f t="shared" si="139"/>
        <v>714-638-1112</v>
      </c>
      <c r="G1272" t="str">
        <f t="shared" si="134"/>
        <v>2102 Business Center Drive</v>
      </c>
      <c r="H1272" t="str">
        <f t="shared" si="135"/>
        <v>2102 Business Center Drive, Irvine, California 92612</v>
      </c>
      <c r="I1272" s="1" t="str">
        <f t="shared" si="136"/>
        <v>93240</v>
      </c>
    </row>
    <row r="1273" spans="1:9" x14ac:dyDescent="0.45">
      <c r="A1273" t="s">
        <v>2504</v>
      </c>
      <c r="B1273" t="s">
        <v>2505</v>
      </c>
      <c r="C1273" t="str">
        <f t="shared" si="137"/>
        <v>O'Connor Irvine Mortuary</v>
      </c>
      <c r="D1273" t="str">
        <f t="shared" si="133"/>
        <v>Irvine, California</v>
      </c>
      <c r="E1273" t="str">
        <f t="shared" si="138"/>
        <v>4010 Barranca ParkwayIrvine, California 92604</v>
      </c>
      <c r="F1273" t="str">
        <f t="shared" si="139"/>
        <v>949-296-1010</v>
      </c>
      <c r="G1273" t="str">
        <f t="shared" si="134"/>
        <v>4010 Barranca Parkway</v>
      </c>
      <c r="H1273" t="str">
        <f t="shared" si="135"/>
        <v>4010 Barranca Parkway, Irvine, California 92604</v>
      </c>
      <c r="I1273" s="1" t="str">
        <f t="shared" si="136"/>
        <v>92252</v>
      </c>
    </row>
    <row r="1274" spans="1:9" x14ac:dyDescent="0.45">
      <c r="A1274" t="s">
        <v>2506</v>
      </c>
      <c r="B1274" t="s">
        <v>2507</v>
      </c>
      <c r="C1274" t="str">
        <f t="shared" si="137"/>
        <v>Sierra Valley Mortuary</v>
      </c>
      <c r="D1274" t="str">
        <f t="shared" si="133"/>
        <v>Isabella, California</v>
      </c>
      <c r="E1274" t="str">
        <f t="shared" si="138"/>
        <v>6416a Lake Isabella BoulevardIsabella, California 93240</v>
      </c>
      <c r="F1274" t="str">
        <f t="shared" si="139"/>
        <v>760-379-2628</v>
      </c>
      <c r="G1274" t="str">
        <f t="shared" si="134"/>
        <v>6416a Lake Isabella Boulevard</v>
      </c>
      <c r="H1274" t="str">
        <f t="shared" si="135"/>
        <v>6416a Lake Isabella Boulevard, Isabella, California 93240</v>
      </c>
      <c r="I1274" s="1" t="str">
        <f t="shared" si="136"/>
        <v>93630</v>
      </c>
    </row>
    <row r="1275" spans="1:9" x14ac:dyDescent="0.45">
      <c r="A1275" t="s">
        <v>2508</v>
      </c>
      <c r="B1275" t="s">
        <v>2509</v>
      </c>
      <c r="C1275" t="str">
        <f t="shared" si="137"/>
        <v>Valley Mortuary Of Lake</v>
      </c>
      <c r="D1275" t="str">
        <f t="shared" si="133"/>
        <v>Isabella, California</v>
      </c>
      <c r="E1275" t="str">
        <f t="shared" si="138"/>
        <v>6048 Lake Isabella BoulevardIsabella, California 93240</v>
      </c>
      <c r="F1275" t="str">
        <f t="shared" si="139"/>
        <v>760-379-5829</v>
      </c>
      <c r="G1275" t="str">
        <f t="shared" si="134"/>
        <v>6048 Lake Isabella Boulevard</v>
      </c>
      <c r="H1275" t="str">
        <f t="shared" si="135"/>
        <v>6048 Lake Isabella Boulevard, Isabella, California 93240</v>
      </c>
      <c r="I1275" s="1" t="str">
        <f t="shared" si="136"/>
        <v>93630</v>
      </c>
    </row>
    <row r="1276" spans="1:9" x14ac:dyDescent="0.45">
      <c r="A1276" t="s">
        <v>2510</v>
      </c>
      <c r="B1276" t="s">
        <v>2511</v>
      </c>
      <c r="C1276" t="str">
        <f t="shared" si="137"/>
        <v>Mountain Valley Memorial Park &amp; Mortuary</v>
      </c>
      <c r="D1276" t="str">
        <f t="shared" si="133"/>
        <v>Joshua Tree, California</v>
      </c>
      <c r="E1276" t="str">
        <f t="shared" si="138"/>
        <v>60121 29 Palms HwyJoshua Tree, California 92252</v>
      </c>
      <c r="F1276" t="str">
        <f t="shared" si="139"/>
        <v>(760) 366-8421</v>
      </c>
      <c r="G1276" t="str">
        <f t="shared" si="134"/>
        <v>60121 29 Palms Hwy</v>
      </c>
      <c r="H1276" t="str">
        <f t="shared" si="135"/>
        <v>60121 29 Palms Hwy, Joshua Tree, California 92252</v>
      </c>
      <c r="I1276" s="1" t="str">
        <f t="shared" si="136"/>
        <v>93930</v>
      </c>
    </row>
    <row r="1277" spans="1:9" x14ac:dyDescent="0.45">
      <c r="A1277" t="s">
        <v>2512</v>
      </c>
      <c r="B1277" t="s">
        <v>2513</v>
      </c>
      <c r="C1277" t="str">
        <f t="shared" si="137"/>
        <v>Kerman Chapel</v>
      </c>
      <c r="D1277" t="str">
        <f t="shared" si="133"/>
        <v>Kerman, California</v>
      </c>
      <c r="E1277" t="str">
        <f t="shared" si="138"/>
        <v>538 South Madera AvenueKerman, California 93630</v>
      </c>
      <c r="F1277" t="str">
        <f t="shared" si="139"/>
        <v>(559) 846-9369</v>
      </c>
      <c r="G1277" t="str">
        <f t="shared" si="134"/>
        <v>538 South Madera Avenue</v>
      </c>
      <c r="H1277" t="str">
        <f t="shared" si="135"/>
        <v>538 South Madera Avenue, Kerman, California 93630</v>
      </c>
      <c r="I1277" s="1" t="str">
        <f t="shared" si="136"/>
        <v>93631</v>
      </c>
    </row>
    <row r="1278" spans="1:9" x14ac:dyDescent="0.45">
      <c r="A1278" t="s">
        <v>2514</v>
      </c>
      <c r="B1278" t="s">
        <v>2515</v>
      </c>
      <c r="C1278" t="str">
        <f t="shared" si="137"/>
        <v>Palm Memorial Kerman Chapel</v>
      </c>
      <c r="D1278" t="str">
        <f t="shared" si="133"/>
        <v>Kerman, California</v>
      </c>
      <c r="E1278" t="str">
        <f t="shared" si="138"/>
        <v>538 S Madera AvenueKerman, California 93630</v>
      </c>
      <c r="F1278" t="str">
        <f t="shared" si="139"/>
        <v>559-846-9369</v>
      </c>
      <c r="G1278" t="str">
        <f t="shared" si="134"/>
        <v>538 S Madera Avenue</v>
      </c>
      <c r="H1278" t="str">
        <f t="shared" si="135"/>
        <v>538 S Madera Avenue, Kerman, California 93630</v>
      </c>
      <c r="I1278" s="1" t="str">
        <f t="shared" si="136"/>
        <v>91214</v>
      </c>
    </row>
    <row r="1279" spans="1:9" x14ac:dyDescent="0.45">
      <c r="A1279" t="s">
        <v>2516</v>
      </c>
      <c r="B1279" t="s">
        <v>2517</v>
      </c>
      <c r="C1279" t="str">
        <f t="shared" si="137"/>
        <v>Whitehurst Grim Funeral Service</v>
      </c>
      <c r="D1279" t="str">
        <f t="shared" si="133"/>
        <v>King City, California</v>
      </c>
      <c r="E1279" t="str">
        <f t="shared" si="138"/>
        <v>429 Bassett StKing City, California 93930</v>
      </c>
      <c r="F1279" t="str">
        <f t="shared" si="139"/>
        <v>(831) 385-3241</v>
      </c>
      <c r="G1279" t="str">
        <f t="shared" si="134"/>
        <v>429 Bassett St</v>
      </c>
      <c r="H1279" t="str">
        <f t="shared" si="135"/>
        <v>429 Bassett St, King City, California 93930</v>
      </c>
      <c r="I1279" s="1" t="str">
        <f t="shared" si="136"/>
        <v>91941</v>
      </c>
    </row>
    <row r="1280" spans="1:9" x14ac:dyDescent="0.45">
      <c r="A1280" t="s">
        <v>2518</v>
      </c>
      <c r="B1280" t="s">
        <v>2519</v>
      </c>
      <c r="C1280" t="str">
        <f t="shared" si="137"/>
        <v>Creighton Memorial Chapel</v>
      </c>
      <c r="D1280" t="str">
        <f t="shared" si="133"/>
        <v>Kingsburg, California</v>
      </c>
      <c r="E1280" t="str">
        <f t="shared" si="138"/>
        <v>1588 Lincoln StKingsburg, California 93631</v>
      </c>
      <c r="F1280" t="str">
        <f t="shared" si="139"/>
        <v>(559) 897-2908</v>
      </c>
      <c r="G1280" t="str">
        <f t="shared" si="134"/>
        <v>1588 Lincoln St</v>
      </c>
      <c r="H1280" t="str">
        <f t="shared" si="135"/>
        <v>1588 Lincoln St, Kingsburg, California 93631</v>
      </c>
      <c r="I1280" s="1" t="str">
        <f t="shared" si="136"/>
        <v>91941</v>
      </c>
    </row>
    <row r="1281" spans="1:9" x14ac:dyDescent="0.45">
      <c r="A1281" t="s">
        <v>2520</v>
      </c>
      <c r="B1281" t="s">
        <v>2521</v>
      </c>
      <c r="C1281" t="str">
        <f t="shared" si="137"/>
        <v>Crippen Mortuary</v>
      </c>
      <c r="D1281" t="str">
        <f t="shared" si="133"/>
        <v>La Crescenta, California</v>
      </c>
      <c r="E1281" t="str">
        <f t="shared" si="138"/>
        <v>2900 Honolulu AvenueLa Crescenta, California 91214</v>
      </c>
      <c r="F1281" t="str">
        <f t="shared" si="139"/>
        <v>818-249-6131</v>
      </c>
      <c r="G1281" t="str">
        <f t="shared" si="134"/>
        <v>2900 Honolulu Avenue</v>
      </c>
      <c r="H1281" t="str">
        <f t="shared" si="135"/>
        <v>2900 Honolulu Avenue, La Crescenta, California 91214</v>
      </c>
      <c r="I1281" s="1" t="str">
        <f t="shared" si="136"/>
        <v>91941</v>
      </c>
    </row>
    <row r="1282" spans="1:9" x14ac:dyDescent="0.45">
      <c r="A1282" t="s">
        <v>2522</v>
      </c>
      <c r="B1282" t="s">
        <v>2523</v>
      </c>
      <c r="C1282" t="str">
        <f t="shared" si="137"/>
        <v>El Camino Memorial-La Mesa Chapel</v>
      </c>
      <c r="D1282" t="str">
        <f t="shared" ref="D1282:D1345" si="140">RIGHT($A1282,LEN($A1282) - FIND(",",$A1282)-1)</f>
        <v>La Mesa, California</v>
      </c>
      <c r="E1282" t="str">
        <f t="shared" si="138"/>
        <v>8390 Allison AveLa Mesa, California 91941</v>
      </c>
      <c r="F1282" t="str">
        <f t="shared" si="139"/>
        <v>(619) 466-3297</v>
      </c>
      <c r="G1282" t="str">
        <f t="shared" ref="G1282:G1345" si="141">LEFT(E1282, FIND(D1282,E1282)-1)</f>
        <v>8390 Allison Ave</v>
      </c>
      <c r="H1282" t="str">
        <f t="shared" ref="H1282:H1345" si="142">_xlfn.CONCAT(G1282,", ",D1282," ", RIGHT(E1282,5))</f>
        <v>8390 Allison Ave, La Mesa, California 91941</v>
      </c>
      <c r="I1282" s="1" t="str">
        <f t="shared" ref="I1282:I1345" si="143">RIGHT(E1285,5)</f>
        <v>91746</v>
      </c>
    </row>
    <row r="1283" spans="1:9" x14ac:dyDescent="0.45">
      <c r="A1283" t="s">
        <v>2524</v>
      </c>
      <c r="B1283" t="s">
        <v>2525</v>
      </c>
      <c r="C1283" t="str">
        <f t="shared" ref="C1283:C1346" si="144">LEFT($A1283,FIND(",", $A1283)-1)</f>
        <v>Funeraria Aztlan Mortuary Service</v>
      </c>
      <c r="D1283" t="str">
        <f t="shared" si="140"/>
        <v>La Mesa, California</v>
      </c>
      <c r="E1283" t="str">
        <f t="shared" ref="E1283:E1346" si="145">LEFT($B1283,FIND("Phone",$B1283)-1)</f>
        <v>7856 La Mesa BoulevardLa Mesa, California 91941</v>
      </c>
      <c r="F1283" t="str">
        <f t="shared" ref="F1283:F1346" si="146">RIGHT($B1283,LEN($B1283) - FIND("Phone",$B1283)-6)</f>
        <v>619-337-8100</v>
      </c>
      <c r="G1283" t="str">
        <f t="shared" si="141"/>
        <v>7856 La Mesa Boulevard</v>
      </c>
      <c r="H1283" t="str">
        <f t="shared" si="142"/>
        <v>7856 La Mesa Boulevard, La Mesa, California 91941</v>
      </c>
      <c r="I1283" s="1" t="str">
        <f t="shared" si="143"/>
        <v>91744</v>
      </c>
    </row>
    <row r="1284" spans="1:9" x14ac:dyDescent="0.45">
      <c r="A1284" t="s">
        <v>2526</v>
      </c>
      <c r="B1284" t="s">
        <v>2527</v>
      </c>
      <c r="C1284" t="str">
        <f t="shared" si="144"/>
        <v>Legacy Funeral &amp; Cremation</v>
      </c>
      <c r="D1284" t="str">
        <f t="shared" si="140"/>
        <v>La Mesa, California</v>
      </c>
      <c r="E1284" t="str">
        <f t="shared" si="145"/>
        <v>7043 University AvenueLa Mesa, California 91941</v>
      </c>
      <c r="F1284" t="str">
        <f t="shared" si="146"/>
        <v>619-337-1400</v>
      </c>
      <c r="G1284" t="str">
        <f t="shared" si="141"/>
        <v>7043 University Avenue</v>
      </c>
      <c r="H1284" t="str">
        <f t="shared" si="142"/>
        <v>7043 University Avenue, La Mesa, California 91941</v>
      </c>
      <c r="I1284" s="1" t="str">
        <f t="shared" si="143"/>
        <v>94549</v>
      </c>
    </row>
    <row r="1285" spans="1:9" x14ac:dyDescent="0.45">
      <c r="A1285" t="s">
        <v>2528</v>
      </c>
      <c r="B1285" t="s">
        <v>2529</v>
      </c>
      <c r="C1285" t="str">
        <f t="shared" si="144"/>
        <v>Rose Hills Baldwin-Puente</v>
      </c>
      <c r="D1285" t="str">
        <f t="shared" si="140"/>
        <v>La Puente, California</v>
      </c>
      <c r="E1285" t="str">
        <f t="shared" si="145"/>
        <v>1025 Willow AvenueLa Puente, California 91746</v>
      </c>
      <c r="F1285" t="str">
        <f t="shared" si="146"/>
        <v>(626) 962-3502</v>
      </c>
      <c r="G1285" t="str">
        <f t="shared" si="141"/>
        <v>1025 Willow Avenue</v>
      </c>
      <c r="H1285" t="str">
        <f t="shared" si="142"/>
        <v>1025 Willow Avenue, La Puente, California 91746</v>
      </c>
      <c r="I1285" s="1" t="str">
        <f t="shared" si="143"/>
        <v>94549</v>
      </c>
    </row>
    <row r="1286" spans="1:9" x14ac:dyDescent="0.45">
      <c r="A1286" t="s">
        <v>2530</v>
      </c>
      <c r="B1286" t="s">
        <v>2531</v>
      </c>
      <c r="C1286" t="str">
        <f t="shared" si="144"/>
        <v>Rose Hills La Puente</v>
      </c>
      <c r="D1286" t="str">
        <f t="shared" si="140"/>
        <v>La Puente, California</v>
      </c>
      <c r="E1286" t="str">
        <f t="shared" si="145"/>
        <v>1103 North Hacienda BoulevardLa Puente, California 91744</v>
      </c>
      <c r="F1286" t="str">
        <f t="shared" si="146"/>
        <v>(626) 336-4539</v>
      </c>
      <c r="G1286" t="str">
        <f t="shared" si="141"/>
        <v>1103 North Hacienda Boulevard</v>
      </c>
      <c r="H1286" t="str">
        <f t="shared" si="142"/>
        <v>1103 North Hacienda Boulevard, La Puente, California 91744</v>
      </c>
      <c r="I1286" s="1" t="str">
        <f t="shared" si="143"/>
        <v>94549</v>
      </c>
    </row>
    <row r="1287" spans="1:9" x14ac:dyDescent="0.45">
      <c r="A1287" t="s">
        <v>2532</v>
      </c>
      <c r="B1287" t="s">
        <v>2533</v>
      </c>
      <c r="C1287" t="str">
        <f t="shared" si="144"/>
        <v>Oakmont Memorial Park &amp; Mortuary</v>
      </c>
      <c r="D1287" t="str">
        <f t="shared" si="140"/>
        <v>Lafayette, California</v>
      </c>
      <c r="E1287" t="str">
        <f t="shared" si="145"/>
        <v>2099 Reliez Valley RdLafayette, California 94549</v>
      </c>
      <c r="F1287" t="str">
        <f t="shared" si="146"/>
        <v>(925) 935-3311</v>
      </c>
      <c r="G1287" t="str">
        <f t="shared" si="141"/>
        <v>2099 Reliez Valley Rd</v>
      </c>
      <c r="H1287" t="str">
        <f t="shared" si="142"/>
        <v>2099 Reliez Valley Rd, Lafayette, California 94549</v>
      </c>
      <c r="I1287" s="1" t="str">
        <f t="shared" si="143"/>
        <v>92651</v>
      </c>
    </row>
    <row r="1288" spans="1:9" x14ac:dyDescent="0.45">
      <c r="A1288" t="s">
        <v>2534</v>
      </c>
      <c r="B1288" t="s">
        <v>2535</v>
      </c>
      <c r="C1288" t="str">
        <f t="shared" si="144"/>
        <v>Queen of Heaven Cemetery</v>
      </c>
      <c r="D1288" t="str">
        <f t="shared" si="140"/>
        <v>Lafayette, California</v>
      </c>
      <c r="E1288" t="str">
        <f t="shared" si="145"/>
        <v>1965 Reliez Valley RoadLafayette, California 94549</v>
      </c>
      <c r="F1288" t="str">
        <f t="shared" si="146"/>
        <v>925-932-0900</v>
      </c>
      <c r="G1288" t="str">
        <f t="shared" si="141"/>
        <v>1965 Reliez Valley Road</v>
      </c>
      <c r="H1288" t="str">
        <f t="shared" si="142"/>
        <v>1965 Reliez Valley Road, Lafayette, California 94549</v>
      </c>
      <c r="I1288" s="1" t="str">
        <f t="shared" si="143"/>
        <v>92653</v>
      </c>
    </row>
    <row r="1289" spans="1:9" x14ac:dyDescent="0.45">
      <c r="A1289" t="s">
        <v>2536</v>
      </c>
      <c r="B1289" t="s">
        <v>2537</v>
      </c>
      <c r="C1289" t="str">
        <f t="shared" si="144"/>
        <v>Sinai Memorial Chapel</v>
      </c>
      <c r="D1289" t="str">
        <f t="shared" si="140"/>
        <v>Lafayette, California</v>
      </c>
      <c r="E1289" t="str">
        <f t="shared" si="145"/>
        <v>3415 Mt Diablo BlvdLafayette, California 94549</v>
      </c>
      <c r="F1289" t="str">
        <f t="shared" si="146"/>
        <v>(925) 962-3636</v>
      </c>
      <c r="G1289" t="str">
        <f t="shared" si="141"/>
        <v>3415 Mt Diablo Blvd</v>
      </c>
      <c r="H1289" t="str">
        <f t="shared" si="142"/>
        <v>3415 Mt Diablo Blvd, Lafayette, California 94549</v>
      </c>
      <c r="I1289" s="1" t="str">
        <f t="shared" si="143"/>
        <v>92653</v>
      </c>
    </row>
    <row r="1290" spans="1:9" x14ac:dyDescent="0.45">
      <c r="A1290" t="s">
        <v>2538</v>
      </c>
      <c r="B1290" t="s">
        <v>2539</v>
      </c>
      <c r="C1290" t="str">
        <f t="shared" si="144"/>
        <v>Mc Cormick Crematory</v>
      </c>
      <c r="D1290" t="str">
        <f t="shared" si="140"/>
        <v>Laguna Beach, California</v>
      </c>
      <c r="E1290" t="str">
        <f t="shared" si="145"/>
        <v>1795 Laguna Canyon RoadLaguna Beach, California 92651</v>
      </c>
      <c r="F1290" t="str">
        <f t="shared" si="146"/>
        <v>949-494-9415</v>
      </c>
      <c r="G1290" t="str">
        <f t="shared" si="141"/>
        <v>1795 Laguna Canyon Road</v>
      </c>
      <c r="H1290" t="str">
        <f t="shared" si="142"/>
        <v>1795 Laguna Canyon Road, Laguna Beach, California 92651</v>
      </c>
      <c r="I1290" s="1" t="str">
        <f t="shared" si="143"/>
        <v>92530</v>
      </c>
    </row>
    <row r="1291" spans="1:9" x14ac:dyDescent="0.45">
      <c r="A1291" t="s">
        <v>2540</v>
      </c>
      <c r="B1291" t="s">
        <v>2541</v>
      </c>
      <c r="C1291" t="str">
        <f t="shared" si="144"/>
        <v>McCormick &amp; Son Mortuary</v>
      </c>
      <c r="D1291" t="str">
        <f t="shared" si="140"/>
        <v>Laguna Hills, California</v>
      </c>
      <c r="E1291" t="str">
        <f t="shared" si="145"/>
        <v>25000 Moulton PkwyLaguna Hills, California 92653</v>
      </c>
      <c r="F1291" t="str">
        <f t="shared" si="146"/>
        <v>(949) 768-0933</v>
      </c>
      <c r="G1291" t="str">
        <f t="shared" si="141"/>
        <v>25000 Moulton Pkwy</v>
      </c>
      <c r="H1291" t="str">
        <f t="shared" si="142"/>
        <v>25000 Moulton Pkwy, Laguna Hills, California 92653</v>
      </c>
      <c r="I1291" s="1" t="str">
        <f t="shared" si="143"/>
        <v>92530</v>
      </c>
    </row>
    <row r="1292" spans="1:9" x14ac:dyDescent="0.45">
      <c r="A1292" t="s">
        <v>2542</v>
      </c>
      <c r="B1292" t="s">
        <v>2543</v>
      </c>
      <c r="C1292" t="str">
        <f t="shared" si="144"/>
        <v>O'Connor Laguna Hills Mortuary</v>
      </c>
      <c r="D1292" t="str">
        <f t="shared" si="140"/>
        <v>Laguna Hills, California</v>
      </c>
      <c r="E1292" t="str">
        <f t="shared" si="145"/>
        <v>25301 Alicia ParkwayLaguna Hills, California 92653</v>
      </c>
      <c r="F1292" t="str">
        <f t="shared" si="146"/>
        <v>(949) 581-4300</v>
      </c>
      <c r="G1292" t="str">
        <f t="shared" si="141"/>
        <v>25301 Alicia Parkway</v>
      </c>
      <c r="H1292" t="str">
        <f t="shared" si="142"/>
        <v>25301 Alicia Parkway, Laguna Hills, California 92653</v>
      </c>
      <c r="I1292" s="1" t="str">
        <f t="shared" si="143"/>
        <v>92562</v>
      </c>
    </row>
    <row r="1293" spans="1:9" x14ac:dyDescent="0.45">
      <c r="A1293" t="s">
        <v>2544</v>
      </c>
      <c r="B1293" t="s">
        <v>2545</v>
      </c>
      <c r="C1293" t="str">
        <f t="shared" si="144"/>
        <v>Evans-Brown Mortuaries</v>
      </c>
      <c r="D1293" t="str">
        <f t="shared" si="140"/>
        <v>Lake Elsinore, California</v>
      </c>
      <c r="E1293" t="str">
        <f t="shared" si="145"/>
        <v>126 East Graham AvenueLake Elsinore, California 92530</v>
      </c>
      <c r="F1293" t="str">
        <f t="shared" si="146"/>
        <v>(909) 674-3141</v>
      </c>
      <c r="G1293" t="str">
        <f t="shared" si="141"/>
        <v>126 East Graham Avenue</v>
      </c>
      <c r="H1293" t="str">
        <f t="shared" si="142"/>
        <v>126 East Graham Avenue, Lake Elsinore, California 92530</v>
      </c>
      <c r="I1293" s="1" t="str">
        <f t="shared" si="143"/>
        <v>95453</v>
      </c>
    </row>
    <row r="1294" spans="1:9" x14ac:dyDescent="0.45">
      <c r="A1294" t="s">
        <v>2546</v>
      </c>
      <c r="B1294" t="s">
        <v>2547</v>
      </c>
      <c r="C1294" t="str">
        <f t="shared" si="144"/>
        <v>Lakepointe Cremation &amp; Burial</v>
      </c>
      <c r="D1294" t="str">
        <f t="shared" si="140"/>
        <v>Lake Elsinore, California</v>
      </c>
      <c r="E1294" t="str">
        <f t="shared" si="145"/>
        <v>571 Crane StreetLake Elsinore, California 92530</v>
      </c>
      <c r="F1294" t="str">
        <f t="shared" si="146"/>
        <v>951-245-1771</v>
      </c>
      <c r="G1294" t="str">
        <f t="shared" si="141"/>
        <v>571 Crane Street</v>
      </c>
      <c r="H1294" t="str">
        <f t="shared" si="142"/>
        <v>571 Crane Street, Lake Elsinore, California 92530</v>
      </c>
      <c r="I1294" s="1" t="str">
        <f t="shared" si="143"/>
        <v>95453</v>
      </c>
    </row>
    <row r="1295" spans="1:9" x14ac:dyDescent="0.45">
      <c r="A1295" t="s">
        <v>2548</v>
      </c>
      <c r="B1295" t="s">
        <v>2549</v>
      </c>
      <c r="C1295" t="str">
        <f t="shared" si="144"/>
        <v>Murrieta Valley Funeral Home</v>
      </c>
      <c r="D1295" t="str">
        <f t="shared" si="140"/>
        <v>Lake Elsinore, California</v>
      </c>
      <c r="E1295" t="str">
        <f t="shared" si="145"/>
        <v>24651 Washington AvenueLake Elsinore, California 92562</v>
      </c>
      <c r="F1295" t="str">
        <f t="shared" si="146"/>
        <v>951-696-0626</v>
      </c>
      <c r="G1295" t="str">
        <f t="shared" si="141"/>
        <v>24651 Washington Avenue</v>
      </c>
      <c r="H1295" t="str">
        <f t="shared" si="142"/>
        <v>24651 Washington Avenue, Lake Elsinore, California 92562</v>
      </c>
      <c r="I1295" s="1" t="str">
        <f t="shared" si="143"/>
        <v>92040</v>
      </c>
    </row>
    <row r="1296" spans="1:9" x14ac:dyDescent="0.45">
      <c r="A1296" t="s">
        <v>2550</v>
      </c>
      <c r="B1296" t="s">
        <v>2551</v>
      </c>
      <c r="C1296" t="str">
        <f t="shared" si="144"/>
        <v>Chapel Of The Lakes</v>
      </c>
      <c r="D1296" t="str">
        <f t="shared" si="140"/>
        <v>Lakeport, California</v>
      </c>
      <c r="E1296" t="str">
        <f t="shared" si="145"/>
        <v>1625 North High StreetLakeport, California 95453</v>
      </c>
      <c r="F1296" t="str">
        <f t="shared" si="146"/>
        <v>(707) 263-0357</v>
      </c>
      <c r="G1296" t="str">
        <f t="shared" si="141"/>
        <v>1625 North High Street</v>
      </c>
      <c r="H1296" t="str">
        <f t="shared" si="142"/>
        <v>1625 North High Street, Lakeport, California 95453</v>
      </c>
      <c r="I1296" s="1" t="str">
        <f t="shared" si="143"/>
        <v>90712</v>
      </c>
    </row>
    <row r="1297" spans="1:9" x14ac:dyDescent="0.45">
      <c r="A1297" t="s">
        <v>2552</v>
      </c>
      <c r="B1297" t="s">
        <v>2553</v>
      </c>
      <c r="C1297" t="str">
        <f t="shared" si="144"/>
        <v>Jones Mortuary</v>
      </c>
      <c r="D1297" t="str">
        <f t="shared" si="140"/>
        <v>Lakeport, California</v>
      </c>
      <c r="E1297" t="str">
        <f t="shared" si="145"/>
        <v>115 S Main StreetLakeport, California 95453</v>
      </c>
      <c r="F1297" t="str">
        <f t="shared" si="146"/>
        <v>707-263-5389</v>
      </c>
      <c r="G1297" t="str">
        <f t="shared" si="141"/>
        <v>115 S Main Street</v>
      </c>
      <c r="H1297" t="str">
        <f t="shared" si="142"/>
        <v>115 S Main Street, Lakeport, California 95453</v>
      </c>
      <c r="I1297" s="1" t="str">
        <f t="shared" si="143"/>
        <v>93241</v>
      </c>
    </row>
    <row r="1298" spans="1:9" x14ac:dyDescent="0.45">
      <c r="A1298" t="s">
        <v>2554</v>
      </c>
      <c r="B1298" t="s">
        <v>2555</v>
      </c>
      <c r="C1298" t="str">
        <f t="shared" si="144"/>
        <v>Lakeside-Santee Funeral Chapel</v>
      </c>
      <c r="D1298" t="str">
        <f t="shared" si="140"/>
        <v>Lakeside, California</v>
      </c>
      <c r="E1298" t="str">
        <f t="shared" si="145"/>
        <v>9840 Maine AveLakeside, California 92040</v>
      </c>
      <c r="F1298" t="str">
        <f t="shared" si="146"/>
        <v>(619) 443-3918</v>
      </c>
      <c r="G1298" t="str">
        <f t="shared" si="141"/>
        <v>9840 Maine Ave</v>
      </c>
      <c r="H1298" t="str">
        <f t="shared" si="142"/>
        <v>9840 Maine Ave, Lakeside, California 92040</v>
      </c>
      <c r="I1298" s="1" t="str">
        <f t="shared" si="143"/>
        <v>93534</v>
      </c>
    </row>
    <row r="1299" spans="1:9" x14ac:dyDescent="0.45">
      <c r="A1299" t="s">
        <v>2556</v>
      </c>
      <c r="B1299" t="s">
        <v>2557</v>
      </c>
      <c r="C1299" t="str">
        <f t="shared" si="144"/>
        <v>Stricklin Snively Lakewood</v>
      </c>
      <c r="D1299" t="str">
        <f t="shared" si="140"/>
        <v>Lakewood, California</v>
      </c>
      <c r="E1299" t="str">
        <f t="shared" si="145"/>
        <v>5001 Lakewood BoulevardLakewood, California 90712</v>
      </c>
      <c r="F1299" t="str">
        <f t="shared" si="146"/>
        <v>(562) 272-2765</v>
      </c>
      <c r="G1299" t="str">
        <f t="shared" si="141"/>
        <v>5001 Lakewood Boulevard</v>
      </c>
      <c r="H1299" t="str">
        <f t="shared" si="142"/>
        <v>5001 Lakewood Boulevard, Lakewood, California 90712</v>
      </c>
      <c r="I1299" s="1" t="str">
        <f t="shared" si="143"/>
        <v>93535</v>
      </c>
    </row>
    <row r="1300" spans="1:9" x14ac:dyDescent="0.45">
      <c r="A1300" t="s">
        <v>2558</v>
      </c>
      <c r="B1300" t="s">
        <v>2559</v>
      </c>
      <c r="C1300" t="str">
        <f t="shared" si="144"/>
        <v>Hopson-Lamont Family Mortuary</v>
      </c>
      <c r="D1300" t="str">
        <f t="shared" si="140"/>
        <v>Lamont, California</v>
      </c>
      <c r="E1300" t="str">
        <f t="shared" si="145"/>
        <v>8601 Hall RoadLamont, California 93241</v>
      </c>
      <c r="F1300" t="str">
        <f t="shared" si="146"/>
        <v>(661) 845-1163</v>
      </c>
      <c r="G1300" t="str">
        <f t="shared" si="141"/>
        <v>8601 Hall Road</v>
      </c>
      <c r="H1300" t="str">
        <f t="shared" si="142"/>
        <v>8601 Hall Road, Lamont, California 93241</v>
      </c>
      <c r="I1300" s="1" t="str">
        <f t="shared" si="143"/>
        <v>93535</v>
      </c>
    </row>
    <row r="1301" spans="1:9" x14ac:dyDescent="0.45">
      <c r="A1301" t="s">
        <v>2560</v>
      </c>
      <c r="B1301" t="s">
        <v>2561</v>
      </c>
      <c r="C1301" t="str">
        <f t="shared" si="144"/>
        <v>Halley Olsen Murphy</v>
      </c>
      <c r="D1301" t="str">
        <f t="shared" si="140"/>
        <v>Lancaster, California</v>
      </c>
      <c r="E1301" t="str">
        <f t="shared" si="145"/>
        <v>44802 N Date AveLancaster, California 93534</v>
      </c>
      <c r="F1301" t="str">
        <f t="shared" si="146"/>
        <v>(661) 942-1139</v>
      </c>
      <c r="G1301" t="str">
        <f t="shared" si="141"/>
        <v>44802 N Date Ave</v>
      </c>
      <c r="H1301" t="str">
        <f t="shared" si="142"/>
        <v>44802 N Date Ave, Lancaster, California 93534</v>
      </c>
      <c r="I1301" s="1" t="str">
        <f t="shared" si="143"/>
        <v>93534</v>
      </c>
    </row>
    <row r="1302" spans="1:9" x14ac:dyDescent="0.45">
      <c r="A1302" t="s">
        <v>2562</v>
      </c>
      <c r="B1302" t="s">
        <v>2563</v>
      </c>
      <c r="C1302" t="str">
        <f t="shared" si="144"/>
        <v>Joshua Memorial Park &amp; Mortuary</v>
      </c>
      <c r="D1302" t="str">
        <f t="shared" si="140"/>
        <v>Lancaster, California</v>
      </c>
      <c r="E1302" t="str">
        <f t="shared" si="145"/>
        <v>808 E Lancaster BlvdLancaster, California 93535</v>
      </c>
      <c r="F1302" t="str">
        <f t="shared" si="146"/>
        <v>(661) 942-8121</v>
      </c>
      <c r="G1302" t="str">
        <f t="shared" si="141"/>
        <v>808 E Lancaster Blvd</v>
      </c>
      <c r="H1302" t="str">
        <f t="shared" si="142"/>
        <v>808 E Lancaster Blvd, Lancaster, California 93535</v>
      </c>
      <c r="I1302" s="1" t="str">
        <f t="shared" si="143"/>
        <v>93539</v>
      </c>
    </row>
    <row r="1303" spans="1:9" x14ac:dyDescent="0.45">
      <c r="A1303" t="s">
        <v>2564</v>
      </c>
      <c r="B1303" t="s">
        <v>2565</v>
      </c>
      <c r="C1303" t="str">
        <f t="shared" si="144"/>
        <v>Lancaster Cemetery</v>
      </c>
      <c r="D1303" t="str">
        <f t="shared" si="140"/>
        <v>Lancaster, California</v>
      </c>
      <c r="E1303" t="str">
        <f t="shared" si="145"/>
        <v>111 East Lancaster BoulevardLancaster, California 93535</v>
      </c>
      <c r="F1303" t="str">
        <f t="shared" si="146"/>
        <v>(661) 942-6110</v>
      </c>
      <c r="G1303" t="str">
        <f t="shared" si="141"/>
        <v>111 East Lancaster Boulevard</v>
      </c>
      <c r="H1303" t="str">
        <f t="shared" si="142"/>
        <v>111 East Lancaster Boulevard, Lancaster, California 93535</v>
      </c>
      <c r="I1303" s="1" t="str">
        <f t="shared" si="143"/>
        <v>93534</v>
      </c>
    </row>
    <row r="1304" spans="1:9" x14ac:dyDescent="0.45">
      <c r="A1304" t="s">
        <v>2566</v>
      </c>
      <c r="B1304" t="s">
        <v>2567</v>
      </c>
      <c r="C1304" t="str">
        <f t="shared" si="144"/>
        <v>Mumaw Funeral Home</v>
      </c>
      <c r="D1304" t="str">
        <f t="shared" si="140"/>
        <v>Lancaster, California</v>
      </c>
      <c r="E1304" t="str">
        <f t="shared" si="145"/>
        <v>44663 N Date AveLancaster, California 93534</v>
      </c>
      <c r="F1304" t="str">
        <f t="shared" si="146"/>
        <v>661-942-4614</v>
      </c>
      <c r="G1304" t="str">
        <f t="shared" si="141"/>
        <v>44663 N Date Ave</v>
      </c>
      <c r="H1304" t="str">
        <f t="shared" si="142"/>
        <v>44663 N Date Ave, Lancaster, California 93534</v>
      </c>
      <c r="I1304" s="1" t="str">
        <f t="shared" si="143"/>
        <v>90260</v>
      </c>
    </row>
    <row r="1305" spans="1:9" x14ac:dyDescent="0.45">
      <c r="A1305" t="s">
        <v>2568</v>
      </c>
      <c r="B1305" t="s">
        <v>2569</v>
      </c>
      <c r="C1305" t="str">
        <f t="shared" si="144"/>
        <v>Pacific Sea Burials</v>
      </c>
      <c r="D1305" t="str">
        <f t="shared" si="140"/>
        <v>Lancaster, California</v>
      </c>
      <c r="E1305" t="str">
        <f t="shared" si="145"/>
        <v>P.O. Box 5441Lancaster, California 93539</v>
      </c>
      <c r="F1305" t="str">
        <f t="shared" si="146"/>
        <v>(661) 839-3100</v>
      </c>
      <c r="G1305" t="str">
        <f t="shared" si="141"/>
        <v>P.O. Box 5441</v>
      </c>
      <c r="H1305" t="str">
        <f t="shared" si="142"/>
        <v>P.O. Box 5441, Lancaster, California 93539</v>
      </c>
      <c r="I1305" s="1" t="str">
        <f t="shared" si="143"/>
        <v>91945</v>
      </c>
    </row>
    <row r="1306" spans="1:9" x14ac:dyDescent="0.45">
      <c r="A1306" t="s">
        <v>2570</v>
      </c>
      <c r="B1306" t="s">
        <v>2571</v>
      </c>
      <c r="C1306" t="str">
        <f t="shared" si="144"/>
        <v>Stickel Mortuary</v>
      </c>
      <c r="D1306" t="str">
        <f t="shared" si="140"/>
        <v>Lancaster, California</v>
      </c>
      <c r="E1306" t="str">
        <f t="shared" si="145"/>
        <v>44802 Date AvenueLancaster, California 93534</v>
      </c>
      <c r="F1306" t="str">
        <f t="shared" si="146"/>
        <v>661-824-2328</v>
      </c>
      <c r="G1306" t="str">
        <f t="shared" si="141"/>
        <v>44802 Date Avenue</v>
      </c>
      <c r="H1306" t="str">
        <f t="shared" si="142"/>
        <v>44802 Date Avenue, Lancaster, California 93534</v>
      </c>
      <c r="I1306" s="1" t="str">
        <f t="shared" si="143"/>
        <v>91945</v>
      </c>
    </row>
    <row r="1307" spans="1:9" x14ac:dyDescent="0.45">
      <c r="A1307" t="s">
        <v>2572</v>
      </c>
      <c r="B1307" t="s">
        <v>2573</v>
      </c>
      <c r="C1307" t="str">
        <f t="shared" si="144"/>
        <v>Pierce Brothers Del Fox Mortuary</v>
      </c>
      <c r="D1307" t="str">
        <f t="shared" si="140"/>
        <v>Lawndale, California</v>
      </c>
      <c r="E1307" t="str">
        <f t="shared" si="145"/>
        <v>3918 Marine AvenueLawndale, California 90260</v>
      </c>
      <c r="F1307" t="str">
        <f t="shared" si="146"/>
        <v>(310) 679-1793</v>
      </c>
      <c r="G1307" t="str">
        <f t="shared" si="141"/>
        <v>3918 Marine Avenue</v>
      </c>
      <c r="H1307" t="str">
        <f t="shared" si="142"/>
        <v>3918 Marine Avenue, Lawndale, California 90260</v>
      </c>
      <c r="I1307" s="1" t="str">
        <f t="shared" si="143"/>
        <v>93245</v>
      </c>
    </row>
    <row r="1308" spans="1:9" x14ac:dyDescent="0.45">
      <c r="A1308" t="s">
        <v>2574</v>
      </c>
      <c r="B1308" t="s">
        <v>2575</v>
      </c>
      <c r="C1308" t="str">
        <f t="shared" si="144"/>
        <v>Bishop Mortuary</v>
      </c>
      <c r="D1308" t="str">
        <f t="shared" si="140"/>
        <v>Lemon Grove, California</v>
      </c>
      <c r="E1308" t="str">
        <f t="shared" si="145"/>
        <v>3444 Citrus StreetLemon Grove, California 91945</v>
      </c>
      <c r="F1308" t="str">
        <f t="shared" si="146"/>
        <v>619-466-4462</v>
      </c>
      <c r="G1308" t="str">
        <f t="shared" si="141"/>
        <v>3444 Citrus Street</v>
      </c>
      <c r="H1308" t="str">
        <f t="shared" si="142"/>
        <v>3444 Citrus Street, Lemon Grove, California 91945</v>
      </c>
      <c r="I1308" s="1" t="str">
        <f t="shared" si="143"/>
        <v>95648</v>
      </c>
    </row>
    <row r="1309" spans="1:9" x14ac:dyDescent="0.45">
      <c r="A1309" t="s">
        <v>2576</v>
      </c>
      <c r="B1309" t="s">
        <v>2577</v>
      </c>
      <c r="C1309" t="str">
        <f t="shared" si="144"/>
        <v>Conrad Lemon Grove Mortuary</v>
      </c>
      <c r="D1309" t="str">
        <f t="shared" si="140"/>
        <v>Lemon Grove, California</v>
      </c>
      <c r="E1309" t="str">
        <f t="shared" si="145"/>
        <v>7387 BroadwayLemon Grove, California 91945</v>
      </c>
      <c r="F1309" t="str">
        <f t="shared" si="146"/>
        <v>619-460-4601</v>
      </c>
      <c r="G1309" t="str">
        <f t="shared" si="141"/>
        <v>7387 Broadway</v>
      </c>
      <c r="H1309" t="str">
        <f t="shared" si="142"/>
        <v>7387 Broadway, Lemon Grove, California 91945</v>
      </c>
      <c r="I1309" s="1" t="str">
        <f t="shared" si="143"/>
        <v>94550</v>
      </c>
    </row>
    <row r="1310" spans="1:9" x14ac:dyDescent="0.45">
      <c r="A1310" t="s">
        <v>2578</v>
      </c>
      <c r="B1310" t="s">
        <v>2579</v>
      </c>
      <c r="C1310" t="str">
        <f t="shared" si="144"/>
        <v>Phipps-Dale Funeral Chapel</v>
      </c>
      <c r="D1310" t="str">
        <f t="shared" si="140"/>
        <v>Lemoore, California</v>
      </c>
      <c r="E1310" t="str">
        <f t="shared" si="145"/>
        <v>420 W D StLemoore, California 93245</v>
      </c>
      <c r="F1310" t="str">
        <f t="shared" si="146"/>
        <v>(559) 924-5611</v>
      </c>
      <c r="G1310" t="str">
        <f t="shared" si="141"/>
        <v>420 W D St</v>
      </c>
      <c r="H1310" t="str">
        <f t="shared" si="142"/>
        <v>420 W D St, Lemoore, California 93245</v>
      </c>
      <c r="I1310" s="1" t="str">
        <f t="shared" si="143"/>
        <v>94551</v>
      </c>
    </row>
    <row r="1311" spans="1:9" x14ac:dyDescent="0.45">
      <c r="A1311" t="s">
        <v>2580</v>
      </c>
      <c r="B1311" t="s">
        <v>2581</v>
      </c>
      <c r="C1311" t="str">
        <f t="shared" si="144"/>
        <v>Lincoln Funeral Home</v>
      </c>
      <c r="D1311" t="str">
        <f t="shared" si="140"/>
        <v>Lincoln, California</v>
      </c>
      <c r="E1311" t="str">
        <f t="shared" si="145"/>
        <v>406 H StreetLincoln, California 95648</v>
      </c>
      <c r="F1311" t="str">
        <f t="shared" si="146"/>
        <v>916-645-2347</v>
      </c>
      <c r="G1311" t="str">
        <f t="shared" si="141"/>
        <v>406 H Street</v>
      </c>
      <c r="H1311" t="str">
        <f t="shared" si="142"/>
        <v>406 H Street, Lincoln, California 95648</v>
      </c>
      <c r="I1311" s="1" t="str">
        <f t="shared" si="143"/>
        <v>94550</v>
      </c>
    </row>
    <row r="1312" spans="1:9" x14ac:dyDescent="0.45">
      <c r="A1312" t="s">
        <v>2582</v>
      </c>
      <c r="B1312" t="s">
        <v>2583</v>
      </c>
      <c r="C1312" t="str">
        <f t="shared" si="144"/>
        <v>Callaghan Mortuary &amp; Livermore Crematory</v>
      </c>
      <c r="D1312" t="str">
        <f t="shared" si="140"/>
        <v>Livermore, California</v>
      </c>
      <c r="E1312" t="str">
        <f t="shared" si="145"/>
        <v>3833 East AveLivermore, California 94550</v>
      </c>
      <c r="F1312" t="str">
        <f t="shared" si="146"/>
        <v>(925) 447-2942</v>
      </c>
      <c r="G1312" t="str">
        <f t="shared" si="141"/>
        <v>3833 East Ave</v>
      </c>
      <c r="H1312" t="str">
        <f t="shared" si="142"/>
        <v>3833 East Ave, Livermore, California 94550</v>
      </c>
      <c r="I1312" s="1" t="str">
        <f t="shared" si="143"/>
        <v>94550</v>
      </c>
    </row>
    <row r="1313" spans="1:9" x14ac:dyDescent="0.45">
      <c r="A1313" t="s">
        <v>2584</v>
      </c>
      <c r="B1313" t="s">
        <v>2585</v>
      </c>
      <c r="C1313" t="str">
        <f t="shared" si="144"/>
        <v>Neptune Society of Northern CA</v>
      </c>
      <c r="D1313" t="str">
        <f t="shared" si="140"/>
        <v>Livermore, California</v>
      </c>
      <c r="E1313" t="str">
        <f t="shared" si="145"/>
        <v>2177 Las Positas CourtLivermore, California 94551</v>
      </c>
      <c r="F1313" t="str">
        <f t="shared" si="146"/>
        <v>925-454-1974</v>
      </c>
      <c r="G1313" t="str">
        <f t="shared" si="141"/>
        <v>2177 Las Positas Court</v>
      </c>
      <c r="H1313" t="str">
        <f t="shared" si="142"/>
        <v>2177 Las Positas Court, Livermore, California 94551</v>
      </c>
      <c r="I1313" s="1" t="str">
        <f t="shared" si="143"/>
        <v>93544</v>
      </c>
    </row>
    <row r="1314" spans="1:9" x14ac:dyDescent="0.45">
      <c r="A1314" t="s">
        <v>2586</v>
      </c>
      <c r="B1314" t="s">
        <v>2587</v>
      </c>
      <c r="C1314" t="str">
        <f t="shared" si="144"/>
        <v>St Michael Cemetery</v>
      </c>
      <c r="D1314" t="str">
        <f t="shared" si="140"/>
        <v>Livermore, California</v>
      </c>
      <c r="E1314" t="str">
        <f t="shared" si="145"/>
        <v>3885 East AvenueLivermore, California 94550</v>
      </c>
      <c r="F1314" t="str">
        <f t="shared" si="146"/>
        <v>925-455-9696</v>
      </c>
      <c r="G1314" t="str">
        <f t="shared" si="141"/>
        <v>3885 East Avenue</v>
      </c>
      <c r="H1314" t="str">
        <f t="shared" si="142"/>
        <v>3885 East Avenue, Livermore, California 94550</v>
      </c>
      <c r="I1314" s="1" t="str">
        <f t="shared" si="143"/>
        <v>95240</v>
      </c>
    </row>
    <row r="1315" spans="1:9" x14ac:dyDescent="0.45">
      <c r="A1315" t="s">
        <v>2588</v>
      </c>
      <c r="B1315" t="s">
        <v>2589</v>
      </c>
      <c r="C1315" t="str">
        <f t="shared" si="144"/>
        <v>Wilson Family Funeral Chapel</v>
      </c>
      <c r="D1315" t="str">
        <f t="shared" si="140"/>
        <v>Livermore, California</v>
      </c>
      <c r="E1315" t="str">
        <f t="shared" si="145"/>
        <v>3070 East AvenueLivermore, California 94550</v>
      </c>
      <c r="F1315" t="str">
        <f t="shared" si="146"/>
        <v>(925) 443-4500</v>
      </c>
      <c r="G1315" t="str">
        <f t="shared" si="141"/>
        <v>3070 East Avenue</v>
      </c>
      <c r="H1315" t="str">
        <f t="shared" si="142"/>
        <v>3070 East Avenue, Livermore, California 94550</v>
      </c>
      <c r="I1315" s="1" t="str">
        <f t="shared" si="143"/>
        <v>95240</v>
      </c>
    </row>
    <row r="1316" spans="1:9" x14ac:dyDescent="0.45">
      <c r="A1316" t="s">
        <v>2590</v>
      </c>
      <c r="B1316" t="s">
        <v>2591</v>
      </c>
      <c r="C1316" t="str">
        <f t="shared" si="144"/>
        <v>Groman Mortuary</v>
      </c>
      <c r="D1316" t="str">
        <f t="shared" si="140"/>
        <v>Llano, California</v>
      </c>
      <c r="E1316" t="str">
        <f t="shared" si="145"/>
        <v>15616 Boca Raton AvenueLlano, California 93544</v>
      </c>
      <c r="F1316" t="str">
        <f t="shared" si="146"/>
        <v>661-944-5050</v>
      </c>
      <c r="G1316" t="str">
        <f t="shared" si="141"/>
        <v>15616 Boca Raton Avenue</v>
      </c>
      <c r="H1316" t="str">
        <f t="shared" si="142"/>
        <v>15616 Boca Raton Avenue, Llano, California 93544</v>
      </c>
      <c r="I1316" s="1" t="str">
        <f t="shared" si="143"/>
        <v>95240</v>
      </c>
    </row>
    <row r="1317" spans="1:9" x14ac:dyDescent="0.45">
      <c r="A1317" t="s">
        <v>2592</v>
      </c>
      <c r="B1317" t="s">
        <v>2593</v>
      </c>
      <c r="C1317" t="str">
        <f t="shared" si="144"/>
        <v>Cherokee Memorial Funeral Home</v>
      </c>
      <c r="D1317" t="str">
        <f t="shared" si="140"/>
        <v>Lodi, California</v>
      </c>
      <c r="E1317" t="str">
        <f t="shared" si="145"/>
        <v>831 Industrial WayLodi, California 95240</v>
      </c>
      <c r="F1317" t="str">
        <f t="shared" si="146"/>
        <v>209-944-9898</v>
      </c>
      <c r="G1317" t="str">
        <f t="shared" si="141"/>
        <v>831 Industrial Way</v>
      </c>
      <c r="H1317" t="str">
        <f t="shared" si="142"/>
        <v>831 Industrial Way, Lodi, California 95240</v>
      </c>
      <c r="I1317" s="1" t="str">
        <f t="shared" si="143"/>
        <v>95240</v>
      </c>
    </row>
    <row r="1318" spans="1:9" x14ac:dyDescent="0.45">
      <c r="A1318" t="s">
        <v>2594</v>
      </c>
      <c r="B1318" t="s">
        <v>2595</v>
      </c>
      <c r="C1318" t="str">
        <f t="shared" si="144"/>
        <v>Cherokee Memorial Park &amp; Funeral Home</v>
      </c>
      <c r="D1318" t="str">
        <f t="shared" si="140"/>
        <v>Lodi, California</v>
      </c>
      <c r="E1318" t="str">
        <f t="shared" si="145"/>
        <v>Hwy 99 At E Harney LnLodi, California 95240</v>
      </c>
      <c r="F1318" t="str">
        <f t="shared" si="146"/>
        <v>(209) 334-9613</v>
      </c>
      <c r="G1318" t="str">
        <f t="shared" si="141"/>
        <v>Hwy 99 At E Harney Ln</v>
      </c>
      <c r="H1318" t="str">
        <f t="shared" si="142"/>
        <v>Hwy 99 At E Harney Ln, Lodi, California 95240</v>
      </c>
      <c r="I1318" s="1" t="str">
        <f t="shared" si="143"/>
        <v>95240</v>
      </c>
    </row>
    <row r="1319" spans="1:9" x14ac:dyDescent="0.45">
      <c r="A1319" t="s">
        <v>2596</v>
      </c>
      <c r="B1319" t="s">
        <v>2597</v>
      </c>
      <c r="C1319" t="str">
        <f t="shared" si="144"/>
        <v>Gierhart-Wells &amp; Donahue Funeral Home Inc</v>
      </c>
      <c r="D1319" t="str">
        <f t="shared" si="140"/>
        <v>Lodi, California</v>
      </c>
      <c r="E1319" t="str">
        <f t="shared" si="145"/>
        <v>123 N School StreetLodi, California 95240</v>
      </c>
      <c r="F1319" t="str">
        <f t="shared" si="146"/>
        <v>(209) 368-2444</v>
      </c>
      <c r="G1319" t="str">
        <f t="shared" si="141"/>
        <v>123 N School Street</v>
      </c>
      <c r="H1319" t="str">
        <f t="shared" si="142"/>
        <v>123 N School Street, Lodi, California 95240</v>
      </c>
      <c r="I1319" s="1" t="str">
        <f t="shared" si="143"/>
        <v>92354</v>
      </c>
    </row>
    <row r="1320" spans="1:9" x14ac:dyDescent="0.45">
      <c r="A1320" t="s">
        <v>2598</v>
      </c>
      <c r="B1320" t="s">
        <v>2599</v>
      </c>
      <c r="C1320" t="str">
        <f t="shared" si="144"/>
        <v>Lodi Funeral Home</v>
      </c>
      <c r="D1320" t="str">
        <f t="shared" si="140"/>
        <v>Lodi, California</v>
      </c>
      <c r="E1320" t="str">
        <f t="shared" si="145"/>
        <v>725 S Fairmont AveLodi, California 95240</v>
      </c>
      <c r="F1320" t="str">
        <f t="shared" si="146"/>
        <v>(209) 369-3564</v>
      </c>
      <c r="G1320" t="str">
        <f t="shared" si="141"/>
        <v>725 S Fairmont Ave</v>
      </c>
      <c r="H1320" t="str">
        <f t="shared" si="142"/>
        <v>725 S Fairmont Ave, Lodi, California 95240</v>
      </c>
      <c r="I1320" s="1" t="str">
        <f t="shared" si="143"/>
        <v>90717</v>
      </c>
    </row>
    <row r="1321" spans="1:9" x14ac:dyDescent="0.45">
      <c r="A1321" t="s">
        <v>2600</v>
      </c>
      <c r="B1321" t="s">
        <v>2601</v>
      </c>
      <c r="C1321" t="str">
        <f t="shared" si="144"/>
        <v>Rocha's Mortuary</v>
      </c>
      <c r="D1321" t="str">
        <f t="shared" si="140"/>
        <v>Lodi, California</v>
      </c>
      <c r="E1321" t="str">
        <f t="shared" si="145"/>
        <v>215 S School StLodi, California 95240</v>
      </c>
      <c r="F1321" t="str">
        <f t="shared" si="146"/>
        <v>(209) 368-5128</v>
      </c>
      <c r="G1321" t="str">
        <f t="shared" si="141"/>
        <v>215 S School St</v>
      </c>
      <c r="H1321" t="str">
        <f t="shared" si="142"/>
        <v>215 S School St, Lodi, California 95240</v>
      </c>
      <c r="I1321" s="1" t="str">
        <f t="shared" si="143"/>
        <v>93436</v>
      </c>
    </row>
    <row r="1322" spans="1:9" x14ac:dyDescent="0.45">
      <c r="A1322" t="s">
        <v>2602</v>
      </c>
      <c r="B1322" t="s">
        <v>2603</v>
      </c>
      <c r="C1322" t="str">
        <f t="shared" si="144"/>
        <v>Linda Loma Mortuary</v>
      </c>
      <c r="D1322" t="str">
        <f t="shared" si="140"/>
        <v>Loma Linda, California</v>
      </c>
      <c r="E1322" t="str">
        <f t="shared" si="145"/>
        <v>24684 Barton RdLoma Linda, California 92354</v>
      </c>
      <c r="F1322" t="str">
        <f t="shared" si="146"/>
        <v>(909) 796-0125</v>
      </c>
      <c r="G1322" t="str">
        <f t="shared" si="141"/>
        <v>24684 Barton Rd</v>
      </c>
      <c r="H1322" t="str">
        <f t="shared" si="142"/>
        <v>24684 Barton Rd, Loma Linda, California 92354</v>
      </c>
      <c r="I1322" s="1" t="str">
        <f t="shared" si="143"/>
        <v>93545</v>
      </c>
    </row>
    <row r="1323" spans="1:9" x14ac:dyDescent="0.45">
      <c r="A1323" t="s">
        <v>2604</v>
      </c>
      <c r="B1323" t="s">
        <v>2605</v>
      </c>
      <c r="C1323" t="str">
        <f t="shared" si="144"/>
        <v>A M Gamby Mortuary</v>
      </c>
      <c r="D1323" t="str">
        <f t="shared" si="140"/>
        <v>Lomita, California</v>
      </c>
      <c r="E1323" t="str">
        <f t="shared" si="145"/>
        <v>25001 Narbonne AveLomita, California 90717</v>
      </c>
      <c r="F1323" t="str">
        <f t="shared" si="146"/>
        <v>(310) 326-6343</v>
      </c>
      <c r="G1323" t="str">
        <f t="shared" si="141"/>
        <v>25001 Narbonne Ave</v>
      </c>
      <c r="H1323" t="str">
        <f t="shared" si="142"/>
        <v>25001 Narbonne Ave, Lomita, California 90717</v>
      </c>
      <c r="I1323" s="1" t="str">
        <f t="shared" si="143"/>
        <v>93545</v>
      </c>
    </row>
    <row r="1324" spans="1:9" x14ac:dyDescent="0.45">
      <c r="A1324" t="s">
        <v>2606</v>
      </c>
      <c r="B1324" t="s">
        <v>2607</v>
      </c>
      <c r="C1324" t="str">
        <f t="shared" si="144"/>
        <v>Starbuck-Lind Mortuary</v>
      </c>
      <c r="D1324" t="str">
        <f t="shared" si="140"/>
        <v>Lompoc, California</v>
      </c>
      <c r="E1324" t="str">
        <f t="shared" si="145"/>
        <v>123 North A StreetLompoc, California 93436</v>
      </c>
      <c r="F1324" t="str">
        <f t="shared" si="146"/>
        <v>(805) 735-3773</v>
      </c>
      <c r="G1324" t="str">
        <f t="shared" si="141"/>
        <v>123 North A Street</v>
      </c>
      <c r="H1324" t="str">
        <f t="shared" si="142"/>
        <v>123 North A Street, Lompoc, California 93436</v>
      </c>
      <c r="I1324" s="1" t="str">
        <f t="shared" si="143"/>
        <v>90805</v>
      </c>
    </row>
    <row r="1325" spans="1:9" x14ac:dyDescent="0.45">
      <c r="A1325" t="s">
        <v>2608</v>
      </c>
      <c r="B1325" t="s">
        <v>2609</v>
      </c>
      <c r="C1325" t="str">
        <f t="shared" si="144"/>
        <v>Brune Mortuary</v>
      </c>
      <c r="D1325" t="str">
        <f t="shared" si="140"/>
        <v>Lone Pine, California</v>
      </c>
      <c r="E1325" t="str">
        <f t="shared" si="145"/>
        <v>206 E Post StreetLone Pine, California 93545</v>
      </c>
      <c r="F1325" t="str">
        <f t="shared" si="146"/>
        <v>760-876-5657</v>
      </c>
      <c r="G1325" t="str">
        <f t="shared" si="141"/>
        <v>206 E Post Street</v>
      </c>
      <c r="H1325" t="str">
        <f t="shared" si="142"/>
        <v>206 E Post Street, Lone Pine, California 93545</v>
      </c>
      <c r="I1325" s="1" t="str">
        <f t="shared" si="143"/>
        <v>90807</v>
      </c>
    </row>
    <row r="1326" spans="1:9" x14ac:dyDescent="0.45">
      <c r="A1326" t="s">
        <v>2610</v>
      </c>
      <c r="B1326" t="s">
        <v>2611</v>
      </c>
      <c r="C1326" t="str">
        <f t="shared" si="144"/>
        <v>Owens Valley Mortuary</v>
      </c>
      <c r="D1326" t="str">
        <f t="shared" si="140"/>
        <v>Lone Pine, California</v>
      </c>
      <c r="E1326" t="str">
        <f t="shared" si="145"/>
        <v>206 East Post StreetLone Pine, California 93545</v>
      </c>
      <c r="F1326" t="str">
        <f t="shared" si="146"/>
        <v>(760) 876-4665</v>
      </c>
      <c r="G1326" t="str">
        <f t="shared" si="141"/>
        <v>206 East Post Street</v>
      </c>
      <c r="H1326" t="str">
        <f t="shared" si="142"/>
        <v>206 East Post Street, Lone Pine, California 93545</v>
      </c>
      <c r="I1326" s="1" t="str">
        <f t="shared" si="143"/>
        <v>90802</v>
      </c>
    </row>
    <row r="1327" spans="1:9" x14ac:dyDescent="0.45">
      <c r="A1327" t="s">
        <v>2612</v>
      </c>
      <c r="B1327" t="s">
        <v>2613</v>
      </c>
      <c r="C1327" t="str">
        <f t="shared" si="144"/>
        <v>Affordable Burial &amp; Cremation Service Inc</v>
      </c>
      <c r="D1327" t="str">
        <f t="shared" si="140"/>
        <v>Long Beach, California</v>
      </c>
      <c r="E1327" t="str">
        <f t="shared" si="145"/>
        <v>6510 Cherry AveLong Beach, California 90805</v>
      </c>
      <c r="F1327" t="str">
        <f t="shared" si="146"/>
        <v>(562)   428-9772</v>
      </c>
      <c r="G1327" t="str">
        <f t="shared" si="141"/>
        <v>6510 Cherry Ave</v>
      </c>
      <c r="H1327" t="str">
        <f t="shared" si="142"/>
        <v>6510 Cherry Ave, Long Beach, California 90805</v>
      </c>
      <c r="I1327" s="1" t="str">
        <f t="shared" si="143"/>
        <v>90807</v>
      </c>
    </row>
    <row r="1328" spans="1:9" x14ac:dyDescent="0.45">
      <c r="A1328" t="s">
        <v>2614</v>
      </c>
      <c r="B1328" t="s">
        <v>2615</v>
      </c>
      <c r="C1328" t="str">
        <f t="shared" si="144"/>
        <v>All Souls Mortuary</v>
      </c>
      <c r="D1328" t="str">
        <f t="shared" si="140"/>
        <v>Long Beach, California</v>
      </c>
      <c r="E1328" t="str">
        <f t="shared" si="145"/>
        <v>4400 Cherry AvenueLong Beach, California 90807</v>
      </c>
      <c r="F1328" t="str">
        <f t="shared" si="146"/>
        <v>(310) 424-8601</v>
      </c>
      <c r="G1328" t="str">
        <f t="shared" si="141"/>
        <v>4400 Cherry Avenue</v>
      </c>
      <c r="H1328" t="str">
        <f t="shared" si="142"/>
        <v>4400 Cherry Avenue, Long Beach, California 90807</v>
      </c>
      <c r="I1328" s="1" t="str">
        <f t="shared" si="143"/>
        <v>90803</v>
      </c>
    </row>
    <row r="1329" spans="1:9" x14ac:dyDescent="0.45">
      <c r="A1329" t="s">
        <v>2616</v>
      </c>
      <c r="B1329" t="s">
        <v>2617</v>
      </c>
      <c r="C1329" t="str">
        <f t="shared" si="144"/>
        <v>Burials at Sea by Captain Johnnie Lee</v>
      </c>
      <c r="D1329" t="str">
        <f t="shared" si="140"/>
        <v>Long Beach, California</v>
      </c>
      <c r="E1329" t="str">
        <f t="shared" si="145"/>
        <v>372 E Shoreline DrLong Beach, California 90802</v>
      </c>
      <c r="F1329" t="str">
        <f t="shared" si="146"/>
        <v>(310) 387-0587</v>
      </c>
      <c r="G1329" t="str">
        <f t="shared" si="141"/>
        <v>372 E Shoreline Dr</v>
      </c>
      <c r="H1329" t="str">
        <f t="shared" si="142"/>
        <v>372 E Shoreline Dr, Long Beach, California 90802</v>
      </c>
      <c r="I1329" s="1" t="str">
        <f t="shared" si="143"/>
        <v>90806</v>
      </c>
    </row>
    <row r="1330" spans="1:9" x14ac:dyDescent="0.45">
      <c r="A1330" t="s">
        <v>2618</v>
      </c>
      <c r="B1330" t="s">
        <v>2619</v>
      </c>
      <c r="C1330" t="str">
        <f t="shared" si="144"/>
        <v>Catholic Mortuaries</v>
      </c>
      <c r="D1330" t="str">
        <f t="shared" si="140"/>
        <v>Long Beach, California</v>
      </c>
      <c r="E1330" t="str">
        <f t="shared" si="145"/>
        <v>4400 CherryLong Beach, California 90807</v>
      </c>
      <c r="F1330" t="str">
        <f t="shared" si="146"/>
        <v>(562)   353-4986</v>
      </c>
      <c r="G1330" t="str">
        <f t="shared" si="141"/>
        <v>4400 Cherry</v>
      </c>
      <c r="H1330" t="str">
        <f t="shared" si="142"/>
        <v>4400 Cherry, Long Beach, California 90807</v>
      </c>
      <c r="I1330" s="1" t="str">
        <f t="shared" si="143"/>
        <v>90807</v>
      </c>
    </row>
    <row r="1331" spans="1:9" x14ac:dyDescent="0.45">
      <c r="A1331" t="s">
        <v>2620</v>
      </c>
      <c r="B1331" t="s">
        <v>2621</v>
      </c>
      <c r="C1331" t="str">
        <f t="shared" si="144"/>
        <v>Dilday Burr Brothers Mortuary</v>
      </c>
      <c r="D1331" t="str">
        <f t="shared" si="140"/>
        <v>Long Beach, California</v>
      </c>
      <c r="E1331" t="str">
        <f t="shared" si="145"/>
        <v>244 Redondo AvenueLong Beach, California 90803</v>
      </c>
      <c r="F1331" t="str">
        <f t="shared" si="146"/>
        <v>562-438-1145</v>
      </c>
      <c r="G1331" t="str">
        <f t="shared" si="141"/>
        <v>244 Redondo Avenue</v>
      </c>
      <c r="H1331" t="str">
        <f t="shared" si="142"/>
        <v>244 Redondo Avenue, Long Beach, California 90803</v>
      </c>
      <c r="I1331" s="1" t="str">
        <f t="shared" si="143"/>
        <v>90805</v>
      </c>
    </row>
    <row r="1332" spans="1:9" x14ac:dyDescent="0.45">
      <c r="A1332" t="s">
        <v>2622</v>
      </c>
      <c r="B1332" t="s">
        <v>2623</v>
      </c>
      <c r="C1332" t="str">
        <f t="shared" si="144"/>
        <v>Faith Chapel Mortuary</v>
      </c>
      <c r="D1332" t="str">
        <f t="shared" si="140"/>
        <v>Long Beach, California</v>
      </c>
      <c r="E1332" t="str">
        <f t="shared" si="145"/>
        <v>1870 Atlantic AveLong Beach, California 90806</v>
      </c>
      <c r="F1332" t="str">
        <f t="shared" si="146"/>
        <v>562-599-4693</v>
      </c>
      <c r="G1332" t="str">
        <f t="shared" si="141"/>
        <v>1870 Atlantic Ave</v>
      </c>
      <c r="H1332" t="str">
        <f t="shared" si="142"/>
        <v>1870 Atlantic Ave, Long Beach, California 90806</v>
      </c>
      <c r="I1332" s="1" t="str">
        <f t="shared" si="143"/>
        <v>90802</v>
      </c>
    </row>
    <row r="1333" spans="1:9" x14ac:dyDescent="0.45">
      <c r="A1333" t="s">
        <v>2624</v>
      </c>
      <c r="B1333" t="s">
        <v>2625</v>
      </c>
      <c r="C1333" t="str">
        <f t="shared" si="144"/>
        <v>Forest Lawn Memorial Park Association</v>
      </c>
      <c r="D1333" t="str">
        <f t="shared" si="140"/>
        <v>Long Beach, California</v>
      </c>
      <c r="E1333" t="str">
        <f t="shared" si="145"/>
        <v>1500 E San Antonio DriveLong Beach, California 90807</v>
      </c>
      <c r="F1333" t="str">
        <f t="shared" si="146"/>
        <v>562-424-1631</v>
      </c>
      <c r="G1333" t="str">
        <f t="shared" si="141"/>
        <v>1500 E San Antonio Drive</v>
      </c>
      <c r="H1333" t="str">
        <f t="shared" si="142"/>
        <v>1500 E San Antonio Drive, Long Beach, California 90807</v>
      </c>
      <c r="I1333" s="1" t="str">
        <f t="shared" si="143"/>
        <v>90808</v>
      </c>
    </row>
    <row r="1334" spans="1:9" x14ac:dyDescent="0.45">
      <c r="A1334" t="s">
        <v>2626</v>
      </c>
      <c r="B1334" t="s">
        <v>2627</v>
      </c>
      <c r="C1334" t="str">
        <f t="shared" si="144"/>
        <v>Hunter-Perez Mortuary</v>
      </c>
      <c r="D1334" t="str">
        <f t="shared" si="140"/>
        <v>Long Beach, California</v>
      </c>
      <c r="E1334" t="str">
        <f t="shared" si="145"/>
        <v>5443 Long Beach BoulevardLong Beach, California 90805</v>
      </c>
      <c r="F1334" t="str">
        <f t="shared" si="146"/>
        <v>(562)   422-1243</v>
      </c>
      <c r="G1334" t="str">
        <f t="shared" si="141"/>
        <v>5443 Long Beach Boulevard</v>
      </c>
      <c r="H1334" t="str">
        <f t="shared" si="142"/>
        <v>5443 Long Beach Boulevard, Long Beach, California 90805</v>
      </c>
      <c r="I1334" s="1" t="str">
        <f t="shared" si="143"/>
        <v>90804</v>
      </c>
    </row>
    <row r="1335" spans="1:9" x14ac:dyDescent="0.45">
      <c r="A1335" t="s">
        <v>2628</v>
      </c>
      <c r="B1335" t="s">
        <v>2629</v>
      </c>
      <c r="C1335" t="str">
        <f t="shared" si="144"/>
        <v>Long Beach Colonial Mortuary</v>
      </c>
      <c r="D1335" t="str">
        <f t="shared" si="140"/>
        <v>Long Beach, California</v>
      </c>
      <c r="E1335" t="str">
        <f t="shared" si="145"/>
        <v>638 Atlantic AvenueLong Beach, California 90802</v>
      </c>
      <c r="F1335" t="str">
        <f t="shared" si="146"/>
        <v>562-436-1601</v>
      </c>
      <c r="G1335" t="str">
        <f t="shared" si="141"/>
        <v>638 Atlantic Avenue</v>
      </c>
      <c r="H1335" t="str">
        <f t="shared" si="142"/>
        <v>638 Atlantic Avenue, Long Beach, California 90802</v>
      </c>
      <c r="I1335" s="1" t="str">
        <f t="shared" si="143"/>
        <v>90805</v>
      </c>
    </row>
    <row r="1336" spans="1:9" x14ac:dyDescent="0.45">
      <c r="A1336" t="s">
        <v>2630</v>
      </c>
      <c r="B1336" t="s">
        <v>2631</v>
      </c>
      <c r="C1336" t="str">
        <f t="shared" si="144"/>
        <v>Luyben Family Dilday-Mottell Mortuary</v>
      </c>
      <c r="D1336" t="str">
        <f t="shared" si="140"/>
        <v>Long Beach, California</v>
      </c>
      <c r="E1336" t="str">
        <f t="shared" si="145"/>
        <v>5161 Arbor RdLong Beach, California 90808</v>
      </c>
      <c r="F1336" t="str">
        <f t="shared" si="146"/>
        <v>(310) 425-6401</v>
      </c>
      <c r="G1336" t="str">
        <f t="shared" si="141"/>
        <v>5161 Arbor Rd</v>
      </c>
      <c r="H1336" t="str">
        <f t="shared" si="142"/>
        <v>5161 Arbor Rd, Long Beach, California 90808</v>
      </c>
      <c r="I1336" s="1" t="str">
        <f t="shared" si="143"/>
        <v>90806</v>
      </c>
    </row>
    <row r="1337" spans="1:9" x14ac:dyDescent="0.45">
      <c r="A1337" t="s">
        <v>2632</v>
      </c>
      <c r="B1337" t="s">
        <v>2633</v>
      </c>
      <c r="C1337" t="str">
        <f t="shared" si="144"/>
        <v>Mc Kenzie Cremation &amp; Burial</v>
      </c>
      <c r="D1337" t="str">
        <f t="shared" si="140"/>
        <v>Long Beach, California</v>
      </c>
      <c r="E1337" t="str">
        <f t="shared" si="145"/>
        <v>3843 E Anaheim StreetLong Beach, California 90804</v>
      </c>
      <c r="F1337" t="str">
        <f t="shared" si="146"/>
        <v>562-989-3606</v>
      </c>
      <c r="G1337" t="str">
        <f t="shared" si="141"/>
        <v>3843 E Anaheim Street</v>
      </c>
      <c r="H1337" t="str">
        <f t="shared" si="142"/>
        <v>3843 E Anaheim Street, Long Beach, California 90804</v>
      </c>
      <c r="I1337" s="1" t="str">
        <f t="shared" si="143"/>
        <v>95650</v>
      </c>
    </row>
    <row r="1338" spans="1:9" x14ac:dyDescent="0.45">
      <c r="A1338" t="s">
        <v>2634</v>
      </c>
      <c r="B1338" t="s">
        <v>2635</v>
      </c>
      <c r="C1338" t="str">
        <f t="shared" si="144"/>
        <v>Steward-Pearce Mortuary</v>
      </c>
      <c r="D1338" t="str">
        <f t="shared" si="140"/>
        <v>Long Beach, California</v>
      </c>
      <c r="E1338" t="str">
        <f t="shared" si="145"/>
        <v>1701 E South StreetLong Beach, California 90805</v>
      </c>
      <c r="F1338" t="str">
        <f t="shared" si="146"/>
        <v>562-423-3094</v>
      </c>
      <c r="G1338" t="str">
        <f t="shared" si="141"/>
        <v>1701 E South Street</v>
      </c>
      <c r="H1338" t="str">
        <f t="shared" si="142"/>
        <v>1701 E South Street, Long Beach, California 90805</v>
      </c>
      <c r="I1338" s="1" t="str">
        <f t="shared" si="143"/>
        <v>94022</v>
      </c>
    </row>
    <row r="1339" spans="1:9" x14ac:dyDescent="0.45">
      <c r="A1339" t="s">
        <v>2636</v>
      </c>
      <c r="B1339" t="s">
        <v>2637</v>
      </c>
      <c r="C1339" t="str">
        <f t="shared" si="144"/>
        <v>Stricklin/Snively Mortuary</v>
      </c>
      <c r="D1339" t="str">
        <f t="shared" si="140"/>
        <v>Long Beach, California</v>
      </c>
      <c r="E1339" t="str">
        <f t="shared" si="145"/>
        <v>1952 Long Beach BlvdLong Beach, California 90806</v>
      </c>
      <c r="F1339" t="str">
        <f t="shared" si="146"/>
        <v>(562) 426-3365</v>
      </c>
      <c r="G1339" t="str">
        <f t="shared" si="141"/>
        <v>1952 Long Beach Blvd</v>
      </c>
      <c r="H1339" t="str">
        <f t="shared" si="142"/>
        <v>1952 Long Beach Blvd, Long Beach, California 90806</v>
      </c>
      <c r="I1339" s="1" t="str">
        <f t="shared" si="143"/>
        <v>90026</v>
      </c>
    </row>
    <row r="1340" spans="1:9" x14ac:dyDescent="0.45">
      <c r="A1340" t="s">
        <v>2638</v>
      </c>
      <c r="B1340" t="s">
        <v>2639</v>
      </c>
      <c r="C1340" t="str">
        <f t="shared" si="144"/>
        <v>Sands Foothill Chapel</v>
      </c>
      <c r="D1340" t="str">
        <f t="shared" si="140"/>
        <v>Loomis, California</v>
      </c>
      <c r="E1340" t="str">
        <f t="shared" si="145"/>
        <v>3587 Taylor RoadLoomis, California 95650</v>
      </c>
      <c r="F1340" t="str">
        <f t="shared" si="146"/>
        <v>(916) 652-7288</v>
      </c>
      <c r="G1340" t="str">
        <f t="shared" si="141"/>
        <v>3587 Taylor Road</v>
      </c>
      <c r="H1340" t="str">
        <f t="shared" si="142"/>
        <v>3587 Taylor Road, Loomis, California 95650</v>
      </c>
      <c r="I1340" s="1" t="str">
        <f t="shared" si="143"/>
        <v>90026</v>
      </c>
    </row>
    <row r="1341" spans="1:9" x14ac:dyDescent="0.45">
      <c r="A1341" t="s">
        <v>2640</v>
      </c>
      <c r="B1341" t="s">
        <v>2641</v>
      </c>
      <c r="C1341" t="str">
        <f t="shared" si="144"/>
        <v>Spangler Mortuaries</v>
      </c>
      <c r="D1341" t="str">
        <f t="shared" si="140"/>
        <v>Los Altos, California</v>
      </c>
      <c r="E1341" t="str">
        <f t="shared" si="145"/>
        <v>399 S San Antonio RoadLos Altos, California 94022</v>
      </c>
      <c r="F1341" t="str">
        <f t="shared" si="146"/>
        <v>650-948-6619</v>
      </c>
      <c r="G1341" t="str">
        <f t="shared" si="141"/>
        <v>399 S San Antonio Road</v>
      </c>
      <c r="H1341" t="str">
        <f t="shared" si="142"/>
        <v>399 S San Antonio Road, Los Altos, California 94022</v>
      </c>
      <c r="I1341" s="1" t="str">
        <f t="shared" si="143"/>
        <v>90011</v>
      </c>
    </row>
    <row r="1342" spans="1:9" x14ac:dyDescent="0.45">
      <c r="A1342" t="s">
        <v>2642</v>
      </c>
      <c r="B1342" t="s">
        <v>2643</v>
      </c>
      <c r="C1342" t="str">
        <f t="shared" si="144"/>
        <v>Abbey Bat KOL</v>
      </c>
      <c r="D1342" t="str">
        <f t="shared" si="140"/>
        <v>Los Angeles, California</v>
      </c>
      <c r="E1342" t="str">
        <f t="shared" si="145"/>
        <v>3440 John StreetLos Angeles, California 90026</v>
      </c>
      <c r="F1342" t="str">
        <f t="shared" si="146"/>
        <v>323-644-1955</v>
      </c>
      <c r="G1342" t="str">
        <f t="shared" si="141"/>
        <v>3440 John Street</v>
      </c>
      <c r="H1342" t="str">
        <f t="shared" si="142"/>
        <v>3440 John Street, Los Angeles, California 90026</v>
      </c>
      <c r="I1342" s="1" t="str">
        <f t="shared" si="143"/>
        <v>90059</v>
      </c>
    </row>
    <row r="1343" spans="1:9" x14ac:dyDescent="0.45">
      <c r="A1343" t="s">
        <v>2644</v>
      </c>
      <c r="B1343" t="s">
        <v>2645</v>
      </c>
      <c r="C1343" t="str">
        <f t="shared" si="144"/>
        <v>Abbott &amp; Hast Mortuary</v>
      </c>
      <c r="D1343" t="str">
        <f t="shared" si="140"/>
        <v>Los Angeles, California</v>
      </c>
      <c r="E1343" t="str">
        <f t="shared" si="145"/>
        <v>315 Silver Lake BoulevardLos Angeles, California 90026</v>
      </c>
      <c r="F1343" t="str">
        <f t="shared" si="146"/>
        <v>323-661-1111</v>
      </c>
      <c r="G1343" t="str">
        <f t="shared" si="141"/>
        <v>315 Silver Lake Boulevard</v>
      </c>
      <c r="H1343" t="str">
        <f t="shared" si="142"/>
        <v>315 Silver Lake Boulevard, Los Angeles, California 90026</v>
      </c>
      <c r="I1343" s="1" t="str">
        <f t="shared" si="143"/>
        <v>90007</v>
      </c>
    </row>
    <row r="1344" spans="1:9" x14ac:dyDescent="0.45">
      <c r="A1344" t="s">
        <v>2646</v>
      </c>
      <c r="B1344" t="s">
        <v>2647</v>
      </c>
      <c r="C1344" t="str">
        <f t="shared" si="144"/>
        <v>Agape Memorial Chapel</v>
      </c>
      <c r="D1344" t="str">
        <f t="shared" si="140"/>
        <v>Los Angeles, California</v>
      </c>
      <c r="E1344" t="str">
        <f t="shared" si="145"/>
        <v>4700 Avalon BoulevardLos Angeles, California 90011</v>
      </c>
      <c r="F1344" t="str">
        <f t="shared" si="146"/>
        <v>323-235-5311</v>
      </c>
      <c r="G1344" t="str">
        <f t="shared" si="141"/>
        <v>4700 Avalon Boulevard</v>
      </c>
      <c r="H1344" t="str">
        <f t="shared" si="142"/>
        <v>4700 Avalon Boulevard, Los Angeles, California 90011</v>
      </c>
      <c r="I1344" s="1" t="str">
        <f t="shared" si="143"/>
        <v>90002</v>
      </c>
    </row>
    <row r="1345" spans="1:9" x14ac:dyDescent="0.45">
      <c r="A1345" t="s">
        <v>2648</v>
      </c>
      <c r="B1345" t="s">
        <v>2649</v>
      </c>
      <c r="C1345" t="str">
        <f t="shared" si="144"/>
        <v>All Brass Mortuary Removal Service</v>
      </c>
      <c r="D1345" t="str">
        <f t="shared" si="140"/>
        <v>Los Angeles, California</v>
      </c>
      <c r="E1345" t="str">
        <f t="shared" si="145"/>
        <v>11030 Willowbrook AvenueLos Angeles, California 90059</v>
      </c>
      <c r="F1345" t="str">
        <f t="shared" si="146"/>
        <v>323-566-1311</v>
      </c>
      <c r="G1345" t="str">
        <f t="shared" si="141"/>
        <v>11030 Willowbrook Avenue</v>
      </c>
      <c r="H1345" t="str">
        <f t="shared" si="142"/>
        <v>11030 Willowbrook Avenue, Los Angeles, California 90059</v>
      </c>
      <c r="I1345" s="1" t="str">
        <f t="shared" si="143"/>
        <v>90044</v>
      </c>
    </row>
    <row r="1346" spans="1:9" x14ac:dyDescent="0.45">
      <c r="A1346" t="s">
        <v>2650</v>
      </c>
      <c r="B1346" t="s">
        <v>2651</v>
      </c>
      <c r="C1346" t="str">
        <f t="shared" si="144"/>
        <v>Angelus Rosedale Cemetery</v>
      </c>
      <c r="D1346" t="str">
        <f t="shared" ref="D1346:D1409" si="147">RIGHT($A1346,LEN($A1346) - FIND(",",$A1346)-1)</f>
        <v>Los Angeles, California</v>
      </c>
      <c r="E1346" t="str">
        <f t="shared" si="145"/>
        <v>1831 W Washington BoulevardLos Angeles, California 90007</v>
      </c>
      <c r="F1346" t="str">
        <f t="shared" si="146"/>
        <v>323-734-3155</v>
      </c>
      <c r="G1346" t="str">
        <f t="shared" ref="G1346:G1409" si="148">LEFT(E1346, FIND(D1346,E1346)-1)</f>
        <v>1831 W Washington Boulevard</v>
      </c>
      <c r="H1346" t="str">
        <f t="shared" ref="H1346:H1409" si="149">_xlfn.CONCAT(G1346,", ",D1346," ", RIGHT(E1346,5))</f>
        <v>1831 W Washington Boulevard, Los Angeles, California 90007</v>
      </c>
      <c r="I1346" s="1" t="str">
        <f t="shared" ref="I1346:I1409" si="150">RIGHT(E1349,5)</f>
        <v>90031</v>
      </c>
    </row>
    <row r="1347" spans="1:9" x14ac:dyDescent="0.45">
      <c r="A1347" t="s">
        <v>2652</v>
      </c>
      <c r="B1347" t="s">
        <v>2653</v>
      </c>
      <c r="C1347" t="str">
        <f t="shared" ref="C1347:C1410" si="151">LEFT($A1347,FIND(",", $A1347)-1)</f>
        <v>Ashley-Grigsby Mortuary Inc</v>
      </c>
      <c r="D1347" t="str">
        <f t="shared" si="147"/>
        <v>Los Angeles, California</v>
      </c>
      <c r="E1347" t="str">
        <f t="shared" ref="E1347:E1410" si="152">LEFT($B1347,FIND("Phone",$B1347)-1)</f>
        <v>9920 S Central AvenueLos Angeles, California 90002</v>
      </c>
      <c r="F1347" t="str">
        <f t="shared" ref="F1347:F1410" si="153">RIGHT($B1347,LEN($B1347) - FIND("Phone",$B1347)-6)</f>
        <v>323-567-7728</v>
      </c>
      <c r="G1347" t="str">
        <f t="shared" si="148"/>
        <v>9920 S Central Avenue</v>
      </c>
      <c r="H1347" t="str">
        <f t="shared" si="149"/>
        <v>9920 S Central Avenue, Los Angeles, California 90002</v>
      </c>
      <c r="I1347" s="1" t="str">
        <f t="shared" si="150"/>
        <v>90027</v>
      </c>
    </row>
    <row r="1348" spans="1:9" x14ac:dyDescent="0.45">
      <c r="A1348" t="s">
        <v>2654</v>
      </c>
      <c r="B1348" t="s">
        <v>2655</v>
      </c>
      <c r="C1348" t="str">
        <f t="shared" si="151"/>
        <v>Boyd Funeral Home</v>
      </c>
      <c r="D1348" t="str">
        <f t="shared" si="147"/>
        <v>Los Angeles, California</v>
      </c>
      <c r="E1348" t="str">
        <f t="shared" si="152"/>
        <v>11109 S Vermont AvenueLos Angeles, California 90044</v>
      </c>
      <c r="F1348" t="str">
        <f t="shared" si="153"/>
        <v>323-756-8391</v>
      </c>
      <c r="G1348" t="str">
        <f t="shared" si="148"/>
        <v>11109 S Vermont Avenue</v>
      </c>
      <c r="H1348" t="str">
        <f t="shared" si="149"/>
        <v>11109 S Vermont Avenue, Los Angeles, California 90044</v>
      </c>
      <c r="I1348" s="1" t="str">
        <f t="shared" si="150"/>
        <v>90023</v>
      </c>
    </row>
    <row r="1349" spans="1:9" x14ac:dyDescent="0.45">
      <c r="A1349" t="s">
        <v>2656</v>
      </c>
      <c r="B1349" t="s">
        <v>2657</v>
      </c>
      <c r="C1349" t="str">
        <f t="shared" si="151"/>
        <v>Broadway Funeral Home</v>
      </c>
      <c r="D1349" t="str">
        <f t="shared" si="147"/>
        <v>Los Angeles, California</v>
      </c>
      <c r="E1349" t="str">
        <f t="shared" si="152"/>
        <v>2730 N BroadwayLos Angeles, California 90031</v>
      </c>
      <c r="F1349" t="str">
        <f t="shared" si="153"/>
        <v>323-222-3838</v>
      </c>
      <c r="G1349" t="str">
        <f t="shared" si="148"/>
        <v>2730 N Broadway</v>
      </c>
      <c r="H1349" t="str">
        <f t="shared" si="149"/>
        <v>2730 N Broadway, Los Angeles, California 90031</v>
      </c>
      <c r="I1349" s="1" t="str">
        <f t="shared" si="150"/>
        <v>90063</v>
      </c>
    </row>
    <row r="1350" spans="1:9" x14ac:dyDescent="0.45">
      <c r="A1350" t="s">
        <v>2658</v>
      </c>
      <c r="B1350" t="s">
        <v>2659</v>
      </c>
      <c r="C1350" t="str">
        <f t="shared" si="151"/>
        <v>Callanan Mortuary</v>
      </c>
      <c r="D1350" t="str">
        <f t="shared" si="147"/>
        <v>Los Angeles, California</v>
      </c>
      <c r="E1350" t="str">
        <f t="shared" si="152"/>
        <v>1301 N Western AvenueLos Angeles, California 90027</v>
      </c>
      <c r="F1350" t="str">
        <f t="shared" si="153"/>
        <v>323-462-2266</v>
      </c>
      <c r="G1350" t="str">
        <f t="shared" si="148"/>
        <v>1301 N Western Avenue</v>
      </c>
      <c r="H1350" t="str">
        <f t="shared" si="149"/>
        <v>1301 N Western Avenue, Los Angeles, California 90027</v>
      </c>
      <c r="I1350" s="1" t="str">
        <f t="shared" si="150"/>
        <v>90041</v>
      </c>
    </row>
    <row r="1351" spans="1:9" x14ac:dyDescent="0.45">
      <c r="A1351" t="s">
        <v>2660</v>
      </c>
      <c r="B1351" t="s">
        <v>2661</v>
      </c>
      <c r="C1351" t="str">
        <f t="shared" si="151"/>
        <v>Calvary Mortuary</v>
      </c>
      <c r="D1351" t="str">
        <f t="shared" si="147"/>
        <v>Los Angeles, California</v>
      </c>
      <c r="E1351" t="str">
        <f t="shared" si="152"/>
        <v>4201 Whittier BlvdLos Angeles, California 90023</v>
      </c>
      <c r="F1351" t="str">
        <f t="shared" si="153"/>
        <v>(213) 261-3106</v>
      </c>
      <c r="G1351" t="str">
        <f t="shared" si="148"/>
        <v>4201 Whittier Blvd</v>
      </c>
      <c r="H1351" t="str">
        <f t="shared" si="149"/>
        <v>4201 Whittier Blvd, Los Angeles, California 90023</v>
      </c>
      <c r="I1351" s="1" t="str">
        <f t="shared" si="150"/>
        <v>90044</v>
      </c>
    </row>
    <row r="1352" spans="1:9" x14ac:dyDescent="0.45">
      <c r="A1352" t="s">
        <v>2662</v>
      </c>
      <c r="B1352" t="s">
        <v>2663</v>
      </c>
      <c r="C1352" t="str">
        <f t="shared" si="151"/>
        <v>Castaneda-Crollett Mortuary</v>
      </c>
      <c r="D1352" t="str">
        <f t="shared" si="147"/>
        <v>Los Angeles, California</v>
      </c>
      <c r="E1352" t="str">
        <f t="shared" si="152"/>
        <v>3715 E Cesar E Chavez AvenueLos Angeles, California 90063</v>
      </c>
      <c r="F1352" t="str">
        <f t="shared" si="153"/>
        <v>323-269-8455</v>
      </c>
      <c r="G1352" t="str">
        <f t="shared" si="148"/>
        <v>3715 E Cesar E Chavez Avenue</v>
      </c>
      <c r="H1352" t="str">
        <f t="shared" si="149"/>
        <v>3715 E Cesar E Chavez Avenue, Los Angeles, California 90063</v>
      </c>
      <c r="I1352" s="1" t="str">
        <f t="shared" si="150"/>
        <v>90041</v>
      </c>
    </row>
    <row r="1353" spans="1:9" x14ac:dyDescent="0.45">
      <c r="A1353" t="s">
        <v>2664</v>
      </c>
      <c r="B1353" t="s">
        <v>2665</v>
      </c>
      <c r="C1353" t="str">
        <f t="shared" si="151"/>
        <v>Cedar Hill Mortuary</v>
      </c>
      <c r="D1353" t="str">
        <f t="shared" si="147"/>
        <v>Los Angeles, California</v>
      </c>
      <c r="E1353" t="str">
        <f t="shared" si="152"/>
        <v>1722 Colorado BlvdLos Angeles, California 90041</v>
      </c>
      <c r="F1353" t="str">
        <f t="shared" si="153"/>
        <v>(323) 798-9055</v>
      </c>
      <c r="G1353" t="str">
        <f t="shared" si="148"/>
        <v>1722 Colorado Blvd</v>
      </c>
      <c r="H1353" t="str">
        <f t="shared" si="149"/>
        <v>1722 Colorado Blvd, Los Angeles, California 90041</v>
      </c>
      <c r="I1353" s="1" t="str">
        <f t="shared" si="150"/>
        <v>90003</v>
      </c>
    </row>
    <row r="1354" spans="1:9" x14ac:dyDescent="0.45">
      <c r="A1354" t="s">
        <v>2666</v>
      </c>
      <c r="B1354" t="s">
        <v>2667</v>
      </c>
      <c r="C1354" t="str">
        <f t="shared" si="151"/>
        <v>De Haven Funeral Home</v>
      </c>
      <c r="D1354" t="str">
        <f t="shared" si="147"/>
        <v>Los Angeles, California</v>
      </c>
      <c r="E1354" t="str">
        <f t="shared" si="152"/>
        <v>9201 S Vermont AvenueLos Angeles, California 90044</v>
      </c>
      <c r="F1354" t="str">
        <f t="shared" si="153"/>
        <v>323-786-6793</v>
      </c>
      <c r="G1354" t="str">
        <f t="shared" si="148"/>
        <v>9201 S Vermont Avenue</v>
      </c>
      <c r="H1354" t="str">
        <f t="shared" si="149"/>
        <v>9201 S Vermont Avenue, Los Angeles, California 90044</v>
      </c>
      <c r="I1354" s="1" t="str">
        <f t="shared" si="150"/>
        <v>90033</v>
      </c>
    </row>
    <row r="1355" spans="1:9" x14ac:dyDescent="0.45">
      <c r="A1355" t="s">
        <v>2668</v>
      </c>
      <c r="B1355" t="s">
        <v>2669</v>
      </c>
      <c r="C1355" t="str">
        <f t="shared" si="151"/>
        <v>DFS Memorials - Los Angeles</v>
      </c>
      <c r="D1355" t="str">
        <f t="shared" si="147"/>
        <v>Los Angeles, California</v>
      </c>
      <c r="E1355" t="str">
        <f t="shared" si="152"/>
        <v>1722 Colorado BlvdÊLos Angeles, California 90041</v>
      </c>
      <c r="F1355" t="str">
        <f t="shared" si="153"/>
        <v>(323) 798-9055</v>
      </c>
      <c r="G1355" t="str">
        <f t="shared" si="148"/>
        <v>1722 Colorado BlvdÊ</v>
      </c>
      <c r="H1355" t="str">
        <f t="shared" si="149"/>
        <v>1722 Colorado BlvdÊ, Los Angeles, California 90041</v>
      </c>
      <c r="I1355" s="1" t="str">
        <f t="shared" si="150"/>
        <v>90048</v>
      </c>
    </row>
    <row r="1356" spans="1:9" x14ac:dyDescent="0.45">
      <c r="A1356" t="s">
        <v>2670</v>
      </c>
      <c r="B1356" t="s">
        <v>2671</v>
      </c>
      <c r="C1356" t="str">
        <f t="shared" si="151"/>
        <v>Dowd &amp; Gonzalez Funeral Drctrs</v>
      </c>
      <c r="D1356" t="str">
        <f t="shared" si="147"/>
        <v>Los Angeles, California</v>
      </c>
      <c r="E1356" t="str">
        <f t="shared" si="152"/>
        <v>301 E 84th StreetLos Angeles, California 90003</v>
      </c>
      <c r="F1356" t="str">
        <f t="shared" si="153"/>
        <v>323-778-0515</v>
      </c>
      <c r="G1356" t="str">
        <f t="shared" si="148"/>
        <v>301 E 84th Street</v>
      </c>
      <c r="H1356" t="str">
        <f t="shared" si="149"/>
        <v>301 E 84th Street, Los Angeles, California 90003</v>
      </c>
      <c r="I1356" s="1" t="str">
        <f t="shared" si="150"/>
        <v>90003</v>
      </c>
    </row>
    <row r="1357" spans="1:9" x14ac:dyDescent="0.45">
      <c r="A1357" t="s">
        <v>2672</v>
      </c>
      <c r="B1357" t="s">
        <v>2673</v>
      </c>
      <c r="C1357" t="str">
        <f t="shared" si="151"/>
        <v>Felipe Bagues Mortuary</v>
      </c>
      <c r="D1357" t="str">
        <f t="shared" si="147"/>
        <v>Los Angeles, California</v>
      </c>
      <c r="E1357" t="str">
        <f t="shared" si="152"/>
        <v>1930 E 1st StreetLos Angeles, California 90033</v>
      </c>
      <c r="F1357" t="str">
        <f t="shared" si="153"/>
        <v>323-267-4599</v>
      </c>
      <c r="G1357" t="str">
        <f t="shared" si="148"/>
        <v>1930 E 1st Street</v>
      </c>
      <c r="H1357" t="str">
        <f t="shared" si="149"/>
        <v>1930 E 1st Street, Los Angeles, California 90033</v>
      </c>
      <c r="I1357" s="1" t="str">
        <f t="shared" si="150"/>
        <v>90022</v>
      </c>
    </row>
    <row r="1358" spans="1:9" x14ac:dyDescent="0.45">
      <c r="A1358" t="s">
        <v>2674</v>
      </c>
      <c r="B1358" t="s">
        <v>2675</v>
      </c>
      <c r="C1358" t="str">
        <f t="shared" si="151"/>
        <v>Funeral Flower Service</v>
      </c>
      <c r="D1358" t="str">
        <f t="shared" si="147"/>
        <v>Los Angeles, California</v>
      </c>
      <c r="E1358" t="str">
        <f t="shared" si="152"/>
        <v>374 S La Cienega BoulevardLos Angeles, California 90048</v>
      </c>
      <c r="F1358" t="str">
        <f t="shared" si="153"/>
        <v>213-385-6666</v>
      </c>
      <c r="G1358" t="str">
        <f t="shared" si="148"/>
        <v>374 S La Cienega Boulevard</v>
      </c>
      <c r="H1358" t="str">
        <f t="shared" si="149"/>
        <v>374 S La Cienega Boulevard, Los Angeles, California 90048</v>
      </c>
      <c r="I1358" s="1" t="str">
        <f t="shared" si="150"/>
        <v>90022</v>
      </c>
    </row>
    <row r="1359" spans="1:9" x14ac:dyDescent="0.45">
      <c r="A1359" t="s">
        <v>2676</v>
      </c>
      <c r="B1359" t="s">
        <v>2677</v>
      </c>
      <c r="C1359" t="str">
        <f t="shared" si="151"/>
        <v>Groman Mortuaries</v>
      </c>
      <c r="D1359" t="str">
        <f t="shared" si="147"/>
        <v>Los Angeles, California</v>
      </c>
      <c r="E1359" t="str">
        <f t="shared" si="152"/>
        <v>331 W 91st PlaceLos Angeles, California 90003</v>
      </c>
      <c r="F1359" t="str">
        <f t="shared" si="153"/>
        <v>323-779-2483</v>
      </c>
      <c r="G1359" t="str">
        <f t="shared" si="148"/>
        <v>331 W 91st Place</v>
      </c>
      <c r="H1359" t="str">
        <f t="shared" si="149"/>
        <v>331 W 91st Place, Los Angeles, California 90003</v>
      </c>
      <c r="I1359" s="1" t="str">
        <f t="shared" si="150"/>
        <v>90018</v>
      </c>
    </row>
    <row r="1360" spans="1:9" x14ac:dyDescent="0.45">
      <c r="A1360" t="s">
        <v>2678</v>
      </c>
      <c r="B1360" t="s">
        <v>2679</v>
      </c>
      <c r="C1360" t="str">
        <f t="shared" si="151"/>
        <v>Guerra &amp; Gutierrez Mortuary</v>
      </c>
      <c r="D1360" t="str">
        <f t="shared" si="147"/>
        <v>Los Angeles, California</v>
      </c>
      <c r="E1360" t="str">
        <f t="shared" si="152"/>
        <v>5800 E Beverly BlvdLos Angeles, California 90022</v>
      </c>
      <c r="F1360" t="str">
        <f t="shared" si="153"/>
        <v>(323) 723-1125</v>
      </c>
      <c r="G1360" t="str">
        <f t="shared" si="148"/>
        <v>5800 E Beverly Blvd</v>
      </c>
      <c r="H1360" t="str">
        <f t="shared" si="149"/>
        <v>5800 E Beverly Blvd, Los Angeles, California 90022</v>
      </c>
      <c r="I1360" s="1" t="str">
        <f t="shared" si="150"/>
        <v>90045</v>
      </c>
    </row>
    <row r="1361" spans="1:9" x14ac:dyDescent="0.45">
      <c r="A1361" t="s">
        <v>2678</v>
      </c>
      <c r="B1361" t="s">
        <v>2679</v>
      </c>
      <c r="C1361" t="str">
        <f t="shared" si="151"/>
        <v>Guerra &amp; Gutierrez Mortuary</v>
      </c>
      <c r="D1361" t="str">
        <f t="shared" si="147"/>
        <v>Los Angeles, California</v>
      </c>
      <c r="E1361" t="str">
        <f t="shared" si="152"/>
        <v>5800 E Beverly BlvdLos Angeles, California 90022</v>
      </c>
      <c r="F1361" t="str">
        <f t="shared" si="153"/>
        <v>(323) 723-1125</v>
      </c>
      <c r="G1361" t="str">
        <f t="shared" si="148"/>
        <v>5800 E Beverly Blvd</v>
      </c>
      <c r="H1361" t="str">
        <f t="shared" si="149"/>
        <v>5800 E Beverly Blvd, Los Angeles, California 90022</v>
      </c>
      <c r="I1361" s="1" t="str">
        <f t="shared" si="150"/>
        <v>90038</v>
      </c>
    </row>
    <row r="1362" spans="1:9" x14ac:dyDescent="0.45">
      <c r="A1362" t="s">
        <v>2680</v>
      </c>
      <c r="B1362" t="s">
        <v>2681</v>
      </c>
      <c r="C1362" t="str">
        <f t="shared" si="151"/>
        <v>Han KOOK Mortuary</v>
      </c>
      <c r="D1362" t="str">
        <f t="shared" si="147"/>
        <v>Los Angeles, California</v>
      </c>
      <c r="E1362" t="str">
        <f t="shared" si="152"/>
        <v>2045 W Washington BoulevardLos Angeles, California 90018</v>
      </c>
      <c r="F1362" t="str">
        <f t="shared" si="153"/>
        <v>323-734-5656</v>
      </c>
      <c r="G1362" t="str">
        <f t="shared" si="148"/>
        <v>2045 W Washington Boulevard</v>
      </c>
      <c r="H1362" t="str">
        <f t="shared" si="149"/>
        <v>2045 W Washington Boulevard, Los Angeles, California 90018</v>
      </c>
      <c r="I1362" s="1" t="str">
        <f t="shared" si="150"/>
        <v>90023</v>
      </c>
    </row>
    <row r="1363" spans="1:9" x14ac:dyDescent="0.45">
      <c r="A1363" t="s">
        <v>2682</v>
      </c>
      <c r="B1363" t="s">
        <v>2683</v>
      </c>
      <c r="C1363" t="str">
        <f t="shared" si="151"/>
        <v>Hillside Memorial Park &amp; Mortuary</v>
      </c>
      <c r="D1363" t="str">
        <f t="shared" si="147"/>
        <v>Los Angeles, California</v>
      </c>
      <c r="E1363" t="str">
        <f t="shared" si="152"/>
        <v>6001 W Centinela AveLos Angeles, California 90045</v>
      </c>
      <c r="F1363" t="str">
        <f t="shared" si="153"/>
        <v>(310) 641-0707</v>
      </c>
      <c r="G1363" t="str">
        <f t="shared" si="148"/>
        <v>6001 W Centinela Ave</v>
      </c>
      <c r="H1363" t="str">
        <f t="shared" si="149"/>
        <v>6001 W Centinela Ave, Los Angeles, California 90045</v>
      </c>
      <c r="I1363" s="1" t="str">
        <f t="shared" si="150"/>
        <v>90044</v>
      </c>
    </row>
    <row r="1364" spans="1:9" x14ac:dyDescent="0.45">
      <c r="A1364" t="s">
        <v>2684</v>
      </c>
      <c r="B1364" t="s">
        <v>2685</v>
      </c>
      <c r="C1364" t="str">
        <f t="shared" si="151"/>
        <v>Hollywood Forever Funeral Home</v>
      </c>
      <c r="D1364" t="str">
        <f t="shared" si="147"/>
        <v>Los Angeles, California</v>
      </c>
      <c r="E1364" t="str">
        <f t="shared" si="152"/>
        <v>6000 Santa Monica BoulevardLos Angeles, California 90038</v>
      </c>
      <c r="F1364" t="str">
        <f t="shared" si="153"/>
        <v>323-469-6349</v>
      </c>
      <c r="G1364" t="str">
        <f t="shared" si="148"/>
        <v>6000 Santa Monica Boulevard</v>
      </c>
      <c r="H1364" t="str">
        <f t="shared" si="149"/>
        <v>6000 Santa Monica Boulevard, Los Angeles, California 90038</v>
      </c>
      <c r="I1364" s="1" t="str">
        <f t="shared" si="150"/>
        <v>90015</v>
      </c>
    </row>
    <row r="1365" spans="1:9" x14ac:dyDescent="0.45">
      <c r="A1365" t="s">
        <v>2686</v>
      </c>
      <c r="B1365" t="s">
        <v>2687</v>
      </c>
      <c r="C1365" t="str">
        <f t="shared" si="151"/>
        <v>Home of Peace Mortuary</v>
      </c>
      <c r="D1365" t="str">
        <f t="shared" si="147"/>
        <v>Los Angeles, California</v>
      </c>
      <c r="E1365" t="str">
        <f t="shared" si="152"/>
        <v>4334 Whittier BoulevardLos Angeles, California 90023</v>
      </c>
      <c r="F1365" t="str">
        <f t="shared" si="153"/>
        <v>323-656-6260</v>
      </c>
      <c r="G1365" t="str">
        <f t="shared" si="148"/>
        <v>4334 Whittier Boulevard</v>
      </c>
      <c r="H1365" t="str">
        <f t="shared" si="149"/>
        <v>4334 Whittier Boulevard, Los Angeles, California 90023</v>
      </c>
      <c r="I1365" s="1" t="str">
        <f t="shared" si="150"/>
        <v>90023</v>
      </c>
    </row>
    <row r="1366" spans="1:9" x14ac:dyDescent="0.45">
      <c r="A1366" t="s">
        <v>2688</v>
      </c>
      <c r="B1366" t="s">
        <v>2689</v>
      </c>
      <c r="C1366" t="str">
        <f t="shared" si="151"/>
        <v>House of Winston Mortuary</v>
      </c>
      <c r="D1366" t="str">
        <f t="shared" si="147"/>
        <v>Los Angeles, California</v>
      </c>
      <c r="E1366" t="str">
        <f t="shared" si="152"/>
        <v>9501 S Vermont AvenueLos Angeles, California 90044</v>
      </c>
      <c r="F1366" t="str">
        <f t="shared" si="153"/>
        <v>323-757-2271</v>
      </c>
      <c r="G1366" t="str">
        <f t="shared" si="148"/>
        <v>9501 S Vermont Avenue</v>
      </c>
      <c r="H1366" t="str">
        <f t="shared" si="149"/>
        <v>9501 S Vermont Avenue, Los Angeles, California 90044</v>
      </c>
      <c r="I1366" s="1" t="str">
        <f t="shared" si="150"/>
        <v>90045</v>
      </c>
    </row>
    <row r="1367" spans="1:9" x14ac:dyDescent="0.45">
      <c r="A1367" t="s">
        <v>2690</v>
      </c>
      <c r="B1367" t="s">
        <v>2691</v>
      </c>
      <c r="C1367" t="str">
        <f t="shared" si="151"/>
        <v>Kubota Nikkei Mortuary</v>
      </c>
      <c r="D1367" t="str">
        <f t="shared" si="147"/>
        <v>Los Angeles, California</v>
      </c>
      <c r="E1367" t="str">
        <f t="shared" si="152"/>
        <v>911 Venice BoulevardLos Angeles, California 90015</v>
      </c>
      <c r="F1367" t="str">
        <f t="shared" si="153"/>
        <v>213-749-1449</v>
      </c>
      <c r="G1367" t="str">
        <f t="shared" si="148"/>
        <v>911 Venice Boulevard</v>
      </c>
      <c r="H1367" t="str">
        <f t="shared" si="149"/>
        <v>911 Venice Boulevard, Los Angeles, California 90015</v>
      </c>
      <c r="I1367" s="1" t="str">
        <f t="shared" si="150"/>
        <v>90015</v>
      </c>
    </row>
    <row r="1368" spans="1:9" x14ac:dyDescent="0.45">
      <c r="A1368" t="s">
        <v>2692</v>
      </c>
      <c r="B1368" t="s">
        <v>2693</v>
      </c>
      <c r="C1368" t="str">
        <f t="shared" si="151"/>
        <v>Latino Americana Mortuary</v>
      </c>
      <c r="D1368" t="str">
        <f t="shared" si="147"/>
        <v>Los Angeles, California</v>
      </c>
      <c r="E1368" t="str">
        <f t="shared" si="152"/>
        <v>3827 Whittier BoulevardLos Angeles, California 90023</v>
      </c>
      <c r="F1368" t="str">
        <f t="shared" si="153"/>
        <v>323-265-7016</v>
      </c>
      <c r="G1368" t="str">
        <f t="shared" si="148"/>
        <v>3827 Whittier Boulevard</v>
      </c>
      <c r="H1368" t="str">
        <f t="shared" si="149"/>
        <v>3827 Whittier Boulevard, Los Angeles, California 90023</v>
      </c>
      <c r="I1368" s="1" t="str">
        <f t="shared" si="150"/>
        <v>90068</v>
      </c>
    </row>
    <row r="1369" spans="1:9" x14ac:dyDescent="0.45">
      <c r="A1369" t="s">
        <v>2694</v>
      </c>
      <c r="B1369" t="s">
        <v>2695</v>
      </c>
      <c r="C1369" t="str">
        <f t="shared" si="151"/>
        <v>Malinow &amp; Silverman Mortuary</v>
      </c>
      <c r="D1369" t="str">
        <f t="shared" si="147"/>
        <v>Los Angeles, California</v>
      </c>
      <c r="E1369" t="str">
        <f t="shared" si="152"/>
        <v>7366 Osage AveLos Angeles, California 90045</v>
      </c>
      <c r="F1369" t="str">
        <f t="shared" si="153"/>
        <v>(800) 710-7100</v>
      </c>
      <c r="G1369" t="str">
        <f t="shared" si="148"/>
        <v>7366 Osage Ave</v>
      </c>
      <c r="H1369" t="str">
        <f t="shared" si="149"/>
        <v>7366 Osage Ave, Los Angeles, California 90045</v>
      </c>
      <c r="I1369" s="1" t="str">
        <f t="shared" si="150"/>
        <v>90015</v>
      </c>
    </row>
    <row r="1370" spans="1:9" x14ac:dyDescent="0.45">
      <c r="A1370" t="s">
        <v>2696</v>
      </c>
      <c r="B1370" t="s">
        <v>2697</v>
      </c>
      <c r="C1370" t="str">
        <f t="shared" si="151"/>
        <v>Malloy-Mitten Funeral Home</v>
      </c>
      <c r="D1370" t="str">
        <f t="shared" si="147"/>
        <v>Los Angeles, California</v>
      </c>
      <c r="E1370" t="str">
        <f t="shared" si="152"/>
        <v>931 Venice BoulevardLos Angeles, California 90015</v>
      </c>
      <c r="F1370" t="str">
        <f t="shared" si="153"/>
        <v>213-748-6153</v>
      </c>
      <c r="G1370" t="str">
        <f t="shared" si="148"/>
        <v>931 Venice Boulevard</v>
      </c>
      <c r="H1370" t="str">
        <f t="shared" si="149"/>
        <v>931 Venice Boulevard, Los Angeles, California 90015</v>
      </c>
      <c r="I1370" s="1" t="str">
        <f t="shared" si="150"/>
        <v>90024</v>
      </c>
    </row>
    <row r="1371" spans="1:9" x14ac:dyDescent="0.45">
      <c r="A1371" t="s">
        <v>2698</v>
      </c>
      <c r="B1371" t="s">
        <v>2699</v>
      </c>
      <c r="C1371" t="str">
        <f t="shared" si="151"/>
        <v>Mount Sinai Memorial Parks and Mortuaries</v>
      </c>
      <c r="D1371" t="str">
        <f t="shared" si="147"/>
        <v>Los Angeles, California</v>
      </c>
      <c r="E1371" t="str">
        <f t="shared" si="152"/>
        <v>5950 Forest Lawn DriveLos Angeles, California 90068</v>
      </c>
      <c r="F1371" t="str">
        <f t="shared" si="153"/>
        <v>(800) 600-0076</v>
      </c>
      <c r="G1371" t="str">
        <f t="shared" si="148"/>
        <v>5950 Forest Lawn Drive</v>
      </c>
      <c r="H1371" t="str">
        <f t="shared" si="149"/>
        <v>5950 Forest Lawn Drive, Los Angeles, California 90068</v>
      </c>
      <c r="I1371" s="1" t="str">
        <f t="shared" si="150"/>
        <v>90059</v>
      </c>
    </row>
    <row r="1372" spans="1:9" x14ac:dyDescent="0.45">
      <c r="A1372" t="s">
        <v>2700</v>
      </c>
      <c r="B1372" t="s">
        <v>2701</v>
      </c>
      <c r="C1372" t="str">
        <f t="shared" si="151"/>
        <v>Pierce Brothers Mortuary</v>
      </c>
      <c r="D1372" t="str">
        <f t="shared" si="147"/>
        <v>Los Angeles, California</v>
      </c>
      <c r="E1372" t="str">
        <f t="shared" si="152"/>
        <v>759 W Washington BoulevardLos Angeles, California 90015</v>
      </c>
      <c r="F1372" t="str">
        <f t="shared" si="153"/>
        <v>213-749-4151</v>
      </c>
      <c r="G1372" t="str">
        <f t="shared" si="148"/>
        <v>759 W Washington Boulevard</v>
      </c>
      <c r="H1372" t="str">
        <f t="shared" si="149"/>
        <v>759 W Washington Boulevard, Los Angeles, California 90015</v>
      </c>
      <c r="I1372" s="1" t="str">
        <f t="shared" si="150"/>
        <v>90037</v>
      </c>
    </row>
    <row r="1373" spans="1:9" x14ac:dyDescent="0.45">
      <c r="A1373" t="s">
        <v>2702</v>
      </c>
      <c r="B1373" t="s">
        <v>2703</v>
      </c>
      <c r="C1373" t="str">
        <f t="shared" si="151"/>
        <v>Pierce Brothers Westwood VLG</v>
      </c>
      <c r="D1373" t="str">
        <f t="shared" si="147"/>
        <v>Los Angeles, California</v>
      </c>
      <c r="E1373" t="str">
        <f t="shared" si="152"/>
        <v>1218 Glendon AvenueLos Angeles, California 90024</v>
      </c>
      <c r="F1373" t="str">
        <f t="shared" si="153"/>
        <v>310-474-1579</v>
      </c>
      <c r="G1373" t="str">
        <f t="shared" si="148"/>
        <v>1218 Glendon Avenue</v>
      </c>
      <c r="H1373" t="str">
        <f t="shared" si="149"/>
        <v>1218 Glendon Avenue, Los Angeles, California 90024</v>
      </c>
      <c r="I1373" s="1" t="str">
        <f t="shared" si="150"/>
        <v>90003</v>
      </c>
    </row>
    <row r="1374" spans="1:9" x14ac:dyDescent="0.45">
      <c r="A1374" t="s">
        <v>2704</v>
      </c>
      <c r="B1374" t="s">
        <v>2705</v>
      </c>
      <c r="C1374" t="str">
        <f t="shared" si="151"/>
        <v>Pinson Funeral Home</v>
      </c>
      <c r="D1374" t="str">
        <f t="shared" si="147"/>
        <v>Los Angeles, California</v>
      </c>
      <c r="E1374" t="str">
        <f t="shared" si="152"/>
        <v>11129 S Central AvenueLos Angeles, California 90059</v>
      </c>
      <c r="F1374" t="str">
        <f t="shared" si="153"/>
        <v>323-564-7558</v>
      </c>
      <c r="G1374" t="str">
        <f t="shared" si="148"/>
        <v>11129 S Central Avenue</v>
      </c>
      <c r="H1374" t="str">
        <f t="shared" si="149"/>
        <v>11129 S Central Avenue, Los Angeles, California 90059</v>
      </c>
      <c r="I1374" s="1" t="str">
        <f t="shared" si="150"/>
        <v>90016</v>
      </c>
    </row>
    <row r="1375" spans="1:9" x14ac:dyDescent="0.45">
      <c r="A1375" t="s">
        <v>2706</v>
      </c>
      <c r="B1375" t="s">
        <v>2707</v>
      </c>
      <c r="C1375" t="str">
        <f t="shared" si="151"/>
        <v>Rachal's Funeral Home</v>
      </c>
      <c r="D1375" t="str">
        <f t="shared" si="147"/>
        <v>Los Angeles, California</v>
      </c>
      <c r="E1375" t="str">
        <f t="shared" si="152"/>
        <v>5708 S. BroadwayLos Angeles, California 90037</v>
      </c>
      <c r="F1375" t="str">
        <f t="shared" si="153"/>
        <v>323-231-9325</v>
      </c>
      <c r="G1375" t="str">
        <f t="shared" si="148"/>
        <v>5708 S. Broadway</v>
      </c>
      <c r="H1375" t="str">
        <f t="shared" si="149"/>
        <v>5708 S. Broadway, Los Angeles, California 90037</v>
      </c>
      <c r="I1375" s="1" t="str">
        <f t="shared" si="150"/>
        <v>90022</v>
      </c>
    </row>
    <row r="1376" spans="1:9" x14ac:dyDescent="0.45">
      <c r="A1376" t="s">
        <v>2708</v>
      </c>
      <c r="B1376" t="s">
        <v>2709</v>
      </c>
      <c r="C1376" t="str">
        <f t="shared" si="151"/>
        <v>Solomon's Mortuary</v>
      </c>
      <c r="D1376" t="str">
        <f t="shared" si="147"/>
        <v>Los Angeles, California</v>
      </c>
      <c r="E1376" t="str">
        <f t="shared" si="152"/>
        <v>10625 S BroadwayLos Angeles, California 90003</v>
      </c>
      <c r="F1376" t="str">
        <f t="shared" si="153"/>
        <v>323-757-1754</v>
      </c>
      <c r="G1376" t="str">
        <f t="shared" si="148"/>
        <v>10625 S Broadway</v>
      </c>
      <c r="H1376" t="str">
        <f t="shared" si="149"/>
        <v>10625 S Broadway, Los Angeles, California 90003</v>
      </c>
      <c r="I1376" s="1" t="str">
        <f t="shared" si="150"/>
        <v>93635</v>
      </c>
    </row>
    <row r="1377" spans="1:9" x14ac:dyDescent="0.45">
      <c r="A1377" t="s">
        <v>2710</v>
      </c>
      <c r="B1377" t="s">
        <v>2711</v>
      </c>
      <c r="C1377" t="str">
        <f t="shared" si="151"/>
        <v>Spalding Mortuary</v>
      </c>
      <c r="D1377" t="str">
        <f t="shared" si="147"/>
        <v>Los Angeles, California</v>
      </c>
      <c r="E1377" t="str">
        <f t="shared" si="152"/>
        <v>3045 S La Brea AvenueLos Angeles, California 90016</v>
      </c>
      <c r="F1377" t="str">
        <f t="shared" si="153"/>
        <v>323-934-1181</v>
      </c>
      <c r="G1377" t="str">
        <f t="shared" si="148"/>
        <v>3045 S La Brea Avenue</v>
      </c>
      <c r="H1377" t="str">
        <f t="shared" si="149"/>
        <v>3045 S La Brea Avenue, Los Angeles, California 90016</v>
      </c>
      <c r="I1377" s="1" t="str">
        <f t="shared" si="150"/>
        <v>93635</v>
      </c>
    </row>
    <row r="1378" spans="1:9" x14ac:dyDescent="0.45">
      <c r="A1378" t="s">
        <v>2712</v>
      </c>
      <c r="B1378" t="s">
        <v>2713</v>
      </c>
      <c r="C1378" t="str">
        <f t="shared" si="151"/>
        <v>Veiga-Robison Mortuary</v>
      </c>
      <c r="D1378" t="str">
        <f t="shared" si="147"/>
        <v>Los Angeles, California</v>
      </c>
      <c r="E1378" t="str">
        <f t="shared" si="152"/>
        <v>5353 E Beverly BoulevardLos Angeles, California 90022</v>
      </c>
      <c r="F1378" t="str">
        <f t="shared" si="153"/>
        <v>323-728-0534</v>
      </c>
      <c r="G1378" t="str">
        <f t="shared" si="148"/>
        <v>5353 E Beverly Boulevard</v>
      </c>
      <c r="H1378" t="str">
        <f t="shared" si="149"/>
        <v>5353 E Beverly Boulevard, Los Angeles, California 90022</v>
      </c>
      <c r="I1378" s="1" t="str">
        <f t="shared" si="150"/>
        <v>95030</v>
      </c>
    </row>
    <row r="1379" spans="1:9" x14ac:dyDescent="0.45">
      <c r="A1379" t="s">
        <v>2714</v>
      </c>
      <c r="B1379" t="s">
        <v>2715</v>
      </c>
      <c r="C1379" t="str">
        <f t="shared" si="151"/>
        <v>Whitehurst Funeral Chapels</v>
      </c>
      <c r="D1379" t="str">
        <f t="shared" si="147"/>
        <v>Los Banos, California</v>
      </c>
      <c r="E1379" t="str">
        <f t="shared" si="152"/>
        <v>16524 Center AvenueLos Banos, California 93635</v>
      </c>
      <c r="F1379" t="str">
        <f t="shared" si="153"/>
        <v>209-826-4242</v>
      </c>
      <c r="G1379" t="str">
        <f t="shared" si="148"/>
        <v>16524 Center Avenue</v>
      </c>
      <c r="H1379" t="str">
        <f t="shared" si="149"/>
        <v>16524 Center Avenue, Los Banos, California 93635</v>
      </c>
      <c r="I1379" s="1" t="str">
        <f t="shared" si="150"/>
        <v>95030</v>
      </c>
    </row>
    <row r="1380" spans="1:9" x14ac:dyDescent="0.45">
      <c r="A1380" t="s">
        <v>2716</v>
      </c>
      <c r="B1380" t="s">
        <v>2717</v>
      </c>
      <c r="C1380" t="str">
        <f t="shared" si="151"/>
        <v>Whitehurst Funeral Chapels Inc</v>
      </c>
      <c r="D1380" t="str">
        <f t="shared" si="147"/>
        <v>Los Banos, California</v>
      </c>
      <c r="E1380" t="str">
        <f t="shared" si="152"/>
        <v>16524 South Center AvenueLos Banos, California 93635</v>
      </c>
      <c r="F1380" t="str">
        <f t="shared" si="153"/>
        <v>(209) 826-4242</v>
      </c>
      <c r="G1380" t="str">
        <f t="shared" si="148"/>
        <v>16524 South Center Avenue</v>
      </c>
      <c r="H1380" t="str">
        <f t="shared" si="149"/>
        <v>16524 South Center Avenue, Los Banos, California 93635</v>
      </c>
      <c r="I1380" s="1" t="str">
        <f t="shared" si="150"/>
        <v>95032</v>
      </c>
    </row>
    <row r="1381" spans="1:9" x14ac:dyDescent="0.45">
      <c r="A1381" t="s">
        <v>2718</v>
      </c>
      <c r="B1381" t="s">
        <v>2719</v>
      </c>
      <c r="C1381" t="str">
        <f t="shared" si="151"/>
        <v>Byrgan &amp; Company</v>
      </c>
      <c r="D1381" t="str">
        <f t="shared" si="147"/>
        <v>Los Gatos, California</v>
      </c>
      <c r="E1381" t="str">
        <f t="shared" si="152"/>
        <v>236 North Santa CruzLos Gatos, California 95030</v>
      </c>
      <c r="F1381" t="str">
        <f t="shared" si="153"/>
        <v>(650) 343-5511</v>
      </c>
      <c r="G1381" t="str">
        <f t="shared" si="148"/>
        <v>236 North Santa Cruz</v>
      </c>
      <c r="H1381" t="str">
        <f t="shared" si="149"/>
        <v>236 North Santa Cruz, Los Gatos, California 95030</v>
      </c>
      <c r="I1381" s="1" t="str">
        <f t="shared" si="150"/>
        <v>93402</v>
      </c>
    </row>
    <row r="1382" spans="1:9" x14ac:dyDescent="0.45">
      <c r="A1382" t="s">
        <v>2720</v>
      </c>
      <c r="B1382" t="s">
        <v>2721</v>
      </c>
      <c r="C1382" t="str">
        <f t="shared" si="151"/>
        <v>Chapel of the Hills</v>
      </c>
      <c r="D1382" t="str">
        <f t="shared" si="147"/>
        <v>Los Gatos, California</v>
      </c>
      <c r="E1382" t="str">
        <f t="shared" si="152"/>
        <v>615 N Santa Cruz AveLos Gatos, California 95030</v>
      </c>
      <c r="F1382" t="str">
        <f t="shared" si="153"/>
        <v>(408) 354-7740</v>
      </c>
      <c r="G1382" t="str">
        <f t="shared" si="148"/>
        <v>615 N Santa Cruz Ave</v>
      </c>
      <c r="H1382" t="str">
        <f t="shared" si="149"/>
        <v>615 N Santa Cruz Ave, Los Gatos, California 95030</v>
      </c>
      <c r="I1382" s="1" t="str">
        <f t="shared" si="150"/>
        <v>95457</v>
      </c>
    </row>
    <row r="1383" spans="1:9" x14ac:dyDescent="0.45">
      <c r="A1383" t="s">
        <v>2722</v>
      </c>
      <c r="B1383" t="s">
        <v>2723</v>
      </c>
      <c r="C1383" t="str">
        <f t="shared" si="151"/>
        <v>Gaeta's Flowers of Los Gatos</v>
      </c>
      <c r="D1383" t="str">
        <f t="shared" si="147"/>
        <v>Los Gatos, California</v>
      </c>
      <c r="E1383" t="str">
        <f t="shared" si="152"/>
        <v>15495 Los Gatos BoulevardLos Gatos, California 95032</v>
      </c>
      <c r="F1383" t="str">
        <f t="shared" si="153"/>
        <v>408-356-0442</v>
      </c>
      <c r="G1383" t="str">
        <f t="shared" si="148"/>
        <v>15495 Los Gatos Boulevard</v>
      </c>
      <c r="H1383" t="str">
        <f t="shared" si="149"/>
        <v>15495 Los Gatos Boulevard, Los Gatos, California 95032</v>
      </c>
      <c r="I1383" s="1" t="str">
        <f t="shared" si="150"/>
        <v>93406</v>
      </c>
    </row>
    <row r="1384" spans="1:9" x14ac:dyDescent="0.45">
      <c r="A1384" t="s">
        <v>2724</v>
      </c>
      <c r="B1384" t="s">
        <v>2725</v>
      </c>
      <c r="C1384" t="str">
        <f t="shared" si="151"/>
        <v>Los OSOS Valley Funerals</v>
      </c>
      <c r="D1384" t="str">
        <f t="shared" si="147"/>
        <v>Los Osos, California</v>
      </c>
      <c r="E1384" t="str">
        <f t="shared" si="152"/>
        <v>2260 Los Osos Valley RoadLos Osos, California 93402</v>
      </c>
      <c r="F1384" t="str">
        <f t="shared" si="153"/>
        <v>805-528-1500</v>
      </c>
      <c r="G1384" t="str">
        <f t="shared" si="148"/>
        <v>2260 Los Osos Valley Road</v>
      </c>
      <c r="H1384" t="str">
        <f t="shared" si="149"/>
        <v>2260 Los Osos Valley Road, Los Osos, California 93402</v>
      </c>
      <c r="I1384" s="1" t="str">
        <f t="shared" si="150"/>
        <v>93401</v>
      </c>
    </row>
    <row r="1385" spans="1:9" x14ac:dyDescent="0.45">
      <c r="A1385" t="s">
        <v>2726</v>
      </c>
      <c r="B1385" t="s">
        <v>2727</v>
      </c>
      <c r="C1385" t="str">
        <f t="shared" si="151"/>
        <v>Jones &amp; Lewis Clear Lake Memorial Chapel</v>
      </c>
      <c r="D1385" t="str">
        <f t="shared" si="147"/>
        <v>Lower Lake, California</v>
      </c>
      <c r="E1385" t="str">
        <f t="shared" si="152"/>
        <v>16140 MainLower Lake, California 95457</v>
      </c>
      <c r="F1385" t="str">
        <f t="shared" si="153"/>
        <v>(707) 994-6417</v>
      </c>
      <c r="G1385" t="str">
        <f t="shared" si="148"/>
        <v>16140 Main</v>
      </c>
      <c r="H1385" t="str">
        <f t="shared" si="149"/>
        <v>16140 Main, Lower Lake, California 95457</v>
      </c>
      <c r="I1385" s="1" t="str">
        <f t="shared" si="150"/>
        <v>93401</v>
      </c>
    </row>
    <row r="1386" spans="1:9" x14ac:dyDescent="0.45">
      <c r="A1386" t="s">
        <v>2728</v>
      </c>
      <c r="B1386" t="s">
        <v>2729</v>
      </c>
      <c r="C1386" t="str">
        <f t="shared" si="151"/>
        <v>Central Coast Memorial Society</v>
      </c>
      <c r="D1386" t="str">
        <f t="shared" si="147"/>
        <v>Luis Obispo, California</v>
      </c>
      <c r="E1386" t="str">
        <f t="shared" si="152"/>
        <v>PO Box 679Luis Obispo, California 93406</v>
      </c>
      <c r="F1386" t="str">
        <f t="shared" si="153"/>
        <v>805-543-6133</v>
      </c>
      <c r="G1386" t="str">
        <f t="shared" si="148"/>
        <v>PO Box 679</v>
      </c>
      <c r="H1386" t="str">
        <f t="shared" si="149"/>
        <v>PO Box 679, Luis Obispo, California 93406</v>
      </c>
      <c r="I1386" s="1" t="str">
        <f t="shared" si="150"/>
        <v>90262</v>
      </c>
    </row>
    <row r="1387" spans="1:9" x14ac:dyDescent="0.45">
      <c r="A1387" t="s">
        <v>2730</v>
      </c>
      <c r="B1387" t="s">
        <v>2731</v>
      </c>
      <c r="C1387" t="str">
        <f t="shared" si="151"/>
        <v>REIS Family Mortuary</v>
      </c>
      <c r="D1387" t="str">
        <f t="shared" si="147"/>
        <v>Luis Obispo, California</v>
      </c>
      <c r="E1387" t="str">
        <f t="shared" si="152"/>
        <v>991 Nipomo StreetLuis Obispo, California 93401</v>
      </c>
      <c r="F1387" t="str">
        <f t="shared" si="153"/>
        <v>805-544-7400</v>
      </c>
      <c r="G1387" t="str">
        <f t="shared" si="148"/>
        <v>991 Nipomo Street</v>
      </c>
      <c r="H1387" t="str">
        <f t="shared" si="149"/>
        <v>991 Nipomo Street, Luis Obispo, California 93401</v>
      </c>
      <c r="I1387" s="1" t="str">
        <f t="shared" si="150"/>
        <v>90262</v>
      </c>
    </row>
    <row r="1388" spans="1:9" x14ac:dyDescent="0.45">
      <c r="A1388" t="s">
        <v>2732</v>
      </c>
      <c r="B1388" t="s">
        <v>2733</v>
      </c>
      <c r="C1388" t="str">
        <f t="shared" si="151"/>
        <v>Wheeler-Smith Mortuary</v>
      </c>
      <c r="D1388" t="str">
        <f t="shared" si="147"/>
        <v>Luis Obispo, California</v>
      </c>
      <c r="E1388" t="str">
        <f t="shared" si="152"/>
        <v>2890 S Higuera StreetLuis Obispo, California 93401</v>
      </c>
      <c r="F1388" t="str">
        <f t="shared" si="153"/>
        <v>805-543-6871</v>
      </c>
      <c r="G1388" t="str">
        <f t="shared" si="148"/>
        <v>2890 S Higuera Street</v>
      </c>
      <c r="H1388" t="str">
        <f t="shared" si="149"/>
        <v>2890 S Higuera Street, Luis Obispo, California 93401</v>
      </c>
      <c r="I1388" s="1" t="str">
        <f t="shared" si="150"/>
        <v>93637</v>
      </c>
    </row>
    <row r="1389" spans="1:9" x14ac:dyDescent="0.45">
      <c r="A1389" t="s">
        <v>2734</v>
      </c>
      <c r="B1389" t="s">
        <v>2735</v>
      </c>
      <c r="C1389" t="str">
        <f t="shared" si="151"/>
        <v>Douglass &amp; Moreland Mortuary</v>
      </c>
      <c r="D1389" t="str">
        <f t="shared" si="147"/>
        <v>Lynwood, California</v>
      </c>
      <c r="E1389" t="str">
        <f t="shared" si="152"/>
        <v>3363 East Imperial HighwayLynwood, California 90262</v>
      </c>
      <c r="F1389" t="str">
        <f t="shared" si="153"/>
        <v>(310) 632-1171</v>
      </c>
      <c r="G1389" t="str">
        <f t="shared" si="148"/>
        <v>3363 East Imperial Highway</v>
      </c>
      <c r="H1389" t="str">
        <f t="shared" si="149"/>
        <v>3363 East Imperial Highway, Lynwood, California 90262</v>
      </c>
      <c r="I1389" s="1" t="str">
        <f t="shared" si="150"/>
        <v>93638</v>
      </c>
    </row>
    <row r="1390" spans="1:9" x14ac:dyDescent="0.45">
      <c r="A1390" t="s">
        <v>2736</v>
      </c>
      <c r="B1390" t="s">
        <v>2737</v>
      </c>
      <c r="C1390" t="str">
        <f t="shared" si="151"/>
        <v>Simpson &amp; McGee Mortuary</v>
      </c>
      <c r="D1390" t="str">
        <f t="shared" si="147"/>
        <v>Lynwood, California</v>
      </c>
      <c r="E1390" t="str">
        <f t="shared" si="152"/>
        <v>3197 East Imperial HighwayLynwood, California 90262</v>
      </c>
      <c r="F1390" t="str">
        <f t="shared" si="153"/>
        <v>(310) 537-7499</v>
      </c>
      <c r="G1390" t="str">
        <f t="shared" si="148"/>
        <v>3197 East Imperial Highway</v>
      </c>
      <c r="H1390" t="str">
        <f t="shared" si="149"/>
        <v>3197 East Imperial Highway, Lynwood, California 90262</v>
      </c>
      <c r="I1390" s="1" t="str">
        <f t="shared" si="150"/>
        <v>95954</v>
      </c>
    </row>
    <row r="1391" spans="1:9" x14ac:dyDescent="0.45">
      <c r="A1391" t="s">
        <v>2738</v>
      </c>
      <c r="B1391" t="s">
        <v>2739</v>
      </c>
      <c r="C1391" t="str">
        <f t="shared" si="151"/>
        <v>Jay Chapel</v>
      </c>
      <c r="D1391" t="str">
        <f t="shared" si="147"/>
        <v>Madera, California</v>
      </c>
      <c r="E1391" t="str">
        <f t="shared" si="152"/>
        <v>1121 Roberts AvenueMadera, California 93637</v>
      </c>
      <c r="F1391" t="str">
        <f t="shared" si="153"/>
        <v>(559) 674-8814</v>
      </c>
      <c r="G1391" t="str">
        <f t="shared" si="148"/>
        <v>1121 Roberts Avenue</v>
      </c>
      <c r="H1391" t="str">
        <f t="shared" si="149"/>
        <v>1121 Roberts Avenue, Madera, California 93637</v>
      </c>
      <c r="I1391" s="1" t="str">
        <f t="shared" si="150"/>
        <v>95337</v>
      </c>
    </row>
    <row r="1392" spans="1:9" x14ac:dyDescent="0.45">
      <c r="A1392" t="s">
        <v>2740</v>
      </c>
      <c r="B1392" t="s">
        <v>2741</v>
      </c>
      <c r="C1392" t="str">
        <f t="shared" si="151"/>
        <v>Smith Manor Grace Chapel</v>
      </c>
      <c r="D1392" t="str">
        <f t="shared" si="147"/>
        <v>Madera, California</v>
      </c>
      <c r="E1392" t="str">
        <f t="shared" si="152"/>
        <v>801 East Yosemite AvenueMadera, California 93638</v>
      </c>
      <c r="F1392" t="str">
        <f t="shared" si="153"/>
        <v>(559) 662-8825</v>
      </c>
      <c r="G1392" t="str">
        <f t="shared" si="148"/>
        <v>801 East Yosemite Avenue</v>
      </c>
      <c r="H1392" t="str">
        <f t="shared" si="149"/>
        <v>801 East Yosemite Avenue, Madera, California 93638</v>
      </c>
      <c r="I1392" s="1" t="str">
        <f t="shared" si="150"/>
        <v>95336</v>
      </c>
    </row>
    <row r="1393" spans="1:9" x14ac:dyDescent="0.45">
      <c r="A1393" t="s">
        <v>2742</v>
      </c>
      <c r="B1393" t="s">
        <v>2743</v>
      </c>
      <c r="C1393" t="str">
        <f t="shared" si="151"/>
        <v>Newton-Bracewell Cremation &amp; Funeral Services</v>
      </c>
      <c r="D1393" t="str">
        <f t="shared" si="147"/>
        <v>Magalia, California</v>
      </c>
      <c r="E1393" t="str">
        <f t="shared" si="152"/>
        <v>14130 SkywayMagalia, California 95954</v>
      </c>
      <c r="F1393" t="str">
        <f t="shared" si="153"/>
        <v>(530) 873-7602</v>
      </c>
      <c r="G1393" t="str">
        <f t="shared" si="148"/>
        <v>14130 Skyway</v>
      </c>
      <c r="H1393" t="str">
        <f t="shared" si="149"/>
        <v>14130 Skyway, Magalia, California 95954</v>
      </c>
      <c r="I1393" s="1" t="str">
        <f t="shared" si="150"/>
        <v>93933</v>
      </c>
    </row>
    <row r="1394" spans="1:9" x14ac:dyDescent="0.45">
      <c r="A1394" t="s">
        <v>2744</v>
      </c>
      <c r="B1394" t="s">
        <v>2745</v>
      </c>
      <c r="C1394" t="str">
        <f t="shared" si="151"/>
        <v>P L Fry &amp; Son Funeral Service</v>
      </c>
      <c r="D1394" t="str">
        <f t="shared" si="147"/>
        <v>Manteca, California</v>
      </c>
      <c r="E1394" t="str">
        <f t="shared" si="152"/>
        <v>290 N Union RoadManteca, California 95337</v>
      </c>
      <c r="F1394" t="str">
        <f t="shared" si="153"/>
        <v>209-239-1242</v>
      </c>
      <c r="G1394" t="str">
        <f t="shared" si="148"/>
        <v>290 N Union Road</v>
      </c>
      <c r="H1394" t="str">
        <f t="shared" si="149"/>
        <v>290 N Union Road, Manteca, California 95337</v>
      </c>
      <c r="I1394" s="1" t="str">
        <f t="shared" si="150"/>
        <v>95338</v>
      </c>
    </row>
    <row r="1395" spans="1:9" x14ac:dyDescent="0.45">
      <c r="A1395" t="s">
        <v>2746</v>
      </c>
      <c r="B1395" t="s">
        <v>2747</v>
      </c>
      <c r="C1395" t="str">
        <f t="shared" si="151"/>
        <v>Park View Cemetery &amp; Funeral Home</v>
      </c>
      <c r="D1395" t="str">
        <f t="shared" si="147"/>
        <v>Manteca, California</v>
      </c>
      <c r="E1395" t="str">
        <f t="shared" si="152"/>
        <v>3661 E French Camp RdManteca, California 95336</v>
      </c>
      <c r="F1395" t="str">
        <f t="shared" si="153"/>
        <v>(209) 982-1611</v>
      </c>
      <c r="G1395" t="str">
        <f t="shared" si="148"/>
        <v>3661 E French Camp Rd</v>
      </c>
      <c r="H1395" t="str">
        <f t="shared" si="149"/>
        <v>3661 E French Camp Rd, Manteca, California 95336</v>
      </c>
      <c r="I1395" s="1" t="str">
        <f t="shared" si="150"/>
        <v>94553</v>
      </c>
    </row>
    <row r="1396" spans="1:9" x14ac:dyDescent="0.45">
      <c r="A1396" t="s">
        <v>2748</v>
      </c>
      <c r="B1396" t="s">
        <v>2749</v>
      </c>
      <c r="C1396" t="str">
        <f t="shared" si="151"/>
        <v>Marina Cremation &amp; Burial Alternatives</v>
      </c>
      <c r="D1396" t="str">
        <f t="shared" si="147"/>
        <v>Marina, California</v>
      </c>
      <c r="E1396" t="str">
        <f t="shared" si="152"/>
        <v>229 Reindollar aveMarina, California 93933</v>
      </c>
      <c r="F1396" t="str">
        <f t="shared" si="153"/>
        <v>(831) 384-5800</v>
      </c>
      <c r="G1396" t="str">
        <f t="shared" si="148"/>
        <v>229 Reindollar ave</v>
      </c>
      <c r="H1396" t="str">
        <f t="shared" si="149"/>
        <v>229 Reindollar ave, Marina, California 93933</v>
      </c>
      <c r="I1396" s="1" t="str">
        <f t="shared" si="150"/>
        <v>94553</v>
      </c>
    </row>
    <row r="1397" spans="1:9" x14ac:dyDescent="0.45">
      <c r="A1397" t="s">
        <v>2750</v>
      </c>
      <c r="B1397" t="s">
        <v>2751</v>
      </c>
      <c r="C1397" t="str">
        <f t="shared" si="151"/>
        <v>Mariposa Funeral Home</v>
      </c>
      <c r="D1397" t="str">
        <f t="shared" si="147"/>
        <v>Mariposa, California</v>
      </c>
      <c r="E1397" t="str">
        <f t="shared" si="152"/>
        <v>4918 9th StreetMariposa, California 95338</v>
      </c>
      <c r="F1397" t="str">
        <f t="shared" si="153"/>
        <v>209-966-3682</v>
      </c>
      <c r="G1397" t="str">
        <f t="shared" si="148"/>
        <v>4918 9th Street</v>
      </c>
      <c r="H1397" t="str">
        <f t="shared" si="149"/>
        <v>4918 9th Street, Mariposa, California 95338</v>
      </c>
      <c r="I1397" s="1" t="str">
        <f t="shared" si="150"/>
        <v>95901</v>
      </c>
    </row>
    <row r="1398" spans="1:9" x14ac:dyDescent="0.45">
      <c r="A1398" t="s">
        <v>2752</v>
      </c>
      <c r="B1398" t="s">
        <v>2753</v>
      </c>
      <c r="C1398" t="str">
        <f t="shared" si="151"/>
        <v>Altavista Cremation &amp; Funeral</v>
      </c>
      <c r="D1398" t="str">
        <f t="shared" si="147"/>
        <v>Martinez, California</v>
      </c>
      <c r="E1398" t="str">
        <f t="shared" si="152"/>
        <v>4795 Blum RoadMartinez, California 94553</v>
      </c>
      <c r="F1398" t="str">
        <f t="shared" si="153"/>
        <v>925-228-1500</v>
      </c>
      <c r="G1398" t="str">
        <f t="shared" si="148"/>
        <v>4795 Blum Road</v>
      </c>
      <c r="H1398" t="str">
        <f t="shared" si="149"/>
        <v>4795 Blum Road, Martinez, California 94553</v>
      </c>
      <c r="I1398" s="1" t="str">
        <f t="shared" si="150"/>
        <v>93250</v>
      </c>
    </row>
    <row r="1399" spans="1:9" x14ac:dyDescent="0.45">
      <c r="A1399" t="s">
        <v>2754</v>
      </c>
      <c r="B1399" t="s">
        <v>2755</v>
      </c>
      <c r="C1399" t="str">
        <f t="shared" si="151"/>
        <v>Connolly &amp; Taylor Chapel</v>
      </c>
      <c r="D1399" t="str">
        <f t="shared" si="147"/>
        <v>Martinez, California</v>
      </c>
      <c r="E1399" t="str">
        <f t="shared" si="152"/>
        <v>4000 Alhambra AvenueMartinez, California 94553</v>
      </c>
      <c r="F1399" t="str">
        <f t="shared" si="153"/>
        <v>(925) 228-4700</v>
      </c>
      <c r="G1399" t="str">
        <f t="shared" si="148"/>
        <v>4000 Alhambra Avenue</v>
      </c>
      <c r="H1399" t="str">
        <f t="shared" si="149"/>
        <v>4000 Alhambra Avenue, Martinez, California 94553</v>
      </c>
      <c r="I1399" s="1" t="str">
        <f t="shared" si="150"/>
        <v>95519</v>
      </c>
    </row>
    <row r="1400" spans="1:9" x14ac:dyDescent="0.45">
      <c r="A1400" t="s">
        <v>2756</v>
      </c>
      <c r="B1400" t="s">
        <v>2757</v>
      </c>
      <c r="C1400" t="str">
        <f t="shared" si="151"/>
        <v>Hutchinson &amp; Carnes Colonial Chapel</v>
      </c>
      <c r="D1400" t="str">
        <f t="shared" si="147"/>
        <v>Marysville, California</v>
      </c>
      <c r="E1400" t="str">
        <f t="shared" si="152"/>
        <v>830 D StMarysville, California 95901</v>
      </c>
      <c r="F1400" t="str">
        <f t="shared" si="153"/>
        <v>(530) 743-4408</v>
      </c>
      <c r="G1400" t="str">
        <f t="shared" si="148"/>
        <v>830 D St</v>
      </c>
      <c r="H1400" t="str">
        <f t="shared" si="149"/>
        <v>830 D St, Marysville, California 95901</v>
      </c>
      <c r="I1400" s="1" t="str">
        <f t="shared" si="150"/>
        <v>94025</v>
      </c>
    </row>
    <row r="1401" spans="1:9" x14ac:dyDescent="0.45">
      <c r="A1401" t="s">
        <v>2758</v>
      </c>
      <c r="B1401" t="s">
        <v>2759</v>
      </c>
      <c r="C1401" t="str">
        <f t="shared" si="151"/>
        <v>Davis Funeral Home</v>
      </c>
      <c r="D1401" t="str">
        <f t="shared" si="147"/>
        <v>Mc Farland, California</v>
      </c>
      <c r="E1401" t="str">
        <f t="shared" si="152"/>
        <v>425 W Perkins AvenueMc Farland, California 93250</v>
      </c>
      <c r="F1401" t="str">
        <f t="shared" si="153"/>
        <v>661-792-3866</v>
      </c>
      <c r="G1401" t="str">
        <f t="shared" si="148"/>
        <v>425 W Perkins Avenue</v>
      </c>
      <c r="H1401" t="str">
        <f t="shared" si="149"/>
        <v>425 W Perkins Avenue, Mc Farland, California 93250</v>
      </c>
      <c r="I1401" s="1" t="str">
        <f t="shared" si="150"/>
        <v>94025</v>
      </c>
    </row>
    <row r="1402" spans="1:9" x14ac:dyDescent="0.45">
      <c r="A1402" t="s">
        <v>2760</v>
      </c>
      <c r="B1402" t="s">
        <v>2761</v>
      </c>
      <c r="C1402" t="str">
        <f t="shared" si="151"/>
        <v>Humboldt Cremation-Funeral Service</v>
      </c>
      <c r="D1402" t="str">
        <f t="shared" si="147"/>
        <v>Mckinleyville, California</v>
      </c>
      <c r="E1402" t="str">
        <f t="shared" si="152"/>
        <v>2720 Central AvenueMckinleyville, California 95519</v>
      </c>
      <c r="F1402" t="str">
        <f t="shared" si="153"/>
        <v>707-839-1104</v>
      </c>
      <c r="G1402" t="str">
        <f t="shared" si="148"/>
        <v>2720 Central Avenue</v>
      </c>
      <c r="H1402" t="str">
        <f t="shared" si="149"/>
        <v>2720 Central Avenue, Mckinleyville, California 95519</v>
      </c>
      <c r="I1402" s="1" t="str">
        <f t="shared" si="150"/>
        <v>94025</v>
      </c>
    </row>
    <row r="1403" spans="1:9" x14ac:dyDescent="0.45">
      <c r="A1403" t="s">
        <v>2762</v>
      </c>
      <c r="B1403" t="s">
        <v>2763</v>
      </c>
      <c r="C1403" t="str">
        <f t="shared" si="151"/>
        <v>Holy Cross Catholic Cemetery</v>
      </c>
      <c r="D1403" t="str">
        <f t="shared" si="147"/>
        <v>Menlo Park, California</v>
      </c>
      <c r="E1403" t="str">
        <f t="shared" si="152"/>
        <v>1100 Santa Cruz AvenueMenlo Park, California 94025</v>
      </c>
      <c r="F1403" t="str">
        <f t="shared" si="153"/>
        <v>(650)   323-6375</v>
      </c>
      <c r="G1403" t="str">
        <f t="shared" si="148"/>
        <v>1100 Santa Cruz Avenue</v>
      </c>
      <c r="H1403" t="str">
        <f t="shared" si="149"/>
        <v>1100 Santa Cruz Avenue, Menlo Park, California 94025</v>
      </c>
      <c r="I1403" s="1" t="str">
        <f t="shared" si="150"/>
        <v>95341</v>
      </c>
    </row>
    <row r="1404" spans="1:9" x14ac:dyDescent="0.45">
      <c r="A1404" t="s">
        <v>2764</v>
      </c>
      <c r="B1404" t="s">
        <v>2765</v>
      </c>
      <c r="C1404" t="str">
        <f t="shared" si="151"/>
        <v>John D O'Connor Menlo Colonial Chapel</v>
      </c>
      <c r="D1404" t="str">
        <f t="shared" si="147"/>
        <v>Menlo Park, California</v>
      </c>
      <c r="E1404" t="str">
        <f t="shared" si="152"/>
        <v>657 Oak Grove AveMenlo Park, California 94025</v>
      </c>
      <c r="F1404" t="str">
        <f t="shared" si="153"/>
        <v>(650) 323-5143</v>
      </c>
      <c r="G1404" t="str">
        <f t="shared" si="148"/>
        <v>657 Oak Grove Ave</v>
      </c>
      <c r="H1404" t="str">
        <f t="shared" si="149"/>
        <v>657 Oak Grove Ave, Menlo Park, California 94025</v>
      </c>
      <c r="I1404" s="1" t="str">
        <f t="shared" si="150"/>
        <v>95340</v>
      </c>
    </row>
    <row r="1405" spans="1:9" x14ac:dyDescent="0.45">
      <c r="A1405" t="s">
        <v>2766</v>
      </c>
      <c r="B1405" t="s">
        <v>2767</v>
      </c>
      <c r="C1405" t="str">
        <f t="shared" si="151"/>
        <v>Spangler Mortuaries</v>
      </c>
      <c r="D1405" t="str">
        <f t="shared" si="147"/>
        <v>Menlo Park, California</v>
      </c>
      <c r="E1405" t="str">
        <f t="shared" si="152"/>
        <v>650 Live Oak AveMenlo Park, California 94025</v>
      </c>
      <c r="F1405" t="str">
        <f t="shared" si="153"/>
        <v>(650) 323-6500</v>
      </c>
      <c r="G1405" t="str">
        <f t="shared" si="148"/>
        <v>650 Live Oak Ave</v>
      </c>
      <c r="H1405" t="str">
        <f t="shared" si="149"/>
        <v>650 Live Oak Ave, Menlo Park, California 94025</v>
      </c>
      <c r="I1405" s="1" t="str">
        <f t="shared" si="150"/>
        <v>95340</v>
      </c>
    </row>
    <row r="1406" spans="1:9" x14ac:dyDescent="0.45">
      <c r="A1406" t="s">
        <v>2768</v>
      </c>
      <c r="B1406" t="s">
        <v>2769</v>
      </c>
      <c r="C1406" t="str">
        <f t="shared" si="151"/>
        <v>Evergreen Funeral Home</v>
      </c>
      <c r="D1406" t="str">
        <f t="shared" si="147"/>
        <v>Merced, California</v>
      </c>
      <c r="E1406" t="str">
        <f t="shared" si="152"/>
        <v>1480 B StreetMerced, California 95341</v>
      </c>
      <c r="F1406" t="str">
        <f t="shared" si="153"/>
        <v>209-383-4651</v>
      </c>
      <c r="G1406" t="str">
        <f t="shared" si="148"/>
        <v>1480 B Street</v>
      </c>
      <c r="H1406" t="str">
        <f t="shared" si="149"/>
        <v>1480 B Street, Merced, California 95341</v>
      </c>
      <c r="I1406" s="1" t="str">
        <f t="shared" si="150"/>
        <v>95340</v>
      </c>
    </row>
    <row r="1407" spans="1:9" x14ac:dyDescent="0.45">
      <c r="A1407" t="s">
        <v>2770</v>
      </c>
      <c r="B1407" t="s">
        <v>2771</v>
      </c>
      <c r="C1407" t="str">
        <f t="shared" si="151"/>
        <v>Ivers &amp; Alcorn Funeral Home</v>
      </c>
      <c r="D1407" t="str">
        <f t="shared" si="147"/>
        <v>Merced, California</v>
      </c>
      <c r="E1407" t="str">
        <f t="shared" si="152"/>
        <v>901 West Main StreetMerced, California 95340</v>
      </c>
      <c r="F1407" t="str">
        <f t="shared" si="153"/>
        <v>(209) 722-6201</v>
      </c>
      <c r="G1407" t="str">
        <f t="shared" si="148"/>
        <v>901 West Main Street</v>
      </c>
      <c r="H1407" t="str">
        <f t="shared" si="149"/>
        <v>901 West Main Street, Merced, California 95340</v>
      </c>
      <c r="I1407" s="1" t="str">
        <f t="shared" si="150"/>
        <v>95340</v>
      </c>
    </row>
    <row r="1408" spans="1:9" x14ac:dyDescent="0.45">
      <c r="A1408" t="s">
        <v>2772</v>
      </c>
      <c r="B1408" t="s">
        <v>2773</v>
      </c>
      <c r="C1408" t="str">
        <f t="shared" si="151"/>
        <v>Stratford Evans Merced Funeral Chapel</v>
      </c>
      <c r="D1408" t="str">
        <f t="shared" si="147"/>
        <v>Merced, California</v>
      </c>
      <c r="E1408" t="str">
        <f t="shared" si="152"/>
        <v>1490 B StreetMerced, California 95340</v>
      </c>
      <c r="F1408" t="str">
        <f t="shared" si="153"/>
        <v>(209) 722-4191</v>
      </c>
      <c r="G1408" t="str">
        <f t="shared" si="148"/>
        <v>1490 B Street</v>
      </c>
      <c r="H1408" t="str">
        <f t="shared" si="149"/>
        <v>1490 B Street, Merced, California 95340</v>
      </c>
      <c r="I1408" s="1" t="str">
        <f t="shared" si="150"/>
        <v>94941</v>
      </c>
    </row>
    <row r="1409" spans="1:9" x14ac:dyDescent="0.45">
      <c r="A1409" t="s">
        <v>2774</v>
      </c>
      <c r="B1409" t="s">
        <v>2775</v>
      </c>
      <c r="C1409" t="str">
        <f t="shared" si="151"/>
        <v>Whitton Family Funeral Service</v>
      </c>
      <c r="D1409" t="str">
        <f t="shared" si="147"/>
        <v>Merced, California</v>
      </c>
      <c r="E1409" t="str">
        <f t="shared" si="152"/>
        <v>740 W 19th StreetMerced, California 95340</v>
      </c>
      <c r="F1409" t="str">
        <f t="shared" si="153"/>
        <v>(209) 384-1119</v>
      </c>
      <c r="G1409" t="str">
        <f t="shared" si="148"/>
        <v>740 W 19th Street</v>
      </c>
      <c r="H1409" t="str">
        <f t="shared" si="149"/>
        <v>740 W 19th Street, Merced, California 95340</v>
      </c>
      <c r="I1409" s="1" t="str">
        <f t="shared" si="150"/>
        <v>94941</v>
      </c>
    </row>
    <row r="1410" spans="1:9" x14ac:dyDescent="0.45">
      <c r="A1410" t="s">
        <v>2776</v>
      </c>
      <c r="B1410" t="s">
        <v>2777</v>
      </c>
      <c r="C1410" t="str">
        <f t="shared" si="151"/>
        <v>Wilson Family Funeral</v>
      </c>
      <c r="D1410" t="str">
        <f t="shared" ref="D1410:D1473" si="154">RIGHT($A1410,LEN($A1410) - FIND(",",$A1410)-1)</f>
        <v>Merced, California</v>
      </c>
      <c r="E1410" t="str">
        <f t="shared" si="152"/>
        <v>525 W 20th StreetMerced, California 95340</v>
      </c>
      <c r="F1410" t="str">
        <f t="shared" si="153"/>
        <v>209-726-4411</v>
      </c>
      <c r="G1410" t="str">
        <f t="shared" ref="G1410:G1473" si="155">LEFT(E1410, FIND(D1410,E1410)-1)</f>
        <v>525 W 20th Street</v>
      </c>
      <c r="H1410" t="str">
        <f t="shared" ref="H1410:H1473" si="156">_xlfn.CONCAT(G1410,", ",D1410," ", RIGHT(E1410,5))</f>
        <v>525 W 20th Street, Merced, California 95340</v>
      </c>
      <c r="I1410" s="1" t="str">
        <f t="shared" ref="I1410:I1473" si="157">RIGHT(E1413,5)</f>
        <v>94030</v>
      </c>
    </row>
    <row r="1411" spans="1:9" x14ac:dyDescent="0.45">
      <c r="A1411" t="s">
        <v>2778</v>
      </c>
      <c r="B1411" t="s">
        <v>2779</v>
      </c>
      <c r="C1411" t="str">
        <f t="shared" ref="C1411:C1474" si="158">LEFT($A1411,FIND(",", $A1411)-1)</f>
        <v>Cemetery &amp; Crematory Daphne Fernwood Mortuary</v>
      </c>
      <c r="D1411" t="str">
        <f t="shared" si="154"/>
        <v>Mill Valley, California</v>
      </c>
      <c r="E1411" t="str">
        <f t="shared" ref="E1411:E1474" si="159">LEFT($B1411,FIND("Phone",$B1411)-1)</f>
        <v>301 Tennessee Valley RoadMill Valley, California 94941</v>
      </c>
      <c r="F1411" t="str">
        <f t="shared" ref="F1411:F1474" si="160">RIGHT($B1411,LEN($B1411) - FIND("Phone",$B1411)-6)</f>
        <v>(415) 383-7100</v>
      </c>
      <c r="G1411" t="str">
        <f t="shared" si="155"/>
        <v>301 Tennessee Valley Road</v>
      </c>
      <c r="H1411" t="str">
        <f t="shared" si="156"/>
        <v>301 Tennessee Valley Road, Mill Valley, California 94941</v>
      </c>
      <c r="I1411" s="1" t="str">
        <f t="shared" si="157"/>
        <v>91345</v>
      </c>
    </row>
    <row r="1412" spans="1:9" x14ac:dyDescent="0.45">
      <c r="A1412" t="s">
        <v>2780</v>
      </c>
      <c r="B1412" t="s">
        <v>2781</v>
      </c>
      <c r="C1412" t="str">
        <f t="shared" si="158"/>
        <v>Russell &amp; Gooch Funeral Chapel</v>
      </c>
      <c r="D1412" t="str">
        <f t="shared" si="154"/>
        <v>Mill Valley, California</v>
      </c>
      <c r="E1412" t="str">
        <f t="shared" si="159"/>
        <v>270 Miller AvenueMill Valley, California 94941</v>
      </c>
      <c r="F1412" t="str">
        <f t="shared" si="160"/>
        <v>(415) 388-1573</v>
      </c>
      <c r="G1412" t="str">
        <f t="shared" si="155"/>
        <v>270 Miller Avenue</v>
      </c>
      <c r="H1412" t="str">
        <f t="shared" si="156"/>
        <v>270 Miller Avenue, Mill Valley, California 94941</v>
      </c>
      <c r="I1412" s="1" t="str">
        <f t="shared" si="157"/>
        <v>91345</v>
      </c>
    </row>
    <row r="1413" spans="1:9" x14ac:dyDescent="0.45">
      <c r="A1413" t="s">
        <v>2782</v>
      </c>
      <c r="B1413" t="s">
        <v>2783</v>
      </c>
      <c r="C1413" t="str">
        <f t="shared" si="158"/>
        <v>Chapel Of The Highlands</v>
      </c>
      <c r="D1413" t="str">
        <f t="shared" si="154"/>
        <v>Millbrae, California</v>
      </c>
      <c r="E1413" t="str">
        <f t="shared" si="159"/>
        <v>194 Millwood DriveMillbrae, California 94030</v>
      </c>
      <c r="F1413" t="str">
        <f t="shared" si="160"/>
        <v>(650) 588-5116</v>
      </c>
      <c r="G1413" t="str">
        <f t="shared" si="155"/>
        <v>194 Millwood Drive</v>
      </c>
      <c r="H1413" t="str">
        <f t="shared" si="156"/>
        <v>194 Millwood Drive, Millbrae, California 94030</v>
      </c>
      <c r="I1413" s="1" t="str">
        <f t="shared" si="157"/>
        <v>92691</v>
      </c>
    </row>
    <row r="1414" spans="1:9" x14ac:dyDescent="0.45">
      <c r="A1414" t="s">
        <v>2784</v>
      </c>
      <c r="B1414" t="s">
        <v>2785</v>
      </c>
      <c r="C1414" t="str">
        <f t="shared" si="158"/>
        <v>Groman Eden Mortuary</v>
      </c>
      <c r="D1414" t="str">
        <f t="shared" si="154"/>
        <v>Mission Hills, California</v>
      </c>
      <c r="E1414" t="str">
        <f t="shared" si="159"/>
        <v>11500 Sepulveda BlvddMission Hills, California 91345</v>
      </c>
      <c r="F1414" t="str">
        <f t="shared" si="160"/>
        <v>(800) 522-4875</v>
      </c>
      <c r="G1414" t="str">
        <f t="shared" si="155"/>
        <v>11500 Sepulveda Blvdd</v>
      </c>
      <c r="H1414" t="str">
        <f t="shared" si="156"/>
        <v>11500 Sepulveda Blvdd, Mission Hills, California 91345</v>
      </c>
      <c r="I1414" s="1" t="str">
        <f t="shared" si="157"/>
        <v>92692</v>
      </c>
    </row>
    <row r="1415" spans="1:9" x14ac:dyDescent="0.45">
      <c r="A1415" t="s">
        <v>2786</v>
      </c>
      <c r="B1415" t="s">
        <v>2787</v>
      </c>
      <c r="C1415" t="str">
        <f t="shared" si="158"/>
        <v>San Fernando Mission Cemetery &amp; Mission Hills Mortuary</v>
      </c>
      <c r="D1415" t="str">
        <f t="shared" si="154"/>
        <v>Mission Hills, California</v>
      </c>
      <c r="E1415" t="str">
        <f t="shared" si="159"/>
        <v>11160 Stranwood AveMission Hills, California 91345</v>
      </c>
      <c r="F1415" t="str">
        <f t="shared" si="160"/>
        <v>(818)   361-7387</v>
      </c>
      <c r="G1415" t="str">
        <f t="shared" si="155"/>
        <v>11160 Stranwood Ave</v>
      </c>
      <c r="H1415" t="str">
        <f t="shared" si="156"/>
        <v>11160 Stranwood Ave, Mission Hills, California 91345</v>
      </c>
      <c r="I1415" s="1" t="str">
        <f t="shared" si="157"/>
        <v>95354</v>
      </c>
    </row>
    <row r="1416" spans="1:9" x14ac:dyDescent="0.45">
      <c r="A1416" t="s">
        <v>2788</v>
      </c>
      <c r="B1416" t="s">
        <v>2789</v>
      </c>
      <c r="C1416" t="str">
        <f t="shared" si="158"/>
        <v>Fairhaven Memorial Service</v>
      </c>
      <c r="D1416" t="str">
        <f t="shared" si="154"/>
        <v>Mission Viejo, California</v>
      </c>
      <c r="E1416" t="str">
        <f t="shared" si="159"/>
        <v>27001 La Paz RoadMission Viejo, California 92691</v>
      </c>
      <c r="F1416" t="str">
        <f t="shared" si="160"/>
        <v>949-380-8911</v>
      </c>
      <c r="G1416" t="str">
        <f t="shared" si="155"/>
        <v>27001 La Paz Road</v>
      </c>
      <c r="H1416" t="str">
        <f t="shared" si="156"/>
        <v>27001 La Paz Road, Mission Viejo, California 92691</v>
      </c>
      <c r="I1416" s="1" t="str">
        <f t="shared" si="157"/>
        <v>95354</v>
      </c>
    </row>
    <row r="1417" spans="1:9" x14ac:dyDescent="0.45">
      <c r="A1417" t="s">
        <v>2790</v>
      </c>
      <c r="B1417" t="s">
        <v>2791</v>
      </c>
      <c r="C1417" t="str">
        <f t="shared" si="158"/>
        <v>Trident Society</v>
      </c>
      <c r="D1417" t="str">
        <f t="shared" si="154"/>
        <v>Mission Viejo, California</v>
      </c>
      <c r="E1417" t="str">
        <f t="shared" si="159"/>
        <v>26131 Marguerite ParkwayMission Viejo, California 92692</v>
      </c>
      <c r="F1417" t="str">
        <f t="shared" si="160"/>
        <v>949-348-0981</v>
      </c>
      <c r="G1417" t="str">
        <f t="shared" si="155"/>
        <v>26131 Marguerite Parkway</v>
      </c>
      <c r="H1417" t="str">
        <f t="shared" si="156"/>
        <v>26131 Marguerite Parkway, Mission Viejo, California 92692</v>
      </c>
      <c r="I1417" s="1" t="str">
        <f t="shared" si="157"/>
        <v>95350</v>
      </c>
    </row>
    <row r="1418" spans="1:9" x14ac:dyDescent="0.45">
      <c r="A1418" t="s">
        <v>2792</v>
      </c>
      <c r="B1418" t="s">
        <v>2793</v>
      </c>
      <c r="C1418" t="str">
        <f t="shared" si="158"/>
        <v>Eaton Family Funeral-Cremation</v>
      </c>
      <c r="D1418" t="str">
        <f t="shared" si="154"/>
        <v>Modesto, California</v>
      </c>
      <c r="E1418" t="str">
        <f t="shared" si="159"/>
        <v>513 12th StreetModesto, California 95354</v>
      </c>
      <c r="F1418" t="str">
        <f t="shared" si="160"/>
        <v>209-492-9222</v>
      </c>
      <c r="G1418" t="str">
        <f t="shared" si="155"/>
        <v>513 12th Street</v>
      </c>
      <c r="H1418" t="str">
        <f t="shared" si="156"/>
        <v>513 12th Street, Modesto, California 95354</v>
      </c>
      <c r="I1418" s="1" t="str">
        <f t="shared" si="157"/>
        <v>95350</v>
      </c>
    </row>
    <row r="1419" spans="1:9" x14ac:dyDescent="0.45">
      <c r="A1419" t="s">
        <v>2794</v>
      </c>
      <c r="B1419" t="s">
        <v>2795</v>
      </c>
      <c r="C1419" t="str">
        <f t="shared" si="158"/>
        <v>Evins Funeral Home &amp; Crmtrm</v>
      </c>
      <c r="D1419" t="str">
        <f t="shared" si="154"/>
        <v>Modesto, California</v>
      </c>
      <c r="E1419" t="str">
        <f t="shared" si="159"/>
        <v>1219 7th StreetModesto, California 95354</v>
      </c>
      <c r="F1419" t="str">
        <f t="shared" si="160"/>
        <v>209-522-3846</v>
      </c>
      <c r="G1419" t="str">
        <f t="shared" si="155"/>
        <v>1219 7th Street</v>
      </c>
      <c r="H1419" t="str">
        <f t="shared" si="156"/>
        <v>1219 7th Street, Modesto, California 95354</v>
      </c>
      <c r="I1419" s="1" t="str">
        <f t="shared" si="157"/>
        <v>95350</v>
      </c>
    </row>
    <row r="1420" spans="1:9" x14ac:dyDescent="0.45">
      <c r="A1420" t="s">
        <v>2796</v>
      </c>
      <c r="B1420" t="s">
        <v>2797</v>
      </c>
      <c r="C1420" t="str">
        <f t="shared" si="158"/>
        <v>Franklin &amp; Downs Funeral Homes</v>
      </c>
      <c r="D1420" t="str">
        <f t="shared" si="154"/>
        <v>Modesto, California</v>
      </c>
      <c r="E1420" t="str">
        <f t="shared" si="159"/>
        <v>1050 McHenry AvenueModesto, California 95350</v>
      </c>
      <c r="F1420" t="str">
        <f t="shared" si="160"/>
        <v>209-529-5723</v>
      </c>
      <c r="G1420" t="str">
        <f t="shared" si="155"/>
        <v>1050 McHenry Avenue</v>
      </c>
      <c r="H1420" t="str">
        <f t="shared" si="156"/>
        <v>1050 McHenry Avenue, Modesto, California 95350</v>
      </c>
      <c r="I1420" s="1" t="str">
        <f t="shared" si="157"/>
        <v>95350</v>
      </c>
    </row>
    <row r="1421" spans="1:9" x14ac:dyDescent="0.45">
      <c r="A1421" t="s">
        <v>2796</v>
      </c>
      <c r="B1421" t="s">
        <v>2797</v>
      </c>
      <c r="C1421" t="str">
        <f t="shared" si="158"/>
        <v>Franklin &amp; Downs Funeral Homes</v>
      </c>
      <c r="D1421" t="str">
        <f t="shared" si="154"/>
        <v>Modesto, California</v>
      </c>
      <c r="E1421" t="str">
        <f t="shared" si="159"/>
        <v>1050 McHenry AvenueModesto, California 95350</v>
      </c>
      <c r="F1421" t="str">
        <f t="shared" si="160"/>
        <v>209-529-5723</v>
      </c>
      <c r="G1421" t="str">
        <f t="shared" si="155"/>
        <v>1050 McHenry Avenue</v>
      </c>
      <c r="H1421" t="str">
        <f t="shared" si="156"/>
        <v>1050 McHenry Avenue, Modesto, California 95350</v>
      </c>
      <c r="I1421" s="1" t="str">
        <f t="shared" si="157"/>
        <v>95350</v>
      </c>
    </row>
    <row r="1422" spans="1:9" x14ac:dyDescent="0.45">
      <c r="A1422" t="s">
        <v>2798</v>
      </c>
      <c r="B1422" t="s">
        <v>2799</v>
      </c>
      <c r="C1422" t="str">
        <f t="shared" si="158"/>
        <v>Memorial Art Co Inc</v>
      </c>
      <c r="D1422" t="str">
        <f t="shared" si="154"/>
        <v>Modesto, California</v>
      </c>
      <c r="E1422" t="str">
        <f t="shared" si="159"/>
        <v>712 Scenic DrModesto, California 95350</v>
      </c>
      <c r="F1422" t="str">
        <f t="shared" si="160"/>
        <v>(209) 524-2821</v>
      </c>
      <c r="G1422" t="str">
        <f t="shared" si="155"/>
        <v>712 Scenic Dr</v>
      </c>
      <c r="H1422" t="str">
        <f t="shared" si="156"/>
        <v>712 Scenic Dr, Modesto, California 95350</v>
      </c>
      <c r="I1422" s="1" t="str">
        <f t="shared" si="157"/>
        <v>93501</v>
      </c>
    </row>
    <row r="1423" spans="1:9" x14ac:dyDescent="0.45">
      <c r="A1423" t="s">
        <v>2800</v>
      </c>
      <c r="B1423" t="s">
        <v>2801</v>
      </c>
      <c r="C1423" t="str">
        <f t="shared" si="158"/>
        <v>Salas Brothers Funeral Chapel</v>
      </c>
      <c r="D1423" t="str">
        <f t="shared" si="154"/>
        <v>Modesto, California</v>
      </c>
      <c r="E1423" t="str">
        <f t="shared" si="159"/>
        <v>419 Scenic DriveModesto, California 95350</v>
      </c>
      <c r="F1423" t="str">
        <f t="shared" si="160"/>
        <v>209-523-5646</v>
      </c>
      <c r="G1423" t="str">
        <f t="shared" si="155"/>
        <v>419 Scenic Drive</v>
      </c>
      <c r="H1423" t="str">
        <f t="shared" si="156"/>
        <v>419 Scenic Drive, Modesto, California 95350</v>
      </c>
      <c r="I1423" s="1" t="str">
        <f t="shared" si="157"/>
        <v>91016</v>
      </c>
    </row>
    <row r="1424" spans="1:9" x14ac:dyDescent="0.45">
      <c r="A1424" t="s">
        <v>2802</v>
      </c>
      <c r="B1424" t="s">
        <v>2803</v>
      </c>
      <c r="C1424" t="str">
        <f t="shared" si="158"/>
        <v>ST Stanislaus Catholic Cemetery</v>
      </c>
      <c r="D1424" t="str">
        <f t="shared" si="154"/>
        <v>Modesto, California</v>
      </c>
      <c r="E1424" t="str">
        <f t="shared" si="159"/>
        <v>1141 Scenic DriveModesto, California 95350</v>
      </c>
      <c r="F1424" t="str">
        <f t="shared" si="160"/>
        <v>(209)   529-3905</v>
      </c>
      <c r="G1424" t="str">
        <f t="shared" si="155"/>
        <v>1141 Scenic Drive</v>
      </c>
      <c r="H1424" t="str">
        <f t="shared" si="156"/>
        <v>1141 Scenic Drive, Modesto, California 95350</v>
      </c>
      <c r="I1424" s="1" t="str">
        <f t="shared" si="157"/>
        <v>91016</v>
      </c>
    </row>
    <row r="1425" spans="1:9" x14ac:dyDescent="0.45">
      <c r="A1425" t="s">
        <v>2804</v>
      </c>
      <c r="B1425" t="s">
        <v>2805</v>
      </c>
      <c r="C1425" t="str">
        <f t="shared" si="158"/>
        <v>Stickel Mortuary</v>
      </c>
      <c r="D1425" t="str">
        <f t="shared" si="154"/>
        <v>Mojave, California</v>
      </c>
      <c r="E1425" t="str">
        <f t="shared" si="159"/>
        <v>2201 Inyo StMojave, California 93501</v>
      </c>
      <c r="F1425" t="str">
        <f t="shared" si="160"/>
        <v>(661) 824-2328</v>
      </c>
      <c r="G1425" t="str">
        <f t="shared" si="155"/>
        <v>2201 Inyo St</v>
      </c>
      <c r="H1425" t="str">
        <f t="shared" si="156"/>
        <v>2201 Inyo St, Mojave, California 93501</v>
      </c>
      <c r="I1425" s="1" t="str">
        <f t="shared" si="157"/>
        <v>91016</v>
      </c>
    </row>
    <row r="1426" spans="1:9" x14ac:dyDescent="0.45">
      <c r="A1426" t="s">
        <v>2806</v>
      </c>
      <c r="B1426" t="s">
        <v>2807</v>
      </c>
      <c r="C1426" t="str">
        <f t="shared" si="158"/>
        <v>Douglass &amp; Zook Mortuary</v>
      </c>
      <c r="D1426" t="str">
        <f t="shared" si="154"/>
        <v>Monrovia, California</v>
      </c>
      <c r="E1426" t="str">
        <f t="shared" si="159"/>
        <v>600 East Foothill BlvdMonrovia, California 91016</v>
      </c>
      <c r="F1426" t="str">
        <f t="shared" si="160"/>
        <v>(626) 358-3244</v>
      </c>
      <c r="G1426" t="str">
        <f t="shared" si="155"/>
        <v>600 East Foothill Blvd</v>
      </c>
      <c r="H1426" t="str">
        <f t="shared" si="156"/>
        <v>600 East Foothill Blvd, Monrovia, California 91016</v>
      </c>
      <c r="I1426" s="1" t="str">
        <f t="shared" si="157"/>
        <v>91763</v>
      </c>
    </row>
    <row r="1427" spans="1:9" x14ac:dyDescent="0.45">
      <c r="A1427" t="s">
        <v>2808</v>
      </c>
      <c r="B1427" t="s">
        <v>2809</v>
      </c>
      <c r="C1427" t="str">
        <f t="shared" si="158"/>
        <v>Live Oak Memorial Park</v>
      </c>
      <c r="D1427" t="str">
        <f t="shared" si="154"/>
        <v>Monrovia, California</v>
      </c>
      <c r="E1427" t="str">
        <f t="shared" si="159"/>
        <v>200 E Duarte RoadMonrovia, California 91016</v>
      </c>
      <c r="F1427" t="str">
        <f t="shared" si="160"/>
        <v>626-359-5311</v>
      </c>
      <c r="G1427" t="str">
        <f t="shared" si="155"/>
        <v>200 E Duarte Road</v>
      </c>
      <c r="H1427" t="str">
        <f t="shared" si="156"/>
        <v>200 E Duarte Road, Monrovia, California 91016</v>
      </c>
      <c r="I1427" s="1" t="str">
        <f t="shared" si="157"/>
        <v>90640</v>
      </c>
    </row>
    <row r="1428" spans="1:9" x14ac:dyDescent="0.45">
      <c r="A1428" t="s">
        <v>2810</v>
      </c>
      <c r="B1428" t="s">
        <v>2811</v>
      </c>
      <c r="C1428" t="str">
        <f t="shared" si="158"/>
        <v>Turner &amp; Stevens Live Oak Memorial Park</v>
      </c>
      <c r="D1428" t="str">
        <f t="shared" si="154"/>
        <v>Monrovia, California</v>
      </c>
      <c r="E1428" t="str">
        <f t="shared" si="159"/>
        <v>200 East Duarte RoadMonrovia, California 91016</v>
      </c>
      <c r="F1428" t="str">
        <f t="shared" si="160"/>
        <v>(626) 359-5311</v>
      </c>
      <c r="G1428" t="str">
        <f t="shared" si="155"/>
        <v>200 East Duarte Road</v>
      </c>
      <c r="H1428" t="str">
        <f t="shared" si="156"/>
        <v>200 East Duarte Road, Monrovia, California 91016</v>
      </c>
      <c r="I1428" s="1" t="str">
        <f t="shared" si="157"/>
        <v>90640</v>
      </c>
    </row>
    <row r="1429" spans="1:9" x14ac:dyDescent="0.45">
      <c r="A1429" t="s">
        <v>2812</v>
      </c>
      <c r="B1429" t="s">
        <v>2813</v>
      </c>
      <c r="C1429" t="str">
        <f t="shared" si="158"/>
        <v>AAA Low Cost Caskets</v>
      </c>
      <c r="D1429" t="str">
        <f t="shared" si="154"/>
        <v>Montclair, California</v>
      </c>
      <c r="E1429" t="str">
        <f t="shared" si="159"/>
        <v>8981 Rose AvenueMontclair, California 91763</v>
      </c>
      <c r="F1429" t="str">
        <f t="shared" si="160"/>
        <v>909-625-3490</v>
      </c>
      <c r="G1429" t="str">
        <f t="shared" si="155"/>
        <v>8981 Rose Avenue</v>
      </c>
      <c r="H1429" t="str">
        <f t="shared" si="156"/>
        <v>8981 Rose Avenue, Montclair, California 91763</v>
      </c>
      <c r="I1429" s="1" t="str">
        <f t="shared" si="157"/>
        <v>90640</v>
      </c>
    </row>
    <row r="1430" spans="1:9" x14ac:dyDescent="0.45">
      <c r="A1430" t="s">
        <v>2814</v>
      </c>
      <c r="B1430" t="s">
        <v>2815</v>
      </c>
      <c r="C1430" t="str">
        <f t="shared" si="158"/>
        <v>Moritz Funeral Home</v>
      </c>
      <c r="D1430" t="str">
        <f t="shared" si="154"/>
        <v>Montebello, California</v>
      </c>
      <c r="E1430" t="str">
        <f t="shared" si="159"/>
        <v>913 W Whittier BlvdMontebello, California 90640</v>
      </c>
      <c r="F1430" t="str">
        <f t="shared" si="160"/>
        <v>(323) 728-2133</v>
      </c>
      <c r="G1430" t="str">
        <f t="shared" si="155"/>
        <v>913 W Whittier Blvd</v>
      </c>
      <c r="H1430" t="str">
        <f t="shared" si="156"/>
        <v>913 W Whittier Blvd, Montebello, California 90640</v>
      </c>
      <c r="I1430" s="1" t="str">
        <f t="shared" si="157"/>
        <v>93940</v>
      </c>
    </row>
    <row r="1431" spans="1:9" x14ac:dyDescent="0.45">
      <c r="A1431" t="s">
        <v>2816</v>
      </c>
      <c r="B1431" t="s">
        <v>2817</v>
      </c>
      <c r="C1431" t="str">
        <f t="shared" si="158"/>
        <v>Omega Accommodations</v>
      </c>
      <c r="D1431" t="str">
        <f t="shared" si="154"/>
        <v>Montebello, California</v>
      </c>
      <c r="E1431" t="str">
        <f t="shared" si="159"/>
        <v>1334 W Whittier Boulevard # 4Montebello, California 90640</v>
      </c>
      <c r="F1431" t="str">
        <f t="shared" si="160"/>
        <v>323-261-0100</v>
      </c>
      <c r="G1431" t="str">
        <f t="shared" si="155"/>
        <v>1334 W Whittier Boulevard # 4</v>
      </c>
      <c r="H1431" t="str">
        <f t="shared" si="156"/>
        <v>1334 W Whittier Boulevard # 4, Montebello, California 90640</v>
      </c>
      <c r="I1431" s="1" t="str">
        <f t="shared" si="157"/>
        <v>91754</v>
      </c>
    </row>
    <row r="1432" spans="1:9" x14ac:dyDescent="0.45">
      <c r="A1432" t="s">
        <v>2818</v>
      </c>
      <c r="B1432" t="s">
        <v>2819</v>
      </c>
      <c r="C1432" t="str">
        <f t="shared" si="158"/>
        <v>Risher Montebello Mortuary</v>
      </c>
      <c r="D1432" t="str">
        <f t="shared" si="154"/>
        <v>Montebello, California</v>
      </c>
      <c r="E1432" t="str">
        <f t="shared" si="159"/>
        <v>1316 W Whittier BlvdMontebello, California 90640</v>
      </c>
      <c r="F1432" t="str">
        <f t="shared" si="160"/>
        <v>(323) 728-1261</v>
      </c>
      <c r="G1432" t="str">
        <f t="shared" si="155"/>
        <v>1316 W Whittier Blvd</v>
      </c>
      <c r="H1432" t="str">
        <f t="shared" si="156"/>
        <v>1316 W Whittier Blvd, Montebello, California 90640</v>
      </c>
      <c r="I1432" s="1" t="str">
        <f t="shared" si="157"/>
        <v>94019</v>
      </c>
    </row>
    <row r="1433" spans="1:9" x14ac:dyDescent="0.45">
      <c r="A1433" t="s">
        <v>2820</v>
      </c>
      <c r="B1433" t="s">
        <v>2821</v>
      </c>
      <c r="C1433" t="str">
        <f t="shared" si="158"/>
        <v>Mission Mortuary</v>
      </c>
      <c r="D1433" t="str">
        <f t="shared" si="154"/>
        <v>Monterey, California</v>
      </c>
      <c r="E1433" t="str">
        <f t="shared" si="159"/>
        <v>450 Camino El EsteroMonterey, California 93940</v>
      </c>
      <c r="F1433" t="str">
        <f t="shared" si="160"/>
        <v>(831) 375-4129</v>
      </c>
      <c r="G1433" t="str">
        <f t="shared" si="155"/>
        <v>450 Camino El Estero</v>
      </c>
      <c r="H1433" t="str">
        <f t="shared" si="156"/>
        <v>450 Camino El Estero, Monterey, California 93940</v>
      </c>
      <c r="I1433" s="1" t="str">
        <f t="shared" si="157"/>
        <v>92553</v>
      </c>
    </row>
    <row r="1434" spans="1:9" x14ac:dyDescent="0.45">
      <c r="A1434" t="s">
        <v>2822</v>
      </c>
      <c r="B1434" t="s">
        <v>2823</v>
      </c>
      <c r="C1434" t="str">
        <f t="shared" si="158"/>
        <v>Pacific View Memorial Park</v>
      </c>
      <c r="D1434" t="str">
        <f t="shared" si="154"/>
        <v>Monterey Park, California</v>
      </c>
      <c r="E1434" t="str">
        <f t="shared" si="159"/>
        <v>108 N Ynez AvenueMonterey Park, California 91754</v>
      </c>
      <c r="F1434" t="str">
        <f t="shared" si="160"/>
        <v>626-288-8117</v>
      </c>
      <c r="G1434" t="str">
        <f t="shared" si="155"/>
        <v>108 N Ynez Avenue</v>
      </c>
      <c r="H1434" t="str">
        <f t="shared" si="156"/>
        <v>108 N Ynez Avenue, Monterey Park, California 91754</v>
      </c>
      <c r="I1434" s="1" t="str">
        <f t="shared" si="157"/>
        <v>95037</v>
      </c>
    </row>
    <row r="1435" spans="1:9" x14ac:dyDescent="0.45">
      <c r="A1435" t="s">
        <v>2824</v>
      </c>
      <c r="B1435" t="s">
        <v>2825</v>
      </c>
      <c r="C1435" t="str">
        <f t="shared" si="158"/>
        <v>Miller Dutra Coastside Funeral</v>
      </c>
      <c r="D1435" t="str">
        <f t="shared" si="154"/>
        <v>Moon Bay, California</v>
      </c>
      <c r="E1435" t="str">
        <f t="shared" si="159"/>
        <v>645 Kelly AvenueMoon Bay, California 94019</v>
      </c>
      <c r="F1435" t="str">
        <f t="shared" si="160"/>
        <v>650-726-4474</v>
      </c>
      <c r="G1435" t="str">
        <f t="shared" si="155"/>
        <v>645 Kelly Avenue</v>
      </c>
      <c r="H1435" t="str">
        <f t="shared" si="156"/>
        <v>645 Kelly Avenue, Moon Bay, California 94019</v>
      </c>
      <c r="I1435" s="1" t="str">
        <f t="shared" si="157"/>
        <v>93442</v>
      </c>
    </row>
    <row r="1436" spans="1:9" x14ac:dyDescent="0.45">
      <c r="A1436" t="s">
        <v>2826</v>
      </c>
      <c r="B1436" t="s">
        <v>2827</v>
      </c>
      <c r="C1436" t="str">
        <f t="shared" si="158"/>
        <v>Miller-Jones Moreno Valley</v>
      </c>
      <c r="D1436" t="str">
        <f t="shared" si="154"/>
        <v>Moreno Valley, California</v>
      </c>
      <c r="E1436" t="str">
        <f t="shared" si="159"/>
        <v>23618 Sunnymead BoulevardMoreno Valley, California 92553</v>
      </c>
      <c r="F1436" t="str">
        <f t="shared" si="160"/>
        <v>951-485-4542</v>
      </c>
      <c r="G1436" t="str">
        <f t="shared" si="155"/>
        <v>23618 Sunnymead Boulevard</v>
      </c>
      <c r="H1436" t="str">
        <f t="shared" si="156"/>
        <v>23618 Sunnymead Boulevard, Moreno Valley, California 92553</v>
      </c>
      <c r="I1436" s="1" t="str">
        <f t="shared" si="157"/>
        <v>96067</v>
      </c>
    </row>
    <row r="1437" spans="1:9" x14ac:dyDescent="0.45">
      <c r="A1437" t="s">
        <v>2828</v>
      </c>
      <c r="B1437" t="s">
        <v>2829</v>
      </c>
      <c r="C1437" t="str">
        <f t="shared" si="158"/>
        <v>Johnson Funeral Home</v>
      </c>
      <c r="D1437" t="str">
        <f t="shared" si="154"/>
        <v>Morgan Hill, California</v>
      </c>
      <c r="E1437" t="str">
        <f t="shared" si="159"/>
        <v>17720 Monterey StreetMorgan Hill, California 95037</v>
      </c>
      <c r="F1437" t="str">
        <f t="shared" si="160"/>
        <v>(408) 779-8456</v>
      </c>
      <c r="G1437" t="str">
        <f t="shared" si="155"/>
        <v>17720 Monterey Street</v>
      </c>
      <c r="H1437" t="str">
        <f t="shared" si="156"/>
        <v>17720 Monterey Street, Morgan Hill, California 95037</v>
      </c>
      <c r="I1437" s="1" t="str">
        <f t="shared" si="157"/>
        <v>94040</v>
      </c>
    </row>
    <row r="1438" spans="1:9" x14ac:dyDescent="0.45">
      <c r="A1438" t="s">
        <v>2830</v>
      </c>
      <c r="B1438" t="s">
        <v>2831</v>
      </c>
      <c r="C1438" t="str">
        <f t="shared" si="158"/>
        <v>Benedict-Rettey Mortuary &amp; Crematorium</v>
      </c>
      <c r="D1438" t="str">
        <f t="shared" si="154"/>
        <v>Morro Bay, California</v>
      </c>
      <c r="E1438" t="str">
        <f t="shared" si="159"/>
        <v>1401 Quintana RdMorro Bay, California 93442</v>
      </c>
      <c r="F1438" t="str">
        <f t="shared" si="160"/>
        <v>(805) 772-7382</v>
      </c>
      <c r="G1438" t="str">
        <f t="shared" si="155"/>
        <v>1401 Quintana Rd</v>
      </c>
      <c r="H1438" t="str">
        <f t="shared" si="156"/>
        <v>1401 Quintana Rd, Morro Bay, California 93442</v>
      </c>
      <c r="I1438" s="1" t="str">
        <f t="shared" si="157"/>
        <v>94041</v>
      </c>
    </row>
    <row r="1439" spans="1:9" x14ac:dyDescent="0.45">
      <c r="A1439" t="s">
        <v>2832</v>
      </c>
      <c r="B1439" t="s">
        <v>2833</v>
      </c>
      <c r="C1439" t="str">
        <f t="shared" si="158"/>
        <v>Mount Shasta Memorial Park &amp; Chapel Inc</v>
      </c>
      <c r="D1439" t="str">
        <f t="shared" si="154"/>
        <v>Mount Shasta, California</v>
      </c>
      <c r="E1439" t="str">
        <f t="shared" si="159"/>
        <v>830 Lassen LnMount Shasta, California 96067</v>
      </c>
      <c r="F1439" t="str">
        <f t="shared" si="160"/>
        <v>(530) 926-2131</v>
      </c>
      <c r="G1439" t="str">
        <f t="shared" si="155"/>
        <v>830 Lassen Ln</v>
      </c>
      <c r="H1439" t="str">
        <f t="shared" si="156"/>
        <v>830 Lassen Ln, Mount Shasta, California 96067</v>
      </c>
      <c r="I1439" s="1" t="str">
        <f t="shared" si="157"/>
        <v>94558</v>
      </c>
    </row>
    <row r="1440" spans="1:9" x14ac:dyDescent="0.45">
      <c r="A1440" t="s">
        <v>2834</v>
      </c>
      <c r="B1440" t="s">
        <v>2835</v>
      </c>
      <c r="C1440" t="str">
        <f t="shared" si="158"/>
        <v>Cusimano Family Colonial Mortuary</v>
      </c>
      <c r="D1440" t="str">
        <f t="shared" si="154"/>
        <v>Mountain View, California</v>
      </c>
      <c r="E1440" t="str">
        <f t="shared" si="159"/>
        <v>96 El Camino Real WMountain View, California 94040</v>
      </c>
      <c r="F1440" t="str">
        <f t="shared" si="160"/>
        <v>(650) 968-4453</v>
      </c>
      <c r="G1440" t="str">
        <f t="shared" si="155"/>
        <v>96 El Camino Real W</v>
      </c>
      <c r="H1440" t="str">
        <f t="shared" si="156"/>
        <v>96 El Camino Real W, Mountain View, California 94040</v>
      </c>
      <c r="I1440" s="1" t="str">
        <f t="shared" si="157"/>
        <v>94559</v>
      </c>
    </row>
    <row r="1441" spans="1:9" x14ac:dyDescent="0.45">
      <c r="A1441" t="s">
        <v>2836</v>
      </c>
      <c r="B1441" t="s">
        <v>2837</v>
      </c>
      <c r="C1441" t="str">
        <f t="shared" si="158"/>
        <v>Spangler Mortuaries</v>
      </c>
      <c r="D1441" t="str">
        <f t="shared" si="154"/>
        <v>Mountain View, California</v>
      </c>
      <c r="E1441" t="str">
        <f t="shared" si="159"/>
        <v>799 Castro StMountain View, California 94041</v>
      </c>
      <c r="F1441" t="str">
        <f t="shared" si="160"/>
        <v>(650) 967-5546</v>
      </c>
      <c r="G1441" t="str">
        <f t="shared" si="155"/>
        <v>799 Castro St</v>
      </c>
      <c r="H1441" t="str">
        <f t="shared" si="156"/>
        <v>799 Castro St, Mountain View, California 94041</v>
      </c>
      <c r="I1441" s="1" t="str">
        <f t="shared" si="157"/>
        <v>94558</v>
      </c>
    </row>
    <row r="1442" spans="1:9" x14ac:dyDescent="0.45">
      <c r="A1442" t="s">
        <v>2838</v>
      </c>
      <c r="B1442" t="s">
        <v>2839</v>
      </c>
      <c r="C1442" t="str">
        <f t="shared" si="158"/>
        <v>Architectural Signs &amp; Associates</v>
      </c>
      <c r="D1442" t="str">
        <f t="shared" si="154"/>
        <v>Napa, California</v>
      </c>
      <c r="E1442" t="str">
        <f t="shared" si="159"/>
        <v>918 Enterprise WayNapa, California 94558</v>
      </c>
      <c r="F1442" t="str">
        <f t="shared" si="160"/>
        <v>(707) 258-0771</v>
      </c>
      <c r="G1442" t="str">
        <f t="shared" si="155"/>
        <v>918 Enterprise Way</v>
      </c>
      <c r="H1442" t="str">
        <f t="shared" si="156"/>
        <v>918 Enterprise Way, Napa, California 94558</v>
      </c>
      <c r="I1442" s="1" t="str">
        <f t="shared" si="157"/>
        <v>94559</v>
      </c>
    </row>
    <row r="1443" spans="1:9" x14ac:dyDescent="0.45">
      <c r="A1443" t="s">
        <v>2840</v>
      </c>
      <c r="B1443" t="s">
        <v>2841</v>
      </c>
      <c r="C1443" t="str">
        <f t="shared" si="158"/>
        <v>Claffey &amp; Rota Funeral Home</v>
      </c>
      <c r="D1443" t="str">
        <f t="shared" si="154"/>
        <v>Napa, California</v>
      </c>
      <c r="E1443" t="str">
        <f t="shared" si="159"/>
        <v>1975 Main StreetNapa, California 94559</v>
      </c>
      <c r="F1443" t="str">
        <f t="shared" si="160"/>
        <v>707-224-5210</v>
      </c>
      <c r="G1443" t="str">
        <f t="shared" si="155"/>
        <v>1975 Main Street</v>
      </c>
      <c r="H1443" t="str">
        <f t="shared" si="156"/>
        <v>1975 Main Street, Napa, California 94559</v>
      </c>
      <c r="I1443" s="1" t="str">
        <f t="shared" si="157"/>
        <v>94559</v>
      </c>
    </row>
    <row r="1444" spans="1:9" x14ac:dyDescent="0.45">
      <c r="A1444" t="s">
        <v>2842</v>
      </c>
      <c r="B1444" t="s">
        <v>2843</v>
      </c>
      <c r="C1444" t="str">
        <f t="shared" si="158"/>
        <v>Inspiration Chapel &amp; Napa VLY</v>
      </c>
      <c r="D1444" t="str">
        <f t="shared" si="154"/>
        <v>Napa, California</v>
      </c>
      <c r="E1444" t="str">
        <f t="shared" si="159"/>
        <v>2383 Napa Vallejo HighwayNapa, California 94558</v>
      </c>
      <c r="F1444" t="str">
        <f t="shared" si="160"/>
        <v>707-255-3433</v>
      </c>
      <c r="G1444" t="str">
        <f t="shared" si="155"/>
        <v>2383 Napa Vallejo Highway</v>
      </c>
      <c r="H1444" t="str">
        <f t="shared" si="156"/>
        <v>2383 Napa Vallejo Highway, Napa, California 94558</v>
      </c>
      <c r="I1444" s="1" t="str">
        <f t="shared" si="157"/>
        <v>94558</v>
      </c>
    </row>
    <row r="1445" spans="1:9" x14ac:dyDescent="0.45">
      <c r="A1445" t="s">
        <v>2844</v>
      </c>
      <c r="B1445" t="s">
        <v>2845</v>
      </c>
      <c r="C1445" t="str">
        <f t="shared" si="158"/>
        <v>Richard Pierce Funeral Service</v>
      </c>
      <c r="D1445" t="str">
        <f t="shared" si="154"/>
        <v>Napa, California</v>
      </c>
      <c r="E1445" t="str">
        <f t="shared" si="159"/>
        <v>1660 Silverado TrailNapa, California 94559</v>
      </c>
      <c r="F1445" t="str">
        <f t="shared" si="160"/>
        <v>707-226-7444</v>
      </c>
      <c r="G1445" t="str">
        <f t="shared" si="155"/>
        <v>1660 Silverado Trail</v>
      </c>
      <c r="H1445" t="str">
        <f t="shared" si="156"/>
        <v>1660 Silverado Trail, Napa, California 94559</v>
      </c>
      <c r="I1445" s="1" t="str">
        <f t="shared" si="157"/>
        <v>91950</v>
      </c>
    </row>
    <row r="1446" spans="1:9" x14ac:dyDescent="0.45">
      <c r="A1446" t="s">
        <v>2846</v>
      </c>
      <c r="B1446" t="s">
        <v>2847</v>
      </c>
      <c r="C1446" t="str">
        <f t="shared" si="158"/>
        <v>Treadway &amp; Wigger Funeral Home</v>
      </c>
      <c r="D1446" t="str">
        <f t="shared" si="154"/>
        <v>Napa, California</v>
      </c>
      <c r="E1446" t="str">
        <f t="shared" si="159"/>
        <v>623 Coombs StreetNapa, California 94559</v>
      </c>
      <c r="F1446" t="str">
        <f t="shared" si="160"/>
        <v>707-226-1828</v>
      </c>
      <c r="G1446" t="str">
        <f t="shared" si="155"/>
        <v>623 Coombs Street</v>
      </c>
      <c r="H1446" t="str">
        <f t="shared" si="156"/>
        <v>623 Coombs Street, Napa, California 94559</v>
      </c>
      <c r="I1446" s="1" t="str">
        <f t="shared" si="157"/>
        <v>91950</v>
      </c>
    </row>
    <row r="1447" spans="1:9" x14ac:dyDescent="0.45">
      <c r="A1447" t="s">
        <v>2848</v>
      </c>
      <c r="B1447" t="s">
        <v>2849</v>
      </c>
      <c r="C1447" t="str">
        <f t="shared" si="158"/>
        <v>Tulocay Cemetery &amp; Crematory</v>
      </c>
      <c r="D1447" t="str">
        <f t="shared" si="154"/>
        <v>Napa, California</v>
      </c>
      <c r="E1447" t="str">
        <f t="shared" si="159"/>
        <v>411 Coombsville RoadNapa, California 94558</v>
      </c>
      <c r="F1447" t="str">
        <f t="shared" si="160"/>
        <v>707-252-4727</v>
      </c>
      <c r="G1447" t="str">
        <f t="shared" si="155"/>
        <v>411 Coombsville Road</v>
      </c>
      <c r="H1447" t="str">
        <f t="shared" si="156"/>
        <v>411 Coombsville Road, Napa, California 94558</v>
      </c>
      <c r="I1447" s="1" t="str">
        <f t="shared" si="157"/>
        <v>91950</v>
      </c>
    </row>
    <row r="1448" spans="1:9" x14ac:dyDescent="0.45">
      <c r="A1448" t="s">
        <v>2850</v>
      </c>
      <c r="B1448" t="s">
        <v>2851</v>
      </c>
      <c r="C1448" t="str">
        <f t="shared" si="158"/>
        <v>Berge-Roberts Mortuary</v>
      </c>
      <c r="D1448" t="str">
        <f t="shared" si="154"/>
        <v>National City, California</v>
      </c>
      <c r="E1448" t="str">
        <f t="shared" si="159"/>
        <v>607 National City BoulevardNational City, California 91950</v>
      </c>
      <c r="F1448" t="str">
        <f t="shared" si="160"/>
        <v>619-474-6565</v>
      </c>
      <c r="G1448" t="str">
        <f t="shared" si="155"/>
        <v>607 National City Boulevard</v>
      </c>
      <c r="H1448" t="str">
        <f t="shared" si="156"/>
        <v>607 National City Boulevard, National City, California 91950</v>
      </c>
      <c r="I1448" s="1" t="str">
        <f t="shared" si="157"/>
        <v>91950</v>
      </c>
    </row>
    <row r="1449" spans="1:9" x14ac:dyDescent="0.45">
      <c r="A1449" t="s">
        <v>2852</v>
      </c>
      <c r="B1449" t="s">
        <v>2853</v>
      </c>
      <c r="C1449" t="str">
        <f t="shared" si="158"/>
        <v>Cortez Cremations and Funeral Services</v>
      </c>
      <c r="D1449" t="str">
        <f t="shared" si="154"/>
        <v>National City, California</v>
      </c>
      <c r="E1449" t="str">
        <f t="shared" si="159"/>
        <v>100 W 35th Street Suite ANational City, California 91950</v>
      </c>
      <c r="F1449" t="str">
        <f t="shared" si="160"/>
        <v>(619) 240-7620</v>
      </c>
      <c r="G1449" t="str">
        <f t="shared" si="155"/>
        <v>100 W 35th Street Suite A</v>
      </c>
      <c r="H1449" t="str">
        <f t="shared" si="156"/>
        <v>100 W 35th Street Suite A, National City, California 91950</v>
      </c>
      <c r="I1449" s="1" t="str">
        <f t="shared" si="157"/>
        <v>91950</v>
      </c>
    </row>
    <row r="1450" spans="1:9" x14ac:dyDescent="0.45">
      <c r="A1450" t="s">
        <v>2854</v>
      </c>
      <c r="B1450" t="s">
        <v>2855</v>
      </c>
      <c r="C1450" t="str">
        <f t="shared" si="158"/>
        <v>El Camino Memorial - National City Chapel</v>
      </c>
      <c r="D1450" t="str">
        <f t="shared" si="154"/>
        <v>National City, California</v>
      </c>
      <c r="E1450" t="str">
        <f t="shared" si="159"/>
        <v>607 National City BlvdNational City, California 91950</v>
      </c>
      <c r="F1450" t="str">
        <f t="shared" si="160"/>
        <v>(619) 474-6565</v>
      </c>
      <c r="G1450" t="str">
        <f t="shared" si="155"/>
        <v>607 National City Blvd</v>
      </c>
      <c r="H1450" t="str">
        <f t="shared" si="156"/>
        <v>607 National City Blvd, National City, California 91950</v>
      </c>
      <c r="I1450" s="1" t="str">
        <f t="shared" si="157"/>
        <v>92363</v>
      </c>
    </row>
    <row r="1451" spans="1:9" x14ac:dyDescent="0.45">
      <c r="A1451" t="s">
        <v>2856</v>
      </c>
      <c r="B1451" t="s">
        <v>2857</v>
      </c>
      <c r="C1451" t="str">
        <f t="shared" si="158"/>
        <v>Heath Funeral Home</v>
      </c>
      <c r="D1451" t="str">
        <f t="shared" si="154"/>
        <v>National City, California</v>
      </c>
      <c r="E1451" t="str">
        <f t="shared" si="159"/>
        <v>611 Highland AvenueNational City, California 91950</v>
      </c>
      <c r="F1451" t="str">
        <f t="shared" si="160"/>
        <v>619-477-4139</v>
      </c>
      <c r="G1451" t="str">
        <f t="shared" si="155"/>
        <v>611 Highland Avenue</v>
      </c>
      <c r="H1451" t="str">
        <f t="shared" si="156"/>
        <v>611 Highland Avenue, National City, California 91950</v>
      </c>
      <c r="I1451" s="1" t="str">
        <f t="shared" si="157"/>
        <v>92363</v>
      </c>
    </row>
    <row r="1452" spans="1:9" x14ac:dyDescent="0.45">
      <c r="A1452" t="s">
        <v>2858</v>
      </c>
      <c r="B1452" t="s">
        <v>2859</v>
      </c>
      <c r="C1452" t="str">
        <f t="shared" si="158"/>
        <v>LA Vista Memorial Park</v>
      </c>
      <c r="D1452" t="str">
        <f t="shared" si="154"/>
        <v>National City, California</v>
      </c>
      <c r="E1452" t="str">
        <f t="shared" si="159"/>
        <v>3191 Orange StreetNational City, California 91950</v>
      </c>
      <c r="F1452" t="str">
        <f t="shared" si="160"/>
        <v>619-475-7770</v>
      </c>
      <c r="G1452" t="str">
        <f t="shared" si="155"/>
        <v>3191 Orange Street</v>
      </c>
      <c r="H1452" t="str">
        <f t="shared" si="156"/>
        <v>3191 Orange Street, National City, California 91950</v>
      </c>
      <c r="I1452" s="1" t="str">
        <f t="shared" si="157"/>
        <v>95959</v>
      </c>
    </row>
    <row r="1453" spans="1:9" x14ac:dyDescent="0.45">
      <c r="A1453" t="s">
        <v>2860</v>
      </c>
      <c r="B1453" t="s">
        <v>2861</v>
      </c>
      <c r="C1453" t="str">
        <f t="shared" si="158"/>
        <v>Dimond &amp; Sons Needles Mortuary</v>
      </c>
      <c r="D1453" t="str">
        <f t="shared" si="154"/>
        <v>Needles, California</v>
      </c>
      <c r="E1453" t="str">
        <f t="shared" si="159"/>
        <v>222 E StreetNeedles, California 92363</v>
      </c>
      <c r="F1453" t="str">
        <f t="shared" si="160"/>
        <v>760-326-2323</v>
      </c>
      <c r="G1453" t="str">
        <f t="shared" si="155"/>
        <v>222 E Street</v>
      </c>
      <c r="H1453" t="str">
        <f t="shared" si="156"/>
        <v>222 E Street, Needles, California 92363</v>
      </c>
      <c r="I1453" s="1" t="str">
        <f t="shared" si="157"/>
        <v>91321</v>
      </c>
    </row>
    <row r="1454" spans="1:9" x14ac:dyDescent="0.45">
      <c r="A1454" t="s">
        <v>2862</v>
      </c>
      <c r="B1454" t="s">
        <v>2863</v>
      </c>
      <c r="C1454" t="str">
        <f t="shared" si="158"/>
        <v>Jensen-Carpenter Mortuary</v>
      </c>
      <c r="D1454" t="str">
        <f t="shared" si="154"/>
        <v>Needles, California</v>
      </c>
      <c r="E1454" t="str">
        <f t="shared" si="159"/>
        <v>222 East StreetNeedles, California 92363</v>
      </c>
      <c r="F1454" t="str">
        <f t="shared" si="160"/>
        <v>(760) 326-2323</v>
      </c>
      <c r="G1454" t="str">
        <f t="shared" si="155"/>
        <v>222 East Street</v>
      </c>
      <c r="H1454" t="str">
        <f t="shared" si="156"/>
        <v>222 East Street, Needles, California 92363</v>
      </c>
      <c r="I1454" s="1" t="str">
        <f t="shared" si="157"/>
        <v>95360</v>
      </c>
    </row>
    <row r="1455" spans="1:9" x14ac:dyDescent="0.45">
      <c r="A1455" t="s">
        <v>2864</v>
      </c>
      <c r="B1455" t="s">
        <v>2865</v>
      </c>
      <c r="C1455" t="str">
        <f t="shared" si="158"/>
        <v>Hooper &amp; Weaver Mortuary Inc</v>
      </c>
      <c r="D1455" t="str">
        <f t="shared" si="154"/>
        <v>Nevada City, California</v>
      </c>
      <c r="E1455" t="str">
        <f t="shared" si="159"/>
        <v>459 Hollow WayNevada City, California 95959</v>
      </c>
      <c r="F1455" t="str">
        <f t="shared" si="160"/>
        <v>(530) 265-2429</v>
      </c>
      <c r="G1455" t="str">
        <f t="shared" si="155"/>
        <v>459 Hollow Way</v>
      </c>
      <c r="H1455" t="str">
        <f t="shared" si="156"/>
        <v>459 Hollow Way, Nevada City, California 95959</v>
      </c>
      <c r="I1455" s="1" t="str">
        <f t="shared" si="157"/>
        <v>92860</v>
      </c>
    </row>
    <row r="1456" spans="1:9" x14ac:dyDescent="0.45">
      <c r="A1456" t="s">
        <v>2866</v>
      </c>
      <c r="B1456" t="s">
        <v>2867</v>
      </c>
      <c r="C1456" t="str">
        <f t="shared" si="158"/>
        <v>Eternal Valley Memorial Park &amp; Mortuary</v>
      </c>
      <c r="D1456" t="str">
        <f t="shared" si="154"/>
        <v>Newhall, California</v>
      </c>
      <c r="E1456" t="str">
        <f t="shared" si="159"/>
        <v>23287 N Sierra HwyNewhall, California 91321</v>
      </c>
      <c r="F1456" t="str">
        <f t="shared" si="160"/>
        <v>(661) 259-0800</v>
      </c>
      <c r="G1456" t="str">
        <f t="shared" si="155"/>
        <v>23287 N Sierra Hwy</v>
      </c>
      <c r="H1456" t="str">
        <f t="shared" si="156"/>
        <v>23287 N Sierra Hwy, Newhall, California 91321</v>
      </c>
      <c r="I1456" s="1" t="str">
        <f t="shared" si="157"/>
        <v>91601</v>
      </c>
    </row>
    <row r="1457" spans="1:9" x14ac:dyDescent="0.45">
      <c r="A1457" t="s">
        <v>2868</v>
      </c>
      <c r="B1457" t="s">
        <v>2869</v>
      </c>
      <c r="C1457" t="str">
        <f t="shared" si="158"/>
        <v>Hillview Funeral Chapel</v>
      </c>
      <c r="D1457" t="str">
        <f t="shared" si="154"/>
        <v>Newman, California</v>
      </c>
      <c r="E1457" t="str">
        <f t="shared" si="159"/>
        <v>1258 R StreetNewman, California 95360</v>
      </c>
      <c r="F1457" t="str">
        <f t="shared" si="160"/>
        <v>209-862-3628</v>
      </c>
      <c r="G1457" t="str">
        <f t="shared" si="155"/>
        <v>1258 R Street</v>
      </c>
      <c r="H1457" t="str">
        <f t="shared" si="156"/>
        <v>1258 R Street, Newman, California 95360</v>
      </c>
      <c r="I1457" s="1" t="str">
        <f t="shared" si="157"/>
        <v>91606</v>
      </c>
    </row>
    <row r="1458" spans="1:9" x14ac:dyDescent="0.45">
      <c r="A1458" t="s">
        <v>2870</v>
      </c>
      <c r="B1458" t="s">
        <v>2871</v>
      </c>
      <c r="C1458" t="str">
        <f t="shared" si="158"/>
        <v>Norco Family Funeral Home</v>
      </c>
      <c r="D1458" t="str">
        <f t="shared" si="154"/>
        <v>Norco, California</v>
      </c>
      <c r="E1458" t="str">
        <f t="shared" si="159"/>
        <v>2645 Hamner AveNorco, California 92860</v>
      </c>
      <c r="F1458" t="str">
        <f t="shared" si="160"/>
        <v>(909) 898-1013</v>
      </c>
      <c r="G1458" t="str">
        <f t="shared" si="155"/>
        <v>2645 Hamner Ave</v>
      </c>
      <c r="H1458" t="str">
        <f t="shared" si="156"/>
        <v>2645 Hamner Ave, Norco, California 92860</v>
      </c>
      <c r="I1458" s="1" t="str">
        <f t="shared" si="157"/>
        <v>91606</v>
      </c>
    </row>
    <row r="1459" spans="1:9" x14ac:dyDescent="0.45">
      <c r="A1459" t="s">
        <v>2872</v>
      </c>
      <c r="B1459" t="s">
        <v>2873</v>
      </c>
      <c r="C1459" t="str">
        <f t="shared" si="158"/>
        <v>Angeleno Valley Mortuary</v>
      </c>
      <c r="D1459" t="str">
        <f t="shared" si="154"/>
        <v>North Hollywood, California</v>
      </c>
      <c r="E1459" t="str">
        <f t="shared" si="159"/>
        <v>5423 Tujunga AvenueNorth Hollywood, California 91601</v>
      </c>
      <c r="F1459" t="str">
        <f t="shared" si="160"/>
        <v>(818) 753-7880</v>
      </c>
      <c r="G1459" t="str">
        <f t="shared" si="155"/>
        <v>5423 Tujunga Avenue</v>
      </c>
      <c r="H1459" t="str">
        <f t="shared" si="156"/>
        <v>5423 Tujunga Avenue, North Hollywood, California 91601</v>
      </c>
      <c r="I1459" s="1" t="str">
        <f t="shared" si="157"/>
        <v>91324</v>
      </c>
    </row>
    <row r="1460" spans="1:9" x14ac:dyDescent="0.45">
      <c r="A1460" t="s">
        <v>2874</v>
      </c>
      <c r="B1460" t="s">
        <v>2875</v>
      </c>
      <c r="C1460" t="str">
        <f t="shared" si="158"/>
        <v>National Cremation Service</v>
      </c>
      <c r="D1460" t="str">
        <f t="shared" si="154"/>
        <v>North Hollywood, California</v>
      </c>
      <c r="E1460" t="str">
        <f t="shared" si="159"/>
        <v>10559 Victory BlvdNorth Hollywood, California 91606</v>
      </c>
      <c r="F1460" t="str">
        <f t="shared" si="160"/>
        <v>(818) 755-5030</v>
      </c>
      <c r="G1460" t="str">
        <f t="shared" si="155"/>
        <v>10559 Victory Blvd</v>
      </c>
      <c r="H1460" t="str">
        <f t="shared" si="156"/>
        <v>10559 Victory Blvd, North Hollywood, California 91606</v>
      </c>
      <c r="I1460" s="1" t="str">
        <f t="shared" si="157"/>
        <v>91324</v>
      </c>
    </row>
    <row r="1461" spans="1:9" x14ac:dyDescent="0.45">
      <c r="A1461" t="s">
        <v>2876</v>
      </c>
      <c r="B1461" t="s">
        <v>2877</v>
      </c>
      <c r="C1461" t="str">
        <f t="shared" si="158"/>
        <v>Pierce Bros Valhalla</v>
      </c>
      <c r="D1461" t="str">
        <f t="shared" si="154"/>
        <v>North Hollywood, California</v>
      </c>
      <c r="E1461" t="str">
        <f t="shared" si="159"/>
        <v>10621 Victory BlvdNorth Hollywood, California 91606</v>
      </c>
      <c r="F1461" t="str">
        <f t="shared" si="160"/>
        <v>(818) 763-9121</v>
      </c>
      <c r="G1461" t="str">
        <f t="shared" si="155"/>
        <v>10621 Victory Blvd</v>
      </c>
      <c r="H1461" t="str">
        <f t="shared" si="156"/>
        <v>10621 Victory Blvd, North Hollywood, California 91606</v>
      </c>
      <c r="I1461" s="1" t="str">
        <f t="shared" si="157"/>
        <v>90650</v>
      </c>
    </row>
    <row r="1462" spans="1:9" x14ac:dyDescent="0.45">
      <c r="A1462" t="s">
        <v>2878</v>
      </c>
      <c r="B1462" t="s">
        <v>2879</v>
      </c>
      <c r="C1462" t="str">
        <f t="shared" si="158"/>
        <v>Bastian &amp; Perrott Mortuary</v>
      </c>
      <c r="D1462" t="str">
        <f t="shared" si="154"/>
        <v>Northridge, California</v>
      </c>
      <c r="E1462" t="str">
        <f t="shared" si="159"/>
        <v>18728 Parthenia StNorthridge, California 91324</v>
      </c>
      <c r="F1462" t="str">
        <f t="shared" si="160"/>
        <v>(818) 886-8600</v>
      </c>
      <c r="G1462" t="str">
        <f t="shared" si="155"/>
        <v>18728 Parthenia St</v>
      </c>
      <c r="H1462" t="str">
        <f t="shared" si="156"/>
        <v>18728 Parthenia St, Northridge, California 91324</v>
      </c>
      <c r="I1462" s="1" t="str">
        <f t="shared" si="157"/>
        <v>90650</v>
      </c>
    </row>
    <row r="1463" spans="1:9" x14ac:dyDescent="0.45">
      <c r="A1463" t="s">
        <v>2880</v>
      </c>
      <c r="B1463" t="s">
        <v>2881</v>
      </c>
      <c r="C1463" t="str">
        <f t="shared" si="158"/>
        <v>Crawford Mortuary</v>
      </c>
      <c r="D1463" t="str">
        <f t="shared" si="154"/>
        <v>Northridge, California</v>
      </c>
      <c r="E1463" t="str">
        <f t="shared" si="159"/>
        <v>8717 Tampa AvenueNorthridge, California 91324</v>
      </c>
      <c r="F1463" t="str">
        <f t="shared" si="160"/>
        <v>818-349-9701</v>
      </c>
      <c r="G1463" t="str">
        <f t="shared" si="155"/>
        <v>8717 Tampa Avenue</v>
      </c>
      <c r="H1463" t="str">
        <f t="shared" si="156"/>
        <v>8717 Tampa Avenue, Northridge, California 91324</v>
      </c>
      <c r="I1463" s="1" t="str">
        <f t="shared" si="157"/>
        <v>94947</v>
      </c>
    </row>
    <row r="1464" spans="1:9" x14ac:dyDescent="0.45">
      <c r="A1464" t="s">
        <v>2882</v>
      </c>
      <c r="B1464" t="s">
        <v>2883</v>
      </c>
      <c r="C1464" t="str">
        <f t="shared" si="158"/>
        <v>Groman Mortuaries Inc</v>
      </c>
      <c r="D1464" t="str">
        <f t="shared" si="154"/>
        <v>Norwalk, California</v>
      </c>
      <c r="E1464" t="str">
        <f t="shared" si="159"/>
        <v>830 W Washington BoulevardNorwalk, California 90650</v>
      </c>
      <c r="F1464" t="str">
        <f t="shared" si="160"/>
        <v>562-865-5143</v>
      </c>
      <c r="G1464" t="str">
        <f t="shared" si="155"/>
        <v>830 W Washington Boulevard</v>
      </c>
      <c r="H1464" t="str">
        <f t="shared" si="156"/>
        <v>830 W Washington Boulevard, Norwalk, California 90650</v>
      </c>
      <c r="I1464" s="1" t="str">
        <f t="shared" si="157"/>
        <v>95361</v>
      </c>
    </row>
    <row r="1465" spans="1:9" x14ac:dyDescent="0.45">
      <c r="A1465" t="s">
        <v>2884</v>
      </c>
      <c r="B1465" t="s">
        <v>2885</v>
      </c>
      <c r="C1465" t="str">
        <f t="shared" si="158"/>
        <v>Han KOOK Mortuary Orange County</v>
      </c>
      <c r="D1465" t="str">
        <f t="shared" si="154"/>
        <v>Norwalk, California</v>
      </c>
      <c r="E1465" t="str">
        <f t="shared" si="159"/>
        <v>12325 Rosecrans AvenueNorwalk, California 90650</v>
      </c>
      <c r="F1465" t="str">
        <f t="shared" si="160"/>
        <v>562-868-0788</v>
      </c>
      <c r="G1465" t="str">
        <f t="shared" si="155"/>
        <v>12325 Rosecrans Avenue</v>
      </c>
      <c r="H1465" t="str">
        <f t="shared" si="156"/>
        <v>12325 Rosecrans Avenue, Norwalk, California 90650</v>
      </c>
      <c r="I1465" s="1" t="str">
        <f t="shared" si="157"/>
        <v>93644</v>
      </c>
    </row>
    <row r="1466" spans="1:9" x14ac:dyDescent="0.45">
      <c r="A1466" t="s">
        <v>2886</v>
      </c>
      <c r="B1466" t="s">
        <v>2887</v>
      </c>
      <c r="C1466" t="str">
        <f t="shared" si="158"/>
        <v>Keaton's Redwood Chapel of Marin</v>
      </c>
      <c r="D1466" t="str">
        <f t="shared" si="154"/>
        <v>Novato, California</v>
      </c>
      <c r="E1466" t="str">
        <f t="shared" si="159"/>
        <v>1801 Novato BlvdNovato, California 94947</v>
      </c>
      <c r="F1466" t="str">
        <f t="shared" si="160"/>
        <v>(415) 897-1151</v>
      </c>
      <c r="G1466" t="str">
        <f t="shared" si="155"/>
        <v>1801 Novato Blvd</v>
      </c>
      <c r="H1466" t="str">
        <f t="shared" si="156"/>
        <v>1801 Novato Blvd, Novato, California 94947</v>
      </c>
      <c r="I1466" s="1" t="str">
        <f t="shared" si="157"/>
        <v>94611</v>
      </c>
    </row>
    <row r="1467" spans="1:9" x14ac:dyDescent="0.45">
      <c r="A1467" t="s">
        <v>2888</v>
      </c>
      <c r="B1467" t="s">
        <v>2889</v>
      </c>
      <c r="C1467" t="str">
        <f t="shared" si="158"/>
        <v>Oakdale Memorial Chapel Inc</v>
      </c>
      <c r="D1467" t="str">
        <f t="shared" si="154"/>
        <v>Oakdale, California</v>
      </c>
      <c r="E1467" t="str">
        <f t="shared" si="159"/>
        <v>830 W F StOakdale, California 95361</v>
      </c>
      <c r="F1467" t="str">
        <f t="shared" si="160"/>
        <v>(209) 847-2211</v>
      </c>
      <c r="G1467" t="str">
        <f t="shared" si="155"/>
        <v>830 W F St</v>
      </c>
      <c r="H1467" t="str">
        <f t="shared" si="156"/>
        <v>830 W F St, Oakdale, California 95361</v>
      </c>
      <c r="I1467" s="1" t="str">
        <f t="shared" si="157"/>
        <v>94611</v>
      </c>
    </row>
    <row r="1468" spans="1:9" x14ac:dyDescent="0.45">
      <c r="A1468" t="s">
        <v>2890</v>
      </c>
      <c r="B1468" t="s">
        <v>2891</v>
      </c>
      <c r="C1468" t="str">
        <f t="shared" si="158"/>
        <v>Palm Memorial Sierra Chapel</v>
      </c>
      <c r="D1468" t="str">
        <f t="shared" si="154"/>
        <v>Oakhurst, California</v>
      </c>
      <c r="E1468" t="str">
        <f t="shared" si="159"/>
        <v>49269 Road 426Oakhurst, California 93644</v>
      </c>
      <c r="F1468" t="str">
        <f t="shared" si="160"/>
        <v>559-683-4370</v>
      </c>
      <c r="G1468" t="str">
        <f t="shared" si="155"/>
        <v>49269 Road 426</v>
      </c>
      <c r="H1468" t="str">
        <f t="shared" si="156"/>
        <v>49269 Road 426, Oakhurst, California 93644</v>
      </c>
      <c r="I1468" s="1" t="str">
        <f t="shared" si="157"/>
        <v>94607</v>
      </c>
    </row>
    <row r="1469" spans="1:9" x14ac:dyDescent="0.45">
      <c r="A1469" t="s">
        <v>2892</v>
      </c>
      <c r="B1469" t="s">
        <v>2893</v>
      </c>
      <c r="C1469" t="str">
        <f t="shared" si="158"/>
        <v>Albert Brown Mortuary</v>
      </c>
      <c r="D1469" t="str">
        <f t="shared" si="154"/>
        <v>Oakland, California</v>
      </c>
      <c r="E1469" t="str">
        <f t="shared" si="159"/>
        <v>3476 Piedmont AvenueOakland, California 94611</v>
      </c>
      <c r="F1469" t="str">
        <f t="shared" si="160"/>
        <v>510-652-1873</v>
      </c>
      <c r="G1469" t="str">
        <f t="shared" si="155"/>
        <v>3476 Piedmont Avenue</v>
      </c>
      <c r="H1469" t="str">
        <f t="shared" si="156"/>
        <v>3476 Piedmont Avenue, Oakland, California 94611</v>
      </c>
      <c r="I1469" s="1" t="str">
        <f t="shared" si="157"/>
        <v>94621</v>
      </c>
    </row>
    <row r="1470" spans="1:9" x14ac:dyDescent="0.45">
      <c r="A1470" t="s">
        <v>2894</v>
      </c>
      <c r="B1470" t="s">
        <v>2895</v>
      </c>
      <c r="C1470" t="str">
        <f t="shared" si="158"/>
        <v>Amador Memorial Company</v>
      </c>
      <c r="D1470" t="str">
        <f t="shared" si="154"/>
        <v>Oakland, California</v>
      </c>
      <c r="E1470" t="str">
        <f t="shared" si="159"/>
        <v>4435 Piedmont AveOakland, California 94611</v>
      </c>
      <c r="F1470" t="str">
        <f t="shared" si="160"/>
        <v>(510) 652-5147</v>
      </c>
      <c r="G1470" t="str">
        <f t="shared" si="155"/>
        <v>4435 Piedmont Ave</v>
      </c>
      <c r="H1470" t="str">
        <f t="shared" si="156"/>
        <v>4435 Piedmont Ave, Oakland, California 94611</v>
      </c>
      <c r="I1470" s="1" t="str">
        <f t="shared" si="157"/>
        <v>94605</v>
      </c>
    </row>
    <row r="1471" spans="1:9" x14ac:dyDescent="0.45">
      <c r="A1471" t="s">
        <v>2896</v>
      </c>
      <c r="B1471" t="s">
        <v>2897</v>
      </c>
      <c r="C1471" t="str">
        <f t="shared" si="158"/>
        <v>Baker Funeral Homes</v>
      </c>
      <c r="D1471" t="str">
        <f t="shared" si="154"/>
        <v>Oakland, California</v>
      </c>
      <c r="E1471" t="str">
        <f t="shared" si="159"/>
        <v>980 8th StreetOakland, California 94607</v>
      </c>
      <c r="F1471" t="str">
        <f t="shared" si="160"/>
        <v>510-836-3436</v>
      </c>
      <c r="G1471" t="str">
        <f t="shared" si="155"/>
        <v>980 8th Street</v>
      </c>
      <c r="H1471" t="str">
        <f t="shared" si="156"/>
        <v>980 8th Street, Oakland, California 94607</v>
      </c>
      <c r="I1471" s="1" t="str">
        <f t="shared" si="157"/>
        <v>94611</v>
      </c>
    </row>
    <row r="1472" spans="1:9" x14ac:dyDescent="0.45">
      <c r="A1472" t="s">
        <v>2898</v>
      </c>
      <c r="B1472" t="s">
        <v>2899</v>
      </c>
      <c r="C1472" t="str">
        <f t="shared" si="158"/>
        <v>C P Bannon Mortuary Inc</v>
      </c>
      <c r="D1472" t="str">
        <f t="shared" si="154"/>
        <v>Oakland, California</v>
      </c>
      <c r="E1472" t="str">
        <f t="shared" si="159"/>
        <v>6800 E 14th StOakland, California 94621</v>
      </c>
      <c r="F1472" t="str">
        <f t="shared" si="160"/>
        <v>(510) 632-1011</v>
      </c>
      <c r="G1472" t="str">
        <f t="shared" si="155"/>
        <v>6800 E 14th St</v>
      </c>
      <c r="H1472" t="str">
        <f t="shared" si="156"/>
        <v>6800 E 14th St, Oakland, California 94621</v>
      </c>
      <c r="I1472" s="1" t="str">
        <f t="shared" si="157"/>
        <v>94611</v>
      </c>
    </row>
    <row r="1473" spans="1:9" x14ac:dyDescent="0.45">
      <c r="A1473" t="s">
        <v>2900</v>
      </c>
      <c r="B1473" t="s">
        <v>2901</v>
      </c>
      <c r="C1473" t="str">
        <f t="shared" si="158"/>
        <v>Caporgno &amp; CO Evergreen Chapel</v>
      </c>
      <c r="D1473" t="str">
        <f t="shared" si="154"/>
        <v>Oakland, California</v>
      </c>
      <c r="E1473" t="str">
        <f t="shared" si="159"/>
        <v>6450 Camden StreetOakland, California 94605</v>
      </c>
      <c r="F1473" t="str">
        <f t="shared" si="160"/>
        <v>510-632-5232</v>
      </c>
      <c r="G1473" t="str">
        <f t="shared" si="155"/>
        <v>6450 Camden Street</v>
      </c>
      <c r="H1473" t="str">
        <f t="shared" si="156"/>
        <v>6450 Camden Street, Oakland, California 94605</v>
      </c>
      <c r="I1473" s="1" t="str">
        <f t="shared" si="157"/>
        <v>94611</v>
      </c>
    </row>
    <row r="1474" spans="1:9" x14ac:dyDescent="0.45">
      <c r="A1474" t="s">
        <v>2902</v>
      </c>
      <c r="B1474" t="s">
        <v>2903</v>
      </c>
      <c r="C1474" t="str">
        <f t="shared" si="158"/>
        <v>Catholic Cemeteries Diocese of Oakland</v>
      </c>
      <c r="D1474" t="str">
        <f t="shared" ref="D1474:D1537" si="161">RIGHT($A1474,LEN($A1474) - FIND(",",$A1474)-1)</f>
        <v>Oakland, California</v>
      </c>
      <c r="E1474" t="str">
        <f t="shared" si="159"/>
        <v>4529 Howe StreetOakland, California 94611</v>
      </c>
      <c r="F1474" t="str">
        <f t="shared" si="160"/>
        <v>(510)   654-0936</v>
      </c>
      <c r="G1474" t="str">
        <f t="shared" ref="G1474:G1537" si="162">LEFT(E1474, FIND(D1474,E1474)-1)</f>
        <v>4529 Howe Street</v>
      </c>
      <c r="H1474" t="str">
        <f t="shared" ref="H1474:H1537" si="163">_xlfn.CONCAT(G1474,", ",D1474," ", RIGHT(E1474,5))</f>
        <v>4529 Howe Street, Oakland, California 94611</v>
      </c>
      <c r="I1474" s="1" t="str">
        <f t="shared" ref="I1474:I1537" si="164">RIGHT(E1477,5)</f>
        <v>94601</v>
      </c>
    </row>
    <row r="1475" spans="1:9" x14ac:dyDescent="0.45">
      <c r="A1475" t="s">
        <v>2904</v>
      </c>
      <c r="B1475" t="s">
        <v>2905</v>
      </c>
      <c r="C1475" t="str">
        <f t="shared" ref="C1475:C1538" si="165">LEFT($A1475,FIND(",", $A1475)-1)</f>
        <v>Chapel of the Chimes</v>
      </c>
      <c r="D1475" t="str">
        <f t="shared" si="161"/>
        <v>Oakland, California</v>
      </c>
      <c r="E1475" t="str">
        <f t="shared" ref="E1475:E1538" si="166">LEFT($B1475,FIND("Phone",$B1475)-1)</f>
        <v>4499 Piedmont AvenueOakland, California 94611</v>
      </c>
      <c r="F1475" t="str">
        <f t="shared" ref="F1475:F1538" si="167">RIGHT($B1475,LEN($B1475) - FIND("Phone",$B1475)-6)</f>
        <v>510-654-0123</v>
      </c>
      <c r="G1475" t="str">
        <f t="shared" si="162"/>
        <v>4499 Piedmont Avenue</v>
      </c>
      <c r="H1475" t="str">
        <f t="shared" si="163"/>
        <v>4499 Piedmont Avenue, Oakland, California 94611</v>
      </c>
      <c r="I1475" s="1" t="str">
        <f t="shared" si="164"/>
        <v>94611</v>
      </c>
    </row>
    <row r="1476" spans="1:9" x14ac:dyDescent="0.45">
      <c r="A1476" t="s">
        <v>2906</v>
      </c>
      <c r="B1476" t="s">
        <v>2907</v>
      </c>
      <c r="C1476" t="str">
        <f t="shared" si="165"/>
        <v>Chapel of the Chimes Funeral Home - Oakland</v>
      </c>
      <c r="D1476" t="str">
        <f t="shared" si="161"/>
        <v>Oakland, California</v>
      </c>
      <c r="E1476" t="str">
        <f t="shared" si="166"/>
        <v>4499 Piedmonth AveOakland, California 94611</v>
      </c>
      <c r="F1476" t="str">
        <f t="shared" si="167"/>
        <v>(510) 654-0123</v>
      </c>
      <c r="G1476" t="str">
        <f t="shared" si="162"/>
        <v>4499 Piedmonth Ave</v>
      </c>
      <c r="H1476" t="str">
        <f t="shared" si="163"/>
        <v>4499 Piedmonth Ave, Oakland, California 94611</v>
      </c>
      <c r="I1476" s="1" t="str">
        <f t="shared" si="164"/>
        <v>94609</v>
      </c>
    </row>
    <row r="1477" spans="1:9" x14ac:dyDescent="0.45">
      <c r="A1477" t="s">
        <v>2908</v>
      </c>
      <c r="B1477" t="s">
        <v>2909</v>
      </c>
      <c r="C1477" t="str">
        <f t="shared" si="165"/>
        <v>Clarence N Cooper Mortuary</v>
      </c>
      <c r="D1477" t="str">
        <f t="shared" si="161"/>
        <v>Oakland, California</v>
      </c>
      <c r="E1477" t="str">
        <f t="shared" si="166"/>
        <v>1580 Fruitvale AvenueOakland, California 94601</v>
      </c>
      <c r="F1477" t="str">
        <f t="shared" si="167"/>
        <v>510-533-4114</v>
      </c>
      <c r="G1477" t="str">
        <f t="shared" si="162"/>
        <v>1580 Fruitvale Avenue</v>
      </c>
      <c r="H1477" t="str">
        <f t="shared" si="163"/>
        <v>1580 Fruitvale Avenue, Oakland, California 94601</v>
      </c>
      <c r="I1477" s="1" t="str">
        <f t="shared" si="164"/>
        <v>94601</v>
      </c>
    </row>
    <row r="1478" spans="1:9" x14ac:dyDescent="0.45">
      <c r="A1478" t="s">
        <v>2910</v>
      </c>
      <c r="B1478" t="s">
        <v>2911</v>
      </c>
      <c r="C1478" t="str">
        <f t="shared" si="165"/>
        <v>Ellis-Olson Mortuary</v>
      </c>
      <c r="D1478" t="str">
        <f t="shared" si="161"/>
        <v>Oakland, California</v>
      </c>
      <c r="E1478" t="str">
        <f t="shared" si="166"/>
        <v>4401 Howe StreetOakland, California 94611</v>
      </c>
      <c r="F1478" t="str">
        <f t="shared" si="167"/>
        <v>510-525-0246</v>
      </c>
      <c r="G1478" t="str">
        <f t="shared" si="162"/>
        <v>4401 Howe Street</v>
      </c>
      <c r="H1478" t="str">
        <f t="shared" si="163"/>
        <v>4401 Howe Street, Oakland, California 94611</v>
      </c>
      <c r="I1478" s="1" t="str">
        <f t="shared" si="164"/>
        <v>94609</v>
      </c>
    </row>
    <row r="1479" spans="1:9" x14ac:dyDescent="0.45">
      <c r="A1479" t="s">
        <v>2912</v>
      </c>
      <c r="B1479" t="s">
        <v>2913</v>
      </c>
      <c r="C1479" t="str">
        <f t="shared" si="165"/>
        <v>Fouche's Hudson Funeral Home</v>
      </c>
      <c r="D1479" t="str">
        <f t="shared" si="161"/>
        <v>Oakland, California</v>
      </c>
      <c r="E1479" t="str">
        <f t="shared" si="166"/>
        <v>3665 Telegraph AvenueOakland, California 94609</v>
      </c>
      <c r="F1479" t="str">
        <f t="shared" si="167"/>
        <v>510-654-8558</v>
      </c>
      <c r="G1479" t="str">
        <f t="shared" si="162"/>
        <v>3665 Telegraph Avenue</v>
      </c>
      <c r="H1479" t="str">
        <f t="shared" si="163"/>
        <v>3665 Telegraph Avenue, Oakland, California 94609</v>
      </c>
      <c r="I1479" s="1" t="str">
        <f t="shared" si="164"/>
        <v>94610</v>
      </c>
    </row>
    <row r="1480" spans="1:9" x14ac:dyDescent="0.45">
      <c r="A1480" t="s">
        <v>2914</v>
      </c>
      <c r="B1480" t="s">
        <v>2915</v>
      </c>
      <c r="C1480" t="str">
        <f t="shared" si="165"/>
        <v>Fuller Funerals Inc</v>
      </c>
      <c r="D1480" t="str">
        <f t="shared" si="161"/>
        <v>Oakland, California</v>
      </c>
      <c r="E1480" t="str">
        <f t="shared" si="166"/>
        <v>4647 International BoulevardOakland, California 94601</v>
      </c>
      <c r="F1480" t="str">
        <f t="shared" si="167"/>
        <v>510-436-3181</v>
      </c>
      <c r="G1480" t="str">
        <f t="shared" si="162"/>
        <v>4647 International Boulevard</v>
      </c>
      <c r="H1480" t="str">
        <f t="shared" si="163"/>
        <v>4647 International Boulevard, Oakland, California 94601</v>
      </c>
      <c r="I1480" s="1" t="str">
        <f t="shared" si="164"/>
        <v>94603</v>
      </c>
    </row>
    <row r="1481" spans="1:9" x14ac:dyDescent="0.45">
      <c r="A1481" t="s">
        <v>2916</v>
      </c>
      <c r="B1481" t="s">
        <v>2917</v>
      </c>
      <c r="C1481" t="str">
        <f t="shared" si="165"/>
        <v>Grant Miller-John Cox Mortuary</v>
      </c>
      <c r="D1481" t="str">
        <f t="shared" si="161"/>
        <v>Oakland, California</v>
      </c>
      <c r="E1481" t="str">
        <f t="shared" si="166"/>
        <v>2850 Telegraph AvenueOakland, California 94609</v>
      </c>
      <c r="F1481" t="str">
        <f t="shared" si="167"/>
        <v>510-451-6434</v>
      </c>
      <c r="G1481" t="str">
        <f t="shared" si="162"/>
        <v>2850 Telegraph Avenue</v>
      </c>
      <c r="H1481" t="str">
        <f t="shared" si="163"/>
        <v>2850 Telegraph Avenue, Oakland, California 94609</v>
      </c>
      <c r="I1481" s="1" t="str">
        <f t="shared" si="164"/>
        <v>94601</v>
      </c>
    </row>
    <row r="1482" spans="1:9" x14ac:dyDescent="0.45">
      <c r="A1482" t="s">
        <v>2918</v>
      </c>
      <c r="B1482" t="s">
        <v>2919</v>
      </c>
      <c r="C1482" t="str">
        <f t="shared" si="165"/>
        <v>Neptune Society</v>
      </c>
      <c r="D1482" t="str">
        <f t="shared" si="161"/>
        <v>Oakland, California</v>
      </c>
      <c r="E1482" t="str">
        <f t="shared" si="166"/>
        <v>490 Grand AvenueOakland, California 94610</v>
      </c>
      <c r="F1482" t="str">
        <f t="shared" si="167"/>
        <v>510-451-0887</v>
      </c>
      <c r="G1482" t="str">
        <f t="shared" si="162"/>
        <v>490 Grand Avenue</v>
      </c>
      <c r="H1482" t="str">
        <f t="shared" si="163"/>
        <v>490 Grand Avenue, Oakland, California 94610</v>
      </c>
      <c r="I1482" s="1" t="str">
        <f t="shared" si="164"/>
        <v>94605</v>
      </c>
    </row>
    <row r="1483" spans="1:9" x14ac:dyDescent="0.45">
      <c r="A1483" t="s">
        <v>2920</v>
      </c>
      <c r="B1483" t="s">
        <v>2921</v>
      </c>
      <c r="C1483" t="str">
        <f t="shared" si="165"/>
        <v>Thompson Funeral Home</v>
      </c>
      <c r="D1483" t="str">
        <f t="shared" si="161"/>
        <v>Oakland, California</v>
      </c>
      <c r="E1483" t="str">
        <f t="shared" si="166"/>
        <v>9900 International BoulevardOakland, California 94603</v>
      </c>
      <c r="F1483" t="str">
        <f t="shared" si="167"/>
        <v>510-568-9666</v>
      </c>
      <c r="G1483" t="str">
        <f t="shared" si="162"/>
        <v>9900 International Boulevard</v>
      </c>
      <c r="H1483" t="str">
        <f t="shared" si="163"/>
        <v>9900 International Boulevard, Oakland, California 94603</v>
      </c>
      <c r="I1483" s="1" t="str">
        <f t="shared" si="164"/>
        <v>93445</v>
      </c>
    </row>
    <row r="1484" spans="1:9" x14ac:dyDescent="0.45">
      <c r="A1484" t="s">
        <v>2922</v>
      </c>
      <c r="B1484" t="s">
        <v>2923</v>
      </c>
      <c r="C1484" t="str">
        <f t="shared" si="165"/>
        <v>WFG Fuller Funerals Inc</v>
      </c>
      <c r="D1484" t="str">
        <f t="shared" si="161"/>
        <v>Oakland, California</v>
      </c>
      <c r="E1484" t="str">
        <f t="shared" si="166"/>
        <v>4647 International BlvdOakland, California 94601</v>
      </c>
      <c r="F1484" t="str">
        <f t="shared" si="167"/>
        <v>(510) 436-3181</v>
      </c>
      <c r="G1484" t="str">
        <f t="shared" si="162"/>
        <v>4647 International Blvd</v>
      </c>
      <c r="H1484" t="str">
        <f t="shared" si="163"/>
        <v>4647 International Blvd, Oakland, California 94601</v>
      </c>
      <c r="I1484" s="1" t="str">
        <f t="shared" si="164"/>
        <v>92054</v>
      </c>
    </row>
    <row r="1485" spans="1:9" x14ac:dyDescent="0.45">
      <c r="A1485" t="s">
        <v>2924</v>
      </c>
      <c r="B1485" t="s">
        <v>2925</v>
      </c>
      <c r="C1485" t="str">
        <f t="shared" si="165"/>
        <v>Whitted Williams Funeral Home</v>
      </c>
      <c r="D1485" t="str">
        <f t="shared" si="161"/>
        <v>Oakland, California</v>
      </c>
      <c r="E1485" t="str">
        <f t="shared" si="166"/>
        <v>5500 Foothill BlvdOakland, California 94605</v>
      </c>
      <c r="F1485" t="str">
        <f t="shared" si="167"/>
        <v>510-261-1105</v>
      </c>
      <c r="G1485" t="str">
        <f t="shared" si="162"/>
        <v>5500 Foothill Blvd</v>
      </c>
      <c r="H1485" t="str">
        <f t="shared" si="163"/>
        <v>5500 Foothill Blvd, Oakland, California 94605</v>
      </c>
      <c r="I1485" s="1" t="str">
        <f t="shared" si="164"/>
        <v>92054</v>
      </c>
    </row>
    <row r="1486" spans="1:9" x14ac:dyDescent="0.45">
      <c r="A1486" t="s">
        <v>2926</v>
      </c>
      <c r="B1486" t="s">
        <v>2927</v>
      </c>
      <c r="C1486" t="str">
        <f t="shared" si="165"/>
        <v>TLC Mortuary Service Inc</v>
      </c>
      <c r="D1486" t="str">
        <f t="shared" si="161"/>
        <v>Oceano, California</v>
      </c>
      <c r="E1486" t="str">
        <f t="shared" si="166"/>
        <v>1459 15th StreetOceano, California 93445</v>
      </c>
      <c r="F1486" t="str">
        <f t="shared" si="167"/>
        <v>805-481-1704</v>
      </c>
      <c r="G1486" t="str">
        <f t="shared" si="162"/>
        <v>1459 15th Street</v>
      </c>
      <c r="H1486" t="str">
        <f t="shared" si="163"/>
        <v>1459 15th Street, Oceano, California 93445</v>
      </c>
      <c r="I1486" s="1" t="str">
        <f t="shared" si="164"/>
        <v>92054</v>
      </c>
    </row>
    <row r="1487" spans="1:9" x14ac:dyDescent="0.45">
      <c r="A1487" t="s">
        <v>2928</v>
      </c>
      <c r="B1487" t="s">
        <v>2929</v>
      </c>
      <c r="C1487" t="str">
        <f t="shared" si="165"/>
        <v>After Cremation Scatterings</v>
      </c>
      <c r="D1487" t="str">
        <f t="shared" si="161"/>
        <v>Oceanside, California</v>
      </c>
      <c r="E1487" t="str">
        <f t="shared" si="166"/>
        <v>315 Harbor Drive SouthOceanside, California 92054</v>
      </c>
      <c r="F1487" t="str">
        <f t="shared" si="167"/>
        <v>760-966-0111</v>
      </c>
      <c r="G1487" t="str">
        <f t="shared" si="162"/>
        <v>315 Harbor Drive South</v>
      </c>
      <c r="H1487" t="str">
        <f t="shared" si="163"/>
        <v>315 Harbor Drive South, Oceanside, California 92054</v>
      </c>
      <c r="I1487" s="1" t="str">
        <f t="shared" si="164"/>
        <v>92054</v>
      </c>
    </row>
    <row r="1488" spans="1:9" x14ac:dyDescent="0.45">
      <c r="A1488" t="s">
        <v>2930</v>
      </c>
      <c r="B1488" t="s">
        <v>2931</v>
      </c>
      <c r="C1488" t="str">
        <f t="shared" si="165"/>
        <v>Aloha Boat Charters</v>
      </c>
      <c r="D1488" t="str">
        <f t="shared" si="161"/>
        <v>Oceanside, California</v>
      </c>
      <c r="E1488" t="str">
        <f t="shared" si="166"/>
        <v>2405 Mesa DriveOceanside, California 92054</v>
      </c>
      <c r="F1488" t="str">
        <f t="shared" si="167"/>
        <v>760-754-0012</v>
      </c>
      <c r="G1488" t="str">
        <f t="shared" si="162"/>
        <v>2405 Mesa Drive</v>
      </c>
      <c r="H1488" t="str">
        <f t="shared" si="163"/>
        <v>2405 Mesa Drive, Oceanside, California 92054</v>
      </c>
      <c r="I1488" s="1" t="str">
        <f t="shared" si="164"/>
        <v>92054</v>
      </c>
    </row>
    <row r="1489" spans="1:9" x14ac:dyDescent="0.45">
      <c r="A1489" t="s">
        <v>2932</v>
      </c>
      <c r="B1489" t="s">
        <v>2933</v>
      </c>
      <c r="C1489" t="str">
        <f t="shared" si="165"/>
        <v>Dignity Memorial</v>
      </c>
      <c r="D1489" t="str">
        <f t="shared" si="161"/>
        <v>Oceanside, California</v>
      </c>
      <c r="E1489" t="str">
        <f t="shared" si="166"/>
        <v>1999 S El Camino RealOceanside, California 92054</v>
      </c>
      <c r="F1489" t="str">
        <f t="shared" si="167"/>
        <v>760-754-6600</v>
      </c>
      <c r="G1489" t="str">
        <f t="shared" si="162"/>
        <v>1999 S El Camino Real</v>
      </c>
      <c r="H1489" t="str">
        <f t="shared" si="163"/>
        <v>1999 S El Camino Real, Oceanside, California 92054</v>
      </c>
      <c r="I1489" s="1" t="str">
        <f t="shared" si="164"/>
        <v>93308</v>
      </c>
    </row>
    <row r="1490" spans="1:9" x14ac:dyDescent="0.45">
      <c r="A1490" t="s">
        <v>2934</v>
      </c>
      <c r="B1490" t="s">
        <v>2935</v>
      </c>
      <c r="C1490" t="str">
        <f t="shared" si="165"/>
        <v>Eternal Hills Memorial Park Mortuary &amp; Crematory FD234</v>
      </c>
      <c r="D1490" t="str">
        <f t="shared" si="161"/>
        <v>Oceanside, California</v>
      </c>
      <c r="E1490" t="str">
        <f t="shared" si="166"/>
        <v>1999 El Camino RealOceanside, California 92054</v>
      </c>
      <c r="F1490" t="str">
        <f t="shared" si="167"/>
        <v>(760) 754-6600</v>
      </c>
      <c r="G1490" t="str">
        <f t="shared" si="162"/>
        <v>1999 El Camino Real</v>
      </c>
      <c r="H1490" t="str">
        <f t="shared" si="163"/>
        <v>1999 El Camino Real, Oceanside, California 92054</v>
      </c>
      <c r="I1490" s="1" t="str">
        <f t="shared" si="164"/>
        <v>93308</v>
      </c>
    </row>
    <row r="1491" spans="1:9" x14ac:dyDescent="0.45">
      <c r="A1491" t="s">
        <v>2936</v>
      </c>
      <c r="B1491" t="s">
        <v>2937</v>
      </c>
      <c r="C1491" t="str">
        <f t="shared" si="165"/>
        <v>Oceanside Mortuary</v>
      </c>
      <c r="D1491" t="str">
        <f t="shared" si="161"/>
        <v>Oceanside, California</v>
      </c>
      <c r="E1491" t="str">
        <f t="shared" si="166"/>
        <v>602 S Coast HighwayOceanside, California 92054</v>
      </c>
      <c r="F1491" t="str">
        <f t="shared" si="167"/>
        <v>760-722-4264</v>
      </c>
      <c r="G1491" t="str">
        <f t="shared" si="162"/>
        <v>602 S Coast Highway</v>
      </c>
      <c r="H1491" t="str">
        <f t="shared" si="163"/>
        <v>602 S Coast Highway, Oceanside, California 92054</v>
      </c>
      <c r="I1491" s="1" t="str">
        <f t="shared" si="164"/>
        <v>93023</v>
      </c>
    </row>
    <row r="1492" spans="1:9" x14ac:dyDescent="0.45">
      <c r="A1492" t="s">
        <v>2938</v>
      </c>
      <c r="B1492" t="s">
        <v>2939</v>
      </c>
      <c r="C1492" t="str">
        <f t="shared" si="165"/>
        <v>Centurian Memorial Society</v>
      </c>
      <c r="D1492" t="str">
        <f t="shared" si="161"/>
        <v>Oildale, California</v>
      </c>
      <c r="E1492" t="str">
        <f t="shared" si="166"/>
        <v>125 Minner AveOildale, California 93308</v>
      </c>
      <c r="F1492" t="str">
        <f t="shared" si="167"/>
        <v>(661) 324-3795</v>
      </c>
      <c r="G1492" t="str">
        <f t="shared" si="162"/>
        <v>125 Minner Ave</v>
      </c>
      <c r="H1492" t="str">
        <f t="shared" si="163"/>
        <v>125 Minner Ave, Oildale, California 93308</v>
      </c>
      <c r="I1492" s="1" t="str">
        <f t="shared" si="164"/>
        <v>95961</v>
      </c>
    </row>
    <row r="1493" spans="1:9" x14ac:dyDescent="0.45">
      <c r="A1493" t="s">
        <v>2940</v>
      </c>
      <c r="B1493" t="s">
        <v>2941</v>
      </c>
      <c r="C1493" t="str">
        <f t="shared" si="165"/>
        <v>Mish Funeral Home</v>
      </c>
      <c r="D1493" t="str">
        <f t="shared" si="161"/>
        <v>Oildale, California</v>
      </c>
      <c r="E1493" t="str">
        <f t="shared" si="166"/>
        <v>120 Minner AveOildale, California 93308</v>
      </c>
      <c r="F1493" t="str">
        <f t="shared" si="167"/>
        <v>(661) 399-9391</v>
      </c>
      <c r="G1493" t="str">
        <f t="shared" si="162"/>
        <v>120 Minner Ave</v>
      </c>
      <c r="H1493" t="str">
        <f t="shared" si="163"/>
        <v>120 Minner Ave, Oildale, California 93308</v>
      </c>
      <c r="I1493" s="1" t="str">
        <f t="shared" si="164"/>
        <v>91762</v>
      </c>
    </row>
    <row r="1494" spans="1:9" x14ac:dyDescent="0.45">
      <c r="A1494" t="s">
        <v>2942</v>
      </c>
      <c r="B1494" t="s">
        <v>2943</v>
      </c>
      <c r="C1494" t="str">
        <f t="shared" si="165"/>
        <v>Clausen Funeral Home</v>
      </c>
      <c r="D1494" t="str">
        <f t="shared" si="161"/>
        <v>Ojai, California</v>
      </c>
      <c r="E1494" t="str">
        <f t="shared" si="166"/>
        <v>310 E Matilija StOjai, California 93023</v>
      </c>
      <c r="F1494" t="str">
        <f t="shared" si="167"/>
        <v>(805) 646-1451</v>
      </c>
      <c r="G1494" t="str">
        <f t="shared" si="162"/>
        <v>310 E Matilija St</v>
      </c>
      <c r="H1494" t="str">
        <f t="shared" si="163"/>
        <v>310 E Matilija St, Ojai, California 93023</v>
      </c>
      <c r="I1494" s="1" t="str">
        <f t="shared" si="164"/>
        <v>92867</v>
      </c>
    </row>
    <row r="1495" spans="1:9" x14ac:dyDescent="0.45">
      <c r="A1495" t="s">
        <v>2944</v>
      </c>
      <c r="B1495" t="s">
        <v>2945</v>
      </c>
      <c r="C1495" t="str">
        <f t="shared" si="165"/>
        <v>Sierra View Mortuary</v>
      </c>
      <c r="D1495" t="str">
        <f t="shared" si="161"/>
        <v>Olivehurst, California</v>
      </c>
      <c r="E1495" t="str">
        <f t="shared" si="166"/>
        <v>4900 Olive AveOlivehurst, California 95961</v>
      </c>
      <c r="F1495" t="str">
        <f t="shared" si="167"/>
        <v>(530) 742-6957</v>
      </c>
      <c r="G1495" t="str">
        <f t="shared" si="162"/>
        <v>4900 Olive Ave</v>
      </c>
      <c r="H1495" t="str">
        <f t="shared" si="163"/>
        <v>4900 Olive Ave, Olivehurst, California 95961</v>
      </c>
      <c r="I1495" s="1" t="str">
        <f t="shared" si="164"/>
        <v>92869</v>
      </c>
    </row>
    <row r="1496" spans="1:9" x14ac:dyDescent="0.45">
      <c r="A1496" t="s">
        <v>2946</v>
      </c>
      <c r="B1496" t="s">
        <v>2947</v>
      </c>
      <c r="C1496" t="str">
        <f t="shared" si="165"/>
        <v>Draper Mortuary</v>
      </c>
      <c r="D1496" t="str">
        <f t="shared" si="161"/>
        <v>Ontario, California</v>
      </c>
      <c r="E1496" t="str">
        <f t="shared" si="166"/>
        <v>811 N Mountain AveOntario, California 91762</v>
      </c>
      <c r="F1496" t="str">
        <f t="shared" si="167"/>
        <v>(909) 986-1131</v>
      </c>
      <c r="G1496" t="str">
        <f t="shared" si="162"/>
        <v>811 N Mountain Ave</v>
      </c>
      <c r="H1496" t="str">
        <f t="shared" si="163"/>
        <v>811 N Mountain Ave, Ontario, California 91762</v>
      </c>
      <c r="I1496" s="1" t="str">
        <f t="shared" si="164"/>
        <v>95963</v>
      </c>
    </row>
    <row r="1497" spans="1:9" x14ac:dyDescent="0.45">
      <c r="A1497" t="s">
        <v>2948</v>
      </c>
      <c r="B1497" t="s">
        <v>2949</v>
      </c>
      <c r="C1497" t="str">
        <f t="shared" si="165"/>
        <v>Eternity Cremation Service</v>
      </c>
      <c r="D1497" t="str">
        <f t="shared" si="161"/>
        <v>Orange, California</v>
      </c>
      <c r="E1497" t="str">
        <f t="shared" si="166"/>
        <v>438 E Katella AvenueOrange, California 92867</v>
      </c>
      <c r="F1497" t="str">
        <f t="shared" si="167"/>
        <v>714-771-5900</v>
      </c>
      <c r="G1497" t="str">
        <f t="shared" si="162"/>
        <v>438 E Katella Avenue</v>
      </c>
      <c r="H1497" t="str">
        <f t="shared" si="163"/>
        <v>438 E Katella Avenue, Orange, California 92867</v>
      </c>
      <c r="I1497" s="1" t="str">
        <f t="shared" si="164"/>
        <v>93647</v>
      </c>
    </row>
    <row r="1498" spans="1:9" x14ac:dyDescent="0.45">
      <c r="A1498" t="s">
        <v>2950</v>
      </c>
      <c r="B1498" t="s">
        <v>2951</v>
      </c>
      <c r="C1498" t="str">
        <f t="shared" si="165"/>
        <v>Ferrara Colonial Mortuary</v>
      </c>
      <c r="D1498" t="str">
        <f t="shared" si="161"/>
        <v>Orange, California</v>
      </c>
      <c r="E1498" t="str">
        <f t="shared" si="166"/>
        <v>351 N Hewes StreetOrange, California 92869</v>
      </c>
      <c r="F1498" t="str">
        <f t="shared" si="167"/>
        <v>(714)   639-2711</v>
      </c>
      <c r="G1498" t="str">
        <f t="shared" si="162"/>
        <v>351 N Hewes Street</v>
      </c>
      <c r="H1498" t="str">
        <f t="shared" si="163"/>
        <v>351 N Hewes Street, Orange, California 92869</v>
      </c>
      <c r="I1498" s="1" t="str">
        <f t="shared" si="164"/>
        <v>95965</v>
      </c>
    </row>
    <row r="1499" spans="1:9" x14ac:dyDescent="0.45">
      <c r="A1499" t="s">
        <v>2952</v>
      </c>
      <c r="B1499" t="s">
        <v>2953</v>
      </c>
      <c r="C1499" t="str">
        <f t="shared" si="165"/>
        <v>F D Sweet &amp; Son Funeral Directors</v>
      </c>
      <c r="D1499" t="str">
        <f t="shared" si="161"/>
        <v>Orland, California</v>
      </c>
      <c r="E1499" t="str">
        <f t="shared" si="166"/>
        <v>825 A StOrland, California 95963</v>
      </c>
      <c r="F1499" t="str">
        <f t="shared" si="167"/>
        <v>(530) 865-3349</v>
      </c>
      <c r="G1499" t="str">
        <f t="shared" si="162"/>
        <v>825 A St</v>
      </c>
      <c r="H1499" t="str">
        <f t="shared" si="163"/>
        <v>825 A St, Orland, California 95963</v>
      </c>
      <c r="I1499" s="1" t="str">
        <f t="shared" si="164"/>
        <v>95965</v>
      </c>
    </row>
    <row r="1500" spans="1:9" x14ac:dyDescent="0.45">
      <c r="A1500" t="s">
        <v>2954</v>
      </c>
      <c r="B1500" t="s">
        <v>2955</v>
      </c>
      <c r="C1500" t="str">
        <f t="shared" si="165"/>
        <v>Dopkins Funeral Chapel</v>
      </c>
      <c r="D1500" t="str">
        <f t="shared" si="161"/>
        <v>Orosi, California</v>
      </c>
      <c r="E1500" t="str">
        <f t="shared" si="166"/>
        <v>41632 Road 128Orosi, California 93647</v>
      </c>
      <c r="F1500" t="str">
        <f t="shared" si="167"/>
        <v>(559) 591-1919</v>
      </c>
      <c r="G1500" t="str">
        <f t="shared" si="162"/>
        <v>41632 Road 128</v>
      </c>
      <c r="H1500" t="str">
        <f t="shared" si="163"/>
        <v>41632 Road 128, Orosi, California 93647</v>
      </c>
      <c r="I1500" s="1" t="str">
        <f t="shared" si="164"/>
        <v>95966</v>
      </c>
    </row>
    <row r="1501" spans="1:9" x14ac:dyDescent="0.45">
      <c r="A1501" t="s">
        <v>2956</v>
      </c>
      <c r="B1501" t="s">
        <v>2957</v>
      </c>
      <c r="C1501" t="str">
        <f t="shared" si="165"/>
        <v>Oroville Funeral Home</v>
      </c>
      <c r="D1501" t="str">
        <f t="shared" si="161"/>
        <v>Oroville, California</v>
      </c>
      <c r="E1501" t="str">
        <f t="shared" si="166"/>
        <v>1454 Montgomery StreetOroville, California 95965</v>
      </c>
      <c r="F1501" t="str">
        <f t="shared" si="167"/>
        <v>530-533-0323</v>
      </c>
      <c r="G1501" t="str">
        <f t="shared" si="162"/>
        <v>1454 Montgomery Street</v>
      </c>
      <c r="H1501" t="str">
        <f t="shared" si="163"/>
        <v>1454 Montgomery Street, Oroville, California 95965</v>
      </c>
      <c r="I1501" s="1" t="str">
        <f t="shared" si="164"/>
        <v>93030</v>
      </c>
    </row>
    <row r="1502" spans="1:9" x14ac:dyDescent="0.45">
      <c r="A1502" t="s">
        <v>2958</v>
      </c>
      <c r="B1502" t="s">
        <v>2959</v>
      </c>
      <c r="C1502" t="str">
        <f t="shared" si="165"/>
        <v>Ramsey's Funeral Home</v>
      </c>
      <c r="D1502" t="str">
        <f t="shared" si="161"/>
        <v>Oroville, California</v>
      </c>
      <c r="E1502" t="str">
        <f t="shared" si="166"/>
        <v>1175 Robinson StreetOroville, California 95965</v>
      </c>
      <c r="F1502" t="str">
        <f t="shared" si="167"/>
        <v>530-534-3877</v>
      </c>
      <c r="G1502" t="str">
        <f t="shared" si="162"/>
        <v>1175 Robinson Street</v>
      </c>
      <c r="H1502" t="str">
        <f t="shared" si="163"/>
        <v>1175 Robinson Street, Oroville, California 95965</v>
      </c>
      <c r="I1502" s="1" t="str">
        <f t="shared" si="164"/>
        <v>93033</v>
      </c>
    </row>
    <row r="1503" spans="1:9" x14ac:dyDescent="0.45">
      <c r="A1503" t="s">
        <v>2960</v>
      </c>
      <c r="B1503" t="s">
        <v>2961</v>
      </c>
      <c r="C1503" t="str">
        <f t="shared" si="165"/>
        <v>Scheer Memorial Chapel</v>
      </c>
      <c r="D1503" t="str">
        <f t="shared" si="161"/>
        <v>Oroville, California</v>
      </c>
      <c r="E1503" t="str">
        <f t="shared" si="166"/>
        <v>2410 Foothill BlvdOroville, California 95966</v>
      </c>
      <c r="F1503" t="str">
        <f t="shared" si="167"/>
        <v>(530) 533-5255</v>
      </c>
      <c r="G1503" t="str">
        <f t="shared" si="162"/>
        <v>2410 Foothill Blvd</v>
      </c>
      <c r="H1503" t="str">
        <f t="shared" si="163"/>
        <v>2410 Foothill Blvd, Oroville, California 95966</v>
      </c>
      <c r="I1503" s="1" t="str">
        <f t="shared" si="164"/>
        <v>93030</v>
      </c>
    </row>
    <row r="1504" spans="1:9" x14ac:dyDescent="0.45">
      <c r="A1504" t="s">
        <v>2962</v>
      </c>
      <c r="B1504" t="s">
        <v>2963</v>
      </c>
      <c r="C1504" t="str">
        <f t="shared" si="165"/>
        <v>Camino Del Sol</v>
      </c>
      <c r="D1504" t="str">
        <f t="shared" si="161"/>
        <v>Oxnard, California</v>
      </c>
      <c r="E1504" t="str">
        <f t="shared" si="166"/>
        <v>200 North C StreetOxnard, California 93030</v>
      </c>
      <c r="F1504" t="str">
        <f t="shared" si="167"/>
        <v>805-483-3443</v>
      </c>
      <c r="G1504" t="str">
        <f t="shared" si="162"/>
        <v>200 North C Street</v>
      </c>
      <c r="H1504" t="str">
        <f t="shared" si="163"/>
        <v>200 North C Street, Oxnard, California 93030</v>
      </c>
      <c r="I1504" s="1" t="str">
        <f t="shared" si="164"/>
        <v>93030</v>
      </c>
    </row>
    <row r="1505" spans="1:9" x14ac:dyDescent="0.45">
      <c r="A1505" t="s">
        <v>2964</v>
      </c>
      <c r="B1505" t="s">
        <v>2965</v>
      </c>
      <c r="C1505" t="str">
        <f t="shared" si="165"/>
        <v>Conrad-Carroll Mortuary</v>
      </c>
      <c r="D1505" t="str">
        <f t="shared" si="161"/>
        <v>Oxnard, California</v>
      </c>
      <c r="E1505" t="str">
        <f t="shared" si="166"/>
        <v>401 W Channel Island BlvdOxnard, California 93033</v>
      </c>
      <c r="F1505" t="str">
        <f t="shared" si="167"/>
        <v>(805) 487-4911</v>
      </c>
      <c r="G1505" t="str">
        <f t="shared" si="162"/>
        <v>401 W Channel Island Blvd</v>
      </c>
      <c r="H1505" t="str">
        <f t="shared" si="163"/>
        <v>401 W Channel Island Blvd, Oxnard, California 93033</v>
      </c>
      <c r="I1505" s="1" t="str">
        <f t="shared" si="164"/>
        <v>93030</v>
      </c>
    </row>
    <row r="1506" spans="1:9" x14ac:dyDescent="0.45">
      <c r="A1506" t="s">
        <v>2966</v>
      </c>
      <c r="B1506" t="s">
        <v>2967</v>
      </c>
      <c r="C1506" t="str">
        <f t="shared" si="165"/>
        <v>Garcia Mortuary</v>
      </c>
      <c r="D1506" t="str">
        <f t="shared" si="161"/>
        <v>Oxnard, California</v>
      </c>
      <c r="E1506" t="str">
        <f t="shared" si="166"/>
        <v>629 S A StreetOxnard, California 93030</v>
      </c>
      <c r="F1506" t="str">
        <f t="shared" si="167"/>
        <v>(805)   486-9148</v>
      </c>
      <c r="G1506" t="str">
        <f t="shared" si="162"/>
        <v>629 S A Street</v>
      </c>
      <c r="H1506" t="str">
        <f t="shared" si="163"/>
        <v>629 S A Street, Oxnard, California 93030</v>
      </c>
      <c r="I1506" s="1" t="str">
        <f t="shared" si="164"/>
        <v>93036</v>
      </c>
    </row>
    <row r="1507" spans="1:9" x14ac:dyDescent="0.45">
      <c r="A1507" t="s">
        <v>2968</v>
      </c>
      <c r="B1507" t="s">
        <v>2969</v>
      </c>
      <c r="C1507" t="str">
        <f t="shared" si="165"/>
        <v>Guardian Memorial Funeral</v>
      </c>
      <c r="D1507" t="str">
        <f t="shared" si="161"/>
        <v>Oxnard, California</v>
      </c>
      <c r="E1507" t="str">
        <f t="shared" si="166"/>
        <v>200 N Centre StreetOxnard, California 93030</v>
      </c>
      <c r="F1507" t="str">
        <f t="shared" si="167"/>
        <v>805-485-2572</v>
      </c>
      <c r="G1507" t="str">
        <f t="shared" si="162"/>
        <v>200 N Centre Street</v>
      </c>
      <c r="H1507" t="str">
        <f t="shared" si="163"/>
        <v>200 N Centre Street, Oxnard, California 93030</v>
      </c>
      <c r="I1507" s="1" t="str">
        <f t="shared" si="164"/>
        <v>93950</v>
      </c>
    </row>
    <row r="1508" spans="1:9" x14ac:dyDescent="0.45">
      <c r="A1508" t="s">
        <v>2970</v>
      </c>
      <c r="B1508" t="s">
        <v>2971</v>
      </c>
      <c r="C1508" t="str">
        <f t="shared" si="165"/>
        <v>James A Reardon Mortuary</v>
      </c>
      <c r="D1508" t="str">
        <f t="shared" si="161"/>
        <v>Oxnard, California</v>
      </c>
      <c r="E1508" t="str">
        <f t="shared" si="166"/>
        <v>511 N A StreetOxnard, California 93030</v>
      </c>
      <c r="F1508" t="str">
        <f t="shared" si="167"/>
        <v>805-483-2233</v>
      </c>
      <c r="G1508" t="str">
        <f t="shared" si="162"/>
        <v>511 N A Street</v>
      </c>
      <c r="H1508" t="str">
        <f t="shared" si="163"/>
        <v>511 N A Street, Oxnard, California 93030</v>
      </c>
      <c r="I1508" s="1" t="str">
        <f t="shared" si="164"/>
        <v>93950</v>
      </c>
    </row>
    <row r="1509" spans="1:9" x14ac:dyDescent="0.45">
      <c r="A1509" t="s">
        <v>2972</v>
      </c>
      <c r="B1509" t="s">
        <v>2973</v>
      </c>
      <c r="C1509" t="str">
        <f t="shared" si="165"/>
        <v>Santa Clara Mortuary</v>
      </c>
      <c r="D1509" t="str">
        <f t="shared" si="161"/>
        <v>Oxnard, California</v>
      </c>
      <c r="E1509" t="str">
        <f t="shared" si="166"/>
        <v>2370 N H StreetOxnard, California 93036</v>
      </c>
      <c r="F1509" t="str">
        <f t="shared" si="167"/>
        <v>805-485-7474</v>
      </c>
      <c r="G1509" t="str">
        <f t="shared" si="162"/>
        <v>2370 N H Street</v>
      </c>
      <c r="H1509" t="str">
        <f t="shared" si="163"/>
        <v>2370 N H Street, Oxnard, California 93036</v>
      </c>
      <c r="I1509" s="1" t="str">
        <f t="shared" si="164"/>
        <v>94044</v>
      </c>
    </row>
    <row r="1510" spans="1:9" x14ac:dyDescent="0.45">
      <c r="A1510" t="s">
        <v>2974</v>
      </c>
      <c r="B1510" t="s">
        <v>2975</v>
      </c>
      <c r="C1510" t="str">
        <f t="shared" si="165"/>
        <v>Little Chapel By the Sea Crematory</v>
      </c>
      <c r="D1510" t="str">
        <f t="shared" si="161"/>
        <v>Pacific Grove, California</v>
      </c>
      <c r="E1510" t="str">
        <f t="shared" si="166"/>
        <v>390 Lighthouse AvePacific Grove, California 93950</v>
      </c>
      <c r="F1510" t="str">
        <f t="shared" si="167"/>
        <v>(831) 375-4191</v>
      </c>
      <c r="G1510" t="str">
        <f t="shared" si="162"/>
        <v>390 Lighthouse Ave</v>
      </c>
      <c r="H1510" t="str">
        <f t="shared" si="163"/>
        <v>390 Lighthouse Ave, Pacific Grove, California 93950</v>
      </c>
      <c r="I1510" s="1" t="str">
        <f t="shared" si="164"/>
        <v>91331</v>
      </c>
    </row>
    <row r="1511" spans="1:9" x14ac:dyDescent="0.45">
      <c r="A1511" t="s">
        <v>2976</v>
      </c>
      <c r="B1511" t="s">
        <v>2977</v>
      </c>
      <c r="C1511" t="str">
        <f t="shared" si="165"/>
        <v>Paul Mortuary</v>
      </c>
      <c r="D1511" t="str">
        <f t="shared" si="161"/>
        <v>Pacific Grove, California</v>
      </c>
      <c r="E1511" t="str">
        <f t="shared" si="166"/>
        <v>390 Lighthouse AvenuePacific Grove, California 93950</v>
      </c>
      <c r="F1511" t="str">
        <f t="shared" si="167"/>
        <v>831-375-4191</v>
      </c>
      <c r="G1511" t="str">
        <f t="shared" si="162"/>
        <v>390 Lighthouse Avenue</v>
      </c>
      <c r="H1511" t="str">
        <f t="shared" si="163"/>
        <v>390 Lighthouse Avenue, Pacific Grove, California 93950</v>
      </c>
      <c r="I1511" s="1" t="str">
        <f t="shared" si="164"/>
        <v>92260</v>
      </c>
    </row>
    <row r="1512" spans="1:9" x14ac:dyDescent="0.45">
      <c r="A1512" t="s">
        <v>2978</v>
      </c>
      <c r="B1512" t="s">
        <v>2979</v>
      </c>
      <c r="C1512" t="str">
        <f t="shared" si="165"/>
        <v>Chapel By The Sea Funeral Home &amp; Cremation Service</v>
      </c>
      <c r="D1512" t="str">
        <f t="shared" si="161"/>
        <v>Pacifica, California</v>
      </c>
      <c r="E1512" t="str">
        <f t="shared" si="166"/>
        <v>801 Oceana BlvdPacifica, California 94044</v>
      </c>
      <c r="F1512" t="str">
        <f t="shared" si="167"/>
        <v>(650) 355-3411</v>
      </c>
      <c r="G1512" t="str">
        <f t="shared" si="162"/>
        <v>801 Oceana Blvd</v>
      </c>
      <c r="H1512" t="str">
        <f t="shared" si="163"/>
        <v>801 Oceana Blvd, Pacifica, California 94044</v>
      </c>
      <c r="I1512" s="1" t="str">
        <f t="shared" si="164"/>
        <v>92264</v>
      </c>
    </row>
    <row r="1513" spans="1:9" x14ac:dyDescent="0.45">
      <c r="A1513" t="s">
        <v>2980</v>
      </c>
      <c r="B1513" t="s">
        <v>2981</v>
      </c>
      <c r="C1513" t="str">
        <f t="shared" si="165"/>
        <v>Rucker's Mortuary</v>
      </c>
      <c r="D1513" t="str">
        <f t="shared" si="161"/>
        <v>Pacoima, California</v>
      </c>
      <c r="E1513" t="str">
        <f t="shared" si="166"/>
        <v>12460 Van Nuys BlvdPacoima, California 91331</v>
      </c>
      <c r="F1513" t="str">
        <f t="shared" si="167"/>
        <v>(818) 899-1138</v>
      </c>
      <c r="G1513" t="str">
        <f t="shared" si="162"/>
        <v>12460 Van Nuys Blvd</v>
      </c>
      <c r="H1513" t="str">
        <f t="shared" si="163"/>
        <v>12460 Van Nuys Blvd, Pacoima, California 91331</v>
      </c>
      <c r="I1513" s="1" t="str">
        <f t="shared" si="164"/>
        <v>92264</v>
      </c>
    </row>
    <row r="1514" spans="1:9" x14ac:dyDescent="0.45">
      <c r="A1514" t="s">
        <v>2982</v>
      </c>
      <c r="B1514" t="s">
        <v>2983</v>
      </c>
      <c r="C1514" t="str">
        <f t="shared" si="165"/>
        <v>FitzHenry Funeral Homes Palm Desert Chapel</v>
      </c>
      <c r="D1514" t="str">
        <f t="shared" si="161"/>
        <v>Palm Desert, California</v>
      </c>
      <c r="E1514" t="str">
        <f t="shared" si="166"/>
        <v>44-635 San Rafael AvePalm Desert, California 92260</v>
      </c>
      <c r="F1514" t="str">
        <f t="shared" si="167"/>
        <v>(760) 776-8866</v>
      </c>
      <c r="G1514" t="str">
        <f t="shared" si="162"/>
        <v>44-635 San Rafael Ave</v>
      </c>
      <c r="H1514" t="str">
        <f t="shared" si="163"/>
        <v>44-635 San Rafael Ave, Palm Desert, California 92260</v>
      </c>
      <c r="I1514" s="1" t="str">
        <f t="shared" si="164"/>
        <v>93534</v>
      </c>
    </row>
    <row r="1515" spans="1:9" x14ac:dyDescent="0.45">
      <c r="A1515" t="s">
        <v>2984</v>
      </c>
      <c r="B1515" t="s">
        <v>2985</v>
      </c>
      <c r="C1515" t="str">
        <f t="shared" si="165"/>
        <v>Discount Cremation &amp; Burial Service of the Desert</v>
      </c>
      <c r="D1515" t="str">
        <f t="shared" si="161"/>
        <v>Palm Springs, California</v>
      </c>
      <c r="E1515" t="str">
        <f t="shared" si="166"/>
        <v>4707 East Sunny Dunes RoadPalm Springs, California 92264</v>
      </c>
      <c r="F1515" t="str">
        <f t="shared" si="167"/>
        <v>(760) 327-1331</v>
      </c>
      <c r="G1515" t="str">
        <f t="shared" si="162"/>
        <v>4707 East Sunny Dunes Road</v>
      </c>
      <c r="H1515" t="str">
        <f t="shared" si="163"/>
        <v>4707 East Sunny Dunes Road, Palm Springs, California 92264</v>
      </c>
      <c r="I1515" s="1" t="str">
        <f t="shared" si="164"/>
        <v>93552</v>
      </c>
    </row>
    <row r="1516" spans="1:9" x14ac:dyDescent="0.45">
      <c r="A1516" t="s">
        <v>2986</v>
      </c>
      <c r="B1516" t="s">
        <v>2987</v>
      </c>
      <c r="C1516" t="str">
        <f t="shared" si="165"/>
        <v>Wiefels &amp; Son Funeral Home</v>
      </c>
      <c r="D1516" t="str">
        <f t="shared" si="161"/>
        <v>Palm Springs, California</v>
      </c>
      <c r="E1516" t="str">
        <f t="shared" si="166"/>
        <v>690 S Vella RoadPalm Springs, California 92264</v>
      </c>
      <c r="F1516" t="str">
        <f t="shared" si="167"/>
        <v>(760) 327-1257</v>
      </c>
      <c r="G1516" t="str">
        <f t="shared" si="162"/>
        <v>690 S Vella Road</v>
      </c>
      <c r="H1516" t="str">
        <f t="shared" si="163"/>
        <v>690 S Vella Road, Palm Springs, California 92264</v>
      </c>
      <c r="I1516" s="1" t="str">
        <f t="shared" si="164"/>
        <v>94303</v>
      </c>
    </row>
    <row r="1517" spans="1:9" x14ac:dyDescent="0.45">
      <c r="A1517" t="s">
        <v>2988</v>
      </c>
      <c r="B1517" t="s">
        <v>2989</v>
      </c>
      <c r="C1517" t="str">
        <f t="shared" si="165"/>
        <v>Halley Olsen Murphy - Palmdale Chapel</v>
      </c>
      <c r="D1517" t="str">
        <f t="shared" si="161"/>
        <v>Palmdale, California</v>
      </c>
      <c r="E1517" t="str">
        <f t="shared" si="166"/>
        <v>3150 E Palmdale BlvdPalmdale, California 93534</v>
      </c>
      <c r="F1517" t="str">
        <f t="shared" si="167"/>
        <v>(661) 947-4155</v>
      </c>
      <c r="G1517" t="str">
        <f t="shared" si="162"/>
        <v>3150 E Palmdale Blvd</v>
      </c>
      <c r="H1517" t="str">
        <f t="shared" si="163"/>
        <v>3150 E Palmdale Blvd, Palmdale, California 93534</v>
      </c>
      <c r="I1517" s="1" t="str">
        <f t="shared" si="164"/>
        <v>94302</v>
      </c>
    </row>
    <row r="1518" spans="1:9" x14ac:dyDescent="0.45">
      <c r="A1518" t="s">
        <v>2990</v>
      </c>
      <c r="B1518" t="s">
        <v>2991</v>
      </c>
      <c r="C1518" t="str">
        <f t="shared" si="165"/>
        <v>Hicks Mortuary</v>
      </c>
      <c r="D1518" t="str">
        <f t="shared" si="161"/>
        <v>Palmdale, California</v>
      </c>
      <c r="E1518" t="str">
        <f t="shared" si="166"/>
        <v>8837 E Palmdale BoulevardPalmdale, California 93552</v>
      </c>
      <c r="F1518" t="str">
        <f t="shared" si="167"/>
        <v>661-944-4595</v>
      </c>
      <c r="G1518" t="str">
        <f t="shared" si="162"/>
        <v>8837 E Palmdale Boulevard</v>
      </c>
      <c r="H1518" t="str">
        <f t="shared" si="163"/>
        <v>8837 E Palmdale Boulevard, Palmdale, California 93552</v>
      </c>
      <c r="I1518" s="1" t="str">
        <f t="shared" si="164"/>
        <v>96073</v>
      </c>
    </row>
    <row r="1519" spans="1:9" x14ac:dyDescent="0.45">
      <c r="A1519" t="s">
        <v>2992</v>
      </c>
      <c r="B1519" t="s">
        <v>2993</v>
      </c>
      <c r="C1519" t="str">
        <f t="shared" si="165"/>
        <v>Jones Mortuary Inc</v>
      </c>
      <c r="D1519" t="str">
        <f t="shared" si="161"/>
        <v>Palo Alto, California</v>
      </c>
      <c r="E1519" t="str">
        <f t="shared" si="166"/>
        <v>660 Donohoe StPalo Alto, California 94303</v>
      </c>
      <c r="F1519" t="str">
        <f t="shared" si="167"/>
        <v>(650) 323-2481</v>
      </c>
      <c r="G1519" t="str">
        <f t="shared" si="162"/>
        <v>660 Donohoe St</v>
      </c>
      <c r="H1519" t="str">
        <f t="shared" si="163"/>
        <v>660 Donohoe St, Palo Alto, California 94303</v>
      </c>
      <c r="I1519" s="1" t="str">
        <f t="shared" si="164"/>
        <v>90275</v>
      </c>
    </row>
    <row r="1520" spans="1:9" x14ac:dyDescent="0.45">
      <c r="A1520" t="s">
        <v>2994</v>
      </c>
      <c r="B1520" t="s">
        <v>2995</v>
      </c>
      <c r="C1520" t="str">
        <f t="shared" si="165"/>
        <v>Roller-Hapgood &amp; Tinney</v>
      </c>
      <c r="D1520" t="str">
        <f t="shared" si="161"/>
        <v>Palo Alto, California</v>
      </c>
      <c r="E1520" t="str">
        <f t="shared" si="166"/>
        <v>980 Middlefield RdPalo Alto, California 94302</v>
      </c>
      <c r="F1520" t="str">
        <f t="shared" si="167"/>
        <v>(650) 328-1360</v>
      </c>
      <c r="G1520" t="str">
        <f t="shared" si="162"/>
        <v>980 Middlefield Rd</v>
      </c>
      <c r="H1520" t="str">
        <f t="shared" si="163"/>
        <v>980 Middlefield Rd, Palo Alto, California 94302</v>
      </c>
      <c r="I1520" s="1" t="str">
        <f t="shared" si="164"/>
        <v>91402</v>
      </c>
    </row>
    <row r="1521" spans="1:9" x14ac:dyDescent="0.45">
      <c r="A1521" t="s">
        <v>2996</v>
      </c>
      <c r="B1521" t="s">
        <v>2997</v>
      </c>
      <c r="C1521" t="str">
        <f t="shared" si="165"/>
        <v>Allen &amp; Dahl Funeral Chapel</v>
      </c>
      <c r="D1521" t="str">
        <f t="shared" si="161"/>
        <v>Palo Cedro, California</v>
      </c>
      <c r="E1521" t="str">
        <f t="shared" si="166"/>
        <v>21853 Topland DrivePalo Cedro, California 96073</v>
      </c>
      <c r="F1521" t="str">
        <f t="shared" si="167"/>
        <v>(530) 547-4444</v>
      </c>
      <c r="G1521" t="str">
        <f t="shared" si="162"/>
        <v>21853 Topland Drive</v>
      </c>
      <c r="H1521" t="str">
        <f t="shared" si="163"/>
        <v>21853 Topland Drive, Palo Cedro, California 96073</v>
      </c>
      <c r="I1521" s="1" t="str">
        <f t="shared" si="164"/>
        <v>95969</v>
      </c>
    </row>
    <row r="1522" spans="1:9" x14ac:dyDescent="0.45">
      <c r="A1522" t="s">
        <v>2998</v>
      </c>
      <c r="B1522" t="s">
        <v>2999</v>
      </c>
      <c r="C1522" t="str">
        <f t="shared" si="165"/>
        <v>Green Hills Mortuary</v>
      </c>
      <c r="D1522" t="str">
        <f t="shared" si="161"/>
        <v>Palos Verdes, California</v>
      </c>
      <c r="E1522" t="str">
        <f t="shared" si="166"/>
        <v>27501 S Western AvenuePalos Verdes, California 90275</v>
      </c>
      <c r="F1522" t="str">
        <f t="shared" si="167"/>
        <v>310-831-0311</v>
      </c>
      <c r="G1522" t="str">
        <f t="shared" si="162"/>
        <v>27501 S Western Avenue</v>
      </c>
      <c r="H1522" t="str">
        <f t="shared" si="163"/>
        <v>27501 S Western Avenue, Palos Verdes, California 90275</v>
      </c>
      <c r="I1522" s="1" t="str">
        <f t="shared" si="164"/>
        <v>95969</v>
      </c>
    </row>
    <row r="1523" spans="1:9" x14ac:dyDescent="0.45">
      <c r="A1523" t="s">
        <v>3000</v>
      </c>
      <c r="B1523" t="s">
        <v>3001</v>
      </c>
      <c r="C1523" t="str">
        <f t="shared" si="165"/>
        <v>Funeraria del Angel</v>
      </c>
      <c r="D1523" t="str">
        <f t="shared" si="161"/>
        <v>Panorama City, California</v>
      </c>
      <c r="E1523" t="str">
        <f t="shared" si="166"/>
        <v>14629 Nordhoff StreetPanorama City, California 91402</v>
      </c>
      <c r="F1523" t="str">
        <f t="shared" si="167"/>
        <v>(818) 810-3800</v>
      </c>
      <c r="G1523" t="str">
        <f t="shared" si="162"/>
        <v>14629 Nordhoff Street</v>
      </c>
      <c r="H1523" t="str">
        <f t="shared" si="163"/>
        <v>14629 Nordhoff Street, Panorama City, California 91402</v>
      </c>
      <c r="I1523" s="1" t="str">
        <f t="shared" si="164"/>
        <v>90723</v>
      </c>
    </row>
    <row r="1524" spans="1:9" x14ac:dyDescent="0.45">
      <c r="A1524" t="s">
        <v>3002</v>
      </c>
      <c r="B1524" t="s">
        <v>3003</v>
      </c>
      <c r="C1524" t="str">
        <f t="shared" si="165"/>
        <v>Paradise Chapel Of The Pines Inc</v>
      </c>
      <c r="D1524" t="str">
        <f t="shared" si="161"/>
        <v>Paradise, California</v>
      </c>
      <c r="E1524" t="str">
        <f t="shared" si="166"/>
        <v>5691 Almond StParadise, California 95969</v>
      </c>
      <c r="F1524" t="str">
        <f t="shared" si="167"/>
        <v>(530) 877-4991</v>
      </c>
      <c r="G1524" t="str">
        <f t="shared" si="162"/>
        <v>5691 Almond St</v>
      </c>
      <c r="H1524" t="str">
        <f t="shared" si="163"/>
        <v>5691 Almond St, Paradise, California 95969</v>
      </c>
      <c r="I1524" s="1" t="str">
        <f t="shared" si="164"/>
        <v>90723</v>
      </c>
    </row>
    <row r="1525" spans="1:9" x14ac:dyDescent="0.45">
      <c r="A1525" t="s">
        <v>3004</v>
      </c>
      <c r="B1525" t="s">
        <v>3005</v>
      </c>
      <c r="C1525" t="str">
        <f t="shared" si="165"/>
        <v>Rose Chapel Mortuary &amp; Crematory</v>
      </c>
      <c r="D1525" t="str">
        <f t="shared" si="161"/>
        <v>Paradise, California</v>
      </c>
      <c r="E1525" t="str">
        <f t="shared" si="166"/>
        <v>6382 Clark RdParadise, California 95969</v>
      </c>
      <c r="F1525" t="str">
        <f t="shared" si="167"/>
        <v>(530) 877-4923</v>
      </c>
      <c r="G1525" t="str">
        <f t="shared" si="162"/>
        <v>6382 Clark Rd</v>
      </c>
      <c r="H1525" t="str">
        <f t="shared" si="163"/>
        <v>6382 Clark Rd, Paradise, California 95969</v>
      </c>
      <c r="I1525" s="1" t="str">
        <f t="shared" si="164"/>
        <v>90022</v>
      </c>
    </row>
    <row r="1526" spans="1:9" x14ac:dyDescent="0.45">
      <c r="A1526" t="s">
        <v>3006</v>
      </c>
      <c r="B1526" t="s">
        <v>3007</v>
      </c>
      <c r="C1526" t="str">
        <f t="shared" si="165"/>
        <v>Douglass Mortuary</v>
      </c>
      <c r="D1526" t="str">
        <f t="shared" si="161"/>
        <v>Paramount, California</v>
      </c>
      <c r="E1526" t="str">
        <f t="shared" si="166"/>
        <v>13843 Paramount BlvdParamount, California 90723</v>
      </c>
      <c r="F1526" t="str">
        <f t="shared" si="167"/>
        <v>(562) 634-2363</v>
      </c>
      <c r="G1526" t="str">
        <f t="shared" si="162"/>
        <v>13843 Paramount Blvd</v>
      </c>
      <c r="H1526" t="str">
        <f t="shared" si="163"/>
        <v>13843 Paramount Blvd, Paramount, California 90723</v>
      </c>
      <c r="I1526" s="1" t="str">
        <f t="shared" si="164"/>
        <v>90723</v>
      </c>
    </row>
    <row r="1527" spans="1:9" x14ac:dyDescent="0.45">
      <c r="A1527" t="s">
        <v>3008</v>
      </c>
      <c r="B1527" t="s">
        <v>3009</v>
      </c>
      <c r="C1527" t="str">
        <f t="shared" si="165"/>
        <v>Funeraria Los Angeles Paramount Mortuary</v>
      </c>
      <c r="D1527" t="str">
        <f t="shared" si="161"/>
        <v>Paramount, California</v>
      </c>
      <c r="E1527" t="str">
        <f t="shared" si="166"/>
        <v>8026 Alondra BlvdParamount, California 90723</v>
      </c>
      <c r="F1527" t="str">
        <f t="shared" si="167"/>
        <v>(562) 633-1164</v>
      </c>
      <c r="G1527" t="str">
        <f t="shared" si="162"/>
        <v>8026 Alondra Blvd</v>
      </c>
      <c r="H1527" t="str">
        <f t="shared" si="163"/>
        <v>8026 Alondra Blvd, Paramount, California 90723</v>
      </c>
      <c r="I1527" s="1" t="str">
        <f t="shared" si="164"/>
        <v>93648</v>
      </c>
    </row>
    <row r="1528" spans="1:9" x14ac:dyDescent="0.45">
      <c r="A1528" t="s">
        <v>3010</v>
      </c>
      <c r="B1528" t="s">
        <v>3011</v>
      </c>
      <c r="C1528" t="str">
        <f t="shared" si="165"/>
        <v>Groupo DECO California Corporation</v>
      </c>
      <c r="D1528" t="str">
        <f t="shared" si="161"/>
        <v>Paramount, California</v>
      </c>
      <c r="E1528" t="str">
        <f t="shared" si="166"/>
        <v>8545 Rosecrans AveParamount, California 90022</v>
      </c>
      <c r="F1528" t="str">
        <f t="shared" si="167"/>
        <v>323-260-7995</v>
      </c>
      <c r="G1528" t="str">
        <f t="shared" si="162"/>
        <v>8545 Rosecrans Ave</v>
      </c>
      <c r="H1528" t="str">
        <f t="shared" si="163"/>
        <v>8545 Rosecrans Ave, Paramount, California 90022</v>
      </c>
      <c r="I1528" s="1" t="str">
        <f t="shared" si="164"/>
        <v>91104</v>
      </c>
    </row>
    <row r="1529" spans="1:9" x14ac:dyDescent="0.45">
      <c r="A1529" t="s">
        <v>3012</v>
      </c>
      <c r="B1529" t="s">
        <v>3013</v>
      </c>
      <c r="C1529" t="str">
        <f t="shared" si="165"/>
        <v>Simpson Family Mortuary</v>
      </c>
      <c r="D1529" t="str">
        <f t="shared" si="161"/>
        <v>Paramount, California</v>
      </c>
      <c r="E1529" t="str">
        <f t="shared" si="166"/>
        <v>13843 Paramount BoulevardParamount, California 90723</v>
      </c>
      <c r="F1529" t="str">
        <f t="shared" si="167"/>
        <v>562-259-9847</v>
      </c>
      <c r="G1529" t="str">
        <f t="shared" si="162"/>
        <v>13843 Paramount Boulevard</v>
      </c>
      <c r="H1529" t="str">
        <f t="shared" si="163"/>
        <v>13843 Paramount Boulevard, Paramount, California 90723</v>
      </c>
      <c r="I1529" s="1" t="str">
        <f t="shared" si="164"/>
        <v>91103</v>
      </c>
    </row>
    <row r="1530" spans="1:9" x14ac:dyDescent="0.45">
      <c r="A1530" t="s">
        <v>3014</v>
      </c>
      <c r="B1530" t="s">
        <v>3015</v>
      </c>
      <c r="C1530" t="str">
        <f t="shared" si="165"/>
        <v>Wallin's Parlier Funeral Home</v>
      </c>
      <c r="D1530" t="str">
        <f t="shared" si="161"/>
        <v>Parlier, California</v>
      </c>
      <c r="E1530" t="str">
        <f t="shared" si="166"/>
        <v>7942 S Mendocino AveParlier, California 93648</v>
      </c>
      <c r="F1530" t="str">
        <f t="shared" si="167"/>
        <v>(559) 646-6685</v>
      </c>
      <c r="G1530" t="str">
        <f t="shared" si="162"/>
        <v>7942 S Mendocino Ave</v>
      </c>
      <c r="H1530" t="str">
        <f t="shared" si="163"/>
        <v>7942 S Mendocino Ave, Parlier, California 93648</v>
      </c>
      <c r="I1530" s="1" t="str">
        <f t="shared" si="164"/>
        <v>91103</v>
      </c>
    </row>
    <row r="1531" spans="1:9" x14ac:dyDescent="0.45">
      <c r="A1531" t="s">
        <v>3016</v>
      </c>
      <c r="B1531" t="s">
        <v>3017</v>
      </c>
      <c r="C1531" t="str">
        <f t="shared" si="165"/>
        <v>Avalon Pasadena Funeral Home &amp; Cremation</v>
      </c>
      <c r="D1531" t="str">
        <f t="shared" si="161"/>
        <v>Pasadena, California</v>
      </c>
      <c r="E1531" t="str">
        <f t="shared" si="166"/>
        <v>415 East Orange Grove BoulevardPasadena, California 91104</v>
      </c>
      <c r="F1531" t="str">
        <f t="shared" si="167"/>
        <v>626-449-2121</v>
      </c>
      <c r="G1531" t="str">
        <f t="shared" si="162"/>
        <v>415 East Orange Grove Boulevard</v>
      </c>
      <c r="H1531" t="str">
        <f t="shared" si="163"/>
        <v>415 East Orange Grove Boulevard, Pasadena, California 91104</v>
      </c>
      <c r="I1531" s="1" t="str">
        <f t="shared" si="164"/>
        <v>91109</v>
      </c>
    </row>
    <row r="1532" spans="1:9" x14ac:dyDescent="0.45">
      <c r="A1532" t="s">
        <v>3018</v>
      </c>
      <c r="B1532" t="s">
        <v>3019</v>
      </c>
      <c r="C1532" t="str">
        <f t="shared" si="165"/>
        <v>Cabot &amp; Sons</v>
      </c>
      <c r="D1532" t="str">
        <f t="shared" si="161"/>
        <v>Pasadena, California</v>
      </c>
      <c r="E1532" t="str">
        <f t="shared" si="166"/>
        <v>27 Chestnut StPasadena, California 91103</v>
      </c>
      <c r="F1532" t="str">
        <f t="shared" si="167"/>
        <v>(626) 793-7159</v>
      </c>
      <c r="G1532" t="str">
        <f t="shared" si="162"/>
        <v>27 Chestnut St</v>
      </c>
      <c r="H1532" t="str">
        <f t="shared" si="163"/>
        <v>27 Chestnut St, Pasadena, California 91103</v>
      </c>
      <c r="I1532" s="1" t="str">
        <f t="shared" si="164"/>
        <v>93446</v>
      </c>
    </row>
    <row r="1533" spans="1:9" x14ac:dyDescent="0.45">
      <c r="A1533" t="s">
        <v>3020</v>
      </c>
      <c r="B1533" t="s">
        <v>3021</v>
      </c>
      <c r="C1533" t="str">
        <f t="shared" si="165"/>
        <v>Cabot &amp; Sons Funeral Directors</v>
      </c>
      <c r="D1533" t="str">
        <f t="shared" si="161"/>
        <v>Pasadena, California</v>
      </c>
      <c r="E1533" t="str">
        <f t="shared" si="166"/>
        <v>27 Chestnut StreetPasadena, California 91103</v>
      </c>
      <c r="F1533" t="str">
        <f t="shared" si="167"/>
        <v>323-681-0776</v>
      </c>
      <c r="G1533" t="str">
        <f t="shared" si="162"/>
        <v>27 Chestnut Street</v>
      </c>
      <c r="H1533" t="str">
        <f t="shared" si="163"/>
        <v>27 Chestnut Street, Pasadena, California 91103</v>
      </c>
      <c r="I1533" s="1" t="str">
        <f t="shared" si="164"/>
        <v>95363</v>
      </c>
    </row>
    <row r="1534" spans="1:9" x14ac:dyDescent="0.45">
      <c r="A1534" t="s">
        <v>3022</v>
      </c>
      <c r="B1534" t="s">
        <v>3023</v>
      </c>
      <c r="C1534" t="str">
        <f t="shared" si="165"/>
        <v>L A Funeral Society Inc</v>
      </c>
      <c r="D1534" t="str">
        <f t="shared" si="161"/>
        <v>Pasadena, California</v>
      </c>
      <c r="E1534" t="str">
        <f t="shared" si="166"/>
        <v>Po Box 92313Pasadena, California 91109</v>
      </c>
      <c r="F1534" t="str">
        <f t="shared" si="167"/>
        <v>626-683-3752</v>
      </c>
      <c r="G1534" t="str">
        <f t="shared" si="162"/>
        <v>Po Box 92313</v>
      </c>
      <c r="H1534" t="str">
        <f t="shared" si="163"/>
        <v>Po Box 92313, Pasadena, California 91109</v>
      </c>
      <c r="I1534" s="1" t="str">
        <f t="shared" si="164"/>
        <v>92570</v>
      </c>
    </row>
    <row r="1535" spans="1:9" x14ac:dyDescent="0.45">
      <c r="A1535" t="s">
        <v>3024</v>
      </c>
      <c r="B1535" t="s">
        <v>3025</v>
      </c>
      <c r="C1535" t="str">
        <f t="shared" si="165"/>
        <v>Kuehl-Nicolay Funerals &amp; Cremations</v>
      </c>
      <c r="D1535" t="str">
        <f t="shared" si="161"/>
        <v>Paso Robles, California</v>
      </c>
      <c r="E1535" t="str">
        <f t="shared" si="166"/>
        <v>1703 Spring StPaso Robles, California 93446</v>
      </c>
      <c r="F1535" t="str">
        <f t="shared" si="167"/>
        <v>(805) 238-4383</v>
      </c>
      <c r="G1535" t="str">
        <f t="shared" si="162"/>
        <v>1703 Spring St</v>
      </c>
      <c r="H1535" t="str">
        <f t="shared" si="163"/>
        <v>1703 Spring St, Paso Robles, California 93446</v>
      </c>
      <c r="I1535" s="1" t="str">
        <f t="shared" si="164"/>
        <v>92571</v>
      </c>
    </row>
    <row r="1536" spans="1:9" x14ac:dyDescent="0.45">
      <c r="A1536" t="s">
        <v>3026</v>
      </c>
      <c r="B1536" t="s">
        <v>3027</v>
      </c>
      <c r="C1536" t="str">
        <f t="shared" si="165"/>
        <v>Hillview Funeral Chapels</v>
      </c>
      <c r="D1536" t="str">
        <f t="shared" si="161"/>
        <v>Patterson, California</v>
      </c>
      <c r="E1536" t="str">
        <f t="shared" si="166"/>
        <v>450 W Las Palmas AvePatterson, California 95363</v>
      </c>
      <c r="F1536" t="str">
        <f t="shared" si="167"/>
        <v>(209) 892-6112</v>
      </c>
      <c r="G1536" t="str">
        <f t="shared" si="162"/>
        <v>450 W Las Palmas Ave</v>
      </c>
      <c r="H1536" t="str">
        <f t="shared" si="163"/>
        <v>450 W Las Palmas Ave, Patterson, California 95363</v>
      </c>
      <c r="I1536" s="1" t="str">
        <f t="shared" si="164"/>
        <v>94952</v>
      </c>
    </row>
    <row r="1537" spans="1:9" x14ac:dyDescent="0.45">
      <c r="A1537" t="s">
        <v>3028</v>
      </c>
      <c r="B1537" t="s">
        <v>3029</v>
      </c>
      <c r="C1537" t="str">
        <f t="shared" si="165"/>
        <v>Evans Brown Mortuaries</v>
      </c>
      <c r="D1537" t="str">
        <f t="shared" si="161"/>
        <v>Perris, California</v>
      </c>
      <c r="E1537" t="str">
        <f t="shared" si="166"/>
        <v>385 W 4th StreetPerris, California 92570</v>
      </c>
      <c r="F1537" t="str">
        <f t="shared" si="167"/>
        <v>(909) 657-5178</v>
      </c>
      <c r="G1537" t="str">
        <f t="shared" si="162"/>
        <v>385 W 4th Street</v>
      </c>
      <c r="H1537" t="str">
        <f t="shared" si="163"/>
        <v>385 W 4th Street, Perris, California 92570</v>
      </c>
      <c r="I1537" s="1" t="str">
        <f t="shared" si="164"/>
        <v>94952</v>
      </c>
    </row>
    <row r="1538" spans="1:9" x14ac:dyDescent="0.45">
      <c r="A1538" t="s">
        <v>3030</v>
      </c>
      <c r="B1538" t="s">
        <v>3031</v>
      </c>
      <c r="C1538" t="str">
        <f t="shared" si="165"/>
        <v>Miller Jones Mortuary &amp; Crematory</v>
      </c>
      <c r="D1538" t="str">
        <f t="shared" ref="D1538:D1601" si="168">RIGHT($A1538,LEN($A1538) - FIND(",",$A1538)-1)</f>
        <v>Perris, California</v>
      </c>
      <c r="E1538" t="str">
        <f t="shared" si="166"/>
        <v>1835 North Perris BlvdPerris, California 92571</v>
      </c>
      <c r="F1538" t="str">
        <f t="shared" si="167"/>
        <v>(909) 943-8313</v>
      </c>
      <c r="G1538" t="str">
        <f t="shared" ref="G1538:G1601" si="169">LEFT(E1538, FIND(D1538,E1538)-1)</f>
        <v>1835 North Perris Blvd</v>
      </c>
      <c r="H1538" t="str">
        <f t="shared" ref="H1538:H1601" si="170">_xlfn.CONCAT(G1538,", ",D1538," ", RIGHT(E1538,5))</f>
        <v>1835 North Perris Blvd, Perris, California 92571</v>
      </c>
      <c r="I1538" s="1" t="str">
        <f t="shared" ref="I1538:I1601" si="171">RIGHT(E1541,5)</f>
        <v>94952</v>
      </c>
    </row>
    <row r="1539" spans="1:9" x14ac:dyDescent="0.45">
      <c r="A1539" t="s">
        <v>3032</v>
      </c>
      <c r="B1539" t="s">
        <v>3033</v>
      </c>
      <c r="C1539" t="str">
        <f t="shared" ref="C1539:C1602" si="172">LEFT($A1539,FIND(",", $A1539)-1)</f>
        <v>Adobe Creek Funeral Home</v>
      </c>
      <c r="D1539" t="str">
        <f t="shared" si="168"/>
        <v>Petaluma, California</v>
      </c>
      <c r="E1539" t="str">
        <f t="shared" ref="E1539:E1602" si="173">LEFT($B1539,FIND("Phone",$B1539)-1)</f>
        <v>331 Lakeville StPetaluma, California 94952</v>
      </c>
      <c r="F1539" t="str">
        <f t="shared" ref="F1539:F1602" si="174">RIGHT($B1539,LEN($B1539) - FIND("Phone",$B1539)-6)</f>
        <v>(707) 789-9000</v>
      </c>
      <c r="G1539" t="str">
        <f t="shared" si="169"/>
        <v>331 Lakeville St</v>
      </c>
      <c r="H1539" t="str">
        <f t="shared" si="170"/>
        <v>331 Lakeville St, Petaluma, California 94952</v>
      </c>
      <c r="I1539" s="1" t="str">
        <f t="shared" si="171"/>
        <v>90660</v>
      </c>
    </row>
    <row r="1540" spans="1:9" x14ac:dyDescent="0.45">
      <c r="A1540" t="s">
        <v>3034</v>
      </c>
      <c r="B1540" t="s">
        <v>3035</v>
      </c>
      <c r="C1540" t="str">
        <f t="shared" si="172"/>
        <v>Calvary Catholic Cemetary</v>
      </c>
      <c r="D1540" t="str">
        <f t="shared" si="168"/>
        <v>Petaluma, California</v>
      </c>
      <c r="E1540" t="str">
        <f t="shared" si="173"/>
        <v>304 Magnolia AvenuePetaluma, California 94952</v>
      </c>
      <c r="F1540" t="str">
        <f t="shared" si="174"/>
        <v>(707)   762-8462</v>
      </c>
      <c r="G1540" t="str">
        <f t="shared" si="169"/>
        <v>304 Magnolia Avenue</v>
      </c>
      <c r="H1540" t="str">
        <f t="shared" si="170"/>
        <v>304 Magnolia Avenue, Petaluma, California 94952</v>
      </c>
      <c r="I1540" s="1" t="str">
        <f t="shared" si="171"/>
        <v>90660</v>
      </c>
    </row>
    <row r="1541" spans="1:9" x14ac:dyDescent="0.45">
      <c r="A1541" t="s">
        <v>3036</v>
      </c>
      <c r="B1541" t="s">
        <v>3037</v>
      </c>
      <c r="C1541" t="str">
        <f t="shared" si="172"/>
        <v>Parent-Sorensen Mortuary &amp; Crematory</v>
      </c>
      <c r="D1541" t="str">
        <f t="shared" si="168"/>
        <v>Petaluma, California</v>
      </c>
      <c r="E1541" t="str">
        <f t="shared" si="173"/>
        <v>850 Keokuk StPetaluma, California 94952</v>
      </c>
      <c r="F1541" t="str">
        <f t="shared" si="174"/>
        <v>(707) 763-4131</v>
      </c>
      <c r="G1541" t="str">
        <f t="shared" si="169"/>
        <v>850 Keokuk St</v>
      </c>
      <c r="H1541" t="str">
        <f t="shared" si="170"/>
        <v>850 Keokuk St, Petaluma, California 94952</v>
      </c>
      <c r="I1541" s="1" t="str">
        <f t="shared" si="171"/>
        <v>95665</v>
      </c>
    </row>
    <row r="1542" spans="1:9" x14ac:dyDescent="0.45">
      <c r="A1542" t="s">
        <v>3038</v>
      </c>
      <c r="B1542" t="s">
        <v>3039</v>
      </c>
      <c r="C1542" t="str">
        <f t="shared" si="172"/>
        <v>Funeraria del Angel-Morrow's</v>
      </c>
      <c r="D1542" t="str">
        <f t="shared" si="168"/>
        <v>Pico Rivera, California</v>
      </c>
      <c r="E1542" t="str">
        <f t="shared" si="173"/>
        <v>9107 E Washington BlvdPico Rivera, California 90660</v>
      </c>
      <c r="F1542" t="str">
        <f t="shared" si="174"/>
        <v>(562) 949-2564</v>
      </c>
      <c r="G1542" t="str">
        <f t="shared" si="169"/>
        <v>9107 E Washington Blvd</v>
      </c>
      <c r="H1542" t="str">
        <f t="shared" si="170"/>
        <v>9107 E Washington Blvd, Pico Rivera, California 90660</v>
      </c>
      <c r="I1542" s="1" t="str">
        <f t="shared" si="171"/>
        <v>95665</v>
      </c>
    </row>
    <row r="1543" spans="1:9" x14ac:dyDescent="0.45">
      <c r="A1543" t="s">
        <v>3040</v>
      </c>
      <c r="B1543" t="s">
        <v>3041</v>
      </c>
      <c r="C1543" t="str">
        <f t="shared" si="172"/>
        <v>Morrows Pico Rivera Mortuary</v>
      </c>
      <c r="D1543" t="str">
        <f t="shared" si="168"/>
        <v>Pico Rivera, California</v>
      </c>
      <c r="E1543" t="str">
        <f t="shared" si="173"/>
        <v>9107 Washington BlvdPico Rivera, California 90660</v>
      </c>
      <c r="F1543" t="str">
        <f t="shared" si="174"/>
        <v>(562) 949-2564</v>
      </c>
      <c r="G1543" t="str">
        <f t="shared" si="169"/>
        <v>9107 Washington Blvd</v>
      </c>
      <c r="H1543" t="str">
        <f t="shared" si="170"/>
        <v>9107 Washington Blvd, Pico Rivera, California 90660</v>
      </c>
      <c r="I1543" s="1" t="str">
        <f t="shared" si="171"/>
        <v>94565</v>
      </c>
    </row>
    <row r="1544" spans="1:9" x14ac:dyDescent="0.45">
      <c r="A1544" t="s">
        <v>3042</v>
      </c>
      <c r="B1544" t="s">
        <v>3043</v>
      </c>
      <c r="C1544" t="str">
        <f t="shared" si="172"/>
        <v>Amador Hills Cremation</v>
      </c>
      <c r="D1544" t="str">
        <f t="shared" si="168"/>
        <v>Pine Grove, California</v>
      </c>
      <c r="E1544" t="str">
        <f t="shared" si="173"/>
        <v>19805 State Highway 88Pine Grove, California 95665</v>
      </c>
      <c r="F1544" t="str">
        <f t="shared" si="174"/>
        <v>209-296-4700</v>
      </c>
      <c r="G1544" t="str">
        <f t="shared" si="169"/>
        <v>19805 State Highway 88</v>
      </c>
      <c r="H1544" t="str">
        <f t="shared" si="170"/>
        <v>19805 State Highway 88, Pine Grove, California 95665</v>
      </c>
      <c r="I1544" s="1" t="str">
        <f t="shared" si="171"/>
        <v>94565</v>
      </c>
    </row>
    <row r="1545" spans="1:9" x14ac:dyDescent="0.45">
      <c r="A1545" t="s">
        <v>3044</v>
      </c>
      <c r="B1545" t="s">
        <v>3045</v>
      </c>
      <c r="C1545" t="str">
        <f t="shared" si="172"/>
        <v>McCrory's Funeral Home</v>
      </c>
      <c r="D1545" t="str">
        <f t="shared" si="168"/>
        <v>Pine Grove, California</v>
      </c>
      <c r="E1545" t="str">
        <f t="shared" si="173"/>
        <v>19805 Hwy 88Pine Grove, California 95665</v>
      </c>
      <c r="F1545" t="str">
        <f t="shared" si="174"/>
        <v>(209) 296-4700</v>
      </c>
      <c r="G1545" t="str">
        <f t="shared" si="169"/>
        <v>19805 Hwy 88</v>
      </c>
      <c r="H1545" t="str">
        <f t="shared" si="170"/>
        <v>19805 Hwy 88, Pine Grove, California 95665</v>
      </c>
      <c r="I1545" s="1" t="str">
        <f t="shared" si="171"/>
        <v>92870</v>
      </c>
    </row>
    <row r="1546" spans="1:9" x14ac:dyDescent="0.45">
      <c r="A1546" t="s">
        <v>3046</v>
      </c>
      <c r="B1546" t="s">
        <v>3047</v>
      </c>
      <c r="C1546" t="str">
        <f t="shared" si="172"/>
        <v>Dan Scales Funeral Service Inc</v>
      </c>
      <c r="D1546" t="str">
        <f t="shared" si="168"/>
        <v>Pittsburg, California</v>
      </c>
      <c r="E1546" t="str">
        <f t="shared" si="173"/>
        <v>107 W 8th StPittsburg, California 94565</v>
      </c>
      <c r="F1546" t="str">
        <f t="shared" si="174"/>
        <v>(925) 439-5922</v>
      </c>
      <c r="G1546" t="str">
        <f t="shared" si="169"/>
        <v>107 W 8th St</v>
      </c>
      <c r="H1546" t="str">
        <f t="shared" si="170"/>
        <v>107 W 8th St, Pittsburg, California 94565</v>
      </c>
      <c r="I1546" s="1" t="str">
        <f t="shared" si="171"/>
        <v>95667</v>
      </c>
    </row>
    <row r="1547" spans="1:9" x14ac:dyDescent="0.45">
      <c r="A1547" t="s">
        <v>3048</v>
      </c>
      <c r="B1547" t="s">
        <v>3049</v>
      </c>
      <c r="C1547" t="str">
        <f t="shared" si="172"/>
        <v>Pittsburg Funeral Chapel Inc</v>
      </c>
      <c r="D1547" t="str">
        <f t="shared" si="168"/>
        <v>Pittsburg, California</v>
      </c>
      <c r="E1547" t="str">
        <f t="shared" si="173"/>
        <v>2295 Railroad AvePittsburg, California 94565</v>
      </c>
      <c r="F1547" t="str">
        <f t="shared" si="174"/>
        <v>(925) 432-2114</v>
      </c>
      <c r="G1547" t="str">
        <f t="shared" si="169"/>
        <v>2295 Railroad Ave</v>
      </c>
      <c r="H1547" t="str">
        <f t="shared" si="170"/>
        <v>2295 Railroad Ave, Pittsburg, California 94565</v>
      </c>
      <c r="I1547" s="1" t="str">
        <f t="shared" si="171"/>
        <v>95667</v>
      </c>
    </row>
    <row r="1548" spans="1:9" x14ac:dyDescent="0.45">
      <c r="A1548" t="s">
        <v>3050</v>
      </c>
      <c r="B1548" t="s">
        <v>3051</v>
      </c>
      <c r="C1548" t="str">
        <f t="shared" si="172"/>
        <v>Fond Remembrance Cremation Services</v>
      </c>
      <c r="D1548" t="str">
        <f t="shared" si="168"/>
        <v>Placentia, California</v>
      </c>
      <c r="E1548" t="str">
        <f t="shared" si="173"/>
        <v>895 E. Yorba Linda Blvd, Suite 201-HPlacentia, California 92870</v>
      </c>
      <c r="F1548" t="str">
        <f t="shared" si="174"/>
        <v>(714) 271-3688</v>
      </c>
      <c r="G1548" t="str">
        <f t="shared" si="169"/>
        <v>895 E. Yorba Linda Blvd, Suite 201-H</v>
      </c>
      <c r="H1548" t="str">
        <f t="shared" si="170"/>
        <v>895 E. Yorba Linda Blvd, Suite 201-H, Placentia, California 92870</v>
      </c>
      <c r="I1548" s="1" t="str">
        <f t="shared" si="171"/>
        <v>94523</v>
      </c>
    </row>
    <row r="1549" spans="1:9" x14ac:dyDescent="0.45">
      <c r="A1549" t="s">
        <v>3052</v>
      </c>
      <c r="B1549" t="s">
        <v>3053</v>
      </c>
      <c r="C1549" t="str">
        <f t="shared" si="172"/>
        <v>Chapel of the Pines</v>
      </c>
      <c r="D1549" t="str">
        <f t="shared" si="168"/>
        <v>Placerville, California</v>
      </c>
      <c r="E1549" t="str">
        <f t="shared" si="173"/>
        <v>2855 Cold Springs RdPlacerville, California 95667</v>
      </c>
      <c r="F1549" t="str">
        <f t="shared" si="174"/>
        <v>(530) 622-3813</v>
      </c>
      <c r="G1549" t="str">
        <f t="shared" si="169"/>
        <v>2855 Cold Springs Rd</v>
      </c>
      <c r="H1549" t="str">
        <f t="shared" si="170"/>
        <v>2855 Cold Springs Rd, Placerville, California 95667</v>
      </c>
      <c r="I1549" s="1" t="str">
        <f t="shared" si="171"/>
        <v>94566</v>
      </c>
    </row>
    <row r="1550" spans="1:9" x14ac:dyDescent="0.45">
      <c r="A1550" t="s">
        <v>3054</v>
      </c>
      <c r="B1550" t="s">
        <v>3055</v>
      </c>
      <c r="C1550" t="str">
        <f t="shared" si="172"/>
        <v>Foothill Cremation &amp; Burial</v>
      </c>
      <c r="D1550" t="str">
        <f t="shared" si="168"/>
        <v>Placerville, California</v>
      </c>
      <c r="E1550" t="str">
        <f t="shared" si="173"/>
        <v>3094 Cedar Ravine Road # APlacerville, California 95667</v>
      </c>
      <c r="F1550" t="str">
        <f t="shared" si="174"/>
        <v>530-626-9508</v>
      </c>
      <c r="G1550" t="str">
        <f t="shared" si="169"/>
        <v>3094 Cedar Ravine Road # A</v>
      </c>
      <c r="H1550" t="str">
        <f t="shared" si="170"/>
        <v>3094 Cedar Ravine Road # A, Placerville, California 95667</v>
      </c>
      <c r="I1550" s="1" t="str">
        <f t="shared" si="171"/>
        <v>91766</v>
      </c>
    </row>
    <row r="1551" spans="1:9" x14ac:dyDescent="0.45">
      <c r="A1551" t="s">
        <v>3056</v>
      </c>
      <c r="B1551" t="s">
        <v>3057</v>
      </c>
      <c r="C1551" t="str">
        <f t="shared" si="172"/>
        <v>Tradition Care Funeral Services</v>
      </c>
      <c r="D1551" t="str">
        <f t="shared" si="168"/>
        <v>Pleasant Hill, California</v>
      </c>
      <c r="E1551" t="str">
        <f t="shared" si="173"/>
        <v>2246 Morello AvePleasant Hill, California 94523</v>
      </c>
      <c r="F1551" t="str">
        <f t="shared" si="174"/>
        <v>(925) 827-2911</v>
      </c>
      <c r="G1551" t="str">
        <f t="shared" si="169"/>
        <v>2246 Morello Ave</v>
      </c>
      <c r="H1551" t="str">
        <f t="shared" si="170"/>
        <v>2246 Morello Ave, Pleasant Hill, California 94523</v>
      </c>
      <c r="I1551" s="1" t="str">
        <f t="shared" si="171"/>
        <v>91766</v>
      </c>
    </row>
    <row r="1552" spans="1:9" x14ac:dyDescent="0.45">
      <c r="A1552" t="s">
        <v>3058</v>
      </c>
      <c r="B1552" t="s">
        <v>3059</v>
      </c>
      <c r="C1552" t="str">
        <f t="shared" si="172"/>
        <v>Graham Hitch Mortuary Inc</v>
      </c>
      <c r="D1552" t="str">
        <f t="shared" si="168"/>
        <v>Pleasanton, California</v>
      </c>
      <c r="E1552" t="str">
        <f t="shared" si="173"/>
        <v>4167 1st StreetPleasanton, California 94566</v>
      </c>
      <c r="F1552" t="str">
        <f t="shared" si="174"/>
        <v>925-846-5624</v>
      </c>
      <c r="G1552" t="str">
        <f t="shared" si="169"/>
        <v>4167 1st Street</v>
      </c>
      <c r="H1552" t="str">
        <f t="shared" si="170"/>
        <v>4167 1st Street, Pleasanton, California 94566</v>
      </c>
      <c r="I1552" s="1" t="str">
        <f t="shared" si="171"/>
        <v>93257</v>
      </c>
    </row>
    <row r="1553" spans="1:9" x14ac:dyDescent="0.45">
      <c r="A1553" t="s">
        <v>3060</v>
      </c>
      <c r="B1553" t="s">
        <v>3061</v>
      </c>
      <c r="C1553" t="str">
        <f t="shared" si="172"/>
        <v>Chapel of Peace Funeral Home</v>
      </c>
      <c r="D1553" t="str">
        <f t="shared" si="168"/>
        <v>Pomona, California</v>
      </c>
      <c r="E1553" t="str">
        <f t="shared" si="173"/>
        <v>1240 S Garey AvenuePomona, California 91766</v>
      </c>
      <c r="F1553" t="str">
        <f t="shared" si="174"/>
        <v>909-469-2630</v>
      </c>
      <c r="G1553" t="str">
        <f t="shared" si="169"/>
        <v>1240 S Garey Avenue</v>
      </c>
      <c r="H1553" t="str">
        <f t="shared" si="170"/>
        <v>1240 S Garey Avenue, Pomona, California 91766</v>
      </c>
      <c r="I1553" s="1" t="str">
        <f t="shared" si="171"/>
        <v>93257</v>
      </c>
    </row>
    <row r="1554" spans="1:9" x14ac:dyDescent="0.45">
      <c r="A1554" t="s">
        <v>3062</v>
      </c>
      <c r="B1554" t="s">
        <v>3063</v>
      </c>
      <c r="C1554" t="str">
        <f t="shared" si="172"/>
        <v>Pomona Valley Memorial Park</v>
      </c>
      <c r="D1554" t="str">
        <f t="shared" si="168"/>
        <v>Pomona, California</v>
      </c>
      <c r="E1554" t="str">
        <f t="shared" si="173"/>
        <v>502 East Franklin AvePomona, California 91766</v>
      </c>
      <c r="F1554" t="str">
        <f t="shared" si="174"/>
        <v>(909)   622-2029</v>
      </c>
      <c r="G1554" t="str">
        <f t="shared" si="169"/>
        <v>502 East Franklin Ave</v>
      </c>
      <c r="H1554" t="str">
        <f t="shared" si="170"/>
        <v>502 East Franklin Ave, Pomona, California 91766</v>
      </c>
      <c r="I1554" s="1" t="str">
        <f t="shared" si="171"/>
        <v>93257</v>
      </c>
    </row>
    <row r="1555" spans="1:9" x14ac:dyDescent="0.45">
      <c r="A1555" t="s">
        <v>3064</v>
      </c>
      <c r="B1555" t="s">
        <v>3065</v>
      </c>
      <c r="C1555" t="str">
        <f t="shared" si="172"/>
        <v>California Mortuary Service</v>
      </c>
      <c r="D1555" t="str">
        <f t="shared" si="168"/>
        <v>Porterville, California</v>
      </c>
      <c r="E1555" t="str">
        <f t="shared" si="173"/>
        <v>56 N Doree StreetPorterville, California 93257</v>
      </c>
      <c r="F1555" t="str">
        <f t="shared" si="174"/>
        <v>559-783-2993</v>
      </c>
      <c r="G1555" t="str">
        <f t="shared" si="169"/>
        <v>56 N Doree Street</v>
      </c>
      <c r="H1555" t="str">
        <f t="shared" si="170"/>
        <v>56 N Doree Street, Porterville, California 93257</v>
      </c>
      <c r="I1555" s="1" t="str">
        <f t="shared" si="171"/>
        <v>96122</v>
      </c>
    </row>
    <row r="1556" spans="1:9" x14ac:dyDescent="0.45">
      <c r="A1556" t="s">
        <v>3066</v>
      </c>
      <c r="B1556" t="s">
        <v>3067</v>
      </c>
      <c r="C1556" t="str">
        <f t="shared" si="172"/>
        <v>Myers Funeral Service &amp; Crematory</v>
      </c>
      <c r="D1556" t="str">
        <f t="shared" si="168"/>
        <v>Porterville, California</v>
      </c>
      <c r="E1556" t="str">
        <f t="shared" si="173"/>
        <v>248 N E StreetPorterville, California 93257</v>
      </c>
      <c r="F1556" t="str">
        <f t="shared" si="174"/>
        <v>559-784-5454</v>
      </c>
      <c r="G1556" t="str">
        <f t="shared" si="169"/>
        <v>248 N E Street</v>
      </c>
      <c r="H1556" t="str">
        <f t="shared" si="170"/>
        <v>248 N E Street, Porterville, California 93257</v>
      </c>
      <c r="I1556" s="1" t="str">
        <f t="shared" si="171"/>
        <v>92064</v>
      </c>
    </row>
    <row r="1557" spans="1:9" x14ac:dyDescent="0.45">
      <c r="A1557" t="s">
        <v>3068</v>
      </c>
      <c r="B1557" t="s">
        <v>3069</v>
      </c>
      <c r="C1557" t="str">
        <f t="shared" si="172"/>
        <v>Whitehurst Loyd Funeral Service</v>
      </c>
      <c r="D1557" t="str">
        <f t="shared" si="168"/>
        <v>Porterville, California</v>
      </c>
      <c r="E1557" t="str">
        <f t="shared" si="173"/>
        <v>195 North HockettPorterville, California 93257</v>
      </c>
      <c r="F1557" t="str">
        <f t="shared" si="174"/>
        <v>(559) 784-6485</v>
      </c>
      <c r="G1557" t="str">
        <f t="shared" si="169"/>
        <v>195 North Hockett</v>
      </c>
      <c r="H1557" t="str">
        <f t="shared" si="170"/>
        <v>195 North Hockett, Porterville, California 93257</v>
      </c>
      <c r="I1557" s="1" t="str">
        <f t="shared" si="171"/>
        <v>95971</v>
      </c>
    </row>
    <row r="1558" spans="1:9" x14ac:dyDescent="0.45">
      <c r="A1558" t="s">
        <v>3070</v>
      </c>
      <c r="B1558" t="s">
        <v>3071</v>
      </c>
      <c r="C1558" t="str">
        <f t="shared" si="172"/>
        <v>Manni Funeral Home</v>
      </c>
      <c r="D1558" t="str">
        <f t="shared" si="168"/>
        <v>Portola, California</v>
      </c>
      <c r="E1558" t="str">
        <f t="shared" si="173"/>
        <v>380 Rio Grande StPortola, California 96122</v>
      </c>
      <c r="F1558" t="str">
        <f t="shared" si="174"/>
        <v>(530) 832-4673</v>
      </c>
      <c r="G1558" t="str">
        <f t="shared" si="169"/>
        <v>380 Rio Grande St</v>
      </c>
      <c r="H1558" t="str">
        <f t="shared" si="170"/>
        <v>380 Rio Grande St, Portola, California 96122</v>
      </c>
      <c r="I1558" s="1" t="str">
        <f t="shared" si="171"/>
        <v>92065</v>
      </c>
    </row>
    <row r="1559" spans="1:9" x14ac:dyDescent="0.45">
      <c r="A1559" t="s">
        <v>3072</v>
      </c>
      <c r="B1559" t="s">
        <v>3073</v>
      </c>
      <c r="C1559" t="str">
        <f t="shared" si="172"/>
        <v>Poway-Bernardo Mortuary</v>
      </c>
      <c r="D1559" t="str">
        <f t="shared" si="168"/>
        <v>Poway, California</v>
      </c>
      <c r="E1559" t="str">
        <f t="shared" si="173"/>
        <v>13243 Poway RoadPoway, California 92064</v>
      </c>
      <c r="F1559" t="str">
        <f t="shared" si="174"/>
        <v>(858) 748-4101</v>
      </c>
      <c r="G1559" t="str">
        <f t="shared" si="169"/>
        <v>13243 Poway Road</v>
      </c>
      <c r="H1559" t="str">
        <f t="shared" si="170"/>
        <v>13243 Poway Road, Poway, California 92064</v>
      </c>
      <c r="I1559" s="1" t="str">
        <f t="shared" si="171"/>
        <v>95670</v>
      </c>
    </row>
    <row r="1560" spans="1:9" x14ac:dyDescent="0.45">
      <c r="A1560" t="s">
        <v>3074</v>
      </c>
      <c r="B1560" t="s">
        <v>3075</v>
      </c>
      <c r="C1560" t="str">
        <f t="shared" si="172"/>
        <v>Fehrman Mortuary &amp; Crematory</v>
      </c>
      <c r="D1560" t="str">
        <f t="shared" si="168"/>
        <v>Quincy, California</v>
      </c>
      <c r="E1560" t="str">
        <f t="shared" si="173"/>
        <v>378 Lawrence StQuincy, California 95971</v>
      </c>
      <c r="F1560" t="str">
        <f t="shared" si="174"/>
        <v>(530) 283-2800</v>
      </c>
      <c r="G1560" t="str">
        <f t="shared" si="169"/>
        <v>378 Lawrence St</v>
      </c>
      <c r="H1560" t="str">
        <f t="shared" si="170"/>
        <v>378 Lawrence St, Quincy, California 95971</v>
      </c>
      <c r="I1560" s="1" t="str">
        <f t="shared" si="171"/>
        <v>91730</v>
      </c>
    </row>
    <row r="1561" spans="1:9" x14ac:dyDescent="0.45">
      <c r="A1561" t="s">
        <v>3076</v>
      </c>
      <c r="B1561" t="s">
        <v>3077</v>
      </c>
      <c r="C1561" t="str">
        <f t="shared" si="172"/>
        <v>Bonham Bros &amp; Stewart Mortuary</v>
      </c>
      <c r="D1561" t="str">
        <f t="shared" si="168"/>
        <v>Ramona, California</v>
      </c>
      <c r="E1561" t="str">
        <f t="shared" si="173"/>
        <v>321 12th StRamona, California 92065</v>
      </c>
      <c r="F1561" t="str">
        <f t="shared" si="174"/>
        <v>(760) 789-1678</v>
      </c>
      <c r="G1561" t="str">
        <f t="shared" si="169"/>
        <v>321 12th St</v>
      </c>
      <c r="H1561" t="str">
        <f t="shared" si="170"/>
        <v>321 12th St, Ramona, California 92065</v>
      </c>
      <c r="I1561" s="1" t="str">
        <f t="shared" si="171"/>
        <v>92270</v>
      </c>
    </row>
    <row r="1562" spans="1:9" x14ac:dyDescent="0.45">
      <c r="A1562" t="s">
        <v>3078</v>
      </c>
      <c r="B1562" t="s">
        <v>3079</v>
      </c>
      <c r="C1562" t="str">
        <f t="shared" si="172"/>
        <v>East Lawn Rancho Cordova Mortuary</v>
      </c>
      <c r="D1562" t="str">
        <f t="shared" si="168"/>
        <v>Rancho Cordova, California</v>
      </c>
      <c r="E1562" t="str">
        <f t="shared" si="173"/>
        <v>10450 Coloma RdRancho Cordova, California 95670</v>
      </c>
      <c r="F1562" t="str">
        <f t="shared" si="174"/>
        <v>(916) 362-2592</v>
      </c>
      <c r="G1562" t="str">
        <f t="shared" si="169"/>
        <v>10450 Coloma Rd</v>
      </c>
      <c r="H1562" t="str">
        <f t="shared" si="170"/>
        <v>10450 Coloma Rd, Rancho Cordova, California 95670</v>
      </c>
      <c r="I1562" s="1" t="str">
        <f t="shared" si="171"/>
        <v>90275</v>
      </c>
    </row>
    <row r="1563" spans="1:9" x14ac:dyDescent="0.45">
      <c r="A1563" t="s">
        <v>3080</v>
      </c>
      <c r="B1563" t="s">
        <v>3081</v>
      </c>
      <c r="C1563" t="str">
        <f t="shared" si="172"/>
        <v>Cucamonga Mortuary</v>
      </c>
      <c r="D1563" t="str">
        <f t="shared" si="168"/>
        <v>Rancho Cucamonga, California</v>
      </c>
      <c r="E1563" t="str">
        <f t="shared" si="173"/>
        <v>9033 Baseline RoadRancho Cucamonga, California 91730</v>
      </c>
      <c r="F1563" t="str">
        <f t="shared" si="174"/>
        <v>909-466-7712</v>
      </c>
      <c r="G1563" t="str">
        <f t="shared" si="169"/>
        <v>9033 Baseline Road</v>
      </c>
      <c r="H1563" t="str">
        <f t="shared" si="170"/>
        <v>9033 Baseline Road, Rancho Cucamonga, California 91730</v>
      </c>
      <c r="I1563" s="1" t="str">
        <f t="shared" si="171"/>
        <v>90275</v>
      </c>
    </row>
    <row r="1564" spans="1:9" x14ac:dyDescent="0.45">
      <c r="A1564" t="s">
        <v>3082</v>
      </c>
      <c r="B1564" t="s">
        <v>3083</v>
      </c>
      <c r="C1564" t="str">
        <f t="shared" si="172"/>
        <v>Trident Society</v>
      </c>
      <c r="D1564" t="str">
        <f t="shared" si="168"/>
        <v>Rancho Mirage, California</v>
      </c>
      <c r="E1564" t="str">
        <f t="shared" si="173"/>
        <v>72116 Highway 111, # 1Rancho Mirage, California 92270</v>
      </c>
      <c r="F1564" t="str">
        <f t="shared" si="174"/>
        <v>760-837-9309</v>
      </c>
      <c r="G1564" t="str">
        <f t="shared" si="169"/>
        <v>72116 Highway 111, # 1</v>
      </c>
      <c r="H1564" t="str">
        <f t="shared" si="170"/>
        <v>72116 Highway 111, # 1, Rancho Mirage, California 92270</v>
      </c>
      <c r="I1564" s="1" t="str">
        <f t="shared" si="171"/>
        <v>92688</v>
      </c>
    </row>
    <row r="1565" spans="1:9" x14ac:dyDescent="0.45">
      <c r="A1565" t="s">
        <v>3084</v>
      </c>
      <c r="B1565" t="s">
        <v>3085</v>
      </c>
      <c r="C1565" t="str">
        <f t="shared" si="172"/>
        <v>Green Hills Mortuary</v>
      </c>
      <c r="D1565" t="str">
        <f t="shared" si="168"/>
        <v>Rancho Palos Verdes, California</v>
      </c>
      <c r="E1565" t="str">
        <f t="shared" si="173"/>
        <v>27501 S Western AveRancho Palos Verdes, California 90275</v>
      </c>
      <c r="F1565" t="str">
        <f t="shared" si="174"/>
        <v>(310) 831-0311</v>
      </c>
      <c r="G1565" t="str">
        <f t="shared" si="169"/>
        <v>27501 S Western Ave</v>
      </c>
      <c r="H1565" t="str">
        <f t="shared" si="170"/>
        <v>27501 S Western Ave, Rancho Palos Verdes, California 90275</v>
      </c>
      <c r="I1565" s="1" t="str">
        <f t="shared" si="171"/>
        <v>96080</v>
      </c>
    </row>
    <row r="1566" spans="1:9" x14ac:dyDescent="0.45">
      <c r="A1566" t="s">
        <v>3086</v>
      </c>
      <c r="B1566" t="s">
        <v>3087</v>
      </c>
      <c r="C1566" t="str">
        <f t="shared" si="172"/>
        <v>Steve Espolt - Green Hills Memorial Pre-Need</v>
      </c>
      <c r="D1566" t="str">
        <f t="shared" si="168"/>
        <v>Rancho Palos Verdes, California</v>
      </c>
      <c r="E1566" t="str">
        <f t="shared" si="173"/>
        <v>27501 S. Western AveRancho Palos Verdes, California 90275</v>
      </c>
      <c r="F1566" t="str">
        <f t="shared" si="174"/>
        <v>(310) 524-4011</v>
      </c>
      <c r="G1566" t="str">
        <f t="shared" si="169"/>
        <v>27501 S. Western Ave</v>
      </c>
      <c r="H1566" t="str">
        <f t="shared" si="170"/>
        <v>27501 S. Western Ave, Rancho Palos Verdes, California 90275</v>
      </c>
      <c r="I1566" s="1" t="str">
        <f t="shared" si="171"/>
        <v>96080</v>
      </c>
    </row>
    <row r="1567" spans="1:9" x14ac:dyDescent="0.45">
      <c r="A1567" t="s">
        <v>3088</v>
      </c>
      <c r="B1567" t="s">
        <v>3089</v>
      </c>
      <c r="C1567" t="str">
        <f t="shared" si="172"/>
        <v>The Gardens Crematory</v>
      </c>
      <c r="D1567" t="str">
        <f t="shared" si="168"/>
        <v>Rancho Santa Marg, California</v>
      </c>
      <c r="E1567" t="str">
        <f t="shared" si="173"/>
        <v>1835 S Lewis StRancho Santa Marg, California 92688</v>
      </c>
      <c r="F1567" t="str">
        <f t="shared" si="174"/>
        <v>(714) 456-0044</v>
      </c>
      <c r="G1567" t="str">
        <f t="shared" si="169"/>
        <v>1835 S Lewis St</v>
      </c>
      <c r="H1567" t="str">
        <f t="shared" si="170"/>
        <v>1835 S Lewis St, Rancho Santa Marg, California 92688</v>
      </c>
      <c r="I1567" s="1" t="str">
        <f t="shared" si="171"/>
        <v>96080</v>
      </c>
    </row>
    <row r="1568" spans="1:9" x14ac:dyDescent="0.45">
      <c r="A1568" t="s">
        <v>3090</v>
      </c>
      <c r="B1568" t="s">
        <v>3091</v>
      </c>
      <c r="C1568" t="str">
        <f t="shared" si="172"/>
        <v>Fickert Memorial Chapel</v>
      </c>
      <c r="D1568" t="str">
        <f t="shared" si="168"/>
        <v>Red Bluff, California</v>
      </c>
      <c r="E1568" t="str">
        <f t="shared" si="173"/>
        <v>816 Walnut StRed Bluff, California 96080</v>
      </c>
      <c r="F1568" t="str">
        <f t="shared" si="174"/>
        <v>(530) 527-0601</v>
      </c>
      <c r="G1568" t="str">
        <f t="shared" si="169"/>
        <v>816 Walnut St</v>
      </c>
      <c r="H1568" t="str">
        <f t="shared" si="170"/>
        <v>816 Walnut St, Red Bluff, California 96080</v>
      </c>
      <c r="I1568" s="1" t="str">
        <f t="shared" si="171"/>
        <v>96001</v>
      </c>
    </row>
    <row r="1569" spans="1:9" x14ac:dyDescent="0.45">
      <c r="A1569" t="s">
        <v>3092</v>
      </c>
      <c r="B1569" t="s">
        <v>3093</v>
      </c>
      <c r="C1569" t="str">
        <f t="shared" si="172"/>
        <v>Hoyt-Cole Chapel of the Flower</v>
      </c>
      <c r="D1569" t="str">
        <f t="shared" si="168"/>
        <v>Red Bluff, California</v>
      </c>
      <c r="E1569" t="str">
        <f t="shared" si="173"/>
        <v>816 Walnut StreetRed Bluff, California 96080</v>
      </c>
      <c r="F1569" t="str">
        <f t="shared" si="174"/>
        <v>530-527-1174</v>
      </c>
      <c r="G1569" t="str">
        <f t="shared" si="169"/>
        <v>816 Walnut Street</v>
      </c>
      <c r="H1569" t="str">
        <f t="shared" si="170"/>
        <v>816 Walnut Street, Red Bluff, California 96080</v>
      </c>
      <c r="I1569" s="1" t="str">
        <f t="shared" si="171"/>
        <v>96002</v>
      </c>
    </row>
    <row r="1570" spans="1:9" x14ac:dyDescent="0.45">
      <c r="A1570" t="s">
        <v>3094</v>
      </c>
      <c r="B1570" t="s">
        <v>3095</v>
      </c>
      <c r="C1570" t="str">
        <f t="shared" si="172"/>
        <v>Red Bluff Simple Cremation</v>
      </c>
      <c r="D1570" t="str">
        <f t="shared" si="168"/>
        <v>Red Bluff, California</v>
      </c>
      <c r="E1570" t="str">
        <f t="shared" si="173"/>
        <v>722 Oak StreetRed Bluff, California 96080</v>
      </c>
      <c r="F1570" t="str">
        <f t="shared" si="174"/>
        <v>530-527-1732</v>
      </c>
      <c r="G1570" t="str">
        <f t="shared" si="169"/>
        <v>722 Oak Street</v>
      </c>
      <c r="H1570" t="str">
        <f t="shared" si="170"/>
        <v>722 Oak Street, Red Bluff, California 96080</v>
      </c>
      <c r="I1570" s="1" t="str">
        <f t="shared" si="171"/>
        <v>96001</v>
      </c>
    </row>
    <row r="1571" spans="1:9" x14ac:dyDescent="0.45">
      <c r="A1571" t="s">
        <v>3096</v>
      </c>
      <c r="B1571" t="s">
        <v>3097</v>
      </c>
      <c r="C1571" t="str">
        <f t="shared" si="172"/>
        <v>Allen &amp; Dahl Funeral Chapel</v>
      </c>
      <c r="D1571" t="str">
        <f t="shared" si="168"/>
        <v>Redding, California</v>
      </c>
      <c r="E1571" t="str">
        <f t="shared" si="173"/>
        <v>2655 Eureka WayRedding, California 96001</v>
      </c>
      <c r="F1571" t="str">
        <f t="shared" si="174"/>
        <v>(530) 243-1525</v>
      </c>
      <c r="G1571" t="str">
        <f t="shared" si="169"/>
        <v>2655 Eureka Way</v>
      </c>
      <c r="H1571" t="str">
        <f t="shared" si="170"/>
        <v>2655 Eureka Way, Redding, California 96001</v>
      </c>
      <c r="I1571" s="1" t="str">
        <f t="shared" si="171"/>
        <v>96001</v>
      </c>
    </row>
    <row r="1572" spans="1:9" x14ac:dyDescent="0.45">
      <c r="A1572" t="s">
        <v>3098</v>
      </c>
      <c r="B1572" t="s">
        <v>3099</v>
      </c>
      <c r="C1572" t="str">
        <f t="shared" si="172"/>
        <v>Lawncrest Chapel &amp; Memorial Park</v>
      </c>
      <c r="D1572" t="str">
        <f t="shared" si="168"/>
        <v>Redding, California</v>
      </c>
      <c r="E1572" t="str">
        <f t="shared" si="173"/>
        <v>1522 E Cypress AvenueRedding, California 96002</v>
      </c>
      <c r="F1572" t="str">
        <f t="shared" si="174"/>
        <v>530-222-1587</v>
      </c>
      <c r="G1572" t="str">
        <f t="shared" si="169"/>
        <v>1522 E Cypress Avenue</v>
      </c>
      <c r="H1572" t="str">
        <f t="shared" si="170"/>
        <v>1522 E Cypress Avenue, Redding, California 96002</v>
      </c>
      <c r="I1572" s="1" t="str">
        <f t="shared" si="171"/>
        <v>92373</v>
      </c>
    </row>
    <row r="1573" spans="1:9" x14ac:dyDescent="0.45">
      <c r="A1573" t="s">
        <v>3100</v>
      </c>
      <c r="B1573" t="s">
        <v>3101</v>
      </c>
      <c r="C1573" t="str">
        <f t="shared" si="172"/>
        <v>McDonald's Chapel</v>
      </c>
      <c r="D1573" t="str">
        <f t="shared" si="168"/>
        <v>Redding, California</v>
      </c>
      <c r="E1573" t="str">
        <f t="shared" si="173"/>
        <v>1275 Continental StRedding, California 96001</v>
      </c>
      <c r="F1573" t="str">
        <f t="shared" si="174"/>
        <v>(916) 241-1626</v>
      </c>
      <c r="G1573" t="str">
        <f t="shared" si="169"/>
        <v>1275 Continental St</v>
      </c>
      <c r="H1573" t="str">
        <f t="shared" si="170"/>
        <v>1275 Continental St, Redding, California 96001</v>
      </c>
      <c r="I1573" s="1" t="str">
        <f t="shared" si="171"/>
        <v>92373</v>
      </c>
    </row>
    <row r="1574" spans="1:9" x14ac:dyDescent="0.45">
      <c r="A1574" t="s">
        <v>3102</v>
      </c>
      <c r="B1574" t="s">
        <v>3103</v>
      </c>
      <c r="C1574" t="str">
        <f t="shared" si="172"/>
        <v>Redding Memorial Park</v>
      </c>
      <c r="D1574" t="str">
        <f t="shared" si="168"/>
        <v>Redding, California</v>
      </c>
      <c r="E1574" t="str">
        <f t="shared" si="173"/>
        <v>1201 Continental StreetRedding, California 96001</v>
      </c>
      <c r="F1574" t="str">
        <f t="shared" si="174"/>
        <v>530-241-2256</v>
      </c>
      <c r="G1574" t="str">
        <f t="shared" si="169"/>
        <v>1201 Continental Street</v>
      </c>
      <c r="H1574" t="str">
        <f t="shared" si="170"/>
        <v>1201 Continental Street, Redding, California 96001</v>
      </c>
      <c r="I1574" s="1" t="str">
        <f t="shared" si="171"/>
        <v>92373</v>
      </c>
    </row>
    <row r="1575" spans="1:9" x14ac:dyDescent="0.45">
      <c r="A1575" t="s">
        <v>3104</v>
      </c>
      <c r="B1575" t="s">
        <v>3105</v>
      </c>
      <c r="C1575" t="str">
        <f t="shared" si="172"/>
        <v>Cortner Chapel</v>
      </c>
      <c r="D1575" t="str">
        <f t="shared" si="168"/>
        <v>Redlands, California</v>
      </c>
      <c r="E1575" t="str">
        <f t="shared" si="173"/>
        <v>221 Brookside AvenueRedlands, California 92373</v>
      </c>
      <c r="F1575" t="str">
        <f t="shared" si="174"/>
        <v>909-793-2353</v>
      </c>
      <c r="G1575" t="str">
        <f t="shared" si="169"/>
        <v>221 Brookside Avenue</v>
      </c>
      <c r="H1575" t="str">
        <f t="shared" si="170"/>
        <v>221 Brookside Avenue, Redlands, California 92373</v>
      </c>
      <c r="I1575" s="1" t="str">
        <f t="shared" si="171"/>
        <v>90277</v>
      </c>
    </row>
    <row r="1576" spans="1:9" x14ac:dyDescent="0.45">
      <c r="A1576" t="s">
        <v>3106</v>
      </c>
      <c r="B1576" t="s">
        <v>3107</v>
      </c>
      <c r="C1576" t="str">
        <f t="shared" si="172"/>
        <v>Emmerson-Bartlett Memorial Chapel</v>
      </c>
      <c r="D1576" t="str">
        <f t="shared" si="168"/>
        <v>Redlands, California</v>
      </c>
      <c r="E1576" t="str">
        <f t="shared" si="173"/>
        <v>703 Brookside AveRedlands, California 92373</v>
      </c>
      <c r="F1576" t="str">
        <f t="shared" si="174"/>
        <v>(909) 793-2311</v>
      </c>
      <c r="G1576" t="str">
        <f t="shared" si="169"/>
        <v>703 Brookside Ave</v>
      </c>
      <c r="H1576" t="str">
        <f t="shared" si="170"/>
        <v>703 Brookside Ave, Redlands, California 92373</v>
      </c>
      <c r="I1576" s="1" t="str">
        <f t="shared" si="171"/>
        <v>90278</v>
      </c>
    </row>
    <row r="1577" spans="1:9" x14ac:dyDescent="0.45">
      <c r="A1577" t="s">
        <v>3108</v>
      </c>
      <c r="B1577" t="s">
        <v>3109</v>
      </c>
      <c r="C1577" t="str">
        <f t="shared" si="172"/>
        <v>F Arthur Cortner Chapel</v>
      </c>
      <c r="D1577" t="str">
        <f t="shared" si="168"/>
        <v>Redlands, California</v>
      </c>
      <c r="E1577" t="str">
        <f t="shared" si="173"/>
        <v>221 Brookside AveRedlands, California 92373</v>
      </c>
      <c r="F1577" t="str">
        <f t="shared" si="174"/>
        <v>(909) 793-2353</v>
      </c>
      <c r="G1577" t="str">
        <f t="shared" si="169"/>
        <v>221 Brookside Ave</v>
      </c>
      <c r="H1577" t="str">
        <f t="shared" si="170"/>
        <v>221 Brookside Ave, Redlands, California 92373</v>
      </c>
      <c r="I1577" s="1" t="str">
        <f t="shared" si="171"/>
        <v>90278</v>
      </c>
    </row>
    <row r="1578" spans="1:9" x14ac:dyDescent="0.45">
      <c r="A1578" t="s">
        <v>3110</v>
      </c>
      <c r="B1578" t="s">
        <v>3111</v>
      </c>
      <c r="C1578" t="str">
        <f t="shared" si="172"/>
        <v>Ashes At Sea Inc</v>
      </c>
      <c r="D1578" t="str">
        <f t="shared" si="168"/>
        <v>Redondo Beach, California</v>
      </c>
      <c r="E1578" t="str">
        <f t="shared" si="173"/>
        <v>260 Portofino WayRedondo Beach, California 90277</v>
      </c>
      <c r="F1578" t="str">
        <f t="shared" si="174"/>
        <v>310-372-7211</v>
      </c>
      <c r="G1578" t="str">
        <f t="shared" si="169"/>
        <v>260 Portofino Way</v>
      </c>
      <c r="H1578" t="str">
        <f t="shared" si="170"/>
        <v>260 Portofino Way, Redondo Beach, California 90277</v>
      </c>
      <c r="I1578" s="1" t="str">
        <f t="shared" si="171"/>
        <v>90277</v>
      </c>
    </row>
    <row r="1579" spans="1:9" x14ac:dyDescent="0.45">
      <c r="A1579" t="s">
        <v>3112</v>
      </c>
      <c r="B1579" t="s">
        <v>3113</v>
      </c>
      <c r="C1579" t="str">
        <f t="shared" si="172"/>
        <v>Church of Redondo Hills</v>
      </c>
      <c r="D1579" t="str">
        <f t="shared" si="168"/>
        <v>Redondo Beach, California</v>
      </c>
      <c r="E1579" t="str">
        <f t="shared" si="173"/>
        <v>2300 Ralston LaneRedondo Beach, California 90278</v>
      </c>
      <c r="F1579" t="str">
        <f t="shared" si="174"/>
        <v>(310) 376-7453</v>
      </c>
      <c r="G1579" t="str">
        <f t="shared" si="169"/>
        <v>2300 Ralston Lane</v>
      </c>
      <c r="H1579" t="str">
        <f t="shared" si="170"/>
        <v>2300 Ralston Lane, Redondo Beach, California 90278</v>
      </c>
      <c r="I1579" s="1" t="str">
        <f t="shared" si="171"/>
        <v>94063</v>
      </c>
    </row>
    <row r="1580" spans="1:9" x14ac:dyDescent="0.45">
      <c r="A1580" t="s">
        <v>3114</v>
      </c>
      <c r="B1580" t="s">
        <v>3115</v>
      </c>
      <c r="C1580" t="str">
        <f t="shared" si="172"/>
        <v>Cremation Society of the South Bay</v>
      </c>
      <c r="D1580" t="str">
        <f t="shared" si="168"/>
        <v>Redondo Beach, California</v>
      </c>
      <c r="E1580" t="str">
        <f t="shared" si="173"/>
        <v>2701 182nd StreetRedondo Beach, California 90278</v>
      </c>
      <c r="F1580" t="str">
        <f t="shared" si="174"/>
        <v>(310) 370-1075</v>
      </c>
      <c r="G1580" t="str">
        <f t="shared" si="169"/>
        <v>2701 182nd Street</v>
      </c>
      <c r="H1580" t="str">
        <f t="shared" si="170"/>
        <v>2701 182nd Street, Redondo Beach, California 90278</v>
      </c>
      <c r="I1580" s="1" t="str">
        <f t="shared" si="171"/>
        <v>94064</v>
      </c>
    </row>
    <row r="1581" spans="1:9" x14ac:dyDescent="0.45">
      <c r="A1581" t="s">
        <v>3116</v>
      </c>
      <c r="B1581" t="s">
        <v>3117</v>
      </c>
      <c r="C1581" t="str">
        <f t="shared" si="172"/>
        <v>White &amp; Day Colonial Mortuary</v>
      </c>
      <c r="D1581" t="str">
        <f t="shared" si="168"/>
        <v>Redondo Beach, California</v>
      </c>
      <c r="E1581" t="str">
        <f t="shared" si="173"/>
        <v>901 Torrance BlvdRedondo Beach, California 90277</v>
      </c>
      <c r="F1581" t="str">
        <f t="shared" si="174"/>
        <v>(310) 792-7575</v>
      </c>
      <c r="G1581" t="str">
        <f t="shared" si="169"/>
        <v>901 Torrance Blvd</v>
      </c>
      <c r="H1581" t="str">
        <f t="shared" si="170"/>
        <v>901 Torrance Blvd, Redondo Beach, California 90277</v>
      </c>
      <c r="I1581" s="1" t="str">
        <f t="shared" si="171"/>
        <v>94061</v>
      </c>
    </row>
    <row r="1582" spans="1:9" x14ac:dyDescent="0.45">
      <c r="A1582" t="s">
        <v>3118</v>
      </c>
      <c r="B1582" t="s">
        <v>3119</v>
      </c>
      <c r="C1582" t="str">
        <f t="shared" si="172"/>
        <v>Bay Area Cremation &amp; Funeral</v>
      </c>
      <c r="D1582" t="str">
        <f t="shared" si="168"/>
        <v>Redwood City, California</v>
      </c>
      <c r="E1582" t="str">
        <f t="shared" si="173"/>
        <v>1189 Oddstad DriveRedwood City, California 94063</v>
      </c>
      <c r="F1582" t="str">
        <f t="shared" si="174"/>
        <v>650-365-3909</v>
      </c>
      <c r="G1582" t="str">
        <f t="shared" si="169"/>
        <v>1189 Oddstad Drive</v>
      </c>
      <c r="H1582" t="str">
        <f t="shared" si="170"/>
        <v>1189 Oddstad Drive, Redwood City, California 94063</v>
      </c>
      <c r="I1582" s="1" t="str">
        <f t="shared" si="171"/>
        <v>94061</v>
      </c>
    </row>
    <row r="1583" spans="1:9" x14ac:dyDescent="0.45">
      <c r="A1583" t="s">
        <v>3120</v>
      </c>
      <c r="B1583" t="s">
        <v>3121</v>
      </c>
      <c r="C1583" t="str">
        <f t="shared" si="172"/>
        <v>DFS Memorials Bay Area</v>
      </c>
      <c r="D1583" t="str">
        <f t="shared" si="168"/>
        <v>Redwood City, California</v>
      </c>
      <c r="E1583" t="str">
        <f t="shared" si="173"/>
        <v>1190 Oddstad DriveRedwood City, California 94064</v>
      </c>
      <c r="F1583" t="str">
        <f t="shared" si="174"/>
        <v>(877) 658-2155</v>
      </c>
      <c r="G1583" t="str">
        <f t="shared" si="169"/>
        <v>1190 Oddstad Drive</v>
      </c>
      <c r="H1583" t="str">
        <f t="shared" si="170"/>
        <v>1190 Oddstad Drive, Redwood City, California 94064</v>
      </c>
      <c r="I1583" s="1" t="str">
        <f t="shared" si="171"/>
        <v>94061</v>
      </c>
    </row>
    <row r="1584" spans="1:9" x14ac:dyDescent="0.45">
      <c r="A1584" t="s">
        <v>3122</v>
      </c>
      <c r="B1584" t="s">
        <v>3123</v>
      </c>
      <c r="C1584" t="str">
        <f t="shared" si="172"/>
        <v>Redwood Chapel</v>
      </c>
      <c r="D1584" t="str">
        <f t="shared" si="168"/>
        <v>Redwood City, California</v>
      </c>
      <c r="E1584" t="str">
        <f t="shared" si="173"/>
        <v>847 Woodside RdRedwood City, California 94061</v>
      </c>
      <c r="F1584" t="str">
        <f t="shared" si="174"/>
        <v>(650) 369-5537</v>
      </c>
      <c r="G1584" t="str">
        <f t="shared" si="169"/>
        <v>847 Woodside Rd</v>
      </c>
      <c r="H1584" t="str">
        <f t="shared" si="170"/>
        <v>847 Woodside Rd, Redwood City, California 94061</v>
      </c>
      <c r="I1584" s="1" t="str">
        <f t="shared" si="171"/>
        <v>94061</v>
      </c>
    </row>
    <row r="1585" spans="1:9" x14ac:dyDescent="0.45">
      <c r="A1585" t="s">
        <v>3124</v>
      </c>
      <c r="B1585" t="s">
        <v>3125</v>
      </c>
      <c r="C1585" t="str">
        <f t="shared" si="172"/>
        <v>Sinai Memorial Chapel</v>
      </c>
      <c r="D1585" t="str">
        <f t="shared" si="168"/>
        <v>Redwood City, California</v>
      </c>
      <c r="E1585" t="str">
        <f t="shared" si="173"/>
        <v>777 Woodside RoadRedwood City, California 94061</v>
      </c>
      <c r="F1585" t="str">
        <f t="shared" si="174"/>
        <v>650-369-3636</v>
      </c>
      <c r="G1585" t="str">
        <f t="shared" si="169"/>
        <v>777 Woodside Road</v>
      </c>
      <c r="H1585" t="str">
        <f t="shared" si="170"/>
        <v>777 Woodside Road, Redwood City, California 94061</v>
      </c>
      <c r="I1585" s="1" t="str">
        <f t="shared" si="171"/>
        <v>93654</v>
      </c>
    </row>
    <row r="1586" spans="1:9" x14ac:dyDescent="0.45">
      <c r="A1586" t="s">
        <v>3126</v>
      </c>
      <c r="B1586" t="s">
        <v>3127</v>
      </c>
      <c r="C1586" t="str">
        <f t="shared" si="172"/>
        <v>White Oaks Chapel</v>
      </c>
      <c r="D1586" t="str">
        <f t="shared" si="168"/>
        <v>Redwood City, California</v>
      </c>
      <c r="E1586" t="str">
        <f t="shared" si="173"/>
        <v>847 Woodside RoadRedwood City, California 94061</v>
      </c>
      <c r="F1586" t="str">
        <f t="shared" si="174"/>
        <v>650-591-5791</v>
      </c>
      <c r="G1586" t="str">
        <f t="shared" si="169"/>
        <v>847 Woodside Road</v>
      </c>
      <c r="H1586" t="str">
        <f t="shared" si="170"/>
        <v>847 Woodside Road, Redwood City, California 94061</v>
      </c>
      <c r="I1586" s="1" t="str">
        <f t="shared" si="171"/>
        <v>95672</v>
      </c>
    </row>
    <row r="1587" spans="1:9" x14ac:dyDescent="0.45">
      <c r="A1587" t="s">
        <v>3128</v>
      </c>
      <c r="B1587" t="s">
        <v>3129</v>
      </c>
      <c r="C1587" t="str">
        <f t="shared" si="172"/>
        <v>Woodside Chapel of Crippen</v>
      </c>
      <c r="D1587" t="str">
        <f t="shared" si="168"/>
        <v>Redwood City, California</v>
      </c>
      <c r="E1587" t="str">
        <f t="shared" si="173"/>
        <v>400 Woodside RoadRedwood City, California 94061</v>
      </c>
      <c r="F1587" t="str">
        <f t="shared" si="174"/>
        <v>650-369-4103</v>
      </c>
      <c r="G1587" t="str">
        <f t="shared" si="169"/>
        <v>400 Woodside Road</v>
      </c>
      <c r="H1587" t="str">
        <f t="shared" si="170"/>
        <v>400 Woodside Road, Redwood City, California 94061</v>
      </c>
      <c r="I1587" s="1" t="str">
        <f t="shared" si="171"/>
        <v>91335</v>
      </c>
    </row>
    <row r="1588" spans="1:9" x14ac:dyDescent="0.45">
      <c r="A1588" t="s">
        <v>3130</v>
      </c>
      <c r="B1588" t="s">
        <v>3131</v>
      </c>
      <c r="C1588" t="str">
        <f t="shared" si="172"/>
        <v>Cairns Funeral Home</v>
      </c>
      <c r="D1588" t="str">
        <f t="shared" si="168"/>
        <v>Reedley, California</v>
      </c>
      <c r="E1588" t="str">
        <f t="shared" si="173"/>
        <v>940 F StreetReedley, California 93654</v>
      </c>
      <c r="F1588" t="str">
        <f t="shared" si="174"/>
        <v>559-638-2233</v>
      </c>
      <c r="G1588" t="str">
        <f t="shared" si="169"/>
        <v>940 F Street</v>
      </c>
      <c r="H1588" t="str">
        <f t="shared" si="170"/>
        <v>940 F Street, Reedley, California 93654</v>
      </c>
      <c r="I1588" s="1" t="str">
        <f t="shared" si="171"/>
        <v>91335</v>
      </c>
    </row>
    <row r="1589" spans="1:9" x14ac:dyDescent="0.45">
      <c r="A1589" t="s">
        <v>3132</v>
      </c>
      <c r="B1589" t="s">
        <v>3133</v>
      </c>
      <c r="C1589" t="str">
        <f t="shared" si="172"/>
        <v>Green Valley Mortuary Cemetery</v>
      </c>
      <c r="D1589" t="str">
        <f t="shared" si="168"/>
        <v>Rescue, California</v>
      </c>
      <c r="E1589" t="str">
        <f t="shared" si="173"/>
        <v>3004 Alexandrite DriveRescue, California 95672</v>
      </c>
      <c r="F1589" t="str">
        <f t="shared" si="174"/>
        <v>530-677-7171</v>
      </c>
      <c r="G1589" t="str">
        <f t="shared" si="169"/>
        <v>3004 Alexandrite Drive</v>
      </c>
      <c r="H1589" t="str">
        <f t="shared" si="170"/>
        <v>3004 Alexandrite Drive, Rescue, California 95672</v>
      </c>
      <c r="I1589" s="1" t="str">
        <f t="shared" si="171"/>
        <v>92376</v>
      </c>
    </row>
    <row r="1590" spans="1:9" x14ac:dyDescent="0.45">
      <c r="A1590" t="s">
        <v>3134</v>
      </c>
      <c r="B1590" t="s">
        <v>3135</v>
      </c>
      <c r="C1590" t="str">
        <f t="shared" si="172"/>
        <v>J T Oswald Mortuary</v>
      </c>
      <c r="D1590" t="str">
        <f t="shared" si="168"/>
        <v>Reseda, California</v>
      </c>
      <c r="E1590" t="str">
        <f t="shared" si="173"/>
        <v>6944 Reseda BoulevardReseda, California 91335</v>
      </c>
      <c r="F1590" t="str">
        <f t="shared" si="174"/>
        <v>(818) 342-3107</v>
      </c>
      <c r="G1590" t="str">
        <f t="shared" si="169"/>
        <v>6944 Reseda Boulevard</v>
      </c>
      <c r="H1590" t="str">
        <f t="shared" si="170"/>
        <v>6944 Reseda Boulevard, Reseda, California 91335</v>
      </c>
      <c r="I1590" s="1" t="str">
        <f t="shared" si="171"/>
        <v>94804</v>
      </c>
    </row>
    <row r="1591" spans="1:9" x14ac:dyDescent="0.45">
      <c r="A1591" t="s">
        <v>3136</v>
      </c>
      <c r="B1591" t="s">
        <v>3137</v>
      </c>
      <c r="C1591" t="str">
        <f t="shared" si="172"/>
        <v>Lorenzen Mortuary</v>
      </c>
      <c r="D1591" t="str">
        <f t="shared" si="168"/>
        <v>Reseda, California</v>
      </c>
      <c r="E1591" t="str">
        <f t="shared" si="173"/>
        <v>19300 Sherman WayReseda, California 91335</v>
      </c>
      <c r="F1591" t="str">
        <f t="shared" si="174"/>
        <v>818-343-4677</v>
      </c>
      <c r="G1591" t="str">
        <f t="shared" si="169"/>
        <v>19300 Sherman Way</v>
      </c>
      <c r="H1591" t="str">
        <f t="shared" si="170"/>
        <v>19300 Sherman Way, Reseda, California 91335</v>
      </c>
      <c r="I1591" s="1" t="str">
        <f t="shared" si="171"/>
        <v>94804</v>
      </c>
    </row>
    <row r="1592" spans="1:9" x14ac:dyDescent="0.45">
      <c r="A1592" t="s">
        <v>3138</v>
      </c>
      <c r="B1592" t="s">
        <v>3139</v>
      </c>
      <c r="C1592" t="str">
        <f t="shared" si="172"/>
        <v>Mc Nearney Family Mortuary</v>
      </c>
      <c r="D1592" t="str">
        <f t="shared" si="168"/>
        <v>Rialto, California</v>
      </c>
      <c r="E1592" t="str">
        <f t="shared" si="173"/>
        <v>130 S Willow AvenueRialto, California 92376</v>
      </c>
      <c r="F1592" t="str">
        <f t="shared" si="174"/>
        <v>909-875-1123</v>
      </c>
      <c r="G1592" t="str">
        <f t="shared" si="169"/>
        <v>130 S Willow Avenue</v>
      </c>
      <c r="H1592" t="str">
        <f t="shared" si="170"/>
        <v>130 S Willow Avenue, Rialto, California 92376</v>
      </c>
      <c r="I1592" s="1" t="str">
        <f t="shared" si="171"/>
        <v>94805</v>
      </c>
    </row>
    <row r="1593" spans="1:9" x14ac:dyDescent="0.45">
      <c r="A1593" t="s">
        <v>39339</v>
      </c>
      <c r="B1593" t="s">
        <v>3140</v>
      </c>
      <c r="C1593" t="str">
        <f t="shared" si="172"/>
        <v>Fuller Funerals Inc</v>
      </c>
      <c r="D1593" t="str">
        <f t="shared" si="168"/>
        <v>RicHomeond, California</v>
      </c>
      <c r="E1593" t="str">
        <f t="shared" si="173"/>
        <v>3100 Cutting BlvdRicHomeond, California 94804</v>
      </c>
      <c r="F1593" t="str">
        <f t="shared" si="174"/>
        <v>(510) 237-5473</v>
      </c>
      <c r="G1593" t="str">
        <f t="shared" si="169"/>
        <v>3100 Cutting Blvd</v>
      </c>
      <c r="H1593" t="str">
        <f t="shared" si="170"/>
        <v>3100 Cutting Blvd, RicHomeond, California 94804</v>
      </c>
      <c r="I1593" s="1" t="str">
        <f t="shared" si="171"/>
        <v>94805</v>
      </c>
    </row>
    <row r="1594" spans="1:9" x14ac:dyDescent="0.45">
      <c r="A1594" t="s">
        <v>39340</v>
      </c>
      <c r="B1594" t="s">
        <v>3141</v>
      </c>
      <c r="C1594" t="str">
        <f t="shared" si="172"/>
        <v>Russell &amp; Gooch Funeral Chapel</v>
      </c>
      <c r="D1594" t="str">
        <f t="shared" si="168"/>
        <v>RicHomeond, California</v>
      </c>
      <c r="E1594" t="str">
        <f t="shared" si="173"/>
        <v>455 24th StreetRicHomeond, California 94804</v>
      </c>
      <c r="F1594" t="str">
        <f t="shared" si="174"/>
        <v>415-388-1573</v>
      </c>
      <c r="G1594" t="str">
        <f t="shared" si="169"/>
        <v>455 24th Street</v>
      </c>
      <c r="H1594" t="str">
        <f t="shared" si="170"/>
        <v>455 24th Street, RicHomeond, California 94804</v>
      </c>
      <c r="I1594" s="1" t="str">
        <f t="shared" si="171"/>
        <v>94804</v>
      </c>
    </row>
    <row r="1595" spans="1:9" x14ac:dyDescent="0.45">
      <c r="A1595" t="s">
        <v>39336</v>
      </c>
      <c r="B1595" t="s">
        <v>3142</v>
      </c>
      <c r="C1595" t="str">
        <f t="shared" si="172"/>
        <v>ScHomeidt And Dixon Funeral Home</v>
      </c>
      <c r="D1595" t="str">
        <f t="shared" si="168"/>
        <v>RicHomeond, California</v>
      </c>
      <c r="E1595" t="str">
        <f t="shared" si="173"/>
        <v>3725 MacDonald AveRicHomeond, California 94805</v>
      </c>
      <c r="F1595" t="str">
        <f t="shared" si="174"/>
        <v>(510) 235-6226</v>
      </c>
      <c r="G1595" t="str">
        <f t="shared" si="169"/>
        <v>3725 MacDonald Ave</v>
      </c>
      <c r="H1595" t="str">
        <f t="shared" si="170"/>
        <v>3725 MacDonald Ave, RicHomeond, California 94805</v>
      </c>
      <c r="I1595" s="1" t="str">
        <f t="shared" si="171"/>
        <v>94571</v>
      </c>
    </row>
    <row r="1596" spans="1:9" x14ac:dyDescent="0.45">
      <c r="A1596" t="s">
        <v>39337</v>
      </c>
      <c r="B1596" t="s">
        <v>3143</v>
      </c>
      <c r="C1596" t="str">
        <f t="shared" si="172"/>
        <v>Stewarts Rose Manor Funeral Service</v>
      </c>
      <c r="D1596" t="str">
        <f t="shared" si="168"/>
        <v>RicHomeond, California</v>
      </c>
      <c r="E1596" t="str">
        <f t="shared" si="173"/>
        <v>3331 MacDonald AveRicHomeond, California 94805</v>
      </c>
      <c r="F1596" t="str">
        <f t="shared" si="174"/>
        <v>(510) 235-9143</v>
      </c>
      <c r="G1596" t="str">
        <f t="shared" si="169"/>
        <v>3331 MacDonald Ave</v>
      </c>
      <c r="H1596" t="str">
        <f t="shared" si="170"/>
        <v>3331 MacDonald Ave, RicHomeond, California 94805</v>
      </c>
      <c r="I1596" s="1" t="str">
        <f t="shared" si="171"/>
        <v>95366</v>
      </c>
    </row>
    <row r="1597" spans="1:9" x14ac:dyDescent="0.45">
      <c r="A1597" t="s">
        <v>39338</v>
      </c>
      <c r="B1597" t="s">
        <v>3144</v>
      </c>
      <c r="C1597" t="str">
        <f t="shared" si="172"/>
        <v>Wilson &amp; Kratzer Mortuaries Civic Center Chapel</v>
      </c>
      <c r="D1597" t="str">
        <f t="shared" si="168"/>
        <v>RicHomeond, California</v>
      </c>
      <c r="E1597" t="str">
        <f t="shared" si="173"/>
        <v>455 24th StRicHomeond, California 94804</v>
      </c>
      <c r="F1597" t="str">
        <f t="shared" si="174"/>
        <v>(510) 232-4383</v>
      </c>
      <c r="G1597" t="str">
        <f t="shared" si="169"/>
        <v>455 24th St</v>
      </c>
      <c r="H1597" t="str">
        <f t="shared" si="170"/>
        <v>455 24th St, RicHomeond, California 94804</v>
      </c>
      <c r="I1597" s="1" t="str">
        <f t="shared" si="171"/>
        <v>95367</v>
      </c>
    </row>
    <row r="1598" spans="1:9" x14ac:dyDescent="0.45">
      <c r="A1598" t="s">
        <v>3145</v>
      </c>
      <c r="B1598" t="s">
        <v>3146</v>
      </c>
      <c r="C1598" t="str">
        <f t="shared" si="172"/>
        <v>C E Stewart Chapel</v>
      </c>
      <c r="D1598" t="str">
        <f t="shared" si="168"/>
        <v>Rio Vista, California</v>
      </c>
      <c r="E1598" t="str">
        <f t="shared" si="173"/>
        <v>189 N 2nd StreetRio Vista, California 94571</v>
      </c>
      <c r="F1598" t="str">
        <f t="shared" si="174"/>
        <v>707-374-2352</v>
      </c>
      <c r="G1598" t="str">
        <f t="shared" si="169"/>
        <v>189 N 2nd Street</v>
      </c>
      <c r="H1598" t="str">
        <f t="shared" si="170"/>
        <v>189 N 2nd Street, Rio Vista, California 94571</v>
      </c>
      <c r="I1598" s="1" t="str">
        <f t="shared" si="171"/>
        <v>95367</v>
      </c>
    </row>
    <row r="1599" spans="1:9" x14ac:dyDescent="0.45">
      <c r="A1599" t="s">
        <v>3147</v>
      </c>
      <c r="B1599" t="s">
        <v>3148</v>
      </c>
      <c r="C1599" t="str">
        <f t="shared" si="172"/>
        <v>Deegan Ripon Memorial Chapel</v>
      </c>
      <c r="D1599" t="str">
        <f t="shared" si="168"/>
        <v>Ripon, California</v>
      </c>
      <c r="E1599" t="str">
        <f t="shared" si="173"/>
        <v>111 S Palm AveRipon, California 95366</v>
      </c>
      <c r="F1599" t="str">
        <f t="shared" si="174"/>
        <v>(209) 599-3413</v>
      </c>
      <c r="G1599" t="str">
        <f t="shared" si="169"/>
        <v>111 S Palm Ave</v>
      </c>
      <c r="H1599" t="str">
        <f t="shared" si="170"/>
        <v>111 S Palm Ave, Ripon, California 95366</v>
      </c>
      <c r="I1599" s="1" t="str">
        <f t="shared" si="171"/>
        <v>93656</v>
      </c>
    </row>
    <row r="1600" spans="1:9" x14ac:dyDescent="0.45">
      <c r="A1600" t="s">
        <v>3149</v>
      </c>
      <c r="B1600" t="s">
        <v>3150</v>
      </c>
      <c r="C1600" t="str">
        <f t="shared" si="172"/>
        <v>Oakdale-Riverbank Memorial</v>
      </c>
      <c r="D1600" t="str">
        <f t="shared" si="168"/>
        <v>Riverbank, California</v>
      </c>
      <c r="E1600" t="str">
        <f t="shared" si="173"/>
        <v>3131 Santa Fe StreetRiverbank, California 95367</v>
      </c>
      <c r="F1600" t="str">
        <f t="shared" si="174"/>
        <v>209-869-2528</v>
      </c>
      <c r="G1600" t="str">
        <f t="shared" si="169"/>
        <v>3131 Santa Fe Street</v>
      </c>
      <c r="H1600" t="str">
        <f t="shared" si="170"/>
        <v>3131 Santa Fe Street, Riverbank, California 95367</v>
      </c>
      <c r="I1600" s="1" t="str">
        <f t="shared" si="171"/>
        <v>92504</v>
      </c>
    </row>
    <row r="1601" spans="1:9" x14ac:dyDescent="0.45">
      <c r="A1601" t="s">
        <v>3151</v>
      </c>
      <c r="B1601" t="s">
        <v>3152</v>
      </c>
      <c r="C1601" t="str">
        <f t="shared" si="172"/>
        <v>Riverbank Memorial Chapel Inc</v>
      </c>
      <c r="D1601" t="str">
        <f t="shared" si="168"/>
        <v>Riverbank, California</v>
      </c>
      <c r="E1601" t="str">
        <f t="shared" si="173"/>
        <v>3131 Santa Fe StRiverbank, California 95367</v>
      </c>
      <c r="F1601" t="str">
        <f t="shared" si="174"/>
        <v>(209) 869-2528</v>
      </c>
      <c r="G1601" t="str">
        <f t="shared" si="169"/>
        <v>3131 Santa Fe St</v>
      </c>
      <c r="H1601" t="str">
        <f t="shared" si="170"/>
        <v>3131 Santa Fe St, Riverbank, California 95367</v>
      </c>
      <c r="I1601" s="1" t="str">
        <f t="shared" si="171"/>
        <v>92503</v>
      </c>
    </row>
    <row r="1602" spans="1:9" x14ac:dyDescent="0.45">
      <c r="A1602" t="s">
        <v>3153</v>
      </c>
      <c r="B1602" t="s">
        <v>3154</v>
      </c>
      <c r="C1602" t="str">
        <f t="shared" si="172"/>
        <v>Wallin's Riverdale Funeral Home</v>
      </c>
      <c r="D1602" t="str">
        <f t="shared" ref="D1602:D1665" si="175">RIGHT($A1602,LEN($A1602) - FIND(",",$A1602)-1)</f>
        <v>Riverdale, California</v>
      </c>
      <c r="E1602" t="str">
        <f t="shared" si="173"/>
        <v>20760 Malsbary RoadRiverdale, California 93656</v>
      </c>
      <c r="F1602" t="str">
        <f t="shared" si="174"/>
        <v>559-867-4451</v>
      </c>
      <c r="G1602" t="str">
        <f t="shared" ref="G1602:G1665" si="176">LEFT(E1602, FIND(D1602,E1602)-1)</f>
        <v>20760 Malsbary Road</v>
      </c>
      <c r="H1602" t="str">
        <f t="shared" ref="H1602:H1665" si="177">_xlfn.CONCAT(G1602,", ",D1602," ", RIGHT(E1602,5))</f>
        <v>20760 Malsbary Road, Riverdale, California 93656</v>
      </c>
      <c r="I1602" s="1" t="str">
        <f t="shared" ref="I1602:I1665" si="178">RIGHT(E1605,5)</f>
        <v>92503</v>
      </c>
    </row>
    <row r="1603" spans="1:9" x14ac:dyDescent="0.45">
      <c r="A1603" t="s">
        <v>3155</v>
      </c>
      <c r="B1603" t="s">
        <v>3156</v>
      </c>
      <c r="C1603" t="str">
        <f t="shared" ref="C1603:C1666" si="179">LEFT($A1603,FIND(",", $A1603)-1)</f>
        <v>Acheson &amp; Graham Garden of Prayer Mortuary</v>
      </c>
      <c r="D1603" t="str">
        <f t="shared" si="175"/>
        <v>Riverside, California</v>
      </c>
      <c r="E1603" t="str">
        <f t="shared" ref="E1603:E1666" si="180">LEFT($B1603,FIND("Phone",$B1603)-1)</f>
        <v>7944 Magnolia AveRiverside, California 92504</v>
      </c>
      <c r="F1603" t="str">
        <f t="shared" ref="F1603:F1666" si="181">RIGHT($B1603,LEN($B1603) - FIND("Phone",$B1603)-6)</f>
        <v>(951) 688-1221</v>
      </c>
      <c r="G1603" t="str">
        <f t="shared" si="176"/>
        <v>7944 Magnolia Ave</v>
      </c>
      <c r="H1603" t="str">
        <f t="shared" si="177"/>
        <v>7944 Magnolia Ave, Riverside, California 92504</v>
      </c>
      <c r="I1603" s="1" t="str">
        <f t="shared" si="178"/>
        <v>92504</v>
      </c>
    </row>
    <row r="1604" spans="1:9" x14ac:dyDescent="0.45">
      <c r="A1604" t="s">
        <v>3157</v>
      </c>
      <c r="B1604" t="s">
        <v>3158</v>
      </c>
      <c r="C1604" t="str">
        <f t="shared" si="179"/>
        <v>Angel Care Cremation &amp; Burial</v>
      </c>
      <c r="D1604" t="str">
        <f t="shared" si="175"/>
        <v>Riverside, California</v>
      </c>
      <c r="E1604" t="str">
        <f t="shared" si="180"/>
        <v>5814 Robinson Avenue # ARiverside, California 92503</v>
      </c>
      <c r="F1604" t="str">
        <f t="shared" si="181"/>
        <v>916-442-6435</v>
      </c>
      <c r="G1604" t="str">
        <f t="shared" si="176"/>
        <v>5814 Robinson Avenue # A</v>
      </c>
      <c r="H1604" t="str">
        <f t="shared" si="177"/>
        <v>5814 Robinson Avenue # A, Riverside, California 92503</v>
      </c>
      <c r="I1604" s="1" t="str">
        <f t="shared" si="178"/>
        <v>92507</v>
      </c>
    </row>
    <row r="1605" spans="1:9" x14ac:dyDescent="0.45">
      <c r="A1605" t="s">
        <v>3159</v>
      </c>
      <c r="B1605" t="s">
        <v>3160</v>
      </c>
      <c r="C1605" t="str">
        <f t="shared" si="179"/>
        <v>Arlington Mortuary</v>
      </c>
      <c r="D1605" t="str">
        <f t="shared" si="175"/>
        <v>Riverside, California</v>
      </c>
      <c r="E1605" t="str">
        <f t="shared" si="180"/>
        <v>9645 Magnolia AvenueRiverside, California 92503</v>
      </c>
      <c r="F1605" t="str">
        <f t="shared" si="181"/>
        <v>951-689-1011</v>
      </c>
      <c r="G1605" t="str">
        <f t="shared" si="176"/>
        <v>9645 Magnolia Avenue</v>
      </c>
      <c r="H1605" t="str">
        <f t="shared" si="177"/>
        <v>9645 Magnolia Avenue, Riverside, California 92503</v>
      </c>
      <c r="I1605" s="1" t="str">
        <f t="shared" si="178"/>
        <v>92504</v>
      </c>
    </row>
    <row r="1606" spans="1:9" x14ac:dyDescent="0.45">
      <c r="A1606" t="s">
        <v>3161</v>
      </c>
      <c r="B1606" t="s">
        <v>3162</v>
      </c>
      <c r="C1606" t="str">
        <f t="shared" si="179"/>
        <v>Casketcenter.com</v>
      </c>
      <c r="D1606" t="str">
        <f t="shared" si="175"/>
        <v>Riverside, California</v>
      </c>
      <c r="E1606" t="str">
        <f t="shared" si="180"/>
        <v>6611 Arlington Ave Ste GRiverside, California 92504</v>
      </c>
      <c r="F1606" t="str">
        <f t="shared" si="181"/>
        <v>(951) 324-8077</v>
      </c>
      <c r="G1606" t="str">
        <f t="shared" si="176"/>
        <v>6611 Arlington Ave Ste G</v>
      </c>
      <c r="H1606" t="str">
        <f t="shared" si="177"/>
        <v>6611 Arlington Ave Ste G, Riverside, California 92504</v>
      </c>
      <c r="I1606" s="1" t="str">
        <f t="shared" si="178"/>
        <v>92505</v>
      </c>
    </row>
    <row r="1607" spans="1:9" x14ac:dyDescent="0.45">
      <c r="A1607" t="s">
        <v>3163</v>
      </c>
      <c r="B1607" t="s">
        <v>3164</v>
      </c>
      <c r="C1607" t="str">
        <f t="shared" si="179"/>
        <v>Mc Kay's Family After Care</v>
      </c>
      <c r="D1607" t="str">
        <f t="shared" si="175"/>
        <v>Riverside, California</v>
      </c>
      <c r="E1607" t="str">
        <f t="shared" si="180"/>
        <v>2001 3rd Street # ARiverside, California 92507</v>
      </c>
      <c r="F1607" t="str">
        <f t="shared" si="181"/>
        <v>951-683-5178</v>
      </c>
      <c r="G1607" t="str">
        <f t="shared" si="176"/>
        <v>2001 3rd Street # A</v>
      </c>
      <c r="H1607" t="str">
        <f t="shared" si="177"/>
        <v>2001 3rd Street # A, Riverside, California 92507</v>
      </c>
      <c r="I1607" s="1" t="str">
        <f t="shared" si="178"/>
        <v>92504</v>
      </c>
    </row>
    <row r="1608" spans="1:9" x14ac:dyDescent="0.45">
      <c r="A1608" t="s">
        <v>3165</v>
      </c>
      <c r="B1608" t="s">
        <v>3166</v>
      </c>
      <c r="C1608" t="str">
        <f t="shared" si="179"/>
        <v>Neptune Society</v>
      </c>
      <c r="D1608" t="str">
        <f t="shared" si="175"/>
        <v>Riverside, California</v>
      </c>
      <c r="E1608" t="str">
        <f t="shared" si="180"/>
        <v>5033 Arlington AvenueRiverside, California 92504</v>
      </c>
      <c r="F1608" t="str">
        <f t="shared" si="181"/>
        <v>951-359-2021</v>
      </c>
      <c r="G1608" t="str">
        <f t="shared" si="176"/>
        <v>5033 Arlington Avenue</v>
      </c>
      <c r="H1608" t="str">
        <f t="shared" si="177"/>
        <v>5033 Arlington Avenue, Riverside, California 92504</v>
      </c>
      <c r="I1608" s="1" t="str">
        <f t="shared" si="178"/>
        <v>92501</v>
      </c>
    </row>
    <row r="1609" spans="1:9" x14ac:dyDescent="0.45">
      <c r="A1609" t="s">
        <v>3167</v>
      </c>
      <c r="B1609" t="s">
        <v>3168</v>
      </c>
      <c r="C1609" t="str">
        <f t="shared" si="179"/>
        <v>Pierce Brothers-Crestlawn Mortuary</v>
      </c>
      <c r="D1609" t="str">
        <f t="shared" si="175"/>
        <v>Riverside, California</v>
      </c>
      <c r="E1609" t="str">
        <f t="shared" si="180"/>
        <v>11500 Arlington AveRiverside, California 92505</v>
      </c>
      <c r="F1609" t="str">
        <f t="shared" si="181"/>
        <v>(909) 689-1441</v>
      </c>
      <c r="G1609" t="str">
        <f t="shared" si="176"/>
        <v>11500 Arlington Ave</v>
      </c>
      <c r="H1609" t="str">
        <f t="shared" si="177"/>
        <v>11500 Arlington Ave, Riverside, California 92505</v>
      </c>
      <c r="I1609" s="1" t="str">
        <f t="shared" si="178"/>
        <v>92505</v>
      </c>
    </row>
    <row r="1610" spans="1:9" x14ac:dyDescent="0.45">
      <c r="A1610" t="s">
        <v>3169</v>
      </c>
      <c r="B1610" t="s">
        <v>3170</v>
      </c>
      <c r="C1610" t="str">
        <f t="shared" si="179"/>
        <v>Preneed Solutions</v>
      </c>
      <c r="D1610" t="str">
        <f t="shared" si="175"/>
        <v>Riverside, California</v>
      </c>
      <c r="E1610" t="str">
        <f t="shared" si="180"/>
        <v>7001 Indiana AvRiverside, California 92504</v>
      </c>
      <c r="F1610" t="str">
        <f t="shared" si="181"/>
        <v>888-777-4327</v>
      </c>
      <c r="G1610" t="str">
        <f t="shared" si="176"/>
        <v>7001 Indiana Av</v>
      </c>
      <c r="H1610" t="str">
        <f t="shared" si="177"/>
        <v>7001 Indiana Av, Riverside, California 92504</v>
      </c>
      <c r="I1610" s="1" t="str">
        <f t="shared" si="178"/>
        <v>92507</v>
      </c>
    </row>
    <row r="1611" spans="1:9" x14ac:dyDescent="0.45">
      <c r="A1611" t="s">
        <v>3171</v>
      </c>
      <c r="B1611" t="s">
        <v>3172</v>
      </c>
      <c r="C1611" t="str">
        <f t="shared" si="179"/>
        <v>Preston &amp; Simons Mortuary</v>
      </c>
      <c r="D1611" t="str">
        <f t="shared" si="175"/>
        <v>Riverside, California</v>
      </c>
      <c r="E1611" t="str">
        <f t="shared" si="180"/>
        <v>3358 Mission Inn AveRiverside, California 92501</v>
      </c>
      <c r="F1611" t="str">
        <f t="shared" si="181"/>
        <v>951-683-7410</v>
      </c>
      <c r="G1611" t="str">
        <f t="shared" si="176"/>
        <v>3358 Mission Inn Ave</v>
      </c>
      <c r="H1611" t="str">
        <f t="shared" si="177"/>
        <v>3358 Mission Inn Ave, Riverside, California 92501</v>
      </c>
      <c r="I1611" s="1" t="str">
        <f t="shared" si="178"/>
        <v>92509</v>
      </c>
    </row>
    <row r="1612" spans="1:9" x14ac:dyDescent="0.45">
      <c r="A1612" t="s">
        <v>3173</v>
      </c>
      <c r="B1612" t="s">
        <v>3174</v>
      </c>
      <c r="C1612" t="str">
        <f t="shared" si="179"/>
        <v>Sierra Memorial Chapel Mortry</v>
      </c>
      <c r="D1612" t="str">
        <f t="shared" si="175"/>
        <v>Riverside, California</v>
      </c>
      <c r="E1612" t="str">
        <f t="shared" si="180"/>
        <v>4933 La Sierra AvenueRiverside, California 92505</v>
      </c>
      <c r="F1612" t="str">
        <f t="shared" si="181"/>
        <v>951-687-0551</v>
      </c>
      <c r="G1612" t="str">
        <f t="shared" si="176"/>
        <v>4933 La Sierra Avenue</v>
      </c>
      <c r="H1612" t="str">
        <f t="shared" si="177"/>
        <v>4933 La Sierra Avenue, Riverside, California 92505</v>
      </c>
      <c r="I1612" s="1" t="str">
        <f t="shared" si="178"/>
        <v>95677</v>
      </c>
    </row>
    <row r="1613" spans="1:9" x14ac:dyDescent="0.45">
      <c r="A1613" t="s">
        <v>3175</v>
      </c>
      <c r="B1613" t="s">
        <v>3176</v>
      </c>
      <c r="C1613" t="str">
        <f t="shared" si="179"/>
        <v>Tillman Riverside Mortuary Inc</v>
      </c>
      <c r="D1613" t="str">
        <f t="shared" si="175"/>
        <v>Riverside, California</v>
      </c>
      <c r="E1613" t="str">
        <f t="shared" si="180"/>
        <v>2874 10th StreetRiverside, California 92507</v>
      </c>
      <c r="F1613" t="str">
        <f t="shared" si="181"/>
        <v>951-682-6433</v>
      </c>
      <c r="G1613" t="str">
        <f t="shared" si="176"/>
        <v>2874 10th Street</v>
      </c>
      <c r="H1613" t="str">
        <f t="shared" si="177"/>
        <v>2874 10th Street, Riverside, California 92507</v>
      </c>
      <c r="I1613" s="1" t="str">
        <f t="shared" si="178"/>
        <v>95677</v>
      </c>
    </row>
    <row r="1614" spans="1:9" x14ac:dyDescent="0.45">
      <c r="A1614" t="s">
        <v>3177</v>
      </c>
      <c r="B1614" t="s">
        <v>3178</v>
      </c>
      <c r="C1614" t="str">
        <f t="shared" si="179"/>
        <v>Watson-Butler Family Mortuary</v>
      </c>
      <c r="D1614" t="str">
        <f t="shared" si="175"/>
        <v>Riverside, California</v>
      </c>
      <c r="E1614" t="str">
        <f t="shared" si="180"/>
        <v>6091 Mission BoulevardRiverside, California 92509</v>
      </c>
      <c r="F1614" t="str">
        <f t="shared" si="181"/>
        <v>951-685-5655</v>
      </c>
      <c r="G1614" t="str">
        <f t="shared" si="176"/>
        <v>6091 Mission Boulevard</v>
      </c>
      <c r="H1614" t="str">
        <f t="shared" si="177"/>
        <v>6091 Mission Boulevard, Riverside, California 92509</v>
      </c>
      <c r="I1614" s="1" t="str">
        <f t="shared" si="178"/>
        <v>95677</v>
      </c>
    </row>
    <row r="1615" spans="1:9" x14ac:dyDescent="0.45">
      <c r="A1615" t="s">
        <v>3179</v>
      </c>
      <c r="B1615" t="s">
        <v>3180</v>
      </c>
      <c r="C1615" t="str">
        <f t="shared" si="179"/>
        <v>Browning's Rocklin Whitney Funeral Chapel</v>
      </c>
      <c r="D1615" t="str">
        <f t="shared" si="175"/>
        <v>Rocklin, California</v>
      </c>
      <c r="E1615" t="str">
        <f t="shared" si="180"/>
        <v>6721 Five Star Blvd Ste CRocklin, California 95677</v>
      </c>
      <c r="F1615" t="str">
        <f t="shared" si="181"/>
        <v>(916) 630-1010</v>
      </c>
      <c r="G1615" t="str">
        <f t="shared" si="176"/>
        <v>6721 Five Star Blvd Ste C</v>
      </c>
      <c r="H1615" t="str">
        <f t="shared" si="177"/>
        <v>6721 Five Star Blvd Ste C, Rocklin, California 95677</v>
      </c>
      <c r="I1615" s="1" t="str">
        <f t="shared" si="178"/>
        <v>92585</v>
      </c>
    </row>
    <row r="1616" spans="1:9" x14ac:dyDescent="0.45">
      <c r="A1616" t="s">
        <v>3181</v>
      </c>
      <c r="B1616" t="s">
        <v>3182</v>
      </c>
      <c r="C1616" t="str">
        <f t="shared" si="179"/>
        <v>Rocklin Whitney Funeral Chapel</v>
      </c>
      <c r="D1616" t="str">
        <f t="shared" si="175"/>
        <v>Rocklin, California</v>
      </c>
      <c r="E1616" t="str">
        <f t="shared" si="180"/>
        <v>4147 Rocklin RoadRocklin, California 95677</v>
      </c>
      <c r="F1616" t="str">
        <f t="shared" si="181"/>
        <v>916-630-1010</v>
      </c>
      <c r="G1616" t="str">
        <f t="shared" si="176"/>
        <v>4147 Rocklin Road</v>
      </c>
      <c r="H1616" t="str">
        <f t="shared" si="177"/>
        <v>4147 Rocklin Road, Rocklin, California 95677</v>
      </c>
      <c r="I1616" s="1" t="str">
        <f t="shared" si="178"/>
        <v>92585</v>
      </c>
    </row>
    <row r="1617" spans="1:9" x14ac:dyDescent="0.45">
      <c r="A1617" t="s">
        <v>3183</v>
      </c>
      <c r="B1617" t="s">
        <v>3184</v>
      </c>
      <c r="C1617" t="str">
        <f t="shared" si="179"/>
        <v>Ruhkala Granite</v>
      </c>
      <c r="D1617" t="str">
        <f t="shared" si="175"/>
        <v>Rocklin, California</v>
      </c>
      <c r="E1617" t="str">
        <f t="shared" si="180"/>
        <v>4501 Yankee Hill CourtRocklin, California 95677</v>
      </c>
      <c r="F1617" t="str">
        <f t="shared" si="181"/>
        <v>916-624-1176</v>
      </c>
      <c r="G1617" t="str">
        <f t="shared" si="176"/>
        <v>4501 Yankee Hill Court</v>
      </c>
      <c r="H1617" t="str">
        <f t="shared" si="177"/>
        <v>4501 Yankee Hill Court, Rocklin, California 95677</v>
      </c>
      <c r="I1617" s="1" t="str">
        <f t="shared" si="178"/>
        <v>95678</v>
      </c>
    </row>
    <row r="1618" spans="1:9" x14ac:dyDescent="0.45">
      <c r="A1618" t="s">
        <v>3185</v>
      </c>
      <c r="B1618" t="s">
        <v>3186</v>
      </c>
      <c r="C1618" t="str">
        <f t="shared" si="179"/>
        <v>Cremation Society of Riverside County</v>
      </c>
      <c r="D1618" t="str">
        <f t="shared" si="175"/>
        <v>Romoland, California</v>
      </c>
      <c r="E1618" t="str">
        <f t="shared" si="180"/>
        <v>27784 US Highway 74Romoland, California 92585</v>
      </c>
      <c r="F1618" t="str">
        <f t="shared" si="181"/>
        <v>951-928-9108</v>
      </c>
      <c r="G1618" t="str">
        <f t="shared" si="176"/>
        <v>27784 US Highway 74</v>
      </c>
      <c r="H1618" t="str">
        <f t="shared" si="177"/>
        <v>27784 US Highway 74, Romoland, California 92585</v>
      </c>
      <c r="I1618" s="1" t="str">
        <f t="shared" si="178"/>
        <v>95678</v>
      </c>
    </row>
    <row r="1619" spans="1:9" x14ac:dyDescent="0.45">
      <c r="A1619" t="s">
        <v>3187</v>
      </c>
      <c r="B1619" t="s">
        <v>3188</v>
      </c>
      <c r="C1619" t="str">
        <f t="shared" si="179"/>
        <v>West Coast Cremation &amp; Burial Service</v>
      </c>
      <c r="D1619" t="str">
        <f t="shared" si="175"/>
        <v>Romoland, California</v>
      </c>
      <c r="E1619" t="str">
        <f t="shared" si="180"/>
        <v>26245 Palomar RdRomoland, California 92585</v>
      </c>
      <c r="F1619" t="str">
        <f t="shared" si="181"/>
        <v>(909) 928-5105</v>
      </c>
      <c r="G1619" t="str">
        <f t="shared" si="176"/>
        <v>26245 Palomar Rd</v>
      </c>
      <c r="H1619" t="str">
        <f t="shared" si="177"/>
        <v>26245 Palomar Rd, Romoland, California 92585</v>
      </c>
      <c r="I1619" s="1" t="str">
        <f t="shared" si="178"/>
        <v>95678</v>
      </c>
    </row>
    <row r="1620" spans="1:9" x14ac:dyDescent="0.45">
      <c r="A1620" t="s">
        <v>3189</v>
      </c>
      <c r="B1620" t="s">
        <v>3190</v>
      </c>
      <c r="C1620" t="str">
        <f t="shared" si="179"/>
        <v>Blue Oaks Cremation &amp; Burial Services Inc</v>
      </c>
      <c r="D1620" t="str">
        <f t="shared" si="175"/>
        <v>Roseville, California</v>
      </c>
      <c r="E1620" t="str">
        <f t="shared" si="180"/>
        <v>300 Harding BoulevardRoseville, California 95678</v>
      </c>
      <c r="F1620" t="str">
        <f t="shared" si="181"/>
        <v>916-787-6257</v>
      </c>
      <c r="G1620" t="str">
        <f t="shared" si="176"/>
        <v>300 Harding Boulevard</v>
      </c>
      <c r="H1620" t="str">
        <f t="shared" si="177"/>
        <v>300 Harding Boulevard, Roseville, California 95678</v>
      </c>
      <c r="I1620" s="1" t="str">
        <f t="shared" si="178"/>
        <v>91748</v>
      </c>
    </row>
    <row r="1621" spans="1:9" x14ac:dyDescent="0.45">
      <c r="A1621" t="s">
        <v>3191</v>
      </c>
      <c r="B1621" t="s">
        <v>3192</v>
      </c>
      <c r="C1621" t="str">
        <f t="shared" si="179"/>
        <v>Cochrane's Chapel of the Roses</v>
      </c>
      <c r="D1621" t="str">
        <f t="shared" si="175"/>
        <v>Roseville, California</v>
      </c>
      <c r="E1621" t="str">
        <f t="shared" si="180"/>
        <v>103 Lincoln StreetRoseville, California 95678</v>
      </c>
      <c r="F1621" t="str">
        <f t="shared" si="181"/>
        <v>916-783-7171</v>
      </c>
      <c r="G1621" t="str">
        <f t="shared" si="176"/>
        <v>103 Lincoln Street</v>
      </c>
      <c r="H1621" t="str">
        <f t="shared" si="177"/>
        <v>103 Lincoln Street, Roseville, California 95678</v>
      </c>
      <c r="I1621" s="1" t="str">
        <f t="shared" si="178"/>
        <v>91748</v>
      </c>
    </row>
    <row r="1622" spans="1:9" x14ac:dyDescent="0.45">
      <c r="A1622" t="s">
        <v>3193</v>
      </c>
      <c r="B1622" t="s">
        <v>3194</v>
      </c>
      <c r="C1622" t="str">
        <f t="shared" si="179"/>
        <v>Lambert Funeral Home</v>
      </c>
      <c r="D1622" t="str">
        <f t="shared" si="175"/>
        <v>Roseville, California</v>
      </c>
      <c r="E1622" t="str">
        <f t="shared" si="180"/>
        <v>400 Douglas BlvdRoseville, California 95678</v>
      </c>
      <c r="F1622" t="str">
        <f t="shared" si="181"/>
        <v>(916) 783-0474</v>
      </c>
      <c r="G1622" t="str">
        <f t="shared" si="176"/>
        <v>400 Douglas Blvd</v>
      </c>
      <c r="H1622" t="str">
        <f t="shared" si="177"/>
        <v>400 Douglas Blvd, Roseville, California 95678</v>
      </c>
      <c r="I1622" s="1" t="str">
        <f t="shared" si="178"/>
        <v>95826</v>
      </c>
    </row>
    <row r="1623" spans="1:9" x14ac:dyDescent="0.45">
      <c r="A1623" t="s">
        <v>3195</v>
      </c>
      <c r="B1623" t="s">
        <v>3196</v>
      </c>
      <c r="C1623" t="str">
        <f t="shared" si="179"/>
        <v>Queen Of Heaven Mortuary</v>
      </c>
      <c r="D1623" t="str">
        <f t="shared" si="175"/>
        <v>Rowland Heights, California</v>
      </c>
      <c r="E1623" t="str">
        <f t="shared" si="180"/>
        <v>2161 South Fullerton RoadRowland Heights, California 91748</v>
      </c>
      <c r="F1623" t="str">
        <f t="shared" si="181"/>
        <v>(818) 964-1291</v>
      </c>
      <c r="G1623" t="str">
        <f t="shared" si="176"/>
        <v>2161 South Fullerton Road</v>
      </c>
      <c r="H1623" t="str">
        <f t="shared" si="177"/>
        <v>2161 South Fullerton Road, Rowland Heights, California 91748</v>
      </c>
      <c r="I1623" s="1" t="str">
        <f t="shared" si="178"/>
        <v>95815</v>
      </c>
    </row>
    <row r="1624" spans="1:9" x14ac:dyDescent="0.45">
      <c r="A1624" t="s">
        <v>3197</v>
      </c>
      <c r="B1624" t="s">
        <v>3198</v>
      </c>
      <c r="C1624" t="str">
        <f t="shared" si="179"/>
        <v>Rose Hills Mortuary</v>
      </c>
      <c r="D1624" t="str">
        <f t="shared" si="175"/>
        <v>Rowland Heights, California</v>
      </c>
      <c r="E1624" t="str">
        <f t="shared" si="180"/>
        <v>17870 Castleton St Ste 132Rowland Heights, California 91748</v>
      </c>
      <c r="F1624" t="str">
        <f t="shared" si="181"/>
        <v>(626) 810-8178</v>
      </c>
      <c r="G1624" t="str">
        <f t="shared" si="176"/>
        <v>17870 Castleton St Ste 132</v>
      </c>
      <c r="H1624" t="str">
        <f t="shared" si="177"/>
        <v>17870 Castleton St Ste 132, Rowland Heights, California 91748</v>
      </c>
      <c r="I1624" s="1" t="str">
        <f t="shared" si="178"/>
        <v>95841</v>
      </c>
    </row>
    <row r="1625" spans="1:9" x14ac:dyDescent="0.45">
      <c r="A1625" t="s">
        <v>3199</v>
      </c>
      <c r="B1625" t="s">
        <v>3200</v>
      </c>
      <c r="C1625" t="str">
        <f t="shared" si="179"/>
        <v>Affordable Cremation of Sacramento</v>
      </c>
      <c r="D1625" t="str">
        <f t="shared" si="175"/>
        <v>Sacramento, California</v>
      </c>
      <c r="E1625" t="str">
        <f t="shared" si="180"/>
        <v>8231 Alpine AveSacramento, California 95826</v>
      </c>
      <c r="F1625" t="str">
        <f t="shared" si="181"/>
        <v>(916) 382-2711</v>
      </c>
      <c r="G1625" t="str">
        <f t="shared" si="176"/>
        <v>8231 Alpine Ave</v>
      </c>
      <c r="H1625" t="str">
        <f t="shared" si="177"/>
        <v>8231 Alpine Ave, Sacramento, California 95826</v>
      </c>
      <c r="I1625" s="1" t="str">
        <f t="shared" si="178"/>
        <v>95818</v>
      </c>
    </row>
    <row r="1626" spans="1:9" x14ac:dyDescent="0.45">
      <c r="A1626" t="s">
        <v>3201</v>
      </c>
      <c r="B1626" t="s">
        <v>3202</v>
      </c>
      <c r="C1626" t="str">
        <f t="shared" si="179"/>
        <v>All Faith Cremation</v>
      </c>
      <c r="D1626" t="str">
        <f t="shared" si="175"/>
        <v>Sacramento, California</v>
      </c>
      <c r="E1626" t="str">
        <f t="shared" si="180"/>
        <v>725 El Camino AvenueSacramento, California 95815</v>
      </c>
      <c r="F1626" t="str">
        <f t="shared" si="181"/>
        <v>916-922-0992</v>
      </c>
      <c r="G1626" t="str">
        <f t="shared" si="176"/>
        <v>725 El Camino Avenue</v>
      </c>
      <c r="H1626" t="str">
        <f t="shared" si="177"/>
        <v>725 El Camino Avenue, Sacramento, California 95815</v>
      </c>
      <c r="I1626" s="1" t="str">
        <f t="shared" si="178"/>
        <v>95819</v>
      </c>
    </row>
    <row r="1627" spans="1:9" x14ac:dyDescent="0.45">
      <c r="A1627" t="s">
        <v>3203</v>
      </c>
      <c r="B1627" t="s">
        <v>3204</v>
      </c>
      <c r="C1627" t="str">
        <f t="shared" si="179"/>
        <v>Calvary Catholic Cemetery</v>
      </c>
      <c r="D1627" t="str">
        <f t="shared" si="175"/>
        <v>Sacramento, California</v>
      </c>
      <c r="E1627" t="str">
        <f t="shared" si="180"/>
        <v>7101 Verner AvenueSacramento, California 95841</v>
      </c>
      <c r="F1627" t="str">
        <f t="shared" si="181"/>
        <v>(916) 726-1232</v>
      </c>
      <c r="G1627" t="str">
        <f t="shared" si="176"/>
        <v>7101 Verner Avenue</v>
      </c>
      <c r="H1627" t="str">
        <f t="shared" si="177"/>
        <v>7101 Verner Avenue, Sacramento, California 95841</v>
      </c>
      <c r="I1627" s="1" t="str">
        <f t="shared" si="178"/>
        <v>95820</v>
      </c>
    </row>
    <row r="1628" spans="1:9" x14ac:dyDescent="0.45">
      <c r="A1628" t="s">
        <v>3205</v>
      </c>
      <c r="B1628" t="s">
        <v>3206</v>
      </c>
      <c r="C1628" t="str">
        <f t="shared" si="179"/>
        <v>Catholic Cemeteries-Sacramento</v>
      </c>
      <c r="D1628" t="str">
        <f t="shared" si="175"/>
        <v>Sacramento, California</v>
      </c>
      <c r="E1628" t="str">
        <f t="shared" si="180"/>
        <v>2615 21st StreetSacramento, California 95818</v>
      </c>
      <c r="F1628" t="str">
        <f t="shared" si="181"/>
        <v>(916) 733-0248</v>
      </c>
      <c r="G1628" t="str">
        <f t="shared" si="176"/>
        <v>2615 21st Street</v>
      </c>
      <c r="H1628" t="str">
        <f t="shared" si="177"/>
        <v>2615 21st Street, Sacramento, California 95818</v>
      </c>
      <c r="I1628" s="1" t="str">
        <f t="shared" si="178"/>
        <v>95822</v>
      </c>
    </row>
    <row r="1629" spans="1:9" x14ac:dyDescent="0.45">
      <c r="A1629" t="s">
        <v>3207</v>
      </c>
      <c r="B1629" t="s">
        <v>3208</v>
      </c>
      <c r="C1629" t="str">
        <f t="shared" si="179"/>
        <v>East Lawn Memorial Park</v>
      </c>
      <c r="D1629" t="str">
        <f t="shared" si="175"/>
        <v>Sacramento, California</v>
      </c>
      <c r="E1629" t="str">
        <f t="shared" si="180"/>
        <v>4300 Folsom BoulevardSacramento, California 95819</v>
      </c>
      <c r="F1629" t="str">
        <f t="shared" si="181"/>
        <v>916-732-2000</v>
      </c>
      <c r="G1629" t="str">
        <f t="shared" si="176"/>
        <v>4300 Folsom Boulevard</v>
      </c>
      <c r="H1629" t="str">
        <f t="shared" si="177"/>
        <v>4300 Folsom Boulevard, Sacramento, California 95819</v>
      </c>
      <c r="I1629" s="1" t="str">
        <f t="shared" si="178"/>
        <v>95825</v>
      </c>
    </row>
    <row r="1630" spans="1:9" x14ac:dyDescent="0.45">
      <c r="A1630" t="s">
        <v>3209</v>
      </c>
      <c r="B1630" t="s">
        <v>3210</v>
      </c>
      <c r="C1630" t="str">
        <f t="shared" si="179"/>
        <v>Evergreen Memorial</v>
      </c>
      <c r="D1630" t="str">
        <f t="shared" si="175"/>
        <v>Sacramento, California</v>
      </c>
      <c r="E1630" t="str">
        <f t="shared" si="180"/>
        <v>3030 Fruitridge RoadSacramento, California 95820</v>
      </c>
      <c r="F1630" t="str">
        <f t="shared" si="181"/>
        <v>916-424-3503</v>
      </c>
      <c r="G1630" t="str">
        <f t="shared" si="176"/>
        <v>3030 Fruitridge Road</v>
      </c>
      <c r="H1630" t="str">
        <f t="shared" si="177"/>
        <v>3030 Fruitridge Road, Sacramento, California 95820</v>
      </c>
      <c r="I1630" s="1" t="str">
        <f t="shared" si="178"/>
        <v>95817</v>
      </c>
    </row>
    <row r="1631" spans="1:9" x14ac:dyDescent="0.45">
      <c r="A1631" t="s">
        <v>3211</v>
      </c>
      <c r="B1631" t="s">
        <v>3212</v>
      </c>
      <c r="C1631" t="str">
        <f t="shared" si="179"/>
        <v>Harry A Nauman &amp; Son</v>
      </c>
      <c r="D1631" t="str">
        <f t="shared" si="175"/>
        <v>Sacramento, California</v>
      </c>
      <c r="E1631" t="str">
        <f t="shared" si="180"/>
        <v>4041 Freeport BlvdSacramento, California 95822</v>
      </c>
      <c r="F1631" t="str">
        <f t="shared" si="181"/>
        <v>(916) 452-6157</v>
      </c>
      <c r="G1631" t="str">
        <f t="shared" si="176"/>
        <v>4041 Freeport Blvd</v>
      </c>
      <c r="H1631" t="str">
        <f t="shared" si="177"/>
        <v>4041 Freeport Blvd, Sacramento, California 95822</v>
      </c>
      <c r="I1631" s="1" t="str">
        <f t="shared" si="178"/>
        <v>95821</v>
      </c>
    </row>
    <row r="1632" spans="1:9" x14ac:dyDescent="0.45">
      <c r="A1632" t="s">
        <v>3213</v>
      </c>
      <c r="B1632" t="s">
        <v>3214</v>
      </c>
      <c r="C1632" t="str">
        <f t="shared" si="179"/>
        <v>Lombard and Co. Funeral Directors</v>
      </c>
      <c r="D1632" t="str">
        <f t="shared" si="175"/>
        <v>Sacramento, California</v>
      </c>
      <c r="E1632" t="str">
        <f t="shared" si="180"/>
        <v>1550 Fulton AveSacramento, California 95825</v>
      </c>
      <c r="F1632" t="str">
        <f t="shared" si="181"/>
        <v>(916) 483-3297</v>
      </c>
      <c r="G1632" t="str">
        <f t="shared" si="176"/>
        <v>1550 Fulton Ave</v>
      </c>
      <c r="H1632" t="str">
        <f t="shared" si="177"/>
        <v>1550 Fulton Ave, Sacramento, California 95825</v>
      </c>
      <c r="I1632" s="1" t="str">
        <f t="shared" si="178"/>
        <v>95841</v>
      </c>
    </row>
    <row r="1633" spans="1:9" x14ac:dyDescent="0.45">
      <c r="A1633" t="s">
        <v>3215</v>
      </c>
      <c r="B1633" t="s">
        <v>3216</v>
      </c>
      <c r="C1633" t="str">
        <f t="shared" si="179"/>
        <v>Morgan-Jones Funeral Home</v>
      </c>
      <c r="D1633" t="str">
        <f t="shared" si="175"/>
        <v>Sacramento, California</v>
      </c>
      <c r="E1633" t="str">
        <f t="shared" si="180"/>
        <v>4200 BroadwaySacramento, California 95817</v>
      </c>
      <c r="F1633" t="str">
        <f t="shared" si="181"/>
        <v>916-452-4444</v>
      </c>
      <c r="G1633" t="str">
        <f t="shared" si="176"/>
        <v>4200 Broadway</v>
      </c>
      <c r="H1633" t="str">
        <f t="shared" si="177"/>
        <v>4200 Broadway, Sacramento, California 95817</v>
      </c>
      <c r="I1633" s="1" t="str">
        <f t="shared" si="178"/>
        <v>95819</v>
      </c>
    </row>
    <row r="1634" spans="1:9" x14ac:dyDescent="0.45">
      <c r="A1634" t="s">
        <v>3217</v>
      </c>
      <c r="B1634" t="s">
        <v>3218</v>
      </c>
      <c r="C1634" t="str">
        <f t="shared" si="179"/>
        <v>Nautilus Society</v>
      </c>
      <c r="D1634" t="str">
        <f t="shared" si="175"/>
        <v>Sacramento, California</v>
      </c>
      <c r="E1634" t="str">
        <f t="shared" si="180"/>
        <v>2000 Marconi AvenueSacramento, California 95821</v>
      </c>
      <c r="F1634" t="str">
        <f t="shared" si="181"/>
        <v>916-564-1234</v>
      </c>
      <c r="G1634" t="str">
        <f t="shared" si="176"/>
        <v>2000 Marconi Avenue</v>
      </c>
      <c r="H1634" t="str">
        <f t="shared" si="177"/>
        <v>2000 Marconi Avenue, Sacramento, California 95821</v>
      </c>
      <c r="I1634" s="1" t="str">
        <f t="shared" si="178"/>
        <v>95815</v>
      </c>
    </row>
    <row r="1635" spans="1:9" x14ac:dyDescent="0.45">
      <c r="A1635" t="s">
        <v>3219</v>
      </c>
      <c r="B1635" t="s">
        <v>3220</v>
      </c>
      <c r="C1635" t="str">
        <f t="shared" si="179"/>
        <v>Neptune Society of Northern CA</v>
      </c>
      <c r="D1635" t="str">
        <f t="shared" si="175"/>
        <v>Sacramento, California</v>
      </c>
      <c r="E1635" t="str">
        <f t="shared" si="180"/>
        <v>5213 Garfield AveSacramento, California 95841</v>
      </c>
      <c r="F1635" t="str">
        <f t="shared" si="181"/>
        <v>(916) 338-1111</v>
      </c>
      <c r="G1635" t="str">
        <f t="shared" si="176"/>
        <v>5213 Garfield Ave</v>
      </c>
      <c r="H1635" t="str">
        <f t="shared" si="177"/>
        <v>5213 Garfield Ave, Sacramento, California 95841</v>
      </c>
      <c r="I1635" s="1" t="str">
        <f t="shared" si="178"/>
        <v>95824</v>
      </c>
    </row>
    <row r="1636" spans="1:9" x14ac:dyDescent="0.45">
      <c r="A1636" t="s">
        <v>3221</v>
      </c>
      <c r="B1636" t="s">
        <v>3222</v>
      </c>
      <c r="C1636" t="str">
        <f t="shared" si="179"/>
        <v>Nicoletti-Culjis &amp; Herberger Funeral Home</v>
      </c>
      <c r="D1636" t="str">
        <f t="shared" si="175"/>
        <v>Sacramento, California</v>
      </c>
      <c r="E1636" t="str">
        <f t="shared" si="180"/>
        <v>5401 Folsom BlvdSacramento, California 95819</v>
      </c>
      <c r="F1636" t="str">
        <f t="shared" si="181"/>
        <v>(916) 451-7284</v>
      </c>
      <c r="G1636" t="str">
        <f t="shared" si="176"/>
        <v>5401 Folsom Blvd</v>
      </c>
      <c r="H1636" t="str">
        <f t="shared" si="177"/>
        <v>5401 Folsom Blvd, Sacramento, California 95819</v>
      </c>
      <c r="I1636" s="1" t="str">
        <f t="shared" si="178"/>
        <v>95815</v>
      </c>
    </row>
    <row r="1637" spans="1:9" x14ac:dyDescent="0.45">
      <c r="A1637" t="s">
        <v>3223</v>
      </c>
      <c r="B1637" t="s">
        <v>3224</v>
      </c>
      <c r="C1637" t="str">
        <f t="shared" si="179"/>
        <v>North Sacramento Funeral Home</v>
      </c>
      <c r="D1637" t="str">
        <f t="shared" si="175"/>
        <v>Sacramento, California</v>
      </c>
      <c r="E1637" t="str">
        <f t="shared" si="180"/>
        <v>725 El Camino AveSacramento, California 95815</v>
      </c>
      <c r="F1637" t="str">
        <f t="shared" si="181"/>
        <v>(916) 922-9668</v>
      </c>
      <c r="G1637" t="str">
        <f t="shared" si="176"/>
        <v>725 El Camino Ave</v>
      </c>
      <c r="H1637" t="str">
        <f t="shared" si="177"/>
        <v>725 El Camino Ave, Sacramento, California 95815</v>
      </c>
      <c r="I1637" s="1" t="str">
        <f t="shared" si="178"/>
        <v>95841</v>
      </c>
    </row>
    <row r="1638" spans="1:9" x14ac:dyDescent="0.45">
      <c r="A1638" t="s">
        <v>3225</v>
      </c>
      <c r="B1638" t="s">
        <v>3226</v>
      </c>
      <c r="C1638" t="str">
        <f t="shared" si="179"/>
        <v>Sacramento Memorial Lawn</v>
      </c>
      <c r="D1638" t="str">
        <f t="shared" si="175"/>
        <v>Sacramento, California</v>
      </c>
      <c r="E1638" t="str">
        <f t="shared" si="180"/>
        <v>6100 Stockton BlvdSacramento, California 95824</v>
      </c>
      <c r="F1638" t="str">
        <f t="shared" si="181"/>
        <v>(916) 421-1171</v>
      </c>
      <c r="G1638" t="str">
        <f t="shared" si="176"/>
        <v>6100 Stockton Blvd</v>
      </c>
      <c r="H1638" t="str">
        <f t="shared" si="177"/>
        <v>6100 Stockton Blvd, Sacramento, California 95824</v>
      </c>
      <c r="I1638" s="1" t="str">
        <f t="shared" si="178"/>
        <v>95820</v>
      </c>
    </row>
    <row r="1639" spans="1:9" x14ac:dyDescent="0.45">
      <c r="A1639" t="s">
        <v>3227</v>
      </c>
      <c r="B1639" t="s">
        <v>3228</v>
      </c>
      <c r="C1639" t="str">
        <f t="shared" si="179"/>
        <v>Sharer-Nightingale Funeral</v>
      </c>
      <c r="D1639" t="str">
        <f t="shared" si="175"/>
        <v>Sacramento, California</v>
      </c>
      <c r="E1639" t="str">
        <f t="shared" si="180"/>
        <v>2329 Lexington StreetSacramento, California 95815</v>
      </c>
      <c r="F1639" t="str">
        <f t="shared" si="181"/>
        <v>916-925-3549</v>
      </c>
      <c r="G1639" t="str">
        <f t="shared" si="176"/>
        <v>2329 Lexington Street</v>
      </c>
      <c r="H1639" t="str">
        <f t="shared" si="177"/>
        <v>2329 Lexington Street, Sacramento, California 95815</v>
      </c>
      <c r="I1639" s="1" t="str">
        <f t="shared" si="178"/>
        <v>95838</v>
      </c>
    </row>
    <row r="1640" spans="1:9" x14ac:dyDescent="0.45">
      <c r="A1640" t="s">
        <v>3229</v>
      </c>
      <c r="B1640" t="s">
        <v>3230</v>
      </c>
      <c r="C1640" t="str">
        <f t="shared" si="179"/>
        <v>Sierra Hills Memorial Park</v>
      </c>
      <c r="D1640" t="str">
        <f t="shared" si="175"/>
        <v>Sacramento, California</v>
      </c>
      <c r="E1640" t="str">
        <f t="shared" si="180"/>
        <v>5757 Greenback LaneSacramento, California 95841</v>
      </c>
      <c r="F1640" t="str">
        <f t="shared" si="181"/>
        <v>916-732-2020</v>
      </c>
      <c r="G1640" t="str">
        <f t="shared" si="176"/>
        <v>5757 Greenback Lane</v>
      </c>
      <c r="H1640" t="str">
        <f t="shared" si="177"/>
        <v>5757 Greenback Lane, Sacramento, California 95841</v>
      </c>
      <c r="I1640" s="1" t="str">
        <f t="shared" si="178"/>
        <v>95811</v>
      </c>
    </row>
    <row r="1641" spans="1:9" x14ac:dyDescent="0.45">
      <c r="A1641" t="s">
        <v>3231</v>
      </c>
      <c r="B1641" t="s">
        <v>3232</v>
      </c>
      <c r="C1641" t="str">
        <f t="shared" si="179"/>
        <v>St Mary's Catholic Cemetery</v>
      </c>
      <c r="D1641" t="str">
        <f t="shared" si="175"/>
        <v>Sacramento, California</v>
      </c>
      <c r="E1641" t="str">
        <f t="shared" si="180"/>
        <v>6700 21st AvenueSacramento, California 95820</v>
      </c>
      <c r="F1641" t="str">
        <f t="shared" si="181"/>
        <v>(916) 452-4831</v>
      </c>
      <c r="G1641" t="str">
        <f t="shared" si="176"/>
        <v>6700 21st Avenue</v>
      </c>
      <c r="H1641" t="str">
        <f t="shared" si="177"/>
        <v>6700 21st Avenue, Sacramento, California 95820</v>
      </c>
      <c r="I1641" s="1" t="str">
        <f t="shared" si="178"/>
        <v>94574</v>
      </c>
    </row>
    <row r="1642" spans="1:9" x14ac:dyDescent="0.45">
      <c r="A1642" t="s">
        <v>3233</v>
      </c>
      <c r="B1642" t="s">
        <v>3234</v>
      </c>
      <c r="C1642" t="str">
        <f t="shared" si="179"/>
        <v>Sunset Lawn Chapel of the Chimes Funeral Home</v>
      </c>
      <c r="D1642" t="str">
        <f t="shared" si="175"/>
        <v>Sacramento, California</v>
      </c>
      <c r="E1642" t="str">
        <f t="shared" si="180"/>
        <v>4701 Marysville BlvdSacramento, California 95838</v>
      </c>
      <c r="F1642" t="str">
        <f t="shared" si="181"/>
        <v>(916) 256-2659</v>
      </c>
      <c r="G1642" t="str">
        <f t="shared" si="176"/>
        <v>4701 Marysville Blvd</v>
      </c>
      <c r="H1642" t="str">
        <f t="shared" si="177"/>
        <v>4701 Marysville Blvd, Sacramento, California 95838</v>
      </c>
      <c r="I1642" s="1" t="str">
        <f t="shared" si="178"/>
        <v>93905</v>
      </c>
    </row>
    <row r="1643" spans="1:9" x14ac:dyDescent="0.45">
      <c r="A1643" t="s">
        <v>3235</v>
      </c>
      <c r="B1643" t="s">
        <v>3236</v>
      </c>
      <c r="C1643" t="str">
        <f t="shared" si="179"/>
        <v>W F Gormley &amp; Sons</v>
      </c>
      <c r="D1643" t="str">
        <f t="shared" si="175"/>
        <v>Sacramento, California</v>
      </c>
      <c r="E1643" t="str">
        <f t="shared" si="180"/>
        <v>2015 Capitol AvenueSacramento, California 95811</v>
      </c>
      <c r="F1643" t="str">
        <f t="shared" si="181"/>
        <v>916-443-6513</v>
      </c>
      <c r="G1643" t="str">
        <f t="shared" si="176"/>
        <v>2015 Capitol Avenue</v>
      </c>
      <c r="H1643" t="str">
        <f t="shared" si="177"/>
        <v>2015 Capitol Avenue, Sacramento, California 95811</v>
      </c>
      <c r="I1643" s="1" t="str">
        <f t="shared" si="178"/>
        <v>93901</v>
      </c>
    </row>
    <row r="1644" spans="1:9" x14ac:dyDescent="0.45">
      <c r="A1644" t="s">
        <v>3237</v>
      </c>
      <c r="B1644" t="s">
        <v>3238</v>
      </c>
      <c r="C1644" t="str">
        <f t="shared" si="179"/>
        <v>Morrison Funeral Chapel Inc</v>
      </c>
      <c r="D1644" t="str">
        <f t="shared" si="175"/>
        <v>Saint Helena, California</v>
      </c>
      <c r="E1644" t="str">
        <f t="shared" si="180"/>
        <v>PO Box 723Saint Helena, California 94574</v>
      </c>
      <c r="F1644" t="str">
        <f t="shared" si="181"/>
        <v>(707) 963-3536</v>
      </c>
      <c r="G1644" t="str">
        <f t="shared" si="176"/>
        <v>PO Box 723</v>
      </c>
      <c r="H1644" t="str">
        <f t="shared" si="177"/>
        <v>PO Box 723, Saint Helena, California 94574</v>
      </c>
      <c r="I1644" s="1" t="str">
        <f t="shared" si="178"/>
        <v>93901</v>
      </c>
    </row>
    <row r="1645" spans="1:9" x14ac:dyDescent="0.45">
      <c r="A1645" t="s">
        <v>3239</v>
      </c>
      <c r="B1645" t="s">
        <v>3240</v>
      </c>
      <c r="C1645" t="str">
        <f t="shared" si="179"/>
        <v>Healey Mortuary</v>
      </c>
      <c r="D1645" t="str">
        <f t="shared" si="175"/>
        <v>Salinas, California</v>
      </c>
      <c r="E1645" t="str">
        <f t="shared" si="180"/>
        <v>405 N Sanborn RoadSalinas, California 93905</v>
      </c>
      <c r="F1645" t="str">
        <f t="shared" si="181"/>
        <v>831-424-1848</v>
      </c>
      <c r="G1645" t="str">
        <f t="shared" si="176"/>
        <v>405 N Sanborn Road</v>
      </c>
      <c r="H1645" t="str">
        <f t="shared" si="177"/>
        <v>405 N Sanborn Road, Salinas, California 93905</v>
      </c>
      <c r="I1645" s="1" t="str">
        <f t="shared" si="178"/>
        <v>95249</v>
      </c>
    </row>
    <row r="1646" spans="1:9" x14ac:dyDescent="0.45">
      <c r="A1646" t="s">
        <v>3241</v>
      </c>
      <c r="B1646" t="s">
        <v>3242</v>
      </c>
      <c r="C1646" t="str">
        <f t="shared" si="179"/>
        <v>Struve &amp; Laporte Funeral Chapel</v>
      </c>
      <c r="D1646" t="str">
        <f t="shared" si="175"/>
        <v>Salinas, California</v>
      </c>
      <c r="E1646" t="str">
        <f t="shared" si="180"/>
        <v>41 W San Luis StreetSalinas, California 93901</v>
      </c>
      <c r="F1646" t="str">
        <f t="shared" si="181"/>
        <v>831-424-0311</v>
      </c>
      <c r="G1646" t="str">
        <f t="shared" si="176"/>
        <v>41 W San Luis Street</v>
      </c>
      <c r="H1646" t="str">
        <f t="shared" si="177"/>
        <v>41 W San Luis Street, Salinas, California 93901</v>
      </c>
      <c r="I1646" s="1" t="str">
        <f t="shared" si="178"/>
        <v>94960</v>
      </c>
    </row>
    <row r="1647" spans="1:9" x14ac:dyDescent="0.45">
      <c r="A1647" t="s">
        <v>3243</v>
      </c>
      <c r="B1647" t="s">
        <v>3244</v>
      </c>
      <c r="C1647" t="str">
        <f t="shared" si="179"/>
        <v>Whitehurst-Muller Funeral Service</v>
      </c>
      <c r="D1647" t="str">
        <f t="shared" si="175"/>
        <v>Salinas, California</v>
      </c>
      <c r="E1647" t="str">
        <f t="shared" si="180"/>
        <v>41 E Alisal StreetSalinas, California 93901</v>
      </c>
      <c r="F1647" t="str">
        <f t="shared" si="181"/>
        <v>831-424-2263</v>
      </c>
      <c r="G1647" t="str">
        <f t="shared" si="176"/>
        <v>41 E Alisal Street</v>
      </c>
      <c r="H1647" t="str">
        <f t="shared" si="177"/>
        <v>41 E Alisal Street, Salinas, California 93901</v>
      </c>
      <c r="I1647" s="1" t="str">
        <f t="shared" si="178"/>
        <v>92404</v>
      </c>
    </row>
    <row r="1648" spans="1:9" x14ac:dyDescent="0.45">
      <c r="A1648" t="s">
        <v>3245</v>
      </c>
      <c r="B1648" t="s">
        <v>3246</v>
      </c>
      <c r="C1648" t="str">
        <f t="shared" si="179"/>
        <v>San Andreas Memorial Chapel</v>
      </c>
      <c r="D1648" t="str">
        <f t="shared" si="175"/>
        <v>San Andreas, California</v>
      </c>
      <c r="E1648" t="str">
        <f t="shared" si="180"/>
        <v>254 W St CharlesSan Andreas, California 95249</v>
      </c>
      <c r="F1648" t="str">
        <f t="shared" si="181"/>
        <v>(209) 754-3361</v>
      </c>
      <c r="G1648" t="str">
        <f t="shared" si="176"/>
        <v>254 W St Charles</v>
      </c>
      <c r="H1648" t="str">
        <f t="shared" si="177"/>
        <v>254 W St Charles, San Andreas, California 95249</v>
      </c>
      <c r="I1648" s="1" t="str">
        <f t="shared" si="178"/>
        <v>92410</v>
      </c>
    </row>
    <row r="1649" spans="1:9" x14ac:dyDescent="0.45">
      <c r="A1649" t="s">
        <v>3247</v>
      </c>
      <c r="B1649" t="s">
        <v>3248</v>
      </c>
      <c r="C1649" t="str">
        <f t="shared" si="179"/>
        <v>Monte's Chapel Of The Hills</v>
      </c>
      <c r="D1649" t="str">
        <f t="shared" si="175"/>
        <v>San Anselmo, California</v>
      </c>
      <c r="E1649" t="str">
        <f t="shared" si="180"/>
        <v>330 Red Hill AveSan Anselmo, California 94960</v>
      </c>
      <c r="F1649" t="str">
        <f t="shared" si="181"/>
        <v>(415) 453-8440</v>
      </c>
      <c r="G1649" t="str">
        <f t="shared" si="176"/>
        <v>330 Red Hill Ave</v>
      </c>
      <c r="H1649" t="str">
        <f t="shared" si="177"/>
        <v>330 Red Hill Ave, San Anselmo, California 94960</v>
      </c>
      <c r="I1649" s="1" t="str">
        <f t="shared" si="178"/>
        <v>92404</v>
      </c>
    </row>
    <row r="1650" spans="1:9" x14ac:dyDescent="0.45">
      <c r="A1650" t="s">
        <v>3249</v>
      </c>
      <c r="B1650" t="s">
        <v>3250</v>
      </c>
      <c r="C1650" t="str">
        <f t="shared" si="179"/>
        <v>Bobbitt Memorial Chapel</v>
      </c>
      <c r="D1650" t="str">
        <f t="shared" si="175"/>
        <v>San Bernardino, California</v>
      </c>
      <c r="E1650" t="str">
        <f t="shared" si="180"/>
        <v>1299 E Highland AvenueSan Bernardino, California 92404</v>
      </c>
      <c r="F1650" t="str">
        <f t="shared" si="181"/>
        <v>909-882-3761</v>
      </c>
      <c r="G1650" t="str">
        <f t="shared" si="176"/>
        <v>1299 E Highland Avenue</v>
      </c>
      <c r="H1650" t="str">
        <f t="shared" si="177"/>
        <v>1299 E Highland Avenue, San Bernardino, California 92404</v>
      </c>
      <c r="I1650" s="1" t="str">
        <f t="shared" si="178"/>
        <v>92404</v>
      </c>
    </row>
    <row r="1651" spans="1:9" x14ac:dyDescent="0.45">
      <c r="A1651" t="s">
        <v>3251</v>
      </c>
      <c r="B1651" t="s">
        <v>3252</v>
      </c>
      <c r="C1651" t="str">
        <f t="shared" si="179"/>
        <v>Frank L Ricker Memorials</v>
      </c>
      <c r="D1651" t="str">
        <f t="shared" si="175"/>
        <v>San Bernardino, California</v>
      </c>
      <c r="E1651" t="str">
        <f t="shared" si="180"/>
        <v>998 N Waterman AvenueSan Bernardino, California 92410</v>
      </c>
      <c r="F1651" t="str">
        <f t="shared" si="181"/>
        <v>909-884-3018</v>
      </c>
      <c r="G1651" t="str">
        <f t="shared" si="176"/>
        <v>998 N Waterman Avenue</v>
      </c>
      <c r="H1651" t="str">
        <f t="shared" si="177"/>
        <v>998 N Waterman Avenue, San Bernardino, California 92410</v>
      </c>
      <c r="I1651" s="1" t="str">
        <f t="shared" si="178"/>
        <v>92404</v>
      </c>
    </row>
    <row r="1652" spans="1:9" x14ac:dyDescent="0.45">
      <c r="A1652" t="s">
        <v>3253</v>
      </c>
      <c r="B1652" t="s">
        <v>3254</v>
      </c>
      <c r="C1652" t="str">
        <f t="shared" si="179"/>
        <v>Harrison-Ross Mortuaries Inc</v>
      </c>
      <c r="D1652" t="str">
        <f t="shared" si="175"/>
        <v>San Bernardino, California</v>
      </c>
      <c r="E1652" t="str">
        <f t="shared" si="180"/>
        <v>738 E Highland AvenueSan Bernardino, California 92404</v>
      </c>
      <c r="F1652" t="str">
        <f t="shared" si="181"/>
        <v>909-882-1288</v>
      </c>
      <c r="G1652" t="str">
        <f t="shared" si="176"/>
        <v>738 E Highland Avenue</v>
      </c>
      <c r="H1652" t="str">
        <f t="shared" si="177"/>
        <v>738 E Highland Avenue, San Bernardino, California 92404</v>
      </c>
      <c r="I1652" s="1" t="str">
        <f t="shared" si="178"/>
        <v>92404</v>
      </c>
    </row>
    <row r="1653" spans="1:9" x14ac:dyDescent="0.45">
      <c r="A1653" t="s">
        <v>3255</v>
      </c>
      <c r="B1653" t="s">
        <v>3256</v>
      </c>
      <c r="C1653" t="str">
        <f t="shared" si="179"/>
        <v>Mark B Shaw Mortuary</v>
      </c>
      <c r="D1653" t="str">
        <f t="shared" si="175"/>
        <v>San Bernardino, California</v>
      </c>
      <c r="E1653" t="str">
        <f t="shared" si="180"/>
        <v>1525 N Waterman AvenueSan Bernardino, California 92404</v>
      </c>
      <c r="F1653" t="str">
        <f t="shared" si="181"/>
        <v>909-889-0173</v>
      </c>
      <c r="G1653" t="str">
        <f t="shared" si="176"/>
        <v>1525 N Waterman Avenue</v>
      </c>
      <c r="H1653" t="str">
        <f t="shared" si="177"/>
        <v>1525 N Waterman Avenue, San Bernardino, California 92404</v>
      </c>
      <c r="I1653" s="1" t="str">
        <f t="shared" si="178"/>
        <v>92410</v>
      </c>
    </row>
    <row r="1654" spans="1:9" x14ac:dyDescent="0.45">
      <c r="A1654" t="s">
        <v>3257</v>
      </c>
      <c r="B1654" t="s">
        <v>3258</v>
      </c>
      <c r="C1654" t="str">
        <f t="shared" si="179"/>
        <v>Mc Kay's Family Community Mortuary</v>
      </c>
      <c r="D1654" t="str">
        <f t="shared" si="175"/>
        <v>San Bernardino, California</v>
      </c>
      <c r="E1654" t="str">
        <f t="shared" si="180"/>
        <v>824 E Highland AvenueSan Bernardino, California 92404</v>
      </c>
      <c r="F1654" t="str">
        <f t="shared" si="181"/>
        <v>909-882-3900</v>
      </c>
      <c r="G1654" t="str">
        <f t="shared" si="176"/>
        <v>824 E Highland Avenue</v>
      </c>
      <c r="H1654" t="str">
        <f t="shared" si="177"/>
        <v>824 E Highland Avenue, San Bernardino, California 92404</v>
      </c>
      <c r="I1654" s="1" t="str">
        <f t="shared" si="178"/>
        <v>94066</v>
      </c>
    </row>
    <row r="1655" spans="1:9" x14ac:dyDescent="0.45">
      <c r="A1655" t="s">
        <v>3259</v>
      </c>
      <c r="B1655" t="s">
        <v>3260</v>
      </c>
      <c r="C1655" t="str">
        <f t="shared" si="179"/>
        <v>Mt View Mortuary and Cemetery</v>
      </c>
      <c r="D1655" t="str">
        <f t="shared" si="175"/>
        <v>San Bernardino, California</v>
      </c>
      <c r="E1655" t="str">
        <f t="shared" si="180"/>
        <v>570 E Highland AveSan Bernardino, California 92404</v>
      </c>
      <c r="F1655" t="str">
        <f t="shared" si="181"/>
        <v>(909) 883-6494</v>
      </c>
      <c r="G1655" t="str">
        <f t="shared" si="176"/>
        <v>570 E Highland Ave</v>
      </c>
      <c r="H1655" t="str">
        <f t="shared" si="177"/>
        <v>570 E Highland Ave, San Bernardino, California 92404</v>
      </c>
      <c r="I1655" s="1" t="str">
        <f t="shared" si="178"/>
        <v>94070</v>
      </c>
    </row>
    <row r="1656" spans="1:9" x14ac:dyDescent="0.45">
      <c r="A1656" t="s">
        <v>3261</v>
      </c>
      <c r="B1656" t="s">
        <v>3262</v>
      </c>
      <c r="C1656" t="str">
        <f t="shared" si="179"/>
        <v>Preciado Funeral Home</v>
      </c>
      <c r="D1656" t="str">
        <f t="shared" si="175"/>
        <v>San Bernardino, California</v>
      </c>
      <c r="E1656" t="str">
        <f t="shared" si="180"/>
        <v>923 West Mill StreetSan Bernardino, California 92410</v>
      </c>
      <c r="F1656" t="str">
        <f t="shared" si="181"/>
        <v>909-383-1108</v>
      </c>
      <c r="G1656" t="str">
        <f t="shared" si="176"/>
        <v>923 West Mill Street</v>
      </c>
      <c r="H1656" t="str">
        <f t="shared" si="177"/>
        <v>923 West Mill Street, San Bernardino, California 92410</v>
      </c>
      <c r="I1656" s="1" t="str">
        <f t="shared" si="178"/>
        <v>92672</v>
      </c>
    </row>
    <row r="1657" spans="1:9" x14ac:dyDescent="0.45">
      <c r="A1657" t="s">
        <v>3263</v>
      </c>
      <c r="B1657" t="s">
        <v>3264</v>
      </c>
      <c r="C1657" t="str">
        <f t="shared" si="179"/>
        <v>Skylawn San Bruno Funeral Home</v>
      </c>
      <c r="D1657" t="str">
        <f t="shared" si="175"/>
        <v>San Bruno, California</v>
      </c>
      <c r="E1657" t="str">
        <f t="shared" si="180"/>
        <v>200 San Bruno Ave WSan Bruno, California 94066</v>
      </c>
      <c r="F1657" t="str">
        <f t="shared" si="181"/>
        <v>(650) 588-3731</v>
      </c>
      <c r="G1657" t="str">
        <f t="shared" si="176"/>
        <v>200 San Bruno Ave W</v>
      </c>
      <c r="H1657" t="str">
        <f t="shared" si="177"/>
        <v>200 San Bruno Ave W, San Bruno, California 94066</v>
      </c>
      <c r="I1657" s="1" t="str">
        <f t="shared" si="178"/>
        <v>92115</v>
      </c>
    </row>
    <row r="1658" spans="1:9" x14ac:dyDescent="0.45">
      <c r="A1658" t="s">
        <v>3265</v>
      </c>
      <c r="B1658" t="s">
        <v>3266</v>
      </c>
      <c r="C1658" t="str">
        <f t="shared" si="179"/>
        <v>White Oaks Chapel</v>
      </c>
      <c r="D1658" t="str">
        <f t="shared" si="175"/>
        <v>San Carlos, California</v>
      </c>
      <c r="E1658" t="str">
        <f t="shared" si="180"/>
        <v>1696 El Camino RealSan Carlos, California 94070</v>
      </c>
      <c r="F1658" t="str">
        <f t="shared" si="181"/>
        <v>(650) 591-5791</v>
      </c>
      <c r="G1658" t="str">
        <f t="shared" si="176"/>
        <v>1696 El Camino Real</v>
      </c>
      <c r="H1658" t="str">
        <f t="shared" si="177"/>
        <v>1696 El Camino Real, San Carlos, California 94070</v>
      </c>
      <c r="I1658" s="1" t="str">
        <f t="shared" si="178"/>
        <v>92102</v>
      </c>
    </row>
    <row r="1659" spans="1:9" x14ac:dyDescent="0.45">
      <c r="A1659" t="s">
        <v>3267</v>
      </c>
      <c r="B1659" t="s">
        <v>3268</v>
      </c>
      <c r="C1659" t="str">
        <f t="shared" si="179"/>
        <v>Lesneski Mortuary Inc</v>
      </c>
      <c r="D1659" t="str">
        <f t="shared" si="175"/>
        <v>San Clemente, California</v>
      </c>
      <c r="E1659" t="str">
        <f t="shared" si="180"/>
        <v>640 S El Camino RealSan Clemente, California 92672</v>
      </c>
      <c r="F1659" t="str">
        <f t="shared" si="181"/>
        <v>(949) 492-1717</v>
      </c>
      <c r="G1659" t="str">
        <f t="shared" si="176"/>
        <v>640 S El Camino Real</v>
      </c>
      <c r="H1659" t="str">
        <f t="shared" si="177"/>
        <v>640 S El Camino Real, San Clemente, California 92672</v>
      </c>
      <c r="I1659" s="1" t="str">
        <f t="shared" si="178"/>
        <v>92110</v>
      </c>
    </row>
    <row r="1660" spans="1:9" x14ac:dyDescent="0.45">
      <c r="A1660" t="s">
        <v>3269</v>
      </c>
      <c r="B1660" t="s">
        <v>3270</v>
      </c>
      <c r="C1660" t="str">
        <f t="shared" si="179"/>
        <v>A M Israel Mortuary</v>
      </c>
      <c r="D1660" t="str">
        <f t="shared" si="175"/>
        <v>San Diego, California</v>
      </c>
      <c r="E1660" t="str">
        <f t="shared" si="180"/>
        <v>6316 El Cajon BoulevardSan Diego, California 92115</v>
      </c>
      <c r="F1660" t="str">
        <f t="shared" si="181"/>
        <v>619-583-8850</v>
      </c>
      <c r="G1660" t="str">
        <f t="shared" si="176"/>
        <v>6316 El Cajon Boulevard</v>
      </c>
      <c r="H1660" t="str">
        <f t="shared" si="177"/>
        <v>6316 El Cajon Boulevard, San Diego, California 92115</v>
      </c>
      <c r="I1660" s="1" t="str">
        <f t="shared" si="178"/>
        <v>92171</v>
      </c>
    </row>
    <row r="1661" spans="1:9" x14ac:dyDescent="0.45">
      <c r="A1661" t="s">
        <v>3271</v>
      </c>
      <c r="B1661" t="s">
        <v>3272</v>
      </c>
      <c r="C1661" t="str">
        <f t="shared" si="179"/>
        <v>Anderson-Ragsdale Mortuary</v>
      </c>
      <c r="D1661" t="str">
        <f t="shared" si="175"/>
        <v>San Diego, California</v>
      </c>
      <c r="E1661" t="str">
        <f t="shared" si="180"/>
        <v>5050 Federal BoulevardSan Diego, California 92102</v>
      </c>
      <c r="F1661" t="str">
        <f t="shared" si="181"/>
        <v>619-263-3141</v>
      </c>
      <c r="G1661" t="str">
        <f t="shared" si="176"/>
        <v>5050 Federal Boulevard</v>
      </c>
      <c r="H1661" t="str">
        <f t="shared" si="177"/>
        <v>5050 Federal Boulevard, San Diego, California 92102</v>
      </c>
      <c r="I1661" s="1" t="str">
        <f t="shared" si="178"/>
        <v>92116</v>
      </c>
    </row>
    <row r="1662" spans="1:9" x14ac:dyDescent="0.45">
      <c r="A1662" t="s">
        <v>3273</v>
      </c>
      <c r="B1662" t="s">
        <v>3274</v>
      </c>
      <c r="C1662" t="str">
        <f t="shared" si="179"/>
        <v>Ashes &amp; Oceans Com</v>
      </c>
      <c r="D1662" t="str">
        <f t="shared" si="175"/>
        <v>San Diego, California</v>
      </c>
      <c r="E1662" t="str">
        <f t="shared" si="180"/>
        <v>5277 Linda Vista RoadSan Diego, California 92110</v>
      </c>
      <c r="F1662" t="str">
        <f t="shared" si="181"/>
        <v>619-297-4757</v>
      </c>
      <c r="G1662" t="str">
        <f t="shared" si="176"/>
        <v>5277 Linda Vista Road</v>
      </c>
      <c r="H1662" t="str">
        <f t="shared" si="177"/>
        <v>5277 Linda Vista Road, San Diego, California 92110</v>
      </c>
      <c r="I1662" s="1" t="str">
        <f t="shared" si="178"/>
        <v>92111</v>
      </c>
    </row>
    <row r="1663" spans="1:9" x14ac:dyDescent="0.45">
      <c r="A1663" t="s">
        <v>3275</v>
      </c>
      <c r="B1663" t="s">
        <v>3276</v>
      </c>
      <c r="C1663" t="str">
        <f t="shared" si="179"/>
        <v>Ashes On the Sea</v>
      </c>
      <c r="D1663" t="str">
        <f t="shared" si="175"/>
        <v>San Diego, California</v>
      </c>
      <c r="E1663" t="str">
        <f t="shared" si="180"/>
        <v>Po Box 710693San Diego, California 92171</v>
      </c>
      <c r="F1663" t="str">
        <f t="shared" si="181"/>
        <v>858-277-2799</v>
      </c>
      <c r="G1663" t="str">
        <f t="shared" si="176"/>
        <v>Po Box 710693</v>
      </c>
      <c r="H1663" t="str">
        <f t="shared" si="177"/>
        <v>Po Box 710693, San Diego, California 92171</v>
      </c>
      <c r="I1663" s="1" t="str">
        <f t="shared" si="178"/>
        <v>92107</v>
      </c>
    </row>
    <row r="1664" spans="1:9" x14ac:dyDescent="0.45">
      <c r="A1664" t="s">
        <v>3277</v>
      </c>
      <c r="B1664" t="s">
        <v>3278</v>
      </c>
      <c r="C1664" t="str">
        <f t="shared" si="179"/>
        <v>Balboa Cremation Service</v>
      </c>
      <c r="D1664" t="str">
        <f t="shared" si="175"/>
        <v>San Diego, California</v>
      </c>
      <c r="E1664" t="str">
        <f t="shared" si="180"/>
        <v>4658 30th StreetSan Diego, California 92116</v>
      </c>
      <c r="F1664" t="str">
        <f t="shared" si="181"/>
        <v>619-563-8810</v>
      </c>
      <c r="G1664" t="str">
        <f t="shared" si="176"/>
        <v>4658 30th Street</v>
      </c>
      <c r="H1664" t="str">
        <f t="shared" si="177"/>
        <v>4658 30th Street, San Diego, California 92116</v>
      </c>
      <c r="I1664" s="1" t="str">
        <f t="shared" si="178"/>
        <v>92117</v>
      </c>
    </row>
    <row r="1665" spans="1:9" x14ac:dyDescent="0.45">
      <c r="A1665" t="s">
        <v>3279</v>
      </c>
      <c r="B1665" t="s">
        <v>3280</v>
      </c>
      <c r="C1665" t="str">
        <f t="shared" si="179"/>
        <v>Bayview Cremation &amp; Burial Service</v>
      </c>
      <c r="D1665" t="str">
        <f t="shared" si="175"/>
        <v>San Diego, California</v>
      </c>
      <c r="E1665" t="str">
        <f t="shared" si="180"/>
        <v>7510 Clairemont Mesa BoulevardSan Diego, California 92111</v>
      </c>
      <c r="F1665" t="str">
        <f t="shared" si="181"/>
        <v>858-277-7820</v>
      </c>
      <c r="G1665" t="str">
        <f t="shared" si="176"/>
        <v>7510 Clairemont Mesa Boulevard</v>
      </c>
      <c r="H1665" t="str">
        <f t="shared" si="177"/>
        <v>7510 Clairemont Mesa Boulevard, San Diego, California 92111</v>
      </c>
      <c r="I1665" s="1" t="str">
        <f t="shared" si="178"/>
        <v>92117</v>
      </c>
    </row>
    <row r="1666" spans="1:9" x14ac:dyDescent="0.45">
      <c r="A1666" t="s">
        <v>3281</v>
      </c>
      <c r="B1666" t="s">
        <v>3282</v>
      </c>
      <c r="C1666" t="str">
        <f t="shared" si="179"/>
        <v>Beardsley-Mitchell Funeral Home</v>
      </c>
      <c r="D1666" t="str">
        <f t="shared" ref="D1666:D1729" si="182">RIGHT($A1666,LEN($A1666) - FIND(",",$A1666)-1)</f>
        <v>San Diego, California</v>
      </c>
      <c r="E1666" t="str">
        <f t="shared" si="180"/>
        <v>1818 Sunset Cliffs BoulevardSan Diego, California 92107</v>
      </c>
      <c r="F1666" t="str">
        <f t="shared" si="181"/>
        <v>619-223-8100</v>
      </c>
      <c r="G1666" t="str">
        <f t="shared" ref="G1666:G1729" si="183">LEFT(E1666, FIND(D1666,E1666)-1)</f>
        <v>1818 Sunset Cliffs Boulevard</v>
      </c>
      <c r="H1666" t="str">
        <f t="shared" ref="H1666:H1729" si="184">_xlfn.CONCAT(G1666,", ",D1666," ", RIGHT(E1666,5))</f>
        <v>1818 Sunset Cliffs Boulevard, San Diego, California 92107</v>
      </c>
      <c r="I1666" s="1" t="str">
        <f t="shared" ref="I1666:I1729" si="185">RIGHT(E1669,5)</f>
        <v>92113</v>
      </c>
    </row>
    <row r="1667" spans="1:9" x14ac:dyDescent="0.45">
      <c r="A1667" t="s">
        <v>3283</v>
      </c>
      <c r="B1667" t="s">
        <v>3284</v>
      </c>
      <c r="C1667" t="str">
        <f t="shared" ref="C1667:C1730" si="186">LEFT($A1667,FIND(",", $A1667)-1)</f>
        <v>Clairemont Mortuary</v>
      </c>
      <c r="D1667" t="str">
        <f t="shared" si="182"/>
        <v>San Diego, California</v>
      </c>
      <c r="E1667" t="str">
        <f t="shared" ref="E1667:E1730" si="187">LEFT($B1667,FIND("Phone",$B1667)-1)</f>
        <v>4266 Mount Abernathy AvenueSan Diego, California 92117</v>
      </c>
      <c r="F1667" t="str">
        <f t="shared" ref="F1667:F1730" si="188">RIGHT($B1667,LEN($B1667) - FIND("Phone",$B1667)-6)</f>
        <v>858-279-2211</v>
      </c>
      <c r="G1667" t="str">
        <f t="shared" si="183"/>
        <v>4266 Mount Abernathy Avenue</v>
      </c>
      <c r="H1667" t="str">
        <f t="shared" si="184"/>
        <v>4266 Mount Abernathy Avenue, San Diego, California 92117</v>
      </c>
      <c r="I1667" s="1" t="str">
        <f t="shared" si="185"/>
        <v>92121</v>
      </c>
    </row>
    <row r="1668" spans="1:9" x14ac:dyDescent="0.45">
      <c r="A1668" t="s">
        <v>3285</v>
      </c>
      <c r="B1668" t="s">
        <v>3286</v>
      </c>
      <c r="C1668" t="str">
        <f t="shared" si="186"/>
        <v>Cremation &amp; Burial Society</v>
      </c>
      <c r="D1668" t="str">
        <f t="shared" si="182"/>
        <v>San Diego, California</v>
      </c>
      <c r="E1668" t="str">
        <f t="shared" si="187"/>
        <v>5252 Balboa AvenueSan Diego, California 92117</v>
      </c>
      <c r="F1668" t="str">
        <f t="shared" si="188"/>
        <v>858-565-0108</v>
      </c>
      <c r="G1668" t="str">
        <f t="shared" si="183"/>
        <v>5252 Balboa Avenue</v>
      </c>
      <c r="H1668" t="str">
        <f t="shared" si="184"/>
        <v>5252 Balboa Avenue, San Diego, California 92117</v>
      </c>
      <c r="I1668" s="1" t="str">
        <f t="shared" si="185"/>
        <v>92113</v>
      </c>
    </row>
    <row r="1669" spans="1:9" x14ac:dyDescent="0.45">
      <c r="A1669" t="s">
        <v>3287</v>
      </c>
      <c r="B1669" t="s">
        <v>3288</v>
      </c>
      <c r="C1669" t="str">
        <f t="shared" si="186"/>
        <v>Cypress View Mausoleum</v>
      </c>
      <c r="D1669" t="str">
        <f t="shared" si="182"/>
        <v>San Diego, California</v>
      </c>
      <c r="E1669" t="str">
        <f t="shared" si="187"/>
        <v>3953 Imperial AvenueSan Diego, California 92113</v>
      </c>
      <c r="F1669" t="str">
        <f t="shared" si="188"/>
        <v>619-232-6168</v>
      </c>
      <c r="G1669" t="str">
        <f t="shared" si="183"/>
        <v>3953 Imperial Avenue</v>
      </c>
      <c r="H1669" t="str">
        <f t="shared" si="184"/>
        <v>3953 Imperial Avenue, San Diego, California 92113</v>
      </c>
      <c r="I1669" s="1" t="str">
        <f t="shared" si="185"/>
        <v>92109</v>
      </c>
    </row>
    <row r="1670" spans="1:9" x14ac:dyDescent="0.45">
      <c r="A1670" t="s">
        <v>3289</v>
      </c>
      <c r="B1670" t="s">
        <v>3290</v>
      </c>
      <c r="C1670" t="str">
        <f t="shared" si="186"/>
        <v>El Camino Memorial Park</v>
      </c>
      <c r="D1670" t="str">
        <f t="shared" si="182"/>
        <v>San Diego, California</v>
      </c>
      <c r="E1670" t="str">
        <f t="shared" si="187"/>
        <v>5600 Carroll Canyon RoadSan Diego, California 92121</v>
      </c>
      <c r="F1670" t="str">
        <f t="shared" si="188"/>
        <v>858-453-2121</v>
      </c>
      <c r="G1670" t="str">
        <f t="shared" si="183"/>
        <v>5600 Carroll Canyon Road</v>
      </c>
      <c r="H1670" t="str">
        <f t="shared" si="184"/>
        <v>5600 Carroll Canyon Road, San Diego, California 92121</v>
      </c>
      <c r="I1670" s="1" t="str">
        <f t="shared" si="185"/>
        <v>92111</v>
      </c>
    </row>
    <row r="1671" spans="1:9" x14ac:dyDescent="0.45">
      <c r="A1671" t="s">
        <v>3291</v>
      </c>
      <c r="B1671" t="s">
        <v>3292</v>
      </c>
      <c r="C1671" t="str">
        <f t="shared" si="186"/>
        <v>El Camino Memorial-Cypress View &amp; Benbough Chapel</v>
      </c>
      <c r="D1671" t="str">
        <f t="shared" si="182"/>
        <v>San Diego, California</v>
      </c>
      <c r="E1671" t="str">
        <f t="shared" si="187"/>
        <v>3953 Imperial AveSan Diego, California 92113</v>
      </c>
      <c r="F1671" t="str">
        <f t="shared" si="188"/>
        <v>(619) 283-7211</v>
      </c>
      <c r="G1671" t="str">
        <f t="shared" si="183"/>
        <v>3953 Imperial Ave</v>
      </c>
      <c r="H1671" t="str">
        <f t="shared" si="184"/>
        <v>3953 Imperial Ave, San Diego, California 92113</v>
      </c>
      <c r="I1671" s="1" t="str">
        <f t="shared" si="185"/>
        <v>92115</v>
      </c>
    </row>
    <row r="1672" spans="1:9" x14ac:dyDescent="0.45">
      <c r="A1672" t="s">
        <v>3293</v>
      </c>
      <c r="B1672" t="s">
        <v>3294</v>
      </c>
      <c r="C1672" t="str">
        <f t="shared" si="186"/>
        <v>El Camino Memorial-Pacific Beach Chapel</v>
      </c>
      <c r="D1672" t="str">
        <f t="shared" si="182"/>
        <v>San Diego, California</v>
      </c>
      <c r="E1672" t="str">
        <f t="shared" si="187"/>
        <v>4710 Cass StSan Diego, California 92109</v>
      </c>
      <c r="F1672" t="str">
        <f t="shared" si="188"/>
        <v>(858) 488-5553</v>
      </c>
      <c r="G1672" t="str">
        <f t="shared" si="183"/>
        <v>4710 Cass St</v>
      </c>
      <c r="H1672" t="str">
        <f t="shared" si="184"/>
        <v>4710 Cass St, San Diego, California 92109</v>
      </c>
      <c r="I1672" s="1" t="str">
        <f t="shared" si="185"/>
        <v>92113</v>
      </c>
    </row>
    <row r="1673" spans="1:9" x14ac:dyDescent="0.45">
      <c r="A1673" t="s">
        <v>3295</v>
      </c>
      <c r="B1673" t="s">
        <v>3296</v>
      </c>
      <c r="C1673" t="str">
        <f t="shared" si="186"/>
        <v>Funerals Your Way</v>
      </c>
      <c r="D1673" t="str">
        <f t="shared" si="182"/>
        <v>San Diego, California</v>
      </c>
      <c r="E1673" t="str">
        <f t="shared" si="187"/>
        <v>4858 Mercury Street, Suite 201San Diego, California 92111</v>
      </c>
      <c r="F1673" t="str">
        <f t="shared" si="188"/>
        <v>(619) 550-7807</v>
      </c>
      <c r="G1673" t="str">
        <f t="shared" si="183"/>
        <v>4858 Mercury Street, Suite 201</v>
      </c>
      <c r="H1673" t="str">
        <f t="shared" si="184"/>
        <v>4858 Mercury Street, Suite 201, San Diego, California 92111</v>
      </c>
      <c r="I1673" s="1" t="str">
        <f t="shared" si="185"/>
        <v>92116</v>
      </c>
    </row>
    <row r="1674" spans="1:9" x14ac:dyDescent="0.45">
      <c r="A1674" t="s">
        <v>3297</v>
      </c>
      <c r="B1674" t="s">
        <v>3298</v>
      </c>
      <c r="C1674" t="str">
        <f t="shared" si="186"/>
        <v>Goodbody Mortuary</v>
      </c>
      <c r="D1674" t="str">
        <f t="shared" si="182"/>
        <v>San Diego, California</v>
      </c>
      <c r="E1674" t="str">
        <f t="shared" si="187"/>
        <v>5027 El Cajon BoulevardSan Diego, California 92115</v>
      </c>
      <c r="F1674" t="str">
        <f t="shared" si="188"/>
        <v>619-582-1700</v>
      </c>
      <c r="G1674" t="str">
        <f t="shared" si="183"/>
        <v>5027 El Cajon Boulevard</v>
      </c>
      <c r="H1674" t="str">
        <f t="shared" si="184"/>
        <v>5027 El Cajon Boulevard, San Diego, California 92115</v>
      </c>
      <c r="I1674" s="1" t="str">
        <f t="shared" si="185"/>
        <v>92103</v>
      </c>
    </row>
    <row r="1675" spans="1:9" x14ac:dyDescent="0.45">
      <c r="A1675" t="s">
        <v>3299</v>
      </c>
      <c r="B1675" t="s">
        <v>3300</v>
      </c>
      <c r="C1675" t="str">
        <f t="shared" si="186"/>
        <v>Greenwood Memorial Park &amp; Mortuary</v>
      </c>
      <c r="D1675" t="str">
        <f t="shared" si="182"/>
        <v>San Diego, California</v>
      </c>
      <c r="E1675" t="str">
        <f t="shared" si="187"/>
        <v>4300 Imperial AveSan Diego, California 92113</v>
      </c>
      <c r="F1675" t="str">
        <f t="shared" si="188"/>
        <v>(619) 264-3131</v>
      </c>
      <c r="G1675" t="str">
        <f t="shared" si="183"/>
        <v>4300 Imperial Ave</v>
      </c>
      <c r="H1675" t="str">
        <f t="shared" si="184"/>
        <v>4300 Imperial Ave, San Diego, California 92113</v>
      </c>
      <c r="I1675" s="1" t="str">
        <f t="shared" si="185"/>
        <v>92106</v>
      </c>
    </row>
    <row r="1676" spans="1:9" x14ac:dyDescent="0.45">
      <c r="A1676" t="s">
        <v>3301</v>
      </c>
      <c r="B1676" t="s">
        <v>3302</v>
      </c>
      <c r="C1676" t="str">
        <f t="shared" si="186"/>
        <v>Mayer Mortuary</v>
      </c>
      <c r="D1676" t="str">
        <f t="shared" si="182"/>
        <v>San Diego, California</v>
      </c>
      <c r="E1676" t="str">
        <f t="shared" si="187"/>
        <v>2859 Adams AvenueSan Diego, California 92116</v>
      </c>
      <c r="F1676" t="str">
        <f t="shared" si="188"/>
        <v>619-281-7055</v>
      </c>
      <c r="G1676" t="str">
        <f t="shared" si="183"/>
        <v>2859 Adams Avenue</v>
      </c>
      <c r="H1676" t="str">
        <f t="shared" si="184"/>
        <v>2859 Adams Avenue, San Diego, California 92116</v>
      </c>
      <c r="I1676" s="1" t="str">
        <f t="shared" si="185"/>
        <v>92115</v>
      </c>
    </row>
    <row r="1677" spans="1:9" x14ac:dyDescent="0.45">
      <c r="A1677" t="s">
        <v>3303</v>
      </c>
      <c r="B1677" t="s">
        <v>3304</v>
      </c>
      <c r="C1677" t="str">
        <f t="shared" si="186"/>
        <v>Merkley-Mitchell Mortuary</v>
      </c>
      <c r="D1677" t="str">
        <f t="shared" si="182"/>
        <v>San Diego, California</v>
      </c>
      <c r="E1677" t="str">
        <f t="shared" si="187"/>
        <v>3655 5th AvenueSan Diego, California 92103</v>
      </c>
      <c r="F1677" t="str">
        <f t="shared" si="188"/>
        <v>619-295-2177</v>
      </c>
      <c r="G1677" t="str">
        <f t="shared" si="183"/>
        <v>3655 5th Avenue</v>
      </c>
      <c r="H1677" t="str">
        <f t="shared" si="184"/>
        <v>3655 5th Avenue, San Diego, California 92103</v>
      </c>
      <c r="I1677" s="1" t="str">
        <f t="shared" si="185"/>
        <v>92115</v>
      </c>
    </row>
    <row r="1678" spans="1:9" x14ac:dyDescent="0.45">
      <c r="A1678" t="s">
        <v>3305</v>
      </c>
      <c r="B1678" t="s">
        <v>3306</v>
      </c>
      <c r="C1678" t="str">
        <f t="shared" si="186"/>
        <v>San Diego Burial at Sea</v>
      </c>
      <c r="D1678" t="str">
        <f t="shared" si="182"/>
        <v>San Diego, California</v>
      </c>
      <c r="E1678" t="str">
        <f t="shared" si="187"/>
        <v>2240 Shelter Island DriveSan Diego, California 92106</v>
      </c>
      <c r="F1678" t="str">
        <f t="shared" si="188"/>
        <v>(619) 987-0663</v>
      </c>
      <c r="G1678" t="str">
        <f t="shared" si="183"/>
        <v>2240 Shelter Island Drive</v>
      </c>
      <c r="H1678" t="str">
        <f t="shared" si="184"/>
        <v>2240 Shelter Island Drive, San Diego, California 92106</v>
      </c>
      <c r="I1678" s="1" t="str">
        <f t="shared" si="185"/>
        <v>92129</v>
      </c>
    </row>
    <row r="1679" spans="1:9" x14ac:dyDescent="0.45">
      <c r="A1679" t="s">
        <v>3307</v>
      </c>
      <c r="B1679" t="s">
        <v>3308</v>
      </c>
      <c r="C1679" t="str">
        <f t="shared" si="186"/>
        <v>San Diego Funeral Service</v>
      </c>
      <c r="D1679" t="str">
        <f t="shared" si="182"/>
        <v>San Diego, California</v>
      </c>
      <c r="E1679" t="str">
        <f t="shared" si="187"/>
        <v>4891 Atlanta DriveSan Diego, California 92115</v>
      </c>
      <c r="F1679" t="str">
        <f t="shared" si="188"/>
        <v>619-583-0400</v>
      </c>
      <c r="G1679" t="str">
        <f t="shared" si="183"/>
        <v>4891 Atlanta Drive</v>
      </c>
      <c r="H1679" t="str">
        <f t="shared" si="184"/>
        <v>4891 Atlanta Drive, San Diego, California 92115</v>
      </c>
      <c r="I1679" s="1" t="str">
        <f t="shared" si="185"/>
        <v>92108</v>
      </c>
    </row>
    <row r="1680" spans="1:9" x14ac:dyDescent="0.45">
      <c r="A1680" t="s">
        <v>3307</v>
      </c>
      <c r="B1680" t="s">
        <v>3308</v>
      </c>
      <c r="C1680" t="str">
        <f t="shared" si="186"/>
        <v>San Diego Funeral Service</v>
      </c>
      <c r="D1680" t="str">
        <f t="shared" si="182"/>
        <v>San Diego, California</v>
      </c>
      <c r="E1680" t="str">
        <f t="shared" si="187"/>
        <v>4891 Atlanta DriveSan Diego, California 92115</v>
      </c>
      <c r="F1680" t="str">
        <f t="shared" si="188"/>
        <v>619-583-0400</v>
      </c>
      <c r="G1680" t="str">
        <f t="shared" si="183"/>
        <v>4891 Atlanta Drive</v>
      </c>
      <c r="H1680" t="str">
        <f t="shared" si="184"/>
        <v>4891 Atlanta Drive, San Diego, California 92115</v>
      </c>
      <c r="I1680" s="1" t="str">
        <f t="shared" si="185"/>
        <v>92104</v>
      </c>
    </row>
    <row r="1681" spans="1:9" x14ac:dyDescent="0.45">
      <c r="A1681" t="s">
        <v>3309</v>
      </c>
      <c r="B1681" t="s">
        <v>3310</v>
      </c>
      <c r="C1681" t="str">
        <f t="shared" si="186"/>
        <v>South Bay Cremations &amp; Mortuary</v>
      </c>
      <c r="D1681" t="str">
        <f t="shared" si="182"/>
        <v>San Diego, California</v>
      </c>
      <c r="E1681" t="str">
        <f t="shared" si="187"/>
        <v>7875 Highlands Avenue, Suite B102-367San Diego, California 92129</v>
      </c>
      <c r="F1681" t="str">
        <f t="shared" si="188"/>
        <v>(858) 252-6333</v>
      </c>
      <c r="G1681" t="str">
        <f t="shared" si="183"/>
        <v>7875 Highlands Avenue, Suite B102-367</v>
      </c>
      <c r="H1681" t="str">
        <f t="shared" si="184"/>
        <v>7875 Highlands Avenue, Suite B102-367, San Diego, California 92129</v>
      </c>
      <c r="I1681" s="1" t="str">
        <f t="shared" si="185"/>
        <v>92123</v>
      </c>
    </row>
    <row r="1682" spans="1:9" x14ac:dyDescent="0.45">
      <c r="A1682" t="s">
        <v>3311</v>
      </c>
      <c r="B1682" t="s">
        <v>3312</v>
      </c>
      <c r="C1682" t="str">
        <f t="shared" si="186"/>
        <v>Telophase Cremation Society</v>
      </c>
      <c r="D1682" t="str">
        <f t="shared" si="182"/>
        <v>San Diego, California</v>
      </c>
      <c r="E1682" t="str">
        <f t="shared" si="187"/>
        <v>7851 Mission Center CourtSan Diego, California 92108</v>
      </c>
      <c r="F1682" t="str">
        <f t="shared" si="188"/>
        <v>619-299-0805</v>
      </c>
      <c r="G1682" t="str">
        <f t="shared" si="183"/>
        <v>7851 Mission Center Court</v>
      </c>
      <c r="H1682" t="str">
        <f t="shared" si="184"/>
        <v>7851 Mission Center Court, San Diego, California 92108</v>
      </c>
      <c r="I1682" s="1" t="str">
        <f t="shared" si="185"/>
        <v>91340</v>
      </c>
    </row>
    <row r="1683" spans="1:9" x14ac:dyDescent="0.45">
      <c r="A1683" t="s">
        <v>3313</v>
      </c>
      <c r="B1683" t="s">
        <v>3314</v>
      </c>
      <c r="C1683" t="str">
        <f t="shared" si="186"/>
        <v>Thresholds Home Funerals</v>
      </c>
      <c r="D1683" t="str">
        <f t="shared" si="182"/>
        <v>San Diego, California</v>
      </c>
      <c r="E1683" t="str">
        <f t="shared" si="187"/>
        <v>3930 Oregon StreetSan Diego, California 92104</v>
      </c>
      <c r="F1683" t="str">
        <f t="shared" si="188"/>
        <v>619-358-9254</v>
      </c>
      <c r="G1683" t="str">
        <f t="shared" si="183"/>
        <v>3930 Oregon Street</v>
      </c>
      <c r="H1683" t="str">
        <f t="shared" si="184"/>
        <v>3930 Oregon Street, San Diego, California 92104</v>
      </c>
      <c r="I1683" s="1" t="str">
        <f t="shared" si="185"/>
        <v>91340</v>
      </c>
    </row>
    <row r="1684" spans="1:9" x14ac:dyDescent="0.45">
      <c r="A1684" t="s">
        <v>3315</v>
      </c>
      <c r="B1684" t="s">
        <v>3316</v>
      </c>
      <c r="C1684" t="str">
        <f t="shared" si="186"/>
        <v>Trident Society</v>
      </c>
      <c r="D1684" t="str">
        <f t="shared" si="182"/>
        <v>San Diego, California</v>
      </c>
      <c r="E1684" t="str">
        <f t="shared" si="187"/>
        <v>8690 Aero DriveSan Diego, California 92123</v>
      </c>
      <c r="F1684" t="str">
        <f t="shared" si="188"/>
        <v>858-278-0937</v>
      </c>
      <c r="G1684" t="str">
        <f t="shared" si="183"/>
        <v>8690 Aero Drive</v>
      </c>
      <c r="H1684" t="str">
        <f t="shared" si="184"/>
        <v>8690 Aero Drive, San Diego, California 92123</v>
      </c>
      <c r="I1684" s="1" t="str">
        <f t="shared" si="185"/>
        <v>91342</v>
      </c>
    </row>
    <row r="1685" spans="1:9" x14ac:dyDescent="0.45">
      <c r="A1685" t="s">
        <v>3317</v>
      </c>
      <c r="B1685" t="s">
        <v>3318</v>
      </c>
      <c r="C1685" t="str">
        <f t="shared" si="186"/>
        <v>Funeraria del Angel - J. T. Oswald</v>
      </c>
      <c r="D1685" t="str">
        <f t="shared" si="182"/>
        <v>San Fernando, California</v>
      </c>
      <c r="E1685" t="str">
        <f t="shared" si="187"/>
        <v>1001 N MaclaySan Fernando, California 91340</v>
      </c>
      <c r="F1685" t="str">
        <f t="shared" si="188"/>
        <v>(818) 361-6283</v>
      </c>
      <c r="G1685" t="str">
        <f t="shared" si="183"/>
        <v>1001 N Maclay</v>
      </c>
      <c r="H1685" t="str">
        <f t="shared" si="184"/>
        <v>1001 N Maclay, San Fernando, California 91340</v>
      </c>
      <c r="I1685" s="1" t="str">
        <f t="shared" si="185"/>
        <v>94124</v>
      </c>
    </row>
    <row r="1686" spans="1:9" x14ac:dyDescent="0.45">
      <c r="A1686" t="s">
        <v>3319</v>
      </c>
      <c r="B1686" t="s">
        <v>3320</v>
      </c>
      <c r="C1686" t="str">
        <f t="shared" si="186"/>
        <v>J T Oswald Mortuaries</v>
      </c>
      <c r="D1686" t="str">
        <f t="shared" si="182"/>
        <v>San Fernando, California</v>
      </c>
      <c r="E1686" t="str">
        <f t="shared" si="187"/>
        <v>1001 N Maclay AvenueSan Fernando, California 91340</v>
      </c>
      <c r="F1686" t="str">
        <f t="shared" si="188"/>
        <v>818-361-6283</v>
      </c>
      <c r="G1686" t="str">
        <f t="shared" si="183"/>
        <v>1001 N Maclay Avenue</v>
      </c>
      <c r="H1686" t="str">
        <f t="shared" si="184"/>
        <v>1001 N Maclay Avenue, San Fernando, California 91340</v>
      </c>
      <c r="I1686" s="1" t="str">
        <f t="shared" si="185"/>
        <v>94102</v>
      </c>
    </row>
    <row r="1687" spans="1:9" x14ac:dyDescent="0.45">
      <c r="A1687" t="s">
        <v>3321</v>
      </c>
      <c r="B1687" t="s">
        <v>3322</v>
      </c>
      <c r="C1687" t="str">
        <f t="shared" si="186"/>
        <v>Sholom Memorial Park Mortuary</v>
      </c>
      <c r="D1687" t="str">
        <f t="shared" si="182"/>
        <v>San Fernando, California</v>
      </c>
      <c r="E1687" t="str">
        <f t="shared" si="187"/>
        <v>13017 N Lopez Canyon RdSan Fernando, California 91342</v>
      </c>
      <c r="F1687" t="str">
        <f t="shared" si="188"/>
        <v>(818) 899-5216</v>
      </c>
      <c r="G1687" t="str">
        <f t="shared" si="183"/>
        <v>13017 N Lopez Canyon Rd</v>
      </c>
      <c r="H1687" t="str">
        <f t="shared" si="184"/>
        <v>13017 N Lopez Canyon Rd, San Fernando, California 91342</v>
      </c>
      <c r="I1687" s="1" t="str">
        <f t="shared" si="185"/>
        <v>94110</v>
      </c>
    </row>
    <row r="1688" spans="1:9" x14ac:dyDescent="0.45">
      <c r="A1688" t="s">
        <v>3323</v>
      </c>
      <c r="B1688" t="s">
        <v>3324</v>
      </c>
      <c r="C1688" t="str">
        <f t="shared" si="186"/>
        <v>Bay Area Cremation &amp; Funeral</v>
      </c>
      <c r="D1688" t="str">
        <f t="shared" si="182"/>
        <v>San Francisco, California</v>
      </c>
      <c r="E1688" t="str">
        <f t="shared" si="187"/>
        <v>1485 Bayshore BoulevardSan Francisco, California 94124</v>
      </c>
      <c r="F1688" t="str">
        <f t="shared" si="188"/>
        <v>415-508-0823</v>
      </c>
      <c r="G1688" t="str">
        <f t="shared" si="183"/>
        <v>1485 Bayshore Boulevard</v>
      </c>
      <c r="H1688" t="str">
        <f t="shared" si="184"/>
        <v>1485 Bayshore Boulevard, San Francisco, California 94124</v>
      </c>
      <c r="I1688" s="1" t="str">
        <f t="shared" si="185"/>
        <v>94110</v>
      </c>
    </row>
    <row r="1689" spans="1:9" x14ac:dyDescent="0.45">
      <c r="A1689" t="s">
        <v>3325</v>
      </c>
      <c r="B1689" t="s">
        <v>3326</v>
      </c>
      <c r="C1689" t="str">
        <f t="shared" si="186"/>
        <v>Bryant Mortuary</v>
      </c>
      <c r="D1689" t="str">
        <f t="shared" si="182"/>
        <v>San Francisco, California</v>
      </c>
      <c r="E1689" t="str">
        <f t="shared" si="187"/>
        <v>635 Fulton StreetSan Francisco, California 94102</v>
      </c>
      <c r="F1689" t="str">
        <f t="shared" si="188"/>
        <v>415-861-4559</v>
      </c>
      <c r="G1689" t="str">
        <f t="shared" si="183"/>
        <v>635 Fulton Street</v>
      </c>
      <c r="H1689" t="str">
        <f t="shared" si="184"/>
        <v>635 Fulton Street, San Francisco, California 94102</v>
      </c>
      <c r="I1689" s="1" t="str">
        <f t="shared" si="185"/>
        <v>94122</v>
      </c>
    </row>
    <row r="1690" spans="1:9" x14ac:dyDescent="0.45">
      <c r="A1690" t="s">
        <v>3327</v>
      </c>
      <c r="B1690" t="s">
        <v>3328</v>
      </c>
      <c r="C1690" t="str">
        <f t="shared" si="186"/>
        <v>C A Anderson Funeral Parlors</v>
      </c>
      <c r="D1690" t="str">
        <f t="shared" si="182"/>
        <v>San Francisco, California</v>
      </c>
      <c r="E1690" t="str">
        <f t="shared" si="187"/>
        <v>3110 22nd StreetSan Francisco, California 94110</v>
      </c>
      <c r="F1690" t="str">
        <f t="shared" si="188"/>
        <v>415-647-0150</v>
      </c>
      <c r="G1690" t="str">
        <f t="shared" si="183"/>
        <v>3110 22nd Street</v>
      </c>
      <c r="H1690" t="str">
        <f t="shared" si="184"/>
        <v>3110 22nd Street, San Francisco, California 94110</v>
      </c>
      <c r="I1690" s="1" t="str">
        <f t="shared" si="185"/>
        <v>94110</v>
      </c>
    </row>
    <row r="1691" spans="1:9" x14ac:dyDescent="0.45">
      <c r="A1691" t="s">
        <v>3329</v>
      </c>
      <c r="B1691" t="s">
        <v>3330</v>
      </c>
      <c r="C1691" t="str">
        <f t="shared" si="186"/>
        <v>City Cremation</v>
      </c>
      <c r="D1691" t="str">
        <f t="shared" si="182"/>
        <v>San Francisco, California</v>
      </c>
      <c r="E1691" t="str">
        <f t="shared" si="187"/>
        <v>3101 17th StreetSan Francisco, California 94110</v>
      </c>
      <c r="F1691" t="str">
        <f t="shared" si="188"/>
        <v>415-252-8582</v>
      </c>
      <c r="G1691" t="str">
        <f t="shared" si="183"/>
        <v>3101 17th Street</v>
      </c>
      <c r="H1691" t="str">
        <f t="shared" si="184"/>
        <v>3101 17th Street, San Francisco, California 94110</v>
      </c>
      <c r="I1691" s="1" t="str">
        <f t="shared" si="185"/>
        <v>94110</v>
      </c>
    </row>
    <row r="1692" spans="1:9" x14ac:dyDescent="0.45">
      <c r="A1692" t="s">
        <v>3331</v>
      </c>
      <c r="B1692" t="s">
        <v>3332</v>
      </c>
      <c r="C1692" t="str">
        <f t="shared" si="186"/>
        <v>Currivan's Chapel-The Sunset</v>
      </c>
      <c r="D1692" t="str">
        <f t="shared" si="182"/>
        <v>San Francisco, California</v>
      </c>
      <c r="E1692" t="str">
        <f t="shared" si="187"/>
        <v>1266 9th AvenueSan Francisco, California 94122</v>
      </c>
      <c r="F1692" t="str">
        <f t="shared" si="188"/>
        <v>415-661-7400</v>
      </c>
      <c r="G1692" t="str">
        <f t="shared" si="183"/>
        <v>1266 9th Avenue</v>
      </c>
      <c r="H1692" t="str">
        <f t="shared" si="184"/>
        <v>1266 9th Avenue, San Francisco, California 94122</v>
      </c>
      <c r="I1692" s="1" t="str">
        <f t="shared" si="185"/>
        <v>94118</v>
      </c>
    </row>
    <row r="1693" spans="1:9" x14ac:dyDescent="0.45">
      <c r="A1693" t="s">
        <v>3333</v>
      </c>
      <c r="B1693" t="s">
        <v>3334</v>
      </c>
      <c r="C1693" t="str">
        <f t="shared" si="186"/>
        <v>Driscoll's Valencia St Serra</v>
      </c>
      <c r="D1693" t="str">
        <f t="shared" si="182"/>
        <v>San Francisco, California</v>
      </c>
      <c r="E1693" t="str">
        <f t="shared" si="187"/>
        <v>1465 Valencia StreetSan Francisco, California 94110</v>
      </c>
      <c r="F1693" t="str">
        <f t="shared" si="188"/>
        <v>415-970-8801</v>
      </c>
      <c r="G1693" t="str">
        <f t="shared" si="183"/>
        <v>1465 Valencia Street</v>
      </c>
      <c r="H1693" t="str">
        <f t="shared" si="184"/>
        <v>1465 Valencia Street, San Francisco, California 94110</v>
      </c>
      <c r="I1693" s="1" t="str">
        <f t="shared" si="185"/>
        <v>94133</v>
      </c>
    </row>
    <row r="1694" spans="1:9" x14ac:dyDescent="0.45">
      <c r="A1694" t="s">
        <v>3335</v>
      </c>
      <c r="B1694" t="s">
        <v>3336</v>
      </c>
      <c r="C1694" t="str">
        <f t="shared" si="186"/>
        <v>Duggans Funeral Service</v>
      </c>
      <c r="D1694" t="str">
        <f t="shared" si="182"/>
        <v>San Francisco, California</v>
      </c>
      <c r="E1694" t="str">
        <f t="shared" si="187"/>
        <v>3434 17th StreetSan Francisco, California 94110</v>
      </c>
      <c r="F1694" t="str">
        <f t="shared" si="188"/>
        <v>415-431-4900</v>
      </c>
      <c r="G1694" t="str">
        <f t="shared" si="183"/>
        <v>3434 17th Street</v>
      </c>
      <c r="H1694" t="str">
        <f t="shared" si="184"/>
        <v>3434 17th Street, San Francisco, California 94110</v>
      </c>
      <c r="I1694" s="1" t="str">
        <f t="shared" si="185"/>
        <v>94124</v>
      </c>
    </row>
    <row r="1695" spans="1:9" x14ac:dyDescent="0.45">
      <c r="A1695" t="s">
        <v>3337</v>
      </c>
      <c r="B1695" t="s">
        <v>3338</v>
      </c>
      <c r="C1695" t="str">
        <f t="shared" si="186"/>
        <v>Evergreen Mortuary</v>
      </c>
      <c r="D1695" t="str">
        <f t="shared" si="182"/>
        <v>San Francisco, California</v>
      </c>
      <c r="E1695" t="str">
        <f t="shared" si="187"/>
        <v>4545 Geary BoulevardSan Francisco, California 94118</v>
      </c>
      <c r="F1695" t="str">
        <f t="shared" si="188"/>
        <v>415-668-0077</v>
      </c>
      <c r="G1695" t="str">
        <f t="shared" si="183"/>
        <v>4545 Geary Boulevard</v>
      </c>
      <c r="H1695" t="str">
        <f t="shared" si="184"/>
        <v>4545 Geary Boulevard, San Francisco, California 94118</v>
      </c>
      <c r="I1695" s="1" t="str">
        <f t="shared" si="185"/>
        <v>94080</v>
      </c>
    </row>
    <row r="1696" spans="1:9" x14ac:dyDescent="0.45">
      <c r="A1696" t="s">
        <v>3339</v>
      </c>
      <c r="B1696" t="s">
        <v>3340</v>
      </c>
      <c r="C1696" t="str">
        <f t="shared" si="186"/>
        <v>Green Street Mortuary</v>
      </c>
      <c r="D1696" t="str">
        <f t="shared" si="182"/>
        <v>San Francisco, California</v>
      </c>
      <c r="E1696" t="str">
        <f t="shared" si="187"/>
        <v>649 Green StreetSan Francisco, California 94133</v>
      </c>
      <c r="F1696" t="str">
        <f t="shared" si="188"/>
        <v>415-433-5692</v>
      </c>
      <c r="G1696" t="str">
        <f t="shared" si="183"/>
        <v>649 Green Street</v>
      </c>
      <c r="H1696" t="str">
        <f t="shared" si="184"/>
        <v>649 Green Street, San Francisco, California 94133</v>
      </c>
      <c r="I1696" s="1" t="str">
        <f t="shared" si="185"/>
        <v>94118</v>
      </c>
    </row>
    <row r="1697" spans="1:9" x14ac:dyDescent="0.45">
      <c r="A1697" t="s">
        <v>3341</v>
      </c>
      <c r="B1697" t="s">
        <v>3342</v>
      </c>
      <c r="C1697" t="str">
        <f t="shared" si="186"/>
        <v>Lewis &amp; Ribbs Mortuary</v>
      </c>
      <c r="D1697" t="str">
        <f t="shared" si="182"/>
        <v>San Francisco, California</v>
      </c>
      <c r="E1697" t="str">
        <f t="shared" si="187"/>
        <v>6424 3rd StreetSan Francisco, California 94124</v>
      </c>
      <c r="F1697" t="str">
        <f t="shared" si="188"/>
        <v>415-468-2360</v>
      </c>
      <c r="G1697" t="str">
        <f t="shared" si="183"/>
        <v>6424 3rd Street</v>
      </c>
      <c r="H1697" t="str">
        <f t="shared" si="184"/>
        <v>6424 3rd Street, San Francisco, California 94124</v>
      </c>
      <c r="I1697" s="1" t="str">
        <f t="shared" si="185"/>
        <v>94118</v>
      </c>
    </row>
    <row r="1698" spans="1:9" x14ac:dyDescent="0.45">
      <c r="A1698" t="s">
        <v>3343</v>
      </c>
      <c r="B1698" t="s">
        <v>3344</v>
      </c>
      <c r="C1698" t="str">
        <f t="shared" si="186"/>
        <v>Nauman Lincoln ROOS</v>
      </c>
      <c r="D1698" t="str">
        <f t="shared" si="182"/>
        <v>San Francisco, California</v>
      </c>
      <c r="E1698" t="str">
        <f t="shared" si="187"/>
        <v>322 Maple AvenueSan Francisco, California 94080</v>
      </c>
      <c r="F1698" t="str">
        <f t="shared" si="188"/>
        <v>650-583-8787</v>
      </c>
      <c r="G1698" t="str">
        <f t="shared" si="183"/>
        <v>322 Maple Avenue</v>
      </c>
      <c r="H1698" t="str">
        <f t="shared" si="184"/>
        <v>322 Maple Avenue, San Francisco, California 94080</v>
      </c>
      <c r="I1698" s="1" t="str">
        <f t="shared" si="185"/>
        <v>94110</v>
      </c>
    </row>
    <row r="1699" spans="1:9" x14ac:dyDescent="0.45">
      <c r="A1699" t="s">
        <v>3345</v>
      </c>
      <c r="B1699" t="s">
        <v>3346</v>
      </c>
      <c r="C1699" t="str">
        <f t="shared" si="186"/>
        <v>Neptune Society</v>
      </c>
      <c r="D1699" t="str">
        <f t="shared" si="182"/>
        <v>San Francisco, California</v>
      </c>
      <c r="E1699" t="str">
        <f t="shared" si="187"/>
        <v>1 Loraine CourtSan Francisco, California 94118</v>
      </c>
      <c r="F1699" t="str">
        <f t="shared" si="188"/>
        <v>415-771-0717</v>
      </c>
      <c r="G1699" t="str">
        <f t="shared" si="183"/>
        <v>1 Loraine Court</v>
      </c>
      <c r="H1699" t="str">
        <f t="shared" si="184"/>
        <v>1 Loraine Court, San Francisco, California 94118</v>
      </c>
      <c r="I1699" s="1" t="str">
        <f t="shared" si="185"/>
        <v>94118</v>
      </c>
    </row>
    <row r="1700" spans="1:9" x14ac:dyDescent="0.45">
      <c r="A1700" t="s">
        <v>3347</v>
      </c>
      <c r="B1700" t="s">
        <v>3348</v>
      </c>
      <c r="C1700" t="str">
        <f t="shared" si="186"/>
        <v>Neptune Society of Northern CA</v>
      </c>
      <c r="D1700" t="str">
        <f t="shared" si="182"/>
        <v>San Francisco, California</v>
      </c>
      <c r="E1700" t="str">
        <f t="shared" si="187"/>
        <v>1 Loraine CtSan Francisco, California 94118</v>
      </c>
      <c r="F1700" t="str">
        <f t="shared" si="188"/>
        <v>(415) 771-0717</v>
      </c>
      <c r="G1700" t="str">
        <f t="shared" si="183"/>
        <v>1 Loraine Ct</v>
      </c>
      <c r="H1700" t="str">
        <f t="shared" si="184"/>
        <v>1 Loraine Ct, San Francisco, California 94118</v>
      </c>
      <c r="I1700" s="1" t="str">
        <f t="shared" si="185"/>
        <v>94115</v>
      </c>
    </row>
    <row r="1701" spans="1:9" x14ac:dyDescent="0.45">
      <c r="A1701" t="s">
        <v>3349</v>
      </c>
      <c r="B1701" t="s">
        <v>3350</v>
      </c>
      <c r="C1701" t="str">
        <f t="shared" si="186"/>
        <v>Pacific Interment Mortuary</v>
      </c>
      <c r="D1701" t="str">
        <f t="shared" si="182"/>
        <v>San Francisco, California</v>
      </c>
      <c r="E1701" t="str">
        <f t="shared" si="187"/>
        <v>2100 Folsom StreetSan Francisco, California 94110</v>
      </c>
      <c r="F1701" t="str">
        <f t="shared" si="188"/>
        <v>415-431-9940</v>
      </c>
      <c r="G1701" t="str">
        <f t="shared" si="183"/>
        <v>2100 Folsom Street</v>
      </c>
      <c r="H1701" t="str">
        <f t="shared" si="184"/>
        <v>2100 Folsom Street, San Francisco, California 94110</v>
      </c>
      <c r="I1701" s="1" t="str">
        <f t="shared" si="185"/>
        <v>94112</v>
      </c>
    </row>
    <row r="1702" spans="1:9" x14ac:dyDescent="0.45">
      <c r="A1702" t="s">
        <v>3351</v>
      </c>
      <c r="B1702" t="s">
        <v>3352</v>
      </c>
      <c r="C1702" t="str">
        <f t="shared" si="186"/>
        <v>San Francisco Columbarium</v>
      </c>
      <c r="D1702" t="str">
        <f t="shared" si="182"/>
        <v>San Francisco, California</v>
      </c>
      <c r="E1702" t="str">
        <f t="shared" si="187"/>
        <v>One Loraine CtSan Francisco, California 94118</v>
      </c>
      <c r="F1702" t="str">
        <f t="shared" si="188"/>
        <v>(415) 221-0794</v>
      </c>
      <c r="G1702" t="str">
        <f t="shared" si="183"/>
        <v>One Loraine Ct</v>
      </c>
      <c r="H1702" t="str">
        <f t="shared" si="184"/>
        <v>One Loraine Ct, San Francisco, California 94118</v>
      </c>
      <c r="I1702" s="1" t="str">
        <f t="shared" si="185"/>
        <v>91776</v>
      </c>
    </row>
    <row r="1703" spans="1:9" x14ac:dyDescent="0.45">
      <c r="A1703" t="s">
        <v>3353</v>
      </c>
      <c r="B1703" t="s">
        <v>3354</v>
      </c>
      <c r="C1703" t="str">
        <f t="shared" si="186"/>
        <v>Sinai Memorial Chapel</v>
      </c>
      <c r="D1703" t="str">
        <f t="shared" si="182"/>
        <v>San Francisco, California</v>
      </c>
      <c r="E1703" t="str">
        <f t="shared" si="187"/>
        <v>1501 Divisadero StreetSan Francisco, California 94115</v>
      </c>
      <c r="F1703" t="str">
        <f t="shared" si="188"/>
        <v>415-921-3636</v>
      </c>
      <c r="G1703" t="str">
        <f t="shared" si="183"/>
        <v>1501 Divisadero Street</v>
      </c>
      <c r="H1703" t="str">
        <f t="shared" si="184"/>
        <v>1501 Divisadero Street, San Francisco, California 94115</v>
      </c>
      <c r="I1703" s="1" t="str">
        <f t="shared" si="185"/>
        <v>92583</v>
      </c>
    </row>
    <row r="1704" spans="1:9" x14ac:dyDescent="0.45">
      <c r="A1704" t="s">
        <v>3355</v>
      </c>
      <c r="B1704" t="s">
        <v>3356</v>
      </c>
      <c r="C1704" t="str">
        <f t="shared" si="186"/>
        <v>Valente Marini Perata &amp; CO</v>
      </c>
      <c r="D1704" t="str">
        <f t="shared" si="182"/>
        <v>San Francisco, California</v>
      </c>
      <c r="E1704" t="str">
        <f t="shared" si="187"/>
        <v>4840 Mission StreetSan Francisco, California 94112</v>
      </c>
      <c r="F1704" t="str">
        <f t="shared" si="188"/>
        <v>415-333-0161</v>
      </c>
      <c r="G1704" t="str">
        <f t="shared" si="183"/>
        <v>4840 Mission Street</v>
      </c>
      <c r="H1704" t="str">
        <f t="shared" si="184"/>
        <v>4840 Mission Street, San Francisco, California 94112</v>
      </c>
      <c r="I1704" s="1" t="str">
        <f t="shared" si="185"/>
        <v>92583</v>
      </c>
    </row>
    <row r="1705" spans="1:9" x14ac:dyDescent="0.45">
      <c r="A1705" t="s">
        <v>3357</v>
      </c>
      <c r="B1705" t="s">
        <v>3358</v>
      </c>
      <c r="C1705" t="str">
        <f t="shared" si="186"/>
        <v>Pierce Brothers Simone Du Bois</v>
      </c>
      <c r="D1705" t="str">
        <f t="shared" si="182"/>
        <v>San Gabriel, California</v>
      </c>
      <c r="E1705" t="str">
        <f t="shared" si="187"/>
        <v>1136 E Las Tunas DriveSan Gabriel, California 91776</v>
      </c>
      <c r="F1705" t="str">
        <f t="shared" si="188"/>
        <v>626-287-0595</v>
      </c>
      <c r="G1705" t="str">
        <f t="shared" si="183"/>
        <v>1136 E Las Tunas Drive</v>
      </c>
      <c r="H1705" t="str">
        <f t="shared" si="184"/>
        <v>1136 E Las Tunas Drive, San Gabriel, California 91776</v>
      </c>
      <c r="I1705" s="1" t="str">
        <f t="shared" si="185"/>
        <v>95128</v>
      </c>
    </row>
    <row r="1706" spans="1:9" x14ac:dyDescent="0.45">
      <c r="A1706" t="s">
        <v>3359</v>
      </c>
      <c r="B1706" t="s">
        <v>3360</v>
      </c>
      <c r="C1706" t="str">
        <f t="shared" si="186"/>
        <v>Miller-Jones Mortuary &amp; Crematory</v>
      </c>
      <c r="D1706" t="str">
        <f t="shared" si="182"/>
        <v>San Jacinto, California</v>
      </c>
      <c r="E1706" t="str">
        <f t="shared" si="187"/>
        <v>165 West 7th StreetSan Jacinto, California 92583</v>
      </c>
      <c r="F1706" t="str">
        <f t="shared" si="188"/>
        <v>(951) 487-6500</v>
      </c>
      <c r="G1706" t="str">
        <f t="shared" si="183"/>
        <v>165 West 7th Street</v>
      </c>
      <c r="H1706" t="str">
        <f t="shared" si="184"/>
        <v>165 West 7th Street, San Jacinto, California 92583</v>
      </c>
      <c r="I1706" s="1" t="str">
        <f t="shared" si="185"/>
        <v>95112</v>
      </c>
    </row>
    <row r="1707" spans="1:9" x14ac:dyDescent="0.45">
      <c r="A1707" t="s">
        <v>3361</v>
      </c>
      <c r="B1707" t="s">
        <v>3362</v>
      </c>
      <c r="C1707" t="str">
        <f t="shared" si="186"/>
        <v>San Jacinto Valley Mortuary</v>
      </c>
      <c r="D1707" t="str">
        <f t="shared" si="182"/>
        <v>San Jacinto, California</v>
      </c>
      <c r="E1707" t="str">
        <f t="shared" si="187"/>
        <v>250 South State StreetSan Jacinto, California 92583</v>
      </c>
      <c r="F1707" t="str">
        <f t="shared" si="188"/>
        <v>(951) 654-2255</v>
      </c>
      <c r="G1707" t="str">
        <f t="shared" si="183"/>
        <v>250 South State Street</v>
      </c>
      <c r="H1707" t="str">
        <f t="shared" si="184"/>
        <v>250 South State Street, San Jacinto, California 92583</v>
      </c>
      <c r="I1707" s="1" t="str">
        <f t="shared" si="185"/>
        <v>95116</v>
      </c>
    </row>
    <row r="1708" spans="1:9" x14ac:dyDescent="0.45">
      <c r="A1708" t="s">
        <v>3363</v>
      </c>
      <c r="B1708" t="s">
        <v>3364</v>
      </c>
      <c r="C1708" t="str">
        <f t="shared" si="186"/>
        <v>Bay Area Cremation &amp; Burial</v>
      </c>
      <c r="D1708" t="str">
        <f t="shared" si="182"/>
        <v>San Jose, California</v>
      </c>
      <c r="E1708" t="str">
        <f t="shared" si="187"/>
        <v>2400 Moorpark AvenueSan Jose, California 95128</v>
      </c>
      <c r="F1708" t="str">
        <f t="shared" si="188"/>
        <v>408-551-0409</v>
      </c>
      <c r="G1708" t="str">
        <f t="shared" si="183"/>
        <v>2400 Moorpark Avenue</v>
      </c>
      <c r="H1708" t="str">
        <f t="shared" si="184"/>
        <v>2400 Moorpark Avenue, San Jose, California 95128</v>
      </c>
      <c r="I1708" s="1" t="str">
        <f t="shared" si="185"/>
        <v>95112</v>
      </c>
    </row>
    <row r="1709" spans="1:9" x14ac:dyDescent="0.45">
      <c r="A1709" t="s">
        <v>3365</v>
      </c>
      <c r="B1709" t="s">
        <v>3366</v>
      </c>
      <c r="C1709" t="str">
        <f t="shared" si="186"/>
        <v>California Cremation Society</v>
      </c>
      <c r="D1709" t="str">
        <f t="shared" si="182"/>
        <v>San Jose, California</v>
      </c>
      <c r="E1709" t="str">
        <f t="shared" si="187"/>
        <v>586 N 1st Street # 107San Jose, California 95112</v>
      </c>
      <c r="F1709" t="str">
        <f t="shared" si="188"/>
        <v>408-998-4066</v>
      </c>
      <c r="G1709" t="str">
        <f t="shared" si="183"/>
        <v>586 N 1st Street # 107</v>
      </c>
      <c r="H1709" t="str">
        <f t="shared" si="184"/>
        <v>586 N 1st Street # 107, San Jose, California 95112</v>
      </c>
      <c r="I1709" s="1" t="str">
        <f t="shared" si="185"/>
        <v>95112</v>
      </c>
    </row>
    <row r="1710" spans="1:9" x14ac:dyDescent="0.45">
      <c r="A1710" t="s">
        <v>3367</v>
      </c>
      <c r="B1710" t="s">
        <v>3368</v>
      </c>
      <c r="C1710" t="str">
        <f t="shared" si="186"/>
        <v>Calvary Catholic Cemetery</v>
      </c>
      <c r="D1710" t="str">
        <f t="shared" si="182"/>
        <v>San Jose, California</v>
      </c>
      <c r="E1710" t="str">
        <f t="shared" si="187"/>
        <v>2650 Madden AvenueSan Jose, California 95116</v>
      </c>
      <c r="F1710" t="str">
        <f t="shared" si="188"/>
        <v>(408) 258-2940</v>
      </c>
      <c r="G1710" t="str">
        <f t="shared" si="183"/>
        <v>2650 Madden Avenue</v>
      </c>
      <c r="H1710" t="str">
        <f t="shared" si="184"/>
        <v>2650 Madden Avenue, San Jose, California 95116</v>
      </c>
      <c r="I1710" s="1" t="str">
        <f t="shared" si="185"/>
        <v>95112</v>
      </c>
    </row>
    <row r="1711" spans="1:9" x14ac:dyDescent="0.45">
      <c r="A1711" t="s">
        <v>3369</v>
      </c>
      <c r="B1711" t="s">
        <v>3370</v>
      </c>
      <c r="C1711" t="str">
        <f t="shared" si="186"/>
        <v>Chapel of Flowers Funeral Home</v>
      </c>
      <c r="D1711" t="str">
        <f t="shared" si="182"/>
        <v>San Jose, California</v>
      </c>
      <c r="E1711" t="str">
        <f t="shared" si="187"/>
        <v>900 S 2nd StreetSan Jose, California 95112</v>
      </c>
      <c r="F1711" t="str">
        <f t="shared" si="188"/>
        <v>408-294-9663</v>
      </c>
      <c r="G1711" t="str">
        <f t="shared" si="183"/>
        <v>900 S 2nd Street</v>
      </c>
      <c r="H1711" t="str">
        <f t="shared" si="184"/>
        <v>900 S 2nd Street, San Jose, California 95112</v>
      </c>
      <c r="I1711" s="1" t="str">
        <f t="shared" si="185"/>
        <v>95125</v>
      </c>
    </row>
    <row r="1712" spans="1:9" x14ac:dyDescent="0.45">
      <c r="A1712" t="s">
        <v>3371</v>
      </c>
      <c r="B1712" t="s">
        <v>3372</v>
      </c>
      <c r="C1712" t="str">
        <f t="shared" si="186"/>
        <v>Darling FischerÊGarden Chapel</v>
      </c>
      <c r="D1712" t="str">
        <f t="shared" si="182"/>
        <v>San Jose, California</v>
      </c>
      <c r="E1712" t="str">
        <f t="shared" si="187"/>
        <v>471 E Santa Clara StSan Jose, California 95112</v>
      </c>
      <c r="F1712" t="str">
        <f t="shared" si="188"/>
        <v>(408) 998-2226</v>
      </c>
      <c r="G1712" t="str">
        <f t="shared" si="183"/>
        <v>471 E Santa Clara St</v>
      </c>
      <c r="H1712" t="str">
        <f t="shared" si="184"/>
        <v>471 E Santa Clara St, San Jose, California 95112</v>
      </c>
      <c r="I1712" s="1" t="str">
        <f t="shared" si="185"/>
        <v>95125</v>
      </c>
    </row>
    <row r="1713" spans="1:9" x14ac:dyDescent="0.45">
      <c r="A1713" t="s">
        <v>3373</v>
      </c>
      <c r="B1713" t="s">
        <v>3374</v>
      </c>
      <c r="C1713" t="str">
        <f t="shared" si="186"/>
        <v>Lima Campagna Alameda Mission Chapel</v>
      </c>
      <c r="D1713" t="str">
        <f t="shared" si="182"/>
        <v>San Jose, California</v>
      </c>
      <c r="E1713" t="str">
        <f t="shared" si="187"/>
        <v>600 South 2nd StreetSan Jose, California 95112</v>
      </c>
      <c r="F1713" t="str">
        <f t="shared" si="188"/>
        <v>408-288-9188</v>
      </c>
      <c r="G1713" t="str">
        <f t="shared" si="183"/>
        <v>600 South 2nd Street</v>
      </c>
      <c r="H1713" t="str">
        <f t="shared" si="184"/>
        <v>600 South 2nd Street, San Jose, California 95112</v>
      </c>
      <c r="I1713" s="1" t="str">
        <f t="shared" si="185"/>
        <v>95127</v>
      </c>
    </row>
    <row r="1714" spans="1:9" x14ac:dyDescent="0.45">
      <c r="A1714" t="s">
        <v>3375</v>
      </c>
      <c r="B1714" t="s">
        <v>3376</v>
      </c>
      <c r="C1714" t="str">
        <f t="shared" si="186"/>
        <v>Lima Family Erickson Mortuary Chapel</v>
      </c>
      <c r="D1714" t="str">
        <f t="shared" si="182"/>
        <v>San Jose, California</v>
      </c>
      <c r="E1714" t="str">
        <f t="shared" si="187"/>
        <v>710 Willow StSan Jose, California 95125</v>
      </c>
      <c r="F1714" t="str">
        <f t="shared" si="188"/>
        <v>(408) 295-5160</v>
      </c>
      <c r="G1714" t="str">
        <f t="shared" si="183"/>
        <v>710 Willow St</v>
      </c>
      <c r="H1714" t="str">
        <f t="shared" si="184"/>
        <v>710 Willow St, San Jose, California 95125</v>
      </c>
      <c r="I1714" s="1" t="str">
        <f t="shared" si="185"/>
        <v>95112</v>
      </c>
    </row>
    <row r="1715" spans="1:9" x14ac:dyDescent="0.45">
      <c r="A1715" t="s">
        <v>3377</v>
      </c>
      <c r="B1715" t="s">
        <v>3378</v>
      </c>
      <c r="C1715" t="str">
        <f t="shared" si="186"/>
        <v>Lima Family-Erickson Memorial</v>
      </c>
      <c r="D1715" t="str">
        <f t="shared" si="182"/>
        <v>San Jose, California</v>
      </c>
      <c r="E1715" t="str">
        <f t="shared" si="187"/>
        <v>710 Willow StreetSan Jose, California 95125</v>
      </c>
      <c r="F1715" t="str">
        <f t="shared" si="188"/>
        <v>408-295-5160</v>
      </c>
      <c r="G1715" t="str">
        <f t="shared" si="183"/>
        <v>710 Willow Street</v>
      </c>
      <c r="H1715" t="str">
        <f t="shared" si="184"/>
        <v>710 Willow Street, San Jose, California 95125</v>
      </c>
      <c r="I1715" s="1" t="str">
        <f t="shared" si="185"/>
        <v>95125</v>
      </c>
    </row>
    <row r="1716" spans="1:9" x14ac:dyDescent="0.45">
      <c r="A1716" t="s">
        <v>3379</v>
      </c>
      <c r="B1716" t="s">
        <v>3380</v>
      </c>
      <c r="C1716" t="str">
        <f t="shared" si="186"/>
        <v>Mission Funeral Home</v>
      </c>
      <c r="D1716" t="str">
        <f t="shared" si="182"/>
        <v>San Jose, California</v>
      </c>
      <c r="E1716" t="str">
        <f t="shared" si="187"/>
        <v>30 Kirk AvenueSan Jose, California 95127</v>
      </c>
      <c r="F1716" t="str">
        <f t="shared" si="188"/>
        <v>408-347-0985</v>
      </c>
      <c r="G1716" t="str">
        <f t="shared" si="183"/>
        <v>30 Kirk Avenue</v>
      </c>
      <c r="H1716" t="str">
        <f t="shared" si="184"/>
        <v>30 Kirk Avenue, San Jose, California 95127</v>
      </c>
      <c r="I1716" s="1" t="str">
        <f t="shared" si="185"/>
        <v>95125</v>
      </c>
    </row>
    <row r="1717" spans="1:9" x14ac:dyDescent="0.45">
      <c r="A1717" t="s">
        <v>3381</v>
      </c>
      <c r="B1717" t="s">
        <v>3382</v>
      </c>
      <c r="C1717" t="str">
        <f t="shared" si="186"/>
        <v>Neptune Society-Central CA</v>
      </c>
      <c r="D1717" t="str">
        <f t="shared" si="182"/>
        <v>San Jose, California</v>
      </c>
      <c r="E1717" t="str">
        <f t="shared" si="187"/>
        <v>798 S 2nd StreetSan Jose, California 95112</v>
      </c>
      <c r="F1717" t="str">
        <f t="shared" si="188"/>
        <v>408-287-8700</v>
      </c>
      <c r="G1717" t="str">
        <f t="shared" si="183"/>
        <v>798 S 2nd Street</v>
      </c>
      <c r="H1717" t="str">
        <f t="shared" si="184"/>
        <v>798 S 2nd Street, San Jose, California 95112</v>
      </c>
      <c r="I1717" s="1" t="str">
        <f t="shared" si="185"/>
        <v>95126</v>
      </c>
    </row>
    <row r="1718" spans="1:9" x14ac:dyDescent="0.45">
      <c r="A1718" t="s">
        <v>3383</v>
      </c>
      <c r="B1718" t="s">
        <v>3384</v>
      </c>
      <c r="C1718" t="str">
        <f t="shared" si="186"/>
        <v>Oak Hill Funeral Home and Memorial Park</v>
      </c>
      <c r="D1718" t="str">
        <f t="shared" si="182"/>
        <v>San Jose, California</v>
      </c>
      <c r="E1718" t="str">
        <f t="shared" si="187"/>
        <v>300 Curtner AveSan Jose, California 95125</v>
      </c>
      <c r="F1718" t="str">
        <f t="shared" si="188"/>
        <v>(408) 297-2447</v>
      </c>
      <c r="G1718" t="str">
        <f t="shared" si="183"/>
        <v>300 Curtner Ave</v>
      </c>
      <c r="H1718" t="str">
        <f t="shared" si="184"/>
        <v>300 Curtner Ave, San Jose, California 95125</v>
      </c>
      <c r="I1718" s="1" t="str">
        <f t="shared" si="185"/>
        <v>95125</v>
      </c>
    </row>
    <row r="1719" spans="1:9" x14ac:dyDescent="0.45">
      <c r="A1719" t="s">
        <v>3385</v>
      </c>
      <c r="B1719" t="s">
        <v>3386</v>
      </c>
      <c r="C1719" t="str">
        <f t="shared" si="186"/>
        <v>San Jose Funeral Service</v>
      </c>
      <c r="D1719" t="str">
        <f t="shared" si="182"/>
        <v>San Jose, California</v>
      </c>
      <c r="E1719" t="str">
        <f t="shared" si="187"/>
        <v>1275 Lincoln Avenue, # 4CSan Jose, California 95125</v>
      </c>
      <c r="F1719" t="str">
        <f t="shared" si="188"/>
        <v>408-288-8383</v>
      </c>
      <c r="G1719" t="str">
        <f t="shared" si="183"/>
        <v>1275 Lincoln Avenue, # 4C</v>
      </c>
      <c r="H1719" t="str">
        <f t="shared" si="184"/>
        <v>1275 Lincoln Avenue, # 4C, San Jose, California 95125</v>
      </c>
      <c r="I1719" s="1" t="str">
        <f t="shared" si="185"/>
        <v>92675</v>
      </c>
    </row>
    <row r="1720" spans="1:9" x14ac:dyDescent="0.45">
      <c r="A1720" t="s">
        <v>3387</v>
      </c>
      <c r="B1720" t="s">
        <v>3388</v>
      </c>
      <c r="C1720" t="str">
        <f t="shared" si="186"/>
        <v>Trident Society</v>
      </c>
      <c r="D1720" t="str">
        <f t="shared" si="182"/>
        <v>San Jose, California</v>
      </c>
      <c r="E1720" t="str">
        <f t="shared" si="187"/>
        <v>1940 The AlamedaSan Jose, California 95126</v>
      </c>
      <c r="F1720" t="str">
        <f t="shared" si="188"/>
        <v>408-249-0650</v>
      </c>
      <c r="G1720" t="str">
        <f t="shared" si="183"/>
        <v>1940 The Alameda</v>
      </c>
      <c r="H1720" t="str">
        <f t="shared" si="184"/>
        <v>1940 The Alameda, San Jose, California 95126</v>
      </c>
      <c r="I1720" s="1" t="str">
        <f t="shared" si="185"/>
        <v>94578</v>
      </c>
    </row>
    <row r="1721" spans="1:9" x14ac:dyDescent="0.45">
      <c r="A1721" t="s">
        <v>3389</v>
      </c>
      <c r="B1721" t="s">
        <v>3390</v>
      </c>
      <c r="C1721" t="str">
        <f t="shared" si="186"/>
        <v>Willow Glen Funeral Home</v>
      </c>
      <c r="D1721" t="str">
        <f t="shared" si="182"/>
        <v>San Jose, California</v>
      </c>
      <c r="E1721" t="str">
        <f t="shared" si="187"/>
        <v>1039 Lincoln AveSan Jose, California 95125</v>
      </c>
      <c r="F1721" t="str">
        <f t="shared" si="188"/>
        <v>(408) 295-6446</v>
      </c>
      <c r="G1721" t="str">
        <f t="shared" si="183"/>
        <v>1039 Lincoln Ave</v>
      </c>
      <c r="H1721" t="str">
        <f t="shared" si="184"/>
        <v>1039 Lincoln Ave, San Jose, California 95125</v>
      </c>
      <c r="I1721" s="1" t="str">
        <f t="shared" si="185"/>
        <v>94577</v>
      </c>
    </row>
    <row r="1722" spans="1:9" x14ac:dyDescent="0.45">
      <c r="A1722" t="s">
        <v>3391</v>
      </c>
      <c r="B1722" t="s">
        <v>3392</v>
      </c>
      <c r="C1722" t="str">
        <f t="shared" si="186"/>
        <v>Atlantis Cremation &amp; Burial</v>
      </c>
      <c r="D1722" t="str">
        <f t="shared" si="182"/>
        <v>San Juan Capistrano, California</v>
      </c>
      <c r="E1722" t="str">
        <f t="shared" si="187"/>
        <v>32086 Camino Capistrano Ste 4San Juan Capistrano, California 92675</v>
      </c>
      <c r="F1722" t="str">
        <f t="shared" si="188"/>
        <v>(949) 493-2273</v>
      </c>
      <c r="G1722" t="str">
        <f t="shared" si="183"/>
        <v>32086 Camino Capistrano Ste 4</v>
      </c>
      <c r="H1722" t="str">
        <f t="shared" si="184"/>
        <v>32086 Camino Capistrano Ste 4, San Juan Capistrano, California 92675</v>
      </c>
      <c r="I1722" s="1" t="str">
        <f t="shared" si="185"/>
        <v>94577</v>
      </c>
    </row>
    <row r="1723" spans="1:9" x14ac:dyDescent="0.45">
      <c r="A1723" t="s">
        <v>3393</v>
      </c>
      <c r="B1723" t="s">
        <v>3394</v>
      </c>
      <c r="C1723" t="str">
        <f t="shared" si="186"/>
        <v>Deer Creek Funeral Service</v>
      </c>
      <c r="D1723" t="str">
        <f t="shared" si="182"/>
        <v>San Leandro, California</v>
      </c>
      <c r="E1723" t="str">
        <f t="shared" si="187"/>
        <v>16190 Foothill BlvdSan Leandro, California 94578</v>
      </c>
      <c r="F1723" t="str">
        <f t="shared" si="188"/>
        <v>(510) 317-7890</v>
      </c>
      <c r="G1723" t="str">
        <f t="shared" si="183"/>
        <v>16190 Foothill Blvd</v>
      </c>
      <c r="H1723" t="str">
        <f t="shared" si="184"/>
        <v>16190 Foothill Blvd, San Leandro, California 94578</v>
      </c>
      <c r="I1723" s="1" t="str">
        <f t="shared" si="185"/>
        <v>94580</v>
      </c>
    </row>
    <row r="1724" spans="1:9" x14ac:dyDescent="0.45">
      <c r="A1724" t="s">
        <v>3395</v>
      </c>
      <c r="B1724" t="s">
        <v>3396</v>
      </c>
      <c r="C1724" t="str">
        <f t="shared" si="186"/>
        <v>Guerrero Mortuary Chapel</v>
      </c>
      <c r="D1724" t="str">
        <f t="shared" si="182"/>
        <v>San Leandro, California</v>
      </c>
      <c r="E1724" t="str">
        <f t="shared" si="187"/>
        <v>407 Estudillo AvenueSan Leandro, California 94577</v>
      </c>
      <c r="F1724" t="str">
        <f t="shared" si="188"/>
        <v>510-483-5300</v>
      </c>
      <c r="G1724" t="str">
        <f t="shared" si="183"/>
        <v>407 Estudillo Avenue</v>
      </c>
      <c r="H1724" t="str">
        <f t="shared" si="184"/>
        <v>407 Estudillo Avenue, San Leandro, California 94577</v>
      </c>
      <c r="I1724" s="1" t="str">
        <f t="shared" si="185"/>
        <v>94580</v>
      </c>
    </row>
    <row r="1725" spans="1:9" x14ac:dyDescent="0.45">
      <c r="A1725" t="s">
        <v>3397</v>
      </c>
      <c r="B1725" t="s">
        <v>3398</v>
      </c>
      <c r="C1725" t="str">
        <f t="shared" si="186"/>
        <v>Santos Robinson Mortuary</v>
      </c>
      <c r="D1725" t="str">
        <f t="shared" si="182"/>
        <v>San Leandro, California</v>
      </c>
      <c r="E1725" t="str">
        <f t="shared" si="187"/>
        <v>160 Estudillo AvenueSan Leandro, California 94577</v>
      </c>
      <c r="F1725" t="str">
        <f t="shared" si="188"/>
        <v>510-483-0123</v>
      </c>
      <c r="G1725" t="str">
        <f t="shared" si="183"/>
        <v>160 Estudillo Avenue</v>
      </c>
      <c r="H1725" t="str">
        <f t="shared" si="184"/>
        <v>160 Estudillo Avenue, San Leandro, California 94577</v>
      </c>
      <c r="I1725" s="1" t="str">
        <f t="shared" si="185"/>
        <v>92069</v>
      </c>
    </row>
    <row r="1726" spans="1:9" x14ac:dyDescent="0.45">
      <c r="A1726" t="s">
        <v>3399</v>
      </c>
      <c r="B1726" t="s">
        <v>3400</v>
      </c>
      <c r="C1726" t="str">
        <f t="shared" si="186"/>
        <v>Grissom's Chapel &amp; Mortuary</v>
      </c>
      <c r="D1726" t="str">
        <f t="shared" si="182"/>
        <v>San Lorenzo, California</v>
      </c>
      <c r="E1726" t="str">
        <f t="shared" si="187"/>
        <v>267 E Lewelling BoulevardSan Lorenzo, California 94580</v>
      </c>
      <c r="F1726" t="str">
        <f t="shared" si="188"/>
        <v>510-278-2800</v>
      </c>
      <c r="G1726" t="str">
        <f t="shared" si="183"/>
        <v>267 E Lewelling Boulevard</v>
      </c>
      <c r="H1726" t="str">
        <f t="shared" si="184"/>
        <v>267 E Lewelling Boulevard, San Lorenzo, California 94580</v>
      </c>
      <c r="I1726" s="1" t="str">
        <f t="shared" si="185"/>
        <v>92069</v>
      </c>
    </row>
    <row r="1727" spans="1:9" x14ac:dyDescent="0.45">
      <c r="A1727" t="s">
        <v>3401</v>
      </c>
      <c r="B1727" t="s">
        <v>3402</v>
      </c>
      <c r="C1727" t="str">
        <f t="shared" si="186"/>
        <v>Spencer Funeral &amp; Cremations</v>
      </c>
      <c r="D1727" t="str">
        <f t="shared" si="182"/>
        <v>San Lorenzo, California</v>
      </c>
      <c r="E1727" t="str">
        <f t="shared" si="187"/>
        <v>278 E Lewelling BlvdSan Lorenzo, California 94580</v>
      </c>
      <c r="F1727" t="str">
        <f t="shared" si="188"/>
        <v>(510) 278-0117</v>
      </c>
      <c r="G1727" t="str">
        <f t="shared" si="183"/>
        <v>278 E Lewelling Blvd</v>
      </c>
      <c r="H1727" t="str">
        <f t="shared" si="184"/>
        <v>278 E Lewelling Blvd, San Lorenzo, California 94580</v>
      </c>
      <c r="I1727" s="1" t="str">
        <f t="shared" si="185"/>
        <v>94401</v>
      </c>
    </row>
    <row r="1728" spans="1:9" x14ac:dyDescent="0.45">
      <c r="A1728" t="s">
        <v>3403</v>
      </c>
      <c r="B1728" t="s">
        <v>3404</v>
      </c>
      <c r="C1728" t="str">
        <f t="shared" si="186"/>
        <v>Allen Brothers Mortuary</v>
      </c>
      <c r="D1728" t="str">
        <f t="shared" si="182"/>
        <v>San Marcos, California</v>
      </c>
      <c r="E1728" t="str">
        <f t="shared" si="187"/>
        <v>435 N Twin Oaks Valley RoadSan Marcos, California 92069</v>
      </c>
      <c r="F1728" t="str">
        <f t="shared" si="188"/>
        <v>760-744-4522</v>
      </c>
      <c r="G1728" t="str">
        <f t="shared" si="183"/>
        <v>435 N Twin Oaks Valley Road</v>
      </c>
      <c r="H1728" t="str">
        <f t="shared" si="184"/>
        <v>435 N Twin Oaks Valley Road, San Marcos, California 92069</v>
      </c>
      <c r="I1728" s="1" t="str">
        <f t="shared" si="185"/>
        <v>94402</v>
      </c>
    </row>
    <row r="1729" spans="1:9" x14ac:dyDescent="0.45">
      <c r="A1729" t="s">
        <v>3405</v>
      </c>
      <c r="B1729" t="s">
        <v>3406</v>
      </c>
      <c r="C1729" t="str">
        <f t="shared" si="186"/>
        <v>North County Cremation Service</v>
      </c>
      <c r="D1729" t="str">
        <f t="shared" si="182"/>
        <v>San Marcos, California</v>
      </c>
      <c r="E1729" t="str">
        <f t="shared" si="187"/>
        <v>635 N Twin Oaks Valley RoadSan Marcos, California 92069</v>
      </c>
      <c r="F1729" t="str">
        <f t="shared" si="188"/>
        <v>760-471-6301</v>
      </c>
      <c r="G1729" t="str">
        <f t="shared" si="183"/>
        <v>635 N Twin Oaks Valley Road</v>
      </c>
      <c r="H1729" t="str">
        <f t="shared" si="184"/>
        <v>635 N Twin Oaks Valley Road, San Marcos, California 92069</v>
      </c>
      <c r="I1729" s="1" t="str">
        <f t="shared" si="185"/>
        <v>94402</v>
      </c>
    </row>
    <row r="1730" spans="1:9" x14ac:dyDescent="0.45">
      <c r="A1730" t="s">
        <v>3407</v>
      </c>
      <c r="B1730" t="s">
        <v>3408</v>
      </c>
      <c r="C1730" t="str">
        <f t="shared" si="186"/>
        <v>All County Cremation Service</v>
      </c>
      <c r="D1730" t="str">
        <f t="shared" ref="D1730:D1793" si="189">RIGHT($A1730,LEN($A1730) - FIND(",",$A1730)-1)</f>
        <v>San Mateo, California</v>
      </c>
      <c r="E1730" t="str">
        <f t="shared" si="187"/>
        <v>5 N Delaware StreetSan Mateo, California 94401</v>
      </c>
      <c r="F1730" t="str">
        <f t="shared" si="188"/>
        <v>650-343-3914</v>
      </c>
      <c r="G1730" t="str">
        <f t="shared" ref="G1730:G1793" si="190">LEFT(E1730, FIND(D1730,E1730)-1)</f>
        <v>5 N Delaware Street</v>
      </c>
      <c r="H1730" t="str">
        <f t="shared" ref="H1730:H1793" si="191">_xlfn.CONCAT(G1730,", ",D1730," ", RIGHT(E1730,5))</f>
        <v>5 N Delaware Street, San Mateo, California 94401</v>
      </c>
      <c r="I1730" s="1" t="str">
        <f t="shared" ref="I1730:I1793" si="192">RIGHT(E1733,5)</f>
        <v>94402</v>
      </c>
    </row>
    <row r="1731" spans="1:9" x14ac:dyDescent="0.45">
      <c r="A1731" t="s">
        <v>3409</v>
      </c>
      <c r="B1731" t="s">
        <v>3410</v>
      </c>
      <c r="C1731" t="str">
        <f t="shared" ref="C1731:C1794" si="193">LEFT($A1731,FIND(",", $A1731)-1)</f>
        <v>Patterson &amp; O'Connell's Chapel</v>
      </c>
      <c r="D1731" t="str">
        <f t="shared" si="189"/>
        <v>San Mateo, California</v>
      </c>
      <c r="E1731" t="str">
        <f t="shared" ref="E1731:E1794" si="194">LEFT($B1731,FIND("Phone",$B1731)-1)</f>
        <v>1311 S El Camino RealSan Mateo, California 94402</v>
      </c>
      <c r="F1731" t="str">
        <f t="shared" ref="F1731:F1794" si="195">RIGHT($B1731,LEN($B1731) - FIND("Phone",$B1731)-6)</f>
        <v>(650) 345-8585</v>
      </c>
      <c r="G1731" t="str">
        <f t="shared" si="190"/>
        <v>1311 S El Camino Real</v>
      </c>
      <c r="H1731" t="str">
        <f t="shared" si="191"/>
        <v>1311 S El Camino Real, San Mateo, California 94402</v>
      </c>
      <c r="I1731" s="1" t="str">
        <f t="shared" si="192"/>
        <v>94402</v>
      </c>
    </row>
    <row r="1732" spans="1:9" x14ac:dyDescent="0.45">
      <c r="A1732" t="s">
        <v>3411</v>
      </c>
      <c r="B1732" t="s">
        <v>3412</v>
      </c>
      <c r="C1732" t="str">
        <f t="shared" si="193"/>
        <v>Skylawn Funeral Home &amp; Memorial Park</v>
      </c>
      <c r="D1732" t="str">
        <f t="shared" si="189"/>
        <v>San Mateo, California</v>
      </c>
      <c r="E1732" t="str">
        <f t="shared" si="194"/>
        <v>PO Box 5070San Mateo, California 94402</v>
      </c>
      <c r="F1732" t="str">
        <f t="shared" si="195"/>
        <v>(650) 349-4411</v>
      </c>
      <c r="G1732" t="str">
        <f t="shared" si="190"/>
        <v>PO Box 5070</v>
      </c>
      <c r="H1732" t="str">
        <f t="shared" si="191"/>
        <v>PO Box 5070, San Mateo, California 94402</v>
      </c>
      <c r="I1732" s="1" t="str">
        <f t="shared" si="192"/>
        <v>94806</v>
      </c>
    </row>
    <row r="1733" spans="1:9" x14ac:dyDescent="0.45">
      <c r="A1733" t="s">
        <v>3413</v>
      </c>
      <c r="B1733" t="s">
        <v>3414</v>
      </c>
      <c r="C1733" t="str">
        <f t="shared" si="193"/>
        <v>Sneider &amp; Sullivan O'Connell's</v>
      </c>
      <c r="D1733" t="str">
        <f t="shared" si="189"/>
        <v>San Mateo, California</v>
      </c>
      <c r="E1733" t="str">
        <f t="shared" si="194"/>
        <v>977 S El Camino RealSan Mateo, California 94402</v>
      </c>
      <c r="F1733" t="str">
        <f t="shared" si="195"/>
        <v>650-343-1804</v>
      </c>
      <c r="G1733" t="str">
        <f t="shared" si="190"/>
        <v>977 S El Camino Real</v>
      </c>
      <c r="H1733" t="str">
        <f t="shared" si="191"/>
        <v>977 S El Camino Real, San Mateo, California 94402</v>
      </c>
      <c r="I1733" s="1" t="str">
        <f t="shared" si="192"/>
        <v>94806</v>
      </c>
    </row>
    <row r="1734" spans="1:9" x14ac:dyDescent="0.45">
      <c r="A1734" t="s">
        <v>3415</v>
      </c>
      <c r="B1734" t="s">
        <v>3416</v>
      </c>
      <c r="C1734" t="str">
        <f t="shared" si="193"/>
        <v>Trident Society</v>
      </c>
      <c r="D1734" t="str">
        <f t="shared" si="189"/>
        <v>San Mateo, California</v>
      </c>
      <c r="E1734" t="str">
        <f t="shared" si="194"/>
        <v>1108 S El Camino RealSan Mateo, California 94402</v>
      </c>
      <c r="F1734" t="str">
        <f t="shared" si="195"/>
        <v>650-522-8240</v>
      </c>
      <c r="G1734" t="str">
        <f t="shared" si="190"/>
        <v>1108 S El Camino Real</v>
      </c>
      <c r="H1734" t="str">
        <f t="shared" si="191"/>
        <v>1108 S El Camino Real, San Mateo, California 94402</v>
      </c>
      <c r="I1734" s="1" t="str">
        <f t="shared" si="192"/>
        <v>90731</v>
      </c>
    </row>
    <row r="1735" spans="1:9" x14ac:dyDescent="0.45">
      <c r="A1735" t="s">
        <v>3417</v>
      </c>
      <c r="B1735" t="s">
        <v>3418</v>
      </c>
      <c r="C1735" t="str">
        <f t="shared" si="193"/>
        <v>Catholic Cemeteries Diocese of Oakland - ST Joseph's Cemetery</v>
      </c>
      <c r="D1735" t="str">
        <f t="shared" si="189"/>
        <v>San Pablo, California</v>
      </c>
      <c r="E1735" t="str">
        <f t="shared" si="194"/>
        <v>Church LaneSan Pablo, California 94806</v>
      </c>
      <c r="F1735" t="str">
        <f t="shared" si="195"/>
        <v>(510) 223-1265</v>
      </c>
      <c r="G1735" t="str">
        <f t="shared" si="190"/>
        <v>Church Lane</v>
      </c>
      <c r="H1735" t="str">
        <f t="shared" si="191"/>
        <v>Church Lane, San Pablo, California 94806</v>
      </c>
      <c r="I1735" s="1" t="str">
        <f t="shared" si="192"/>
        <v>90731</v>
      </c>
    </row>
    <row r="1736" spans="1:9" x14ac:dyDescent="0.45">
      <c r="A1736" t="s">
        <v>3419</v>
      </c>
      <c r="B1736" t="s">
        <v>3420</v>
      </c>
      <c r="C1736" t="str">
        <f t="shared" si="193"/>
        <v>Wilson &amp; Kratzer Mortuaries Mission Bells Chapel</v>
      </c>
      <c r="D1736" t="str">
        <f t="shared" si="189"/>
        <v>San Pablo, California</v>
      </c>
      <c r="E1736" t="str">
        <f t="shared" si="194"/>
        <v>13644 San Pablo AveSan Pablo, California 94806</v>
      </c>
      <c r="F1736" t="str">
        <f t="shared" si="195"/>
        <v>(510) 232-6552</v>
      </c>
      <c r="G1736" t="str">
        <f t="shared" si="190"/>
        <v>13644 San Pablo Ave</v>
      </c>
      <c r="H1736" t="str">
        <f t="shared" si="191"/>
        <v>13644 San Pablo Ave, San Pablo, California 94806</v>
      </c>
      <c r="I1736" s="1" t="str">
        <f t="shared" si="192"/>
        <v>94901</v>
      </c>
    </row>
    <row r="1737" spans="1:9" x14ac:dyDescent="0.45">
      <c r="A1737" t="s">
        <v>3421</v>
      </c>
      <c r="B1737" t="s">
        <v>3422</v>
      </c>
      <c r="C1737" t="str">
        <f t="shared" si="193"/>
        <v>Mc Nerney's Mortuary</v>
      </c>
      <c r="D1737" t="str">
        <f t="shared" si="189"/>
        <v>San Pedro, California</v>
      </c>
      <c r="E1737" t="str">
        <f t="shared" si="194"/>
        <v>570 W 5th StreetSan Pedro, California 90731</v>
      </c>
      <c r="F1737" t="str">
        <f t="shared" si="195"/>
        <v>310-832-8351</v>
      </c>
      <c r="G1737" t="str">
        <f t="shared" si="190"/>
        <v>570 W 5th Street</v>
      </c>
      <c r="H1737" t="str">
        <f t="shared" si="191"/>
        <v>570 W 5th Street, San Pedro, California 90731</v>
      </c>
      <c r="I1737" s="1" t="str">
        <f t="shared" si="192"/>
        <v>94903</v>
      </c>
    </row>
    <row r="1738" spans="1:9" x14ac:dyDescent="0.45">
      <c r="A1738" t="s">
        <v>3423</v>
      </c>
      <c r="B1738" t="s">
        <v>3424</v>
      </c>
      <c r="C1738" t="str">
        <f t="shared" si="193"/>
        <v>Neptune Society</v>
      </c>
      <c r="D1738" t="str">
        <f t="shared" si="189"/>
        <v>San Pedro, California</v>
      </c>
      <c r="E1738" t="str">
        <f t="shared" si="194"/>
        <v>562 S Palos Verdes StreetSan Pedro, California 90731</v>
      </c>
      <c r="F1738" t="str">
        <f t="shared" si="195"/>
        <v>310-831-0664</v>
      </c>
      <c r="G1738" t="str">
        <f t="shared" si="190"/>
        <v>562 S Palos Verdes Street</v>
      </c>
      <c r="H1738" t="str">
        <f t="shared" si="191"/>
        <v>562 S Palos Verdes Street, San Pedro, California 90731</v>
      </c>
      <c r="I1738" s="1" t="str">
        <f t="shared" si="192"/>
        <v>94583</v>
      </c>
    </row>
    <row r="1739" spans="1:9" x14ac:dyDescent="0.45">
      <c r="A1739" t="s">
        <v>3425</v>
      </c>
      <c r="B1739" t="s">
        <v>3426</v>
      </c>
      <c r="C1739" t="str">
        <f t="shared" si="193"/>
        <v>Keaton's Mortuaries</v>
      </c>
      <c r="D1739" t="str">
        <f t="shared" si="189"/>
        <v>San Rafael, California</v>
      </c>
      <c r="E1739" t="str">
        <f t="shared" si="194"/>
        <v>1022 E StreetSan Rafael, California 94901</v>
      </c>
      <c r="F1739" t="str">
        <f t="shared" si="195"/>
        <v>415-453-0571</v>
      </c>
      <c r="G1739" t="str">
        <f t="shared" si="190"/>
        <v>1022 E Street</v>
      </c>
      <c r="H1739" t="str">
        <f t="shared" si="191"/>
        <v>1022 E Street, San Rafael, California 94901</v>
      </c>
      <c r="I1739" s="1" t="str">
        <f t="shared" si="192"/>
        <v>93657</v>
      </c>
    </row>
    <row r="1740" spans="1:9" x14ac:dyDescent="0.45">
      <c r="A1740" t="s">
        <v>3427</v>
      </c>
      <c r="B1740" t="s">
        <v>3428</v>
      </c>
      <c r="C1740" t="str">
        <f t="shared" si="193"/>
        <v>Mount Olivet Catholic Cemetery</v>
      </c>
      <c r="D1740" t="str">
        <f t="shared" si="189"/>
        <v>San Rafael, California</v>
      </c>
      <c r="E1740" t="str">
        <f t="shared" si="194"/>
        <v>270 Los Ranchitos RoadSan Rafael, California 94903</v>
      </c>
      <c r="F1740" t="str">
        <f t="shared" si="195"/>
        <v>(415) 479-9020</v>
      </c>
      <c r="G1740" t="str">
        <f t="shared" si="190"/>
        <v>270 Los Ranchitos Road</v>
      </c>
      <c r="H1740" t="str">
        <f t="shared" si="191"/>
        <v>270 Los Ranchitos Road, San Rafael, California 94903</v>
      </c>
      <c r="I1740" s="1" t="str">
        <f t="shared" si="192"/>
        <v>93657</v>
      </c>
    </row>
    <row r="1741" spans="1:9" x14ac:dyDescent="0.45">
      <c r="A1741" t="s">
        <v>3429</v>
      </c>
      <c r="B1741" t="s">
        <v>3430</v>
      </c>
      <c r="C1741" t="str">
        <f t="shared" si="193"/>
        <v>Grissom's Cremation &amp; Burial</v>
      </c>
      <c r="D1741" t="str">
        <f t="shared" si="189"/>
        <v>San Ramon, California</v>
      </c>
      <c r="E1741" t="str">
        <f t="shared" si="194"/>
        <v>9130 Alcosta BoulevardSan Ramon, California 94583</v>
      </c>
      <c r="F1741" t="str">
        <f t="shared" si="195"/>
        <v>925-560-0800</v>
      </c>
      <c r="G1741" t="str">
        <f t="shared" si="190"/>
        <v>9130 Alcosta Boulevard</v>
      </c>
      <c r="H1741" t="str">
        <f t="shared" si="191"/>
        <v>9130 Alcosta Boulevard, San Ramon, California 94583</v>
      </c>
      <c r="I1741" s="1" t="str">
        <f t="shared" si="192"/>
        <v>93657</v>
      </c>
    </row>
    <row r="1742" spans="1:9" x14ac:dyDescent="0.45">
      <c r="A1742" t="s">
        <v>3431</v>
      </c>
      <c r="B1742" t="s">
        <v>3432</v>
      </c>
      <c r="C1742" t="str">
        <f t="shared" si="193"/>
        <v>C M Wallin</v>
      </c>
      <c r="D1742" t="str">
        <f t="shared" si="189"/>
        <v>Sanger, California</v>
      </c>
      <c r="E1742" t="str">
        <f t="shared" si="194"/>
        <v>75 Fairbanks AvenueSanger, California 93657</v>
      </c>
      <c r="F1742" t="str">
        <f t="shared" si="195"/>
        <v>559-875-5743</v>
      </c>
      <c r="G1742" t="str">
        <f t="shared" si="190"/>
        <v>75 Fairbanks Avenue</v>
      </c>
      <c r="H1742" t="str">
        <f t="shared" si="191"/>
        <v>75 Fairbanks Avenue, Sanger, California 93657</v>
      </c>
      <c r="I1742" s="1" t="str">
        <f t="shared" si="192"/>
        <v>92706</v>
      </c>
    </row>
    <row r="1743" spans="1:9" x14ac:dyDescent="0.45">
      <c r="A1743" t="s">
        <v>3433</v>
      </c>
      <c r="B1743" t="s">
        <v>3434</v>
      </c>
      <c r="C1743" t="str">
        <f t="shared" si="193"/>
        <v>Sunset Funeral Service</v>
      </c>
      <c r="D1743" t="str">
        <f t="shared" si="189"/>
        <v>Sanger, California</v>
      </c>
      <c r="E1743" t="str">
        <f t="shared" si="194"/>
        <v>1524 9th StreetSanger, California 93657</v>
      </c>
      <c r="F1743" t="str">
        <f t="shared" si="195"/>
        <v>559-875-4555</v>
      </c>
      <c r="G1743" t="str">
        <f t="shared" si="190"/>
        <v>1524 9th Street</v>
      </c>
      <c r="H1743" t="str">
        <f t="shared" si="191"/>
        <v>1524 9th Street, Sanger, California 93657</v>
      </c>
      <c r="I1743" s="1" t="str">
        <f t="shared" si="192"/>
        <v>92705</v>
      </c>
    </row>
    <row r="1744" spans="1:9" x14ac:dyDescent="0.45">
      <c r="A1744" t="s">
        <v>3435</v>
      </c>
      <c r="B1744" t="s">
        <v>3436</v>
      </c>
      <c r="C1744" t="str">
        <f t="shared" si="193"/>
        <v>Wallin's Sanger Funeral Home</v>
      </c>
      <c r="D1744" t="str">
        <f t="shared" si="189"/>
        <v>Sanger, California</v>
      </c>
      <c r="E1744" t="str">
        <f t="shared" si="194"/>
        <v>1524 9th StSanger, California 93657</v>
      </c>
      <c r="F1744" t="str">
        <f t="shared" si="195"/>
        <v>(559) 875-6555</v>
      </c>
      <c r="G1744" t="str">
        <f t="shared" si="190"/>
        <v>1524 9th St</v>
      </c>
      <c r="H1744" t="str">
        <f t="shared" si="191"/>
        <v>1524 9th St, Sanger, California 93657</v>
      </c>
      <c r="I1744" s="1" t="str">
        <f t="shared" si="192"/>
        <v>92701</v>
      </c>
    </row>
    <row r="1745" spans="1:9" x14ac:dyDescent="0.45">
      <c r="A1745" t="s">
        <v>3437</v>
      </c>
      <c r="B1745" t="s">
        <v>3438</v>
      </c>
      <c r="C1745" t="str">
        <f t="shared" si="193"/>
        <v>Brown Colonial Mortuary</v>
      </c>
      <c r="D1745" t="str">
        <f t="shared" si="189"/>
        <v>Santa Ana, California</v>
      </c>
      <c r="E1745" t="str">
        <f t="shared" si="194"/>
        <v>204 W 17th StreetSanta Ana, California 92706</v>
      </c>
      <c r="F1745" t="str">
        <f t="shared" si="195"/>
        <v>714-542-3949</v>
      </c>
      <c r="G1745" t="str">
        <f t="shared" si="190"/>
        <v>204 W 17th Street</v>
      </c>
      <c r="H1745" t="str">
        <f t="shared" si="191"/>
        <v>204 W 17th Street, Santa Ana, California 92706</v>
      </c>
      <c r="I1745" s="1" t="str">
        <f t="shared" si="192"/>
        <v>92701</v>
      </c>
    </row>
    <row r="1746" spans="1:9" x14ac:dyDescent="0.45">
      <c r="A1746" t="s">
        <v>3439</v>
      </c>
      <c r="B1746" t="s">
        <v>3440</v>
      </c>
      <c r="C1746" t="str">
        <f t="shared" si="193"/>
        <v>Fairhaven Memorial Park</v>
      </c>
      <c r="D1746" t="str">
        <f t="shared" si="189"/>
        <v>Santa Ana, California</v>
      </c>
      <c r="E1746" t="str">
        <f t="shared" si="194"/>
        <v>1702 Fairhaven AvenueSanta Ana, California 92705</v>
      </c>
      <c r="F1746" t="str">
        <f t="shared" si="195"/>
        <v>714-633-1442</v>
      </c>
      <c r="G1746" t="str">
        <f t="shared" si="190"/>
        <v>1702 Fairhaven Avenue</v>
      </c>
      <c r="H1746" t="str">
        <f t="shared" si="191"/>
        <v>1702 Fairhaven Avenue, Santa Ana, California 92705</v>
      </c>
      <c r="I1746" s="1" t="str">
        <f t="shared" si="192"/>
        <v>92701</v>
      </c>
    </row>
    <row r="1747" spans="1:9" x14ac:dyDescent="0.45">
      <c r="A1747" t="s">
        <v>3441</v>
      </c>
      <c r="B1747" t="s">
        <v>3442</v>
      </c>
      <c r="C1747" t="str">
        <f t="shared" si="193"/>
        <v>Family Mortuary</v>
      </c>
      <c r="D1747" t="str">
        <f t="shared" si="189"/>
        <v>Santa Ana, California</v>
      </c>
      <c r="E1747" t="str">
        <f t="shared" si="194"/>
        <v>1201 N Main StreetSanta Ana, California 92701</v>
      </c>
      <c r="F1747" t="str">
        <f t="shared" si="195"/>
        <v>714-953-9045</v>
      </c>
      <c r="G1747" t="str">
        <f t="shared" si="190"/>
        <v>1201 N Main Street</v>
      </c>
      <c r="H1747" t="str">
        <f t="shared" si="191"/>
        <v>1201 N Main Street, Santa Ana, California 92701</v>
      </c>
      <c r="I1747" s="1" t="str">
        <f t="shared" si="192"/>
        <v>92703</v>
      </c>
    </row>
    <row r="1748" spans="1:9" x14ac:dyDescent="0.45">
      <c r="A1748" t="s">
        <v>3443</v>
      </c>
      <c r="B1748" t="s">
        <v>3444</v>
      </c>
      <c r="C1748" t="str">
        <f t="shared" si="193"/>
        <v>Funeraria del Angel MacDougall Family Mortuary</v>
      </c>
      <c r="D1748" t="str">
        <f t="shared" si="189"/>
        <v>Santa Ana, California</v>
      </c>
      <c r="E1748" t="str">
        <f t="shared" si="194"/>
        <v>1610 E First StSanta Ana, California 92701</v>
      </c>
      <c r="F1748" t="str">
        <f t="shared" si="195"/>
        <v>(714) 543-9351</v>
      </c>
      <c r="G1748" t="str">
        <f t="shared" si="190"/>
        <v>1610 E First St</v>
      </c>
      <c r="H1748" t="str">
        <f t="shared" si="191"/>
        <v>1610 E First St, Santa Ana, California 92701</v>
      </c>
      <c r="I1748" s="1" t="str">
        <f t="shared" si="192"/>
        <v>93101</v>
      </c>
    </row>
    <row r="1749" spans="1:9" x14ac:dyDescent="0.45">
      <c r="A1749" t="s">
        <v>3445</v>
      </c>
      <c r="B1749" t="s">
        <v>3446</v>
      </c>
      <c r="C1749" t="str">
        <f t="shared" si="193"/>
        <v>Mac Dougall Family Mortuary</v>
      </c>
      <c r="D1749" t="str">
        <f t="shared" si="189"/>
        <v>Santa Ana, California</v>
      </c>
      <c r="E1749" t="str">
        <f t="shared" si="194"/>
        <v>1610 E 1st StreetSanta Ana, California 92701</v>
      </c>
      <c r="F1749" t="str">
        <f t="shared" si="195"/>
        <v>714-543-9351</v>
      </c>
      <c r="G1749" t="str">
        <f t="shared" si="190"/>
        <v>1610 E 1st Street</v>
      </c>
      <c r="H1749" t="str">
        <f t="shared" si="191"/>
        <v>1610 E 1st Street, Santa Ana, California 92701</v>
      </c>
      <c r="I1749" s="1" t="str">
        <f t="shared" si="192"/>
        <v>93105</v>
      </c>
    </row>
    <row r="1750" spans="1:9" x14ac:dyDescent="0.45">
      <c r="A1750" t="s">
        <v>3447</v>
      </c>
      <c r="B1750" t="s">
        <v>3448</v>
      </c>
      <c r="C1750" t="str">
        <f t="shared" si="193"/>
        <v>Summit Mortuary Service</v>
      </c>
      <c r="D1750" t="str">
        <f t="shared" si="189"/>
        <v>Santa Ana, California</v>
      </c>
      <c r="E1750" t="str">
        <f t="shared" si="194"/>
        <v>527 N Fairview StreetSanta Ana, California 92703</v>
      </c>
      <c r="F1750" t="str">
        <f t="shared" si="195"/>
        <v>714-953-7474</v>
      </c>
      <c r="G1750" t="str">
        <f t="shared" si="190"/>
        <v>527 N Fairview Street</v>
      </c>
      <c r="H1750" t="str">
        <f t="shared" si="191"/>
        <v>527 N Fairview Street, Santa Ana, California 92703</v>
      </c>
      <c r="I1750" s="1" t="str">
        <f t="shared" si="192"/>
        <v>93101</v>
      </c>
    </row>
    <row r="1751" spans="1:9" x14ac:dyDescent="0.45">
      <c r="A1751" t="s">
        <v>3449</v>
      </c>
      <c r="B1751" t="s">
        <v>3450</v>
      </c>
      <c r="C1751" t="str">
        <f t="shared" si="193"/>
        <v>Calderon Funeral Services</v>
      </c>
      <c r="D1751" t="str">
        <f t="shared" si="189"/>
        <v>Santa Barbara, California</v>
      </c>
      <c r="E1751" t="str">
        <f t="shared" si="194"/>
        <v>234 E Haley StreetSanta Barbara, California 93101</v>
      </c>
      <c r="F1751" t="str">
        <f t="shared" si="195"/>
        <v>(805) 966-9026</v>
      </c>
      <c r="G1751" t="str">
        <f t="shared" si="190"/>
        <v>234 E Haley Street</v>
      </c>
      <c r="H1751" t="str">
        <f t="shared" si="191"/>
        <v>234 E Haley Street, Santa Barbara, California 93101</v>
      </c>
      <c r="I1751" s="1" t="str">
        <f t="shared" si="192"/>
        <v>93110</v>
      </c>
    </row>
    <row r="1752" spans="1:9" x14ac:dyDescent="0.45">
      <c r="A1752" t="s">
        <v>3451</v>
      </c>
      <c r="B1752" t="s">
        <v>3452</v>
      </c>
      <c r="C1752" t="str">
        <f t="shared" si="193"/>
        <v>Mc Dermott-Crockett Mortuary</v>
      </c>
      <c r="D1752" t="str">
        <f t="shared" si="189"/>
        <v>Santa Barbara, California</v>
      </c>
      <c r="E1752" t="str">
        <f t="shared" si="194"/>
        <v>2936 De La Vina StreetSanta Barbara, California 93105</v>
      </c>
      <c r="F1752" t="str">
        <f t="shared" si="195"/>
        <v>805-569-2424</v>
      </c>
      <c r="G1752" t="str">
        <f t="shared" si="190"/>
        <v>2936 De La Vina Street</v>
      </c>
      <c r="H1752" t="str">
        <f t="shared" si="191"/>
        <v>2936 De La Vina Street, Santa Barbara, California 93105</v>
      </c>
      <c r="I1752" s="1" t="str">
        <f t="shared" si="192"/>
        <v>93111</v>
      </c>
    </row>
    <row r="1753" spans="1:9" x14ac:dyDescent="0.45">
      <c r="A1753" t="s">
        <v>3453</v>
      </c>
      <c r="B1753" t="s">
        <v>3454</v>
      </c>
      <c r="C1753" t="str">
        <f t="shared" si="193"/>
        <v>McDermott-Crockett Mortuary</v>
      </c>
      <c r="D1753" t="str">
        <f t="shared" si="189"/>
        <v>Santa Barbara, California</v>
      </c>
      <c r="E1753" t="str">
        <f t="shared" si="194"/>
        <v>1903 State StSanta Barbara, California 93101</v>
      </c>
      <c r="F1753" t="str">
        <f t="shared" si="195"/>
        <v>(805) 569-2424</v>
      </c>
      <c r="G1753" t="str">
        <f t="shared" si="190"/>
        <v>1903 State St</v>
      </c>
      <c r="H1753" t="str">
        <f t="shared" si="191"/>
        <v>1903 State St, Santa Barbara, California 93101</v>
      </c>
      <c r="I1753" s="1" t="str">
        <f t="shared" si="192"/>
        <v>93111</v>
      </c>
    </row>
    <row r="1754" spans="1:9" x14ac:dyDescent="0.45">
      <c r="A1754" t="s">
        <v>3455</v>
      </c>
      <c r="B1754" t="s">
        <v>3456</v>
      </c>
      <c r="C1754" t="str">
        <f t="shared" si="193"/>
        <v>Neptune Society</v>
      </c>
      <c r="D1754" t="str">
        <f t="shared" si="189"/>
        <v>Santa Barbara, California</v>
      </c>
      <c r="E1754" t="str">
        <f t="shared" si="194"/>
        <v>4173 State StSanta Barbara, California 93110</v>
      </c>
      <c r="F1754" t="str">
        <f t="shared" si="195"/>
        <v>(805) 967-2805</v>
      </c>
      <c r="G1754" t="str">
        <f t="shared" si="190"/>
        <v>4173 State St</v>
      </c>
      <c r="H1754" t="str">
        <f t="shared" si="191"/>
        <v>4173 State St, Santa Barbara, California 93110</v>
      </c>
      <c r="I1754" s="1" t="str">
        <f t="shared" si="192"/>
        <v>93111</v>
      </c>
    </row>
    <row r="1755" spans="1:9" x14ac:dyDescent="0.45">
      <c r="A1755" t="s">
        <v>3457</v>
      </c>
      <c r="B1755" t="s">
        <v>3458</v>
      </c>
      <c r="C1755" t="str">
        <f t="shared" si="193"/>
        <v>Smart Cremation Llc</v>
      </c>
      <c r="D1755" t="str">
        <f t="shared" si="189"/>
        <v>Santa Barbara, California</v>
      </c>
      <c r="E1755" t="str">
        <f t="shared" si="194"/>
        <v>249 North Turnpke RoadSanta Barbara, California 93111</v>
      </c>
      <c r="F1755" t="str">
        <f t="shared" si="195"/>
        <v>805-964-6186</v>
      </c>
      <c r="G1755" t="str">
        <f t="shared" si="190"/>
        <v>249 North Turnpke Road</v>
      </c>
      <c r="H1755" t="str">
        <f t="shared" si="191"/>
        <v>249 North Turnpke Road, Santa Barbara, California 93111</v>
      </c>
      <c r="I1755" s="1" t="str">
        <f t="shared" si="192"/>
        <v>95054</v>
      </c>
    </row>
    <row r="1756" spans="1:9" x14ac:dyDescent="0.45">
      <c r="A1756" t="s">
        <v>3459</v>
      </c>
      <c r="B1756" t="s">
        <v>3460</v>
      </c>
      <c r="C1756" t="str">
        <f t="shared" si="193"/>
        <v>Welch-Ryce-Haider Funeral Chapels</v>
      </c>
      <c r="D1756" t="str">
        <f t="shared" si="189"/>
        <v>Santa Barbara, California</v>
      </c>
      <c r="E1756" t="str">
        <f t="shared" si="194"/>
        <v>15 Sola DrSanta Barbara, California 93111</v>
      </c>
      <c r="F1756" t="str">
        <f t="shared" si="195"/>
        <v>805-965-5145</v>
      </c>
      <c r="G1756" t="str">
        <f t="shared" si="190"/>
        <v>15 Sola Dr</v>
      </c>
      <c r="H1756" t="str">
        <f t="shared" si="191"/>
        <v>15 Sola Dr, Santa Barbara, California 93111</v>
      </c>
      <c r="I1756" s="1" t="str">
        <f t="shared" si="192"/>
        <v>95050</v>
      </c>
    </row>
    <row r="1757" spans="1:9" x14ac:dyDescent="0.45">
      <c r="A1757" t="s">
        <v>3459</v>
      </c>
      <c r="B1757" t="s">
        <v>3460</v>
      </c>
      <c r="C1757" t="str">
        <f t="shared" si="193"/>
        <v>Welch-Ryce-Haider Funeral Chapels</v>
      </c>
      <c r="D1757" t="str">
        <f t="shared" si="189"/>
        <v>Santa Barbara, California</v>
      </c>
      <c r="E1757" t="str">
        <f t="shared" si="194"/>
        <v>15 Sola DrSanta Barbara, California 93111</v>
      </c>
      <c r="F1757" t="str">
        <f t="shared" si="195"/>
        <v>805-965-5145</v>
      </c>
      <c r="G1757" t="str">
        <f t="shared" si="190"/>
        <v>15 Sola Dr</v>
      </c>
      <c r="H1757" t="str">
        <f t="shared" si="191"/>
        <v>15 Sola Dr, Santa Barbara, California 93111</v>
      </c>
      <c r="I1757" s="1" t="str">
        <f t="shared" si="192"/>
        <v>95062</v>
      </c>
    </row>
    <row r="1758" spans="1:9" x14ac:dyDescent="0.45">
      <c r="A1758" t="s">
        <v>3461</v>
      </c>
      <c r="B1758" t="s">
        <v>3462</v>
      </c>
      <c r="C1758" t="str">
        <f t="shared" si="193"/>
        <v>Cunningham's Affordable Burial</v>
      </c>
      <c r="D1758" t="str">
        <f t="shared" si="189"/>
        <v>Santa Clara, California</v>
      </c>
      <c r="E1758" t="str">
        <f t="shared" si="194"/>
        <v>3140 De La Cruz BoulevardSanta Clara, California 95054</v>
      </c>
      <c r="F1758" t="str">
        <f t="shared" si="195"/>
        <v>408-298-9500</v>
      </c>
      <c r="G1758" t="str">
        <f t="shared" si="190"/>
        <v>3140 De La Cruz Boulevard</v>
      </c>
      <c r="H1758" t="str">
        <f t="shared" si="191"/>
        <v>3140 De La Cruz Boulevard, Santa Clara, California 95054</v>
      </c>
      <c r="I1758" s="1" t="str">
        <f t="shared" si="192"/>
        <v>95062</v>
      </c>
    </row>
    <row r="1759" spans="1:9" x14ac:dyDescent="0.45">
      <c r="A1759" t="s">
        <v>3463</v>
      </c>
      <c r="B1759" t="s">
        <v>3464</v>
      </c>
      <c r="C1759" t="str">
        <f t="shared" si="193"/>
        <v>Lima Family Santa Clara Mortuary</v>
      </c>
      <c r="D1759" t="str">
        <f t="shared" si="189"/>
        <v>Santa Clara, California</v>
      </c>
      <c r="E1759" t="str">
        <f t="shared" si="194"/>
        <v>466 N Winchester BlvdSanta Clara, California 95050</v>
      </c>
      <c r="F1759" t="str">
        <f t="shared" si="195"/>
        <v>(408) 296-2977</v>
      </c>
      <c r="G1759" t="str">
        <f t="shared" si="190"/>
        <v>466 N Winchester Blvd</v>
      </c>
      <c r="H1759" t="str">
        <f t="shared" si="191"/>
        <v>466 N Winchester Blvd, Santa Clara, California 95050</v>
      </c>
      <c r="I1759" s="1" t="str">
        <f t="shared" si="192"/>
        <v>95065</v>
      </c>
    </row>
    <row r="1760" spans="1:9" x14ac:dyDescent="0.45">
      <c r="A1760" t="s">
        <v>3465</v>
      </c>
      <c r="B1760" t="s">
        <v>3466</v>
      </c>
      <c r="C1760" t="str">
        <f t="shared" si="193"/>
        <v>Benito &amp; Azzaro Pacific Gnds</v>
      </c>
      <c r="D1760" t="str">
        <f t="shared" si="189"/>
        <v>Santa Cruz, California</v>
      </c>
      <c r="E1760" t="str">
        <f t="shared" si="194"/>
        <v>1050 Cayuga StreetSanta Cruz, California 95062</v>
      </c>
      <c r="F1760" t="str">
        <f t="shared" si="195"/>
        <v>831-423-5721</v>
      </c>
      <c r="G1760" t="str">
        <f t="shared" si="190"/>
        <v>1050 Cayuga Street</v>
      </c>
      <c r="H1760" t="str">
        <f t="shared" si="191"/>
        <v>1050 Cayuga Street, Santa Cruz, California 95062</v>
      </c>
      <c r="I1760" s="1" t="str">
        <f t="shared" si="192"/>
        <v>95060</v>
      </c>
    </row>
    <row r="1761" spans="1:9" x14ac:dyDescent="0.45">
      <c r="A1761" t="s">
        <v>3467</v>
      </c>
      <c r="B1761" t="s">
        <v>3468</v>
      </c>
      <c r="C1761" t="str">
        <f t="shared" si="193"/>
        <v>Cremation Service-Watsonville</v>
      </c>
      <c r="D1761" t="str">
        <f t="shared" si="189"/>
        <v>Santa Cruz, California</v>
      </c>
      <c r="E1761" t="str">
        <f t="shared" si="194"/>
        <v>1048 Cayuga StreetSanta Cruz, California 95062</v>
      </c>
      <c r="F1761" t="str">
        <f t="shared" si="195"/>
        <v>831-475-6880</v>
      </c>
      <c r="G1761" t="str">
        <f t="shared" si="190"/>
        <v>1048 Cayuga Street</v>
      </c>
      <c r="H1761" t="str">
        <f t="shared" si="191"/>
        <v>1048 Cayuga Street, Santa Cruz, California 95062</v>
      </c>
      <c r="I1761" s="1" t="str">
        <f t="shared" si="192"/>
        <v>95065</v>
      </c>
    </row>
    <row r="1762" spans="1:9" x14ac:dyDescent="0.45">
      <c r="A1762" t="s">
        <v>3469</v>
      </c>
      <c r="B1762" t="s">
        <v>3470</v>
      </c>
      <c r="C1762" t="str">
        <f t="shared" si="193"/>
        <v>Oakwood Memorial Chapel</v>
      </c>
      <c r="D1762" t="str">
        <f t="shared" si="189"/>
        <v>Santa Cruz, California</v>
      </c>
      <c r="E1762" t="str">
        <f t="shared" si="194"/>
        <v>3301 Paul Sweet RdSanta Cruz, California 95065</v>
      </c>
      <c r="F1762" t="str">
        <f t="shared" si="195"/>
        <v>(831) 475-2464</v>
      </c>
      <c r="G1762" t="str">
        <f t="shared" si="190"/>
        <v>3301 Paul Sweet Rd</v>
      </c>
      <c r="H1762" t="str">
        <f t="shared" si="191"/>
        <v>3301 Paul Sweet Rd, Santa Cruz, California 95065</v>
      </c>
      <c r="I1762" s="1" t="str">
        <f t="shared" si="192"/>
        <v>93454</v>
      </c>
    </row>
    <row r="1763" spans="1:9" x14ac:dyDescent="0.45">
      <c r="A1763" t="s">
        <v>3471</v>
      </c>
      <c r="B1763" t="s">
        <v>3472</v>
      </c>
      <c r="C1763" t="str">
        <f t="shared" si="193"/>
        <v>Santa Cruz Memorial Park &amp; Funeral Home</v>
      </c>
      <c r="D1763" t="str">
        <f t="shared" si="189"/>
        <v>Santa Cruz, California</v>
      </c>
      <c r="E1763" t="str">
        <f t="shared" si="194"/>
        <v>1927 Ocean Street ExtSanta Cruz, California 95060</v>
      </c>
      <c r="F1763" t="str">
        <f t="shared" si="195"/>
        <v>(831) 426-1601</v>
      </c>
      <c r="G1763" t="str">
        <f t="shared" si="190"/>
        <v>1927 Ocean Street Ext</v>
      </c>
      <c r="H1763" t="str">
        <f t="shared" si="191"/>
        <v>1927 Ocean Street Ext, Santa Cruz, California 95060</v>
      </c>
      <c r="I1763" s="1" t="str">
        <f t="shared" si="192"/>
        <v>93454</v>
      </c>
    </row>
    <row r="1764" spans="1:9" x14ac:dyDescent="0.45">
      <c r="A1764" t="s">
        <v>3473</v>
      </c>
      <c r="B1764" t="s">
        <v>3474</v>
      </c>
      <c r="C1764" t="str">
        <f t="shared" si="193"/>
        <v>White's Mortuary</v>
      </c>
      <c r="D1764" t="str">
        <f t="shared" si="189"/>
        <v>Santa Cruz, California</v>
      </c>
      <c r="E1764" t="str">
        <f t="shared" si="194"/>
        <v>3301 Paul Sweet RoadSanta Cruz, California 95065</v>
      </c>
      <c r="F1764" t="str">
        <f t="shared" si="195"/>
        <v>831-423-4800</v>
      </c>
      <c r="G1764" t="str">
        <f t="shared" si="190"/>
        <v>3301 Paul Sweet Road</v>
      </c>
      <c r="H1764" t="str">
        <f t="shared" si="191"/>
        <v>3301 Paul Sweet Road, Santa Cruz, California 95065</v>
      </c>
      <c r="I1764" s="1" t="str">
        <f t="shared" si="192"/>
        <v>93454</v>
      </c>
    </row>
    <row r="1765" spans="1:9" x14ac:dyDescent="0.45">
      <c r="A1765" t="s">
        <v>3475</v>
      </c>
      <c r="B1765" t="s">
        <v>3476</v>
      </c>
      <c r="C1765" t="str">
        <f t="shared" si="193"/>
        <v>Dudley-Hoffman Mortuary Crematory</v>
      </c>
      <c r="D1765" t="str">
        <f t="shared" si="189"/>
        <v>Santa Maria, California</v>
      </c>
      <c r="E1765" t="str">
        <f t="shared" si="194"/>
        <v>1003 E Stowell RdSanta Maria, California 93454</v>
      </c>
      <c r="F1765" t="str">
        <f t="shared" si="195"/>
        <v>(805) 922-8463</v>
      </c>
      <c r="G1765" t="str">
        <f t="shared" si="190"/>
        <v>1003 E Stowell Rd</v>
      </c>
      <c r="H1765" t="str">
        <f t="shared" si="191"/>
        <v>1003 E Stowell Rd, Santa Maria, California 93454</v>
      </c>
      <c r="I1765" s="1" t="str">
        <f t="shared" si="192"/>
        <v>93458</v>
      </c>
    </row>
    <row r="1766" spans="1:9" x14ac:dyDescent="0.45">
      <c r="A1766" t="s">
        <v>3477</v>
      </c>
      <c r="B1766" t="s">
        <v>3478</v>
      </c>
      <c r="C1766" t="str">
        <f t="shared" si="193"/>
        <v>Lori Family Mortuary</v>
      </c>
      <c r="D1766" t="str">
        <f t="shared" si="189"/>
        <v>Santa Maria, California</v>
      </c>
      <c r="E1766" t="str">
        <f t="shared" si="194"/>
        <v>915 E Stowell RoadSanta Maria, California 93454</v>
      </c>
      <c r="F1766" t="str">
        <f t="shared" si="195"/>
        <v>(805) 922-5880</v>
      </c>
      <c r="G1766" t="str">
        <f t="shared" si="190"/>
        <v>915 E Stowell Road</v>
      </c>
      <c r="H1766" t="str">
        <f t="shared" si="191"/>
        <v>915 E Stowell Road, Santa Maria, California 93454</v>
      </c>
      <c r="I1766" s="1" t="str">
        <f t="shared" si="192"/>
        <v>90403</v>
      </c>
    </row>
    <row r="1767" spans="1:9" x14ac:dyDescent="0.45">
      <c r="A1767" t="s">
        <v>3479</v>
      </c>
      <c r="B1767" t="s">
        <v>3480</v>
      </c>
      <c r="C1767" t="str">
        <f t="shared" si="193"/>
        <v>Magner-Maloney Funeral Home and Crematory</v>
      </c>
      <c r="D1767" t="str">
        <f t="shared" si="189"/>
        <v>Santa Maria, California</v>
      </c>
      <c r="E1767" t="str">
        <f t="shared" si="194"/>
        <v>600 East Stowell RoadSanta Maria, California 93454</v>
      </c>
      <c r="F1767" t="str">
        <f t="shared" si="195"/>
        <v>805-925-2753</v>
      </c>
      <c r="G1767" t="str">
        <f t="shared" si="190"/>
        <v>600 East Stowell Road</v>
      </c>
      <c r="H1767" t="str">
        <f t="shared" si="191"/>
        <v>600 East Stowell Road, Santa Maria, California 93454</v>
      </c>
      <c r="I1767" s="1" t="str">
        <f t="shared" si="192"/>
        <v>90404</v>
      </c>
    </row>
    <row r="1768" spans="1:9" x14ac:dyDescent="0.45">
      <c r="A1768" t="s">
        <v>3481</v>
      </c>
      <c r="B1768" t="s">
        <v>3482</v>
      </c>
      <c r="C1768" t="str">
        <f t="shared" si="193"/>
        <v>Moreno Mortuary</v>
      </c>
      <c r="D1768" t="str">
        <f t="shared" si="189"/>
        <v>Santa Maria, California</v>
      </c>
      <c r="E1768" t="str">
        <f t="shared" si="194"/>
        <v>214 N Lincoln StreetSanta Maria, California 93458</v>
      </c>
      <c r="F1768" t="str">
        <f t="shared" si="195"/>
        <v>805-614-9335</v>
      </c>
      <c r="G1768" t="str">
        <f t="shared" si="190"/>
        <v>214 N Lincoln Street</v>
      </c>
      <c r="H1768" t="str">
        <f t="shared" si="191"/>
        <v>214 N Lincoln Street, Santa Maria, California 93458</v>
      </c>
      <c r="I1768" s="1" t="str">
        <f t="shared" si="192"/>
        <v>90404</v>
      </c>
    </row>
    <row r="1769" spans="1:9" x14ac:dyDescent="0.45">
      <c r="A1769" t="s">
        <v>3483</v>
      </c>
      <c r="B1769" t="s">
        <v>3484</v>
      </c>
      <c r="C1769" t="str">
        <f t="shared" si="193"/>
        <v>Conroy's Florist</v>
      </c>
      <c r="D1769" t="str">
        <f t="shared" si="189"/>
        <v>Santa Monica, California</v>
      </c>
      <c r="E1769" t="str">
        <f t="shared" si="194"/>
        <v>2227 Wilshire BoulevardSanta Monica, California 90403</v>
      </c>
      <c r="F1769" t="str">
        <f t="shared" si="195"/>
        <v>(310) 572-0101</v>
      </c>
      <c r="G1769" t="str">
        <f t="shared" si="190"/>
        <v>2227 Wilshire Boulevard</v>
      </c>
      <c r="H1769" t="str">
        <f t="shared" si="191"/>
        <v>2227 Wilshire Boulevard, Santa Monica, California 90403</v>
      </c>
      <c r="I1769" s="1" t="str">
        <f t="shared" si="192"/>
        <v>93060</v>
      </c>
    </row>
    <row r="1770" spans="1:9" x14ac:dyDescent="0.45">
      <c r="A1770" t="s">
        <v>3485</v>
      </c>
      <c r="B1770" t="s">
        <v>3486</v>
      </c>
      <c r="C1770" t="str">
        <f t="shared" si="193"/>
        <v>Gates Kingsley &amp; Gates Moeller Murphy Funeral Home</v>
      </c>
      <c r="D1770" t="str">
        <f t="shared" si="189"/>
        <v>Santa Monica, California</v>
      </c>
      <c r="E1770" t="str">
        <f t="shared" si="194"/>
        <v>1925 Arizona AveSanta Monica, California 90404</v>
      </c>
      <c r="F1770" t="str">
        <f t="shared" si="195"/>
        <v>(310) 395-9988</v>
      </c>
      <c r="G1770" t="str">
        <f t="shared" si="190"/>
        <v>1925 Arizona Ave</v>
      </c>
      <c r="H1770" t="str">
        <f t="shared" si="191"/>
        <v>1925 Arizona Ave, Santa Monica, California 90404</v>
      </c>
      <c r="I1770" s="1" t="str">
        <f t="shared" si="192"/>
        <v>93060</v>
      </c>
    </row>
    <row r="1771" spans="1:9" x14ac:dyDescent="0.45">
      <c r="A1771" t="s">
        <v>3487</v>
      </c>
      <c r="B1771" t="s">
        <v>3488</v>
      </c>
      <c r="C1771" t="str">
        <f t="shared" si="193"/>
        <v>Gates Kingsley Gates Moeller</v>
      </c>
      <c r="D1771" t="str">
        <f t="shared" si="189"/>
        <v>Santa Monica, California</v>
      </c>
      <c r="E1771" t="str">
        <f t="shared" si="194"/>
        <v>1925 Arizona AvenueSanta Monica, California 90404</v>
      </c>
      <c r="F1771" t="str">
        <f t="shared" si="195"/>
        <v>310-395-9988</v>
      </c>
      <c r="G1771" t="str">
        <f t="shared" si="190"/>
        <v>1925 Arizona Avenue</v>
      </c>
      <c r="H1771" t="str">
        <f t="shared" si="191"/>
        <v>1925 Arizona Avenue, Santa Monica, California 90404</v>
      </c>
      <c r="I1771" s="1" t="str">
        <f t="shared" si="192"/>
        <v>93060</v>
      </c>
    </row>
    <row r="1772" spans="1:9" x14ac:dyDescent="0.45">
      <c r="A1772" t="s">
        <v>3489</v>
      </c>
      <c r="B1772" t="s">
        <v>3490</v>
      </c>
      <c r="C1772" t="str">
        <f t="shared" si="193"/>
        <v>Funeraria Del Angel Stetler</v>
      </c>
      <c r="D1772" t="str">
        <f t="shared" si="189"/>
        <v>Santa Paula, California</v>
      </c>
      <c r="E1772" t="str">
        <f t="shared" si="194"/>
        <v>128 S 8th StreetSanta Paula, California 93060</v>
      </c>
      <c r="F1772" t="str">
        <f t="shared" si="195"/>
        <v>805-525-5595</v>
      </c>
      <c r="G1772" t="str">
        <f t="shared" si="190"/>
        <v>128 S 8th Street</v>
      </c>
      <c r="H1772" t="str">
        <f t="shared" si="191"/>
        <v>128 S 8th Street, Santa Paula, California 93060</v>
      </c>
      <c r="I1772" s="1" t="str">
        <f t="shared" si="192"/>
        <v>95404</v>
      </c>
    </row>
    <row r="1773" spans="1:9" x14ac:dyDescent="0.45">
      <c r="A1773" t="s">
        <v>3491</v>
      </c>
      <c r="B1773" t="s">
        <v>3492</v>
      </c>
      <c r="C1773" t="str">
        <f t="shared" si="193"/>
        <v>Robert Rey Garcia Jr Funeral Services</v>
      </c>
      <c r="D1773" t="str">
        <f t="shared" si="189"/>
        <v>Santa Paula, California</v>
      </c>
      <c r="E1773" t="str">
        <f t="shared" si="194"/>
        <v>830 East Santa Paula StreetSanta Paula, California 93060</v>
      </c>
      <c r="F1773" t="str">
        <f t="shared" si="195"/>
        <v>805-229-7054</v>
      </c>
      <c r="G1773" t="str">
        <f t="shared" si="190"/>
        <v>830 East Santa Paula Street</v>
      </c>
      <c r="H1773" t="str">
        <f t="shared" si="191"/>
        <v>830 East Santa Paula Street, Santa Paula, California 93060</v>
      </c>
      <c r="I1773" s="1" t="str">
        <f t="shared" si="192"/>
        <v>95405</v>
      </c>
    </row>
    <row r="1774" spans="1:9" x14ac:dyDescent="0.45">
      <c r="A1774" t="s">
        <v>3493</v>
      </c>
      <c r="B1774" t="s">
        <v>3494</v>
      </c>
      <c r="C1774" t="str">
        <f t="shared" si="193"/>
        <v>Skillin-Carroll Mortuary</v>
      </c>
      <c r="D1774" t="str">
        <f t="shared" si="189"/>
        <v>Santa Paula, California</v>
      </c>
      <c r="E1774" t="str">
        <f t="shared" si="194"/>
        <v>738 E Santa Paula StSanta Paula, California 93060</v>
      </c>
      <c r="F1774" t="str">
        <f t="shared" si="195"/>
        <v>(805) 525-3391</v>
      </c>
      <c r="G1774" t="str">
        <f t="shared" si="190"/>
        <v>738 E Santa Paula St</v>
      </c>
      <c r="H1774" t="str">
        <f t="shared" si="191"/>
        <v>738 E Santa Paula St, Santa Paula, California 93060</v>
      </c>
      <c r="I1774" s="1" t="str">
        <f t="shared" si="192"/>
        <v>95401</v>
      </c>
    </row>
    <row r="1775" spans="1:9" x14ac:dyDescent="0.45">
      <c r="A1775" t="s">
        <v>3495</v>
      </c>
      <c r="B1775" t="s">
        <v>3496</v>
      </c>
      <c r="C1775" t="str">
        <f t="shared" si="193"/>
        <v>Calvary Catholic Cemetery</v>
      </c>
      <c r="D1775" t="str">
        <f t="shared" si="189"/>
        <v>Santa Rosa, California</v>
      </c>
      <c r="E1775" t="str">
        <f t="shared" si="194"/>
        <v>2930 Bennett Valley RoadSanta Rosa, California 95404</v>
      </c>
      <c r="F1775" t="str">
        <f t="shared" si="195"/>
        <v>(707) 546-6290</v>
      </c>
      <c r="G1775" t="str">
        <f t="shared" si="190"/>
        <v>2930 Bennett Valley Road</v>
      </c>
      <c r="H1775" t="str">
        <f t="shared" si="191"/>
        <v>2930 Bennett Valley Road, Santa Rosa, California 95404</v>
      </c>
      <c r="I1775" s="1" t="str">
        <f t="shared" si="192"/>
        <v>95409</v>
      </c>
    </row>
    <row r="1776" spans="1:9" x14ac:dyDescent="0.45">
      <c r="A1776" t="s">
        <v>3497</v>
      </c>
      <c r="B1776" t="s">
        <v>3498</v>
      </c>
      <c r="C1776" t="str">
        <f t="shared" si="193"/>
        <v>Daniels Chapel of the Roses</v>
      </c>
      <c r="D1776" t="str">
        <f t="shared" si="189"/>
        <v>Santa Rosa, California</v>
      </c>
      <c r="E1776" t="str">
        <f t="shared" si="194"/>
        <v>1225 Sonoma AvenueSanta Rosa, California 95405</v>
      </c>
      <c r="F1776" t="str">
        <f t="shared" si="195"/>
        <v>707-525-3730</v>
      </c>
      <c r="G1776" t="str">
        <f t="shared" si="190"/>
        <v>1225 Sonoma Avenue</v>
      </c>
      <c r="H1776" t="str">
        <f t="shared" si="191"/>
        <v>1225 Sonoma Avenue, Santa Rosa, California 95405</v>
      </c>
      <c r="I1776" s="1" t="str">
        <f t="shared" si="192"/>
        <v>95407</v>
      </c>
    </row>
    <row r="1777" spans="1:9" x14ac:dyDescent="0.45">
      <c r="A1777" t="s">
        <v>3499</v>
      </c>
      <c r="B1777" t="s">
        <v>3500</v>
      </c>
      <c r="C1777" t="str">
        <f t="shared" si="193"/>
        <v>DFS Memorials Santa Rosa</v>
      </c>
      <c r="D1777" t="str">
        <f t="shared" si="189"/>
        <v>Santa Rosa, California</v>
      </c>
      <c r="E1777" t="str">
        <f t="shared" si="194"/>
        <v>23032 Avis LaneSanta Rosa, California 95401</v>
      </c>
      <c r="F1777" t="str">
        <f t="shared" si="195"/>
        <v>(510) 210-0511</v>
      </c>
      <c r="G1777" t="str">
        <f t="shared" si="190"/>
        <v>23032 Avis Lane</v>
      </c>
      <c r="H1777" t="str">
        <f t="shared" si="191"/>
        <v>23032 Avis Lane, Santa Rosa, California 95401</v>
      </c>
      <c r="I1777" s="1" t="str">
        <f t="shared" si="192"/>
        <v>95404</v>
      </c>
    </row>
    <row r="1778" spans="1:9" x14ac:dyDescent="0.45">
      <c r="A1778" t="s">
        <v>3501</v>
      </c>
      <c r="B1778" t="s">
        <v>3502</v>
      </c>
      <c r="C1778" t="str">
        <f t="shared" si="193"/>
        <v>Lafferty &amp; Smith Colonial</v>
      </c>
      <c r="D1778" t="str">
        <f t="shared" si="189"/>
        <v>Santa Rosa, California</v>
      </c>
      <c r="E1778" t="str">
        <f t="shared" si="194"/>
        <v>4321 Sonoma HighwaySanta Rosa, California 95409</v>
      </c>
      <c r="F1778" t="str">
        <f t="shared" si="195"/>
        <v>707-539-2921</v>
      </c>
      <c r="G1778" t="str">
        <f t="shared" si="190"/>
        <v>4321 Sonoma Highway</v>
      </c>
      <c r="H1778" t="str">
        <f t="shared" si="191"/>
        <v>4321 Sonoma Highway, Santa Rosa, California 95409</v>
      </c>
      <c r="I1778" s="1" t="str">
        <f t="shared" si="192"/>
        <v>95070</v>
      </c>
    </row>
    <row r="1779" spans="1:9" x14ac:dyDescent="0.45">
      <c r="A1779" t="s">
        <v>3503</v>
      </c>
      <c r="B1779" t="s">
        <v>3504</v>
      </c>
      <c r="C1779" t="str">
        <f t="shared" si="193"/>
        <v>Neptune Society</v>
      </c>
      <c r="D1779" t="str">
        <f t="shared" si="189"/>
        <v>Santa Rosa, California</v>
      </c>
      <c r="E1779" t="str">
        <f t="shared" si="194"/>
        <v>2607 Santa Rosa AvenueSanta Rosa, California 95407</v>
      </c>
      <c r="F1779" t="str">
        <f t="shared" si="195"/>
        <v>707-525-9700</v>
      </c>
      <c r="G1779" t="str">
        <f t="shared" si="190"/>
        <v>2607 Santa Rosa Avenue</v>
      </c>
      <c r="H1779" t="str">
        <f t="shared" si="191"/>
        <v>2607 Santa Rosa Avenue, Santa Rosa, California 95407</v>
      </c>
      <c r="I1779" s="1" t="str">
        <f t="shared" si="192"/>
        <v>94966</v>
      </c>
    </row>
    <row r="1780" spans="1:9" x14ac:dyDescent="0.45">
      <c r="A1780" t="s">
        <v>3505</v>
      </c>
      <c r="B1780" t="s">
        <v>3506</v>
      </c>
      <c r="C1780" t="str">
        <f t="shared" si="193"/>
        <v>Neptune Society of Northern CA</v>
      </c>
      <c r="D1780" t="str">
        <f t="shared" si="189"/>
        <v>Santa Rosa, California</v>
      </c>
      <c r="E1780" t="str">
        <f t="shared" si="194"/>
        <v>1455 Santa Rosa Ave Suite B2Santa Rosa, California 95404</v>
      </c>
      <c r="F1780" t="str">
        <f t="shared" si="195"/>
        <v>(707) 525-9700</v>
      </c>
      <c r="G1780" t="str">
        <f t="shared" si="190"/>
        <v>1455 Santa Rosa Ave Suite B2</v>
      </c>
      <c r="H1780" t="str">
        <f t="shared" si="191"/>
        <v>1455 Santa Rosa Ave Suite B2, Santa Rosa, California 95404</v>
      </c>
      <c r="I1780" s="1" t="str">
        <f t="shared" si="192"/>
        <v>94965</v>
      </c>
    </row>
    <row r="1781" spans="1:9" x14ac:dyDescent="0.45">
      <c r="A1781" t="s">
        <v>3507</v>
      </c>
      <c r="B1781" t="s">
        <v>3508</v>
      </c>
      <c r="C1781" t="str">
        <f t="shared" si="193"/>
        <v>Alameda Family Funeral &amp; Cremation</v>
      </c>
      <c r="D1781" t="str">
        <f t="shared" si="189"/>
        <v>Saratoga, California</v>
      </c>
      <c r="E1781" t="str">
        <f t="shared" si="194"/>
        <v>12341 Saratoga Sunnyvale RdSaratoga, California 95070</v>
      </c>
      <c r="F1781" t="str">
        <f t="shared" si="195"/>
        <v>(408) 257-6262</v>
      </c>
      <c r="G1781" t="str">
        <f t="shared" si="190"/>
        <v>12341 Saratoga Sunnyvale Rd</v>
      </c>
      <c r="H1781" t="str">
        <f t="shared" si="191"/>
        <v>12341 Saratoga Sunnyvale Rd, Saratoga, California 95070</v>
      </c>
      <c r="I1781" s="1" t="str">
        <f t="shared" si="192"/>
        <v>93955</v>
      </c>
    </row>
    <row r="1782" spans="1:9" x14ac:dyDescent="0.45">
      <c r="A1782" t="s">
        <v>3509</v>
      </c>
      <c r="B1782" t="s">
        <v>3510</v>
      </c>
      <c r="C1782" t="str">
        <f t="shared" si="193"/>
        <v>Apparition Sailing Adventures</v>
      </c>
      <c r="D1782" t="str">
        <f t="shared" si="189"/>
        <v>Sausalito, California</v>
      </c>
      <c r="E1782" t="str">
        <f t="shared" si="194"/>
        <v>PO Box 2073Sausalito, California 94966</v>
      </c>
      <c r="F1782" t="str">
        <f t="shared" si="195"/>
        <v>415-331-8730</v>
      </c>
      <c r="G1782" t="str">
        <f t="shared" si="190"/>
        <v>PO Box 2073</v>
      </c>
      <c r="H1782" t="str">
        <f t="shared" si="191"/>
        <v>PO Box 2073, Sausalito, California 94966</v>
      </c>
      <c r="I1782" s="1" t="str">
        <f t="shared" si="192"/>
        <v>93955</v>
      </c>
    </row>
    <row r="1783" spans="1:9" x14ac:dyDescent="0.45">
      <c r="A1783" t="s">
        <v>3511</v>
      </c>
      <c r="B1783" t="s">
        <v>3512</v>
      </c>
      <c r="C1783" t="str">
        <f t="shared" si="193"/>
        <v>Bay Adventures</v>
      </c>
      <c r="D1783" t="str">
        <f t="shared" si="189"/>
        <v>Sausalito, California</v>
      </c>
      <c r="E1783" t="str">
        <f t="shared" si="194"/>
        <v>85 Liberty Ship WaySausalito, California 94965</v>
      </c>
      <c r="F1783" t="str">
        <f t="shared" si="195"/>
        <v>415-331-0444</v>
      </c>
      <c r="G1783" t="str">
        <f t="shared" si="190"/>
        <v>85 Liberty Ship Way</v>
      </c>
      <c r="H1783" t="str">
        <f t="shared" si="191"/>
        <v>85 Liberty Ship Way, Sausalito, California 94965</v>
      </c>
      <c r="I1783" s="1" t="str">
        <f t="shared" si="192"/>
        <v>93955</v>
      </c>
    </row>
    <row r="1784" spans="1:9" x14ac:dyDescent="0.45">
      <c r="A1784" t="s">
        <v>3513</v>
      </c>
      <c r="B1784" t="s">
        <v>3514</v>
      </c>
      <c r="C1784" t="str">
        <f t="shared" si="193"/>
        <v>Bayside Community Mortuary</v>
      </c>
      <c r="D1784" t="str">
        <f t="shared" si="189"/>
        <v>Seaside, California</v>
      </c>
      <c r="E1784" t="str">
        <f t="shared" si="194"/>
        <v>1610 Noche Buena StreetSeaside, California 93955</v>
      </c>
      <c r="F1784" t="str">
        <f t="shared" si="195"/>
        <v>831-899-8850</v>
      </c>
      <c r="G1784" t="str">
        <f t="shared" si="190"/>
        <v>1610 Noche Buena Street</v>
      </c>
      <c r="H1784" t="str">
        <f t="shared" si="191"/>
        <v>1610 Noche Buena Street, Seaside, California 93955</v>
      </c>
      <c r="I1784" s="1" t="str">
        <f t="shared" si="192"/>
        <v>95472</v>
      </c>
    </row>
    <row r="1785" spans="1:9" x14ac:dyDescent="0.45">
      <c r="A1785" t="s">
        <v>3515</v>
      </c>
      <c r="B1785" t="s">
        <v>3516</v>
      </c>
      <c r="C1785" t="str">
        <f t="shared" si="193"/>
        <v>Chapel Of Seaside</v>
      </c>
      <c r="D1785" t="str">
        <f t="shared" si="189"/>
        <v>Seaside, California</v>
      </c>
      <c r="E1785" t="str">
        <f t="shared" si="194"/>
        <v>1610 Noche Buena StSeaside, California 93955</v>
      </c>
      <c r="F1785" t="str">
        <f t="shared" si="195"/>
        <v>(831) 394-1406</v>
      </c>
      <c r="G1785" t="str">
        <f t="shared" si="190"/>
        <v>1610 Noche Buena St</v>
      </c>
      <c r="H1785" t="str">
        <f t="shared" si="191"/>
        <v>1610 Noche Buena St, Seaside, California 93955</v>
      </c>
      <c r="I1785" s="1" t="str">
        <f t="shared" si="192"/>
        <v>95472</v>
      </c>
    </row>
    <row r="1786" spans="1:9" x14ac:dyDescent="0.45">
      <c r="A1786" t="s">
        <v>3517</v>
      </c>
      <c r="B1786" t="s">
        <v>3518</v>
      </c>
      <c r="C1786" t="str">
        <f t="shared" si="193"/>
        <v>Monterey Peninsula Mortuary</v>
      </c>
      <c r="D1786" t="str">
        <f t="shared" si="189"/>
        <v>Seaside, California</v>
      </c>
      <c r="E1786" t="str">
        <f t="shared" si="194"/>
        <v>1915 Ord Grove AvenueSeaside, California 93955</v>
      </c>
      <c r="F1786" t="str">
        <f t="shared" si="195"/>
        <v>(831) 394-1481</v>
      </c>
      <c r="G1786" t="str">
        <f t="shared" si="190"/>
        <v>1915 Ord Grove Avenue</v>
      </c>
      <c r="H1786" t="str">
        <f t="shared" si="191"/>
        <v>1915 Ord Grove Avenue, Seaside, California 93955</v>
      </c>
      <c r="I1786" s="1" t="str">
        <f t="shared" si="192"/>
        <v>95472</v>
      </c>
    </row>
    <row r="1787" spans="1:9" x14ac:dyDescent="0.45">
      <c r="A1787" t="s">
        <v>3519</v>
      </c>
      <c r="B1787" t="s">
        <v>3520</v>
      </c>
      <c r="C1787" t="str">
        <f t="shared" si="193"/>
        <v>Home Funeral Ministry</v>
      </c>
      <c r="D1787" t="str">
        <f t="shared" si="189"/>
        <v>Sebastopol, California</v>
      </c>
      <c r="E1787" t="str">
        <f t="shared" si="194"/>
        <v>514 Parquet StreetSebastopol, California 95472</v>
      </c>
      <c r="F1787" t="str">
        <f t="shared" si="195"/>
        <v>707-952-6666</v>
      </c>
      <c r="G1787" t="str">
        <f t="shared" si="190"/>
        <v>514 Parquet Street</v>
      </c>
      <c r="H1787" t="str">
        <f t="shared" si="191"/>
        <v>514 Parquet Street, Sebastopol, California 95472</v>
      </c>
      <c r="I1787" s="1" t="str">
        <f t="shared" si="192"/>
        <v>93662</v>
      </c>
    </row>
    <row r="1788" spans="1:9" x14ac:dyDescent="0.45">
      <c r="A1788" t="s">
        <v>3521</v>
      </c>
      <c r="B1788" t="s">
        <v>3522</v>
      </c>
      <c r="C1788" t="str">
        <f t="shared" si="193"/>
        <v>Parent-Sorensen Mortuary</v>
      </c>
      <c r="D1788" t="str">
        <f t="shared" si="189"/>
        <v>Sebastopol, California</v>
      </c>
      <c r="E1788" t="str">
        <f t="shared" si="194"/>
        <v>301 S Main StSebastopol, California 95472</v>
      </c>
      <c r="F1788" t="str">
        <f t="shared" si="195"/>
        <v>(707) 829-5433</v>
      </c>
      <c r="G1788" t="str">
        <f t="shared" si="190"/>
        <v>301 S Main St</v>
      </c>
      <c r="H1788" t="str">
        <f t="shared" si="191"/>
        <v>301 S Main St, Sebastopol, California 95472</v>
      </c>
      <c r="I1788" s="1" t="str">
        <f t="shared" si="192"/>
        <v>93662</v>
      </c>
    </row>
    <row r="1789" spans="1:9" x14ac:dyDescent="0.45">
      <c r="A1789" t="s">
        <v>3523</v>
      </c>
      <c r="B1789" t="s">
        <v>3524</v>
      </c>
      <c r="C1789" t="str">
        <f t="shared" si="193"/>
        <v>Pleasant Hills Memorial Park &amp; Mortuary</v>
      </c>
      <c r="D1789" t="str">
        <f t="shared" si="189"/>
        <v>Sebastopol, California</v>
      </c>
      <c r="E1789" t="str">
        <f t="shared" si="194"/>
        <v>1700 Pleasant Hill RdSebastopol, California 95472</v>
      </c>
      <c r="F1789" t="str">
        <f t="shared" si="195"/>
        <v>(707) 823-5042</v>
      </c>
      <c r="G1789" t="str">
        <f t="shared" si="190"/>
        <v>1700 Pleasant Hill Rd</v>
      </c>
      <c r="H1789" t="str">
        <f t="shared" si="191"/>
        <v>1700 Pleasant Hill Rd, Sebastopol, California 95472</v>
      </c>
      <c r="I1789" s="1" t="str">
        <f t="shared" si="192"/>
        <v>93263</v>
      </c>
    </row>
    <row r="1790" spans="1:9" x14ac:dyDescent="0.45">
      <c r="A1790" t="s">
        <v>3525</v>
      </c>
      <c r="B1790" t="s">
        <v>3526</v>
      </c>
      <c r="C1790" t="str">
        <f t="shared" si="193"/>
        <v>Page Funeral Chapel</v>
      </c>
      <c r="D1790" t="str">
        <f t="shared" si="189"/>
        <v>Selma, California</v>
      </c>
      <c r="E1790" t="str">
        <f t="shared" si="194"/>
        <v>2014 Arrants StreetSelma, California 93662</v>
      </c>
      <c r="F1790" t="str">
        <f t="shared" si="195"/>
        <v>559-896-1240</v>
      </c>
      <c r="G1790" t="str">
        <f t="shared" si="190"/>
        <v>2014 Arrants Street</v>
      </c>
      <c r="H1790" t="str">
        <f t="shared" si="191"/>
        <v>2014 Arrants Street, Selma, California 93662</v>
      </c>
      <c r="I1790" s="1" t="str">
        <f t="shared" si="192"/>
        <v>91423</v>
      </c>
    </row>
    <row r="1791" spans="1:9" x14ac:dyDescent="0.45">
      <c r="A1791" t="s">
        <v>3527</v>
      </c>
      <c r="B1791" t="s">
        <v>3528</v>
      </c>
      <c r="C1791" t="str">
        <f t="shared" si="193"/>
        <v>Thomas-Robinson Funeral Home</v>
      </c>
      <c r="D1791" t="str">
        <f t="shared" si="189"/>
        <v>Selma, California</v>
      </c>
      <c r="E1791" t="str">
        <f t="shared" si="194"/>
        <v>2345 McCall AvenueSelma, California 93662</v>
      </c>
      <c r="F1791" t="str">
        <f t="shared" si="195"/>
        <v>559-896-2261</v>
      </c>
      <c r="G1791" t="str">
        <f t="shared" si="190"/>
        <v>2345 McCall Avenue</v>
      </c>
      <c r="H1791" t="str">
        <f t="shared" si="191"/>
        <v>2345 McCall Avenue, Selma, California 93662</v>
      </c>
      <c r="I1791" s="1" t="str">
        <f t="shared" si="192"/>
        <v>90755</v>
      </c>
    </row>
    <row r="1792" spans="1:9" x14ac:dyDescent="0.45">
      <c r="A1792" t="s">
        <v>3529</v>
      </c>
      <c r="B1792" t="s">
        <v>3530</v>
      </c>
      <c r="C1792" t="str">
        <f t="shared" si="193"/>
        <v>Peters Funeral Home</v>
      </c>
      <c r="D1792" t="str">
        <f t="shared" si="189"/>
        <v>Shafter, California</v>
      </c>
      <c r="E1792" t="str">
        <f t="shared" si="194"/>
        <v>844 E Lerdo HighwayShafter, California 93263</v>
      </c>
      <c r="F1792" t="str">
        <f t="shared" si="195"/>
        <v>661-323-7119</v>
      </c>
      <c r="G1792" t="str">
        <f t="shared" si="190"/>
        <v>844 E Lerdo Highway</v>
      </c>
      <c r="H1792" t="str">
        <f t="shared" si="191"/>
        <v>844 E Lerdo Highway, Shafter, California 93263</v>
      </c>
      <c r="I1792" s="1" t="str">
        <f t="shared" si="192"/>
        <v>93063</v>
      </c>
    </row>
    <row r="1793" spans="1:9" x14ac:dyDescent="0.45">
      <c r="A1793" t="s">
        <v>3531</v>
      </c>
      <c r="B1793" t="s">
        <v>3532</v>
      </c>
      <c r="C1793" t="str">
        <f t="shared" si="193"/>
        <v>Neptune Society Inc</v>
      </c>
      <c r="D1793" t="str">
        <f t="shared" si="189"/>
        <v>Sherman Oaks, California</v>
      </c>
      <c r="E1793" t="str">
        <f t="shared" si="194"/>
        <v>4312 Woodman AvenueSherman Oaks, California 91423</v>
      </c>
      <c r="F1793" t="str">
        <f t="shared" si="195"/>
        <v>818-845-2415</v>
      </c>
      <c r="G1793" t="str">
        <f t="shared" si="190"/>
        <v>4312 Woodman Avenue</v>
      </c>
      <c r="H1793" t="str">
        <f t="shared" si="191"/>
        <v>4312 Woodman Avenue, Sherman Oaks, California 91423</v>
      </c>
      <c r="I1793" s="1" t="str">
        <f t="shared" si="192"/>
        <v>93960</v>
      </c>
    </row>
    <row r="1794" spans="1:9" x14ac:dyDescent="0.45">
      <c r="A1794" t="s">
        <v>3533</v>
      </c>
      <c r="B1794" t="s">
        <v>3534</v>
      </c>
      <c r="C1794" t="str">
        <f t="shared" si="193"/>
        <v>McKenzie Cremation &amp; Burial Inc</v>
      </c>
      <c r="D1794" t="str">
        <f t="shared" ref="D1794:D1857" si="196">RIGHT($A1794,LEN($A1794) - FIND(",",$A1794)-1)</f>
        <v>Signal Hill, California</v>
      </c>
      <c r="E1794" t="str">
        <f t="shared" si="194"/>
        <v>2870 Orange AveSignal Hill, California 90755</v>
      </c>
      <c r="F1794" t="str">
        <f t="shared" si="195"/>
        <v>(562) 989-3606</v>
      </c>
      <c r="G1794" t="str">
        <f t="shared" ref="G1794:G1857" si="197">LEFT(E1794, FIND(D1794,E1794)-1)</f>
        <v>2870 Orange Ave</v>
      </c>
      <c r="H1794" t="str">
        <f t="shared" ref="H1794:H1857" si="198">_xlfn.CONCAT(G1794,", ",D1794," ", RIGHT(E1794,5))</f>
        <v>2870 Orange Ave, Signal Hill, California 90755</v>
      </c>
      <c r="I1794" s="1" t="str">
        <f t="shared" ref="I1794:I1857" si="199">RIGHT(E1797,5)</f>
        <v>93463</v>
      </c>
    </row>
    <row r="1795" spans="1:9" x14ac:dyDescent="0.45">
      <c r="A1795" t="s">
        <v>3535</v>
      </c>
      <c r="B1795" t="s">
        <v>3536</v>
      </c>
      <c r="C1795" t="str">
        <f t="shared" ref="C1795:C1858" si="200">LEFT($A1795,FIND(",", $A1795)-1)</f>
        <v>Rose Family Funeral Home</v>
      </c>
      <c r="D1795" t="str">
        <f t="shared" si="196"/>
        <v>Simi Valley, California</v>
      </c>
      <c r="E1795" t="str">
        <f t="shared" ref="E1795:E1858" si="201">LEFT($B1795,FIND("Phone",$B1795)-1)</f>
        <v>4444 Cochran Street, # 5Simi Valley, California 93063</v>
      </c>
      <c r="F1795" t="str">
        <f t="shared" ref="F1795:F1858" si="202">RIGHT($B1795,LEN($B1795) - FIND("Phone",$B1795)-6)</f>
        <v>805-581-3800</v>
      </c>
      <c r="G1795" t="str">
        <f t="shared" si="197"/>
        <v>4444 Cochran Street, # 5</v>
      </c>
      <c r="H1795" t="str">
        <f t="shared" si="198"/>
        <v>4444 Cochran Street, # 5, Simi Valley, California 93063</v>
      </c>
      <c r="I1795" s="1" t="str">
        <f t="shared" si="199"/>
        <v>95476</v>
      </c>
    </row>
    <row r="1796" spans="1:9" x14ac:dyDescent="0.45">
      <c r="A1796" t="s">
        <v>3537</v>
      </c>
      <c r="B1796" t="s">
        <v>3538</v>
      </c>
      <c r="C1796" t="str">
        <f t="shared" si="200"/>
        <v>Whitehurst-Terry Funeral Service</v>
      </c>
      <c r="D1796" t="str">
        <f t="shared" si="196"/>
        <v>Soledad, California</v>
      </c>
      <c r="E1796" t="str">
        <f t="shared" si="201"/>
        <v>395 East StreetSoledad, California 93960</v>
      </c>
      <c r="F1796" t="str">
        <f t="shared" si="202"/>
        <v>(831) 678-2623</v>
      </c>
      <c r="G1796" t="str">
        <f t="shared" si="197"/>
        <v>395 East Street</v>
      </c>
      <c r="H1796" t="str">
        <f t="shared" si="198"/>
        <v>395 East Street, Soledad, California 93960</v>
      </c>
      <c r="I1796" s="1" t="str">
        <f t="shared" si="199"/>
        <v>95370</v>
      </c>
    </row>
    <row r="1797" spans="1:9" x14ac:dyDescent="0.45">
      <c r="A1797" t="s">
        <v>3539</v>
      </c>
      <c r="B1797" t="s">
        <v>3540</v>
      </c>
      <c r="C1797" t="str">
        <f t="shared" si="200"/>
        <v>Loper Funeral Chapel</v>
      </c>
      <c r="D1797" t="str">
        <f t="shared" si="196"/>
        <v>Solvang, California</v>
      </c>
      <c r="E1797" t="str">
        <f t="shared" si="201"/>
        <v>2465 Baseline AvenueSolvang, California 93463</v>
      </c>
      <c r="F1797" t="str">
        <f t="shared" si="202"/>
        <v>805-688-6684</v>
      </c>
      <c r="G1797" t="str">
        <f t="shared" si="197"/>
        <v>2465 Baseline Avenue</v>
      </c>
      <c r="H1797" t="str">
        <f t="shared" si="198"/>
        <v>2465 Baseline Avenue, Solvang, California 93463</v>
      </c>
      <c r="I1797" s="1" t="str">
        <f t="shared" si="199"/>
        <v>95370</v>
      </c>
    </row>
    <row r="1798" spans="1:9" x14ac:dyDescent="0.45">
      <c r="A1798" t="s">
        <v>3541</v>
      </c>
      <c r="B1798" t="s">
        <v>3542</v>
      </c>
      <c r="C1798" t="str">
        <f t="shared" si="200"/>
        <v>Duggan's Mission Chapel</v>
      </c>
      <c r="D1798" t="str">
        <f t="shared" si="196"/>
        <v>Sonoma, California</v>
      </c>
      <c r="E1798" t="str">
        <f t="shared" si="201"/>
        <v>525 W Napa StSonoma, California 95476</v>
      </c>
      <c r="F1798" t="str">
        <f t="shared" si="202"/>
        <v>(707) 996-3655</v>
      </c>
      <c r="G1798" t="str">
        <f t="shared" si="197"/>
        <v>525 W Napa St</v>
      </c>
      <c r="H1798" t="str">
        <f t="shared" si="198"/>
        <v>525 W Napa St, Sonoma, California 95476</v>
      </c>
      <c r="I1798" s="1" t="str">
        <f t="shared" si="199"/>
        <v>90280</v>
      </c>
    </row>
    <row r="1799" spans="1:9" x14ac:dyDescent="0.45">
      <c r="A1799" t="s">
        <v>3543</v>
      </c>
      <c r="B1799" t="s">
        <v>3544</v>
      </c>
      <c r="C1799" t="str">
        <f t="shared" si="200"/>
        <v>Heuton Memorial Chapel</v>
      </c>
      <c r="D1799" t="str">
        <f t="shared" si="196"/>
        <v>Sonora, California</v>
      </c>
      <c r="E1799" t="str">
        <f t="shared" si="201"/>
        <v>400 S Stewart StSonora, California 95370</v>
      </c>
      <c r="F1799" t="str">
        <f t="shared" si="202"/>
        <v>(209) 532-7121</v>
      </c>
      <c r="G1799" t="str">
        <f t="shared" si="197"/>
        <v>400 S Stewart St</v>
      </c>
      <c r="H1799" t="str">
        <f t="shared" si="198"/>
        <v>400 S Stewart St, Sonora, California 95370</v>
      </c>
      <c r="I1799" s="1" t="str">
        <f t="shared" si="199"/>
        <v>90280</v>
      </c>
    </row>
    <row r="1800" spans="1:9" x14ac:dyDescent="0.45">
      <c r="A1800" t="s">
        <v>3545</v>
      </c>
      <c r="B1800" t="s">
        <v>3546</v>
      </c>
      <c r="C1800" t="str">
        <f t="shared" si="200"/>
        <v>Terzich &amp; Wilson Funeral Home</v>
      </c>
      <c r="D1800" t="str">
        <f t="shared" si="196"/>
        <v>Sonora, California</v>
      </c>
      <c r="E1800" t="str">
        <f t="shared" si="201"/>
        <v>225 Rose StSonora, California 95370</v>
      </c>
      <c r="F1800" t="str">
        <f t="shared" si="202"/>
        <v>(209) 532-3131</v>
      </c>
      <c r="G1800" t="str">
        <f t="shared" si="197"/>
        <v>225 Rose St</v>
      </c>
      <c r="H1800" t="str">
        <f t="shared" si="198"/>
        <v>225 Rose St, Sonora, California 95370</v>
      </c>
      <c r="I1800" s="1" t="str">
        <f t="shared" si="199"/>
        <v>90280</v>
      </c>
    </row>
    <row r="1801" spans="1:9" x14ac:dyDescent="0.45">
      <c r="A1801" t="s">
        <v>3547</v>
      </c>
      <c r="B1801" t="s">
        <v>3548</v>
      </c>
      <c r="C1801" t="str">
        <f t="shared" si="200"/>
        <v>BIBY &amp; Belyea Mortuary</v>
      </c>
      <c r="D1801" t="str">
        <f t="shared" si="196"/>
        <v>South Gate, California</v>
      </c>
      <c r="E1801" t="str">
        <f t="shared" si="201"/>
        <v>8665 California AvenueSouth Gate, California 90280</v>
      </c>
      <c r="F1801" t="str">
        <f t="shared" si="202"/>
        <v>323-567-1294</v>
      </c>
      <c r="G1801" t="str">
        <f t="shared" si="197"/>
        <v>8665 California Avenue</v>
      </c>
      <c r="H1801" t="str">
        <f t="shared" si="198"/>
        <v>8665 California Avenue, South Gate, California 90280</v>
      </c>
      <c r="I1801" s="1" t="str">
        <f t="shared" si="199"/>
        <v>96150</v>
      </c>
    </row>
    <row r="1802" spans="1:9" x14ac:dyDescent="0.45">
      <c r="A1802" t="s">
        <v>3549</v>
      </c>
      <c r="B1802" t="s">
        <v>3550</v>
      </c>
      <c r="C1802" t="str">
        <f t="shared" si="200"/>
        <v>Douglass &amp; Moreland Mortuary</v>
      </c>
      <c r="D1802" t="str">
        <f t="shared" si="196"/>
        <v>South Gate, California</v>
      </c>
      <c r="E1802" t="str">
        <f t="shared" si="201"/>
        <v>9434 Long Beach BlvdSouth Gate, California 90280</v>
      </c>
      <c r="F1802" t="str">
        <f t="shared" si="202"/>
        <v>(323) 567-2175</v>
      </c>
      <c r="G1802" t="str">
        <f t="shared" si="197"/>
        <v>9434 Long Beach Blvd</v>
      </c>
      <c r="H1802" t="str">
        <f t="shared" si="198"/>
        <v>9434 Long Beach Blvd, South Gate, California 90280</v>
      </c>
      <c r="I1802" s="1" t="str">
        <f t="shared" si="199"/>
        <v>94080</v>
      </c>
    </row>
    <row r="1803" spans="1:9" x14ac:dyDescent="0.45">
      <c r="A1803" t="s">
        <v>3551</v>
      </c>
      <c r="B1803" t="s">
        <v>3552</v>
      </c>
      <c r="C1803" t="str">
        <f t="shared" si="200"/>
        <v>Funeraria del Angel Biby &amp; Belyea Mortuary</v>
      </c>
      <c r="D1803" t="str">
        <f t="shared" si="196"/>
        <v>South Gate, California</v>
      </c>
      <c r="E1803" t="str">
        <f t="shared" si="201"/>
        <v>8665 California AveSouth Gate, California 90280</v>
      </c>
      <c r="F1803" t="str">
        <f t="shared" si="202"/>
        <v>(323) 567-1294</v>
      </c>
      <c r="G1803" t="str">
        <f t="shared" si="197"/>
        <v>8665 California Ave</v>
      </c>
      <c r="H1803" t="str">
        <f t="shared" si="198"/>
        <v>8665 California Ave, South Gate, California 90280</v>
      </c>
      <c r="I1803" s="1" t="str">
        <f t="shared" si="199"/>
        <v>94080</v>
      </c>
    </row>
    <row r="1804" spans="1:9" x14ac:dyDescent="0.45">
      <c r="A1804" t="s">
        <v>3553</v>
      </c>
      <c r="B1804" t="s">
        <v>3554</v>
      </c>
      <c r="C1804" t="str">
        <f t="shared" si="200"/>
        <v>McFarlane Mortuary</v>
      </c>
      <c r="D1804" t="str">
        <f t="shared" si="196"/>
        <v>South Lake Tahoe, California</v>
      </c>
      <c r="E1804" t="str">
        <f t="shared" si="201"/>
        <v>887 Emerald Bay RdSouth Lake Tahoe, California 96150</v>
      </c>
      <c r="F1804" t="str">
        <f t="shared" si="202"/>
        <v>(530) 541-3095</v>
      </c>
      <c r="G1804" t="str">
        <f t="shared" si="197"/>
        <v>887 Emerald Bay Rd</v>
      </c>
      <c r="H1804" t="str">
        <f t="shared" si="198"/>
        <v>887 Emerald Bay Rd, South Lake Tahoe, California 96150</v>
      </c>
      <c r="I1804" s="1" t="str">
        <f t="shared" si="199"/>
        <v>91977</v>
      </c>
    </row>
    <row r="1805" spans="1:9" x14ac:dyDescent="0.45">
      <c r="A1805" t="s">
        <v>3555</v>
      </c>
      <c r="B1805" t="s">
        <v>3556</v>
      </c>
      <c r="C1805" t="str">
        <f t="shared" si="200"/>
        <v>Garden Chapel</v>
      </c>
      <c r="D1805" t="str">
        <f t="shared" si="196"/>
        <v>South San Francisco, California</v>
      </c>
      <c r="E1805" t="str">
        <f t="shared" si="201"/>
        <v>885 El Camino RealSouth San Francisco, California 94080</v>
      </c>
      <c r="F1805" t="str">
        <f t="shared" si="202"/>
        <v>(650) 583-2510</v>
      </c>
      <c r="G1805" t="str">
        <f t="shared" si="197"/>
        <v>885 El Camino Real</v>
      </c>
      <c r="H1805" t="str">
        <f t="shared" si="198"/>
        <v>885 El Camino Real, South San Francisco, California 94080</v>
      </c>
      <c r="I1805" s="1" t="str">
        <f t="shared" si="199"/>
        <v>95202</v>
      </c>
    </row>
    <row r="1806" spans="1:9" x14ac:dyDescent="0.45">
      <c r="A1806" t="s">
        <v>3557</v>
      </c>
      <c r="B1806" t="s">
        <v>3558</v>
      </c>
      <c r="C1806" t="str">
        <f t="shared" si="200"/>
        <v>Nauman-Lincoln-Roos Mortuary &amp; Crematory Service</v>
      </c>
      <c r="D1806" t="str">
        <f t="shared" si="196"/>
        <v>South San Francisco, California</v>
      </c>
      <c r="E1806" t="str">
        <f t="shared" si="201"/>
        <v>322 Maple AveSouth San Francisco, California 94080</v>
      </c>
      <c r="F1806" t="str">
        <f t="shared" si="202"/>
        <v>(650) 583-8787</v>
      </c>
      <c r="G1806" t="str">
        <f t="shared" si="197"/>
        <v>322 Maple Ave</v>
      </c>
      <c r="H1806" t="str">
        <f t="shared" si="198"/>
        <v>322 Maple Ave, South San Francisco, California 94080</v>
      </c>
      <c r="I1806" s="1" t="str">
        <f t="shared" si="199"/>
        <v>95202</v>
      </c>
    </row>
    <row r="1807" spans="1:9" x14ac:dyDescent="0.45">
      <c r="A1807" t="s">
        <v>3559</v>
      </c>
      <c r="B1807" t="s">
        <v>3560</v>
      </c>
      <c r="C1807" t="str">
        <f t="shared" si="200"/>
        <v>Featheringill Helix View Chapel</v>
      </c>
      <c r="D1807" t="str">
        <f t="shared" si="196"/>
        <v>Spring Valley, California</v>
      </c>
      <c r="E1807" t="str">
        <f t="shared" si="201"/>
        <v>9631 Campo RoadSpring Valley, California 91977</v>
      </c>
      <c r="F1807" t="str">
        <f t="shared" si="202"/>
        <v>(619) 583-9511</v>
      </c>
      <c r="G1807" t="str">
        <f t="shared" si="197"/>
        <v>9631 Campo Road</v>
      </c>
      <c r="H1807" t="str">
        <f t="shared" si="198"/>
        <v>9631 Campo Road, Spring Valley, California 91977</v>
      </c>
      <c r="I1807" s="1" t="str">
        <f t="shared" si="199"/>
        <v>95205</v>
      </c>
    </row>
    <row r="1808" spans="1:9" x14ac:dyDescent="0.45">
      <c r="A1808" t="s">
        <v>3561</v>
      </c>
      <c r="B1808" t="s">
        <v>3562</v>
      </c>
      <c r="C1808" t="str">
        <f t="shared" si="200"/>
        <v>ABC Wallace Funeral Services</v>
      </c>
      <c r="D1808" t="str">
        <f t="shared" si="196"/>
        <v>Stockton, California</v>
      </c>
      <c r="E1808" t="str">
        <f t="shared" si="201"/>
        <v>445 N American StStockton, California 95202</v>
      </c>
      <c r="F1808" t="str">
        <f t="shared" si="202"/>
        <v>(209) 464-5329</v>
      </c>
      <c r="G1808" t="str">
        <f t="shared" si="197"/>
        <v>445 N American St</v>
      </c>
      <c r="H1808" t="str">
        <f t="shared" si="198"/>
        <v>445 N American St, Stockton, California 95202</v>
      </c>
      <c r="I1808" s="1" t="str">
        <f t="shared" si="199"/>
        <v>95203</v>
      </c>
    </row>
    <row r="1809" spans="1:9" x14ac:dyDescent="0.45">
      <c r="A1809" t="s">
        <v>3563</v>
      </c>
      <c r="B1809" t="s">
        <v>3564</v>
      </c>
      <c r="C1809" t="str">
        <f t="shared" si="200"/>
        <v>B C Wallace &amp; Son Funeral Home</v>
      </c>
      <c r="D1809" t="str">
        <f t="shared" si="196"/>
        <v>Stockton, California</v>
      </c>
      <c r="E1809" t="str">
        <f t="shared" si="201"/>
        <v>520 N Sutter StreetStockton, California 95202</v>
      </c>
      <c r="F1809" t="str">
        <f t="shared" si="202"/>
        <v>209-466-6993</v>
      </c>
      <c r="G1809" t="str">
        <f t="shared" si="197"/>
        <v>520 N Sutter Street</v>
      </c>
      <c r="H1809" t="str">
        <f t="shared" si="198"/>
        <v>520 N Sutter Street, Stockton, California 95202</v>
      </c>
      <c r="I1809" s="1" t="str">
        <f t="shared" si="199"/>
        <v>95219</v>
      </c>
    </row>
    <row r="1810" spans="1:9" x14ac:dyDescent="0.45">
      <c r="A1810" t="s">
        <v>3565</v>
      </c>
      <c r="B1810" t="s">
        <v>3566</v>
      </c>
      <c r="C1810" t="str">
        <f t="shared" si="200"/>
        <v>CANO Funeral Home</v>
      </c>
      <c r="D1810" t="str">
        <f t="shared" si="196"/>
        <v>Stockton, California</v>
      </c>
      <c r="E1810" t="str">
        <f t="shared" si="201"/>
        <v>2164 E Charter WayStockton, California 95205</v>
      </c>
      <c r="F1810" t="str">
        <f t="shared" si="202"/>
        <v>209-467-1177</v>
      </c>
      <c r="G1810" t="str">
        <f t="shared" si="197"/>
        <v>2164 E Charter Way</v>
      </c>
      <c r="H1810" t="str">
        <f t="shared" si="198"/>
        <v>2164 E Charter Way, Stockton, California 95205</v>
      </c>
      <c r="I1810" s="1" t="str">
        <f t="shared" si="199"/>
        <v>95202</v>
      </c>
    </row>
    <row r="1811" spans="1:9" x14ac:dyDescent="0.45">
      <c r="A1811" t="s">
        <v>3567</v>
      </c>
      <c r="B1811" t="s">
        <v>3568</v>
      </c>
      <c r="C1811" t="str">
        <f t="shared" si="200"/>
        <v>Chapel of the Palms</v>
      </c>
      <c r="D1811" t="str">
        <f t="shared" si="196"/>
        <v>Stockton, California</v>
      </c>
      <c r="E1811" t="str">
        <f t="shared" si="201"/>
        <v>303 S California StreetStockton, California 95203</v>
      </c>
      <c r="F1811" t="str">
        <f t="shared" si="202"/>
        <v>209-465-0265</v>
      </c>
      <c r="G1811" t="str">
        <f t="shared" si="197"/>
        <v>303 S California Street</v>
      </c>
      <c r="H1811" t="str">
        <f t="shared" si="198"/>
        <v>303 S California Street, Stockton, California 95203</v>
      </c>
      <c r="I1811" s="1" t="str">
        <f t="shared" si="199"/>
        <v>95219</v>
      </c>
    </row>
    <row r="1812" spans="1:9" x14ac:dyDescent="0.45">
      <c r="A1812" t="s">
        <v>3569</v>
      </c>
      <c r="B1812" t="s">
        <v>3570</v>
      </c>
      <c r="C1812" t="str">
        <f t="shared" si="200"/>
        <v>De Young Shoreline Chapel</v>
      </c>
      <c r="D1812" t="str">
        <f t="shared" si="196"/>
        <v>Stockton, California</v>
      </c>
      <c r="E1812" t="str">
        <f t="shared" si="201"/>
        <v>7676 Shoreline DriveStockton, California 95219</v>
      </c>
      <c r="F1812" t="str">
        <f t="shared" si="202"/>
        <v>209-472-0335</v>
      </c>
      <c r="G1812" t="str">
        <f t="shared" si="197"/>
        <v>7676 Shoreline Drive</v>
      </c>
      <c r="H1812" t="str">
        <f t="shared" si="198"/>
        <v>7676 Shoreline Drive, Stockton, California 95219</v>
      </c>
      <c r="I1812" s="1" t="str">
        <f t="shared" si="199"/>
        <v>95202</v>
      </c>
    </row>
    <row r="1813" spans="1:9" x14ac:dyDescent="0.45">
      <c r="A1813" t="s">
        <v>3571</v>
      </c>
      <c r="B1813" t="s">
        <v>3572</v>
      </c>
      <c r="C1813" t="str">
        <f t="shared" si="200"/>
        <v>DeYoung Memorial Chapel</v>
      </c>
      <c r="D1813" t="str">
        <f t="shared" si="196"/>
        <v>Stockton, California</v>
      </c>
      <c r="E1813" t="str">
        <f t="shared" si="201"/>
        <v>601 N California StStockton, California 95202</v>
      </c>
      <c r="F1813" t="str">
        <f t="shared" si="202"/>
        <v>(209) 466-8075</v>
      </c>
      <c r="G1813" t="str">
        <f t="shared" si="197"/>
        <v>601 N California St</v>
      </c>
      <c r="H1813" t="str">
        <f t="shared" si="198"/>
        <v>601 N California St, Stockton, California 95202</v>
      </c>
      <c r="I1813" s="1" t="str">
        <f t="shared" si="199"/>
        <v>95207</v>
      </c>
    </row>
    <row r="1814" spans="1:9" x14ac:dyDescent="0.45">
      <c r="A1814" t="s">
        <v>3573</v>
      </c>
      <c r="B1814" t="s">
        <v>3574</v>
      </c>
      <c r="C1814" t="str">
        <f t="shared" si="200"/>
        <v>DeYoung Memorial Chapel (North)</v>
      </c>
      <c r="D1814" t="str">
        <f t="shared" si="196"/>
        <v>Stockton, California</v>
      </c>
      <c r="E1814" t="str">
        <f t="shared" si="201"/>
        <v>7676 Shoreline DrStockton, California 95219</v>
      </c>
      <c r="F1814" t="str">
        <f t="shared" si="202"/>
        <v>(209) 472-0335</v>
      </c>
      <c r="G1814" t="str">
        <f t="shared" si="197"/>
        <v>7676 Shoreline Dr</v>
      </c>
      <c r="H1814" t="str">
        <f t="shared" si="198"/>
        <v>7676 Shoreline Dr, Stockton, California 95219</v>
      </c>
      <c r="I1814" s="1" t="str">
        <f t="shared" si="199"/>
        <v>95204</v>
      </c>
    </row>
    <row r="1815" spans="1:9" x14ac:dyDescent="0.45">
      <c r="A1815" t="s">
        <v>3575</v>
      </c>
      <c r="B1815" t="s">
        <v>3576</v>
      </c>
      <c r="C1815" t="str">
        <f t="shared" si="200"/>
        <v>Frisbie Warren &amp; Carroll Mortuary</v>
      </c>
      <c r="D1815" t="str">
        <f t="shared" si="196"/>
        <v>Stockton, California</v>
      </c>
      <c r="E1815" t="str">
        <f t="shared" si="201"/>
        <v>809 N CaliforniaStockton, California 95202</v>
      </c>
      <c r="F1815" t="str">
        <f t="shared" si="202"/>
        <v>(209) 464-4711</v>
      </c>
      <c r="G1815" t="str">
        <f t="shared" si="197"/>
        <v>809 N California</v>
      </c>
      <c r="H1815" t="str">
        <f t="shared" si="198"/>
        <v>809 N California, Stockton, California 95202</v>
      </c>
      <c r="I1815" s="1" t="str">
        <f t="shared" si="199"/>
        <v>95205</v>
      </c>
    </row>
    <row r="1816" spans="1:9" x14ac:dyDescent="0.45">
      <c r="A1816" t="s">
        <v>3577</v>
      </c>
      <c r="B1816" t="s">
        <v>3578</v>
      </c>
      <c r="C1816" t="str">
        <f t="shared" si="200"/>
        <v>Neptune Society</v>
      </c>
      <c r="D1816" t="str">
        <f t="shared" si="196"/>
        <v>Stockton, California</v>
      </c>
      <c r="E1816" t="str">
        <f t="shared" si="201"/>
        <v>1111 W Robinhood DriveStockton, California 95207</v>
      </c>
      <c r="F1816" t="str">
        <f t="shared" si="202"/>
        <v>209-955-4090</v>
      </c>
      <c r="G1816" t="str">
        <f t="shared" si="197"/>
        <v>1111 W Robinhood Drive</v>
      </c>
      <c r="H1816" t="str">
        <f t="shared" si="198"/>
        <v>1111 W Robinhood Drive, Stockton, California 95207</v>
      </c>
      <c r="I1816" s="1" t="str">
        <f t="shared" si="199"/>
        <v>95202</v>
      </c>
    </row>
    <row r="1817" spans="1:9" x14ac:dyDescent="0.45">
      <c r="A1817" t="s">
        <v>3579</v>
      </c>
      <c r="B1817" t="s">
        <v>3580</v>
      </c>
      <c r="C1817" t="str">
        <f t="shared" si="200"/>
        <v>San Joaquin Catholic Cemetery</v>
      </c>
      <c r="D1817" t="str">
        <f t="shared" si="196"/>
        <v>Stockton, California</v>
      </c>
      <c r="E1817" t="str">
        <f t="shared" si="201"/>
        <v>Cemetery LaneStockton, California 95204</v>
      </c>
      <c r="F1817" t="str">
        <f t="shared" si="202"/>
        <v>(209)   466-6202</v>
      </c>
      <c r="G1817" t="str">
        <f t="shared" si="197"/>
        <v>Cemetery Lane</v>
      </c>
      <c r="H1817" t="str">
        <f t="shared" si="198"/>
        <v>Cemetery Lane, Stockton, California 95204</v>
      </c>
      <c r="I1817" s="1" t="str">
        <f t="shared" si="199"/>
        <v>92585</v>
      </c>
    </row>
    <row r="1818" spans="1:9" x14ac:dyDescent="0.45">
      <c r="A1818" t="s">
        <v>3581</v>
      </c>
      <c r="B1818" t="s">
        <v>3582</v>
      </c>
      <c r="C1818" t="str">
        <f t="shared" si="200"/>
        <v>Thompson Memorial Chapel</v>
      </c>
      <c r="D1818" t="str">
        <f t="shared" si="196"/>
        <v>Stockton, California</v>
      </c>
      <c r="E1818" t="str">
        <f t="shared" si="201"/>
        <v>2118 E Lafayette StreetStockton, California 95205</v>
      </c>
      <c r="F1818" t="str">
        <f t="shared" si="202"/>
        <v>209-463-7236</v>
      </c>
      <c r="G1818" t="str">
        <f t="shared" si="197"/>
        <v>2118 E Lafayette Street</v>
      </c>
      <c r="H1818" t="str">
        <f t="shared" si="198"/>
        <v>2118 E Lafayette Street, Stockton, California 95205</v>
      </c>
      <c r="I1818" s="1" t="str">
        <f t="shared" si="199"/>
        <v>92585</v>
      </c>
    </row>
    <row r="1819" spans="1:9" x14ac:dyDescent="0.45">
      <c r="A1819" t="s">
        <v>3583</v>
      </c>
      <c r="B1819" t="s">
        <v>3584</v>
      </c>
      <c r="C1819" t="str">
        <f t="shared" si="200"/>
        <v>Wallace-Martin Funeral Home Inc</v>
      </c>
      <c r="D1819" t="str">
        <f t="shared" si="196"/>
        <v>Stockton, California</v>
      </c>
      <c r="E1819" t="str">
        <f t="shared" si="201"/>
        <v>520 N Sutter StStockton, California 95202</v>
      </c>
      <c r="F1819" t="str">
        <f t="shared" si="202"/>
        <v>(209) 464-4644</v>
      </c>
      <c r="G1819" t="str">
        <f t="shared" si="197"/>
        <v>520 N Sutter St</v>
      </c>
      <c r="H1819" t="str">
        <f t="shared" si="198"/>
        <v>520 N Sutter St, Stockton, California 95202</v>
      </c>
      <c r="I1819" s="1" t="str">
        <f t="shared" si="199"/>
        <v>92585</v>
      </c>
    </row>
    <row r="1820" spans="1:9" x14ac:dyDescent="0.45">
      <c r="A1820" t="s">
        <v>3585</v>
      </c>
      <c r="B1820" t="s">
        <v>3586</v>
      </c>
      <c r="C1820" t="str">
        <f t="shared" si="200"/>
        <v>Evans-Brown Mortuaries</v>
      </c>
      <c r="D1820" t="str">
        <f t="shared" si="196"/>
        <v>Sun City, California</v>
      </c>
      <c r="E1820" t="str">
        <f t="shared" si="201"/>
        <v>27010 Encanto DriveSun City, California 92585</v>
      </c>
      <c r="F1820" t="str">
        <f t="shared" si="202"/>
        <v>951-679-1114</v>
      </c>
      <c r="G1820" t="str">
        <f t="shared" si="197"/>
        <v>27010 Encanto Drive</v>
      </c>
      <c r="H1820" t="str">
        <f t="shared" si="198"/>
        <v>27010 Encanto Drive, Sun City, California 92585</v>
      </c>
      <c r="I1820" s="1" t="str">
        <f t="shared" si="199"/>
        <v>91040</v>
      </c>
    </row>
    <row r="1821" spans="1:9" x14ac:dyDescent="0.45">
      <c r="A1821" t="s">
        <v>3587</v>
      </c>
      <c r="B1821" t="s">
        <v>3588</v>
      </c>
      <c r="C1821" t="str">
        <f t="shared" si="200"/>
        <v>Miller-Jones Mortuary</v>
      </c>
      <c r="D1821" t="str">
        <f t="shared" si="196"/>
        <v>Sun City, California</v>
      </c>
      <c r="E1821" t="str">
        <f t="shared" si="201"/>
        <v>26245 Palomar RoadSun City, California 92585</v>
      </c>
      <c r="F1821" t="str">
        <f t="shared" si="202"/>
        <v>951-928-5105</v>
      </c>
      <c r="G1821" t="str">
        <f t="shared" si="197"/>
        <v>26245 Palomar Road</v>
      </c>
      <c r="H1821" t="str">
        <f t="shared" si="198"/>
        <v>26245 Palomar Road, Sun City, California 92585</v>
      </c>
      <c r="I1821" s="1" t="str">
        <f t="shared" si="199"/>
        <v>94086</v>
      </c>
    </row>
    <row r="1822" spans="1:9" x14ac:dyDescent="0.45">
      <c r="A1822" t="s">
        <v>3589</v>
      </c>
      <c r="B1822" t="s">
        <v>3590</v>
      </c>
      <c r="C1822" t="str">
        <f t="shared" si="200"/>
        <v>Miller-Jones Mortuary &amp; Crematory</v>
      </c>
      <c r="D1822" t="str">
        <f t="shared" si="196"/>
        <v>Sun City, California</v>
      </c>
      <c r="E1822" t="str">
        <f t="shared" si="201"/>
        <v>26770 Murrieta RoadSun City, California 92585</v>
      </c>
      <c r="F1822" t="str">
        <f t="shared" si="202"/>
        <v>951-672-0777</v>
      </c>
      <c r="G1822" t="str">
        <f t="shared" si="197"/>
        <v>26770 Murrieta Road</v>
      </c>
      <c r="H1822" t="str">
        <f t="shared" si="198"/>
        <v>26770 Murrieta Road, Sun City, California 92585</v>
      </c>
      <c r="I1822" s="1" t="str">
        <f t="shared" si="199"/>
        <v>96130</v>
      </c>
    </row>
    <row r="1823" spans="1:9" x14ac:dyDescent="0.45">
      <c r="A1823" t="s">
        <v>3591</v>
      </c>
      <c r="B1823" t="s">
        <v>3592</v>
      </c>
      <c r="C1823" t="str">
        <f t="shared" si="200"/>
        <v>DENI Resources Inc</v>
      </c>
      <c r="D1823" t="str">
        <f t="shared" si="196"/>
        <v>Sunland, California</v>
      </c>
      <c r="E1823" t="str">
        <f t="shared" si="201"/>
        <v>7841 Foothill BoulevardSunland, California 91040</v>
      </c>
      <c r="F1823" t="str">
        <f t="shared" si="202"/>
        <v>818-951-3364</v>
      </c>
      <c r="G1823" t="str">
        <f t="shared" si="197"/>
        <v>7841 Foothill Boulevard</v>
      </c>
      <c r="H1823" t="str">
        <f t="shared" si="198"/>
        <v>7841 Foothill Boulevard, Sunland, California 91040</v>
      </c>
      <c r="I1823" s="1" t="str">
        <f t="shared" si="199"/>
        <v>93268</v>
      </c>
    </row>
    <row r="1824" spans="1:9" x14ac:dyDescent="0.45">
      <c r="A1824" t="s">
        <v>3593</v>
      </c>
      <c r="B1824" t="s">
        <v>3594</v>
      </c>
      <c r="C1824" t="str">
        <f t="shared" si="200"/>
        <v>Spangler Mortuaries</v>
      </c>
      <c r="D1824" t="str">
        <f t="shared" si="196"/>
        <v>Sunnyvale, California</v>
      </c>
      <c r="E1824" t="str">
        <f t="shared" si="201"/>
        <v>174 N Sunnyvale AvenueSunnyvale, California 94086</v>
      </c>
      <c r="F1824" t="str">
        <f t="shared" si="202"/>
        <v>408-736-6294</v>
      </c>
      <c r="G1824" t="str">
        <f t="shared" si="197"/>
        <v>174 N Sunnyvale Avenue</v>
      </c>
      <c r="H1824" t="str">
        <f t="shared" si="198"/>
        <v>174 N Sunnyvale Avenue, Sunnyvale, California 94086</v>
      </c>
      <c r="I1824" s="1" t="str">
        <f t="shared" si="199"/>
        <v>93268</v>
      </c>
    </row>
    <row r="1825" spans="1:9" x14ac:dyDescent="0.45">
      <c r="A1825" t="s">
        <v>3595</v>
      </c>
      <c r="B1825" t="s">
        <v>3596</v>
      </c>
      <c r="C1825" t="str">
        <f t="shared" si="200"/>
        <v>Walton's Colonial Mortuary</v>
      </c>
      <c r="D1825" t="str">
        <f t="shared" si="196"/>
        <v>Susanville, California</v>
      </c>
      <c r="E1825" t="str">
        <f t="shared" si="201"/>
        <v>115 S Lassen StreetSusanville, California 96130</v>
      </c>
      <c r="F1825" t="str">
        <f t="shared" si="202"/>
        <v>530-257-4414</v>
      </c>
      <c r="G1825" t="str">
        <f t="shared" si="197"/>
        <v>115 S Lassen Street</v>
      </c>
      <c r="H1825" t="str">
        <f t="shared" si="198"/>
        <v>115 S Lassen Street, Susanville, California 96130</v>
      </c>
      <c r="I1825" s="1" t="str">
        <f t="shared" si="199"/>
        <v>93561</v>
      </c>
    </row>
    <row r="1826" spans="1:9" x14ac:dyDescent="0.45">
      <c r="A1826" t="s">
        <v>3597</v>
      </c>
      <c r="B1826" t="s">
        <v>3598</v>
      </c>
      <c r="C1826" t="str">
        <f t="shared" si="200"/>
        <v>Erickson &amp; Brown Funeral Home Inc</v>
      </c>
      <c r="D1826" t="str">
        <f t="shared" si="196"/>
        <v>Taft, California</v>
      </c>
      <c r="E1826" t="str">
        <f t="shared" si="201"/>
        <v>501 Lucard StTaft, California 93268</v>
      </c>
      <c r="F1826" t="str">
        <f t="shared" si="202"/>
        <v>(661) 765-4111</v>
      </c>
      <c r="G1826" t="str">
        <f t="shared" si="197"/>
        <v>501 Lucard St</v>
      </c>
      <c r="H1826" t="str">
        <f t="shared" si="198"/>
        <v>501 Lucard St, Taft, California 93268</v>
      </c>
      <c r="I1826" s="1" t="str">
        <f t="shared" si="199"/>
        <v>92590</v>
      </c>
    </row>
    <row r="1827" spans="1:9" x14ac:dyDescent="0.45">
      <c r="A1827" t="s">
        <v>3599</v>
      </c>
      <c r="B1827" t="s">
        <v>3600</v>
      </c>
      <c r="C1827" t="str">
        <f t="shared" si="200"/>
        <v>West Side Family Mortuary</v>
      </c>
      <c r="D1827" t="str">
        <f t="shared" si="196"/>
        <v>Taft, California</v>
      </c>
      <c r="E1827" t="str">
        <f t="shared" si="201"/>
        <v>1150 4th StTaft, California 93268</v>
      </c>
      <c r="F1827" t="str">
        <f t="shared" si="202"/>
        <v>(661) 763-1594</v>
      </c>
      <c r="G1827" t="str">
        <f t="shared" si="197"/>
        <v>1150 4th St</v>
      </c>
      <c r="H1827" t="str">
        <f t="shared" si="198"/>
        <v>1150 4th St, Taft, California 93268</v>
      </c>
      <c r="I1827" s="1" t="str">
        <f t="shared" si="199"/>
        <v>92590</v>
      </c>
    </row>
    <row r="1828" spans="1:9" x14ac:dyDescent="0.45">
      <c r="A1828" t="s">
        <v>3601</v>
      </c>
      <c r="B1828" t="s">
        <v>3602</v>
      </c>
      <c r="C1828" t="str">
        <f t="shared" si="200"/>
        <v>Wood Family Funeral Service Inc</v>
      </c>
      <c r="D1828" t="str">
        <f t="shared" si="196"/>
        <v>Tehachapi, California</v>
      </c>
      <c r="E1828" t="str">
        <f t="shared" si="201"/>
        <v>321 W F StreetTehachapi, California 93561</v>
      </c>
      <c r="F1828" t="str">
        <f t="shared" si="202"/>
        <v>661-822-6897</v>
      </c>
      <c r="G1828" t="str">
        <f t="shared" si="197"/>
        <v>321 W F Street</v>
      </c>
      <c r="H1828" t="str">
        <f t="shared" si="198"/>
        <v>321 W F Street, Tehachapi, California 93561</v>
      </c>
      <c r="I1828" s="1" t="str">
        <f t="shared" si="199"/>
        <v>92590</v>
      </c>
    </row>
    <row r="1829" spans="1:9" x14ac:dyDescent="0.45">
      <c r="A1829" t="s">
        <v>3603</v>
      </c>
      <c r="B1829" t="s">
        <v>3604</v>
      </c>
      <c r="C1829" t="str">
        <f t="shared" si="200"/>
        <v>Casket &amp; Monument Center</v>
      </c>
      <c r="D1829" t="str">
        <f t="shared" si="196"/>
        <v>Temecula, California</v>
      </c>
      <c r="E1829" t="str">
        <f t="shared" si="201"/>
        <v>28465 Old Town Front Street # 311Temecula, California 92590</v>
      </c>
      <c r="F1829" t="str">
        <f t="shared" si="202"/>
        <v>951-765-2114</v>
      </c>
      <c r="G1829" t="str">
        <f t="shared" si="197"/>
        <v>28465 Old Town Front Street # 311</v>
      </c>
      <c r="H1829" t="str">
        <f t="shared" si="198"/>
        <v>28465 Old Town Front Street # 311, Temecula, California 92590</v>
      </c>
      <c r="I1829" s="1" t="str">
        <f t="shared" si="199"/>
        <v>92590</v>
      </c>
    </row>
    <row r="1830" spans="1:9" x14ac:dyDescent="0.45">
      <c r="A1830" t="s">
        <v>3605</v>
      </c>
      <c r="B1830" t="s">
        <v>3606</v>
      </c>
      <c r="C1830" t="str">
        <f t="shared" si="200"/>
        <v>England Family Mortuary</v>
      </c>
      <c r="D1830" t="str">
        <f t="shared" si="196"/>
        <v>Temecula, California</v>
      </c>
      <c r="E1830" t="str">
        <f t="shared" si="201"/>
        <v>27135 Madison AvenueTemecula, California 92590</v>
      </c>
      <c r="F1830" t="str">
        <f t="shared" si="202"/>
        <v>951-695-8555</v>
      </c>
      <c r="G1830" t="str">
        <f t="shared" si="197"/>
        <v>27135 Madison Avenue</v>
      </c>
      <c r="H1830" t="str">
        <f t="shared" si="198"/>
        <v>27135 Madison Avenue, Temecula, California 92590</v>
      </c>
      <c r="I1830" s="1" t="str">
        <f t="shared" si="199"/>
        <v>91780</v>
      </c>
    </row>
    <row r="1831" spans="1:9" x14ac:dyDescent="0.45">
      <c r="A1831" t="s">
        <v>3607</v>
      </c>
      <c r="B1831" t="s">
        <v>3608</v>
      </c>
      <c r="C1831" t="str">
        <f t="shared" si="200"/>
        <v>Eternal Casket Co</v>
      </c>
      <c r="D1831" t="str">
        <f t="shared" si="196"/>
        <v>Temecula, California</v>
      </c>
      <c r="E1831" t="str">
        <f t="shared" si="201"/>
        <v>28465 Old Town Front St.Temecula, California 92590</v>
      </c>
      <c r="F1831" t="str">
        <f t="shared" si="202"/>
        <v>(800)   590-7015</v>
      </c>
      <c r="G1831" t="str">
        <f t="shared" si="197"/>
        <v>28465 Old Town Front St.</v>
      </c>
      <c r="H1831" t="str">
        <f t="shared" si="198"/>
        <v>28465 Old Town Front St., Temecula, California 92590</v>
      </c>
      <c r="I1831" s="1" t="str">
        <f t="shared" si="199"/>
        <v>91780</v>
      </c>
    </row>
    <row r="1832" spans="1:9" x14ac:dyDescent="0.45">
      <c r="A1832" t="s">
        <v>3609</v>
      </c>
      <c r="B1832" t="s">
        <v>3610</v>
      </c>
      <c r="C1832" t="str">
        <f t="shared" si="200"/>
        <v>Stout Family Funeral Home</v>
      </c>
      <c r="D1832" t="str">
        <f t="shared" si="196"/>
        <v>Temecula, California</v>
      </c>
      <c r="E1832" t="str">
        <f t="shared" si="201"/>
        <v>27135 Madison AveTemecula, California 92590</v>
      </c>
      <c r="F1832" t="str">
        <f t="shared" si="202"/>
        <v>(909) 296-3700</v>
      </c>
      <c r="G1832" t="str">
        <f t="shared" si="197"/>
        <v>27135 Madison Ave</v>
      </c>
      <c r="H1832" t="str">
        <f t="shared" si="198"/>
        <v>27135 Madison Ave, Temecula, California 92590</v>
      </c>
      <c r="I1832" s="1" t="str">
        <f t="shared" si="199"/>
        <v>91360</v>
      </c>
    </row>
    <row r="1833" spans="1:9" x14ac:dyDescent="0.45">
      <c r="A1833" t="s">
        <v>3611</v>
      </c>
      <c r="B1833" t="s">
        <v>3612</v>
      </c>
      <c r="C1833" t="str">
        <f t="shared" si="200"/>
        <v>Funeral Escort Service</v>
      </c>
      <c r="D1833" t="str">
        <f t="shared" si="196"/>
        <v>Temple City, California</v>
      </c>
      <c r="E1833" t="str">
        <f t="shared" si="201"/>
        <v>512 Temple City Boulevard # 905Temple City, California 91780</v>
      </c>
      <c r="F1833" t="str">
        <f t="shared" si="202"/>
        <v>626-444-1678</v>
      </c>
      <c r="G1833" t="str">
        <f t="shared" si="197"/>
        <v>512 Temple City Boulevard # 905</v>
      </c>
      <c r="H1833" t="str">
        <f t="shared" si="198"/>
        <v>512 Temple City Boulevard # 905, Temple City, California 91780</v>
      </c>
      <c r="I1833" s="1" t="str">
        <f t="shared" si="199"/>
        <v>91360</v>
      </c>
    </row>
    <row r="1834" spans="1:9" x14ac:dyDescent="0.45">
      <c r="A1834" t="s">
        <v>3613</v>
      </c>
      <c r="B1834" t="s">
        <v>3614</v>
      </c>
      <c r="C1834" t="str">
        <f t="shared" si="200"/>
        <v>Temple City Funeral Home Inc</v>
      </c>
      <c r="D1834" t="str">
        <f t="shared" si="196"/>
        <v>Temple City, California</v>
      </c>
      <c r="E1834" t="str">
        <f t="shared" si="201"/>
        <v>5800 Temple City BoulevardTemple City, California 91780</v>
      </c>
      <c r="F1834" t="str">
        <f t="shared" si="202"/>
        <v>626-286-1126</v>
      </c>
      <c r="G1834" t="str">
        <f t="shared" si="197"/>
        <v>5800 Temple City Boulevard</v>
      </c>
      <c r="H1834" t="str">
        <f t="shared" si="198"/>
        <v>5800 Temple City Boulevard, Temple City, California 91780</v>
      </c>
      <c r="I1834" s="1" t="str">
        <f t="shared" si="199"/>
        <v>90505</v>
      </c>
    </row>
    <row r="1835" spans="1:9" x14ac:dyDescent="0.45">
      <c r="A1835" t="s">
        <v>3615</v>
      </c>
      <c r="B1835" t="s">
        <v>3616</v>
      </c>
      <c r="C1835" t="str">
        <f t="shared" si="200"/>
        <v>Aabbey Memorial</v>
      </c>
      <c r="D1835" t="str">
        <f t="shared" si="196"/>
        <v>Thousand Oaks, California</v>
      </c>
      <c r="E1835" t="str">
        <f t="shared" si="201"/>
        <v>3000 Auto Mall DriveThousand Oaks, California 91360</v>
      </c>
      <c r="F1835" t="str">
        <f t="shared" si="202"/>
        <v>805-487-4200</v>
      </c>
      <c r="G1835" t="str">
        <f t="shared" si="197"/>
        <v>3000 Auto Mall Drive</v>
      </c>
      <c r="H1835" t="str">
        <f t="shared" si="198"/>
        <v>3000 Auto Mall Drive, Thousand Oaks, California 91360</v>
      </c>
      <c r="I1835" s="1" t="str">
        <f t="shared" si="199"/>
        <v>90501</v>
      </c>
    </row>
    <row r="1836" spans="1:9" x14ac:dyDescent="0.45">
      <c r="A1836" t="s">
        <v>3617</v>
      </c>
      <c r="B1836" t="s">
        <v>3618</v>
      </c>
      <c r="C1836" t="str">
        <f t="shared" si="200"/>
        <v>Griffin Family Funeral Chapels</v>
      </c>
      <c r="D1836" t="str">
        <f t="shared" si="196"/>
        <v>Thousand Oaks, California</v>
      </c>
      <c r="E1836" t="str">
        <f t="shared" si="201"/>
        <v>101 E Wilbur RoadThousand Oaks, California 91360</v>
      </c>
      <c r="F1836" t="str">
        <f t="shared" si="202"/>
        <v>805-230-2800</v>
      </c>
      <c r="G1836" t="str">
        <f t="shared" si="197"/>
        <v>101 E Wilbur Road</v>
      </c>
      <c r="H1836" t="str">
        <f t="shared" si="198"/>
        <v>101 E Wilbur Road, Thousand Oaks, California 91360</v>
      </c>
      <c r="I1836" s="1" t="str">
        <f t="shared" si="199"/>
        <v>90505</v>
      </c>
    </row>
    <row r="1837" spans="1:9" x14ac:dyDescent="0.45">
      <c r="A1837" t="s">
        <v>3619</v>
      </c>
      <c r="B1837" t="s">
        <v>3620</v>
      </c>
      <c r="C1837" t="str">
        <f t="shared" si="200"/>
        <v>Argos Funeral Services</v>
      </c>
      <c r="D1837" t="str">
        <f t="shared" si="196"/>
        <v>Torrance, California</v>
      </c>
      <c r="E1837" t="str">
        <f t="shared" si="201"/>
        <v>22750 Hawthorne Blvd Suite 230Torrance, California 90505</v>
      </c>
      <c r="F1837" t="str">
        <f t="shared" si="202"/>
        <v>(323) 302-5709</v>
      </c>
      <c r="G1837" t="str">
        <f t="shared" si="197"/>
        <v>22750 Hawthorne Blvd Suite 230</v>
      </c>
      <c r="H1837" t="str">
        <f t="shared" si="198"/>
        <v>22750 Hawthorne Blvd Suite 230, Torrance, California 90505</v>
      </c>
      <c r="I1837" s="1" t="str">
        <f t="shared" si="199"/>
        <v>90503</v>
      </c>
    </row>
    <row r="1838" spans="1:9" x14ac:dyDescent="0.45">
      <c r="A1838" t="s">
        <v>3621</v>
      </c>
      <c r="B1838" t="s">
        <v>3622</v>
      </c>
      <c r="C1838" t="str">
        <f t="shared" si="200"/>
        <v>Halverson Stone &amp; Myers Mortuary</v>
      </c>
      <c r="D1838" t="str">
        <f t="shared" si="196"/>
        <v>Torrance, California</v>
      </c>
      <c r="E1838" t="str">
        <f t="shared" si="201"/>
        <v>1223 Cravens AveTorrance, California 90501</v>
      </c>
      <c r="F1838" t="str">
        <f t="shared" si="202"/>
        <v>(310) 328-1223</v>
      </c>
      <c r="G1838" t="str">
        <f t="shared" si="197"/>
        <v>1223 Cravens Ave</v>
      </c>
      <c r="H1838" t="str">
        <f t="shared" si="198"/>
        <v>1223 Cravens Ave, Torrance, California 90501</v>
      </c>
      <c r="I1838" s="1" t="str">
        <f t="shared" si="199"/>
        <v>90505</v>
      </c>
    </row>
    <row r="1839" spans="1:9" x14ac:dyDescent="0.45">
      <c r="A1839" t="s">
        <v>3623</v>
      </c>
      <c r="B1839" t="s">
        <v>3624</v>
      </c>
      <c r="C1839" t="str">
        <f t="shared" si="200"/>
        <v>Louis Gardens Florist</v>
      </c>
      <c r="D1839" t="str">
        <f t="shared" si="196"/>
        <v>Torrance, California</v>
      </c>
      <c r="E1839" t="str">
        <f t="shared" si="201"/>
        <v>3617 Pacific Coast HighwayTorrance, California 90505</v>
      </c>
      <c r="F1839" t="str">
        <f t="shared" si="202"/>
        <v>310-375-2491</v>
      </c>
      <c r="G1839" t="str">
        <f t="shared" si="197"/>
        <v>3617 Pacific Coast Highway</v>
      </c>
      <c r="H1839" t="str">
        <f t="shared" si="198"/>
        <v>3617 Pacific Coast Highway, Torrance, California 90505</v>
      </c>
      <c r="I1839" s="1" t="str">
        <f t="shared" si="199"/>
        <v>90503</v>
      </c>
    </row>
    <row r="1840" spans="1:9" x14ac:dyDescent="0.45">
      <c r="A1840" t="s">
        <v>3625</v>
      </c>
      <c r="B1840" t="s">
        <v>3626</v>
      </c>
      <c r="C1840" t="str">
        <f t="shared" si="200"/>
        <v>Rice Mortuary</v>
      </c>
      <c r="D1840" t="str">
        <f t="shared" si="196"/>
        <v>Torrance, California</v>
      </c>
      <c r="E1840" t="str">
        <f t="shared" si="201"/>
        <v>5310 Torrance Blvd.Torrance, California 90503</v>
      </c>
      <c r="F1840" t="str">
        <f t="shared" si="202"/>
        <v>(310)   792-7599</v>
      </c>
      <c r="G1840" t="str">
        <f t="shared" si="197"/>
        <v>5310 Torrance Blvd.</v>
      </c>
      <c r="H1840" t="str">
        <f t="shared" si="198"/>
        <v>5310 Torrance Blvd., Torrance, California 90503</v>
      </c>
      <c r="I1840" s="1" t="str">
        <f t="shared" si="199"/>
        <v>95376</v>
      </c>
    </row>
    <row r="1841" spans="1:9" x14ac:dyDescent="0.45">
      <c r="A1841" t="s">
        <v>3627</v>
      </c>
      <c r="B1841" t="s">
        <v>3628</v>
      </c>
      <c r="C1841" t="str">
        <f t="shared" si="200"/>
        <v>Torrance Flowerland</v>
      </c>
      <c r="D1841" t="str">
        <f t="shared" si="196"/>
        <v>Torrance, California</v>
      </c>
      <c r="E1841" t="str">
        <f t="shared" si="201"/>
        <v>22242 Palos Verdes BoulevardTorrance, California 90505</v>
      </c>
      <c r="F1841" t="str">
        <f t="shared" si="202"/>
        <v>310-323-0174</v>
      </c>
      <c r="G1841" t="str">
        <f t="shared" si="197"/>
        <v>22242 Palos Verdes Boulevard</v>
      </c>
      <c r="H1841" t="str">
        <f t="shared" si="198"/>
        <v>22242 Palos Verdes Boulevard, Torrance, California 90505</v>
      </c>
      <c r="I1841" s="1" t="str">
        <f t="shared" si="199"/>
        <v>95376</v>
      </c>
    </row>
    <row r="1842" spans="1:9" x14ac:dyDescent="0.45">
      <c r="A1842" t="s">
        <v>3629</v>
      </c>
      <c r="B1842" t="s">
        <v>3630</v>
      </c>
      <c r="C1842" t="str">
        <f t="shared" si="200"/>
        <v>White &amp; Day Mortuary</v>
      </c>
      <c r="D1842" t="str">
        <f t="shared" si="196"/>
        <v>Torrance, California</v>
      </c>
      <c r="E1842" t="str">
        <f t="shared" si="201"/>
        <v>5310 Torrance BoulevardTorrance, California 90503</v>
      </c>
      <c r="F1842" t="str">
        <f t="shared" si="202"/>
        <v>310-792-7575</v>
      </c>
      <c r="G1842" t="str">
        <f t="shared" si="197"/>
        <v>5310 Torrance Boulevard</v>
      </c>
      <c r="H1842" t="str">
        <f t="shared" si="198"/>
        <v>5310 Torrance Boulevard, Torrance, California 90503</v>
      </c>
      <c r="I1842" s="1" t="str">
        <f t="shared" si="199"/>
        <v>96161</v>
      </c>
    </row>
    <row r="1843" spans="1:9" x14ac:dyDescent="0.45">
      <c r="A1843" t="s">
        <v>3631</v>
      </c>
      <c r="B1843" t="s">
        <v>3632</v>
      </c>
      <c r="C1843" t="str">
        <f t="shared" si="200"/>
        <v>Fry Memorial Chapel</v>
      </c>
      <c r="D1843" t="str">
        <f t="shared" si="196"/>
        <v>Tracy, California</v>
      </c>
      <c r="E1843" t="str">
        <f t="shared" si="201"/>
        <v>550 South Central AvenueTracy, California 95376</v>
      </c>
      <c r="F1843" t="str">
        <f t="shared" si="202"/>
        <v>209-836-1970</v>
      </c>
      <c r="G1843" t="str">
        <f t="shared" si="197"/>
        <v>550 South Central Avenue</v>
      </c>
      <c r="H1843" t="str">
        <f t="shared" si="198"/>
        <v>550 South Central Avenue, Tracy, California 95376</v>
      </c>
      <c r="I1843" s="1" t="str">
        <f t="shared" si="199"/>
        <v>93274</v>
      </c>
    </row>
    <row r="1844" spans="1:9" x14ac:dyDescent="0.45">
      <c r="A1844" t="s">
        <v>3633</v>
      </c>
      <c r="B1844" t="s">
        <v>3634</v>
      </c>
      <c r="C1844" t="str">
        <f t="shared" si="200"/>
        <v>Hotchkiss Mortuary Inc</v>
      </c>
      <c r="D1844" t="str">
        <f t="shared" si="196"/>
        <v>Tracy, California</v>
      </c>
      <c r="E1844" t="str">
        <f t="shared" si="201"/>
        <v>5 W Highland AvenueTracy, California 95376</v>
      </c>
      <c r="F1844" t="str">
        <f t="shared" si="202"/>
        <v>209-835-4072</v>
      </c>
      <c r="G1844" t="str">
        <f t="shared" si="197"/>
        <v>5 W Highland Avenue</v>
      </c>
      <c r="H1844" t="str">
        <f t="shared" si="198"/>
        <v>5 W Highland Avenue, Tracy, California 95376</v>
      </c>
      <c r="I1844" s="1" t="str">
        <f t="shared" si="199"/>
        <v>93274</v>
      </c>
    </row>
    <row r="1845" spans="1:9" x14ac:dyDescent="0.45">
      <c r="A1845" t="s">
        <v>3635</v>
      </c>
      <c r="B1845" t="s">
        <v>3636</v>
      </c>
      <c r="C1845" t="str">
        <f t="shared" si="200"/>
        <v>Truckee Tahoe Mortuary</v>
      </c>
      <c r="D1845" t="str">
        <f t="shared" si="196"/>
        <v>Truckee, California</v>
      </c>
      <c r="E1845" t="str">
        <f t="shared" si="201"/>
        <v>10126 Church StreetTruckee, California 96161</v>
      </c>
      <c r="F1845" t="str">
        <f t="shared" si="202"/>
        <v>530-587-4342</v>
      </c>
      <c r="G1845" t="str">
        <f t="shared" si="197"/>
        <v>10126 Church Street</v>
      </c>
      <c r="H1845" t="str">
        <f t="shared" si="198"/>
        <v>10126 Church Street, Truckee, California 96161</v>
      </c>
      <c r="I1845" s="1" t="str">
        <f t="shared" si="199"/>
        <v>95380</v>
      </c>
    </row>
    <row r="1846" spans="1:9" x14ac:dyDescent="0.45">
      <c r="A1846" t="s">
        <v>3637</v>
      </c>
      <c r="B1846" t="s">
        <v>3638</v>
      </c>
      <c r="C1846" t="str">
        <f t="shared" si="200"/>
        <v>Miller's Tulare Funeral Home</v>
      </c>
      <c r="D1846" t="str">
        <f t="shared" si="196"/>
        <v>Tulare, California</v>
      </c>
      <c r="E1846" t="str">
        <f t="shared" si="201"/>
        <v>151 N H StreetTulare, California 93274</v>
      </c>
      <c r="F1846" t="str">
        <f t="shared" si="202"/>
        <v>559-686-3316</v>
      </c>
      <c r="G1846" t="str">
        <f t="shared" si="197"/>
        <v>151 N H Street</v>
      </c>
      <c r="H1846" t="str">
        <f t="shared" si="198"/>
        <v>151 N H Street, Tulare, California 93274</v>
      </c>
      <c r="I1846" s="1" t="str">
        <f t="shared" si="199"/>
        <v>95380</v>
      </c>
    </row>
    <row r="1847" spans="1:9" x14ac:dyDescent="0.45">
      <c r="A1847" t="s">
        <v>3639</v>
      </c>
      <c r="B1847" t="s">
        <v>3640</v>
      </c>
      <c r="C1847" t="str">
        <f t="shared" si="200"/>
        <v>Peers Lorentzen Funeral Service</v>
      </c>
      <c r="D1847" t="str">
        <f t="shared" si="196"/>
        <v>Tulare, California</v>
      </c>
      <c r="E1847" t="str">
        <f t="shared" si="201"/>
        <v>132 W Kern AvenueTulare, California 93274</v>
      </c>
      <c r="F1847" t="str">
        <f t="shared" si="202"/>
        <v>559-686-4772</v>
      </c>
      <c r="G1847" t="str">
        <f t="shared" si="197"/>
        <v>132 W Kern Avenue</v>
      </c>
      <c r="H1847" t="str">
        <f t="shared" si="198"/>
        <v>132 W Kern Avenue, Tulare, California 93274</v>
      </c>
      <c r="I1847" s="1" t="str">
        <f t="shared" si="199"/>
        <v>95380</v>
      </c>
    </row>
    <row r="1848" spans="1:9" x14ac:dyDescent="0.45">
      <c r="A1848" t="s">
        <v>3641</v>
      </c>
      <c r="B1848" t="s">
        <v>3642</v>
      </c>
      <c r="C1848" t="str">
        <f t="shared" si="200"/>
        <v>Allen Mortuary</v>
      </c>
      <c r="D1848" t="str">
        <f t="shared" si="196"/>
        <v>Turlock, California</v>
      </c>
      <c r="E1848" t="str">
        <f t="shared" si="201"/>
        <v>247 N BroadwayTurlock, California 95380</v>
      </c>
      <c r="F1848" t="str">
        <f t="shared" si="202"/>
        <v>209-634-5829</v>
      </c>
      <c r="G1848" t="str">
        <f t="shared" si="197"/>
        <v>247 N Broadway</v>
      </c>
      <c r="H1848" t="str">
        <f t="shared" si="198"/>
        <v>247 N Broadway, Turlock, California 95380</v>
      </c>
      <c r="I1848" s="1" t="str">
        <f t="shared" si="199"/>
        <v>95380</v>
      </c>
    </row>
    <row r="1849" spans="1:9" x14ac:dyDescent="0.45">
      <c r="A1849" t="s">
        <v>3643</v>
      </c>
      <c r="B1849" t="s">
        <v>3644</v>
      </c>
      <c r="C1849" t="str">
        <f t="shared" si="200"/>
        <v>Norton Mortuary</v>
      </c>
      <c r="D1849" t="str">
        <f t="shared" si="196"/>
        <v>Turlock, California</v>
      </c>
      <c r="E1849" t="str">
        <f t="shared" si="201"/>
        <v>286 W Main StreetTurlock, California 95380</v>
      </c>
      <c r="F1849" t="str">
        <f t="shared" si="202"/>
        <v>209-663-4904</v>
      </c>
      <c r="G1849" t="str">
        <f t="shared" si="197"/>
        <v>286 W Main Street</v>
      </c>
      <c r="H1849" t="str">
        <f t="shared" si="198"/>
        <v>286 W Main Street, Turlock, California 95380</v>
      </c>
      <c r="I1849" s="1" t="str">
        <f t="shared" si="199"/>
        <v>92780</v>
      </c>
    </row>
    <row r="1850" spans="1:9" x14ac:dyDescent="0.45">
      <c r="A1850" t="s">
        <v>3645</v>
      </c>
      <c r="B1850" t="s">
        <v>3646</v>
      </c>
      <c r="C1850" t="str">
        <f t="shared" si="200"/>
        <v>Turlock Memorial Park &amp; FNRL</v>
      </c>
      <c r="D1850" t="str">
        <f t="shared" si="196"/>
        <v>Turlock, California</v>
      </c>
      <c r="E1850" t="str">
        <f t="shared" si="201"/>
        <v>425 N Soderquist RoadTurlock, California 95380</v>
      </c>
      <c r="F1850" t="str">
        <f t="shared" si="202"/>
        <v>209-632-1018</v>
      </c>
      <c r="G1850" t="str">
        <f t="shared" si="197"/>
        <v>425 N Soderquist Road</v>
      </c>
      <c r="H1850" t="str">
        <f t="shared" si="198"/>
        <v>425 N Soderquist Road, Turlock, California 95380</v>
      </c>
      <c r="I1850" s="1" t="str">
        <f t="shared" si="199"/>
        <v>92277</v>
      </c>
    </row>
    <row r="1851" spans="1:9" x14ac:dyDescent="0.45">
      <c r="A1851" t="s">
        <v>3647</v>
      </c>
      <c r="B1851" t="s">
        <v>3648</v>
      </c>
      <c r="C1851" t="str">
        <f t="shared" si="200"/>
        <v>Whitehurst-Norton Funeral Service</v>
      </c>
      <c r="D1851" t="str">
        <f t="shared" si="196"/>
        <v>Turlock, California</v>
      </c>
      <c r="E1851" t="str">
        <f t="shared" si="201"/>
        <v>286 W MainTurlock, California 95380</v>
      </c>
      <c r="F1851" t="str">
        <f t="shared" si="202"/>
        <v>(209) 634-4904</v>
      </c>
      <c r="G1851" t="str">
        <f t="shared" si="197"/>
        <v>286 W Main</v>
      </c>
      <c r="H1851" t="str">
        <f t="shared" si="198"/>
        <v>286 W Main, Turlock, California 95380</v>
      </c>
      <c r="I1851" s="1" t="str">
        <f t="shared" si="199"/>
        <v>95482</v>
      </c>
    </row>
    <row r="1852" spans="1:9" x14ac:dyDescent="0.45">
      <c r="A1852" t="s">
        <v>3649</v>
      </c>
      <c r="B1852" t="s">
        <v>3650</v>
      </c>
      <c r="C1852" t="str">
        <f t="shared" si="200"/>
        <v>Saddleback Chapel Mortuary</v>
      </c>
      <c r="D1852" t="str">
        <f t="shared" si="196"/>
        <v>Tustin, California</v>
      </c>
      <c r="E1852" t="str">
        <f t="shared" si="201"/>
        <v>220 E Main StreetTustin, California 92780</v>
      </c>
      <c r="F1852" t="str">
        <f t="shared" si="202"/>
        <v>714-544-1450</v>
      </c>
      <c r="G1852" t="str">
        <f t="shared" si="197"/>
        <v>220 E Main Street</v>
      </c>
      <c r="H1852" t="str">
        <f t="shared" si="198"/>
        <v>220 E Main Street, Tustin, California 92780</v>
      </c>
      <c r="I1852" s="1" t="str">
        <f t="shared" si="199"/>
        <v>95482</v>
      </c>
    </row>
    <row r="1853" spans="1:9" x14ac:dyDescent="0.45">
      <c r="A1853" t="s">
        <v>3651</v>
      </c>
      <c r="B1853" t="s">
        <v>3652</v>
      </c>
      <c r="C1853" t="str">
        <f t="shared" si="200"/>
        <v>Wiefels &amp; Son Funeral Home</v>
      </c>
      <c r="D1853" t="str">
        <f t="shared" si="196"/>
        <v>Twentynine Palms, California</v>
      </c>
      <c r="E1853" t="str">
        <f t="shared" si="201"/>
        <v>6522 Desert Queen AveTwentynine Palms, California 92277</v>
      </c>
      <c r="F1853" t="str">
        <f t="shared" si="202"/>
        <v>(760) 367-3579</v>
      </c>
      <c r="G1853" t="str">
        <f t="shared" si="197"/>
        <v>6522 Desert Queen Ave</v>
      </c>
      <c r="H1853" t="str">
        <f t="shared" si="198"/>
        <v>6522 Desert Queen Ave, Twentynine Palms, California 92277</v>
      </c>
      <c r="I1853" s="1" t="str">
        <f t="shared" si="199"/>
        <v>91786</v>
      </c>
    </row>
    <row r="1854" spans="1:9" x14ac:dyDescent="0.45">
      <c r="A1854" t="s">
        <v>3653</v>
      </c>
      <c r="B1854" t="s">
        <v>3654</v>
      </c>
      <c r="C1854" t="str">
        <f t="shared" si="200"/>
        <v>Empire Mortuary Service</v>
      </c>
      <c r="D1854" t="str">
        <f t="shared" si="196"/>
        <v>Ukiah, California</v>
      </c>
      <c r="E1854" t="str">
        <f t="shared" si="201"/>
        <v>950 Waugh LaneUkiah, California 95482</v>
      </c>
      <c r="F1854" t="str">
        <f t="shared" si="202"/>
        <v>(707) 462-6711</v>
      </c>
      <c r="G1854" t="str">
        <f t="shared" si="197"/>
        <v>950 Waugh Lane</v>
      </c>
      <c r="H1854" t="str">
        <f t="shared" si="198"/>
        <v>950 Waugh Lane, Ukiah, California 95482</v>
      </c>
      <c r="I1854" s="1" t="str">
        <f t="shared" si="199"/>
        <v>91786</v>
      </c>
    </row>
    <row r="1855" spans="1:9" x14ac:dyDescent="0.45">
      <c r="A1855" t="s">
        <v>3655</v>
      </c>
      <c r="B1855" t="s">
        <v>3656</v>
      </c>
      <c r="C1855" t="str">
        <f t="shared" si="200"/>
        <v>Eversole Mortuary</v>
      </c>
      <c r="D1855" t="str">
        <f t="shared" si="196"/>
        <v>Ukiah, California</v>
      </c>
      <c r="E1855" t="str">
        <f t="shared" si="201"/>
        <v>141 Low Gap RoadUkiah, California 95482</v>
      </c>
      <c r="F1855" t="str">
        <f t="shared" si="202"/>
        <v>707-462-2206</v>
      </c>
      <c r="G1855" t="str">
        <f t="shared" si="197"/>
        <v>141 Low Gap Road</v>
      </c>
      <c r="H1855" t="str">
        <f t="shared" si="198"/>
        <v>141 Low Gap Road, Ukiah, California 95482</v>
      </c>
      <c r="I1855" s="1" t="str">
        <f t="shared" si="199"/>
        <v>95688</v>
      </c>
    </row>
    <row r="1856" spans="1:9" x14ac:dyDescent="0.45">
      <c r="A1856" t="s">
        <v>3657</v>
      </c>
      <c r="B1856" t="s">
        <v>3658</v>
      </c>
      <c r="C1856" t="str">
        <f t="shared" si="200"/>
        <v>Inland Memorial</v>
      </c>
      <c r="D1856" t="str">
        <f t="shared" si="196"/>
        <v>Upland, California</v>
      </c>
      <c r="E1856" t="str">
        <f t="shared" si="201"/>
        <v>219 N Euclid AvenueUpland, California 91786</v>
      </c>
      <c r="F1856" t="str">
        <f t="shared" si="202"/>
        <v>909-608-7799</v>
      </c>
      <c r="G1856" t="str">
        <f t="shared" si="197"/>
        <v>219 N Euclid Avenue</v>
      </c>
      <c r="H1856" t="str">
        <f t="shared" si="198"/>
        <v>219 N Euclid Avenue, Upland, California 91786</v>
      </c>
      <c r="I1856" s="1" t="str">
        <f t="shared" si="199"/>
        <v>95688</v>
      </c>
    </row>
    <row r="1857" spans="1:9" x14ac:dyDescent="0.45">
      <c r="A1857" t="s">
        <v>3659</v>
      </c>
      <c r="B1857" t="s">
        <v>3660</v>
      </c>
      <c r="C1857" t="str">
        <f t="shared" si="200"/>
        <v>Stone Funeral Home</v>
      </c>
      <c r="D1857" t="str">
        <f t="shared" si="196"/>
        <v>Upland, California</v>
      </c>
      <c r="E1857" t="str">
        <f t="shared" si="201"/>
        <v>355 E 9th StreetUpland, California 91786</v>
      </c>
      <c r="F1857" t="str">
        <f t="shared" si="202"/>
        <v>909-982-1369</v>
      </c>
      <c r="G1857" t="str">
        <f t="shared" si="197"/>
        <v>355 E 9th Street</v>
      </c>
      <c r="H1857" t="str">
        <f t="shared" si="198"/>
        <v>355 E 9th Street, Upland, California 91786</v>
      </c>
      <c r="I1857" s="1" t="str">
        <f t="shared" si="199"/>
        <v>94591</v>
      </c>
    </row>
    <row r="1858" spans="1:9" x14ac:dyDescent="0.45">
      <c r="A1858" t="s">
        <v>3661</v>
      </c>
      <c r="B1858" t="s">
        <v>3662</v>
      </c>
      <c r="C1858" t="str">
        <f t="shared" si="200"/>
        <v>Mc Cune Garden Chapel</v>
      </c>
      <c r="D1858" t="str">
        <f t="shared" ref="D1858:D1921" si="203">RIGHT($A1858,LEN($A1858) - FIND(",",$A1858)-1)</f>
        <v>Vacaville, California</v>
      </c>
      <c r="E1858" t="str">
        <f t="shared" si="201"/>
        <v>212 Main StreetVacaville, California 95688</v>
      </c>
      <c r="F1858" t="str">
        <f t="shared" si="202"/>
        <v>707-448-6546</v>
      </c>
      <c r="G1858" t="str">
        <f t="shared" ref="G1858:G1921" si="204">LEFT(E1858, FIND(D1858,E1858)-1)</f>
        <v>212 Main Street</v>
      </c>
      <c r="H1858" t="str">
        <f t="shared" ref="H1858:H1921" si="205">_xlfn.CONCAT(G1858,", ",D1858," ", RIGHT(E1858,5))</f>
        <v>212 Main Street, Vacaville, California 95688</v>
      </c>
      <c r="I1858" s="1" t="str">
        <f t="shared" ref="I1858:I1921" si="206">RIGHT(E1861,5)</f>
        <v>94590</v>
      </c>
    </row>
    <row r="1859" spans="1:9" x14ac:dyDescent="0.45">
      <c r="A1859" t="s">
        <v>3663</v>
      </c>
      <c r="B1859" t="s">
        <v>3664</v>
      </c>
      <c r="C1859" t="str">
        <f t="shared" ref="C1859:C1922" si="207">LEFT($A1859,FIND(",", $A1859)-1)</f>
        <v>Nadeau Family Funeral Home</v>
      </c>
      <c r="D1859" t="str">
        <f t="shared" si="203"/>
        <v>Vacaville, California</v>
      </c>
      <c r="E1859" t="str">
        <f t="shared" ref="E1859:E1922" si="208">LEFT($B1859,FIND("Phone",$B1859)-1)</f>
        <v>180 E Monte Vista AveVacaville, California 95688</v>
      </c>
      <c r="F1859" t="str">
        <f t="shared" ref="F1859:F1922" si="209">RIGHT($B1859,LEN($B1859) - FIND("Phone",$B1859)-6)</f>
        <v>(707) 455-7700</v>
      </c>
      <c r="G1859" t="str">
        <f t="shared" si="204"/>
        <v>180 E Monte Vista Ave</v>
      </c>
      <c r="H1859" t="str">
        <f t="shared" si="205"/>
        <v>180 E Monte Vista Ave, Vacaville, California 95688</v>
      </c>
      <c r="I1859" s="1" t="str">
        <f t="shared" si="206"/>
        <v>94590</v>
      </c>
    </row>
    <row r="1860" spans="1:9" x14ac:dyDescent="0.45">
      <c r="A1860" t="s">
        <v>3665</v>
      </c>
      <c r="B1860" t="s">
        <v>3666</v>
      </c>
      <c r="C1860" t="str">
        <f t="shared" si="207"/>
        <v>All Souls Catholic Cemetery</v>
      </c>
      <c r="D1860" t="str">
        <f t="shared" si="203"/>
        <v>Vallejo, California</v>
      </c>
      <c r="E1860" t="str">
        <f t="shared" si="208"/>
        <v>550 Glen Cove ParkwayVallejo, California 94591</v>
      </c>
      <c r="F1860" t="str">
        <f t="shared" si="209"/>
        <v>(707)   644-5209</v>
      </c>
      <c r="G1860" t="str">
        <f t="shared" si="204"/>
        <v>550 Glen Cove Parkway</v>
      </c>
      <c r="H1860" t="str">
        <f t="shared" si="205"/>
        <v>550 Glen Cove Parkway, Vallejo, California 94591</v>
      </c>
      <c r="I1860" s="1" t="str">
        <f t="shared" si="206"/>
        <v>94591</v>
      </c>
    </row>
    <row r="1861" spans="1:9" x14ac:dyDescent="0.45">
      <c r="A1861" t="s">
        <v>3667</v>
      </c>
      <c r="B1861" t="s">
        <v>3668</v>
      </c>
      <c r="C1861" t="str">
        <f t="shared" si="207"/>
        <v>Colonial Chapels</v>
      </c>
      <c r="D1861" t="str">
        <f t="shared" si="203"/>
        <v>Vallejo, California</v>
      </c>
      <c r="E1861" t="str">
        <f t="shared" si="208"/>
        <v>1000 Redwood StreetVallejo, California 94590</v>
      </c>
      <c r="F1861" t="str">
        <f t="shared" si="209"/>
        <v>707-643-0391</v>
      </c>
      <c r="G1861" t="str">
        <f t="shared" si="204"/>
        <v>1000 Redwood Street</v>
      </c>
      <c r="H1861" t="str">
        <f t="shared" si="205"/>
        <v>1000 Redwood Street, Vallejo, California 94590</v>
      </c>
      <c r="I1861" s="1" t="str">
        <f t="shared" si="206"/>
        <v>94590</v>
      </c>
    </row>
    <row r="1862" spans="1:9" x14ac:dyDescent="0.45">
      <c r="A1862" t="s">
        <v>3669</v>
      </c>
      <c r="B1862" t="s">
        <v>3670</v>
      </c>
      <c r="C1862" t="str">
        <f t="shared" si="207"/>
        <v>Cooley &amp; Riolo Mortuary</v>
      </c>
      <c r="D1862" t="str">
        <f t="shared" si="203"/>
        <v>Vallejo, California</v>
      </c>
      <c r="E1862" t="str">
        <f t="shared" si="208"/>
        <v>505 Couch StreetVallejo, California 94590</v>
      </c>
      <c r="F1862" t="str">
        <f t="shared" si="209"/>
        <v>707-644-3882</v>
      </c>
      <c r="G1862" t="str">
        <f t="shared" si="204"/>
        <v>505 Couch Street</v>
      </c>
      <c r="H1862" t="str">
        <f t="shared" si="205"/>
        <v>505 Couch Street, Vallejo, California 94590</v>
      </c>
      <c r="I1862" s="1" t="str">
        <f t="shared" si="206"/>
        <v>94590</v>
      </c>
    </row>
    <row r="1863" spans="1:9" x14ac:dyDescent="0.45">
      <c r="A1863" t="s">
        <v>3671</v>
      </c>
      <c r="B1863" t="s">
        <v>3672</v>
      </c>
      <c r="C1863" t="str">
        <f t="shared" si="207"/>
        <v>Skyview Memorial Lawn</v>
      </c>
      <c r="D1863" t="str">
        <f t="shared" si="203"/>
        <v>Vallejo, California</v>
      </c>
      <c r="E1863" t="str">
        <f t="shared" si="208"/>
        <v>200 Rollingwood DriveVallejo, California 94591</v>
      </c>
      <c r="F1863" t="str">
        <f t="shared" si="209"/>
        <v>707-644-7474</v>
      </c>
      <c r="G1863" t="str">
        <f t="shared" si="204"/>
        <v>200 Rollingwood Drive</v>
      </c>
      <c r="H1863" t="str">
        <f t="shared" si="205"/>
        <v>200 Rollingwood Drive, Vallejo, California 94591</v>
      </c>
      <c r="I1863" s="1" t="str">
        <f t="shared" si="206"/>
        <v>94590</v>
      </c>
    </row>
    <row r="1864" spans="1:9" x14ac:dyDescent="0.45">
      <c r="A1864" t="s">
        <v>3673</v>
      </c>
      <c r="B1864" t="s">
        <v>3674</v>
      </c>
      <c r="C1864" t="str">
        <f t="shared" si="207"/>
        <v>STRUBLE FAMILY FUNERAL SERVICES</v>
      </c>
      <c r="D1864" t="str">
        <f t="shared" si="203"/>
        <v>Vallejo, California</v>
      </c>
      <c r="E1864" t="str">
        <f t="shared" si="208"/>
        <v>515 Broadway StreetVallejo, California 94590</v>
      </c>
      <c r="F1864" t="str">
        <f t="shared" si="209"/>
        <v>707-645-7555</v>
      </c>
      <c r="G1864" t="str">
        <f t="shared" si="204"/>
        <v>515 Broadway Street</v>
      </c>
      <c r="H1864" t="str">
        <f t="shared" si="205"/>
        <v>515 Broadway Street, Vallejo, California 94590</v>
      </c>
      <c r="I1864" s="1" t="str">
        <f t="shared" si="206"/>
        <v>95252</v>
      </c>
    </row>
    <row r="1865" spans="1:9" x14ac:dyDescent="0.45">
      <c r="A1865" t="s">
        <v>3675</v>
      </c>
      <c r="B1865" t="s">
        <v>3676</v>
      </c>
      <c r="C1865" t="str">
        <f t="shared" si="207"/>
        <v>Twin Chapels Mortuary</v>
      </c>
      <c r="D1865" t="str">
        <f t="shared" si="203"/>
        <v>Vallejo, California</v>
      </c>
      <c r="E1865" t="str">
        <f t="shared" si="208"/>
        <v>1100 Tennessee StreetVallejo, California 94590</v>
      </c>
      <c r="F1865" t="str">
        <f t="shared" si="209"/>
        <v>707-552-6696</v>
      </c>
      <c r="G1865" t="str">
        <f t="shared" si="204"/>
        <v>1100 Tennessee Street</v>
      </c>
      <c r="H1865" t="str">
        <f t="shared" si="205"/>
        <v>1100 Tennessee Street, Vallejo, California 94590</v>
      </c>
      <c r="I1865" s="1" t="str">
        <f t="shared" si="206"/>
        <v>91401</v>
      </c>
    </row>
    <row r="1866" spans="1:9" x14ac:dyDescent="0.45">
      <c r="A1866" t="s">
        <v>3677</v>
      </c>
      <c r="B1866" t="s">
        <v>3678</v>
      </c>
      <c r="C1866" t="str">
        <f t="shared" si="207"/>
        <v>Wiggins-Knipp Funeral Home Inc</v>
      </c>
      <c r="D1866" t="str">
        <f t="shared" si="203"/>
        <v>Vallejo, California</v>
      </c>
      <c r="E1866" t="str">
        <f t="shared" si="208"/>
        <v>524 Capitol StreetVallejo, California 94590</v>
      </c>
      <c r="F1866" t="str">
        <f t="shared" si="209"/>
        <v>707-642-4459</v>
      </c>
      <c r="G1866" t="str">
        <f t="shared" si="204"/>
        <v>524 Capitol Street</v>
      </c>
      <c r="H1866" t="str">
        <f t="shared" si="205"/>
        <v>524 Capitol Street, Vallejo, California 94590</v>
      </c>
      <c r="I1866" s="1" t="str">
        <f t="shared" si="206"/>
        <v>91401</v>
      </c>
    </row>
    <row r="1867" spans="1:9" x14ac:dyDescent="0.45">
      <c r="A1867" t="s">
        <v>3679</v>
      </c>
      <c r="B1867" t="s">
        <v>3680</v>
      </c>
      <c r="C1867" t="str">
        <f t="shared" si="207"/>
        <v>Embracing Family Funeral Home</v>
      </c>
      <c r="D1867" t="str">
        <f t="shared" si="203"/>
        <v>Valley Springs, California</v>
      </c>
      <c r="E1867" t="str">
        <f t="shared" si="208"/>
        <v>2472 McDaniel LaneValley Springs, California 95252</v>
      </c>
      <c r="F1867" t="str">
        <f t="shared" si="209"/>
        <v>209-772-2080</v>
      </c>
      <c r="G1867" t="str">
        <f t="shared" si="204"/>
        <v>2472 McDaniel Lane</v>
      </c>
      <c r="H1867" t="str">
        <f t="shared" si="205"/>
        <v>2472 McDaniel Lane, Valley Springs, California 95252</v>
      </c>
      <c r="I1867" s="1" t="str">
        <f t="shared" si="206"/>
        <v>91401</v>
      </c>
    </row>
    <row r="1868" spans="1:9" x14ac:dyDescent="0.45">
      <c r="A1868" t="s">
        <v>3681</v>
      </c>
      <c r="B1868" t="s">
        <v>3682</v>
      </c>
      <c r="C1868" t="str">
        <f t="shared" si="207"/>
        <v>Aaron Cremation &amp; Burial Services</v>
      </c>
      <c r="D1868" t="str">
        <f t="shared" si="203"/>
        <v>Van Nuys, California</v>
      </c>
      <c r="E1868" t="str">
        <f t="shared" si="208"/>
        <v>5948 Van Nuys BlvdVan Nuys, California 91401</v>
      </c>
      <c r="F1868" t="str">
        <f t="shared" si="209"/>
        <v>(800) 303-3610</v>
      </c>
      <c r="G1868" t="str">
        <f t="shared" si="204"/>
        <v>5948 Van Nuys Blvd</v>
      </c>
      <c r="H1868" t="str">
        <f t="shared" si="205"/>
        <v>5948 Van Nuys Blvd, Van Nuys, California 91401</v>
      </c>
      <c r="I1868" s="1" t="str">
        <f t="shared" si="206"/>
        <v>93001</v>
      </c>
    </row>
    <row r="1869" spans="1:9" x14ac:dyDescent="0.45">
      <c r="A1869" t="s">
        <v>3683</v>
      </c>
      <c r="B1869" t="s">
        <v>3684</v>
      </c>
      <c r="C1869" t="str">
        <f t="shared" si="207"/>
        <v>Angeleno Mortuaries</v>
      </c>
      <c r="D1869" t="str">
        <f t="shared" si="203"/>
        <v>Van Nuys, California</v>
      </c>
      <c r="E1869" t="str">
        <f t="shared" si="208"/>
        <v>5948 Van Nuys BoulevardVan Nuys, California 91401</v>
      </c>
      <c r="F1869" t="str">
        <f t="shared" si="209"/>
        <v>818-778-1788</v>
      </c>
      <c r="G1869" t="str">
        <f t="shared" si="204"/>
        <v>5948 Van Nuys Boulevard</v>
      </c>
      <c r="H1869" t="str">
        <f t="shared" si="205"/>
        <v>5948 Van Nuys Boulevard, Van Nuys, California 91401</v>
      </c>
      <c r="I1869" s="1" t="str">
        <f t="shared" si="206"/>
        <v>93003</v>
      </c>
    </row>
    <row r="1870" spans="1:9" x14ac:dyDescent="0.45">
      <c r="A1870" t="s">
        <v>3685</v>
      </c>
      <c r="B1870" t="s">
        <v>3686</v>
      </c>
      <c r="C1870" t="str">
        <f t="shared" si="207"/>
        <v>Praiswater-Meyer Mitchell Mortuary</v>
      </c>
      <c r="D1870" t="str">
        <f t="shared" si="203"/>
        <v>Van Nuys, California</v>
      </c>
      <c r="E1870" t="str">
        <f t="shared" si="208"/>
        <v>5940 Van Nuys BlvdVan Nuys, California 91401</v>
      </c>
      <c r="F1870" t="str">
        <f t="shared" si="209"/>
        <v>(818) 785-8617</v>
      </c>
      <c r="G1870" t="str">
        <f t="shared" si="204"/>
        <v>5940 Van Nuys Blvd</v>
      </c>
      <c r="H1870" t="str">
        <f t="shared" si="205"/>
        <v>5940 Van Nuys Blvd, Van Nuys, California 91401</v>
      </c>
      <c r="I1870" s="1" t="str">
        <f t="shared" si="206"/>
        <v>93001</v>
      </c>
    </row>
    <row r="1871" spans="1:9" x14ac:dyDescent="0.45">
      <c r="A1871" t="s">
        <v>3687</v>
      </c>
      <c r="B1871" t="s">
        <v>3688</v>
      </c>
      <c r="C1871" t="str">
        <f t="shared" si="207"/>
        <v>Beautifulburialsatsea.Com</v>
      </c>
      <c r="D1871" t="str">
        <f t="shared" si="203"/>
        <v>Ventura, California</v>
      </c>
      <c r="E1871" t="str">
        <f t="shared" si="208"/>
        <v>1575 Spinnaker Drive # 105BVentura, California 93001</v>
      </c>
      <c r="F1871" t="str">
        <f t="shared" si="209"/>
        <v>805-642-7753</v>
      </c>
      <c r="G1871" t="str">
        <f t="shared" si="204"/>
        <v>1575 Spinnaker Drive # 105B</v>
      </c>
      <c r="H1871" t="str">
        <f t="shared" si="205"/>
        <v>1575 Spinnaker Drive # 105B, Ventura, California 93001</v>
      </c>
      <c r="I1871" s="1" t="str">
        <f t="shared" si="206"/>
        <v>93001</v>
      </c>
    </row>
    <row r="1872" spans="1:9" x14ac:dyDescent="0.45">
      <c r="A1872" t="s">
        <v>3689</v>
      </c>
      <c r="B1872" t="s">
        <v>3690</v>
      </c>
      <c r="C1872" t="str">
        <f t="shared" si="207"/>
        <v>Charles Carroll Funeral Home</v>
      </c>
      <c r="D1872" t="str">
        <f t="shared" si="203"/>
        <v>Ventura, California</v>
      </c>
      <c r="E1872" t="str">
        <f t="shared" si="208"/>
        <v>15 Teloma DriveVentura, California 93003</v>
      </c>
      <c r="F1872" t="str">
        <f t="shared" si="209"/>
        <v>805-642-8134</v>
      </c>
      <c r="G1872" t="str">
        <f t="shared" si="204"/>
        <v>15 Teloma Drive</v>
      </c>
      <c r="H1872" t="str">
        <f t="shared" si="205"/>
        <v>15 Teloma Drive, Ventura, California 93003</v>
      </c>
      <c r="I1872" s="1" t="str">
        <f t="shared" si="206"/>
        <v>93003</v>
      </c>
    </row>
    <row r="1873" spans="1:9" x14ac:dyDescent="0.45">
      <c r="A1873" t="s">
        <v>3691</v>
      </c>
      <c r="B1873" t="s">
        <v>3692</v>
      </c>
      <c r="C1873" t="str">
        <f t="shared" si="207"/>
        <v>Coast Cities Cremations</v>
      </c>
      <c r="D1873" t="str">
        <f t="shared" si="203"/>
        <v>Ventura, California</v>
      </c>
      <c r="E1873" t="str">
        <f t="shared" si="208"/>
        <v>21 S California StreetVentura, California 93001</v>
      </c>
      <c r="F1873" t="str">
        <f t="shared" si="209"/>
        <v>805-648-4100</v>
      </c>
      <c r="G1873" t="str">
        <f t="shared" si="204"/>
        <v>21 S California Street</v>
      </c>
      <c r="H1873" t="str">
        <f t="shared" si="205"/>
        <v>21 S California Street, Ventura, California 93001</v>
      </c>
      <c r="I1873" s="1" t="str">
        <f t="shared" si="206"/>
        <v>93003</v>
      </c>
    </row>
    <row r="1874" spans="1:9" x14ac:dyDescent="0.45">
      <c r="A1874" t="s">
        <v>3693</v>
      </c>
      <c r="B1874" t="s">
        <v>3694</v>
      </c>
      <c r="C1874" t="str">
        <f t="shared" si="207"/>
        <v>Joseph Reardon Funeral Home</v>
      </c>
      <c r="D1874" t="str">
        <f t="shared" si="203"/>
        <v>Ventura, California</v>
      </c>
      <c r="E1874" t="str">
        <f t="shared" si="208"/>
        <v>757 E Main StreetVentura, California 93001</v>
      </c>
      <c r="F1874" t="str">
        <f t="shared" si="209"/>
        <v>805-643-8623</v>
      </c>
      <c r="G1874" t="str">
        <f t="shared" si="204"/>
        <v>757 E Main Street</v>
      </c>
      <c r="H1874" t="str">
        <f t="shared" si="205"/>
        <v>757 E Main Street, Ventura, California 93001</v>
      </c>
      <c r="I1874" s="1" t="str">
        <f t="shared" si="206"/>
        <v>92392</v>
      </c>
    </row>
    <row r="1875" spans="1:9" x14ac:dyDescent="0.45">
      <c r="A1875" t="s">
        <v>3695</v>
      </c>
      <c r="B1875" t="s">
        <v>3696</v>
      </c>
      <c r="C1875" t="str">
        <f t="shared" si="207"/>
        <v>Neptune Society Ventura</v>
      </c>
      <c r="D1875" t="str">
        <f t="shared" si="203"/>
        <v>Ventura, California</v>
      </c>
      <c r="E1875" t="str">
        <f t="shared" si="208"/>
        <v>2894 Bunsen AvenueVentura, California 93003</v>
      </c>
      <c r="F1875" t="str">
        <f t="shared" si="209"/>
        <v>805-644-5130</v>
      </c>
      <c r="G1875" t="str">
        <f t="shared" si="204"/>
        <v>2894 Bunsen Avenue</v>
      </c>
      <c r="H1875" t="str">
        <f t="shared" si="205"/>
        <v>2894 Bunsen Avenue, Ventura, California 93003</v>
      </c>
      <c r="I1875" s="1" t="str">
        <f t="shared" si="206"/>
        <v>92392</v>
      </c>
    </row>
    <row r="1876" spans="1:9" x14ac:dyDescent="0.45">
      <c r="A1876" t="s">
        <v>3697</v>
      </c>
      <c r="B1876" t="s">
        <v>3698</v>
      </c>
      <c r="C1876" t="str">
        <f t="shared" si="207"/>
        <v>Ted Mayr Funeral Home and Crematory</v>
      </c>
      <c r="D1876" t="str">
        <f t="shared" si="203"/>
        <v>Ventura, California</v>
      </c>
      <c r="E1876" t="str">
        <f t="shared" si="208"/>
        <v>3150 Loma Vista RdVentura, California 93003</v>
      </c>
      <c r="F1876" t="str">
        <f t="shared" si="209"/>
        <v>(805) 643-9977</v>
      </c>
      <c r="G1876" t="str">
        <f t="shared" si="204"/>
        <v>3150 Loma Vista Rd</v>
      </c>
      <c r="H1876" t="str">
        <f t="shared" si="205"/>
        <v>3150 Loma Vista Rd, Ventura, California 93003</v>
      </c>
      <c r="I1876" s="1" t="str">
        <f t="shared" si="206"/>
        <v>92392</v>
      </c>
    </row>
    <row r="1877" spans="1:9" x14ac:dyDescent="0.45">
      <c r="A1877" t="s">
        <v>3699</v>
      </c>
      <c r="B1877" t="s">
        <v>3700</v>
      </c>
      <c r="C1877" t="str">
        <f t="shared" si="207"/>
        <v>Alternative Funeral Services</v>
      </c>
      <c r="D1877" t="str">
        <f t="shared" si="203"/>
        <v>Victorville, California</v>
      </c>
      <c r="E1877" t="str">
        <f t="shared" si="208"/>
        <v>16686 Victor StVictorville, California 92392</v>
      </c>
      <c r="F1877" t="str">
        <f t="shared" si="209"/>
        <v>(760) 241-1990</v>
      </c>
      <c r="G1877" t="str">
        <f t="shared" si="204"/>
        <v>16686 Victor St</v>
      </c>
      <c r="H1877" t="str">
        <f t="shared" si="205"/>
        <v>16686 Victor St, Victorville, California 92392</v>
      </c>
      <c r="I1877" s="1" t="str">
        <f t="shared" si="206"/>
        <v>92395</v>
      </c>
    </row>
    <row r="1878" spans="1:9" x14ac:dyDescent="0.45">
      <c r="A1878" t="s">
        <v>3701</v>
      </c>
      <c r="B1878" t="s">
        <v>3702</v>
      </c>
      <c r="C1878" t="str">
        <f t="shared" si="207"/>
        <v>Desert View Funeral Home</v>
      </c>
      <c r="D1878" t="str">
        <f t="shared" si="203"/>
        <v>Victorville, California</v>
      </c>
      <c r="E1878" t="str">
        <f t="shared" si="208"/>
        <v>11500 Amargosa RoadVictorville, California 92392</v>
      </c>
      <c r="F1878" t="str">
        <f t="shared" si="209"/>
        <v>760-244-0007</v>
      </c>
      <c r="G1878" t="str">
        <f t="shared" si="204"/>
        <v>11500 Amargosa Road</v>
      </c>
      <c r="H1878" t="str">
        <f t="shared" si="205"/>
        <v>11500 Amargosa Road, Victorville, California 92392</v>
      </c>
      <c r="I1878" s="1" t="str">
        <f t="shared" si="206"/>
        <v>92395</v>
      </c>
    </row>
    <row r="1879" spans="1:9" x14ac:dyDescent="0.45">
      <c r="A1879" t="s">
        <v>3701</v>
      </c>
      <c r="B1879" t="s">
        <v>3702</v>
      </c>
      <c r="C1879" t="str">
        <f t="shared" si="207"/>
        <v>Desert View Funeral Home</v>
      </c>
      <c r="D1879" t="str">
        <f t="shared" si="203"/>
        <v>Victorville, California</v>
      </c>
      <c r="E1879" t="str">
        <f t="shared" si="208"/>
        <v>11500 Amargosa RoadVictorville, California 92392</v>
      </c>
      <c r="F1879" t="str">
        <f t="shared" si="209"/>
        <v>760-244-0007</v>
      </c>
      <c r="G1879" t="str">
        <f t="shared" si="204"/>
        <v>11500 Amargosa Road</v>
      </c>
      <c r="H1879" t="str">
        <f t="shared" si="205"/>
        <v>11500 Amargosa Road, Victorville, California 92392</v>
      </c>
      <c r="I1879" s="1" t="str">
        <f t="shared" si="206"/>
        <v>92395</v>
      </c>
    </row>
    <row r="1880" spans="1:9" x14ac:dyDescent="0.45">
      <c r="A1880" t="s">
        <v>3703</v>
      </c>
      <c r="B1880" t="s">
        <v>3704</v>
      </c>
      <c r="C1880" t="str">
        <f t="shared" si="207"/>
        <v>Hall Memorial Chapel</v>
      </c>
      <c r="D1880" t="str">
        <f t="shared" si="203"/>
        <v>Victorville, California</v>
      </c>
      <c r="E1880" t="str">
        <f t="shared" si="208"/>
        <v>14444 7th StreetVictorville, California 92395</v>
      </c>
      <c r="F1880" t="str">
        <f t="shared" si="209"/>
        <v>760-245-6200</v>
      </c>
      <c r="G1880" t="str">
        <f t="shared" si="204"/>
        <v>14444 7th Street</v>
      </c>
      <c r="H1880" t="str">
        <f t="shared" si="205"/>
        <v>14444 7th Street, Victorville, California 92395</v>
      </c>
      <c r="I1880" s="1" t="str">
        <f t="shared" si="206"/>
        <v>92395</v>
      </c>
    </row>
    <row r="1881" spans="1:9" x14ac:dyDescent="0.45">
      <c r="A1881" t="s">
        <v>3705</v>
      </c>
      <c r="B1881" t="s">
        <v>3706</v>
      </c>
      <c r="C1881" t="str">
        <f t="shared" si="207"/>
        <v>Kern Memorial Chapel</v>
      </c>
      <c r="D1881" t="str">
        <f t="shared" si="203"/>
        <v>Victorville, California</v>
      </c>
      <c r="E1881" t="str">
        <f t="shared" si="208"/>
        <v>16686 Victor StreetVictorville, California 92395</v>
      </c>
      <c r="F1881" t="str">
        <f t="shared" si="209"/>
        <v>760-245-9361</v>
      </c>
      <c r="G1881" t="str">
        <f t="shared" si="204"/>
        <v>16686 Victor Street</v>
      </c>
      <c r="H1881" t="str">
        <f t="shared" si="205"/>
        <v>16686 Victor Street, Victorville, California 92395</v>
      </c>
      <c r="I1881" s="1" t="str">
        <f t="shared" si="206"/>
        <v>93291</v>
      </c>
    </row>
    <row r="1882" spans="1:9" x14ac:dyDescent="0.45">
      <c r="A1882" t="s">
        <v>3707</v>
      </c>
      <c r="B1882" t="s">
        <v>3708</v>
      </c>
      <c r="C1882" t="str">
        <f t="shared" si="207"/>
        <v>Victor Valley Memorial Park</v>
      </c>
      <c r="D1882" t="str">
        <f t="shared" si="203"/>
        <v>Victorville, California</v>
      </c>
      <c r="E1882" t="str">
        <f t="shared" si="208"/>
        <v>17150 Centre StreetVictorville, California 92395</v>
      </c>
      <c r="F1882" t="str">
        <f t="shared" si="209"/>
        <v>760-245-4291</v>
      </c>
      <c r="G1882" t="str">
        <f t="shared" si="204"/>
        <v>17150 Centre Street</v>
      </c>
      <c r="H1882" t="str">
        <f t="shared" si="205"/>
        <v>17150 Centre Street, Victorville, California 92395</v>
      </c>
      <c r="I1882" s="1" t="str">
        <f t="shared" si="206"/>
        <v>93291</v>
      </c>
    </row>
    <row r="1883" spans="1:9" x14ac:dyDescent="0.45">
      <c r="A1883" t="s">
        <v>3709</v>
      </c>
      <c r="B1883" t="s">
        <v>3710</v>
      </c>
      <c r="C1883" t="str">
        <f t="shared" si="207"/>
        <v>Victor Valley Mortuary Inc</v>
      </c>
      <c r="D1883" t="str">
        <f t="shared" si="203"/>
        <v>Victorville, California</v>
      </c>
      <c r="E1883" t="str">
        <f t="shared" si="208"/>
        <v>15609 11th StreetVictorville, California 92395</v>
      </c>
      <c r="F1883" t="str">
        <f t="shared" si="209"/>
        <v>760-245-8164</v>
      </c>
      <c r="G1883" t="str">
        <f t="shared" si="204"/>
        <v>15609 11th Street</v>
      </c>
      <c r="H1883" t="str">
        <f t="shared" si="205"/>
        <v>15609 11th Street, Victorville, California 92395</v>
      </c>
      <c r="I1883" s="1" t="str">
        <f t="shared" si="206"/>
        <v>93291</v>
      </c>
    </row>
    <row r="1884" spans="1:9" x14ac:dyDescent="0.45">
      <c r="A1884" t="s">
        <v>3711</v>
      </c>
      <c r="B1884" t="s">
        <v>3712</v>
      </c>
      <c r="C1884" t="str">
        <f t="shared" si="207"/>
        <v>Hadley Funeral Chapel</v>
      </c>
      <c r="D1884" t="str">
        <f t="shared" si="203"/>
        <v>Visalia, California</v>
      </c>
      <c r="E1884" t="str">
        <f t="shared" si="208"/>
        <v>410 W Center AveVisalia, California 93291</v>
      </c>
      <c r="F1884" t="str">
        <f t="shared" si="209"/>
        <v>(559) 734-6769</v>
      </c>
      <c r="G1884" t="str">
        <f t="shared" si="204"/>
        <v>410 W Center Ave</v>
      </c>
      <c r="H1884" t="str">
        <f t="shared" si="205"/>
        <v>410 W Center Ave, Visalia, California 93291</v>
      </c>
      <c r="I1884" s="1" t="str">
        <f t="shared" si="206"/>
        <v>93277</v>
      </c>
    </row>
    <row r="1885" spans="1:9" x14ac:dyDescent="0.45">
      <c r="A1885" t="s">
        <v>3713</v>
      </c>
      <c r="B1885" t="s">
        <v>3714</v>
      </c>
      <c r="C1885" t="str">
        <f t="shared" si="207"/>
        <v>Heritage Funeral Services</v>
      </c>
      <c r="D1885" t="str">
        <f t="shared" si="203"/>
        <v>Visalia, California</v>
      </c>
      <c r="E1885" t="str">
        <f t="shared" si="208"/>
        <v>603 N Court StVisalia, California 93291</v>
      </c>
      <c r="F1885" t="str">
        <f t="shared" si="209"/>
        <v>(559) 732-2273</v>
      </c>
      <c r="G1885" t="str">
        <f t="shared" si="204"/>
        <v>603 N Court St</v>
      </c>
      <c r="H1885" t="str">
        <f t="shared" si="205"/>
        <v>603 N Court St, Visalia, California 93291</v>
      </c>
      <c r="I1885" s="1" t="str">
        <f t="shared" si="206"/>
        <v>93277</v>
      </c>
    </row>
    <row r="1886" spans="1:9" x14ac:dyDescent="0.45">
      <c r="A1886" t="s">
        <v>3715</v>
      </c>
      <c r="B1886" t="s">
        <v>3716</v>
      </c>
      <c r="C1886" t="str">
        <f t="shared" si="207"/>
        <v>Miller Memorial Chapel</v>
      </c>
      <c r="D1886" t="str">
        <f t="shared" si="203"/>
        <v>Visalia, California</v>
      </c>
      <c r="E1886" t="str">
        <f t="shared" si="208"/>
        <v>1120 W Goshen AveVisalia, California 93291</v>
      </c>
      <c r="F1886" t="str">
        <f t="shared" si="209"/>
        <v>(559) 732-8371</v>
      </c>
      <c r="G1886" t="str">
        <f t="shared" si="204"/>
        <v>1120 W Goshen Ave</v>
      </c>
      <c r="H1886" t="str">
        <f t="shared" si="205"/>
        <v>1120 W Goshen Ave, Visalia, California 93291</v>
      </c>
      <c r="I1886" s="1" t="str">
        <f t="shared" si="206"/>
        <v>93291</v>
      </c>
    </row>
    <row r="1887" spans="1:9" x14ac:dyDescent="0.45">
      <c r="A1887" t="s">
        <v>3717</v>
      </c>
      <c r="B1887" t="s">
        <v>3718</v>
      </c>
      <c r="C1887" t="str">
        <f t="shared" si="207"/>
        <v>Salser &amp; Dillard Funeral Chapel</v>
      </c>
      <c r="D1887" t="str">
        <f t="shared" si="203"/>
        <v>Visalia, California</v>
      </c>
      <c r="E1887" t="str">
        <f t="shared" si="208"/>
        <v>127 E Caldwell AveVisalia, California 93277</v>
      </c>
      <c r="F1887" t="str">
        <f t="shared" si="209"/>
        <v>(559) 635-1144</v>
      </c>
      <c r="G1887" t="str">
        <f t="shared" si="204"/>
        <v>127 E Caldwell Ave</v>
      </c>
      <c r="H1887" t="str">
        <f t="shared" si="205"/>
        <v>127 E Caldwell Ave, Visalia, California 93277</v>
      </c>
      <c r="I1887" s="1" t="str">
        <f t="shared" si="206"/>
        <v>92083</v>
      </c>
    </row>
    <row r="1888" spans="1:9" x14ac:dyDescent="0.45">
      <c r="A1888" t="s">
        <v>3717</v>
      </c>
      <c r="B1888" t="s">
        <v>3718</v>
      </c>
      <c r="C1888" t="str">
        <f t="shared" si="207"/>
        <v>Salser &amp; Dillard Funeral Chapel</v>
      </c>
      <c r="D1888" t="str">
        <f t="shared" si="203"/>
        <v>Visalia, California</v>
      </c>
      <c r="E1888" t="str">
        <f t="shared" si="208"/>
        <v>127 E Caldwell AveVisalia, California 93277</v>
      </c>
      <c r="F1888" t="str">
        <f t="shared" si="209"/>
        <v>(559) 635-1144</v>
      </c>
      <c r="G1888" t="str">
        <f t="shared" si="204"/>
        <v>127 E Caldwell Ave</v>
      </c>
      <c r="H1888" t="str">
        <f t="shared" si="205"/>
        <v>127 E Caldwell Ave, Visalia, California 93277</v>
      </c>
      <c r="I1888" s="1" t="str">
        <f t="shared" si="206"/>
        <v>92081</v>
      </c>
    </row>
    <row r="1889" spans="1:9" x14ac:dyDescent="0.45">
      <c r="A1889" t="s">
        <v>3719</v>
      </c>
      <c r="B1889" t="s">
        <v>3720</v>
      </c>
      <c r="C1889" t="str">
        <f t="shared" si="207"/>
        <v>Visalia Granite &amp; Marble Works</v>
      </c>
      <c r="D1889" t="str">
        <f t="shared" si="203"/>
        <v>Visalia, California</v>
      </c>
      <c r="E1889" t="str">
        <f t="shared" si="208"/>
        <v>1304 W Goshen AveVisalia, California 93291</v>
      </c>
      <c r="F1889" t="str">
        <f t="shared" si="209"/>
        <v>(559) 734-1144</v>
      </c>
      <c r="G1889" t="str">
        <f t="shared" si="204"/>
        <v>1304 W Goshen Ave</v>
      </c>
      <c r="H1889" t="str">
        <f t="shared" si="205"/>
        <v>1304 W Goshen Ave, Visalia, California 93291</v>
      </c>
      <c r="I1889" s="1" t="str">
        <f t="shared" si="206"/>
        <v>94596</v>
      </c>
    </row>
    <row r="1890" spans="1:9" x14ac:dyDescent="0.45">
      <c r="A1890" t="s">
        <v>3721</v>
      </c>
      <c r="B1890" t="s">
        <v>3722</v>
      </c>
      <c r="C1890" t="str">
        <f t="shared" si="207"/>
        <v>Allen Brothers Mortuary</v>
      </c>
      <c r="D1890" t="str">
        <f t="shared" si="203"/>
        <v>Vista, California</v>
      </c>
      <c r="E1890" t="str">
        <f t="shared" si="208"/>
        <v>1315 S Santa Fe AvenueVista, California 92083</v>
      </c>
      <c r="F1890" t="str">
        <f t="shared" si="209"/>
        <v>760-726-2555</v>
      </c>
      <c r="G1890" t="str">
        <f t="shared" si="204"/>
        <v>1315 S Santa Fe Avenue</v>
      </c>
      <c r="H1890" t="str">
        <f t="shared" si="205"/>
        <v>1315 S Santa Fe Avenue, Vista, California 92083</v>
      </c>
      <c r="I1890" s="1" t="str">
        <f t="shared" si="206"/>
        <v>94595</v>
      </c>
    </row>
    <row r="1891" spans="1:9" x14ac:dyDescent="0.45">
      <c r="A1891" t="s">
        <v>3723</v>
      </c>
      <c r="B1891" t="s">
        <v>3724</v>
      </c>
      <c r="C1891" t="str">
        <f t="shared" si="207"/>
        <v>Cremation Services Inc</v>
      </c>
      <c r="D1891" t="str">
        <f t="shared" si="203"/>
        <v>Vista, California</v>
      </c>
      <c r="E1891" t="str">
        <f t="shared" si="208"/>
        <v>2570 Fortune WayVista, California 92081</v>
      </c>
      <c r="F1891" t="str">
        <f t="shared" si="209"/>
        <v>760-727-8906</v>
      </c>
      <c r="G1891" t="str">
        <f t="shared" si="204"/>
        <v>2570 Fortune Way</v>
      </c>
      <c r="H1891" t="str">
        <f t="shared" si="205"/>
        <v>2570 Fortune Way, Vista, California 92081</v>
      </c>
      <c r="I1891" s="1" t="str">
        <f t="shared" si="206"/>
        <v>94595</v>
      </c>
    </row>
    <row r="1892" spans="1:9" x14ac:dyDescent="0.45">
      <c r="A1892" t="s">
        <v>3725</v>
      </c>
      <c r="B1892" t="s">
        <v>3726</v>
      </c>
      <c r="C1892" t="str">
        <f t="shared" si="207"/>
        <v>Deercreek Funeral Service</v>
      </c>
      <c r="D1892" t="str">
        <f t="shared" si="203"/>
        <v>Walnut Creek, California</v>
      </c>
      <c r="E1892" t="str">
        <f t="shared" si="208"/>
        <v>1200 Mount Diablo BoulevardWalnut Creek, California 94596</v>
      </c>
      <c r="F1892" t="str">
        <f t="shared" si="209"/>
        <v>925-934-9000</v>
      </c>
      <c r="G1892" t="str">
        <f t="shared" si="204"/>
        <v>1200 Mount Diablo Boulevard</v>
      </c>
      <c r="H1892" t="str">
        <f t="shared" si="205"/>
        <v>1200 Mount Diablo Boulevard, Walnut Creek, California 94596</v>
      </c>
      <c r="I1892" s="1" t="str">
        <f t="shared" si="206"/>
        <v>94596</v>
      </c>
    </row>
    <row r="1893" spans="1:9" x14ac:dyDescent="0.45">
      <c r="A1893" t="s">
        <v>3727</v>
      </c>
      <c r="B1893" t="s">
        <v>3728</v>
      </c>
      <c r="C1893" t="str">
        <f t="shared" si="207"/>
        <v>Hull's Walnut Creek Chapel</v>
      </c>
      <c r="D1893" t="str">
        <f t="shared" si="203"/>
        <v>Walnut Creek, California</v>
      </c>
      <c r="E1893" t="str">
        <f t="shared" si="208"/>
        <v>1139 Saranap AvenueWalnut Creek, California 94595</v>
      </c>
      <c r="F1893" t="str">
        <f t="shared" si="209"/>
        <v>925-934-5400</v>
      </c>
      <c r="G1893" t="str">
        <f t="shared" si="204"/>
        <v>1139 Saranap Avenue</v>
      </c>
      <c r="H1893" t="str">
        <f t="shared" si="205"/>
        <v>1139 Saranap Avenue, Walnut Creek, California 94595</v>
      </c>
      <c r="I1893" s="1" t="str">
        <f t="shared" si="206"/>
        <v>94596</v>
      </c>
    </row>
    <row r="1894" spans="1:9" x14ac:dyDescent="0.45">
      <c r="A1894" t="s">
        <v>3729</v>
      </c>
      <c r="B1894" t="s">
        <v>3730</v>
      </c>
      <c r="C1894" t="str">
        <f t="shared" si="207"/>
        <v>Neptune Society</v>
      </c>
      <c r="D1894" t="str">
        <f t="shared" si="203"/>
        <v>Walnut Creek, California</v>
      </c>
      <c r="E1894" t="str">
        <f t="shared" si="208"/>
        <v>1176 Boulevard WayWalnut Creek, California 94595</v>
      </c>
      <c r="F1894" t="str">
        <f t="shared" si="209"/>
        <v>925-944-5100</v>
      </c>
      <c r="G1894" t="str">
        <f t="shared" si="204"/>
        <v>1176 Boulevard Way</v>
      </c>
      <c r="H1894" t="str">
        <f t="shared" si="205"/>
        <v>1176 Boulevard Way, Walnut Creek, California 94595</v>
      </c>
      <c r="I1894" s="1" t="str">
        <f t="shared" si="206"/>
        <v>94595</v>
      </c>
    </row>
    <row r="1895" spans="1:9" x14ac:dyDescent="0.45">
      <c r="A1895" t="s">
        <v>3731</v>
      </c>
      <c r="B1895" t="s">
        <v>3732</v>
      </c>
      <c r="C1895" t="str">
        <f t="shared" si="207"/>
        <v>Neptune Society of Northern CA</v>
      </c>
      <c r="D1895" t="str">
        <f t="shared" si="203"/>
        <v>Walnut Creek, California</v>
      </c>
      <c r="E1895" t="str">
        <f t="shared" si="208"/>
        <v>1855 Olympic BlvdWalnut Creek, California 94596</v>
      </c>
      <c r="F1895" t="str">
        <f t="shared" si="209"/>
        <v>(925) 944-5100</v>
      </c>
      <c r="G1895" t="str">
        <f t="shared" si="204"/>
        <v>1855 Olympic Blvd</v>
      </c>
      <c r="H1895" t="str">
        <f t="shared" si="205"/>
        <v>1855 Olympic Blvd, Walnut Creek, California 94596</v>
      </c>
      <c r="I1895" s="1" t="str">
        <f t="shared" si="206"/>
        <v>94595</v>
      </c>
    </row>
    <row r="1896" spans="1:9" x14ac:dyDescent="0.45">
      <c r="A1896" t="s">
        <v>3733</v>
      </c>
      <c r="B1896" t="s">
        <v>3734</v>
      </c>
      <c r="C1896" t="str">
        <f t="shared" si="207"/>
        <v>Oak Park Hills Chapel</v>
      </c>
      <c r="D1896" t="str">
        <f t="shared" si="203"/>
        <v>Walnut Creek, California</v>
      </c>
      <c r="E1896" t="str">
        <f t="shared" si="208"/>
        <v>3111 North Main StreetWalnut Creek, California 94596</v>
      </c>
      <c r="F1896" t="str">
        <f t="shared" si="209"/>
        <v>(925) 934-6500</v>
      </c>
      <c r="G1896" t="str">
        <f t="shared" si="204"/>
        <v>3111 North Main Street</v>
      </c>
      <c r="H1896" t="str">
        <f t="shared" si="205"/>
        <v>3111 North Main Street, Walnut Creek, California 94596</v>
      </c>
      <c r="I1896" s="1" t="str">
        <f t="shared" si="206"/>
        <v>93280</v>
      </c>
    </row>
    <row r="1897" spans="1:9" x14ac:dyDescent="0.45">
      <c r="A1897" t="s">
        <v>3735</v>
      </c>
      <c r="B1897" t="s">
        <v>3736</v>
      </c>
      <c r="C1897" t="str">
        <f t="shared" si="207"/>
        <v>Trident Society</v>
      </c>
      <c r="D1897" t="str">
        <f t="shared" si="203"/>
        <v>Walnut Creek, California</v>
      </c>
      <c r="E1897" t="str">
        <f t="shared" si="208"/>
        <v>1620 Tice Valley Boulevard # 100Walnut Creek, California 94595</v>
      </c>
      <c r="F1897" t="str">
        <f t="shared" si="209"/>
        <v>925-932-2799</v>
      </c>
      <c r="G1897" t="str">
        <f t="shared" si="204"/>
        <v>1620 Tice Valley Boulevard # 100</v>
      </c>
      <c r="H1897" t="str">
        <f t="shared" si="205"/>
        <v>1620 Tice Valley Boulevard # 100, Walnut Creek, California 94595</v>
      </c>
      <c r="I1897" s="1" t="str">
        <f t="shared" si="206"/>
        <v>93280</v>
      </c>
    </row>
    <row r="1898" spans="1:9" x14ac:dyDescent="0.45">
      <c r="A1898" t="s">
        <v>3735</v>
      </c>
      <c r="B1898" t="s">
        <v>3736</v>
      </c>
      <c r="C1898" t="str">
        <f t="shared" si="207"/>
        <v>Trident Society</v>
      </c>
      <c r="D1898" t="str">
        <f t="shared" si="203"/>
        <v>Walnut Creek, California</v>
      </c>
      <c r="E1898" t="str">
        <f t="shared" si="208"/>
        <v>1620 Tice Valley Boulevard # 100Walnut Creek, California 94595</v>
      </c>
      <c r="F1898" t="str">
        <f t="shared" si="209"/>
        <v>925-932-2799</v>
      </c>
      <c r="G1898" t="str">
        <f t="shared" si="204"/>
        <v>1620 Tice Valley Boulevard # 100</v>
      </c>
      <c r="H1898" t="str">
        <f t="shared" si="205"/>
        <v>1620 Tice Valley Boulevard # 100, Walnut Creek, California 94595</v>
      </c>
      <c r="I1898" s="1" t="str">
        <f t="shared" si="206"/>
        <v>95076</v>
      </c>
    </row>
    <row r="1899" spans="1:9" x14ac:dyDescent="0.45">
      <c r="A1899" t="s">
        <v>3737</v>
      </c>
      <c r="B1899" t="s">
        <v>3738</v>
      </c>
      <c r="C1899" t="str">
        <f t="shared" si="207"/>
        <v>Clarmar Enterprises Inc (Peters Funeral Homes)</v>
      </c>
      <c r="D1899" t="str">
        <f t="shared" si="203"/>
        <v>Wasco, California</v>
      </c>
      <c r="E1899" t="str">
        <f t="shared" si="208"/>
        <v>1401 7th StWasco, California 93280</v>
      </c>
      <c r="F1899" t="str">
        <f t="shared" si="209"/>
        <v>(661) 758-5144</v>
      </c>
      <c r="G1899" t="str">
        <f t="shared" si="204"/>
        <v>1401 7th St</v>
      </c>
      <c r="H1899" t="str">
        <f t="shared" si="205"/>
        <v>1401 7th St, Wasco, California 93280</v>
      </c>
      <c r="I1899" s="1" t="str">
        <f t="shared" si="206"/>
        <v>95076</v>
      </c>
    </row>
    <row r="1900" spans="1:9" x14ac:dyDescent="0.45">
      <c r="A1900" t="s">
        <v>3739</v>
      </c>
      <c r="B1900" t="s">
        <v>3740</v>
      </c>
      <c r="C1900" t="str">
        <f t="shared" si="207"/>
        <v>Peters Funeral Home</v>
      </c>
      <c r="D1900" t="str">
        <f t="shared" si="203"/>
        <v>Wasco, California</v>
      </c>
      <c r="E1900" t="str">
        <f t="shared" si="208"/>
        <v>1401 7th StreetWasco, California 93280</v>
      </c>
      <c r="F1900" t="str">
        <f t="shared" si="209"/>
        <v>661-758-5144</v>
      </c>
      <c r="G1900" t="str">
        <f t="shared" si="204"/>
        <v>1401 7th Street</v>
      </c>
      <c r="H1900" t="str">
        <f t="shared" si="205"/>
        <v>1401 7th Street, Wasco, California 93280</v>
      </c>
      <c r="I1900" s="1" t="str">
        <f t="shared" si="206"/>
        <v>95076</v>
      </c>
    </row>
    <row r="1901" spans="1:9" x14ac:dyDescent="0.45">
      <c r="A1901" t="s">
        <v>3741</v>
      </c>
      <c r="B1901" t="s">
        <v>3742</v>
      </c>
      <c r="C1901" t="str">
        <f t="shared" si="207"/>
        <v>Davis Memorial Chapel</v>
      </c>
      <c r="D1901" t="str">
        <f t="shared" si="203"/>
        <v>Watsonville, California</v>
      </c>
      <c r="E1901" t="str">
        <f t="shared" si="208"/>
        <v>609 Main StreetWatsonville, California 95076</v>
      </c>
      <c r="F1901" t="str">
        <f t="shared" si="209"/>
        <v>831-724-4751</v>
      </c>
      <c r="G1901" t="str">
        <f t="shared" si="204"/>
        <v>609 Main Street</v>
      </c>
      <c r="H1901" t="str">
        <f t="shared" si="205"/>
        <v>609 Main Street, Watsonville, California 95076</v>
      </c>
      <c r="I1901" s="1" t="str">
        <f t="shared" si="206"/>
        <v>96093</v>
      </c>
    </row>
    <row r="1902" spans="1:9" x14ac:dyDescent="0.45">
      <c r="A1902" t="s">
        <v>3743</v>
      </c>
      <c r="B1902" t="s">
        <v>3744</v>
      </c>
      <c r="C1902" t="str">
        <f t="shared" si="207"/>
        <v>Mehl's Colonial Chapel</v>
      </c>
      <c r="D1902" t="str">
        <f t="shared" si="203"/>
        <v>Watsonville, California</v>
      </c>
      <c r="E1902" t="str">
        <f t="shared" si="208"/>
        <v>222 E Lake AvenueWatsonville, California 95076</v>
      </c>
      <c r="F1902" t="str">
        <f t="shared" si="209"/>
        <v>831-724-6371</v>
      </c>
      <c r="G1902" t="str">
        <f t="shared" si="204"/>
        <v>222 E Lake Avenue</v>
      </c>
      <c r="H1902" t="str">
        <f t="shared" si="205"/>
        <v>222 E Lake Avenue, Watsonville, California 95076</v>
      </c>
      <c r="I1902" s="1" t="str">
        <f t="shared" si="206"/>
        <v>91790</v>
      </c>
    </row>
    <row r="1903" spans="1:9" x14ac:dyDescent="0.45">
      <c r="A1903" t="s">
        <v>3745</v>
      </c>
      <c r="B1903" t="s">
        <v>3746</v>
      </c>
      <c r="C1903" t="str">
        <f t="shared" si="207"/>
        <v>Pajaro Valley Memorial Park</v>
      </c>
      <c r="D1903" t="str">
        <f t="shared" si="203"/>
        <v>Watsonville, California</v>
      </c>
      <c r="E1903" t="str">
        <f t="shared" si="208"/>
        <v>127 Hecker Passage RoadWatsonville, California 95076</v>
      </c>
      <c r="F1903" t="str">
        <f t="shared" si="209"/>
        <v>831-724-7524</v>
      </c>
      <c r="G1903" t="str">
        <f t="shared" si="204"/>
        <v>127 Hecker Passage Road</v>
      </c>
      <c r="H1903" t="str">
        <f t="shared" si="205"/>
        <v>127 Hecker Passage Road, Watsonville, California 95076</v>
      </c>
      <c r="I1903" s="1" t="str">
        <f t="shared" si="206"/>
        <v>91791</v>
      </c>
    </row>
    <row r="1904" spans="1:9" x14ac:dyDescent="0.45">
      <c r="A1904" t="s">
        <v>3747</v>
      </c>
      <c r="B1904" t="s">
        <v>3748</v>
      </c>
      <c r="C1904" t="str">
        <f t="shared" si="207"/>
        <v>McDonald-Files Chapel</v>
      </c>
      <c r="D1904" t="str">
        <f t="shared" si="203"/>
        <v>Weaverville, California</v>
      </c>
      <c r="E1904" t="str">
        <f t="shared" si="208"/>
        <v>107 Masonic LnWeaverville, California 96093</v>
      </c>
      <c r="F1904" t="str">
        <f t="shared" si="209"/>
        <v>(530) 623-4154</v>
      </c>
      <c r="G1904" t="str">
        <f t="shared" si="204"/>
        <v>107 Masonic Ln</v>
      </c>
      <c r="H1904" t="str">
        <f t="shared" si="205"/>
        <v>107 Masonic Ln, Weaverville, California 96093</v>
      </c>
      <c r="I1904" s="1" t="str">
        <f t="shared" si="206"/>
        <v>91790</v>
      </c>
    </row>
    <row r="1905" spans="1:9" x14ac:dyDescent="0.45">
      <c r="A1905" t="s">
        <v>3749</v>
      </c>
      <c r="B1905" t="s">
        <v>3750</v>
      </c>
      <c r="C1905" t="str">
        <f t="shared" si="207"/>
        <v>Funeraria del Angel Pierce Brothers</v>
      </c>
      <c r="D1905" t="str">
        <f t="shared" si="203"/>
        <v>West Covina, California</v>
      </c>
      <c r="E1905" t="str">
        <f t="shared" si="208"/>
        <v>2333 W MercedWest Covina, California 91790</v>
      </c>
      <c r="F1905" t="str">
        <f t="shared" si="209"/>
        <v>(626) 962-3753</v>
      </c>
      <c r="G1905" t="str">
        <f t="shared" si="204"/>
        <v>2333 W Merced</v>
      </c>
      <c r="H1905" t="str">
        <f t="shared" si="205"/>
        <v>2333 W Merced, West Covina, California 91790</v>
      </c>
      <c r="I1905" s="1" t="str">
        <f t="shared" si="206"/>
        <v>90046</v>
      </c>
    </row>
    <row r="1906" spans="1:9" x14ac:dyDescent="0.45">
      <c r="A1906" t="s">
        <v>3751</v>
      </c>
      <c r="B1906" t="s">
        <v>3752</v>
      </c>
      <c r="C1906" t="str">
        <f t="shared" si="207"/>
        <v>Neptune Society</v>
      </c>
      <c r="D1906" t="str">
        <f t="shared" si="203"/>
        <v>West Covina, California</v>
      </c>
      <c r="E1906" t="str">
        <f t="shared" si="208"/>
        <v>463 N Azusa AveWest Covina, California 91791</v>
      </c>
      <c r="F1906" t="str">
        <f t="shared" si="209"/>
        <v>(626) 859-3291</v>
      </c>
      <c r="G1906" t="str">
        <f t="shared" si="204"/>
        <v>463 N Azusa Ave</v>
      </c>
      <c r="H1906" t="str">
        <f t="shared" si="205"/>
        <v>463 N Azusa Ave, West Covina, California 91791</v>
      </c>
      <c r="I1906" s="1" t="str">
        <f t="shared" si="206"/>
        <v>95691</v>
      </c>
    </row>
    <row r="1907" spans="1:9" x14ac:dyDescent="0.45">
      <c r="A1907" t="s">
        <v>3753</v>
      </c>
      <c r="B1907" t="s">
        <v>3754</v>
      </c>
      <c r="C1907" t="str">
        <f t="shared" si="207"/>
        <v>Pierce Brothers Mortuary</v>
      </c>
      <c r="D1907" t="str">
        <f t="shared" si="203"/>
        <v>West Covina, California</v>
      </c>
      <c r="E1907" t="str">
        <f t="shared" si="208"/>
        <v>2333 W Merced AvenueWest Covina, California 91790</v>
      </c>
      <c r="F1907" t="str">
        <f t="shared" si="209"/>
        <v>626-962-3753</v>
      </c>
      <c r="G1907" t="str">
        <f t="shared" si="204"/>
        <v>2333 W Merced Avenue</v>
      </c>
      <c r="H1907" t="str">
        <f t="shared" si="205"/>
        <v>2333 W Merced Avenue, West Covina, California 91790</v>
      </c>
      <c r="I1907" s="1" t="str">
        <f t="shared" si="206"/>
        <v>91362</v>
      </c>
    </row>
    <row r="1908" spans="1:9" x14ac:dyDescent="0.45">
      <c r="A1908" t="s">
        <v>3755</v>
      </c>
      <c r="B1908" t="s">
        <v>3756</v>
      </c>
      <c r="C1908" t="str">
        <f t="shared" si="207"/>
        <v>Rose Hills West Hollywood</v>
      </c>
      <c r="D1908" t="str">
        <f t="shared" si="203"/>
        <v>West Hollywood, California</v>
      </c>
      <c r="E1908" t="str">
        <f t="shared" si="208"/>
        <v>7700 Santa Monica BoulevardWest Hollywood, California 90046</v>
      </c>
      <c r="F1908" t="str">
        <f t="shared" si="209"/>
        <v>(323) 656-6260</v>
      </c>
      <c r="G1908" t="str">
        <f t="shared" si="204"/>
        <v>7700 Santa Monica Boulevard</v>
      </c>
      <c r="H1908" t="str">
        <f t="shared" si="205"/>
        <v>7700 Santa Monica Boulevard, West Hollywood, California 90046</v>
      </c>
      <c r="I1908" s="1" t="str">
        <f t="shared" si="206"/>
        <v>92683</v>
      </c>
    </row>
    <row r="1909" spans="1:9" x14ac:dyDescent="0.45">
      <c r="A1909" t="s">
        <v>3757</v>
      </c>
      <c r="B1909" t="s">
        <v>3758</v>
      </c>
      <c r="C1909" t="str">
        <f t="shared" si="207"/>
        <v>River Cities Funeral Chapel</v>
      </c>
      <c r="D1909" t="str">
        <f t="shared" si="203"/>
        <v>West Sacramento, California</v>
      </c>
      <c r="E1909" t="str">
        <f t="shared" si="208"/>
        <v>910 Soule StreetWest Sacramento, California 95691</v>
      </c>
      <c r="F1909" t="str">
        <f t="shared" si="209"/>
        <v>(916) 371-4535</v>
      </c>
      <c r="G1909" t="str">
        <f t="shared" si="204"/>
        <v>910 Soule Street</v>
      </c>
      <c r="H1909" t="str">
        <f t="shared" si="205"/>
        <v>910 Soule Street, West Sacramento, California 95691</v>
      </c>
      <c r="I1909" s="1" t="str">
        <f t="shared" si="206"/>
        <v>92683</v>
      </c>
    </row>
    <row r="1910" spans="1:9" x14ac:dyDescent="0.45">
      <c r="A1910" t="s">
        <v>3759</v>
      </c>
      <c r="B1910" t="s">
        <v>3760</v>
      </c>
      <c r="C1910" t="str">
        <f t="shared" si="207"/>
        <v>Pierce Brothers Valley Oaks Memorial Park</v>
      </c>
      <c r="D1910" t="str">
        <f t="shared" si="203"/>
        <v>Westlake Village, California</v>
      </c>
      <c r="E1910" t="str">
        <f t="shared" si="208"/>
        <v>5600 Lindero Canyon RdWestlake Village, California 91362</v>
      </c>
      <c r="F1910" t="str">
        <f t="shared" si="209"/>
        <v>(818) 889-0902</v>
      </c>
      <c r="G1910" t="str">
        <f t="shared" si="204"/>
        <v>5600 Lindero Canyon Rd</v>
      </c>
      <c r="H1910" t="str">
        <f t="shared" si="205"/>
        <v>5600 Lindero Canyon Rd, Westlake Village, California 91362</v>
      </c>
      <c r="I1910" s="1" t="str">
        <f t="shared" si="206"/>
        <v>90601</v>
      </c>
    </row>
    <row r="1911" spans="1:9" x14ac:dyDescent="0.45">
      <c r="A1911" t="s">
        <v>3761</v>
      </c>
      <c r="B1911" t="s">
        <v>3762</v>
      </c>
      <c r="C1911" t="str">
        <f t="shared" si="207"/>
        <v>Peek Family Colonial Funeral Home</v>
      </c>
      <c r="D1911" t="str">
        <f t="shared" si="203"/>
        <v>Westminster, California</v>
      </c>
      <c r="E1911" t="str">
        <f t="shared" si="208"/>
        <v>7801 Bolsa AveWestminster, California 92683</v>
      </c>
      <c r="F1911" t="str">
        <f t="shared" si="209"/>
        <v>(714) 893-3525</v>
      </c>
      <c r="G1911" t="str">
        <f t="shared" si="204"/>
        <v>7801 Bolsa Ave</v>
      </c>
      <c r="H1911" t="str">
        <f t="shared" si="205"/>
        <v>7801 Bolsa Ave, Westminster, California 92683</v>
      </c>
      <c r="I1911" s="1" t="str">
        <f t="shared" si="206"/>
        <v>90605</v>
      </c>
    </row>
    <row r="1912" spans="1:9" x14ac:dyDescent="0.45">
      <c r="A1912" t="s">
        <v>3763</v>
      </c>
      <c r="B1912" t="s">
        <v>3764</v>
      </c>
      <c r="C1912" t="str">
        <f t="shared" si="207"/>
        <v>Westminster Memorial Park Mortuary</v>
      </c>
      <c r="D1912" t="str">
        <f t="shared" si="203"/>
        <v>Westminster, California</v>
      </c>
      <c r="E1912" t="str">
        <f t="shared" si="208"/>
        <v>14801 Beach BlvdWestminster, California 92683</v>
      </c>
      <c r="F1912" t="str">
        <f t="shared" si="209"/>
        <v>(714) 893-2421</v>
      </c>
      <c r="G1912" t="str">
        <f t="shared" si="204"/>
        <v>14801 Beach Blvd</v>
      </c>
      <c r="H1912" t="str">
        <f t="shared" si="205"/>
        <v>14801 Beach Blvd, Westminster, California 92683</v>
      </c>
      <c r="I1912" s="1" t="str">
        <f t="shared" si="206"/>
        <v>90605</v>
      </c>
    </row>
    <row r="1913" spans="1:9" x14ac:dyDescent="0.45">
      <c r="A1913" t="s">
        <v>3765</v>
      </c>
      <c r="B1913" t="s">
        <v>3766</v>
      </c>
      <c r="C1913" t="str">
        <f t="shared" si="207"/>
        <v>Coleman/White - Emerson Mortuaries</v>
      </c>
      <c r="D1913" t="str">
        <f t="shared" si="203"/>
        <v>Whittier, California</v>
      </c>
      <c r="E1913" t="str">
        <f t="shared" si="208"/>
        <v>13304 Philadelphia StreetWhittier, California 90601</v>
      </c>
      <c r="F1913" t="str">
        <f t="shared" si="209"/>
        <v>(562) 698-0304</v>
      </c>
      <c r="G1913" t="str">
        <f t="shared" si="204"/>
        <v>13304 Philadelphia Street</v>
      </c>
      <c r="H1913" t="str">
        <f t="shared" si="205"/>
        <v>13304 Philadelphia Street, Whittier, California 90601</v>
      </c>
      <c r="I1913" s="1" t="str">
        <f t="shared" si="206"/>
        <v>90601</v>
      </c>
    </row>
    <row r="1914" spans="1:9" x14ac:dyDescent="0.45">
      <c r="A1914" t="s">
        <v>3767</v>
      </c>
      <c r="B1914" t="s">
        <v>3768</v>
      </c>
      <c r="C1914" t="str">
        <f t="shared" si="207"/>
        <v>Dignity Memorial Funeral</v>
      </c>
      <c r="D1914" t="str">
        <f t="shared" si="203"/>
        <v>Whittier, California</v>
      </c>
      <c r="E1914" t="str">
        <f t="shared" si="208"/>
        <v>14545 Whittier BoulevardWhittier, California 90605</v>
      </c>
      <c r="F1914" t="str">
        <f t="shared" si="209"/>
        <v>562-945-2001</v>
      </c>
      <c r="G1914" t="str">
        <f t="shared" si="204"/>
        <v>14545 Whittier Boulevard</v>
      </c>
      <c r="H1914" t="str">
        <f t="shared" si="205"/>
        <v>14545 Whittier Boulevard, Whittier, California 90605</v>
      </c>
      <c r="I1914" s="1" t="str">
        <f t="shared" si="206"/>
        <v>90605</v>
      </c>
    </row>
    <row r="1915" spans="1:9" x14ac:dyDescent="0.45">
      <c r="A1915" t="s">
        <v>3769</v>
      </c>
      <c r="B1915" t="s">
        <v>3770</v>
      </c>
      <c r="C1915" t="str">
        <f t="shared" si="207"/>
        <v>Funeraria Los Angeles McCormick Mortuary</v>
      </c>
      <c r="D1915" t="str">
        <f t="shared" si="203"/>
        <v>Whittier, California</v>
      </c>
      <c r="E1915" t="str">
        <f t="shared" si="208"/>
        <v>14545 E Whittier BlvdWhittier, California 90605</v>
      </c>
      <c r="F1915" t="str">
        <f t="shared" si="209"/>
        <v>(562) 698-6215</v>
      </c>
      <c r="G1915" t="str">
        <f t="shared" si="204"/>
        <v>14545 E Whittier Blvd</v>
      </c>
      <c r="H1915" t="str">
        <f t="shared" si="205"/>
        <v>14545 E Whittier Blvd, Whittier, California 90605</v>
      </c>
      <c r="I1915" s="1" t="str">
        <f t="shared" si="206"/>
        <v>90601</v>
      </c>
    </row>
    <row r="1916" spans="1:9" x14ac:dyDescent="0.45">
      <c r="A1916" t="s">
        <v>3771</v>
      </c>
      <c r="B1916" t="s">
        <v>3772</v>
      </c>
      <c r="C1916" t="str">
        <f t="shared" si="207"/>
        <v>Guerra-Gutierrez Mortuary</v>
      </c>
      <c r="D1916" t="str">
        <f t="shared" si="203"/>
        <v>Whittier, California</v>
      </c>
      <c r="E1916" t="str">
        <f t="shared" si="208"/>
        <v>6338 Greenleaf AveWhittier, California 90601</v>
      </c>
      <c r="F1916" t="str">
        <f t="shared" si="209"/>
        <v>(562) 698-9935</v>
      </c>
      <c r="G1916" t="str">
        <f t="shared" si="204"/>
        <v>6338 Greenleaf Ave</v>
      </c>
      <c r="H1916" t="str">
        <f t="shared" si="205"/>
        <v>6338 Greenleaf Ave, Whittier, California 90601</v>
      </c>
      <c r="I1916" s="1" t="str">
        <f t="shared" si="206"/>
        <v>90601</v>
      </c>
    </row>
    <row r="1917" spans="1:9" x14ac:dyDescent="0.45">
      <c r="A1917" t="s">
        <v>3773</v>
      </c>
      <c r="B1917" t="s">
        <v>3774</v>
      </c>
      <c r="C1917" t="str">
        <f t="shared" si="207"/>
        <v>Mc Cormick Mortuary</v>
      </c>
      <c r="D1917" t="str">
        <f t="shared" si="203"/>
        <v>Whittier, California</v>
      </c>
      <c r="E1917" t="str">
        <f t="shared" si="208"/>
        <v>14535 Whittier BoulevardWhittier, California 90605</v>
      </c>
      <c r="F1917" t="str">
        <f t="shared" si="209"/>
        <v>562-698-6215</v>
      </c>
      <c r="G1917" t="str">
        <f t="shared" si="204"/>
        <v>14535 Whittier Boulevard</v>
      </c>
      <c r="H1917" t="str">
        <f t="shared" si="205"/>
        <v>14535 Whittier Boulevard, Whittier, California 90605</v>
      </c>
      <c r="I1917" s="1" t="str">
        <f t="shared" si="206"/>
        <v>90601</v>
      </c>
    </row>
    <row r="1918" spans="1:9" x14ac:dyDescent="0.45">
      <c r="A1918" t="s">
        <v>3775</v>
      </c>
      <c r="B1918" t="s">
        <v>3776</v>
      </c>
      <c r="C1918" t="str">
        <f t="shared" si="207"/>
        <v>Rose Hills Memorial Park &amp; Mortuary</v>
      </c>
      <c r="D1918" t="str">
        <f t="shared" si="203"/>
        <v>Whittier, California</v>
      </c>
      <c r="E1918" t="str">
        <f t="shared" si="208"/>
        <v>550 East Main StreetWhittier, California 90601</v>
      </c>
      <c r="F1918" t="str">
        <f t="shared" si="209"/>
        <v>(562) 699-0921</v>
      </c>
      <c r="G1918" t="str">
        <f t="shared" si="204"/>
        <v>550 East Main Street</v>
      </c>
      <c r="H1918" t="str">
        <f t="shared" si="205"/>
        <v>550 East Main Street, Whittier, California 90601</v>
      </c>
      <c r="I1918" s="1" t="str">
        <f t="shared" si="206"/>
        <v>95490</v>
      </c>
    </row>
    <row r="1919" spans="1:9" x14ac:dyDescent="0.45">
      <c r="A1919" t="s">
        <v>3777</v>
      </c>
      <c r="B1919" t="s">
        <v>3778</v>
      </c>
      <c r="C1919" t="str">
        <f t="shared" si="207"/>
        <v>Rose Hills Mortuary</v>
      </c>
      <c r="D1919" t="str">
        <f t="shared" si="203"/>
        <v>Whittier, California</v>
      </c>
      <c r="E1919" t="str">
        <f t="shared" si="208"/>
        <v>3888 Workman Mill RoadWhittier, California 90601</v>
      </c>
      <c r="F1919" t="str">
        <f t="shared" si="209"/>
        <v>562-739-0601</v>
      </c>
      <c r="G1919" t="str">
        <f t="shared" si="204"/>
        <v>3888 Workman Mill Road</v>
      </c>
      <c r="H1919" t="str">
        <f t="shared" si="205"/>
        <v>3888 Workman Mill Road, Whittier, California 90601</v>
      </c>
      <c r="I1919" s="1" t="str">
        <f t="shared" si="206"/>
        <v>95988</v>
      </c>
    </row>
    <row r="1920" spans="1:9" x14ac:dyDescent="0.45">
      <c r="A1920" t="s">
        <v>3779</v>
      </c>
      <c r="B1920" t="s">
        <v>3780</v>
      </c>
      <c r="C1920" t="str">
        <f t="shared" si="207"/>
        <v>White-Emerson Company Funeral Directors</v>
      </c>
      <c r="D1920" t="str">
        <f t="shared" si="203"/>
        <v>Whittier, California</v>
      </c>
      <c r="E1920" t="str">
        <f t="shared" si="208"/>
        <v>13304 Philadelphia StWhittier, California 90601</v>
      </c>
      <c r="F1920" t="str">
        <f t="shared" si="209"/>
        <v>(562) 698-0304</v>
      </c>
      <c r="G1920" t="str">
        <f t="shared" si="204"/>
        <v>13304 Philadelphia St</v>
      </c>
      <c r="H1920" t="str">
        <f t="shared" si="205"/>
        <v>13304 Philadelphia St, Whittier, California 90601</v>
      </c>
      <c r="I1920" s="1" t="str">
        <f t="shared" si="206"/>
        <v>95988</v>
      </c>
    </row>
    <row r="1921" spans="1:9" x14ac:dyDescent="0.45">
      <c r="A1921" t="s">
        <v>3781</v>
      </c>
      <c r="B1921" t="s">
        <v>3782</v>
      </c>
      <c r="C1921" t="str">
        <f t="shared" si="207"/>
        <v>Anker-Lucier Mortuary</v>
      </c>
      <c r="D1921" t="str">
        <f t="shared" si="203"/>
        <v>Willits, California</v>
      </c>
      <c r="E1921" t="str">
        <f t="shared" si="208"/>
        <v>95 W Commercial StWillits, California 95490</v>
      </c>
      <c r="F1921" t="str">
        <f t="shared" si="209"/>
        <v>(707) 459-5515</v>
      </c>
      <c r="G1921" t="str">
        <f t="shared" si="204"/>
        <v>95 W Commercial St</v>
      </c>
      <c r="H1921" t="str">
        <f t="shared" si="205"/>
        <v>95 W Commercial St, Willits, California 95490</v>
      </c>
      <c r="I1921" s="1" t="str">
        <f t="shared" si="206"/>
        <v>90744</v>
      </c>
    </row>
    <row r="1922" spans="1:9" x14ac:dyDescent="0.45">
      <c r="A1922" t="s">
        <v>3783</v>
      </c>
      <c r="B1922" t="s">
        <v>3784</v>
      </c>
      <c r="C1922" t="str">
        <f t="shared" si="207"/>
        <v>F D Sweet &amp; Son</v>
      </c>
      <c r="D1922" t="str">
        <f t="shared" ref="D1922:D1985" si="210">RIGHT($A1922,LEN($A1922) - FIND(",",$A1922)-1)</f>
        <v>Willows, California</v>
      </c>
      <c r="E1922" t="str">
        <f t="shared" si="208"/>
        <v>114 N Shasta StreetWillows, California 95988</v>
      </c>
      <c r="F1922" t="str">
        <f t="shared" si="209"/>
        <v>530-934-5524</v>
      </c>
      <c r="G1922" t="str">
        <f t="shared" ref="G1922:G1985" si="211">LEFT(E1922, FIND(D1922,E1922)-1)</f>
        <v>114 N Shasta Street</v>
      </c>
      <c r="H1922" t="str">
        <f t="shared" ref="H1922:H1985" si="212">_xlfn.CONCAT(G1922,", ",D1922," ", RIGHT(E1922,5))</f>
        <v>114 N Shasta Street, Willows, California 95988</v>
      </c>
      <c r="I1922" s="1" t="str">
        <f t="shared" ref="I1922:I1985" si="213">RIGHT(E1925,5)</f>
        <v>90744</v>
      </c>
    </row>
    <row r="1923" spans="1:9" x14ac:dyDescent="0.45">
      <c r="A1923" t="s">
        <v>3785</v>
      </c>
      <c r="B1923" t="s">
        <v>3786</v>
      </c>
      <c r="C1923" t="str">
        <f t="shared" ref="C1923:C1986" si="214">LEFT($A1923,FIND(",", $A1923)-1)</f>
        <v>Sweet &amp; Son Funeral</v>
      </c>
      <c r="D1923" t="str">
        <f t="shared" si="210"/>
        <v>Willows, California</v>
      </c>
      <c r="E1923" t="str">
        <f t="shared" ref="E1923:E1986" si="215">LEFT($B1923,FIND("Phone",$B1923)-1)</f>
        <v>114 N Shasta StWillows, California 95988</v>
      </c>
      <c r="F1923" t="str">
        <f t="shared" ref="F1923:F1986" si="216">RIGHT($B1923,LEN($B1923) - FIND("Phone",$B1923)-6)</f>
        <v>(530) 934-5524</v>
      </c>
      <c r="G1923" t="str">
        <f t="shared" si="211"/>
        <v>114 N Shasta St</v>
      </c>
      <c r="H1923" t="str">
        <f t="shared" si="212"/>
        <v>114 N Shasta St, Willows, California 95988</v>
      </c>
      <c r="I1923" s="1" t="str">
        <f t="shared" si="213"/>
        <v>95492</v>
      </c>
    </row>
    <row r="1924" spans="1:9" x14ac:dyDescent="0.45">
      <c r="A1924" t="s">
        <v>3787</v>
      </c>
      <c r="B1924" t="s">
        <v>3788</v>
      </c>
      <c r="C1924" t="str">
        <f t="shared" si="214"/>
        <v>Funeraria Del Angel Mc Nerney</v>
      </c>
      <c r="D1924" t="str">
        <f t="shared" si="210"/>
        <v>Wilmington, California</v>
      </c>
      <c r="E1924" t="str">
        <f t="shared" si="215"/>
        <v>1640 N Avalon BoulevardWilmington, California 90744</v>
      </c>
      <c r="F1924" t="str">
        <f t="shared" si="216"/>
        <v>310-834-8531</v>
      </c>
      <c r="G1924" t="str">
        <f t="shared" si="211"/>
        <v>1640 N Avalon Boulevard</v>
      </c>
      <c r="H1924" t="str">
        <f t="shared" si="212"/>
        <v>1640 N Avalon Boulevard, Wilmington, California 90744</v>
      </c>
      <c r="I1924" s="1" t="str">
        <f t="shared" si="213"/>
        <v>95694</v>
      </c>
    </row>
    <row r="1925" spans="1:9" x14ac:dyDescent="0.45">
      <c r="A1925" t="s">
        <v>3789</v>
      </c>
      <c r="B1925" t="s">
        <v>3790</v>
      </c>
      <c r="C1925" t="str">
        <f t="shared" si="214"/>
        <v>McNerney's Colonial Mortuary</v>
      </c>
      <c r="D1925" t="str">
        <f t="shared" si="210"/>
        <v>Wilmington, California</v>
      </c>
      <c r="E1925" t="str">
        <f t="shared" si="215"/>
        <v>1640 N Avalon BlvdWilmington, California 90744</v>
      </c>
      <c r="F1925" t="str">
        <f t="shared" si="216"/>
        <v>(310) 834-8531</v>
      </c>
      <c r="G1925" t="str">
        <f t="shared" si="211"/>
        <v>1640 N Avalon Blvd</v>
      </c>
      <c r="H1925" t="str">
        <f t="shared" si="212"/>
        <v>1640 N Avalon Blvd, Wilmington, California 90744</v>
      </c>
      <c r="I1925" s="1" t="str">
        <f t="shared" si="213"/>
        <v>93286</v>
      </c>
    </row>
    <row r="1926" spans="1:9" x14ac:dyDescent="0.45">
      <c r="A1926" t="s">
        <v>3791</v>
      </c>
      <c r="B1926" t="s">
        <v>3792</v>
      </c>
      <c r="C1926" t="str">
        <f t="shared" si="214"/>
        <v>Windsor &amp; Healdsburg Mortuary</v>
      </c>
      <c r="D1926" t="str">
        <f t="shared" si="210"/>
        <v>Windsor, California</v>
      </c>
      <c r="E1926" t="str">
        <f t="shared" si="215"/>
        <v>9660 Old Redwood HighwayWindsor, California 95492</v>
      </c>
      <c r="F1926" t="str">
        <f t="shared" si="216"/>
        <v>707-838-6000</v>
      </c>
      <c r="G1926" t="str">
        <f t="shared" si="211"/>
        <v>9660 Old Redwood Highway</v>
      </c>
      <c r="H1926" t="str">
        <f t="shared" si="212"/>
        <v>9660 Old Redwood Highway, Windsor, California 95492</v>
      </c>
      <c r="I1926" s="1" t="str">
        <f t="shared" si="213"/>
        <v>95695</v>
      </c>
    </row>
    <row r="1927" spans="1:9" x14ac:dyDescent="0.45">
      <c r="A1927" t="s">
        <v>3793</v>
      </c>
      <c r="B1927" t="s">
        <v>3794</v>
      </c>
      <c r="C1927" t="str">
        <f t="shared" si="214"/>
        <v>Smiths Colonial Chapel</v>
      </c>
      <c r="D1927" t="str">
        <f t="shared" si="210"/>
        <v>Winters, California</v>
      </c>
      <c r="E1927" t="str">
        <f t="shared" si="215"/>
        <v>14 Main StWinters, California 95694</v>
      </c>
      <c r="F1927" t="str">
        <f t="shared" si="216"/>
        <v>(530) 795-2643</v>
      </c>
      <c r="G1927" t="str">
        <f t="shared" si="211"/>
        <v>14 Main St</v>
      </c>
      <c r="H1927" t="str">
        <f t="shared" si="212"/>
        <v>14 Main St, Winters, California 95694</v>
      </c>
      <c r="I1927" s="1" t="str">
        <f t="shared" si="213"/>
        <v>92886</v>
      </c>
    </row>
    <row r="1928" spans="1:9" x14ac:dyDescent="0.45">
      <c r="A1928" t="s">
        <v>3795</v>
      </c>
      <c r="B1928" t="s">
        <v>3796</v>
      </c>
      <c r="C1928" t="str">
        <f t="shared" si="214"/>
        <v>Miller Memorial Chapels</v>
      </c>
      <c r="D1928" t="str">
        <f t="shared" si="210"/>
        <v>Woodlake, California</v>
      </c>
      <c r="E1928" t="str">
        <f t="shared" si="215"/>
        <v>134 N Cypress StreetWoodlake, California 93286</v>
      </c>
      <c r="F1928" t="str">
        <f t="shared" si="216"/>
        <v>559-732-8371</v>
      </c>
      <c r="G1928" t="str">
        <f t="shared" si="211"/>
        <v>134 N Cypress Street</v>
      </c>
      <c r="H1928" t="str">
        <f t="shared" si="212"/>
        <v>134 N Cypress Street, Woodlake, California 93286</v>
      </c>
      <c r="I1928" s="1" t="str">
        <f t="shared" si="213"/>
        <v>92886</v>
      </c>
    </row>
    <row r="1929" spans="1:9" x14ac:dyDescent="0.45">
      <c r="A1929" t="s">
        <v>3797</v>
      </c>
      <c r="B1929" t="s">
        <v>3798</v>
      </c>
      <c r="C1929" t="str">
        <f t="shared" si="214"/>
        <v>Kraft Brothers Funeral Drctrs</v>
      </c>
      <c r="D1929" t="str">
        <f t="shared" si="210"/>
        <v>Woodland, California</v>
      </c>
      <c r="E1929" t="str">
        <f t="shared" si="215"/>
        <v>175 2nd StreetWoodland, California 95695</v>
      </c>
      <c r="F1929" t="str">
        <f t="shared" si="216"/>
        <v>530-662-4658</v>
      </c>
      <c r="G1929" t="str">
        <f t="shared" si="211"/>
        <v>175 2nd Street</v>
      </c>
      <c r="H1929" t="str">
        <f t="shared" si="212"/>
        <v>175 2nd Street, Woodland, California 95695</v>
      </c>
      <c r="I1929" s="1" t="str">
        <f t="shared" si="213"/>
        <v>96097</v>
      </c>
    </row>
    <row r="1930" spans="1:9" x14ac:dyDescent="0.45">
      <c r="A1930" t="s">
        <v>3799</v>
      </c>
      <c r="B1930" t="s">
        <v>3800</v>
      </c>
      <c r="C1930" t="str">
        <f t="shared" si="214"/>
        <v>Mc Aulay &amp; Wallace</v>
      </c>
      <c r="D1930" t="str">
        <f t="shared" si="210"/>
        <v>Yorba Linda, California</v>
      </c>
      <c r="E1930" t="str">
        <f t="shared" si="215"/>
        <v>18311 Lemon DriveYorba Linda, California 92886</v>
      </c>
      <c r="F1930" t="str">
        <f t="shared" si="216"/>
        <v>714-777-2692</v>
      </c>
      <c r="G1930" t="str">
        <f t="shared" si="211"/>
        <v>18311 Lemon Drive</v>
      </c>
      <c r="H1930" t="str">
        <f t="shared" si="212"/>
        <v>18311 Lemon Drive, Yorba Linda, California 92886</v>
      </c>
      <c r="I1930" s="1" t="str">
        <f t="shared" si="213"/>
        <v>95991</v>
      </c>
    </row>
    <row r="1931" spans="1:9" x14ac:dyDescent="0.45">
      <c r="A1931" t="s">
        <v>3801</v>
      </c>
      <c r="B1931" t="s">
        <v>3802</v>
      </c>
      <c r="C1931" t="str">
        <f t="shared" si="214"/>
        <v>McAulay &amp; Wallace Mortuary</v>
      </c>
      <c r="D1931" t="str">
        <f t="shared" si="210"/>
        <v>Yorba Linda, California</v>
      </c>
      <c r="E1931" t="str">
        <f t="shared" si="215"/>
        <v>18311 Lemon DrYorba Linda, California 92886</v>
      </c>
      <c r="F1931" t="str">
        <f t="shared" si="216"/>
        <v>(714) 777-2692</v>
      </c>
      <c r="G1931" t="str">
        <f t="shared" si="211"/>
        <v>18311 Lemon Dr</v>
      </c>
      <c r="H1931" t="str">
        <f t="shared" si="212"/>
        <v>18311 Lemon Dr, Yorba Linda, California 92886</v>
      </c>
      <c r="I1931" s="1" t="str">
        <f t="shared" si="213"/>
        <v>95991</v>
      </c>
    </row>
    <row r="1932" spans="1:9" x14ac:dyDescent="0.45">
      <c r="A1932" t="s">
        <v>3803</v>
      </c>
      <c r="B1932" t="s">
        <v>3804</v>
      </c>
      <c r="C1932" t="str">
        <f t="shared" si="214"/>
        <v>Girdner Funeral Chapel</v>
      </c>
      <c r="D1932" t="str">
        <f t="shared" si="210"/>
        <v>Yreka, California</v>
      </c>
      <c r="E1932" t="str">
        <f t="shared" si="215"/>
        <v>202 S Oregon StYreka, California 96097</v>
      </c>
      <c r="F1932" t="str">
        <f t="shared" si="216"/>
        <v>(530) 842-3434</v>
      </c>
      <c r="G1932" t="str">
        <f t="shared" si="211"/>
        <v>202 S Oregon St</v>
      </c>
      <c r="H1932" t="str">
        <f t="shared" si="212"/>
        <v>202 S Oregon St, Yreka, California 96097</v>
      </c>
      <c r="I1932" s="1" t="str">
        <f t="shared" si="213"/>
        <v>92399</v>
      </c>
    </row>
    <row r="1933" spans="1:9" x14ac:dyDescent="0.45">
      <c r="A1933" t="s">
        <v>3805</v>
      </c>
      <c r="B1933" t="s">
        <v>3806</v>
      </c>
      <c r="C1933" t="str">
        <f t="shared" si="214"/>
        <v>Chapel of the Twin Cities</v>
      </c>
      <c r="D1933" t="str">
        <f t="shared" si="210"/>
        <v>Yuba City, California</v>
      </c>
      <c r="E1933" t="str">
        <f t="shared" si="215"/>
        <v>715 Shasta StreetYuba City, California 95991</v>
      </c>
      <c r="F1933" t="str">
        <f t="shared" si="216"/>
        <v>530-673-4360</v>
      </c>
      <c r="G1933" t="str">
        <f t="shared" si="211"/>
        <v>715 Shasta Street</v>
      </c>
      <c r="H1933" t="str">
        <f t="shared" si="212"/>
        <v>715 Shasta Street, Yuba City, California 95991</v>
      </c>
      <c r="I1933" s="1" t="str">
        <f t="shared" si="213"/>
        <v>92399</v>
      </c>
    </row>
    <row r="1934" spans="1:9" x14ac:dyDescent="0.45">
      <c r="A1934" t="s">
        <v>3807</v>
      </c>
      <c r="B1934" t="s">
        <v>3808</v>
      </c>
      <c r="C1934" t="str">
        <f t="shared" si="214"/>
        <v>Holycross Memorial Service Inc</v>
      </c>
      <c r="D1934" t="str">
        <f t="shared" si="210"/>
        <v>Yuba City, California</v>
      </c>
      <c r="E1934" t="str">
        <f t="shared" si="215"/>
        <v>486 Bridge StreetYuba City, California 95991</v>
      </c>
      <c r="F1934" t="str">
        <f t="shared" si="216"/>
        <v>530-751-7000</v>
      </c>
      <c r="G1934" t="str">
        <f t="shared" si="211"/>
        <v>486 Bridge Street</v>
      </c>
      <c r="H1934" t="str">
        <f t="shared" si="212"/>
        <v>486 Bridge Street, Yuba City, California 95991</v>
      </c>
      <c r="I1934" s="1" t="str">
        <f t="shared" si="213"/>
        <v>92284</v>
      </c>
    </row>
    <row r="1935" spans="1:9" x14ac:dyDescent="0.45">
      <c r="A1935" t="s">
        <v>3809</v>
      </c>
      <c r="B1935" t="s">
        <v>3810</v>
      </c>
      <c r="C1935" t="str">
        <f t="shared" si="214"/>
        <v>Emmerson-Bartlett Memorial Chapel</v>
      </c>
      <c r="D1935" t="str">
        <f t="shared" si="210"/>
        <v>Yucaipa, California</v>
      </c>
      <c r="E1935" t="str">
        <f t="shared" si="215"/>
        <v>35208 Yucaipa BlvdYucaipa, California 92399</v>
      </c>
      <c r="F1935" t="str">
        <f t="shared" si="216"/>
        <v>(909) 797-1101</v>
      </c>
      <c r="G1935" t="str">
        <f t="shared" si="211"/>
        <v>35208 Yucaipa Blvd</v>
      </c>
      <c r="H1935" t="str">
        <f t="shared" si="212"/>
        <v>35208 Yucaipa Blvd, Yucaipa, California 92399</v>
      </c>
      <c r="I1935" s="1" t="str">
        <f t="shared" si="213"/>
        <v>80720</v>
      </c>
    </row>
    <row r="1936" spans="1:9" x14ac:dyDescent="0.45">
      <c r="A1936" t="s">
        <v>3811</v>
      </c>
      <c r="B1936" t="s">
        <v>3812</v>
      </c>
      <c r="C1936" t="str">
        <f t="shared" si="214"/>
        <v>Weaver-Hughes Mortuary</v>
      </c>
      <c r="D1936" t="str">
        <f t="shared" si="210"/>
        <v>Yucaipa, California</v>
      </c>
      <c r="E1936" t="str">
        <f t="shared" si="215"/>
        <v>33629 Yucaipa BlvdYucaipa, California 92399</v>
      </c>
      <c r="F1936" t="str">
        <f t="shared" si="216"/>
        <v>(909) 790-3742</v>
      </c>
      <c r="G1936" t="str">
        <f t="shared" si="211"/>
        <v>33629 Yucaipa Blvd</v>
      </c>
      <c r="H1936" t="str">
        <f t="shared" si="212"/>
        <v>33629 Yucaipa Blvd, Yucaipa, California 92399</v>
      </c>
      <c r="I1936" s="1" t="str">
        <f t="shared" si="213"/>
        <v>81101</v>
      </c>
    </row>
    <row r="1937" spans="1:9" x14ac:dyDescent="0.45">
      <c r="A1937" t="s">
        <v>3813</v>
      </c>
      <c r="B1937" t="s">
        <v>3814</v>
      </c>
      <c r="C1937" t="str">
        <f t="shared" si="214"/>
        <v>Wiefels &amp; Son Funeral Drctrs</v>
      </c>
      <c r="D1937" t="str">
        <f t="shared" si="210"/>
        <v>Yucca Valley, California</v>
      </c>
      <c r="E1937" t="str">
        <f t="shared" si="215"/>
        <v>57285 Yucca TrailYucca Valley, California 92284</v>
      </c>
      <c r="F1937" t="str">
        <f t="shared" si="216"/>
        <v>760-365-2301</v>
      </c>
      <c r="G1937" t="str">
        <f t="shared" si="211"/>
        <v>57285 Yucca Trail</v>
      </c>
      <c r="H1937" t="str">
        <f t="shared" si="212"/>
        <v>57285 Yucca Trail, Yucca Valley, California 92284</v>
      </c>
      <c r="I1937" s="1" t="str">
        <f t="shared" si="213"/>
        <v>81101</v>
      </c>
    </row>
    <row r="1938" spans="1:9" x14ac:dyDescent="0.45">
      <c r="A1938" t="s">
        <v>3815</v>
      </c>
      <c r="B1938" t="s">
        <v>3816</v>
      </c>
      <c r="C1938" t="str">
        <f t="shared" si="214"/>
        <v>Brenner Funeral Home</v>
      </c>
      <c r="D1938" t="str">
        <f t="shared" si="210"/>
        <v>Akron, Colorado</v>
      </c>
      <c r="E1938" t="str">
        <f t="shared" si="215"/>
        <v>175 West 3rd StreetAkron, Colorado 80720</v>
      </c>
      <c r="F1938" t="str">
        <f t="shared" si="216"/>
        <v>(970) 345-2424</v>
      </c>
      <c r="G1938" t="str">
        <f t="shared" si="211"/>
        <v>175 West 3rd Street</v>
      </c>
      <c r="H1938" t="str">
        <f t="shared" si="212"/>
        <v>175 West 3rd Street, Akron, Colorado 80720</v>
      </c>
      <c r="I1938" s="1" t="str">
        <f t="shared" si="213"/>
        <v>81054</v>
      </c>
    </row>
    <row r="1939" spans="1:9" x14ac:dyDescent="0.45">
      <c r="A1939" t="s">
        <v>3817</v>
      </c>
      <c r="B1939" t="s">
        <v>3818</v>
      </c>
      <c r="C1939" t="str">
        <f t="shared" si="214"/>
        <v>Rogers Family Mortuary</v>
      </c>
      <c r="D1939" t="str">
        <f t="shared" si="210"/>
        <v>Alamosa, Colorado</v>
      </c>
      <c r="E1939" t="str">
        <f t="shared" si="215"/>
        <v>205 State AvenueAlamosa, Colorado 81101</v>
      </c>
      <c r="F1939" t="str">
        <f t="shared" si="216"/>
        <v>(719) 589-4271</v>
      </c>
      <c r="G1939" t="str">
        <f t="shared" si="211"/>
        <v>205 State Avenue</v>
      </c>
      <c r="H1939" t="str">
        <f t="shared" si="212"/>
        <v>205 State Avenue, Alamosa, Colorado 81101</v>
      </c>
      <c r="I1939" s="1" t="str">
        <f t="shared" si="213"/>
        <v>81054</v>
      </c>
    </row>
    <row r="1940" spans="1:9" x14ac:dyDescent="0.45">
      <c r="A1940" t="s">
        <v>3819</v>
      </c>
      <c r="B1940" t="s">
        <v>3820</v>
      </c>
      <c r="C1940" t="str">
        <f t="shared" si="214"/>
        <v>Romero Funeral Homes Inc</v>
      </c>
      <c r="D1940" t="str">
        <f t="shared" si="210"/>
        <v>Alamosa, Colorado</v>
      </c>
      <c r="E1940" t="str">
        <f t="shared" si="215"/>
        <v>1407 State AvenueAlamosa, Colorado 81101</v>
      </c>
      <c r="F1940" t="str">
        <f t="shared" si="216"/>
        <v>(719) 589-9200</v>
      </c>
      <c r="G1940" t="str">
        <f t="shared" si="211"/>
        <v>1407 State Avenue</v>
      </c>
      <c r="H1940" t="str">
        <f t="shared" si="212"/>
        <v>1407 State Avenue, Alamosa, Colorado 81101</v>
      </c>
      <c r="I1940" s="1" t="str">
        <f t="shared" si="213"/>
        <v>80004</v>
      </c>
    </row>
    <row r="1941" spans="1:9" x14ac:dyDescent="0.45">
      <c r="A1941" t="s">
        <v>3821</v>
      </c>
      <c r="B1941" t="s">
        <v>3822</v>
      </c>
      <c r="C1941" t="str">
        <f t="shared" si="214"/>
        <v>Horber Funeral Chapel</v>
      </c>
      <c r="D1941" t="str">
        <f t="shared" si="210"/>
        <v>Animas, Colorado</v>
      </c>
      <c r="E1941" t="str">
        <f t="shared" si="215"/>
        <v>404 Locust AvenueAnimas, Colorado 81054</v>
      </c>
      <c r="F1941" t="str">
        <f t="shared" si="216"/>
        <v>719-456-1339</v>
      </c>
      <c r="G1941" t="str">
        <f t="shared" si="211"/>
        <v>404 Locust Avenue</v>
      </c>
      <c r="H1941" t="str">
        <f t="shared" si="212"/>
        <v>404 Locust Avenue, Animas, Colorado 81054</v>
      </c>
      <c r="I1941" s="1" t="str">
        <f t="shared" si="213"/>
        <v>80003</v>
      </c>
    </row>
    <row r="1942" spans="1:9" x14ac:dyDescent="0.45">
      <c r="A1942" t="s">
        <v>3823</v>
      </c>
      <c r="B1942" t="s">
        <v>3824</v>
      </c>
      <c r="C1942" t="str">
        <f t="shared" si="214"/>
        <v>Kuhns Mortuary</v>
      </c>
      <c r="D1942" t="str">
        <f t="shared" si="210"/>
        <v>Animas, Colorado</v>
      </c>
      <c r="E1942" t="str">
        <f t="shared" si="215"/>
        <v>529 Carson AvenueAnimas, Colorado 81054</v>
      </c>
      <c r="F1942" t="str">
        <f t="shared" si="216"/>
        <v>719-456-1720</v>
      </c>
      <c r="G1942" t="str">
        <f t="shared" si="211"/>
        <v>529 Carson Avenue</v>
      </c>
      <c r="H1942" t="str">
        <f t="shared" si="212"/>
        <v>529 Carson Avenue, Animas, Colorado 81054</v>
      </c>
      <c r="I1942" s="1" t="str">
        <f t="shared" si="213"/>
        <v>80002</v>
      </c>
    </row>
    <row r="1943" spans="1:9" x14ac:dyDescent="0.45">
      <c r="A1943" t="s">
        <v>3825</v>
      </c>
      <c r="B1943" t="s">
        <v>3826</v>
      </c>
      <c r="C1943" t="str">
        <f t="shared" si="214"/>
        <v>Aspen Mortuary</v>
      </c>
      <c r="D1943" t="str">
        <f t="shared" si="210"/>
        <v>Arvada, Colorado</v>
      </c>
      <c r="E1943" t="str">
        <f t="shared" si="215"/>
        <v>6370 Union StreetArvada, Colorado 80004</v>
      </c>
      <c r="F1943" t="str">
        <f t="shared" si="216"/>
        <v>303-422-8882</v>
      </c>
      <c r="G1943" t="str">
        <f t="shared" si="211"/>
        <v>6370 Union Street</v>
      </c>
      <c r="H1943" t="str">
        <f t="shared" si="212"/>
        <v>6370 Union Street, Arvada, Colorado 80004</v>
      </c>
      <c r="I1943" s="1" t="str">
        <f t="shared" si="213"/>
        <v>80002</v>
      </c>
    </row>
    <row r="1944" spans="1:9" x14ac:dyDescent="0.45">
      <c r="A1944" t="s">
        <v>3827</v>
      </c>
      <c r="B1944" t="s">
        <v>3828</v>
      </c>
      <c r="C1944" t="str">
        <f t="shared" si="214"/>
        <v>Bowling Family Funeral Home</v>
      </c>
      <c r="D1944" t="str">
        <f t="shared" si="210"/>
        <v>Arvada, Colorado</v>
      </c>
      <c r="E1944" t="str">
        <f t="shared" si="215"/>
        <v>7700 Wadsworth BlvdArvada, Colorado 80003</v>
      </c>
      <c r="F1944" t="str">
        <f t="shared" si="216"/>
        <v>(303) 420-0290</v>
      </c>
      <c r="G1944" t="str">
        <f t="shared" si="211"/>
        <v>7700 Wadsworth Blvd</v>
      </c>
      <c r="H1944" t="str">
        <f t="shared" si="212"/>
        <v>7700 Wadsworth Blvd, Arvada, Colorado 80003</v>
      </c>
      <c r="I1944" s="1" t="str">
        <f t="shared" si="213"/>
        <v>80002</v>
      </c>
    </row>
    <row r="1945" spans="1:9" x14ac:dyDescent="0.45">
      <c r="A1945" t="s">
        <v>3829</v>
      </c>
      <c r="B1945" t="s">
        <v>3830</v>
      </c>
      <c r="C1945" t="str">
        <f t="shared" si="214"/>
        <v>Malesich and Shirey Funeral Home</v>
      </c>
      <c r="D1945" t="str">
        <f t="shared" si="210"/>
        <v>Arvada, Colorado</v>
      </c>
      <c r="E1945" t="str">
        <f t="shared" si="215"/>
        <v>5701 Independence StArvada, Colorado 80002</v>
      </c>
      <c r="F1945" t="str">
        <f t="shared" si="216"/>
        <v>(720) 242-6784</v>
      </c>
      <c r="G1945" t="str">
        <f t="shared" si="211"/>
        <v>5701 Independence St</v>
      </c>
      <c r="H1945" t="str">
        <f t="shared" si="212"/>
        <v>5701 Independence St, Arvada, Colorado 80002</v>
      </c>
      <c r="I1945" s="1" t="str">
        <f t="shared" si="213"/>
        <v>80010</v>
      </c>
    </row>
    <row r="1946" spans="1:9" x14ac:dyDescent="0.45">
      <c r="A1946" t="s">
        <v>3831</v>
      </c>
      <c r="B1946" t="s">
        <v>3832</v>
      </c>
      <c r="C1946" t="str">
        <f t="shared" si="214"/>
        <v>Neptune Society</v>
      </c>
      <c r="D1946" t="str">
        <f t="shared" si="210"/>
        <v>Arvada, Colorado</v>
      </c>
      <c r="E1946" t="str">
        <f t="shared" si="215"/>
        <v>5400 Ward RoadArvada, Colorado 80002</v>
      </c>
      <c r="F1946" t="str">
        <f t="shared" si="216"/>
        <v>303-403-4157</v>
      </c>
      <c r="G1946" t="str">
        <f t="shared" si="211"/>
        <v>5400 Ward Road</v>
      </c>
      <c r="H1946" t="str">
        <f t="shared" si="212"/>
        <v>5400 Ward Road, Arvada, Colorado 80002</v>
      </c>
      <c r="I1946" s="1" t="str">
        <f t="shared" si="213"/>
        <v>80010</v>
      </c>
    </row>
    <row r="1947" spans="1:9" x14ac:dyDescent="0.45">
      <c r="A1947" t="s">
        <v>3831</v>
      </c>
      <c r="B1947" t="s">
        <v>3832</v>
      </c>
      <c r="C1947" t="str">
        <f t="shared" si="214"/>
        <v>Neptune Society</v>
      </c>
      <c r="D1947" t="str">
        <f t="shared" si="210"/>
        <v>Arvada, Colorado</v>
      </c>
      <c r="E1947" t="str">
        <f t="shared" si="215"/>
        <v>5400 Ward RoadArvada, Colorado 80002</v>
      </c>
      <c r="F1947" t="str">
        <f t="shared" si="216"/>
        <v>303-403-4157</v>
      </c>
      <c r="G1947" t="str">
        <f t="shared" si="211"/>
        <v>5400 Ward Road</v>
      </c>
      <c r="H1947" t="str">
        <f t="shared" si="212"/>
        <v>5400 Ward Road, Arvada, Colorado 80002</v>
      </c>
      <c r="I1947" s="1" t="str">
        <f t="shared" si="213"/>
        <v>80014</v>
      </c>
    </row>
    <row r="1948" spans="1:9" x14ac:dyDescent="0.45">
      <c r="A1948" t="s">
        <v>3833</v>
      </c>
      <c r="B1948" t="s">
        <v>3834</v>
      </c>
      <c r="C1948" t="str">
        <f t="shared" si="214"/>
        <v>A Choice Cremation &amp; Funeral</v>
      </c>
      <c r="D1948" t="str">
        <f t="shared" si="210"/>
        <v>Aurora, Colorado</v>
      </c>
      <c r="E1948" t="str">
        <f t="shared" si="215"/>
        <v>1420 Iola StreetAurora, Colorado 80010</v>
      </c>
      <c r="F1948" t="str">
        <f t="shared" si="216"/>
        <v>303-340-5703</v>
      </c>
      <c r="G1948" t="str">
        <f t="shared" si="211"/>
        <v>1420 Iola Street</v>
      </c>
      <c r="H1948" t="str">
        <f t="shared" si="212"/>
        <v>1420 Iola Street, Aurora, Colorado 80010</v>
      </c>
      <c r="I1948" s="1" t="str">
        <f t="shared" si="213"/>
        <v>80014</v>
      </c>
    </row>
    <row r="1949" spans="1:9" x14ac:dyDescent="0.45">
      <c r="A1949" t="s">
        <v>3835</v>
      </c>
      <c r="B1949" t="s">
        <v>3836</v>
      </c>
      <c r="C1949" t="str">
        <f t="shared" si="214"/>
        <v>Advantage Aurora Chase Chapel</v>
      </c>
      <c r="D1949" t="str">
        <f t="shared" si="210"/>
        <v>Aurora, Colorado</v>
      </c>
      <c r="E1949" t="str">
        <f t="shared" si="215"/>
        <v>1095 Havana StreetAurora, Colorado 80010</v>
      </c>
      <c r="F1949" t="str">
        <f t="shared" si="216"/>
        <v>303-366-3551</v>
      </c>
      <c r="G1949" t="str">
        <f t="shared" si="211"/>
        <v>1095 Havana Street</v>
      </c>
      <c r="H1949" t="str">
        <f t="shared" si="212"/>
        <v>1095 Havana Street, Aurora, Colorado 80010</v>
      </c>
      <c r="I1949" s="1" t="str">
        <f t="shared" si="213"/>
        <v>80011</v>
      </c>
    </row>
    <row r="1950" spans="1:9" x14ac:dyDescent="0.45">
      <c r="A1950" t="s">
        <v>3837</v>
      </c>
      <c r="B1950" t="s">
        <v>3838</v>
      </c>
      <c r="C1950" t="str">
        <f t="shared" si="214"/>
        <v>All States Cremation Service Inc</v>
      </c>
      <c r="D1950" t="str">
        <f t="shared" si="210"/>
        <v>Aurora, Colorado</v>
      </c>
      <c r="E1950" t="str">
        <f t="shared" si="215"/>
        <v>12000 E Iliff AvenueAurora, Colorado 80014</v>
      </c>
      <c r="F1950" t="str">
        <f t="shared" si="216"/>
        <v>303-671-6900</v>
      </c>
      <c r="G1950" t="str">
        <f t="shared" si="211"/>
        <v>12000 E Iliff Avenue</v>
      </c>
      <c r="H1950" t="str">
        <f t="shared" si="212"/>
        <v>12000 E Iliff Avenue, Aurora, Colorado 80014</v>
      </c>
      <c r="I1950" s="1" t="str">
        <f t="shared" si="213"/>
        <v>80011</v>
      </c>
    </row>
    <row r="1951" spans="1:9" x14ac:dyDescent="0.45">
      <c r="A1951" t="s">
        <v>3839</v>
      </c>
      <c r="B1951" t="s">
        <v>3840</v>
      </c>
      <c r="C1951" t="str">
        <f t="shared" si="214"/>
        <v>All Veterans Burial</v>
      </c>
      <c r="D1951" t="str">
        <f t="shared" si="210"/>
        <v>Aurora, Colorado</v>
      </c>
      <c r="E1951" t="str">
        <f t="shared" si="215"/>
        <v>1930 S Havana StreetAurora, Colorado 80014</v>
      </c>
      <c r="F1951" t="str">
        <f t="shared" si="216"/>
        <v>303-752-3311</v>
      </c>
      <c r="G1951" t="str">
        <f t="shared" si="211"/>
        <v>1930 S Havana Street</v>
      </c>
      <c r="H1951" t="str">
        <f t="shared" si="212"/>
        <v>1930 S Havana Street, Aurora, Colorado 80014</v>
      </c>
      <c r="I1951" s="1" t="str">
        <f t="shared" si="213"/>
        <v>80014</v>
      </c>
    </row>
    <row r="1952" spans="1:9" x14ac:dyDescent="0.45">
      <c r="A1952" t="s">
        <v>3841</v>
      </c>
      <c r="B1952" t="s">
        <v>3842</v>
      </c>
      <c r="C1952" t="str">
        <f t="shared" si="214"/>
        <v>All Veterans Burial &amp; Cremation</v>
      </c>
      <c r="D1952" t="str">
        <f t="shared" si="210"/>
        <v>Aurora, Colorado</v>
      </c>
      <c r="E1952" t="str">
        <f t="shared" si="215"/>
        <v>1701 Chambers RoadAurora, Colorado 80011</v>
      </c>
      <c r="F1952" t="str">
        <f t="shared" si="216"/>
        <v>303-234-0911</v>
      </c>
      <c r="G1952" t="str">
        <f t="shared" si="211"/>
        <v>1701 Chambers Road</v>
      </c>
      <c r="H1952" t="str">
        <f t="shared" si="212"/>
        <v>1701 Chambers Road, Aurora, Colorado 80011</v>
      </c>
      <c r="I1952" s="1" t="str">
        <f t="shared" si="213"/>
        <v>80011</v>
      </c>
    </row>
    <row r="1953" spans="1:9" x14ac:dyDescent="0.45">
      <c r="A1953" t="s">
        <v>3843</v>
      </c>
      <c r="B1953" t="s">
        <v>3844</v>
      </c>
      <c r="C1953" t="str">
        <f t="shared" si="214"/>
        <v>All Veterans Funerals and Cremation</v>
      </c>
      <c r="D1953" t="str">
        <f t="shared" si="210"/>
        <v>Aurora, Colorado</v>
      </c>
      <c r="E1953" t="str">
        <f t="shared" si="215"/>
        <v>1701 Chambers Road # JAurora, Colorado 80011</v>
      </c>
      <c r="F1953" t="str">
        <f t="shared" si="216"/>
        <v>800-766-7007</v>
      </c>
      <c r="G1953" t="str">
        <f t="shared" si="211"/>
        <v>1701 Chambers Road # J</v>
      </c>
      <c r="H1953" t="str">
        <f t="shared" si="212"/>
        <v>1701 Chambers Road # J, Aurora, Colorado 80011</v>
      </c>
      <c r="I1953" s="1" t="str">
        <f t="shared" si="213"/>
        <v>80011</v>
      </c>
    </row>
    <row r="1954" spans="1:9" x14ac:dyDescent="0.45">
      <c r="A1954" t="s">
        <v>3845</v>
      </c>
      <c r="B1954" t="s">
        <v>3846</v>
      </c>
      <c r="C1954" t="str">
        <f t="shared" si="214"/>
        <v>Horan &amp; Mc Conaty</v>
      </c>
      <c r="D1954" t="str">
        <f t="shared" si="210"/>
        <v>Aurora, Colorado</v>
      </c>
      <c r="E1954" t="str">
        <f t="shared" si="215"/>
        <v>11150 E Dartmouth AvenueAurora, Colorado 80014</v>
      </c>
      <c r="F1954" t="str">
        <f t="shared" si="216"/>
        <v>303-745-4418</v>
      </c>
      <c r="G1954" t="str">
        <f t="shared" si="211"/>
        <v>11150 E Dartmouth Avenue</v>
      </c>
      <c r="H1954" t="str">
        <f t="shared" si="212"/>
        <v>11150 E Dartmouth Avenue, Aurora, Colorado 80014</v>
      </c>
      <c r="I1954" s="1" t="str">
        <f t="shared" si="213"/>
        <v>80301</v>
      </c>
    </row>
    <row r="1955" spans="1:9" x14ac:dyDescent="0.45">
      <c r="A1955" t="s">
        <v>3847</v>
      </c>
      <c r="B1955" t="s">
        <v>3848</v>
      </c>
      <c r="C1955" t="str">
        <f t="shared" si="214"/>
        <v>Olinger Eastlawn Cemetery</v>
      </c>
      <c r="D1955" t="str">
        <f t="shared" si="210"/>
        <v>Aurora, Colorado</v>
      </c>
      <c r="E1955" t="str">
        <f t="shared" si="215"/>
        <v>19600 Smith RoadAurora, Colorado 80011</v>
      </c>
      <c r="F1955" t="str">
        <f t="shared" si="216"/>
        <v>303-771-4636</v>
      </c>
      <c r="G1955" t="str">
        <f t="shared" si="211"/>
        <v>19600 Smith Road</v>
      </c>
      <c r="H1955" t="str">
        <f t="shared" si="212"/>
        <v>19600 Smith Road, Aurora, Colorado 80011</v>
      </c>
      <c r="I1955" s="1" t="str">
        <f t="shared" si="213"/>
        <v>80302</v>
      </c>
    </row>
    <row r="1956" spans="1:9" x14ac:dyDescent="0.45">
      <c r="A1956" t="s">
        <v>3849</v>
      </c>
      <c r="B1956" t="s">
        <v>3850</v>
      </c>
      <c r="C1956" t="str">
        <f t="shared" si="214"/>
        <v>Taylor Funeral &amp; Cremation Service</v>
      </c>
      <c r="D1956" t="str">
        <f t="shared" si="210"/>
        <v>Aurora, Colorado</v>
      </c>
      <c r="E1956" t="str">
        <f t="shared" si="215"/>
        <v>15057 E Colfax AvenueAurora, Colorado 80011</v>
      </c>
      <c r="F1956" t="str">
        <f t="shared" si="216"/>
        <v>303-344-1615</v>
      </c>
      <c r="G1956" t="str">
        <f t="shared" si="211"/>
        <v>15057 E Colfax Avenue</v>
      </c>
      <c r="H1956" t="str">
        <f t="shared" si="212"/>
        <v>15057 E Colfax Avenue, Aurora, Colorado 80011</v>
      </c>
      <c r="I1956" s="1" t="str">
        <f t="shared" si="213"/>
        <v>80301</v>
      </c>
    </row>
    <row r="1957" spans="1:9" x14ac:dyDescent="0.45">
      <c r="A1957" t="s">
        <v>3851</v>
      </c>
      <c r="B1957" t="s">
        <v>3852</v>
      </c>
      <c r="C1957" t="str">
        <f t="shared" si="214"/>
        <v>Crist Mortuary &amp; Crematory</v>
      </c>
      <c r="D1957" t="str">
        <f t="shared" si="210"/>
        <v>Boulder, Colorado</v>
      </c>
      <c r="E1957" t="str">
        <f t="shared" si="215"/>
        <v>3395 Penrose PlaceBoulder, Colorado 80301</v>
      </c>
      <c r="F1957" t="str">
        <f t="shared" si="216"/>
        <v>303-442-4411</v>
      </c>
      <c r="G1957" t="str">
        <f t="shared" si="211"/>
        <v>3395 Penrose Place</v>
      </c>
      <c r="H1957" t="str">
        <f t="shared" si="212"/>
        <v>3395 Penrose Place, Boulder, Colorado 80301</v>
      </c>
      <c r="I1957" s="1" t="str">
        <f t="shared" si="213"/>
        <v>80301</v>
      </c>
    </row>
    <row r="1958" spans="1:9" x14ac:dyDescent="0.45">
      <c r="A1958" t="s">
        <v>3853</v>
      </c>
      <c r="B1958" t="s">
        <v>3854</v>
      </c>
      <c r="C1958" t="str">
        <f t="shared" si="214"/>
        <v>Howe Mortuary</v>
      </c>
      <c r="D1958" t="str">
        <f t="shared" si="210"/>
        <v>Boulder, Colorado</v>
      </c>
      <c r="E1958" t="str">
        <f t="shared" si="215"/>
        <v>2121 11th StBoulder, Colorado 80302</v>
      </c>
      <c r="F1958" t="str">
        <f t="shared" si="216"/>
        <v>(303) 442-3840</v>
      </c>
      <c r="G1958" t="str">
        <f t="shared" si="211"/>
        <v>2121 11th St</v>
      </c>
      <c r="H1958" t="str">
        <f t="shared" si="212"/>
        <v>2121 11th St, Boulder, Colorado 80302</v>
      </c>
      <c r="I1958" s="1" t="str">
        <f t="shared" si="213"/>
        <v>80601</v>
      </c>
    </row>
    <row r="1959" spans="1:9" x14ac:dyDescent="0.45">
      <c r="A1959" t="s">
        <v>3855</v>
      </c>
      <c r="B1959" t="s">
        <v>3856</v>
      </c>
      <c r="C1959" t="str">
        <f t="shared" si="214"/>
        <v>Mountain View Cemetery</v>
      </c>
      <c r="D1959" t="str">
        <f t="shared" si="210"/>
        <v>Boulder, Colorado</v>
      </c>
      <c r="E1959" t="str">
        <f t="shared" si="215"/>
        <v>3016 Kalmia AvenueBoulder, Colorado 80301</v>
      </c>
      <c r="F1959" t="str">
        <f t="shared" si="216"/>
        <v>303-442-4448</v>
      </c>
      <c r="G1959" t="str">
        <f t="shared" si="211"/>
        <v>3016 Kalmia Avenue</v>
      </c>
      <c r="H1959" t="str">
        <f t="shared" si="212"/>
        <v>3016 Kalmia Avenue, Boulder, Colorado 80301</v>
      </c>
      <c r="I1959" s="1" t="str">
        <f t="shared" si="213"/>
        <v>80601</v>
      </c>
    </row>
    <row r="1960" spans="1:9" x14ac:dyDescent="0.45">
      <c r="A1960" t="s">
        <v>3857</v>
      </c>
      <c r="B1960" t="s">
        <v>3858</v>
      </c>
      <c r="C1960" t="str">
        <f t="shared" si="214"/>
        <v>Mountain View Memorial Park</v>
      </c>
      <c r="D1960" t="str">
        <f t="shared" si="210"/>
        <v>Boulder, Colorado</v>
      </c>
      <c r="E1960" t="str">
        <f t="shared" si="215"/>
        <v>3016 Kalmia AveBoulder, Colorado 80301</v>
      </c>
      <c r="F1960" t="str">
        <f t="shared" si="216"/>
        <v>(303) 442-4448</v>
      </c>
      <c r="G1960" t="str">
        <f t="shared" si="211"/>
        <v>3016 Kalmia Ave</v>
      </c>
      <c r="H1960" t="str">
        <f t="shared" si="212"/>
        <v>3016 Kalmia Ave, Boulder, Colorado 80301</v>
      </c>
      <c r="I1960" s="1" t="str">
        <f t="shared" si="213"/>
        <v>80601</v>
      </c>
    </row>
    <row r="1961" spans="1:9" x14ac:dyDescent="0.45">
      <c r="A1961" t="s">
        <v>3859</v>
      </c>
      <c r="B1961" t="s">
        <v>3860</v>
      </c>
      <c r="C1961" t="str">
        <f t="shared" si="214"/>
        <v>Rice Mortuary &amp; Crematory</v>
      </c>
      <c r="D1961" t="str">
        <f t="shared" si="210"/>
        <v>Brighton, Colorado</v>
      </c>
      <c r="E1961" t="str">
        <f t="shared" si="215"/>
        <v>75 S 13th AvenueBrighton, Colorado 80601</v>
      </c>
      <c r="F1961" t="str">
        <f t="shared" si="216"/>
        <v>303-857-2990</v>
      </c>
      <c r="G1961" t="str">
        <f t="shared" si="211"/>
        <v>75 S 13th Avenue</v>
      </c>
      <c r="H1961" t="str">
        <f t="shared" si="212"/>
        <v>75 S 13th Avenue, Brighton, Colorado 80601</v>
      </c>
      <c r="I1961" s="1" t="str">
        <f t="shared" si="213"/>
        <v>80020</v>
      </c>
    </row>
    <row r="1962" spans="1:9" x14ac:dyDescent="0.45">
      <c r="A1962" t="s">
        <v>3859</v>
      </c>
      <c r="B1962" t="s">
        <v>3860</v>
      </c>
      <c r="C1962" t="str">
        <f t="shared" si="214"/>
        <v>Rice Mortuary &amp; Crematory</v>
      </c>
      <c r="D1962" t="str">
        <f t="shared" si="210"/>
        <v>Brighton, Colorado</v>
      </c>
      <c r="E1962" t="str">
        <f t="shared" si="215"/>
        <v>75 S 13th AvenueBrighton, Colorado 80601</v>
      </c>
      <c r="F1962" t="str">
        <f t="shared" si="216"/>
        <v>303-857-2990</v>
      </c>
      <c r="G1962" t="str">
        <f t="shared" si="211"/>
        <v>75 S 13th Avenue</v>
      </c>
      <c r="H1962" t="str">
        <f t="shared" si="212"/>
        <v>75 S 13th Avenue, Brighton, Colorado 80601</v>
      </c>
      <c r="I1962" s="1" t="str">
        <f t="shared" si="213"/>
        <v>80020</v>
      </c>
    </row>
    <row r="1963" spans="1:9" x14ac:dyDescent="0.45">
      <c r="A1963" t="s">
        <v>3861</v>
      </c>
      <c r="B1963" t="s">
        <v>3862</v>
      </c>
      <c r="C1963" t="str">
        <f t="shared" si="214"/>
        <v>Tabor Funeral Home</v>
      </c>
      <c r="D1963" t="str">
        <f t="shared" si="210"/>
        <v>Brighton, Colorado</v>
      </c>
      <c r="E1963" t="str">
        <f t="shared" si="215"/>
        <v>75 S 13th AveBrighton, Colorado 80601</v>
      </c>
      <c r="F1963" t="str">
        <f t="shared" si="216"/>
        <v>(303) 654-0112</v>
      </c>
      <c r="G1963" t="str">
        <f t="shared" si="211"/>
        <v>75 S 13th Ave</v>
      </c>
      <c r="H1963" t="str">
        <f t="shared" si="212"/>
        <v>75 S 13th Ave, Brighton, Colorado 80601</v>
      </c>
      <c r="I1963" s="1" t="str">
        <f t="shared" si="213"/>
        <v>80723</v>
      </c>
    </row>
    <row r="1964" spans="1:9" x14ac:dyDescent="0.45">
      <c r="A1964" t="s">
        <v>3863</v>
      </c>
      <c r="B1964" t="s">
        <v>3864</v>
      </c>
      <c r="C1964" t="str">
        <f t="shared" si="214"/>
        <v>Erlinger Burial &amp; Cremation</v>
      </c>
      <c r="D1964" t="str">
        <f t="shared" si="210"/>
        <v>Broomfield, Colorado</v>
      </c>
      <c r="E1964" t="str">
        <f t="shared" si="215"/>
        <v>11975 Main StreetBroomfield, Colorado 80020</v>
      </c>
      <c r="F1964" t="str">
        <f t="shared" si="216"/>
        <v>303-469-8027</v>
      </c>
      <c r="G1964" t="str">
        <f t="shared" si="211"/>
        <v>11975 Main Street</v>
      </c>
      <c r="H1964" t="str">
        <f t="shared" si="212"/>
        <v>11975 Main Street, Broomfield, Colorado 80020</v>
      </c>
      <c r="I1964" s="1" t="str">
        <f t="shared" si="213"/>
        <v>81211</v>
      </c>
    </row>
    <row r="1965" spans="1:9" x14ac:dyDescent="0.45">
      <c r="A1965" t="s">
        <v>3865</v>
      </c>
      <c r="B1965" t="s">
        <v>3866</v>
      </c>
      <c r="C1965" t="str">
        <f t="shared" si="214"/>
        <v>The Rundus Broomfield Funeral Home Inc</v>
      </c>
      <c r="D1965" t="str">
        <f t="shared" si="210"/>
        <v>Broomfield, Colorado</v>
      </c>
      <c r="E1965" t="str">
        <f t="shared" si="215"/>
        <v>1998 W 10th AveBroomfield, Colorado 80020</v>
      </c>
      <c r="F1965" t="str">
        <f t="shared" si="216"/>
        <v>(303) 460-1414</v>
      </c>
      <c r="G1965" t="str">
        <f t="shared" si="211"/>
        <v>1998 W 10th Ave</v>
      </c>
      <c r="H1965" t="str">
        <f t="shared" si="212"/>
        <v>1998 W 10th Ave, Broomfield, Colorado 80020</v>
      </c>
      <c r="I1965" s="1" t="str">
        <f t="shared" si="213"/>
        <v>80807</v>
      </c>
    </row>
    <row r="1966" spans="1:9" x14ac:dyDescent="0.45">
      <c r="A1966" t="s">
        <v>3867</v>
      </c>
      <c r="B1966" t="s">
        <v>3868</v>
      </c>
      <c r="C1966" t="str">
        <f t="shared" si="214"/>
        <v>Heer Mortuary &amp; Crematory</v>
      </c>
      <c r="D1966" t="str">
        <f t="shared" si="210"/>
        <v>Brush, Colorado</v>
      </c>
      <c r="E1966" t="str">
        <f t="shared" si="215"/>
        <v>222 Cameron StBrush, Colorado 80723</v>
      </c>
      <c r="F1966" t="str">
        <f t="shared" si="216"/>
        <v>(970) 842-2821</v>
      </c>
      <c r="G1966" t="str">
        <f t="shared" si="211"/>
        <v>222 Cameron St</v>
      </c>
      <c r="H1966" t="str">
        <f t="shared" si="212"/>
        <v>222 Cameron St, Brush, Colorado 80723</v>
      </c>
      <c r="I1966" s="1" t="str">
        <f t="shared" si="213"/>
        <v>80807</v>
      </c>
    </row>
    <row r="1967" spans="1:9" x14ac:dyDescent="0.45">
      <c r="A1967" t="s">
        <v>3869</v>
      </c>
      <c r="B1967" t="s">
        <v>3870</v>
      </c>
      <c r="C1967" t="str">
        <f t="shared" si="214"/>
        <v>Runyan Mortuary</v>
      </c>
      <c r="D1967" t="str">
        <f t="shared" si="210"/>
        <v>Buena Vista, Colorado</v>
      </c>
      <c r="E1967" t="str">
        <f t="shared" si="215"/>
        <v>316 W Main StBuena Vista, Colorado 81211</v>
      </c>
      <c r="F1967" t="str">
        <f t="shared" si="216"/>
        <v>(719) 395-2961</v>
      </c>
      <c r="G1967" t="str">
        <f t="shared" si="211"/>
        <v>316 W Main St</v>
      </c>
      <c r="H1967" t="str">
        <f t="shared" si="212"/>
        <v>316 W Main St, Buena Vista, Colorado 81211</v>
      </c>
      <c r="I1967" s="1" t="str">
        <f t="shared" si="213"/>
        <v>81212</v>
      </c>
    </row>
    <row r="1968" spans="1:9" x14ac:dyDescent="0.45">
      <c r="A1968" t="s">
        <v>3871</v>
      </c>
      <c r="B1968" t="s">
        <v>3872</v>
      </c>
      <c r="C1968" t="str">
        <f t="shared" si="214"/>
        <v>Brown &amp; Latimer Funeral Home</v>
      </c>
      <c r="D1968" t="str">
        <f t="shared" si="210"/>
        <v>Burlington, Colorado</v>
      </c>
      <c r="E1968" t="str">
        <f t="shared" si="215"/>
        <v>2910 Senter StBurlington, Colorado 80807</v>
      </c>
      <c r="F1968" t="str">
        <f t="shared" si="216"/>
        <v>(719) 346-6005</v>
      </c>
      <c r="G1968" t="str">
        <f t="shared" si="211"/>
        <v>2910 Senter St</v>
      </c>
      <c r="H1968" t="str">
        <f t="shared" si="212"/>
        <v>2910 Senter St, Burlington, Colorado 80807</v>
      </c>
      <c r="I1968" s="1" t="str">
        <f t="shared" si="213"/>
        <v>81212</v>
      </c>
    </row>
    <row r="1969" spans="1:9" x14ac:dyDescent="0.45">
      <c r="A1969" t="s">
        <v>3873</v>
      </c>
      <c r="B1969" t="s">
        <v>3874</v>
      </c>
      <c r="C1969" t="str">
        <f t="shared" si="214"/>
        <v>Love Funeral Home</v>
      </c>
      <c r="D1969" t="str">
        <f t="shared" si="210"/>
        <v>Burlington, Colorado</v>
      </c>
      <c r="E1969" t="str">
        <f t="shared" si="215"/>
        <v>377 15th StBurlington, Colorado 80807</v>
      </c>
      <c r="F1969" t="str">
        <f t="shared" si="216"/>
        <v>(719) 346-8826</v>
      </c>
      <c r="G1969" t="str">
        <f t="shared" si="211"/>
        <v>377 15th St</v>
      </c>
      <c r="H1969" t="str">
        <f t="shared" si="212"/>
        <v>377 15th St, Burlington, Colorado 80807</v>
      </c>
      <c r="I1969" s="1" t="str">
        <f t="shared" si="213"/>
        <v>81212</v>
      </c>
    </row>
    <row r="1970" spans="1:9" x14ac:dyDescent="0.45">
      <c r="A1970" t="s">
        <v>3875</v>
      </c>
      <c r="B1970" t="s">
        <v>3876</v>
      </c>
      <c r="C1970" t="str">
        <f t="shared" si="214"/>
        <v>Holt Mortuary Crematory</v>
      </c>
      <c r="D1970" t="str">
        <f t="shared" si="210"/>
        <v>Canon City, Colorado</v>
      </c>
      <c r="E1970" t="str">
        <f t="shared" si="215"/>
        <v>806 Macon AvenueCanon City, Colorado 81212</v>
      </c>
      <c r="F1970" t="str">
        <f t="shared" si="216"/>
        <v>719-275-4113</v>
      </c>
      <c r="G1970" t="str">
        <f t="shared" si="211"/>
        <v>806 Macon Avenue</v>
      </c>
      <c r="H1970" t="str">
        <f t="shared" si="212"/>
        <v>806 Macon Avenue, Canon City, Colorado 81212</v>
      </c>
      <c r="I1970" s="1" t="str">
        <f t="shared" si="213"/>
        <v>80104</v>
      </c>
    </row>
    <row r="1971" spans="1:9" x14ac:dyDescent="0.45">
      <c r="A1971" t="s">
        <v>3877</v>
      </c>
      <c r="B1971" t="s">
        <v>3878</v>
      </c>
      <c r="C1971" t="str">
        <f t="shared" si="214"/>
        <v>Mountain Vale Cemetery</v>
      </c>
      <c r="D1971" t="str">
        <f t="shared" si="210"/>
        <v>Canon City, Colorado</v>
      </c>
      <c r="E1971" t="str">
        <f t="shared" si="215"/>
        <v>1700 Chestnut StreetCanon City, Colorado 81212</v>
      </c>
      <c r="F1971" t="str">
        <f t="shared" si="216"/>
        <v>719-275-7444</v>
      </c>
      <c r="G1971" t="str">
        <f t="shared" si="211"/>
        <v>1700 Chestnut Street</v>
      </c>
      <c r="H1971" t="str">
        <f t="shared" si="212"/>
        <v>1700 Chestnut Street, Canon City, Colorado 81212</v>
      </c>
      <c r="I1971" s="1" t="str">
        <f t="shared" si="213"/>
        <v>81413</v>
      </c>
    </row>
    <row r="1972" spans="1:9" x14ac:dyDescent="0.45">
      <c r="A1972" t="s">
        <v>3879</v>
      </c>
      <c r="B1972" t="s">
        <v>3880</v>
      </c>
      <c r="C1972" t="str">
        <f t="shared" si="214"/>
        <v>Wilson-Andrews Funeral Home</v>
      </c>
      <c r="D1972" t="str">
        <f t="shared" si="210"/>
        <v>Canon City, Colorado</v>
      </c>
      <c r="E1972" t="str">
        <f t="shared" si="215"/>
        <v>1449 S 9th StCanon City, Colorado 81212</v>
      </c>
      <c r="F1972" t="str">
        <f t="shared" si="216"/>
        <v>(719) 275-3372</v>
      </c>
      <c r="G1972" t="str">
        <f t="shared" si="211"/>
        <v>1449 S 9th St</v>
      </c>
      <c r="H1972" t="str">
        <f t="shared" si="212"/>
        <v>1449 S 9th St, Canon City, Colorado 81212</v>
      </c>
      <c r="I1972" s="1" t="str">
        <f t="shared" si="213"/>
        <v>81413</v>
      </c>
    </row>
    <row r="1973" spans="1:9" x14ac:dyDescent="0.45">
      <c r="A1973" t="s">
        <v>3881</v>
      </c>
      <c r="B1973" t="s">
        <v>3882</v>
      </c>
      <c r="C1973" t="str">
        <f t="shared" si="214"/>
        <v>Olinger Andrews Caldwell Gibson Chapel</v>
      </c>
      <c r="D1973" t="str">
        <f t="shared" si="210"/>
        <v>Castle Rock, Colorado</v>
      </c>
      <c r="E1973" t="str">
        <f t="shared" si="215"/>
        <v>407 Jerry StCastle Rock, Colorado 80104</v>
      </c>
      <c r="F1973" t="str">
        <f t="shared" si="216"/>
        <v>(303) 688-3191</v>
      </c>
      <c r="G1973" t="str">
        <f t="shared" si="211"/>
        <v>407 Jerry St</v>
      </c>
      <c r="H1973" t="str">
        <f t="shared" si="212"/>
        <v>407 Jerry St, Castle Rock, Colorado 80104</v>
      </c>
      <c r="I1973" s="1" t="str">
        <f t="shared" si="213"/>
        <v>80810</v>
      </c>
    </row>
    <row r="1974" spans="1:9" x14ac:dyDescent="0.45">
      <c r="A1974" t="s">
        <v>3883</v>
      </c>
      <c r="B1974" t="s">
        <v>3884</v>
      </c>
      <c r="C1974" t="str">
        <f t="shared" si="214"/>
        <v>Taylor Funeral Service &amp; Crematory</v>
      </c>
      <c r="D1974" t="str">
        <f t="shared" si="210"/>
        <v>Cedaredge, Colorado</v>
      </c>
      <c r="E1974" t="str">
        <f t="shared" si="215"/>
        <v>105 SE Frontier AvenueCedaredge, Colorado 81413</v>
      </c>
      <c r="F1974" t="str">
        <f t="shared" si="216"/>
        <v>970-856-3232</v>
      </c>
      <c r="G1974" t="str">
        <f t="shared" si="211"/>
        <v>105 SE Frontier Avenue</v>
      </c>
      <c r="H1974" t="str">
        <f t="shared" si="212"/>
        <v>105 SE Frontier Avenue, Cedaredge, Colorado 81413</v>
      </c>
      <c r="I1974" s="1" t="str">
        <f t="shared" si="213"/>
        <v>80903</v>
      </c>
    </row>
    <row r="1975" spans="1:9" x14ac:dyDescent="0.45">
      <c r="A1975" t="s">
        <v>3883</v>
      </c>
      <c r="B1975" t="s">
        <v>3884</v>
      </c>
      <c r="C1975" t="str">
        <f t="shared" si="214"/>
        <v>Taylor Funeral Service &amp; Crematory</v>
      </c>
      <c r="D1975" t="str">
        <f t="shared" si="210"/>
        <v>Cedaredge, Colorado</v>
      </c>
      <c r="E1975" t="str">
        <f t="shared" si="215"/>
        <v>105 SE Frontier AvenueCedaredge, Colorado 81413</v>
      </c>
      <c r="F1975" t="str">
        <f t="shared" si="216"/>
        <v>970-856-3232</v>
      </c>
      <c r="G1975" t="str">
        <f t="shared" si="211"/>
        <v>105 SE Frontier Avenue</v>
      </c>
      <c r="H1975" t="str">
        <f t="shared" si="212"/>
        <v>105 SE Frontier Avenue, Cedaredge, Colorado 81413</v>
      </c>
      <c r="I1975" s="1" t="str">
        <f t="shared" si="213"/>
        <v>80918</v>
      </c>
    </row>
    <row r="1976" spans="1:9" x14ac:dyDescent="0.45">
      <c r="A1976" t="s">
        <v>3885</v>
      </c>
      <c r="B1976" t="s">
        <v>3886</v>
      </c>
      <c r="C1976" t="str">
        <f t="shared" si="214"/>
        <v>Love Funeral Home</v>
      </c>
      <c r="D1976" t="str">
        <f t="shared" si="210"/>
        <v>Cheyenne Wells, Colorado</v>
      </c>
      <c r="E1976" t="str">
        <f t="shared" si="215"/>
        <v>63 E 3rd SCheyenne Wells, Colorado 80810</v>
      </c>
      <c r="F1976" t="str">
        <f t="shared" si="216"/>
        <v>(719) 767-5961</v>
      </c>
      <c r="G1976" t="str">
        <f t="shared" si="211"/>
        <v>63 E 3rd S</v>
      </c>
      <c r="H1976" t="str">
        <f t="shared" si="212"/>
        <v>63 E 3rd S, Cheyenne Wells, Colorado 80810</v>
      </c>
      <c r="I1976" s="1" t="str">
        <f t="shared" si="213"/>
        <v>80907</v>
      </c>
    </row>
    <row r="1977" spans="1:9" x14ac:dyDescent="0.45">
      <c r="A1977" t="s">
        <v>3887</v>
      </c>
      <c r="B1977" t="s">
        <v>3888</v>
      </c>
      <c r="C1977" t="str">
        <f t="shared" si="214"/>
        <v>Advantage Funeral &amp; Cremation</v>
      </c>
      <c r="D1977" t="str">
        <f t="shared" si="210"/>
        <v>Colorado Springs, Colorado</v>
      </c>
      <c r="E1977" t="str">
        <f t="shared" si="215"/>
        <v>829 S Hancock AvenueColorado Springs, Colorado 80903</v>
      </c>
      <c r="F1977" t="str">
        <f t="shared" si="216"/>
        <v>719-392-4432</v>
      </c>
      <c r="G1977" t="str">
        <f t="shared" si="211"/>
        <v>829 S Hancock Avenue</v>
      </c>
      <c r="H1977" t="str">
        <f t="shared" si="212"/>
        <v>829 S Hancock Avenue, Colorado Springs, Colorado 80903</v>
      </c>
      <c r="I1977" s="1" t="str">
        <f t="shared" si="213"/>
        <v>80910</v>
      </c>
    </row>
    <row r="1978" spans="1:9" x14ac:dyDescent="0.45">
      <c r="A1978" t="s">
        <v>3889</v>
      </c>
      <c r="B1978" t="s">
        <v>3890</v>
      </c>
      <c r="C1978" t="str">
        <f t="shared" si="214"/>
        <v>All Veterans Burial</v>
      </c>
      <c r="D1978" t="str">
        <f t="shared" si="210"/>
        <v>Colorado Springs, Colorado</v>
      </c>
      <c r="E1978" t="str">
        <f t="shared" si="215"/>
        <v>6533 N Academy BoulevardColorado Springs, Colorado 80918</v>
      </c>
      <c r="F1978" t="str">
        <f t="shared" si="216"/>
        <v>719-444-0200</v>
      </c>
      <c r="G1978" t="str">
        <f t="shared" si="211"/>
        <v>6533 N Academy Boulevard</v>
      </c>
      <c r="H1978" t="str">
        <f t="shared" si="212"/>
        <v>6533 N Academy Boulevard, Colorado Springs, Colorado 80918</v>
      </c>
      <c r="I1978" s="1" t="str">
        <f t="shared" si="213"/>
        <v>80904</v>
      </c>
    </row>
    <row r="1979" spans="1:9" x14ac:dyDescent="0.45">
      <c r="A1979" t="s">
        <v>3891</v>
      </c>
      <c r="B1979" t="s">
        <v>3892</v>
      </c>
      <c r="C1979" t="str">
        <f t="shared" si="214"/>
        <v>Alternative Funeral &amp; Cremation Service</v>
      </c>
      <c r="D1979" t="str">
        <f t="shared" si="210"/>
        <v>Colorado Springs, Colorado</v>
      </c>
      <c r="E1979" t="str">
        <f t="shared" si="215"/>
        <v>2377 North Academy BlvdColorado Springs, Colorado 80907</v>
      </c>
      <c r="F1979" t="str">
        <f t="shared" si="216"/>
        <v>(719) 633-9999</v>
      </c>
      <c r="G1979" t="str">
        <f t="shared" si="211"/>
        <v>2377 North Academy Blvd</v>
      </c>
      <c r="H1979" t="str">
        <f t="shared" si="212"/>
        <v>2377 North Academy Blvd, Colorado Springs, Colorado 80907</v>
      </c>
      <c r="I1979" s="1" t="str">
        <f t="shared" si="213"/>
        <v>80907</v>
      </c>
    </row>
    <row r="1980" spans="1:9" x14ac:dyDescent="0.45">
      <c r="A1980" t="s">
        <v>3893</v>
      </c>
      <c r="B1980" t="s">
        <v>3894</v>
      </c>
      <c r="C1980" t="str">
        <f t="shared" si="214"/>
        <v>Angelus Chapel Funeral Inc</v>
      </c>
      <c r="D1980" t="str">
        <f t="shared" si="210"/>
        <v>Colorado Springs, Colorado</v>
      </c>
      <c r="E1980" t="str">
        <f t="shared" si="215"/>
        <v>2535 Airport RoadColorado Springs, Colorado 80910</v>
      </c>
      <c r="F1980" t="str">
        <f t="shared" si="216"/>
        <v>719-391-1918</v>
      </c>
      <c r="G1980" t="str">
        <f t="shared" si="211"/>
        <v>2535 Airport Road</v>
      </c>
      <c r="H1980" t="str">
        <f t="shared" si="212"/>
        <v>2535 Airport Road, Colorado Springs, Colorado 80910</v>
      </c>
      <c r="I1980" s="1" t="str">
        <f t="shared" si="213"/>
        <v>80910</v>
      </c>
    </row>
    <row r="1981" spans="1:9" x14ac:dyDescent="0.45">
      <c r="A1981" t="s">
        <v>3895</v>
      </c>
      <c r="B1981" t="s">
        <v>3896</v>
      </c>
      <c r="C1981" t="str">
        <f t="shared" si="214"/>
        <v>Blunt Mortuary</v>
      </c>
      <c r="D1981" t="str">
        <f t="shared" si="210"/>
        <v>Colorado Springs, Colorado</v>
      </c>
      <c r="E1981" t="str">
        <f t="shared" si="215"/>
        <v>2229 West Colorado AvenueColorado Springs, Colorado 80904</v>
      </c>
      <c r="F1981" t="str">
        <f t="shared" si="216"/>
        <v>(719) 634-8831</v>
      </c>
      <c r="G1981" t="str">
        <f t="shared" si="211"/>
        <v>2229 West Colorado Avenue</v>
      </c>
      <c r="H1981" t="str">
        <f t="shared" si="212"/>
        <v>2229 West Colorado Avenue, Colorado Springs, Colorado 80904</v>
      </c>
      <c r="I1981" s="1" t="str">
        <f t="shared" si="213"/>
        <v>80903</v>
      </c>
    </row>
    <row r="1982" spans="1:9" x14ac:dyDescent="0.45">
      <c r="A1982" t="s">
        <v>3897</v>
      </c>
      <c r="B1982" t="s">
        <v>3898</v>
      </c>
      <c r="C1982" t="str">
        <f t="shared" si="214"/>
        <v>Cappadona's Alternative</v>
      </c>
      <c r="D1982" t="str">
        <f t="shared" si="210"/>
        <v>Colorado Springs, Colorado</v>
      </c>
      <c r="E1982" t="str">
        <f t="shared" si="215"/>
        <v>1020 E Fillmore StreetColorado Springs, Colorado 80907</v>
      </c>
      <c r="F1982" t="str">
        <f t="shared" si="216"/>
        <v>719-520-1817</v>
      </c>
      <c r="G1982" t="str">
        <f t="shared" si="211"/>
        <v>1020 E Fillmore Street</v>
      </c>
      <c r="H1982" t="str">
        <f t="shared" si="212"/>
        <v>1020 E Fillmore Street, Colorado Springs, Colorado 80907</v>
      </c>
      <c r="I1982" s="1" t="str">
        <f t="shared" si="213"/>
        <v>80910</v>
      </c>
    </row>
    <row r="1983" spans="1:9" x14ac:dyDescent="0.45">
      <c r="A1983" t="s">
        <v>3899</v>
      </c>
      <c r="B1983" t="s">
        <v>3900</v>
      </c>
      <c r="C1983" t="str">
        <f t="shared" si="214"/>
        <v>Celebration of Life</v>
      </c>
      <c r="D1983" t="str">
        <f t="shared" si="210"/>
        <v>Colorado Springs, Colorado</v>
      </c>
      <c r="E1983" t="str">
        <f t="shared" si="215"/>
        <v>975 S Union BoulevardColorado Springs, Colorado 80910</v>
      </c>
      <c r="F1983" t="str">
        <f t="shared" si="216"/>
        <v>719-634-4995</v>
      </c>
      <c r="G1983" t="str">
        <f t="shared" si="211"/>
        <v>975 S Union Boulevard</v>
      </c>
      <c r="H1983" t="str">
        <f t="shared" si="212"/>
        <v>975 S Union Boulevard, Colorado Springs, Colorado 80910</v>
      </c>
      <c r="I1983" s="1" t="str">
        <f t="shared" si="213"/>
        <v>80918</v>
      </c>
    </row>
    <row r="1984" spans="1:9" x14ac:dyDescent="0.45">
      <c r="A1984" t="s">
        <v>3901</v>
      </c>
      <c r="B1984" t="s">
        <v>3902</v>
      </c>
      <c r="C1984" t="str">
        <f t="shared" si="214"/>
        <v>Chapel of Memories</v>
      </c>
      <c r="D1984" t="str">
        <f t="shared" si="210"/>
        <v>Colorado Springs, Colorado</v>
      </c>
      <c r="E1984" t="str">
        <f t="shared" si="215"/>
        <v>829 S HancockColorado Springs, Colorado 80903</v>
      </c>
      <c r="F1984" t="str">
        <f t="shared" si="216"/>
        <v>(719) 392-4432</v>
      </c>
      <c r="G1984" t="str">
        <f t="shared" si="211"/>
        <v>829 S Hancock</v>
      </c>
      <c r="H1984" t="str">
        <f t="shared" si="212"/>
        <v>829 S Hancock, Colorado Springs, Colorado 80903</v>
      </c>
      <c r="I1984" s="1" t="str">
        <f t="shared" si="213"/>
        <v>80910</v>
      </c>
    </row>
    <row r="1985" spans="1:9" x14ac:dyDescent="0.45">
      <c r="A1985" t="s">
        <v>3903</v>
      </c>
      <c r="B1985" t="s">
        <v>3904</v>
      </c>
      <c r="C1985" t="str">
        <f t="shared" si="214"/>
        <v>Colorado Springs Mortuary</v>
      </c>
      <c r="D1985" t="str">
        <f t="shared" si="210"/>
        <v>Colorado Springs, Colorado</v>
      </c>
      <c r="E1985" t="str">
        <f t="shared" si="215"/>
        <v>3475 Astrozon CourtColorado Springs, Colorado 80910</v>
      </c>
      <c r="F1985" t="str">
        <f t="shared" si="216"/>
        <v>719-392-4144</v>
      </c>
      <c r="G1985" t="str">
        <f t="shared" si="211"/>
        <v>3475 Astrozon Court</v>
      </c>
      <c r="H1985" t="str">
        <f t="shared" si="212"/>
        <v>3475 Astrozon Court, Colorado Springs, Colorado 80910</v>
      </c>
      <c r="I1985" s="1" t="str">
        <f t="shared" si="213"/>
        <v>80910</v>
      </c>
    </row>
    <row r="1986" spans="1:9" x14ac:dyDescent="0.45">
      <c r="A1986" t="s">
        <v>3905</v>
      </c>
      <c r="B1986" t="s">
        <v>3906</v>
      </c>
      <c r="C1986" t="str">
        <f t="shared" si="214"/>
        <v>Colorado Springs Mortuary &amp; Cremation</v>
      </c>
      <c r="D1986" t="str">
        <f t="shared" ref="D1986:D2049" si="217">RIGHT($A1986,LEN($A1986) - FIND(",",$A1986)-1)</f>
        <v>Colorado Springs, Colorado</v>
      </c>
      <c r="E1986" t="str">
        <f t="shared" si="215"/>
        <v>3475 Astrozon CtColorado Springs, Colorado 80918</v>
      </c>
      <c r="F1986" t="str">
        <f t="shared" si="216"/>
        <v>(719) 392-4144</v>
      </c>
      <c r="G1986" t="str">
        <f t="shared" ref="G1986:G2049" si="218">LEFT(E1986, FIND(D1986,E1986)-1)</f>
        <v>3475 Astrozon Ct</v>
      </c>
      <c r="H1986" t="str">
        <f t="shared" ref="H1986:H2049" si="219">_xlfn.CONCAT(G1986,", ",D1986," ", RIGHT(E1986,5))</f>
        <v>3475 Astrozon Ct, Colorado Springs, Colorado 80918</v>
      </c>
      <c r="I1986" s="1" t="str">
        <f t="shared" ref="I1986:I2049" si="220">RIGHT(E1989,5)</f>
        <v>80903</v>
      </c>
    </row>
    <row r="1987" spans="1:9" x14ac:dyDescent="0.45">
      <c r="A1987" t="s">
        <v>3907</v>
      </c>
      <c r="B1987" t="s">
        <v>3908</v>
      </c>
      <c r="C1987" t="str">
        <f t="shared" ref="C1987:C2050" si="221">LEFT($A1987,FIND(",", $A1987)-1)</f>
        <v>Evergreen Funeral Home</v>
      </c>
      <c r="D1987" t="str">
        <f t="shared" si="217"/>
        <v>Colorado Springs, Colorado</v>
      </c>
      <c r="E1987" t="str">
        <f t="shared" ref="E1987:E2050" si="222">LEFT($B1987,FIND("Phone",$B1987)-1)</f>
        <v>Fountain Boulevard &amp; Union BoulevardColorado Springs, Colorado 80910</v>
      </c>
      <c r="F1987" t="str">
        <f t="shared" ref="F1987:F2050" si="223">RIGHT($B1987,LEN($B1987) - FIND("Phone",$B1987)-6)</f>
        <v>719-475-8305</v>
      </c>
      <c r="G1987" t="str">
        <f t="shared" si="218"/>
        <v>Fountain Boulevard &amp; Union Boulevard</v>
      </c>
      <c r="H1987" t="str">
        <f t="shared" si="219"/>
        <v>Fountain Boulevard &amp; Union Boulevard, Colorado Springs, Colorado 80910</v>
      </c>
      <c r="I1987" s="1" t="str">
        <f t="shared" si="220"/>
        <v>80910</v>
      </c>
    </row>
    <row r="1988" spans="1:9" x14ac:dyDescent="0.45">
      <c r="A1988" t="s">
        <v>3907</v>
      </c>
      <c r="B1988" t="s">
        <v>3908</v>
      </c>
      <c r="C1988" t="str">
        <f t="shared" si="221"/>
        <v>Evergreen Funeral Home</v>
      </c>
      <c r="D1988" t="str">
        <f t="shared" si="217"/>
        <v>Colorado Springs, Colorado</v>
      </c>
      <c r="E1988" t="str">
        <f t="shared" si="222"/>
        <v>Fountain Boulevard &amp; Union BoulevardColorado Springs, Colorado 80910</v>
      </c>
      <c r="F1988" t="str">
        <f t="shared" si="223"/>
        <v>719-475-8305</v>
      </c>
      <c r="G1988" t="str">
        <f t="shared" si="218"/>
        <v>Fountain Boulevard &amp; Union Boulevard</v>
      </c>
      <c r="H1988" t="str">
        <f t="shared" si="219"/>
        <v>Fountain Boulevard &amp; Union Boulevard, Colorado Springs, Colorado 80910</v>
      </c>
      <c r="I1988" s="1" t="str">
        <f t="shared" si="220"/>
        <v>80918</v>
      </c>
    </row>
    <row r="1989" spans="1:9" x14ac:dyDescent="0.45">
      <c r="A1989" t="s">
        <v>3909</v>
      </c>
      <c r="B1989" t="s">
        <v>3910</v>
      </c>
      <c r="C1989" t="str">
        <f t="shared" si="221"/>
        <v>Funeral &amp; Cremation Care</v>
      </c>
      <c r="D1989" t="str">
        <f t="shared" si="217"/>
        <v>Colorado Springs, Colorado</v>
      </c>
      <c r="E1989" t="str">
        <f t="shared" si="222"/>
        <v>930 S Hancock AvenueColorado Springs, Colorado 80903</v>
      </c>
      <c r="F1989" t="str">
        <f t="shared" si="223"/>
        <v>719-473-0745</v>
      </c>
      <c r="G1989" t="str">
        <f t="shared" si="218"/>
        <v>930 S Hancock Avenue</v>
      </c>
      <c r="H1989" t="str">
        <f t="shared" si="219"/>
        <v>930 S Hancock Avenue, Colorado Springs, Colorado 80903</v>
      </c>
      <c r="I1989" s="1" t="str">
        <f t="shared" si="220"/>
        <v>80903</v>
      </c>
    </row>
    <row r="1990" spans="1:9" x14ac:dyDescent="0.45">
      <c r="A1990" t="s">
        <v>3911</v>
      </c>
      <c r="B1990" t="s">
        <v>3912</v>
      </c>
      <c r="C1990" t="str">
        <f t="shared" si="221"/>
        <v>Memorial Gardens Cemetery &amp; Funeral Home</v>
      </c>
      <c r="D1990" t="str">
        <f t="shared" si="217"/>
        <v>Colorado Springs, Colorado</v>
      </c>
      <c r="E1990" t="str">
        <f t="shared" si="222"/>
        <v>3825 Airport RdColorado Springs, Colorado 80910</v>
      </c>
      <c r="F1990" t="str">
        <f t="shared" si="223"/>
        <v>(719) 596-3842</v>
      </c>
      <c r="G1990" t="str">
        <f t="shared" si="218"/>
        <v>3825 Airport Rd</v>
      </c>
      <c r="H1990" t="str">
        <f t="shared" si="219"/>
        <v>3825 Airport Rd, Colorado Springs, Colorado 80910</v>
      </c>
      <c r="I1990" s="1" t="str">
        <f t="shared" si="220"/>
        <v>80910</v>
      </c>
    </row>
    <row r="1991" spans="1:9" x14ac:dyDescent="0.45">
      <c r="A1991" t="s">
        <v>3913</v>
      </c>
      <c r="B1991" t="s">
        <v>3914</v>
      </c>
      <c r="C1991" t="str">
        <f t="shared" si="221"/>
        <v>Mountain View Mortuary</v>
      </c>
      <c r="D1991" t="str">
        <f t="shared" si="217"/>
        <v>Colorado Springs, Colorado</v>
      </c>
      <c r="E1991" t="str">
        <f t="shared" si="222"/>
        <v>2350 Montebello Square DriveColorado Springs, Colorado 80918</v>
      </c>
      <c r="F1991" t="str">
        <f t="shared" si="223"/>
        <v>(719) 590-8922</v>
      </c>
      <c r="G1991" t="str">
        <f t="shared" si="218"/>
        <v>2350 Montebello Square Drive</v>
      </c>
      <c r="H1991" t="str">
        <f t="shared" si="219"/>
        <v>2350 Montebello Square Drive, Colorado Springs, Colorado 80918</v>
      </c>
      <c r="I1991" s="1" t="str">
        <f t="shared" si="220"/>
        <v>80910</v>
      </c>
    </row>
    <row r="1992" spans="1:9" x14ac:dyDescent="0.45">
      <c r="A1992" t="s">
        <v>3915</v>
      </c>
      <c r="B1992" t="s">
        <v>3916</v>
      </c>
      <c r="C1992" t="str">
        <f t="shared" si="221"/>
        <v>Nolan Funeral Home</v>
      </c>
      <c r="D1992" t="str">
        <f t="shared" si="217"/>
        <v>Colorado Springs, Colorado</v>
      </c>
      <c r="E1992" t="str">
        <f t="shared" si="222"/>
        <v>225 North Weber StreetColorado Springs, Colorado 80903</v>
      </c>
      <c r="F1992" t="str">
        <f t="shared" si="223"/>
        <v>(719) 632-7608</v>
      </c>
      <c r="G1992" t="str">
        <f t="shared" si="218"/>
        <v>225 North Weber Street</v>
      </c>
      <c r="H1992" t="str">
        <f t="shared" si="219"/>
        <v>225 North Weber Street, Colorado Springs, Colorado 80903</v>
      </c>
      <c r="I1992" s="1" t="str">
        <f t="shared" si="220"/>
        <v>80918</v>
      </c>
    </row>
    <row r="1993" spans="1:9" x14ac:dyDescent="0.45">
      <c r="A1993" t="s">
        <v>3917</v>
      </c>
      <c r="B1993" t="s">
        <v>3918</v>
      </c>
      <c r="C1993" t="str">
        <f t="shared" si="221"/>
        <v>Pikes Peak Funeral Home &amp; Cremation Services</v>
      </c>
      <c r="D1993" t="str">
        <f t="shared" si="217"/>
        <v>Colorado Springs, Colorado</v>
      </c>
      <c r="E1993" t="str">
        <f t="shared" si="222"/>
        <v>3825 Airport RoadColorado Springs, Colorado 80910</v>
      </c>
      <c r="F1993" t="str">
        <f t="shared" si="223"/>
        <v>(719) 596-7990</v>
      </c>
      <c r="G1993" t="str">
        <f t="shared" si="218"/>
        <v>3825 Airport Road</v>
      </c>
      <c r="H1993" t="str">
        <f t="shared" si="219"/>
        <v>3825 Airport Road, Colorado Springs, Colorado 80910</v>
      </c>
      <c r="I1993" s="1" t="str">
        <f t="shared" si="220"/>
        <v>80910</v>
      </c>
    </row>
    <row r="1994" spans="1:9" x14ac:dyDescent="0.45">
      <c r="A1994" t="s">
        <v>3919</v>
      </c>
      <c r="B1994" t="s">
        <v>3920</v>
      </c>
      <c r="C1994" t="str">
        <f t="shared" si="221"/>
        <v>Shrine Of Remembrance Funeral Home</v>
      </c>
      <c r="D1994" t="str">
        <f t="shared" si="217"/>
        <v>Colorado Springs, Colorado</v>
      </c>
      <c r="E1994" t="str">
        <f t="shared" si="222"/>
        <v>1730 East Fountain BlvdColorado Springs, Colorado 80910</v>
      </c>
      <c r="F1994" t="str">
        <f t="shared" si="223"/>
        <v>(719) 634-1597</v>
      </c>
      <c r="G1994" t="str">
        <f t="shared" si="218"/>
        <v>1730 East Fountain Blvd</v>
      </c>
      <c r="H1994" t="str">
        <f t="shared" si="219"/>
        <v>1730 East Fountain Blvd, Colorado Springs, Colorado 80910</v>
      </c>
      <c r="I1994" s="1" t="str">
        <f t="shared" si="220"/>
        <v>80909</v>
      </c>
    </row>
    <row r="1995" spans="1:9" x14ac:dyDescent="0.45">
      <c r="A1995" t="s">
        <v>3921</v>
      </c>
      <c r="B1995" t="s">
        <v>3922</v>
      </c>
      <c r="C1995" t="str">
        <f t="shared" si="221"/>
        <v>Shrine of Remembrance-Vista</v>
      </c>
      <c r="D1995" t="str">
        <f t="shared" si="217"/>
        <v>Colorado Springs, Colorado</v>
      </c>
      <c r="E1995" t="str">
        <f t="shared" si="222"/>
        <v>5440 N Union BoulevardColorado Springs, Colorado 80918</v>
      </c>
      <c r="F1995" t="str">
        <f t="shared" si="223"/>
        <v>719-599-3331</v>
      </c>
      <c r="G1995" t="str">
        <f t="shared" si="218"/>
        <v>5440 N Union Boulevard</v>
      </c>
      <c r="H1995" t="str">
        <f t="shared" si="219"/>
        <v>5440 N Union Boulevard, Colorado Springs, Colorado 80918</v>
      </c>
      <c r="I1995" s="1" t="str">
        <f t="shared" si="220"/>
        <v>80903</v>
      </c>
    </row>
    <row r="1996" spans="1:9" x14ac:dyDescent="0.45">
      <c r="A1996" t="s">
        <v>3923</v>
      </c>
      <c r="B1996" t="s">
        <v>3924</v>
      </c>
      <c r="C1996" t="str">
        <f t="shared" si="221"/>
        <v>Spartan Cremation Service</v>
      </c>
      <c r="D1996" t="str">
        <f t="shared" si="217"/>
        <v>Colorado Springs, Colorado</v>
      </c>
      <c r="E1996" t="str">
        <f t="shared" si="222"/>
        <v>955 S Union BoulevardColorado Springs, Colorado 80910</v>
      </c>
      <c r="F1996" t="str">
        <f t="shared" si="223"/>
        <v>719-634-0402</v>
      </c>
      <c r="G1996" t="str">
        <f t="shared" si="218"/>
        <v>955 S Union Boulevard</v>
      </c>
      <c r="H1996" t="str">
        <f t="shared" si="219"/>
        <v>955 S Union Boulevard, Colorado Springs, Colorado 80910</v>
      </c>
      <c r="I1996" s="1" t="str">
        <f t="shared" si="220"/>
        <v>80909</v>
      </c>
    </row>
    <row r="1997" spans="1:9" x14ac:dyDescent="0.45">
      <c r="A1997" t="s">
        <v>3925</v>
      </c>
      <c r="B1997" t="s">
        <v>3926</v>
      </c>
      <c r="C1997" t="str">
        <f t="shared" si="221"/>
        <v>Springs Funeral Service</v>
      </c>
      <c r="D1997" t="str">
        <f t="shared" si="217"/>
        <v>Colorado Springs, Colorado</v>
      </c>
      <c r="E1997" t="str">
        <f t="shared" si="222"/>
        <v>3115 E Platte AvenueColorado Springs, Colorado 80909</v>
      </c>
      <c r="F1997" t="str">
        <f t="shared" si="223"/>
        <v>719-328-1793</v>
      </c>
      <c r="G1997" t="str">
        <f t="shared" si="218"/>
        <v>3115 E Platte Avenue</v>
      </c>
      <c r="H1997" t="str">
        <f t="shared" si="219"/>
        <v>3115 E Platte Avenue, Colorado Springs, Colorado 80909</v>
      </c>
      <c r="I1997" s="1" t="str">
        <f t="shared" si="220"/>
        <v>80022</v>
      </c>
    </row>
    <row r="1998" spans="1:9" x14ac:dyDescent="0.45">
      <c r="A1998" t="s">
        <v>3927</v>
      </c>
      <c r="B1998" t="s">
        <v>3928</v>
      </c>
      <c r="C1998" t="str">
        <f t="shared" si="221"/>
        <v>Swan-Law Funeral Directors</v>
      </c>
      <c r="D1998" t="str">
        <f t="shared" si="217"/>
        <v>Colorado Springs, Colorado</v>
      </c>
      <c r="E1998" t="str">
        <f t="shared" si="222"/>
        <v>501 N Cascade AvenueColorado Springs, Colorado 80903</v>
      </c>
      <c r="F1998" t="str">
        <f t="shared" si="223"/>
        <v>(719) 471-9900</v>
      </c>
      <c r="G1998" t="str">
        <f t="shared" si="218"/>
        <v>501 N Cascade Avenue</v>
      </c>
      <c r="H1998" t="str">
        <f t="shared" si="219"/>
        <v>501 N Cascade Avenue, Colorado Springs, Colorado 80903</v>
      </c>
      <c r="I1998" s="1" t="str">
        <f t="shared" si="220"/>
        <v>80022</v>
      </c>
    </row>
    <row r="1999" spans="1:9" x14ac:dyDescent="0.45">
      <c r="A1999" t="s">
        <v>3929</v>
      </c>
      <c r="B1999" t="s">
        <v>3930</v>
      </c>
      <c r="C1999" t="str">
        <f t="shared" si="221"/>
        <v>The Springs Funeral Services</v>
      </c>
      <c r="D1999" t="str">
        <f t="shared" si="217"/>
        <v>Colorado Springs, Colorado</v>
      </c>
      <c r="E1999" t="str">
        <f t="shared" si="222"/>
        <v>3115 East Platte AvenueColorado Springs, Colorado 80909</v>
      </c>
      <c r="F1999" t="str">
        <f t="shared" si="223"/>
        <v>(719) 328-1793</v>
      </c>
      <c r="G1999" t="str">
        <f t="shared" si="218"/>
        <v>3115 East Platte Avenue</v>
      </c>
      <c r="H1999" t="str">
        <f t="shared" si="219"/>
        <v>3115 East Platte Avenue, Colorado Springs, Colorado 80909</v>
      </c>
      <c r="I1999" s="1" t="str">
        <f t="shared" si="220"/>
        <v>81321</v>
      </c>
    </row>
    <row r="2000" spans="1:9" x14ac:dyDescent="0.45">
      <c r="A2000" t="s">
        <v>3931</v>
      </c>
      <c r="B2000" t="s">
        <v>3932</v>
      </c>
      <c r="C2000" t="str">
        <f t="shared" si="221"/>
        <v>Aspen Mortuary &amp; Crematory</v>
      </c>
      <c r="D2000" t="str">
        <f t="shared" si="217"/>
        <v>Commerce City, Colorado</v>
      </c>
      <c r="E2000" t="str">
        <f t="shared" si="222"/>
        <v>6580 E 73rd AveCommerce City, Colorado 80022</v>
      </c>
      <c r="F2000" t="str">
        <f t="shared" si="223"/>
        <v>(303) 287-0495</v>
      </c>
      <c r="G2000" t="str">
        <f t="shared" si="218"/>
        <v>6580 E 73rd Ave</v>
      </c>
      <c r="H2000" t="str">
        <f t="shared" si="219"/>
        <v>6580 E 73rd Ave, Commerce City, Colorado 80022</v>
      </c>
      <c r="I2000" s="1" t="str">
        <f t="shared" si="220"/>
        <v>81321</v>
      </c>
    </row>
    <row r="2001" spans="1:9" x14ac:dyDescent="0.45">
      <c r="A2001" t="s">
        <v>3933</v>
      </c>
      <c r="B2001" t="s">
        <v>3934</v>
      </c>
      <c r="C2001" t="str">
        <f t="shared" si="221"/>
        <v>Burns-Curl Cremation &amp; Funeral Services</v>
      </c>
      <c r="D2001" t="str">
        <f t="shared" si="217"/>
        <v>Commerce City, Colorado</v>
      </c>
      <c r="E2001" t="str">
        <f t="shared" si="222"/>
        <v>10533 Victor StreetCommerce City, Colorado 80022</v>
      </c>
      <c r="F2001" t="str">
        <f t="shared" si="223"/>
        <v>(303) 562-8613</v>
      </c>
      <c r="G2001" t="str">
        <f t="shared" si="218"/>
        <v>10533 Victor Street</v>
      </c>
      <c r="H2001" t="str">
        <f t="shared" si="219"/>
        <v>10533 Victor Street, Commerce City, Colorado 80022</v>
      </c>
      <c r="I2001" s="1" t="str">
        <f t="shared" si="220"/>
        <v>81625</v>
      </c>
    </row>
    <row r="2002" spans="1:9" x14ac:dyDescent="0.45">
      <c r="A2002" t="s">
        <v>3935</v>
      </c>
      <c r="B2002" t="s">
        <v>3936</v>
      </c>
      <c r="C2002" t="str">
        <f t="shared" si="221"/>
        <v>Cortez Four Corners Funeral Chapel</v>
      </c>
      <c r="D2002" t="str">
        <f t="shared" si="217"/>
        <v>Cortez, Colorado</v>
      </c>
      <c r="E2002" t="str">
        <f t="shared" si="222"/>
        <v>219 N Linden StCortez, Colorado 81321</v>
      </c>
      <c r="F2002" t="str">
        <f t="shared" si="223"/>
        <v>(970) 564-0667</v>
      </c>
      <c r="G2002" t="str">
        <f t="shared" si="218"/>
        <v>219 N Linden St</v>
      </c>
      <c r="H2002" t="str">
        <f t="shared" si="219"/>
        <v>219 N Linden St, Cortez, Colorado 81321</v>
      </c>
      <c r="I2002" s="1" t="str">
        <f t="shared" si="220"/>
        <v>81416</v>
      </c>
    </row>
    <row r="2003" spans="1:9" x14ac:dyDescent="0.45">
      <c r="A2003" t="s">
        <v>3937</v>
      </c>
      <c r="B2003" t="s">
        <v>3938</v>
      </c>
      <c r="C2003" t="str">
        <f t="shared" si="221"/>
        <v>Ertel Funeral Home &amp; Crematory</v>
      </c>
      <c r="D2003" t="str">
        <f t="shared" si="217"/>
        <v>Cortez, Colorado</v>
      </c>
      <c r="E2003" t="str">
        <f t="shared" si="222"/>
        <v>42 N Market StCortez, Colorado 81321</v>
      </c>
      <c r="F2003" t="str">
        <f t="shared" si="223"/>
        <v>(970) 565-3468</v>
      </c>
      <c r="G2003" t="str">
        <f t="shared" si="218"/>
        <v>42 N Market St</v>
      </c>
      <c r="H2003" t="str">
        <f t="shared" si="219"/>
        <v>42 N Market St, Cortez, Colorado 81321</v>
      </c>
      <c r="I2003" s="1" t="str">
        <f t="shared" si="220"/>
        <v>81416</v>
      </c>
    </row>
    <row r="2004" spans="1:9" x14ac:dyDescent="0.45">
      <c r="A2004" t="s">
        <v>3939</v>
      </c>
      <c r="B2004" t="s">
        <v>3940</v>
      </c>
      <c r="C2004" t="str">
        <f t="shared" si="221"/>
        <v>Grant Mortuary &amp; Crematory</v>
      </c>
      <c r="D2004" t="str">
        <f t="shared" si="217"/>
        <v>Craig, Colorado</v>
      </c>
      <c r="E2004" t="str">
        <f t="shared" si="222"/>
        <v>621 Yampa AveCraig, Colorado 81625</v>
      </c>
      <c r="F2004" t="str">
        <f t="shared" si="223"/>
        <v>(970) 824-6133</v>
      </c>
      <c r="G2004" t="str">
        <f t="shared" si="218"/>
        <v>621 Yampa Ave</v>
      </c>
      <c r="H2004" t="str">
        <f t="shared" si="219"/>
        <v>621 Yampa Ave, Craig, Colorado 81625</v>
      </c>
      <c r="I2004" s="1" t="str">
        <f t="shared" si="220"/>
        <v>80218</v>
      </c>
    </row>
    <row r="2005" spans="1:9" x14ac:dyDescent="0.45">
      <c r="A2005" t="s">
        <v>3941</v>
      </c>
      <c r="B2005" t="s">
        <v>3942</v>
      </c>
      <c r="C2005" t="str">
        <f t="shared" si="221"/>
        <v>Mesa View Mortuary-Cemetery</v>
      </c>
      <c r="D2005" t="str">
        <f t="shared" si="217"/>
        <v>Delta, Colorado</v>
      </c>
      <c r="E2005" t="str">
        <f t="shared" si="222"/>
        <v>682 1725 RoadDelta, Colorado 81416</v>
      </c>
      <c r="F2005" t="str">
        <f t="shared" si="223"/>
        <v>(970) 874-8633</v>
      </c>
      <c r="G2005" t="str">
        <f t="shared" si="218"/>
        <v>682 1725 Road</v>
      </c>
      <c r="H2005" t="str">
        <f t="shared" si="219"/>
        <v>682 1725 Road, Delta, Colorado 81416</v>
      </c>
      <c r="I2005" s="1" t="str">
        <f t="shared" si="220"/>
        <v>80215</v>
      </c>
    </row>
    <row r="2006" spans="1:9" x14ac:dyDescent="0.45">
      <c r="A2006" t="s">
        <v>3943</v>
      </c>
      <c r="B2006" t="s">
        <v>3944</v>
      </c>
      <c r="C2006" t="str">
        <f t="shared" si="221"/>
        <v>Taylor Funeral Service &amp; Crematory</v>
      </c>
      <c r="D2006" t="str">
        <f t="shared" si="217"/>
        <v>Delta, Colorado</v>
      </c>
      <c r="E2006" t="str">
        <f t="shared" si="222"/>
        <v>800 Palmer StDelta, Colorado 81416</v>
      </c>
      <c r="F2006" t="str">
        <f t="shared" si="223"/>
        <v>(970) 874-9988</v>
      </c>
      <c r="G2006" t="str">
        <f t="shared" si="218"/>
        <v>800 Palmer St</v>
      </c>
      <c r="H2006" t="str">
        <f t="shared" si="219"/>
        <v>800 Palmer St, Delta, Colorado 81416</v>
      </c>
      <c r="I2006" s="1" t="str">
        <f t="shared" si="220"/>
        <v>80209</v>
      </c>
    </row>
    <row r="2007" spans="1:9" x14ac:dyDescent="0.45">
      <c r="A2007" t="s">
        <v>3945</v>
      </c>
      <c r="B2007" t="s">
        <v>3946</v>
      </c>
      <c r="C2007" t="str">
        <f t="shared" si="221"/>
        <v>A Accommodating Affordable</v>
      </c>
      <c r="D2007" t="str">
        <f t="shared" si="217"/>
        <v>Denver, Colorado</v>
      </c>
      <c r="E2007" t="str">
        <f t="shared" si="222"/>
        <v>1660 Gilpin StreetDenver, Colorado 80218</v>
      </c>
      <c r="F2007" t="str">
        <f t="shared" si="223"/>
        <v>303-777-6335</v>
      </c>
      <c r="G2007" t="str">
        <f t="shared" si="218"/>
        <v>1660 Gilpin Street</v>
      </c>
      <c r="H2007" t="str">
        <f t="shared" si="219"/>
        <v>1660 Gilpin Street, Denver, Colorado 80218</v>
      </c>
      <c r="I2007" s="1" t="str">
        <f t="shared" si="220"/>
        <v>80234</v>
      </c>
    </row>
    <row r="2008" spans="1:9" x14ac:dyDescent="0.45">
      <c r="A2008" t="s">
        <v>3947</v>
      </c>
      <c r="B2008" t="s">
        <v>3948</v>
      </c>
      <c r="C2008" t="str">
        <f t="shared" si="221"/>
        <v>A Alternative Funeral &amp; Cremation Serv</v>
      </c>
      <c r="D2008" t="str">
        <f t="shared" si="217"/>
        <v>Denver, Colorado</v>
      </c>
      <c r="E2008" t="str">
        <f t="shared" si="222"/>
        <v>1895 Wadsworth BlvdDenver, Colorado 80215</v>
      </c>
      <c r="F2008" t="str">
        <f t="shared" si="223"/>
        <v>(303) 778-1117</v>
      </c>
      <c r="G2008" t="str">
        <f t="shared" si="218"/>
        <v>1895 Wadsworth Blvd</v>
      </c>
      <c r="H2008" t="str">
        <f t="shared" si="219"/>
        <v>1895 Wadsworth Blvd, Denver, Colorado 80215</v>
      </c>
      <c r="I2008" s="1" t="str">
        <f t="shared" si="220"/>
        <v>80234</v>
      </c>
    </row>
    <row r="2009" spans="1:9" x14ac:dyDescent="0.45">
      <c r="A2009" t="s">
        <v>3949</v>
      </c>
      <c r="B2009" t="s">
        <v>3950</v>
      </c>
      <c r="C2009" t="str">
        <f t="shared" si="221"/>
        <v>Adams-Carlson Mortuary</v>
      </c>
      <c r="D2009" t="str">
        <f t="shared" si="217"/>
        <v>Denver, Colorado</v>
      </c>
      <c r="E2009" t="str">
        <f t="shared" si="222"/>
        <v>306 South Logan StDenver, Colorado 80209</v>
      </c>
      <c r="F2009" t="str">
        <f t="shared" si="223"/>
        <v>(303) 722-0325</v>
      </c>
      <c r="G2009" t="str">
        <f t="shared" si="218"/>
        <v>306 South Logan St</v>
      </c>
      <c r="H2009" t="str">
        <f t="shared" si="219"/>
        <v>306 South Logan St, Denver, Colorado 80209</v>
      </c>
      <c r="I2009" s="1" t="str">
        <f t="shared" si="220"/>
        <v>80247</v>
      </c>
    </row>
    <row r="2010" spans="1:9" x14ac:dyDescent="0.45">
      <c r="A2010" t="s">
        <v>3951</v>
      </c>
      <c r="B2010" t="s">
        <v>3952</v>
      </c>
      <c r="C2010" t="str">
        <f t="shared" si="221"/>
        <v>All States Cremation Service</v>
      </c>
      <c r="D2010" t="str">
        <f t="shared" si="217"/>
        <v>Denver, Colorado</v>
      </c>
      <c r="E2010" t="str">
        <f t="shared" si="222"/>
        <v>104th Avenue &amp; Ih 25Denver, Colorado 80234</v>
      </c>
      <c r="F2010" t="str">
        <f t="shared" si="223"/>
        <v>303-450-4140</v>
      </c>
      <c r="G2010" t="str">
        <f t="shared" si="218"/>
        <v>104th Avenue &amp; Ih 25</v>
      </c>
      <c r="H2010" t="str">
        <f t="shared" si="219"/>
        <v>104th Avenue &amp; Ih 25, Denver, Colorado 80234</v>
      </c>
      <c r="I2010" s="1" t="str">
        <f t="shared" si="220"/>
        <v>80204</v>
      </c>
    </row>
    <row r="2011" spans="1:9" x14ac:dyDescent="0.45">
      <c r="A2011" t="s">
        <v>3953</v>
      </c>
      <c r="B2011" t="s">
        <v>3954</v>
      </c>
      <c r="C2011" t="str">
        <f t="shared" si="221"/>
        <v>All Veterans Burial</v>
      </c>
      <c r="D2011" t="str">
        <f t="shared" si="217"/>
        <v>Denver, Colorado</v>
      </c>
      <c r="E2011" t="str">
        <f t="shared" si="222"/>
        <v>125th &amp; 104ThDenver, Colorado 80234</v>
      </c>
      <c r="F2011" t="str">
        <f t="shared" si="223"/>
        <v>303-280-1044</v>
      </c>
      <c r="G2011" t="str">
        <f t="shared" si="218"/>
        <v>125th &amp; 104Th</v>
      </c>
      <c r="H2011" t="str">
        <f t="shared" si="219"/>
        <v>125th &amp; 104Th, Denver, Colorado 80234</v>
      </c>
      <c r="I2011" s="1" t="str">
        <f t="shared" si="220"/>
        <v>80223</v>
      </c>
    </row>
    <row r="2012" spans="1:9" x14ac:dyDescent="0.45">
      <c r="A2012" t="s">
        <v>3955</v>
      </c>
      <c r="B2012" t="s">
        <v>3956</v>
      </c>
      <c r="C2012" t="str">
        <f t="shared" si="221"/>
        <v>Always With You Funeral Services</v>
      </c>
      <c r="D2012" t="str">
        <f t="shared" si="217"/>
        <v>Denver, Colorado</v>
      </c>
      <c r="E2012" t="str">
        <f t="shared" si="222"/>
        <v>1338 S Valencia St Unit 125Denver, Colorado 80247</v>
      </c>
      <c r="F2012" t="str">
        <f t="shared" si="223"/>
        <v>(303) 283-1700</v>
      </c>
      <c r="G2012" t="str">
        <f t="shared" si="218"/>
        <v>1338 S Valencia St Unit 125</v>
      </c>
      <c r="H2012" t="str">
        <f t="shared" si="219"/>
        <v>1338 S Valencia St Unit 125, Denver, Colorado 80247</v>
      </c>
      <c r="I2012" s="1" t="str">
        <f t="shared" si="220"/>
        <v>80205</v>
      </c>
    </row>
    <row r="2013" spans="1:9" x14ac:dyDescent="0.45">
      <c r="A2013" t="s">
        <v>3957</v>
      </c>
      <c r="B2013" t="s">
        <v>3958</v>
      </c>
      <c r="C2013" t="str">
        <f t="shared" si="221"/>
        <v>Buckley Mortuary Service</v>
      </c>
      <c r="D2013" t="str">
        <f t="shared" si="217"/>
        <v>Denver, Colorado</v>
      </c>
      <c r="E2013" t="str">
        <f t="shared" si="222"/>
        <v>1001 Tejon StreetDenver, Colorado 80204</v>
      </c>
      <c r="F2013" t="str">
        <f t="shared" si="223"/>
        <v>303-321-7592</v>
      </c>
      <c r="G2013" t="str">
        <f t="shared" si="218"/>
        <v>1001 Tejon Street</v>
      </c>
      <c r="H2013" t="str">
        <f t="shared" si="219"/>
        <v>1001 Tejon Street, Denver, Colorado 80204</v>
      </c>
      <c r="I2013" s="1" t="str">
        <f t="shared" si="220"/>
        <v>80226</v>
      </c>
    </row>
    <row r="2014" spans="1:9" x14ac:dyDescent="0.45">
      <c r="A2014" t="s">
        <v>3959</v>
      </c>
      <c r="B2014" t="s">
        <v>3960</v>
      </c>
      <c r="C2014" t="str">
        <f t="shared" si="221"/>
        <v>Burns-Curl Cremation &amp; Funeral Services</v>
      </c>
      <c r="D2014" t="str">
        <f t="shared" si="217"/>
        <v>Denver, Colorado</v>
      </c>
      <c r="E2014" t="str">
        <f t="shared" si="222"/>
        <v>2302 South Kalamath StreetDenver, Colorado 80223</v>
      </c>
      <c r="F2014" t="str">
        <f t="shared" si="223"/>
        <v>(303) 562-8613</v>
      </c>
      <c r="G2014" t="str">
        <f t="shared" si="218"/>
        <v>2302 South Kalamath Street</v>
      </c>
      <c r="H2014" t="str">
        <f t="shared" si="219"/>
        <v>2302 South Kalamath Street, Denver, Colorado 80223</v>
      </c>
      <c r="I2014" s="1" t="str">
        <f t="shared" si="220"/>
        <v>80211</v>
      </c>
    </row>
    <row r="2015" spans="1:9" x14ac:dyDescent="0.45">
      <c r="A2015" t="s">
        <v>3961</v>
      </c>
      <c r="B2015" t="s">
        <v>3962</v>
      </c>
      <c r="C2015" t="str">
        <f t="shared" si="221"/>
        <v>Caldwell-Kirk Mortuary</v>
      </c>
      <c r="D2015" t="str">
        <f t="shared" si="217"/>
        <v>Denver, Colorado</v>
      </c>
      <c r="E2015" t="str">
        <f t="shared" si="222"/>
        <v>2101 Marion StreetDenver, Colorado 80205</v>
      </c>
      <c r="F2015" t="str">
        <f t="shared" si="223"/>
        <v>(303) 861-4644</v>
      </c>
      <c r="G2015" t="str">
        <f t="shared" si="218"/>
        <v>2101 Marion Street</v>
      </c>
      <c r="H2015" t="str">
        <f t="shared" si="219"/>
        <v>2101 Marion Street, Denver, Colorado 80205</v>
      </c>
      <c r="I2015" s="1" t="str">
        <f t="shared" si="220"/>
        <v>80207</v>
      </c>
    </row>
    <row r="2016" spans="1:9" x14ac:dyDescent="0.45">
      <c r="A2016" t="s">
        <v>3963</v>
      </c>
      <c r="B2016" t="s">
        <v>3964</v>
      </c>
      <c r="C2016" t="str">
        <f t="shared" si="221"/>
        <v>Capitol Mortuaries</v>
      </c>
      <c r="D2016" t="str">
        <f t="shared" si="217"/>
        <v>Denver, Colorado</v>
      </c>
      <c r="E2016" t="str">
        <f t="shared" si="222"/>
        <v>6425 W Alameda AvenueDenver, Colorado 80226</v>
      </c>
      <c r="F2016" t="str">
        <f t="shared" si="223"/>
        <v>303-234-1000</v>
      </c>
      <c r="G2016" t="str">
        <f t="shared" si="218"/>
        <v>6425 W Alameda Avenue</v>
      </c>
      <c r="H2016" t="str">
        <f t="shared" si="219"/>
        <v>6425 W Alameda Avenue, Denver, Colorado 80226</v>
      </c>
      <c r="I2016" s="1" t="str">
        <f t="shared" si="220"/>
        <v>80127</v>
      </c>
    </row>
    <row r="2017" spans="1:9" x14ac:dyDescent="0.45">
      <c r="A2017" t="s">
        <v>3965</v>
      </c>
      <c r="B2017" t="s">
        <v>3966</v>
      </c>
      <c r="C2017" t="str">
        <f t="shared" si="221"/>
        <v>Chaffee Park Funeral Home</v>
      </c>
      <c r="D2017" t="str">
        <f t="shared" si="217"/>
        <v>Denver, Colorado</v>
      </c>
      <c r="E2017" t="str">
        <f t="shared" si="222"/>
        <v>4750 Tejon StDenver, Colorado 80211</v>
      </c>
      <c r="F2017" t="str">
        <f t="shared" si="223"/>
        <v>(303) 964-8533</v>
      </c>
      <c r="G2017" t="str">
        <f t="shared" si="218"/>
        <v>4750 Tejon St</v>
      </c>
      <c r="H2017" t="str">
        <f t="shared" si="219"/>
        <v>4750 Tejon St, Denver, Colorado 80211</v>
      </c>
      <c r="I2017" s="1" t="str">
        <f t="shared" si="220"/>
        <v>80204</v>
      </c>
    </row>
    <row r="2018" spans="1:9" x14ac:dyDescent="0.45">
      <c r="A2018" t="s">
        <v>3967</v>
      </c>
      <c r="B2018" t="s">
        <v>3968</v>
      </c>
      <c r="C2018" t="str">
        <f t="shared" si="221"/>
        <v>Colorado Mortuary Service</v>
      </c>
      <c r="D2018" t="str">
        <f t="shared" si="217"/>
        <v>Denver, Colorado</v>
      </c>
      <c r="E2018" t="str">
        <f t="shared" si="222"/>
        <v>3916 Niagara StreetDenver, Colorado 80207</v>
      </c>
      <c r="F2018" t="str">
        <f t="shared" si="223"/>
        <v>303-320-5440</v>
      </c>
      <c r="G2018" t="str">
        <f t="shared" si="218"/>
        <v>3916 Niagara Street</v>
      </c>
      <c r="H2018" t="str">
        <f t="shared" si="219"/>
        <v>3916 Niagara Street, Denver, Colorado 80207</v>
      </c>
      <c r="I2018" s="1" t="str">
        <f t="shared" si="220"/>
        <v>80247</v>
      </c>
    </row>
    <row r="2019" spans="1:9" x14ac:dyDescent="0.45">
      <c r="A2019" t="s">
        <v>3969</v>
      </c>
      <c r="B2019" t="s">
        <v>3970</v>
      </c>
      <c r="C2019" t="str">
        <f t="shared" si="221"/>
        <v>DFS Memorials - Denver &amp; Colorado Springs</v>
      </c>
      <c r="D2019" t="str">
        <f t="shared" si="217"/>
        <v>Denver, Colorado</v>
      </c>
      <c r="E2019" t="str">
        <f t="shared" si="222"/>
        <v>13416 West Arbor PlaceDenver, Colorado 80127</v>
      </c>
      <c r="F2019" t="str">
        <f t="shared" si="223"/>
        <v>(720) 310-7849</v>
      </c>
      <c r="G2019" t="str">
        <f t="shared" si="218"/>
        <v>13416 West Arbor Place</v>
      </c>
      <c r="H2019" t="str">
        <f t="shared" si="219"/>
        <v>13416 West Arbor Place, Denver, Colorado 80127</v>
      </c>
      <c r="I2019" s="1" t="str">
        <f t="shared" si="220"/>
        <v>80206</v>
      </c>
    </row>
    <row r="2020" spans="1:9" x14ac:dyDescent="0.45">
      <c r="A2020" t="s">
        <v>3971</v>
      </c>
      <c r="B2020" t="s">
        <v>3972</v>
      </c>
      <c r="C2020" t="str">
        <f t="shared" si="221"/>
        <v>Erickson Monuments</v>
      </c>
      <c r="D2020" t="str">
        <f t="shared" si="217"/>
        <v>Denver, Colorado</v>
      </c>
      <c r="E2020" t="str">
        <f t="shared" si="222"/>
        <v>1245 Quivas StDenver, Colorado 80204</v>
      </c>
      <c r="F2020" t="str">
        <f t="shared" si="223"/>
        <v>(303) 571-5151</v>
      </c>
      <c r="G2020" t="str">
        <f t="shared" si="218"/>
        <v>1245 Quivas St</v>
      </c>
      <c r="H2020" t="str">
        <f t="shared" si="219"/>
        <v>1245 Quivas St, Denver, Colorado 80204</v>
      </c>
      <c r="I2020" s="1" t="str">
        <f t="shared" si="220"/>
        <v>80211</v>
      </c>
    </row>
    <row r="2021" spans="1:9" x14ac:dyDescent="0.45">
      <c r="A2021" t="s">
        <v>3973</v>
      </c>
      <c r="B2021" t="s">
        <v>3974</v>
      </c>
      <c r="C2021" t="str">
        <f t="shared" si="221"/>
        <v>Fairmount Mortuary</v>
      </c>
      <c r="D2021" t="str">
        <f t="shared" si="217"/>
        <v>Denver, Colorado</v>
      </c>
      <c r="E2021" t="str">
        <f t="shared" si="222"/>
        <v>430 S Quebec StreetDenver, Colorado 80247</v>
      </c>
      <c r="F2021" t="str">
        <f t="shared" si="223"/>
        <v>(303) 399-0697</v>
      </c>
      <c r="G2021" t="str">
        <f t="shared" si="218"/>
        <v>430 S Quebec Street</v>
      </c>
      <c r="H2021" t="str">
        <f t="shared" si="219"/>
        <v>430 S Quebec Street, Denver, Colorado 80247</v>
      </c>
      <c r="I2021" s="1" t="str">
        <f t="shared" si="220"/>
        <v>80211</v>
      </c>
    </row>
    <row r="2022" spans="1:9" x14ac:dyDescent="0.45">
      <c r="A2022" t="s">
        <v>3975</v>
      </c>
      <c r="B2022" t="s">
        <v>3976</v>
      </c>
      <c r="C2022" t="str">
        <f t="shared" si="221"/>
        <v>Feldman Mortuary Inc</v>
      </c>
      <c r="D2022" t="str">
        <f t="shared" si="217"/>
        <v>Denver, Colorado</v>
      </c>
      <c r="E2022" t="str">
        <f t="shared" si="222"/>
        <v>1673 York StreetDenver, Colorado 80206</v>
      </c>
      <c r="F2022" t="str">
        <f t="shared" si="223"/>
        <v>(303) 322-7764</v>
      </c>
      <c r="G2022" t="str">
        <f t="shared" si="218"/>
        <v>1673 York Street</v>
      </c>
      <c r="H2022" t="str">
        <f t="shared" si="219"/>
        <v>1673 York Street, Denver, Colorado 80206</v>
      </c>
      <c r="I2022" s="1" t="str">
        <f t="shared" si="220"/>
        <v>80212</v>
      </c>
    </row>
    <row r="2023" spans="1:9" x14ac:dyDescent="0.45">
      <c r="A2023" t="s">
        <v>3977</v>
      </c>
      <c r="B2023" t="s">
        <v>3978</v>
      </c>
      <c r="C2023" t="str">
        <f t="shared" si="221"/>
        <v>Funeraria Latina</v>
      </c>
      <c r="D2023" t="str">
        <f t="shared" si="217"/>
        <v>Denver, Colorado</v>
      </c>
      <c r="E2023" t="str">
        <f t="shared" si="222"/>
        <v>2406 Federal BlvdDenver, Colorado 80211</v>
      </c>
      <c r="F2023" t="str">
        <f t="shared" si="223"/>
        <v>(303) 458-8331</v>
      </c>
      <c r="G2023" t="str">
        <f t="shared" si="218"/>
        <v>2406 Federal Blvd</v>
      </c>
      <c r="H2023" t="str">
        <f t="shared" si="219"/>
        <v>2406 Federal Blvd, Denver, Colorado 80211</v>
      </c>
      <c r="I2023" s="1" t="str">
        <f t="shared" si="220"/>
        <v>80227</v>
      </c>
    </row>
    <row r="2024" spans="1:9" x14ac:dyDescent="0.45">
      <c r="A2024" t="s">
        <v>3977</v>
      </c>
      <c r="B2024" t="s">
        <v>3978</v>
      </c>
      <c r="C2024" t="str">
        <f t="shared" si="221"/>
        <v>Funeraria Latina</v>
      </c>
      <c r="D2024" t="str">
        <f t="shared" si="217"/>
        <v>Denver, Colorado</v>
      </c>
      <c r="E2024" t="str">
        <f t="shared" si="222"/>
        <v>2406 Federal BlvdDenver, Colorado 80211</v>
      </c>
      <c r="F2024" t="str">
        <f t="shared" si="223"/>
        <v>(303) 458-8331</v>
      </c>
      <c r="G2024" t="str">
        <f t="shared" si="218"/>
        <v>2406 Federal Blvd</v>
      </c>
      <c r="H2024" t="str">
        <f t="shared" si="219"/>
        <v>2406 Federal Blvd, Denver, Colorado 80211</v>
      </c>
      <c r="I2024" s="1" t="str">
        <f t="shared" si="220"/>
        <v>80211</v>
      </c>
    </row>
    <row r="2025" spans="1:9" x14ac:dyDescent="0.45">
      <c r="A2025" t="s">
        <v>3979</v>
      </c>
      <c r="B2025" t="s">
        <v>3980</v>
      </c>
      <c r="C2025" t="str">
        <f t="shared" si="221"/>
        <v>Funeraria-Moore Howard Chapel</v>
      </c>
      <c r="D2025" t="str">
        <f t="shared" si="217"/>
        <v>Denver, Colorado</v>
      </c>
      <c r="E2025" t="str">
        <f t="shared" si="222"/>
        <v>4345 W 46th AveDenver, Colorado 80212</v>
      </c>
      <c r="F2025" t="str">
        <f t="shared" si="223"/>
        <v>(303) 433-6425</v>
      </c>
      <c r="G2025" t="str">
        <f t="shared" si="218"/>
        <v>4345 W 46th Ave</v>
      </c>
      <c r="H2025" t="str">
        <f t="shared" si="219"/>
        <v>4345 W 46th Ave, Denver, Colorado 80212</v>
      </c>
      <c r="I2025" s="1" t="str">
        <f t="shared" si="220"/>
        <v>80211</v>
      </c>
    </row>
    <row r="2026" spans="1:9" x14ac:dyDescent="0.45">
      <c r="A2026" t="s">
        <v>3981</v>
      </c>
      <c r="B2026" t="s">
        <v>3982</v>
      </c>
      <c r="C2026" t="str">
        <f t="shared" si="221"/>
        <v>Horan &amp; Mc Conaty</v>
      </c>
      <c r="D2026" t="str">
        <f t="shared" si="217"/>
        <v>Denver, Colorado</v>
      </c>
      <c r="E2026" t="str">
        <f t="shared" si="222"/>
        <v>3101 S Wadsworth BoulevardDenver, Colorado 80227</v>
      </c>
      <c r="F2026" t="str">
        <f t="shared" si="223"/>
        <v>303-477-1625</v>
      </c>
      <c r="G2026" t="str">
        <f t="shared" si="218"/>
        <v>3101 S Wadsworth Boulevard</v>
      </c>
      <c r="H2026" t="str">
        <f t="shared" si="219"/>
        <v>3101 S Wadsworth Boulevard, Denver, Colorado 80227</v>
      </c>
      <c r="I2026" s="1" t="str">
        <f t="shared" si="220"/>
        <v>80223</v>
      </c>
    </row>
    <row r="2027" spans="1:9" x14ac:dyDescent="0.45">
      <c r="A2027" t="s">
        <v>3983</v>
      </c>
      <c r="B2027" t="s">
        <v>3984</v>
      </c>
      <c r="C2027" t="str">
        <f t="shared" si="221"/>
        <v>Horan &amp; McConaty Funeral Service</v>
      </c>
      <c r="D2027" t="str">
        <f t="shared" si="217"/>
        <v>Denver, Colorado</v>
      </c>
      <c r="E2027" t="str">
        <f t="shared" si="222"/>
        <v>3020 Federal BlvdDenver, Colorado 80211</v>
      </c>
      <c r="F2027" t="str">
        <f t="shared" si="223"/>
        <v>(303) 477-1625</v>
      </c>
      <c r="G2027" t="str">
        <f t="shared" si="218"/>
        <v>3020 Federal Blvd</v>
      </c>
      <c r="H2027" t="str">
        <f t="shared" si="219"/>
        <v>3020 Federal Blvd, Denver, Colorado 80211</v>
      </c>
      <c r="I2027" s="1" t="str">
        <f t="shared" si="220"/>
        <v>80203</v>
      </c>
    </row>
    <row r="2028" spans="1:9" x14ac:dyDescent="0.45">
      <c r="A2028" t="s">
        <v>3983</v>
      </c>
      <c r="B2028" t="s">
        <v>3984</v>
      </c>
      <c r="C2028" t="str">
        <f t="shared" si="221"/>
        <v>Horan &amp; McConaty Funeral Service</v>
      </c>
      <c r="D2028" t="str">
        <f t="shared" si="217"/>
        <v>Denver, Colorado</v>
      </c>
      <c r="E2028" t="str">
        <f t="shared" si="222"/>
        <v>3020 Federal BlvdDenver, Colorado 80211</v>
      </c>
      <c r="F2028" t="str">
        <f t="shared" si="223"/>
        <v>(303) 477-1625</v>
      </c>
      <c r="G2028" t="str">
        <f t="shared" si="218"/>
        <v>3020 Federal Blvd</v>
      </c>
      <c r="H2028" t="str">
        <f t="shared" si="219"/>
        <v>3020 Federal Blvd, Denver, Colorado 80211</v>
      </c>
      <c r="I2028" s="1" t="str">
        <f t="shared" si="220"/>
        <v>80212</v>
      </c>
    </row>
    <row r="2029" spans="1:9" x14ac:dyDescent="0.45">
      <c r="A2029" t="s">
        <v>3985</v>
      </c>
      <c r="B2029" t="s">
        <v>3986</v>
      </c>
      <c r="C2029" t="str">
        <f t="shared" si="221"/>
        <v>Mile High Funeral &amp; Cremation Services</v>
      </c>
      <c r="D2029" t="str">
        <f t="shared" si="217"/>
        <v>Denver, Colorado</v>
      </c>
      <c r="E2029" t="str">
        <f t="shared" si="222"/>
        <v>1220 S. Jason StreetDenver, Colorado 80223</v>
      </c>
      <c r="F2029" t="str">
        <f t="shared" si="223"/>
        <v>(303) 963-5836</v>
      </c>
      <c r="G2029" t="str">
        <f t="shared" si="218"/>
        <v>1220 S. Jason Street</v>
      </c>
      <c r="H2029" t="str">
        <f t="shared" si="219"/>
        <v>1220 S. Jason Street, Denver, Colorado 80223</v>
      </c>
      <c r="I2029" s="1" t="str">
        <f t="shared" si="220"/>
        <v>80033</v>
      </c>
    </row>
    <row r="2030" spans="1:9" x14ac:dyDescent="0.45">
      <c r="A2030" t="s">
        <v>3987</v>
      </c>
      <c r="B2030" t="s">
        <v>3988</v>
      </c>
      <c r="C2030" t="str">
        <f t="shared" si="221"/>
        <v>Monarch Society</v>
      </c>
      <c r="D2030" t="str">
        <f t="shared" si="217"/>
        <v>Denver, Colorado</v>
      </c>
      <c r="E2030" t="str">
        <f t="shared" si="222"/>
        <v>1534 Pearl StreetDenver, Colorado 80203</v>
      </c>
      <c r="F2030" t="str">
        <f t="shared" si="223"/>
        <v>(303) 837-8712</v>
      </c>
      <c r="G2030" t="str">
        <f t="shared" si="218"/>
        <v>1534 Pearl Street</v>
      </c>
      <c r="H2030" t="str">
        <f t="shared" si="219"/>
        <v>1534 Pearl Street, Denver, Colorado 80203</v>
      </c>
      <c r="I2030" s="1" t="str">
        <f t="shared" si="220"/>
        <v>80231</v>
      </c>
    </row>
    <row r="2031" spans="1:9" x14ac:dyDescent="0.45">
      <c r="A2031" t="s">
        <v>3989</v>
      </c>
      <c r="B2031" t="s">
        <v>3990</v>
      </c>
      <c r="C2031" t="str">
        <f t="shared" si="221"/>
        <v>Moore Howard Chapel</v>
      </c>
      <c r="D2031" t="str">
        <f t="shared" si="217"/>
        <v>Denver, Colorado</v>
      </c>
      <c r="E2031" t="str">
        <f t="shared" si="222"/>
        <v>4345 W 46th AvenueDenver, Colorado 80212</v>
      </c>
      <c r="F2031" t="str">
        <f t="shared" si="223"/>
        <v>303-433-6425</v>
      </c>
      <c r="G2031" t="str">
        <f t="shared" si="218"/>
        <v>4345 W 46th Avenue</v>
      </c>
      <c r="H2031" t="str">
        <f t="shared" si="219"/>
        <v>4345 W 46th Avenue, Denver, Colorado 80212</v>
      </c>
      <c r="I2031" s="1" t="str">
        <f t="shared" si="220"/>
        <v>80229</v>
      </c>
    </row>
    <row r="2032" spans="1:9" x14ac:dyDescent="0.45">
      <c r="A2032" t="s">
        <v>3991</v>
      </c>
      <c r="B2032" t="s">
        <v>3992</v>
      </c>
      <c r="C2032" t="str">
        <f t="shared" si="221"/>
        <v>Olinger Crown Hill Mortuary &amp; Cemetery</v>
      </c>
      <c r="D2032" t="str">
        <f t="shared" si="217"/>
        <v>Denver, Colorado</v>
      </c>
      <c r="E2032" t="str">
        <f t="shared" si="222"/>
        <v>7777 W 29th AveDenver, Colorado 80033</v>
      </c>
      <c r="F2032" t="str">
        <f t="shared" si="223"/>
        <v>(303) 233-4611</v>
      </c>
      <c r="G2032" t="str">
        <f t="shared" si="218"/>
        <v>7777 W 29th Ave</v>
      </c>
      <c r="H2032" t="str">
        <f t="shared" si="219"/>
        <v>7777 W 29th Ave, Denver, Colorado 80033</v>
      </c>
      <c r="I2032" s="1" t="str">
        <f t="shared" si="220"/>
        <v>80220</v>
      </c>
    </row>
    <row r="2033" spans="1:9" x14ac:dyDescent="0.45">
      <c r="A2033" t="s">
        <v>3993</v>
      </c>
      <c r="B2033" t="s">
        <v>3994</v>
      </c>
      <c r="C2033" t="str">
        <f t="shared" si="221"/>
        <v>Olinger Hampden Mortuary &amp; Cemetery</v>
      </c>
      <c r="D2033" t="str">
        <f t="shared" si="217"/>
        <v>Denver, Colorado</v>
      </c>
      <c r="E2033" t="str">
        <f t="shared" si="222"/>
        <v>8600 E Hampden AveDenver, Colorado 80231</v>
      </c>
      <c r="F2033" t="str">
        <f t="shared" si="223"/>
        <v>(303) 771-4636</v>
      </c>
      <c r="G2033" t="str">
        <f t="shared" si="218"/>
        <v>8600 E Hampden Ave</v>
      </c>
      <c r="H2033" t="str">
        <f t="shared" si="219"/>
        <v>8600 E Hampden Ave, Denver, Colorado 80231</v>
      </c>
      <c r="I2033" s="1" t="str">
        <f t="shared" si="220"/>
        <v>80211</v>
      </c>
    </row>
    <row r="2034" spans="1:9" x14ac:dyDescent="0.45">
      <c r="A2034" t="s">
        <v>3995</v>
      </c>
      <c r="B2034" t="s">
        <v>3996</v>
      </c>
      <c r="C2034" t="str">
        <f t="shared" si="221"/>
        <v>Olinger Highland Mortuary</v>
      </c>
      <c r="D2034" t="str">
        <f t="shared" si="217"/>
        <v>Denver, Colorado</v>
      </c>
      <c r="E2034" t="str">
        <f t="shared" si="222"/>
        <v>10201 Grant StreetDenver, Colorado 80229</v>
      </c>
      <c r="F2034" t="str">
        <f t="shared" si="223"/>
        <v>303-451-6674</v>
      </c>
      <c r="G2034" t="str">
        <f t="shared" si="218"/>
        <v>10201 Grant Street</v>
      </c>
      <c r="H2034" t="str">
        <f t="shared" si="219"/>
        <v>10201 Grant Street, Denver, Colorado 80229</v>
      </c>
      <c r="I2034" s="1" t="str">
        <f t="shared" si="220"/>
        <v>80206</v>
      </c>
    </row>
    <row r="2035" spans="1:9" x14ac:dyDescent="0.45">
      <c r="A2035" t="s">
        <v>3997</v>
      </c>
      <c r="B2035" t="s">
        <v>3998</v>
      </c>
      <c r="C2035" t="str">
        <f t="shared" si="221"/>
        <v>Olinger Magnolia Chapel</v>
      </c>
      <c r="D2035" t="str">
        <f t="shared" si="217"/>
        <v>Denver, Colorado</v>
      </c>
      <c r="E2035" t="str">
        <f t="shared" si="222"/>
        <v>6601 E Colfax AveDenver, Colorado 80220</v>
      </c>
      <c r="F2035" t="str">
        <f t="shared" si="223"/>
        <v>(303) 480-8555</v>
      </c>
      <c r="G2035" t="str">
        <f t="shared" si="218"/>
        <v>6601 E Colfax Ave</v>
      </c>
      <c r="H2035" t="str">
        <f t="shared" si="219"/>
        <v>6601 E Colfax Ave, Denver, Colorado 80220</v>
      </c>
      <c r="I2035" s="1" t="str">
        <f t="shared" si="220"/>
        <v>80033</v>
      </c>
    </row>
    <row r="2036" spans="1:9" x14ac:dyDescent="0.45">
      <c r="A2036" t="s">
        <v>3999</v>
      </c>
      <c r="B2036" t="s">
        <v>4000</v>
      </c>
      <c r="C2036" t="str">
        <f t="shared" si="221"/>
        <v>Olinger Mortuaries</v>
      </c>
      <c r="D2036" t="str">
        <f t="shared" si="217"/>
        <v>Denver, Colorado</v>
      </c>
      <c r="E2036" t="str">
        <f t="shared" si="222"/>
        <v>2950 Umatilla StDenver, Colorado 80211</v>
      </c>
      <c r="F2036" t="str">
        <f t="shared" si="223"/>
        <v>(303) 458-8357</v>
      </c>
      <c r="G2036" t="str">
        <f t="shared" si="218"/>
        <v>2950 Umatilla St</v>
      </c>
      <c r="H2036" t="str">
        <f t="shared" si="219"/>
        <v>2950 Umatilla St, Denver, Colorado 80211</v>
      </c>
      <c r="I2036" s="1" t="str">
        <f t="shared" si="220"/>
        <v>80207</v>
      </c>
    </row>
    <row r="2037" spans="1:9" x14ac:dyDescent="0.45">
      <c r="A2037" t="s">
        <v>4001</v>
      </c>
      <c r="B2037" t="s">
        <v>4002</v>
      </c>
      <c r="C2037" t="str">
        <f t="shared" si="221"/>
        <v>Olinger Mortuaries &amp; Crematory</v>
      </c>
      <c r="D2037" t="str">
        <f t="shared" si="217"/>
        <v>Denver, Colorado</v>
      </c>
      <c r="E2037" t="str">
        <f t="shared" si="222"/>
        <v>2800 E 16th AvenueDenver, Colorado 80206</v>
      </c>
      <c r="F2037" t="str">
        <f t="shared" si="223"/>
        <v>303-480-8560</v>
      </c>
      <c r="G2037" t="str">
        <f t="shared" si="218"/>
        <v>2800 E 16th Avenue</v>
      </c>
      <c r="H2037" t="str">
        <f t="shared" si="219"/>
        <v>2800 E 16th Avenue, Denver, Colorado 80206</v>
      </c>
      <c r="I2037" s="1" t="str">
        <f t="shared" si="220"/>
        <v>80247</v>
      </c>
    </row>
    <row r="2038" spans="1:9" x14ac:dyDescent="0.45">
      <c r="A2038" t="s">
        <v>4003</v>
      </c>
      <c r="B2038" t="s">
        <v>4004</v>
      </c>
      <c r="C2038" t="str">
        <f t="shared" si="221"/>
        <v>Olinger Wadsworth Chapel</v>
      </c>
      <c r="D2038" t="str">
        <f t="shared" si="217"/>
        <v>Denver, Colorado</v>
      </c>
      <c r="E2038" t="str">
        <f t="shared" si="222"/>
        <v>7495 W 29th AveDenver, Colorado 80033</v>
      </c>
      <c r="F2038" t="str">
        <f t="shared" si="223"/>
        <v>(303) 480-8500</v>
      </c>
      <c r="G2038" t="str">
        <f t="shared" si="218"/>
        <v>7495 W 29th Ave</v>
      </c>
      <c r="H2038" t="str">
        <f t="shared" si="219"/>
        <v>7495 W 29th Ave, Denver, Colorado 80033</v>
      </c>
      <c r="I2038" s="1" t="str">
        <f t="shared" si="220"/>
        <v>80205</v>
      </c>
    </row>
    <row r="2039" spans="1:9" x14ac:dyDescent="0.45">
      <c r="A2039" t="s">
        <v>4005</v>
      </c>
      <c r="B2039" t="s">
        <v>4006</v>
      </c>
      <c r="C2039" t="str">
        <f t="shared" si="221"/>
        <v>Peace of Mind Cremation</v>
      </c>
      <c r="D2039" t="str">
        <f t="shared" si="217"/>
        <v>Denver, Colorado</v>
      </c>
      <c r="E2039" t="str">
        <f t="shared" si="222"/>
        <v>3925 Newport StreetDenver, Colorado 80207</v>
      </c>
      <c r="F2039" t="str">
        <f t="shared" si="223"/>
        <v>303-322-8864</v>
      </c>
      <c r="G2039" t="str">
        <f t="shared" si="218"/>
        <v>3925 Newport Street</v>
      </c>
      <c r="H2039" t="str">
        <f t="shared" si="219"/>
        <v>3925 Newport Street, Denver, Colorado 80207</v>
      </c>
      <c r="I2039" s="1" t="str">
        <f t="shared" si="220"/>
        <v>80211</v>
      </c>
    </row>
    <row r="2040" spans="1:9" x14ac:dyDescent="0.45">
      <c r="A2040" t="s">
        <v>4007</v>
      </c>
      <c r="B2040" t="s">
        <v>4008</v>
      </c>
      <c r="C2040" t="str">
        <f t="shared" si="221"/>
        <v>Piece-Heaven Funeral Cremation Service</v>
      </c>
      <c r="D2040" t="str">
        <f t="shared" si="217"/>
        <v>Denver, Colorado</v>
      </c>
      <c r="E2040" t="str">
        <f t="shared" si="222"/>
        <v>10200 E Mississippi Avenue # ADenver, Colorado 80247</v>
      </c>
      <c r="F2040" t="str">
        <f t="shared" si="223"/>
        <v>303-369-9500</v>
      </c>
      <c r="G2040" t="str">
        <f t="shared" si="218"/>
        <v>10200 E Mississippi Avenue # A</v>
      </c>
      <c r="H2040" t="str">
        <f t="shared" si="219"/>
        <v>10200 E Mississippi Avenue # A, Denver, Colorado 80247</v>
      </c>
      <c r="I2040" s="1" t="str">
        <f t="shared" si="220"/>
        <v>80204</v>
      </c>
    </row>
    <row r="2041" spans="1:9" x14ac:dyDescent="0.45">
      <c r="A2041" t="s">
        <v>4009</v>
      </c>
      <c r="B2041" t="s">
        <v>4010</v>
      </c>
      <c r="C2041" t="str">
        <f t="shared" si="221"/>
        <v>Pipkin Mortuary</v>
      </c>
      <c r="D2041" t="str">
        <f t="shared" si="217"/>
        <v>Denver, Colorado</v>
      </c>
      <c r="E2041" t="str">
        <f t="shared" si="222"/>
        <v>2531 Ogden StDenver, Colorado 80205</v>
      </c>
      <c r="F2041" t="str">
        <f t="shared" si="223"/>
        <v>(303) 861-4496</v>
      </c>
      <c r="G2041" t="str">
        <f t="shared" si="218"/>
        <v>2531 Ogden St</v>
      </c>
      <c r="H2041" t="str">
        <f t="shared" si="219"/>
        <v>2531 Ogden St, Denver, Colorado 80205</v>
      </c>
      <c r="I2041" s="1" t="str">
        <f t="shared" si="220"/>
        <v>80246</v>
      </c>
    </row>
    <row r="2042" spans="1:9" x14ac:dyDescent="0.45">
      <c r="A2042" t="s">
        <v>4011</v>
      </c>
      <c r="B2042" t="s">
        <v>4012</v>
      </c>
      <c r="C2042" t="str">
        <f t="shared" si="221"/>
        <v>Romero Family Funeral Home</v>
      </c>
      <c r="D2042" t="str">
        <f t="shared" si="217"/>
        <v>Denver, Colorado</v>
      </c>
      <c r="E2042" t="str">
        <f t="shared" si="222"/>
        <v>4750 Tejon StreetDenver, Colorado 80211</v>
      </c>
      <c r="F2042" t="str">
        <f t="shared" si="223"/>
        <v>303-433-3333</v>
      </c>
      <c r="G2042" t="str">
        <f t="shared" si="218"/>
        <v>4750 Tejon Street</v>
      </c>
      <c r="H2042" t="str">
        <f t="shared" si="219"/>
        <v>4750 Tejon Street, Denver, Colorado 80211</v>
      </c>
      <c r="I2042" s="1" t="str">
        <f t="shared" si="220"/>
        <v>80214</v>
      </c>
    </row>
    <row r="2043" spans="1:9" x14ac:dyDescent="0.45">
      <c r="A2043" t="s">
        <v>4013</v>
      </c>
      <c r="B2043" t="s">
        <v>4014</v>
      </c>
      <c r="C2043" t="str">
        <f t="shared" si="221"/>
        <v>Rose Lady Funeral Cremation</v>
      </c>
      <c r="D2043" t="str">
        <f t="shared" si="217"/>
        <v>Denver, Colorado</v>
      </c>
      <c r="E2043" t="str">
        <f t="shared" si="222"/>
        <v>3935 W Colfax AvenueDenver, Colorado 80204</v>
      </c>
      <c r="F2043" t="str">
        <f t="shared" si="223"/>
        <v>303-620-0007</v>
      </c>
      <c r="G2043" t="str">
        <f t="shared" si="218"/>
        <v>3935 W Colfax Avenue</v>
      </c>
      <c r="H2043" t="str">
        <f t="shared" si="219"/>
        <v>3935 W Colfax Avenue, Denver, Colorado 80204</v>
      </c>
      <c r="I2043" s="1" t="str">
        <f t="shared" si="220"/>
        <v>80209</v>
      </c>
    </row>
    <row r="2044" spans="1:9" x14ac:dyDescent="0.45">
      <c r="A2044" t="s">
        <v>4015</v>
      </c>
      <c r="B2044" t="s">
        <v>4016</v>
      </c>
      <c r="C2044" t="str">
        <f t="shared" si="221"/>
        <v>Shalom Funeral Service</v>
      </c>
      <c r="D2044" t="str">
        <f t="shared" si="217"/>
        <v>Denver, Colorado</v>
      </c>
      <c r="E2044" t="str">
        <f t="shared" si="222"/>
        <v>1091 S Colorado BoulevardDenver, Colorado 80246</v>
      </c>
      <c r="F2044" t="str">
        <f t="shared" si="223"/>
        <v>303-504-6266</v>
      </c>
      <c r="G2044" t="str">
        <f t="shared" si="218"/>
        <v>1091 S Colorado Boulevard</v>
      </c>
      <c r="H2044" t="str">
        <f t="shared" si="219"/>
        <v>1091 S Colorado Boulevard, Denver, Colorado 80246</v>
      </c>
      <c r="I2044" s="1" t="str">
        <f t="shared" si="220"/>
        <v>80219</v>
      </c>
    </row>
    <row r="2045" spans="1:9" x14ac:dyDescent="0.45">
      <c r="A2045" t="s">
        <v>4017</v>
      </c>
      <c r="B2045" t="s">
        <v>4018</v>
      </c>
      <c r="C2045" t="str">
        <f t="shared" si="221"/>
        <v>Stork Family Mortuary</v>
      </c>
      <c r="D2045" t="str">
        <f t="shared" si="217"/>
        <v>Denver, Colorado</v>
      </c>
      <c r="E2045" t="str">
        <f t="shared" si="222"/>
        <v>1895 Wadsworth BoulevardDenver, Colorado 80214</v>
      </c>
      <c r="F2045" t="str">
        <f t="shared" si="223"/>
        <v>303-237-5350</v>
      </c>
      <c r="G2045" t="str">
        <f t="shared" si="218"/>
        <v>1895 Wadsworth Boulevard</v>
      </c>
      <c r="H2045" t="str">
        <f t="shared" si="219"/>
        <v>1895 Wadsworth Boulevard, Denver, Colorado 80214</v>
      </c>
      <c r="I2045" s="1" t="str">
        <f t="shared" si="220"/>
        <v>80207</v>
      </c>
    </row>
    <row r="2046" spans="1:9" x14ac:dyDescent="0.45">
      <c r="A2046" t="s">
        <v>4019</v>
      </c>
      <c r="B2046" t="s">
        <v>4020</v>
      </c>
      <c r="C2046" t="str">
        <f t="shared" si="221"/>
        <v>Trevino Mortuary</v>
      </c>
      <c r="D2046" t="str">
        <f t="shared" si="217"/>
        <v>Denver, Colorado</v>
      </c>
      <c r="E2046" t="str">
        <f t="shared" si="222"/>
        <v>300 South Logan StDenver, Colorado 80209</v>
      </c>
      <c r="F2046" t="str">
        <f t="shared" si="223"/>
        <v>(303) 744-6113</v>
      </c>
      <c r="G2046" t="str">
        <f t="shared" si="218"/>
        <v>300 South Logan St</v>
      </c>
      <c r="H2046" t="str">
        <f t="shared" si="219"/>
        <v>300 South Logan St, Denver, Colorado 80209</v>
      </c>
      <c r="I2046" s="1" t="str">
        <f t="shared" si="220"/>
        <v>80814</v>
      </c>
    </row>
    <row r="2047" spans="1:9" x14ac:dyDescent="0.45">
      <c r="A2047" t="s">
        <v>4021</v>
      </c>
      <c r="B2047" t="s">
        <v>4022</v>
      </c>
      <c r="C2047" t="str">
        <f t="shared" si="221"/>
        <v>Trujillo Funeral Home Inc</v>
      </c>
      <c r="D2047" t="str">
        <f t="shared" si="217"/>
        <v>Denver, Colorado</v>
      </c>
      <c r="E2047" t="str">
        <f t="shared" si="222"/>
        <v>4036 Morrison RdDenver, Colorado 80219</v>
      </c>
      <c r="F2047" t="str">
        <f t="shared" si="223"/>
        <v>(303) 922-6279</v>
      </c>
      <c r="G2047" t="str">
        <f t="shared" si="218"/>
        <v>4036 Morrison Rd</v>
      </c>
      <c r="H2047" t="str">
        <f t="shared" si="219"/>
        <v>4036 Morrison Rd, Denver, Colorado 80219</v>
      </c>
      <c r="I2047" s="1" t="str">
        <f t="shared" si="220"/>
        <v>81301</v>
      </c>
    </row>
    <row r="2048" spans="1:9" x14ac:dyDescent="0.45">
      <c r="A2048" t="s">
        <v>4023</v>
      </c>
      <c r="B2048" t="s">
        <v>4024</v>
      </c>
      <c r="C2048" t="str">
        <f t="shared" si="221"/>
        <v>Whispering Winds Pet Crmtrm</v>
      </c>
      <c r="D2048" t="str">
        <f t="shared" si="217"/>
        <v>Denver, Colorado</v>
      </c>
      <c r="E2048" t="str">
        <f t="shared" si="222"/>
        <v>3910 Niagara StreetDenver, Colorado 80207</v>
      </c>
      <c r="F2048" t="str">
        <f t="shared" si="223"/>
        <v>303-316-2717</v>
      </c>
      <c r="G2048" t="str">
        <f t="shared" si="218"/>
        <v>3910 Niagara Street</v>
      </c>
      <c r="H2048" t="str">
        <f t="shared" si="219"/>
        <v>3910 Niagara Street, Denver, Colorado 80207</v>
      </c>
      <c r="I2048" s="1" t="str">
        <f t="shared" si="220"/>
        <v>81301</v>
      </c>
    </row>
    <row r="2049" spans="1:9" x14ac:dyDescent="0.45">
      <c r="A2049" t="s">
        <v>4025</v>
      </c>
      <c r="B2049" t="s">
        <v>4026</v>
      </c>
      <c r="C2049" t="str">
        <f t="shared" si="221"/>
        <v>Mountain Memorial-BleHome Family Funeral Services</v>
      </c>
      <c r="D2049" t="str">
        <f t="shared" si="217"/>
        <v>Divide, Colorado</v>
      </c>
      <c r="E2049" t="str">
        <f t="shared" si="222"/>
        <v>51 County Road 5Divide, Colorado 80814</v>
      </c>
      <c r="F2049" t="str">
        <f t="shared" si="223"/>
        <v>(719) 687-0333</v>
      </c>
      <c r="G2049" t="str">
        <f t="shared" si="218"/>
        <v>51 County Road 5</v>
      </c>
      <c r="H2049" t="str">
        <f t="shared" si="219"/>
        <v>51 County Road 5, Divide, Colorado 80814</v>
      </c>
      <c r="I2049" s="1" t="str">
        <f t="shared" si="220"/>
        <v>81036</v>
      </c>
    </row>
    <row r="2050" spans="1:9" x14ac:dyDescent="0.45">
      <c r="A2050" t="s">
        <v>4027</v>
      </c>
      <c r="B2050" t="s">
        <v>4028</v>
      </c>
      <c r="C2050" t="str">
        <f t="shared" si="221"/>
        <v>Durango Funeral Options</v>
      </c>
      <c r="D2050" t="str">
        <f t="shared" ref="D2050:D2113" si="224">RIGHT($A2050,LEN($A2050) - FIND(",",$A2050)-1)</f>
        <v>Durango, Colorado</v>
      </c>
      <c r="E2050" t="str">
        <f t="shared" si="222"/>
        <v>1060 Main AveDurango, Colorado 81301</v>
      </c>
      <c r="F2050" t="str">
        <f t="shared" si="223"/>
        <v>(970) 247-8555</v>
      </c>
      <c r="G2050" t="str">
        <f t="shared" ref="G2050:G2113" si="225">LEFT(E2050, FIND(D2050,E2050)-1)</f>
        <v>1060 Main Ave</v>
      </c>
      <c r="H2050" t="str">
        <f t="shared" ref="H2050:H2113" si="226">_xlfn.CONCAT(G2050,", ",D2050," ", RIGHT(E2050,5))</f>
        <v>1060 Main Ave, Durango, Colorado 81301</v>
      </c>
      <c r="I2050" s="1" t="str">
        <f t="shared" ref="I2050:I2113" si="227">RIGHT(E2053,5)</f>
        <v>80615</v>
      </c>
    </row>
    <row r="2051" spans="1:9" x14ac:dyDescent="0.45">
      <c r="A2051" t="s">
        <v>4029</v>
      </c>
      <c r="B2051" t="s">
        <v>4030</v>
      </c>
      <c r="C2051" t="str">
        <f t="shared" ref="C2051:C2114" si="228">LEFT($A2051,FIND(",", $A2051)-1)</f>
        <v>Hood Mortuary</v>
      </c>
      <c r="D2051" t="str">
        <f t="shared" si="224"/>
        <v>Durango, Colorado</v>
      </c>
      <c r="E2051" t="str">
        <f t="shared" ref="E2051:E2114" si="229">LEFT($B2051,FIND("Phone",$B2051)-1)</f>
        <v>1261 E Third AveDurango, Colorado 81301</v>
      </c>
      <c r="F2051" t="str">
        <f t="shared" ref="F2051:F2114" si="230">RIGHT($B2051,LEN($B2051) - FIND("Phone",$B2051)-6)</f>
        <v>(970) 247-2312</v>
      </c>
      <c r="G2051" t="str">
        <f t="shared" si="225"/>
        <v>1261 E Third Ave</v>
      </c>
      <c r="H2051" t="str">
        <f t="shared" si="226"/>
        <v>1261 E Third Ave, Durango, Colorado 81301</v>
      </c>
      <c r="I2051" s="1" t="str">
        <f t="shared" si="227"/>
        <v>80113</v>
      </c>
    </row>
    <row r="2052" spans="1:9" x14ac:dyDescent="0.45">
      <c r="A2052" t="s">
        <v>4031</v>
      </c>
      <c r="B2052" t="s">
        <v>4032</v>
      </c>
      <c r="C2052" t="str">
        <f t="shared" si="228"/>
        <v>Brown Funeral Home</v>
      </c>
      <c r="D2052" t="str">
        <f t="shared" si="224"/>
        <v>Eads, Colorado</v>
      </c>
      <c r="E2052" t="str">
        <f t="shared" si="229"/>
        <v>1109 Hickman StEads, Colorado 81036</v>
      </c>
      <c r="F2052" t="str">
        <f t="shared" si="230"/>
        <v>(719) 438-2225</v>
      </c>
      <c r="G2052" t="str">
        <f t="shared" si="225"/>
        <v>1109 Hickman St</v>
      </c>
      <c r="H2052" t="str">
        <f t="shared" si="226"/>
        <v>1109 Hickman St, Eads, Colorado 81036</v>
      </c>
      <c r="I2052" s="1" t="str">
        <f t="shared" si="227"/>
        <v>80112</v>
      </c>
    </row>
    <row r="2053" spans="1:9" x14ac:dyDescent="0.45">
      <c r="A2053" t="s">
        <v>4033</v>
      </c>
      <c r="B2053" t="s">
        <v>4034</v>
      </c>
      <c r="C2053" t="str">
        <f t="shared" si="228"/>
        <v>Allnutt Funeral Service (Eaton Chapel)</v>
      </c>
      <c r="D2053" t="str">
        <f t="shared" si="224"/>
        <v>Eaton, Colorado</v>
      </c>
      <c r="E2053" t="str">
        <f t="shared" si="229"/>
        <v>130 Elm AveEaton, Colorado 80615</v>
      </c>
      <c r="F2053" t="str">
        <f t="shared" si="230"/>
        <v>(970) 454-2311</v>
      </c>
      <c r="G2053" t="str">
        <f t="shared" si="225"/>
        <v>130 Elm Ave</v>
      </c>
      <c r="H2053" t="str">
        <f t="shared" si="226"/>
        <v>130 Elm Ave, Eaton, Colorado 80615</v>
      </c>
      <c r="I2053" s="1" t="str">
        <f t="shared" si="227"/>
        <v>80517</v>
      </c>
    </row>
    <row r="2054" spans="1:9" x14ac:dyDescent="0.45">
      <c r="A2054" t="s">
        <v>4035</v>
      </c>
      <c r="B2054" t="s">
        <v>4036</v>
      </c>
      <c r="C2054" t="str">
        <f t="shared" si="228"/>
        <v>Bullock Mortuary</v>
      </c>
      <c r="D2054" t="str">
        <f t="shared" si="224"/>
        <v>Englewood, Colorado</v>
      </c>
      <c r="E2054" t="str">
        <f t="shared" si="229"/>
        <v>1375 E Hampden AvenueEnglewood, Colorado 80113</v>
      </c>
      <c r="F2054" t="str">
        <f t="shared" si="230"/>
        <v>(303) 789-2535</v>
      </c>
      <c r="G2054" t="str">
        <f t="shared" si="225"/>
        <v>1375 E Hampden Avenue</v>
      </c>
      <c r="H2054" t="str">
        <f t="shared" si="226"/>
        <v>1375 E Hampden Avenue, Englewood, Colorado 80113</v>
      </c>
      <c r="I2054" s="1" t="str">
        <f t="shared" si="227"/>
        <v>80439</v>
      </c>
    </row>
    <row r="2055" spans="1:9" x14ac:dyDescent="0.45">
      <c r="A2055" t="s">
        <v>4037</v>
      </c>
      <c r="B2055" t="s">
        <v>4038</v>
      </c>
      <c r="C2055" t="str">
        <f t="shared" si="228"/>
        <v>Horan &amp; McConaty Funeral Service</v>
      </c>
      <c r="D2055" t="str">
        <f t="shared" si="224"/>
        <v>Englewood, Colorado</v>
      </c>
      <c r="E2055" t="str">
        <f t="shared" si="229"/>
        <v>8200 S Quebec St Ste A6Englewood, Colorado 80112</v>
      </c>
      <c r="F2055" t="str">
        <f t="shared" si="230"/>
        <v>(303) 221-0030</v>
      </c>
      <c r="G2055" t="str">
        <f t="shared" si="225"/>
        <v>8200 S Quebec St Ste A6</v>
      </c>
      <c r="H2055" t="str">
        <f t="shared" si="226"/>
        <v>8200 S Quebec St Ste A6, Englewood, Colorado 80112</v>
      </c>
      <c r="I2055" s="1" t="str">
        <f t="shared" si="227"/>
        <v>80439</v>
      </c>
    </row>
    <row r="2056" spans="1:9" x14ac:dyDescent="0.45">
      <c r="A2056" t="s">
        <v>4039</v>
      </c>
      <c r="B2056" t="s">
        <v>4040</v>
      </c>
      <c r="C2056" t="str">
        <f t="shared" si="228"/>
        <v>Allnutt Funeral Service (Estes Pk Chapel)</v>
      </c>
      <c r="D2056" t="str">
        <f t="shared" si="224"/>
        <v>Estes Park, Colorado</v>
      </c>
      <c r="E2056" t="str">
        <f t="shared" si="229"/>
        <v>1302 Graves AvenueEstes Park, Colorado 80517</v>
      </c>
      <c r="F2056" t="str">
        <f t="shared" si="230"/>
        <v>(970) 586-3101</v>
      </c>
      <c r="G2056" t="str">
        <f t="shared" si="225"/>
        <v>1302 Graves Avenue</v>
      </c>
      <c r="H2056" t="str">
        <f t="shared" si="226"/>
        <v>1302 Graves Avenue, Estes Park, Colorado 80517</v>
      </c>
      <c r="I2056" s="1" t="str">
        <f t="shared" si="227"/>
        <v>80439</v>
      </c>
    </row>
    <row r="2057" spans="1:9" x14ac:dyDescent="0.45">
      <c r="A2057" t="s">
        <v>4041</v>
      </c>
      <c r="B2057" t="s">
        <v>4042</v>
      </c>
      <c r="C2057" t="str">
        <f t="shared" si="228"/>
        <v>Evergreen Memorial Park</v>
      </c>
      <c r="D2057" t="str">
        <f t="shared" si="224"/>
        <v>Evergreen, Colorado</v>
      </c>
      <c r="E2057" t="str">
        <f t="shared" si="229"/>
        <v>27054 N Turkey Creek RoadEvergreen, Colorado 80439</v>
      </c>
      <c r="F2057" t="str">
        <f t="shared" si="230"/>
        <v>303-674-7750</v>
      </c>
      <c r="G2057" t="str">
        <f t="shared" si="225"/>
        <v>27054 N Turkey Creek Road</v>
      </c>
      <c r="H2057" t="str">
        <f t="shared" si="226"/>
        <v>27054 N Turkey Creek Road, Evergreen, Colorado 80439</v>
      </c>
      <c r="I2057" s="1" t="str">
        <f t="shared" si="227"/>
        <v>80440</v>
      </c>
    </row>
    <row r="2058" spans="1:9" x14ac:dyDescent="0.45">
      <c r="A2058" t="s">
        <v>4043</v>
      </c>
      <c r="B2058" t="s">
        <v>4044</v>
      </c>
      <c r="C2058" t="str">
        <f t="shared" si="228"/>
        <v>Evergreen Mortuary</v>
      </c>
      <c r="D2058" t="str">
        <f t="shared" si="224"/>
        <v>Evergreen, Colorado</v>
      </c>
      <c r="E2058" t="str">
        <f t="shared" si="229"/>
        <v>26624 N Turkey Creek RdEvergreen, Colorado 80439</v>
      </c>
      <c r="F2058" t="str">
        <f t="shared" si="230"/>
        <v>(303) 674-7750</v>
      </c>
      <c r="G2058" t="str">
        <f t="shared" si="225"/>
        <v>26624 N Turkey Creek Rd</v>
      </c>
      <c r="H2058" t="str">
        <f t="shared" si="226"/>
        <v>26624 N Turkey Creek Rd, Evergreen, Colorado 80439</v>
      </c>
      <c r="I2058" s="1" t="str">
        <f t="shared" si="227"/>
        <v>81226</v>
      </c>
    </row>
    <row r="2059" spans="1:9" x14ac:dyDescent="0.45">
      <c r="A2059" t="s">
        <v>4045</v>
      </c>
      <c r="B2059" t="s">
        <v>4046</v>
      </c>
      <c r="C2059" t="str">
        <f t="shared" si="228"/>
        <v>Lewis Mortuary Crematory</v>
      </c>
      <c r="D2059" t="str">
        <f t="shared" si="224"/>
        <v>Evergreen, Colorado</v>
      </c>
      <c r="E2059" t="str">
        <f t="shared" si="229"/>
        <v>26624 N Turkey Creek RoadEvergreen, Colorado 80439</v>
      </c>
      <c r="F2059" t="str">
        <f t="shared" si="230"/>
        <v>303-674-3887</v>
      </c>
      <c r="G2059" t="str">
        <f t="shared" si="225"/>
        <v>26624 N Turkey Creek Road</v>
      </c>
      <c r="H2059" t="str">
        <f t="shared" si="226"/>
        <v>26624 N Turkey Creek Road, Evergreen, Colorado 80439</v>
      </c>
      <c r="I2059" s="1" t="str">
        <f t="shared" si="227"/>
        <v>81226</v>
      </c>
    </row>
    <row r="2060" spans="1:9" x14ac:dyDescent="0.45">
      <c r="A2060" t="s">
        <v>4047</v>
      </c>
      <c r="B2060" t="s">
        <v>4048</v>
      </c>
      <c r="C2060" t="str">
        <f t="shared" si="228"/>
        <v>Rocky Mountain Funeral Home</v>
      </c>
      <c r="D2060" t="str">
        <f t="shared" si="224"/>
        <v>Fairplay, Colorado</v>
      </c>
      <c r="E2060" t="str">
        <f t="shared" si="229"/>
        <v>350 6th StFairplay, Colorado 80440</v>
      </c>
      <c r="F2060" t="str">
        <f t="shared" si="230"/>
        <v>(970) 453-2233</v>
      </c>
      <c r="G2060" t="str">
        <f t="shared" si="225"/>
        <v>350 6th St</v>
      </c>
      <c r="H2060" t="str">
        <f t="shared" si="226"/>
        <v>350 6th St, Fairplay, Colorado 80440</v>
      </c>
      <c r="I2060" s="1" t="str">
        <f t="shared" si="227"/>
        <v>80526</v>
      </c>
    </row>
    <row r="2061" spans="1:9" x14ac:dyDescent="0.45">
      <c r="A2061" t="s">
        <v>4049</v>
      </c>
      <c r="B2061" t="s">
        <v>4050</v>
      </c>
      <c r="C2061" t="str">
        <f t="shared" si="228"/>
        <v>Charles Anthoney Funeral Home</v>
      </c>
      <c r="D2061" t="str">
        <f t="shared" si="224"/>
        <v>Florence, Colorado</v>
      </c>
      <c r="E2061" t="str">
        <f t="shared" si="229"/>
        <v>225 E Main StFlorence, Colorado 81226</v>
      </c>
      <c r="F2061" t="str">
        <f t="shared" si="230"/>
        <v>(719) 784-0832</v>
      </c>
      <c r="G2061" t="str">
        <f t="shared" si="225"/>
        <v>225 E Main St</v>
      </c>
      <c r="H2061" t="str">
        <f t="shared" si="226"/>
        <v>225 E Main St, Florence, Colorado 81226</v>
      </c>
      <c r="I2061" s="1" t="str">
        <f t="shared" si="227"/>
        <v>80524</v>
      </c>
    </row>
    <row r="2062" spans="1:9" x14ac:dyDescent="0.45">
      <c r="A2062" t="s">
        <v>4051</v>
      </c>
      <c r="B2062" t="s">
        <v>4052</v>
      </c>
      <c r="C2062" t="str">
        <f t="shared" si="228"/>
        <v>Florence Mortuary</v>
      </c>
      <c r="D2062" t="str">
        <f t="shared" si="224"/>
        <v>Florence, Colorado</v>
      </c>
      <c r="E2062" t="str">
        <f t="shared" si="229"/>
        <v>120 N Pikes Peak AvenueFlorence, Colorado 81226</v>
      </c>
      <c r="F2062" t="str">
        <f t="shared" si="230"/>
        <v>(719) 784-6389</v>
      </c>
      <c r="G2062" t="str">
        <f t="shared" si="225"/>
        <v>120 N Pikes Peak Avenue</v>
      </c>
      <c r="H2062" t="str">
        <f t="shared" si="226"/>
        <v>120 N Pikes Peak Avenue, Florence, Colorado 81226</v>
      </c>
      <c r="I2062" s="1" t="str">
        <f t="shared" si="227"/>
        <v>80524</v>
      </c>
    </row>
    <row r="2063" spans="1:9" x14ac:dyDescent="0.45">
      <c r="A2063" t="s">
        <v>4053</v>
      </c>
      <c r="B2063" t="s">
        <v>4054</v>
      </c>
      <c r="C2063" t="str">
        <f t="shared" si="228"/>
        <v>Allnutt Funeral Service (Drake Rd Chapel)</v>
      </c>
      <c r="D2063" t="str">
        <f t="shared" si="224"/>
        <v>Fort Collins, Colorado</v>
      </c>
      <c r="E2063" t="str">
        <f t="shared" si="229"/>
        <v>650 W Drake RdFort Collins, Colorado 80526</v>
      </c>
      <c r="F2063" t="str">
        <f t="shared" si="230"/>
        <v>(970) 482-3208</v>
      </c>
      <c r="G2063" t="str">
        <f t="shared" si="225"/>
        <v>650 W Drake Rd</v>
      </c>
      <c r="H2063" t="str">
        <f t="shared" si="226"/>
        <v>650 W Drake Rd, Fort Collins, Colorado 80526</v>
      </c>
      <c r="I2063" s="1" t="str">
        <f t="shared" si="227"/>
        <v>80524</v>
      </c>
    </row>
    <row r="2064" spans="1:9" x14ac:dyDescent="0.45">
      <c r="A2064" t="s">
        <v>4055</v>
      </c>
      <c r="B2064" t="s">
        <v>4056</v>
      </c>
      <c r="C2064" t="str">
        <f t="shared" si="228"/>
        <v>Bohlender Funeral Chapel</v>
      </c>
      <c r="D2064" t="str">
        <f t="shared" si="224"/>
        <v>Fort Collins, Colorado</v>
      </c>
      <c r="E2064" t="str">
        <f t="shared" si="229"/>
        <v>121 W Olive StreetFort Collins, Colorado 80524</v>
      </c>
      <c r="F2064" t="str">
        <f t="shared" si="230"/>
        <v>(970) 482-4244</v>
      </c>
      <c r="G2064" t="str">
        <f t="shared" si="225"/>
        <v>121 W Olive Street</v>
      </c>
      <c r="H2064" t="str">
        <f t="shared" si="226"/>
        <v>121 W Olive Street, Fort Collins, Colorado 80524</v>
      </c>
      <c r="I2064" s="1" t="str">
        <f t="shared" si="227"/>
        <v>80525</v>
      </c>
    </row>
    <row r="2065" spans="1:9" x14ac:dyDescent="0.45">
      <c r="A2065" t="s">
        <v>4057</v>
      </c>
      <c r="B2065" t="s">
        <v>4058</v>
      </c>
      <c r="C2065" t="str">
        <f t="shared" si="228"/>
        <v>Goes Funeral Care</v>
      </c>
      <c r="D2065" t="str">
        <f t="shared" si="224"/>
        <v>Fort Collins, Colorado</v>
      </c>
      <c r="E2065" t="str">
        <f t="shared" si="229"/>
        <v>3665 Canal Dr Unit BFort Collins, Colorado 80524</v>
      </c>
      <c r="F2065" t="str">
        <f t="shared" si="230"/>
        <v>(970) 482-2221</v>
      </c>
      <c r="G2065" t="str">
        <f t="shared" si="225"/>
        <v>3665 Canal Dr Unit B</v>
      </c>
      <c r="H2065" t="str">
        <f t="shared" si="226"/>
        <v>3665 Canal Dr Unit B, Fort Collins, Colorado 80524</v>
      </c>
      <c r="I2065" s="1" t="str">
        <f t="shared" si="227"/>
        <v>80525</v>
      </c>
    </row>
    <row r="2066" spans="1:9" x14ac:dyDescent="0.45">
      <c r="A2066" t="s">
        <v>4059</v>
      </c>
      <c r="B2066" t="s">
        <v>4060</v>
      </c>
      <c r="C2066" t="str">
        <f t="shared" si="228"/>
        <v>Reager Funeral Home &amp; Crematory</v>
      </c>
      <c r="D2066" t="str">
        <f t="shared" si="224"/>
        <v>Fort Collins, Colorado</v>
      </c>
      <c r="E2066" t="str">
        <f t="shared" si="229"/>
        <v>1530 Riverside AveFort Collins, Colorado 80524</v>
      </c>
      <c r="F2066" t="str">
        <f t="shared" si="230"/>
        <v>(970) 482-2425</v>
      </c>
      <c r="G2066" t="str">
        <f t="shared" si="225"/>
        <v>1530 Riverside Ave</v>
      </c>
      <c r="H2066" t="str">
        <f t="shared" si="226"/>
        <v>1530 Riverside Ave, Fort Collins, Colorado 80524</v>
      </c>
      <c r="I2066" s="1" t="str">
        <f t="shared" si="227"/>
        <v>80621</v>
      </c>
    </row>
    <row r="2067" spans="1:9" x14ac:dyDescent="0.45">
      <c r="A2067" t="s">
        <v>4061</v>
      </c>
      <c r="B2067" t="s">
        <v>4062</v>
      </c>
      <c r="C2067" t="str">
        <f t="shared" si="228"/>
        <v>Resthaven Funeral &amp; Cremation</v>
      </c>
      <c r="D2067" t="str">
        <f t="shared" si="224"/>
        <v>Fort Collins, Colorado</v>
      </c>
      <c r="E2067" t="str">
        <f t="shared" si="229"/>
        <v>8426 S Highway 287Fort Collins, Colorado 80525</v>
      </c>
      <c r="F2067" t="str">
        <f t="shared" si="230"/>
        <v>970-667-0202</v>
      </c>
      <c r="G2067" t="str">
        <f t="shared" si="225"/>
        <v>8426 S Highway 287</v>
      </c>
      <c r="H2067" t="str">
        <f t="shared" si="226"/>
        <v>8426 S Highway 287, Fort Collins, Colorado 80525</v>
      </c>
      <c r="I2067" s="1" t="str">
        <f t="shared" si="227"/>
        <v>80701</v>
      </c>
    </row>
    <row r="2068" spans="1:9" x14ac:dyDescent="0.45">
      <c r="A2068" t="s">
        <v>4063</v>
      </c>
      <c r="B2068" t="s">
        <v>4064</v>
      </c>
      <c r="C2068" t="str">
        <f t="shared" si="228"/>
        <v>Resthaven Mortuary And Cremation Services</v>
      </c>
      <c r="D2068" t="str">
        <f t="shared" si="224"/>
        <v>Fort Collins, Colorado</v>
      </c>
      <c r="E2068" t="str">
        <f t="shared" si="229"/>
        <v>100 E County Rd #30Fort Collins, Colorado 80525</v>
      </c>
      <c r="F2068" t="str">
        <f t="shared" si="230"/>
        <v>(888) 868-0202</v>
      </c>
      <c r="G2068" t="str">
        <f t="shared" si="225"/>
        <v>100 E County Rd #30</v>
      </c>
      <c r="H2068" t="str">
        <f t="shared" si="226"/>
        <v>100 E County Rd #30, Fort Collins, Colorado 80525</v>
      </c>
      <c r="I2068" s="1" t="str">
        <f t="shared" si="227"/>
        <v>80817</v>
      </c>
    </row>
    <row r="2069" spans="1:9" x14ac:dyDescent="0.45">
      <c r="A2069" t="s">
        <v>4065</v>
      </c>
      <c r="B2069" t="s">
        <v>4066</v>
      </c>
      <c r="C2069" t="str">
        <f t="shared" si="228"/>
        <v>Bostick Funeral Home</v>
      </c>
      <c r="D2069" t="str">
        <f t="shared" si="224"/>
        <v>Fort Lupton, Colorado</v>
      </c>
      <c r="E2069" t="str">
        <f t="shared" si="229"/>
        <v>806 Denver AveFort Lupton, Colorado 80621</v>
      </c>
      <c r="F2069" t="str">
        <f t="shared" si="230"/>
        <v>(303) 857-2290</v>
      </c>
      <c r="G2069" t="str">
        <f t="shared" si="225"/>
        <v>806 Denver Ave</v>
      </c>
      <c r="H2069" t="str">
        <f t="shared" si="226"/>
        <v>806 Denver Ave, Fort Lupton, Colorado 80621</v>
      </c>
      <c r="I2069" s="1" t="str">
        <f t="shared" si="227"/>
        <v>81039</v>
      </c>
    </row>
    <row r="2070" spans="1:9" x14ac:dyDescent="0.45">
      <c r="A2070" t="s">
        <v>4067</v>
      </c>
      <c r="B2070" t="s">
        <v>4068</v>
      </c>
      <c r="C2070" t="str">
        <f t="shared" si="228"/>
        <v>Jolliffe &amp; Heer Mortuary</v>
      </c>
      <c r="D2070" t="str">
        <f t="shared" si="224"/>
        <v>Fort Morgan, Colorado</v>
      </c>
      <c r="E2070" t="str">
        <f t="shared" si="229"/>
        <v>225 E Platte AveFort Morgan, Colorado 80701</v>
      </c>
      <c r="F2070" t="str">
        <f t="shared" si="230"/>
        <v>(970) 867-5414</v>
      </c>
      <c r="G2070" t="str">
        <f t="shared" si="225"/>
        <v>225 E Platte Ave</v>
      </c>
      <c r="H2070" t="str">
        <f t="shared" si="226"/>
        <v>225 E Platte Ave, Fort Morgan, Colorado 80701</v>
      </c>
      <c r="I2070" s="1" t="str">
        <f t="shared" si="227"/>
        <v>81039</v>
      </c>
    </row>
    <row r="2071" spans="1:9" x14ac:dyDescent="0.45">
      <c r="A2071" t="s">
        <v>4069</v>
      </c>
      <c r="B2071" t="s">
        <v>4070</v>
      </c>
      <c r="C2071" t="str">
        <f t="shared" si="228"/>
        <v>Dove-Witt Family Mortuary Inc</v>
      </c>
      <c r="D2071" t="str">
        <f t="shared" si="224"/>
        <v>Fountain, Colorado</v>
      </c>
      <c r="E2071" t="str">
        <f t="shared" si="229"/>
        <v>6630 S Us Highway 85-87Fountain, Colorado 80817</v>
      </c>
      <c r="F2071" t="str">
        <f t="shared" si="230"/>
        <v>719-390-4906</v>
      </c>
      <c r="G2071" t="str">
        <f t="shared" si="225"/>
        <v>6630 S Us Highway 85-87</v>
      </c>
      <c r="H2071" t="str">
        <f t="shared" si="226"/>
        <v>6630 S Us Highway 85-87, Fountain, Colorado 80817</v>
      </c>
      <c r="I2071" s="1" t="str">
        <f t="shared" si="227"/>
        <v>81521</v>
      </c>
    </row>
    <row r="2072" spans="1:9" x14ac:dyDescent="0.45">
      <c r="A2072" t="s">
        <v>4071</v>
      </c>
      <c r="B2072" t="s">
        <v>4072</v>
      </c>
      <c r="C2072" t="str">
        <f t="shared" si="228"/>
        <v>Griffy Family Funeral Homes</v>
      </c>
      <c r="D2072" t="str">
        <f t="shared" si="224"/>
        <v>Fowler, Colorado</v>
      </c>
      <c r="E2072" t="str">
        <f t="shared" si="229"/>
        <v>202 7th StFowler, Colorado 81039</v>
      </c>
      <c r="F2072" t="str">
        <f t="shared" si="230"/>
        <v>(719) 263-4221</v>
      </c>
      <c r="G2072" t="str">
        <f t="shared" si="225"/>
        <v>202 7th St</v>
      </c>
      <c r="H2072" t="str">
        <f t="shared" si="226"/>
        <v>202 7th St, Fowler, Colorado 81039</v>
      </c>
      <c r="I2072" s="1" t="str">
        <f t="shared" si="227"/>
        <v>81601</v>
      </c>
    </row>
    <row r="2073" spans="1:9" x14ac:dyDescent="0.45">
      <c r="A2073" t="s">
        <v>4073</v>
      </c>
      <c r="B2073" t="s">
        <v>4074</v>
      </c>
      <c r="C2073" t="str">
        <f t="shared" si="228"/>
        <v>Griffy Funeral Home</v>
      </c>
      <c r="D2073" t="str">
        <f t="shared" si="224"/>
        <v>Fowler, Colorado</v>
      </c>
      <c r="E2073" t="str">
        <f t="shared" si="229"/>
        <v>202 7th StreetFowler, Colorado 81039</v>
      </c>
      <c r="F2073" t="str">
        <f t="shared" si="230"/>
        <v>719-263-4221</v>
      </c>
      <c r="G2073" t="str">
        <f t="shared" si="225"/>
        <v>202 7th Street</v>
      </c>
      <c r="H2073" t="str">
        <f t="shared" si="226"/>
        <v>202 7th Street, Fowler, Colorado 81039</v>
      </c>
      <c r="I2073" s="1" t="str">
        <f t="shared" si="227"/>
        <v>80401</v>
      </c>
    </row>
    <row r="2074" spans="1:9" x14ac:dyDescent="0.45">
      <c r="A2074" t="s">
        <v>4075</v>
      </c>
      <c r="B2074" t="s">
        <v>4076</v>
      </c>
      <c r="C2074" t="str">
        <f t="shared" si="228"/>
        <v>Snell-Mc Lean Funeral Home LLC</v>
      </c>
      <c r="D2074" t="str">
        <f t="shared" si="224"/>
        <v>Fruita, Colorado</v>
      </c>
      <c r="E2074" t="str">
        <f t="shared" si="229"/>
        <v>332 E Aspen AvenueFruita, Colorado 81521</v>
      </c>
      <c r="F2074" t="str">
        <f t="shared" si="230"/>
        <v>970-858-3933</v>
      </c>
      <c r="G2074" t="str">
        <f t="shared" si="225"/>
        <v>332 E Aspen Avenue</v>
      </c>
      <c r="H2074" t="str">
        <f t="shared" si="226"/>
        <v>332 E Aspen Avenue, Fruita, Colorado 81521</v>
      </c>
      <c r="I2074" s="1" t="str">
        <f t="shared" si="227"/>
        <v>80401</v>
      </c>
    </row>
    <row r="2075" spans="1:9" x14ac:dyDescent="0.45">
      <c r="A2075" t="s">
        <v>4077</v>
      </c>
      <c r="B2075" t="s">
        <v>4078</v>
      </c>
      <c r="C2075" t="str">
        <f t="shared" si="228"/>
        <v>Farnum-Holt Funeral Home</v>
      </c>
      <c r="D2075" t="str">
        <f t="shared" si="224"/>
        <v>Glenwood Springs, Colorado</v>
      </c>
      <c r="E2075" t="str">
        <f t="shared" si="229"/>
        <v>405 W 7th StreetGlenwood Springs, Colorado 81601</v>
      </c>
      <c r="F2075" t="str">
        <f t="shared" si="230"/>
        <v>(970) 945-5815</v>
      </c>
      <c r="G2075" t="str">
        <f t="shared" si="225"/>
        <v>405 W 7th Street</v>
      </c>
      <c r="H2075" t="str">
        <f t="shared" si="226"/>
        <v>405 W 7th Street, Glenwood Springs, Colorado 81601</v>
      </c>
      <c r="I2075" s="1" t="str">
        <f t="shared" si="227"/>
        <v>80401</v>
      </c>
    </row>
    <row r="2076" spans="1:9" x14ac:dyDescent="0.45">
      <c r="A2076" t="s">
        <v>4079</v>
      </c>
      <c r="B2076" t="s">
        <v>4080</v>
      </c>
      <c r="C2076" t="str">
        <f t="shared" si="228"/>
        <v>Denver Mortuary Service</v>
      </c>
      <c r="D2076" t="str">
        <f t="shared" si="224"/>
        <v>Golden, Colorado</v>
      </c>
      <c r="E2076" t="str">
        <f t="shared" si="229"/>
        <v>1100 Washington AvenueGolden, Colorado 80401</v>
      </c>
      <c r="F2076" t="str">
        <f t="shared" si="230"/>
        <v>303-458-8357</v>
      </c>
      <c r="G2076" t="str">
        <f t="shared" si="225"/>
        <v>1100 Washington Avenue</v>
      </c>
      <c r="H2076" t="str">
        <f t="shared" si="226"/>
        <v>1100 Washington Avenue, Golden, Colorado 80401</v>
      </c>
      <c r="I2076" s="1" t="str">
        <f t="shared" si="227"/>
        <v>81505</v>
      </c>
    </row>
    <row r="2077" spans="1:9" x14ac:dyDescent="0.45">
      <c r="A2077" t="s">
        <v>4081</v>
      </c>
      <c r="B2077" t="s">
        <v>4082</v>
      </c>
      <c r="C2077" t="str">
        <f t="shared" si="228"/>
        <v>Foothills Chapel Cremation</v>
      </c>
      <c r="D2077" t="str">
        <f t="shared" si="224"/>
        <v>Golden, Colorado</v>
      </c>
      <c r="E2077" t="str">
        <f t="shared" si="229"/>
        <v>1950 Ford StreetGolden, Colorado 80401</v>
      </c>
      <c r="F2077" t="str">
        <f t="shared" si="230"/>
        <v>303-279-1110</v>
      </c>
      <c r="G2077" t="str">
        <f t="shared" si="225"/>
        <v>1950 Ford Street</v>
      </c>
      <c r="H2077" t="str">
        <f t="shared" si="226"/>
        <v>1950 Ford Street, Golden, Colorado 80401</v>
      </c>
      <c r="I2077" s="1" t="str">
        <f t="shared" si="227"/>
        <v>81501</v>
      </c>
    </row>
    <row r="2078" spans="1:9" x14ac:dyDescent="0.45">
      <c r="A2078" t="s">
        <v>4083</v>
      </c>
      <c r="B2078" t="s">
        <v>4084</v>
      </c>
      <c r="C2078" t="str">
        <f t="shared" si="228"/>
        <v>Olinger Woods Chapel</v>
      </c>
      <c r="D2078" t="str">
        <f t="shared" si="224"/>
        <v>Golden, Colorado</v>
      </c>
      <c r="E2078" t="str">
        <f t="shared" si="229"/>
        <v>1100 Washington AveGolden, Colorado 80401</v>
      </c>
      <c r="F2078" t="str">
        <f t="shared" si="230"/>
        <v>(303) 279-4575</v>
      </c>
      <c r="G2078" t="str">
        <f t="shared" si="225"/>
        <v>1100 Washington Ave</v>
      </c>
      <c r="H2078" t="str">
        <f t="shared" si="226"/>
        <v>1100 Washington Ave, Golden, Colorado 80401</v>
      </c>
      <c r="I2078" s="1" t="str">
        <f t="shared" si="227"/>
        <v>81504</v>
      </c>
    </row>
    <row r="2079" spans="1:9" x14ac:dyDescent="0.45">
      <c r="A2079" t="s">
        <v>4085</v>
      </c>
      <c r="B2079" t="s">
        <v>4086</v>
      </c>
      <c r="C2079" t="str">
        <f t="shared" si="228"/>
        <v>Callahan-Edfast Mortuary</v>
      </c>
      <c r="D2079" t="str">
        <f t="shared" si="224"/>
        <v>Grand Junction, Colorado</v>
      </c>
      <c r="E2079" t="str">
        <f t="shared" si="229"/>
        <v>2515 Patterson RoadGrand Junction, Colorado 81505</v>
      </c>
      <c r="F2079" t="str">
        <f t="shared" si="230"/>
        <v>970-243-2450</v>
      </c>
      <c r="G2079" t="str">
        <f t="shared" si="225"/>
        <v>2515 Patterson Road</v>
      </c>
      <c r="H2079" t="str">
        <f t="shared" si="226"/>
        <v>2515 Patterson Road, Grand Junction, Colorado 81505</v>
      </c>
      <c r="I2079" s="1" t="str">
        <f t="shared" si="227"/>
        <v>80631</v>
      </c>
    </row>
    <row r="2080" spans="1:9" x14ac:dyDescent="0.45">
      <c r="A2080" t="s">
        <v>4087</v>
      </c>
      <c r="B2080" t="s">
        <v>4088</v>
      </c>
      <c r="C2080" t="str">
        <f t="shared" si="228"/>
        <v>Martin Mortuart &amp; Crematory</v>
      </c>
      <c r="D2080" t="str">
        <f t="shared" si="224"/>
        <v>Grand Junction, Colorado</v>
      </c>
      <c r="E2080" t="str">
        <f t="shared" si="229"/>
        <v>550 North AvenueGrand Junction, Colorado 81501</v>
      </c>
      <c r="F2080" t="str">
        <f t="shared" si="230"/>
        <v>(970) 243-1538</v>
      </c>
      <c r="G2080" t="str">
        <f t="shared" si="225"/>
        <v>550 North Avenue</v>
      </c>
      <c r="H2080" t="str">
        <f t="shared" si="226"/>
        <v>550 North Avenue, Grand Junction, Colorado 81501</v>
      </c>
      <c r="I2080" s="1" t="str">
        <f t="shared" si="227"/>
        <v>80631</v>
      </c>
    </row>
    <row r="2081" spans="1:9" x14ac:dyDescent="0.45">
      <c r="A2081" t="s">
        <v>4089</v>
      </c>
      <c r="B2081" t="s">
        <v>4090</v>
      </c>
      <c r="C2081" t="str">
        <f t="shared" si="228"/>
        <v>Mesa Funeral Service</v>
      </c>
      <c r="D2081" t="str">
        <f t="shared" si="224"/>
        <v>Grand Junction, Colorado</v>
      </c>
      <c r="E2081" t="str">
        <f t="shared" si="229"/>
        <v>2976 Redbud CourtGrand Junction, Colorado 81504</v>
      </c>
      <c r="F2081" t="str">
        <f t="shared" si="230"/>
        <v>970-243-9999</v>
      </c>
      <c r="G2081" t="str">
        <f t="shared" si="225"/>
        <v>2976 Redbud Court</v>
      </c>
      <c r="H2081" t="str">
        <f t="shared" si="226"/>
        <v>2976 Redbud Court, Grand Junction, Colorado 81504</v>
      </c>
      <c r="I2081" s="1" t="str">
        <f t="shared" si="227"/>
        <v>80634</v>
      </c>
    </row>
    <row r="2082" spans="1:9" x14ac:dyDescent="0.45">
      <c r="A2082" t="s">
        <v>4091</v>
      </c>
      <c r="B2082" t="s">
        <v>4092</v>
      </c>
      <c r="C2082" t="str">
        <f t="shared" si="228"/>
        <v>Adamson Memorial Chapel</v>
      </c>
      <c r="D2082" t="str">
        <f t="shared" si="224"/>
        <v>Greeley, Colorado</v>
      </c>
      <c r="E2082" t="str">
        <f t="shared" si="229"/>
        <v>827 5th StGreeley, Colorado 80631</v>
      </c>
      <c r="F2082" t="str">
        <f t="shared" si="230"/>
        <v>(970) 353-1212</v>
      </c>
      <c r="G2082" t="str">
        <f t="shared" si="225"/>
        <v>827 5th St</v>
      </c>
      <c r="H2082" t="str">
        <f t="shared" si="226"/>
        <v>827 5th St, Greeley, Colorado 80631</v>
      </c>
      <c r="I2082" s="1" t="str">
        <f t="shared" si="227"/>
        <v>80631</v>
      </c>
    </row>
    <row r="2083" spans="1:9" x14ac:dyDescent="0.45">
      <c r="A2083" t="s">
        <v>4091</v>
      </c>
      <c r="B2083" t="s">
        <v>4092</v>
      </c>
      <c r="C2083" t="str">
        <f t="shared" si="228"/>
        <v>Adamson Memorial Chapel</v>
      </c>
      <c r="D2083" t="str">
        <f t="shared" si="224"/>
        <v>Greeley, Colorado</v>
      </c>
      <c r="E2083" t="str">
        <f t="shared" si="229"/>
        <v>827 5th StGreeley, Colorado 80631</v>
      </c>
      <c r="F2083" t="str">
        <f t="shared" si="230"/>
        <v>(970) 353-1212</v>
      </c>
      <c r="G2083" t="str">
        <f t="shared" si="225"/>
        <v>827 5th St</v>
      </c>
      <c r="H2083" t="str">
        <f t="shared" si="226"/>
        <v>827 5th St, Greeley, Colorado 80631</v>
      </c>
      <c r="I2083" s="1" t="str">
        <f t="shared" si="227"/>
        <v>80631</v>
      </c>
    </row>
    <row r="2084" spans="1:9" x14ac:dyDescent="0.45">
      <c r="A2084" t="s">
        <v>4093</v>
      </c>
      <c r="B2084" t="s">
        <v>4094</v>
      </c>
      <c r="C2084" t="str">
        <f t="shared" si="228"/>
        <v>Adamson Memorial Chapels</v>
      </c>
      <c r="D2084" t="str">
        <f t="shared" si="224"/>
        <v>Greeley, Colorado</v>
      </c>
      <c r="E2084" t="str">
        <f t="shared" si="229"/>
        <v>2000 47th AvenueGreeley, Colorado 80634</v>
      </c>
      <c r="F2084" t="str">
        <f t="shared" si="230"/>
        <v>970-353-1212</v>
      </c>
      <c r="G2084" t="str">
        <f t="shared" si="225"/>
        <v>2000 47th Avenue</v>
      </c>
      <c r="H2084" t="str">
        <f t="shared" si="226"/>
        <v>2000 47th Avenue, Greeley, Colorado 80634</v>
      </c>
      <c r="I2084" s="1" t="str">
        <f t="shared" si="227"/>
        <v>80620</v>
      </c>
    </row>
    <row r="2085" spans="1:9" x14ac:dyDescent="0.45">
      <c r="A2085" t="s">
        <v>4095</v>
      </c>
      <c r="B2085" t="s">
        <v>4096</v>
      </c>
      <c r="C2085" t="str">
        <f t="shared" si="228"/>
        <v>Allnutt Funeral Service (Macy Chapel)</v>
      </c>
      <c r="D2085" t="str">
        <f t="shared" si="224"/>
        <v>Greeley, Colorado</v>
      </c>
      <c r="E2085" t="str">
        <f t="shared" si="229"/>
        <v>702 13th StGreeley, Colorado 80631</v>
      </c>
      <c r="F2085" t="str">
        <f t="shared" si="230"/>
        <v>(970) 352-3366</v>
      </c>
      <c r="G2085" t="str">
        <f t="shared" si="225"/>
        <v>702 13th St</v>
      </c>
      <c r="H2085" t="str">
        <f t="shared" si="226"/>
        <v>702 13th St, Greeley, Colorado 80631</v>
      </c>
      <c r="I2085" s="1" t="str">
        <f t="shared" si="227"/>
        <v>80631</v>
      </c>
    </row>
    <row r="2086" spans="1:9" x14ac:dyDescent="0.45">
      <c r="A2086" t="s">
        <v>39195</v>
      </c>
      <c r="B2086" t="s">
        <v>4097</v>
      </c>
      <c r="C2086" t="str">
        <f t="shared" si="228"/>
        <v>Greeley Monument Works Inc.</v>
      </c>
      <c r="D2086" t="str">
        <f t="shared" si="224"/>
        <v>Greeley, Colorado</v>
      </c>
      <c r="E2086" t="str">
        <f t="shared" si="229"/>
        <v>1015 7th AveGreeley, Colorado 80631</v>
      </c>
      <c r="F2086" t="str">
        <f t="shared" si="230"/>
        <v>(970) 352-1807</v>
      </c>
      <c r="G2086" t="str">
        <f t="shared" si="225"/>
        <v>1015 7th Ave</v>
      </c>
      <c r="H2086" t="str">
        <f t="shared" si="226"/>
        <v>1015 7th Ave, Greeley, Colorado 80631</v>
      </c>
      <c r="I2086" s="1" t="str">
        <f t="shared" si="227"/>
        <v>80634</v>
      </c>
    </row>
    <row r="2087" spans="1:9" x14ac:dyDescent="0.45">
      <c r="A2087" t="s">
        <v>4098</v>
      </c>
      <c r="B2087" t="s">
        <v>4099</v>
      </c>
      <c r="C2087" t="str">
        <f t="shared" si="228"/>
        <v>Moser Funeral &amp; Cremation Service</v>
      </c>
      <c r="D2087" t="str">
        <f t="shared" si="224"/>
        <v>Greeley, Colorado</v>
      </c>
      <c r="E2087" t="str">
        <f t="shared" si="229"/>
        <v>3501 S 11th AveGreeley, Colorado 80620</v>
      </c>
      <c r="F2087" t="str">
        <f t="shared" si="230"/>
        <v>(970) 330-6824</v>
      </c>
      <c r="G2087" t="str">
        <f t="shared" si="225"/>
        <v>3501 S 11th Ave</v>
      </c>
      <c r="H2087" t="str">
        <f t="shared" si="226"/>
        <v>3501 S 11th Ave, Greeley, Colorado 80620</v>
      </c>
      <c r="I2087" s="1" t="str">
        <f t="shared" si="227"/>
        <v>80634</v>
      </c>
    </row>
    <row r="2088" spans="1:9" x14ac:dyDescent="0.45">
      <c r="A2088" t="s">
        <v>4100</v>
      </c>
      <c r="B2088" t="s">
        <v>4101</v>
      </c>
      <c r="C2088" t="str">
        <f t="shared" si="228"/>
        <v>Northern Colorado Crematory</v>
      </c>
      <c r="D2088" t="str">
        <f t="shared" si="224"/>
        <v>Greeley, Colorado</v>
      </c>
      <c r="E2088" t="str">
        <f t="shared" si="229"/>
        <v>700 8th StreetGreeley, Colorado 80631</v>
      </c>
      <c r="F2088" t="str">
        <f t="shared" si="230"/>
        <v>970-351-0130</v>
      </c>
      <c r="G2088" t="str">
        <f t="shared" si="225"/>
        <v>700 8th Street</v>
      </c>
      <c r="H2088" t="str">
        <f t="shared" si="226"/>
        <v>700 8th Street, Greeley, Colorado 80631</v>
      </c>
      <c r="I2088" s="1" t="str">
        <f t="shared" si="227"/>
        <v>81230</v>
      </c>
    </row>
    <row r="2089" spans="1:9" x14ac:dyDescent="0.45">
      <c r="A2089" t="s">
        <v>4102</v>
      </c>
      <c r="B2089" t="s">
        <v>4103</v>
      </c>
      <c r="C2089" t="str">
        <f t="shared" si="228"/>
        <v>Stoddard Funeral Home</v>
      </c>
      <c r="D2089" t="str">
        <f t="shared" si="224"/>
        <v>Greeley, Colorado</v>
      </c>
      <c r="E2089" t="str">
        <f t="shared" si="229"/>
        <v>3205 W 28th StreetGreeley, Colorado 80634</v>
      </c>
      <c r="F2089" t="str">
        <f t="shared" si="230"/>
        <v>970-330-7301</v>
      </c>
      <c r="G2089" t="str">
        <f t="shared" si="225"/>
        <v>3205 W 28th Street</v>
      </c>
      <c r="H2089" t="str">
        <f t="shared" si="226"/>
        <v>3205 W 28th Street, Greeley, Colorado 80634</v>
      </c>
      <c r="I2089" s="1" t="str">
        <f t="shared" si="227"/>
        <v>81637</v>
      </c>
    </row>
    <row r="2090" spans="1:9" x14ac:dyDescent="0.45">
      <c r="A2090" t="s">
        <v>4104</v>
      </c>
      <c r="B2090" t="s">
        <v>4105</v>
      </c>
      <c r="C2090" t="str">
        <f t="shared" si="228"/>
        <v>Sunset Memorial Gardens</v>
      </c>
      <c r="D2090" t="str">
        <f t="shared" si="224"/>
        <v>Greeley, Colorado</v>
      </c>
      <c r="E2090" t="str">
        <f t="shared" si="229"/>
        <v>3400 28th StGreeley, Colorado 80634</v>
      </c>
      <c r="F2090" t="str">
        <f t="shared" si="230"/>
        <v>(970) 330-5590</v>
      </c>
      <c r="G2090" t="str">
        <f t="shared" si="225"/>
        <v>3400 28th St</v>
      </c>
      <c r="H2090" t="str">
        <f t="shared" si="226"/>
        <v>3400 28th St, Greeley, Colorado 80634</v>
      </c>
      <c r="I2090" s="1" t="str">
        <f t="shared" si="227"/>
        <v>80731</v>
      </c>
    </row>
    <row r="2091" spans="1:9" x14ac:dyDescent="0.45">
      <c r="A2091" t="s">
        <v>4106</v>
      </c>
      <c r="B2091" t="s">
        <v>4107</v>
      </c>
      <c r="C2091" t="str">
        <f t="shared" si="228"/>
        <v>Lechot Funeral Home Inc</v>
      </c>
      <c r="D2091" t="str">
        <f t="shared" si="224"/>
        <v>Gunnison, Colorado</v>
      </c>
      <c r="E2091" t="str">
        <f t="shared" si="229"/>
        <v>118 North Wisconsin StreetGunnison, Colorado 81230</v>
      </c>
      <c r="F2091" t="str">
        <f t="shared" si="230"/>
        <v>(970) 641-1806</v>
      </c>
      <c r="G2091" t="str">
        <f t="shared" si="225"/>
        <v>118 North Wisconsin Street</v>
      </c>
      <c r="H2091" t="str">
        <f t="shared" si="226"/>
        <v>118 North Wisconsin Street, Gunnison, Colorado 81230</v>
      </c>
      <c r="I2091" s="1" t="str">
        <f t="shared" si="227"/>
        <v>80731</v>
      </c>
    </row>
    <row r="2092" spans="1:9" x14ac:dyDescent="0.45">
      <c r="A2092" t="s">
        <v>4108</v>
      </c>
      <c r="B2092" t="s">
        <v>4109</v>
      </c>
      <c r="C2092" t="str">
        <f t="shared" si="228"/>
        <v>Everett Family Funeral Home</v>
      </c>
      <c r="D2092" t="str">
        <f t="shared" si="224"/>
        <v>Gypsum, Colorado</v>
      </c>
      <c r="E2092" t="str">
        <f t="shared" si="229"/>
        <v>305 Mc Gregor DriveGypsum, Colorado 81637</v>
      </c>
      <c r="F2092" t="str">
        <f t="shared" si="230"/>
        <v>970-337-7010</v>
      </c>
      <c r="G2092" t="str">
        <f t="shared" si="225"/>
        <v>305 Mc Gregor Drive</v>
      </c>
      <c r="H2092" t="str">
        <f t="shared" si="226"/>
        <v>305 Mc Gregor Drive, Gypsum, Colorado 81637</v>
      </c>
      <c r="I2092" s="1" t="str">
        <f t="shared" si="227"/>
        <v>81047</v>
      </c>
    </row>
    <row r="2093" spans="1:9" x14ac:dyDescent="0.45">
      <c r="A2093" t="s">
        <v>4110</v>
      </c>
      <c r="B2093" t="s">
        <v>4111</v>
      </c>
      <c r="C2093" t="str">
        <f t="shared" si="228"/>
        <v>GERK Funeral Home</v>
      </c>
      <c r="D2093" t="str">
        <f t="shared" si="224"/>
        <v>Haxtun, Colorado</v>
      </c>
      <c r="E2093" t="str">
        <f t="shared" si="229"/>
        <v>242 N Logan AvenueHaxtun, Colorado 80731</v>
      </c>
      <c r="F2093" t="str">
        <f t="shared" si="230"/>
        <v>970-774-7272</v>
      </c>
      <c r="G2093" t="str">
        <f t="shared" si="225"/>
        <v>242 N Logan Avenue</v>
      </c>
      <c r="H2093" t="str">
        <f t="shared" si="226"/>
        <v>242 N Logan Avenue, Haxtun, Colorado 80731</v>
      </c>
      <c r="I2093" s="1" t="str">
        <f t="shared" si="227"/>
        <v>80734</v>
      </c>
    </row>
    <row r="2094" spans="1:9" x14ac:dyDescent="0.45">
      <c r="A2094" t="s">
        <v>4112</v>
      </c>
      <c r="B2094" t="s">
        <v>4113</v>
      </c>
      <c r="C2094" t="str">
        <f t="shared" si="228"/>
        <v>Tennant Funeral Home</v>
      </c>
      <c r="D2094" t="str">
        <f t="shared" si="224"/>
        <v>Haxtun, Colorado</v>
      </c>
      <c r="E2094" t="str">
        <f t="shared" si="229"/>
        <v>242 N LoganHaxtun, Colorado 80731</v>
      </c>
      <c r="F2094" t="str">
        <f t="shared" si="230"/>
        <v>(970) 774-7275</v>
      </c>
      <c r="G2094" t="str">
        <f t="shared" si="225"/>
        <v>242 N Logan</v>
      </c>
      <c r="H2094" t="str">
        <f t="shared" si="226"/>
        <v>242 N Logan, Haxtun, Colorado 80731</v>
      </c>
      <c r="I2094" s="1" t="str">
        <f t="shared" si="227"/>
        <v>80734</v>
      </c>
    </row>
    <row r="2095" spans="1:9" x14ac:dyDescent="0.45">
      <c r="A2095" t="s">
        <v>4114</v>
      </c>
      <c r="B2095" t="s">
        <v>4115</v>
      </c>
      <c r="C2095" t="str">
        <f t="shared" si="228"/>
        <v>Valley Memorial-Holly Chapel</v>
      </c>
      <c r="D2095" t="str">
        <f t="shared" si="224"/>
        <v>Holly, Colorado</v>
      </c>
      <c r="E2095" t="str">
        <f t="shared" si="229"/>
        <v>119 S Main StHolly, Colorado 81047</v>
      </c>
      <c r="F2095" t="str">
        <f t="shared" si="230"/>
        <v>(719) 537-6229</v>
      </c>
      <c r="G2095" t="str">
        <f t="shared" si="225"/>
        <v>119 S Main St</v>
      </c>
      <c r="H2095" t="str">
        <f t="shared" si="226"/>
        <v>119 S Main St, Holly, Colorado 81047</v>
      </c>
      <c r="I2095" s="1" t="str">
        <f t="shared" si="227"/>
        <v>80734</v>
      </c>
    </row>
    <row r="2096" spans="1:9" x14ac:dyDescent="0.45">
      <c r="A2096" t="s">
        <v>4116</v>
      </c>
      <c r="B2096" t="s">
        <v>4117</v>
      </c>
      <c r="C2096" t="str">
        <f t="shared" si="228"/>
        <v>GERK Funeral Home</v>
      </c>
      <c r="D2096" t="str">
        <f t="shared" si="224"/>
        <v>Holyoke, Colorado</v>
      </c>
      <c r="E2096" t="str">
        <f t="shared" si="229"/>
        <v>241 E Furry StreetHolyoke, Colorado 80734</v>
      </c>
      <c r="F2096" t="str">
        <f t="shared" si="230"/>
        <v>970-854-3333</v>
      </c>
      <c r="G2096" t="str">
        <f t="shared" si="225"/>
        <v>241 E Furry Street</v>
      </c>
      <c r="H2096" t="str">
        <f t="shared" si="226"/>
        <v>241 E Furry Street, Holyoke, Colorado 80734</v>
      </c>
      <c r="I2096" s="1" t="str">
        <f t="shared" si="227"/>
        <v>80451</v>
      </c>
    </row>
    <row r="2097" spans="1:9" x14ac:dyDescent="0.45">
      <c r="A2097" t="s">
        <v>4118</v>
      </c>
      <c r="B2097" t="s">
        <v>4119</v>
      </c>
      <c r="C2097" t="str">
        <f t="shared" si="228"/>
        <v>Roberts-Baucke Funeral Service</v>
      </c>
      <c r="D2097" t="str">
        <f t="shared" si="224"/>
        <v>Holyoke, Colorado</v>
      </c>
      <c r="E2097" t="str">
        <f t="shared" si="229"/>
        <v>1220 Sw Interocean DriveHolyoke, Colorado 80734</v>
      </c>
      <c r="F2097" t="str">
        <f t="shared" si="230"/>
        <v>(970) 854-2116</v>
      </c>
      <c r="G2097" t="str">
        <f t="shared" si="225"/>
        <v>1220 Sw Interocean Drive</v>
      </c>
      <c r="H2097" t="str">
        <f t="shared" si="226"/>
        <v>1220 Sw Interocean Drive, Holyoke, Colorado 80734</v>
      </c>
      <c r="I2097" s="1" t="str">
        <f t="shared" si="227"/>
        <v>81419</v>
      </c>
    </row>
    <row r="2098" spans="1:9" x14ac:dyDescent="0.45">
      <c r="A2098" t="s">
        <v>4120</v>
      </c>
      <c r="B2098" t="s">
        <v>4121</v>
      </c>
      <c r="C2098" t="str">
        <f t="shared" si="228"/>
        <v>Tennant-Thompson Funeral Home</v>
      </c>
      <c r="D2098" t="str">
        <f t="shared" si="224"/>
        <v>Holyoke, Colorado</v>
      </c>
      <c r="E2098" t="str">
        <f t="shared" si="229"/>
        <v>241 East FurryHolyoke, Colorado 80734</v>
      </c>
      <c r="F2098" t="str">
        <f t="shared" si="230"/>
        <v>(970) 854-3333</v>
      </c>
      <c r="G2098" t="str">
        <f t="shared" si="225"/>
        <v>241 East Furry</v>
      </c>
      <c r="H2098" t="str">
        <f t="shared" si="226"/>
        <v>241 East Furry, Holyoke, Colorado 80734</v>
      </c>
      <c r="I2098" s="1" t="str">
        <f t="shared" si="227"/>
        <v>81419</v>
      </c>
    </row>
    <row r="2099" spans="1:9" x14ac:dyDescent="0.45">
      <c r="A2099" t="s">
        <v>4122</v>
      </c>
      <c r="B2099" t="s">
        <v>4123</v>
      </c>
      <c r="C2099" t="str">
        <f t="shared" si="228"/>
        <v>Schoenfeld Mortuary</v>
      </c>
      <c r="D2099" t="str">
        <f t="shared" si="224"/>
        <v>Hot Sulphur Springs, Colorado</v>
      </c>
      <c r="E2099" t="str">
        <f t="shared" si="229"/>
        <v>204 Byers AveHot Sulphur Springs, Colorado 80451</v>
      </c>
      <c r="F2099" t="str">
        <f t="shared" si="230"/>
        <v>(970) 725-3313</v>
      </c>
      <c r="G2099" t="str">
        <f t="shared" si="225"/>
        <v>204 Byers Ave</v>
      </c>
      <c r="H2099" t="str">
        <f t="shared" si="226"/>
        <v>204 Byers Ave, Hot Sulphur Springs, Colorado 80451</v>
      </c>
      <c r="I2099" s="1" t="str">
        <f t="shared" si="227"/>
        <v>80452</v>
      </c>
    </row>
    <row r="2100" spans="1:9" x14ac:dyDescent="0.45">
      <c r="A2100" t="s">
        <v>4124</v>
      </c>
      <c r="B2100" t="s">
        <v>4125</v>
      </c>
      <c r="C2100" t="str">
        <f t="shared" si="228"/>
        <v>Taylor Funeral Service &amp; Crematory</v>
      </c>
      <c r="D2100" t="str">
        <f t="shared" si="224"/>
        <v>Hotchkiss, Colorado</v>
      </c>
      <c r="E2100" t="str">
        <f t="shared" si="229"/>
        <v>209 Bridge StHotchkiss, Colorado 81419</v>
      </c>
      <c r="F2100" t="str">
        <f t="shared" si="230"/>
        <v>(970) 872-3151</v>
      </c>
      <c r="G2100" t="str">
        <f t="shared" si="225"/>
        <v>209 Bridge St</v>
      </c>
      <c r="H2100" t="str">
        <f t="shared" si="226"/>
        <v>209 Bridge St, Hotchkiss, Colorado 81419</v>
      </c>
      <c r="I2100" s="1" t="str">
        <f t="shared" si="227"/>
        <v>80452</v>
      </c>
    </row>
    <row r="2101" spans="1:9" x14ac:dyDescent="0.45">
      <c r="A2101" t="s">
        <v>4126</v>
      </c>
      <c r="B2101" t="s">
        <v>4127</v>
      </c>
      <c r="C2101" t="str">
        <f t="shared" si="228"/>
        <v>Taylor Funeral Service Inc</v>
      </c>
      <c r="D2101" t="str">
        <f t="shared" si="224"/>
        <v>Hotchkiss, Colorado</v>
      </c>
      <c r="E2101" t="str">
        <f t="shared" si="229"/>
        <v>209 W Bridge StreetHotchkiss, Colorado 81419</v>
      </c>
      <c r="F2101" t="str">
        <f t="shared" si="230"/>
        <v>970-872-3151</v>
      </c>
      <c r="G2101" t="str">
        <f t="shared" si="225"/>
        <v>209 W Bridge Street</v>
      </c>
      <c r="H2101" t="str">
        <f t="shared" si="226"/>
        <v>209 W Bridge Street, Hotchkiss, Colorado 81419</v>
      </c>
      <c r="I2101" s="1" t="str">
        <f t="shared" si="227"/>
        <v>80452</v>
      </c>
    </row>
    <row r="2102" spans="1:9" x14ac:dyDescent="0.45">
      <c r="A2102" t="s">
        <v>4128</v>
      </c>
      <c r="B2102" t="s">
        <v>4129</v>
      </c>
      <c r="C2102" t="str">
        <f t="shared" si="228"/>
        <v>Hegmann Funeral Service</v>
      </c>
      <c r="D2102" t="str">
        <f t="shared" si="224"/>
        <v>Idaho Springs, Colorado</v>
      </c>
      <c r="E2102" t="str">
        <f t="shared" si="229"/>
        <v>521 Center AlleyIdaho Springs, Colorado 80452</v>
      </c>
      <c r="F2102" t="str">
        <f t="shared" si="230"/>
        <v>303-567-4323</v>
      </c>
      <c r="G2102" t="str">
        <f t="shared" si="225"/>
        <v>521 Center Alley</v>
      </c>
      <c r="H2102" t="str">
        <f t="shared" si="226"/>
        <v>521 Center Alley, Idaho Springs, Colorado 80452</v>
      </c>
      <c r="I2102" s="1" t="str">
        <f t="shared" si="227"/>
        <v>80452</v>
      </c>
    </row>
    <row r="2103" spans="1:9" x14ac:dyDescent="0.45">
      <c r="A2103" t="s">
        <v>4128</v>
      </c>
      <c r="B2103" t="s">
        <v>4129</v>
      </c>
      <c r="C2103" t="str">
        <f t="shared" si="228"/>
        <v>Hegmann Funeral Service</v>
      </c>
      <c r="D2103" t="str">
        <f t="shared" si="224"/>
        <v>Idaho Springs, Colorado</v>
      </c>
      <c r="E2103" t="str">
        <f t="shared" si="229"/>
        <v>521 Center AlleyIdaho Springs, Colorado 80452</v>
      </c>
      <c r="F2103" t="str">
        <f t="shared" si="230"/>
        <v>303-567-4323</v>
      </c>
      <c r="G2103" t="str">
        <f t="shared" si="225"/>
        <v>521 Center Alley</v>
      </c>
      <c r="H2103" t="str">
        <f t="shared" si="226"/>
        <v>521 Center Alley, Idaho Springs, Colorado 80452</v>
      </c>
      <c r="I2103" s="1" t="str">
        <f t="shared" si="227"/>
        <v>80534</v>
      </c>
    </row>
    <row r="2104" spans="1:9" x14ac:dyDescent="0.45">
      <c r="A2104" t="s">
        <v>4130</v>
      </c>
      <c r="B2104" t="s">
        <v>4131</v>
      </c>
      <c r="C2104" t="str">
        <f t="shared" si="228"/>
        <v>Hegmann Funeral Service Inc</v>
      </c>
      <c r="D2104" t="str">
        <f t="shared" si="224"/>
        <v>Idaho Springs, Colorado</v>
      </c>
      <c r="E2104" t="str">
        <f t="shared" si="229"/>
        <v>222 17th AveIdaho Springs, Colorado 80452</v>
      </c>
      <c r="F2104" t="str">
        <f t="shared" si="230"/>
        <v>(303) 567-4323</v>
      </c>
      <c r="G2104" t="str">
        <f t="shared" si="225"/>
        <v>222 17th Ave</v>
      </c>
      <c r="H2104" t="str">
        <f t="shared" si="226"/>
        <v>222 17th Ave, Idaho Springs, Colorado 80452</v>
      </c>
      <c r="I2104" s="1" t="str">
        <f t="shared" si="227"/>
        <v>80737</v>
      </c>
    </row>
    <row r="2105" spans="1:9" x14ac:dyDescent="0.45">
      <c r="A2105" t="s">
        <v>4132</v>
      </c>
      <c r="B2105" t="s">
        <v>4133</v>
      </c>
      <c r="C2105" t="str">
        <f t="shared" si="228"/>
        <v>Tomford Funeral Home</v>
      </c>
      <c r="D2105" t="str">
        <f t="shared" si="224"/>
        <v>Idaho Springs, Colorado</v>
      </c>
      <c r="E2105" t="str">
        <f t="shared" si="229"/>
        <v>1443 Colorado BlvdIdaho Springs, Colorado 80452</v>
      </c>
      <c r="F2105" t="str">
        <f t="shared" si="230"/>
        <v>(303) 567-2255</v>
      </c>
      <c r="G2105" t="str">
        <f t="shared" si="225"/>
        <v>1443 Colorado Blvd</v>
      </c>
      <c r="H2105" t="str">
        <f t="shared" si="226"/>
        <v>1443 Colorado Blvd, Idaho Springs, Colorado 80452</v>
      </c>
      <c r="I2105" s="1" t="str">
        <f t="shared" si="227"/>
        <v>80825</v>
      </c>
    </row>
    <row r="2106" spans="1:9" x14ac:dyDescent="0.45">
      <c r="A2106" t="s">
        <v>4134</v>
      </c>
      <c r="B2106" t="s">
        <v>4135</v>
      </c>
      <c r="C2106" t="str">
        <f t="shared" si="228"/>
        <v>Paul's Funeral Service</v>
      </c>
      <c r="D2106" t="str">
        <f t="shared" si="224"/>
        <v>Johnstown, Colorado</v>
      </c>
      <c r="E2106" t="str">
        <f t="shared" si="229"/>
        <v>469 Frontier LaneJohnstown, Colorado 80534</v>
      </c>
      <c r="F2106" t="str">
        <f t="shared" si="230"/>
        <v>970-405-9092</v>
      </c>
      <c r="G2106" t="str">
        <f t="shared" si="225"/>
        <v>469 Frontier Lane</v>
      </c>
      <c r="H2106" t="str">
        <f t="shared" si="226"/>
        <v>469 Frontier Lane, Johnstown, Colorado 80534</v>
      </c>
      <c r="I2106" s="1" t="str">
        <f t="shared" si="227"/>
        <v>81050</v>
      </c>
    </row>
    <row r="2107" spans="1:9" x14ac:dyDescent="0.45">
      <c r="A2107" t="s">
        <v>4136</v>
      </c>
      <c r="B2107" t="s">
        <v>4137</v>
      </c>
      <c r="C2107" t="str">
        <f t="shared" si="228"/>
        <v>Austin Funeral Home</v>
      </c>
      <c r="D2107" t="str">
        <f t="shared" si="224"/>
        <v>Julesburg, Colorado</v>
      </c>
      <c r="E2107" t="str">
        <f t="shared" si="229"/>
        <v>310 W 5th StJulesburg, Colorado 80737</v>
      </c>
      <c r="F2107" t="str">
        <f t="shared" si="230"/>
        <v>(970) 474-3361</v>
      </c>
      <c r="G2107" t="str">
        <f t="shared" si="225"/>
        <v>310 W 5th St</v>
      </c>
      <c r="H2107" t="str">
        <f t="shared" si="226"/>
        <v>310 W 5th St, Julesburg, Colorado 80737</v>
      </c>
      <c r="I2107" s="1" t="str">
        <f t="shared" si="227"/>
        <v>81050</v>
      </c>
    </row>
    <row r="2108" spans="1:9" x14ac:dyDescent="0.45">
      <c r="A2108" t="s">
        <v>4138</v>
      </c>
      <c r="B2108" t="s">
        <v>4139</v>
      </c>
      <c r="C2108" t="str">
        <f t="shared" si="228"/>
        <v>Brown Funeral Home</v>
      </c>
      <c r="D2108" t="str">
        <f t="shared" si="224"/>
        <v>Kit Carson, Colorado</v>
      </c>
      <c r="E2108" t="str">
        <f t="shared" si="229"/>
        <v>102 W Highway 287Kit Carson, Colorado 80825</v>
      </c>
      <c r="F2108" t="str">
        <f t="shared" si="230"/>
        <v>719-962-3111</v>
      </c>
      <c r="G2108" t="str">
        <f t="shared" si="225"/>
        <v>102 W Highway 287</v>
      </c>
      <c r="H2108" t="str">
        <f t="shared" si="226"/>
        <v>102 W Highway 287, Kit Carson, Colorado 80825</v>
      </c>
      <c r="I2108" s="1" t="str">
        <f t="shared" si="227"/>
        <v>80026</v>
      </c>
    </row>
    <row r="2109" spans="1:9" x14ac:dyDescent="0.45">
      <c r="A2109" t="s">
        <v>4140</v>
      </c>
      <c r="B2109" t="s">
        <v>4141</v>
      </c>
      <c r="C2109" t="str">
        <f t="shared" si="228"/>
        <v>Johnson-Romero Family Funeral Home</v>
      </c>
      <c r="D2109" t="str">
        <f t="shared" si="224"/>
        <v>La Junta, Colorado</v>
      </c>
      <c r="E2109" t="str">
        <f t="shared" si="229"/>
        <v>921 Colorado AvenueLa Junta, Colorado 81050</v>
      </c>
      <c r="F2109" t="str">
        <f t="shared" si="230"/>
        <v>(719) 384-8200</v>
      </c>
      <c r="G2109" t="str">
        <f t="shared" si="225"/>
        <v>921 Colorado Avenue</v>
      </c>
      <c r="H2109" t="str">
        <f t="shared" si="226"/>
        <v>921 Colorado Avenue, La Junta, Colorado 81050</v>
      </c>
      <c r="I2109" s="1" t="str">
        <f t="shared" si="227"/>
        <v>80226</v>
      </c>
    </row>
    <row r="2110" spans="1:9" x14ac:dyDescent="0.45">
      <c r="A2110" t="s">
        <v>4142</v>
      </c>
      <c r="B2110" t="s">
        <v>4143</v>
      </c>
      <c r="C2110" t="str">
        <f t="shared" si="228"/>
        <v>Peacock-Larsen Funeral Home</v>
      </c>
      <c r="D2110" t="str">
        <f t="shared" si="224"/>
        <v>La Junta, Colorado</v>
      </c>
      <c r="E2110" t="str">
        <f t="shared" si="229"/>
        <v>401 Raton AvenueLa Junta, Colorado 81050</v>
      </c>
      <c r="F2110" t="str">
        <f t="shared" si="230"/>
        <v>(719) 384-8777</v>
      </c>
      <c r="G2110" t="str">
        <f t="shared" si="225"/>
        <v>401 Raton Avenue</v>
      </c>
      <c r="H2110" t="str">
        <f t="shared" si="226"/>
        <v>401 Raton Avenue, La Junta, Colorado 81050</v>
      </c>
      <c r="I2110" s="1" t="str">
        <f t="shared" si="227"/>
        <v>81052</v>
      </c>
    </row>
    <row r="2111" spans="1:9" x14ac:dyDescent="0.45">
      <c r="A2111" t="s">
        <v>4144</v>
      </c>
      <c r="B2111" t="s">
        <v>4145</v>
      </c>
      <c r="C2111" t="str">
        <f t="shared" si="228"/>
        <v>Avalon Funeral Home &amp; Cemetery</v>
      </c>
      <c r="D2111" t="str">
        <f t="shared" si="224"/>
        <v>Lafayette, Colorado</v>
      </c>
      <c r="E2111" t="str">
        <f t="shared" si="229"/>
        <v>1320 Centaur Village DriveLafayette, Colorado 80026</v>
      </c>
      <c r="F2111" t="str">
        <f t="shared" si="230"/>
        <v>303-665-2979</v>
      </c>
      <c r="G2111" t="str">
        <f t="shared" si="225"/>
        <v>1320 Centaur Village Drive</v>
      </c>
      <c r="H2111" t="str">
        <f t="shared" si="226"/>
        <v>1320 Centaur Village Drive, Lafayette, Colorado 80026</v>
      </c>
      <c r="I2111" s="1" t="str">
        <f t="shared" si="227"/>
        <v>81052</v>
      </c>
    </row>
    <row r="2112" spans="1:9" x14ac:dyDescent="0.45">
      <c r="A2112" t="s">
        <v>4146</v>
      </c>
      <c r="B2112" t="s">
        <v>4147</v>
      </c>
      <c r="C2112" t="str">
        <f t="shared" si="228"/>
        <v>Advantage Funeral &amp; Cremation Service</v>
      </c>
      <c r="D2112" t="str">
        <f t="shared" si="224"/>
        <v>Lakewood, Colorado</v>
      </c>
      <c r="E2112" t="str">
        <f t="shared" si="229"/>
        <v>6425 W Alameda AveLakewood, Colorado 80226</v>
      </c>
      <c r="F2112" t="str">
        <f t="shared" si="230"/>
        <v>(303) 233-3333</v>
      </c>
      <c r="G2112" t="str">
        <f t="shared" si="225"/>
        <v>6425 W Alameda Ave</v>
      </c>
      <c r="H2112" t="str">
        <f t="shared" si="226"/>
        <v>6425 W Alameda Ave, Lakewood, Colorado 80226</v>
      </c>
      <c r="I2112" s="1" t="str">
        <f t="shared" si="227"/>
        <v>81052</v>
      </c>
    </row>
    <row r="2113" spans="1:9" x14ac:dyDescent="0.45">
      <c r="A2113" t="s">
        <v>4148</v>
      </c>
      <c r="B2113" t="s">
        <v>4149</v>
      </c>
      <c r="C2113" t="str">
        <f t="shared" si="228"/>
        <v>Peacock Funeral Home</v>
      </c>
      <c r="D2113" t="str">
        <f t="shared" si="224"/>
        <v>Lamar, Colorado</v>
      </c>
      <c r="E2113" t="str">
        <f t="shared" si="229"/>
        <v>209 S 4th StLamar, Colorado 81052</v>
      </c>
      <c r="F2113" t="str">
        <f t="shared" si="230"/>
        <v>(719) 336-2234</v>
      </c>
      <c r="G2113" t="str">
        <f t="shared" si="225"/>
        <v>209 S 4th St</v>
      </c>
      <c r="H2113" t="str">
        <f t="shared" si="226"/>
        <v>209 S 4th St, Lamar, Colorado 81052</v>
      </c>
      <c r="I2113" s="1" t="str">
        <f t="shared" si="227"/>
        <v>81054</v>
      </c>
    </row>
    <row r="2114" spans="1:9" x14ac:dyDescent="0.45">
      <c r="A2114" t="s">
        <v>4150</v>
      </c>
      <c r="B2114" t="s">
        <v>4151</v>
      </c>
      <c r="C2114" t="str">
        <f t="shared" si="228"/>
        <v>Valley Memorial-Lamar Chapel</v>
      </c>
      <c r="D2114" t="str">
        <f t="shared" ref="D2114:D2177" si="231">RIGHT($A2114,LEN($A2114) - FIND(",",$A2114)-1)</f>
        <v>Lamar, Colorado</v>
      </c>
      <c r="E2114" t="str">
        <f t="shared" si="229"/>
        <v>206 S 5th StLamar, Colorado 81052</v>
      </c>
      <c r="F2114" t="str">
        <f t="shared" si="230"/>
        <v>(719) 336-9011</v>
      </c>
      <c r="G2114" t="str">
        <f t="shared" ref="G2114:G2177" si="232">LEFT(E2114, FIND(D2114,E2114)-1)</f>
        <v>206 S 5th St</v>
      </c>
      <c r="H2114" t="str">
        <f t="shared" ref="H2114:H2177" si="233">_xlfn.CONCAT(G2114,", ",D2114," ", RIGHT(E2114,5))</f>
        <v>206 S 5th St, Lamar, Colorado 81052</v>
      </c>
      <c r="I2114" s="1" t="str">
        <f t="shared" ref="I2114:I2177" si="234">RIGHT(E2117,5)</f>
        <v>81054</v>
      </c>
    </row>
    <row r="2115" spans="1:9" x14ac:dyDescent="0.45">
      <c r="A2115" t="s">
        <v>4152</v>
      </c>
      <c r="B2115" t="s">
        <v>4153</v>
      </c>
      <c r="C2115" t="str">
        <f t="shared" ref="C2115:C2178" si="235">LEFT($A2115,FIND(",", $A2115)-1)</f>
        <v>Willis Peacock Monument CO</v>
      </c>
      <c r="D2115" t="str">
        <f t="shared" si="231"/>
        <v>Lamar, Colorado</v>
      </c>
      <c r="E2115" t="str">
        <f t="shared" ref="E2115:E2178" si="236">LEFT($B2115,FIND("Phone",$B2115)-1)</f>
        <v>211 S 4th StreetLamar, Colorado 81052</v>
      </c>
      <c r="F2115" t="str">
        <f t="shared" ref="F2115:F2178" si="237">RIGHT($B2115,LEN($B2115) - FIND("Phone",$B2115)-6)</f>
        <v>719-691-2730</v>
      </c>
      <c r="G2115" t="str">
        <f t="shared" si="232"/>
        <v>211 S 4th Street</v>
      </c>
      <c r="H2115" t="str">
        <f t="shared" si="233"/>
        <v>211 S 4th Street, Lamar, Colorado 81052</v>
      </c>
      <c r="I2115" s="1" t="str">
        <f t="shared" si="234"/>
        <v>80461</v>
      </c>
    </row>
    <row r="2116" spans="1:9" x14ac:dyDescent="0.45">
      <c r="A2116" t="s">
        <v>4154</v>
      </c>
      <c r="B2116" t="s">
        <v>4155</v>
      </c>
      <c r="C2116" t="str">
        <f t="shared" si="235"/>
        <v>Horber Funeral Chapel</v>
      </c>
      <c r="D2116" t="str">
        <f t="shared" si="231"/>
        <v>Las Animas, Colorado</v>
      </c>
      <c r="E2116" t="str">
        <f t="shared" si="236"/>
        <v>4th &amp; Locust StLas Animas, Colorado 81054</v>
      </c>
      <c r="F2116" t="str">
        <f t="shared" si="237"/>
        <v>(719) 456-1339</v>
      </c>
      <c r="G2116" t="str">
        <f t="shared" si="232"/>
        <v>4th &amp; Locust St</v>
      </c>
      <c r="H2116" t="str">
        <f t="shared" si="233"/>
        <v>4th &amp; Locust St, Las Animas, Colorado 81054</v>
      </c>
      <c r="I2116" s="1" t="str">
        <f t="shared" si="234"/>
        <v>80828</v>
      </c>
    </row>
    <row r="2117" spans="1:9" x14ac:dyDescent="0.45">
      <c r="A2117" t="s">
        <v>4156</v>
      </c>
      <c r="B2117" t="s">
        <v>4157</v>
      </c>
      <c r="C2117" t="str">
        <f t="shared" si="235"/>
        <v>Powell-Kuhns Mortuary</v>
      </c>
      <c r="D2117" t="str">
        <f t="shared" si="231"/>
        <v>Las Animas, Colorado</v>
      </c>
      <c r="E2117" t="str">
        <f t="shared" si="236"/>
        <v>529 Carson AveLas Animas, Colorado 81054</v>
      </c>
      <c r="F2117" t="str">
        <f t="shared" si="237"/>
        <v>(719) 456-1720</v>
      </c>
      <c r="G2117" t="str">
        <f t="shared" si="232"/>
        <v>529 Carson Ave</v>
      </c>
      <c r="H2117" t="str">
        <f t="shared" si="233"/>
        <v>529 Carson Ave, Las Animas, Colorado 81054</v>
      </c>
      <c r="I2117" s="1" t="str">
        <f t="shared" si="234"/>
        <v>80120</v>
      </c>
    </row>
    <row r="2118" spans="1:9" x14ac:dyDescent="0.45">
      <c r="A2118" t="s">
        <v>4158</v>
      </c>
      <c r="B2118" t="s">
        <v>4159</v>
      </c>
      <c r="C2118" t="str">
        <f t="shared" si="235"/>
        <v>Bailey Funeral Home</v>
      </c>
      <c r="D2118" t="str">
        <f t="shared" si="231"/>
        <v>Leadville, Colorado</v>
      </c>
      <c r="E2118" t="str">
        <f t="shared" si="236"/>
        <v>510 Harrison AvenueLeadville, Colorado 80461</v>
      </c>
      <c r="F2118" t="str">
        <f t="shared" si="237"/>
        <v>719-486-1441</v>
      </c>
      <c r="G2118" t="str">
        <f t="shared" si="232"/>
        <v>510 Harrison Avenue</v>
      </c>
      <c r="H2118" t="str">
        <f t="shared" si="233"/>
        <v>510 Harrison Avenue, Leadville, Colorado 80461</v>
      </c>
      <c r="I2118" s="1" t="str">
        <f t="shared" si="234"/>
        <v>80127</v>
      </c>
    </row>
    <row r="2119" spans="1:9" x14ac:dyDescent="0.45">
      <c r="A2119" t="s">
        <v>4160</v>
      </c>
      <c r="B2119" t="s">
        <v>4161</v>
      </c>
      <c r="C2119" t="str">
        <f t="shared" si="235"/>
        <v>Love Funeral Home</v>
      </c>
      <c r="D2119" t="str">
        <f t="shared" si="231"/>
        <v>Limon, Colorado</v>
      </c>
      <c r="E2119" t="str">
        <f t="shared" si="236"/>
        <v>255 F AvenueLimon, Colorado 80828</v>
      </c>
      <c r="F2119" t="str">
        <f t="shared" si="237"/>
        <v>(719) 775-2333</v>
      </c>
      <c r="G2119" t="str">
        <f t="shared" si="232"/>
        <v>255 F Avenue</v>
      </c>
      <c r="H2119" t="str">
        <f t="shared" si="233"/>
        <v>255 F Avenue, Limon, Colorado 80828</v>
      </c>
      <c r="I2119" s="1" t="str">
        <f t="shared" si="234"/>
        <v>80130</v>
      </c>
    </row>
    <row r="2120" spans="1:9" x14ac:dyDescent="0.45">
      <c r="A2120" t="s">
        <v>4162</v>
      </c>
      <c r="B2120" t="s">
        <v>4163</v>
      </c>
      <c r="C2120" t="str">
        <f t="shared" si="235"/>
        <v>Agape Funeral Service Inc</v>
      </c>
      <c r="D2120" t="str">
        <f t="shared" si="231"/>
        <v>Littleton, Colorado</v>
      </c>
      <c r="E2120" t="str">
        <f t="shared" si="236"/>
        <v>629 West Jamison CircleLittleton, Colorado 80120</v>
      </c>
      <c r="F2120" t="str">
        <f t="shared" si="237"/>
        <v>(303) 797-0711</v>
      </c>
      <c r="G2120" t="str">
        <f t="shared" si="232"/>
        <v>629 West Jamison Circle</v>
      </c>
      <c r="H2120" t="str">
        <f t="shared" si="233"/>
        <v>629 West Jamison Circle, Littleton, Colorado 80120</v>
      </c>
      <c r="I2120" s="1" t="str">
        <f t="shared" si="234"/>
        <v>80120</v>
      </c>
    </row>
    <row r="2121" spans="1:9" x14ac:dyDescent="0.45">
      <c r="A2121" t="s">
        <v>4164</v>
      </c>
      <c r="B2121" t="s">
        <v>4165</v>
      </c>
      <c r="C2121" t="str">
        <f t="shared" si="235"/>
        <v>Apollo Funeral &amp; Cremation Services</v>
      </c>
      <c r="D2121" t="str">
        <f t="shared" si="231"/>
        <v>Littleton, Colorado</v>
      </c>
      <c r="E2121" t="str">
        <f t="shared" si="236"/>
        <v>13416 West Arbor PlaceÊLittleton, Colorado 80127</v>
      </c>
      <c r="F2121" t="str">
        <f t="shared" si="237"/>
        <v>(720) 509-9719</v>
      </c>
      <c r="G2121" t="str">
        <f t="shared" si="232"/>
        <v>13416 West Arbor PlaceÊ</v>
      </c>
      <c r="H2121" t="str">
        <f t="shared" si="233"/>
        <v>13416 West Arbor PlaceÊ, Littleton, Colorado 80127</v>
      </c>
      <c r="I2121" s="1" t="str">
        <f t="shared" si="234"/>
        <v>80120</v>
      </c>
    </row>
    <row r="2122" spans="1:9" x14ac:dyDescent="0.45">
      <c r="A2122" t="s">
        <v>4166</v>
      </c>
      <c r="B2122" t="s">
        <v>4167</v>
      </c>
      <c r="C2122" t="str">
        <f t="shared" si="235"/>
        <v>Colorado Funeral Directors</v>
      </c>
      <c r="D2122" t="str">
        <f t="shared" si="231"/>
        <v>Littleton, Colorado</v>
      </c>
      <c r="E2122" t="str">
        <f t="shared" si="236"/>
        <v>10306 Rotherwood CircleLittleton, Colorado 80130</v>
      </c>
      <c r="F2122" t="str">
        <f t="shared" si="237"/>
        <v>303-791-2336</v>
      </c>
      <c r="G2122" t="str">
        <f t="shared" si="232"/>
        <v>10306 Rotherwood Circle</v>
      </c>
      <c r="H2122" t="str">
        <f t="shared" si="233"/>
        <v>10306 Rotherwood Circle, Littleton, Colorado 80130</v>
      </c>
      <c r="I2122" s="1" t="str">
        <f t="shared" si="234"/>
        <v>80120</v>
      </c>
    </row>
    <row r="2123" spans="1:9" x14ac:dyDescent="0.45">
      <c r="A2123" t="s">
        <v>4168</v>
      </c>
      <c r="B2123" t="s">
        <v>4169</v>
      </c>
      <c r="C2123" t="str">
        <f t="shared" si="235"/>
        <v>Drinkwine Family Mortuary</v>
      </c>
      <c r="D2123" t="str">
        <f t="shared" si="231"/>
        <v>Littleton, Colorado</v>
      </c>
      <c r="E2123" t="str">
        <f t="shared" si="236"/>
        <v>999 West Littleton BlvdLittleton, Colorado 80120</v>
      </c>
      <c r="F2123" t="str">
        <f t="shared" si="237"/>
        <v>(303) 794-6376</v>
      </c>
      <c r="G2123" t="str">
        <f t="shared" si="232"/>
        <v>999 West Littleton Blvd</v>
      </c>
      <c r="H2123" t="str">
        <f t="shared" si="233"/>
        <v>999 West Littleton Blvd, Littleton, Colorado 80120</v>
      </c>
      <c r="I2123" s="1" t="str">
        <f t="shared" si="234"/>
        <v>80122</v>
      </c>
    </row>
    <row r="2124" spans="1:9" x14ac:dyDescent="0.45">
      <c r="A2124" t="s">
        <v>4170</v>
      </c>
      <c r="B2124" t="s">
        <v>4171</v>
      </c>
      <c r="C2124" t="str">
        <f t="shared" si="235"/>
        <v>Gordon Funeral &amp; Cremation Service</v>
      </c>
      <c r="D2124" t="str">
        <f t="shared" si="231"/>
        <v>Littleton, Colorado</v>
      </c>
      <c r="E2124" t="str">
        <f t="shared" si="236"/>
        <v>7819 S Windermere CircleLittleton, Colorado 80120</v>
      </c>
      <c r="F2124" t="str">
        <f t="shared" si="237"/>
        <v>303-798-9316</v>
      </c>
      <c r="G2124" t="str">
        <f t="shared" si="232"/>
        <v>7819 S Windermere Circle</v>
      </c>
      <c r="H2124" t="str">
        <f t="shared" si="233"/>
        <v>7819 S Windermere Circle, Littleton, Colorado 80120</v>
      </c>
      <c r="I2124" s="1" t="str">
        <f t="shared" si="234"/>
        <v>80121</v>
      </c>
    </row>
    <row r="2125" spans="1:9" x14ac:dyDescent="0.45">
      <c r="A2125" t="s">
        <v>4172</v>
      </c>
      <c r="B2125" t="s">
        <v>4173</v>
      </c>
      <c r="C2125" t="str">
        <f t="shared" si="235"/>
        <v>Gordon Funeral &amp; Cremation Services</v>
      </c>
      <c r="D2125" t="str">
        <f t="shared" si="231"/>
        <v>Littleton, Colorado</v>
      </c>
      <c r="E2125" t="str">
        <f t="shared" si="236"/>
        <v>7819 South Windermere CircleLittleton, Colorado 80120</v>
      </c>
      <c r="F2125" t="str">
        <f t="shared" si="237"/>
        <v>(303) 798-9316</v>
      </c>
      <c r="G2125" t="str">
        <f t="shared" si="232"/>
        <v>7819 South Windermere Circle</v>
      </c>
      <c r="H2125" t="str">
        <f t="shared" si="233"/>
        <v>7819 South Windermere Circle, Littleton, Colorado 80120</v>
      </c>
      <c r="I2125" s="1" t="str">
        <f t="shared" si="234"/>
        <v>80127</v>
      </c>
    </row>
    <row r="2126" spans="1:9" x14ac:dyDescent="0.45">
      <c r="A2126" t="s">
        <v>4174</v>
      </c>
      <c r="B2126" t="s">
        <v>4175</v>
      </c>
      <c r="C2126" t="str">
        <f t="shared" si="235"/>
        <v>Horan &amp; Mc Conaty Funeral Service</v>
      </c>
      <c r="D2126" t="str">
        <f t="shared" si="231"/>
        <v>Littleton, Colorado</v>
      </c>
      <c r="E2126" t="str">
        <f t="shared" si="236"/>
        <v>5303 E County Line RoadLittleton, Colorado 80122</v>
      </c>
      <c r="F2126" t="str">
        <f t="shared" si="237"/>
        <v>303-221-0030</v>
      </c>
      <c r="G2126" t="str">
        <f t="shared" si="232"/>
        <v>5303 E County Line Road</v>
      </c>
      <c r="H2126" t="str">
        <f t="shared" si="233"/>
        <v>5303 E County Line Road, Littleton, Colorado 80122</v>
      </c>
      <c r="I2126" s="1" t="str">
        <f t="shared" si="234"/>
        <v>80501</v>
      </c>
    </row>
    <row r="2127" spans="1:9" x14ac:dyDescent="0.45">
      <c r="A2127" t="s">
        <v>4176</v>
      </c>
      <c r="B2127" t="s">
        <v>4177</v>
      </c>
      <c r="C2127" t="str">
        <f t="shared" si="235"/>
        <v>Olinger Chapel Hill Mortuary &amp; Cemetery</v>
      </c>
      <c r="D2127" t="str">
        <f t="shared" si="231"/>
        <v>Littleton, Colorado</v>
      </c>
      <c r="E2127" t="str">
        <f t="shared" si="236"/>
        <v>6601 S Colorado BlvdLittleton, Colorado 80121</v>
      </c>
      <c r="F2127" t="str">
        <f t="shared" si="237"/>
        <v>(303) 771-3960</v>
      </c>
      <c r="G2127" t="str">
        <f t="shared" si="232"/>
        <v>6601 S Colorado Blvd</v>
      </c>
      <c r="H2127" t="str">
        <f t="shared" si="233"/>
        <v>6601 S Colorado Blvd, Littleton, Colorado 80121</v>
      </c>
      <c r="I2127" s="1" t="str">
        <f t="shared" si="234"/>
        <v>80537</v>
      </c>
    </row>
    <row r="2128" spans="1:9" x14ac:dyDescent="0.45">
      <c r="A2128" t="s">
        <v>4178</v>
      </c>
      <c r="B2128" t="s">
        <v>4179</v>
      </c>
      <c r="C2128" t="str">
        <f t="shared" si="235"/>
        <v>Olingers Mortuary &amp; Cemeteries</v>
      </c>
      <c r="D2128" t="str">
        <f t="shared" si="231"/>
        <v>Littleton, Colorado</v>
      </c>
      <c r="E2128" t="str">
        <f t="shared" si="236"/>
        <v>12338 W Dorado PlaceLittleton, Colorado 80127</v>
      </c>
      <c r="F2128" t="str">
        <f t="shared" si="237"/>
        <v>303-933-8670</v>
      </c>
      <c r="G2128" t="str">
        <f t="shared" si="232"/>
        <v>12338 W Dorado Place</v>
      </c>
      <c r="H2128" t="str">
        <f t="shared" si="233"/>
        <v>12338 W Dorado Place, Littleton, Colorado 80127</v>
      </c>
      <c r="I2128" s="1" t="str">
        <f t="shared" si="234"/>
        <v>80537</v>
      </c>
    </row>
    <row r="2129" spans="1:9" x14ac:dyDescent="0.45">
      <c r="A2129" t="s">
        <v>4180</v>
      </c>
      <c r="B2129" t="s">
        <v>4181</v>
      </c>
      <c r="C2129" t="str">
        <f t="shared" si="235"/>
        <v>Lewellen Longmont Memorial</v>
      </c>
      <c r="D2129" t="str">
        <f t="shared" si="231"/>
        <v>Longmont, Colorado</v>
      </c>
      <c r="E2129" t="str">
        <f t="shared" si="236"/>
        <v>503 Terry StreetLongmont, Colorado 80501</v>
      </c>
      <c r="F2129" t="str">
        <f t="shared" si="237"/>
        <v>303-776-4477</v>
      </c>
      <c r="G2129" t="str">
        <f t="shared" si="232"/>
        <v>503 Terry Street</v>
      </c>
      <c r="H2129" t="str">
        <f t="shared" si="233"/>
        <v>503 Terry Street, Longmont, Colorado 80501</v>
      </c>
      <c r="I2129" s="1" t="str">
        <f t="shared" si="234"/>
        <v>80538</v>
      </c>
    </row>
    <row r="2130" spans="1:9" x14ac:dyDescent="0.45">
      <c r="A2130" t="s">
        <v>4182</v>
      </c>
      <c r="B2130" t="s">
        <v>4183</v>
      </c>
      <c r="C2130" t="str">
        <f t="shared" si="235"/>
        <v>Allnutt Funeral Service (Hunter Chapel)</v>
      </c>
      <c r="D2130" t="str">
        <f t="shared" si="231"/>
        <v>Loveland, Colorado</v>
      </c>
      <c r="E2130" t="str">
        <f t="shared" si="236"/>
        <v>2100 N Lincoln AveLoveland, Colorado 80537</v>
      </c>
      <c r="F2130" t="str">
        <f t="shared" si="237"/>
        <v>(970) 667-1121</v>
      </c>
      <c r="G2130" t="str">
        <f t="shared" si="232"/>
        <v>2100 N Lincoln Ave</v>
      </c>
      <c r="H2130" t="str">
        <f t="shared" si="233"/>
        <v>2100 N Lincoln Ave, Loveland, Colorado 80537</v>
      </c>
      <c r="I2130" s="1" t="str">
        <f t="shared" si="234"/>
        <v>80621</v>
      </c>
    </row>
    <row r="2131" spans="1:9" x14ac:dyDescent="0.45">
      <c r="A2131" t="s">
        <v>4184</v>
      </c>
      <c r="B2131" t="s">
        <v>4185</v>
      </c>
      <c r="C2131" t="str">
        <f t="shared" si="235"/>
        <v>Kibbey-Fishburn Funeral Home</v>
      </c>
      <c r="D2131" t="str">
        <f t="shared" si="231"/>
        <v>Loveland, Colorado</v>
      </c>
      <c r="E2131" t="str">
        <f t="shared" si="236"/>
        <v>1102 N Lincoln AvenueLoveland, Colorado 80537</v>
      </c>
      <c r="F2131" t="str">
        <f t="shared" si="237"/>
        <v>970-667-5885</v>
      </c>
      <c r="G2131" t="str">
        <f t="shared" si="232"/>
        <v>1102 N Lincoln Avenue</v>
      </c>
      <c r="H2131" t="str">
        <f t="shared" si="233"/>
        <v>1102 N Lincoln Avenue, Loveland, Colorado 80537</v>
      </c>
      <c r="I2131" s="1" t="str">
        <f t="shared" si="234"/>
        <v>81141</v>
      </c>
    </row>
    <row r="2132" spans="1:9" x14ac:dyDescent="0.45">
      <c r="A2132" t="s">
        <v>4186</v>
      </c>
      <c r="B2132" t="s">
        <v>4187</v>
      </c>
      <c r="C2132" t="str">
        <f t="shared" si="235"/>
        <v>Viegut Funeral Home</v>
      </c>
      <c r="D2132" t="str">
        <f t="shared" si="231"/>
        <v>Loveland, Colorado</v>
      </c>
      <c r="E2132" t="str">
        <f t="shared" si="236"/>
        <v>1616 N Lincoln AvenueLoveland, Colorado 80538</v>
      </c>
      <c r="F2132" t="str">
        <f t="shared" si="237"/>
        <v>970-679-4669</v>
      </c>
      <c r="G2132" t="str">
        <f t="shared" si="232"/>
        <v>1616 N Lincoln Avenue</v>
      </c>
      <c r="H2132" t="str">
        <f t="shared" si="233"/>
        <v>1616 N Lincoln Avenue, Loveland, Colorado 80538</v>
      </c>
      <c r="I2132" s="1" t="str">
        <f t="shared" si="234"/>
        <v>81641</v>
      </c>
    </row>
    <row r="2133" spans="1:9" x14ac:dyDescent="0.45">
      <c r="A2133" t="s">
        <v>4188</v>
      </c>
      <c r="B2133" t="s">
        <v>4189</v>
      </c>
      <c r="C2133" t="str">
        <f t="shared" si="235"/>
        <v>Tabor-Rice Funeral Home Inc</v>
      </c>
      <c r="D2133" t="str">
        <f t="shared" si="231"/>
        <v>Lupton, Colorado</v>
      </c>
      <c r="E2133" t="str">
        <f t="shared" si="236"/>
        <v>304 Denver AvenueLupton, Colorado 80621</v>
      </c>
      <c r="F2133" t="str">
        <f t="shared" si="237"/>
        <v>303-857-2290</v>
      </c>
      <c r="G2133" t="str">
        <f t="shared" si="232"/>
        <v>304 Denver Avenue</v>
      </c>
      <c r="H2133" t="str">
        <f t="shared" si="233"/>
        <v>304 Denver Avenue, Lupton, Colorado 80621</v>
      </c>
      <c r="I2133" s="1" t="str">
        <f t="shared" si="234"/>
        <v>81144</v>
      </c>
    </row>
    <row r="2134" spans="1:9" x14ac:dyDescent="0.45">
      <c r="A2134" t="s">
        <v>4190</v>
      </c>
      <c r="B2134" t="s">
        <v>4191</v>
      </c>
      <c r="C2134" t="str">
        <f t="shared" si="235"/>
        <v>Rogers Family Mortuary</v>
      </c>
      <c r="D2134" t="str">
        <f t="shared" si="231"/>
        <v>Manassa, Colorado</v>
      </c>
      <c r="E2134" t="str">
        <f t="shared" si="236"/>
        <v>205 N 3rd StreetManassa, Colorado 81141</v>
      </c>
      <c r="F2134" t="str">
        <f t="shared" si="237"/>
        <v>719-843-5514</v>
      </c>
      <c r="G2134" t="str">
        <f t="shared" si="232"/>
        <v>205 N 3rd Street</v>
      </c>
      <c r="H2134" t="str">
        <f t="shared" si="233"/>
        <v>205 N 3rd Street, Manassa, Colorado 81141</v>
      </c>
      <c r="I2134" s="1" t="str">
        <f t="shared" si="234"/>
        <v>81132</v>
      </c>
    </row>
    <row r="2135" spans="1:9" x14ac:dyDescent="0.45">
      <c r="A2135" t="s">
        <v>4192</v>
      </c>
      <c r="B2135" t="s">
        <v>4193</v>
      </c>
      <c r="C2135" t="str">
        <f t="shared" si="235"/>
        <v>Meeker Mortuary</v>
      </c>
      <c r="D2135" t="str">
        <f t="shared" si="231"/>
        <v>Meeker, Colorado</v>
      </c>
      <c r="E2135" t="str">
        <f t="shared" si="236"/>
        <v>517 Park AvenueMeeker, Colorado 81641</v>
      </c>
      <c r="F2135" t="str">
        <f t="shared" si="237"/>
        <v>970-878-5722</v>
      </c>
      <c r="G2135" t="str">
        <f t="shared" si="232"/>
        <v>517 Park Avenue</v>
      </c>
      <c r="H2135" t="str">
        <f t="shared" si="233"/>
        <v>517 Park Avenue, Meeker, Colorado 81641</v>
      </c>
      <c r="I2135" s="1" t="str">
        <f t="shared" si="234"/>
        <v>81401</v>
      </c>
    </row>
    <row r="2136" spans="1:9" x14ac:dyDescent="0.45">
      <c r="A2136" t="s">
        <v>4194</v>
      </c>
      <c r="B2136" t="s">
        <v>4195</v>
      </c>
      <c r="C2136" t="str">
        <f t="shared" si="235"/>
        <v>Rogers Family Mortuary</v>
      </c>
      <c r="D2136" t="str">
        <f t="shared" si="231"/>
        <v>Monte Vista, Colorado</v>
      </c>
      <c r="E2136" t="str">
        <f t="shared" si="236"/>
        <v>404 Morris StreetMonte Vista, Colorado 81144</v>
      </c>
      <c r="F2136" t="str">
        <f t="shared" si="237"/>
        <v>719-852-3400</v>
      </c>
      <c r="G2136" t="str">
        <f t="shared" si="232"/>
        <v>404 Morris Street</v>
      </c>
      <c r="H2136" t="str">
        <f t="shared" si="233"/>
        <v>404 Morris Street, Monte Vista, Colorado 81144</v>
      </c>
      <c r="I2136" s="1" t="str">
        <f t="shared" si="234"/>
        <v>81401</v>
      </c>
    </row>
    <row r="2137" spans="1:9" x14ac:dyDescent="0.45">
      <c r="A2137" t="s">
        <v>4196</v>
      </c>
      <c r="B2137" t="s">
        <v>4197</v>
      </c>
      <c r="C2137" t="str">
        <f t="shared" si="235"/>
        <v>StroHomeayer's Funeral Home</v>
      </c>
      <c r="D2137" t="str">
        <f t="shared" si="231"/>
        <v>Monte Vista, Colorado</v>
      </c>
      <c r="E2137" t="str">
        <f t="shared" si="236"/>
        <v>1110 6th StMonte Vista, Colorado 81132</v>
      </c>
      <c r="F2137" t="str">
        <f t="shared" si="237"/>
        <v>(719) 852-3533</v>
      </c>
      <c r="G2137" t="str">
        <f t="shared" si="232"/>
        <v>1110 6th St</v>
      </c>
      <c r="H2137" t="str">
        <f t="shared" si="233"/>
        <v>1110 6th St, Monte Vista, Colorado 81132</v>
      </c>
      <c r="I2137" s="1" t="str">
        <f t="shared" si="234"/>
        <v>81401</v>
      </c>
    </row>
    <row r="2138" spans="1:9" x14ac:dyDescent="0.45">
      <c r="A2138" t="s">
        <v>4198</v>
      </c>
      <c r="B2138" t="s">
        <v>4199</v>
      </c>
      <c r="C2138" t="str">
        <f t="shared" si="235"/>
        <v>Crippin Funeral Home-Crematory</v>
      </c>
      <c r="D2138" t="str">
        <f t="shared" si="231"/>
        <v>Montrose, Colorado</v>
      </c>
      <c r="E2138" t="str">
        <f t="shared" si="236"/>
        <v>802 E Main StreetMontrose, Colorado 81401</v>
      </c>
      <c r="F2138" t="str">
        <f t="shared" si="237"/>
        <v>970-249-2121</v>
      </c>
      <c r="G2138" t="str">
        <f t="shared" si="232"/>
        <v>802 E Main Street</v>
      </c>
      <c r="H2138" t="str">
        <f t="shared" si="233"/>
        <v>802 E Main Street, Montrose, Colorado 81401</v>
      </c>
      <c r="I2138" s="1" t="str">
        <f t="shared" si="234"/>
        <v>81401</v>
      </c>
    </row>
    <row r="2139" spans="1:9" x14ac:dyDescent="0.45">
      <c r="A2139" t="s">
        <v>4200</v>
      </c>
      <c r="B2139" t="s">
        <v>4201</v>
      </c>
      <c r="C2139" t="str">
        <f t="shared" si="235"/>
        <v>Montrose Valley Funeral Home Inc</v>
      </c>
      <c r="D2139" t="str">
        <f t="shared" si="231"/>
        <v>Montrose, Colorado</v>
      </c>
      <c r="E2139" t="str">
        <f t="shared" si="236"/>
        <v>505 S 2nd StMontrose, Colorado 81401</v>
      </c>
      <c r="F2139" t="str">
        <f t="shared" si="237"/>
        <v>(970) 249-4400</v>
      </c>
      <c r="G2139" t="str">
        <f t="shared" si="232"/>
        <v>505 S 2nd St</v>
      </c>
      <c r="H2139" t="str">
        <f t="shared" si="233"/>
        <v>505 S 2nd St, Montrose, Colorado 81401</v>
      </c>
      <c r="I2139" s="1" t="str">
        <f t="shared" si="234"/>
        <v>80132</v>
      </c>
    </row>
    <row r="2140" spans="1:9" x14ac:dyDescent="0.45">
      <c r="A2140" t="s">
        <v>4202</v>
      </c>
      <c r="B2140" t="s">
        <v>4203</v>
      </c>
      <c r="C2140" t="str">
        <f t="shared" si="235"/>
        <v>Sunset Mesa Funeral Directors</v>
      </c>
      <c r="D2140" t="str">
        <f t="shared" si="231"/>
        <v>Montrose, Colorado</v>
      </c>
      <c r="E2140" t="str">
        <f t="shared" si="236"/>
        <v>155 Merchant DriveMontrose, Colorado 81401</v>
      </c>
      <c r="F2140" t="str">
        <f t="shared" si="237"/>
        <v>970-240-9870</v>
      </c>
      <c r="G2140" t="str">
        <f t="shared" si="232"/>
        <v>155 Merchant Drive</v>
      </c>
      <c r="H2140" t="str">
        <f t="shared" si="233"/>
        <v>155 Merchant Drive, Montrose, Colorado 81401</v>
      </c>
      <c r="I2140" s="1" t="str">
        <f t="shared" si="234"/>
        <v>81063</v>
      </c>
    </row>
    <row r="2141" spans="1:9" x14ac:dyDescent="0.45">
      <c r="A2141" t="s">
        <v>4204</v>
      </c>
      <c r="B2141" t="s">
        <v>4205</v>
      </c>
      <c r="C2141" t="str">
        <f t="shared" si="235"/>
        <v>Valley Lawn Funeral Home</v>
      </c>
      <c r="D2141" t="str">
        <f t="shared" si="231"/>
        <v>Montrose, Colorado</v>
      </c>
      <c r="E2141" t="str">
        <f t="shared" si="236"/>
        <v>505 S 2nd StreetMontrose, Colorado 81401</v>
      </c>
      <c r="F2141" t="str">
        <f t="shared" si="237"/>
        <v>970-249-4400</v>
      </c>
      <c r="G2141" t="str">
        <f t="shared" si="232"/>
        <v>505 S 2nd Street</v>
      </c>
      <c r="H2141" t="str">
        <f t="shared" si="233"/>
        <v>505 S 2nd Street, Montrose, Colorado 81401</v>
      </c>
      <c r="I2141" s="1" t="str">
        <f t="shared" si="234"/>
        <v>81147</v>
      </c>
    </row>
    <row r="2142" spans="1:9" x14ac:dyDescent="0.45">
      <c r="A2142" t="s">
        <v>4206</v>
      </c>
      <c r="B2142" t="s">
        <v>4207</v>
      </c>
      <c r="C2142" t="str">
        <f t="shared" si="235"/>
        <v>Dove Witt Family Mortuary</v>
      </c>
      <c r="D2142" t="str">
        <f t="shared" si="231"/>
        <v>Monument, Colorado</v>
      </c>
      <c r="E2142" t="str">
        <f t="shared" si="236"/>
        <v>18725 Monument Hill RdMonument, Colorado 80132</v>
      </c>
      <c r="F2142" t="str">
        <f t="shared" si="237"/>
        <v>(719) 481-9728</v>
      </c>
      <c r="G2142" t="str">
        <f t="shared" si="232"/>
        <v>18725 Monument Hill Rd</v>
      </c>
      <c r="H2142" t="str">
        <f t="shared" si="233"/>
        <v>18725 Monument Hill Rd, Monument, Colorado 80132</v>
      </c>
      <c r="I2142" s="1" t="str">
        <f t="shared" si="234"/>
        <v>81147</v>
      </c>
    </row>
    <row r="2143" spans="1:9" x14ac:dyDescent="0.45">
      <c r="A2143" t="s">
        <v>4208</v>
      </c>
      <c r="B2143" t="s">
        <v>4209</v>
      </c>
      <c r="C2143" t="str">
        <f t="shared" si="235"/>
        <v>Griffy Family Funeral Homes</v>
      </c>
      <c r="D2143" t="str">
        <f t="shared" si="231"/>
        <v>Ordway, Colorado</v>
      </c>
      <c r="E2143" t="str">
        <f t="shared" si="236"/>
        <v>202 E 3rd StreetOrdway, Colorado 81063</v>
      </c>
      <c r="F2143" t="str">
        <f t="shared" si="237"/>
        <v>(719) 267-4221</v>
      </c>
      <c r="G2143" t="str">
        <f t="shared" si="232"/>
        <v>202 E 3rd Street</v>
      </c>
      <c r="H2143" t="str">
        <f t="shared" si="233"/>
        <v>202 E 3rd Street, Ordway, Colorado 81063</v>
      </c>
      <c r="I2143" s="1" t="str">
        <f t="shared" si="234"/>
        <v>81147</v>
      </c>
    </row>
    <row r="2144" spans="1:9" x14ac:dyDescent="0.45">
      <c r="A2144" t="s">
        <v>4210</v>
      </c>
      <c r="B2144" t="s">
        <v>4211</v>
      </c>
      <c r="C2144" t="str">
        <f t="shared" si="235"/>
        <v>LA QUEY Funeral Homes</v>
      </c>
      <c r="D2144" t="str">
        <f t="shared" si="231"/>
        <v>Pagosa Springs, Colorado</v>
      </c>
      <c r="E2144" t="str">
        <f t="shared" si="236"/>
        <v>421 Lewis StreetPagosa Springs, Colorado 81147</v>
      </c>
      <c r="F2144" t="str">
        <f t="shared" si="237"/>
        <v>970-264-2386</v>
      </c>
      <c r="G2144" t="str">
        <f t="shared" si="232"/>
        <v>421 Lewis Street</v>
      </c>
      <c r="H2144" t="str">
        <f t="shared" si="233"/>
        <v>421 Lewis Street, Pagosa Springs, Colorado 81147</v>
      </c>
      <c r="I2144" s="1" t="str">
        <f t="shared" si="234"/>
        <v>81526</v>
      </c>
    </row>
    <row r="2145" spans="1:9" x14ac:dyDescent="0.45">
      <c r="A2145" t="s">
        <v>4212</v>
      </c>
      <c r="B2145" t="s">
        <v>4213</v>
      </c>
      <c r="C2145" t="str">
        <f t="shared" si="235"/>
        <v>Pagosa Springs Funeral Options</v>
      </c>
      <c r="D2145" t="str">
        <f t="shared" si="231"/>
        <v>Pagosa Springs, Colorado</v>
      </c>
      <c r="E2145" t="str">
        <f t="shared" si="236"/>
        <v>243 Pagosa StPagosa Springs, Colorado 81147</v>
      </c>
      <c r="F2145" t="str">
        <f t="shared" si="237"/>
        <v>(970) 264-2386</v>
      </c>
      <c r="G2145" t="str">
        <f t="shared" si="232"/>
        <v>243 Pagosa St</v>
      </c>
      <c r="H2145" t="str">
        <f t="shared" si="233"/>
        <v>243 Pagosa St, Pagosa Springs, Colorado 81147</v>
      </c>
      <c r="I2145" s="1" t="str">
        <f t="shared" si="234"/>
        <v>80133</v>
      </c>
    </row>
    <row r="2146" spans="1:9" x14ac:dyDescent="0.45">
      <c r="A2146" t="s">
        <v>4214</v>
      </c>
      <c r="B2146" t="s">
        <v>4215</v>
      </c>
      <c r="C2146" t="str">
        <f t="shared" si="235"/>
        <v>Rocky Mountain Funeral Service</v>
      </c>
      <c r="D2146" t="str">
        <f t="shared" si="231"/>
        <v>Pagosa Springs, Colorado</v>
      </c>
      <c r="E2146" t="str">
        <f t="shared" si="236"/>
        <v>429 Lewis StPagosa Springs, Colorado 81147</v>
      </c>
      <c r="F2146" t="str">
        <f t="shared" si="237"/>
        <v>(970) 264-1222</v>
      </c>
      <c r="G2146" t="str">
        <f t="shared" si="232"/>
        <v>429 Lewis St</v>
      </c>
      <c r="H2146" t="str">
        <f t="shared" si="233"/>
        <v>429 Lewis St, Pagosa Springs, Colorado 81147</v>
      </c>
      <c r="I2146" s="1" t="str">
        <f t="shared" si="234"/>
        <v>81428</v>
      </c>
    </row>
    <row r="2147" spans="1:9" x14ac:dyDescent="0.45">
      <c r="A2147" t="s">
        <v>4216</v>
      </c>
      <c r="B2147" t="s">
        <v>4217</v>
      </c>
      <c r="C2147" t="str">
        <f t="shared" si="235"/>
        <v>McLean Funeral Home Inc</v>
      </c>
      <c r="D2147" t="str">
        <f t="shared" si="231"/>
        <v>Palisade, Colorado</v>
      </c>
      <c r="E2147" t="str">
        <f t="shared" si="236"/>
        <v>739 37.3 Rd(Alberta)Palisade, Colorado 81526</v>
      </c>
      <c r="F2147" t="str">
        <f t="shared" si="237"/>
        <v>(970) 464-5983</v>
      </c>
      <c r="G2147" t="str">
        <f t="shared" si="232"/>
        <v>739 37.3 Rd(Alberta)</v>
      </c>
      <c r="H2147" t="str">
        <f t="shared" si="233"/>
        <v>739 37.3 Rd(Alberta), Palisade, Colorado 81526</v>
      </c>
      <c r="I2147" s="1" t="str">
        <f t="shared" si="234"/>
        <v>81428</v>
      </c>
    </row>
    <row r="2148" spans="1:9" x14ac:dyDescent="0.45">
      <c r="A2148" t="s">
        <v>4218</v>
      </c>
      <c r="B2148" t="s">
        <v>4219</v>
      </c>
      <c r="C2148" t="str">
        <f t="shared" si="235"/>
        <v>Historic Pinecrest</v>
      </c>
      <c r="D2148" t="str">
        <f t="shared" si="231"/>
        <v>Palmer Lake, Colorado</v>
      </c>
      <c r="E2148" t="str">
        <f t="shared" si="236"/>
        <v>106 Pinecrest WayPalmer Lake, Colorado 80133</v>
      </c>
      <c r="F2148" t="str">
        <f t="shared" si="237"/>
        <v>(719) 325-7501</v>
      </c>
      <c r="G2148" t="str">
        <f t="shared" si="232"/>
        <v>106 Pinecrest Way</v>
      </c>
      <c r="H2148" t="str">
        <f t="shared" si="233"/>
        <v>106 Pinecrest Way, Palmer Lake, Colorado 80133</v>
      </c>
      <c r="I2148" s="1" t="str">
        <f t="shared" si="234"/>
        <v>80138</v>
      </c>
    </row>
    <row r="2149" spans="1:9" x14ac:dyDescent="0.45">
      <c r="A2149" t="s">
        <v>4220</v>
      </c>
      <c r="B2149" t="s">
        <v>4221</v>
      </c>
      <c r="C2149" t="str">
        <f t="shared" si="235"/>
        <v>Clark-Mc Clung Funeral Service</v>
      </c>
      <c r="D2149" t="str">
        <f t="shared" si="231"/>
        <v>Paonia, Colorado</v>
      </c>
      <c r="E2149" t="str">
        <f t="shared" si="236"/>
        <v>Po Box 1271Paonia, Colorado 81428</v>
      </c>
      <c r="F2149" t="str">
        <f t="shared" si="237"/>
        <v>970-527-3298</v>
      </c>
      <c r="G2149" t="str">
        <f t="shared" si="232"/>
        <v>Po Box 1271</v>
      </c>
      <c r="H2149" t="str">
        <f t="shared" si="233"/>
        <v>Po Box 1271, Paonia, Colorado 81428</v>
      </c>
      <c r="I2149" s="1" t="str">
        <f t="shared" si="234"/>
        <v>80134</v>
      </c>
    </row>
    <row r="2150" spans="1:9" x14ac:dyDescent="0.45">
      <c r="A2150" t="s">
        <v>4222</v>
      </c>
      <c r="B2150" t="s">
        <v>4223</v>
      </c>
      <c r="C2150" t="str">
        <f t="shared" si="235"/>
        <v>Taylor Funeral Service &amp; Crematory</v>
      </c>
      <c r="D2150" t="str">
        <f t="shared" si="231"/>
        <v>Paonia, Colorado</v>
      </c>
      <c r="E2150" t="str">
        <f t="shared" si="236"/>
        <v>311 Grand AvePaonia, Colorado 81428</v>
      </c>
      <c r="F2150" t="str">
        <f t="shared" si="237"/>
        <v>(970) 527-3836</v>
      </c>
      <c r="G2150" t="str">
        <f t="shared" si="232"/>
        <v>311 Grand Ave</v>
      </c>
      <c r="H2150" t="str">
        <f t="shared" si="233"/>
        <v>311 Grand Ave, Paonia, Colorado 81428</v>
      </c>
      <c r="I2150" s="1" t="str">
        <f t="shared" si="234"/>
        <v>81003</v>
      </c>
    </row>
    <row r="2151" spans="1:9" x14ac:dyDescent="0.45">
      <c r="A2151" t="s">
        <v>4224</v>
      </c>
      <c r="B2151" t="s">
        <v>4225</v>
      </c>
      <c r="C2151" t="str">
        <f t="shared" si="235"/>
        <v>Parker Funeral Home &amp; Crematory Inc</v>
      </c>
      <c r="D2151" t="str">
        <f t="shared" si="231"/>
        <v>Parker, Colorado</v>
      </c>
      <c r="E2151" t="str">
        <f t="shared" si="236"/>
        <v>10325 South Park Glenn WayParker, Colorado 80138</v>
      </c>
      <c r="F2151" t="str">
        <f t="shared" si="237"/>
        <v>(303) 841-4004</v>
      </c>
      <c r="G2151" t="str">
        <f t="shared" si="232"/>
        <v>10325 South Park Glenn Way</v>
      </c>
      <c r="H2151" t="str">
        <f t="shared" si="233"/>
        <v>10325 South Park Glenn Way, Parker, Colorado 80138</v>
      </c>
      <c r="I2151" s="1" t="str">
        <f t="shared" si="234"/>
        <v>81007</v>
      </c>
    </row>
    <row r="2152" spans="1:9" x14ac:dyDescent="0.45">
      <c r="A2152" t="s">
        <v>4226</v>
      </c>
      <c r="B2152" t="s">
        <v>4227</v>
      </c>
      <c r="C2152" t="str">
        <f t="shared" si="235"/>
        <v>Ponderosa Valley Funeral Services</v>
      </c>
      <c r="D2152" t="str">
        <f t="shared" si="231"/>
        <v>Parker, Colorado</v>
      </c>
      <c r="E2152" t="str">
        <f t="shared" si="236"/>
        <v>10470 South Progress WayParker, Colorado 80134</v>
      </c>
      <c r="F2152" t="str">
        <f t="shared" si="237"/>
        <v>(303) 841-2405</v>
      </c>
      <c r="G2152" t="str">
        <f t="shared" si="232"/>
        <v>10470 South Progress Way</v>
      </c>
      <c r="H2152" t="str">
        <f t="shared" si="233"/>
        <v>10470 South Progress Way, Parker, Colorado 80134</v>
      </c>
      <c r="I2152" s="1" t="str">
        <f t="shared" si="234"/>
        <v>81004</v>
      </c>
    </row>
    <row r="2153" spans="1:9" x14ac:dyDescent="0.45">
      <c r="A2153" t="s">
        <v>4228</v>
      </c>
      <c r="B2153" t="s">
        <v>4229</v>
      </c>
      <c r="C2153" t="str">
        <f t="shared" si="235"/>
        <v>Adrian-Comer Garden Chapel</v>
      </c>
      <c r="D2153" t="str">
        <f t="shared" si="231"/>
        <v>Pueblo, Colorado</v>
      </c>
      <c r="E2153" t="str">
        <f t="shared" si="236"/>
        <v>2710 N Elizabeth StreetPueblo, Colorado 81003</v>
      </c>
      <c r="F2153" t="str">
        <f t="shared" si="237"/>
        <v>(719) 542-5912</v>
      </c>
      <c r="G2153" t="str">
        <f t="shared" si="232"/>
        <v>2710 N Elizabeth Street</v>
      </c>
      <c r="H2153" t="str">
        <f t="shared" si="233"/>
        <v>2710 N Elizabeth Street, Pueblo, Colorado 81003</v>
      </c>
      <c r="I2153" s="1" t="str">
        <f t="shared" si="234"/>
        <v>81004</v>
      </c>
    </row>
    <row r="2154" spans="1:9" x14ac:dyDescent="0.45">
      <c r="A2154" t="s">
        <v>4230</v>
      </c>
      <c r="B2154" t="s">
        <v>4231</v>
      </c>
      <c r="C2154" t="str">
        <f t="shared" si="235"/>
        <v>Affordable Funeral &amp; Cremation</v>
      </c>
      <c r="D2154" t="str">
        <f t="shared" si="231"/>
        <v>Pueblo, Colorado</v>
      </c>
      <c r="E2154" t="str">
        <f t="shared" si="236"/>
        <v>44 E Spaulding Avenue # 4Pueblo, Colorado 81007</v>
      </c>
      <c r="F2154" t="str">
        <f t="shared" si="237"/>
        <v>719-547-3069</v>
      </c>
      <c r="G2154" t="str">
        <f t="shared" si="232"/>
        <v>44 E Spaulding Avenue # 4</v>
      </c>
      <c r="H2154" t="str">
        <f t="shared" si="233"/>
        <v>44 E Spaulding Avenue # 4, Pueblo, Colorado 81007</v>
      </c>
      <c r="I2154" s="1" t="str">
        <f t="shared" si="234"/>
        <v>81004</v>
      </c>
    </row>
    <row r="2155" spans="1:9" x14ac:dyDescent="0.45">
      <c r="A2155" t="s">
        <v>4232</v>
      </c>
      <c r="B2155" t="s">
        <v>4233</v>
      </c>
      <c r="C2155" t="str">
        <f t="shared" si="235"/>
        <v>Angelus Chapel Funeral Directors</v>
      </c>
      <c r="D2155" t="str">
        <f t="shared" si="231"/>
        <v>Pueblo, Colorado</v>
      </c>
      <c r="E2155" t="str">
        <f t="shared" si="236"/>
        <v>1102 E Evans AvenuePueblo, Colorado 81004</v>
      </c>
      <c r="F2155" t="str">
        <f t="shared" si="237"/>
        <v>(719) 544-4368</v>
      </c>
      <c r="G2155" t="str">
        <f t="shared" si="232"/>
        <v>1102 E Evans Avenue</v>
      </c>
      <c r="H2155" t="str">
        <f t="shared" si="233"/>
        <v>1102 E Evans Avenue, Pueblo, Colorado 81004</v>
      </c>
      <c r="I2155" s="1" t="str">
        <f t="shared" si="234"/>
        <v>81001</v>
      </c>
    </row>
    <row r="2156" spans="1:9" x14ac:dyDescent="0.45">
      <c r="A2156" t="s">
        <v>4234</v>
      </c>
      <c r="B2156" t="s">
        <v>4235</v>
      </c>
      <c r="C2156" t="str">
        <f t="shared" si="235"/>
        <v>Angelus Chapel Mortuaries</v>
      </c>
      <c r="D2156" t="str">
        <f t="shared" si="231"/>
        <v>Pueblo, Colorado</v>
      </c>
      <c r="E2156" t="str">
        <f t="shared" si="236"/>
        <v>1102 E Evans AvenuePueblo, Colorado 81004</v>
      </c>
      <c r="F2156" t="str">
        <f t="shared" si="237"/>
        <v>719-544-4368</v>
      </c>
      <c r="G2156" t="str">
        <f t="shared" si="232"/>
        <v>1102 E Evans Avenue</v>
      </c>
      <c r="H2156" t="str">
        <f t="shared" si="233"/>
        <v>1102 E Evans Avenue, Pueblo, Colorado 81004</v>
      </c>
      <c r="I2156" s="1" t="str">
        <f t="shared" si="234"/>
        <v>81004</v>
      </c>
    </row>
    <row r="2157" spans="1:9" x14ac:dyDescent="0.45">
      <c r="A2157" t="s">
        <v>4236</v>
      </c>
      <c r="B2157" t="s">
        <v>4237</v>
      </c>
      <c r="C2157" t="str">
        <f t="shared" si="235"/>
        <v>Davis Mortuary</v>
      </c>
      <c r="D2157" t="str">
        <f t="shared" si="231"/>
        <v>Pueblo, Colorado</v>
      </c>
      <c r="E2157" t="str">
        <f t="shared" si="236"/>
        <v>128 Broadway AvenuePueblo, Colorado 81004</v>
      </c>
      <c r="F2157" t="str">
        <f t="shared" si="237"/>
        <v>719-542-1984</v>
      </c>
      <c r="G2157" t="str">
        <f t="shared" si="232"/>
        <v>128 Broadway Avenue</v>
      </c>
      <c r="H2157" t="str">
        <f t="shared" si="233"/>
        <v>128 Broadway Avenue, Pueblo, Colorado 81004</v>
      </c>
      <c r="I2157" s="1" t="str">
        <f t="shared" si="234"/>
        <v>81005</v>
      </c>
    </row>
    <row r="2158" spans="1:9" x14ac:dyDescent="0.45">
      <c r="A2158" t="s">
        <v>4238</v>
      </c>
      <c r="B2158" t="s">
        <v>4239</v>
      </c>
      <c r="C2158" t="str">
        <f t="shared" si="235"/>
        <v>George F Mc Carthy Almont Funeral Home</v>
      </c>
      <c r="D2158" t="str">
        <f t="shared" si="231"/>
        <v>Pueblo, Colorado</v>
      </c>
      <c r="E2158" t="str">
        <f t="shared" si="236"/>
        <v>4304 St Andrews DrivePueblo, Colorado 81001</v>
      </c>
      <c r="F2158" t="str">
        <f t="shared" si="237"/>
        <v>719-542-4145</v>
      </c>
      <c r="G2158" t="str">
        <f t="shared" si="232"/>
        <v>4304 St Andrews Drive</v>
      </c>
      <c r="H2158" t="str">
        <f t="shared" si="233"/>
        <v>4304 St Andrews Drive, Pueblo, Colorado 81001</v>
      </c>
      <c r="I2158" s="1" t="str">
        <f t="shared" si="234"/>
        <v>81005</v>
      </c>
    </row>
    <row r="2159" spans="1:9" x14ac:dyDescent="0.45">
      <c r="A2159" t="s">
        <v>4240</v>
      </c>
      <c r="B2159" t="s">
        <v>4241</v>
      </c>
      <c r="C2159" t="str">
        <f t="shared" si="235"/>
        <v>George McCarthy Funeral Home</v>
      </c>
      <c r="D2159" t="str">
        <f t="shared" si="231"/>
        <v>Pueblo, Colorado</v>
      </c>
      <c r="E2159" t="str">
        <f t="shared" si="236"/>
        <v>401 BroadwayPueblo, Colorado 81004</v>
      </c>
      <c r="F2159" t="str">
        <f t="shared" si="237"/>
        <v>(719) 542-4434</v>
      </c>
      <c r="G2159" t="str">
        <f t="shared" si="232"/>
        <v>401 Broadway</v>
      </c>
      <c r="H2159" t="str">
        <f t="shared" si="233"/>
        <v>401 Broadway, Pueblo, Colorado 81004</v>
      </c>
      <c r="I2159" s="1" t="str">
        <f t="shared" si="234"/>
        <v>81003</v>
      </c>
    </row>
    <row r="2160" spans="1:9" x14ac:dyDescent="0.45">
      <c r="A2160" t="s">
        <v>4242</v>
      </c>
      <c r="B2160" t="s">
        <v>4243</v>
      </c>
      <c r="C2160" t="str">
        <f t="shared" si="235"/>
        <v>Imperial Funeral Home</v>
      </c>
      <c r="D2160" t="str">
        <f t="shared" si="231"/>
        <v>Pueblo, Colorado</v>
      </c>
      <c r="E2160" t="str">
        <f t="shared" si="236"/>
        <v>5450 W State Highway 78Pueblo, Colorado 81005</v>
      </c>
      <c r="F2160" t="str">
        <f t="shared" si="237"/>
        <v>719-564-0920</v>
      </c>
      <c r="G2160" t="str">
        <f t="shared" si="232"/>
        <v>5450 W State Highway 78</v>
      </c>
      <c r="H2160" t="str">
        <f t="shared" si="233"/>
        <v>5450 W State Highway 78, Pueblo, Colorado 81005</v>
      </c>
      <c r="I2160" s="1" t="str">
        <f t="shared" si="234"/>
        <v>81003</v>
      </c>
    </row>
    <row r="2161" spans="1:9" x14ac:dyDescent="0.45">
      <c r="A2161" t="s">
        <v>4242</v>
      </c>
      <c r="B2161" t="s">
        <v>4243</v>
      </c>
      <c r="C2161" t="str">
        <f t="shared" si="235"/>
        <v>Imperial Funeral Home</v>
      </c>
      <c r="D2161" t="str">
        <f t="shared" si="231"/>
        <v>Pueblo, Colorado</v>
      </c>
      <c r="E2161" t="str">
        <f t="shared" si="236"/>
        <v>5450 W State Highway 78Pueblo, Colorado 81005</v>
      </c>
      <c r="F2161" t="str">
        <f t="shared" si="237"/>
        <v>719-564-0920</v>
      </c>
      <c r="G2161" t="str">
        <f t="shared" si="232"/>
        <v>5450 W State Highway 78</v>
      </c>
      <c r="H2161" t="str">
        <f t="shared" si="233"/>
        <v>5450 W State Highway 78, Pueblo, Colorado 81005</v>
      </c>
      <c r="I2161" s="1" t="str">
        <f t="shared" si="234"/>
        <v>81007</v>
      </c>
    </row>
    <row r="2162" spans="1:9" x14ac:dyDescent="0.45">
      <c r="A2162" t="s">
        <v>4244</v>
      </c>
      <c r="B2162" t="s">
        <v>4245</v>
      </c>
      <c r="C2162" t="str">
        <f t="shared" si="235"/>
        <v>Montgomery &amp; Steward Funeral</v>
      </c>
      <c r="D2162" t="str">
        <f t="shared" si="231"/>
        <v>Pueblo, Colorado</v>
      </c>
      <c r="E2162" t="str">
        <f t="shared" si="236"/>
        <v>1317 N Main StreetPueblo, Colorado 81003</v>
      </c>
      <c r="F2162" t="str">
        <f t="shared" si="237"/>
        <v>719-542-1552</v>
      </c>
      <c r="G2162" t="str">
        <f t="shared" si="232"/>
        <v>1317 N Main Street</v>
      </c>
      <c r="H2162" t="str">
        <f t="shared" si="233"/>
        <v>1317 N Main Street, Pueblo, Colorado 81003</v>
      </c>
      <c r="I2162" s="1" t="str">
        <f t="shared" si="234"/>
        <v>81004</v>
      </c>
    </row>
    <row r="2163" spans="1:9" x14ac:dyDescent="0.45">
      <c r="A2163" t="s">
        <v>4246</v>
      </c>
      <c r="B2163" t="s">
        <v>4247</v>
      </c>
      <c r="C2163" t="str">
        <f t="shared" si="235"/>
        <v>Montgomery &amp; Steward Funeral Directors Inc</v>
      </c>
      <c r="D2163" t="str">
        <f t="shared" si="231"/>
        <v>Pueblo, Colorado</v>
      </c>
      <c r="E2163" t="str">
        <f t="shared" si="236"/>
        <v>1317 N Main StPueblo, Colorado 81003</v>
      </c>
      <c r="F2163" t="str">
        <f t="shared" si="237"/>
        <v>(719) 542-1552</v>
      </c>
      <c r="G2163" t="str">
        <f t="shared" si="232"/>
        <v>1317 N Main St</v>
      </c>
      <c r="H2163" t="str">
        <f t="shared" si="233"/>
        <v>1317 N Main St, Pueblo, Colorado 81003</v>
      </c>
      <c r="I2163" s="1" t="str">
        <f t="shared" si="234"/>
        <v>81007</v>
      </c>
    </row>
    <row r="2164" spans="1:9" x14ac:dyDescent="0.45">
      <c r="A2164" t="s">
        <v>4248</v>
      </c>
      <c r="B2164" t="s">
        <v>4249</v>
      </c>
      <c r="C2164" t="str">
        <f t="shared" si="235"/>
        <v>Pueblo West Funeral Home</v>
      </c>
      <c r="D2164" t="str">
        <f t="shared" si="231"/>
        <v>Pueblo, Colorado</v>
      </c>
      <c r="E2164" t="str">
        <f t="shared" si="236"/>
        <v>381 S Joe Martinez BoulevardPueblo, Colorado 81007</v>
      </c>
      <c r="F2164" t="str">
        <f t="shared" si="237"/>
        <v>719-547-5100</v>
      </c>
      <c r="G2164" t="str">
        <f t="shared" si="232"/>
        <v>381 S Joe Martinez Boulevard</v>
      </c>
      <c r="H2164" t="str">
        <f t="shared" si="233"/>
        <v>381 S Joe Martinez Boulevard, Pueblo, Colorado 81007</v>
      </c>
      <c r="I2164" s="1" t="str">
        <f t="shared" si="234"/>
        <v>81005</v>
      </c>
    </row>
    <row r="2165" spans="1:9" x14ac:dyDescent="0.45">
      <c r="A2165" t="s">
        <v>4250</v>
      </c>
      <c r="B2165" t="s">
        <v>4251</v>
      </c>
      <c r="C2165" t="str">
        <f t="shared" si="235"/>
        <v>Romero Family Funeral Home</v>
      </c>
      <c r="D2165" t="str">
        <f t="shared" si="231"/>
        <v>Pueblo, Colorado</v>
      </c>
      <c r="E2165" t="str">
        <f t="shared" si="236"/>
        <v>110 Cleveland StreetPueblo, Colorado 81004</v>
      </c>
      <c r="F2165" t="str">
        <f t="shared" si="237"/>
        <v>(719) 583-1313</v>
      </c>
      <c r="G2165" t="str">
        <f t="shared" si="232"/>
        <v>110 Cleveland Street</v>
      </c>
      <c r="H2165" t="str">
        <f t="shared" si="233"/>
        <v>110 Cleveland Street, Pueblo, Colorado 81004</v>
      </c>
      <c r="I2165" s="1" t="str">
        <f t="shared" si="234"/>
        <v>81004</v>
      </c>
    </row>
    <row r="2166" spans="1:9" x14ac:dyDescent="0.45">
      <c r="A2166" t="s">
        <v>4252</v>
      </c>
      <c r="B2166" t="s">
        <v>4253</v>
      </c>
      <c r="C2166" t="str">
        <f t="shared" si="235"/>
        <v>Roselawn Cemetery &amp; Funeral Home</v>
      </c>
      <c r="D2166" t="str">
        <f t="shared" si="231"/>
        <v>Pueblo, Colorado</v>
      </c>
      <c r="E2166" t="str">
        <f t="shared" si="236"/>
        <v>279 S Joe Martinez BoulevardPueblo, Colorado 81007</v>
      </c>
      <c r="F2166" t="str">
        <f t="shared" si="237"/>
        <v>719-647-6441</v>
      </c>
      <c r="G2166" t="str">
        <f t="shared" si="232"/>
        <v>279 S Joe Martinez Boulevard</v>
      </c>
      <c r="H2166" t="str">
        <f t="shared" si="233"/>
        <v>279 S Joe Martinez Boulevard, Pueblo, Colorado 81007</v>
      </c>
      <c r="I2166" s="1" t="str">
        <f t="shared" si="234"/>
        <v>81004</v>
      </c>
    </row>
    <row r="2167" spans="1:9" x14ac:dyDescent="0.45">
      <c r="A2167" t="s">
        <v>4254</v>
      </c>
      <c r="B2167" t="s">
        <v>4255</v>
      </c>
      <c r="C2167" t="str">
        <f t="shared" si="235"/>
        <v>Southern Colordo Cremation Society</v>
      </c>
      <c r="D2167" t="str">
        <f t="shared" si="231"/>
        <v>Pueblo, Colorado</v>
      </c>
      <c r="E2167" t="str">
        <f t="shared" si="236"/>
        <v>5450 Highway 78 WestPueblo, Colorado 81005</v>
      </c>
      <c r="F2167" t="str">
        <f t="shared" si="237"/>
        <v>(719) 564-0929</v>
      </c>
      <c r="G2167" t="str">
        <f t="shared" si="232"/>
        <v>5450 Highway 78 West</v>
      </c>
      <c r="H2167" t="str">
        <f t="shared" si="233"/>
        <v>5450 Highway 78 West, Pueblo, Colorado 81005</v>
      </c>
      <c r="I2167" s="1" t="str">
        <f t="shared" si="234"/>
        <v>81648</v>
      </c>
    </row>
    <row r="2168" spans="1:9" x14ac:dyDescent="0.45">
      <c r="A2168" t="s">
        <v>4256</v>
      </c>
      <c r="B2168" t="s">
        <v>4257</v>
      </c>
      <c r="C2168" t="str">
        <f t="shared" si="235"/>
        <v>T G McCarthy Funeral Home</v>
      </c>
      <c r="D2168" t="str">
        <f t="shared" si="231"/>
        <v>Pueblo, Colorado</v>
      </c>
      <c r="E2168" t="str">
        <f t="shared" si="236"/>
        <v>329 Goodnight AvenuePueblo, Colorado 81004</v>
      </c>
      <c r="F2168" t="str">
        <f t="shared" si="237"/>
        <v>(719) 543-5611</v>
      </c>
      <c r="G2168" t="str">
        <f t="shared" si="232"/>
        <v>329 Goodnight Avenue</v>
      </c>
      <c r="H2168" t="str">
        <f t="shared" si="233"/>
        <v>329 Goodnight Avenue, Pueblo, Colorado 81004</v>
      </c>
      <c r="I2168" s="1" t="str">
        <f t="shared" si="234"/>
        <v>81650</v>
      </c>
    </row>
    <row r="2169" spans="1:9" x14ac:dyDescent="0.45">
      <c r="A2169" t="s">
        <v>4258</v>
      </c>
      <c r="B2169" t="s">
        <v>4259</v>
      </c>
      <c r="C2169" t="str">
        <f t="shared" si="235"/>
        <v>The Cotter Family's Davis Mortuary</v>
      </c>
      <c r="D2169" t="str">
        <f t="shared" si="231"/>
        <v>Pueblo, Colorado</v>
      </c>
      <c r="E2169" t="str">
        <f t="shared" si="236"/>
        <v>128 Broadway AvePueblo, Colorado 81004</v>
      </c>
      <c r="F2169" t="str">
        <f t="shared" si="237"/>
        <v>(719) 542-1984</v>
      </c>
      <c r="G2169" t="str">
        <f t="shared" si="232"/>
        <v>128 Broadway Ave</v>
      </c>
      <c r="H2169" t="str">
        <f t="shared" si="233"/>
        <v>128 Broadway Ave, Pueblo, Colorado 81004</v>
      </c>
      <c r="I2169" s="1" t="str">
        <f t="shared" si="234"/>
        <v>81650</v>
      </c>
    </row>
    <row r="2170" spans="1:9" x14ac:dyDescent="0.45">
      <c r="A2170" t="s">
        <v>4260</v>
      </c>
      <c r="B2170" t="s">
        <v>4261</v>
      </c>
      <c r="C2170" t="str">
        <f t="shared" si="235"/>
        <v>Cochran Memorial Chapel</v>
      </c>
      <c r="D2170" t="str">
        <f t="shared" si="231"/>
        <v>Rangely, Colorado</v>
      </c>
      <c r="E2170" t="str">
        <f t="shared" si="236"/>
        <v>747 E Main StreetRangely, Colorado 81648</v>
      </c>
      <c r="F2170" t="str">
        <f t="shared" si="237"/>
        <v>970-625-5548</v>
      </c>
      <c r="G2170" t="str">
        <f t="shared" si="232"/>
        <v>747 E Main Street</v>
      </c>
      <c r="H2170" t="str">
        <f t="shared" si="233"/>
        <v>747 E Main Street, Rangely, Colorado 81648</v>
      </c>
      <c r="I2170" s="1" t="str">
        <f t="shared" si="234"/>
        <v>81067</v>
      </c>
    </row>
    <row r="2171" spans="1:9" x14ac:dyDescent="0.45">
      <c r="A2171" t="s">
        <v>4262</v>
      </c>
      <c r="B2171" t="s">
        <v>4263</v>
      </c>
      <c r="C2171" t="str">
        <f t="shared" si="235"/>
        <v>Cochran Memorial Chapel</v>
      </c>
      <c r="D2171" t="str">
        <f t="shared" si="231"/>
        <v>Rifle, Colorado</v>
      </c>
      <c r="E2171" t="str">
        <f t="shared" si="236"/>
        <v>1421 Airport RdRifle, Colorado 81650</v>
      </c>
      <c r="F2171" t="str">
        <f t="shared" si="237"/>
        <v>(970) 625-5548</v>
      </c>
      <c r="G2171" t="str">
        <f t="shared" si="232"/>
        <v>1421 Airport Rd</v>
      </c>
      <c r="H2171" t="str">
        <f t="shared" si="233"/>
        <v>1421 Airport Rd, Rifle, Colorado 81650</v>
      </c>
      <c r="I2171" s="1" t="str">
        <f t="shared" si="234"/>
        <v>81067</v>
      </c>
    </row>
    <row r="2172" spans="1:9" x14ac:dyDescent="0.45">
      <c r="A2172" t="s">
        <v>4264</v>
      </c>
      <c r="B2172" t="s">
        <v>4265</v>
      </c>
      <c r="C2172" t="str">
        <f t="shared" si="235"/>
        <v>Rifle Funeral Home</v>
      </c>
      <c r="D2172" t="str">
        <f t="shared" si="231"/>
        <v>Rifle, Colorado</v>
      </c>
      <c r="E2172" t="str">
        <f t="shared" si="236"/>
        <v>1400 Access RdRifle, Colorado 81650</v>
      </c>
      <c r="F2172" t="str">
        <f t="shared" si="237"/>
        <v>(970) 625-1234</v>
      </c>
      <c r="G2172" t="str">
        <f t="shared" si="232"/>
        <v>1400 Access Rd</v>
      </c>
      <c r="H2172" t="str">
        <f t="shared" si="233"/>
        <v>1400 Access Rd, Rifle, Colorado 81650</v>
      </c>
      <c r="I2172" s="1" t="str">
        <f t="shared" si="234"/>
        <v>81201</v>
      </c>
    </row>
    <row r="2173" spans="1:9" x14ac:dyDescent="0.45">
      <c r="A2173" t="s">
        <v>4266</v>
      </c>
      <c r="B2173" t="s">
        <v>4267</v>
      </c>
      <c r="C2173" t="str">
        <f t="shared" si="235"/>
        <v>Grooms Crematory &amp; Mortuary</v>
      </c>
      <c r="D2173" t="str">
        <f t="shared" si="231"/>
        <v>Rocky Ford, Colorado</v>
      </c>
      <c r="E2173" t="str">
        <f t="shared" si="236"/>
        <v>28033 County Road 21Rocky Ford, Colorado 81067</v>
      </c>
      <c r="F2173" t="str">
        <f t="shared" si="237"/>
        <v>(719) 254-4422</v>
      </c>
      <c r="G2173" t="str">
        <f t="shared" si="232"/>
        <v>28033 County Road 21</v>
      </c>
      <c r="H2173" t="str">
        <f t="shared" si="233"/>
        <v>28033 County Road 21, Rocky Ford, Colorado 81067</v>
      </c>
      <c r="I2173" s="1" t="str">
        <f t="shared" si="234"/>
        <v>80135</v>
      </c>
    </row>
    <row r="2174" spans="1:9" x14ac:dyDescent="0.45">
      <c r="A2174" t="s">
        <v>4268</v>
      </c>
      <c r="B2174" t="s">
        <v>4269</v>
      </c>
      <c r="C2174" t="str">
        <f t="shared" si="235"/>
        <v>Ustick Donelson Johnson Funeral Home Inc</v>
      </c>
      <c r="D2174" t="str">
        <f t="shared" si="231"/>
        <v>Rocky Ford, Colorado</v>
      </c>
      <c r="E2174" t="str">
        <f t="shared" si="236"/>
        <v>305 N 8th StRocky Ford, Colorado 81067</v>
      </c>
      <c r="F2174" t="str">
        <f t="shared" si="237"/>
        <v>(719) 254-3434</v>
      </c>
      <c r="G2174" t="str">
        <f t="shared" si="232"/>
        <v>305 N 8th St</v>
      </c>
      <c r="H2174" t="str">
        <f t="shared" si="233"/>
        <v>305 N 8th St, Rocky Ford, Colorado 81067</v>
      </c>
      <c r="I2174" s="1" t="str">
        <f t="shared" si="234"/>
        <v>81073</v>
      </c>
    </row>
    <row r="2175" spans="1:9" x14ac:dyDescent="0.45">
      <c r="A2175" t="s">
        <v>4270</v>
      </c>
      <c r="B2175" t="s">
        <v>4271</v>
      </c>
      <c r="C2175" t="str">
        <f t="shared" si="235"/>
        <v>Lewis &amp; Glenn Funeral Home</v>
      </c>
      <c r="D2175" t="str">
        <f t="shared" si="231"/>
        <v>Salida, Colorado</v>
      </c>
      <c r="E2175" t="str">
        <f t="shared" si="236"/>
        <v>203 E Sackett StreetSalida, Colorado 81201</v>
      </c>
      <c r="F2175" t="str">
        <f t="shared" si="237"/>
        <v>(719) 539-3831</v>
      </c>
      <c r="G2175" t="str">
        <f t="shared" si="232"/>
        <v>203 E Sackett Street</v>
      </c>
      <c r="H2175" t="str">
        <f t="shared" si="233"/>
        <v>203 E Sackett Street, Salida, Colorado 81201</v>
      </c>
      <c r="I2175" s="1" t="str">
        <f t="shared" si="234"/>
        <v>80487</v>
      </c>
    </row>
    <row r="2176" spans="1:9" x14ac:dyDescent="0.45">
      <c r="A2176" t="s">
        <v>4272</v>
      </c>
      <c r="B2176" t="s">
        <v>4273</v>
      </c>
      <c r="C2176" t="str">
        <f t="shared" si="235"/>
        <v>Funk Family Mortuary</v>
      </c>
      <c r="D2176" t="str">
        <f t="shared" si="231"/>
        <v>Sedalia, Colorado</v>
      </c>
      <c r="E2176" t="str">
        <f t="shared" si="236"/>
        <v>5264 Plum AveSedalia, Colorado 80135</v>
      </c>
      <c r="F2176" t="str">
        <f t="shared" si="237"/>
        <v>(303) 688-6802</v>
      </c>
      <c r="G2176" t="str">
        <f t="shared" si="232"/>
        <v>5264 Plum Ave</v>
      </c>
      <c r="H2176" t="str">
        <f t="shared" si="233"/>
        <v>5264 Plum Ave, Sedalia, Colorado 80135</v>
      </c>
      <c r="I2176" s="1" t="str">
        <f t="shared" si="234"/>
        <v>80751</v>
      </c>
    </row>
    <row r="2177" spans="1:9" x14ac:dyDescent="0.45">
      <c r="A2177" t="s">
        <v>4274</v>
      </c>
      <c r="B2177" t="s">
        <v>4275</v>
      </c>
      <c r="C2177" t="str">
        <f t="shared" si="235"/>
        <v>Rich Funeral Home</v>
      </c>
      <c r="D2177" t="str">
        <f t="shared" si="231"/>
        <v>Springfield, Colorado</v>
      </c>
      <c r="E2177" t="str">
        <f t="shared" si="236"/>
        <v>265 W 8th AvenueSpringfield, Colorado 81073</v>
      </c>
      <c r="F2177" t="str">
        <f t="shared" si="237"/>
        <v>719-523-4543</v>
      </c>
      <c r="G2177" t="str">
        <f t="shared" si="232"/>
        <v>265 W 8th Avenue</v>
      </c>
      <c r="H2177" t="str">
        <f t="shared" si="233"/>
        <v>265 W 8th Avenue, Springfield, Colorado 81073</v>
      </c>
      <c r="I2177" s="1" t="str">
        <f t="shared" si="234"/>
        <v>80751</v>
      </c>
    </row>
    <row r="2178" spans="1:9" x14ac:dyDescent="0.45">
      <c r="A2178" t="s">
        <v>4276</v>
      </c>
      <c r="B2178" t="s">
        <v>4277</v>
      </c>
      <c r="C2178" t="str">
        <f t="shared" si="235"/>
        <v>Yampa Valley Funeral Home</v>
      </c>
      <c r="D2178" t="str">
        <f t="shared" ref="D2178:D2241" si="238">RIGHT($A2178,LEN($A2178) - FIND(",",$A2178)-1)</f>
        <v>Steamboat Springs, Colorado</v>
      </c>
      <c r="E2178" t="str">
        <f t="shared" si="236"/>
        <v>2095 Curve CtSteamboat Springs, Colorado 80487</v>
      </c>
      <c r="F2178" t="str">
        <f t="shared" si="237"/>
        <v>(970) 879-1494</v>
      </c>
      <c r="G2178" t="str">
        <f t="shared" ref="G2178:G2241" si="239">LEFT(E2178, FIND(D2178,E2178)-1)</f>
        <v>2095 Curve Ct</v>
      </c>
      <c r="H2178" t="str">
        <f t="shared" ref="H2178:H2241" si="240">_xlfn.CONCAT(G2178,", ",D2178," ", RIGHT(E2178,5))</f>
        <v>2095 Curve Ct, Steamboat Springs, Colorado 80487</v>
      </c>
      <c r="I2178" s="1" t="str">
        <f t="shared" ref="I2178:I2241" si="241">RIGHT(E2181,5)</f>
        <v>80451</v>
      </c>
    </row>
    <row r="2179" spans="1:9" x14ac:dyDescent="0.45">
      <c r="A2179" t="s">
        <v>4278</v>
      </c>
      <c r="B2179" t="s">
        <v>4279</v>
      </c>
      <c r="C2179" t="str">
        <f t="shared" ref="C2179:C2242" si="242">LEFT($A2179,FIND(",", $A2179)-1)</f>
        <v>Chaney-Reager Funeral Home And Crematory</v>
      </c>
      <c r="D2179" t="str">
        <f t="shared" si="238"/>
        <v>Sterling, Colorado</v>
      </c>
      <c r="E2179" t="str">
        <f t="shared" ref="E2179:E2242" si="243">LEFT($B2179,FIND("Phone",$B2179)-1)</f>
        <v>443 S 2nd StreetSterling, Colorado 80751</v>
      </c>
      <c r="F2179" t="str">
        <f t="shared" ref="F2179:F2242" si="244">RIGHT($B2179,LEN($B2179) - FIND("Phone",$B2179)-6)</f>
        <v>(970) 522-2111</v>
      </c>
      <c r="G2179" t="str">
        <f t="shared" si="239"/>
        <v>443 S 2nd Street</v>
      </c>
      <c r="H2179" t="str">
        <f t="shared" si="240"/>
        <v>443 S 2nd Street, Sterling, Colorado 80751</v>
      </c>
      <c r="I2179" s="1" t="str">
        <f t="shared" si="241"/>
        <v>80229</v>
      </c>
    </row>
    <row r="2180" spans="1:9" x14ac:dyDescent="0.45">
      <c r="A2180" t="s">
        <v>4280</v>
      </c>
      <c r="B2180" t="s">
        <v>4281</v>
      </c>
      <c r="C2180" t="str">
        <f t="shared" si="242"/>
        <v>Tennant Funeral Home &amp; Crematory</v>
      </c>
      <c r="D2180" t="str">
        <f t="shared" si="238"/>
        <v>Sterling, Colorado</v>
      </c>
      <c r="E2180" t="str">
        <f t="shared" si="243"/>
        <v>330 S 2nd StreetSterling, Colorado 80751</v>
      </c>
      <c r="F2180" t="str">
        <f t="shared" si="244"/>
        <v>970-522-3544</v>
      </c>
      <c r="G2180" t="str">
        <f t="shared" si="239"/>
        <v>330 S 2nd Street</v>
      </c>
      <c r="H2180" t="str">
        <f t="shared" si="240"/>
        <v>330 S 2nd Street, Sterling, Colorado 80751</v>
      </c>
      <c r="I2180" s="1" t="str">
        <f t="shared" si="241"/>
        <v>80229</v>
      </c>
    </row>
    <row r="2181" spans="1:9" x14ac:dyDescent="0.45">
      <c r="A2181" t="s">
        <v>4282</v>
      </c>
      <c r="B2181" t="s">
        <v>4283</v>
      </c>
      <c r="C2181" t="str">
        <f t="shared" si="242"/>
        <v>Foran-Schoenfeld Mortuary</v>
      </c>
      <c r="D2181" t="str">
        <f t="shared" si="238"/>
        <v>Sulphur Springs, Colorado</v>
      </c>
      <c r="E2181" t="str">
        <f t="shared" si="243"/>
        <v>204 Byers AvenueSulphur Springs, Colorado 80451</v>
      </c>
      <c r="F2181" t="str">
        <f t="shared" si="244"/>
        <v>970-725-3313</v>
      </c>
      <c r="G2181" t="str">
        <f t="shared" si="239"/>
        <v>204 Byers Avenue</v>
      </c>
      <c r="H2181" t="str">
        <f t="shared" si="240"/>
        <v>204 Byers Avenue, Sulphur Springs, Colorado 80451</v>
      </c>
      <c r="I2181" s="1" t="str">
        <f t="shared" si="241"/>
        <v>81082</v>
      </c>
    </row>
    <row r="2182" spans="1:9" x14ac:dyDescent="0.45">
      <c r="A2182" t="s">
        <v>4284</v>
      </c>
      <c r="B2182" t="s">
        <v>4285</v>
      </c>
      <c r="C2182" t="str">
        <f t="shared" si="242"/>
        <v>Horan &amp; McConaty Funeral Service</v>
      </c>
      <c r="D2182" t="str">
        <f t="shared" si="238"/>
        <v>Thornton, Colorado</v>
      </c>
      <c r="E2182" t="str">
        <f t="shared" si="243"/>
        <v>9998 Grant StThornton, Colorado 80229</v>
      </c>
      <c r="F2182" t="str">
        <f t="shared" si="244"/>
        <v>(303) 280-4688</v>
      </c>
      <c r="G2182" t="str">
        <f t="shared" si="239"/>
        <v>9998 Grant St</v>
      </c>
      <c r="H2182" t="str">
        <f t="shared" si="240"/>
        <v>9998 Grant St, Thornton, Colorado 80229</v>
      </c>
      <c r="I2182" s="1" t="str">
        <f t="shared" si="241"/>
        <v>81082</v>
      </c>
    </row>
    <row r="2183" spans="1:9" x14ac:dyDescent="0.45">
      <c r="A2183" t="s">
        <v>4286</v>
      </c>
      <c r="B2183" t="s">
        <v>4287</v>
      </c>
      <c r="C2183" t="str">
        <f t="shared" si="242"/>
        <v>Olinger Highland Mortuary &amp; Cemetery</v>
      </c>
      <c r="D2183" t="str">
        <f t="shared" si="238"/>
        <v>Thornton, Colorado</v>
      </c>
      <c r="E2183" t="str">
        <f t="shared" si="243"/>
        <v>10201 N Grant StThornton, Colorado 80229</v>
      </c>
      <c r="F2183" t="str">
        <f t="shared" si="244"/>
        <v>(303) 455-3663</v>
      </c>
      <c r="G2183" t="str">
        <f t="shared" si="239"/>
        <v>10201 N Grant St</v>
      </c>
      <c r="H2183" t="str">
        <f t="shared" si="240"/>
        <v>10201 N Grant St, Thornton, Colorado 80229</v>
      </c>
      <c r="I2183" s="1" t="str">
        <f t="shared" si="241"/>
        <v>81082</v>
      </c>
    </row>
    <row r="2184" spans="1:9" x14ac:dyDescent="0.45">
      <c r="A2184" t="s">
        <v>4288</v>
      </c>
      <c r="B2184" t="s">
        <v>4289</v>
      </c>
      <c r="C2184" t="str">
        <f t="shared" si="242"/>
        <v>COMI Funeral Home</v>
      </c>
      <c r="D2184" t="str">
        <f t="shared" si="238"/>
        <v>Trinidad, Colorado</v>
      </c>
      <c r="E2184" t="str">
        <f t="shared" si="243"/>
        <v>1804 E Main StreetTrinidad, Colorado 81082</v>
      </c>
      <c r="F2184" t="str">
        <f t="shared" si="244"/>
        <v>719-846-3347</v>
      </c>
      <c r="G2184" t="str">
        <f t="shared" si="239"/>
        <v>1804 E Main Street</v>
      </c>
      <c r="H2184" t="str">
        <f t="shared" si="240"/>
        <v>1804 E Main Street, Trinidad, Colorado 81082</v>
      </c>
      <c r="I2184" s="1" t="str">
        <f t="shared" si="241"/>
        <v>81089</v>
      </c>
    </row>
    <row r="2185" spans="1:9" x14ac:dyDescent="0.45">
      <c r="A2185" t="s">
        <v>4290</v>
      </c>
      <c r="B2185" t="s">
        <v>4291</v>
      </c>
      <c r="C2185" t="str">
        <f t="shared" si="242"/>
        <v>Mullare-Murphy Funeral Home</v>
      </c>
      <c r="D2185" t="str">
        <f t="shared" si="238"/>
        <v>Trinidad, Colorado</v>
      </c>
      <c r="E2185" t="str">
        <f t="shared" si="243"/>
        <v>335 E Main StreetTrinidad, Colorado 81082</v>
      </c>
      <c r="F2185" t="str">
        <f t="shared" si="244"/>
        <v>(719) 846-2281</v>
      </c>
      <c r="G2185" t="str">
        <f t="shared" si="239"/>
        <v>335 E Main Street</v>
      </c>
      <c r="H2185" t="str">
        <f t="shared" si="240"/>
        <v>335 E Main Street, Trinidad, Colorado 81082</v>
      </c>
      <c r="I2185" s="1" t="str">
        <f t="shared" si="241"/>
        <v>81089</v>
      </c>
    </row>
    <row r="2186" spans="1:9" x14ac:dyDescent="0.45">
      <c r="A2186" t="s">
        <v>4292</v>
      </c>
      <c r="B2186" t="s">
        <v>4293</v>
      </c>
      <c r="C2186" t="str">
        <f t="shared" si="242"/>
        <v>Trinidad Catholic Cemetery</v>
      </c>
      <c r="D2186" t="str">
        <f t="shared" si="238"/>
        <v>Trinidad, Colorado</v>
      </c>
      <c r="E2186" t="str">
        <f t="shared" si="243"/>
        <v>2366 E Main StreetTrinidad, Colorado 81082</v>
      </c>
      <c r="F2186" t="str">
        <f t="shared" si="244"/>
        <v>(719) 846-4934</v>
      </c>
      <c r="G2186" t="str">
        <f t="shared" si="239"/>
        <v>2366 E Main Street</v>
      </c>
      <c r="H2186" t="str">
        <f t="shared" si="240"/>
        <v>2366 E Main Street, Trinidad, Colorado 81082</v>
      </c>
      <c r="I2186" s="1" t="str">
        <f t="shared" si="241"/>
        <v>81089</v>
      </c>
    </row>
    <row r="2187" spans="1:9" x14ac:dyDescent="0.45">
      <c r="A2187" t="s">
        <v>4294</v>
      </c>
      <c r="B2187" t="s">
        <v>4295</v>
      </c>
      <c r="C2187" t="str">
        <f t="shared" si="242"/>
        <v>Boies-Ortega Funeral Home</v>
      </c>
      <c r="D2187" t="str">
        <f t="shared" si="238"/>
        <v>Walsenburg, Colorado</v>
      </c>
      <c r="E2187" t="str">
        <f t="shared" si="243"/>
        <v>115 E 5th StWalsenburg, Colorado 81089</v>
      </c>
      <c r="F2187" t="str">
        <f t="shared" si="244"/>
        <v>(719) 738-2152</v>
      </c>
      <c r="G2187" t="str">
        <f t="shared" si="239"/>
        <v>115 E 5th St</v>
      </c>
      <c r="H2187" t="str">
        <f t="shared" si="240"/>
        <v>115 E 5th St, Walsenburg, Colorado 81089</v>
      </c>
      <c r="I2187" s="1" t="str">
        <f t="shared" si="241"/>
        <v>81090</v>
      </c>
    </row>
    <row r="2188" spans="1:9" x14ac:dyDescent="0.45">
      <c r="A2188" t="s">
        <v>4296</v>
      </c>
      <c r="B2188" t="s">
        <v>4297</v>
      </c>
      <c r="C2188" t="str">
        <f t="shared" si="242"/>
        <v>Johnson-Romero Family Funeral</v>
      </c>
      <c r="D2188" t="str">
        <f t="shared" si="238"/>
        <v>Walsenburg, Colorado</v>
      </c>
      <c r="E2188" t="str">
        <f t="shared" si="243"/>
        <v>525 Main StreetWalsenburg, Colorado 81089</v>
      </c>
      <c r="F2188" t="str">
        <f t="shared" si="244"/>
        <v>719-738-2121</v>
      </c>
      <c r="G2188" t="str">
        <f t="shared" si="239"/>
        <v>525 Main Street</v>
      </c>
      <c r="H2188" t="str">
        <f t="shared" si="240"/>
        <v>525 Main Street, Walsenburg, Colorado 81089</v>
      </c>
      <c r="I2188" s="1" t="str">
        <f t="shared" si="241"/>
        <v>80033</v>
      </c>
    </row>
    <row r="2189" spans="1:9" x14ac:dyDescent="0.45">
      <c r="A2189" t="s">
        <v>4298</v>
      </c>
      <c r="B2189" t="s">
        <v>4299</v>
      </c>
      <c r="C2189" t="str">
        <f t="shared" si="242"/>
        <v>Johnson-Romero Family Funeral Home</v>
      </c>
      <c r="D2189" t="str">
        <f t="shared" si="238"/>
        <v>Walsenburg, Colorado</v>
      </c>
      <c r="E2189" t="str">
        <f t="shared" si="243"/>
        <v>615 Russell AveWalsenburg, Colorado 81089</v>
      </c>
      <c r="F2189" t="str">
        <f t="shared" si="244"/>
        <v>(719) 738-2121</v>
      </c>
      <c r="G2189" t="str">
        <f t="shared" si="239"/>
        <v>615 Russell Ave</v>
      </c>
      <c r="H2189" t="str">
        <f t="shared" si="240"/>
        <v>615 Russell Ave, Walsenburg, Colorado 81089</v>
      </c>
      <c r="I2189" s="1" t="str">
        <f t="shared" si="241"/>
        <v>80033</v>
      </c>
    </row>
    <row r="2190" spans="1:9" x14ac:dyDescent="0.45">
      <c r="A2190" t="s">
        <v>4300</v>
      </c>
      <c r="B2190" t="s">
        <v>4301</v>
      </c>
      <c r="C2190" t="str">
        <f t="shared" si="242"/>
        <v>Dykes Funeral Home</v>
      </c>
      <c r="D2190" t="str">
        <f t="shared" si="238"/>
        <v>Walsh, Colorado</v>
      </c>
      <c r="E2190" t="str">
        <f t="shared" si="243"/>
        <v>335 Kansas StreetWalsh, Colorado 81090</v>
      </c>
      <c r="F2190" t="str">
        <f t="shared" si="244"/>
        <v>(719) 324-5431</v>
      </c>
      <c r="G2190" t="str">
        <f t="shared" si="239"/>
        <v>335 Kansas Street</v>
      </c>
      <c r="H2190" t="str">
        <f t="shared" si="240"/>
        <v>335 Kansas Street, Walsh, Colorado 81090</v>
      </c>
      <c r="I2190" s="1" t="str">
        <f t="shared" si="241"/>
        <v>80033</v>
      </c>
    </row>
    <row r="2191" spans="1:9" x14ac:dyDescent="0.45">
      <c r="A2191" t="s">
        <v>4302</v>
      </c>
      <c r="B2191" t="s">
        <v>4303</v>
      </c>
      <c r="C2191" t="str">
        <f t="shared" si="242"/>
        <v>A Basic Cremation</v>
      </c>
      <c r="D2191" t="str">
        <f t="shared" si="238"/>
        <v>Wheat Ridge, Colorado</v>
      </c>
      <c r="E2191" t="str">
        <f t="shared" si="243"/>
        <v>3200 Wadsworth BoulevardWheat Ridge, Colorado 80033</v>
      </c>
      <c r="F2191" t="str">
        <f t="shared" si="244"/>
        <v>303-234-0354</v>
      </c>
      <c r="G2191" t="str">
        <f t="shared" si="239"/>
        <v>3200 Wadsworth Boulevard</v>
      </c>
      <c r="H2191" t="str">
        <f t="shared" si="240"/>
        <v>3200 Wadsworth Boulevard, Wheat Ridge, Colorado 80033</v>
      </c>
      <c r="I2191" s="1" t="str">
        <f t="shared" si="241"/>
        <v>80033</v>
      </c>
    </row>
    <row r="2192" spans="1:9" x14ac:dyDescent="0.45">
      <c r="A2192" t="s">
        <v>4304</v>
      </c>
      <c r="B2192" t="s">
        <v>4305</v>
      </c>
      <c r="C2192" t="str">
        <f t="shared" si="242"/>
        <v>All Veterans Funeral and Cremation</v>
      </c>
      <c r="D2192" t="str">
        <f t="shared" si="238"/>
        <v>Wheat Ridge, Colorado</v>
      </c>
      <c r="E2192" t="str">
        <f t="shared" si="243"/>
        <v>3200 Wadsworth Blvd.Wheat Ridge, Colorado 80033</v>
      </c>
      <c r="F2192" t="str">
        <f t="shared" si="244"/>
        <v>303-929-8655</v>
      </c>
      <c r="G2192" t="str">
        <f t="shared" si="239"/>
        <v>3200 Wadsworth Blvd.</v>
      </c>
      <c r="H2192" t="str">
        <f t="shared" si="240"/>
        <v>3200 Wadsworth Blvd., Wheat Ridge, Colorado 80033</v>
      </c>
      <c r="I2192" s="1" t="str">
        <f t="shared" si="241"/>
        <v>80033</v>
      </c>
    </row>
    <row r="2193" spans="1:9" x14ac:dyDescent="0.45">
      <c r="A2193" t="s">
        <v>4306</v>
      </c>
      <c r="B2193" t="s">
        <v>4307</v>
      </c>
      <c r="C2193" t="str">
        <f t="shared" si="242"/>
        <v>Archdiocese Of Denver Mortuary</v>
      </c>
      <c r="D2193" t="str">
        <f t="shared" si="238"/>
        <v>Wheat Ridge, Colorado</v>
      </c>
      <c r="E2193" t="str">
        <f t="shared" si="243"/>
        <v>12801 W 44th AveWheat Ridge, Colorado 80033</v>
      </c>
      <c r="F2193" t="str">
        <f t="shared" si="244"/>
        <v>(303) 425-9511</v>
      </c>
      <c r="G2193" t="str">
        <f t="shared" si="239"/>
        <v>12801 W 44th Ave</v>
      </c>
      <c r="H2193" t="str">
        <f t="shared" si="240"/>
        <v>12801 W 44th Ave, Wheat Ridge, Colorado 80033</v>
      </c>
      <c r="I2193" s="1" t="str">
        <f t="shared" si="241"/>
        <v>80033</v>
      </c>
    </row>
    <row r="2194" spans="1:9" x14ac:dyDescent="0.45">
      <c r="A2194" t="s">
        <v>4308</v>
      </c>
      <c r="B2194" t="s">
        <v>4309</v>
      </c>
      <c r="C2194" t="str">
        <f t="shared" si="242"/>
        <v>Ascension Catholic Funeral</v>
      </c>
      <c r="D2194" t="str">
        <f t="shared" si="238"/>
        <v>Wheat Ridge, Colorado</v>
      </c>
      <c r="E2194" t="str">
        <f t="shared" si="243"/>
        <v>3202 Wadsworth BoulevardWheat Ridge, Colorado 80033</v>
      </c>
      <c r="F2194" t="str">
        <f t="shared" si="244"/>
        <v>303-274-5750</v>
      </c>
      <c r="G2194" t="str">
        <f t="shared" si="239"/>
        <v>3202 Wadsworth Boulevard</v>
      </c>
      <c r="H2194" t="str">
        <f t="shared" si="240"/>
        <v>3202 Wadsworth Boulevard, Wheat Ridge, Colorado 80033</v>
      </c>
      <c r="I2194" s="1" t="str">
        <f t="shared" si="241"/>
        <v>80550</v>
      </c>
    </row>
    <row r="2195" spans="1:9" x14ac:dyDescent="0.45">
      <c r="A2195" t="s">
        <v>4310</v>
      </c>
      <c r="B2195" t="s">
        <v>4311</v>
      </c>
      <c r="C2195" t="str">
        <f t="shared" si="242"/>
        <v>Mortuary Archidocese of Denver</v>
      </c>
      <c r="D2195" t="str">
        <f t="shared" si="238"/>
        <v>Wheat Ridge, Colorado</v>
      </c>
      <c r="E2195" t="str">
        <f t="shared" si="243"/>
        <v>12801 W 44th AvenueWheat Ridge, Colorado 80033</v>
      </c>
      <c r="F2195" t="str">
        <f t="shared" si="244"/>
        <v>303-424-7785</v>
      </c>
      <c r="G2195" t="str">
        <f t="shared" si="239"/>
        <v>12801 W 44th Avenue</v>
      </c>
      <c r="H2195" t="str">
        <f t="shared" si="240"/>
        <v>12801 W 44th Avenue, Wheat Ridge, Colorado 80033</v>
      </c>
      <c r="I2195" s="1" t="str">
        <f t="shared" si="241"/>
        <v>80550</v>
      </c>
    </row>
    <row r="2196" spans="1:9" x14ac:dyDescent="0.45">
      <c r="A2196" t="s">
        <v>4312</v>
      </c>
      <c r="B2196" t="s">
        <v>4313</v>
      </c>
      <c r="C2196" t="str">
        <f t="shared" si="242"/>
        <v>Olinger Crown Hill Mortuary</v>
      </c>
      <c r="D2196" t="str">
        <f t="shared" si="238"/>
        <v>Wheat Ridge, Colorado</v>
      </c>
      <c r="E2196" t="str">
        <f t="shared" si="243"/>
        <v>7777 W 29th AvenueWheat Ridge, Colorado 80033</v>
      </c>
      <c r="F2196" t="str">
        <f t="shared" si="244"/>
        <v>303-233-4611</v>
      </c>
      <c r="G2196" t="str">
        <f t="shared" si="239"/>
        <v>7777 W 29th Avenue</v>
      </c>
      <c r="H2196" t="str">
        <f t="shared" si="240"/>
        <v>7777 W 29th Avenue, Wheat Ridge, Colorado 80033</v>
      </c>
      <c r="I2196" s="1" t="str">
        <f t="shared" si="241"/>
        <v>80758</v>
      </c>
    </row>
    <row r="2197" spans="1:9" x14ac:dyDescent="0.45">
      <c r="A2197" t="s">
        <v>4314</v>
      </c>
      <c r="B2197" t="s">
        <v>4315</v>
      </c>
      <c r="C2197" t="str">
        <f t="shared" si="242"/>
        <v>Long De Voe Funeral Services</v>
      </c>
      <c r="D2197" t="str">
        <f t="shared" si="238"/>
        <v>Windsor, Colorado</v>
      </c>
      <c r="E2197" t="str">
        <f t="shared" si="243"/>
        <v>102 Elm StWindsor, Colorado 80550</v>
      </c>
      <c r="F2197" t="str">
        <f t="shared" si="244"/>
        <v>(970) 686-9525</v>
      </c>
      <c r="G2197" t="str">
        <f t="shared" si="239"/>
        <v>102 Elm St</v>
      </c>
      <c r="H2197" t="str">
        <f t="shared" si="240"/>
        <v>102 Elm St, Windsor, Colorado 80550</v>
      </c>
      <c r="I2197" s="1" t="str">
        <f t="shared" si="241"/>
        <v>80759</v>
      </c>
    </row>
    <row r="2198" spans="1:9" x14ac:dyDescent="0.45">
      <c r="A2198" t="s">
        <v>4316</v>
      </c>
      <c r="B2198" t="s">
        <v>4317</v>
      </c>
      <c r="C2198" t="str">
        <f t="shared" si="242"/>
        <v>Windsor Memorial Chapel</v>
      </c>
      <c r="D2198" t="str">
        <f t="shared" si="238"/>
        <v>Windsor, Colorado</v>
      </c>
      <c r="E2198" t="str">
        <f t="shared" si="243"/>
        <v>429 Main StWindsor, Colorado 80550</v>
      </c>
      <c r="F2198" t="str">
        <f t="shared" si="244"/>
        <v>(970) 686-2541</v>
      </c>
      <c r="G2198" t="str">
        <f t="shared" si="239"/>
        <v>429 Main St</v>
      </c>
      <c r="H2198" t="str">
        <f t="shared" si="240"/>
        <v>429 Main St, Windsor, Colorado 80550</v>
      </c>
      <c r="I2198" s="1" t="str">
        <f t="shared" si="241"/>
        <v>06401</v>
      </c>
    </row>
    <row r="2199" spans="1:9" x14ac:dyDescent="0.45">
      <c r="A2199" t="s">
        <v>4318</v>
      </c>
      <c r="B2199" t="s">
        <v>4319</v>
      </c>
      <c r="C2199" t="str">
        <f t="shared" si="242"/>
        <v>Spellman-ScHomeidt Funeral Home</v>
      </c>
      <c r="D2199" t="str">
        <f t="shared" si="238"/>
        <v>Wray, Colorado</v>
      </c>
      <c r="E2199" t="str">
        <f t="shared" si="243"/>
        <v>427 Adams StWray, Colorado 80758</v>
      </c>
      <c r="F2199" t="str">
        <f t="shared" si="244"/>
        <v>(970) 332-5923</v>
      </c>
      <c r="G2199" t="str">
        <f t="shared" si="239"/>
        <v>427 Adams St</v>
      </c>
      <c r="H2199" t="str">
        <f t="shared" si="240"/>
        <v>427 Adams St, Wray, Colorado 80758</v>
      </c>
      <c r="I2199" s="1" t="str">
        <f t="shared" si="241"/>
        <v>06401</v>
      </c>
    </row>
    <row r="2200" spans="1:9" x14ac:dyDescent="0.45">
      <c r="A2200" t="s">
        <v>4320</v>
      </c>
      <c r="B2200" t="s">
        <v>4321</v>
      </c>
      <c r="C2200" t="str">
        <f t="shared" si="242"/>
        <v>Baucke Funeral Home LLC</v>
      </c>
      <c r="D2200" t="str">
        <f t="shared" si="238"/>
        <v>Yuma, Colorado</v>
      </c>
      <c r="E2200" t="str">
        <f t="shared" si="243"/>
        <v>128 S Ash StreetYuma, Colorado 80759</v>
      </c>
      <c r="F2200" t="str">
        <f t="shared" si="244"/>
        <v>(970) 848-2101</v>
      </c>
      <c r="G2200" t="str">
        <f t="shared" si="239"/>
        <v>128 S Ash Street</v>
      </c>
      <c r="H2200" t="str">
        <f t="shared" si="240"/>
        <v>128 S Ash Street, Yuma, Colorado 80759</v>
      </c>
      <c r="I2200" s="1" t="str">
        <f t="shared" si="241"/>
        <v>06401</v>
      </c>
    </row>
    <row r="2201" spans="1:9" x14ac:dyDescent="0.45">
      <c r="A2201" t="s">
        <v>4322</v>
      </c>
      <c r="B2201" t="s">
        <v>4323</v>
      </c>
      <c r="C2201" t="str">
        <f t="shared" si="242"/>
        <v>Bednar-Osiecki Funeral Home</v>
      </c>
      <c r="D2201" t="str">
        <f t="shared" si="238"/>
        <v>Ansonia, Connecticut</v>
      </c>
      <c r="E2201" t="str">
        <f t="shared" si="243"/>
        <v>87 South Cliff StreetAnsonia, Connecticut 06401</v>
      </c>
      <c r="F2201" t="str">
        <f t="shared" si="244"/>
        <v>(203) 735-5557</v>
      </c>
      <c r="G2201" t="str">
        <f t="shared" si="239"/>
        <v>87 South Cliff Street</v>
      </c>
      <c r="H2201" t="str">
        <f t="shared" si="240"/>
        <v>87 South Cliff Street, Ansonia, Connecticut 06401</v>
      </c>
      <c r="I2201" s="1" t="str">
        <f t="shared" si="241"/>
        <v>06401</v>
      </c>
    </row>
    <row r="2202" spans="1:9" x14ac:dyDescent="0.45">
      <c r="A2202" t="s">
        <v>4324</v>
      </c>
      <c r="B2202" t="s">
        <v>4325</v>
      </c>
      <c r="C2202" t="str">
        <f t="shared" si="242"/>
        <v>Hylwa-Wakelee Memorial Funeral Home</v>
      </c>
      <c r="D2202" t="str">
        <f t="shared" si="238"/>
        <v>Ansonia, Connecticut</v>
      </c>
      <c r="E2202" t="str">
        <f t="shared" si="243"/>
        <v>167 Wakelee AvenueAnsonia, Connecticut 06401</v>
      </c>
      <c r="F2202" t="str">
        <f t="shared" si="244"/>
        <v>(203) 734-1490</v>
      </c>
      <c r="G2202" t="str">
        <f t="shared" si="239"/>
        <v>167 Wakelee Avenue</v>
      </c>
      <c r="H2202" t="str">
        <f t="shared" si="240"/>
        <v>167 Wakelee Avenue, Ansonia, Connecticut 06401</v>
      </c>
      <c r="I2202" s="1" t="str">
        <f t="shared" si="241"/>
        <v>06401</v>
      </c>
    </row>
    <row r="2203" spans="1:9" x14ac:dyDescent="0.45">
      <c r="A2203" t="s">
        <v>4326</v>
      </c>
      <c r="B2203" t="s">
        <v>4327</v>
      </c>
      <c r="C2203" t="str">
        <f t="shared" si="242"/>
        <v>Jenkins-King Funeral Home Inc</v>
      </c>
      <c r="D2203" t="str">
        <f t="shared" si="238"/>
        <v>Ansonia, Connecticut</v>
      </c>
      <c r="E2203" t="str">
        <f t="shared" si="243"/>
        <v>12 Franklin StreetAnsonia, Connecticut 06401</v>
      </c>
      <c r="F2203" t="str">
        <f t="shared" si="244"/>
        <v>(203) 735-0036</v>
      </c>
      <c r="G2203" t="str">
        <f t="shared" si="239"/>
        <v>12 Franklin Street</v>
      </c>
      <c r="H2203" t="str">
        <f t="shared" si="240"/>
        <v>12 Franklin Street, Ansonia, Connecticut 06401</v>
      </c>
      <c r="I2203" s="1" t="str">
        <f t="shared" si="241"/>
        <v>06330</v>
      </c>
    </row>
    <row r="2204" spans="1:9" x14ac:dyDescent="0.45">
      <c r="A2204" t="s">
        <v>4328</v>
      </c>
      <c r="B2204" t="s">
        <v>4329</v>
      </c>
      <c r="C2204" t="str">
        <f t="shared" si="242"/>
        <v>John T Bennett Funeral Home</v>
      </c>
      <c r="D2204" t="str">
        <f t="shared" si="238"/>
        <v>Ansonia, Connecticut</v>
      </c>
      <c r="E2204" t="str">
        <f t="shared" si="243"/>
        <v>91 North Cliff StreetAnsonia, Connecticut 06401</v>
      </c>
      <c r="F2204" t="str">
        <f t="shared" si="244"/>
        <v>(203) 735-1578</v>
      </c>
      <c r="G2204" t="str">
        <f t="shared" si="239"/>
        <v>91 North Cliff Street</v>
      </c>
      <c r="H2204" t="str">
        <f t="shared" si="240"/>
        <v>91 North Cliff Street, Ansonia, Connecticut 06401</v>
      </c>
      <c r="I2204" s="1" t="str">
        <f t="shared" si="241"/>
        <v>06801</v>
      </c>
    </row>
    <row r="2205" spans="1:9" x14ac:dyDescent="0.45">
      <c r="A2205" t="s">
        <v>4330</v>
      </c>
      <c r="B2205" t="s">
        <v>4331</v>
      </c>
      <c r="C2205" t="str">
        <f t="shared" si="242"/>
        <v>Spinelli-Malerba Funeral Home Inc</v>
      </c>
      <c r="D2205" t="str">
        <f t="shared" si="238"/>
        <v>Ansonia, Connecticut</v>
      </c>
      <c r="E2205" t="str">
        <f t="shared" si="243"/>
        <v>62 Beaver StreetAnsonia, Connecticut 06401</v>
      </c>
      <c r="F2205" t="str">
        <f t="shared" si="244"/>
        <v>(203) 735-1585</v>
      </c>
      <c r="G2205" t="str">
        <f t="shared" si="239"/>
        <v>62 Beaver Street</v>
      </c>
      <c r="H2205" t="str">
        <f t="shared" si="240"/>
        <v>62 Beaver Street, Ansonia, Connecticut 06401</v>
      </c>
      <c r="I2205" s="1" t="str">
        <f t="shared" si="241"/>
        <v>06002</v>
      </c>
    </row>
    <row r="2206" spans="1:9" x14ac:dyDescent="0.45">
      <c r="A2206" t="s">
        <v>4332</v>
      </c>
      <c r="B2206" t="s">
        <v>4333</v>
      </c>
      <c r="C2206" t="str">
        <f t="shared" si="242"/>
        <v>Guillot Funeral Home</v>
      </c>
      <c r="D2206" t="str">
        <f t="shared" si="238"/>
        <v>Baltic, Connecticut</v>
      </c>
      <c r="E2206" t="str">
        <f t="shared" si="243"/>
        <v>12 W Main StBaltic, Connecticut 06330</v>
      </c>
      <c r="F2206" t="str">
        <f t="shared" si="244"/>
        <v>(860) 889-0471</v>
      </c>
      <c r="G2206" t="str">
        <f t="shared" si="239"/>
        <v>12 W Main St</v>
      </c>
      <c r="H2206" t="str">
        <f t="shared" si="240"/>
        <v>12 W Main St, Baltic, Connecticut 06330</v>
      </c>
      <c r="I2206" s="1" t="str">
        <f t="shared" si="241"/>
        <v>06002</v>
      </c>
    </row>
    <row r="2207" spans="1:9" x14ac:dyDescent="0.45">
      <c r="A2207" t="s">
        <v>4334</v>
      </c>
      <c r="B2207" t="s">
        <v>4335</v>
      </c>
      <c r="C2207" t="str">
        <f t="shared" si="242"/>
        <v>Hull Funeral Service (Bethel Funeral Home)</v>
      </c>
      <c r="D2207" t="str">
        <f t="shared" si="238"/>
        <v>Bethel, Connecticut</v>
      </c>
      <c r="E2207" t="str">
        <f t="shared" si="243"/>
        <v>215 Greenwood AveBethel, Connecticut 06801</v>
      </c>
      <c r="F2207" t="str">
        <f t="shared" si="244"/>
        <v>(203) 743-4825</v>
      </c>
      <c r="G2207" t="str">
        <f t="shared" si="239"/>
        <v>215 Greenwood Ave</v>
      </c>
      <c r="H2207" t="str">
        <f t="shared" si="240"/>
        <v>215 Greenwood Ave, Bethel, Connecticut 06801</v>
      </c>
      <c r="I2207" s="1" t="str">
        <f t="shared" si="241"/>
        <v>06002</v>
      </c>
    </row>
    <row r="2208" spans="1:9" x14ac:dyDescent="0.45">
      <c r="A2208" t="s">
        <v>4336</v>
      </c>
      <c r="B2208" t="s">
        <v>4337</v>
      </c>
      <c r="C2208" t="str">
        <f t="shared" si="242"/>
        <v>Daley Connerton Memorial Co</v>
      </c>
      <c r="D2208" t="str">
        <f t="shared" si="238"/>
        <v>Bloomfield, Connecticut</v>
      </c>
      <c r="E2208" t="str">
        <f t="shared" si="243"/>
        <v>855 Blue Hills AveBloomfield, Connecticut 06002</v>
      </c>
      <c r="F2208" t="str">
        <f t="shared" si="244"/>
        <v>(860) 242-4133</v>
      </c>
      <c r="G2208" t="str">
        <f t="shared" si="239"/>
        <v>855 Blue Hills Ave</v>
      </c>
      <c r="H2208" t="str">
        <f t="shared" si="240"/>
        <v>855 Blue Hills Ave, Bloomfield, Connecticut 06002</v>
      </c>
      <c r="I2208" s="1" t="str">
        <f t="shared" si="241"/>
        <v>06405</v>
      </c>
    </row>
    <row r="2209" spans="1:9" x14ac:dyDescent="0.45">
      <c r="A2209" t="s">
        <v>4338</v>
      </c>
      <c r="B2209" t="s">
        <v>4339</v>
      </c>
      <c r="C2209" t="str">
        <f t="shared" si="242"/>
        <v>Henry L Fuqua Funeral Service</v>
      </c>
      <c r="D2209" t="str">
        <f t="shared" si="238"/>
        <v>Bloomfield, Connecticut</v>
      </c>
      <c r="E2209" t="str">
        <f t="shared" si="243"/>
        <v>94 Granby StBloomfield, Connecticut 06002</v>
      </c>
      <c r="F2209" t="str">
        <f t="shared" si="244"/>
        <v>(860) 769-6841</v>
      </c>
      <c r="G2209" t="str">
        <f t="shared" si="239"/>
        <v>94 Granby St</v>
      </c>
      <c r="H2209" t="str">
        <f t="shared" si="240"/>
        <v>94 Granby St, Bloomfield, Connecticut 06002</v>
      </c>
      <c r="I2209" s="1" t="str">
        <f t="shared" si="241"/>
        <v>06405</v>
      </c>
    </row>
    <row r="2210" spans="1:9" x14ac:dyDescent="0.45">
      <c r="A2210" t="s">
        <v>4340</v>
      </c>
      <c r="B2210" t="s">
        <v>4341</v>
      </c>
      <c r="C2210" t="str">
        <f t="shared" si="242"/>
        <v>S L Zocco Memorials Inc</v>
      </c>
      <c r="D2210" t="str">
        <f t="shared" si="238"/>
        <v>Bloomfield, Connecticut</v>
      </c>
      <c r="E2210" t="str">
        <f t="shared" si="243"/>
        <v>804 Blue Hills AveBloomfield, Connecticut 06002</v>
      </c>
      <c r="F2210" t="str">
        <f t="shared" si="244"/>
        <v>(860) 242-7371</v>
      </c>
      <c r="G2210" t="str">
        <f t="shared" si="239"/>
        <v>804 Blue Hills Ave</v>
      </c>
      <c r="H2210" t="str">
        <f t="shared" si="240"/>
        <v>804 Blue Hills Ave, Bloomfield, Connecticut 06002</v>
      </c>
      <c r="I2210" s="1" t="str">
        <f t="shared" si="241"/>
        <v>06608</v>
      </c>
    </row>
    <row r="2211" spans="1:9" x14ac:dyDescent="0.45">
      <c r="A2211" t="s">
        <v>4342</v>
      </c>
      <c r="B2211" t="s">
        <v>4343</v>
      </c>
      <c r="C2211" t="str">
        <f t="shared" si="242"/>
        <v>Sisk-Curtis Funeral Home</v>
      </c>
      <c r="D2211" t="str">
        <f t="shared" si="238"/>
        <v>Branford, Connecticut</v>
      </c>
      <c r="E2211" t="str">
        <f t="shared" si="243"/>
        <v>69 S Main StBranford, Connecticut 06405</v>
      </c>
      <c r="F2211" t="str">
        <f t="shared" si="244"/>
        <v>(203) 488-9125</v>
      </c>
      <c r="G2211" t="str">
        <f t="shared" si="239"/>
        <v>69 S Main St</v>
      </c>
      <c r="H2211" t="str">
        <f t="shared" si="240"/>
        <v>69 S Main St, Branford, Connecticut 06405</v>
      </c>
      <c r="I2211" s="1" t="str">
        <f t="shared" si="241"/>
        <v>06610</v>
      </c>
    </row>
    <row r="2212" spans="1:9" x14ac:dyDescent="0.45">
      <c r="A2212" t="s">
        <v>4344</v>
      </c>
      <c r="B2212" t="s">
        <v>4345</v>
      </c>
      <c r="C2212" t="str">
        <f t="shared" si="242"/>
        <v>W S Clancy Memorial Funeral Home Inc</v>
      </c>
      <c r="D2212" t="str">
        <f t="shared" si="238"/>
        <v>Branford, Connecticut</v>
      </c>
      <c r="E2212" t="str">
        <f t="shared" si="243"/>
        <v>504 Main StBranford, Connecticut 06405</v>
      </c>
      <c r="F2212" t="str">
        <f t="shared" si="244"/>
        <v>(203) 488-3414</v>
      </c>
      <c r="G2212" t="str">
        <f t="shared" si="239"/>
        <v>504 Main St</v>
      </c>
      <c r="H2212" t="str">
        <f t="shared" si="240"/>
        <v>504 Main St, Branford, Connecticut 06405</v>
      </c>
      <c r="I2212" s="1" t="str">
        <f t="shared" si="241"/>
        <v>06608</v>
      </c>
    </row>
    <row r="2213" spans="1:9" x14ac:dyDescent="0.45">
      <c r="A2213" t="s">
        <v>4346</v>
      </c>
      <c r="B2213" t="s">
        <v>4347</v>
      </c>
      <c r="C2213" t="str">
        <f t="shared" si="242"/>
        <v>Bracken Donovan Spodnick FNRL</v>
      </c>
      <c r="D2213" t="str">
        <f t="shared" si="238"/>
        <v>Bridgeport, Connecticut</v>
      </c>
      <c r="E2213" t="str">
        <f t="shared" si="243"/>
        <v>1041 Noble AvenueBridgeport, Connecticut 06608</v>
      </c>
      <c r="F2213" t="str">
        <f t="shared" si="244"/>
        <v>203-367-7287</v>
      </c>
      <c r="G2213" t="str">
        <f t="shared" si="239"/>
        <v>1041 Noble Avenue</v>
      </c>
      <c r="H2213" t="str">
        <f t="shared" si="240"/>
        <v>1041 Noble Avenue, Bridgeport, Connecticut 06608</v>
      </c>
      <c r="I2213" s="1" t="str">
        <f t="shared" si="241"/>
        <v>06608</v>
      </c>
    </row>
    <row r="2214" spans="1:9" x14ac:dyDescent="0.45">
      <c r="A2214" t="s">
        <v>4348</v>
      </c>
      <c r="B2214" t="s">
        <v>4349</v>
      </c>
      <c r="C2214" t="str">
        <f t="shared" si="242"/>
        <v>Cyril F Mullins Funeral Homes</v>
      </c>
      <c r="D2214" t="str">
        <f t="shared" si="238"/>
        <v>Bridgeport, Connecticut</v>
      </c>
      <c r="E2214" t="str">
        <f t="shared" si="243"/>
        <v>1640 Boston AvenueBridgeport, Connecticut 06610</v>
      </c>
      <c r="F2214" t="str">
        <f t="shared" si="244"/>
        <v>203-334-5090</v>
      </c>
      <c r="G2214" t="str">
        <f t="shared" si="239"/>
        <v>1640 Boston Avenue</v>
      </c>
      <c r="H2214" t="str">
        <f t="shared" si="240"/>
        <v>1640 Boston Avenue, Bridgeport, Connecticut 06610</v>
      </c>
      <c r="I2214" s="1" t="str">
        <f t="shared" si="241"/>
        <v>06010</v>
      </c>
    </row>
    <row r="2215" spans="1:9" x14ac:dyDescent="0.45">
      <c r="A2215" t="s">
        <v>4350</v>
      </c>
      <c r="B2215" t="s">
        <v>4351</v>
      </c>
      <c r="C2215" t="str">
        <f t="shared" si="242"/>
        <v>Funeraria Luz de Paz</v>
      </c>
      <c r="D2215" t="str">
        <f t="shared" si="238"/>
        <v>Bridgeport, Connecticut</v>
      </c>
      <c r="E2215" t="str">
        <f t="shared" si="243"/>
        <v>426 E Washington AveBridgeport, Connecticut 06608</v>
      </c>
      <c r="F2215" t="str">
        <f t="shared" si="244"/>
        <v>(203) 330-8081</v>
      </c>
      <c r="G2215" t="str">
        <f t="shared" si="239"/>
        <v>426 E Washington Ave</v>
      </c>
      <c r="H2215" t="str">
        <f t="shared" si="240"/>
        <v>426 E Washington Ave, Bridgeport, Connecticut 06608</v>
      </c>
      <c r="I2215" s="1" t="str">
        <f t="shared" si="241"/>
        <v>06010</v>
      </c>
    </row>
    <row r="2216" spans="1:9" x14ac:dyDescent="0.45">
      <c r="A2216" t="s">
        <v>4352</v>
      </c>
      <c r="B2216" t="s">
        <v>4353</v>
      </c>
      <c r="C2216" t="str">
        <f t="shared" si="242"/>
        <v>Radozycki Funeral Home</v>
      </c>
      <c r="D2216" t="str">
        <f t="shared" si="238"/>
        <v>Bridgeport, Connecticut</v>
      </c>
      <c r="E2216" t="str">
        <f t="shared" si="243"/>
        <v>305 Pulaski StreetBridgeport, Connecticut 06608</v>
      </c>
      <c r="F2216" t="str">
        <f t="shared" si="244"/>
        <v>203-333-0906</v>
      </c>
      <c r="G2216" t="str">
        <f t="shared" si="239"/>
        <v>305 Pulaski Street</v>
      </c>
      <c r="H2216" t="str">
        <f t="shared" si="240"/>
        <v>305 Pulaski Street, Bridgeport, Connecticut 06608</v>
      </c>
      <c r="I2216" s="1" t="str">
        <f t="shared" si="241"/>
        <v>06010</v>
      </c>
    </row>
    <row r="2217" spans="1:9" x14ac:dyDescent="0.45">
      <c r="A2217" t="s">
        <v>4354</v>
      </c>
      <c r="B2217" t="s">
        <v>4355</v>
      </c>
      <c r="C2217" t="str">
        <f t="shared" si="242"/>
        <v>Dunn Funeral Home</v>
      </c>
      <c r="D2217" t="str">
        <f t="shared" si="238"/>
        <v>Bristol, Connecticut</v>
      </c>
      <c r="E2217" t="str">
        <f t="shared" si="243"/>
        <v>191 West StreetBristol, Connecticut 06010</v>
      </c>
      <c r="F2217" t="str">
        <f t="shared" si="244"/>
        <v>860-583-9219</v>
      </c>
      <c r="G2217" t="str">
        <f t="shared" si="239"/>
        <v>191 West Street</v>
      </c>
      <c r="H2217" t="str">
        <f t="shared" si="240"/>
        <v>191 West Street, Bristol, Connecticut 06010</v>
      </c>
      <c r="I2217" s="1" t="str">
        <f t="shared" si="241"/>
        <v>06010</v>
      </c>
    </row>
    <row r="2218" spans="1:9" x14ac:dyDescent="0.45">
      <c r="A2218" t="s">
        <v>4356</v>
      </c>
      <c r="B2218" t="s">
        <v>4357</v>
      </c>
      <c r="C2218" t="str">
        <f t="shared" si="242"/>
        <v>Funk Funeral Home</v>
      </c>
      <c r="D2218" t="str">
        <f t="shared" si="238"/>
        <v>Bristol, Connecticut</v>
      </c>
      <c r="E2218" t="str">
        <f t="shared" si="243"/>
        <v>35 Bellevue AveBristol, Connecticut 06010</v>
      </c>
      <c r="F2218" t="str">
        <f t="shared" si="244"/>
        <v>(860) 583-4107</v>
      </c>
      <c r="G2218" t="str">
        <f t="shared" si="239"/>
        <v>35 Bellevue Ave</v>
      </c>
      <c r="H2218" t="str">
        <f t="shared" si="240"/>
        <v>35 Bellevue Ave, Bristol, Connecticut 06010</v>
      </c>
      <c r="I2218" s="1" t="str">
        <f t="shared" si="241"/>
        <v>06010</v>
      </c>
    </row>
    <row r="2219" spans="1:9" x14ac:dyDescent="0.45">
      <c r="A2219" t="s">
        <v>4356</v>
      </c>
      <c r="B2219" t="s">
        <v>4357</v>
      </c>
      <c r="C2219" t="str">
        <f t="shared" si="242"/>
        <v>Funk Funeral Home</v>
      </c>
      <c r="D2219" t="str">
        <f t="shared" si="238"/>
        <v>Bristol, Connecticut</v>
      </c>
      <c r="E2219" t="str">
        <f t="shared" si="243"/>
        <v>35 Bellevue AveBristol, Connecticut 06010</v>
      </c>
      <c r="F2219" t="str">
        <f t="shared" si="244"/>
        <v>(860) 583-4107</v>
      </c>
      <c r="G2219" t="str">
        <f t="shared" si="239"/>
        <v>35 Bellevue Ave</v>
      </c>
      <c r="H2219" t="str">
        <f t="shared" si="240"/>
        <v>35 Bellevue Ave, Bristol, Connecticut 06010</v>
      </c>
      <c r="I2219" s="1" t="str">
        <f t="shared" si="241"/>
        <v>06804</v>
      </c>
    </row>
    <row r="2220" spans="1:9" x14ac:dyDescent="0.45">
      <c r="A2220" t="s">
        <v>4358</v>
      </c>
      <c r="B2220" t="s">
        <v>4359</v>
      </c>
      <c r="C2220" t="str">
        <f t="shared" si="242"/>
        <v>O'Brien Funeral Home</v>
      </c>
      <c r="D2220" t="str">
        <f t="shared" si="238"/>
        <v>Bristol, Connecticut</v>
      </c>
      <c r="E2220" t="str">
        <f t="shared" si="243"/>
        <v>24 Lincoln AveBristol, Connecticut 06010</v>
      </c>
      <c r="F2220" t="str">
        <f t="shared" si="244"/>
        <v>(860) 583-7116</v>
      </c>
      <c r="G2220" t="str">
        <f t="shared" si="239"/>
        <v>24 Lincoln Ave</v>
      </c>
      <c r="H2220" t="str">
        <f t="shared" si="240"/>
        <v>24 Lincoln Ave, Bristol, Connecticut 06010</v>
      </c>
      <c r="I2220" s="1" t="str">
        <f t="shared" si="241"/>
        <v>06804</v>
      </c>
    </row>
    <row r="2221" spans="1:9" x14ac:dyDescent="0.45">
      <c r="A2221" t="s">
        <v>4360</v>
      </c>
      <c r="B2221" t="s">
        <v>4361</v>
      </c>
      <c r="C2221" t="str">
        <f t="shared" si="242"/>
        <v>O'Brien Funeral Home Inc</v>
      </c>
      <c r="D2221" t="str">
        <f t="shared" si="238"/>
        <v>Bristol, Connecticut</v>
      </c>
      <c r="E2221" t="str">
        <f t="shared" si="243"/>
        <v>24 Lincoln AvenueBristol, Connecticut 06010</v>
      </c>
      <c r="F2221" t="str">
        <f t="shared" si="244"/>
        <v>860-583-7116</v>
      </c>
      <c r="G2221" t="str">
        <f t="shared" si="239"/>
        <v>24 Lincoln Avenue</v>
      </c>
      <c r="H2221" t="str">
        <f t="shared" si="240"/>
        <v>24 Lincoln Avenue, Bristol, Connecticut 06010</v>
      </c>
      <c r="I2221" s="1" t="str">
        <f t="shared" si="241"/>
        <v>06018</v>
      </c>
    </row>
    <row r="2222" spans="1:9" x14ac:dyDescent="0.45">
      <c r="A2222" t="s">
        <v>4362</v>
      </c>
      <c r="B2222" t="s">
        <v>4363</v>
      </c>
      <c r="C2222" t="str">
        <f t="shared" si="242"/>
        <v>Brookfield Funeral Home</v>
      </c>
      <c r="D2222" t="str">
        <f t="shared" si="238"/>
        <v>Brookfield, Connecticut</v>
      </c>
      <c r="E2222" t="str">
        <f t="shared" si="243"/>
        <v>786 Federal RdBrookfield, Connecticut 06804</v>
      </c>
      <c r="F2222" t="str">
        <f t="shared" si="244"/>
        <v>(203) 775-3555</v>
      </c>
      <c r="G2222" t="str">
        <f t="shared" si="239"/>
        <v>786 Federal Rd</v>
      </c>
      <c r="H2222" t="str">
        <f t="shared" si="240"/>
        <v>786 Federal Rd, Brookfield, Connecticut 06804</v>
      </c>
      <c r="I2222" s="1" t="str">
        <f t="shared" si="241"/>
        <v>06019</v>
      </c>
    </row>
    <row r="2223" spans="1:9" x14ac:dyDescent="0.45">
      <c r="A2223" t="s">
        <v>4362</v>
      </c>
      <c r="B2223" t="s">
        <v>4363</v>
      </c>
      <c r="C2223" t="str">
        <f t="shared" si="242"/>
        <v>Brookfield Funeral Home</v>
      </c>
      <c r="D2223" t="str">
        <f t="shared" si="238"/>
        <v>Brookfield, Connecticut</v>
      </c>
      <c r="E2223" t="str">
        <f t="shared" si="243"/>
        <v>786 Federal RdBrookfield, Connecticut 06804</v>
      </c>
      <c r="F2223" t="str">
        <f t="shared" si="244"/>
        <v>(203) 775-3555</v>
      </c>
      <c r="G2223" t="str">
        <f t="shared" si="239"/>
        <v>786 Federal Rd</v>
      </c>
      <c r="H2223" t="str">
        <f t="shared" si="240"/>
        <v>786 Federal Rd, Brookfield, Connecticut 06804</v>
      </c>
      <c r="I2223" s="1" t="str">
        <f t="shared" si="241"/>
        <v>06409</v>
      </c>
    </row>
    <row r="2224" spans="1:9" x14ac:dyDescent="0.45">
      <c r="A2224" t="s">
        <v>4364</v>
      </c>
      <c r="B2224" t="s">
        <v>4365</v>
      </c>
      <c r="C2224" t="str">
        <f t="shared" si="242"/>
        <v>Newkirk-Palmer Funeral Homes</v>
      </c>
      <c r="D2224" t="str">
        <f t="shared" si="238"/>
        <v>Canaan, Connecticut</v>
      </c>
      <c r="E2224" t="str">
        <f t="shared" si="243"/>
        <v>118 Main StreetCanaan, Connecticut 06018</v>
      </c>
      <c r="F2224" t="str">
        <f t="shared" si="244"/>
        <v>860-824-7350</v>
      </c>
      <c r="G2224" t="str">
        <f t="shared" si="239"/>
        <v>118 Main Street</v>
      </c>
      <c r="H2224" t="str">
        <f t="shared" si="240"/>
        <v>118 Main Street, Canaan, Connecticut 06018</v>
      </c>
      <c r="I2224" s="1" t="str">
        <f t="shared" si="241"/>
        <v>06332</v>
      </c>
    </row>
    <row r="2225" spans="1:9" x14ac:dyDescent="0.45">
      <c r="A2225" t="s">
        <v>4366</v>
      </c>
      <c r="B2225" t="s">
        <v>4367</v>
      </c>
      <c r="C2225" t="str">
        <f t="shared" si="242"/>
        <v>Vincent Funeral Home Inc</v>
      </c>
      <c r="D2225" t="str">
        <f t="shared" si="238"/>
        <v>Canton, Connecticut</v>
      </c>
      <c r="E2225" t="str">
        <f t="shared" si="243"/>
        <v>120 Albany TurnpikeCanton, Connecticut 06019</v>
      </c>
      <c r="F2225" t="str">
        <f t="shared" si="244"/>
        <v>(860) 693-0251</v>
      </c>
      <c r="G2225" t="str">
        <f t="shared" si="239"/>
        <v>120 Albany Turnpike</v>
      </c>
      <c r="H2225" t="str">
        <f t="shared" si="240"/>
        <v>120 Albany Turnpike, Canton, Connecticut 06019</v>
      </c>
      <c r="I2225" s="1" t="str">
        <f t="shared" si="241"/>
        <v>06332</v>
      </c>
    </row>
    <row r="2226" spans="1:9" x14ac:dyDescent="0.45">
      <c r="A2226" t="s">
        <v>39307</v>
      </c>
      <c r="B2226" t="s">
        <v>4368</v>
      </c>
      <c r="C2226" t="str">
        <f t="shared" si="242"/>
        <v>Robinson Wright &amp; Weymer Inc</v>
      </c>
      <c r="D2226" t="str">
        <f t="shared" si="238"/>
        <v>Centerbrook, Connecticut</v>
      </c>
      <c r="E2226" t="str">
        <f t="shared" si="243"/>
        <v>34 Main StreetCenterbrook, Connecticut 06409</v>
      </c>
      <c r="F2226" t="str">
        <f t="shared" si="244"/>
        <v>(860) 767-8000</v>
      </c>
      <c r="G2226" t="str">
        <f t="shared" si="239"/>
        <v>34 Main Street</v>
      </c>
      <c r="H2226" t="str">
        <f t="shared" si="240"/>
        <v>34 Main Street, Centerbrook, Connecticut 06409</v>
      </c>
      <c r="I2226" s="1" t="str">
        <f t="shared" si="241"/>
        <v>06410</v>
      </c>
    </row>
    <row r="2227" spans="1:9" x14ac:dyDescent="0.45">
      <c r="A2227" t="s">
        <v>4369</v>
      </c>
      <c r="B2227" t="s">
        <v>4370</v>
      </c>
      <c r="C2227" t="str">
        <f t="shared" si="242"/>
        <v>Tillinghast Funeral Home</v>
      </c>
      <c r="D2227" t="str">
        <f t="shared" si="238"/>
        <v>Central Village, Connecticut</v>
      </c>
      <c r="E2227" t="str">
        <f t="shared" si="243"/>
        <v>25 Main StCentral Village, Connecticut 06332</v>
      </c>
      <c r="F2227" t="str">
        <f t="shared" si="244"/>
        <v>(860) 564-2147</v>
      </c>
      <c r="G2227" t="str">
        <f t="shared" si="239"/>
        <v>25 Main St</v>
      </c>
      <c r="H2227" t="str">
        <f t="shared" si="240"/>
        <v>25 Main St, Central Village, Connecticut 06332</v>
      </c>
      <c r="I2227" s="1" t="str">
        <f t="shared" si="241"/>
        <v>06410</v>
      </c>
    </row>
    <row r="2228" spans="1:9" x14ac:dyDescent="0.45">
      <c r="A2228" t="s">
        <v>4371</v>
      </c>
      <c r="B2228" t="s">
        <v>4372</v>
      </c>
      <c r="C2228" t="str">
        <f t="shared" si="242"/>
        <v>Tillinghast Funeral Homes</v>
      </c>
      <c r="D2228" t="str">
        <f t="shared" si="238"/>
        <v>Central Village, Connecticut</v>
      </c>
      <c r="E2228" t="str">
        <f t="shared" si="243"/>
        <v>25 Main StreetCentral Village, Connecticut 06332</v>
      </c>
      <c r="F2228" t="str">
        <f t="shared" si="244"/>
        <v>860-564-2147</v>
      </c>
      <c r="G2228" t="str">
        <f t="shared" si="239"/>
        <v>25 Main Street</v>
      </c>
      <c r="H2228" t="str">
        <f t="shared" si="240"/>
        <v>25 Main Street, Central Village, Connecticut 06332</v>
      </c>
      <c r="I2228" s="1" t="str">
        <f t="shared" si="241"/>
        <v>06410</v>
      </c>
    </row>
    <row r="2229" spans="1:9" x14ac:dyDescent="0.45">
      <c r="A2229" t="s">
        <v>4373</v>
      </c>
      <c r="B2229" t="s">
        <v>4374</v>
      </c>
      <c r="C2229" t="str">
        <f t="shared" si="242"/>
        <v>Alderson Funeral Homes Inc</v>
      </c>
      <c r="D2229" t="str">
        <f t="shared" si="238"/>
        <v>Cheshire, Connecticut</v>
      </c>
      <c r="E2229" t="str">
        <f t="shared" si="243"/>
        <v>615 S Main StreetCheshire, Connecticut 06410</v>
      </c>
      <c r="F2229" t="str">
        <f t="shared" si="244"/>
        <v>203-272-7209</v>
      </c>
      <c r="G2229" t="str">
        <f t="shared" si="239"/>
        <v>615 S Main Street</v>
      </c>
      <c r="H2229" t="str">
        <f t="shared" si="240"/>
        <v>615 S Main Street, Cheshire, Connecticut 06410</v>
      </c>
      <c r="I2229" s="1" t="str">
        <f t="shared" si="241"/>
        <v>06410</v>
      </c>
    </row>
    <row r="2230" spans="1:9" x14ac:dyDescent="0.45">
      <c r="A2230" t="s">
        <v>4375</v>
      </c>
      <c r="B2230" t="s">
        <v>4376</v>
      </c>
      <c r="C2230" t="str">
        <f t="shared" si="242"/>
        <v>Slater Funeral Home</v>
      </c>
      <c r="D2230" t="str">
        <f t="shared" si="238"/>
        <v>Cheshire, Connecticut</v>
      </c>
      <c r="E2230" t="str">
        <f t="shared" si="243"/>
        <v>242 S Main StreetCheshire, Connecticut 06410</v>
      </c>
      <c r="F2230" t="str">
        <f t="shared" si="244"/>
        <v>203-272-0638</v>
      </c>
      <c r="G2230" t="str">
        <f t="shared" si="239"/>
        <v>242 S Main Street</v>
      </c>
      <c r="H2230" t="str">
        <f t="shared" si="240"/>
        <v>242 S Main Street, Cheshire, Connecticut 06410</v>
      </c>
      <c r="I2230" s="1" t="str">
        <f t="shared" si="241"/>
        <v>06413</v>
      </c>
    </row>
    <row r="2231" spans="1:9" x14ac:dyDescent="0.45">
      <c r="A2231" t="s">
        <v>4377</v>
      </c>
      <c r="B2231" t="s">
        <v>4378</v>
      </c>
      <c r="C2231" t="str">
        <f t="shared" si="242"/>
        <v>The Alderson Funeral Homes Inc</v>
      </c>
      <c r="D2231" t="str">
        <f t="shared" si="238"/>
        <v>Cheshire, Connecticut</v>
      </c>
      <c r="E2231" t="str">
        <f t="shared" si="243"/>
        <v>615 S Main StCheshire, Connecticut 06410</v>
      </c>
      <c r="F2231" t="str">
        <f t="shared" si="244"/>
        <v>(203) 272-7209</v>
      </c>
      <c r="G2231" t="str">
        <f t="shared" si="239"/>
        <v>615 S Main St</v>
      </c>
      <c r="H2231" t="str">
        <f t="shared" si="240"/>
        <v>615 S Main St, Cheshire, Connecticut 06410</v>
      </c>
      <c r="I2231" s="1" t="str">
        <f t="shared" si="241"/>
        <v>06413</v>
      </c>
    </row>
    <row r="2232" spans="1:9" x14ac:dyDescent="0.45">
      <c r="A2232" t="s">
        <v>4379</v>
      </c>
      <c r="B2232" t="s">
        <v>4380</v>
      </c>
      <c r="C2232" t="str">
        <f t="shared" si="242"/>
        <v>The Slater Funeral Home</v>
      </c>
      <c r="D2232" t="str">
        <f t="shared" si="238"/>
        <v>Cheshire, Connecticut</v>
      </c>
      <c r="E2232" t="str">
        <f t="shared" si="243"/>
        <v>242 S Main StCheshire, Connecticut 06410</v>
      </c>
      <c r="F2232" t="str">
        <f t="shared" si="244"/>
        <v>(203) 272-0638</v>
      </c>
      <c r="G2232" t="str">
        <f t="shared" si="239"/>
        <v>242 S Main St</v>
      </c>
      <c r="H2232" t="str">
        <f t="shared" si="240"/>
        <v>242 S Main St, Cheshire, Connecticut 06410</v>
      </c>
      <c r="I2232" s="1" t="str">
        <f t="shared" si="241"/>
        <v>06415</v>
      </c>
    </row>
    <row r="2233" spans="1:9" x14ac:dyDescent="0.45">
      <c r="A2233" t="s">
        <v>4381</v>
      </c>
      <c r="B2233" t="s">
        <v>4382</v>
      </c>
      <c r="C2233" t="str">
        <f t="shared" si="242"/>
        <v>Swan Funeral Homes Inc</v>
      </c>
      <c r="D2233" t="str">
        <f t="shared" si="238"/>
        <v>Clinton, Connecticut</v>
      </c>
      <c r="E2233" t="str">
        <f t="shared" si="243"/>
        <v>80 E Main StClinton, Connecticut 06413</v>
      </c>
      <c r="F2233" t="str">
        <f t="shared" si="244"/>
        <v>(860) 669-2903</v>
      </c>
      <c r="G2233" t="str">
        <f t="shared" si="239"/>
        <v>80 E Main St</v>
      </c>
      <c r="H2233" t="str">
        <f t="shared" si="240"/>
        <v>80 E Main St, Clinton, Connecticut 06413</v>
      </c>
      <c r="I2233" s="1" t="str">
        <f t="shared" si="241"/>
        <v>06415</v>
      </c>
    </row>
    <row r="2234" spans="1:9" x14ac:dyDescent="0.45">
      <c r="A2234" t="s">
        <v>4381</v>
      </c>
      <c r="B2234" t="s">
        <v>4382</v>
      </c>
      <c r="C2234" t="str">
        <f t="shared" si="242"/>
        <v>Swan Funeral Homes Inc</v>
      </c>
      <c r="D2234" t="str">
        <f t="shared" si="238"/>
        <v>Clinton, Connecticut</v>
      </c>
      <c r="E2234" t="str">
        <f t="shared" si="243"/>
        <v>80 E Main StClinton, Connecticut 06413</v>
      </c>
      <c r="F2234" t="str">
        <f t="shared" si="244"/>
        <v>(860) 669-2903</v>
      </c>
      <c r="G2234" t="str">
        <f t="shared" si="239"/>
        <v>80 E Main St</v>
      </c>
      <c r="H2234" t="str">
        <f t="shared" si="240"/>
        <v>80 E Main St, Clinton, Connecticut 06413</v>
      </c>
      <c r="I2234" s="1" t="str">
        <f t="shared" si="241"/>
        <v>06415</v>
      </c>
    </row>
    <row r="2235" spans="1:9" x14ac:dyDescent="0.45">
      <c r="A2235" t="s">
        <v>4383</v>
      </c>
      <c r="B2235" t="s">
        <v>4384</v>
      </c>
      <c r="C2235" t="str">
        <f t="shared" si="242"/>
        <v>Aurora-Mc Carthy Funeral Home</v>
      </c>
      <c r="D2235" t="str">
        <f t="shared" si="238"/>
        <v>Colchester, Connecticut</v>
      </c>
      <c r="E2235" t="str">
        <f t="shared" si="243"/>
        <v>167 Old Hartford RoadColchester, Connecticut 06415</v>
      </c>
      <c r="F2235" t="str">
        <f t="shared" si="244"/>
        <v>860-537-9611</v>
      </c>
      <c r="G2235" t="str">
        <f t="shared" si="239"/>
        <v>167 Old Hartford Road</v>
      </c>
      <c r="H2235" t="str">
        <f t="shared" si="240"/>
        <v>167 Old Hartford Road, Colchester, Connecticut 06415</v>
      </c>
      <c r="I2235" s="1" t="str">
        <f t="shared" si="241"/>
        <v>06415</v>
      </c>
    </row>
    <row r="2236" spans="1:9" x14ac:dyDescent="0.45">
      <c r="A2236" t="s">
        <v>4385</v>
      </c>
      <c r="B2236" t="s">
        <v>4386</v>
      </c>
      <c r="C2236" t="str">
        <f t="shared" si="242"/>
        <v>Aurora-McCarthy Funeral Home Inc</v>
      </c>
      <c r="D2236" t="str">
        <f t="shared" si="238"/>
        <v>Colchester, Connecticut</v>
      </c>
      <c r="E2236" t="str">
        <f t="shared" si="243"/>
        <v>167 Old Hartford RdColchester, Connecticut 06415</v>
      </c>
      <c r="F2236" t="str">
        <f t="shared" si="244"/>
        <v>(860) 537-9611</v>
      </c>
      <c r="G2236" t="str">
        <f t="shared" si="239"/>
        <v>167 Old Hartford Rd</v>
      </c>
      <c r="H2236" t="str">
        <f t="shared" si="240"/>
        <v>167 Old Hartford Rd, Colchester, Connecticut 06415</v>
      </c>
      <c r="I2236" s="1" t="str">
        <f t="shared" si="241"/>
        <v>06238</v>
      </c>
    </row>
    <row r="2237" spans="1:9" x14ac:dyDescent="0.45">
      <c r="A2237" t="s">
        <v>4387</v>
      </c>
      <c r="B2237" t="s">
        <v>4388</v>
      </c>
      <c r="C2237" t="str">
        <f t="shared" si="242"/>
        <v>Belmont Funeral Home</v>
      </c>
      <c r="D2237" t="str">
        <f t="shared" si="238"/>
        <v>Colchester, Connecticut</v>
      </c>
      <c r="E2237" t="str">
        <f t="shared" si="243"/>
        <v>144 S Main StColchester, Connecticut 06415</v>
      </c>
      <c r="F2237" t="str">
        <f t="shared" si="244"/>
        <v>(860) 537-2900</v>
      </c>
      <c r="G2237" t="str">
        <f t="shared" si="239"/>
        <v>144 S Main St</v>
      </c>
      <c r="H2237" t="str">
        <f t="shared" si="240"/>
        <v>144 S Main St, Colchester, Connecticut 06415</v>
      </c>
      <c r="I2237" s="1" t="str">
        <f t="shared" si="241"/>
        <v>06416</v>
      </c>
    </row>
    <row r="2238" spans="1:9" x14ac:dyDescent="0.45">
      <c r="A2238" t="s">
        <v>4387</v>
      </c>
      <c r="B2238" t="s">
        <v>4388</v>
      </c>
      <c r="C2238" t="str">
        <f t="shared" si="242"/>
        <v>Belmont Funeral Home</v>
      </c>
      <c r="D2238" t="str">
        <f t="shared" si="238"/>
        <v>Colchester, Connecticut</v>
      </c>
      <c r="E2238" t="str">
        <f t="shared" si="243"/>
        <v>144 S Main StColchester, Connecticut 06415</v>
      </c>
      <c r="F2238" t="str">
        <f t="shared" si="244"/>
        <v>(860) 537-2900</v>
      </c>
      <c r="G2238" t="str">
        <f t="shared" si="239"/>
        <v>144 S Main St</v>
      </c>
      <c r="H2238" t="str">
        <f t="shared" si="240"/>
        <v>144 S Main St, Colchester, Connecticut 06415</v>
      </c>
      <c r="I2238" s="1" t="str">
        <f t="shared" si="241"/>
        <v>06810</v>
      </c>
    </row>
    <row r="2239" spans="1:9" x14ac:dyDescent="0.45">
      <c r="A2239" t="s">
        <v>4389</v>
      </c>
      <c r="B2239" t="s">
        <v>4390</v>
      </c>
      <c r="C2239" t="str">
        <f t="shared" si="242"/>
        <v>Coventry Funeral Home</v>
      </c>
      <c r="D2239" t="str">
        <f t="shared" si="238"/>
        <v>Coventry, Connecticut</v>
      </c>
      <c r="E2239" t="str">
        <f t="shared" si="243"/>
        <v>2665 Boston TpkeCoventry, Connecticut 06238</v>
      </c>
      <c r="F2239" t="str">
        <f t="shared" si="244"/>
        <v>(860) 742-1255</v>
      </c>
      <c r="G2239" t="str">
        <f t="shared" si="239"/>
        <v>2665 Boston Tpke</v>
      </c>
      <c r="H2239" t="str">
        <f t="shared" si="240"/>
        <v>2665 Boston Tpke, Coventry, Connecticut 06238</v>
      </c>
      <c r="I2239" s="1" t="e">
        <f t="shared" si="241"/>
        <v>#VALUE!</v>
      </c>
    </row>
    <row r="2240" spans="1:9" x14ac:dyDescent="0.45">
      <c r="A2240" t="s">
        <v>4391</v>
      </c>
      <c r="B2240" t="s">
        <v>4392</v>
      </c>
      <c r="C2240" t="str">
        <f t="shared" si="242"/>
        <v>Cromwell Funeral Home</v>
      </c>
      <c r="D2240" t="str">
        <f t="shared" si="238"/>
        <v>Cromwell, Connecticut</v>
      </c>
      <c r="E2240" t="str">
        <f t="shared" si="243"/>
        <v>506 Main StCromwell, Connecticut 06416</v>
      </c>
      <c r="F2240" t="str">
        <f t="shared" si="244"/>
        <v>(860) 346-6464</v>
      </c>
      <c r="G2240" t="str">
        <f t="shared" si="239"/>
        <v>506 Main St</v>
      </c>
      <c r="H2240" t="str">
        <f t="shared" si="240"/>
        <v>506 Main St, Cromwell, Connecticut 06416</v>
      </c>
      <c r="I2240" s="1" t="str">
        <f t="shared" si="241"/>
        <v>06810</v>
      </c>
    </row>
    <row r="2241" spans="1:9" x14ac:dyDescent="0.45">
      <c r="A2241" t="s">
        <v>4393</v>
      </c>
      <c r="B2241" t="s">
        <v>4394</v>
      </c>
      <c r="C2241" t="str">
        <f t="shared" si="242"/>
        <v>Cornell Memorial Home Inc</v>
      </c>
      <c r="D2241" t="str">
        <f t="shared" si="238"/>
        <v>Danbury, Connecticut</v>
      </c>
      <c r="E2241" t="str">
        <f t="shared" si="243"/>
        <v>247 White StDanbury, Connecticut 06810</v>
      </c>
      <c r="F2241" t="str">
        <f t="shared" si="244"/>
        <v>(203) 748-4833</v>
      </c>
      <c r="G2241" t="str">
        <f t="shared" si="239"/>
        <v>247 White St</v>
      </c>
      <c r="H2241" t="str">
        <f t="shared" si="240"/>
        <v>247 White St, Danbury, Connecticut 06810</v>
      </c>
      <c r="I2241" s="1" t="str">
        <f t="shared" si="241"/>
        <v>06810</v>
      </c>
    </row>
    <row r="2242" spans="1:9" x14ac:dyDescent="0.45">
      <c r="A2242" t="s">
        <v>4395</v>
      </c>
      <c r="C2242" t="str">
        <f t="shared" si="242"/>
        <v/>
      </c>
      <c r="D2242" t="str">
        <f t="shared" ref="D2242:D2305" si="245">RIGHT($A2242,LEN($A2242) - FIND(",",$A2242)-1)</f>
        <v>Danbury, Connecticut</v>
      </c>
      <c r="E2242" t="e">
        <f t="shared" si="243"/>
        <v>#VALUE!</v>
      </c>
      <c r="F2242" t="e">
        <f t="shared" si="244"/>
        <v>#VALUE!</v>
      </c>
      <c r="G2242" t="e">
        <f t="shared" ref="G2242:G2305" si="246">LEFT(E2242, FIND(D2242,E2242)-1)</f>
        <v>#VALUE!</v>
      </c>
      <c r="H2242" t="e">
        <f t="shared" ref="H2242:H2305" si="247">_xlfn.CONCAT(G2242,", ",D2242," ", RIGHT(E2242,5))</f>
        <v>#VALUE!</v>
      </c>
      <c r="I2242" s="1" t="str">
        <f t="shared" ref="I2242:I2305" si="248">RIGHT(E2245,5)</f>
        <v>06810</v>
      </c>
    </row>
    <row r="2243" spans="1:9" x14ac:dyDescent="0.45">
      <c r="A2243" t="s">
        <v>4396</v>
      </c>
      <c r="B2243" t="s">
        <v>4397</v>
      </c>
      <c r="C2243" t="str">
        <f t="shared" ref="C2243:C2306" si="249">LEFT($A2243,FIND(",", $A2243)-1)</f>
        <v>Hull Funeral Service</v>
      </c>
      <c r="D2243" t="str">
        <f t="shared" si="245"/>
        <v>Danbury, Connecticut</v>
      </c>
      <c r="E2243" t="str">
        <f t="shared" ref="E2243:E2306" si="250">LEFT($B2243,FIND("Phone",$B2243)-1)</f>
        <v>60 Division StDanbury, Connecticut 06810</v>
      </c>
      <c r="F2243" t="str">
        <f t="shared" ref="F2243:F2306" si="251">RIGHT($B2243,LEN($B2243) - FIND("Phone",$B2243)-6)</f>
        <v>(203) 748-4503</v>
      </c>
      <c r="G2243" t="str">
        <f t="shared" si="246"/>
        <v>60 Division St</v>
      </c>
      <c r="H2243" t="str">
        <f t="shared" si="247"/>
        <v>60 Division St, Danbury, Connecticut 06810</v>
      </c>
      <c r="I2243" s="1" t="str">
        <f t="shared" si="248"/>
        <v>06239</v>
      </c>
    </row>
    <row r="2244" spans="1:9" x14ac:dyDescent="0.45">
      <c r="A2244" t="s">
        <v>4398</v>
      </c>
      <c r="B2244" t="s">
        <v>4399</v>
      </c>
      <c r="C2244" t="str">
        <f t="shared" si="249"/>
        <v>Jowdy-Kane Funeral Home Inc</v>
      </c>
      <c r="D2244" t="str">
        <f t="shared" si="245"/>
        <v>Danbury, Connecticut</v>
      </c>
      <c r="E2244" t="str">
        <f t="shared" si="250"/>
        <v>9 Granville AveDanbury, Connecticut 06810</v>
      </c>
      <c r="F2244" t="str">
        <f t="shared" si="251"/>
        <v>(203) 748-6262</v>
      </c>
      <c r="G2244" t="str">
        <f t="shared" si="246"/>
        <v>9 Granville Ave</v>
      </c>
      <c r="H2244" t="str">
        <f t="shared" si="247"/>
        <v>9 Granville Ave, Danbury, Connecticut 06810</v>
      </c>
      <c r="I2244" s="1" t="str">
        <f t="shared" si="248"/>
        <v>06239</v>
      </c>
    </row>
    <row r="2245" spans="1:9" x14ac:dyDescent="0.45">
      <c r="A2245" t="s">
        <v>4400</v>
      </c>
      <c r="B2245" t="s">
        <v>4401</v>
      </c>
      <c r="C2245" t="str">
        <f t="shared" si="249"/>
        <v>The W F Tomlinson Company</v>
      </c>
      <c r="D2245" t="str">
        <f t="shared" si="245"/>
        <v>Danbury, Connecticut</v>
      </c>
      <c r="E2245" t="str">
        <f t="shared" si="250"/>
        <v>336 Main StDanbury, Connecticut 06810</v>
      </c>
      <c r="F2245" t="str">
        <f t="shared" si="251"/>
        <v>(203) 744-3400</v>
      </c>
      <c r="G2245" t="str">
        <f t="shared" si="246"/>
        <v>336 Main St</v>
      </c>
      <c r="H2245" t="str">
        <f t="shared" si="247"/>
        <v>336 Main St, Danbury, Connecticut 06810</v>
      </c>
      <c r="I2245" s="1" t="str">
        <f t="shared" si="248"/>
        <v>06820</v>
      </c>
    </row>
    <row r="2246" spans="1:9" x14ac:dyDescent="0.45">
      <c r="A2246" t="s">
        <v>4402</v>
      </c>
      <c r="B2246" t="s">
        <v>4403</v>
      </c>
      <c r="C2246" t="str">
        <f t="shared" si="249"/>
        <v>Gagnon-Costello Funeral Home Inc</v>
      </c>
      <c r="D2246" t="str">
        <f t="shared" si="245"/>
        <v>Danielson, Connecticut</v>
      </c>
      <c r="E2246" t="str">
        <f t="shared" si="250"/>
        <v>33 Reynolds StDanielson, Connecticut 06239</v>
      </c>
      <c r="F2246" t="str">
        <f t="shared" si="251"/>
        <v>(860) 774-9403</v>
      </c>
      <c r="G2246" t="str">
        <f t="shared" si="246"/>
        <v>33 Reynolds St</v>
      </c>
      <c r="H2246" t="str">
        <f t="shared" si="247"/>
        <v>33 Reynolds St, Danielson, Connecticut 06239</v>
      </c>
      <c r="I2246" s="1" t="str">
        <f t="shared" si="248"/>
        <v>06820</v>
      </c>
    </row>
    <row r="2247" spans="1:9" x14ac:dyDescent="0.45">
      <c r="A2247" t="s">
        <v>4404</v>
      </c>
      <c r="B2247" t="s">
        <v>4405</v>
      </c>
      <c r="C2247" t="str">
        <f t="shared" si="249"/>
        <v>Tillinghast Funeral Home</v>
      </c>
      <c r="D2247" t="str">
        <f t="shared" si="245"/>
        <v>Danielson, Connecticut</v>
      </c>
      <c r="E2247" t="str">
        <f t="shared" si="250"/>
        <v>433 Main StDanielson, Connecticut 06239</v>
      </c>
      <c r="F2247" t="str">
        <f t="shared" si="251"/>
        <v>(860) 774-3284</v>
      </c>
      <c r="G2247" t="str">
        <f t="shared" si="246"/>
        <v>433 Main St</v>
      </c>
      <c r="H2247" t="str">
        <f t="shared" si="247"/>
        <v>433 Main St, Danielson, Connecticut 06239</v>
      </c>
      <c r="I2247" s="1" t="str">
        <f t="shared" si="248"/>
        <v>06417</v>
      </c>
    </row>
    <row r="2248" spans="1:9" x14ac:dyDescent="0.45">
      <c r="A2248" t="s">
        <v>4406</v>
      </c>
      <c r="B2248" t="s">
        <v>4407</v>
      </c>
      <c r="C2248" t="str">
        <f t="shared" si="249"/>
        <v>Edward Lawrence Funeral Home Inc</v>
      </c>
      <c r="D2248" t="str">
        <f t="shared" si="245"/>
        <v>Darien, Connecticut</v>
      </c>
      <c r="E2248" t="str">
        <f t="shared" si="250"/>
        <v>2119 Post RdDarien, Connecticut 06820</v>
      </c>
      <c r="F2248" t="str">
        <f t="shared" si="251"/>
        <v>(203) 655-6127</v>
      </c>
      <c r="G2248" t="str">
        <f t="shared" si="246"/>
        <v>2119 Post Rd</v>
      </c>
      <c r="H2248" t="str">
        <f t="shared" si="247"/>
        <v>2119 Post Rd, Darien, Connecticut 06820</v>
      </c>
      <c r="I2248" s="1" t="str">
        <f t="shared" si="248"/>
        <v>06418</v>
      </c>
    </row>
    <row r="2249" spans="1:9" x14ac:dyDescent="0.45">
      <c r="A2249" t="s">
        <v>4408</v>
      </c>
      <c r="B2249" t="s">
        <v>4409</v>
      </c>
      <c r="C2249" t="str">
        <f t="shared" si="249"/>
        <v>ST John's Catholic Cemetery</v>
      </c>
      <c r="D2249" t="str">
        <f t="shared" si="245"/>
        <v>Darien, Connecticut</v>
      </c>
      <c r="E2249" t="str">
        <f t="shared" si="250"/>
        <v>25 Camp AvenueDarien, Connecticut 06820</v>
      </c>
      <c r="F2249" t="str">
        <f t="shared" si="251"/>
        <v>(203)   322-0455</v>
      </c>
      <c r="G2249" t="str">
        <f t="shared" si="246"/>
        <v>25 Camp Avenue</v>
      </c>
      <c r="H2249" t="str">
        <f t="shared" si="247"/>
        <v>25 Camp Avenue, Darien, Connecticut 06820</v>
      </c>
      <c r="I2249" s="1" t="str">
        <f t="shared" si="248"/>
        <v>06424</v>
      </c>
    </row>
    <row r="2250" spans="1:9" x14ac:dyDescent="0.45">
      <c r="A2250" t="s">
        <v>4410</v>
      </c>
      <c r="B2250" t="s">
        <v>4411</v>
      </c>
      <c r="C2250" t="str">
        <f t="shared" si="249"/>
        <v>Swan Funeral Home</v>
      </c>
      <c r="D2250" t="str">
        <f t="shared" si="245"/>
        <v>Deep River, Connecticut</v>
      </c>
      <c r="E2250" t="str">
        <f t="shared" si="250"/>
        <v>211 Main StreetDeep River, Connecticut 06417</v>
      </c>
      <c r="F2250" t="str">
        <f t="shared" si="251"/>
        <v>(860) 526-2055</v>
      </c>
      <c r="G2250" t="str">
        <f t="shared" si="246"/>
        <v>211 Main Street</v>
      </c>
      <c r="H2250" t="str">
        <f t="shared" si="247"/>
        <v>211 Main Street, Deep River, Connecticut 06417</v>
      </c>
      <c r="I2250" s="1" t="e">
        <f t="shared" si="248"/>
        <v>#VALUE!</v>
      </c>
    </row>
    <row r="2251" spans="1:9" x14ac:dyDescent="0.45">
      <c r="A2251" t="s">
        <v>4412</v>
      </c>
      <c r="B2251" t="s">
        <v>4413</v>
      </c>
      <c r="C2251" t="str">
        <f t="shared" si="249"/>
        <v>Edward F Adzima Funeral Home</v>
      </c>
      <c r="D2251" t="str">
        <f t="shared" si="245"/>
        <v>Derby, Connecticut</v>
      </c>
      <c r="E2251" t="str">
        <f t="shared" si="250"/>
        <v>253 Elizabeth StDerby, Connecticut 06418</v>
      </c>
      <c r="F2251" t="str">
        <f t="shared" si="251"/>
        <v>(203) 735-0111</v>
      </c>
      <c r="G2251" t="str">
        <f t="shared" si="246"/>
        <v>253 Elizabeth St</v>
      </c>
      <c r="H2251" t="str">
        <f t="shared" si="247"/>
        <v>253 Elizabeth St, Derby, Connecticut 06418</v>
      </c>
      <c r="I2251" s="1" t="str">
        <f t="shared" si="248"/>
        <v>06088</v>
      </c>
    </row>
    <row r="2252" spans="1:9" x14ac:dyDescent="0.45">
      <c r="A2252" t="s">
        <v>4414</v>
      </c>
      <c r="B2252" t="s">
        <v>4415</v>
      </c>
      <c r="C2252" t="str">
        <f t="shared" si="249"/>
        <v>Spencer Funeral Home Inc</v>
      </c>
      <c r="D2252" t="str">
        <f t="shared" si="245"/>
        <v>East Hampton, Connecticut</v>
      </c>
      <c r="E2252" t="str">
        <f t="shared" si="250"/>
        <v>112 Main StEast Hampton, Connecticut 06424</v>
      </c>
      <c r="F2252" t="str">
        <f t="shared" si="251"/>
        <v>(860) 267-2226</v>
      </c>
      <c r="G2252" t="str">
        <f t="shared" si="246"/>
        <v>112 Main St</v>
      </c>
      <c r="H2252" t="str">
        <f t="shared" si="247"/>
        <v>112 Main St, East Hampton, Connecticut 06424</v>
      </c>
      <c r="I2252" s="1" t="str">
        <f t="shared" si="248"/>
        <v>06082</v>
      </c>
    </row>
    <row r="2253" spans="1:9" x14ac:dyDescent="0.45">
      <c r="A2253" t="s">
        <v>4416</v>
      </c>
      <c r="C2253" t="str">
        <f t="shared" si="249"/>
        <v/>
      </c>
      <c r="D2253" t="str">
        <f t="shared" si="245"/>
        <v>East Hartford, Connecticut</v>
      </c>
      <c r="E2253" t="e">
        <f t="shared" si="250"/>
        <v>#VALUE!</v>
      </c>
      <c r="F2253" t="e">
        <f t="shared" si="251"/>
        <v>#VALUE!</v>
      </c>
      <c r="G2253" t="e">
        <f t="shared" si="246"/>
        <v>#VALUE!</v>
      </c>
      <c r="H2253" t="e">
        <f t="shared" si="247"/>
        <v>#VALUE!</v>
      </c>
      <c r="I2253" s="1" t="str">
        <f t="shared" si="248"/>
        <v>06824</v>
      </c>
    </row>
    <row r="2254" spans="1:9" x14ac:dyDescent="0.45">
      <c r="A2254" t="s">
        <v>4417</v>
      </c>
      <c r="B2254" t="s">
        <v>4418</v>
      </c>
      <c r="C2254" t="str">
        <f t="shared" si="249"/>
        <v>J M Bassinger Funeral Home</v>
      </c>
      <c r="D2254" t="str">
        <f t="shared" si="245"/>
        <v>East Windsor, Connecticut</v>
      </c>
      <c r="E2254" t="str">
        <f t="shared" si="250"/>
        <v>37 Gardner StreetEast Windsor, Connecticut 06088</v>
      </c>
      <c r="F2254" t="str">
        <f t="shared" si="251"/>
        <v>(860) 623-4292</v>
      </c>
      <c r="G2254" t="str">
        <f t="shared" si="246"/>
        <v>37 Gardner Street</v>
      </c>
      <c r="H2254" t="str">
        <f t="shared" si="247"/>
        <v>37 Gardner Street, East Windsor, Connecticut 06088</v>
      </c>
      <c r="I2254" s="1" t="str">
        <f t="shared" si="248"/>
        <v>06824</v>
      </c>
    </row>
    <row r="2255" spans="1:9" x14ac:dyDescent="0.45">
      <c r="A2255" t="s">
        <v>4419</v>
      </c>
      <c r="B2255" t="s">
        <v>4420</v>
      </c>
      <c r="C2255" t="str">
        <f t="shared" si="249"/>
        <v>Browne Memorial Funeral Chapels</v>
      </c>
      <c r="D2255" t="str">
        <f t="shared" si="245"/>
        <v>Enfield, Connecticut</v>
      </c>
      <c r="E2255" t="str">
        <f t="shared" si="250"/>
        <v>43 Shaker RoadEnfield, Connecticut 06082</v>
      </c>
      <c r="F2255" t="str">
        <f t="shared" si="251"/>
        <v>(860) 745-3115</v>
      </c>
      <c r="G2255" t="str">
        <f t="shared" si="246"/>
        <v>43 Shaker Road</v>
      </c>
      <c r="H2255" t="str">
        <f t="shared" si="247"/>
        <v>43 Shaker Road, Enfield, Connecticut 06082</v>
      </c>
      <c r="I2255" s="1" t="str">
        <f t="shared" si="248"/>
        <v>06824</v>
      </c>
    </row>
    <row r="2256" spans="1:9" x14ac:dyDescent="0.45">
      <c r="A2256" t="s">
        <v>4421</v>
      </c>
      <c r="B2256" t="s">
        <v>4422</v>
      </c>
      <c r="C2256" t="str">
        <f t="shared" si="249"/>
        <v>Abraham L Green &amp; Son Funeral Home</v>
      </c>
      <c r="D2256" t="str">
        <f t="shared" si="245"/>
        <v>Fairfield, Connecticut</v>
      </c>
      <c r="E2256" t="str">
        <f t="shared" si="250"/>
        <v>88 Beach RdFairfield, Connecticut 06824</v>
      </c>
      <c r="F2256" t="str">
        <f t="shared" si="251"/>
        <v>(203) 255-8993</v>
      </c>
      <c r="G2256" t="str">
        <f t="shared" si="246"/>
        <v>88 Beach Rd</v>
      </c>
      <c r="H2256" t="str">
        <f t="shared" si="247"/>
        <v>88 Beach Rd, Fairfield, Connecticut 06824</v>
      </c>
      <c r="I2256" s="1" t="str">
        <f t="shared" si="248"/>
        <v>06824</v>
      </c>
    </row>
    <row r="2257" spans="1:9" x14ac:dyDescent="0.45">
      <c r="A2257" t="s">
        <v>4423</v>
      </c>
      <c r="B2257" t="s">
        <v>4424</v>
      </c>
      <c r="C2257" t="str">
        <f t="shared" si="249"/>
        <v>Edmund W Dougiello Funeral</v>
      </c>
      <c r="D2257" t="str">
        <f t="shared" si="245"/>
        <v>Fairfield, Connecticut</v>
      </c>
      <c r="E2257" t="str">
        <f t="shared" si="250"/>
        <v>36 S Pine Creek RdFairfield, Connecticut 06824</v>
      </c>
      <c r="F2257" t="str">
        <f t="shared" si="251"/>
        <v>(203) 259-9466</v>
      </c>
      <c r="G2257" t="str">
        <f t="shared" si="246"/>
        <v>36 S Pine Creek Rd</v>
      </c>
      <c r="H2257" t="str">
        <f t="shared" si="247"/>
        <v>36 S Pine Creek Rd, Fairfield, Connecticut 06824</v>
      </c>
      <c r="I2257" s="1" t="str">
        <f t="shared" si="248"/>
        <v>06824</v>
      </c>
    </row>
    <row r="2258" spans="1:9" x14ac:dyDescent="0.45">
      <c r="A2258" t="s">
        <v>4425</v>
      </c>
      <c r="B2258" t="s">
        <v>4426</v>
      </c>
      <c r="C2258" t="str">
        <f t="shared" si="249"/>
        <v>Lesko Funeral Home</v>
      </c>
      <c r="D2258" t="str">
        <f t="shared" si="245"/>
        <v>Fairfield, Connecticut</v>
      </c>
      <c r="E2258" t="str">
        <f t="shared" si="250"/>
        <v>1209 Post RdFairfield, Connecticut 06824</v>
      </c>
      <c r="F2258" t="str">
        <f t="shared" si="251"/>
        <v>(203) 256-8988</v>
      </c>
      <c r="G2258" t="str">
        <f t="shared" si="246"/>
        <v>1209 Post Rd</v>
      </c>
      <c r="H2258" t="str">
        <f t="shared" si="247"/>
        <v>1209 Post Rd, Fairfield, Connecticut 06824</v>
      </c>
      <c r="I2258" s="1" t="str">
        <f t="shared" si="248"/>
        <v>06335</v>
      </c>
    </row>
    <row r="2259" spans="1:9" x14ac:dyDescent="0.45">
      <c r="A2259" t="s">
        <v>4427</v>
      </c>
      <c r="B2259" t="s">
        <v>4428</v>
      </c>
      <c r="C2259" t="str">
        <f t="shared" si="249"/>
        <v>Shaughnessey Brothers Funeral Home Inc</v>
      </c>
      <c r="D2259" t="str">
        <f t="shared" si="245"/>
        <v>Fairfield, Connecticut</v>
      </c>
      <c r="E2259" t="str">
        <f t="shared" si="250"/>
        <v>50 Reef RdFairfield, Connecticut 06824</v>
      </c>
      <c r="F2259" t="str">
        <f t="shared" si="251"/>
        <v>(203) 255-1031</v>
      </c>
      <c r="G2259" t="str">
        <f t="shared" si="246"/>
        <v>50 Reef Rd</v>
      </c>
      <c r="H2259" t="str">
        <f t="shared" si="247"/>
        <v>50 Reef Rd, Fairfield, Connecticut 06824</v>
      </c>
      <c r="I2259" s="1" t="str">
        <f t="shared" si="248"/>
        <v>06829</v>
      </c>
    </row>
    <row r="2260" spans="1:9" x14ac:dyDescent="0.45">
      <c r="A2260" t="s">
        <v>4429</v>
      </c>
      <c r="B2260" t="s">
        <v>4430</v>
      </c>
      <c r="C2260" t="str">
        <f t="shared" si="249"/>
        <v>Spear Funeral Home</v>
      </c>
      <c r="D2260" t="str">
        <f t="shared" si="245"/>
        <v>Fairfield, Connecticut</v>
      </c>
      <c r="E2260" t="str">
        <f t="shared" si="250"/>
        <v>39 S Benson RdFairfield, Connecticut 06824</v>
      </c>
      <c r="F2260" t="str">
        <f t="shared" si="251"/>
        <v>(203) 259-0824</v>
      </c>
      <c r="G2260" t="str">
        <f t="shared" si="246"/>
        <v>39 S Benson Rd</v>
      </c>
      <c r="H2260" t="str">
        <f t="shared" si="247"/>
        <v>39 S Benson Rd, Fairfield, Connecticut 06824</v>
      </c>
      <c r="I2260" s="1" t="e">
        <f t="shared" si="248"/>
        <v>#VALUE!</v>
      </c>
    </row>
    <row r="2261" spans="1:9" x14ac:dyDescent="0.45">
      <c r="A2261" t="s">
        <v>4431</v>
      </c>
      <c r="B2261" t="s">
        <v>4432</v>
      </c>
      <c r="C2261" t="str">
        <f t="shared" si="249"/>
        <v>Gales Ferry Funeral Home of Church &amp; Allen</v>
      </c>
      <c r="D2261" t="str">
        <f t="shared" si="245"/>
        <v>Gales Ferry, Connecticut</v>
      </c>
      <c r="E2261" t="str">
        <f t="shared" si="250"/>
        <v>6 Hurlbutt RoadGales Ferry, Connecticut 06335</v>
      </c>
      <c r="F2261" t="str">
        <f t="shared" si="251"/>
        <v>(860) 889-2374</v>
      </c>
      <c r="G2261" t="str">
        <f t="shared" si="246"/>
        <v>6 Hurlbutt Road</v>
      </c>
      <c r="H2261" t="str">
        <f t="shared" si="247"/>
        <v>6 Hurlbutt Road, Gales Ferry, Connecticut 06335</v>
      </c>
      <c r="I2261" s="1" t="str">
        <f t="shared" si="248"/>
        <v>06035</v>
      </c>
    </row>
    <row r="2262" spans="1:9" x14ac:dyDescent="0.45">
      <c r="A2262" t="s">
        <v>4433</v>
      </c>
      <c r="B2262" t="s">
        <v>4434</v>
      </c>
      <c r="C2262" t="str">
        <f t="shared" si="249"/>
        <v>Bouton Funeral Home Inc</v>
      </c>
      <c r="D2262" t="str">
        <f t="shared" si="245"/>
        <v>Georgetown, Connecticut</v>
      </c>
      <c r="E2262" t="str">
        <f t="shared" si="250"/>
        <v>West Church StGeorgetown, Connecticut 06829</v>
      </c>
      <c r="F2262" t="str">
        <f t="shared" si="251"/>
        <v>(203) 544-8461</v>
      </c>
      <c r="G2262" t="str">
        <f t="shared" si="246"/>
        <v>West Church St</v>
      </c>
      <c r="H2262" t="str">
        <f t="shared" si="247"/>
        <v>West Church St, Georgetown, Connecticut 06829</v>
      </c>
      <c r="I2262" s="1" t="e">
        <f t="shared" si="248"/>
        <v>#VALUE!</v>
      </c>
    </row>
    <row r="2263" spans="1:9" x14ac:dyDescent="0.45">
      <c r="A2263" t="s">
        <v>4435</v>
      </c>
      <c r="C2263" t="str">
        <f t="shared" si="249"/>
        <v/>
      </c>
      <c r="D2263" t="str">
        <f t="shared" si="245"/>
        <v>Glastonbury, Connecticut</v>
      </c>
      <c r="E2263" t="e">
        <f t="shared" si="250"/>
        <v>#VALUE!</v>
      </c>
      <c r="F2263" t="e">
        <f t="shared" si="251"/>
        <v>#VALUE!</v>
      </c>
      <c r="G2263" t="e">
        <f t="shared" si="246"/>
        <v>#VALUE!</v>
      </c>
      <c r="H2263" t="e">
        <f t="shared" si="247"/>
        <v>#VALUE!</v>
      </c>
      <c r="I2263" s="1" t="str">
        <f t="shared" si="248"/>
        <v>06340</v>
      </c>
    </row>
    <row r="2264" spans="1:9" x14ac:dyDescent="0.45">
      <c r="A2264" t="s">
        <v>4436</v>
      </c>
      <c r="B2264" t="s">
        <v>4437</v>
      </c>
      <c r="C2264" t="str">
        <f t="shared" si="249"/>
        <v>Carmon Community Funeral Homes</v>
      </c>
      <c r="D2264" t="str">
        <f t="shared" si="245"/>
        <v>Granby, Connecticut</v>
      </c>
      <c r="E2264" t="str">
        <f t="shared" si="250"/>
        <v>364 Salmon Brook StreetGranby, Connecticut 06035</v>
      </c>
      <c r="F2264" t="str">
        <f t="shared" si="251"/>
        <v>(860) 653-6637</v>
      </c>
      <c r="G2264" t="str">
        <f t="shared" si="246"/>
        <v>364 Salmon Brook Street</v>
      </c>
      <c r="H2264" t="str">
        <f t="shared" si="247"/>
        <v>364 Salmon Brook Street, Granby, Connecticut 06035</v>
      </c>
      <c r="I2264" s="1" t="str">
        <f t="shared" si="248"/>
        <v>06437</v>
      </c>
    </row>
    <row r="2265" spans="1:9" x14ac:dyDescent="0.45">
      <c r="A2265" t="s">
        <v>4438</v>
      </c>
      <c r="C2265" t="str">
        <f t="shared" si="249"/>
        <v/>
      </c>
      <c r="D2265" t="str">
        <f t="shared" si="245"/>
        <v>Greenwich, Connecticut</v>
      </c>
      <c r="E2265" t="e">
        <f t="shared" si="250"/>
        <v>#VALUE!</v>
      </c>
      <c r="F2265" t="e">
        <f t="shared" si="251"/>
        <v>#VALUE!</v>
      </c>
      <c r="G2265" t="e">
        <f t="shared" si="246"/>
        <v>#VALUE!</v>
      </c>
      <c r="H2265" t="e">
        <f t="shared" si="247"/>
        <v>#VALUE!</v>
      </c>
      <c r="I2265" s="1" t="str">
        <f t="shared" si="248"/>
        <v>06437</v>
      </c>
    </row>
    <row r="2266" spans="1:9" x14ac:dyDescent="0.45">
      <c r="A2266" t="s">
        <v>4439</v>
      </c>
      <c r="B2266" t="s">
        <v>4440</v>
      </c>
      <c r="C2266" t="str">
        <f t="shared" si="249"/>
        <v>Byles Groton Memorial Home</v>
      </c>
      <c r="D2266" t="str">
        <f t="shared" si="245"/>
        <v>Groton, Connecticut</v>
      </c>
      <c r="E2266" t="str">
        <f t="shared" si="250"/>
        <v>310 Thames StGroton, Connecticut 06340</v>
      </c>
      <c r="F2266" t="str">
        <f t="shared" si="251"/>
        <v>(860) 445-4844</v>
      </c>
      <c r="G2266" t="str">
        <f t="shared" si="246"/>
        <v>310 Thames St</v>
      </c>
      <c r="H2266" t="str">
        <f t="shared" si="247"/>
        <v>310 Thames St, Groton, Connecticut 06340</v>
      </c>
      <c r="I2266" s="1" t="str">
        <f t="shared" si="248"/>
        <v>06437</v>
      </c>
    </row>
    <row r="2267" spans="1:9" x14ac:dyDescent="0.45">
      <c r="A2267" t="s">
        <v>4441</v>
      </c>
      <c r="B2267" t="s">
        <v>4442</v>
      </c>
      <c r="C2267" t="str">
        <f t="shared" si="249"/>
        <v>Guilford Funeral Home Inc</v>
      </c>
      <c r="D2267" t="str">
        <f t="shared" si="245"/>
        <v>Guilford, Connecticut</v>
      </c>
      <c r="E2267" t="str">
        <f t="shared" si="250"/>
        <v>115 Church StreetGuilford, Connecticut 06437</v>
      </c>
      <c r="F2267" t="str">
        <f t="shared" si="251"/>
        <v>(203) 453-3558</v>
      </c>
      <c r="G2267" t="str">
        <f t="shared" si="246"/>
        <v>115 Church Street</v>
      </c>
      <c r="H2267" t="str">
        <f t="shared" si="247"/>
        <v>115 Church Street, Guilford, Connecticut 06437</v>
      </c>
      <c r="I2267" s="1" t="str">
        <f t="shared" si="248"/>
        <v>06518</v>
      </c>
    </row>
    <row r="2268" spans="1:9" x14ac:dyDescent="0.45">
      <c r="A2268" t="s">
        <v>4443</v>
      </c>
      <c r="B2268" t="s">
        <v>4444</v>
      </c>
      <c r="C2268" t="str">
        <f t="shared" si="249"/>
        <v>Hawley Lincoln Memorial Funeral Service</v>
      </c>
      <c r="D2268" t="str">
        <f t="shared" si="245"/>
        <v>Guilford, Connecticut</v>
      </c>
      <c r="E2268" t="str">
        <f t="shared" si="250"/>
        <v>1315 Boston Post RoadGuilford, Connecticut 06437</v>
      </c>
      <c r="F2268" t="str">
        <f t="shared" si="251"/>
        <v>(203) 453-5790</v>
      </c>
      <c r="G2268" t="str">
        <f t="shared" si="246"/>
        <v>1315 Boston Post Road</v>
      </c>
      <c r="H2268" t="str">
        <f t="shared" si="247"/>
        <v>1315 Boston Post Road, Guilford, Connecticut 06437</v>
      </c>
      <c r="I2268" s="1" t="str">
        <f t="shared" si="248"/>
        <v>06514</v>
      </c>
    </row>
    <row r="2269" spans="1:9" x14ac:dyDescent="0.45">
      <c r="A2269" t="s">
        <v>4445</v>
      </c>
      <c r="B2269" t="s">
        <v>4446</v>
      </c>
      <c r="C2269" t="str">
        <f t="shared" si="249"/>
        <v>Shelley Brothers Monuments</v>
      </c>
      <c r="D2269" t="str">
        <f t="shared" si="245"/>
        <v>Guilford, Connecticut</v>
      </c>
      <c r="E2269" t="str">
        <f t="shared" si="250"/>
        <v>724 Boston Post RdGuilford, Connecticut 06437</v>
      </c>
      <c r="F2269" t="str">
        <f t="shared" si="251"/>
        <v>(203) 453-9129</v>
      </c>
      <c r="G2269" t="str">
        <f t="shared" si="246"/>
        <v>724 Boston Post Rd</v>
      </c>
      <c r="H2269" t="str">
        <f t="shared" si="247"/>
        <v>724 Boston Post Rd, Guilford, Connecticut 06437</v>
      </c>
      <c r="I2269" s="1" t="str">
        <f t="shared" si="248"/>
        <v>06514</v>
      </c>
    </row>
    <row r="2270" spans="1:9" x14ac:dyDescent="0.45">
      <c r="A2270" t="s">
        <v>4447</v>
      </c>
      <c r="B2270" t="s">
        <v>4448</v>
      </c>
      <c r="C2270" t="str">
        <f t="shared" si="249"/>
        <v>Beecher &amp; Bennett Inc</v>
      </c>
      <c r="D2270" t="str">
        <f t="shared" si="245"/>
        <v>Hamden, Connecticut</v>
      </c>
      <c r="E2270" t="str">
        <f t="shared" si="250"/>
        <v>2300 Whitney AvenueHamden, Connecticut 06518</v>
      </c>
      <c r="F2270" t="str">
        <f t="shared" si="251"/>
        <v>(203) 288-0800</v>
      </c>
      <c r="G2270" t="str">
        <f t="shared" si="246"/>
        <v>2300 Whitney Avenue</v>
      </c>
      <c r="H2270" t="str">
        <f t="shared" si="247"/>
        <v>2300 Whitney Avenue, Hamden, Connecticut 06518</v>
      </c>
      <c r="I2270" s="1" t="e">
        <f t="shared" si="248"/>
        <v>#VALUE!</v>
      </c>
    </row>
    <row r="2271" spans="1:9" x14ac:dyDescent="0.45">
      <c r="A2271" t="s">
        <v>4449</v>
      </c>
      <c r="B2271" t="s">
        <v>4450</v>
      </c>
      <c r="C2271" t="str">
        <f t="shared" si="249"/>
        <v>Colonial Funeral Home</v>
      </c>
      <c r="D2271" t="str">
        <f t="shared" si="245"/>
        <v>Hamden, Connecticut</v>
      </c>
      <c r="E2271" t="str">
        <f t="shared" si="250"/>
        <v>86 Circular AvenueHamden, Connecticut 06514</v>
      </c>
      <c r="F2271" t="str">
        <f t="shared" si="251"/>
        <v>(203) 407-8899</v>
      </c>
      <c r="G2271" t="str">
        <f t="shared" si="246"/>
        <v>86 Circular Avenue</v>
      </c>
      <c r="H2271" t="str">
        <f t="shared" si="247"/>
        <v>86 Circular Avenue, Hamden, Connecticut 06514</v>
      </c>
      <c r="I2271" s="1" t="str">
        <f t="shared" si="248"/>
        <v>06514</v>
      </c>
    </row>
    <row r="2272" spans="1:9" x14ac:dyDescent="0.45">
      <c r="A2272" t="s">
        <v>4451</v>
      </c>
      <c r="B2272" t="s">
        <v>4452</v>
      </c>
      <c r="C2272" t="str">
        <f t="shared" si="249"/>
        <v>DFS Memorials - Connecticut</v>
      </c>
      <c r="D2272" t="str">
        <f t="shared" si="245"/>
        <v>Hamden, Connecticut</v>
      </c>
      <c r="E2272" t="str">
        <f t="shared" si="250"/>
        <v>1300 Dixwell AvenueHamden, Connecticut 06514</v>
      </c>
      <c r="F2272" t="str">
        <f t="shared" si="251"/>
        <v>(203) 864-6010</v>
      </c>
      <c r="G2272" t="str">
        <f t="shared" si="246"/>
        <v>1300 Dixwell Avenue</v>
      </c>
      <c r="H2272" t="str">
        <f t="shared" si="247"/>
        <v>1300 Dixwell Avenue, Hamden, Connecticut 06514</v>
      </c>
      <c r="I2272" s="1" t="str">
        <f t="shared" si="248"/>
        <v>06518</v>
      </c>
    </row>
    <row r="2273" spans="1:9" x14ac:dyDescent="0.45">
      <c r="A2273" t="s">
        <v>4453</v>
      </c>
      <c r="C2273" t="str">
        <f t="shared" si="249"/>
        <v/>
      </c>
      <c r="D2273" t="str">
        <f t="shared" si="245"/>
        <v>Hamden, Connecticut</v>
      </c>
      <c r="E2273" t="e">
        <f t="shared" si="250"/>
        <v>#VALUE!</v>
      </c>
      <c r="F2273" t="e">
        <f t="shared" si="251"/>
        <v>#VALUE!</v>
      </c>
      <c r="G2273" t="e">
        <f t="shared" si="246"/>
        <v>#VALUE!</v>
      </c>
      <c r="H2273" t="e">
        <f t="shared" si="247"/>
        <v>#VALUE!</v>
      </c>
      <c r="I2273" s="1" t="str">
        <f t="shared" si="248"/>
        <v>06105</v>
      </c>
    </row>
    <row r="2274" spans="1:9" x14ac:dyDescent="0.45">
      <c r="A2274" t="s">
        <v>4454</v>
      </c>
      <c r="B2274" t="s">
        <v>4455</v>
      </c>
      <c r="C2274" t="str">
        <f t="shared" si="249"/>
        <v>Peter H Torello &amp; Son Inc</v>
      </c>
      <c r="D2274" t="str">
        <f t="shared" si="245"/>
        <v>Hamden, Connecticut</v>
      </c>
      <c r="E2274" t="str">
        <f t="shared" si="250"/>
        <v>1022 Dixwell AvenueHamden, Connecticut 06514</v>
      </c>
      <c r="F2274" t="str">
        <f t="shared" si="251"/>
        <v>(203) 624-4959</v>
      </c>
      <c r="G2274" t="str">
        <f t="shared" si="246"/>
        <v>1022 Dixwell Avenue</v>
      </c>
      <c r="H2274" t="str">
        <f t="shared" si="247"/>
        <v>1022 Dixwell Avenue, Hamden, Connecticut 06514</v>
      </c>
      <c r="I2274" s="1" t="str">
        <f t="shared" si="248"/>
        <v>06351</v>
      </c>
    </row>
    <row r="2275" spans="1:9" x14ac:dyDescent="0.45">
      <c r="A2275" t="s">
        <v>4456</v>
      </c>
      <c r="B2275" t="s">
        <v>4457</v>
      </c>
      <c r="C2275" t="str">
        <f t="shared" si="249"/>
        <v>Sisk Brothers Inc</v>
      </c>
      <c r="D2275" t="str">
        <f t="shared" si="245"/>
        <v>Hamden, Connecticut</v>
      </c>
      <c r="E2275" t="str">
        <f t="shared" si="250"/>
        <v>3105 Whitney AvenueHamden, Connecticut 06518</v>
      </c>
      <c r="F2275" t="str">
        <f t="shared" si="251"/>
        <v>(203) 288-7114</v>
      </c>
      <c r="G2275" t="str">
        <f t="shared" si="246"/>
        <v>3105 Whitney Avenue</v>
      </c>
      <c r="H2275" t="str">
        <f t="shared" si="247"/>
        <v>3105 Whitney Avenue, Hamden, Connecticut 06518</v>
      </c>
      <c r="I2275" s="1" t="str">
        <f t="shared" si="248"/>
        <v>06351</v>
      </c>
    </row>
    <row r="2276" spans="1:9" x14ac:dyDescent="0.45">
      <c r="A2276" t="s">
        <v>39196</v>
      </c>
      <c r="B2276" t="s">
        <v>4458</v>
      </c>
      <c r="C2276" t="str">
        <f t="shared" si="249"/>
        <v>Weinstein Mortuary Inc</v>
      </c>
      <c r="D2276" t="str">
        <f t="shared" si="245"/>
        <v>Hartford, Connecticut</v>
      </c>
      <c r="E2276" t="str">
        <f t="shared" si="250"/>
        <v>640 Framington AvenueHartford, Connecticut 06105</v>
      </c>
      <c r="F2276" t="str">
        <f t="shared" si="251"/>
        <v>860-233-2675</v>
      </c>
      <c r="G2276" t="str">
        <f t="shared" si="246"/>
        <v>640 Framington Avenue</v>
      </c>
      <c r="H2276" t="str">
        <f t="shared" si="247"/>
        <v>640 Framington Avenue, Hartford, Connecticut 06105</v>
      </c>
      <c r="I2276" s="1" t="str">
        <f t="shared" si="248"/>
        <v>06037</v>
      </c>
    </row>
    <row r="2277" spans="1:9" x14ac:dyDescent="0.45">
      <c r="A2277" t="s">
        <v>4459</v>
      </c>
      <c r="B2277" t="s">
        <v>4460</v>
      </c>
      <c r="C2277" t="str">
        <f t="shared" si="249"/>
        <v>Gagne-Piechowski Funeral Home</v>
      </c>
      <c r="D2277" t="str">
        <f t="shared" si="245"/>
        <v>Jewett City, Connecticut</v>
      </c>
      <c r="E2277" t="str">
        <f t="shared" si="250"/>
        <v>490 Voluntown RdJewett City, Connecticut 06351</v>
      </c>
      <c r="F2277" t="str">
        <f t="shared" si="251"/>
        <v>(860) 376-9715</v>
      </c>
      <c r="G2277" t="str">
        <f t="shared" si="246"/>
        <v>490 Voluntown Rd</v>
      </c>
      <c r="H2277" t="str">
        <f t="shared" si="247"/>
        <v>490 Voluntown Rd, Jewett City, Connecticut 06351</v>
      </c>
      <c r="I2277" s="1" t="str">
        <f t="shared" si="248"/>
        <v>06037</v>
      </c>
    </row>
    <row r="2278" spans="1:9" x14ac:dyDescent="0.45">
      <c r="A2278" t="s">
        <v>4461</v>
      </c>
      <c r="B2278" t="s">
        <v>4462</v>
      </c>
      <c r="C2278" t="str">
        <f t="shared" si="249"/>
        <v>Jewett City-Leffler Funeral Home</v>
      </c>
      <c r="D2278" t="str">
        <f t="shared" si="245"/>
        <v>Jewett City, Connecticut</v>
      </c>
      <c r="E2278" t="str">
        <f t="shared" si="250"/>
        <v>30 N Main StJewett City, Connecticut 06351</v>
      </c>
      <c r="F2278" t="str">
        <f t="shared" si="251"/>
        <v>(860) 376-4014</v>
      </c>
      <c r="G2278" t="str">
        <f t="shared" si="246"/>
        <v>30 N Main St</v>
      </c>
      <c r="H2278" t="str">
        <f t="shared" si="247"/>
        <v>30 N Main St, Jewett City, Connecticut 06351</v>
      </c>
      <c r="I2278" s="1" t="str">
        <f t="shared" si="248"/>
        <v>06759</v>
      </c>
    </row>
    <row r="2279" spans="1:9" x14ac:dyDescent="0.45">
      <c r="A2279" t="s">
        <v>4463</v>
      </c>
      <c r="B2279" t="s">
        <v>4464</v>
      </c>
      <c r="C2279" t="str">
        <f t="shared" si="249"/>
        <v>Berlin Memorial Funeral Home</v>
      </c>
      <c r="D2279" t="str">
        <f t="shared" si="245"/>
        <v>Kensington, Connecticut</v>
      </c>
      <c r="E2279" t="str">
        <f t="shared" si="250"/>
        <v>96 Main StKensington, Connecticut 06037</v>
      </c>
      <c r="F2279" t="str">
        <f t="shared" si="251"/>
        <v>(860) 828-4730</v>
      </c>
      <c r="G2279" t="str">
        <f t="shared" si="246"/>
        <v>96 Main St</v>
      </c>
      <c r="H2279" t="str">
        <f t="shared" si="247"/>
        <v>96 Main St, Kensington, Connecticut 06037</v>
      </c>
      <c r="I2279" s="1" t="e">
        <f t="shared" si="248"/>
        <v>#VALUE!</v>
      </c>
    </row>
    <row r="2280" spans="1:9" x14ac:dyDescent="0.45">
      <c r="A2280" t="s">
        <v>4465</v>
      </c>
      <c r="B2280" t="s">
        <v>4466</v>
      </c>
      <c r="C2280" t="str">
        <f t="shared" si="249"/>
        <v>Porter's Funeral Service Inc</v>
      </c>
      <c r="D2280" t="str">
        <f t="shared" si="245"/>
        <v>Kensington, Connecticut</v>
      </c>
      <c r="E2280" t="str">
        <f t="shared" si="250"/>
        <v>111 Chamberlain HighwayKensington, Connecticut 06037</v>
      </c>
      <c r="F2280" t="str">
        <f t="shared" si="251"/>
        <v>(860) 223-0981</v>
      </c>
      <c r="G2280" t="str">
        <f t="shared" si="246"/>
        <v>111 Chamberlain Highway</v>
      </c>
      <c r="H2280" t="str">
        <f t="shared" si="247"/>
        <v>111 Chamberlain Highway, Kensington, Connecticut 06037</v>
      </c>
      <c r="I2280" s="1" t="str">
        <f t="shared" si="248"/>
        <v>06451</v>
      </c>
    </row>
    <row r="2281" spans="1:9" x14ac:dyDescent="0.45">
      <c r="A2281" t="s">
        <v>4467</v>
      </c>
      <c r="B2281" t="s">
        <v>4468</v>
      </c>
      <c r="C2281" t="str">
        <f t="shared" si="249"/>
        <v>Nutting-Rowe Funeral Home</v>
      </c>
      <c r="D2281" t="str">
        <f t="shared" si="245"/>
        <v>Litchfield, Connecticut</v>
      </c>
      <c r="E2281" t="str">
        <f t="shared" si="250"/>
        <v>283 Torrington RdLitchfield, Connecticut 06759</v>
      </c>
      <c r="F2281" t="str">
        <f t="shared" si="251"/>
        <v>(860) 482-6563</v>
      </c>
      <c r="G2281" t="str">
        <f t="shared" si="246"/>
        <v>283 Torrington Rd</v>
      </c>
      <c r="H2281" t="str">
        <f t="shared" si="247"/>
        <v>283 Torrington Rd, Litchfield, Connecticut 06759</v>
      </c>
      <c r="I2281" s="1" t="e">
        <f t="shared" si="248"/>
        <v>#VALUE!</v>
      </c>
    </row>
    <row r="2282" spans="1:9" x14ac:dyDescent="0.45">
      <c r="A2282" t="s">
        <v>4469</v>
      </c>
      <c r="C2282" t="str">
        <f t="shared" si="249"/>
        <v/>
      </c>
      <c r="D2282" t="str">
        <f t="shared" si="245"/>
        <v>Madison, Connecticut</v>
      </c>
      <c r="E2282" t="e">
        <f t="shared" si="250"/>
        <v>#VALUE!</v>
      </c>
      <c r="F2282" t="e">
        <f t="shared" si="251"/>
        <v>#VALUE!</v>
      </c>
      <c r="G2282" t="e">
        <f t="shared" si="246"/>
        <v>#VALUE!</v>
      </c>
      <c r="H2282" t="e">
        <f t="shared" si="247"/>
        <v>#VALUE!</v>
      </c>
      <c r="I2282" s="1" t="str">
        <f t="shared" si="248"/>
        <v>06450</v>
      </c>
    </row>
    <row r="2283" spans="1:9" x14ac:dyDescent="0.45">
      <c r="A2283" t="s">
        <v>4470</v>
      </c>
      <c r="B2283" t="s">
        <v>4471</v>
      </c>
      <c r="C2283" t="str">
        <f t="shared" si="249"/>
        <v>Beecher &amp; Bennett Inc Flatow Funeral Home</v>
      </c>
      <c r="D2283" t="str">
        <f t="shared" si="245"/>
        <v>Meriden, Connecticut</v>
      </c>
      <c r="E2283" t="str">
        <f t="shared" si="250"/>
        <v>48 Cook AveMeriden, Connecticut 06451</v>
      </c>
      <c r="F2283" t="str">
        <f t="shared" si="251"/>
        <v>(203) 235-4152</v>
      </c>
      <c r="G2283" t="str">
        <f t="shared" si="246"/>
        <v>48 Cook Ave</v>
      </c>
      <c r="H2283" t="str">
        <f t="shared" si="247"/>
        <v>48 Cook Ave, Meriden, Connecticut 06451</v>
      </c>
      <c r="I2283" s="1" t="str">
        <f t="shared" si="248"/>
        <v>06450</v>
      </c>
    </row>
    <row r="2284" spans="1:9" x14ac:dyDescent="0.45">
      <c r="A2284" t="s">
        <v>4472</v>
      </c>
      <c r="C2284" t="str">
        <f t="shared" si="249"/>
        <v/>
      </c>
      <c r="D2284" t="str">
        <f t="shared" si="245"/>
        <v>Meriden, Connecticut</v>
      </c>
      <c r="E2284" t="e">
        <f t="shared" si="250"/>
        <v>#VALUE!</v>
      </c>
      <c r="F2284" t="e">
        <f t="shared" si="251"/>
        <v>#VALUE!</v>
      </c>
      <c r="G2284" t="e">
        <f t="shared" si="246"/>
        <v>#VALUE!</v>
      </c>
      <c r="H2284" t="e">
        <f t="shared" si="247"/>
        <v>#VALUE!</v>
      </c>
      <c r="I2284" s="1" t="str">
        <f t="shared" si="248"/>
        <v>06450</v>
      </c>
    </row>
    <row r="2285" spans="1:9" x14ac:dyDescent="0.45">
      <c r="A2285" t="s">
        <v>4473</v>
      </c>
      <c r="B2285" t="s">
        <v>4474</v>
      </c>
      <c r="C2285" t="str">
        <f t="shared" si="249"/>
        <v>Smith-Ruzzo Funeral Home Inc</v>
      </c>
      <c r="D2285" t="str">
        <f t="shared" si="245"/>
        <v>Meriden, Connecticut</v>
      </c>
      <c r="E2285" t="str">
        <f t="shared" si="250"/>
        <v>450 Broad StreetMeriden, Connecticut 06450</v>
      </c>
      <c r="F2285" t="str">
        <f t="shared" si="251"/>
        <v>(203) 634-1133</v>
      </c>
      <c r="G2285" t="str">
        <f t="shared" si="246"/>
        <v>450 Broad Street</v>
      </c>
      <c r="H2285" t="str">
        <f t="shared" si="247"/>
        <v>450 Broad Street, Meriden, Connecticut 06450</v>
      </c>
      <c r="I2285" s="1" t="str">
        <f t="shared" si="248"/>
        <v>06457</v>
      </c>
    </row>
    <row r="2286" spans="1:9" x14ac:dyDescent="0.45">
      <c r="A2286" t="s">
        <v>4475</v>
      </c>
      <c r="B2286" t="s">
        <v>4476</v>
      </c>
      <c r="C2286" t="str">
        <f t="shared" si="249"/>
        <v>Stempien Funeral Home Inc</v>
      </c>
      <c r="D2286" t="str">
        <f t="shared" si="245"/>
        <v>Meriden, Connecticut</v>
      </c>
      <c r="E2286" t="str">
        <f t="shared" si="250"/>
        <v>450 Broad StMeriden, Connecticut 06450</v>
      </c>
      <c r="F2286" t="str">
        <f t="shared" si="251"/>
        <v>(203) 235-9181</v>
      </c>
      <c r="G2286" t="str">
        <f t="shared" si="246"/>
        <v>450 Broad St</v>
      </c>
      <c r="H2286" t="str">
        <f t="shared" si="247"/>
        <v>450 Broad St, Meriden, Connecticut 06450</v>
      </c>
      <c r="I2286" s="1" t="str">
        <f t="shared" si="248"/>
        <v>06457</v>
      </c>
    </row>
    <row r="2287" spans="1:9" x14ac:dyDescent="0.45">
      <c r="A2287" t="s">
        <v>4477</v>
      </c>
      <c r="B2287" t="s">
        <v>4478</v>
      </c>
      <c r="C2287" t="str">
        <f t="shared" si="249"/>
        <v>Szymaszek-Taylor Funeral Home</v>
      </c>
      <c r="D2287" t="str">
        <f t="shared" si="245"/>
        <v>Meriden, Connecticut</v>
      </c>
      <c r="E2287" t="str">
        <f t="shared" si="250"/>
        <v>189 E Main StMeriden, Connecticut 06450</v>
      </c>
      <c r="F2287" t="str">
        <f t="shared" si="251"/>
        <v>(203) 238-7000</v>
      </c>
      <c r="G2287" t="str">
        <f t="shared" si="246"/>
        <v>189 E Main St</v>
      </c>
      <c r="H2287" t="str">
        <f t="shared" si="247"/>
        <v>189 E Main St, Meriden, Connecticut 06450</v>
      </c>
      <c r="I2287" s="1" t="str">
        <f t="shared" si="248"/>
        <v>06457</v>
      </c>
    </row>
    <row r="2288" spans="1:9" x14ac:dyDescent="0.45">
      <c r="A2288" t="s">
        <v>4479</v>
      </c>
      <c r="B2288" t="s">
        <v>4480</v>
      </c>
      <c r="C2288" t="str">
        <f t="shared" si="249"/>
        <v>Biega Funeral Home Inc</v>
      </c>
      <c r="D2288" t="str">
        <f t="shared" si="245"/>
        <v>Middletown, Connecticut</v>
      </c>
      <c r="E2288" t="str">
        <f t="shared" si="250"/>
        <v>3 Silver StMiddletown, Connecticut 06457</v>
      </c>
      <c r="F2288" t="str">
        <f t="shared" si="251"/>
        <v>(860) 346-1055</v>
      </c>
      <c r="G2288" t="str">
        <f t="shared" si="246"/>
        <v>3 Silver St</v>
      </c>
      <c r="H2288" t="str">
        <f t="shared" si="247"/>
        <v>3 Silver St, Middletown, Connecticut 06457</v>
      </c>
      <c r="I2288" s="1" t="e">
        <f t="shared" si="248"/>
        <v>#VALUE!</v>
      </c>
    </row>
    <row r="2289" spans="1:9" x14ac:dyDescent="0.45">
      <c r="A2289" t="s">
        <v>4481</v>
      </c>
      <c r="B2289" t="s">
        <v>4482</v>
      </c>
      <c r="C2289" t="str">
        <f t="shared" si="249"/>
        <v>Coughlin-Lastrina Funeral Home</v>
      </c>
      <c r="D2289" t="str">
        <f t="shared" si="245"/>
        <v>Middletown, Connecticut</v>
      </c>
      <c r="E2289" t="str">
        <f t="shared" si="250"/>
        <v>491 High StMiddletown, Connecticut 06457</v>
      </c>
      <c r="F2289" t="str">
        <f t="shared" si="251"/>
        <v>(860) 346-5439</v>
      </c>
      <c r="G2289" t="str">
        <f t="shared" si="246"/>
        <v>491 High St</v>
      </c>
      <c r="H2289" t="str">
        <f t="shared" si="247"/>
        <v>491 High St, Middletown, Connecticut 06457</v>
      </c>
      <c r="I2289" s="1" t="str">
        <f t="shared" si="248"/>
        <v>06468</v>
      </c>
    </row>
    <row r="2290" spans="1:9" x14ac:dyDescent="0.45">
      <c r="A2290" t="s">
        <v>4483</v>
      </c>
      <c r="B2290" t="s">
        <v>4484</v>
      </c>
      <c r="C2290" t="str">
        <f t="shared" si="249"/>
        <v>D'Angelo Funeral Home Inc</v>
      </c>
      <c r="D2290" t="str">
        <f t="shared" si="245"/>
        <v>Middletown, Connecticut</v>
      </c>
      <c r="E2290" t="str">
        <f t="shared" si="250"/>
        <v>22 S Main StMiddletown, Connecticut 06457</v>
      </c>
      <c r="F2290" t="str">
        <f t="shared" si="251"/>
        <v>(860) 347-0752</v>
      </c>
      <c r="G2290" t="str">
        <f t="shared" si="246"/>
        <v>22 S Main St</v>
      </c>
      <c r="H2290" t="str">
        <f t="shared" si="247"/>
        <v>22 S Main St, Middletown, Connecticut 06457</v>
      </c>
      <c r="I2290" s="1" t="e">
        <f t="shared" si="248"/>
        <v>#VALUE!</v>
      </c>
    </row>
    <row r="2291" spans="1:9" x14ac:dyDescent="0.45">
      <c r="A2291" t="s">
        <v>4485</v>
      </c>
      <c r="C2291" t="str">
        <f t="shared" si="249"/>
        <v/>
      </c>
      <c r="D2291" t="str">
        <f t="shared" si="245"/>
        <v>Milford, Connecticut</v>
      </c>
      <c r="E2291" t="e">
        <f t="shared" si="250"/>
        <v>#VALUE!</v>
      </c>
      <c r="F2291" t="e">
        <f t="shared" si="251"/>
        <v>#VALUE!</v>
      </c>
      <c r="G2291" t="e">
        <f t="shared" si="246"/>
        <v>#VALUE!</v>
      </c>
      <c r="H2291" t="e">
        <f t="shared" si="247"/>
        <v>#VALUE!</v>
      </c>
      <c r="I2291" s="1" t="str">
        <f t="shared" si="248"/>
        <v>06353</v>
      </c>
    </row>
    <row r="2292" spans="1:9" x14ac:dyDescent="0.45">
      <c r="A2292" t="s">
        <v>4486</v>
      </c>
      <c r="B2292" t="s">
        <v>4487</v>
      </c>
      <c r="C2292" t="str">
        <f t="shared" si="249"/>
        <v>Lesko-Miner Funeral Home</v>
      </c>
      <c r="D2292" t="str">
        <f t="shared" si="245"/>
        <v>Monroe, Connecticut</v>
      </c>
      <c r="E2292" t="str">
        <f t="shared" si="250"/>
        <v>155 Main St Corner Judd RdMonroe, Connecticut 06468</v>
      </c>
      <c r="F2292" t="str">
        <f t="shared" si="251"/>
        <v>(203) 268-7143</v>
      </c>
      <c r="G2292" t="str">
        <f t="shared" si="246"/>
        <v>155 Main St Corner Judd Rd</v>
      </c>
      <c r="H2292" t="str">
        <f t="shared" si="247"/>
        <v>155 Main St Corner Judd Rd, Monroe, Connecticut 06468</v>
      </c>
      <c r="I2292" s="1" t="str">
        <f t="shared" si="248"/>
        <v>06469</v>
      </c>
    </row>
    <row r="2293" spans="1:9" x14ac:dyDescent="0.45">
      <c r="A2293" t="s">
        <v>4488</v>
      </c>
      <c r="C2293" t="str">
        <f t="shared" si="249"/>
        <v/>
      </c>
      <c r="D2293" t="str">
        <f t="shared" si="245"/>
        <v>Monroe, Connecticut</v>
      </c>
      <c r="E2293" t="e">
        <f t="shared" si="250"/>
        <v>#VALUE!</v>
      </c>
      <c r="F2293" t="e">
        <f t="shared" si="251"/>
        <v>#VALUE!</v>
      </c>
      <c r="G2293" t="e">
        <f t="shared" si="246"/>
        <v>#VALUE!</v>
      </c>
      <c r="H2293" t="e">
        <f t="shared" si="247"/>
        <v>#VALUE!</v>
      </c>
      <c r="I2293" s="1" t="str">
        <f t="shared" si="248"/>
        <v>06770</v>
      </c>
    </row>
    <row r="2294" spans="1:9" x14ac:dyDescent="0.45">
      <c r="A2294" t="s">
        <v>4489</v>
      </c>
      <c r="B2294" t="s">
        <v>4490</v>
      </c>
      <c r="C2294" t="str">
        <f t="shared" si="249"/>
        <v>Montville Funeral Home of Church &amp; Allen</v>
      </c>
      <c r="D2294" t="str">
        <f t="shared" si="245"/>
        <v>Montville, Connecticut</v>
      </c>
      <c r="E2294" t="str">
        <f t="shared" si="250"/>
        <v>Rt 32Montville, Connecticut 06353</v>
      </c>
      <c r="F2294" t="str">
        <f t="shared" si="251"/>
        <v>(860) 848-0342</v>
      </c>
      <c r="G2294" t="str">
        <f t="shared" si="246"/>
        <v>Rt 32</v>
      </c>
      <c r="H2294" t="str">
        <f t="shared" si="247"/>
        <v>Rt 32, Montville, Connecticut 06353</v>
      </c>
      <c r="I2294" s="1" t="e">
        <f t="shared" si="248"/>
        <v>#VALUE!</v>
      </c>
    </row>
    <row r="2295" spans="1:9" x14ac:dyDescent="0.45">
      <c r="A2295" t="s">
        <v>4491</v>
      </c>
      <c r="B2295" t="s">
        <v>4492</v>
      </c>
      <c r="C2295" t="str">
        <f t="shared" si="249"/>
        <v>Swan Funeral Home</v>
      </c>
      <c r="D2295" t="str">
        <f t="shared" si="245"/>
        <v>Moodus, Connecticut</v>
      </c>
      <c r="E2295" t="str">
        <f t="shared" si="250"/>
        <v>27 William F Palmer RoadMoodus, Connecticut 06469</v>
      </c>
      <c r="F2295" t="str">
        <f t="shared" si="251"/>
        <v>(860) 873-3866</v>
      </c>
      <c r="G2295" t="str">
        <f t="shared" si="246"/>
        <v>27 William F Palmer Road</v>
      </c>
      <c r="H2295" t="str">
        <f t="shared" si="247"/>
        <v>27 William F Palmer Road, Moodus, Connecticut 06469</v>
      </c>
      <c r="I2295" s="1" t="str">
        <f t="shared" si="248"/>
        <v>06057</v>
      </c>
    </row>
    <row r="2296" spans="1:9" x14ac:dyDescent="0.45">
      <c r="A2296" t="s">
        <v>4493</v>
      </c>
      <c r="B2296" t="s">
        <v>4494</v>
      </c>
      <c r="C2296" t="str">
        <f t="shared" si="249"/>
        <v>Naugatuck Valley Memorial Funeral Home / Fitzgerald Zembruski Funeral Home</v>
      </c>
      <c r="D2296" t="str">
        <f t="shared" si="245"/>
        <v>Naugatuck, Connecticut</v>
      </c>
      <c r="E2296" t="str">
        <f t="shared" si="250"/>
        <v>240 N Main StreetNaugatuck, Connecticut 06770</v>
      </c>
      <c r="F2296" t="str">
        <f t="shared" si="251"/>
        <v>(203) 729-4187</v>
      </c>
      <c r="G2296" t="str">
        <f t="shared" si="246"/>
        <v>240 N Main Street</v>
      </c>
      <c r="H2296" t="str">
        <f t="shared" si="247"/>
        <v>240 N Main Street, Naugatuck, Connecticut 06770</v>
      </c>
      <c r="I2296" s="1" t="str">
        <f t="shared" si="248"/>
        <v>06320</v>
      </c>
    </row>
    <row r="2297" spans="1:9" x14ac:dyDescent="0.45">
      <c r="A2297" t="s">
        <v>4495</v>
      </c>
      <c r="C2297" t="str">
        <f t="shared" si="249"/>
        <v/>
      </c>
      <c r="D2297" t="str">
        <f t="shared" si="245"/>
        <v>New Britain, Connecticut</v>
      </c>
      <c r="E2297" t="e">
        <f t="shared" si="250"/>
        <v>#VALUE!</v>
      </c>
      <c r="F2297" t="e">
        <f t="shared" si="251"/>
        <v>#VALUE!</v>
      </c>
      <c r="G2297" t="e">
        <f t="shared" si="246"/>
        <v>#VALUE!</v>
      </c>
      <c r="H2297" t="e">
        <f t="shared" si="247"/>
        <v>#VALUE!</v>
      </c>
      <c r="I2297" s="1" t="e">
        <f t="shared" si="248"/>
        <v>#VALUE!</v>
      </c>
    </row>
    <row r="2298" spans="1:9" x14ac:dyDescent="0.45">
      <c r="A2298" t="s">
        <v>4496</v>
      </c>
      <c r="B2298" t="s">
        <v>4497</v>
      </c>
      <c r="C2298" t="str">
        <f t="shared" si="249"/>
        <v>Shea Funeral Home LLC</v>
      </c>
      <c r="D2298" t="str">
        <f t="shared" si="245"/>
        <v>New Hartford, Connecticut</v>
      </c>
      <c r="E2298" t="str">
        <f t="shared" si="250"/>
        <v>5 Steele RdNew Hartford, Connecticut 06057</v>
      </c>
      <c r="F2298" t="str">
        <f t="shared" si="251"/>
        <v>(860) 379-2945</v>
      </c>
      <c r="G2298" t="str">
        <f t="shared" si="246"/>
        <v>5 Steele Rd</v>
      </c>
      <c r="H2298" t="str">
        <f t="shared" si="247"/>
        <v>5 Steele Rd, New Hartford, Connecticut 06057</v>
      </c>
      <c r="I2298" s="1" t="str">
        <f t="shared" si="248"/>
        <v>06320</v>
      </c>
    </row>
    <row r="2299" spans="1:9" x14ac:dyDescent="0.45">
      <c r="A2299" t="s">
        <v>4498</v>
      </c>
      <c r="B2299" t="s">
        <v>4499</v>
      </c>
      <c r="C2299" t="str">
        <f t="shared" si="249"/>
        <v>Byles-MacDougall Funeral Service Inc</v>
      </c>
      <c r="D2299" t="str">
        <f t="shared" si="245"/>
        <v>New London, Connecticut</v>
      </c>
      <c r="E2299" t="str">
        <f t="shared" si="250"/>
        <v>99 Huntington StNew London, Connecticut 06320</v>
      </c>
      <c r="F2299" t="str">
        <f t="shared" si="251"/>
        <v>(860) 442-0343</v>
      </c>
      <c r="G2299" t="str">
        <f t="shared" si="246"/>
        <v>99 Huntington St</v>
      </c>
      <c r="H2299" t="str">
        <f t="shared" si="247"/>
        <v>99 Huntington St, New London, Connecticut 06320</v>
      </c>
      <c r="I2299" s="1" t="str">
        <f t="shared" si="248"/>
        <v>06320</v>
      </c>
    </row>
    <row r="2300" spans="1:9" x14ac:dyDescent="0.45">
      <c r="A2300" t="s">
        <v>4500</v>
      </c>
      <c r="C2300" t="str">
        <f t="shared" si="249"/>
        <v/>
      </c>
      <c r="D2300" t="str">
        <f t="shared" si="245"/>
        <v>New London, Connecticut</v>
      </c>
      <c r="E2300" t="e">
        <f t="shared" si="250"/>
        <v>#VALUE!</v>
      </c>
      <c r="F2300" t="e">
        <f t="shared" si="251"/>
        <v>#VALUE!</v>
      </c>
      <c r="G2300" t="e">
        <f t="shared" si="246"/>
        <v>#VALUE!</v>
      </c>
      <c r="H2300" t="e">
        <f t="shared" si="247"/>
        <v>#VALUE!</v>
      </c>
      <c r="I2300" s="1" t="str">
        <f t="shared" si="248"/>
        <v>06320</v>
      </c>
    </row>
    <row r="2301" spans="1:9" x14ac:dyDescent="0.45">
      <c r="A2301" t="s">
        <v>4501</v>
      </c>
      <c r="B2301" t="s">
        <v>4502</v>
      </c>
      <c r="C2301" t="str">
        <f t="shared" si="249"/>
        <v>Impellitteri-Malia Funeral Home</v>
      </c>
      <c r="D2301" t="str">
        <f t="shared" si="245"/>
        <v>New London, Connecticut</v>
      </c>
      <c r="E2301" t="str">
        <f t="shared" si="250"/>
        <v>84 Montauk AveNew London, Connecticut 06320</v>
      </c>
      <c r="F2301" t="str">
        <f t="shared" si="251"/>
        <v>(860) 443-3600</v>
      </c>
      <c r="G2301" t="str">
        <f t="shared" si="246"/>
        <v>84 Montauk Ave</v>
      </c>
      <c r="H2301" t="str">
        <f t="shared" si="247"/>
        <v>84 Montauk Ave, New London, Connecticut 06320</v>
      </c>
      <c r="I2301" s="1" t="str">
        <f t="shared" si="248"/>
        <v>06776</v>
      </c>
    </row>
    <row r="2302" spans="1:9" x14ac:dyDescent="0.45">
      <c r="A2302" t="s">
        <v>4503</v>
      </c>
      <c r="B2302" t="s">
        <v>4504</v>
      </c>
      <c r="C2302" t="str">
        <f t="shared" si="249"/>
        <v>Lester Gee Funeral Home</v>
      </c>
      <c r="D2302" t="str">
        <f t="shared" si="245"/>
        <v>New London, Connecticut</v>
      </c>
      <c r="E2302" t="str">
        <f t="shared" si="250"/>
        <v>108 Blinman StNew London, Connecticut 06320</v>
      </c>
      <c r="F2302" t="str">
        <f t="shared" si="251"/>
        <v>(860) 442-1188</v>
      </c>
      <c r="G2302" t="str">
        <f t="shared" si="246"/>
        <v>108 Blinman St</v>
      </c>
      <c r="H2302" t="str">
        <f t="shared" si="247"/>
        <v>108 Blinman St, New London, Connecticut 06320</v>
      </c>
      <c r="I2302" s="1" t="str">
        <f t="shared" si="248"/>
        <v>06776</v>
      </c>
    </row>
    <row r="2303" spans="1:9" x14ac:dyDescent="0.45">
      <c r="A2303" t="s">
        <v>4505</v>
      </c>
      <c r="B2303" t="s">
        <v>4506</v>
      </c>
      <c r="C2303" t="str">
        <f t="shared" si="249"/>
        <v>Thomas L Neilan &amp; Sons Funeral Home Inc</v>
      </c>
      <c r="D2303" t="str">
        <f t="shared" si="245"/>
        <v>New London, Connecticut</v>
      </c>
      <c r="E2303" t="str">
        <f t="shared" si="250"/>
        <v>12 Ocean AveNew London, Connecticut 06320</v>
      </c>
      <c r="F2303" t="str">
        <f t="shared" si="251"/>
        <v>(860) 443-1871</v>
      </c>
      <c r="G2303" t="str">
        <f t="shared" si="246"/>
        <v>12 Ocean Ave</v>
      </c>
      <c r="H2303" t="str">
        <f t="shared" si="247"/>
        <v>12 Ocean Ave, New London, Connecticut 06320</v>
      </c>
      <c r="I2303" s="1" t="str">
        <f t="shared" si="248"/>
        <v>06111</v>
      </c>
    </row>
    <row r="2304" spans="1:9" x14ac:dyDescent="0.45">
      <c r="A2304" t="s">
        <v>4507</v>
      </c>
      <c r="B2304" t="s">
        <v>4508</v>
      </c>
      <c r="C2304" t="str">
        <f t="shared" si="249"/>
        <v>Hull Funeral Service (Colonial Funeral Home)</v>
      </c>
      <c r="D2304" t="str">
        <f t="shared" si="245"/>
        <v>New Milford, Connecticut</v>
      </c>
      <c r="E2304" t="str">
        <f t="shared" si="250"/>
        <v>87 Park Lane RdNew Milford, Connecticut 06776</v>
      </c>
      <c r="F2304" t="str">
        <f t="shared" si="251"/>
        <v>(860) 354-4237</v>
      </c>
      <c r="G2304" t="str">
        <f t="shared" si="246"/>
        <v>87 Park Lane Rd</v>
      </c>
      <c r="H2304" t="str">
        <f t="shared" si="247"/>
        <v>87 Park Lane Rd, New Milford, Connecticut 06776</v>
      </c>
      <c r="I2304" s="1" t="str">
        <f t="shared" si="248"/>
        <v>06357</v>
      </c>
    </row>
    <row r="2305" spans="1:9" x14ac:dyDescent="0.45">
      <c r="A2305" t="s">
        <v>4509</v>
      </c>
      <c r="B2305" t="s">
        <v>4510</v>
      </c>
      <c r="C2305" t="str">
        <f t="shared" si="249"/>
        <v>Lillis Funeral Home</v>
      </c>
      <c r="D2305" t="str">
        <f t="shared" si="245"/>
        <v>New Milford, Connecticut</v>
      </c>
      <c r="E2305" t="str">
        <f t="shared" si="250"/>
        <v>58 Bridge StNew Milford, Connecticut 06776</v>
      </c>
      <c r="F2305" t="str">
        <f t="shared" si="251"/>
        <v>(860) 354-4655</v>
      </c>
      <c r="G2305" t="str">
        <f t="shared" si="246"/>
        <v>58 Bridge St</v>
      </c>
      <c r="H2305" t="str">
        <f t="shared" si="247"/>
        <v>58 Bridge St, New Milford, Connecticut 06776</v>
      </c>
      <c r="I2305" s="1" t="str">
        <f t="shared" si="248"/>
        <v>06357</v>
      </c>
    </row>
    <row r="2306" spans="1:9" x14ac:dyDescent="0.45">
      <c r="A2306" t="s">
        <v>4511</v>
      </c>
      <c r="B2306" t="s">
        <v>4512</v>
      </c>
      <c r="C2306" t="str">
        <f t="shared" si="249"/>
        <v>Fisette-Batzner Funeral Home Inc</v>
      </c>
      <c r="D2306" t="str">
        <f t="shared" ref="D2306:D2369" si="252">RIGHT($A2306,LEN($A2306) - FIND(",",$A2306)-1)</f>
        <v>Newington, Connecticut</v>
      </c>
      <c r="E2306" t="str">
        <f t="shared" si="250"/>
        <v>20 Bonair AvenueNewington, Connecticut 06111</v>
      </c>
      <c r="F2306" t="str">
        <f t="shared" si="251"/>
        <v>(860) 233-6223</v>
      </c>
      <c r="G2306" t="str">
        <f t="shared" ref="G2306:G2369" si="253">LEFT(E2306, FIND(D2306,E2306)-1)</f>
        <v>20 Bonair Avenue</v>
      </c>
      <c r="H2306" t="str">
        <f t="shared" ref="H2306:H2369" si="254">_xlfn.CONCAT(G2306,", ",D2306," ", RIGHT(E2306,5))</f>
        <v>20 Bonair Avenue, Newington, Connecticut 06111</v>
      </c>
      <c r="I2306" s="1" t="str">
        <f t="shared" ref="I2306:I2369" si="255">RIGHT(E2309,5)</f>
        <v>06058</v>
      </c>
    </row>
    <row r="2307" spans="1:9" x14ac:dyDescent="0.45">
      <c r="A2307" t="s">
        <v>4513</v>
      </c>
      <c r="B2307" t="s">
        <v>4514</v>
      </c>
      <c r="C2307" t="str">
        <f t="shared" ref="C2307:C2370" si="256">LEFT($A2307,FIND(",", $A2307)-1)</f>
        <v>Fulton-Theroux Funeral Service</v>
      </c>
      <c r="D2307" t="str">
        <f t="shared" si="252"/>
        <v>Niantic, Connecticut</v>
      </c>
      <c r="E2307" t="str">
        <f t="shared" ref="E2307:E2370" si="257">LEFT($B2307,FIND("Phone",$B2307)-1)</f>
        <v>13 Lake AvenueNiantic, Connecticut 06357</v>
      </c>
      <c r="F2307" t="str">
        <f t="shared" ref="F2307:F2370" si="258">RIGHT($B2307,LEN($B2307) - FIND("Phone",$B2307)-6)</f>
        <v>860-739-7631</v>
      </c>
      <c r="G2307" t="str">
        <f t="shared" si="253"/>
        <v>13 Lake Avenue</v>
      </c>
      <c r="H2307" t="str">
        <f t="shared" si="254"/>
        <v>13 Lake Avenue, Niantic, Connecticut 06357</v>
      </c>
      <c r="I2307" s="1" t="str">
        <f t="shared" si="255"/>
        <v>06471</v>
      </c>
    </row>
    <row r="2308" spans="1:9" x14ac:dyDescent="0.45">
      <c r="A2308" t="s">
        <v>4515</v>
      </c>
      <c r="B2308" t="s">
        <v>4516</v>
      </c>
      <c r="C2308" t="str">
        <f t="shared" si="256"/>
        <v>Thomas L Neilan &amp; Sons Funeral Home Inc</v>
      </c>
      <c r="D2308" t="str">
        <f t="shared" si="252"/>
        <v>Niantic, Connecticut</v>
      </c>
      <c r="E2308" t="str">
        <f t="shared" si="257"/>
        <v>48 Grand StreetNiantic, Connecticut 06357</v>
      </c>
      <c r="F2308" t="str">
        <f t="shared" si="258"/>
        <v>(860) 739-6112</v>
      </c>
      <c r="G2308" t="str">
        <f t="shared" si="253"/>
        <v>48 Grand Street</v>
      </c>
      <c r="H2308" t="str">
        <f t="shared" si="254"/>
        <v>48 Grand Street, Niantic, Connecticut 06357</v>
      </c>
      <c r="I2308" s="1" t="str">
        <f t="shared" si="255"/>
        <v>06471</v>
      </c>
    </row>
    <row r="2309" spans="1:9" x14ac:dyDescent="0.45">
      <c r="A2309" t="s">
        <v>4517</v>
      </c>
      <c r="B2309" t="s">
        <v>4518</v>
      </c>
      <c r="C2309" t="str">
        <f t="shared" si="256"/>
        <v>Torrant-Kenny Funeral Home</v>
      </c>
      <c r="D2309" t="str">
        <f t="shared" si="252"/>
        <v>Norfolk, Connecticut</v>
      </c>
      <c r="E2309" t="str">
        <f t="shared" si="257"/>
        <v>39 Maple AveNorfolk, Connecticut 06058</v>
      </c>
      <c r="F2309" t="str">
        <f t="shared" si="258"/>
        <v>(860) 542-5621</v>
      </c>
      <c r="G2309" t="str">
        <f t="shared" si="253"/>
        <v>39 Maple Ave</v>
      </c>
      <c r="H2309" t="str">
        <f t="shared" si="254"/>
        <v>39 Maple Ave, Norfolk, Connecticut 06058</v>
      </c>
      <c r="I2309" s="1" t="str">
        <f t="shared" si="255"/>
        <v>06473</v>
      </c>
    </row>
    <row r="2310" spans="1:9" x14ac:dyDescent="0.45">
      <c r="A2310" t="s">
        <v>4519</v>
      </c>
      <c r="B2310" t="s">
        <v>4520</v>
      </c>
      <c r="C2310" t="str">
        <f t="shared" si="256"/>
        <v>Keenan Funeral Home Inc</v>
      </c>
      <c r="D2310" t="str">
        <f t="shared" si="252"/>
        <v>North Branford, Connecticut</v>
      </c>
      <c r="E2310" t="str">
        <f t="shared" si="257"/>
        <v>330 Notch Hill RoadNorth Branford, Connecticut 06471</v>
      </c>
      <c r="F2310" t="str">
        <f t="shared" si="258"/>
        <v>203-481-3217</v>
      </c>
      <c r="G2310" t="str">
        <f t="shared" si="253"/>
        <v>330 Notch Hill Road</v>
      </c>
      <c r="H2310" t="str">
        <f t="shared" si="254"/>
        <v>330 Notch Hill Road, North Branford, Connecticut 06471</v>
      </c>
      <c r="I2310" s="1" t="str">
        <f t="shared" si="255"/>
        <v>06473</v>
      </c>
    </row>
    <row r="2311" spans="1:9" x14ac:dyDescent="0.45">
      <c r="A2311" t="s">
        <v>4519</v>
      </c>
      <c r="B2311" t="s">
        <v>4520</v>
      </c>
      <c r="C2311" t="str">
        <f t="shared" si="256"/>
        <v>Keenan Funeral Home Inc</v>
      </c>
      <c r="D2311" t="str">
        <f t="shared" si="252"/>
        <v>North Branford, Connecticut</v>
      </c>
      <c r="E2311" t="str">
        <f t="shared" si="257"/>
        <v>330 Notch Hill RoadNorth Branford, Connecticut 06471</v>
      </c>
      <c r="F2311" t="str">
        <f t="shared" si="258"/>
        <v>203-481-3217</v>
      </c>
      <c r="G2311" t="str">
        <f t="shared" si="253"/>
        <v>330 Notch Hill Road</v>
      </c>
      <c r="H2311" t="str">
        <f t="shared" si="254"/>
        <v>330 Notch Hill Road, North Branford, Connecticut 06471</v>
      </c>
      <c r="I2311" s="1" t="str">
        <f t="shared" si="255"/>
        <v>06854</v>
      </c>
    </row>
    <row r="2312" spans="1:9" x14ac:dyDescent="0.45">
      <c r="A2312" t="s">
        <v>4521</v>
      </c>
      <c r="B2312" t="s">
        <v>4522</v>
      </c>
      <c r="C2312" t="str">
        <f t="shared" si="256"/>
        <v>North Haven Funeral Home Inc</v>
      </c>
      <c r="D2312" t="str">
        <f t="shared" si="252"/>
        <v>North Haven, Connecticut</v>
      </c>
      <c r="E2312" t="str">
        <f t="shared" si="257"/>
        <v>36 Washington AvenueNorth Haven, Connecticut 06473</v>
      </c>
      <c r="F2312" t="str">
        <f t="shared" si="258"/>
        <v>203-239-1179</v>
      </c>
      <c r="G2312" t="str">
        <f t="shared" si="253"/>
        <v>36 Washington Avenue</v>
      </c>
      <c r="H2312" t="str">
        <f t="shared" si="254"/>
        <v>36 Washington Avenue, North Haven, Connecticut 06473</v>
      </c>
      <c r="I2312" s="1" t="str">
        <f t="shared" si="255"/>
        <v>06851</v>
      </c>
    </row>
    <row r="2313" spans="1:9" x14ac:dyDescent="0.45">
      <c r="A2313" t="s">
        <v>4523</v>
      </c>
      <c r="B2313" t="s">
        <v>4524</v>
      </c>
      <c r="C2313" t="str">
        <f t="shared" si="256"/>
        <v>Washington Memorial Funeral Home Of NorthHaven Inc</v>
      </c>
      <c r="D2313" t="str">
        <f t="shared" si="252"/>
        <v>North Haven, Connecticut</v>
      </c>
      <c r="E2313" t="str">
        <f t="shared" si="257"/>
        <v>4 Washington AvenueNorth Haven, Connecticut 06473</v>
      </c>
      <c r="F2313" t="str">
        <f t="shared" si="258"/>
        <v>(203) 239-6000</v>
      </c>
      <c r="G2313" t="str">
        <f t="shared" si="253"/>
        <v>4 Washington Avenue</v>
      </c>
      <c r="H2313" t="str">
        <f t="shared" si="254"/>
        <v>4 Washington Avenue, North Haven, Connecticut 06473</v>
      </c>
      <c r="I2313" s="1" t="str">
        <f t="shared" si="255"/>
        <v>06851</v>
      </c>
    </row>
    <row r="2314" spans="1:9" x14ac:dyDescent="0.45">
      <c r="A2314" t="s">
        <v>4525</v>
      </c>
      <c r="B2314" t="s">
        <v>4526</v>
      </c>
      <c r="C2314" t="str">
        <f t="shared" si="256"/>
        <v>Baker Funeral Service Inc</v>
      </c>
      <c r="D2314" t="str">
        <f t="shared" si="252"/>
        <v>Norwalk, Connecticut</v>
      </c>
      <c r="E2314" t="str">
        <f t="shared" si="257"/>
        <v>84 S Main StNorwalk, Connecticut 06854</v>
      </c>
      <c r="F2314" t="str">
        <f t="shared" si="258"/>
        <v>203-358-4565</v>
      </c>
      <c r="G2314" t="str">
        <f t="shared" si="253"/>
        <v>84 S Main St</v>
      </c>
      <c r="H2314" t="str">
        <f t="shared" si="254"/>
        <v>84 S Main St, Norwalk, Connecticut 06854</v>
      </c>
      <c r="I2314" s="1" t="str">
        <f t="shared" si="255"/>
        <v>06851</v>
      </c>
    </row>
    <row r="2315" spans="1:9" x14ac:dyDescent="0.45">
      <c r="A2315" t="s">
        <v>4527</v>
      </c>
      <c r="B2315" t="s">
        <v>4528</v>
      </c>
      <c r="C2315" t="str">
        <f t="shared" si="256"/>
        <v>Collins Funeral Home</v>
      </c>
      <c r="D2315" t="str">
        <f t="shared" si="252"/>
        <v>Norwalk, Connecticut</v>
      </c>
      <c r="E2315" t="str">
        <f t="shared" si="257"/>
        <v>92 East AvenueNorwalk, Connecticut 06851</v>
      </c>
      <c r="F2315" t="str">
        <f t="shared" si="258"/>
        <v>203-866-0747</v>
      </c>
      <c r="G2315" t="str">
        <f t="shared" si="253"/>
        <v>92 East Avenue</v>
      </c>
      <c r="H2315" t="str">
        <f t="shared" si="254"/>
        <v>92 East Avenue, Norwalk, Connecticut 06851</v>
      </c>
      <c r="I2315" s="1" t="str">
        <f t="shared" si="255"/>
        <v>06851</v>
      </c>
    </row>
    <row r="2316" spans="1:9" x14ac:dyDescent="0.45">
      <c r="A2316" t="s">
        <v>4529</v>
      </c>
      <c r="B2316" t="s">
        <v>4530</v>
      </c>
      <c r="C2316" t="str">
        <f t="shared" si="256"/>
        <v>Collins Funeral Home Inc</v>
      </c>
      <c r="D2316" t="str">
        <f t="shared" si="252"/>
        <v>Norwalk, Connecticut</v>
      </c>
      <c r="E2316" t="str">
        <f t="shared" si="257"/>
        <v>92 East AveNorwalk, Connecticut 06851</v>
      </c>
      <c r="F2316" t="str">
        <f t="shared" si="258"/>
        <v>(203) 866-0747</v>
      </c>
      <c r="G2316" t="str">
        <f t="shared" si="253"/>
        <v>92 East Ave</v>
      </c>
      <c r="H2316" t="str">
        <f t="shared" si="254"/>
        <v>92 East Ave, Norwalk, Connecticut 06851</v>
      </c>
      <c r="I2316" s="1" t="str">
        <f t="shared" si="255"/>
        <v>06851</v>
      </c>
    </row>
    <row r="2317" spans="1:9" x14ac:dyDescent="0.45">
      <c r="A2317" t="s">
        <v>4531</v>
      </c>
      <c r="B2317" t="s">
        <v>4532</v>
      </c>
      <c r="C2317" t="str">
        <f t="shared" si="256"/>
        <v>Downer Funeral Home</v>
      </c>
      <c r="D2317" t="str">
        <f t="shared" si="252"/>
        <v>Norwalk, Connecticut</v>
      </c>
      <c r="E2317" t="str">
        <f t="shared" si="257"/>
        <v>75 East AvenueNorwalk, Connecticut 06851</v>
      </c>
      <c r="F2317" t="str">
        <f t="shared" si="258"/>
        <v>203-866-7337</v>
      </c>
      <c r="G2317" t="str">
        <f t="shared" si="253"/>
        <v>75 East Avenue</v>
      </c>
      <c r="H2317" t="str">
        <f t="shared" si="254"/>
        <v>75 East Avenue, Norwalk, Connecticut 06851</v>
      </c>
      <c r="I2317" s="1" t="str">
        <f t="shared" si="255"/>
        <v>06851</v>
      </c>
    </row>
    <row r="2318" spans="1:9" x14ac:dyDescent="0.45">
      <c r="A2318" t="s">
        <v>4533</v>
      </c>
      <c r="B2318" t="s">
        <v>4534</v>
      </c>
      <c r="C2318" t="str">
        <f t="shared" si="256"/>
        <v>Downer Funeral Homes Inc</v>
      </c>
      <c r="D2318" t="str">
        <f t="shared" si="252"/>
        <v>Norwalk, Connecticut</v>
      </c>
      <c r="E2318" t="str">
        <f t="shared" si="257"/>
        <v>75 East AveNorwalk, Connecticut 06851</v>
      </c>
      <c r="F2318" t="str">
        <f t="shared" si="258"/>
        <v>(203) 866-7337</v>
      </c>
      <c r="G2318" t="str">
        <f t="shared" si="253"/>
        <v>75 East Ave</v>
      </c>
      <c r="H2318" t="str">
        <f t="shared" si="254"/>
        <v>75 East Ave, Norwalk, Connecticut 06851</v>
      </c>
      <c r="I2318" s="1" t="str">
        <f t="shared" si="255"/>
        <v>06850</v>
      </c>
    </row>
    <row r="2319" spans="1:9" x14ac:dyDescent="0.45">
      <c r="A2319" t="s">
        <v>4535</v>
      </c>
      <c r="B2319" t="s">
        <v>4536</v>
      </c>
      <c r="C2319" t="str">
        <f t="shared" si="256"/>
        <v>Hoyt Cognetta Funeral Home</v>
      </c>
      <c r="D2319" t="str">
        <f t="shared" si="252"/>
        <v>Norwalk, Connecticut</v>
      </c>
      <c r="E2319" t="str">
        <f t="shared" si="257"/>
        <v>5 E Wall StreetNorwalk, Connecticut 06851</v>
      </c>
      <c r="F2319" t="str">
        <f t="shared" si="258"/>
        <v>203-847-7291</v>
      </c>
      <c r="G2319" t="str">
        <f t="shared" si="253"/>
        <v>5 E Wall Street</v>
      </c>
      <c r="H2319" t="str">
        <f t="shared" si="254"/>
        <v>5 E Wall Street, Norwalk, Connecticut 06851</v>
      </c>
      <c r="I2319" s="1" t="str">
        <f t="shared" si="255"/>
        <v>06850</v>
      </c>
    </row>
    <row r="2320" spans="1:9" x14ac:dyDescent="0.45">
      <c r="A2320" t="s">
        <v>4537</v>
      </c>
      <c r="B2320" t="s">
        <v>4538</v>
      </c>
      <c r="C2320" t="str">
        <f t="shared" si="256"/>
        <v>Hoyt-Cognetta Funeral Home &amp; Crematory</v>
      </c>
      <c r="D2320" t="str">
        <f t="shared" si="252"/>
        <v>Norwalk, Connecticut</v>
      </c>
      <c r="E2320" t="str">
        <f t="shared" si="257"/>
        <v>5 East Wall StreetNorwalk, Connecticut 06851</v>
      </c>
      <c r="F2320" t="str">
        <f t="shared" si="258"/>
        <v>203-847-7292</v>
      </c>
      <c r="G2320" t="str">
        <f t="shared" si="253"/>
        <v>5 East Wall Street</v>
      </c>
      <c r="H2320" t="str">
        <f t="shared" si="254"/>
        <v>5 East Wall Street, Norwalk, Connecticut 06851</v>
      </c>
      <c r="I2320" s="1" t="str">
        <f t="shared" si="255"/>
        <v>06851</v>
      </c>
    </row>
    <row r="2321" spans="1:9" x14ac:dyDescent="0.45">
      <c r="A2321" t="s">
        <v>4539</v>
      </c>
      <c r="B2321" t="s">
        <v>4540</v>
      </c>
      <c r="C2321" t="str">
        <f t="shared" si="256"/>
        <v>Magner Funeral Home Inc</v>
      </c>
      <c r="D2321" t="str">
        <f t="shared" si="252"/>
        <v>Norwalk, Connecticut</v>
      </c>
      <c r="E2321" t="str">
        <f t="shared" si="257"/>
        <v>12 Mott AveNorwalk, Connecticut 06850</v>
      </c>
      <c r="F2321" t="str">
        <f t="shared" si="258"/>
        <v>(203) 866-5553</v>
      </c>
      <c r="G2321" t="str">
        <f t="shared" si="253"/>
        <v>12 Mott Ave</v>
      </c>
      <c r="H2321" t="str">
        <f t="shared" si="254"/>
        <v>12 Mott Ave, Norwalk, Connecticut 06850</v>
      </c>
      <c r="I2321" s="1" t="str">
        <f t="shared" si="255"/>
        <v>06851</v>
      </c>
    </row>
    <row r="2322" spans="1:9" x14ac:dyDescent="0.45">
      <c r="A2322" t="s">
        <v>4539</v>
      </c>
      <c r="B2322" t="s">
        <v>4540</v>
      </c>
      <c r="C2322" t="str">
        <f t="shared" si="256"/>
        <v>Magner Funeral Home Inc</v>
      </c>
      <c r="D2322" t="str">
        <f t="shared" si="252"/>
        <v>Norwalk, Connecticut</v>
      </c>
      <c r="E2322" t="str">
        <f t="shared" si="257"/>
        <v>12 Mott AveNorwalk, Connecticut 06850</v>
      </c>
      <c r="F2322" t="str">
        <f t="shared" si="258"/>
        <v>(203) 866-5553</v>
      </c>
      <c r="G2322" t="str">
        <f t="shared" si="253"/>
        <v>12 Mott Ave</v>
      </c>
      <c r="H2322" t="str">
        <f t="shared" si="254"/>
        <v>12 Mott Ave, Norwalk, Connecticut 06850</v>
      </c>
      <c r="I2322" s="1" t="str">
        <f t="shared" si="255"/>
        <v>06360</v>
      </c>
    </row>
    <row r="2323" spans="1:9" x14ac:dyDescent="0.45">
      <c r="A2323" t="s">
        <v>4541</v>
      </c>
      <c r="B2323" t="s">
        <v>4542</v>
      </c>
      <c r="C2323" t="str">
        <f t="shared" si="256"/>
        <v>Norwalk Union Cemetery Association</v>
      </c>
      <c r="D2323" t="str">
        <f t="shared" si="252"/>
        <v>Norwalk, Connecticut</v>
      </c>
      <c r="E2323" t="str">
        <f t="shared" si="257"/>
        <v>Ward Street &amp; Union AvenueNorwalk, Connecticut 06851</v>
      </c>
      <c r="F2323" t="str">
        <f t="shared" si="258"/>
        <v>203-854-6602</v>
      </c>
      <c r="G2323" t="str">
        <f t="shared" si="253"/>
        <v>Ward Street &amp; Union Avenue</v>
      </c>
      <c r="H2323" t="str">
        <f t="shared" si="254"/>
        <v>Ward Street &amp; Union Avenue, Norwalk, Connecticut 06851</v>
      </c>
      <c r="I2323" s="1" t="str">
        <f t="shared" si="255"/>
        <v>06360</v>
      </c>
    </row>
    <row r="2324" spans="1:9" x14ac:dyDescent="0.45">
      <c r="A2324" t="s">
        <v>4543</v>
      </c>
      <c r="B2324" t="s">
        <v>4544</v>
      </c>
      <c r="C2324" t="str">
        <f t="shared" si="256"/>
        <v>Raymond Funeral Home Inc</v>
      </c>
      <c r="D2324" t="str">
        <f t="shared" si="252"/>
        <v>Norwalk, Connecticut</v>
      </c>
      <c r="E2324" t="str">
        <f t="shared" si="257"/>
        <v>5 E Wall StNorwalk, Connecticut 06851</v>
      </c>
      <c r="F2324" t="str">
        <f t="shared" si="258"/>
        <v>(203) 847-7291</v>
      </c>
      <c r="G2324" t="str">
        <f t="shared" si="253"/>
        <v>5 E Wall St</v>
      </c>
      <c r="H2324" t="str">
        <f t="shared" si="254"/>
        <v>5 E Wall St, Norwalk, Connecticut 06851</v>
      </c>
      <c r="I2324" s="1" t="str">
        <f t="shared" si="255"/>
        <v>06360</v>
      </c>
    </row>
    <row r="2325" spans="1:9" x14ac:dyDescent="0.45">
      <c r="A2325" t="s">
        <v>4545</v>
      </c>
      <c r="B2325" t="s">
        <v>4546</v>
      </c>
      <c r="C2325" t="str">
        <f t="shared" si="256"/>
        <v>Church &amp; Allen Funeral Service</v>
      </c>
      <c r="D2325" t="str">
        <f t="shared" si="252"/>
        <v>Norwich, Connecticut</v>
      </c>
      <c r="E2325" t="str">
        <f t="shared" si="257"/>
        <v>136 Sachem StreetNorwich, Connecticut 06360</v>
      </c>
      <c r="F2325" t="str">
        <f t="shared" si="258"/>
        <v>860-889-2374</v>
      </c>
      <c r="G2325" t="str">
        <f t="shared" si="253"/>
        <v>136 Sachem Street</v>
      </c>
      <c r="H2325" t="str">
        <f t="shared" si="254"/>
        <v>136 Sachem Street, Norwich, Connecticut 06360</v>
      </c>
      <c r="I2325" s="1" t="str">
        <f t="shared" si="255"/>
        <v>06360</v>
      </c>
    </row>
    <row r="2326" spans="1:9" x14ac:dyDescent="0.45">
      <c r="A2326" t="s">
        <v>4547</v>
      </c>
      <c r="B2326" t="s">
        <v>4548</v>
      </c>
      <c r="C2326" t="str">
        <f t="shared" si="256"/>
        <v>Cummings-Gagne Funeral Home</v>
      </c>
      <c r="D2326" t="str">
        <f t="shared" si="252"/>
        <v>Norwich, Connecticut</v>
      </c>
      <c r="E2326" t="str">
        <f t="shared" si="257"/>
        <v>82 Cliff StreetNorwich, Connecticut 06360</v>
      </c>
      <c r="F2326" t="str">
        <f t="shared" si="258"/>
        <v>(860) 887-4285</v>
      </c>
      <c r="G2326" t="str">
        <f t="shared" si="253"/>
        <v>82 Cliff Street</v>
      </c>
      <c r="H2326" t="str">
        <f t="shared" si="254"/>
        <v>82 Cliff Street, Norwich, Connecticut 06360</v>
      </c>
      <c r="I2326" s="1" t="str">
        <f t="shared" si="255"/>
        <v>06360</v>
      </c>
    </row>
    <row r="2327" spans="1:9" x14ac:dyDescent="0.45">
      <c r="A2327" t="s">
        <v>4549</v>
      </c>
      <c r="B2327" t="s">
        <v>4550</v>
      </c>
      <c r="C2327" t="str">
        <f t="shared" si="256"/>
        <v>Labenski Funeral Home</v>
      </c>
      <c r="D2327" t="str">
        <f t="shared" si="252"/>
        <v>Norwich, Connecticut</v>
      </c>
      <c r="E2327" t="str">
        <f t="shared" si="257"/>
        <v>107 Boswell AvenueNorwich, Connecticut 06360</v>
      </c>
      <c r="F2327" t="str">
        <f t="shared" si="258"/>
        <v>860-887-1769</v>
      </c>
      <c r="G2327" t="str">
        <f t="shared" si="253"/>
        <v>107 Boswell Avenue</v>
      </c>
      <c r="H2327" t="str">
        <f t="shared" si="254"/>
        <v>107 Boswell Avenue, Norwich, Connecticut 06360</v>
      </c>
      <c r="I2327" s="1" t="str">
        <f t="shared" si="255"/>
        <v>06779</v>
      </c>
    </row>
    <row r="2328" spans="1:9" x14ac:dyDescent="0.45">
      <c r="A2328" t="s">
        <v>4551</v>
      </c>
      <c r="B2328" t="s">
        <v>4552</v>
      </c>
      <c r="C2328" t="str">
        <f t="shared" si="256"/>
        <v>R H Snow Memorial Works</v>
      </c>
      <c r="D2328" t="str">
        <f t="shared" si="252"/>
        <v>Norwich, Connecticut</v>
      </c>
      <c r="E2328" t="str">
        <f t="shared" si="257"/>
        <v>8 Huntington AvenueNorwich, Connecticut 06360</v>
      </c>
      <c r="F2328" t="str">
        <f t="shared" si="258"/>
        <v>860-887-4524</v>
      </c>
      <c r="G2328" t="str">
        <f t="shared" si="253"/>
        <v>8 Huntington Avenue</v>
      </c>
      <c r="H2328" t="str">
        <f t="shared" si="254"/>
        <v>8 Huntington Avenue, Norwich, Connecticut 06360</v>
      </c>
      <c r="I2328" s="1" t="e">
        <f t="shared" si="255"/>
        <v>#VALUE!</v>
      </c>
    </row>
    <row r="2329" spans="1:9" x14ac:dyDescent="0.45">
      <c r="A2329" t="s">
        <v>4553</v>
      </c>
      <c r="B2329" t="s">
        <v>4554</v>
      </c>
      <c r="C2329" t="str">
        <f t="shared" si="256"/>
        <v>Woyasz &amp; Son Funeral Home &amp; Trade Services Inc</v>
      </c>
      <c r="D2329" t="str">
        <f t="shared" si="252"/>
        <v>Norwich, Connecticut</v>
      </c>
      <c r="E2329" t="str">
        <f t="shared" si="257"/>
        <v>141 Central AvenueNorwich, Connecticut 06360</v>
      </c>
      <c r="F2329" t="str">
        <f t="shared" si="258"/>
        <v>(860) 889-1886</v>
      </c>
      <c r="G2329" t="str">
        <f t="shared" si="253"/>
        <v>141 Central Avenue</v>
      </c>
      <c r="H2329" t="str">
        <f t="shared" si="254"/>
        <v>141 Central Avenue, Norwich, Connecticut 06360</v>
      </c>
      <c r="I2329" s="1" t="str">
        <f t="shared" si="255"/>
        <v>06374</v>
      </c>
    </row>
    <row r="2330" spans="1:9" x14ac:dyDescent="0.45">
      <c r="A2330" t="s">
        <v>4555</v>
      </c>
      <c r="B2330" t="s">
        <v>4556</v>
      </c>
      <c r="C2330" t="str">
        <f t="shared" si="256"/>
        <v>John G O'Neill Funeral Home</v>
      </c>
      <c r="D2330" t="str">
        <f t="shared" si="252"/>
        <v>Oakville, Connecticut</v>
      </c>
      <c r="E2330" t="str">
        <f t="shared" si="257"/>
        <v>742 Main StreetOakville, Connecticut 06779</v>
      </c>
      <c r="F2330" t="str">
        <f t="shared" si="258"/>
        <v>(860) 274-3005</v>
      </c>
      <c r="G2330" t="str">
        <f t="shared" si="253"/>
        <v>742 Main Street</v>
      </c>
      <c r="H2330" t="str">
        <f t="shared" si="254"/>
        <v>742 Main Street, Oakville, Connecticut 06779</v>
      </c>
      <c r="I2330" s="1" t="str">
        <f t="shared" si="255"/>
        <v>06062</v>
      </c>
    </row>
    <row r="2331" spans="1:9" x14ac:dyDescent="0.45">
      <c r="A2331" t="s">
        <v>4557</v>
      </c>
      <c r="C2331" t="str">
        <f t="shared" si="256"/>
        <v/>
      </c>
      <c r="D2331" t="str">
        <f t="shared" si="252"/>
        <v>Old Saybrook, Connecticut</v>
      </c>
      <c r="E2331" t="e">
        <f t="shared" si="257"/>
        <v>#VALUE!</v>
      </c>
      <c r="F2331" t="e">
        <f t="shared" si="258"/>
        <v>#VALUE!</v>
      </c>
      <c r="G2331" t="e">
        <f t="shared" si="253"/>
        <v>#VALUE!</v>
      </c>
      <c r="H2331" t="e">
        <f t="shared" si="254"/>
        <v>#VALUE!</v>
      </c>
      <c r="I2331" s="1" t="str">
        <f t="shared" si="255"/>
        <v>06480</v>
      </c>
    </row>
    <row r="2332" spans="1:9" x14ac:dyDescent="0.45">
      <c r="A2332" t="s">
        <v>4558</v>
      </c>
      <c r="B2332" t="s">
        <v>4559</v>
      </c>
      <c r="C2332" t="str">
        <f t="shared" si="256"/>
        <v>Dougherty Brothers Funeral Home</v>
      </c>
      <c r="D2332" t="str">
        <f t="shared" si="252"/>
        <v>Plainfield, Connecticut</v>
      </c>
      <c r="E2332" t="str">
        <f t="shared" si="257"/>
        <v>595 Norwich RdPlainfield, Connecticut 06374</v>
      </c>
      <c r="F2332" t="str">
        <f t="shared" si="258"/>
        <v>(860) 564-2296</v>
      </c>
      <c r="G2332" t="str">
        <f t="shared" si="253"/>
        <v>595 Norwich Rd</v>
      </c>
      <c r="H2332" t="str">
        <f t="shared" si="254"/>
        <v>595 Norwich Rd, Plainfield, Connecticut 06374</v>
      </c>
      <c r="I2332" s="1" t="str">
        <f t="shared" si="255"/>
        <v>06712</v>
      </c>
    </row>
    <row r="2333" spans="1:9" x14ac:dyDescent="0.45">
      <c r="A2333" t="s">
        <v>4560</v>
      </c>
      <c r="B2333" t="s">
        <v>4561</v>
      </c>
      <c r="C2333" t="str">
        <f t="shared" si="256"/>
        <v>Bailey Funeral Home Inc</v>
      </c>
      <c r="D2333" t="str">
        <f t="shared" si="252"/>
        <v>Plainville, Connecticut</v>
      </c>
      <c r="E2333" t="str">
        <f t="shared" si="257"/>
        <v>48 Broad StPlainville, Connecticut 06062</v>
      </c>
      <c r="F2333" t="str">
        <f t="shared" si="258"/>
        <v>(860) 747-2295</v>
      </c>
      <c r="G2333" t="str">
        <f t="shared" si="253"/>
        <v>48 Broad St</v>
      </c>
      <c r="H2333" t="str">
        <f t="shared" si="254"/>
        <v>48 Broad St, Plainville, Connecticut 06062</v>
      </c>
      <c r="I2333" s="1" t="str">
        <f t="shared" si="255"/>
        <v>06260</v>
      </c>
    </row>
    <row r="2334" spans="1:9" x14ac:dyDescent="0.45">
      <c r="A2334" t="s">
        <v>4562</v>
      </c>
      <c r="B2334" t="s">
        <v>4563</v>
      </c>
      <c r="C2334" t="str">
        <f t="shared" si="256"/>
        <v>Portland Memorial Funeral Home</v>
      </c>
      <c r="D2334" t="str">
        <f t="shared" si="252"/>
        <v>Portland, Connecticut</v>
      </c>
      <c r="E2334" t="str">
        <f t="shared" si="257"/>
        <v>231 Main StPortland, Connecticut 06480</v>
      </c>
      <c r="F2334" t="str">
        <f t="shared" si="258"/>
        <v>(860) 342-3322</v>
      </c>
      <c r="G2334" t="str">
        <f t="shared" si="253"/>
        <v>231 Main St</v>
      </c>
      <c r="H2334" t="str">
        <f t="shared" si="254"/>
        <v>231 Main St, Portland, Connecticut 06480</v>
      </c>
      <c r="I2334" s="1" t="str">
        <f t="shared" si="255"/>
        <v>06260</v>
      </c>
    </row>
    <row r="2335" spans="1:9" x14ac:dyDescent="0.45">
      <c r="A2335" t="s">
        <v>4564</v>
      </c>
      <c r="B2335" t="s">
        <v>4565</v>
      </c>
      <c r="C2335" t="str">
        <f t="shared" si="256"/>
        <v>Buckmiller Brothers Funeral Homes Inc</v>
      </c>
      <c r="D2335" t="str">
        <f t="shared" si="252"/>
        <v>Prospect, Connecticut</v>
      </c>
      <c r="E2335" t="str">
        <f t="shared" si="257"/>
        <v>26 Waterbury-Prospect RdProspect, Connecticut 06712</v>
      </c>
      <c r="F2335" t="str">
        <f t="shared" si="258"/>
        <v>(203) 729-4334</v>
      </c>
      <c r="G2335" t="str">
        <f t="shared" si="253"/>
        <v>26 Waterbury-Prospect Rd</v>
      </c>
      <c r="H2335" t="str">
        <f t="shared" si="254"/>
        <v>26 Waterbury-Prospect Rd, Prospect, Connecticut 06712</v>
      </c>
      <c r="I2335" s="1" t="str">
        <f t="shared" si="255"/>
        <v>06260</v>
      </c>
    </row>
    <row r="2336" spans="1:9" x14ac:dyDescent="0.45">
      <c r="A2336" t="s">
        <v>4566</v>
      </c>
      <c r="B2336" t="s">
        <v>4567</v>
      </c>
      <c r="C2336" t="str">
        <f t="shared" si="256"/>
        <v>Gilman Funeral Home</v>
      </c>
      <c r="D2336" t="str">
        <f t="shared" si="252"/>
        <v>Putnam, Connecticut</v>
      </c>
      <c r="E2336" t="str">
        <f t="shared" si="257"/>
        <v>104 Church StPutnam, Connecticut 06260</v>
      </c>
      <c r="F2336" t="str">
        <f t="shared" si="258"/>
        <v>(860) 928-7723</v>
      </c>
      <c r="G2336" t="str">
        <f t="shared" si="253"/>
        <v>104 Church St</v>
      </c>
      <c r="H2336" t="str">
        <f t="shared" si="254"/>
        <v>104 Church St, Putnam, Connecticut 06260</v>
      </c>
      <c r="I2336" s="1" t="str">
        <f t="shared" si="255"/>
        <v>06877</v>
      </c>
    </row>
    <row r="2337" spans="1:9" x14ac:dyDescent="0.45">
      <c r="A2337" t="s">
        <v>4568</v>
      </c>
      <c r="B2337" t="s">
        <v>4569</v>
      </c>
      <c r="C2337" t="str">
        <f t="shared" si="256"/>
        <v>Parker Memorials &amp; Stone Co</v>
      </c>
      <c r="D2337" t="str">
        <f t="shared" si="252"/>
        <v>Putnam, Connecticut</v>
      </c>
      <c r="E2337" t="str">
        <f t="shared" si="257"/>
        <v>248 Grove StPutnam, Connecticut 06260</v>
      </c>
      <c r="F2337" t="str">
        <f t="shared" si="258"/>
        <v>(860) 928-3008</v>
      </c>
      <c r="G2337" t="str">
        <f t="shared" si="253"/>
        <v>248 Grove St</v>
      </c>
      <c r="H2337" t="str">
        <f t="shared" si="254"/>
        <v>248 Grove St, Putnam, Connecticut 06260</v>
      </c>
      <c r="I2337" s="1" t="str">
        <f t="shared" si="255"/>
        <v>06067</v>
      </c>
    </row>
    <row r="2338" spans="1:9" x14ac:dyDescent="0.45">
      <c r="A2338" t="s">
        <v>4570</v>
      </c>
      <c r="B2338" t="s">
        <v>4571</v>
      </c>
      <c r="C2338" t="str">
        <f t="shared" si="256"/>
        <v>Smith &amp; Walker Funeral Home Inc</v>
      </c>
      <c r="D2338" t="str">
        <f t="shared" si="252"/>
        <v>Putnam, Connecticut</v>
      </c>
      <c r="E2338" t="str">
        <f t="shared" si="257"/>
        <v>148 Grove StPutnam, Connecticut 06260</v>
      </c>
      <c r="F2338" t="str">
        <f t="shared" si="258"/>
        <v>(860) 928-2442</v>
      </c>
      <c r="G2338" t="str">
        <f t="shared" si="253"/>
        <v>148 Grove St</v>
      </c>
      <c r="H2338" t="str">
        <f t="shared" si="254"/>
        <v>148 Grove St, Putnam, Connecticut 06260</v>
      </c>
      <c r="I2338" s="1" t="str">
        <f t="shared" si="255"/>
        <v>06067</v>
      </c>
    </row>
    <row r="2339" spans="1:9" x14ac:dyDescent="0.45">
      <c r="A2339" t="s">
        <v>4572</v>
      </c>
      <c r="B2339" t="s">
        <v>4573</v>
      </c>
      <c r="C2339" t="str">
        <f t="shared" si="256"/>
        <v>Kane Funeral Home Inc</v>
      </c>
      <c r="D2339" t="str">
        <f t="shared" si="252"/>
        <v>Ridgefield, Connecticut</v>
      </c>
      <c r="E2339" t="str">
        <f t="shared" si="257"/>
        <v>41 Catoonah StRidgefield, Connecticut 06877</v>
      </c>
      <c r="F2339" t="str">
        <f t="shared" si="258"/>
        <v>(203) 438-6597</v>
      </c>
      <c r="G2339" t="str">
        <f t="shared" si="253"/>
        <v>41 Catoonah St</v>
      </c>
      <c r="H2339" t="str">
        <f t="shared" si="254"/>
        <v>41 Catoonah St, Ridgefield, Connecticut 06877</v>
      </c>
      <c r="I2339" s="1" t="str">
        <f t="shared" si="255"/>
        <v>06484</v>
      </c>
    </row>
    <row r="2340" spans="1:9" x14ac:dyDescent="0.45">
      <c r="A2340" t="s">
        <v>4574</v>
      </c>
      <c r="B2340" t="s">
        <v>4575</v>
      </c>
      <c r="C2340" t="str">
        <f t="shared" si="256"/>
        <v>Brooklawn Funeral Home</v>
      </c>
      <c r="D2340" t="str">
        <f t="shared" si="252"/>
        <v>Rocky Hill, Connecticut</v>
      </c>
      <c r="E2340" t="str">
        <f t="shared" si="257"/>
        <v>511 Brook StRocky Hill, Connecticut 06067</v>
      </c>
      <c r="F2340" t="str">
        <f t="shared" si="258"/>
        <v>(860) 721-0087</v>
      </c>
      <c r="G2340" t="str">
        <f t="shared" si="253"/>
        <v>511 Brook St</v>
      </c>
      <c r="H2340" t="str">
        <f t="shared" si="254"/>
        <v>511 Brook St, Rocky Hill, Connecticut 06067</v>
      </c>
      <c r="I2340" s="1" t="str">
        <f t="shared" si="255"/>
        <v>06484</v>
      </c>
    </row>
    <row r="2341" spans="1:9" x14ac:dyDescent="0.45">
      <c r="A2341" t="s">
        <v>4576</v>
      </c>
      <c r="B2341" t="s">
        <v>4577</v>
      </c>
      <c r="C2341" t="str">
        <f t="shared" si="256"/>
        <v>Rose Hill Funeral Home Inc</v>
      </c>
      <c r="D2341" t="str">
        <f t="shared" si="252"/>
        <v>Rocky Hill, Connecticut</v>
      </c>
      <c r="E2341" t="str">
        <f t="shared" si="257"/>
        <v>580 Elm StRocky Hill, Connecticut 06067</v>
      </c>
      <c r="F2341" t="str">
        <f t="shared" si="258"/>
        <v>(860) 529-3381</v>
      </c>
      <c r="G2341" t="str">
        <f t="shared" si="253"/>
        <v>580 Elm St</v>
      </c>
      <c r="H2341" t="str">
        <f t="shared" si="254"/>
        <v>580 Elm St, Rocky Hill, Connecticut 06067</v>
      </c>
      <c r="I2341" s="1" t="str">
        <f t="shared" si="255"/>
        <v>06070</v>
      </c>
    </row>
    <row r="2342" spans="1:9" x14ac:dyDescent="0.45">
      <c r="A2342" t="s">
        <v>4578</v>
      </c>
      <c r="B2342" t="s">
        <v>4579</v>
      </c>
      <c r="C2342" t="str">
        <f t="shared" si="256"/>
        <v>James T Toohey &amp; Son Funeral Home</v>
      </c>
      <c r="D2342" t="str">
        <f t="shared" si="252"/>
        <v>Shelton, Connecticut</v>
      </c>
      <c r="E2342" t="str">
        <f t="shared" si="257"/>
        <v>92 Howe AveShelton, Connecticut 06484</v>
      </c>
      <c r="F2342" t="str">
        <f t="shared" si="258"/>
        <v>(203) 924-9056</v>
      </c>
      <c r="G2342" t="str">
        <f t="shared" si="253"/>
        <v>92 Howe Ave</v>
      </c>
      <c r="H2342" t="str">
        <f t="shared" si="254"/>
        <v>92 Howe Ave, Shelton, Connecticut 06484</v>
      </c>
      <c r="I2342" s="1" t="str">
        <f t="shared" si="255"/>
        <v>06071</v>
      </c>
    </row>
    <row r="2343" spans="1:9" x14ac:dyDescent="0.45">
      <c r="A2343" t="s">
        <v>4580</v>
      </c>
      <c r="B2343" t="s">
        <v>4581</v>
      </c>
      <c r="C2343" t="str">
        <f t="shared" si="256"/>
        <v>Riverview Funeral Home Inc</v>
      </c>
      <c r="D2343" t="str">
        <f t="shared" si="252"/>
        <v>Shelton, Connecticut</v>
      </c>
      <c r="E2343" t="str">
        <f t="shared" si="257"/>
        <v>390 River RdShelton, Connecticut 06484</v>
      </c>
      <c r="F2343" t="str">
        <f t="shared" si="258"/>
        <v>(203) 924-6800</v>
      </c>
      <c r="G2343" t="str">
        <f t="shared" si="253"/>
        <v>390 River Rd</v>
      </c>
      <c r="H2343" t="str">
        <f t="shared" si="254"/>
        <v>390 River Rd, Shelton, Connecticut 06484</v>
      </c>
      <c r="I2343" s="1" t="str">
        <f t="shared" si="255"/>
        <v>06082</v>
      </c>
    </row>
    <row r="2344" spans="1:9" x14ac:dyDescent="0.45">
      <c r="A2344" t="s">
        <v>4582</v>
      </c>
      <c r="B2344" t="s">
        <v>4583</v>
      </c>
      <c r="C2344" t="str">
        <f t="shared" si="256"/>
        <v>Vincent Funeral Home Inc</v>
      </c>
      <c r="D2344" t="str">
        <f t="shared" si="252"/>
        <v>Simsbury, Connecticut</v>
      </c>
      <c r="E2344" t="str">
        <f t="shared" si="257"/>
        <v>880 Hopmeadow StSimsbury, Connecticut 06070</v>
      </c>
      <c r="F2344" t="str">
        <f t="shared" si="258"/>
        <v>(860) 658-7613</v>
      </c>
      <c r="G2344" t="str">
        <f t="shared" si="253"/>
        <v>880 Hopmeadow St</v>
      </c>
      <c r="H2344" t="str">
        <f t="shared" si="254"/>
        <v>880 Hopmeadow St, Simsbury, Connecticut 06070</v>
      </c>
      <c r="I2344" s="1" t="str">
        <f t="shared" si="255"/>
        <v>06074</v>
      </c>
    </row>
    <row r="2345" spans="1:9" x14ac:dyDescent="0.45">
      <c r="A2345" t="s">
        <v>4584</v>
      </c>
      <c r="B2345" t="s">
        <v>4585</v>
      </c>
      <c r="C2345" t="str">
        <f t="shared" si="256"/>
        <v>Somers Funeral Home &amp; Crematory</v>
      </c>
      <c r="D2345" t="str">
        <f t="shared" si="252"/>
        <v>Somers, Connecticut</v>
      </c>
      <c r="E2345" t="str">
        <f t="shared" si="257"/>
        <v>354 Main StSomers, Connecticut 06071</v>
      </c>
      <c r="F2345" t="str">
        <f t="shared" si="258"/>
        <v>(860) 749-8413</v>
      </c>
      <c r="G2345" t="str">
        <f t="shared" si="253"/>
        <v>354 Main St</v>
      </c>
      <c r="H2345" t="str">
        <f t="shared" si="254"/>
        <v>354 Main St, Somers, Connecticut 06071</v>
      </c>
      <c r="I2345" s="1" t="str">
        <f t="shared" si="255"/>
        <v>06488</v>
      </c>
    </row>
    <row r="2346" spans="1:9" x14ac:dyDescent="0.45">
      <c r="A2346" t="s">
        <v>4586</v>
      </c>
      <c r="B2346" t="s">
        <v>4587</v>
      </c>
      <c r="C2346" t="str">
        <f t="shared" si="256"/>
        <v>Leete-Stevens Enfield Chapels &amp; Crematory</v>
      </c>
      <c r="D2346" t="str">
        <f t="shared" si="252"/>
        <v>South Road, Connecticut</v>
      </c>
      <c r="E2346" t="str">
        <f t="shared" si="257"/>
        <v>South Road, Connecticut 06082</v>
      </c>
      <c r="F2346" t="str">
        <f t="shared" si="258"/>
        <v>(860) 749-2244</v>
      </c>
      <c r="G2346" t="str">
        <f t="shared" si="253"/>
        <v/>
      </c>
      <c r="H2346" t="str">
        <f t="shared" si="254"/>
        <v>, South Road, Connecticut 06082</v>
      </c>
      <c r="I2346" s="1" t="str">
        <f t="shared" si="255"/>
        <v>06489</v>
      </c>
    </row>
    <row r="2347" spans="1:9" x14ac:dyDescent="0.45">
      <c r="A2347" t="s">
        <v>4588</v>
      </c>
      <c r="B2347" t="s">
        <v>4589</v>
      </c>
      <c r="C2347" t="str">
        <f t="shared" si="256"/>
        <v>Carmon Community Funeral Homes</v>
      </c>
      <c r="D2347" t="str">
        <f t="shared" si="252"/>
        <v>South Windsor, Connecticut</v>
      </c>
      <c r="E2347" t="str">
        <f t="shared" si="257"/>
        <v>419 Buckland RoadSouth Windsor, Connecticut 06074</v>
      </c>
      <c r="F2347" t="str">
        <f t="shared" si="258"/>
        <v>(860) 644-2940</v>
      </c>
      <c r="G2347" t="str">
        <f t="shared" si="253"/>
        <v>419 Buckland Road</v>
      </c>
      <c r="H2347" t="str">
        <f t="shared" si="254"/>
        <v>419 Buckland Road, South Windsor, Connecticut 06074</v>
      </c>
      <c r="I2347" s="1" t="str">
        <f t="shared" si="255"/>
        <v>06479</v>
      </c>
    </row>
    <row r="2348" spans="1:9" x14ac:dyDescent="0.45">
      <c r="A2348" t="s">
        <v>4590</v>
      </c>
      <c r="B2348" t="s">
        <v>4591</v>
      </c>
      <c r="C2348" t="str">
        <f t="shared" si="256"/>
        <v>Carpino Funeral Home Inc</v>
      </c>
      <c r="D2348" t="str">
        <f t="shared" si="252"/>
        <v>Southbury, Connecticut</v>
      </c>
      <c r="E2348" t="str">
        <f t="shared" si="257"/>
        <v>750 Main St SSouthbury, Connecticut 06488</v>
      </c>
      <c r="F2348" t="str">
        <f t="shared" si="258"/>
        <v>(203) 264-1991</v>
      </c>
      <c r="G2348" t="str">
        <f t="shared" si="253"/>
        <v>750 Main St S</v>
      </c>
      <c r="H2348" t="str">
        <f t="shared" si="254"/>
        <v>750 Main St S, Southbury, Connecticut 06488</v>
      </c>
      <c r="I2348" s="1" t="str">
        <f t="shared" si="255"/>
        <v>06076</v>
      </c>
    </row>
    <row r="2349" spans="1:9" x14ac:dyDescent="0.45">
      <c r="A2349" t="s">
        <v>4592</v>
      </c>
      <c r="B2349" t="s">
        <v>4593</v>
      </c>
      <c r="C2349" t="str">
        <f t="shared" si="256"/>
        <v>Della Vecchia Funeral Home</v>
      </c>
      <c r="D2349" t="str">
        <f t="shared" si="252"/>
        <v>Southington, Connecticut</v>
      </c>
      <c r="E2349" t="str">
        <f t="shared" si="257"/>
        <v>211 N Main StSouthington, Connecticut 06489</v>
      </c>
      <c r="F2349" t="str">
        <f t="shared" si="258"/>
        <v>(860) 628-2293</v>
      </c>
      <c r="G2349" t="str">
        <f t="shared" si="253"/>
        <v>211 N Main St</v>
      </c>
      <c r="H2349" t="str">
        <f t="shared" si="254"/>
        <v>211 N Main St, Southington, Connecticut 06489</v>
      </c>
      <c r="I2349" s="1" t="str">
        <f t="shared" si="255"/>
        <v>06076</v>
      </c>
    </row>
    <row r="2350" spans="1:9" x14ac:dyDescent="0.45">
      <c r="A2350" t="s">
        <v>4594</v>
      </c>
      <c r="B2350" t="s">
        <v>4595</v>
      </c>
      <c r="C2350" t="str">
        <f t="shared" si="256"/>
        <v>Plantsville Memorial Funeral Home Inc</v>
      </c>
      <c r="D2350" t="str">
        <f t="shared" si="252"/>
        <v>Southington, Connecticut</v>
      </c>
      <c r="E2350" t="str">
        <f t="shared" si="257"/>
        <v>975 S Main StSouthington, Connecticut 06479</v>
      </c>
      <c r="F2350" t="str">
        <f t="shared" si="258"/>
        <v>(860) 621-4656</v>
      </c>
      <c r="G2350" t="str">
        <f t="shared" si="253"/>
        <v>975 S Main St</v>
      </c>
      <c r="H2350" t="str">
        <f t="shared" si="254"/>
        <v>975 S Main St, Southington, Connecticut 06479</v>
      </c>
      <c r="I2350" s="1" t="str">
        <f t="shared" si="255"/>
        <v>06902</v>
      </c>
    </row>
    <row r="2351" spans="1:9" x14ac:dyDescent="0.45">
      <c r="A2351" t="s">
        <v>4596</v>
      </c>
      <c r="B2351" t="s">
        <v>4597</v>
      </c>
      <c r="C2351" t="str">
        <f t="shared" si="256"/>
        <v>Introvigne Funeral Home Inc</v>
      </c>
      <c r="D2351" t="str">
        <f t="shared" si="252"/>
        <v>Stafford Springs, Connecticut</v>
      </c>
      <c r="E2351" t="str">
        <f t="shared" si="257"/>
        <v>51 E Main StStafford Springs, Connecticut 06076</v>
      </c>
      <c r="F2351" t="str">
        <f t="shared" si="258"/>
        <v>(860) 684-2538</v>
      </c>
      <c r="G2351" t="str">
        <f t="shared" si="253"/>
        <v>51 E Main St</v>
      </c>
      <c r="H2351" t="str">
        <f t="shared" si="254"/>
        <v>51 E Main St, Stafford Springs, Connecticut 06076</v>
      </c>
      <c r="I2351" s="1" t="str">
        <f t="shared" si="255"/>
        <v>06902</v>
      </c>
    </row>
    <row r="2352" spans="1:9" x14ac:dyDescent="0.45">
      <c r="A2352" t="s">
        <v>4598</v>
      </c>
      <c r="B2352" t="s">
        <v>4599</v>
      </c>
      <c r="C2352" t="str">
        <f t="shared" si="256"/>
        <v>Tocchetti Funeral Home</v>
      </c>
      <c r="D2352" t="str">
        <f t="shared" si="252"/>
        <v>Stafford Springs, Connecticut</v>
      </c>
      <c r="E2352" t="str">
        <f t="shared" si="257"/>
        <v>132 W Main StStafford Springs, Connecticut 06076</v>
      </c>
      <c r="F2352" t="str">
        <f t="shared" si="258"/>
        <v>(860) 684-2302</v>
      </c>
      <c r="G2352" t="str">
        <f t="shared" si="253"/>
        <v>132 W Main St</v>
      </c>
      <c r="H2352" t="str">
        <f t="shared" si="254"/>
        <v>132 W Main St, Stafford Springs, Connecticut 06076</v>
      </c>
      <c r="I2352" s="1" t="e">
        <f t="shared" si="255"/>
        <v>#VALUE!</v>
      </c>
    </row>
    <row r="2353" spans="1:9" x14ac:dyDescent="0.45">
      <c r="A2353" t="s">
        <v>4600</v>
      </c>
      <c r="B2353" t="s">
        <v>4601</v>
      </c>
      <c r="C2353" t="str">
        <f t="shared" si="256"/>
        <v>Casinelli-Vitti Funeral Home</v>
      </c>
      <c r="D2353" t="str">
        <f t="shared" si="252"/>
        <v>Stamford, Connecticut</v>
      </c>
      <c r="E2353" t="str">
        <f t="shared" si="257"/>
        <v>9 Pulaski StStamford, Connecticut 06902</v>
      </c>
      <c r="F2353" t="str">
        <f t="shared" si="258"/>
        <v>(203) 975-1776</v>
      </c>
      <c r="G2353" t="str">
        <f t="shared" si="253"/>
        <v>9 Pulaski St</v>
      </c>
      <c r="H2353" t="str">
        <f t="shared" si="254"/>
        <v>9 Pulaski St, Stamford, Connecticut 06902</v>
      </c>
      <c r="I2353" s="1" t="str">
        <f t="shared" si="255"/>
        <v>06902</v>
      </c>
    </row>
    <row r="2354" spans="1:9" x14ac:dyDescent="0.45">
      <c r="A2354" t="s">
        <v>4602</v>
      </c>
      <c r="B2354" t="s">
        <v>4603</v>
      </c>
      <c r="C2354" t="str">
        <f t="shared" si="256"/>
        <v>Lacerenza Funeral Home Inc</v>
      </c>
      <c r="D2354" t="str">
        <f t="shared" si="252"/>
        <v>Stamford, Connecticut</v>
      </c>
      <c r="E2354" t="str">
        <f t="shared" si="257"/>
        <v>8 Schuyler AveStamford, Connecticut 06902</v>
      </c>
      <c r="F2354" t="str">
        <f t="shared" si="258"/>
        <v>(203) 324-0158</v>
      </c>
      <c r="G2354" t="str">
        <f t="shared" si="253"/>
        <v>8 Schuyler Ave</v>
      </c>
      <c r="H2354" t="str">
        <f t="shared" si="254"/>
        <v>8 Schuyler Ave, Stamford, Connecticut 06902</v>
      </c>
      <c r="I2354" s="1" t="str">
        <f t="shared" si="255"/>
        <v>06902</v>
      </c>
    </row>
    <row r="2355" spans="1:9" x14ac:dyDescent="0.45">
      <c r="A2355" t="s">
        <v>4604</v>
      </c>
      <c r="C2355" t="str">
        <f t="shared" si="256"/>
        <v/>
      </c>
      <c r="D2355" t="str">
        <f t="shared" si="252"/>
        <v>Stamford, Connecticut</v>
      </c>
      <c r="E2355" t="e">
        <f t="shared" si="257"/>
        <v>#VALUE!</v>
      </c>
      <c r="F2355" t="e">
        <f t="shared" si="258"/>
        <v>#VALUE!</v>
      </c>
      <c r="G2355" t="e">
        <f t="shared" si="253"/>
        <v>#VALUE!</v>
      </c>
      <c r="H2355" t="e">
        <f t="shared" si="254"/>
        <v>#VALUE!</v>
      </c>
      <c r="I2355" s="1" t="str">
        <f t="shared" si="255"/>
        <v>06902</v>
      </c>
    </row>
    <row r="2356" spans="1:9" x14ac:dyDescent="0.45">
      <c r="A2356" t="s">
        <v>4605</v>
      </c>
      <c r="B2356" t="s">
        <v>4606</v>
      </c>
      <c r="C2356" t="str">
        <f t="shared" si="256"/>
        <v>Nicholas F Cognetta Funeral Home Inc</v>
      </c>
      <c r="D2356" t="str">
        <f t="shared" si="252"/>
        <v>Stamford, Connecticut</v>
      </c>
      <c r="E2356" t="str">
        <f t="shared" si="257"/>
        <v>104 Myrtle AveStamford, Connecticut 06902</v>
      </c>
      <c r="F2356" t="str">
        <f t="shared" si="258"/>
        <v>(203) 348-4949</v>
      </c>
      <c r="G2356" t="str">
        <f t="shared" si="253"/>
        <v>104 Myrtle Ave</v>
      </c>
      <c r="H2356" t="str">
        <f t="shared" si="254"/>
        <v>104 Myrtle Ave, Stamford, Connecticut 06902</v>
      </c>
      <c r="I2356" s="1" t="str">
        <f t="shared" si="255"/>
        <v>06902</v>
      </c>
    </row>
    <row r="2357" spans="1:9" x14ac:dyDescent="0.45">
      <c r="A2357" t="s">
        <v>4607</v>
      </c>
      <c r="B2357" t="s">
        <v>4608</v>
      </c>
      <c r="C2357" t="str">
        <f t="shared" si="256"/>
        <v>Nick J Downer Funeral Home</v>
      </c>
      <c r="D2357" t="str">
        <f t="shared" si="252"/>
        <v>Stamford, Connecticut</v>
      </c>
      <c r="E2357" t="str">
        <f t="shared" si="257"/>
        <v>31 Stillwater AveStamford, Connecticut 06902</v>
      </c>
      <c r="F2357" t="str">
        <f t="shared" si="258"/>
        <v>(203) 323-2666</v>
      </c>
      <c r="G2357" t="str">
        <f t="shared" si="253"/>
        <v>31 Stillwater Ave</v>
      </c>
      <c r="H2357" t="str">
        <f t="shared" si="254"/>
        <v>31 Stillwater Ave, Stamford, Connecticut 06902</v>
      </c>
      <c r="I2357" s="1" t="str">
        <f t="shared" si="255"/>
        <v>06614</v>
      </c>
    </row>
    <row r="2358" spans="1:9" x14ac:dyDescent="0.45">
      <c r="A2358" t="s">
        <v>4609</v>
      </c>
      <c r="B2358" t="s">
        <v>4610</v>
      </c>
      <c r="C2358" t="str">
        <f t="shared" si="256"/>
        <v>Nutmeg State Cremation</v>
      </c>
      <c r="D2358" t="str">
        <f t="shared" si="252"/>
        <v>Stamford, Connecticut</v>
      </c>
      <c r="E2358" t="str">
        <f t="shared" si="257"/>
        <v>453 Shippan Avenue #1Stamford, Connecticut 06902</v>
      </c>
      <c r="F2358" t="str">
        <f t="shared" si="258"/>
        <v>(203) 348-0443</v>
      </c>
      <c r="G2358" t="str">
        <f t="shared" si="253"/>
        <v>453 Shippan Avenue #1</v>
      </c>
      <c r="H2358" t="str">
        <f t="shared" si="254"/>
        <v>453 Shippan Avenue #1, Stamford, Connecticut 06902</v>
      </c>
      <c r="I2358" s="1" t="str">
        <f t="shared" si="255"/>
        <v>06615</v>
      </c>
    </row>
    <row r="2359" spans="1:9" x14ac:dyDescent="0.45">
      <c r="A2359" t="s">
        <v>4611</v>
      </c>
      <c r="B2359" t="s">
        <v>4612</v>
      </c>
      <c r="C2359" t="str">
        <f t="shared" si="256"/>
        <v>Thomas Gallagher Funeral Home</v>
      </c>
      <c r="D2359" t="str">
        <f t="shared" si="252"/>
        <v>Stamford, Connecticut</v>
      </c>
      <c r="E2359" t="str">
        <f t="shared" si="257"/>
        <v>453 Shippan AvenueStamford, Connecticut 06902</v>
      </c>
      <c r="F2359" t="str">
        <f t="shared" si="258"/>
        <v>(203) 359-9999</v>
      </c>
      <c r="G2359" t="str">
        <f t="shared" si="253"/>
        <v>453 Shippan Avenue</v>
      </c>
      <c r="H2359" t="str">
        <f t="shared" si="254"/>
        <v>453 Shippan Avenue, Stamford, Connecticut 06902</v>
      </c>
      <c r="I2359" s="1" t="str">
        <f t="shared" si="255"/>
        <v>06615</v>
      </c>
    </row>
    <row r="2360" spans="1:9" x14ac:dyDescent="0.45">
      <c r="A2360" t="s">
        <v>4613</v>
      </c>
      <c r="B2360" t="s">
        <v>4614</v>
      </c>
      <c r="C2360" t="str">
        <f t="shared" si="256"/>
        <v>Adzima Funeral Home Inc</v>
      </c>
      <c r="D2360" t="str">
        <f t="shared" si="252"/>
        <v>Stratford, Connecticut</v>
      </c>
      <c r="E2360" t="str">
        <f t="shared" si="257"/>
        <v>50 Paradise Green PlStratford, Connecticut 06614</v>
      </c>
      <c r="F2360" t="str">
        <f t="shared" si="258"/>
        <v>(203) 375-2200</v>
      </c>
      <c r="G2360" t="str">
        <f t="shared" si="253"/>
        <v>50 Paradise Green Pl</v>
      </c>
      <c r="H2360" t="str">
        <f t="shared" si="254"/>
        <v>50 Paradise Green Pl, Stratford, Connecticut 06614</v>
      </c>
      <c r="I2360" s="1" t="str">
        <f t="shared" si="255"/>
        <v>06615</v>
      </c>
    </row>
    <row r="2361" spans="1:9" x14ac:dyDescent="0.45">
      <c r="A2361" t="s">
        <v>4615</v>
      </c>
      <c r="B2361" t="s">
        <v>4616</v>
      </c>
      <c r="C2361" t="str">
        <f t="shared" si="256"/>
        <v>Dennis &amp; D'Arcy Funeral Home</v>
      </c>
      <c r="D2361" t="str">
        <f t="shared" si="252"/>
        <v>Stratford, Connecticut</v>
      </c>
      <c r="E2361" t="str">
        <f t="shared" si="257"/>
        <v>2611 Main StStratford, Connecticut 06615</v>
      </c>
      <c r="F2361" t="str">
        <f t="shared" si="258"/>
        <v>(203) 375-0798</v>
      </c>
      <c r="G2361" t="str">
        <f t="shared" si="253"/>
        <v>2611 Main St</v>
      </c>
      <c r="H2361" t="str">
        <f t="shared" si="254"/>
        <v>2611 Main St, Stratford, Connecticut 06615</v>
      </c>
      <c r="I2361" s="1" t="str">
        <f t="shared" si="255"/>
        <v>06615</v>
      </c>
    </row>
    <row r="2362" spans="1:9" x14ac:dyDescent="0.45">
      <c r="A2362" t="s">
        <v>4617</v>
      </c>
      <c r="B2362" t="s">
        <v>4618</v>
      </c>
      <c r="C2362" t="str">
        <f t="shared" si="256"/>
        <v>Galello-Luchansky Funeral Home</v>
      </c>
      <c r="D2362" t="str">
        <f t="shared" si="252"/>
        <v>Stratford, Connecticut</v>
      </c>
      <c r="E2362" t="str">
        <f t="shared" si="257"/>
        <v>2189 Barnum AveStratford, Connecticut 06615</v>
      </c>
      <c r="F2362" t="str">
        <f t="shared" si="258"/>
        <v>(203) 378-6097</v>
      </c>
      <c r="G2362" t="str">
        <f t="shared" si="253"/>
        <v>2189 Barnum Ave</v>
      </c>
      <c r="H2362" t="str">
        <f t="shared" si="254"/>
        <v>2189 Barnum Ave, Stratford, Connecticut 06615</v>
      </c>
      <c r="I2362" s="1" t="str">
        <f t="shared" si="255"/>
        <v>06380</v>
      </c>
    </row>
    <row r="2363" spans="1:9" x14ac:dyDescent="0.45">
      <c r="A2363" t="s">
        <v>4619</v>
      </c>
      <c r="B2363" t="s">
        <v>4620</v>
      </c>
      <c r="C2363" t="str">
        <f t="shared" si="256"/>
        <v>Pistey Funeral Home Inc</v>
      </c>
      <c r="D2363" t="str">
        <f t="shared" si="252"/>
        <v>Stratford, Connecticut</v>
      </c>
      <c r="E2363" t="str">
        <f t="shared" si="257"/>
        <v>2155 Main StStratford, Connecticut 06615</v>
      </c>
      <c r="F2363" t="str">
        <f t="shared" si="258"/>
        <v>(203) 378-2213</v>
      </c>
      <c r="G2363" t="str">
        <f t="shared" si="253"/>
        <v>2155 Main St</v>
      </c>
      <c r="H2363" t="str">
        <f t="shared" si="254"/>
        <v>2155 Main St, Stratford, Connecticut 06615</v>
      </c>
      <c r="I2363" s="1" t="str">
        <f t="shared" si="255"/>
        <v>06786</v>
      </c>
    </row>
    <row r="2364" spans="1:9" x14ac:dyDescent="0.45">
      <c r="A2364" t="s">
        <v>4621</v>
      </c>
      <c r="B2364" t="s">
        <v>4622</v>
      </c>
      <c r="C2364" t="str">
        <f t="shared" si="256"/>
        <v>William R McDonald Funeral Home Inc</v>
      </c>
      <c r="D2364" t="str">
        <f t="shared" si="252"/>
        <v>Stratford, Connecticut</v>
      </c>
      <c r="E2364" t="str">
        <f t="shared" si="257"/>
        <v>2591 Main StStratford, Connecticut 06615</v>
      </c>
      <c r="F2364" t="str">
        <f t="shared" si="258"/>
        <v>(203) 378-0758</v>
      </c>
      <c r="G2364" t="str">
        <f t="shared" si="253"/>
        <v>2591 Main St</v>
      </c>
      <c r="H2364" t="str">
        <f t="shared" si="254"/>
        <v>2591 Main St, Stratford, Connecticut 06615</v>
      </c>
      <c r="I2364" s="1" t="str">
        <f t="shared" si="255"/>
        <v>06787</v>
      </c>
    </row>
    <row r="2365" spans="1:9" x14ac:dyDescent="0.45">
      <c r="A2365" t="s">
        <v>4623</v>
      </c>
      <c r="B2365" t="s">
        <v>4624</v>
      </c>
      <c r="C2365" t="str">
        <f t="shared" si="256"/>
        <v>Godere Funeral Home Inc</v>
      </c>
      <c r="D2365" t="str">
        <f t="shared" si="252"/>
        <v>Taftville, Connecticut</v>
      </c>
      <c r="E2365" t="str">
        <f t="shared" si="257"/>
        <v>21 N 2nd AveTaftville, Connecticut 06380</v>
      </c>
      <c r="F2365" t="str">
        <f t="shared" si="258"/>
        <v>(860) 889-6082</v>
      </c>
      <c r="G2365" t="str">
        <f t="shared" si="253"/>
        <v>21 N 2nd Ave</v>
      </c>
      <c r="H2365" t="str">
        <f t="shared" si="254"/>
        <v>21 N 2nd Ave, Taftville, Connecticut 06380</v>
      </c>
      <c r="I2365" s="1" t="str">
        <f t="shared" si="255"/>
        <v>06084</v>
      </c>
    </row>
    <row r="2366" spans="1:9" x14ac:dyDescent="0.45">
      <c r="A2366" t="s">
        <v>4625</v>
      </c>
      <c r="B2366" t="s">
        <v>4626</v>
      </c>
      <c r="C2366" t="str">
        <f t="shared" si="256"/>
        <v>Scott Funeral Home Inc</v>
      </c>
      <c r="D2366" t="str">
        <f t="shared" si="252"/>
        <v>Terryville, Connecticut</v>
      </c>
      <c r="E2366" t="str">
        <f t="shared" si="257"/>
        <v>169 Main StTerryville, Connecticut 06786</v>
      </c>
      <c r="F2366" t="str">
        <f t="shared" si="258"/>
        <v>(860) 583-7358</v>
      </c>
      <c r="G2366" t="str">
        <f t="shared" si="253"/>
        <v>169 Main St</v>
      </c>
      <c r="H2366" t="str">
        <f t="shared" si="254"/>
        <v>169 Main St, Terryville, Connecticut 06786</v>
      </c>
      <c r="I2366" s="1" t="str">
        <f t="shared" si="255"/>
        <v>06790</v>
      </c>
    </row>
    <row r="2367" spans="1:9" x14ac:dyDescent="0.45">
      <c r="A2367" t="s">
        <v>4627</v>
      </c>
      <c r="B2367" t="s">
        <v>4628</v>
      </c>
      <c r="C2367" t="str">
        <f t="shared" si="256"/>
        <v>Lyons Funeral Home</v>
      </c>
      <c r="D2367" t="str">
        <f t="shared" si="252"/>
        <v>Thomaston, Connecticut</v>
      </c>
      <c r="E2367" t="str">
        <f t="shared" si="257"/>
        <v>46 High StThomaston, Connecticut 06787</v>
      </c>
      <c r="F2367" t="str">
        <f t="shared" si="258"/>
        <v>(860) 283-9194</v>
      </c>
      <c r="G2367" t="str">
        <f t="shared" si="253"/>
        <v>46 High St</v>
      </c>
      <c r="H2367" t="str">
        <f t="shared" si="254"/>
        <v>46 High St, Thomaston, Connecticut 06787</v>
      </c>
      <c r="I2367" s="1" t="str">
        <f t="shared" si="255"/>
        <v>06790</v>
      </c>
    </row>
    <row r="2368" spans="1:9" x14ac:dyDescent="0.45">
      <c r="A2368" t="s">
        <v>4629</v>
      </c>
      <c r="B2368" t="s">
        <v>4630</v>
      </c>
      <c r="C2368" t="str">
        <f t="shared" si="256"/>
        <v>Tolland Memorial Funeral Home</v>
      </c>
      <c r="D2368" t="str">
        <f t="shared" si="252"/>
        <v>Tolland, Connecticut</v>
      </c>
      <c r="E2368" t="str">
        <f t="shared" si="257"/>
        <v>375 Merrow RdTolland, Connecticut 06084</v>
      </c>
      <c r="F2368" t="str">
        <f t="shared" si="258"/>
        <v>(860) 875-1415</v>
      </c>
      <c r="G2368" t="str">
        <f t="shared" si="253"/>
        <v>375 Merrow Rd</v>
      </c>
      <c r="H2368" t="str">
        <f t="shared" si="254"/>
        <v>375 Merrow Rd, Tolland, Connecticut 06084</v>
      </c>
      <c r="I2368" s="1" t="str">
        <f t="shared" si="255"/>
        <v>06790</v>
      </c>
    </row>
    <row r="2369" spans="1:9" x14ac:dyDescent="0.45">
      <c r="A2369" t="s">
        <v>4631</v>
      </c>
      <c r="B2369" t="s">
        <v>4632</v>
      </c>
      <c r="C2369" t="str">
        <f t="shared" si="256"/>
        <v>Phalen Funeral Home Inc</v>
      </c>
      <c r="D2369" t="str">
        <f t="shared" si="252"/>
        <v>Torrington, Connecticut</v>
      </c>
      <c r="E2369" t="str">
        <f t="shared" si="257"/>
        <v>285 Migeon AveTorrington, Connecticut 06790</v>
      </c>
      <c r="F2369" t="str">
        <f t="shared" si="258"/>
        <v>(860) 489-9600</v>
      </c>
      <c r="G2369" t="str">
        <f t="shared" si="253"/>
        <v>285 Migeon Ave</v>
      </c>
      <c r="H2369" t="str">
        <f t="shared" si="254"/>
        <v>285 Migeon Ave, Torrington, Connecticut 06790</v>
      </c>
      <c r="I2369" s="1" t="str">
        <f t="shared" si="255"/>
        <v>06790</v>
      </c>
    </row>
    <row r="2370" spans="1:9" x14ac:dyDescent="0.45">
      <c r="A2370" t="s">
        <v>4633</v>
      </c>
      <c r="B2370" t="s">
        <v>4634</v>
      </c>
      <c r="C2370" t="str">
        <f t="shared" si="256"/>
        <v>The Driscoll Mortuary Inc</v>
      </c>
      <c r="D2370" t="str">
        <f t="shared" ref="D2370:D2433" si="259">RIGHT($A2370,LEN($A2370) - FIND(",",$A2370)-1)</f>
        <v>Torrington, Connecticut</v>
      </c>
      <c r="E2370" t="str">
        <f t="shared" si="257"/>
        <v>138 Migeon AveTorrington, Connecticut 06790</v>
      </c>
      <c r="F2370" t="str">
        <f t="shared" si="258"/>
        <v>(860) 489-3137</v>
      </c>
      <c r="G2370" t="str">
        <f t="shared" ref="G2370:G2433" si="260">LEFT(E2370, FIND(D2370,E2370)-1)</f>
        <v>138 Migeon Ave</v>
      </c>
      <c r="H2370" t="str">
        <f t="shared" ref="H2370:H2433" si="261">_xlfn.CONCAT(G2370,", ",D2370," ", RIGHT(E2370,5))</f>
        <v>138 Migeon Ave, Torrington, Connecticut 06790</v>
      </c>
      <c r="I2370" s="1" t="e">
        <f t="shared" ref="I2370:I2433" si="262">RIGHT(E2373,5)</f>
        <v>#VALUE!</v>
      </c>
    </row>
    <row r="2371" spans="1:9" x14ac:dyDescent="0.45">
      <c r="A2371" t="s">
        <v>4635</v>
      </c>
      <c r="B2371" t="s">
        <v>4636</v>
      </c>
      <c r="C2371" t="str">
        <f t="shared" ref="C2371:C2434" si="263">LEFT($A2371,FIND(",", $A2371)-1)</f>
        <v>The Gleeson Mortuary</v>
      </c>
      <c r="D2371" t="str">
        <f t="shared" si="259"/>
        <v>Torrington, Connecticut</v>
      </c>
      <c r="E2371" t="str">
        <f t="shared" ref="E2371:E2434" si="264">LEFT($B2371,FIND("Phone",$B2371)-1)</f>
        <v>258 Prospect StTorrington, Connecticut 06790</v>
      </c>
      <c r="F2371" t="str">
        <f t="shared" ref="F2371:F2434" si="265">RIGHT($B2371,LEN($B2371) - FIND("Phone",$B2371)-6)</f>
        <v>(860) 489-4104</v>
      </c>
      <c r="G2371" t="str">
        <f t="shared" si="260"/>
        <v>258 Prospect St</v>
      </c>
      <c r="H2371" t="str">
        <f t="shared" si="261"/>
        <v>258 Prospect St, Torrington, Connecticut 06790</v>
      </c>
      <c r="I2371" s="1" t="str">
        <f t="shared" si="262"/>
        <v>06382</v>
      </c>
    </row>
    <row r="2372" spans="1:9" x14ac:dyDescent="0.45">
      <c r="A2372" t="s">
        <v>4637</v>
      </c>
      <c r="B2372" t="s">
        <v>4638</v>
      </c>
      <c r="C2372" t="str">
        <f t="shared" si="263"/>
        <v>The LaPorta Funeral Home Inc</v>
      </c>
      <c r="D2372" t="str">
        <f t="shared" si="259"/>
        <v>Torrington, Connecticut</v>
      </c>
      <c r="E2372" t="str">
        <f t="shared" si="264"/>
        <v>82 Litchfield StTorrington, Connecticut 06790</v>
      </c>
      <c r="F2372" t="str">
        <f t="shared" si="265"/>
        <v>(860) 482-4456</v>
      </c>
      <c r="G2372" t="str">
        <f t="shared" si="260"/>
        <v>82 Litchfield St</v>
      </c>
      <c r="H2372" t="str">
        <f t="shared" si="261"/>
        <v>82 Litchfield St, Torrington, Connecticut 06790</v>
      </c>
      <c r="I2372" s="1" t="str">
        <f t="shared" si="262"/>
        <v>06085</v>
      </c>
    </row>
    <row r="2373" spans="1:9" x14ac:dyDescent="0.45">
      <c r="A2373" t="s">
        <v>4639</v>
      </c>
      <c r="C2373" t="str">
        <f t="shared" si="263"/>
        <v/>
      </c>
      <c r="D2373" t="str">
        <f t="shared" si="259"/>
        <v>Trumbull, Connecticut</v>
      </c>
      <c r="E2373" t="e">
        <f t="shared" si="264"/>
        <v>#VALUE!</v>
      </c>
      <c r="F2373" t="e">
        <f t="shared" si="265"/>
        <v>#VALUE!</v>
      </c>
      <c r="G2373" t="e">
        <f t="shared" si="260"/>
        <v>#VALUE!</v>
      </c>
      <c r="H2373" t="e">
        <f t="shared" si="261"/>
        <v>#VALUE!</v>
      </c>
      <c r="I2373" s="1" t="str">
        <f t="shared" si="262"/>
        <v>06066</v>
      </c>
    </row>
    <row r="2374" spans="1:9" x14ac:dyDescent="0.45">
      <c r="A2374" t="s">
        <v>4640</v>
      </c>
      <c r="B2374" t="s">
        <v>4641</v>
      </c>
      <c r="C2374" t="str">
        <f t="shared" si="263"/>
        <v>Grave Groomers of CT</v>
      </c>
      <c r="D2374" t="str">
        <f t="shared" si="259"/>
        <v>Uncasville, Connecticut</v>
      </c>
      <c r="E2374" t="str">
        <f t="shared" si="264"/>
        <v>5 Joy LaneUncasville, Connecticut 06382</v>
      </c>
      <c r="F2374" t="str">
        <f t="shared" si="265"/>
        <v>(866) 728-2756</v>
      </c>
      <c r="G2374" t="str">
        <f t="shared" si="260"/>
        <v>5 Joy Lane</v>
      </c>
      <c r="H2374" t="str">
        <f t="shared" si="261"/>
        <v>5 Joy Lane, Uncasville, Connecticut 06382</v>
      </c>
      <c r="I2374" s="1" t="str">
        <f t="shared" si="262"/>
        <v>06066</v>
      </c>
    </row>
    <row r="2375" spans="1:9" x14ac:dyDescent="0.45">
      <c r="A2375" t="s">
        <v>4642</v>
      </c>
      <c r="B2375" t="s">
        <v>4643</v>
      </c>
      <c r="C2375" t="str">
        <f t="shared" si="263"/>
        <v>Ahern Funeral Home Inc</v>
      </c>
      <c r="D2375" t="str">
        <f t="shared" si="259"/>
        <v>Unionville, Connecticut</v>
      </c>
      <c r="E2375" t="str">
        <f t="shared" si="264"/>
        <v>111 Main StUnionville, Connecticut 06085</v>
      </c>
      <c r="F2375" t="str">
        <f t="shared" si="265"/>
        <v>(860) 673-2601</v>
      </c>
      <c r="G2375" t="str">
        <f t="shared" si="260"/>
        <v>111 Main St</v>
      </c>
      <c r="H2375" t="str">
        <f t="shared" si="261"/>
        <v>111 Main St, Unionville, Connecticut 06085</v>
      </c>
      <c r="I2375" s="1" t="str">
        <f t="shared" si="262"/>
        <v>06066</v>
      </c>
    </row>
    <row r="2376" spans="1:9" x14ac:dyDescent="0.45">
      <c r="A2376" t="s">
        <v>4644</v>
      </c>
      <c r="B2376" t="s">
        <v>4645</v>
      </c>
      <c r="C2376" t="str">
        <f t="shared" si="263"/>
        <v>Burke-Fortin Funeral Home Inc</v>
      </c>
      <c r="D2376" t="str">
        <f t="shared" si="259"/>
        <v>Vernon Rockville, Connecticut</v>
      </c>
      <c r="E2376" t="str">
        <f t="shared" si="264"/>
        <v>76 Prospect StVernon Rockville, Connecticut 06066</v>
      </c>
      <c r="F2376" t="str">
        <f t="shared" si="265"/>
        <v>(860) 875-5490</v>
      </c>
      <c r="G2376" t="str">
        <f t="shared" si="260"/>
        <v>76 Prospect St</v>
      </c>
      <c r="H2376" t="str">
        <f t="shared" si="261"/>
        <v>76 Prospect St, Vernon Rockville, Connecticut 06066</v>
      </c>
      <c r="I2376" s="1" t="e">
        <f t="shared" si="262"/>
        <v>#VALUE!</v>
      </c>
    </row>
    <row r="2377" spans="1:9" x14ac:dyDescent="0.45">
      <c r="A2377" t="s">
        <v>4646</v>
      </c>
      <c r="B2377" t="s">
        <v>4647</v>
      </c>
      <c r="C2377" t="str">
        <f t="shared" si="263"/>
        <v>Carmon Community Funeral Homes</v>
      </c>
      <c r="D2377" t="str">
        <f t="shared" si="259"/>
        <v>Vernon Rockville, Connecticut</v>
      </c>
      <c r="E2377" t="str">
        <f t="shared" si="264"/>
        <v>551 Talcottville Rd (Route 83)Vernon Rockville, Connecticut 06066</v>
      </c>
      <c r="F2377" t="str">
        <f t="shared" si="265"/>
        <v>(860) 875-3536</v>
      </c>
      <c r="G2377" t="str">
        <f t="shared" si="260"/>
        <v>551 Talcottville Rd (Route 83)</v>
      </c>
      <c r="H2377" t="str">
        <f t="shared" si="261"/>
        <v>551 Talcottville Rd (Route 83), Vernon Rockville, Connecticut 06066</v>
      </c>
      <c r="I2377" s="1" t="e">
        <f t="shared" si="262"/>
        <v>#VALUE!</v>
      </c>
    </row>
    <row r="2378" spans="1:9" x14ac:dyDescent="0.45">
      <c r="A2378" t="s">
        <v>4648</v>
      </c>
      <c r="B2378" t="s">
        <v>4649</v>
      </c>
      <c r="C2378" t="str">
        <f t="shared" si="263"/>
        <v>White-Gibson-Small Funeral Service Inc</v>
      </c>
      <c r="D2378" t="str">
        <f t="shared" si="259"/>
        <v>Vernon Rockville, Connecticut</v>
      </c>
      <c r="E2378" t="str">
        <f t="shared" si="264"/>
        <v>65 Elm StVernon Rockville, Connecticut 06066</v>
      </c>
      <c r="F2378" t="str">
        <f t="shared" si="265"/>
        <v>(860) 875-0703</v>
      </c>
      <c r="G2378" t="str">
        <f t="shared" si="260"/>
        <v>65 Elm St</v>
      </c>
      <c r="H2378" t="str">
        <f t="shared" si="261"/>
        <v>65 Elm St, Vernon Rockville, Connecticut 06066</v>
      </c>
      <c r="I2378" s="1" t="str">
        <f t="shared" si="262"/>
        <v>06705</v>
      </c>
    </row>
    <row r="2379" spans="1:9" x14ac:dyDescent="0.45">
      <c r="A2379" t="s">
        <v>4650</v>
      </c>
      <c r="C2379" t="str">
        <f t="shared" si="263"/>
        <v/>
      </c>
      <c r="D2379" t="str">
        <f t="shared" si="259"/>
        <v>Wallingford, Connecticut</v>
      </c>
      <c r="E2379" t="e">
        <f t="shared" si="264"/>
        <v>#VALUE!</v>
      </c>
      <c r="F2379" t="e">
        <f t="shared" si="265"/>
        <v>#VALUE!</v>
      </c>
      <c r="G2379" t="e">
        <f t="shared" si="260"/>
        <v>#VALUE!</v>
      </c>
      <c r="H2379" t="e">
        <f t="shared" si="261"/>
        <v>#VALUE!</v>
      </c>
      <c r="I2379" s="1" t="str">
        <f t="shared" si="262"/>
        <v>06795</v>
      </c>
    </row>
    <row r="2380" spans="1:9" x14ac:dyDescent="0.45">
      <c r="A2380" t="s">
        <v>4651</v>
      </c>
      <c r="C2380" t="str">
        <f t="shared" si="263"/>
        <v/>
      </c>
      <c r="D2380" t="str">
        <f t="shared" si="259"/>
        <v>Waterbury, Connecticut</v>
      </c>
      <c r="E2380" t="e">
        <f t="shared" si="264"/>
        <v>#VALUE!</v>
      </c>
      <c r="F2380" t="e">
        <f t="shared" si="265"/>
        <v>#VALUE!</v>
      </c>
      <c r="G2380" t="e">
        <f t="shared" si="260"/>
        <v>#VALUE!</v>
      </c>
      <c r="H2380" t="e">
        <f t="shared" si="261"/>
        <v>#VALUE!</v>
      </c>
      <c r="I2380" s="1" t="str">
        <f t="shared" si="262"/>
        <v>06516</v>
      </c>
    </row>
    <row r="2381" spans="1:9" x14ac:dyDescent="0.45">
      <c r="A2381" t="s">
        <v>4652</v>
      </c>
      <c r="B2381" t="s">
        <v>4653</v>
      </c>
      <c r="C2381" t="str">
        <f t="shared" si="263"/>
        <v>Ciarlo Monumental Works LLC.</v>
      </c>
      <c r="D2381" t="str">
        <f t="shared" si="259"/>
        <v>Waterbury, Connecticut</v>
      </c>
      <c r="E2381" t="str">
        <f t="shared" si="264"/>
        <v>2273 E Main StWaterbury, Connecticut 06705</v>
      </c>
      <c r="F2381" t="str">
        <f t="shared" si="265"/>
        <v>(203) 753-4997</v>
      </c>
      <c r="G2381" t="str">
        <f t="shared" si="260"/>
        <v>2273 E Main St</v>
      </c>
      <c r="H2381" t="str">
        <f t="shared" si="261"/>
        <v>2273 E Main St, Waterbury, Connecticut 06705</v>
      </c>
      <c r="I2381" s="1" t="str">
        <f t="shared" si="262"/>
        <v>06516</v>
      </c>
    </row>
    <row r="2382" spans="1:9" x14ac:dyDescent="0.45">
      <c r="A2382" t="s">
        <v>4654</v>
      </c>
      <c r="B2382" t="s">
        <v>4655</v>
      </c>
      <c r="C2382" t="str">
        <f t="shared" si="263"/>
        <v>Hickcox Funeral Home Inc</v>
      </c>
      <c r="D2382" t="str">
        <f t="shared" si="259"/>
        <v>Watertown, Connecticut</v>
      </c>
      <c r="E2382" t="str">
        <f t="shared" si="264"/>
        <v>195 Main StWatertown, Connecticut 06795</v>
      </c>
      <c r="F2382" t="str">
        <f t="shared" si="265"/>
        <v>(860) 274-8383</v>
      </c>
      <c r="G2382" t="str">
        <f t="shared" si="260"/>
        <v>195 Main St</v>
      </c>
      <c r="H2382" t="str">
        <f t="shared" si="261"/>
        <v>195 Main St, Watertown, Connecticut 06795</v>
      </c>
      <c r="I2382" s="1" t="str">
        <f t="shared" si="262"/>
        <v>06516</v>
      </c>
    </row>
    <row r="2383" spans="1:9" x14ac:dyDescent="0.45">
      <c r="A2383" t="s">
        <v>4656</v>
      </c>
      <c r="B2383" t="s">
        <v>4657</v>
      </c>
      <c r="C2383" t="str">
        <f t="shared" si="263"/>
        <v>Beecher &amp; Bennett Inc Seth Taylor Funeral Home</v>
      </c>
      <c r="D2383" t="str">
        <f t="shared" si="259"/>
        <v>West Haven, Connecticut</v>
      </c>
      <c r="E2383" t="str">
        <f t="shared" si="264"/>
        <v>410 Campbell AveWest Haven, Connecticut 06516</v>
      </c>
      <c r="F2383" t="str">
        <f t="shared" si="265"/>
        <v>(203) 933-8180</v>
      </c>
      <c r="G2383" t="str">
        <f t="shared" si="260"/>
        <v>410 Campbell Ave</v>
      </c>
      <c r="H2383" t="str">
        <f t="shared" si="261"/>
        <v>410 Campbell Ave, West Haven, Connecticut 06516</v>
      </c>
      <c r="I2383" s="1" t="str">
        <f t="shared" si="262"/>
        <v>06516</v>
      </c>
    </row>
    <row r="2384" spans="1:9" x14ac:dyDescent="0.45">
      <c r="A2384" t="s">
        <v>4658</v>
      </c>
      <c r="B2384" t="s">
        <v>4659</v>
      </c>
      <c r="C2384" t="str">
        <f t="shared" si="263"/>
        <v>Keenan Funeral Home Inc</v>
      </c>
      <c r="D2384" t="str">
        <f t="shared" si="259"/>
        <v>West Haven, Connecticut</v>
      </c>
      <c r="E2384" t="str">
        <f t="shared" si="264"/>
        <v>238 Elm StWest Haven, Connecticut 06516</v>
      </c>
      <c r="F2384" t="str">
        <f t="shared" si="265"/>
        <v>(203) 933-1217</v>
      </c>
      <c r="G2384" t="str">
        <f t="shared" si="260"/>
        <v>238 Elm St</v>
      </c>
      <c r="H2384" t="str">
        <f t="shared" si="261"/>
        <v>238 Elm St, West Haven, Connecticut 06516</v>
      </c>
      <c r="I2384" s="1" t="str">
        <f t="shared" si="262"/>
        <v>06093</v>
      </c>
    </row>
    <row r="2385" spans="1:9" x14ac:dyDescent="0.45">
      <c r="A2385" t="s">
        <v>4660</v>
      </c>
      <c r="B2385" t="s">
        <v>4661</v>
      </c>
      <c r="C2385" t="str">
        <f t="shared" si="263"/>
        <v>Porto Funeral Homes</v>
      </c>
      <c r="D2385" t="str">
        <f t="shared" si="259"/>
        <v>West Haven, Connecticut</v>
      </c>
      <c r="E2385" t="str">
        <f t="shared" si="264"/>
        <v>830 Jones Hill RdWest Haven, Connecticut 06516</v>
      </c>
      <c r="F2385" t="str">
        <f t="shared" si="265"/>
        <v>(203) 934-5000</v>
      </c>
      <c r="G2385" t="str">
        <f t="shared" si="260"/>
        <v>830 Jones Hill Rd</v>
      </c>
      <c r="H2385" t="str">
        <f t="shared" si="261"/>
        <v>830 Jones Hill Rd, West Haven, Connecticut 06516</v>
      </c>
      <c r="I2385" s="1" t="str">
        <f t="shared" si="262"/>
        <v>06880</v>
      </c>
    </row>
    <row r="2386" spans="1:9" x14ac:dyDescent="0.45">
      <c r="A2386" t="s">
        <v>4662</v>
      </c>
      <c r="B2386" t="s">
        <v>4663</v>
      </c>
      <c r="C2386" t="str">
        <f t="shared" si="263"/>
        <v>West Haven Funeral Home Inc</v>
      </c>
      <c r="D2386" t="str">
        <f t="shared" si="259"/>
        <v>West Haven, Connecticut</v>
      </c>
      <c r="E2386" t="str">
        <f t="shared" si="264"/>
        <v>662 Savin AveWest Haven, Connecticut 06516</v>
      </c>
      <c r="F2386" t="str">
        <f t="shared" si="265"/>
        <v>(203) 934-7921</v>
      </c>
      <c r="G2386" t="str">
        <f t="shared" si="260"/>
        <v>662 Savin Ave</v>
      </c>
      <c r="H2386" t="str">
        <f t="shared" si="261"/>
        <v>662 Savin Ave, West Haven, Connecticut 06516</v>
      </c>
      <c r="I2386" s="1" t="str">
        <f t="shared" si="262"/>
        <v>06109</v>
      </c>
    </row>
    <row r="2387" spans="1:9" x14ac:dyDescent="0.45">
      <c r="A2387" t="s">
        <v>4664</v>
      </c>
      <c r="B2387" t="s">
        <v>4665</v>
      </c>
      <c r="C2387" t="str">
        <f t="shared" si="263"/>
        <v>Heritage Funeral Home</v>
      </c>
      <c r="D2387" t="str">
        <f t="shared" si="259"/>
        <v>West Suffield, Connecticut</v>
      </c>
      <c r="E2387" t="str">
        <f t="shared" si="264"/>
        <v>1240 Mountain RdWest Suffield, Connecticut 06093</v>
      </c>
      <c r="F2387" t="str">
        <f t="shared" si="265"/>
        <v>(860) 668-0255</v>
      </c>
      <c r="G2387" t="str">
        <f t="shared" si="260"/>
        <v>1240 Mountain Rd</v>
      </c>
      <c r="H2387" t="str">
        <f t="shared" si="261"/>
        <v>1240 Mountain Rd, West Suffield, Connecticut 06093</v>
      </c>
      <c r="I2387" s="1" t="str">
        <f t="shared" si="262"/>
        <v>06109</v>
      </c>
    </row>
    <row r="2388" spans="1:9" x14ac:dyDescent="0.45">
      <c r="A2388" t="s">
        <v>4666</v>
      </c>
      <c r="B2388" t="s">
        <v>4667</v>
      </c>
      <c r="C2388" t="str">
        <f t="shared" si="263"/>
        <v>Harding Funeral Home</v>
      </c>
      <c r="D2388" t="str">
        <f t="shared" si="259"/>
        <v>Westport, Connecticut</v>
      </c>
      <c r="E2388" t="str">
        <f t="shared" si="264"/>
        <v>210 Post Rd EWestport, Connecticut 06880</v>
      </c>
      <c r="F2388" t="str">
        <f t="shared" si="265"/>
        <v>(203) 227-3458</v>
      </c>
      <c r="G2388" t="str">
        <f t="shared" si="260"/>
        <v>210 Post Rd E</v>
      </c>
      <c r="H2388" t="str">
        <f t="shared" si="261"/>
        <v>210 Post Rd E, Westport, Connecticut 06880</v>
      </c>
      <c r="I2388" s="1" t="str">
        <f t="shared" si="262"/>
        <v>06109</v>
      </c>
    </row>
    <row r="2389" spans="1:9" x14ac:dyDescent="0.45">
      <c r="A2389" t="s">
        <v>4668</v>
      </c>
      <c r="B2389" t="s">
        <v>4669</v>
      </c>
      <c r="C2389" t="str">
        <f t="shared" si="263"/>
        <v>D'Esopo Funeral Chapel Inc</v>
      </c>
      <c r="D2389" t="str">
        <f t="shared" si="259"/>
        <v>Wethersfield, Connecticut</v>
      </c>
      <c r="E2389" t="str">
        <f t="shared" si="264"/>
        <v>277 Folly Brook BlvdWethersfield, Connecticut 06109</v>
      </c>
      <c r="F2389" t="str">
        <f t="shared" si="265"/>
        <v>(860) 563-6117</v>
      </c>
      <c r="G2389" t="str">
        <f t="shared" si="260"/>
        <v>277 Folly Brook Blvd</v>
      </c>
      <c r="H2389" t="str">
        <f t="shared" si="261"/>
        <v>277 Folly Brook Blvd, Wethersfield, Connecticut 06109</v>
      </c>
      <c r="I2389" s="1" t="str">
        <f t="shared" si="262"/>
        <v>06226</v>
      </c>
    </row>
    <row r="2390" spans="1:9" x14ac:dyDescent="0.45">
      <c r="A2390" t="s">
        <v>4670</v>
      </c>
      <c r="B2390" t="s">
        <v>4671</v>
      </c>
      <c r="C2390" t="str">
        <f t="shared" si="263"/>
        <v>Dillon-Baxter Funeral Home Inc</v>
      </c>
      <c r="D2390" t="str">
        <f t="shared" si="259"/>
        <v>Wethersfield, Connecticut</v>
      </c>
      <c r="E2390" t="str">
        <f t="shared" si="264"/>
        <v>1276 Berlin TpkeWethersfield, Connecticut 06109</v>
      </c>
      <c r="F2390" t="str">
        <f t="shared" si="265"/>
        <v>(860) 956-1149</v>
      </c>
      <c r="G2390" t="str">
        <f t="shared" si="260"/>
        <v>1276 Berlin Tpke</v>
      </c>
      <c r="H2390" t="str">
        <f t="shared" si="261"/>
        <v>1276 Berlin Tpke, Wethersfield, Connecticut 06109</v>
      </c>
      <c r="I2390" s="1" t="str">
        <f t="shared" si="262"/>
        <v>06226</v>
      </c>
    </row>
    <row r="2391" spans="1:9" x14ac:dyDescent="0.45">
      <c r="A2391" t="s">
        <v>4672</v>
      </c>
      <c r="B2391" t="s">
        <v>4673</v>
      </c>
      <c r="C2391" t="str">
        <f t="shared" si="263"/>
        <v>Farley-Sullivan Funeral Home Inc</v>
      </c>
      <c r="D2391" t="str">
        <f t="shared" si="259"/>
        <v>Wethersfield, Connecticut</v>
      </c>
      <c r="E2391" t="str">
        <f t="shared" si="264"/>
        <v>34 Beaver RdWethersfield, Connecticut 06109</v>
      </c>
      <c r="F2391" t="str">
        <f t="shared" si="265"/>
        <v>(860) 563-9999</v>
      </c>
      <c r="G2391" t="str">
        <f t="shared" si="260"/>
        <v>34 Beaver Rd</v>
      </c>
      <c r="H2391" t="str">
        <f t="shared" si="261"/>
        <v>34 Beaver Rd, Wethersfield, Connecticut 06109</v>
      </c>
      <c r="I2391" s="1" t="str">
        <f t="shared" si="262"/>
        <v>06095</v>
      </c>
    </row>
    <row r="2392" spans="1:9" x14ac:dyDescent="0.45">
      <c r="A2392" t="s">
        <v>4674</v>
      </c>
      <c r="B2392" t="s">
        <v>4675</v>
      </c>
      <c r="C2392" t="str">
        <f t="shared" si="263"/>
        <v>Bacon Funeral Home</v>
      </c>
      <c r="D2392" t="str">
        <f t="shared" si="259"/>
        <v>Willimantic, Connecticut</v>
      </c>
      <c r="E2392" t="str">
        <f t="shared" si="264"/>
        <v>71 Prospect StreetWillimantic, Connecticut 06226</v>
      </c>
      <c r="F2392" t="str">
        <f t="shared" si="265"/>
        <v>(860) 423-1234</v>
      </c>
      <c r="G2392" t="str">
        <f t="shared" si="260"/>
        <v>71 Prospect Street</v>
      </c>
      <c r="H2392" t="str">
        <f t="shared" si="261"/>
        <v>71 Prospect Street, Willimantic, Connecticut 06226</v>
      </c>
      <c r="I2392" s="1" t="str">
        <f t="shared" si="262"/>
        <v>06095</v>
      </c>
    </row>
    <row r="2393" spans="1:9" x14ac:dyDescent="0.45">
      <c r="A2393" t="s">
        <v>4676</v>
      </c>
      <c r="B2393" t="s">
        <v>4677</v>
      </c>
      <c r="C2393" t="str">
        <f t="shared" si="263"/>
        <v>Potter Funeral Home</v>
      </c>
      <c r="D2393" t="str">
        <f t="shared" si="259"/>
        <v>Willimantic, Connecticut</v>
      </c>
      <c r="E2393" t="str">
        <f t="shared" si="264"/>
        <v>456 Jackson StreetWillimantic, Connecticut 06226</v>
      </c>
      <c r="F2393" t="str">
        <f t="shared" si="265"/>
        <v>(860) 423-2211</v>
      </c>
      <c r="G2393" t="str">
        <f t="shared" si="260"/>
        <v>456 Jackson Street</v>
      </c>
      <c r="H2393" t="str">
        <f t="shared" si="261"/>
        <v>456 Jackson Street, Willimantic, Connecticut 06226</v>
      </c>
      <c r="I2393" s="1" t="str">
        <f t="shared" si="262"/>
        <v>06095</v>
      </c>
    </row>
    <row r="2394" spans="1:9" x14ac:dyDescent="0.45">
      <c r="A2394" t="s">
        <v>4678</v>
      </c>
      <c r="B2394" t="s">
        <v>4679</v>
      </c>
      <c r="C2394" t="str">
        <f t="shared" si="263"/>
        <v>Carmon Community Funeral Homes</v>
      </c>
      <c r="D2394" t="str">
        <f t="shared" si="259"/>
        <v>Windsor, Connecticut</v>
      </c>
      <c r="E2394" t="str">
        <f t="shared" si="264"/>
        <v>807 Bloomfield AvenueWindsor, Connecticut 06095</v>
      </c>
      <c r="F2394" t="str">
        <f t="shared" si="265"/>
        <v>(860) 688-2200</v>
      </c>
      <c r="G2394" t="str">
        <f t="shared" si="260"/>
        <v>807 Bloomfield Avenue</v>
      </c>
      <c r="H2394" t="str">
        <f t="shared" si="261"/>
        <v>807 Bloomfield Avenue, Windsor, Connecticut 06095</v>
      </c>
      <c r="I2394" s="1" t="str">
        <f t="shared" si="262"/>
        <v>06096</v>
      </c>
    </row>
    <row r="2395" spans="1:9" x14ac:dyDescent="0.45">
      <c r="A2395" t="s">
        <v>4680</v>
      </c>
      <c r="B2395" t="s">
        <v>4681</v>
      </c>
      <c r="C2395" t="str">
        <f t="shared" si="263"/>
        <v>D'Agata Granite &amp; Bronze</v>
      </c>
      <c r="D2395" t="str">
        <f t="shared" si="259"/>
        <v>Windsor, Connecticut</v>
      </c>
      <c r="E2395" t="str">
        <f t="shared" si="264"/>
        <v>739 Bloomfield AveWindsor, Connecticut 06095</v>
      </c>
      <c r="F2395" t="str">
        <f t="shared" si="265"/>
        <v>(860) 688-5977</v>
      </c>
      <c r="G2395" t="str">
        <f t="shared" si="260"/>
        <v>739 Bloomfield Ave</v>
      </c>
      <c r="H2395" t="str">
        <f t="shared" si="261"/>
        <v>739 Bloomfield Ave, Windsor, Connecticut 06095</v>
      </c>
      <c r="I2395" s="1" t="str">
        <f t="shared" si="262"/>
        <v>06098</v>
      </c>
    </row>
    <row r="2396" spans="1:9" x14ac:dyDescent="0.45">
      <c r="A2396" t="s">
        <v>4682</v>
      </c>
      <c r="B2396" t="s">
        <v>4683</v>
      </c>
      <c r="C2396" t="str">
        <f t="shared" si="263"/>
        <v>St Joseph's Church &amp; Cemetery</v>
      </c>
      <c r="D2396" t="str">
        <f t="shared" si="259"/>
        <v>Windsor, Connecticut</v>
      </c>
      <c r="E2396" t="str">
        <f t="shared" si="264"/>
        <v>1747 Poquonock AvenueWindsor, Connecticut 06095</v>
      </c>
      <c r="F2396" t="str">
        <f t="shared" si="265"/>
        <v>(860)   688-9566</v>
      </c>
      <c r="G2396" t="str">
        <f t="shared" si="260"/>
        <v>1747 Poquonock Avenue</v>
      </c>
      <c r="H2396" t="str">
        <f t="shared" si="261"/>
        <v>1747 Poquonock Avenue, Windsor, Connecticut 06095</v>
      </c>
      <c r="I2396" s="1" t="str">
        <f t="shared" si="262"/>
        <v>06098</v>
      </c>
    </row>
    <row r="2397" spans="1:9" x14ac:dyDescent="0.45">
      <c r="A2397" t="s">
        <v>4684</v>
      </c>
      <c r="B2397" t="s">
        <v>4685</v>
      </c>
      <c r="C2397" t="str">
        <f t="shared" si="263"/>
        <v>Windsor Locks Funeral Home &amp; Crematory</v>
      </c>
      <c r="D2397" t="str">
        <f t="shared" si="259"/>
        <v>Windsor Locks, Connecticut</v>
      </c>
      <c r="E2397" t="str">
        <f t="shared" si="264"/>
        <v>441 Spring StWindsor Locks, Connecticut 06096</v>
      </c>
      <c r="F2397" t="str">
        <f t="shared" si="265"/>
        <v>(860) 623-3498</v>
      </c>
      <c r="G2397" t="str">
        <f t="shared" si="260"/>
        <v>441 Spring St</v>
      </c>
      <c r="H2397" t="str">
        <f t="shared" si="261"/>
        <v>441 Spring St, Windsor Locks, Connecticut 06096</v>
      </c>
      <c r="I2397" s="1" t="str">
        <f t="shared" si="262"/>
        <v>06716</v>
      </c>
    </row>
    <row r="2398" spans="1:9" x14ac:dyDescent="0.45">
      <c r="A2398" t="s">
        <v>4686</v>
      </c>
      <c r="B2398" t="s">
        <v>4687</v>
      </c>
      <c r="C2398" t="str">
        <f t="shared" si="263"/>
        <v>Maloney Funeral Home Inc</v>
      </c>
      <c r="D2398" t="str">
        <f t="shared" si="259"/>
        <v>Winsted, Connecticut</v>
      </c>
      <c r="E2398" t="str">
        <f t="shared" si="264"/>
        <v>55 Walnut StWinsted, Connecticut 06098</v>
      </c>
      <c r="F2398" t="str">
        <f t="shared" si="265"/>
        <v>(860) 379-3794</v>
      </c>
      <c r="G2398" t="str">
        <f t="shared" si="260"/>
        <v>55 Walnut St</v>
      </c>
      <c r="H2398" t="str">
        <f t="shared" si="261"/>
        <v>55 Walnut St, Winsted, Connecticut 06098</v>
      </c>
      <c r="I2398" s="1" t="str">
        <f t="shared" si="262"/>
        <v>06716</v>
      </c>
    </row>
    <row r="2399" spans="1:9" x14ac:dyDescent="0.45">
      <c r="A2399" t="s">
        <v>4688</v>
      </c>
      <c r="B2399" t="s">
        <v>4689</v>
      </c>
      <c r="C2399" t="str">
        <f t="shared" si="263"/>
        <v>Shea Funeral Home LLC</v>
      </c>
      <c r="D2399" t="str">
        <f t="shared" si="259"/>
        <v>Winsted, Connecticut</v>
      </c>
      <c r="E2399" t="str">
        <f t="shared" si="264"/>
        <v>99 Wheeler StWinsted, Connecticut 06098</v>
      </c>
      <c r="F2399" t="str">
        <f t="shared" si="265"/>
        <v>(860) 379-2897</v>
      </c>
      <c r="G2399" t="str">
        <f t="shared" si="260"/>
        <v>99 Wheeler St</v>
      </c>
      <c r="H2399" t="str">
        <f t="shared" si="261"/>
        <v>99 Wheeler St, Winsted, Connecticut 06098</v>
      </c>
      <c r="I2399" s="1" t="str">
        <f t="shared" si="262"/>
        <v>06798</v>
      </c>
    </row>
    <row r="2400" spans="1:9" x14ac:dyDescent="0.45">
      <c r="A2400" t="s">
        <v>4690</v>
      </c>
      <c r="B2400" t="s">
        <v>4691</v>
      </c>
      <c r="C2400" t="str">
        <f t="shared" si="263"/>
        <v>Della Vecchia Funeral Home</v>
      </c>
      <c r="D2400" t="str">
        <f t="shared" si="259"/>
        <v>Wolcott, Connecticut</v>
      </c>
      <c r="E2400" t="str">
        <f t="shared" si="264"/>
        <v>690 Woodtick RdWolcott, Connecticut 06716</v>
      </c>
      <c r="F2400" t="str">
        <f t="shared" si="265"/>
        <v>(203) 879-2246</v>
      </c>
      <c r="G2400" t="str">
        <f t="shared" si="260"/>
        <v>690 Woodtick Rd</v>
      </c>
      <c r="H2400" t="str">
        <f t="shared" si="261"/>
        <v>690 Woodtick Rd, Wolcott, Connecticut 06716</v>
      </c>
      <c r="I2400" s="1" t="str">
        <f t="shared" si="262"/>
        <v>06492</v>
      </c>
    </row>
    <row r="2401" spans="1:9" x14ac:dyDescent="0.45">
      <c r="A2401" t="s">
        <v>4692</v>
      </c>
      <c r="B2401" t="s">
        <v>4693</v>
      </c>
      <c r="C2401" t="str">
        <f t="shared" si="263"/>
        <v>Woodtick Memorial</v>
      </c>
      <c r="D2401" t="str">
        <f t="shared" si="259"/>
        <v>Wolcott, Connecticut</v>
      </c>
      <c r="E2401" t="str">
        <f t="shared" si="264"/>
        <v>420 Woodtick RdWolcott, Connecticut 06716</v>
      </c>
      <c r="F2401" t="str">
        <f t="shared" si="265"/>
        <v>(203) 879-3918</v>
      </c>
      <c r="G2401" t="str">
        <f t="shared" si="260"/>
        <v>420 Woodtick Rd</v>
      </c>
      <c r="H2401" t="str">
        <f t="shared" si="261"/>
        <v>420 Woodtick Rd, Wolcott, Connecticut 06716</v>
      </c>
      <c r="I2401" s="1" t="str">
        <f t="shared" si="262"/>
        <v>19968</v>
      </c>
    </row>
    <row r="2402" spans="1:9" x14ac:dyDescent="0.45">
      <c r="A2402" t="s">
        <v>4694</v>
      </c>
      <c r="B2402" t="s">
        <v>4695</v>
      </c>
      <c r="C2402" t="str">
        <f t="shared" si="263"/>
        <v>Munson-Lovetere Funeral Home Inc</v>
      </c>
      <c r="D2402" t="str">
        <f t="shared" si="259"/>
        <v>Woodbury, Connecticut</v>
      </c>
      <c r="E2402" t="str">
        <f t="shared" si="264"/>
        <v>2 School StWoodbury, Connecticut 06798</v>
      </c>
      <c r="F2402" t="str">
        <f t="shared" si="265"/>
        <v>(203) 263-2146</v>
      </c>
      <c r="G2402" t="str">
        <f t="shared" si="260"/>
        <v>2 School St</v>
      </c>
      <c r="H2402" t="str">
        <f t="shared" si="261"/>
        <v>2 School St, Woodbury, Connecticut 06798</v>
      </c>
      <c r="I2402" s="1" t="str">
        <f t="shared" si="262"/>
        <v>19968</v>
      </c>
    </row>
    <row r="2403" spans="1:9" x14ac:dyDescent="0.45">
      <c r="A2403" t="s">
        <v>4696</v>
      </c>
      <c r="B2403" t="s">
        <v>4697</v>
      </c>
      <c r="C2403" t="str">
        <f t="shared" si="263"/>
        <v>Yalesville Funeral Home</v>
      </c>
      <c r="D2403" t="str">
        <f t="shared" si="259"/>
        <v>Yalesville, Connecticut</v>
      </c>
      <c r="E2403" t="str">
        <f t="shared" si="264"/>
        <v>386 Main StYalesville, Connecticut 06492</v>
      </c>
      <c r="F2403" t="str">
        <f t="shared" si="265"/>
        <v>(203) 269-2222</v>
      </c>
      <c r="G2403" t="str">
        <f t="shared" si="260"/>
        <v>386 Main St</v>
      </c>
      <c r="H2403" t="str">
        <f t="shared" si="261"/>
        <v>386 Main St, Yalesville, Connecticut 06492</v>
      </c>
      <c r="I2403" s="1" t="str">
        <f t="shared" si="262"/>
        <v>19702</v>
      </c>
    </row>
    <row r="2404" spans="1:9" x14ac:dyDescent="0.45">
      <c r="A2404" t="s">
        <v>4698</v>
      </c>
      <c r="B2404" t="s">
        <v>4699</v>
      </c>
      <c r="C2404" t="str">
        <f t="shared" si="263"/>
        <v>Short Funeral Services Inc</v>
      </c>
      <c r="D2404" t="str">
        <f t="shared" si="259"/>
        <v>Milton, Delaware</v>
      </c>
      <c r="E2404" t="str">
        <f t="shared" si="264"/>
        <v>416 Federal StMilton, Delaware 19968</v>
      </c>
      <c r="F2404" t="str">
        <f t="shared" si="265"/>
        <v>(302) 684-8521</v>
      </c>
      <c r="G2404" t="str">
        <f t="shared" si="260"/>
        <v>416 Federal St</v>
      </c>
      <c r="H2404" t="str">
        <f t="shared" si="261"/>
        <v>416 Federal St, Milton, Delaware 19968</v>
      </c>
      <c r="I2404" s="1" t="str">
        <f t="shared" si="262"/>
        <v>19711</v>
      </c>
    </row>
    <row r="2405" spans="1:9" x14ac:dyDescent="0.45">
      <c r="A2405" t="s">
        <v>4700</v>
      </c>
      <c r="B2405" t="s">
        <v>4701</v>
      </c>
      <c r="C2405" t="str">
        <f t="shared" si="263"/>
        <v>Young Funeral Home</v>
      </c>
      <c r="D2405" t="str">
        <f t="shared" si="259"/>
        <v>Milton, Delaware</v>
      </c>
      <c r="E2405" t="str">
        <f t="shared" si="264"/>
        <v>526 Union StMilton, Delaware 19968</v>
      </c>
      <c r="F2405" t="str">
        <f t="shared" si="265"/>
        <v>(302) 684-4786</v>
      </c>
      <c r="G2405" t="str">
        <f t="shared" si="260"/>
        <v>526 Union St</v>
      </c>
      <c r="H2405" t="str">
        <f t="shared" si="261"/>
        <v>526 Union St, Milton, Delaware 19968</v>
      </c>
      <c r="I2405" s="1" t="str">
        <f t="shared" si="262"/>
        <v>19711</v>
      </c>
    </row>
    <row r="2406" spans="1:9" x14ac:dyDescent="0.45">
      <c r="A2406" t="s">
        <v>4702</v>
      </c>
      <c r="B2406" t="s">
        <v>4703</v>
      </c>
      <c r="C2406" t="str">
        <f t="shared" si="263"/>
        <v>Beeson Meml Services Of Christiana-Elkton</v>
      </c>
      <c r="D2406" t="str">
        <f t="shared" si="259"/>
        <v>Newark, Delaware</v>
      </c>
      <c r="E2406" t="str">
        <f t="shared" si="264"/>
        <v>2053 Pulaski HwyNewark, Delaware 19702</v>
      </c>
      <c r="F2406" t="str">
        <f t="shared" si="265"/>
        <v>(302) 453-1900</v>
      </c>
      <c r="G2406" t="str">
        <f t="shared" si="260"/>
        <v>2053 Pulaski Hwy</v>
      </c>
      <c r="H2406" t="str">
        <f t="shared" si="261"/>
        <v>2053 Pulaski Hwy, Newark, Delaware 19702</v>
      </c>
      <c r="I2406" s="1" t="str">
        <f t="shared" si="262"/>
        <v>19702</v>
      </c>
    </row>
    <row r="2407" spans="1:9" x14ac:dyDescent="0.45">
      <c r="A2407" t="s">
        <v>4704</v>
      </c>
      <c r="B2407" t="s">
        <v>4705</v>
      </c>
      <c r="C2407" t="str">
        <f t="shared" si="263"/>
        <v>Foard R T &amp; Jones Funeral Home</v>
      </c>
      <c r="D2407" t="str">
        <f t="shared" si="259"/>
        <v>Newark, Delaware</v>
      </c>
      <c r="E2407" t="str">
        <f t="shared" si="264"/>
        <v>122 West Main StreetNewark, Delaware 19711</v>
      </c>
      <c r="F2407" t="str">
        <f t="shared" si="265"/>
        <v>302-731-4627</v>
      </c>
      <c r="G2407" t="str">
        <f t="shared" si="260"/>
        <v>122 West Main Street</v>
      </c>
      <c r="H2407" t="str">
        <f t="shared" si="261"/>
        <v>122 West Main Street, Newark, Delaware 19711</v>
      </c>
      <c r="I2407" s="1" t="str">
        <f t="shared" si="262"/>
        <v>19804</v>
      </c>
    </row>
    <row r="2408" spans="1:9" x14ac:dyDescent="0.45">
      <c r="A2408" t="s">
        <v>4706</v>
      </c>
      <c r="B2408" t="s">
        <v>4707</v>
      </c>
      <c r="C2408" t="str">
        <f t="shared" si="263"/>
        <v>R T Foard &amp; Jones Inc</v>
      </c>
      <c r="D2408" t="str">
        <f t="shared" si="259"/>
        <v>Newark, Delaware</v>
      </c>
      <c r="E2408" t="str">
        <f t="shared" si="264"/>
        <v>122 W Main StNewark, Delaware 19711</v>
      </c>
      <c r="F2408" t="str">
        <f t="shared" si="265"/>
        <v>(302) 731-4627</v>
      </c>
      <c r="G2408" t="str">
        <f t="shared" si="260"/>
        <v>122 W Main St</v>
      </c>
      <c r="H2408" t="str">
        <f t="shared" si="261"/>
        <v>122 W Main St, Newark, Delaware 19711</v>
      </c>
      <c r="I2408" s="1" t="str">
        <f t="shared" si="262"/>
        <v>19970</v>
      </c>
    </row>
    <row r="2409" spans="1:9" x14ac:dyDescent="0.45">
      <c r="A2409" t="s">
        <v>4708</v>
      </c>
      <c r="B2409" t="s">
        <v>4709</v>
      </c>
      <c r="C2409" t="str">
        <f t="shared" si="263"/>
        <v>Strano &amp; Feeley Family Funeral Home</v>
      </c>
      <c r="D2409" t="str">
        <f t="shared" si="259"/>
        <v>Newark, Delaware</v>
      </c>
      <c r="E2409" t="str">
        <f t="shared" si="264"/>
        <v>635 ChurcHomeans RdNewark, Delaware 19702</v>
      </c>
      <c r="F2409" t="str">
        <f t="shared" si="265"/>
        <v>(302) 731-5459</v>
      </c>
      <c r="G2409" t="str">
        <f t="shared" si="260"/>
        <v>635 ChurcHomeans Rd</v>
      </c>
      <c r="H2409" t="str">
        <f t="shared" si="261"/>
        <v>635 ChurcHomeans Rd, Newark, Delaware 19702</v>
      </c>
      <c r="I2409" s="1" t="str">
        <f t="shared" si="262"/>
        <v>19970</v>
      </c>
    </row>
    <row r="2410" spans="1:9" x14ac:dyDescent="0.45">
      <c r="A2410" t="s">
        <v>4710</v>
      </c>
      <c r="B2410" t="s">
        <v>4711</v>
      </c>
      <c r="C2410" t="str">
        <f t="shared" si="263"/>
        <v>Nichols-Gilmore Funeral Home</v>
      </c>
      <c r="D2410" t="str">
        <f t="shared" si="259"/>
        <v>Newport, Delaware</v>
      </c>
      <c r="E2410" t="str">
        <f t="shared" si="264"/>
        <v>212 E Justis StNewport, Delaware 19804</v>
      </c>
      <c r="F2410" t="str">
        <f t="shared" si="265"/>
        <v>(302) 998-8013</v>
      </c>
      <c r="G2410" t="str">
        <f t="shared" si="260"/>
        <v>212 E Justis St</v>
      </c>
      <c r="H2410" t="str">
        <f t="shared" si="261"/>
        <v>212 E Justis St, Newport, Delaware 19804</v>
      </c>
      <c r="I2410" s="1" t="str">
        <f t="shared" si="262"/>
        <v>19973</v>
      </c>
    </row>
    <row r="2411" spans="1:9" x14ac:dyDescent="0.45">
      <c r="A2411" t="s">
        <v>4712</v>
      </c>
      <c r="B2411" t="s">
        <v>4713</v>
      </c>
      <c r="C2411" t="str">
        <f t="shared" si="263"/>
        <v>Melson Funeral Services Ltd</v>
      </c>
      <c r="D2411" t="str">
        <f t="shared" si="259"/>
        <v>Ocean View, Delaware</v>
      </c>
      <c r="E2411" t="str">
        <f t="shared" si="264"/>
        <v>West AveOcean View, Delaware 19970</v>
      </c>
      <c r="F2411" t="str">
        <f t="shared" si="265"/>
        <v>(302) 537-2441</v>
      </c>
      <c r="G2411" t="str">
        <f t="shared" si="260"/>
        <v>West Ave</v>
      </c>
      <c r="H2411" t="str">
        <f t="shared" si="261"/>
        <v>West Ave, Ocean View, Delaware 19970</v>
      </c>
      <c r="I2411" s="1" t="str">
        <f t="shared" si="262"/>
        <v>19973</v>
      </c>
    </row>
    <row r="2412" spans="1:9" x14ac:dyDescent="0.45">
      <c r="A2412" t="s">
        <v>4714</v>
      </c>
      <c r="B2412" t="s">
        <v>4715</v>
      </c>
      <c r="C2412" t="str">
        <f t="shared" si="263"/>
        <v>Parsell Funeral Home &amp; Crem Inc / Clarksville Chapel</v>
      </c>
      <c r="D2412" t="str">
        <f t="shared" si="259"/>
        <v>Ocean View, Delaware</v>
      </c>
      <c r="E2412" t="str">
        <f t="shared" si="264"/>
        <v>34874 Atlantic AveOcean View, Delaware 19970</v>
      </c>
      <c r="F2412" t="str">
        <f t="shared" si="265"/>
        <v>(302) 539-1600</v>
      </c>
      <c r="G2412" t="str">
        <f t="shared" si="260"/>
        <v>34874 Atlantic Ave</v>
      </c>
      <c r="H2412" t="str">
        <f t="shared" si="261"/>
        <v>34874 Atlantic Ave, Ocean View, Delaware 19970</v>
      </c>
      <c r="I2412" s="1" t="str">
        <f t="shared" si="262"/>
        <v>19973</v>
      </c>
    </row>
    <row r="2413" spans="1:9" x14ac:dyDescent="0.45">
      <c r="A2413" t="s">
        <v>4716</v>
      </c>
      <c r="B2413" t="s">
        <v>4717</v>
      </c>
      <c r="C2413" t="str">
        <f t="shared" si="263"/>
        <v>Bennie Smith Funeral Homes</v>
      </c>
      <c r="D2413" t="str">
        <f t="shared" si="259"/>
        <v>Seaford, Delaware</v>
      </c>
      <c r="E2413" t="str">
        <f t="shared" si="264"/>
        <v>427 N Front StSeaford, Delaware 19973</v>
      </c>
      <c r="F2413" t="str">
        <f t="shared" si="265"/>
        <v>(302) 628-8280</v>
      </c>
      <c r="G2413" t="str">
        <f t="shared" si="260"/>
        <v>427 N Front St</v>
      </c>
      <c r="H2413" t="str">
        <f t="shared" si="261"/>
        <v>427 N Front St, Seaford, Delaware 19973</v>
      </c>
      <c r="I2413" s="1" t="str">
        <f t="shared" si="262"/>
        <v>19973</v>
      </c>
    </row>
    <row r="2414" spans="1:9" x14ac:dyDescent="0.45">
      <c r="A2414" t="s">
        <v>4718</v>
      </c>
      <c r="B2414" t="s">
        <v>4719</v>
      </c>
      <c r="C2414" t="str">
        <f t="shared" si="263"/>
        <v>Cranston Funeral</v>
      </c>
      <c r="D2414" t="str">
        <f t="shared" si="259"/>
        <v>Seaford, Delaware</v>
      </c>
      <c r="E2414" t="str">
        <f t="shared" si="264"/>
        <v>300 Shipley StSeaford, Delaware 19973</v>
      </c>
      <c r="F2414" t="str">
        <f t="shared" si="265"/>
        <v>(302) 629-9237</v>
      </c>
      <c r="G2414" t="str">
        <f t="shared" si="260"/>
        <v>300 Shipley St</v>
      </c>
      <c r="H2414" t="str">
        <f t="shared" si="261"/>
        <v>300 Shipley St, Seaford, Delaware 19973</v>
      </c>
      <c r="I2414" s="1" t="str">
        <f t="shared" si="262"/>
        <v>19973</v>
      </c>
    </row>
    <row r="2415" spans="1:9" x14ac:dyDescent="0.45">
      <c r="A2415" t="s">
        <v>4720</v>
      </c>
      <c r="B2415" t="s">
        <v>4721</v>
      </c>
      <c r="C2415" t="str">
        <f t="shared" si="263"/>
        <v>Cranston Funeral Home</v>
      </c>
      <c r="D2415" t="str">
        <f t="shared" si="259"/>
        <v>Seaford, Delaware</v>
      </c>
      <c r="E2415" t="str">
        <f t="shared" si="264"/>
        <v>300 N Shipley StreetSeaford, Delaware 19973</v>
      </c>
      <c r="F2415" t="str">
        <f t="shared" si="265"/>
        <v>302-629-9237</v>
      </c>
      <c r="G2415" t="str">
        <f t="shared" si="260"/>
        <v>300 N Shipley Street</v>
      </c>
      <c r="H2415" t="str">
        <f t="shared" si="261"/>
        <v>300 N Shipley Street, Seaford, Delaware 19973</v>
      </c>
      <c r="I2415" s="1" t="str">
        <f t="shared" si="262"/>
        <v>19975</v>
      </c>
    </row>
    <row r="2416" spans="1:9" x14ac:dyDescent="0.45">
      <c r="A2416" t="s">
        <v>4722</v>
      </c>
      <c r="B2416" t="s">
        <v>4723</v>
      </c>
      <c r="C2416" t="str">
        <f t="shared" si="263"/>
        <v>McPherson Funeral Home Inc</v>
      </c>
      <c r="D2416" t="str">
        <f t="shared" si="259"/>
        <v>Seaford, Delaware</v>
      </c>
      <c r="E2416" t="str">
        <f t="shared" si="264"/>
        <v>308 N Front StreetSeaford, Delaware 19973</v>
      </c>
      <c r="F2416" t="str">
        <f t="shared" si="265"/>
        <v>302-629-9283</v>
      </c>
      <c r="G2416" t="str">
        <f t="shared" si="260"/>
        <v>308 N Front Street</v>
      </c>
      <c r="H2416" t="str">
        <f t="shared" si="261"/>
        <v>308 N Front Street, Seaford, Delaware 19973</v>
      </c>
      <c r="I2416" s="1" t="str">
        <f t="shared" si="262"/>
        <v>19977</v>
      </c>
    </row>
    <row r="2417" spans="1:9" x14ac:dyDescent="0.45">
      <c r="A2417" t="s">
        <v>4724</v>
      </c>
      <c r="B2417" t="s">
        <v>4725</v>
      </c>
      <c r="C2417" t="str">
        <f t="shared" si="263"/>
        <v>Watson-Yates Funeral Home Inc</v>
      </c>
      <c r="D2417" t="str">
        <f t="shared" si="259"/>
        <v>Seaford, Delaware</v>
      </c>
      <c r="E2417" t="str">
        <f t="shared" si="264"/>
        <v>PO Box 356Seaford, Delaware 19973</v>
      </c>
      <c r="F2417" t="str">
        <f t="shared" si="265"/>
        <v>(302) 629-8561</v>
      </c>
      <c r="G2417" t="str">
        <f t="shared" si="260"/>
        <v>PO Box 356</v>
      </c>
      <c r="H2417" t="str">
        <f t="shared" si="261"/>
        <v>PO Box 356, Seaford, Delaware 19973</v>
      </c>
      <c r="I2417" s="1" t="str">
        <f t="shared" si="262"/>
        <v>19977</v>
      </c>
    </row>
    <row r="2418" spans="1:9" x14ac:dyDescent="0.45">
      <c r="A2418" t="s">
        <v>4726</v>
      </c>
      <c r="B2418" t="s">
        <v>4727</v>
      </c>
      <c r="C2418" t="str">
        <f t="shared" si="263"/>
        <v>Hastings Funeral Home Inc</v>
      </c>
      <c r="D2418" t="str">
        <f t="shared" si="259"/>
        <v>Selbyville, Delaware</v>
      </c>
      <c r="E2418" t="str">
        <f t="shared" si="264"/>
        <v>19 S Main StSelbyville, Delaware 19975</v>
      </c>
      <c r="F2418" t="str">
        <f t="shared" si="265"/>
        <v>(302) 436-8421</v>
      </c>
      <c r="G2418" t="str">
        <f t="shared" si="260"/>
        <v>19 S Main St</v>
      </c>
      <c r="H2418" t="str">
        <f t="shared" si="261"/>
        <v>19 S Main St, Selbyville, Delaware 19975</v>
      </c>
      <c r="I2418" s="1" t="str">
        <f t="shared" si="262"/>
        <v>19805</v>
      </c>
    </row>
    <row r="2419" spans="1:9" x14ac:dyDescent="0.45">
      <c r="A2419" t="s">
        <v>4728</v>
      </c>
      <c r="B2419" t="s">
        <v>4729</v>
      </c>
      <c r="C2419" t="str">
        <f t="shared" si="263"/>
        <v>Faries Funeral Directors Inc</v>
      </c>
      <c r="D2419" t="str">
        <f t="shared" si="259"/>
        <v>Smyrna, Delaware</v>
      </c>
      <c r="E2419" t="str">
        <f t="shared" si="264"/>
        <v>29 S Main StSmyrna, Delaware 19977</v>
      </c>
      <c r="F2419" t="str">
        <f t="shared" si="265"/>
        <v>(302) 653-8816</v>
      </c>
      <c r="G2419" t="str">
        <f t="shared" si="260"/>
        <v>29 S Main St</v>
      </c>
      <c r="H2419" t="str">
        <f t="shared" si="261"/>
        <v>29 S Main St, Smyrna, Delaware 19977</v>
      </c>
      <c r="I2419" s="1" t="str">
        <f t="shared" si="262"/>
        <v>19809</v>
      </c>
    </row>
    <row r="2420" spans="1:9" x14ac:dyDescent="0.45">
      <c r="A2420" t="s">
        <v>4730</v>
      </c>
      <c r="B2420" t="s">
        <v>4731</v>
      </c>
      <c r="C2420" t="str">
        <f t="shared" si="263"/>
        <v>Matthews-Bryson Funeral Home</v>
      </c>
      <c r="D2420" t="str">
        <f t="shared" si="259"/>
        <v>Smyrna, Delaware</v>
      </c>
      <c r="E2420" t="str">
        <f t="shared" si="264"/>
        <v>123 W Commerce StreetSmyrna, Delaware 19977</v>
      </c>
      <c r="F2420" t="str">
        <f t="shared" si="265"/>
        <v>302-653-2900</v>
      </c>
      <c r="G2420" t="str">
        <f t="shared" si="260"/>
        <v>123 W Commerce Street</v>
      </c>
      <c r="H2420" t="str">
        <f t="shared" si="261"/>
        <v>123 W Commerce Street, Smyrna, Delaware 19977</v>
      </c>
      <c r="I2420" s="1" t="str">
        <f t="shared" si="262"/>
        <v>19801</v>
      </c>
    </row>
    <row r="2421" spans="1:9" x14ac:dyDescent="0.45">
      <c r="A2421" t="s">
        <v>4732</v>
      </c>
      <c r="B2421" t="s">
        <v>4733</v>
      </c>
      <c r="C2421" t="str">
        <f t="shared" si="263"/>
        <v>Arcaro Funeral Home</v>
      </c>
      <c r="D2421" t="str">
        <f t="shared" si="259"/>
        <v>Wilmington, Delaware</v>
      </c>
      <c r="E2421" t="str">
        <f t="shared" si="264"/>
        <v>2309 Lancaster AveWilmington, Delaware 19805</v>
      </c>
      <c r="F2421" t="str">
        <f t="shared" si="265"/>
        <v>(302) 658-9095</v>
      </c>
      <c r="G2421" t="str">
        <f t="shared" si="260"/>
        <v>2309 Lancaster Ave</v>
      </c>
      <c r="H2421" t="str">
        <f t="shared" si="261"/>
        <v>2309 Lancaster Ave, Wilmington, Delaware 19805</v>
      </c>
      <c r="I2421" s="1" t="str">
        <f t="shared" si="262"/>
        <v>19802</v>
      </c>
    </row>
    <row r="2422" spans="1:9" x14ac:dyDescent="0.45">
      <c r="A2422" t="s">
        <v>4734</v>
      </c>
      <c r="B2422" t="s">
        <v>4735</v>
      </c>
      <c r="C2422" t="str">
        <f t="shared" si="263"/>
        <v>Beeson Memorial Services Of North Wilmington</v>
      </c>
      <c r="D2422" t="str">
        <f t="shared" si="259"/>
        <v>Wilmington, Delaware</v>
      </c>
      <c r="E2422" t="str">
        <f t="shared" si="264"/>
        <v>412 Philadelphia PikeWilmington, Delaware 19809</v>
      </c>
      <c r="F2422" t="str">
        <f t="shared" si="265"/>
        <v>(302) 764-2900</v>
      </c>
      <c r="G2422" t="str">
        <f t="shared" si="260"/>
        <v>412 Philadelphia Pike</v>
      </c>
      <c r="H2422" t="str">
        <f t="shared" si="261"/>
        <v>412 Philadelphia Pike, Wilmington, Delaware 19809</v>
      </c>
      <c r="I2422" s="1" t="str">
        <f t="shared" si="262"/>
        <v>19803</v>
      </c>
    </row>
    <row r="2423" spans="1:9" x14ac:dyDescent="0.45">
      <c r="A2423" t="s">
        <v>4736</v>
      </c>
      <c r="B2423" t="s">
        <v>4737</v>
      </c>
      <c r="C2423" t="str">
        <f t="shared" si="263"/>
        <v>Bell Funeral Home</v>
      </c>
      <c r="D2423" t="str">
        <f t="shared" si="259"/>
        <v>Wilmington, Delaware</v>
      </c>
      <c r="E2423" t="str">
        <f t="shared" si="264"/>
        <v>909 Clifford Brown WalkWilmington, Delaware 19801</v>
      </c>
      <c r="F2423" t="str">
        <f t="shared" si="265"/>
        <v>(302) 658-1555</v>
      </c>
      <c r="G2423" t="str">
        <f t="shared" si="260"/>
        <v>909 Clifford Brown Walk</v>
      </c>
      <c r="H2423" t="str">
        <f t="shared" si="261"/>
        <v>909 Clifford Brown Walk, Wilmington, Delaware 19801</v>
      </c>
      <c r="I2423" s="1" t="str">
        <f t="shared" si="262"/>
        <v>19802</v>
      </c>
    </row>
    <row r="2424" spans="1:9" x14ac:dyDescent="0.45">
      <c r="A2424" t="s">
        <v>4738</v>
      </c>
      <c r="B2424" t="s">
        <v>4739</v>
      </c>
      <c r="C2424" t="str">
        <f t="shared" si="263"/>
        <v>Bell Memorial Chapel</v>
      </c>
      <c r="D2424" t="str">
        <f t="shared" si="259"/>
        <v>Wilmington, Delaware</v>
      </c>
      <c r="E2424" t="str">
        <f t="shared" si="264"/>
        <v>4201 N Washington StWilmington, Delaware 19802</v>
      </c>
      <c r="F2424" t="str">
        <f t="shared" si="265"/>
        <v>(302) 764-6789</v>
      </c>
      <c r="G2424" t="str">
        <f t="shared" si="260"/>
        <v>4201 N Washington St</v>
      </c>
      <c r="H2424" t="str">
        <f t="shared" si="261"/>
        <v>4201 N Washington St, Wilmington, Delaware 19802</v>
      </c>
      <c r="I2424" s="1" t="str">
        <f t="shared" si="262"/>
        <v>19802</v>
      </c>
    </row>
    <row r="2425" spans="1:9" x14ac:dyDescent="0.45">
      <c r="A2425" t="s">
        <v>4740</v>
      </c>
      <c r="B2425" t="s">
        <v>4741</v>
      </c>
      <c r="C2425" t="str">
        <f t="shared" si="263"/>
        <v>Chandler Funeral Homes &amp; Crematory</v>
      </c>
      <c r="D2425" t="str">
        <f t="shared" si="259"/>
        <v>Wilmington, Delaware</v>
      </c>
      <c r="E2425" t="str">
        <f t="shared" si="264"/>
        <v>2506 Concord PikeWilmington, Delaware 19803</v>
      </c>
      <c r="F2425" t="str">
        <f t="shared" si="265"/>
        <v>302-478-7100</v>
      </c>
      <c r="G2425" t="str">
        <f t="shared" si="260"/>
        <v>2506 Concord Pike</v>
      </c>
      <c r="H2425" t="str">
        <f t="shared" si="261"/>
        <v>2506 Concord Pike, Wilmington, Delaware 19803</v>
      </c>
      <c r="I2425" s="1" t="str">
        <f t="shared" si="262"/>
        <v>19805</v>
      </c>
    </row>
    <row r="2426" spans="1:9" x14ac:dyDescent="0.45">
      <c r="A2426" t="s">
        <v>4742</v>
      </c>
      <c r="B2426" t="s">
        <v>4743</v>
      </c>
      <c r="C2426" t="str">
        <f t="shared" si="263"/>
        <v>Congo Funeral Home</v>
      </c>
      <c r="D2426" t="str">
        <f t="shared" si="259"/>
        <v>Wilmington, Delaware</v>
      </c>
      <c r="E2426" t="str">
        <f t="shared" si="264"/>
        <v>2317 NÊMarket StWilmington, Delaware 19802</v>
      </c>
      <c r="F2426" t="str">
        <f t="shared" si="265"/>
        <v>302-652-8887</v>
      </c>
      <c r="G2426" t="str">
        <f t="shared" si="260"/>
        <v>2317 NÊMarket St</v>
      </c>
      <c r="H2426" t="str">
        <f t="shared" si="261"/>
        <v>2317 NÊMarket St, Wilmington, Delaware 19802</v>
      </c>
      <c r="I2426" s="1" t="str">
        <f t="shared" si="262"/>
        <v>19805</v>
      </c>
    </row>
    <row r="2427" spans="1:9" x14ac:dyDescent="0.45">
      <c r="A2427" t="s">
        <v>4742</v>
      </c>
      <c r="B2427" t="s">
        <v>4743</v>
      </c>
      <c r="C2427" t="str">
        <f t="shared" si="263"/>
        <v>Congo Funeral Home</v>
      </c>
      <c r="D2427" t="str">
        <f t="shared" si="259"/>
        <v>Wilmington, Delaware</v>
      </c>
      <c r="E2427" t="str">
        <f t="shared" si="264"/>
        <v>2317 NÊMarket StWilmington, Delaware 19802</v>
      </c>
      <c r="F2427" t="str">
        <f t="shared" si="265"/>
        <v>302-652-8887</v>
      </c>
      <c r="G2427" t="str">
        <f t="shared" si="260"/>
        <v>2317 NÊMarket St</v>
      </c>
      <c r="H2427" t="str">
        <f t="shared" si="261"/>
        <v>2317 NÊMarket St, Wilmington, Delaware 19802</v>
      </c>
      <c r="I2427" s="1" t="str">
        <f t="shared" si="262"/>
        <v>19806</v>
      </c>
    </row>
    <row r="2428" spans="1:9" x14ac:dyDescent="0.45">
      <c r="A2428" t="s">
        <v>4744</v>
      </c>
      <c r="B2428" t="s">
        <v>4745</v>
      </c>
      <c r="C2428" t="str">
        <f t="shared" si="263"/>
        <v>Corleto-Latina Funeral Home Inc</v>
      </c>
      <c r="D2428" t="str">
        <f t="shared" si="259"/>
        <v>Wilmington, Delaware</v>
      </c>
      <c r="E2428" t="str">
        <f t="shared" si="264"/>
        <v>808 N Union StWilmington, Delaware 19805</v>
      </c>
      <c r="F2428" t="str">
        <f t="shared" si="265"/>
        <v>(302) 652-6642</v>
      </c>
      <c r="G2428" t="str">
        <f t="shared" si="260"/>
        <v>808 N Union St</v>
      </c>
      <c r="H2428" t="str">
        <f t="shared" si="261"/>
        <v>808 N Union St, Wilmington, Delaware 19805</v>
      </c>
      <c r="I2428" s="1" t="str">
        <f t="shared" si="262"/>
        <v>19806</v>
      </c>
    </row>
    <row r="2429" spans="1:9" x14ac:dyDescent="0.45">
      <c r="A2429" t="s">
        <v>4746</v>
      </c>
      <c r="B2429" t="s">
        <v>4747</v>
      </c>
      <c r="C2429" t="str">
        <f t="shared" si="263"/>
        <v>DFS Memorials - Wilmington</v>
      </c>
      <c r="D2429" t="str">
        <f t="shared" si="259"/>
        <v>Wilmington, Delaware</v>
      </c>
      <c r="E2429" t="str">
        <f t="shared" si="264"/>
        <v>Wilmington, Delaware 19805</v>
      </c>
      <c r="F2429" t="str">
        <f t="shared" si="265"/>
        <v>(302) 212-0047</v>
      </c>
      <c r="G2429" t="str">
        <f t="shared" si="260"/>
        <v/>
      </c>
      <c r="H2429" t="str">
        <f t="shared" si="261"/>
        <v>, Wilmington, Delaware 19805</v>
      </c>
      <c r="I2429" s="1" t="str">
        <f t="shared" si="262"/>
        <v>19805</v>
      </c>
    </row>
    <row r="2430" spans="1:9" x14ac:dyDescent="0.45">
      <c r="A2430" t="s">
        <v>4748</v>
      </c>
      <c r="B2430" t="s">
        <v>4749</v>
      </c>
      <c r="C2430" t="str">
        <f t="shared" si="263"/>
        <v>Doherty Funeral Homes Inc</v>
      </c>
      <c r="D2430" t="str">
        <f t="shared" si="259"/>
        <v>Wilmington, Delaware</v>
      </c>
      <c r="E2430" t="str">
        <f t="shared" si="264"/>
        <v>1900 Delaware AveWilmington, Delaware 19806</v>
      </c>
      <c r="F2430" t="str">
        <f t="shared" si="265"/>
        <v>(302) 652-6811</v>
      </c>
      <c r="G2430" t="str">
        <f t="shared" si="260"/>
        <v>1900 Delaware Ave</v>
      </c>
      <c r="H2430" t="str">
        <f t="shared" si="261"/>
        <v>1900 Delaware Ave, Wilmington, Delaware 19806</v>
      </c>
      <c r="I2430" s="1" t="str">
        <f t="shared" si="262"/>
        <v>19801</v>
      </c>
    </row>
    <row r="2431" spans="1:9" x14ac:dyDescent="0.45">
      <c r="A2431" t="s">
        <v>4748</v>
      </c>
      <c r="B2431" t="s">
        <v>4749</v>
      </c>
      <c r="C2431" t="str">
        <f t="shared" si="263"/>
        <v>Doherty Funeral Homes Inc</v>
      </c>
      <c r="D2431" t="str">
        <f t="shared" si="259"/>
        <v>Wilmington, Delaware</v>
      </c>
      <c r="E2431" t="str">
        <f t="shared" si="264"/>
        <v>1900 Delaware AveWilmington, Delaware 19806</v>
      </c>
      <c r="F2431" t="str">
        <f t="shared" si="265"/>
        <v>(302) 652-6811</v>
      </c>
      <c r="G2431" t="str">
        <f t="shared" si="260"/>
        <v>1900 Delaware Ave</v>
      </c>
      <c r="H2431" t="str">
        <f t="shared" si="261"/>
        <v>1900 Delaware Ave, Wilmington, Delaware 19806</v>
      </c>
      <c r="I2431" s="1" t="str">
        <f t="shared" si="262"/>
        <v>19802</v>
      </c>
    </row>
    <row r="2432" spans="1:9" x14ac:dyDescent="0.45">
      <c r="A2432" t="s">
        <v>39197</v>
      </c>
      <c r="B2432" t="s">
        <v>4750</v>
      </c>
      <c r="C2432" t="str">
        <f t="shared" si="263"/>
        <v>Evan W. Smith Funeral Services LLC</v>
      </c>
      <c r="D2432" t="str">
        <f t="shared" si="259"/>
        <v>Wilmington, Delaware</v>
      </c>
      <c r="E2432" t="str">
        <f t="shared" si="264"/>
        <v>1806 Tulip StWilmington, Delaware 19805</v>
      </c>
      <c r="F2432" t="str">
        <f t="shared" si="265"/>
        <v>(302) 377-6906</v>
      </c>
      <c r="G2432" t="str">
        <f t="shared" si="260"/>
        <v>1806 Tulip St</v>
      </c>
      <c r="H2432" t="str">
        <f t="shared" si="261"/>
        <v>1806 Tulip St, Wilmington, Delaware 19805</v>
      </c>
      <c r="I2432" s="1" t="str">
        <f t="shared" si="262"/>
        <v>19805</v>
      </c>
    </row>
    <row r="2433" spans="1:9" x14ac:dyDescent="0.45">
      <c r="A2433" t="s">
        <v>39198</v>
      </c>
      <c r="B2433" t="s">
        <v>4751</v>
      </c>
      <c r="C2433" t="str">
        <f t="shared" si="263"/>
        <v>Ford Earl Edward Funeral Home</v>
      </c>
      <c r="D2433" t="str">
        <f t="shared" si="259"/>
        <v>Wilmington, Delaware</v>
      </c>
      <c r="E2433" t="str">
        <f t="shared" si="264"/>
        <v>601 S Heald StWilmington, Delaware 19801</v>
      </c>
      <c r="F2433" t="str">
        <f t="shared" si="265"/>
        <v>(302) 655-5861</v>
      </c>
      <c r="G2433" t="str">
        <f t="shared" si="260"/>
        <v>601 S Heald St</v>
      </c>
      <c r="H2433" t="str">
        <f t="shared" si="261"/>
        <v>601 S Heald St, Wilmington, Delaware 19801</v>
      </c>
      <c r="I2433" s="1" t="str">
        <f t="shared" si="262"/>
        <v>19803</v>
      </c>
    </row>
    <row r="2434" spans="1:9" x14ac:dyDescent="0.45">
      <c r="A2434" t="s">
        <v>4752</v>
      </c>
      <c r="B2434" t="s">
        <v>4753</v>
      </c>
      <c r="C2434" t="str">
        <f t="shared" si="263"/>
        <v>House Of Wright Mortuary Inc</v>
      </c>
      <c r="D2434" t="str">
        <f t="shared" ref="D2434:D2497" si="266">RIGHT($A2434,LEN($A2434) - FIND(",",$A2434)-1)</f>
        <v>Wilmington, Delaware</v>
      </c>
      <c r="E2434" t="str">
        <f t="shared" si="264"/>
        <v>208 E 35th StWilmington, Delaware 19802</v>
      </c>
      <c r="F2434" t="str">
        <f t="shared" si="265"/>
        <v>(302) 762-8448</v>
      </c>
      <c r="G2434" t="str">
        <f t="shared" ref="G2434:G2497" si="267">LEFT(E2434, FIND(D2434,E2434)-1)</f>
        <v>208 E 35th St</v>
      </c>
      <c r="H2434" t="str">
        <f t="shared" ref="H2434:H2497" si="268">_xlfn.CONCAT(G2434,", ",D2434," ", RIGHT(E2434,5))</f>
        <v>208 E 35th St, Wilmington, Delaware 19802</v>
      </c>
      <c r="I2434" s="1" t="str">
        <f t="shared" ref="I2434:I2497" si="269">RIGHT(E2437,5)</f>
        <v>19803</v>
      </c>
    </row>
    <row r="2435" spans="1:9" x14ac:dyDescent="0.45">
      <c r="A2435" t="s">
        <v>4754</v>
      </c>
      <c r="B2435" t="s">
        <v>4755</v>
      </c>
      <c r="C2435" t="str">
        <f t="shared" ref="C2435:C2498" si="270">LEFT($A2435,FIND(",", $A2435)-1)</f>
        <v>John F Yasik Inc</v>
      </c>
      <c r="D2435" t="str">
        <f t="shared" si="266"/>
        <v>Wilmington, Delaware</v>
      </c>
      <c r="E2435" t="str">
        <f t="shared" ref="E2435:E2498" si="271">LEFT($B2435,FIND("Phone",$B2435)-1)</f>
        <v>607 S Harrison StWilmington, Delaware 19805</v>
      </c>
      <c r="F2435" t="str">
        <f t="shared" ref="F2435:F2498" si="272">RIGHT($B2435,LEN($B2435) - FIND("Phone",$B2435)-6)</f>
        <v>(302) 652-5114</v>
      </c>
      <c r="G2435" t="str">
        <f t="shared" si="267"/>
        <v>607 S Harrison St</v>
      </c>
      <c r="H2435" t="str">
        <f t="shared" si="268"/>
        <v>607 S Harrison St, Wilmington, Delaware 19805</v>
      </c>
      <c r="I2435" s="1" t="str">
        <f t="shared" si="269"/>
        <v>19805</v>
      </c>
    </row>
    <row r="2436" spans="1:9" x14ac:dyDescent="0.45">
      <c r="A2436" t="s">
        <v>4756</v>
      </c>
      <c r="B2436" t="s">
        <v>4757</v>
      </c>
      <c r="C2436" t="str">
        <f t="shared" si="270"/>
        <v>McCrery &amp; Harra Funeral Home</v>
      </c>
      <c r="D2436" t="str">
        <f t="shared" si="266"/>
        <v>Wilmington, Delaware</v>
      </c>
      <c r="E2436" t="str">
        <f t="shared" si="271"/>
        <v>3924 Concord PikeWilmington, Delaware 19803</v>
      </c>
      <c r="F2436" t="str">
        <f t="shared" si="272"/>
        <v>(302) 478-2204</v>
      </c>
      <c r="G2436" t="str">
        <f t="shared" si="267"/>
        <v>3924 Concord Pike</v>
      </c>
      <c r="H2436" t="str">
        <f t="shared" si="268"/>
        <v>3924 Concord Pike, Wilmington, Delaware 19803</v>
      </c>
      <c r="I2436" s="1" t="str">
        <f t="shared" si="269"/>
        <v>19805</v>
      </c>
    </row>
    <row r="2437" spans="1:9" x14ac:dyDescent="0.45">
      <c r="A2437" t="s">
        <v>4756</v>
      </c>
      <c r="B2437" t="s">
        <v>4757</v>
      </c>
      <c r="C2437" t="str">
        <f t="shared" si="270"/>
        <v>McCrery &amp; Harra Funeral Home</v>
      </c>
      <c r="D2437" t="str">
        <f t="shared" si="266"/>
        <v>Wilmington, Delaware</v>
      </c>
      <c r="E2437" t="str">
        <f t="shared" si="271"/>
        <v>3924 Concord PikeWilmington, Delaware 19803</v>
      </c>
      <c r="F2437" t="str">
        <f t="shared" si="272"/>
        <v>(302) 478-2204</v>
      </c>
      <c r="G2437" t="str">
        <f t="shared" si="267"/>
        <v>3924 Concord Pike</v>
      </c>
      <c r="H2437" t="str">
        <f t="shared" si="268"/>
        <v>3924 Concord Pike, Wilmington, Delaware 19803</v>
      </c>
      <c r="I2437" s="1" t="str">
        <f t="shared" si="269"/>
        <v>19804</v>
      </c>
    </row>
    <row r="2438" spans="1:9" x14ac:dyDescent="0.45">
      <c r="A2438" t="s">
        <v>4758</v>
      </c>
      <c r="B2438" t="s">
        <v>4759</v>
      </c>
      <c r="C2438" t="str">
        <f t="shared" si="270"/>
        <v>Mealey Funeral Homes</v>
      </c>
      <c r="D2438" t="str">
        <f t="shared" si="266"/>
        <v>Wilmington, Delaware</v>
      </c>
      <c r="E2438" t="str">
        <f t="shared" si="271"/>
        <v>703 N Broom StWilmington, Delaware 19805</v>
      </c>
      <c r="F2438" t="str">
        <f t="shared" si="272"/>
        <v>(302) 652-5913</v>
      </c>
      <c r="G2438" t="str">
        <f t="shared" si="267"/>
        <v>703 N Broom St</v>
      </c>
      <c r="H2438" t="str">
        <f t="shared" si="268"/>
        <v>703 N Broom St, Wilmington, Delaware 19805</v>
      </c>
      <c r="I2438" s="1" t="str">
        <f t="shared" si="269"/>
        <v>19805</v>
      </c>
    </row>
    <row r="2439" spans="1:9" x14ac:dyDescent="0.45">
      <c r="A2439" t="s">
        <v>4758</v>
      </c>
      <c r="B2439" t="s">
        <v>4759</v>
      </c>
      <c r="C2439" t="str">
        <f t="shared" si="270"/>
        <v>Mealey Funeral Homes</v>
      </c>
      <c r="D2439" t="str">
        <f t="shared" si="266"/>
        <v>Wilmington, Delaware</v>
      </c>
      <c r="E2439" t="str">
        <f t="shared" si="271"/>
        <v>703 N Broom StWilmington, Delaware 19805</v>
      </c>
      <c r="F2439" t="str">
        <f t="shared" si="272"/>
        <v>(302) 652-5913</v>
      </c>
      <c r="G2439" t="str">
        <f t="shared" si="267"/>
        <v>703 N Broom St</v>
      </c>
      <c r="H2439" t="str">
        <f t="shared" si="268"/>
        <v>703 N Broom St, Wilmington, Delaware 19805</v>
      </c>
      <c r="I2439" s="1" t="str">
        <f t="shared" si="269"/>
        <v>19805</v>
      </c>
    </row>
    <row r="2440" spans="1:9" x14ac:dyDescent="0.45">
      <c r="A2440" t="s">
        <v>4760</v>
      </c>
      <c r="B2440" t="s">
        <v>4761</v>
      </c>
      <c r="C2440" t="str">
        <f t="shared" si="270"/>
        <v>Nichols-Gilmore Funeral Home</v>
      </c>
      <c r="D2440" t="str">
        <f t="shared" si="266"/>
        <v>Wilmington, Delaware</v>
      </c>
      <c r="E2440" t="str">
        <f t="shared" si="271"/>
        <v>212 East Justis StreetWilmington, Delaware 19804</v>
      </c>
      <c r="F2440" t="str">
        <f t="shared" si="272"/>
        <v>302-998-8013</v>
      </c>
      <c r="G2440" t="str">
        <f t="shared" si="267"/>
        <v>212 East Justis Street</v>
      </c>
      <c r="H2440" t="str">
        <f t="shared" si="268"/>
        <v>212 East Justis Street, Wilmington, Delaware 19804</v>
      </c>
      <c r="I2440" s="1" t="str">
        <f t="shared" si="269"/>
        <v>19805</v>
      </c>
    </row>
    <row r="2441" spans="1:9" x14ac:dyDescent="0.45">
      <c r="A2441" t="s">
        <v>4762</v>
      </c>
      <c r="B2441" t="s">
        <v>4763</v>
      </c>
      <c r="C2441" t="str">
        <f t="shared" si="270"/>
        <v>Rena Longo</v>
      </c>
      <c r="D2441" t="str">
        <f t="shared" si="266"/>
        <v>Wilmington, Delaware</v>
      </c>
      <c r="E2441" t="str">
        <f t="shared" si="271"/>
        <v>1837 W 6th StreetWilmington, Delaware 19805</v>
      </c>
      <c r="F2441" t="str">
        <f t="shared" si="272"/>
        <v>302-655-4737</v>
      </c>
      <c r="G2441" t="str">
        <f t="shared" si="267"/>
        <v>1837 W 6th Street</v>
      </c>
      <c r="H2441" t="str">
        <f t="shared" si="268"/>
        <v>1837 W 6th Street, Wilmington, Delaware 19805</v>
      </c>
      <c r="I2441" s="1" t="str">
        <f t="shared" si="269"/>
        <v>19802</v>
      </c>
    </row>
    <row r="2442" spans="1:9" x14ac:dyDescent="0.45">
      <c r="A2442" t="s">
        <v>4764</v>
      </c>
      <c r="B2442" t="s">
        <v>4765</v>
      </c>
      <c r="C2442" t="str">
        <f t="shared" si="270"/>
        <v>Rostocki Funeral Home</v>
      </c>
      <c r="D2442" t="str">
        <f t="shared" si="266"/>
        <v>Wilmington, Delaware</v>
      </c>
      <c r="E2442" t="str">
        <f t="shared" si="271"/>
        <v>741 S Broom StWilmington, Delaware 19805</v>
      </c>
      <c r="F2442" t="str">
        <f t="shared" si="272"/>
        <v>302-655-2219</v>
      </c>
      <c r="G2442" t="str">
        <f t="shared" si="267"/>
        <v>741 S Broom St</v>
      </c>
      <c r="H2442" t="str">
        <f t="shared" si="268"/>
        <v>741 S Broom St, Wilmington, Delaware 19805</v>
      </c>
      <c r="I2442" s="1" t="str">
        <f t="shared" si="269"/>
        <v>19809</v>
      </c>
    </row>
    <row r="2443" spans="1:9" x14ac:dyDescent="0.45">
      <c r="A2443" t="s">
        <v>4764</v>
      </c>
      <c r="B2443" t="s">
        <v>4765</v>
      </c>
      <c r="C2443" t="str">
        <f t="shared" si="270"/>
        <v>Rostocki Funeral Home</v>
      </c>
      <c r="D2443" t="str">
        <f t="shared" si="266"/>
        <v>Wilmington, Delaware</v>
      </c>
      <c r="E2443" t="str">
        <f t="shared" si="271"/>
        <v>741 S Broom StWilmington, Delaware 19805</v>
      </c>
      <c r="F2443" t="str">
        <f t="shared" si="272"/>
        <v>302-655-2219</v>
      </c>
      <c r="G2443" t="str">
        <f t="shared" si="267"/>
        <v>741 S Broom St</v>
      </c>
      <c r="H2443" t="str">
        <f t="shared" si="268"/>
        <v>741 S Broom St, Wilmington, Delaware 19805</v>
      </c>
      <c r="I2443" s="1" t="str">
        <f t="shared" si="269"/>
        <v>19809</v>
      </c>
    </row>
    <row r="2444" spans="1:9" x14ac:dyDescent="0.45">
      <c r="A2444" t="s">
        <v>4766</v>
      </c>
      <c r="B2444" t="s">
        <v>4767</v>
      </c>
      <c r="C2444" t="str">
        <f t="shared" si="270"/>
        <v>Ryland Funeral Home</v>
      </c>
      <c r="D2444" t="str">
        <f t="shared" si="266"/>
        <v>Wilmington, Delaware</v>
      </c>
      <c r="E2444" t="str">
        <f t="shared" si="271"/>
        <v>9 W 30th StWilmington, Delaware 19802</v>
      </c>
      <c r="F2444" t="str">
        <f t="shared" si="272"/>
        <v>(302) 764-7711</v>
      </c>
      <c r="G2444" t="str">
        <f t="shared" si="267"/>
        <v>9 W 30th St</v>
      </c>
      <c r="H2444" t="str">
        <f t="shared" si="268"/>
        <v>9 W 30th St, Wilmington, Delaware 19802</v>
      </c>
      <c r="I2444" s="1" t="str">
        <f t="shared" si="269"/>
        <v>19808</v>
      </c>
    </row>
    <row r="2445" spans="1:9" x14ac:dyDescent="0.45">
      <c r="A2445" t="s">
        <v>4768</v>
      </c>
      <c r="B2445" t="s">
        <v>4769</v>
      </c>
      <c r="C2445" t="str">
        <f t="shared" si="270"/>
        <v>Schoenberg Memorial Chapel</v>
      </c>
      <c r="D2445" t="str">
        <f t="shared" si="266"/>
        <v>Wilmington, Delaware</v>
      </c>
      <c r="E2445" t="str">
        <f t="shared" si="271"/>
        <v>519 Philadelphia PikeWilmington, Delaware 19809</v>
      </c>
      <c r="F2445" t="str">
        <f t="shared" si="272"/>
        <v>302-762-0334</v>
      </c>
      <c r="G2445" t="str">
        <f t="shared" si="267"/>
        <v>519 Philadelphia Pike</v>
      </c>
      <c r="H2445" t="str">
        <f t="shared" si="268"/>
        <v>519 Philadelphia Pike, Wilmington, Delaware 19809</v>
      </c>
      <c r="I2445" s="1" t="str">
        <f t="shared" si="269"/>
        <v>20020</v>
      </c>
    </row>
    <row r="2446" spans="1:9" x14ac:dyDescent="0.45">
      <c r="A2446" t="s">
        <v>4770</v>
      </c>
      <c r="B2446" t="s">
        <v>4771</v>
      </c>
      <c r="C2446" t="str">
        <f t="shared" si="270"/>
        <v>Timothy J. Meyers</v>
      </c>
      <c r="D2446" t="str">
        <f t="shared" si="266"/>
        <v>Wilmington, Delaware</v>
      </c>
      <c r="E2446" t="str">
        <f t="shared" si="271"/>
        <v>1004 Elizabeth AveWilmington, Delaware 19809</v>
      </c>
      <c r="F2446" t="str">
        <f t="shared" si="272"/>
        <v>(302) 438-3709</v>
      </c>
      <c r="G2446" t="str">
        <f t="shared" si="267"/>
        <v>1004 Elizabeth Ave</v>
      </c>
      <c r="H2446" t="str">
        <f t="shared" si="268"/>
        <v>1004 Elizabeth Ave, Wilmington, Delaware 19809</v>
      </c>
      <c r="I2446" s="1" t="str">
        <f t="shared" si="269"/>
        <v>20011</v>
      </c>
    </row>
    <row r="2447" spans="1:9" x14ac:dyDescent="0.45">
      <c r="A2447" t="s">
        <v>4772</v>
      </c>
      <c r="B2447" t="s">
        <v>4773</v>
      </c>
      <c r="C2447" t="str">
        <f t="shared" si="270"/>
        <v>William J Doherty</v>
      </c>
      <c r="D2447" t="str">
        <f t="shared" si="266"/>
        <v>Wilmington, Delaware</v>
      </c>
      <c r="E2447" t="str">
        <f t="shared" si="271"/>
        <v>3110 Old Limestone RoadWilmington, Delaware 19808</v>
      </c>
      <c r="F2447" t="str">
        <f t="shared" si="272"/>
        <v>302-993-0395</v>
      </c>
      <c r="G2447" t="str">
        <f t="shared" si="267"/>
        <v>3110 Old Limestone Road</v>
      </c>
      <c r="H2447" t="str">
        <f t="shared" si="268"/>
        <v>3110 Old Limestone Road, Wilmington, Delaware 19808</v>
      </c>
      <c r="I2447" s="1" t="str">
        <f t="shared" si="269"/>
        <v>20002</v>
      </c>
    </row>
    <row r="2448" spans="1:9" x14ac:dyDescent="0.45">
      <c r="A2448" t="s">
        <v>39356</v>
      </c>
      <c r="B2448" t="s">
        <v>4774</v>
      </c>
      <c r="C2448" t="str">
        <f t="shared" si="270"/>
        <v>Alexander Pope Funeral Home</v>
      </c>
      <c r="D2448" t="str">
        <f t="shared" si="266"/>
        <v>Washington, District of Columbia</v>
      </c>
      <c r="E2448" t="str">
        <f t="shared" si="271"/>
        <v>2617 Pennsylvania Avenue SoutheastWashington, District of Columbia 20020</v>
      </c>
      <c r="F2448" t="str">
        <f t="shared" si="272"/>
        <v>202-583-5401</v>
      </c>
      <c r="G2448" t="str">
        <f t="shared" si="267"/>
        <v>2617 Pennsylvania Avenue Southeast</v>
      </c>
      <c r="H2448" t="str">
        <f t="shared" si="268"/>
        <v>2617 Pennsylvania Avenue Southeast, Washington, District of Columbia 20020</v>
      </c>
      <c r="I2448" s="1" t="str">
        <f t="shared" si="269"/>
        <v>20002</v>
      </c>
    </row>
    <row r="2449" spans="1:9" x14ac:dyDescent="0.45">
      <c r="A2449" t="s">
        <v>39357</v>
      </c>
      <c r="B2449" t="s">
        <v>4775</v>
      </c>
      <c r="C2449" t="str">
        <f t="shared" si="270"/>
        <v>Austin Royster Funeral Home</v>
      </c>
      <c r="D2449" t="str">
        <f t="shared" si="266"/>
        <v>Washington, District of Columbia</v>
      </c>
      <c r="E2449" t="str">
        <f t="shared" si="271"/>
        <v>3821 14th Street NorthwestWashington, District of Columbia 20011</v>
      </c>
      <c r="F2449" t="str">
        <f t="shared" si="272"/>
        <v>202-829-9767</v>
      </c>
      <c r="G2449" t="str">
        <f t="shared" si="267"/>
        <v>3821 14th Street Northwest</v>
      </c>
      <c r="H2449" t="str">
        <f t="shared" si="268"/>
        <v>3821 14th Street Northwest, Washington, District of Columbia 20011</v>
      </c>
      <c r="I2449" s="1" t="str">
        <f t="shared" si="269"/>
        <v>20018</v>
      </c>
    </row>
    <row r="2450" spans="1:9" x14ac:dyDescent="0.45">
      <c r="A2450" t="s">
        <v>39358</v>
      </c>
      <c r="B2450" t="s">
        <v>4776</v>
      </c>
      <c r="C2450" t="str">
        <f t="shared" si="270"/>
        <v>B F Taylor Funeral Service Inc</v>
      </c>
      <c r="D2450" t="str">
        <f t="shared" si="266"/>
        <v>Washington, District of Columbia</v>
      </c>
      <c r="E2450" t="str">
        <f t="shared" si="271"/>
        <v>1722 N Capitol Street NorthwestWashington, District of Columbia 20002</v>
      </c>
      <c r="F2450" t="str">
        <f t="shared" si="272"/>
        <v>202-884-0787</v>
      </c>
      <c r="G2450" t="str">
        <f t="shared" si="267"/>
        <v>1722 N Capitol Street Northwest</v>
      </c>
      <c r="H2450" t="str">
        <f t="shared" si="268"/>
        <v>1722 N Capitol Street Northwest, Washington, District of Columbia 20002</v>
      </c>
      <c r="I2450" s="1" t="str">
        <f t="shared" si="269"/>
        <v>20018</v>
      </c>
    </row>
    <row r="2451" spans="1:9" x14ac:dyDescent="0.45">
      <c r="A2451" t="s">
        <v>39359</v>
      </c>
      <c r="B2451" t="s">
        <v>4777</v>
      </c>
      <c r="C2451" t="str">
        <f t="shared" si="270"/>
        <v>B K Henry Funeral Chapel Inc</v>
      </c>
      <c r="D2451" t="str">
        <f t="shared" si="266"/>
        <v>Washington, District of Columbia</v>
      </c>
      <c r="E2451" t="str">
        <f t="shared" si="271"/>
        <v>420 H Street NortheastWashington, District of Columbia 20002</v>
      </c>
      <c r="F2451" t="str">
        <f t="shared" si="272"/>
        <v>202-544-9655</v>
      </c>
      <c r="G2451" t="str">
        <f t="shared" si="267"/>
        <v>420 H Street Northeast</v>
      </c>
      <c r="H2451" t="str">
        <f t="shared" si="268"/>
        <v>420 H Street Northeast, Washington, District of Columbia 20002</v>
      </c>
      <c r="I2451" s="1" t="str">
        <f t="shared" si="269"/>
        <v>20011</v>
      </c>
    </row>
    <row r="2452" spans="1:9" x14ac:dyDescent="0.45">
      <c r="A2452" t="s">
        <v>39360</v>
      </c>
      <c r="B2452" t="s">
        <v>4778</v>
      </c>
      <c r="C2452" t="str">
        <f t="shared" si="270"/>
        <v>Bianchi Funeral Service</v>
      </c>
      <c r="D2452" t="str">
        <f t="shared" si="266"/>
        <v>Washington, District of Columbia</v>
      </c>
      <c r="E2452" t="str">
        <f t="shared" si="271"/>
        <v>3608 17th Street NortheastWashington, District of Columbia 20018</v>
      </c>
      <c r="F2452" t="str">
        <f t="shared" si="272"/>
        <v>202-529-5579</v>
      </c>
      <c r="G2452" t="str">
        <f t="shared" si="267"/>
        <v>3608 17th Street Northeast</v>
      </c>
      <c r="H2452" t="str">
        <f t="shared" si="268"/>
        <v>3608 17th Street Northeast, Washington, District of Columbia 20018</v>
      </c>
      <c r="I2452" s="1" t="str">
        <f t="shared" si="269"/>
        <v>20002</v>
      </c>
    </row>
    <row r="2453" spans="1:9" x14ac:dyDescent="0.45">
      <c r="A2453" t="s">
        <v>39361</v>
      </c>
      <c r="B2453" t="s">
        <v>4779</v>
      </c>
      <c r="C2453" t="str">
        <f t="shared" si="270"/>
        <v>Bonnette &amp; Associates Funeral Home Inc</v>
      </c>
      <c r="D2453" t="str">
        <f t="shared" si="266"/>
        <v>Washington, District of Columbia</v>
      </c>
      <c r="E2453" t="str">
        <f t="shared" si="271"/>
        <v>2504 28th Street NortheastWashington, District of Columbia 20018</v>
      </c>
      <c r="F2453" t="str">
        <f t="shared" si="272"/>
        <v>202-269-6220</v>
      </c>
      <c r="G2453" t="str">
        <f t="shared" si="267"/>
        <v>2504 28th Street Northeast</v>
      </c>
      <c r="H2453" t="str">
        <f t="shared" si="268"/>
        <v>2504 28th Street Northeast, Washington, District of Columbia 20018</v>
      </c>
      <c r="I2453" s="1" t="str">
        <f t="shared" si="269"/>
        <v>20007</v>
      </c>
    </row>
    <row r="2454" spans="1:9" x14ac:dyDescent="0.45">
      <c r="A2454" t="s">
        <v>39362</v>
      </c>
      <c r="B2454" t="s">
        <v>4780</v>
      </c>
      <c r="C2454" t="str">
        <f t="shared" si="270"/>
        <v>Butler Funeral Service</v>
      </c>
      <c r="D2454" t="str">
        <f t="shared" si="266"/>
        <v>Washington, District of Columbia</v>
      </c>
      <c r="E2454" t="str">
        <f t="shared" si="271"/>
        <v>716 Kennedy St NwWashington, District of Columbia 20011</v>
      </c>
      <c r="F2454" t="str">
        <f t="shared" si="272"/>
        <v>(202) 723-3920</v>
      </c>
      <c r="G2454" t="str">
        <f t="shared" si="267"/>
        <v>716 Kennedy St Nw</v>
      </c>
      <c r="H2454" t="str">
        <f t="shared" si="268"/>
        <v>716 Kennedy St Nw, Washington, District of Columbia 20011</v>
      </c>
      <c r="I2454" s="1" t="str">
        <f t="shared" si="269"/>
        <v>20032</v>
      </c>
    </row>
    <row r="2455" spans="1:9" x14ac:dyDescent="0.45">
      <c r="A2455" t="s">
        <v>39363</v>
      </c>
      <c r="B2455" t="s">
        <v>4781</v>
      </c>
      <c r="C2455" t="str">
        <f t="shared" si="270"/>
        <v>Capitol Mortuary Funeral Home</v>
      </c>
      <c r="D2455" t="str">
        <f t="shared" si="266"/>
        <v>Washington, District of Columbia</v>
      </c>
      <c r="E2455" t="str">
        <f t="shared" si="271"/>
        <v>1425 Maryland Avenue NortheastWashington, District of Columbia 20002</v>
      </c>
      <c r="F2455" t="str">
        <f t="shared" si="272"/>
        <v>202-399-6999</v>
      </c>
      <c r="G2455" t="str">
        <f t="shared" si="267"/>
        <v>1425 Maryland Avenue Northeast</v>
      </c>
      <c r="H2455" t="str">
        <f t="shared" si="268"/>
        <v>1425 Maryland Avenue Northeast, Washington, District of Columbia 20002</v>
      </c>
      <c r="I2455" s="1" t="str">
        <f t="shared" si="269"/>
        <v>20019</v>
      </c>
    </row>
    <row r="2456" spans="1:9" x14ac:dyDescent="0.45">
      <c r="A2456" t="s">
        <v>39364</v>
      </c>
      <c r="B2456" t="s">
        <v>4782</v>
      </c>
      <c r="C2456" t="str">
        <f t="shared" si="270"/>
        <v>DeVol Funeral Home</v>
      </c>
      <c r="D2456" t="str">
        <f t="shared" si="266"/>
        <v>Washington, District of Columbia</v>
      </c>
      <c r="E2456" t="str">
        <f t="shared" si="271"/>
        <v>2222 Wisconsin Ave NwWashington, District of Columbia 20007</v>
      </c>
      <c r="F2456" t="str">
        <f t="shared" si="272"/>
        <v>(202) 333-6680</v>
      </c>
      <c r="G2456" t="str">
        <f t="shared" si="267"/>
        <v>2222 Wisconsin Ave Nw</v>
      </c>
      <c r="H2456" t="str">
        <f t="shared" si="268"/>
        <v>2222 Wisconsin Ave Nw, Washington, District of Columbia 20007</v>
      </c>
      <c r="I2456" s="1" t="str">
        <f t="shared" si="269"/>
        <v>20001</v>
      </c>
    </row>
    <row r="2457" spans="1:9" x14ac:dyDescent="0.45">
      <c r="A2457" t="s">
        <v>39365</v>
      </c>
      <c r="B2457" t="s">
        <v>4783</v>
      </c>
      <c r="C2457" t="str">
        <f t="shared" si="270"/>
        <v>Dunn &amp; Sons Funeral Service</v>
      </c>
      <c r="D2457" t="str">
        <f t="shared" si="266"/>
        <v>Washington, District of Columbia</v>
      </c>
      <c r="E2457" t="str">
        <f t="shared" si="271"/>
        <v>128 Elmira Street SouthwestWashington, District of Columbia 20032</v>
      </c>
      <c r="F2457" t="str">
        <f t="shared" si="272"/>
        <v>202-678-6161</v>
      </c>
      <c r="G2457" t="str">
        <f t="shared" si="267"/>
        <v>128 Elmira Street Southwest</v>
      </c>
      <c r="H2457" t="str">
        <f t="shared" si="268"/>
        <v>128 Elmira Street Southwest, Washington, District of Columbia 20032</v>
      </c>
      <c r="I2457" s="1" t="str">
        <f t="shared" si="269"/>
        <v>20011</v>
      </c>
    </row>
    <row r="2458" spans="1:9" x14ac:dyDescent="0.45">
      <c r="A2458" t="s">
        <v>39366</v>
      </c>
      <c r="B2458" t="s">
        <v>4784</v>
      </c>
      <c r="C2458" t="str">
        <f t="shared" si="270"/>
        <v>Dunn &amp; Sons Funeral Services</v>
      </c>
      <c r="D2458" t="str">
        <f t="shared" si="266"/>
        <v>Washington, District of Columbia</v>
      </c>
      <c r="E2458" t="str">
        <f t="shared" si="271"/>
        <v>5635 Eads St NeWashington, District of Columbia 20019</v>
      </c>
      <c r="F2458" t="str">
        <f t="shared" si="272"/>
        <v>(202) 399-0535</v>
      </c>
      <c r="G2458" t="str">
        <f t="shared" si="267"/>
        <v>5635 Eads St Ne</v>
      </c>
      <c r="H2458" t="str">
        <f t="shared" si="268"/>
        <v>5635 Eads St Ne, Washington, District of Columbia 20019</v>
      </c>
      <c r="I2458" s="1" t="str">
        <f t="shared" si="269"/>
        <v>20001</v>
      </c>
    </row>
    <row r="2459" spans="1:9" x14ac:dyDescent="0.45">
      <c r="A2459" t="s">
        <v>39367</v>
      </c>
      <c r="B2459" t="s">
        <v>4785</v>
      </c>
      <c r="C2459" t="str">
        <f t="shared" si="270"/>
        <v>Frazier's Funeral Home</v>
      </c>
      <c r="D2459" t="str">
        <f t="shared" si="266"/>
        <v>Washington, District of Columbia</v>
      </c>
      <c r="E2459" t="str">
        <f t="shared" si="271"/>
        <v>389 Rhode Island Ave NwWashington, District of Columbia 20001</v>
      </c>
      <c r="F2459" t="str">
        <f t="shared" si="272"/>
        <v>(202) 667-1919</v>
      </c>
      <c r="G2459" t="str">
        <f t="shared" si="267"/>
        <v>389 Rhode Island Ave Nw</v>
      </c>
      <c r="H2459" t="str">
        <f t="shared" si="268"/>
        <v>389 Rhode Island Ave Nw, Washington, District of Columbia 20001</v>
      </c>
      <c r="I2459" s="1" t="str">
        <f t="shared" si="269"/>
        <v>20019</v>
      </c>
    </row>
    <row r="2460" spans="1:9" x14ac:dyDescent="0.45">
      <c r="A2460" t="s">
        <v>39368</v>
      </c>
      <c r="B2460" t="s">
        <v>4786</v>
      </c>
      <c r="C2460" t="str">
        <f t="shared" si="270"/>
        <v>Hackett's Funeral Chapel</v>
      </c>
      <c r="D2460" t="str">
        <f t="shared" si="266"/>
        <v>Washington, District of Columbia</v>
      </c>
      <c r="E2460" t="str">
        <f t="shared" si="271"/>
        <v>814 Upshur St NwWashington, District of Columbia 20011</v>
      </c>
      <c r="F2460" t="str">
        <f t="shared" si="272"/>
        <v>(202) 829-0243</v>
      </c>
      <c r="G2460" t="str">
        <f t="shared" si="267"/>
        <v>814 Upshur St Nw</v>
      </c>
      <c r="H2460" t="str">
        <f t="shared" si="268"/>
        <v>814 Upshur St Nw, Washington, District of Columbia 20011</v>
      </c>
      <c r="I2460" s="1" t="str">
        <f t="shared" si="269"/>
        <v>20011</v>
      </c>
    </row>
    <row r="2461" spans="1:9" x14ac:dyDescent="0.45">
      <c r="A2461" t="s">
        <v>39369</v>
      </c>
      <c r="B2461" t="s">
        <v>4787</v>
      </c>
      <c r="C2461" t="str">
        <f t="shared" si="270"/>
        <v>Hall Brothers Funeral Home</v>
      </c>
      <c r="D2461" t="str">
        <f t="shared" si="266"/>
        <v>Washington, District of Columbia</v>
      </c>
      <c r="E2461" t="str">
        <f t="shared" si="271"/>
        <v>621 Florida Ave NwWashington, District of Columbia 20001</v>
      </c>
      <c r="F2461" t="str">
        <f t="shared" si="272"/>
        <v>(202) 234-3370</v>
      </c>
      <c r="G2461" t="str">
        <f t="shared" si="267"/>
        <v>621 Florida Ave Nw</v>
      </c>
      <c r="H2461" t="str">
        <f t="shared" si="268"/>
        <v>621 Florida Ave Nw, Washington, District of Columbia 20001</v>
      </c>
      <c r="I2461" s="1" t="str">
        <f t="shared" si="269"/>
        <v>20011</v>
      </c>
    </row>
    <row r="2462" spans="1:9" x14ac:dyDescent="0.45">
      <c r="A2462" t="s">
        <v>39370</v>
      </c>
      <c r="B2462" t="s">
        <v>4788</v>
      </c>
      <c r="C2462" t="str">
        <f t="shared" si="270"/>
        <v>Henry S Washington &amp; Sons</v>
      </c>
      <c r="D2462" t="str">
        <f t="shared" si="266"/>
        <v>Washington, District of Columbia</v>
      </c>
      <c r="E2462" t="str">
        <f t="shared" si="271"/>
        <v>4925 Nannie Helen Burroughs AvenueWashington, District of Columbia 20019</v>
      </c>
      <c r="F2462" t="str">
        <f t="shared" si="272"/>
        <v>202-398-6700</v>
      </c>
      <c r="G2462" t="str">
        <f t="shared" si="267"/>
        <v>4925 Nannie Helen Burroughs Avenue</v>
      </c>
      <c r="H2462" t="str">
        <f t="shared" si="268"/>
        <v>4925 Nannie Helen Burroughs Avenue, Washington, District of Columbia 20019</v>
      </c>
      <c r="I2462" s="1" t="str">
        <f t="shared" si="269"/>
        <v>20011</v>
      </c>
    </row>
    <row r="2463" spans="1:9" x14ac:dyDescent="0.45">
      <c r="A2463" t="s">
        <v>39371</v>
      </c>
      <c r="B2463" t="s">
        <v>4789</v>
      </c>
      <c r="C2463" t="str">
        <f t="shared" si="270"/>
        <v>Horton's Funeral Service Inc</v>
      </c>
      <c r="D2463" t="str">
        <f t="shared" si="266"/>
        <v>Washington, District of Columbia</v>
      </c>
      <c r="E2463" t="str">
        <f t="shared" si="271"/>
        <v>600 Kennedy Street NorthwestWashington, District of Columbia 20011</v>
      </c>
      <c r="F2463" t="str">
        <f t="shared" si="272"/>
        <v>202-829-9000</v>
      </c>
      <c r="G2463" t="str">
        <f t="shared" si="267"/>
        <v>600 Kennedy Street Northwest</v>
      </c>
      <c r="H2463" t="str">
        <f t="shared" si="268"/>
        <v>600 Kennedy Street Northwest, Washington, District of Columbia 20011</v>
      </c>
      <c r="I2463" s="1" t="str">
        <f t="shared" si="269"/>
        <v>20007</v>
      </c>
    </row>
    <row r="2464" spans="1:9" x14ac:dyDescent="0.45">
      <c r="A2464" t="s">
        <v>39372</v>
      </c>
      <c r="B2464" t="s">
        <v>4790</v>
      </c>
      <c r="C2464" t="str">
        <f t="shared" si="270"/>
        <v>House of Williams</v>
      </c>
      <c r="D2464" t="str">
        <f t="shared" si="266"/>
        <v>Washington, District of Columbia</v>
      </c>
      <c r="E2464" t="str">
        <f t="shared" si="271"/>
        <v>814 Upshur Street NorthwestWashington, District of Columbia 20011</v>
      </c>
      <c r="F2464" t="str">
        <f t="shared" si="272"/>
        <v>202-723-6777</v>
      </c>
      <c r="G2464" t="str">
        <f t="shared" si="267"/>
        <v>814 Upshur Street Northwest</v>
      </c>
      <c r="H2464" t="str">
        <f t="shared" si="268"/>
        <v>814 Upshur Street Northwest, Washington, District of Columbia 20011</v>
      </c>
      <c r="I2464" s="1" t="str">
        <f t="shared" si="269"/>
        <v>20012</v>
      </c>
    </row>
    <row r="2465" spans="1:9" x14ac:dyDescent="0.45">
      <c r="A2465" t="s">
        <v>39373</v>
      </c>
      <c r="B2465" t="s">
        <v>4791</v>
      </c>
      <c r="C2465" t="str">
        <f t="shared" si="270"/>
        <v>Hunt Funeral Home</v>
      </c>
      <c r="D2465" t="str">
        <f t="shared" si="266"/>
        <v>Washington, District of Columbia</v>
      </c>
      <c r="E2465" t="str">
        <f t="shared" si="271"/>
        <v>908 Kennedy Street NorthwestWashington, District of Columbia 20011</v>
      </c>
      <c r="F2465" t="str">
        <f t="shared" si="272"/>
        <v>202-636-3612</v>
      </c>
      <c r="G2465" t="str">
        <f t="shared" si="267"/>
        <v>908 Kennedy Street Northwest</v>
      </c>
      <c r="H2465" t="str">
        <f t="shared" si="268"/>
        <v>908 Kennedy Street Northwest, Washington, District of Columbia 20011</v>
      </c>
      <c r="I2465" s="1" t="str">
        <f t="shared" si="269"/>
        <v>20011</v>
      </c>
    </row>
    <row r="2466" spans="1:9" x14ac:dyDescent="0.45">
      <c r="A2466" t="s">
        <v>39374</v>
      </c>
      <c r="B2466" t="s">
        <v>4792</v>
      </c>
      <c r="C2466" t="str">
        <f t="shared" si="270"/>
        <v>Hysong CO Inc</v>
      </c>
      <c r="D2466" t="str">
        <f t="shared" si="266"/>
        <v>Washington, District of Columbia</v>
      </c>
      <c r="E2466" t="str">
        <f t="shared" si="271"/>
        <v>2222 Wisconsin Avenue NorthwestWashington, District of Columbia 20007</v>
      </c>
      <c r="F2466" t="str">
        <f t="shared" si="272"/>
        <v>202-944-8420</v>
      </c>
      <c r="G2466" t="str">
        <f t="shared" si="267"/>
        <v>2222 Wisconsin Avenue Northwest</v>
      </c>
      <c r="H2466" t="str">
        <f t="shared" si="268"/>
        <v>2222 Wisconsin Avenue Northwest, Washington, District of Columbia 20007</v>
      </c>
      <c r="I2466" s="1" t="str">
        <f t="shared" si="269"/>
        <v>20017</v>
      </c>
    </row>
    <row r="2467" spans="1:9" x14ac:dyDescent="0.45">
      <c r="A2467" t="s">
        <v>39375</v>
      </c>
      <c r="B2467" t="s">
        <v>4793</v>
      </c>
      <c r="C2467" t="str">
        <f t="shared" si="270"/>
        <v>Hysong's Funeral Home</v>
      </c>
      <c r="D2467" t="str">
        <f t="shared" si="266"/>
        <v>Washington, District of Columbia</v>
      </c>
      <c r="E2467" t="str">
        <f t="shared" si="271"/>
        <v>6510 16th Street NorthwestWashington, District of Columbia 20012</v>
      </c>
      <c r="F2467" t="str">
        <f t="shared" si="272"/>
        <v>202-628-8420</v>
      </c>
      <c r="G2467" t="str">
        <f t="shared" si="267"/>
        <v>6510 16th Street Northwest</v>
      </c>
      <c r="H2467" t="str">
        <f t="shared" si="268"/>
        <v>6510 16th Street Northwest, Washington, District of Columbia 20012</v>
      </c>
      <c r="I2467" s="1" t="str">
        <f t="shared" si="269"/>
        <v>20011</v>
      </c>
    </row>
    <row r="2468" spans="1:9" x14ac:dyDescent="0.45">
      <c r="A2468" t="s">
        <v>39376</v>
      </c>
      <c r="B2468" t="s">
        <v>4794</v>
      </c>
      <c r="C2468" t="str">
        <f t="shared" si="270"/>
        <v>J Baltimore Funeral Home</v>
      </c>
      <c r="D2468" t="str">
        <f t="shared" si="266"/>
        <v>Washington, District of Columbia</v>
      </c>
      <c r="E2468" t="str">
        <f t="shared" si="271"/>
        <v>1622 11th St NwWashington, District of Columbia 20011</v>
      </c>
      <c r="F2468" t="str">
        <f t="shared" si="272"/>
        <v>(202) 898-9054</v>
      </c>
      <c r="G2468" t="str">
        <f t="shared" si="267"/>
        <v>1622 11th St Nw</v>
      </c>
      <c r="H2468" t="str">
        <f t="shared" si="268"/>
        <v>1622 11th St Nw, Washington, District of Columbia 20011</v>
      </c>
      <c r="I2468" s="1" t="str">
        <f t="shared" si="269"/>
        <v>20019</v>
      </c>
    </row>
    <row r="2469" spans="1:9" x14ac:dyDescent="0.45">
      <c r="A2469" t="s">
        <v>39377</v>
      </c>
      <c r="B2469" t="s">
        <v>4795</v>
      </c>
      <c r="C2469" t="str">
        <f t="shared" si="270"/>
        <v>John T Rhines Funeral Home</v>
      </c>
      <c r="D2469" t="str">
        <f t="shared" si="266"/>
        <v>Washington, District of Columbia</v>
      </c>
      <c r="E2469" t="str">
        <f t="shared" si="271"/>
        <v>3005 12th Street NortheastWashington, District of Columbia 20017</v>
      </c>
      <c r="F2469" t="str">
        <f t="shared" si="272"/>
        <v>202-529-4300</v>
      </c>
      <c r="G2469" t="str">
        <f t="shared" si="267"/>
        <v>3005 12th Street Northeast</v>
      </c>
      <c r="H2469" t="str">
        <f t="shared" si="268"/>
        <v>3005 12th Street Northeast, Washington, District of Columbia 20017</v>
      </c>
      <c r="I2469" s="1" t="str">
        <f t="shared" si="269"/>
        <v>20016</v>
      </c>
    </row>
    <row r="2470" spans="1:9" x14ac:dyDescent="0.45">
      <c r="A2470" t="s">
        <v>39378</v>
      </c>
      <c r="B2470" t="s">
        <v>4796</v>
      </c>
      <c r="C2470" t="str">
        <f t="shared" si="270"/>
        <v>Johnson &amp; Jenkins</v>
      </c>
      <c r="D2470" t="str">
        <f t="shared" si="266"/>
        <v>Washington, District of Columbia</v>
      </c>
      <c r="E2470" t="str">
        <f t="shared" si="271"/>
        <v>716 Kennedy Street NorthwestWashington, District of Columbia 20011</v>
      </c>
      <c r="F2470" t="str">
        <f t="shared" si="272"/>
        <v>202-882-8800</v>
      </c>
      <c r="G2470" t="str">
        <f t="shared" si="267"/>
        <v>716 Kennedy Street Northwest</v>
      </c>
      <c r="H2470" t="str">
        <f t="shared" si="268"/>
        <v>716 Kennedy Street Northwest, Washington, District of Columbia 20011</v>
      </c>
      <c r="I2470" s="1" t="str">
        <f t="shared" si="269"/>
        <v>20011</v>
      </c>
    </row>
    <row r="2471" spans="1:9" x14ac:dyDescent="0.45">
      <c r="A2471" t="s">
        <v>39379</v>
      </c>
      <c r="B2471" t="s">
        <v>4797</v>
      </c>
      <c r="C2471" t="str">
        <f t="shared" si="270"/>
        <v>Jordan Funeral Service Inc</v>
      </c>
      <c r="D2471" t="str">
        <f t="shared" si="266"/>
        <v>Washington, District of Columbia</v>
      </c>
      <c r="E2471" t="str">
        <f t="shared" si="271"/>
        <v>4001 Benning Road NortheastWashington, District of Columbia 20019</v>
      </c>
      <c r="F2471" t="str">
        <f t="shared" si="272"/>
        <v>202-408-5371</v>
      </c>
      <c r="G2471" t="str">
        <f t="shared" si="267"/>
        <v>4001 Benning Road Northeast</v>
      </c>
      <c r="H2471" t="str">
        <f t="shared" si="268"/>
        <v>4001 Benning Road Northeast, Washington, District of Columbia 20019</v>
      </c>
      <c r="I2471" s="1" t="str">
        <f t="shared" si="269"/>
        <v>20011</v>
      </c>
    </row>
    <row r="2472" spans="1:9" x14ac:dyDescent="0.45">
      <c r="A2472" t="s">
        <v>39380</v>
      </c>
      <c r="B2472" t="s">
        <v>4798</v>
      </c>
      <c r="C2472" t="str">
        <f t="shared" si="270"/>
        <v>Joseph Gawler's  Sons LLC</v>
      </c>
      <c r="D2472" t="str">
        <f t="shared" si="266"/>
        <v>Washington, District of Columbia</v>
      </c>
      <c r="E2472" t="str">
        <f t="shared" si="271"/>
        <v>5130 Wisconsin Avenue NorthwestWashington, District of Columbia 20016</v>
      </c>
      <c r="F2472" t="str">
        <f t="shared" si="272"/>
        <v>202-966-6400</v>
      </c>
      <c r="G2472" t="str">
        <f t="shared" si="267"/>
        <v>5130 Wisconsin Avenue Northwest</v>
      </c>
      <c r="H2472" t="str">
        <f t="shared" si="268"/>
        <v>5130 Wisconsin Avenue Northwest, Washington, District of Columbia 20016</v>
      </c>
      <c r="I2472" s="1" t="str">
        <f t="shared" si="269"/>
        <v>20012</v>
      </c>
    </row>
    <row r="2473" spans="1:9" x14ac:dyDescent="0.45">
      <c r="A2473" t="s">
        <v>39381</v>
      </c>
      <c r="B2473" t="s">
        <v>4799</v>
      </c>
      <c r="C2473" t="str">
        <f t="shared" si="270"/>
        <v>Latney's Funeral Home</v>
      </c>
      <c r="D2473" t="str">
        <f t="shared" si="266"/>
        <v>Washington, District of Columbia</v>
      </c>
      <c r="E2473" t="str">
        <f t="shared" si="271"/>
        <v>3831 Georgia Ave NwWashington, District of Columbia 20011</v>
      </c>
      <c r="F2473" t="str">
        <f t="shared" si="272"/>
        <v>(202) 882-2455</v>
      </c>
      <c r="G2473" t="str">
        <f t="shared" si="267"/>
        <v>3831 Georgia Ave Nw</v>
      </c>
      <c r="H2473" t="str">
        <f t="shared" si="268"/>
        <v>3831 Georgia Ave Nw, Washington, District of Columbia 20011</v>
      </c>
      <c r="I2473" s="1" t="str">
        <f t="shared" si="269"/>
        <v>20011</v>
      </c>
    </row>
    <row r="2474" spans="1:9" x14ac:dyDescent="0.45">
      <c r="A2474" t="s">
        <v>39382</v>
      </c>
      <c r="B2474" t="s">
        <v>4800</v>
      </c>
      <c r="C2474" t="str">
        <f t="shared" si="270"/>
        <v>Marshall's Funeral Home</v>
      </c>
      <c r="D2474" t="str">
        <f t="shared" si="266"/>
        <v>Washington, District of Columbia</v>
      </c>
      <c r="E2474" t="str">
        <f t="shared" si="271"/>
        <v>4217 9th St NwWashington, District of Columbia 20011</v>
      </c>
      <c r="F2474" t="str">
        <f t="shared" si="272"/>
        <v>(202) 723-1250</v>
      </c>
      <c r="G2474" t="str">
        <f t="shared" si="267"/>
        <v>4217 9th St Nw</v>
      </c>
      <c r="H2474" t="str">
        <f t="shared" si="268"/>
        <v>4217 9th St Nw, Washington, District of Columbia 20011</v>
      </c>
      <c r="I2474" s="1" t="str">
        <f t="shared" si="269"/>
        <v>20011</v>
      </c>
    </row>
    <row r="2475" spans="1:9" x14ac:dyDescent="0.45">
      <c r="A2475" t="s">
        <v>39383</v>
      </c>
      <c r="B2475" t="s">
        <v>4801</v>
      </c>
      <c r="C2475" t="str">
        <f t="shared" si="270"/>
        <v>McGuire Funeral Service Inc</v>
      </c>
      <c r="D2475" t="str">
        <f t="shared" si="266"/>
        <v>Washington, District of Columbia</v>
      </c>
      <c r="E2475" t="str">
        <f t="shared" si="271"/>
        <v>7400 Georgia Avenue NorthwestWashington, District of Columbia 20012</v>
      </c>
      <c r="F2475" t="str">
        <f t="shared" si="272"/>
        <v>202-882-6600</v>
      </c>
      <c r="G2475" t="str">
        <f t="shared" si="267"/>
        <v>7400 Georgia Avenue Northwest</v>
      </c>
      <c r="H2475" t="str">
        <f t="shared" si="268"/>
        <v>7400 Georgia Avenue Northwest, Washington, District of Columbia 20012</v>
      </c>
      <c r="I2475" s="1" t="str">
        <f t="shared" si="269"/>
        <v>20011</v>
      </c>
    </row>
    <row r="2476" spans="1:9" x14ac:dyDescent="0.45">
      <c r="A2476" t="s">
        <v>39384</v>
      </c>
      <c r="B2476" t="s">
        <v>4802</v>
      </c>
      <c r="C2476" t="str">
        <f t="shared" si="270"/>
        <v>Montgomery Bros Funeral Home</v>
      </c>
      <c r="D2476" t="str">
        <f t="shared" si="266"/>
        <v>Washington, District of Columbia</v>
      </c>
      <c r="E2476" t="str">
        <f t="shared" si="271"/>
        <v>719 Kennedy St NwWashington, District of Columbia 20011</v>
      </c>
      <c r="F2476" t="str">
        <f t="shared" si="272"/>
        <v>(202) 723-5505</v>
      </c>
      <c r="G2476" t="str">
        <f t="shared" si="267"/>
        <v>719 Kennedy St Nw</v>
      </c>
      <c r="H2476" t="str">
        <f t="shared" si="268"/>
        <v>719 Kennedy St Nw, Washington, District of Columbia 20011</v>
      </c>
      <c r="I2476" s="1" t="str">
        <f t="shared" si="269"/>
        <v>20002</v>
      </c>
    </row>
    <row r="2477" spans="1:9" x14ac:dyDescent="0.45">
      <c r="A2477" t="s">
        <v>39385</v>
      </c>
      <c r="B2477" t="s">
        <v>4803</v>
      </c>
      <c r="C2477" t="str">
        <f t="shared" si="270"/>
        <v>Murray Funeral Home</v>
      </c>
      <c r="D2477" t="str">
        <f t="shared" si="266"/>
        <v>Washington, District of Columbia</v>
      </c>
      <c r="E2477" t="str">
        <f t="shared" si="271"/>
        <v>6024 8th Street NorthwestWashington, District of Columbia 20011</v>
      </c>
      <c r="F2477" t="str">
        <f t="shared" si="272"/>
        <v>202-722-4370</v>
      </c>
      <c r="G2477" t="str">
        <f t="shared" si="267"/>
        <v>6024 8th Street Northwest</v>
      </c>
      <c r="H2477" t="str">
        <f t="shared" si="268"/>
        <v>6024 8th Street Northwest, Washington, District of Columbia 20011</v>
      </c>
      <c r="I2477" s="1" t="str">
        <f t="shared" si="269"/>
        <v>20011</v>
      </c>
    </row>
    <row r="2478" spans="1:9" x14ac:dyDescent="0.45">
      <c r="A2478" t="s">
        <v>39385</v>
      </c>
      <c r="B2478" t="s">
        <v>4803</v>
      </c>
      <c r="C2478" t="str">
        <f t="shared" si="270"/>
        <v>Murray Funeral Home</v>
      </c>
      <c r="D2478" t="str">
        <f t="shared" si="266"/>
        <v>Washington, District of Columbia</v>
      </c>
      <c r="E2478" t="str">
        <f t="shared" si="271"/>
        <v>6024 8th Street NorthwestWashington, District of Columbia 20011</v>
      </c>
      <c r="F2478" t="str">
        <f t="shared" si="272"/>
        <v>202-722-4370</v>
      </c>
      <c r="G2478" t="str">
        <f t="shared" si="267"/>
        <v>6024 8th Street Northwest</v>
      </c>
      <c r="H2478" t="str">
        <f t="shared" si="268"/>
        <v>6024 8th Street Northwest, Washington, District of Columbia 20011</v>
      </c>
      <c r="I2478" s="1" t="str">
        <f t="shared" si="269"/>
        <v>20003</v>
      </c>
    </row>
    <row r="2479" spans="1:9" x14ac:dyDescent="0.45">
      <c r="A2479" t="s">
        <v>39386</v>
      </c>
      <c r="B2479" t="s">
        <v>4804</v>
      </c>
      <c r="C2479" t="str">
        <f t="shared" si="270"/>
        <v>Pinckney-Spangler Funeral Home</v>
      </c>
      <c r="D2479" t="str">
        <f t="shared" si="266"/>
        <v>Washington, District of Columbia</v>
      </c>
      <c r="E2479" t="str">
        <f t="shared" si="271"/>
        <v>524 8th Street NortheastWashington, District of Columbia 20002</v>
      </c>
      <c r="F2479" t="str">
        <f t="shared" si="272"/>
        <v>202-544-7720</v>
      </c>
      <c r="G2479" t="str">
        <f t="shared" si="267"/>
        <v>524 8th Street Northeast</v>
      </c>
      <c r="H2479" t="str">
        <f t="shared" si="268"/>
        <v>524 8th Street Northeast, Washington, District of Columbia 20002</v>
      </c>
      <c r="I2479" s="1" t="str">
        <f t="shared" si="269"/>
        <v>20002</v>
      </c>
    </row>
    <row r="2480" spans="1:9" x14ac:dyDescent="0.45">
      <c r="A2480" t="s">
        <v>39387</v>
      </c>
      <c r="B2480" t="s">
        <v>4805</v>
      </c>
      <c r="C2480" t="str">
        <f t="shared" si="270"/>
        <v>R. N. Horton's Funeral Homes</v>
      </c>
      <c r="D2480" t="str">
        <f t="shared" si="266"/>
        <v>Washington, District of Columbia</v>
      </c>
      <c r="E2480" t="str">
        <f t="shared" si="271"/>
        <v>600 Kennedy St NwWashington, District of Columbia 20011</v>
      </c>
      <c r="F2480" t="str">
        <f t="shared" si="272"/>
        <v>(202) 829-9000</v>
      </c>
      <c r="G2480" t="str">
        <f t="shared" si="267"/>
        <v>600 Kennedy St Nw</v>
      </c>
      <c r="H2480" t="str">
        <f t="shared" si="268"/>
        <v>600 Kennedy St Nw, Washington, District of Columbia 20011</v>
      </c>
      <c r="I2480" s="1" t="str">
        <f t="shared" si="269"/>
        <v>20017</v>
      </c>
    </row>
    <row r="2481" spans="1:9" x14ac:dyDescent="0.45">
      <c r="A2481" t="s">
        <v>39388</v>
      </c>
      <c r="B2481" t="s">
        <v>4806</v>
      </c>
      <c r="C2481" t="str">
        <f t="shared" si="270"/>
        <v>Ralph E Williams Funeral Service</v>
      </c>
      <c r="D2481" t="str">
        <f t="shared" si="266"/>
        <v>Washington, District of Columbia</v>
      </c>
      <c r="E2481" t="str">
        <f t="shared" si="271"/>
        <v>1813 Potomac Avenue SoutheastWashington, District of Columbia 20003</v>
      </c>
      <c r="F2481" t="str">
        <f t="shared" si="272"/>
        <v>202-544-3079</v>
      </c>
      <c r="G2481" t="str">
        <f t="shared" si="267"/>
        <v>1813 Potomac Avenue Southeast</v>
      </c>
      <c r="H2481" t="str">
        <f t="shared" si="268"/>
        <v>1813 Potomac Avenue Southeast, Washington, District of Columbia 20003</v>
      </c>
      <c r="I2481" s="1" t="str">
        <f t="shared" si="269"/>
        <v>20020</v>
      </c>
    </row>
    <row r="2482" spans="1:9" x14ac:dyDescent="0.45">
      <c r="A2482" t="s">
        <v>39389</v>
      </c>
      <c r="B2482" t="s">
        <v>4807</v>
      </c>
      <c r="C2482" t="str">
        <f t="shared" si="270"/>
        <v>Reliable Funeral Services Inc</v>
      </c>
      <c r="D2482" t="str">
        <f t="shared" si="266"/>
        <v>Washington, District of Columbia</v>
      </c>
      <c r="E2482" t="str">
        <f t="shared" si="271"/>
        <v>1425 Maryland Ave NeWashington, District of Columbia 20002</v>
      </c>
      <c r="F2482" t="str">
        <f t="shared" si="272"/>
        <v>(202) 399-0936</v>
      </c>
      <c r="G2482" t="str">
        <f t="shared" si="267"/>
        <v>1425 Maryland Ave Ne</v>
      </c>
      <c r="H2482" t="str">
        <f t="shared" si="268"/>
        <v>1425 Maryland Ave Ne, Washington, District of Columbia 20002</v>
      </c>
      <c r="I2482" s="1" t="str">
        <f t="shared" si="269"/>
        <v>20020</v>
      </c>
    </row>
    <row r="2483" spans="1:9" x14ac:dyDescent="0.45">
      <c r="A2483" t="s">
        <v>39390</v>
      </c>
      <c r="B2483" t="s">
        <v>4808</v>
      </c>
      <c r="C2483" t="str">
        <f t="shared" si="270"/>
        <v>Rhines &amp; Company Funeral Home</v>
      </c>
      <c r="D2483" t="str">
        <f t="shared" si="266"/>
        <v>Washington, District of Columbia</v>
      </c>
      <c r="E2483" t="str">
        <f t="shared" si="271"/>
        <v>3030 12th St NeWashington, District of Columbia 20017</v>
      </c>
      <c r="F2483" t="str">
        <f t="shared" si="272"/>
        <v>(202) 529-4300</v>
      </c>
      <c r="G2483" t="str">
        <f t="shared" si="267"/>
        <v>3030 12th St Ne</v>
      </c>
      <c r="H2483" t="str">
        <f t="shared" si="268"/>
        <v>3030 12th St Ne, Washington, District of Columbia 20017</v>
      </c>
      <c r="I2483" s="1" t="str">
        <f t="shared" si="269"/>
        <v>20002</v>
      </c>
    </row>
    <row r="2484" spans="1:9" x14ac:dyDescent="0.45">
      <c r="A2484" t="s">
        <v>39391</v>
      </c>
      <c r="B2484" t="s">
        <v>4809</v>
      </c>
      <c r="C2484" t="str">
        <f t="shared" si="270"/>
        <v>Robert G Mason</v>
      </c>
      <c r="D2484" t="str">
        <f t="shared" si="266"/>
        <v>Washington, District of Columbia</v>
      </c>
      <c r="E2484" t="str">
        <f t="shared" si="271"/>
        <v>1661 Good Hope Road SoutheastWashington, District of Columbia 20020</v>
      </c>
      <c r="F2484" t="str">
        <f t="shared" si="272"/>
        <v>202-678-7700</v>
      </c>
      <c r="G2484" t="str">
        <f t="shared" si="267"/>
        <v>1661 Good Hope Road Southeast</v>
      </c>
      <c r="H2484" t="str">
        <f t="shared" si="268"/>
        <v>1661 Good Hope Road Southeast, Washington, District of Columbia 20020</v>
      </c>
      <c r="I2484" s="1" t="str">
        <f t="shared" si="269"/>
        <v>20001</v>
      </c>
    </row>
    <row r="2485" spans="1:9" x14ac:dyDescent="0.45">
      <c r="A2485" t="s">
        <v>39392</v>
      </c>
      <c r="B2485" t="s">
        <v>4810</v>
      </c>
      <c r="C2485" t="str">
        <f t="shared" si="270"/>
        <v>Robert O Freeman</v>
      </c>
      <c r="D2485" t="str">
        <f t="shared" si="266"/>
        <v>Washington, District of Columbia</v>
      </c>
      <c r="E2485" t="str">
        <f t="shared" si="271"/>
        <v>3728 Nash Street SoutheastWashington, District of Columbia 20020</v>
      </c>
      <c r="F2485" t="str">
        <f t="shared" si="272"/>
        <v>202-582-6884</v>
      </c>
      <c r="G2485" t="str">
        <f t="shared" si="267"/>
        <v>3728 Nash Street Southeast</v>
      </c>
      <c r="H2485" t="str">
        <f t="shared" si="268"/>
        <v>3728 Nash Street Southeast, Washington, District of Columbia 20020</v>
      </c>
      <c r="I2485" s="1" t="str">
        <f t="shared" si="269"/>
        <v>20019</v>
      </c>
    </row>
    <row r="2486" spans="1:9" x14ac:dyDescent="0.45">
      <c r="A2486" t="s">
        <v>39393</v>
      </c>
      <c r="B2486" t="s">
        <v>4811</v>
      </c>
      <c r="C2486" t="str">
        <f t="shared" si="270"/>
        <v>Robert O Freeman Funeral Services Inc</v>
      </c>
      <c r="D2486" t="str">
        <f t="shared" si="266"/>
        <v>Washington, District of Columbia</v>
      </c>
      <c r="E2486" t="str">
        <f t="shared" si="271"/>
        <v>1353 H St NeWashington, District of Columbia 20002</v>
      </c>
      <c r="F2486" t="str">
        <f t="shared" si="272"/>
        <v>(202) 398-1650</v>
      </c>
      <c r="G2486" t="str">
        <f t="shared" si="267"/>
        <v>1353 H St Ne</v>
      </c>
      <c r="H2486" t="str">
        <f t="shared" si="268"/>
        <v>1353 H St Ne, Washington, District of Columbia 20002</v>
      </c>
      <c r="I2486" s="1" t="str">
        <f t="shared" si="269"/>
        <v>20011</v>
      </c>
    </row>
    <row r="2487" spans="1:9" x14ac:dyDescent="0.45">
      <c r="A2487" t="s">
        <v>39394</v>
      </c>
      <c r="B2487" t="s">
        <v>4812</v>
      </c>
      <c r="C2487" t="str">
        <f t="shared" si="270"/>
        <v>Robinson Funeral Home</v>
      </c>
      <c r="D2487" t="str">
        <f t="shared" si="266"/>
        <v>Washington, District of Columbia</v>
      </c>
      <c r="E2487" t="str">
        <f t="shared" si="271"/>
        <v>1313 6th Street NorthwestWashington, District of Columbia 20001</v>
      </c>
      <c r="F2487" t="str">
        <f t="shared" si="272"/>
        <v>202-387-5984</v>
      </c>
      <c r="G2487" t="str">
        <f t="shared" si="267"/>
        <v>1313 6th Street Northwest</v>
      </c>
      <c r="H2487" t="str">
        <f t="shared" si="268"/>
        <v>1313 6th Street Northwest, Washington, District of Columbia 20001</v>
      </c>
      <c r="I2487" s="1" t="str">
        <f t="shared" si="269"/>
        <v>20019</v>
      </c>
    </row>
    <row r="2488" spans="1:9" x14ac:dyDescent="0.45">
      <c r="A2488" t="s">
        <v>39395</v>
      </c>
      <c r="B2488" t="s">
        <v>4813</v>
      </c>
      <c r="C2488" t="str">
        <f t="shared" si="270"/>
        <v>Rollins Funeral Home Inc</v>
      </c>
      <c r="D2488" t="str">
        <f t="shared" si="266"/>
        <v>Washington, District of Columbia</v>
      </c>
      <c r="E2488" t="str">
        <f t="shared" si="271"/>
        <v>4339 Hunt Pl NeWashington, District of Columbia 20019</v>
      </c>
      <c r="F2488" t="str">
        <f t="shared" si="272"/>
        <v>(202) 399-2388</v>
      </c>
      <c r="G2488" t="str">
        <f t="shared" si="267"/>
        <v>4339 Hunt Pl Ne</v>
      </c>
      <c r="H2488" t="str">
        <f t="shared" si="268"/>
        <v>4339 Hunt Pl Ne, Washington, District of Columbia 20019</v>
      </c>
      <c r="I2488" s="1" t="str">
        <f t="shared" si="269"/>
        <v>20019</v>
      </c>
    </row>
    <row r="2489" spans="1:9" x14ac:dyDescent="0.45">
      <c r="A2489" t="s">
        <v>39396</v>
      </c>
      <c r="B2489" t="s">
        <v>4814</v>
      </c>
      <c r="C2489" t="str">
        <f t="shared" si="270"/>
        <v>Snead Funeral Home</v>
      </c>
      <c r="D2489" t="str">
        <f t="shared" si="266"/>
        <v>Washington, District of Columbia</v>
      </c>
      <c r="E2489" t="str">
        <f t="shared" si="271"/>
        <v>5732 Georgia Avenue NorthwestWashington, District of Columbia 20011</v>
      </c>
      <c r="F2489" t="str">
        <f t="shared" si="272"/>
        <v>202-726-4400</v>
      </c>
      <c r="G2489" t="str">
        <f t="shared" si="267"/>
        <v>5732 Georgia Avenue Northwest</v>
      </c>
      <c r="H2489" t="str">
        <f t="shared" si="268"/>
        <v>5732 Georgia Avenue Northwest, Washington, District of Columbia 20011</v>
      </c>
      <c r="I2489" s="1" t="str">
        <f t="shared" si="269"/>
        <v>20002</v>
      </c>
    </row>
    <row r="2490" spans="1:9" x14ac:dyDescent="0.45">
      <c r="A2490" t="s">
        <v>39397</v>
      </c>
      <c r="B2490" t="s">
        <v>4815</v>
      </c>
      <c r="C2490" t="str">
        <f t="shared" si="270"/>
        <v>Sterling Funeral Service</v>
      </c>
      <c r="D2490" t="str">
        <f t="shared" si="266"/>
        <v>Washington, District of Columbia</v>
      </c>
      <c r="E2490" t="str">
        <f t="shared" si="271"/>
        <v>1601 Kenilworth Ave NeWashington, District of Columbia 20019</v>
      </c>
      <c r="F2490" t="str">
        <f t="shared" si="272"/>
        <v>(202) 396-8159</v>
      </c>
      <c r="G2490" t="str">
        <f t="shared" si="267"/>
        <v>1601 Kenilworth Ave Ne</v>
      </c>
      <c r="H2490" t="str">
        <f t="shared" si="268"/>
        <v>1601 Kenilworth Ave Ne, Washington, District of Columbia 20019</v>
      </c>
      <c r="I2490" s="1" t="str">
        <f t="shared" si="269"/>
        <v>20012</v>
      </c>
    </row>
    <row r="2491" spans="1:9" x14ac:dyDescent="0.45">
      <c r="A2491" t="s">
        <v>39398</v>
      </c>
      <c r="B2491" t="s">
        <v>4816</v>
      </c>
      <c r="C2491" t="str">
        <f t="shared" si="270"/>
        <v>Stewart Funeral Home</v>
      </c>
      <c r="D2491" t="str">
        <f t="shared" si="266"/>
        <v>Washington, District of Columbia</v>
      </c>
      <c r="E2491" t="str">
        <f t="shared" si="271"/>
        <v>4001 Benning Rd NeWashington, District of Columbia 20019</v>
      </c>
      <c r="F2491" t="str">
        <f t="shared" si="272"/>
        <v>(202) 399-3600</v>
      </c>
      <c r="G2491" t="str">
        <f t="shared" si="267"/>
        <v>4001 Benning Rd Ne</v>
      </c>
      <c r="H2491" t="str">
        <f t="shared" si="268"/>
        <v>4001 Benning Rd Ne, Washington, District of Columbia 20019</v>
      </c>
      <c r="I2491" s="1" t="str">
        <f t="shared" si="269"/>
        <v>20011</v>
      </c>
    </row>
    <row r="2492" spans="1:9" x14ac:dyDescent="0.45">
      <c r="A2492" t="s">
        <v>39399</v>
      </c>
      <c r="B2492" t="s">
        <v>4817</v>
      </c>
      <c r="C2492" t="str">
        <f t="shared" si="270"/>
        <v>Taylor's Funeral Home</v>
      </c>
      <c r="D2492" t="str">
        <f t="shared" si="266"/>
        <v>Washington, District of Columbia</v>
      </c>
      <c r="E2492" t="str">
        <f t="shared" si="271"/>
        <v>1722 N Capitol Street NwWashington, District of Columbia 20002</v>
      </c>
      <c r="F2492" t="str">
        <f t="shared" si="272"/>
        <v>(202) 882-2732</v>
      </c>
      <c r="G2492" t="str">
        <f t="shared" si="267"/>
        <v>1722 N Capitol Street Nw</v>
      </c>
      <c r="H2492" t="str">
        <f t="shared" si="268"/>
        <v>1722 N Capitol Street Nw, Washington, District of Columbia 20002</v>
      </c>
      <c r="I2492" s="1" t="str">
        <f t="shared" si="269"/>
        <v>20011</v>
      </c>
    </row>
    <row r="2493" spans="1:9" x14ac:dyDescent="0.45">
      <c r="A2493" t="s">
        <v>39400</v>
      </c>
      <c r="B2493" t="s">
        <v>4818</v>
      </c>
      <c r="C2493" t="str">
        <f t="shared" si="270"/>
        <v>Torchinsky Hebrew Funeral Home</v>
      </c>
      <c r="D2493" t="str">
        <f t="shared" si="266"/>
        <v>Washington, District of Columbia</v>
      </c>
      <c r="E2493" t="str">
        <f t="shared" si="271"/>
        <v>254 Carroll St NwWashington, District of Columbia 20012</v>
      </c>
      <c r="F2493" t="str">
        <f t="shared" si="272"/>
        <v>(202) 541-1001</v>
      </c>
      <c r="G2493" t="str">
        <f t="shared" si="267"/>
        <v>254 Carroll St Nw</v>
      </c>
      <c r="H2493" t="str">
        <f t="shared" si="268"/>
        <v>254 Carroll St Nw, Washington, District of Columbia 20012</v>
      </c>
      <c r="I2493" s="1" t="str">
        <f t="shared" si="269"/>
        <v>20011</v>
      </c>
    </row>
    <row r="2494" spans="1:9" x14ac:dyDescent="0.45">
      <c r="A2494" t="s">
        <v>39401</v>
      </c>
      <c r="B2494" t="s">
        <v>4819</v>
      </c>
      <c r="C2494" t="str">
        <f t="shared" si="270"/>
        <v>Tri-State Funeral Home</v>
      </c>
      <c r="D2494" t="str">
        <f t="shared" si="266"/>
        <v>Washington, District of Columbia</v>
      </c>
      <c r="E2494" t="str">
        <f t="shared" si="271"/>
        <v>912 3rd St. NWWashington, District of Columbia 20011</v>
      </c>
      <c r="F2494" t="str">
        <f t="shared" si="272"/>
        <v>202-882-1202</v>
      </c>
      <c r="G2494" t="str">
        <f t="shared" si="267"/>
        <v>912 3rd St. NW</v>
      </c>
      <c r="H2494" t="str">
        <f t="shared" si="268"/>
        <v>912 3rd St. NW, Washington, District of Columbia 20011</v>
      </c>
      <c r="I2494" s="1" t="str">
        <f t="shared" si="269"/>
        <v>20009</v>
      </c>
    </row>
    <row r="2495" spans="1:9" x14ac:dyDescent="0.45">
      <c r="A2495" t="s">
        <v>39402</v>
      </c>
      <c r="B2495" t="s">
        <v>4820</v>
      </c>
      <c r="C2495" t="str">
        <f t="shared" si="270"/>
        <v>Tyrone J Young Funeral Service</v>
      </c>
      <c r="D2495" t="str">
        <f t="shared" si="266"/>
        <v>Washington, District of Columbia</v>
      </c>
      <c r="E2495" t="str">
        <f t="shared" si="271"/>
        <v>719 Kennedy Street NorthwestWashington, District of Columbia 20011</v>
      </c>
      <c r="F2495" t="str">
        <f t="shared" si="272"/>
        <v>202-723-7000</v>
      </c>
      <c r="G2495" t="str">
        <f t="shared" si="267"/>
        <v>719 Kennedy Street Northwest</v>
      </c>
      <c r="H2495" t="str">
        <f t="shared" si="268"/>
        <v>719 Kennedy Street Northwest, Washington, District of Columbia 20011</v>
      </c>
      <c r="I2495" s="1" t="str">
        <f t="shared" si="269"/>
        <v>20002</v>
      </c>
    </row>
    <row r="2496" spans="1:9" x14ac:dyDescent="0.45">
      <c r="A2496" t="s">
        <v>39403</v>
      </c>
      <c r="B2496" t="s">
        <v>4821</v>
      </c>
      <c r="C2496" t="str">
        <f t="shared" si="270"/>
        <v>Universal II Mortuary Inc</v>
      </c>
      <c r="D2496" t="str">
        <f t="shared" si="266"/>
        <v>Washington, District of Columbia</v>
      </c>
      <c r="E2496" t="str">
        <f t="shared" si="271"/>
        <v>411 Kennedy St NwWashington, District of Columbia 20011</v>
      </c>
      <c r="F2496" t="str">
        <f t="shared" si="272"/>
        <v>(202) 723-1075</v>
      </c>
      <c r="G2496" t="str">
        <f t="shared" si="267"/>
        <v>411 Kennedy St Nw</v>
      </c>
      <c r="H2496" t="str">
        <f t="shared" si="268"/>
        <v>411 Kennedy St Nw, Washington, District of Columbia 20011</v>
      </c>
      <c r="I2496" s="1" t="str">
        <f t="shared" si="269"/>
        <v>20010</v>
      </c>
    </row>
    <row r="2497" spans="1:9" x14ac:dyDescent="0.45">
      <c r="A2497" t="s">
        <v>39404</v>
      </c>
      <c r="B2497" t="s">
        <v>4822</v>
      </c>
      <c r="C2497" t="str">
        <f t="shared" si="270"/>
        <v>Upo Columbia Heights Lillian Lynch I</v>
      </c>
      <c r="D2497" t="str">
        <f t="shared" si="266"/>
        <v>Washington, District of Columbia</v>
      </c>
      <c r="E2497" t="str">
        <f t="shared" si="271"/>
        <v>2900 14th Street NorthwestWashington, District of Columbia 20009</v>
      </c>
      <c r="F2497" t="str">
        <f t="shared" si="272"/>
        <v>202-328-0814</v>
      </c>
      <c r="G2497" t="str">
        <f t="shared" si="267"/>
        <v>2900 14th Street Northwest</v>
      </c>
      <c r="H2497" t="str">
        <f t="shared" si="268"/>
        <v>2900 14th Street Northwest, Washington, District of Columbia 20009</v>
      </c>
      <c r="I2497" s="1" t="str">
        <f t="shared" si="269"/>
        <v>20010</v>
      </c>
    </row>
    <row r="2498" spans="1:9" x14ac:dyDescent="0.45">
      <c r="A2498" t="s">
        <v>39405</v>
      </c>
      <c r="B2498" t="s">
        <v>4823</v>
      </c>
      <c r="C2498" t="str">
        <f t="shared" si="270"/>
        <v>Vann Funeral Homes</v>
      </c>
      <c r="D2498" t="str">
        <f t="shared" ref="D2498:D2561" si="273">RIGHT($A2498,LEN($A2498) - FIND(",",$A2498)-1)</f>
        <v>Washington, District of Columbia</v>
      </c>
      <c r="E2498" t="str">
        <f t="shared" si="271"/>
        <v>1722 North Capitol StreetWashington, District of Columbia 20002</v>
      </c>
      <c r="F2498" t="str">
        <f t="shared" si="272"/>
        <v>(202) 829-2018</v>
      </c>
      <c r="G2498" t="str">
        <f t="shared" ref="G2498:G2561" si="274">LEFT(E2498, FIND(D2498,E2498)-1)</f>
        <v>1722 North Capitol Street</v>
      </c>
      <c r="H2498" t="str">
        <f t="shared" ref="H2498:H2561" si="275">_xlfn.CONCAT(G2498,", ",D2498," ", RIGHT(E2498,5))</f>
        <v>1722 North Capitol Street, Washington, District of Columbia 20002</v>
      </c>
      <c r="I2498" s="1" t="str">
        <f t="shared" ref="I2498:I2561" si="276">RIGHT(E2501,5)</f>
        <v>32701</v>
      </c>
    </row>
    <row r="2499" spans="1:9" x14ac:dyDescent="0.45">
      <c r="A2499" t="s">
        <v>39355</v>
      </c>
      <c r="B2499" t="s">
        <v>4824</v>
      </c>
      <c r="C2499" t="str">
        <f t="shared" ref="C2499:C2562" si="277">LEFT($A2499,FIND(",", $A2499)-1)</f>
        <v>W H Bacon Funeral Home Inc</v>
      </c>
      <c r="D2499" t="str">
        <f t="shared" si="273"/>
        <v>Washington, District of Columbia</v>
      </c>
      <c r="E2499" t="str">
        <f t="shared" ref="E2499:E2562" si="278">LEFT($B2499,FIND("Phone",$B2499)-1)</f>
        <v>3447 14th St NwWashington, District of Columbia 20010</v>
      </c>
      <c r="F2499" t="str">
        <f t="shared" ref="F2499:F2562" si="279">RIGHT($B2499,LEN($B2499) - FIND("Phone",$B2499)-6)</f>
        <v>(202) 332-3352</v>
      </c>
      <c r="G2499" t="str">
        <f t="shared" si="274"/>
        <v>3447 14th St Nw</v>
      </c>
      <c r="H2499" t="str">
        <f t="shared" si="275"/>
        <v>3447 14th St Nw, Washington, District of Columbia 20010</v>
      </c>
      <c r="I2499" s="1" t="str">
        <f t="shared" si="276"/>
        <v>32701</v>
      </c>
    </row>
    <row r="2500" spans="1:9" x14ac:dyDescent="0.45">
      <c r="A2500" t="s">
        <v>39406</v>
      </c>
      <c r="B2500" t="s">
        <v>4825</v>
      </c>
      <c r="C2500" t="str">
        <f t="shared" si="277"/>
        <v>Watson's Funeral Home Inc</v>
      </c>
      <c r="D2500" t="str">
        <f t="shared" si="273"/>
        <v>Washington, District of Columbia</v>
      </c>
      <c r="E2500" t="str">
        <f t="shared" si="278"/>
        <v>3435 14th St NwWashington, District of Columbia 20010</v>
      </c>
      <c r="F2500" t="str">
        <f t="shared" si="279"/>
        <v>(202) 234-7770</v>
      </c>
      <c r="G2500" t="str">
        <f t="shared" si="274"/>
        <v>3435 14th St Nw</v>
      </c>
      <c r="H2500" t="str">
        <f t="shared" si="275"/>
        <v>3435 14th St Nw, Washington, District of Columbia 20010</v>
      </c>
      <c r="I2500" s="1" t="str">
        <f t="shared" si="276"/>
        <v>32701</v>
      </c>
    </row>
    <row r="2501" spans="1:9" x14ac:dyDescent="0.45">
      <c r="A2501" t="s">
        <v>4826</v>
      </c>
      <c r="B2501" t="s">
        <v>4827</v>
      </c>
      <c r="C2501" t="str">
        <f t="shared" si="277"/>
        <v>Baldwin-Fairchild Funeral Home</v>
      </c>
      <c r="D2501" t="str">
        <f t="shared" si="273"/>
        <v>Altamonte Springs, Florida</v>
      </c>
      <c r="E2501" t="str">
        <f t="shared" si="278"/>
        <v>994 East Altamonte DriveAltamonte Springs, Florida 32701</v>
      </c>
      <c r="F2501" t="str">
        <f t="shared" si="279"/>
        <v>(407) 831-2031</v>
      </c>
      <c r="G2501" t="str">
        <f t="shared" si="274"/>
        <v>994 East Altamonte Drive</v>
      </c>
      <c r="H2501" t="str">
        <f t="shared" si="275"/>
        <v>994 East Altamonte Drive, Altamonte Springs, Florida 32701</v>
      </c>
      <c r="I2501" s="1" t="str">
        <f t="shared" si="276"/>
        <v>32714</v>
      </c>
    </row>
    <row r="2502" spans="1:9" x14ac:dyDescent="0.45">
      <c r="A2502" t="s">
        <v>4826</v>
      </c>
      <c r="B2502" t="s">
        <v>4827</v>
      </c>
      <c r="C2502" t="str">
        <f t="shared" si="277"/>
        <v>Baldwin-Fairchild Funeral Home</v>
      </c>
      <c r="D2502" t="str">
        <f t="shared" si="273"/>
        <v>Altamonte Springs, Florida</v>
      </c>
      <c r="E2502" t="str">
        <f t="shared" si="278"/>
        <v>994 East Altamonte DriveAltamonte Springs, Florida 32701</v>
      </c>
      <c r="F2502" t="str">
        <f t="shared" si="279"/>
        <v>(407) 831-2031</v>
      </c>
      <c r="G2502" t="str">
        <f t="shared" si="274"/>
        <v>994 East Altamonte Drive</v>
      </c>
      <c r="H2502" t="str">
        <f t="shared" si="275"/>
        <v>994 East Altamonte Drive, Altamonte Springs, Florida 32701</v>
      </c>
      <c r="I2502" s="1" t="str">
        <f t="shared" si="276"/>
        <v>32421</v>
      </c>
    </row>
    <row r="2503" spans="1:9" x14ac:dyDescent="0.45">
      <c r="A2503" t="s">
        <v>4828</v>
      </c>
      <c r="B2503" t="s">
        <v>4829</v>
      </c>
      <c r="C2503" t="str">
        <f t="shared" si="277"/>
        <v>East Altamonte Chapel</v>
      </c>
      <c r="D2503" t="str">
        <f t="shared" si="273"/>
        <v>Altamonte Springs, Florida</v>
      </c>
      <c r="E2503" t="str">
        <f t="shared" si="278"/>
        <v>994 E Altamonte DriveAltamonte Springs, Florida 32701</v>
      </c>
      <c r="F2503" t="str">
        <f t="shared" si="279"/>
        <v>407-831-2031</v>
      </c>
      <c r="G2503" t="str">
        <f t="shared" si="274"/>
        <v>994 E Altamonte Drive</v>
      </c>
      <c r="H2503" t="str">
        <f t="shared" si="275"/>
        <v>994 E Altamonte Drive, Altamonte Springs, Florida 32701</v>
      </c>
      <c r="I2503" s="1" t="str">
        <f t="shared" si="276"/>
        <v>32617</v>
      </c>
    </row>
    <row r="2504" spans="1:9" x14ac:dyDescent="0.45">
      <c r="A2504" t="s">
        <v>4830</v>
      </c>
      <c r="B2504" t="s">
        <v>4831</v>
      </c>
      <c r="C2504" t="str">
        <f t="shared" si="277"/>
        <v>West Altamonte Chapel</v>
      </c>
      <c r="D2504" t="str">
        <f t="shared" si="273"/>
        <v>Altamonte Springs, Florida</v>
      </c>
      <c r="E2504" t="str">
        <f t="shared" si="278"/>
        <v>90 Weathersfield AvenueAltamonte Springs, Florida 32714</v>
      </c>
      <c r="F2504" t="str">
        <f t="shared" si="279"/>
        <v>407-869-6065</v>
      </c>
      <c r="G2504" t="str">
        <f t="shared" si="274"/>
        <v>90 Weathersfield Avenue</v>
      </c>
      <c r="H2504" t="str">
        <f t="shared" si="275"/>
        <v>90 Weathersfield Avenue, Altamonte Springs, Florida 32714</v>
      </c>
      <c r="I2504" s="1" t="str">
        <f t="shared" si="276"/>
        <v>32712</v>
      </c>
    </row>
    <row r="2505" spans="1:9" x14ac:dyDescent="0.45">
      <c r="A2505" t="s">
        <v>4832</v>
      </c>
      <c r="B2505" t="s">
        <v>4833</v>
      </c>
      <c r="C2505" t="str">
        <f t="shared" si="277"/>
        <v>Hall Funeral Home</v>
      </c>
      <c r="D2505" t="str">
        <f t="shared" si="273"/>
        <v>Altha, Florida</v>
      </c>
      <c r="E2505" t="str">
        <f t="shared" si="278"/>
        <v>15205 NW County Road 274Altha, Florida 32421</v>
      </c>
      <c r="F2505" t="str">
        <f t="shared" si="279"/>
        <v>850-762-3965</v>
      </c>
      <c r="G2505" t="str">
        <f t="shared" si="274"/>
        <v>15205 NW County Road 274</v>
      </c>
      <c r="H2505" t="str">
        <f t="shared" si="275"/>
        <v>15205 NW County Road 274, Altha, Florida 32421</v>
      </c>
      <c r="I2505" s="1" t="str">
        <f t="shared" si="276"/>
        <v>32703</v>
      </c>
    </row>
    <row r="2506" spans="1:9" x14ac:dyDescent="0.45">
      <c r="A2506" t="s">
        <v>4834</v>
      </c>
      <c r="B2506" t="s">
        <v>4835</v>
      </c>
      <c r="C2506" t="str">
        <f t="shared" si="277"/>
        <v>Countryside Funeral Home</v>
      </c>
      <c r="D2506" t="str">
        <f t="shared" si="273"/>
        <v>Anthony, Florida</v>
      </c>
      <c r="E2506" t="str">
        <f t="shared" si="278"/>
        <v>9185 NE 21st AvenueAnthony, Florida 32617</v>
      </c>
      <c r="F2506" t="str">
        <f t="shared" si="279"/>
        <v>352-620-2006</v>
      </c>
      <c r="G2506" t="str">
        <f t="shared" si="274"/>
        <v>9185 NE 21st Avenue</v>
      </c>
      <c r="H2506" t="str">
        <f t="shared" si="275"/>
        <v>9185 NE 21st Avenue, Anthony, Florida 32617</v>
      </c>
      <c r="I2506" s="1" t="str">
        <f t="shared" si="276"/>
        <v>32712</v>
      </c>
    </row>
    <row r="2507" spans="1:9" x14ac:dyDescent="0.45">
      <c r="A2507" t="s">
        <v>4836</v>
      </c>
      <c r="B2507" t="s">
        <v>4837</v>
      </c>
      <c r="C2507" t="str">
        <f t="shared" si="277"/>
        <v>Baldwin Fairchild Funeral Home</v>
      </c>
      <c r="D2507" t="str">
        <f t="shared" si="273"/>
        <v>Apopka, Florida</v>
      </c>
      <c r="E2507" t="str">
        <f t="shared" si="278"/>
        <v>601 N Park AvenueApopka, Florida 32712</v>
      </c>
      <c r="F2507" t="str">
        <f t="shared" si="279"/>
        <v>407-886-1461</v>
      </c>
      <c r="G2507" t="str">
        <f t="shared" si="274"/>
        <v>601 N Park Avenue</v>
      </c>
      <c r="H2507" t="str">
        <f t="shared" si="275"/>
        <v>601 N Park Avenue, Apopka, Florida 32712</v>
      </c>
      <c r="I2507" s="1" t="str">
        <f t="shared" si="276"/>
        <v>34266</v>
      </c>
    </row>
    <row r="2508" spans="1:9" x14ac:dyDescent="0.45">
      <c r="A2508" t="s">
        <v>4838</v>
      </c>
      <c r="B2508" t="s">
        <v>4839</v>
      </c>
      <c r="C2508" t="str">
        <f t="shared" si="277"/>
        <v>Degusipe Funeral Home LLC</v>
      </c>
      <c r="D2508" t="str">
        <f t="shared" si="273"/>
        <v>Apopka, Florida</v>
      </c>
      <c r="E2508" t="str">
        <f t="shared" si="278"/>
        <v>3116 Floral Way EApopka, Florida 32703</v>
      </c>
      <c r="F2508" t="str">
        <f t="shared" si="279"/>
        <v>407-695-2273</v>
      </c>
      <c r="G2508" t="str">
        <f t="shared" si="274"/>
        <v>3116 Floral Way E</v>
      </c>
      <c r="H2508" t="str">
        <f t="shared" si="275"/>
        <v>3116 Floral Way E, Apopka, Florida 32703</v>
      </c>
      <c r="I2508" s="1" t="str">
        <f t="shared" si="276"/>
        <v>34266</v>
      </c>
    </row>
    <row r="2509" spans="1:9" x14ac:dyDescent="0.45">
      <c r="A2509" t="s">
        <v>4840</v>
      </c>
      <c r="B2509" t="s">
        <v>4841</v>
      </c>
      <c r="C2509" t="str">
        <f t="shared" si="277"/>
        <v>Loomis Family Funeral Home Inc</v>
      </c>
      <c r="D2509" t="str">
        <f t="shared" si="273"/>
        <v>Apopka, Florida</v>
      </c>
      <c r="E2509" t="str">
        <f t="shared" si="278"/>
        <v>420 W Main StreetApopka, Florida 32712</v>
      </c>
      <c r="F2509" t="str">
        <f t="shared" si="279"/>
        <v>407-880-1007</v>
      </c>
      <c r="G2509" t="str">
        <f t="shared" si="274"/>
        <v>420 W Main Street</v>
      </c>
      <c r="H2509" t="str">
        <f t="shared" si="275"/>
        <v>420 W Main Street, Apopka, Florida 32712</v>
      </c>
      <c r="I2509" s="1" t="str">
        <f t="shared" si="276"/>
        <v>34266</v>
      </c>
    </row>
    <row r="2510" spans="1:9" x14ac:dyDescent="0.45">
      <c r="A2510" t="s">
        <v>4842</v>
      </c>
      <c r="B2510" t="s">
        <v>4843</v>
      </c>
      <c r="C2510" t="str">
        <f t="shared" si="277"/>
        <v>Hickson Funeral Home</v>
      </c>
      <c r="D2510" t="str">
        <f t="shared" si="273"/>
        <v>Arcadia, Florida</v>
      </c>
      <c r="E2510" t="str">
        <f t="shared" si="278"/>
        <v>142 S Orange AvenueArcadia, Florida 34266</v>
      </c>
      <c r="F2510" t="str">
        <f t="shared" si="279"/>
        <v>863-494-2920</v>
      </c>
      <c r="G2510" t="str">
        <f t="shared" si="274"/>
        <v>142 S Orange Avenue</v>
      </c>
      <c r="H2510" t="str">
        <f t="shared" si="275"/>
        <v>142 S Orange Avenue, Arcadia, Florida 34266</v>
      </c>
      <c r="I2510" s="1" t="str">
        <f t="shared" si="276"/>
        <v>32102</v>
      </c>
    </row>
    <row r="2511" spans="1:9" x14ac:dyDescent="0.45">
      <c r="A2511" t="s">
        <v>4844</v>
      </c>
      <c r="B2511" t="s">
        <v>4845</v>
      </c>
      <c r="C2511" t="str">
        <f t="shared" si="277"/>
        <v>Ponger-Kays-Grady Funeral Home</v>
      </c>
      <c r="D2511" t="str">
        <f t="shared" si="273"/>
        <v>Arcadia, Florida</v>
      </c>
      <c r="E2511" t="str">
        <f t="shared" si="278"/>
        <v>50 N Hillsborough AvenueArcadia, Florida 34266</v>
      </c>
      <c r="F2511" t="str">
        <f t="shared" si="279"/>
        <v>863-494-4101</v>
      </c>
      <c r="G2511" t="str">
        <f t="shared" si="274"/>
        <v>50 N Hillsborough Avenue</v>
      </c>
      <c r="H2511" t="str">
        <f t="shared" si="275"/>
        <v>50 N Hillsborough Avenue, Arcadia, Florida 34266</v>
      </c>
      <c r="I2511" s="1" t="str">
        <f t="shared" si="276"/>
        <v>33823</v>
      </c>
    </row>
    <row r="2512" spans="1:9" x14ac:dyDescent="0.45">
      <c r="A2512" t="s">
        <v>4846</v>
      </c>
      <c r="B2512" t="s">
        <v>4847</v>
      </c>
      <c r="C2512" t="str">
        <f t="shared" si="277"/>
        <v>Robarts Funeral Home Inc</v>
      </c>
      <c r="D2512" t="str">
        <f t="shared" si="273"/>
        <v>Arcadia, Florida</v>
      </c>
      <c r="E2512" t="str">
        <f t="shared" si="278"/>
        <v>163 N Brevard AvenueArcadia, Florida 34266</v>
      </c>
      <c r="F2512" t="str">
        <f t="shared" si="279"/>
        <v>863-494-7646</v>
      </c>
      <c r="G2512" t="str">
        <f t="shared" si="274"/>
        <v>163 N Brevard Avenue</v>
      </c>
      <c r="H2512" t="str">
        <f t="shared" si="275"/>
        <v>163 N Brevard Avenue, Arcadia, Florida 34266</v>
      </c>
      <c r="I2512" s="1" t="str">
        <f t="shared" si="276"/>
        <v>33823</v>
      </c>
    </row>
    <row r="2513" spans="1:9" x14ac:dyDescent="0.45">
      <c r="A2513" t="s">
        <v>4848</v>
      </c>
      <c r="B2513" t="s">
        <v>4849</v>
      </c>
      <c r="C2513" t="str">
        <f t="shared" si="277"/>
        <v>Beyers Funeral Home</v>
      </c>
      <c r="D2513" t="str">
        <f t="shared" si="273"/>
        <v>Astor, Florida</v>
      </c>
      <c r="E2513" t="str">
        <f t="shared" si="278"/>
        <v>24540 State Road 40Astor, Florida 32102</v>
      </c>
      <c r="F2513" t="str">
        <f t="shared" si="279"/>
        <v>352-759-2244</v>
      </c>
      <c r="G2513" t="str">
        <f t="shared" si="274"/>
        <v>24540 State Road 40</v>
      </c>
      <c r="H2513" t="str">
        <f t="shared" si="275"/>
        <v>24540 State Road 40, Astor, Florida 32102</v>
      </c>
      <c r="I2513" s="1" t="str">
        <f t="shared" si="276"/>
        <v>33823</v>
      </c>
    </row>
    <row r="2514" spans="1:9" x14ac:dyDescent="0.45">
      <c r="A2514" t="s">
        <v>4850</v>
      </c>
      <c r="B2514" t="s">
        <v>4851</v>
      </c>
      <c r="C2514" t="str">
        <f t="shared" si="277"/>
        <v>Kersey Funeral Home Inc</v>
      </c>
      <c r="D2514" t="str">
        <f t="shared" si="273"/>
        <v>Auburndale, Florida</v>
      </c>
      <c r="E2514" t="str">
        <f t="shared" si="278"/>
        <v>PO Box 605Auburndale, Florida 33823</v>
      </c>
      <c r="F2514" t="str">
        <f t="shared" si="279"/>
        <v>(863) 967-1167</v>
      </c>
      <c r="G2514" t="str">
        <f t="shared" si="274"/>
        <v>PO Box 605</v>
      </c>
      <c r="H2514" t="str">
        <f t="shared" si="275"/>
        <v>PO Box 605, Auburndale, Florida 33823</v>
      </c>
      <c r="I2514" s="1" t="str">
        <f t="shared" si="276"/>
        <v>33825</v>
      </c>
    </row>
    <row r="2515" spans="1:9" x14ac:dyDescent="0.45">
      <c r="A2515" t="s">
        <v>4852</v>
      </c>
      <c r="B2515" t="s">
        <v>4853</v>
      </c>
      <c r="C2515" t="str">
        <f t="shared" si="277"/>
        <v>Lakeland Crematory</v>
      </c>
      <c r="D2515" t="str">
        <f t="shared" si="273"/>
        <v>Auburndale, Florida</v>
      </c>
      <c r="E2515" t="str">
        <f t="shared" si="278"/>
        <v>2196 K-Ville AvenueAuburndale, Florida 33823</v>
      </c>
      <c r="F2515" t="str">
        <f t="shared" si="279"/>
        <v>(863) 551-9717</v>
      </c>
      <c r="G2515" t="str">
        <f t="shared" si="274"/>
        <v>2196 K-Ville Avenue</v>
      </c>
      <c r="H2515" t="str">
        <f t="shared" si="275"/>
        <v>2196 K-Ville Avenue, Auburndale, Florida 33823</v>
      </c>
      <c r="I2515" s="1" t="str">
        <f t="shared" si="276"/>
        <v>33830</v>
      </c>
    </row>
    <row r="2516" spans="1:9" x14ac:dyDescent="0.45">
      <c r="A2516" t="s">
        <v>4854</v>
      </c>
      <c r="B2516" t="s">
        <v>4855</v>
      </c>
      <c r="C2516" t="str">
        <f t="shared" si="277"/>
        <v>Ott-Laughlin Funeral Home</v>
      </c>
      <c r="D2516" t="str">
        <f t="shared" si="273"/>
        <v>Auburndale, Florida</v>
      </c>
      <c r="E2516" t="str">
        <f t="shared" si="278"/>
        <v>2198 K Ville AvenueAuburndale, Florida 33823</v>
      </c>
      <c r="F2516" t="str">
        <f t="shared" si="279"/>
        <v>(863) 967-8558</v>
      </c>
      <c r="G2516" t="str">
        <f t="shared" si="274"/>
        <v>2198 K Ville Avenue</v>
      </c>
      <c r="H2516" t="str">
        <f t="shared" si="275"/>
        <v>2198 K Ville Avenue, Auburndale, Florida 33823</v>
      </c>
      <c r="I2516" s="1" t="str">
        <f t="shared" si="276"/>
        <v>33830</v>
      </c>
    </row>
    <row r="2517" spans="1:9" x14ac:dyDescent="0.45">
      <c r="A2517" t="s">
        <v>4856</v>
      </c>
      <c r="B2517" t="s">
        <v>4857</v>
      </c>
      <c r="C2517" t="str">
        <f t="shared" si="277"/>
        <v>Heartland Cremation &amp; Burial</v>
      </c>
      <c r="D2517" t="str">
        <f t="shared" si="273"/>
        <v>Avon Park, Florida</v>
      </c>
      <c r="E2517" t="str">
        <f t="shared" si="278"/>
        <v>700 W Main StreetAvon Park, Florida 33825</v>
      </c>
      <c r="F2517" t="str">
        <f t="shared" si="279"/>
        <v>863-453-4400</v>
      </c>
      <c r="G2517" t="str">
        <f t="shared" si="274"/>
        <v>700 W Main Street</v>
      </c>
      <c r="H2517" t="str">
        <f t="shared" si="275"/>
        <v>700 W Main Street, Avon Park, Florida 33825</v>
      </c>
      <c r="I2517" s="1" t="str">
        <f t="shared" si="276"/>
        <v>33830</v>
      </c>
    </row>
    <row r="2518" spans="1:9" x14ac:dyDescent="0.45">
      <c r="A2518" t="s">
        <v>4858</v>
      </c>
      <c r="B2518" t="s">
        <v>4859</v>
      </c>
      <c r="C2518" t="str">
        <f t="shared" si="277"/>
        <v>Gause Funeral Home Inc</v>
      </c>
      <c r="D2518" t="str">
        <f t="shared" si="273"/>
        <v>Bartow, Florida</v>
      </c>
      <c r="E2518" t="str">
        <f t="shared" si="278"/>
        <v>625 S Holland ParkwayBartow, Florida 33830</v>
      </c>
      <c r="F2518" t="str">
        <f t="shared" si="279"/>
        <v>863-533-9084</v>
      </c>
      <c r="G2518" t="str">
        <f t="shared" si="274"/>
        <v>625 S Holland Parkway</v>
      </c>
      <c r="H2518" t="str">
        <f t="shared" si="275"/>
        <v>625 S Holland Parkway, Bartow, Florida 33830</v>
      </c>
      <c r="I2518" s="1" t="str">
        <f t="shared" si="276"/>
        <v>33430</v>
      </c>
    </row>
    <row r="2519" spans="1:9" x14ac:dyDescent="0.45">
      <c r="A2519" t="s">
        <v>4860</v>
      </c>
      <c r="B2519" t="s">
        <v>4861</v>
      </c>
      <c r="C2519" t="str">
        <f t="shared" si="277"/>
        <v>Whidden-Mc Lean Funeral Home</v>
      </c>
      <c r="D2519" t="str">
        <f t="shared" si="273"/>
        <v>Bartow, Florida</v>
      </c>
      <c r="E2519" t="str">
        <f t="shared" si="278"/>
        <v>650 E Main StreetBartow, Florida 33830</v>
      </c>
      <c r="F2519" t="str">
        <f t="shared" si="279"/>
        <v>863-533-8123</v>
      </c>
      <c r="G2519" t="str">
        <f t="shared" si="274"/>
        <v>650 E Main Street</v>
      </c>
      <c r="H2519" t="str">
        <f t="shared" si="275"/>
        <v>650 E Main Street, Bartow, Florida 33830</v>
      </c>
      <c r="I2519" s="1" t="str">
        <f t="shared" si="276"/>
        <v>33430</v>
      </c>
    </row>
    <row r="2520" spans="1:9" x14ac:dyDescent="0.45">
      <c r="A2520" t="s">
        <v>4862</v>
      </c>
      <c r="B2520" t="s">
        <v>4863</v>
      </c>
      <c r="C2520" t="str">
        <f t="shared" si="277"/>
        <v>Williams Funeral Home</v>
      </c>
      <c r="D2520" t="str">
        <f t="shared" si="273"/>
        <v>Bartow, Florida</v>
      </c>
      <c r="E2520" t="str">
        <f t="shared" si="278"/>
        <v>760 S 5th AvenueBartow, Florida 33830</v>
      </c>
      <c r="F2520" t="str">
        <f t="shared" si="279"/>
        <v>863-533-0366</v>
      </c>
      <c r="G2520" t="str">
        <f t="shared" si="274"/>
        <v>760 S 5th Avenue</v>
      </c>
      <c r="H2520" t="str">
        <f t="shared" si="275"/>
        <v>760 S 5th Avenue, Bartow, Florida 33830</v>
      </c>
      <c r="I2520" s="1" t="str">
        <f t="shared" si="276"/>
        <v>33430</v>
      </c>
    </row>
    <row r="2521" spans="1:9" x14ac:dyDescent="0.45">
      <c r="A2521" t="s">
        <v>4864</v>
      </c>
      <c r="B2521" t="s">
        <v>4865</v>
      </c>
      <c r="C2521" t="str">
        <f t="shared" si="277"/>
        <v>Camel's Funeral Home</v>
      </c>
      <c r="D2521" t="str">
        <f t="shared" si="273"/>
        <v>Belle Glade, Florida</v>
      </c>
      <c r="E2521" t="str">
        <f t="shared" si="278"/>
        <v>725 S Main StreetBelle Glade, Florida 33430</v>
      </c>
      <c r="F2521" t="str">
        <f t="shared" si="279"/>
        <v>561-996-6070</v>
      </c>
      <c r="G2521" t="str">
        <f t="shared" si="274"/>
        <v>725 S Main Street</v>
      </c>
      <c r="H2521" t="str">
        <f t="shared" si="275"/>
        <v>725 S Main Street, Belle Glade, Florida 33430</v>
      </c>
      <c r="I2521" s="1" t="str">
        <f t="shared" si="276"/>
        <v>33430</v>
      </c>
    </row>
    <row r="2522" spans="1:9" x14ac:dyDescent="0.45">
      <c r="A2522" t="s">
        <v>4866</v>
      </c>
      <c r="B2522" t="s">
        <v>4867</v>
      </c>
      <c r="C2522" t="str">
        <f t="shared" si="277"/>
        <v>Glades Funeral Chapel</v>
      </c>
      <c r="D2522" t="str">
        <f t="shared" si="273"/>
        <v>Belle Glade, Florida</v>
      </c>
      <c r="E2522" t="str">
        <f t="shared" si="278"/>
        <v>1040 N Main StBelle Glade, Florida 33430</v>
      </c>
      <c r="F2522" t="str">
        <f t="shared" si="279"/>
        <v>(561) 996-6122</v>
      </c>
      <c r="G2522" t="str">
        <f t="shared" si="274"/>
        <v>1040 N Main St</v>
      </c>
      <c r="H2522" t="str">
        <f t="shared" si="275"/>
        <v>1040 N Main St, Belle Glade, Florida 33430</v>
      </c>
      <c r="I2522" s="1" t="str">
        <f t="shared" si="276"/>
        <v>33430</v>
      </c>
    </row>
    <row r="2523" spans="1:9" x14ac:dyDescent="0.45">
      <c r="A2523" t="s">
        <v>4868</v>
      </c>
      <c r="B2523" t="s">
        <v>4869</v>
      </c>
      <c r="C2523" t="str">
        <f t="shared" si="277"/>
        <v>Miller Mortuary</v>
      </c>
      <c r="D2523" t="str">
        <f t="shared" si="273"/>
        <v>Belle Glade, Florida</v>
      </c>
      <c r="E2523" t="str">
        <f t="shared" si="278"/>
        <v>507 SW 3rd StreetBelle Glade, Florida 33430</v>
      </c>
      <c r="F2523" t="str">
        <f t="shared" si="279"/>
        <v>561-996-0650</v>
      </c>
      <c r="G2523" t="str">
        <f t="shared" si="274"/>
        <v>507 SW 3rd Street</v>
      </c>
      <c r="H2523" t="str">
        <f t="shared" si="275"/>
        <v>507 SW 3rd Street, Belle Glade, Florida 33430</v>
      </c>
      <c r="I2523" s="1" t="str">
        <f t="shared" si="276"/>
        <v>33430</v>
      </c>
    </row>
    <row r="2524" spans="1:9" x14ac:dyDescent="0.45">
      <c r="A2524" t="s">
        <v>4870</v>
      </c>
      <c r="B2524" t="s">
        <v>4871</v>
      </c>
      <c r="C2524" t="str">
        <f t="shared" si="277"/>
        <v>Mixson Funeral Home</v>
      </c>
      <c r="D2524" t="str">
        <f t="shared" si="273"/>
        <v>Belle Glade, Florida</v>
      </c>
      <c r="E2524" t="str">
        <f t="shared" si="278"/>
        <v>2296 E Palm Beach RdBelle Glade, Florida 33430</v>
      </c>
      <c r="F2524" t="str">
        <f t="shared" si="279"/>
        <v>(561) 996-6722</v>
      </c>
      <c r="G2524" t="str">
        <f t="shared" si="274"/>
        <v>2296 E Palm Beach Rd</v>
      </c>
      <c r="H2524" t="str">
        <f t="shared" si="275"/>
        <v>2296 E Palm Beach Rd, Belle Glade, Florida 33430</v>
      </c>
      <c r="I2524" s="1" t="str">
        <f t="shared" si="276"/>
        <v>33770</v>
      </c>
    </row>
    <row r="2525" spans="1:9" x14ac:dyDescent="0.45">
      <c r="A2525" t="s">
        <v>4872</v>
      </c>
      <c r="B2525" t="s">
        <v>4873</v>
      </c>
      <c r="C2525" t="str">
        <f t="shared" si="277"/>
        <v>Taylor-Smith &amp; West Funeral</v>
      </c>
      <c r="D2525" t="str">
        <f t="shared" si="273"/>
        <v>Belle Glade, Florida</v>
      </c>
      <c r="E2525" t="str">
        <f t="shared" si="278"/>
        <v>900 SW Avenue EastBelle Glade, Florida 33430</v>
      </c>
      <c r="F2525" t="str">
        <f t="shared" si="279"/>
        <v>561-996-3048</v>
      </c>
      <c r="G2525" t="str">
        <f t="shared" si="274"/>
        <v>900 SW Avenue East</v>
      </c>
      <c r="H2525" t="str">
        <f t="shared" si="275"/>
        <v>900 SW Avenue East, Belle Glade, Florida 33430</v>
      </c>
      <c r="I2525" s="1" t="str">
        <f t="shared" si="276"/>
        <v>34420</v>
      </c>
    </row>
    <row r="2526" spans="1:9" x14ac:dyDescent="0.45">
      <c r="A2526" t="s">
        <v>4874</v>
      </c>
      <c r="B2526" t="s">
        <v>4875</v>
      </c>
      <c r="C2526" t="str">
        <f t="shared" si="277"/>
        <v>Torres Sanchez Funeral Home</v>
      </c>
      <c r="D2526" t="str">
        <f t="shared" si="273"/>
        <v>Belle Glade, Florida</v>
      </c>
      <c r="E2526" t="str">
        <f t="shared" si="278"/>
        <v>2296 E Canal Street SouthBelle Glade, Florida 33430</v>
      </c>
      <c r="F2526" t="str">
        <f t="shared" si="279"/>
        <v>561-996-6722</v>
      </c>
      <c r="G2526" t="str">
        <f t="shared" si="274"/>
        <v>2296 E Canal Street South</v>
      </c>
      <c r="H2526" t="str">
        <f t="shared" si="275"/>
        <v>2296 E Canal Street South, Belle Glade, Florida 33430</v>
      </c>
      <c r="I2526" s="1" t="str">
        <f t="shared" si="276"/>
        <v>34465</v>
      </c>
    </row>
    <row r="2527" spans="1:9" x14ac:dyDescent="0.45">
      <c r="A2527" t="s">
        <v>4876</v>
      </c>
      <c r="B2527" t="s">
        <v>4877</v>
      </c>
      <c r="C2527" t="str">
        <f t="shared" si="277"/>
        <v>Hubbell Funeral Home &amp; Crematory</v>
      </c>
      <c r="D2527" t="str">
        <f t="shared" si="273"/>
        <v>Belleair Bluffs, Florida</v>
      </c>
      <c r="E2527" t="str">
        <f t="shared" si="278"/>
        <v>499 N Indian Rocks RdBelleair Bluffs, Florida 33770</v>
      </c>
      <c r="F2527" t="str">
        <f t="shared" si="279"/>
        <v>(727) 584-7671</v>
      </c>
      <c r="G2527" t="str">
        <f t="shared" si="274"/>
        <v>499 N Indian Rocks Rd</v>
      </c>
      <c r="H2527" t="str">
        <f t="shared" si="275"/>
        <v>499 N Indian Rocks Rd, Belleair Bluffs, Florida 33770</v>
      </c>
      <c r="I2527" s="1" t="str">
        <f t="shared" si="276"/>
        <v>34465</v>
      </c>
    </row>
    <row r="2528" spans="1:9" x14ac:dyDescent="0.45">
      <c r="A2528" t="s">
        <v>4878</v>
      </c>
      <c r="B2528" t="s">
        <v>4879</v>
      </c>
      <c r="C2528" t="str">
        <f t="shared" si="277"/>
        <v>Hiers Belleview Funeral Home</v>
      </c>
      <c r="D2528" t="str">
        <f t="shared" si="273"/>
        <v>Belleview, Florida</v>
      </c>
      <c r="E2528" t="str">
        <f t="shared" si="278"/>
        <v>5946 SE Robinson RoadBelleview, Florida 34420</v>
      </c>
      <c r="F2528" t="str">
        <f t="shared" si="279"/>
        <v>352-245-2424</v>
      </c>
      <c r="G2528" t="str">
        <f t="shared" si="274"/>
        <v>5946 SE Robinson Road</v>
      </c>
      <c r="H2528" t="str">
        <f t="shared" si="275"/>
        <v>5946 SE Robinson Road, Belleview, Florida 34420</v>
      </c>
      <c r="I2528" s="1" t="str">
        <f t="shared" si="276"/>
        <v>32424</v>
      </c>
    </row>
    <row r="2529" spans="1:9" x14ac:dyDescent="0.45">
      <c r="A2529" t="s">
        <v>4880</v>
      </c>
      <c r="B2529" t="s">
        <v>4881</v>
      </c>
      <c r="C2529" t="str">
        <f t="shared" si="277"/>
        <v>Fero Funeral Home With Crematory</v>
      </c>
      <c r="D2529" t="str">
        <f t="shared" si="273"/>
        <v>Beverly Hills, Florida</v>
      </c>
      <c r="E2529" t="str">
        <f t="shared" si="278"/>
        <v>5955 N Lecanto HwyBeverly Hills, Florida 34465</v>
      </c>
      <c r="F2529" t="str">
        <f t="shared" si="279"/>
        <v>(352) 746-4551</v>
      </c>
      <c r="G2529" t="str">
        <f t="shared" si="274"/>
        <v>5955 N Lecanto Hwy</v>
      </c>
      <c r="H2529" t="str">
        <f t="shared" si="275"/>
        <v>5955 N Lecanto Hwy, Beverly Hills, Florida 34465</v>
      </c>
      <c r="I2529" s="1" t="str">
        <f t="shared" si="276"/>
        <v>33427</v>
      </c>
    </row>
    <row r="2530" spans="1:9" x14ac:dyDescent="0.45">
      <c r="A2530" t="s">
        <v>4882</v>
      </c>
      <c r="B2530" t="s">
        <v>4883</v>
      </c>
      <c r="C2530" t="str">
        <f t="shared" si="277"/>
        <v>Hooper Funeral Homes &amp; Crematory</v>
      </c>
      <c r="D2530" t="str">
        <f t="shared" si="273"/>
        <v>Beverly Hills, Florida</v>
      </c>
      <c r="E2530" t="str">
        <f t="shared" si="278"/>
        <v>5054 N Lecanto HighwayBeverly Hills, Florida 34465</v>
      </c>
      <c r="F2530" t="str">
        <f t="shared" si="279"/>
        <v>352-746-5132</v>
      </c>
      <c r="G2530" t="str">
        <f t="shared" si="274"/>
        <v>5054 N Lecanto Highway</v>
      </c>
      <c r="H2530" t="str">
        <f t="shared" si="275"/>
        <v>5054 N Lecanto Highway, Beverly Hills, Florida 34465</v>
      </c>
      <c r="I2530" s="1" t="str">
        <f t="shared" si="276"/>
        <v>33428</v>
      </c>
    </row>
    <row r="2531" spans="1:9" x14ac:dyDescent="0.45">
      <c r="A2531" t="s">
        <v>4884</v>
      </c>
      <c r="B2531" t="s">
        <v>4885</v>
      </c>
      <c r="C2531" t="str">
        <f t="shared" si="277"/>
        <v>Peavy Funeral Home</v>
      </c>
      <c r="D2531" t="str">
        <f t="shared" si="273"/>
        <v>Blountstown, Florida</v>
      </c>
      <c r="E2531" t="str">
        <f t="shared" si="278"/>
        <v>20367 NW Evans AvenueBlountstown, Florida 32424</v>
      </c>
      <c r="F2531" t="str">
        <f t="shared" si="279"/>
        <v>850-674-2266</v>
      </c>
      <c r="G2531" t="str">
        <f t="shared" si="274"/>
        <v>20367 NW Evans Avenue</v>
      </c>
      <c r="H2531" t="str">
        <f t="shared" si="275"/>
        <v>20367 NW Evans Avenue, Blountstown, Florida 32424</v>
      </c>
      <c r="I2531" s="1" t="str">
        <f t="shared" si="276"/>
        <v>33428</v>
      </c>
    </row>
    <row r="2532" spans="1:9" x14ac:dyDescent="0.45">
      <c r="A2532" t="s">
        <v>4886</v>
      </c>
      <c r="B2532" t="s">
        <v>4887</v>
      </c>
      <c r="C2532" t="str">
        <f t="shared" si="277"/>
        <v>All County Crematory</v>
      </c>
      <c r="D2532" t="str">
        <f t="shared" si="273"/>
        <v>Boca Raton, Florida</v>
      </c>
      <c r="E2532" t="str">
        <f t="shared" si="278"/>
        <v>800 S Dixie HwyBoca Raton, Florida 33427</v>
      </c>
      <c r="F2532" t="str">
        <f t="shared" si="279"/>
        <v>(561) 368-8755</v>
      </c>
      <c r="G2532" t="str">
        <f t="shared" si="274"/>
        <v>800 S Dixie Hwy</v>
      </c>
      <c r="H2532" t="str">
        <f t="shared" si="275"/>
        <v>800 S Dixie Hwy, Boca Raton, Florida 33427</v>
      </c>
      <c r="I2532" s="1" t="str">
        <f t="shared" si="276"/>
        <v>33434</v>
      </c>
    </row>
    <row r="2533" spans="1:9" x14ac:dyDescent="0.45">
      <c r="A2533" t="s">
        <v>4888</v>
      </c>
      <c r="B2533" t="s">
        <v>4889</v>
      </c>
      <c r="C2533" t="str">
        <f t="shared" si="277"/>
        <v>Babione Funeral Home</v>
      </c>
      <c r="D2533" t="str">
        <f t="shared" si="273"/>
        <v>Boca Raton, Florida</v>
      </c>
      <c r="E2533" t="str">
        <f t="shared" si="278"/>
        <v>10060 Calle Commercio DrBoca Raton, Florida 33428</v>
      </c>
      <c r="F2533" t="str">
        <f t="shared" si="279"/>
        <v>(561) 483-9500</v>
      </c>
      <c r="G2533" t="str">
        <f t="shared" si="274"/>
        <v>10060 Calle Commercio Dr</v>
      </c>
      <c r="H2533" t="str">
        <f t="shared" si="275"/>
        <v>10060 Calle Commercio Dr, Boca Raton, Florida 33428</v>
      </c>
      <c r="I2533" s="1" t="str">
        <f t="shared" si="276"/>
        <v>33434</v>
      </c>
    </row>
    <row r="2534" spans="1:9" x14ac:dyDescent="0.45">
      <c r="A2534" t="s">
        <v>4888</v>
      </c>
      <c r="B2534" t="s">
        <v>4889</v>
      </c>
      <c r="C2534" t="str">
        <f t="shared" si="277"/>
        <v>Babione Funeral Home</v>
      </c>
      <c r="D2534" t="str">
        <f t="shared" si="273"/>
        <v>Boca Raton, Florida</v>
      </c>
      <c r="E2534" t="str">
        <f t="shared" si="278"/>
        <v>10060 Calle Commercio DrBoca Raton, Florida 33428</v>
      </c>
      <c r="F2534" t="str">
        <f t="shared" si="279"/>
        <v>(561) 483-9500</v>
      </c>
      <c r="G2534" t="str">
        <f t="shared" si="274"/>
        <v>10060 Calle Commercio Dr</v>
      </c>
      <c r="H2534" t="str">
        <f t="shared" si="275"/>
        <v>10060 Calle Commercio Dr, Boca Raton, Florida 33428</v>
      </c>
      <c r="I2534" s="1" t="str">
        <f t="shared" si="276"/>
        <v>33431</v>
      </c>
    </row>
    <row r="2535" spans="1:9" x14ac:dyDescent="0.45">
      <c r="A2535" t="s">
        <v>4890</v>
      </c>
      <c r="B2535" t="s">
        <v>4891</v>
      </c>
      <c r="C2535" t="str">
        <f t="shared" si="277"/>
        <v>Boca Jewish Funerals</v>
      </c>
      <c r="D2535" t="str">
        <f t="shared" si="273"/>
        <v>Boca Raton, Florida</v>
      </c>
      <c r="E2535" t="str">
        <f t="shared" si="278"/>
        <v>9050 Kimberly BoulevardBoca Raton, Florida 33434</v>
      </c>
      <c r="F2535" t="str">
        <f t="shared" si="279"/>
        <v>561-852-7088</v>
      </c>
      <c r="G2535" t="str">
        <f t="shared" si="274"/>
        <v>9050 Kimberly Boulevard</v>
      </c>
      <c r="H2535" t="str">
        <f t="shared" si="275"/>
        <v>9050 Kimberly Boulevard, Boca Raton, Florida 33434</v>
      </c>
      <c r="I2535" s="1" t="str">
        <f t="shared" si="276"/>
        <v>33429</v>
      </c>
    </row>
    <row r="2536" spans="1:9" x14ac:dyDescent="0.45">
      <c r="A2536" t="s">
        <v>4892</v>
      </c>
      <c r="B2536" t="s">
        <v>4893</v>
      </c>
      <c r="C2536" t="str">
        <f t="shared" si="277"/>
        <v>Boca Raton Funeral Home &amp; Cremation</v>
      </c>
      <c r="D2536" t="str">
        <f t="shared" si="273"/>
        <v>Boca Raton, Florida</v>
      </c>
      <c r="E2536" t="str">
        <f t="shared" si="278"/>
        <v>9050 Kimberly Blvd. Suite 65-66Boca Raton, Florida 33434</v>
      </c>
      <c r="F2536" t="str">
        <f t="shared" si="279"/>
        <v>561-852-4332</v>
      </c>
      <c r="G2536" t="str">
        <f t="shared" si="274"/>
        <v>9050 Kimberly Blvd. Suite 65-66</v>
      </c>
      <c r="H2536" t="str">
        <f t="shared" si="275"/>
        <v>9050 Kimberly Blvd. Suite 65-66, Boca Raton, Florida 33434</v>
      </c>
      <c r="I2536" s="1" t="str">
        <f t="shared" si="276"/>
        <v>33487</v>
      </c>
    </row>
    <row r="2537" spans="1:9" x14ac:dyDescent="0.45">
      <c r="A2537" t="s">
        <v>4894</v>
      </c>
      <c r="B2537" t="s">
        <v>4895</v>
      </c>
      <c r="C2537" t="str">
        <f t="shared" si="277"/>
        <v>Direct Cremations Incorporated</v>
      </c>
      <c r="D2537" t="str">
        <f t="shared" si="273"/>
        <v>Boca Raton, Florida</v>
      </c>
      <c r="E2537" t="str">
        <f t="shared" si="278"/>
        <v>4400 N Federal HwyBoca Raton, Florida 33431</v>
      </c>
      <c r="F2537" t="str">
        <f t="shared" si="279"/>
        <v>(561) 392-6990</v>
      </c>
      <c r="G2537" t="str">
        <f t="shared" si="274"/>
        <v>4400 N Federal Hwy</v>
      </c>
      <c r="H2537" t="str">
        <f t="shared" si="275"/>
        <v>4400 N Federal Hwy, Boca Raton, Florida 33431</v>
      </c>
      <c r="I2537" s="1" t="str">
        <f t="shared" si="276"/>
        <v>33431</v>
      </c>
    </row>
    <row r="2538" spans="1:9" x14ac:dyDescent="0.45">
      <c r="A2538" t="s">
        <v>4896</v>
      </c>
      <c r="B2538" t="s">
        <v>4897</v>
      </c>
      <c r="C2538" t="str">
        <f t="shared" si="277"/>
        <v>Funeral Options Incorporated</v>
      </c>
      <c r="D2538" t="str">
        <f t="shared" si="273"/>
        <v>Boca Raton, Florida</v>
      </c>
      <c r="E2538" t="str">
        <f t="shared" si="278"/>
        <v>202 Boynton BchBoca Raton, Florida 33429</v>
      </c>
      <c r="F2538" t="str">
        <f t="shared" si="279"/>
        <v>(561) 883-3737</v>
      </c>
      <c r="G2538" t="str">
        <f t="shared" si="274"/>
        <v>202 Boynton Bch</v>
      </c>
      <c r="H2538" t="str">
        <f t="shared" si="275"/>
        <v>202 Boynton Bch, Boca Raton, Florida 33429</v>
      </c>
      <c r="I2538" s="1" t="str">
        <f t="shared" si="276"/>
        <v>33487</v>
      </c>
    </row>
    <row r="2539" spans="1:9" x14ac:dyDescent="0.45">
      <c r="A2539" t="s">
        <v>4898</v>
      </c>
      <c r="B2539" t="s">
        <v>4899</v>
      </c>
      <c r="C2539" t="str">
        <f t="shared" si="277"/>
        <v>Gary Panoch Funeral Home</v>
      </c>
      <c r="D2539" t="str">
        <f t="shared" si="273"/>
        <v>Boca Raton, Florida</v>
      </c>
      <c r="E2539" t="str">
        <f t="shared" si="278"/>
        <v>6140 N Federal HighwayBoca Raton, Florida 33487</v>
      </c>
      <c r="F2539" t="str">
        <f t="shared" si="279"/>
        <v>(561)   997-8580</v>
      </c>
      <c r="G2539" t="str">
        <f t="shared" si="274"/>
        <v>6140 N Federal Highway</v>
      </c>
      <c r="H2539" t="str">
        <f t="shared" si="275"/>
        <v>6140 N Federal Highway, Boca Raton, Florida 33487</v>
      </c>
      <c r="I2539" s="1" t="str">
        <f t="shared" si="276"/>
        <v>33427</v>
      </c>
    </row>
    <row r="2540" spans="1:9" x14ac:dyDescent="0.45">
      <c r="A2540" t="s">
        <v>4900</v>
      </c>
      <c r="B2540" t="s">
        <v>4901</v>
      </c>
      <c r="C2540" t="str">
        <f t="shared" si="277"/>
        <v>Glick Family Funeral Home</v>
      </c>
      <c r="D2540" t="str">
        <f t="shared" si="273"/>
        <v>Boca Raton, Florida</v>
      </c>
      <c r="E2540" t="str">
        <f t="shared" si="278"/>
        <v>3600 N. Federal HighwayBoca Raton, Florida 33431</v>
      </c>
      <c r="F2540" t="str">
        <f t="shared" si="279"/>
        <v>(561) 672-1880</v>
      </c>
      <c r="G2540" t="str">
        <f t="shared" si="274"/>
        <v>3600 N. Federal Highway</v>
      </c>
      <c r="H2540" t="str">
        <f t="shared" si="275"/>
        <v>3600 N. Federal Highway, Boca Raton, Florida 33431</v>
      </c>
      <c r="I2540" s="1" t="str">
        <f t="shared" si="276"/>
        <v>33429</v>
      </c>
    </row>
    <row r="2541" spans="1:9" x14ac:dyDescent="0.45">
      <c r="A2541" t="s">
        <v>4902</v>
      </c>
      <c r="B2541" t="s">
        <v>4903</v>
      </c>
      <c r="C2541" t="str">
        <f t="shared" si="277"/>
        <v>Gutterman-Warheit Memorial</v>
      </c>
      <c r="D2541" t="str">
        <f t="shared" si="273"/>
        <v>Boca Raton, Florida</v>
      </c>
      <c r="E2541" t="str">
        <f t="shared" si="278"/>
        <v>7240 N Federal HighwayBoca Raton, Florida 33487</v>
      </c>
      <c r="F2541" t="str">
        <f t="shared" si="279"/>
        <v>561-997-9900</v>
      </c>
      <c r="G2541" t="str">
        <f t="shared" si="274"/>
        <v>7240 N Federal Highway</v>
      </c>
      <c r="H2541" t="str">
        <f t="shared" si="275"/>
        <v>7240 N Federal Highway, Boca Raton, Florida 33487</v>
      </c>
      <c r="I2541" s="1" t="str">
        <f t="shared" si="276"/>
        <v>33432</v>
      </c>
    </row>
    <row r="2542" spans="1:9" x14ac:dyDescent="0.45">
      <c r="A2542" t="s">
        <v>4904</v>
      </c>
      <c r="B2542" t="s">
        <v>4905</v>
      </c>
      <c r="C2542" t="str">
        <f t="shared" si="277"/>
        <v>IJ Morris Funeral Directors</v>
      </c>
      <c r="D2542" t="str">
        <f t="shared" si="273"/>
        <v>Boca Raton, Florida</v>
      </c>
      <c r="E2542" t="str">
        <f t="shared" si="278"/>
        <v>800 S Dixie HwyBoca Raton, Florida 33427</v>
      </c>
      <c r="F2542" t="str">
        <f t="shared" si="279"/>
        <v>(561) 395-3975</v>
      </c>
      <c r="G2542" t="str">
        <f t="shared" si="274"/>
        <v>800 S Dixie Hwy</v>
      </c>
      <c r="H2542" t="str">
        <f t="shared" si="275"/>
        <v>800 S Dixie Hwy, Boca Raton, Florida 33427</v>
      </c>
      <c r="I2542" s="1" t="str">
        <f t="shared" si="276"/>
        <v>33487</v>
      </c>
    </row>
    <row r="2543" spans="1:9" x14ac:dyDescent="0.45">
      <c r="A2543" t="s">
        <v>4906</v>
      </c>
      <c r="B2543" t="s">
        <v>4907</v>
      </c>
      <c r="C2543" t="str">
        <f t="shared" si="277"/>
        <v>Kraeer Funeral Home</v>
      </c>
      <c r="D2543" t="str">
        <f t="shared" si="273"/>
        <v>Boca Raton, Florida</v>
      </c>
      <c r="E2543" t="str">
        <f t="shared" si="278"/>
        <v>1353 N Federal HwyBoca Raton, Florida 33429</v>
      </c>
      <c r="F2543" t="str">
        <f t="shared" si="279"/>
        <v>(561) 395-1800</v>
      </c>
      <c r="G2543" t="str">
        <f t="shared" si="274"/>
        <v>1353 N Federal Hwy</v>
      </c>
      <c r="H2543" t="str">
        <f t="shared" si="275"/>
        <v>1353 N Federal Hwy, Boca Raton, Florida 33429</v>
      </c>
      <c r="I2543" s="1" t="str">
        <f t="shared" si="276"/>
        <v>32425</v>
      </c>
    </row>
    <row r="2544" spans="1:9" x14ac:dyDescent="0.45">
      <c r="A2544" t="s">
        <v>4908</v>
      </c>
      <c r="B2544" t="s">
        <v>4909</v>
      </c>
      <c r="C2544" t="str">
        <f t="shared" si="277"/>
        <v>Kraeer Funeral Home &amp; Cremation Center</v>
      </c>
      <c r="D2544" t="str">
        <f t="shared" si="273"/>
        <v>Boca Raton, Florida</v>
      </c>
      <c r="E2544" t="str">
        <f t="shared" si="278"/>
        <v>1353 N Federal HighwayBoca Raton, Florida 33432</v>
      </c>
      <c r="F2544" t="str">
        <f t="shared" si="279"/>
        <v>561-395-1800</v>
      </c>
      <c r="G2544" t="str">
        <f t="shared" si="274"/>
        <v>1353 N Federal Highway</v>
      </c>
      <c r="H2544" t="str">
        <f t="shared" si="275"/>
        <v>1353 N Federal Highway, Boca Raton, Florida 33432</v>
      </c>
      <c r="I2544" s="1" t="str">
        <f t="shared" si="276"/>
        <v>32425</v>
      </c>
    </row>
    <row r="2545" spans="1:9" x14ac:dyDescent="0.45">
      <c r="A2545" t="s">
        <v>4910</v>
      </c>
      <c r="B2545" t="s">
        <v>4911</v>
      </c>
      <c r="C2545" t="str">
        <f t="shared" si="277"/>
        <v>Panoch Funeral Home &amp; Cremations</v>
      </c>
      <c r="D2545" t="str">
        <f t="shared" si="273"/>
        <v>Boca Raton, Florida</v>
      </c>
      <c r="E2545" t="str">
        <f t="shared" si="278"/>
        <v>6140 N Federal HwyBoca Raton, Florida 33487</v>
      </c>
      <c r="F2545" t="str">
        <f t="shared" si="279"/>
        <v>(561) 997-8580</v>
      </c>
      <c r="G2545" t="str">
        <f t="shared" si="274"/>
        <v>6140 N Federal Hwy</v>
      </c>
      <c r="H2545" t="str">
        <f t="shared" si="275"/>
        <v>6140 N Federal Hwy, Boca Raton, Florida 33487</v>
      </c>
      <c r="I2545" s="1" t="str">
        <f t="shared" si="276"/>
        <v>34134</v>
      </c>
    </row>
    <row r="2546" spans="1:9" x14ac:dyDescent="0.45">
      <c r="A2546" t="s">
        <v>4912</v>
      </c>
      <c r="B2546" t="s">
        <v>4913</v>
      </c>
      <c r="C2546" t="str">
        <f t="shared" si="277"/>
        <v>Peel Funeral Home</v>
      </c>
      <c r="D2546" t="str">
        <f t="shared" si="273"/>
        <v>Bonifay, Florida</v>
      </c>
      <c r="E2546" t="str">
        <f t="shared" si="278"/>
        <v>301 E Evans AvenueBonifay, Florida 32425</v>
      </c>
      <c r="F2546" t="str">
        <f t="shared" si="279"/>
        <v>850-547-4144</v>
      </c>
      <c r="G2546" t="str">
        <f t="shared" si="274"/>
        <v>301 E Evans Avenue</v>
      </c>
      <c r="H2546" t="str">
        <f t="shared" si="275"/>
        <v>301 E Evans Avenue, Bonifay, Florida 32425</v>
      </c>
      <c r="I2546" s="1" t="str">
        <f t="shared" si="276"/>
        <v>33435</v>
      </c>
    </row>
    <row r="2547" spans="1:9" x14ac:dyDescent="0.45">
      <c r="A2547" t="s">
        <v>4914</v>
      </c>
      <c r="B2547" t="s">
        <v>4915</v>
      </c>
      <c r="C2547" t="str">
        <f t="shared" si="277"/>
        <v>Sims Funeral Home Inc</v>
      </c>
      <c r="D2547" t="str">
        <f t="shared" si="273"/>
        <v>Bonifay, Florida</v>
      </c>
      <c r="E2547" t="str">
        <f t="shared" si="278"/>
        <v>201 W Penn AveBonifay, Florida 32425</v>
      </c>
      <c r="F2547" t="str">
        <f t="shared" si="279"/>
        <v>(850) 547-3841</v>
      </c>
      <c r="G2547" t="str">
        <f t="shared" si="274"/>
        <v>201 W Penn Ave</v>
      </c>
      <c r="H2547" t="str">
        <f t="shared" si="275"/>
        <v>201 W Penn Ave, Bonifay, Florida 32425</v>
      </c>
      <c r="I2547" s="1" t="str">
        <f t="shared" si="276"/>
        <v>33437</v>
      </c>
    </row>
    <row r="2548" spans="1:9" x14ac:dyDescent="0.45">
      <c r="A2548" t="s">
        <v>4916</v>
      </c>
      <c r="B2548" t="s">
        <v>4917</v>
      </c>
      <c r="C2548" t="str">
        <f t="shared" si="277"/>
        <v>Shikany's Bonita Funeral Home</v>
      </c>
      <c r="D2548" t="str">
        <f t="shared" si="273"/>
        <v>Bonita Springs, Florida</v>
      </c>
      <c r="E2548" t="str">
        <f t="shared" si="278"/>
        <v>28300 S Tamiami TrailBonita Springs, Florida 34134</v>
      </c>
      <c r="F2548" t="str">
        <f t="shared" si="279"/>
        <v>239-992-4982</v>
      </c>
      <c r="G2548" t="str">
        <f t="shared" si="274"/>
        <v>28300 S Tamiami Trail</v>
      </c>
      <c r="H2548" t="str">
        <f t="shared" si="275"/>
        <v>28300 S Tamiami Trail, Bonita Springs, Florida 34134</v>
      </c>
      <c r="I2548" s="1" t="str">
        <f t="shared" si="276"/>
        <v>33435</v>
      </c>
    </row>
    <row r="2549" spans="1:9" x14ac:dyDescent="0.45">
      <c r="A2549" t="s">
        <v>4918</v>
      </c>
      <c r="B2549" t="s">
        <v>4919</v>
      </c>
      <c r="C2549" t="str">
        <f t="shared" si="277"/>
        <v>A Cremation Svc-Palm Beaches</v>
      </c>
      <c r="D2549" t="str">
        <f t="shared" si="273"/>
        <v>Boynton Beach, Florida</v>
      </c>
      <c r="E2549" t="str">
        <f t="shared" si="278"/>
        <v>115 W Woolbright Road, # DBoynton Beach, Florida 33435</v>
      </c>
      <c r="F2549" t="str">
        <f t="shared" si="279"/>
        <v>561-998-0112</v>
      </c>
      <c r="G2549" t="str">
        <f t="shared" si="274"/>
        <v>115 W Woolbright Road, # D</v>
      </c>
      <c r="H2549" t="str">
        <f t="shared" si="275"/>
        <v>115 W Woolbright Road, # D, Boynton Beach, Florida 33435</v>
      </c>
      <c r="I2549" s="1" t="str">
        <f t="shared" si="276"/>
        <v>33426</v>
      </c>
    </row>
    <row r="2550" spans="1:9" x14ac:dyDescent="0.45">
      <c r="A2550" t="s">
        <v>4920</v>
      </c>
      <c r="B2550" t="s">
        <v>4921</v>
      </c>
      <c r="C2550" t="str">
        <f t="shared" si="277"/>
        <v>Rubin Memorial Chapel</v>
      </c>
      <c r="D2550" t="str">
        <f t="shared" si="273"/>
        <v>Boynton Beach, Florida</v>
      </c>
      <c r="E2550" t="str">
        <f t="shared" si="278"/>
        <v>7340 Boynton Beach BoulevardBoynton Beach, Florida 33437</v>
      </c>
      <c r="F2550" t="str">
        <f t="shared" si="279"/>
        <v>561-853-3000</v>
      </c>
      <c r="G2550" t="str">
        <f t="shared" si="274"/>
        <v>7340 Boynton Beach Boulevard</v>
      </c>
      <c r="H2550" t="str">
        <f t="shared" si="275"/>
        <v>7340 Boynton Beach Boulevard, Boynton Beach, Florida 33437</v>
      </c>
      <c r="I2550" s="1" t="str">
        <f t="shared" si="276"/>
        <v>34207</v>
      </c>
    </row>
    <row r="2551" spans="1:9" x14ac:dyDescent="0.45">
      <c r="A2551" t="s">
        <v>4922</v>
      </c>
      <c r="B2551" t="s">
        <v>4923</v>
      </c>
      <c r="C2551" t="str">
        <f t="shared" si="277"/>
        <v>Scobee-Combs-Bowden Funeral</v>
      </c>
      <c r="D2551" t="str">
        <f t="shared" si="273"/>
        <v>Boynton Beach, Florida</v>
      </c>
      <c r="E2551" t="str">
        <f t="shared" si="278"/>
        <v>1622 NE 4th StreetBoynton Beach, Florida 33435</v>
      </c>
      <c r="F2551" t="str">
        <f t="shared" si="279"/>
        <v>561-732-8151</v>
      </c>
      <c r="G2551" t="str">
        <f t="shared" si="274"/>
        <v>1622 NE 4th Street</v>
      </c>
      <c r="H2551" t="str">
        <f t="shared" si="275"/>
        <v>1622 NE 4th Street, Boynton Beach, Florida 33435</v>
      </c>
      <c r="I2551" s="1" t="str">
        <f t="shared" si="276"/>
        <v>34209</v>
      </c>
    </row>
    <row r="2552" spans="1:9" x14ac:dyDescent="0.45">
      <c r="A2552" t="s">
        <v>4924</v>
      </c>
      <c r="B2552" t="s">
        <v>4925</v>
      </c>
      <c r="C2552" t="str">
        <f t="shared" si="277"/>
        <v>Scobee-Ireland-Potter</v>
      </c>
      <c r="D2552" t="str">
        <f t="shared" si="273"/>
        <v>Boynton Beach, Florida</v>
      </c>
      <c r="E2552" t="str">
        <f t="shared" si="278"/>
        <v>800 W Boynton Beach BoulevardBoynton Beach, Florida 33426</v>
      </c>
      <c r="F2552" t="str">
        <f t="shared" si="279"/>
        <v>561-276-7474</v>
      </c>
      <c r="G2552" t="str">
        <f t="shared" si="274"/>
        <v>800 W Boynton Beach Boulevard</v>
      </c>
      <c r="H2552" t="str">
        <f t="shared" si="275"/>
        <v>800 W Boynton Beach Boulevard, Boynton Beach, Florida 33426</v>
      </c>
      <c r="I2552" s="1" t="str">
        <f t="shared" si="276"/>
        <v>34205</v>
      </c>
    </row>
    <row r="2553" spans="1:9" x14ac:dyDescent="0.45">
      <c r="A2553" t="s">
        <v>4926</v>
      </c>
      <c r="B2553" t="s">
        <v>4927</v>
      </c>
      <c r="C2553" t="str">
        <f t="shared" si="277"/>
        <v>Bradenton Funeral Home</v>
      </c>
      <c r="D2553" t="str">
        <f t="shared" si="273"/>
        <v>Bradenton, Florida</v>
      </c>
      <c r="E2553" t="str">
        <f t="shared" si="278"/>
        <v>5827 14th Street WestBradenton, Florida 34207</v>
      </c>
      <c r="F2553" t="str">
        <f t="shared" si="279"/>
        <v>941-792-0288</v>
      </c>
      <c r="G2553" t="str">
        <f t="shared" si="274"/>
        <v>5827 14th Street West</v>
      </c>
      <c r="H2553" t="str">
        <f t="shared" si="275"/>
        <v>5827 14th Street West, Bradenton, Florida 34207</v>
      </c>
      <c r="I2553" s="1" t="str">
        <f t="shared" si="276"/>
        <v>34205</v>
      </c>
    </row>
    <row r="2554" spans="1:9" x14ac:dyDescent="0.45">
      <c r="A2554" t="s">
        <v>4928</v>
      </c>
      <c r="B2554" t="s">
        <v>4929</v>
      </c>
      <c r="C2554" t="str">
        <f t="shared" si="277"/>
        <v>Brown &amp; Sons Funeral Home</v>
      </c>
      <c r="D2554" t="str">
        <f t="shared" si="273"/>
        <v>Bradenton, Florida</v>
      </c>
      <c r="E2554" t="str">
        <f t="shared" si="278"/>
        <v>604 43rd St WBradenton, Florida 34209</v>
      </c>
      <c r="F2554" t="str">
        <f t="shared" si="279"/>
        <v>(941)   758-7788</v>
      </c>
      <c r="G2554" t="str">
        <f t="shared" si="274"/>
        <v>604 43rd St W</v>
      </c>
      <c r="H2554" t="str">
        <f t="shared" si="275"/>
        <v>604 43rd St W, Bradenton, Florida 34209</v>
      </c>
      <c r="I2554" s="1" t="str">
        <f t="shared" si="276"/>
        <v>34205</v>
      </c>
    </row>
    <row r="2555" spans="1:9" x14ac:dyDescent="0.45">
      <c r="A2555" t="s">
        <v>4930</v>
      </c>
      <c r="B2555" t="s">
        <v>4931</v>
      </c>
      <c r="C2555" t="str">
        <f t="shared" si="277"/>
        <v>Chandlers Funeral Home</v>
      </c>
      <c r="D2555" t="str">
        <f t="shared" si="273"/>
        <v>Bradenton, Florida</v>
      </c>
      <c r="E2555" t="str">
        <f t="shared" si="278"/>
        <v>916 13th Avenue WestBradenton, Florida 34205</v>
      </c>
      <c r="F2555" t="str">
        <f t="shared" si="279"/>
        <v>941-747-6555</v>
      </c>
      <c r="G2555" t="str">
        <f t="shared" si="274"/>
        <v>916 13th Avenue West</v>
      </c>
      <c r="H2555" t="str">
        <f t="shared" si="275"/>
        <v>916 13th Avenue West, Bradenton, Florida 34205</v>
      </c>
      <c r="I2555" s="1" t="str">
        <f t="shared" si="276"/>
        <v>34208</v>
      </c>
    </row>
    <row r="2556" spans="1:9" x14ac:dyDescent="0.45">
      <c r="A2556" t="s">
        <v>4932</v>
      </c>
      <c r="B2556" t="s">
        <v>4933</v>
      </c>
      <c r="C2556" t="str">
        <f t="shared" si="277"/>
        <v>Covell Funeral Home &amp; Cremation Services</v>
      </c>
      <c r="D2556" t="str">
        <f t="shared" si="273"/>
        <v>Bradenton, Florida</v>
      </c>
      <c r="E2556" t="str">
        <f t="shared" si="278"/>
        <v>4232 26th St WBradenton, Florida 34205</v>
      </c>
      <c r="F2556" t="str">
        <f t="shared" si="279"/>
        <v>(941) 739-5500</v>
      </c>
      <c r="G2556" t="str">
        <f t="shared" si="274"/>
        <v>4232 26th St W</v>
      </c>
      <c r="H2556" t="str">
        <f t="shared" si="275"/>
        <v>4232 26th St W, Bradenton, Florida 34205</v>
      </c>
      <c r="I2556" s="1" t="str">
        <f t="shared" si="276"/>
        <v>34203</v>
      </c>
    </row>
    <row r="2557" spans="1:9" x14ac:dyDescent="0.45">
      <c r="A2557" t="s">
        <v>4934</v>
      </c>
      <c r="B2557" t="s">
        <v>4935</v>
      </c>
      <c r="C2557" t="str">
        <f t="shared" si="277"/>
        <v>Griffith Cline Funeral Homes &amp; Cremation Service</v>
      </c>
      <c r="D2557" t="str">
        <f t="shared" si="273"/>
        <v>Bradenton, Florida</v>
      </c>
      <c r="E2557" t="str">
        <f t="shared" si="278"/>
        <v>720 Manatee Ave WBradenton, Florida 34205</v>
      </c>
      <c r="F2557" t="str">
        <f t="shared" si="279"/>
        <v>(941)   748-1011</v>
      </c>
      <c r="G2557" t="str">
        <f t="shared" si="274"/>
        <v>720 Manatee Ave W</v>
      </c>
      <c r="H2557" t="str">
        <f t="shared" si="275"/>
        <v>720 Manatee Ave W, Bradenton, Florida 34205</v>
      </c>
      <c r="I2557" s="1" t="str">
        <f t="shared" si="276"/>
        <v>34205</v>
      </c>
    </row>
    <row r="2558" spans="1:9" x14ac:dyDescent="0.45">
      <c r="A2558" t="s">
        <v>4936</v>
      </c>
      <c r="B2558" t="s">
        <v>4937</v>
      </c>
      <c r="C2558" t="str">
        <f t="shared" si="277"/>
        <v>Helm Vault Service Inc</v>
      </c>
      <c r="D2558" t="str">
        <f t="shared" si="273"/>
        <v>Bradenton, Florida</v>
      </c>
      <c r="E2558" t="str">
        <f t="shared" si="278"/>
        <v>1215 57th St EBradenton, Florida 34208</v>
      </c>
      <c r="F2558" t="str">
        <f t="shared" si="279"/>
        <v>(941) 746-1844</v>
      </c>
      <c r="G2558" t="str">
        <f t="shared" si="274"/>
        <v>1215 57th St E</v>
      </c>
      <c r="H2558" t="str">
        <f t="shared" si="275"/>
        <v>1215 57th St E, Bradenton, Florida 34208</v>
      </c>
      <c r="I2558" s="1" t="str">
        <f t="shared" si="276"/>
        <v>34207</v>
      </c>
    </row>
    <row r="2559" spans="1:9" x14ac:dyDescent="0.45">
      <c r="A2559" t="s">
        <v>4938</v>
      </c>
      <c r="B2559" t="s">
        <v>4939</v>
      </c>
      <c r="C2559" t="str">
        <f t="shared" si="277"/>
        <v>Manasota Memorial Park &amp; Funeral Home</v>
      </c>
      <c r="D2559" t="str">
        <f t="shared" si="273"/>
        <v>Bradenton, Florida</v>
      </c>
      <c r="E2559" t="str">
        <f t="shared" si="278"/>
        <v>1221 53rd Ave EBradenton, Florida 34203</v>
      </c>
      <c r="F2559" t="str">
        <f t="shared" si="279"/>
        <v>(941) 755-2688</v>
      </c>
      <c r="G2559" t="str">
        <f t="shared" si="274"/>
        <v>1221 53rd Ave E</v>
      </c>
      <c r="H2559" t="str">
        <f t="shared" si="275"/>
        <v>1221 53rd Ave E, Bradenton, Florida 34203</v>
      </c>
      <c r="I2559" s="1" t="str">
        <f t="shared" si="276"/>
        <v>34205</v>
      </c>
    </row>
    <row r="2560" spans="1:9" x14ac:dyDescent="0.45">
      <c r="A2560" t="s">
        <v>4940</v>
      </c>
      <c r="B2560" t="s">
        <v>4941</v>
      </c>
      <c r="C2560" t="str">
        <f t="shared" si="277"/>
        <v>Shannon Funeral Homes</v>
      </c>
      <c r="D2560" t="str">
        <f t="shared" si="273"/>
        <v>Bradenton, Florida</v>
      </c>
      <c r="E2560" t="str">
        <f t="shared" si="278"/>
        <v>1015 14th Street WestBradenton, Florida 34205</v>
      </c>
      <c r="F2560" t="str">
        <f t="shared" si="279"/>
        <v>941-746-2111</v>
      </c>
      <c r="G2560" t="str">
        <f t="shared" si="274"/>
        <v>1015 14th Street West</v>
      </c>
      <c r="H2560" t="str">
        <f t="shared" si="275"/>
        <v>1015 14th Street West, Bradenton, Florida 34205</v>
      </c>
      <c r="I2560" s="1" t="str">
        <f t="shared" si="276"/>
        <v>33511</v>
      </c>
    </row>
    <row r="2561" spans="1:9" x14ac:dyDescent="0.45">
      <c r="A2561" t="s">
        <v>4942</v>
      </c>
      <c r="B2561" t="s">
        <v>4943</v>
      </c>
      <c r="C2561" t="str">
        <f t="shared" si="277"/>
        <v>Toale Brothers Funeral Homes</v>
      </c>
      <c r="D2561" t="str">
        <f t="shared" si="273"/>
        <v>Bradenton, Florida</v>
      </c>
      <c r="E2561" t="str">
        <f t="shared" si="278"/>
        <v>912 53rd Avenue WestBradenton, Florida 34207</v>
      </c>
      <c r="F2561" t="str">
        <f t="shared" si="279"/>
        <v>941-746-6191</v>
      </c>
      <c r="G2561" t="str">
        <f t="shared" si="274"/>
        <v>912 53rd Avenue West</v>
      </c>
      <c r="H2561" t="str">
        <f t="shared" si="275"/>
        <v>912 53rd Avenue West, Bradenton, Florida 34207</v>
      </c>
      <c r="I2561" s="1" t="str">
        <f t="shared" si="276"/>
        <v>33511</v>
      </c>
    </row>
    <row r="2562" spans="1:9" x14ac:dyDescent="0.45">
      <c r="A2562" t="s">
        <v>4944</v>
      </c>
      <c r="B2562" t="s">
        <v>4945</v>
      </c>
      <c r="C2562" t="str">
        <f t="shared" si="277"/>
        <v>West Care Transport Inc</v>
      </c>
      <c r="D2562" t="str">
        <f t="shared" ref="D2562:D2625" si="280">RIGHT($A2562,LEN($A2562) - FIND(",",$A2562)-1)</f>
        <v>Bradenton, Florida</v>
      </c>
      <c r="E2562" t="str">
        <f t="shared" si="278"/>
        <v>934 14th Street WestBradenton, Florida 34205</v>
      </c>
      <c r="F2562" t="str">
        <f t="shared" si="279"/>
        <v>941-746-2192</v>
      </c>
      <c r="G2562" t="str">
        <f t="shared" ref="G2562:G2625" si="281">LEFT(E2562, FIND(D2562,E2562)-1)</f>
        <v>934 14th Street West</v>
      </c>
      <c r="H2562" t="str">
        <f t="shared" ref="H2562:H2625" si="282">_xlfn.CONCAT(G2562,", ",D2562," ", RIGHT(E2562,5))</f>
        <v>934 14th Street West, Bradenton, Florida 34205</v>
      </c>
      <c r="I2562" s="1" t="str">
        <f t="shared" ref="I2562:I2625" si="283">RIGHT(E2565,5)</f>
        <v>33511</v>
      </c>
    </row>
    <row r="2563" spans="1:9" x14ac:dyDescent="0.45">
      <c r="A2563" t="s">
        <v>4946</v>
      </c>
      <c r="B2563" t="s">
        <v>4947</v>
      </c>
      <c r="C2563" t="str">
        <f t="shared" ref="C2563:C2626" si="284">LEFT($A2563,FIND(",", $A2563)-1)</f>
        <v>Affinity Direct Cremation Service LLC</v>
      </c>
      <c r="D2563" t="str">
        <f t="shared" si="280"/>
        <v>Brandon, Florida</v>
      </c>
      <c r="E2563" t="str">
        <f t="shared" ref="E2563:E2626" si="285">LEFT($B2563,FIND("Phone",$B2563)-1)</f>
        <v>1446 Oakfield DriveBrandon, Florida 33511</v>
      </c>
      <c r="F2563" t="str">
        <f t="shared" ref="F2563:F2626" si="286">RIGHT($B2563,LEN($B2563) - FIND("Phone",$B2563)-6)</f>
        <v>813-684-7500</v>
      </c>
      <c r="G2563" t="str">
        <f t="shared" si="281"/>
        <v>1446 Oakfield Drive</v>
      </c>
      <c r="H2563" t="str">
        <f t="shared" si="282"/>
        <v>1446 Oakfield Drive, Brandon, Florida 33511</v>
      </c>
      <c r="I2563" s="1" t="str">
        <f t="shared" si="283"/>
        <v>32008</v>
      </c>
    </row>
    <row r="2564" spans="1:9" x14ac:dyDescent="0.45">
      <c r="A2564" t="s">
        <v>4948</v>
      </c>
      <c r="B2564" t="s">
        <v>4949</v>
      </c>
      <c r="C2564" t="str">
        <f t="shared" si="284"/>
        <v>Hillsboro Memorial Funeral Home</v>
      </c>
      <c r="D2564" t="str">
        <f t="shared" si="280"/>
        <v>Brandon, Florida</v>
      </c>
      <c r="E2564" t="str">
        <f t="shared" si="285"/>
        <v>2323 W Brandon BlvdBrandon, Florida 33511</v>
      </c>
      <c r="F2564" t="str">
        <f t="shared" si="286"/>
        <v>(813) 689-8121</v>
      </c>
      <c r="G2564" t="str">
        <f t="shared" si="281"/>
        <v>2323 W Brandon Blvd</v>
      </c>
      <c r="H2564" t="str">
        <f t="shared" si="282"/>
        <v>2323 W Brandon Blvd, Brandon, Florida 33511</v>
      </c>
      <c r="I2564" s="1" t="str">
        <f t="shared" si="283"/>
        <v>32321</v>
      </c>
    </row>
    <row r="2565" spans="1:9" x14ac:dyDescent="0.45">
      <c r="A2565" t="s">
        <v>4950</v>
      </c>
      <c r="B2565" t="s">
        <v>4951</v>
      </c>
      <c r="C2565" t="str">
        <f t="shared" si="284"/>
        <v>Stowers Funeral Home</v>
      </c>
      <c r="D2565" t="str">
        <f t="shared" si="280"/>
        <v>Brandon, Florida</v>
      </c>
      <c r="E2565" t="str">
        <f t="shared" si="285"/>
        <v>401 West Brandon BlvdBrandon, Florida 33511</v>
      </c>
      <c r="F2565" t="str">
        <f t="shared" si="286"/>
        <v>(813) 689-1211</v>
      </c>
      <c r="G2565" t="str">
        <f t="shared" si="281"/>
        <v>401 West Brandon Blvd</v>
      </c>
      <c r="H2565" t="str">
        <f t="shared" si="282"/>
        <v>401 West Brandon Blvd, Brandon, Florida 33511</v>
      </c>
      <c r="I2565" s="1" t="str">
        <f t="shared" si="283"/>
        <v>32321</v>
      </c>
    </row>
    <row r="2566" spans="1:9" x14ac:dyDescent="0.45">
      <c r="A2566" t="s">
        <v>4952</v>
      </c>
      <c r="B2566" t="s">
        <v>4953</v>
      </c>
      <c r="C2566" t="str">
        <f t="shared" si="284"/>
        <v>Daniels Funeral Homes Inc</v>
      </c>
      <c r="D2566" t="str">
        <f t="shared" si="280"/>
        <v>Branford, Florida</v>
      </c>
      <c r="E2566" t="str">
        <f t="shared" si="285"/>
        <v>408 Suwannee Avenue NorthwestBranford, Florida 32008</v>
      </c>
      <c r="F2566" t="str">
        <f t="shared" si="286"/>
        <v>386-935-1124</v>
      </c>
      <c r="G2566" t="str">
        <f t="shared" si="281"/>
        <v>408 Suwannee Avenue Northwest</v>
      </c>
      <c r="H2566" t="str">
        <f t="shared" si="282"/>
        <v>408 Suwannee Avenue Northwest, Branford, Florida 32008</v>
      </c>
      <c r="I2566" s="1" t="str">
        <f t="shared" si="283"/>
        <v>32321</v>
      </c>
    </row>
    <row r="2567" spans="1:9" x14ac:dyDescent="0.45">
      <c r="A2567" t="s">
        <v>4954</v>
      </c>
      <c r="B2567" t="s">
        <v>4955</v>
      </c>
      <c r="C2567" t="str">
        <f t="shared" si="284"/>
        <v>Adams Funeral Home</v>
      </c>
      <c r="D2567" t="str">
        <f t="shared" si="280"/>
        <v>Bristol, Florida</v>
      </c>
      <c r="E2567" t="str">
        <f t="shared" si="285"/>
        <v>12385 NW Pea Ridge RoadBristol, Florida 32321</v>
      </c>
      <c r="F2567" t="str">
        <f t="shared" si="286"/>
        <v>850-643-5410</v>
      </c>
      <c r="G2567" t="str">
        <f t="shared" si="281"/>
        <v>12385 NW Pea Ridge Road</v>
      </c>
      <c r="H2567" t="str">
        <f t="shared" si="282"/>
        <v>12385 NW Pea Ridge Road, Bristol, Florida 32321</v>
      </c>
      <c r="I2567" s="1" t="str">
        <f t="shared" si="283"/>
        <v>32321</v>
      </c>
    </row>
    <row r="2568" spans="1:9" x14ac:dyDescent="0.45">
      <c r="A2568" t="s">
        <v>4956</v>
      </c>
      <c r="B2568" t="s">
        <v>4957</v>
      </c>
      <c r="C2568" t="str">
        <f t="shared" si="284"/>
        <v>Adams Funeral Home (Bristol Chapel)</v>
      </c>
      <c r="D2568" t="str">
        <f t="shared" si="280"/>
        <v>Bristol, Florida</v>
      </c>
      <c r="E2568" t="str">
        <f t="shared" si="285"/>
        <v>Pea Ridge RdBristol, Florida 32321</v>
      </c>
      <c r="F2568" t="str">
        <f t="shared" si="286"/>
        <v>(850) 643-5410</v>
      </c>
      <c r="G2568" t="str">
        <f t="shared" si="281"/>
        <v>Pea Ridge Rd</v>
      </c>
      <c r="H2568" t="str">
        <f t="shared" si="282"/>
        <v>Pea Ridge Rd, Bristol, Florida 32321</v>
      </c>
      <c r="I2568" s="1" t="str">
        <f t="shared" si="283"/>
        <v>34601</v>
      </c>
    </row>
    <row r="2569" spans="1:9" x14ac:dyDescent="0.45">
      <c r="A2569" t="s">
        <v>4958</v>
      </c>
      <c r="B2569" t="s">
        <v>4959</v>
      </c>
      <c r="C2569" t="str">
        <f t="shared" si="284"/>
        <v>Bevis Funeral Home</v>
      </c>
      <c r="D2569" t="str">
        <f t="shared" si="280"/>
        <v>Bristol, Florida</v>
      </c>
      <c r="E2569" t="str">
        <f t="shared" si="285"/>
        <v>12008 NW State Road 20Bristol, Florida 32321</v>
      </c>
      <c r="F2569" t="str">
        <f t="shared" si="286"/>
        <v>850-627-1111</v>
      </c>
      <c r="G2569" t="str">
        <f t="shared" si="281"/>
        <v>12008 NW State Road 20</v>
      </c>
      <c r="H2569" t="str">
        <f t="shared" si="282"/>
        <v>12008 NW State Road 20, Bristol, Florida 32321</v>
      </c>
      <c r="I2569" s="1" t="str">
        <f t="shared" si="283"/>
        <v>34601</v>
      </c>
    </row>
    <row r="2570" spans="1:9" x14ac:dyDescent="0.45">
      <c r="A2570" t="s">
        <v>4960</v>
      </c>
      <c r="B2570" t="s">
        <v>4961</v>
      </c>
      <c r="C2570" t="str">
        <f t="shared" si="284"/>
        <v>McClellan Funeral Home</v>
      </c>
      <c r="D2570" t="str">
        <f t="shared" si="280"/>
        <v>Bristol, Florida</v>
      </c>
      <c r="E2570" t="str">
        <f t="shared" si="285"/>
        <v>Rr 1 Box 15Bristol, Florida 32321</v>
      </c>
      <c r="F2570" t="str">
        <f t="shared" si="286"/>
        <v>(850) 643-3636</v>
      </c>
      <c r="G2570" t="str">
        <f t="shared" si="281"/>
        <v>Rr 1 Box 15</v>
      </c>
      <c r="H2570" t="str">
        <f t="shared" si="282"/>
        <v>Rr 1 Box 15, Bristol, Florida 32321</v>
      </c>
      <c r="I2570" s="1" t="str">
        <f t="shared" si="283"/>
        <v>34601</v>
      </c>
    </row>
    <row r="2571" spans="1:9" x14ac:dyDescent="0.45">
      <c r="A2571" t="s">
        <v>4962</v>
      </c>
      <c r="B2571" t="s">
        <v>4963</v>
      </c>
      <c r="C2571" t="str">
        <f t="shared" si="284"/>
        <v>Anderson-Hence Funeral Home</v>
      </c>
      <c r="D2571" t="str">
        <f t="shared" si="280"/>
        <v>Brooksville, Florida</v>
      </c>
      <c r="E2571" t="str">
        <f t="shared" si="285"/>
        <v>619 Harar AveBrooksville, Florida 34601</v>
      </c>
      <c r="F2571" t="str">
        <f t="shared" si="286"/>
        <v>(352) 796-7188</v>
      </c>
      <c r="G2571" t="str">
        <f t="shared" si="281"/>
        <v>619 Harar Ave</v>
      </c>
      <c r="H2571" t="str">
        <f t="shared" si="282"/>
        <v>619 Harar Ave, Brooksville, Florida 34601</v>
      </c>
      <c r="I2571" s="1" t="str">
        <f t="shared" si="283"/>
        <v>34601</v>
      </c>
    </row>
    <row r="2572" spans="1:9" x14ac:dyDescent="0.45">
      <c r="A2572" t="s">
        <v>4964</v>
      </c>
      <c r="B2572" t="s">
        <v>4965</v>
      </c>
      <c r="C2572" t="str">
        <f t="shared" si="284"/>
        <v>Brewer &amp; Sons Funeral Home &amp; Cremation Services</v>
      </c>
      <c r="D2572" t="str">
        <f t="shared" si="280"/>
        <v>Brooksville, Florida</v>
      </c>
      <c r="E2572" t="str">
        <f t="shared" si="285"/>
        <v>1190 S Broad StreetBrooksville, Florida 34601</v>
      </c>
      <c r="F2572" t="str">
        <f t="shared" si="286"/>
        <v>352-796-4991</v>
      </c>
      <c r="G2572" t="str">
        <f t="shared" si="281"/>
        <v>1190 S Broad Street</v>
      </c>
      <c r="H2572" t="str">
        <f t="shared" si="282"/>
        <v>1190 S Broad Street, Brooksville, Florida 34601</v>
      </c>
      <c r="I2572" s="1" t="str">
        <f t="shared" si="283"/>
        <v>34613</v>
      </c>
    </row>
    <row r="2573" spans="1:9" x14ac:dyDescent="0.45">
      <c r="A2573" t="s">
        <v>4966</v>
      </c>
      <c r="B2573" t="s">
        <v>4967</v>
      </c>
      <c r="C2573" t="str">
        <f t="shared" si="284"/>
        <v>Community Funeral Service</v>
      </c>
      <c r="D2573" t="str">
        <f t="shared" si="280"/>
        <v>Brooksville, Florida</v>
      </c>
      <c r="E2573" t="str">
        <f t="shared" si="285"/>
        <v>830 School StBrooksville, Florida 34601</v>
      </c>
      <c r="F2573" t="str">
        <f t="shared" si="286"/>
        <v>(352) 796-7033</v>
      </c>
      <c r="G2573" t="str">
        <f t="shared" si="281"/>
        <v>830 School St</v>
      </c>
      <c r="H2573" t="str">
        <f t="shared" si="282"/>
        <v>830 School St, Brooksville, Florida 34601</v>
      </c>
      <c r="I2573" s="1" t="str">
        <f t="shared" si="283"/>
        <v>34601</v>
      </c>
    </row>
    <row r="2574" spans="1:9" x14ac:dyDescent="0.45">
      <c r="A2574" t="s">
        <v>4968</v>
      </c>
      <c r="B2574" t="s">
        <v>4969</v>
      </c>
      <c r="C2574" t="str">
        <f t="shared" si="284"/>
        <v>Merritt Funeral Home Brooksville Chapel</v>
      </c>
      <c r="D2574" t="str">
        <f t="shared" si="280"/>
        <v>Brooksville, Florida</v>
      </c>
      <c r="E2574" t="str">
        <f t="shared" si="285"/>
        <v>2 S Lemon AveBrooksville, Florida 34601</v>
      </c>
      <c r="F2574" t="str">
        <f t="shared" si="286"/>
        <v>(352) 796-6699</v>
      </c>
      <c r="G2574" t="str">
        <f t="shared" si="281"/>
        <v>2 S Lemon Ave</v>
      </c>
      <c r="H2574" t="str">
        <f t="shared" si="282"/>
        <v>2 S Lemon Ave, Brooksville, Florida 34601</v>
      </c>
      <c r="I2574" s="1" t="str">
        <f t="shared" si="283"/>
        <v>32110</v>
      </c>
    </row>
    <row r="2575" spans="1:9" x14ac:dyDescent="0.45">
      <c r="A2575" t="s">
        <v>4970</v>
      </c>
      <c r="B2575" t="s">
        <v>4971</v>
      </c>
      <c r="C2575" t="str">
        <f t="shared" si="284"/>
        <v>Pinecrest Funeral Chapel Brooksville Chapel</v>
      </c>
      <c r="D2575" t="str">
        <f t="shared" si="280"/>
        <v>Brooksville, Florida</v>
      </c>
      <c r="E2575" t="str">
        <f t="shared" si="285"/>
        <v>15010 Cortez BlvdBrooksville, Florida 34613</v>
      </c>
      <c r="F2575" t="str">
        <f t="shared" si="286"/>
        <v>(352) 796-1656</v>
      </c>
      <c r="G2575" t="str">
        <f t="shared" si="281"/>
        <v>15010 Cortez Blvd</v>
      </c>
      <c r="H2575" t="str">
        <f t="shared" si="282"/>
        <v>15010 Cortez Blvd, Brooksville, Florida 34613</v>
      </c>
      <c r="I2575" s="1" t="str">
        <f t="shared" si="283"/>
        <v>33513</v>
      </c>
    </row>
    <row r="2576" spans="1:9" x14ac:dyDescent="0.45">
      <c r="A2576" t="s">
        <v>4972</v>
      </c>
      <c r="B2576" t="s">
        <v>4973</v>
      </c>
      <c r="C2576" t="str">
        <f t="shared" si="284"/>
        <v>Turner Funeral Homes &amp; Cremation</v>
      </c>
      <c r="D2576" t="str">
        <f t="shared" si="280"/>
        <v>Brooksville, Florida</v>
      </c>
      <c r="E2576" t="str">
        <f t="shared" si="285"/>
        <v>504 E Jefferson StreetBrooksville, Florida 34601</v>
      </c>
      <c r="F2576" t="str">
        <f t="shared" si="286"/>
        <v>352-796-3588</v>
      </c>
      <c r="G2576" t="str">
        <f t="shared" si="281"/>
        <v>504 E Jefferson Street</v>
      </c>
      <c r="H2576" t="str">
        <f t="shared" si="282"/>
        <v>504 E Jefferson Street, Brooksville, Florida 34601</v>
      </c>
      <c r="I2576" s="1" t="str">
        <f t="shared" si="283"/>
        <v>32011</v>
      </c>
    </row>
    <row r="2577" spans="1:9" x14ac:dyDescent="0.45">
      <c r="A2577" t="s">
        <v>4974</v>
      </c>
      <c r="B2577" t="s">
        <v>4975</v>
      </c>
      <c r="C2577" t="str">
        <f t="shared" si="284"/>
        <v>Clymer Cremations &amp; Funeral Home</v>
      </c>
      <c r="D2577" t="str">
        <f t="shared" si="280"/>
        <v>Bunnell, Florida</v>
      </c>
      <c r="E2577" t="str">
        <f t="shared" si="285"/>
        <v>4601 E Moody BoulevardBunnell, Florida 32110</v>
      </c>
      <c r="F2577" t="str">
        <f t="shared" si="286"/>
        <v>386-586-7575</v>
      </c>
      <c r="G2577" t="str">
        <f t="shared" si="281"/>
        <v>4601 E Moody Boulevard</v>
      </c>
      <c r="H2577" t="str">
        <f t="shared" si="282"/>
        <v>4601 E Moody Boulevard, Bunnell, Florida 32110</v>
      </c>
      <c r="I2577" s="1" t="str">
        <f t="shared" si="283"/>
        <v>32426</v>
      </c>
    </row>
    <row r="2578" spans="1:9" x14ac:dyDescent="0.45">
      <c r="A2578" t="s">
        <v>4976</v>
      </c>
      <c r="B2578" t="s">
        <v>4977</v>
      </c>
      <c r="C2578" t="str">
        <f t="shared" si="284"/>
        <v>Purcell Funeral Home</v>
      </c>
      <c r="D2578" t="str">
        <f t="shared" si="280"/>
        <v>Bushnell, Florida</v>
      </c>
      <c r="E2578" t="str">
        <f t="shared" si="285"/>
        <v>114 W Noble AvenueBushnell, Florida 33513</v>
      </c>
      <c r="F2578" t="str">
        <f t="shared" si="286"/>
        <v>352-793-4531</v>
      </c>
      <c r="G2578" t="str">
        <f t="shared" si="281"/>
        <v>114 W Noble Avenue</v>
      </c>
      <c r="H2578" t="str">
        <f t="shared" si="282"/>
        <v>114 W Noble Avenue, Bushnell, Florida 33513</v>
      </c>
      <c r="I2578" s="1" t="str">
        <f t="shared" si="283"/>
        <v>32533</v>
      </c>
    </row>
    <row r="2579" spans="1:9" x14ac:dyDescent="0.45">
      <c r="A2579" t="s">
        <v>4978</v>
      </c>
      <c r="B2579" t="s">
        <v>4979</v>
      </c>
      <c r="C2579" t="str">
        <f t="shared" si="284"/>
        <v>Callahan Funeral Home</v>
      </c>
      <c r="D2579" t="str">
        <f t="shared" si="280"/>
        <v>Callahan, Florida</v>
      </c>
      <c r="E2579" t="str">
        <f t="shared" si="285"/>
        <v>5505 Brandies AveCallahan, Florida 32011</v>
      </c>
      <c r="F2579" t="str">
        <f t="shared" si="286"/>
        <v>(904) 879-2336</v>
      </c>
      <c r="G2579" t="str">
        <f t="shared" si="281"/>
        <v>5505 Brandies Ave</v>
      </c>
      <c r="H2579" t="str">
        <f t="shared" si="282"/>
        <v>5505 Brandies Ave, Callahan, Florida 32011</v>
      </c>
      <c r="I2579" s="1" t="str">
        <f t="shared" si="283"/>
        <v>32533</v>
      </c>
    </row>
    <row r="2580" spans="1:9" x14ac:dyDescent="0.45">
      <c r="A2580" t="s">
        <v>4980</v>
      </c>
      <c r="B2580" t="s">
        <v>4981</v>
      </c>
      <c r="C2580" t="str">
        <f t="shared" si="284"/>
        <v>Mc Kinnie Funeral Home</v>
      </c>
      <c r="D2580" t="str">
        <f t="shared" si="280"/>
        <v>Campbellton, Florida</v>
      </c>
      <c r="E2580" t="str">
        <f t="shared" si="285"/>
        <v>5304 Bowden Hill RoadCampbellton, Florida 32426</v>
      </c>
      <c r="F2580" t="str">
        <f t="shared" si="286"/>
        <v>850-263-3333</v>
      </c>
      <c r="G2580" t="str">
        <f t="shared" si="281"/>
        <v>5304 Bowden Hill Road</v>
      </c>
      <c r="H2580" t="str">
        <f t="shared" si="282"/>
        <v>5304 Bowden Hill Road, Campbellton, Florida 32426</v>
      </c>
      <c r="I2580" s="1" t="str">
        <f t="shared" si="283"/>
        <v>33991</v>
      </c>
    </row>
    <row r="2581" spans="1:9" x14ac:dyDescent="0.45">
      <c r="A2581" t="s">
        <v>4982</v>
      </c>
      <c r="B2581" t="s">
        <v>4983</v>
      </c>
      <c r="C2581" t="str">
        <f t="shared" si="284"/>
        <v>Faith Chapel Funeral Home North</v>
      </c>
      <c r="D2581" t="str">
        <f t="shared" si="280"/>
        <v>Cantonment, Florida</v>
      </c>
      <c r="E2581" t="str">
        <f t="shared" si="285"/>
        <v>1000 Hwy 29Cantonment, Florida 32533</v>
      </c>
      <c r="F2581" t="str">
        <f t="shared" si="286"/>
        <v>(850) 937-8118</v>
      </c>
      <c r="G2581" t="str">
        <f t="shared" si="281"/>
        <v>1000 Hwy 29</v>
      </c>
      <c r="H2581" t="str">
        <f t="shared" si="282"/>
        <v>1000 Hwy 29, Cantonment, Florida 32533</v>
      </c>
      <c r="I2581" s="1" t="str">
        <f t="shared" si="283"/>
        <v>33904</v>
      </c>
    </row>
    <row r="2582" spans="1:9" x14ac:dyDescent="0.45">
      <c r="A2582" t="s">
        <v>4984</v>
      </c>
      <c r="B2582" t="s">
        <v>4985</v>
      </c>
      <c r="C2582" t="str">
        <f t="shared" si="284"/>
        <v>Milton Funeral Home</v>
      </c>
      <c r="D2582" t="str">
        <f t="shared" si="280"/>
        <v>Cantonment, Florida</v>
      </c>
      <c r="E2582" t="str">
        <f t="shared" si="285"/>
        <v>1171 Vista LaneCantonment, Florida 32533</v>
      </c>
      <c r="F2582" t="str">
        <f t="shared" si="286"/>
        <v>850-623-3252</v>
      </c>
      <c r="G2582" t="str">
        <f t="shared" si="281"/>
        <v>1171 Vista Lane</v>
      </c>
      <c r="H2582" t="str">
        <f t="shared" si="282"/>
        <v>1171 Vista Lane, Cantonment, Florida 32533</v>
      </c>
      <c r="I2582" s="1" t="str">
        <f t="shared" si="283"/>
        <v>33904</v>
      </c>
    </row>
    <row r="2583" spans="1:9" x14ac:dyDescent="0.45">
      <c r="A2583" t="s">
        <v>4986</v>
      </c>
      <c r="B2583" t="s">
        <v>4987</v>
      </c>
      <c r="C2583" t="str">
        <f t="shared" si="284"/>
        <v>Coral Ridge Funeral Home &amp; Cemetery</v>
      </c>
      <c r="D2583" t="str">
        <f t="shared" si="280"/>
        <v>Cape Coral, Florida</v>
      </c>
      <c r="E2583" t="str">
        <f t="shared" si="285"/>
        <v>1630 Pine Island RdCape Coral, Florida 33991</v>
      </c>
      <c r="F2583" t="str">
        <f t="shared" si="286"/>
        <v>(239) 283-0540</v>
      </c>
      <c r="G2583" t="str">
        <f t="shared" si="281"/>
        <v>1630 Pine Island Rd</v>
      </c>
      <c r="H2583" t="str">
        <f t="shared" si="282"/>
        <v>1630 Pine Island Rd, Cape Coral, Florida 33991</v>
      </c>
      <c r="I2583" s="1" t="str">
        <f t="shared" si="283"/>
        <v>33991</v>
      </c>
    </row>
    <row r="2584" spans="1:9" x14ac:dyDescent="0.45">
      <c r="A2584" t="s">
        <v>4988</v>
      </c>
      <c r="B2584" t="s">
        <v>4989</v>
      </c>
      <c r="C2584" t="str">
        <f t="shared" si="284"/>
        <v>Fuller Funeral Home-Cremation</v>
      </c>
      <c r="D2584" t="str">
        <f t="shared" si="280"/>
        <v>Cape Coral, Florida</v>
      </c>
      <c r="E2584" t="str">
        <f t="shared" si="285"/>
        <v>3740 Del Prado Boulevard SouthCape Coral, Florida 33904</v>
      </c>
      <c r="F2584" t="str">
        <f t="shared" si="286"/>
        <v>239-574-3434</v>
      </c>
      <c r="G2584" t="str">
        <f t="shared" si="281"/>
        <v>3740 Del Prado Boulevard South</v>
      </c>
      <c r="H2584" t="str">
        <f t="shared" si="282"/>
        <v>3740 Del Prado Boulevard South, Cape Coral, Florida 33904</v>
      </c>
      <c r="I2584" s="1" t="str">
        <f t="shared" si="283"/>
        <v>33904</v>
      </c>
    </row>
    <row r="2585" spans="1:9" x14ac:dyDescent="0.45">
      <c r="A2585" t="s">
        <v>4990</v>
      </c>
      <c r="B2585" t="s">
        <v>4991</v>
      </c>
      <c r="C2585" t="str">
        <f t="shared" si="284"/>
        <v>Fuller-Cape Coral Funeral Home</v>
      </c>
      <c r="D2585" t="str">
        <f t="shared" si="280"/>
        <v>Cape Coral, Florida</v>
      </c>
      <c r="E2585" t="str">
        <f t="shared" si="285"/>
        <v>3740 Del Prado BlvdCape Coral, Florida 33904</v>
      </c>
      <c r="F2585" t="str">
        <f t="shared" si="286"/>
        <v>(239) 574-3434</v>
      </c>
      <c r="G2585" t="str">
        <f t="shared" si="281"/>
        <v>3740 Del Prado Blvd</v>
      </c>
      <c r="H2585" t="str">
        <f t="shared" si="282"/>
        <v>3740 Del Prado Blvd, Cape Coral, Florida 33904</v>
      </c>
      <c r="I2585" s="1" t="str">
        <f t="shared" si="283"/>
        <v>33904</v>
      </c>
    </row>
    <row r="2586" spans="1:9" x14ac:dyDescent="0.45">
      <c r="A2586" t="s">
        <v>4992</v>
      </c>
      <c r="B2586" t="s">
        <v>4993</v>
      </c>
      <c r="C2586" t="str">
        <f t="shared" si="284"/>
        <v>Funeral Consumers Alliance SW</v>
      </c>
      <c r="D2586" t="str">
        <f t="shared" si="280"/>
        <v>Cape Coral, Florida</v>
      </c>
      <c r="E2586" t="str">
        <f t="shared" si="285"/>
        <v>1333 Santa Barbara BoulevardCape Coral, Florida 33991</v>
      </c>
      <c r="F2586" t="str">
        <f t="shared" si="286"/>
        <v>239-573-0507</v>
      </c>
      <c r="G2586" t="str">
        <f t="shared" si="281"/>
        <v>1333 Santa Barbara Boulevard</v>
      </c>
      <c r="H2586" t="str">
        <f t="shared" si="282"/>
        <v>1333 Santa Barbara Boulevard, Cape Coral, Florida 33991</v>
      </c>
      <c r="I2586" s="1" t="str">
        <f t="shared" si="283"/>
        <v>33904</v>
      </c>
    </row>
    <row r="2587" spans="1:9" x14ac:dyDescent="0.45">
      <c r="A2587" t="s">
        <v>4994</v>
      </c>
      <c r="B2587" t="s">
        <v>4995</v>
      </c>
      <c r="C2587" t="str">
        <f t="shared" si="284"/>
        <v>Lee County Cremation &amp; Funeral Service</v>
      </c>
      <c r="D2587" t="str">
        <f t="shared" si="280"/>
        <v>Cape Coral, Florida</v>
      </c>
      <c r="E2587" t="str">
        <f t="shared" si="285"/>
        <v>1306 La FayetteCape Coral, Florida 33904</v>
      </c>
      <c r="F2587" t="str">
        <f t="shared" si="286"/>
        <v>(239) 542-2135</v>
      </c>
      <c r="G2587" t="str">
        <f t="shared" si="281"/>
        <v>1306 La Fayette</v>
      </c>
      <c r="H2587" t="str">
        <f t="shared" si="282"/>
        <v>1306 La Fayette, Cape Coral, Florida 33904</v>
      </c>
      <c r="I2587" s="1" t="str">
        <f t="shared" si="283"/>
        <v>33924</v>
      </c>
    </row>
    <row r="2588" spans="1:9" x14ac:dyDescent="0.45">
      <c r="A2588" t="s">
        <v>4996</v>
      </c>
      <c r="B2588" t="s">
        <v>4997</v>
      </c>
      <c r="C2588" t="str">
        <f t="shared" si="284"/>
        <v>Metz Funeral Chapel</v>
      </c>
      <c r="D2588" t="str">
        <f t="shared" si="280"/>
        <v>Cape Coral, Florida</v>
      </c>
      <c r="E2588" t="str">
        <f t="shared" si="285"/>
        <v>1306 Lafayette StreetCape Coral, Florida 33904</v>
      </c>
      <c r="F2588" t="str">
        <f t="shared" si="286"/>
        <v>239-542-2134</v>
      </c>
      <c r="G2588" t="str">
        <f t="shared" si="281"/>
        <v>1306 Lafayette Street</v>
      </c>
      <c r="H2588" t="str">
        <f t="shared" si="282"/>
        <v>1306 Lafayette Street, Cape Coral, Florida 33904</v>
      </c>
      <c r="I2588" s="1" t="str">
        <f t="shared" si="283"/>
        <v>33056</v>
      </c>
    </row>
    <row r="2589" spans="1:9" x14ac:dyDescent="0.45">
      <c r="A2589" t="s">
        <v>4998</v>
      </c>
      <c r="B2589" t="s">
        <v>4999</v>
      </c>
      <c r="C2589" t="str">
        <f t="shared" si="284"/>
        <v>Transcon Inc</v>
      </c>
      <c r="D2589" t="str">
        <f t="shared" si="280"/>
        <v>Cape Coral, Florida</v>
      </c>
      <c r="E2589" t="str">
        <f t="shared" si="285"/>
        <v>934 SE 27th StreetCape Coral, Florida 33904</v>
      </c>
      <c r="F2589" t="str">
        <f t="shared" si="286"/>
        <v>239-772-8886</v>
      </c>
      <c r="G2589" t="str">
        <f t="shared" si="281"/>
        <v>934 SE 27th Street</v>
      </c>
      <c r="H2589" t="str">
        <f t="shared" si="282"/>
        <v>934 SE 27th Street, Cape Coral, Florida 33904</v>
      </c>
      <c r="I2589" s="1" t="str">
        <f t="shared" si="283"/>
        <v>32322</v>
      </c>
    </row>
    <row r="2590" spans="1:9" x14ac:dyDescent="0.45">
      <c r="A2590" t="s">
        <v>5000</v>
      </c>
      <c r="B2590" t="s">
        <v>5001</v>
      </c>
      <c r="C2590" t="str">
        <f t="shared" si="284"/>
        <v>SCI</v>
      </c>
      <c r="D2590" t="str">
        <f t="shared" si="280"/>
        <v>Captiva, Florida</v>
      </c>
      <c r="E2590" t="str">
        <f t="shared" si="285"/>
        <v>949 S Seas Plantation RoadCaptiva, Florida 33924</v>
      </c>
      <c r="F2590" t="str">
        <f t="shared" si="286"/>
        <v>239-472-8884</v>
      </c>
      <c r="G2590" t="str">
        <f t="shared" si="281"/>
        <v>949 S Seas Plantation Road</v>
      </c>
      <c r="H2590" t="str">
        <f t="shared" si="282"/>
        <v>949 S Seas Plantation Road, Captiva, Florida 33924</v>
      </c>
      <c r="I2590" s="1" t="str">
        <f t="shared" si="283"/>
        <v>32707</v>
      </c>
    </row>
    <row r="2591" spans="1:9" x14ac:dyDescent="0.45">
      <c r="A2591" t="s">
        <v>5002</v>
      </c>
      <c r="B2591" t="s">
        <v>5003</v>
      </c>
      <c r="C2591" t="str">
        <f t="shared" si="284"/>
        <v>Royal Funeral Service Inc</v>
      </c>
      <c r="D2591" t="str">
        <f t="shared" si="280"/>
        <v>Carol City, Florida</v>
      </c>
      <c r="E2591" t="str">
        <f t="shared" si="285"/>
        <v>17475 Nw 27th AveCarol City, Florida 33056</v>
      </c>
      <c r="F2591" t="str">
        <f t="shared" si="286"/>
        <v>(305) 625-6818</v>
      </c>
      <c r="G2591" t="str">
        <f t="shared" si="281"/>
        <v>17475 Nw 27th Ave</v>
      </c>
      <c r="H2591" t="str">
        <f t="shared" si="282"/>
        <v>17475 Nw 27th Ave, Carol City, Florida 33056</v>
      </c>
      <c r="I2591" s="1" t="str">
        <f t="shared" si="283"/>
        <v>32707</v>
      </c>
    </row>
    <row r="2592" spans="1:9" x14ac:dyDescent="0.45">
      <c r="A2592" t="s">
        <v>5004</v>
      </c>
      <c r="B2592" t="s">
        <v>5005</v>
      </c>
      <c r="C2592" t="str">
        <f t="shared" si="284"/>
        <v>Kelley-Riley Funeral Home</v>
      </c>
      <c r="D2592" t="str">
        <f t="shared" si="280"/>
        <v>Carrabelle, Florida</v>
      </c>
      <c r="E2592" t="str">
        <f t="shared" si="285"/>
        <v>N Tallahassee StCarrabelle, Florida 32322</v>
      </c>
      <c r="F2592" t="str">
        <f t="shared" si="286"/>
        <v>(850) 697-3366</v>
      </c>
      <c r="G2592" t="str">
        <f t="shared" si="281"/>
        <v>N Tallahassee St</v>
      </c>
      <c r="H2592" t="str">
        <f t="shared" si="282"/>
        <v>N Tallahassee St, Carrabelle, Florida 32322</v>
      </c>
      <c r="I2592" s="1" t="str">
        <f t="shared" si="283"/>
        <v>32707</v>
      </c>
    </row>
    <row r="2593" spans="1:9" x14ac:dyDescent="0.45">
      <c r="A2593" t="s">
        <v>5006</v>
      </c>
      <c r="B2593" t="s">
        <v>5007</v>
      </c>
      <c r="C2593" t="str">
        <f t="shared" si="284"/>
        <v>American Family Funeral and Cremations Funeral Hom</v>
      </c>
      <c r="D2593" t="str">
        <f t="shared" si="280"/>
        <v>Casselberry, Florida</v>
      </c>
      <c r="E2593" t="str">
        <f t="shared" si="285"/>
        <v>3286 Highway 17/92Casselberry, Florida 32707</v>
      </c>
      <c r="F2593" t="str">
        <f t="shared" si="286"/>
        <v>407-339-0070</v>
      </c>
      <c r="G2593" t="str">
        <f t="shared" si="281"/>
        <v>3286 Highway 17/92</v>
      </c>
      <c r="H2593" t="str">
        <f t="shared" si="282"/>
        <v>3286 Highway 17/92, Casselberry, Florida 32707</v>
      </c>
      <c r="I2593" s="1" t="str">
        <f t="shared" si="283"/>
        <v>32730</v>
      </c>
    </row>
    <row r="2594" spans="1:9" x14ac:dyDescent="0.45">
      <c r="A2594" t="s">
        <v>5008</v>
      </c>
      <c r="B2594" t="s">
        <v>5009</v>
      </c>
      <c r="C2594" t="str">
        <f t="shared" si="284"/>
        <v>Baldwin-Fairchild All Faiths Memorial Park</v>
      </c>
      <c r="D2594" t="str">
        <f t="shared" si="280"/>
        <v>Casselberry, Florida</v>
      </c>
      <c r="E2594" t="str">
        <f t="shared" si="285"/>
        <v>1390 Park DrCasselberry, Florida 32707</v>
      </c>
      <c r="F2594" t="str">
        <f t="shared" si="286"/>
        <v>(407) 831-1910</v>
      </c>
      <c r="G2594" t="str">
        <f t="shared" si="281"/>
        <v>1390 Park Dr</v>
      </c>
      <c r="H2594" t="str">
        <f t="shared" si="282"/>
        <v>1390 Park Dr, Casselberry, Florida 32707</v>
      </c>
      <c r="I2594" s="1" t="str">
        <f t="shared" si="283"/>
        <v>32324</v>
      </c>
    </row>
    <row r="2595" spans="1:9" x14ac:dyDescent="0.45">
      <c r="A2595" t="s">
        <v>5010</v>
      </c>
      <c r="B2595" t="s">
        <v>5011</v>
      </c>
      <c r="C2595" t="str">
        <f t="shared" si="284"/>
        <v>Burial's by Sea</v>
      </c>
      <c r="D2595" t="str">
        <f t="shared" si="280"/>
        <v>Casselberry, Florida</v>
      </c>
      <c r="E2595" t="str">
        <f t="shared" si="285"/>
        <v>1033 Semoran BoulevardCasselberry, Florida 32707</v>
      </c>
      <c r="F2595" t="str">
        <f t="shared" si="286"/>
        <v>407-260-2125</v>
      </c>
      <c r="G2595" t="str">
        <f t="shared" si="281"/>
        <v>1033 Semoran Boulevard</v>
      </c>
      <c r="H2595" t="str">
        <f t="shared" si="282"/>
        <v>1033 Semoran Boulevard, Casselberry, Florida 32707</v>
      </c>
      <c r="I2595" s="1" t="str">
        <f t="shared" si="283"/>
        <v>32324</v>
      </c>
    </row>
    <row r="2596" spans="1:9" x14ac:dyDescent="0.45">
      <c r="A2596" t="s">
        <v>5012</v>
      </c>
      <c r="B2596" t="s">
        <v>5013</v>
      </c>
      <c r="C2596" t="str">
        <f t="shared" si="284"/>
        <v>Hayes Brothers Funeral Home</v>
      </c>
      <c r="D2596" t="str">
        <f t="shared" si="280"/>
        <v>Casselberry, Florida</v>
      </c>
      <c r="E2596" t="str">
        <f t="shared" si="285"/>
        <v>2609 Wells AvenueCasselberry, Florida 32730</v>
      </c>
      <c r="F2596" t="str">
        <f t="shared" si="286"/>
        <v>407-645-4633</v>
      </c>
      <c r="G2596" t="str">
        <f t="shared" si="281"/>
        <v>2609 Wells Avenue</v>
      </c>
      <c r="H2596" t="str">
        <f t="shared" si="282"/>
        <v>2609 Wells Avenue, Casselberry, Florida 32730</v>
      </c>
      <c r="I2596" s="1" t="str">
        <f t="shared" si="283"/>
        <v>32324</v>
      </c>
    </row>
    <row r="2597" spans="1:9" x14ac:dyDescent="0.45">
      <c r="A2597" t="s">
        <v>5014</v>
      </c>
      <c r="B2597" t="s">
        <v>5015</v>
      </c>
      <c r="C2597" t="str">
        <f t="shared" si="284"/>
        <v>Crawford &amp; Moultry Funeral Home</v>
      </c>
      <c r="D2597" t="str">
        <f t="shared" si="280"/>
        <v>Chattahoochee, Florida</v>
      </c>
      <c r="E2597" t="str">
        <f t="shared" si="285"/>
        <v>693 Lincoln DriveChattahoochee, Florida 32324</v>
      </c>
      <c r="F2597" t="str">
        <f t="shared" si="286"/>
        <v>850-663-4224</v>
      </c>
      <c r="G2597" t="str">
        <f t="shared" si="281"/>
        <v>693 Lincoln Drive</v>
      </c>
      <c r="H2597" t="str">
        <f t="shared" si="282"/>
        <v>693 Lincoln Drive, Chattahoochee, Florida 32324</v>
      </c>
      <c r="I2597" s="1" t="str">
        <f t="shared" si="283"/>
        <v>32626</v>
      </c>
    </row>
    <row r="2598" spans="1:9" x14ac:dyDescent="0.45">
      <c r="A2598" t="s">
        <v>5016</v>
      </c>
      <c r="B2598" t="s">
        <v>5017</v>
      </c>
      <c r="C2598" t="str">
        <f t="shared" si="284"/>
        <v>Lanier-Andler Funeral Home</v>
      </c>
      <c r="D2598" t="str">
        <f t="shared" si="280"/>
        <v>Chattahoochee, Florida</v>
      </c>
      <c r="E2598" t="str">
        <f t="shared" si="285"/>
        <v>25 Madison StChattahoochee, Florida 32324</v>
      </c>
      <c r="F2598" t="str">
        <f t="shared" si="286"/>
        <v>(850) 663-4343</v>
      </c>
      <c r="G2598" t="str">
        <f t="shared" si="281"/>
        <v>25 Madison St</v>
      </c>
      <c r="H2598" t="str">
        <f t="shared" si="282"/>
        <v>25 Madison St, Chattahoochee, Florida 32324</v>
      </c>
      <c r="I2598" s="1" t="str">
        <f t="shared" si="283"/>
        <v>32626</v>
      </c>
    </row>
    <row r="2599" spans="1:9" x14ac:dyDescent="0.45">
      <c r="A2599" t="s">
        <v>5016</v>
      </c>
      <c r="B2599" t="s">
        <v>5017</v>
      </c>
      <c r="C2599" t="str">
        <f t="shared" si="284"/>
        <v>Lanier-Andler Funeral Home</v>
      </c>
      <c r="D2599" t="str">
        <f t="shared" si="280"/>
        <v>Chattahoochee, Florida</v>
      </c>
      <c r="E2599" t="str">
        <f t="shared" si="285"/>
        <v>25 Madison StChattahoochee, Florida 32324</v>
      </c>
      <c r="F2599" t="str">
        <f t="shared" si="286"/>
        <v>(850) 663-4343</v>
      </c>
      <c r="G2599" t="str">
        <f t="shared" si="281"/>
        <v>25 Madison St</v>
      </c>
      <c r="H2599" t="str">
        <f t="shared" si="282"/>
        <v>25 Madison St, Chattahoochee, Florida 32324</v>
      </c>
      <c r="I2599" s="1" t="str">
        <f t="shared" si="283"/>
        <v>32626</v>
      </c>
    </row>
    <row r="2600" spans="1:9" x14ac:dyDescent="0.45">
      <c r="A2600" t="s">
        <v>5018</v>
      </c>
      <c r="B2600" t="s">
        <v>5019</v>
      </c>
      <c r="C2600" t="str">
        <f t="shared" si="284"/>
        <v>Carnegie's Funeral Home</v>
      </c>
      <c r="D2600" t="str">
        <f t="shared" si="280"/>
        <v>Chiefland, Florida</v>
      </c>
      <c r="E2600" t="str">
        <f t="shared" si="285"/>
        <v>217 SE 4th AvenueChiefland, Florida 32626</v>
      </c>
      <c r="F2600" t="str">
        <f t="shared" si="286"/>
        <v>352-493-1857</v>
      </c>
      <c r="G2600" t="str">
        <f t="shared" si="281"/>
        <v>217 SE 4th Avenue</v>
      </c>
      <c r="H2600" t="str">
        <f t="shared" si="282"/>
        <v>217 SE 4th Avenue, Chiefland, Florida 32626</v>
      </c>
      <c r="I2600" s="1" t="str">
        <f t="shared" si="283"/>
        <v>32626</v>
      </c>
    </row>
    <row r="2601" spans="1:9" x14ac:dyDescent="0.45">
      <c r="A2601" t="s">
        <v>5020</v>
      </c>
      <c r="B2601" t="s">
        <v>5021</v>
      </c>
      <c r="C2601" t="str">
        <f t="shared" si="284"/>
        <v>Hiers Baxley Funeral Service</v>
      </c>
      <c r="D2601" t="str">
        <f t="shared" si="280"/>
        <v>Chiefland, Florida</v>
      </c>
      <c r="E2601" t="str">
        <f t="shared" si="285"/>
        <v>1301 N Young BoulevardChiefland, Florida 32626</v>
      </c>
      <c r="F2601" t="str">
        <f t="shared" si="286"/>
        <v>352-493-0050</v>
      </c>
      <c r="G2601" t="str">
        <f t="shared" si="281"/>
        <v>1301 N Young Boulevard</v>
      </c>
      <c r="H2601" t="str">
        <f t="shared" si="282"/>
        <v>1301 N Young Boulevard, Chiefland, Florida 32626</v>
      </c>
      <c r="I2601" s="1" t="str">
        <f t="shared" si="283"/>
        <v>32428</v>
      </c>
    </row>
    <row r="2602" spans="1:9" x14ac:dyDescent="0.45">
      <c r="A2602" t="s">
        <v>5022</v>
      </c>
      <c r="B2602" t="s">
        <v>5023</v>
      </c>
      <c r="C2602" t="str">
        <f t="shared" si="284"/>
        <v>Knauff Funeral Home</v>
      </c>
      <c r="D2602" t="str">
        <f t="shared" si="280"/>
        <v>Chiefland, Florida</v>
      </c>
      <c r="E2602" t="str">
        <f t="shared" si="285"/>
        <v>215 W Park AvenueChiefland, Florida 32626</v>
      </c>
      <c r="F2602" t="str">
        <f t="shared" si="286"/>
        <v>352-463-2337</v>
      </c>
      <c r="G2602" t="str">
        <f t="shared" si="281"/>
        <v>215 W Park Avenue</v>
      </c>
      <c r="H2602" t="str">
        <f t="shared" si="282"/>
        <v>215 W Park Avenue, Chiefland, Florida 32626</v>
      </c>
      <c r="I2602" s="1" t="str">
        <f t="shared" si="283"/>
        <v>32428</v>
      </c>
    </row>
    <row r="2603" spans="1:9" x14ac:dyDescent="0.45">
      <c r="A2603" t="s">
        <v>5022</v>
      </c>
      <c r="B2603" t="s">
        <v>5023</v>
      </c>
      <c r="C2603" t="str">
        <f t="shared" si="284"/>
        <v>Knauff Funeral Home</v>
      </c>
      <c r="D2603" t="str">
        <f t="shared" si="280"/>
        <v>Chiefland, Florida</v>
      </c>
      <c r="E2603" t="str">
        <f t="shared" si="285"/>
        <v>215 W Park AvenueChiefland, Florida 32626</v>
      </c>
      <c r="F2603" t="str">
        <f t="shared" si="286"/>
        <v>352-463-2337</v>
      </c>
      <c r="G2603" t="str">
        <f t="shared" si="281"/>
        <v>215 W Park Avenue</v>
      </c>
      <c r="H2603" t="str">
        <f t="shared" si="282"/>
        <v>215 W Park Avenue, Chiefland, Florida 32626</v>
      </c>
      <c r="I2603" s="1" t="str">
        <f t="shared" si="283"/>
        <v>32428</v>
      </c>
    </row>
    <row r="2604" spans="1:9" x14ac:dyDescent="0.45">
      <c r="A2604" t="s">
        <v>5024</v>
      </c>
      <c r="B2604" t="s">
        <v>5025</v>
      </c>
      <c r="C2604" t="str">
        <f t="shared" si="284"/>
        <v>Cooper Funeral Home</v>
      </c>
      <c r="D2604" t="str">
        <f t="shared" si="280"/>
        <v>Chipley, Florida</v>
      </c>
      <c r="E2604" t="str">
        <f t="shared" si="285"/>
        <v>1220 Church AvenueChipley, Florida 32428</v>
      </c>
      <c r="F2604" t="str">
        <f t="shared" si="286"/>
        <v>850-638-0077</v>
      </c>
      <c r="G2604" t="str">
        <f t="shared" si="281"/>
        <v>1220 Church Avenue</v>
      </c>
      <c r="H2604" t="str">
        <f t="shared" si="282"/>
        <v>1220 Church Avenue, Chipley, Florida 32428</v>
      </c>
      <c r="I2604" s="1" t="str">
        <f t="shared" si="283"/>
        <v>33573</v>
      </c>
    </row>
    <row r="2605" spans="1:9" x14ac:dyDescent="0.45">
      <c r="A2605" t="s">
        <v>5026</v>
      </c>
      <c r="B2605" t="s">
        <v>5027</v>
      </c>
      <c r="C2605" t="str">
        <f t="shared" si="284"/>
        <v>Rustin Vault &amp; Monument Co</v>
      </c>
      <c r="D2605" t="str">
        <f t="shared" si="280"/>
        <v>Chipley, Florida</v>
      </c>
      <c r="E2605" t="str">
        <f t="shared" si="285"/>
        <v>648 Rustin DrChipley, Florida 32428</v>
      </c>
      <c r="F2605" t="str">
        <f t="shared" si="286"/>
        <v>(850) 638-0909</v>
      </c>
      <c r="G2605" t="str">
        <f t="shared" si="281"/>
        <v>648 Rustin Dr</v>
      </c>
      <c r="H2605" t="str">
        <f t="shared" si="282"/>
        <v>648 Rustin Dr, Chipley, Florida 32428</v>
      </c>
      <c r="I2605" s="1" t="str">
        <f t="shared" si="283"/>
        <v>33760</v>
      </c>
    </row>
    <row r="2606" spans="1:9" x14ac:dyDescent="0.45">
      <c r="A2606" t="s">
        <v>5028</v>
      </c>
      <c r="B2606" t="s">
        <v>5029</v>
      </c>
      <c r="C2606" t="str">
        <f t="shared" si="284"/>
        <v>Wachob Forest Lawn Funeral Home</v>
      </c>
      <c r="D2606" t="str">
        <f t="shared" si="280"/>
        <v>Chipley, Florida</v>
      </c>
      <c r="E2606" t="str">
        <f t="shared" si="285"/>
        <v>912 Brickyard RoadChipley, Florida 32428</v>
      </c>
      <c r="F2606" t="str">
        <f t="shared" si="286"/>
        <v>850-638-1393</v>
      </c>
      <c r="G2606" t="str">
        <f t="shared" si="281"/>
        <v>912 Brickyard Road</v>
      </c>
      <c r="H2606" t="str">
        <f t="shared" si="282"/>
        <v>912 Brickyard Road, Chipley, Florida 32428</v>
      </c>
      <c r="I2606" s="1" t="str">
        <f t="shared" si="283"/>
        <v>33764</v>
      </c>
    </row>
    <row r="2607" spans="1:9" x14ac:dyDescent="0.45">
      <c r="A2607" t="s">
        <v>5030</v>
      </c>
      <c r="B2607" t="s">
        <v>5031</v>
      </c>
      <c r="C2607" t="str">
        <f t="shared" si="284"/>
        <v>Sun City Center Funeral Home</v>
      </c>
      <c r="D2607" t="str">
        <f t="shared" si="280"/>
        <v>City Center, Florida</v>
      </c>
      <c r="E2607" t="str">
        <f t="shared" si="285"/>
        <v>1851 Rickenbacker DriveCity Center, Florida 33573</v>
      </c>
      <c r="F2607" t="str">
        <f t="shared" si="286"/>
        <v>813-634-9900</v>
      </c>
      <c r="G2607" t="str">
        <f t="shared" si="281"/>
        <v>1851 Rickenbacker Drive</v>
      </c>
      <c r="H2607" t="str">
        <f t="shared" si="282"/>
        <v>1851 Rickenbacker Drive, City Center, Florida 33573</v>
      </c>
      <c r="I2607" s="1" t="str">
        <f t="shared" si="283"/>
        <v>33764</v>
      </c>
    </row>
    <row r="2608" spans="1:9" x14ac:dyDescent="0.45">
      <c r="A2608" t="s">
        <v>39199</v>
      </c>
      <c r="B2608" t="s">
        <v>5032</v>
      </c>
      <c r="C2608" t="str">
        <f t="shared" si="284"/>
        <v>Bay Area Crematory - Stewart Enterprises Inc</v>
      </c>
      <c r="D2608" t="str">
        <f t="shared" si="280"/>
        <v>Clearwater, Florida</v>
      </c>
      <c r="E2608" t="str">
        <f t="shared" si="285"/>
        <v>5862 Ulmerton RoadClearwater, Florida 33760</v>
      </c>
      <c r="F2608" t="str">
        <f t="shared" si="286"/>
        <v>(727) 531-8200</v>
      </c>
      <c r="G2608" t="str">
        <f t="shared" si="281"/>
        <v>5862 Ulmerton Road</v>
      </c>
      <c r="H2608" t="str">
        <f t="shared" si="282"/>
        <v>5862 Ulmerton Road, Clearwater, Florida 33760</v>
      </c>
      <c r="I2608" s="1" t="str">
        <f t="shared" si="283"/>
        <v>33759</v>
      </c>
    </row>
    <row r="2609" spans="1:9" x14ac:dyDescent="0.45">
      <c r="A2609" t="s">
        <v>5033</v>
      </c>
      <c r="B2609" t="s">
        <v>5034</v>
      </c>
      <c r="C2609" t="str">
        <f t="shared" si="284"/>
        <v>Calvary Catholic Cemetery</v>
      </c>
      <c r="D2609" t="str">
        <f t="shared" si="280"/>
        <v>Clearwater, Florida</v>
      </c>
      <c r="E2609" t="str">
        <f t="shared" si="285"/>
        <v>11801 US Highway 19Clearwater, Florida 33764</v>
      </c>
      <c r="F2609" t="str">
        <f t="shared" si="286"/>
        <v>(727)   572-4355</v>
      </c>
      <c r="G2609" t="str">
        <f t="shared" si="281"/>
        <v>11801 US Highway 19</v>
      </c>
      <c r="H2609" t="str">
        <f t="shared" si="282"/>
        <v>11801 US Highway 19, Clearwater, Florida 33764</v>
      </c>
      <c r="I2609" s="1" t="str">
        <f t="shared" si="283"/>
        <v>33764</v>
      </c>
    </row>
    <row r="2610" spans="1:9" x14ac:dyDescent="0.45">
      <c r="A2610" t="s">
        <v>5035</v>
      </c>
      <c r="B2610" t="s">
        <v>5036</v>
      </c>
      <c r="C2610" t="str">
        <f t="shared" si="284"/>
        <v>Feaster-Moss Funeral Homes Inc</v>
      </c>
      <c r="D2610" t="str">
        <f t="shared" si="280"/>
        <v>Clearwater, Florida</v>
      </c>
      <c r="E2610" t="str">
        <f t="shared" si="285"/>
        <v>693 S Belcher RoadClearwater, Florida 33764</v>
      </c>
      <c r="F2610" t="str">
        <f t="shared" si="286"/>
        <v>727-446-2375</v>
      </c>
      <c r="G2610" t="str">
        <f t="shared" si="281"/>
        <v>693 S Belcher Road</v>
      </c>
      <c r="H2610" t="str">
        <f t="shared" si="282"/>
        <v>693 S Belcher Road, Clearwater, Florida 33764</v>
      </c>
      <c r="I2610" s="1" t="str">
        <f t="shared" si="283"/>
        <v>33765</v>
      </c>
    </row>
    <row r="2611" spans="1:9" x14ac:dyDescent="0.45">
      <c r="A2611" t="s">
        <v>5037</v>
      </c>
      <c r="B2611" t="s">
        <v>5038</v>
      </c>
      <c r="C2611" t="str">
        <f t="shared" si="284"/>
        <v>Mortuary Transport DIV</v>
      </c>
      <c r="D2611" t="str">
        <f t="shared" si="280"/>
        <v>Clearwater, Florida</v>
      </c>
      <c r="E2611" t="str">
        <f t="shared" si="285"/>
        <v>1309 Melonwood AvenueClearwater, Florida 33759</v>
      </c>
      <c r="F2611" t="str">
        <f t="shared" si="286"/>
        <v>727-230-1839</v>
      </c>
      <c r="G2611" t="str">
        <f t="shared" si="281"/>
        <v>1309 Melonwood Avenue</v>
      </c>
      <c r="H2611" t="str">
        <f t="shared" si="282"/>
        <v>1309 Melonwood Avenue, Clearwater, Florida 33759</v>
      </c>
      <c r="I2611" s="1" t="str">
        <f t="shared" si="283"/>
        <v>33759</v>
      </c>
    </row>
    <row r="2612" spans="1:9" x14ac:dyDescent="0.45">
      <c r="A2612" t="s">
        <v>5039</v>
      </c>
      <c r="B2612" t="s">
        <v>5040</v>
      </c>
      <c r="C2612" t="str">
        <f t="shared" si="284"/>
        <v>National Cremation Society</v>
      </c>
      <c r="D2612" t="str">
        <f t="shared" si="280"/>
        <v>Clearwater, Florida</v>
      </c>
      <c r="E2612" t="str">
        <f t="shared" si="285"/>
        <v>4945 E Bay DrClearwater, Florida 33764</v>
      </c>
      <c r="F2612" t="str">
        <f t="shared" si="286"/>
        <v>(813) 536-0494</v>
      </c>
      <c r="G2612" t="str">
        <f t="shared" si="281"/>
        <v>4945 E Bay Dr</v>
      </c>
      <c r="H2612" t="str">
        <f t="shared" si="282"/>
        <v>4945 E Bay Dr, Clearwater, Florida 33764</v>
      </c>
      <c r="I2612" s="1" t="str">
        <f t="shared" si="283"/>
        <v>33755</v>
      </c>
    </row>
    <row r="2613" spans="1:9" x14ac:dyDescent="0.45">
      <c r="A2613" t="s">
        <v>5041</v>
      </c>
      <c r="B2613" t="s">
        <v>5042</v>
      </c>
      <c r="C2613" t="str">
        <f t="shared" si="284"/>
        <v>Rhodes Funeral Directors Inc</v>
      </c>
      <c r="D2613" t="str">
        <f t="shared" si="280"/>
        <v>Clearwater, Florida</v>
      </c>
      <c r="E2613" t="str">
        <f t="shared" si="285"/>
        <v>830 N Belcher RoadClearwater, Florida 33765</v>
      </c>
      <c r="F2613" t="str">
        <f t="shared" si="286"/>
        <v>727-446-2222</v>
      </c>
      <c r="G2613" t="str">
        <f t="shared" si="281"/>
        <v>830 N Belcher Road</v>
      </c>
      <c r="H2613" t="str">
        <f t="shared" si="282"/>
        <v>830 N Belcher Road, Clearwater, Florida 33765</v>
      </c>
      <c r="I2613" s="1" t="str">
        <f t="shared" si="283"/>
        <v>33760</v>
      </c>
    </row>
    <row r="2614" spans="1:9" x14ac:dyDescent="0.45">
      <c r="A2614" t="s">
        <v>5043</v>
      </c>
      <c r="B2614" t="s">
        <v>5044</v>
      </c>
      <c r="C2614" t="str">
        <f t="shared" si="284"/>
        <v>Syvan Abbey Memorial Park &amp; Funeral Home</v>
      </c>
      <c r="D2614" t="str">
        <f t="shared" si="280"/>
        <v>Clearwater, Florida</v>
      </c>
      <c r="E2614" t="str">
        <f t="shared" si="285"/>
        <v>2860 Sunset Point RdClearwater, Florida 33759</v>
      </c>
      <c r="F2614" t="str">
        <f t="shared" si="286"/>
        <v>(727) 796-1992</v>
      </c>
      <c r="G2614" t="str">
        <f t="shared" si="281"/>
        <v>2860 Sunset Point Rd</v>
      </c>
      <c r="H2614" t="str">
        <f t="shared" si="282"/>
        <v>2860 Sunset Point Rd, Clearwater, Florida 33759</v>
      </c>
      <c r="I2614" s="1" t="str">
        <f t="shared" si="283"/>
        <v>33756</v>
      </c>
    </row>
    <row r="2615" spans="1:9" x14ac:dyDescent="0.45">
      <c r="A2615" t="s">
        <v>5045</v>
      </c>
      <c r="B2615" t="s">
        <v>5046</v>
      </c>
      <c r="C2615" t="str">
        <f t="shared" si="284"/>
        <v>Tanks-A-Lot Dive Charters</v>
      </c>
      <c r="D2615" t="str">
        <f t="shared" si="280"/>
        <v>Clearwater, Florida</v>
      </c>
      <c r="E2615" t="str">
        <f t="shared" si="285"/>
        <v>190 Seminole StreeetClearwater, Florida 33755</v>
      </c>
      <c r="F2615" t="str">
        <f t="shared" si="286"/>
        <v>(727) 531-9101</v>
      </c>
      <c r="G2615" t="str">
        <f t="shared" si="281"/>
        <v>190 Seminole Streeet</v>
      </c>
      <c r="H2615" t="str">
        <f t="shared" si="282"/>
        <v>190 Seminole Streeet, Clearwater, Florida 33755</v>
      </c>
      <c r="I2615" s="1" t="str">
        <f t="shared" si="283"/>
        <v>33756</v>
      </c>
    </row>
    <row r="2616" spans="1:9" x14ac:dyDescent="0.45">
      <c r="A2616" t="s">
        <v>5047</v>
      </c>
      <c r="B2616" t="s">
        <v>5048</v>
      </c>
      <c r="C2616" t="str">
        <f t="shared" si="284"/>
        <v>Veterans Funeral Care</v>
      </c>
      <c r="D2616" t="str">
        <f t="shared" si="280"/>
        <v>Clearwater, Florida</v>
      </c>
      <c r="E2616" t="str">
        <f t="shared" si="285"/>
        <v>15381 Roosevelt BoulevardClearwater, Florida 33760</v>
      </c>
      <c r="F2616" t="str">
        <f t="shared" si="286"/>
        <v>(727)   467-0922</v>
      </c>
      <c r="G2616" t="str">
        <f t="shared" si="281"/>
        <v>15381 Roosevelt Boulevard</v>
      </c>
      <c r="H2616" t="str">
        <f t="shared" si="282"/>
        <v>15381 Roosevelt Boulevard, Clearwater, Florida 33760</v>
      </c>
      <c r="I2616" s="1" t="str">
        <f t="shared" si="283"/>
        <v>34711</v>
      </c>
    </row>
    <row r="2617" spans="1:9" x14ac:dyDescent="0.45">
      <c r="A2617" t="s">
        <v>5049</v>
      </c>
      <c r="B2617" t="s">
        <v>5050</v>
      </c>
      <c r="C2617" t="str">
        <f t="shared" si="284"/>
        <v>Woody's Funeral Home</v>
      </c>
      <c r="D2617" t="str">
        <f t="shared" si="280"/>
        <v>Clearwater, Florida</v>
      </c>
      <c r="E2617" t="str">
        <f t="shared" si="285"/>
        <v>800 S Martin L King Jr AvenueClearwater, Florida 33756</v>
      </c>
      <c r="F2617" t="str">
        <f t="shared" si="286"/>
        <v>727-443-5110</v>
      </c>
      <c r="G2617" t="str">
        <f t="shared" si="281"/>
        <v>800 S Martin L King Jr Avenue</v>
      </c>
      <c r="H2617" t="str">
        <f t="shared" si="282"/>
        <v>800 S Martin L King Jr Avenue, Clearwater, Florida 33756</v>
      </c>
      <c r="I2617" s="1" t="str">
        <f t="shared" si="283"/>
        <v>33440</v>
      </c>
    </row>
    <row r="2618" spans="1:9" x14ac:dyDescent="0.45">
      <c r="A2618" t="s">
        <v>5051</v>
      </c>
      <c r="B2618" t="s">
        <v>5052</v>
      </c>
      <c r="C2618" t="str">
        <f t="shared" si="284"/>
        <v>Young's Funeral Home Inc</v>
      </c>
      <c r="D2618" t="str">
        <f t="shared" si="280"/>
        <v>Clearwater, Florida</v>
      </c>
      <c r="E2618" t="str">
        <f t="shared" si="285"/>
        <v>1005 Howard StClearwater, Florida 33756</v>
      </c>
      <c r="F2618" t="str">
        <f t="shared" si="286"/>
        <v>727-442-2388</v>
      </c>
      <c r="G2618" t="str">
        <f t="shared" si="281"/>
        <v>1005 Howard St</v>
      </c>
      <c r="H2618" t="str">
        <f t="shared" si="282"/>
        <v>1005 Howard St, Clearwater, Florida 33756</v>
      </c>
      <c r="I2618" s="1" t="str">
        <f t="shared" si="283"/>
        <v>33440</v>
      </c>
    </row>
    <row r="2619" spans="1:9" x14ac:dyDescent="0.45">
      <c r="A2619" t="s">
        <v>5053</v>
      </c>
      <c r="B2619" t="s">
        <v>5054</v>
      </c>
      <c r="C2619" t="str">
        <f t="shared" si="284"/>
        <v>Becker Funeral Home</v>
      </c>
      <c r="D2619" t="str">
        <f t="shared" si="280"/>
        <v>Clermont, Florida</v>
      </c>
      <c r="E2619" t="str">
        <f t="shared" si="285"/>
        <v>806 W Minneola AvenueClermont, Florida 34711</v>
      </c>
      <c r="F2619" t="str">
        <f t="shared" si="286"/>
        <v>352-394-7121</v>
      </c>
      <c r="G2619" t="str">
        <f t="shared" si="281"/>
        <v>806 W Minneola Avenue</v>
      </c>
      <c r="H2619" t="str">
        <f t="shared" si="282"/>
        <v>806 W Minneola Avenue, Clermont, Florida 34711</v>
      </c>
      <c r="I2619" s="1" t="str">
        <f t="shared" si="283"/>
        <v>32926</v>
      </c>
    </row>
    <row r="2620" spans="1:9" x14ac:dyDescent="0.45">
      <c r="A2620" t="s">
        <v>5055</v>
      </c>
      <c r="B2620" t="s">
        <v>5056</v>
      </c>
      <c r="C2620" t="str">
        <f t="shared" si="284"/>
        <v>Akin-Davis Funeral Home</v>
      </c>
      <c r="D2620" t="str">
        <f t="shared" si="280"/>
        <v>Clewiston, Florida</v>
      </c>
      <c r="E2620" t="str">
        <f t="shared" si="285"/>
        <v>438 E Sugarland HighwayClewiston, Florida 33440</v>
      </c>
      <c r="F2620" t="str">
        <f t="shared" si="286"/>
        <v>863-983-9411</v>
      </c>
      <c r="G2620" t="str">
        <f t="shared" si="281"/>
        <v>438 E Sugarland Highway</v>
      </c>
      <c r="H2620" t="str">
        <f t="shared" si="282"/>
        <v>438 E Sugarland Highway, Clewiston, Florida 33440</v>
      </c>
      <c r="I2620" s="1" t="str">
        <f t="shared" si="283"/>
        <v>32927</v>
      </c>
    </row>
    <row r="2621" spans="1:9" x14ac:dyDescent="0.45">
      <c r="A2621" t="s">
        <v>5057</v>
      </c>
      <c r="B2621" t="s">
        <v>5058</v>
      </c>
      <c r="C2621" t="str">
        <f t="shared" si="284"/>
        <v>Reddick Funeral Home</v>
      </c>
      <c r="D2621" t="str">
        <f t="shared" si="280"/>
        <v>Clewiston, Florida</v>
      </c>
      <c r="E2621" t="str">
        <f t="shared" si="285"/>
        <v>1181 Harlem Academy AvenueClewiston, Florida 33440</v>
      </c>
      <c r="F2621" t="str">
        <f t="shared" si="286"/>
        <v>863-983-9488</v>
      </c>
      <c r="G2621" t="str">
        <f t="shared" si="281"/>
        <v>1181 Harlem Academy Avenue</v>
      </c>
      <c r="H2621" t="str">
        <f t="shared" si="282"/>
        <v>1181 Harlem Academy Avenue, Clewiston, Florida 33440</v>
      </c>
      <c r="I2621" s="1" t="str">
        <f t="shared" si="283"/>
        <v>32927</v>
      </c>
    </row>
    <row r="2622" spans="1:9" x14ac:dyDescent="0.45">
      <c r="A2622" t="s">
        <v>5059</v>
      </c>
      <c r="B2622" t="s">
        <v>5060</v>
      </c>
      <c r="C2622" t="str">
        <f t="shared" si="284"/>
        <v>Atlantic Mortuary</v>
      </c>
      <c r="D2622" t="str">
        <f t="shared" si="280"/>
        <v>Cocoa, Florida</v>
      </c>
      <c r="E2622" t="str">
        <f t="shared" si="285"/>
        <v>3815 Us 1 North Bldg D Ste 12Cocoa, Florida 32926</v>
      </c>
      <c r="F2622" t="str">
        <f t="shared" si="286"/>
        <v>(321) 633-3002</v>
      </c>
      <c r="G2622" t="str">
        <f t="shared" si="281"/>
        <v>3815 Us 1 North Bldg D Ste 12</v>
      </c>
      <c r="H2622" t="str">
        <f t="shared" si="282"/>
        <v>3815 Us 1 North Bldg D Ste 12, Cocoa, Florida 32926</v>
      </c>
      <c r="I2622" s="1" t="str">
        <f t="shared" si="283"/>
        <v>32922</v>
      </c>
    </row>
    <row r="2623" spans="1:9" x14ac:dyDescent="0.45">
      <c r="A2623" t="s">
        <v>5061</v>
      </c>
      <c r="B2623" t="s">
        <v>5062</v>
      </c>
      <c r="C2623" t="str">
        <f t="shared" si="284"/>
        <v>Brevard Memorial Funeral Home</v>
      </c>
      <c r="D2623" t="str">
        <f t="shared" si="280"/>
        <v>Cocoa, Florida</v>
      </c>
      <c r="E2623" t="str">
        <f t="shared" si="285"/>
        <v>5475 N Us Highway 1Cocoa, Florida 32927</v>
      </c>
      <c r="F2623" t="str">
        <f t="shared" si="286"/>
        <v>321-636-3720</v>
      </c>
      <c r="G2623" t="str">
        <f t="shared" si="281"/>
        <v>5475 N Us Highway 1</v>
      </c>
      <c r="H2623" t="str">
        <f t="shared" si="282"/>
        <v>5475 N Us Highway 1, Cocoa, Florida 32927</v>
      </c>
      <c r="I2623" s="1" t="str">
        <f t="shared" si="283"/>
        <v>32931</v>
      </c>
    </row>
    <row r="2624" spans="1:9" x14ac:dyDescent="0.45">
      <c r="A2624" t="s">
        <v>5063</v>
      </c>
      <c r="B2624" t="s">
        <v>5064</v>
      </c>
      <c r="C2624" t="str">
        <f t="shared" si="284"/>
        <v>Funeral Solutions</v>
      </c>
      <c r="D2624" t="str">
        <f t="shared" si="280"/>
        <v>Cocoa, Florida</v>
      </c>
      <c r="E2624" t="str">
        <f t="shared" si="285"/>
        <v>5455 N Cocoa BoulevardCocoa, Florida 32927</v>
      </c>
      <c r="F2624" t="str">
        <f t="shared" si="286"/>
        <v>321-638-1373</v>
      </c>
      <c r="G2624" t="str">
        <f t="shared" si="281"/>
        <v>5455 N Cocoa Boulevard</v>
      </c>
      <c r="H2624" t="str">
        <f t="shared" si="282"/>
        <v>5455 N Cocoa Boulevard, Cocoa, Florida 32927</v>
      </c>
      <c r="I2624" s="1" t="str">
        <f t="shared" si="283"/>
        <v>33133</v>
      </c>
    </row>
    <row r="2625" spans="1:9" x14ac:dyDescent="0.45">
      <c r="A2625" t="s">
        <v>5065</v>
      </c>
      <c r="B2625" t="s">
        <v>5066</v>
      </c>
      <c r="C2625" t="str">
        <f t="shared" si="284"/>
        <v>Stone Funeral Home</v>
      </c>
      <c r="D2625" t="str">
        <f t="shared" si="280"/>
        <v>Cocoa, Florida</v>
      </c>
      <c r="E2625" t="str">
        <f t="shared" si="285"/>
        <v>516 King StreetCocoa, Florida 32922</v>
      </c>
      <c r="F2625" t="str">
        <f t="shared" si="286"/>
        <v>321-636-2344</v>
      </c>
      <c r="G2625" t="str">
        <f t="shared" si="281"/>
        <v>516 King Street</v>
      </c>
      <c r="H2625" t="str">
        <f t="shared" si="282"/>
        <v>516 King Street, Cocoa, Florida 32922</v>
      </c>
      <c r="I2625" s="1" t="str">
        <f t="shared" si="283"/>
        <v>33134</v>
      </c>
    </row>
    <row r="2626" spans="1:9" x14ac:dyDescent="0.45">
      <c r="A2626" t="s">
        <v>5067</v>
      </c>
      <c r="B2626" t="s">
        <v>5068</v>
      </c>
      <c r="C2626" t="str">
        <f t="shared" si="284"/>
        <v>Beckman-Williamson Funeral Home</v>
      </c>
      <c r="D2626" t="str">
        <f t="shared" ref="D2626:D2689" si="287">RIGHT($A2626,LEN($A2626) - FIND(",",$A2626)-1)</f>
        <v>Cocoa Beach, Florida</v>
      </c>
      <c r="E2626" t="str">
        <f t="shared" si="285"/>
        <v>101 N Brevard AveCocoa Beach, Florida 32931</v>
      </c>
      <c r="F2626" t="str">
        <f t="shared" si="286"/>
        <v>(321) 784-0116</v>
      </c>
      <c r="G2626" t="str">
        <f t="shared" ref="G2626:G2689" si="288">LEFT(E2626, FIND(D2626,E2626)-1)</f>
        <v>101 N Brevard Ave</v>
      </c>
      <c r="H2626" t="str">
        <f t="shared" ref="H2626:H2689" si="289">_xlfn.CONCAT(G2626,", ",D2626," ", RIGHT(E2626,5))</f>
        <v>101 N Brevard Ave, Cocoa Beach, Florida 32931</v>
      </c>
      <c r="I2626" s="1" t="str">
        <f t="shared" ref="I2626:I2689" si="290">RIGHT(E2629,5)</f>
        <v>33071</v>
      </c>
    </row>
    <row r="2627" spans="1:9" x14ac:dyDescent="0.45">
      <c r="A2627" t="s">
        <v>5069</v>
      </c>
      <c r="B2627" t="s">
        <v>5070</v>
      </c>
      <c r="C2627" t="str">
        <f t="shared" ref="C2627:C2690" si="291">LEFT($A2627,FIND(",", $A2627)-1)</f>
        <v>Range Funeral Homes</v>
      </c>
      <c r="D2627" t="str">
        <f t="shared" si="287"/>
        <v>Coconut Grove, Florida</v>
      </c>
      <c r="E2627" t="str">
        <f t="shared" ref="E2627:E2690" si="292">LEFT($B2627,FIND("Phone",$B2627)-1)</f>
        <v>3384 Grand AveCoconut Grove, Florida 33133</v>
      </c>
      <c r="F2627" t="str">
        <f t="shared" ref="F2627:F2690" si="293">RIGHT($B2627,LEN($B2627) - FIND("Phone",$B2627)-6)</f>
        <v>(305) 446-1173</v>
      </c>
      <c r="G2627" t="str">
        <f t="shared" si="288"/>
        <v>3384 Grand Ave</v>
      </c>
      <c r="H2627" t="str">
        <f t="shared" si="289"/>
        <v>3384 Grand Ave, Coconut Grove, Florida 33133</v>
      </c>
      <c r="I2627" s="1" t="str">
        <f t="shared" si="290"/>
        <v>32043</v>
      </c>
    </row>
    <row r="2628" spans="1:9" x14ac:dyDescent="0.45">
      <c r="A2628" t="s">
        <v>5071</v>
      </c>
      <c r="B2628" t="s">
        <v>5072</v>
      </c>
      <c r="C2628" t="str">
        <f t="shared" si="291"/>
        <v>Van Orsdel Coral Gables Funeral Chapel</v>
      </c>
      <c r="D2628" t="str">
        <f t="shared" si="287"/>
        <v>Coral Gables, Florida</v>
      </c>
      <c r="E2628" t="str">
        <f t="shared" si="292"/>
        <v>4600 Sw 8th StCoral Gables, Florida 33134</v>
      </c>
      <c r="F2628" t="str">
        <f t="shared" si="293"/>
        <v>(305) 446-4412</v>
      </c>
      <c r="G2628" t="str">
        <f t="shared" si="288"/>
        <v>4600 Sw 8th St</v>
      </c>
      <c r="H2628" t="str">
        <f t="shared" si="289"/>
        <v>4600 Sw 8th St, Coral Gables, Florida 33134</v>
      </c>
      <c r="I2628" s="1" t="str">
        <f t="shared" si="290"/>
        <v>32043</v>
      </c>
    </row>
    <row r="2629" spans="1:9" x14ac:dyDescent="0.45">
      <c r="A2629" t="s">
        <v>5073</v>
      </c>
      <c r="B2629" t="s">
        <v>5074</v>
      </c>
      <c r="C2629" t="str">
        <f t="shared" si="291"/>
        <v>Kraeer Funeral Home &amp; Cremation Center</v>
      </c>
      <c r="D2629" t="str">
        <f t="shared" si="287"/>
        <v>Coral Springs, Florida</v>
      </c>
      <c r="E2629" t="str">
        <f t="shared" si="292"/>
        <v>1655 University DrCoral Springs, Florida 33071</v>
      </c>
      <c r="F2629" t="str">
        <f t="shared" si="293"/>
        <v>(954) 753-8960</v>
      </c>
      <c r="G2629" t="str">
        <f t="shared" si="288"/>
        <v>1655 University Dr</v>
      </c>
      <c r="H2629" t="str">
        <f t="shared" si="289"/>
        <v>1655 University Dr, Coral Springs, Florida 33071</v>
      </c>
      <c r="I2629" s="1" t="str">
        <f t="shared" si="290"/>
        <v>32043</v>
      </c>
    </row>
    <row r="2630" spans="1:9" x14ac:dyDescent="0.45">
      <c r="A2630" t="s">
        <v>5075</v>
      </c>
      <c r="B2630" t="s">
        <v>5076</v>
      </c>
      <c r="C2630" t="str">
        <f t="shared" si="291"/>
        <v>Broadus-Raines Funeral Home</v>
      </c>
      <c r="D2630" t="str">
        <f t="shared" si="287"/>
        <v>Cove Springs, Florida</v>
      </c>
      <c r="E2630" t="str">
        <f t="shared" si="292"/>
        <v>501 Spring StreetCove Springs, Florida 32043</v>
      </c>
      <c r="F2630" t="str">
        <f t="shared" si="293"/>
        <v>904-284-4000</v>
      </c>
      <c r="G2630" t="str">
        <f t="shared" si="288"/>
        <v>501 Spring Street</v>
      </c>
      <c r="H2630" t="str">
        <f t="shared" si="289"/>
        <v>501 Spring Street, Cove Springs, Florida 32043</v>
      </c>
      <c r="I2630" s="1" t="str">
        <f t="shared" si="290"/>
        <v>32043</v>
      </c>
    </row>
    <row r="2631" spans="1:9" x14ac:dyDescent="0.45">
      <c r="A2631" t="s">
        <v>5077</v>
      </c>
      <c r="B2631" t="s">
        <v>5078</v>
      </c>
      <c r="C2631" t="str">
        <f t="shared" si="291"/>
        <v>Helm Funeral Home</v>
      </c>
      <c r="D2631" t="str">
        <f t="shared" si="287"/>
        <v>Cove Springs, Florida</v>
      </c>
      <c r="E2631" t="str">
        <f t="shared" si="292"/>
        <v>1811 Idlewild AvenueCove Springs, Florida 32043</v>
      </c>
      <c r="F2631" t="str">
        <f t="shared" si="293"/>
        <v>904-284-9696</v>
      </c>
      <c r="G2631" t="str">
        <f t="shared" si="288"/>
        <v>1811 Idlewild Avenue</v>
      </c>
      <c r="H2631" t="str">
        <f t="shared" si="289"/>
        <v>1811 Idlewild Avenue, Cove Springs, Florida 32043</v>
      </c>
      <c r="I2631" s="1" t="str">
        <f t="shared" si="290"/>
        <v>32327</v>
      </c>
    </row>
    <row r="2632" spans="1:9" x14ac:dyDescent="0.45">
      <c r="A2632" t="s">
        <v>5079</v>
      </c>
      <c r="B2632" t="s">
        <v>5080</v>
      </c>
      <c r="C2632" t="str">
        <f t="shared" si="291"/>
        <v>Jones Funeral Home</v>
      </c>
      <c r="D2632" t="str">
        <f t="shared" si="287"/>
        <v>Cove Springs, Florida</v>
      </c>
      <c r="E2632" t="str">
        <f t="shared" si="292"/>
        <v>3057 Plantation Ridge DriveCove Springs, Florida 32043</v>
      </c>
      <c r="F2632" t="str">
        <f t="shared" si="293"/>
        <v>904-406-5693</v>
      </c>
      <c r="G2632" t="str">
        <f t="shared" si="288"/>
        <v>3057 Plantation Ridge Drive</v>
      </c>
      <c r="H2632" t="str">
        <f t="shared" si="289"/>
        <v>3057 Plantation Ridge Drive, Cove Springs, Florida 32043</v>
      </c>
      <c r="I2632" s="1" t="str">
        <f t="shared" si="290"/>
        <v>32112</v>
      </c>
    </row>
    <row r="2633" spans="1:9" x14ac:dyDescent="0.45">
      <c r="A2633" t="s">
        <v>5081</v>
      </c>
      <c r="B2633" t="s">
        <v>5082</v>
      </c>
      <c r="C2633" t="str">
        <f t="shared" si="291"/>
        <v>Russell Haven of Rest Cemetery and Funeral Home</v>
      </c>
      <c r="D2633" t="str">
        <f t="shared" si="287"/>
        <v>Cove Springs, Florida</v>
      </c>
      <c r="E2633" t="str">
        <f t="shared" si="292"/>
        <v>2315 Sandridge RoadCove Springs, Florida 32043</v>
      </c>
      <c r="F2633" t="str">
        <f t="shared" si="293"/>
        <v>904-284-7720</v>
      </c>
      <c r="G2633" t="str">
        <f t="shared" si="288"/>
        <v>2315 Sandridge Road</v>
      </c>
      <c r="H2633" t="str">
        <f t="shared" si="289"/>
        <v>2315 Sandridge Road, Cove Springs, Florida 32043</v>
      </c>
      <c r="I2633" s="1" t="str">
        <f t="shared" si="290"/>
        <v>32112</v>
      </c>
    </row>
    <row r="2634" spans="1:9" x14ac:dyDescent="0.45">
      <c r="A2634" t="s">
        <v>5083</v>
      </c>
      <c r="B2634" t="s">
        <v>5084</v>
      </c>
      <c r="C2634" t="str">
        <f t="shared" si="291"/>
        <v>Harvey-Young Funeral Home</v>
      </c>
      <c r="D2634" t="str">
        <f t="shared" si="287"/>
        <v>Crawfordville, Florida</v>
      </c>
      <c r="E2634" t="str">
        <f t="shared" si="292"/>
        <v>3106 Crawfordville HwyCrawfordville, Florida 32327</v>
      </c>
      <c r="F2634" t="str">
        <f t="shared" si="293"/>
        <v>(850) 926-3333</v>
      </c>
      <c r="G2634" t="str">
        <f t="shared" si="288"/>
        <v>3106 Crawfordville Hwy</v>
      </c>
      <c r="H2634" t="str">
        <f t="shared" si="289"/>
        <v>3106 Crawfordville Hwy, Crawfordville, Florida 32327</v>
      </c>
      <c r="I2634" s="1" t="str">
        <f t="shared" si="290"/>
        <v>32539</v>
      </c>
    </row>
    <row r="2635" spans="1:9" x14ac:dyDescent="0.45">
      <c r="A2635" t="s">
        <v>5085</v>
      </c>
      <c r="B2635" t="s">
        <v>5086</v>
      </c>
      <c r="C2635" t="str">
        <f t="shared" si="291"/>
        <v>Burrell's Funeral Home</v>
      </c>
      <c r="D2635" t="str">
        <f t="shared" si="287"/>
        <v>Crescent City, Florida</v>
      </c>
      <c r="E2635" t="str">
        <f t="shared" si="292"/>
        <v>800 Huntington RoadCrescent City, Florida 32112</v>
      </c>
      <c r="F2635" t="str">
        <f t="shared" si="293"/>
        <v>386-698-1133</v>
      </c>
      <c r="G2635" t="str">
        <f t="shared" si="288"/>
        <v>800 Huntington Road</v>
      </c>
      <c r="H2635" t="str">
        <f t="shared" si="289"/>
        <v>800 Huntington Road, Crescent City, Florida 32112</v>
      </c>
      <c r="I2635" s="1" t="str">
        <f t="shared" si="290"/>
        <v>32539</v>
      </c>
    </row>
    <row r="2636" spans="1:9" x14ac:dyDescent="0.45">
      <c r="A2636" t="s">
        <v>39200</v>
      </c>
      <c r="B2636" t="s">
        <v>5087</v>
      </c>
      <c r="C2636" t="str">
        <f t="shared" si="291"/>
        <v>Clayton Frank &amp; Sons Funeral Home</v>
      </c>
      <c r="D2636" t="str">
        <f t="shared" si="287"/>
        <v>Crescent City, Florida</v>
      </c>
      <c r="E2636" t="str">
        <f t="shared" si="292"/>
        <v>402 Cypress AveCrescent City, Florida 32112</v>
      </c>
      <c r="F2636" t="str">
        <f t="shared" si="293"/>
        <v>(386) 698-1621</v>
      </c>
      <c r="G2636" t="str">
        <f t="shared" si="288"/>
        <v>402 Cypress Ave</v>
      </c>
      <c r="H2636" t="str">
        <f t="shared" si="289"/>
        <v>402 Cypress Ave, Crescent City, Florida 32112</v>
      </c>
      <c r="I2636" s="1" t="str">
        <f t="shared" si="290"/>
        <v>32536</v>
      </c>
    </row>
    <row r="2637" spans="1:9" x14ac:dyDescent="0.45">
      <c r="A2637" t="s">
        <v>5088</v>
      </c>
      <c r="B2637" t="s">
        <v>5089</v>
      </c>
      <c r="C2637" t="str">
        <f t="shared" si="291"/>
        <v>Brackney Funeral Service</v>
      </c>
      <c r="D2637" t="str">
        <f t="shared" si="287"/>
        <v>Crestview, Florida</v>
      </c>
      <c r="E2637" t="str">
        <f t="shared" si="292"/>
        <v>480 E James Lee BoulevardCrestview, Florida 32539</v>
      </c>
      <c r="F2637" t="str">
        <f t="shared" si="293"/>
        <v>850-683-9898</v>
      </c>
      <c r="G2637" t="str">
        <f t="shared" si="288"/>
        <v>480 E James Lee Boulevard</v>
      </c>
      <c r="H2637" t="str">
        <f t="shared" si="289"/>
        <v>480 E James Lee Boulevard, Crestview, Florida 32539</v>
      </c>
      <c r="I2637" s="1" t="str">
        <f t="shared" si="290"/>
        <v>32536</v>
      </c>
    </row>
    <row r="2638" spans="1:9" x14ac:dyDescent="0.45">
      <c r="A2638" t="s">
        <v>5090</v>
      </c>
      <c r="B2638" t="s">
        <v>5091</v>
      </c>
      <c r="C2638" t="str">
        <f t="shared" si="291"/>
        <v>Crestview Memorial Funeral Home</v>
      </c>
      <c r="D2638" t="str">
        <f t="shared" si="287"/>
        <v>Crestview, Florida</v>
      </c>
      <c r="E2638" t="str">
        <f t="shared" si="292"/>
        <v>492 East Pine AvenueCrestview, Florida 32539</v>
      </c>
      <c r="F2638" t="str">
        <f t="shared" si="293"/>
        <v>850-682-2252</v>
      </c>
      <c r="G2638" t="str">
        <f t="shared" si="288"/>
        <v>492 East Pine Avenue</v>
      </c>
      <c r="H2638" t="str">
        <f t="shared" si="289"/>
        <v>492 East Pine Avenue, Crestview, Florida 32539</v>
      </c>
      <c r="I2638" s="1" t="str">
        <f t="shared" si="290"/>
        <v>32536</v>
      </c>
    </row>
    <row r="2639" spans="1:9" x14ac:dyDescent="0.45">
      <c r="A2639" t="s">
        <v>5092</v>
      </c>
      <c r="B2639" t="s">
        <v>5093</v>
      </c>
      <c r="C2639" t="str">
        <f t="shared" si="291"/>
        <v>Live Oak Park Memorial</v>
      </c>
      <c r="D2639" t="str">
        <f t="shared" si="287"/>
        <v>Crestview, Florida</v>
      </c>
      <c r="E2639" t="str">
        <f t="shared" si="292"/>
        <v>112 E North AvenueCrestview, Florida 32536</v>
      </c>
      <c r="F2639" t="str">
        <f t="shared" si="293"/>
        <v>850-682-3813</v>
      </c>
      <c r="G2639" t="str">
        <f t="shared" si="288"/>
        <v>112 E North Avenue</v>
      </c>
      <c r="H2639" t="str">
        <f t="shared" si="289"/>
        <v>112 E North Avenue, Crestview, Florida 32536</v>
      </c>
      <c r="I2639" s="1" t="str">
        <f t="shared" si="290"/>
        <v>34428</v>
      </c>
    </row>
    <row r="2640" spans="1:9" x14ac:dyDescent="0.45">
      <c r="A2640" t="s">
        <v>5094</v>
      </c>
      <c r="B2640" t="s">
        <v>5095</v>
      </c>
      <c r="C2640" t="str">
        <f t="shared" si="291"/>
        <v>Mc Kinnie Funeral Home</v>
      </c>
      <c r="D2640" t="str">
        <f t="shared" si="287"/>
        <v>Crestview, Florida</v>
      </c>
      <c r="E2640" t="str">
        <f t="shared" si="292"/>
        <v>398 Martin Luther King Jr AvenueCrestview, Florida 32536</v>
      </c>
      <c r="F2640" t="str">
        <f t="shared" si="293"/>
        <v>850-682-3335</v>
      </c>
      <c r="G2640" t="str">
        <f t="shared" si="288"/>
        <v>398 Martin Luther King Jr Avenue</v>
      </c>
      <c r="H2640" t="str">
        <f t="shared" si="289"/>
        <v>398 Martin Luther King Jr Avenue, Crestview, Florida 32536</v>
      </c>
      <c r="I2640" s="1" t="str">
        <f t="shared" si="290"/>
        <v>34429</v>
      </c>
    </row>
    <row r="2641" spans="1:9" x14ac:dyDescent="0.45">
      <c r="A2641" t="s">
        <v>5096</v>
      </c>
      <c r="B2641" t="s">
        <v>5097</v>
      </c>
      <c r="C2641" t="str">
        <f t="shared" si="291"/>
        <v>Whitehurst Powell Funeral Home</v>
      </c>
      <c r="D2641" t="str">
        <f t="shared" si="287"/>
        <v>Crestview, Florida</v>
      </c>
      <c r="E2641" t="str">
        <f t="shared" si="292"/>
        <v>436 W James Lee BoulevardCrestview, Florida 32536</v>
      </c>
      <c r="F2641" t="str">
        <f t="shared" si="293"/>
        <v>850-682-3052</v>
      </c>
      <c r="G2641" t="str">
        <f t="shared" si="288"/>
        <v>436 W James Lee Boulevard</v>
      </c>
      <c r="H2641" t="str">
        <f t="shared" si="289"/>
        <v>436 W James Lee Boulevard, Crestview, Florida 32536</v>
      </c>
      <c r="I2641" s="1" t="str">
        <f t="shared" si="290"/>
        <v>33525</v>
      </c>
    </row>
    <row r="2642" spans="1:9" x14ac:dyDescent="0.45">
      <c r="A2642" t="s">
        <v>5098</v>
      </c>
      <c r="B2642" t="s">
        <v>5099</v>
      </c>
      <c r="C2642" t="str">
        <f t="shared" si="291"/>
        <v>New Serenity MEML Funeral Home</v>
      </c>
      <c r="D2642" t="str">
        <f t="shared" si="287"/>
        <v>Crystal River, Florida</v>
      </c>
      <c r="E2642" t="str">
        <f t="shared" si="292"/>
        <v>713 NE 5th TerraceCrystal River, Florida 34428</v>
      </c>
      <c r="F2642" t="str">
        <f t="shared" si="293"/>
        <v>352-563-1394</v>
      </c>
      <c r="G2642" t="str">
        <f t="shared" si="288"/>
        <v>713 NE 5th Terrace</v>
      </c>
      <c r="H2642" t="str">
        <f t="shared" si="289"/>
        <v>713 NE 5th Terrace, Crystal River, Florida 34428</v>
      </c>
      <c r="I2642" s="1" t="str">
        <f t="shared" si="290"/>
        <v>33525</v>
      </c>
    </row>
    <row r="2643" spans="1:9" x14ac:dyDescent="0.45">
      <c r="A2643" t="s">
        <v>5100</v>
      </c>
      <c r="B2643" t="s">
        <v>5101</v>
      </c>
      <c r="C2643" t="str">
        <f t="shared" si="291"/>
        <v>Strickland Funeral Home</v>
      </c>
      <c r="D2643" t="str">
        <f t="shared" si="287"/>
        <v>Crystal River, Florida</v>
      </c>
      <c r="E2643" t="str">
        <f t="shared" si="292"/>
        <v>1901 SE Us Highway 19Crystal River, Florida 34429</v>
      </c>
      <c r="F2643" t="str">
        <f t="shared" si="293"/>
        <v>352-795-2678</v>
      </c>
      <c r="G2643" t="str">
        <f t="shared" si="288"/>
        <v>1901 SE Us Highway 19</v>
      </c>
      <c r="H2643" t="str">
        <f t="shared" si="289"/>
        <v>1901 SE Us Highway 19, Crystal River, Florida 34429</v>
      </c>
      <c r="I2643" s="1" t="str">
        <f t="shared" si="290"/>
        <v>33525</v>
      </c>
    </row>
    <row r="2644" spans="1:9" x14ac:dyDescent="0.45">
      <c r="A2644" t="s">
        <v>5102</v>
      </c>
      <c r="B2644" t="s">
        <v>5103</v>
      </c>
      <c r="C2644" t="str">
        <f t="shared" si="291"/>
        <v>Hodges Family Funeral Home</v>
      </c>
      <c r="D2644" t="str">
        <f t="shared" si="287"/>
        <v>Dade City, Florida</v>
      </c>
      <c r="E2644" t="str">
        <f t="shared" si="292"/>
        <v>11441 Us Highway 301Dade City, Florida 33525</v>
      </c>
      <c r="F2644" t="str">
        <f t="shared" si="293"/>
        <v>352-567-6100</v>
      </c>
      <c r="G2644" t="str">
        <f t="shared" si="288"/>
        <v>11441 Us Highway 301</v>
      </c>
      <c r="H2644" t="str">
        <f t="shared" si="289"/>
        <v>11441 Us Highway 301, Dade City, Florida 33525</v>
      </c>
      <c r="I2644" s="1" t="str">
        <f t="shared" si="290"/>
        <v>33004</v>
      </c>
    </row>
    <row r="2645" spans="1:9" x14ac:dyDescent="0.45">
      <c r="A2645" t="s">
        <v>5102</v>
      </c>
      <c r="B2645" t="s">
        <v>5103</v>
      </c>
      <c r="C2645" t="str">
        <f t="shared" si="291"/>
        <v>Hodges Family Funeral Home</v>
      </c>
      <c r="D2645" t="str">
        <f t="shared" si="287"/>
        <v>Dade City, Florida</v>
      </c>
      <c r="E2645" t="str">
        <f t="shared" si="292"/>
        <v>11441 Us Highway 301Dade City, Florida 33525</v>
      </c>
      <c r="F2645" t="str">
        <f t="shared" si="293"/>
        <v>352-567-6100</v>
      </c>
      <c r="G2645" t="str">
        <f t="shared" si="288"/>
        <v>11441 Us Highway 301</v>
      </c>
      <c r="H2645" t="str">
        <f t="shared" si="289"/>
        <v>11441 Us Highway 301, Dade City, Florida 33525</v>
      </c>
      <c r="I2645" s="1" t="str">
        <f t="shared" si="290"/>
        <v>33314</v>
      </c>
    </row>
    <row r="2646" spans="1:9" x14ac:dyDescent="0.45">
      <c r="A2646" t="s">
        <v>5104</v>
      </c>
      <c r="B2646" t="s">
        <v>5105</v>
      </c>
      <c r="C2646" t="str">
        <f t="shared" si="291"/>
        <v>Milton Funeral Home</v>
      </c>
      <c r="D2646" t="str">
        <f t="shared" si="287"/>
        <v>Dade City, Florida</v>
      </c>
      <c r="E2646" t="str">
        <f t="shared" si="292"/>
        <v>13950 5th StreetDade City, Florida 33525</v>
      </c>
      <c r="F2646" t="str">
        <f t="shared" si="293"/>
        <v>352-567-6534</v>
      </c>
      <c r="G2646" t="str">
        <f t="shared" si="288"/>
        <v>13950 5th Street</v>
      </c>
      <c r="H2646" t="str">
        <f t="shared" si="289"/>
        <v>13950 5th Street, Dade City, Florida 33525</v>
      </c>
      <c r="I2646" s="1" t="str">
        <f t="shared" si="290"/>
        <v>33317</v>
      </c>
    </row>
    <row r="2647" spans="1:9" x14ac:dyDescent="0.45">
      <c r="A2647" t="s">
        <v>5106</v>
      </c>
      <c r="B2647" t="s">
        <v>5107</v>
      </c>
      <c r="C2647" t="str">
        <f t="shared" si="291"/>
        <v>Davis-Brice Funeral Home</v>
      </c>
      <c r="D2647" t="str">
        <f t="shared" si="287"/>
        <v>Dania, Florida</v>
      </c>
      <c r="E2647" t="str">
        <f t="shared" si="292"/>
        <v>608 SW 12th AvenueDania, Florida 33004</v>
      </c>
      <c r="F2647" t="str">
        <f t="shared" si="293"/>
        <v>954-921-5150</v>
      </c>
      <c r="G2647" t="str">
        <f t="shared" si="288"/>
        <v>608 SW 12th Avenue</v>
      </c>
      <c r="H2647" t="str">
        <f t="shared" si="289"/>
        <v>608 SW 12th Avenue, Dania, Florida 33004</v>
      </c>
      <c r="I2647" s="1" t="str">
        <f t="shared" si="290"/>
        <v>32117</v>
      </c>
    </row>
    <row r="2648" spans="1:9" x14ac:dyDescent="0.45">
      <c r="A2648" t="s">
        <v>5108</v>
      </c>
      <c r="B2648" t="s">
        <v>5109</v>
      </c>
      <c r="C2648" t="str">
        <f t="shared" si="291"/>
        <v>A Funeral &amp; Cremation Center</v>
      </c>
      <c r="D2648" t="str">
        <f t="shared" si="287"/>
        <v>Davie, Florida</v>
      </c>
      <c r="E2648" t="str">
        <f t="shared" si="292"/>
        <v>5450 S State Road 7Davie, Florida 33314</v>
      </c>
      <c r="F2648" t="str">
        <f t="shared" si="293"/>
        <v>954-316-4488</v>
      </c>
      <c r="G2648" t="str">
        <f t="shared" si="288"/>
        <v>5450 S State Road 7</v>
      </c>
      <c r="H2648" t="str">
        <f t="shared" si="289"/>
        <v>5450 S State Road 7, Davie, Florida 33314</v>
      </c>
      <c r="I2648" s="1" t="str">
        <f t="shared" si="290"/>
        <v>32119</v>
      </c>
    </row>
    <row r="2649" spans="1:9" x14ac:dyDescent="0.45">
      <c r="A2649" t="s">
        <v>5110</v>
      </c>
      <c r="B2649" t="s">
        <v>5111</v>
      </c>
      <c r="C2649" t="str">
        <f t="shared" si="291"/>
        <v>Forest Lawn Pre-Planning Services</v>
      </c>
      <c r="D2649" t="str">
        <f t="shared" si="287"/>
        <v>Davie, Florida</v>
      </c>
      <c r="E2649" t="str">
        <f t="shared" si="292"/>
        <v>The Pyramid @ 2401 Davie RoadDavie, Florida 33317</v>
      </c>
      <c r="F2649" t="str">
        <f t="shared" si="293"/>
        <v>(954)   614-9581</v>
      </c>
      <c r="G2649" t="str">
        <f t="shared" si="288"/>
        <v>The Pyramid @ 2401 Davie Road</v>
      </c>
      <c r="H2649" t="str">
        <f t="shared" si="289"/>
        <v>The Pyramid @ 2401 Davie Road, Davie, Florida 33317</v>
      </c>
      <c r="I2649" s="1" t="str">
        <f t="shared" si="290"/>
        <v>32114</v>
      </c>
    </row>
    <row r="2650" spans="1:9" x14ac:dyDescent="0.45">
      <c r="A2650" t="s">
        <v>5112</v>
      </c>
      <c r="B2650" t="s">
        <v>5113</v>
      </c>
      <c r="C2650" t="str">
        <f t="shared" si="291"/>
        <v>A1 Affordable Cremation</v>
      </c>
      <c r="D2650" t="str">
        <f t="shared" si="287"/>
        <v>Daytona Beach, Florida</v>
      </c>
      <c r="E2650" t="str">
        <f t="shared" si="292"/>
        <v>1672 Ridgewood AveDaytona Beach, Florida 32117</v>
      </c>
      <c r="F2650" t="str">
        <f t="shared" si="293"/>
        <v>(386) 405-3128</v>
      </c>
      <c r="G2650" t="str">
        <f t="shared" si="288"/>
        <v>1672 Ridgewood Ave</v>
      </c>
      <c r="H2650" t="str">
        <f t="shared" si="289"/>
        <v>1672 Ridgewood Ave, Daytona Beach, Florida 32117</v>
      </c>
      <c r="I2650" s="1" t="str">
        <f t="shared" si="290"/>
        <v>32114</v>
      </c>
    </row>
    <row r="2651" spans="1:9" x14ac:dyDescent="0.45">
      <c r="A2651" t="s">
        <v>5114</v>
      </c>
      <c r="B2651" t="s">
        <v>5115</v>
      </c>
      <c r="C2651" t="str">
        <f t="shared" si="291"/>
        <v>Alavon Direct Cremation Service</v>
      </c>
      <c r="D2651" t="str">
        <f t="shared" si="287"/>
        <v>Daytona Beach, Florida</v>
      </c>
      <c r="E2651" t="str">
        <f t="shared" si="292"/>
        <v>661 Beville RoadDaytona Beach, Florida 32119</v>
      </c>
      <c r="F2651" t="str">
        <f t="shared" si="293"/>
        <v>386-426-2626</v>
      </c>
      <c r="G2651" t="str">
        <f t="shared" si="288"/>
        <v>661 Beville Road</v>
      </c>
      <c r="H2651" t="str">
        <f t="shared" si="289"/>
        <v>661 Beville Road, Daytona Beach, Florida 32119</v>
      </c>
      <c r="I2651" s="1" t="str">
        <f t="shared" si="290"/>
        <v>32114</v>
      </c>
    </row>
    <row r="2652" spans="1:9" x14ac:dyDescent="0.45">
      <c r="A2652" t="s">
        <v>5116</v>
      </c>
      <c r="B2652" t="s">
        <v>5117</v>
      </c>
      <c r="C2652" t="str">
        <f t="shared" si="291"/>
        <v>American Cremation &amp; Burial</v>
      </c>
      <c r="D2652" t="str">
        <f t="shared" si="287"/>
        <v>Daytona Beach, Florida</v>
      </c>
      <c r="E2652" t="str">
        <f t="shared" si="292"/>
        <v>1425 Bellevue AveDaytona Beach, Florida 32114</v>
      </c>
      <c r="F2652" t="str">
        <f t="shared" si="293"/>
        <v>(386) 253-7605</v>
      </c>
      <c r="G2652" t="str">
        <f t="shared" si="288"/>
        <v>1425 Bellevue Ave</v>
      </c>
      <c r="H2652" t="str">
        <f t="shared" si="289"/>
        <v>1425 Bellevue Ave, Daytona Beach, Florida 32114</v>
      </c>
      <c r="I2652" s="1" t="str">
        <f t="shared" si="290"/>
        <v>32115</v>
      </c>
    </row>
    <row r="2653" spans="1:9" x14ac:dyDescent="0.45">
      <c r="A2653" t="s">
        <v>5118</v>
      </c>
      <c r="B2653" t="s">
        <v>5119</v>
      </c>
      <c r="C2653" t="str">
        <f t="shared" si="291"/>
        <v>Baggett &amp; Summers Funeral Home</v>
      </c>
      <c r="D2653" t="str">
        <f t="shared" si="287"/>
        <v>Daytona Beach, Florida</v>
      </c>
      <c r="E2653" t="str">
        <f t="shared" si="292"/>
        <v>736 S Beach StreetDaytona Beach, Florida 32114</v>
      </c>
      <c r="F2653" t="str">
        <f t="shared" si="293"/>
        <v>386-236-1100</v>
      </c>
      <c r="G2653" t="str">
        <f t="shared" si="288"/>
        <v>736 S Beach Street</v>
      </c>
      <c r="H2653" t="str">
        <f t="shared" si="289"/>
        <v>736 S Beach Street, Daytona Beach, Florida 32114</v>
      </c>
      <c r="I2653" s="1" t="str">
        <f t="shared" si="290"/>
        <v>32114</v>
      </c>
    </row>
    <row r="2654" spans="1:9" x14ac:dyDescent="0.45">
      <c r="A2654" t="s">
        <v>5120</v>
      </c>
      <c r="B2654" t="s">
        <v>5121</v>
      </c>
      <c r="C2654" t="str">
        <f t="shared" si="291"/>
        <v>Cedar Hill Memory Gardens</v>
      </c>
      <c r="D2654" t="str">
        <f t="shared" si="287"/>
        <v>Daytona Beach, Florida</v>
      </c>
      <c r="E2654" t="str">
        <f t="shared" si="292"/>
        <v>1425 Bellevue AveDaytona Beach, Florida 32114</v>
      </c>
      <c r="F2654" t="str">
        <f t="shared" si="293"/>
        <v>(386) 253-7604</v>
      </c>
      <c r="G2654" t="str">
        <f t="shared" si="288"/>
        <v>1425 Bellevue Ave</v>
      </c>
      <c r="H2654" t="str">
        <f t="shared" si="289"/>
        <v>1425 Bellevue Ave, Daytona Beach, Florida 32114</v>
      </c>
      <c r="I2654" s="1" t="str">
        <f t="shared" si="290"/>
        <v>32117</v>
      </c>
    </row>
    <row r="2655" spans="1:9" x14ac:dyDescent="0.45">
      <c r="A2655" t="s">
        <v>5122</v>
      </c>
      <c r="B2655" t="s">
        <v>5123</v>
      </c>
      <c r="C2655" t="str">
        <f t="shared" si="291"/>
        <v>Cremation Information by Haight Black Funeral Home</v>
      </c>
      <c r="D2655" t="str">
        <f t="shared" si="287"/>
        <v>Daytona Beach, Florida</v>
      </c>
      <c r="E2655" t="str">
        <f t="shared" si="292"/>
        <v>103 W International Speedway BlvdDaytona Beach, Florida 32115</v>
      </c>
      <c r="F2655" t="str">
        <f t="shared" si="293"/>
        <v>(386) 252-4771</v>
      </c>
      <c r="G2655" t="str">
        <f t="shared" si="288"/>
        <v>103 W International Speedway Blvd</v>
      </c>
      <c r="H2655" t="str">
        <f t="shared" si="289"/>
        <v>103 W International Speedway Blvd, Daytona Beach, Florida 32115</v>
      </c>
      <c r="I2655" s="1" t="str">
        <f t="shared" si="290"/>
        <v>32114</v>
      </c>
    </row>
    <row r="2656" spans="1:9" x14ac:dyDescent="0.45">
      <c r="A2656" t="s">
        <v>5124</v>
      </c>
      <c r="B2656" t="s">
        <v>5125</v>
      </c>
      <c r="C2656" t="str">
        <f t="shared" si="291"/>
        <v>Daytona Memorial Park &amp; Funeral</v>
      </c>
      <c r="D2656" t="str">
        <f t="shared" si="287"/>
        <v>Daytona Beach, Florida</v>
      </c>
      <c r="E2656" t="str">
        <f t="shared" si="292"/>
        <v>1423 Bellevue AveDaytona Beach, Florida 32114</v>
      </c>
      <c r="F2656" t="str">
        <f t="shared" si="293"/>
        <v>(386) 226-1100</v>
      </c>
      <c r="G2656" t="str">
        <f t="shared" si="288"/>
        <v>1423 Bellevue Ave</v>
      </c>
      <c r="H2656" t="str">
        <f t="shared" si="289"/>
        <v>1423 Bellevue Ave, Daytona Beach, Florida 32114</v>
      </c>
      <c r="I2656" s="1" t="str">
        <f t="shared" si="290"/>
        <v>32114</v>
      </c>
    </row>
    <row r="2657" spans="1:9" x14ac:dyDescent="0.45">
      <c r="A2657" t="s">
        <v>5126</v>
      </c>
      <c r="B2657" t="s">
        <v>5127</v>
      </c>
      <c r="C2657" t="str">
        <f t="shared" si="291"/>
        <v>Hannah Cremation Service</v>
      </c>
      <c r="D2657" t="str">
        <f t="shared" si="287"/>
        <v>Daytona Beach, Florida</v>
      </c>
      <c r="E2657" t="str">
        <f t="shared" si="292"/>
        <v>126 Carswell AvenueDaytona Beach, Florida 32117</v>
      </c>
      <c r="F2657" t="str">
        <f t="shared" si="293"/>
        <v>386-295-5804</v>
      </c>
      <c r="G2657" t="str">
        <f t="shared" si="288"/>
        <v>126 Carswell Avenue</v>
      </c>
      <c r="H2657" t="str">
        <f t="shared" si="289"/>
        <v>126 Carswell Avenue, Daytona Beach, Florida 32117</v>
      </c>
      <c r="I2657" s="1" t="str">
        <f t="shared" si="290"/>
        <v>32119</v>
      </c>
    </row>
    <row r="2658" spans="1:9" x14ac:dyDescent="0.45">
      <c r="A2658" t="s">
        <v>5128</v>
      </c>
      <c r="B2658" t="s">
        <v>5129</v>
      </c>
      <c r="C2658" t="str">
        <f t="shared" si="291"/>
        <v>Herbert Thompson Funeral Home</v>
      </c>
      <c r="D2658" t="str">
        <f t="shared" si="287"/>
        <v>Daytona Beach, Florida</v>
      </c>
      <c r="E2658" t="str">
        <f t="shared" si="292"/>
        <v>901 Drive Mary McLeod Bethune BoulevardDaytona Beach, Florida 32114</v>
      </c>
      <c r="F2658" t="str">
        <f t="shared" si="293"/>
        <v>386-253-1651</v>
      </c>
      <c r="G2658" t="str">
        <f t="shared" si="288"/>
        <v>901 Drive Mary McLeod Bethune Boulevard</v>
      </c>
      <c r="H2658" t="str">
        <f t="shared" si="289"/>
        <v>901 Drive Mary McLeod Bethune Boulevard, Daytona Beach, Florida 32114</v>
      </c>
      <c r="I2658" s="1" t="str">
        <f t="shared" si="290"/>
        <v>32117</v>
      </c>
    </row>
    <row r="2659" spans="1:9" x14ac:dyDescent="0.45">
      <c r="A2659" t="s">
        <v>5130</v>
      </c>
      <c r="B2659" t="s">
        <v>5131</v>
      </c>
      <c r="C2659" t="str">
        <f t="shared" si="291"/>
        <v>LoHomean Funeral Home</v>
      </c>
      <c r="D2659" t="str">
        <f t="shared" si="287"/>
        <v>Daytona Beach, Florida</v>
      </c>
      <c r="E2659" t="str">
        <f t="shared" si="292"/>
        <v>1423 Bellevue AvenueDaytona Beach, Florida 32114</v>
      </c>
      <c r="F2659" t="str">
        <f t="shared" si="293"/>
        <v>386-267-1100</v>
      </c>
      <c r="G2659" t="str">
        <f t="shared" si="288"/>
        <v>1423 Bellevue Avenue</v>
      </c>
      <c r="H2659" t="str">
        <f t="shared" si="289"/>
        <v>1423 Bellevue Avenue, Daytona Beach, Florida 32114</v>
      </c>
      <c r="I2659" s="1" t="str">
        <f t="shared" si="290"/>
        <v>32114</v>
      </c>
    </row>
    <row r="2660" spans="1:9" x14ac:dyDescent="0.45">
      <c r="A2660" t="s">
        <v>5132</v>
      </c>
      <c r="B2660" t="s">
        <v>5133</v>
      </c>
      <c r="C2660" t="str">
        <f t="shared" si="291"/>
        <v>Phoenix Cremation Society</v>
      </c>
      <c r="D2660" t="str">
        <f t="shared" si="287"/>
        <v>Daytona Beach, Florida</v>
      </c>
      <c r="E2660" t="str">
        <f t="shared" si="292"/>
        <v>2090 S Nova Rd # A13Daytona Beach, Florida 32119</v>
      </c>
      <c r="F2660" t="str">
        <f t="shared" si="293"/>
        <v>(386) 763-9393</v>
      </c>
      <c r="G2660" t="str">
        <f t="shared" si="288"/>
        <v>2090 S Nova Rd # A13</v>
      </c>
      <c r="H2660" t="str">
        <f t="shared" si="289"/>
        <v>2090 S Nova Rd # A13, Daytona Beach, Florida 32119</v>
      </c>
      <c r="I2660" s="1" t="str">
        <f t="shared" si="290"/>
        <v>32114</v>
      </c>
    </row>
    <row r="2661" spans="1:9" x14ac:dyDescent="0.45">
      <c r="A2661" t="s">
        <v>5134</v>
      </c>
      <c r="B2661" t="s">
        <v>5135</v>
      </c>
      <c r="C2661" t="str">
        <f t="shared" si="291"/>
        <v>Pinello Funeral Home</v>
      </c>
      <c r="D2661" t="str">
        <f t="shared" si="287"/>
        <v>Daytona Beach, Florida</v>
      </c>
      <c r="E2661" t="str">
        <f t="shared" si="292"/>
        <v>1036 Derbyshire RdDaytona Beach, Florida 32117</v>
      </c>
      <c r="F2661" t="str">
        <f t="shared" si="293"/>
        <v>(386) 252-7777</v>
      </c>
      <c r="G2661" t="str">
        <f t="shared" si="288"/>
        <v>1036 Derbyshire Rd</v>
      </c>
      <c r="H2661" t="str">
        <f t="shared" si="289"/>
        <v>1036 Derbyshire Rd, Daytona Beach, Florida 32117</v>
      </c>
      <c r="I2661" s="1" t="str">
        <f t="shared" si="290"/>
        <v>32117</v>
      </c>
    </row>
    <row r="2662" spans="1:9" x14ac:dyDescent="0.45">
      <c r="A2662" t="s">
        <v>5136</v>
      </c>
      <c r="B2662" t="s">
        <v>5137</v>
      </c>
      <c r="C2662" t="str">
        <f t="shared" si="291"/>
        <v>R J Gainous Funeral Home</v>
      </c>
      <c r="D2662" t="str">
        <f t="shared" si="287"/>
        <v>Daytona Beach, Florida</v>
      </c>
      <c r="E2662" t="str">
        <f t="shared" si="292"/>
        <v>804 Drive Mary McLeod Bethune BoulevardDaytona Beach, Florida 32114</v>
      </c>
      <c r="F2662" t="str">
        <f t="shared" si="293"/>
        <v>386-253-7686</v>
      </c>
      <c r="G2662" t="str">
        <f t="shared" si="288"/>
        <v>804 Drive Mary McLeod Bethune Boulevard</v>
      </c>
      <c r="H2662" t="str">
        <f t="shared" si="289"/>
        <v>804 Drive Mary McLeod Bethune Boulevard, Daytona Beach, Florida 32114</v>
      </c>
      <c r="I2662" s="1" t="str">
        <f t="shared" si="290"/>
        <v>32713</v>
      </c>
    </row>
    <row r="2663" spans="1:9" x14ac:dyDescent="0.45">
      <c r="A2663" t="s">
        <v>5138</v>
      </c>
      <c r="B2663" t="s">
        <v>5139</v>
      </c>
      <c r="C2663" t="str">
        <f t="shared" si="291"/>
        <v>Volusia County Crematory</v>
      </c>
      <c r="D2663" t="str">
        <f t="shared" si="287"/>
        <v>Daytona Beach, Florida</v>
      </c>
      <c r="E2663" t="str">
        <f t="shared" si="292"/>
        <v>1425 Bellevue AvenueDaytona Beach, Florida 32114</v>
      </c>
      <c r="F2663" t="str">
        <f t="shared" si="293"/>
        <v>386-252-3100</v>
      </c>
      <c r="G2663" t="str">
        <f t="shared" si="288"/>
        <v>1425 Bellevue Avenue</v>
      </c>
      <c r="H2663" t="str">
        <f t="shared" si="289"/>
        <v>1425 Bellevue Avenue, Daytona Beach, Florida 32114</v>
      </c>
      <c r="I2663" s="1" t="str">
        <f t="shared" si="290"/>
        <v>33441</v>
      </c>
    </row>
    <row r="2664" spans="1:9" x14ac:dyDescent="0.45">
      <c r="A2664" t="s">
        <v>5140</v>
      </c>
      <c r="B2664" t="s">
        <v>5141</v>
      </c>
      <c r="C2664" t="str">
        <f t="shared" si="291"/>
        <v>Woodward Cremation &amp; Funeral Services</v>
      </c>
      <c r="D2664" t="str">
        <f t="shared" si="287"/>
        <v>Daytona Beach, Florida</v>
      </c>
      <c r="E2664" t="str">
        <f t="shared" si="292"/>
        <v>167 Ridgewood AvenueDaytona Beach, Florida 32117</v>
      </c>
      <c r="F2664" t="str">
        <f t="shared" si="293"/>
        <v>(386) 253-7601</v>
      </c>
      <c r="G2664" t="str">
        <f t="shared" si="288"/>
        <v>167 Ridgewood Avenue</v>
      </c>
      <c r="H2664" t="str">
        <f t="shared" si="289"/>
        <v>167 Ridgewood Avenue, Daytona Beach, Florida 32117</v>
      </c>
      <c r="I2664" s="1" t="str">
        <f t="shared" si="290"/>
        <v>33441</v>
      </c>
    </row>
    <row r="2665" spans="1:9" x14ac:dyDescent="0.45">
      <c r="A2665" t="s">
        <v>5142</v>
      </c>
      <c r="B2665" t="s">
        <v>5143</v>
      </c>
      <c r="C2665" t="str">
        <f t="shared" si="291"/>
        <v>Altman-Long Funeral Home</v>
      </c>
      <c r="D2665" t="str">
        <f t="shared" si="287"/>
        <v>Debary, Florida</v>
      </c>
      <c r="E2665" t="str">
        <f t="shared" si="292"/>
        <v>145 S Us Highway 17/92Debary, Florida 32713</v>
      </c>
      <c r="F2665" t="str">
        <f t="shared" si="293"/>
        <v>386-668-8880</v>
      </c>
      <c r="G2665" t="str">
        <f t="shared" si="288"/>
        <v>145 S Us Highway 17/92</v>
      </c>
      <c r="H2665" t="str">
        <f t="shared" si="289"/>
        <v>145 S Us Highway 17/92, Debary, Florida 32713</v>
      </c>
      <c r="I2665" s="1" t="str">
        <f t="shared" si="290"/>
        <v>33443</v>
      </c>
    </row>
    <row r="2666" spans="1:9" x14ac:dyDescent="0.45">
      <c r="A2666" t="s">
        <v>5144</v>
      </c>
      <c r="B2666" t="s">
        <v>5145</v>
      </c>
      <c r="C2666" t="str">
        <f t="shared" si="291"/>
        <v>All Faith Funeral Chapel</v>
      </c>
      <c r="D2666" t="str">
        <f t="shared" si="287"/>
        <v>Deerfield Beach, Florida</v>
      </c>
      <c r="E2666" t="str">
        <f t="shared" si="292"/>
        <v>1444 S Federal HighwayDeerfield Beach, Florida 33441</v>
      </c>
      <c r="F2666" t="str">
        <f t="shared" si="293"/>
        <v>954-426-1044</v>
      </c>
      <c r="G2666" t="str">
        <f t="shared" si="288"/>
        <v>1444 S Federal Highway</v>
      </c>
      <c r="H2666" t="str">
        <f t="shared" si="289"/>
        <v>1444 S Federal Highway, Deerfield Beach, Florida 33441</v>
      </c>
      <c r="I2666" s="1" t="str">
        <f t="shared" si="290"/>
        <v>33441</v>
      </c>
    </row>
    <row r="2667" spans="1:9" x14ac:dyDescent="0.45">
      <c r="A2667" t="s">
        <v>5146</v>
      </c>
      <c r="B2667" t="s">
        <v>5147</v>
      </c>
      <c r="C2667" t="str">
        <f t="shared" si="291"/>
        <v>All Faith Funeral Chapel LLC</v>
      </c>
      <c r="D2667" t="str">
        <f t="shared" si="287"/>
        <v>Deerfield Beach, Florida</v>
      </c>
      <c r="E2667" t="str">
        <f t="shared" si="292"/>
        <v>1445 S Federal HighwayDeerfield Beach, Florida 33441</v>
      </c>
      <c r="F2667" t="str">
        <f t="shared" si="293"/>
        <v>954-426-8077</v>
      </c>
      <c r="G2667" t="str">
        <f t="shared" si="288"/>
        <v>1445 S Federal Highway</v>
      </c>
      <c r="H2667" t="str">
        <f t="shared" si="289"/>
        <v>1445 S Federal Highway, Deerfield Beach, Florida 33441</v>
      </c>
      <c r="I2667" s="1" t="str">
        <f t="shared" si="290"/>
        <v>33442</v>
      </c>
    </row>
    <row r="2668" spans="1:9" x14ac:dyDescent="0.45">
      <c r="A2668" t="s">
        <v>5148</v>
      </c>
      <c r="B2668" t="s">
        <v>5149</v>
      </c>
      <c r="C2668" t="str">
        <f t="shared" si="291"/>
        <v>Funeral Consumers Alliance</v>
      </c>
      <c r="D2668" t="str">
        <f t="shared" si="287"/>
        <v>Deerfield Beach, Florida</v>
      </c>
      <c r="E2668" t="str">
        <f t="shared" si="292"/>
        <v>PO Box 1525Deerfield Beach, Florida 33443</v>
      </c>
      <c r="F2668" t="str">
        <f t="shared" si="293"/>
        <v>954-429-0280</v>
      </c>
      <c r="G2668" t="str">
        <f t="shared" si="288"/>
        <v>PO Box 1525</v>
      </c>
      <c r="H2668" t="str">
        <f t="shared" si="289"/>
        <v>PO Box 1525, Deerfield Beach, Florida 33443</v>
      </c>
      <c r="I2668" s="1" t="str">
        <f t="shared" si="290"/>
        <v>33441</v>
      </c>
    </row>
    <row r="2669" spans="1:9" x14ac:dyDescent="0.45">
      <c r="A2669" t="s">
        <v>5150</v>
      </c>
      <c r="B2669" t="s">
        <v>5151</v>
      </c>
      <c r="C2669" t="str">
        <f t="shared" si="291"/>
        <v>Kraeer Funeral Home &amp; Cremation Center</v>
      </c>
      <c r="D2669" t="str">
        <f t="shared" si="287"/>
        <v>Deerfield Beach, Florida</v>
      </c>
      <c r="E2669" t="str">
        <f t="shared" si="292"/>
        <v>217 E Hillboro BlvdDeerfield Beach, Florida 33441</v>
      </c>
      <c r="F2669" t="str">
        <f t="shared" si="293"/>
        <v>(954) 427-5544</v>
      </c>
      <c r="G2669" t="str">
        <f t="shared" si="288"/>
        <v>217 E Hillboro Blvd</v>
      </c>
      <c r="H2669" t="str">
        <f t="shared" si="289"/>
        <v>217 E Hillboro Blvd, Deerfield Beach, Florida 33441</v>
      </c>
      <c r="I2669" s="1" t="str">
        <f t="shared" si="290"/>
        <v>33442</v>
      </c>
    </row>
    <row r="2670" spans="1:9" x14ac:dyDescent="0.45">
      <c r="A2670" t="s">
        <v>5152</v>
      </c>
      <c r="B2670" t="s">
        <v>5153</v>
      </c>
      <c r="C2670" t="str">
        <f t="shared" si="291"/>
        <v>Menorah Gardens &amp; Funeral Chapels</v>
      </c>
      <c r="D2670" t="str">
        <f t="shared" si="287"/>
        <v>Deerfield Beach, Florida</v>
      </c>
      <c r="E2670" t="str">
        <f t="shared" si="292"/>
        <v>2305 West Hillsboro BlvdDeerfield Beach, Florida 33442</v>
      </c>
      <c r="F2670" t="str">
        <f t="shared" si="293"/>
        <v>(954) 427-4700</v>
      </c>
      <c r="G2670" t="str">
        <f t="shared" si="288"/>
        <v>2305 West Hillsboro Blvd</v>
      </c>
      <c r="H2670" t="str">
        <f t="shared" si="289"/>
        <v>2305 West Hillsboro Blvd, Deerfield Beach, Florida 33442</v>
      </c>
      <c r="I2670" s="1" t="str">
        <f t="shared" si="290"/>
        <v>32435</v>
      </c>
    </row>
    <row r="2671" spans="1:9" x14ac:dyDescent="0.45">
      <c r="A2671" t="s">
        <v>5154</v>
      </c>
      <c r="B2671" t="s">
        <v>5155</v>
      </c>
      <c r="C2671" t="str">
        <f t="shared" si="291"/>
        <v>RaHomeing-Poitier Funeral Home</v>
      </c>
      <c r="D2671" t="str">
        <f t="shared" si="287"/>
        <v>Deerfield Beach, Florida</v>
      </c>
      <c r="E2671" t="str">
        <f t="shared" si="292"/>
        <v>379 S Dixie HwyDeerfield Beach, Florida 33441</v>
      </c>
      <c r="F2671" t="str">
        <f t="shared" si="293"/>
        <v>(954) 698-0202</v>
      </c>
      <c r="G2671" t="str">
        <f t="shared" si="288"/>
        <v>379 S Dixie Hwy</v>
      </c>
      <c r="H2671" t="str">
        <f t="shared" si="289"/>
        <v>379 S Dixie Hwy, Deerfield Beach, Florida 33441</v>
      </c>
      <c r="I2671" s="1" t="str">
        <f t="shared" si="290"/>
        <v>32724</v>
      </c>
    </row>
    <row r="2672" spans="1:9" x14ac:dyDescent="0.45">
      <c r="A2672" t="s">
        <v>5156</v>
      </c>
      <c r="B2672" t="s">
        <v>5157</v>
      </c>
      <c r="C2672" t="str">
        <f t="shared" si="291"/>
        <v>Weinstein Menorah Chapels</v>
      </c>
      <c r="D2672" t="str">
        <f t="shared" si="287"/>
        <v>Deerfield Beach, Florida</v>
      </c>
      <c r="E2672" t="str">
        <f t="shared" si="292"/>
        <v>2305 W Hillsboro BoulevardDeerfield Beach, Florida 33442</v>
      </c>
      <c r="F2672" t="str">
        <f t="shared" si="293"/>
        <v>954-354-0470</v>
      </c>
      <c r="G2672" t="str">
        <f t="shared" si="288"/>
        <v>2305 W Hillsboro Boulevard</v>
      </c>
      <c r="H2672" t="str">
        <f t="shared" si="289"/>
        <v>2305 W Hillsboro Boulevard, Deerfield Beach, Florida 33442</v>
      </c>
      <c r="I2672" s="1" t="str">
        <f t="shared" si="290"/>
        <v>32720</v>
      </c>
    </row>
    <row r="2673" spans="1:9" x14ac:dyDescent="0.45">
      <c r="A2673" t="s">
        <v>5158</v>
      </c>
      <c r="B2673" t="s">
        <v>5159</v>
      </c>
      <c r="C2673" t="str">
        <f t="shared" si="291"/>
        <v>Park Funeral Home</v>
      </c>
      <c r="D2673" t="str">
        <f t="shared" si="287"/>
        <v>Defuniak Springs, Florida</v>
      </c>
      <c r="E2673" t="str">
        <f t="shared" si="292"/>
        <v>76 S Park StreetDefuniak Springs, Florida 32435</v>
      </c>
      <c r="F2673" t="str">
        <f t="shared" si="293"/>
        <v>850-892-7718</v>
      </c>
      <c r="G2673" t="str">
        <f t="shared" si="288"/>
        <v>76 S Park Street</v>
      </c>
      <c r="H2673" t="str">
        <f t="shared" si="289"/>
        <v>76 S Park Street, Defuniak Springs, Florida 32435</v>
      </c>
      <c r="I2673" s="1" t="str">
        <f t="shared" si="290"/>
        <v>32720</v>
      </c>
    </row>
    <row r="2674" spans="1:9" x14ac:dyDescent="0.45">
      <c r="A2674" t="s">
        <v>5160</v>
      </c>
      <c r="B2674" t="s">
        <v>5161</v>
      </c>
      <c r="C2674" t="str">
        <f t="shared" si="291"/>
        <v>Allen-Summerhill Funeral Home</v>
      </c>
      <c r="D2674" t="str">
        <f t="shared" si="287"/>
        <v>Deland, Florida</v>
      </c>
      <c r="E2674" t="str">
        <f t="shared" si="292"/>
        <v>126 E New York AveDeland, Florida 32724</v>
      </c>
      <c r="F2674" t="str">
        <f t="shared" si="293"/>
        <v>(386) 734-4663</v>
      </c>
      <c r="G2674" t="str">
        <f t="shared" si="288"/>
        <v>126 E New York Ave</v>
      </c>
      <c r="H2674" t="str">
        <f t="shared" si="289"/>
        <v>126 E New York Ave, Deland, Florida 32724</v>
      </c>
      <c r="I2674" s="1" t="str">
        <f t="shared" si="290"/>
        <v>32724</v>
      </c>
    </row>
    <row r="2675" spans="1:9" x14ac:dyDescent="0.45">
      <c r="A2675" t="s">
        <v>5162</v>
      </c>
      <c r="B2675" t="s">
        <v>5163</v>
      </c>
      <c r="C2675" t="str">
        <f t="shared" si="291"/>
        <v>Arthur J Mack Funeral Home</v>
      </c>
      <c r="D2675" t="str">
        <f t="shared" si="287"/>
        <v>Deland, Florida</v>
      </c>
      <c r="E2675" t="str">
        <f t="shared" si="292"/>
        <v>727 S Stone StreetDeland, Florida 32720</v>
      </c>
      <c r="F2675" t="str">
        <f t="shared" si="293"/>
        <v>386-734-3831</v>
      </c>
      <c r="G2675" t="str">
        <f t="shared" si="288"/>
        <v>727 S Stone Street</v>
      </c>
      <c r="H2675" t="str">
        <f t="shared" si="289"/>
        <v>727 S Stone Street, Deland, Florida 32720</v>
      </c>
      <c r="I2675" s="1" t="str">
        <f t="shared" si="290"/>
        <v>32724</v>
      </c>
    </row>
    <row r="2676" spans="1:9" x14ac:dyDescent="0.45">
      <c r="A2676" t="s">
        <v>5164</v>
      </c>
      <c r="B2676" t="s">
        <v>5165</v>
      </c>
      <c r="C2676" t="str">
        <f t="shared" si="291"/>
        <v>Charles P Bailey Funeral Home</v>
      </c>
      <c r="D2676" t="str">
        <f t="shared" si="287"/>
        <v>Deland, Florida</v>
      </c>
      <c r="E2676" t="str">
        <f t="shared" si="292"/>
        <v>728 S Adelle AvenueDeland, Florida 32720</v>
      </c>
      <c r="F2676" t="str">
        <f t="shared" si="293"/>
        <v>386-734-5672</v>
      </c>
      <c r="G2676" t="str">
        <f t="shared" si="288"/>
        <v>728 S Adelle Avenue</v>
      </c>
      <c r="H2676" t="str">
        <f t="shared" si="289"/>
        <v>728 S Adelle Avenue, Deland, Florida 32720</v>
      </c>
      <c r="I2676" s="1" t="str">
        <f t="shared" si="290"/>
        <v>32720</v>
      </c>
    </row>
    <row r="2677" spans="1:9" x14ac:dyDescent="0.45">
      <c r="A2677" t="s">
        <v>5166</v>
      </c>
      <c r="B2677" t="s">
        <v>5167</v>
      </c>
      <c r="C2677" t="str">
        <f t="shared" si="291"/>
        <v>Lankford Funeral Home &amp; Crematory</v>
      </c>
      <c r="D2677" t="str">
        <f t="shared" si="287"/>
        <v>Deland, Florida</v>
      </c>
      <c r="E2677" t="str">
        <f t="shared" si="292"/>
        <v>220 E New York AveDeland, Florida 32724</v>
      </c>
      <c r="F2677" t="str">
        <f t="shared" si="293"/>
        <v>(386) 734-2244</v>
      </c>
      <c r="G2677" t="str">
        <f t="shared" si="288"/>
        <v>220 E New York Ave</v>
      </c>
      <c r="H2677" t="str">
        <f t="shared" si="289"/>
        <v>220 E New York Ave, Deland, Florida 32724</v>
      </c>
      <c r="I2677" s="1" t="str">
        <f t="shared" si="290"/>
        <v>32720</v>
      </c>
    </row>
    <row r="2678" spans="1:9" x14ac:dyDescent="0.45">
      <c r="A2678" t="s">
        <v>39354</v>
      </c>
      <c r="B2678" t="s">
        <v>5168</v>
      </c>
      <c r="C2678" t="str">
        <f t="shared" si="291"/>
        <v>LoHomean Funeral Home Deland</v>
      </c>
      <c r="D2678" t="str">
        <f t="shared" si="287"/>
        <v>DeLand, Florida</v>
      </c>
      <c r="E2678" t="str">
        <f t="shared" si="292"/>
        <v>935 E New York AveDeLand, Florida 32724</v>
      </c>
      <c r="F2678" t="str">
        <f t="shared" si="293"/>
        <v>(386) 736-0021</v>
      </c>
      <c r="G2678" t="str">
        <f t="shared" si="288"/>
        <v>935 E New York Ave</v>
      </c>
      <c r="H2678" t="str">
        <f t="shared" si="289"/>
        <v>935 E New York Ave, DeLand, Florida 32724</v>
      </c>
      <c r="I2678" s="1" t="str">
        <f t="shared" si="290"/>
        <v>33437</v>
      </c>
    </row>
    <row r="2679" spans="1:9" x14ac:dyDescent="0.45">
      <c r="A2679" t="s">
        <v>5169</v>
      </c>
      <c r="B2679" t="s">
        <v>5170</v>
      </c>
      <c r="C2679" t="str">
        <f t="shared" si="291"/>
        <v>Unity Funeral Home</v>
      </c>
      <c r="D2679" t="str">
        <f t="shared" si="287"/>
        <v>Deland, Florida</v>
      </c>
      <c r="E2679" t="str">
        <f t="shared" si="292"/>
        <v>340 S Woodland BoulevardDeland, Florida 32720</v>
      </c>
      <c r="F2679" t="str">
        <f t="shared" si="293"/>
        <v>386-740-1891</v>
      </c>
      <c r="G2679" t="str">
        <f t="shared" si="288"/>
        <v>340 S Woodland Boulevard</v>
      </c>
      <c r="H2679" t="str">
        <f t="shared" si="289"/>
        <v>340 S Woodland Boulevard, Deland, Florida 32720</v>
      </c>
      <c r="I2679" s="1" t="str">
        <f t="shared" si="290"/>
        <v>33437</v>
      </c>
    </row>
    <row r="2680" spans="1:9" x14ac:dyDescent="0.45">
      <c r="A2680" t="s">
        <v>5171</v>
      </c>
      <c r="B2680" t="s">
        <v>5172</v>
      </c>
      <c r="C2680" t="str">
        <f t="shared" si="291"/>
        <v>Volusia Monument Co</v>
      </c>
      <c r="D2680" t="str">
        <f t="shared" si="287"/>
        <v>Deland, Florida</v>
      </c>
      <c r="E2680" t="str">
        <f t="shared" si="292"/>
        <v>1402 N Woodland BlvdDeland, Florida 32720</v>
      </c>
      <c r="F2680" t="str">
        <f t="shared" si="293"/>
        <v>(386) 734-5327</v>
      </c>
      <c r="G2680" t="str">
        <f t="shared" si="288"/>
        <v>1402 N Woodland Blvd</v>
      </c>
      <c r="H2680" t="str">
        <f t="shared" si="289"/>
        <v>1402 N Woodland Blvd, Deland, Florida 32720</v>
      </c>
      <c r="I2680" s="1" t="str">
        <f t="shared" si="290"/>
        <v>33446</v>
      </c>
    </row>
    <row r="2681" spans="1:9" x14ac:dyDescent="0.45">
      <c r="A2681" t="s">
        <v>5173</v>
      </c>
      <c r="B2681" t="s">
        <v>5174</v>
      </c>
      <c r="C2681" t="str">
        <f t="shared" si="291"/>
        <v>Beth Israel Memorial Chapel</v>
      </c>
      <c r="D2681" t="str">
        <f t="shared" si="287"/>
        <v>Delray Beach, Florida</v>
      </c>
      <c r="E2681" t="str">
        <f t="shared" si="292"/>
        <v>11115 Jog RdDelray Beach, Florida 33437</v>
      </c>
      <c r="F2681" t="str">
        <f t="shared" si="293"/>
        <v>(561) 732-3000</v>
      </c>
      <c r="G2681" t="str">
        <f t="shared" si="288"/>
        <v>11115 Jog Rd</v>
      </c>
      <c r="H2681" t="str">
        <f t="shared" si="289"/>
        <v>11115 Jog Rd, Delray Beach, Florida 33437</v>
      </c>
      <c r="I2681" s="1" t="str">
        <f t="shared" si="290"/>
        <v>33483</v>
      </c>
    </row>
    <row r="2682" spans="1:9" x14ac:dyDescent="0.45">
      <c r="A2682" t="s">
        <v>5173</v>
      </c>
      <c r="B2682" t="s">
        <v>5174</v>
      </c>
      <c r="C2682" t="str">
        <f t="shared" si="291"/>
        <v>Beth Israel Memorial Chapel</v>
      </c>
      <c r="D2682" t="str">
        <f t="shared" si="287"/>
        <v>Delray Beach, Florida</v>
      </c>
      <c r="E2682" t="str">
        <f t="shared" si="292"/>
        <v>11115 Jog RdDelray Beach, Florida 33437</v>
      </c>
      <c r="F2682" t="str">
        <f t="shared" si="293"/>
        <v>(561) 732-3000</v>
      </c>
      <c r="G2682" t="str">
        <f t="shared" si="288"/>
        <v>11115 Jog Rd</v>
      </c>
      <c r="H2682" t="str">
        <f t="shared" si="289"/>
        <v>11115 Jog Rd, Delray Beach, Florida 33437</v>
      </c>
      <c r="I2682" s="1" t="str">
        <f t="shared" si="290"/>
        <v>33446</v>
      </c>
    </row>
    <row r="2683" spans="1:9" x14ac:dyDescent="0.45">
      <c r="A2683" t="s">
        <v>5175</v>
      </c>
      <c r="B2683" t="s">
        <v>5176</v>
      </c>
      <c r="C2683" t="str">
        <f t="shared" si="291"/>
        <v>Family Protection Plan</v>
      </c>
      <c r="D2683" t="str">
        <f t="shared" si="287"/>
        <v>Delray Beach, Florida</v>
      </c>
      <c r="E2683" t="str">
        <f t="shared" si="292"/>
        <v>6578 W Atlantic AvenueDelray Beach, Florida 33446</v>
      </c>
      <c r="F2683" t="str">
        <f t="shared" si="293"/>
        <v>561-498-5700</v>
      </c>
      <c r="G2683" t="str">
        <f t="shared" si="288"/>
        <v>6578 W Atlantic Avenue</v>
      </c>
      <c r="H2683" t="str">
        <f t="shared" si="289"/>
        <v>6578 W Atlantic Avenue, Delray Beach, Florida 33446</v>
      </c>
      <c r="I2683" s="1" t="str">
        <f t="shared" si="290"/>
        <v>33444</v>
      </c>
    </row>
    <row r="2684" spans="1:9" x14ac:dyDescent="0.45">
      <c r="A2684" t="s">
        <v>5177</v>
      </c>
      <c r="B2684" t="s">
        <v>5178</v>
      </c>
      <c r="C2684" t="str">
        <f t="shared" si="291"/>
        <v>Lorne &amp; Sons Funeral Home</v>
      </c>
      <c r="D2684" t="str">
        <f t="shared" si="287"/>
        <v>Delray Beach, Florida</v>
      </c>
      <c r="E2684" t="str">
        <f t="shared" si="292"/>
        <v>745 NE 6th AvenueDelray Beach, Florida 33483</v>
      </c>
      <c r="F2684" t="str">
        <f t="shared" si="293"/>
        <v>561-276-4161</v>
      </c>
      <c r="G2684" t="str">
        <f t="shared" si="288"/>
        <v>745 NE 6th Avenue</v>
      </c>
      <c r="H2684" t="str">
        <f t="shared" si="289"/>
        <v>745 NE 6th Avenue, Delray Beach, Florida 33483</v>
      </c>
      <c r="I2684" s="1" t="str">
        <f t="shared" si="290"/>
        <v>33446</v>
      </c>
    </row>
    <row r="2685" spans="1:9" x14ac:dyDescent="0.45">
      <c r="A2685" t="s">
        <v>5179</v>
      </c>
      <c r="B2685" t="s">
        <v>5180</v>
      </c>
      <c r="C2685" t="str">
        <f t="shared" si="291"/>
        <v>Riverside Gordon Memorial</v>
      </c>
      <c r="D2685" t="str">
        <f t="shared" si="287"/>
        <v>Delray Beach, Florida</v>
      </c>
      <c r="E2685" t="str">
        <f t="shared" si="292"/>
        <v>7205 W Atlantic AvenueDelray Beach, Florida 33446</v>
      </c>
      <c r="F2685" t="str">
        <f t="shared" si="293"/>
        <v>561-496-7550</v>
      </c>
      <c r="G2685" t="str">
        <f t="shared" si="288"/>
        <v>7205 W Atlantic Avenue</v>
      </c>
      <c r="H2685" t="str">
        <f t="shared" si="289"/>
        <v>7205 W Atlantic Avenue, Delray Beach, Florida 33446</v>
      </c>
      <c r="I2685" s="1" t="str">
        <f t="shared" si="290"/>
        <v>33444</v>
      </c>
    </row>
    <row r="2686" spans="1:9" x14ac:dyDescent="0.45">
      <c r="A2686" t="s">
        <v>5181</v>
      </c>
      <c r="B2686" t="s">
        <v>5182</v>
      </c>
      <c r="C2686" t="str">
        <f t="shared" si="291"/>
        <v>Shuler's Memorial Chapel Inc</v>
      </c>
      <c r="D2686" t="str">
        <f t="shared" si="287"/>
        <v>Delray Beach, Florida</v>
      </c>
      <c r="E2686" t="str">
        <f t="shared" si="292"/>
        <v>606 W Atlantic AvenueDelray Beach, Florida 33444</v>
      </c>
      <c r="F2686" t="str">
        <f t="shared" si="293"/>
        <v>561-265-0622</v>
      </c>
      <c r="G2686" t="str">
        <f t="shared" si="288"/>
        <v>606 W Atlantic Avenue</v>
      </c>
      <c r="H2686" t="str">
        <f t="shared" si="289"/>
        <v>606 W Atlantic Avenue, Delray Beach, Florida 33444</v>
      </c>
      <c r="I2686" s="1" t="str">
        <f t="shared" si="290"/>
        <v>32725</v>
      </c>
    </row>
    <row r="2687" spans="1:9" x14ac:dyDescent="0.45">
      <c r="A2687" t="s">
        <v>39201</v>
      </c>
      <c r="B2687" t="s">
        <v>5183</v>
      </c>
      <c r="C2687" t="str">
        <f t="shared" si="291"/>
        <v>Sinai Memorial Chapels Inc</v>
      </c>
      <c r="D2687" t="str">
        <f t="shared" si="287"/>
        <v>Delray Beach, Florida</v>
      </c>
      <c r="E2687" t="str">
        <f t="shared" si="292"/>
        <v>1520 Jog RoadDelray Beach, Florida 33446</v>
      </c>
      <c r="F2687" t="str">
        <f t="shared" si="293"/>
        <v>561-865-1747</v>
      </c>
      <c r="G2687" t="str">
        <f t="shared" si="288"/>
        <v>1520 Jog Road</v>
      </c>
      <c r="H2687" t="str">
        <f t="shared" si="289"/>
        <v>1520 Jog Road, Delray Beach, Florida 33446</v>
      </c>
      <c r="I2687" s="1" t="str">
        <f t="shared" si="290"/>
        <v>32725</v>
      </c>
    </row>
    <row r="2688" spans="1:9" x14ac:dyDescent="0.45">
      <c r="A2688" t="s">
        <v>5184</v>
      </c>
      <c r="B2688" t="s">
        <v>5185</v>
      </c>
      <c r="C2688" t="str">
        <f t="shared" si="291"/>
        <v>Straghn &amp; Son Tri-City Funeral</v>
      </c>
      <c r="D2688" t="str">
        <f t="shared" si="287"/>
        <v>Delray Beach, Florida</v>
      </c>
      <c r="E2688" t="str">
        <f t="shared" si="292"/>
        <v>26 SW 5th AvenueDelray Beach, Florida 33444</v>
      </c>
      <c r="F2688" t="str">
        <f t="shared" si="293"/>
        <v>561-272-8396</v>
      </c>
      <c r="G2688" t="str">
        <f t="shared" si="288"/>
        <v>26 SW 5th Avenue</v>
      </c>
      <c r="H2688" t="str">
        <f t="shared" si="289"/>
        <v>26 SW 5th Avenue, Delray Beach, Florida 33444</v>
      </c>
      <c r="I2688" s="1" t="str">
        <f t="shared" si="290"/>
        <v>33838</v>
      </c>
    </row>
    <row r="2689" spans="1:9" x14ac:dyDescent="0.45">
      <c r="A2689" t="s">
        <v>5186</v>
      </c>
      <c r="B2689" t="s">
        <v>5187</v>
      </c>
      <c r="C2689" t="str">
        <f t="shared" si="291"/>
        <v>Altman-Long Funeral Homes</v>
      </c>
      <c r="D2689" t="str">
        <f t="shared" si="287"/>
        <v>Deltona, Florida</v>
      </c>
      <c r="E2689" t="str">
        <f t="shared" si="292"/>
        <v>1212 Providence BoulevardDeltona, Florida 32725</v>
      </c>
      <c r="F2689" t="str">
        <f t="shared" si="293"/>
        <v>386-860-0777</v>
      </c>
      <c r="G2689" t="str">
        <f t="shared" si="288"/>
        <v>1212 Providence Boulevard</v>
      </c>
      <c r="H2689" t="str">
        <f t="shared" si="289"/>
        <v>1212 Providence Boulevard, Deltona, Florida 32725</v>
      </c>
      <c r="I2689" s="1" t="str">
        <f t="shared" si="290"/>
        <v>34698</v>
      </c>
    </row>
    <row r="2690" spans="1:9" x14ac:dyDescent="0.45">
      <c r="A2690" t="s">
        <v>5188</v>
      </c>
      <c r="B2690" t="s">
        <v>5189</v>
      </c>
      <c r="C2690" t="str">
        <f t="shared" si="291"/>
        <v>LoHomean Funeral Home</v>
      </c>
      <c r="D2690" t="str">
        <f t="shared" ref="D2690:D2753" si="294">RIGHT($A2690,LEN($A2690) - FIND(",",$A2690)-1)</f>
        <v>Deltona, Florida</v>
      </c>
      <c r="E2690" t="str">
        <f t="shared" si="292"/>
        <v>1681 Providence BlvdDeltona, Florida 32725</v>
      </c>
      <c r="F2690" t="str">
        <f t="shared" si="293"/>
        <v>(386) 860-5900</v>
      </c>
      <c r="G2690" t="str">
        <f t="shared" ref="G2690:G2753" si="295">LEFT(E2690, FIND(D2690,E2690)-1)</f>
        <v>1681 Providence Blvd</v>
      </c>
      <c r="H2690" t="str">
        <f t="shared" ref="H2690:H2753" si="296">_xlfn.CONCAT(G2690,", ",D2690," ", RIGHT(E2690,5))</f>
        <v>1681 Providence Blvd, Deltona, Florida 32725</v>
      </c>
      <c r="I2690" s="1" t="str">
        <f t="shared" ref="I2690:I2753" si="297">RIGHT(E2693,5)</f>
        <v>34698</v>
      </c>
    </row>
    <row r="2691" spans="1:9" x14ac:dyDescent="0.45">
      <c r="A2691" t="s">
        <v>5190</v>
      </c>
      <c r="B2691" t="s">
        <v>5191</v>
      </c>
      <c r="C2691" t="str">
        <f t="shared" ref="C2691:C2754" si="298">LEFT($A2691,FIND(",", $A2691)-1)</f>
        <v>Dundee Haines City Funeral Home Inc</v>
      </c>
      <c r="D2691" t="str">
        <f t="shared" si="294"/>
        <v>Dundee, Florida</v>
      </c>
      <c r="E2691" t="str">
        <f t="shared" ref="E2691:E2754" si="299">LEFT($B2691,FIND("Phone",$B2691)-1)</f>
        <v>202 Main StDundee, Florida 33838</v>
      </c>
      <c r="F2691" t="str">
        <f t="shared" ref="F2691:F2754" si="300">RIGHT($B2691,LEN($B2691) - FIND("Phone",$B2691)-6)</f>
        <v>(863) 439-7723</v>
      </c>
      <c r="G2691" t="str">
        <f t="shared" si="295"/>
        <v>202 Main St</v>
      </c>
      <c r="H2691" t="str">
        <f t="shared" si="296"/>
        <v>202 Main St, Dundee, Florida 33838</v>
      </c>
      <c r="I2691" s="1" t="str">
        <f t="shared" si="297"/>
        <v>34432</v>
      </c>
    </row>
    <row r="2692" spans="1:9" x14ac:dyDescent="0.45">
      <c r="A2692" t="s">
        <v>5192</v>
      </c>
      <c r="B2692" t="s">
        <v>5193</v>
      </c>
      <c r="C2692" t="str">
        <f t="shared" si="298"/>
        <v>Clearwater Funeral Home</v>
      </c>
      <c r="D2692" t="str">
        <f t="shared" si="294"/>
        <v>Dunedin, Florida</v>
      </c>
      <c r="E2692" t="str">
        <f t="shared" si="299"/>
        <v>2966 Belcher RdDunedin, Florida 34698</v>
      </c>
      <c r="F2692" t="str">
        <f t="shared" si="300"/>
        <v>(727) 733-2300</v>
      </c>
      <c r="G2692" t="str">
        <f t="shared" si="295"/>
        <v>2966 Belcher Rd</v>
      </c>
      <c r="H2692" t="str">
        <f t="shared" si="296"/>
        <v>2966 Belcher Rd, Dunedin, Florida 34698</v>
      </c>
      <c r="I2692" s="1" t="str">
        <f t="shared" si="297"/>
        <v>34432</v>
      </c>
    </row>
    <row r="2693" spans="1:9" x14ac:dyDescent="0.45">
      <c r="A2693" t="s">
        <v>5194</v>
      </c>
      <c r="B2693" t="s">
        <v>5195</v>
      </c>
      <c r="C2693" t="str">
        <f t="shared" si="298"/>
        <v>Moss-Feaster Funeral Homes</v>
      </c>
      <c r="D2693" t="str">
        <f t="shared" si="294"/>
        <v>Dunedin, Florida</v>
      </c>
      <c r="E2693" t="str">
        <f t="shared" si="299"/>
        <v>1320 Main StreetDunedin, Florida 34698</v>
      </c>
      <c r="F2693" t="str">
        <f t="shared" si="300"/>
        <v>727-562-2040</v>
      </c>
      <c r="G2693" t="str">
        <f t="shared" si="295"/>
        <v>1320 Main Street</v>
      </c>
      <c r="H2693" t="str">
        <f t="shared" si="296"/>
        <v>1320 Main Street, Dunedin, Florida 34698</v>
      </c>
      <c r="I2693" s="1" t="str">
        <f t="shared" si="297"/>
        <v>32132</v>
      </c>
    </row>
    <row r="2694" spans="1:9" x14ac:dyDescent="0.45">
      <c r="A2694" t="s">
        <v>5196</v>
      </c>
      <c r="B2694" t="s">
        <v>5197</v>
      </c>
      <c r="C2694" t="str">
        <f t="shared" si="298"/>
        <v>Fero Funeral Home With Crematory</v>
      </c>
      <c r="D2694" t="str">
        <f t="shared" si="294"/>
        <v>Dunnellon, Florida</v>
      </c>
      <c r="E2694" t="str">
        <f t="shared" si="299"/>
        <v>7620 South US Highway 41Dunnellon, Florida 34432</v>
      </c>
      <c r="F2694" t="str">
        <f t="shared" si="300"/>
        <v>(352) 489-5363</v>
      </c>
      <c r="G2694" t="str">
        <f t="shared" si="295"/>
        <v>7620 South US Highway 41</v>
      </c>
      <c r="H2694" t="str">
        <f t="shared" si="296"/>
        <v>7620 South US Highway 41, Dunnellon, Florida 34432</v>
      </c>
      <c r="I2694" s="1" t="str">
        <f t="shared" si="297"/>
        <v>32132</v>
      </c>
    </row>
    <row r="2695" spans="1:9" x14ac:dyDescent="0.45">
      <c r="A2695" t="s">
        <v>5198</v>
      </c>
      <c r="B2695" t="s">
        <v>5199</v>
      </c>
      <c r="C2695" t="str">
        <f t="shared" si="298"/>
        <v>Roberts F H And Crmty Of Dunnellon Inc</v>
      </c>
      <c r="D2695" t="str">
        <f t="shared" si="294"/>
        <v>Dunnellon, Florida</v>
      </c>
      <c r="E2695" t="str">
        <f t="shared" si="299"/>
        <v>19939 East Pennsylvania AveDunnellon, Florida 34432</v>
      </c>
      <c r="F2695" t="str">
        <f t="shared" si="300"/>
        <v>(352) 489-2429</v>
      </c>
      <c r="G2695" t="str">
        <f t="shared" si="295"/>
        <v>19939 East Pennsylvania Ave</v>
      </c>
      <c r="H2695" t="str">
        <f t="shared" si="296"/>
        <v>19939 East Pennsylvania Ave, Dunnellon, Florida 34432</v>
      </c>
      <c r="I2695" s="1" t="str">
        <f t="shared" si="297"/>
        <v>32141</v>
      </c>
    </row>
    <row r="2696" spans="1:9" x14ac:dyDescent="0.45">
      <c r="A2696" t="s">
        <v>5200</v>
      </c>
      <c r="B2696" t="s">
        <v>5201</v>
      </c>
      <c r="C2696" t="str">
        <f t="shared" si="298"/>
        <v>Dudley Funeral Homes Inc / Edgewater Chapel</v>
      </c>
      <c r="D2696" t="str">
        <f t="shared" si="294"/>
        <v>Edgewater, Florida</v>
      </c>
      <c r="E2696" t="str">
        <f t="shared" si="299"/>
        <v>433 N Ridgewood AveEdgewater, Florida 32132</v>
      </c>
      <c r="F2696" t="str">
        <f t="shared" si="300"/>
        <v>(386) 428-6487</v>
      </c>
      <c r="G2696" t="str">
        <f t="shared" si="295"/>
        <v>433 N Ridgewood Ave</v>
      </c>
      <c r="H2696" t="str">
        <f t="shared" si="296"/>
        <v>433 N Ridgewood Ave, Edgewater, Florida 32132</v>
      </c>
      <c r="I2696" s="1" t="str">
        <f t="shared" si="297"/>
        <v>32132</v>
      </c>
    </row>
    <row r="2697" spans="1:9" x14ac:dyDescent="0.45">
      <c r="A2697" t="s">
        <v>5202</v>
      </c>
      <c r="B2697" t="s">
        <v>5203</v>
      </c>
      <c r="C2697" t="str">
        <f t="shared" si="298"/>
        <v>Edgewater New Smyrna Cemetery</v>
      </c>
      <c r="D2697" t="str">
        <f t="shared" si="294"/>
        <v>Edgewater, Florida</v>
      </c>
      <c r="E2697" t="str">
        <f t="shared" si="299"/>
        <v>700 S Ridgewood AvenueEdgewater, Florida 32132</v>
      </c>
      <c r="F2697" t="str">
        <f t="shared" si="300"/>
        <v>386-478-1100</v>
      </c>
      <c r="G2697" t="str">
        <f t="shared" si="295"/>
        <v>700 S Ridgewood Avenue</v>
      </c>
      <c r="H2697" t="str">
        <f t="shared" si="296"/>
        <v>700 S Ridgewood Avenue, Edgewater, Florida 32132</v>
      </c>
      <c r="I2697" s="1" t="str">
        <f t="shared" si="297"/>
        <v>34222</v>
      </c>
    </row>
    <row r="2698" spans="1:9" x14ac:dyDescent="0.45">
      <c r="A2698" t="s">
        <v>5204</v>
      </c>
      <c r="B2698" t="s">
        <v>5205</v>
      </c>
      <c r="C2698" t="str">
        <f t="shared" si="298"/>
        <v>Sea Pines Memorial Gardens</v>
      </c>
      <c r="D2698" t="str">
        <f t="shared" si="294"/>
        <v>Edgewater, Florida</v>
      </c>
      <c r="E2698" t="str">
        <f t="shared" si="299"/>
        <v>3001 S Ridgewood AvenueEdgewater, Florida 32141</v>
      </c>
      <c r="F2698" t="str">
        <f t="shared" si="300"/>
        <v>386-428-8519</v>
      </c>
      <c r="G2698" t="str">
        <f t="shared" si="295"/>
        <v>3001 S Ridgewood Avenue</v>
      </c>
      <c r="H2698" t="str">
        <f t="shared" si="296"/>
        <v>3001 S Ridgewood Avenue, Edgewater, Florida 32141</v>
      </c>
      <c r="I2698" s="1" t="str">
        <f t="shared" si="297"/>
        <v>34222</v>
      </c>
    </row>
    <row r="2699" spans="1:9" x14ac:dyDescent="0.45">
      <c r="A2699" t="s">
        <v>5206</v>
      </c>
      <c r="B2699" t="s">
        <v>5207</v>
      </c>
      <c r="C2699" t="str">
        <f t="shared" si="298"/>
        <v>Settle-Wilder Funeral Home</v>
      </c>
      <c r="D2699" t="str">
        <f t="shared" si="294"/>
        <v>Edgewater, Florida</v>
      </c>
      <c r="E2699" t="str">
        <f t="shared" si="299"/>
        <v>1620 Edgewater DrEdgewater, Florida 32132</v>
      </c>
      <c r="F2699" t="str">
        <f t="shared" si="300"/>
        <v>(386) 426-5555</v>
      </c>
      <c r="G2699" t="str">
        <f t="shared" si="295"/>
        <v>1620 Edgewater Dr</v>
      </c>
      <c r="H2699" t="str">
        <f t="shared" si="296"/>
        <v>1620 Edgewater Dr, Edgewater, Florida 32132</v>
      </c>
      <c r="I2699" s="1" t="str">
        <f t="shared" si="297"/>
        <v>34222</v>
      </c>
    </row>
    <row r="2700" spans="1:9" x14ac:dyDescent="0.45">
      <c r="A2700" t="s">
        <v>5208</v>
      </c>
      <c r="B2700" t="s">
        <v>5209</v>
      </c>
      <c r="C2700" t="str">
        <f t="shared" si="298"/>
        <v>Alan Moore Funeral Home</v>
      </c>
      <c r="D2700" t="str">
        <f t="shared" si="294"/>
        <v>Ellenton, Florida</v>
      </c>
      <c r="E2700" t="str">
        <f t="shared" si="299"/>
        <v>1222 36th Avenue EastEllenton, Florida 34222</v>
      </c>
      <c r="F2700" t="str">
        <f t="shared" si="300"/>
        <v>(941) 722-3201</v>
      </c>
      <c r="G2700" t="str">
        <f t="shared" si="295"/>
        <v>1222 36th Avenue East</v>
      </c>
      <c r="H2700" t="str">
        <f t="shared" si="296"/>
        <v>1222 36th Avenue East, Ellenton, Florida 34222</v>
      </c>
      <c r="I2700" s="1" t="str">
        <f t="shared" si="297"/>
        <v>34224</v>
      </c>
    </row>
    <row r="2701" spans="1:9" x14ac:dyDescent="0.45">
      <c r="A2701" t="s">
        <v>5210</v>
      </c>
      <c r="B2701" t="s">
        <v>5211</v>
      </c>
      <c r="C2701" t="str">
        <f t="shared" si="298"/>
        <v>Ellenton Funeral Home</v>
      </c>
      <c r="D2701" t="str">
        <f t="shared" si="294"/>
        <v>Ellenton, Florida</v>
      </c>
      <c r="E2701" t="str">
        <f t="shared" si="299"/>
        <v>3411 Us Highway 301 NEllenton, Florida 34222</v>
      </c>
      <c r="F2701" t="str">
        <f t="shared" si="300"/>
        <v>(941) 722-3201</v>
      </c>
      <c r="G2701" t="str">
        <f t="shared" si="295"/>
        <v>3411 Us Highway 301 N</v>
      </c>
      <c r="H2701" t="str">
        <f t="shared" si="296"/>
        <v>3411 Us Highway 301 N, Ellenton, Florida 34222</v>
      </c>
      <c r="I2701" s="1" t="str">
        <f t="shared" si="297"/>
        <v>34223</v>
      </c>
    </row>
    <row r="2702" spans="1:9" x14ac:dyDescent="0.45">
      <c r="A2702" t="s">
        <v>5212</v>
      </c>
      <c r="B2702" t="s">
        <v>5213</v>
      </c>
      <c r="C2702" t="str">
        <f t="shared" si="298"/>
        <v>Griffith-Cline Funeral &amp; Cremation Services</v>
      </c>
      <c r="D2702" t="str">
        <f t="shared" si="294"/>
        <v>Ellenton, Florida</v>
      </c>
      <c r="E2702" t="str">
        <f t="shared" si="299"/>
        <v>1400 36th Ave EastEllenton, Florida 34222</v>
      </c>
      <c r="F2702" t="str">
        <f t="shared" si="300"/>
        <v>(941) 722-6602</v>
      </c>
      <c r="G2702" t="str">
        <f t="shared" si="295"/>
        <v>1400 36th Ave East</v>
      </c>
      <c r="H2702" t="str">
        <f t="shared" si="296"/>
        <v>1400 36th Ave East, Ellenton, Florida 34222</v>
      </c>
      <c r="I2702" s="1" t="str">
        <f t="shared" si="297"/>
        <v>32726</v>
      </c>
    </row>
    <row r="2703" spans="1:9" x14ac:dyDescent="0.45">
      <c r="A2703" t="s">
        <v>5214</v>
      </c>
      <c r="B2703" t="s">
        <v>5215</v>
      </c>
      <c r="C2703" t="str">
        <f t="shared" si="298"/>
        <v>Englewood Community Funeral Home Inc</v>
      </c>
      <c r="D2703" t="str">
        <f t="shared" si="294"/>
        <v>Englewood, Florida</v>
      </c>
      <c r="E2703" t="str">
        <f t="shared" si="299"/>
        <v>3070 S McCall RoadEnglewood, Florida 34224</v>
      </c>
      <c r="F2703" t="str">
        <f t="shared" si="300"/>
        <v>(941)   475-9800</v>
      </c>
      <c r="G2703" t="str">
        <f t="shared" si="295"/>
        <v>3070 S McCall Road</v>
      </c>
      <c r="H2703" t="str">
        <f t="shared" si="296"/>
        <v>3070 S McCall Road, Englewood, Florida 34224</v>
      </c>
      <c r="I2703" s="1" t="str">
        <f t="shared" si="297"/>
        <v>32726</v>
      </c>
    </row>
    <row r="2704" spans="1:9" x14ac:dyDescent="0.45">
      <c r="A2704" t="s">
        <v>5216</v>
      </c>
      <c r="B2704" t="s">
        <v>5217</v>
      </c>
      <c r="C2704" t="str">
        <f t="shared" si="298"/>
        <v>Lemon Bay Funeral &amp; Cremation Services</v>
      </c>
      <c r="D2704" t="str">
        <f t="shared" si="294"/>
        <v>Englewood, Florida</v>
      </c>
      <c r="E2704" t="str">
        <f t="shared" si="299"/>
        <v>2 Buchans LandingEnglewood, Florida 34223</v>
      </c>
      <c r="F2704" t="str">
        <f t="shared" si="300"/>
        <v>(941) 474-5575</v>
      </c>
      <c r="G2704" t="str">
        <f t="shared" si="295"/>
        <v>2 Buchans Landing</v>
      </c>
      <c r="H2704" t="str">
        <f t="shared" si="296"/>
        <v>2 Buchans Landing, Englewood, Florida 34223</v>
      </c>
      <c r="I2704" s="1" t="str">
        <f t="shared" si="297"/>
        <v>32726</v>
      </c>
    </row>
    <row r="2705" spans="1:9" x14ac:dyDescent="0.45">
      <c r="A2705" t="s">
        <v>5218</v>
      </c>
      <c r="B2705" t="s">
        <v>5219</v>
      </c>
      <c r="C2705" t="str">
        <f t="shared" si="298"/>
        <v>Hamlin &amp; Hilbish Funeral Drctr</v>
      </c>
      <c r="D2705" t="str">
        <f t="shared" si="294"/>
        <v>Eustis, Florida</v>
      </c>
      <c r="E2705" t="str">
        <f t="shared" si="299"/>
        <v>326 E Orange AvenueEustis, Florida 32726</v>
      </c>
      <c r="F2705" t="str">
        <f t="shared" si="300"/>
        <v>352-357-4193</v>
      </c>
      <c r="G2705" t="str">
        <f t="shared" si="295"/>
        <v>326 E Orange Avenue</v>
      </c>
      <c r="H2705" t="str">
        <f t="shared" si="296"/>
        <v>326 E Orange Avenue, Eustis, Florida 32726</v>
      </c>
      <c r="I2705" s="1" t="str">
        <f t="shared" si="297"/>
        <v>32727</v>
      </c>
    </row>
    <row r="2706" spans="1:9" x14ac:dyDescent="0.45">
      <c r="A2706" t="s">
        <v>5220</v>
      </c>
      <c r="B2706" t="s">
        <v>5221</v>
      </c>
      <c r="C2706" t="str">
        <f t="shared" si="298"/>
        <v>Harden-Pauli Funeral Home</v>
      </c>
      <c r="D2706" t="str">
        <f t="shared" si="294"/>
        <v>Eustis, Florida</v>
      </c>
      <c r="E2706" t="str">
        <f t="shared" si="299"/>
        <v>1617 S Bay StreetEustis, Florida 32726</v>
      </c>
      <c r="F2706" t="str">
        <f t="shared" si="300"/>
        <v>352-357-4126</v>
      </c>
      <c r="G2706" t="str">
        <f t="shared" si="295"/>
        <v>1617 S Bay Street</v>
      </c>
      <c r="H2706" t="str">
        <f t="shared" si="296"/>
        <v>1617 S Bay Street, Eustis, Florida 32726</v>
      </c>
      <c r="I2706" s="1" t="str">
        <f t="shared" si="297"/>
        <v>32726</v>
      </c>
    </row>
    <row r="2707" spans="1:9" x14ac:dyDescent="0.45">
      <c r="A2707" t="s">
        <v>5222</v>
      </c>
      <c r="B2707" t="s">
        <v>5223</v>
      </c>
      <c r="C2707" t="str">
        <f t="shared" si="298"/>
        <v>Hayes Brothers Funeral Home</v>
      </c>
      <c r="D2707" t="str">
        <f t="shared" si="294"/>
        <v>Eustis, Florida</v>
      </c>
      <c r="E2707" t="str">
        <f t="shared" si="299"/>
        <v>28 W Woodward AvenueEustis, Florida 32726</v>
      </c>
      <c r="F2707" t="str">
        <f t="shared" si="300"/>
        <v>352-589-4666</v>
      </c>
      <c r="G2707" t="str">
        <f t="shared" si="295"/>
        <v>28 W Woodward Avenue</v>
      </c>
      <c r="H2707" t="str">
        <f t="shared" si="296"/>
        <v>28 W Woodward Avenue, Eustis, Florida 32726</v>
      </c>
      <c r="I2707" s="1" t="str">
        <f t="shared" si="297"/>
        <v>32726</v>
      </c>
    </row>
    <row r="2708" spans="1:9" x14ac:dyDescent="0.45">
      <c r="A2708" t="s">
        <v>5224</v>
      </c>
      <c r="B2708" t="s">
        <v>5225</v>
      </c>
      <c r="C2708" t="str">
        <f t="shared" si="298"/>
        <v>Johnson-Snow Funeral Home</v>
      </c>
      <c r="D2708" t="str">
        <f t="shared" si="294"/>
        <v>Eustis, Florida</v>
      </c>
      <c r="E2708" t="str">
        <f t="shared" si="299"/>
        <v>1613 Bates AveEustis, Florida 32727</v>
      </c>
      <c r="F2708" t="str">
        <f t="shared" si="300"/>
        <v>(352) 589-6300</v>
      </c>
      <c r="G2708" t="str">
        <f t="shared" si="295"/>
        <v>1613 Bates Ave</v>
      </c>
      <c r="H2708" t="str">
        <f t="shared" si="296"/>
        <v>1613 Bates Ave, Eustis, Florida 32727</v>
      </c>
      <c r="I2708" s="1" t="str">
        <f t="shared" si="297"/>
        <v>32034</v>
      </c>
    </row>
    <row r="2709" spans="1:9" x14ac:dyDescent="0.45">
      <c r="A2709" t="s">
        <v>5226</v>
      </c>
      <c r="B2709" t="s">
        <v>5227</v>
      </c>
      <c r="C2709" t="str">
        <f t="shared" si="298"/>
        <v>Lakeside Memory Gardens</v>
      </c>
      <c r="D2709" t="str">
        <f t="shared" si="294"/>
        <v>Eustis, Florida</v>
      </c>
      <c r="E2709" t="str">
        <f t="shared" si="299"/>
        <v>36601 County Road 19AEustis, Florida 32726</v>
      </c>
      <c r="F2709" t="str">
        <f t="shared" si="300"/>
        <v>352-357-3404</v>
      </c>
      <c r="G2709" t="str">
        <f t="shared" si="295"/>
        <v>36601 County Road 19A</v>
      </c>
      <c r="H2709" t="str">
        <f t="shared" si="296"/>
        <v>36601 County Road 19A, Eustis, Florida 32726</v>
      </c>
      <c r="I2709" s="1" t="str">
        <f t="shared" si="297"/>
        <v>32034</v>
      </c>
    </row>
    <row r="2710" spans="1:9" x14ac:dyDescent="0.45">
      <c r="A2710" t="s">
        <v>5228</v>
      </c>
      <c r="B2710" t="s">
        <v>5229</v>
      </c>
      <c r="C2710" t="str">
        <f t="shared" si="298"/>
        <v>Snow's Funeral Ministry</v>
      </c>
      <c r="D2710" t="str">
        <f t="shared" si="294"/>
        <v>Eustis, Florida</v>
      </c>
      <c r="E2710" t="str">
        <f t="shared" si="299"/>
        <v>810 Liberty StreetEustis, Florida 32726</v>
      </c>
      <c r="F2710" t="str">
        <f t="shared" si="300"/>
        <v>352-589-6300</v>
      </c>
      <c r="G2710" t="str">
        <f t="shared" si="295"/>
        <v>810 Liberty Street</v>
      </c>
      <c r="H2710" t="str">
        <f t="shared" si="296"/>
        <v>810 Liberty Street, Eustis, Florida 32726</v>
      </c>
      <c r="I2710" s="1" t="str">
        <f t="shared" si="297"/>
        <v>32034</v>
      </c>
    </row>
    <row r="2711" spans="1:9" x14ac:dyDescent="0.45">
      <c r="A2711" t="s">
        <v>5230</v>
      </c>
      <c r="B2711" t="s">
        <v>5231</v>
      </c>
      <c r="C2711" t="str">
        <f t="shared" si="298"/>
        <v>Huff &amp; Battise Funeral Home</v>
      </c>
      <c r="D2711" t="str">
        <f t="shared" si="294"/>
        <v>Fernandina Beach, Florida</v>
      </c>
      <c r="E2711" t="str">
        <f t="shared" si="299"/>
        <v>410 Beech StFernandina Beach, Florida 32034</v>
      </c>
      <c r="F2711" t="str">
        <f t="shared" si="300"/>
        <v>(904) 261-4367</v>
      </c>
      <c r="G2711" t="str">
        <f t="shared" si="295"/>
        <v>410 Beech St</v>
      </c>
      <c r="H2711" t="str">
        <f t="shared" si="296"/>
        <v>410 Beech St, Fernandina Beach, Florida 32034</v>
      </c>
      <c r="I2711" s="1" t="str">
        <f t="shared" si="297"/>
        <v>32164</v>
      </c>
    </row>
    <row r="2712" spans="1:9" x14ac:dyDescent="0.45">
      <c r="A2712" t="s">
        <v>5232</v>
      </c>
      <c r="B2712" t="s">
        <v>5233</v>
      </c>
      <c r="C2712" t="str">
        <f t="shared" si="298"/>
        <v>Jo Chapman Memorials Inc.</v>
      </c>
      <c r="D2712" t="str">
        <f t="shared" si="294"/>
        <v>Fernandina Beach, Florida</v>
      </c>
      <c r="E2712" t="str">
        <f t="shared" si="299"/>
        <v>1453 S 8th StFernandina Beach, Florida 32034</v>
      </c>
      <c r="F2712" t="str">
        <f t="shared" si="300"/>
        <v>(904) 261-1155</v>
      </c>
      <c r="G2712" t="str">
        <f t="shared" si="295"/>
        <v>1453 S 8th St</v>
      </c>
      <c r="H2712" t="str">
        <f t="shared" si="296"/>
        <v>1453 S 8th St, Fernandina Beach, Florida 32034</v>
      </c>
      <c r="I2712" s="1" t="str">
        <f t="shared" si="297"/>
        <v>33034</v>
      </c>
    </row>
    <row r="2713" spans="1:9" x14ac:dyDescent="0.45">
      <c r="A2713" t="s">
        <v>5234</v>
      </c>
      <c r="B2713" t="s">
        <v>5235</v>
      </c>
      <c r="C2713" t="str">
        <f t="shared" si="298"/>
        <v>Oxley-Heard Funeral Directors</v>
      </c>
      <c r="D2713" t="str">
        <f t="shared" si="294"/>
        <v>Fernandina Beach, Florida</v>
      </c>
      <c r="E2713" t="str">
        <f t="shared" si="299"/>
        <v>1305 Atlantic AvenueFernandina Beach, Florida 32034</v>
      </c>
      <c r="F2713" t="str">
        <f t="shared" si="300"/>
        <v>904-261-3644</v>
      </c>
      <c r="G2713" t="str">
        <f t="shared" si="295"/>
        <v>1305 Atlantic Avenue</v>
      </c>
      <c r="H2713" t="str">
        <f t="shared" si="296"/>
        <v>1305 Atlantic Avenue, Fernandina Beach, Florida 32034</v>
      </c>
      <c r="I2713" s="1" t="str">
        <f t="shared" si="297"/>
        <v>33034</v>
      </c>
    </row>
    <row r="2714" spans="1:9" x14ac:dyDescent="0.45">
      <c r="A2714" t="s">
        <v>5236</v>
      </c>
      <c r="B2714" t="s">
        <v>5237</v>
      </c>
      <c r="C2714" t="str">
        <f t="shared" si="298"/>
        <v>Craig Flagler Palms Funeral Home</v>
      </c>
      <c r="D2714" t="str">
        <f t="shared" si="294"/>
        <v>Flagler Beach, Florida</v>
      </c>
      <c r="E2714" t="str">
        <f t="shared" si="299"/>
        <v>511 Old Kings Road SFlagler Beach, Florida 32164</v>
      </c>
      <c r="F2714" t="str">
        <f t="shared" si="300"/>
        <v>386-439-5400</v>
      </c>
      <c r="G2714" t="str">
        <f t="shared" si="295"/>
        <v>511 Old Kings Road S</v>
      </c>
      <c r="H2714" t="str">
        <f t="shared" si="296"/>
        <v>511 Old Kings Road S, Flagler Beach, Florida 32164</v>
      </c>
      <c r="I2714" s="1" t="str">
        <f t="shared" si="297"/>
        <v>33312</v>
      </c>
    </row>
    <row r="2715" spans="1:9" x14ac:dyDescent="0.45">
      <c r="A2715" t="s">
        <v>5238</v>
      </c>
      <c r="B2715" t="s">
        <v>5239</v>
      </c>
      <c r="C2715" t="str">
        <f t="shared" si="298"/>
        <v>Bain's Funeral Home</v>
      </c>
      <c r="D2715" t="str">
        <f t="shared" si="294"/>
        <v>Florida City, Florida</v>
      </c>
      <c r="E2715" t="str">
        <f t="shared" si="299"/>
        <v>1400 Nw 3rd AvenueFlorida City, Florida 33034</v>
      </c>
      <c r="F2715" t="str">
        <f t="shared" si="300"/>
        <v>(305) 246-3041</v>
      </c>
      <c r="G2715" t="str">
        <f t="shared" si="295"/>
        <v>1400 Nw 3rd Avenue</v>
      </c>
      <c r="H2715" t="str">
        <f t="shared" si="296"/>
        <v>1400 Nw 3rd Avenue, Florida City, Florida 33034</v>
      </c>
      <c r="I2715" s="1" t="str">
        <f t="shared" si="297"/>
        <v>33312</v>
      </c>
    </row>
    <row r="2716" spans="1:9" x14ac:dyDescent="0.45">
      <c r="A2716" t="s">
        <v>5240</v>
      </c>
      <c r="B2716" t="s">
        <v>5241</v>
      </c>
      <c r="C2716" t="str">
        <f t="shared" si="298"/>
        <v>Donaldson-Fryar Funeral Home</v>
      </c>
      <c r="D2716" t="str">
        <f t="shared" si="294"/>
        <v>Florida City, Florida</v>
      </c>
      <c r="E2716" t="str">
        <f t="shared" si="299"/>
        <v>969 Nw Lucy StreetFlorida City, Florida 33034</v>
      </c>
      <c r="F2716" t="str">
        <f t="shared" si="300"/>
        <v>(305) 247-0159</v>
      </c>
      <c r="G2716" t="str">
        <f t="shared" si="295"/>
        <v>969 Nw Lucy Street</v>
      </c>
      <c r="H2716" t="str">
        <f t="shared" si="296"/>
        <v>969 Nw Lucy Street, Florida City, Florida 33034</v>
      </c>
      <c r="I2716" s="1" t="str">
        <f t="shared" si="297"/>
        <v>33308</v>
      </c>
    </row>
    <row r="2717" spans="1:9" x14ac:dyDescent="0.45">
      <c r="A2717" t="s">
        <v>5242</v>
      </c>
      <c r="B2717" t="s">
        <v>5243</v>
      </c>
      <c r="C2717" t="str">
        <f t="shared" si="298"/>
        <v>A Funeral &amp; Cremation Center</v>
      </c>
      <c r="D2717" t="str">
        <f t="shared" si="294"/>
        <v>Fort Lauderdale, Florida</v>
      </c>
      <c r="E2717" t="str">
        <f t="shared" si="299"/>
        <v>5201 Ravenswood RoadFort Lauderdale, Florida 33312</v>
      </c>
      <c r="F2717" t="str">
        <f t="shared" si="300"/>
        <v>954-989-5282</v>
      </c>
      <c r="G2717" t="str">
        <f t="shared" si="295"/>
        <v>5201 Ravenswood Road</v>
      </c>
      <c r="H2717" t="str">
        <f t="shared" si="296"/>
        <v>5201 Ravenswood Road, Fort Lauderdale, Florida 33312</v>
      </c>
      <c r="I2717" s="1" t="str">
        <f t="shared" si="297"/>
        <v>33319</v>
      </c>
    </row>
    <row r="2718" spans="1:9" x14ac:dyDescent="0.45">
      <c r="A2718" t="s">
        <v>5244</v>
      </c>
      <c r="B2718" t="s">
        <v>5245</v>
      </c>
      <c r="C2718" t="str">
        <f t="shared" si="298"/>
        <v>All County Funeral Home</v>
      </c>
      <c r="D2718" t="str">
        <f t="shared" si="294"/>
        <v>Fort Lauderdale, Florida</v>
      </c>
      <c r="E2718" t="str">
        <f t="shared" si="299"/>
        <v>2211 Davie BoulevardFort Lauderdale, Florida 33312</v>
      </c>
      <c r="F2718" t="str">
        <f t="shared" si="300"/>
        <v>954-583-9885</v>
      </c>
      <c r="G2718" t="str">
        <f t="shared" si="295"/>
        <v>2211 Davie Boulevard</v>
      </c>
      <c r="H2718" t="str">
        <f t="shared" si="296"/>
        <v>2211 Davie Boulevard, Fort Lauderdale, Florida 33312</v>
      </c>
      <c r="I2718" s="1" t="str">
        <f t="shared" si="297"/>
        <v>33315</v>
      </c>
    </row>
    <row r="2719" spans="1:9" x14ac:dyDescent="0.45">
      <c r="A2719" t="s">
        <v>5246</v>
      </c>
      <c r="B2719" t="s">
        <v>5247</v>
      </c>
      <c r="C2719" t="str">
        <f t="shared" si="298"/>
        <v>Baird-Case Jordan-Fannin Funer Home &amp; Cremation Service</v>
      </c>
      <c r="D2719" t="str">
        <f t="shared" si="294"/>
        <v>Fort Lauderdale, Florida</v>
      </c>
      <c r="E2719" t="str">
        <f t="shared" si="299"/>
        <v>4343 N Federal HwyFort Lauderdale, Florida 33308</v>
      </c>
      <c r="F2719" t="str">
        <f t="shared" si="300"/>
        <v>(954) 492-4000</v>
      </c>
      <c r="G2719" t="str">
        <f t="shared" si="295"/>
        <v>4343 N Federal Hwy</v>
      </c>
      <c r="H2719" t="str">
        <f t="shared" si="296"/>
        <v>4343 N Federal Hwy, Fort Lauderdale, Florida 33308</v>
      </c>
      <c r="I2719" s="1" t="str">
        <f t="shared" si="297"/>
        <v>33306</v>
      </c>
    </row>
    <row r="2720" spans="1:9" x14ac:dyDescent="0.45">
      <c r="A2720" t="s">
        <v>5248</v>
      </c>
      <c r="B2720" t="s">
        <v>5249</v>
      </c>
      <c r="C2720" t="str">
        <f t="shared" si="298"/>
        <v>Baird-Case Jordan-Fannin Funeral Home</v>
      </c>
      <c r="D2720" t="str">
        <f t="shared" si="294"/>
        <v>Fort Lauderdale, Florida</v>
      </c>
      <c r="E2720" t="str">
        <f t="shared" si="299"/>
        <v>4343 North Federal HighwayFort Lauderdale, Florida 33319</v>
      </c>
      <c r="F2720" t="str">
        <f t="shared" si="300"/>
        <v>954-486-3896</v>
      </c>
      <c r="G2720" t="str">
        <f t="shared" si="295"/>
        <v>4343 North Federal Highway</v>
      </c>
      <c r="H2720" t="str">
        <f t="shared" si="296"/>
        <v>4343 North Federal Highway, Fort Lauderdale, Florida 33319</v>
      </c>
      <c r="I2720" s="1" t="str">
        <f t="shared" si="297"/>
        <v>33308</v>
      </c>
    </row>
    <row r="2721" spans="1:9" x14ac:dyDescent="0.45">
      <c r="A2721" t="s">
        <v>5250</v>
      </c>
      <c r="B2721" t="s">
        <v>5251</v>
      </c>
      <c r="C2721" t="str">
        <f t="shared" si="298"/>
        <v>Barbara Falowski Funeral &amp; Cremation Services</v>
      </c>
      <c r="D2721" t="str">
        <f t="shared" si="294"/>
        <v>Fort Lauderdale, Florida</v>
      </c>
      <c r="E2721" t="str">
        <f t="shared" si="299"/>
        <v>300 Southwest 6th StreetFort Lauderdale, Florida 33315</v>
      </c>
      <c r="F2721" t="str">
        <f t="shared" si="300"/>
        <v>954-462-4262</v>
      </c>
      <c r="G2721" t="str">
        <f t="shared" si="295"/>
        <v>300 Southwest 6th Street</v>
      </c>
      <c r="H2721" t="str">
        <f t="shared" si="296"/>
        <v>300 Southwest 6th Street, Fort Lauderdale, Florida 33315</v>
      </c>
      <c r="I2721" s="1" t="str">
        <f t="shared" si="297"/>
        <v>33305</v>
      </c>
    </row>
    <row r="2722" spans="1:9" x14ac:dyDescent="0.45">
      <c r="A2722" t="s">
        <v>5252</v>
      </c>
      <c r="B2722" t="s">
        <v>5253</v>
      </c>
      <c r="C2722" t="str">
        <f t="shared" si="298"/>
        <v>Broward Burial &amp; Cremation</v>
      </c>
      <c r="D2722" t="str">
        <f t="shared" si="294"/>
        <v>Fort Lauderdale, Florida</v>
      </c>
      <c r="E2722" t="str">
        <f t="shared" si="299"/>
        <v>1801 E Oakland Park BlvdFort Lauderdale, Florida 33306</v>
      </c>
      <c r="F2722" t="str">
        <f t="shared" si="300"/>
        <v>(954) 731-4321</v>
      </c>
      <c r="G2722" t="str">
        <f t="shared" si="295"/>
        <v>1801 E Oakland Park Blvd</v>
      </c>
      <c r="H2722" t="str">
        <f t="shared" si="296"/>
        <v>1801 E Oakland Park Blvd, Fort Lauderdale, Florida 33306</v>
      </c>
      <c r="I2722" s="1" t="str">
        <f t="shared" si="297"/>
        <v>33313</v>
      </c>
    </row>
    <row r="2723" spans="1:9" x14ac:dyDescent="0.45">
      <c r="A2723" t="s">
        <v>5254</v>
      </c>
      <c r="B2723" t="s">
        <v>5255</v>
      </c>
      <c r="C2723" t="str">
        <f t="shared" si="298"/>
        <v>Case Holding CO</v>
      </c>
      <c r="D2723" t="str">
        <f t="shared" si="294"/>
        <v>Fort Lauderdale, Florida</v>
      </c>
      <c r="E2723" t="str">
        <f t="shared" si="299"/>
        <v>4367 N Federal HighwayFort Lauderdale, Florida 33308</v>
      </c>
      <c r="F2723" t="str">
        <f t="shared" si="300"/>
        <v>954-771-3500</v>
      </c>
      <c r="G2723" t="str">
        <f t="shared" si="295"/>
        <v>4367 N Federal Highway</v>
      </c>
      <c r="H2723" t="str">
        <f t="shared" si="296"/>
        <v>4367 N Federal Highway, Fort Lauderdale, Florida 33308</v>
      </c>
      <c r="I2723" s="1" t="str">
        <f t="shared" si="297"/>
        <v>33317</v>
      </c>
    </row>
    <row r="2724" spans="1:9" x14ac:dyDescent="0.45">
      <c r="A2724" t="s">
        <v>5256</v>
      </c>
      <c r="B2724" t="s">
        <v>5257</v>
      </c>
      <c r="C2724" t="str">
        <f t="shared" si="298"/>
        <v>Edwards Cremation &amp; Funeral</v>
      </c>
      <c r="D2724" t="str">
        <f t="shared" si="294"/>
        <v>Fort Lauderdale, Florida</v>
      </c>
      <c r="E2724" t="str">
        <f t="shared" si="299"/>
        <v>1108 NE 23rd DriveFort Lauderdale, Florida 33305</v>
      </c>
      <c r="F2724" t="str">
        <f t="shared" si="300"/>
        <v>954-566-5564</v>
      </c>
      <c r="G2724" t="str">
        <f t="shared" si="295"/>
        <v>1108 NE 23rd Drive</v>
      </c>
      <c r="H2724" t="str">
        <f t="shared" si="296"/>
        <v>1108 NE 23rd Drive, Fort Lauderdale, Florida 33305</v>
      </c>
      <c r="I2724" s="1" t="str">
        <f t="shared" si="297"/>
        <v>33311</v>
      </c>
    </row>
    <row r="2725" spans="1:9" x14ac:dyDescent="0.45">
      <c r="A2725" t="s">
        <v>5258</v>
      </c>
      <c r="B2725" t="s">
        <v>5259</v>
      </c>
      <c r="C2725" t="str">
        <f t="shared" si="298"/>
        <v>Elijah Bell's Funeral Service</v>
      </c>
      <c r="D2725" t="str">
        <f t="shared" si="294"/>
        <v>Fort Lauderdale, Florida</v>
      </c>
      <c r="E2725" t="str">
        <f t="shared" si="299"/>
        <v>2926 N State Road 7Fort Lauderdale, Florida 33313</v>
      </c>
      <c r="F2725" t="str">
        <f t="shared" si="300"/>
        <v>954-714-6080</v>
      </c>
      <c r="G2725" t="str">
        <f t="shared" si="295"/>
        <v>2926 N State Road 7</v>
      </c>
      <c r="H2725" t="str">
        <f t="shared" si="296"/>
        <v>2926 N State Road 7, Fort Lauderdale, Florida 33313</v>
      </c>
      <c r="I2725" s="1" t="str">
        <f t="shared" si="297"/>
        <v>33311</v>
      </c>
    </row>
    <row r="2726" spans="1:9" x14ac:dyDescent="0.45">
      <c r="A2726" t="s">
        <v>5260</v>
      </c>
      <c r="B2726" t="s">
        <v>5261</v>
      </c>
      <c r="C2726" t="str">
        <f t="shared" si="298"/>
        <v>Forest Lawn Funeral Home South</v>
      </c>
      <c r="D2726" t="str">
        <f t="shared" si="294"/>
        <v>Fort Lauderdale, Florida</v>
      </c>
      <c r="E2726" t="str">
        <f t="shared" si="299"/>
        <v>2401 Southwest 64th Avenue,Fort Lauderdale, Florida 33317</v>
      </c>
      <c r="F2726" t="str">
        <f t="shared" si="300"/>
        <v>(954) 792-9360</v>
      </c>
      <c r="G2726" t="str">
        <f t="shared" si="295"/>
        <v>2401 Southwest 64th Avenue,</v>
      </c>
      <c r="H2726" t="str">
        <f t="shared" si="296"/>
        <v>2401 Southwest 64th Avenue,, Fort Lauderdale, Florida 33317</v>
      </c>
      <c r="I2726" s="1" t="str">
        <f t="shared" si="297"/>
        <v>33316</v>
      </c>
    </row>
    <row r="2727" spans="1:9" x14ac:dyDescent="0.45">
      <c r="A2727" t="s">
        <v>5262</v>
      </c>
      <c r="B2727" t="s">
        <v>5263</v>
      </c>
      <c r="C2727" t="str">
        <f t="shared" si="298"/>
        <v>Forest Lawn Memorial Gardens</v>
      </c>
      <c r="D2727" t="str">
        <f t="shared" si="294"/>
        <v>Fort Lauderdale, Florida</v>
      </c>
      <c r="E2727" t="str">
        <f t="shared" si="299"/>
        <v>499 NW 27th AvenueFort Lauderdale, Florida 33311</v>
      </c>
      <c r="F2727" t="str">
        <f t="shared" si="300"/>
        <v>954-581-9033</v>
      </c>
      <c r="G2727" t="str">
        <f t="shared" si="295"/>
        <v>499 NW 27th Avenue</v>
      </c>
      <c r="H2727" t="str">
        <f t="shared" si="296"/>
        <v>499 NW 27th Avenue, Fort Lauderdale, Florida 33311</v>
      </c>
      <c r="I2727" s="1" t="str">
        <f t="shared" si="297"/>
        <v>33309</v>
      </c>
    </row>
    <row r="2728" spans="1:9" x14ac:dyDescent="0.45">
      <c r="A2728" t="s">
        <v>5262</v>
      </c>
      <c r="B2728" t="s">
        <v>5263</v>
      </c>
      <c r="C2728" t="str">
        <f t="shared" si="298"/>
        <v>Forest Lawn Memorial Gardens</v>
      </c>
      <c r="D2728" t="str">
        <f t="shared" si="294"/>
        <v>Fort Lauderdale, Florida</v>
      </c>
      <c r="E2728" t="str">
        <f t="shared" si="299"/>
        <v>499 NW 27th AvenueFort Lauderdale, Florida 33311</v>
      </c>
      <c r="F2728" t="str">
        <f t="shared" si="300"/>
        <v>954-581-9033</v>
      </c>
      <c r="G2728" t="str">
        <f t="shared" si="295"/>
        <v>499 NW 27th Avenue</v>
      </c>
      <c r="H2728" t="str">
        <f t="shared" si="296"/>
        <v>499 NW 27th Avenue, Fort Lauderdale, Florida 33311</v>
      </c>
      <c r="I2728" s="1" t="str">
        <f t="shared" si="297"/>
        <v>33313</v>
      </c>
    </row>
    <row r="2729" spans="1:9" x14ac:dyDescent="0.45">
      <c r="A2729" t="s">
        <v>5264</v>
      </c>
      <c r="B2729" t="s">
        <v>5265</v>
      </c>
      <c r="C2729" t="str">
        <f t="shared" si="298"/>
        <v>Fred Hunters Memorial Service</v>
      </c>
      <c r="D2729" t="str">
        <f t="shared" si="294"/>
        <v>Fort Lauderdale, Florida</v>
      </c>
      <c r="E2729" t="str">
        <f t="shared" si="299"/>
        <v>718 S Federal HighwayFort Lauderdale, Florida 33316</v>
      </c>
      <c r="F2729" t="str">
        <f t="shared" si="300"/>
        <v>954-766-8165</v>
      </c>
      <c r="G2729" t="str">
        <f t="shared" si="295"/>
        <v>718 S Federal Highway</v>
      </c>
      <c r="H2729" t="str">
        <f t="shared" si="296"/>
        <v>718 S Federal Highway, Fort Lauderdale, Florida 33316</v>
      </c>
      <c r="I2729" s="1" t="str">
        <f t="shared" si="297"/>
        <v>33311</v>
      </c>
    </row>
    <row r="2730" spans="1:9" x14ac:dyDescent="0.45">
      <c r="A2730" t="s">
        <v>5266</v>
      </c>
      <c r="B2730" t="s">
        <v>5267</v>
      </c>
      <c r="C2730" t="str">
        <f t="shared" si="298"/>
        <v>Gold Coast Crematory</v>
      </c>
      <c r="D2730" t="str">
        <f t="shared" si="294"/>
        <v>Fort Lauderdale, Florida</v>
      </c>
      <c r="E2730" t="str">
        <f t="shared" si="299"/>
        <v>796 NW 57th StFort Lauderdale, Florida 33309</v>
      </c>
      <c r="F2730" t="str">
        <f t="shared" si="300"/>
        <v>(954) 491-0490</v>
      </c>
      <c r="G2730" t="str">
        <f t="shared" si="295"/>
        <v>796 NW 57th St</v>
      </c>
      <c r="H2730" t="str">
        <f t="shared" si="296"/>
        <v>796 NW 57th St, Fort Lauderdale, Florida 33309</v>
      </c>
      <c r="I2730" s="1" t="str">
        <f t="shared" si="297"/>
        <v>33305</v>
      </c>
    </row>
    <row r="2731" spans="1:9" x14ac:dyDescent="0.45">
      <c r="A2731" t="s">
        <v>5268</v>
      </c>
      <c r="B2731" t="s">
        <v>5269</v>
      </c>
      <c r="C2731" t="str">
        <f t="shared" si="298"/>
        <v>Grace Funeral Chapel</v>
      </c>
      <c r="D2731" t="str">
        <f t="shared" si="294"/>
        <v>Fort Lauderdale, Florida</v>
      </c>
      <c r="E2731" t="str">
        <f t="shared" si="299"/>
        <v>5980 W Oakland Park BoulevardFort Lauderdale, Florida 33313</v>
      </c>
      <c r="F2731" t="str">
        <f t="shared" si="300"/>
        <v>954-484-1833</v>
      </c>
      <c r="G2731" t="str">
        <f t="shared" si="295"/>
        <v>5980 W Oakland Park Boulevard</v>
      </c>
      <c r="H2731" t="str">
        <f t="shared" si="296"/>
        <v>5980 W Oakland Park Boulevard, Fort Lauderdale, Florida 33313</v>
      </c>
      <c r="I2731" s="1" t="str">
        <f t="shared" si="297"/>
        <v>33321</v>
      </c>
    </row>
    <row r="2732" spans="1:9" x14ac:dyDescent="0.45">
      <c r="A2732" t="s">
        <v>5270</v>
      </c>
      <c r="B2732" t="s">
        <v>5271</v>
      </c>
      <c r="C2732" t="str">
        <f t="shared" si="298"/>
        <v>James C Boyd Funeral Home</v>
      </c>
      <c r="D2732" t="str">
        <f t="shared" si="294"/>
        <v>Fort Lauderdale, Florida</v>
      </c>
      <c r="E2732" t="str">
        <f t="shared" si="299"/>
        <v>2324 NW 6th StreetFort Lauderdale, Florida 33311</v>
      </c>
      <c r="F2732" t="str">
        <f t="shared" si="300"/>
        <v>954-584-3940</v>
      </c>
      <c r="G2732" t="str">
        <f t="shared" si="295"/>
        <v>2324 NW 6th Street</v>
      </c>
      <c r="H2732" t="str">
        <f t="shared" si="296"/>
        <v>2324 NW 6th Street, Fort Lauderdale, Florida 33311</v>
      </c>
      <c r="I2732" s="1" t="str">
        <f t="shared" si="297"/>
        <v>33308</v>
      </c>
    </row>
    <row r="2733" spans="1:9" x14ac:dyDescent="0.45">
      <c r="A2733" t="s">
        <v>5272</v>
      </c>
      <c r="B2733" t="s">
        <v>5273</v>
      </c>
      <c r="C2733" t="str">
        <f t="shared" si="298"/>
        <v>Kalis McIntee Funeral Home</v>
      </c>
      <c r="D2733" t="str">
        <f t="shared" si="294"/>
        <v>Fort Lauderdale, Florida</v>
      </c>
      <c r="E2733" t="str">
        <f t="shared" si="299"/>
        <v>2505 N Dixie HighwayFort Lauderdale, Florida 33305</v>
      </c>
      <c r="F2733" t="str">
        <f t="shared" si="300"/>
        <v>954-566-7621</v>
      </c>
      <c r="G2733" t="str">
        <f t="shared" si="295"/>
        <v>2505 N Dixie Highway</v>
      </c>
      <c r="H2733" t="str">
        <f t="shared" si="296"/>
        <v>2505 N Dixie Highway, Fort Lauderdale, Florida 33305</v>
      </c>
      <c r="I2733" s="1" t="str">
        <f t="shared" si="297"/>
        <v>33321</v>
      </c>
    </row>
    <row r="2734" spans="1:9" x14ac:dyDescent="0.45">
      <c r="A2734" t="s">
        <v>5274</v>
      </c>
      <c r="B2734" t="s">
        <v>5275</v>
      </c>
      <c r="C2734" t="str">
        <f t="shared" si="298"/>
        <v>Kraeer Mason Funeral Home</v>
      </c>
      <c r="D2734" t="str">
        <f t="shared" si="294"/>
        <v>Fort Lauderdale, Florida</v>
      </c>
      <c r="E2734" t="str">
        <f t="shared" si="299"/>
        <v>7151 W McNab RoadFort Lauderdale, Florida 33321</v>
      </c>
      <c r="F2734" t="str">
        <f t="shared" si="300"/>
        <v>954-721-3300</v>
      </c>
      <c r="G2734" t="str">
        <f t="shared" si="295"/>
        <v>7151 W McNab Road</v>
      </c>
      <c r="H2734" t="str">
        <f t="shared" si="296"/>
        <v>7151 W McNab Road, Fort Lauderdale, Florida 33321</v>
      </c>
      <c r="I2734" s="1" t="str">
        <f t="shared" si="297"/>
        <v>33312</v>
      </c>
    </row>
    <row r="2735" spans="1:9" x14ac:dyDescent="0.45">
      <c r="A2735" t="s">
        <v>5276</v>
      </c>
      <c r="B2735" t="s">
        <v>5277</v>
      </c>
      <c r="C2735" t="str">
        <f t="shared" si="298"/>
        <v>Kraeer-Fairchild Funeral Home &amp; Cremation Center</v>
      </c>
      <c r="D2735" t="str">
        <f t="shared" si="294"/>
        <v>Fort Lauderdale, Florida</v>
      </c>
      <c r="E2735" t="str">
        <f t="shared" si="299"/>
        <v>4061 N Federal HWYFort Lauderdale, Florida 33308</v>
      </c>
      <c r="F2735" t="str">
        <f t="shared" si="300"/>
        <v>(954) 565-5591</v>
      </c>
      <c r="G2735" t="str">
        <f t="shared" si="295"/>
        <v>4061 N Federal HWY</v>
      </c>
      <c r="H2735" t="str">
        <f t="shared" si="296"/>
        <v>4061 N Federal HWY, Fort Lauderdale, Florida 33308</v>
      </c>
      <c r="I2735" s="1" t="str">
        <f t="shared" si="297"/>
        <v>33332</v>
      </c>
    </row>
    <row r="2736" spans="1:9" x14ac:dyDescent="0.45">
      <c r="A2736" t="s">
        <v>5278</v>
      </c>
      <c r="B2736" t="s">
        <v>5279</v>
      </c>
      <c r="C2736" t="str">
        <f t="shared" si="298"/>
        <v>Levitt-Weinstein Memorial Chapel</v>
      </c>
      <c r="D2736" t="str">
        <f t="shared" si="294"/>
        <v>Fort Lauderdale, Florida</v>
      </c>
      <c r="E2736" t="str">
        <f t="shared" si="299"/>
        <v>8135 W McNab RoadFort Lauderdale, Florida 33321</v>
      </c>
      <c r="F2736" t="str">
        <f t="shared" si="300"/>
        <v>954-721-2500</v>
      </c>
      <c r="G2736" t="str">
        <f t="shared" si="295"/>
        <v>8135 W McNab Road</v>
      </c>
      <c r="H2736" t="str">
        <f t="shared" si="296"/>
        <v>8135 W McNab Road, Fort Lauderdale, Florida 33321</v>
      </c>
      <c r="I2736" s="1" t="str">
        <f t="shared" si="297"/>
        <v>33311</v>
      </c>
    </row>
    <row r="2737" spans="1:9" x14ac:dyDescent="0.45">
      <c r="A2737" t="s">
        <v>5280</v>
      </c>
      <c r="B2737" t="s">
        <v>5281</v>
      </c>
      <c r="C2737" t="str">
        <f t="shared" si="298"/>
        <v>Mc White's Funeral Home</v>
      </c>
      <c r="D2737" t="str">
        <f t="shared" si="294"/>
        <v>Fort Lauderdale, Florida</v>
      </c>
      <c r="E2737" t="str">
        <f t="shared" si="299"/>
        <v>3501 W Broward BoulevardFort Lauderdale, Florida 33312</v>
      </c>
      <c r="F2737" t="str">
        <f t="shared" si="300"/>
        <v>954-584-0047</v>
      </c>
      <c r="G2737" t="str">
        <f t="shared" si="295"/>
        <v>3501 W Broward Boulevard</v>
      </c>
      <c r="H2737" t="str">
        <f t="shared" si="296"/>
        <v>3501 W Broward Boulevard, Fort Lauderdale, Florida 33312</v>
      </c>
      <c r="I2737" s="1" t="str">
        <f t="shared" si="297"/>
        <v>33311</v>
      </c>
    </row>
    <row r="2738" spans="1:9" x14ac:dyDescent="0.45">
      <c r="A2738" t="s">
        <v>5282</v>
      </c>
      <c r="B2738" t="s">
        <v>5283</v>
      </c>
      <c r="C2738" t="str">
        <f t="shared" si="298"/>
        <v>Menorah Gardens and Funeral Chapel</v>
      </c>
      <c r="D2738" t="str">
        <f t="shared" si="294"/>
        <v>Fort Lauderdale, Florida</v>
      </c>
      <c r="E2738" t="str">
        <f t="shared" si="299"/>
        <v>21100 W Griffin RdFort Lauderdale, Florida 33332</v>
      </c>
      <c r="F2738" t="str">
        <f t="shared" si="300"/>
        <v>(305) 434-1531</v>
      </c>
      <c r="G2738" t="str">
        <f t="shared" si="295"/>
        <v>21100 W Griffin Rd</v>
      </c>
      <c r="H2738" t="str">
        <f t="shared" si="296"/>
        <v>21100 W Griffin Rd, Fort Lauderdale, Florida 33332</v>
      </c>
      <c r="I2738" s="1" t="str">
        <f t="shared" si="297"/>
        <v>33316</v>
      </c>
    </row>
    <row r="2739" spans="1:9" x14ac:dyDescent="0.45">
      <c r="A2739" t="s">
        <v>5284</v>
      </c>
      <c r="B2739" t="s">
        <v>5285</v>
      </c>
      <c r="C2739" t="str">
        <f t="shared" si="298"/>
        <v>Pax Villa Funeral Home</v>
      </c>
      <c r="D2739" t="str">
        <f t="shared" si="294"/>
        <v>Fort Lauderdale, Florida</v>
      </c>
      <c r="E2739" t="str">
        <f t="shared" si="299"/>
        <v>1941 W Oakland Park BoulevardFort Lauderdale, Florida 33311</v>
      </c>
      <c r="F2739" t="str">
        <f t="shared" si="300"/>
        <v>954-485-1234</v>
      </c>
      <c r="G2739" t="str">
        <f t="shared" si="295"/>
        <v>1941 W Oakland Park Boulevard</v>
      </c>
      <c r="H2739" t="str">
        <f t="shared" si="296"/>
        <v>1941 W Oakland Park Boulevard, Fort Lauderdale, Florida 33311</v>
      </c>
      <c r="I2739" s="1" t="str">
        <f t="shared" si="297"/>
        <v>33319</v>
      </c>
    </row>
    <row r="2740" spans="1:9" x14ac:dyDescent="0.45">
      <c r="A2740" t="s">
        <v>5286</v>
      </c>
      <c r="B2740" t="s">
        <v>5287</v>
      </c>
      <c r="C2740" t="str">
        <f t="shared" si="298"/>
        <v>Premier Funeral Service</v>
      </c>
      <c r="D2740" t="str">
        <f t="shared" si="294"/>
        <v>Fort Lauderdale, Florida</v>
      </c>
      <c r="E2740" t="str">
        <f t="shared" si="299"/>
        <v>1832 NW 29th StreetFort Lauderdale, Florida 33311</v>
      </c>
      <c r="F2740" t="str">
        <f t="shared" si="300"/>
        <v>954-717-4273</v>
      </c>
      <c r="G2740" t="str">
        <f t="shared" si="295"/>
        <v>1832 NW 29th Street</v>
      </c>
      <c r="H2740" t="str">
        <f t="shared" si="296"/>
        <v>1832 NW 29th Street, Fort Lauderdale, Florida 33311</v>
      </c>
      <c r="I2740" s="1" t="str">
        <f t="shared" si="297"/>
        <v>33311</v>
      </c>
    </row>
    <row r="2741" spans="1:9" x14ac:dyDescent="0.45">
      <c r="A2741" t="s">
        <v>5288</v>
      </c>
      <c r="B2741" t="s">
        <v>5289</v>
      </c>
      <c r="C2741" t="str">
        <f t="shared" si="298"/>
        <v>Quiet Squaw Charters - Sea Burials</v>
      </c>
      <c r="D2741" t="str">
        <f t="shared" si="294"/>
        <v>Fort Lauderdale, Florida</v>
      </c>
      <c r="E2741" t="str">
        <f t="shared" si="299"/>
        <v>801 Seabreeze BoulevardFort Lauderdale, Florida 33316</v>
      </c>
      <c r="F2741" t="str">
        <f t="shared" si="300"/>
        <v>954-462-9194</v>
      </c>
      <c r="G2741" t="str">
        <f t="shared" si="295"/>
        <v>801 Seabreeze Boulevard</v>
      </c>
      <c r="H2741" t="str">
        <f t="shared" si="296"/>
        <v>801 Seabreeze Boulevard, Fort Lauderdale, Florida 33316</v>
      </c>
      <c r="I2741" s="1" t="str">
        <f t="shared" si="297"/>
        <v>33311</v>
      </c>
    </row>
    <row r="2742" spans="1:9" x14ac:dyDescent="0.45">
      <c r="A2742" t="s">
        <v>5290</v>
      </c>
      <c r="B2742" t="s">
        <v>5291</v>
      </c>
      <c r="C2742" t="str">
        <f t="shared" si="298"/>
        <v>Riverside-Gordon Memorial</v>
      </c>
      <c r="D2742" t="str">
        <f t="shared" si="294"/>
        <v>Fort Lauderdale, Florida</v>
      </c>
      <c r="E2742" t="str">
        <f t="shared" si="299"/>
        <v>6701 W Commercial BoulevardFort Lauderdale, Florida 33319</v>
      </c>
      <c r="F2742" t="str">
        <f t="shared" si="300"/>
        <v>954-523-5801</v>
      </c>
      <c r="G2742" t="str">
        <f t="shared" si="295"/>
        <v>6701 W Commercial Boulevard</v>
      </c>
      <c r="H2742" t="str">
        <f t="shared" si="296"/>
        <v>6701 W Commercial Boulevard, Fort Lauderdale, Florida 33319</v>
      </c>
      <c r="I2742" s="1" t="str">
        <f t="shared" si="297"/>
        <v>33321</v>
      </c>
    </row>
    <row r="2743" spans="1:9" x14ac:dyDescent="0.45">
      <c r="A2743" t="s">
        <v>5292</v>
      </c>
      <c r="B2743" t="s">
        <v>5293</v>
      </c>
      <c r="C2743" t="str">
        <f t="shared" si="298"/>
        <v>Roy Mizell &amp; Kurtz Funeral</v>
      </c>
      <c r="D2743" t="str">
        <f t="shared" si="294"/>
        <v>Fort Lauderdale, Florida</v>
      </c>
      <c r="E2743" t="str">
        <f t="shared" si="299"/>
        <v>1305 NW 6th StreetFort Lauderdale, Florida 33311</v>
      </c>
      <c r="F2743" t="str">
        <f t="shared" si="300"/>
        <v>954-467-3426</v>
      </c>
      <c r="G2743" t="str">
        <f t="shared" si="295"/>
        <v>1305 NW 6th Street</v>
      </c>
      <c r="H2743" t="str">
        <f t="shared" si="296"/>
        <v>1305 NW 6th Street, Fort Lauderdale, Florida 33311</v>
      </c>
      <c r="I2743" s="1" t="str">
        <f t="shared" si="297"/>
        <v>33317</v>
      </c>
    </row>
    <row r="2744" spans="1:9" x14ac:dyDescent="0.45">
      <c r="A2744" t="s">
        <v>5294</v>
      </c>
      <c r="B2744" t="s">
        <v>5295</v>
      </c>
      <c r="C2744" t="str">
        <f t="shared" si="298"/>
        <v>Scurry Funeral Home Limited</v>
      </c>
      <c r="D2744" t="str">
        <f t="shared" si="294"/>
        <v>Fort Lauderdale, Florida</v>
      </c>
      <c r="E2744" t="str">
        <f t="shared" si="299"/>
        <v>738 NW 22nd RoadFort Lauderdale, Florida 33311</v>
      </c>
      <c r="F2744" t="str">
        <f t="shared" si="300"/>
        <v>954-581-0140</v>
      </c>
      <c r="G2744" t="str">
        <f t="shared" si="295"/>
        <v>738 NW 22nd Road</v>
      </c>
      <c r="H2744" t="str">
        <f t="shared" si="296"/>
        <v>738 NW 22nd Road, Fort Lauderdale, Florida 33311</v>
      </c>
      <c r="I2744" s="1" t="str">
        <f t="shared" si="297"/>
        <v>33841</v>
      </c>
    </row>
    <row r="2745" spans="1:9" x14ac:dyDescent="0.45">
      <c r="A2745" t="s">
        <v>5296</v>
      </c>
      <c r="B2745" t="s">
        <v>5297</v>
      </c>
      <c r="C2745" t="str">
        <f t="shared" si="298"/>
        <v>Shalom Memorial Chapels</v>
      </c>
      <c r="D2745" t="str">
        <f t="shared" si="294"/>
        <v>Fort Lauderdale, Florida</v>
      </c>
      <c r="E2745" t="str">
        <f t="shared" si="299"/>
        <v>7520 NW 79th Avenue # R1Fort Lauderdale, Florida 33321</v>
      </c>
      <c r="F2745" t="str">
        <f t="shared" si="300"/>
        <v>954-424-1899</v>
      </c>
      <c r="G2745" t="str">
        <f t="shared" si="295"/>
        <v>7520 NW 79th Avenue # R1</v>
      </c>
      <c r="H2745" t="str">
        <f t="shared" si="296"/>
        <v>7520 NW 79th Avenue # R1, Fort Lauderdale, Florida 33321</v>
      </c>
      <c r="I2745" s="1" t="str">
        <f t="shared" si="297"/>
        <v>33841</v>
      </c>
    </row>
    <row r="2746" spans="1:9" x14ac:dyDescent="0.45">
      <c r="A2746" t="s">
        <v>5298</v>
      </c>
      <c r="B2746" t="s">
        <v>5299</v>
      </c>
      <c r="C2746" t="str">
        <f t="shared" si="298"/>
        <v>T M Ralph Plantation Funeral</v>
      </c>
      <c r="D2746" t="str">
        <f t="shared" si="294"/>
        <v>Fort Lauderdale, Florida</v>
      </c>
      <c r="E2746" t="str">
        <f t="shared" si="299"/>
        <v>7001 NW 4th StreetFort Lauderdale, Florida 33317</v>
      </c>
      <c r="F2746" t="str">
        <f t="shared" si="300"/>
        <v>954-587-6888</v>
      </c>
      <c r="G2746" t="str">
        <f t="shared" si="295"/>
        <v>7001 NW 4th Street</v>
      </c>
      <c r="H2746" t="str">
        <f t="shared" si="296"/>
        <v>7001 NW 4th Street, Fort Lauderdale, Florida 33317</v>
      </c>
      <c r="I2746" s="1" t="str">
        <f t="shared" si="297"/>
        <v>33907</v>
      </c>
    </row>
    <row r="2747" spans="1:9" x14ac:dyDescent="0.45">
      <c r="A2747" t="s">
        <v>5300</v>
      </c>
      <c r="B2747" t="s">
        <v>5301</v>
      </c>
      <c r="C2747" t="str">
        <f t="shared" si="298"/>
        <v>Hancock Funeral Home</v>
      </c>
      <c r="D2747" t="str">
        <f t="shared" si="294"/>
        <v>Fort Meade, Florida</v>
      </c>
      <c r="E2747" t="str">
        <f t="shared" si="299"/>
        <v>945 East Broadway StreetFort Meade, Florida 33841</v>
      </c>
      <c r="F2747" t="str">
        <f t="shared" si="300"/>
        <v>(863) 285-8171</v>
      </c>
      <c r="G2747" t="str">
        <f t="shared" si="295"/>
        <v>945 East Broadway Street</v>
      </c>
      <c r="H2747" t="str">
        <f t="shared" si="296"/>
        <v>945 East Broadway Street, Fort Meade, Florida 33841</v>
      </c>
      <c r="I2747" s="1" t="str">
        <f t="shared" si="297"/>
        <v>33905</v>
      </c>
    </row>
    <row r="2748" spans="1:9" x14ac:dyDescent="0.45">
      <c r="A2748" t="s">
        <v>5302</v>
      </c>
      <c r="B2748" t="s">
        <v>5303</v>
      </c>
      <c r="C2748" t="str">
        <f t="shared" si="298"/>
        <v>McLean Funeral Home</v>
      </c>
      <c r="D2748" t="str">
        <f t="shared" si="294"/>
        <v>Fort Meade, Florida</v>
      </c>
      <c r="E2748" t="str">
        <f t="shared" si="299"/>
        <v>306 East Broadway StreetFort Meade, Florida 33841</v>
      </c>
      <c r="F2748" t="str">
        <f t="shared" si="300"/>
        <v>(863) 285-2333</v>
      </c>
      <c r="G2748" t="str">
        <f t="shared" si="295"/>
        <v>306 East Broadway Street</v>
      </c>
      <c r="H2748" t="str">
        <f t="shared" si="296"/>
        <v>306 East Broadway Street, Fort Meade, Florida 33841</v>
      </c>
      <c r="I2748" s="1" t="str">
        <f t="shared" si="297"/>
        <v>33916</v>
      </c>
    </row>
    <row r="2749" spans="1:9" x14ac:dyDescent="0.45">
      <c r="A2749" t="s">
        <v>5304</v>
      </c>
      <c r="B2749" t="s">
        <v>5305</v>
      </c>
      <c r="C2749" t="str">
        <f t="shared" si="298"/>
        <v>Affordable Cremations &amp; Horizon Funeral Home</v>
      </c>
      <c r="D2749" t="str">
        <f t="shared" si="294"/>
        <v>Fort Myers, Florida</v>
      </c>
      <c r="E2749" t="str">
        <f t="shared" si="299"/>
        <v>1605 Colonial BlvdFort Myers, Florida 33907</v>
      </c>
      <c r="F2749" t="str">
        <f t="shared" si="300"/>
        <v>(239) 244-8714</v>
      </c>
      <c r="G2749" t="str">
        <f t="shared" si="295"/>
        <v>1605 Colonial Blvd</v>
      </c>
      <c r="H2749" t="str">
        <f t="shared" si="296"/>
        <v>1605 Colonial Blvd, Fort Myers, Florida 33907</v>
      </c>
      <c r="I2749" s="1" t="str">
        <f t="shared" si="297"/>
        <v>33916</v>
      </c>
    </row>
    <row r="2750" spans="1:9" x14ac:dyDescent="0.45">
      <c r="A2750" t="s">
        <v>5306</v>
      </c>
      <c r="B2750" t="s">
        <v>5307</v>
      </c>
      <c r="C2750" t="str">
        <f t="shared" si="298"/>
        <v>Akin Davis Funeral Home</v>
      </c>
      <c r="D2750" t="str">
        <f t="shared" si="294"/>
        <v>Fort Myers, Florida</v>
      </c>
      <c r="E2750" t="str">
        <f t="shared" si="299"/>
        <v>13932 Palm Beach BoulevardFort Myers, Florida 33905</v>
      </c>
      <c r="F2750" t="str">
        <f t="shared" si="300"/>
        <v>888-896-5850</v>
      </c>
      <c r="G2750" t="str">
        <f t="shared" si="295"/>
        <v>13932 Palm Beach Boulevard</v>
      </c>
      <c r="H2750" t="str">
        <f t="shared" si="296"/>
        <v>13932 Palm Beach Boulevard, Fort Myers, Florida 33905</v>
      </c>
      <c r="I2750" s="1" t="str">
        <f t="shared" si="297"/>
        <v>33913</v>
      </c>
    </row>
    <row r="2751" spans="1:9" x14ac:dyDescent="0.45">
      <c r="A2751" t="s">
        <v>5308</v>
      </c>
      <c r="B2751" t="s">
        <v>5309</v>
      </c>
      <c r="C2751" t="str">
        <f t="shared" si="298"/>
        <v>Anderson Funeral Home</v>
      </c>
      <c r="D2751" t="str">
        <f t="shared" si="294"/>
        <v>Fort Myers, Florida</v>
      </c>
      <c r="E2751" t="str">
        <f t="shared" si="299"/>
        <v>3654 Palm Beach BoulevardFort Myers, Florida 33916</v>
      </c>
      <c r="F2751" t="str">
        <f t="shared" si="300"/>
        <v>239-694-4121</v>
      </c>
      <c r="G2751" t="str">
        <f t="shared" si="295"/>
        <v>3654 Palm Beach Boulevard</v>
      </c>
      <c r="H2751" t="str">
        <f t="shared" si="296"/>
        <v>3654 Palm Beach Boulevard, Fort Myers, Florida 33916</v>
      </c>
      <c r="I2751" s="1" t="str">
        <f t="shared" si="297"/>
        <v>33907</v>
      </c>
    </row>
    <row r="2752" spans="1:9" x14ac:dyDescent="0.45">
      <c r="A2752" t="s">
        <v>5310</v>
      </c>
      <c r="B2752" t="s">
        <v>5311</v>
      </c>
      <c r="C2752" t="str">
        <f t="shared" si="298"/>
        <v>Barrett Funeral Chapel</v>
      </c>
      <c r="D2752" t="str">
        <f t="shared" si="294"/>
        <v>Fort Myers, Florida</v>
      </c>
      <c r="E2752" t="str">
        <f t="shared" si="299"/>
        <v>2305 Henderson AvenueFort Myers, Florida 33916</v>
      </c>
      <c r="F2752" t="str">
        <f t="shared" si="300"/>
        <v>239-332-1212</v>
      </c>
      <c r="G2752" t="str">
        <f t="shared" si="295"/>
        <v>2305 Henderson Avenue</v>
      </c>
      <c r="H2752" t="str">
        <f t="shared" si="296"/>
        <v>2305 Henderson Avenue, Fort Myers, Florida 33916</v>
      </c>
      <c r="I2752" s="1" t="str">
        <f t="shared" si="297"/>
        <v>33901</v>
      </c>
    </row>
    <row r="2753" spans="1:9" x14ac:dyDescent="0.45">
      <c r="A2753" t="s">
        <v>5312</v>
      </c>
      <c r="B2753" t="s">
        <v>5313</v>
      </c>
      <c r="C2753" t="str">
        <f t="shared" si="298"/>
        <v>DFS Memorials - SW Florida</v>
      </c>
      <c r="D2753" t="str">
        <f t="shared" si="294"/>
        <v>Fort Myers, Florida</v>
      </c>
      <c r="E2753" t="str">
        <f t="shared" si="299"/>
        <v>13270 Jetport Commerce Parkway, Suite 1Fort Myers, Florida 33913</v>
      </c>
      <c r="F2753" t="str">
        <f t="shared" si="300"/>
        <v>239-244-2418</v>
      </c>
      <c r="G2753" t="str">
        <f t="shared" si="295"/>
        <v>13270 Jetport Commerce Parkway, Suite 1</v>
      </c>
      <c r="H2753" t="str">
        <f t="shared" si="296"/>
        <v>13270 Jetport Commerce Parkway, Suite 1, Fort Myers, Florida 33913</v>
      </c>
      <c r="I2753" s="1" t="str">
        <f t="shared" si="297"/>
        <v>33901</v>
      </c>
    </row>
    <row r="2754" spans="1:9" x14ac:dyDescent="0.45">
      <c r="A2754" t="s">
        <v>5314</v>
      </c>
      <c r="B2754" t="s">
        <v>5315</v>
      </c>
      <c r="C2754" t="str">
        <f t="shared" si="298"/>
        <v>Fort Myers Memorial Gardens Funeral Home and Cemetery</v>
      </c>
      <c r="D2754" t="str">
        <f t="shared" ref="D2754:D2817" si="301">RIGHT($A2754,LEN($A2754) - FIND(",",$A2754)-1)</f>
        <v>Fort Myers, Florida</v>
      </c>
      <c r="E2754" t="str">
        <f t="shared" si="299"/>
        <v>1589 Colonial BlvdFort Myers, Florida 33907</v>
      </c>
      <c r="F2754" t="str">
        <f t="shared" si="300"/>
        <v>(888) 375-0667</v>
      </c>
      <c r="G2754" t="str">
        <f t="shared" ref="G2754:G2817" si="302">LEFT(E2754, FIND(D2754,E2754)-1)</f>
        <v>1589 Colonial Blvd</v>
      </c>
      <c r="H2754" t="str">
        <f t="shared" ref="H2754:H2817" si="303">_xlfn.CONCAT(G2754,", ",D2754," ", RIGHT(E2754,5))</f>
        <v>1589 Colonial Blvd, Fort Myers, Florida 33907</v>
      </c>
      <c r="I2754" s="1" t="str">
        <f t="shared" ref="I2754:I2817" si="304">RIGHT(E2757,5)</f>
        <v>33916</v>
      </c>
    </row>
    <row r="2755" spans="1:9" x14ac:dyDescent="0.45">
      <c r="A2755" t="s">
        <v>5316</v>
      </c>
      <c r="B2755" t="s">
        <v>5317</v>
      </c>
      <c r="C2755" t="str">
        <f t="shared" ref="C2755:C2818" si="305">LEFT($A2755,FIND(",", $A2755)-1)</f>
        <v>Gallaher American Family</v>
      </c>
      <c r="D2755" t="str">
        <f t="shared" si="301"/>
        <v>Fort Myers, Florida</v>
      </c>
      <c r="E2755" t="str">
        <f t="shared" ref="E2755:E2818" si="306">LEFT($B2755,FIND("Phone",$B2755)-1)</f>
        <v>2701 Cleveland Avenue # AFort Myers, Florida 33901</v>
      </c>
      <c r="F2755" t="str">
        <f t="shared" ref="F2755:F2818" si="307">RIGHT($B2755,LEN($B2755) - FIND("Phone",$B2755)-6)</f>
        <v>239-337-7311</v>
      </c>
      <c r="G2755" t="str">
        <f t="shared" si="302"/>
        <v>2701 Cleveland Avenue # A</v>
      </c>
      <c r="H2755" t="str">
        <f t="shared" si="303"/>
        <v>2701 Cleveland Avenue # A, Fort Myers, Florida 33901</v>
      </c>
      <c r="I2755" s="1" t="str">
        <f t="shared" si="304"/>
        <v>33907</v>
      </c>
    </row>
    <row r="2756" spans="1:9" x14ac:dyDescent="0.45">
      <c r="A2756" t="s">
        <v>5318</v>
      </c>
      <c r="B2756" t="s">
        <v>5319</v>
      </c>
      <c r="C2756" t="str">
        <f t="shared" si="305"/>
        <v>Gendron Funeral Home Cremation</v>
      </c>
      <c r="D2756" t="str">
        <f t="shared" si="301"/>
        <v>Fort Myers, Florida</v>
      </c>
      <c r="E2756" t="str">
        <f t="shared" si="306"/>
        <v>4224 Cleveland AvenueFort Myers, Florida 33901</v>
      </c>
      <c r="F2756" t="str">
        <f t="shared" si="307"/>
        <v>239-274-0088</v>
      </c>
      <c r="G2756" t="str">
        <f t="shared" si="302"/>
        <v>4224 Cleveland Avenue</v>
      </c>
      <c r="H2756" t="str">
        <f t="shared" si="303"/>
        <v>4224 Cleveland Avenue, Fort Myers, Florida 33901</v>
      </c>
      <c r="I2756" s="1" t="str">
        <f t="shared" si="304"/>
        <v>33916</v>
      </c>
    </row>
    <row r="2757" spans="1:9" x14ac:dyDescent="0.45">
      <c r="A2757" t="s">
        <v>5320</v>
      </c>
      <c r="B2757" t="s">
        <v>5321</v>
      </c>
      <c r="C2757" t="str">
        <f t="shared" si="305"/>
        <v>Golf Coast Mortuary Service</v>
      </c>
      <c r="D2757" t="str">
        <f t="shared" si="301"/>
        <v>Fort Myers, Florida</v>
      </c>
      <c r="E2757" t="str">
        <f t="shared" si="306"/>
        <v>3106 Michigan AvenueFort Myers, Florida 33916</v>
      </c>
      <c r="F2757" t="str">
        <f t="shared" si="307"/>
        <v>239-334-2773</v>
      </c>
      <c r="G2757" t="str">
        <f t="shared" si="302"/>
        <v>3106 Michigan Avenue</v>
      </c>
      <c r="H2757" t="str">
        <f t="shared" si="303"/>
        <v>3106 Michigan Avenue, Fort Myers, Florida 33916</v>
      </c>
      <c r="I2757" s="1" t="str">
        <f t="shared" si="304"/>
        <v>33916</v>
      </c>
    </row>
    <row r="2758" spans="1:9" x14ac:dyDescent="0.45">
      <c r="A2758" t="s">
        <v>5322</v>
      </c>
      <c r="B2758" t="s">
        <v>5323</v>
      </c>
      <c r="C2758" t="str">
        <f t="shared" si="305"/>
        <v>Harvey Engelhardt Funeral and Cremation Services</v>
      </c>
      <c r="D2758" t="str">
        <f t="shared" si="301"/>
        <v>Fort Myers, Florida</v>
      </c>
      <c r="E2758" t="str">
        <f t="shared" si="306"/>
        <v>1600 Colonial BlvdFort Myers, Florida 33907</v>
      </c>
      <c r="F2758" t="str">
        <f t="shared" si="307"/>
        <v>(239) 936-2177</v>
      </c>
      <c r="G2758" t="str">
        <f t="shared" si="302"/>
        <v>1600 Colonial Blvd</v>
      </c>
      <c r="H2758" t="str">
        <f t="shared" si="303"/>
        <v>1600 Colonial Blvd, Fort Myers, Florida 33907</v>
      </c>
      <c r="I2758" s="1" t="str">
        <f t="shared" si="304"/>
        <v>33913</v>
      </c>
    </row>
    <row r="2759" spans="1:9" x14ac:dyDescent="0.45">
      <c r="A2759" t="s">
        <v>5324</v>
      </c>
      <c r="B2759" t="s">
        <v>5325</v>
      </c>
      <c r="C2759" t="str">
        <f t="shared" si="305"/>
        <v>Hickson Funeral Home</v>
      </c>
      <c r="D2759" t="str">
        <f t="shared" si="301"/>
        <v>Fort Myers, Florida</v>
      </c>
      <c r="E2759" t="str">
        <f t="shared" si="306"/>
        <v>3308 Martin Luther King BoulevardFort Myers, Florida 33916</v>
      </c>
      <c r="F2759" t="str">
        <f t="shared" si="307"/>
        <v>239-334-6440</v>
      </c>
      <c r="G2759" t="str">
        <f t="shared" si="302"/>
        <v>3308 Martin Luther King Boulevard</v>
      </c>
      <c r="H2759" t="str">
        <f t="shared" si="303"/>
        <v>3308 Martin Luther King Boulevard, Fort Myers, Florida 33916</v>
      </c>
      <c r="I2759" s="1" t="str">
        <f t="shared" si="304"/>
        <v>33919</v>
      </c>
    </row>
    <row r="2760" spans="1:9" x14ac:dyDescent="0.45">
      <c r="A2760" t="s">
        <v>5326</v>
      </c>
      <c r="B2760" t="s">
        <v>5327</v>
      </c>
      <c r="C2760" t="str">
        <f t="shared" si="305"/>
        <v>James C Boyd Funeral Home</v>
      </c>
      <c r="D2760" t="str">
        <f t="shared" si="301"/>
        <v>Fort Myers, Florida</v>
      </c>
      <c r="E2760" t="str">
        <f t="shared" si="306"/>
        <v>2966 Drive Martin Luther King BoulevardFort Myers, Florida 33916</v>
      </c>
      <c r="F2760" t="str">
        <f t="shared" si="307"/>
        <v>239-337-5222</v>
      </c>
      <c r="G2760" t="str">
        <f t="shared" si="302"/>
        <v>2966 Drive Martin Luther King Boulevard</v>
      </c>
      <c r="H2760" t="str">
        <f t="shared" si="303"/>
        <v>2966 Drive Martin Luther King Boulevard, Fort Myers, Florida 33916</v>
      </c>
      <c r="I2760" s="1" t="str">
        <f t="shared" si="304"/>
        <v>33919</v>
      </c>
    </row>
    <row r="2761" spans="1:9" x14ac:dyDescent="0.45">
      <c r="A2761" t="s">
        <v>5328</v>
      </c>
      <c r="B2761" t="s">
        <v>5329</v>
      </c>
      <c r="C2761" t="str">
        <f t="shared" si="305"/>
        <v>Lee Memorial Park Cemetery Funeral Home &amp; Crematory</v>
      </c>
      <c r="D2761" t="str">
        <f t="shared" si="301"/>
        <v>Fort Myers, Florida</v>
      </c>
      <c r="E2761" t="str">
        <f t="shared" si="306"/>
        <v>12777 State Hwy 82Fort Myers, Florida 33913</v>
      </c>
      <c r="F2761" t="str">
        <f t="shared" si="307"/>
        <v>(239) 334-4880</v>
      </c>
      <c r="G2761" t="str">
        <f t="shared" si="302"/>
        <v>12777 State Hwy 82</v>
      </c>
      <c r="H2761" t="str">
        <f t="shared" si="303"/>
        <v>12777 State Hwy 82, Fort Myers, Florida 33913</v>
      </c>
      <c r="I2761" s="1" t="str">
        <f t="shared" si="304"/>
        <v>33931</v>
      </c>
    </row>
    <row r="2762" spans="1:9" x14ac:dyDescent="0.45">
      <c r="A2762" t="s">
        <v>5330</v>
      </c>
      <c r="B2762" t="s">
        <v>5331</v>
      </c>
      <c r="C2762" t="str">
        <f t="shared" si="305"/>
        <v>Neptune Society</v>
      </c>
      <c r="D2762" t="str">
        <f t="shared" si="301"/>
        <v>Fort Myers, Florida</v>
      </c>
      <c r="E2762" t="str">
        <f t="shared" si="306"/>
        <v>6360 Presidential CtFort Myers, Florida 33919</v>
      </c>
      <c r="F2762" t="str">
        <f t="shared" si="307"/>
        <v>(239) 334-4594</v>
      </c>
      <c r="G2762" t="str">
        <f t="shared" si="302"/>
        <v>6360 Presidential Ct</v>
      </c>
      <c r="H2762" t="str">
        <f t="shared" si="303"/>
        <v>6360 Presidential Ct, Fort Myers, Florida 33919</v>
      </c>
      <c r="I2762" s="1" t="str">
        <f t="shared" si="304"/>
        <v>33931</v>
      </c>
    </row>
    <row r="2763" spans="1:9" x14ac:dyDescent="0.45">
      <c r="A2763" t="s">
        <v>5332</v>
      </c>
      <c r="B2763" t="s">
        <v>5333</v>
      </c>
      <c r="C2763" t="str">
        <f t="shared" si="305"/>
        <v>Phil Kiser Funeral Home Inc</v>
      </c>
      <c r="D2763" t="str">
        <f t="shared" si="301"/>
        <v>Fort Myers, Florida</v>
      </c>
      <c r="E2763" t="str">
        <f t="shared" si="306"/>
        <v>9231 Cypress Lake DriveFort Myers, Florida 33919</v>
      </c>
      <c r="F2763" t="str">
        <f t="shared" si="307"/>
        <v>239-481-4341</v>
      </c>
      <c r="G2763" t="str">
        <f t="shared" si="302"/>
        <v>9231 Cypress Lake Drive</v>
      </c>
      <c r="H2763" t="str">
        <f t="shared" si="303"/>
        <v>9231 Cypress Lake Drive, Fort Myers, Florida 33919</v>
      </c>
      <c r="I2763" s="1" t="str">
        <f t="shared" si="304"/>
        <v>34946</v>
      </c>
    </row>
    <row r="2764" spans="1:9" x14ac:dyDescent="0.45">
      <c r="A2764" t="s">
        <v>5334</v>
      </c>
      <c r="B2764" t="s">
        <v>5335</v>
      </c>
      <c r="C2764" t="str">
        <f t="shared" si="305"/>
        <v>Fort Myers Beach Memorial Funeral Home</v>
      </c>
      <c r="D2764" t="str">
        <f t="shared" si="301"/>
        <v>Fort Myers Beach, Florida</v>
      </c>
      <c r="E2764" t="str">
        <f t="shared" si="306"/>
        <v>17811 San Carlos BlvdFort Myers Beach, Florida 33931</v>
      </c>
      <c r="F2764" t="str">
        <f t="shared" si="307"/>
        <v>(239) 466-3303</v>
      </c>
      <c r="G2764" t="str">
        <f t="shared" si="302"/>
        <v>17811 San Carlos Blvd</v>
      </c>
      <c r="H2764" t="str">
        <f t="shared" si="303"/>
        <v>17811 San Carlos Blvd, Fort Myers Beach, Florida 33931</v>
      </c>
      <c r="I2764" s="1" t="str">
        <f t="shared" si="304"/>
        <v>34947</v>
      </c>
    </row>
    <row r="2765" spans="1:9" x14ac:dyDescent="0.45">
      <c r="A2765" t="s">
        <v>5336</v>
      </c>
      <c r="B2765" t="s">
        <v>5337</v>
      </c>
      <c r="C2765" t="str">
        <f t="shared" si="305"/>
        <v>Peace At Sea Cremation Scattering Services</v>
      </c>
      <c r="D2765" t="str">
        <f t="shared" si="301"/>
        <v>Fort Myers Beach, Florida</v>
      </c>
      <c r="E2765" t="str">
        <f t="shared" si="306"/>
        <v>7225 Estero BlvdFort Myers Beach, Florida 33931</v>
      </c>
      <c r="F2765" t="str">
        <f t="shared" si="307"/>
        <v>(866) 351-3277</v>
      </c>
      <c r="G2765" t="str">
        <f t="shared" si="302"/>
        <v>7225 Estero Blvd</v>
      </c>
      <c r="H2765" t="str">
        <f t="shared" si="303"/>
        <v>7225 Estero Blvd, Fort Myers Beach, Florida 33931</v>
      </c>
      <c r="I2765" s="1" t="str">
        <f t="shared" si="304"/>
        <v>34950</v>
      </c>
    </row>
    <row r="2766" spans="1:9" x14ac:dyDescent="0.45">
      <c r="A2766" t="s">
        <v>5338</v>
      </c>
      <c r="B2766" t="s">
        <v>5339</v>
      </c>
      <c r="C2766" t="str">
        <f t="shared" si="305"/>
        <v>Aycock Funeral Homes</v>
      </c>
      <c r="D2766" t="str">
        <f t="shared" si="301"/>
        <v>Fort Pierce, Florida</v>
      </c>
      <c r="E2766" t="str">
        <f t="shared" si="306"/>
        <v>6026 N Us Highway 1Fort Pierce, Florida 34946</v>
      </c>
      <c r="F2766" t="str">
        <f t="shared" si="307"/>
        <v>772-461-8912</v>
      </c>
      <c r="G2766" t="str">
        <f t="shared" si="302"/>
        <v>6026 N Us Highway 1</v>
      </c>
      <c r="H2766" t="str">
        <f t="shared" si="303"/>
        <v>6026 N Us Highway 1, Fort Pierce, Florida 34946</v>
      </c>
      <c r="I2766" s="1" t="str">
        <f t="shared" si="304"/>
        <v>34950</v>
      </c>
    </row>
    <row r="2767" spans="1:9" x14ac:dyDescent="0.45">
      <c r="A2767" t="s">
        <v>5340</v>
      </c>
      <c r="B2767" t="s">
        <v>5341</v>
      </c>
      <c r="C2767" t="str">
        <f t="shared" si="305"/>
        <v>Haisley Funeral Home</v>
      </c>
      <c r="D2767" t="str">
        <f t="shared" si="301"/>
        <v>Fort Pierce, Florida</v>
      </c>
      <c r="E2767" t="str">
        <f t="shared" si="306"/>
        <v>3015 Okeechobee RoadFort Pierce, Florida 34947</v>
      </c>
      <c r="F2767" t="str">
        <f t="shared" si="307"/>
        <v>772-461-5211</v>
      </c>
      <c r="G2767" t="str">
        <f t="shared" si="302"/>
        <v>3015 Okeechobee Road</v>
      </c>
      <c r="H2767" t="str">
        <f t="shared" si="303"/>
        <v>3015 Okeechobee Road, Fort Pierce, Florida 34947</v>
      </c>
      <c r="I2767" s="1" t="str">
        <f t="shared" si="304"/>
        <v>34950</v>
      </c>
    </row>
    <row r="2768" spans="1:9" x14ac:dyDescent="0.45">
      <c r="A2768" t="s">
        <v>5342</v>
      </c>
      <c r="B2768" t="s">
        <v>5343</v>
      </c>
      <c r="C2768" t="str">
        <f t="shared" si="305"/>
        <v>Sarah's Memorial Chapel</v>
      </c>
      <c r="D2768" t="str">
        <f t="shared" si="301"/>
        <v>Fort Pierce, Florida</v>
      </c>
      <c r="E2768" t="str">
        <f t="shared" si="306"/>
        <v>728 Avenue DFort Pierce, Florida 34950</v>
      </c>
      <c r="F2768" t="str">
        <f t="shared" si="307"/>
        <v>(772) 464-2525</v>
      </c>
      <c r="G2768" t="str">
        <f t="shared" si="302"/>
        <v>728 Avenue D</v>
      </c>
      <c r="H2768" t="str">
        <f t="shared" si="303"/>
        <v>728 Avenue D, Fort Pierce, Florida 34950</v>
      </c>
      <c r="I2768" s="1" t="str">
        <f t="shared" si="304"/>
        <v>34950</v>
      </c>
    </row>
    <row r="2769" spans="1:9" x14ac:dyDescent="0.45">
      <c r="A2769" t="s">
        <v>5344</v>
      </c>
      <c r="B2769" t="s">
        <v>5345</v>
      </c>
      <c r="C2769" t="str">
        <f t="shared" si="305"/>
        <v>Stone Brothers Funeral Home</v>
      </c>
      <c r="D2769" t="str">
        <f t="shared" si="301"/>
        <v>Fort Pierce, Florida</v>
      </c>
      <c r="E2769" t="str">
        <f t="shared" si="306"/>
        <v>317 N 7th StreetFort Pierce, Florida 34950</v>
      </c>
      <c r="F2769" t="str">
        <f t="shared" si="307"/>
        <v>772-461-1800</v>
      </c>
      <c r="G2769" t="str">
        <f t="shared" si="302"/>
        <v>317 N 7th Street</v>
      </c>
      <c r="H2769" t="str">
        <f t="shared" si="303"/>
        <v>317 N 7th Street, Fort Pierce, Florida 34950</v>
      </c>
      <c r="I2769" s="1" t="str">
        <f t="shared" si="304"/>
        <v>34982</v>
      </c>
    </row>
    <row r="2770" spans="1:9" x14ac:dyDescent="0.45">
      <c r="A2770" t="s">
        <v>5346</v>
      </c>
      <c r="B2770" t="s">
        <v>5347</v>
      </c>
      <c r="C2770" t="str">
        <f t="shared" si="305"/>
        <v>Treasure Coast Monument</v>
      </c>
      <c r="D2770" t="str">
        <f t="shared" si="301"/>
        <v>Fort Pierce, Florida</v>
      </c>
      <c r="E2770" t="str">
        <f t="shared" si="306"/>
        <v>1109 N US Highway 1Fort Pierce, Florida 34950</v>
      </c>
      <c r="F2770" t="str">
        <f t="shared" si="307"/>
        <v>(772) 466-1955</v>
      </c>
      <c r="G2770" t="str">
        <f t="shared" si="302"/>
        <v>1109 N US Highway 1</v>
      </c>
      <c r="H2770" t="str">
        <f t="shared" si="303"/>
        <v>1109 N US Highway 1, Fort Pierce, Florida 34950</v>
      </c>
      <c r="I2770" s="1" t="str">
        <f t="shared" si="304"/>
        <v>32548</v>
      </c>
    </row>
    <row r="2771" spans="1:9" x14ac:dyDescent="0.45">
      <c r="A2771" t="s">
        <v>5348</v>
      </c>
      <c r="B2771" t="s">
        <v>5349</v>
      </c>
      <c r="C2771" t="str">
        <f t="shared" si="305"/>
        <v>Yates Funeral Home &amp; Crematory</v>
      </c>
      <c r="D2771" t="str">
        <f t="shared" si="301"/>
        <v>Fort Pierce, Florida</v>
      </c>
      <c r="E2771" t="str">
        <f t="shared" si="306"/>
        <v>1101 S Us Highway 1Fort Pierce, Florida 34950</v>
      </c>
      <c r="F2771" t="str">
        <f t="shared" si="307"/>
        <v>772-461-7000</v>
      </c>
      <c r="G2771" t="str">
        <f t="shared" si="302"/>
        <v>1101 S Us Highway 1</v>
      </c>
      <c r="H2771" t="str">
        <f t="shared" si="303"/>
        <v>1101 S Us Highway 1, Fort Pierce, Florida 34950</v>
      </c>
      <c r="I2771" s="1" t="str">
        <f t="shared" si="304"/>
        <v>32439</v>
      </c>
    </row>
    <row r="2772" spans="1:9" x14ac:dyDescent="0.45">
      <c r="A2772" t="s">
        <v>5350</v>
      </c>
      <c r="B2772" t="s">
        <v>5351</v>
      </c>
      <c r="C2772" t="str">
        <f t="shared" si="305"/>
        <v>Young Seawinds Funeral Home</v>
      </c>
      <c r="D2772" t="str">
        <f t="shared" si="301"/>
        <v>Fort Pierce, Florida</v>
      </c>
      <c r="E2772" t="str">
        <f t="shared" si="306"/>
        <v>805 Barrel AvenueFort Pierce, Florida 34982</v>
      </c>
      <c r="F2772" t="str">
        <f t="shared" si="307"/>
        <v>772-465-7733</v>
      </c>
      <c r="G2772" t="str">
        <f t="shared" si="302"/>
        <v>805 Barrel Avenue</v>
      </c>
      <c r="H2772" t="str">
        <f t="shared" si="303"/>
        <v>805 Barrel Avenue, Fort Pierce, Florida 34982</v>
      </c>
      <c r="I2772" s="1" t="str">
        <f t="shared" si="304"/>
        <v>33843</v>
      </c>
    </row>
    <row r="2773" spans="1:9" x14ac:dyDescent="0.45">
      <c r="A2773" t="s">
        <v>5352</v>
      </c>
      <c r="B2773" t="s">
        <v>5353</v>
      </c>
      <c r="C2773" t="str">
        <f t="shared" si="305"/>
        <v>McLaughlin Mortuary</v>
      </c>
      <c r="D2773" t="str">
        <f t="shared" si="301"/>
        <v>Fort Walton Beach, Florida</v>
      </c>
      <c r="E2773" t="str">
        <f t="shared" si="306"/>
        <v>17 Chestnut Ave SEFort Walton Beach, Florida 32548</v>
      </c>
      <c r="F2773" t="str">
        <f t="shared" si="307"/>
        <v>(850) 244-5163</v>
      </c>
      <c r="G2773" t="str">
        <f t="shared" si="302"/>
        <v>17 Chestnut Ave SE</v>
      </c>
      <c r="H2773" t="str">
        <f t="shared" si="303"/>
        <v>17 Chestnut Ave SE, Fort Walton Beach, Florida 32548</v>
      </c>
      <c r="I2773" s="1" t="str">
        <f t="shared" si="304"/>
        <v>33843</v>
      </c>
    </row>
    <row r="2774" spans="1:9" x14ac:dyDescent="0.45">
      <c r="A2774" t="s">
        <v>5354</v>
      </c>
      <c r="B2774" t="s">
        <v>5355</v>
      </c>
      <c r="C2774" t="str">
        <f t="shared" si="305"/>
        <v>Clary-Glenn Funeral Home</v>
      </c>
      <c r="D2774" t="str">
        <f t="shared" si="301"/>
        <v>Freeport, Florida</v>
      </c>
      <c r="E2774" t="str">
        <f t="shared" si="306"/>
        <v>150 State Highway 20 EastFreeport, Florida 32439</v>
      </c>
      <c r="F2774" t="str">
        <f t="shared" si="307"/>
        <v>850-835-2511</v>
      </c>
      <c r="G2774" t="str">
        <f t="shared" si="302"/>
        <v>150 State Highway 20 East</v>
      </c>
      <c r="H2774" t="str">
        <f t="shared" si="303"/>
        <v>150 State Highway 20 East, Freeport, Florida 32439</v>
      </c>
      <c r="I2774" s="1" t="str">
        <f t="shared" si="304"/>
        <v>34731</v>
      </c>
    </row>
    <row r="2775" spans="1:9" x14ac:dyDescent="0.45">
      <c r="A2775" t="s">
        <v>5356</v>
      </c>
      <c r="B2775" t="s">
        <v>5357</v>
      </c>
      <c r="C2775" t="str">
        <f t="shared" si="305"/>
        <v>Marion Nelson Funeral Home</v>
      </c>
      <c r="D2775" t="str">
        <f t="shared" si="301"/>
        <v>Frostproof, Florida</v>
      </c>
      <c r="E2775" t="str">
        <f t="shared" si="306"/>
        <v>196 Highway 630 EastFrostproof, Florida 33843</v>
      </c>
      <c r="F2775" t="str">
        <f t="shared" si="307"/>
        <v>(863)   635-4990</v>
      </c>
      <c r="G2775" t="str">
        <f t="shared" si="302"/>
        <v>196 Highway 630 East</v>
      </c>
      <c r="H2775" t="str">
        <f t="shared" si="303"/>
        <v>196 Highway 630 East, Frostproof, Florida 33843</v>
      </c>
      <c r="I2775" s="1" t="str">
        <f t="shared" si="304"/>
        <v>32609</v>
      </c>
    </row>
    <row r="2776" spans="1:9" x14ac:dyDescent="0.45">
      <c r="A2776" t="s">
        <v>5358</v>
      </c>
      <c r="B2776" t="s">
        <v>5359</v>
      </c>
      <c r="C2776" t="str">
        <f t="shared" si="305"/>
        <v>Shore's Funeral Home</v>
      </c>
      <c r="D2776" t="str">
        <f t="shared" si="301"/>
        <v>Frostproof, Florida</v>
      </c>
      <c r="E2776" t="str">
        <f t="shared" si="306"/>
        <v>5 George StFrostproof, Florida 33843</v>
      </c>
      <c r="F2776" t="str">
        <f t="shared" si="307"/>
        <v>(863) 635-4897</v>
      </c>
      <c r="G2776" t="str">
        <f t="shared" si="302"/>
        <v>5 George St</v>
      </c>
      <c r="H2776" t="str">
        <f t="shared" si="303"/>
        <v>5 George St, Frostproof, Florida 33843</v>
      </c>
      <c r="I2776" s="1" t="str">
        <f t="shared" si="304"/>
        <v>32601</v>
      </c>
    </row>
    <row r="2777" spans="1:9" x14ac:dyDescent="0.45">
      <c r="A2777" t="s">
        <v>5360</v>
      </c>
      <c r="B2777" t="s">
        <v>5361</v>
      </c>
      <c r="C2777" t="str">
        <f t="shared" si="305"/>
        <v>National Cremation Society</v>
      </c>
      <c r="D2777" t="str">
        <f t="shared" si="301"/>
        <v>Fruitland Park, Florida</v>
      </c>
      <c r="E2777" t="str">
        <f t="shared" si="306"/>
        <v>3261 US Highway 441/27Fruitland Park, Florida 34731</v>
      </c>
      <c r="F2777" t="str">
        <f t="shared" si="307"/>
        <v>(352) 750-4445</v>
      </c>
      <c r="G2777" t="str">
        <f t="shared" si="302"/>
        <v>3261 US Highway 441/27</v>
      </c>
      <c r="H2777" t="str">
        <f t="shared" si="303"/>
        <v>3261 US Highway 441/27, Fruitland Park, Florida 34731</v>
      </c>
      <c r="I2777" s="1" t="str">
        <f t="shared" si="304"/>
        <v>32601</v>
      </c>
    </row>
    <row r="2778" spans="1:9" x14ac:dyDescent="0.45">
      <c r="A2778" t="s">
        <v>5362</v>
      </c>
      <c r="B2778" t="s">
        <v>5363</v>
      </c>
      <c r="C2778" t="str">
        <f t="shared" si="305"/>
        <v>A Direct Cremations</v>
      </c>
      <c r="D2778" t="str">
        <f t="shared" si="301"/>
        <v>Gainesville, Florida</v>
      </c>
      <c r="E2778" t="str">
        <f t="shared" si="306"/>
        <v>3131 NW 13th StreetGainesville, Florida 32609</v>
      </c>
      <c r="F2778" t="str">
        <f t="shared" si="307"/>
        <v>(352) 587-9211</v>
      </c>
      <c r="G2778" t="str">
        <f t="shared" si="302"/>
        <v>3131 NW 13th Street</v>
      </c>
      <c r="H2778" t="str">
        <f t="shared" si="303"/>
        <v>3131 NW 13th Street, Gainesville, Florida 32609</v>
      </c>
      <c r="I2778" s="1" t="str">
        <f t="shared" si="304"/>
        <v>32641</v>
      </c>
    </row>
    <row r="2779" spans="1:9" x14ac:dyDescent="0.45">
      <c r="A2779" t="s">
        <v>5364</v>
      </c>
      <c r="B2779" t="s">
        <v>5365</v>
      </c>
      <c r="C2779" t="str">
        <f t="shared" si="305"/>
        <v>Chestnut Funeral Home</v>
      </c>
      <c r="D2779" t="str">
        <f t="shared" si="301"/>
        <v>Gainesville, Florida</v>
      </c>
      <c r="E2779" t="str">
        <f t="shared" si="306"/>
        <v>18 NW 8th AvenueGainesville, Florida 32601</v>
      </c>
      <c r="F2779" t="str">
        <f t="shared" si="307"/>
        <v>352-372-2537</v>
      </c>
      <c r="G2779" t="str">
        <f t="shared" si="302"/>
        <v>18 NW 8th Avenue</v>
      </c>
      <c r="H2779" t="str">
        <f t="shared" si="303"/>
        <v>18 NW 8th Avenue, Gainesville, Florida 32601</v>
      </c>
      <c r="I2779" s="1" t="str">
        <f t="shared" si="304"/>
        <v>32601</v>
      </c>
    </row>
    <row r="2780" spans="1:9" x14ac:dyDescent="0.45">
      <c r="A2780" t="s">
        <v>5366</v>
      </c>
      <c r="B2780" t="s">
        <v>5367</v>
      </c>
      <c r="C2780" t="str">
        <f t="shared" si="305"/>
        <v>Duncan Brothers Funeral Home</v>
      </c>
      <c r="D2780" t="str">
        <f t="shared" si="301"/>
        <v>Gainesville, Florida</v>
      </c>
      <c r="E2780" t="str">
        <f t="shared" si="306"/>
        <v>428 NW 8th StreetGainesville, Florida 32601</v>
      </c>
      <c r="F2780" t="str">
        <f t="shared" si="307"/>
        <v>352-376-2437</v>
      </c>
      <c r="G2780" t="str">
        <f t="shared" si="302"/>
        <v>428 NW 8th Street</v>
      </c>
      <c r="H2780" t="str">
        <f t="shared" si="303"/>
        <v>428 NW 8th Street, Gainesville, Florida 32601</v>
      </c>
      <c r="I2780" s="1" t="str">
        <f t="shared" si="304"/>
        <v>32601</v>
      </c>
    </row>
    <row r="2781" spans="1:9" x14ac:dyDescent="0.45">
      <c r="A2781" t="s">
        <v>5368</v>
      </c>
      <c r="B2781" t="s">
        <v>5369</v>
      </c>
      <c r="C2781" t="str">
        <f t="shared" si="305"/>
        <v>Evans Carter Funeral Home</v>
      </c>
      <c r="D2781" t="str">
        <f t="shared" si="301"/>
        <v>Gainesville, Florida</v>
      </c>
      <c r="E2781" t="str">
        <f t="shared" si="306"/>
        <v>3700 SE Hawthorne RoadGainesville, Florida 32641</v>
      </c>
      <c r="F2781" t="str">
        <f t="shared" si="307"/>
        <v>352-454-2444</v>
      </c>
      <c r="G2781" t="str">
        <f t="shared" si="302"/>
        <v>3700 SE Hawthorne Road</v>
      </c>
      <c r="H2781" t="str">
        <f t="shared" si="303"/>
        <v>3700 SE Hawthorne Road, Gainesville, Florida 32641</v>
      </c>
      <c r="I2781" s="1" t="str">
        <f t="shared" si="304"/>
        <v>32609</v>
      </c>
    </row>
    <row r="2782" spans="1:9" x14ac:dyDescent="0.45">
      <c r="A2782" t="s">
        <v>5370</v>
      </c>
      <c r="B2782" t="s">
        <v>5371</v>
      </c>
      <c r="C2782" t="str">
        <f t="shared" si="305"/>
        <v>Pinkney-Smith Funeral Homes</v>
      </c>
      <c r="D2782" t="str">
        <f t="shared" si="301"/>
        <v>Gainesville, Florida</v>
      </c>
      <c r="E2782" t="str">
        <f t="shared" si="306"/>
        <v>727 NW 2nd StreetGainesville, Florida 32601</v>
      </c>
      <c r="F2782" t="str">
        <f t="shared" si="307"/>
        <v>352-376-8686</v>
      </c>
      <c r="G2782" t="str">
        <f t="shared" si="302"/>
        <v>727 NW 2nd Street</v>
      </c>
      <c r="H2782" t="str">
        <f t="shared" si="303"/>
        <v>727 NW 2nd Street, Gainesville, Florida 32601</v>
      </c>
      <c r="I2782" s="1" t="str">
        <f t="shared" si="304"/>
        <v>34116</v>
      </c>
    </row>
    <row r="2783" spans="1:9" x14ac:dyDescent="0.45">
      <c r="A2783" t="s">
        <v>5372</v>
      </c>
      <c r="B2783" t="s">
        <v>5373</v>
      </c>
      <c r="C2783" t="str">
        <f t="shared" si="305"/>
        <v>Williams-Thomas Funeral Homes</v>
      </c>
      <c r="D2783" t="str">
        <f t="shared" si="301"/>
        <v>Gainesville, Florida</v>
      </c>
      <c r="E2783" t="str">
        <f t="shared" si="306"/>
        <v>404 N Main StreetGainesville, Florida 32601</v>
      </c>
      <c r="F2783" t="str">
        <f t="shared" si="307"/>
        <v>352-376-7556</v>
      </c>
      <c r="G2783" t="str">
        <f t="shared" si="302"/>
        <v>404 N Main Street</v>
      </c>
      <c r="H2783" t="str">
        <f t="shared" si="303"/>
        <v>404 N Main Street, Gainesville, Florida 32601</v>
      </c>
      <c r="I2783" s="1" t="str">
        <f t="shared" si="304"/>
        <v>34734</v>
      </c>
    </row>
    <row r="2784" spans="1:9" x14ac:dyDescent="0.45">
      <c r="A2784" t="s">
        <v>5374</v>
      </c>
      <c r="B2784" t="s">
        <v>5375</v>
      </c>
      <c r="C2784" t="str">
        <f t="shared" si="305"/>
        <v>Worth Cremation Service of Florida</v>
      </c>
      <c r="D2784" t="str">
        <f t="shared" si="301"/>
        <v>Gainesville, Florida</v>
      </c>
      <c r="E2784" t="str">
        <f t="shared" si="306"/>
        <v>1714 NE 6th TerraceGainesville, Florida 32609</v>
      </c>
      <c r="F2784" t="str">
        <f t="shared" si="307"/>
        <v>352-375-8382</v>
      </c>
      <c r="G2784" t="str">
        <f t="shared" si="302"/>
        <v>1714 NE 6th Terrace</v>
      </c>
      <c r="H2784" t="str">
        <f t="shared" si="303"/>
        <v>1714 NE 6th Terrace, Gainesville, Florida 32609</v>
      </c>
      <c r="I2784" s="1" t="str">
        <f t="shared" si="304"/>
        <v>32440</v>
      </c>
    </row>
    <row r="2785" spans="1:9" x14ac:dyDescent="0.45">
      <c r="A2785" t="s">
        <v>5376</v>
      </c>
      <c r="B2785" t="s">
        <v>5377</v>
      </c>
      <c r="C2785" t="str">
        <f t="shared" si="305"/>
        <v>Hodges Funeral Chapel Golden Gate</v>
      </c>
      <c r="D2785" t="str">
        <f t="shared" si="301"/>
        <v>Golden Gate, Florida</v>
      </c>
      <c r="E2785" t="str">
        <f t="shared" si="306"/>
        <v>2772 Santa Barbara BlvdGolden Gate, Florida 34116</v>
      </c>
      <c r="F2785" t="str">
        <f t="shared" si="307"/>
        <v>(239) 455-2221</v>
      </c>
      <c r="G2785" t="str">
        <f t="shared" si="302"/>
        <v>2772 Santa Barbara Blvd</v>
      </c>
      <c r="H2785" t="str">
        <f t="shared" si="303"/>
        <v>2772 Santa Barbara Blvd, Golden Gate, Florida 34116</v>
      </c>
      <c r="I2785" s="1" t="str">
        <f t="shared" si="304"/>
        <v>32440</v>
      </c>
    </row>
    <row r="2786" spans="1:9" x14ac:dyDescent="0.45">
      <c r="A2786" t="s">
        <v>5378</v>
      </c>
      <c r="B2786" t="s">
        <v>5379</v>
      </c>
      <c r="C2786" t="str">
        <f t="shared" si="305"/>
        <v>Woodlawn Funeral Home &amp; Crematory</v>
      </c>
      <c r="D2786" t="str">
        <f t="shared" si="301"/>
        <v>Gotha, Florida</v>
      </c>
      <c r="E2786" t="str">
        <f t="shared" si="306"/>
        <v>400 Woodlawn Cemetary RoadGotha, Florida 34734</v>
      </c>
      <c r="F2786" t="str">
        <f t="shared" si="307"/>
        <v>407-293-1361</v>
      </c>
      <c r="G2786" t="str">
        <f t="shared" si="302"/>
        <v>400 Woodlawn Cemetary Road</v>
      </c>
      <c r="H2786" t="str">
        <f t="shared" si="303"/>
        <v>400 Woodlawn Cemetary Road, Gotha, Florida 34734</v>
      </c>
      <c r="I2786" s="1" t="str">
        <f t="shared" si="304"/>
        <v>32440</v>
      </c>
    </row>
    <row r="2787" spans="1:9" x14ac:dyDescent="0.45">
      <c r="A2787" t="s">
        <v>5380</v>
      </c>
      <c r="B2787" t="s">
        <v>5381</v>
      </c>
      <c r="C2787" t="str">
        <f t="shared" si="305"/>
        <v>Christian Memorial Chapel</v>
      </c>
      <c r="D2787" t="str">
        <f t="shared" si="301"/>
        <v>Graceville, Florida</v>
      </c>
      <c r="E2787" t="str">
        <f t="shared" si="306"/>
        <v>5441 Cooper StreetGraceville, Florida 32440</v>
      </c>
      <c r="F2787" t="str">
        <f t="shared" si="307"/>
        <v>850-263-6834</v>
      </c>
      <c r="G2787" t="str">
        <f t="shared" si="302"/>
        <v>5441 Cooper Street</v>
      </c>
      <c r="H2787" t="str">
        <f t="shared" si="303"/>
        <v>5441 Cooper Street, Graceville, Florida 32440</v>
      </c>
      <c r="I2787" s="1" t="str">
        <f t="shared" si="304"/>
        <v>34736</v>
      </c>
    </row>
    <row r="2788" spans="1:9" x14ac:dyDescent="0.45">
      <c r="A2788" t="s">
        <v>5382</v>
      </c>
      <c r="B2788" t="s">
        <v>5383</v>
      </c>
      <c r="C2788" t="str">
        <f t="shared" si="305"/>
        <v>James &amp; Lipford Funeral Home</v>
      </c>
      <c r="D2788" t="str">
        <f t="shared" si="301"/>
        <v>Graceville, Florida</v>
      </c>
      <c r="E2788" t="str">
        <f t="shared" si="306"/>
        <v>5390 Cotton StreetGraceville, Florida 32440</v>
      </c>
      <c r="F2788" t="str">
        <f t="shared" si="307"/>
        <v>850-263-3238</v>
      </c>
      <c r="G2788" t="str">
        <f t="shared" si="302"/>
        <v>5390 Cotton Street</v>
      </c>
      <c r="H2788" t="str">
        <f t="shared" si="303"/>
        <v>5390 Cotton Street, Graceville, Florida 32440</v>
      </c>
      <c r="I2788" s="1" t="str">
        <f t="shared" si="304"/>
        <v>32563</v>
      </c>
    </row>
    <row r="2789" spans="1:9" x14ac:dyDescent="0.45">
      <c r="A2789" t="s">
        <v>5384</v>
      </c>
      <c r="B2789" t="s">
        <v>5385</v>
      </c>
      <c r="C2789" t="str">
        <f t="shared" si="305"/>
        <v>Williams Funeral Home</v>
      </c>
      <c r="D2789" t="str">
        <f t="shared" si="301"/>
        <v>Graceville, Florida</v>
      </c>
      <c r="E2789" t="str">
        <f t="shared" si="306"/>
        <v>5283 Brown StreetGraceville, Florida 32440</v>
      </c>
      <c r="F2789" t="str">
        <f t="shared" si="307"/>
        <v>850-263-5116</v>
      </c>
      <c r="G2789" t="str">
        <f t="shared" si="302"/>
        <v>5283 Brown Street</v>
      </c>
      <c r="H2789" t="str">
        <f t="shared" si="303"/>
        <v>5283 Brown Street, Graceville, Florida 32440</v>
      </c>
      <c r="I2789" s="1" t="str">
        <f t="shared" si="304"/>
        <v>33707</v>
      </c>
    </row>
    <row r="2790" spans="1:9" x14ac:dyDescent="0.45">
      <c r="A2790" t="s">
        <v>5386</v>
      </c>
      <c r="B2790" t="s">
        <v>5387</v>
      </c>
      <c r="C2790" t="str">
        <f t="shared" si="305"/>
        <v>Brewer &amp; Sons Funeral Homes</v>
      </c>
      <c r="D2790" t="str">
        <f t="shared" si="301"/>
        <v>Groveland, Florida</v>
      </c>
      <c r="E2790" t="str">
        <f t="shared" si="306"/>
        <v>132 E Magnolia StreetGroveland, Florida 34736</v>
      </c>
      <c r="F2790" t="str">
        <f t="shared" si="307"/>
        <v>352-429-3500</v>
      </c>
      <c r="G2790" t="str">
        <f t="shared" si="302"/>
        <v>132 E Magnolia Street</v>
      </c>
      <c r="H2790" t="str">
        <f t="shared" si="303"/>
        <v>132 E Magnolia Street, Groveland, Florida 34736</v>
      </c>
      <c r="I2790" s="1" t="str">
        <f t="shared" si="304"/>
        <v>33844</v>
      </c>
    </row>
    <row r="2791" spans="1:9" x14ac:dyDescent="0.45">
      <c r="A2791" t="s">
        <v>5388</v>
      </c>
      <c r="B2791" t="s">
        <v>5389</v>
      </c>
      <c r="C2791" t="str">
        <f t="shared" si="305"/>
        <v>Rose Lawn Funeral Home &amp; Cemetary</v>
      </c>
      <c r="D2791" t="str">
        <f t="shared" si="301"/>
        <v>Gulf Breeze, Florida</v>
      </c>
      <c r="E2791" t="str">
        <f t="shared" si="306"/>
        <v>2942 Gulf Breeze ParkwayGulf Breeze, Florida 32563</v>
      </c>
      <c r="F2791" t="str">
        <f t="shared" si="307"/>
        <v>850-932-0492</v>
      </c>
      <c r="G2791" t="str">
        <f t="shared" si="302"/>
        <v>2942 Gulf Breeze Parkway</v>
      </c>
      <c r="H2791" t="str">
        <f t="shared" si="303"/>
        <v>2942 Gulf Breeze Parkway, Gulf Breeze, Florida 32563</v>
      </c>
      <c r="I2791" s="1" t="str">
        <f t="shared" si="304"/>
        <v>33844</v>
      </c>
    </row>
    <row r="2792" spans="1:9" x14ac:dyDescent="0.45">
      <c r="A2792" t="s">
        <v>5390</v>
      </c>
      <c r="B2792" t="s">
        <v>5391</v>
      </c>
      <c r="C2792" t="str">
        <f t="shared" si="305"/>
        <v>Gulfport Memorial Funeral Home</v>
      </c>
      <c r="D2792" t="str">
        <f t="shared" si="301"/>
        <v>Gulfport, Florida</v>
      </c>
      <c r="E2792" t="str">
        <f t="shared" si="306"/>
        <v>5601 Gulfport Boulevard SouthGulfport, Florida 33707</v>
      </c>
      <c r="F2792" t="str">
        <f t="shared" si="307"/>
        <v>(727) 347-5521</v>
      </c>
      <c r="G2792" t="str">
        <f t="shared" si="302"/>
        <v>5601 Gulfport Boulevard South</v>
      </c>
      <c r="H2792" t="str">
        <f t="shared" si="303"/>
        <v>5601 Gulfport Boulevard South, Gulfport, Florida 33707</v>
      </c>
      <c r="I2792" s="1" t="str">
        <f t="shared" si="304"/>
        <v>32145</v>
      </c>
    </row>
    <row r="2793" spans="1:9" x14ac:dyDescent="0.45">
      <c r="A2793" t="s">
        <v>5392</v>
      </c>
      <c r="B2793" t="s">
        <v>5393</v>
      </c>
      <c r="C2793" t="str">
        <f t="shared" si="305"/>
        <v>Holmes Funeral Directors</v>
      </c>
      <c r="D2793" t="str">
        <f t="shared" si="301"/>
        <v>Haines, Florida</v>
      </c>
      <c r="E2793" t="str">
        <f t="shared" si="306"/>
        <v>601 Claude Hlms Sr AvenueHaines, Florida 33844</v>
      </c>
      <c r="F2793" t="str">
        <f t="shared" si="307"/>
        <v>863-419-2700</v>
      </c>
      <c r="G2793" t="str">
        <f t="shared" si="302"/>
        <v>601 Claude Hlms Sr Avenue</v>
      </c>
      <c r="H2793" t="str">
        <f t="shared" si="303"/>
        <v>601 Claude Hlms Sr Avenue, Haines, Florida 33844</v>
      </c>
      <c r="I2793" s="1" t="str">
        <f t="shared" si="304"/>
        <v>32333</v>
      </c>
    </row>
    <row r="2794" spans="1:9" x14ac:dyDescent="0.45">
      <c r="A2794" t="s">
        <v>5394</v>
      </c>
      <c r="B2794" t="s">
        <v>5395</v>
      </c>
      <c r="C2794" t="str">
        <f t="shared" si="305"/>
        <v>Oak Ridge Funeral Care</v>
      </c>
      <c r="D2794" t="str">
        <f t="shared" si="301"/>
        <v>Haines, Florida</v>
      </c>
      <c r="E2794" t="str">
        <f t="shared" si="306"/>
        <v>1001 E Grace Ave CityHaines, Florida 33844</v>
      </c>
      <c r="F2794" t="str">
        <f t="shared" si="307"/>
        <v>(863) 422-3933</v>
      </c>
      <c r="G2794" t="str">
        <f t="shared" si="302"/>
        <v>1001 E Grace Ave City</v>
      </c>
      <c r="H2794" t="str">
        <f t="shared" si="303"/>
        <v>1001 E Grace Ave City, Haines, Florida 33844</v>
      </c>
      <c r="I2794" s="1" t="str">
        <f t="shared" si="304"/>
        <v>32640</v>
      </c>
    </row>
    <row r="2795" spans="1:9" x14ac:dyDescent="0.45">
      <c r="A2795" t="s">
        <v>5396</v>
      </c>
      <c r="B2795" t="s">
        <v>5397</v>
      </c>
      <c r="C2795" t="str">
        <f t="shared" si="305"/>
        <v>Coleman's Mortuary</v>
      </c>
      <c r="D2795" t="str">
        <f t="shared" si="301"/>
        <v>Hastings, Florida</v>
      </c>
      <c r="E2795" t="str">
        <f t="shared" si="306"/>
        <v>8824 W Church StreetHastings, Florida 32145</v>
      </c>
      <c r="F2795" t="str">
        <f t="shared" si="307"/>
        <v>904-692-1160</v>
      </c>
      <c r="G2795" t="str">
        <f t="shared" si="302"/>
        <v>8824 W Church Street</v>
      </c>
      <c r="H2795" t="str">
        <f t="shared" si="303"/>
        <v>8824 W Church Street, Hastings, Florida 32145</v>
      </c>
      <c r="I2795" s="1" t="str">
        <f t="shared" si="304"/>
        <v>33012</v>
      </c>
    </row>
    <row r="2796" spans="1:9" x14ac:dyDescent="0.45">
      <c r="A2796" t="s">
        <v>5398</v>
      </c>
      <c r="B2796" t="s">
        <v>5399</v>
      </c>
      <c r="C2796" t="str">
        <f t="shared" si="305"/>
        <v>Faith Funeral Home</v>
      </c>
      <c r="D2796" t="str">
        <f t="shared" si="301"/>
        <v>Havana, Florida</v>
      </c>
      <c r="E2796" t="str">
        <f t="shared" si="306"/>
        <v>6972 Florida/Georgia HwyHavana, Florida 32333</v>
      </c>
      <c r="F2796" t="str">
        <f t="shared" si="307"/>
        <v>850-539-4300</v>
      </c>
      <c r="G2796" t="str">
        <f t="shared" si="302"/>
        <v>6972 Florida/Georgia Hwy</v>
      </c>
      <c r="H2796" t="str">
        <f t="shared" si="303"/>
        <v>6972 Florida/Georgia Hwy, Havana, Florida 32333</v>
      </c>
      <c r="I2796" s="1" t="str">
        <f t="shared" si="304"/>
        <v>33010</v>
      </c>
    </row>
    <row r="2797" spans="1:9" x14ac:dyDescent="0.45">
      <c r="A2797" t="s">
        <v>5400</v>
      </c>
      <c r="B2797" t="s">
        <v>5401</v>
      </c>
      <c r="C2797" t="str">
        <f t="shared" si="305"/>
        <v>Williams-Thomas Funeral Homes</v>
      </c>
      <c r="D2797" t="str">
        <f t="shared" si="301"/>
        <v>Hawthorne, Florida</v>
      </c>
      <c r="E2797" t="str">
        <f t="shared" si="306"/>
        <v>102 Se Lake AvenueHawthorne, Florida 32640</v>
      </c>
      <c r="F2797" t="str">
        <f t="shared" si="307"/>
        <v>(352) 481-4599</v>
      </c>
      <c r="G2797" t="str">
        <f t="shared" si="302"/>
        <v>102 Se Lake Avenue</v>
      </c>
      <c r="H2797" t="str">
        <f t="shared" si="303"/>
        <v>102 Se Lake Avenue, Hawthorne, Florida 32640</v>
      </c>
      <c r="I2797" s="1" t="str">
        <f t="shared" si="304"/>
        <v>33016</v>
      </c>
    </row>
    <row r="2798" spans="1:9" x14ac:dyDescent="0.45">
      <c r="A2798" t="s">
        <v>5402</v>
      </c>
      <c r="B2798" t="s">
        <v>5403</v>
      </c>
      <c r="C2798" t="str">
        <f t="shared" si="305"/>
        <v>Bernardo Garcia Funeral Home</v>
      </c>
      <c r="D2798" t="str">
        <f t="shared" si="301"/>
        <v>Hialeah, Florida</v>
      </c>
      <c r="E2798" t="str">
        <f t="shared" si="306"/>
        <v>865 W 49th StreetHialeah, Florida 33012</v>
      </c>
      <c r="F2798" t="str">
        <f t="shared" si="307"/>
        <v>305-557-1010</v>
      </c>
      <c r="G2798" t="str">
        <f t="shared" si="302"/>
        <v>865 W 49th Street</v>
      </c>
      <c r="H2798" t="str">
        <f t="shared" si="303"/>
        <v>865 W 49th Street, Hialeah, Florida 33012</v>
      </c>
      <c r="I2798" s="1" t="str">
        <f t="shared" si="304"/>
        <v>33010</v>
      </c>
    </row>
    <row r="2799" spans="1:9" x14ac:dyDescent="0.45">
      <c r="A2799" t="s">
        <v>5404</v>
      </c>
      <c r="B2799" t="s">
        <v>5405</v>
      </c>
      <c r="C2799" t="str">
        <f t="shared" si="305"/>
        <v>Caballero Rivero Woodlawn Home</v>
      </c>
      <c r="D2799" t="str">
        <f t="shared" si="301"/>
        <v>Hialeah, Florida</v>
      </c>
      <c r="E2799" t="str">
        <f t="shared" si="306"/>
        <v>373 W 9th StreetHialeah, Florida 33010</v>
      </c>
      <c r="F2799" t="str">
        <f t="shared" si="307"/>
        <v>305-888-6792</v>
      </c>
      <c r="G2799" t="str">
        <f t="shared" si="302"/>
        <v>373 W 9th Street</v>
      </c>
      <c r="H2799" t="str">
        <f t="shared" si="303"/>
        <v>373 W 9th Street, Hialeah, Florida 33010</v>
      </c>
      <c r="I2799" s="1" t="str">
        <f t="shared" si="304"/>
        <v>33014</v>
      </c>
    </row>
    <row r="2800" spans="1:9" x14ac:dyDescent="0.45">
      <c r="A2800" t="s">
        <v>5406</v>
      </c>
      <c r="B2800" t="s">
        <v>5407</v>
      </c>
      <c r="C2800" t="str">
        <f t="shared" si="305"/>
        <v>De Sanchez Funeral Supply</v>
      </c>
      <c r="D2800" t="str">
        <f t="shared" si="301"/>
        <v>Hialeah, Florida</v>
      </c>
      <c r="E2800" t="str">
        <f t="shared" si="306"/>
        <v>9901 Nw 80th AvenueHialeah, Florida 33016</v>
      </c>
      <c r="F2800" t="str">
        <f t="shared" si="307"/>
        <v>305-557-6196</v>
      </c>
      <c r="G2800" t="str">
        <f t="shared" si="302"/>
        <v>9901 Nw 80th Avenue</v>
      </c>
      <c r="H2800" t="str">
        <f t="shared" si="303"/>
        <v>9901 Nw 80th Avenue, Hialeah, Florida 33016</v>
      </c>
      <c r="I2800" s="1" t="str">
        <f t="shared" si="304"/>
        <v>33012</v>
      </c>
    </row>
    <row r="2801" spans="1:9" x14ac:dyDescent="0.45">
      <c r="A2801" t="s">
        <v>5408</v>
      </c>
      <c r="B2801" t="s">
        <v>5409</v>
      </c>
      <c r="C2801" t="str">
        <f t="shared" si="305"/>
        <v>Funeraria Memorial Plan San Jose</v>
      </c>
      <c r="D2801" t="str">
        <f t="shared" si="301"/>
        <v>Hialeah, Florida</v>
      </c>
      <c r="E2801" t="str">
        <f t="shared" si="306"/>
        <v>250 E 4th AveHialeah, Florida 33010</v>
      </c>
      <c r="F2801" t="str">
        <f t="shared" si="307"/>
        <v>(305) 887-9830</v>
      </c>
      <c r="G2801" t="str">
        <f t="shared" si="302"/>
        <v>250 E 4th Ave</v>
      </c>
      <c r="H2801" t="str">
        <f t="shared" si="303"/>
        <v>250 E 4th Ave, Hialeah, Florida 33010</v>
      </c>
      <c r="I2801" s="1" t="str">
        <f t="shared" si="304"/>
        <v>32643</v>
      </c>
    </row>
    <row r="2802" spans="1:9" x14ac:dyDescent="0.45">
      <c r="A2802" t="s">
        <v>5410</v>
      </c>
      <c r="B2802" t="s">
        <v>5411</v>
      </c>
      <c r="C2802" t="str">
        <f t="shared" si="305"/>
        <v>Funeraria Vista</v>
      </c>
      <c r="D2802" t="str">
        <f t="shared" si="301"/>
        <v>Hialeah, Florida</v>
      </c>
      <c r="E2802" t="str">
        <f t="shared" si="306"/>
        <v>14200 NW 57th AvenueHialeah, Florida 33014</v>
      </c>
      <c r="F2802" t="str">
        <f t="shared" si="307"/>
        <v>305-821-2378</v>
      </c>
      <c r="G2802" t="str">
        <f t="shared" si="302"/>
        <v>14200 NW 57th Avenue</v>
      </c>
      <c r="H2802" t="str">
        <f t="shared" si="303"/>
        <v>14200 NW 57th Avenue, Hialeah, Florida 33014</v>
      </c>
      <c r="I2802" s="1" t="str">
        <f t="shared" si="304"/>
        <v>32643</v>
      </c>
    </row>
    <row r="2803" spans="1:9" x14ac:dyDescent="0.45">
      <c r="A2803" t="s">
        <v>5412</v>
      </c>
      <c r="B2803" t="s">
        <v>5413</v>
      </c>
      <c r="C2803" t="str">
        <f t="shared" si="305"/>
        <v>Lowe-Hanks Funeral Home</v>
      </c>
      <c r="D2803" t="str">
        <f t="shared" si="301"/>
        <v>Hialeah, Florida</v>
      </c>
      <c r="E2803" t="str">
        <f t="shared" si="306"/>
        <v>4850 Palm AveHialeah, Florida 33012</v>
      </c>
      <c r="F2803" t="str">
        <f t="shared" si="307"/>
        <v>(305) 885-3521</v>
      </c>
      <c r="G2803" t="str">
        <f t="shared" si="302"/>
        <v>4850 Palm Ave</v>
      </c>
      <c r="H2803" t="str">
        <f t="shared" si="303"/>
        <v>4850 Palm Ave, Hialeah, Florida 33012</v>
      </c>
      <c r="I2803" s="1" t="str">
        <f t="shared" si="304"/>
        <v>34690</v>
      </c>
    </row>
    <row r="2804" spans="1:9" x14ac:dyDescent="0.45">
      <c r="A2804" t="s">
        <v>5414</v>
      </c>
      <c r="B2804" t="s">
        <v>5415</v>
      </c>
      <c r="C2804" t="str">
        <f t="shared" si="305"/>
        <v>A Jerome Brown Funeral Home</v>
      </c>
      <c r="D2804" t="str">
        <f t="shared" si="301"/>
        <v>High Springs, Florida</v>
      </c>
      <c r="E2804" t="str">
        <f t="shared" si="306"/>
        <v>1560 NW 1st AvenueHigh Springs, Florida 32643</v>
      </c>
      <c r="F2804" t="str">
        <f t="shared" si="307"/>
        <v>386-454-1110</v>
      </c>
      <c r="G2804" t="str">
        <f t="shared" si="302"/>
        <v>1560 NW 1st Avenue</v>
      </c>
      <c r="H2804" t="str">
        <f t="shared" si="303"/>
        <v>1560 NW 1st Avenue, High Springs, Florida 32643</v>
      </c>
      <c r="I2804" s="1" t="str">
        <f t="shared" si="304"/>
        <v>33024</v>
      </c>
    </row>
    <row r="2805" spans="1:9" x14ac:dyDescent="0.45">
      <c r="A2805" t="s">
        <v>5416</v>
      </c>
      <c r="B2805" t="s">
        <v>5417</v>
      </c>
      <c r="C2805" t="str">
        <f t="shared" si="305"/>
        <v>Milam Funeral Home</v>
      </c>
      <c r="D2805" t="str">
        <f t="shared" si="301"/>
        <v>High Springs, Florida</v>
      </c>
      <c r="E2805" t="str">
        <f t="shared" si="306"/>
        <v>17593 NW Us Highway 441High Springs, Florida 32643</v>
      </c>
      <c r="F2805" t="str">
        <f t="shared" si="307"/>
        <v>386-454-5361</v>
      </c>
      <c r="G2805" t="str">
        <f t="shared" si="302"/>
        <v>17593 NW Us Highway 441</v>
      </c>
      <c r="H2805" t="str">
        <f t="shared" si="303"/>
        <v>17593 NW Us Highway 441, High Springs, Florida 32643</v>
      </c>
      <c r="I2805" s="1" t="str">
        <f t="shared" si="304"/>
        <v>33024</v>
      </c>
    </row>
    <row r="2806" spans="1:9" x14ac:dyDescent="0.45">
      <c r="A2806" t="s">
        <v>5418</v>
      </c>
      <c r="B2806" t="s">
        <v>5419</v>
      </c>
      <c r="C2806" t="str">
        <f t="shared" si="305"/>
        <v>Thomas B Dobies Funeral Home</v>
      </c>
      <c r="D2806" t="str">
        <f t="shared" si="301"/>
        <v>Holiday, Florida</v>
      </c>
      <c r="E2806" t="str">
        <f t="shared" si="306"/>
        <v>4910 Bartelt RoadHoliday, Florida 34690</v>
      </c>
      <c r="F2806" t="str">
        <f t="shared" si="307"/>
        <v>727-847-3700</v>
      </c>
      <c r="G2806" t="str">
        <f t="shared" si="302"/>
        <v>4910 Bartelt Road</v>
      </c>
      <c r="H2806" t="str">
        <f t="shared" si="303"/>
        <v>4910 Bartelt Road, Holiday, Florida 34690</v>
      </c>
      <c r="I2806" s="1" t="str">
        <f t="shared" si="304"/>
        <v>33023</v>
      </c>
    </row>
    <row r="2807" spans="1:9" x14ac:dyDescent="0.45">
      <c r="A2807" t="s">
        <v>5420</v>
      </c>
      <c r="B2807" t="s">
        <v>5421</v>
      </c>
      <c r="C2807" t="str">
        <f t="shared" si="305"/>
        <v>Beth David Memorial Gardens and Chapel</v>
      </c>
      <c r="D2807" t="str">
        <f t="shared" si="301"/>
        <v>Hollywood, Florida</v>
      </c>
      <c r="E2807" t="str">
        <f t="shared" si="306"/>
        <v>3201 Northwest 72nd AvenueHollywood, Florida 33024</v>
      </c>
      <c r="F2807" t="str">
        <f t="shared" si="307"/>
        <v>(954) 963-2400</v>
      </c>
      <c r="G2807" t="str">
        <f t="shared" si="302"/>
        <v>3201 Northwest 72nd Avenue</v>
      </c>
      <c r="H2807" t="str">
        <f t="shared" si="303"/>
        <v>3201 Northwest 72nd Avenue, Hollywood, Florida 33024</v>
      </c>
      <c r="I2807" s="1" t="str">
        <f t="shared" si="304"/>
        <v>33024</v>
      </c>
    </row>
    <row r="2808" spans="1:9" x14ac:dyDescent="0.45">
      <c r="A2808" t="s">
        <v>5422</v>
      </c>
      <c r="B2808" t="s">
        <v>5423</v>
      </c>
      <c r="C2808" t="str">
        <f t="shared" si="305"/>
        <v>Boyd-Panciera Family Funeral Care</v>
      </c>
      <c r="D2808" t="str">
        <f t="shared" si="301"/>
        <v>Hollywood, Florida</v>
      </c>
      <c r="E2808" t="str">
        <f t="shared" si="306"/>
        <v>6400 Hollywood BlvdHollywood, Florida 33024</v>
      </c>
      <c r="F2808" t="str">
        <f t="shared" si="307"/>
        <v>(800) 662-2335</v>
      </c>
      <c r="G2808" t="str">
        <f t="shared" si="302"/>
        <v>6400 Hollywood Blvd</v>
      </c>
      <c r="H2808" t="str">
        <f t="shared" si="303"/>
        <v>6400 Hollywood Blvd, Hollywood, Florida 33024</v>
      </c>
      <c r="I2808" s="1" t="str">
        <f t="shared" si="304"/>
        <v>33024</v>
      </c>
    </row>
    <row r="2809" spans="1:9" x14ac:dyDescent="0.45">
      <c r="A2809" t="s">
        <v>5424</v>
      </c>
      <c r="B2809" t="s">
        <v>5425</v>
      </c>
      <c r="C2809" t="str">
        <f t="shared" si="305"/>
        <v>Celestial Cremations</v>
      </c>
      <c r="D2809" t="str">
        <f t="shared" si="301"/>
        <v>Hollywood, Florida</v>
      </c>
      <c r="E2809" t="str">
        <f t="shared" si="306"/>
        <v>2431 Sw 56th TerraceHollywood, Florida 33023</v>
      </c>
      <c r="F2809" t="str">
        <f t="shared" si="307"/>
        <v>(954) 518-8000</v>
      </c>
      <c r="G2809" t="str">
        <f t="shared" si="302"/>
        <v>2431 Sw 56th Terrace</v>
      </c>
      <c r="H2809" t="str">
        <f t="shared" si="303"/>
        <v>2431 Sw 56th Terrace, Hollywood, Florida 33023</v>
      </c>
      <c r="I2809" s="1" t="str">
        <f t="shared" si="304"/>
        <v>33020</v>
      </c>
    </row>
    <row r="2810" spans="1:9" x14ac:dyDescent="0.45">
      <c r="A2810" t="s">
        <v>5426</v>
      </c>
      <c r="B2810" t="s">
        <v>5427</v>
      </c>
      <c r="C2810" t="str">
        <f t="shared" si="305"/>
        <v>Fred Hunter's Funeral Home</v>
      </c>
      <c r="D2810" t="str">
        <f t="shared" si="301"/>
        <v>Hollywood, Florida</v>
      </c>
      <c r="E2810" t="str">
        <f t="shared" si="306"/>
        <v>6301 Taft StreetHollywood, Florida 33024</v>
      </c>
      <c r="F2810" t="str">
        <f t="shared" si="307"/>
        <v>954-989-1550</v>
      </c>
      <c r="G2810" t="str">
        <f t="shared" si="302"/>
        <v>6301 Taft Street</v>
      </c>
      <c r="H2810" t="str">
        <f t="shared" si="303"/>
        <v>6301 Taft Street, Hollywood, Florida 33024</v>
      </c>
      <c r="I2810" s="1" t="str">
        <f t="shared" si="304"/>
        <v>33021</v>
      </c>
    </row>
    <row r="2811" spans="1:9" x14ac:dyDescent="0.45">
      <c r="A2811" t="s">
        <v>5428</v>
      </c>
      <c r="B2811" t="s">
        <v>5429</v>
      </c>
      <c r="C2811" t="str">
        <f t="shared" si="305"/>
        <v>Fred Hunter's Funeral Homes</v>
      </c>
      <c r="D2811" t="str">
        <f t="shared" si="301"/>
        <v>Hollywood, Florida</v>
      </c>
      <c r="E2811" t="str">
        <f t="shared" si="306"/>
        <v>3001 N 72nd AvenueHollywood, Florida 33024</v>
      </c>
      <c r="F2811" t="str">
        <f t="shared" si="307"/>
        <v>954-241-0017</v>
      </c>
      <c r="G2811" t="str">
        <f t="shared" si="302"/>
        <v>3001 N 72nd Avenue</v>
      </c>
      <c r="H2811" t="str">
        <f t="shared" si="303"/>
        <v>3001 N 72nd Avenue, Hollywood, Florida 33024</v>
      </c>
      <c r="I2811" s="1" t="str">
        <f t="shared" si="304"/>
        <v>33023</v>
      </c>
    </row>
    <row r="2812" spans="1:9" x14ac:dyDescent="0.45">
      <c r="A2812" t="s">
        <v>5430</v>
      </c>
      <c r="B2812" t="s">
        <v>5431</v>
      </c>
      <c r="C2812" t="str">
        <f t="shared" si="305"/>
        <v>Funeral Funding Center Inc</v>
      </c>
      <c r="D2812" t="str">
        <f t="shared" si="301"/>
        <v>Hollywood, Florida</v>
      </c>
      <c r="E2812" t="str">
        <f t="shared" si="306"/>
        <v>2700 N 29th AvenueHollywood, Florida 33020</v>
      </c>
      <c r="F2812" t="str">
        <f t="shared" si="307"/>
        <v>954-922-7090</v>
      </c>
      <c r="G2812" t="str">
        <f t="shared" si="302"/>
        <v>2700 N 29th Avenue</v>
      </c>
      <c r="H2812" t="str">
        <f t="shared" si="303"/>
        <v>2700 N 29th Avenue, Hollywood, Florida 33020</v>
      </c>
      <c r="I2812" s="1" t="str">
        <f t="shared" si="304"/>
        <v>33024</v>
      </c>
    </row>
    <row r="2813" spans="1:9" x14ac:dyDescent="0.45">
      <c r="A2813" t="s">
        <v>5432</v>
      </c>
      <c r="B2813" t="s">
        <v>5433</v>
      </c>
      <c r="C2813" t="str">
        <f t="shared" si="305"/>
        <v>Funeraria Panciera Inc</v>
      </c>
      <c r="D2813" t="str">
        <f t="shared" si="301"/>
        <v>Hollywood, Florida</v>
      </c>
      <c r="E2813" t="str">
        <f t="shared" si="306"/>
        <v>4197 S Circle DriveHollywood, Florida 33021</v>
      </c>
      <c r="F2813" t="str">
        <f t="shared" si="307"/>
        <v>954-989-9911</v>
      </c>
      <c r="G2813" t="str">
        <f t="shared" si="302"/>
        <v>4197 S Circle Drive</v>
      </c>
      <c r="H2813" t="str">
        <f t="shared" si="303"/>
        <v>4197 S Circle Drive, Hollywood, Florida 33021</v>
      </c>
      <c r="I2813" s="1" t="str">
        <f t="shared" si="304"/>
        <v>33020</v>
      </c>
    </row>
    <row r="2814" spans="1:9" x14ac:dyDescent="0.45">
      <c r="A2814" t="s">
        <v>5434</v>
      </c>
      <c r="B2814" t="s">
        <v>5435</v>
      </c>
      <c r="C2814" t="str">
        <f t="shared" si="305"/>
        <v>Genesis Funeral Home &amp; $495 Cremation Center</v>
      </c>
      <c r="D2814" t="str">
        <f t="shared" si="301"/>
        <v>Hollywood, Florida</v>
      </c>
      <c r="E2814" t="str">
        <f t="shared" si="306"/>
        <v>5749 Pembroke RoadHollywood, Florida 33023</v>
      </c>
      <c r="F2814" t="str">
        <f t="shared" si="307"/>
        <v>(954) 962-3017</v>
      </c>
      <c r="G2814" t="str">
        <f t="shared" si="302"/>
        <v>5749 Pembroke Road</v>
      </c>
      <c r="H2814" t="str">
        <f t="shared" si="303"/>
        <v>5749 Pembroke Road, Hollywood, Florida 33023</v>
      </c>
      <c r="I2814" s="1" t="str">
        <f t="shared" si="304"/>
        <v>33020</v>
      </c>
    </row>
    <row r="2815" spans="1:9" x14ac:dyDescent="0.45">
      <c r="A2815" t="s">
        <v>5436</v>
      </c>
      <c r="B2815" t="s">
        <v>5437</v>
      </c>
      <c r="C2815" t="str">
        <f t="shared" si="305"/>
        <v>Jewish Funerals-Robert Greaver</v>
      </c>
      <c r="D2815" t="str">
        <f t="shared" si="301"/>
        <v>Hollywood, Florida</v>
      </c>
      <c r="E2815" t="str">
        <f t="shared" si="306"/>
        <v>9000 Pines BoulevardHollywood, Florida 33024</v>
      </c>
      <c r="F2815" t="str">
        <f t="shared" si="307"/>
        <v>954-454-6464</v>
      </c>
      <c r="G2815" t="str">
        <f t="shared" si="302"/>
        <v>9000 Pines Boulevard</v>
      </c>
      <c r="H2815" t="str">
        <f t="shared" si="303"/>
        <v>9000 Pines Boulevard, Hollywood, Florida 33024</v>
      </c>
      <c r="I2815" s="1" t="str">
        <f t="shared" si="304"/>
        <v>33024</v>
      </c>
    </row>
    <row r="2816" spans="1:9" x14ac:dyDescent="0.45">
      <c r="A2816" t="s">
        <v>5438</v>
      </c>
      <c r="B2816" t="s">
        <v>5439</v>
      </c>
      <c r="C2816" t="str">
        <f t="shared" si="305"/>
        <v>Levitt- Weinstein Memorial Chapel</v>
      </c>
      <c r="D2816" t="str">
        <f t="shared" si="301"/>
        <v>Hollywood, Florida</v>
      </c>
      <c r="E2816" t="str">
        <f t="shared" si="306"/>
        <v>1921 Pembroke Rd.Hollywood, Florida 33020</v>
      </c>
      <c r="F2816" t="str">
        <f t="shared" si="307"/>
        <v>(954) 923-7200</v>
      </c>
      <c r="G2816" t="str">
        <f t="shared" si="302"/>
        <v>1921 Pembroke Rd.</v>
      </c>
      <c r="H2816" t="str">
        <f t="shared" si="303"/>
        <v>1921 Pembroke Rd., Hollywood, Florida 33020</v>
      </c>
      <c r="I2816" s="1" t="str">
        <f t="shared" si="304"/>
        <v>33023</v>
      </c>
    </row>
    <row r="2817" spans="1:9" x14ac:dyDescent="0.45">
      <c r="A2817" t="s">
        <v>5438</v>
      </c>
      <c r="B2817" t="s">
        <v>5439</v>
      </c>
      <c r="C2817" t="str">
        <f t="shared" si="305"/>
        <v>Levitt- Weinstein Memorial Chapel</v>
      </c>
      <c r="D2817" t="str">
        <f t="shared" si="301"/>
        <v>Hollywood, Florida</v>
      </c>
      <c r="E2817" t="str">
        <f t="shared" si="306"/>
        <v>1921 Pembroke Rd.Hollywood, Florida 33020</v>
      </c>
      <c r="F2817" t="str">
        <f t="shared" si="307"/>
        <v>(954) 923-7200</v>
      </c>
      <c r="G2817" t="str">
        <f t="shared" si="302"/>
        <v>1921 Pembroke Rd.</v>
      </c>
      <c r="H2817" t="str">
        <f t="shared" si="303"/>
        <v>1921 Pembroke Rd., Hollywood, Florida 33020</v>
      </c>
      <c r="I2817" s="1" t="str">
        <f t="shared" si="304"/>
        <v>33025</v>
      </c>
    </row>
    <row r="2818" spans="1:9" x14ac:dyDescent="0.45">
      <c r="A2818" t="s">
        <v>5440</v>
      </c>
      <c r="B2818" t="s">
        <v>5441</v>
      </c>
      <c r="C2818" t="str">
        <f t="shared" si="305"/>
        <v>Maspons Funeral Home</v>
      </c>
      <c r="D2818" t="str">
        <f t="shared" ref="D2818:D2881" si="308">RIGHT($A2818,LEN($A2818) - FIND(",",$A2818)-1)</f>
        <v>Hollywood, Florida</v>
      </c>
      <c r="E2818" t="str">
        <f t="shared" si="306"/>
        <v>7351 Pines BoulevardHollywood, Florida 33024</v>
      </c>
      <c r="F2818" t="str">
        <f t="shared" si="307"/>
        <v>954-964-6462</v>
      </c>
      <c r="G2818" t="str">
        <f t="shared" ref="G2818:G2881" si="309">LEFT(E2818, FIND(D2818,E2818)-1)</f>
        <v>7351 Pines Boulevard</v>
      </c>
      <c r="H2818" t="str">
        <f t="shared" ref="H2818:H2881" si="310">_xlfn.CONCAT(G2818,", ",D2818," ", RIGHT(E2818,5))</f>
        <v>7351 Pines Boulevard, Hollywood, Florida 33024</v>
      </c>
      <c r="I2818" s="1" t="str">
        <f t="shared" ref="I2818:I2881" si="311">RIGHT(E2821,5)</f>
        <v>33024</v>
      </c>
    </row>
    <row r="2819" spans="1:9" x14ac:dyDescent="0.45">
      <c r="A2819" t="s">
        <v>5442</v>
      </c>
      <c r="B2819" t="s">
        <v>5443</v>
      </c>
      <c r="C2819" t="str">
        <f t="shared" ref="C2819:C2882" si="312">LEFT($A2819,FIND(",", $A2819)-1)</f>
        <v>Nakia Ingram Funeral Home</v>
      </c>
      <c r="D2819" t="str">
        <f t="shared" si="308"/>
        <v>Hollywood, Florida</v>
      </c>
      <c r="E2819" t="str">
        <f t="shared" ref="E2819:E2882" si="313">LEFT($B2819,FIND("Phone",$B2819)-1)</f>
        <v>2509 S State Road 7Hollywood, Florida 33023</v>
      </c>
      <c r="F2819" t="str">
        <f t="shared" ref="F2819:F2882" si="314">RIGHT($B2819,LEN($B2819) - FIND("Phone",$B2819)-6)</f>
        <v>(954) 965-1010</v>
      </c>
      <c r="G2819" t="str">
        <f t="shared" si="309"/>
        <v>2509 S State Road 7</v>
      </c>
      <c r="H2819" t="str">
        <f t="shared" si="310"/>
        <v>2509 S State Road 7, Hollywood, Florida 33023</v>
      </c>
      <c r="I2819" s="1" t="str">
        <f t="shared" si="311"/>
        <v>33021</v>
      </c>
    </row>
    <row r="2820" spans="1:9" x14ac:dyDescent="0.45">
      <c r="A2820" t="s">
        <v>5444</v>
      </c>
      <c r="B2820" t="s">
        <v>5445</v>
      </c>
      <c r="C2820" t="str">
        <f t="shared" si="312"/>
        <v>Panciera Memorial Home</v>
      </c>
      <c r="D2820" t="str">
        <f t="shared" si="308"/>
        <v>Hollywood, Florida</v>
      </c>
      <c r="E2820" t="str">
        <f t="shared" si="313"/>
        <v>100 S Douglas RoadHollywood, Florida 33025</v>
      </c>
      <c r="F2820" t="str">
        <f t="shared" si="314"/>
        <v>954-989-9900</v>
      </c>
      <c r="G2820" t="str">
        <f t="shared" si="309"/>
        <v>100 S Douglas Road</v>
      </c>
      <c r="H2820" t="str">
        <f t="shared" si="310"/>
        <v>100 S Douglas Road, Hollywood, Florida 33025</v>
      </c>
      <c r="I2820" s="1" t="str">
        <f t="shared" si="311"/>
        <v>34217</v>
      </c>
    </row>
    <row r="2821" spans="1:9" x14ac:dyDescent="0.45">
      <c r="A2821" t="s">
        <v>5446</v>
      </c>
      <c r="B2821" t="s">
        <v>5447</v>
      </c>
      <c r="C2821" t="str">
        <f t="shared" si="312"/>
        <v>Restview Memorial Mortuary Inc</v>
      </c>
      <c r="D2821" t="str">
        <f t="shared" si="308"/>
        <v>Hollywood, Florida</v>
      </c>
      <c r="E2821" t="str">
        <f t="shared" si="313"/>
        <v>6970 Stirling RoadHollywood, Florida 33024</v>
      </c>
      <c r="F2821" t="str">
        <f t="shared" si="314"/>
        <v>954-457-3870</v>
      </c>
      <c r="G2821" t="str">
        <f t="shared" si="309"/>
        <v>6970 Stirling Road</v>
      </c>
      <c r="H2821" t="str">
        <f t="shared" si="310"/>
        <v>6970 Stirling Road, Hollywood, Florida 33024</v>
      </c>
      <c r="I2821" s="1" t="str">
        <f t="shared" si="311"/>
        <v>33034</v>
      </c>
    </row>
    <row r="2822" spans="1:9" x14ac:dyDescent="0.45">
      <c r="A2822" t="s">
        <v>5448</v>
      </c>
      <c r="B2822" t="s">
        <v>5449</v>
      </c>
      <c r="C2822" t="str">
        <f t="shared" si="312"/>
        <v>Robert Greaver Funeral Home</v>
      </c>
      <c r="D2822" t="str">
        <f t="shared" si="308"/>
        <v>Hollywood, Florida</v>
      </c>
      <c r="E2822" t="str">
        <f t="shared" si="313"/>
        <v>4529 Hollywood BoulevardHollywood, Florida 33021</v>
      </c>
      <c r="F2822" t="str">
        <f t="shared" si="314"/>
        <v>954-921-4774</v>
      </c>
      <c r="G2822" t="str">
        <f t="shared" si="309"/>
        <v>4529 Hollywood Boulevard</v>
      </c>
      <c r="H2822" t="str">
        <f t="shared" si="310"/>
        <v>4529 Hollywood Boulevard, Hollywood, Florida 33021</v>
      </c>
      <c r="I2822" s="1" t="str">
        <f t="shared" si="311"/>
        <v>33030</v>
      </c>
    </row>
    <row r="2823" spans="1:9" x14ac:dyDescent="0.45">
      <c r="A2823" t="s">
        <v>5450</v>
      </c>
      <c r="B2823" t="s">
        <v>5451</v>
      </c>
      <c r="C2823" t="str">
        <f t="shared" si="312"/>
        <v>Griffith-Cline Funeral &amp; Cremation Services</v>
      </c>
      <c r="D2823" t="str">
        <f t="shared" si="308"/>
        <v>Holmes Beach, Florida</v>
      </c>
      <c r="E2823" t="str">
        <f t="shared" si="313"/>
        <v>6000 Marina DrHolmes Beach, Florida 34217</v>
      </c>
      <c r="F2823" t="str">
        <f t="shared" si="314"/>
        <v>(941) 748-1011</v>
      </c>
      <c r="G2823" t="str">
        <f t="shared" si="309"/>
        <v>6000 Marina Dr</v>
      </c>
      <c r="H2823" t="str">
        <f t="shared" si="310"/>
        <v>6000 Marina Dr, Holmes Beach, Florida 34217</v>
      </c>
      <c r="I2823" s="1" t="str">
        <f t="shared" si="311"/>
        <v>33030</v>
      </c>
    </row>
    <row r="2824" spans="1:9" x14ac:dyDescent="0.45">
      <c r="A2824" t="s">
        <v>5452</v>
      </c>
      <c r="B2824" t="s">
        <v>5453</v>
      </c>
      <c r="C2824" t="str">
        <f t="shared" si="312"/>
        <v>Bain's Funeral Home</v>
      </c>
      <c r="D2824" t="str">
        <f t="shared" si="308"/>
        <v>Homestead, Florida</v>
      </c>
      <c r="E2824" t="str">
        <f t="shared" si="313"/>
        <v>1400 NW 3rd AvenueHomestead, Florida 33034</v>
      </c>
      <c r="F2824" t="str">
        <f t="shared" si="314"/>
        <v>305-246-3041</v>
      </c>
      <c r="G2824" t="str">
        <f t="shared" si="309"/>
        <v>1400 NW 3rd Avenue</v>
      </c>
      <c r="H2824" t="str">
        <f t="shared" si="310"/>
        <v>1400 NW 3rd Avenue, Homestead, Florida 33034</v>
      </c>
      <c r="I2824" s="1" t="str">
        <f t="shared" si="311"/>
        <v>33030</v>
      </c>
    </row>
    <row r="2825" spans="1:9" x14ac:dyDescent="0.45">
      <c r="A2825" t="s">
        <v>5454</v>
      </c>
      <c r="B2825" t="s">
        <v>5455</v>
      </c>
      <c r="C2825" t="str">
        <f t="shared" si="312"/>
        <v>Branam Funeral Home</v>
      </c>
      <c r="D2825" t="str">
        <f t="shared" si="308"/>
        <v>Homestead, Florida</v>
      </c>
      <c r="E2825" t="str">
        <f t="shared" si="313"/>
        <v>809 N Krome AvenueHomestead, Florida 33030</v>
      </c>
      <c r="F2825" t="str">
        <f t="shared" si="314"/>
        <v>305-247-3131</v>
      </c>
      <c r="G2825" t="str">
        <f t="shared" si="309"/>
        <v>809 N Krome Avenue</v>
      </c>
      <c r="H2825" t="str">
        <f t="shared" si="310"/>
        <v>809 N Krome Avenue, Homestead, Florida 33030</v>
      </c>
      <c r="I2825" s="1" t="str">
        <f t="shared" si="311"/>
        <v>33032</v>
      </c>
    </row>
    <row r="2826" spans="1:9" x14ac:dyDescent="0.45">
      <c r="A2826" t="s">
        <v>5456</v>
      </c>
      <c r="B2826" t="s">
        <v>5457</v>
      </c>
      <c r="C2826" t="str">
        <f t="shared" si="312"/>
        <v>Jay Johnson Funeral Home</v>
      </c>
      <c r="D2826" t="str">
        <f t="shared" si="308"/>
        <v>Homestead, Florida</v>
      </c>
      <c r="E2826" t="str">
        <f t="shared" si="313"/>
        <v>665 SW 8th StreetHomestead, Florida 33030</v>
      </c>
      <c r="F2826" t="str">
        <f t="shared" si="314"/>
        <v>305-245-1922</v>
      </c>
      <c r="G2826" t="str">
        <f t="shared" si="309"/>
        <v>665 SW 8th Street</v>
      </c>
      <c r="H2826" t="str">
        <f t="shared" si="310"/>
        <v>665 SW 8th Street, Homestead, Florida 33030</v>
      </c>
      <c r="I2826" s="1" t="str">
        <f t="shared" si="311"/>
        <v>34446</v>
      </c>
    </row>
    <row r="2827" spans="1:9" x14ac:dyDescent="0.45">
      <c r="A2827" t="s">
        <v>5458</v>
      </c>
      <c r="B2827" t="s">
        <v>5459</v>
      </c>
      <c r="C2827" t="str">
        <f t="shared" si="312"/>
        <v>M Athalie Range Chapel</v>
      </c>
      <c r="D2827" t="str">
        <f t="shared" si="308"/>
        <v>Homestead, Florida</v>
      </c>
      <c r="E2827" t="str">
        <f t="shared" si="313"/>
        <v>641 SW 8th StreetHomestead, Florida 33030</v>
      </c>
      <c r="F2827" t="str">
        <f t="shared" si="314"/>
        <v>305-245-6989</v>
      </c>
      <c r="G2827" t="str">
        <f t="shared" si="309"/>
        <v>641 SW 8th Street</v>
      </c>
      <c r="H2827" t="str">
        <f t="shared" si="310"/>
        <v>641 SW 8th Street, Homestead, Florida 33030</v>
      </c>
      <c r="I2827" s="1" t="str">
        <f t="shared" si="311"/>
        <v>34447</v>
      </c>
    </row>
    <row r="2828" spans="1:9" x14ac:dyDescent="0.45">
      <c r="A2828" t="s">
        <v>5460</v>
      </c>
      <c r="B2828" t="s">
        <v>5461</v>
      </c>
      <c r="C2828" t="str">
        <f t="shared" si="312"/>
        <v>Palms Woodlawn Funeral Home</v>
      </c>
      <c r="D2828" t="str">
        <f t="shared" si="308"/>
        <v>Homestead, Florida</v>
      </c>
      <c r="E2828" t="str">
        <f t="shared" si="313"/>
        <v>27100 Old Dixie HighwayHomestead, Florida 33032</v>
      </c>
      <c r="F2828" t="str">
        <f t="shared" si="314"/>
        <v>305-247-4218</v>
      </c>
      <c r="G2828" t="str">
        <f t="shared" si="309"/>
        <v>27100 Old Dixie Highway</v>
      </c>
      <c r="H2828" t="str">
        <f t="shared" si="310"/>
        <v>27100 Old Dixie Highway, Homestead, Florida 33032</v>
      </c>
      <c r="I2828" s="1" t="str">
        <f t="shared" si="311"/>
        <v>34667</v>
      </c>
    </row>
    <row r="2829" spans="1:9" x14ac:dyDescent="0.45">
      <c r="A2829" t="s">
        <v>5462</v>
      </c>
      <c r="B2829" t="s">
        <v>5463</v>
      </c>
      <c r="C2829" t="str">
        <f t="shared" si="312"/>
        <v>Hooper Funeral Homes &amp; Crmtry</v>
      </c>
      <c r="D2829" t="str">
        <f t="shared" si="308"/>
        <v>Homosassa, Florida</v>
      </c>
      <c r="E2829" t="str">
        <f t="shared" si="313"/>
        <v>8495 W Grover Cleveland BoulevardHomosassa, Florida 34446</v>
      </c>
      <c r="F2829" t="str">
        <f t="shared" si="314"/>
        <v>352-726-2271</v>
      </c>
      <c r="G2829" t="str">
        <f t="shared" si="309"/>
        <v>8495 W Grover Cleveland Boulevard</v>
      </c>
      <c r="H2829" t="str">
        <f t="shared" si="310"/>
        <v>8495 W Grover Cleveland Boulevard, Homosassa, Florida 34446</v>
      </c>
      <c r="I2829" s="1" t="str">
        <f t="shared" si="311"/>
        <v>34667</v>
      </c>
    </row>
    <row r="2830" spans="1:9" x14ac:dyDescent="0.45">
      <c r="A2830" t="s">
        <v>5464</v>
      </c>
      <c r="B2830" t="s">
        <v>5465</v>
      </c>
      <c r="C2830" t="str">
        <f t="shared" si="312"/>
        <v>Wilder-Fountains Funeral Home</v>
      </c>
      <c r="D2830" t="str">
        <f t="shared" si="308"/>
        <v>Homosassa Spring, Florida</v>
      </c>
      <c r="E2830" t="str">
        <f t="shared" si="313"/>
        <v>4890 S Suncoast BlvdHomosassa Spring, Florida 34447</v>
      </c>
      <c r="F2830" t="str">
        <f t="shared" si="314"/>
        <v>(352) 628-3344</v>
      </c>
      <c r="G2830" t="str">
        <f t="shared" si="309"/>
        <v>4890 S Suncoast Blvd</v>
      </c>
      <c r="H2830" t="str">
        <f t="shared" si="310"/>
        <v>4890 S Suncoast Blvd, Homosassa Spring, Florida 34447</v>
      </c>
      <c r="I2830" s="1" t="str">
        <f t="shared" si="311"/>
        <v>34667</v>
      </c>
    </row>
    <row r="2831" spans="1:9" x14ac:dyDescent="0.45">
      <c r="A2831" t="s">
        <v>5466</v>
      </c>
      <c r="B2831" t="s">
        <v>5467</v>
      </c>
      <c r="C2831" t="str">
        <f t="shared" si="312"/>
        <v>Dobies Funeral Home</v>
      </c>
      <c r="D2831" t="str">
        <f t="shared" si="308"/>
        <v>Hudson, Florida</v>
      </c>
      <c r="E2831" t="str">
        <f t="shared" si="313"/>
        <v>9944 Hudson AvenueHudson, Florida 34667</v>
      </c>
      <c r="F2831" t="str">
        <f t="shared" si="314"/>
        <v>727-868-4441</v>
      </c>
      <c r="G2831" t="str">
        <f t="shared" si="309"/>
        <v>9944 Hudson Avenue</v>
      </c>
      <c r="H2831" t="str">
        <f t="shared" si="310"/>
        <v>9944 Hudson Avenue, Hudson, Florida 34667</v>
      </c>
      <c r="I2831" s="1" t="str">
        <f t="shared" si="311"/>
        <v>34667</v>
      </c>
    </row>
    <row r="2832" spans="1:9" x14ac:dyDescent="0.45">
      <c r="A2832" t="s">
        <v>5468</v>
      </c>
      <c r="B2832" t="s">
        <v>5469</v>
      </c>
      <c r="C2832" t="str">
        <f t="shared" si="312"/>
        <v>National Cremation Society</v>
      </c>
      <c r="D2832" t="str">
        <f t="shared" si="308"/>
        <v>Hudson, Florida</v>
      </c>
      <c r="E2832" t="str">
        <f t="shared" si="313"/>
        <v>13011 Us Highway 19Hudson, Florida 34667</v>
      </c>
      <c r="F2832" t="str">
        <f t="shared" si="314"/>
        <v>(727) 847-4745</v>
      </c>
      <c r="G2832" t="str">
        <f t="shared" si="309"/>
        <v>13011 Us Highway 19</v>
      </c>
      <c r="H2832" t="str">
        <f t="shared" si="310"/>
        <v>13011 Us Highway 19, Hudson, Florida 34667</v>
      </c>
      <c r="I2832" s="1" t="str">
        <f t="shared" si="311"/>
        <v>34142</v>
      </c>
    </row>
    <row r="2833" spans="1:9" x14ac:dyDescent="0.45">
      <c r="A2833" t="s">
        <v>5470</v>
      </c>
      <c r="B2833" t="s">
        <v>5471</v>
      </c>
      <c r="C2833" t="str">
        <f t="shared" si="312"/>
        <v>Prevatt Funeral Home</v>
      </c>
      <c r="D2833" t="str">
        <f t="shared" si="308"/>
        <v>Hudson, Florida</v>
      </c>
      <c r="E2833" t="str">
        <f t="shared" si="313"/>
        <v>7709 State Road 52Hudson, Florida 34667</v>
      </c>
      <c r="F2833" t="str">
        <f t="shared" si="314"/>
        <v>727-863-3700</v>
      </c>
      <c r="G2833" t="str">
        <f t="shared" si="309"/>
        <v>7709 State Road 52</v>
      </c>
      <c r="H2833" t="str">
        <f t="shared" si="310"/>
        <v>7709 State Road 52, Hudson, Florida 34667</v>
      </c>
      <c r="I2833" s="1" t="str">
        <f t="shared" si="311"/>
        <v>32937</v>
      </c>
    </row>
    <row r="2834" spans="1:9" x14ac:dyDescent="0.45">
      <c r="A2834" t="s">
        <v>5472</v>
      </c>
      <c r="B2834" t="s">
        <v>5473</v>
      </c>
      <c r="C2834" t="str">
        <f t="shared" si="312"/>
        <v>Wellwood Funeral Home</v>
      </c>
      <c r="D2834" t="str">
        <f t="shared" si="308"/>
        <v>Hudson, Florida</v>
      </c>
      <c r="E2834" t="str">
        <f t="shared" si="313"/>
        <v>16931 US Hwy 19Hudson, Florida 34667</v>
      </c>
      <c r="F2834" t="str">
        <f t="shared" si="314"/>
        <v>(727) 863-5471</v>
      </c>
      <c r="G2834" t="str">
        <f t="shared" si="309"/>
        <v>16931 US Hwy 19</v>
      </c>
      <c r="H2834" t="str">
        <f t="shared" si="310"/>
        <v>16931 US Hwy 19, Hudson, Florida 34667</v>
      </c>
      <c r="I2834" s="1" t="str">
        <f t="shared" si="311"/>
        <v>32148</v>
      </c>
    </row>
    <row r="2835" spans="1:9" x14ac:dyDescent="0.45">
      <c r="A2835" t="s">
        <v>5474</v>
      </c>
      <c r="B2835" t="s">
        <v>5475</v>
      </c>
      <c r="C2835" t="str">
        <f t="shared" si="312"/>
        <v>Brister Funeral Home</v>
      </c>
      <c r="D2835" t="str">
        <f t="shared" si="308"/>
        <v>Immokalee, Florida</v>
      </c>
      <c r="E2835" t="str">
        <f t="shared" si="313"/>
        <v>221 N 3rd StreetImmokalee, Florida 34142</v>
      </c>
      <c r="F2835" t="str">
        <f t="shared" si="314"/>
        <v>239-657-3500</v>
      </c>
      <c r="G2835" t="str">
        <f t="shared" si="309"/>
        <v>221 N 3rd Street</v>
      </c>
      <c r="H2835" t="str">
        <f t="shared" si="310"/>
        <v>221 N 3rd Street, Immokalee, Florida 34142</v>
      </c>
      <c r="I2835" s="1" t="str">
        <f t="shared" si="311"/>
        <v>32148</v>
      </c>
    </row>
    <row r="2836" spans="1:9" x14ac:dyDescent="0.45">
      <c r="A2836" t="s">
        <v>5476</v>
      </c>
      <c r="B2836" t="s">
        <v>5477</v>
      </c>
      <c r="C2836" t="str">
        <f t="shared" si="312"/>
        <v>Beach Funeral Home East Chapel</v>
      </c>
      <c r="D2836" t="str">
        <f t="shared" si="308"/>
        <v>Indian Harbour Beach, Florida</v>
      </c>
      <c r="E2836" t="str">
        <f t="shared" si="313"/>
        <v>1689 S Patrick DrIndian Harbour Beach, Florida 32937</v>
      </c>
      <c r="F2836" t="str">
        <f t="shared" si="314"/>
        <v>(321) 777-4640</v>
      </c>
      <c r="G2836" t="str">
        <f t="shared" si="309"/>
        <v>1689 S Patrick Dr</v>
      </c>
      <c r="H2836" t="str">
        <f t="shared" si="310"/>
        <v>1689 S Patrick Dr, Indian Harbour Beach, Florida 32937</v>
      </c>
      <c r="I2836" s="1" t="str">
        <f t="shared" si="311"/>
        <v>34450</v>
      </c>
    </row>
    <row r="2837" spans="1:9" x14ac:dyDescent="0.45">
      <c r="A2837" t="s">
        <v>5478</v>
      </c>
      <c r="B2837" t="s">
        <v>5479</v>
      </c>
      <c r="C2837" t="str">
        <f t="shared" si="312"/>
        <v>Johnson-Overturf Funeral Home &amp; Crematory</v>
      </c>
      <c r="D2837" t="str">
        <f t="shared" si="308"/>
        <v>Interlachen, Florida</v>
      </c>
      <c r="E2837" t="str">
        <f t="shared" si="313"/>
        <v>Hwy 20 WInterlachen, Florida 32148</v>
      </c>
      <c r="F2837" t="str">
        <f t="shared" si="314"/>
        <v>(386) 684-3360</v>
      </c>
      <c r="G2837" t="str">
        <f t="shared" si="309"/>
        <v>Hwy 20 W</v>
      </c>
      <c r="H2837" t="str">
        <f t="shared" si="310"/>
        <v>Hwy 20 W, Interlachen, Florida 32148</v>
      </c>
      <c r="I2837" s="1" t="str">
        <f t="shared" si="311"/>
        <v>34450</v>
      </c>
    </row>
    <row r="2838" spans="1:9" x14ac:dyDescent="0.45">
      <c r="A2838" t="s">
        <v>5480</v>
      </c>
      <c r="B2838" t="s">
        <v>5481</v>
      </c>
      <c r="C2838" t="str">
        <f t="shared" si="312"/>
        <v>Masters Funeral Home</v>
      </c>
      <c r="D2838" t="str">
        <f t="shared" si="308"/>
        <v>Interlachen, Florida</v>
      </c>
      <c r="E2838" t="str">
        <f t="shared" si="313"/>
        <v>Hwy 20 NInterlachen, Florida 32148</v>
      </c>
      <c r="F2838" t="str">
        <f t="shared" si="314"/>
        <v>(386) 684-4177</v>
      </c>
      <c r="G2838" t="str">
        <f t="shared" si="309"/>
        <v>Hwy 20 N</v>
      </c>
      <c r="H2838" t="str">
        <f t="shared" si="310"/>
        <v>Hwy 20 N, Interlachen, Florida 32148</v>
      </c>
      <c r="I2838" s="1" t="str">
        <f t="shared" si="311"/>
        <v>34450</v>
      </c>
    </row>
    <row r="2839" spans="1:9" x14ac:dyDescent="0.45">
      <c r="A2839" t="s">
        <v>5482</v>
      </c>
      <c r="B2839" t="s">
        <v>5483</v>
      </c>
      <c r="C2839" t="str">
        <f t="shared" si="312"/>
        <v>Cason Funeral &amp; Cremation Service</v>
      </c>
      <c r="D2839" t="str">
        <f t="shared" si="308"/>
        <v>Inverness, Florida</v>
      </c>
      <c r="E2839" t="str">
        <f t="shared" si="313"/>
        <v>209 E Dampier StreetInverness, Florida 34450</v>
      </c>
      <c r="F2839" t="str">
        <f t="shared" si="314"/>
        <v>352-726-2931</v>
      </c>
      <c r="G2839" t="str">
        <f t="shared" si="309"/>
        <v>209 E Dampier Street</v>
      </c>
      <c r="H2839" t="str">
        <f t="shared" si="310"/>
        <v>209 E Dampier Street, Inverness, Florida 34450</v>
      </c>
      <c r="I2839" s="1" t="str">
        <f t="shared" si="311"/>
        <v>34453</v>
      </c>
    </row>
    <row r="2840" spans="1:9" x14ac:dyDescent="0.45">
      <c r="A2840" t="s">
        <v>5484</v>
      </c>
      <c r="B2840" t="s">
        <v>5485</v>
      </c>
      <c r="C2840" t="str">
        <f t="shared" si="312"/>
        <v>Central Florida Monument Co</v>
      </c>
      <c r="D2840" t="str">
        <f t="shared" si="308"/>
        <v>Inverness, Florida</v>
      </c>
      <c r="E2840" t="str">
        <f t="shared" si="313"/>
        <v>4631 S Florida AveInverness, Florida 34450</v>
      </c>
      <c r="F2840" t="str">
        <f t="shared" si="314"/>
        <v>(352) 400-4451</v>
      </c>
      <c r="G2840" t="str">
        <f t="shared" si="309"/>
        <v>4631 S Florida Ave</v>
      </c>
      <c r="H2840" t="str">
        <f t="shared" si="310"/>
        <v>4631 S Florida Ave, Inverness, Florida 34450</v>
      </c>
      <c r="I2840" s="1" t="str">
        <f t="shared" si="311"/>
        <v>32209</v>
      </c>
    </row>
    <row r="2841" spans="1:9" x14ac:dyDescent="0.45">
      <c r="A2841" t="s">
        <v>5486</v>
      </c>
      <c r="B2841" t="s">
        <v>5487</v>
      </c>
      <c r="C2841" t="str">
        <f t="shared" si="312"/>
        <v>Charles E Davis Funeral Home Inc</v>
      </c>
      <c r="D2841" t="str">
        <f t="shared" si="308"/>
        <v>Inverness, Florida</v>
      </c>
      <c r="E2841" t="str">
        <f t="shared" si="313"/>
        <v>3075 South Florida AvenueInverness, Florida 34450</v>
      </c>
      <c r="F2841" t="str">
        <f t="shared" si="314"/>
        <v>(352) 726-8323</v>
      </c>
      <c r="G2841" t="str">
        <f t="shared" si="309"/>
        <v>3075 South Florida Avenue</v>
      </c>
      <c r="H2841" t="str">
        <f t="shared" si="310"/>
        <v>3075 South Florida Avenue, Inverness, Florida 34450</v>
      </c>
      <c r="I2841" s="1" t="str">
        <f t="shared" si="311"/>
        <v>32208</v>
      </c>
    </row>
    <row r="2842" spans="1:9" x14ac:dyDescent="0.45">
      <c r="A2842" t="s">
        <v>5488</v>
      </c>
      <c r="B2842" t="s">
        <v>5489</v>
      </c>
      <c r="C2842" t="str">
        <f t="shared" si="312"/>
        <v>Heinz Funeral Home &amp; Cremation</v>
      </c>
      <c r="D2842" t="str">
        <f t="shared" si="308"/>
        <v>Inverness, Florida</v>
      </c>
      <c r="E2842" t="str">
        <f t="shared" si="313"/>
        <v>2507 Highway 44 WestInverness, Florida 34453</v>
      </c>
      <c r="F2842" t="str">
        <f t="shared" si="314"/>
        <v>(352) 341-1288</v>
      </c>
      <c r="G2842" t="str">
        <f t="shared" si="309"/>
        <v>2507 Highway 44 West</v>
      </c>
      <c r="H2842" t="str">
        <f t="shared" si="310"/>
        <v>2507 Highway 44 West, Inverness, Florida 34453</v>
      </c>
      <c r="I2842" s="1" t="str">
        <f t="shared" si="311"/>
        <v>32204</v>
      </c>
    </row>
    <row r="2843" spans="1:9" x14ac:dyDescent="0.45">
      <c r="A2843" t="s">
        <v>5490</v>
      </c>
      <c r="B2843" t="s">
        <v>5491</v>
      </c>
      <c r="C2843" t="str">
        <f t="shared" si="312"/>
        <v>A. B. Coleman Mortuary</v>
      </c>
      <c r="D2843" t="str">
        <f t="shared" si="308"/>
        <v>Jacksonville, Florida</v>
      </c>
      <c r="E2843" t="str">
        <f t="shared" si="313"/>
        <v>5660 Moncrief RdJacksonville, Florida 32209</v>
      </c>
      <c r="F2843" t="str">
        <f t="shared" si="314"/>
        <v>(904) 768-0507</v>
      </c>
      <c r="G2843" t="str">
        <f t="shared" si="309"/>
        <v>5660 Moncrief Rd</v>
      </c>
      <c r="H2843" t="str">
        <f t="shared" si="310"/>
        <v>5660 Moncrief Rd, Jacksonville, Florida 32209</v>
      </c>
      <c r="I2843" s="1" t="str">
        <f t="shared" si="311"/>
        <v>32211</v>
      </c>
    </row>
    <row r="2844" spans="1:9" x14ac:dyDescent="0.45">
      <c r="A2844" t="s">
        <v>5492</v>
      </c>
      <c r="B2844" t="s">
        <v>5493</v>
      </c>
      <c r="C2844" t="str">
        <f t="shared" si="312"/>
        <v>Alphonso West Mortuary Inc</v>
      </c>
      <c r="D2844" t="str">
        <f t="shared" si="308"/>
        <v>Jacksonville, Florida</v>
      </c>
      <c r="E2844" t="str">
        <f t="shared" si="313"/>
        <v>4409 Soutel DriveJacksonville, Florida 32208</v>
      </c>
      <c r="F2844" t="str">
        <f t="shared" si="314"/>
        <v>904-766-9671</v>
      </c>
      <c r="G2844" t="str">
        <f t="shared" si="309"/>
        <v>4409 Soutel Drive</v>
      </c>
      <c r="H2844" t="str">
        <f t="shared" si="310"/>
        <v>4409 Soutel Drive, Jacksonville, Florida 32208</v>
      </c>
      <c r="I2844" s="1" t="str">
        <f t="shared" si="311"/>
        <v>32210</v>
      </c>
    </row>
    <row r="2845" spans="1:9" x14ac:dyDescent="0.45">
      <c r="A2845" t="s">
        <v>5494</v>
      </c>
      <c r="B2845" t="s">
        <v>5495</v>
      </c>
      <c r="C2845" t="str">
        <f t="shared" si="312"/>
        <v>Archangel Mortuary</v>
      </c>
      <c r="D2845" t="str">
        <f t="shared" si="308"/>
        <v>Jacksonville, Florida</v>
      </c>
      <c r="E2845" t="str">
        <f t="shared" si="313"/>
        <v>2403 Edison AvenueJacksonville, Florida 32204</v>
      </c>
      <c r="F2845" t="str">
        <f t="shared" si="314"/>
        <v>904-381-8342</v>
      </c>
      <c r="G2845" t="str">
        <f t="shared" si="309"/>
        <v>2403 Edison Avenue</v>
      </c>
      <c r="H2845" t="str">
        <f t="shared" si="310"/>
        <v>2403 Edison Avenue, Jacksonville, Florida 32204</v>
      </c>
      <c r="I2845" s="1" t="str">
        <f t="shared" si="311"/>
        <v>32208</v>
      </c>
    </row>
    <row r="2846" spans="1:9" x14ac:dyDescent="0.45">
      <c r="A2846" t="s">
        <v>5496</v>
      </c>
      <c r="B2846" t="s">
        <v>5497</v>
      </c>
      <c r="C2846" t="str">
        <f t="shared" si="312"/>
        <v>Arlington Park Funeral Home</v>
      </c>
      <c r="D2846" t="str">
        <f t="shared" si="308"/>
        <v>Jacksonville, Florida</v>
      </c>
      <c r="E2846" t="str">
        <f t="shared" si="313"/>
        <v>6920 Lone Star RoadJacksonville, Florida 32211</v>
      </c>
      <c r="F2846" t="str">
        <f t="shared" si="314"/>
        <v>904-724-6384</v>
      </c>
      <c r="G2846" t="str">
        <f t="shared" si="309"/>
        <v>6920 Lone Star Road</v>
      </c>
      <c r="H2846" t="str">
        <f t="shared" si="310"/>
        <v>6920 Lone Star Road, Jacksonville, Florida 32211</v>
      </c>
      <c r="I2846" s="1" t="str">
        <f t="shared" si="311"/>
        <v>32218</v>
      </c>
    </row>
    <row r="2847" spans="1:9" x14ac:dyDescent="0.45">
      <c r="A2847" t="s">
        <v>5498</v>
      </c>
      <c r="B2847" t="s">
        <v>5499</v>
      </c>
      <c r="C2847" t="str">
        <f t="shared" si="312"/>
        <v>Batts Mortuary</v>
      </c>
      <c r="D2847" t="str">
        <f t="shared" si="308"/>
        <v>Jacksonville, Florida</v>
      </c>
      <c r="E2847" t="str">
        <f t="shared" si="313"/>
        <v>4747 San Juan AvenueJacksonville, Florida 32210</v>
      </c>
      <c r="F2847" t="str">
        <f t="shared" si="314"/>
        <v>904-388-1195</v>
      </c>
      <c r="G2847" t="str">
        <f t="shared" si="309"/>
        <v>4747 San Juan Avenue</v>
      </c>
      <c r="H2847" t="str">
        <f t="shared" si="310"/>
        <v>4747 San Juan Avenue, Jacksonville, Florida 32210</v>
      </c>
      <c r="I2847" s="1" t="str">
        <f t="shared" si="311"/>
        <v>32204</v>
      </c>
    </row>
    <row r="2848" spans="1:9" x14ac:dyDescent="0.45">
      <c r="A2848" t="s">
        <v>5500</v>
      </c>
      <c r="B2848" t="s">
        <v>5501</v>
      </c>
      <c r="C2848" t="str">
        <f t="shared" si="312"/>
        <v>Brown Green Fralin Funeral</v>
      </c>
      <c r="D2848" t="str">
        <f t="shared" si="308"/>
        <v>Jacksonville, Florida</v>
      </c>
      <c r="E2848" t="str">
        <f t="shared" si="313"/>
        <v>5065 Soutel DriveJacksonville, Florida 32208</v>
      </c>
      <c r="F2848" t="str">
        <f t="shared" si="314"/>
        <v>904-924-9340</v>
      </c>
      <c r="G2848" t="str">
        <f t="shared" si="309"/>
        <v>5065 Soutel Drive</v>
      </c>
      <c r="H2848" t="str">
        <f t="shared" si="310"/>
        <v>5065 Soutel Drive, Jacksonville, Florida 32208</v>
      </c>
      <c r="I2848" s="1" t="str">
        <f t="shared" si="311"/>
        <v>32210</v>
      </c>
    </row>
    <row r="2849" spans="1:9" x14ac:dyDescent="0.45">
      <c r="A2849" t="s">
        <v>5502</v>
      </c>
      <c r="B2849" t="s">
        <v>5503</v>
      </c>
      <c r="C2849" t="str">
        <f t="shared" si="312"/>
        <v>Buggs Bellamy Funeral Service Inc</v>
      </c>
      <c r="D2849" t="str">
        <f t="shared" si="308"/>
        <v>Jacksonville, Florida</v>
      </c>
      <c r="E2849" t="str">
        <f t="shared" si="313"/>
        <v>2936 Jerry LaneJacksonville, Florida 32218</v>
      </c>
      <c r="F2849" t="str">
        <f t="shared" si="314"/>
        <v>904-768-5000</v>
      </c>
      <c r="G2849" t="str">
        <f t="shared" si="309"/>
        <v>2936 Jerry Lane</v>
      </c>
      <c r="H2849" t="str">
        <f t="shared" si="310"/>
        <v>2936 Jerry Lane, Jacksonville, Florida 32218</v>
      </c>
      <c r="I2849" s="1" t="str">
        <f t="shared" si="311"/>
        <v>32218</v>
      </c>
    </row>
    <row r="2850" spans="1:9" x14ac:dyDescent="0.45">
      <c r="A2850" t="s">
        <v>5504</v>
      </c>
      <c r="B2850" t="s">
        <v>5505</v>
      </c>
      <c r="C2850" t="str">
        <f t="shared" si="312"/>
        <v>Carthage Chapel Funeral Home</v>
      </c>
      <c r="D2850" t="str">
        <f t="shared" si="308"/>
        <v>Jacksonville, Florida</v>
      </c>
      <c r="E2850" t="str">
        <f t="shared" si="313"/>
        <v>929 W Beaver StreetJacksonville, Florida 32204</v>
      </c>
      <c r="F2850" t="str">
        <f t="shared" si="314"/>
        <v>904-354-0545</v>
      </c>
      <c r="G2850" t="str">
        <f t="shared" si="309"/>
        <v>929 W Beaver Street</v>
      </c>
      <c r="H2850" t="str">
        <f t="shared" si="310"/>
        <v>929 W Beaver Street, Jacksonville, Florida 32204</v>
      </c>
      <c r="I2850" s="1" t="str">
        <f t="shared" si="311"/>
        <v>32208</v>
      </c>
    </row>
    <row r="2851" spans="1:9" x14ac:dyDescent="0.45">
      <c r="A2851" t="s">
        <v>5506</v>
      </c>
      <c r="B2851" t="s">
        <v>5507</v>
      </c>
      <c r="C2851" t="str">
        <f t="shared" si="312"/>
        <v>Casket The</v>
      </c>
      <c r="D2851" t="str">
        <f t="shared" si="308"/>
        <v>Jacksonville, Florida</v>
      </c>
      <c r="E2851" t="str">
        <f t="shared" si="313"/>
        <v>4555 San Juan AveJacksonville, Florida 32210</v>
      </c>
      <c r="F2851" t="str">
        <f t="shared" si="314"/>
        <v>(904) 695-9155</v>
      </c>
      <c r="G2851" t="str">
        <f t="shared" si="309"/>
        <v>4555 San Juan Ave</v>
      </c>
      <c r="H2851" t="str">
        <f t="shared" si="310"/>
        <v>4555 San Juan Ave, Jacksonville, Florida 32210</v>
      </c>
      <c r="I2851" s="1" t="str">
        <f t="shared" si="311"/>
        <v>32208</v>
      </c>
    </row>
    <row r="2852" spans="1:9" x14ac:dyDescent="0.45">
      <c r="A2852" t="s">
        <v>5508</v>
      </c>
      <c r="B2852" t="s">
        <v>5509</v>
      </c>
      <c r="C2852" t="str">
        <f t="shared" si="312"/>
        <v>Cedar Bay Funeral Homes</v>
      </c>
      <c r="D2852" t="str">
        <f t="shared" si="308"/>
        <v>Jacksonville, Florida</v>
      </c>
      <c r="E2852" t="str">
        <f t="shared" si="313"/>
        <v>405 New Berlin RoadJacksonville, Florida 32218</v>
      </c>
      <c r="F2852" t="str">
        <f t="shared" si="314"/>
        <v>904-714-1110</v>
      </c>
      <c r="G2852" t="str">
        <f t="shared" si="309"/>
        <v>405 New Berlin Road</v>
      </c>
      <c r="H2852" t="str">
        <f t="shared" si="310"/>
        <v>405 New Berlin Road, Jacksonville, Florida 32218</v>
      </c>
      <c r="I2852" s="1" t="str">
        <f t="shared" si="311"/>
        <v>32204</v>
      </c>
    </row>
    <row r="2853" spans="1:9" x14ac:dyDescent="0.45">
      <c r="A2853" t="s">
        <v>5510</v>
      </c>
      <c r="B2853" t="s">
        <v>5511</v>
      </c>
      <c r="C2853" t="str">
        <f t="shared" si="312"/>
        <v>Corey-Kerlin Funeral Homes</v>
      </c>
      <c r="D2853" t="str">
        <f t="shared" si="308"/>
        <v>Jacksonville, Florida</v>
      </c>
      <c r="E2853" t="str">
        <f t="shared" si="313"/>
        <v>1426 Rowe AvenueJacksonville, Florida 32208</v>
      </c>
      <c r="F2853" t="str">
        <f t="shared" si="314"/>
        <v>904-768-2596</v>
      </c>
      <c r="G2853" t="str">
        <f t="shared" si="309"/>
        <v>1426 Rowe Avenue</v>
      </c>
      <c r="H2853" t="str">
        <f t="shared" si="310"/>
        <v>1426 Rowe Avenue, Jacksonville, Florida 32208</v>
      </c>
      <c r="I2853" s="1" t="str">
        <f t="shared" si="311"/>
        <v>32207</v>
      </c>
    </row>
    <row r="2854" spans="1:9" x14ac:dyDescent="0.45">
      <c r="A2854" t="s">
        <v>5510</v>
      </c>
      <c r="B2854" t="s">
        <v>5511</v>
      </c>
      <c r="C2854" t="str">
        <f t="shared" si="312"/>
        <v>Corey-Kerlin Funeral Homes</v>
      </c>
      <c r="D2854" t="str">
        <f t="shared" si="308"/>
        <v>Jacksonville, Florida</v>
      </c>
      <c r="E2854" t="str">
        <f t="shared" si="313"/>
        <v>1426 Rowe AvenueJacksonville, Florida 32208</v>
      </c>
      <c r="F2854" t="str">
        <f t="shared" si="314"/>
        <v>904-768-2596</v>
      </c>
      <c r="G2854" t="str">
        <f t="shared" si="309"/>
        <v>1426 Rowe Avenue</v>
      </c>
      <c r="H2854" t="str">
        <f t="shared" si="310"/>
        <v>1426 Rowe Avenue, Jacksonville, Florida 32208</v>
      </c>
      <c r="I2854" s="1" t="str">
        <f t="shared" si="311"/>
        <v>32219</v>
      </c>
    </row>
    <row r="2855" spans="1:9" x14ac:dyDescent="0.45">
      <c r="A2855" t="s">
        <v>5512</v>
      </c>
      <c r="B2855" t="s">
        <v>5513</v>
      </c>
      <c r="C2855" t="str">
        <f t="shared" si="312"/>
        <v>CS-Jacksonville Northside</v>
      </c>
      <c r="D2855" t="str">
        <f t="shared" si="308"/>
        <v>Jacksonville, Florida</v>
      </c>
      <c r="E2855" t="str">
        <f t="shared" si="313"/>
        <v>517 Park StreetJacksonville, Florida 32204</v>
      </c>
      <c r="F2855" t="str">
        <f t="shared" si="314"/>
        <v>904-354-0545</v>
      </c>
      <c r="G2855" t="str">
        <f t="shared" si="309"/>
        <v>517 Park Street</v>
      </c>
      <c r="H2855" t="str">
        <f t="shared" si="310"/>
        <v>517 Park Street, Jacksonville, Florida 32204</v>
      </c>
      <c r="I2855" s="1" t="str">
        <f t="shared" si="311"/>
        <v>32207</v>
      </c>
    </row>
    <row r="2856" spans="1:9" x14ac:dyDescent="0.45">
      <c r="A2856" t="s">
        <v>5514</v>
      </c>
      <c r="B2856" t="s">
        <v>5515</v>
      </c>
      <c r="C2856" t="str">
        <f t="shared" si="312"/>
        <v>DFS Memorials - Jacksonville</v>
      </c>
      <c r="D2856" t="str">
        <f t="shared" si="308"/>
        <v>Jacksonville, Florida</v>
      </c>
      <c r="E2856" t="str">
        <f t="shared" si="313"/>
        <v>1203 Hendricks AveJacksonville, Florida 32207</v>
      </c>
      <c r="F2856" t="str">
        <f t="shared" si="314"/>
        <v>(904) 257-8586</v>
      </c>
      <c r="G2856" t="str">
        <f t="shared" si="309"/>
        <v>1203 Hendricks Ave</v>
      </c>
      <c r="H2856" t="str">
        <f t="shared" si="310"/>
        <v>1203 Hendricks Ave, Jacksonville, Florida 32207</v>
      </c>
      <c r="I2856" s="1" t="str">
        <f t="shared" si="311"/>
        <v>32221</v>
      </c>
    </row>
    <row r="2857" spans="1:9" x14ac:dyDescent="0.45">
      <c r="A2857" t="s">
        <v>5516</v>
      </c>
      <c r="B2857" t="s">
        <v>5517</v>
      </c>
      <c r="C2857" t="str">
        <f t="shared" si="312"/>
        <v>Edgewood Cemetery</v>
      </c>
      <c r="D2857" t="str">
        <f t="shared" si="308"/>
        <v>Jacksonville, Florida</v>
      </c>
      <c r="E2857" t="str">
        <f t="shared" si="313"/>
        <v>4519 Edgewood DriveJacksonville, Florida 32219</v>
      </c>
      <c r="F2857" t="str">
        <f t="shared" si="314"/>
        <v>904-765-2484</v>
      </c>
      <c r="G2857" t="str">
        <f t="shared" si="309"/>
        <v>4519 Edgewood Drive</v>
      </c>
      <c r="H2857" t="str">
        <f t="shared" si="310"/>
        <v>4519 Edgewood Drive, Jacksonville, Florida 32219</v>
      </c>
      <c r="I2857" s="1" t="str">
        <f t="shared" si="311"/>
        <v>32208</v>
      </c>
    </row>
    <row r="2858" spans="1:9" x14ac:dyDescent="0.45">
      <c r="A2858" t="s">
        <v>5518</v>
      </c>
      <c r="B2858" t="s">
        <v>5519</v>
      </c>
      <c r="C2858" t="str">
        <f t="shared" si="312"/>
        <v>Eternity Funeral Home &amp; Crematory</v>
      </c>
      <c r="D2858" t="str">
        <f t="shared" si="308"/>
        <v>Jacksonville, Florida</v>
      </c>
      <c r="E2858" t="str">
        <f t="shared" si="313"/>
        <v>4856 Oakdale AvenueJacksonville, Florida 32207</v>
      </c>
      <c r="F2858" t="str">
        <f t="shared" si="314"/>
        <v>904-696-6896</v>
      </c>
      <c r="G2858" t="str">
        <f t="shared" si="309"/>
        <v>4856 Oakdale Avenue</v>
      </c>
      <c r="H2858" t="str">
        <f t="shared" si="310"/>
        <v>4856 Oakdale Avenue, Jacksonville, Florida 32207</v>
      </c>
      <c r="I2858" s="1" t="str">
        <f t="shared" si="311"/>
        <v>32206</v>
      </c>
    </row>
    <row r="2859" spans="1:9" x14ac:dyDescent="0.45">
      <c r="A2859" t="s">
        <v>5520</v>
      </c>
      <c r="B2859" t="s">
        <v>5521</v>
      </c>
      <c r="C2859" t="str">
        <f t="shared" si="312"/>
        <v>Fraser Funeral Home</v>
      </c>
      <c r="D2859" t="str">
        <f t="shared" si="308"/>
        <v>Jacksonville, Florida</v>
      </c>
      <c r="E2859" t="str">
        <f t="shared" si="313"/>
        <v>8168 Normandy BoulevardJacksonville, Florida 32221</v>
      </c>
      <c r="F2859" t="str">
        <f t="shared" si="314"/>
        <v>904-781-4314</v>
      </c>
      <c r="G2859" t="str">
        <f t="shared" si="309"/>
        <v>8168 Normandy Boulevard</v>
      </c>
      <c r="H2859" t="str">
        <f t="shared" si="310"/>
        <v>8168 Normandy Boulevard, Jacksonville, Florida 32221</v>
      </c>
      <c r="I2859" s="1" t="str">
        <f t="shared" si="311"/>
        <v>32206</v>
      </c>
    </row>
    <row r="2860" spans="1:9" x14ac:dyDescent="0.45">
      <c r="A2860" t="s">
        <v>5522</v>
      </c>
      <c r="B2860" t="s">
        <v>5523</v>
      </c>
      <c r="C2860" t="str">
        <f t="shared" si="312"/>
        <v>Funerals by TS Warden</v>
      </c>
      <c r="D2860" t="str">
        <f t="shared" si="308"/>
        <v>Jacksonville, Florida</v>
      </c>
      <c r="E2860" t="str">
        <f t="shared" si="313"/>
        <v>810 W 44th StreetJacksonville, Florida 32208</v>
      </c>
      <c r="F2860" t="str">
        <f t="shared" si="314"/>
        <v>904-765-1234</v>
      </c>
      <c r="G2860" t="str">
        <f t="shared" si="309"/>
        <v>810 W 44th Street</v>
      </c>
      <c r="H2860" t="str">
        <f t="shared" si="310"/>
        <v>810 W 44th Street, Jacksonville, Florida 32208</v>
      </c>
      <c r="I2860" s="1" t="str">
        <f t="shared" si="311"/>
        <v>32234</v>
      </c>
    </row>
    <row r="2861" spans="1:9" x14ac:dyDescent="0.45">
      <c r="A2861" t="s">
        <v>5524</v>
      </c>
      <c r="B2861" t="s">
        <v>5525</v>
      </c>
      <c r="C2861" t="str">
        <f t="shared" si="312"/>
        <v>George H Hewell &amp; Son Funeral</v>
      </c>
      <c r="D2861" t="str">
        <f t="shared" si="308"/>
        <v>Jacksonville, Florida</v>
      </c>
      <c r="E2861" t="str">
        <f t="shared" si="313"/>
        <v>4747 N Main StreetJacksonville, Florida 32206</v>
      </c>
      <c r="F2861" t="str">
        <f t="shared" si="314"/>
        <v>904-355-9545</v>
      </c>
      <c r="G2861" t="str">
        <f t="shared" si="309"/>
        <v>4747 N Main Street</v>
      </c>
      <c r="H2861" t="str">
        <f t="shared" si="310"/>
        <v>4747 N Main Street, Jacksonville, Florida 32206</v>
      </c>
      <c r="I2861" s="1" t="str">
        <f t="shared" si="311"/>
        <v>32254</v>
      </c>
    </row>
    <row r="2862" spans="1:9" x14ac:dyDescent="0.45">
      <c r="A2862" t="s">
        <v>5524</v>
      </c>
      <c r="B2862" t="s">
        <v>5525</v>
      </c>
      <c r="C2862" t="str">
        <f t="shared" si="312"/>
        <v>George H Hewell &amp; Son Funeral</v>
      </c>
      <c r="D2862" t="str">
        <f t="shared" si="308"/>
        <v>Jacksonville, Florida</v>
      </c>
      <c r="E2862" t="str">
        <f t="shared" si="313"/>
        <v>4747 N Main StreetJacksonville, Florida 32206</v>
      </c>
      <c r="F2862" t="str">
        <f t="shared" si="314"/>
        <v>904-355-9545</v>
      </c>
      <c r="G2862" t="str">
        <f t="shared" si="309"/>
        <v>4747 N Main Street</v>
      </c>
      <c r="H2862" t="str">
        <f t="shared" si="310"/>
        <v>4747 N Main Street, Jacksonville, Florida 32206</v>
      </c>
      <c r="I2862" s="1" t="str">
        <f t="shared" si="311"/>
        <v>32207</v>
      </c>
    </row>
    <row r="2863" spans="1:9" x14ac:dyDescent="0.45">
      <c r="A2863" t="s">
        <v>5526</v>
      </c>
      <c r="B2863" t="s">
        <v>5527</v>
      </c>
      <c r="C2863" t="str">
        <f t="shared" si="312"/>
        <v>Giddens-Reed Funeral Home</v>
      </c>
      <c r="D2863" t="str">
        <f t="shared" si="308"/>
        <v>Jacksonville, Florida</v>
      </c>
      <c r="E2863" t="str">
        <f t="shared" si="313"/>
        <v>270 Us Highway 301 NorthJacksonville, Florida 32234</v>
      </c>
      <c r="F2863" t="str">
        <f t="shared" si="314"/>
        <v>904-266-2337</v>
      </c>
      <c r="G2863" t="str">
        <f t="shared" si="309"/>
        <v>270 Us Highway 301 North</v>
      </c>
      <c r="H2863" t="str">
        <f t="shared" si="310"/>
        <v>270 Us Highway 301 North, Jacksonville, Florida 32234</v>
      </c>
      <c r="I2863" s="1" t="str">
        <f t="shared" si="311"/>
        <v>32225</v>
      </c>
    </row>
    <row r="2864" spans="1:9" x14ac:dyDescent="0.45">
      <c r="A2864" t="s">
        <v>5528</v>
      </c>
      <c r="B2864" t="s">
        <v>5529</v>
      </c>
      <c r="C2864" t="str">
        <f t="shared" si="312"/>
        <v>Grace Memorial Funeral Home</v>
      </c>
      <c r="D2864" t="str">
        <f t="shared" si="308"/>
        <v>Jacksonville, Florida</v>
      </c>
      <c r="E2864" t="str">
        <f t="shared" si="313"/>
        <v>1248 Edgewood Avenue NorthJacksonville, Florida 32254</v>
      </c>
      <c r="F2864" t="str">
        <f t="shared" si="314"/>
        <v>904-683-1550</v>
      </c>
      <c r="G2864" t="str">
        <f t="shared" si="309"/>
        <v>1248 Edgewood Avenue North</v>
      </c>
      <c r="H2864" t="str">
        <f t="shared" si="310"/>
        <v>1248 Edgewood Avenue North, Jacksonville, Florida 32254</v>
      </c>
      <c r="I2864" s="1" t="str">
        <f t="shared" si="311"/>
        <v>32205</v>
      </c>
    </row>
    <row r="2865" spans="1:9" x14ac:dyDescent="0.45">
      <c r="A2865" t="s">
        <v>5530</v>
      </c>
      <c r="B2865" t="s">
        <v>5531</v>
      </c>
      <c r="C2865" t="str">
        <f t="shared" si="312"/>
        <v>Greenlawn Funeral Home</v>
      </c>
      <c r="D2865" t="str">
        <f t="shared" si="308"/>
        <v>Jacksonville, Florida</v>
      </c>
      <c r="E2865" t="str">
        <f t="shared" si="313"/>
        <v>4300 Beach BlvdJacksonville, Florida 32207</v>
      </c>
      <c r="F2865" t="str">
        <f t="shared" si="314"/>
        <v>(904) 396-2522</v>
      </c>
      <c r="G2865" t="str">
        <f t="shared" si="309"/>
        <v>4300 Beach Blvd</v>
      </c>
      <c r="H2865" t="str">
        <f t="shared" si="310"/>
        <v>4300 Beach Blvd, Jacksonville, Florida 32207</v>
      </c>
      <c r="I2865" s="1" t="str">
        <f t="shared" si="311"/>
        <v>32205</v>
      </c>
    </row>
    <row r="2866" spans="1:9" x14ac:dyDescent="0.45">
      <c r="A2866" t="s">
        <v>5532</v>
      </c>
      <c r="B2866" t="s">
        <v>5533</v>
      </c>
      <c r="C2866" t="str">
        <f t="shared" si="312"/>
        <v>Hardage-Giddens Chapel Hills Funeral Home</v>
      </c>
      <c r="D2866" t="str">
        <f t="shared" si="308"/>
        <v>Jacksonville, Florida</v>
      </c>
      <c r="E2866" t="str">
        <f t="shared" si="313"/>
        <v>850 St Johns Bluff Rd NJacksonville, Florida 32225</v>
      </c>
      <c r="F2866" t="str">
        <f t="shared" si="314"/>
        <v>(904) 641-9755</v>
      </c>
      <c r="G2866" t="str">
        <f t="shared" si="309"/>
        <v>850 St Johns Bluff Rd N</v>
      </c>
      <c r="H2866" t="str">
        <f t="shared" si="310"/>
        <v>850 St Johns Bluff Rd N, Jacksonville, Florida 32225</v>
      </c>
      <c r="I2866" s="1" t="str">
        <f t="shared" si="311"/>
        <v>32205</v>
      </c>
    </row>
    <row r="2867" spans="1:9" x14ac:dyDescent="0.45">
      <c r="A2867" t="s">
        <v>5534</v>
      </c>
      <c r="B2867" t="s">
        <v>5535</v>
      </c>
      <c r="C2867" t="str">
        <f t="shared" si="312"/>
        <v>Hardage-Giddens Funeral Home</v>
      </c>
      <c r="D2867" t="str">
        <f t="shared" si="308"/>
        <v>Jacksonville, Florida</v>
      </c>
      <c r="E2867" t="str">
        <f t="shared" si="313"/>
        <v>729 S Edgewood AveJacksonville, Florida 32205</v>
      </c>
      <c r="F2867" t="str">
        <f t="shared" si="314"/>
        <v>(904) 388-2711</v>
      </c>
      <c r="G2867" t="str">
        <f t="shared" si="309"/>
        <v>729 S Edgewood Ave</v>
      </c>
      <c r="H2867" t="str">
        <f t="shared" si="310"/>
        <v>729 S Edgewood Ave, Jacksonville, Florida 32205</v>
      </c>
      <c r="I2867" s="1" t="str">
        <f t="shared" si="311"/>
        <v>32205</v>
      </c>
    </row>
    <row r="2868" spans="1:9" x14ac:dyDescent="0.45">
      <c r="A2868" t="s">
        <v>5534</v>
      </c>
      <c r="B2868" t="s">
        <v>5535</v>
      </c>
      <c r="C2868" t="str">
        <f t="shared" si="312"/>
        <v>Hardage-Giddens Funeral Home</v>
      </c>
      <c r="D2868" t="str">
        <f t="shared" si="308"/>
        <v>Jacksonville, Florida</v>
      </c>
      <c r="E2868" t="str">
        <f t="shared" si="313"/>
        <v>729 S Edgewood AveJacksonville, Florida 32205</v>
      </c>
      <c r="F2868" t="str">
        <f t="shared" si="314"/>
        <v>(904) 388-2711</v>
      </c>
      <c r="G2868" t="str">
        <f t="shared" si="309"/>
        <v>729 S Edgewood Ave</v>
      </c>
      <c r="H2868" t="str">
        <f t="shared" si="310"/>
        <v>729 S Edgewood Ave, Jacksonville, Florida 32205</v>
      </c>
      <c r="I2868" s="1" t="str">
        <f t="shared" si="311"/>
        <v>32205</v>
      </c>
    </row>
    <row r="2869" spans="1:9" x14ac:dyDescent="0.45">
      <c r="A2869" t="s">
        <v>5534</v>
      </c>
      <c r="B2869" t="s">
        <v>5535</v>
      </c>
      <c r="C2869" t="str">
        <f t="shared" si="312"/>
        <v>Hardage-Giddens Funeral Home</v>
      </c>
      <c r="D2869" t="str">
        <f t="shared" si="308"/>
        <v>Jacksonville, Florida</v>
      </c>
      <c r="E2869" t="str">
        <f t="shared" si="313"/>
        <v>729 S Edgewood AveJacksonville, Florida 32205</v>
      </c>
      <c r="F2869" t="str">
        <f t="shared" si="314"/>
        <v>(904) 388-2711</v>
      </c>
      <c r="G2869" t="str">
        <f t="shared" si="309"/>
        <v>729 S Edgewood Ave</v>
      </c>
      <c r="H2869" t="str">
        <f t="shared" si="310"/>
        <v>729 S Edgewood Ave, Jacksonville, Florida 32205</v>
      </c>
      <c r="I2869" s="1" t="str">
        <f t="shared" si="311"/>
        <v>32204</v>
      </c>
    </row>
    <row r="2870" spans="1:9" x14ac:dyDescent="0.45">
      <c r="A2870" t="s">
        <v>5534</v>
      </c>
      <c r="B2870" t="s">
        <v>5535</v>
      </c>
      <c r="C2870" t="str">
        <f t="shared" si="312"/>
        <v>Hardage-Giddens Funeral Home</v>
      </c>
      <c r="D2870" t="str">
        <f t="shared" si="308"/>
        <v>Jacksonville, Florida</v>
      </c>
      <c r="E2870" t="str">
        <f t="shared" si="313"/>
        <v>729 S Edgewood AveJacksonville, Florida 32205</v>
      </c>
      <c r="F2870" t="str">
        <f t="shared" si="314"/>
        <v>(904) 388-2711</v>
      </c>
      <c r="G2870" t="str">
        <f t="shared" si="309"/>
        <v>729 S Edgewood Ave</v>
      </c>
      <c r="H2870" t="str">
        <f t="shared" si="310"/>
        <v>729 S Edgewood Ave, Jacksonville, Florida 32205</v>
      </c>
      <c r="I2870" s="1" t="str">
        <f t="shared" si="311"/>
        <v>32208</v>
      </c>
    </row>
    <row r="2871" spans="1:9" x14ac:dyDescent="0.45">
      <c r="A2871" t="s">
        <v>5534</v>
      </c>
      <c r="B2871" t="s">
        <v>5535</v>
      </c>
      <c r="C2871" t="str">
        <f t="shared" si="312"/>
        <v>Hardage-Giddens Funeral Home</v>
      </c>
      <c r="D2871" t="str">
        <f t="shared" si="308"/>
        <v>Jacksonville, Florida</v>
      </c>
      <c r="E2871" t="str">
        <f t="shared" si="313"/>
        <v>729 S Edgewood AveJacksonville, Florida 32205</v>
      </c>
      <c r="F2871" t="str">
        <f t="shared" si="314"/>
        <v>(904) 388-2711</v>
      </c>
      <c r="G2871" t="str">
        <f t="shared" si="309"/>
        <v>729 S Edgewood Ave</v>
      </c>
      <c r="H2871" t="str">
        <f t="shared" si="310"/>
        <v>729 S Edgewood Ave, Jacksonville, Florida 32205</v>
      </c>
      <c r="I2871" s="1" t="str">
        <f t="shared" si="311"/>
        <v>32206</v>
      </c>
    </row>
    <row r="2872" spans="1:9" x14ac:dyDescent="0.45">
      <c r="A2872" t="s">
        <v>5536</v>
      </c>
      <c r="B2872" t="s">
        <v>5537</v>
      </c>
      <c r="C2872" t="str">
        <f t="shared" si="312"/>
        <v>Harris Mortuary</v>
      </c>
      <c r="D2872" t="str">
        <f t="shared" si="308"/>
        <v>Jacksonville, Florida</v>
      </c>
      <c r="E2872" t="str">
        <f t="shared" si="313"/>
        <v>2261 Edison AvenueJacksonville, Florida 32204</v>
      </c>
      <c r="F2872" t="str">
        <f t="shared" si="314"/>
        <v>904-598-9808</v>
      </c>
      <c r="G2872" t="str">
        <f t="shared" si="309"/>
        <v>2261 Edison Avenue</v>
      </c>
      <c r="H2872" t="str">
        <f t="shared" si="310"/>
        <v>2261 Edison Avenue, Jacksonville, Florida 32204</v>
      </c>
      <c r="I2872" s="1" t="str">
        <f t="shared" si="311"/>
        <v>32219</v>
      </c>
    </row>
    <row r="2873" spans="1:9" x14ac:dyDescent="0.45">
      <c r="A2873" t="s">
        <v>5538</v>
      </c>
      <c r="B2873" t="s">
        <v>5539</v>
      </c>
      <c r="C2873" t="str">
        <f t="shared" si="312"/>
        <v>Harris Mortuary Northside</v>
      </c>
      <c r="D2873" t="str">
        <f t="shared" si="308"/>
        <v>Jacksonville, Florida</v>
      </c>
      <c r="E2873" t="str">
        <f t="shared" si="313"/>
        <v>8967 Lem Turner RoadJacksonville, Florida 32208</v>
      </c>
      <c r="F2873" t="str">
        <f t="shared" si="314"/>
        <v>904-764-4434</v>
      </c>
      <c r="G2873" t="str">
        <f t="shared" si="309"/>
        <v>8967 Lem Turner Road</v>
      </c>
      <c r="H2873" t="str">
        <f t="shared" si="310"/>
        <v>8967 Lem Turner Road, Jacksonville, Florida 32208</v>
      </c>
      <c r="I2873" s="1" t="str">
        <f t="shared" si="311"/>
        <v>32208</v>
      </c>
    </row>
    <row r="2874" spans="1:9" x14ac:dyDescent="0.45">
      <c r="A2874" t="s">
        <v>5540</v>
      </c>
      <c r="B2874" t="s">
        <v>5541</v>
      </c>
      <c r="C2874" t="str">
        <f t="shared" si="312"/>
        <v>Holmes Glover Solomon Funeral</v>
      </c>
      <c r="D2874" t="str">
        <f t="shared" si="308"/>
        <v>Jacksonville, Florida</v>
      </c>
      <c r="E2874" t="str">
        <f t="shared" si="313"/>
        <v>4334 Brentwood AvenueJacksonville, Florida 32206</v>
      </c>
      <c r="F2874" t="str">
        <f t="shared" si="314"/>
        <v>904-768-5215</v>
      </c>
      <c r="G2874" t="str">
        <f t="shared" si="309"/>
        <v>4334 Brentwood Avenue</v>
      </c>
      <c r="H2874" t="str">
        <f t="shared" si="310"/>
        <v>4334 Brentwood Avenue, Jacksonville, Florida 32206</v>
      </c>
      <c r="I2874" s="1" t="str">
        <f t="shared" si="311"/>
        <v>32205</v>
      </c>
    </row>
    <row r="2875" spans="1:9" x14ac:dyDescent="0.45">
      <c r="A2875" t="s">
        <v>5542</v>
      </c>
      <c r="B2875" t="s">
        <v>5543</v>
      </c>
      <c r="C2875" t="str">
        <f t="shared" si="312"/>
        <v>Lewis-Smith Mortuaries</v>
      </c>
      <c r="D2875" t="str">
        <f t="shared" si="308"/>
        <v>Jacksonville, Florida</v>
      </c>
      <c r="E2875" t="str">
        <f t="shared" si="313"/>
        <v>6665 New Kings RoadJacksonville, Florida 32219</v>
      </c>
      <c r="F2875" t="str">
        <f t="shared" si="314"/>
        <v>904-765-7817</v>
      </c>
      <c r="G2875" t="str">
        <f t="shared" si="309"/>
        <v>6665 New Kings Road</v>
      </c>
      <c r="H2875" t="str">
        <f t="shared" si="310"/>
        <v>6665 New Kings Road, Jacksonville, Florida 32219</v>
      </c>
      <c r="I2875" s="1" t="str">
        <f t="shared" si="311"/>
        <v>32211</v>
      </c>
    </row>
    <row r="2876" spans="1:9" x14ac:dyDescent="0.45">
      <c r="A2876" t="s">
        <v>5544</v>
      </c>
      <c r="B2876" t="s">
        <v>5545</v>
      </c>
      <c r="C2876" t="str">
        <f t="shared" si="312"/>
        <v>Marion Graham Mortuaries</v>
      </c>
      <c r="D2876" t="str">
        <f t="shared" si="308"/>
        <v>Jacksonville, Florida</v>
      </c>
      <c r="E2876" t="str">
        <f t="shared" si="313"/>
        <v>1504 Gandy StreetJacksonville, Florida 32208</v>
      </c>
      <c r="F2876" t="str">
        <f t="shared" si="314"/>
        <v>904-765-0310</v>
      </c>
      <c r="G2876" t="str">
        <f t="shared" si="309"/>
        <v>1504 Gandy Street</v>
      </c>
      <c r="H2876" t="str">
        <f t="shared" si="310"/>
        <v>1504 Gandy Street, Jacksonville, Florida 32208</v>
      </c>
      <c r="I2876" s="1" t="str">
        <f t="shared" si="311"/>
        <v>32207</v>
      </c>
    </row>
    <row r="2877" spans="1:9" x14ac:dyDescent="0.45">
      <c r="A2877" t="s">
        <v>5546</v>
      </c>
      <c r="B2877" t="s">
        <v>5547</v>
      </c>
      <c r="C2877" t="str">
        <f t="shared" si="312"/>
        <v>Mc Kinney Watkins Funeral Home</v>
      </c>
      <c r="D2877" t="str">
        <f t="shared" si="308"/>
        <v>Jacksonville, Florida</v>
      </c>
      <c r="E2877" t="str">
        <f t="shared" si="313"/>
        <v>1136 Edgewood Avenue SouthJacksonville, Florida 32205</v>
      </c>
      <c r="F2877" t="str">
        <f t="shared" si="314"/>
        <v>904-389-7790</v>
      </c>
      <c r="G2877" t="str">
        <f t="shared" si="309"/>
        <v>1136 Edgewood Avenue South</v>
      </c>
      <c r="H2877" t="str">
        <f t="shared" si="310"/>
        <v>1136 Edgewood Avenue South, Jacksonville, Florida 32205</v>
      </c>
      <c r="I2877" s="1" t="str">
        <f t="shared" si="311"/>
        <v>32207</v>
      </c>
    </row>
    <row r="2878" spans="1:9" x14ac:dyDescent="0.45">
      <c r="A2878" t="s">
        <v>5548</v>
      </c>
      <c r="B2878" t="s">
        <v>5549</v>
      </c>
      <c r="C2878" t="str">
        <f t="shared" si="312"/>
        <v>National Cremation &amp; Burial Society</v>
      </c>
      <c r="D2878" t="str">
        <f t="shared" si="308"/>
        <v>Jacksonville, Florida</v>
      </c>
      <c r="E2878" t="str">
        <f t="shared" si="313"/>
        <v>6940 Atlantic BlvdJacksonville, Florida 32211</v>
      </c>
      <c r="F2878" t="str">
        <f t="shared" si="314"/>
        <v>(904) 346-3331</v>
      </c>
      <c r="G2878" t="str">
        <f t="shared" si="309"/>
        <v>6940 Atlantic Blvd</v>
      </c>
      <c r="H2878" t="str">
        <f t="shared" si="310"/>
        <v>6940 Atlantic Blvd, Jacksonville, Florida 32211</v>
      </c>
      <c r="I2878" s="1" t="str">
        <f t="shared" si="311"/>
        <v>32208</v>
      </c>
    </row>
    <row r="2879" spans="1:9" x14ac:dyDescent="0.45">
      <c r="A2879" t="s">
        <v>5550</v>
      </c>
      <c r="B2879" t="s">
        <v>5551</v>
      </c>
      <c r="C2879" t="str">
        <f t="shared" si="312"/>
        <v>Naugle Funeral Home</v>
      </c>
      <c r="D2879" t="str">
        <f t="shared" si="308"/>
        <v>Jacksonville, Florida</v>
      </c>
      <c r="E2879" t="str">
        <f t="shared" si="313"/>
        <v>1203 Hendricks AvenueJacksonville, Florida 32207</v>
      </c>
      <c r="F2879" t="str">
        <f t="shared" si="314"/>
        <v>904-396-1611</v>
      </c>
      <c r="G2879" t="str">
        <f t="shared" si="309"/>
        <v>1203 Hendricks Avenue</v>
      </c>
      <c r="H2879" t="str">
        <f t="shared" si="310"/>
        <v>1203 Hendricks Avenue, Jacksonville, Florida 32207</v>
      </c>
      <c r="I2879" s="1" t="str">
        <f t="shared" si="311"/>
        <v>32202</v>
      </c>
    </row>
    <row r="2880" spans="1:9" x14ac:dyDescent="0.45">
      <c r="A2880" t="s">
        <v>5552</v>
      </c>
      <c r="B2880" t="s">
        <v>5553</v>
      </c>
      <c r="C2880" t="str">
        <f t="shared" si="312"/>
        <v>Oaklawn Cemetery &amp; Funeral Home</v>
      </c>
      <c r="D2880" t="str">
        <f t="shared" si="308"/>
        <v>Jacksonville, Florida</v>
      </c>
      <c r="E2880" t="str">
        <f t="shared" si="313"/>
        <v>4801 San Jose BoulevardJacksonville, Florida 32207</v>
      </c>
      <c r="F2880" t="str">
        <f t="shared" si="314"/>
        <v>904-737-7171</v>
      </c>
      <c r="G2880" t="str">
        <f t="shared" si="309"/>
        <v>4801 San Jose Boulevard</v>
      </c>
      <c r="H2880" t="str">
        <f t="shared" si="310"/>
        <v>4801 San Jose Boulevard, Jacksonville, Florida 32207</v>
      </c>
      <c r="I2880" s="1" t="str">
        <f t="shared" si="311"/>
        <v>32209</v>
      </c>
    </row>
    <row r="2881" spans="1:9" x14ac:dyDescent="0.45">
      <c r="A2881" t="s">
        <v>5554</v>
      </c>
      <c r="B2881" t="s">
        <v>5555</v>
      </c>
      <c r="C2881" t="str">
        <f t="shared" si="312"/>
        <v>Peeples Funeral Home</v>
      </c>
      <c r="D2881" t="str">
        <f t="shared" si="308"/>
        <v>Jacksonville, Florida</v>
      </c>
      <c r="E2881" t="str">
        <f t="shared" si="313"/>
        <v>2220 Soutel DriveJacksonville, Florida 32208</v>
      </c>
      <c r="F2881" t="str">
        <f t="shared" si="314"/>
        <v>904-764-2542</v>
      </c>
      <c r="G2881" t="str">
        <f t="shared" si="309"/>
        <v>2220 Soutel Drive</v>
      </c>
      <c r="H2881" t="str">
        <f t="shared" si="310"/>
        <v>2220 Soutel Drive, Jacksonville, Florida 32208</v>
      </c>
      <c r="I2881" s="1" t="str">
        <f t="shared" si="311"/>
        <v>32234</v>
      </c>
    </row>
    <row r="2882" spans="1:9" x14ac:dyDescent="0.45">
      <c r="A2882" t="s">
        <v>5556</v>
      </c>
      <c r="B2882" t="s">
        <v>5557</v>
      </c>
      <c r="C2882" t="str">
        <f t="shared" si="312"/>
        <v>Peeples Funeral Service Inc</v>
      </c>
      <c r="D2882" t="str">
        <f t="shared" ref="D2882:D2945" si="315">RIGHT($A2882,LEN($A2882) - FIND(",",$A2882)-1)</f>
        <v>Jacksonville, Florida</v>
      </c>
      <c r="E2882" t="str">
        <f t="shared" si="313"/>
        <v>17 Union Street WestJacksonville, Florida 32202</v>
      </c>
      <c r="F2882" t="str">
        <f t="shared" si="314"/>
        <v>904-353-3966</v>
      </c>
      <c r="G2882" t="str">
        <f t="shared" ref="G2882:G2945" si="316">LEFT(E2882, FIND(D2882,E2882)-1)</f>
        <v>17 Union Street West</v>
      </c>
      <c r="H2882" t="str">
        <f t="shared" ref="H2882:H2945" si="317">_xlfn.CONCAT(G2882,", ",D2882," ", RIGHT(E2882,5))</f>
        <v>17 Union Street West, Jacksonville, Florida 32202</v>
      </c>
      <c r="I2882" s="1" t="str">
        <f t="shared" ref="I2882:I2945" si="318">RIGHT(E2885,5)</f>
        <v>32250</v>
      </c>
    </row>
    <row r="2883" spans="1:9" x14ac:dyDescent="0.45">
      <c r="A2883" t="s">
        <v>5558</v>
      </c>
      <c r="B2883" t="s">
        <v>5559</v>
      </c>
      <c r="C2883" t="str">
        <f t="shared" ref="C2883:C2946" si="319">LEFT($A2883,FIND(",", $A2883)-1)</f>
        <v>Phillips Mortuary</v>
      </c>
      <c r="D2883" t="str">
        <f t="shared" si="315"/>
        <v>Jacksonville, Florida</v>
      </c>
      <c r="E2883" t="str">
        <f t="shared" ref="E2883:E2946" si="320">LEFT($B2883,FIND("Phone",$B2883)-1)</f>
        <v>4815 Avenue BJacksonville, Florida 32209</v>
      </c>
      <c r="F2883" t="str">
        <f t="shared" ref="F2883:F2946" si="321">RIGHT($B2883,LEN($B2883) - FIND("Phone",$B2883)-6)</f>
        <v>904-768-0666</v>
      </c>
      <c r="G2883" t="str">
        <f t="shared" si="316"/>
        <v>4815 Avenue B</v>
      </c>
      <c r="H2883" t="str">
        <f t="shared" si="317"/>
        <v>4815 Avenue B, Jacksonville, Florida 32209</v>
      </c>
      <c r="I2883" s="1" t="str">
        <f t="shared" si="318"/>
        <v>32207</v>
      </c>
    </row>
    <row r="2884" spans="1:9" x14ac:dyDescent="0.45">
      <c r="A2884" t="s">
        <v>5560</v>
      </c>
      <c r="B2884" t="s">
        <v>5561</v>
      </c>
      <c r="C2884" t="str">
        <f t="shared" si="319"/>
        <v>Prestwood Funeral Home</v>
      </c>
      <c r="D2884" t="str">
        <f t="shared" si="315"/>
        <v>Jacksonville, Florida</v>
      </c>
      <c r="E2884" t="str">
        <f t="shared" si="320"/>
        <v>105 Us Highway 90 WestJacksonville, Florida 32234</v>
      </c>
      <c r="F2884" t="str">
        <f t="shared" si="321"/>
        <v>904-266-0072</v>
      </c>
      <c r="G2884" t="str">
        <f t="shared" si="316"/>
        <v>105 Us Highway 90 West</v>
      </c>
      <c r="H2884" t="str">
        <f t="shared" si="317"/>
        <v>105 Us Highway 90 West, Jacksonville, Florida 32234</v>
      </c>
      <c r="I2884" s="1" t="str">
        <f t="shared" si="318"/>
        <v>32206</v>
      </c>
    </row>
    <row r="2885" spans="1:9" x14ac:dyDescent="0.45">
      <c r="A2885" t="s">
        <v>5562</v>
      </c>
      <c r="B2885" t="s">
        <v>5563</v>
      </c>
      <c r="C2885" t="str">
        <f t="shared" si="319"/>
        <v>Quinn-Shalz A Family Funeral</v>
      </c>
      <c r="D2885" t="str">
        <f t="shared" si="315"/>
        <v>Jacksonville, Florida</v>
      </c>
      <c r="E2885" t="str">
        <f t="shared" si="320"/>
        <v>3600 3rd Street SouthJacksonville, Florida 32250</v>
      </c>
      <c r="F2885" t="str">
        <f t="shared" si="321"/>
        <v>904-249-1100</v>
      </c>
      <c r="G2885" t="str">
        <f t="shared" si="316"/>
        <v>3600 3rd Street South</v>
      </c>
      <c r="H2885" t="str">
        <f t="shared" si="317"/>
        <v>3600 3rd Street South, Jacksonville, Florida 32250</v>
      </c>
      <c r="I2885" s="1" t="str">
        <f t="shared" si="318"/>
        <v>32205</v>
      </c>
    </row>
    <row r="2886" spans="1:9" x14ac:dyDescent="0.45">
      <c r="A2886" t="s">
        <v>5564</v>
      </c>
      <c r="B2886" t="s">
        <v>5565</v>
      </c>
      <c r="C2886" t="str">
        <f t="shared" si="319"/>
        <v>Sarah L Carters Funeral Home</v>
      </c>
      <c r="D2886" t="str">
        <f t="shared" si="315"/>
        <v>Jacksonville, Florida</v>
      </c>
      <c r="E2886" t="str">
        <f t="shared" si="320"/>
        <v>2212 Emerson StreetJacksonville, Florida 32207</v>
      </c>
      <c r="F2886" t="str">
        <f t="shared" si="321"/>
        <v>904-399-4150</v>
      </c>
      <c r="G2886" t="str">
        <f t="shared" si="316"/>
        <v>2212 Emerson Street</v>
      </c>
      <c r="H2886" t="str">
        <f t="shared" si="317"/>
        <v>2212 Emerson Street, Jacksonville, Florida 32207</v>
      </c>
      <c r="I2886" s="1" t="str">
        <f t="shared" si="318"/>
        <v>32209</v>
      </c>
    </row>
    <row r="2887" spans="1:9" x14ac:dyDescent="0.45">
      <c r="A2887" t="s">
        <v>5566</v>
      </c>
      <c r="B2887" t="s">
        <v>5567</v>
      </c>
      <c r="C2887" t="str">
        <f t="shared" si="319"/>
        <v>Toston LA Fran's Funeral Home</v>
      </c>
      <c r="D2887" t="str">
        <f t="shared" si="315"/>
        <v>Jacksonville, Florida</v>
      </c>
      <c r="E2887" t="str">
        <f t="shared" si="320"/>
        <v>1260 E 8th StreetJacksonville, Florida 32206</v>
      </c>
      <c r="F2887" t="str">
        <f t="shared" si="321"/>
        <v>904-356-7643</v>
      </c>
      <c r="G2887" t="str">
        <f t="shared" si="316"/>
        <v>1260 E 8th Street</v>
      </c>
      <c r="H2887" t="str">
        <f t="shared" si="317"/>
        <v>1260 E 8th Street, Jacksonville, Florida 32206</v>
      </c>
      <c r="I2887" s="1" t="str">
        <f t="shared" si="318"/>
        <v>32250</v>
      </c>
    </row>
    <row r="2888" spans="1:9" x14ac:dyDescent="0.45">
      <c r="A2888" t="s">
        <v>5568</v>
      </c>
      <c r="B2888" t="s">
        <v>5569</v>
      </c>
      <c r="C2888" t="str">
        <f t="shared" si="319"/>
        <v>Town &amp; Country Chapel</v>
      </c>
      <c r="D2888" t="str">
        <f t="shared" si="315"/>
        <v>Jacksonville, Florida</v>
      </c>
      <c r="E2888" t="str">
        <f t="shared" si="320"/>
        <v>7242 Normandy BlvdJacksonville, Florida 32205</v>
      </c>
      <c r="F2888" t="str">
        <f t="shared" si="321"/>
        <v>(904) 786-4337</v>
      </c>
      <c r="G2888" t="str">
        <f t="shared" si="316"/>
        <v>7242 Normandy Blvd</v>
      </c>
      <c r="H2888" t="str">
        <f t="shared" si="317"/>
        <v>7242 Normandy Blvd, Jacksonville, Florida 32205</v>
      </c>
      <c r="I2888" s="1" t="str">
        <f t="shared" si="318"/>
        <v>32250</v>
      </c>
    </row>
    <row r="2889" spans="1:9" x14ac:dyDescent="0.45">
      <c r="A2889" t="s">
        <v>5570</v>
      </c>
      <c r="B2889" t="s">
        <v>5571</v>
      </c>
      <c r="C2889" t="str">
        <f t="shared" si="319"/>
        <v>Weston's Mortuary</v>
      </c>
      <c r="D2889" t="str">
        <f t="shared" si="315"/>
        <v>Jacksonville, Florida</v>
      </c>
      <c r="E2889" t="str">
        <f t="shared" si="320"/>
        <v>3027 N Myrtle AvenueJacksonville, Florida 32209</v>
      </c>
      <c r="F2889" t="str">
        <f t="shared" si="321"/>
        <v>904-356-9955</v>
      </c>
      <c r="G2889" t="str">
        <f t="shared" si="316"/>
        <v>3027 N Myrtle Avenue</v>
      </c>
      <c r="H2889" t="str">
        <f t="shared" si="317"/>
        <v>3027 N Myrtle Avenue, Jacksonville, Florida 32209</v>
      </c>
      <c r="I2889" s="1" t="str">
        <f t="shared" si="318"/>
        <v>32052</v>
      </c>
    </row>
    <row r="2890" spans="1:9" x14ac:dyDescent="0.45">
      <c r="A2890" t="s">
        <v>5572</v>
      </c>
      <c r="B2890" t="s">
        <v>5573</v>
      </c>
      <c r="C2890" t="str">
        <f t="shared" si="319"/>
        <v>Hardage-Giddens Funeral Home</v>
      </c>
      <c r="D2890" t="str">
        <f t="shared" si="315"/>
        <v>Jacksonville Beach, Florida</v>
      </c>
      <c r="E2890" t="str">
        <f t="shared" si="320"/>
        <v>1701 Beach BlvdJacksonville Beach, Florida 32250</v>
      </c>
      <c r="F2890" t="str">
        <f t="shared" si="321"/>
        <v>(904) 249-2374</v>
      </c>
      <c r="G2890" t="str">
        <f t="shared" si="316"/>
        <v>1701 Beach Blvd</v>
      </c>
      <c r="H2890" t="str">
        <f t="shared" si="317"/>
        <v>1701 Beach Blvd, Jacksonville Beach, Florida 32250</v>
      </c>
      <c r="I2890" s="1" t="str">
        <f t="shared" si="318"/>
        <v>32052</v>
      </c>
    </row>
    <row r="2891" spans="1:9" x14ac:dyDescent="0.45">
      <c r="A2891" t="s">
        <v>5574</v>
      </c>
      <c r="B2891" t="s">
        <v>5575</v>
      </c>
      <c r="C2891" t="str">
        <f t="shared" si="319"/>
        <v>Quinn Shalz Funeral Home</v>
      </c>
      <c r="D2891" t="str">
        <f t="shared" si="315"/>
        <v>Jacksonville Beach, Florida</v>
      </c>
      <c r="E2891" t="str">
        <f t="shared" si="320"/>
        <v>3600 3rd St SouthJacksonville Beach, Florida 32250</v>
      </c>
      <c r="F2891" t="str">
        <f t="shared" si="321"/>
        <v>(904) 249-1100</v>
      </c>
      <c r="G2891" t="str">
        <f t="shared" si="316"/>
        <v>3600 3rd St South</v>
      </c>
      <c r="H2891" t="str">
        <f t="shared" si="317"/>
        <v>3600 3rd St South, Jacksonville Beach, Florida 32250</v>
      </c>
      <c r="I2891" s="1" t="str">
        <f t="shared" si="318"/>
        <v>34957</v>
      </c>
    </row>
    <row r="2892" spans="1:9" x14ac:dyDescent="0.45">
      <c r="A2892" t="s">
        <v>5576</v>
      </c>
      <c r="B2892" t="s">
        <v>5577</v>
      </c>
      <c r="C2892" t="str">
        <f t="shared" si="319"/>
        <v>Hall Memorial Chapel</v>
      </c>
      <c r="D2892" t="str">
        <f t="shared" si="315"/>
        <v>Jasper, Florida</v>
      </c>
      <c r="E2892" t="str">
        <f t="shared" si="320"/>
        <v>2nd &amp; JohnsonJasper, Florida 32052</v>
      </c>
      <c r="F2892" t="str">
        <f t="shared" si="321"/>
        <v>(386) 792-1224</v>
      </c>
      <c r="G2892" t="str">
        <f t="shared" si="316"/>
        <v>2nd &amp; Johnson</v>
      </c>
      <c r="H2892" t="str">
        <f t="shared" si="317"/>
        <v>2nd &amp; Johnson, Jasper, Florida 32052</v>
      </c>
      <c r="I2892" s="1" t="str">
        <f t="shared" si="318"/>
        <v>33458</v>
      </c>
    </row>
    <row r="2893" spans="1:9" x14ac:dyDescent="0.45">
      <c r="A2893" t="s">
        <v>39202</v>
      </c>
      <c r="B2893" t="s">
        <v>5578</v>
      </c>
      <c r="C2893" t="str">
        <f t="shared" si="319"/>
        <v>Reid Harry T Funeral Home</v>
      </c>
      <c r="D2893" t="str">
        <f t="shared" si="315"/>
        <v>Jasper, Florida</v>
      </c>
      <c r="E2893" t="str">
        <f t="shared" si="320"/>
        <v>901 Nw 4th StJasper, Florida 32052</v>
      </c>
      <c r="F2893" t="str">
        <f t="shared" si="321"/>
        <v>(386) 792-2669</v>
      </c>
      <c r="G2893" t="str">
        <f t="shared" si="316"/>
        <v>901 Nw 4th St</v>
      </c>
      <c r="H2893" t="str">
        <f t="shared" si="317"/>
        <v>901 Nw 4th St, Jasper, Florida 32052</v>
      </c>
      <c r="I2893" s="1" t="str">
        <f t="shared" si="318"/>
        <v>33458</v>
      </c>
    </row>
    <row r="2894" spans="1:9" x14ac:dyDescent="0.45">
      <c r="A2894" t="s">
        <v>5579</v>
      </c>
      <c r="B2894" t="s">
        <v>5580</v>
      </c>
      <c r="C2894" t="str">
        <f t="shared" si="319"/>
        <v>Aycock Funeral Home</v>
      </c>
      <c r="D2894" t="str">
        <f t="shared" si="315"/>
        <v>Jensen Beach, Florida</v>
      </c>
      <c r="E2894" t="str">
        <f t="shared" si="320"/>
        <v>950 NE Jensen Beach BlvdJensen Beach, Florida 34957</v>
      </c>
      <c r="F2894" t="str">
        <f t="shared" si="321"/>
        <v>(772) 334-1200</v>
      </c>
      <c r="G2894" t="str">
        <f t="shared" si="316"/>
        <v>950 NE Jensen Beach Blvd</v>
      </c>
      <c r="H2894" t="str">
        <f t="shared" si="317"/>
        <v>950 NE Jensen Beach Blvd, Jensen Beach, Florida 34957</v>
      </c>
      <c r="I2894" s="1" t="str">
        <f t="shared" si="318"/>
        <v>33186</v>
      </c>
    </row>
    <row r="2895" spans="1:9" x14ac:dyDescent="0.45">
      <c r="A2895" t="s">
        <v>5581</v>
      </c>
      <c r="B2895" t="s">
        <v>5582</v>
      </c>
      <c r="C2895" t="str">
        <f t="shared" si="319"/>
        <v>Aycock-Riverside Funeral &amp; Cremation Center</v>
      </c>
      <c r="D2895" t="str">
        <f t="shared" si="315"/>
        <v>Jupiter, Florida</v>
      </c>
      <c r="E2895" t="str">
        <f t="shared" si="320"/>
        <v>1112 Military TrailJupiter, Florida 33458</v>
      </c>
      <c r="F2895" t="str">
        <f t="shared" si="321"/>
        <v>(561) 746-5124</v>
      </c>
      <c r="G2895" t="str">
        <f t="shared" si="316"/>
        <v>1112 Military Trail</v>
      </c>
      <c r="H2895" t="str">
        <f t="shared" si="317"/>
        <v>1112 Military Trail, Jupiter, Florida 33458</v>
      </c>
      <c r="I2895" s="1" t="str">
        <f t="shared" si="318"/>
        <v>33143</v>
      </c>
    </row>
    <row r="2896" spans="1:9" x14ac:dyDescent="0.45">
      <c r="A2896" t="s">
        <v>5583</v>
      </c>
      <c r="B2896" t="s">
        <v>5584</v>
      </c>
      <c r="C2896" t="str">
        <f t="shared" si="319"/>
        <v>Taylor &amp; Modeen Funeral Home</v>
      </c>
      <c r="D2896" t="str">
        <f t="shared" si="315"/>
        <v>Jupiter, Florida</v>
      </c>
      <c r="E2896" t="str">
        <f t="shared" si="320"/>
        <v>250 Center StJupiter, Florida 33458</v>
      </c>
      <c r="F2896" t="str">
        <f t="shared" si="321"/>
        <v>(561) 744-2030</v>
      </c>
      <c r="G2896" t="str">
        <f t="shared" si="316"/>
        <v>250 Center St</v>
      </c>
      <c r="H2896" t="str">
        <f t="shared" si="317"/>
        <v>250 Center St, Jupiter, Florida 33458</v>
      </c>
      <c r="I2896" s="1" t="str">
        <f t="shared" si="318"/>
        <v>33037</v>
      </c>
    </row>
    <row r="2897" spans="1:9" x14ac:dyDescent="0.45">
      <c r="A2897" t="s">
        <v>5585</v>
      </c>
      <c r="B2897" t="s">
        <v>5586</v>
      </c>
      <c r="C2897" t="str">
        <f t="shared" si="319"/>
        <v>Bernardo Garcia Funeral Homes</v>
      </c>
      <c r="D2897" t="str">
        <f t="shared" si="315"/>
        <v>Kendall, Florida</v>
      </c>
      <c r="E2897" t="str">
        <f t="shared" si="320"/>
        <v>12050 Sw 117th AveKendall, Florida 33186</v>
      </c>
      <c r="F2897" t="str">
        <f t="shared" si="321"/>
        <v>(305) 232-1010</v>
      </c>
      <c r="G2897" t="str">
        <f t="shared" si="316"/>
        <v>12050 Sw 117th Ave</v>
      </c>
      <c r="H2897" t="str">
        <f t="shared" si="317"/>
        <v>12050 Sw 117th Ave, Kendall, Florida 33186</v>
      </c>
      <c r="I2897" s="1" t="str">
        <f t="shared" si="318"/>
        <v>33040</v>
      </c>
    </row>
    <row r="2898" spans="1:9" x14ac:dyDescent="0.45">
      <c r="A2898" t="s">
        <v>5587</v>
      </c>
      <c r="B2898" t="s">
        <v>5588</v>
      </c>
      <c r="C2898" t="str">
        <f t="shared" si="319"/>
        <v>Riverside Gordon Memorial Chapel</v>
      </c>
      <c r="D2898" t="str">
        <f t="shared" si="315"/>
        <v>Kendall, Florida</v>
      </c>
      <c r="E2898" t="str">
        <f t="shared" si="320"/>
        <v>5900 S.W. 77th AveKendall, Florida 33143</v>
      </c>
      <c r="F2898" t="str">
        <f t="shared" si="321"/>
        <v>305-274-0641</v>
      </c>
      <c r="G2898" t="str">
        <f t="shared" si="316"/>
        <v>5900 S.W. 77th Ave</v>
      </c>
      <c r="H2898" t="str">
        <f t="shared" si="317"/>
        <v>5900 S.W. 77th Ave, Kendall, Florida 33143</v>
      </c>
      <c r="I2898" s="1" t="str">
        <f t="shared" si="318"/>
        <v>33040</v>
      </c>
    </row>
    <row r="2899" spans="1:9" x14ac:dyDescent="0.45">
      <c r="A2899" t="s">
        <v>5589</v>
      </c>
      <c r="B2899" t="s">
        <v>5590</v>
      </c>
      <c r="C2899" t="str">
        <f t="shared" si="319"/>
        <v>H W Beyer Funeral Home Inc</v>
      </c>
      <c r="D2899" t="str">
        <f t="shared" si="315"/>
        <v>Key Largo, Florida</v>
      </c>
      <c r="E2899" t="str">
        <f t="shared" si="320"/>
        <v>101640 Overseas HighwayKey Largo, Florida 33037</v>
      </c>
      <c r="F2899" t="str">
        <f t="shared" si="321"/>
        <v>(305) 451-1444</v>
      </c>
      <c r="G2899" t="str">
        <f t="shared" si="316"/>
        <v>101640 Overseas Highway</v>
      </c>
      <c r="H2899" t="str">
        <f t="shared" si="317"/>
        <v>101640 Overseas Highway, Key Largo, Florida 33037</v>
      </c>
      <c r="I2899" s="1" t="str">
        <f t="shared" si="318"/>
        <v>33040</v>
      </c>
    </row>
    <row r="2900" spans="1:9" x14ac:dyDescent="0.45">
      <c r="A2900" t="s">
        <v>5591</v>
      </c>
      <c r="B2900" t="s">
        <v>5592</v>
      </c>
      <c r="C2900" t="str">
        <f t="shared" si="319"/>
        <v>Castillo &amp; Thurston's Key West</v>
      </c>
      <c r="D2900" t="str">
        <f t="shared" si="315"/>
        <v>Key West, Florida</v>
      </c>
      <c r="E2900" t="str">
        <f t="shared" si="320"/>
        <v>328 Truman AvenueKey West, Florida 33040</v>
      </c>
      <c r="F2900" t="str">
        <f t="shared" si="321"/>
        <v>305-294-3069</v>
      </c>
      <c r="G2900" t="str">
        <f t="shared" si="316"/>
        <v>328 Truman Avenue</v>
      </c>
      <c r="H2900" t="str">
        <f t="shared" si="317"/>
        <v>328 Truman Avenue, Key West, Florida 33040</v>
      </c>
      <c r="I2900" s="1" t="str">
        <f t="shared" si="318"/>
        <v>32656</v>
      </c>
    </row>
    <row r="2901" spans="1:9" x14ac:dyDescent="0.45">
      <c r="A2901" t="s">
        <v>5593</v>
      </c>
      <c r="B2901" t="s">
        <v>5594</v>
      </c>
      <c r="C2901" t="str">
        <f t="shared" si="319"/>
        <v>Dean Lopez Funeral Home</v>
      </c>
      <c r="D2901" t="str">
        <f t="shared" si="315"/>
        <v>Key West, Florida</v>
      </c>
      <c r="E2901" t="str">
        <f t="shared" si="320"/>
        <v>418 Simonton StreetKey West, Florida 33040</v>
      </c>
      <c r="F2901" t="str">
        <f t="shared" si="321"/>
        <v>305-294-1066</v>
      </c>
      <c r="G2901" t="str">
        <f t="shared" si="316"/>
        <v>418 Simonton Street</v>
      </c>
      <c r="H2901" t="str">
        <f t="shared" si="317"/>
        <v>418 Simonton Street, Key West, Florida 33040</v>
      </c>
      <c r="I2901" s="1" t="str">
        <f t="shared" si="318"/>
        <v>32656</v>
      </c>
    </row>
    <row r="2902" spans="1:9" x14ac:dyDescent="0.45">
      <c r="A2902" t="s">
        <v>5595</v>
      </c>
      <c r="B2902" t="s">
        <v>5596</v>
      </c>
      <c r="C2902" t="str">
        <f t="shared" si="319"/>
        <v>Evergreen Mortuary</v>
      </c>
      <c r="D2902" t="str">
        <f t="shared" si="315"/>
        <v>Key West, Florida</v>
      </c>
      <c r="E2902" t="str">
        <f t="shared" si="320"/>
        <v>325 Julia StreetKey West, Florida 33040</v>
      </c>
      <c r="F2902" t="str">
        <f t="shared" si="321"/>
        <v>305-293-0044</v>
      </c>
      <c r="G2902" t="str">
        <f t="shared" si="316"/>
        <v>325 Julia Street</v>
      </c>
      <c r="H2902" t="str">
        <f t="shared" si="317"/>
        <v>325 Julia Street, Key West, Florida 33040</v>
      </c>
      <c r="I2902" s="1" t="str">
        <f t="shared" si="318"/>
        <v>34741</v>
      </c>
    </row>
    <row r="2903" spans="1:9" x14ac:dyDescent="0.45">
      <c r="A2903" t="s">
        <v>5597</v>
      </c>
      <c r="B2903" t="s">
        <v>5598</v>
      </c>
      <c r="C2903" t="str">
        <f t="shared" si="319"/>
        <v>Jones Funeral Home</v>
      </c>
      <c r="D2903" t="str">
        <f t="shared" si="315"/>
        <v>Keystone Heights, Florida</v>
      </c>
      <c r="E2903" t="str">
        <f t="shared" si="320"/>
        <v>340 E Walker DriveKeystone Heights, Florida 32656</v>
      </c>
      <c r="F2903" t="str">
        <f t="shared" si="321"/>
        <v>352-473-3176</v>
      </c>
      <c r="G2903" t="str">
        <f t="shared" si="316"/>
        <v>340 E Walker Drive</v>
      </c>
      <c r="H2903" t="str">
        <f t="shared" si="317"/>
        <v>340 E Walker Drive, Keystone Heights, Florida 32656</v>
      </c>
      <c r="I2903" s="1" t="str">
        <f t="shared" si="318"/>
        <v>34743</v>
      </c>
    </row>
    <row r="2904" spans="1:9" x14ac:dyDescent="0.45">
      <c r="A2904" t="s">
        <v>39203</v>
      </c>
      <c r="B2904" t="s">
        <v>5599</v>
      </c>
      <c r="C2904" t="str">
        <f t="shared" si="319"/>
        <v>Jones DeWitt C Funeral Home</v>
      </c>
      <c r="D2904" t="str">
        <f t="shared" si="315"/>
        <v>Keystone Heights, Florida</v>
      </c>
      <c r="E2904" t="str">
        <f t="shared" si="320"/>
        <v>Hwy 100Keystone Heights, Florida 32656</v>
      </c>
      <c r="F2904" t="str">
        <f t="shared" si="321"/>
        <v>(352) 473-3176</v>
      </c>
      <c r="G2904" t="str">
        <f t="shared" si="316"/>
        <v>Hwy 100</v>
      </c>
      <c r="H2904" t="str">
        <f t="shared" si="317"/>
        <v>Hwy 100, Keystone Heights, Florida 32656</v>
      </c>
      <c r="I2904" s="1" t="str">
        <f t="shared" si="318"/>
        <v>34744</v>
      </c>
    </row>
    <row r="2905" spans="1:9" x14ac:dyDescent="0.45">
      <c r="A2905" t="s">
        <v>5600</v>
      </c>
      <c r="B2905" t="s">
        <v>5601</v>
      </c>
      <c r="C2905" t="str">
        <f t="shared" si="319"/>
        <v>Conrad-Thompson Funeral Home</v>
      </c>
      <c r="D2905" t="str">
        <f t="shared" si="315"/>
        <v>Kissimmee, Florida</v>
      </c>
      <c r="E2905" t="str">
        <f t="shared" si="320"/>
        <v>511 Emmett StKissimmee, Florida 34741</v>
      </c>
      <c r="F2905" t="str">
        <f t="shared" si="321"/>
        <v>(407) 847-3188</v>
      </c>
      <c r="G2905" t="str">
        <f t="shared" si="316"/>
        <v>511 Emmett St</v>
      </c>
      <c r="H2905" t="str">
        <f t="shared" si="317"/>
        <v>511 Emmett St, Kissimmee, Florida 34741</v>
      </c>
      <c r="I2905" s="1" t="str">
        <f t="shared" si="318"/>
        <v>34741</v>
      </c>
    </row>
    <row r="2906" spans="1:9" x14ac:dyDescent="0.45">
      <c r="A2906" t="s">
        <v>5602</v>
      </c>
      <c r="B2906" t="s">
        <v>5603</v>
      </c>
      <c r="C2906" t="str">
        <f t="shared" si="319"/>
        <v>Funeraria Porta Coeli</v>
      </c>
      <c r="D2906" t="str">
        <f t="shared" si="315"/>
        <v>Kissimmee, Florida</v>
      </c>
      <c r="E2906" t="str">
        <f t="shared" si="320"/>
        <v>2801 E Osceola ParkwayKissimmee, Florida 34743</v>
      </c>
      <c r="F2906" t="str">
        <f t="shared" si="321"/>
        <v>407-846-2804</v>
      </c>
      <c r="G2906" t="str">
        <f t="shared" si="316"/>
        <v>2801 E Osceola Parkway</v>
      </c>
      <c r="H2906" t="str">
        <f t="shared" si="317"/>
        <v>2801 E Osceola Parkway, Kissimmee, Florida 34743</v>
      </c>
      <c r="I2906" s="1" t="str">
        <f t="shared" si="318"/>
        <v>34741</v>
      </c>
    </row>
    <row r="2907" spans="1:9" x14ac:dyDescent="0.45">
      <c r="A2907" t="s">
        <v>5604</v>
      </c>
      <c r="B2907" t="s">
        <v>5605</v>
      </c>
      <c r="C2907" t="str">
        <f t="shared" si="319"/>
        <v>Funeraria San Juan</v>
      </c>
      <c r="D2907" t="str">
        <f t="shared" si="315"/>
        <v>Kissimmee, Florida</v>
      </c>
      <c r="E2907" t="str">
        <f t="shared" si="320"/>
        <v>2661 Boggy Creek RoadKissimmee, Florida 34744</v>
      </c>
      <c r="F2907" t="str">
        <f t="shared" si="321"/>
        <v>407-344-2515</v>
      </c>
      <c r="G2907" t="str">
        <f t="shared" si="316"/>
        <v>2661 Boggy Creek Road</v>
      </c>
      <c r="H2907" t="str">
        <f t="shared" si="317"/>
        <v>2661 Boggy Creek Road, Kissimmee, Florida 34744</v>
      </c>
      <c r="I2907" s="1" t="str">
        <f t="shared" si="318"/>
        <v>34744</v>
      </c>
    </row>
    <row r="2908" spans="1:9" x14ac:dyDescent="0.45">
      <c r="A2908" t="s">
        <v>5606</v>
      </c>
      <c r="B2908" t="s">
        <v>5607</v>
      </c>
      <c r="C2908" t="str">
        <f t="shared" si="319"/>
        <v>Grissom Funeral Home &amp; Crematory</v>
      </c>
      <c r="D2908" t="str">
        <f t="shared" si="315"/>
        <v>Kissimmee, Florida</v>
      </c>
      <c r="E2908" t="str">
        <f t="shared" si="320"/>
        <v>803 W Emmett StreetKissimmee, Florida 34741</v>
      </c>
      <c r="F2908" t="str">
        <f t="shared" si="321"/>
        <v>(407) 847-3131</v>
      </c>
      <c r="G2908" t="str">
        <f t="shared" si="316"/>
        <v>803 W Emmett Street</v>
      </c>
      <c r="H2908" t="str">
        <f t="shared" si="317"/>
        <v>803 W Emmett Street, Kissimmee, Florida 34741</v>
      </c>
      <c r="I2908" s="1" t="str">
        <f t="shared" si="318"/>
        <v>34744</v>
      </c>
    </row>
    <row r="2909" spans="1:9" x14ac:dyDescent="0.45">
      <c r="A2909" t="s">
        <v>5608</v>
      </c>
      <c r="B2909" t="s">
        <v>5609</v>
      </c>
      <c r="C2909" t="str">
        <f t="shared" si="319"/>
        <v>Legacy Funeral Home &amp; Cremation</v>
      </c>
      <c r="D2909" t="str">
        <f t="shared" si="315"/>
        <v>Kissimmee, Florida</v>
      </c>
      <c r="E2909" t="str">
        <f t="shared" si="320"/>
        <v>404 BroadwayKissimmee, Florida 34741</v>
      </c>
      <c r="F2909" t="str">
        <f t="shared" si="321"/>
        <v>407-931-4337</v>
      </c>
      <c r="G2909" t="str">
        <f t="shared" si="316"/>
        <v>404 Broadway</v>
      </c>
      <c r="H2909" t="str">
        <f t="shared" si="317"/>
        <v>404 Broadway, Kissimmee, Florida 34741</v>
      </c>
      <c r="I2909" s="1" t="str">
        <f t="shared" si="318"/>
        <v>34746</v>
      </c>
    </row>
    <row r="2910" spans="1:9" x14ac:dyDescent="0.45">
      <c r="A2910" t="s">
        <v>5610</v>
      </c>
      <c r="B2910" t="s">
        <v>5611</v>
      </c>
      <c r="C2910" t="str">
        <f t="shared" si="319"/>
        <v>Neptune Society</v>
      </c>
      <c r="D2910" t="str">
        <f t="shared" si="315"/>
        <v>Kissimmee, Florida</v>
      </c>
      <c r="E2910" t="str">
        <f t="shared" si="320"/>
        <v>1619 E Vine StreetKissimmee, Florida 34744</v>
      </c>
      <c r="F2910" t="str">
        <f t="shared" si="321"/>
        <v>407-847-2809</v>
      </c>
      <c r="G2910" t="str">
        <f t="shared" si="316"/>
        <v>1619 E Vine Street</v>
      </c>
      <c r="H2910" t="str">
        <f t="shared" si="317"/>
        <v>1619 E Vine Street, Kissimmee, Florida 34744</v>
      </c>
      <c r="I2910" s="1" t="str">
        <f t="shared" si="318"/>
        <v>33935</v>
      </c>
    </row>
    <row r="2911" spans="1:9" x14ac:dyDescent="0.45">
      <c r="A2911" t="s">
        <v>5612</v>
      </c>
      <c r="B2911" t="s">
        <v>5613</v>
      </c>
      <c r="C2911" t="str">
        <f t="shared" si="319"/>
        <v>Osceola Memory Gardens</v>
      </c>
      <c r="D2911" t="str">
        <f t="shared" si="315"/>
        <v>Kissimmee, Florida</v>
      </c>
      <c r="E2911" t="str">
        <f t="shared" si="320"/>
        <v>1717 Old Boggy Creek RoadKissimmee, Florida 34744</v>
      </c>
      <c r="F2911" t="str">
        <f t="shared" si="321"/>
        <v>407-847-2494</v>
      </c>
      <c r="G2911" t="str">
        <f t="shared" si="316"/>
        <v>1717 Old Boggy Creek Road</v>
      </c>
      <c r="H2911" t="str">
        <f t="shared" si="317"/>
        <v>1717 Old Boggy Creek Road, Kissimmee, Florida 34744</v>
      </c>
      <c r="I2911" s="1" t="str">
        <f t="shared" si="318"/>
        <v>32159</v>
      </c>
    </row>
    <row r="2912" spans="1:9" x14ac:dyDescent="0.45">
      <c r="A2912" t="s">
        <v>5614</v>
      </c>
      <c r="B2912" t="s">
        <v>5615</v>
      </c>
      <c r="C2912" t="str">
        <f t="shared" si="319"/>
        <v>Roger Thompson Funeral Cnslt</v>
      </c>
      <c r="D2912" t="str">
        <f t="shared" si="315"/>
        <v>Kissimmee, Florida</v>
      </c>
      <c r="E2912" t="str">
        <f t="shared" si="320"/>
        <v>3470 Blossom StreetKissimmee, Florida 34746</v>
      </c>
      <c r="F2912" t="str">
        <f t="shared" si="321"/>
        <v>407-847-8666</v>
      </c>
      <c r="G2912" t="str">
        <f t="shared" si="316"/>
        <v>3470 Blossom Street</v>
      </c>
      <c r="H2912" t="str">
        <f t="shared" si="317"/>
        <v>3470 Blossom Street, Kissimmee, Florida 34746</v>
      </c>
      <c r="I2912" s="1" t="str">
        <f t="shared" si="318"/>
        <v>32159</v>
      </c>
    </row>
    <row r="2913" spans="1:9" x14ac:dyDescent="0.45">
      <c r="A2913" t="s">
        <v>5616</v>
      </c>
      <c r="B2913" t="s">
        <v>5617</v>
      </c>
      <c r="C2913" t="str">
        <f t="shared" si="319"/>
        <v>Akin-Davis Funeral Homes</v>
      </c>
      <c r="D2913" t="str">
        <f t="shared" si="315"/>
        <v>Labelle, Florida</v>
      </c>
      <c r="E2913" t="str">
        <f t="shared" si="320"/>
        <v>560 E Hickpochee AvenueLabelle, Florida 33935</v>
      </c>
      <c r="F2913" t="str">
        <f t="shared" si="321"/>
        <v>863-675-2125</v>
      </c>
      <c r="G2913" t="str">
        <f t="shared" si="316"/>
        <v>560 E Hickpochee Avenue</v>
      </c>
      <c r="H2913" t="str">
        <f t="shared" si="317"/>
        <v>560 E Hickpochee Avenue, Labelle, Florida 33935</v>
      </c>
      <c r="I2913" s="1" t="str">
        <f t="shared" si="318"/>
        <v>32159</v>
      </c>
    </row>
    <row r="2914" spans="1:9" x14ac:dyDescent="0.45">
      <c r="A2914" t="s">
        <v>5618</v>
      </c>
      <c r="B2914" t="s">
        <v>5619</v>
      </c>
      <c r="C2914" t="str">
        <f t="shared" si="319"/>
        <v>All Faiths Cremation Society</v>
      </c>
      <c r="D2914" t="str">
        <f t="shared" si="315"/>
        <v>Lady Lake, Florida</v>
      </c>
      <c r="E2914" t="str">
        <f t="shared" si="320"/>
        <v>2 Lagrande BoulevardLady Lake, Florida 32159</v>
      </c>
      <c r="F2914" t="str">
        <f t="shared" si="321"/>
        <v>352-753-2612</v>
      </c>
      <c r="G2914" t="str">
        <f t="shared" si="316"/>
        <v>2 Lagrande Boulevard</v>
      </c>
      <c r="H2914" t="str">
        <f t="shared" si="317"/>
        <v>2 Lagrande Boulevard, Lady Lake, Florida 32159</v>
      </c>
      <c r="I2914" s="1" t="str">
        <f t="shared" si="318"/>
        <v>33850</v>
      </c>
    </row>
    <row r="2915" spans="1:9" x14ac:dyDescent="0.45">
      <c r="A2915" t="s">
        <v>5620</v>
      </c>
      <c r="B2915" t="s">
        <v>5621</v>
      </c>
      <c r="C2915" t="str">
        <f t="shared" si="319"/>
        <v>Beyers Funeral Home &amp; Crematory</v>
      </c>
      <c r="D2915" t="str">
        <f t="shared" si="315"/>
        <v>Lady Lake, Florida</v>
      </c>
      <c r="E2915" t="str">
        <f t="shared" si="320"/>
        <v>134 N Us Highway 441Lady Lake, Florida 32159</v>
      </c>
      <c r="F2915" t="str">
        <f t="shared" si="321"/>
        <v>(352) 753-4444</v>
      </c>
      <c r="G2915" t="str">
        <f t="shared" si="316"/>
        <v>134 N Us Highway 441</v>
      </c>
      <c r="H2915" t="str">
        <f t="shared" si="317"/>
        <v>134 N Us Highway 441, Lady Lake, Florida 32159</v>
      </c>
      <c r="I2915" s="1" t="str">
        <f t="shared" si="318"/>
        <v>32054</v>
      </c>
    </row>
    <row r="2916" spans="1:9" x14ac:dyDescent="0.45">
      <c r="A2916" t="s">
        <v>5622</v>
      </c>
      <c r="B2916" t="s">
        <v>5623</v>
      </c>
      <c r="C2916" t="str">
        <f t="shared" si="319"/>
        <v>Hiers-Baxley Funeral Services Lady Lake Chapel</v>
      </c>
      <c r="D2916" t="str">
        <f t="shared" si="315"/>
        <v>Lady Lake, Florida</v>
      </c>
      <c r="E2916" t="str">
        <f t="shared" si="320"/>
        <v>13851 N Us Highway 441Lady Lake, Florida 32159</v>
      </c>
      <c r="F2916" t="str">
        <f t="shared" si="321"/>
        <v>(352) 753-8353</v>
      </c>
      <c r="G2916" t="str">
        <f t="shared" si="316"/>
        <v>13851 N Us Highway 441</v>
      </c>
      <c r="H2916" t="str">
        <f t="shared" si="317"/>
        <v>13851 N Us Highway 441, Lady Lake, Florida 32159</v>
      </c>
      <c r="I2916" s="1" t="str">
        <f t="shared" si="318"/>
        <v>32024</v>
      </c>
    </row>
    <row r="2917" spans="1:9" x14ac:dyDescent="0.45">
      <c r="A2917" t="s">
        <v>5624</v>
      </c>
      <c r="B2917" t="s">
        <v>5625</v>
      </c>
      <c r="C2917" t="str">
        <f t="shared" si="319"/>
        <v>Crisp-Coon Funeral Homes Inc</v>
      </c>
      <c r="D2917" t="str">
        <f t="shared" si="315"/>
        <v>Lake Alfred, Florida</v>
      </c>
      <c r="E2917" t="str">
        <f t="shared" si="320"/>
        <v>1025 S Lake Shore WayLake Alfred, Florida 33850</v>
      </c>
      <c r="F2917" t="str">
        <f t="shared" si="321"/>
        <v>(863) 956-1166</v>
      </c>
      <c r="G2917" t="str">
        <f t="shared" si="316"/>
        <v>1025 S Lake Shore Way</v>
      </c>
      <c r="H2917" t="str">
        <f t="shared" si="317"/>
        <v>1025 S Lake Shore Way, Lake Alfred, Florida 33850</v>
      </c>
      <c r="I2917" s="1" t="str">
        <f t="shared" si="318"/>
        <v>32055</v>
      </c>
    </row>
    <row r="2918" spans="1:9" x14ac:dyDescent="0.45">
      <c r="A2918" t="s">
        <v>5626</v>
      </c>
      <c r="B2918" t="s">
        <v>5627</v>
      </c>
      <c r="C2918" t="str">
        <f t="shared" si="319"/>
        <v>Archer Funeral Home</v>
      </c>
      <c r="D2918" t="str">
        <f t="shared" si="315"/>
        <v>Lake Butler, Florida</v>
      </c>
      <c r="E2918" t="str">
        <f t="shared" si="320"/>
        <v>55 North Lake AvenueLake Butler, Florida 32054</v>
      </c>
      <c r="F2918" t="str">
        <f t="shared" si="321"/>
        <v>(386) 496-2008</v>
      </c>
      <c r="G2918" t="str">
        <f t="shared" si="316"/>
        <v>55 North Lake Avenue</v>
      </c>
      <c r="H2918" t="str">
        <f t="shared" si="317"/>
        <v>55 North Lake Avenue, Lake Butler, Florida 32054</v>
      </c>
      <c r="I2918" s="1" t="str">
        <f t="shared" si="318"/>
        <v>32055</v>
      </c>
    </row>
    <row r="2919" spans="1:9" x14ac:dyDescent="0.45">
      <c r="A2919" t="s">
        <v>5628</v>
      </c>
      <c r="B2919" t="s">
        <v>5629</v>
      </c>
      <c r="C2919" t="str">
        <f t="shared" si="319"/>
        <v>Biggs Funeral Home</v>
      </c>
      <c r="D2919" t="str">
        <f t="shared" si="315"/>
        <v>Lake City, Florida</v>
      </c>
      <c r="E2919" t="str">
        <f t="shared" si="320"/>
        <v>2019 South West Main BoulevardLake City, Florida 32024</v>
      </c>
      <c r="F2919" t="str">
        <f t="shared" si="321"/>
        <v>(386) 752-1233</v>
      </c>
      <c r="G2919" t="str">
        <f t="shared" si="316"/>
        <v>2019 South West Main Boulevard</v>
      </c>
      <c r="H2919" t="str">
        <f t="shared" si="317"/>
        <v>2019 South West Main Boulevard, Lake City, Florida 32024</v>
      </c>
      <c r="I2919" s="1" t="str">
        <f t="shared" si="318"/>
        <v>32055</v>
      </c>
    </row>
    <row r="2920" spans="1:9" x14ac:dyDescent="0.45">
      <c r="A2920" t="s">
        <v>5630</v>
      </c>
      <c r="B2920" t="s">
        <v>5631</v>
      </c>
      <c r="C2920" t="str">
        <f t="shared" si="319"/>
        <v>Caesar's Mortuary</v>
      </c>
      <c r="D2920" t="str">
        <f t="shared" si="315"/>
        <v>Lake City, Florida</v>
      </c>
      <c r="E2920" t="str">
        <f t="shared" si="320"/>
        <v>726 Dr Mlk Jr DriveLake City, Florida 32055</v>
      </c>
      <c r="F2920" t="str">
        <f t="shared" si="321"/>
        <v>(386) 752-5413</v>
      </c>
      <c r="G2920" t="str">
        <f t="shared" si="316"/>
        <v>726 Dr Mlk Jr Drive</v>
      </c>
      <c r="H2920" t="str">
        <f t="shared" si="317"/>
        <v>726 Dr Mlk Jr Drive, Lake City, Florida 32055</v>
      </c>
      <c r="I2920" s="1" t="str">
        <f t="shared" si="318"/>
        <v>32055</v>
      </c>
    </row>
    <row r="2921" spans="1:9" x14ac:dyDescent="0.45">
      <c r="A2921" t="s">
        <v>5632</v>
      </c>
      <c r="B2921" t="s">
        <v>5633</v>
      </c>
      <c r="C2921" t="str">
        <f t="shared" si="319"/>
        <v>Charles Custom Memorials</v>
      </c>
      <c r="D2921" t="str">
        <f t="shared" si="315"/>
        <v>Lake City, Florida</v>
      </c>
      <c r="E2921" t="str">
        <f t="shared" si="320"/>
        <v>561 NW Hilton AveLake City, Florida 32055</v>
      </c>
      <c r="F2921" t="str">
        <f t="shared" si="321"/>
        <v>(386) 755-4001</v>
      </c>
      <c r="G2921" t="str">
        <f t="shared" si="316"/>
        <v>561 NW Hilton Ave</v>
      </c>
      <c r="H2921" t="str">
        <f t="shared" si="317"/>
        <v>561 NW Hilton Ave, Lake City, Florida 32055</v>
      </c>
      <c r="I2921" s="1" t="str">
        <f t="shared" si="318"/>
        <v>32055</v>
      </c>
    </row>
    <row r="2922" spans="1:9" x14ac:dyDescent="0.45">
      <c r="A2922" t="s">
        <v>5634</v>
      </c>
      <c r="B2922" t="s">
        <v>5635</v>
      </c>
      <c r="C2922" t="str">
        <f t="shared" si="319"/>
        <v>Combs Funeral Home</v>
      </c>
      <c r="D2922" t="str">
        <f t="shared" si="315"/>
        <v>Lake City, Florida</v>
      </c>
      <c r="E2922" t="str">
        <f t="shared" si="320"/>
        <v>292 NE Washington StreetLake City, Florida 32055</v>
      </c>
      <c r="F2922" t="str">
        <f t="shared" si="321"/>
        <v>386-752-4366</v>
      </c>
      <c r="G2922" t="str">
        <f t="shared" si="316"/>
        <v>292 NE Washington Street</v>
      </c>
      <c r="H2922" t="str">
        <f t="shared" si="317"/>
        <v>292 NE Washington Street, Lake City, Florida 32055</v>
      </c>
      <c r="I2922" s="1" t="str">
        <f t="shared" si="318"/>
        <v>32025</v>
      </c>
    </row>
    <row r="2923" spans="1:9" x14ac:dyDescent="0.45">
      <c r="A2923" t="s">
        <v>5634</v>
      </c>
      <c r="B2923" t="s">
        <v>5635</v>
      </c>
      <c r="C2923" t="str">
        <f t="shared" si="319"/>
        <v>Combs Funeral Home</v>
      </c>
      <c r="D2923" t="str">
        <f t="shared" si="315"/>
        <v>Lake City, Florida</v>
      </c>
      <c r="E2923" t="str">
        <f t="shared" si="320"/>
        <v>292 NE Washington StreetLake City, Florida 32055</v>
      </c>
      <c r="F2923" t="str">
        <f t="shared" si="321"/>
        <v>386-752-4366</v>
      </c>
      <c r="G2923" t="str">
        <f t="shared" si="316"/>
        <v>292 NE Washington Street</v>
      </c>
      <c r="H2923" t="str">
        <f t="shared" si="317"/>
        <v>292 NE Washington Street, Lake City, Florida 32055</v>
      </c>
      <c r="I2923" s="1" t="str">
        <f t="shared" si="318"/>
        <v>32025</v>
      </c>
    </row>
    <row r="2924" spans="1:9" x14ac:dyDescent="0.45">
      <c r="A2924" t="s">
        <v>5636</v>
      </c>
      <c r="B2924" t="s">
        <v>5637</v>
      </c>
      <c r="C2924" t="str">
        <f t="shared" si="319"/>
        <v>Cooper Funeral Home</v>
      </c>
      <c r="D2924" t="str">
        <f t="shared" si="315"/>
        <v>Lake City, Florida</v>
      </c>
      <c r="E2924" t="str">
        <f t="shared" si="320"/>
        <v>251 NE Washington StreetLake City, Florida 32055</v>
      </c>
      <c r="F2924" t="str">
        <f t="shared" si="321"/>
        <v>386-752-3566</v>
      </c>
      <c r="G2924" t="str">
        <f t="shared" si="316"/>
        <v>251 NE Washington Street</v>
      </c>
      <c r="H2924" t="str">
        <f t="shared" si="317"/>
        <v>251 NE Washington Street, Lake City, Florida 32055</v>
      </c>
      <c r="I2924" s="1" t="str">
        <f t="shared" si="318"/>
        <v>32025</v>
      </c>
    </row>
    <row r="2925" spans="1:9" x14ac:dyDescent="0.45">
      <c r="A2925" t="s">
        <v>5638</v>
      </c>
      <c r="B2925" t="s">
        <v>5639</v>
      </c>
      <c r="C2925" t="str">
        <f t="shared" si="319"/>
        <v>Dee's Parrish Family Funeral</v>
      </c>
      <c r="D2925" t="str">
        <f t="shared" si="315"/>
        <v>Lake City, Florida</v>
      </c>
      <c r="E2925" t="str">
        <f t="shared" si="320"/>
        <v>458 S Marion AvenueLake City, Florida 32025</v>
      </c>
      <c r="F2925" t="str">
        <f t="shared" si="321"/>
        <v>386-961-9500</v>
      </c>
      <c r="G2925" t="str">
        <f t="shared" si="316"/>
        <v>458 S Marion Avenue</v>
      </c>
      <c r="H2925" t="str">
        <f t="shared" si="317"/>
        <v>458 S Marion Avenue, Lake City, Florida 32025</v>
      </c>
      <c r="I2925" s="1" t="str">
        <f t="shared" si="318"/>
        <v>32025</v>
      </c>
    </row>
    <row r="2926" spans="1:9" x14ac:dyDescent="0.45">
      <c r="A2926" t="s">
        <v>5640</v>
      </c>
      <c r="B2926" t="s">
        <v>5641</v>
      </c>
      <c r="C2926" t="str">
        <f t="shared" si="319"/>
        <v>Forest Lawn Funeral Home</v>
      </c>
      <c r="D2926" t="str">
        <f t="shared" si="315"/>
        <v>Lake City, Florida</v>
      </c>
      <c r="E2926" t="str">
        <f t="shared" si="320"/>
        <v>Forest Lawn RdLake City, Florida 32025</v>
      </c>
      <c r="F2926" t="str">
        <f t="shared" si="321"/>
        <v>(386) 752-6633</v>
      </c>
      <c r="G2926" t="str">
        <f t="shared" si="316"/>
        <v>Forest Lawn Rd</v>
      </c>
      <c r="H2926" t="str">
        <f t="shared" si="317"/>
        <v>Forest Lawn Rd, Lake City, Florida 32025</v>
      </c>
      <c r="I2926" s="1" t="str">
        <f t="shared" si="318"/>
        <v>32055</v>
      </c>
    </row>
    <row r="2927" spans="1:9" x14ac:dyDescent="0.45">
      <c r="A2927" t="s">
        <v>5642</v>
      </c>
      <c r="B2927" t="s">
        <v>5643</v>
      </c>
      <c r="C2927" t="str">
        <f t="shared" si="319"/>
        <v>Gateway Forest Lawn Funeral</v>
      </c>
      <c r="D2927" t="str">
        <f t="shared" si="315"/>
        <v>Lake City, Florida</v>
      </c>
      <c r="E2927" t="str">
        <f t="shared" si="320"/>
        <v>3596 S Us Highway 441Lake City, Florida 32025</v>
      </c>
      <c r="F2927" t="str">
        <f t="shared" si="321"/>
        <v>386-752-1954</v>
      </c>
      <c r="G2927" t="str">
        <f t="shared" si="316"/>
        <v>3596 S Us Highway 441</v>
      </c>
      <c r="H2927" t="str">
        <f t="shared" si="317"/>
        <v>3596 S Us Highway 441, Lake City, Florida 32025</v>
      </c>
      <c r="I2927" s="1" t="str">
        <f t="shared" si="318"/>
        <v>32025</v>
      </c>
    </row>
    <row r="2928" spans="1:9" x14ac:dyDescent="0.45">
      <c r="A2928" t="s">
        <v>5644</v>
      </c>
      <c r="B2928" t="s">
        <v>5645</v>
      </c>
      <c r="C2928" t="str">
        <f t="shared" si="319"/>
        <v>Guerry Funeral Home</v>
      </c>
      <c r="D2928" t="str">
        <f t="shared" si="315"/>
        <v>Lake City, Florida</v>
      </c>
      <c r="E2928" t="str">
        <f t="shared" si="320"/>
        <v>4309 S 1st StreetLake City, Florida 32025</v>
      </c>
      <c r="F2928" t="str">
        <f t="shared" si="321"/>
        <v>(386) 752-2414</v>
      </c>
      <c r="G2928" t="str">
        <f t="shared" si="316"/>
        <v>4309 S 1st Street</v>
      </c>
      <c r="H2928" t="str">
        <f t="shared" si="317"/>
        <v>4309 S 1st Street, Lake City, Florida 32025</v>
      </c>
      <c r="I2928" s="1" t="str">
        <f t="shared" si="318"/>
        <v>33852</v>
      </c>
    </row>
    <row r="2929" spans="1:9" x14ac:dyDescent="0.45">
      <c r="A2929" t="s">
        <v>5646</v>
      </c>
      <c r="B2929" t="s">
        <v>5647</v>
      </c>
      <c r="C2929" t="str">
        <f t="shared" si="319"/>
        <v>Rudolph Mizell Funeral Home</v>
      </c>
      <c r="D2929" t="str">
        <f t="shared" si="315"/>
        <v>Lake City, Florida</v>
      </c>
      <c r="E2929" t="str">
        <f t="shared" si="320"/>
        <v>365 NW Washington StreetLake City, Florida 32055</v>
      </c>
      <c r="F2929" t="str">
        <f t="shared" si="321"/>
        <v>386-752-3166</v>
      </c>
      <c r="G2929" t="str">
        <f t="shared" si="316"/>
        <v>365 NW Washington Street</v>
      </c>
      <c r="H2929" t="str">
        <f t="shared" si="317"/>
        <v>365 NW Washington Street, Lake City, Florida 32055</v>
      </c>
      <c r="I2929" s="1" t="str">
        <f t="shared" si="318"/>
        <v>33852</v>
      </c>
    </row>
    <row r="2930" spans="1:9" x14ac:dyDescent="0.45">
      <c r="A2930" t="s">
        <v>5648</v>
      </c>
      <c r="B2930" t="s">
        <v>5649</v>
      </c>
      <c r="C2930" t="str">
        <f t="shared" si="319"/>
        <v>Sherrill-Guerry Funeral Home</v>
      </c>
      <c r="D2930" t="str">
        <f t="shared" si="315"/>
        <v>Lake City, Florida</v>
      </c>
      <c r="E2930" t="str">
        <f t="shared" si="320"/>
        <v>458 South Marion StreetLake City, Florida 32025</v>
      </c>
      <c r="F2930" t="str">
        <f t="shared" si="321"/>
        <v>(386) 752-2211</v>
      </c>
      <c r="G2930" t="str">
        <f t="shared" si="316"/>
        <v>458 South Marion Street</v>
      </c>
      <c r="H2930" t="str">
        <f t="shared" si="317"/>
        <v>458 South Marion Street, Lake City, Florida 32025</v>
      </c>
      <c r="I2930" s="1" t="str">
        <f t="shared" si="318"/>
        <v>33852</v>
      </c>
    </row>
    <row r="2931" spans="1:9" x14ac:dyDescent="0.45">
      <c r="A2931" t="s">
        <v>5650</v>
      </c>
      <c r="B2931" t="s">
        <v>5651</v>
      </c>
      <c r="C2931" t="str">
        <f t="shared" si="319"/>
        <v>Chandler Funeral Home Inc</v>
      </c>
      <c r="D2931" t="str">
        <f t="shared" si="315"/>
        <v>Lake Placid, Florida</v>
      </c>
      <c r="E2931" t="str">
        <f t="shared" si="320"/>
        <v>125 E Park AvenueLake Placid, Florida 33852</v>
      </c>
      <c r="F2931" t="str">
        <f t="shared" si="321"/>
        <v>863-465-2113</v>
      </c>
      <c r="G2931" t="str">
        <f t="shared" si="316"/>
        <v>125 E Park Avenue</v>
      </c>
      <c r="H2931" t="str">
        <f t="shared" si="317"/>
        <v>125 E Park Avenue, Lake Placid, Florida 33852</v>
      </c>
      <c r="I2931" s="1" t="str">
        <f t="shared" si="318"/>
        <v>33853</v>
      </c>
    </row>
    <row r="2932" spans="1:9" x14ac:dyDescent="0.45">
      <c r="A2932" t="s">
        <v>5652</v>
      </c>
      <c r="B2932" t="s">
        <v>5653</v>
      </c>
      <c r="C2932" t="str">
        <f t="shared" si="319"/>
        <v>Michael A Brochetti Funeral Home</v>
      </c>
      <c r="D2932" t="str">
        <f t="shared" si="315"/>
        <v>Lake Placid, Florida</v>
      </c>
      <c r="E2932" t="str">
        <f t="shared" si="320"/>
        <v>404 Plaza AvenueLake Placid, Florida 33852</v>
      </c>
      <c r="F2932" t="str">
        <f t="shared" si="321"/>
        <v>863-465-9997</v>
      </c>
      <c r="G2932" t="str">
        <f t="shared" si="316"/>
        <v>404 Plaza Avenue</v>
      </c>
      <c r="H2932" t="str">
        <f t="shared" si="317"/>
        <v>404 Plaza Avenue, Lake Placid, Florida 33852</v>
      </c>
      <c r="I2932" s="1" t="str">
        <f t="shared" si="318"/>
        <v>33853</v>
      </c>
    </row>
    <row r="2933" spans="1:9" x14ac:dyDescent="0.45">
      <c r="A2933" t="s">
        <v>5654</v>
      </c>
      <c r="B2933" t="s">
        <v>5655</v>
      </c>
      <c r="C2933" t="str">
        <f t="shared" si="319"/>
        <v>Scott Funeral Home</v>
      </c>
      <c r="D2933" t="str">
        <f t="shared" si="315"/>
        <v>Lake Placid, Florida</v>
      </c>
      <c r="E2933" t="str">
        <f t="shared" si="320"/>
        <v>504 W Interlake BoulevardLake Placid, Florida 33852</v>
      </c>
      <c r="F2933" t="str">
        <f t="shared" si="321"/>
        <v>863-465-4134</v>
      </c>
      <c r="G2933" t="str">
        <f t="shared" si="316"/>
        <v>504 W Interlake Boulevard</v>
      </c>
      <c r="H2933" t="str">
        <f t="shared" si="317"/>
        <v>504 W Interlake Boulevard, Lake Placid, Florida 33852</v>
      </c>
      <c r="I2933" s="1" t="str">
        <f t="shared" si="318"/>
        <v>33853</v>
      </c>
    </row>
    <row r="2934" spans="1:9" x14ac:dyDescent="0.45">
      <c r="A2934" t="s">
        <v>5656</v>
      </c>
      <c r="B2934" t="s">
        <v>5657</v>
      </c>
      <c r="C2934" t="str">
        <f t="shared" si="319"/>
        <v>Alexander Funeral Home</v>
      </c>
      <c r="D2934" t="str">
        <f t="shared" si="315"/>
        <v>Lake Wales, Florida</v>
      </c>
      <c r="E2934" t="str">
        <f t="shared" si="320"/>
        <v>971 N Us Highway 27Lake Wales, Florida 33853</v>
      </c>
      <c r="F2934" t="str">
        <f t="shared" si="321"/>
        <v>(863) 676-0215</v>
      </c>
      <c r="G2934" t="str">
        <f t="shared" si="316"/>
        <v>971 N Us Highway 27</v>
      </c>
      <c r="H2934" t="str">
        <f t="shared" si="317"/>
        <v>971 N Us Highway 27, Lake Wales, Florida 33853</v>
      </c>
      <c r="I2934" s="1" t="str">
        <f t="shared" si="318"/>
        <v>33853</v>
      </c>
    </row>
    <row r="2935" spans="1:9" x14ac:dyDescent="0.45">
      <c r="A2935" t="s">
        <v>5658</v>
      </c>
      <c r="B2935" t="s">
        <v>5659</v>
      </c>
      <c r="C2935" t="str">
        <f t="shared" si="319"/>
        <v>Epps Mortuary Memorial Funeral Home</v>
      </c>
      <c r="D2935" t="str">
        <f t="shared" si="315"/>
        <v>Lake Wales, Florida</v>
      </c>
      <c r="E2935" t="str">
        <f t="shared" si="320"/>
        <v>445 South 4th StreetLake Wales, Florida 33853</v>
      </c>
      <c r="F2935" t="str">
        <f t="shared" si="321"/>
        <v>863-678-3777</v>
      </c>
      <c r="G2935" t="str">
        <f t="shared" si="316"/>
        <v>445 South 4th Street</v>
      </c>
      <c r="H2935" t="str">
        <f t="shared" si="317"/>
        <v>445 South 4th Street, Lake Wales, Florida 33853</v>
      </c>
      <c r="I2935" s="1" t="str">
        <f t="shared" si="318"/>
        <v>33460</v>
      </c>
    </row>
    <row r="2936" spans="1:9" x14ac:dyDescent="0.45">
      <c r="A2936" t="s">
        <v>5660</v>
      </c>
      <c r="B2936" t="s">
        <v>5661</v>
      </c>
      <c r="C2936" t="str">
        <f t="shared" si="319"/>
        <v>Johnson Funeral Home</v>
      </c>
      <c r="D2936" t="str">
        <f t="shared" si="315"/>
        <v>Lake Wales, Florida</v>
      </c>
      <c r="E2936" t="str">
        <f t="shared" si="320"/>
        <v>322 N Scenic HighwayLake Wales, Florida 33853</v>
      </c>
      <c r="F2936" t="str">
        <f t="shared" si="321"/>
        <v>863-676-1431</v>
      </c>
      <c r="G2936" t="str">
        <f t="shared" si="316"/>
        <v>322 N Scenic Highway</v>
      </c>
      <c r="H2936" t="str">
        <f t="shared" si="317"/>
        <v>322 N Scenic Highway, Lake Wales, Florida 33853</v>
      </c>
      <c r="I2936" s="1" t="str">
        <f t="shared" si="318"/>
        <v>33461</v>
      </c>
    </row>
    <row r="2937" spans="1:9" x14ac:dyDescent="0.45">
      <c r="A2937" t="s">
        <v>5662</v>
      </c>
      <c r="B2937" t="s">
        <v>5663</v>
      </c>
      <c r="C2937" t="str">
        <f t="shared" si="319"/>
        <v>Marion Nelson Funeral Home</v>
      </c>
      <c r="D2937" t="str">
        <f t="shared" si="315"/>
        <v>Lake Wales, Florida</v>
      </c>
      <c r="E2937" t="str">
        <f t="shared" si="320"/>
        <v>454 S Buck More RdLake Wales, Florida 33853</v>
      </c>
      <c r="F2937" t="str">
        <f t="shared" si="321"/>
        <v>(863) 676-2541</v>
      </c>
      <c r="G2937" t="str">
        <f t="shared" si="316"/>
        <v>454 S Buck More Rd</v>
      </c>
      <c r="H2937" t="str">
        <f t="shared" si="317"/>
        <v>454 S Buck More Rd, Lake Wales, Florida 33853</v>
      </c>
      <c r="I2937" s="1" t="str">
        <f t="shared" si="318"/>
        <v>33460</v>
      </c>
    </row>
    <row r="2938" spans="1:9" x14ac:dyDescent="0.45">
      <c r="A2938" t="s">
        <v>5664</v>
      </c>
      <c r="B2938" t="s">
        <v>5665</v>
      </c>
      <c r="C2938" t="str">
        <f t="shared" si="319"/>
        <v>All County Mortuary</v>
      </c>
      <c r="D2938" t="str">
        <f t="shared" si="315"/>
        <v>Lake Worth, Florida</v>
      </c>
      <c r="E2938" t="str">
        <f t="shared" si="320"/>
        <v>1107 Lake AvenueLake Worth, Florida 33460</v>
      </c>
      <c r="F2938" t="str">
        <f t="shared" si="321"/>
        <v>561-627-9482</v>
      </c>
      <c r="G2938" t="str">
        <f t="shared" si="316"/>
        <v>1107 Lake Avenue</v>
      </c>
      <c r="H2938" t="str">
        <f t="shared" si="317"/>
        <v>1107 Lake Avenue, Lake Worth, Florida 33460</v>
      </c>
      <c r="I2938" s="1" t="str">
        <f t="shared" si="318"/>
        <v>33461</v>
      </c>
    </row>
    <row r="2939" spans="1:9" x14ac:dyDescent="0.45">
      <c r="A2939" t="s">
        <v>5666</v>
      </c>
      <c r="B2939" t="s">
        <v>5667</v>
      </c>
      <c r="C2939" t="str">
        <f t="shared" si="319"/>
        <v>Dorsey - E Earl Smith Memory Gardens Funeral Home</v>
      </c>
      <c r="D2939" t="str">
        <f t="shared" si="315"/>
        <v>Lake Worth, Florida</v>
      </c>
      <c r="E2939" t="str">
        <f t="shared" si="320"/>
        <v>3041 Kirk RdLake Worth, Florida 33461</v>
      </c>
      <c r="F2939" t="str">
        <f t="shared" si="321"/>
        <v>(561) 964-3772</v>
      </c>
      <c r="G2939" t="str">
        <f t="shared" si="316"/>
        <v>3041 Kirk Rd</v>
      </c>
      <c r="H2939" t="str">
        <f t="shared" si="317"/>
        <v>3041 Kirk Rd, Lake Worth, Florida 33461</v>
      </c>
      <c r="I2939" s="1" t="str">
        <f t="shared" si="318"/>
        <v>33460</v>
      </c>
    </row>
    <row r="2940" spans="1:9" x14ac:dyDescent="0.45">
      <c r="A2940" t="s">
        <v>5668</v>
      </c>
      <c r="B2940" t="s">
        <v>5669</v>
      </c>
      <c r="C2940" t="str">
        <f t="shared" si="319"/>
        <v>Emmanuel Funeral Homes</v>
      </c>
      <c r="D2940" t="str">
        <f t="shared" si="315"/>
        <v>Lake Worth, Florida</v>
      </c>
      <c r="E2940" t="str">
        <f t="shared" si="320"/>
        <v>110 S Dixie HighwayLake Worth, Florida 33460</v>
      </c>
      <c r="F2940" t="str">
        <f t="shared" si="321"/>
        <v>561-588-0302</v>
      </c>
      <c r="G2940" t="str">
        <f t="shared" si="316"/>
        <v>110 S Dixie Highway</v>
      </c>
      <c r="H2940" t="str">
        <f t="shared" si="317"/>
        <v>110 S Dixie Highway, Lake Worth, Florida 33460</v>
      </c>
      <c r="I2940" s="1" t="str">
        <f t="shared" si="318"/>
        <v>33460</v>
      </c>
    </row>
    <row r="2941" spans="1:9" x14ac:dyDescent="0.45">
      <c r="A2941" t="s">
        <v>5670</v>
      </c>
      <c r="B2941" t="s">
        <v>5671</v>
      </c>
      <c r="C2941" t="str">
        <f t="shared" si="319"/>
        <v>Lake Worth Memory Gardens Sales</v>
      </c>
      <c r="D2941" t="str">
        <f t="shared" si="315"/>
        <v>Lake Worth, Florida</v>
      </c>
      <c r="E2941" t="str">
        <f t="shared" si="320"/>
        <v>4141 10th Avenue NorthLake Worth, Florida 33461</v>
      </c>
      <c r="F2941" t="str">
        <f t="shared" si="321"/>
        <v>561-965-1110</v>
      </c>
      <c r="G2941" t="str">
        <f t="shared" si="316"/>
        <v>4141 10th Avenue North</v>
      </c>
      <c r="H2941" t="str">
        <f t="shared" si="317"/>
        <v>4141 10th Avenue North, Lake Worth, Florida 33461</v>
      </c>
      <c r="I2941" s="1" t="str">
        <f t="shared" si="318"/>
        <v>33802</v>
      </c>
    </row>
    <row r="2942" spans="1:9" x14ac:dyDescent="0.45">
      <c r="A2942" t="s">
        <v>5672</v>
      </c>
      <c r="B2942" t="s">
        <v>5673</v>
      </c>
      <c r="C2942" t="str">
        <f t="shared" si="319"/>
        <v>National Cremation Society</v>
      </c>
      <c r="D2942" t="str">
        <f t="shared" si="315"/>
        <v>Lake Worth, Florida</v>
      </c>
      <c r="E2942" t="str">
        <f t="shared" si="320"/>
        <v>1032 N Dixie HighwayLake Worth, Florida 33460</v>
      </c>
      <c r="F2942" t="str">
        <f t="shared" si="321"/>
        <v>561-582-3341</v>
      </c>
      <c r="G2942" t="str">
        <f t="shared" si="316"/>
        <v>1032 N Dixie Highway</v>
      </c>
      <c r="H2942" t="str">
        <f t="shared" si="317"/>
        <v>1032 N Dixie Highway, Lake Worth, Florida 33460</v>
      </c>
      <c r="I2942" s="1" t="str">
        <f t="shared" si="318"/>
        <v>33801</v>
      </c>
    </row>
    <row r="2943" spans="1:9" x14ac:dyDescent="0.45">
      <c r="A2943" t="s">
        <v>5674</v>
      </c>
      <c r="B2943" t="s">
        <v>5675</v>
      </c>
      <c r="C2943" t="str">
        <f t="shared" si="319"/>
        <v>Premier Funeral Service</v>
      </c>
      <c r="D2943" t="str">
        <f t="shared" si="315"/>
        <v>Lake Worth, Florida</v>
      </c>
      <c r="E2943" t="str">
        <f t="shared" si="320"/>
        <v>730 N Dixie HighwayLake Worth, Florida 33460</v>
      </c>
      <c r="F2943" t="str">
        <f t="shared" si="321"/>
        <v>561-533-8855</v>
      </c>
      <c r="G2943" t="str">
        <f t="shared" si="316"/>
        <v>730 N Dixie Highway</v>
      </c>
      <c r="H2943" t="str">
        <f t="shared" si="317"/>
        <v>730 N Dixie Highway, Lake Worth, Florida 33460</v>
      </c>
      <c r="I2943" s="1" t="str">
        <f t="shared" si="318"/>
        <v>33801</v>
      </c>
    </row>
    <row r="2944" spans="1:9" x14ac:dyDescent="0.45">
      <c r="A2944" t="s">
        <v>5676</v>
      </c>
      <c r="B2944" t="s">
        <v>5677</v>
      </c>
      <c r="C2944" t="str">
        <f t="shared" si="319"/>
        <v>Charles A Lewis Funeral Home</v>
      </c>
      <c r="D2944" t="str">
        <f t="shared" si="315"/>
        <v>Lakeland, Florida</v>
      </c>
      <c r="E2944" t="str">
        <f t="shared" si="320"/>
        <v>607 W Memorial BlvdLakeland, Florida 33802</v>
      </c>
      <c r="F2944" t="str">
        <f t="shared" si="321"/>
        <v>(863) 682-1012</v>
      </c>
      <c r="G2944" t="str">
        <f t="shared" si="316"/>
        <v>607 W Memorial Blvd</v>
      </c>
      <c r="H2944" t="str">
        <f t="shared" si="317"/>
        <v>607 W Memorial Blvd, Lakeland, Florida 33802</v>
      </c>
      <c r="I2944" s="1" t="str">
        <f t="shared" si="318"/>
        <v>33809</v>
      </c>
    </row>
    <row r="2945" spans="1:9" x14ac:dyDescent="0.45">
      <c r="A2945" t="s">
        <v>5678</v>
      </c>
      <c r="B2945" t="s">
        <v>5679</v>
      </c>
      <c r="C2945" t="str">
        <f t="shared" si="319"/>
        <v>Coney Brothers Funeral Home</v>
      </c>
      <c r="D2945" t="str">
        <f t="shared" si="315"/>
        <v>Lakeland, Florida</v>
      </c>
      <c r="E2945" t="str">
        <f t="shared" si="320"/>
        <v>328 South Ingraham AvenueLakeland, Florida 33801</v>
      </c>
      <c r="F2945" t="str">
        <f t="shared" si="321"/>
        <v>863-682-0111</v>
      </c>
      <c r="G2945" t="str">
        <f t="shared" si="316"/>
        <v>328 South Ingraham Avenue</v>
      </c>
      <c r="H2945" t="str">
        <f t="shared" si="317"/>
        <v>328 South Ingraham Avenue, Lakeland, Florida 33801</v>
      </c>
      <c r="I2945" s="1" t="str">
        <f t="shared" si="318"/>
        <v>33801</v>
      </c>
    </row>
    <row r="2946" spans="1:9" x14ac:dyDescent="0.45">
      <c r="A2946" t="s">
        <v>5678</v>
      </c>
      <c r="B2946" t="s">
        <v>5679</v>
      </c>
      <c r="C2946" t="str">
        <f t="shared" si="319"/>
        <v>Coney Brothers Funeral Home</v>
      </c>
      <c r="D2946" t="str">
        <f t="shared" ref="D2946:D3009" si="322">RIGHT($A2946,LEN($A2946) - FIND(",",$A2946)-1)</f>
        <v>Lakeland, Florida</v>
      </c>
      <c r="E2946" t="str">
        <f t="shared" si="320"/>
        <v>328 South Ingraham AvenueLakeland, Florida 33801</v>
      </c>
      <c r="F2946" t="str">
        <f t="shared" si="321"/>
        <v>863-682-0111</v>
      </c>
      <c r="G2946" t="str">
        <f t="shared" ref="G2946:G3009" si="323">LEFT(E2946, FIND(D2946,E2946)-1)</f>
        <v>328 South Ingraham Avenue</v>
      </c>
      <c r="H2946" t="str">
        <f t="shared" ref="H2946:H3009" si="324">_xlfn.CONCAT(G2946,", ",D2946," ", RIGHT(E2946,5))</f>
        <v>328 South Ingraham Avenue, Lakeland, Florida 33801</v>
      </c>
      <c r="I2946" s="1" t="str">
        <f t="shared" ref="I2946:I3009" si="325">RIGHT(E2949,5)</f>
        <v>33803</v>
      </c>
    </row>
    <row r="2947" spans="1:9" x14ac:dyDescent="0.45">
      <c r="A2947" t="s">
        <v>5680</v>
      </c>
      <c r="B2947" t="s">
        <v>5681</v>
      </c>
      <c r="C2947" t="str">
        <f t="shared" ref="C2947:C3010" si="326">LEFT($A2947,FIND(",", $A2947)-1)</f>
        <v>Countryside Funeral Chapel</v>
      </c>
      <c r="D2947" t="str">
        <f t="shared" si="322"/>
        <v>Lakeland, Florida</v>
      </c>
      <c r="E2947" t="str">
        <f t="shared" ref="E2947:E3010" si="327">LEFT($B2947,FIND("Phone",$B2947)-1)</f>
        <v>7405 Us Highway 98 NLakeland, Florida 33809</v>
      </c>
      <c r="F2947" t="str">
        <f t="shared" ref="F2947:F3010" si="328">RIGHT($B2947,LEN($B2947) - FIND("Phone",$B2947)-6)</f>
        <v>(863) 815-4448</v>
      </c>
      <c r="G2947" t="str">
        <f t="shared" si="323"/>
        <v>7405 Us Highway 98 N</v>
      </c>
      <c r="H2947" t="str">
        <f t="shared" si="324"/>
        <v>7405 Us Highway 98 N, Lakeland, Florida 33809</v>
      </c>
      <c r="I2947" s="1" t="str">
        <f t="shared" si="325"/>
        <v>33801</v>
      </c>
    </row>
    <row r="2948" spans="1:9" x14ac:dyDescent="0.45">
      <c r="A2948" t="s">
        <v>5682</v>
      </c>
      <c r="B2948" t="s">
        <v>5683</v>
      </c>
      <c r="C2948" t="str">
        <f t="shared" si="326"/>
        <v>David Russell Funeral Home</v>
      </c>
      <c r="D2948" t="str">
        <f t="shared" si="322"/>
        <v>Lakeland, Florida</v>
      </c>
      <c r="E2948" t="str">
        <f t="shared" si="327"/>
        <v>2005 Bartow RoadLakeland, Florida 33801</v>
      </c>
      <c r="F2948" t="str">
        <f t="shared" si="328"/>
        <v>(863) 616-1131</v>
      </c>
      <c r="G2948" t="str">
        <f t="shared" si="323"/>
        <v>2005 Bartow Road</v>
      </c>
      <c r="H2948" t="str">
        <f t="shared" si="324"/>
        <v>2005 Bartow Road, Lakeland, Florida 33801</v>
      </c>
      <c r="I2948" s="1" t="str">
        <f t="shared" si="325"/>
        <v>33809</v>
      </c>
    </row>
    <row r="2949" spans="1:9" x14ac:dyDescent="0.45">
      <c r="A2949" t="s">
        <v>5684</v>
      </c>
      <c r="B2949" t="s">
        <v>5685</v>
      </c>
      <c r="C2949" t="str">
        <f t="shared" si="326"/>
        <v>Dukes-Steen Funeral Home</v>
      </c>
      <c r="D2949" t="str">
        <f t="shared" si="322"/>
        <v>Lakeland, Florida</v>
      </c>
      <c r="E2949" t="str">
        <f t="shared" si="327"/>
        <v>1833 South Florida AvenueLakeland, Florida 33803</v>
      </c>
      <c r="F2949" t="str">
        <f t="shared" si="328"/>
        <v>(863) 682-3155</v>
      </c>
      <c r="G2949" t="str">
        <f t="shared" si="323"/>
        <v>1833 South Florida Avenue</v>
      </c>
      <c r="H2949" t="str">
        <f t="shared" si="324"/>
        <v>1833 South Florida Avenue, Lakeland, Florida 33803</v>
      </c>
      <c r="I2949" s="1" t="str">
        <f t="shared" si="325"/>
        <v>33801</v>
      </c>
    </row>
    <row r="2950" spans="1:9" x14ac:dyDescent="0.45">
      <c r="A2950" t="s">
        <v>5686</v>
      </c>
      <c r="B2950" t="s">
        <v>5687</v>
      </c>
      <c r="C2950" t="str">
        <f t="shared" si="326"/>
        <v>Funerals by David Russell</v>
      </c>
      <c r="D2950" t="str">
        <f t="shared" si="322"/>
        <v>Lakeland, Florida</v>
      </c>
      <c r="E2950" t="str">
        <f t="shared" si="327"/>
        <v>1234 E Lime StLakeland, Florida 33801</v>
      </c>
      <c r="F2950" t="str">
        <f t="shared" si="328"/>
        <v>(863) 616-1131</v>
      </c>
      <c r="G2950" t="str">
        <f t="shared" si="323"/>
        <v>1234 E Lime St</v>
      </c>
      <c r="H2950" t="str">
        <f t="shared" si="324"/>
        <v>1234 E Lime St, Lakeland, Florida 33801</v>
      </c>
      <c r="I2950" s="1" t="str">
        <f t="shared" si="325"/>
        <v>33805</v>
      </c>
    </row>
    <row r="2951" spans="1:9" x14ac:dyDescent="0.45">
      <c r="A2951" t="s">
        <v>5688</v>
      </c>
      <c r="B2951" t="s">
        <v>5689</v>
      </c>
      <c r="C2951" t="str">
        <f t="shared" si="326"/>
        <v>Gentry-Morrison Funeral Home</v>
      </c>
      <c r="D2951" t="str">
        <f t="shared" si="322"/>
        <v>Lakeland, Florida</v>
      </c>
      <c r="E2951" t="str">
        <f t="shared" si="327"/>
        <v>5245 Us Highway 98 NorthLakeland, Florida 33809</v>
      </c>
      <c r="F2951" t="str">
        <f t="shared" si="328"/>
        <v>863-858-4474</v>
      </c>
      <c r="G2951" t="str">
        <f t="shared" si="323"/>
        <v>5245 Us Highway 98 North</v>
      </c>
      <c r="H2951" t="str">
        <f t="shared" si="324"/>
        <v>5245 Us Highway 98 North, Lakeland, Florida 33809</v>
      </c>
      <c r="I2951" s="1" t="str">
        <f t="shared" si="325"/>
        <v>33801</v>
      </c>
    </row>
    <row r="2952" spans="1:9" x14ac:dyDescent="0.45">
      <c r="A2952" t="s">
        <v>5690</v>
      </c>
      <c r="B2952" t="s">
        <v>5691</v>
      </c>
      <c r="C2952" t="str">
        <f t="shared" si="326"/>
        <v>Gentry-Morrison Funeral Home Southside</v>
      </c>
      <c r="D2952" t="str">
        <f t="shared" si="322"/>
        <v>Lakeland, Florida</v>
      </c>
      <c r="E2952" t="str">
        <f t="shared" si="327"/>
        <v>1727 Bartow RdLakeland, Florida 33801</v>
      </c>
      <c r="F2952" t="str">
        <f t="shared" si="328"/>
        <v>(863) 688-7679</v>
      </c>
      <c r="G2952" t="str">
        <f t="shared" si="323"/>
        <v>1727 Bartow Rd</v>
      </c>
      <c r="H2952" t="str">
        <f t="shared" si="324"/>
        <v>1727 Bartow Rd, Lakeland, Florida 33801</v>
      </c>
      <c r="I2952" s="1" t="str">
        <f t="shared" si="325"/>
        <v>33801</v>
      </c>
    </row>
    <row r="2953" spans="1:9" x14ac:dyDescent="0.45">
      <c r="A2953" t="s">
        <v>5692</v>
      </c>
      <c r="B2953" t="s">
        <v>5693</v>
      </c>
      <c r="C2953" t="str">
        <f t="shared" si="326"/>
        <v>H W Oldham Funeral Home</v>
      </c>
      <c r="D2953" t="str">
        <f t="shared" si="322"/>
        <v>Lakeland, Florida</v>
      </c>
      <c r="E2953" t="str">
        <f t="shared" si="327"/>
        <v>1537 Kettles AvenueLakeland, Florida 33805</v>
      </c>
      <c r="F2953" t="str">
        <f t="shared" si="328"/>
        <v>863-683-2419</v>
      </c>
      <c r="G2953" t="str">
        <f t="shared" si="323"/>
        <v>1537 Kettles Avenue</v>
      </c>
      <c r="H2953" t="str">
        <f t="shared" si="324"/>
        <v>1537 Kettles Avenue, Lakeland, Florida 33805</v>
      </c>
      <c r="I2953" s="1" t="str">
        <f t="shared" si="325"/>
        <v>33803</v>
      </c>
    </row>
    <row r="2954" spans="1:9" x14ac:dyDescent="0.45">
      <c r="A2954" t="s">
        <v>5694</v>
      </c>
      <c r="B2954" t="s">
        <v>5695</v>
      </c>
      <c r="C2954" t="str">
        <f t="shared" si="326"/>
        <v>Heath Funeral Chapel</v>
      </c>
      <c r="D2954" t="str">
        <f t="shared" si="322"/>
        <v>Lakeland, Florida</v>
      </c>
      <c r="E2954" t="str">
        <f t="shared" si="327"/>
        <v>328 S Ingraham AveLakeland, Florida 33801</v>
      </c>
      <c r="F2954" t="str">
        <f t="shared" si="328"/>
        <v>(863) 682-0111</v>
      </c>
      <c r="G2954" t="str">
        <f t="shared" si="323"/>
        <v>328 S Ingraham Ave</v>
      </c>
      <c r="H2954" t="str">
        <f t="shared" si="324"/>
        <v>328 S Ingraham Ave, Lakeland, Florida 33801</v>
      </c>
      <c r="I2954" s="1" t="str">
        <f t="shared" si="325"/>
        <v>33805</v>
      </c>
    </row>
    <row r="2955" spans="1:9" x14ac:dyDescent="0.45">
      <c r="A2955" t="s">
        <v>5696</v>
      </c>
      <c r="B2955" t="s">
        <v>5697</v>
      </c>
      <c r="C2955" t="str">
        <f t="shared" si="326"/>
        <v>Lakeland Funeral Home and Memorial Gardens</v>
      </c>
      <c r="D2955" t="str">
        <f t="shared" si="322"/>
        <v>Lakeland, Florida</v>
      </c>
      <c r="E2955" t="str">
        <f t="shared" si="327"/>
        <v>2125 Bartow Hwy SouthLakeland, Florida 33801</v>
      </c>
      <c r="F2955" t="str">
        <f t="shared" si="328"/>
        <v>(863) 686-2125</v>
      </c>
      <c r="G2955" t="str">
        <f t="shared" si="323"/>
        <v>2125 Bartow Hwy South</v>
      </c>
      <c r="H2955" t="str">
        <f t="shared" si="324"/>
        <v>2125 Bartow Hwy South, Lakeland, Florida 33801</v>
      </c>
      <c r="I2955" s="1" t="str">
        <f t="shared" si="325"/>
        <v>33840</v>
      </c>
    </row>
    <row r="2956" spans="1:9" x14ac:dyDescent="0.45">
      <c r="A2956" t="s">
        <v>5698</v>
      </c>
      <c r="B2956" t="s">
        <v>5699</v>
      </c>
      <c r="C2956" t="str">
        <f t="shared" si="326"/>
        <v>Lakeland Memorial Garden</v>
      </c>
      <c r="D2956" t="str">
        <f t="shared" si="322"/>
        <v>Lakeland, Florida</v>
      </c>
      <c r="E2956" t="str">
        <f t="shared" si="327"/>
        <v>2123 Sylvester RoadLakeland, Florida 33803</v>
      </c>
      <c r="F2956" t="str">
        <f t="shared" si="328"/>
        <v>863-682-7917</v>
      </c>
      <c r="G2956" t="str">
        <f t="shared" si="323"/>
        <v>2123 Sylvester Road</v>
      </c>
      <c r="H2956" t="str">
        <f t="shared" si="324"/>
        <v>2123 Sylvester Road, Lakeland, Florida 33803</v>
      </c>
      <c r="I2956" s="1" t="str">
        <f t="shared" si="325"/>
        <v>33846</v>
      </c>
    </row>
    <row r="2957" spans="1:9" x14ac:dyDescent="0.45">
      <c r="A2957" t="s">
        <v>5700</v>
      </c>
      <c r="B2957" t="s">
        <v>5701</v>
      </c>
      <c r="C2957" t="str">
        <f t="shared" si="326"/>
        <v>Lanier Funeral Home</v>
      </c>
      <c r="D2957" t="str">
        <f t="shared" si="322"/>
        <v>Lakeland, Florida</v>
      </c>
      <c r="E2957" t="str">
        <f t="shared" si="327"/>
        <v>717 Griffin RdLakeland, Florida 33805</v>
      </c>
      <c r="F2957" t="str">
        <f t="shared" si="328"/>
        <v>863-687-3996</v>
      </c>
      <c r="G2957" t="str">
        <f t="shared" si="323"/>
        <v>717 Griffin Rd</v>
      </c>
      <c r="H2957" t="str">
        <f t="shared" si="324"/>
        <v>717 Griffin Rd, Lakeland, Florida 33805</v>
      </c>
      <c r="I2957" s="1" t="str">
        <f t="shared" si="325"/>
        <v>33810</v>
      </c>
    </row>
    <row r="2958" spans="1:9" x14ac:dyDescent="0.45">
      <c r="A2958" t="s">
        <v>5702</v>
      </c>
      <c r="B2958" t="s">
        <v>5703</v>
      </c>
      <c r="C2958" t="str">
        <f t="shared" si="326"/>
        <v>National Memorials</v>
      </c>
      <c r="D2958" t="str">
        <f t="shared" si="322"/>
        <v>Lakeland, Florida</v>
      </c>
      <c r="E2958" t="str">
        <f t="shared" si="327"/>
        <v>3815 Us Highway 98 SLakeland, Florida 33840</v>
      </c>
      <c r="F2958" t="str">
        <f t="shared" si="328"/>
        <v>(863) 665-1526</v>
      </c>
      <c r="G2958" t="str">
        <f t="shared" si="323"/>
        <v>3815 Us Highway 98 S</v>
      </c>
      <c r="H2958" t="str">
        <f t="shared" si="324"/>
        <v>3815 Us Highway 98 S, Lakeland, Florida 33840</v>
      </c>
      <c r="I2958" s="1" t="str">
        <f t="shared" si="325"/>
        <v>33811</v>
      </c>
    </row>
    <row r="2959" spans="1:9" x14ac:dyDescent="0.45">
      <c r="A2959" t="s">
        <v>5704</v>
      </c>
      <c r="B2959" t="s">
        <v>5705</v>
      </c>
      <c r="C2959" t="str">
        <f t="shared" si="326"/>
        <v>Oak Hill Burial Park</v>
      </c>
      <c r="D2959" t="str">
        <f t="shared" si="322"/>
        <v>Lakeland, Florida</v>
      </c>
      <c r="E2959" t="str">
        <f t="shared" si="327"/>
        <v>4620 Us Highway 98 SLakeland, Florida 33846</v>
      </c>
      <c r="F2959" t="str">
        <f t="shared" si="328"/>
        <v>(863) 648-3287</v>
      </c>
      <c r="G2959" t="str">
        <f t="shared" si="323"/>
        <v>4620 Us Highway 98 S</v>
      </c>
      <c r="H2959" t="str">
        <f t="shared" si="324"/>
        <v>4620 Us Highway 98 S, Lakeland, Florida 33846</v>
      </c>
      <c r="I2959" s="1" t="str">
        <f t="shared" si="325"/>
        <v>34639</v>
      </c>
    </row>
    <row r="2960" spans="1:9" x14ac:dyDescent="0.45">
      <c r="A2960" t="s">
        <v>5706</v>
      </c>
      <c r="B2960" t="s">
        <v>5707</v>
      </c>
      <c r="C2960" t="str">
        <f t="shared" si="326"/>
        <v>Trinity Memorial Funeral Home</v>
      </c>
      <c r="D2960" t="str">
        <f t="shared" si="322"/>
        <v>Lakeland, Florida</v>
      </c>
      <c r="E2960" t="str">
        <f t="shared" si="327"/>
        <v>3350 Mall Mill RdLakeland, Florida 33810</v>
      </c>
      <c r="F2960" t="str">
        <f t="shared" si="328"/>
        <v>(863) 853-5959</v>
      </c>
      <c r="G2960" t="str">
        <f t="shared" si="323"/>
        <v>3350 Mall Mill Rd</v>
      </c>
      <c r="H2960" t="str">
        <f t="shared" si="324"/>
        <v>3350 Mall Mill Rd, Lakeland, Florida 33810</v>
      </c>
      <c r="I2960" s="1" t="str">
        <f t="shared" si="325"/>
        <v>33462</v>
      </c>
    </row>
    <row r="2961" spans="1:9" x14ac:dyDescent="0.45">
      <c r="A2961" t="s">
        <v>5708</v>
      </c>
      <c r="B2961" t="s">
        <v>5709</v>
      </c>
      <c r="C2961" t="str">
        <f t="shared" si="326"/>
        <v>Vkm Intl Incorporated</v>
      </c>
      <c r="D2961" t="str">
        <f t="shared" si="322"/>
        <v>Lakeland, Florida</v>
      </c>
      <c r="E2961" t="str">
        <f t="shared" si="327"/>
        <v>2715 Badger RdLakeland, Florida 33811</v>
      </c>
      <c r="F2961" t="str">
        <f t="shared" si="328"/>
        <v>(863) 647-9337</v>
      </c>
      <c r="G2961" t="str">
        <f t="shared" si="323"/>
        <v>2715 Badger Rd</v>
      </c>
      <c r="H2961" t="str">
        <f t="shared" si="324"/>
        <v>2715 Badger Rd, Lakeland, Florida 33811</v>
      </c>
      <c r="I2961" s="1" t="str">
        <f t="shared" si="325"/>
        <v>33462</v>
      </c>
    </row>
    <row r="2962" spans="1:9" x14ac:dyDescent="0.45">
      <c r="A2962" t="s">
        <v>5710</v>
      </c>
      <c r="B2962" t="s">
        <v>5711</v>
      </c>
      <c r="C2962" t="str">
        <f t="shared" si="326"/>
        <v>Loyless Funeral Home</v>
      </c>
      <c r="D2962" t="str">
        <f t="shared" si="322"/>
        <v>Land O Lakes, Florida</v>
      </c>
      <c r="E2962" t="str">
        <f t="shared" si="327"/>
        <v>5310 Land O Lakes BlvdLand O Lakes, Florida 34639</v>
      </c>
      <c r="F2962" t="str">
        <f t="shared" si="328"/>
        <v>(813) 996-6610</v>
      </c>
      <c r="G2962" t="str">
        <f t="shared" si="323"/>
        <v>5310 Land O Lakes Blvd</v>
      </c>
      <c r="H2962" t="str">
        <f t="shared" si="324"/>
        <v>5310 Land O Lakes Blvd, Land O Lakes, Florida 34639</v>
      </c>
      <c r="I2962" s="1" t="str">
        <f t="shared" si="325"/>
        <v>33774</v>
      </c>
    </row>
    <row r="2963" spans="1:9" x14ac:dyDescent="0.45">
      <c r="A2963" t="s">
        <v>5712</v>
      </c>
      <c r="B2963" t="s">
        <v>5713</v>
      </c>
      <c r="C2963" t="str">
        <f t="shared" si="326"/>
        <v>Babione-Stephenson Funeral Home &amp; Cremation Service</v>
      </c>
      <c r="D2963" t="str">
        <f t="shared" si="322"/>
        <v>Lantana, Florida</v>
      </c>
      <c r="E2963" t="str">
        <f t="shared" si="327"/>
        <v>1004 South Dixie HighwayLantana, Florida 33462</v>
      </c>
      <c r="F2963" t="str">
        <f t="shared" si="328"/>
        <v>(561) 582-4124</v>
      </c>
      <c r="G2963" t="str">
        <f t="shared" si="323"/>
        <v>1004 South Dixie Highway</v>
      </c>
      <c r="H2963" t="str">
        <f t="shared" si="324"/>
        <v>1004 South Dixie Highway, Lantana, Florida 33462</v>
      </c>
      <c r="I2963" s="1" t="str">
        <f t="shared" si="325"/>
        <v>33770</v>
      </c>
    </row>
    <row r="2964" spans="1:9" x14ac:dyDescent="0.45">
      <c r="A2964" t="s">
        <v>5714</v>
      </c>
      <c r="B2964" t="s">
        <v>5715</v>
      </c>
      <c r="C2964" t="str">
        <f t="shared" si="326"/>
        <v>Palm Beach Memorial Park &amp; Funeral Home</v>
      </c>
      <c r="D2964" t="str">
        <f t="shared" si="322"/>
        <v>Lantana, Florida</v>
      </c>
      <c r="E2964" t="str">
        <f t="shared" si="327"/>
        <v>3691 Seacrest BlvdLantana, Florida 33462</v>
      </c>
      <c r="F2964" t="str">
        <f t="shared" si="328"/>
        <v>(561) 586-1237</v>
      </c>
      <c r="G2964" t="str">
        <f t="shared" si="323"/>
        <v>3691 Seacrest Blvd</v>
      </c>
      <c r="H2964" t="str">
        <f t="shared" si="324"/>
        <v>3691 Seacrest Blvd, Lantana, Florida 33462</v>
      </c>
      <c r="I2964" s="1" t="str">
        <f t="shared" si="325"/>
        <v>33773</v>
      </c>
    </row>
    <row r="2965" spans="1:9" x14ac:dyDescent="0.45">
      <c r="A2965" t="s">
        <v>5716</v>
      </c>
      <c r="B2965" t="s">
        <v>5717</v>
      </c>
      <c r="C2965" t="str">
        <f t="shared" si="326"/>
        <v>Abbey Affordable Cremation &amp; Funeral Services</v>
      </c>
      <c r="D2965" t="str">
        <f t="shared" si="322"/>
        <v>Largo, Florida</v>
      </c>
      <c r="E2965" t="str">
        <f t="shared" si="327"/>
        <v>12541 Ulmerton RdLargo, Florida 33774</v>
      </c>
      <c r="F2965" t="str">
        <f t="shared" si="328"/>
        <v>727-517-2340</v>
      </c>
      <c r="G2965" t="str">
        <f t="shared" si="323"/>
        <v>12541 Ulmerton Rd</v>
      </c>
      <c r="H2965" t="str">
        <f t="shared" si="324"/>
        <v>12541 Ulmerton Rd, Largo, Florida 33774</v>
      </c>
      <c r="I2965" s="1" t="str">
        <f t="shared" si="325"/>
        <v>33785</v>
      </c>
    </row>
    <row r="2966" spans="1:9" x14ac:dyDescent="0.45">
      <c r="A2966" t="s">
        <v>5718</v>
      </c>
      <c r="B2966" t="s">
        <v>5719</v>
      </c>
      <c r="C2966" t="str">
        <f t="shared" si="326"/>
        <v>Alife Tribute Funeral Care</v>
      </c>
      <c r="D2966" t="str">
        <f t="shared" si="322"/>
        <v>Largo, Florida</v>
      </c>
      <c r="E2966" t="str">
        <f t="shared" si="327"/>
        <v>716 Seminole BoulevardLargo, Florida 33770</v>
      </c>
      <c r="F2966" t="str">
        <f t="shared" si="328"/>
        <v>727-559-7793</v>
      </c>
      <c r="G2966" t="str">
        <f t="shared" si="323"/>
        <v>716 Seminole Boulevard</v>
      </c>
      <c r="H2966" t="str">
        <f t="shared" si="324"/>
        <v>716 Seminole Boulevard, Largo, Florida 33770</v>
      </c>
      <c r="I2966" s="1" t="str">
        <f t="shared" si="325"/>
        <v>33773</v>
      </c>
    </row>
    <row r="2967" spans="1:9" x14ac:dyDescent="0.45">
      <c r="A2967" t="s">
        <v>5720</v>
      </c>
      <c r="B2967" t="s">
        <v>5721</v>
      </c>
      <c r="C2967" t="str">
        <f t="shared" si="326"/>
        <v>B &amp; L Cremation Systems</v>
      </c>
      <c r="D2967" t="str">
        <f t="shared" si="322"/>
        <v>Largo, Florida</v>
      </c>
      <c r="E2967" t="str">
        <f t="shared" si="327"/>
        <v>7205 114th AveLargo, Florida 33773</v>
      </c>
      <c r="F2967" t="str">
        <f t="shared" si="328"/>
        <v>(727) 541-4666</v>
      </c>
      <c r="G2967" t="str">
        <f t="shared" si="323"/>
        <v>7205 114th Ave</v>
      </c>
      <c r="H2967" t="str">
        <f t="shared" si="324"/>
        <v>7205 114th Ave, Largo, Florida 33773</v>
      </c>
      <c r="I2967" s="1" t="str">
        <f t="shared" si="325"/>
        <v>33771</v>
      </c>
    </row>
    <row r="2968" spans="1:9" x14ac:dyDescent="0.45">
      <c r="A2968" t="s">
        <v>5722</v>
      </c>
      <c r="B2968" t="s">
        <v>5723</v>
      </c>
      <c r="C2968" t="str">
        <f t="shared" si="326"/>
        <v>Feaster-Moss Funeral Homes Incorporated</v>
      </c>
      <c r="D2968" t="str">
        <f t="shared" si="322"/>
        <v>Largo, Florida</v>
      </c>
      <c r="E2968" t="str">
        <f t="shared" si="327"/>
        <v>13401 Indian Rocks RdLargo, Florida 33785</v>
      </c>
      <c r="F2968" t="str">
        <f t="shared" si="328"/>
        <v>(727) 446-2375</v>
      </c>
      <c r="G2968" t="str">
        <f t="shared" si="323"/>
        <v>13401 Indian Rocks Rd</v>
      </c>
      <c r="H2968" t="str">
        <f t="shared" si="324"/>
        <v>13401 Indian Rocks Rd, Largo, Florida 33785</v>
      </c>
      <c r="I2968" s="1" t="str">
        <f t="shared" si="325"/>
        <v>33774</v>
      </c>
    </row>
    <row r="2969" spans="1:9" x14ac:dyDescent="0.45">
      <c r="A2969" t="s">
        <v>5724</v>
      </c>
      <c r="B2969" t="s">
        <v>5725</v>
      </c>
      <c r="C2969" t="str">
        <f t="shared" si="326"/>
        <v>Gulf Breeze Cremation Society</v>
      </c>
      <c r="D2969" t="str">
        <f t="shared" si="322"/>
        <v>Largo, Florida</v>
      </c>
      <c r="E2969" t="str">
        <f t="shared" si="327"/>
        <v>7210 Ulmerton Rd Ste JLargo, Florida 33773</v>
      </c>
      <c r="F2969" t="str">
        <f t="shared" si="328"/>
        <v>(727) 530-7742</v>
      </c>
      <c r="G2969" t="str">
        <f t="shared" si="323"/>
        <v>7210 Ulmerton Rd Ste J</v>
      </c>
      <c r="H2969" t="str">
        <f t="shared" si="324"/>
        <v>7210 Ulmerton Rd Ste J, Largo, Florida 33773</v>
      </c>
      <c r="I2969" s="1" t="str">
        <f t="shared" si="325"/>
        <v>33785</v>
      </c>
    </row>
    <row r="2970" spans="1:9" x14ac:dyDescent="0.45">
      <c r="A2970" t="s">
        <v>5726</v>
      </c>
      <c r="B2970" t="s">
        <v>5727</v>
      </c>
      <c r="C2970" t="str">
        <f t="shared" si="326"/>
        <v>International Association Of Mortuary Services Inc</v>
      </c>
      <c r="D2970" t="str">
        <f t="shared" si="322"/>
        <v>Largo, Florida</v>
      </c>
      <c r="E2970" t="str">
        <f t="shared" si="327"/>
        <v>7210 Ulmerton RdLargo, Florida 33771</v>
      </c>
      <c r="F2970" t="str">
        <f t="shared" si="328"/>
        <v>727-530-3600</v>
      </c>
      <c r="G2970" t="str">
        <f t="shared" si="323"/>
        <v>7210 Ulmerton Rd</v>
      </c>
      <c r="H2970" t="str">
        <f t="shared" si="324"/>
        <v>7210 Ulmerton Rd, Largo, Florida 33771</v>
      </c>
      <c r="I2970" s="1" t="str">
        <f t="shared" si="325"/>
        <v>33312</v>
      </c>
    </row>
    <row r="2971" spans="1:9" x14ac:dyDescent="0.45">
      <c r="A2971" t="s">
        <v>5728</v>
      </c>
      <c r="B2971" t="s">
        <v>5729</v>
      </c>
      <c r="C2971" t="str">
        <f t="shared" si="326"/>
        <v>Moss Feaster Funeral Home</v>
      </c>
      <c r="D2971" t="str">
        <f t="shared" si="322"/>
        <v>Largo, Florida</v>
      </c>
      <c r="E2971" t="str">
        <f t="shared" si="327"/>
        <v>13401 Indian Rocks RdLargo, Florida 33774</v>
      </c>
      <c r="F2971" t="str">
        <f t="shared" si="328"/>
        <v>27-562-2080</v>
      </c>
      <c r="G2971" t="str">
        <f t="shared" si="323"/>
        <v>13401 Indian Rocks Rd</v>
      </c>
      <c r="H2971" t="str">
        <f t="shared" si="324"/>
        <v>13401 Indian Rocks Rd, Largo, Florida 33774</v>
      </c>
      <c r="I2971" s="1" t="str">
        <f t="shared" si="325"/>
        <v>34461</v>
      </c>
    </row>
    <row r="2972" spans="1:9" x14ac:dyDescent="0.45">
      <c r="A2972" t="s">
        <v>5730</v>
      </c>
      <c r="B2972" t="s">
        <v>5731</v>
      </c>
      <c r="C2972" t="str">
        <f t="shared" si="326"/>
        <v>Serenity Gardens Memorial Park</v>
      </c>
      <c r="D2972" t="str">
        <f t="shared" si="322"/>
        <v>Largo, Florida</v>
      </c>
      <c r="E2972" t="str">
        <f t="shared" si="327"/>
        <v>13401 Indian Rocks RdLargo, Florida 33785</v>
      </c>
      <c r="F2972" t="str">
        <f t="shared" si="328"/>
        <v>(727) 595-2914</v>
      </c>
      <c r="G2972" t="str">
        <f t="shared" si="323"/>
        <v>13401 Indian Rocks Rd</v>
      </c>
      <c r="H2972" t="str">
        <f t="shared" si="324"/>
        <v>13401 Indian Rocks Rd, Largo, Florida 33785</v>
      </c>
      <c r="I2972" s="1" t="str">
        <f t="shared" si="325"/>
        <v>34748</v>
      </c>
    </row>
    <row r="2973" spans="1:9" x14ac:dyDescent="0.45">
      <c r="A2973" t="s">
        <v>5732</v>
      </c>
      <c r="B2973" t="s">
        <v>5733</v>
      </c>
      <c r="C2973" t="str">
        <f t="shared" si="326"/>
        <v>Ceremonies For Eternity</v>
      </c>
      <c r="D2973" t="str">
        <f t="shared" si="322"/>
        <v>Lauderdale, Florida</v>
      </c>
      <c r="E2973" t="str">
        <f t="shared" si="327"/>
        <v>151 Sw 37th TerraceLauderdale, Florida 33312</v>
      </c>
      <c r="F2973" t="str">
        <f t="shared" si="328"/>
        <v>(954) 581-2265</v>
      </c>
      <c r="G2973" t="str">
        <f t="shared" si="323"/>
        <v>151 Sw 37th Terrace</v>
      </c>
      <c r="H2973" t="str">
        <f t="shared" si="324"/>
        <v>151 Sw 37th Terrace, Lauderdale, Florida 33312</v>
      </c>
      <c r="I2973" s="1" t="str">
        <f t="shared" si="325"/>
        <v>34748</v>
      </c>
    </row>
    <row r="2974" spans="1:9" x14ac:dyDescent="0.45">
      <c r="A2974" t="s">
        <v>5734</v>
      </c>
      <c r="B2974" t="s">
        <v>5735</v>
      </c>
      <c r="C2974" t="str">
        <f t="shared" si="326"/>
        <v>Brown Funeral Home</v>
      </c>
      <c r="D2974" t="str">
        <f t="shared" si="322"/>
        <v>Lecanto, Florida</v>
      </c>
      <c r="E2974" t="str">
        <f t="shared" si="327"/>
        <v>5430 W Gulf To Lake HighwayLecanto, Florida 34461</v>
      </c>
      <c r="F2974" t="str">
        <f t="shared" si="328"/>
        <v>352-795-0111</v>
      </c>
      <c r="G2974" t="str">
        <f t="shared" si="323"/>
        <v>5430 W Gulf To Lake Highway</v>
      </c>
      <c r="H2974" t="str">
        <f t="shared" si="324"/>
        <v>5430 W Gulf To Lake Highway, Lecanto, Florida 34461</v>
      </c>
      <c r="I2974" s="1" t="str">
        <f t="shared" si="325"/>
        <v>34748</v>
      </c>
    </row>
    <row r="2975" spans="1:9" x14ac:dyDescent="0.45">
      <c r="A2975" t="s">
        <v>5736</v>
      </c>
      <c r="B2975" t="s">
        <v>5737</v>
      </c>
      <c r="C2975" t="str">
        <f t="shared" si="326"/>
        <v>Beyers Funeral Home</v>
      </c>
      <c r="D2975" t="str">
        <f t="shared" si="322"/>
        <v>Leesburg, Florida</v>
      </c>
      <c r="E2975" t="str">
        <f t="shared" si="327"/>
        <v>1123 W Main StreetLeesburg, Florida 34748</v>
      </c>
      <c r="F2975" t="str">
        <f t="shared" si="328"/>
        <v>352-787-4343</v>
      </c>
      <c r="G2975" t="str">
        <f t="shared" si="323"/>
        <v>1123 W Main Street</v>
      </c>
      <c r="H2975" t="str">
        <f t="shared" si="324"/>
        <v>1123 W Main Street, Leesburg, Florida 34748</v>
      </c>
      <c r="I2975" s="1" t="str">
        <f t="shared" si="325"/>
        <v>33971</v>
      </c>
    </row>
    <row r="2976" spans="1:9" x14ac:dyDescent="0.45">
      <c r="A2976" t="s">
        <v>5738</v>
      </c>
      <c r="B2976" t="s">
        <v>5739</v>
      </c>
      <c r="C2976" t="str">
        <f t="shared" si="326"/>
        <v>Hillcrest Memorial Gardens</v>
      </c>
      <c r="D2976" t="str">
        <f t="shared" si="322"/>
        <v>Leesburg, Florida</v>
      </c>
      <c r="E2976" t="str">
        <f t="shared" si="327"/>
        <v>1901 County Road 25ALeesburg, Florida 34748</v>
      </c>
      <c r="F2976" t="str">
        <f t="shared" si="328"/>
        <v>352-787-6830</v>
      </c>
      <c r="G2976" t="str">
        <f t="shared" si="323"/>
        <v>1901 County Road 25A</v>
      </c>
      <c r="H2976" t="str">
        <f t="shared" si="324"/>
        <v>1901 County Road 25A, Leesburg, Florida 34748</v>
      </c>
      <c r="I2976" s="1" t="str">
        <f t="shared" si="325"/>
        <v>33936</v>
      </c>
    </row>
    <row r="2977" spans="1:9" x14ac:dyDescent="0.45">
      <c r="A2977" t="s">
        <v>5740</v>
      </c>
      <c r="B2977" t="s">
        <v>5741</v>
      </c>
      <c r="C2977" t="str">
        <f t="shared" si="326"/>
        <v>Page Theus Funeral Home</v>
      </c>
      <c r="D2977" t="str">
        <f t="shared" si="322"/>
        <v>Leesburg, Florida</v>
      </c>
      <c r="E2977" t="str">
        <f t="shared" si="327"/>
        <v>914 W Main StreetLeesburg, Florida 34748</v>
      </c>
      <c r="F2977" t="str">
        <f t="shared" si="328"/>
        <v>352-787-5511</v>
      </c>
      <c r="G2977" t="str">
        <f t="shared" si="323"/>
        <v>914 W Main Street</v>
      </c>
      <c r="H2977" t="str">
        <f t="shared" si="324"/>
        <v>914 W Main Street, Leesburg, Florida 34748</v>
      </c>
      <c r="I2977" s="1" t="str">
        <f t="shared" si="325"/>
        <v>32064</v>
      </c>
    </row>
    <row r="2978" spans="1:9" x14ac:dyDescent="0.45">
      <c r="A2978" t="s">
        <v>5742</v>
      </c>
      <c r="B2978" t="s">
        <v>5743</v>
      </c>
      <c r="C2978" t="str">
        <f t="shared" si="326"/>
        <v>Anderson Funeral Home Inc</v>
      </c>
      <c r="D2978" t="str">
        <f t="shared" si="322"/>
        <v>Lehigh Acres, Florida</v>
      </c>
      <c r="E2978" t="str">
        <f t="shared" si="327"/>
        <v>2701 Lee BoulevardLehigh Acres, Florida 33971</v>
      </c>
      <c r="F2978" t="str">
        <f t="shared" si="328"/>
        <v>239-368-7080</v>
      </c>
      <c r="G2978" t="str">
        <f t="shared" si="323"/>
        <v>2701 Lee Boulevard</v>
      </c>
      <c r="H2978" t="str">
        <f t="shared" si="324"/>
        <v>2701 Lee Boulevard, Lehigh Acres, Florida 33971</v>
      </c>
      <c r="I2978" s="1" t="str">
        <f t="shared" si="325"/>
        <v>32060</v>
      </c>
    </row>
    <row r="2979" spans="1:9" x14ac:dyDescent="0.45">
      <c r="A2979" t="s">
        <v>5744</v>
      </c>
      <c r="B2979" t="s">
        <v>5745</v>
      </c>
      <c r="C2979" t="str">
        <f t="shared" si="326"/>
        <v>Farley Memorial Funeral Home</v>
      </c>
      <c r="D2979" t="str">
        <f t="shared" si="322"/>
        <v>Lehigh Acres, Florida</v>
      </c>
      <c r="E2979" t="str">
        <f t="shared" si="327"/>
        <v>1100 Lee BoulevardLehigh Acres, Florida 33936</v>
      </c>
      <c r="F2979" t="str">
        <f t="shared" si="328"/>
        <v>239-369-2181</v>
      </c>
      <c r="G2979" t="str">
        <f t="shared" si="323"/>
        <v>1100 Lee Boulevard</v>
      </c>
      <c r="H2979" t="str">
        <f t="shared" si="324"/>
        <v>1100 Lee Boulevard, Lehigh Acres, Florida 33936</v>
      </c>
      <c r="I2979" s="1" t="str">
        <f t="shared" si="325"/>
        <v>32064</v>
      </c>
    </row>
    <row r="2980" spans="1:9" x14ac:dyDescent="0.45">
      <c r="A2980" t="s">
        <v>5746</v>
      </c>
      <c r="B2980" t="s">
        <v>5747</v>
      </c>
      <c r="C2980" t="str">
        <f t="shared" si="326"/>
        <v>Charles T Hall Funeral Home</v>
      </c>
      <c r="D2980" t="str">
        <f t="shared" si="322"/>
        <v>Live Oak, Florida</v>
      </c>
      <c r="E2980" t="str">
        <f t="shared" si="327"/>
        <v>620 Houston Avenue SouthwestLive Oak, Florida 32064</v>
      </c>
      <c r="F2980" t="str">
        <f t="shared" si="328"/>
        <v>386-362-2672</v>
      </c>
      <c r="G2980" t="str">
        <f t="shared" si="323"/>
        <v>620 Houston Avenue Southwest</v>
      </c>
      <c r="H2980" t="str">
        <f t="shared" si="324"/>
        <v>620 Houston Avenue Southwest, Live Oak, Florida 32064</v>
      </c>
      <c r="I2980" s="1" t="str">
        <f t="shared" si="325"/>
        <v>32064</v>
      </c>
    </row>
    <row r="2981" spans="1:9" x14ac:dyDescent="0.45">
      <c r="A2981" t="s">
        <v>5748</v>
      </c>
      <c r="B2981" t="s">
        <v>5749</v>
      </c>
      <c r="C2981" t="str">
        <f t="shared" si="326"/>
        <v>Daniels Funeral Home Inc</v>
      </c>
      <c r="D2981" t="str">
        <f t="shared" si="322"/>
        <v>Live Oak, Florida</v>
      </c>
      <c r="E2981" t="str">
        <f t="shared" si="327"/>
        <v>416 Howard St ELive Oak, Florida 32060</v>
      </c>
      <c r="F2981" t="str">
        <f t="shared" si="328"/>
        <v>(386) 362-4333</v>
      </c>
      <c r="G2981" t="str">
        <f t="shared" si="323"/>
        <v>416 Howard St E</v>
      </c>
      <c r="H2981" t="str">
        <f t="shared" si="324"/>
        <v>416 Howard St E, Live Oak, Florida 32060</v>
      </c>
      <c r="I2981" s="1" t="str">
        <f t="shared" si="325"/>
        <v>32064</v>
      </c>
    </row>
    <row r="2982" spans="1:9" x14ac:dyDescent="0.45">
      <c r="A2982" t="s">
        <v>5750</v>
      </c>
      <c r="B2982" t="s">
        <v>5751</v>
      </c>
      <c r="C2982" t="str">
        <f t="shared" si="326"/>
        <v>Daniels Funeral Homes Inc</v>
      </c>
      <c r="D2982" t="str">
        <f t="shared" si="322"/>
        <v>Live Oak, Florida</v>
      </c>
      <c r="E2982" t="str">
        <f t="shared" si="327"/>
        <v>1126 Ohio Avenue NorthLive Oak, Florida 32064</v>
      </c>
      <c r="F2982" t="str">
        <f t="shared" si="328"/>
        <v>386-362-4333</v>
      </c>
      <c r="G2982" t="str">
        <f t="shared" si="323"/>
        <v>1126 Ohio Avenue North</v>
      </c>
      <c r="H2982" t="str">
        <f t="shared" si="324"/>
        <v>1126 Ohio Avenue North, Live Oak, Florida 32064</v>
      </c>
      <c r="I2982" s="1" t="str">
        <f t="shared" si="325"/>
        <v>32750</v>
      </c>
    </row>
    <row r="2983" spans="1:9" x14ac:dyDescent="0.45">
      <c r="A2983" t="s">
        <v>5752</v>
      </c>
      <c r="B2983" t="s">
        <v>5753</v>
      </c>
      <c r="C2983" t="str">
        <f t="shared" si="326"/>
        <v>Thomas Funeral Home</v>
      </c>
      <c r="D2983" t="str">
        <f t="shared" si="322"/>
        <v>Live Oak, Florida</v>
      </c>
      <c r="E2983" t="str">
        <f t="shared" si="327"/>
        <v>1009 5th Street SouthwestLive Oak, Florida 32064</v>
      </c>
      <c r="F2983" t="str">
        <f t="shared" si="328"/>
        <v>386-364-5535</v>
      </c>
      <c r="G2983" t="str">
        <f t="shared" si="323"/>
        <v>1009 5th Street Southwest</v>
      </c>
      <c r="H2983" t="str">
        <f t="shared" si="324"/>
        <v>1009 5th Street Southwest, Live Oak, Florida 32064</v>
      </c>
      <c r="I2983" s="1" t="str">
        <f t="shared" si="325"/>
        <v>33559</v>
      </c>
    </row>
    <row r="2984" spans="1:9" x14ac:dyDescent="0.45">
      <c r="A2984" t="s">
        <v>5754</v>
      </c>
      <c r="B2984" t="s">
        <v>5755</v>
      </c>
      <c r="C2984" t="str">
        <f t="shared" si="326"/>
        <v>Udell Funeral Home</v>
      </c>
      <c r="D2984" t="str">
        <f t="shared" si="322"/>
        <v>Live Oak, Florida</v>
      </c>
      <c r="E2984" t="str">
        <f t="shared" si="327"/>
        <v>120 Walker Avenue SouthwestLive Oak, Florida 32064</v>
      </c>
      <c r="F2984" t="str">
        <f t="shared" si="328"/>
        <v>386-362-4189</v>
      </c>
      <c r="G2984" t="str">
        <f t="shared" si="323"/>
        <v>120 Walker Avenue Southwest</v>
      </c>
      <c r="H2984" t="str">
        <f t="shared" si="324"/>
        <v>120 Walker Avenue Southwest, Live Oak, Florida 32064</v>
      </c>
      <c r="I2984" s="1" t="str">
        <f t="shared" si="325"/>
        <v>32444</v>
      </c>
    </row>
    <row r="2985" spans="1:9" x14ac:dyDescent="0.45">
      <c r="A2985" t="s">
        <v>5756</v>
      </c>
      <c r="B2985" t="s">
        <v>5757</v>
      </c>
      <c r="C2985" t="str">
        <f t="shared" si="326"/>
        <v>Woodlawn Carey Hand Funeral Home</v>
      </c>
      <c r="D2985" t="str">
        <f t="shared" si="322"/>
        <v>Longwood, Florida</v>
      </c>
      <c r="E2985" t="str">
        <f t="shared" si="327"/>
        <v>335 East State Road 434Longwood, Florida 32750</v>
      </c>
      <c r="F2985" t="str">
        <f t="shared" si="328"/>
        <v>(407) 834-8550</v>
      </c>
      <c r="G2985" t="str">
        <f t="shared" si="323"/>
        <v>335 East State Road 434</v>
      </c>
      <c r="H2985" t="str">
        <f t="shared" si="324"/>
        <v>335 East State Road 434, Longwood, Florida 32750</v>
      </c>
      <c r="I2985" s="1" t="str">
        <f t="shared" si="325"/>
        <v>32063</v>
      </c>
    </row>
    <row r="2986" spans="1:9" x14ac:dyDescent="0.45">
      <c r="A2986" t="s">
        <v>5758</v>
      </c>
      <c r="B2986" t="s">
        <v>5759</v>
      </c>
      <c r="C2986" t="str">
        <f t="shared" si="326"/>
        <v>GAN Shalom Cemetery</v>
      </c>
      <c r="D2986" t="str">
        <f t="shared" si="322"/>
        <v>Lutz, Florida</v>
      </c>
      <c r="E2986" t="str">
        <f t="shared" si="327"/>
        <v>3527 County Line RoadLutz, Florida 33559</v>
      </c>
      <c r="F2986" t="str">
        <f t="shared" si="328"/>
        <v>(813) 962-6338</v>
      </c>
      <c r="G2986" t="str">
        <f t="shared" si="323"/>
        <v>3527 County Line Road</v>
      </c>
      <c r="H2986" t="str">
        <f t="shared" si="324"/>
        <v>3527 County Line Road, Lutz, Florida 33559</v>
      </c>
      <c r="I2986" s="1" t="str">
        <f t="shared" si="325"/>
        <v>32063</v>
      </c>
    </row>
    <row r="2987" spans="1:9" x14ac:dyDescent="0.45">
      <c r="A2987" t="s">
        <v>5760</v>
      </c>
      <c r="B2987" t="s">
        <v>5761</v>
      </c>
      <c r="C2987" t="str">
        <f t="shared" si="326"/>
        <v>Southerland Funeral Home</v>
      </c>
      <c r="D2987" t="str">
        <f t="shared" si="322"/>
        <v>Lynn Haven, Florida</v>
      </c>
      <c r="E2987" t="str">
        <f t="shared" si="327"/>
        <v>1112 Ohio AvenueLynn Haven, Florida 32444</v>
      </c>
      <c r="F2987" t="str">
        <f t="shared" si="328"/>
        <v>(850) 265-2115</v>
      </c>
      <c r="G2987" t="str">
        <f t="shared" si="323"/>
        <v>1112 Ohio Avenue</v>
      </c>
      <c r="H2987" t="str">
        <f t="shared" si="324"/>
        <v>1112 Ohio Avenue, Lynn Haven, Florida 32444</v>
      </c>
      <c r="I2987" s="1" t="str">
        <f t="shared" si="325"/>
        <v>32063</v>
      </c>
    </row>
    <row r="2988" spans="1:9" x14ac:dyDescent="0.45">
      <c r="A2988" t="s">
        <v>5762</v>
      </c>
      <c r="B2988" t="s">
        <v>5763</v>
      </c>
      <c r="C2988" t="str">
        <f t="shared" si="326"/>
        <v>Ferreira Funeral Home</v>
      </c>
      <c r="D2988" t="str">
        <f t="shared" si="322"/>
        <v>Macclenny, Florida</v>
      </c>
      <c r="E2988" t="str">
        <f t="shared" si="327"/>
        <v>250 N Lowder StreetMacclenny, Florida 32063</v>
      </c>
      <c r="F2988" t="str">
        <f t="shared" si="328"/>
        <v>904-259-5700</v>
      </c>
      <c r="G2988" t="str">
        <f t="shared" si="323"/>
        <v>250 N Lowder Street</v>
      </c>
      <c r="H2988" t="str">
        <f t="shared" si="324"/>
        <v>250 N Lowder Street, Macclenny, Florida 32063</v>
      </c>
      <c r="I2988" s="1" t="str">
        <f t="shared" si="325"/>
        <v>32340</v>
      </c>
    </row>
    <row r="2989" spans="1:9" x14ac:dyDescent="0.45">
      <c r="A2989" t="s">
        <v>5764</v>
      </c>
      <c r="B2989" t="s">
        <v>5765</v>
      </c>
      <c r="C2989" t="str">
        <f t="shared" si="326"/>
        <v>Guerry Funeral Home</v>
      </c>
      <c r="D2989" t="str">
        <f t="shared" si="322"/>
        <v>Macclenny, Florida</v>
      </c>
      <c r="E2989" t="str">
        <f t="shared" si="327"/>
        <v>420 E Macclenny AvenueMacclenny, Florida 32063</v>
      </c>
      <c r="F2989" t="str">
        <f t="shared" si="328"/>
        <v>904-259-2211</v>
      </c>
      <c r="G2989" t="str">
        <f t="shared" si="323"/>
        <v>420 E Macclenny Avenue</v>
      </c>
      <c r="H2989" t="str">
        <f t="shared" si="324"/>
        <v>420 E Macclenny Avenue, Macclenny, Florida 32063</v>
      </c>
      <c r="I2989" s="1" t="str">
        <f t="shared" si="325"/>
        <v>32340</v>
      </c>
    </row>
    <row r="2990" spans="1:9" x14ac:dyDescent="0.45">
      <c r="A2990" t="s">
        <v>5766</v>
      </c>
      <c r="B2990" t="s">
        <v>5767</v>
      </c>
      <c r="C2990" t="str">
        <f t="shared" si="326"/>
        <v>Harry Brown Funeral Home</v>
      </c>
      <c r="D2990" t="str">
        <f t="shared" si="322"/>
        <v>Macclenny, Florida</v>
      </c>
      <c r="E2990" t="str">
        <f t="shared" si="327"/>
        <v>36 S 6th StreetMacclenny, Florida 32063</v>
      </c>
      <c r="F2990" t="str">
        <f t="shared" si="328"/>
        <v>904-259-9993</v>
      </c>
      <c r="G2990" t="str">
        <f t="shared" si="323"/>
        <v>36 S 6th Street</v>
      </c>
      <c r="H2990" t="str">
        <f t="shared" si="324"/>
        <v>36 S 6th Street, Macclenny, Florida 32063</v>
      </c>
      <c r="I2990" s="1" t="str">
        <f t="shared" si="325"/>
        <v>32340</v>
      </c>
    </row>
    <row r="2991" spans="1:9" x14ac:dyDescent="0.45">
      <c r="A2991" t="s">
        <v>5768</v>
      </c>
      <c r="B2991" t="s">
        <v>5769</v>
      </c>
      <c r="C2991" t="str">
        <f t="shared" si="326"/>
        <v>Beggs Funeral Home</v>
      </c>
      <c r="D2991" t="str">
        <f t="shared" si="322"/>
        <v>Madison, Florida</v>
      </c>
      <c r="E2991" t="str">
        <f t="shared" si="327"/>
        <v>301 N Orange StMadison, Florida 32340</v>
      </c>
      <c r="F2991" t="str">
        <f t="shared" si="328"/>
        <v>(850) 973-2258</v>
      </c>
      <c r="G2991" t="str">
        <f t="shared" si="323"/>
        <v>301 N Orange St</v>
      </c>
      <c r="H2991" t="str">
        <f t="shared" si="324"/>
        <v>301 N Orange St, Madison, Florida 32340</v>
      </c>
      <c r="I2991" s="1" t="str">
        <f t="shared" si="325"/>
        <v>32340</v>
      </c>
    </row>
    <row r="2992" spans="1:9" x14ac:dyDescent="0.45">
      <c r="A2992" t="s">
        <v>5770</v>
      </c>
      <c r="B2992" t="s">
        <v>5771</v>
      </c>
      <c r="C2992" t="str">
        <f t="shared" si="326"/>
        <v>Beggs Horry Street Chapel</v>
      </c>
      <c r="D2992" t="str">
        <f t="shared" si="322"/>
        <v>Madison, Florida</v>
      </c>
      <c r="E2992" t="str">
        <f t="shared" si="327"/>
        <v>139 Sw Horry AvenueMadison, Florida 32340</v>
      </c>
      <c r="F2992" t="str">
        <f t="shared" si="328"/>
        <v>850-973-6805</v>
      </c>
      <c r="G2992" t="str">
        <f t="shared" si="323"/>
        <v>139 Sw Horry Avenue</v>
      </c>
      <c r="H2992" t="str">
        <f t="shared" si="324"/>
        <v>139 Sw Horry Avenue, Madison, Florida 32340</v>
      </c>
      <c r="I2992" s="1" t="str">
        <f t="shared" si="325"/>
        <v>32751</v>
      </c>
    </row>
    <row r="2993" spans="1:9" x14ac:dyDescent="0.45">
      <c r="A2993" t="s">
        <v>5772</v>
      </c>
      <c r="B2993" t="s">
        <v>5773</v>
      </c>
      <c r="C2993" t="str">
        <f t="shared" si="326"/>
        <v>Cooks &amp; Cooper Funeral Home &amp; Crematory</v>
      </c>
      <c r="D2993" t="str">
        <f t="shared" si="322"/>
        <v>Madison, Florida</v>
      </c>
      <c r="E2993" t="str">
        <f t="shared" si="327"/>
        <v>162 SW Third AvenueMadison, Florida 32340</v>
      </c>
      <c r="F2993" t="str">
        <f t="shared" si="328"/>
        <v>(850) 973-6666</v>
      </c>
      <c r="G2993" t="str">
        <f t="shared" si="323"/>
        <v>162 SW Third Avenue</v>
      </c>
      <c r="H2993" t="str">
        <f t="shared" si="324"/>
        <v>162 SW Third Avenue, Madison, Florida 32340</v>
      </c>
      <c r="I2993" s="1" t="str">
        <f t="shared" si="325"/>
        <v>34145</v>
      </c>
    </row>
    <row r="2994" spans="1:9" x14ac:dyDescent="0.45">
      <c r="A2994" t="s">
        <v>5774</v>
      </c>
      <c r="B2994" t="s">
        <v>5775</v>
      </c>
      <c r="C2994" t="str">
        <f t="shared" si="326"/>
        <v>Ganzy Funeral Home Inc</v>
      </c>
      <c r="D2994" t="str">
        <f t="shared" si="322"/>
        <v>Madison, Florida</v>
      </c>
      <c r="E2994" t="str">
        <f t="shared" si="327"/>
        <v>1171 Sw State Road 14Madison, Florida 32340</v>
      </c>
      <c r="F2994" t="str">
        <f t="shared" si="328"/>
        <v>850-973-3267</v>
      </c>
      <c r="G2994" t="str">
        <f t="shared" si="323"/>
        <v>1171 Sw State Road 14</v>
      </c>
      <c r="H2994" t="str">
        <f t="shared" si="324"/>
        <v>1171 Sw State Road 14, Madison, Florida 32340</v>
      </c>
      <c r="I2994" s="1" t="str">
        <f t="shared" si="325"/>
        <v>33063</v>
      </c>
    </row>
    <row r="2995" spans="1:9" x14ac:dyDescent="0.45">
      <c r="A2995" t="s">
        <v>5776</v>
      </c>
      <c r="B2995" t="s">
        <v>5777</v>
      </c>
      <c r="C2995" t="str">
        <f t="shared" si="326"/>
        <v>DeGusipe Funeral Home &amp; Crematory</v>
      </c>
      <c r="D2995" t="str">
        <f t="shared" si="322"/>
        <v>Maitland, Florida</v>
      </c>
      <c r="E2995" t="str">
        <f t="shared" si="327"/>
        <v>9001 S Highway 17-92Maitland, Florida 32751</v>
      </c>
      <c r="F2995" t="str">
        <f t="shared" si="328"/>
        <v>(407) 695-2273</v>
      </c>
      <c r="G2995" t="str">
        <f t="shared" si="323"/>
        <v>9001 S Highway 17-92</v>
      </c>
      <c r="H2995" t="str">
        <f t="shared" si="324"/>
        <v>9001 S Highway 17-92, Maitland, Florida 32751</v>
      </c>
      <c r="I2995" s="1" t="str">
        <f t="shared" si="325"/>
        <v>32446</v>
      </c>
    </row>
    <row r="2996" spans="1:9" x14ac:dyDescent="0.45">
      <c r="A2996" t="s">
        <v>5778</v>
      </c>
      <c r="B2996" t="s">
        <v>5779</v>
      </c>
      <c r="C2996" t="str">
        <f t="shared" si="326"/>
        <v>Hodges-Joseberger Funeral Home</v>
      </c>
      <c r="D2996" t="str">
        <f t="shared" si="322"/>
        <v>Marco Island, Florida</v>
      </c>
      <c r="E2996" t="str">
        <f t="shared" si="327"/>
        <v>577 Elkcam CircleMarco Island, Florida 34145</v>
      </c>
      <c r="F2996" t="str">
        <f t="shared" si="328"/>
        <v>(239) 394-7573</v>
      </c>
      <c r="G2996" t="str">
        <f t="shared" si="323"/>
        <v>577 Elkcam Circle</v>
      </c>
      <c r="H2996" t="str">
        <f t="shared" si="324"/>
        <v>577 Elkcam Circle, Marco Island, Florida 34145</v>
      </c>
      <c r="I2996" s="1" t="str">
        <f t="shared" si="325"/>
        <v>32446</v>
      </c>
    </row>
    <row r="2997" spans="1:9" x14ac:dyDescent="0.45">
      <c r="A2997" t="s">
        <v>5780</v>
      </c>
      <c r="B2997" t="s">
        <v>5781</v>
      </c>
      <c r="C2997" t="str">
        <f t="shared" si="326"/>
        <v>Kraeer Funeral Home &amp; Cremation Center</v>
      </c>
      <c r="D2997" t="str">
        <f t="shared" si="322"/>
        <v>Margate, Florida</v>
      </c>
      <c r="E2997" t="str">
        <f t="shared" si="327"/>
        <v>1 N State Rd 7Margate, Florida 33063</v>
      </c>
      <c r="F2997" t="str">
        <f t="shared" si="328"/>
        <v>(954) 972-7340</v>
      </c>
      <c r="G2997" t="str">
        <f t="shared" si="323"/>
        <v>1 N State Rd 7</v>
      </c>
      <c r="H2997" t="str">
        <f t="shared" si="324"/>
        <v>1 N State Rd 7, Margate, Florida 33063</v>
      </c>
      <c r="I2997" s="1" t="str">
        <f t="shared" si="325"/>
        <v>32446</v>
      </c>
    </row>
    <row r="2998" spans="1:9" x14ac:dyDescent="0.45">
      <c r="A2998" t="s">
        <v>5782</v>
      </c>
      <c r="B2998" t="s">
        <v>5783</v>
      </c>
      <c r="C2998" t="str">
        <f t="shared" si="326"/>
        <v>James &amp; James Funeral Homes / Maddox Chapel</v>
      </c>
      <c r="D2998" t="str">
        <f t="shared" si="322"/>
        <v>Marianna, Florida</v>
      </c>
      <c r="E2998" t="str">
        <f t="shared" si="327"/>
        <v>4278 West Lafayette StreetMarianna, Florida 32446</v>
      </c>
      <c r="F2998" t="str">
        <f t="shared" si="328"/>
        <v>(850) 482-2332</v>
      </c>
      <c r="G2998" t="str">
        <f t="shared" si="323"/>
        <v>4278 West Lafayette Street</v>
      </c>
      <c r="H2998" t="str">
        <f t="shared" si="324"/>
        <v>4278 West Lafayette Street, Marianna, Florida 32446</v>
      </c>
      <c r="I2998" s="1" t="str">
        <f t="shared" si="325"/>
        <v>32446</v>
      </c>
    </row>
    <row r="2999" spans="1:9" x14ac:dyDescent="0.45">
      <c r="A2999" t="s">
        <v>5784</v>
      </c>
      <c r="B2999" t="s">
        <v>5785</v>
      </c>
      <c r="C2999" t="str">
        <f t="shared" si="326"/>
        <v>James &amp; Sikes Funeral Home</v>
      </c>
      <c r="D2999" t="str">
        <f t="shared" si="322"/>
        <v>Marianna, Florida</v>
      </c>
      <c r="E2999" t="str">
        <f t="shared" si="327"/>
        <v>4278 Lafayette StreetMarianna, Florida 32446</v>
      </c>
      <c r="F2999" t="str">
        <f t="shared" si="328"/>
        <v>850-482-2332</v>
      </c>
      <c r="G2999" t="str">
        <f t="shared" si="323"/>
        <v>4278 Lafayette Street</v>
      </c>
      <c r="H2999" t="str">
        <f t="shared" si="324"/>
        <v>4278 Lafayette Street, Marianna, Florida 32446</v>
      </c>
      <c r="I2999" s="1" t="str">
        <f t="shared" si="325"/>
        <v>32448</v>
      </c>
    </row>
    <row r="3000" spans="1:9" x14ac:dyDescent="0.45">
      <c r="A3000" t="s">
        <v>5786</v>
      </c>
      <c r="B3000" t="s">
        <v>5787</v>
      </c>
      <c r="C3000" t="str">
        <f t="shared" si="326"/>
        <v>Lord Funeral Home Inc</v>
      </c>
      <c r="D3000" t="str">
        <f t="shared" si="322"/>
        <v>Marianna, Florida</v>
      </c>
      <c r="E3000" t="str">
        <f t="shared" si="327"/>
        <v>3449 Caverns RoadMarianna, Florida 32446</v>
      </c>
      <c r="F3000" t="str">
        <f t="shared" si="328"/>
        <v>(850) 482-8843</v>
      </c>
      <c r="G3000" t="str">
        <f t="shared" si="323"/>
        <v>3449 Caverns Road</v>
      </c>
      <c r="H3000" t="str">
        <f t="shared" si="324"/>
        <v>3449 Caverns Road, Marianna, Florida 32446</v>
      </c>
      <c r="I3000" s="1" t="str">
        <f t="shared" si="325"/>
        <v>32448</v>
      </c>
    </row>
    <row r="3001" spans="1:9" x14ac:dyDescent="0.45">
      <c r="A3001" t="s">
        <v>5788</v>
      </c>
      <c r="B3001" t="s">
        <v>5789</v>
      </c>
      <c r="C3001" t="str">
        <f t="shared" si="326"/>
        <v>Marianna Chapel Funeral Home</v>
      </c>
      <c r="D3001" t="str">
        <f t="shared" si="322"/>
        <v>Marianna, Florida</v>
      </c>
      <c r="E3001" t="str">
        <f t="shared" si="327"/>
        <v>3960 Lafayette StreetMarianna, Florida 32446</v>
      </c>
      <c r="F3001" t="str">
        <f t="shared" si="328"/>
        <v>(850) 526-5059</v>
      </c>
      <c r="G3001" t="str">
        <f t="shared" si="323"/>
        <v>3960 Lafayette Street</v>
      </c>
      <c r="H3001" t="str">
        <f t="shared" si="324"/>
        <v>3960 Lafayette Street, Marianna, Florida 32446</v>
      </c>
      <c r="I3001" s="1" t="str">
        <f t="shared" si="325"/>
        <v>32066</v>
      </c>
    </row>
    <row r="3002" spans="1:9" x14ac:dyDescent="0.45">
      <c r="A3002" t="s">
        <v>5790</v>
      </c>
      <c r="B3002" t="s">
        <v>5791</v>
      </c>
      <c r="C3002" t="str">
        <f t="shared" si="326"/>
        <v>Peoples Funeral Home</v>
      </c>
      <c r="D3002" t="str">
        <f t="shared" si="322"/>
        <v>Marianna, Florida</v>
      </c>
      <c r="E3002" t="str">
        <f t="shared" si="327"/>
        <v>2876 Orange StreetMarianna, Florida 32448</v>
      </c>
      <c r="F3002" t="str">
        <f t="shared" si="328"/>
        <v>(850) 482-2233</v>
      </c>
      <c r="G3002" t="str">
        <f t="shared" si="323"/>
        <v>2876 Orange Street</v>
      </c>
      <c r="H3002" t="str">
        <f t="shared" si="324"/>
        <v>2876 Orange Street, Marianna, Florida 32448</v>
      </c>
      <c r="I3002" s="1" t="str">
        <f t="shared" si="325"/>
        <v>32066</v>
      </c>
    </row>
    <row r="3003" spans="1:9" x14ac:dyDescent="0.45">
      <c r="A3003" t="s">
        <v>5792</v>
      </c>
      <c r="B3003" t="s">
        <v>5793</v>
      </c>
      <c r="C3003" t="str">
        <f t="shared" si="326"/>
        <v>Vann Funeral Home</v>
      </c>
      <c r="D3003" t="str">
        <f t="shared" si="322"/>
        <v>Marianna, Florida</v>
      </c>
      <c r="E3003" t="str">
        <f t="shared" si="327"/>
        <v>4265 Saint Andrews StreetMarianna, Florida 32448</v>
      </c>
      <c r="F3003" t="str">
        <f t="shared" si="328"/>
        <v>850-482-3300</v>
      </c>
      <c r="G3003" t="str">
        <f t="shared" si="323"/>
        <v>4265 Saint Andrews Street</v>
      </c>
      <c r="H3003" t="str">
        <f t="shared" si="324"/>
        <v>4265 Saint Andrews Street, Marianna, Florida 32448</v>
      </c>
      <c r="I3003" s="1" t="str">
        <f t="shared" si="325"/>
        <v>32901</v>
      </c>
    </row>
    <row r="3004" spans="1:9" x14ac:dyDescent="0.45">
      <c r="A3004" t="s">
        <v>5794</v>
      </c>
      <c r="B3004" t="s">
        <v>5795</v>
      </c>
      <c r="C3004" t="str">
        <f t="shared" si="326"/>
        <v>Burns Funeral Home</v>
      </c>
      <c r="D3004" t="str">
        <f t="shared" si="322"/>
        <v>Mayo, Florida</v>
      </c>
      <c r="E3004" t="str">
        <f t="shared" si="327"/>
        <v>440 SW Monroe AvenueMayo, Florida 32066</v>
      </c>
      <c r="F3004" t="str">
        <f t="shared" si="328"/>
        <v>386-294-2658</v>
      </c>
      <c r="G3004" t="str">
        <f t="shared" si="323"/>
        <v>440 SW Monroe Avenue</v>
      </c>
      <c r="H3004" t="str">
        <f t="shared" si="324"/>
        <v>440 SW Monroe Avenue, Mayo, Florida 32066</v>
      </c>
      <c r="I3004" s="1" t="str">
        <f t="shared" si="325"/>
        <v>32901</v>
      </c>
    </row>
    <row r="3005" spans="1:9" x14ac:dyDescent="0.45">
      <c r="A3005" t="s">
        <v>5796</v>
      </c>
      <c r="B3005" t="s">
        <v>5797</v>
      </c>
      <c r="C3005" t="str">
        <f t="shared" si="326"/>
        <v>Joe P. Burns Funeral Home</v>
      </c>
      <c r="D3005" t="str">
        <f t="shared" si="322"/>
        <v>Mayo, Florida</v>
      </c>
      <c r="E3005" t="str">
        <f t="shared" si="327"/>
        <v>Lake &amp; Monroe StreetsMayo, Florida 32066</v>
      </c>
      <c r="F3005" t="str">
        <f t="shared" si="328"/>
        <v>(386) 294-2658</v>
      </c>
      <c r="G3005" t="str">
        <f t="shared" si="323"/>
        <v>Lake &amp; Monroe Streets</v>
      </c>
      <c r="H3005" t="str">
        <f t="shared" si="324"/>
        <v>Lake &amp; Monroe Streets, Mayo, Florida 32066</v>
      </c>
      <c r="I3005" s="1" t="str">
        <f t="shared" si="325"/>
        <v>32901</v>
      </c>
    </row>
    <row r="3006" spans="1:9" x14ac:dyDescent="0.45">
      <c r="A3006" t="s">
        <v>5798</v>
      </c>
      <c r="B3006" t="s">
        <v>5799</v>
      </c>
      <c r="C3006" t="str">
        <f t="shared" si="326"/>
        <v>Brownlie-Maxwell Funeral Home</v>
      </c>
      <c r="D3006" t="str">
        <f t="shared" si="322"/>
        <v>Melbourne, Florida</v>
      </c>
      <c r="E3006" t="str">
        <f t="shared" si="327"/>
        <v>1010 East Palmetto AvenueMelbourne, Florida 32901</v>
      </c>
      <c r="F3006" t="str">
        <f t="shared" si="328"/>
        <v>(321) 328-8889</v>
      </c>
      <c r="G3006" t="str">
        <f t="shared" si="323"/>
        <v>1010 East Palmetto Avenue</v>
      </c>
      <c r="H3006" t="str">
        <f t="shared" si="324"/>
        <v>1010 East Palmetto Avenue, Melbourne, Florida 32901</v>
      </c>
      <c r="I3006" s="1" t="str">
        <f t="shared" si="325"/>
        <v>32935</v>
      </c>
    </row>
    <row r="3007" spans="1:9" x14ac:dyDescent="0.45">
      <c r="A3007" t="s">
        <v>5798</v>
      </c>
      <c r="B3007" t="s">
        <v>5799</v>
      </c>
      <c r="C3007" t="str">
        <f t="shared" si="326"/>
        <v>Brownlie-Maxwell Funeral Home</v>
      </c>
      <c r="D3007" t="str">
        <f t="shared" si="322"/>
        <v>Melbourne, Florida</v>
      </c>
      <c r="E3007" t="str">
        <f t="shared" si="327"/>
        <v>1010 East Palmetto AvenueMelbourne, Florida 32901</v>
      </c>
      <c r="F3007" t="str">
        <f t="shared" si="328"/>
        <v>(321) 328-8889</v>
      </c>
      <c r="G3007" t="str">
        <f t="shared" si="323"/>
        <v>1010 East Palmetto Avenue</v>
      </c>
      <c r="H3007" t="str">
        <f t="shared" si="324"/>
        <v>1010 East Palmetto Avenue, Melbourne, Florida 32901</v>
      </c>
      <c r="I3007" s="1" t="str">
        <f t="shared" si="325"/>
        <v>32901</v>
      </c>
    </row>
    <row r="3008" spans="1:9" x14ac:dyDescent="0.45">
      <c r="A3008" t="s">
        <v>5800</v>
      </c>
      <c r="B3008" t="s">
        <v>5801</v>
      </c>
      <c r="C3008" t="str">
        <f t="shared" si="326"/>
        <v>Buggs Funeral Home</v>
      </c>
      <c r="D3008" t="str">
        <f t="shared" si="322"/>
        <v>Melbourne, Florida</v>
      </c>
      <c r="E3008" t="str">
        <f t="shared" si="327"/>
        <v>2701 S Harbor City BoulevardMelbourne, Florida 32901</v>
      </c>
      <c r="F3008" t="str">
        <f t="shared" si="328"/>
        <v>321-728-7076</v>
      </c>
      <c r="G3008" t="str">
        <f t="shared" si="323"/>
        <v>2701 S Harbor City Boulevard</v>
      </c>
      <c r="H3008" t="str">
        <f t="shared" si="324"/>
        <v>2701 S Harbor City Boulevard, Melbourne, Florida 32901</v>
      </c>
      <c r="I3008" s="1" t="str">
        <f t="shared" si="325"/>
        <v>32666</v>
      </c>
    </row>
    <row r="3009" spans="1:9" x14ac:dyDescent="0.45">
      <c r="A3009" t="s">
        <v>5802</v>
      </c>
      <c r="B3009" t="s">
        <v>5803</v>
      </c>
      <c r="C3009" t="str">
        <f t="shared" si="326"/>
        <v>Davis Seawinds Funeral Home</v>
      </c>
      <c r="D3009" t="str">
        <f t="shared" si="322"/>
        <v>Melbourne, Florida</v>
      </c>
      <c r="E3009" t="str">
        <f t="shared" si="327"/>
        <v>560 Montreal AvenueMelbourne, Florida 32935</v>
      </c>
      <c r="F3009" t="str">
        <f t="shared" si="328"/>
        <v>321-254-1532</v>
      </c>
      <c r="G3009" t="str">
        <f t="shared" si="323"/>
        <v>560 Montreal Avenue</v>
      </c>
      <c r="H3009" t="str">
        <f t="shared" si="324"/>
        <v>560 Montreal Avenue, Melbourne, Florida 32935</v>
      </c>
      <c r="I3009" s="1" t="str">
        <f t="shared" si="325"/>
        <v>32952</v>
      </c>
    </row>
    <row r="3010" spans="1:9" x14ac:dyDescent="0.45">
      <c r="A3010" t="s">
        <v>5804</v>
      </c>
      <c r="B3010" t="s">
        <v>5805</v>
      </c>
      <c r="C3010" t="str">
        <f t="shared" si="326"/>
        <v>Stone Funeral Home</v>
      </c>
      <c r="D3010" t="str">
        <f t="shared" ref="D3010:D3073" si="329">RIGHT($A3010,LEN($A3010) - FIND(",",$A3010)-1)</f>
        <v>Melbourne, Florida</v>
      </c>
      <c r="E3010" t="str">
        <f t="shared" si="327"/>
        <v>2400 Stone StreetMelbourne, Florida 32901</v>
      </c>
      <c r="F3010" t="str">
        <f t="shared" si="328"/>
        <v>321-727-9009</v>
      </c>
      <c r="G3010" t="str">
        <f t="shared" ref="G3010:G3073" si="330">LEFT(E3010, FIND(D3010,E3010)-1)</f>
        <v>2400 Stone Street</v>
      </c>
      <c r="H3010" t="str">
        <f t="shared" ref="H3010:H3073" si="331">_xlfn.CONCAT(G3010,", ",D3010," ", RIGHT(E3010,5))</f>
        <v>2400 Stone Street, Melbourne, Florida 32901</v>
      </c>
      <c r="I3010" s="1" t="str">
        <f t="shared" ref="I3010:I3073" si="332">RIGHT(E3013,5)</f>
        <v>32953</v>
      </c>
    </row>
    <row r="3011" spans="1:9" x14ac:dyDescent="0.45">
      <c r="A3011" t="s">
        <v>5806</v>
      </c>
      <c r="B3011" t="s">
        <v>5807</v>
      </c>
      <c r="C3011" t="str">
        <f t="shared" ref="C3011:C3074" si="333">LEFT($A3011,FIND(",", $A3011)-1)</f>
        <v>Moring Funeral Home</v>
      </c>
      <c r="D3011" t="str">
        <f t="shared" si="329"/>
        <v>Melrose, Florida</v>
      </c>
      <c r="E3011" t="str">
        <f t="shared" ref="E3011:E3074" si="334">LEFT($B3011,FIND("Phone",$B3011)-1)</f>
        <v>310 State Road 26Melrose, Florida 32666</v>
      </c>
      <c r="F3011" t="str">
        <f t="shared" ref="F3011:F3074" si="335">RIGHT($B3011,LEN($B3011) - FIND("Phone",$B3011)-6)</f>
        <v>352-475-2201</v>
      </c>
      <c r="G3011" t="str">
        <f t="shared" si="330"/>
        <v>310 State Road 26</v>
      </c>
      <c r="H3011" t="str">
        <f t="shared" si="331"/>
        <v>310 State Road 26, Melrose, Florida 32666</v>
      </c>
      <c r="I3011" s="1" t="str">
        <f t="shared" si="332"/>
        <v>33126</v>
      </c>
    </row>
    <row r="3012" spans="1:9" x14ac:dyDescent="0.45">
      <c r="A3012" t="s">
        <v>5808</v>
      </c>
      <c r="B3012" t="s">
        <v>5809</v>
      </c>
      <c r="C3012" t="str">
        <f t="shared" si="333"/>
        <v>Estate Sales &amp; Liquidators</v>
      </c>
      <c r="D3012" t="str">
        <f t="shared" si="329"/>
        <v>Merritt Island, Florida</v>
      </c>
      <c r="E3012" t="str">
        <f t="shared" si="334"/>
        <v>330 Newfound Harbor DriveMerritt Island, Florida 32952</v>
      </c>
      <c r="F3012" t="str">
        <f t="shared" si="335"/>
        <v>321-652-8648</v>
      </c>
      <c r="G3012" t="str">
        <f t="shared" si="330"/>
        <v>330 Newfound Harbor Drive</v>
      </c>
      <c r="H3012" t="str">
        <f t="shared" si="331"/>
        <v>330 Newfound Harbor Drive, Merritt Island, Florida 32952</v>
      </c>
      <c r="I3012" s="1" t="str">
        <f t="shared" si="332"/>
        <v>33126</v>
      </c>
    </row>
    <row r="3013" spans="1:9" x14ac:dyDescent="0.45">
      <c r="A3013" t="s">
        <v>5810</v>
      </c>
      <c r="B3013" t="s">
        <v>5811</v>
      </c>
      <c r="C3013" t="str">
        <f t="shared" si="333"/>
        <v>Wylie-Baxley Merritt Island Funeral Home</v>
      </c>
      <c r="D3013" t="str">
        <f t="shared" si="329"/>
        <v>Merritt Island, Florida</v>
      </c>
      <c r="E3013" t="str">
        <f t="shared" si="334"/>
        <v>1360 N Courtney PkyMerritt Island, Florida 32953</v>
      </c>
      <c r="F3013" t="str">
        <f t="shared" si="335"/>
        <v>(321) 452-6565</v>
      </c>
      <c r="G3013" t="str">
        <f t="shared" si="330"/>
        <v>1360 N Courtney Pky</v>
      </c>
      <c r="H3013" t="str">
        <f t="shared" si="331"/>
        <v>1360 N Courtney Pky, Merritt Island, Florida 32953</v>
      </c>
      <c r="I3013" s="1" t="str">
        <f t="shared" si="332"/>
        <v>33126</v>
      </c>
    </row>
    <row r="3014" spans="1:9" x14ac:dyDescent="0.45">
      <c r="A3014" t="s">
        <v>5812</v>
      </c>
      <c r="B3014" t="s">
        <v>5813</v>
      </c>
      <c r="C3014" t="str">
        <f t="shared" si="333"/>
        <v>Bernardo Garcia Funeral Homes</v>
      </c>
      <c r="D3014" t="str">
        <f t="shared" si="329"/>
        <v>Miami, Florida</v>
      </c>
      <c r="E3014" t="str">
        <f t="shared" si="334"/>
        <v>4100 NW 7th StreetMiami, Florida 33126</v>
      </c>
      <c r="F3014" t="str">
        <f t="shared" si="335"/>
        <v>305-649-1010</v>
      </c>
      <c r="G3014" t="str">
        <f t="shared" si="330"/>
        <v>4100 NW 7th Street</v>
      </c>
      <c r="H3014" t="str">
        <f t="shared" si="331"/>
        <v>4100 NW 7th Street, Miami, Florida 33126</v>
      </c>
      <c r="I3014" s="1" t="str">
        <f t="shared" si="332"/>
        <v>33155</v>
      </c>
    </row>
    <row r="3015" spans="1:9" x14ac:dyDescent="0.45">
      <c r="A3015" t="s">
        <v>5812</v>
      </c>
      <c r="B3015" t="s">
        <v>5813</v>
      </c>
      <c r="C3015" t="str">
        <f t="shared" si="333"/>
        <v>Bernardo Garcia Funeral Homes</v>
      </c>
      <c r="D3015" t="str">
        <f t="shared" si="329"/>
        <v>Miami, Florida</v>
      </c>
      <c r="E3015" t="str">
        <f t="shared" si="334"/>
        <v>4100 NW 7th StreetMiami, Florida 33126</v>
      </c>
      <c r="F3015" t="str">
        <f t="shared" si="335"/>
        <v>305-649-1010</v>
      </c>
      <c r="G3015" t="str">
        <f t="shared" si="330"/>
        <v>4100 NW 7th Street</v>
      </c>
      <c r="H3015" t="str">
        <f t="shared" si="331"/>
        <v>4100 NW 7th Street, Miami, Florida 33126</v>
      </c>
      <c r="I3015" s="1" t="str">
        <f t="shared" si="332"/>
        <v>33114</v>
      </c>
    </row>
    <row r="3016" spans="1:9" x14ac:dyDescent="0.45">
      <c r="A3016" t="s">
        <v>5812</v>
      </c>
      <c r="B3016" t="s">
        <v>5813</v>
      </c>
      <c r="C3016" t="str">
        <f t="shared" si="333"/>
        <v>Bernardo Garcia Funeral Homes</v>
      </c>
      <c r="D3016" t="str">
        <f t="shared" si="329"/>
        <v>Miami, Florida</v>
      </c>
      <c r="E3016" t="str">
        <f t="shared" si="334"/>
        <v>4100 NW 7th StreetMiami, Florida 33126</v>
      </c>
      <c r="F3016" t="str">
        <f t="shared" si="335"/>
        <v>305-649-1010</v>
      </c>
      <c r="G3016" t="str">
        <f t="shared" si="330"/>
        <v>4100 NW 7th Street</v>
      </c>
      <c r="H3016" t="str">
        <f t="shared" si="331"/>
        <v>4100 NW 7th Street, Miami, Florida 33126</v>
      </c>
      <c r="I3016" s="1" t="str">
        <f t="shared" si="332"/>
        <v>33135</v>
      </c>
    </row>
    <row r="3017" spans="1:9" x14ac:dyDescent="0.45">
      <c r="A3017" t="s">
        <v>5814</v>
      </c>
      <c r="B3017" t="s">
        <v>5815</v>
      </c>
      <c r="C3017" t="str">
        <f t="shared" si="333"/>
        <v>Caballero Rivero Woodlawn FNRL</v>
      </c>
      <c r="D3017" t="str">
        <f t="shared" si="329"/>
        <v>Miami, Florida</v>
      </c>
      <c r="E3017" t="str">
        <f t="shared" si="334"/>
        <v>8200 Bird RoadMiami, Florida 33155</v>
      </c>
      <c r="F3017" t="str">
        <f t="shared" si="335"/>
        <v>305-227-3344</v>
      </c>
      <c r="G3017" t="str">
        <f t="shared" si="330"/>
        <v>8200 Bird Road</v>
      </c>
      <c r="H3017" t="str">
        <f t="shared" si="331"/>
        <v>8200 Bird Road, Miami, Florida 33155</v>
      </c>
      <c r="I3017" s="1" t="str">
        <f t="shared" si="332"/>
        <v>33135</v>
      </c>
    </row>
    <row r="3018" spans="1:9" x14ac:dyDescent="0.45">
      <c r="A3018" t="s">
        <v>5816</v>
      </c>
      <c r="B3018" t="s">
        <v>5817</v>
      </c>
      <c r="C3018" t="str">
        <f t="shared" si="333"/>
        <v>Caballero Rivero Woodlawn Funeral Home</v>
      </c>
      <c r="D3018" t="str">
        <f t="shared" si="329"/>
        <v>Miami, Florida</v>
      </c>
      <c r="E3018" t="str">
        <f t="shared" si="334"/>
        <v>PO Box 141418Miami, Florida 33114</v>
      </c>
      <c r="F3018" t="str">
        <f t="shared" si="335"/>
        <v>(305) 238-3672</v>
      </c>
      <c r="G3018" t="str">
        <f t="shared" si="330"/>
        <v>PO Box 141418</v>
      </c>
      <c r="H3018" t="str">
        <f t="shared" si="331"/>
        <v>PO Box 141418, Miami, Florida 33114</v>
      </c>
      <c r="I3018" s="1" t="str">
        <f t="shared" si="332"/>
        <v>33127</v>
      </c>
    </row>
    <row r="3019" spans="1:9" x14ac:dyDescent="0.45">
      <c r="A3019" t="s">
        <v>5818</v>
      </c>
      <c r="B3019" t="s">
        <v>5819</v>
      </c>
      <c r="C3019" t="str">
        <f t="shared" si="333"/>
        <v>Caballero Rivero Woodlawn Home</v>
      </c>
      <c r="D3019" t="str">
        <f t="shared" si="329"/>
        <v>Miami, Florida</v>
      </c>
      <c r="E3019" t="str">
        <f t="shared" si="334"/>
        <v>3344 SW 8th StreetMiami, Florida 33135</v>
      </c>
      <c r="F3019" t="str">
        <f t="shared" si="335"/>
        <v>305-445-9508</v>
      </c>
      <c r="G3019" t="str">
        <f t="shared" si="330"/>
        <v>3344 SW 8th Street</v>
      </c>
      <c r="H3019" t="str">
        <f t="shared" si="331"/>
        <v>3344 SW 8th Street, Miami, Florida 33135</v>
      </c>
      <c r="I3019" s="1" t="str">
        <f t="shared" si="332"/>
        <v>33172</v>
      </c>
    </row>
    <row r="3020" spans="1:9" x14ac:dyDescent="0.45">
      <c r="A3020" t="s">
        <v>5818</v>
      </c>
      <c r="B3020" t="s">
        <v>5819</v>
      </c>
      <c r="C3020" t="str">
        <f t="shared" si="333"/>
        <v>Caballero Rivero Woodlawn Home</v>
      </c>
      <c r="D3020" t="str">
        <f t="shared" si="329"/>
        <v>Miami, Florida</v>
      </c>
      <c r="E3020" t="str">
        <f t="shared" si="334"/>
        <v>3344 SW 8th StreetMiami, Florida 33135</v>
      </c>
      <c r="F3020" t="str">
        <f t="shared" si="335"/>
        <v>305-445-9508</v>
      </c>
      <c r="G3020" t="str">
        <f t="shared" si="330"/>
        <v>3344 SW 8th Street</v>
      </c>
      <c r="H3020" t="str">
        <f t="shared" si="331"/>
        <v>3344 SW 8th Street, Miami, Florida 33135</v>
      </c>
      <c r="I3020" s="1" t="str">
        <f t="shared" si="332"/>
        <v>33179</v>
      </c>
    </row>
    <row r="3021" spans="1:9" x14ac:dyDescent="0.45">
      <c r="A3021" t="s">
        <v>5820</v>
      </c>
      <c r="B3021" t="s">
        <v>5821</v>
      </c>
      <c r="C3021" t="str">
        <f t="shared" si="333"/>
        <v>Carey Royal Ram'n Mortuary</v>
      </c>
      <c r="D3021" t="str">
        <f t="shared" si="329"/>
        <v>Miami, Florida</v>
      </c>
      <c r="E3021" t="str">
        <f t="shared" si="334"/>
        <v>5235 NW 7th AvenueMiami, Florida 33127</v>
      </c>
      <c r="F3021" t="str">
        <f t="shared" si="335"/>
        <v>305-754-0681</v>
      </c>
      <c r="G3021" t="str">
        <f t="shared" si="330"/>
        <v>5235 NW 7th Avenue</v>
      </c>
      <c r="H3021" t="str">
        <f t="shared" si="331"/>
        <v>5235 NW 7th Avenue, Miami, Florida 33127</v>
      </c>
      <c r="I3021" s="1" t="str">
        <f t="shared" si="332"/>
        <v>33145</v>
      </c>
    </row>
    <row r="3022" spans="1:9" x14ac:dyDescent="0.45">
      <c r="A3022" t="s">
        <v>5822</v>
      </c>
      <c r="B3022" t="s">
        <v>5823</v>
      </c>
      <c r="C3022" t="str">
        <f t="shared" si="333"/>
        <v>Catholic Cemeteries</v>
      </c>
      <c r="D3022" t="str">
        <f t="shared" si="329"/>
        <v>Miami, Florida</v>
      </c>
      <c r="E3022" t="str">
        <f t="shared" si="334"/>
        <v>11411 NW 25th StreetMiami, Florida 33172</v>
      </c>
      <c r="F3022" t="str">
        <f t="shared" si="335"/>
        <v>(305) 592-0521</v>
      </c>
      <c r="G3022" t="str">
        <f t="shared" si="330"/>
        <v>11411 NW 25th Street</v>
      </c>
      <c r="H3022" t="str">
        <f t="shared" si="331"/>
        <v>11411 NW 25th Street, Miami, Florida 33172</v>
      </c>
      <c r="I3022" s="1" t="str">
        <f t="shared" si="332"/>
        <v>33125</v>
      </c>
    </row>
    <row r="3023" spans="1:9" x14ac:dyDescent="0.45">
      <c r="A3023" t="s">
        <v>5824</v>
      </c>
      <c r="B3023" t="s">
        <v>5825</v>
      </c>
      <c r="C3023" t="str">
        <f t="shared" si="333"/>
        <v>Chessed Shel Emes Inc.</v>
      </c>
      <c r="D3023" t="str">
        <f t="shared" si="329"/>
        <v>Miami, Florida</v>
      </c>
      <c r="E3023" t="str">
        <f t="shared" si="334"/>
        <v>1835 NE Miami Gardens DriveMiami, Florida 33179</v>
      </c>
      <c r="F3023" t="str">
        <f t="shared" si="335"/>
        <v>305-978-0205</v>
      </c>
      <c r="G3023" t="str">
        <f t="shared" si="330"/>
        <v>1835 NE Miami Gardens Drive</v>
      </c>
      <c r="H3023" t="str">
        <f t="shared" si="331"/>
        <v>1835 NE Miami Gardens Drive, Miami, Florida 33179</v>
      </c>
      <c r="I3023" s="1" t="str">
        <f t="shared" si="332"/>
        <v>33125</v>
      </c>
    </row>
    <row r="3024" spans="1:9" x14ac:dyDescent="0.45">
      <c r="A3024" t="s">
        <v>5826</v>
      </c>
      <c r="B3024" t="s">
        <v>5827</v>
      </c>
      <c r="C3024" t="str">
        <f t="shared" si="333"/>
        <v>Coral Gables Funeral Home</v>
      </c>
      <c r="D3024" t="str">
        <f t="shared" si="329"/>
        <v>Miami, Florida</v>
      </c>
      <c r="E3024" t="str">
        <f t="shared" si="334"/>
        <v>1717 SW 37th AvenueMiami, Florida 33145</v>
      </c>
      <c r="F3024" t="str">
        <f t="shared" si="335"/>
        <v>305-642-7141</v>
      </c>
      <c r="G3024" t="str">
        <f t="shared" si="330"/>
        <v>1717 SW 37th Avenue</v>
      </c>
      <c r="H3024" t="str">
        <f t="shared" si="331"/>
        <v>1717 SW 37th Avenue, Miami, Florida 33145</v>
      </c>
      <c r="I3024" s="1" t="str">
        <f t="shared" si="332"/>
        <v>33150</v>
      </c>
    </row>
    <row r="3025" spans="1:9" x14ac:dyDescent="0.45">
      <c r="A3025" t="s">
        <v>5828</v>
      </c>
      <c r="B3025" t="s">
        <v>5829</v>
      </c>
      <c r="C3025" t="str">
        <f t="shared" si="333"/>
        <v>Cuban Funeral Home</v>
      </c>
      <c r="D3025" t="str">
        <f t="shared" si="329"/>
        <v>Miami, Florida</v>
      </c>
      <c r="E3025" t="str">
        <f t="shared" si="334"/>
        <v>151 NW 37th AvenueMiami, Florida 33125</v>
      </c>
      <c r="F3025" t="str">
        <f t="shared" si="335"/>
        <v>305-642-3237</v>
      </c>
      <c r="G3025" t="str">
        <f t="shared" si="330"/>
        <v>151 NW 37th Avenue</v>
      </c>
      <c r="H3025" t="str">
        <f t="shared" si="331"/>
        <v>151 NW 37th Avenue, Miami, Florida 33125</v>
      </c>
      <c r="I3025" s="1" t="str">
        <f t="shared" si="332"/>
        <v>33161</v>
      </c>
    </row>
    <row r="3026" spans="1:9" x14ac:dyDescent="0.45">
      <c r="A3026" t="s">
        <v>5830</v>
      </c>
      <c r="B3026" t="s">
        <v>5831</v>
      </c>
      <c r="C3026" t="str">
        <f t="shared" si="333"/>
        <v>DFS Memorials - MIAMI</v>
      </c>
      <c r="D3026" t="str">
        <f t="shared" si="329"/>
        <v>Miami, Florida</v>
      </c>
      <c r="E3026" t="str">
        <f t="shared" si="334"/>
        <v>1495 NW 17th AveMiami, Florida 33125</v>
      </c>
      <c r="F3026" t="str">
        <f t="shared" si="335"/>
        <v>(305) 901-2403</v>
      </c>
      <c r="G3026" t="str">
        <f t="shared" si="330"/>
        <v>1495 NW 17th Ave</v>
      </c>
      <c r="H3026" t="str">
        <f t="shared" si="331"/>
        <v>1495 NW 17th Ave, Miami, Florida 33125</v>
      </c>
      <c r="I3026" s="1" t="str">
        <f t="shared" si="332"/>
        <v>33161</v>
      </c>
    </row>
    <row r="3027" spans="1:9" x14ac:dyDescent="0.45">
      <c r="A3027" t="s">
        <v>5832</v>
      </c>
      <c r="B3027" t="s">
        <v>5833</v>
      </c>
      <c r="C3027" t="str">
        <f t="shared" si="333"/>
        <v>Dwights Funeral Home</v>
      </c>
      <c r="D3027" t="str">
        <f t="shared" si="329"/>
        <v>Miami, Florida</v>
      </c>
      <c r="E3027" t="str">
        <f t="shared" si="334"/>
        <v>6807 n.w. 7th AvenueMiami, Florida 33150</v>
      </c>
      <c r="F3027" t="str">
        <f t="shared" si="335"/>
        <v>305-754-4286</v>
      </c>
      <c r="G3027" t="str">
        <f t="shared" si="330"/>
        <v>6807 n.w. 7th Avenue</v>
      </c>
      <c r="H3027" t="str">
        <f t="shared" si="331"/>
        <v>6807 n.w. 7th Avenue, Miami, Florida 33150</v>
      </c>
      <c r="I3027" s="1" t="str">
        <f t="shared" si="332"/>
        <v>33167</v>
      </c>
    </row>
    <row r="3028" spans="1:9" x14ac:dyDescent="0.45">
      <c r="A3028" t="s">
        <v>5834</v>
      </c>
      <c r="B3028" t="s">
        <v>5835</v>
      </c>
      <c r="C3028" t="str">
        <f t="shared" si="333"/>
        <v>Emmanuel Funeral Hall</v>
      </c>
      <c r="D3028" t="str">
        <f t="shared" si="329"/>
        <v>Miami, Florida</v>
      </c>
      <c r="E3028" t="str">
        <f t="shared" si="334"/>
        <v>14300 NE 14th AvenueMiami, Florida 33161</v>
      </c>
      <c r="F3028" t="str">
        <f t="shared" si="335"/>
        <v>305-944-0868</v>
      </c>
      <c r="G3028" t="str">
        <f t="shared" si="330"/>
        <v>14300 NE 14th Avenue</v>
      </c>
      <c r="H3028" t="str">
        <f t="shared" si="331"/>
        <v>14300 NE 14th Avenue, Miami, Florida 33161</v>
      </c>
      <c r="I3028" s="1" t="str">
        <f t="shared" si="332"/>
        <v>33147</v>
      </c>
    </row>
    <row r="3029" spans="1:9" x14ac:dyDescent="0.45">
      <c r="A3029" t="s">
        <v>5836</v>
      </c>
      <c r="B3029" t="s">
        <v>5837</v>
      </c>
      <c r="C3029" t="str">
        <f t="shared" si="333"/>
        <v>Emmanuel Funeral Home</v>
      </c>
      <c r="D3029" t="str">
        <f t="shared" si="329"/>
        <v>Miami, Florida</v>
      </c>
      <c r="E3029" t="str">
        <f t="shared" si="334"/>
        <v>14300 West Dixie HwyMiami, Florida 33161</v>
      </c>
      <c r="F3029" t="str">
        <f t="shared" si="335"/>
        <v>954-942-0056</v>
      </c>
      <c r="G3029" t="str">
        <f t="shared" si="330"/>
        <v>14300 West Dixie Hwy</v>
      </c>
      <c r="H3029" t="str">
        <f t="shared" si="331"/>
        <v>14300 West Dixie Hwy, Miami, Florida 33161</v>
      </c>
      <c r="I3029" s="1" t="str">
        <f t="shared" si="332"/>
        <v>33135</v>
      </c>
    </row>
    <row r="3030" spans="1:9" x14ac:dyDescent="0.45">
      <c r="A3030" t="s">
        <v>5838</v>
      </c>
      <c r="B3030" t="s">
        <v>5839</v>
      </c>
      <c r="C3030" t="str">
        <f t="shared" si="333"/>
        <v>Evergreen Funeral Homes</v>
      </c>
      <c r="D3030" t="str">
        <f t="shared" si="329"/>
        <v>Miami, Florida</v>
      </c>
      <c r="E3030" t="str">
        <f t="shared" si="334"/>
        <v>1529 Northwest 119th StreetMiami, Florida 33167</v>
      </c>
      <c r="F3030" t="str">
        <f t="shared" si="335"/>
        <v>(954) 864-8414</v>
      </c>
      <c r="G3030" t="str">
        <f t="shared" si="330"/>
        <v>1529 Northwest 119th Street</v>
      </c>
      <c r="H3030" t="str">
        <f t="shared" si="331"/>
        <v>1529 Northwest 119th Street, Miami, Florida 33167</v>
      </c>
      <c r="I3030" s="1" t="str">
        <f t="shared" si="332"/>
        <v>33125</v>
      </c>
    </row>
    <row r="3031" spans="1:9" x14ac:dyDescent="0.45">
      <c r="A3031" t="s">
        <v>5840</v>
      </c>
      <c r="B3031" t="s">
        <v>5841</v>
      </c>
      <c r="C3031" t="str">
        <f t="shared" si="333"/>
        <v>Faith Funeral Home &amp; Service Inc</v>
      </c>
      <c r="D3031" t="str">
        <f t="shared" si="329"/>
        <v>Miami, Florida</v>
      </c>
      <c r="E3031" t="str">
        <f t="shared" si="334"/>
        <v>9150 NW 17th AvenueMiami, Florida 33147</v>
      </c>
      <c r="F3031" t="str">
        <f t="shared" si="335"/>
        <v>305-836-4250</v>
      </c>
      <c r="G3031" t="str">
        <f t="shared" si="330"/>
        <v>9150 NW 17th Avenue</v>
      </c>
      <c r="H3031" t="str">
        <f t="shared" si="331"/>
        <v>9150 NW 17th Avenue, Miami, Florida 33147</v>
      </c>
      <c r="I3031" s="1" t="str">
        <f t="shared" si="332"/>
        <v>33147</v>
      </c>
    </row>
    <row r="3032" spans="1:9" x14ac:dyDescent="0.45">
      <c r="A3032" t="s">
        <v>5842</v>
      </c>
      <c r="B3032" t="s">
        <v>5843</v>
      </c>
      <c r="C3032" t="str">
        <f t="shared" si="333"/>
        <v>Ferdinand Funeral Home &amp; Crematory</v>
      </c>
      <c r="D3032" t="str">
        <f t="shared" si="329"/>
        <v>Miami, Florida</v>
      </c>
      <c r="E3032" t="str">
        <f t="shared" si="334"/>
        <v>2546 SW 8th StMiami, Florida 33135</v>
      </c>
      <c r="F3032" t="str">
        <f t="shared" si="335"/>
        <v>(305) 631-0001</v>
      </c>
      <c r="G3032" t="str">
        <f t="shared" si="330"/>
        <v>2546 SW 8th St</v>
      </c>
      <c r="H3032" t="str">
        <f t="shared" si="331"/>
        <v>2546 SW 8th St, Miami, Florida 33135</v>
      </c>
      <c r="I3032" s="1" t="str">
        <f t="shared" si="332"/>
        <v>33168</v>
      </c>
    </row>
    <row r="3033" spans="1:9" x14ac:dyDescent="0.45">
      <c r="A3033" t="s">
        <v>5844</v>
      </c>
      <c r="B3033" t="s">
        <v>5845</v>
      </c>
      <c r="C3033" t="str">
        <f t="shared" si="333"/>
        <v>Florida Funeral Home</v>
      </c>
      <c r="D3033" t="str">
        <f t="shared" si="329"/>
        <v>Miami, Florida</v>
      </c>
      <c r="E3033" t="str">
        <f t="shared" si="334"/>
        <v>1495 NW 17th AvenueMiami, Florida 33125</v>
      </c>
      <c r="F3033" t="str">
        <f t="shared" si="335"/>
        <v>305-325-1171</v>
      </c>
      <c r="G3033" t="str">
        <f t="shared" si="330"/>
        <v>1495 NW 17th Avenue</v>
      </c>
      <c r="H3033" t="str">
        <f t="shared" si="331"/>
        <v>1495 NW 17th Avenue, Miami, Florida 33125</v>
      </c>
      <c r="I3033" s="1" t="str">
        <f t="shared" si="332"/>
        <v>33168</v>
      </c>
    </row>
    <row r="3034" spans="1:9" x14ac:dyDescent="0.45">
      <c r="A3034" t="s">
        <v>5846</v>
      </c>
      <c r="B3034" t="s">
        <v>5847</v>
      </c>
      <c r="C3034" t="str">
        <f t="shared" si="333"/>
        <v>Friendship Funeral Home</v>
      </c>
      <c r="D3034" t="str">
        <f t="shared" si="329"/>
        <v>Miami, Florida</v>
      </c>
      <c r="E3034" t="str">
        <f t="shared" si="334"/>
        <v>2615 Nw 79th StreetMiami, Florida 33147</v>
      </c>
      <c r="F3034" t="str">
        <f t="shared" si="335"/>
        <v>305-664-0600</v>
      </c>
      <c r="G3034" t="str">
        <f t="shared" si="330"/>
        <v>2615 Nw 79th Street</v>
      </c>
      <c r="H3034" t="str">
        <f t="shared" si="331"/>
        <v>2615 Nw 79th Street, Miami, Florida 33147</v>
      </c>
      <c r="I3034" s="1" t="str">
        <f t="shared" si="332"/>
        <v>33161</v>
      </c>
    </row>
    <row r="3035" spans="1:9" x14ac:dyDescent="0.45">
      <c r="A3035" t="s">
        <v>5848</v>
      </c>
      <c r="B3035" t="s">
        <v>5849</v>
      </c>
      <c r="C3035" t="str">
        <f t="shared" si="333"/>
        <v>Funeraria Vista</v>
      </c>
      <c r="D3035" t="str">
        <f t="shared" si="329"/>
        <v>Miami, Florida</v>
      </c>
      <c r="E3035" t="str">
        <f t="shared" si="334"/>
        <v>14200 NW 5th AvenueMiami, Florida 33168</v>
      </c>
      <c r="F3035" t="str">
        <f t="shared" si="335"/>
        <v>305-821-1421</v>
      </c>
      <c r="G3035" t="str">
        <f t="shared" si="330"/>
        <v>14200 NW 5th Avenue</v>
      </c>
      <c r="H3035" t="str">
        <f t="shared" si="331"/>
        <v>14200 NW 5th Avenue, Miami, Florida 33168</v>
      </c>
      <c r="I3035" s="1" t="str">
        <f t="shared" si="332"/>
        <v>33166</v>
      </c>
    </row>
    <row r="3036" spans="1:9" x14ac:dyDescent="0.45">
      <c r="A3036" t="s">
        <v>5850</v>
      </c>
      <c r="B3036" t="s">
        <v>5851</v>
      </c>
      <c r="C3036" t="str">
        <f t="shared" si="333"/>
        <v>Grace Funeral Home Inc</v>
      </c>
      <c r="D3036" t="str">
        <f t="shared" si="329"/>
        <v>Miami, Florida</v>
      </c>
      <c r="E3036" t="str">
        <f t="shared" si="334"/>
        <v>770 NW 119th StreetMiami, Florida 33168</v>
      </c>
      <c r="F3036" t="str">
        <f t="shared" si="335"/>
        <v>305-688-6388</v>
      </c>
      <c r="G3036" t="str">
        <f t="shared" si="330"/>
        <v>770 NW 119th Street</v>
      </c>
      <c r="H3036" t="str">
        <f t="shared" si="331"/>
        <v>770 NW 119th Street, Miami, Florida 33168</v>
      </c>
      <c r="I3036" s="1" t="str">
        <f t="shared" si="332"/>
        <v>33180</v>
      </c>
    </row>
    <row r="3037" spans="1:9" x14ac:dyDescent="0.45">
      <c r="A3037" t="s">
        <v>5852</v>
      </c>
      <c r="B3037" t="s">
        <v>5853</v>
      </c>
      <c r="C3037" t="str">
        <f t="shared" si="333"/>
        <v>Gregg L Mason Funeral Home</v>
      </c>
      <c r="D3037" t="str">
        <f t="shared" si="329"/>
        <v>Miami, Florida</v>
      </c>
      <c r="E3037" t="str">
        <f t="shared" si="334"/>
        <v>10936 NE 6th AvenueMiami, Florida 33161</v>
      </c>
      <c r="F3037" t="str">
        <f t="shared" si="335"/>
        <v>305-757-9000</v>
      </c>
      <c r="G3037" t="str">
        <f t="shared" si="330"/>
        <v>10936 NE 6th Avenue</v>
      </c>
      <c r="H3037" t="str">
        <f t="shared" si="331"/>
        <v>10936 NE 6th Avenue, Miami, Florida 33161</v>
      </c>
      <c r="I3037" s="1" t="str">
        <f t="shared" si="332"/>
        <v>33142</v>
      </c>
    </row>
    <row r="3038" spans="1:9" x14ac:dyDescent="0.45">
      <c r="A3038" t="s">
        <v>5854</v>
      </c>
      <c r="B3038" t="s">
        <v>5855</v>
      </c>
      <c r="C3038" t="str">
        <f t="shared" si="333"/>
        <v>John Hanks Memorial Chapel</v>
      </c>
      <c r="D3038" t="str">
        <f t="shared" si="329"/>
        <v>Miami, Florida</v>
      </c>
      <c r="E3038" t="str">
        <f t="shared" si="334"/>
        <v>5253 NW 36th StreetMiami, Florida 33166</v>
      </c>
      <c r="F3038" t="str">
        <f t="shared" si="335"/>
        <v>305-885-1937</v>
      </c>
      <c r="G3038" t="str">
        <f t="shared" si="330"/>
        <v>5253 NW 36th Street</v>
      </c>
      <c r="H3038" t="str">
        <f t="shared" si="331"/>
        <v>5253 NW 36th Street, Miami, Florida 33166</v>
      </c>
      <c r="I3038" s="1" t="str">
        <f t="shared" si="332"/>
        <v>33135</v>
      </c>
    </row>
    <row r="3039" spans="1:9" x14ac:dyDescent="0.45">
      <c r="A3039" t="s">
        <v>5856</v>
      </c>
      <c r="B3039" t="s">
        <v>5857</v>
      </c>
      <c r="C3039" t="str">
        <f t="shared" si="333"/>
        <v>Levine Weinstein Memorial Chapel</v>
      </c>
      <c r="D3039" t="str">
        <f t="shared" si="329"/>
        <v>Miami, Florida</v>
      </c>
      <c r="E3039" t="str">
        <f t="shared" si="334"/>
        <v>18840 W Dixie HighwayMiami, Florida 33180</v>
      </c>
      <c r="F3039" t="str">
        <f t="shared" si="335"/>
        <v>305-932-2700</v>
      </c>
      <c r="G3039" t="str">
        <f t="shared" si="330"/>
        <v>18840 W Dixie Highway</v>
      </c>
      <c r="H3039" t="str">
        <f t="shared" si="331"/>
        <v>18840 W Dixie Highway, Miami, Florida 33180</v>
      </c>
      <c r="I3039" s="1" t="str">
        <f t="shared" si="332"/>
        <v>33183</v>
      </c>
    </row>
    <row r="3040" spans="1:9" x14ac:dyDescent="0.45">
      <c r="A3040" t="s">
        <v>5858</v>
      </c>
      <c r="B3040" t="s">
        <v>5859</v>
      </c>
      <c r="C3040" t="str">
        <f t="shared" si="333"/>
        <v>Manker Funeral Home</v>
      </c>
      <c r="D3040" t="str">
        <f t="shared" si="329"/>
        <v>Miami, Florida</v>
      </c>
      <c r="E3040" t="str">
        <f t="shared" si="334"/>
        <v>2075 NW 54th StreetMiami, Florida 33142</v>
      </c>
      <c r="F3040" t="str">
        <f t="shared" si="335"/>
        <v>305-635-4453</v>
      </c>
      <c r="G3040" t="str">
        <f t="shared" si="330"/>
        <v>2075 NW 54th Street</v>
      </c>
      <c r="H3040" t="str">
        <f t="shared" si="331"/>
        <v>2075 NW 54th Street, Miami, Florida 33142</v>
      </c>
      <c r="I3040" s="1" t="str">
        <f t="shared" si="332"/>
        <v>33147</v>
      </c>
    </row>
    <row r="3041" spans="1:9" x14ac:dyDescent="0.45">
      <c r="A3041" t="s">
        <v>5860</v>
      </c>
      <c r="B3041" t="s">
        <v>5861</v>
      </c>
      <c r="C3041" t="str">
        <f t="shared" si="333"/>
        <v>Maspons Funeral Home</v>
      </c>
      <c r="D3041" t="str">
        <f t="shared" si="329"/>
        <v>Miami, Florida</v>
      </c>
      <c r="E3041" t="str">
        <f t="shared" si="334"/>
        <v>3500 SW 8th StreetMiami, Florida 33135</v>
      </c>
      <c r="F3041" t="str">
        <f t="shared" si="335"/>
        <v>305-461-5070</v>
      </c>
      <c r="G3041" t="str">
        <f t="shared" si="330"/>
        <v>3500 SW 8th Street</v>
      </c>
      <c r="H3041" t="str">
        <f t="shared" si="331"/>
        <v>3500 SW 8th Street, Miami, Florida 33135</v>
      </c>
      <c r="I3041" s="1" t="str">
        <f t="shared" si="332"/>
        <v>33181</v>
      </c>
    </row>
    <row r="3042" spans="1:9" x14ac:dyDescent="0.45">
      <c r="A3042" t="s">
        <v>5862</v>
      </c>
      <c r="B3042" t="s">
        <v>5863</v>
      </c>
      <c r="C3042" t="str">
        <f t="shared" si="333"/>
        <v>Memorial Plan Funeral Homes</v>
      </c>
      <c r="D3042" t="str">
        <f t="shared" si="329"/>
        <v>Miami, Florida</v>
      </c>
      <c r="E3042" t="str">
        <f t="shared" si="334"/>
        <v>7355 SW 117th AvenueMiami, Florida 33183</v>
      </c>
      <c r="F3042" t="str">
        <f t="shared" si="335"/>
        <v>305-728-3900</v>
      </c>
      <c r="G3042" t="str">
        <f t="shared" si="330"/>
        <v>7355 SW 117th Avenue</v>
      </c>
      <c r="H3042" t="str">
        <f t="shared" si="331"/>
        <v>7355 SW 117th Avenue, Miami, Florida 33183</v>
      </c>
      <c r="I3042" s="1" t="str">
        <f t="shared" si="332"/>
        <v>33137</v>
      </c>
    </row>
    <row r="3043" spans="1:9" x14ac:dyDescent="0.45">
      <c r="A3043" t="s">
        <v>5864</v>
      </c>
      <c r="B3043" t="s">
        <v>5865</v>
      </c>
      <c r="C3043" t="str">
        <f t="shared" si="333"/>
        <v>Mitchell Funeral Home</v>
      </c>
      <c r="D3043" t="str">
        <f t="shared" si="329"/>
        <v>Miami, Florida</v>
      </c>
      <c r="E3043" t="str">
        <f t="shared" si="334"/>
        <v>8080 NW 22nd AvenueMiami, Florida 33147</v>
      </c>
      <c r="F3043" t="str">
        <f t="shared" si="335"/>
        <v>305-638-0088</v>
      </c>
      <c r="G3043" t="str">
        <f t="shared" si="330"/>
        <v>8080 NW 22nd Avenue</v>
      </c>
      <c r="H3043" t="str">
        <f t="shared" si="331"/>
        <v>8080 NW 22nd Avenue, Miami, Florida 33147</v>
      </c>
      <c r="I3043" s="1" t="str">
        <f t="shared" si="332"/>
        <v>33125</v>
      </c>
    </row>
    <row r="3044" spans="1:9" x14ac:dyDescent="0.45">
      <c r="A3044" t="s">
        <v>5866</v>
      </c>
      <c r="B3044" t="s">
        <v>5867</v>
      </c>
      <c r="C3044" t="str">
        <f t="shared" si="333"/>
        <v>Monique &amp; Loriston Community Funeral Home Inc</v>
      </c>
      <c r="D3044" t="str">
        <f t="shared" si="329"/>
        <v>Miami, Florida</v>
      </c>
      <c r="E3044" t="str">
        <f t="shared" si="334"/>
        <v>14990 West Dixie HighwayMiami, Florida 33181</v>
      </c>
      <c r="F3044" t="str">
        <f t="shared" si="335"/>
        <v>305-945-9425</v>
      </c>
      <c r="G3044" t="str">
        <f t="shared" si="330"/>
        <v>14990 West Dixie Highway</v>
      </c>
      <c r="H3044" t="str">
        <f t="shared" si="331"/>
        <v>14990 West Dixie Highway, Miami, Florida 33181</v>
      </c>
      <c r="I3044" s="1" t="str">
        <f t="shared" si="332"/>
        <v>33155</v>
      </c>
    </row>
    <row r="3045" spans="1:9" x14ac:dyDescent="0.45">
      <c r="A3045" t="s">
        <v>5868</v>
      </c>
      <c r="B3045" t="s">
        <v>5869</v>
      </c>
      <c r="C3045" t="str">
        <f t="shared" si="333"/>
        <v>Mortuary Care Facility</v>
      </c>
      <c r="D3045" t="str">
        <f t="shared" si="329"/>
        <v>Miami, Florida</v>
      </c>
      <c r="E3045" t="str">
        <f t="shared" si="334"/>
        <v>167 Ne 26th StreetMiami, Florida 33137</v>
      </c>
      <c r="F3045" t="str">
        <f t="shared" si="335"/>
        <v>305-568-8500</v>
      </c>
      <c r="G3045" t="str">
        <f t="shared" si="330"/>
        <v>167 Ne 26th Street</v>
      </c>
      <c r="H3045" t="str">
        <f t="shared" si="331"/>
        <v>167 Ne 26th Street, Miami, Florida 33137</v>
      </c>
      <c r="I3045" s="1" t="str">
        <f t="shared" si="332"/>
        <v>33137</v>
      </c>
    </row>
    <row r="3046" spans="1:9" x14ac:dyDescent="0.45">
      <c r="A3046" t="s">
        <v>5870</v>
      </c>
      <c r="B3046" t="s">
        <v>5871</v>
      </c>
      <c r="C3046" t="str">
        <f t="shared" si="333"/>
        <v>Nacional Memorial Funeral Chapel</v>
      </c>
      <c r="D3046" t="str">
        <f t="shared" si="329"/>
        <v>Miami, Florida</v>
      </c>
      <c r="E3046" t="str">
        <f t="shared" si="334"/>
        <v>151 Northwest 37th AvenueMiami, Florida 33125</v>
      </c>
      <c r="F3046" t="str">
        <f t="shared" si="335"/>
        <v>305-642-4301</v>
      </c>
      <c r="G3046" t="str">
        <f t="shared" si="330"/>
        <v>151 Northwest 37th Avenue</v>
      </c>
      <c r="H3046" t="str">
        <f t="shared" si="331"/>
        <v>151 Northwest 37th Avenue, Miami, Florida 33125</v>
      </c>
      <c r="I3046" s="1" t="str">
        <f t="shared" si="332"/>
        <v>33174</v>
      </c>
    </row>
    <row r="3047" spans="1:9" x14ac:dyDescent="0.45">
      <c r="A3047" t="s">
        <v>5872</v>
      </c>
      <c r="B3047" t="s">
        <v>5873</v>
      </c>
      <c r="C3047" t="str">
        <f t="shared" si="333"/>
        <v>National Funeral Homes</v>
      </c>
      <c r="D3047" t="str">
        <f t="shared" si="329"/>
        <v>Miami, Florida</v>
      </c>
      <c r="E3047" t="str">
        <f t="shared" si="334"/>
        <v>6871 Bird RdMiami, Florida 33155</v>
      </c>
      <c r="F3047" t="str">
        <f t="shared" si="335"/>
        <v>(305) 667-2997</v>
      </c>
      <c r="G3047" t="str">
        <f t="shared" si="330"/>
        <v>6871 Bird Rd</v>
      </c>
      <c r="H3047" t="str">
        <f t="shared" si="331"/>
        <v>6871 Bird Rd, Miami, Florida 33155</v>
      </c>
      <c r="I3047" s="1" t="str">
        <f t="shared" si="332"/>
        <v>33133</v>
      </c>
    </row>
    <row r="3048" spans="1:9" x14ac:dyDescent="0.45">
      <c r="A3048" t="s">
        <v>5874</v>
      </c>
      <c r="B3048" t="s">
        <v>5875</v>
      </c>
      <c r="C3048" t="str">
        <f t="shared" si="333"/>
        <v>Pax Villa</v>
      </c>
      <c r="D3048" t="str">
        <f t="shared" si="329"/>
        <v>Miami, Florida</v>
      </c>
      <c r="E3048" t="str">
        <f t="shared" si="334"/>
        <v>54 NE 54th StreetMiami, Florida 33137</v>
      </c>
      <c r="F3048" t="str">
        <f t="shared" si="335"/>
        <v>305-754-5454</v>
      </c>
      <c r="G3048" t="str">
        <f t="shared" si="330"/>
        <v>54 NE 54th Street</v>
      </c>
      <c r="H3048" t="str">
        <f t="shared" si="331"/>
        <v>54 NE 54th Street, Miami, Florida 33137</v>
      </c>
      <c r="I3048" s="1" t="str">
        <f t="shared" si="332"/>
        <v>33165</v>
      </c>
    </row>
    <row r="3049" spans="1:9" x14ac:dyDescent="0.45">
      <c r="A3049" t="s">
        <v>5876</v>
      </c>
      <c r="B3049" t="s">
        <v>5877</v>
      </c>
      <c r="C3049" t="str">
        <f t="shared" si="333"/>
        <v>Pet Heaven Memorial Park</v>
      </c>
      <c r="D3049" t="str">
        <f t="shared" si="329"/>
        <v>Miami, Florida</v>
      </c>
      <c r="E3049" t="str">
        <f t="shared" si="334"/>
        <v>10901 W Flagler StreetMiami, Florida 33174</v>
      </c>
      <c r="F3049" t="str">
        <f t="shared" si="335"/>
        <v>(305) 223-6515</v>
      </c>
      <c r="G3049" t="str">
        <f t="shared" si="330"/>
        <v>10901 W Flagler Street</v>
      </c>
      <c r="H3049" t="str">
        <f t="shared" si="331"/>
        <v>10901 W Flagler Street, Miami, Florida 33174</v>
      </c>
      <c r="I3049" s="1" t="str">
        <f t="shared" si="332"/>
        <v>33114</v>
      </c>
    </row>
    <row r="3050" spans="1:9" x14ac:dyDescent="0.45">
      <c r="A3050" t="s">
        <v>5878</v>
      </c>
      <c r="B3050" t="s">
        <v>5879</v>
      </c>
      <c r="C3050" t="str">
        <f t="shared" si="333"/>
        <v>Range Funeral Homes</v>
      </c>
      <c r="D3050" t="str">
        <f t="shared" si="329"/>
        <v>Miami, Florida</v>
      </c>
      <c r="E3050" t="str">
        <f t="shared" si="334"/>
        <v>3384 Grand AvenueMiami, Florida 33133</v>
      </c>
      <c r="F3050" t="str">
        <f t="shared" si="335"/>
        <v>305-446-1173</v>
      </c>
      <c r="G3050" t="str">
        <f t="shared" si="330"/>
        <v>3384 Grand Avenue</v>
      </c>
      <c r="H3050" t="str">
        <f t="shared" si="331"/>
        <v>3384 Grand Avenue, Miami, Florida 33133</v>
      </c>
      <c r="I3050" s="1" t="str">
        <f t="shared" si="332"/>
        <v>33180</v>
      </c>
    </row>
    <row r="3051" spans="1:9" x14ac:dyDescent="0.45">
      <c r="A3051" t="s">
        <v>5880</v>
      </c>
      <c r="B3051" t="s">
        <v>5881</v>
      </c>
      <c r="C3051" t="str">
        <f t="shared" si="333"/>
        <v>Rivero Funeral Home</v>
      </c>
      <c r="D3051" t="str">
        <f t="shared" si="329"/>
        <v>Miami, Florida</v>
      </c>
      <c r="E3051" t="str">
        <f t="shared" si="334"/>
        <v>8200 SW 403Miami, Florida 33165</v>
      </c>
      <c r="F3051" t="str">
        <f t="shared" si="335"/>
        <v>305-221-8282</v>
      </c>
      <c r="G3051" t="str">
        <f t="shared" si="330"/>
        <v>8200 SW 403</v>
      </c>
      <c r="H3051" t="str">
        <f t="shared" si="331"/>
        <v>8200 SW 403, Miami, Florida 33165</v>
      </c>
      <c r="I3051" s="1" t="str">
        <f t="shared" si="332"/>
        <v>33143</v>
      </c>
    </row>
    <row r="3052" spans="1:9" x14ac:dyDescent="0.45">
      <c r="A3052" t="s">
        <v>5882</v>
      </c>
      <c r="B3052" t="s">
        <v>5883</v>
      </c>
      <c r="C3052" t="str">
        <f t="shared" si="333"/>
        <v>Rivero Funeral Home Westchester Chapel</v>
      </c>
      <c r="D3052" t="str">
        <f t="shared" si="329"/>
        <v>Miami, Florida</v>
      </c>
      <c r="E3052" t="str">
        <f t="shared" si="334"/>
        <v>P O Box 141418Miami, Florida 33114</v>
      </c>
      <c r="F3052" t="str">
        <f t="shared" si="335"/>
        <v>(305) 227-3344</v>
      </c>
      <c r="G3052" t="str">
        <f t="shared" si="330"/>
        <v>P O Box 141418</v>
      </c>
      <c r="H3052" t="str">
        <f t="shared" si="331"/>
        <v>P O Box 141418, Miami, Florida 33114</v>
      </c>
      <c r="I3052" s="1" t="str">
        <f t="shared" si="332"/>
        <v>33156</v>
      </c>
    </row>
    <row r="3053" spans="1:9" x14ac:dyDescent="0.45">
      <c r="A3053" t="s">
        <v>5884</v>
      </c>
      <c r="B3053" t="s">
        <v>5885</v>
      </c>
      <c r="C3053" t="str">
        <f t="shared" si="333"/>
        <v>Riverside Gordon Memorial</v>
      </c>
      <c r="D3053" t="str">
        <f t="shared" si="329"/>
        <v>Miami, Florida</v>
      </c>
      <c r="E3053" t="str">
        <f t="shared" si="334"/>
        <v>20955 Biscayne BoulevardMiami, Florida 33180</v>
      </c>
      <c r="F3053" t="str">
        <f t="shared" si="335"/>
        <v>305-935-3939</v>
      </c>
      <c r="G3053" t="str">
        <f t="shared" si="330"/>
        <v>20955 Biscayne Boulevard</v>
      </c>
      <c r="H3053" t="str">
        <f t="shared" si="331"/>
        <v>20955 Biscayne Boulevard, Miami, Florida 33180</v>
      </c>
      <c r="I3053" s="1" t="str">
        <f t="shared" si="332"/>
        <v>33165</v>
      </c>
    </row>
    <row r="3054" spans="1:9" x14ac:dyDescent="0.45">
      <c r="A3054" t="s">
        <v>5886</v>
      </c>
      <c r="B3054" t="s">
        <v>5887</v>
      </c>
      <c r="C3054" t="str">
        <f t="shared" si="333"/>
        <v>Riverside-Gordon Memorial Chapel at Mt Nebo Kendall</v>
      </c>
      <c r="D3054" t="str">
        <f t="shared" si="329"/>
        <v>Miami, Florida</v>
      </c>
      <c r="E3054" t="str">
        <f t="shared" si="334"/>
        <v>5900 SW 77th AveMiami, Florida 33143</v>
      </c>
      <c r="F3054" t="str">
        <f t="shared" si="335"/>
        <v>(305) 274-0641</v>
      </c>
      <c r="G3054" t="str">
        <f t="shared" si="330"/>
        <v>5900 SW 77th Ave</v>
      </c>
      <c r="H3054" t="str">
        <f t="shared" si="331"/>
        <v>5900 SW 77th Ave, Miami, Florida 33143</v>
      </c>
      <c r="I3054" s="1" t="str">
        <f t="shared" si="332"/>
        <v>33134</v>
      </c>
    </row>
    <row r="3055" spans="1:9" x14ac:dyDescent="0.45">
      <c r="A3055" t="s">
        <v>5888</v>
      </c>
      <c r="B3055" t="s">
        <v>5889</v>
      </c>
      <c r="C3055" t="str">
        <f t="shared" si="333"/>
        <v>Stanfill Funeral Homes Inc</v>
      </c>
      <c r="D3055" t="str">
        <f t="shared" si="329"/>
        <v>Miami, Florida</v>
      </c>
      <c r="E3055" t="str">
        <f t="shared" si="334"/>
        <v>10545 S Dixie HwyMiami, Florida 33156</v>
      </c>
      <c r="F3055" t="str">
        <f t="shared" si="335"/>
        <v>(305) 667-2518</v>
      </c>
      <c r="G3055" t="str">
        <f t="shared" si="330"/>
        <v>10545 S Dixie Hwy</v>
      </c>
      <c r="H3055" t="str">
        <f t="shared" si="331"/>
        <v>10545 S Dixie Hwy, Miami, Florida 33156</v>
      </c>
      <c r="I3055" s="1" t="str">
        <f t="shared" si="332"/>
        <v>33134</v>
      </c>
    </row>
    <row r="3056" spans="1:9" x14ac:dyDescent="0.45">
      <c r="A3056" t="s">
        <v>5890</v>
      </c>
      <c r="B3056" t="s">
        <v>5891</v>
      </c>
      <c r="C3056" t="str">
        <f t="shared" si="333"/>
        <v>Van Orsdel Family Funeral Chapel</v>
      </c>
      <c r="D3056" t="str">
        <f t="shared" si="329"/>
        <v>Miami, Florida</v>
      </c>
      <c r="E3056" t="str">
        <f t="shared" si="334"/>
        <v>9300 SW 40th StreetMiami, Florida 33165</v>
      </c>
      <c r="F3056" t="str">
        <f t="shared" si="335"/>
        <v>305-553-0064</v>
      </c>
      <c r="G3056" t="str">
        <f t="shared" si="330"/>
        <v>9300 SW 40th Street</v>
      </c>
      <c r="H3056" t="str">
        <f t="shared" si="331"/>
        <v>9300 SW 40th Street, Miami, Florida 33165</v>
      </c>
      <c r="I3056" s="1" t="str">
        <f t="shared" si="332"/>
        <v>33176</v>
      </c>
    </row>
    <row r="3057" spans="1:9" x14ac:dyDescent="0.45">
      <c r="A3057" t="s">
        <v>5892</v>
      </c>
      <c r="B3057" t="s">
        <v>5893</v>
      </c>
      <c r="C3057" t="str">
        <f t="shared" si="333"/>
        <v>Van Orsdel Funeral Chapels</v>
      </c>
      <c r="D3057" t="str">
        <f t="shared" si="329"/>
        <v>Miami, Florida</v>
      </c>
      <c r="E3057" t="str">
        <f t="shared" si="334"/>
        <v>4600 SW 8th StreetMiami, Florida 33134</v>
      </c>
      <c r="F3057" t="str">
        <f t="shared" si="335"/>
        <v>305-446-4412</v>
      </c>
      <c r="G3057" t="str">
        <f t="shared" si="330"/>
        <v>4600 SW 8th Street</v>
      </c>
      <c r="H3057" t="str">
        <f t="shared" si="331"/>
        <v>4600 SW 8th Street, Miami, Florida 33134</v>
      </c>
      <c r="I3057" s="1" t="str">
        <f t="shared" si="332"/>
        <v>33125</v>
      </c>
    </row>
    <row r="3058" spans="1:9" x14ac:dyDescent="0.45">
      <c r="A3058" t="s">
        <v>5892</v>
      </c>
      <c r="B3058" t="s">
        <v>5893</v>
      </c>
      <c r="C3058" t="str">
        <f t="shared" si="333"/>
        <v>Van Orsdel Funeral Chapels</v>
      </c>
      <c r="D3058" t="str">
        <f t="shared" si="329"/>
        <v>Miami, Florida</v>
      </c>
      <c r="E3058" t="str">
        <f t="shared" si="334"/>
        <v>4600 SW 8th StreetMiami, Florida 33134</v>
      </c>
      <c r="F3058" t="str">
        <f t="shared" si="335"/>
        <v>305-446-4412</v>
      </c>
      <c r="G3058" t="str">
        <f t="shared" si="330"/>
        <v>4600 SW 8th Street</v>
      </c>
      <c r="H3058" t="str">
        <f t="shared" si="331"/>
        <v>4600 SW 8th Street, Miami, Florida 33134</v>
      </c>
      <c r="I3058" s="1" t="str">
        <f t="shared" si="332"/>
        <v>33165</v>
      </c>
    </row>
    <row r="3059" spans="1:9" x14ac:dyDescent="0.45">
      <c r="A3059" t="s">
        <v>5894</v>
      </c>
      <c r="B3059" t="s">
        <v>5895</v>
      </c>
      <c r="C3059" t="str">
        <f t="shared" si="333"/>
        <v>Van Orsdel Funeral Home</v>
      </c>
      <c r="D3059" t="str">
        <f t="shared" si="329"/>
        <v>Miami, Florida</v>
      </c>
      <c r="E3059" t="str">
        <f t="shared" si="334"/>
        <v>11240 N Kendall DriveMiami, Florida 33176</v>
      </c>
      <c r="F3059" t="str">
        <f t="shared" si="335"/>
        <v>305-271-1222</v>
      </c>
      <c r="G3059" t="str">
        <f t="shared" si="330"/>
        <v>11240 N Kendall Drive</v>
      </c>
      <c r="H3059" t="str">
        <f t="shared" si="331"/>
        <v>11240 N Kendall Drive, Miami, Florida 33176</v>
      </c>
      <c r="I3059" s="1" t="str">
        <f t="shared" si="332"/>
        <v>33169</v>
      </c>
    </row>
    <row r="3060" spans="1:9" x14ac:dyDescent="0.45">
      <c r="A3060" t="s">
        <v>5896</v>
      </c>
      <c r="B3060" t="s">
        <v>5897</v>
      </c>
      <c r="C3060" t="str">
        <f t="shared" si="333"/>
        <v>Vior Funeral Home</v>
      </c>
      <c r="D3060" t="str">
        <f t="shared" si="329"/>
        <v>Miami, Florida</v>
      </c>
      <c r="E3060" t="str">
        <f t="shared" si="334"/>
        <v>291 NW 37th AvenueMiami, Florida 33125</v>
      </c>
      <c r="F3060" t="str">
        <f t="shared" si="335"/>
        <v>305-643-3131</v>
      </c>
      <c r="G3060" t="str">
        <f t="shared" si="330"/>
        <v>291 NW 37th Avenue</v>
      </c>
      <c r="H3060" t="str">
        <f t="shared" si="331"/>
        <v>291 NW 37th Avenue, Miami, Florida 33125</v>
      </c>
      <c r="I3060" s="1" t="str">
        <f t="shared" si="332"/>
        <v>33141</v>
      </c>
    </row>
    <row r="3061" spans="1:9" x14ac:dyDescent="0.45">
      <c r="A3061" t="s">
        <v>5898</v>
      </c>
      <c r="B3061" t="s">
        <v>5899</v>
      </c>
      <c r="C3061" t="str">
        <f t="shared" si="333"/>
        <v>Westchester Funeral Home</v>
      </c>
      <c r="D3061" t="str">
        <f t="shared" si="329"/>
        <v>Miami, Florida</v>
      </c>
      <c r="E3061" t="str">
        <f t="shared" si="334"/>
        <v>9800 SW 24th StreetMiami, Florida 33165</v>
      </c>
      <c r="F3061" t="str">
        <f t="shared" si="335"/>
        <v>305-227-3333</v>
      </c>
      <c r="G3061" t="str">
        <f t="shared" si="330"/>
        <v>9800 SW 24th Street</v>
      </c>
      <c r="H3061" t="str">
        <f t="shared" si="331"/>
        <v>9800 SW 24th Street, Miami, Florida 33165</v>
      </c>
      <c r="I3061" s="1" t="str">
        <f t="shared" si="332"/>
        <v>33160</v>
      </c>
    </row>
    <row r="3062" spans="1:9" x14ac:dyDescent="0.45">
      <c r="A3062" t="s">
        <v>5900</v>
      </c>
      <c r="B3062" t="s">
        <v>5901</v>
      </c>
      <c r="C3062" t="str">
        <f t="shared" si="333"/>
        <v>Wright's Funeral Home</v>
      </c>
      <c r="D3062" t="str">
        <f t="shared" si="329"/>
        <v>Miami, Florida</v>
      </c>
      <c r="E3062" t="str">
        <f t="shared" si="334"/>
        <v>15332 NW 7th AvenueMiami, Florida 33169</v>
      </c>
      <c r="F3062" t="str">
        <f t="shared" si="335"/>
        <v>305-688-2030</v>
      </c>
      <c r="G3062" t="str">
        <f t="shared" si="330"/>
        <v>15332 NW 7th Avenue</v>
      </c>
      <c r="H3062" t="str">
        <f t="shared" si="331"/>
        <v>15332 NW 7th Avenue, Miami, Florida 33169</v>
      </c>
      <c r="I3062" s="1" t="str">
        <f t="shared" si="332"/>
        <v>33179</v>
      </c>
    </row>
    <row r="3063" spans="1:9" x14ac:dyDescent="0.45">
      <c r="A3063" t="s">
        <v>5902</v>
      </c>
      <c r="B3063" t="s">
        <v>5903</v>
      </c>
      <c r="C3063" t="str">
        <f t="shared" si="333"/>
        <v>Blasberg-Rubin-Zilbert Memorial Chapel</v>
      </c>
      <c r="D3063" t="str">
        <f t="shared" si="329"/>
        <v>Miami Beach, Florida</v>
      </c>
      <c r="E3063" t="str">
        <f t="shared" si="334"/>
        <v>720 71st StMiami Beach, Florida 33141</v>
      </c>
      <c r="F3063" t="str">
        <f t="shared" si="335"/>
        <v>(305) 865-2353</v>
      </c>
      <c r="G3063" t="str">
        <f t="shared" si="330"/>
        <v>720 71st St</v>
      </c>
      <c r="H3063" t="str">
        <f t="shared" si="331"/>
        <v>720 71st St, Miami Beach, Florida 33141</v>
      </c>
      <c r="I3063" s="1" t="str">
        <f t="shared" si="332"/>
        <v>33139</v>
      </c>
    </row>
    <row r="3064" spans="1:9" x14ac:dyDescent="0.45">
      <c r="A3064" t="s">
        <v>5904</v>
      </c>
      <c r="B3064" t="s">
        <v>5905</v>
      </c>
      <c r="C3064" t="str">
        <f t="shared" si="333"/>
        <v>Eternal Light Funeral Chapel</v>
      </c>
      <c r="D3064" t="str">
        <f t="shared" si="329"/>
        <v>Miami Beach, Florida</v>
      </c>
      <c r="E3064" t="str">
        <f t="shared" si="334"/>
        <v>17250 W Dixie HighwayMiami Beach, Florida 33160</v>
      </c>
      <c r="F3064" t="str">
        <f t="shared" si="335"/>
        <v>305-948-9900</v>
      </c>
      <c r="G3064" t="str">
        <f t="shared" si="330"/>
        <v>17250 W Dixie Highway</v>
      </c>
      <c r="H3064" t="str">
        <f t="shared" si="331"/>
        <v>17250 W Dixie Highway, Miami Beach, Florida 33160</v>
      </c>
      <c r="I3064" s="1" t="str">
        <f t="shared" si="332"/>
        <v>33162</v>
      </c>
    </row>
    <row r="3065" spans="1:9" x14ac:dyDescent="0.45">
      <c r="A3065" t="s">
        <v>5906</v>
      </c>
      <c r="B3065" t="s">
        <v>5907</v>
      </c>
      <c r="C3065" t="str">
        <f t="shared" si="333"/>
        <v>Levitt-Weinstein/Blasberg Chapel</v>
      </c>
      <c r="D3065" t="str">
        <f t="shared" si="329"/>
        <v>Miami Beach, Florida</v>
      </c>
      <c r="E3065" t="str">
        <f t="shared" si="334"/>
        <v>720 Seventy-First StMiami Beach, Florida 33179</v>
      </c>
      <c r="F3065" t="str">
        <f t="shared" si="335"/>
        <v>305-865-2353</v>
      </c>
      <c r="G3065" t="str">
        <f t="shared" si="330"/>
        <v>720 Seventy-First St</v>
      </c>
      <c r="H3065" t="str">
        <f t="shared" si="331"/>
        <v>720 Seventy-First St, Miami Beach, Florida 33179</v>
      </c>
      <c r="I3065" s="1" t="str">
        <f t="shared" si="332"/>
        <v>33014</v>
      </c>
    </row>
    <row r="3066" spans="1:9" x14ac:dyDescent="0.45">
      <c r="A3066" t="s">
        <v>5908</v>
      </c>
      <c r="B3066" t="s">
        <v>5909</v>
      </c>
      <c r="C3066" t="str">
        <f t="shared" si="333"/>
        <v>Schwartz Brothers-Jeffer MEML</v>
      </c>
      <c r="D3066" t="str">
        <f t="shared" si="329"/>
        <v>Miami Beach, Florida</v>
      </c>
      <c r="E3066" t="str">
        <f t="shared" si="334"/>
        <v>1920 Alton RoadMiami Beach, Florida 33139</v>
      </c>
      <c r="F3066" t="str">
        <f t="shared" si="335"/>
        <v>305-534-9517</v>
      </c>
      <c r="G3066" t="str">
        <f t="shared" si="330"/>
        <v>1920 Alton Road</v>
      </c>
      <c r="H3066" t="str">
        <f t="shared" si="331"/>
        <v>1920 Alton Road, Miami Beach, Florida 33139</v>
      </c>
      <c r="I3066" s="1" t="str">
        <f t="shared" si="332"/>
        <v>32068</v>
      </c>
    </row>
    <row r="3067" spans="1:9" x14ac:dyDescent="0.45">
      <c r="A3067" t="s">
        <v>5910</v>
      </c>
      <c r="B3067" t="s">
        <v>5911</v>
      </c>
      <c r="C3067" t="str">
        <f t="shared" si="333"/>
        <v>St Fort's Funeral Home</v>
      </c>
      <c r="D3067" t="str">
        <f t="shared" si="329"/>
        <v>Miami Beach, Florida</v>
      </c>
      <c r="E3067" t="str">
        <f t="shared" si="334"/>
        <v>16480 NE 19th AvenueMiami Beach, Florida 33162</v>
      </c>
      <c r="F3067" t="str">
        <f t="shared" si="335"/>
        <v>305-940-1428</v>
      </c>
      <c r="G3067" t="str">
        <f t="shared" si="330"/>
        <v>16480 NE 19th Avenue</v>
      </c>
      <c r="H3067" t="str">
        <f t="shared" si="331"/>
        <v>16480 NE 19th Avenue, Miami Beach, Florida 33162</v>
      </c>
      <c r="I3067" s="1" t="str">
        <f t="shared" si="332"/>
        <v>32570</v>
      </c>
    </row>
    <row r="3068" spans="1:9" x14ac:dyDescent="0.45">
      <c r="A3068" t="s">
        <v>5912</v>
      </c>
      <c r="B3068" t="s">
        <v>5913</v>
      </c>
      <c r="C3068" t="str">
        <f t="shared" si="333"/>
        <v>Vista Memorial Gardens &amp; Funeral Home</v>
      </c>
      <c r="D3068" t="str">
        <f t="shared" si="329"/>
        <v>Miami Lakes, Florida</v>
      </c>
      <c r="E3068" t="str">
        <f t="shared" si="334"/>
        <v>14200 Nw 57th AveMiami Lakes, Florida 33014</v>
      </c>
      <c r="F3068" t="str">
        <f t="shared" si="335"/>
        <v>(305) 821-1421</v>
      </c>
      <c r="G3068" t="str">
        <f t="shared" si="330"/>
        <v>14200 Nw 57th Ave</v>
      </c>
      <c r="H3068" t="str">
        <f t="shared" si="331"/>
        <v>14200 Nw 57th Ave, Miami Lakes, Florida 33014</v>
      </c>
      <c r="I3068" s="1" t="str">
        <f t="shared" si="332"/>
        <v>32570</v>
      </c>
    </row>
    <row r="3069" spans="1:9" x14ac:dyDescent="0.45">
      <c r="A3069" t="s">
        <v>5914</v>
      </c>
      <c r="B3069" t="s">
        <v>5915</v>
      </c>
      <c r="C3069" t="str">
        <f t="shared" si="333"/>
        <v>Hardage-Giddens Holly Hill Funeral Home</v>
      </c>
      <c r="D3069" t="str">
        <f t="shared" si="329"/>
        <v>Middleburg, Florida</v>
      </c>
      <c r="E3069" t="str">
        <f t="shared" si="334"/>
        <v>3601 Old Jennings RdMiddleburg, Florida 32068</v>
      </c>
      <c r="F3069" t="str">
        <f t="shared" si="335"/>
        <v>(904) 282-9336</v>
      </c>
      <c r="G3069" t="str">
        <f t="shared" si="330"/>
        <v>3601 Old Jennings Rd</v>
      </c>
      <c r="H3069" t="str">
        <f t="shared" si="331"/>
        <v>3601 Old Jennings Rd, Middleburg, Florida 32068</v>
      </c>
      <c r="I3069" s="1" t="str">
        <f t="shared" si="332"/>
        <v>32583</v>
      </c>
    </row>
    <row r="3070" spans="1:9" x14ac:dyDescent="0.45">
      <c r="A3070" t="s">
        <v>5916</v>
      </c>
      <c r="B3070" t="s">
        <v>5917</v>
      </c>
      <c r="C3070" t="str">
        <f t="shared" si="333"/>
        <v>Lewis Funeral Home</v>
      </c>
      <c r="D3070" t="str">
        <f t="shared" si="329"/>
        <v>Milton, Florida</v>
      </c>
      <c r="E3070" t="str">
        <f t="shared" si="334"/>
        <v>6405 Highway 90Milton, Florida 32570</v>
      </c>
      <c r="F3070" t="str">
        <f t="shared" si="335"/>
        <v>850-623-2243</v>
      </c>
      <c r="G3070" t="str">
        <f t="shared" si="330"/>
        <v>6405 Highway 90</v>
      </c>
      <c r="H3070" t="str">
        <f t="shared" si="331"/>
        <v>6405 Highway 90, Milton, Florida 32570</v>
      </c>
      <c r="I3070" s="1" t="str">
        <f t="shared" si="332"/>
        <v>33023</v>
      </c>
    </row>
    <row r="3071" spans="1:9" x14ac:dyDescent="0.45">
      <c r="A3071" t="s">
        <v>5916</v>
      </c>
      <c r="B3071" t="s">
        <v>5917</v>
      </c>
      <c r="C3071" t="str">
        <f t="shared" si="333"/>
        <v>Lewis Funeral Home</v>
      </c>
      <c r="D3071" t="str">
        <f t="shared" si="329"/>
        <v>Milton, Florida</v>
      </c>
      <c r="E3071" t="str">
        <f t="shared" si="334"/>
        <v>6405 Highway 90Milton, Florida 32570</v>
      </c>
      <c r="F3071" t="str">
        <f t="shared" si="335"/>
        <v>850-623-2243</v>
      </c>
      <c r="G3071" t="str">
        <f t="shared" si="330"/>
        <v>6405 Highway 90</v>
      </c>
      <c r="H3071" t="str">
        <f t="shared" si="331"/>
        <v>6405 Highway 90, Milton, Florida 32570</v>
      </c>
      <c r="I3071" s="1" t="str">
        <f t="shared" si="332"/>
        <v>32344</v>
      </c>
    </row>
    <row r="3072" spans="1:9" x14ac:dyDescent="0.45">
      <c r="A3072" t="s">
        <v>5918</v>
      </c>
      <c r="B3072" t="s">
        <v>5919</v>
      </c>
      <c r="C3072" t="str">
        <f t="shared" si="333"/>
        <v>National Cremation &amp; Burial Society</v>
      </c>
      <c r="D3072" t="str">
        <f t="shared" si="329"/>
        <v>Milton, Florida</v>
      </c>
      <c r="E3072" t="str">
        <f t="shared" si="334"/>
        <v>5641 Hwy 90 WMilton, Florida 32583</v>
      </c>
      <c r="F3072" t="str">
        <f t="shared" si="335"/>
        <v>(850) 623-2205</v>
      </c>
      <c r="G3072" t="str">
        <f t="shared" si="330"/>
        <v>5641 Hwy 90 W</v>
      </c>
      <c r="H3072" t="str">
        <f t="shared" si="331"/>
        <v>5641 Hwy 90 W, Milton, Florida 32583</v>
      </c>
      <c r="I3072" s="1" t="str">
        <f t="shared" si="332"/>
        <v>32344</v>
      </c>
    </row>
    <row r="3073" spans="1:9" x14ac:dyDescent="0.45">
      <c r="A3073" t="s">
        <v>5920</v>
      </c>
      <c r="B3073" t="s">
        <v>5921</v>
      </c>
      <c r="C3073" t="str">
        <f t="shared" si="333"/>
        <v>Aaron Cremation &amp; Burial Services</v>
      </c>
      <c r="D3073" t="str">
        <f t="shared" si="329"/>
        <v>Miramar, Florida</v>
      </c>
      <c r="E3073" t="str">
        <f t="shared" si="334"/>
        <v>6107 Miramar ParkwayMiramar, Florida 33023</v>
      </c>
      <c r="F3073" t="str">
        <f t="shared" si="335"/>
        <v>(954) 730-7557</v>
      </c>
      <c r="G3073" t="str">
        <f t="shared" si="330"/>
        <v>6107 Miramar Parkway</v>
      </c>
      <c r="H3073" t="str">
        <f t="shared" si="331"/>
        <v>6107 Miramar Parkway, Miramar, Florida 33023</v>
      </c>
      <c r="I3073" s="1" t="str">
        <f t="shared" si="332"/>
        <v>32344</v>
      </c>
    </row>
    <row r="3074" spans="1:9" x14ac:dyDescent="0.45">
      <c r="A3074" t="s">
        <v>5922</v>
      </c>
      <c r="B3074" t="s">
        <v>5923</v>
      </c>
      <c r="C3074" t="str">
        <f t="shared" si="333"/>
        <v>Beggs Funeral Home-Monticello</v>
      </c>
      <c r="D3074" t="str">
        <f t="shared" ref="D3074:D3137" si="336">RIGHT($A3074,LEN($A3074) - FIND(",",$A3074)-1)</f>
        <v>Monticello, Florida</v>
      </c>
      <c r="E3074" t="str">
        <f t="shared" si="334"/>
        <v>485 E Dogwood StreetMonticello, Florida 32344</v>
      </c>
      <c r="F3074" t="str">
        <f t="shared" si="335"/>
        <v>850-997-5612</v>
      </c>
      <c r="G3074" t="str">
        <f t="shared" ref="G3074:G3137" si="337">LEFT(E3074, FIND(D3074,E3074)-1)</f>
        <v>485 E Dogwood Street</v>
      </c>
      <c r="H3074" t="str">
        <f t="shared" ref="H3074:H3137" si="338">_xlfn.CONCAT(G3074,", ",D3074," ", RIGHT(E3074,5))</f>
        <v>485 E Dogwood Street, Monticello, Florida 32344</v>
      </c>
      <c r="I3074" s="1" t="str">
        <f t="shared" ref="I3074:I3137" si="339">RIGHT(E3077,5)</f>
        <v>32757</v>
      </c>
    </row>
    <row r="3075" spans="1:9" x14ac:dyDescent="0.45">
      <c r="A3075" t="s">
        <v>5924</v>
      </c>
      <c r="B3075" t="s">
        <v>5925</v>
      </c>
      <c r="C3075" t="str">
        <f t="shared" ref="C3075:C3138" si="340">LEFT($A3075,FIND(",", $A3075)-1)</f>
        <v>Branch Street Funeral Home</v>
      </c>
      <c r="D3075" t="str">
        <f t="shared" si="336"/>
        <v>Monticello, Florida</v>
      </c>
      <c r="E3075" t="str">
        <f t="shared" ref="E3075:E3138" si="341">LEFT($B3075,FIND("Phone",$B3075)-1)</f>
        <v>750 Branch StreetMonticello, Florida 32344</v>
      </c>
      <c r="F3075" t="str">
        <f t="shared" ref="F3075:F3138" si="342">RIGHT($B3075,LEN($B3075) - FIND("Phone",$B3075)-6)</f>
        <v>850-997-2024</v>
      </c>
      <c r="G3075" t="str">
        <f t="shared" si="337"/>
        <v>750 Branch Street</v>
      </c>
      <c r="H3075" t="str">
        <f t="shared" si="338"/>
        <v>750 Branch Street, Monticello, Florida 32344</v>
      </c>
      <c r="I3075" s="1" t="str">
        <f t="shared" si="339"/>
        <v>32757</v>
      </c>
    </row>
    <row r="3076" spans="1:9" x14ac:dyDescent="0.45">
      <c r="A3076" t="s">
        <v>5926</v>
      </c>
      <c r="B3076" t="s">
        <v>5927</v>
      </c>
      <c r="C3076" t="str">
        <f t="shared" si="340"/>
        <v>Tillman Funeral Home</v>
      </c>
      <c r="D3076" t="str">
        <f t="shared" si="336"/>
        <v>Monticello, Florida</v>
      </c>
      <c r="E3076" t="str">
        <f t="shared" si="341"/>
        <v>620 E York StreetMonticello, Florida 32344</v>
      </c>
      <c r="F3076" t="str">
        <f t="shared" si="342"/>
        <v>850-997-5553</v>
      </c>
      <c r="G3076" t="str">
        <f t="shared" si="337"/>
        <v>620 E York Street</v>
      </c>
      <c r="H3076" t="str">
        <f t="shared" si="338"/>
        <v>620 E York Street, Monticello, Florida 32344</v>
      </c>
      <c r="I3076" s="1" t="str">
        <f t="shared" si="339"/>
        <v>33860</v>
      </c>
    </row>
    <row r="3077" spans="1:9" x14ac:dyDescent="0.45">
      <c r="A3077" t="s">
        <v>5928</v>
      </c>
      <c r="B3077" t="s">
        <v>5929</v>
      </c>
      <c r="C3077" t="str">
        <f t="shared" si="340"/>
        <v>Allen J Harden Funeral Home</v>
      </c>
      <c r="D3077" t="str">
        <f t="shared" si="336"/>
        <v>Mount Dora, Florida</v>
      </c>
      <c r="E3077" t="str">
        <f t="shared" si="341"/>
        <v>1800 N Donnelly StreetMount Dora, Florida 32757</v>
      </c>
      <c r="F3077" t="str">
        <f t="shared" si="342"/>
        <v>352-383-8178</v>
      </c>
      <c r="G3077" t="str">
        <f t="shared" si="337"/>
        <v>1800 N Donnelly Street</v>
      </c>
      <c r="H3077" t="str">
        <f t="shared" si="338"/>
        <v>1800 N Donnelly Street, Mount Dora, Florida 32757</v>
      </c>
      <c r="I3077" s="1" t="str">
        <f t="shared" si="339"/>
        <v>34109</v>
      </c>
    </row>
    <row r="3078" spans="1:9" x14ac:dyDescent="0.45">
      <c r="A3078" t="s">
        <v>5930</v>
      </c>
      <c r="B3078" t="s">
        <v>5931</v>
      </c>
      <c r="C3078" t="str">
        <f t="shared" si="340"/>
        <v>Rehbaum-Harden Funeral Home</v>
      </c>
      <c r="D3078" t="str">
        <f t="shared" si="336"/>
        <v>Mount Dora, Florida</v>
      </c>
      <c r="E3078" t="str">
        <f t="shared" si="341"/>
        <v>333 E 5th AvenueMount Dora, Florida 32757</v>
      </c>
      <c r="F3078" t="str">
        <f t="shared" si="342"/>
        <v>352-383-2434</v>
      </c>
      <c r="G3078" t="str">
        <f t="shared" si="337"/>
        <v>333 E 5th Avenue</v>
      </c>
      <c r="H3078" t="str">
        <f t="shared" si="338"/>
        <v>333 E 5th Avenue, Mount Dora, Florida 32757</v>
      </c>
      <c r="I3078" s="1" t="str">
        <f t="shared" si="339"/>
        <v>34112</v>
      </c>
    </row>
    <row r="3079" spans="1:9" x14ac:dyDescent="0.45">
      <c r="A3079" t="s">
        <v>5932</v>
      </c>
      <c r="B3079" t="s">
        <v>5933</v>
      </c>
      <c r="C3079" t="str">
        <f t="shared" si="340"/>
        <v>Seigler Funeral Home</v>
      </c>
      <c r="D3079" t="str">
        <f t="shared" si="336"/>
        <v>Mulberry, Florida</v>
      </c>
      <c r="E3079" t="str">
        <f t="shared" si="341"/>
        <v>1300 E Canal StreetMulberry, Florida 33860</v>
      </c>
      <c r="F3079" t="str">
        <f t="shared" si="342"/>
        <v>863-425-1131</v>
      </c>
      <c r="G3079" t="str">
        <f t="shared" si="337"/>
        <v>1300 E Canal Street</v>
      </c>
      <c r="H3079" t="str">
        <f t="shared" si="338"/>
        <v>1300 E Canal Street, Mulberry, Florida 33860</v>
      </c>
      <c r="I3079" s="1" t="str">
        <f t="shared" si="339"/>
        <v>34112</v>
      </c>
    </row>
    <row r="3080" spans="1:9" x14ac:dyDescent="0.45">
      <c r="A3080" t="s">
        <v>5934</v>
      </c>
      <c r="B3080" t="s">
        <v>5935</v>
      </c>
      <c r="C3080" t="str">
        <f t="shared" si="340"/>
        <v>Fuller Funeral Home</v>
      </c>
      <c r="D3080" t="str">
        <f t="shared" si="336"/>
        <v>Naples, Florida</v>
      </c>
      <c r="E3080" t="str">
        <f t="shared" si="341"/>
        <v>1625 Pine Ridge RoadNaples, Florida 34109</v>
      </c>
      <c r="F3080" t="str">
        <f t="shared" si="342"/>
        <v>239-592-1611</v>
      </c>
      <c r="G3080" t="str">
        <f t="shared" si="337"/>
        <v>1625 Pine Ridge Road</v>
      </c>
      <c r="H3080" t="str">
        <f t="shared" si="338"/>
        <v>1625 Pine Ridge Road, Naples, Florida 34109</v>
      </c>
      <c r="I3080" s="1" t="str">
        <f t="shared" si="339"/>
        <v>34108</v>
      </c>
    </row>
    <row r="3081" spans="1:9" x14ac:dyDescent="0.45">
      <c r="A3081" t="s">
        <v>5936</v>
      </c>
      <c r="B3081" t="s">
        <v>5937</v>
      </c>
      <c r="C3081" t="str">
        <f t="shared" si="340"/>
        <v>Fuller Funeral Home-Cremation</v>
      </c>
      <c r="D3081" t="str">
        <f t="shared" si="336"/>
        <v>Naples, Florida</v>
      </c>
      <c r="E3081" t="str">
        <f t="shared" si="341"/>
        <v>4735 Tamiami Trail EastNaples, Florida 34112</v>
      </c>
      <c r="F3081" t="str">
        <f t="shared" si="342"/>
        <v>239-417-5000</v>
      </c>
      <c r="G3081" t="str">
        <f t="shared" si="337"/>
        <v>4735 Tamiami Trail East</v>
      </c>
      <c r="H3081" t="str">
        <f t="shared" si="338"/>
        <v>4735 Tamiami Trail East, Naples, Florida 34112</v>
      </c>
      <c r="I3081" s="1" t="str">
        <f t="shared" si="339"/>
        <v>34109</v>
      </c>
    </row>
    <row r="3082" spans="1:9" x14ac:dyDescent="0.45">
      <c r="A3082" t="s">
        <v>5938</v>
      </c>
      <c r="B3082" t="s">
        <v>5939</v>
      </c>
      <c r="C3082" t="str">
        <f t="shared" si="340"/>
        <v>Funeraria Santa Cruz Inc</v>
      </c>
      <c r="D3082" t="str">
        <f t="shared" si="336"/>
        <v>Naples, Florida</v>
      </c>
      <c r="E3082" t="str">
        <f t="shared" si="341"/>
        <v>4424 Tamiami Trail EastNaples, Florida 34112</v>
      </c>
      <c r="F3082" t="str">
        <f t="shared" si="342"/>
        <v>239-774-3900</v>
      </c>
      <c r="G3082" t="str">
        <f t="shared" si="337"/>
        <v>4424 Tamiami Trail East</v>
      </c>
      <c r="H3082" t="str">
        <f t="shared" si="338"/>
        <v>4424 Tamiami Trail East, Naples, Florida 34112</v>
      </c>
      <c r="I3082" s="1" t="str">
        <f t="shared" si="339"/>
        <v>34104</v>
      </c>
    </row>
    <row r="3083" spans="1:9" x14ac:dyDescent="0.45">
      <c r="A3083" t="s">
        <v>5940</v>
      </c>
      <c r="B3083" t="s">
        <v>5941</v>
      </c>
      <c r="C3083" t="str">
        <f t="shared" si="340"/>
        <v>Hodges Funeral Home at Naples Memorial Gardens</v>
      </c>
      <c r="D3083" t="str">
        <f t="shared" si="336"/>
        <v>Naples, Florida</v>
      </c>
      <c r="E3083" t="str">
        <f t="shared" si="341"/>
        <v>525 111th Ave NNaples, Florida 34108</v>
      </c>
      <c r="F3083" t="str">
        <f t="shared" si="342"/>
        <v>(239) 597-3101</v>
      </c>
      <c r="G3083" t="str">
        <f t="shared" si="337"/>
        <v>525 111th Ave N</v>
      </c>
      <c r="H3083" t="str">
        <f t="shared" si="338"/>
        <v>525 111th Ave N, Naples, Florida 34108</v>
      </c>
      <c r="I3083" s="1" t="str">
        <f t="shared" si="339"/>
        <v>33032</v>
      </c>
    </row>
    <row r="3084" spans="1:9" x14ac:dyDescent="0.45">
      <c r="A3084" t="s">
        <v>5942</v>
      </c>
      <c r="B3084" t="s">
        <v>5943</v>
      </c>
      <c r="C3084" t="str">
        <f t="shared" si="340"/>
        <v>Muller-Thompson Funeral Chapel &amp; Cremation Service</v>
      </c>
      <c r="D3084" t="str">
        <f t="shared" si="336"/>
        <v>Naples, Florida</v>
      </c>
      <c r="E3084" t="str">
        <f t="shared" si="341"/>
        <v>2011 Pine Ridge RdNaples, Florida 34109</v>
      </c>
      <c r="F3084" t="str">
        <f t="shared" si="342"/>
        <v>(239) 597-8888</v>
      </c>
      <c r="G3084" t="str">
        <f t="shared" si="337"/>
        <v>2011 Pine Ridge Rd</v>
      </c>
      <c r="H3084" t="str">
        <f t="shared" si="338"/>
        <v>2011 Pine Ridge Rd, Naples, Florida 34109</v>
      </c>
      <c r="I3084" s="1" t="str">
        <f t="shared" si="339"/>
        <v>32566</v>
      </c>
    </row>
    <row r="3085" spans="1:9" x14ac:dyDescent="0.45">
      <c r="A3085" t="s">
        <v>5944</v>
      </c>
      <c r="B3085" t="s">
        <v>5945</v>
      </c>
      <c r="C3085" t="str">
        <f t="shared" si="340"/>
        <v>Naples Funeral Home Inc</v>
      </c>
      <c r="D3085" t="str">
        <f t="shared" si="336"/>
        <v>Naples, Florida</v>
      </c>
      <c r="E3085" t="str">
        <f t="shared" si="341"/>
        <v>3107 Davis BoulevardNaples, Florida 34104</v>
      </c>
      <c r="F3085" t="str">
        <f t="shared" si="342"/>
        <v>239-775-4255</v>
      </c>
      <c r="G3085" t="str">
        <f t="shared" si="337"/>
        <v>3107 Davis Boulevard</v>
      </c>
      <c r="H3085" t="str">
        <f t="shared" si="338"/>
        <v>3107 Davis Boulevard, Naples, Florida 34104</v>
      </c>
      <c r="I3085" s="1" t="str">
        <f t="shared" si="339"/>
        <v>34653</v>
      </c>
    </row>
    <row r="3086" spans="1:9" x14ac:dyDescent="0.45">
      <c r="A3086" t="s">
        <v>5946</v>
      </c>
      <c r="B3086" t="s">
        <v>5947</v>
      </c>
      <c r="C3086" t="str">
        <f t="shared" si="340"/>
        <v>Palms Woodlawn Funeral Home</v>
      </c>
      <c r="D3086" t="str">
        <f t="shared" si="336"/>
        <v>Naranja, Florida</v>
      </c>
      <c r="E3086" t="str">
        <f t="shared" si="341"/>
        <v>27100 Old Dixie HwyNaranja, Florida 33032</v>
      </c>
      <c r="F3086" t="str">
        <f t="shared" si="342"/>
        <v>(305) 247-4218</v>
      </c>
      <c r="G3086" t="str">
        <f t="shared" si="337"/>
        <v>27100 Old Dixie Hwy</v>
      </c>
      <c r="H3086" t="str">
        <f t="shared" si="338"/>
        <v>27100 Old Dixie Hwy, Naranja, Florida 33032</v>
      </c>
      <c r="I3086" s="1" t="str">
        <f t="shared" si="339"/>
        <v>34653</v>
      </c>
    </row>
    <row r="3087" spans="1:9" x14ac:dyDescent="0.45">
      <c r="A3087" t="s">
        <v>5948</v>
      </c>
      <c r="B3087" t="s">
        <v>5949</v>
      </c>
      <c r="C3087" t="str">
        <f t="shared" si="340"/>
        <v>Lewis Funeral Home</v>
      </c>
      <c r="D3087" t="str">
        <f t="shared" si="336"/>
        <v>Navarre, Florida</v>
      </c>
      <c r="E3087" t="str">
        <f t="shared" si="341"/>
        <v>7794 Navarre ParkwayNavarre, Florida 32566</v>
      </c>
      <c r="F3087" t="str">
        <f t="shared" si="342"/>
        <v>850-939-5122</v>
      </c>
      <c r="G3087" t="str">
        <f t="shared" si="337"/>
        <v>7794 Navarre Parkway</v>
      </c>
      <c r="H3087" t="str">
        <f t="shared" si="338"/>
        <v>7794 Navarre Parkway, Navarre, Florida 32566</v>
      </c>
      <c r="I3087" s="1" t="str">
        <f t="shared" si="339"/>
        <v>34680</v>
      </c>
    </row>
    <row r="3088" spans="1:9" x14ac:dyDescent="0.45">
      <c r="A3088" t="s">
        <v>5950</v>
      </c>
      <c r="B3088" t="s">
        <v>5951</v>
      </c>
      <c r="C3088" t="str">
        <f t="shared" si="340"/>
        <v>Arlington Funeral Home</v>
      </c>
      <c r="D3088" t="str">
        <f t="shared" si="336"/>
        <v>New Port Richey, Florida</v>
      </c>
      <c r="E3088" t="str">
        <f t="shared" si="341"/>
        <v>7210 Congress StNew Port Richey, Florida 34653</v>
      </c>
      <c r="F3088" t="str">
        <f t="shared" si="342"/>
        <v>(727) 847-7995</v>
      </c>
      <c r="G3088" t="str">
        <f t="shared" si="337"/>
        <v>7210 Congress St</v>
      </c>
      <c r="H3088" t="str">
        <f t="shared" si="338"/>
        <v>7210 Congress St, New Port Richey, Florida 34653</v>
      </c>
      <c r="I3088" s="1" t="str">
        <f t="shared" si="339"/>
        <v>34653</v>
      </c>
    </row>
    <row r="3089" spans="1:9" x14ac:dyDescent="0.45">
      <c r="A3089" t="s">
        <v>5952</v>
      </c>
      <c r="B3089" t="s">
        <v>5953</v>
      </c>
      <c r="C3089" t="str">
        <f t="shared" si="340"/>
        <v>Christian Funeral Service</v>
      </c>
      <c r="D3089" t="str">
        <f t="shared" si="336"/>
        <v>New Port Richey, Florida</v>
      </c>
      <c r="E3089" t="str">
        <f t="shared" si="341"/>
        <v>6040 2nd Ave.New Port Richey, Florida 34653</v>
      </c>
      <c r="F3089" t="str">
        <f t="shared" si="342"/>
        <v>(727) 514-2779</v>
      </c>
      <c r="G3089" t="str">
        <f t="shared" si="337"/>
        <v>6040 2nd Ave.</v>
      </c>
      <c r="H3089" t="str">
        <f t="shared" si="338"/>
        <v>6040 2nd Ave., New Port Richey, Florida 34653</v>
      </c>
      <c r="I3089" s="1" t="str">
        <f t="shared" si="339"/>
        <v>34655</v>
      </c>
    </row>
    <row r="3090" spans="1:9" x14ac:dyDescent="0.45">
      <c r="A3090" t="s">
        <v>5954</v>
      </c>
      <c r="B3090" t="s">
        <v>5955</v>
      </c>
      <c r="C3090" t="str">
        <f t="shared" si="340"/>
        <v>Dignified Funeral Alternatives</v>
      </c>
      <c r="D3090" t="str">
        <f t="shared" si="336"/>
        <v>New Port Richey, Florida</v>
      </c>
      <c r="E3090" t="str">
        <f t="shared" si="341"/>
        <v>4244 Madison StNew Port Richey, Florida 34680</v>
      </c>
      <c r="F3090" t="str">
        <f t="shared" si="342"/>
        <v>(727) 942-2116</v>
      </c>
      <c r="G3090" t="str">
        <f t="shared" si="337"/>
        <v>4244 Madison St</v>
      </c>
      <c r="H3090" t="str">
        <f t="shared" si="338"/>
        <v>4244 Madison St, New Port Richey, Florida 34680</v>
      </c>
      <c r="I3090" s="1" t="str">
        <f t="shared" si="339"/>
        <v>34652</v>
      </c>
    </row>
    <row r="3091" spans="1:9" x14ac:dyDescent="0.45">
      <c r="A3091" t="s">
        <v>5956</v>
      </c>
      <c r="B3091" t="s">
        <v>5957</v>
      </c>
      <c r="C3091" t="str">
        <f t="shared" si="340"/>
        <v>Dobies Funeral Homes</v>
      </c>
      <c r="D3091" t="str">
        <f t="shared" si="336"/>
        <v>New Port Richey, Florida</v>
      </c>
      <c r="E3091" t="str">
        <f t="shared" si="341"/>
        <v>6616 Congress StNew Port Richey, Florida 34653</v>
      </c>
      <c r="F3091" t="str">
        <f t="shared" si="342"/>
        <v>(727) 841-7555</v>
      </c>
      <c r="G3091" t="str">
        <f t="shared" si="337"/>
        <v>6616 Congress St</v>
      </c>
      <c r="H3091" t="str">
        <f t="shared" si="338"/>
        <v>6616 Congress St, New Port Richey, Florida 34653</v>
      </c>
      <c r="I3091" s="1" t="str">
        <f t="shared" si="339"/>
        <v>34653</v>
      </c>
    </row>
    <row r="3092" spans="1:9" x14ac:dyDescent="0.45">
      <c r="A3092" t="s">
        <v>5958</v>
      </c>
      <c r="B3092" t="s">
        <v>5959</v>
      </c>
      <c r="C3092" t="str">
        <f t="shared" si="340"/>
        <v>Games Cremation Pick-Up</v>
      </c>
      <c r="D3092" t="str">
        <f t="shared" si="336"/>
        <v>New Port Richey, Florida</v>
      </c>
      <c r="E3092" t="str">
        <f t="shared" si="341"/>
        <v>7433 Turtlebrook LnNew Port Richey, Florida 34655</v>
      </c>
      <c r="F3092" t="str">
        <f t="shared" si="342"/>
        <v>(727) 376-4349</v>
      </c>
      <c r="G3092" t="str">
        <f t="shared" si="337"/>
        <v>7433 Turtlebrook Ln</v>
      </c>
      <c r="H3092" t="str">
        <f t="shared" si="338"/>
        <v>7433 Turtlebrook Ln, New Port Richey, Florida 34655</v>
      </c>
      <c r="I3092" s="1" t="str">
        <f t="shared" si="339"/>
        <v>34652</v>
      </c>
    </row>
    <row r="3093" spans="1:9" x14ac:dyDescent="0.45">
      <c r="A3093" t="s">
        <v>5960</v>
      </c>
      <c r="B3093" t="s">
        <v>5961</v>
      </c>
      <c r="C3093" t="str">
        <f t="shared" si="340"/>
        <v>Michels-Lundquist Funeral Home</v>
      </c>
      <c r="D3093" t="str">
        <f t="shared" si="336"/>
        <v>New Port Richey, Florida</v>
      </c>
      <c r="E3093" t="str">
        <f t="shared" si="341"/>
        <v>5228 Trouble Creek RdNew Port Richey, Florida 34652</v>
      </c>
      <c r="F3093" t="str">
        <f t="shared" si="342"/>
        <v>(727) 845-1957</v>
      </c>
      <c r="G3093" t="str">
        <f t="shared" si="337"/>
        <v>5228 Trouble Creek Rd</v>
      </c>
      <c r="H3093" t="str">
        <f t="shared" si="338"/>
        <v>5228 Trouble Creek Rd, New Port Richey, Florida 34652</v>
      </c>
      <c r="I3093" s="1" t="str">
        <f t="shared" si="339"/>
        <v>34652</v>
      </c>
    </row>
    <row r="3094" spans="1:9" x14ac:dyDescent="0.45">
      <c r="A3094" t="s">
        <v>5962</v>
      </c>
      <c r="B3094" t="s">
        <v>5963</v>
      </c>
      <c r="C3094" t="str">
        <f t="shared" si="340"/>
        <v>Morgan Funeral Home</v>
      </c>
      <c r="D3094" t="str">
        <f t="shared" si="336"/>
        <v>New Port Richey, Florida</v>
      </c>
      <c r="E3094" t="str">
        <f t="shared" si="341"/>
        <v>6025 Trouble Creek RdNew Port Richey, Florida 34653</v>
      </c>
      <c r="F3094" t="str">
        <f t="shared" si="342"/>
        <v>(727) 847-3999</v>
      </c>
      <c r="G3094" t="str">
        <f t="shared" si="337"/>
        <v>6025 Trouble Creek Rd</v>
      </c>
      <c r="H3094" t="str">
        <f t="shared" si="338"/>
        <v>6025 Trouble Creek Rd, New Port Richey, Florida 34653</v>
      </c>
      <c r="I3094" s="1" t="str">
        <f t="shared" si="339"/>
        <v>34655</v>
      </c>
    </row>
    <row r="3095" spans="1:9" x14ac:dyDescent="0.45">
      <c r="A3095" t="s">
        <v>5964</v>
      </c>
      <c r="B3095" t="s">
        <v>5965</v>
      </c>
      <c r="C3095" t="str">
        <f t="shared" si="340"/>
        <v>National Cremation Society</v>
      </c>
      <c r="D3095" t="str">
        <f t="shared" si="336"/>
        <v>New Port Richey, Florida</v>
      </c>
      <c r="E3095" t="str">
        <f t="shared" si="341"/>
        <v>4515 Madison StNew Port Richey, Florida 34652</v>
      </c>
      <c r="F3095" t="str">
        <f t="shared" si="342"/>
        <v>(727) 937-4259</v>
      </c>
      <c r="G3095" t="str">
        <f t="shared" si="337"/>
        <v>4515 Madison St</v>
      </c>
      <c r="H3095" t="str">
        <f t="shared" si="338"/>
        <v>4515 Madison St, New Port Richey, Florida 34652</v>
      </c>
      <c r="I3095" s="1" t="str">
        <f t="shared" si="339"/>
        <v>32169</v>
      </c>
    </row>
    <row r="3096" spans="1:9" x14ac:dyDescent="0.45">
      <c r="A3096" t="s">
        <v>5966</v>
      </c>
      <c r="B3096" t="s">
        <v>5967</v>
      </c>
      <c r="C3096" t="str">
        <f t="shared" si="340"/>
        <v>North/Meadowlawn Funeral Home</v>
      </c>
      <c r="D3096" t="str">
        <f t="shared" si="336"/>
        <v>New Port Richey, Florida</v>
      </c>
      <c r="E3096" t="str">
        <f t="shared" si="341"/>
        <v>4244 Madison StNew Port Richey, Florida 34652</v>
      </c>
      <c r="F3096" t="str">
        <f t="shared" si="342"/>
        <v>(727) 849-5627</v>
      </c>
      <c r="G3096" t="str">
        <f t="shared" si="337"/>
        <v>4244 Madison St</v>
      </c>
      <c r="H3096" t="str">
        <f t="shared" si="338"/>
        <v>4244 Madison St, New Port Richey, Florida 34652</v>
      </c>
      <c r="I3096" s="1" t="str">
        <f t="shared" si="339"/>
        <v>32168</v>
      </c>
    </row>
    <row r="3097" spans="1:9" x14ac:dyDescent="0.45">
      <c r="A3097" t="s">
        <v>5968</v>
      </c>
      <c r="B3097" t="s">
        <v>5969</v>
      </c>
      <c r="C3097" t="str">
        <f t="shared" si="340"/>
        <v>Trinity Memorial Funeral Home &amp; Crematory</v>
      </c>
      <c r="D3097" t="str">
        <f t="shared" si="336"/>
        <v>New Port Richey, Florida</v>
      </c>
      <c r="E3097" t="str">
        <f t="shared" si="341"/>
        <v>12609 Memorial DrNew Port Richey, Florida 34655</v>
      </c>
      <c r="F3097" t="str">
        <f t="shared" si="342"/>
        <v>(727) 376-7824</v>
      </c>
      <c r="G3097" t="str">
        <f t="shared" si="337"/>
        <v>12609 Memorial Dr</v>
      </c>
      <c r="H3097" t="str">
        <f t="shared" si="338"/>
        <v>12609 Memorial Dr, New Port Richey, Florida 34655</v>
      </c>
      <c r="I3097" s="1" t="str">
        <f t="shared" si="339"/>
        <v>32168</v>
      </c>
    </row>
    <row r="3098" spans="1:9" x14ac:dyDescent="0.45">
      <c r="A3098" t="s">
        <v>5970</v>
      </c>
      <c r="B3098" t="s">
        <v>5971</v>
      </c>
      <c r="C3098" t="str">
        <f t="shared" si="340"/>
        <v>Baldwin Brothers Memorial Care Services</v>
      </c>
      <c r="D3098" t="str">
        <f t="shared" si="336"/>
        <v>New Smyrna Beach, Florida</v>
      </c>
      <c r="E3098" t="str">
        <f t="shared" si="341"/>
        <v>1 N CausewayNew Smyrna Beach, Florida 32169</v>
      </c>
      <c r="F3098" t="str">
        <f t="shared" si="342"/>
        <v>(386) 428-2424</v>
      </c>
      <c r="G3098" t="str">
        <f t="shared" si="337"/>
        <v>1 N Causeway</v>
      </c>
      <c r="H3098" t="str">
        <f t="shared" si="338"/>
        <v>1 N Causeway, New Smyrna Beach, Florida 32169</v>
      </c>
      <c r="I3098" s="1" t="str">
        <f t="shared" si="339"/>
        <v>32168</v>
      </c>
    </row>
    <row r="3099" spans="1:9" x14ac:dyDescent="0.45">
      <c r="A3099" t="s">
        <v>5972</v>
      </c>
      <c r="B3099" t="s">
        <v>5973</v>
      </c>
      <c r="C3099" t="str">
        <f t="shared" si="340"/>
        <v>Dudley Funeral Homes Inc &amp; Crematory</v>
      </c>
      <c r="D3099" t="str">
        <f t="shared" si="336"/>
        <v>New Smyrna Beach, Florida</v>
      </c>
      <c r="E3099" t="str">
        <f t="shared" si="341"/>
        <v>1108 N Dixie FwyNew Smyrna Beach, Florida 32168</v>
      </c>
      <c r="F3099" t="str">
        <f t="shared" si="342"/>
        <v>(386) 428-6414</v>
      </c>
      <c r="G3099" t="str">
        <f t="shared" si="337"/>
        <v>1108 N Dixie Fwy</v>
      </c>
      <c r="H3099" t="str">
        <f t="shared" si="338"/>
        <v>1108 N Dixie Fwy, New Smyrna Beach, Florida 32168</v>
      </c>
      <c r="I3099" s="1" t="str">
        <f t="shared" si="339"/>
        <v>32669</v>
      </c>
    </row>
    <row r="3100" spans="1:9" x14ac:dyDescent="0.45">
      <c r="A3100" t="s">
        <v>5974</v>
      </c>
      <c r="B3100" t="s">
        <v>5975</v>
      </c>
      <c r="C3100" t="str">
        <f t="shared" si="340"/>
        <v>Gainous / Wynn's Funeral Home Inc</v>
      </c>
      <c r="D3100" t="str">
        <f t="shared" si="336"/>
        <v>New Smyrna Beach, Florida</v>
      </c>
      <c r="E3100" t="str">
        <f t="shared" si="341"/>
        <v>570 Washington StNew Smyrna Beach, Florida 32168</v>
      </c>
      <c r="F3100" t="str">
        <f t="shared" si="342"/>
        <v>(386) 428-5751</v>
      </c>
      <c r="G3100" t="str">
        <f t="shared" si="337"/>
        <v>570 Washington St</v>
      </c>
      <c r="H3100" t="str">
        <f t="shared" si="338"/>
        <v>570 Washington St, New Smyrna Beach, Florida 32168</v>
      </c>
      <c r="I3100" s="1" t="str">
        <f t="shared" si="339"/>
        <v>32669</v>
      </c>
    </row>
    <row r="3101" spans="1:9" x14ac:dyDescent="0.45">
      <c r="A3101" t="s">
        <v>5976</v>
      </c>
      <c r="B3101" t="s">
        <v>5977</v>
      </c>
      <c r="C3101" t="str">
        <f t="shared" si="340"/>
        <v>Settle-Wilder Funeral Home</v>
      </c>
      <c r="D3101" t="str">
        <f t="shared" si="336"/>
        <v>New Smyrna Beach, Florida</v>
      </c>
      <c r="E3101" t="str">
        <f t="shared" si="341"/>
        <v>406 S Orange StNew Smyrna Beach, Florida 32168</v>
      </c>
      <c r="F3101" t="str">
        <f t="shared" si="342"/>
        <v>(386) 428-5757</v>
      </c>
      <c r="G3101" t="str">
        <f t="shared" si="337"/>
        <v>406 S Orange St</v>
      </c>
      <c r="H3101" t="str">
        <f t="shared" si="338"/>
        <v>406 S Orange St, New Smyrna Beach, Florida 32168</v>
      </c>
      <c r="I3101" s="1" t="str">
        <f t="shared" si="339"/>
        <v>32669</v>
      </c>
    </row>
    <row r="3102" spans="1:9" x14ac:dyDescent="0.45">
      <c r="A3102" t="s">
        <v>5978</v>
      </c>
      <c r="B3102" t="s">
        <v>5979</v>
      </c>
      <c r="C3102" t="str">
        <f t="shared" si="340"/>
        <v>Booker T Hunt Funeral Home</v>
      </c>
      <c r="D3102" t="str">
        <f t="shared" si="336"/>
        <v>Newberry, Florida</v>
      </c>
      <c r="E3102" t="str">
        <f t="shared" si="341"/>
        <v>24340 Newberry LaneNewberry, Florida 32669</v>
      </c>
      <c r="F3102" t="str">
        <f t="shared" si="342"/>
        <v>352-472-3244</v>
      </c>
      <c r="G3102" t="str">
        <f t="shared" si="337"/>
        <v>24340 Newberry Lane</v>
      </c>
      <c r="H3102" t="str">
        <f t="shared" si="338"/>
        <v>24340 Newberry Lane, Newberry, Florida 32669</v>
      </c>
      <c r="I3102" s="1" t="str">
        <f t="shared" si="339"/>
        <v>32669</v>
      </c>
    </row>
    <row r="3103" spans="1:9" x14ac:dyDescent="0.45">
      <c r="A3103" t="s">
        <v>5980</v>
      </c>
      <c r="B3103" t="s">
        <v>5981</v>
      </c>
      <c r="C3103" t="str">
        <f t="shared" si="340"/>
        <v>Milam Funeral &amp; Cremation Services</v>
      </c>
      <c r="D3103" t="str">
        <f t="shared" si="336"/>
        <v>Newberry, Florida</v>
      </c>
      <c r="E3103" t="str">
        <f t="shared" si="341"/>
        <v>24500 Doc Karelas DrNewberry, Florida 32669</v>
      </c>
      <c r="F3103" t="str">
        <f t="shared" si="342"/>
        <v>(352) 472-3999</v>
      </c>
      <c r="G3103" t="str">
        <f t="shared" si="337"/>
        <v>24500 Doc Karelas Dr</v>
      </c>
      <c r="H3103" t="str">
        <f t="shared" si="338"/>
        <v>24500 Doc Karelas Dr, Newberry, Florida 32669</v>
      </c>
      <c r="I3103" s="1" t="str">
        <f t="shared" si="339"/>
        <v>32578</v>
      </c>
    </row>
    <row r="3104" spans="1:9" x14ac:dyDescent="0.45">
      <c r="A3104" t="s">
        <v>5982</v>
      </c>
      <c r="B3104" t="s">
        <v>5983</v>
      </c>
      <c r="C3104" t="str">
        <f t="shared" si="340"/>
        <v>Milam Funeral Home</v>
      </c>
      <c r="D3104" t="str">
        <f t="shared" si="336"/>
        <v>Newberry, Florida</v>
      </c>
      <c r="E3104" t="str">
        <f t="shared" si="341"/>
        <v>22405 W Newberry RoadNewberry, Florida 32669</v>
      </c>
      <c r="F3104" t="str">
        <f t="shared" si="342"/>
        <v>352-472-5361</v>
      </c>
      <c r="G3104" t="str">
        <f t="shared" si="337"/>
        <v>22405 W Newberry Road</v>
      </c>
      <c r="H3104" t="str">
        <f t="shared" si="338"/>
        <v>22405 W Newberry Road, Newberry, Florida 32669</v>
      </c>
      <c r="I3104" s="1" t="str">
        <f t="shared" si="339"/>
        <v>32578</v>
      </c>
    </row>
    <row r="3105" spans="1:9" x14ac:dyDescent="0.45">
      <c r="A3105" t="s">
        <v>5984</v>
      </c>
      <c r="B3105" t="s">
        <v>5985</v>
      </c>
      <c r="C3105" t="str">
        <f t="shared" si="340"/>
        <v>Williams-Thomas Funeral Homes</v>
      </c>
      <c r="D3105" t="str">
        <f t="shared" si="336"/>
        <v>Newberry, Florida</v>
      </c>
      <c r="E3105" t="str">
        <f t="shared" si="341"/>
        <v>823 NW 143rd StreetNewberry, Florida 32669</v>
      </c>
      <c r="F3105" t="str">
        <f t="shared" si="342"/>
        <v>352-331-0821</v>
      </c>
      <c r="G3105" t="str">
        <f t="shared" si="337"/>
        <v>823 NW 143rd Street</v>
      </c>
      <c r="H3105" t="str">
        <f t="shared" si="338"/>
        <v>823 NW 143rd Street, Newberry, Florida 32669</v>
      </c>
      <c r="I3105" s="1" t="str">
        <f t="shared" si="339"/>
        <v>32578</v>
      </c>
    </row>
    <row r="3106" spans="1:9" x14ac:dyDescent="0.45">
      <c r="A3106" t="s">
        <v>5986</v>
      </c>
      <c r="B3106" t="s">
        <v>5987</v>
      </c>
      <c r="C3106" t="str">
        <f t="shared" si="340"/>
        <v>Heritage Gardens Funeral Home &amp; Cemetery</v>
      </c>
      <c r="D3106" t="str">
        <f t="shared" si="336"/>
        <v>Niceville, Florida</v>
      </c>
      <c r="E3106" t="str">
        <f t="shared" si="341"/>
        <v>2201 North Partin DriveNiceville, Florida 32578</v>
      </c>
      <c r="F3106" t="str">
        <f t="shared" si="342"/>
        <v>(850) 729-1955</v>
      </c>
      <c r="G3106" t="str">
        <f t="shared" si="337"/>
        <v>2201 North Partin Drive</v>
      </c>
      <c r="H3106" t="str">
        <f t="shared" si="338"/>
        <v>2201 North Partin Drive, Niceville, Florida 32578</v>
      </c>
      <c r="I3106" s="1" t="str">
        <f t="shared" si="339"/>
        <v>32578</v>
      </c>
    </row>
    <row r="3107" spans="1:9" x14ac:dyDescent="0.45">
      <c r="A3107" t="s">
        <v>5988</v>
      </c>
      <c r="B3107" t="s">
        <v>5989</v>
      </c>
      <c r="C3107" t="str">
        <f t="shared" si="340"/>
        <v>McLaughlin Twin Cities Funeral Home</v>
      </c>
      <c r="D3107" t="str">
        <f t="shared" si="336"/>
        <v>Niceville, Florida</v>
      </c>
      <c r="E3107" t="str">
        <f t="shared" si="341"/>
        <v>1405 East John Sims ParkwayNiceville, Florida 32578</v>
      </c>
      <c r="F3107" t="str">
        <f t="shared" si="342"/>
        <v>(850) 678-7768</v>
      </c>
      <c r="G3107" t="str">
        <f t="shared" si="337"/>
        <v>1405 East John Sims Parkway</v>
      </c>
      <c r="H3107" t="str">
        <f t="shared" si="338"/>
        <v>1405 East John Sims Parkway, Niceville, Florida 32578</v>
      </c>
      <c r="I3107" s="1" t="str">
        <f t="shared" si="339"/>
        <v>33903</v>
      </c>
    </row>
    <row r="3108" spans="1:9" x14ac:dyDescent="0.45">
      <c r="A3108" t="s">
        <v>5988</v>
      </c>
      <c r="B3108" t="s">
        <v>5989</v>
      </c>
      <c r="C3108" t="str">
        <f t="shared" si="340"/>
        <v>McLaughlin Twin Cities Funeral Home</v>
      </c>
      <c r="D3108" t="str">
        <f t="shared" si="336"/>
        <v>Niceville, Florida</v>
      </c>
      <c r="E3108" t="str">
        <f t="shared" si="341"/>
        <v>1405 East John Sims ParkwayNiceville, Florida 32578</v>
      </c>
      <c r="F3108" t="str">
        <f t="shared" si="342"/>
        <v>(850) 678-7768</v>
      </c>
      <c r="G3108" t="str">
        <f t="shared" si="337"/>
        <v>1405 East John Sims Parkway</v>
      </c>
      <c r="H3108" t="str">
        <f t="shared" si="338"/>
        <v>1405 East John Sims Parkway, Niceville, Florida 32578</v>
      </c>
      <c r="I3108" s="1" t="str">
        <f t="shared" si="339"/>
        <v>33068</v>
      </c>
    </row>
    <row r="3109" spans="1:9" x14ac:dyDescent="0.45">
      <c r="A3109" t="s">
        <v>5990</v>
      </c>
      <c r="B3109" t="s">
        <v>5991</v>
      </c>
      <c r="C3109" t="str">
        <f t="shared" si="340"/>
        <v>Twin Cities Cremation Service</v>
      </c>
      <c r="D3109" t="str">
        <f t="shared" si="336"/>
        <v>Niceville, Florida</v>
      </c>
      <c r="E3109" t="str">
        <f t="shared" si="341"/>
        <v>1405 John Sims Parkway EastNiceville, Florida 32578</v>
      </c>
      <c r="F3109" t="str">
        <f t="shared" si="342"/>
        <v>850-678-7768</v>
      </c>
      <c r="G3109" t="str">
        <f t="shared" si="337"/>
        <v>1405 John Sims Parkway East</v>
      </c>
      <c r="H3109" t="str">
        <f t="shared" si="338"/>
        <v>1405 John Sims Parkway East, Niceville, Florida 32578</v>
      </c>
      <c r="I3109" s="1" t="str">
        <f t="shared" si="339"/>
        <v>33181</v>
      </c>
    </row>
    <row r="3110" spans="1:9" x14ac:dyDescent="0.45">
      <c r="A3110" t="s">
        <v>5992</v>
      </c>
      <c r="B3110" t="s">
        <v>5993</v>
      </c>
      <c r="C3110" t="str">
        <f t="shared" si="340"/>
        <v>National Cremation &amp; Burial Society</v>
      </c>
      <c r="D3110" t="str">
        <f t="shared" si="336"/>
        <v>North Fort Myers, Florida</v>
      </c>
      <c r="E3110" t="str">
        <f t="shared" si="341"/>
        <v>3453 Hancock Bridge ParkwayNorth Fort Myers, Florida 33903</v>
      </c>
      <c r="F3110" t="str">
        <f t="shared" si="342"/>
        <v>(239) 995-1113</v>
      </c>
      <c r="G3110" t="str">
        <f t="shared" si="337"/>
        <v>3453 Hancock Bridge Parkway</v>
      </c>
      <c r="H3110" t="str">
        <f t="shared" si="338"/>
        <v>3453 Hancock Bridge Parkway, North Fort Myers, Florida 33903</v>
      </c>
      <c r="I3110" s="1" t="str">
        <f t="shared" si="339"/>
        <v>33160</v>
      </c>
    </row>
    <row r="3111" spans="1:9" x14ac:dyDescent="0.45">
      <c r="A3111" t="s">
        <v>5994</v>
      </c>
      <c r="B3111" t="s">
        <v>5995</v>
      </c>
      <c r="C3111" t="str">
        <f t="shared" si="340"/>
        <v>Star of David Funeral Chapel</v>
      </c>
      <c r="D3111" t="str">
        <f t="shared" si="336"/>
        <v>North Lauderdale, Florida</v>
      </c>
      <c r="E3111" t="str">
        <f t="shared" si="341"/>
        <v>7701 Bailey RoadNorth Lauderdale, Florida 33068</v>
      </c>
      <c r="F3111" t="str">
        <f t="shared" si="342"/>
        <v>954-722-9000</v>
      </c>
      <c r="G3111" t="str">
        <f t="shared" si="337"/>
        <v>7701 Bailey Road</v>
      </c>
      <c r="H3111" t="str">
        <f t="shared" si="338"/>
        <v>7701 Bailey Road, North Lauderdale, Florida 33068</v>
      </c>
      <c r="I3111" s="1" t="str">
        <f t="shared" si="339"/>
        <v>33180</v>
      </c>
    </row>
    <row r="3112" spans="1:9" x14ac:dyDescent="0.45">
      <c r="A3112" t="s">
        <v>5996</v>
      </c>
      <c r="B3112" t="s">
        <v>5997</v>
      </c>
      <c r="C3112" t="str">
        <f t="shared" si="340"/>
        <v>Cremation Society of South FL</v>
      </c>
      <c r="D3112" t="str">
        <f t="shared" si="336"/>
        <v>North Miami, Florida</v>
      </c>
      <c r="E3112" t="str">
        <f t="shared" si="341"/>
        <v>15011 W Dixie HighwayNorth Miami, Florida 33181</v>
      </c>
      <c r="F3112" t="str">
        <f t="shared" si="342"/>
        <v>305-751-3131</v>
      </c>
      <c r="G3112" t="str">
        <f t="shared" si="337"/>
        <v>15011 W Dixie Highway</v>
      </c>
      <c r="H3112" t="str">
        <f t="shared" si="338"/>
        <v>15011 W Dixie Highway, North Miami, Florida 33181</v>
      </c>
      <c r="I3112" s="1" t="str">
        <f t="shared" si="339"/>
        <v>33180</v>
      </c>
    </row>
    <row r="3113" spans="1:9" x14ac:dyDescent="0.45">
      <c r="A3113" t="s">
        <v>5998</v>
      </c>
      <c r="B3113" t="s">
        <v>5999</v>
      </c>
      <c r="C3113" t="str">
        <f t="shared" si="340"/>
        <v>Eternal Light Funeral Directors Inc</v>
      </c>
      <c r="D3113" t="str">
        <f t="shared" si="336"/>
        <v>North Miami Beach, Florida</v>
      </c>
      <c r="E3113" t="str">
        <f t="shared" si="341"/>
        <v>17250 West Dixie HighwayNorth Miami Beach, Florida 33160</v>
      </c>
      <c r="F3113" t="str">
        <f t="shared" si="342"/>
        <v>(305) 948-9900</v>
      </c>
      <c r="G3113" t="str">
        <f t="shared" si="337"/>
        <v>17250 West Dixie Highway</v>
      </c>
      <c r="H3113" t="str">
        <f t="shared" si="338"/>
        <v>17250 West Dixie Highway, North Miami Beach, Florida 33160</v>
      </c>
      <c r="I3113" s="1" t="str">
        <f t="shared" si="339"/>
        <v>33162</v>
      </c>
    </row>
    <row r="3114" spans="1:9" x14ac:dyDescent="0.45">
      <c r="A3114" t="s">
        <v>6000</v>
      </c>
      <c r="B3114" t="s">
        <v>6001</v>
      </c>
      <c r="C3114" t="str">
        <f t="shared" si="340"/>
        <v>Levitt-Weinstein Memorial Chapel</v>
      </c>
      <c r="D3114" t="str">
        <f t="shared" si="336"/>
        <v>North Miami Beach, Florida</v>
      </c>
      <c r="E3114" t="str">
        <f t="shared" si="341"/>
        <v>18840 West Dixie HighwayNorth Miami Beach, Florida 33180</v>
      </c>
      <c r="F3114" t="str">
        <f t="shared" si="342"/>
        <v>(305) 932-2700</v>
      </c>
      <c r="G3114" t="str">
        <f t="shared" si="337"/>
        <v>18840 West Dixie Highway</v>
      </c>
      <c r="H3114" t="str">
        <f t="shared" si="338"/>
        <v>18840 West Dixie Highway, North Miami Beach, Florida 33180</v>
      </c>
      <c r="I3114" s="1" t="str">
        <f t="shared" si="339"/>
        <v>33408</v>
      </c>
    </row>
    <row r="3115" spans="1:9" x14ac:dyDescent="0.45">
      <c r="A3115" t="s">
        <v>6002</v>
      </c>
      <c r="B3115" t="s">
        <v>6003</v>
      </c>
      <c r="C3115" t="str">
        <f t="shared" si="340"/>
        <v>Menorah Riverside Gordon Funeral Chapel</v>
      </c>
      <c r="D3115" t="str">
        <f t="shared" si="336"/>
        <v>North Miami Beach, Florida</v>
      </c>
      <c r="E3115" t="str">
        <f t="shared" si="341"/>
        <v>20955 Biscayne BlvdNorth Miami Beach, Florida 33180</v>
      </c>
      <c r="F3115" t="str">
        <f t="shared" si="342"/>
        <v>(305) 935-3939</v>
      </c>
      <c r="G3115" t="str">
        <f t="shared" si="337"/>
        <v>20955 Biscayne Blvd</v>
      </c>
      <c r="H3115" t="str">
        <f t="shared" si="338"/>
        <v>20955 Biscayne Blvd, North Miami Beach, Florida 33180</v>
      </c>
      <c r="I3115" s="1" t="str">
        <f t="shared" si="339"/>
        <v>33408</v>
      </c>
    </row>
    <row r="3116" spans="1:9" x14ac:dyDescent="0.45">
      <c r="A3116" t="s">
        <v>39204</v>
      </c>
      <c r="B3116" t="s">
        <v>6004</v>
      </c>
      <c r="C3116" t="str">
        <f t="shared" si="340"/>
        <v>St. Fort Funeral Home Inc</v>
      </c>
      <c r="D3116" t="str">
        <f t="shared" si="336"/>
        <v>North Miami Beach, Florida</v>
      </c>
      <c r="E3116" t="str">
        <f t="shared" si="341"/>
        <v>16480 N.E. 19th AvenueNorth Miami Beach, Florida 33162</v>
      </c>
      <c r="F3116" t="str">
        <f t="shared" si="342"/>
        <v>(305) 940-1428</v>
      </c>
      <c r="G3116" t="str">
        <f t="shared" si="337"/>
        <v>16480 N.E. 19th Avenue</v>
      </c>
      <c r="H3116" t="str">
        <f t="shared" si="338"/>
        <v>16480 N.E. 19th Avenue, North Miami Beach, Florida 33162</v>
      </c>
      <c r="I3116" s="1" t="str">
        <f t="shared" si="339"/>
        <v>34287</v>
      </c>
    </row>
    <row r="3117" spans="1:9" x14ac:dyDescent="0.45">
      <c r="A3117" t="s">
        <v>6005</v>
      </c>
      <c r="B3117" t="s">
        <v>6006</v>
      </c>
      <c r="C3117" t="str">
        <f t="shared" si="340"/>
        <v>Howard-Price Funeral Home</v>
      </c>
      <c r="D3117" t="str">
        <f t="shared" si="336"/>
        <v>North Palm Beach, Florida</v>
      </c>
      <c r="E3117" t="str">
        <f t="shared" si="341"/>
        <v>754 US Hwy 1North Palm Beach, Florida 33408</v>
      </c>
      <c r="F3117" t="str">
        <f t="shared" si="342"/>
        <v>(561) 848-9641</v>
      </c>
      <c r="G3117" t="str">
        <f t="shared" si="337"/>
        <v>754 US Hwy 1</v>
      </c>
      <c r="H3117" t="str">
        <f t="shared" si="338"/>
        <v>754 US Hwy 1, North Palm Beach, Florida 33408</v>
      </c>
      <c r="I3117" s="1" t="str">
        <f t="shared" si="339"/>
        <v>34287</v>
      </c>
    </row>
    <row r="3118" spans="1:9" x14ac:dyDescent="0.45">
      <c r="A3118" t="s">
        <v>6007</v>
      </c>
      <c r="B3118" t="s">
        <v>6008</v>
      </c>
      <c r="C3118" t="str">
        <f t="shared" si="340"/>
        <v>Thomas  L Price Funeral</v>
      </c>
      <c r="D3118" t="str">
        <f t="shared" si="336"/>
        <v>North Palm Beach, Florida</v>
      </c>
      <c r="E3118" t="str">
        <f t="shared" si="341"/>
        <v>553 Northlake BlvdNorth Palm Beach, Florida 33408</v>
      </c>
      <c r="F3118" t="str">
        <f t="shared" si="342"/>
        <v>(561) 842-1555</v>
      </c>
      <c r="G3118" t="str">
        <f t="shared" si="337"/>
        <v>553 Northlake Blvd</v>
      </c>
      <c r="H3118" t="str">
        <f t="shared" si="338"/>
        <v>553 Northlake Blvd, North Palm Beach, Florida 33408</v>
      </c>
      <c r="I3118" s="1" t="str">
        <f t="shared" si="339"/>
        <v>34287</v>
      </c>
    </row>
    <row r="3119" spans="1:9" x14ac:dyDescent="0.45">
      <c r="A3119" t="s">
        <v>6009</v>
      </c>
      <c r="B3119" t="s">
        <v>6010</v>
      </c>
      <c r="C3119" t="str">
        <f t="shared" si="340"/>
        <v>Farley Funeral Homes &amp; Crematory</v>
      </c>
      <c r="D3119" t="str">
        <f t="shared" si="336"/>
        <v>North Port, Florida</v>
      </c>
      <c r="E3119" t="str">
        <f t="shared" si="341"/>
        <v>5900 S Biscayne DrNorth Port, Florida 34287</v>
      </c>
      <c r="F3119" t="str">
        <f t="shared" si="342"/>
        <v>(941) 426-2880</v>
      </c>
      <c r="G3119" t="str">
        <f t="shared" si="337"/>
        <v>5900 S Biscayne Dr</v>
      </c>
      <c r="H3119" t="str">
        <f t="shared" si="338"/>
        <v>5900 S Biscayne Dr, North Port, Florida 34287</v>
      </c>
      <c r="I3119" s="1" t="str">
        <f t="shared" si="339"/>
        <v>34639</v>
      </c>
    </row>
    <row r="3120" spans="1:9" x14ac:dyDescent="0.45">
      <c r="A3120" t="s">
        <v>6011</v>
      </c>
      <c r="B3120" t="s">
        <v>6012</v>
      </c>
      <c r="C3120" t="str">
        <f t="shared" si="340"/>
        <v>James A McKee Funeral Homes</v>
      </c>
      <c r="D3120" t="str">
        <f t="shared" si="336"/>
        <v>North Port, Florida</v>
      </c>
      <c r="E3120" t="str">
        <f t="shared" si="341"/>
        <v>14538 S Tamiami TrailNorth Port, Florida 34287</v>
      </c>
      <c r="F3120" t="str">
        <f t="shared" si="342"/>
        <v>(941) 423-9110</v>
      </c>
      <c r="G3120" t="str">
        <f t="shared" si="337"/>
        <v>14538 S Tamiami Trail</v>
      </c>
      <c r="H3120" t="str">
        <f t="shared" si="338"/>
        <v>14538 S Tamiami Trail, North Port, Florida 34287</v>
      </c>
      <c r="I3120" s="1" t="str">
        <f t="shared" si="339"/>
        <v>33334</v>
      </c>
    </row>
    <row r="3121" spans="1:9" x14ac:dyDescent="0.45">
      <c r="A3121" t="s">
        <v>6013</v>
      </c>
      <c r="B3121" t="s">
        <v>6014</v>
      </c>
      <c r="C3121" t="str">
        <f t="shared" si="340"/>
        <v>Tribute Funerals</v>
      </c>
      <c r="D3121" t="str">
        <f t="shared" si="336"/>
        <v>North Port, Florida</v>
      </c>
      <c r="E3121" t="str">
        <f t="shared" si="341"/>
        <v>3691Sardinia AveNorth Port, Florida 34287</v>
      </c>
      <c r="F3121" t="str">
        <f t="shared" si="342"/>
        <v>866-920-1619</v>
      </c>
      <c r="G3121" t="str">
        <f t="shared" si="337"/>
        <v>3691Sardinia Ave</v>
      </c>
      <c r="H3121" t="str">
        <f t="shared" si="338"/>
        <v>3691Sardinia Ave, North Port, Florida 34287</v>
      </c>
      <c r="I3121" s="1" t="str">
        <f t="shared" si="339"/>
        <v>33351</v>
      </c>
    </row>
    <row r="3122" spans="1:9" x14ac:dyDescent="0.45">
      <c r="A3122" t="s">
        <v>6015</v>
      </c>
      <c r="B3122" t="s">
        <v>6016</v>
      </c>
      <c r="C3122" t="str">
        <f t="shared" si="340"/>
        <v>Loyless Funeral Home</v>
      </c>
      <c r="D3122" t="str">
        <f t="shared" si="336"/>
        <v>O Lakes, Florida</v>
      </c>
      <c r="E3122" t="str">
        <f t="shared" si="341"/>
        <v>5310 Land O Lakes BoulevardO Lakes, Florida 34639</v>
      </c>
      <c r="F3122" t="str">
        <f t="shared" si="342"/>
        <v>813-996-6610</v>
      </c>
      <c r="G3122" t="str">
        <f t="shared" si="337"/>
        <v>5310 Land O Lakes Boulevard</v>
      </c>
      <c r="H3122" t="str">
        <f t="shared" si="338"/>
        <v>5310 Land O Lakes Boulevard, O Lakes, Florida 34639</v>
      </c>
      <c r="I3122" s="1" t="str">
        <f t="shared" si="339"/>
        <v>34471</v>
      </c>
    </row>
    <row r="3123" spans="1:9" x14ac:dyDescent="0.45">
      <c r="A3123" t="s">
        <v>6017</v>
      </c>
      <c r="B3123" t="s">
        <v>6018</v>
      </c>
      <c r="C3123" t="str">
        <f t="shared" si="340"/>
        <v>Brooks Cremation INC</v>
      </c>
      <c r="D3123" t="str">
        <f t="shared" si="336"/>
        <v>Oakland Park, Florida</v>
      </c>
      <c r="E3123" t="str">
        <f t="shared" si="341"/>
        <v>4058 NE 7th AvenueOakland Park, Florida 33334</v>
      </c>
      <c r="F3123" t="str">
        <f t="shared" si="342"/>
        <v>(954) 525-5405</v>
      </c>
      <c r="G3123" t="str">
        <f t="shared" si="337"/>
        <v>4058 NE 7th Avenue</v>
      </c>
      <c r="H3123" t="str">
        <f t="shared" si="338"/>
        <v>4058 NE 7th Avenue, Oakland Park, Florida 33334</v>
      </c>
      <c r="I3123" s="1" t="str">
        <f t="shared" si="339"/>
        <v>34480</v>
      </c>
    </row>
    <row r="3124" spans="1:9" x14ac:dyDescent="0.45">
      <c r="A3124" t="s">
        <v>6019</v>
      </c>
      <c r="B3124" t="s">
        <v>6020</v>
      </c>
      <c r="C3124" t="str">
        <f t="shared" si="340"/>
        <v>Riverside Florida Funeral Homes LLC</v>
      </c>
      <c r="D3124" t="str">
        <f t="shared" si="336"/>
        <v>Oakland Park, Florida</v>
      </c>
      <c r="E3124" t="str">
        <f t="shared" si="341"/>
        <v>101 East Commerical BlvdOakland Park, Florida 33351</v>
      </c>
      <c r="F3124" t="str">
        <f t="shared" si="342"/>
        <v>(954) 909-4300</v>
      </c>
      <c r="G3124" t="str">
        <f t="shared" si="337"/>
        <v>101 East Commerical Blvd</v>
      </c>
      <c r="H3124" t="str">
        <f t="shared" si="338"/>
        <v>101 East Commerical Blvd, Oakland Park, Florida 33351</v>
      </c>
      <c r="I3124" s="1" t="str">
        <f t="shared" si="339"/>
        <v>34481</v>
      </c>
    </row>
    <row r="3125" spans="1:9" x14ac:dyDescent="0.45">
      <c r="A3125" t="s">
        <v>6021</v>
      </c>
      <c r="B3125" t="s">
        <v>6022</v>
      </c>
      <c r="C3125" t="str">
        <f t="shared" si="340"/>
        <v>Brown Memorial Funeral Home</v>
      </c>
      <c r="D3125" t="str">
        <f t="shared" si="336"/>
        <v>Ocala, Florida</v>
      </c>
      <c r="E3125" t="str">
        <f t="shared" si="341"/>
        <v>706 SW Martin Luther King JrOcala, Florida 34471</v>
      </c>
      <c r="F3125" t="str">
        <f t="shared" si="342"/>
        <v>352-840-0611</v>
      </c>
      <c r="G3125" t="str">
        <f t="shared" si="337"/>
        <v>706 SW Martin Luther King Jr</v>
      </c>
      <c r="H3125" t="str">
        <f t="shared" si="338"/>
        <v>706 SW Martin Luther King Jr, Ocala, Florida 34471</v>
      </c>
      <c r="I3125" s="1" t="str">
        <f t="shared" si="339"/>
        <v>34481</v>
      </c>
    </row>
    <row r="3126" spans="1:9" x14ac:dyDescent="0.45">
      <c r="A3126" t="s">
        <v>6023</v>
      </c>
      <c r="B3126" t="s">
        <v>6024</v>
      </c>
      <c r="C3126" t="str">
        <f t="shared" si="340"/>
        <v>Forest Lawn Memory Gardens</v>
      </c>
      <c r="D3126" t="str">
        <f t="shared" si="336"/>
        <v>Ocala, Florida</v>
      </c>
      <c r="E3126" t="str">
        <f t="shared" si="341"/>
        <v>5740 S Pine AvenueOcala, Florida 34480</v>
      </c>
      <c r="F3126" t="str">
        <f t="shared" si="342"/>
        <v>352-732-3020</v>
      </c>
      <c r="G3126" t="str">
        <f t="shared" si="337"/>
        <v>5740 S Pine Avenue</v>
      </c>
      <c r="H3126" t="str">
        <f t="shared" si="338"/>
        <v>5740 S Pine Avenue, Ocala, Florida 34480</v>
      </c>
      <c r="I3126" s="1" t="str">
        <f t="shared" si="339"/>
        <v>34475</v>
      </c>
    </row>
    <row r="3127" spans="1:9" x14ac:dyDescent="0.45">
      <c r="A3127" t="s">
        <v>6025</v>
      </c>
      <c r="B3127" t="s">
        <v>6026</v>
      </c>
      <c r="C3127" t="str">
        <f t="shared" si="340"/>
        <v>Hiers Baxley Funeral Service</v>
      </c>
      <c r="D3127" t="str">
        <f t="shared" si="336"/>
        <v>Ocala, Florida</v>
      </c>
      <c r="E3127" t="str">
        <f t="shared" si="341"/>
        <v>9695 SW 110th StreetOcala, Florida 34481</v>
      </c>
      <c r="F3127" t="str">
        <f t="shared" si="342"/>
        <v>352-873-4114</v>
      </c>
      <c r="G3127" t="str">
        <f t="shared" si="337"/>
        <v>9695 SW 110th Street</v>
      </c>
      <c r="H3127" t="str">
        <f t="shared" si="338"/>
        <v>9695 SW 110th Street, Ocala, Florida 34481</v>
      </c>
      <c r="I3127" s="1" t="str">
        <f t="shared" si="339"/>
        <v>34471</v>
      </c>
    </row>
    <row r="3128" spans="1:9" x14ac:dyDescent="0.45">
      <c r="A3128" t="s">
        <v>6025</v>
      </c>
      <c r="B3128" t="s">
        <v>6026</v>
      </c>
      <c r="C3128" t="str">
        <f t="shared" si="340"/>
        <v>Hiers Baxley Funeral Service</v>
      </c>
      <c r="D3128" t="str">
        <f t="shared" si="336"/>
        <v>Ocala, Florida</v>
      </c>
      <c r="E3128" t="str">
        <f t="shared" si="341"/>
        <v>9695 SW 110th StreetOcala, Florida 34481</v>
      </c>
      <c r="F3128" t="str">
        <f t="shared" si="342"/>
        <v>352-873-4114</v>
      </c>
      <c r="G3128" t="str">
        <f t="shared" si="337"/>
        <v>9695 SW 110th Street</v>
      </c>
      <c r="H3128" t="str">
        <f t="shared" si="338"/>
        <v>9695 SW 110th Street, Ocala, Florida 34481</v>
      </c>
      <c r="I3128" s="1" t="str">
        <f t="shared" si="339"/>
        <v>34471</v>
      </c>
    </row>
    <row r="3129" spans="1:9" x14ac:dyDescent="0.45">
      <c r="A3129" t="s">
        <v>6027</v>
      </c>
      <c r="B3129" t="s">
        <v>6028</v>
      </c>
      <c r="C3129" t="str">
        <f t="shared" si="340"/>
        <v>J Hadley Funeral Home</v>
      </c>
      <c r="D3129" t="str">
        <f t="shared" si="336"/>
        <v>Ocala, Florida</v>
      </c>
      <c r="E3129" t="str">
        <f t="shared" si="341"/>
        <v>401 NW 1st AvenueOcala, Florida 34475</v>
      </c>
      <c r="F3129" t="str">
        <f t="shared" si="342"/>
        <v>352-351-0210</v>
      </c>
      <c r="G3129" t="str">
        <f t="shared" si="337"/>
        <v>401 NW 1st Avenue</v>
      </c>
      <c r="H3129" t="str">
        <f t="shared" si="338"/>
        <v>401 NW 1st Avenue, Ocala, Florida 34475</v>
      </c>
      <c r="I3129" s="1" t="str">
        <f t="shared" si="339"/>
        <v>34471</v>
      </c>
    </row>
    <row r="3130" spans="1:9" x14ac:dyDescent="0.45">
      <c r="A3130" t="s">
        <v>6029</v>
      </c>
      <c r="B3130" t="s">
        <v>6030</v>
      </c>
      <c r="C3130" t="str">
        <f t="shared" si="340"/>
        <v>Roberts Funeral Home Inc</v>
      </c>
      <c r="D3130" t="str">
        <f t="shared" si="336"/>
        <v>Ocala, Florida</v>
      </c>
      <c r="E3130" t="str">
        <f t="shared" si="341"/>
        <v>606 SW 2nd AvenueOcala, Florida 34471</v>
      </c>
      <c r="F3130" t="str">
        <f t="shared" si="342"/>
        <v>352-622-4141</v>
      </c>
      <c r="G3130" t="str">
        <f t="shared" si="337"/>
        <v>606 SW 2nd Avenue</v>
      </c>
      <c r="H3130" t="str">
        <f t="shared" si="338"/>
        <v>606 SW 2nd Avenue, Ocala, Florida 34471</v>
      </c>
      <c r="I3130" s="1" t="str">
        <f t="shared" si="339"/>
        <v>32789</v>
      </c>
    </row>
    <row r="3131" spans="1:9" x14ac:dyDescent="0.45">
      <c r="A3131" t="s">
        <v>6029</v>
      </c>
      <c r="B3131" t="s">
        <v>6030</v>
      </c>
      <c r="C3131" t="str">
        <f t="shared" si="340"/>
        <v>Roberts Funeral Home Inc</v>
      </c>
      <c r="D3131" t="str">
        <f t="shared" si="336"/>
        <v>Ocala, Florida</v>
      </c>
      <c r="E3131" t="str">
        <f t="shared" si="341"/>
        <v>606 SW 2nd AvenueOcala, Florida 34471</v>
      </c>
      <c r="F3131" t="str">
        <f t="shared" si="342"/>
        <v>352-622-4141</v>
      </c>
      <c r="G3131" t="str">
        <f t="shared" si="337"/>
        <v>606 SW 2nd Avenue</v>
      </c>
      <c r="H3131" t="str">
        <f t="shared" si="338"/>
        <v>606 SW 2nd Avenue, Ocala, Florida 34471</v>
      </c>
      <c r="I3131" s="1" t="str">
        <f t="shared" si="339"/>
        <v>34475</v>
      </c>
    </row>
    <row r="3132" spans="1:9" x14ac:dyDescent="0.45">
      <c r="A3132" t="s">
        <v>6031</v>
      </c>
      <c r="B3132" t="s">
        <v>6032</v>
      </c>
      <c r="C3132" t="str">
        <f t="shared" si="340"/>
        <v>Roberts Funeral Homes - East</v>
      </c>
      <c r="D3132" t="str">
        <f t="shared" si="336"/>
        <v>Ocala, Florida</v>
      </c>
      <c r="E3132" t="str">
        <f t="shared" si="341"/>
        <v>2739 SE Maricamp RdOcala, Florida 34471</v>
      </c>
      <c r="F3132" t="str">
        <f t="shared" si="342"/>
        <v>(352) 732-9944</v>
      </c>
      <c r="G3132" t="str">
        <f t="shared" si="337"/>
        <v>2739 SE Maricamp Rd</v>
      </c>
      <c r="H3132" t="str">
        <f t="shared" si="338"/>
        <v>2739 SE Maricamp Rd, Ocala, Florida 34471</v>
      </c>
      <c r="I3132" s="1" t="str">
        <f t="shared" si="339"/>
        <v>34475</v>
      </c>
    </row>
    <row r="3133" spans="1:9" x14ac:dyDescent="0.45">
      <c r="A3133" t="s">
        <v>6033</v>
      </c>
      <c r="B3133" t="s">
        <v>6034</v>
      </c>
      <c r="C3133" t="str">
        <f t="shared" si="340"/>
        <v>Roberts Funeral Homes Jennings/Archway Chapel</v>
      </c>
      <c r="D3133" t="str">
        <f t="shared" si="336"/>
        <v>Ocala, Florida</v>
      </c>
      <c r="E3133" t="str">
        <f t="shared" si="341"/>
        <v>1201 S Orlando AveOcala, Florida 32789</v>
      </c>
      <c r="F3133" t="str">
        <f t="shared" si="342"/>
        <v>(352) 732-0181</v>
      </c>
      <c r="G3133" t="str">
        <f t="shared" si="337"/>
        <v>1201 S Orlando Ave</v>
      </c>
      <c r="H3133" t="str">
        <f t="shared" si="338"/>
        <v>1201 S Orlando Ave, Ocala, Florida 32789</v>
      </c>
      <c r="I3133" s="1" t="str">
        <f t="shared" si="339"/>
        <v>34482</v>
      </c>
    </row>
    <row r="3134" spans="1:9" x14ac:dyDescent="0.45">
      <c r="A3134" t="s">
        <v>6035</v>
      </c>
      <c r="B3134" t="s">
        <v>6036</v>
      </c>
      <c r="C3134" t="str">
        <f t="shared" si="340"/>
        <v>Sellers Funeral Home</v>
      </c>
      <c r="D3134" t="str">
        <f t="shared" si="336"/>
        <v>Ocala, Florida</v>
      </c>
      <c r="E3134" t="str">
        <f t="shared" si="341"/>
        <v>440 SW Broadway StreetOcala, Florida 34475</v>
      </c>
      <c r="F3134" t="str">
        <f t="shared" si="342"/>
        <v>352-620-8881</v>
      </c>
      <c r="G3134" t="str">
        <f t="shared" si="337"/>
        <v>440 SW Broadway Street</v>
      </c>
      <c r="H3134" t="str">
        <f t="shared" si="338"/>
        <v>440 SW Broadway Street, Ocala, Florida 34475</v>
      </c>
      <c r="I3134" s="1" t="str">
        <f t="shared" si="339"/>
        <v>34761</v>
      </c>
    </row>
    <row r="3135" spans="1:9" x14ac:dyDescent="0.45">
      <c r="A3135" t="s">
        <v>6037</v>
      </c>
      <c r="B3135" t="s">
        <v>6038</v>
      </c>
      <c r="C3135" t="str">
        <f t="shared" si="340"/>
        <v>Summers Funeral Home</v>
      </c>
      <c r="D3135" t="str">
        <f t="shared" si="336"/>
        <v>Ocala, Florida</v>
      </c>
      <c r="E3135" t="str">
        <f t="shared" si="341"/>
        <v>2238 NW 10th StreetOcala, Florida 34475</v>
      </c>
      <c r="F3135" t="str">
        <f t="shared" si="342"/>
        <v>352-351-0566</v>
      </c>
      <c r="G3135" t="str">
        <f t="shared" si="337"/>
        <v>2238 NW 10th Street</v>
      </c>
      <c r="H3135" t="str">
        <f t="shared" si="338"/>
        <v>2238 NW 10th Street, Ocala, Florida 34475</v>
      </c>
      <c r="I3135" s="1" t="str">
        <f t="shared" si="339"/>
        <v>34972</v>
      </c>
    </row>
    <row r="3136" spans="1:9" x14ac:dyDescent="0.45">
      <c r="A3136" t="s">
        <v>6039</v>
      </c>
      <c r="B3136" t="s">
        <v>6040</v>
      </c>
      <c r="C3136" t="str">
        <f t="shared" si="340"/>
        <v>Tony Tanner Funeral Service</v>
      </c>
      <c r="D3136" t="str">
        <f t="shared" si="336"/>
        <v>Ocala, Florida</v>
      </c>
      <c r="E3136" t="str">
        <f t="shared" si="341"/>
        <v>10195 N Us Highway 27Ocala, Florida 34482</v>
      </c>
      <c r="F3136" t="str">
        <f t="shared" si="342"/>
        <v>352-622-2630</v>
      </c>
      <c r="G3136" t="str">
        <f t="shared" si="337"/>
        <v>10195 N Us Highway 27</v>
      </c>
      <c r="H3136" t="str">
        <f t="shared" si="338"/>
        <v>10195 N Us Highway 27, Ocala, Florida 34482</v>
      </c>
      <c r="I3136" s="1" t="str">
        <f t="shared" si="339"/>
        <v>34972</v>
      </c>
    </row>
    <row r="3137" spans="1:9" x14ac:dyDescent="0.45">
      <c r="A3137" t="s">
        <v>6041</v>
      </c>
      <c r="B3137" t="s">
        <v>6042</v>
      </c>
      <c r="C3137" t="str">
        <f t="shared" si="340"/>
        <v>Ocoee Family Funeral Home</v>
      </c>
      <c r="D3137" t="str">
        <f t="shared" si="336"/>
        <v>Ocoee, Florida</v>
      </c>
      <c r="E3137" t="str">
        <f t="shared" si="341"/>
        <v>101 W McKey StreetOcoee, Florida 34761</v>
      </c>
      <c r="F3137" t="str">
        <f t="shared" si="342"/>
        <v>407-656-3079</v>
      </c>
      <c r="G3137" t="str">
        <f t="shared" si="337"/>
        <v>101 W McKey Street</v>
      </c>
      <c r="H3137" t="str">
        <f t="shared" si="338"/>
        <v>101 W McKey Street, Ocoee, Florida 34761</v>
      </c>
      <c r="I3137" s="1" t="str">
        <f t="shared" si="339"/>
        <v>34677</v>
      </c>
    </row>
    <row r="3138" spans="1:9" x14ac:dyDescent="0.45">
      <c r="A3138" t="s">
        <v>6043</v>
      </c>
      <c r="B3138" t="s">
        <v>6044</v>
      </c>
      <c r="C3138" t="str">
        <f t="shared" si="340"/>
        <v>Bass Funeral Home</v>
      </c>
      <c r="D3138" t="str">
        <f t="shared" ref="D3138:D3201" si="343">RIGHT($A3138,LEN($A3138) - FIND(",",$A3138)-1)</f>
        <v>Okeechobee, Florida</v>
      </c>
      <c r="E3138" t="str">
        <f t="shared" si="341"/>
        <v>205 Ne 2nd StOkeechobee, Florida 34972</v>
      </c>
      <c r="F3138" t="str">
        <f t="shared" si="342"/>
        <v>(863) 763-2111</v>
      </c>
      <c r="G3138" t="str">
        <f t="shared" ref="G3138:G3201" si="344">LEFT(E3138, FIND(D3138,E3138)-1)</f>
        <v>205 Ne 2nd St</v>
      </c>
      <c r="H3138" t="str">
        <f t="shared" ref="H3138:H3201" si="345">_xlfn.CONCAT(G3138,", ",D3138," ", RIGHT(E3138,5))</f>
        <v>205 Ne 2nd St, Okeechobee, Florida 34972</v>
      </c>
      <c r="I3138" s="1" t="str">
        <f t="shared" ref="I3138:I3201" si="346">RIGHT(E3141,5)</f>
        <v>34677</v>
      </c>
    </row>
    <row r="3139" spans="1:9" x14ac:dyDescent="0.45">
      <c r="A3139" t="s">
        <v>6045</v>
      </c>
      <c r="B3139" t="s">
        <v>6046</v>
      </c>
      <c r="C3139" t="str">
        <f t="shared" ref="C3139:C3202" si="347">LEFT($A3139,FIND(",", $A3139)-1)</f>
        <v>Buxton Funeral Home &amp; Crematory</v>
      </c>
      <c r="D3139" t="str">
        <f t="shared" si="343"/>
        <v>Okeechobee, Florida</v>
      </c>
      <c r="E3139" t="str">
        <f t="shared" ref="E3139:E3202" si="348">LEFT($B3139,FIND("Phone",$B3139)-1)</f>
        <v>110 Ne 5th StOkeechobee, Florida 34972</v>
      </c>
      <c r="F3139" t="str">
        <f t="shared" ref="F3139:F3202" si="349">RIGHT($B3139,LEN($B3139) - FIND("Phone",$B3139)-6)</f>
        <v>(863) 763-1994</v>
      </c>
      <c r="G3139" t="str">
        <f t="shared" si="344"/>
        <v>110 Ne 5th St</v>
      </c>
      <c r="H3139" t="str">
        <f t="shared" si="345"/>
        <v>110 Ne 5th St, Okeechobee, Florida 34972</v>
      </c>
      <c r="I3139" s="1" t="str">
        <f t="shared" si="346"/>
        <v>34677</v>
      </c>
    </row>
    <row r="3140" spans="1:9" x14ac:dyDescent="0.45">
      <c r="A3140" t="s">
        <v>6047</v>
      </c>
      <c r="B3140" t="s">
        <v>6048</v>
      </c>
      <c r="C3140" t="str">
        <f t="shared" si="347"/>
        <v>Ambassador Mortuary Service</v>
      </c>
      <c r="D3140" t="str">
        <f t="shared" si="343"/>
        <v>Oldsmar, Florida</v>
      </c>
      <c r="E3140" t="str">
        <f t="shared" si="348"/>
        <v>112 S Bayview BoulevardOldsmar, Florida 34677</v>
      </c>
      <c r="F3140" t="str">
        <f t="shared" si="349"/>
        <v>813-854-2014</v>
      </c>
      <c r="G3140" t="str">
        <f t="shared" si="344"/>
        <v>112 S Bayview Boulevard</v>
      </c>
      <c r="H3140" t="str">
        <f t="shared" si="345"/>
        <v>112 S Bayview Boulevard, Oldsmar, Florida 34677</v>
      </c>
      <c r="I3140" s="1" t="str">
        <f t="shared" si="346"/>
        <v>33054</v>
      </c>
    </row>
    <row r="3141" spans="1:9" x14ac:dyDescent="0.45">
      <c r="A3141" t="s">
        <v>6047</v>
      </c>
      <c r="B3141" t="s">
        <v>6048</v>
      </c>
      <c r="C3141" t="str">
        <f t="shared" si="347"/>
        <v>Ambassador Mortuary Service</v>
      </c>
      <c r="D3141" t="str">
        <f t="shared" si="343"/>
        <v>Oldsmar, Florida</v>
      </c>
      <c r="E3141" t="str">
        <f t="shared" si="348"/>
        <v>112 S Bayview BoulevardOldsmar, Florida 34677</v>
      </c>
      <c r="F3141" t="str">
        <f t="shared" si="349"/>
        <v>813-854-2014</v>
      </c>
      <c r="G3141" t="str">
        <f t="shared" si="344"/>
        <v>112 S Bayview Boulevard</v>
      </c>
      <c r="H3141" t="str">
        <f t="shared" si="345"/>
        <v>112 S Bayview Boulevard, Oldsmar, Florida 34677</v>
      </c>
      <c r="I3141" s="1" t="str">
        <f t="shared" si="346"/>
        <v>33054</v>
      </c>
    </row>
    <row r="3142" spans="1:9" x14ac:dyDescent="0.45">
      <c r="A3142" t="s">
        <v>6049</v>
      </c>
      <c r="B3142" t="s">
        <v>6050</v>
      </c>
      <c r="C3142" t="str">
        <f t="shared" si="347"/>
        <v>Holloway Funeral Home Inc</v>
      </c>
      <c r="D3142" t="str">
        <f t="shared" si="343"/>
        <v>Oldsmar, Florida</v>
      </c>
      <c r="E3142" t="str">
        <f t="shared" si="348"/>
        <v>112 South Bayview BoulevardOldsmar, Florida 34677</v>
      </c>
      <c r="F3142" t="str">
        <f t="shared" si="349"/>
        <v>813-855-2439</v>
      </c>
      <c r="G3142" t="str">
        <f t="shared" si="344"/>
        <v>112 South Bayview Boulevard</v>
      </c>
      <c r="H3142" t="str">
        <f t="shared" si="345"/>
        <v>112 South Bayview Boulevard, Oldsmar, Florida 34677</v>
      </c>
      <c r="I3142" s="1" t="str">
        <f t="shared" si="346"/>
        <v>33054</v>
      </c>
    </row>
    <row r="3143" spans="1:9" x14ac:dyDescent="0.45">
      <c r="A3143" t="s">
        <v>6051</v>
      </c>
      <c r="B3143" t="s">
        <v>6052</v>
      </c>
      <c r="C3143" t="str">
        <f t="shared" si="347"/>
        <v>Delores Mills Funeral Homes</v>
      </c>
      <c r="D3143" t="str">
        <f t="shared" si="343"/>
        <v>Opa Locka, Florida</v>
      </c>
      <c r="E3143" t="str">
        <f t="shared" si="348"/>
        <v>15035 Nw 22nd AvOpa Locka, Florida 33054</v>
      </c>
      <c r="F3143" t="str">
        <f t="shared" si="349"/>
        <v>305-681-1712</v>
      </c>
      <c r="G3143" t="str">
        <f t="shared" si="344"/>
        <v>15035 Nw 22nd Av</v>
      </c>
      <c r="H3143" t="str">
        <f t="shared" si="345"/>
        <v>15035 Nw 22nd Av, Opa Locka, Florida 33054</v>
      </c>
      <c r="I3143" s="1" t="str">
        <f t="shared" si="346"/>
        <v>32763</v>
      </c>
    </row>
    <row r="3144" spans="1:9" x14ac:dyDescent="0.45">
      <c r="A3144" t="s">
        <v>6053</v>
      </c>
      <c r="B3144" t="s">
        <v>6054</v>
      </c>
      <c r="C3144" t="str">
        <f t="shared" si="347"/>
        <v>Hadley 's Funeral Home</v>
      </c>
      <c r="D3144" t="str">
        <f t="shared" si="343"/>
        <v>Opa Locka, Florida</v>
      </c>
      <c r="E3144" t="str">
        <f t="shared" si="348"/>
        <v>2527 Opa Locka BoulevardOpa Locka, Florida 33054</v>
      </c>
      <c r="F3144" t="str">
        <f t="shared" si="349"/>
        <v>305-953-0770</v>
      </c>
      <c r="G3144" t="str">
        <f t="shared" si="344"/>
        <v>2527 Opa Locka Boulevard</v>
      </c>
      <c r="H3144" t="str">
        <f t="shared" si="345"/>
        <v>2527 Opa Locka Boulevard, Opa Locka, Florida 33054</v>
      </c>
      <c r="I3144" s="1" t="str">
        <f t="shared" si="346"/>
        <v>32763</v>
      </c>
    </row>
    <row r="3145" spans="1:9" x14ac:dyDescent="0.45">
      <c r="A3145" t="s">
        <v>6055</v>
      </c>
      <c r="B3145" t="s">
        <v>6056</v>
      </c>
      <c r="C3145" t="str">
        <f t="shared" si="347"/>
        <v>Marcel's Cremations</v>
      </c>
      <c r="D3145" t="str">
        <f t="shared" si="343"/>
        <v>Opa Locka, Florida</v>
      </c>
      <c r="E3145" t="str">
        <f t="shared" si="348"/>
        <v>2111 NW 139th StOpa Locka, Florida 33054</v>
      </c>
      <c r="F3145" t="str">
        <f t="shared" si="349"/>
        <v>(305) 953-3600</v>
      </c>
      <c r="G3145" t="str">
        <f t="shared" si="344"/>
        <v>2111 NW 139th St</v>
      </c>
      <c r="H3145" t="str">
        <f t="shared" si="345"/>
        <v>2111 NW 139th St, Opa Locka, Florida 33054</v>
      </c>
      <c r="I3145" s="1" t="str">
        <f t="shared" si="346"/>
        <v>32763</v>
      </c>
    </row>
    <row r="3146" spans="1:9" x14ac:dyDescent="0.45">
      <c r="A3146" t="s">
        <v>6057</v>
      </c>
      <c r="B3146" t="s">
        <v>6058</v>
      </c>
      <c r="C3146" t="str">
        <f t="shared" si="347"/>
        <v>Allen Summerhill Funeral Homes</v>
      </c>
      <c r="D3146" t="str">
        <f t="shared" si="343"/>
        <v>Orange City, Florida</v>
      </c>
      <c r="E3146" t="str">
        <f t="shared" si="348"/>
        <v>163 S Volusia AvenueOrange City, Florida 32763</v>
      </c>
      <c r="F3146" t="str">
        <f t="shared" si="349"/>
        <v>386-775-4664</v>
      </c>
      <c r="G3146" t="str">
        <f t="shared" si="344"/>
        <v>163 S Volusia Avenue</v>
      </c>
      <c r="H3146" t="str">
        <f t="shared" si="345"/>
        <v>163 S Volusia Avenue, Orange City, Florida 32763</v>
      </c>
      <c r="I3146" s="1" t="str">
        <f t="shared" si="346"/>
        <v>32763</v>
      </c>
    </row>
    <row r="3147" spans="1:9" x14ac:dyDescent="0.45">
      <c r="A3147" t="s">
        <v>6059</v>
      </c>
      <c r="B3147" t="s">
        <v>6060</v>
      </c>
      <c r="C3147" t="str">
        <f t="shared" si="347"/>
        <v>Baldauff Family Funeral Home &amp; Crematory</v>
      </c>
      <c r="D3147" t="str">
        <f t="shared" si="343"/>
        <v>Orange City, Florida</v>
      </c>
      <c r="E3147" t="str">
        <f t="shared" si="348"/>
        <v>1233 Saxon BoulevardOrange City, Florida 32763</v>
      </c>
      <c r="F3147" t="str">
        <f t="shared" si="349"/>
        <v>386-775-2101</v>
      </c>
      <c r="G3147" t="str">
        <f t="shared" si="344"/>
        <v>1233 Saxon Boulevard</v>
      </c>
      <c r="H3147" t="str">
        <f t="shared" si="345"/>
        <v>1233 Saxon Boulevard, Orange City, Florida 32763</v>
      </c>
      <c r="I3147" s="1" t="str">
        <f t="shared" si="346"/>
        <v>32763</v>
      </c>
    </row>
    <row r="3148" spans="1:9" x14ac:dyDescent="0.45">
      <c r="A3148" t="s">
        <v>6061</v>
      </c>
      <c r="B3148" t="s">
        <v>6062</v>
      </c>
      <c r="C3148" t="str">
        <f t="shared" si="347"/>
        <v>Deltona Memorial Funeral Home and Cemetery</v>
      </c>
      <c r="D3148" t="str">
        <f t="shared" si="343"/>
        <v>Orange City, Florida</v>
      </c>
      <c r="E3148" t="str">
        <f t="shared" si="348"/>
        <v>1295 Saxon BlvdOrange City, Florida 32763</v>
      </c>
      <c r="F3148" t="str">
        <f t="shared" si="349"/>
        <v>(386) 775-4260</v>
      </c>
      <c r="G3148" t="str">
        <f t="shared" si="344"/>
        <v>1295 Saxon Blvd</v>
      </c>
      <c r="H3148" t="str">
        <f t="shared" si="345"/>
        <v>1295 Saxon Blvd, Orange City, Florida 32763</v>
      </c>
      <c r="I3148" s="1" t="str">
        <f t="shared" si="346"/>
        <v>32073</v>
      </c>
    </row>
    <row r="3149" spans="1:9" x14ac:dyDescent="0.45">
      <c r="A3149" t="s">
        <v>6063</v>
      </c>
      <c r="B3149" t="s">
        <v>6064</v>
      </c>
      <c r="C3149" t="str">
        <f t="shared" si="347"/>
        <v>Four Towns Cremation &amp; Burial</v>
      </c>
      <c r="D3149" t="str">
        <f t="shared" si="343"/>
        <v>Orange City, Florida</v>
      </c>
      <c r="E3149" t="str">
        <f t="shared" si="348"/>
        <v>1155 S Volusia AvenueOrange City, Florida 32763</v>
      </c>
      <c r="F3149" t="str">
        <f t="shared" si="349"/>
        <v>386-774-8055</v>
      </c>
      <c r="G3149" t="str">
        <f t="shared" si="344"/>
        <v>1155 S Volusia Avenue</v>
      </c>
      <c r="H3149" t="str">
        <f t="shared" si="345"/>
        <v>1155 S Volusia Avenue, Orange City, Florida 32763</v>
      </c>
      <c r="I3149" s="1" t="str">
        <f t="shared" si="346"/>
        <v>32073</v>
      </c>
    </row>
    <row r="3150" spans="1:9" x14ac:dyDescent="0.45">
      <c r="A3150" t="s">
        <v>6065</v>
      </c>
      <c r="B3150" t="s">
        <v>6066</v>
      </c>
      <c r="C3150" t="str">
        <f t="shared" si="347"/>
        <v>Lankford Funeral Homes &amp; Crematory</v>
      </c>
      <c r="D3150" t="str">
        <f t="shared" si="343"/>
        <v>Orange City, Florida</v>
      </c>
      <c r="E3150" t="str">
        <f t="shared" si="348"/>
        <v>190 South Holly AvenueOrange City, Florida 32763</v>
      </c>
      <c r="F3150" t="str">
        <f t="shared" si="349"/>
        <v>(386)   775-2244</v>
      </c>
      <c r="G3150" t="str">
        <f t="shared" si="344"/>
        <v>190 South Holly Avenue</v>
      </c>
      <c r="H3150" t="str">
        <f t="shared" si="345"/>
        <v>190 South Holly Avenue, Orange City, Florida 32763</v>
      </c>
      <c r="I3150" s="1" t="str">
        <f t="shared" si="346"/>
        <v>32073</v>
      </c>
    </row>
    <row r="3151" spans="1:9" x14ac:dyDescent="0.45">
      <c r="A3151" t="s">
        <v>6067</v>
      </c>
      <c r="B3151" t="s">
        <v>6068</v>
      </c>
      <c r="C3151" t="str">
        <f t="shared" si="347"/>
        <v>Hardage-Giddens Rivermead</v>
      </c>
      <c r="D3151" t="str">
        <f t="shared" si="343"/>
        <v>Orange Park, Florida</v>
      </c>
      <c r="E3151" t="str">
        <f t="shared" si="348"/>
        <v>950 Park AvenueOrange Park, Florida 32073</v>
      </c>
      <c r="F3151" t="str">
        <f t="shared" si="349"/>
        <v>904-264-2481</v>
      </c>
      <c r="G3151" t="str">
        <f t="shared" si="344"/>
        <v>950 Park Avenue</v>
      </c>
      <c r="H3151" t="str">
        <f t="shared" si="345"/>
        <v>950 Park Avenue, Orange Park, Florida 32073</v>
      </c>
      <c r="I3151" s="1" t="str">
        <f t="shared" si="346"/>
        <v>32805</v>
      </c>
    </row>
    <row r="3152" spans="1:9" x14ac:dyDescent="0.45">
      <c r="A3152" t="s">
        <v>6069</v>
      </c>
      <c r="B3152" t="s">
        <v>6070</v>
      </c>
      <c r="C3152" t="str">
        <f t="shared" si="347"/>
        <v>Hardage-Giddens Rivermead Funeral Home</v>
      </c>
      <c r="D3152" t="str">
        <f t="shared" si="343"/>
        <v>Orange Park, Florida</v>
      </c>
      <c r="E3152" t="str">
        <f t="shared" si="348"/>
        <v>127 Blanding BlvdOrange Park, Florida 32073</v>
      </c>
      <c r="F3152" t="str">
        <f t="shared" si="349"/>
        <v>(904) 264-2481</v>
      </c>
      <c r="G3152" t="str">
        <f t="shared" si="344"/>
        <v>127 Blanding Blvd</v>
      </c>
      <c r="H3152" t="str">
        <f t="shared" si="345"/>
        <v>127 Blanding Blvd, Orange Park, Florida 32073</v>
      </c>
      <c r="I3152" s="1" t="str">
        <f t="shared" si="346"/>
        <v>32806</v>
      </c>
    </row>
    <row r="3153" spans="1:9" x14ac:dyDescent="0.45">
      <c r="A3153" t="s">
        <v>6071</v>
      </c>
      <c r="B3153" t="s">
        <v>6072</v>
      </c>
      <c r="C3153" t="str">
        <f t="shared" si="347"/>
        <v>Jacksonville Memory Gardens</v>
      </c>
      <c r="D3153" t="str">
        <f t="shared" si="343"/>
        <v>Orange Park, Florida</v>
      </c>
      <c r="E3153" t="str">
        <f t="shared" si="348"/>
        <v>111 Blanding BoulevardOrange Park, Florida 32073</v>
      </c>
      <c r="F3153" t="str">
        <f t="shared" si="349"/>
        <v>904-272-2435</v>
      </c>
      <c r="G3153" t="str">
        <f t="shared" si="344"/>
        <v>111 Blanding Boulevard</v>
      </c>
      <c r="H3153" t="str">
        <f t="shared" si="345"/>
        <v>111 Blanding Boulevard, Orange Park, Florida 32073</v>
      </c>
      <c r="I3153" s="1" t="str">
        <f t="shared" si="346"/>
        <v>32806</v>
      </c>
    </row>
    <row r="3154" spans="1:9" x14ac:dyDescent="0.45">
      <c r="A3154" t="s">
        <v>6073</v>
      </c>
      <c r="B3154" t="s">
        <v>6074</v>
      </c>
      <c r="C3154" t="str">
        <f t="shared" si="347"/>
        <v>A Community Funeral Home &amp; Sunset Cremations</v>
      </c>
      <c r="D3154" t="str">
        <f t="shared" si="343"/>
        <v>Orlando, Florida</v>
      </c>
      <c r="E3154" t="str">
        <f t="shared" si="348"/>
        <v>910 W Michigan StreetOrlando, Florida 32805</v>
      </c>
      <c r="F3154" t="str">
        <f t="shared" si="349"/>
        <v>407-841-4424</v>
      </c>
      <c r="G3154" t="str">
        <f t="shared" si="344"/>
        <v>910 W Michigan Street</v>
      </c>
      <c r="H3154" t="str">
        <f t="shared" si="345"/>
        <v>910 W Michigan Street, Orlando, Florida 32805</v>
      </c>
      <c r="I3154" s="1" t="str">
        <f t="shared" si="346"/>
        <v>32804</v>
      </c>
    </row>
    <row r="3155" spans="1:9" x14ac:dyDescent="0.45">
      <c r="A3155" t="s">
        <v>6075</v>
      </c>
      <c r="B3155" t="s">
        <v>6076</v>
      </c>
      <c r="C3155" t="str">
        <f t="shared" si="347"/>
        <v>A Robert Bryant Funeral-Cremation</v>
      </c>
      <c r="D3155" t="str">
        <f t="shared" si="343"/>
        <v>Orlando, Florida</v>
      </c>
      <c r="E3155" t="str">
        <f t="shared" si="348"/>
        <v>321 E Michigan StreetOrlando, Florida 32806</v>
      </c>
      <c r="F3155" t="str">
        <f t="shared" si="349"/>
        <v>407-240-6080</v>
      </c>
      <c r="G3155" t="str">
        <f t="shared" si="344"/>
        <v>321 E Michigan Street</v>
      </c>
      <c r="H3155" t="str">
        <f t="shared" si="345"/>
        <v>321 E Michigan Street, Orlando, Florida 32806</v>
      </c>
      <c r="I3155" s="1" t="str">
        <f t="shared" si="346"/>
        <v>32807</v>
      </c>
    </row>
    <row r="3156" spans="1:9" x14ac:dyDescent="0.45">
      <c r="A3156" t="s">
        <v>6077</v>
      </c>
      <c r="B3156" t="s">
        <v>6078</v>
      </c>
      <c r="C3156" t="str">
        <f t="shared" si="347"/>
        <v>All Faiths Funeral Alternative &amp; Cremation Services</v>
      </c>
      <c r="D3156" t="str">
        <f t="shared" si="343"/>
        <v>Orlando, Florida</v>
      </c>
      <c r="E3156" t="str">
        <f t="shared" si="348"/>
        <v>4901 S Orange AveOrlando, Florida 32806</v>
      </c>
      <c r="F3156" t="str">
        <f t="shared" si="349"/>
        <v>(407) 898-1698</v>
      </c>
      <c r="G3156" t="str">
        <f t="shared" si="344"/>
        <v>4901 S Orange Ave</v>
      </c>
      <c r="H3156" t="str">
        <f t="shared" si="345"/>
        <v>4901 S Orange Ave, Orlando, Florida 32806</v>
      </c>
      <c r="I3156" s="1" t="str">
        <f t="shared" si="346"/>
        <v>32809</v>
      </c>
    </row>
    <row r="3157" spans="1:9" x14ac:dyDescent="0.45">
      <c r="A3157" t="s">
        <v>6079</v>
      </c>
      <c r="B3157" t="s">
        <v>6080</v>
      </c>
      <c r="C3157" t="str">
        <f t="shared" si="347"/>
        <v>Baldwin-Fairchild Funeral Home Ivanhoe Chapel</v>
      </c>
      <c r="D3157" t="str">
        <f t="shared" si="343"/>
        <v>Orlando, Florida</v>
      </c>
      <c r="E3157" t="str">
        <f t="shared" si="348"/>
        <v>301 NE Ivanhoe BlvdOrlando, Florida 32804</v>
      </c>
      <c r="F3157" t="str">
        <f t="shared" si="349"/>
        <v>(407) 898-8111</v>
      </c>
      <c r="G3157" t="str">
        <f t="shared" si="344"/>
        <v>301 NE Ivanhoe Blvd</v>
      </c>
      <c r="H3157" t="str">
        <f t="shared" si="345"/>
        <v>301 NE Ivanhoe Blvd, Orlando, Florida 32804</v>
      </c>
      <c r="I3157" s="1" t="str">
        <f t="shared" si="346"/>
        <v>32805</v>
      </c>
    </row>
    <row r="3158" spans="1:9" x14ac:dyDescent="0.45">
      <c r="A3158" t="s">
        <v>6081</v>
      </c>
      <c r="B3158" t="s">
        <v>6082</v>
      </c>
      <c r="C3158" t="str">
        <f t="shared" si="347"/>
        <v>Baldwin-Fairchild Funeral Homes - Conway Chapel</v>
      </c>
      <c r="D3158" t="str">
        <f t="shared" si="343"/>
        <v>Orlando, Florida</v>
      </c>
      <c r="E3158" t="str">
        <f t="shared" si="348"/>
        <v>1413 S Semoran BlvdOrlando, Florida 32807</v>
      </c>
      <c r="F3158" t="str">
        <f t="shared" si="349"/>
        <v>(407) 277-6700</v>
      </c>
      <c r="G3158" t="str">
        <f t="shared" si="344"/>
        <v>1413 S Semoran Blvd</v>
      </c>
      <c r="H3158" t="str">
        <f t="shared" si="345"/>
        <v>1413 S Semoran Blvd, Orlando, Florida 32807</v>
      </c>
      <c r="I3158" s="1" t="str">
        <f t="shared" si="346"/>
        <v>32810</v>
      </c>
    </row>
    <row r="3159" spans="1:9" x14ac:dyDescent="0.45">
      <c r="A3159" t="s">
        <v>6083</v>
      </c>
      <c r="B3159" t="s">
        <v>6084</v>
      </c>
      <c r="C3159" t="str">
        <f t="shared" si="347"/>
        <v>Baldwin-Fairchild Funeral Homes - Pine Castle Chapel</v>
      </c>
      <c r="D3159" t="str">
        <f t="shared" si="343"/>
        <v>Orlando, Florida</v>
      </c>
      <c r="E3159" t="str">
        <f t="shared" si="348"/>
        <v>5800 Hansel AveOrlando, Florida 32809</v>
      </c>
      <c r="F3159" t="str">
        <f t="shared" si="349"/>
        <v>(407) 855-5800</v>
      </c>
      <c r="G3159" t="str">
        <f t="shared" si="344"/>
        <v>5800 Hansel Ave</v>
      </c>
      <c r="H3159" t="str">
        <f t="shared" si="345"/>
        <v>5800 Hansel Ave, Orlando, Florida 32809</v>
      </c>
      <c r="I3159" s="1" t="str">
        <f t="shared" si="346"/>
        <v>32806</v>
      </c>
    </row>
    <row r="3160" spans="1:9" x14ac:dyDescent="0.45">
      <c r="A3160" t="s">
        <v>6085</v>
      </c>
      <c r="B3160" t="s">
        <v>6086</v>
      </c>
      <c r="C3160" t="str">
        <f t="shared" si="347"/>
        <v>Batts Funeral Home</v>
      </c>
      <c r="D3160" t="str">
        <f t="shared" si="343"/>
        <v>Orlando, Florida</v>
      </c>
      <c r="E3160" t="str">
        <f t="shared" si="348"/>
        <v>36 Halbe AvenueOrlando, Florida 32805</v>
      </c>
      <c r="F3160" t="str">
        <f t="shared" si="349"/>
        <v>407-841-2351</v>
      </c>
      <c r="G3160" t="str">
        <f t="shared" si="344"/>
        <v>36 Halbe Avenue</v>
      </c>
      <c r="H3160" t="str">
        <f t="shared" si="345"/>
        <v>36 Halbe Avenue, Orlando, Florida 32805</v>
      </c>
      <c r="I3160" s="1" t="str">
        <f t="shared" si="346"/>
        <v>32835</v>
      </c>
    </row>
    <row r="3161" spans="1:9" x14ac:dyDescent="0.45">
      <c r="A3161" t="s">
        <v>6087</v>
      </c>
      <c r="B3161" t="s">
        <v>6088</v>
      </c>
      <c r="C3161" t="str">
        <f t="shared" si="347"/>
        <v>Beth Shalom Memorial Chapel</v>
      </c>
      <c r="D3161" t="str">
        <f t="shared" si="343"/>
        <v>Orlando, Florida</v>
      </c>
      <c r="E3161" t="str">
        <f t="shared" si="348"/>
        <v>640 Lee RoadOrlando, Florida 32810</v>
      </c>
      <c r="F3161" t="str">
        <f t="shared" si="349"/>
        <v>407-599-1180</v>
      </c>
      <c r="G3161" t="str">
        <f t="shared" si="344"/>
        <v>640 Lee Road</v>
      </c>
      <c r="H3161" t="str">
        <f t="shared" si="345"/>
        <v>640 Lee Road, Orlando, Florida 32810</v>
      </c>
      <c r="I3161" s="1" t="str">
        <f t="shared" si="346"/>
        <v>32868</v>
      </c>
    </row>
    <row r="3162" spans="1:9" x14ac:dyDescent="0.45">
      <c r="A3162" t="s">
        <v>6089</v>
      </c>
      <c r="B3162" t="s">
        <v>6090</v>
      </c>
      <c r="C3162" t="str">
        <f t="shared" si="347"/>
        <v>Carey Hand Funeral Home</v>
      </c>
      <c r="D3162" t="str">
        <f t="shared" si="343"/>
        <v>Orlando, Florida</v>
      </c>
      <c r="E3162" t="str">
        <f t="shared" si="348"/>
        <v>2811 Curry Ford RoadOrlando, Florida 32806</v>
      </c>
      <c r="F3162" t="str">
        <f t="shared" si="349"/>
        <v>407-898-2561</v>
      </c>
      <c r="G3162" t="str">
        <f t="shared" si="344"/>
        <v>2811 Curry Ford Road</v>
      </c>
      <c r="H3162" t="str">
        <f t="shared" si="345"/>
        <v>2811 Curry Ford Road, Orlando, Florida 32806</v>
      </c>
      <c r="I3162" s="1" t="str">
        <f t="shared" si="346"/>
        <v>32789</v>
      </c>
    </row>
    <row r="3163" spans="1:9" x14ac:dyDescent="0.45">
      <c r="A3163" t="s">
        <v>6091</v>
      </c>
      <c r="B3163" t="s">
        <v>6092</v>
      </c>
      <c r="C3163" t="str">
        <f t="shared" si="347"/>
        <v>Casket &amp; Urn Superstore</v>
      </c>
      <c r="D3163" t="str">
        <f t="shared" si="343"/>
        <v>Orlando, Florida</v>
      </c>
      <c r="E3163" t="str">
        <f t="shared" si="348"/>
        <v>1016 Nin StreetOrlando, Florida 32835</v>
      </c>
      <c r="F3163" t="str">
        <f t="shared" si="349"/>
        <v>407-373-7688</v>
      </c>
      <c r="G3163" t="str">
        <f t="shared" si="344"/>
        <v>1016 Nin Street</v>
      </c>
      <c r="H3163" t="str">
        <f t="shared" si="345"/>
        <v>1016 Nin Street, Orlando, Florida 32835</v>
      </c>
      <c r="I3163" s="1" t="str">
        <f t="shared" si="346"/>
        <v>32811</v>
      </c>
    </row>
    <row r="3164" spans="1:9" x14ac:dyDescent="0.45">
      <c r="A3164" t="s">
        <v>6093</v>
      </c>
      <c r="B3164" t="s">
        <v>6094</v>
      </c>
      <c r="C3164" t="str">
        <f t="shared" si="347"/>
        <v>Central Florida Direct Cremation</v>
      </c>
      <c r="D3164" t="str">
        <f t="shared" si="343"/>
        <v>Orlando, Florida</v>
      </c>
      <c r="E3164" t="str">
        <f t="shared" si="348"/>
        <v>PO Box 681039Orlando, Florida 32868</v>
      </c>
      <c r="F3164" t="str">
        <f t="shared" si="349"/>
        <v>407-292-7572</v>
      </c>
      <c r="G3164" t="str">
        <f t="shared" si="344"/>
        <v>PO Box 681039</v>
      </c>
      <c r="H3164" t="str">
        <f t="shared" si="345"/>
        <v>PO Box 681039, Orlando, Florida 32868</v>
      </c>
      <c r="I3164" s="1" t="str">
        <f t="shared" si="346"/>
        <v>32806</v>
      </c>
    </row>
    <row r="3165" spans="1:9" x14ac:dyDescent="0.45">
      <c r="A3165" t="s">
        <v>6095</v>
      </c>
      <c r="B3165" t="s">
        <v>6096</v>
      </c>
      <c r="C3165" t="str">
        <f t="shared" si="347"/>
        <v>DFS Memorials - Orlando</v>
      </c>
      <c r="D3165" t="str">
        <f t="shared" si="343"/>
        <v>Orlando, Florida</v>
      </c>
      <c r="E3165" t="str">
        <f t="shared" si="348"/>
        <v>2185 N Park AveOrlando, Florida 32789</v>
      </c>
      <c r="F3165" t="str">
        <f t="shared" si="349"/>
        <v>407-710-8865</v>
      </c>
      <c r="G3165" t="str">
        <f t="shared" si="344"/>
        <v>2185 N Park Ave</v>
      </c>
      <c r="H3165" t="str">
        <f t="shared" si="345"/>
        <v>2185 N Park Ave, Orlando, Florida 32789</v>
      </c>
      <c r="I3165" s="1" t="str">
        <f t="shared" si="346"/>
        <v>32837</v>
      </c>
    </row>
    <row r="3166" spans="1:9" x14ac:dyDescent="0.45">
      <c r="A3166" t="s">
        <v>6097</v>
      </c>
      <c r="B3166" t="s">
        <v>6098</v>
      </c>
      <c r="C3166" t="str">
        <f t="shared" si="347"/>
        <v>Dobbs Funeral Home</v>
      </c>
      <c r="D3166" t="str">
        <f t="shared" si="343"/>
        <v>Orlando, Florida</v>
      </c>
      <c r="E3166" t="str">
        <f t="shared" si="348"/>
        <v>430 N Kirkman RoadOrlando, Florida 32811</v>
      </c>
      <c r="F3166" t="str">
        <f t="shared" si="349"/>
        <v>407-578-7720</v>
      </c>
      <c r="G3166" t="str">
        <f t="shared" si="344"/>
        <v>430 N Kirkman Road</v>
      </c>
      <c r="H3166" t="str">
        <f t="shared" si="345"/>
        <v>430 N Kirkman Road, Orlando, Florida 32811</v>
      </c>
      <c r="I3166" s="1" t="str">
        <f t="shared" si="346"/>
        <v>32805</v>
      </c>
    </row>
    <row r="3167" spans="1:9" x14ac:dyDescent="0.45">
      <c r="A3167" t="s">
        <v>6099</v>
      </c>
      <c r="B3167" t="s">
        <v>6100</v>
      </c>
      <c r="C3167" t="str">
        <f t="shared" si="347"/>
        <v>Dove Funeral Home Inc</v>
      </c>
      <c r="D3167" t="str">
        <f t="shared" si="343"/>
        <v>Orlando, Florida</v>
      </c>
      <c r="E3167" t="str">
        <f t="shared" si="348"/>
        <v>4310 Curry Ford RoadOrlando, Florida 32806</v>
      </c>
      <c r="F3167" t="str">
        <f t="shared" si="349"/>
        <v>407-897-0892</v>
      </c>
      <c r="G3167" t="str">
        <f t="shared" si="344"/>
        <v>4310 Curry Ford Road</v>
      </c>
      <c r="H3167" t="str">
        <f t="shared" si="345"/>
        <v>4310 Curry Ford Road, Orlando, Florida 32806</v>
      </c>
      <c r="I3167" s="1" t="str">
        <f t="shared" si="346"/>
        <v>32805</v>
      </c>
    </row>
    <row r="3168" spans="1:9" x14ac:dyDescent="0.45">
      <c r="A3168" t="s">
        <v>6101</v>
      </c>
      <c r="B3168" t="s">
        <v>6102</v>
      </c>
      <c r="C3168" t="str">
        <f t="shared" si="347"/>
        <v>Family Funeral Care</v>
      </c>
      <c r="D3168" t="str">
        <f t="shared" si="343"/>
        <v>Orlando, Florida</v>
      </c>
      <c r="E3168" t="str">
        <f t="shared" si="348"/>
        <v>13001 S John Young PkwyOrlando, Florida 32837</v>
      </c>
      <c r="F3168" t="str">
        <f t="shared" si="349"/>
        <v>(407) 812-4200</v>
      </c>
      <c r="G3168" t="str">
        <f t="shared" si="344"/>
        <v>13001 S John Young Pkwy</v>
      </c>
      <c r="H3168" t="str">
        <f t="shared" si="345"/>
        <v>13001 S John Young Pkwy, Orlando, Florida 32837</v>
      </c>
      <c r="I3168" s="1" t="str">
        <f t="shared" si="346"/>
        <v>32808</v>
      </c>
    </row>
    <row r="3169" spans="1:9" x14ac:dyDescent="0.45">
      <c r="A3169" t="s">
        <v>6103</v>
      </c>
      <c r="B3169" t="s">
        <v>6104</v>
      </c>
      <c r="C3169" t="str">
        <f t="shared" si="347"/>
        <v>Gail &amp; Wynn's Mortuary</v>
      </c>
      <c r="D3169" t="str">
        <f t="shared" si="343"/>
        <v>Orlando, Florida</v>
      </c>
      <c r="E3169" t="str">
        <f t="shared" si="348"/>
        <v>1300 Bruton BoulevardOrlando, Florida 32805</v>
      </c>
      <c r="F3169" t="str">
        <f t="shared" si="349"/>
        <v>407-522-4700</v>
      </c>
      <c r="G3169" t="str">
        <f t="shared" si="344"/>
        <v>1300 Bruton Boulevard</v>
      </c>
      <c r="H3169" t="str">
        <f t="shared" si="345"/>
        <v>1300 Bruton Boulevard, Orlando, Florida 32805</v>
      </c>
      <c r="I3169" s="1" t="str">
        <f t="shared" si="346"/>
        <v>32822</v>
      </c>
    </row>
    <row r="3170" spans="1:9" x14ac:dyDescent="0.45">
      <c r="A3170" t="s">
        <v>6105</v>
      </c>
      <c r="B3170" t="s">
        <v>6106</v>
      </c>
      <c r="C3170" t="str">
        <f t="shared" si="347"/>
        <v>Golden 's Mortuary</v>
      </c>
      <c r="D3170" t="str">
        <f t="shared" si="343"/>
        <v>Orlando, Florida</v>
      </c>
      <c r="E3170" t="str">
        <f t="shared" si="348"/>
        <v>1041 28th StreetOrlando, Florida 32805</v>
      </c>
      <c r="F3170" t="str">
        <f t="shared" si="349"/>
        <v>407-246-8602</v>
      </c>
      <c r="G3170" t="str">
        <f t="shared" si="344"/>
        <v>1041 28th Street</v>
      </c>
      <c r="H3170" t="str">
        <f t="shared" si="345"/>
        <v>1041 28th Street, Orlando, Florida 32805</v>
      </c>
      <c r="I3170" s="1" t="str">
        <f t="shared" si="346"/>
        <v>32818</v>
      </c>
    </row>
    <row r="3171" spans="1:9" x14ac:dyDescent="0.45">
      <c r="A3171" t="s">
        <v>6107</v>
      </c>
      <c r="B3171" t="s">
        <v>6108</v>
      </c>
      <c r="C3171" t="str">
        <f t="shared" si="347"/>
        <v>Mitchell's Funeral Home</v>
      </c>
      <c r="D3171" t="str">
        <f t="shared" si="343"/>
        <v>Orlando, Florida</v>
      </c>
      <c r="E3171" t="str">
        <f t="shared" si="348"/>
        <v>501 Fairvilla RoadOrlando, Florida 32808</v>
      </c>
      <c r="F3171" t="str">
        <f t="shared" si="349"/>
        <v>407-298-0703</v>
      </c>
      <c r="G3171" t="str">
        <f t="shared" si="344"/>
        <v>501 Fairvilla Road</v>
      </c>
      <c r="H3171" t="str">
        <f t="shared" si="345"/>
        <v>501 Fairvilla Road, Orlando, Florida 32808</v>
      </c>
      <c r="I3171" s="1" t="str">
        <f t="shared" si="346"/>
        <v>32817</v>
      </c>
    </row>
    <row r="3172" spans="1:9" x14ac:dyDescent="0.45">
      <c r="A3172" t="s">
        <v>6109</v>
      </c>
      <c r="B3172" t="s">
        <v>6110</v>
      </c>
      <c r="C3172" t="str">
        <f t="shared" si="347"/>
        <v>Newcomer Funeral Homes</v>
      </c>
      <c r="D3172" t="str">
        <f t="shared" si="343"/>
        <v>Orlando, Florida</v>
      </c>
      <c r="E3172" t="str">
        <f t="shared" si="348"/>
        <v>895 S Goldenrod RoadOrlando, Florida 32822</v>
      </c>
      <c r="F3172" t="str">
        <f t="shared" si="349"/>
        <v>407-277-4227</v>
      </c>
      <c r="G3172" t="str">
        <f t="shared" si="344"/>
        <v>895 S Goldenrod Road</v>
      </c>
      <c r="H3172" t="str">
        <f t="shared" si="345"/>
        <v>895 S Goldenrod Road, Orlando, Florida 32822</v>
      </c>
      <c r="I3172" s="1" t="str">
        <f t="shared" si="346"/>
        <v>32176</v>
      </c>
    </row>
    <row r="3173" spans="1:9" x14ac:dyDescent="0.45">
      <c r="A3173" t="s">
        <v>6111</v>
      </c>
      <c r="B3173" t="s">
        <v>6112</v>
      </c>
      <c r="C3173" t="str">
        <f t="shared" si="347"/>
        <v>Postell's Mortuary Pine Hills</v>
      </c>
      <c r="D3173" t="str">
        <f t="shared" si="343"/>
        <v>Orlando, Florida</v>
      </c>
      <c r="E3173" t="str">
        <f t="shared" si="348"/>
        <v>811 N Powers DriveOrlando, Florida 32818</v>
      </c>
      <c r="F3173" t="str">
        <f t="shared" si="349"/>
        <v>407-295-3857</v>
      </c>
      <c r="G3173" t="str">
        <f t="shared" si="344"/>
        <v>811 N Powers Drive</v>
      </c>
      <c r="H3173" t="str">
        <f t="shared" si="345"/>
        <v>811 N Powers Drive, Orlando, Florida 32818</v>
      </c>
      <c r="I3173" s="1" t="str">
        <f t="shared" si="346"/>
        <v>32174</v>
      </c>
    </row>
    <row r="3174" spans="1:9" x14ac:dyDescent="0.45">
      <c r="A3174" t="s">
        <v>6113</v>
      </c>
      <c r="B3174" t="s">
        <v>6114</v>
      </c>
      <c r="C3174" t="str">
        <f t="shared" si="347"/>
        <v>Union Park Memorial Chapel</v>
      </c>
      <c r="D3174" t="str">
        <f t="shared" si="343"/>
        <v>Orlando, Florida</v>
      </c>
      <c r="E3174" t="str">
        <f t="shared" si="348"/>
        <v>10033 E Colonial DriveOrlando, Florida 32817</v>
      </c>
      <c r="F3174" t="str">
        <f t="shared" si="349"/>
        <v>407-277-9366</v>
      </c>
      <c r="G3174" t="str">
        <f t="shared" si="344"/>
        <v>10033 E Colonial Drive</v>
      </c>
      <c r="H3174" t="str">
        <f t="shared" si="345"/>
        <v>10033 E Colonial Drive, Orlando, Florida 32817</v>
      </c>
      <c r="I3174" s="1" t="str">
        <f t="shared" si="346"/>
        <v>32174</v>
      </c>
    </row>
    <row r="3175" spans="1:9" x14ac:dyDescent="0.45">
      <c r="A3175" t="s">
        <v>6115</v>
      </c>
      <c r="B3175" t="s">
        <v>6116</v>
      </c>
      <c r="C3175" t="str">
        <f t="shared" si="347"/>
        <v>Haigh-Black Funeral Home Inc</v>
      </c>
      <c r="D3175" t="str">
        <f t="shared" si="343"/>
        <v>Ormond Beach, Florida</v>
      </c>
      <c r="E3175" t="str">
        <f t="shared" si="348"/>
        <v>167 Vining CtOrmond Beach, Florida 32176</v>
      </c>
      <c r="F3175" t="str">
        <f t="shared" si="349"/>
        <v>(386) 677-0451</v>
      </c>
      <c r="G3175" t="str">
        <f t="shared" si="344"/>
        <v>167 Vining Ct</v>
      </c>
      <c r="H3175" t="str">
        <f t="shared" si="345"/>
        <v>167 Vining Ct, Ormond Beach, Florida 32176</v>
      </c>
      <c r="I3175" s="1" t="str">
        <f t="shared" si="346"/>
        <v>32174</v>
      </c>
    </row>
    <row r="3176" spans="1:9" x14ac:dyDescent="0.45">
      <c r="A3176" t="s">
        <v>6117</v>
      </c>
      <c r="B3176" t="s">
        <v>6118</v>
      </c>
      <c r="C3176" t="str">
        <f t="shared" si="347"/>
        <v>LoHomean Ormond Funeral Home</v>
      </c>
      <c r="D3176" t="str">
        <f t="shared" si="343"/>
        <v>Ormond Beach, Florida</v>
      </c>
      <c r="E3176" t="str">
        <f t="shared" si="348"/>
        <v>733 W Granada BoulevardOrmond Beach, Florida 32174</v>
      </c>
      <c r="F3176" t="str">
        <f t="shared" si="349"/>
        <v>386-673-1100</v>
      </c>
      <c r="G3176" t="str">
        <f t="shared" si="344"/>
        <v>733 W Granada Boulevard</v>
      </c>
      <c r="H3176" t="str">
        <f t="shared" si="345"/>
        <v>733 W Granada Boulevard, Ormond Beach, Florida 32174</v>
      </c>
      <c r="I3176" s="1" t="str">
        <f t="shared" si="346"/>
        <v>32174</v>
      </c>
    </row>
    <row r="3177" spans="1:9" x14ac:dyDescent="0.45">
      <c r="A3177" t="s">
        <v>6119</v>
      </c>
      <c r="B3177" t="s">
        <v>6120</v>
      </c>
      <c r="C3177" t="str">
        <f t="shared" si="347"/>
        <v>Milestone Mortuary Transport</v>
      </c>
      <c r="D3177" t="str">
        <f t="shared" si="343"/>
        <v>Ormond Beach, Florida</v>
      </c>
      <c r="E3177" t="str">
        <f t="shared" si="348"/>
        <v>229 N Yonge StreetOrmond Beach, Florida 32174</v>
      </c>
      <c r="F3177" t="str">
        <f t="shared" si="349"/>
        <v>386-673-5911</v>
      </c>
      <c r="G3177" t="str">
        <f t="shared" si="344"/>
        <v>229 N Yonge Street</v>
      </c>
      <c r="H3177" t="str">
        <f t="shared" si="345"/>
        <v>229 N Yonge Street, Ormond Beach, Florida 32174</v>
      </c>
      <c r="I3177" s="1" t="str">
        <f t="shared" si="346"/>
        <v>32174</v>
      </c>
    </row>
    <row r="3178" spans="1:9" x14ac:dyDescent="0.45">
      <c r="A3178" t="s">
        <v>6121</v>
      </c>
      <c r="B3178" t="s">
        <v>6122</v>
      </c>
      <c r="C3178" t="str">
        <f t="shared" si="347"/>
        <v>Neptune Society</v>
      </c>
      <c r="D3178" t="str">
        <f t="shared" si="343"/>
        <v>Ormond Beach, Florida</v>
      </c>
      <c r="E3178" t="str">
        <f t="shared" si="348"/>
        <v>1024 N Us Highway 1Ormond Beach, Florida 32174</v>
      </c>
      <c r="F3178" t="str">
        <f t="shared" si="349"/>
        <v>386-671-0322</v>
      </c>
      <c r="G3178" t="str">
        <f t="shared" si="344"/>
        <v>1024 N Us Highway 1</v>
      </c>
      <c r="H3178" t="str">
        <f t="shared" si="345"/>
        <v>1024 N Us Highway 1, Ormond Beach, Florida 32174</v>
      </c>
      <c r="I3178" s="1" t="str">
        <f t="shared" si="346"/>
        <v>32176</v>
      </c>
    </row>
    <row r="3179" spans="1:9" x14ac:dyDescent="0.45">
      <c r="A3179" t="s">
        <v>6123</v>
      </c>
      <c r="B3179" t="s">
        <v>6124</v>
      </c>
      <c r="C3179" t="str">
        <f t="shared" si="347"/>
        <v>Newlife Cremation &amp; Funeral Chapel</v>
      </c>
      <c r="D3179" t="str">
        <f t="shared" si="343"/>
        <v>Ormond Beach, Florida</v>
      </c>
      <c r="E3179" t="str">
        <f t="shared" si="348"/>
        <v>333 South Yonge StreetOrmond Beach, Florida 32174</v>
      </c>
      <c r="F3179" t="str">
        <f t="shared" si="349"/>
        <v>(386) 676-1333</v>
      </c>
      <c r="G3179" t="str">
        <f t="shared" si="344"/>
        <v>333 South Yonge Street</v>
      </c>
      <c r="H3179" t="str">
        <f t="shared" si="345"/>
        <v>333 South Yonge Street, Ormond Beach, Florida 32174</v>
      </c>
      <c r="I3179" s="1" t="str">
        <f t="shared" si="346"/>
        <v>32765</v>
      </c>
    </row>
    <row r="3180" spans="1:9" x14ac:dyDescent="0.45">
      <c r="A3180" t="s">
        <v>6125</v>
      </c>
      <c r="B3180" t="s">
        <v>6126</v>
      </c>
      <c r="C3180" t="str">
        <f t="shared" si="347"/>
        <v>Volusia Memorial Funeral Home</v>
      </c>
      <c r="D3180" t="str">
        <f t="shared" si="343"/>
        <v>Ormond Beach, Florida</v>
      </c>
      <c r="E3180" t="str">
        <f t="shared" si="348"/>
        <v>548 N Nova RoadOrmond Beach, Florida 32174</v>
      </c>
      <c r="F3180" t="str">
        <f t="shared" si="349"/>
        <v>386-673-5373</v>
      </c>
      <c r="G3180" t="str">
        <f t="shared" si="344"/>
        <v>548 N Nova Road</v>
      </c>
      <c r="H3180" t="str">
        <f t="shared" si="345"/>
        <v>548 N Nova Road, Ormond Beach, Florida 32174</v>
      </c>
      <c r="I3180" s="1" t="str">
        <f t="shared" si="346"/>
        <v>32765</v>
      </c>
    </row>
    <row r="3181" spans="1:9" x14ac:dyDescent="0.45">
      <c r="A3181" t="s">
        <v>6127</v>
      </c>
      <c r="B3181" t="s">
        <v>6128</v>
      </c>
      <c r="C3181" t="str">
        <f t="shared" si="347"/>
        <v>Woodward Cremation &amp; Funeral Services</v>
      </c>
      <c r="D3181" t="str">
        <f t="shared" si="343"/>
        <v>Ormond Beach, Florida</v>
      </c>
      <c r="E3181" t="str">
        <f t="shared" si="348"/>
        <v>1780 Ocean Shore BoulevardOrmond Beach, Florida 32176</v>
      </c>
      <c r="F3181" t="str">
        <f t="shared" si="349"/>
        <v>(386) 441-1010</v>
      </c>
      <c r="G3181" t="str">
        <f t="shared" si="344"/>
        <v>1780 Ocean Shore Boulevard</v>
      </c>
      <c r="H3181" t="str">
        <f t="shared" si="345"/>
        <v>1780 Ocean Shore Boulevard, Ormond Beach, Florida 32176</v>
      </c>
      <c r="I3181" s="1" t="str">
        <f t="shared" si="346"/>
        <v>32765</v>
      </c>
    </row>
    <row r="3182" spans="1:9" x14ac:dyDescent="0.45">
      <c r="A3182" t="s">
        <v>6129</v>
      </c>
      <c r="B3182" t="s">
        <v>6130</v>
      </c>
      <c r="C3182" t="str">
        <f t="shared" si="347"/>
        <v>Baldwin-Fairchild Funeral Home</v>
      </c>
      <c r="D3182" t="str">
        <f t="shared" si="343"/>
        <v>Oviedo, Florida</v>
      </c>
      <c r="E3182" t="str">
        <f t="shared" si="348"/>
        <v>501 East Mitchell Hammock RoadOviedo, Florida 32765</v>
      </c>
      <c r="F3182" t="str">
        <f t="shared" si="349"/>
        <v>(407) 366-8999</v>
      </c>
      <c r="G3182" t="str">
        <f t="shared" si="344"/>
        <v>501 East Mitchell Hammock Road</v>
      </c>
      <c r="H3182" t="str">
        <f t="shared" si="345"/>
        <v>501 East Mitchell Hammock Road, Oviedo, Florida 32765</v>
      </c>
      <c r="I3182" s="1" t="str">
        <f t="shared" si="346"/>
        <v>32177</v>
      </c>
    </row>
    <row r="3183" spans="1:9" x14ac:dyDescent="0.45">
      <c r="A3183" t="s">
        <v>6131</v>
      </c>
      <c r="B3183" t="s">
        <v>6132</v>
      </c>
      <c r="C3183" t="str">
        <f t="shared" si="347"/>
        <v>Funeral Services</v>
      </c>
      <c r="D3183" t="str">
        <f t="shared" si="343"/>
        <v>Oviedo, Florida</v>
      </c>
      <c r="E3183" t="str">
        <f t="shared" si="348"/>
        <v>830 Eyrie DriveOviedo, Florida 32765</v>
      </c>
      <c r="F3183" t="str">
        <f t="shared" si="349"/>
        <v>407-359-4044</v>
      </c>
      <c r="G3183" t="str">
        <f t="shared" si="344"/>
        <v>830 Eyrie Drive</v>
      </c>
      <c r="H3183" t="str">
        <f t="shared" si="345"/>
        <v>830 Eyrie Drive, Oviedo, Florida 32765</v>
      </c>
      <c r="I3183" s="1" t="str">
        <f t="shared" si="346"/>
        <v>32177</v>
      </c>
    </row>
    <row r="3184" spans="1:9" x14ac:dyDescent="0.45">
      <c r="A3184" t="s">
        <v>6133</v>
      </c>
      <c r="B3184" t="s">
        <v>6134</v>
      </c>
      <c r="C3184" t="str">
        <f t="shared" si="347"/>
        <v>National Cremation Society</v>
      </c>
      <c r="D3184" t="str">
        <f t="shared" si="343"/>
        <v>Oviedo, Florida</v>
      </c>
      <c r="E3184" t="str">
        <f t="shared" si="348"/>
        <v>7565 Red Bug Lake RoadOviedo, Florida 32765</v>
      </c>
      <c r="F3184" t="str">
        <f t="shared" si="349"/>
        <v>407-365-1600</v>
      </c>
      <c r="G3184" t="str">
        <f t="shared" si="344"/>
        <v>7565 Red Bug Lake Road</v>
      </c>
      <c r="H3184" t="str">
        <f t="shared" si="345"/>
        <v>7565 Red Bug Lake Road, Oviedo, Florida 32765</v>
      </c>
      <c r="I3184" s="1" t="str">
        <f t="shared" si="346"/>
        <v>32177</v>
      </c>
    </row>
    <row r="3185" spans="1:9" x14ac:dyDescent="0.45">
      <c r="A3185" t="s">
        <v>39205</v>
      </c>
      <c r="B3185" t="s">
        <v>6135</v>
      </c>
      <c r="C3185" t="str">
        <f t="shared" si="347"/>
        <v>Boyd D A &amp; Sons Funeral Home</v>
      </c>
      <c r="D3185" t="str">
        <f t="shared" si="343"/>
        <v>Palatka, Florida</v>
      </c>
      <c r="E3185" t="str">
        <f t="shared" si="348"/>
        <v>924 Reid StPalatka, Florida 32177</v>
      </c>
      <c r="F3185" t="str">
        <f t="shared" si="349"/>
        <v>(386) 325-7544</v>
      </c>
      <c r="G3185" t="str">
        <f t="shared" si="344"/>
        <v>924 Reid St</v>
      </c>
      <c r="H3185" t="str">
        <f t="shared" si="345"/>
        <v>924 Reid St, Palatka, Florida 32177</v>
      </c>
      <c r="I3185" s="1" t="str">
        <f t="shared" si="346"/>
        <v>32177</v>
      </c>
    </row>
    <row r="3186" spans="1:9" x14ac:dyDescent="0.45">
      <c r="A3186" t="s">
        <v>6136</v>
      </c>
      <c r="B3186" t="s">
        <v>6137</v>
      </c>
      <c r="C3186" t="str">
        <f t="shared" si="347"/>
        <v>E W Lawson &amp; Sons Funeral Home</v>
      </c>
      <c r="D3186" t="str">
        <f t="shared" si="343"/>
        <v>Palatka, Florida</v>
      </c>
      <c r="E3186" t="str">
        <f t="shared" si="348"/>
        <v>109 S 9th StPalatka, Florida 32177</v>
      </c>
      <c r="F3186" t="str">
        <f t="shared" si="349"/>
        <v>(386) 325-4543</v>
      </c>
      <c r="G3186" t="str">
        <f t="shared" si="344"/>
        <v>109 S 9th St</v>
      </c>
      <c r="H3186" t="str">
        <f t="shared" si="345"/>
        <v>109 S 9th St, Palatka, Florida 32177</v>
      </c>
      <c r="I3186" s="1" t="str">
        <f t="shared" si="346"/>
        <v>32177</v>
      </c>
    </row>
    <row r="3187" spans="1:9" x14ac:dyDescent="0.45">
      <c r="A3187" t="s">
        <v>6138</v>
      </c>
      <c r="B3187" t="s">
        <v>6139</v>
      </c>
      <c r="C3187" t="str">
        <f t="shared" si="347"/>
        <v>Johnson-Overturf Funeral Home &amp; Crematory</v>
      </c>
      <c r="D3187" t="str">
        <f t="shared" si="343"/>
        <v>Palatka, Florida</v>
      </c>
      <c r="E3187" t="str">
        <f t="shared" si="348"/>
        <v>307 S Palm AvePalatka, Florida 32177</v>
      </c>
      <c r="F3187" t="str">
        <f t="shared" si="349"/>
        <v>(386) 325-4521</v>
      </c>
      <c r="G3187" t="str">
        <f t="shared" si="344"/>
        <v>307 S Palm Ave</v>
      </c>
      <c r="H3187" t="str">
        <f t="shared" si="345"/>
        <v>307 S Palm Ave, Palatka, Florida 32177</v>
      </c>
      <c r="I3187" s="1" t="str">
        <f t="shared" si="346"/>
        <v>32909</v>
      </c>
    </row>
    <row r="3188" spans="1:9" x14ac:dyDescent="0.45">
      <c r="A3188" t="s">
        <v>6140</v>
      </c>
      <c r="B3188" t="s">
        <v>6141</v>
      </c>
      <c r="C3188" t="str">
        <f t="shared" si="347"/>
        <v>Karl N Flagg Serenity Memorial Chapel</v>
      </c>
      <c r="D3188" t="str">
        <f t="shared" si="343"/>
        <v>Palatka, Florida</v>
      </c>
      <c r="E3188" t="str">
        <f t="shared" si="348"/>
        <v>2400 Madison StPalatka, Florida 32177</v>
      </c>
      <c r="F3188" t="str">
        <f t="shared" si="349"/>
        <v>(386) 312-0444</v>
      </c>
      <c r="G3188" t="str">
        <f t="shared" si="344"/>
        <v>2400 Madison St</v>
      </c>
      <c r="H3188" t="str">
        <f t="shared" si="345"/>
        <v>2400 Madison St, Palatka, Florida 32177</v>
      </c>
      <c r="I3188" s="1" t="str">
        <f t="shared" si="346"/>
        <v>32907</v>
      </c>
    </row>
    <row r="3189" spans="1:9" x14ac:dyDescent="0.45">
      <c r="A3189" t="s">
        <v>6142</v>
      </c>
      <c r="B3189" t="s">
        <v>6143</v>
      </c>
      <c r="C3189" t="str">
        <f t="shared" si="347"/>
        <v>Masters Funeral Home</v>
      </c>
      <c r="D3189" t="str">
        <f t="shared" si="343"/>
        <v>Palatka, Florida</v>
      </c>
      <c r="E3189" t="str">
        <f t="shared" si="348"/>
        <v>3015 Crill AvenuePalatka, Florida 32177</v>
      </c>
      <c r="F3189" t="str">
        <f t="shared" si="349"/>
        <v>386-325-4564</v>
      </c>
      <c r="G3189" t="str">
        <f t="shared" si="344"/>
        <v>3015 Crill Avenue</v>
      </c>
      <c r="H3189" t="str">
        <f t="shared" si="345"/>
        <v>3015 Crill Avenue, Palatka, Florida 32177</v>
      </c>
      <c r="I3189" s="1" t="str">
        <f t="shared" si="346"/>
        <v>33401</v>
      </c>
    </row>
    <row r="3190" spans="1:9" x14ac:dyDescent="0.45">
      <c r="A3190" t="s">
        <v>6144</v>
      </c>
      <c r="B3190" t="s">
        <v>6145</v>
      </c>
      <c r="C3190" t="str">
        <f t="shared" si="347"/>
        <v>Fountainhead Funeral Home</v>
      </c>
      <c r="D3190" t="str">
        <f t="shared" si="343"/>
        <v>Palm Bay, Florida</v>
      </c>
      <c r="E3190" t="str">
        <f t="shared" si="348"/>
        <v>7303 Babcock Street SoutheastPalm Bay, Florida 32909</v>
      </c>
      <c r="F3190" t="str">
        <f t="shared" si="349"/>
        <v>321-727-3977</v>
      </c>
      <c r="G3190" t="str">
        <f t="shared" si="344"/>
        <v>7303 Babcock Street Southeast</v>
      </c>
      <c r="H3190" t="str">
        <f t="shared" si="345"/>
        <v>7303 Babcock Street Southeast, Palm Bay, Florida 32909</v>
      </c>
      <c r="I3190" s="1" t="str">
        <f t="shared" si="346"/>
        <v>33417</v>
      </c>
    </row>
    <row r="3191" spans="1:9" x14ac:dyDescent="0.45">
      <c r="A3191" t="s">
        <v>6146</v>
      </c>
      <c r="B3191" t="s">
        <v>6147</v>
      </c>
      <c r="C3191" t="str">
        <f t="shared" si="347"/>
        <v>Palm Bay Funeral Home</v>
      </c>
      <c r="D3191" t="str">
        <f t="shared" si="343"/>
        <v>Palm Bay, Florida</v>
      </c>
      <c r="E3191" t="str">
        <f t="shared" si="348"/>
        <v>950 Malabar Road SoutheastPalm Bay, Florida 32907</v>
      </c>
      <c r="F3191" t="str">
        <f t="shared" si="349"/>
        <v>321-724-2224</v>
      </c>
      <c r="G3191" t="str">
        <f t="shared" si="344"/>
        <v>950 Malabar Road Southeast</v>
      </c>
      <c r="H3191" t="str">
        <f t="shared" si="345"/>
        <v>950 Malabar Road Southeast, Palm Bay, Florida 32907</v>
      </c>
      <c r="I3191" s="1" t="str">
        <f t="shared" si="346"/>
        <v>33412</v>
      </c>
    </row>
    <row r="3192" spans="1:9" x14ac:dyDescent="0.45">
      <c r="A3192" t="s">
        <v>6148</v>
      </c>
      <c r="B3192" t="s">
        <v>6149</v>
      </c>
      <c r="C3192" t="str">
        <f t="shared" si="347"/>
        <v>Coleman Funeral Home</v>
      </c>
      <c r="D3192" t="str">
        <f t="shared" si="343"/>
        <v>Palm Beach, Florida</v>
      </c>
      <c r="E3192" t="str">
        <f t="shared" si="348"/>
        <v>1215 N Tamarind AvenuePalm Beach, Florida 33401</v>
      </c>
      <c r="F3192" t="str">
        <f t="shared" si="349"/>
        <v>561-833-1705</v>
      </c>
      <c r="G3192" t="str">
        <f t="shared" si="344"/>
        <v>1215 N Tamarind Avenue</v>
      </c>
      <c r="H3192" t="str">
        <f t="shared" si="345"/>
        <v>1215 N Tamarind Avenue, Palm Beach, Florida 33401</v>
      </c>
      <c r="I3192" s="1" t="str">
        <f t="shared" si="346"/>
        <v>33412</v>
      </c>
    </row>
    <row r="3193" spans="1:9" x14ac:dyDescent="0.45">
      <c r="A3193" t="s">
        <v>6150</v>
      </c>
      <c r="B3193" t="s">
        <v>6151</v>
      </c>
      <c r="C3193" t="str">
        <f t="shared" si="347"/>
        <v>I J Morris Funeral Directors</v>
      </c>
      <c r="D3193" t="str">
        <f t="shared" si="343"/>
        <v>Palm Beach, Florida</v>
      </c>
      <c r="E3193" t="str">
        <f t="shared" si="348"/>
        <v>5411 Okeechobee BoulevardPalm Beach, Florida 33417</v>
      </c>
      <c r="F3193" t="str">
        <f t="shared" si="349"/>
        <v>561-689-8700</v>
      </c>
      <c r="G3193" t="str">
        <f t="shared" si="344"/>
        <v>5411 Okeechobee Boulevard</v>
      </c>
      <c r="H3193" t="str">
        <f t="shared" si="345"/>
        <v>5411 Okeechobee Boulevard, Palm Beach, Florida 33417</v>
      </c>
      <c r="I3193" s="1" t="str">
        <f t="shared" si="346"/>
        <v>33407</v>
      </c>
    </row>
    <row r="3194" spans="1:9" x14ac:dyDescent="0.45">
      <c r="A3194" t="s">
        <v>6152</v>
      </c>
      <c r="B3194" t="s">
        <v>6153</v>
      </c>
      <c r="C3194" t="str">
        <f t="shared" si="347"/>
        <v>Menorah Gardens &amp; Funeral</v>
      </c>
      <c r="D3194" t="str">
        <f t="shared" si="343"/>
        <v>Palm Beach, Florida</v>
      </c>
      <c r="E3194" t="str">
        <f t="shared" si="348"/>
        <v>9321 Memorial Park RoadPalm Beach, Florida 33412</v>
      </c>
      <c r="F3194" t="str">
        <f t="shared" si="349"/>
        <v>561-627-2277</v>
      </c>
      <c r="G3194" t="str">
        <f t="shared" si="344"/>
        <v>9321 Memorial Park Road</v>
      </c>
      <c r="H3194" t="str">
        <f t="shared" si="345"/>
        <v>9321 Memorial Park Road, Palm Beach, Florida 33412</v>
      </c>
      <c r="I3194" s="1" t="str">
        <f t="shared" si="346"/>
        <v>33405</v>
      </c>
    </row>
    <row r="3195" spans="1:9" x14ac:dyDescent="0.45">
      <c r="A3195" t="s">
        <v>6154</v>
      </c>
      <c r="B3195" t="s">
        <v>6155</v>
      </c>
      <c r="C3195" t="str">
        <f t="shared" si="347"/>
        <v>Midwood Memorial Chapel</v>
      </c>
      <c r="D3195" t="str">
        <f t="shared" si="343"/>
        <v>Palm Beach, Florida</v>
      </c>
      <c r="E3195" t="str">
        <f t="shared" si="348"/>
        <v>1625 Coney Island Ave WestPalm Beach, Florida 33412</v>
      </c>
      <c r="F3195" t="str">
        <f t="shared" si="349"/>
        <v>561-790-7998</v>
      </c>
      <c r="G3195" t="str">
        <f t="shared" si="344"/>
        <v>1625 Coney Island Ave West</v>
      </c>
      <c r="H3195" t="str">
        <f t="shared" si="345"/>
        <v>1625 Coney Island Ave West, Palm Beach, Florida 33412</v>
      </c>
      <c r="I3195" s="1" t="str">
        <f t="shared" si="346"/>
        <v>33411</v>
      </c>
    </row>
    <row r="3196" spans="1:9" x14ac:dyDescent="0.45">
      <c r="A3196" t="s">
        <v>6156</v>
      </c>
      <c r="B3196" t="s">
        <v>6157</v>
      </c>
      <c r="C3196" t="str">
        <f t="shared" si="347"/>
        <v>Northwood Funeral Home &amp; Crematory</v>
      </c>
      <c r="D3196" t="str">
        <f t="shared" si="343"/>
        <v>Palm Beach, Florida</v>
      </c>
      <c r="E3196" t="str">
        <f t="shared" si="348"/>
        <v>5608 BroadwayPalm Beach, Florida 33407</v>
      </c>
      <c r="F3196" t="str">
        <f t="shared" si="349"/>
        <v>561-844-4311</v>
      </c>
      <c r="G3196" t="str">
        <f t="shared" si="344"/>
        <v>5608 Broadway</v>
      </c>
      <c r="H3196" t="str">
        <f t="shared" si="345"/>
        <v>5608 Broadway, Palm Beach, Florida 33407</v>
      </c>
      <c r="I3196" s="1" t="str">
        <f t="shared" si="346"/>
        <v>33417</v>
      </c>
    </row>
    <row r="3197" spans="1:9" x14ac:dyDescent="0.45">
      <c r="A3197" t="s">
        <v>6158</v>
      </c>
      <c r="B3197" t="s">
        <v>6159</v>
      </c>
      <c r="C3197" t="str">
        <f t="shared" si="347"/>
        <v>Palm Beach Memorial Park Funeral</v>
      </c>
      <c r="D3197" t="str">
        <f t="shared" si="343"/>
        <v>Palm Beach, Florida</v>
      </c>
      <c r="E3197" t="str">
        <f t="shared" si="348"/>
        <v>6411 Parker AvenuePalm Beach, Florida 33405</v>
      </c>
      <c r="F3197" t="str">
        <f t="shared" si="349"/>
        <v>561-585-3217</v>
      </c>
      <c r="G3197" t="str">
        <f t="shared" si="344"/>
        <v>6411 Parker Avenue</v>
      </c>
      <c r="H3197" t="str">
        <f t="shared" si="345"/>
        <v>6411 Parker Avenue, Palm Beach, Florida 33405</v>
      </c>
      <c r="I3197" s="1" t="str">
        <f t="shared" si="346"/>
        <v>33407</v>
      </c>
    </row>
    <row r="3198" spans="1:9" x14ac:dyDescent="0.45">
      <c r="A3198" t="s">
        <v>6160</v>
      </c>
      <c r="B3198" t="s">
        <v>6161</v>
      </c>
      <c r="C3198" t="str">
        <f t="shared" si="347"/>
        <v>Palms West Funeral Home</v>
      </c>
      <c r="D3198" t="str">
        <f t="shared" si="343"/>
        <v>Palm Beach, Florida</v>
      </c>
      <c r="E3198" t="str">
        <f t="shared" si="348"/>
        <v>110 Business Park WayPalm Beach, Florida 33411</v>
      </c>
      <c r="F3198" t="str">
        <f t="shared" si="349"/>
        <v>561-753-6004</v>
      </c>
      <c r="G3198" t="str">
        <f t="shared" si="344"/>
        <v>110 Business Park Way</v>
      </c>
      <c r="H3198" t="str">
        <f t="shared" si="345"/>
        <v>110 Business Park Way, Palm Beach, Florida 33411</v>
      </c>
      <c r="I3198" s="1" t="str">
        <f t="shared" si="346"/>
        <v>33407</v>
      </c>
    </row>
    <row r="3199" spans="1:9" x14ac:dyDescent="0.45">
      <c r="A3199" t="s">
        <v>6162</v>
      </c>
      <c r="B3199" t="s">
        <v>6163</v>
      </c>
      <c r="C3199" t="str">
        <f t="shared" si="347"/>
        <v>Riverside Gordon DSL Line</v>
      </c>
      <c r="D3199" t="str">
        <f t="shared" si="343"/>
        <v>Palm Beach, Florida</v>
      </c>
      <c r="E3199" t="str">
        <f t="shared" si="348"/>
        <v>4714 Okeechobee BoulevardPalm Beach, Florida 33417</v>
      </c>
      <c r="F3199" t="str">
        <f t="shared" si="349"/>
        <v>561-242-9703</v>
      </c>
      <c r="G3199" t="str">
        <f t="shared" si="344"/>
        <v>4714 Okeechobee Boulevard</v>
      </c>
      <c r="H3199" t="str">
        <f t="shared" si="345"/>
        <v>4714 Okeechobee Boulevard, Palm Beach, Florida 33417</v>
      </c>
      <c r="I3199" s="1" t="str">
        <f t="shared" si="346"/>
        <v>33404</v>
      </c>
    </row>
    <row r="3200" spans="1:9" x14ac:dyDescent="0.45">
      <c r="A3200" t="s">
        <v>6164</v>
      </c>
      <c r="B3200" t="s">
        <v>6165</v>
      </c>
      <c r="C3200" t="str">
        <f t="shared" si="347"/>
        <v>Royal Palm Funeral Home</v>
      </c>
      <c r="D3200" t="str">
        <f t="shared" si="343"/>
        <v>Palm Beach, Florida</v>
      </c>
      <c r="E3200" t="str">
        <f t="shared" si="348"/>
        <v>5601 Greenwood AvenuePalm Beach, Florida 33407</v>
      </c>
      <c r="F3200" t="str">
        <f t="shared" si="349"/>
        <v>561-848-8659</v>
      </c>
      <c r="G3200" t="str">
        <f t="shared" si="344"/>
        <v>5601 Greenwood Avenue</v>
      </c>
      <c r="H3200" t="str">
        <f t="shared" si="345"/>
        <v>5601 Greenwood Avenue, Palm Beach, Florida 33407</v>
      </c>
      <c r="I3200" s="1" t="str">
        <f t="shared" si="346"/>
        <v>33407</v>
      </c>
    </row>
    <row r="3201" spans="1:9" x14ac:dyDescent="0.45">
      <c r="A3201" t="s">
        <v>6166</v>
      </c>
      <c r="B3201" t="s">
        <v>6167</v>
      </c>
      <c r="C3201" t="str">
        <f t="shared" si="347"/>
        <v>Shuler's Memorial Chapel Inc</v>
      </c>
      <c r="D3201" t="str">
        <f t="shared" si="343"/>
        <v>Palm Beach, Florida</v>
      </c>
      <c r="E3201" t="str">
        <f t="shared" si="348"/>
        <v>5301 Australian AvenuePalm Beach, Florida 33407</v>
      </c>
      <c r="F3201" t="str">
        <f t="shared" si="349"/>
        <v>561-882-4255</v>
      </c>
      <c r="G3201" t="str">
        <f t="shared" si="344"/>
        <v>5301 Australian Avenue</v>
      </c>
      <c r="H3201" t="str">
        <f t="shared" si="345"/>
        <v>5301 Australian Avenue, Palm Beach, Florida 33407</v>
      </c>
      <c r="I3201" s="1" t="str">
        <f t="shared" si="346"/>
        <v>33405</v>
      </c>
    </row>
    <row r="3202" spans="1:9" x14ac:dyDescent="0.45">
      <c r="A3202" t="s">
        <v>6168</v>
      </c>
      <c r="B3202" t="s">
        <v>6169</v>
      </c>
      <c r="C3202" t="str">
        <f t="shared" si="347"/>
        <v>Siders Funeral Home</v>
      </c>
      <c r="D3202" t="str">
        <f t="shared" ref="D3202:D3265" si="350">RIGHT($A3202,LEN($A3202) - FIND(",",$A3202)-1)</f>
        <v>Palm Beach, Florida</v>
      </c>
      <c r="E3202" t="str">
        <f t="shared" si="348"/>
        <v>600 W 2nd StreetPalm Beach, Florida 33404</v>
      </c>
      <c r="F3202" t="str">
        <f t="shared" si="349"/>
        <v>561-820-1403</v>
      </c>
      <c r="G3202" t="str">
        <f t="shared" ref="G3202:G3265" si="351">LEFT(E3202, FIND(D3202,E3202)-1)</f>
        <v>600 W 2nd Street</v>
      </c>
      <c r="H3202" t="str">
        <f t="shared" ref="H3202:H3265" si="352">_xlfn.CONCAT(G3202,", ",D3202," ", RIGHT(E3202,5))</f>
        <v>600 W 2nd Street, Palm Beach, Florida 33404</v>
      </c>
      <c r="I3202" s="1" t="str">
        <f t="shared" ref="I3202:I3265" si="353">RIGHT(E3205,5)</f>
        <v>34990</v>
      </c>
    </row>
    <row r="3203" spans="1:9" x14ac:dyDescent="0.45">
      <c r="A3203" t="s">
        <v>6170</v>
      </c>
      <c r="B3203" t="s">
        <v>6171</v>
      </c>
      <c r="C3203" t="str">
        <f t="shared" ref="C3203:C3266" si="354">LEFT($A3203,FIND(",", $A3203)-1)</f>
        <v>Stevens Brothers Funeral Home</v>
      </c>
      <c r="D3203" t="str">
        <f t="shared" si="350"/>
        <v>Palm Beach, Florida</v>
      </c>
      <c r="E3203" t="str">
        <f t="shared" ref="E3203:E3266" si="355">LEFT($B3203,FIND("Phone",$B3203)-1)</f>
        <v>1803 N Tamarind AvenuePalm Beach, Florida 33407</v>
      </c>
      <c r="F3203" t="str">
        <f t="shared" ref="F3203:F3266" si="356">RIGHT($B3203,LEN($B3203) - FIND("Phone",$B3203)-6)</f>
        <v>561-833-5526</v>
      </c>
      <c r="G3203" t="str">
        <f t="shared" si="351"/>
        <v>1803 N Tamarind Avenue</v>
      </c>
      <c r="H3203" t="str">
        <f t="shared" si="352"/>
        <v>1803 N Tamarind Avenue, Palm Beach, Florida 33407</v>
      </c>
      <c r="I3203" s="1" t="str">
        <f t="shared" si="353"/>
        <v>32137</v>
      </c>
    </row>
    <row r="3204" spans="1:9" x14ac:dyDescent="0.45">
      <c r="A3204" t="s">
        <v>6172</v>
      </c>
      <c r="B3204" t="s">
        <v>6173</v>
      </c>
      <c r="C3204" t="str">
        <f t="shared" si="354"/>
        <v>Torres Sanches Funeral Homes</v>
      </c>
      <c r="D3204" t="str">
        <f t="shared" si="350"/>
        <v>Palm Beach, Florida</v>
      </c>
      <c r="E3204" t="str">
        <f t="shared" si="355"/>
        <v>4318 Parker AvenuePalm Beach, Florida 33405</v>
      </c>
      <c r="F3204" t="str">
        <f t="shared" si="356"/>
        <v>561-651-7486</v>
      </c>
      <c r="G3204" t="str">
        <f t="shared" si="351"/>
        <v>4318 Parker Avenue</v>
      </c>
      <c r="H3204" t="str">
        <f t="shared" si="352"/>
        <v>4318 Parker Avenue, Palm Beach, Florida 33405</v>
      </c>
      <c r="I3204" s="1" t="str">
        <f t="shared" si="353"/>
        <v>34683</v>
      </c>
    </row>
    <row r="3205" spans="1:9" x14ac:dyDescent="0.45">
      <c r="A3205" t="s">
        <v>6174</v>
      </c>
      <c r="B3205" t="s">
        <v>6175</v>
      </c>
      <c r="C3205" t="str">
        <f t="shared" si="354"/>
        <v>Forest Hills Funeral Home</v>
      </c>
      <c r="D3205" t="str">
        <f t="shared" si="350"/>
        <v>Palm City, Florida</v>
      </c>
      <c r="E3205" t="str">
        <f t="shared" si="355"/>
        <v>2001 Sw Murphy RoadPalm City, Florida 34990</v>
      </c>
      <c r="F3205" t="str">
        <f t="shared" si="356"/>
        <v>(772) 287-8484</v>
      </c>
      <c r="G3205" t="str">
        <f t="shared" si="351"/>
        <v>2001 Sw Murphy Road</v>
      </c>
      <c r="H3205" t="str">
        <f t="shared" si="352"/>
        <v>2001 Sw Murphy Road, Palm City, Florida 34990</v>
      </c>
      <c r="I3205" s="1" t="str">
        <f t="shared" si="353"/>
        <v>34683</v>
      </c>
    </row>
    <row r="3206" spans="1:9" x14ac:dyDescent="0.45">
      <c r="A3206" t="s">
        <v>6176</v>
      </c>
      <c r="B3206" t="s">
        <v>6177</v>
      </c>
      <c r="C3206" t="str">
        <f t="shared" si="354"/>
        <v>LoHomean Palm Coast Funeral Home</v>
      </c>
      <c r="D3206" t="str">
        <f t="shared" si="350"/>
        <v>Palm Coast, Florida</v>
      </c>
      <c r="E3206" t="str">
        <f t="shared" si="355"/>
        <v>220 Palm Coast Parkway SouthwestPalm Coast, Florida 32137</v>
      </c>
      <c r="F3206" t="str">
        <f t="shared" si="356"/>
        <v>386-449-1100</v>
      </c>
      <c r="G3206" t="str">
        <f t="shared" si="351"/>
        <v>220 Palm Coast Parkway Southwest</v>
      </c>
      <c r="H3206" t="str">
        <f t="shared" si="352"/>
        <v>220 Palm Coast Parkway Southwest, Palm Coast, Florida 32137</v>
      </c>
      <c r="I3206" s="1" t="str">
        <f t="shared" si="353"/>
        <v>34684</v>
      </c>
    </row>
    <row r="3207" spans="1:9" x14ac:dyDescent="0.45">
      <c r="A3207" t="s">
        <v>6178</v>
      </c>
      <c r="B3207" t="s">
        <v>6179</v>
      </c>
      <c r="C3207" t="str">
        <f t="shared" si="354"/>
        <v>American Burial &amp; Cremation Service</v>
      </c>
      <c r="D3207" t="str">
        <f t="shared" si="350"/>
        <v>Palm Harbor, Florida</v>
      </c>
      <c r="E3207" t="str">
        <f t="shared" si="355"/>
        <v>2966 Belcher RoadPalm Harbor, Florida 34683</v>
      </c>
      <c r="F3207" t="str">
        <f t="shared" si="356"/>
        <v>727-734-1210</v>
      </c>
      <c r="G3207" t="str">
        <f t="shared" si="351"/>
        <v>2966 Belcher Road</v>
      </c>
      <c r="H3207" t="str">
        <f t="shared" si="352"/>
        <v>2966 Belcher Road, Palm Harbor, Florida 34683</v>
      </c>
      <c r="I3207" s="1" t="str">
        <f t="shared" si="353"/>
        <v>34684</v>
      </c>
    </row>
    <row r="3208" spans="1:9" x14ac:dyDescent="0.45">
      <c r="A3208" t="s">
        <v>6180</v>
      </c>
      <c r="B3208" t="s">
        <v>6181</v>
      </c>
      <c r="C3208" t="str">
        <f t="shared" si="354"/>
        <v>Curlew Hills Funeral Home</v>
      </c>
      <c r="D3208" t="str">
        <f t="shared" si="350"/>
        <v>Palm Harbor, Florida</v>
      </c>
      <c r="E3208" t="str">
        <f t="shared" si="355"/>
        <v>1717 Curlew RoadPalm Harbor, Florida 34683</v>
      </c>
      <c r="F3208" t="str">
        <f t="shared" si="356"/>
        <v>(727) 789-2000</v>
      </c>
      <c r="G3208" t="str">
        <f t="shared" si="351"/>
        <v>1717 Curlew Road</v>
      </c>
      <c r="H3208" t="str">
        <f t="shared" si="352"/>
        <v>1717 Curlew Road, Palm Harbor, Florida 34683</v>
      </c>
      <c r="I3208" s="1" t="str">
        <f t="shared" si="353"/>
        <v>34221</v>
      </c>
    </row>
    <row r="3209" spans="1:9" x14ac:dyDescent="0.45">
      <c r="A3209" t="s">
        <v>6182</v>
      </c>
      <c r="B3209" t="s">
        <v>6183</v>
      </c>
      <c r="C3209" t="str">
        <f t="shared" si="354"/>
        <v>Moss-Feaster Funeral Homes</v>
      </c>
      <c r="D3209" t="str">
        <f t="shared" si="350"/>
        <v>Palm Harbor, Florida</v>
      </c>
      <c r="E3209" t="str">
        <f t="shared" si="355"/>
        <v>2550 Highlands Boulevard NorthPalm Harbor, Florida 34684</v>
      </c>
      <c r="F3209" t="str">
        <f t="shared" si="356"/>
        <v>727-562-2090</v>
      </c>
      <c r="G3209" t="str">
        <f t="shared" si="351"/>
        <v>2550 Highlands Boulevard North</v>
      </c>
      <c r="H3209" t="str">
        <f t="shared" si="352"/>
        <v>2550 Highlands Boulevard North, Palm Harbor, Florida 34684</v>
      </c>
      <c r="I3209" s="1" t="str">
        <f t="shared" si="353"/>
        <v>34221</v>
      </c>
    </row>
    <row r="3210" spans="1:9" x14ac:dyDescent="0.45">
      <c r="A3210" t="s">
        <v>6184</v>
      </c>
      <c r="B3210" t="s">
        <v>6185</v>
      </c>
      <c r="C3210" t="str">
        <f t="shared" si="354"/>
        <v>Neptune Society Of Florida</v>
      </c>
      <c r="D3210" t="str">
        <f t="shared" si="350"/>
        <v>Palm Harbor, Florida</v>
      </c>
      <c r="E3210" t="str">
        <f t="shared" si="355"/>
        <v>2560 Tampa RoadPalm Harbor, Florida 34684</v>
      </c>
      <c r="F3210" t="str">
        <f t="shared" si="356"/>
        <v>727-772-8539</v>
      </c>
      <c r="G3210" t="str">
        <f t="shared" si="351"/>
        <v>2560 Tampa Road</v>
      </c>
      <c r="H3210" t="str">
        <f t="shared" si="352"/>
        <v>2560 Tampa Road, Palm Harbor, Florida 34684</v>
      </c>
      <c r="I3210" s="1" t="str">
        <f t="shared" si="353"/>
        <v>34221</v>
      </c>
    </row>
    <row r="3211" spans="1:9" x14ac:dyDescent="0.45">
      <c r="A3211" t="s">
        <v>6186</v>
      </c>
      <c r="B3211" t="s">
        <v>6187</v>
      </c>
      <c r="C3211" t="str">
        <f t="shared" si="354"/>
        <v>Kicliter Funeral Home</v>
      </c>
      <c r="D3211" t="str">
        <f t="shared" si="350"/>
        <v>Palmetto, Florida</v>
      </c>
      <c r="E3211" t="str">
        <f t="shared" si="355"/>
        <v>517 8th Avenue WestPalmetto, Florida 34221</v>
      </c>
      <c r="F3211" t="str">
        <f t="shared" si="356"/>
        <v>941-722-0204</v>
      </c>
      <c r="G3211" t="str">
        <f t="shared" si="351"/>
        <v>517 8th Avenue West</v>
      </c>
      <c r="H3211" t="str">
        <f t="shared" si="352"/>
        <v>517 8th Avenue West, Palmetto, Florida 34221</v>
      </c>
      <c r="I3211" s="1" t="str">
        <f t="shared" si="353"/>
        <v>32401</v>
      </c>
    </row>
    <row r="3212" spans="1:9" x14ac:dyDescent="0.45">
      <c r="A3212" t="s">
        <v>6188</v>
      </c>
      <c r="B3212" t="s">
        <v>6189</v>
      </c>
      <c r="C3212" t="str">
        <f t="shared" si="354"/>
        <v>Sims Woodie CO</v>
      </c>
      <c r="D3212" t="str">
        <f t="shared" si="350"/>
        <v>Palmetto, Florida</v>
      </c>
      <c r="E3212" t="str">
        <f t="shared" si="355"/>
        <v>2409 2nd Avenue EastPalmetto, Florida 34221</v>
      </c>
      <c r="F3212" t="str">
        <f t="shared" si="356"/>
        <v>941-722-6511</v>
      </c>
      <c r="G3212" t="str">
        <f t="shared" si="351"/>
        <v>2409 2nd Avenue East</v>
      </c>
      <c r="H3212" t="str">
        <f t="shared" si="352"/>
        <v>2409 2nd Avenue East, Palmetto, Florida 34221</v>
      </c>
      <c r="I3212" s="1" t="str">
        <f t="shared" si="353"/>
        <v>32404</v>
      </c>
    </row>
    <row r="3213" spans="1:9" x14ac:dyDescent="0.45">
      <c r="A3213" t="s">
        <v>6190</v>
      </c>
      <c r="B3213" t="s">
        <v>6191</v>
      </c>
      <c r="C3213" t="str">
        <f t="shared" si="354"/>
        <v>Westside Funeral Home</v>
      </c>
      <c r="D3213" t="str">
        <f t="shared" si="350"/>
        <v>Palmetto, Florida</v>
      </c>
      <c r="E3213" t="str">
        <f t="shared" si="355"/>
        <v>204 7th Street WestPalmetto, Florida 34221</v>
      </c>
      <c r="F3213" t="str">
        <f t="shared" si="356"/>
        <v>941-722-4960</v>
      </c>
      <c r="G3213" t="str">
        <f t="shared" si="351"/>
        <v>204 7th Street West</v>
      </c>
      <c r="H3213" t="str">
        <f t="shared" si="352"/>
        <v>204 7th Street West, Palmetto, Florida 34221</v>
      </c>
      <c r="I3213" s="1" t="str">
        <f t="shared" si="353"/>
        <v>32404</v>
      </c>
    </row>
    <row r="3214" spans="1:9" x14ac:dyDescent="0.45">
      <c r="A3214" t="s">
        <v>6192</v>
      </c>
      <c r="B3214" t="s">
        <v>6193</v>
      </c>
      <c r="C3214" t="str">
        <f t="shared" si="354"/>
        <v>Battle Memorial Funeral Home</v>
      </c>
      <c r="D3214" t="str">
        <f t="shared" si="350"/>
        <v>Panama City, Florida</v>
      </c>
      <c r="E3214" t="str">
        <f t="shared" si="355"/>
        <v>1123 Martin Luther King Jr BoulevardPanama City, Florida 32401</v>
      </c>
      <c r="F3214" t="str">
        <f t="shared" si="356"/>
        <v>850-763-4951</v>
      </c>
      <c r="G3214" t="str">
        <f t="shared" si="351"/>
        <v>1123 Martin Luther King Jr Boulevard</v>
      </c>
      <c r="H3214" t="str">
        <f t="shared" si="352"/>
        <v>1123 Martin Luther King Jr Boulevard, Panama City, Florida 32401</v>
      </c>
      <c r="I3214" s="1" t="str">
        <f t="shared" si="353"/>
        <v>32405</v>
      </c>
    </row>
    <row r="3215" spans="1:9" x14ac:dyDescent="0.45">
      <c r="A3215" t="s">
        <v>6194</v>
      </c>
      <c r="B3215" t="s">
        <v>6195</v>
      </c>
      <c r="C3215" t="str">
        <f t="shared" si="354"/>
        <v>Brock's Hometown Funeral Home</v>
      </c>
      <c r="D3215" t="str">
        <f t="shared" si="350"/>
        <v>Panama City, Florida</v>
      </c>
      <c r="E3215" t="str">
        <f t="shared" si="355"/>
        <v>5907 E Highway 22Panama City, Florida 32404</v>
      </c>
      <c r="F3215" t="str">
        <f t="shared" si="356"/>
        <v>850-874-0818</v>
      </c>
      <c r="G3215" t="str">
        <f t="shared" si="351"/>
        <v>5907 E Highway 22</v>
      </c>
      <c r="H3215" t="str">
        <f t="shared" si="352"/>
        <v>5907 E Highway 22, Panama City, Florida 32404</v>
      </c>
      <c r="I3215" s="1" t="str">
        <f t="shared" si="353"/>
        <v>32404</v>
      </c>
    </row>
    <row r="3216" spans="1:9" x14ac:dyDescent="0.45">
      <c r="A3216" t="s">
        <v>6196</v>
      </c>
      <c r="B3216" t="s">
        <v>6197</v>
      </c>
      <c r="C3216" t="str">
        <f t="shared" si="354"/>
        <v>Evergreen Memorial Gardens</v>
      </c>
      <c r="D3216" t="str">
        <f t="shared" si="350"/>
        <v>Panama City, Florida</v>
      </c>
      <c r="E3216" t="str">
        <f t="shared" si="355"/>
        <v>3733 N Highway 231Panama City, Florida 32404</v>
      </c>
      <c r="F3216" t="str">
        <f t="shared" si="356"/>
        <v>850-769-3395</v>
      </c>
      <c r="G3216" t="str">
        <f t="shared" si="351"/>
        <v>3733 N Highway 231</v>
      </c>
      <c r="H3216" t="str">
        <f t="shared" si="352"/>
        <v>3733 N Highway 231, Panama City, Florida 32404</v>
      </c>
      <c r="I3216" s="1" t="str">
        <f t="shared" si="353"/>
        <v>32404</v>
      </c>
    </row>
    <row r="3217" spans="1:9" x14ac:dyDescent="0.45">
      <c r="A3217" t="s">
        <v>6198</v>
      </c>
      <c r="B3217" t="s">
        <v>6199</v>
      </c>
      <c r="C3217" t="str">
        <f t="shared" si="354"/>
        <v>Gainer Funeral Home Inc</v>
      </c>
      <c r="D3217" t="str">
        <f t="shared" si="350"/>
        <v>Panama City, Florida</v>
      </c>
      <c r="E3217" t="str">
        <f t="shared" si="355"/>
        <v>1613 N Cove BoulevardPanama City, Florida 32405</v>
      </c>
      <c r="F3217" t="str">
        <f t="shared" si="356"/>
        <v>850-763-4663</v>
      </c>
      <c r="G3217" t="str">
        <f t="shared" si="351"/>
        <v>1613 N Cove Boulevard</v>
      </c>
      <c r="H3217" t="str">
        <f t="shared" si="352"/>
        <v>1613 N Cove Boulevard, Panama City, Florida 32405</v>
      </c>
      <c r="I3217" s="1" t="str">
        <f t="shared" si="353"/>
        <v>32404</v>
      </c>
    </row>
    <row r="3218" spans="1:9" x14ac:dyDescent="0.45">
      <c r="A3218" t="s">
        <v>6200</v>
      </c>
      <c r="B3218" t="s">
        <v>6201</v>
      </c>
      <c r="C3218" t="str">
        <f t="shared" si="354"/>
        <v>Garden of Memories</v>
      </c>
      <c r="D3218" t="str">
        <f t="shared" si="350"/>
        <v>Panama City, Florida</v>
      </c>
      <c r="E3218" t="str">
        <f t="shared" si="355"/>
        <v>4035 E 15th StreetPanama City, Florida 32404</v>
      </c>
      <c r="F3218" t="str">
        <f t="shared" si="356"/>
        <v>850-763-0800</v>
      </c>
      <c r="G3218" t="str">
        <f t="shared" si="351"/>
        <v>4035 E 15th Street</v>
      </c>
      <c r="H3218" t="str">
        <f t="shared" si="352"/>
        <v>4035 E 15th Street, Panama City, Florida 32404</v>
      </c>
      <c r="I3218" s="1" t="str">
        <f t="shared" si="353"/>
        <v>32405</v>
      </c>
    </row>
    <row r="3219" spans="1:9" x14ac:dyDescent="0.45">
      <c r="A3219" t="s">
        <v>6202</v>
      </c>
      <c r="B3219" t="s">
        <v>6203</v>
      </c>
      <c r="C3219" t="str">
        <f t="shared" si="354"/>
        <v>Heritage Funeral Home LLC</v>
      </c>
      <c r="D3219" t="str">
        <f t="shared" si="350"/>
        <v>Panama City, Florida</v>
      </c>
      <c r="E3219" t="str">
        <f t="shared" si="355"/>
        <v>247 N Tyndall ParkwayPanama City, Florida 32404</v>
      </c>
      <c r="F3219" t="str">
        <f t="shared" si="356"/>
        <v>850-785-1316</v>
      </c>
      <c r="G3219" t="str">
        <f t="shared" si="351"/>
        <v>247 N Tyndall Parkway</v>
      </c>
      <c r="H3219" t="str">
        <f t="shared" si="352"/>
        <v>247 N Tyndall Parkway, Panama City, Florida 32404</v>
      </c>
      <c r="I3219" s="1" t="str">
        <f t="shared" si="353"/>
        <v>32401</v>
      </c>
    </row>
    <row r="3220" spans="1:9" x14ac:dyDescent="0.45">
      <c r="A3220" t="s">
        <v>6202</v>
      </c>
      <c r="B3220" t="s">
        <v>6203</v>
      </c>
      <c r="C3220" t="str">
        <f t="shared" si="354"/>
        <v>Heritage Funeral Home LLC</v>
      </c>
      <c r="D3220" t="str">
        <f t="shared" si="350"/>
        <v>Panama City, Florida</v>
      </c>
      <c r="E3220" t="str">
        <f t="shared" si="355"/>
        <v>247 N Tyndall ParkwayPanama City, Florida 32404</v>
      </c>
      <c r="F3220" t="str">
        <f t="shared" si="356"/>
        <v>850-785-1316</v>
      </c>
      <c r="G3220" t="str">
        <f t="shared" si="351"/>
        <v>247 N Tyndall Parkway</v>
      </c>
      <c r="H3220" t="str">
        <f t="shared" si="352"/>
        <v>247 N Tyndall Parkway, Panama City, Florida 32404</v>
      </c>
      <c r="I3220" s="1" t="str">
        <f t="shared" si="353"/>
        <v>32505</v>
      </c>
    </row>
    <row r="3221" spans="1:9" x14ac:dyDescent="0.45">
      <c r="A3221" t="s">
        <v>6204</v>
      </c>
      <c r="B3221" t="s">
        <v>6205</v>
      </c>
      <c r="C3221" t="str">
        <f t="shared" si="354"/>
        <v>Kent-Forest Lawn Funeral Home</v>
      </c>
      <c r="D3221" t="str">
        <f t="shared" si="350"/>
        <v>Panama City, Florida</v>
      </c>
      <c r="E3221" t="str">
        <f t="shared" si="355"/>
        <v>2403 Harrison AvenuePanama City, Florida 32405</v>
      </c>
      <c r="F3221" t="str">
        <f t="shared" si="356"/>
        <v>850-763-4694</v>
      </c>
      <c r="G3221" t="str">
        <f t="shared" si="351"/>
        <v>2403 Harrison Avenue</v>
      </c>
      <c r="H3221" t="str">
        <f t="shared" si="352"/>
        <v>2403 Harrison Avenue, Panama City, Florida 32405</v>
      </c>
      <c r="I3221" s="1" t="str">
        <f t="shared" si="353"/>
        <v>32503</v>
      </c>
    </row>
    <row r="3222" spans="1:9" x14ac:dyDescent="0.45">
      <c r="A3222" t="s">
        <v>6206</v>
      </c>
      <c r="B3222" t="s">
        <v>6207</v>
      </c>
      <c r="C3222" t="str">
        <f t="shared" si="354"/>
        <v>Pasco Gainer Senior Funeral Home</v>
      </c>
      <c r="D3222" t="str">
        <f t="shared" si="350"/>
        <v>Panama City, Florida</v>
      </c>
      <c r="E3222" t="str">
        <f t="shared" si="355"/>
        <v>915 Martin Luther King Jr BoulevardPanama City, Florida 32401</v>
      </c>
      <c r="F3222" t="str">
        <f t="shared" si="356"/>
        <v>850-522-8889</v>
      </c>
      <c r="G3222" t="str">
        <f t="shared" si="351"/>
        <v>915 Martin Luther King Jr Boulevard</v>
      </c>
      <c r="H3222" t="str">
        <f t="shared" si="352"/>
        <v>915 Martin Luther King Jr Boulevard, Panama City, Florida 32401</v>
      </c>
      <c r="I3222" s="1" t="str">
        <f t="shared" si="353"/>
        <v>32534</v>
      </c>
    </row>
    <row r="3223" spans="1:9" x14ac:dyDescent="0.45">
      <c r="A3223" t="s">
        <v>6208</v>
      </c>
      <c r="B3223" t="s">
        <v>6209</v>
      </c>
      <c r="C3223" t="str">
        <f t="shared" si="354"/>
        <v>Advance Funeral Planning</v>
      </c>
      <c r="D3223" t="str">
        <f t="shared" si="350"/>
        <v>Pensacola, Florida</v>
      </c>
      <c r="E3223" t="str">
        <f t="shared" si="355"/>
        <v>113 Yoakum CourtPensacola, Florida 32505</v>
      </c>
      <c r="F3223" t="str">
        <f t="shared" si="356"/>
        <v>850-434-8866</v>
      </c>
      <c r="G3223" t="str">
        <f t="shared" si="351"/>
        <v>113 Yoakum Court</v>
      </c>
      <c r="H3223" t="str">
        <f t="shared" si="352"/>
        <v>113 Yoakum Court, Pensacola, Florida 32505</v>
      </c>
      <c r="I3223" s="1" t="str">
        <f t="shared" si="353"/>
        <v>32501</v>
      </c>
    </row>
    <row r="3224" spans="1:9" x14ac:dyDescent="0.45">
      <c r="A3224" t="s">
        <v>6210</v>
      </c>
      <c r="B3224" t="s">
        <v>6211</v>
      </c>
      <c r="C3224" t="str">
        <f t="shared" si="354"/>
        <v>Bayview Fisher-Pou Chapel</v>
      </c>
      <c r="D3224" t="str">
        <f t="shared" si="350"/>
        <v>Pensacola, Florida</v>
      </c>
      <c r="E3224" t="str">
        <f t="shared" si="355"/>
        <v>3351 Scenic Hwy 90 EPensacola, Florida 32503</v>
      </c>
      <c r="F3224" t="str">
        <f t="shared" si="356"/>
        <v>(850) 432-7805</v>
      </c>
      <c r="G3224" t="str">
        <f t="shared" si="351"/>
        <v>3351 Scenic Hwy 90 E</v>
      </c>
      <c r="H3224" t="str">
        <f t="shared" si="352"/>
        <v>3351 Scenic Hwy 90 E, Pensacola, Florida 32503</v>
      </c>
      <c r="I3224" s="1" t="str">
        <f t="shared" si="353"/>
        <v>32504</v>
      </c>
    </row>
    <row r="3225" spans="1:9" x14ac:dyDescent="0.45">
      <c r="A3225" t="s">
        <v>6212</v>
      </c>
      <c r="B3225" t="s">
        <v>6213</v>
      </c>
      <c r="C3225" t="str">
        <f t="shared" si="354"/>
        <v>Eastern Gate Memorial Funeral Home</v>
      </c>
      <c r="D3225" t="str">
        <f t="shared" si="350"/>
        <v>Pensacola, Florida</v>
      </c>
      <c r="E3225" t="str">
        <f t="shared" si="355"/>
        <v>1985 W Nine Mile RdPensacola, Florida 32534</v>
      </c>
      <c r="F3225" t="str">
        <f t="shared" si="356"/>
        <v>(850) 479-9223</v>
      </c>
      <c r="G3225" t="str">
        <f t="shared" si="351"/>
        <v>1985 W Nine Mile Rd</v>
      </c>
      <c r="H3225" t="str">
        <f t="shared" si="352"/>
        <v>1985 W Nine Mile Rd, Pensacola, Florida 32534</v>
      </c>
      <c r="I3225" s="1" t="str">
        <f t="shared" si="353"/>
        <v>32501</v>
      </c>
    </row>
    <row r="3226" spans="1:9" x14ac:dyDescent="0.45">
      <c r="A3226" t="s">
        <v>6214</v>
      </c>
      <c r="B3226" t="s">
        <v>6215</v>
      </c>
      <c r="C3226" t="str">
        <f t="shared" si="354"/>
        <v>Freedom Trust Plan</v>
      </c>
      <c r="D3226" t="str">
        <f t="shared" si="350"/>
        <v>Pensacola, Florida</v>
      </c>
      <c r="E3226" t="str">
        <f t="shared" si="355"/>
        <v>416 W Wright StreetPensacola, Florida 32501</v>
      </c>
      <c r="F3226" t="str">
        <f t="shared" si="356"/>
        <v>850-438-9500</v>
      </c>
      <c r="G3226" t="str">
        <f t="shared" si="351"/>
        <v>416 W Wright Street</v>
      </c>
      <c r="H3226" t="str">
        <f t="shared" si="352"/>
        <v>416 W Wright Street, Pensacola, Florida 32501</v>
      </c>
      <c r="I3226" s="1" t="str">
        <f t="shared" si="353"/>
        <v>32506</v>
      </c>
    </row>
    <row r="3227" spans="1:9" x14ac:dyDescent="0.45">
      <c r="A3227" t="s">
        <v>6216</v>
      </c>
      <c r="B3227" t="s">
        <v>6217</v>
      </c>
      <c r="C3227" t="str">
        <f t="shared" si="354"/>
        <v>Harper-Morris Memorial Chapel</v>
      </c>
      <c r="D3227" t="str">
        <f t="shared" si="350"/>
        <v>Pensacola, Florida</v>
      </c>
      <c r="E3227" t="str">
        <f t="shared" si="355"/>
        <v>2276 Airport BoulevardPensacola, Florida 32504</v>
      </c>
      <c r="F3227" t="str">
        <f t="shared" si="356"/>
        <v>850-478-3292</v>
      </c>
      <c r="G3227" t="str">
        <f t="shared" si="351"/>
        <v>2276 Airport Boulevard</v>
      </c>
      <c r="H3227" t="str">
        <f t="shared" si="352"/>
        <v>2276 Airport Boulevard, Pensacola, Florida 32504</v>
      </c>
      <c r="I3227" s="1" t="str">
        <f t="shared" si="353"/>
        <v>32503</v>
      </c>
    </row>
    <row r="3228" spans="1:9" x14ac:dyDescent="0.45">
      <c r="A3228" t="s">
        <v>6218</v>
      </c>
      <c r="B3228" t="s">
        <v>6219</v>
      </c>
      <c r="C3228" t="str">
        <f t="shared" si="354"/>
        <v>Joe Morris &amp; Son Funeral Home</v>
      </c>
      <c r="D3228" t="str">
        <f t="shared" si="350"/>
        <v>Pensacola, Florida</v>
      </c>
      <c r="E3228" t="str">
        <f t="shared" si="355"/>
        <v>701 N De Villiers StreetPensacola, Florida 32501</v>
      </c>
      <c r="F3228" t="str">
        <f t="shared" si="356"/>
        <v>850-432-3436</v>
      </c>
      <c r="G3228" t="str">
        <f t="shared" si="351"/>
        <v>701 N De Villiers Street</v>
      </c>
      <c r="H3228" t="str">
        <f t="shared" si="352"/>
        <v>701 N De Villiers Street, Pensacola, Florida 32501</v>
      </c>
      <c r="I3228" s="1" t="str">
        <f t="shared" si="353"/>
        <v>32505</v>
      </c>
    </row>
    <row r="3229" spans="1:9" x14ac:dyDescent="0.45">
      <c r="A3229" t="s">
        <v>6220</v>
      </c>
      <c r="B3229" t="s">
        <v>6221</v>
      </c>
      <c r="C3229" t="str">
        <f t="shared" si="354"/>
        <v>Oak Lawn Funeral Home</v>
      </c>
      <c r="D3229" t="str">
        <f t="shared" si="350"/>
        <v>Pensacola, Florida</v>
      </c>
      <c r="E3229" t="str">
        <f t="shared" si="355"/>
        <v>619 N New Warrington RoadPensacola, Florida 32506</v>
      </c>
      <c r="F3229" t="str">
        <f t="shared" si="356"/>
        <v>850-453-2321</v>
      </c>
      <c r="G3229" t="str">
        <f t="shared" si="351"/>
        <v>619 N New Warrington Road</v>
      </c>
      <c r="H3229" t="str">
        <f t="shared" si="352"/>
        <v>619 N New Warrington Road, Pensacola, Florida 32506</v>
      </c>
      <c r="I3229" s="1" t="str">
        <f t="shared" si="353"/>
        <v>32347</v>
      </c>
    </row>
    <row r="3230" spans="1:9" x14ac:dyDescent="0.45">
      <c r="A3230" t="s">
        <v>6222</v>
      </c>
      <c r="B3230" t="s">
        <v>6223</v>
      </c>
      <c r="C3230" t="str">
        <f t="shared" si="354"/>
        <v>Reeds Funeral Home</v>
      </c>
      <c r="D3230" t="str">
        <f t="shared" si="350"/>
        <v>Pensacola, Florida</v>
      </c>
      <c r="E3230" t="str">
        <f t="shared" si="355"/>
        <v>3220 N Davis HighwayPensacola, Florida 32503</v>
      </c>
      <c r="F3230" t="str">
        <f t="shared" si="356"/>
        <v>850-433-7616</v>
      </c>
      <c r="G3230" t="str">
        <f t="shared" si="351"/>
        <v>3220 N Davis Highway</v>
      </c>
      <c r="H3230" t="str">
        <f t="shared" si="352"/>
        <v>3220 N Davis Highway, Pensacola, Florida 32503</v>
      </c>
      <c r="I3230" s="1" t="str">
        <f t="shared" si="353"/>
        <v>32348</v>
      </c>
    </row>
    <row r="3231" spans="1:9" x14ac:dyDescent="0.45">
      <c r="A3231" t="s">
        <v>6224</v>
      </c>
      <c r="B3231" t="s">
        <v>6225</v>
      </c>
      <c r="C3231" t="str">
        <f t="shared" si="354"/>
        <v>Trahan Family Funeral Home</v>
      </c>
      <c r="D3231" t="str">
        <f t="shared" si="350"/>
        <v>Pensacola, Florida</v>
      </c>
      <c r="E3231" t="str">
        <f t="shared" si="355"/>
        <v>419 Yoakum CourtPensacola, Florida 32505</v>
      </c>
      <c r="F3231" t="str">
        <f t="shared" si="356"/>
        <v>850-438-8218</v>
      </c>
      <c r="G3231" t="str">
        <f t="shared" si="351"/>
        <v>419 Yoakum Court</v>
      </c>
      <c r="H3231" t="str">
        <f t="shared" si="352"/>
        <v>419 Yoakum Court, Pensacola, Florida 32505</v>
      </c>
      <c r="I3231" s="1" t="str">
        <f t="shared" si="353"/>
        <v>32347</v>
      </c>
    </row>
    <row r="3232" spans="1:9" x14ac:dyDescent="0.45">
      <c r="A3232" t="s">
        <v>6226</v>
      </c>
      <c r="B3232" t="s">
        <v>6227</v>
      </c>
      <c r="C3232" t="str">
        <f t="shared" si="354"/>
        <v>Burns Funeral Home</v>
      </c>
      <c r="D3232" t="str">
        <f t="shared" si="350"/>
        <v>Perry, Florida</v>
      </c>
      <c r="E3232" t="str">
        <f t="shared" si="355"/>
        <v>1400 N Johnson Stripling RoadPerry, Florida 32347</v>
      </c>
      <c r="F3232" t="str">
        <f t="shared" si="356"/>
        <v>850-584-4149</v>
      </c>
      <c r="G3232" t="str">
        <f t="shared" si="351"/>
        <v>1400 N Johnson Stripling Road</v>
      </c>
      <c r="H3232" t="str">
        <f t="shared" si="352"/>
        <v>1400 N Johnson Stripling Road, Perry, Florida 32347</v>
      </c>
      <c r="I3232" s="1" t="str">
        <f t="shared" si="353"/>
        <v>33043</v>
      </c>
    </row>
    <row r="3233" spans="1:9" x14ac:dyDescent="0.45">
      <c r="A3233" t="s">
        <v>6228</v>
      </c>
      <c r="B3233" t="s">
        <v>6229</v>
      </c>
      <c r="C3233" t="str">
        <f t="shared" si="354"/>
        <v>Evans Funeral Home</v>
      </c>
      <c r="D3233" t="str">
        <f t="shared" si="350"/>
        <v>Perry, Florida</v>
      </c>
      <c r="E3233" t="str">
        <f t="shared" si="355"/>
        <v>907 W Homer J Smith AvenuePerry, Florida 32348</v>
      </c>
      <c r="F3233" t="str">
        <f t="shared" si="356"/>
        <v>850-584-4685</v>
      </c>
      <c r="G3233" t="str">
        <f t="shared" si="351"/>
        <v>907 W Homer J Smith Avenue</v>
      </c>
      <c r="H3233" t="str">
        <f t="shared" si="352"/>
        <v>907 W Homer J Smith Avenue, Perry, Florida 32348</v>
      </c>
      <c r="I3233" s="1" t="str">
        <f t="shared" si="353"/>
        <v>33781</v>
      </c>
    </row>
    <row r="3234" spans="1:9" x14ac:dyDescent="0.45">
      <c r="A3234" t="s">
        <v>6230</v>
      </c>
      <c r="B3234" t="s">
        <v>6231</v>
      </c>
      <c r="C3234" t="str">
        <f t="shared" si="354"/>
        <v>Trinity Funeral Home</v>
      </c>
      <c r="D3234" t="str">
        <f t="shared" si="350"/>
        <v>Perry, Florida</v>
      </c>
      <c r="E3234" t="str">
        <f t="shared" si="355"/>
        <v>1159 W Us Highway 98Perry, Florida 32347</v>
      </c>
      <c r="F3234" t="str">
        <f t="shared" si="356"/>
        <v>850-584-9620</v>
      </c>
      <c r="G3234" t="str">
        <f t="shared" si="351"/>
        <v>1159 W Us Highway 98</v>
      </c>
      <c r="H3234" t="str">
        <f t="shared" si="352"/>
        <v>1159 W Us Highway 98, Perry, Florida 32347</v>
      </c>
      <c r="I3234" s="1" t="str">
        <f t="shared" si="353"/>
        <v>33563</v>
      </c>
    </row>
    <row r="3235" spans="1:9" x14ac:dyDescent="0.45">
      <c r="A3235" t="s">
        <v>6232</v>
      </c>
      <c r="B3235" t="s">
        <v>6233</v>
      </c>
      <c r="C3235" t="str">
        <f t="shared" si="354"/>
        <v>Dean-Lopez Funeral Home</v>
      </c>
      <c r="D3235" t="str">
        <f t="shared" si="350"/>
        <v>Pine Key, Florida</v>
      </c>
      <c r="E3235" t="str">
        <f t="shared" si="355"/>
        <v>31140 Overseas HighwayPine Key, Florida 33043</v>
      </c>
      <c r="F3235" t="str">
        <f t="shared" si="356"/>
        <v>305-872-2929</v>
      </c>
      <c r="G3235" t="str">
        <f t="shared" si="351"/>
        <v>31140 Overseas Highway</v>
      </c>
      <c r="H3235" t="str">
        <f t="shared" si="352"/>
        <v>31140 Overseas Highway, Pine Key, Florida 33043</v>
      </c>
      <c r="I3235" s="1" t="str">
        <f t="shared" si="353"/>
        <v>33563</v>
      </c>
    </row>
    <row r="3236" spans="1:9" x14ac:dyDescent="0.45">
      <c r="A3236" t="s">
        <v>6234</v>
      </c>
      <c r="B3236" t="s">
        <v>6235</v>
      </c>
      <c r="C3236" t="str">
        <f t="shared" si="354"/>
        <v>Taylor Funeral Home</v>
      </c>
      <c r="D3236" t="str">
        <f t="shared" si="350"/>
        <v>Pinellas Park, Florida</v>
      </c>
      <c r="E3236" t="str">
        <f t="shared" si="355"/>
        <v>5300 Park BoulevardPinellas Park, Florida 33781</v>
      </c>
      <c r="F3236" t="str">
        <f t="shared" si="356"/>
        <v>727-545-9858</v>
      </c>
      <c r="G3236" t="str">
        <f t="shared" si="351"/>
        <v>5300 Park Boulevard</v>
      </c>
      <c r="H3236" t="str">
        <f t="shared" si="352"/>
        <v>5300 Park Boulevard, Pinellas Park, Florida 33781</v>
      </c>
      <c r="I3236" s="1" t="str">
        <f t="shared" si="353"/>
        <v>33567</v>
      </c>
    </row>
    <row r="3237" spans="1:9" x14ac:dyDescent="0.45">
      <c r="A3237" t="s">
        <v>6236</v>
      </c>
      <c r="B3237" t="s">
        <v>6237</v>
      </c>
      <c r="C3237" t="str">
        <f t="shared" si="354"/>
        <v>Charlow Funeral Home</v>
      </c>
      <c r="D3237" t="str">
        <f t="shared" si="350"/>
        <v>Plant City, Florida</v>
      </c>
      <c r="E3237" t="str">
        <f t="shared" si="355"/>
        <v>1010 E Laura StreetPlant City, Florida 33563</v>
      </c>
      <c r="F3237" t="str">
        <f t="shared" si="356"/>
        <v>813-752-2477</v>
      </c>
      <c r="G3237" t="str">
        <f t="shared" si="351"/>
        <v>1010 E Laura Street</v>
      </c>
      <c r="H3237" t="str">
        <f t="shared" si="352"/>
        <v>1010 E Laura Street, Plant City, Florida 33563</v>
      </c>
      <c r="I3237" s="1" t="str">
        <f t="shared" si="353"/>
        <v>33565</v>
      </c>
    </row>
    <row r="3238" spans="1:9" x14ac:dyDescent="0.45">
      <c r="A3238" t="s">
        <v>6238</v>
      </c>
      <c r="B3238" t="s">
        <v>6239</v>
      </c>
      <c r="C3238" t="str">
        <f t="shared" si="354"/>
        <v>Haught Funeral Home Inc</v>
      </c>
      <c r="D3238" t="str">
        <f t="shared" si="350"/>
        <v>Plant City, Florida</v>
      </c>
      <c r="E3238" t="str">
        <f t="shared" si="355"/>
        <v>708 Drive Martin L King Jr BoulevardPlant City, Florida 33563</v>
      </c>
      <c r="F3238" t="str">
        <f t="shared" si="356"/>
        <v>813-717-9300</v>
      </c>
      <c r="G3238" t="str">
        <f t="shared" si="351"/>
        <v>708 Drive Martin L King Jr Boulevard</v>
      </c>
      <c r="H3238" t="str">
        <f t="shared" si="352"/>
        <v>708 Drive Martin L King Jr Boulevard, Plant City, Florida 33563</v>
      </c>
      <c r="I3238" s="1" t="str">
        <f t="shared" si="353"/>
        <v>33565</v>
      </c>
    </row>
    <row r="3239" spans="1:9" x14ac:dyDescent="0.45">
      <c r="A3239" t="s">
        <v>6240</v>
      </c>
      <c r="B3239" t="s">
        <v>6241</v>
      </c>
      <c r="C3239" t="str">
        <f t="shared" si="354"/>
        <v>Hopewell Funeral Home &amp; Cemetery</v>
      </c>
      <c r="D3239" t="str">
        <f t="shared" si="350"/>
        <v>Plant City, Florida</v>
      </c>
      <c r="E3239" t="str">
        <f t="shared" si="355"/>
        <v>6005 S County Road 39Plant City, Florida 33567</v>
      </c>
      <c r="F3239" t="str">
        <f t="shared" si="356"/>
        <v>(813) 737-3128</v>
      </c>
      <c r="G3239" t="str">
        <f t="shared" si="351"/>
        <v>6005 S County Road 39</v>
      </c>
      <c r="H3239" t="str">
        <f t="shared" si="352"/>
        <v>6005 S County Road 39, Plant City, Florida 33567</v>
      </c>
      <c r="I3239" s="1" t="str">
        <f t="shared" si="353"/>
        <v>33563</v>
      </c>
    </row>
    <row r="3240" spans="1:9" x14ac:dyDescent="0.45">
      <c r="A3240" t="s">
        <v>6242</v>
      </c>
      <c r="B3240" t="s">
        <v>39353</v>
      </c>
      <c r="C3240" t="str">
        <f t="shared" si="354"/>
        <v>LifePrints Photo Creations</v>
      </c>
      <c r="D3240" t="str">
        <f t="shared" si="350"/>
        <v>Plant City, Florida</v>
      </c>
      <c r="E3240" t="str">
        <f t="shared" si="355"/>
        <v>5305 w. bob head roadPlant City, Florida 33565</v>
      </c>
      <c r="F3240" t="str">
        <f t="shared" si="356"/>
        <v>(813) 731-5877</v>
      </c>
      <c r="G3240" t="str">
        <f t="shared" si="351"/>
        <v>5305 w. bob head road</v>
      </c>
      <c r="H3240" t="str">
        <f t="shared" si="352"/>
        <v>5305 w. bob head road, Plant City, Florida 33565</v>
      </c>
      <c r="I3240" s="1" t="str">
        <f t="shared" si="353"/>
        <v>33076</v>
      </c>
    </row>
    <row r="3241" spans="1:9" x14ac:dyDescent="0.45">
      <c r="A3241" t="s">
        <v>6243</v>
      </c>
      <c r="B3241" t="s">
        <v>6244</v>
      </c>
      <c r="C3241" t="str">
        <f t="shared" si="354"/>
        <v>Sweetdreams Memorials</v>
      </c>
      <c r="D3241" t="str">
        <f t="shared" si="350"/>
        <v>Plant City, Florida</v>
      </c>
      <c r="E3241" t="str">
        <f t="shared" si="355"/>
        <v>7131 South County Line RoadPlant City, Florida 33565</v>
      </c>
      <c r="F3241" t="str">
        <f t="shared" si="356"/>
        <v>813-737-9542</v>
      </c>
      <c r="G3241" t="str">
        <f t="shared" si="351"/>
        <v>7131 South County Line Road</v>
      </c>
      <c r="H3241" t="str">
        <f t="shared" si="352"/>
        <v>7131 South County Line Road, Plant City, Florida 33565</v>
      </c>
      <c r="I3241" s="1" t="str">
        <f t="shared" si="353"/>
        <v>33064</v>
      </c>
    </row>
    <row r="3242" spans="1:9" x14ac:dyDescent="0.45">
      <c r="A3242" t="s">
        <v>6245</v>
      </c>
      <c r="B3242" t="s">
        <v>6246</v>
      </c>
      <c r="C3242" t="str">
        <f t="shared" si="354"/>
        <v>Wells Memorial Funeral Home</v>
      </c>
      <c r="D3242" t="str">
        <f t="shared" si="350"/>
        <v>Plant City, Florida</v>
      </c>
      <c r="E3242" t="str">
        <f t="shared" si="355"/>
        <v>1903 West Reynolds StPlant City, Florida 33563</v>
      </c>
      <c r="F3242" t="str">
        <f t="shared" si="356"/>
        <v>(813) 752-1111</v>
      </c>
      <c r="G3242" t="str">
        <f t="shared" si="351"/>
        <v>1903 West Reynolds St</v>
      </c>
      <c r="H3242" t="str">
        <f t="shared" si="352"/>
        <v>1903 West Reynolds St, Plant City, Florida 33563</v>
      </c>
      <c r="I3242" s="1" t="str">
        <f t="shared" si="353"/>
        <v>33064</v>
      </c>
    </row>
    <row r="3243" spans="1:9" x14ac:dyDescent="0.45">
      <c r="A3243" t="s">
        <v>6247</v>
      </c>
      <c r="B3243" t="s">
        <v>6248</v>
      </c>
      <c r="C3243" t="str">
        <f t="shared" si="354"/>
        <v>Forboc Inc</v>
      </c>
      <c r="D3243" t="str">
        <f t="shared" si="350"/>
        <v>Pompano Beach, Florida</v>
      </c>
      <c r="E3243" t="str">
        <f t="shared" si="355"/>
        <v>5850 Coral Ridge DrivePompano Beach, Florida 33076</v>
      </c>
      <c r="F3243" t="str">
        <f t="shared" si="356"/>
        <v>954-755-5053</v>
      </c>
      <c r="G3243" t="str">
        <f t="shared" si="351"/>
        <v>5850 Coral Ridge Drive</v>
      </c>
      <c r="H3243" t="str">
        <f t="shared" si="352"/>
        <v>5850 Coral Ridge Drive, Pompano Beach, Florida 33076</v>
      </c>
      <c r="I3243" s="1" t="str">
        <f t="shared" si="353"/>
        <v>33060</v>
      </c>
    </row>
    <row r="3244" spans="1:9" x14ac:dyDescent="0.45">
      <c r="A3244" t="s">
        <v>6249</v>
      </c>
      <c r="B3244" t="s">
        <v>6250</v>
      </c>
      <c r="C3244" t="str">
        <f t="shared" si="354"/>
        <v>Forest Lawn Funeral Home</v>
      </c>
      <c r="D3244" t="str">
        <f t="shared" si="350"/>
        <v>Pompano Beach, Florida</v>
      </c>
      <c r="E3244" t="str">
        <f t="shared" si="355"/>
        <v>200 W Copans RoadPompano Beach, Florida 33064</v>
      </c>
      <c r="F3244" t="str">
        <f t="shared" si="356"/>
        <v>954-784-4000</v>
      </c>
      <c r="G3244" t="str">
        <f t="shared" si="351"/>
        <v>200 W Copans Road</v>
      </c>
      <c r="H3244" t="str">
        <f t="shared" si="352"/>
        <v>200 W Copans Road, Pompano Beach, Florida 33064</v>
      </c>
      <c r="I3244" s="1" t="str">
        <f t="shared" si="353"/>
        <v>33062</v>
      </c>
    </row>
    <row r="3245" spans="1:9" x14ac:dyDescent="0.45">
      <c r="A3245" t="s">
        <v>6251</v>
      </c>
      <c r="B3245" t="s">
        <v>6252</v>
      </c>
      <c r="C3245" t="str">
        <f t="shared" si="354"/>
        <v>Forest Lawn Funeral Home North</v>
      </c>
      <c r="D3245" t="str">
        <f t="shared" si="350"/>
        <v>Pompano Beach, Florida</v>
      </c>
      <c r="E3245" t="str">
        <f t="shared" si="355"/>
        <v>200 West Copans RoadPompano Beach, Florida 33064</v>
      </c>
      <c r="F3245" t="str">
        <f t="shared" si="356"/>
        <v>(954) 784-4000</v>
      </c>
      <c r="G3245" t="str">
        <f t="shared" si="351"/>
        <v>200 West Copans Road</v>
      </c>
      <c r="H3245" t="str">
        <f t="shared" si="352"/>
        <v>200 West Copans Road, Pompano Beach, Florida 33064</v>
      </c>
      <c r="I3245" s="1" t="str">
        <f t="shared" si="353"/>
        <v>33062</v>
      </c>
    </row>
    <row r="3246" spans="1:9" x14ac:dyDescent="0.45">
      <c r="A3246" t="s">
        <v>6253</v>
      </c>
      <c r="B3246" t="s">
        <v>6254</v>
      </c>
      <c r="C3246" t="str">
        <f t="shared" si="354"/>
        <v>Freeman's Funeral Home</v>
      </c>
      <c r="D3246" t="str">
        <f t="shared" si="350"/>
        <v>Pompano Beach, Florida</v>
      </c>
      <c r="E3246" t="str">
        <f t="shared" si="355"/>
        <v>738 Hammondville RoadPompano Beach, Florida 33060</v>
      </c>
      <c r="F3246" t="str">
        <f t="shared" si="356"/>
        <v>954-946-5525</v>
      </c>
      <c r="G3246" t="str">
        <f t="shared" si="351"/>
        <v>738 Hammondville Road</v>
      </c>
      <c r="H3246" t="str">
        <f t="shared" si="352"/>
        <v>738 Hammondville Road, Pompano Beach, Florida 33060</v>
      </c>
      <c r="I3246" s="1" t="str">
        <f t="shared" si="353"/>
        <v>33062</v>
      </c>
    </row>
    <row r="3247" spans="1:9" x14ac:dyDescent="0.45">
      <c r="A3247" t="s">
        <v>6255</v>
      </c>
      <c r="B3247" t="s">
        <v>6256</v>
      </c>
      <c r="C3247" t="str">
        <f t="shared" si="354"/>
        <v>Kraeer Funeral Home</v>
      </c>
      <c r="D3247" t="str">
        <f t="shared" si="350"/>
        <v>Pompano Beach, Florida</v>
      </c>
      <c r="E3247" t="str">
        <f t="shared" si="355"/>
        <v>200 N Federal HwyPompano Beach, Florida 33062</v>
      </c>
      <c r="F3247" t="str">
        <f t="shared" si="356"/>
        <v>(954) 941-4111</v>
      </c>
      <c r="G3247" t="str">
        <f t="shared" si="351"/>
        <v>200 N Federal Hwy</v>
      </c>
      <c r="H3247" t="str">
        <f t="shared" si="352"/>
        <v>200 N Federal Hwy, Pompano Beach, Florida 33062</v>
      </c>
      <c r="I3247" s="1" t="str">
        <f t="shared" si="353"/>
        <v>33067</v>
      </c>
    </row>
    <row r="3248" spans="1:9" x14ac:dyDescent="0.45">
      <c r="A3248" t="s">
        <v>6255</v>
      </c>
      <c r="B3248" t="s">
        <v>6256</v>
      </c>
      <c r="C3248" t="str">
        <f t="shared" si="354"/>
        <v>Kraeer Funeral Home</v>
      </c>
      <c r="D3248" t="str">
        <f t="shared" si="350"/>
        <v>Pompano Beach, Florida</v>
      </c>
      <c r="E3248" t="str">
        <f t="shared" si="355"/>
        <v>200 N Federal HwyPompano Beach, Florida 33062</v>
      </c>
      <c r="F3248" t="str">
        <f t="shared" si="356"/>
        <v>(954) 941-4111</v>
      </c>
      <c r="G3248" t="str">
        <f t="shared" si="351"/>
        <v>200 N Federal Hwy</v>
      </c>
      <c r="H3248" t="str">
        <f t="shared" si="352"/>
        <v>200 N Federal Hwy, Pompano Beach, Florida 33062</v>
      </c>
      <c r="I3248" s="1" t="str">
        <f t="shared" si="353"/>
        <v>33060</v>
      </c>
    </row>
    <row r="3249" spans="1:9" x14ac:dyDescent="0.45">
      <c r="A3249" t="s">
        <v>6255</v>
      </c>
      <c r="B3249" t="s">
        <v>6256</v>
      </c>
      <c r="C3249" t="str">
        <f t="shared" si="354"/>
        <v>Kraeer Funeral Home</v>
      </c>
      <c r="D3249" t="str">
        <f t="shared" si="350"/>
        <v>Pompano Beach, Florida</v>
      </c>
      <c r="E3249" t="str">
        <f t="shared" si="355"/>
        <v>200 N Federal HwyPompano Beach, Florida 33062</v>
      </c>
      <c r="F3249" t="str">
        <f t="shared" si="356"/>
        <v>(954) 941-4111</v>
      </c>
      <c r="G3249" t="str">
        <f t="shared" si="351"/>
        <v>200 N Federal Hwy</v>
      </c>
      <c r="H3249" t="str">
        <f t="shared" si="352"/>
        <v>200 N Federal Hwy, Pompano Beach, Florida 33062</v>
      </c>
      <c r="I3249" s="1" t="str">
        <f t="shared" si="353"/>
        <v>33952</v>
      </c>
    </row>
    <row r="3250" spans="1:9" x14ac:dyDescent="0.45">
      <c r="A3250" t="s">
        <v>6257</v>
      </c>
      <c r="B3250" t="s">
        <v>6258</v>
      </c>
      <c r="C3250" t="str">
        <f t="shared" si="354"/>
        <v>Levitt-Weinstein Memorial Chapels</v>
      </c>
      <c r="D3250" t="str">
        <f t="shared" si="350"/>
        <v>Pompano Beach, Florida</v>
      </c>
      <c r="E3250" t="str">
        <f t="shared" si="355"/>
        <v>7500 North State Road 7Pompano Beach, Florida 33067</v>
      </c>
      <c r="F3250" t="str">
        <f t="shared" si="356"/>
        <v>954-427-6500</v>
      </c>
      <c r="G3250" t="str">
        <f t="shared" si="351"/>
        <v>7500 North State Road 7</v>
      </c>
      <c r="H3250" t="str">
        <f t="shared" si="352"/>
        <v>7500 North State Road 7, Pompano Beach, Florida 33067</v>
      </c>
      <c r="I3250" s="1" t="str">
        <f t="shared" si="353"/>
        <v>33948</v>
      </c>
    </row>
    <row r="3251" spans="1:9" x14ac:dyDescent="0.45">
      <c r="A3251" t="s">
        <v>6259</v>
      </c>
      <c r="B3251" t="s">
        <v>6260</v>
      </c>
      <c r="C3251" t="str">
        <f t="shared" si="354"/>
        <v>Poitier Funeral Home</v>
      </c>
      <c r="D3251" t="str">
        <f t="shared" si="350"/>
        <v>Pompano Beach, Florida</v>
      </c>
      <c r="E3251" t="str">
        <f t="shared" si="355"/>
        <v>317 NW 6th StreetPompano Beach, Florida 33060</v>
      </c>
      <c r="F3251" t="str">
        <f t="shared" si="356"/>
        <v>954-943-7050</v>
      </c>
      <c r="G3251" t="str">
        <f t="shared" si="351"/>
        <v>317 NW 6th Street</v>
      </c>
      <c r="H3251" t="str">
        <f t="shared" si="352"/>
        <v>317 NW 6th Street, Pompano Beach, Florida 33060</v>
      </c>
      <c r="I3251" s="1" t="str">
        <f t="shared" si="353"/>
        <v>33949</v>
      </c>
    </row>
    <row r="3252" spans="1:9" x14ac:dyDescent="0.45">
      <c r="A3252" t="s">
        <v>6261</v>
      </c>
      <c r="B3252" t="s">
        <v>6262</v>
      </c>
      <c r="C3252" t="str">
        <f t="shared" si="354"/>
        <v>Kays-Ponger Funeral Homes</v>
      </c>
      <c r="D3252" t="str">
        <f t="shared" si="350"/>
        <v>Port Charlotte, Florida</v>
      </c>
      <c r="E3252" t="str">
        <f t="shared" si="355"/>
        <v>2405 Harbor BoulevardPort Charlotte, Florida 33952</v>
      </c>
      <c r="F3252" t="str">
        <f t="shared" si="356"/>
        <v>941-625-4113</v>
      </c>
      <c r="G3252" t="str">
        <f t="shared" si="351"/>
        <v>2405 Harbor Boulevard</v>
      </c>
      <c r="H3252" t="str">
        <f t="shared" si="352"/>
        <v>2405 Harbor Boulevard, Port Charlotte, Florida 33952</v>
      </c>
      <c r="I3252" s="1" t="str">
        <f t="shared" si="353"/>
        <v>33952</v>
      </c>
    </row>
    <row r="3253" spans="1:9" x14ac:dyDescent="0.45">
      <c r="A3253" t="s">
        <v>6263</v>
      </c>
      <c r="B3253" t="s">
        <v>6264</v>
      </c>
      <c r="C3253" t="str">
        <f t="shared" si="354"/>
        <v>Larry Taylor Funeral And Cremation Services</v>
      </c>
      <c r="D3253" t="str">
        <f t="shared" si="350"/>
        <v>Port Charlotte, Florida</v>
      </c>
      <c r="E3253" t="str">
        <f t="shared" si="355"/>
        <v>1700 Tamiami TrailPort Charlotte, Florida 33948</v>
      </c>
      <c r="F3253" t="str">
        <f t="shared" si="356"/>
        <v>941-629-4114</v>
      </c>
      <c r="G3253" t="str">
        <f t="shared" si="351"/>
        <v>1700 Tamiami Trail</v>
      </c>
      <c r="H3253" t="str">
        <f t="shared" si="352"/>
        <v>1700 Tamiami Trail, Port Charlotte, Florida 33948</v>
      </c>
      <c r="I3253" s="1" t="str">
        <f t="shared" si="353"/>
        <v>33952</v>
      </c>
    </row>
    <row r="3254" spans="1:9" x14ac:dyDescent="0.45">
      <c r="A3254" t="s">
        <v>39306</v>
      </c>
      <c r="B3254" t="s">
        <v>6265</v>
      </c>
      <c r="C3254" t="str">
        <f t="shared" si="354"/>
        <v>My Pet's Marketing Services Inc</v>
      </c>
      <c r="D3254" t="str">
        <f t="shared" si="350"/>
        <v>Port Charlotte, Florida</v>
      </c>
      <c r="E3254" t="str">
        <f t="shared" si="355"/>
        <v>PO Box 495189Port Charlotte, Florida 33949</v>
      </c>
      <c r="F3254" t="str">
        <f t="shared" si="356"/>
        <v>(866) 627-6861</v>
      </c>
      <c r="G3254" t="str">
        <f t="shared" si="351"/>
        <v>PO Box 495189</v>
      </c>
      <c r="H3254" t="str">
        <f t="shared" si="352"/>
        <v>PO Box 495189, Port Charlotte, Florida 33949</v>
      </c>
      <c r="I3254" s="1" t="str">
        <f t="shared" si="353"/>
        <v>33948</v>
      </c>
    </row>
    <row r="3255" spans="1:9" x14ac:dyDescent="0.45">
      <c r="A3255" t="s">
        <v>6266</v>
      </c>
      <c r="B3255" t="s">
        <v>6267</v>
      </c>
      <c r="C3255" t="str">
        <f t="shared" si="354"/>
        <v>National Cremation Society</v>
      </c>
      <c r="D3255" t="str">
        <f t="shared" si="350"/>
        <v>Port Charlotte, Florida</v>
      </c>
      <c r="E3255" t="str">
        <f t="shared" si="355"/>
        <v>2525B Tamiami TrailPort Charlotte, Florida 33952</v>
      </c>
      <c r="F3255" t="str">
        <f t="shared" si="356"/>
        <v>(941) 624-5212</v>
      </c>
      <c r="G3255" t="str">
        <f t="shared" si="351"/>
        <v>2525B Tamiami Trail</v>
      </c>
      <c r="H3255" t="str">
        <f t="shared" si="352"/>
        <v>2525B Tamiami Trail, Port Charlotte, Florida 33952</v>
      </c>
      <c r="I3255" s="1" t="str">
        <f t="shared" si="353"/>
        <v>32129</v>
      </c>
    </row>
    <row r="3256" spans="1:9" x14ac:dyDescent="0.45">
      <c r="A3256" t="s">
        <v>6268</v>
      </c>
      <c r="B3256" t="s">
        <v>6269</v>
      </c>
      <c r="C3256" t="str">
        <f t="shared" si="354"/>
        <v>Paul Schelm Funeral Home</v>
      </c>
      <c r="D3256" t="str">
        <f t="shared" si="350"/>
        <v>Port Charlotte, Florida</v>
      </c>
      <c r="E3256" t="str">
        <f t="shared" si="355"/>
        <v>2675 Tamiami TrailPort Charlotte, Florida 33952</v>
      </c>
      <c r="F3256" t="str">
        <f t="shared" si="356"/>
        <v>941-625-3535</v>
      </c>
      <c r="G3256" t="str">
        <f t="shared" si="351"/>
        <v>2675 Tamiami Trail</v>
      </c>
      <c r="H3256" t="str">
        <f t="shared" si="352"/>
        <v>2675 Tamiami Trail, Port Charlotte, Florida 33952</v>
      </c>
      <c r="I3256" s="1" t="str">
        <f t="shared" si="353"/>
        <v>32127</v>
      </c>
    </row>
    <row r="3257" spans="1:9" x14ac:dyDescent="0.45">
      <c r="A3257" t="s">
        <v>6270</v>
      </c>
      <c r="B3257" t="s">
        <v>6271</v>
      </c>
      <c r="C3257" t="str">
        <f t="shared" si="354"/>
        <v>Roberson Funeral Home</v>
      </c>
      <c r="D3257" t="str">
        <f t="shared" si="350"/>
        <v>Port Charlotte, Florida</v>
      </c>
      <c r="E3257" t="str">
        <f t="shared" si="355"/>
        <v>2151 Tamiami TrailPort Charlotte, Florida 33948</v>
      </c>
      <c r="F3257" t="str">
        <f t="shared" si="356"/>
        <v>941-629-3141</v>
      </c>
      <c r="G3257" t="str">
        <f t="shared" si="351"/>
        <v>2151 Tamiami Trail</v>
      </c>
      <c r="H3257" t="str">
        <f t="shared" si="352"/>
        <v>2151 Tamiami Trail, Port Charlotte, Florida 33948</v>
      </c>
      <c r="I3257" s="1" t="str">
        <f t="shared" si="353"/>
        <v>32127</v>
      </c>
    </row>
    <row r="3258" spans="1:9" x14ac:dyDescent="0.45">
      <c r="A3258" t="s">
        <v>6272</v>
      </c>
      <c r="B3258" t="s">
        <v>6273</v>
      </c>
      <c r="C3258" t="str">
        <f t="shared" si="354"/>
        <v>Cardwell &amp; Maloney Funeral</v>
      </c>
      <c r="D3258" t="str">
        <f t="shared" si="350"/>
        <v>Port Orange, Florida</v>
      </c>
      <c r="E3258" t="str">
        <f t="shared" si="355"/>
        <v>3571 S Ridgewood AvenuePort Orange, Florida 32129</v>
      </c>
      <c r="F3258" t="str">
        <f t="shared" si="356"/>
        <v>386-767-0120</v>
      </c>
      <c r="G3258" t="str">
        <f t="shared" si="351"/>
        <v>3571 S Ridgewood Avenue</v>
      </c>
      <c r="H3258" t="str">
        <f t="shared" si="352"/>
        <v>3571 S Ridgewood Avenue, Port Orange, Florida 32129</v>
      </c>
      <c r="I3258" s="1" t="str">
        <f t="shared" si="353"/>
        <v>32129</v>
      </c>
    </row>
    <row r="3259" spans="1:9" x14ac:dyDescent="0.45">
      <c r="A3259" t="s">
        <v>6274</v>
      </c>
      <c r="B3259" t="s">
        <v>6275</v>
      </c>
      <c r="C3259" t="str">
        <f t="shared" si="354"/>
        <v>LoHomean Funeral Home Port Orange</v>
      </c>
      <c r="D3259" t="str">
        <f t="shared" si="350"/>
        <v>Port Orange, Florida</v>
      </c>
      <c r="E3259" t="str">
        <f t="shared" si="355"/>
        <v>1201 Dunlawton AvePort Orange, Florida 32127</v>
      </c>
      <c r="F3259" t="str">
        <f t="shared" si="356"/>
        <v>(386) 761-1100</v>
      </c>
      <c r="G3259" t="str">
        <f t="shared" si="351"/>
        <v>1201 Dunlawton Ave</v>
      </c>
      <c r="H3259" t="str">
        <f t="shared" si="352"/>
        <v>1201 Dunlawton Ave, Port Orange, Florida 32127</v>
      </c>
      <c r="I3259" s="1" t="str">
        <f t="shared" si="353"/>
        <v>34653</v>
      </c>
    </row>
    <row r="3260" spans="1:9" x14ac:dyDescent="0.45">
      <c r="A3260" t="s">
        <v>6276</v>
      </c>
      <c r="B3260" t="s">
        <v>6277</v>
      </c>
      <c r="C3260" t="str">
        <f t="shared" si="354"/>
        <v>Shannon Funeral Home</v>
      </c>
      <c r="D3260" t="str">
        <f t="shared" si="350"/>
        <v>Port Orange, Florida</v>
      </c>
      <c r="E3260" t="str">
        <f t="shared" si="355"/>
        <v>4084 Halifax DrivePort Orange, Florida 32127</v>
      </c>
      <c r="F3260" t="str">
        <f t="shared" si="356"/>
        <v>386-760-9660</v>
      </c>
      <c r="G3260" t="str">
        <f t="shared" si="351"/>
        <v>4084 Halifax Drive</v>
      </c>
      <c r="H3260" t="str">
        <f t="shared" si="352"/>
        <v>4084 Halifax Drive, Port Orange, Florida 32127</v>
      </c>
      <c r="I3260" s="1" t="str">
        <f t="shared" si="353"/>
        <v>34668</v>
      </c>
    </row>
    <row r="3261" spans="1:9" x14ac:dyDescent="0.45">
      <c r="A3261" t="s">
        <v>6278</v>
      </c>
      <c r="B3261" t="s">
        <v>6279</v>
      </c>
      <c r="C3261" t="str">
        <f t="shared" si="354"/>
        <v>Volusia Memorial Funeral Home</v>
      </c>
      <c r="D3261" t="str">
        <f t="shared" si="350"/>
        <v>Port Orange, Florida</v>
      </c>
      <c r="E3261" t="str">
        <f t="shared" si="355"/>
        <v>4815 Clyde Morris BlvdPort Orange, Florida 32129</v>
      </c>
      <c r="F3261" t="str">
        <f t="shared" si="356"/>
        <v>(386) 322-5373</v>
      </c>
      <c r="G3261" t="str">
        <f t="shared" si="351"/>
        <v>4815 Clyde Morris Blvd</v>
      </c>
      <c r="H3261" t="str">
        <f t="shared" si="352"/>
        <v>4815 Clyde Morris Blvd, Port Orange, Florida 32129</v>
      </c>
      <c r="I3261" s="1" t="str">
        <f t="shared" si="353"/>
        <v>34653</v>
      </c>
    </row>
    <row r="3262" spans="1:9" x14ac:dyDescent="0.45">
      <c r="A3262" t="s">
        <v>6280</v>
      </c>
      <c r="B3262" t="s">
        <v>6281</v>
      </c>
      <c r="C3262" t="str">
        <f t="shared" si="354"/>
        <v>Dobies Funeral Home</v>
      </c>
      <c r="D3262" t="str">
        <f t="shared" si="350"/>
        <v>Port Richey, Florida</v>
      </c>
      <c r="E3262" t="str">
        <f t="shared" si="355"/>
        <v>8825 Old County Road 54Port Richey, Florida 34653</v>
      </c>
      <c r="F3262" t="str">
        <f t="shared" si="356"/>
        <v>727-372-2550</v>
      </c>
      <c r="G3262" t="str">
        <f t="shared" si="351"/>
        <v>8825 Old County Road 54</v>
      </c>
      <c r="H3262" t="str">
        <f t="shared" si="352"/>
        <v>8825 Old County Road 54, Port Richey, Florida 34653</v>
      </c>
      <c r="I3262" s="1" t="str">
        <f t="shared" si="353"/>
        <v>34653</v>
      </c>
    </row>
    <row r="3263" spans="1:9" x14ac:dyDescent="0.45">
      <c r="A3263" t="s">
        <v>6282</v>
      </c>
      <c r="B3263" t="s">
        <v>6283</v>
      </c>
      <c r="C3263" t="str">
        <f t="shared" si="354"/>
        <v>Faupel Funeral Home</v>
      </c>
      <c r="D3263" t="str">
        <f t="shared" si="350"/>
        <v>Port Richey, Florida</v>
      </c>
      <c r="E3263" t="str">
        <f t="shared" si="355"/>
        <v>7524 Ridge RoadPort Richey, Florida 34668</v>
      </c>
      <c r="F3263" t="str">
        <f t="shared" si="356"/>
        <v>727-849-9964</v>
      </c>
      <c r="G3263" t="str">
        <f t="shared" si="351"/>
        <v>7524 Ridge Road</v>
      </c>
      <c r="H3263" t="str">
        <f t="shared" si="352"/>
        <v>7524 Ridge Road, Port Richey, Florida 34668</v>
      </c>
      <c r="I3263" s="1" t="str">
        <f t="shared" si="353"/>
        <v>34983</v>
      </c>
    </row>
    <row r="3264" spans="1:9" x14ac:dyDescent="0.45">
      <c r="A3264" t="s">
        <v>6284</v>
      </c>
      <c r="B3264" t="s">
        <v>6285</v>
      </c>
      <c r="C3264" t="str">
        <f t="shared" si="354"/>
        <v>Morgan Funeral Home &amp; Cremation Services</v>
      </c>
      <c r="D3264" t="str">
        <f t="shared" si="350"/>
        <v>Port Richey, Florida</v>
      </c>
      <c r="E3264" t="str">
        <f t="shared" si="355"/>
        <v>6025 Trouble Creek RdPort Richey, Florida 34653</v>
      </c>
      <c r="F3264" t="str">
        <f t="shared" si="356"/>
        <v>727-847-3999</v>
      </c>
      <c r="G3264" t="str">
        <f t="shared" si="351"/>
        <v>6025 Trouble Creek Rd</v>
      </c>
      <c r="H3264" t="str">
        <f t="shared" si="352"/>
        <v>6025 Trouble Creek Rd, Port Richey, Florida 34653</v>
      </c>
      <c r="I3264" s="1" t="str">
        <f t="shared" si="353"/>
        <v>34983</v>
      </c>
    </row>
    <row r="3265" spans="1:9" x14ac:dyDescent="0.45">
      <c r="A3265" t="s">
        <v>6286</v>
      </c>
      <c r="B3265" t="s">
        <v>6287</v>
      </c>
      <c r="C3265" t="str">
        <f t="shared" si="354"/>
        <v>Southeastern Mortuary Service</v>
      </c>
      <c r="D3265" t="str">
        <f t="shared" si="350"/>
        <v>Port Richey, Florida</v>
      </c>
      <c r="E3265" t="str">
        <f t="shared" si="355"/>
        <v>6025 Trouble Creek RoadPort Richey, Florida 34653</v>
      </c>
      <c r="F3265" t="str">
        <f t="shared" si="356"/>
        <v>727-844-3619</v>
      </c>
      <c r="G3265" t="str">
        <f t="shared" si="351"/>
        <v>6025 Trouble Creek Road</v>
      </c>
      <c r="H3265" t="str">
        <f t="shared" si="352"/>
        <v>6025 Trouble Creek Road, Port Richey, Florida 34653</v>
      </c>
      <c r="I3265" s="1" t="str">
        <f t="shared" si="353"/>
        <v>31001</v>
      </c>
    </row>
    <row r="3266" spans="1:9" x14ac:dyDescent="0.45">
      <c r="A3266" t="s">
        <v>6288</v>
      </c>
      <c r="B3266" t="s">
        <v>6289</v>
      </c>
      <c r="C3266" t="str">
        <f t="shared" si="354"/>
        <v>Aycock Funeral Home</v>
      </c>
      <c r="D3266" t="str">
        <f t="shared" ref="D3266:D3329" si="357">RIGHT($A3266,LEN($A3266) - FIND(",",$A3266)-1)</f>
        <v>Port St Lucie, Florida</v>
      </c>
      <c r="E3266" t="str">
        <f t="shared" si="355"/>
        <v>1504 SE Floresta DrPort St Lucie, Florida 34983</v>
      </c>
      <c r="F3266" t="str">
        <f t="shared" si="356"/>
        <v>(561) 878-0049</v>
      </c>
      <c r="G3266" t="str">
        <f t="shared" ref="G3266:G3329" si="358">LEFT(E3266, FIND(D3266,E3266)-1)</f>
        <v>1504 SE Floresta Dr</v>
      </c>
      <c r="H3266" t="str">
        <f t="shared" ref="H3266:H3329" si="359">_xlfn.CONCAT(G3266,", ",D3266," ", RIGHT(E3266,5))</f>
        <v>1504 SE Floresta Dr, Port St Lucie, Florida 34983</v>
      </c>
      <c r="I3266" s="1" t="str">
        <f t="shared" ref="I3266:I3329" si="360">RIGHT(E3269,5)</f>
        <v>30101</v>
      </c>
    </row>
    <row r="3267" spans="1:9" x14ac:dyDescent="0.45">
      <c r="A3267" t="s">
        <v>6290</v>
      </c>
      <c r="B3267" t="s">
        <v>6291</v>
      </c>
      <c r="C3267" t="str">
        <f t="shared" ref="C3267:C3330" si="361">LEFT($A3267,FIND(",", $A3267)-1)</f>
        <v>Forest Hills Funeral Homes - Byrd Young &amp; Prill Chapel</v>
      </c>
      <c r="D3267" t="str">
        <f t="shared" si="357"/>
        <v>Port St Lucie, Florida</v>
      </c>
      <c r="E3267" t="str">
        <f t="shared" ref="E3267:E3330" si="362">LEFT($B3267,FIND("Phone",$B3267)-1)</f>
        <v>1170 SW Bayshore BlvdPort St Lucie, Florida 34983</v>
      </c>
      <c r="F3267" t="str">
        <f t="shared" ref="F3267:F3330" si="363">RIGHT($B3267,LEN($B3267) - FIND("Phone",$B3267)-6)</f>
        <v>(772) 879-9300</v>
      </c>
      <c r="G3267" t="str">
        <f t="shared" si="358"/>
        <v>1170 SW Bayshore Blvd</v>
      </c>
      <c r="H3267" t="str">
        <f t="shared" si="359"/>
        <v>1170 SW Bayshore Blvd, Port St Lucie, Florida 34983</v>
      </c>
      <c r="I3267" s="1" t="str">
        <f t="shared" si="360"/>
        <v>30101</v>
      </c>
    </row>
    <row r="3268" spans="1:9" x14ac:dyDescent="0.45">
      <c r="A3268" t="s">
        <v>6292</v>
      </c>
      <c r="B3268" t="s">
        <v>6293</v>
      </c>
      <c r="C3268" t="str">
        <f t="shared" si="361"/>
        <v>People's Funeral Home</v>
      </c>
      <c r="D3268" t="str">
        <f t="shared" si="357"/>
        <v>Abbeville, Georgia</v>
      </c>
      <c r="E3268" t="str">
        <f t="shared" si="362"/>
        <v>133 East Omculgee StreetAbbeville, Georgia 31001</v>
      </c>
      <c r="F3268" t="str">
        <f t="shared" si="363"/>
        <v>(229) 467-2191</v>
      </c>
      <c r="G3268" t="str">
        <f t="shared" si="358"/>
        <v>133 East Omculgee Street</v>
      </c>
      <c r="H3268" t="str">
        <f t="shared" si="359"/>
        <v>133 East Omculgee Street, Abbeville, Georgia 31001</v>
      </c>
      <c r="I3268" s="1" t="str">
        <f t="shared" si="360"/>
        <v>30101</v>
      </c>
    </row>
    <row r="3269" spans="1:9" x14ac:dyDescent="0.45">
      <c r="A3269" t="s">
        <v>6294</v>
      </c>
      <c r="B3269" t="s">
        <v>6295</v>
      </c>
      <c r="C3269" t="str">
        <f t="shared" si="361"/>
        <v>Collins Funeral Home</v>
      </c>
      <c r="D3269" t="str">
        <f t="shared" si="357"/>
        <v>Acworth, Georgia</v>
      </c>
      <c r="E3269" t="str">
        <f t="shared" si="362"/>
        <v>4947 North Main StreetAcworth, Georgia 30101</v>
      </c>
      <c r="F3269" t="str">
        <f t="shared" si="363"/>
        <v>(770) 974-3133</v>
      </c>
      <c r="G3269" t="str">
        <f t="shared" si="358"/>
        <v>4947 North Main Street</v>
      </c>
      <c r="H3269" t="str">
        <f t="shared" si="359"/>
        <v>4947 North Main Street, Acworth, Georgia 30101</v>
      </c>
      <c r="I3269" s="1" t="str">
        <f t="shared" si="360"/>
        <v>31620</v>
      </c>
    </row>
    <row r="3270" spans="1:9" x14ac:dyDescent="0.45">
      <c r="A3270" t="s">
        <v>6296</v>
      </c>
      <c r="B3270" t="s">
        <v>6297</v>
      </c>
      <c r="C3270" t="str">
        <f t="shared" si="361"/>
        <v>DFS Memorials - Atlanta &amp; North Georgia</v>
      </c>
      <c r="D3270" t="str">
        <f t="shared" si="357"/>
        <v>Acworth, Georgia</v>
      </c>
      <c r="E3270" t="str">
        <f t="shared" si="362"/>
        <v>4671 S. Main StreetAcworth, Georgia 30101</v>
      </c>
      <c r="F3270" t="str">
        <f t="shared" si="363"/>
        <v>(404) 445-0239</v>
      </c>
      <c r="G3270" t="str">
        <f t="shared" si="358"/>
        <v>4671 S. Main Street</v>
      </c>
      <c r="H3270" t="str">
        <f t="shared" si="359"/>
        <v>4671 S. Main Street, Acworth, Georgia 30101</v>
      </c>
      <c r="I3270" s="1" t="str">
        <f t="shared" si="360"/>
        <v>31620</v>
      </c>
    </row>
    <row r="3271" spans="1:9" x14ac:dyDescent="0.45">
      <c r="A3271" t="s">
        <v>6298</v>
      </c>
      <c r="B3271" t="s">
        <v>6299</v>
      </c>
      <c r="C3271" t="str">
        <f t="shared" si="361"/>
        <v>Georgia Funeral Care</v>
      </c>
      <c r="D3271" t="str">
        <f t="shared" si="357"/>
        <v>Acworth, Georgia</v>
      </c>
      <c r="E3271" t="str">
        <f t="shared" si="362"/>
        <v>4671 South Main StreetAcworth, Georgia 30101</v>
      </c>
      <c r="F3271" t="str">
        <f t="shared" si="363"/>
        <v>(678) 574-3016</v>
      </c>
      <c r="G3271" t="str">
        <f t="shared" si="358"/>
        <v>4671 South Main Street</v>
      </c>
      <c r="H3271" t="str">
        <f t="shared" si="359"/>
        <v>4671 South Main Street, Acworth, Georgia 30101</v>
      </c>
      <c r="I3271" s="1" t="str">
        <f t="shared" si="360"/>
        <v>31620</v>
      </c>
    </row>
    <row r="3272" spans="1:9" x14ac:dyDescent="0.45">
      <c r="A3272" t="s">
        <v>6300</v>
      </c>
      <c r="B3272" t="s">
        <v>6301</v>
      </c>
      <c r="C3272" t="str">
        <f t="shared" si="361"/>
        <v>Boone-Lipsey Funeral Home Inc</v>
      </c>
      <c r="D3272" t="str">
        <f t="shared" si="357"/>
        <v>Adel, Georgia</v>
      </c>
      <c r="E3272" t="str">
        <f t="shared" si="362"/>
        <v>202 N Hutchinson AveAdel, Georgia 31620</v>
      </c>
      <c r="F3272" t="str">
        <f t="shared" si="363"/>
        <v>(229) 896-2613</v>
      </c>
      <c r="G3272" t="str">
        <f t="shared" si="358"/>
        <v>202 N Hutchinson Ave</v>
      </c>
      <c r="H3272" t="str">
        <f t="shared" si="359"/>
        <v>202 N Hutchinson Ave, Adel, Georgia 31620</v>
      </c>
      <c r="I3272" s="1" t="str">
        <f t="shared" si="360"/>
        <v>30411</v>
      </c>
    </row>
    <row r="3273" spans="1:9" x14ac:dyDescent="0.45">
      <c r="A3273" t="s">
        <v>6302</v>
      </c>
      <c r="B3273" t="s">
        <v>6303</v>
      </c>
      <c r="C3273" t="str">
        <f t="shared" si="361"/>
        <v>Lane Memorial Chapel</v>
      </c>
      <c r="D3273" t="str">
        <f t="shared" si="357"/>
        <v>Adel, Georgia</v>
      </c>
      <c r="E3273" t="str">
        <f t="shared" si="362"/>
        <v>115 N Martin Luther King Jr DrAdel, Georgia 31620</v>
      </c>
      <c r="F3273" t="str">
        <f t="shared" si="363"/>
        <v>(229) 896-4506</v>
      </c>
      <c r="G3273" t="str">
        <f t="shared" si="358"/>
        <v>115 N Martin Luther King Jr Dr</v>
      </c>
      <c r="H3273" t="str">
        <f t="shared" si="359"/>
        <v>115 N Martin Luther King Jr Dr, Adel, Georgia 31620</v>
      </c>
      <c r="I3273" s="1" t="str">
        <f t="shared" si="360"/>
        <v>31705</v>
      </c>
    </row>
    <row r="3274" spans="1:9" x14ac:dyDescent="0.45">
      <c r="A3274" t="s">
        <v>6304</v>
      </c>
      <c r="B3274" t="s">
        <v>6305</v>
      </c>
      <c r="C3274" t="str">
        <f t="shared" si="361"/>
        <v>Purvis-Roberts Funeral Home</v>
      </c>
      <c r="D3274" t="str">
        <f t="shared" si="357"/>
        <v>Adel, Georgia</v>
      </c>
      <c r="E3274" t="str">
        <f t="shared" si="362"/>
        <v>115 W Fifth StAdel, Georgia 31620</v>
      </c>
      <c r="F3274" t="str">
        <f t="shared" si="363"/>
        <v>(229) 896-2906</v>
      </c>
      <c r="G3274" t="str">
        <f t="shared" si="358"/>
        <v>115 W Fifth St</v>
      </c>
      <c r="H3274" t="str">
        <f t="shared" si="359"/>
        <v>115 W Fifth St, Adel, Georgia 31620</v>
      </c>
      <c r="I3274" s="1" t="str">
        <f t="shared" si="360"/>
        <v>31701</v>
      </c>
    </row>
    <row r="3275" spans="1:9" x14ac:dyDescent="0.45">
      <c r="A3275" t="s">
        <v>6306</v>
      </c>
      <c r="B3275" t="s">
        <v>6307</v>
      </c>
      <c r="C3275" t="str">
        <f t="shared" si="361"/>
        <v>Towns Funeral Home Inc</v>
      </c>
      <c r="D3275" t="str">
        <f t="shared" si="357"/>
        <v>Alamo, Georgia</v>
      </c>
      <c r="E3275" t="str">
        <f t="shared" si="362"/>
        <v>115 E Lucille DrAlamo, Georgia 30411</v>
      </c>
      <c r="F3275" t="str">
        <f t="shared" si="363"/>
        <v>(912) 568-7422</v>
      </c>
      <c r="G3275" t="str">
        <f t="shared" si="358"/>
        <v>115 E Lucille Dr</v>
      </c>
      <c r="H3275" t="str">
        <f t="shared" si="359"/>
        <v>115 E Lucille Dr, Alamo, Georgia 30411</v>
      </c>
      <c r="I3275" s="1" t="str">
        <f t="shared" si="360"/>
        <v>31705</v>
      </c>
    </row>
    <row r="3276" spans="1:9" x14ac:dyDescent="0.45">
      <c r="A3276" t="s">
        <v>6308</v>
      </c>
      <c r="B3276" t="s">
        <v>6309</v>
      </c>
      <c r="C3276" t="str">
        <f t="shared" si="361"/>
        <v>Eastside Mortuary</v>
      </c>
      <c r="D3276" t="str">
        <f t="shared" si="357"/>
        <v>Albany, Georgia</v>
      </c>
      <c r="E3276" t="str">
        <f t="shared" si="362"/>
        <v>1181 Clark AveAlbany, Georgia 31705</v>
      </c>
      <c r="F3276" t="str">
        <f t="shared" si="363"/>
        <v>(229) 432-9826</v>
      </c>
      <c r="G3276" t="str">
        <f t="shared" si="358"/>
        <v>1181 Clark Ave</v>
      </c>
      <c r="H3276" t="str">
        <f t="shared" si="359"/>
        <v>1181 Clark Ave, Albany, Georgia 31705</v>
      </c>
      <c r="I3276" s="1" t="str">
        <f t="shared" si="360"/>
        <v>31705</v>
      </c>
    </row>
    <row r="3277" spans="1:9" x14ac:dyDescent="0.45">
      <c r="A3277" t="s">
        <v>6310</v>
      </c>
      <c r="B3277" t="s">
        <v>6311</v>
      </c>
      <c r="C3277" t="str">
        <f t="shared" si="361"/>
        <v>Elliott Funeral Home</v>
      </c>
      <c r="D3277" t="str">
        <f t="shared" si="357"/>
        <v>Albany, Georgia</v>
      </c>
      <c r="E3277" t="str">
        <f t="shared" si="362"/>
        <v>520 S Jefferson StAlbany, Georgia 31701</v>
      </c>
      <c r="F3277" t="str">
        <f t="shared" si="363"/>
        <v>(229) 436-3553</v>
      </c>
      <c r="G3277" t="str">
        <f t="shared" si="358"/>
        <v>520 S Jefferson St</v>
      </c>
      <c r="H3277" t="str">
        <f t="shared" si="359"/>
        <v>520 S Jefferson St, Albany, Georgia 31701</v>
      </c>
      <c r="I3277" s="1" t="str">
        <f t="shared" si="360"/>
        <v>31708</v>
      </c>
    </row>
    <row r="3278" spans="1:9" x14ac:dyDescent="0.45">
      <c r="A3278" t="s">
        <v>6312</v>
      </c>
      <c r="B3278" t="s">
        <v>6313</v>
      </c>
      <c r="C3278" t="str">
        <f t="shared" si="361"/>
        <v>Fields Funeral Home</v>
      </c>
      <c r="D3278" t="str">
        <f t="shared" si="357"/>
        <v>Albany, Georgia</v>
      </c>
      <c r="E3278" t="str">
        <f t="shared" si="362"/>
        <v>1189 Clark AveAlbany, Georgia 31705</v>
      </c>
      <c r="F3278" t="str">
        <f t="shared" si="363"/>
        <v>(229) 439-0802</v>
      </c>
      <c r="G3278" t="str">
        <f t="shared" si="358"/>
        <v>1189 Clark Ave</v>
      </c>
      <c r="H3278" t="str">
        <f t="shared" si="359"/>
        <v>1189 Clark Ave, Albany, Georgia 31705</v>
      </c>
      <c r="I3278" s="1" t="str">
        <f t="shared" si="360"/>
        <v>31701</v>
      </c>
    </row>
    <row r="3279" spans="1:9" x14ac:dyDescent="0.45">
      <c r="A3279" t="s">
        <v>6314</v>
      </c>
      <c r="B3279" t="s">
        <v>6315</v>
      </c>
      <c r="C3279" t="str">
        <f t="shared" si="361"/>
        <v>Hall &amp; Hall Funeral Home</v>
      </c>
      <c r="D3279" t="str">
        <f t="shared" si="357"/>
        <v>Albany, Georgia</v>
      </c>
      <c r="E3279" t="str">
        <f t="shared" si="362"/>
        <v>324 S Mock RdAlbany, Georgia 31705</v>
      </c>
      <c r="F3279" t="str">
        <f t="shared" si="363"/>
        <v>(229) 883-3864</v>
      </c>
      <c r="G3279" t="str">
        <f t="shared" si="358"/>
        <v>324 S Mock Rd</v>
      </c>
      <c r="H3279" t="str">
        <f t="shared" si="359"/>
        <v>324 S Mock Rd, Albany, Georgia 31705</v>
      </c>
      <c r="I3279" s="1" t="str">
        <f t="shared" si="360"/>
        <v>31701</v>
      </c>
    </row>
    <row r="3280" spans="1:9" x14ac:dyDescent="0.45">
      <c r="A3280" t="s">
        <v>6316</v>
      </c>
      <c r="B3280" t="s">
        <v>6317</v>
      </c>
      <c r="C3280" t="str">
        <f t="shared" si="361"/>
        <v>Jl Litman Memorial Funeral Home</v>
      </c>
      <c r="D3280" t="str">
        <f t="shared" si="357"/>
        <v>Albany, Georgia</v>
      </c>
      <c r="E3280" t="str">
        <f t="shared" si="362"/>
        <v>1202 Clark AveAlbany, Georgia 31708</v>
      </c>
      <c r="F3280" t="str">
        <f t="shared" si="363"/>
        <v>(229) 430-8800</v>
      </c>
      <c r="G3280" t="str">
        <f t="shared" si="358"/>
        <v>1202 Clark Ave</v>
      </c>
      <c r="H3280" t="str">
        <f t="shared" si="359"/>
        <v>1202 Clark Ave, Albany, Georgia 31708</v>
      </c>
      <c r="I3280" s="1" t="str">
        <f t="shared" si="360"/>
        <v>31721</v>
      </c>
    </row>
    <row r="3281" spans="1:9" x14ac:dyDescent="0.45">
      <c r="A3281" t="s">
        <v>6318</v>
      </c>
      <c r="B3281" t="s">
        <v>6319</v>
      </c>
      <c r="C3281" t="str">
        <f t="shared" si="361"/>
        <v>Johnson &amp; Son Funeral Service</v>
      </c>
      <c r="D3281" t="str">
        <f t="shared" si="357"/>
        <v>Albany, Georgia</v>
      </c>
      <c r="E3281" t="str">
        <f t="shared" si="362"/>
        <v>510 Carver AveAlbany, Georgia 31701</v>
      </c>
      <c r="F3281" t="str">
        <f t="shared" si="363"/>
        <v>(229) 435-8664</v>
      </c>
      <c r="G3281" t="str">
        <f t="shared" si="358"/>
        <v>510 Carver Ave</v>
      </c>
      <c r="H3281" t="str">
        <f t="shared" si="359"/>
        <v>510 Carver Ave, Albany, Georgia 31701</v>
      </c>
      <c r="I3281" s="1" t="str">
        <f t="shared" si="360"/>
        <v>31701</v>
      </c>
    </row>
    <row r="3282" spans="1:9" x14ac:dyDescent="0.45">
      <c r="A3282" t="s">
        <v>6320</v>
      </c>
      <c r="B3282" t="s">
        <v>6321</v>
      </c>
      <c r="C3282" t="str">
        <f t="shared" si="361"/>
        <v>Martin Luther King Memorial Chapels</v>
      </c>
      <c r="D3282" t="str">
        <f t="shared" si="357"/>
        <v>Albany, Georgia</v>
      </c>
      <c r="E3282" t="str">
        <f t="shared" si="362"/>
        <v>1908 Martin Luther King Jr DrAlbany, Georgia 31701</v>
      </c>
      <c r="F3282" t="str">
        <f t="shared" si="363"/>
        <v>(229) 435-4813</v>
      </c>
      <c r="G3282" t="str">
        <f t="shared" si="358"/>
        <v>1908 Martin Luther King Jr Dr</v>
      </c>
      <c r="H3282" t="str">
        <f t="shared" si="359"/>
        <v>1908 Martin Luther King Jr Dr, Albany, Georgia 31701</v>
      </c>
      <c r="I3282" s="1" t="str">
        <f t="shared" si="360"/>
        <v>31701</v>
      </c>
    </row>
    <row r="3283" spans="1:9" x14ac:dyDescent="0.45">
      <c r="A3283" t="s">
        <v>6322</v>
      </c>
      <c r="B3283" t="s">
        <v>6323</v>
      </c>
      <c r="C3283" t="str">
        <f t="shared" si="361"/>
        <v>Mathews Funeral Home</v>
      </c>
      <c r="D3283" t="str">
        <f t="shared" si="357"/>
        <v>Albany, Georgia</v>
      </c>
      <c r="E3283" t="str">
        <f t="shared" si="362"/>
        <v>3206 Gillionville RdAlbany, Georgia 31721</v>
      </c>
      <c r="F3283" t="str">
        <f t="shared" si="363"/>
        <v>(229) 435-5657</v>
      </c>
      <c r="G3283" t="str">
        <f t="shared" si="358"/>
        <v>3206 Gillionville Rd</v>
      </c>
      <c r="H3283" t="str">
        <f t="shared" si="359"/>
        <v>3206 Gillionville Rd, Albany, Georgia 31721</v>
      </c>
      <c r="I3283" s="1" t="str">
        <f t="shared" si="360"/>
        <v>31510</v>
      </c>
    </row>
    <row r="3284" spans="1:9" x14ac:dyDescent="0.45">
      <c r="A3284" t="s">
        <v>6324</v>
      </c>
      <c r="B3284" t="s">
        <v>6325</v>
      </c>
      <c r="C3284" t="str">
        <f t="shared" si="361"/>
        <v>Meadows Funeral Home</v>
      </c>
      <c r="D3284" t="str">
        <f t="shared" si="357"/>
        <v>Albany, Georgia</v>
      </c>
      <c r="E3284" t="str">
        <f t="shared" si="362"/>
        <v>315 S Madison StAlbany, Georgia 31701</v>
      </c>
      <c r="F3284" t="str">
        <f t="shared" si="363"/>
        <v>(229) 439-2262</v>
      </c>
      <c r="G3284" t="str">
        <f t="shared" si="358"/>
        <v>315 S Madison St</v>
      </c>
      <c r="H3284" t="str">
        <f t="shared" si="359"/>
        <v>315 S Madison St, Albany, Georgia 31701</v>
      </c>
      <c r="I3284" s="1" t="str">
        <f t="shared" si="360"/>
        <v>31510</v>
      </c>
    </row>
    <row r="3285" spans="1:9" x14ac:dyDescent="0.45">
      <c r="A3285" t="s">
        <v>6326</v>
      </c>
      <c r="B3285" t="s">
        <v>6327</v>
      </c>
      <c r="C3285" t="str">
        <f t="shared" si="361"/>
        <v>Poteat Funeral Home</v>
      </c>
      <c r="D3285" t="str">
        <f t="shared" si="357"/>
        <v>Albany, Georgia</v>
      </c>
      <c r="E3285" t="str">
        <f t="shared" si="362"/>
        <v>1015 Cedar AveAlbany, Georgia 31701</v>
      </c>
      <c r="F3285" t="str">
        <f t="shared" si="363"/>
        <v>(229) 436-3615</v>
      </c>
      <c r="G3285" t="str">
        <f t="shared" si="358"/>
        <v>1015 Cedar Ave</v>
      </c>
      <c r="H3285" t="str">
        <f t="shared" si="359"/>
        <v>1015 Cedar Ave, Albany, Georgia 31701</v>
      </c>
      <c r="I3285" s="1" t="str">
        <f t="shared" si="360"/>
        <v>31709</v>
      </c>
    </row>
    <row r="3286" spans="1:9" x14ac:dyDescent="0.45">
      <c r="A3286" t="s">
        <v>6328</v>
      </c>
      <c r="B3286" t="s">
        <v>6329</v>
      </c>
      <c r="C3286" t="str">
        <f t="shared" si="361"/>
        <v>Crosby Funeral Home Inc</v>
      </c>
      <c r="D3286" t="str">
        <f t="shared" si="357"/>
        <v>Alma, Georgia</v>
      </c>
      <c r="E3286" t="str">
        <f t="shared" si="362"/>
        <v>207 W 12th StAlma, Georgia 31510</v>
      </c>
      <c r="F3286" t="str">
        <f t="shared" si="363"/>
        <v>(912) 632-8623</v>
      </c>
      <c r="G3286" t="str">
        <f t="shared" si="358"/>
        <v>207 W 12th St</v>
      </c>
      <c r="H3286" t="str">
        <f t="shared" si="359"/>
        <v>207 W 12th St, Alma, Georgia 31510</v>
      </c>
      <c r="I3286" s="1" t="str">
        <f t="shared" si="360"/>
        <v>31709</v>
      </c>
    </row>
    <row r="3287" spans="1:9" x14ac:dyDescent="0.45">
      <c r="A3287" t="s">
        <v>6330</v>
      </c>
      <c r="B3287" t="s">
        <v>6331</v>
      </c>
      <c r="C3287" t="str">
        <f t="shared" si="361"/>
        <v>Mosby-Litman Funeral Home</v>
      </c>
      <c r="D3287" t="str">
        <f t="shared" si="357"/>
        <v>Alma, Georgia</v>
      </c>
      <c r="E3287" t="str">
        <f t="shared" si="362"/>
        <v>105 Bead StreetAlma, Georgia 31510</v>
      </c>
      <c r="F3287" t="str">
        <f t="shared" si="363"/>
        <v>(912) 632-7250</v>
      </c>
      <c r="G3287" t="str">
        <f t="shared" si="358"/>
        <v>105 Bead Street</v>
      </c>
      <c r="H3287" t="str">
        <f t="shared" si="359"/>
        <v>105 Bead Street, Alma, Georgia 31510</v>
      </c>
      <c r="I3287" s="1" t="str">
        <f t="shared" si="360"/>
        <v>31709</v>
      </c>
    </row>
    <row r="3288" spans="1:9" x14ac:dyDescent="0.45">
      <c r="A3288" t="s">
        <v>6332</v>
      </c>
      <c r="B3288" t="s">
        <v>6333</v>
      </c>
      <c r="C3288" t="str">
        <f t="shared" si="361"/>
        <v>Aldridge Funeral Services LLC</v>
      </c>
      <c r="D3288" t="str">
        <f t="shared" si="357"/>
        <v>Americus, Georgia</v>
      </c>
      <c r="E3288" t="str">
        <f t="shared" si="362"/>
        <v>612 Reese ParkAmericus, Georgia 31709</v>
      </c>
      <c r="F3288" t="str">
        <f t="shared" si="363"/>
        <v>(229) 928-8683</v>
      </c>
      <c r="G3288" t="str">
        <f t="shared" si="358"/>
        <v>612 Reese Park</v>
      </c>
      <c r="H3288" t="str">
        <f t="shared" si="359"/>
        <v>612 Reese Park, Americus, Georgia 31709</v>
      </c>
      <c r="I3288" s="1" t="str">
        <f t="shared" si="360"/>
        <v>31709</v>
      </c>
    </row>
    <row r="3289" spans="1:9" x14ac:dyDescent="0.45">
      <c r="A3289" t="s">
        <v>6334</v>
      </c>
      <c r="B3289" t="s">
        <v>6335</v>
      </c>
      <c r="C3289" t="str">
        <f t="shared" si="361"/>
        <v>Barnum Funeral Home</v>
      </c>
      <c r="D3289" t="str">
        <f t="shared" si="357"/>
        <v>Americus, Georgia</v>
      </c>
      <c r="E3289" t="str">
        <f t="shared" si="362"/>
        <v>217 Ashby StAmericus, Georgia 31709</v>
      </c>
      <c r="F3289" t="str">
        <f t="shared" si="363"/>
        <v>(229) 924-2958</v>
      </c>
      <c r="G3289" t="str">
        <f t="shared" si="358"/>
        <v>217 Ashby St</v>
      </c>
      <c r="H3289" t="str">
        <f t="shared" si="359"/>
        <v>217 Ashby St, Americus, Georgia 31709</v>
      </c>
      <c r="I3289" s="1" t="str">
        <f t="shared" si="360"/>
        <v>39813</v>
      </c>
    </row>
    <row r="3290" spans="1:9" x14ac:dyDescent="0.45">
      <c r="A3290" t="s">
        <v>6336</v>
      </c>
      <c r="B3290" t="s">
        <v>6337</v>
      </c>
      <c r="C3290" t="str">
        <f t="shared" si="361"/>
        <v>Greg Hancock Funeral Chapel</v>
      </c>
      <c r="D3290" t="str">
        <f t="shared" si="357"/>
        <v>Americus, Georgia</v>
      </c>
      <c r="E3290" t="str">
        <f t="shared" si="362"/>
        <v>142 Southland RdAmericus, Georgia 31709</v>
      </c>
      <c r="F3290" t="str">
        <f t="shared" si="363"/>
        <v>(229) 924-9888</v>
      </c>
      <c r="G3290" t="str">
        <f t="shared" si="358"/>
        <v>142 Southland Rd</v>
      </c>
      <c r="H3290" t="str">
        <f t="shared" si="359"/>
        <v>142 Southland Rd, Americus, Georgia 31709</v>
      </c>
      <c r="I3290" s="1" t="str">
        <f t="shared" si="360"/>
        <v>39813</v>
      </c>
    </row>
    <row r="3291" spans="1:9" x14ac:dyDescent="0.45">
      <c r="A3291" t="s">
        <v>6338</v>
      </c>
      <c r="B3291" t="s">
        <v>6339</v>
      </c>
      <c r="C3291" t="str">
        <f t="shared" si="361"/>
        <v>Hancock Funeral Home Inc</v>
      </c>
      <c r="D3291" t="str">
        <f t="shared" si="357"/>
        <v>Americus, Georgia</v>
      </c>
      <c r="E3291" t="str">
        <f t="shared" si="362"/>
        <v>427 S Lee StAmericus, Georgia 31709</v>
      </c>
      <c r="F3291" t="str">
        <f t="shared" si="363"/>
        <v>(229) 924-3645</v>
      </c>
      <c r="G3291" t="str">
        <f t="shared" si="358"/>
        <v>427 S Lee St</v>
      </c>
      <c r="H3291" t="str">
        <f t="shared" si="359"/>
        <v>427 S Lee St, Americus, Georgia 31709</v>
      </c>
      <c r="I3291" s="1" t="str">
        <f t="shared" si="360"/>
        <v>31714</v>
      </c>
    </row>
    <row r="3292" spans="1:9" x14ac:dyDescent="0.45">
      <c r="A3292" t="s">
        <v>6340</v>
      </c>
      <c r="B3292" t="s">
        <v>6341</v>
      </c>
      <c r="C3292" t="str">
        <f t="shared" si="361"/>
        <v>Murray &amp; Son Funeral Home</v>
      </c>
      <c r="D3292" t="str">
        <f t="shared" si="357"/>
        <v>Arlington, Georgia</v>
      </c>
      <c r="E3292" t="str">
        <f t="shared" si="362"/>
        <v>193 Martin Luther King DrArlington, Georgia 39813</v>
      </c>
      <c r="F3292" t="str">
        <f t="shared" si="363"/>
        <v>(229) 725-4267</v>
      </c>
      <c r="G3292" t="str">
        <f t="shared" si="358"/>
        <v>193 Martin Luther King Dr</v>
      </c>
      <c r="H3292" t="str">
        <f t="shared" si="359"/>
        <v>193 Martin Luther King Dr, Arlington, Georgia 39813</v>
      </c>
      <c r="I3292" s="1" t="str">
        <f t="shared" si="360"/>
        <v>31714</v>
      </c>
    </row>
    <row r="3293" spans="1:9" x14ac:dyDescent="0.45">
      <c r="A3293" t="s">
        <v>6342</v>
      </c>
      <c r="B3293" t="s">
        <v>6343</v>
      </c>
      <c r="C3293" t="str">
        <f t="shared" si="361"/>
        <v>Winns Funeral Home</v>
      </c>
      <c r="D3293" t="str">
        <f t="shared" si="357"/>
        <v>Arlington, Georgia</v>
      </c>
      <c r="E3293" t="str">
        <f t="shared" si="362"/>
        <v>271 Azalea StArlington, Georgia 39813</v>
      </c>
      <c r="F3293" t="str">
        <f t="shared" si="363"/>
        <v>(229) 725-4619</v>
      </c>
      <c r="G3293" t="str">
        <f t="shared" si="358"/>
        <v>271 Azalea St</v>
      </c>
      <c r="H3293" t="str">
        <f t="shared" si="359"/>
        <v>271 Azalea St, Arlington, Georgia 39813</v>
      </c>
      <c r="I3293" s="1" t="str">
        <f t="shared" si="360"/>
        <v>31714</v>
      </c>
    </row>
    <row r="3294" spans="1:9" x14ac:dyDescent="0.45">
      <c r="A3294" t="s">
        <v>6344</v>
      </c>
      <c r="B3294" t="s">
        <v>6345</v>
      </c>
      <c r="C3294" t="str">
        <f t="shared" si="361"/>
        <v>Ashburn Funeral Home</v>
      </c>
      <c r="D3294" t="str">
        <f t="shared" si="357"/>
        <v>Ashburn, Georgia</v>
      </c>
      <c r="E3294" t="str">
        <f t="shared" si="362"/>
        <v>555 W Madison AveAshburn, Georgia 31714</v>
      </c>
      <c r="F3294" t="str">
        <f t="shared" si="363"/>
        <v>(229) 567-4500</v>
      </c>
      <c r="G3294" t="str">
        <f t="shared" si="358"/>
        <v>555 W Madison Ave</v>
      </c>
      <c r="H3294" t="str">
        <f t="shared" si="359"/>
        <v>555 W Madison Ave, Ashburn, Georgia 31714</v>
      </c>
      <c r="I3294" s="1" t="str">
        <f t="shared" si="360"/>
        <v>30605</v>
      </c>
    </row>
    <row r="3295" spans="1:9" x14ac:dyDescent="0.45">
      <c r="A3295" t="s">
        <v>6346</v>
      </c>
      <c r="B3295" t="s">
        <v>6347</v>
      </c>
      <c r="C3295" t="str">
        <f t="shared" si="361"/>
        <v>Perry Funeral Chapel</v>
      </c>
      <c r="D3295" t="str">
        <f t="shared" si="357"/>
        <v>Ashburn, Georgia</v>
      </c>
      <c r="E3295" t="str">
        <f t="shared" si="362"/>
        <v>301 Mclendon StAshburn, Georgia 31714</v>
      </c>
      <c r="F3295" t="str">
        <f t="shared" si="363"/>
        <v>(229) 567-3366</v>
      </c>
      <c r="G3295" t="str">
        <f t="shared" si="358"/>
        <v>301 Mclendon St</v>
      </c>
      <c r="H3295" t="str">
        <f t="shared" si="359"/>
        <v>301 Mclendon St, Ashburn, Georgia 31714</v>
      </c>
      <c r="I3295" s="1" t="str">
        <f t="shared" si="360"/>
        <v>30606</v>
      </c>
    </row>
    <row r="3296" spans="1:9" x14ac:dyDescent="0.45">
      <c r="A3296" t="s">
        <v>6348</v>
      </c>
      <c r="B3296" t="s">
        <v>6349</v>
      </c>
      <c r="C3296" t="str">
        <f t="shared" si="361"/>
        <v>Shipps Funeral Home</v>
      </c>
      <c r="D3296" t="str">
        <f t="shared" si="357"/>
        <v>Ashburn, Georgia</v>
      </c>
      <c r="E3296" t="str">
        <f t="shared" si="362"/>
        <v>137 Toombs StAshburn, Georgia 31714</v>
      </c>
      <c r="F3296" t="str">
        <f t="shared" si="363"/>
        <v>(229) 567-3101</v>
      </c>
      <c r="G3296" t="str">
        <f t="shared" si="358"/>
        <v>137 Toombs St</v>
      </c>
      <c r="H3296" t="str">
        <f t="shared" si="359"/>
        <v>137 Toombs St, Ashburn, Georgia 31714</v>
      </c>
      <c r="I3296" s="1" t="str">
        <f t="shared" si="360"/>
        <v>30609</v>
      </c>
    </row>
    <row r="3297" spans="1:9" x14ac:dyDescent="0.45">
      <c r="A3297" t="s">
        <v>6350</v>
      </c>
      <c r="B3297" t="s">
        <v>6351</v>
      </c>
      <c r="C3297" t="str">
        <f t="shared" si="361"/>
        <v>Athens Memory Gardens</v>
      </c>
      <c r="D3297" t="str">
        <f t="shared" si="357"/>
        <v>Athens, Georgia</v>
      </c>
      <c r="E3297" t="str">
        <f t="shared" si="362"/>
        <v>4355 Lexington RdAthens, Georgia 30605</v>
      </c>
      <c r="F3297" t="str">
        <f t="shared" si="363"/>
        <v>(706) 543-1076</v>
      </c>
      <c r="G3297" t="str">
        <f t="shared" si="358"/>
        <v>4355 Lexington Rd</v>
      </c>
      <c r="H3297" t="str">
        <f t="shared" si="359"/>
        <v>4355 Lexington Rd, Athens, Georgia 30605</v>
      </c>
      <c r="I3297" s="1" t="str">
        <f t="shared" si="360"/>
        <v>30609</v>
      </c>
    </row>
    <row r="3298" spans="1:9" x14ac:dyDescent="0.45">
      <c r="A3298" t="s">
        <v>6352</v>
      </c>
      <c r="B3298" t="s">
        <v>6353</v>
      </c>
      <c r="C3298" t="str">
        <f t="shared" si="361"/>
        <v>Bernstein Funeral Home &amp; Cremation Service</v>
      </c>
      <c r="D3298" t="str">
        <f t="shared" si="357"/>
        <v>Athens, Georgia</v>
      </c>
      <c r="E3298" t="str">
        <f t="shared" si="362"/>
        <v>3195 Atlanta HwyAthens, Georgia 30606</v>
      </c>
      <c r="F3298" t="str">
        <f t="shared" si="363"/>
        <v>(706) 543-7373</v>
      </c>
      <c r="G3298" t="str">
        <f t="shared" si="358"/>
        <v>3195 Atlanta Hwy</v>
      </c>
      <c r="H3298" t="str">
        <f t="shared" si="359"/>
        <v>3195 Atlanta Hwy, Athens, Georgia 30606</v>
      </c>
      <c r="I3298" s="1" t="str">
        <f t="shared" si="360"/>
        <v>30601</v>
      </c>
    </row>
    <row r="3299" spans="1:9" x14ac:dyDescent="0.45">
      <c r="A3299" t="s">
        <v>6354</v>
      </c>
      <c r="B3299" t="s">
        <v>6355</v>
      </c>
      <c r="C3299" t="str">
        <f t="shared" si="361"/>
        <v>Bridges Funeral Home Incorporated</v>
      </c>
      <c r="D3299" t="str">
        <f t="shared" si="357"/>
        <v>Athens, Georgia</v>
      </c>
      <c r="E3299" t="str">
        <f t="shared" si="362"/>
        <v>3035 Atlanta HwyAthens, Georgia 30609</v>
      </c>
      <c r="F3299" t="str">
        <f t="shared" si="363"/>
        <v>(706) 543-2551</v>
      </c>
      <c r="G3299" t="str">
        <f t="shared" si="358"/>
        <v>3035 Atlanta Hwy</v>
      </c>
      <c r="H3299" t="str">
        <f t="shared" si="359"/>
        <v>3035 Atlanta Hwy, Athens, Georgia 30609</v>
      </c>
      <c r="I3299" s="1" t="str">
        <f t="shared" si="360"/>
        <v>30608</v>
      </c>
    </row>
    <row r="3300" spans="1:9" x14ac:dyDescent="0.45">
      <c r="A3300" t="s">
        <v>6356</v>
      </c>
      <c r="B3300" t="s">
        <v>6357</v>
      </c>
      <c r="C3300" t="str">
        <f t="shared" si="361"/>
        <v>Evergreen Memorial Park</v>
      </c>
      <c r="D3300" t="str">
        <f t="shared" si="357"/>
        <v>Athens, Georgia</v>
      </c>
      <c r="E3300" t="str">
        <f t="shared" si="362"/>
        <v>3655 Atlanta HwyAthens, Georgia 30609</v>
      </c>
      <c r="F3300" t="str">
        <f t="shared" si="363"/>
        <v>(706) 543-6235</v>
      </c>
      <c r="G3300" t="str">
        <f t="shared" si="358"/>
        <v>3655 Atlanta Hwy</v>
      </c>
      <c r="H3300" t="str">
        <f t="shared" si="359"/>
        <v>3655 Atlanta Hwy, Athens, Georgia 30609</v>
      </c>
      <c r="I3300" s="1" t="str">
        <f t="shared" si="360"/>
        <v>30601</v>
      </c>
    </row>
    <row r="3301" spans="1:9" x14ac:dyDescent="0.45">
      <c r="A3301" t="s">
        <v>6358</v>
      </c>
      <c r="B3301" t="s">
        <v>6359</v>
      </c>
      <c r="C3301" t="str">
        <f t="shared" si="361"/>
        <v>Gardenview Funeral Chapel</v>
      </c>
      <c r="D3301" t="str">
        <f t="shared" si="357"/>
        <v>Athens, Georgia</v>
      </c>
      <c r="E3301" t="str">
        <f t="shared" si="362"/>
        <v>605 Olympic DrAthens, Georgia 30601</v>
      </c>
      <c r="F3301" t="str">
        <f t="shared" si="363"/>
        <v>(706) 546-1125</v>
      </c>
      <c r="G3301" t="str">
        <f t="shared" si="358"/>
        <v>605 Olympic Dr</v>
      </c>
      <c r="H3301" t="str">
        <f t="shared" si="359"/>
        <v>605 Olympic Dr, Athens, Georgia 30601</v>
      </c>
      <c r="I3301" s="1" t="str">
        <f t="shared" si="360"/>
        <v>30612</v>
      </c>
    </row>
    <row r="3302" spans="1:9" x14ac:dyDescent="0.45">
      <c r="A3302" t="s">
        <v>6360</v>
      </c>
      <c r="B3302" t="s">
        <v>6361</v>
      </c>
      <c r="C3302" t="str">
        <f t="shared" si="361"/>
        <v>Hurley Funeral Home</v>
      </c>
      <c r="D3302" t="str">
        <f t="shared" si="357"/>
        <v>Athens, Georgia</v>
      </c>
      <c r="E3302" t="str">
        <f t="shared" si="362"/>
        <v>346 Athens AveAthens, Georgia 30608</v>
      </c>
      <c r="F3302" t="str">
        <f t="shared" si="363"/>
        <v>(706) 548-5671</v>
      </c>
      <c r="G3302" t="str">
        <f t="shared" si="358"/>
        <v>346 Athens Ave</v>
      </c>
      <c r="H3302" t="str">
        <f t="shared" si="359"/>
        <v>346 Athens Ave, Athens, Georgia 30608</v>
      </c>
      <c r="I3302" s="1" t="str">
        <f t="shared" si="360"/>
        <v>30609</v>
      </c>
    </row>
    <row r="3303" spans="1:9" x14ac:dyDescent="0.45">
      <c r="A3303" t="s">
        <v>6362</v>
      </c>
      <c r="B3303" t="s">
        <v>6363</v>
      </c>
      <c r="C3303" t="str">
        <f t="shared" si="361"/>
        <v>Hurley Funeral Home Incorporated</v>
      </c>
      <c r="D3303" t="str">
        <f t="shared" si="357"/>
        <v>Athens, Georgia</v>
      </c>
      <c r="E3303" t="str">
        <f t="shared" si="362"/>
        <v>3000 Smokey RdAthens, Georgia 30601</v>
      </c>
      <c r="F3303" t="str">
        <f t="shared" si="363"/>
        <v>(706) 543-3227</v>
      </c>
      <c r="G3303" t="str">
        <f t="shared" si="358"/>
        <v>3000 Smokey Rd</v>
      </c>
      <c r="H3303" t="str">
        <f t="shared" si="359"/>
        <v>3000 Smokey Rd, Athens, Georgia 30601</v>
      </c>
      <c r="I3303" s="1" t="str">
        <f t="shared" si="360"/>
        <v>30605</v>
      </c>
    </row>
    <row r="3304" spans="1:9" x14ac:dyDescent="0.45">
      <c r="A3304" t="s">
        <v>6364</v>
      </c>
      <c r="B3304" t="s">
        <v>6365</v>
      </c>
      <c r="C3304" t="str">
        <f t="shared" si="361"/>
        <v>Jackson-Mc Whorter Funeral Home</v>
      </c>
      <c r="D3304" t="str">
        <f t="shared" si="357"/>
        <v>Athens, Georgia</v>
      </c>
      <c r="E3304" t="str">
        <f t="shared" si="362"/>
        <v>1253 W Broad StAthens, Georgia 30612</v>
      </c>
      <c r="F3304" t="str">
        <f t="shared" si="363"/>
        <v>(706) 543-3623</v>
      </c>
      <c r="G3304" t="str">
        <f t="shared" si="358"/>
        <v>1253 W Broad St</v>
      </c>
      <c r="H3304" t="str">
        <f t="shared" si="359"/>
        <v>1253 W Broad St, Athens, Georgia 30612</v>
      </c>
      <c r="I3304" s="1" t="str">
        <f t="shared" si="360"/>
        <v>30608</v>
      </c>
    </row>
    <row r="3305" spans="1:9" x14ac:dyDescent="0.45">
      <c r="A3305" t="s">
        <v>6366</v>
      </c>
      <c r="B3305" t="s">
        <v>6367</v>
      </c>
      <c r="C3305" t="str">
        <f t="shared" si="361"/>
        <v>Jones Lexington Funeral Chapel</v>
      </c>
      <c r="D3305" t="str">
        <f t="shared" si="357"/>
        <v>Athens, Georgia</v>
      </c>
      <c r="E3305" t="str">
        <f t="shared" si="362"/>
        <v>490 Timothy RdAthens, Georgia 30609</v>
      </c>
      <c r="F3305" t="str">
        <f t="shared" si="363"/>
        <v>(706) 543-6679</v>
      </c>
      <c r="G3305" t="str">
        <f t="shared" si="358"/>
        <v>490 Timothy Rd</v>
      </c>
      <c r="H3305" t="str">
        <f t="shared" si="359"/>
        <v>490 Timothy Rd, Athens, Georgia 30609</v>
      </c>
      <c r="I3305" s="1" t="str">
        <f t="shared" si="360"/>
        <v>30601</v>
      </c>
    </row>
    <row r="3306" spans="1:9" x14ac:dyDescent="0.45">
      <c r="A3306" t="s">
        <v>6368</v>
      </c>
      <c r="B3306" t="s">
        <v>6369</v>
      </c>
      <c r="C3306" t="str">
        <f t="shared" si="361"/>
        <v>Lord &amp; Stephens Funeral Homes</v>
      </c>
      <c r="D3306" t="str">
        <f t="shared" si="357"/>
        <v>Athens, Georgia</v>
      </c>
      <c r="E3306" t="str">
        <f t="shared" si="362"/>
        <v>4355 Lexington RdAthens, Georgia 30605</v>
      </c>
      <c r="F3306" t="str">
        <f t="shared" si="363"/>
        <v>(706) 546-1587</v>
      </c>
      <c r="G3306" t="str">
        <f t="shared" si="358"/>
        <v>4355 Lexington Rd</v>
      </c>
      <c r="H3306" t="str">
        <f t="shared" si="359"/>
        <v>4355 Lexington Rd, Athens, Georgia 30605</v>
      </c>
      <c r="I3306" s="1" t="str">
        <f t="shared" si="360"/>
        <v>30612</v>
      </c>
    </row>
    <row r="3307" spans="1:9" x14ac:dyDescent="0.45">
      <c r="A3307" t="s">
        <v>6370</v>
      </c>
      <c r="B3307" t="s">
        <v>6371</v>
      </c>
      <c r="C3307" t="str">
        <f t="shared" si="361"/>
        <v>Lord &amp; Stephens Funeral Homes Love Games</v>
      </c>
      <c r="D3307" t="str">
        <f t="shared" si="357"/>
        <v>Athens, Georgia</v>
      </c>
      <c r="E3307" t="str">
        <f t="shared" si="362"/>
        <v>675 Pulaski StAthens, Georgia 30608</v>
      </c>
      <c r="F3307" t="str">
        <f t="shared" si="363"/>
        <v>(706) 583-2993</v>
      </c>
      <c r="G3307" t="str">
        <f t="shared" si="358"/>
        <v>675 Pulaski St</v>
      </c>
      <c r="H3307" t="str">
        <f t="shared" si="359"/>
        <v>675 Pulaski St, Athens, Georgia 30608</v>
      </c>
      <c r="I3307" s="1" t="str">
        <f t="shared" si="360"/>
        <v>30304</v>
      </c>
    </row>
    <row r="3308" spans="1:9" x14ac:dyDescent="0.45">
      <c r="A3308" t="s">
        <v>6372</v>
      </c>
      <c r="B3308" t="s">
        <v>6373</v>
      </c>
      <c r="C3308" t="str">
        <f t="shared" si="361"/>
        <v>Mack and Payne Funeral Home Incorporated</v>
      </c>
      <c r="D3308" t="str">
        <f t="shared" si="357"/>
        <v>Athens, Georgia</v>
      </c>
      <c r="E3308" t="str">
        <f t="shared" si="362"/>
        <v>625 Nellie B AveAthens, Georgia 30601</v>
      </c>
      <c r="F3308" t="str">
        <f t="shared" si="363"/>
        <v>(706) 543-8213</v>
      </c>
      <c r="G3308" t="str">
        <f t="shared" si="358"/>
        <v>625 Nellie B Ave</v>
      </c>
      <c r="H3308" t="str">
        <f t="shared" si="359"/>
        <v>625 Nellie B Ave, Athens, Georgia 30601</v>
      </c>
      <c r="I3308" s="1" t="str">
        <f t="shared" si="360"/>
        <v>30311</v>
      </c>
    </row>
    <row r="3309" spans="1:9" x14ac:dyDescent="0.45">
      <c r="A3309" t="s">
        <v>6374</v>
      </c>
      <c r="B3309" t="s">
        <v>6375</v>
      </c>
      <c r="C3309" t="str">
        <f t="shared" si="361"/>
        <v>Winfreys Mutual Funeral Home</v>
      </c>
      <c r="D3309" t="str">
        <f t="shared" si="357"/>
        <v>Athens, Georgia</v>
      </c>
      <c r="E3309" t="str">
        <f t="shared" si="362"/>
        <v>390 Glenhaven AveAthens, Georgia 30612</v>
      </c>
      <c r="F3309" t="str">
        <f t="shared" si="363"/>
        <v>(706) 548-4046</v>
      </c>
      <c r="G3309" t="str">
        <f t="shared" si="358"/>
        <v>390 Glenhaven Ave</v>
      </c>
      <c r="H3309" t="str">
        <f t="shared" si="359"/>
        <v>390 Glenhaven Ave, Athens, Georgia 30612</v>
      </c>
      <c r="I3309" s="1" t="str">
        <f t="shared" si="360"/>
        <v>30314</v>
      </c>
    </row>
    <row r="3310" spans="1:9" x14ac:dyDescent="0.45">
      <c r="A3310" t="s">
        <v>6376</v>
      </c>
      <c r="B3310" t="s">
        <v>6377</v>
      </c>
      <c r="C3310" t="str">
        <f t="shared" si="361"/>
        <v>Airport Mortuary Shipping Service</v>
      </c>
      <c r="D3310" t="str">
        <f t="shared" si="357"/>
        <v>Atlanta, Georgia</v>
      </c>
      <c r="E3310" t="str">
        <f t="shared" si="362"/>
        <v>744 S Central AveAtlanta, Georgia 30304</v>
      </c>
      <c r="F3310" t="str">
        <f t="shared" si="363"/>
        <v>(404) 761-2697</v>
      </c>
      <c r="G3310" t="str">
        <f t="shared" si="358"/>
        <v>744 S Central Ave</v>
      </c>
      <c r="H3310" t="str">
        <f t="shared" si="359"/>
        <v>744 S Central Ave, Atlanta, Georgia 30304</v>
      </c>
      <c r="I3310" s="1" t="str">
        <f t="shared" si="360"/>
        <v>30328</v>
      </c>
    </row>
    <row r="3311" spans="1:9" x14ac:dyDescent="0.45">
      <c r="A3311" t="s">
        <v>6378</v>
      </c>
      <c r="B3311" t="s">
        <v>6379</v>
      </c>
      <c r="C3311" t="str">
        <f t="shared" si="361"/>
        <v>Alfonso Dawson Mortuary</v>
      </c>
      <c r="D3311" t="str">
        <f t="shared" si="357"/>
        <v>Atlanta, Georgia</v>
      </c>
      <c r="E3311" t="str">
        <f t="shared" si="362"/>
        <v>3000 Martin Luther King Jr Dr SwAtlanta, Georgia 30311</v>
      </c>
      <c r="F3311" t="str">
        <f t="shared" si="363"/>
        <v>(404) 917-8539</v>
      </c>
      <c r="G3311" t="str">
        <f t="shared" si="358"/>
        <v>3000 Martin Luther King Jr Dr Sw</v>
      </c>
      <c r="H3311" t="str">
        <f t="shared" si="359"/>
        <v>3000 Martin Luther King Jr Dr Sw, Atlanta, Georgia 30311</v>
      </c>
      <c r="I3311" s="1" t="str">
        <f t="shared" si="360"/>
        <v>30349</v>
      </c>
    </row>
    <row r="3312" spans="1:9" x14ac:dyDescent="0.45">
      <c r="A3312" t="s">
        <v>6380</v>
      </c>
      <c r="B3312" t="s">
        <v>6381</v>
      </c>
      <c r="C3312" t="str">
        <f t="shared" si="361"/>
        <v>Andrew's Funeral Home</v>
      </c>
      <c r="D3312" t="str">
        <f t="shared" si="357"/>
        <v>Atlanta, Georgia</v>
      </c>
      <c r="E3312" t="str">
        <f t="shared" si="362"/>
        <v>116 Joseph E Lowery Blvd NwAtlanta, Georgia 30314</v>
      </c>
      <c r="F3312" t="str">
        <f t="shared" si="363"/>
        <v>(404) 522-7735</v>
      </c>
      <c r="G3312" t="str">
        <f t="shared" si="358"/>
        <v>116 Joseph E Lowery Blvd Nw</v>
      </c>
      <c r="H3312" t="str">
        <f t="shared" si="359"/>
        <v>116 Joseph E Lowery Blvd Nw, Atlanta, Georgia 30314</v>
      </c>
      <c r="I3312" s="1" t="str">
        <f t="shared" si="360"/>
        <v>30903</v>
      </c>
    </row>
    <row r="3313" spans="1:9" x14ac:dyDescent="0.45">
      <c r="A3313" t="s">
        <v>6382</v>
      </c>
      <c r="B3313" t="s">
        <v>6383</v>
      </c>
      <c r="C3313" t="str">
        <f t="shared" si="361"/>
        <v>Arlington Memorial Park</v>
      </c>
      <c r="D3313" t="str">
        <f t="shared" si="357"/>
        <v>Atlanta, Georgia</v>
      </c>
      <c r="E3313" t="str">
        <f t="shared" si="362"/>
        <v>201 Mount Vernon Highway NorthwestAtlanta, Georgia 30328</v>
      </c>
      <c r="F3313" t="str">
        <f t="shared" si="363"/>
        <v>404-255-0750</v>
      </c>
      <c r="G3313" t="str">
        <f t="shared" si="358"/>
        <v>201 Mount Vernon Highway Northwest</v>
      </c>
      <c r="H3313" t="str">
        <f t="shared" si="359"/>
        <v>201 Mount Vernon Highway Northwest, Atlanta, Georgia 30328</v>
      </c>
      <c r="I3313" s="1" t="str">
        <f t="shared" si="360"/>
        <v>30313</v>
      </c>
    </row>
    <row r="3314" spans="1:9" x14ac:dyDescent="0.45">
      <c r="A3314" t="s">
        <v>6384</v>
      </c>
      <c r="B3314" t="s">
        <v>6385</v>
      </c>
      <c r="C3314" t="str">
        <f t="shared" si="361"/>
        <v>Atlanta Crematory Incorporated</v>
      </c>
      <c r="D3314" t="str">
        <f t="shared" si="357"/>
        <v>Atlanta, Georgia</v>
      </c>
      <c r="E3314" t="str">
        <f t="shared" si="362"/>
        <v>1040 Main StAtlanta, Georgia 30349</v>
      </c>
      <c r="F3314" t="str">
        <f t="shared" si="363"/>
        <v>(770) 469-5577</v>
      </c>
      <c r="G3314" t="str">
        <f t="shared" si="358"/>
        <v>1040 Main St</v>
      </c>
      <c r="H3314" t="str">
        <f t="shared" si="359"/>
        <v>1040 Main St, Atlanta, Georgia 30349</v>
      </c>
      <c r="I3314" s="1" t="str">
        <f t="shared" si="360"/>
        <v>30344</v>
      </c>
    </row>
    <row r="3315" spans="1:9" x14ac:dyDescent="0.45">
      <c r="A3315" t="s">
        <v>6386</v>
      </c>
      <c r="B3315" t="s">
        <v>6387</v>
      </c>
      <c r="C3315" t="str">
        <f t="shared" si="361"/>
        <v>CA Reid Sr Memorial Funeral</v>
      </c>
      <c r="D3315" t="str">
        <f t="shared" si="357"/>
        <v>Atlanta, Georgia</v>
      </c>
      <c r="E3315" t="str">
        <f t="shared" si="362"/>
        <v>314 Laney Walker Boulevard Ext # AAtlanta, Georgia 30903</v>
      </c>
      <c r="F3315" t="str">
        <f t="shared" si="363"/>
        <v>(706) 724-7594</v>
      </c>
      <c r="G3315" t="str">
        <f t="shared" si="358"/>
        <v>314 Laney Walker Boulevard Ext # A</v>
      </c>
      <c r="H3315" t="str">
        <f t="shared" si="359"/>
        <v>314 Laney Walker Boulevard Ext # A, Atlanta, Georgia 30903</v>
      </c>
      <c r="I3315" s="1" t="str">
        <f t="shared" si="360"/>
        <v>30318</v>
      </c>
    </row>
    <row r="3316" spans="1:9" x14ac:dyDescent="0.45">
      <c r="A3316" t="s">
        <v>6388</v>
      </c>
      <c r="B3316" t="s">
        <v>6389</v>
      </c>
      <c r="C3316" t="str">
        <f t="shared" si="361"/>
        <v>Carl M Williams Funeral Drctrs</v>
      </c>
      <c r="D3316" t="str">
        <f t="shared" si="357"/>
        <v>Atlanta, Georgia</v>
      </c>
      <c r="E3316" t="str">
        <f t="shared" si="362"/>
        <v>492 Larkin St SwAtlanta, Georgia 30313</v>
      </c>
      <c r="F3316" t="str">
        <f t="shared" si="363"/>
        <v>(404) 522-8454</v>
      </c>
      <c r="G3316" t="str">
        <f t="shared" si="358"/>
        <v>492 Larkin St Sw</v>
      </c>
      <c r="H3316" t="str">
        <f t="shared" si="359"/>
        <v>492 Larkin St Sw, Atlanta, Georgia 30313</v>
      </c>
      <c r="I3316" s="1" t="str">
        <f t="shared" si="360"/>
        <v>30312</v>
      </c>
    </row>
    <row r="3317" spans="1:9" x14ac:dyDescent="0.45">
      <c r="A3317" t="s">
        <v>6390</v>
      </c>
      <c r="B3317" t="s">
        <v>6391</v>
      </c>
      <c r="C3317" t="str">
        <f t="shared" si="361"/>
        <v>Carmichael Hemperley Funeral</v>
      </c>
      <c r="D3317" t="str">
        <f t="shared" si="357"/>
        <v>Atlanta, Georgia</v>
      </c>
      <c r="E3317" t="str">
        <f t="shared" si="362"/>
        <v>2968 E Point StAtlanta, Georgia 30344</v>
      </c>
      <c r="F3317" t="str">
        <f t="shared" si="363"/>
        <v>(404) 761-1138</v>
      </c>
      <c r="G3317" t="str">
        <f t="shared" si="358"/>
        <v>2968 E Point St</v>
      </c>
      <c r="H3317" t="str">
        <f t="shared" si="359"/>
        <v>2968 E Point St, Atlanta, Georgia 30344</v>
      </c>
      <c r="I3317" s="1" t="str">
        <f t="shared" si="360"/>
        <v>30101</v>
      </c>
    </row>
    <row r="3318" spans="1:9" x14ac:dyDescent="0.45">
      <c r="A3318" t="s">
        <v>6392</v>
      </c>
      <c r="B3318" t="s">
        <v>6393</v>
      </c>
      <c r="C3318" t="str">
        <f t="shared" si="361"/>
        <v>Community Funeral Home</v>
      </c>
      <c r="D3318" t="str">
        <f t="shared" si="357"/>
        <v>Atlanta, Georgia</v>
      </c>
      <c r="E3318" t="str">
        <f t="shared" si="362"/>
        <v>373 W Lake Ave NwAtlanta, Georgia 30318</v>
      </c>
      <c r="F3318" t="str">
        <f t="shared" si="363"/>
        <v>(404) 794-4241</v>
      </c>
      <c r="G3318" t="str">
        <f t="shared" si="358"/>
        <v>373 W Lake Ave Nw</v>
      </c>
      <c r="H3318" t="str">
        <f t="shared" si="359"/>
        <v>373 W Lake Ave Nw, Atlanta, Georgia 30318</v>
      </c>
      <c r="I3318" s="1" t="str">
        <f t="shared" si="360"/>
        <v>30354</v>
      </c>
    </row>
    <row r="3319" spans="1:9" x14ac:dyDescent="0.45">
      <c r="A3319" t="s">
        <v>6394</v>
      </c>
      <c r="B3319" t="s">
        <v>6395</v>
      </c>
      <c r="C3319" t="str">
        <f t="shared" si="361"/>
        <v>Cox Brothers Funeral Directors</v>
      </c>
      <c r="D3319" t="str">
        <f t="shared" si="357"/>
        <v>Atlanta, Georgia</v>
      </c>
      <c r="E3319" t="str">
        <f t="shared" si="362"/>
        <v>380 Auburn Ave NeAtlanta, Georgia 30312</v>
      </c>
      <c r="F3319" t="str">
        <f t="shared" si="363"/>
        <v>(404) 524-5646</v>
      </c>
      <c r="G3319" t="str">
        <f t="shared" si="358"/>
        <v>380 Auburn Ave Ne</v>
      </c>
      <c r="H3319" t="str">
        <f t="shared" si="359"/>
        <v>380 Auburn Ave Ne, Atlanta, Georgia 30312</v>
      </c>
      <c r="I3319" s="1" t="str">
        <f t="shared" si="360"/>
        <v>30341</v>
      </c>
    </row>
    <row r="3320" spans="1:9" x14ac:dyDescent="0.45">
      <c r="A3320" t="s">
        <v>6396</v>
      </c>
      <c r="B3320" t="s">
        <v>6397</v>
      </c>
      <c r="C3320" t="str">
        <f t="shared" si="361"/>
        <v>DFS Memorials - Atlanta &amp; North Georgia</v>
      </c>
      <c r="D3320" t="str">
        <f t="shared" si="357"/>
        <v>Atlanta, Georgia</v>
      </c>
      <c r="E3320" t="str">
        <f t="shared" si="362"/>
        <v>4671 S. Main StreetAtlanta, Georgia 30101</v>
      </c>
      <c r="F3320" t="str">
        <f t="shared" si="363"/>
        <v>(404) 445-0239</v>
      </c>
      <c r="G3320" t="str">
        <f t="shared" si="358"/>
        <v>4671 S. Main Street</v>
      </c>
      <c r="H3320" t="str">
        <f t="shared" si="359"/>
        <v>4671 S. Main Street, Atlanta, Georgia 30101</v>
      </c>
      <c r="I3320" s="1" t="str">
        <f t="shared" si="360"/>
        <v>30341</v>
      </c>
    </row>
    <row r="3321" spans="1:9" x14ac:dyDescent="0.45">
      <c r="A3321" t="s">
        <v>6398</v>
      </c>
      <c r="B3321" t="s">
        <v>6399</v>
      </c>
      <c r="C3321" t="str">
        <f t="shared" si="361"/>
        <v>Donehoo-Lewis Funeral Home Inc</v>
      </c>
      <c r="D3321" t="str">
        <f t="shared" si="357"/>
        <v>Atlanta, Georgia</v>
      </c>
      <c r="E3321" t="str">
        <f t="shared" si="362"/>
        <v>736 S Central AveAtlanta, Georgia 30354</v>
      </c>
      <c r="F3321" t="str">
        <f t="shared" si="363"/>
        <v>(404) 761-2171</v>
      </c>
      <c r="G3321" t="str">
        <f t="shared" si="358"/>
        <v>736 S Central Ave</v>
      </c>
      <c r="H3321" t="str">
        <f t="shared" si="359"/>
        <v>736 S Central Ave, Atlanta, Georgia 30354</v>
      </c>
      <c r="I3321" s="1" t="str">
        <f t="shared" si="360"/>
        <v>30314</v>
      </c>
    </row>
    <row r="3322" spans="1:9" x14ac:dyDescent="0.45">
      <c r="A3322" t="s">
        <v>6400</v>
      </c>
      <c r="B3322" t="s">
        <v>6401</v>
      </c>
      <c r="C3322" t="str">
        <f t="shared" si="361"/>
        <v>Dressler's Funeral Service</v>
      </c>
      <c r="D3322" t="str">
        <f t="shared" si="357"/>
        <v>Atlanta, Georgia</v>
      </c>
      <c r="E3322" t="str">
        <f t="shared" si="362"/>
        <v>3734 Chamblee Dunwoody RdAtlanta, Georgia 30341</v>
      </c>
      <c r="F3322" t="str">
        <f t="shared" si="363"/>
        <v>(770) 451-4999</v>
      </c>
      <c r="G3322" t="str">
        <f t="shared" si="358"/>
        <v>3734 Chamblee Dunwoody Rd</v>
      </c>
      <c r="H3322" t="str">
        <f t="shared" si="359"/>
        <v>3734 Chamblee Dunwoody Rd, Atlanta, Georgia 30341</v>
      </c>
      <c r="I3322" s="1" t="str">
        <f t="shared" si="360"/>
        <v>30272</v>
      </c>
    </row>
    <row r="3323" spans="1:9" x14ac:dyDescent="0.45">
      <c r="A3323" t="s">
        <v>6402</v>
      </c>
      <c r="B3323" t="s">
        <v>6403</v>
      </c>
      <c r="C3323" t="str">
        <f t="shared" si="361"/>
        <v>Dressler's Jewish Funeral Care</v>
      </c>
      <c r="D3323" t="str">
        <f t="shared" si="357"/>
        <v>Atlanta, Georgia</v>
      </c>
      <c r="E3323" t="str">
        <f t="shared" si="362"/>
        <v>3734 Chamblee Dunwoody RoadAtlanta, Georgia 30341</v>
      </c>
      <c r="F3323" t="str">
        <f t="shared" si="363"/>
        <v>770-451-4999</v>
      </c>
      <c r="G3323" t="str">
        <f t="shared" si="358"/>
        <v>3734 Chamblee Dunwoody Road</v>
      </c>
      <c r="H3323" t="str">
        <f t="shared" si="359"/>
        <v>3734 Chamblee Dunwoody Road, Atlanta, Georgia 30341</v>
      </c>
      <c r="I3323" s="1" t="str">
        <f t="shared" si="360"/>
        <v>30315</v>
      </c>
    </row>
    <row r="3324" spans="1:9" x14ac:dyDescent="0.45">
      <c r="A3324" t="s">
        <v>6404</v>
      </c>
      <c r="B3324" t="s">
        <v>6405</v>
      </c>
      <c r="C3324" t="str">
        <f t="shared" si="361"/>
        <v>Final Wishes Financial Services Incorporated</v>
      </c>
      <c r="D3324" t="str">
        <f t="shared" si="357"/>
        <v>Atlanta, Georgia</v>
      </c>
      <c r="E3324" t="str">
        <f t="shared" si="362"/>
        <v>1669 Westview Dr SwAtlanta, Georgia 30314</v>
      </c>
      <c r="F3324" t="str">
        <f t="shared" si="363"/>
        <v>(404) 755-4220</v>
      </c>
      <c r="G3324" t="str">
        <f t="shared" si="358"/>
        <v>1669 Westview Dr Sw</v>
      </c>
      <c r="H3324" t="str">
        <f t="shared" si="359"/>
        <v>1669 Westview Dr Sw, Atlanta, Georgia 30314</v>
      </c>
      <c r="I3324" s="1" t="str">
        <f t="shared" si="360"/>
        <v>30328</v>
      </c>
    </row>
    <row r="3325" spans="1:9" x14ac:dyDescent="0.45">
      <c r="A3325" t="s">
        <v>6406</v>
      </c>
      <c r="B3325" t="s">
        <v>6407</v>
      </c>
      <c r="C3325" t="str">
        <f t="shared" si="361"/>
        <v>Forest Lawn Memorial Gardens</v>
      </c>
      <c r="D3325" t="str">
        <f t="shared" si="357"/>
        <v>Atlanta, Georgia</v>
      </c>
      <c r="E3325" t="str">
        <f t="shared" si="362"/>
        <v>5755 Mallory RdAtlanta, Georgia 30272</v>
      </c>
      <c r="F3325" t="str">
        <f t="shared" si="363"/>
        <v>(770) 964-7871</v>
      </c>
      <c r="G3325" t="str">
        <f t="shared" si="358"/>
        <v>5755 Mallory Rd</v>
      </c>
      <c r="H3325" t="str">
        <f t="shared" si="359"/>
        <v>5755 Mallory Rd, Atlanta, Georgia 30272</v>
      </c>
      <c r="I3325" s="1" t="str">
        <f t="shared" si="360"/>
        <v>30317</v>
      </c>
    </row>
    <row r="3326" spans="1:9" x14ac:dyDescent="0.45">
      <c r="A3326" t="s">
        <v>6408</v>
      </c>
      <c r="B3326" t="s">
        <v>6409</v>
      </c>
      <c r="C3326" t="str">
        <f t="shared" si="361"/>
        <v>Goolsby Mortuary</v>
      </c>
      <c r="D3326" t="str">
        <f t="shared" si="357"/>
        <v>Atlanta, Georgia</v>
      </c>
      <c r="E3326" t="str">
        <f t="shared" si="362"/>
        <v>1375 Jonesboro Rd SeAtlanta, Georgia 30315</v>
      </c>
      <c r="F3326" t="str">
        <f t="shared" si="363"/>
        <v>(404) 588-0128</v>
      </c>
      <c r="G3326" t="str">
        <f t="shared" si="358"/>
        <v>1375 Jonesboro Rd Se</v>
      </c>
      <c r="H3326" t="str">
        <f t="shared" si="359"/>
        <v>1375 Jonesboro Rd Se, Atlanta, Georgia 30315</v>
      </c>
      <c r="I3326" s="1" t="str">
        <f t="shared" si="360"/>
        <v>30344</v>
      </c>
    </row>
    <row r="3327" spans="1:9" x14ac:dyDescent="0.45">
      <c r="A3327" t="s">
        <v>6410</v>
      </c>
      <c r="B3327" t="s">
        <v>6411</v>
      </c>
      <c r="C3327" t="str">
        <f t="shared" si="361"/>
        <v>Green Lawn Jewish Funeral Services</v>
      </c>
      <c r="D3327" t="str">
        <f t="shared" si="357"/>
        <v>Atlanta, Georgia</v>
      </c>
      <c r="E3327" t="str">
        <f t="shared" si="362"/>
        <v>173 Allen Rd NeAtlanta, Georgia 30328</v>
      </c>
      <c r="F3327" t="str">
        <f t="shared" si="363"/>
        <v>(404) 876-4311</v>
      </c>
      <c r="G3327" t="str">
        <f t="shared" si="358"/>
        <v>173 Allen Rd Ne</v>
      </c>
      <c r="H3327" t="str">
        <f t="shared" si="359"/>
        <v>173 Allen Rd Ne, Atlanta, Georgia 30328</v>
      </c>
      <c r="I3327" s="1" t="str">
        <f t="shared" si="360"/>
        <v>30328</v>
      </c>
    </row>
    <row r="3328" spans="1:9" x14ac:dyDescent="0.45">
      <c r="A3328" t="s">
        <v>6412</v>
      </c>
      <c r="B3328" t="s">
        <v>6413</v>
      </c>
      <c r="C3328" t="str">
        <f t="shared" si="361"/>
        <v>Grissom Eastlake Funeral Home</v>
      </c>
      <c r="D3328" t="str">
        <f t="shared" si="357"/>
        <v>Atlanta, Georgia</v>
      </c>
      <c r="E3328" t="str">
        <f t="shared" si="362"/>
        <v>227 E Lake Dr SeAtlanta, Georgia 30317</v>
      </c>
      <c r="F3328" t="str">
        <f t="shared" si="363"/>
        <v>(404) 373-3191</v>
      </c>
      <c r="G3328" t="str">
        <f t="shared" si="358"/>
        <v>227 E Lake Dr Se</v>
      </c>
      <c r="H3328" t="str">
        <f t="shared" si="359"/>
        <v>227 E Lake Dr Se, Atlanta, Georgia 30317</v>
      </c>
      <c r="I3328" s="1" t="str">
        <f t="shared" si="360"/>
        <v>30309</v>
      </c>
    </row>
    <row r="3329" spans="1:9" x14ac:dyDescent="0.45">
      <c r="A3329" t="s">
        <v>6414</v>
      </c>
      <c r="B3329" t="s">
        <v>6415</v>
      </c>
      <c r="C3329" t="str">
        <f t="shared" si="361"/>
        <v>Gus Thornhill's Funeral Home</v>
      </c>
      <c r="D3329" t="str">
        <f t="shared" si="357"/>
        <v>Atlanta, Georgia</v>
      </c>
      <c r="E3329" t="str">
        <f t="shared" si="362"/>
        <v>1315 Gus Thornhill Jr DrAtlanta, Georgia 30344</v>
      </c>
      <c r="F3329" t="str">
        <f t="shared" si="363"/>
        <v>(404) 768-2993</v>
      </c>
      <c r="G3329" t="str">
        <f t="shared" si="358"/>
        <v>1315 Gus Thornhill Jr Dr</v>
      </c>
      <c r="H3329" t="str">
        <f t="shared" si="359"/>
        <v>1315 Gus Thornhill Jr Dr, Atlanta, Georgia 30344</v>
      </c>
      <c r="I3329" s="1" t="str">
        <f t="shared" si="360"/>
        <v>30319</v>
      </c>
    </row>
    <row r="3330" spans="1:9" x14ac:dyDescent="0.45">
      <c r="A3330" t="s">
        <v>6416</v>
      </c>
      <c r="B3330" t="s">
        <v>6417</v>
      </c>
      <c r="C3330" t="str">
        <f t="shared" si="361"/>
        <v>H M Patterson &amp; Son - Arlington Chapel</v>
      </c>
      <c r="D3330" t="str">
        <f t="shared" ref="D3330:D3393" si="364">RIGHT($A3330,LEN($A3330) - FIND(",",$A3330)-1)</f>
        <v>Atlanta, Georgia</v>
      </c>
      <c r="E3330" t="str">
        <f t="shared" si="362"/>
        <v>173 Allen Rd NEAtlanta, Georgia 30328</v>
      </c>
      <c r="F3330" t="str">
        <f t="shared" si="363"/>
        <v>(404) 851-9900</v>
      </c>
      <c r="G3330" t="str">
        <f t="shared" ref="G3330:G3393" si="365">LEFT(E3330, FIND(D3330,E3330)-1)</f>
        <v>173 Allen Rd NE</v>
      </c>
      <c r="H3330" t="str">
        <f t="shared" ref="H3330:H3393" si="366">_xlfn.CONCAT(G3330,", ",D3330," ", RIGHT(E3330,5))</f>
        <v>173 Allen Rd NE, Atlanta, Georgia 30328</v>
      </c>
      <c r="I3330" s="1" t="str">
        <f t="shared" ref="I3330:I3393" si="367">RIGHT(E3333,5)</f>
        <v>30312</v>
      </c>
    </row>
    <row r="3331" spans="1:9" x14ac:dyDescent="0.45">
      <c r="A3331" t="s">
        <v>6418</v>
      </c>
      <c r="B3331" t="s">
        <v>6419</v>
      </c>
      <c r="C3331" t="str">
        <f t="shared" ref="C3331:C3394" si="368">LEFT($A3331,FIND(",", $A3331)-1)</f>
        <v>H M Patterson &amp; Son - Spring Hill Chapel</v>
      </c>
      <c r="D3331" t="str">
        <f t="shared" si="364"/>
        <v>Atlanta, Georgia</v>
      </c>
      <c r="E3331" t="str">
        <f t="shared" ref="E3331:E3394" si="369">LEFT($B3331,FIND("Phone",$B3331)-1)</f>
        <v>1020 Spring St Nw Send flowersAtlanta, Georgia 30309</v>
      </c>
      <c r="F3331" t="str">
        <f t="shared" ref="F3331:F3394" si="370">RIGHT($B3331,LEN($B3331) - FIND("Phone",$B3331)-6)</f>
        <v>(404) 876-1022</v>
      </c>
      <c r="G3331" t="str">
        <f t="shared" si="365"/>
        <v>1020 Spring St Nw Send flowers</v>
      </c>
      <c r="H3331" t="str">
        <f t="shared" si="366"/>
        <v>1020 Spring St Nw Send flowers, Atlanta, Georgia 30309</v>
      </c>
      <c r="I3331" s="1" t="str">
        <f t="shared" si="367"/>
        <v>30349</v>
      </c>
    </row>
    <row r="3332" spans="1:9" x14ac:dyDescent="0.45">
      <c r="A3332" t="s">
        <v>6420</v>
      </c>
      <c r="B3332" t="s">
        <v>6421</v>
      </c>
      <c r="C3332" t="str">
        <f t="shared" si="368"/>
        <v>H M Patterson &amp; Son- Ogelthorpe Hill</v>
      </c>
      <c r="D3332" t="str">
        <f t="shared" si="364"/>
        <v>Atlanta, Georgia</v>
      </c>
      <c r="E3332" t="str">
        <f t="shared" si="369"/>
        <v>4550 Peachtree Rd NEAtlanta, Georgia 30319</v>
      </c>
      <c r="F3332" t="str">
        <f t="shared" si="370"/>
        <v>(404) 261-3510</v>
      </c>
      <c r="G3332" t="str">
        <f t="shared" si="365"/>
        <v>4550 Peachtree Rd NE</v>
      </c>
      <c r="H3332" t="str">
        <f t="shared" si="366"/>
        <v>4550 Peachtree Rd NE, Atlanta, Georgia 30319</v>
      </c>
      <c r="I3332" s="1" t="str">
        <f t="shared" si="367"/>
        <v>30318</v>
      </c>
    </row>
    <row r="3333" spans="1:9" x14ac:dyDescent="0.45">
      <c r="A3333" t="s">
        <v>6422</v>
      </c>
      <c r="B3333" t="s">
        <v>6423</v>
      </c>
      <c r="C3333" t="str">
        <f t="shared" si="368"/>
        <v>Haugabrooks Funeral Home</v>
      </c>
      <c r="D3333" t="str">
        <f t="shared" si="364"/>
        <v>Atlanta, Georgia</v>
      </c>
      <c r="E3333" t="str">
        <f t="shared" si="369"/>
        <v>364 Auburn Ave NeAtlanta, Georgia 30312</v>
      </c>
      <c r="F3333" t="str">
        <f t="shared" si="370"/>
        <v>(404) 522-8217</v>
      </c>
      <c r="G3333" t="str">
        <f t="shared" si="365"/>
        <v>364 Auburn Ave Ne</v>
      </c>
      <c r="H3333" t="str">
        <f t="shared" si="366"/>
        <v>364 Auburn Ave Ne, Atlanta, Georgia 30312</v>
      </c>
      <c r="I3333" s="1" t="str">
        <f t="shared" si="367"/>
        <v>30318</v>
      </c>
    </row>
    <row r="3334" spans="1:9" x14ac:dyDescent="0.45">
      <c r="A3334" t="s">
        <v>6424</v>
      </c>
      <c r="B3334" t="s">
        <v>6425</v>
      </c>
      <c r="C3334" t="str">
        <f t="shared" si="368"/>
        <v>Hillside Mortuary Services</v>
      </c>
      <c r="D3334" t="str">
        <f t="shared" si="364"/>
        <v>Atlanta, Georgia</v>
      </c>
      <c r="E3334" t="str">
        <f t="shared" si="369"/>
        <v>5670 Old National HwyAtlanta, Georgia 30349</v>
      </c>
      <c r="F3334" t="str">
        <f t="shared" si="370"/>
        <v>(404) 762-1004</v>
      </c>
      <c r="G3334" t="str">
        <f t="shared" si="365"/>
        <v>5670 Old National Hwy</v>
      </c>
      <c r="H3334" t="str">
        <f t="shared" si="366"/>
        <v>5670 Old National Hwy, Atlanta, Georgia 30349</v>
      </c>
      <c r="I3334" s="1" t="str">
        <f t="shared" si="367"/>
        <v>30318</v>
      </c>
    </row>
    <row r="3335" spans="1:9" x14ac:dyDescent="0.45">
      <c r="A3335" t="s">
        <v>6426</v>
      </c>
      <c r="B3335" t="s">
        <v>6427</v>
      </c>
      <c r="C3335" t="str">
        <f t="shared" si="368"/>
        <v>Hines Home of Funerals Incorporated</v>
      </c>
      <c r="D3335" t="str">
        <f t="shared" si="364"/>
        <v>Atlanta, Georgia</v>
      </c>
      <c r="E3335" t="str">
        <f t="shared" si="369"/>
        <v>595 W Lake Ave NwAtlanta, Georgia 30318</v>
      </c>
      <c r="F3335" t="str">
        <f t="shared" si="370"/>
        <v>(404) 792-2400</v>
      </c>
      <c r="G3335" t="str">
        <f t="shared" si="365"/>
        <v>595 W Lake Ave Nw</v>
      </c>
      <c r="H3335" t="str">
        <f t="shared" si="366"/>
        <v>595 W Lake Ave Nw, Atlanta, Georgia 30318</v>
      </c>
      <c r="I3335" s="1" t="str">
        <f t="shared" si="367"/>
        <v>30310</v>
      </c>
    </row>
    <row r="3336" spans="1:9" x14ac:dyDescent="0.45">
      <c r="A3336" t="s">
        <v>6428</v>
      </c>
      <c r="B3336" t="s">
        <v>6429</v>
      </c>
      <c r="C3336" t="str">
        <f t="shared" si="368"/>
        <v>Hollifield Mortuary Incorporated</v>
      </c>
      <c r="D3336" t="str">
        <f t="shared" si="364"/>
        <v>Atlanta, Georgia</v>
      </c>
      <c r="E3336" t="str">
        <f t="shared" si="369"/>
        <v>1296 Hollywood Rd NwAtlanta, Georgia 30318</v>
      </c>
      <c r="F3336" t="str">
        <f t="shared" si="370"/>
        <v>(404) 799-8676</v>
      </c>
      <c r="G3336" t="str">
        <f t="shared" si="365"/>
        <v>1296 Hollywood Rd Nw</v>
      </c>
      <c r="H3336" t="str">
        <f t="shared" si="366"/>
        <v>1296 Hollywood Rd Nw, Atlanta, Georgia 30318</v>
      </c>
      <c r="I3336" s="1" t="str">
        <f t="shared" si="367"/>
        <v>30314</v>
      </c>
    </row>
    <row r="3337" spans="1:9" x14ac:dyDescent="0.45">
      <c r="A3337" t="s">
        <v>6430</v>
      </c>
      <c r="B3337" t="s">
        <v>6431</v>
      </c>
      <c r="C3337" t="str">
        <f t="shared" si="368"/>
        <v>Knox Funeral Home</v>
      </c>
      <c r="D3337" t="str">
        <f t="shared" si="364"/>
        <v>Atlanta, Georgia</v>
      </c>
      <c r="E3337" t="str">
        <f t="shared" si="369"/>
        <v>2357 Donald Lee Hollowell Pkwy NwAtlanta, Georgia 30318</v>
      </c>
      <c r="F3337" t="str">
        <f t="shared" si="370"/>
        <v>(404) 794-5383</v>
      </c>
      <c r="G3337" t="str">
        <f t="shared" si="365"/>
        <v>2357 Donald Lee Hollowell Pkwy Nw</v>
      </c>
      <c r="H3337" t="str">
        <f t="shared" si="366"/>
        <v>2357 Donald Lee Hollowell Pkwy Nw, Atlanta, Georgia 30318</v>
      </c>
      <c r="I3337" s="1" t="str">
        <f t="shared" si="367"/>
        <v>30316</v>
      </c>
    </row>
    <row r="3338" spans="1:9" x14ac:dyDescent="0.45">
      <c r="A3338" t="s">
        <v>6432</v>
      </c>
      <c r="B3338" t="s">
        <v>6433</v>
      </c>
      <c r="C3338" t="str">
        <f t="shared" si="368"/>
        <v>Lunsford Wilson Company</v>
      </c>
      <c r="D3338" t="str">
        <f t="shared" si="364"/>
        <v>Atlanta, Georgia</v>
      </c>
      <c r="E3338" t="str">
        <f t="shared" si="369"/>
        <v>4735 Silverdale RdAtlanta, Georgia 30310</v>
      </c>
      <c r="F3338" t="str">
        <f t="shared" si="370"/>
        <v>(404) 753-1228</v>
      </c>
      <c r="G3338" t="str">
        <f t="shared" si="365"/>
        <v>4735 Silverdale Rd</v>
      </c>
      <c r="H3338" t="str">
        <f t="shared" si="366"/>
        <v>4735 Silverdale Rd, Atlanta, Georgia 30310</v>
      </c>
      <c r="I3338" s="1" t="str">
        <f t="shared" si="367"/>
        <v>30329</v>
      </c>
    </row>
    <row r="3339" spans="1:9" x14ac:dyDescent="0.45">
      <c r="A3339" t="s">
        <v>6434</v>
      </c>
      <c r="B3339" t="s">
        <v>6435</v>
      </c>
      <c r="C3339" t="str">
        <f t="shared" si="368"/>
        <v>MD Walker Funeral Home</v>
      </c>
      <c r="D3339" t="str">
        <f t="shared" si="364"/>
        <v>Atlanta, Georgia</v>
      </c>
      <c r="E3339" t="str">
        <f t="shared" si="369"/>
        <v>103 Joseph E Lowery Blvd SwAtlanta, Georgia 30314</v>
      </c>
      <c r="F3339" t="str">
        <f t="shared" si="370"/>
        <v>(404) 755-0079</v>
      </c>
      <c r="G3339" t="str">
        <f t="shared" si="365"/>
        <v>103 Joseph E Lowery Blvd Sw</v>
      </c>
      <c r="H3339" t="str">
        <f t="shared" si="366"/>
        <v>103 Joseph E Lowery Blvd Sw, Atlanta, Georgia 30314</v>
      </c>
      <c r="I3339" s="1" t="str">
        <f t="shared" si="367"/>
        <v>30331</v>
      </c>
    </row>
    <row r="3340" spans="1:9" x14ac:dyDescent="0.45">
      <c r="A3340" t="s">
        <v>6436</v>
      </c>
      <c r="B3340" t="s">
        <v>6437</v>
      </c>
      <c r="C3340" t="str">
        <f t="shared" si="368"/>
        <v>Meadows Mortuary</v>
      </c>
      <c r="D3340" t="str">
        <f t="shared" si="364"/>
        <v>Atlanta, Georgia</v>
      </c>
      <c r="E3340" t="str">
        <f t="shared" si="369"/>
        <v>419 Flat Shoals Ave SeAtlanta, Georgia 30316</v>
      </c>
      <c r="F3340" t="str">
        <f t="shared" si="370"/>
        <v>(404) 522-7478</v>
      </c>
      <c r="G3340" t="str">
        <f t="shared" si="365"/>
        <v>419 Flat Shoals Ave Se</v>
      </c>
      <c r="H3340" t="str">
        <f t="shared" si="366"/>
        <v>419 Flat Shoals Ave Se, Atlanta, Georgia 30316</v>
      </c>
      <c r="I3340" s="1" t="str">
        <f t="shared" si="367"/>
        <v>30309</v>
      </c>
    </row>
    <row r="3341" spans="1:9" x14ac:dyDescent="0.45">
      <c r="A3341" t="s">
        <v>6438</v>
      </c>
      <c r="B3341" t="s">
        <v>6439</v>
      </c>
      <c r="C3341" t="str">
        <f t="shared" si="368"/>
        <v>Memorial Society of Georgia</v>
      </c>
      <c r="D3341" t="str">
        <f t="shared" si="364"/>
        <v>Atlanta, Georgia</v>
      </c>
      <c r="E3341" t="str">
        <f t="shared" si="369"/>
        <v>1911 Cliff Valley Way NeAtlanta, Georgia 30329</v>
      </c>
      <c r="F3341" t="str">
        <f t="shared" si="370"/>
        <v>(404) 634-2896</v>
      </c>
      <c r="G3341" t="str">
        <f t="shared" si="365"/>
        <v>1911 Cliff Valley Way Ne</v>
      </c>
      <c r="H3341" t="str">
        <f t="shared" si="366"/>
        <v>1911 Cliff Valley Way Ne, Atlanta, Georgia 30329</v>
      </c>
      <c r="I3341" s="1" t="str">
        <f t="shared" si="367"/>
        <v>30360</v>
      </c>
    </row>
    <row r="3342" spans="1:9" x14ac:dyDescent="0.45">
      <c r="A3342" t="s">
        <v>6440</v>
      </c>
      <c r="B3342" t="s">
        <v>6441</v>
      </c>
      <c r="C3342" t="str">
        <f t="shared" si="368"/>
        <v>Murray Brothers Funeral Home Cascade Chapel</v>
      </c>
      <c r="D3342" t="str">
        <f t="shared" si="364"/>
        <v>Atlanta, Georgia</v>
      </c>
      <c r="E3342" t="str">
        <f t="shared" si="369"/>
        <v>1199 Utoy Springs Rd SwAtlanta, Georgia 30331</v>
      </c>
      <c r="F3342" t="str">
        <f t="shared" si="370"/>
        <v>(404) 349-3000</v>
      </c>
      <c r="G3342" t="str">
        <f t="shared" si="365"/>
        <v>1199 Utoy Springs Rd Sw</v>
      </c>
      <c r="H3342" t="str">
        <f t="shared" si="366"/>
        <v>1199 Utoy Springs Rd Sw, Atlanta, Georgia 30331</v>
      </c>
      <c r="I3342" s="1" t="str">
        <f t="shared" si="367"/>
        <v>30315</v>
      </c>
    </row>
    <row r="3343" spans="1:9" x14ac:dyDescent="0.45">
      <c r="A3343" t="s">
        <v>6442</v>
      </c>
      <c r="B3343" t="s">
        <v>6443</v>
      </c>
      <c r="C3343" t="str">
        <f t="shared" si="368"/>
        <v>Neptune Society - Atlanta Cremations</v>
      </c>
      <c r="D3343" t="str">
        <f t="shared" si="364"/>
        <v>Atlanta, Georgia</v>
      </c>
      <c r="E3343" t="str">
        <f t="shared" si="369"/>
        <v>1831 Peachtree Rd NE Suite BAtlanta, Georgia 30309</v>
      </c>
      <c r="F3343" t="str">
        <f t="shared" si="370"/>
        <v>(404) 351-3526</v>
      </c>
      <c r="G3343" t="str">
        <f t="shared" si="365"/>
        <v>1831 Peachtree Rd NE Suite B</v>
      </c>
      <c r="H3343" t="str">
        <f t="shared" si="366"/>
        <v>1831 Peachtree Rd NE Suite B, Atlanta, Georgia 30309</v>
      </c>
      <c r="I3343" s="1" t="str">
        <f t="shared" si="367"/>
        <v>30317</v>
      </c>
    </row>
    <row r="3344" spans="1:9" x14ac:dyDescent="0.45">
      <c r="A3344" t="s">
        <v>6444</v>
      </c>
      <c r="B3344" t="s">
        <v>6445</v>
      </c>
      <c r="C3344" t="str">
        <f t="shared" si="368"/>
        <v>North Atlanta Memorial Park</v>
      </c>
      <c r="D3344" t="str">
        <f t="shared" si="364"/>
        <v>Atlanta, Georgia</v>
      </c>
      <c r="E3344" t="str">
        <f t="shared" si="369"/>
        <v>5188 Winters Chapel RdAtlanta, Georgia 30360</v>
      </c>
      <c r="F3344" t="str">
        <f t="shared" si="370"/>
        <v>(770) 804-1177</v>
      </c>
      <c r="G3344" t="str">
        <f t="shared" si="365"/>
        <v>5188 Winters Chapel Rd</v>
      </c>
      <c r="H3344" t="str">
        <f t="shared" si="366"/>
        <v>5188 Winters Chapel Rd, Atlanta, Georgia 30360</v>
      </c>
      <c r="I3344" s="1" t="str">
        <f t="shared" si="367"/>
        <v>30328</v>
      </c>
    </row>
    <row r="3345" spans="1:9" x14ac:dyDescent="0.45">
      <c r="A3345" t="s">
        <v>6446</v>
      </c>
      <c r="B3345" t="s">
        <v>6447</v>
      </c>
      <c r="C3345" t="str">
        <f t="shared" si="368"/>
        <v>Pollard Funeral Home Incorporated</v>
      </c>
      <c r="D3345" t="str">
        <f t="shared" si="364"/>
        <v>Atlanta, Georgia</v>
      </c>
      <c r="E3345" t="str">
        <f t="shared" si="369"/>
        <v>827 Pollard Blvd SwAtlanta, Georgia 30315</v>
      </c>
      <c r="F3345" t="str">
        <f t="shared" si="370"/>
        <v>(404) 688-7073</v>
      </c>
      <c r="G3345" t="str">
        <f t="shared" si="365"/>
        <v>827 Pollard Blvd Sw</v>
      </c>
      <c r="H3345" t="str">
        <f t="shared" si="366"/>
        <v>827 Pollard Blvd Sw, Atlanta, Georgia 30315</v>
      </c>
      <c r="I3345" s="1" t="str">
        <f t="shared" si="367"/>
        <v>30314</v>
      </c>
    </row>
    <row r="3346" spans="1:9" x14ac:dyDescent="0.45">
      <c r="A3346" t="s">
        <v>6448</v>
      </c>
      <c r="B3346" t="s">
        <v>6449</v>
      </c>
      <c r="C3346" t="str">
        <f t="shared" si="368"/>
        <v>Rucker Raleigh Funeral Home</v>
      </c>
      <c r="D3346" t="str">
        <f t="shared" si="364"/>
        <v>Atlanta, Georgia</v>
      </c>
      <c r="E3346" t="str">
        <f t="shared" si="369"/>
        <v>341 Candler Rd SeAtlanta, Georgia 30317</v>
      </c>
      <c r="F3346" t="str">
        <f t="shared" si="370"/>
        <v>(404) 288-7015</v>
      </c>
      <c r="G3346" t="str">
        <f t="shared" si="365"/>
        <v>341 Candler Rd Se</v>
      </c>
      <c r="H3346" t="str">
        <f t="shared" si="366"/>
        <v>341 Candler Rd Se, Atlanta, Georgia 30317</v>
      </c>
      <c r="I3346" s="1" t="str">
        <f t="shared" si="367"/>
        <v>30344</v>
      </c>
    </row>
    <row r="3347" spans="1:9" x14ac:dyDescent="0.45">
      <c r="A3347" t="s">
        <v>6450</v>
      </c>
      <c r="B3347" t="s">
        <v>6451</v>
      </c>
      <c r="C3347" t="str">
        <f t="shared" si="368"/>
        <v>Sandy Springs Funeral Chapel</v>
      </c>
      <c r="D3347" t="str">
        <f t="shared" si="364"/>
        <v>Atlanta, Georgia</v>
      </c>
      <c r="E3347" t="str">
        <f t="shared" si="369"/>
        <v>136 Mount Vernon Highway NorthwestAtlanta, Georgia 30328</v>
      </c>
      <c r="F3347" t="str">
        <f t="shared" si="370"/>
        <v>404-255-8511</v>
      </c>
      <c r="G3347" t="str">
        <f t="shared" si="365"/>
        <v>136 Mount Vernon Highway Northwest</v>
      </c>
      <c r="H3347" t="str">
        <f t="shared" si="366"/>
        <v>136 Mount Vernon Highway Northwest, Atlanta, Georgia 30328</v>
      </c>
      <c r="I3347" s="1" t="str">
        <f t="shared" si="367"/>
        <v>30337</v>
      </c>
    </row>
    <row r="3348" spans="1:9" x14ac:dyDescent="0.45">
      <c r="A3348" t="s">
        <v>6452</v>
      </c>
      <c r="B3348" t="s">
        <v>6453</v>
      </c>
      <c r="C3348" t="str">
        <f t="shared" si="368"/>
        <v>Sellers Brothers Funeral Home</v>
      </c>
      <c r="D3348" t="str">
        <f t="shared" si="364"/>
        <v>Atlanta, Georgia</v>
      </c>
      <c r="E3348" t="str">
        <f t="shared" si="369"/>
        <v>889 Martin Luther King Jr Dr NwAtlanta, Georgia 30314</v>
      </c>
      <c r="F3348" t="str">
        <f t="shared" si="370"/>
        <v>(404) 522-6924</v>
      </c>
      <c r="G3348" t="str">
        <f t="shared" si="365"/>
        <v>889 Martin Luther King Jr Dr Nw</v>
      </c>
      <c r="H3348" t="str">
        <f t="shared" si="366"/>
        <v>889 Martin Luther King Jr Dr Nw, Atlanta, Georgia 30314</v>
      </c>
      <c r="I3348" s="1" t="str">
        <f t="shared" si="367"/>
        <v>30317</v>
      </c>
    </row>
    <row r="3349" spans="1:9" x14ac:dyDescent="0.45">
      <c r="A3349" t="s">
        <v>6454</v>
      </c>
      <c r="B3349" t="s">
        <v>6455</v>
      </c>
      <c r="C3349" t="str">
        <f t="shared" si="368"/>
        <v>Smith's Mortuary Incorporated</v>
      </c>
      <c r="D3349" t="str">
        <f t="shared" si="364"/>
        <v>Atlanta, Georgia</v>
      </c>
      <c r="E3349" t="str">
        <f t="shared" si="369"/>
        <v>2905 Main StAtlanta, Georgia 30344</v>
      </c>
      <c r="F3349" t="str">
        <f t="shared" si="370"/>
        <v>(404) 763-3312</v>
      </c>
      <c r="G3349" t="str">
        <f t="shared" si="365"/>
        <v>2905 Main St</v>
      </c>
      <c r="H3349" t="str">
        <f t="shared" si="366"/>
        <v>2905 Main St, Atlanta, Georgia 30344</v>
      </c>
      <c r="I3349" s="1" t="str">
        <f t="shared" si="367"/>
        <v>30331</v>
      </c>
    </row>
    <row r="3350" spans="1:9" x14ac:dyDescent="0.45">
      <c r="A3350" t="s">
        <v>6456</v>
      </c>
      <c r="B3350" t="s">
        <v>6457</v>
      </c>
      <c r="C3350" t="str">
        <f t="shared" si="368"/>
        <v>Southeast Funeral Service Incorporated</v>
      </c>
      <c r="D3350" t="str">
        <f t="shared" si="364"/>
        <v>Atlanta, Georgia</v>
      </c>
      <c r="E3350" t="str">
        <f t="shared" si="369"/>
        <v>3260 Main StAtlanta, Georgia 30337</v>
      </c>
      <c r="F3350" t="str">
        <f t="shared" si="370"/>
        <v>(404) 559-9901</v>
      </c>
      <c r="G3350" t="str">
        <f t="shared" si="365"/>
        <v>3260 Main St</v>
      </c>
      <c r="H3350" t="str">
        <f t="shared" si="366"/>
        <v>3260 Main St, Atlanta, Georgia 30337</v>
      </c>
      <c r="I3350" s="1" t="str">
        <f t="shared" si="367"/>
        <v>30913</v>
      </c>
    </row>
    <row r="3351" spans="1:9" x14ac:dyDescent="0.45">
      <c r="A3351" t="s">
        <v>6458</v>
      </c>
      <c r="B3351" t="s">
        <v>6459</v>
      </c>
      <c r="C3351" t="str">
        <f t="shared" si="368"/>
        <v>Stocks Funeral Home &amp; Kirkwood</v>
      </c>
      <c r="D3351" t="str">
        <f t="shared" si="364"/>
        <v>Atlanta, Georgia</v>
      </c>
      <c r="E3351" t="str">
        <f t="shared" si="369"/>
        <v>1970 Hosea L Williams Dr NeAtlanta, Georgia 30317</v>
      </c>
      <c r="F3351" t="str">
        <f t="shared" si="370"/>
        <v>(404) 377-0458</v>
      </c>
      <c r="G3351" t="str">
        <f t="shared" si="365"/>
        <v>1970 Hosea L Williams Dr Ne</v>
      </c>
      <c r="H3351" t="str">
        <f t="shared" si="366"/>
        <v>1970 Hosea L Williams Dr Ne, Atlanta, Georgia 30317</v>
      </c>
      <c r="I3351" s="1" t="str">
        <f t="shared" si="367"/>
        <v>30906</v>
      </c>
    </row>
    <row r="3352" spans="1:9" x14ac:dyDescent="0.45">
      <c r="A3352" t="s">
        <v>6460</v>
      </c>
      <c r="B3352" t="s">
        <v>6461</v>
      </c>
      <c r="C3352" t="str">
        <f t="shared" si="368"/>
        <v>Thornton Herschel Mortuary</v>
      </c>
      <c r="D3352" t="str">
        <f t="shared" si="364"/>
        <v>Atlanta, Georgia</v>
      </c>
      <c r="E3352" t="str">
        <f t="shared" si="369"/>
        <v>3346 Martin Luther King Jr Dr SwAtlanta, Georgia 30331</v>
      </c>
      <c r="F3352" t="str">
        <f t="shared" si="370"/>
        <v>(404) 691-4685</v>
      </c>
      <c r="G3352" t="str">
        <f t="shared" si="365"/>
        <v>3346 Martin Luther King Jr Dr Sw</v>
      </c>
      <c r="H3352" t="str">
        <f t="shared" si="366"/>
        <v>3346 Martin Luther King Jr Dr Sw, Atlanta, Georgia 30331</v>
      </c>
      <c r="I3352" s="1" t="str">
        <f t="shared" si="367"/>
        <v>30901</v>
      </c>
    </row>
    <row r="3353" spans="1:9" x14ac:dyDescent="0.45">
      <c r="A3353" t="s">
        <v>6462</v>
      </c>
      <c r="B3353" t="s">
        <v>6463</v>
      </c>
      <c r="C3353" t="str">
        <f t="shared" si="368"/>
        <v>Elliott Sons Funeral Home</v>
      </c>
      <c r="D3353" t="str">
        <f t="shared" si="364"/>
        <v>Augusta, Georgia</v>
      </c>
      <c r="E3353" t="str">
        <f t="shared" si="369"/>
        <v>4255 Columbia RdAugusta, Georgia 30913</v>
      </c>
      <c r="F3353" t="str">
        <f t="shared" si="370"/>
        <v>(706) 868-9637</v>
      </c>
      <c r="G3353" t="str">
        <f t="shared" si="365"/>
        <v>4255 Columbia Rd</v>
      </c>
      <c r="H3353" t="str">
        <f t="shared" si="366"/>
        <v>4255 Columbia Rd, Augusta, Georgia 30913</v>
      </c>
      <c r="I3353" s="1" t="str">
        <f t="shared" si="367"/>
        <v>30916</v>
      </c>
    </row>
    <row r="3354" spans="1:9" x14ac:dyDescent="0.45">
      <c r="A3354" t="s">
        <v>6464</v>
      </c>
      <c r="B3354" t="s">
        <v>6465</v>
      </c>
      <c r="C3354" t="str">
        <f t="shared" si="368"/>
        <v>Elliott Sons Funeral Home Lumpkin Chapel</v>
      </c>
      <c r="D3354" t="str">
        <f t="shared" si="364"/>
        <v>Augusta, Georgia</v>
      </c>
      <c r="E3354" t="str">
        <f t="shared" si="369"/>
        <v>2524 Lumpkin RdAugusta, Georgia 30906</v>
      </c>
      <c r="F3354" t="str">
        <f t="shared" si="370"/>
        <v>(706) 793-0123</v>
      </c>
      <c r="G3354" t="str">
        <f t="shared" si="365"/>
        <v>2524 Lumpkin Rd</v>
      </c>
      <c r="H3354" t="str">
        <f t="shared" si="366"/>
        <v>2524 Lumpkin Rd, Augusta, Georgia 30906</v>
      </c>
      <c r="I3354" s="1" t="str">
        <f t="shared" si="367"/>
        <v>30906</v>
      </c>
    </row>
    <row r="3355" spans="1:9" x14ac:dyDescent="0.45">
      <c r="A3355" t="s">
        <v>6466</v>
      </c>
      <c r="B3355" t="s">
        <v>6467</v>
      </c>
      <c r="C3355" t="str">
        <f t="shared" si="368"/>
        <v>Elliott Sons Funeral Home Telfair Chapel</v>
      </c>
      <c r="D3355" t="str">
        <f t="shared" si="364"/>
        <v>Augusta, Georgia</v>
      </c>
      <c r="E3355" t="str">
        <f t="shared" si="369"/>
        <v>1134 Telfair StAugusta, Georgia 30901</v>
      </c>
      <c r="F3355" t="str">
        <f t="shared" si="370"/>
        <v>(706) 722-5566</v>
      </c>
      <c r="G3355" t="str">
        <f t="shared" si="365"/>
        <v>1134 Telfair St</v>
      </c>
      <c r="H3355" t="str">
        <f t="shared" si="366"/>
        <v>1134 Telfair St, Augusta, Georgia 30901</v>
      </c>
      <c r="I3355" s="1" t="str">
        <f t="shared" si="367"/>
        <v>30907</v>
      </c>
    </row>
    <row r="3356" spans="1:9" x14ac:dyDescent="0.45">
      <c r="A3356" t="s">
        <v>6468</v>
      </c>
      <c r="B3356" t="s">
        <v>6469</v>
      </c>
      <c r="C3356" t="str">
        <f t="shared" si="368"/>
        <v>Hillcrest Memorial Park</v>
      </c>
      <c r="D3356" t="str">
        <f t="shared" si="364"/>
        <v>Augusta, Georgia</v>
      </c>
      <c r="E3356" t="str">
        <f t="shared" si="369"/>
        <v>2700 Deans Bridge RdAugusta, Georgia 30916</v>
      </c>
      <c r="F3356" t="str">
        <f t="shared" si="370"/>
        <v>(706) 790-1185</v>
      </c>
      <c r="G3356" t="str">
        <f t="shared" si="365"/>
        <v>2700 Deans Bridge Rd</v>
      </c>
      <c r="H3356" t="str">
        <f t="shared" si="366"/>
        <v>2700 Deans Bridge Rd, Augusta, Georgia 30916</v>
      </c>
      <c r="I3356" s="1" t="str">
        <f t="shared" si="367"/>
        <v>30901</v>
      </c>
    </row>
    <row r="3357" spans="1:9" x14ac:dyDescent="0.45">
      <c r="A3357" t="s">
        <v>6470</v>
      </c>
      <c r="B3357" t="s">
        <v>6471</v>
      </c>
      <c r="C3357" t="str">
        <f t="shared" si="368"/>
        <v>Kinsey &amp; Walton Funeral Home</v>
      </c>
      <c r="D3357" t="str">
        <f t="shared" si="364"/>
        <v>Augusta, Georgia</v>
      </c>
      <c r="E3357" t="str">
        <f t="shared" si="369"/>
        <v>3618 Peach Orchard RdAugusta, Georgia 30906</v>
      </c>
      <c r="F3357" t="str">
        <f t="shared" si="370"/>
        <v>(706) 790-8858</v>
      </c>
      <c r="G3357" t="str">
        <f t="shared" si="365"/>
        <v>3618 Peach Orchard Rd</v>
      </c>
      <c r="H3357" t="str">
        <f t="shared" si="366"/>
        <v>3618 Peach Orchard Rd, Augusta, Georgia 30906</v>
      </c>
      <c r="I3357" s="1" t="str">
        <f t="shared" si="367"/>
        <v>30901</v>
      </c>
    </row>
    <row r="3358" spans="1:9" x14ac:dyDescent="0.45">
      <c r="A3358" t="s">
        <v>6472</v>
      </c>
      <c r="B3358" t="s">
        <v>6473</v>
      </c>
      <c r="C3358" t="str">
        <f t="shared" si="368"/>
        <v>McNeill Funeral Home &amp; Cremation Service</v>
      </c>
      <c r="D3358" t="str">
        <f t="shared" si="364"/>
        <v>Augusta, Georgia</v>
      </c>
      <c r="E3358" t="str">
        <f t="shared" si="369"/>
        <v>3303 Washington RoadAugusta, Georgia 30907</v>
      </c>
      <c r="F3358" t="str">
        <f t="shared" si="370"/>
        <v>(706) 364-9121</v>
      </c>
      <c r="G3358" t="str">
        <f t="shared" si="365"/>
        <v>3303 Washington Road</v>
      </c>
      <c r="H3358" t="str">
        <f t="shared" si="366"/>
        <v>3303 Washington Road, Augusta, Georgia 30907</v>
      </c>
      <c r="I3358" s="1" t="str">
        <f t="shared" si="367"/>
        <v>30903</v>
      </c>
    </row>
    <row r="3359" spans="1:9" x14ac:dyDescent="0.45">
      <c r="A3359" t="s">
        <v>6474</v>
      </c>
      <c r="B3359" t="s">
        <v>6475</v>
      </c>
      <c r="C3359" t="str">
        <f t="shared" si="368"/>
        <v>Moore Funeral Home</v>
      </c>
      <c r="D3359" t="str">
        <f t="shared" si="364"/>
        <v>Augusta, Georgia</v>
      </c>
      <c r="E3359" t="str">
        <f t="shared" si="369"/>
        <v>Highway 221Augusta, Georgia 30901</v>
      </c>
      <c r="F3359" t="str">
        <f t="shared" si="370"/>
        <v>(706) 556-3653</v>
      </c>
      <c r="G3359" t="str">
        <f t="shared" si="365"/>
        <v>Highway 221</v>
      </c>
      <c r="H3359" t="str">
        <f t="shared" si="366"/>
        <v>Highway 221, Augusta, Georgia 30901</v>
      </c>
      <c r="I3359" s="1" t="str">
        <f t="shared" si="367"/>
        <v>30912</v>
      </c>
    </row>
    <row r="3360" spans="1:9" x14ac:dyDescent="0.45">
      <c r="A3360" t="s">
        <v>6476</v>
      </c>
      <c r="B3360" t="s">
        <v>6477</v>
      </c>
      <c r="C3360" t="str">
        <f t="shared" si="368"/>
        <v>Mt Olive Memorial Gardens</v>
      </c>
      <c r="D3360" t="str">
        <f t="shared" si="364"/>
        <v>Augusta, Georgia</v>
      </c>
      <c r="E3360" t="str">
        <f t="shared" si="369"/>
        <v>Us Highway 1Augusta, Georgia 30901</v>
      </c>
      <c r="F3360" t="str">
        <f t="shared" si="370"/>
        <v>(706) 793-9550</v>
      </c>
      <c r="G3360" t="str">
        <f t="shared" si="365"/>
        <v>Us Highway 1</v>
      </c>
      <c r="H3360" t="str">
        <f t="shared" si="366"/>
        <v>Us Highway 1, Augusta, Georgia 30901</v>
      </c>
      <c r="I3360" s="1" t="str">
        <f t="shared" si="367"/>
        <v>30906</v>
      </c>
    </row>
    <row r="3361" spans="1:9" x14ac:dyDescent="0.45">
      <c r="A3361" t="s">
        <v>6478</v>
      </c>
      <c r="B3361" t="s">
        <v>6479</v>
      </c>
      <c r="C3361" t="str">
        <f t="shared" si="368"/>
        <v>Peoples Funeral Home</v>
      </c>
      <c r="D3361" t="str">
        <f t="shared" si="364"/>
        <v>Augusta, Georgia</v>
      </c>
      <c r="E3361" t="str">
        <f t="shared" si="369"/>
        <v>723 Walton WayAugusta, Georgia 30903</v>
      </c>
      <c r="F3361" t="str">
        <f t="shared" si="370"/>
        <v>(706) 724-1885</v>
      </c>
      <c r="G3361" t="str">
        <f t="shared" si="365"/>
        <v>723 Walton Way</v>
      </c>
      <c r="H3361" t="str">
        <f t="shared" si="366"/>
        <v>723 Walton Way, Augusta, Georgia 30903</v>
      </c>
      <c r="I3361" s="1" t="str">
        <f t="shared" si="367"/>
        <v>30906</v>
      </c>
    </row>
    <row r="3362" spans="1:9" x14ac:dyDescent="0.45">
      <c r="A3362" t="s">
        <v>6480</v>
      </c>
      <c r="B3362" t="s">
        <v>6481</v>
      </c>
      <c r="C3362" t="str">
        <f t="shared" si="368"/>
        <v>Platt's Funeral Home Incorporated</v>
      </c>
      <c r="D3362" t="str">
        <f t="shared" si="364"/>
        <v>Augusta, Georgia</v>
      </c>
      <c r="E3362" t="str">
        <f t="shared" si="369"/>
        <v>721 Crawford AveAugusta, Georgia 30912</v>
      </c>
      <c r="F3362" t="str">
        <f t="shared" si="370"/>
        <v>(706) 733-3636</v>
      </c>
      <c r="G3362" t="str">
        <f t="shared" si="365"/>
        <v>721 Crawford Ave</v>
      </c>
      <c r="H3362" t="str">
        <f t="shared" si="366"/>
        <v>721 Crawford Ave, Augusta, Georgia 30912</v>
      </c>
      <c r="I3362" s="1" t="str">
        <f t="shared" si="367"/>
        <v>30904</v>
      </c>
    </row>
    <row r="3363" spans="1:9" x14ac:dyDescent="0.45">
      <c r="A3363" t="s">
        <v>6482</v>
      </c>
      <c r="B3363" t="s">
        <v>6483</v>
      </c>
      <c r="C3363" t="str">
        <f t="shared" si="368"/>
        <v>Poteet Funeral Homes</v>
      </c>
      <c r="D3363" t="str">
        <f t="shared" si="364"/>
        <v>Augusta, Georgia</v>
      </c>
      <c r="E3363" t="str">
        <f t="shared" si="369"/>
        <v>3465 Peach Orchard RdAugusta, Georgia 30906</v>
      </c>
      <c r="F3363" t="str">
        <f t="shared" si="370"/>
        <v>(706) 798-8886</v>
      </c>
      <c r="G3363" t="str">
        <f t="shared" si="365"/>
        <v>3465 Peach Orchard Rd</v>
      </c>
      <c r="H3363" t="str">
        <f t="shared" si="366"/>
        <v>3465 Peach Orchard Rd, Augusta, Georgia 30906</v>
      </c>
      <c r="I3363" s="1" t="str">
        <f t="shared" si="367"/>
        <v>30907</v>
      </c>
    </row>
    <row r="3364" spans="1:9" x14ac:dyDescent="0.45">
      <c r="A3364" t="s">
        <v>6484</v>
      </c>
      <c r="B3364" t="s">
        <v>6485</v>
      </c>
      <c r="C3364" t="str">
        <f t="shared" si="368"/>
        <v>Southside Monument</v>
      </c>
      <c r="D3364" t="str">
        <f t="shared" si="364"/>
        <v>Augusta, Georgia</v>
      </c>
      <c r="E3364" t="str">
        <f t="shared" si="369"/>
        <v>2715 Peach Orchard RdAugusta, Georgia 30906</v>
      </c>
      <c r="F3364" t="str">
        <f t="shared" si="370"/>
        <v>(706) 798-2746</v>
      </c>
      <c r="G3364" t="str">
        <f t="shared" si="365"/>
        <v>2715 Peach Orchard Rd</v>
      </c>
      <c r="H3364" t="str">
        <f t="shared" si="366"/>
        <v>2715 Peach Orchard Rd, Augusta, Georgia 30906</v>
      </c>
      <c r="I3364" s="1" t="str">
        <f t="shared" si="367"/>
        <v>30917</v>
      </c>
    </row>
    <row r="3365" spans="1:9" x14ac:dyDescent="0.45">
      <c r="A3365" t="s">
        <v>6486</v>
      </c>
      <c r="B3365" t="s">
        <v>6487</v>
      </c>
      <c r="C3365" t="str">
        <f t="shared" si="368"/>
        <v>Starling Funeral Home</v>
      </c>
      <c r="D3365" t="str">
        <f t="shared" si="364"/>
        <v>Augusta, Georgia</v>
      </c>
      <c r="E3365" t="str">
        <f t="shared" si="369"/>
        <v>435 Milledge RdAugusta, Georgia 30904</v>
      </c>
      <c r="F3365" t="str">
        <f t="shared" si="370"/>
        <v>(706) 556-6524</v>
      </c>
      <c r="G3365" t="str">
        <f t="shared" si="365"/>
        <v>435 Milledge Rd</v>
      </c>
      <c r="H3365" t="str">
        <f t="shared" si="366"/>
        <v>435 Milledge Rd, Augusta, Georgia 30904</v>
      </c>
      <c r="I3365" s="1" t="str">
        <f t="shared" si="367"/>
        <v>30911</v>
      </c>
    </row>
    <row r="3366" spans="1:9" x14ac:dyDescent="0.45">
      <c r="A3366" t="s">
        <v>6488</v>
      </c>
      <c r="B3366" t="s">
        <v>6489</v>
      </c>
      <c r="C3366" t="str">
        <f t="shared" si="368"/>
        <v>Thomas L King Funeral Home</v>
      </c>
      <c r="D3366" t="str">
        <f t="shared" si="364"/>
        <v>Augusta, Georgia</v>
      </c>
      <c r="E3366" t="str">
        <f t="shared" si="369"/>
        <v>124 Davis RdAugusta, Georgia 30907</v>
      </c>
      <c r="F3366" t="str">
        <f t="shared" si="370"/>
        <v>(706) 863-6747</v>
      </c>
      <c r="G3366" t="str">
        <f t="shared" si="365"/>
        <v>124 Davis Rd</v>
      </c>
      <c r="H3366" t="str">
        <f t="shared" si="366"/>
        <v>124 Davis Rd, Augusta, Georgia 30907</v>
      </c>
      <c r="I3366" s="1" t="str">
        <f t="shared" si="367"/>
        <v>30904</v>
      </c>
    </row>
    <row r="3367" spans="1:9" x14ac:dyDescent="0.45">
      <c r="A3367" t="s">
        <v>6490</v>
      </c>
      <c r="B3367" t="s">
        <v>6491</v>
      </c>
      <c r="C3367" t="str">
        <f t="shared" si="368"/>
        <v>Thomas Poteet &amp; Son Funeral</v>
      </c>
      <c r="D3367" t="str">
        <f t="shared" si="364"/>
        <v>Augusta, Georgia</v>
      </c>
      <c r="E3367" t="str">
        <f t="shared" si="369"/>
        <v>214 Davis RdAugusta, Georgia 30917</v>
      </c>
      <c r="F3367" t="str">
        <f t="shared" si="370"/>
        <v>(706) 364-8484</v>
      </c>
      <c r="G3367" t="str">
        <f t="shared" si="365"/>
        <v>214 Davis Rd</v>
      </c>
      <c r="H3367" t="str">
        <f t="shared" si="366"/>
        <v>214 Davis Rd, Augusta, Georgia 30917</v>
      </c>
      <c r="I3367" s="1" t="str">
        <f t="shared" si="367"/>
        <v>30999</v>
      </c>
    </row>
    <row r="3368" spans="1:9" x14ac:dyDescent="0.45">
      <c r="A3368" t="s">
        <v>6492</v>
      </c>
      <c r="B3368" t="s">
        <v>6493</v>
      </c>
      <c r="C3368" t="str">
        <f t="shared" si="368"/>
        <v>Walker Memorial Park</v>
      </c>
      <c r="D3368" t="str">
        <f t="shared" si="364"/>
        <v>Augusta, Georgia</v>
      </c>
      <c r="E3368" t="str">
        <f t="shared" si="369"/>
        <v>611 Laney Walker Boulevard ExtAugusta, Georgia 30911</v>
      </c>
      <c r="F3368" t="str">
        <f t="shared" si="370"/>
        <v>(706) 722-1752</v>
      </c>
      <c r="G3368" t="str">
        <f t="shared" si="365"/>
        <v>611 Laney Walker Boulevard Ext</v>
      </c>
      <c r="H3368" t="str">
        <f t="shared" si="366"/>
        <v>611 Laney Walker Boulevard Ext, Augusta, Georgia 30911</v>
      </c>
      <c r="I3368" s="1" t="str">
        <f t="shared" si="367"/>
        <v>30111</v>
      </c>
    </row>
    <row r="3369" spans="1:9" x14ac:dyDescent="0.45">
      <c r="A3369" t="s">
        <v>6494</v>
      </c>
      <c r="B3369" t="s">
        <v>6495</v>
      </c>
      <c r="C3369" t="str">
        <f t="shared" si="368"/>
        <v>Westover Memorial Park</v>
      </c>
      <c r="D3369" t="str">
        <f t="shared" si="364"/>
        <v>Augusta, Georgia</v>
      </c>
      <c r="E3369" t="str">
        <f t="shared" si="369"/>
        <v>2601 Wheeler RdAugusta, Georgia 30904</v>
      </c>
      <c r="F3369" t="str">
        <f t="shared" si="370"/>
        <v>(706) 733-3601</v>
      </c>
      <c r="G3369" t="str">
        <f t="shared" si="365"/>
        <v>2601 Wheeler Rd</v>
      </c>
      <c r="H3369" t="str">
        <f t="shared" si="366"/>
        <v>2601 Wheeler Rd, Augusta, Georgia 30904</v>
      </c>
      <c r="I3369" s="1" t="str">
        <f t="shared" si="367"/>
        <v>30106</v>
      </c>
    </row>
    <row r="3370" spans="1:9" x14ac:dyDescent="0.45">
      <c r="A3370" t="s">
        <v>6496</v>
      </c>
      <c r="B3370" t="s">
        <v>6497</v>
      </c>
      <c r="C3370" t="str">
        <f t="shared" si="368"/>
        <v>Williams Funeral Home Incorporated</v>
      </c>
      <c r="D3370" t="str">
        <f t="shared" si="364"/>
        <v>Augusta, Georgia</v>
      </c>
      <c r="E3370" t="str">
        <f t="shared" si="369"/>
        <v>1765 Martin Luther King Jr BlvdAugusta, Georgia 30999</v>
      </c>
      <c r="F3370" t="str">
        <f t="shared" si="370"/>
        <v>(706) 722-5551</v>
      </c>
      <c r="G3370" t="str">
        <f t="shared" si="365"/>
        <v>1765 Martin Luther King Jr Blvd</v>
      </c>
      <c r="H3370" t="str">
        <f t="shared" si="366"/>
        <v>1765 Martin Luther King Jr Blvd, Augusta, Georgia 30999</v>
      </c>
      <c r="I3370" s="1" t="str">
        <f t="shared" si="367"/>
        <v>30111</v>
      </c>
    </row>
    <row r="3371" spans="1:9" x14ac:dyDescent="0.45">
      <c r="A3371" t="s">
        <v>6498</v>
      </c>
      <c r="B3371" t="s">
        <v>6499</v>
      </c>
      <c r="C3371" t="str">
        <f t="shared" si="368"/>
        <v>Airport Funeral Logistics</v>
      </c>
      <c r="D3371" t="str">
        <f t="shared" si="364"/>
        <v>Austell, Georgia</v>
      </c>
      <c r="E3371" t="str">
        <f t="shared" si="369"/>
        <v>5754 Harrison AveAustell, Georgia 30111</v>
      </c>
      <c r="F3371" t="str">
        <f t="shared" si="370"/>
        <v>(770) 948-5509</v>
      </c>
      <c r="G3371" t="str">
        <f t="shared" si="365"/>
        <v>5754 Harrison Ave</v>
      </c>
      <c r="H3371" t="str">
        <f t="shared" si="366"/>
        <v>5754 Harrison Ave, Austell, Georgia 30111</v>
      </c>
      <c r="I3371" s="1" t="str">
        <f t="shared" si="367"/>
        <v>39819</v>
      </c>
    </row>
    <row r="3372" spans="1:9" x14ac:dyDescent="0.45">
      <c r="A3372" t="s">
        <v>6500</v>
      </c>
      <c r="B3372" t="s">
        <v>6501</v>
      </c>
      <c r="C3372" t="str">
        <f t="shared" si="368"/>
        <v>Davis Struempf Funeral Home &amp; Cematory</v>
      </c>
      <c r="D3372" t="str">
        <f t="shared" si="364"/>
        <v>Austell, Georgia</v>
      </c>
      <c r="E3372" t="str">
        <f t="shared" si="369"/>
        <v>1975 E West ConnectorAustell, Georgia 30106</v>
      </c>
      <c r="F3372" t="str">
        <f t="shared" si="370"/>
        <v>(770) 944-2900</v>
      </c>
      <c r="G3372" t="str">
        <f t="shared" si="365"/>
        <v>1975 E West Connector</v>
      </c>
      <c r="H3372" t="str">
        <f t="shared" si="366"/>
        <v>1975 E West Connector, Austell, Georgia 30106</v>
      </c>
      <c r="I3372" s="1" t="str">
        <f t="shared" si="367"/>
        <v>39817</v>
      </c>
    </row>
    <row r="3373" spans="1:9" x14ac:dyDescent="0.45">
      <c r="A3373" t="s">
        <v>6502</v>
      </c>
      <c r="B3373" t="s">
        <v>6503</v>
      </c>
      <c r="C3373" t="str">
        <f t="shared" si="368"/>
        <v>Roy Davis Funeral Home</v>
      </c>
      <c r="D3373" t="str">
        <f t="shared" si="364"/>
        <v>Austell, Georgia</v>
      </c>
      <c r="E3373" t="str">
        <f t="shared" si="369"/>
        <v>5935 Mulberry StAustell, Georgia 30111</v>
      </c>
      <c r="F3373" t="str">
        <f t="shared" si="370"/>
        <v>(770) 948-2552</v>
      </c>
      <c r="G3373" t="str">
        <f t="shared" si="365"/>
        <v>5935 Mulberry St</v>
      </c>
      <c r="H3373" t="str">
        <f t="shared" si="366"/>
        <v>5935 Mulberry St, Austell, Georgia 30111</v>
      </c>
      <c r="I3373" s="1" t="str">
        <f t="shared" si="367"/>
        <v>39817</v>
      </c>
    </row>
    <row r="3374" spans="1:9" x14ac:dyDescent="0.45">
      <c r="A3374" t="s">
        <v>6504</v>
      </c>
      <c r="B3374" t="s">
        <v>6505</v>
      </c>
      <c r="C3374" t="str">
        <f t="shared" si="368"/>
        <v>Bruton Mortuary</v>
      </c>
      <c r="D3374" t="str">
        <f t="shared" si="364"/>
        <v>Bainbridge, Georgia</v>
      </c>
      <c r="E3374" t="str">
        <f t="shared" si="369"/>
        <v>635 N Bruton StreetBainbridge, Georgia 39819</v>
      </c>
      <c r="F3374" t="str">
        <f t="shared" si="370"/>
        <v>(229) 246-6042</v>
      </c>
      <c r="G3374" t="str">
        <f t="shared" si="365"/>
        <v>635 N Bruton Street</v>
      </c>
      <c r="H3374" t="str">
        <f t="shared" si="366"/>
        <v>635 N Bruton Street, Bainbridge, Georgia 39819</v>
      </c>
      <c r="I3374" s="1" t="str">
        <f t="shared" si="367"/>
        <v>39819</v>
      </c>
    </row>
    <row r="3375" spans="1:9" x14ac:dyDescent="0.45">
      <c r="A3375" t="s">
        <v>6506</v>
      </c>
      <c r="B3375" t="s">
        <v>6507</v>
      </c>
      <c r="C3375" t="str">
        <f t="shared" si="368"/>
        <v>Cox Funeral Home</v>
      </c>
      <c r="D3375" t="str">
        <f t="shared" si="364"/>
        <v>Bainbridge, Georgia</v>
      </c>
      <c r="E3375" t="str">
        <f t="shared" si="369"/>
        <v>202 S West StreetBainbridge, Georgia 39817</v>
      </c>
      <c r="F3375" t="str">
        <f t="shared" si="370"/>
        <v>(229) 246-4411</v>
      </c>
      <c r="G3375" t="str">
        <f t="shared" si="365"/>
        <v>202 S West Street</v>
      </c>
      <c r="H3375" t="str">
        <f t="shared" si="366"/>
        <v>202 S West Street, Bainbridge, Georgia 39817</v>
      </c>
      <c r="I3375" s="1" t="str">
        <f t="shared" si="367"/>
        <v>31513</v>
      </c>
    </row>
    <row r="3376" spans="1:9" x14ac:dyDescent="0.45">
      <c r="A3376" t="s">
        <v>6508</v>
      </c>
      <c r="B3376" t="s">
        <v>6509</v>
      </c>
      <c r="C3376" t="str">
        <f t="shared" si="368"/>
        <v>Guyton Brothers Funeral Home</v>
      </c>
      <c r="D3376" t="str">
        <f t="shared" si="364"/>
        <v>Bainbridge, Georgia</v>
      </c>
      <c r="E3376" t="str">
        <f t="shared" si="369"/>
        <v>431 E Calhoun StreetBainbridge, Georgia 39817</v>
      </c>
      <c r="F3376" t="str">
        <f t="shared" si="370"/>
        <v>(229) 246-2468</v>
      </c>
      <c r="G3376" t="str">
        <f t="shared" si="365"/>
        <v>431 E Calhoun Street</v>
      </c>
      <c r="H3376" t="str">
        <f t="shared" si="366"/>
        <v>431 E Calhoun Street, Bainbridge, Georgia 39817</v>
      </c>
      <c r="I3376" s="1" t="str">
        <f t="shared" si="367"/>
        <v>31513</v>
      </c>
    </row>
    <row r="3377" spans="1:9" x14ac:dyDescent="0.45">
      <c r="A3377" t="s">
        <v>6510</v>
      </c>
      <c r="B3377" t="s">
        <v>6511</v>
      </c>
      <c r="C3377" t="str">
        <f t="shared" si="368"/>
        <v>Ivey Funeral Home Inc</v>
      </c>
      <c r="D3377" t="str">
        <f t="shared" si="364"/>
        <v>Bainbridge, Georgia</v>
      </c>
      <c r="E3377" t="str">
        <f t="shared" si="369"/>
        <v>502 S Scott StreetBainbridge, Georgia 39819</v>
      </c>
      <c r="F3377" t="str">
        <f t="shared" si="370"/>
        <v>(229) 246-3232</v>
      </c>
      <c r="G3377" t="str">
        <f t="shared" si="365"/>
        <v>502 S Scott Street</v>
      </c>
      <c r="H3377" t="str">
        <f t="shared" si="366"/>
        <v>502 S Scott Street, Bainbridge, Georgia 39819</v>
      </c>
      <c r="I3377" s="1" t="str">
        <f t="shared" si="367"/>
        <v>31513</v>
      </c>
    </row>
    <row r="3378" spans="1:9" x14ac:dyDescent="0.45">
      <c r="A3378" t="s">
        <v>6512</v>
      </c>
      <c r="B3378" t="s">
        <v>6513</v>
      </c>
      <c r="C3378" t="str">
        <f t="shared" si="368"/>
        <v>Baxley Funeral Home</v>
      </c>
      <c r="D3378" t="str">
        <f t="shared" si="364"/>
        <v>Baxley, Georgia</v>
      </c>
      <c r="E3378" t="str">
        <f t="shared" si="369"/>
        <v>521 Blackshear HwyBaxley, Georgia 31513</v>
      </c>
      <c r="F3378" t="str">
        <f t="shared" si="370"/>
        <v>(912) 367-0348</v>
      </c>
      <c r="G3378" t="str">
        <f t="shared" si="365"/>
        <v>521 Blackshear Hwy</v>
      </c>
      <c r="H3378" t="str">
        <f t="shared" si="366"/>
        <v>521 Blackshear Hwy, Baxley, Georgia 31513</v>
      </c>
      <c r="I3378" s="1" t="str">
        <f t="shared" si="367"/>
        <v>31513</v>
      </c>
    </row>
    <row r="3379" spans="1:9" x14ac:dyDescent="0.45">
      <c r="A3379" t="s">
        <v>6514</v>
      </c>
      <c r="B3379" t="s">
        <v>6515</v>
      </c>
      <c r="C3379" t="str">
        <f t="shared" si="368"/>
        <v>Brown Funeral Home</v>
      </c>
      <c r="D3379" t="str">
        <f t="shared" si="364"/>
        <v>Baxley, Georgia</v>
      </c>
      <c r="E3379" t="str">
        <f t="shared" si="369"/>
        <v>26 Northside StreetBaxley, Georgia 31513</v>
      </c>
      <c r="F3379" t="str">
        <f t="shared" si="370"/>
        <v>(912) 367-2531</v>
      </c>
      <c r="G3379" t="str">
        <f t="shared" si="365"/>
        <v>26 Northside Street</v>
      </c>
      <c r="H3379" t="str">
        <f t="shared" si="366"/>
        <v>26 Northside Street, Baxley, Georgia 31513</v>
      </c>
      <c r="I3379" s="1" t="str">
        <f t="shared" si="367"/>
        <v>31516</v>
      </c>
    </row>
    <row r="3380" spans="1:9" x14ac:dyDescent="0.45">
      <c r="A3380" t="s">
        <v>6516</v>
      </c>
      <c r="B3380" t="s">
        <v>6517</v>
      </c>
      <c r="C3380" t="str">
        <f t="shared" si="368"/>
        <v>David E Miles Funeral Home</v>
      </c>
      <c r="D3380" t="str">
        <f t="shared" si="364"/>
        <v>Baxley, Georgia</v>
      </c>
      <c r="E3380" t="str">
        <f t="shared" si="369"/>
        <v>85 Anthony StreetBaxley, Georgia 31513</v>
      </c>
      <c r="F3380" t="str">
        <f t="shared" si="370"/>
        <v>(912) 367-2331</v>
      </c>
      <c r="G3380" t="str">
        <f t="shared" si="365"/>
        <v>85 Anthony Street</v>
      </c>
      <c r="H3380" t="str">
        <f t="shared" si="366"/>
        <v>85 Anthony Street, Baxley, Georgia 31513</v>
      </c>
      <c r="I3380" s="1" t="str">
        <f t="shared" si="367"/>
        <v>31516</v>
      </c>
    </row>
    <row r="3381" spans="1:9" x14ac:dyDescent="0.45">
      <c r="A3381" t="s">
        <v>6518</v>
      </c>
      <c r="B3381" t="s">
        <v>6519</v>
      </c>
      <c r="C3381" t="str">
        <f t="shared" si="368"/>
        <v>Swain Funeral Home Inc</v>
      </c>
      <c r="D3381" t="str">
        <f t="shared" si="364"/>
        <v>Baxley, Georgia</v>
      </c>
      <c r="E3381" t="str">
        <f t="shared" si="369"/>
        <v>1632 Hatch Parkkway NorthBaxley, Georgia 31513</v>
      </c>
      <c r="F3381" t="str">
        <f t="shared" si="370"/>
        <v>(912) 367-2242</v>
      </c>
      <c r="G3381" t="str">
        <f t="shared" si="365"/>
        <v>1632 Hatch Parkkway North</v>
      </c>
      <c r="H3381" t="str">
        <f t="shared" si="366"/>
        <v>1632 Hatch Parkkway North, Baxley, Georgia 31513</v>
      </c>
      <c r="I3381" s="1" t="str">
        <f t="shared" si="367"/>
        <v>31516</v>
      </c>
    </row>
    <row r="3382" spans="1:9" x14ac:dyDescent="0.45">
      <c r="A3382" t="s">
        <v>6520</v>
      </c>
      <c r="B3382" t="s">
        <v>6521</v>
      </c>
      <c r="C3382" t="str">
        <f t="shared" si="368"/>
        <v>Jacobs Funeral Home</v>
      </c>
      <c r="D3382" t="str">
        <f t="shared" si="364"/>
        <v>Blackshear, Georgia</v>
      </c>
      <c r="E3382" t="str">
        <f t="shared" si="369"/>
        <v>2640 Hwy 84 WBlackshear, Georgia 31516</v>
      </c>
      <c r="F3382" t="str">
        <f t="shared" si="370"/>
        <v>(912) 449-0984</v>
      </c>
      <c r="G3382" t="str">
        <f t="shared" si="365"/>
        <v>2640 Hwy 84 W</v>
      </c>
      <c r="H3382" t="str">
        <f t="shared" si="366"/>
        <v>2640 Hwy 84 W, Blackshear, Georgia 31516</v>
      </c>
      <c r="I3382" s="1" t="str">
        <f t="shared" si="367"/>
        <v>31516</v>
      </c>
    </row>
    <row r="3383" spans="1:9" x14ac:dyDescent="0.45">
      <c r="A3383" t="s">
        <v>6522</v>
      </c>
      <c r="B3383" t="s">
        <v>6523</v>
      </c>
      <c r="C3383" t="str">
        <f t="shared" si="368"/>
        <v>Marshall Funeral Home</v>
      </c>
      <c r="D3383" t="str">
        <f t="shared" si="364"/>
        <v>Blackshear, Georgia</v>
      </c>
      <c r="E3383" t="str">
        <f t="shared" si="369"/>
        <v>420 S Highway AvenueBlackshear, Georgia 31516</v>
      </c>
      <c r="F3383" t="str">
        <f t="shared" si="370"/>
        <v>(912) 449-6257</v>
      </c>
      <c r="G3383" t="str">
        <f t="shared" si="365"/>
        <v>420 S Highway Avenue</v>
      </c>
      <c r="H3383" t="str">
        <f t="shared" si="366"/>
        <v>420 S Highway Avenue, Blackshear, Georgia 31516</v>
      </c>
      <c r="I3383" s="1" t="str">
        <f t="shared" si="367"/>
        <v>30512</v>
      </c>
    </row>
    <row r="3384" spans="1:9" x14ac:dyDescent="0.45">
      <c r="A3384" t="s">
        <v>6524</v>
      </c>
      <c r="B3384" t="s">
        <v>6525</v>
      </c>
      <c r="C3384" t="str">
        <f t="shared" si="368"/>
        <v>Pearson-Treadwell Funeral Home Inc</v>
      </c>
      <c r="D3384" t="str">
        <f t="shared" si="364"/>
        <v>Blackshear, Georgia</v>
      </c>
      <c r="E3384" t="str">
        <f t="shared" si="369"/>
        <v>659 E Main StreetBlackshear, Georgia 31516</v>
      </c>
      <c r="F3384" t="str">
        <f t="shared" si="370"/>
        <v>(912) 449-6626</v>
      </c>
      <c r="G3384" t="str">
        <f t="shared" si="365"/>
        <v>659 E Main Street</v>
      </c>
      <c r="H3384" t="str">
        <f t="shared" si="366"/>
        <v>659 E Main Street, Blackshear, Georgia 31516</v>
      </c>
      <c r="I3384" s="1" t="str">
        <f t="shared" si="367"/>
        <v>30512</v>
      </c>
    </row>
    <row r="3385" spans="1:9" x14ac:dyDescent="0.45">
      <c r="A3385" t="s">
        <v>6526</v>
      </c>
      <c r="B3385" t="s">
        <v>6527</v>
      </c>
      <c r="C3385" t="str">
        <f t="shared" si="368"/>
        <v>Smith Funeral Home</v>
      </c>
      <c r="D3385" t="str">
        <f t="shared" si="364"/>
        <v>Blackshear, Georgia</v>
      </c>
      <c r="E3385" t="str">
        <f t="shared" si="369"/>
        <v>210 Johnson StreetBlackshear, Georgia 31516</v>
      </c>
      <c r="F3385" t="str">
        <f t="shared" si="370"/>
        <v>(912) 449-3113</v>
      </c>
      <c r="G3385" t="str">
        <f t="shared" si="365"/>
        <v>210 Johnson Street</v>
      </c>
      <c r="H3385" t="str">
        <f t="shared" si="366"/>
        <v>210 Johnson Street, Blackshear, Georgia 31516</v>
      </c>
      <c r="I3385" s="1" t="str">
        <f t="shared" si="367"/>
        <v>30513</v>
      </c>
    </row>
    <row r="3386" spans="1:9" x14ac:dyDescent="0.45">
      <c r="A3386" t="s">
        <v>6528</v>
      </c>
      <c r="B3386" t="s">
        <v>6529</v>
      </c>
      <c r="C3386" t="str">
        <f t="shared" si="368"/>
        <v>Cochran Funeral Home &amp; Crematory</v>
      </c>
      <c r="D3386" t="str">
        <f t="shared" si="364"/>
        <v>Blairsville, Georgia</v>
      </c>
      <c r="E3386" t="str">
        <f t="shared" si="369"/>
        <v>32 Hospital StreetBlairsville, Georgia 30512</v>
      </c>
      <c r="F3386" t="str">
        <f t="shared" si="370"/>
        <v>(706) 745-2156</v>
      </c>
      <c r="G3386" t="str">
        <f t="shared" si="365"/>
        <v>32 Hospital Street</v>
      </c>
      <c r="H3386" t="str">
        <f t="shared" si="366"/>
        <v>32 Hospital Street, Blairsville, Georgia 30512</v>
      </c>
      <c r="I3386" s="1" t="str">
        <f t="shared" si="367"/>
        <v>30513</v>
      </c>
    </row>
    <row r="3387" spans="1:9" x14ac:dyDescent="0.45">
      <c r="A3387" t="s">
        <v>6530</v>
      </c>
      <c r="B3387" t="s">
        <v>6531</v>
      </c>
      <c r="C3387" t="str">
        <f t="shared" si="368"/>
        <v>Mountain View Funeral Home</v>
      </c>
      <c r="D3387" t="str">
        <f t="shared" si="364"/>
        <v>Blairsville, Georgia</v>
      </c>
      <c r="E3387" t="str">
        <f t="shared" si="369"/>
        <v>119 Murphy HighwayBlairsville, Georgia 30512</v>
      </c>
      <c r="F3387" t="str">
        <f t="shared" si="370"/>
        <v>(706) 745-3456</v>
      </c>
      <c r="G3387" t="str">
        <f t="shared" si="365"/>
        <v>119 Murphy Highway</v>
      </c>
      <c r="H3387" t="str">
        <f t="shared" si="366"/>
        <v>119 Murphy Highway, Blairsville, Georgia 30512</v>
      </c>
      <c r="I3387" s="1" t="str">
        <f t="shared" si="367"/>
        <v>30622</v>
      </c>
    </row>
    <row r="3388" spans="1:9" x14ac:dyDescent="0.45">
      <c r="A3388" t="s">
        <v>6532</v>
      </c>
      <c r="B3388" t="s">
        <v>6533</v>
      </c>
      <c r="C3388" t="str">
        <f t="shared" si="368"/>
        <v>Akins Funeral Homes Inc</v>
      </c>
      <c r="D3388" t="str">
        <f t="shared" si="364"/>
        <v>Blue Ridge, Georgia</v>
      </c>
      <c r="E3388" t="str">
        <f t="shared" si="369"/>
        <v>7871 Blue Ridge DriveBlue Ridge, Georgia 30513</v>
      </c>
      <c r="F3388" t="str">
        <f t="shared" si="370"/>
        <v>(706) 632-2267</v>
      </c>
      <c r="G3388" t="str">
        <f t="shared" si="365"/>
        <v>7871 Blue Ridge Drive</v>
      </c>
      <c r="H3388" t="str">
        <f t="shared" si="366"/>
        <v>7871 Blue Ridge Drive, Blue Ridge, Georgia 30513</v>
      </c>
      <c r="I3388" s="1" t="str">
        <f t="shared" si="367"/>
        <v>30108</v>
      </c>
    </row>
    <row r="3389" spans="1:9" x14ac:dyDescent="0.45">
      <c r="A3389" t="s">
        <v>6534</v>
      </c>
      <c r="B3389" t="s">
        <v>6535</v>
      </c>
      <c r="C3389" t="str">
        <f t="shared" si="368"/>
        <v>Henry-Cochran Funeral Home</v>
      </c>
      <c r="D3389" t="str">
        <f t="shared" si="364"/>
        <v>Blue Ridge, Georgia</v>
      </c>
      <c r="E3389" t="str">
        <f t="shared" si="369"/>
        <v>3911 Appalachian HighwayBlue Ridge, Georgia 30513</v>
      </c>
      <c r="F3389" t="str">
        <f t="shared" si="370"/>
        <v>(706) 632-5968</v>
      </c>
      <c r="G3389" t="str">
        <f t="shared" si="365"/>
        <v>3911 Appalachian Highway</v>
      </c>
      <c r="H3389" t="str">
        <f t="shared" si="366"/>
        <v>3911 Appalachian Highway, Blue Ridge, Georgia 30513</v>
      </c>
      <c r="I3389" s="1" t="str">
        <f t="shared" si="367"/>
        <v>30110</v>
      </c>
    </row>
    <row r="3390" spans="1:9" x14ac:dyDescent="0.45">
      <c r="A3390" t="s">
        <v>6536</v>
      </c>
      <c r="B3390" t="s">
        <v>6537</v>
      </c>
      <c r="C3390" t="str">
        <f t="shared" si="368"/>
        <v>Lord &amp; Stephens Funeral Home</v>
      </c>
      <c r="D3390" t="str">
        <f t="shared" si="364"/>
        <v>Bogart, Georgia</v>
      </c>
      <c r="E3390" t="str">
        <f t="shared" si="369"/>
        <v>1211 Jimmy Daniel RoadBogart, Georgia 30622</v>
      </c>
      <c r="F3390" t="str">
        <f t="shared" si="370"/>
        <v>(706) 549-3342</v>
      </c>
      <c r="G3390" t="str">
        <f t="shared" si="365"/>
        <v>1211 Jimmy Daniel Road</v>
      </c>
      <c r="H3390" t="str">
        <f t="shared" si="366"/>
        <v>1211 Jimmy Daniel Road, Bogart, Georgia 30622</v>
      </c>
      <c r="I3390" s="1" t="str">
        <f t="shared" si="367"/>
        <v>30110</v>
      </c>
    </row>
    <row r="3391" spans="1:9" x14ac:dyDescent="0.45">
      <c r="A3391" t="s">
        <v>6538</v>
      </c>
      <c r="B3391" t="s">
        <v>6539</v>
      </c>
      <c r="C3391" t="str">
        <f t="shared" si="368"/>
        <v>Rainwater-West Funeral Home Inc</v>
      </c>
      <c r="D3391" t="str">
        <f t="shared" si="364"/>
        <v>Bowdon, Georgia</v>
      </c>
      <c r="E3391" t="str">
        <f t="shared" si="369"/>
        <v>317 North Carroll StreetBowdon, Georgia 30108</v>
      </c>
      <c r="F3391" t="str">
        <f t="shared" si="370"/>
        <v>(770) 258-7239</v>
      </c>
      <c r="G3391" t="str">
        <f t="shared" si="365"/>
        <v>317 North Carroll Street</v>
      </c>
      <c r="H3391" t="str">
        <f t="shared" si="366"/>
        <v>317 North Carroll Street, Bowdon, Georgia 30108</v>
      </c>
      <c r="I3391" s="1" t="str">
        <f t="shared" si="367"/>
        <v>31520</v>
      </c>
    </row>
    <row r="3392" spans="1:9" x14ac:dyDescent="0.45">
      <c r="A3392" t="s">
        <v>6540</v>
      </c>
      <c r="B3392" t="s">
        <v>6541</v>
      </c>
      <c r="C3392" t="str">
        <f t="shared" si="368"/>
        <v>Helton Brothers Funeral Home</v>
      </c>
      <c r="D3392" t="str">
        <f t="shared" si="364"/>
        <v>Bremen, Georgia</v>
      </c>
      <c r="E3392" t="str">
        <f t="shared" si="369"/>
        <v>214 Helton RoadBremen, Georgia 30110</v>
      </c>
      <c r="F3392" t="str">
        <f t="shared" si="370"/>
        <v>(770) 537-0549</v>
      </c>
      <c r="G3392" t="str">
        <f t="shared" si="365"/>
        <v>214 Helton Road</v>
      </c>
      <c r="H3392" t="str">
        <f t="shared" si="366"/>
        <v>214 Helton Road, Bremen, Georgia 30110</v>
      </c>
      <c r="I3392" s="1" t="str">
        <f t="shared" si="367"/>
        <v>31525</v>
      </c>
    </row>
    <row r="3393" spans="1:9" x14ac:dyDescent="0.45">
      <c r="A3393" t="s">
        <v>6542</v>
      </c>
      <c r="B3393" t="s">
        <v>6543</v>
      </c>
      <c r="C3393" t="str">
        <f t="shared" si="368"/>
        <v>Hightower Funeral Home</v>
      </c>
      <c r="D3393" t="str">
        <f t="shared" si="364"/>
        <v>Bremen, Georgia</v>
      </c>
      <c r="E3393" t="str">
        <f t="shared" si="369"/>
        <v>318 Gorden StBremen, Georgia 30110</v>
      </c>
      <c r="F3393" t="str">
        <f t="shared" si="370"/>
        <v>(770) 537-2375</v>
      </c>
      <c r="G3393" t="str">
        <f t="shared" si="365"/>
        <v>318 Gorden St</v>
      </c>
      <c r="H3393" t="str">
        <f t="shared" si="366"/>
        <v>318 Gorden St, Bremen, Georgia 30110</v>
      </c>
      <c r="I3393" s="1" t="str">
        <f t="shared" si="367"/>
        <v>31520</v>
      </c>
    </row>
    <row r="3394" spans="1:9" x14ac:dyDescent="0.45">
      <c r="A3394" t="s">
        <v>6544</v>
      </c>
      <c r="B3394" t="s">
        <v>6545</v>
      </c>
      <c r="C3394" t="str">
        <f t="shared" si="368"/>
        <v>Brunswick Funeral Home Inc</v>
      </c>
      <c r="D3394" t="str">
        <f t="shared" ref="D3394:D3457" si="371">RIGHT($A3394,LEN($A3394) - FIND(",",$A3394)-1)</f>
        <v>Brunswick, Georgia</v>
      </c>
      <c r="E3394" t="str">
        <f t="shared" si="369"/>
        <v>2700 AlbanyBrunswick, Georgia 31520</v>
      </c>
      <c r="F3394" t="str">
        <f t="shared" si="370"/>
        <v>(912) 264-1725</v>
      </c>
      <c r="G3394" t="str">
        <f t="shared" ref="G3394:G3457" si="372">LEFT(E3394, FIND(D3394,E3394)-1)</f>
        <v>2700 Albany</v>
      </c>
      <c r="H3394" t="str">
        <f t="shared" ref="H3394:H3457" si="373">_xlfn.CONCAT(G3394,", ",D3394," ", RIGHT(E3394,5))</f>
        <v>2700 Albany, Brunswick, Georgia 31520</v>
      </c>
      <c r="I3394" s="1" t="str">
        <f t="shared" ref="I3394:I3457" si="374">RIGHT(E3397,5)</f>
        <v>31520</v>
      </c>
    </row>
    <row r="3395" spans="1:9" x14ac:dyDescent="0.45">
      <c r="A3395" t="s">
        <v>6546</v>
      </c>
      <c r="B3395" t="s">
        <v>6547</v>
      </c>
      <c r="C3395" t="str">
        <f t="shared" ref="C3395:C3458" si="375">LEFT($A3395,FIND(",", $A3395)-1)</f>
        <v>Brunswick Memorial Park Cemetery &amp; Funeral Home</v>
      </c>
      <c r="D3395" t="str">
        <f t="shared" si="371"/>
        <v>Brunswick, Georgia</v>
      </c>
      <c r="E3395" t="str">
        <f t="shared" ref="E3395:E3458" si="376">LEFT($B3395,FIND("Phone",$B3395)-1)</f>
        <v>4407 Us Highway 17 NorthBrunswick, Georgia 31525</v>
      </c>
      <c r="F3395" t="str">
        <f t="shared" ref="F3395:F3458" si="377">RIGHT($B3395,LEN($B3395) - FIND("Phone",$B3395)-6)</f>
        <v>(912) 265-6454</v>
      </c>
      <c r="G3395" t="str">
        <f t="shared" si="372"/>
        <v>4407 Us Highway 17 North</v>
      </c>
      <c r="H3395" t="str">
        <f t="shared" si="373"/>
        <v>4407 Us Highway 17 North, Brunswick, Georgia 31525</v>
      </c>
      <c r="I3395" s="1" t="str">
        <f t="shared" si="374"/>
        <v>31520</v>
      </c>
    </row>
    <row r="3396" spans="1:9" x14ac:dyDescent="0.45">
      <c r="A3396" t="s">
        <v>6548</v>
      </c>
      <c r="B3396" t="s">
        <v>6549</v>
      </c>
      <c r="C3396" t="str">
        <f t="shared" si="375"/>
        <v>Collins Funeral Home</v>
      </c>
      <c r="D3396" t="str">
        <f t="shared" si="371"/>
        <v>Brunswick, Georgia</v>
      </c>
      <c r="E3396" t="str">
        <f t="shared" si="376"/>
        <v>1808 L StreetBrunswick, Georgia 31520</v>
      </c>
      <c r="F3396" t="str">
        <f t="shared" si="377"/>
        <v>(912) 265-6414</v>
      </c>
      <c r="G3396" t="str">
        <f t="shared" si="372"/>
        <v>1808 L Street</v>
      </c>
      <c r="H3396" t="str">
        <f t="shared" si="373"/>
        <v>1808 L Street, Brunswick, Georgia 31520</v>
      </c>
      <c r="I3396" s="1" t="str">
        <f t="shared" si="374"/>
        <v>31520</v>
      </c>
    </row>
    <row r="3397" spans="1:9" x14ac:dyDescent="0.45">
      <c r="A3397" t="s">
        <v>6550</v>
      </c>
      <c r="B3397" t="s">
        <v>6551</v>
      </c>
      <c r="C3397" t="str">
        <f t="shared" si="375"/>
        <v>Edo Miller Funeral Home</v>
      </c>
      <c r="D3397" t="str">
        <f t="shared" si="371"/>
        <v>Brunswick, Georgia</v>
      </c>
      <c r="E3397" t="str">
        <f t="shared" si="376"/>
        <v>3321 Glynn AveBrunswick, Georgia 31520</v>
      </c>
      <c r="F3397" t="str">
        <f t="shared" si="377"/>
        <v>(912) 265-3636</v>
      </c>
      <c r="G3397" t="str">
        <f t="shared" si="372"/>
        <v>3321 Glynn Ave</v>
      </c>
      <c r="H3397" t="str">
        <f t="shared" si="373"/>
        <v>3321 Glynn Ave, Brunswick, Georgia 31520</v>
      </c>
      <c r="I3397" s="1" t="str">
        <f t="shared" si="374"/>
        <v>30113</v>
      </c>
    </row>
    <row r="3398" spans="1:9" x14ac:dyDescent="0.45">
      <c r="A3398" t="s">
        <v>6552</v>
      </c>
      <c r="B3398" t="s">
        <v>6553</v>
      </c>
      <c r="C3398" t="str">
        <f t="shared" si="375"/>
        <v>Hall Funeral Home</v>
      </c>
      <c r="D3398" t="str">
        <f t="shared" si="371"/>
        <v>Brunswick, Georgia</v>
      </c>
      <c r="E3398" t="str">
        <f t="shared" si="376"/>
        <v>3503 Habersham StreetBrunswick, Georgia 31520</v>
      </c>
      <c r="F3398" t="str">
        <f t="shared" si="377"/>
        <v>(912) 265-7432</v>
      </c>
      <c r="G3398" t="str">
        <f t="shared" si="372"/>
        <v>3503 Habersham Street</v>
      </c>
      <c r="H3398" t="str">
        <f t="shared" si="373"/>
        <v>3503 Habersham Street, Brunswick, Georgia 31520</v>
      </c>
      <c r="I3398" s="1" t="str">
        <f t="shared" si="374"/>
        <v>31803</v>
      </c>
    </row>
    <row r="3399" spans="1:9" x14ac:dyDescent="0.45">
      <c r="A3399" t="s">
        <v>39206</v>
      </c>
      <c r="B3399" t="s">
        <v>6554</v>
      </c>
      <c r="C3399" t="str">
        <f t="shared" si="375"/>
        <v>Hall Jones &amp; Brown Funeral Home Inc</v>
      </c>
      <c r="D3399" t="str">
        <f t="shared" si="371"/>
        <v>Brunswick, Georgia</v>
      </c>
      <c r="E3399" t="str">
        <f t="shared" si="376"/>
        <v>2005 G StBrunswick, Georgia 31520</v>
      </c>
      <c r="F3399" t="str">
        <f t="shared" si="377"/>
        <v>(912) 265-3855</v>
      </c>
      <c r="G3399" t="str">
        <f t="shared" si="372"/>
        <v>2005 G St</v>
      </c>
      <c r="H3399" t="str">
        <f t="shared" si="373"/>
        <v>2005 G St, Brunswick, Georgia 31520</v>
      </c>
      <c r="I3399" s="1" t="str">
        <f t="shared" si="374"/>
        <v>31803</v>
      </c>
    </row>
    <row r="3400" spans="1:9" x14ac:dyDescent="0.45">
      <c r="A3400" t="s">
        <v>6555</v>
      </c>
      <c r="B3400" t="s">
        <v>6556</v>
      </c>
      <c r="C3400" t="str">
        <f t="shared" si="375"/>
        <v>Hutcheson's Memorial Chapel</v>
      </c>
      <c r="D3400" t="str">
        <f t="shared" si="371"/>
        <v>Buchanan, Georgia</v>
      </c>
      <c r="E3400" t="str">
        <f t="shared" si="376"/>
        <v>71 Park Heights DrBuchanan, Georgia 30113</v>
      </c>
      <c r="F3400" t="str">
        <f t="shared" si="377"/>
        <v>(770) 646-3878</v>
      </c>
      <c r="G3400" t="str">
        <f t="shared" si="372"/>
        <v>71 Park Heights Dr</v>
      </c>
      <c r="H3400" t="str">
        <f t="shared" si="373"/>
        <v>71 Park Heights Dr, Buchanan, Georgia 30113</v>
      </c>
      <c r="I3400" s="1" t="str">
        <f t="shared" si="374"/>
        <v>30518</v>
      </c>
    </row>
    <row r="3401" spans="1:9" x14ac:dyDescent="0.45">
      <c r="A3401" t="s">
        <v>6557</v>
      </c>
      <c r="B3401" t="s">
        <v>6558</v>
      </c>
      <c r="C3401" t="str">
        <f t="shared" si="375"/>
        <v>McBride Funeral Home</v>
      </c>
      <c r="D3401" t="str">
        <f t="shared" si="371"/>
        <v>Buena Vista, Georgia</v>
      </c>
      <c r="E3401" t="str">
        <f t="shared" si="376"/>
        <v>Rogers StreetBuena Vista, Georgia 31803</v>
      </c>
      <c r="F3401" t="str">
        <f t="shared" si="377"/>
        <v>(229) 649-4179</v>
      </c>
      <c r="G3401" t="str">
        <f t="shared" si="372"/>
        <v>Rogers Street</v>
      </c>
      <c r="H3401" t="str">
        <f t="shared" si="373"/>
        <v>Rogers Street, Buena Vista, Georgia 31803</v>
      </c>
      <c r="I3401" s="1" t="str">
        <f t="shared" si="374"/>
        <v>30519</v>
      </c>
    </row>
    <row r="3402" spans="1:9" x14ac:dyDescent="0.45">
      <c r="A3402" t="s">
        <v>6559</v>
      </c>
      <c r="B3402" t="s">
        <v>6560</v>
      </c>
      <c r="C3402" t="str">
        <f t="shared" si="375"/>
        <v>Tante Funeral Home</v>
      </c>
      <c r="D3402" t="str">
        <f t="shared" si="371"/>
        <v>Buena Vista, Georgia</v>
      </c>
      <c r="E3402" t="str">
        <f t="shared" si="376"/>
        <v>Tazewell RoadBuena Vista, Georgia 31803</v>
      </c>
      <c r="F3402" t="str">
        <f t="shared" si="377"/>
        <v>(229) 649-2478</v>
      </c>
      <c r="G3402" t="str">
        <f t="shared" si="372"/>
        <v>Tazewell Road</v>
      </c>
      <c r="H3402" t="str">
        <f t="shared" si="373"/>
        <v>Tazewell Road, Buena Vista, Georgia 31803</v>
      </c>
      <c r="I3402" s="1" t="str">
        <f t="shared" si="374"/>
        <v>30518</v>
      </c>
    </row>
    <row r="3403" spans="1:9" x14ac:dyDescent="0.45">
      <c r="A3403" t="s">
        <v>6561</v>
      </c>
      <c r="B3403" t="s">
        <v>6562</v>
      </c>
      <c r="C3403" t="str">
        <f t="shared" si="375"/>
        <v>Flanigan Funeral Home</v>
      </c>
      <c r="D3403" t="str">
        <f t="shared" si="371"/>
        <v>Buford, Georgia</v>
      </c>
      <c r="E3403" t="str">
        <f t="shared" si="376"/>
        <v>4400 S Lee StBuford, Georgia 30518</v>
      </c>
      <c r="F3403" t="str">
        <f t="shared" si="377"/>
        <v>(770) 932-1133</v>
      </c>
      <c r="G3403" t="str">
        <f t="shared" si="372"/>
        <v>4400 S Lee St</v>
      </c>
      <c r="H3403" t="str">
        <f t="shared" si="373"/>
        <v>4400 S Lee St, Buford, Georgia 30518</v>
      </c>
      <c r="I3403" s="1" t="str">
        <f t="shared" si="374"/>
        <v>30518</v>
      </c>
    </row>
    <row r="3404" spans="1:9" x14ac:dyDescent="0.45">
      <c r="A3404" t="s">
        <v>6563</v>
      </c>
      <c r="B3404" t="s">
        <v>6564</v>
      </c>
      <c r="C3404" t="str">
        <f t="shared" si="375"/>
        <v>Hamilton Mill Memorial Chapel &amp; Gardens</v>
      </c>
      <c r="D3404" t="str">
        <f t="shared" si="371"/>
        <v>Buford, Georgia</v>
      </c>
      <c r="E3404" t="str">
        <f t="shared" si="376"/>
        <v>3481 Hamilton Mill RdBuford, Georgia 30519</v>
      </c>
      <c r="F3404" t="str">
        <f t="shared" si="377"/>
        <v>(770) 945-6924</v>
      </c>
      <c r="G3404" t="str">
        <f t="shared" si="372"/>
        <v>3481 Hamilton Mill Rd</v>
      </c>
      <c r="H3404" t="str">
        <f t="shared" si="373"/>
        <v>3481 Hamilton Mill Rd, Buford, Georgia 30519</v>
      </c>
      <c r="I3404" s="1" t="str">
        <f t="shared" si="374"/>
        <v>31008</v>
      </c>
    </row>
    <row r="3405" spans="1:9" x14ac:dyDescent="0.45">
      <c r="A3405" t="s">
        <v>6565</v>
      </c>
      <c r="B3405" t="s">
        <v>6566</v>
      </c>
      <c r="C3405" t="str">
        <f t="shared" si="375"/>
        <v>Tapp Funeral Home</v>
      </c>
      <c r="D3405" t="str">
        <f t="shared" si="371"/>
        <v>Buford, Georgia</v>
      </c>
      <c r="E3405" t="str">
        <f t="shared" si="376"/>
        <v>201 Morningside DriveBuford, Georgia 30518</v>
      </c>
      <c r="F3405" t="str">
        <f t="shared" si="377"/>
        <v>(770) 945-9345</v>
      </c>
      <c r="G3405" t="str">
        <f t="shared" si="372"/>
        <v>201 Morningside Drive</v>
      </c>
      <c r="H3405" t="str">
        <f t="shared" si="373"/>
        <v>201 Morningside Drive, Buford, Georgia 30518</v>
      </c>
      <c r="I3405" s="1" t="str">
        <f t="shared" si="374"/>
        <v>31008</v>
      </c>
    </row>
    <row r="3406" spans="1:9" x14ac:dyDescent="0.45">
      <c r="A3406" t="s">
        <v>6567</v>
      </c>
      <c r="B3406" t="s">
        <v>6568</v>
      </c>
      <c r="C3406" t="str">
        <f t="shared" si="375"/>
        <v>Young-Warbington-Young Mortuary Inc</v>
      </c>
      <c r="D3406" t="str">
        <f t="shared" si="371"/>
        <v>Buford, Georgia</v>
      </c>
      <c r="E3406" t="str">
        <f t="shared" si="376"/>
        <v>254 Shadburn AveBuford, Georgia 30518</v>
      </c>
      <c r="F3406" t="str">
        <f t="shared" si="377"/>
        <v>(770) 271-3020</v>
      </c>
      <c r="G3406" t="str">
        <f t="shared" si="372"/>
        <v>254 Shadburn Ave</v>
      </c>
      <c r="H3406" t="str">
        <f t="shared" si="373"/>
        <v>254 Shadburn Ave, Buford, Georgia 30518</v>
      </c>
      <c r="I3406" s="1" t="str">
        <f t="shared" si="374"/>
        <v>39828</v>
      </c>
    </row>
    <row r="3407" spans="1:9" x14ac:dyDescent="0.45">
      <c r="A3407" t="s">
        <v>6569</v>
      </c>
      <c r="B3407" t="s">
        <v>6570</v>
      </c>
      <c r="C3407" t="str">
        <f t="shared" si="375"/>
        <v>Byron Funeral Home</v>
      </c>
      <c r="D3407" t="str">
        <f t="shared" si="371"/>
        <v>Byron, Georgia</v>
      </c>
      <c r="E3407" t="str">
        <f t="shared" si="376"/>
        <v>239 Ga Highway 49 SByron, Georgia 31008</v>
      </c>
      <c r="F3407" t="str">
        <f t="shared" si="377"/>
        <v>(478) 956-4993</v>
      </c>
      <c r="G3407" t="str">
        <f t="shared" si="372"/>
        <v>239 Ga Highway 49 S</v>
      </c>
      <c r="H3407" t="str">
        <f t="shared" si="373"/>
        <v>239 Ga Highway 49 S, Byron, Georgia 31008</v>
      </c>
      <c r="I3407" s="1" t="str">
        <f t="shared" si="374"/>
        <v>39828</v>
      </c>
    </row>
    <row r="3408" spans="1:9" x14ac:dyDescent="0.45">
      <c r="A3408" t="s">
        <v>6571</v>
      </c>
      <c r="B3408" t="s">
        <v>6572</v>
      </c>
      <c r="C3408" t="str">
        <f t="shared" si="375"/>
        <v>Rooks Funeral Home</v>
      </c>
      <c r="D3408" t="str">
        <f t="shared" si="371"/>
        <v>Byron, Georgia</v>
      </c>
      <c r="E3408" t="str">
        <f t="shared" si="376"/>
        <v>109 White RdByron, Georgia 31008</v>
      </c>
      <c r="F3408" t="str">
        <f t="shared" si="377"/>
        <v>(478) 956-4242</v>
      </c>
      <c r="G3408" t="str">
        <f t="shared" si="372"/>
        <v>109 White Rd</v>
      </c>
      <c r="H3408" t="str">
        <f t="shared" si="373"/>
        <v>109 White Rd, Byron, Georgia 31008</v>
      </c>
      <c r="I3408" s="1" t="str">
        <f t="shared" si="374"/>
        <v>39828</v>
      </c>
    </row>
    <row r="3409" spans="1:9" x14ac:dyDescent="0.45">
      <c r="A3409" t="s">
        <v>6573</v>
      </c>
      <c r="B3409" t="s">
        <v>6574</v>
      </c>
      <c r="C3409" t="str">
        <f t="shared" si="375"/>
        <v>Clark Funeral Home</v>
      </c>
      <c r="D3409" t="str">
        <f t="shared" si="371"/>
        <v>Cairo, Georgia</v>
      </c>
      <c r="E3409" t="str">
        <f t="shared" si="376"/>
        <v>334 S Broad StCairo, Georgia 39828</v>
      </c>
      <c r="F3409" t="str">
        <f t="shared" si="377"/>
        <v>(229) 377-1414</v>
      </c>
      <c r="G3409" t="str">
        <f t="shared" si="372"/>
        <v>334 S Broad St</v>
      </c>
      <c r="H3409" t="str">
        <f t="shared" si="373"/>
        <v>334 S Broad St, Cairo, Georgia 39828</v>
      </c>
      <c r="I3409" s="1" t="str">
        <f t="shared" si="374"/>
        <v>39828</v>
      </c>
    </row>
    <row r="3410" spans="1:9" x14ac:dyDescent="0.45">
      <c r="A3410" t="s">
        <v>6575</v>
      </c>
      <c r="B3410" t="s">
        <v>6576</v>
      </c>
      <c r="C3410" t="str">
        <f t="shared" si="375"/>
        <v>Cloud &amp; Son Funeral Home</v>
      </c>
      <c r="D3410" t="str">
        <f t="shared" si="371"/>
        <v>Cairo, Georgia</v>
      </c>
      <c r="E3410" t="str">
        <f t="shared" si="376"/>
        <v>198 Martin Luther King Jr AveCairo, Georgia 39828</v>
      </c>
      <c r="F3410" t="str">
        <f t="shared" si="377"/>
        <v>(229) 377-3592</v>
      </c>
      <c r="G3410" t="str">
        <f t="shared" si="372"/>
        <v>198 Martin Luther King Jr Ave</v>
      </c>
      <c r="H3410" t="str">
        <f t="shared" si="373"/>
        <v>198 Martin Luther King Jr Ave, Cairo, Georgia 39828</v>
      </c>
      <c r="I3410" s="1" t="str">
        <f t="shared" si="374"/>
        <v>30701</v>
      </c>
    </row>
    <row r="3411" spans="1:9" x14ac:dyDescent="0.45">
      <c r="A3411" t="s">
        <v>6577</v>
      </c>
      <c r="B3411" t="s">
        <v>6578</v>
      </c>
      <c r="C3411" t="str">
        <f t="shared" si="375"/>
        <v>Heritage Funeral Home Inc</v>
      </c>
      <c r="D3411" t="str">
        <f t="shared" si="371"/>
        <v>Cairo, Georgia</v>
      </c>
      <c r="E3411" t="str">
        <f t="shared" si="376"/>
        <v>335 1st Ave NeCairo, Georgia 39828</v>
      </c>
      <c r="F3411" t="str">
        <f t="shared" si="377"/>
        <v>(229) 377-2112</v>
      </c>
      <c r="G3411" t="str">
        <f t="shared" si="372"/>
        <v>335 1st Ave Ne</v>
      </c>
      <c r="H3411" t="str">
        <f t="shared" si="373"/>
        <v>335 1st Ave Ne, Cairo, Georgia 39828</v>
      </c>
      <c r="I3411" s="1" t="str">
        <f t="shared" si="374"/>
        <v>30701</v>
      </c>
    </row>
    <row r="3412" spans="1:9" x14ac:dyDescent="0.45">
      <c r="A3412" t="s">
        <v>6579</v>
      </c>
      <c r="B3412" t="s">
        <v>6580</v>
      </c>
      <c r="C3412" t="str">
        <f t="shared" si="375"/>
        <v>Weston's Funeral Home</v>
      </c>
      <c r="D3412" t="str">
        <f t="shared" si="371"/>
        <v>Cairo, Georgia</v>
      </c>
      <c r="E3412" t="str">
        <f t="shared" si="376"/>
        <v>215 6th St SwCairo, Georgia 39828</v>
      </c>
      <c r="F3412" t="str">
        <f t="shared" si="377"/>
        <v>(229) 377-4820</v>
      </c>
      <c r="G3412" t="str">
        <f t="shared" si="372"/>
        <v>215 6th St Sw</v>
      </c>
      <c r="H3412" t="str">
        <f t="shared" si="373"/>
        <v>215 6th St Sw, Cairo, Georgia 39828</v>
      </c>
      <c r="I3412" s="1" t="str">
        <f t="shared" si="374"/>
        <v>30701</v>
      </c>
    </row>
    <row r="3413" spans="1:9" x14ac:dyDescent="0.45">
      <c r="A3413" t="s">
        <v>6581</v>
      </c>
      <c r="B3413" t="s">
        <v>6582</v>
      </c>
      <c r="C3413" t="str">
        <f t="shared" si="375"/>
        <v>Clifford Free Funeral Home</v>
      </c>
      <c r="D3413" t="str">
        <f t="shared" si="371"/>
        <v>Calhoun, Georgia</v>
      </c>
      <c r="E3413" t="str">
        <f t="shared" si="376"/>
        <v>102 Line StCalhoun, Georgia 30701</v>
      </c>
      <c r="F3413" t="str">
        <f t="shared" si="377"/>
        <v>(706) 629-8671</v>
      </c>
      <c r="G3413" t="str">
        <f t="shared" si="372"/>
        <v>102 Line St</v>
      </c>
      <c r="H3413" t="str">
        <f t="shared" si="373"/>
        <v>102 Line St, Calhoun, Georgia 30701</v>
      </c>
      <c r="I3413" s="1" t="str">
        <f t="shared" si="374"/>
        <v>30701</v>
      </c>
    </row>
    <row r="3414" spans="1:9" x14ac:dyDescent="0.45">
      <c r="A3414" t="s">
        <v>6583</v>
      </c>
      <c r="B3414" t="s">
        <v>6584</v>
      </c>
      <c r="C3414" t="str">
        <f t="shared" si="375"/>
        <v>Max Brannon &amp; Sons Funeral Home</v>
      </c>
      <c r="D3414" t="str">
        <f t="shared" si="371"/>
        <v>Calhoun, Georgia</v>
      </c>
      <c r="E3414" t="str">
        <f t="shared" si="376"/>
        <v>705 Old Red Bud RoadCalhoun, Georgia 30701</v>
      </c>
      <c r="F3414" t="str">
        <f t="shared" si="377"/>
        <v>(706) 629-4508</v>
      </c>
      <c r="G3414" t="str">
        <f t="shared" si="372"/>
        <v>705 Old Red Bud Road</v>
      </c>
      <c r="H3414" t="str">
        <f t="shared" si="373"/>
        <v>705 Old Red Bud Road, Calhoun, Georgia 30701</v>
      </c>
      <c r="I3414" s="1" t="str">
        <f t="shared" si="374"/>
        <v>31730</v>
      </c>
    </row>
    <row r="3415" spans="1:9" x14ac:dyDescent="0.45">
      <c r="A3415" t="s">
        <v>6585</v>
      </c>
      <c r="B3415" t="s">
        <v>6586</v>
      </c>
      <c r="C3415" t="str">
        <f t="shared" si="375"/>
        <v>Ponders Funeral Home Inc</v>
      </c>
      <c r="D3415" t="str">
        <f t="shared" si="371"/>
        <v>Calhoun, Georgia</v>
      </c>
      <c r="E3415" t="str">
        <f t="shared" si="376"/>
        <v>675 Jolly Rd NwCalhoun, Georgia 30701</v>
      </c>
      <c r="F3415" t="str">
        <f t="shared" si="377"/>
        <v>(706) 625-7577</v>
      </c>
      <c r="G3415" t="str">
        <f t="shared" si="372"/>
        <v>675 Jolly Rd Nw</v>
      </c>
      <c r="H3415" t="str">
        <f t="shared" si="373"/>
        <v>675 Jolly Rd Nw, Calhoun, Georgia 30701</v>
      </c>
      <c r="I3415" s="1" t="str">
        <f t="shared" si="374"/>
        <v>31730</v>
      </c>
    </row>
    <row r="3416" spans="1:9" x14ac:dyDescent="0.45">
      <c r="A3416" t="s">
        <v>6587</v>
      </c>
      <c r="B3416" t="s">
        <v>6588</v>
      </c>
      <c r="C3416" t="str">
        <f t="shared" si="375"/>
        <v>Thomas Funeral Home</v>
      </c>
      <c r="D3416" t="str">
        <f t="shared" si="371"/>
        <v>Calhoun, Georgia</v>
      </c>
      <c r="E3416" t="str">
        <f t="shared" si="376"/>
        <v>535 Red Bud Rd NeCalhoun, Georgia 30701</v>
      </c>
      <c r="F3416" t="str">
        <f t="shared" si="377"/>
        <v>(706) 629-2832</v>
      </c>
      <c r="G3416" t="str">
        <f t="shared" si="372"/>
        <v>535 Red Bud Rd Ne</v>
      </c>
      <c r="H3416" t="str">
        <f t="shared" si="373"/>
        <v>535 Red Bud Rd Ne, Calhoun, Georgia 30701</v>
      </c>
      <c r="I3416" s="1" t="str">
        <f t="shared" si="374"/>
        <v>31730</v>
      </c>
    </row>
    <row r="3417" spans="1:9" x14ac:dyDescent="0.45">
      <c r="A3417" t="s">
        <v>6589</v>
      </c>
      <c r="B3417" t="s">
        <v>6590</v>
      </c>
      <c r="C3417" t="str">
        <f t="shared" si="375"/>
        <v>Kelson &amp; Jones Funeral Home</v>
      </c>
      <c r="D3417" t="str">
        <f t="shared" si="371"/>
        <v>Camilla, Georgia</v>
      </c>
      <c r="E3417" t="str">
        <f t="shared" si="376"/>
        <v>Goodson RoadCamilla, Georgia 31730</v>
      </c>
      <c r="F3417" t="str">
        <f t="shared" si="377"/>
        <v>(229) 336-0349</v>
      </c>
      <c r="G3417" t="str">
        <f t="shared" si="372"/>
        <v>Goodson Road</v>
      </c>
      <c r="H3417" t="str">
        <f t="shared" si="373"/>
        <v>Goodson Road, Camilla, Georgia 31730</v>
      </c>
      <c r="I3417" s="1" t="str">
        <f t="shared" si="374"/>
        <v>31730</v>
      </c>
    </row>
    <row r="3418" spans="1:9" x14ac:dyDescent="0.45">
      <c r="A3418" t="s">
        <v>6591</v>
      </c>
      <c r="B3418" t="s">
        <v>6592</v>
      </c>
      <c r="C3418" t="str">
        <f t="shared" si="375"/>
        <v>Parker-Bramlett Funeral Home Inc</v>
      </c>
      <c r="D3418" t="str">
        <f t="shared" si="371"/>
        <v>Camilla, Georgia</v>
      </c>
      <c r="E3418" t="str">
        <f t="shared" si="376"/>
        <v>410 E Broad StreetCamilla, Georgia 31730</v>
      </c>
      <c r="F3418" t="str">
        <f t="shared" si="377"/>
        <v>(229) 336-5111</v>
      </c>
      <c r="G3418" t="str">
        <f t="shared" si="372"/>
        <v>410 E Broad Street</v>
      </c>
      <c r="H3418" t="str">
        <f t="shared" si="373"/>
        <v>410 E Broad Street, Camilla, Georgia 31730</v>
      </c>
      <c r="I3418" s="1" t="str">
        <f t="shared" si="374"/>
        <v>30142</v>
      </c>
    </row>
    <row r="3419" spans="1:9" x14ac:dyDescent="0.45">
      <c r="A3419" t="s">
        <v>6593</v>
      </c>
      <c r="B3419" t="s">
        <v>6594</v>
      </c>
      <c r="C3419" t="str">
        <f t="shared" si="375"/>
        <v>Robert Jester Mortuary</v>
      </c>
      <c r="D3419" t="str">
        <f t="shared" si="371"/>
        <v>Camilla, Georgia</v>
      </c>
      <c r="E3419" t="str">
        <f t="shared" si="376"/>
        <v>107 Lincoln StreetCamilla, Georgia 31730</v>
      </c>
      <c r="F3419" t="str">
        <f t="shared" si="377"/>
        <v>(229) 336-8453</v>
      </c>
      <c r="G3419" t="str">
        <f t="shared" si="372"/>
        <v>107 Lincoln Street</v>
      </c>
      <c r="H3419" t="str">
        <f t="shared" si="373"/>
        <v>107 Lincoln Street, Camilla, Georgia 31730</v>
      </c>
      <c r="I3419" s="1" t="str">
        <f t="shared" si="374"/>
        <v>30189</v>
      </c>
    </row>
    <row r="3420" spans="1:9" x14ac:dyDescent="0.45">
      <c r="A3420" t="s">
        <v>6595</v>
      </c>
      <c r="B3420" t="s">
        <v>6596</v>
      </c>
      <c r="C3420" t="str">
        <f t="shared" si="375"/>
        <v>Timmons Funeral Home</v>
      </c>
      <c r="D3420" t="str">
        <f t="shared" si="371"/>
        <v>Camilla, Georgia</v>
      </c>
      <c r="E3420" t="str">
        <f t="shared" si="376"/>
        <v>695 Us Hwy 19 SCamilla, Georgia 31730</v>
      </c>
      <c r="F3420" t="str">
        <f t="shared" si="377"/>
        <v>(229) 336-1300</v>
      </c>
      <c r="G3420" t="str">
        <f t="shared" si="372"/>
        <v>695 Us Hwy 19 S</v>
      </c>
      <c r="H3420" t="str">
        <f t="shared" si="373"/>
        <v>695 Us Hwy 19 S, Camilla, Georgia 31730</v>
      </c>
      <c r="I3420" s="1" t="str">
        <f t="shared" si="374"/>
        <v>30114</v>
      </c>
    </row>
    <row r="3421" spans="1:9" x14ac:dyDescent="0.45">
      <c r="A3421" t="s">
        <v>6597</v>
      </c>
      <c r="B3421" t="s">
        <v>6598</v>
      </c>
      <c r="C3421" t="str">
        <f t="shared" si="375"/>
        <v>Cherokee Memorial Park</v>
      </c>
      <c r="D3421" t="str">
        <f t="shared" si="371"/>
        <v>Canton, Georgia</v>
      </c>
      <c r="E3421" t="str">
        <f t="shared" si="376"/>
        <v>120 Memorial DrCanton, Georgia 30142</v>
      </c>
      <c r="F3421" t="str">
        <f t="shared" si="377"/>
        <v>(770) 345-1196</v>
      </c>
      <c r="G3421" t="str">
        <f t="shared" si="372"/>
        <v>120 Memorial Dr</v>
      </c>
      <c r="H3421" t="str">
        <f t="shared" si="373"/>
        <v>120 Memorial Dr, Canton, Georgia 30142</v>
      </c>
      <c r="I3421" s="1" t="str">
        <f t="shared" si="374"/>
        <v>30146</v>
      </c>
    </row>
    <row r="3422" spans="1:9" x14ac:dyDescent="0.45">
      <c r="A3422" t="s">
        <v>6599</v>
      </c>
      <c r="B3422" t="s">
        <v>6600</v>
      </c>
      <c r="C3422" t="str">
        <f t="shared" si="375"/>
        <v>Cushing Memorial Park</v>
      </c>
      <c r="D3422" t="str">
        <f t="shared" si="371"/>
        <v>Canton, Georgia</v>
      </c>
      <c r="E3422" t="str">
        <f t="shared" si="376"/>
        <v>1000 Delta DrCanton, Georgia 30189</v>
      </c>
      <c r="F3422" t="str">
        <f t="shared" si="377"/>
        <v>(770) 345-5866</v>
      </c>
      <c r="G3422" t="str">
        <f t="shared" si="372"/>
        <v>1000 Delta Dr</v>
      </c>
      <c r="H3422" t="str">
        <f t="shared" si="373"/>
        <v>1000 Delta Dr, Canton, Georgia 30189</v>
      </c>
      <c r="I3422" s="1" t="str">
        <f t="shared" si="374"/>
        <v>30114</v>
      </c>
    </row>
    <row r="3423" spans="1:9" x14ac:dyDescent="0.45">
      <c r="A3423" t="s">
        <v>6601</v>
      </c>
      <c r="B3423" t="s">
        <v>6602</v>
      </c>
      <c r="C3423" t="str">
        <f t="shared" si="375"/>
        <v>Huey Funeral Home</v>
      </c>
      <c r="D3423" t="str">
        <f t="shared" si="371"/>
        <v>Canton, Georgia</v>
      </c>
      <c r="E3423" t="str">
        <f t="shared" si="376"/>
        <v>480 E Main StCanton, Georgia 30114</v>
      </c>
      <c r="F3423" t="str">
        <f t="shared" si="377"/>
        <v>(770) 704-2555</v>
      </c>
      <c r="G3423" t="str">
        <f t="shared" si="372"/>
        <v>480 E Main St</v>
      </c>
      <c r="H3423" t="str">
        <f t="shared" si="373"/>
        <v>480 E Main St, Canton, Georgia 30114</v>
      </c>
      <c r="I3423" s="1" t="str">
        <f t="shared" si="374"/>
        <v>30117</v>
      </c>
    </row>
    <row r="3424" spans="1:9" x14ac:dyDescent="0.45">
      <c r="A3424" t="s">
        <v>6603</v>
      </c>
      <c r="B3424" t="s">
        <v>6604</v>
      </c>
      <c r="C3424" t="str">
        <f t="shared" si="375"/>
        <v>Sosebee Funeral Home</v>
      </c>
      <c r="D3424" t="str">
        <f t="shared" si="371"/>
        <v>Canton, Georgia</v>
      </c>
      <c r="E3424" t="str">
        <f t="shared" si="376"/>
        <v>191 Jarvis StCanton, Georgia 30146</v>
      </c>
      <c r="F3424" t="str">
        <f t="shared" si="377"/>
        <v>(770) 479-2131</v>
      </c>
      <c r="G3424" t="str">
        <f t="shared" si="372"/>
        <v>191 Jarvis St</v>
      </c>
      <c r="H3424" t="str">
        <f t="shared" si="373"/>
        <v>191 Jarvis St, Canton, Georgia 30146</v>
      </c>
      <c r="I3424" s="1" t="str">
        <f t="shared" si="374"/>
        <v>30117</v>
      </c>
    </row>
    <row r="3425" spans="1:9" x14ac:dyDescent="0.45">
      <c r="A3425" t="s">
        <v>6605</v>
      </c>
      <c r="B3425" t="s">
        <v>6606</v>
      </c>
      <c r="C3425" t="str">
        <f t="shared" si="375"/>
        <v>South Canton Funeral Home</v>
      </c>
      <c r="D3425" t="str">
        <f t="shared" si="371"/>
        <v>Canton, Georgia</v>
      </c>
      <c r="E3425" t="str">
        <f t="shared" si="376"/>
        <v>3147 Marietta HwyCanton, Georgia 30114</v>
      </c>
      <c r="F3425" t="str">
        <f t="shared" si="377"/>
        <v>(770) 479-3377</v>
      </c>
      <c r="G3425" t="str">
        <f t="shared" si="372"/>
        <v>3147 Marietta Hwy</v>
      </c>
      <c r="H3425" t="str">
        <f t="shared" si="373"/>
        <v>3147 Marietta Hwy, Canton, Georgia 30114</v>
      </c>
      <c r="I3425" s="1" t="str">
        <f t="shared" si="374"/>
        <v>30117</v>
      </c>
    </row>
    <row r="3426" spans="1:9" x14ac:dyDescent="0.45">
      <c r="A3426" t="s">
        <v>6607</v>
      </c>
      <c r="B3426" t="s">
        <v>6608</v>
      </c>
      <c r="C3426" t="str">
        <f t="shared" si="375"/>
        <v>Almon Funeral Home Inc</v>
      </c>
      <c r="D3426" t="str">
        <f t="shared" si="371"/>
        <v>Carrollton, Georgia</v>
      </c>
      <c r="E3426" t="str">
        <f t="shared" si="376"/>
        <v>548 Newnan StreetCarrollton, Georgia 30117</v>
      </c>
      <c r="F3426" t="str">
        <f t="shared" si="377"/>
        <v>(770) 832-7056</v>
      </c>
      <c r="G3426" t="str">
        <f t="shared" si="372"/>
        <v>548 Newnan Street</v>
      </c>
      <c r="H3426" t="str">
        <f t="shared" si="373"/>
        <v>548 Newnan Street, Carrollton, Georgia 30117</v>
      </c>
      <c r="I3426" s="1" t="str">
        <f t="shared" si="374"/>
        <v>30117</v>
      </c>
    </row>
    <row r="3427" spans="1:9" x14ac:dyDescent="0.45">
      <c r="A3427" t="s">
        <v>6609</v>
      </c>
      <c r="B3427" t="s">
        <v>6610</v>
      </c>
      <c r="C3427" t="str">
        <f t="shared" si="375"/>
        <v>Martin &amp; Hightower Funeral Home</v>
      </c>
      <c r="D3427" t="str">
        <f t="shared" si="371"/>
        <v>Carrollton, Georgia</v>
      </c>
      <c r="E3427" t="str">
        <f t="shared" si="376"/>
        <v>120 West Center StreetCarrollton, Georgia 30117</v>
      </c>
      <c r="F3427" t="str">
        <f t="shared" si="377"/>
        <v>(770) 832-6326</v>
      </c>
      <c r="G3427" t="str">
        <f t="shared" si="372"/>
        <v>120 West Center Street</v>
      </c>
      <c r="H3427" t="str">
        <f t="shared" si="373"/>
        <v>120 West Center Street, Carrollton, Georgia 30117</v>
      </c>
      <c r="I3427" s="1" t="str">
        <f t="shared" si="374"/>
        <v>30120</v>
      </c>
    </row>
    <row r="3428" spans="1:9" x14ac:dyDescent="0.45">
      <c r="A3428" t="s">
        <v>6609</v>
      </c>
      <c r="B3428" t="s">
        <v>6610</v>
      </c>
      <c r="C3428" t="str">
        <f t="shared" si="375"/>
        <v>Martin &amp; Hightower Funeral Home</v>
      </c>
      <c r="D3428" t="str">
        <f t="shared" si="371"/>
        <v>Carrollton, Georgia</v>
      </c>
      <c r="E3428" t="str">
        <f t="shared" si="376"/>
        <v>120 West Center StreetCarrollton, Georgia 30117</v>
      </c>
      <c r="F3428" t="str">
        <f t="shared" si="377"/>
        <v>(770) 832-6326</v>
      </c>
      <c r="G3428" t="str">
        <f t="shared" si="372"/>
        <v>120 West Center Street</v>
      </c>
      <c r="H3428" t="str">
        <f t="shared" si="373"/>
        <v>120 West Center Street, Carrollton, Georgia 30117</v>
      </c>
      <c r="I3428" s="1" t="str">
        <f t="shared" si="374"/>
        <v>30125</v>
      </c>
    </row>
    <row r="3429" spans="1:9" x14ac:dyDescent="0.45">
      <c r="A3429" t="s">
        <v>6611</v>
      </c>
      <c r="B3429" t="s">
        <v>6612</v>
      </c>
      <c r="C3429" t="str">
        <f t="shared" si="375"/>
        <v>Walker Funeral Home</v>
      </c>
      <c r="D3429" t="str">
        <f t="shared" si="371"/>
        <v>Carrollton, Georgia</v>
      </c>
      <c r="E3429" t="str">
        <f t="shared" si="376"/>
        <v>709 Alabama StreetCarrollton, Georgia 30117</v>
      </c>
      <c r="F3429" t="str">
        <f t="shared" si="377"/>
        <v>(770) 832-9059</v>
      </c>
      <c r="G3429" t="str">
        <f t="shared" si="372"/>
        <v>709 Alabama Street</v>
      </c>
      <c r="H3429" t="str">
        <f t="shared" si="373"/>
        <v>709 Alabama Street, Carrollton, Georgia 30117</v>
      </c>
      <c r="I3429" s="1" t="str">
        <f t="shared" si="374"/>
        <v>30125</v>
      </c>
    </row>
    <row r="3430" spans="1:9" x14ac:dyDescent="0.45">
      <c r="A3430" t="s">
        <v>6613</v>
      </c>
      <c r="B3430" t="s">
        <v>6614</v>
      </c>
      <c r="C3430" t="str">
        <f t="shared" si="375"/>
        <v>Owen Funeral Home</v>
      </c>
      <c r="D3430" t="str">
        <f t="shared" si="371"/>
        <v>Cartersville, Georgia</v>
      </c>
      <c r="E3430" t="str">
        <f t="shared" si="376"/>
        <v>PO Box 711Cartersville, Georgia 30120</v>
      </c>
      <c r="F3430" t="str">
        <f t="shared" si="377"/>
        <v>(770) 382-3030</v>
      </c>
      <c r="G3430" t="str">
        <f t="shared" si="372"/>
        <v>PO Box 711</v>
      </c>
      <c r="H3430" t="str">
        <f t="shared" si="373"/>
        <v>PO Box 711, Cartersville, Georgia 30120</v>
      </c>
      <c r="I3430" s="1" t="str">
        <f t="shared" si="374"/>
        <v>30125</v>
      </c>
    </row>
    <row r="3431" spans="1:9" x14ac:dyDescent="0.45">
      <c r="A3431" t="s">
        <v>6615</v>
      </c>
      <c r="B3431" t="s">
        <v>6616</v>
      </c>
      <c r="C3431" t="str">
        <f t="shared" si="375"/>
        <v>Gammage Funeral Home</v>
      </c>
      <c r="D3431" t="str">
        <f t="shared" si="371"/>
        <v>Cedartown, Georgia</v>
      </c>
      <c r="E3431" t="str">
        <f t="shared" si="376"/>
        <v>106 N College StreetCedartown, Georgia 30125</v>
      </c>
      <c r="F3431" t="str">
        <f t="shared" si="377"/>
        <v>(770) 748-1431</v>
      </c>
      <c r="G3431" t="str">
        <f t="shared" si="372"/>
        <v>106 N College Street</v>
      </c>
      <c r="H3431" t="str">
        <f t="shared" si="373"/>
        <v>106 N College Street, Cedartown, Georgia 30125</v>
      </c>
      <c r="I3431" s="1" t="str">
        <f t="shared" si="374"/>
        <v>30125</v>
      </c>
    </row>
    <row r="3432" spans="1:9" x14ac:dyDescent="0.45">
      <c r="A3432" t="s">
        <v>6617</v>
      </c>
      <c r="B3432" t="s">
        <v>6618</v>
      </c>
      <c r="C3432" t="str">
        <f t="shared" si="375"/>
        <v>Lester C Litesey Funeral Home Inc</v>
      </c>
      <c r="D3432" t="str">
        <f t="shared" si="371"/>
        <v>Cedartown, Georgia</v>
      </c>
      <c r="E3432" t="str">
        <f t="shared" si="376"/>
        <v>230 S College StreetCedartown, Georgia 30125</v>
      </c>
      <c r="F3432" t="str">
        <f t="shared" si="377"/>
        <v>(770) 748-1241</v>
      </c>
      <c r="G3432" t="str">
        <f t="shared" si="372"/>
        <v>230 S College Street</v>
      </c>
      <c r="H3432" t="str">
        <f t="shared" si="373"/>
        <v>230 S College Street, Cedartown, Georgia 30125</v>
      </c>
      <c r="I3432" s="1" t="str">
        <f t="shared" si="374"/>
        <v>30341</v>
      </c>
    </row>
    <row r="3433" spans="1:9" x14ac:dyDescent="0.45">
      <c r="A3433" t="s">
        <v>6619</v>
      </c>
      <c r="B3433" t="s">
        <v>6620</v>
      </c>
      <c r="C3433" t="str">
        <f t="shared" si="375"/>
        <v>Robert L Parks Funeral Home</v>
      </c>
      <c r="D3433" t="str">
        <f t="shared" si="371"/>
        <v>Cedartown, Georgia</v>
      </c>
      <c r="E3433" t="str">
        <f t="shared" si="376"/>
        <v>420 S Broad StreetCedartown, Georgia 30125</v>
      </c>
      <c r="F3433" t="str">
        <f t="shared" si="377"/>
        <v>(770) 748-3131</v>
      </c>
      <c r="G3433" t="str">
        <f t="shared" si="372"/>
        <v>420 S Broad Street</v>
      </c>
      <c r="H3433" t="str">
        <f t="shared" si="373"/>
        <v>420 S Broad Street, Cedartown, Georgia 30125</v>
      </c>
      <c r="I3433" s="1" t="str">
        <f t="shared" si="374"/>
        <v>30523</v>
      </c>
    </row>
    <row r="3434" spans="1:9" x14ac:dyDescent="0.45">
      <c r="A3434" t="s">
        <v>6621</v>
      </c>
      <c r="B3434" t="s">
        <v>6622</v>
      </c>
      <c r="C3434" t="str">
        <f t="shared" si="375"/>
        <v>Wingfield Funeral Home</v>
      </c>
      <c r="D3434" t="str">
        <f t="shared" si="371"/>
        <v>Cedartown, Georgia</v>
      </c>
      <c r="E3434" t="str">
        <f t="shared" si="376"/>
        <v>206 Marietta StreetCedartown, Georgia 30125</v>
      </c>
      <c r="F3434" t="str">
        <f t="shared" si="377"/>
        <v>(770) 748-3241</v>
      </c>
      <c r="G3434" t="str">
        <f t="shared" si="372"/>
        <v>206 Marietta Street</v>
      </c>
      <c r="H3434" t="str">
        <f t="shared" si="373"/>
        <v>206 Marietta Street, Cedartown, Georgia 30125</v>
      </c>
      <c r="I3434" s="1" t="str">
        <f t="shared" si="374"/>
        <v>30523</v>
      </c>
    </row>
    <row r="3435" spans="1:9" x14ac:dyDescent="0.45">
      <c r="A3435" t="s">
        <v>6623</v>
      </c>
      <c r="B3435" t="s">
        <v>6624</v>
      </c>
      <c r="C3435" t="str">
        <f t="shared" si="375"/>
        <v>Deceased Pet Care Funeral Home &amp; Crematory</v>
      </c>
      <c r="D3435" t="str">
        <f t="shared" si="371"/>
        <v>Chamblee, Georgia</v>
      </c>
      <c r="E3435" t="str">
        <f t="shared" si="376"/>
        <v>4991 Peachtree RdChamblee, Georgia 30341</v>
      </c>
      <c r="F3435" t="str">
        <f t="shared" si="377"/>
        <v>(770) 457-7659</v>
      </c>
      <c r="G3435" t="str">
        <f t="shared" si="372"/>
        <v>4991 Peachtree Rd</v>
      </c>
      <c r="H3435" t="str">
        <f t="shared" si="373"/>
        <v>4991 Peachtree Rd, Chamblee, Georgia 30341</v>
      </c>
      <c r="I3435" s="1" t="str">
        <f t="shared" si="374"/>
        <v>30525</v>
      </c>
    </row>
    <row r="3436" spans="1:9" x14ac:dyDescent="0.45">
      <c r="A3436" t="s">
        <v>6625</v>
      </c>
      <c r="B3436" t="s">
        <v>6626</v>
      </c>
      <c r="C3436" t="str">
        <f t="shared" si="375"/>
        <v>Hillside Memorial Chapel</v>
      </c>
      <c r="D3436" t="str">
        <f t="shared" si="371"/>
        <v>Clarkesville, Georgia</v>
      </c>
      <c r="E3436" t="str">
        <f t="shared" si="376"/>
        <v>123 North Laurel DriveClarkesville, Georgia 30523</v>
      </c>
      <c r="F3436" t="str">
        <f t="shared" si="377"/>
        <v>(706) 754-6256</v>
      </c>
      <c r="G3436" t="str">
        <f t="shared" si="372"/>
        <v>123 North Laurel Drive</v>
      </c>
      <c r="H3436" t="str">
        <f t="shared" si="373"/>
        <v>123 North Laurel Drive, Clarkesville, Georgia 30523</v>
      </c>
      <c r="I3436" s="1" t="str">
        <f t="shared" si="374"/>
        <v>30525</v>
      </c>
    </row>
    <row r="3437" spans="1:9" x14ac:dyDescent="0.45">
      <c r="A3437" t="s">
        <v>6627</v>
      </c>
      <c r="B3437" t="s">
        <v>6628</v>
      </c>
      <c r="C3437" t="str">
        <f t="shared" si="375"/>
        <v>Stanley H Powell Funeral Home</v>
      </c>
      <c r="D3437" t="str">
        <f t="shared" si="371"/>
        <v>Clarkesville, Georgia</v>
      </c>
      <c r="E3437" t="str">
        <f t="shared" si="376"/>
        <v>1286 Washington StreetClarkesville, Georgia 30523</v>
      </c>
      <c r="F3437" t="str">
        <f t="shared" si="377"/>
        <v>(706) 754-4142</v>
      </c>
      <c r="G3437" t="str">
        <f t="shared" si="372"/>
        <v>1286 Washington Street</v>
      </c>
      <c r="H3437" t="str">
        <f t="shared" si="373"/>
        <v>1286 Washington Street, Clarkesville, Georgia 30523</v>
      </c>
      <c r="I3437" s="1" t="str">
        <f t="shared" si="374"/>
        <v>30527</v>
      </c>
    </row>
    <row r="3438" spans="1:9" x14ac:dyDescent="0.45">
      <c r="A3438" t="s">
        <v>6629</v>
      </c>
      <c r="B3438" t="s">
        <v>6630</v>
      </c>
      <c r="C3438" t="str">
        <f t="shared" si="375"/>
        <v>Beck Funeral Home</v>
      </c>
      <c r="D3438" t="str">
        <f t="shared" si="371"/>
        <v>Clayton, Georgia</v>
      </c>
      <c r="E3438" t="str">
        <f t="shared" si="376"/>
        <v>898 Hwy 441 SClayton, Georgia 30525</v>
      </c>
      <c r="F3438" t="str">
        <f t="shared" si="377"/>
        <v>(706) 782-9599</v>
      </c>
      <c r="G3438" t="str">
        <f t="shared" si="372"/>
        <v>898 Hwy 441 S</v>
      </c>
      <c r="H3438" t="str">
        <f t="shared" si="373"/>
        <v>898 Hwy 441 S, Clayton, Georgia 30525</v>
      </c>
      <c r="I3438" s="1" t="str">
        <f t="shared" si="374"/>
        <v>30528</v>
      </c>
    </row>
    <row r="3439" spans="1:9" x14ac:dyDescent="0.45">
      <c r="A3439" t="s">
        <v>6631</v>
      </c>
      <c r="B3439" t="s">
        <v>6632</v>
      </c>
      <c r="C3439" t="str">
        <f t="shared" si="375"/>
        <v>Hunter Funeral Home</v>
      </c>
      <c r="D3439" t="str">
        <f t="shared" si="371"/>
        <v>Clayton, Georgia</v>
      </c>
      <c r="E3439" t="str">
        <f t="shared" si="376"/>
        <v>423 Warwoman RoadClayton, Georgia 30525</v>
      </c>
      <c r="F3439" t="str">
        <f t="shared" si="377"/>
        <v>(706) 782-4243</v>
      </c>
      <c r="G3439" t="str">
        <f t="shared" si="372"/>
        <v>423 Warwoman Road</v>
      </c>
      <c r="H3439" t="str">
        <f t="shared" si="373"/>
        <v>423 Warwoman Road, Clayton, Georgia 30525</v>
      </c>
      <c r="I3439" s="1" t="str">
        <f t="shared" si="374"/>
        <v>30528</v>
      </c>
    </row>
    <row r="3440" spans="1:9" x14ac:dyDescent="0.45">
      <c r="A3440" t="s">
        <v>6633</v>
      </c>
      <c r="B3440" t="s">
        <v>6634</v>
      </c>
      <c r="C3440" t="str">
        <f t="shared" si="375"/>
        <v>Strickland Sons Funeral Directors</v>
      </c>
      <c r="D3440" t="str">
        <f t="shared" si="371"/>
        <v>Clermont, Georgia</v>
      </c>
      <c r="E3440" t="str">
        <f t="shared" si="376"/>
        <v>260 Main StClermont, Georgia 30527</v>
      </c>
      <c r="F3440" t="str">
        <f t="shared" si="377"/>
        <v>(770) 983-7351</v>
      </c>
      <c r="G3440" t="str">
        <f t="shared" si="372"/>
        <v>260 Main St</v>
      </c>
      <c r="H3440" t="str">
        <f t="shared" si="373"/>
        <v>260 Main St, Clermont, Georgia 30527</v>
      </c>
      <c r="I3440" s="1" t="str">
        <f t="shared" si="374"/>
        <v>31014</v>
      </c>
    </row>
    <row r="3441" spans="1:9" x14ac:dyDescent="0.45">
      <c r="A3441" t="s">
        <v>6635</v>
      </c>
      <c r="B3441" t="s">
        <v>6636</v>
      </c>
      <c r="C3441" t="str">
        <f t="shared" si="375"/>
        <v>Alexander's Gateway Chapel Funeral Home</v>
      </c>
      <c r="D3441" t="str">
        <f t="shared" si="371"/>
        <v>Cleveland, Georgia</v>
      </c>
      <c r="E3441" t="str">
        <f t="shared" si="376"/>
        <v>2721 Hwy 129 SCleveland, Georgia 30528</v>
      </c>
      <c r="F3441" t="str">
        <f t="shared" si="377"/>
        <v>(706) 865-1500</v>
      </c>
      <c r="G3441" t="str">
        <f t="shared" si="372"/>
        <v>2721 Hwy 129 S</v>
      </c>
      <c r="H3441" t="str">
        <f t="shared" si="373"/>
        <v>2721 Hwy 129 S, Cleveland, Georgia 30528</v>
      </c>
      <c r="I3441" s="1" t="str">
        <f t="shared" si="374"/>
        <v>31014</v>
      </c>
    </row>
    <row r="3442" spans="1:9" x14ac:dyDescent="0.45">
      <c r="A3442" t="s">
        <v>6637</v>
      </c>
      <c r="B3442" t="s">
        <v>6638</v>
      </c>
      <c r="C3442" t="str">
        <f t="shared" si="375"/>
        <v>Barrett Funeral Home</v>
      </c>
      <c r="D3442" t="str">
        <f t="shared" si="371"/>
        <v>Cleveland, Georgia</v>
      </c>
      <c r="E3442" t="str">
        <f t="shared" si="376"/>
        <v>118 N Brook StCleveland, Georgia 30528</v>
      </c>
      <c r="F3442" t="str">
        <f t="shared" si="377"/>
        <v>(706) 865-3101</v>
      </c>
      <c r="G3442" t="str">
        <f t="shared" si="372"/>
        <v>118 N Brook St</v>
      </c>
      <c r="H3442" t="str">
        <f t="shared" si="373"/>
        <v>118 N Brook St, Cleveland, Georgia 30528</v>
      </c>
      <c r="I3442" s="1" t="str">
        <f t="shared" si="374"/>
        <v>31014</v>
      </c>
    </row>
    <row r="3443" spans="1:9" x14ac:dyDescent="0.45">
      <c r="A3443" t="s">
        <v>6639</v>
      </c>
      <c r="B3443" t="s">
        <v>6640</v>
      </c>
      <c r="C3443" t="str">
        <f t="shared" si="375"/>
        <v>Fisher Funeral Home</v>
      </c>
      <c r="D3443" t="str">
        <f t="shared" si="371"/>
        <v>Cochran, Georgia</v>
      </c>
      <c r="E3443" t="str">
        <f t="shared" si="376"/>
        <v>100 Sw Dykes StCochran, Georgia 31014</v>
      </c>
      <c r="F3443" t="str">
        <f t="shared" si="377"/>
        <v>(478) 934-6336</v>
      </c>
      <c r="G3443" t="str">
        <f t="shared" si="372"/>
        <v>100 Sw Dykes St</v>
      </c>
      <c r="H3443" t="str">
        <f t="shared" si="373"/>
        <v>100 Sw Dykes St, Cochran, Georgia 31014</v>
      </c>
      <c r="I3443" s="1" t="str">
        <f t="shared" si="374"/>
        <v>39837</v>
      </c>
    </row>
    <row r="3444" spans="1:9" x14ac:dyDescent="0.45">
      <c r="A3444" t="s">
        <v>6641</v>
      </c>
      <c r="B3444" t="s">
        <v>6642</v>
      </c>
      <c r="C3444" t="str">
        <f t="shared" si="375"/>
        <v>Friendly Funeral Home Inc</v>
      </c>
      <c r="D3444" t="str">
        <f t="shared" si="371"/>
        <v>Cochran, Georgia</v>
      </c>
      <c r="E3444" t="str">
        <f t="shared" si="376"/>
        <v>307 N 7th StCochran, Georgia 31014</v>
      </c>
      <c r="F3444" t="str">
        <f t="shared" si="377"/>
        <v>(478) 934-6695</v>
      </c>
      <c r="G3444" t="str">
        <f t="shared" si="372"/>
        <v>307 N 7th St</v>
      </c>
      <c r="H3444" t="str">
        <f t="shared" si="373"/>
        <v>307 N 7th St, Cochran, Georgia 31014</v>
      </c>
      <c r="I3444" s="1" t="str">
        <f t="shared" si="374"/>
        <v>39837</v>
      </c>
    </row>
    <row r="3445" spans="1:9" x14ac:dyDescent="0.45">
      <c r="A3445" t="s">
        <v>6643</v>
      </c>
      <c r="B3445" t="s">
        <v>6644</v>
      </c>
      <c r="C3445" t="str">
        <f t="shared" si="375"/>
        <v>Mathis Funeral Home</v>
      </c>
      <c r="D3445" t="str">
        <f t="shared" si="371"/>
        <v>Cochran, Georgia</v>
      </c>
      <c r="E3445" t="str">
        <f t="shared" si="376"/>
        <v>412 E Dykes StCochran, Georgia 31014</v>
      </c>
      <c r="F3445" t="str">
        <f t="shared" si="377"/>
        <v>(478) 934-2030</v>
      </c>
      <c r="G3445" t="str">
        <f t="shared" si="372"/>
        <v>412 E Dykes St</v>
      </c>
      <c r="H3445" t="str">
        <f t="shared" si="373"/>
        <v>412 E Dykes St, Cochran, Georgia 31014</v>
      </c>
      <c r="I3445" s="1" t="str">
        <f t="shared" si="374"/>
        <v>31901</v>
      </c>
    </row>
    <row r="3446" spans="1:9" x14ac:dyDescent="0.45">
      <c r="A3446" t="s">
        <v>6645</v>
      </c>
      <c r="B3446" t="s">
        <v>6646</v>
      </c>
      <c r="C3446" t="str">
        <f t="shared" si="375"/>
        <v>Colquitt Funeral Home</v>
      </c>
      <c r="D3446" t="str">
        <f t="shared" si="371"/>
        <v>Colquitt, Georgia</v>
      </c>
      <c r="E3446" t="str">
        <f t="shared" si="376"/>
        <v>108 Grow StColquitt, Georgia 39837</v>
      </c>
      <c r="F3446" t="str">
        <f t="shared" si="377"/>
        <v>(229) 758-3571</v>
      </c>
      <c r="G3446" t="str">
        <f t="shared" si="372"/>
        <v>108 Grow St</v>
      </c>
      <c r="H3446" t="str">
        <f t="shared" si="373"/>
        <v>108 Grow St, Colquitt, Georgia 39837</v>
      </c>
      <c r="I3446" s="1" t="str">
        <f t="shared" si="374"/>
        <v>31905</v>
      </c>
    </row>
    <row r="3447" spans="1:9" x14ac:dyDescent="0.45">
      <c r="A3447" t="s">
        <v>6647</v>
      </c>
      <c r="B3447" t="s">
        <v>6648</v>
      </c>
      <c r="C3447" t="str">
        <f t="shared" si="375"/>
        <v>Williams' Mortuary</v>
      </c>
      <c r="D3447" t="str">
        <f t="shared" si="371"/>
        <v>Colquitt, Georgia</v>
      </c>
      <c r="E3447" t="str">
        <f t="shared" si="376"/>
        <v>725 N Fourth StColquitt, Georgia 39837</v>
      </c>
      <c r="F3447" t="str">
        <f t="shared" si="377"/>
        <v>(229) 758-5011</v>
      </c>
      <c r="G3447" t="str">
        <f t="shared" si="372"/>
        <v>725 N Fourth St</v>
      </c>
      <c r="H3447" t="str">
        <f t="shared" si="373"/>
        <v>725 N Fourth St, Colquitt, Georgia 39837</v>
      </c>
      <c r="I3447" s="1" t="str">
        <f t="shared" si="374"/>
        <v>31995</v>
      </c>
    </row>
    <row r="3448" spans="1:9" x14ac:dyDescent="0.45">
      <c r="A3448" t="s">
        <v>6649</v>
      </c>
      <c r="B3448" t="s">
        <v>6650</v>
      </c>
      <c r="C3448" t="str">
        <f t="shared" si="375"/>
        <v>Charles E Huff's Intl Funeral</v>
      </c>
      <c r="D3448" t="str">
        <f t="shared" si="371"/>
        <v>Columbus, Georgia</v>
      </c>
      <c r="E3448" t="str">
        <f t="shared" si="376"/>
        <v>927 5th AveColumbus, Georgia 31901</v>
      </c>
      <c r="F3448" t="str">
        <f t="shared" si="377"/>
        <v>(706) 322-8713</v>
      </c>
      <c r="G3448" t="str">
        <f t="shared" si="372"/>
        <v>927 5th Ave</v>
      </c>
      <c r="H3448" t="str">
        <f t="shared" si="373"/>
        <v>927 5th Ave, Columbus, Georgia 31901</v>
      </c>
      <c r="I3448" s="1" t="str">
        <f t="shared" si="374"/>
        <v>31999</v>
      </c>
    </row>
    <row r="3449" spans="1:9" x14ac:dyDescent="0.45">
      <c r="A3449" t="s">
        <v>6651</v>
      </c>
      <c r="B3449" t="s">
        <v>6652</v>
      </c>
      <c r="C3449" t="str">
        <f t="shared" si="375"/>
        <v>Evergreen Memory Gardens Incorporated</v>
      </c>
      <c r="D3449" t="str">
        <f t="shared" si="371"/>
        <v>Columbus, Georgia</v>
      </c>
      <c r="E3449" t="str">
        <f t="shared" si="376"/>
        <v>4400 Saint Marys RdColumbus, Georgia 31905</v>
      </c>
      <c r="F3449" t="str">
        <f t="shared" si="377"/>
        <v>(706) 687-0379</v>
      </c>
      <c r="G3449" t="str">
        <f t="shared" si="372"/>
        <v>4400 Saint Marys Rd</v>
      </c>
      <c r="H3449" t="str">
        <f t="shared" si="373"/>
        <v>4400 Saint Marys Rd, Columbus, Georgia 31905</v>
      </c>
      <c r="I3449" s="1" t="str">
        <f t="shared" si="374"/>
        <v>31908</v>
      </c>
    </row>
    <row r="3450" spans="1:9" x14ac:dyDescent="0.45">
      <c r="A3450" t="s">
        <v>6653</v>
      </c>
      <c r="B3450" t="s">
        <v>6654</v>
      </c>
      <c r="C3450" t="str">
        <f t="shared" si="375"/>
        <v>Hill-Watson Memorial Chapel</v>
      </c>
      <c r="D3450" t="str">
        <f t="shared" si="371"/>
        <v>Columbus, Georgia</v>
      </c>
      <c r="E3450" t="str">
        <f t="shared" si="376"/>
        <v>2919 Hamilton RdColumbus, Georgia 31995</v>
      </c>
      <c r="F3450" t="str">
        <f t="shared" si="377"/>
        <v>(706) 569-8339</v>
      </c>
      <c r="G3450" t="str">
        <f t="shared" si="372"/>
        <v>2919 Hamilton Rd</v>
      </c>
      <c r="H3450" t="str">
        <f t="shared" si="373"/>
        <v>2919 Hamilton Rd, Columbus, Georgia 31995</v>
      </c>
      <c r="I3450" s="1" t="str">
        <f t="shared" si="374"/>
        <v>31995</v>
      </c>
    </row>
    <row r="3451" spans="1:9" x14ac:dyDescent="0.45">
      <c r="A3451" t="s">
        <v>6655</v>
      </c>
      <c r="B3451" t="s">
        <v>6656</v>
      </c>
      <c r="C3451" t="str">
        <f t="shared" si="375"/>
        <v>Kimbrough's Willie C Funeral Home</v>
      </c>
      <c r="D3451" t="str">
        <f t="shared" si="371"/>
        <v>Columbus, Georgia</v>
      </c>
      <c r="E3451" t="str">
        <f t="shared" si="376"/>
        <v>837 5th AveColumbus, Georgia 31999</v>
      </c>
      <c r="F3451" t="str">
        <f t="shared" si="377"/>
        <v>(706) 322-3300</v>
      </c>
      <c r="G3451" t="str">
        <f t="shared" si="372"/>
        <v>837 5th Ave</v>
      </c>
      <c r="H3451" t="str">
        <f t="shared" si="373"/>
        <v>837 5th Ave, Columbus, Georgia 31999</v>
      </c>
      <c r="I3451" s="1" t="str">
        <f t="shared" si="374"/>
        <v>31905</v>
      </c>
    </row>
    <row r="3452" spans="1:9" x14ac:dyDescent="0.45">
      <c r="A3452" t="s">
        <v>6657</v>
      </c>
      <c r="B3452" t="s">
        <v>6658</v>
      </c>
      <c r="C3452" t="str">
        <f t="shared" si="375"/>
        <v>McMullen Funeral Home</v>
      </c>
      <c r="D3452" t="str">
        <f t="shared" si="371"/>
        <v>Columbus, Georgia</v>
      </c>
      <c r="E3452" t="str">
        <f t="shared" si="376"/>
        <v>3874 Gentian BlvdColumbus, Georgia 31908</v>
      </c>
      <c r="F3452" t="str">
        <f t="shared" si="377"/>
        <v>(706) 569-8015</v>
      </c>
      <c r="G3452" t="str">
        <f t="shared" si="372"/>
        <v>3874 Gentian Blvd</v>
      </c>
      <c r="H3452" t="str">
        <f t="shared" si="373"/>
        <v>3874 Gentian Blvd, Columbus, Georgia 31908</v>
      </c>
      <c r="I3452" s="1" t="str">
        <f t="shared" si="374"/>
        <v>31999</v>
      </c>
    </row>
    <row r="3453" spans="1:9" x14ac:dyDescent="0.45">
      <c r="A3453" t="s">
        <v>6659</v>
      </c>
      <c r="B3453" t="s">
        <v>6660</v>
      </c>
      <c r="C3453" t="str">
        <f t="shared" si="375"/>
        <v>Peoples Funeral Service of Columbus Incorporated</v>
      </c>
      <c r="D3453" t="str">
        <f t="shared" si="371"/>
        <v>Columbus, Georgia</v>
      </c>
      <c r="E3453" t="str">
        <f t="shared" si="376"/>
        <v>1604 Talbotton RdColumbus, Georgia 31995</v>
      </c>
      <c r="F3453" t="str">
        <f t="shared" si="377"/>
        <v>(706) 327-8310</v>
      </c>
      <c r="G3453" t="str">
        <f t="shared" si="372"/>
        <v>1604 Talbotton Rd</v>
      </c>
      <c r="H3453" t="str">
        <f t="shared" si="373"/>
        <v>1604 Talbotton Rd, Columbus, Georgia 31995</v>
      </c>
      <c r="I3453" s="1" t="str">
        <f t="shared" si="374"/>
        <v>31907</v>
      </c>
    </row>
    <row r="3454" spans="1:9" x14ac:dyDescent="0.45">
      <c r="A3454" t="s">
        <v>6661</v>
      </c>
      <c r="B3454" t="s">
        <v>6662</v>
      </c>
      <c r="C3454" t="str">
        <f t="shared" si="375"/>
        <v>Progressive Funeral Home</v>
      </c>
      <c r="D3454" t="str">
        <f t="shared" si="371"/>
        <v>Columbus, Georgia</v>
      </c>
      <c r="E3454" t="str">
        <f t="shared" si="376"/>
        <v>4235 Saint Marys RdColumbus, Georgia 31905</v>
      </c>
      <c r="F3454" t="str">
        <f t="shared" si="377"/>
        <v>(706) 685-8023</v>
      </c>
      <c r="G3454" t="str">
        <f t="shared" si="372"/>
        <v>4235 Saint Marys Rd</v>
      </c>
      <c r="H3454" t="str">
        <f t="shared" si="373"/>
        <v>4235 Saint Marys Rd, Columbus, Georgia 31905</v>
      </c>
      <c r="I3454" s="1" t="str">
        <f t="shared" si="374"/>
        <v>31907</v>
      </c>
    </row>
    <row r="3455" spans="1:9" x14ac:dyDescent="0.45">
      <c r="A3455" t="s">
        <v>6663</v>
      </c>
      <c r="B3455" t="s">
        <v>6664</v>
      </c>
      <c r="C3455" t="str">
        <f t="shared" si="375"/>
        <v>Sconiers Funeral Home</v>
      </c>
      <c r="D3455" t="str">
        <f t="shared" si="371"/>
        <v>Columbus, Georgia</v>
      </c>
      <c r="E3455" t="str">
        <f t="shared" si="376"/>
        <v>836 5th AveColumbus, Georgia 31999</v>
      </c>
      <c r="F3455" t="str">
        <f t="shared" si="377"/>
        <v>(706) 322-0011</v>
      </c>
      <c r="G3455" t="str">
        <f t="shared" si="372"/>
        <v>836 5th Ave</v>
      </c>
      <c r="H3455" t="str">
        <f t="shared" si="373"/>
        <v>836 5th Ave, Columbus, Georgia 31999</v>
      </c>
      <c r="I3455" s="1" t="str">
        <f t="shared" si="374"/>
        <v>30094</v>
      </c>
    </row>
    <row r="3456" spans="1:9" x14ac:dyDescent="0.45">
      <c r="A3456" t="s">
        <v>6665</v>
      </c>
      <c r="B3456" t="s">
        <v>6666</v>
      </c>
      <c r="C3456" t="str">
        <f t="shared" si="375"/>
        <v>Striffler-Hamby Mortuary</v>
      </c>
      <c r="D3456" t="str">
        <f t="shared" si="371"/>
        <v>Columbus, Georgia</v>
      </c>
      <c r="E3456" t="str">
        <f t="shared" si="376"/>
        <v>4071 Macon RdColumbus, Georgia 31907</v>
      </c>
      <c r="F3456" t="str">
        <f t="shared" si="377"/>
        <v>(706) 563-2372</v>
      </c>
      <c r="G3456" t="str">
        <f t="shared" si="372"/>
        <v>4071 Macon Rd</v>
      </c>
      <c r="H3456" t="str">
        <f t="shared" si="373"/>
        <v>4071 Macon Rd, Columbus, Georgia 31907</v>
      </c>
      <c r="I3456" s="1" t="str">
        <f t="shared" si="374"/>
        <v>30012</v>
      </c>
    </row>
    <row r="3457" spans="1:9" x14ac:dyDescent="0.45">
      <c r="A3457" t="s">
        <v>6667</v>
      </c>
      <c r="B3457" t="s">
        <v>6668</v>
      </c>
      <c r="C3457" t="str">
        <f t="shared" si="375"/>
        <v>Vance Brooks Funeral Home</v>
      </c>
      <c r="D3457" t="str">
        <f t="shared" si="371"/>
        <v>Columbus, Georgia</v>
      </c>
      <c r="E3457" t="str">
        <f t="shared" si="376"/>
        <v>4048 Macon RdColumbus, Georgia 31907</v>
      </c>
      <c r="F3457" t="str">
        <f t="shared" si="377"/>
        <v>(706) 323-8152</v>
      </c>
      <c r="G3457" t="str">
        <f t="shared" si="372"/>
        <v>4048 Macon Rd</v>
      </c>
      <c r="H3457" t="str">
        <f t="shared" si="373"/>
        <v>4048 Macon Rd, Columbus, Georgia 31907</v>
      </c>
      <c r="I3457" s="1" t="str">
        <f t="shared" si="374"/>
        <v>30012</v>
      </c>
    </row>
    <row r="3458" spans="1:9" x14ac:dyDescent="0.45">
      <c r="A3458" t="s">
        <v>6669</v>
      </c>
      <c r="B3458" t="s">
        <v>6670</v>
      </c>
      <c r="C3458" t="str">
        <f t="shared" si="375"/>
        <v>Abbey Store at the Monastery of the Holy Spirit</v>
      </c>
      <c r="D3458" t="str">
        <f t="shared" ref="D3458:D3521" si="378">RIGHT($A3458,LEN($A3458) - FIND(",",$A3458)-1)</f>
        <v>Conyers, Georgia</v>
      </c>
      <c r="E3458" t="str">
        <f t="shared" si="376"/>
        <v>2625 Highway 212 SouthwestConyers, Georgia 30094</v>
      </c>
      <c r="F3458" t="str">
        <f t="shared" si="377"/>
        <v>(770) 760-0959</v>
      </c>
      <c r="G3458" t="str">
        <f t="shared" ref="G3458:G3521" si="379">LEFT(E3458, FIND(D3458,E3458)-1)</f>
        <v>2625 Highway 212 Southwest</v>
      </c>
      <c r="H3458" t="str">
        <f t="shared" ref="H3458:H3521" si="380">_xlfn.CONCAT(G3458,", ",D3458," ", RIGHT(E3458,5))</f>
        <v>2625 Highway 212 Southwest, Conyers, Georgia 30094</v>
      </c>
      <c r="I3458" s="1" t="str">
        <f t="shared" ref="I3458:I3521" si="381">RIGHT(E3461,5)</f>
        <v>30012</v>
      </c>
    </row>
    <row r="3459" spans="1:9" x14ac:dyDescent="0.45">
      <c r="A3459" t="s">
        <v>6671</v>
      </c>
      <c r="B3459" t="s">
        <v>6672</v>
      </c>
      <c r="C3459" t="str">
        <f t="shared" ref="C3459:C3522" si="382">LEFT($A3459,FIND(",", $A3459)-1)</f>
        <v>Advantage Funeral &amp; Cremation Conyers Chapel</v>
      </c>
      <c r="D3459" t="str">
        <f t="shared" si="378"/>
        <v>Conyers, Georgia</v>
      </c>
      <c r="E3459" t="str">
        <f t="shared" ref="E3459:E3522" si="383">LEFT($B3459,FIND("Phone",$B3459)-1)</f>
        <v>1999 GA Hwy 138 SEConyers, Georgia 30012</v>
      </c>
      <c r="F3459" t="str">
        <f t="shared" ref="F3459:F3522" si="384">RIGHT($B3459,LEN($B3459) - FIND("Phone",$B3459)-6)</f>
        <v>(770) 918-8851</v>
      </c>
      <c r="G3459" t="str">
        <f t="shared" si="379"/>
        <v>1999 GA Hwy 138 SE</v>
      </c>
      <c r="H3459" t="str">
        <f t="shared" si="380"/>
        <v>1999 GA Hwy 138 SE, Conyers, Georgia 30012</v>
      </c>
      <c r="I3459" s="1" t="str">
        <f t="shared" si="381"/>
        <v>30012</v>
      </c>
    </row>
    <row r="3460" spans="1:9" x14ac:dyDescent="0.45">
      <c r="A3460" t="s">
        <v>6673</v>
      </c>
      <c r="B3460" t="s">
        <v>6674</v>
      </c>
      <c r="C3460" t="str">
        <f t="shared" si="382"/>
        <v>Davis &amp; Son Funeral Home</v>
      </c>
      <c r="D3460" t="str">
        <f t="shared" si="378"/>
        <v>Conyers, Georgia</v>
      </c>
      <c r="E3460" t="str">
        <f t="shared" si="383"/>
        <v>1091 Hardin Street SouthwestConyers, Georgia 30012</v>
      </c>
      <c r="F3460" t="str">
        <f t="shared" si="384"/>
        <v>770-483-5102</v>
      </c>
      <c r="G3460" t="str">
        <f t="shared" si="379"/>
        <v>1091 Hardin Street Southwest</v>
      </c>
      <c r="H3460" t="str">
        <f t="shared" si="380"/>
        <v>1091 Hardin Street Southwest, Conyers, Georgia 30012</v>
      </c>
      <c r="I3460" s="1" t="str">
        <f t="shared" si="381"/>
        <v>30012</v>
      </c>
    </row>
    <row r="3461" spans="1:9" x14ac:dyDescent="0.45">
      <c r="A3461" t="s">
        <v>6675</v>
      </c>
      <c r="B3461" t="s">
        <v>6676</v>
      </c>
      <c r="C3461" t="str">
        <f t="shared" si="382"/>
        <v>Harry L White Funeral Home Inc</v>
      </c>
      <c r="D3461" t="str">
        <f t="shared" si="378"/>
        <v>Conyers, Georgia</v>
      </c>
      <c r="E3461" t="str">
        <f t="shared" si="383"/>
        <v>1299 Milstead AveConyers, Georgia 30012</v>
      </c>
      <c r="F3461" t="str">
        <f t="shared" si="384"/>
        <v>(770) 483-7216</v>
      </c>
      <c r="G3461" t="str">
        <f t="shared" si="379"/>
        <v>1299 Milstead Ave</v>
      </c>
      <c r="H3461" t="str">
        <f t="shared" si="380"/>
        <v>1299 Milstead Ave, Conyers, Georgia 30012</v>
      </c>
      <c r="I3461" s="1" t="str">
        <f t="shared" si="381"/>
        <v>30013</v>
      </c>
    </row>
    <row r="3462" spans="1:9" x14ac:dyDescent="0.45">
      <c r="A3462" t="s">
        <v>6677</v>
      </c>
      <c r="B3462" t="s">
        <v>6678</v>
      </c>
      <c r="C3462" t="str">
        <f t="shared" si="382"/>
        <v>Horis A Ward Olde Town Chapel</v>
      </c>
      <c r="D3462" t="str">
        <f t="shared" si="378"/>
        <v>Conyers, Georgia</v>
      </c>
      <c r="E3462" t="str">
        <f t="shared" si="383"/>
        <v>1060 Pine Log Road NortheastConyers, Georgia 30012</v>
      </c>
      <c r="F3462" t="str">
        <f t="shared" si="384"/>
        <v>770-483-7208</v>
      </c>
      <c r="G3462" t="str">
        <f t="shared" si="379"/>
        <v>1060 Pine Log Road Northeast</v>
      </c>
      <c r="H3462" t="str">
        <f t="shared" si="380"/>
        <v>1060 Pine Log Road Northeast, Conyers, Georgia 30012</v>
      </c>
      <c r="I3462" s="1" t="str">
        <f t="shared" si="381"/>
        <v>31015</v>
      </c>
    </row>
    <row r="3463" spans="1:9" x14ac:dyDescent="0.45">
      <c r="A3463" t="s">
        <v>6679</v>
      </c>
      <c r="B3463" t="s">
        <v>6680</v>
      </c>
      <c r="C3463" t="str">
        <f t="shared" si="382"/>
        <v>Levett Funeral Home Inc</v>
      </c>
      <c r="D3463" t="str">
        <f t="shared" si="378"/>
        <v>Conyers, Georgia</v>
      </c>
      <c r="E3463" t="str">
        <f t="shared" si="383"/>
        <v>1041 Bryant Street SouthwestConyers, Georgia 30012</v>
      </c>
      <c r="F3463" t="str">
        <f t="shared" si="384"/>
        <v>770-483-9885</v>
      </c>
      <c r="G3463" t="str">
        <f t="shared" si="379"/>
        <v>1041 Bryant Street Southwest</v>
      </c>
      <c r="H3463" t="str">
        <f t="shared" si="380"/>
        <v>1041 Bryant Street Southwest, Conyers, Georgia 30012</v>
      </c>
      <c r="I3463" s="1" t="str">
        <f t="shared" si="381"/>
        <v>31015</v>
      </c>
    </row>
    <row r="3464" spans="1:9" x14ac:dyDescent="0.45">
      <c r="A3464" t="s">
        <v>6681</v>
      </c>
      <c r="B3464" t="s">
        <v>6682</v>
      </c>
      <c r="C3464" t="str">
        <f t="shared" si="382"/>
        <v>Metro Removal &amp; Embalming Service</v>
      </c>
      <c r="D3464" t="str">
        <f t="shared" si="378"/>
        <v>Conyers, Georgia</v>
      </c>
      <c r="E3464" t="str">
        <f t="shared" si="383"/>
        <v>329 Gees Mill Busrkwy NortheastConyers, Georgia 30013</v>
      </c>
      <c r="F3464" t="str">
        <f t="shared" si="384"/>
        <v>770-922-8182</v>
      </c>
      <c r="G3464" t="str">
        <f t="shared" si="379"/>
        <v>329 Gees Mill Busrkwy Northeast</v>
      </c>
      <c r="H3464" t="str">
        <f t="shared" si="380"/>
        <v>329 Gees Mill Busrkwy Northeast, Conyers, Georgia 30013</v>
      </c>
      <c r="I3464" s="1" t="str">
        <f t="shared" si="381"/>
        <v>31015</v>
      </c>
    </row>
    <row r="3465" spans="1:9" x14ac:dyDescent="0.45">
      <c r="A3465" t="s">
        <v>6683</v>
      </c>
      <c r="B3465" t="s">
        <v>6684</v>
      </c>
      <c r="C3465" t="str">
        <f t="shared" si="382"/>
        <v>Bentley-Carson Memorial Funeral Home</v>
      </c>
      <c r="D3465" t="str">
        <f t="shared" si="378"/>
        <v>Cordele, Georgia</v>
      </c>
      <c r="E3465" t="str">
        <f t="shared" si="383"/>
        <v>305 W 16th AveCordele, Georgia 31015</v>
      </c>
      <c r="F3465" t="str">
        <f t="shared" si="384"/>
        <v>(229) 273-9311</v>
      </c>
      <c r="G3465" t="str">
        <f t="shared" si="379"/>
        <v>305 W 16th Ave</v>
      </c>
      <c r="H3465" t="str">
        <f t="shared" si="380"/>
        <v>305 W 16th Ave, Cordele, Georgia 31015</v>
      </c>
      <c r="I3465" s="1" t="str">
        <f t="shared" si="381"/>
        <v>31015</v>
      </c>
    </row>
    <row r="3466" spans="1:9" x14ac:dyDescent="0.45">
      <c r="A3466" t="s">
        <v>6685</v>
      </c>
      <c r="B3466" t="s">
        <v>6686</v>
      </c>
      <c r="C3466" t="str">
        <f t="shared" si="382"/>
        <v>Dowdell Funeral Home</v>
      </c>
      <c r="D3466" t="str">
        <f t="shared" si="378"/>
        <v>Cordele, Georgia</v>
      </c>
      <c r="E3466" t="str">
        <f t="shared" si="383"/>
        <v>709 N 11th StCordele, Georgia 31015</v>
      </c>
      <c r="F3466" t="str">
        <f t="shared" si="384"/>
        <v>(229) 273-3248</v>
      </c>
      <c r="G3466" t="str">
        <f t="shared" si="379"/>
        <v>709 N 11th St</v>
      </c>
      <c r="H3466" t="str">
        <f t="shared" si="380"/>
        <v>709 N 11th St, Cordele, Georgia 31015</v>
      </c>
      <c r="I3466" s="1" t="str">
        <f t="shared" si="381"/>
        <v>31015</v>
      </c>
    </row>
    <row r="3467" spans="1:9" x14ac:dyDescent="0.45">
      <c r="A3467" t="s">
        <v>6687</v>
      </c>
      <c r="B3467" t="s">
        <v>6688</v>
      </c>
      <c r="C3467" t="str">
        <f t="shared" si="382"/>
        <v>Hughes &amp; Wright Funeral Home</v>
      </c>
      <c r="D3467" t="str">
        <f t="shared" si="378"/>
        <v>Cordele, Georgia</v>
      </c>
      <c r="E3467" t="str">
        <f t="shared" si="383"/>
        <v>1010 E 8th AvenueCordele, Georgia 31015</v>
      </c>
      <c r="F3467" t="str">
        <f t="shared" si="384"/>
        <v>229-273-0012</v>
      </c>
      <c r="G3467" t="str">
        <f t="shared" si="379"/>
        <v>1010 E 8th Avenue</v>
      </c>
      <c r="H3467" t="str">
        <f t="shared" si="380"/>
        <v>1010 E 8th Avenue, Cordele, Georgia 31015</v>
      </c>
      <c r="I3467" s="1" t="str">
        <f t="shared" si="381"/>
        <v>31015</v>
      </c>
    </row>
    <row r="3468" spans="1:9" x14ac:dyDescent="0.45">
      <c r="A3468" t="s">
        <v>6689</v>
      </c>
      <c r="B3468" t="s">
        <v>6690</v>
      </c>
      <c r="C3468" t="str">
        <f t="shared" si="382"/>
        <v>J W Williams Funeral Home Inc</v>
      </c>
      <c r="D3468" t="str">
        <f t="shared" si="378"/>
        <v>Cordele, Georgia</v>
      </c>
      <c r="E3468" t="str">
        <f t="shared" si="383"/>
        <v>407 17th Ave WCordele, Georgia 31015</v>
      </c>
      <c r="F3468" t="str">
        <f t="shared" si="384"/>
        <v>(229) 273-2683</v>
      </c>
      <c r="G3468" t="str">
        <f t="shared" si="379"/>
        <v>407 17th Ave W</v>
      </c>
      <c r="H3468" t="str">
        <f t="shared" si="380"/>
        <v>407 17th Ave W, Cordele, Georgia 31015</v>
      </c>
      <c r="I3468" s="1" t="str">
        <f t="shared" si="381"/>
        <v>30531</v>
      </c>
    </row>
    <row r="3469" spans="1:9" x14ac:dyDescent="0.45">
      <c r="A3469" t="s">
        <v>6691</v>
      </c>
      <c r="B3469" t="s">
        <v>6692</v>
      </c>
      <c r="C3469" t="str">
        <f t="shared" si="382"/>
        <v>Nance &amp; Sons Mortuary</v>
      </c>
      <c r="D3469" t="str">
        <f t="shared" si="378"/>
        <v>Cordele, Georgia</v>
      </c>
      <c r="E3469" t="str">
        <f t="shared" si="383"/>
        <v>501 E 17th AvenueCordele, Georgia 31015</v>
      </c>
      <c r="F3469" t="str">
        <f t="shared" si="384"/>
        <v>229-273-6162</v>
      </c>
      <c r="G3469" t="str">
        <f t="shared" si="379"/>
        <v>501 E 17th Avenue</v>
      </c>
      <c r="H3469" t="str">
        <f t="shared" si="380"/>
        <v>501 E 17th Avenue, Cordele, Georgia 31015</v>
      </c>
      <c r="I3469" s="1" t="str">
        <f t="shared" si="381"/>
        <v>30531</v>
      </c>
    </row>
    <row r="3470" spans="1:9" x14ac:dyDescent="0.45">
      <c r="A3470" t="s">
        <v>6693</v>
      </c>
      <c r="B3470" t="s">
        <v>6694</v>
      </c>
      <c r="C3470" t="str">
        <f t="shared" si="382"/>
        <v>Rainey Family Funeral Services Inc</v>
      </c>
      <c r="D3470" t="str">
        <f t="shared" si="378"/>
        <v>Cordele, Georgia</v>
      </c>
      <c r="E3470" t="str">
        <f t="shared" si="383"/>
        <v>1415 East 24th AveCordele, Georgia 31015</v>
      </c>
      <c r="F3470" t="str">
        <f t="shared" si="384"/>
        <v>229-273-2231</v>
      </c>
      <c r="G3470" t="str">
        <f t="shared" si="379"/>
        <v>1415 East 24th Ave</v>
      </c>
      <c r="H3470" t="str">
        <f t="shared" si="380"/>
        <v>1415 East 24th Ave, Cordele, Georgia 31015</v>
      </c>
      <c r="I3470" s="1" t="str">
        <f t="shared" si="381"/>
        <v>30014</v>
      </c>
    </row>
    <row r="3471" spans="1:9" x14ac:dyDescent="0.45">
      <c r="A3471" t="s">
        <v>6695</v>
      </c>
      <c r="B3471" t="s">
        <v>6696</v>
      </c>
      <c r="C3471" t="str">
        <f t="shared" si="382"/>
        <v>Mc Gahee Griffin Funeral Home</v>
      </c>
      <c r="D3471" t="str">
        <f t="shared" si="378"/>
        <v>Cornelia, Georgia</v>
      </c>
      <c r="E3471" t="str">
        <f t="shared" si="383"/>
        <v>175 Vfw Post RoadCornelia, Georgia 30531</v>
      </c>
      <c r="F3471" t="str">
        <f t="shared" si="384"/>
        <v>706-778-8668</v>
      </c>
      <c r="G3471" t="str">
        <f t="shared" si="379"/>
        <v>175 Vfw Post Road</v>
      </c>
      <c r="H3471" t="str">
        <f t="shared" si="380"/>
        <v>175 Vfw Post Road, Cornelia, Georgia 30531</v>
      </c>
      <c r="I3471" s="1" t="str">
        <f t="shared" si="381"/>
        <v>30014</v>
      </c>
    </row>
    <row r="3472" spans="1:9" x14ac:dyDescent="0.45">
      <c r="A3472" t="s">
        <v>6697</v>
      </c>
      <c r="B3472" t="s">
        <v>6698</v>
      </c>
      <c r="C3472" t="str">
        <f t="shared" si="382"/>
        <v>Whitfield Funeral Home South Chapel</v>
      </c>
      <c r="D3472" t="str">
        <f t="shared" si="378"/>
        <v>Cornelia, Georgia</v>
      </c>
      <c r="E3472" t="str">
        <f t="shared" si="383"/>
        <v>1370 Industrial BlvdCornelia, Georgia 30531</v>
      </c>
      <c r="F3472" t="str">
        <f t="shared" si="384"/>
        <v>(706) 778-7123</v>
      </c>
      <c r="G3472" t="str">
        <f t="shared" si="379"/>
        <v>1370 Industrial Blvd</v>
      </c>
      <c r="H3472" t="str">
        <f t="shared" si="380"/>
        <v>1370 Industrial Blvd, Cornelia, Georgia 30531</v>
      </c>
      <c r="I3472" s="1" t="str">
        <f t="shared" si="381"/>
        <v>30014</v>
      </c>
    </row>
    <row r="3473" spans="1:9" x14ac:dyDescent="0.45">
      <c r="A3473" t="s">
        <v>6699</v>
      </c>
      <c r="B3473" t="s">
        <v>6700</v>
      </c>
      <c r="C3473" t="str">
        <f t="shared" si="382"/>
        <v>Caldwell &amp; Cowan Funeral Home Inc</v>
      </c>
      <c r="D3473" t="str">
        <f t="shared" si="378"/>
        <v>Covington, Georgia</v>
      </c>
      <c r="E3473" t="str">
        <f t="shared" si="383"/>
        <v>3134 Floyd St NeCovington, Georgia 30014</v>
      </c>
      <c r="F3473" t="str">
        <f t="shared" si="384"/>
        <v>(770) 786-7062</v>
      </c>
      <c r="G3473" t="str">
        <f t="shared" si="379"/>
        <v>3134 Floyd St Ne</v>
      </c>
      <c r="H3473" t="str">
        <f t="shared" si="380"/>
        <v>3134 Floyd St Ne, Covington, Georgia 30014</v>
      </c>
      <c r="I3473" s="1" t="str">
        <f t="shared" si="381"/>
        <v>30016</v>
      </c>
    </row>
    <row r="3474" spans="1:9" x14ac:dyDescent="0.45">
      <c r="A3474" t="s">
        <v>6701</v>
      </c>
      <c r="B3474" t="s">
        <v>6702</v>
      </c>
      <c r="C3474" t="str">
        <f t="shared" si="382"/>
        <v>J C Harwell &amp; Son Funeral Home</v>
      </c>
      <c r="D3474" t="str">
        <f t="shared" si="378"/>
        <v>Covington, Georgia</v>
      </c>
      <c r="E3474" t="str">
        <f t="shared" si="383"/>
        <v>2157 East Street SoutheastCovington, Georgia 30014</v>
      </c>
      <c r="F3474" t="str">
        <f t="shared" si="384"/>
        <v>770-786-2524</v>
      </c>
      <c r="G3474" t="str">
        <f t="shared" si="379"/>
        <v>2157 East Street Southeast</v>
      </c>
      <c r="H3474" t="str">
        <f t="shared" si="380"/>
        <v>2157 East Street Southeast, Covington, Georgia 30014</v>
      </c>
      <c r="I3474" s="1" t="str">
        <f t="shared" si="381"/>
        <v>30014</v>
      </c>
    </row>
    <row r="3475" spans="1:9" x14ac:dyDescent="0.45">
      <c r="A3475" t="s">
        <v>6703</v>
      </c>
      <c r="B3475" t="s">
        <v>6704</v>
      </c>
      <c r="C3475" t="str">
        <f t="shared" si="382"/>
        <v>Lester Lackey &amp; Sons Funeral Home</v>
      </c>
      <c r="D3475" t="str">
        <f t="shared" si="378"/>
        <v>Covington, Georgia</v>
      </c>
      <c r="E3475" t="str">
        <f t="shared" si="383"/>
        <v>1163 Reynolds StCovington, Georgia 30014</v>
      </c>
      <c r="F3475" t="str">
        <f t="shared" si="384"/>
        <v>(770) 786-6177</v>
      </c>
      <c r="G3475" t="str">
        <f t="shared" si="379"/>
        <v>1163 Reynolds St</v>
      </c>
      <c r="H3475" t="str">
        <f t="shared" si="380"/>
        <v>1163 Reynolds St, Covington, Georgia 30014</v>
      </c>
      <c r="I3475" s="1" t="str">
        <f t="shared" si="381"/>
        <v>30630</v>
      </c>
    </row>
    <row r="3476" spans="1:9" x14ac:dyDescent="0.45">
      <c r="A3476" t="s">
        <v>6705</v>
      </c>
      <c r="B3476" t="s">
        <v>6706</v>
      </c>
      <c r="C3476" t="str">
        <f t="shared" si="382"/>
        <v>Wheeler Funeral Home &amp; Crmtry</v>
      </c>
      <c r="D3476" t="str">
        <f t="shared" si="378"/>
        <v>Covington, Georgia</v>
      </c>
      <c r="E3476" t="str">
        <f t="shared" si="383"/>
        <v>11405 Brown Bridge RoadCovington, Georgia 30016</v>
      </c>
      <c r="F3476" t="str">
        <f t="shared" si="384"/>
        <v>770-786-7111</v>
      </c>
      <c r="G3476" t="str">
        <f t="shared" si="379"/>
        <v>11405 Brown Bridge Road</v>
      </c>
      <c r="H3476" t="str">
        <f t="shared" si="380"/>
        <v>11405 Brown Bridge Road, Covington, Georgia 30016</v>
      </c>
      <c r="I3476" s="1" t="str">
        <f t="shared" si="381"/>
        <v>30631</v>
      </c>
    </row>
    <row r="3477" spans="1:9" x14ac:dyDescent="0.45">
      <c r="A3477" t="s">
        <v>6707</v>
      </c>
      <c r="B3477" t="s">
        <v>6708</v>
      </c>
      <c r="C3477" t="str">
        <f t="shared" si="382"/>
        <v>Young Funeral Home</v>
      </c>
      <c r="D3477" t="str">
        <f t="shared" si="378"/>
        <v>Covington, Georgia</v>
      </c>
      <c r="E3477" t="str">
        <f t="shared" si="383"/>
        <v>3106 West Street SouthwestCovington, Georgia 30014</v>
      </c>
      <c r="F3477" t="str">
        <f t="shared" si="384"/>
        <v>770-786-2944</v>
      </c>
      <c r="G3477" t="str">
        <f t="shared" si="379"/>
        <v>3106 West Street Southwest</v>
      </c>
      <c r="H3477" t="str">
        <f t="shared" si="380"/>
        <v>3106 West Street Southwest, Covington, Georgia 30014</v>
      </c>
      <c r="I3477" s="1" t="str">
        <f t="shared" si="381"/>
        <v>30040</v>
      </c>
    </row>
    <row r="3478" spans="1:9" x14ac:dyDescent="0.45">
      <c r="A3478" t="s">
        <v>6709</v>
      </c>
      <c r="B3478" t="s">
        <v>6710</v>
      </c>
      <c r="C3478" t="str">
        <f t="shared" si="382"/>
        <v>Lord &amp; Stephens Funeral Homes</v>
      </c>
      <c r="D3478" t="str">
        <f t="shared" si="378"/>
        <v>Crawford, Georgia</v>
      </c>
      <c r="E3478" t="str">
        <f t="shared" si="383"/>
        <v>1064 Athens RoadCrawford, Georgia 30630</v>
      </c>
      <c r="F3478" t="str">
        <f t="shared" si="384"/>
        <v>706-743-5030</v>
      </c>
      <c r="G3478" t="str">
        <f t="shared" si="379"/>
        <v>1064 Athens Road</v>
      </c>
      <c r="H3478" t="str">
        <f t="shared" si="380"/>
        <v>1064 Athens Road, Crawford, Georgia 30630</v>
      </c>
      <c r="I3478" s="1" t="str">
        <f t="shared" si="381"/>
        <v>30533</v>
      </c>
    </row>
    <row r="3479" spans="1:9" x14ac:dyDescent="0.45">
      <c r="A3479" t="s">
        <v>6711</v>
      </c>
      <c r="B3479" t="s">
        <v>6712</v>
      </c>
      <c r="C3479" t="str">
        <f t="shared" si="382"/>
        <v>Hughes &amp; Turner Funeral Home</v>
      </c>
      <c r="D3479" t="str">
        <f t="shared" si="378"/>
        <v>Crawfordville, Georgia</v>
      </c>
      <c r="E3479" t="str">
        <f t="shared" si="383"/>
        <v>22 LexingtonCrawfordville, Georgia 30631</v>
      </c>
      <c r="F3479" t="str">
        <f t="shared" si="384"/>
        <v>(706) 456-2106</v>
      </c>
      <c r="G3479" t="str">
        <f t="shared" si="379"/>
        <v>22 Lexington</v>
      </c>
      <c r="H3479" t="str">
        <f t="shared" si="380"/>
        <v>22 Lexington, Crawfordville, Georgia 30631</v>
      </c>
      <c r="I3479" s="1" t="str">
        <f t="shared" si="381"/>
        <v>30533</v>
      </c>
    </row>
    <row r="3480" spans="1:9" x14ac:dyDescent="0.45">
      <c r="A3480" t="s">
        <v>6713</v>
      </c>
      <c r="B3480" t="s">
        <v>6714</v>
      </c>
      <c r="C3480" t="str">
        <f t="shared" si="382"/>
        <v>Mc Donald &amp; Son Funeral Home</v>
      </c>
      <c r="D3480" t="str">
        <f t="shared" si="378"/>
        <v>Cumming, Georgia</v>
      </c>
      <c r="E3480" t="str">
        <f t="shared" si="383"/>
        <v>150 Sawnee DriveCumming, Georgia 30040</v>
      </c>
      <c r="F3480" t="str">
        <f t="shared" si="384"/>
        <v>770-886-9899</v>
      </c>
      <c r="G3480" t="str">
        <f t="shared" si="379"/>
        <v>150 Sawnee Drive</v>
      </c>
      <c r="H3480" t="str">
        <f t="shared" si="380"/>
        <v>150 Sawnee Drive, Cumming, Georgia 30040</v>
      </c>
      <c r="I3480" s="1" t="str">
        <f t="shared" si="381"/>
        <v>30533</v>
      </c>
    </row>
    <row r="3481" spans="1:9" x14ac:dyDescent="0.45">
      <c r="A3481" t="s">
        <v>6715</v>
      </c>
      <c r="B3481" t="s">
        <v>6716</v>
      </c>
      <c r="C3481" t="str">
        <f t="shared" si="382"/>
        <v>Banister Funeral Home</v>
      </c>
      <c r="D3481" t="str">
        <f t="shared" si="378"/>
        <v>Dahlonega, Georgia</v>
      </c>
      <c r="E3481" t="str">
        <f t="shared" si="383"/>
        <v>2068 Highway 19 NDahlonega, Georgia 30533</v>
      </c>
      <c r="F3481" t="str">
        <f t="shared" si="384"/>
        <v>(706) 864-4159</v>
      </c>
      <c r="G3481" t="str">
        <f t="shared" si="379"/>
        <v>2068 Highway 19 N</v>
      </c>
      <c r="H3481" t="str">
        <f t="shared" si="380"/>
        <v>2068 Highway 19 N, Dahlonega, Georgia 30533</v>
      </c>
      <c r="I3481" s="1" t="str">
        <f t="shared" si="381"/>
        <v>30132</v>
      </c>
    </row>
    <row r="3482" spans="1:9" x14ac:dyDescent="0.45">
      <c r="A3482" t="s">
        <v>6717</v>
      </c>
      <c r="B3482" t="s">
        <v>6718</v>
      </c>
      <c r="C3482" t="str">
        <f t="shared" si="382"/>
        <v>Fields Monuments</v>
      </c>
      <c r="D3482" t="str">
        <f t="shared" si="378"/>
        <v>Dahlonega, Georgia</v>
      </c>
      <c r="E3482" t="str">
        <f t="shared" si="383"/>
        <v>137 Barney Fields RdDahlonega, Georgia 30533</v>
      </c>
      <c r="F3482" t="str">
        <f t="shared" si="384"/>
        <v>(706) 864-3770</v>
      </c>
      <c r="G3482" t="str">
        <f t="shared" si="379"/>
        <v>137 Barney Fields Rd</v>
      </c>
      <c r="H3482" t="str">
        <f t="shared" si="380"/>
        <v>137 Barney Fields Rd, Dahlonega, Georgia 30533</v>
      </c>
      <c r="I3482" s="1" t="str">
        <f t="shared" si="381"/>
        <v>30132</v>
      </c>
    </row>
    <row r="3483" spans="1:9" x14ac:dyDescent="0.45">
      <c r="A3483" t="s">
        <v>6719</v>
      </c>
      <c r="B3483" t="s">
        <v>6720</v>
      </c>
      <c r="C3483" t="str">
        <f t="shared" si="382"/>
        <v>McKinney Funeral Home</v>
      </c>
      <c r="D3483" t="str">
        <f t="shared" si="378"/>
        <v>Dahlonega, Georgia</v>
      </c>
      <c r="E3483" t="str">
        <f t="shared" si="383"/>
        <v>208 N Grove StreetDahlonega, Georgia 30533</v>
      </c>
      <c r="F3483" t="str">
        <f t="shared" si="384"/>
        <v>(706) 864-3345</v>
      </c>
      <c r="G3483" t="str">
        <f t="shared" si="379"/>
        <v>208 N Grove Street</v>
      </c>
      <c r="H3483" t="str">
        <f t="shared" si="380"/>
        <v>208 N Grove Street, Dahlonega, Georgia 30533</v>
      </c>
      <c r="I3483" s="1" t="str">
        <f t="shared" si="381"/>
        <v>30633</v>
      </c>
    </row>
    <row r="3484" spans="1:9" x14ac:dyDescent="0.45">
      <c r="A3484" t="s">
        <v>6721</v>
      </c>
      <c r="B3484" t="s">
        <v>6722</v>
      </c>
      <c r="C3484" t="str">
        <f t="shared" si="382"/>
        <v>Benson Funeral Home</v>
      </c>
      <c r="D3484" t="str">
        <f t="shared" si="378"/>
        <v>Dallas, Georgia</v>
      </c>
      <c r="E3484" t="str">
        <f t="shared" si="383"/>
        <v>309 Hardee StDallas, Georgia 30132</v>
      </c>
      <c r="F3484" t="str">
        <f t="shared" si="384"/>
        <v>(770) 445-9494</v>
      </c>
      <c r="G3484" t="str">
        <f t="shared" si="379"/>
        <v>309 Hardee St</v>
      </c>
      <c r="H3484" t="str">
        <f t="shared" si="380"/>
        <v>309 Hardee St, Dallas, Georgia 30132</v>
      </c>
      <c r="I3484" s="1" t="str">
        <f t="shared" si="381"/>
        <v>30633</v>
      </c>
    </row>
    <row r="3485" spans="1:9" x14ac:dyDescent="0.45">
      <c r="A3485" t="s">
        <v>6723</v>
      </c>
      <c r="B3485" t="s">
        <v>6724</v>
      </c>
      <c r="C3485" t="str">
        <f t="shared" si="382"/>
        <v>Jeff Eberhardt Funeral Home</v>
      </c>
      <c r="D3485" t="str">
        <f t="shared" si="378"/>
        <v>Dallas, Georgia</v>
      </c>
      <c r="E3485" t="str">
        <f t="shared" si="383"/>
        <v>123 Watson DrDallas, Georgia 30132</v>
      </c>
      <c r="F3485" t="str">
        <f t="shared" si="384"/>
        <v>(770) 445-4496</v>
      </c>
      <c r="G3485" t="str">
        <f t="shared" si="379"/>
        <v>123 Watson Dr</v>
      </c>
      <c r="H3485" t="str">
        <f t="shared" si="380"/>
        <v>123 Watson Dr, Dallas, Georgia 30132</v>
      </c>
      <c r="I3485" s="1" t="str">
        <f t="shared" si="381"/>
        <v>39842</v>
      </c>
    </row>
    <row r="3486" spans="1:9" x14ac:dyDescent="0.45">
      <c r="A3486" t="s">
        <v>6725</v>
      </c>
      <c r="B3486" t="s">
        <v>6726</v>
      </c>
      <c r="C3486" t="str">
        <f t="shared" si="382"/>
        <v>Brown Funeral Home Inc</v>
      </c>
      <c r="D3486" t="str">
        <f t="shared" si="378"/>
        <v>Danielsville, Georgia</v>
      </c>
      <c r="E3486" t="str">
        <f t="shared" si="383"/>
        <v>20 Albany AvenueDanielsville, Georgia 30633</v>
      </c>
      <c r="F3486" t="str">
        <f t="shared" si="384"/>
        <v>(706) 795-3170</v>
      </c>
      <c r="G3486" t="str">
        <f t="shared" si="379"/>
        <v>20 Albany Avenue</v>
      </c>
      <c r="H3486" t="str">
        <f t="shared" si="380"/>
        <v>20 Albany Avenue, Danielsville, Georgia 30633</v>
      </c>
      <c r="I3486" s="1" t="str">
        <f t="shared" si="381"/>
        <v>39842</v>
      </c>
    </row>
    <row r="3487" spans="1:9" x14ac:dyDescent="0.45">
      <c r="A3487" t="s">
        <v>6727</v>
      </c>
      <c r="B3487" t="s">
        <v>6728</v>
      </c>
      <c r="C3487" t="str">
        <f t="shared" si="382"/>
        <v>Madison Chapel</v>
      </c>
      <c r="D3487" t="str">
        <f t="shared" si="378"/>
        <v>Danielsville, Georgia</v>
      </c>
      <c r="E3487" t="str">
        <f t="shared" si="383"/>
        <v>963 Highway 98 EDanielsville, Georgia 30633</v>
      </c>
      <c r="F3487" t="str">
        <f t="shared" si="384"/>
        <v>(706) 795-5116</v>
      </c>
      <c r="G3487" t="str">
        <f t="shared" si="379"/>
        <v>963 Highway 98 E</v>
      </c>
      <c r="H3487" t="str">
        <f t="shared" si="380"/>
        <v>963 Highway 98 E, Danielsville, Georgia 30633</v>
      </c>
      <c r="I3487" s="1" t="str">
        <f t="shared" si="381"/>
        <v>39842</v>
      </c>
    </row>
    <row r="3488" spans="1:9" x14ac:dyDescent="0.45">
      <c r="A3488" t="s">
        <v>6729</v>
      </c>
      <c r="B3488" t="s">
        <v>6730</v>
      </c>
      <c r="C3488" t="str">
        <f t="shared" si="382"/>
        <v>Albritten's Funeral Service</v>
      </c>
      <c r="D3488" t="str">
        <f t="shared" si="378"/>
        <v>Dawson, Georgia</v>
      </c>
      <c r="E3488" t="str">
        <f t="shared" si="383"/>
        <v>395 Cedar Hill Avenue SeDawson, Georgia 39842</v>
      </c>
      <c r="F3488" t="str">
        <f t="shared" si="384"/>
        <v>(229) 995-5895</v>
      </c>
      <c r="G3488" t="str">
        <f t="shared" si="379"/>
        <v>395 Cedar Hill Avenue Se</v>
      </c>
      <c r="H3488" t="str">
        <f t="shared" si="380"/>
        <v>395 Cedar Hill Avenue Se, Dawson, Georgia 39842</v>
      </c>
      <c r="I3488" s="1" t="str">
        <f t="shared" si="381"/>
        <v>39842</v>
      </c>
    </row>
    <row r="3489" spans="1:9" x14ac:dyDescent="0.45">
      <c r="A3489" t="s">
        <v>6731</v>
      </c>
      <c r="B3489" t="s">
        <v>6732</v>
      </c>
      <c r="C3489" t="str">
        <f t="shared" si="382"/>
        <v>Harvey Funeral Home</v>
      </c>
      <c r="D3489" t="str">
        <f t="shared" si="378"/>
        <v>Dawson, Georgia</v>
      </c>
      <c r="E3489" t="str">
        <f t="shared" si="383"/>
        <v>184 Crawford Street NeDawson, Georgia 39842</v>
      </c>
      <c r="F3489" t="str">
        <f t="shared" si="384"/>
        <v>(229) 995-2104</v>
      </c>
      <c r="G3489" t="str">
        <f t="shared" si="379"/>
        <v>184 Crawford Street Ne</v>
      </c>
      <c r="H3489" t="str">
        <f t="shared" si="380"/>
        <v>184 Crawford Street Ne, Dawson, Georgia 39842</v>
      </c>
      <c r="I3489" s="1" t="str">
        <f t="shared" si="381"/>
        <v>30033</v>
      </c>
    </row>
    <row r="3490" spans="1:9" x14ac:dyDescent="0.45">
      <c r="A3490" t="s">
        <v>6733</v>
      </c>
      <c r="B3490" t="s">
        <v>6734</v>
      </c>
      <c r="C3490" t="str">
        <f t="shared" si="382"/>
        <v>Johnson &amp; Son Funeral Home</v>
      </c>
      <c r="D3490" t="str">
        <f t="shared" si="378"/>
        <v>Dawson, Georgia</v>
      </c>
      <c r="E3490" t="str">
        <f t="shared" si="383"/>
        <v>249 S Main StreetDawson, Georgia 39842</v>
      </c>
      <c r="F3490" t="str">
        <f t="shared" si="384"/>
        <v>(229) 995-4662</v>
      </c>
      <c r="G3490" t="str">
        <f t="shared" si="379"/>
        <v>249 S Main Street</v>
      </c>
      <c r="H3490" t="str">
        <f t="shared" si="380"/>
        <v>249 S Main Street, Dawson, Georgia 39842</v>
      </c>
      <c r="I3490" s="1" t="str">
        <f t="shared" si="381"/>
        <v>30035</v>
      </c>
    </row>
    <row r="3491" spans="1:9" x14ac:dyDescent="0.45">
      <c r="A3491" t="s">
        <v>6735</v>
      </c>
      <c r="B3491" t="s">
        <v>6736</v>
      </c>
      <c r="C3491" t="str">
        <f t="shared" si="382"/>
        <v>Wards Funeral Home Inc</v>
      </c>
      <c r="D3491" t="str">
        <f t="shared" si="378"/>
        <v>Dawson, Georgia</v>
      </c>
      <c r="E3491" t="str">
        <f t="shared" si="383"/>
        <v>310 Graves Road SwDawson, Georgia 39842</v>
      </c>
      <c r="F3491" t="str">
        <f t="shared" si="384"/>
        <v>(229) 995-5853</v>
      </c>
      <c r="G3491" t="str">
        <f t="shared" si="379"/>
        <v>310 Graves Road Sw</v>
      </c>
      <c r="H3491" t="str">
        <f t="shared" si="380"/>
        <v>310 Graves Road Sw, Dawson, Georgia 39842</v>
      </c>
      <c r="I3491" s="1" t="str">
        <f t="shared" si="381"/>
        <v>30032</v>
      </c>
    </row>
    <row r="3492" spans="1:9" x14ac:dyDescent="0.45">
      <c r="A3492" t="s">
        <v>6737</v>
      </c>
      <c r="B3492" t="s">
        <v>6738</v>
      </c>
      <c r="C3492" t="str">
        <f t="shared" si="382"/>
        <v>A S Turner &amp; Sons Inc</v>
      </c>
      <c r="D3492" t="str">
        <f t="shared" si="378"/>
        <v>Decatur, Georgia</v>
      </c>
      <c r="E3492" t="str">
        <f t="shared" si="383"/>
        <v>2773 N Decatur RoadDecatur, Georgia 30033</v>
      </c>
      <c r="F3492" t="str">
        <f t="shared" si="384"/>
        <v>(404) 292-1551</v>
      </c>
      <c r="G3492" t="str">
        <f t="shared" si="379"/>
        <v>2773 N Decatur Road</v>
      </c>
      <c r="H3492" t="str">
        <f t="shared" si="380"/>
        <v>2773 N Decatur Road, Decatur, Georgia 30033</v>
      </c>
      <c r="I3492" s="1" t="str">
        <f t="shared" si="381"/>
        <v>30032</v>
      </c>
    </row>
    <row r="3493" spans="1:9" x14ac:dyDescent="0.45">
      <c r="A3493" t="s">
        <v>6739</v>
      </c>
      <c r="B3493" t="s">
        <v>6740</v>
      </c>
      <c r="C3493" t="str">
        <f t="shared" si="382"/>
        <v>Dawn Memorial Park</v>
      </c>
      <c r="D3493" t="str">
        <f t="shared" si="378"/>
        <v>Decatur, Georgia</v>
      </c>
      <c r="E3493" t="str">
        <f t="shared" si="383"/>
        <v>4685 Glenwood RdDecatur, Georgia 30035</v>
      </c>
      <c r="F3493" t="str">
        <f t="shared" si="384"/>
        <v>(404) 284-3650</v>
      </c>
      <c r="G3493" t="str">
        <f t="shared" si="379"/>
        <v>4685 Glenwood Rd</v>
      </c>
      <c r="H3493" t="str">
        <f t="shared" si="380"/>
        <v>4685 Glenwood Rd, Decatur, Georgia 30035</v>
      </c>
      <c r="I3493" s="1" t="str">
        <f t="shared" si="381"/>
        <v>30034</v>
      </c>
    </row>
    <row r="3494" spans="1:9" x14ac:dyDescent="0.45">
      <c r="A3494" t="s">
        <v>6741</v>
      </c>
      <c r="B3494" t="s">
        <v>6742</v>
      </c>
      <c r="C3494" t="str">
        <f t="shared" si="382"/>
        <v>Donald Trimble Mortuary</v>
      </c>
      <c r="D3494" t="str">
        <f t="shared" si="378"/>
        <v>Decatur, Georgia</v>
      </c>
      <c r="E3494" t="str">
        <f t="shared" si="383"/>
        <v>1876 2nd AvenueDecatur, Georgia 30032</v>
      </c>
      <c r="F3494" t="str">
        <f t="shared" si="384"/>
        <v>(404) 371-0772</v>
      </c>
      <c r="G3494" t="str">
        <f t="shared" si="379"/>
        <v>1876 2nd Avenue</v>
      </c>
      <c r="H3494" t="str">
        <f t="shared" si="380"/>
        <v>1876 2nd Avenue, Decatur, Georgia 30032</v>
      </c>
      <c r="I3494" s="1" t="str">
        <f t="shared" si="381"/>
        <v>30035</v>
      </c>
    </row>
    <row r="3495" spans="1:9" x14ac:dyDescent="0.45">
      <c r="A3495" t="s">
        <v>6743</v>
      </c>
      <c r="B3495" t="s">
        <v>6744</v>
      </c>
      <c r="C3495" t="str">
        <f t="shared" si="382"/>
        <v>Edwards &amp; Sons Mortuary Inc</v>
      </c>
      <c r="D3495" t="str">
        <f t="shared" si="378"/>
        <v>Decatur, Georgia</v>
      </c>
      <c r="E3495" t="str">
        <f t="shared" si="383"/>
        <v>3318 Glenwood RoadDecatur, Georgia 30032</v>
      </c>
      <c r="F3495" t="str">
        <f t="shared" si="384"/>
        <v>(404) 289-8601</v>
      </c>
      <c r="G3495" t="str">
        <f t="shared" si="379"/>
        <v>3318 Glenwood Road</v>
      </c>
      <c r="H3495" t="str">
        <f t="shared" si="380"/>
        <v>3318 Glenwood Road, Decatur, Georgia 30032</v>
      </c>
      <c r="I3495" s="1" t="str">
        <f t="shared" si="381"/>
        <v>30032</v>
      </c>
    </row>
    <row r="3496" spans="1:9" x14ac:dyDescent="0.45">
      <c r="A3496" t="s">
        <v>6745</v>
      </c>
      <c r="B3496" t="s">
        <v>6746</v>
      </c>
      <c r="C3496" t="str">
        <f t="shared" si="382"/>
        <v>Gregory B Levett &amp; Sons Funeral Home Inc</v>
      </c>
      <c r="D3496" t="str">
        <f t="shared" si="378"/>
        <v>Decatur, Georgia</v>
      </c>
      <c r="E3496" t="str">
        <f t="shared" si="383"/>
        <v>4347 Flat Shoals ParkwayDecatur, Georgia 30034</v>
      </c>
      <c r="F3496" t="str">
        <f t="shared" si="384"/>
        <v>(404) 241-5656</v>
      </c>
      <c r="G3496" t="str">
        <f t="shared" si="379"/>
        <v>4347 Flat Shoals Parkway</v>
      </c>
      <c r="H3496" t="str">
        <f t="shared" si="380"/>
        <v>4347 Flat Shoals Parkway, Decatur, Georgia 30034</v>
      </c>
      <c r="I3496" s="1" t="str">
        <f t="shared" si="381"/>
        <v>30033</v>
      </c>
    </row>
    <row r="3497" spans="1:9" x14ac:dyDescent="0.45">
      <c r="A3497" t="s">
        <v>6747</v>
      </c>
      <c r="B3497" t="s">
        <v>6748</v>
      </c>
      <c r="C3497" t="str">
        <f t="shared" si="382"/>
        <v>Gupton-Jones College-Funeral</v>
      </c>
      <c r="D3497" t="str">
        <f t="shared" si="378"/>
        <v>Decatur, Georgia</v>
      </c>
      <c r="E3497" t="str">
        <f t="shared" si="383"/>
        <v>5141 Snapfinger Woods DrDecatur, Georgia 30035</v>
      </c>
      <c r="F3497" t="str">
        <f t="shared" si="384"/>
        <v>(770) 593-2257</v>
      </c>
      <c r="G3497" t="str">
        <f t="shared" si="379"/>
        <v>5141 Snapfinger Woods Dr</v>
      </c>
      <c r="H3497" t="str">
        <f t="shared" si="380"/>
        <v>5141 Snapfinger Woods Dr, Decatur, Georgia 30035</v>
      </c>
      <c r="I3497" s="1" t="str">
        <f t="shared" si="381"/>
        <v>30032</v>
      </c>
    </row>
    <row r="3498" spans="1:9" x14ac:dyDescent="0.45">
      <c r="A3498" t="s">
        <v>6749</v>
      </c>
      <c r="B3498" t="s">
        <v>6750</v>
      </c>
      <c r="C3498" t="str">
        <f t="shared" si="382"/>
        <v>Kelly &amp; Leak Funeral Home Inc</v>
      </c>
      <c r="D3498" t="str">
        <f t="shared" si="378"/>
        <v>Decatur, Georgia</v>
      </c>
      <c r="E3498" t="str">
        <f t="shared" si="383"/>
        <v>2321 Candler RoadDecatur, Georgia 30032</v>
      </c>
      <c r="F3498" t="str">
        <f t="shared" si="384"/>
        <v>(404) 284-9100</v>
      </c>
      <c r="G3498" t="str">
        <f t="shared" si="379"/>
        <v>2321 Candler Road</v>
      </c>
      <c r="H3498" t="str">
        <f t="shared" si="380"/>
        <v>2321 Candler Road, Decatur, Georgia 30032</v>
      </c>
      <c r="I3498" s="1" t="str">
        <f t="shared" si="381"/>
        <v>30035</v>
      </c>
    </row>
    <row r="3499" spans="1:9" x14ac:dyDescent="0.45">
      <c r="A3499" t="s">
        <v>6751</v>
      </c>
      <c r="B3499" t="s">
        <v>6752</v>
      </c>
      <c r="C3499" t="str">
        <f t="shared" si="382"/>
        <v>Lee's Funeral Home</v>
      </c>
      <c r="D3499" t="str">
        <f t="shared" si="378"/>
        <v>Decatur, Georgia</v>
      </c>
      <c r="E3499" t="str">
        <f t="shared" si="383"/>
        <v>2476 Lawrenceville HighwayDecatur, Georgia 30033</v>
      </c>
      <c r="F3499" t="str">
        <f t="shared" si="384"/>
        <v>(404) 929-0063</v>
      </c>
      <c r="G3499" t="str">
        <f t="shared" si="379"/>
        <v>2476 Lawrenceville Highway</v>
      </c>
      <c r="H3499" t="str">
        <f t="shared" si="380"/>
        <v>2476 Lawrenceville Highway, Decatur, Georgia 30033</v>
      </c>
      <c r="I3499" s="1" t="str">
        <f t="shared" si="381"/>
        <v>30035</v>
      </c>
    </row>
    <row r="3500" spans="1:9" x14ac:dyDescent="0.45">
      <c r="A3500" t="s">
        <v>6753</v>
      </c>
      <c r="B3500" t="s">
        <v>6754</v>
      </c>
      <c r="C3500" t="str">
        <f t="shared" si="382"/>
        <v>Lincoln Funeral Home &amp; Chapel</v>
      </c>
      <c r="D3500" t="str">
        <f t="shared" si="378"/>
        <v>Decatur, Georgia</v>
      </c>
      <c r="E3500" t="str">
        <f t="shared" si="383"/>
        <v>2321 Candler RdDecatur, Georgia 30032</v>
      </c>
      <c r="F3500" t="str">
        <f t="shared" si="384"/>
        <v>(404) 289-1510</v>
      </c>
      <c r="G3500" t="str">
        <f t="shared" si="379"/>
        <v>2321 Candler Rd</v>
      </c>
      <c r="H3500" t="str">
        <f t="shared" si="380"/>
        <v>2321 Candler Rd, Decatur, Georgia 30032</v>
      </c>
      <c r="I3500" s="1" t="str">
        <f t="shared" si="381"/>
        <v>30033</v>
      </c>
    </row>
    <row r="3501" spans="1:9" x14ac:dyDescent="0.45">
      <c r="A3501" t="s">
        <v>6755</v>
      </c>
      <c r="B3501" t="s">
        <v>6756</v>
      </c>
      <c r="C3501" t="str">
        <f t="shared" si="382"/>
        <v>National Funeral Directors</v>
      </c>
      <c r="D3501" t="str">
        <f t="shared" si="378"/>
        <v>Decatur, Georgia</v>
      </c>
      <c r="E3501" t="str">
        <f t="shared" si="383"/>
        <v>3951 Snapfinger Pkwy Ste 570Decatur, Georgia 30035</v>
      </c>
      <c r="F3501" t="str">
        <f t="shared" si="384"/>
        <v>(404) 286-6680</v>
      </c>
      <c r="G3501" t="str">
        <f t="shared" si="379"/>
        <v>3951 Snapfinger Pkwy Ste 570</v>
      </c>
      <c r="H3501" t="str">
        <f t="shared" si="380"/>
        <v>3951 Snapfinger Pkwy Ste 570, Decatur, Georgia 30035</v>
      </c>
      <c r="I3501" s="1" t="str">
        <f t="shared" si="381"/>
        <v>31533</v>
      </c>
    </row>
    <row r="3502" spans="1:9" x14ac:dyDescent="0.45">
      <c r="A3502" t="s">
        <v>6757</v>
      </c>
      <c r="B3502" t="s">
        <v>6758</v>
      </c>
      <c r="C3502" t="str">
        <f t="shared" si="382"/>
        <v>Pierce Royal Bond Incorporated</v>
      </c>
      <c r="D3502" t="str">
        <f t="shared" si="378"/>
        <v>Decatur, Georgia</v>
      </c>
      <c r="E3502" t="str">
        <f t="shared" si="383"/>
        <v>5141 Snapfinger Woods DrDecatur, Georgia 30035</v>
      </c>
      <c r="F3502" t="str">
        <f t="shared" si="384"/>
        <v>(770) 808-6335</v>
      </c>
      <c r="G3502" t="str">
        <f t="shared" si="379"/>
        <v>5141 Snapfinger Woods Dr</v>
      </c>
      <c r="H3502" t="str">
        <f t="shared" si="380"/>
        <v>5141 Snapfinger Woods Dr, Decatur, Georgia 30035</v>
      </c>
      <c r="I3502" s="1" t="str">
        <f t="shared" si="381"/>
        <v>31533</v>
      </c>
    </row>
    <row r="3503" spans="1:9" x14ac:dyDescent="0.45">
      <c r="A3503" t="s">
        <v>6759</v>
      </c>
      <c r="B3503" t="s">
        <v>6760</v>
      </c>
      <c r="C3503" t="str">
        <f t="shared" si="382"/>
        <v>Washington Memorial Gardens</v>
      </c>
      <c r="D3503" t="str">
        <f t="shared" si="378"/>
        <v>Decatur, Georgia</v>
      </c>
      <c r="E3503" t="str">
        <f t="shared" si="383"/>
        <v>700 Jordan LaneDecatur, Georgia 30033</v>
      </c>
      <c r="F3503" t="str">
        <f t="shared" si="384"/>
        <v>(404) 296-1185</v>
      </c>
      <c r="G3503" t="str">
        <f t="shared" si="379"/>
        <v>700 Jordan Lane</v>
      </c>
      <c r="H3503" t="str">
        <f t="shared" si="380"/>
        <v>700 Jordan Lane, Decatur, Georgia 30033</v>
      </c>
      <c r="I3503" s="1" t="str">
        <f t="shared" si="381"/>
        <v>31533</v>
      </c>
    </row>
    <row r="3504" spans="1:9" x14ac:dyDescent="0.45">
      <c r="A3504" t="s">
        <v>6761</v>
      </c>
      <c r="B3504" t="s">
        <v>6762</v>
      </c>
      <c r="C3504" t="str">
        <f t="shared" si="382"/>
        <v>Harrell's Funeral Home</v>
      </c>
      <c r="D3504" t="str">
        <f t="shared" si="378"/>
        <v>Douglas, Georgia</v>
      </c>
      <c r="E3504" t="str">
        <f t="shared" si="383"/>
        <v>400 Cherry Street EDouglas, Georgia 31533</v>
      </c>
      <c r="F3504" t="str">
        <f t="shared" si="384"/>
        <v>(912) 384-2251</v>
      </c>
      <c r="G3504" t="str">
        <f t="shared" si="379"/>
        <v>400 Cherry Street E</v>
      </c>
      <c r="H3504" t="str">
        <f t="shared" si="380"/>
        <v>400 Cherry Street E, Douglas, Georgia 31533</v>
      </c>
      <c r="I3504" s="1" t="str">
        <f t="shared" si="381"/>
        <v>31533</v>
      </c>
    </row>
    <row r="3505" spans="1:9" x14ac:dyDescent="0.45">
      <c r="A3505" t="s">
        <v>6763</v>
      </c>
      <c r="B3505" t="s">
        <v>6764</v>
      </c>
      <c r="C3505" t="str">
        <f t="shared" si="382"/>
        <v>McIver Funeral Home</v>
      </c>
      <c r="D3505" t="str">
        <f t="shared" si="378"/>
        <v>Douglas, Georgia</v>
      </c>
      <c r="E3505" t="str">
        <f t="shared" si="383"/>
        <v>1200 Railroad Street EDouglas, Georgia 31533</v>
      </c>
      <c r="F3505" t="str">
        <f t="shared" si="384"/>
        <v>(912) 384-7013</v>
      </c>
      <c r="G3505" t="str">
        <f t="shared" si="379"/>
        <v>1200 Railroad Street E</v>
      </c>
      <c r="H3505" t="str">
        <f t="shared" si="380"/>
        <v>1200 Railroad Street E, Douglas, Georgia 31533</v>
      </c>
      <c r="I3505" s="1" t="str">
        <f t="shared" si="381"/>
        <v>31533</v>
      </c>
    </row>
    <row r="3506" spans="1:9" x14ac:dyDescent="0.45">
      <c r="A3506" t="s">
        <v>6765</v>
      </c>
      <c r="B3506" t="s">
        <v>6766</v>
      </c>
      <c r="C3506" t="str">
        <f t="shared" si="382"/>
        <v>McLean-Litman Funeral Service Inc</v>
      </c>
      <c r="D3506" t="str">
        <f t="shared" si="378"/>
        <v>Douglas, Georgia</v>
      </c>
      <c r="E3506" t="str">
        <f t="shared" si="383"/>
        <v>303 E Cherry StreetDouglas, Georgia 31533</v>
      </c>
      <c r="F3506" t="str">
        <f t="shared" si="384"/>
        <v>(912) 384-1822</v>
      </c>
      <c r="G3506" t="str">
        <f t="shared" si="379"/>
        <v>303 E Cherry Street</v>
      </c>
      <c r="H3506" t="str">
        <f t="shared" si="380"/>
        <v>303 E Cherry Street, Douglas, Georgia 31533</v>
      </c>
      <c r="I3506" s="1" t="str">
        <f t="shared" si="381"/>
        <v>30134</v>
      </c>
    </row>
    <row r="3507" spans="1:9" x14ac:dyDescent="0.45">
      <c r="A3507" t="s">
        <v>6767</v>
      </c>
      <c r="B3507" t="s">
        <v>6768</v>
      </c>
      <c r="C3507" t="str">
        <f t="shared" si="382"/>
        <v>Ricketson Funeral Home</v>
      </c>
      <c r="D3507" t="str">
        <f t="shared" si="378"/>
        <v>Douglas, Georgia</v>
      </c>
      <c r="E3507" t="str">
        <f t="shared" si="383"/>
        <v>305 Ward Street WDouglas, Georgia 31533</v>
      </c>
      <c r="F3507" t="str">
        <f t="shared" si="384"/>
        <v>(912) 384-1155</v>
      </c>
      <c r="G3507" t="str">
        <f t="shared" si="379"/>
        <v>305 Ward Street W</v>
      </c>
      <c r="H3507" t="str">
        <f t="shared" si="380"/>
        <v>305 Ward Street W, Douglas, Georgia 31533</v>
      </c>
      <c r="I3507" s="1" t="str">
        <f t="shared" si="381"/>
        <v>30134</v>
      </c>
    </row>
    <row r="3508" spans="1:9" x14ac:dyDescent="0.45">
      <c r="A3508" t="s">
        <v>6769</v>
      </c>
      <c r="B3508" t="s">
        <v>6770</v>
      </c>
      <c r="C3508" t="str">
        <f t="shared" si="382"/>
        <v>Sims Funeral Home Inc</v>
      </c>
      <c r="D3508" t="str">
        <f t="shared" si="378"/>
        <v>Douglas, Georgia</v>
      </c>
      <c r="E3508" t="str">
        <f t="shared" si="383"/>
        <v>201 N Peterson AvenueDouglas, Georgia 31533</v>
      </c>
      <c r="F3508" t="str">
        <f t="shared" si="384"/>
        <v>(912) 384-1234</v>
      </c>
      <c r="G3508" t="str">
        <f t="shared" si="379"/>
        <v>201 N Peterson Avenue</v>
      </c>
      <c r="H3508" t="str">
        <f t="shared" si="380"/>
        <v>201 N Peterson Avenue, Douglas, Georgia 31533</v>
      </c>
      <c r="I3508" s="1" t="str">
        <f t="shared" si="381"/>
        <v>30134</v>
      </c>
    </row>
    <row r="3509" spans="1:9" x14ac:dyDescent="0.45">
      <c r="A3509" t="s">
        <v>39207</v>
      </c>
      <c r="B3509" t="s">
        <v>6771</v>
      </c>
      <c r="C3509" t="str">
        <f t="shared" si="382"/>
        <v>Andrew Keith Funeral Director</v>
      </c>
      <c r="D3509" t="str">
        <f t="shared" si="378"/>
        <v>Douglasville, Georgia</v>
      </c>
      <c r="E3509" t="str">
        <f t="shared" si="383"/>
        <v>7034 West Broad StreetDouglasville, Georgia 30134</v>
      </c>
      <c r="F3509" t="str">
        <f t="shared" si="384"/>
        <v>(770) 537-2376</v>
      </c>
      <c r="G3509" t="str">
        <f t="shared" si="379"/>
        <v>7034 West Broad Street</v>
      </c>
      <c r="H3509" t="str">
        <f t="shared" si="380"/>
        <v>7034 West Broad Street, Douglasville, Georgia 30134</v>
      </c>
      <c r="I3509" s="1" t="str">
        <f t="shared" si="381"/>
        <v>30135</v>
      </c>
    </row>
    <row r="3510" spans="1:9" x14ac:dyDescent="0.45">
      <c r="A3510" t="s">
        <v>6772</v>
      </c>
      <c r="B3510" t="s">
        <v>6773</v>
      </c>
      <c r="C3510" t="str">
        <f t="shared" si="382"/>
        <v>Hightower's Memorial Chapel</v>
      </c>
      <c r="D3510" t="str">
        <f t="shared" si="378"/>
        <v>Douglasville, Georgia</v>
      </c>
      <c r="E3510" t="str">
        <f t="shared" si="383"/>
        <v>7034 Broad StreetDouglasville, Georgia 30134</v>
      </c>
      <c r="F3510" t="str">
        <f t="shared" si="384"/>
        <v>(770) 489-2818</v>
      </c>
      <c r="G3510" t="str">
        <f t="shared" si="379"/>
        <v>7034 Broad Street</v>
      </c>
      <c r="H3510" t="str">
        <f t="shared" si="380"/>
        <v>7034 Broad Street, Douglasville, Georgia 30134</v>
      </c>
      <c r="I3510" s="1" t="str">
        <f t="shared" si="381"/>
        <v>30134</v>
      </c>
    </row>
    <row r="3511" spans="1:9" x14ac:dyDescent="0.45">
      <c r="A3511" t="s">
        <v>6774</v>
      </c>
      <c r="B3511" t="s">
        <v>6775</v>
      </c>
      <c r="C3511" t="str">
        <f t="shared" si="382"/>
        <v>J Allen Couch Funeral Home Inc</v>
      </c>
      <c r="D3511" t="str">
        <f t="shared" si="378"/>
        <v>Douglasville, Georgia</v>
      </c>
      <c r="E3511" t="str">
        <f t="shared" si="383"/>
        <v>6246 Broad StreetDouglasville, Georgia 30134</v>
      </c>
      <c r="F3511" t="str">
        <f t="shared" si="384"/>
        <v>(770) 920-2228</v>
      </c>
      <c r="G3511" t="str">
        <f t="shared" si="379"/>
        <v>6246 Broad Street</v>
      </c>
      <c r="H3511" t="str">
        <f t="shared" si="380"/>
        <v>6246 Broad Street, Douglasville, Georgia 30134</v>
      </c>
      <c r="I3511" s="1" t="str">
        <f t="shared" si="381"/>
        <v>30134</v>
      </c>
    </row>
    <row r="3512" spans="1:9" x14ac:dyDescent="0.45">
      <c r="A3512" t="s">
        <v>6776</v>
      </c>
      <c r="B3512" t="s">
        <v>6777</v>
      </c>
      <c r="C3512" t="str">
        <f t="shared" si="382"/>
        <v>Jones-Wynn Funeral Home Douglas Chapel</v>
      </c>
      <c r="D3512" t="str">
        <f t="shared" si="378"/>
        <v>Douglasville, Georgia</v>
      </c>
      <c r="E3512" t="str">
        <f t="shared" si="383"/>
        <v>2189 Midway RoadDouglasville, Georgia 30135</v>
      </c>
      <c r="F3512" t="str">
        <f t="shared" si="384"/>
        <v>(770) 942-2311</v>
      </c>
      <c r="G3512" t="str">
        <f t="shared" si="379"/>
        <v>2189 Midway Road</v>
      </c>
      <c r="H3512" t="str">
        <f t="shared" si="380"/>
        <v>2189 Midway Road, Douglasville, Georgia 30135</v>
      </c>
      <c r="I3512" s="1" t="str">
        <f t="shared" si="381"/>
        <v>31021</v>
      </c>
    </row>
    <row r="3513" spans="1:9" x14ac:dyDescent="0.45">
      <c r="A3513" t="s">
        <v>6778</v>
      </c>
      <c r="B3513" t="s">
        <v>6779</v>
      </c>
      <c r="C3513" t="str">
        <f t="shared" si="382"/>
        <v>Rose Haven Funeral Home</v>
      </c>
      <c r="D3513" t="str">
        <f t="shared" si="378"/>
        <v>Douglasville, Georgia</v>
      </c>
      <c r="E3513" t="str">
        <f t="shared" si="383"/>
        <v>8640 Rose AveDouglasville, Georgia 30134</v>
      </c>
      <c r="F3513" t="str">
        <f t="shared" si="384"/>
        <v>(770) 942-4246</v>
      </c>
      <c r="G3513" t="str">
        <f t="shared" si="379"/>
        <v>8640 Rose Ave</v>
      </c>
      <c r="H3513" t="str">
        <f t="shared" si="380"/>
        <v>8640 Rose Ave, Douglasville, Georgia 30134</v>
      </c>
      <c r="I3513" s="1" t="str">
        <f t="shared" si="381"/>
        <v>31021</v>
      </c>
    </row>
    <row r="3514" spans="1:9" x14ac:dyDescent="0.45">
      <c r="A3514" t="s">
        <v>6780</v>
      </c>
      <c r="B3514" t="s">
        <v>6781</v>
      </c>
      <c r="C3514" t="str">
        <f t="shared" si="382"/>
        <v>Simpson &amp; Daughters Mortuary</v>
      </c>
      <c r="D3514" t="str">
        <f t="shared" si="378"/>
        <v>Douglasville, Georgia</v>
      </c>
      <c r="E3514" t="str">
        <f t="shared" si="383"/>
        <v>6787 Forrest AvenueDouglasville, Georgia 30134</v>
      </c>
      <c r="F3514" t="str">
        <f t="shared" si="384"/>
        <v>(770) 942-2364</v>
      </c>
      <c r="G3514" t="str">
        <f t="shared" si="379"/>
        <v>6787 Forrest Avenue</v>
      </c>
      <c r="H3514" t="str">
        <f t="shared" si="380"/>
        <v>6787 Forrest Avenue, Douglasville, Georgia 30134</v>
      </c>
      <c r="I3514" s="1" t="str">
        <f t="shared" si="381"/>
        <v>31021</v>
      </c>
    </row>
    <row r="3515" spans="1:9" x14ac:dyDescent="0.45">
      <c r="A3515" t="s">
        <v>6782</v>
      </c>
      <c r="B3515" t="s">
        <v>6783</v>
      </c>
      <c r="C3515" t="str">
        <f t="shared" si="382"/>
        <v>Adams Funeral Home</v>
      </c>
      <c r="D3515" t="str">
        <f t="shared" si="378"/>
        <v>Dublin, Georgia</v>
      </c>
      <c r="E3515" t="str">
        <f t="shared" si="383"/>
        <v>605 Bellevue AvenueDublin, Georgia 31021</v>
      </c>
      <c r="F3515" t="str">
        <f t="shared" si="384"/>
        <v>(478) 272-4141</v>
      </c>
      <c r="G3515" t="str">
        <f t="shared" si="379"/>
        <v>605 Bellevue Avenue</v>
      </c>
      <c r="H3515" t="str">
        <f t="shared" si="380"/>
        <v>605 Bellevue Avenue, Dublin, Georgia 31021</v>
      </c>
      <c r="I3515" s="1" t="str">
        <f t="shared" si="381"/>
        <v>31021</v>
      </c>
    </row>
    <row r="3516" spans="1:9" x14ac:dyDescent="0.45">
      <c r="A3516" t="s">
        <v>6784</v>
      </c>
      <c r="B3516" t="s">
        <v>6785</v>
      </c>
      <c r="C3516" t="str">
        <f t="shared" si="382"/>
        <v>Dudley Funeral Home</v>
      </c>
      <c r="D3516" t="str">
        <f t="shared" si="378"/>
        <v>Dublin, Georgia</v>
      </c>
      <c r="E3516" t="str">
        <f t="shared" si="383"/>
        <v>617 E Jackson StreetDublin, Georgia 31021</v>
      </c>
      <c r="F3516" t="str">
        <f t="shared" si="384"/>
        <v>(478) 272-5511</v>
      </c>
      <c r="G3516" t="str">
        <f t="shared" si="379"/>
        <v>617 E Jackson Street</v>
      </c>
      <c r="H3516" t="str">
        <f t="shared" si="380"/>
        <v>617 E Jackson Street, Dublin, Georgia 31021</v>
      </c>
      <c r="I3516" s="1" t="str">
        <f t="shared" si="381"/>
        <v>31021</v>
      </c>
    </row>
    <row r="3517" spans="1:9" x14ac:dyDescent="0.45">
      <c r="A3517" t="s">
        <v>6786</v>
      </c>
      <c r="B3517" t="s">
        <v>6787</v>
      </c>
      <c r="C3517" t="str">
        <f t="shared" si="382"/>
        <v>Stanley Funeral Home Inc</v>
      </c>
      <c r="D3517" t="str">
        <f t="shared" si="378"/>
        <v>Dublin, Georgia</v>
      </c>
      <c r="E3517" t="str">
        <f t="shared" si="383"/>
        <v>1320 N Jefferson StreetDublin, Georgia 31021</v>
      </c>
      <c r="F3517" t="str">
        <f t="shared" si="384"/>
        <v>(478) 272-5855</v>
      </c>
      <c r="G3517" t="str">
        <f t="shared" si="379"/>
        <v>1320 N Jefferson Street</v>
      </c>
      <c r="H3517" t="str">
        <f t="shared" si="380"/>
        <v>1320 N Jefferson Street, Dublin, Georgia 31021</v>
      </c>
      <c r="I3517" s="1" t="str">
        <f t="shared" si="381"/>
        <v>30096</v>
      </c>
    </row>
    <row r="3518" spans="1:9" x14ac:dyDescent="0.45">
      <c r="A3518" t="s">
        <v>6788</v>
      </c>
      <c r="B3518" t="s">
        <v>6789</v>
      </c>
      <c r="C3518" t="str">
        <f t="shared" si="382"/>
        <v>Townsend Brothers Funeral Home Inc</v>
      </c>
      <c r="D3518" t="str">
        <f t="shared" si="378"/>
        <v>Dublin, Georgia</v>
      </c>
      <c r="E3518" t="str">
        <f t="shared" si="383"/>
        <v>302 W Gaines StreetDublin, Georgia 31021</v>
      </c>
      <c r="F3518" t="str">
        <f t="shared" si="384"/>
        <v>(478) 272-3311</v>
      </c>
      <c r="G3518" t="str">
        <f t="shared" si="379"/>
        <v>302 W Gaines Street</v>
      </c>
      <c r="H3518" t="str">
        <f t="shared" si="380"/>
        <v>302 W Gaines Street, Dublin, Georgia 31021</v>
      </c>
      <c r="I3518" s="1" t="str">
        <f t="shared" si="381"/>
        <v>30344</v>
      </c>
    </row>
    <row r="3519" spans="1:9" x14ac:dyDescent="0.45">
      <c r="A3519" t="s">
        <v>6790</v>
      </c>
      <c r="B3519" t="s">
        <v>6791</v>
      </c>
      <c r="C3519" t="str">
        <f t="shared" si="382"/>
        <v>Wyche's Funeral Home Inc</v>
      </c>
      <c r="D3519" t="str">
        <f t="shared" si="378"/>
        <v>Dublin, Georgia</v>
      </c>
      <c r="E3519" t="str">
        <f t="shared" si="383"/>
        <v>306 E Moore StreetDublin, Georgia 31021</v>
      </c>
      <c r="F3519" t="str">
        <f t="shared" si="384"/>
        <v>(478) 272-0366</v>
      </c>
      <c r="G3519" t="str">
        <f t="shared" si="379"/>
        <v>306 E Moore Street</v>
      </c>
      <c r="H3519" t="str">
        <f t="shared" si="380"/>
        <v>306 E Moore Street, Dublin, Georgia 31021</v>
      </c>
      <c r="I3519" s="1" t="str">
        <f t="shared" si="381"/>
        <v>31023</v>
      </c>
    </row>
    <row r="3520" spans="1:9" x14ac:dyDescent="0.45">
      <c r="A3520" t="s">
        <v>6792</v>
      </c>
      <c r="B3520" t="s">
        <v>6793</v>
      </c>
      <c r="C3520" t="str">
        <f t="shared" si="382"/>
        <v>Bill Head Funeral Homes &amp; Crematory Inc</v>
      </c>
      <c r="D3520" t="str">
        <f t="shared" si="378"/>
        <v>Duluth, Georgia</v>
      </c>
      <c r="E3520" t="str">
        <f t="shared" si="383"/>
        <v>3088 Highway 120Duluth, Georgia 30096</v>
      </c>
      <c r="F3520" t="str">
        <f t="shared" si="384"/>
        <v>(770) 476-2535</v>
      </c>
      <c r="G3520" t="str">
        <f t="shared" si="379"/>
        <v>3088 Highway 120</v>
      </c>
      <c r="H3520" t="str">
        <f t="shared" si="380"/>
        <v>3088 Highway 120, Duluth, Georgia 30096</v>
      </c>
      <c r="I3520" s="1" t="str">
        <f t="shared" si="381"/>
        <v>31023</v>
      </c>
    </row>
    <row r="3521" spans="1:9" x14ac:dyDescent="0.45">
      <c r="A3521" t="s">
        <v>6794</v>
      </c>
      <c r="B3521" t="s">
        <v>6795</v>
      </c>
      <c r="C3521" t="str">
        <f t="shared" si="382"/>
        <v>Carmichael-Hemperly Funeral Home</v>
      </c>
      <c r="D3521" t="str">
        <f t="shared" si="378"/>
        <v>East Point, Georgia</v>
      </c>
      <c r="E3521" t="str">
        <f t="shared" si="383"/>
        <v>2968 E Point StEast Point, Georgia 30344</v>
      </c>
      <c r="F3521" t="str">
        <f t="shared" si="384"/>
        <v>(404) 761-1138</v>
      </c>
      <c r="G3521" t="str">
        <f t="shared" si="379"/>
        <v>2968 E Point St</v>
      </c>
      <c r="H3521" t="str">
        <f t="shared" si="380"/>
        <v>2968 E Point St, East Point, Georgia 30344</v>
      </c>
      <c r="I3521" s="1" t="str">
        <f t="shared" si="381"/>
        <v>31023</v>
      </c>
    </row>
    <row r="3522" spans="1:9" x14ac:dyDescent="0.45">
      <c r="A3522" t="s">
        <v>6796</v>
      </c>
      <c r="B3522" t="s">
        <v>6797</v>
      </c>
      <c r="C3522" t="str">
        <f t="shared" si="382"/>
        <v>Hamilton-Burch Funeral Home</v>
      </c>
      <c r="D3522" t="str">
        <f t="shared" ref="D3522:D3585" si="385">RIGHT($A3522,LEN($A3522) - FIND(",",$A3522)-1)</f>
        <v>Eastman, Georgia</v>
      </c>
      <c r="E3522" t="str">
        <f t="shared" si="383"/>
        <v>140 Park StreetEastman, Georgia 31023</v>
      </c>
      <c r="F3522" t="str">
        <f t="shared" si="384"/>
        <v>(478) 374-3160</v>
      </c>
      <c r="G3522" t="str">
        <f t="shared" ref="G3522:G3585" si="386">LEFT(E3522, FIND(D3522,E3522)-1)</f>
        <v>140 Park Street</v>
      </c>
      <c r="H3522" t="str">
        <f t="shared" ref="H3522:H3585" si="387">_xlfn.CONCAT(G3522,", ",D3522," ", RIGHT(E3522,5))</f>
        <v>140 Park Street, Eastman, Georgia 31023</v>
      </c>
      <c r="I3522" s="1" t="str">
        <f t="shared" ref="I3522:I3585" si="388">RIGHT(E3525,5)</f>
        <v>30635</v>
      </c>
    </row>
    <row r="3523" spans="1:9" x14ac:dyDescent="0.45">
      <c r="A3523" t="s">
        <v>6798</v>
      </c>
      <c r="B3523" t="s">
        <v>6799</v>
      </c>
      <c r="C3523" t="str">
        <f t="shared" ref="C3523:C3586" si="389">LEFT($A3523,FIND(",", $A3523)-1)</f>
        <v>Horne-Hardy Funeral Home Inc</v>
      </c>
      <c r="D3523" t="str">
        <f t="shared" si="385"/>
        <v>Eastman, Georgia</v>
      </c>
      <c r="E3523" t="str">
        <f t="shared" ref="E3523:E3586" si="390">LEFT($B3523,FIND("Phone",$B3523)-1)</f>
        <v>424 College StreetEastman, Georgia 31023</v>
      </c>
      <c r="F3523" t="str">
        <f t="shared" ref="F3523:F3586" si="391">RIGHT($B3523,LEN($B3523) - FIND("Phone",$B3523)-6)</f>
        <v>(478) 374-2727</v>
      </c>
      <c r="G3523" t="str">
        <f t="shared" si="386"/>
        <v>424 College Street</v>
      </c>
      <c r="H3523" t="str">
        <f t="shared" si="387"/>
        <v>424 College Street, Eastman, Georgia 31023</v>
      </c>
      <c r="I3523" s="1" t="str">
        <f t="shared" si="388"/>
        <v>30635</v>
      </c>
    </row>
    <row r="3524" spans="1:9" x14ac:dyDescent="0.45">
      <c r="A3524" t="s">
        <v>6800</v>
      </c>
      <c r="B3524" t="s">
        <v>6801</v>
      </c>
      <c r="C3524" t="str">
        <f t="shared" si="389"/>
        <v>Stokes-Southerland Funeral Home Inc</v>
      </c>
      <c r="D3524" t="str">
        <f t="shared" si="385"/>
        <v>Eastman, Georgia</v>
      </c>
      <c r="E3524" t="str">
        <f t="shared" si="390"/>
        <v>206 Fifth AvenueEastman, Georgia 31023</v>
      </c>
      <c r="F3524" t="str">
        <f t="shared" si="391"/>
        <v>(478) 374-3262</v>
      </c>
      <c r="G3524" t="str">
        <f t="shared" si="386"/>
        <v>206 Fifth Avenue</v>
      </c>
      <c r="H3524" t="str">
        <f t="shared" si="387"/>
        <v>206 Fifth Avenue, Eastman, Georgia 31023</v>
      </c>
      <c r="I3524" s="1" t="str">
        <f t="shared" si="388"/>
        <v>30635</v>
      </c>
    </row>
    <row r="3525" spans="1:9" x14ac:dyDescent="0.45">
      <c r="A3525" t="s">
        <v>6802</v>
      </c>
      <c r="B3525" t="s">
        <v>6803</v>
      </c>
      <c r="C3525" t="str">
        <f t="shared" si="389"/>
        <v>Berry Funeral Home Inc</v>
      </c>
      <c r="D3525" t="str">
        <f t="shared" si="385"/>
        <v>Elberton, Georgia</v>
      </c>
      <c r="E3525" t="str">
        <f t="shared" si="390"/>
        <v>1269 Washington HighwayElberton, Georgia 30635</v>
      </c>
      <c r="F3525" t="str">
        <f t="shared" si="391"/>
        <v>(706) 283-5142</v>
      </c>
      <c r="G3525" t="str">
        <f t="shared" si="386"/>
        <v>1269 Washington Highway</v>
      </c>
      <c r="H3525" t="str">
        <f t="shared" si="387"/>
        <v>1269 Washington Highway, Elberton, Georgia 30635</v>
      </c>
      <c r="I3525" s="1" t="str">
        <f t="shared" si="388"/>
        <v>30635</v>
      </c>
    </row>
    <row r="3526" spans="1:9" x14ac:dyDescent="0.45">
      <c r="A3526" t="s">
        <v>6804</v>
      </c>
      <c r="B3526" t="s">
        <v>6805</v>
      </c>
      <c r="C3526" t="str">
        <f t="shared" si="389"/>
        <v>Hicks Funeral Home</v>
      </c>
      <c r="D3526" t="str">
        <f t="shared" si="385"/>
        <v>Elberton, Georgia</v>
      </c>
      <c r="E3526" t="str">
        <f t="shared" si="390"/>
        <v>231 Heard StreetElberton, Georgia 30635</v>
      </c>
      <c r="F3526" t="str">
        <f t="shared" si="391"/>
        <v>(706) 283-2554</v>
      </c>
      <c r="G3526" t="str">
        <f t="shared" si="386"/>
        <v>231 Heard Street</v>
      </c>
      <c r="H3526" t="str">
        <f t="shared" si="387"/>
        <v>231 Heard Street, Elberton, Georgia 30635</v>
      </c>
      <c r="I3526" s="1" t="str">
        <f t="shared" si="388"/>
        <v>30540</v>
      </c>
    </row>
    <row r="3527" spans="1:9" x14ac:dyDescent="0.45">
      <c r="A3527" t="s">
        <v>6806</v>
      </c>
      <c r="B3527" t="s">
        <v>6807</v>
      </c>
      <c r="C3527" t="str">
        <f t="shared" si="389"/>
        <v>McKinney-Neal Mortuary</v>
      </c>
      <c r="D3527" t="str">
        <f t="shared" si="385"/>
        <v>Elberton, Georgia</v>
      </c>
      <c r="E3527" t="str">
        <f t="shared" si="390"/>
        <v>227 Campbell StreetElberton, Georgia 30635</v>
      </c>
      <c r="F3527" t="str">
        <f t="shared" si="391"/>
        <v>(706) 283-5702</v>
      </c>
      <c r="G3527" t="str">
        <f t="shared" si="386"/>
        <v>227 Campbell Street</v>
      </c>
      <c r="H3527" t="str">
        <f t="shared" si="387"/>
        <v>227 Campbell Street, Elberton, Georgia 30635</v>
      </c>
      <c r="I3527" s="1" t="str">
        <f t="shared" si="388"/>
        <v>30540</v>
      </c>
    </row>
    <row r="3528" spans="1:9" x14ac:dyDescent="0.45">
      <c r="A3528" t="s">
        <v>6808</v>
      </c>
      <c r="B3528" t="s">
        <v>6809</v>
      </c>
      <c r="C3528" t="str">
        <f t="shared" si="389"/>
        <v>Phelps &amp; Son Funeral Home</v>
      </c>
      <c r="D3528" t="str">
        <f t="shared" si="385"/>
        <v>Elberton, Georgia</v>
      </c>
      <c r="E3528" t="str">
        <f t="shared" si="390"/>
        <v>274 Campbell StreetElberton, Georgia 30635</v>
      </c>
      <c r="F3528" t="str">
        <f t="shared" si="391"/>
        <v>(706) 283-5748</v>
      </c>
      <c r="G3528" t="str">
        <f t="shared" si="386"/>
        <v>274 Campbell Street</v>
      </c>
      <c r="H3528" t="str">
        <f t="shared" si="387"/>
        <v>274 Campbell Street, Elberton, Georgia 30635</v>
      </c>
      <c r="I3528" s="1" t="str">
        <f t="shared" si="388"/>
        <v>30213</v>
      </c>
    </row>
    <row r="3529" spans="1:9" x14ac:dyDescent="0.45">
      <c r="A3529" t="s">
        <v>6810</v>
      </c>
      <c r="B3529" t="s">
        <v>6811</v>
      </c>
      <c r="C3529" t="str">
        <f t="shared" si="389"/>
        <v>Bernhardt Funeral Home</v>
      </c>
      <c r="D3529" t="str">
        <f t="shared" si="385"/>
        <v>Ellijay, Georgia</v>
      </c>
      <c r="E3529" t="str">
        <f t="shared" si="390"/>
        <v>163 River StreetEllijay, Georgia 30540</v>
      </c>
      <c r="F3529" t="str">
        <f t="shared" si="391"/>
        <v>(706) 635-4325</v>
      </c>
      <c r="G3529" t="str">
        <f t="shared" si="386"/>
        <v>163 River Street</v>
      </c>
      <c r="H3529" t="str">
        <f t="shared" si="387"/>
        <v>163 River Street, Ellijay, Georgia 30540</v>
      </c>
      <c r="I3529" s="1" t="str">
        <f t="shared" si="388"/>
        <v>30213</v>
      </c>
    </row>
    <row r="3530" spans="1:9" x14ac:dyDescent="0.45">
      <c r="A3530" t="s">
        <v>6812</v>
      </c>
      <c r="B3530" t="s">
        <v>6813</v>
      </c>
      <c r="C3530" t="str">
        <f t="shared" si="389"/>
        <v>Logan Funeral Home &amp; Chapel</v>
      </c>
      <c r="D3530" t="str">
        <f t="shared" si="385"/>
        <v>Ellijay, Georgia</v>
      </c>
      <c r="E3530" t="str">
        <f t="shared" si="390"/>
        <v>357 Dalton StreetEllijay, Georgia 30540</v>
      </c>
      <c r="F3530" t="str">
        <f t="shared" si="391"/>
        <v>(706) 635-4554</v>
      </c>
      <c r="G3530" t="str">
        <f t="shared" si="386"/>
        <v>357 Dalton Street</v>
      </c>
      <c r="H3530" t="str">
        <f t="shared" si="387"/>
        <v>357 Dalton Street, Ellijay, Georgia 30540</v>
      </c>
      <c r="I3530" s="1" t="str">
        <f t="shared" si="388"/>
        <v>30214</v>
      </c>
    </row>
    <row r="3531" spans="1:9" x14ac:dyDescent="0.45">
      <c r="A3531" t="s">
        <v>6814</v>
      </c>
      <c r="B3531" t="s">
        <v>6815</v>
      </c>
      <c r="C3531" t="str">
        <f t="shared" si="389"/>
        <v>Higgins At Holly Hill Memorial Park</v>
      </c>
      <c r="D3531" t="str">
        <f t="shared" si="385"/>
        <v>Fairburn, Georgia</v>
      </c>
      <c r="E3531" t="str">
        <f t="shared" si="390"/>
        <v>431 S West Broad StreetFairburn, Georgia 30213</v>
      </c>
      <c r="F3531" t="str">
        <f t="shared" si="391"/>
        <v>(770) 964-7833</v>
      </c>
      <c r="G3531" t="str">
        <f t="shared" si="386"/>
        <v>431 S West Broad Street</v>
      </c>
      <c r="H3531" t="str">
        <f t="shared" si="387"/>
        <v>431 S West Broad Street, Fairburn, Georgia 30213</v>
      </c>
      <c r="I3531" s="1" t="str">
        <f t="shared" si="388"/>
        <v>30214</v>
      </c>
    </row>
    <row r="3532" spans="1:9" x14ac:dyDescent="0.45">
      <c r="A3532" t="s">
        <v>6816</v>
      </c>
      <c r="B3532" t="s">
        <v>6817</v>
      </c>
      <c r="C3532" t="str">
        <f t="shared" si="389"/>
        <v>Parrott Funeral Home</v>
      </c>
      <c r="D3532" t="str">
        <f t="shared" si="385"/>
        <v>Fairburn, Georgia</v>
      </c>
      <c r="E3532" t="str">
        <f t="shared" si="390"/>
        <v>8355 Senoia Rd Highway 74Fairburn, Georgia 30213</v>
      </c>
      <c r="F3532" t="str">
        <f t="shared" si="391"/>
        <v>(770) 964-4800</v>
      </c>
      <c r="G3532" t="str">
        <f t="shared" si="386"/>
        <v>8355 Senoia Rd Highway 74</v>
      </c>
      <c r="H3532" t="str">
        <f t="shared" si="387"/>
        <v>8355 Senoia Rd Highway 74, Fairburn, Georgia 30213</v>
      </c>
      <c r="I3532" s="1" t="str">
        <f t="shared" si="388"/>
        <v>31750</v>
      </c>
    </row>
    <row r="3533" spans="1:9" x14ac:dyDescent="0.45">
      <c r="A3533" t="s">
        <v>6818</v>
      </c>
      <c r="B3533" t="s">
        <v>6819</v>
      </c>
      <c r="C3533" t="str">
        <f t="shared" si="389"/>
        <v>Carl J Mowell &amp; Son Funeral Home</v>
      </c>
      <c r="D3533" t="str">
        <f t="shared" si="385"/>
        <v>Fayetteville, Georgia</v>
      </c>
      <c r="E3533" t="str">
        <f t="shared" si="390"/>
        <v>180 Jeff Davis DrFayetteville, Georgia 30214</v>
      </c>
      <c r="F3533" t="str">
        <f t="shared" si="391"/>
        <v>(770) 461-7641</v>
      </c>
      <c r="G3533" t="str">
        <f t="shared" si="386"/>
        <v>180 Jeff Davis Dr</v>
      </c>
      <c r="H3533" t="str">
        <f t="shared" si="387"/>
        <v>180 Jeff Davis Dr, Fayetteville, Georgia 30214</v>
      </c>
      <c r="I3533" s="1" t="str">
        <f t="shared" si="388"/>
        <v>31750</v>
      </c>
    </row>
    <row r="3534" spans="1:9" x14ac:dyDescent="0.45">
      <c r="A3534" t="s">
        <v>6820</v>
      </c>
      <c r="B3534" t="s">
        <v>6821</v>
      </c>
      <c r="C3534" t="str">
        <f t="shared" si="389"/>
        <v>Griner Funeral Home</v>
      </c>
      <c r="D3534" t="str">
        <f t="shared" si="385"/>
        <v>Fayetteville, Georgia</v>
      </c>
      <c r="E3534" t="str">
        <f t="shared" si="390"/>
        <v>240 Highway 279Fayetteville, Georgia 30214</v>
      </c>
      <c r="F3534" t="str">
        <f t="shared" si="391"/>
        <v>(770) 460-5566</v>
      </c>
      <c r="G3534" t="str">
        <f t="shared" si="386"/>
        <v>240 Highway 279</v>
      </c>
      <c r="H3534" t="str">
        <f t="shared" si="387"/>
        <v>240 Highway 279, Fayetteville, Georgia 30214</v>
      </c>
      <c r="I3534" s="1" t="str">
        <f t="shared" si="388"/>
        <v>31750</v>
      </c>
    </row>
    <row r="3535" spans="1:9" x14ac:dyDescent="0.45">
      <c r="A3535" t="s">
        <v>6822</v>
      </c>
      <c r="B3535" t="s">
        <v>6823</v>
      </c>
      <c r="C3535" t="str">
        <f t="shared" si="389"/>
        <v>Acree Mortuary &amp; Funeral Service</v>
      </c>
      <c r="D3535" t="str">
        <f t="shared" si="385"/>
        <v>Fitzgerald, Georgia</v>
      </c>
      <c r="E3535" t="str">
        <f t="shared" si="390"/>
        <v>716 East Central AvenueFitzgerald, Georgia 31750</v>
      </c>
      <c r="F3535" t="str">
        <f t="shared" si="391"/>
        <v>(229) 423-4721</v>
      </c>
      <c r="G3535" t="str">
        <f t="shared" si="386"/>
        <v>716 East Central Avenue</v>
      </c>
      <c r="H3535" t="str">
        <f t="shared" si="387"/>
        <v>716 East Central Avenue, Fitzgerald, Georgia 31750</v>
      </c>
      <c r="I3535" s="1" t="str">
        <f t="shared" si="388"/>
        <v>31750</v>
      </c>
    </row>
    <row r="3536" spans="1:9" x14ac:dyDescent="0.45">
      <c r="A3536" t="s">
        <v>6824</v>
      </c>
      <c r="B3536" t="s">
        <v>6825</v>
      </c>
      <c r="C3536" t="str">
        <f t="shared" si="389"/>
        <v>Hall's Funeral Home</v>
      </c>
      <c r="D3536" t="str">
        <f t="shared" si="385"/>
        <v>Fitzgerald, Georgia</v>
      </c>
      <c r="E3536" t="str">
        <f t="shared" si="390"/>
        <v>415 E Pine StFitzgerald, Georgia 31750</v>
      </c>
      <c r="F3536" t="str">
        <f t="shared" si="391"/>
        <v>(229) 423-3674</v>
      </c>
      <c r="G3536" t="str">
        <f t="shared" si="386"/>
        <v>415 E Pine St</v>
      </c>
      <c r="H3536" t="str">
        <f t="shared" si="387"/>
        <v>415 E Pine St, Fitzgerald, Georgia 31750</v>
      </c>
      <c r="I3536" s="1" t="str">
        <f t="shared" si="388"/>
        <v>31537</v>
      </c>
    </row>
    <row r="3537" spans="1:9" x14ac:dyDescent="0.45">
      <c r="A3537" t="s">
        <v>6826</v>
      </c>
      <c r="B3537" t="s">
        <v>6827</v>
      </c>
      <c r="C3537" t="str">
        <f t="shared" si="389"/>
        <v>Henderson Memorial Chapel</v>
      </c>
      <c r="D3537" t="str">
        <f t="shared" si="385"/>
        <v>Fitzgerald, Georgia</v>
      </c>
      <c r="E3537" t="str">
        <f t="shared" si="390"/>
        <v>505 E Central AveFitzgerald, Georgia 31750</v>
      </c>
      <c r="F3537" t="str">
        <f t="shared" si="391"/>
        <v>(229) 423-1122</v>
      </c>
      <c r="G3537" t="str">
        <f t="shared" si="386"/>
        <v>505 E Central Ave</v>
      </c>
      <c r="H3537" t="str">
        <f t="shared" si="387"/>
        <v>505 E Central Ave, Fitzgerald, Georgia 31750</v>
      </c>
      <c r="I3537" s="1" t="str">
        <f t="shared" si="388"/>
        <v>30297</v>
      </c>
    </row>
    <row r="3538" spans="1:9" x14ac:dyDescent="0.45">
      <c r="A3538" t="s">
        <v>6828</v>
      </c>
      <c r="B3538" t="s">
        <v>6829</v>
      </c>
      <c r="C3538" t="str">
        <f t="shared" si="389"/>
        <v>Southern Heritage Funeral Home</v>
      </c>
      <c r="D3538" t="str">
        <f t="shared" si="385"/>
        <v>Fitzgerald, Georgia</v>
      </c>
      <c r="E3538" t="str">
        <f t="shared" si="390"/>
        <v>106 Ten Mile RdFitzgerald, Georgia 31750</v>
      </c>
      <c r="F3538" t="str">
        <f t="shared" si="391"/>
        <v>(229) 409-2226</v>
      </c>
      <c r="G3538" t="str">
        <f t="shared" si="386"/>
        <v>106 Ten Mile Rd</v>
      </c>
      <c r="H3538" t="str">
        <f t="shared" si="387"/>
        <v>106 Ten Mile Rd, Fitzgerald, Georgia 31750</v>
      </c>
      <c r="I3538" s="1" t="str">
        <f t="shared" si="388"/>
        <v>39851</v>
      </c>
    </row>
    <row r="3539" spans="1:9" x14ac:dyDescent="0.45">
      <c r="A3539" t="s">
        <v>6830</v>
      </c>
      <c r="B3539" t="s">
        <v>6831</v>
      </c>
      <c r="C3539" t="str">
        <f t="shared" si="389"/>
        <v>Shepard Funeral Home Inc</v>
      </c>
      <c r="D3539" t="str">
        <f t="shared" si="385"/>
        <v>Folkston, Georgia</v>
      </c>
      <c r="E3539" t="str">
        <f t="shared" si="390"/>
        <v>600 Oak StFolkston, Georgia 31537</v>
      </c>
      <c r="F3539" t="str">
        <f t="shared" si="391"/>
        <v>(912) 496-7388</v>
      </c>
      <c r="G3539" t="str">
        <f t="shared" si="386"/>
        <v>600 Oak St</v>
      </c>
      <c r="H3539" t="str">
        <f t="shared" si="387"/>
        <v>600 Oak St, Folkston, Georgia 31537</v>
      </c>
      <c r="I3539" s="1" t="str">
        <f t="shared" si="388"/>
        <v>30742</v>
      </c>
    </row>
    <row r="3540" spans="1:9" x14ac:dyDescent="0.45">
      <c r="A3540" t="s">
        <v>6832</v>
      </c>
      <c r="B3540" t="s">
        <v>6833</v>
      </c>
      <c r="C3540" t="str">
        <f t="shared" si="389"/>
        <v>Parkway Garden Chapel Funeral Director</v>
      </c>
      <c r="D3540" t="str">
        <f t="shared" si="385"/>
        <v>Forest Park, Georgia</v>
      </c>
      <c r="E3540" t="str">
        <f t="shared" si="390"/>
        <v>1000 Forest PkwyForest Park, Georgia 30297</v>
      </c>
      <c r="F3540" t="str">
        <f t="shared" si="391"/>
        <v>(404) 366-3522</v>
      </c>
      <c r="G3540" t="str">
        <f t="shared" si="386"/>
        <v>1000 Forest Pkwy</v>
      </c>
      <c r="H3540" t="str">
        <f t="shared" si="387"/>
        <v>1000 Forest Pkwy, Forest Park, Georgia 30297</v>
      </c>
      <c r="I3540" s="1" t="str">
        <f t="shared" si="388"/>
        <v>30742</v>
      </c>
    </row>
    <row r="3541" spans="1:9" x14ac:dyDescent="0.45">
      <c r="A3541" t="s">
        <v>6834</v>
      </c>
      <c r="B3541" t="s">
        <v>6835</v>
      </c>
      <c r="C3541" t="str">
        <f t="shared" si="389"/>
        <v>Lewis Funeral Home</v>
      </c>
      <c r="D3541" t="str">
        <f t="shared" si="385"/>
        <v>Fort Gaines, Georgia</v>
      </c>
      <c r="E3541" t="str">
        <f t="shared" si="390"/>
        <v>Hwy 37 EFort Gaines, Georgia 39851</v>
      </c>
      <c r="F3541" t="str">
        <f t="shared" si="391"/>
        <v>(229) 768-2014</v>
      </c>
      <c r="G3541" t="str">
        <f t="shared" si="386"/>
        <v>Hwy 37 E</v>
      </c>
      <c r="H3541" t="str">
        <f t="shared" si="387"/>
        <v>Hwy 37 E, Fort Gaines, Georgia 39851</v>
      </c>
      <c r="I3541" s="1" t="str">
        <f t="shared" si="388"/>
        <v>31030</v>
      </c>
    </row>
    <row r="3542" spans="1:9" x14ac:dyDescent="0.45">
      <c r="A3542" t="s">
        <v>6836</v>
      </c>
      <c r="B3542" t="s">
        <v>6837</v>
      </c>
      <c r="C3542" t="str">
        <f t="shared" si="389"/>
        <v>Heritage Funeral Home South Chapel &amp; Crematory</v>
      </c>
      <c r="D3542" t="str">
        <f t="shared" si="385"/>
        <v>Fort Oglethorpe, Georgia</v>
      </c>
      <c r="E3542" t="str">
        <f t="shared" si="390"/>
        <v>3239 Battlefield PkwyFort Oglethorpe, Georgia 30742</v>
      </c>
      <c r="F3542" t="str">
        <f t="shared" si="391"/>
        <v>(706) 866-5400</v>
      </c>
      <c r="G3542" t="str">
        <f t="shared" si="386"/>
        <v>3239 Battlefield Pkwy</v>
      </c>
      <c r="H3542" t="str">
        <f t="shared" si="387"/>
        <v>3239 Battlefield Pkwy, Fort Oglethorpe, Georgia 30742</v>
      </c>
      <c r="I3542" s="1" t="str">
        <f t="shared" si="388"/>
        <v>31030</v>
      </c>
    </row>
    <row r="3543" spans="1:9" x14ac:dyDescent="0.45">
      <c r="A3543" t="s">
        <v>6838</v>
      </c>
      <c r="B3543" t="s">
        <v>6839</v>
      </c>
      <c r="C3543" t="str">
        <f t="shared" si="389"/>
        <v>W L Wilson &amp; Sons Funeral Home Inc</v>
      </c>
      <c r="D3543" t="str">
        <f t="shared" si="385"/>
        <v>Fort Oglethorpe, Georgia</v>
      </c>
      <c r="E3543" t="str">
        <f t="shared" si="390"/>
        <v>555 W Cloud Springs RdFort Oglethorpe, Georgia 30742</v>
      </c>
      <c r="F3543" t="str">
        <f t="shared" si="391"/>
        <v>(706) 866-5555</v>
      </c>
      <c r="G3543" t="str">
        <f t="shared" si="386"/>
        <v>555 W Cloud Springs Rd</v>
      </c>
      <c r="H3543" t="str">
        <f t="shared" si="387"/>
        <v>555 W Cloud Springs Rd, Fort Oglethorpe, Georgia 30742</v>
      </c>
      <c r="I3543" s="1" t="str">
        <f t="shared" si="388"/>
        <v>31030</v>
      </c>
    </row>
    <row r="3544" spans="1:9" x14ac:dyDescent="0.45">
      <c r="A3544" t="s">
        <v>6840</v>
      </c>
      <c r="B3544" t="s">
        <v>6841</v>
      </c>
      <c r="C3544" t="str">
        <f t="shared" si="389"/>
        <v>C J Edwards Funeral Home Inc</v>
      </c>
      <c r="D3544" t="str">
        <f t="shared" si="385"/>
        <v>Fort Valley, Georgia</v>
      </c>
      <c r="E3544" t="str">
        <f t="shared" si="390"/>
        <v>409 Preston StFort Valley, Georgia 31030</v>
      </c>
      <c r="F3544" t="str">
        <f t="shared" si="391"/>
        <v>(478) 825-2730</v>
      </c>
      <c r="G3544" t="str">
        <f t="shared" si="386"/>
        <v>409 Preston St</v>
      </c>
      <c r="H3544" t="str">
        <f t="shared" si="387"/>
        <v>409 Preston St, Fort Valley, Georgia 31030</v>
      </c>
      <c r="I3544" s="1" t="str">
        <f t="shared" si="388"/>
        <v>31030</v>
      </c>
    </row>
    <row r="3545" spans="1:9" x14ac:dyDescent="0.45">
      <c r="A3545" t="s">
        <v>6842</v>
      </c>
      <c r="B3545" t="s">
        <v>6843</v>
      </c>
      <c r="C3545" t="str">
        <f t="shared" si="389"/>
        <v>Habersham Funeral Home</v>
      </c>
      <c r="D3545" t="str">
        <f t="shared" si="385"/>
        <v>Fort Valley, Georgia</v>
      </c>
      <c r="E3545" t="str">
        <f t="shared" si="390"/>
        <v>601 State University DrFort Valley, Georgia 31030</v>
      </c>
      <c r="F3545" t="str">
        <f t="shared" si="391"/>
        <v>(478) 825-7766</v>
      </c>
      <c r="G3545" t="str">
        <f t="shared" si="386"/>
        <v>601 State University Dr</v>
      </c>
      <c r="H3545" t="str">
        <f t="shared" si="387"/>
        <v>601 State University Dr, Fort Valley, Georgia 31030</v>
      </c>
      <c r="I3545" s="1" t="str">
        <f t="shared" si="388"/>
        <v>30217</v>
      </c>
    </row>
    <row r="3546" spans="1:9" x14ac:dyDescent="0.45">
      <c r="A3546" t="s">
        <v>6844</v>
      </c>
      <c r="B3546" t="s">
        <v>6845</v>
      </c>
      <c r="C3546" t="str">
        <f t="shared" si="389"/>
        <v>Hicks &amp; Sons Mortuary</v>
      </c>
      <c r="D3546" t="str">
        <f t="shared" si="385"/>
        <v>Fort Valley, Georgia</v>
      </c>
      <c r="E3546" t="str">
        <f t="shared" si="390"/>
        <v>801 Martin Luther King Jr DrFort Valley, Georgia 31030</v>
      </c>
      <c r="F3546" t="str">
        <f t="shared" si="391"/>
        <v>(912) 825-0760</v>
      </c>
      <c r="G3546" t="str">
        <f t="shared" si="386"/>
        <v>801 Martin Luther King Jr Dr</v>
      </c>
      <c r="H3546" t="str">
        <f t="shared" si="387"/>
        <v>801 Martin Luther King Jr Dr, Fort Valley, Georgia 31030</v>
      </c>
      <c r="I3546" s="1" t="str">
        <f t="shared" si="388"/>
        <v>30501</v>
      </c>
    </row>
    <row r="3547" spans="1:9" x14ac:dyDescent="0.45">
      <c r="A3547" t="s">
        <v>6846</v>
      </c>
      <c r="B3547" t="s">
        <v>6847</v>
      </c>
      <c r="C3547" t="str">
        <f t="shared" si="389"/>
        <v>Rooks Funeral Home</v>
      </c>
      <c r="D3547" t="str">
        <f t="shared" si="385"/>
        <v>Fort Valley, Georgia</v>
      </c>
      <c r="E3547" t="str">
        <f t="shared" si="390"/>
        <v>213 W Church StFort Valley, Georgia 31030</v>
      </c>
      <c r="F3547" t="str">
        <f t="shared" si="391"/>
        <v>(478) 825-2424</v>
      </c>
      <c r="G3547" t="str">
        <f t="shared" si="386"/>
        <v>213 W Church St</v>
      </c>
      <c r="H3547" t="str">
        <f t="shared" si="387"/>
        <v>213 W Church St, Fort Valley, Georgia 31030</v>
      </c>
      <c r="I3547" s="1" t="str">
        <f t="shared" si="388"/>
        <v>30501</v>
      </c>
    </row>
    <row r="3548" spans="1:9" x14ac:dyDescent="0.45">
      <c r="A3548" t="s">
        <v>6848</v>
      </c>
      <c r="B3548" t="s">
        <v>6849</v>
      </c>
      <c r="C3548" t="str">
        <f t="shared" si="389"/>
        <v>Stutts &amp; Son Funeral Home</v>
      </c>
      <c r="D3548" t="str">
        <f t="shared" si="385"/>
        <v>Franklin, Georgia</v>
      </c>
      <c r="E3548" t="str">
        <f t="shared" si="390"/>
        <v>9411 Us Highway 27Franklin, Georgia 30217</v>
      </c>
      <c r="F3548" t="str">
        <f t="shared" si="391"/>
        <v>(706) 675-3393</v>
      </c>
      <c r="G3548" t="str">
        <f t="shared" si="386"/>
        <v>9411 Us Highway 27</v>
      </c>
      <c r="H3548" t="str">
        <f t="shared" si="387"/>
        <v>9411 Us Highway 27, Franklin, Georgia 30217</v>
      </c>
      <c r="I3548" s="1" t="str">
        <f t="shared" si="388"/>
        <v>30501</v>
      </c>
    </row>
    <row r="3549" spans="1:9" x14ac:dyDescent="0.45">
      <c r="A3549" t="s">
        <v>6850</v>
      </c>
      <c r="B3549" t="s">
        <v>6851</v>
      </c>
      <c r="C3549" t="str">
        <f t="shared" si="389"/>
        <v>Greenlee's Funeral Home</v>
      </c>
      <c r="D3549" t="str">
        <f t="shared" si="385"/>
        <v>Gainesville, Georgia</v>
      </c>
      <c r="E3549" t="str">
        <f t="shared" si="390"/>
        <v>325 Summitt St SeGainesville, Georgia 30501</v>
      </c>
      <c r="F3549" t="str">
        <f t="shared" si="391"/>
        <v>(770) 536-3251</v>
      </c>
      <c r="G3549" t="str">
        <f t="shared" si="386"/>
        <v>325 Summitt St Se</v>
      </c>
      <c r="H3549" t="str">
        <f t="shared" si="387"/>
        <v>325 Summitt St Se, Gainesville, Georgia 30501</v>
      </c>
      <c r="I3549" s="1" t="str">
        <f t="shared" si="388"/>
        <v>30504</v>
      </c>
    </row>
    <row r="3550" spans="1:9" x14ac:dyDescent="0.45">
      <c r="A3550" t="s">
        <v>6852</v>
      </c>
      <c r="B3550" t="s">
        <v>6853</v>
      </c>
      <c r="C3550" t="str">
        <f t="shared" si="389"/>
        <v>Hillside Memorial Gardens</v>
      </c>
      <c r="D3550" t="str">
        <f t="shared" si="385"/>
        <v>Gainesville, Georgia</v>
      </c>
      <c r="E3550" t="str">
        <f t="shared" si="390"/>
        <v>1212 Hillside Gardens LnGainesville, Georgia 30501</v>
      </c>
      <c r="F3550" t="str">
        <f t="shared" si="391"/>
        <v>(770) 718-9494</v>
      </c>
      <c r="G3550" t="str">
        <f t="shared" si="386"/>
        <v>1212 Hillside Gardens Ln</v>
      </c>
      <c r="H3550" t="str">
        <f t="shared" si="387"/>
        <v>1212 Hillside Gardens Ln, Gainesville, Georgia 30501</v>
      </c>
      <c r="I3550" s="1" t="str">
        <f t="shared" si="388"/>
        <v>30504</v>
      </c>
    </row>
    <row r="3551" spans="1:9" x14ac:dyDescent="0.45">
      <c r="A3551" t="s">
        <v>6854</v>
      </c>
      <c r="B3551" t="s">
        <v>6855</v>
      </c>
      <c r="C3551" t="str">
        <f t="shared" si="389"/>
        <v>Little-Davenport Funeral Home</v>
      </c>
      <c r="D3551" t="str">
        <f t="shared" si="385"/>
        <v>Gainesville, Georgia</v>
      </c>
      <c r="E3551" t="str">
        <f t="shared" si="390"/>
        <v>355 Dawsonville HwyGainesville, Georgia 30501</v>
      </c>
      <c r="F3551" t="str">
        <f t="shared" si="391"/>
        <v>(770) 534-5201</v>
      </c>
      <c r="G3551" t="str">
        <f t="shared" si="386"/>
        <v>355 Dawsonville Hwy</v>
      </c>
      <c r="H3551" t="str">
        <f t="shared" si="387"/>
        <v>355 Dawsonville Hwy, Gainesville, Georgia 30501</v>
      </c>
      <c r="I3551" s="1" t="str">
        <f t="shared" si="388"/>
        <v>30504</v>
      </c>
    </row>
    <row r="3552" spans="1:9" x14ac:dyDescent="0.45">
      <c r="A3552" t="s">
        <v>6856</v>
      </c>
      <c r="B3552" t="s">
        <v>6857</v>
      </c>
      <c r="C3552" t="str">
        <f t="shared" si="389"/>
        <v>Mason Ward Rogers Funeral Home</v>
      </c>
      <c r="D3552" t="str">
        <f t="shared" si="385"/>
        <v>Gainesville, Georgia</v>
      </c>
      <c r="E3552" t="str">
        <f t="shared" si="390"/>
        <v>1190 Mcever Road ExtGainesville, Georgia 30504</v>
      </c>
      <c r="F3552" t="str">
        <f t="shared" si="391"/>
        <v>(770) 287-0220</v>
      </c>
      <c r="G3552" t="str">
        <f t="shared" si="386"/>
        <v>1190 Mcever Road Ext</v>
      </c>
      <c r="H3552" t="str">
        <f t="shared" si="387"/>
        <v>1190 Mcever Road Ext, Gainesville, Georgia 30504</v>
      </c>
      <c r="I3552" s="1" t="str">
        <f t="shared" si="388"/>
        <v>30501</v>
      </c>
    </row>
    <row r="3553" spans="1:9" x14ac:dyDescent="0.45">
      <c r="A3553" t="s">
        <v>6858</v>
      </c>
      <c r="B3553" t="s">
        <v>6859</v>
      </c>
      <c r="C3553" t="str">
        <f t="shared" si="389"/>
        <v>Memorial Park Funeral Home</v>
      </c>
      <c r="D3553" t="str">
        <f t="shared" si="385"/>
        <v>Gainesville, Georgia</v>
      </c>
      <c r="E3553" t="str">
        <f t="shared" si="390"/>
        <v>2030 Memorial Park DrGainesville, Georgia 30504</v>
      </c>
      <c r="F3553" t="str">
        <f t="shared" si="391"/>
        <v>(770) 287-8227</v>
      </c>
      <c r="G3553" t="str">
        <f t="shared" si="386"/>
        <v>2030 Memorial Park Dr</v>
      </c>
      <c r="H3553" t="str">
        <f t="shared" si="387"/>
        <v>2030 Memorial Park Dr, Gainesville, Georgia 30504</v>
      </c>
      <c r="I3553" s="1" t="str">
        <f t="shared" si="388"/>
        <v>30507</v>
      </c>
    </row>
    <row r="3554" spans="1:9" x14ac:dyDescent="0.45">
      <c r="A3554" t="s">
        <v>6860</v>
      </c>
      <c r="B3554" t="s">
        <v>6861</v>
      </c>
      <c r="C3554" t="str">
        <f t="shared" si="389"/>
        <v>Rime Incorporated</v>
      </c>
      <c r="D3554" t="str">
        <f t="shared" si="385"/>
        <v>Gainesville, Georgia</v>
      </c>
      <c r="E3554" t="str">
        <f t="shared" si="390"/>
        <v>2030 Memorial Park DrGainesville, Georgia 30504</v>
      </c>
      <c r="F3554" t="str">
        <f t="shared" si="391"/>
        <v>(770) 535-0072</v>
      </c>
      <c r="G3554" t="str">
        <f t="shared" si="386"/>
        <v>2030 Memorial Park Dr</v>
      </c>
      <c r="H3554" t="str">
        <f t="shared" si="387"/>
        <v>2030 Memorial Park Dr, Gainesville, Georgia 30504</v>
      </c>
      <c r="I3554" s="1" t="str">
        <f t="shared" si="388"/>
        <v>31408</v>
      </c>
    </row>
    <row r="3555" spans="1:9" x14ac:dyDescent="0.45">
      <c r="A3555" t="s">
        <v>6862</v>
      </c>
      <c r="B3555" t="s">
        <v>6863</v>
      </c>
      <c r="C3555" t="str">
        <f t="shared" si="389"/>
        <v>Ward's Funeral Home</v>
      </c>
      <c r="D3555" t="str">
        <f t="shared" si="385"/>
        <v>Gainesville, Georgia</v>
      </c>
      <c r="E3555" t="str">
        <f t="shared" si="390"/>
        <v>758 Main St SwGainesville, Georgia 30501</v>
      </c>
      <c r="F3555" t="str">
        <f t="shared" si="391"/>
        <v>(770) 534-5351</v>
      </c>
      <c r="G3555" t="str">
        <f t="shared" si="386"/>
        <v>758 Main St Sw</v>
      </c>
      <c r="H3555" t="str">
        <f t="shared" si="387"/>
        <v>758 Main St Sw, Gainesville, Georgia 30501</v>
      </c>
      <c r="I3555" s="1" t="str">
        <f t="shared" si="388"/>
        <v>30810</v>
      </c>
    </row>
    <row r="3556" spans="1:9" x14ac:dyDescent="0.45">
      <c r="A3556" t="s">
        <v>6864</v>
      </c>
      <c r="B3556" t="s">
        <v>6865</v>
      </c>
      <c r="C3556" t="str">
        <f t="shared" si="389"/>
        <v>Yly Young's Funeral Home</v>
      </c>
      <c r="D3556" t="str">
        <f t="shared" si="385"/>
        <v>Gainesville, Georgia</v>
      </c>
      <c r="E3556" t="str">
        <f t="shared" si="390"/>
        <v>1553 Old Athens RdGainesville, Georgia 30507</v>
      </c>
      <c r="F3556" t="str">
        <f t="shared" si="391"/>
        <v>(770) 535-8189</v>
      </c>
      <c r="G3556" t="str">
        <f t="shared" si="386"/>
        <v>1553 Old Athens Rd</v>
      </c>
      <c r="H3556" t="str">
        <f t="shared" si="387"/>
        <v>1553 Old Athens Rd, Gainesville, Georgia 30507</v>
      </c>
      <c r="I3556" s="1" t="str">
        <f t="shared" si="388"/>
        <v>30428</v>
      </c>
    </row>
    <row r="3557" spans="1:9" x14ac:dyDescent="0.45">
      <c r="A3557" t="s">
        <v>6866</v>
      </c>
      <c r="B3557" t="s">
        <v>6867</v>
      </c>
      <c r="C3557" t="str">
        <f t="shared" si="389"/>
        <v>Massey-Framke Funeral Care</v>
      </c>
      <c r="D3557" t="str">
        <f t="shared" si="385"/>
        <v>Garden City, Georgia</v>
      </c>
      <c r="E3557" t="str">
        <f t="shared" si="390"/>
        <v>Us Hwy 80 WGarden City, Georgia 31408</v>
      </c>
      <c r="F3557" t="str">
        <f t="shared" si="391"/>
        <v>(912) 964-2862</v>
      </c>
      <c r="G3557" t="str">
        <f t="shared" si="386"/>
        <v>Us Hwy 80 W</v>
      </c>
      <c r="H3557" t="str">
        <f t="shared" si="387"/>
        <v>Us Hwy 80 W, Garden City, Georgia 31408</v>
      </c>
      <c r="I3557" s="1" t="str">
        <f t="shared" si="388"/>
        <v>31031</v>
      </c>
    </row>
    <row r="3558" spans="1:9" x14ac:dyDescent="0.45">
      <c r="A3558" t="s">
        <v>6868</v>
      </c>
      <c r="B3558" t="s">
        <v>6869</v>
      </c>
      <c r="C3558" t="str">
        <f t="shared" si="389"/>
        <v>Sheppard Funeral Home</v>
      </c>
      <c r="D3558" t="str">
        <f t="shared" si="385"/>
        <v>Gibson, Georgia</v>
      </c>
      <c r="E3558" t="str">
        <f t="shared" si="390"/>
        <v>57 College PlGibson, Georgia 30810</v>
      </c>
      <c r="F3558" t="str">
        <f t="shared" si="391"/>
        <v>(706) 598-2301</v>
      </c>
      <c r="G3558" t="str">
        <f t="shared" si="386"/>
        <v>57 College Pl</v>
      </c>
      <c r="H3558" t="str">
        <f t="shared" si="387"/>
        <v>57 College Pl, Gibson, Georgia 30810</v>
      </c>
      <c r="I3558" s="1" t="str">
        <f t="shared" si="388"/>
        <v>31031</v>
      </c>
    </row>
    <row r="3559" spans="1:9" x14ac:dyDescent="0.45">
      <c r="A3559" t="s">
        <v>6870</v>
      </c>
      <c r="B3559" t="s">
        <v>6871</v>
      </c>
      <c r="C3559" t="str">
        <f t="shared" si="389"/>
        <v>Ronnie L Stewart Family Funeral Services Inc</v>
      </c>
      <c r="D3559" t="str">
        <f t="shared" si="385"/>
        <v>Glenwood, Georgia</v>
      </c>
      <c r="E3559" t="str">
        <f t="shared" si="390"/>
        <v>Highway 19 SGlenwood, Georgia 30428</v>
      </c>
      <c r="F3559" t="str">
        <f t="shared" si="391"/>
        <v>(912) 523-5700</v>
      </c>
      <c r="G3559" t="str">
        <f t="shared" si="386"/>
        <v>Highway 19 S</v>
      </c>
      <c r="H3559" t="str">
        <f t="shared" si="387"/>
        <v>Highway 19 S, Glenwood, Georgia 30428</v>
      </c>
      <c r="I3559" s="1" t="str">
        <f t="shared" si="388"/>
        <v>31032</v>
      </c>
    </row>
    <row r="3560" spans="1:9" x14ac:dyDescent="0.45">
      <c r="A3560" t="s">
        <v>6872</v>
      </c>
      <c r="B3560" t="s">
        <v>6873</v>
      </c>
      <c r="C3560" t="str">
        <f t="shared" si="389"/>
        <v>Couey-Reece-Stanley Funeral Home</v>
      </c>
      <c r="D3560" t="str">
        <f t="shared" si="385"/>
        <v>Gordon, Georgia</v>
      </c>
      <c r="E3560" t="str">
        <f t="shared" si="390"/>
        <v>101 Jackson StreetGordon, Georgia 31031</v>
      </c>
      <c r="F3560" t="str">
        <f t="shared" si="391"/>
        <v>(478) 628-2105</v>
      </c>
      <c r="G3560" t="str">
        <f t="shared" si="386"/>
        <v>101 Jackson Street</v>
      </c>
      <c r="H3560" t="str">
        <f t="shared" si="387"/>
        <v>101 Jackson Street, Gordon, Georgia 31031</v>
      </c>
      <c r="I3560" s="1" t="str">
        <f t="shared" si="388"/>
        <v>31032</v>
      </c>
    </row>
    <row r="3561" spans="1:9" x14ac:dyDescent="0.45">
      <c r="A3561" t="s">
        <v>6874</v>
      </c>
      <c r="B3561" t="s">
        <v>6875</v>
      </c>
      <c r="C3561" t="str">
        <f t="shared" si="389"/>
        <v>White Columns Funeral Home</v>
      </c>
      <c r="D3561" t="str">
        <f t="shared" si="385"/>
        <v>Gordon, Georgia</v>
      </c>
      <c r="E3561" t="str">
        <f t="shared" si="390"/>
        <v>179 Milledgeville HighwayGordon, Georgia 31031</v>
      </c>
      <c r="F3561" t="str">
        <f t="shared" si="391"/>
        <v>(478) 628-2200</v>
      </c>
      <c r="G3561" t="str">
        <f t="shared" si="386"/>
        <v>179 Milledgeville Highway</v>
      </c>
      <c r="H3561" t="str">
        <f t="shared" si="387"/>
        <v>179 Milledgeville Highway, Gordon, Georgia 31031</v>
      </c>
      <c r="I3561" s="1" t="str">
        <f t="shared" si="388"/>
        <v>31032</v>
      </c>
    </row>
    <row r="3562" spans="1:9" x14ac:dyDescent="0.45">
      <c r="A3562" t="s">
        <v>6876</v>
      </c>
      <c r="B3562" t="s">
        <v>6877</v>
      </c>
      <c r="C3562" t="str">
        <f t="shared" si="389"/>
        <v>Bridges Funeral Home &amp; Crematory</v>
      </c>
      <c r="D3562" t="str">
        <f t="shared" si="385"/>
        <v>Gray, Georgia</v>
      </c>
      <c r="E3562" t="str">
        <f t="shared" si="390"/>
        <v>4378 Gray HighwayGray, Georgia 31032</v>
      </c>
      <c r="F3562" t="str">
        <f t="shared" si="391"/>
        <v>(478) 986-1311</v>
      </c>
      <c r="G3562" t="str">
        <f t="shared" si="386"/>
        <v>4378 Gray Highway</v>
      </c>
      <c r="H3562" t="str">
        <f t="shared" si="387"/>
        <v>4378 Gray Highway, Gray, Georgia 31032</v>
      </c>
      <c r="I3562" s="1" t="str">
        <f t="shared" si="388"/>
        <v>31032</v>
      </c>
    </row>
    <row r="3563" spans="1:9" x14ac:dyDescent="0.45">
      <c r="A3563" t="s">
        <v>6878</v>
      </c>
      <c r="B3563" t="s">
        <v>6879</v>
      </c>
      <c r="C3563" t="str">
        <f t="shared" si="389"/>
        <v>Collins Funeral Home</v>
      </c>
      <c r="D3563" t="str">
        <f t="shared" si="385"/>
        <v>Gray, Georgia</v>
      </c>
      <c r="E3563" t="str">
        <f t="shared" si="390"/>
        <v>138 Dolly StreetGray, Georgia 31032</v>
      </c>
      <c r="F3563" t="str">
        <f t="shared" si="391"/>
        <v>(478) 986-6290</v>
      </c>
      <c r="G3563" t="str">
        <f t="shared" si="386"/>
        <v>138 Dolly Street</v>
      </c>
      <c r="H3563" t="str">
        <f t="shared" si="387"/>
        <v>138 Dolly Street, Gray, Georgia 31032</v>
      </c>
      <c r="I3563" s="1" t="str">
        <f t="shared" si="388"/>
        <v>30222</v>
      </c>
    </row>
    <row r="3564" spans="1:9" x14ac:dyDescent="0.45">
      <c r="A3564" t="s">
        <v>6880</v>
      </c>
      <c r="B3564" t="s">
        <v>6881</v>
      </c>
      <c r="C3564" t="str">
        <f t="shared" si="389"/>
        <v>Samuels Memorial Funeral Home</v>
      </c>
      <c r="D3564" t="str">
        <f t="shared" si="385"/>
        <v>Gray, Georgia</v>
      </c>
      <c r="E3564" t="str">
        <f t="shared" si="390"/>
        <v>167 Dolly &amp; Tufts LnGray, Georgia 31032</v>
      </c>
      <c r="F3564" t="str">
        <f t="shared" si="391"/>
        <v>(478) 986-6152</v>
      </c>
      <c r="G3564" t="str">
        <f t="shared" si="386"/>
        <v>167 Dolly &amp; Tufts Ln</v>
      </c>
      <c r="H3564" t="str">
        <f t="shared" si="387"/>
        <v>167 Dolly &amp; Tufts Ln, Gray, Georgia 31032</v>
      </c>
      <c r="I3564" s="1" t="str">
        <f t="shared" si="388"/>
        <v>30222</v>
      </c>
    </row>
    <row r="3565" spans="1:9" x14ac:dyDescent="0.45">
      <c r="A3565" t="s">
        <v>6882</v>
      </c>
      <c r="B3565" t="s">
        <v>6883</v>
      </c>
      <c r="C3565" t="str">
        <f t="shared" si="389"/>
        <v>Simpson-Childs Funeral Home</v>
      </c>
      <c r="D3565" t="str">
        <f t="shared" si="385"/>
        <v>Gray, Georgia</v>
      </c>
      <c r="E3565" t="str">
        <f t="shared" si="390"/>
        <v>170 W Clinton StreetGray, Georgia 31032</v>
      </c>
      <c r="F3565" t="str">
        <f t="shared" si="391"/>
        <v>(478) 986-0203</v>
      </c>
      <c r="G3565" t="str">
        <f t="shared" si="386"/>
        <v>170 W Clinton Street</v>
      </c>
      <c r="H3565" t="str">
        <f t="shared" si="387"/>
        <v>170 W Clinton Street, Gray, Georgia 31032</v>
      </c>
      <c r="I3565" s="1" t="str">
        <f t="shared" si="388"/>
        <v>30223</v>
      </c>
    </row>
    <row r="3566" spans="1:9" x14ac:dyDescent="0.45">
      <c r="A3566" t="s">
        <v>6884</v>
      </c>
      <c r="B3566" t="s">
        <v>6885</v>
      </c>
      <c r="C3566" t="str">
        <f t="shared" si="389"/>
        <v>Grant &amp; Parks Funeral Home</v>
      </c>
      <c r="D3566" t="str">
        <f t="shared" si="385"/>
        <v>Greenville, Georgia</v>
      </c>
      <c r="E3566" t="str">
        <f t="shared" si="390"/>
        <v>2009 Rust Chapel DriveGreenville, Georgia 30222</v>
      </c>
      <c r="F3566" t="str">
        <f t="shared" si="391"/>
        <v>(706) 672-4401</v>
      </c>
      <c r="G3566" t="str">
        <f t="shared" si="386"/>
        <v>2009 Rust Chapel Drive</v>
      </c>
      <c r="H3566" t="str">
        <f t="shared" si="387"/>
        <v>2009 Rust Chapel Drive, Greenville, Georgia 30222</v>
      </c>
      <c r="I3566" s="1" t="str">
        <f t="shared" si="388"/>
        <v>30224</v>
      </c>
    </row>
    <row r="3567" spans="1:9" x14ac:dyDescent="0.45">
      <c r="A3567" t="s">
        <v>6886</v>
      </c>
      <c r="B3567" t="s">
        <v>6887</v>
      </c>
      <c r="C3567" t="str">
        <f t="shared" si="389"/>
        <v>Hills Funeral Home</v>
      </c>
      <c r="D3567" t="str">
        <f t="shared" si="385"/>
        <v>Greenville, Georgia</v>
      </c>
      <c r="E3567" t="str">
        <f t="shared" si="390"/>
        <v>915 R D Hill StreetGreenville, Georgia 30222</v>
      </c>
      <c r="F3567" t="str">
        <f t="shared" si="391"/>
        <v>(706) 672-4243</v>
      </c>
      <c r="G3567" t="str">
        <f t="shared" si="386"/>
        <v>915 R D Hill Street</v>
      </c>
      <c r="H3567" t="str">
        <f t="shared" si="387"/>
        <v>915 R D Hill Street, Greenville, Georgia 30222</v>
      </c>
      <c r="I3567" s="1" t="str">
        <f t="shared" si="388"/>
        <v>30223</v>
      </c>
    </row>
    <row r="3568" spans="1:9" x14ac:dyDescent="0.45">
      <c r="A3568" t="s">
        <v>6888</v>
      </c>
      <c r="B3568" t="s">
        <v>6889</v>
      </c>
      <c r="C3568" t="str">
        <f t="shared" si="389"/>
        <v>Conner-Westbury Funeral Home</v>
      </c>
      <c r="D3568" t="str">
        <f t="shared" si="385"/>
        <v>Griffin, Georgia</v>
      </c>
      <c r="E3568" t="str">
        <f t="shared" si="390"/>
        <v>1891 W McIntosh RoadGriffin, Georgia 30223</v>
      </c>
      <c r="F3568" t="str">
        <f t="shared" si="391"/>
        <v>(770) 227-2300</v>
      </c>
      <c r="G3568" t="str">
        <f t="shared" si="386"/>
        <v>1891 W McIntosh Road</v>
      </c>
      <c r="H3568" t="str">
        <f t="shared" si="387"/>
        <v>1891 W McIntosh Road, Griffin, Georgia 30223</v>
      </c>
      <c r="I3568" s="1" t="str">
        <f t="shared" si="388"/>
        <v>30223</v>
      </c>
    </row>
    <row r="3569" spans="1:9" x14ac:dyDescent="0.45">
      <c r="A3569" t="s">
        <v>6890</v>
      </c>
      <c r="B3569" t="s">
        <v>6891</v>
      </c>
      <c r="C3569" t="str">
        <f t="shared" si="389"/>
        <v>Haisten McCullough Funeral Home</v>
      </c>
      <c r="D3569" t="str">
        <f t="shared" si="385"/>
        <v>Griffin, Georgia</v>
      </c>
      <c r="E3569" t="str">
        <f t="shared" si="390"/>
        <v>PO Box 55Griffin, Georgia 30224</v>
      </c>
      <c r="F3569" t="str">
        <f t="shared" si="391"/>
        <v>(770) 229-4994</v>
      </c>
      <c r="G3569" t="str">
        <f t="shared" si="386"/>
        <v>PO Box 55</v>
      </c>
      <c r="H3569" t="str">
        <f t="shared" si="387"/>
        <v>PO Box 55, Griffin, Georgia 30224</v>
      </c>
      <c r="I3569" s="1" t="str">
        <f t="shared" si="388"/>
        <v>30223</v>
      </c>
    </row>
    <row r="3570" spans="1:9" x14ac:dyDescent="0.45">
      <c r="A3570" t="s">
        <v>6892</v>
      </c>
      <c r="B3570" t="s">
        <v>6893</v>
      </c>
      <c r="C3570" t="str">
        <f t="shared" si="389"/>
        <v>Haisten-Woodlawn Funeral Home</v>
      </c>
      <c r="D3570" t="str">
        <f t="shared" si="385"/>
        <v>Griffin, Georgia</v>
      </c>
      <c r="E3570" t="str">
        <f t="shared" si="390"/>
        <v>1710 Highway 16 WGriffin, Georgia 30223</v>
      </c>
      <c r="F3570" t="str">
        <f t="shared" si="391"/>
        <v>(770) 227-3231</v>
      </c>
      <c r="G3570" t="str">
        <f t="shared" si="386"/>
        <v>1710 Highway 16 W</v>
      </c>
      <c r="H3570" t="str">
        <f t="shared" si="387"/>
        <v>1710 Highway 16 W, Griffin, Georgia 30223</v>
      </c>
      <c r="I3570" s="1" t="str">
        <f t="shared" si="388"/>
        <v>30223</v>
      </c>
    </row>
    <row r="3571" spans="1:9" x14ac:dyDescent="0.45">
      <c r="A3571" t="s">
        <v>6894</v>
      </c>
      <c r="B3571" t="s">
        <v>6895</v>
      </c>
      <c r="C3571" t="str">
        <f t="shared" si="389"/>
        <v>McDowell Funeral Home</v>
      </c>
      <c r="D3571" t="str">
        <f t="shared" si="385"/>
        <v>Griffin, Georgia</v>
      </c>
      <c r="E3571" t="str">
        <f t="shared" si="390"/>
        <v>305 N Hill StreetGriffin, Georgia 30223</v>
      </c>
      <c r="F3571" t="str">
        <f t="shared" si="391"/>
        <v>(770) 228-2070</v>
      </c>
      <c r="G3571" t="str">
        <f t="shared" si="386"/>
        <v>305 N Hill Street</v>
      </c>
      <c r="H3571" t="str">
        <f t="shared" si="387"/>
        <v>305 N Hill Street, Griffin, Georgia 30223</v>
      </c>
      <c r="I3571" s="1" t="str">
        <f t="shared" si="388"/>
        <v>30223</v>
      </c>
    </row>
    <row r="3572" spans="1:9" x14ac:dyDescent="0.45">
      <c r="A3572" t="s">
        <v>6896</v>
      </c>
      <c r="B3572" t="s">
        <v>6897</v>
      </c>
      <c r="C3572" t="str">
        <f t="shared" si="389"/>
        <v>Millers Funeral Home</v>
      </c>
      <c r="D3572" t="str">
        <f t="shared" si="385"/>
        <v>Griffin, Georgia</v>
      </c>
      <c r="E3572" t="str">
        <f t="shared" si="390"/>
        <v>332 E Chappell StreetGriffin, Georgia 30223</v>
      </c>
      <c r="F3572" t="str">
        <f t="shared" si="391"/>
        <v>(770) 227-1585</v>
      </c>
      <c r="G3572" t="str">
        <f t="shared" si="386"/>
        <v>332 E Chappell Street</v>
      </c>
      <c r="H3572" t="str">
        <f t="shared" si="387"/>
        <v>332 E Chappell Street, Griffin, Georgia 30223</v>
      </c>
      <c r="I3572" s="1" t="str">
        <f t="shared" si="388"/>
        <v>30223</v>
      </c>
    </row>
    <row r="3573" spans="1:9" x14ac:dyDescent="0.45">
      <c r="A3573" t="s">
        <v>6898</v>
      </c>
      <c r="B3573" t="s">
        <v>6899</v>
      </c>
      <c r="C3573" t="str">
        <f t="shared" si="389"/>
        <v>Spalding Undertaking Company</v>
      </c>
      <c r="D3573" t="str">
        <f t="shared" si="385"/>
        <v>Griffin, Georgia</v>
      </c>
      <c r="E3573" t="str">
        <f t="shared" si="390"/>
        <v>218 E Broad StreetGriffin, Georgia 30223</v>
      </c>
      <c r="F3573" t="str">
        <f t="shared" si="391"/>
        <v>(770) 227-2970</v>
      </c>
      <c r="G3573" t="str">
        <f t="shared" si="386"/>
        <v>218 E Broad Street</v>
      </c>
      <c r="H3573" t="str">
        <f t="shared" si="387"/>
        <v>218 E Broad Street, Griffin, Georgia 30223</v>
      </c>
      <c r="I3573" s="1" t="str">
        <f t="shared" si="388"/>
        <v>30212</v>
      </c>
    </row>
    <row r="3574" spans="1:9" x14ac:dyDescent="0.45">
      <c r="A3574" t="s">
        <v>6900</v>
      </c>
      <c r="B3574" t="s">
        <v>6901</v>
      </c>
      <c r="C3574" t="str">
        <f t="shared" si="389"/>
        <v>Watkins &amp; Sons Funeral Services</v>
      </c>
      <c r="D3574" t="str">
        <f t="shared" si="385"/>
        <v>Griffin, Georgia</v>
      </c>
      <c r="E3574" t="str">
        <f t="shared" si="390"/>
        <v>452 N Hill StreetGriffin, Georgia 30223</v>
      </c>
      <c r="F3574" t="str">
        <f t="shared" si="391"/>
        <v>(770) 229-2729</v>
      </c>
      <c r="G3574" t="str">
        <f t="shared" si="386"/>
        <v>452 N Hill Street</v>
      </c>
      <c r="H3574" t="str">
        <f t="shared" si="387"/>
        <v>452 N Hill Street, Griffin, Georgia 30223</v>
      </c>
      <c r="I3574" s="1" t="str">
        <f t="shared" si="388"/>
        <v>31312</v>
      </c>
    </row>
    <row r="3575" spans="1:9" x14ac:dyDescent="0.45">
      <c r="A3575" t="s">
        <v>6902</v>
      </c>
      <c r="B3575" t="s">
        <v>6903</v>
      </c>
      <c r="C3575" t="str">
        <f t="shared" si="389"/>
        <v>Watkins Funeral Home-Griffin Chapel</v>
      </c>
      <c r="D3575" t="str">
        <f t="shared" si="385"/>
        <v>Griffin, Georgia</v>
      </c>
      <c r="E3575" t="str">
        <f t="shared" si="390"/>
        <v>426 Melrose AvenueGriffin, Georgia 30223</v>
      </c>
      <c r="F3575" t="str">
        <f t="shared" si="391"/>
        <v>(770) 229-0803</v>
      </c>
      <c r="G3575" t="str">
        <f t="shared" si="386"/>
        <v>426 Melrose Avenue</v>
      </c>
      <c r="H3575" t="str">
        <f t="shared" si="387"/>
        <v>426 Melrose Avenue, Griffin, Georgia 30223</v>
      </c>
      <c r="I3575" s="1" t="str">
        <f t="shared" si="388"/>
        <v>31312</v>
      </c>
    </row>
    <row r="3576" spans="1:9" x14ac:dyDescent="0.45">
      <c r="A3576" t="s">
        <v>6904</v>
      </c>
      <c r="B3576" t="s">
        <v>6905</v>
      </c>
      <c r="C3576" t="str">
        <f t="shared" si="389"/>
        <v>Westward Memorial Gardens</v>
      </c>
      <c r="D3576" t="str">
        <f t="shared" si="385"/>
        <v>Griffin, Georgia</v>
      </c>
      <c r="E3576" t="str">
        <f t="shared" si="390"/>
        <v>1155 Everee Inn RdGriffin, Georgia 30212</v>
      </c>
      <c r="F3576" t="str">
        <f t="shared" si="391"/>
        <v>(404) 299-4988</v>
      </c>
      <c r="G3576" t="str">
        <f t="shared" si="386"/>
        <v>1155 Everee Inn Rd</v>
      </c>
      <c r="H3576" t="str">
        <f t="shared" si="387"/>
        <v>1155 Everee Inn Rd, Griffin, Georgia 30212</v>
      </c>
      <c r="I3576" s="1" t="str">
        <f t="shared" si="388"/>
        <v>31811</v>
      </c>
    </row>
    <row r="3577" spans="1:9" x14ac:dyDescent="0.45">
      <c r="A3577" t="s">
        <v>6906</v>
      </c>
      <c r="B3577" t="s">
        <v>6907</v>
      </c>
      <c r="C3577" t="str">
        <f t="shared" si="389"/>
        <v>Riggs Funeral Home</v>
      </c>
      <c r="D3577" t="str">
        <f t="shared" si="385"/>
        <v>Guyton, Georgia</v>
      </c>
      <c r="E3577" t="str">
        <f t="shared" si="390"/>
        <v>1979 Hwy 119 SGuyton, Georgia 31312</v>
      </c>
      <c r="F3577" t="str">
        <f t="shared" si="391"/>
        <v>(912) 772-7047</v>
      </c>
      <c r="G3577" t="str">
        <f t="shared" si="386"/>
        <v>1979 Hwy 119 S</v>
      </c>
      <c r="H3577" t="str">
        <f t="shared" si="387"/>
        <v>1979 Hwy 119 S, Guyton, Georgia 31312</v>
      </c>
      <c r="I3577" s="1" t="str">
        <f t="shared" si="388"/>
        <v>31811</v>
      </c>
    </row>
    <row r="3578" spans="1:9" x14ac:dyDescent="0.45">
      <c r="A3578" t="s">
        <v>6908</v>
      </c>
      <c r="B3578" t="s">
        <v>6909</v>
      </c>
      <c r="C3578" t="str">
        <f t="shared" si="389"/>
        <v>Small's Funeral Home</v>
      </c>
      <c r="D3578" t="str">
        <f t="shared" si="385"/>
        <v>Guyton, Georgia</v>
      </c>
      <c r="E3578" t="str">
        <f t="shared" si="390"/>
        <v>203 Victory DriveGuyton, Georgia 31312</v>
      </c>
      <c r="F3578" t="str">
        <f t="shared" si="391"/>
        <v>(912) 772-3400</v>
      </c>
      <c r="G3578" t="str">
        <f t="shared" si="386"/>
        <v>203 Victory Drive</v>
      </c>
      <c r="H3578" t="str">
        <f t="shared" si="387"/>
        <v>203 Victory Drive, Guyton, Georgia 31312</v>
      </c>
      <c r="I3578" s="1" t="str">
        <f t="shared" si="388"/>
        <v>30354</v>
      </c>
    </row>
    <row r="3579" spans="1:9" x14ac:dyDescent="0.45">
      <c r="A3579" t="s">
        <v>6910</v>
      </c>
      <c r="B3579" t="s">
        <v>6911</v>
      </c>
      <c r="C3579" t="str">
        <f t="shared" si="389"/>
        <v>Cox Funeral Home</v>
      </c>
      <c r="D3579" t="str">
        <f t="shared" si="385"/>
        <v>Hamilton, Georgia</v>
      </c>
      <c r="E3579" t="str">
        <f t="shared" si="390"/>
        <v>240 Walton StreetHamilton, Georgia 31811</v>
      </c>
      <c r="F3579" t="str">
        <f t="shared" si="391"/>
        <v>(706) 628-5922</v>
      </c>
      <c r="G3579" t="str">
        <f t="shared" si="386"/>
        <v>240 Walton Street</v>
      </c>
      <c r="H3579" t="str">
        <f t="shared" si="387"/>
        <v>240 Walton Street, Hamilton, Georgia 31811</v>
      </c>
      <c r="I3579" s="1" t="str">
        <f t="shared" si="388"/>
        <v>30814</v>
      </c>
    </row>
    <row r="3580" spans="1:9" x14ac:dyDescent="0.45">
      <c r="A3580" t="s">
        <v>6912</v>
      </c>
      <c r="B3580" t="s">
        <v>6913</v>
      </c>
      <c r="C3580" t="str">
        <f t="shared" si="389"/>
        <v>Hamilton Funeral Home</v>
      </c>
      <c r="D3580" t="str">
        <f t="shared" si="385"/>
        <v>Hamilton, Georgia</v>
      </c>
      <c r="E3580" t="str">
        <f t="shared" si="390"/>
        <v>Hwy 27Hamilton, Georgia 31811</v>
      </c>
      <c r="F3580" t="str">
        <f t="shared" si="391"/>
        <v>(706) 628-4243</v>
      </c>
      <c r="G3580" t="str">
        <f t="shared" si="386"/>
        <v>Hwy 27</v>
      </c>
      <c r="H3580" t="str">
        <f t="shared" si="387"/>
        <v>Hwy 27, Hamilton, Georgia 31811</v>
      </c>
      <c r="I3580" s="1" t="str">
        <f t="shared" si="388"/>
        <v>30814</v>
      </c>
    </row>
    <row r="3581" spans="1:9" x14ac:dyDescent="0.45">
      <c r="A3581" t="s">
        <v>6914</v>
      </c>
      <c r="B3581" t="s">
        <v>6915</v>
      </c>
      <c r="C3581" t="str">
        <f t="shared" si="389"/>
        <v>Donehoo-Lewis Funeral Home Inc</v>
      </c>
      <c r="D3581" t="str">
        <f t="shared" si="385"/>
        <v>Hapeville, Georgia</v>
      </c>
      <c r="E3581" t="str">
        <f t="shared" si="390"/>
        <v>736 S Central AvenueHapeville, Georgia 30354</v>
      </c>
      <c r="F3581" t="str">
        <f t="shared" si="391"/>
        <v>(404) 761-2171</v>
      </c>
      <c r="G3581" t="str">
        <f t="shared" si="386"/>
        <v>736 S Central Avenue</v>
      </c>
      <c r="H3581" t="str">
        <f t="shared" si="387"/>
        <v>736 S Central Avenue, Hapeville, Georgia 30354</v>
      </c>
      <c r="I3581" s="1" t="str">
        <f t="shared" si="388"/>
        <v>30643</v>
      </c>
    </row>
    <row r="3582" spans="1:9" x14ac:dyDescent="0.45">
      <c r="A3582" t="s">
        <v>6916</v>
      </c>
      <c r="B3582" t="s">
        <v>6917</v>
      </c>
      <c r="C3582" t="str">
        <f t="shared" si="389"/>
        <v>Moore Funeral Home</v>
      </c>
      <c r="D3582" t="str">
        <f t="shared" si="385"/>
        <v>Harlem, Georgia</v>
      </c>
      <c r="E3582" t="str">
        <f t="shared" si="390"/>
        <v>965 Robert Moore RoadHarlem, Georgia 30814</v>
      </c>
      <c r="F3582" t="str">
        <f t="shared" si="391"/>
        <v>(706) 556-3653</v>
      </c>
      <c r="G3582" t="str">
        <f t="shared" si="386"/>
        <v>965 Robert Moore Road</v>
      </c>
      <c r="H3582" t="str">
        <f t="shared" si="387"/>
        <v>965 Robert Moore Road, Harlem, Georgia 30814</v>
      </c>
      <c r="I3582" s="1" t="str">
        <f t="shared" si="388"/>
        <v>30643</v>
      </c>
    </row>
    <row r="3583" spans="1:9" x14ac:dyDescent="0.45">
      <c r="A3583" t="s">
        <v>6918</v>
      </c>
      <c r="B3583" t="s">
        <v>6919</v>
      </c>
      <c r="C3583" t="str">
        <f t="shared" si="389"/>
        <v>Starling Funeral Home &amp; Cremation Services</v>
      </c>
      <c r="D3583" t="str">
        <f t="shared" si="385"/>
        <v>Harlem, Georgia</v>
      </c>
      <c r="E3583" t="str">
        <f t="shared" si="390"/>
        <v>Hwy 78 @ 190 S Fairview DriveHarlem, Georgia 30814</v>
      </c>
      <c r="F3583" t="str">
        <f t="shared" si="391"/>
        <v>(706) 556-6524</v>
      </c>
      <c r="G3583" t="str">
        <f t="shared" si="386"/>
        <v>Hwy 78 @ 190 S Fairview Drive</v>
      </c>
      <c r="H3583" t="str">
        <f t="shared" si="387"/>
        <v>Hwy 78 @ 190 S Fairview Drive, Harlem, Georgia 30814</v>
      </c>
      <c r="I3583" s="1" t="str">
        <f t="shared" si="388"/>
        <v>31036</v>
      </c>
    </row>
    <row r="3584" spans="1:9" x14ac:dyDescent="0.45">
      <c r="A3584" t="s">
        <v>6920</v>
      </c>
      <c r="B3584" t="s">
        <v>6921</v>
      </c>
      <c r="C3584" t="str">
        <f t="shared" si="389"/>
        <v>Joseph A Strickland Funeral Home Inc</v>
      </c>
      <c r="D3584" t="str">
        <f t="shared" si="385"/>
        <v>Hartwell, Georgia</v>
      </c>
      <c r="E3584" t="str">
        <f t="shared" si="390"/>
        <v>305 Cleveland AvenueHartwell, Georgia 30643</v>
      </c>
      <c r="F3584" t="str">
        <f t="shared" si="391"/>
        <v>(706) 376-3901</v>
      </c>
      <c r="G3584" t="str">
        <f t="shared" si="386"/>
        <v>305 Cleveland Avenue</v>
      </c>
      <c r="H3584" t="str">
        <f t="shared" si="387"/>
        <v>305 Cleveland Avenue, Hartwell, Georgia 30643</v>
      </c>
      <c r="I3584" s="1" t="str">
        <f t="shared" si="388"/>
        <v>31036</v>
      </c>
    </row>
    <row r="3585" spans="1:9" x14ac:dyDescent="0.45">
      <c r="A3585" t="s">
        <v>6922</v>
      </c>
      <c r="B3585" t="s">
        <v>6923</v>
      </c>
      <c r="C3585" t="str">
        <f t="shared" si="389"/>
        <v>Mack's Funeral Home</v>
      </c>
      <c r="D3585" t="str">
        <f t="shared" si="385"/>
        <v>Hartwell, Georgia</v>
      </c>
      <c r="E3585" t="str">
        <f t="shared" si="390"/>
        <v>266 Maple StreetHartwell, Georgia 30643</v>
      </c>
      <c r="F3585" t="str">
        <f t="shared" si="391"/>
        <v>(706) 376-7566</v>
      </c>
      <c r="G3585" t="str">
        <f t="shared" si="386"/>
        <v>266 Maple Street</v>
      </c>
      <c r="H3585" t="str">
        <f t="shared" si="387"/>
        <v>266 Maple Street, Hartwell, Georgia 30643</v>
      </c>
      <c r="I3585" s="1" t="str">
        <f t="shared" si="388"/>
        <v>31036</v>
      </c>
    </row>
    <row r="3586" spans="1:9" x14ac:dyDescent="0.45">
      <c r="A3586" t="s">
        <v>6924</v>
      </c>
      <c r="B3586" t="s">
        <v>6925</v>
      </c>
      <c r="C3586" t="str">
        <f t="shared" si="389"/>
        <v>Angel Heights Funeral Home</v>
      </c>
      <c r="D3586" t="str">
        <f t="shared" ref="D3586:D3649" si="392">RIGHT($A3586,LEN($A3586) - FIND(",",$A3586)-1)</f>
        <v>Hawkinsville, Georgia</v>
      </c>
      <c r="E3586" t="str">
        <f t="shared" si="390"/>
        <v>510 Progress AvenueHawkinsville, Georgia 31036</v>
      </c>
      <c r="F3586" t="str">
        <f t="shared" si="391"/>
        <v>(478) 783-0515</v>
      </c>
      <c r="G3586" t="str">
        <f t="shared" ref="G3586:G3649" si="393">LEFT(E3586, FIND(D3586,E3586)-1)</f>
        <v>510 Progress Avenue</v>
      </c>
      <c r="H3586" t="str">
        <f t="shared" ref="H3586:H3649" si="394">_xlfn.CONCAT(G3586,", ",D3586," ", RIGHT(E3586,5))</f>
        <v>510 Progress Avenue, Hawkinsville, Georgia 31036</v>
      </c>
      <c r="I3586" s="1" t="str">
        <f t="shared" ref="I3586:I3649" si="395">RIGHT(E3589,5)</f>
        <v>31036</v>
      </c>
    </row>
    <row r="3587" spans="1:9" x14ac:dyDescent="0.45">
      <c r="A3587" t="s">
        <v>6926</v>
      </c>
      <c r="B3587" t="s">
        <v>6927</v>
      </c>
      <c r="C3587" t="str">
        <f t="shared" ref="C3587:C3650" si="396">LEFT($A3587,FIND(",", $A3587)-1)</f>
        <v>Clark Funeral Home</v>
      </c>
      <c r="D3587" t="str">
        <f t="shared" si="392"/>
        <v>Hawkinsville, Georgia</v>
      </c>
      <c r="E3587" t="str">
        <f t="shared" ref="E3587:E3650" si="397">LEFT($B3587,FIND("Phone",$B3587)-1)</f>
        <v>351 Commerce StreetHawkinsville, Georgia 31036</v>
      </c>
      <c r="F3587" t="str">
        <f t="shared" ref="F3587:F3650" si="398">RIGHT($B3587,LEN($B3587) - FIND("Phone",$B3587)-6)</f>
        <v>(478) 783-1471</v>
      </c>
      <c r="G3587" t="str">
        <f t="shared" si="393"/>
        <v>351 Commerce Street</v>
      </c>
      <c r="H3587" t="str">
        <f t="shared" si="394"/>
        <v>351 Commerce Street, Hawkinsville, Georgia 31036</v>
      </c>
      <c r="I3587" s="1" t="str">
        <f t="shared" si="395"/>
        <v>31539</v>
      </c>
    </row>
    <row r="3588" spans="1:9" x14ac:dyDescent="0.45">
      <c r="A3588" t="s">
        <v>6928</v>
      </c>
      <c r="B3588" t="s">
        <v>6929</v>
      </c>
      <c r="C3588" t="str">
        <f t="shared" si="396"/>
        <v>Powell Funeral Home Inc</v>
      </c>
      <c r="D3588" t="str">
        <f t="shared" si="392"/>
        <v>Hawkinsville, Georgia</v>
      </c>
      <c r="E3588" t="str">
        <f t="shared" si="397"/>
        <v>422 Martin Luther King Jr BlvdHawkinsville, Georgia 31036</v>
      </c>
      <c r="F3588" t="str">
        <f t="shared" si="398"/>
        <v>(478) 783-17052</v>
      </c>
      <c r="G3588" t="str">
        <f t="shared" si="393"/>
        <v>422 Martin Luther King Jr Blvd</v>
      </c>
      <c r="H3588" t="str">
        <f t="shared" si="394"/>
        <v>422 Martin Luther King Jr Blvd, Hawkinsville, Georgia 31036</v>
      </c>
      <c r="I3588" s="1" t="str">
        <f t="shared" si="395"/>
        <v>31539</v>
      </c>
    </row>
    <row r="3589" spans="1:9" x14ac:dyDescent="0.45">
      <c r="A3589" t="s">
        <v>6930</v>
      </c>
      <c r="B3589" t="s">
        <v>6931</v>
      </c>
      <c r="C3589" t="str">
        <f t="shared" si="396"/>
        <v>Tharpe Funeral Home</v>
      </c>
      <c r="D3589" t="str">
        <f t="shared" si="392"/>
        <v>Hawkinsville, Georgia</v>
      </c>
      <c r="E3589" t="str">
        <f t="shared" si="397"/>
        <v>505 N Dooley StreetHawkinsville, Georgia 31036</v>
      </c>
      <c r="F3589" t="str">
        <f t="shared" si="398"/>
        <v>(478) 892-2351</v>
      </c>
      <c r="G3589" t="str">
        <f t="shared" si="393"/>
        <v>505 N Dooley Street</v>
      </c>
      <c r="H3589" t="str">
        <f t="shared" si="394"/>
        <v>505 N Dooley Street, Hawkinsville, Georgia 31036</v>
      </c>
      <c r="I3589" s="1" t="str">
        <f t="shared" si="395"/>
        <v>31539</v>
      </c>
    </row>
    <row r="3590" spans="1:9" x14ac:dyDescent="0.45">
      <c r="A3590" t="s">
        <v>6932</v>
      </c>
      <c r="B3590" t="s">
        <v>6933</v>
      </c>
      <c r="C3590" t="str">
        <f t="shared" si="396"/>
        <v>King Brothers Funeral Home</v>
      </c>
      <c r="D3590" t="str">
        <f t="shared" si="392"/>
        <v>Hazlehurst, Georgia</v>
      </c>
      <c r="E3590" t="str">
        <f t="shared" si="397"/>
        <v>151 Martin Luther King Jr BlvdHazlehurst, Georgia 31539</v>
      </c>
      <c r="F3590" t="str">
        <f t="shared" si="398"/>
        <v>(912) 379-0704</v>
      </c>
      <c r="G3590" t="str">
        <f t="shared" si="393"/>
        <v>151 Martin Luther King Jr Blvd</v>
      </c>
      <c r="H3590" t="str">
        <f t="shared" si="394"/>
        <v>151 Martin Luther King Jr Blvd, Hazlehurst, Georgia 31539</v>
      </c>
      <c r="I3590" s="1" t="str">
        <f t="shared" si="395"/>
        <v>31539</v>
      </c>
    </row>
    <row r="3591" spans="1:9" x14ac:dyDescent="0.45">
      <c r="A3591" t="s">
        <v>6934</v>
      </c>
      <c r="B3591" t="s">
        <v>6935</v>
      </c>
      <c r="C3591" t="str">
        <f t="shared" si="396"/>
        <v>Miles Funeral Home Inc</v>
      </c>
      <c r="D3591" t="str">
        <f t="shared" si="392"/>
        <v>Hazlehurst, Georgia</v>
      </c>
      <c r="E3591" t="str">
        <f t="shared" si="397"/>
        <v>8 E Jarman StreetHazlehurst, Georgia 31539</v>
      </c>
      <c r="F3591" t="str">
        <f t="shared" si="398"/>
        <v>(912) 375-4578</v>
      </c>
      <c r="G3591" t="str">
        <f t="shared" si="393"/>
        <v>8 E Jarman Street</v>
      </c>
      <c r="H3591" t="str">
        <f t="shared" si="394"/>
        <v>8 E Jarman Street, Hazlehurst, Georgia 31539</v>
      </c>
      <c r="I3591" s="1" t="str">
        <f t="shared" si="395"/>
        <v>30546</v>
      </c>
    </row>
    <row r="3592" spans="1:9" x14ac:dyDescent="0.45">
      <c r="A3592" t="s">
        <v>6936</v>
      </c>
      <c r="B3592" t="s">
        <v>6937</v>
      </c>
      <c r="C3592" t="str">
        <f t="shared" si="396"/>
        <v>Thornton Funeral Home</v>
      </c>
      <c r="D3592" t="str">
        <f t="shared" si="392"/>
        <v>Hazlehurst, Georgia</v>
      </c>
      <c r="E3592" t="str">
        <f t="shared" si="397"/>
        <v>26 N Miller StreetHazlehurst, Georgia 31539</v>
      </c>
      <c r="F3592" t="str">
        <f t="shared" si="398"/>
        <v>(912) 375-2654</v>
      </c>
      <c r="G3592" t="str">
        <f t="shared" si="393"/>
        <v>26 N Miller Street</v>
      </c>
      <c r="H3592" t="str">
        <f t="shared" si="394"/>
        <v>26 N Miller Street, Hazlehurst, Georgia 31539</v>
      </c>
      <c r="I3592" s="1" t="str">
        <f t="shared" si="395"/>
        <v>30546</v>
      </c>
    </row>
    <row r="3593" spans="1:9" x14ac:dyDescent="0.45">
      <c r="A3593" t="s">
        <v>6938</v>
      </c>
      <c r="B3593" t="s">
        <v>6939</v>
      </c>
      <c r="C3593" t="str">
        <f t="shared" si="396"/>
        <v>Wainright-Parlor Funeral Home</v>
      </c>
      <c r="D3593" t="str">
        <f t="shared" si="392"/>
        <v>Hazlehurst, Georgia</v>
      </c>
      <c r="E3593" t="str">
        <f t="shared" si="397"/>
        <v>103 Odom StreetHazlehurst, Georgia 31539</v>
      </c>
      <c r="F3593" t="str">
        <f t="shared" si="398"/>
        <v>(912) 375-4571</v>
      </c>
      <c r="G3593" t="str">
        <f t="shared" si="393"/>
        <v>103 Odom Street</v>
      </c>
      <c r="H3593" t="str">
        <f t="shared" si="394"/>
        <v>103 Odom Street, Hazlehurst, Georgia 31539</v>
      </c>
      <c r="I3593" s="1" t="str">
        <f t="shared" si="395"/>
        <v>30141</v>
      </c>
    </row>
    <row r="3594" spans="1:9" x14ac:dyDescent="0.45">
      <c r="A3594" t="s">
        <v>6940</v>
      </c>
      <c r="B3594" t="s">
        <v>6941</v>
      </c>
      <c r="C3594" t="str">
        <f t="shared" si="396"/>
        <v>Banister Funeral Home</v>
      </c>
      <c r="D3594" t="str">
        <f t="shared" si="392"/>
        <v>Hiawassee, Georgia</v>
      </c>
      <c r="E3594" t="str">
        <f t="shared" si="397"/>
        <v>678 N Main StreetHiawassee, Georgia 30546</v>
      </c>
      <c r="F3594" t="str">
        <f t="shared" si="398"/>
        <v>(706) 896-2218</v>
      </c>
      <c r="G3594" t="str">
        <f t="shared" si="393"/>
        <v>678 N Main Street</v>
      </c>
      <c r="H3594" t="str">
        <f t="shared" si="394"/>
        <v>678 N Main Street, Hiawassee, Georgia 30546</v>
      </c>
      <c r="I3594" s="1" t="str">
        <f t="shared" si="395"/>
        <v>30141</v>
      </c>
    </row>
    <row r="3595" spans="1:9" x14ac:dyDescent="0.45">
      <c r="A3595" t="s">
        <v>6942</v>
      </c>
      <c r="B3595" t="s">
        <v>6943</v>
      </c>
      <c r="C3595" t="str">
        <f t="shared" si="396"/>
        <v>Cochran Funeral Home</v>
      </c>
      <c r="D3595" t="str">
        <f t="shared" si="392"/>
        <v>Hiawassee, Georgia</v>
      </c>
      <c r="E3595" t="str">
        <f t="shared" si="397"/>
        <v>Rice StreetHiawassee, Georgia 30546</v>
      </c>
      <c r="F3595" t="str">
        <f t="shared" si="398"/>
        <v>(706) 896-6000</v>
      </c>
      <c r="G3595" t="str">
        <f t="shared" si="393"/>
        <v>Rice Street</v>
      </c>
      <c r="H3595" t="str">
        <f t="shared" si="394"/>
        <v>Rice Street, Hiawassee, Georgia 30546</v>
      </c>
      <c r="I3595" s="1" t="str">
        <f t="shared" si="395"/>
        <v>30230</v>
      </c>
    </row>
    <row r="3596" spans="1:9" x14ac:dyDescent="0.45">
      <c r="A3596" t="s">
        <v>6944</v>
      </c>
      <c r="B3596" t="s">
        <v>6945</v>
      </c>
      <c r="C3596" t="str">
        <f t="shared" si="396"/>
        <v>Bellamy Funeral Home</v>
      </c>
      <c r="D3596" t="str">
        <f t="shared" si="392"/>
        <v>Hiram, Georgia</v>
      </c>
      <c r="E3596" t="str">
        <f t="shared" si="397"/>
        <v>3551 Jimmy Lee Smith ParkwayHiram, Georgia 30141</v>
      </c>
      <c r="F3596" t="str">
        <f t="shared" si="398"/>
        <v>(770) 943-8050</v>
      </c>
      <c r="G3596" t="str">
        <f t="shared" si="393"/>
        <v>3551 Jimmy Lee Smith Parkway</v>
      </c>
      <c r="H3596" t="str">
        <f t="shared" si="394"/>
        <v>3551 Jimmy Lee Smith Parkway, Hiram, Georgia 30141</v>
      </c>
      <c r="I3596" s="1" t="str">
        <f t="shared" si="395"/>
        <v>31634</v>
      </c>
    </row>
    <row r="3597" spans="1:9" x14ac:dyDescent="0.45">
      <c r="A3597" t="s">
        <v>6946</v>
      </c>
      <c r="B3597" t="s">
        <v>6947</v>
      </c>
      <c r="C3597" t="str">
        <f t="shared" si="396"/>
        <v>Clark Funeral Home Inc</v>
      </c>
      <c r="D3597" t="str">
        <f t="shared" si="392"/>
        <v>Hiram, Georgia</v>
      </c>
      <c r="E3597" t="str">
        <f t="shared" si="397"/>
        <v>4373 Atlanta HighwayHiram, Georgia 30141</v>
      </c>
      <c r="F3597" t="str">
        <f t="shared" si="398"/>
        <v>(770) 445-7133</v>
      </c>
      <c r="G3597" t="str">
        <f t="shared" si="393"/>
        <v>4373 Atlanta Highway</v>
      </c>
      <c r="H3597" t="str">
        <f t="shared" si="394"/>
        <v>4373 Atlanta Highway, Hiram, Georgia 30141</v>
      </c>
      <c r="I3597" s="1" t="str">
        <f t="shared" si="395"/>
        <v>31042</v>
      </c>
    </row>
    <row r="3598" spans="1:9" x14ac:dyDescent="0.45">
      <c r="A3598" t="s">
        <v>6948</v>
      </c>
      <c r="B3598" t="s">
        <v>6949</v>
      </c>
      <c r="C3598" t="str">
        <f t="shared" si="396"/>
        <v>McKibben Funeral Home Inc</v>
      </c>
      <c r="D3598" t="str">
        <f t="shared" si="392"/>
        <v>Hogansville, Georgia</v>
      </c>
      <c r="E3598" t="str">
        <f t="shared" si="397"/>
        <v>208 Johnson StreetHogansville, Georgia 30230</v>
      </c>
      <c r="F3598" t="str">
        <f t="shared" si="398"/>
        <v>(706) 637-8623</v>
      </c>
      <c r="G3598" t="str">
        <f t="shared" si="393"/>
        <v>208 Johnson Street</v>
      </c>
      <c r="H3598" t="str">
        <f t="shared" si="394"/>
        <v>208 Johnson Street, Hogansville, Georgia 30230</v>
      </c>
      <c r="I3598" s="1" t="str">
        <f t="shared" si="395"/>
        <v>31544</v>
      </c>
    </row>
    <row r="3599" spans="1:9" x14ac:dyDescent="0.45">
      <c r="A3599" t="s">
        <v>6950</v>
      </c>
      <c r="B3599" t="s">
        <v>6951</v>
      </c>
      <c r="C3599" t="str">
        <f t="shared" si="396"/>
        <v>Roundtree Funeral Home Inc</v>
      </c>
      <c r="D3599" t="str">
        <f t="shared" si="392"/>
        <v>Homerville, Georgia</v>
      </c>
      <c r="E3599" t="str">
        <f t="shared" si="397"/>
        <v>409 E Dame AvenueHomerville, Georgia 31634</v>
      </c>
      <c r="F3599" t="str">
        <f t="shared" si="398"/>
        <v>(912) 487-5325</v>
      </c>
      <c r="G3599" t="str">
        <f t="shared" si="393"/>
        <v>409 E Dame Avenue</v>
      </c>
      <c r="H3599" t="str">
        <f t="shared" si="394"/>
        <v>409 E Dame Avenue, Homerville, Georgia 31634</v>
      </c>
      <c r="I3599" s="1" t="str">
        <f t="shared" si="395"/>
        <v>30143</v>
      </c>
    </row>
    <row r="3600" spans="1:9" x14ac:dyDescent="0.45">
      <c r="A3600" t="s">
        <v>6952</v>
      </c>
      <c r="B3600" t="s">
        <v>6953</v>
      </c>
      <c r="C3600" t="str">
        <f t="shared" si="396"/>
        <v>Wilkinson County Mortuary</v>
      </c>
      <c r="D3600" t="str">
        <f t="shared" si="392"/>
        <v>Irwinton, Georgia</v>
      </c>
      <c r="E3600" t="str">
        <f t="shared" si="397"/>
        <v>142 Wriley RoadIrwinton, Georgia 31042</v>
      </c>
      <c r="F3600" t="str">
        <f t="shared" si="398"/>
        <v>(478) 946-2653</v>
      </c>
      <c r="G3600" t="str">
        <f t="shared" si="393"/>
        <v>142 Wriley Road</v>
      </c>
      <c r="H3600" t="str">
        <f t="shared" si="394"/>
        <v>142 Wriley Road, Irwinton, Georgia 31042</v>
      </c>
      <c r="I3600" s="1" t="str">
        <f t="shared" si="395"/>
        <v>30143</v>
      </c>
    </row>
    <row r="3601" spans="1:9" x14ac:dyDescent="0.45">
      <c r="A3601" t="s">
        <v>6954</v>
      </c>
      <c r="B3601" t="s">
        <v>6955</v>
      </c>
      <c r="C3601" t="str">
        <f t="shared" si="396"/>
        <v>Wells Funeral Home</v>
      </c>
      <c r="D3601" t="str">
        <f t="shared" si="392"/>
        <v>Jacksonville, Georgia</v>
      </c>
      <c r="E3601" t="str">
        <f t="shared" si="397"/>
        <v>Hwy 319 &amp; 441 SJacksonville, Georgia 31544</v>
      </c>
      <c r="F3601" t="str">
        <f t="shared" si="398"/>
        <v>(229) 833-2800</v>
      </c>
      <c r="G3601" t="str">
        <f t="shared" si="393"/>
        <v>Hwy 319 &amp; 441 S</v>
      </c>
      <c r="H3601" t="str">
        <f t="shared" si="394"/>
        <v>Hwy 319 &amp; 441 S, Jacksonville, Georgia 31544</v>
      </c>
      <c r="I3601" s="1" t="str">
        <f t="shared" si="395"/>
        <v>30549</v>
      </c>
    </row>
    <row r="3602" spans="1:9" x14ac:dyDescent="0.45">
      <c r="A3602" t="s">
        <v>6956</v>
      </c>
      <c r="B3602" t="s">
        <v>6957</v>
      </c>
      <c r="C3602" t="str">
        <f t="shared" si="396"/>
        <v>Cagle Funeral Home</v>
      </c>
      <c r="D3602" t="str">
        <f t="shared" si="392"/>
        <v>Jasper, Georgia</v>
      </c>
      <c r="E3602" t="str">
        <f t="shared" si="397"/>
        <v>364 E Church StreetJasper, Georgia 30143</v>
      </c>
      <c r="F3602" t="str">
        <f t="shared" si="398"/>
        <v>(706) 692-6615</v>
      </c>
      <c r="G3602" t="str">
        <f t="shared" si="393"/>
        <v>364 E Church Street</v>
      </c>
      <c r="H3602" t="str">
        <f t="shared" si="394"/>
        <v>364 E Church Street, Jasper, Georgia 30143</v>
      </c>
      <c r="I3602" s="1" t="str">
        <f t="shared" si="395"/>
        <v>30549</v>
      </c>
    </row>
    <row r="3603" spans="1:9" x14ac:dyDescent="0.45">
      <c r="A3603" t="s">
        <v>6958</v>
      </c>
      <c r="B3603" t="s">
        <v>6959</v>
      </c>
      <c r="C3603" t="str">
        <f t="shared" si="396"/>
        <v>Roper Funeral Home</v>
      </c>
      <c r="D3603" t="str">
        <f t="shared" si="392"/>
        <v>Jasper, Georgia</v>
      </c>
      <c r="E3603" t="str">
        <f t="shared" si="397"/>
        <v>206 Holly StreetJasper, Georgia 30143</v>
      </c>
      <c r="F3603" t="str">
        <f t="shared" si="398"/>
        <v>(706) 253-2454</v>
      </c>
      <c r="G3603" t="str">
        <f t="shared" si="393"/>
        <v>206 Holly Street</v>
      </c>
      <c r="H3603" t="str">
        <f t="shared" si="394"/>
        <v>206 Holly Street, Jasper, Georgia 30143</v>
      </c>
      <c r="I3603" s="1" t="str">
        <f t="shared" si="395"/>
        <v>31545</v>
      </c>
    </row>
    <row r="3604" spans="1:9" x14ac:dyDescent="0.45">
      <c r="A3604" t="s">
        <v>6960</v>
      </c>
      <c r="B3604" t="s">
        <v>6961</v>
      </c>
      <c r="C3604" t="str">
        <f t="shared" si="396"/>
        <v>Evans Funeral Home</v>
      </c>
      <c r="D3604" t="str">
        <f t="shared" si="392"/>
        <v>Jefferson, Georgia</v>
      </c>
      <c r="E3604" t="str">
        <f t="shared" si="397"/>
        <v>1350 Winder HighwayJefferson, Georgia 30549</v>
      </c>
      <c r="F3604" t="str">
        <f t="shared" si="398"/>
        <v>(706) 367-5467</v>
      </c>
      <c r="G3604" t="str">
        <f t="shared" si="393"/>
        <v>1350 Winder Highway</v>
      </c>
      <c r="H3604" t="str">
        <f t="shared" si="394"/>
        <v>1350 Winder Highway, Jefferson, Georgia 30549</v>
      </c>
      <c r="I3604" s="1" t="str">
        <f t="shared" si="395"/>
        <v>31546</v>
      </c>
    </row>
    <row r="3605" spans="1:9" x14ac:dyDescent="0.45">
      <c r="A3605" t="s">
        <v>6962</v>
      </c>
      <c r="B3605" t="s">
        <v>6963</v>
      </c>
      <c r="C3605" t="str">
        <f t="shared" si="396"/>
        <v>Forest-Glen Mortuary</v>
      </c>
      <c r="D3605" t="str">
        <f t="shared" si="392"/>
        <v>Jefferson, Georgia</v>
      </c>
      <c r="E3605" t="str">
        <f t="shared" si="397"/>
        <v>195 Gordon StreetJefferson, Georgia 30549</v>
      </c>
      <c r="F3605" t="str">
        <f t="shared" si="398"/>
        <v>(706) 367-4679</v>
      </c>
      <c r="G3605" t="str">
        <f t="shared" si="393"/>
        <v>195 Gordon Street</v>
      </c>
      <c r="H3605" t="str">
        <f t="shared" si="394"/>
        <v>195 Gordon Street, Jefferson, Georgia 30549</v>
      </c>
      <c r="I3605" s="1" t="str">
        <f t="shared" si="395"/>
        <v>31545</v>
      </c>
    </row>
    <row r="3606" spans="1:9" x14ac:dyDescent="0.45">
      <c r="A3606" t="s">
        <v>6964</v>
      </c>
      <c r="B3606" t="s">
        <v>6965</v>
      </c>
      <c r="C3606" t="str">
        <f t="shared" si="396"/>
        <v>Gordan-Harrison Funeral Home Inc</v>
      </c>
      <c r="D3606" t="str">
        <f t="shared" si="392"/>
        <v>Jesup, Georgia</v>
      </c>
      <c r="E3606" t="str">
        <f t="shared" si="397"/>
        <v>777 S 1st StreetJesup, Georgia 31545</v>
      </c>
      <c r="F3606" t="str">
        <f t="shared" si="398"/>
        <v>(912) 427-3721</v>
      </c>
      <c r="G3606" t="str">
        <f t="shared" si="393"/>
        <v>777 S 1st Street</v>
      </c>
      <c r="H3606" t="str">
        <f t="shared" si="394"/>
        <v>777 S 1st Street, Jesup, Georgia 31545</v>
      </c>
      <c r="I3606" s="1" t="str">
        <f t="shared" si="395"/>
        <v>31546</v>
      </c>
    </row>
    <row r="3607" spans="1:9" x14ac:dyDescent="0.45">
      <c r="A3607" t="s">
        <v>6966</v>
      </c>
      <c r="B3607" t="s">
        <v>6967</v>
      </c>
      <c r="C3607" t="str">
        <f t="shared" si="396"/>
        <v>Rinehart &amp; Sons Funeral Home Inc</v>
      </c>
      <c r="D3607" t="str">
        <f t="shared" si="392"/>
        <v>Jesup, Georgia</v>
      </c>
      <c r="E3607" t="str">
        <f t="shared" si="397"/>
        <v>860 Us 301 SJesup, Georgia 31546</v>
      </c>
      <c r="F3607" t="str">
        <f t="shared" si="398"/>
        <v>(912) 427-3718</v>
      </c>
      <c r="G3607" t="str">
        <f t="shared" si="393"/>
        <v>860 Us 301 S</v>
      </c>
      <c r="H3607" t="str">
        <f t="shared" si="394"/>
        <v>860 Us 301 S, Jesup, Georgia 31546</v>
      </c>
      <c r="I3607" s="1" t="str">
        <f t="shared" si="395"/>
        <v>30236</v>
      </c>
    </row>
    <row r="3608" spans="1:9" x14ac:dyDescent="0.45">
      <c r="A3608" t="s">
        <v>6968</v>
      </c>
      <c r="B3608" t="s">
        <v>6969</v>
      </c>
      <c r="C3608" t="str">
        <f t="shared" si="396"/>
        <v>Royal Funeral Home</v>
      </c>
      <c r="D3608" t="str">
        <f t="shared" si="392"/>
        <v>Jesup, Georgia</v>
      </c>
      <c r="E3608" t="str">
        <f t="shared" si="397"/>
        <v>247 W Pine StreetJesup, Georgia 31545</v>
      </c>
      <c r="F3608" t="str">
        <f t="shared" si="398"/>
        <v>(912) 427-4254</v>
      </c>
      <c r="G3608" t="str">
        <f t="shared" si="393"/>
        <v>247 W Pine Street</v>
      </c>
      <c r="H3608" t="str">
        <f t="shared" si="394"/>
        <v>247 W Pine Street, Jesup, Georgia 31545</v>
      </c>
      <c r="I3608" s="1" t="str">
        <f t="shared" si="395"/>
        <v>30374</v>
      </c>
    </row>
    <row r="3609" spans="1:9" x14ac:dyDescent="0.45">
      <c r="A3609" t="s">
        <v>6970</v>
      </c>
      <c r="B3609" t="s">
        <v>6971</v>
      </c>
      <c r="C3609" t="str">
        <f t="shared" si="396"/>
        <v>Welch &amp; Sons Funeral Home</v>
      </c>
      <c r="D3609" t="str">
        <f t="shared" si="392"/>
        <v>Jesup, Georgia</v>
      </c>
      <c r="E3609" t="str">
        <f t="shared" si="397"/>
        <v>565 N Brunswick StreetJesup, Georgia 31546</v>
      </c>
      <c r="F3609" t="str">
        <f t="shared" si="398"/>
        <v>(912) 427-2913</v>
      </c>
      <c r="G3609" t="str">
        <f t="shared" si="393"/>
        <v>565 N Brunswick Street</v>
      </c>
      <c r="H3609" t="str">
        <f t="shared" si="394"/>
        <v>565 N Brunswick Street, Jesup, Georgia 31546</v>
      </c>
      <c r="I3609" s="1" t="str">
        <f t="shared" si="395"/>
        <v>30236</v>
      </c>
    </row>
    <row r="3610" spans="1:9" x14ac:dyDescent="0.45">
      <c r="A3610" t="s">
        <v>6972</v>
      </c>
      <c r="B3610" t="s">
        <v>6973</v>
      </c>
      <c r="C3610" t="str">
        <f t="shared" si="396"/>
        <v>Albert Williams &amp; Son Funeral Home</v>
      </c>
      <c r="D3610" t="str">
        <f t="shared" si="392"/>
        <v>Jonesboro, Georgia</v>
      </c>
      <c r="E3610" t="str">
        <f t="shared" si="397"/>
        <v>9403 Cameron Crest CtJonesboro, Georgia 30236</v>
      </c>
      <c r="F3610" t="str">
        <f t="shared" si="398"/>
        <v>(770) 478-7621</v>
      </c>
      <c r="G3610" t="str">
        <f t="shared" si="393"/>
        <v>9403 Cameron Crest Ct</v>
      </c>
      <c r="H3610" t="str">
        <f t="shared" si="394"/>
        <v>9403 Cameron Crest Ct, Jonesboro, Georgia 30236</v>
      </c>
      <c r="I3610" s="1" t="str">
        <f t="shared" si="395"/>
        <v>30236</v>
      </c>
    </row>
    <row r="3611" spans="1:9" x14ac:dyDescent="0.45">
      <c r="A3611" t="s">
        <v>6974</v>
      </c>
      <c r="B3611" t="s">
        <v>6975</v>
      </c>
      <c r="C3611" t="str">
        <f t="shared" si="396"/>
        <v>Carver Memorial Gardens</v>
      </c>
      <c r="D3611" t="str">
        <f t="shared" si="392"/>
        <v>Jonesboro, Georgia</v>
      </c>
      <c r="E3611" t="str">
        <f t="shared" si="397"/>
        <v>350 Upper Riverdale RdJonesboro, Georgia 30374</v>
      </c>
      <c r="F3611" t="str">
        <f t="shared" si="398"/>
        <v>(770) 478-7204</v>
      </c>
      <c r="G3611" t="str">
        <f t="shared" si="393"/>
        <v>350 Upper Riverdale Rd</v>
      </c>
      <c r="H3611" t="str">
        <f t="shared" si="394"/>
        <v>350 Upper Riverdale Rd, Jonesboro, Georgia 30374</v>
      </c>
      <c r="I3611" s="1" t="str">
        <f t="shared" si="395"/>
        <v>30374</v>
      </c>
    </row>
    <row r="3612" spans="1:9" x14ac:dyDescent="0.45">
      <c r="A3612" t="s">
        <v>6976</v>
      </c>
      <c r="B3612" t="s">
        <v>6977</v>
      </c>
      <c r="C3612" t="str">
        <f t="shared" si="396"/>
        <v>Ford-Stewart Funeral Home Incorporated</v>
      </c>
      <c r="D3612" t="str">
        <f t="shared" si="392"/>
        <v>Jonesboro, Georgia</v>
      </c>
      <c r="E3612" t="str">
        <f t="shared" si="397"/>
        <v>2047 Highway 138 EJonesboro, Georgia 30236</v>
      </c>
      <c r="F3612" t="str">
        <f t="shared" si="398"/>
        <v>(770) 210-2700</v>
      </c>
      <c r="G3612" t="str">
        <f t="shared" si="393"/>
        <v>2047 Highway 138 E</v>
      </c>
      <c r="H3612" t="str">
        <f t="shared" si="394"/>
        <v>2047 Highway 138 E, Jonesboro, Georgia 30236</v>
      </c>
      <c r="I3612" s="1" t="str">
        <f t="shared" si="395"/>
        <v>30236</v>
      </c>
    </row>
    <row r="3613" spans="1:9" x14ac:dyDescent="0.45">
      <c r="A3613" t="s">
        <v>6978</v>
      </c>
      <c r="B3613" t="s">
        <v>6979</v>
      </c>
      <c r="C3613" t="str">
        <f t="shared" si="396"/>
        <v>Pope Dickson &amp; Son Funeral Home</v>
      </c>
      <c r="D3613" t="str">
        <f t="shared" si="392"/>
        <v>Jonesboro, Georgia</v>
      </c>
      <c r="E3613" t="str">
        <f t="shared" si="397"/>
        <v>168 N Mcdonough StJonesboro, Georgia 30236</v>
      </c>
      <c r="F3613" t="str">
        <f t="shared" si="398"/>
        <v>(770) 478-7211</v>
      </c>
      <c r="G3613" t="str">
        <f t="shared" si="393"/>
        <v>168 N Mcdonough St</v>
      </c>
      <c r="H3613" t="str">
        <f t="shared" si="394"/>
        <v>168 N Mcdonough St, Jonesboro, Georgia 30236</v>
      </c>
      <c r="I3613" s="1" t="str">
        <f t="shared" si="395"/>
        <v>31548</v>
      </c>
    </row>
    <row r="3614" spans="1:9" x14ac:dyDescent="0.45">
      <c r="A3614" t="s">
        <v>6980</v>
      </c>
      <c r="B3614" t="s">
        <v>6981</v>
      </c>
      <c r="C3614" t="str">
        <f t="shared" si="396"/>
        <v>Sherwood Memorial Park &amp; Gdn</v>
      </c>
      <c r="D3614" t="str">
        <f t="shared" si="392"/>
        <v>Jonesboro, Georgia</v>
      </c>
      <c r="E3614" t="str">
        <f t="shared" si="397"/>
        <v>6841 Tara BlvdJonesboro, Georgia 30374</v>
      </c>
      <c r="F3614" t="str">
        <f t="shared" si="398"/>
        <v>(770) 478-5001</v>
      </c>
      <c r="G3614" t="str">
        <f t="shared" si="393"/>
        <v>6841 Tara Blvd</v>
      </c>
      <c r="H3614" t="str">
        <f t="shared" si="394"/>
        <v>6841 Tara Blvd, Jonesboro, Georgia 30374</v>
      </c>
      <c r="I3614" s="1" t="str">
        <f t="shared" si="395"/>
        <v>31548</v>
      </c>
    </row>
    <row r="3615" spans="1:9" x14ac:dyDescent="0.45">
      <c r="A3615" t="s">
        <v>6982</v>
      </c>
      <c r="B3615" t="s">
        <v>6983</v>
      </c>
      <c r="C3615" t="str">
        <f t="shared" si="396"/>
        <v>Tara Garden Chapel</v>
      </c>
      <c r="D3615" t="str">
        <f t="shared" si="392"/>
        <v>Jonesboro, Georgia</v>
      </c>
      <c r="E3615" t="str">
        <f t="shared" si="397"/>
        <v>681 North AveJonesboro, Georgia 30236</v>
      </c>
      <c r="F3615" t="str">
        <f t="shared" si="398"/>
        <v>(770) 471-7171</v>
      </c>
      <c r="G3615" t="str">
        <f t="shared" si="393"/>
        <v>681 North Ave</v>
      </c>
      <c r="H3615" t="str">
        <f t="shared" si="394"/>
        <v>681 North Ave, Jonesboro, Georgia 30236</v>
      </c>
      <c r="I3615" s="1" t="str">
        <f t="shared" si="395"/>
        <v>30728</v>
      </c>
    </row>
    <row r="3616" spans="1:9" x14ac:dyDescent="0.45">
      <c r="A3616" t="s">
        <v>6984</v>
      </c>
      <c r="B3616" t="s">
        <v>6985</v>
      </c>
      <c r="C3616" t="str">
        <f t="shared" si="396"/>
        <v>Edo-Miller-Dekle-Wainwright Funeral Home</v>
      </c>
      <c r="D3616" t="str">
        <f t="shared" si="392"/>
        <v>Kingsland, Georgia</v>
      </c>
      <c r="E3616" t="str">
        <f t="shared" si="397"/>
        <v>935 E King StreetKingsland, Georgia 31548</v>
      </c>
      <c r="F3616" t="str">
        <f t="shared" si="398"/>
        <v>(912) 729-5236</v>
      </c>
      <c r="G3616" t="str">
        <f t="shared" si="393"/>
        <v>935 E King Street</v>
      </c>
      <c r="H3616" t="str">
        <f t="shared" si="394"/>
        <v>935 E King Street, Kingsland, Georgia 31548</v>
      </c>
      <c r="I3616" s="1" t="str">
        <f t="shared" si="395"/>
        <v>30728</v>
      </c>
    </row>
    <row r="3617" spans="1:9" x14ac:dyDescent="0.45">
      <c r="A3617" t="s">
        <v>6986</v>
      </c>
      <c r="B3617" t="s">
        <v>6987</v>
      </c>
      <c r="C3617" t="str">
        <f t="shared" si="396"/>
        <v>Sunset Funeral Home</v>
      </c>
      <c r="D3617" t="str">
        <f t="shared" si="392"/>
        <v>Kingsland, Georgia</v>
      </c>
      <c r="E3617" t="str">
        <f t="shared" si="397"/>
        <v>401 Lee StreetKingsland, Georgia 31548</v>
      </c>
      <c r="F3617" t="str">
        <f t="shared" si="398"/>
        <v>(912) 729-3527</v>
      </c>
      <c r="G3617" t="str">
        <f t="shared" si="393"/>
        <v>401 Lee Street</v>
      </c>
      <c r="H3617" t="str">
        <f t="shared" si="394"/>
        <v>401 Lee Street, Kingsland, Georgia 31548</v>
      </c>
      <c r="I3617" s="1" t="str">
        <f t="shared" si="395"/>
        <v>30240</v>
      </c>
    </row>
    <row r="3618" spans="1:9" x14ac:dyDescent="0.45">
      <c r="A3618" t="s">
        <v>6988</v>
      </c>
      <c r="B3618" t="s">
        <v>6989</v>
      </c>
      <c r="C3618" t="str">
        <f t="shared" si="396"/>
        <v>Wallis-Wilbanks Funeral Home</v>
      </c>
      <c r="D3618" t="str">
        <f t="shared" si="392"/>
        <v>La Fayette, Georgia</v>
      </c>
      <c r="E3618" t="str">
        <f t="shared" si="397"/>
        <v>121 West Villanow StreetLa Fayette, Georgia 30728</v>
      </c>
      <c r="F3618" t="str">
        <f t="shared" si="398"/>
        <v>(706) 638-2222</v>
      </c>
      <c r="G3618" t="str">
        <f t="shared" si="393"/>
        <v>121 West Villanow Street</v>
      </c>
      <c r="H3618" t="str">
        <f t="shared" si="394"/>
        <v>121 West Villanow Street, La Fayette, Georgia 30728</v>
      </c>
      <c r="I3618" s="1" t="str">
        <f t="shared" si="395"/>
        <v>30241</v>
      </c>
    </row>
    <row r="3619" spans="1:9" x14ac:dyDescent="0.45">
      <c r="A3619" t="s">
        <v>6990</v>
      </c>
      <c r="B3619" t="s">
        <v>6991</v>
      </c>
      <c r="C3619" t="str">
        <f t="shared" si="396"/>
        <v>Wilson Funeral Home / LaFayette Chapel</v>
      </c>
      <c r="D3619" t="str">
        <f t="shared" si="392"/>
        <v>La Fayette, Georgia</v>
      </c>
      <c r="E3619" t="str">
        <f t="shared" si="397"/>
        <v>1779 North Main StreetLa Fayette, Georgia 30728</v>
      </c>
      <c r="F3619" t="str">
        <f t="shared" si="398"/>
        <v>(706) 638-11227</v>
      </c>
      <c r="G3619" t="str">
        <f t="shared" si="393"/>
        <v>1779 North Main Street</v>
      </c>
      <c r="H3619" t="str">
        <f t="shared" si="394"/>
        <v>1779 North Main Street, La Fayette, Georgia 30728</v>
      </c>
      <c r="I3619" s="1" t="str">
        <f t="shared" si="395"/>
        <v>30241</v>
      </c>
    </row>
    <row r="3620" spans="1:9" x14ac:dyDescent="0.45">
      <c r="A3620" t="s">
        <v>6992</v>
      </c>
      <c r="B3620" t="s">
        <v>6993</v>
      </c>
      <c r="C3620" t="str">
        <f t="shared" si="396"/>
        <v>Browns Pet Memorial Services Llc</v>
      </c>
      <c r="D3620" t="str">
        <f t="shared" si="392"/>
        <v>Lagrange, Georgia</v>
      </c>
      <c r="E3620" t="str">
        <f t="shared" si="397"/>
        <v>2170 W Point RdLagrange, Georgia 30240</v>
      </c>
      <c r="F3620" t="str">
        <f t="shared" si="398"/>
        <v>(706) 882-2745</v>
      </c>
      <c r="G3620" t="str">
        <f t="shared" si="393"/>
        <v>2170 W Point Rd</v>
      </c>
      <c r="H3620" t="str">
        <f t="shared" si="394"/>
        <v>2170 W Point Rd, Lagrange, Georgia 30240</v>
      </c>
      <c r="I3620" s="1" t="str">
        <f t="shared" si="395"/>
        <v>30241</v>
      </c>
    </row>
    <row r="3621" spans="1:9" x14ac:dyDescent="0.45">
      <c r="A3621" t="s">
        <v>6994</v>
      </c>
      <c r="B3621" t="s">
        <v>6995</v>
      </c>
      <c r="C3621" t="str">
        <f t="shared" si="396"/>
        <v>Hunter-Allen-Myhand Funeral</v>
      </c>
      <c r="D3621" t="str">
        <f t="shared" si="392"/>
        <v>Lagrange, Georgia</v>
      </c>
      <c r="E3621" t="str">
        <f t="shared" si="397"/>
        <v>506 Hill StLagrange, Georgia 30241</v>
      </c>
      <c r="F3621" t="str">
        <f t="shared" si="398"/>
        <v>(706) 884-5626</v>
      </c>
      <c r="G3621" t="str">
        <f t="shared" si="393"/>
        <v>506 Hill St</v>
      </c>
      <c r="H3621" t="str">
        <f t="shared" si="394"/>
        <v>506 Hill St, Lagrange, Georgia 30241</v>
      </c>
      <c r="I3621" s="1" t="str">
        <f t="shared" si="395"/>
        <v>30241</v>
      </c>
    </row>
    <row r="3622" spans="1:9" x14ac:dyDescent="0.45">
      <c r="A3622" t="s">
        <v>6996</v>
      </c>
      <c r="B3622" t="s">
        <v>6997</v>
      </c>
      <c r="C3622" t="str">
        <f t="shared" si="396"/>
        <v>Hunter-Allen-Myhand Funeral Home</v>
      </c>
      <c r="D3622" t="str">
        <f t="shared" si="392"/>
        <v>Lagrange, Georgia</v>
      </c>
      <c r="E3622" t="str">
        <f t="shared" si="397"/>
        <v>506 Hill StreetLagrange, Georgia 30241</v>
      </c>
      <c r="F3622" t="str">
        <f t="shared" si="398"/>
        <v>(706) 884-5626</v>
      </c>
      <c r="G3622" t="str">
        <f t="shared" si="393"/>
        <v>506 Hill Street</v>
      </c>
      <c r="H3622" t="str">
        <f t="shared" si="394"/>
        <v>506 Hill Street, Lagrange, Georgia 30241</v>
      </c>
      <c r="I3622" s="1" t="str">
        <f t="shared" si="395"/>
        <v>30240</v>
      </c>
    </row>
    <row r="3623" spans="1:9" x14ac:dyDescent="0.45">
      <c r="A3623" t="s">
        <v>6998</v>
      </c>
      <c r="B3623" t="s">
        <v>6999</v>
      </c>
      <c r="C3623" t="str">
        <f t="shared" si="396"/>
        <v>Lakes Dunson Robertson Funeral Home</v>
      </c>
      <c r="D3623" t="str">
        <f t="shared" si="392"/>
        <v>Lagrange, Georgia</v>
      </c>
      <c r="E3623" t="str">
        <f t="shared" si="397"/>
        <v>201 Hamilton RoadLagrange, Georgia 30241</v>
      </c>
      <c r="F3623" t="str">
        <f t="shared" si="398"/>
        <v>(706) 882-6411</v>
      </c>
      <c r="G3623" t="str">
        <f t="shared" si="393"/>
        <v>201 Hamilton Road</v>
      </c>
      <c r="H3623" t="str">
        <f t="shared" si="394"/>
        <v>201 Hamilton Road, Lagrange, Georgia 30241</v>
      </c>
      <c r="I3623" s="1" t="str">
        <f t="shared" si="395"/>
        <v>30240</v>
      </c>
    </row>
    <row r="3624" spans="1:9" x14ac:dyDescent="0.45">
      <c r="A3624" t="s">
        <v>7000</v>
      </c>
      <c r="B3624" t="s">
        <v>7001</v>
      </c>
      <c r="C3624" t="str">
        <f t="shared" si="396"/>
        <v>Mackey-Wilson-Jennings Funeral Home Inc</v>
      </c>
      <c r="D3624" t="str">
        <f t="shared" si="392"/>
        <v>Lagrange, Georgia</v>
      </c>
      <c r="E3624" t="str">
        <f t="shared" si="397"/>
        <v>507 E Depot StreetLagrange, Georgia 30241</v>
      </c>
      <c r="F3624" t="str">
        <f t="shared" si="398"/>
        <v>(706) 882-6612</v>
      </c>
      <c r="G3624" t="str">
        <f t="shared" si="393"/>
        <v>507 E Depot Street</v>
      </c>
      <c r="H3624" t="str">
        <f t="shared" si="394"/>
        <v>507 E Depot Street, Lagrange, Georgia 30241</v>
      </c>
      <c r="I3624" s="1" t="str">
        <f t="shared" si="395"/>
        <v>30240</v>
      </c>
    </row>
    <row r="3625" spans="1:9" x14ac:dyDescent="0.45">
      <c r="A3625" t="s">
        <v>7002</v>
      </c>
      <c r="B3625" t="s">
        <v>7003</v>
      </c>
      <c r="C3625" t="str">
        <f t="shared" si="396"/>
        <v>Restlawn Memory Gardens</v>
      </c>
      <c r="D3625" t="str">
        <f t="shared" si="392"/>
        <v>Lagrange, Georgia</v>
      </c>
      <c r="E3625" t="str">
        <f t="shared" si="397"/>
        <v>2098 Mooty Bridge RoadLagrange, Georgia 30240</v>
      </c>
      <c r="F3625" t="str">
        <f t="shared" si="398"/>
        <v>706-882-2717</v>
      </c>
      <c r="G3625" t="str">
        <f t="shared" si="393"/>
        <v>2098 Mooty Bridge Road</v>
      </c>
      <c r="H3625" t="str">
        <f t="shared" si="394"/>
        <v>2098 Mooty Bridge Road, Lagrange, Georgia 30240</v>
      </c>
      <c r="I3625" s="1" t="str">
        <f t="shared" si="395"/>
        <v>30240</v>
      </c>
    </row>
    <row r="3626" spans="1:9" x14ac:dyDescent="0.45">
      <c r="A3626" t="s">
        <v>7004</v>
      </c>
      <c r="B3626" t="s">
        <v>7005</v>
      </c>
      <c r="C3626" t="str">
        <f t="shared" si="396"/>
        <v>Striffler-Hamby Mortuary</v>
      </c>
      <c r="D3626" t="str">
        <f t="shared" si="392"/>
        <v>Lagrange, Georgia</v>
      </c>
      <c r="E3626" t="str">
        <f t="shared" si="397"/>
        <v>1010 Mooty Bridge RoadLagrange, Georgia 30240</v>
      </c>
      <c r="F3626" t="str">
        <f t="shared" si="398"/>
        <v>(706) 884-86363</v>
      </c>
      <c r="G3626" t="str">
        <f t="shared" si="393"/>
        <v>1010 Mooty Bridge Road</v>
      </c>
      <c r="H3626" t="str">
        <f t="shared" si="394"/>
        <v>1010 Mooty Bridge Road, Lagrange, Georgia 30240</v>
      </c>
      <c r="I3626" s="1" t="str">
        <f t="shared" si="395"/>
        <v>31636</v>
      </c>
    </row>
    <row r="3627" spans="1:9" x14ac:dyDescent="0.45">
      <c r="A3627" t="s">
        <v>7004</v>
      </c>
      <c r="B3627" t="s">
        <v>7005</v>
      </c>
      <c r="C3627" t="str">
        <f t="shared" si="396"/>
        <v>Striffler-Hamby Mortuary</v>
      </c>
      <c r="D3627" t="str">
        <f t="shared" si="392"/>
        <v>Lagrange, Georgia</v>
      </c>
      <c r="E3627" t="str">
        <f t="shared" si="397"/>
        <v>1010 Mooty Bridge RoadLagrange, Georgia 30240</v>
      </c>
      <c r="F3627" t="str">
        <f t="shared" si="398"/>
        <v>(706) 884-86363</v>
      </c>
      <c r="G3627" t="str">
        <f t="shared" si="393"/>
        <v>1010 Mooty Bridge Road</v>
      </c>
      <c r="H3627" t="str">
        <f t="shared" si="394"/>
        <v>1010 Mooty Bridge Road, Lagrange, Georgia 30240</v>
      </c>
      <c r="I3627" s="1" t="str">
        <f t="shared" si="395"/>
        <v>31635</v>
      </c>
    </row>
    <row r="3628" spans="1:9" x14ac:dyDescent="0.45">
      <c r="A3628" t="s">
        <v>7006</v>
      </c>
      <c r="B3628" t="s">
        <v>7007</v>
      </c>
      <c r="C3628" t="str">
        <f t="shared" si="396"/>
        <v>West Georgia Mortuary</v>
      </c>
      <c r="D3628" t="str">
        <f t="shared" si="392"/>
        <v>Lagrange, Georgia</v>
      </c>
      <c r="E3628" t="str">
        <f t="shared" si="397"/>
        <v>1408 Hamilton RoadLagrange, Georgia 30240</v>
      </c>
      <c r="F3628" t="str">
        <f t="shared" si="398"/>
        <v>(706) 884-1092</v>
      </c>
      <c r="G3628" t="str">
        <f t="shared" si="393"/>
        <v>1408 Hamilton Road</v>
      </c>
      <c r="H3628" t="str">
        <f t="shared" si="394"/>
        <v>1408 Hamilton Road, Lagrange, Georgia 30240</v>
      </c>
      <c r="I3628" s="1" t="str">
        <f t="shared" si="395"/>
        <v>31635</v>
      </c>
    </row>
    <row r="3629" spans="1:9" x14ac:dyDescent="0.45">
      <c r="A3629" t="s">
        <v>7008</v>
      </c>
      <c r="B3629" t="s">
        <v>7009</v>
      </c>
      <c r="C3629" t="str">
        <f t="shared" si="396"/>
        <v>Mc Lane Lakewood Funeral Home</v>
      </c>
      <c r="D3629" t="str">
        <f t="shared" si="392"/>
        <v>Lake Park, Georgia</v>
      </c>
      <c r="E3629" t="str">
        <f t="shared" si="397"/>
        <v>3119 W Marion AvenueLake Park, Georgia 31636</v>
      </c>
      <c r="F3629" t="str">
        <f t="shared" si="398"/>
        <v>229-559-7387</v>
      </c>
      <c r="G3629" t="str">
        <f t="shared" si="393"/>
        <v>3119 W Marion Avenue</v>
      </c>
      <c r="H3629" t="str">
        <f t="shared" si="394"/>
        <v>3119 W Marion Avenue, Lake Park, Georgia 31636</v>
      </c>
      <c r="I3629" s="1" t="str">
        <f t="shared" si="395"/>
        <v>30553</v>
      </c>
    </row>
    <row r="3630" spans="1:9" x14ac:dyDescent="0.45">
      <c r="A3630" t="s">
        <v>7010</v>
      </c>
      <c r="B3630" t="s">
        <v>7011</v>
      </c>
      <c r="C3630" t="str">
        <f t="shared" si="396"/>
        <v>Harrington Funeral Home</v>
      </c>
      <c r="D3630" t="str">
        <f t="shared" si="392"/>
        <v>Lakeland, Georgia</v>
      </c>
      <c r="E3630" t="str">
        <f t="shared" si="397"/>
        <v>605 E Davis AvenueLakeland, Georgia 31635</v>
      </c>
      <c r="F3630" t="str">
        <f t="shared" si="398"/>
        <v>(229) 482-2128</v>
      </c>
      <c r="G3630" t="str">
        <f t="shared" si="393"/>
        <v>605 E Davis Avenue</v>
      </c>
      <c r="H3630" t="str">
        <f t="shared" si="394"/>
        <v>605 E Davis Avenue, Lakeland, Georgia 31635</v>
      </c>
      <c r="I3630" s="1" t="str">
        <f t="shared" si="395"/>
        <v>30049</v>
      </c>
    </row>
    <row r="3631" spans="1:9" x14ac:dyDescent="0.45">
      <c r="A3631" t="s">
        <v>7012</v>
      </c>
      <c r="B3631" t="s">
        <v>7013</v>
      </c>
      <c r="C3631" t="str">
        <f t="shared" si="396"/>
        <v>Music Funeral Services Inc</v>
      </c>
      <c r="D3631" t="str">
        <f t="shared" si="392"/>
        <v>Lakeland, Georgia</v>
      </c>
      <c r="E3631" t="str">
        <f t="shared" si="397"/>
        <v>402 W Main StreetLakeland, Georgia 31635</v>
      </c>
      <c r="F3631" t="str">
        <f t="shared" si="398"/>
        <v>(229) 482-3385</v>
      </c>
      <c r="G3631" t="str">
        <f t="shared" si="393"/>
        <v>402 W Main Street</v>
      </c>
      <c r="H3631" t="str">
        <f t="shared" si="394"/>
        <v>402 W Main Street, Lakeland, Georgia 31635</v>
      </c>
      <c r="I3631" s="1" t="str">
        <f t="shared" si="395"/>
        <v>30046</v>
      </c>
    </row>
    <row r="3632" spans="1:9" x14ac:dyDescent="0.45">
      <c r="A3632" t="s">
        <v>7014</v>
      </c>
      <c r="B3632" t="s">
        <v>7015</v>
      </c>
      <c r="C3632" t="str">
        <f t="shared" si="396"/>
        <v>Strickland Funeral Home</v>
      </c>
      <c r="D3632" t="str">
        <f t="shared" si="392"/>
        <v>Lavonia, Georgia</v>
      </c>
      <c r="E3632" t="str">
        <f t="shared" si="397"/>
        <v>355 Bear Creek RoadLavonia, Georgia 30553</v>
      </c>
      <c r="F3632" t="str">
        <f t="shared" si="398"/>
        <v>706-356-1110</v>
      </c>
      <c r="G3632" t="str">
        <f t="shared" si="393"/>
        <v>355 Bear Creek Road</v>
      </c>
      <c r="H3632" t="str">
        <f t="shared" si="394"/>
        <v>355 Bear Creek Road, Lavonia, Georgia 30553</v>
      </c>
      <c r="I3632" s="1" t="str">
        <f t="shared" si="395"/>
        <v>30049</v>
      </c>
    </row>
    <row r="3633" spans="1:9" x14ac:dyDescent="0.45">
      <c r="A3633" t="s">
        <v>7016</v>
      </c>
      <c r="B3633" t="s">
        <v>7017</v>
      </c>
      <c r="C3633" t="str">
        <f t="shared" si="396"/>
        <v>Alvin Lofton Mortuary</v>
      </c>
      <c r="D3633" t="str">
        <f t="shared" si="392"/>
        <v>Lawrenceville, Georgia</v>
      </c>
      <c r="E3633" t="str">
        <f t="shared" si="397"/>
        <v>385 Scenic HwyLawrenceville, Georgia 30049</v>
      </c>
      <c r="F3633" t="str">
        <f t="shared" si="398"/>
        <v>(678) 407-3888</v>
      </c>
      <c r="G3633" t="str">
        <f t="shared" si="393"/>
        <v>385 Scenic Hwy</v>
      </c>
      <c r="H3633" t="str">
        <f t="shared" si="394"/>
        <v>385 Scenic Hwy, Lawrenceville, Georgia 30049</v>
      </c>
      <c r="I3633" s="1" t="str">
        <f t="shared" si="395"/>
        <v>30045</v>
      </c>
    </row>
    <row r="3634" spans="1:9" x14ac:dyDescent="0.45">
      <c r="A3634" t="s">
        <v>7018</v>
      </c>
      <c r="B3634" t="s">
        <v>7019</v>
      </c>
      <c r="C3634" t="str">
        <f t="shared" si="396"/>
        <v>Byrd &amp; Flannigan Crematory and Funeral Service</v>
      </c>
      <c r="D3634" t="str">
        <f t="shared" si="392"/>
        <v>Lawrenceville, Georgia</v>
      </c>
      <c r="E3634" t="str">
        <f t="shared" si="397"/>
        <v>288 Hurricane Shoals Road NELawrenceville, Georgia 30046</v>
      </c>
      <c r="F3634" t="str">
        <f t="shared" si="398"/>
        <v>(770) 962-2200</v>
      </c>
      <c r="G3634" t="str">
        <f t="shared" si="393"/>
        <v>288 Hurricane Shoals Road NE</v>
      </c>
      <c r="H3634" t="str">
        <f t="shared" si="394"/>
        <v>288 Hurricane Shoals Road NE, Lawrenceville, Georgia 30046</v>
      </c>
      <c r="I3634" s="1" t="str">
        <f t="shared" si="395"/>
        <v>30045</v>
      </c>
    </row>
    <row r="3635" spans="1:9" x14ac:dyDescent="0.45">
      <c r="A3635" t="s">
        <v>7020</v>
      </c>
      <c r="B3635" t="s">
        <v>7021</v>
      </c>
      <c r="C3635" t="str">
        <f t="shared" si="396"/>
        <v>East Shadowlawn Memorial Gardens</v>
      </c>
      <c r="D3635" t="str">
        <f t="shared" si="392"/>
        <v>Lawrenceville, Georgia</v>
      </c>
      <c r="E3635" t="str">
        <f t="shared" si="397"/>
        <v>87 Scenic HwyLawrenceville, Georgia 30049</v>
      </c>
      <c r="F3635" t="str">
        <f t="shared" si="398"/>
        <v>(770) 962-2939</v>
      </c>
      <c r="G3635" t="str">
        <f t="shared" si="393"/>
        <v>87 Scenic Hwy</v>
      </c>
      <c r="H3635" t="str">
        <f t="shared" si="394"/>
        <v>87 Scenic Hwy, Lawrenceville, Georgia 30049</v>
      </c>
      <c r="I3635" s="1" t="str">
        <f t="shared" si="395"/>
        <v>30045</v>
      </c>
    </row>
    <row r="3636" spans="1:9" x14ac:dyDescent="0.45">
      <c r="A3636" t="s">
        <v>7022</v>
      </c>
      <c r="B3636" t="s">
        <v>7023</v>
      </c>
      <c r="C3636" t="str">
        <f t="shared" si="396"/>
        <v>Gregory B Levett &amp; Sons Funeral Home &amp; Crematory (Gwinnett Chapel)</v>
      </c>
      <c r="D3636" t="str">
        <f t="shared" si="392"/>
        <v>Lawrenceville, Georgia</v>
      </c>
      <c r="E3636" t="str">
        <f t="shared" si="397"/>
        <v>914 Scenic HighwayLawrenceville, Georgia 30045</v>
      </c>
      <c r="F3636" t="str">
        <f t="shared" si="398"/>
        <v>(770) 338-5558</v>
      </c>
      <c r="G3636" t="str">
        <f t="shared" si="393"/>
        <v>914 Scenic Highway</v>
      </c>
      <c r="H3636" t="str">
        <f t="shared" si="394"/>
        <v>914 Scenic Highway, Lawrenceville, Georgia 30045</v>
      </c>
      <c r="I3636" s="1" t="str">
        <f t="shared" si="395"/>
        <v>30049</v>
      </c>
    </row>
    <row r="3637" spans="1:9" x14ac:dyDescent="0.45">
      <c r="A3637" t="s">
        <v>7024</v>
      </c>
      <c r="B3637" t="s">
        <v>7025</v>
      </c>
      <c r="C3637" t="str">
        <f t="shared" si="396"/>
        <v>Gwinnett Chapel</v>
      </c>
      <c r="D3637" t="str">
        <f t="shared" si="392"/>
        <v>Lawrenceville, Georgia</v>
      </c>
      <c r="E3637" t="str">
        <f t="shared" si="397"/>
        <v>1031 Lawrenceville HwyLawrenceville, Georgia 30045</v>
      </c>
      <c r="F3637" t="str">
        <f t="shared" si="398"/>
        <v>(404) 917-8706</v>
      </c>
      <c r="G3637" t="str">
        <f t="shared" si="393"/>
        <v>1031 Lawrenceville Hwy</v>
      </c>
      <c r="H3637" t="str">
        <f t="shared" si="394"/>
        <v>1031 Lawrenceville Hwy, Lawrenceville, Georgia 30045</v>
      </c>
      <c r="I3637" s="1" t="str">
        <f t="shared" si="395"/>
        <v>30049</v>
      </c>
    </row>
    <row r="3638" spans="1:9" x14ac:dyDescent="0.45">
      <c r="A3638" t="s">
        <v>7026</v>
      </c>
      <c r="B3638" t="s">
        <v>7027</v>
      </c>
      <c r="C3638" t="str">
        <f t="shared" si="396"/>
        <v>Gwinnett Crematory Incorporated</v>
      </c>
      <c r="D3638" t="str">
        <f t="shared" si="392"/>
        <v>Lawrenceville, Georgia</v>
      </c>
      <c r="E3638" t="str">
        <f t="shared" si="397"/>
        <v>300 Simonton Rd SwLawrenceville, Georgia 30045</v>
      </c>
      <c r="F3638" t="str">
        <f t="shared" si="398"/>
        <v>(770) 962-3987</v>
      </c>
      <c r="G3638" t="str">
        <f t="shared" si="393"/>
        <v>300 Simonton Rd Sw</v>
      </c>
      <c r="H3638" t="str">
        <f t="shared" si="394"/>
        <v>300 Simonton Rd Sw, Lawrenceville, Georgia 30045</v>
      </c>
      <c r="I3638" s="1" t="str">
        <f t="shared" si="395"/>
        <v>30045</v>
      </c>
    </row>
    <row r="3639" spans="1:9" x14ac:dyDescent="0.45">
      <c r="A3639" t="s">
        <v>7028</v>
      </c>
      <c r="B3639" t="s">
        <v>7029</v>
      </c>
      <c r="C3639" t="str">
        <f t="shared" si="396"/>
        <v>Gwinnett Memorial Park</v>
      </c>
      <c r="D3639" t="str">
        <f t="shared" si="392"/>
        <v>Lawrenceville, Georgia</v>
      </c>
      <c r="E3639" t="str">
        <f t="shared" si="397"/>
        <v>925 Lawrenceville HwyLawrenceville, Georgia 30049</v>
      </c>
      <c r="F3639" t="str">
        <f t="shared" si="398"/>
        <v>(770) 962-7630</v>
      </c>
      <c r="G3639" t="str">
        <f t="shared" si="393"/>
        <v>925 Lawrenceville Hwy</v>
      </c>
      <c r="H3639" t="str">
        <f t="shared" si="394"/>
        <v>925 Lawrenceville Hwy, Lawrenceville, Georgia 30049</v>
      </c>
      <c r="I3639" s="1" t="e">
        <f t="shared" si="395"/>
        <v>#VALUE!</v>
      </c>
    </row>
    <row r="3640" spans="1:9" x14ac:dyDescent="0.45">
      <c r="A3640" t="s">
        <v>7030</v>
      </c>
      <c r="B3640" t="s">
        <v>7031</v>
      </c>
      <c r="C3640" t="str">
        <f t="shared" si="396"/>
        <v>North Georgia Crematory</v>
      </c>
      <c r="D3640" t="str">
        <f t="shared" si="392"/>
        <v>Lawrenceville, Georgia</v>
      </c>
      <c r="E3640" t="str">
        <f t="shared" si="397"/>
        <v>118 Scenic HwyLawrenceville, Georgia 30049</v>
      </c>
      <c r="F3640" t="str">
        <f t="shared" si="398"/>
        <v>(770) 682-0410</v>
      </c>
      <c r="G3640" t="str">
        <f t="shared" si="393"/>
        <v>118 Scenic Hwy</v>
      </c>
      <c r="H3640" t="str">
        <f t="shared" si="394"/>
        <v>118 Scenic Hwy, Lawrenceville, Georgia 30049</v>
      </c>
      <c r="I3640" s="1" t="str">
        <f t="shared" si="395"/>
        <v>30045</v>
      </c>
    </row>
    <row r="3641" spans="1:9" x14ac:dyDescent="0.45">
      <c r="A3641" t="s">
        <v>7032</v>
      </c>
      <c r="B3641" t="s">
        <v>7033</v>
      </c>
      <c r="C3641" t="str">
        <f t="shared" si="396"/>
        <v>Tim Stewart Funeral Home &amp; Crematory</v>
      </c>
      <c r="D3641" t="str">
        <f t="shared" si="392"/>
        <v>Lawrenceville, Georgia</v>
      </c>
      <c r="E3641" t="str">
        <f t="shared" si="397"/>
        <v>300 Simonton RoadLawrenceville, Georgia 30045</v>
      </c>
      <c r="F3641" t="str">
        <f t="shared" si="398"/>
        <v>(770) 962-3100</v>
      </c>
      <c r="G3641" t="str">
        <f t="shared" si="393"/>
        <v>300 Simonton Road</v>
      </c>
      <c r="H3641" t="str">
        <f t="shared" si="394"/>
        <v>300 Simonton Road, Lawrenceville, Georgia 30045</v>
      </c>
      <c r="I3641" s="1" t="e">
        <f t="shared" si="395"/>
        <v>#VALUE!</v>
      </c>
    </row>
    <row r="3642" spans="1:9" x14ac:dyDescent="0.45">
      <c r="A3642" t="s">
        <v>7034</v>
      </c>
      <c r="C3642" t="str">
        <f t="shared" si="396"/>
        <v/>
      </c>
      <c r="D3642" t="str">
        <f t="shared" si="392"/>
        <v>Lawrenceville, Georgia</v>
      </c>
      <c r="E3642" t="e">
        <f t="shared" si="397"/>
        <v>#VALUE!</v>
      </c>
      <c r="F3642" t="e">
        <f t="shared" si="398"/>
        <v>#VALUE!</v>
      </c>
      <c r="G3642" t="e">
        <f t="shared" si="393"/>
        <v>#VALUE!</v>
      </c>
      <c r="H3642" t="e">
        <f t="shared" si="394"/>
        <v>#VALUE!</v>
      </c>
      <c r="I3642" s="1" t="str">
        <f t="shared" si="395"/>
        <v>30648</v>
      </c>
    </row>
    <row r="3643" spans="1:9" x14ac:dyDescent="0.45">
      <c r="A3643" t="s">
        <v>7035</v>
      </c>
      <c r="B3643" t="s">
        <v>7036</v>
      </c>
      <c r="C3643" t="str">
        <f t="shared" si="396"/>
        <v>Wages &amp; Sons Funeral Home</v>
      </c>
      <c r="D3643" t="str">
        <f t="shared" si="392"/>
        <v>Lawrenceville, Georgia</v>
      </c>
      <c r="E3643" t="str">
        <f t="shared" si="397"/>
        <v>1031 Lawrenceville HighwayLawrenceville, Georgia 30045</v>
      </c>
      <c r="F3643" t="str">
        <f t="shared" si="398"/>
        <v>(770) 277-4550</v>
      </c>
      <c r="G3643" t="str">
        <f t="shared" si="393"/>
        <v>1031 Lawrenceville Highway</v>
      </c>
      <c r="H3643" t="str">
        <f t="shared" si="394"/>
        <v>1031 Lawrenceville Highway, Lawrenceville, Georgia 30045</v>
      </c>
      <c r="I3643" s="1" t="str">
        <f t="shared" si="395"/>
        <v>30047</v>
      </c>
    </row>
    <row r="3644" spans="1:9" x14ac:dyDescent="0.45">
      <c r="A3644" t="s">
        <v>7034</v>
      </c>
      <c r="C3644" t="str">
        <f t="shared" si="396"/>
        <v/>
      </c>
      <c r="D3644" t="str">
        <f t="shared" si="392"/>
        <v>Lawrenceville, Georgia</v>
      </c>
      <c r="E3644" t="e">
        <f t="shared" si="397"/>
        <v>#VALUE!</v>
      </c>
      <c r="F3644" t="e">
        <f t="shared" si="398"/>
        <v>#VALUE!</v>
      </c>
      <c r="G3644" t="e">
        <f t="shared" si="393"/>
        <v>#VALUE!</v>
      </c>
      <c r="H3644" t="e">
        <f t="shared" si="394"/>
        <v>#VALUE!</v>
      </c>
      <c r="I3644" s="1" t="str">
        <f t="shared" si="395"/>
        <v>30047</v>
      </c>
    </row>
    <row r="3645" spans="1:9" x14ac:dyDescent="0.45">
      <c r="A3645" t="s">
        <v>7037</v>
      </c>
      <c r="B3645" t="s">
        <v>7038</v>
      </c>
      <c r="C3645" t="str">
        <f t="shared" si="396"/>
        <v>Jones Lexington Funeral Home</v>
      </c>
      <c r="D3645" t="str">
        <f t="shared" si="392"/>
        <v>Lexington, Georgia</v>
      </c>
      <c r="E3645" t="str">
        <f t="shared" si="397"/>
        <v>642 Washington RoadLexington, Georgia 30648</v>
      </c>
      <c r="F3645" t="str">
        <f t="shared" si="398"/>
        <v>(706) 743-3618</v>
      </c>
      <c r="G3645" t="str">
        <f t="shared" si="393"/>
        <v>642 Washington Road</v>
      </c>
      <c r="H3645" t="str">
        <f t="shared" si="394"/>
        <v>642 Washington Road, Lexington, Georgia 30648</v>
      </c>
      <c r="I3645" s="1" t="str">
        <f t="shared" si="395"/>
        <v>30817</v>
      </c>
    </row>
    <row r="3646" spans="1:9" x14ac:dyDescent="0.45">
      <c r="A3646" t="s">
        <v>7039</v>
      </c>
      <c r="B3646" t="s">
        <v>7040</v>
      </c>
      <c r="C3646" t="str">
        <f t="shared" si="396"/>
        <v>R T Patterson Funeral Home</v>
      </c>
      <c r="D3646" t="str">
        <f t="shared" si="392"/>
        <v>Lilburn, Georgia</v>
      </c>
      <c r="E3646" t="str">
        <f t="shared" si="397"/>
        <v>500 Harbins RdLilburn, Georgia 30047</v>
      </c>
      <c r="F3646" t="str">
        <f t="shared" si="398"/>
        <v>(770) 923-2940</v>
      </c>
      <c r="G3646" t="str">
        <f t="shared" si="393"/>
        <v>500 Harbins Rd</v>
      </c>
      <c r="H3646" t="str">
        <f t="shared" si="394"/>
        <v>500 Harbins Rd, Lilburn, Georgia 30047</v>
      </c>
      <c r="I3646" s="1" t="str">
        <f t="shared" si="395"/>
        <v>30817</v>
      </c>
    </row>
    <row r="3647" spans="1:9" x14ac:dyDescent="0.45">
      <c r="A3647" t="s">
        <v>7041</v>
      </c>
      <c r="B3647" t="s">
        <v>7042</v>
      </c>
      <c r="C3647" t="str">
        <f t="shared" si="396"/>
        <v>Spence Monument Co</v>
      </c>
      <c r="D3647" t="str">
        <f t="shared" si="392"/>
        <v>Lilburn, Georgia</v>
      </c>
      <c r="E3647" t="str">
        <f t="shared" si="397"/>
        <v>4944 Stone Mountain HwyLilburn, Georgia 30047</v>
      </c>
      <c r="F3647" t="str">
        <f t="shared" si="398"/>
        <v>(770) 972-6240</v>
      </c>
      <c r="G3647" t="str">
        <f t="shared" si="393"/>
        <v>4944 Stone Mountain Hwy</v>
      </c>
      <c r="H3647" t="str">
        <f t="shared" si="394"/>
        <v>4944 Stone Mountain Hwy, Lilburn, Georgia 30047</v>
      </c>
      <c r="I3647" s="1" t="str">
        <f t="shared" si="395"/>
        <v>30817</v>
      </c>
    </row>
    <row r="3648" spans="1:9" x14ac:dyDescent="0.45">
      <c r="A3648" t="s">
        <v>7043</v>
      </c>
      <c r="B3648" t="s">
        <v>7044</v>
      </c>
      <c r="C3648" t="str">
        <f t="shared" si="396"/>
        <v>Beggs Funeral Home</v>
      </c>
      <c r="D3648" t="str">
        <f t="shared" si="392"/>
        <v>Lincolnton, Georgia</v>
      </c>
      <c r="E3648" t="str">
        <f t="shared" si="397"/>
        <v>200 May AveLincolnton, Georgia 30817</v>
      </c>
      <c r="F3648" t="str">
        <f t="shared" si="398"/>
        <v>(706) 359-4117</v>
      </c>
      <c r="G3648" t="str">
        <f t="shared" si="393"/>
        <v>200 May Ave</v>
      </c>
      <c r="H3648" t="str">
        <f t="shared" si="394"/>
        <v>200 May Ave, Lincolnton, Georgia 30817</v>
      </c>
      <c r="I3648" s="1" t="str">
        <f t="shared" si="395"/>
        <v>30817</v>
      </c>
    </row>
    <row r="3649" spans="1:9" x14ac:dyDescent="0.45">
      <c r="A3649" t="s">
        <v>7045</v>
      </c>
      <c r="B3649" t="s">
        <v>7046</v>
      </c>
      <c r="C3649" t="str">
        <f t="shared" si="396"/>
        <v>Norris W Gunby Sr Funeral Home</v>
      </c>
      <c r="D3649" t="str">
        <f t="shared" si="392"/>
        <v>Lincolnton, Georgia</v>
      </c>
      <c r="E3649" t="str">
        <f t="shared" si="397"/>
        <v>456 Metasville RdLincolnton, Georgia 30817</v>
      </c>
      <c r="F3649" t="str">
        <f t="shared" si="398"/>
        <v>(706) 359-4448</v>
      </c>
      <c r="G3649" t="str">
        <f t="shared" si="393"/>
        <v>456 Metasville Rd</v>
      </c>
      <c r="H3649" t="str">
        <f t="shared" si="394"/>
        <v>456 Metasville Rd, Lincolnton, Georgia 30817</v>
      </c>
      <c r="I3649" s="1" t="str">
        <f t="shared" si="395"/>
        <v>30122</v>
      </c>
    </row>
    <row r="3650" spans="1:9" x14ac:dyDescent="0.45">
      <c r="A3650" t="s">
        <v>7047</v>
      </c>
      <c r="B3650" t="s">
        <v>7048</v>
      </c>
      <c r="C3650" t="str">
        <f t="shared" si="396"/>
        <v>Rees Funeral Home</v>
      </c>
      <c r="D3650" t="str">
        <f t="shared" ref="D3650:D3713" si="399">RIGHT($A3650,LEN($A3650) - FIND(",",$A3650)-1)</f>
        <v>Lincolnton, Georgia</v>
      </c>
      <c r="E3650" t="str">
        <f t="shared" si="397"/>
        <v>195 Peachtree StLincolnton, Georgia 30817</v>
      </c>
      <c r="F3650" t="str">
        <f t="shared" si="398"/>
        <v>(706) 359-3222</v>
      </c>
      <c r="G3650" t="str">
        <f t="shared" ref="G3650:G3713" si="400">LEFT(E3650, FIND(D3650,E3650)-1)</f>
        <v>195 Peachtree St</v>
      </c>
      <c r="H3650" t="str">
        <f t="shared" ref="H3650:H3713" si="401">_xlfn.CONCAT(G3650,", ",D3650," ", RIGHT(E3650,5))</f>
        <v>195 Peachtree St, Lincolnton, Georgia 30817</v>
      </c>
      <c r="I3650" s="1" t="str">
        <f t="shared" ref="I3650:I3713" si="402">RIGHT(E3653,5)</f>
        <v>30052</v>
      </c>
    </row>
    <row r="3651" spans="1:9" x14ac:dyDescent="0.45">
      <c r="A3651" t="s">
        <v>7049</v>
      </c>
      <c r="B3651" t="s">
        <v>7050</v>
      </c>
      <c r="C3651" t="str">
        <f t="shared" ref="C3651:C3714" si="403">LEFT($A3651,FIND(",", $A3651)-1)</f>
        <v>Wright &amp; Jones Funeral Home</v>
      </c>
      <c r="D3651" t="str">
        <f t="shared" si="399"/>
        <v>Lincolnton, Georgia</v>
      </c>
      <c r="E3651" t="str">
        <f t="shared" ref="E3651:E3714" si="404">LEFT($B3651,FIND("Phone",$B3651)-1)</f>
        <v>111 N Washington StLincolnton, Georgia 30817</v>
      </c>
      <c r="F3651" t="str">
        <f t="shared" ref="F3651:F3714" si="405">RIGHT($B3651,LEN($B3651) - FIND("Phone",$B3651)-6)</f>
        <v>(706) 359-3669</v>
      </c>
      <c r="G3651" t="str">
        <f t="shared" si="400"/>
        <v>111 N Washington St</v>
      </c>
      <c r="H3651" t="str">
        <f t="shared" si="401"/>
        <v>111 N Washington St, Lincolnton, Georgia 30817</v>
      </c>
      <c r="I3651" s="1" t="str">
        <f t="shared" si="402"/>
        <v>31815</v>
      </c>
    </row>
    <row r="3652" spans="1:9" x14ac:dyDescent="0.45">
      <c r="A3652" t="s">
        <v>7051</v>
      </c>
      <c r="B3652" t="s">
        <v>7052</v>
      </c>
      <c r="C3652" t="str">
        <f t="shared" si="403"/>
        <v>White Columns Funeral Chapel Inc</v>
      </c>
      <c r="D3652" t="str">
        <f t="shared" si="399"/>
        <v>Lithia Springs, Georgia</v>
      </c>
      <c r="E3652" t="str">
        <f t="shared" si="404"/>
        <v>7049 S Sweetwater RdLithia Springs, Georgia 30122</v>
      </c>
      <c r="F3652" t="str">
        <f t="shared" si="405"/>
        <v>(770) 944-8800</v>
      </c>
      <c r="G3652" t="str">
        <f t="shared" si="400"/>
        <v>7049 S Sweetwater Rd</v>
      </c>
      <c r="H3652" t="str">
        <f t="shared" si="401"/>
        <v>7049 S Sweetwater Rd, Lithia Springs, Georgia 30122</v>
      </c>
      <c r="I3652" s="1" t="str">
        <f t="shared" si="402"/>
        <v>30436</v>
      </c>
    </row>
    <row r="3653" spans="1:9" x14ac:dyDescent="0.45">
      <c r="A3653" t="s">
        <v>7053</v>
      </c>
      <c r="B3653" t="s">
        <v>7054</v>
      </c>
      <c r="C3653" t="str">
        <f t="shared" si="403"/>
        <v>Tim Stewart Funeral Home &amp; Crematory</v>
      </c>
      <c r="D3653" t="str">
        <f t="shared" si="399"/>
        <v>Loganville, Georgia</v>
      </c>
      <c r="E3653" t="str">
        <f t="shared" si="404"/>
        <v>670 Tombrewer RdLoganville, Georgia 30052</v>
      </c>
      <c r="F3653" t="str">
        <f t="shared" si="405"/>
        <v>(770) 466-1544</v>
      </c>
      <c r="G3653" t="str">
        <f t="shared" si="400"/>
        <v>670 Tombrewer Rd</v>
      </c>
      <c r="H3653" t="str">
        <f t="shared" si="401"/>
        <v>670 Tombrewer Rd, Loganville, Georgia 30052</v>
      </c>
      <c r="I3653" s="1" t="str">
        <f t="shared" si="402"/>
        <v>30126</v>
      </c>
    </row>
    <row r="3654" spans="1:9" x14ac:dyDescent="0.45">
      <c r="A3654" t="s">
        <v>7055</v>
      </c>
      <c r="B3654" t="s">
        <v>7056</v>
      </c>
      <c r="C3654" t="str">
        <f t="shared" si="403"/>
        <v>James A Thomas Funeral Home</v>
      </c>
      <c r="D3654" t="str">
        <f t="shared" si="399"/>
        <v>Lumpkin, Georgia</v>
      </c>
      <c r="E3654" t="str">
        <f t="shared" si="404"/>
        <v>40 SurlesLumpkin, Georgia 31815</v>
      </c>
      <c r="F3654" t="str">
        <f t="shared" si="405"/>
        <v>(229) 838-6516</v>
      </c>
      <c r="G3654" t="str">
        <f t="shared" si="400"/>
        <v>40 Surles</v>
      </c>
      <c r="H3654" t="str">
        <f t="shared" si="401"/>
        <v>40 Surles, Lumpkin, Georgia 31815</v>
      </c>
      <c r="I3654" s="1" t="str">
        <f t="shared" si="402"/>
        <v>31204</v>
      </c>
    </row>
    <row r="3655" spans="1:9" x14ac:dyDescent="0.45">
      <c r="A3655" t="s">
        <v>7057</v>
      </c>
      <c r="B3655" t="s">
        <v>7058</v>
      </c>
      <c r="C3655" t="str">
        <f t="shared" si="403"/>
        <v>Jones-Stewart Funeral Home</v>
      </c>
      <c r="D3655" t="str">
        <f t="shared" si="399"/>
        <v>Lyons, Georgia</v>
      </c>
      <c r="E3655" t="str">
        <f t="shared" si="404"/>
        <v>211 W Liberty AveLyons, Georgia 30436</v>
      </c>
      <c r="F3655" t="str">
        <f t="shared" si="405"/>
        <v>(912) 526-3151</v>
      </c>
      <c r="G3655" t="str">
        <f t="shared" si="400"/>
        <v>211 W Liberty Ave</v>
      </c>
      <c r="H3655" t="str">
        <f t="shared" si="401"/>
        <v>211 W Liberty Ave, Lyons, Georgia 30436</v>
      </c>
      <c r="I3655" s="1" t="str">
        <f t="shared" si="402"/>
        <v>31204</v>
      </c>
    </row>
    <row r="3656" spans="1:9" x14ac:dyDescent="0.45">
      <c r="A3656" t="s">
        <v>7059</v>
      </c>
      <c r="B3656" t="s">
        <v>7060</v>
      </c>
      <c r="C3656" t="str">
        <f t="shared" si="403"/>
        <v>White Columns Funeral Chapel Inc</v>
      </c>
      <c r="D3656" t="str">
        <f t="shared" si="399"/>
        <v>Mableton, Georgia</v>
      </c>
      <c r="E3656" t="str">
        <f t="shared" si="404"/>
        <v>1115 Clay Rd SwMableton, Georgia 30126</v>
      </c>
      <c r="F3656" t="str">
        <f t="shared" si="405"/>
        <v>(770) 948-01131</v>
      </c>
      <c r="G3656" t="str">
        <f t="shared" si="400"/>
        <v>1115 Clay Rd Sw</v>
      </c>
      <c r="H3656" t="str">
        <f t="shared" si="401"/>
        <v>1115 Clay Rd Sw, Mableton, Georgia 30126</v>
      </c>
      <c r="I3656" s="1" t="str">
        <f t="shared" si="402"/>
        <v>31206</v>
      </c>
    </row>
    <row r="3657" spans="1:9" x14ac:dyDescent="0.45">
      <c r="A3657" t="s">
        <v>7061</v>
      </c>
      <c r="B3657" t="s">
        <v>7062</v>
      </c>
      <c r="C3657" t="str">
        <f t="shared" si="403"/>
        <v>Bentley &amp; Sons Funeral Home</v>
      </c>
      <c r="D3657" t="str">
        <f t="shared" si="399"/>
        <v>Macon, Georgia</v>
      </c>
      <c r="E3657" t="str">
        <f t="shared" si="404"/>
        <v>2714 Montpelier AveMacon, Georgia 31204</v>
      </c>
      <c r="F3657" t="str">
        <f t="shared" si="405"/>
        <v>(478) 836-3311</v>
      </c>
      <c r="G3657" t="str">
        <f t="shared" si="400"/>
        <v>2714 Montpelier Ave</v>
      </c>
      <c r="H3657" t="str">
        <f t="shared" si="401"/>
        <v>2714 Montpelier Ave, Macon, Georgia 31204</v>
      </c>
      <c r="I3657" s="1" t="str">
        <f t="shared" si="402"/>
        <v>31294</v>
      </c>
    </row>
    <row r="3658" spans="1:9" x14ac:dyDescent="0.45">
      <c r="A3658" t="s">
        <v>7063</v>
      </c>
      <c r="B3658" t="s">
        <v>7064</v>
      </c>
      <c r="C3658" t="str">
        <f t="shared" si="403"/>
        <v>Clark Memorials</v>
      </c>
      <c r="D3658" t="str">
        <f t="shared" si="399"/>
        <v>Macon, Georgia</v>
      </c>
      <c r="E3658" t="str">
        <f t="shared" si="404"/>
        <v>3250 Vineville AveMacon, Georgia 31204</v>
      </c>
      <c r="F3658" t="str">
        <f t="shared" si="405"/>
        <v>(478) 474-2434</v>
      </c>
      <c r="G3658" t="str">
        <f t="shared" si="400"/>
        <v>3250 Vineville Ave</v>
      </c>
      <c r="H3658" t="str">
        <f t="shared" si="401"/>
        <v>3250 Vineville Ave, Macon, Georgia 31204</v>
      </c>
      <c r="I3658" s="1" t="str">
        <f t="shared" si="402"/>
        <v>31216</v>
      </c>
    </row>
    <row r="3659" spans="1:9" x14ac:dyDescent="0.45">
      <c r="A3659" t="s">
        <v>7065</v>
      </c>
      <c r="B3659" t="s">
        <v>7066</v>
      </c>
      <c r="C3659" t="str">
        <f t="shared" si="403"/>
        <v>Crest Lawn Funeral Home</v>
      </c>
      <c r="D3659" t="str">
        <f t="shared" si="399"/>
        <v>Macon, Georgia</v>
      </c>
      <c r="E3659" t="str">
        <f t="shared" si="404"/>
        <v>3275 Pio Nono AveMacon, Georgia 31206</v>
      </c>
      <c r="F3659" t="str">
        <f t="shared" si="405"/>
        <v>(478) 788-1234</v>
      </c>
      <c r="G3659" t="str">
        <f t="shared" si="400"/>
        <v>3275 Pio Nono Ave</v>
      </c>
      <c r="H3659" t="str">
        <f t="shared" si="401"/>
        <v>3275 Pio Nono Ave, Macon, Georgia 31206</v>
      </c>
      <c r="I3659" s="1" t="str">
        <f t="shared" si="402"/>
        <v>31213</v>
      </c>
    </row>
    <row r="3660" spans="1:9" x14ac:dyDescent="0.45">
      <c r="A3660" t="s">
        <v>7067</v>
      </c>
      <c r="B3660" t="s">
        <v>7068</v>
      </c>
      <c r="C3660" t="str">
        <f t="shared" si="403"/>
        <v>Funeral Service Licensing Brd</v>
      </c>
      <c r="D3660" t="str">
        <f t="shared" si="399"/>
        <v>Macon, Georgia</v>
      </c>
      <c r="E3660" t="str">
        <f t="shared" si="404"/>
        <v>237 Coliseum DrMacon, Georgia 31294</v>
      </c>
      <c r="F3660" t="str">
        <f t="shared" si="405"/>
        <v>(478) 207-1670</v>
      </c>
      <c r="G3660" t="str">
        <f t="shared" si="400"/>
        <v>237 Coliseum Dr</v>
      </c>
      <c r="H3660" t="str">
        <f t="shared" si="401"/>
        <v>237 Coliseum Dr, Macon, Georgia 31294</v>
      </c>
      <c r="I3660" s="1" t="str">
        <f t="shared" si="402"/>
        <v>31201</v>
      </c>
    </row>
    <row r="3661" spans="1:9" x14ac:dyDescent="0.45">
      <c r="A3661" t="s">
        <v>7069</v>
      </c>
      <c r="B3661" t="s">
        <v>7070</v>
      </c>
      <c r="C3661" t="str">
        <f t="shared" si="403"/>
        <v>Glen Haven Memorial Gardens</v>
      </c>
      <c r="D3661" t="str">
        <f t="shared" si="399"/>
        <v>Macon, Georgia</v>
      </c>
      <c r="E3661" t="str">
        <f t="shared" si="404"/>
        <v>7070 Houston RdMacon, Georgia 31216</v>
      </c>
      <c r="F3661" t="str">
        <f t="shared" si="405"/>
        <v>(478) 781-0496</v>
      </c>
      <c r="G3661" t="str">
        <f t="shared" si="400"/>
        <v>7070 Houston Rd</v>
      </c>
      <c r="H3661" t="str">
        <f t="shared" si="401"/>
        <v>7070 Houston Rd, Macon, Georgia 31216</v>
      </c>
      <c r="I3661" s="1" t="str">
        <f t="shared" si="402"/>
        <v>31297</v>
      </c>
    </row>
    <row r="3662" spans="1:9" x14ac:dyDescent="0.45">
      <c r="A3662" t="s">
        <v>7071</v>
      </c>
      <c r="B3662" t="s">
        <v>7072</v>
      </c>
      <c r="C3662" t="str">
        <f t="shared" si="403"/>
        <v>Glover Memorial Mortuary</v>
      </c>
      <c r="D3662" t="str">
        <f t="shared" si="399"/>
        <v>Macon, Georgia</v>
      </c>
      <c r="E3662" t="str">
        <f t="shared" si="404"/>
        <v>3241 Houston AveMacon, Georgia 31213</v>
      </c>
      <c r="F3662" t="str">
        <f t="shared" si="405"/>
        <v>(478) 781-8122</v>
      </c>
      <c r="G3662" t="str">
        <f t="shared" si="400"/>
        <v>3241 Houston Ave</v>
      </c>
      <c r="H3662" t="str">
        <f t="shared" si="401"/>
        <v>3241 Houston Ave, Macon, Georgia 31213</v>
      </c>
      <c r="I3662" s="1" t="str">
        <f t="shared" si="402"/>
        <v>31201</v>
      </c>
    </row>
    <row r="3663" spans="1:9" x14ac:dyDescent="0.45">
      <c r="A3663" t="s">
        <v>7073</v>
      </c>
      <c r="B3663" t="s">
        <v>7074</v>
      </c>
      <c r="C3663" t="str">
        <f t="shared" si="403"/>
        <v>Hart's Mortuary</v>
      </c>
      <c r="D3663" t="str">
        <f t="shared" si="399"/>
        <v>Macon, Georgia</v>
      </c>
      <c r="E3663" t="str">
        <f t="shared" si="404"/>
        <v>765 Cherry StMacon, Georgia 31201</v>
      </c>
      <c r="F3663" t="str">
        <f t="shared" si="405"/>
        <v>(478) 746-4321</v>
      </c>
      <c r="G3663" t="str">
        <f t="shared" si="400"/>
        <v>765 Cherry St</v>
      </c>
      <c r="H3663" t="str">
        <f t="shared" si="401"/>
        <v>765 Cherry St, Macon, Georgia 31201</v>
      </c>
      <c r="I3663" s="1" t="str">
        <f t="shared" si="402"/>
        <v>31211</v>
      </c>
    </row>
    <row r="3664" spans="1:9" x14ac:dyDescent="0.45">
      <c r="A3664" t="s">
        <v>7075</v>
      </c>
      <c r="B3664" t="s">
        <v>7076</v>
      </c>
      <c r="C3664" t="str">
        <f t="shared" si="403"/>
        <v>Hicks &amp; Sons Mortuary Incorporated</v>
      </c>
      <c r="D3664" t="str">
        <f t="shared" si="399"/>
        <v>Macon, Georgia</v>
      </c>
      <c r="E3664" t="str">
        <f t="shared" si="404"/>
        <v>2233 Anthony RdMacon, Georgia 31297</v>
      </c>
      <c r="F3664" t="str">
        <f t="shared" si="405"/>
        <v>(478) 788-4300</v>
      </c>
      <c r="G3664" t="str">
        <f t="shared" si="400"/>
        <v>2233 Anthony Rd</v>
      </c>
      <c r="H3664" t="str">
        <f t="shared" si="401"/>
        <v>2233 Anthony Rd, Macon, Georgia 31297</v>
      </c>
      <c r="I3664" s="1" t="str">
        <f t="shared" si="402"/>
        <v>31204</v>
      </c>
    </row>
    <row r="3665" spans="1:9" x14ac:dyDescent="0.45">
      <c r="A3665" t="s">
        <v>7077</v>
      </c>
      <c r="B3665" t="s">
        <v>7078</v>
      </c>
      <c r="C3665" t="str">
        <f t="shared" si="403"/>
        <v>Hutchings Funeral Home</v>
      </c>
      <c r="D3665" t="str">
        <f t="shared" si="399"/>
        <v>Macon, Georgia</v>
      </c>
      <c r="E3665" t="str">
        <f t="shared" si="404"/>
        <v>536 New StMacon, Georgia 31201</v>
      </c>
      <c r="F3665" t="str">
        <f t="shared" si="405"/>
        <v>(478) 743-1212</v>
      </c>
      <c r="G3665" t="str">
        <f t="shared" si="400"/>
        <v>536 New St</v>
      </c>
      <c r="H3665" t="str">
        <f t="shared" si="401"/>
        <v>536 New St, Macon, Georgia 31201</v>
      </c>
      <c r="I3665" s="1" t="str">
        <f t="shared" si="402"/>
        <v>31211</v>
      </c>
    </row>
    <row r="3666" spans="1:9" x14ac:dyDescent="0.45">
      <c r="A3666" t="s">
        <v>7079</v>
      </c>
      <c r="B3666" t="s">
        <v>7080</v>
      </c>
      <c r="C3666" t="str">
        <f t="shared" si="403"/>
        <v>Jones Brothers Eastlawn Chapel</v>
      </c>
      <c r="D3666" t="str">
        <f t="shared" si="399"/>
        <v>Macon, Georgia</v>
      </c>
      <c r="E3666" t="str">
        <f t="shared" si="404"/>
        <v>3035 Millerfield RdMacon, Georgia 31211</v>
      </c>
      <c r="F3666" t="str">
        <f t="shared" si="405"/>
        <v>(478) 743-3331</v>
      </c>
      <c r="G3666" t="str">
        <f t="shared" si="400"/>
        <v>3035 Millerfield Rd</v>
      </c>
      <c r="H3666" t="str">
        <f t="shared" si="401"/>
        <v>3035 Millerfield Rd, Macon, Georgia 31211</v>
      </c>
      <c r="I3666" s="1" t="str">
        <f t="shared" si="402"/>
        <v>31206</v>
      </c>
    </row>
    <row r="3667" spans="1:9" x14ac:dyDescent="0.45">
      <c r="A3667" t="s">
        <v>7081</v>
      </c>
      <c r="B3667" t="s">
        <v>7082</v>
      </c>
      <c r="C3667" t="str">
        <f t="shared" si="403"/>
        <v>Macon Memorial Park Funeral Home</v>
      </c>
      <c r="D3667" t="str">
        <f t="shared" si="399"/>
        <v>Macon, Georgia</v>
      </c>
      <c r="E3667" t="str">
        <f t="shared" si="404"/>
        <v>3969 Mercer University DrMacon, Georgia 31204</v>
      </c>
      <c r="F3667" t="str">
        <f t="shared" si="405"/>
        <v>(478) 477-5737</v>
      </c>
      <c r="G3667" t="str">
        <f t="shared" si="400"/>
        <v>3969 Mercer University Dr</v>
      </c>
      <c r="H3667" t="str">
        <f t="shared" si="401"/>
        <v>3969 Mercer University Dr, Macon, Georgia 31204</v>
      </c>
      <c r="I3667" s="1" t="str">
        <f t="shared" si="402"/>
        <v>31201</v>
      </c>
    </row>
    <row r="3668" spans="1:9" x14ac:dyDescent="0.45">
      <c r="A3668" t="s">
        <v>7083</v>
      </c>
      <c r="B3668" t="s">
        <v>7084</v>
      </c>
      <c r="C3668" t="str">
        <f t="shared" si="403"/>
        <v>Middle Georgia Memory Gardens</v>
      </c>
      <c r="D3668" t="str">
        <f t="shared" si="399"/>
        <v>Macon, Georgia</v>
      </c>
      <c r="E3668" t="str">
        <f t="shared" si="404"/>
        <v>3225 Joycliff RdMacon, Georgia 31211</v>
      </c>
      <c r="F3668" t="str">
        <f t="shared" si="405"/>
        <v>(478) 745-9234</v>
      </c>
      <c r="G3668" t="str">
        <f t="shared" si="400"/>
        <v>3225 Joycliff Rd</v>
      </c>
      <c r="H3668" t="str">
        <f t="shared" si="401"/>
        <v>3225 Joycliff Rd, Macon, Georgia 31211</v>
      </c>
      <c r="I3668" s="1" t="str">
        <f t="shared" si="402"/>
        <v>31206</v>
      </c>
    </row>
    <row r="3669" spans="1:9" x14ac:dyDescent="0.45">
      <c r="A3669" t="s">
        <v>7085</v>
      </c>
      <c r="B3669" t="s">
        <v>7086</v>
      </c>
      <c r="C3669" t="str">
        <f t="shared" si="403"/>
        <v>Snow's Memorial Chapel</v>
      </c>
      <c r="D3669" t="str">
        <f t="shared" si="399"/>
        <v>Macon, Georgia</v>
      </c>
      <c r="E3669" t="str">
        <f t="shared" si="404"/>
        <v>3077 Pio Nono AveMacon, Georgia 31206</v>
      </c>
      <c r="F3669" t="str">
        <f t="shared" si="405"/>
        <v>(912) 788-3778</v>
      </c>
      <c r="G3669" t="str">
        <f t="shared" si="400"/>
        <v>3077 Pio Nono Ave</v>
      </c>
      <c r="H3669" t="str">
        <f t="shared" si="401"/>
        <v>3077 Pio Nono Ave, Macon, Georgia 31206</v>
      </c>
      <c r="I3669" s="1" t="str">
        <f t="shared" si="402"/>
        <v>31211</v>
      </c>
    </row>
    <row r="3670" spans="1:9" x14ac:dyDescent="0.45">
      <c r="A3670" t="s">
        <v>7087</v>
      </c>
      <c r="B3670" t="s">
        <v>7088</v>
      </c>
      <c r="C3670" t="str">
        <f t="shared" si="403"/>
        <v>Snow's Memorial Chapel Inc</v>
      </c>
      <c r="D3670" t="str">
        <f t="shared" si="399"/>
        <v>Macon, Georgia</v>
      </c>
      <c r="E3670" t="str">
        <f t="shared" si="404"/>
        <v>746 Cherry StMacon, Georgia 31201</v>
      </c>
      <c r="F3670" t="str">
        <f t="shared" si="405"/>
        <v>(912) 743-7417</v>
      </c>
      <c r="G3670" t="str">
        <f t="shared" si="400"/>
        <v>746 Cherry St</v>
      </c>
      <c r="H3670" t="str">
        <f t="shared" si="401"/>
        <v>746 Cherry St, Macon, Georgia 31201</v>
      </c>
      <c r="I3670" s="1" t="str">
        <f t="shared" si="402"/>
        <v>31816</v>
      </c>
    </row>
    <row r="3671" spans="1:9" x14ac:dyDescent="0.45">
      <c r="A3671" t="s">
        <v>7089</v>
      </c>
      <c r="B3671" t="s">
        <v>7090</v>
      </c>
      <c r="C3671" t="str">
        <f t="shared" si="403"/>
        <v>Trinity Lovick Funeral Home</v>
      </c>
      <c r="D3671" t="str">
        <f t="shared" si="399"/>
        <v>Macon, Georgia</v>
      </c>
      <c r="E3671" t="str">
        <f t="shared" si="404"/>
        <v>3155 Pio Nono AveMacon, Georgia 31206</v>
      </c>
      <c r="F3671" t="str">
        <f t="shared" si="405"/>
        <v>(478) 781-5454</v>
      </c>
      <c r="G3671" t="str">
        <f t="shared" si="400"/>
        <v>3155 Pio Nono Ave</v>
      </c>
      <c r="H3671" t="str">
        <f t="shared" si="401"/>
        <v>3155 Pio Nono Ave, Macon, Georgia 31206</v>
      </c>
      <c r="I3671" s="1" t="str">
        <f t="shared" si="402"/>
        <v>31816</v>
      </c>
    </row>
    <row r="3672" spans="1:9" x14ac:dyDescent="0.45">
      <c r="A3672" t="s">
        <v>7091</v>
      </c>
      <c r="B3672" t="s">
        <v>7092</v>
      </c>
      <c r="C3672" t="str">
        <f t="shared" si="403"/>
        <v>Woodlawn Memorial Park Incorporated</v>
      </c>
      <c r="D3672" t="str">
        <f t="shared" si="399"/>
        <v>Macon, Georgia</v>
      </c>
      <c r="E3672" t="str">
        <f t="shared" si="404"/>
        <v>2005 Woodland DrMacon, Georgia 31211</v>
      </c>
      <c r="F3672" t="str">
        <f t="shared" si="405"/>
        <v>(478) 745-9759</v>
      </c>
      <c r="G3672" t="str">
        <f t="shared" si="400"/>
        <v>2005 Woodland Dr</v>
      </c>
      <c r="H3672" t="str">
        <f t="shared" si="401"/>
        <v>2005 Woodland Dr, Macon, Georgia 31211</v>
      </c>
      <c r="I3672" s="1" t="str">
        <f t="shared" si="402"/>
        <v>31816</v>
      </c>
    </row>
    <row r="3673" spans="1:9" x14ac:dyDescent="0.45">
      <c r="A3673" t="s">
        <v>7093</v>
      </c>
      <c r="B3673" t="s">
        <v>7094</v>
      </c>
      <c r="C3673" t="str">
        <f t="shared" si="403"/>
        <v>Anderson &amp; Marshall Funeral Home</v>
      </c>
      <c r="D3673" t="str">
        <f t="shared" si="399"/>
        <v>Manchester, Georgia</v>
      </c>
      <c r="E3673" t="str">
        <f t="shared" si="404"/>
        <v>703 Max Anderson DriveManchester, Georgia 31816</v>
      </c>
      <c r="F3673" t="str">
        <f t="shared" si="405"/>
        <v>(706) 846-2581</v>
      </c>
      <c r="G3673" t="str">
        <f t="shared" si="400"/>
        <v>703 Max Anderson Drive</v>
      </c>
      <c r="H3673" t="str">
        <f t="shared" si="401"/>
        <v>703 Max Anderson Drive, Manchester, Georgia 31816</v>
      </c>
      <c r="I3673" s="1" t="str">
        <f t="shared" si="402"/>
        <v>31816</v>
      </c>
    </row>
    <row r="3674" spans="1:9" x14ac:dyDescent="0.45">
      <c r="A3674" t="s">
        <v>7095</v>
      </c>
      <c r="B3674" t="s">
        <v>7096</v>
      </c>
      <c r="C3674" t="str">
        <f t="shared" si="403"/>
        <v>Cox Funeral Home</v>
      </c>
      <c r="D3674" t="str">
        <f t="shared" si="399"/>
        <v>Manchester, Georgia</v>
      </c>
      <c r="E3674" t="str">
        <f t="shared" si="404"/>
        <v>127 2nd StreetManchester, Georgia 31816</v>
      </c>
      <c r="F3674" t="str">
        <f t="shared" si="405"/>
        <v>(706) 846-3110</v>
      </c>
      <c r="G3674" t="str">
        <f t="shared" si="400"/>
        <v>127 2nd Street</v>
      </c>
      <c r="H3674" t="str">
        <f t="shared" si="401"/>
        <v>127 2nd Street, Manchester, Georgia 31816</v>
      </c>
      <c r="I3674" s="1" t="str">
        <f t="shared" si="402"/>
        <v>30064</v>
      </c>
    </row>
    <row r="3675" spans="1:9" x14ac:dyDescent="0.45">
      <c r="A3675" t="s">
        <v>7097</v>
      </c>
      <c r="B3675" t="s">
        <v>7098</v>
      </c>
      <c r="C3675" t="str">
        <f t="shared" si="403"/>
        <v>Harper Funeral Home</v>
      </c>
      <c r="D3675" t="str">
        <f t="shared" si="399"/>
        <v>Manchester, Georgia</v>
      </c>
      <c r="E3675" t="str">
        <f t="shared" si="404"/>
        <v>416 West Perry StreetManchester, Georgia 31816</v>
      </c>
      <c r="F3675" t="str">
        <f t="shared" si="405"/>
        <v>(706) 846-4520</v>
      </c>
      <c r="G3675" t="str">
        <f t="shared" si="400"/>
        <v>416 West Perry Street</v>
      </c>
      <c r="H3675" t="str">
        <f t="shared" si="401"/>
        <v>416 West Perry Street, Manchester, Georgia 31816</v>
      </c>
      <c r="I3675" s="1" t="str">
        <f t="shared" si="402"/>
        <v>30064</v>
      </c>
    </row>
    <row r="3676" spans="1:9" x14ac:dyDescent="0.45">
      <c r="A3676" t="s">
        <v>7099</v>
      </c>
      <c r="B3676" t="s">
        <v>7100</v>
      </c>
      <c r="C3676" t="str">
        <f t="shared" si="403"/>
        <v>Smith-Steele-Meadows Funeral Home Inc</v>
      </c>
      <c r="D3676" t="str">
        <f t="shared" si="399"/>
        <v>Manchester, Georgia</v>
      </c>
      <c r="E3676" t="str">
        <f t="shared" si="404"/>
        <v>5 East 2nd StreetManchester, Georgia 31816</v>
      </c>
      <c r="F3676" t="str">
        <f t="shared" si="405"/>
        <v>(706) 846-3131</v>
      </c>
      <c r="G3676" t="str">
        <f t="shared" si="400"/>
        <v>5 East 2nd Street</v>
      </c>
      <c r="H3676" t="str">
        <f t="shared" si="401"/>
        <v>5 East 2nd Street, Manchester, Georgia 31816</v>
      </c>
      <c r="I3676" s="1" t="str">
        <f t="shared" si="402"/>
        <v>30067</v>
      </c>
    </row>
    <row r="3677" spans="1:9" x14ac:dyDescent="0.45">
      <c r="A3677" t="s">
        <v>7101</v>
      </c>
      <c r="B3677" t="s">
        <v>7102</v>
      </c>
      <c r="C3677" t="str">
        <f t="shared" si="403"/>
        <v>Carmichael Funeral Home</v>
      </c>
      <c r="D3677" t="str">
        <f t="shared" si="399"/>
        <v>Marietta, Georgia</v>
      </c>
      <c r="E3677" t="str">
        <f t="shared" si="404"/>
        <v>1130 Whitlock AveMarietta, Georgia 30064</v>
      </c>
      <c r="F3677" t="str">
        <f t="shared" si="405"/>
        <v>(770) 424-4924</v>
      </c>
      <c r="G3677" t="str">
        <f t="shared" si="400"/>
        <v>1130 Whitlock Ave</v>
      </c>
      <c r="H3677" t="str">
        <f t="shared" si="401"/>
        <v>1130 Whitlock Ave, Marietta, Georgia 30064</v>
      </c>
      <c r="I3677" s="1" t="str">
        <f t="shared" si="402"/>
        <v>30007</v>
      </c>
    </row>
    <row r="3678" spans="1:9" x14ac:dyDescent="0.45">
      <c r="A3678" t="s">
        <v>7103</v>
      </c>
      <c r="B3678" t="s">
        <v>7104</v>
      </c>
      <c r="C3678" t="str">
        <f t="shared" si="403"/>
        <v>Cheatham Hill Memorial Park</v>
      </c>
      <c r="D3678" t="str">
        <f t="shared" si="399"/>
        <v>Marietta, Georgia</v>
      </c>
      <c r="E3678" t="str">
        <f t="shared" si="404"/>
        <v>1861 Dallas Hwy SwMarietta, Georgia 30064</v>
      </c>
      <c r="F3678" t="str">
        <f t="shared" si="405"/>
        <v>(770) 424-1111</v>
      </c>
      <c r="G3678" t="str">
        <f t="shared" si="400"/>
        <v>1861 Dallas Hwy Sw</v>
      </c>
      <c r="H3678" t="str">
        <f t="shared" si="401"/>
        <v>1861 Dallas Hwy Sw, Marietta, Georgia 30064</v>
      </c>
      <c r="I3678" s="1" t="str">
        <f t="shared" si="402"/>
        <v>30060</v>
      </c>
    </row>
    <row r="3679" spans="1:9" x14ac:dyDescent="0.45">
      <c r="A3679" t="s">
        <v>7105</v>
      </c>
      <c r="B3679" t="s">
        <v>7106</v>
      </c>
      <c r="C3679" t="str">
        <f t="shared" si="403"/>
        <v>Cremation Society of the South</v>
      </c>
      <c r="D3679" t="str">
        <f t="shared" si="399"/>
        <v>Marietta, Georgia</v>
      </c>
      <c r="E3679" t="str">
        <f t="shared" si="404"/>
        <v>595 Franklin Rd SeMarietta, Georgia 30067</v>
      </c>
      <c r="F3679" t="str">
        <f t="shared" si="405"/>
        <v>(770) 420-5557</v>
      </c>
      <c r="G3679" t="str">
        <f t="shared" si="400"/>
        <v>595 Franklin Rd Se</v>
      </c>
      <c r="H3679" t="str">
        <f t="shared" si="401"/>
        <v>595 Franklin Rd Se, Marietta, Georgia 30067</v>
      </c>
      <c r="I3679" s="1" t="str">
        <f t="shared" si="402"/>
        <v>30068</v>
      </c>
    </row>
    <row r="3680" spans="1:9" x14ac:dyDescent="0.45">
      <c r="A3680" t="s">
        <v>7107</v>
      </c>
      <c r="B3680" t="s">
        <v>7108</v>
      </c>
      <c r="C3680" t="str">
        <f t="shared" si="403"/>
        <v>Dobbins Mayes Ward Funeral Home</v>
      </c>
      <c r="D3680" t="str">
        <f t="shared" si="399"/>
        <v>Marietta, Georgia</v>
      </c>
      <c r="E3680" t="str">
        <f t="shared" si="404"/>
        <v>180 Church St NeMarietta, Georgia 30007</v>
      </c>
      <c r="F3680" t="str">
        <f t="shared" si="405"/>
        <v>(770) 428-2636</v>
      </c>
      <c r="G3680" t="str">
        <f t="shared" si="400"/>
        <v>180 Church St Ne</v>
      </c>
      <c r="H3680" t="str">
        <f t="shared" si="401"/>
        <v>180 Church St Ne, Marietta, Georgia 30007</v>
      </c>
      <c r="I3680" s="1" t="str">
        <f t="shared" si="402"/>
        <v>30060</v>
      </c>
    </row>
    <row r="3681" spans="1:9" x14ac:dyDescent="0.45">
      <c r="A3681" t="s">
        <v>7109</v>
      </c>
      <c r="B3681" t="s">
        <v>7110</v>
      </c>
      <c r="C3681" t="str">
        <f t="shared" si="403"/>
        <v>Georgia Memorial Park Funeral Home &amp; Cemetery</v>
      </c>
      <c r="D3681" t="str">
        <f t="shared" si="399"/>
        <v>Marietta, Georgia</v>
      </c>
      <c r="E3681" t="str">
        <f t="shared" si="404"/>
        <v>2000 Cobb Parkway SEMarietta, Georgia 30060</v>
      </c>
      <c r="F3681" t="str">
        <f t="shared" si="405"/>
        <v>(770) 432-0771</v>
      </c>
      <c r="G3681" t="str">
        <f t="shared" si="400"/>
        <v>2000 Cobb Parkway SE</v>
      </c>
      <c r="H3681" t="str">
        <f t="shared" si="401"/>
        <v>2000 Cobb Parkway SE, Marietta, Georgia 30060</v>
      </c>
      <c r="I3681" s="1" t="str">
        <f t="shared" si="402"/>
        <v>30060</v>
      </c>
    </row>
    <row r="3682" spans="1:9" x14ac:dyDescent="0.45">
      <c r="A3682" t="s">
        <v>7111</v>
      </c>
      <c r="B3682" t="s">
        <v>7112</v>
      </c>
      <c r="C3682" t="str">
        <f t="shared" si="403"/>
        <v>H.M. Patterson &amp; Son-Canton Hill Chapel</v>
      </c>
      <c r="D3682" t="str">
        <f t="shared" si="399"/>
        <v>Marietta, Georgia</v>
      </c>
      <c r="E3682" t="str">
        <f t="shared" si="404"/>
        <v>1157 Old Canton RoadMarietta, Georgia 30068</v>
      </c>
      <c r="F3682" t="str">
        <f t="shared" si="405"/>
        <v>(770) 977-9485</v>
      </c>
      <c r="G3682" t="str">
        <f t="shared" si="400"/>
        <v>1157 Old Canton Road</v>
      </c>
      <c r="H3682" t="str">
        <f t="shared" si="401"/>
        <v>1157 Old Canton Road, Marietta, Georgia 30068</v>
      </c>
      <c r="I3682" s="1" t="str">
        <f t="shared" si="402"/>
        <v>30063</v>
      </c>
    </row>
    <row r="3683" spans="1:9" x14ac:dyDescent="0.45">
      <c r="A3683" t="s">
        <v>7113</v>
      </c>
      <c r="B3683" t="s">
        <v>7114</v>
      </c>
      <c r="C3683" t="str">
        <f t="shared" si="403"/>
        <v>Hanley-Shelton Funeral Directors</v>
      </c>
      <c r="D3683" t="str">
        <f t="shared" si="399"/>
        <v>Marietta, Georgia</v>
      </c>
      <c r="E3683" t="str">
        <f t="shared" si="404"/>
        <v>473 Lawrence StMarietta, Georgia 30060</v>
      </c>
      <c r="F3683" t="str">
        <f t="shared" si="405"/>
        <v>(770) 428-6333</v>
      </c>
      <c r="G3683" t="str">
        <f t="shared" si="400"/>
        <v>473 Lawrence St</v>
      </c>
      <c r="H3683" t="str">
        <f t="shared" si="401"/>
        <v>473 Lawrence St, Marietta, Georgia 30060</v>
      </c>
      <c r="I3683" s="1" t="str">
        <f t="shared" si="402"/>
        <v>30064</v>
      </c>
    </row>
    <row r="3684" spans="1:9" x14ac:dyDescent="0.45">
      <c r="A3684" t="s">
        <v>7115</v>
      </c>
      <c r="B3684" t="s">
        <v>7116</v>
      </c>
      <c r="C3684" t="str">
        <f t="shared" si="403"/>
        <v>Hay-Gantt Funeral Home Inc</v>
      </c>
      <c r="D3684" t="str">
        <f t="shared" si="399"/>
        <v>Marietta, Georgia</v>
      </c>
      <c r="E3684" t="str">
        <f t="shared" si="404"/>
        <v>1010 Roswell St NeMarietta, Georgia 30060</v>
      </c>
      <c r="F3684" t="str">
        <f t="shared" si="405"/>
        <v>(770) 422-1234</v>
      </c>
      <c r="G3684" t="str">
        <f t="shared" si="400"/>
        <v>1010 Roswell St Ne</v>
      </c>
      <c r="H3684" t="str">
        <f t="shared" si="401"/>
        <v>1010 Roswell St Ne, Marietta, Georgia 30060</v>
      </c>
      <c r="I3684" s="1" t="str">
        <f t="shared" si="402"/>
        <v>30066</v>
      </c>
    </row>
    <row r="3685" spans="1:9" x14ac:dyDescent="0.45">
      <c r="A3685" t="s">
        <v>7117</v>
      </c>
      <c r="B3685" t="s">
        <v>7118</v>
      </c>
      <c r="C3685" t="str">
        <f t="shared" si="403"/>
        <v>Hispanic Funeral Care</v>
      </c>
      <c r="D3685" t="str">
        <f t="shared" si="399"/>
        <v>Marietta, Georgia</v>
      </c>
      <c r="E3685" t="str">
        <f t="shared" si="404"/>
        <v>595 Franklin Rd SeMarietta, Georgia 30063</v>
      </c>
      <c r="F3685" t="str">
        <f t="shared" si="405"/>
        <v>(770) 437-1144</v>
      </c>
      <c r="G3685" t="str">
        <f t="shared" si="400"/>
        <v>595 Franklin Rd Se</v>
      </c>
      <c r="H3685" t="str">
        <f t="shared" si="401"/>
        <v>595 Franklin Rd Se, Marietta, Georgia 30063</v>
      </c>
      <c r="I3685" s="1" t="str">
        <f t="shared" si="402"/>
        <v>30060</v>
      </c>
    </row>
    <row r="3686" spans="1:9" x14ac:dyDescent="0.45">
      <c r="A3686" t="s">
        <v>7119</v>
      </c>
      <c r="B3686" t="s">
        <v>7120</v>
      </c>
      <c r="C3686" t="str">
        <f t="shared" si="403"/>
        <v>Kennesaw Memorial Park</v>
      </c>
      <c r="D3686" t="str">
        <f t="shared" si="399"/>
        <v>Marietta, Georgia</v>
      </c>
      <c r="E3686" t="str">
        <f t="shared" si="404"/>
        <v>1306 Whitlock Ave NwMarietta, Georgia 30064</v>
      </c>
      <c r="F3686" t="str">
        <f t="shared" si="405"/>
        <v>(770) 428-0502</v>
      </c>
      <c r="G3686" t="str">
        <f t="shared" si="400"/>
        <v>1306 Whitlock Ave Nw</v>
      </c>
      <c r="H3686" t="str">
        <f t="shared" si="401"/>
        <v>1306 Whitlock Ave Nw, Marietta, Georgia 30064</v>
      </c>
      <c r="I3686" s="1" t="str">
        <f t="shared" si="402"/>
        <v>30090</v>
      </c>
    </row>
    <row r="3687" spans="1:9" x14ac:dyDescent="0.45">
      <c r="A3687" t="s">
        <v>7121</v>
      </c>
      <c r="B3687" t="s">
        <v>7122</v>
      </c>
      <c r="C3687" t="str">
        <f t="shared" si="403"/>
        <v>Marietta Funeral Home and Crematory</v>
      </c>
      <c r="D3687" t="str">
        <f t="shared" si="399"/>
        <v>Marietta, Georgia</v>
      </c>
      <c r="E3687" t="str">
        <f t="shared" si="404"/>
        <v>915 Piedmont RoadMarietta, Georgia 30066</v>
      </c>
      <c r="F3687" t="str">
        <f t="shared" si="405"/>
        <v>(770) 422-1234</v>
      </c>
      <c r="G3687" t="str">
        <f t="shared" si="400"/>
        <v>915 Piedmont Road</v>
      </c>
      <c r="H3687" t="str">
        <f t="shared" si="401"/>
        <v>915 Piedmont Road, Marietta, Georgia 30066</v>
      </c>
      <c r="I3687" s="1" t="str">
        <f t="shared" si="402"/>
        <v>30063</v>
      </c>
    </row>
    <row r="3688" spans="1:9" x14ac:dyDescent="0.45">
      <c r="A3688" t="s">
        <v>7123</v>
      </c>
      <c r="B3688" t="s">
        <v>7124</v>
      </c>
      <c r="C3688" t="str">
        <f t="shared" si="403"/>
        <v>Mayes Ward-Dobbins Funeral Home</v>
      </c>
      <c r="D3688" t="str">
        <f t="shared" si="399"/>
        <v>Marietta, Georgia</v>
      </c>
      <c r="E3688" t="str">
        <f t="shared" si="404"/>
        <v>180 Church St NeMarietta, Georgia 30060</v>
      </c>
      <c r="F3688" t="str">
        <f t="shared" si="405"/>
        <v>(770) 428-1511</v>
      </c>
      <c r="G3688" t="str">
        <f t="shared" si="400"/>
        <v>180 Church St Ne</v>
      </c>
      <c r="H3688" t="str">
        <f t="shared" si="401"/>
        <v>180 Church St Ne, Marietta, Georgia 30060</v>
      </c>
      <c r="I3688" s="1" t="str">
        <f t="shared" si="402"/>
        <v>30067</v>
      </c>
    </row>
    <row r="3689" spans="1:9" x14ac:dyDescent="0.45">
      <c r="A3689" t="s">
        <v>7125</v>
      </c>
      <c r="B3689" t="s">
        <v>7126</v>
      </c>
      <c r="C3689" t="str">
        <f t="shared" si="403"/>
        <v>Norman Medford Peden Funeral Home</v>
      </c>
      <c r="D3689" t="str">
        <f t="shared" si="399"/>
        <v>Marietta, Georgia</v>
      </c>
      <c r="E3689" t="str">
        <f t="shared" si="404"/>
        <v>1408 Canton RdMarietta, Georgia 30090</v>
      </c>
      <c r="F3689" t="str">
        <f t="shared" si="405"/>
        <v>(770) 427-8447</v>
      </c>
      <c r="G3689" t="str">
        <f t="shared" si="400"/>
        <v>1408 Canton Rd</v>
      </c>
      <c r="H3689" t="str">
        <f t="shared" si="401"/>
        <v>1408 Canton Rd, Marietta, Georgia 30090</v>
      </c>
      <c r="I3689" s="1" t="str">
        <f t="shared" si="402"/>
        <v>30006</v>
      </c>
    </row>
    <row r="3690" spans="1:9" x14ac:dyDescent="0.45">
      <c r="A3690" t="s">
        <v>7127</v>
      </c>
      <c r="B3690" t="s">
        <v>7128</v>
      </c>
      <c r="C3690" t="str">
        <f t="shared" si="403"/>
        <v>Southcare Funeral Home and Cremation Services</v>
      </c>
      <c r="D3690" t="str">
        <f t="shared" si="399"/>
        <v>Marietta, Georgia</v>
      </c>
      <c r="E3690" t="str">
        <f t="shared" si="404"/>
        <v>595 Franklin Rd SeMarietta, Georgia 30063</v>
      </c>
      <c r="F3690" t="str">
        <f t="shared" si="405"/>
        <v>(770) 427-9292</v>
      </c>
      <c r="G3690" t="str">
        <f t="shared" si="400"/>
        <v>595 Franklin Rd Se</v>
      </c>
      <c r="H3690" t="str">
        <f t="shared" si="401"/>
        <v>595 Franklin Rd Se, Marietta, Georgia 30063</v>
      </c>
      <c r="I3690" s="1" t="str">
        <f t="shared" si="402"/>
        <v>30064</v>
      </c>
    </row>
    <row r="3691" spans="1:9" x14ac:dyDescent="0.45">
      <c r="A3691" t="s">
        <v>7129</v>
      </c>
      <c r="B3691" t="s">
        <v>7130</v>
      </c>
      <c r="C3691" t="str">
        <f t="shared" si="403"/>
        <v>Southcare Memorial Chapel &amp; Funeral Home</v>
      </c>
      <c r="D3691" t="str">
        <f t="shared" si="399"/>
        <v>Marietta, Georgia</v>
      </c>
      <c r="E3691" t="str">
        <f t="shared" si="404"/>
        <v>2201 S Cobb Dr SeMarietta, Georgia 30067</v>
      </c>
      <c r="F3691" t="str">
        <f t="shared" si="405"/>
        <v>(770) 437-0095</v>
      </c>
      <c r="G3691" t="str">
        <f t="shared" si="400"/>
        <v>2201 S Cobb Dr Se</v>
      </c>
      <c r="H3691" t="str">
        <f t="shared" si="401"/>
        <v>2201 S Cobb Dr Se, Marietta, Georgia 30067</v>
      </c>
      <c r="I3691" s="1" t="str">
        <f t="shared" si="402"/>
        <v>30907</v>
      </c>
    </row>
    <row r="3692" spans="1:9" x14ac:dyDescent="0.45">
      <c r="A3692" t="s">
        <v>7131</v>
      </c>
      <c r="B3692" t="s">
        <v>7132</v>
      </c>
      <c r="C3692" t="str">
        <f t="shared" si="403"/>
        <v>Ward Mayes-Dobbins Funeral Home</v>
      </c>
      <c r="D3692" t="str">
        <f t="shared" si="399"/>
        <v>Marietta, Georgia</v>
      </c>
      <c r="E3692" t="str">
        <f t="shared" si="404"/>
        <v>180 Church St NeMarietta, Georgia 30006</v>
      </c>
      <c r="F3692" t="str">
        <f t="shared" si="405"/>
        <v>(770) 428-1521</v>
      </c>
      <c r="G3692" t="str">
        <f t="shared" si="400"/>
        <v>180 Church St Ne</v>
      </c>
      <c r="H3692" t="str">
        <f t="shared" si="401"/>
        <v>180 Church St Ne, Marietta, Georgia 30006</v>
      </c>
      <c r="I3692" s="1" t="str">
        <f t="shared" si="402"/>
        <v>31055</v>
      </c>
    </row>
    <row r="3693" spans="1:9" x14ac:dyDescent="0.45">
      <c r="A3693" t="s">
        <v>7133</v>
      </c>
      <c r="B3693" t="s">
        <v>7134</v>
      </c>
      <c r="C3693" t="str">
        <f t="shared" si="403"/>
        <v>West Cobb Funeral Home</v>
      </c>
      <c r="D3693" t="str">
        <f t="shared" si="399"/>
        <v>Marietta, Georgia</v>
      </c>
      <c r="E3693" t="str">
        <f t="shared" si="404"/>
        <v>2480 Macland Rd SwMarietta, Georgia 30064</v>
      </c>
      <c r="F3693" t="str">
        <f t="shared" si="405"/>
        <v>(770) 419-9234</v>
      </c>
      <c r="G3693" t="str">
        <f t="shared" si="400"/>
        <v>2480 Macland Rd Sw</v>
      </c>
      <c r="H3693" t="str">
        <f t="shared" si="401"/>
        <v>2480 Macland Rd Sw, Marietta, Georgia 30064</v>
      </c>
      <c r="I3693" s="1" t="str">
        <f t="shared" si="402"/>
        <v>31055</v>
      </c>
    </row>
    <row r="3694" spans="1:9" x14ac:dyDescent="0.45">
      <c r="A3694" t="s">
        <v>7135</v>
      </c>
      <c r="B3694" t="s">
        <v>7136</v>
      </c>
      <c r="C3694" t="str">
        <f t="shared" si="403"/>
        <v>Elliott Sons Funeral Home</v>
      </c>
      <c r="D3694" t="str">
        <f t="shared" si="399"/>
        <v>Martinez, Georgia</v>
      </c>
      <c r="E3694" t="str">
        <f t="shared" si="404"/>
        <v>4255 Columbia RdMartinez, Georgia 30907</v>
      </c>
      <c r="F3694" t="str">
        <f t="shared" si="405"/>
        <v>(706) 868-9637</v>
      </c>
      <c r="G3694" t="str">
        <f t="shared" si="400"/>
        <v>4255 Columbia Rd</v>
      </c>
      <c r="H3694" t="str">
        <f t="shared" si="401"/>
        <v>4255 Columbia Rd, Martinez, Georgia 30907</v>
      </c>
      <c r="I3694" s="1" t="str">
        <f t="shared" si="402"/>
        <v>30253</v>
      </c>
    </row>
    <row r="3695" spans="1:9" x14ac:dyDescent="0.45">
      <c r="A3695" t="s">
        <v>7137</v>
      </c>
      <c r="B3695" t="s">
        <v>7138</v>
      </c>
      <c r="C3695" t="str">
        <f t="shared" si="403"/>
        <v>A L Spaulding Funeral Home</v>
      </c>
      <c r="D3695" t="str">
        <f t="shared" si="399"/>
        <v>Mc Rae, Georgia</v>
      </c>
      <c r="E3695" t="str">
        <f t="shared" si="404"/>
        <v>107 MagnoliaMc Rae, Georgia 31055</v>
      </c>
      <c r="F3695" t="str">
        <f t="shared" si="405"/>
        <v>(229) 868-5445</v>
      </c>
      <c r="G3695" t="str">
        <f t="shared" si="400"/>
        <v>107 Magnolia</v>
      </c>
      <c r="H3695" t="str">
        <f t="shared" si="401"/>
        <v>107 Magnolia, Mc Rae, Georgia 31055</v>
      </c>
      <c r="I3695" s="1" t="str">
        <f t="shared" si="402"/>
        <v>30439</v>
      </c>
    </row>
    <row r="3696" spans="1:9" x14ac:dyDescent="0.45">
      <c r="A3696" t="s">
        <v>7139</v>
      </c>
      <c r="B3696" t="s">
        <v>7140</v>
      </c>
      <c r="C3696" t="str">
        <f t="shared" si="403"/>
        <v>Vaughn Funeral Home</v>
      </c>
      <c r="D3696" t="str">
        <f t="shared" si="399"/>
        <v>Mc Rae, Georgia</v>
      </c>
      <c r="E3696" t="str">
        <f t="shared" si="404"/>
        <v>618 E Oak StMc Rae, Georgia 31055</v>
      </c>
      <c r="F3696" t="str">
        <f t="shared" si="405"/>
        <v>(229) 868-6469</v>
      </c>
      <c r="G3696" t="str">
        <f t="shared" si="400"/>
        <v>618 E Oak St</v>
      </c>
      <c r="H3696" t="str">
        <f t="shared" si="401"/>
        <v>618 E Oak St, Mc Rae, Georgia 31055</v>
      </c>
      <c r="I3696" s="1" t="str">
        <f t="shared" si="402"/>
        <v>30439</v>
      </c>
    </row>
    <row r="3697" spans="1:9" x14ac:dyDescent="0.45">
      <c r="A3697" t="s">
        <v>39352</v>
      </c>
      <c r="B3697" t="s">
        <v>7141</v>
      </c>
      <c r="C3697" t="str">
        <f t="shared" si="403"/>
        <v>Haisten Funeral Home Inc</v>
      </c>
      <c r="D3697" t="str">
        <f t="shared" si="399"/>
        <v>McDonough, Georgia</v>
      </c>
      <c r="E3697" t="str">
        <f t="shared" si="404"/>
        <v>1745 Zack Hinton PkwyMcDonough, Georgia 30253</v>
      </c>
      <c r="F3697" t="str">
        <f t="shared" si="405"/>
        <v>(770) 914-8833</v>
      </c>
      <c r="G3697" t="str">
        <f t="shared" si="400"/>
        <v>1745 Zack Hinton Pkwy</v>
      </c>
      <c r="H3697" t="str">
        <f t="shared" si="401"/>
        <v>1745 Zack Hinton Pkwy, McDonough, Georgia 30253</v>
      </c>
      <c r="I3697" s="1" t="str">
        <f t="shared" si="402"/>
        <v>30439</v>
      </c>
    </row>
    <row r="3698" spans="1:9" x14ac:dyDescent="0.45">
      <c r="A3698" t="s">
        <v>7142</v>
      </c>
      <c r="B3698" t="s">
        <v>7143</v>
      </c>
      <c r="C3698" t="str">
        <f t="shared" si="403"/>
        <v>Hodges Funeral Home</v>
      </c>
      <c r="D3698" t="str">
        <f t="shared" si="399"/>
        <v>Metter, Georgia</v>
      </c>
      <c r="E3698" t="str">
        <f t="shared" si="404"/>
        <v>509 Washington StMetter, Georgia 30439</v>
      </c>
      <c r="F3698" t="str">
        <f t="shared" si="405"/>
        <v>(912) 685-2400</v>
      </c>
      <c r="G3698" t="str">
        <f t="shared" si="400"/>
        <v>509 Washington St</v>
      </c>
      <c r="H3698" t="str">
        <f t="shared" si="401"/>
        <v>509 Washington St, Metter, Georgia 30439</v>
      </c>
      <c r="I3698" s="1" t="str">
        <f t="shared" si="402"/>
        <v>30439</v>
      </c>
    </row>
    <row r="3699" spans="1:9" x14ac:dyDescent="0.45">
      <c r="A3699" t="s">
        <v>7144</v>
      </c>
      <c r="B3699" t="s">
        <v>7145</v>
      </c>
      <c r="C3699" t="str">
        <f t="shared" si="403"/>
        <v>Kennedy-Morgan Funeral Home / Hooks Chapel</v>
      </c>
      <c r="D3699" t="str">
        <f t="shared" si="399"/>
        <v>Metter, Georgia</v>
      </c>
      <c r="E3699" t="str">
        <f t="shared" si="404"/>
        <v>223 S Broad StMetter, Georgia 30439</v>
      </c>
      <c r="F3699" t="str">
        <f t="shared" si="405"/>
        <v>(912) 685-2131</v>
      </c>
      <c r="G3699" t="str">
        <f t="shared" si="400"/>
        <v>223 S Broad St</v>
      </c>
      <c r="H3699" t="str">
        <f t="shared" si="401"/>
        <v>223 S Broad St, Metter, Georgia 30439</v>
      </c>
      <c r="I3699" s="1" t="str">
        <f t="shared" si="402"/>
        <v>31061</v>
      </c>
    </row>
    <row r="3700" spans="1:9" x14ac:dyDescent="0.45">
      <c r="A3700" t="s">
        <v>7146</v>
      </c>
      <c r="B3700" t="s">
        <v>7147</v>
      </c>
      <c r="C3700" t="str">
        <f t="shared" si="403"/>
        <v>Whitaker Funeral Home</v>
      </c>
      <c r="D3700" t="str">
        <f t="shared" si="399"/>
        <v>Metter, Georgia</v>
      </c>
      <c r="E3700" t="str">
        <f t="shared" si="404"/>
        <v>25 N Kennedy StMetter, Georgia 30439</v>
      </c>
      <c r="F3700" t="str">
        <f t="shared" si="405"/>
        <v>(912) 685-5158</v>
      </c>
      <c r="G3700" t="str">
        <f t="shared" si="400"/>
        <v>25 N Kennedy St</v>
      </c>
      <c r="H3700" t="str">
        <f t="shared" si="401"/>
        <v>25 N Kennedy St, Metter, Georgia 30439</v>
      </c>
      <c r="I3700" s="1" t="str">
        <f t="shared" si="402"/>
        <v>31061</v>
      </c>
    </row>
    <row r="3701" spans="1:9" x14ac:dyDescent="0.45">
      <c r="A3701" t="s">
        <v>7148</v>
      </c>
      <c r="B3701" t="s">
        <v>7149</v>
      </c>
      <c r="C3701" t="str">
        <f t="shared" si="403"/>
        <v>Wood Funeral Home</v>
      </c>
      <c r="D3701" t="str">
        <f t="shared" si="399"/>
        <v>Metter, Georgia</v>
      </c>
      <c r="E3701" t="str">
        <f t="shared" si="404"/>
        <v>800 W Broad StMetter, Georgia 30439</v>
      </c>
      <c r="F3701" t="str">
        <f t="shared" si="405"/>
        <v>(912) 685-2084</v>
      </c>
      <c r="G3701" t="str">
        <f t="shared" si="400"/>
        <v>800 W Broad St</v>
      </c>
      <c r="H3701" t="str">
        <f t="shared" si="401"/>
        <v>800 W Broad St, Metter, Georgia 30439</v>
      </c>
      <c r="I3701" s="1" t="str">
        <f t="shared" si="402"/>
        <v>31061</v>
      </c>
    </row>
    <row r="3702" spans="1:9" x14ac:dyDescent="0.45">
      <c r="A3702" t="s">
        <v>7150</v>
      </c>
      <c r="B3702" t="s">
        <v>7151</v>
      </c>
      <c r="C3702" t="str">
        <f t="shared" si="403"/>
        <v>Hurt's &amp; Sons Mortuary</v>
      </c>
      <c r="D3702" t="str">
        <f t="shared" si="399"/>
        <v>Milledgeville, Georgia</v>
      </c>
      <c r="E3702" t="str">
        <f t="shared" si="404"/>
        <v>150 E Martin Luther King Jr DrMilledgeville, Georgia 31061</v>
      </c>
      <c r="F3702" t="str">
        <f t="shared" si="405"/>
        <v>(478) 452-2780</v>
      </c>
      <c r="G3702" t="str">
        <f t="shared" si="400"/>
        <v>150 E Martin Luther King Jr Dr</v>
      </c>
      <c r="H3702" t="str">
        <f t="shared" si="401"/>
        <v>150 E Martin Luther King Jr Dr, Milledgeville, Georgia 31061</v>
      </c>
      <c r="I3702" s="1" t="str">
        <f t="shared" si="402"/>
        <v>31061</v>
      </c>
    </row>
    <row r="3703" spans="1:9" x14ac:dyDescent="0.45">
      <c r="A3703" t="s">
        <v>7152</v>
      </c>
      <c r="B3703" t="s">
        <v>7153</v>
      </c>
      <c r="C3703" t="str">
        <f t="shared" si="403"/>
        <v>Moores Funeral Home</v>
      </c>
      <c r="D3703" t="str">
        <f t="shared" si="399"/>
        <v>Milledgeville, Georgia</v>
      </c>
      <c r="E3703" t="str">
        <f t="shared" si="404"/>
        <v>301 South Wayne StreetMilledgeville, Georgia 31061</v>
      </c>
      <c r="F3703" t="str">
        <f t="shared" si="405"/>
        <v>(478) 452-3024</v>
      </c>
      <c r="G3703" t="str">
        <f t="shared" si="400"/>
        <v>301 South Wayne Street</v>
      </c>
      <c r="H3703" t="str">
        <f t="shared" si="401"/>
        <v>301 South Wayne Street, Milledgeville, Georgia 31061</v>
      </c>
      <c r="I3703" s="1" t="str">
        <f t="shared" si="402"/>
        <v>30655</v>
      </c>
    </row>
    <row r="3704" spans="1:9" x14ac:dyDescent="0.45">
      <c r="A3704" t="s">
        <v>7154</v>
      </c>
      <c r="B3704" t="s">
        <v>7155</v>
      </c>
      <c r="C3704" t="str">
        <f t="shared" si="403"/>
        <v>Peoples Funeral Home</v>
      </c>
      <c r="D3704" t="str">
        <f t="shared" si="399"/>
        <v>Milledgeville, Georgia</v>
      </c>
      <c r="E3704" t="str">
        <f t="shared" si="404"/>
        <v>950 N Clark StMilledgeville, Georgia 31061</v>
      </c>
      <c r="F3704" t="str">
        <f t="shared" si="405"/>
        <v>(478) 452-0505</v>
      </c>
      <c r="G3704" t="str">
        <f t="shared" si="400"/>
        <v>950 N Clark St</v>
      </c>
      <c r="H3704" t="str">
        <f t="shared" si="401"/>
        <v>950 N Clark St, Milledgeville, Georgia 31061</v>
      </c>
      <c r="I3704" s="1" t="str">
        <f t="shared" si="402"/>
        <v>30655</v>
      </c>
    </row>
    <row r="3705" spans="1:9" x14ac:dyDescent="0.45">
      <c r="A3705" t="s">
        <v>7156</v>
      </c>
      <c r="B3705" t="s">
        <v>7157</v>
      </c>
      <c r="C3705" t="str">
        <f t="shared" si="403"/>
        <v>Slater's Funeral Home Inc</v>
      </c>
      <c r="D3705" t="str">
        <f t="shared" si="399"/>
        <v>Milledgeville, Georgia</v>
      </c>
      <c r="E3705" t="str">
        <f t="shared" si="404"/>
        <v>244 N Wayne StMilledgeville, Georgia 31061</v>
      </c>
      <c r="F3705" t="str">
        <f t="shared" si="405"/>
        <v>(478) 452-2412</v>
      </c>
      <c r="G3705" t="str">
        <f t="shared" si="400"/>
        <v>244 N Wayne St</v>
      </c>
      <c r="H3705" t="str">
        <f t="shared" si="401"/>
        <v>244 N Wayne St, Milledgeville, Georgia 31061</v>
      </c>
      <c r="I3705" s="1" t="str">
        <f t="shared" si="402"/>
        <v>30655</v>
      </c>
    </row>
    <row r="3706" spans="1:9" x14ac:dyDescent="0.45">
      <c r="A3706" t="s">
        <v>7158</v>
      </c>
      <c r="B3706" t="s">
        <v>7159</v>
      </c>
      <c r="C3706" t="str">
        <f t="shared" si="403"/>
        <v>Arthur Bowick Inc Funeral Directors</v>
      </c>
      <c r="D3706" t="str">
        <f t="shared" si="399"/>
        <v>Monroe, Georgia</v>
      </c>
      <c r="E3706" t="str">
        <f t="shared" si="404"/>
        <v>823 E Spring StMonroe, Georgia 30655</v>
      </c>
      <c r="F3706" t="str">
        <f t="shared" si="405"/>
        <v>(770) 267-2594</v>
      </c>
      <c r="G3706" t="str">
        <f t="shared" si="400"/>
        <v>823 E Spring St</v>
      </c>
      <c r="H3706" t="str">
        <f t="shared" si="401"/>
        <v>823 E Spring St, Monroe, Georgia 30655</v>
      </c>
      <c r="I3706" s="1" t="str">
        <f t="shared" si="402"/>
        <v>30655</v>
      </c>
    </row>
    <row r="3707" spans="1:9" x14ac:dyDescent="0.45">
      <c r="A3707" t="s">
        <v>7160</v>
      </c>
      <c r="B3707" t="s">
        <v>7161</v>
      </c>
      <c r="C3707" t="str">
        <f t="shared" si="403"/>
        <v>Jackson Funeral Home</v>
      </c>
      <c r="D3707" t="str">
        <f t="shared" si="399"/>
        <v>Monroe, Georgia</v>
      </c>
      <c r="E3707" t="str">
        <f t="shared" si="404"/>
        <v>1338 Gratis RdMonroe, Georgia 30655</v>
      </c>
      <c r="F3707" t="str">
        <f t="shared" si="405"/>
        <v>(770) 267-2833</v>
      </c>
      <c r="G3707" t="str">
        <f t="shared" si="400"/>
        <v>1338 Gratis Rd</v>
      </c>
      <c r="H3707" t="str">
        <f t="shared" si="401"/>
        <v>1338 Gratis Rd, Monroe, Georgia 30655</v>
      </c>
      <c r="I3707" s="1" t="str">
        <f t="shared" si="402"/>
        <v>31063</v>
      </c>
    </row>
    <row r="3708" spans="1:9" x14ac:dyDescent="0.45">
      <c r="A3708" t="s">
        <v>7162</v>
      </c>
      <c r="B3708" t="s">
        <v>7163</v>
      </c>
      <c r="C3708" t="str">
        <f t="shared" si="403"/>
        <v>Meadows Funeral Home Inc</v>
      </c>
      <c r="D3708" t="str">
        <f t="shared" si="399"/>
        <v>Monroe, Georgia</v>
      </c>
      <c r="E3708" t="str">
        <f t="shared" si="404"/>
        <v>760 Highway 11 SeMonroe, Georgia 30655</v>
      </c>
      <c r="F3708" t="str">
        <f t="shared" si="405"/>
        <v>(770) 267-9406</v>
      </c>
      <c r="G3708" t="str">
        <f t="shared" si="400"/>
        <v>760 Highway 11 Se</v>
      </c>
      <c r="H3708" t="str">
        <f t="shared" si="401"/>
        <v>760 Highway 11 Se, Monroe, Georgia 30655</v>
      </c>
      <c r="I3708" s="1" t="str">
        <f t="shared" si="402"/>
        <v>31063</v>
      </c>
    </row>
    <row r="3709" spans="1:9" x14ac:dyDescent="0.45">
      <c r="A3709" t="s">
        <v>7164</v>
      </c>
      <c r="B3709" t="s">
        <v>7165</v>
      </c>
      <c r="C3709" t="str">
        <f t="shared" si="403"/>
        <v>Young Funeral Home</v>
      </c>
      <c r="D3709" t="str">
        <f t="shared" si="399"/>
        <v>Monroe, Georgia</v>
      </c>
      <c r="E3709" t="str">
        <f t="shared" si="404"/>
        <v>129 Washington StMonroe, Georgia 30655</v>
      </c>
      <c r="F3709" t="str">
        <f t="shared" si="405"/>
        <v>(770) 267-2642</v>
      </c>
      <c r="G3709" t="str">
        <f t="shared" si="400"/>
        <v>129 Washington St</v>
      </c>
      <c r="H3709" t="str">
        <f t="shared" si="401"/>
        <v>129 Washington St, Monroe, Georgia 30655</v>
      </c>
      <c r="I3709" s="1" t="str">
        <f t="shared" si="402"/>
        <v>31064</v>
      </c>
    </row>
    <row r="3710" spans="1:9" x14ac:dyDescent="0.45">
      <c r="A3710" t="s">
        <v>7166</v>
      </c>
      <c r="B3710" t="s">
        <v>7167</v>
      </c>
      <c r="C3710" t="str">
        <f t="shared" si="403"/>
        <v>Watson-Mathews Funeral Home</v>
      </c>
      <c r="D3710" t="str">
        <f t="shared" si="399"/>
        <v>Montezuma, Georgia</v>
      </c>
      <c r="E3710" t="str">
        <f t="shared" si="404"/>
        <v>322 N Dooly StMontezuma, Georgia 31063</v>
      </c>
      <c r="F3710" t="str">
        <f t="shared" si="405"/>
        <v>(478) 472-8191</v>
      </c>
      <c r="G3710" t="str">
        <f t="shared" si="400"/>
        <v>322 N Dooly St</v>
      </c>
      <c r="H3710" t="str">
        <f t="shared" si="401"/>
        <v>322 N Dooly St, Montezuma, Georgia 31063</v>
      </c>
      <c r="I3710" s="1" t="str">
        <f t="shared" si="402"/>
        <v>31064</v>
      </c>
    </row>
    <row r="3711" spans="1:9" x14ac:dyDescent="0.45">
      <c r="A3711" t="s">
        <v>7168</v>
      </c>
      <c r="B3711" t="s">
        <v>7169</v>
      </c>
      <c r="C3711" t="str">
        <f t="shared" si="403"/>
        <v>West's Mortuary</v>
      </c>
      <c r="D3711" t="str">
        <f t="shared" si="399"/>
        <v>Montezuma, Georgia</v>
      </c>
      <c r="E3711" t="str">
        <f t="shared" si="404"/>
        <v>327 Drayton StMontezuma, Georgia 31063</v>
      </c>
      <c r="F3711" t="str">
        <f t="shared" si="405"/>
        <v>(478) 472-7715</v>
      </c>
      <c r="G3711" t="str">
        <f t="shared" si="400"/>
        <v>327 Drayton St</v>
      </c>
      <c r="H3711" t="str">
        <f t="shared" si="401"/>
        <v>327 Drayton St, Montezuma, Georgia 31063</v>
      </c>
      <c r="I3711" s="1" t="str">
        <f t="shared" si="402"/>
        <v>30260</v>
      </c>
    </row>
    <row r="3712" spans="1:9" x14ac:dyDescent="0.45">
      <c r="A3712" t="s">
        <v>7170</v>
      </c>
      <c r="B3712" t="s">
        <v>7171</v>
      </c>
      <c r="C3712" t="str">
        <f t="shared" si="403"/>
        <v>Jordan Funeral Home</v>
      </c>
      <c r="D3712" t="str">
        <f t="shared" si="399"/>
        <v>Monticello, Georgia</v>
      </c>
      <c r="E3712" t="str">
        <f t="shared" si="404"/>
        <v>264 Hillsboro StreetMonticello, Georgia 31064</v>
      </c>
      <c r="F3712" t="str">
        <f t="shared" si="405"/>
        <v>(706) 468-6303</v>
      </c>
      <c r="G3712" t="str">
        <f t="shared" si="400"/>
        <v>264 Hillsboro Street</v>
      </c>
      <c r="H3712" t="str">
        <f t="shared" si="401"/>
        <v>264 Hillsboro Street, Monticello, Georgia 31064</v>
      </c>
      <c r="I3712" s="1" t="str">
        <f t="shared" si="402"/>
        <v>30260</v>
      </c>
    </row>
    <row r="3713" spans="1:9" x14ac:dyDescent="0.45">
      <c r="A3713" t="s">
        <v>7172</v>
      </c>
      <c r="B3713" t="s">
        <v>7173</v>
      </c>
      <c r="C3713" t="str">
        <f t="shared" si="403"/>
        <v>Smith &amp; Sons Funeral Home</v>
      </c>
      <c r="D3713" t="str">
        <f t="shared" si="399"/>
        <v>Monticello, Georgia</v>
      </c>
      <c r="E3713" t="str">
        <f t="shared" si="404"/>
        <v>923 Funderburg DriveMonticello, Georgia 31064</v>
      </c>
      <c r="F3713" t="str">
        <f t="shared" si="405"/>
        <v>(706) 468-6625</v>
      </c>
      <c r="G3713" t="str">
        <f t="shared" si="400"/>
        <v>923 Funderburg Drive</v>
      </c>
      <c r="H3713" t="str">
        <f t="shared" si="401"/>
        <v>923 Funderburg Drive, Monticello, Georgia 31064</v>
      </c>
      <c r="I3713" s="1" t="str">
        <f t="shared" si="402"/>
        <v>30260</v>
      </c>
    </row>
    <row r="3714" spans="1:9" x14ac:dyDescent="0.45">
      <c r="A3714" t="s">
        <v>7174</v>
      </c>
      <c r="B3714" t="s">
        <v>7175</v>
      </c>
      <c r="C3714" t="str">
        <f t="shared" si="403"/>
        <v>Harris Ward &amp; Webb Ellison Funeral Home LLC</v>
      </c>
      <c r="D3714" t="str">
        <f t="shared" ref="D3714:D3777" si="406">RIGHT($A3714,LEN($A3714) - FIND(",",$A3714)-1)</f>
        <v>Morrow, Georgia</v>
      </c>
      <c r="E3714" t="str">
        <f t="shared" si="404"/>
        <v>1661 Joy Lake RdMorrow, Georgia 30260</v>
      </c>
      <c r="F3714" t="str">
        <f t="shared" si="405"/>
        <v>(404) 363-1999</v>
      </c>
      <c r="G3714" t="str">
        <f t="shared" ref="G3714:G3777" si="407">LEFT(E3714, FIND(D3714,E3714)-1)</f>
        <v>1661 Joy Lake Rd</v>
      </c>
      <c r="H3714" t="str">
        <f t="shared" ref="H3714:H3777" si="408">_xlfn.CONCAT(G3714,", ",D3714," ", RIGHT(E3714,5))</f>
        <v>1661 Joy Lake Rd, Morrow, Georgia 30260</v>
      </c>
      <c r="I3714" s="1" t="str">
        <f t="shared" ref="I3714:I3777" si="409">RIGHT(E3717,5)</f>
        <v>30260</v>
      </c>
    </row>
    <row r="3715" spans="1:9" x14ac:dyDescent="0.45">
      <c r="A3715" t="s">
        <v>7176</v>
      </c>
      <c r="B3715" t="s">
        <v>7177</v>
      </c>
      <c r="C3715" t="str">
        <f t="shared" ref="C3715:C3778" si="410">LEFT($A3715,FIND(",", $A3715)-1)</f>
        <v>Pope Dickson &amp; Son Funeral Directors</v>
      </c>
      <c r="D3715" t="str">
        <f t="shared" si="406"/>
        <v>Morrow, Georgia</v>
      </c>
      <c r="E3715" t="str">
        <f t="shared" ref="E3715:E3778" si="411">LEFT($B3715,FIND("Phone",$B3715)-1)</f>
        <v>1210 Morrow RdMorrow, Georgia 30260</v>
      </c>
      <c r="F3715" t="str">
        <f t="shared" ref="F3715:F3778" si="412">RIGHT($B3715,LEN($B3715) - FIND("Phone",$B3715)-6)</f>
        <v>(770) 961-2700</v>
      </c>
      <c r="G3715" t="str">
        <f t="shared" si="407"/>
        <v>1210 Morrow Rd</v>
      </c>
      <c r="H3715" t="str">
        <f t="shared" si="408"/>
        <v>1210 Morrow Rd, Morrow, Georgia 30260</v>
      </c>
      <c r="I3715" s="1" t="str">
        <f t="shared" si="409"/>
        <v>31768</v>
      </c>
    </row>
    <row r="3716" spans="1:9" x14ac:dyDescent="0.45">
      <c r="A3716" t="s">
        <v>7178</v>
      </c>
      <c r="B3716" t="s">
        <v>7179</v>
      </c>
      <c r="C3716" t="str">
        <f t="shared" si="410"/>
        <v>Southside Chapel Funeral Home</v>
      </c>
      <c r="D3716" t="str">
        <f t="shared" si="406"/>
        <v>Morrow, Georgia</v>
      </c>
      <c r="E3716" t="str">
        <f t="shared" si="411"/>
        <v>6362 S Lee StMorrow, Georgia 30260</v>
      </c>
      <c r="F3716" t="str">
        <f t="shared" si="412"/>
        <v>(770) 961-2828</v>
      </c>
      <c r="G3716" t="str">
        <f t="shared" si="407"/>
        <v>6362 S Lee St</v>
      </c>
      <c r="H3716" t="str">
        <f t="shared" si="408"/>
        <v>6362 S Lee St, Morrow, Georgia 30260</v>
      </c>
      <c r="I3716" s="1" t="str">
        <f t="shared" si="409"/>
        <v>31768</v>
      </c>
    </row>
    <row r="3717" spans="1:9" x14ac:dyDescent="0.45">
      <c r="A3717" t="s">
        <v>7180</v>
      </c>
      <c r="B3717" t="s">
        <v>7181</v>
      </c>
      <c r="C3717" t="str">
        <f t="shared" si="410"/>
        <v>W D Lemon &amp; Sons Funeral Home Inc</v>
      </c>
      <c r="D3717" t="str">
        <f t="shared" si="406"/>
        <v>Morrow, Georgia</v>
      </c>
      <c r="E3717" t="str">
        <f t="shared" si="411"/>
        <v>2090 Joy Lake RdMorrow, Georgia 30260</v>
      </c>
      <c r="F3717" t="str">
        <f t="shared" si="412"/>
        <v>(404) 361-4284</v>
      </c>
      <c r="G3717" t="str">
        <f t="shared" si="407"/>
        <v>2090 Joy Lake Rd</v>
      </c>
      <c r="H3717" t="str">
        <f t="shared" si="408"/>
        <v>2090 Joy Lake Rd, Morrow, Georgia 30260</v>
      </c>
      <c r="I3717" s="1" t="str">
        <f t="shared" si="409"/>
        <v>31768</v>
      </c>
    </row>
    <row r="3718" spans="1:9" x14ac:dyDescent="0.45">
      <c r="A3718" t="s">
        <v>7182</v>
      </c>
      <c r="B3718" t="s">
        <v>7183</v>
      </c>
      <c r="C3718" t="str">
        <f t="shared" si="410"/>
        <v>Cobb Funeral Chapel</v>
      </c>
      <c r="D3718" t="str">
        <f t="shared" si="406"/>
        <v>Moultrie, Georgia</v>
      </c>
      <c r="E3718" t="str">
        <f t="shared" si="411"/>
        <v>2441 Camilla HwyMoultrie, Georgia 31768</v>
      </c>
      <c r="F3718" t="str">
        <f t="shared" si="412"/>
        <v>(229) 985-3704</v>
      </c>
      <c r="G3718" t="str">
        <f t="shared" si="407"/>
        <v>2441 Camilla Hwy</v>
      </c>
      <c r="H3718" t="str">
        <f t="shared" si="408"/>
        <v>2441 Camilla Hwy, Moultrie, Georgia 31768</v>
      </c>
      <c r="I3718" s="1" t="str">
        <f t="shared" si="409"/>
        <v>31768</v>
      </c>
    </row>
    <row r="3719" spans="1:9" x14ac:dyDescent="0.45">
      <c r="A3719" t="s">
        <v>7184</v>
      </c>
      <c r="B3719" t="s">
        <v>7185</v>
      </c>
      <c r="C3719" t="str">
        <f t="shared" si="410"/>
        <v>Harrell-Faircloth Funeral Home</v>
      </c>
      <c r="D3719" t="str">
        <f t="shared" si="406"/>
        <v>Moultrie, Georgia</v>
      </c>
      <c r="E3719" t="str">
        <f t="shared" si="411"/>
        <v>2929 S Main StMoultrie, Georgia 31768</v>
      </c>
      <c r="F3719" t="str">
        <f t="shared" si="412"/>
        <v>(229) 985-3333</v>
      </c>
      <c r="G3719" t="str">
        <f t="shared" si="407"/>
        <v>2929 S Main St</v>
      </c>
      <c r="H3719" t="str">
        <f t="shared" si="408"/>
        <v>2929 S Main St, Moultrie, Georgia 31768</v>
      </c>
      <c r="I3719" s="1" t="str">
        <f t="shared" si="409"/>
        <v>31639</v>
      </c>
    </row>
    <row r="3720" spans="1:9" x14ac:dyDescent="0.45">
      <c r="A3720" t="s">
        <v>7186</v>
      </c>
      <c r="B3720" t="s">
        <v>7187</v>
      </c>
      <c r="C3720" t="str">
        <f t="shared" si="410"/>
        <v>Luke Strong &amp; Son Mortuary Inc</v>
      </c>
      <c r="D3720" t="str">
        <f t="shared" si="406"/>
        <v>Moultrie, Georgia</v>
      </c>
      <c r="E3720" t="str">
        <f t="shared" si="411"/>
        <v>20 1st St NeMoultrie, Georgia 31768</v>
      </c>
      <c r="F3720" t="str">
        <f t="shared" si="412"/>
        <v>(229) 890-1717</v>
      </c>
      <c r="G3720" t="str">
        <f t="shared" si="407"/>
        <v>20 1st St Ne</v>
      </c>
      <c r="H3720" t="str">
        <f t="shared" si="408"/>
        <v>20 1st St Ne, Moultrie, Georgia 31768</v>
      </c>
      <c r="I3720" s="1" t="str">
        <f t="shared" si="409"/>
        <v>31639</v>
      </c>
    </row>
    <row r="3721" spans="1:9" x14ac:dyDescent="0.45">
      <c r="A3721" t="s">
        <v>7188</v>
      </c>
      <c r="B3721" t="s">
        <v>7189</v>
      </c>
      <c r="C3721" t="str">
        <f t="shared" si="410"/>
        <v>Strong Funeral Home</v>
      </c>
      <c r="D3721" t="str">
        <f t="shared" si="406"/>
        <v>Moultrie, Georgia</v>
      </c>
      <c r="E3721" t="str">
        <f t="shared" si="411"/>
        <v>201 5th Ave NwMoultrie, Georgia 31768</v>
      </c>
      <c r="F3721" t="str">
        <f t="shared" si="412"/>
        <v>(229) 985-6516</v>
      </c>
      <c r="G3721" t="str">
        <f t="shared" si="407"/>
        <v>201 5th Ave Nw</v>
      </c>
      <c r="H3721" t="str">
        <f t="shared" si="408"/>
        <v>201 5th Ave Nw, Moultrie, Georgia 31768</v>
      </c>
      <c r="I3721" s="1" t="str">
        <f t="shared" si="409"/>
        <v>30263</v>
      </c>
    </row>
    <row r="3722" spans="1:9" x14ac:dyDescent="0.45">
      <c r="A3722" t="s">
        <v>7190</v>
      </c>
      <c r="B3722" t="s">
        <v>7191</v>
      </c>
      <c r="C3722" t="str">
        <f t="shared" si="410"/>
        <v>Black &amp; Son Funeral Home</v>
      </c>
      <c r="D3722" t="str">
        <f t="shared" si="406"/>
        <v>Nashville, Georgia</v>
      </c>
      <c r="E3722" t="str">
        <f t="shared" si="411"/>
        <v>1211 Martin Luther King Jr DrNashville, Georgia 31639</v>
      </c>
      <c r="F3722" t="str">
        <f t="shared" si="412"/>
        <v>(229) 686-3651</v>
      </c>
      <c r="G3722" t="str">
        <f t="shared" si="407"/>
        <v>1211 Martin Luther King Jr Dr</v>
      </c>
      <c r="H3722" t="str">
        <f t="shared" si="408"/>
        <v>1211 Martin Luther King Jr Dr, Nashville, Georgia 31639</v>
      </c>
      <c r="I3722" s="1" t="str">
        <f t="shared" si="409"/>
        <v>30263</v>
      </c>
    </row>
    <row r="3723" spans="1:9" x14ac:dyDescent="0.45">
      <c r="A3723" t="s">
        <v>7192</v>
      </c>
      <c r="B3723" t="s">
        <v>7193</v>
      </c>
      <c r="C3723" t="str">
        <f t="shared" si="410"/>
        <v>Lovein Funeral Home Inc</v>
      </c>
      <c r="D3723" t="str">
        <f t="shared" si="406"/>
        <v>Nashville, Georgia</v>
      </c>
      <c r="E3723" t="str">
        <f t="shared" si="411"/>
        <v>1218 Adel RdNashville, Georgia 31639</v>
      </c>
      <c r="F3723" t="str">
        <f t="shared" si="412"/>
        <v>(229) 686-2007</v>
      </c>
      <c r="G3723" t="str">
        <f t="shared" si="407"/>
        <v>1218 Adel Rd</v>
      </c>
      <c r="H3723" t="str">
        <f t="shared" si="408"/>
        <v>1218 Adel Rd, Nashville, Georgia 31639</v>
      </c>
      <c r="I3723" s="1" t="str">
        <f t="shared" si="409"/>
        <v>30263</v>
      </c>
    </row>
    <row r="3724" spans="1:9" x14ac:dyDescent="0.45">
      <c r="A3724" t="s">
        <v>7194</v>
      </c>
      <c r="B3724" t="s">
        <v>7195</v>
      </c>
      <c r="C3724" t="str">
        <f t="shared" si="410"/>
        <v>Andrews Mortuary Inc</v>
      </c>
      <c r="D3724" t="str">
        <f t="shared" si="406"/>
        <v>Newnan, Georgia</v>
      </c>
      <c r="E3724" t="str">
        <f t="shared" si="411"/>
        <v>704 Highway 29 NNewnan, Georgia 30263</v>
      </c>
      <c r="F3724" t="str">
        <f t="shared" si="412"/>
        <v>(770) 502-1713</v>
      </c>
      <c r="G3724" t="str">
        <f t="shared" si="407"/>
        <v>704 Highway 29 N</v>
      </c>
      <c r="H3724" t="str">
        <f t="shared" si="408"/>
        <v>704 Highway 29 N, Newnan, Georgia 30263</v>
      </c>
      <c r="I3724" s="1" t="str">
        <f t="shared" si="409"/>
        <v>30263</v>
      </c>
    </row>
    <row r="3725" spans="1:9" x14ac:dyDescent="0.45">
      <c r="A3725" t="s">
        <v>7196</v>
      </c>
      <c r="B3725" t="s">
        <v>7197</v>
      </c>
      <c r="C3725" t="str">
        <f t="shared" si="410"/>
        <v>Higgins Funeral Home Hillcrest Chapel</v>
      </c>
      <c r="D3725" t="str">
        <f t="shared" si="406"/>
        <v>Newnan, Georgia</v>
      </c>
      <c r="E3725" t="str">
        <f t="shared" si="411"/>
        <v>1 Bullsboro DriveNewnan, Georgia 30263</v>
      </c>
      <c r="F3725" t="str">
        <f t="shared" si="412"/>
        <v>(770) 253-4723</v>
      </c>
      <c r="G3725" t="str">
        <f t="shared" si="407"/>
        <v>1 Bullsboro Drive</v>
      </c>
      <c r="H3725" t="str">
        <f t="shared" si="408"/>
        <v>1 Bullsboro Drive, Newnan, Georgia 30263</v>
      </c>
      <c r="I3725" s="1" t="str">
        <f t="shared" si="409"/>
        <v>30263</v>
      </c>
    </row>
    <row r="3726" spans="1:9" x14ac:dyDescent="0.45">
      <c r="A3726" t="s">
        <v>7198</v>
      </c>
      <c r="B3726" t="s">
        <v>7199</v>
      </c>
      <c r="C3726" t="str">
        <f t="shared" si="410"/>
        <v>Jones Funeral Home</v>
      </c>
      <c r="D3726" t="str">
        <f t="shared" si="406"/>
        <v>Newnan, Georgia</v>
      </c>
      <c r="E3726" t="str">
        <f t="shared" si="411"/>
        <v>182 Millard Farmer Industrial BlvdNewnan, Georgia 30263</v>
      </c>
      <c r="F3726" t="str">
        <f t="shared" si="412"/>
        <v>(770) 252-1900</v>
      </c>
      <c r="G3726" t="str">
        <f t="shared" si="407"/>
        <v>182 Millard Farmer Industrial Blvd</v>
      </c>
      <c r="H3726" t="str">
        <f t="shared" si="408"/>
        <v>182 Millard Farmer Industrial Blvd, Newnan, Georgia 30263</v>
      </c>
      <c r="I3726" s="1" t="str">
        <f t="shared" si="409"/>
        <v>30263</v>
      </c>
    </row>
    <row r="3727" spans="1:9" x14ac:dyDescent="0.45">
      <c r="A3727" t="s">
        <v>7200</v>
      </c>
      <c r="B3727" t="s">
        <v>7201</v>
      </c>
      <c r="C3727" t="str">
        <f t="shared" si="410"/>
        <v>McKoon Funeral Home Inc</v>
      </c>
      <c r="D3727" t="str">
        <f t="shared" si="406"/>
        <v>Newnan, Georgia</v>
      </c>
      <c r="E3727" t="str">
        <f t="shared" si="411"/>
        <v>38 Jackson StreetNewnan, Georgia 30263</v>
      </c>
      <c r="F3727" t="str">
        <f t="shared" si="412"/>
        <v>(770) 253-4580</v>
      </c>
      <c r="G3727" t="str">
        <f t="shared" si="407"/>
        <v>38 Jackson Street</v>
      </c>
      <c r="H3727" t="str">
        <f t="shared" si="408"/>
        <v>38 Jackson Street, Newnan, Georgia 30263</v>
      </c>
      <c r="I3727" s="1" t="str">
        <f t="shared" si="409"/>
        <v>30092</v>
      </c>
    </row>
    <row r="3728" spans="1:9" x14ac:dyDescent="0.45">
      <c r="A3728" t="s">
        <v>7202</v>
      </c>
      <c r="B3728" t="s">
        <v>7203</v>
      </c>
      <c r="C3728" t="str">
        <f t="shared" si="410"/>
        <v>Roscoe Jenkins Funeral Home</v>
      </c>
      <c r="D3728" t="str">
        <f t="shared" si="406"/>
        <v>Newnan, Georgia</v>
      </c>
      <c r="E3728" t="str">
        <f t="shared" si="411"/>
        <v>25 E Broad StreetNewnan, Georgia 30263</v>
      </c>
      <c r="F3728" t="str">
        <f t="shared" si="412"/>
        <v>(770) 253-1232</v>
      </c>
      <c r="G3728" t="str">
        <f t="shared" si="407"/>
        <v>25 E Broad Street</v>
      </c>
      <c r="H3728" t="str">
        <f t="shared" si="408"/>
        <v>25 E Broad Street, Newnan, Georgia 30263</v>
      </c>
      <c r="I3728" s="1" t="str">
        <f t="shared" si="409"/>
        <v>30071</v>
      </c>
    </row>
    <row r="3729" spans="1:9" x14ac:dyDescent="0.45">
      <c r="A3729" t="s">
        <v>7204</v>
      </c>
      <c r="B3729" t="s">
        <v>7205</v>
      </c>
      <c r="C3729" t="str">
        <f t="shared" si="410"/>
        <v>Sellers-Smith Funeral Home Inc</v>
      </c>
      <c r="D3729" t="str">
        <f t="shared" si="406"/>
        <v>Newnan, Georgia</v>
      </c>
      <c r="E3729" t="str">
        <f t="shared" si="411"/>
        <v>168 Greenville StreetNewnan, Georgia 30263</v>
      </c>
      <c r="F3729" t="str">
        <f t="shared" si="412"/>
        <v>(770) 253-1607</v>
      </c>
      <c r="G3729" t="str">
        <f t="shared" si="407"/>
        <v>168 Greenville Street</v>
      </c>
      <c r="H3729" t="str">
        <f t="shared" si="408"/>
        <v>168 Greenville Street, Newnan, Georgia 30263</v>
      </c>
      <c r="I3729" s="1" t="str">
        <f t="shared" si="409"/>
        <v>31068</v>
      </c>
    </row>
    <row r="3730" spans="1:9" x14ac:dyDescent="0.45">
      <c r="A3730" t="s">
        <v>7206</v>
      </c>
      <c r="B3730" t="s">
        <v>7207</v>
      </c>
      <c r="C3730" t="str">
        <f t="shared" si="410"/>
        <v>Crowell Brothers Funeral Home</v>
      </c>
      <c r="D3730" t="str">
        <f t="shared" si="406"/>
        <v>Norcross, Georgia</v>
      </c>
      <c r="E3730" t="str">
        <f t="shared" si="411"/>
        <v>5051 Peachtree Industrial BlvdNorcross, Georgia 30092</v>
      </c>
      <c r="F3730" t="str">
        <f t="shared" si="412"/>
        <v>(770) 448-5757</v>
      </c>
      <c r="G3730" t="str">
        <f t="shared" si="407"/>
        <v>5051 Peachtree Industrial Blvd</v>
      </c>
      <c r="H3730" t="str">
        <f t="shared" si="408"/>
        <v>5051 Peachtree Industrial Blvd, Norcross, Georgia 30092</v>
      </c>
      <c r="I3730" s="1" t="str">
        <f t="shared" si="409"/>
        <v>30269</v>
      </c>
    </row>
    <row r="3731" spans="1:9" x14ac:dyDescent="0.45">
      <c r="A3731" t="s">
        <v>7208</v>
      </c>
      <c r="B3731" t="s">
        <v>7209</v>
      </c>
      <c r="C3731" t="str">
        <f t="shared" si="410"/>
        <v>R.T. Patterson Funeral Home and Cremation Services</v>
      </c>
      <c r="D3731" t="str">
        <f t="shared" si="406"/>
        <v>Norcross, Georgia</v>
      </c>
      <c r="E3731" t="str">
        <f t="shared" si="411"/>
        <v>5275 North Buford HighwayNorcross, Georgia 30071</v>
      </c>
      <c r="F3731" t="str">
        <f t="shared" si="412"/>
        <v>(770) 448-2441</v>
      </c>
      <c r="G3731" t="str">
        <f t="shared" si="407"/>
        <v>5275 North Buford Highway</v>
      </c>
      <c r="H3731" t="str">
        <f t="shared" si="408"/>
        <v>5275 North Buford Highway, Norcross, Georgia 30071</v>
      </c>
      <c r="I3731" s="1" t="str">
        <f t="shared" si="409"/>
        <v>30269</v>
      </c>
    </row>
    <row r="3732" spans="1:9" x14ac:dyDescent="0.45">
      <c r="A3732" t="s">
        <v>7210</v>
      </c>
      <c r="B3732" t="s">
        <v>7211</v>
      </c>
      <c r="C3732" t="str">
        <f t="shared" si="410"/>
        <v>Oglethorpe Funeral Chapel Inc</v>
      </c>
      <c r="D3732" t="str">
        <f t="shared" si="406"/>
        <v>Oglethorpe, Georgia</v>
      </c>
      <c r="E3732" t="str">
        <f t="shared" si="411"/>
        <v>607 Kaigler StreetOglethorpe, Georgia 31068</v>
      </c>
      <c r="F3732" t="str">
        <f t="shared" si="412"/>
        <v>(478) 472-6118</v>
      </c>
      <c r="G3732" t="str">
        <f t="shared" si="407"/>
        <v>607 Kaigler Street</v>
      </c>
      <c r="H3732" t="str">
        <f t="shared" si="408"/>
        <v>607 Kaigler Street, Oglethorpe, Georgia 31068</v>
      </c>
      <c r="I3732" s="1" t="str">
        <f t="shared" si="409"/>
        <v>31642</v>
      </c>
    </row>
    <row r="3733" spans="1:9" x14ac:dyDescent="0.45">
      <c r="A3733" t="s">
        <v>7212</v>
      </c>
      <c r="B3733" t="s">
        <v>7213</v>
      </c>
      <c r="C3733" t="str">
        <f t="shared" si="410"/>
        <v>Carl J Mowell &amp; Son Funeral Home</v>
      </c>
      <c r="D3733" t="str">
        <f t="shared" si="406"/>
        <v>Peachtree City, Georgia</v>
      </c>
      <c r="E3733" t="str">
        <f t="shared" si="411"/>
        <v>200 Robinson RdPeachtree City, Georgia 30269</v>
      </c>
      <c r="F3733" t="str">
        <f t="shared" si="412"/>
        <v>(770) 487-3959</v>
      </c>
      <c r="G3733" t="str">
        <f t="shared" si="407"/>
        <v>200 Robinson Rd</v>
      </c>
      <c r="H3733" t="str">
        <f t="shared" si="408"/>
        <v>200 Robinson Rd, Peachtree City, Georgia 30269</v>
      </c>
      <c r="I3733" s="1" t="str">
        <f t="shared" si="409"/>
        <v>31779</v>
      </c>
    </row>
    <row r="3734" spans="1:9" x14ac:dyDescent="0.45">
      <c r="A3734" t="s">
        <v>7214</v>
      </c>
      <c r="B3734" t="s">
        <v>7215</v>
      </c>
      <c r="C3734" t="str">
        <f t="shared" si="410"/>
        <v>Carmichael-Hemperley Funeral Home</v>
      </c>
      <c r="D3734" t="str">
        <f t="shared" si="406"/>
        <v>Peachtree City, Georgia</v>
      </c>
      <c r="E3734" t="str">
        <f t="shared" si="411"/>
        <v>135 Senoia RdPeachtree City, Georgia 30269</v>
      </c>
      <c r="F3734" t="str">
        <f t="shared" si="412"/>
        <v>(770) 631-9171</v>
      </c>
      <c r="G3734" t="str">
        <f t="shared" si="407"/>
        <v>135 Senoia Rd</v>
      </c>
      <c r="H3734" t="str">
        <f t="shared" si="408"/>
        <v>135 Senoia Rd, Peachtree City, Georgia 30269</v>
      </c>
      <c r="I3734" s="1" t="str">
        <f t="shared" si="409"/>
        <v>31779</v>
      </c>
    </row>
    <row r="3735" spans="1:9" x14ac:dyDescent="0.45">
      <c r="A3735" t="s">
        <v>7216</v>
      </c>
      <c r="B3735" t="s">
        <v>7217</v>
      </c>
      <c r="C3735" t="str">
        <f t="shared" si="410"/>
        <v>Litman Funeral Service Inc</v>
      </c>
      <c r="D3735" t="str">
        <f t="shared" si="406"/>
        <v>Pearson, Georgia</v>
      </c>
      <c r="E3735" t="str">
        <f t="shared" si="411"/>
        <v>102 Virginia StPearson, Georgia 31642</v>
      </c>
      <c r="F3735" t="str">
        <f t="shared" si="412"/>
        <v>(912) 422-3839</v>
      </c>
      <c r="G3735" t="str">
        <f t="shared" si="407"/>
        <v>102 Virginia St</v>
      </c>
      <c r="H3735" t="str">
        <f t="shared" si="408"/>
        <v>102 Virginia St, Pearson, Georgia 31642</v>
      </c>
      <c r="I3735" s="1" t="str">
        <f t="shared" si="409"/>
        <v>31321</v>
      </c>
    </row>
    <row r="3736" spans="1:9" x14ac:dyDescent="0.45">
      <c r="A3736" t="s">
        <v>7218</v>
      </c>
      <c r="B3736" t="s">
        <v>7219</v>
      </c>
      <c r="C3736" t="str">
        <f t="shared" si="410"/>
        <v>Braswell Funeral Home</v>
      </c>
      <c r="D3736" t="str">
        <f t="shared" si="406"/>
        <v>Pelham, Georgia</v>
      </c>
      <c r="E3736" t="str">
        <f t="shared" si="411"/>
        <v>176 Hand AvePelham, Georgia 31779</v>
      </c>
      <c r="F3736" t="str">
        <f t="shared" si="412"/>
        <v>(229) 294-2661</v>
      </c>
      <c r="G3736" t="str">
        <f t="shared" si="407"/>
        <v>176 Hand Ave</v>
      </c>
      <c r="H3736" t="str">
        <f t="shared" si="408"/>
        <v>176 Hand Ave, Pelham, Georgia 31779</v>
      </c>
      <c r="I3736" s="1" t="str">
        <f t="shared" si="409"/>
        <v>31321</v>
      </c>
    </row>
    <row r="3737" spans="1:9" x14ac:dyDescent="0.45">
      <c r="A3737" t="s">
        <v>7220</v>
      </c>
      <c r="B3737" t="s">
        <v>7221</v>
      </c>
      <c r="C3737" t="str">
        <f t="shared" si="410"/>
        <v>Thomas &amp; Son Home For funerals</v>
      </c>
      <c r="D3737" t="str">
        <f t="shared" si="406"/>
        <v>Pelham, Georgia</v>
      </c>
      <c r="E3737" t="str">
        <f t="shared" si="411"/>
        <v>1703 Old Pelham RdPelham, Georgia 31779</v>
      </c>
      <c r="F3737" t="str">
        <f t="shared" si="412"/>
        <v>(229) 294-4869</v>
      </c>
      <c r="G3737" t="str">
        <f t="shared" si="407"/>
        <v>1703 Old Pelham Rd</v>
      </c>
      <c r="H3737" t="str">
        <f t="shared" si="408"/>
        <v>1703 Old Pelham Rd, Pelham, Georgia 31779</v>
      </c>
      <c r="I3737" s="1" t="str">
        <f t="shared" si="409"/>
        <v>31322</v>
      </c>
    </row>
    <row r="3738" spans="1:9" x14ac:dyDescent="0.45">
      <c r="A3738" t="s">
        <v>7222</v>
      </c>
      <c r="B3738" t="s">
        <v>7223</v>
      </c>
      <c r="C3738" t="str">
        <f t="shared" si="410"/>
        <v>Crawley Funeral Home</v>
      </c>
      <c r="D3738" t="str">
        <f t="shared" si="406"/>
        <v>Pembroke, Georgia</v>
      </c>
      <c r="E3738" t="str">
        <f t="shared" si="411"/>
        <v>80 Ledford StPembroke, Georgia 31321</v>
      </c>
      <c r="F3738" t="str">
        <f t="shared" si="412"/>
        <v>(912) 653-2472</v>
      </c>
      <c r="G3738" t="str">
        <f t="shared" si="407"/>
        <v>80 Ledford St</v>
      </c>
      <c r="H3738" t="str">
        <f t="shared" si="408"/>
        <v>80 Ledford St, Pembroke, Georgia 31321</v>
      </c>
      <c r="I3738" s="1" t="str">
        <f t="shared" si="409"/>
        <v>31407</v>
      </c>
    </row>
    <row r="3739" spans="1:9" x14ac:dyDescent="0.45">
      <c r="A3739" t="s">
        <v>7224</v>
      </c>
      <c r="B3739" t="s">
        <v>7225</v>
      </c>
      <c r="C3739" t="str">
        <f t="shared" si="410"/>
        <v>McLamb-Morrison Funeral Home</v>
      </c>
      <c r="D3739" t="str">
        <f t="shared" si="406"/>
        <v>Pembroke, Georgia</v>
      </c>
      <c r="E3739" t="str">
        <f t="shared" si="411"/>
        <v>197 College AvePembroke, Georgia 31321</v>
      </c>
      <c r="F3739" t="str">
        <f t="shared" si="412"/>
        <v>(912) 653-4531</v>
      </c>
      <c r="G3739" t="str">
        <f t="shared" si="407"/>
        <v>197 College Ave</v>
      </c>
      <c r="H3739" t="str">
        <f t="shared" si="408"/>
        <v>197 College Ave, Pembroke, Georgia 31321</v>
      </c>
      <c r="I3739" s="1" t="str">
        <f t="shared" si="409"/>
        <v>30127</v>
      </c>
    </row>
    <row r="3740" spans="1:9" x14ac:dyDescent="0.45">
      <c r="A3740" t="s">
        <v>7226</v>
      </c>
      <c r="B3740" t="s">
        <v>7227</v>
      </c>
      <c r="C3740" t="str">
        <f t="shared" si="410"/>
        <v>Thomas C Strickland &amp; Sons Funeral Homes</v>
      </c>
      <c r="D3740" t="str">
        <f t="shared" si="406"/>
        <v>Pooler, Georgia</v>
      </c>
      <c r="E3740" t="str">
        <f t="shared" si="411"/>
        <v>901 West Highway 80Pooler, Georgia 31322</v>
      </c>
      <c r="F3740" t="str">
        <f t="shared" si="412"/>
        <v>(912) 748-2444</v>
      </c>
      <c r="G3740" t="str">
        <f t="shared" si="407"/>
        <v>901 West Highway 80</v>
      </c>
      <c r="H3740" t="str">
        <f t="shared" si="408"/>
        <v>901 West Highway 80, Pooler, Georgia 31322</v>
      </c>
      <c r="I3740" s="1" t="str">
        <f t="shared" si="409"/>
        <v>30453</v>
      </c>
    </row>
    <row r="3741" spans="1:9" x14ac:dyDescent="0.45">
      <c r="A3741" t="s">
        <v>7228</v>
      </c>
      <c r="B3741" t="s">
        <v>7229</v>
      </c>
      <c r="C3741" t="str">
        <f t="shared" si="410"/>
        <v>Fountain Funeral Home Inc</v>
      </c>
      <c r="D3741" t="str">
        <f t="shared" si="406"/>
        <v>Port Wentworth, Georgia</v>
      </c>
      <c r="E3741" t="str">
        <f t="shared" si="411"/>
        <v>5 Birkenhead RoadPort Wentworth, Georgia 31407</v>
      </c>
      <c r="F3741" t="str">
        <f t="shared" si="412"/>
        <v>(912) 964-4336</v>
      </c>
      <c r="G3741" t="str">
        <f t="shared" si="407"/>
        <v>5 Birkenhead Road</v>
      </c>
      <c r="H3741" t="str">
        <f t="shared" si="408"/>
        <v>5 Birkenhead Road, Port Wentworth, Georgia 31407</v>
      </c>
      <c r="I3741" s="1" t="str">
        <f t="shared" si="409"/>
        <v>31825</v>
      </c>
    </row>
    <row r="3742" spans="1:9" x14ac:dyDescent="0.45">
      <c r="A3742" t="s">
        <v>7230</v>
      </c>
      <c r="B3742" t="s">
        <v>7231</v>
      </c>
      <c r="C3742" t="str">
        <f t="shared" si="410"/>
        <v>Bellamy's Powder Springs Funeral Home</v>
      </c>
      <c r="D3742" t="str">
        <f t="shared" si="406"/>
        <v>Powder Springs, Georgia</v>
      </c>
      <c r="E3742" t="str">
        <f t="shared" si="411"/>
        <v>4405 Marietta StPowder Springs, Georgia 30127</v>
      </c>
      <c r="F3742" t="str">
        <f t="shared" si="412"/>
        <v>(770) 943-3547</v>
      </c>
      <c r="G3742" t="str">
        <f t="shared" si="407"/>
        <v>4405 Marietta St</v>
      </c>
      <c r="H3742" t="str">
        <f t="shared" si="408"/>
        <v>4405 Marietta St, Powder Springs, Georgia 30127</v>
      </c>
      <c r="I3742" s="1" t="str">
        <f t="shared" si="409"/>
        <v>30296</v>
      </c>
    </row>
    <row r="3743" spans="1:9" x14ac:dyDescent="0.45">
      <c r="A3743" t="s">
        <v>7232</v>
      </c>
      <c r="B3743" t="s">
        <v>7233</v>
      </c>
      <c r="C3743" t="str">
        <f t="shared" si="410"/>
        <v>Cobb Funeral Home</v>
      </c>
      <c r="D3743" t="str">
        <f t="shared" si="406"/>
        <v>Reidsville, Georgia</v>
      </c>
      <c r="E3743" t="str">
        <f t="shared" si="411"/>
        <v>117 Memorial DrReidsville, Georgia 30453</v>
      </c>
      <c r="F3743" t="str">
        <f t="shared" si="412"/>
        <v>(912) 557-3842</v>
      </c>
      <c r="G3743" t="str">
        <f t="shared" si="407"/>
        <v>117 Memorial Dr</v>
      </c>
      <c r="H3743" t="str">
        <f t="shared" si="408"/>
        <v>117 Memorial Dr, Reidsville, Georgia 30453</v>
      </c>
      <c r="I3743" s="1" t="str">
        <f t="shared" si="409"/>
        <v>31078</v>
      </c>
    </row>
    <row r="3744" spans="1:9" x14ac:dyDescent="0.45">
      <c r="A3744" t="s">
        <v>7234</v>
      </c>
      <c r="B3744" t="s">
        <v>7235</v>
      </c>
      <c r="C3744" t="str">
        <f t="shared" si="410"/>
        <v>Williams Funeral Home</v>
      </c>
      <c r="D3744" t="str">
        <f t="shared" si="406"/>
        <v>Richland, Georgia</v>
      </c>
      <c r="E3744" t="str">
        <f t="shared" si="411"/>
        <v>505 Millikan AvenueRichland, Georgia 31825</v>
      </c>
      <c r="F3744" t="str">
        <f t="shared" si="412"/>
        <v>(229) 887-3369</v>
      </c>
      <c r="G3744" t="str">
        <f t="shared" si="407"/>
        <v>505 Millikan Avenue</v>
      </c>
      <c r="H3744" t="str">
        <f t="shared" si="408"/>
        <v>505 Millikan Avenue, Richland, Georgia 31825</v>
      </c>
      <c r="I3744" s="1" t="str">
        <f t="shared" si="409"/>
        <v>31078</v>
      </c>
    </row>
    <row r="3745" spans="1:9" x14ac:dyDescent="0.45">
      <c r="A3745" t="s">
        <v>7236</v>
      </c>
      <c r="B3745" t="s">
        <v>7237</v>
      </c>
      <c r="C3745" t="str">
        <f t="shared" si="410"/>
        <v>Toney E Loftin Removal Service</v>
      </c>
      <c r="D3745" t="str">
        <f t="shared" si="406"/>
        <v>Riverdale, Georgia</v>
      </c>
      <c r="E3745" t="str">
        <f t="shared" si="411"/>
        <v>7148 Whitfield DriveRiverdale, Georgia 30296</v>
      </c>
      <c r="F3745" t="str">
        <f t="shared" si="412"/>
        <v>770-994-3357</v>
      </c>
      <c r="G3745" t="str">
        <f t="shared" si="407"/>
        <v>7148 Whitfield Drive</v>
      </c>
      <c r="H3745" t="str">
        <f t="shared" si="408"/>
        <v>7148 Whitfield Drive, Riverdale, Georgia 30296</v>
      </c>
      <c r="I3745" s="1" t="str">
        <f t="shared" si="409"/>
        <v>31079</v>
      </c>
    </row>
    <row r="3746" spans="1:9" x14ac:dyDescent="0.45">
      <c r="A3746" t="s">
        <v>7238</v>
      </c>
      <c r="B3746" t="s">
        <v>7239</v>
      </c>
      <c r="C3746" t="str">
        <f t="shared" si="410"/>
        <v>Goddard-Mc Leighton Funeral</v>
      </c>
      <c r="D3746" t="str">
        <f t="shared" si="406"/>
        <v>Roberta, Georgia</v>
      </c>
      <c r="E3746" t="str">
        <f t="shared" si="411"/>
        <v>375 S Dugger AvenueRoberta, Georgia 31078</v>
      </c>
      <c r="F3746" t="str">
        <f t="shared" si="412"/>
        <v>478-836-3336</v>
      </c>
      <c r="G3746" t="str">
        <f t="shared" si="407"/>
        <v>375 S Dugger Avenue</v>
      </c>
      <c r="H3746" t="str">
        <f t="shared" si="408"/>
        <v>375 S Dugger Avenue, Roberta, Georgia 31078</v>
      </c>
      <c r="I3746" s="1" t="str">
        <f t="shared" si="409"/>
        <v>31079</v>
      </c>
    </row>
    <row r="3747" spans="1:9" x14ac:dyDescent="0.45">
      <c r="A3747" t="s">
        <v>7240</v>
      </c>
      <c r="B3747" t="s">
        <v>7241</v>
      </c>
      <c r="C3747" t="str">
        <f t="shared" si="410"/>
        <v>Hicks &amp; Son Funeral Home</v>
      </c>
      <c r="D3747" t="str">
        <f t="shared" si="406"/>
        <v>Roberta, Georgia</v>
      </c>
      <c r="E3747" t="str">
        <f t="shared" si="411"/>
        <v>610 N Dugger AvenueRoberta, Georgia 31078</v>
      </c>
      <c r="F3747" t="str">
        <f t="shared" si="412"/>
        <v>478-836-3900</v>
      </c>
      <c r="G3747" t="str">
        <f t="shared" si="407"/>
        <v>610 N Dugger Avenue</v>
      </c>
      <c r="H3747" t="str">
        <f t="shared" si="408"/>
        <v>610 N Dugger Avenue, Roberta, Georgia 31078</v>
      </c>
      <c r="I3747" s="1" t="str">
        <f t="shared" si="409"/>
        <v>31079</v>
      </c>
    </row>
    <row r="3748" spans="1:9" x14ac:dyDescent="0.45">
      <c r="A3748" t="s">
        <v>7242</v>
      </c>
      <c r="B3748" t="s">
        <v>7243</v>
      </c>
      <c r="C3748" t="str">
        <f t="shared" si="410"/>
        <v>Ferguson Brothers Funeral Home</v>
      </c>
      <c r="D3748" t="str">
        <f t="shared" si="406"/>
        <v>Rochelle, Georgia</v>
      </c>
      <c r="E3748" t="str">
        <f t="shared" si="411"/>
        <v>897 Railroad AvenueRochelle, Georgia 31079</v>
      </c>
      <c r="F3748" t="str">
        <f t="shared" si="412"/>
        <v>229-365-7342</v>
      </c>
      <c r="G3748" t="str">
        <f t="shared" si="407"/>
        <v>897 Railroad Avenue</v>
      </c>
      <c r="H3748" t="str">
        <f t="shared" si="408"/>
        <v>897 Railroad Avenue, Rochelle, Georgia 31079</v>
      </c>
      <c r="I3748" s="1" t="str">
        <f t="shared" si="409"/>
        <v>30153</v>
      </c>
    </row>
    <row r="3749" spans="1:9" x14ac:dyDescent="0.45">
      <c r="A3749" t="s">
        <v>7244</v>
      </c>
      <c r="B3749" t="s">
        <v>7245</v>
      </c>
      <c r="C3749" t="str">
        <f t="shared" si="410"/>
        <v>Ferguson Funeral Home</v>
      </c>
      <c r="D3749" t="str">
        <f t="shared" si="406"/>
        <v>Rochelle, Georgia</v>
      </c>
      <c r="E3749" t="str">
        <f t="shared" si="411"/>
        <v>302 Railroad AvenueRochelle, Georgia 31079</v>
      </c>
      <c r="F3749" t="str">
        <f t="shared" si="412"/>
        <v>(229) 365-7342</v>
      </c>
      <c r="G3749" t="str">
        <f t="shared" si="407"/>
        <v>302 Railroad Avenue</v>
      </c>
      <c r="H3749" t="str">
        <f t="shared" si="408"/>
        <v>302 Railroad Avenue, Rochelle, Georgia 31079</v>
      </c>
      <c r="I3749" s="1" t="str">
        <f t="shared" si="409"/>
        <v>30153</v>
      </c>
    </row>
    <row r="3750" spans="1:9" x14ac:dyDescent="0.45">
      <c r="A3750" t="s">
        <v>7246</v>
      </c>
      <c r="B3750" t="s">
        <v>7247</v>
      </c>
      <c r="C3750" t="str">
        <f t="shared" si="410"/>
        <v>Frazier-Holt Funeral Directors</v>
      </c>
      <c r="D3750" t="str">
        <f t="shared" si="406"/>
        <v>Rochelle, Georgia</v>
      </c>
      <c r="E3750" t="str">
        <f t="shared" si="411"/>
        <v>1016 4th AvenueRochelle, Georgia 31079</v>
      </c>
      <c r="F3750" t="str">
        <f t="shared" si="412"/>
        <v>(229) 365-2226</v>
      </c>
      <c r="G3750" t="str">
        <f t="shared" si="407"/>
        <v>1016 4th Avenue</v>
      </c>
      <c r="H3750" t="str">
        <f t="shared" si="408"/>
        <v>1016 4th Avenue, Rochelle, Georgia 31079</v>
      </c>
      <c r="I3750" s="1" t="str">
        <f t="shared" si="409"/>
        <v>30740</v>
      </c>
    </row>
    <row r="3751" spans="1:9" x14ac:dyDescent="0.45">
      <c r="A3751" t="s">
        <v>7248</v>
      </c>
      <c r="B3751" t="s">
        <v>7249</v>
      </c>
      <c r="C3751" t="str">
        <f t="shared" si="410"/>
        <v>Alvis Miller &amp; Son Funeral Home</v>
      </c>
      <c r="D3751" t="str">
        <f t="shared" si="406"/>
        <v>Rockmart, Georgia</v>
      </c>
      <c r="E3751" t="str">
        <f t="shared" si="411"/>
        <v>304 W Elm StRockmart, Georgia 30153</v>
      </c>
      <c r="F3751" t="str">
        <f t="shared" si="412"/>
        <v>(770) 684-5437</v>
      </c>
      <c r="G3751" t="str">
        <f t="shared" si="407"/>
        <v>304 W Elm St</v>
      </c>
      <c r="H3751" t="str">
        <f t="shared" si="408"/>
        <v>304 W Elm St, Rockmart, Georgia 30153</v>
      </c>
      <c r="I3751" s="1" t="str">
        <f t="shared" si="409"/>
        <v>30161</v>
      </c>
    </row>
    <row r="3752" spans="1:9" x14ac:dyDescent="0.45">
      <c r="A3752" t="s">
        <v>7250</v>
      </c>
      <c r="B3752" t="s">
        <v>7251</v>
      </c>
      <c r="C3752" t="str">
        <f t="shared" si="410"/>
        <v>Freeman Harris Funeral Home</v>
      </c>
      <c r="D3752" t="str">
        <f t="shared" si="406"/>
        <v>Rockmart, Georgia</v>
      </c>
      <c r="E3752" t="str">
        <f t="shared" si="411"/>
        <v>212 E Elm StRockmart, Georgia 30153</v>
      </c>
      <c r="F3752" t="str">
        <f t="shared" si="412"/>
        <v>(770) 684-6551</v>
      </c>
      <c r="G3752" t="str">
        <f t="shared" si="407"/>
        <v>212 E Elm St</v>
      </c>
      <c r="H3752" t="str">
        <f t="shared" si="408"/>
        <v>212 E Elm St, Rockmart, Georgia 30153</v>
      </c>
      <c r="I3752" s="1" t="str">
        <f t="shared" si="409"/>
        <v>30161</v>
      </c>
    </row>
    <row r="3753" spans="1:9" x14ac:dyDescent="0.45">
      <c r="A3753" t="s">
        <v>7252</v>
      </c>
      <c r="B3753" t="s">
        <v>7253</v>
      </c>
      <c r="C3753" t="str">
        <f t="shared" si="410"/>
        <v>Julian Peeples Funeral Home West Side Chapel</v>
      </c>
      <c r="D3753" t="str">
        <f t="shared" si="406"/>
        <v>Rocky Face, Georgia</v>
      </c>
      <c r="E3753" t="str">
        <f t="shared" si="411"/>
        <v>2650 Chattanooga RdRocky Face, Georgia 30740</v>
      </c>
      <c r="F3753" t="str">
        <f t="shared" si="412"/>
        <v>(706) 272-9777</v>
      </c>
      <c r="G3753" t="str">
        <f t="shared" si="407"/>
        <v>2650 Chattanooga Rd</v>
      </c>
      <c r="H3753" t="str">
        <f t="shared" si="408"/>
        <v>2650 Chattanooga Rd, Rocky Face, Georgia 30740</v>
      </c>
      <c r="I3753" s="1" t="str">
        <f t="shared" si="409"/>
        <v>30161</v>
      </c>
    </row>
    <row r="3754" spans="1:9" x14ac:dyDescent="0.45">
      <c r="A3754" t="s">
        <v>7254</v>
      </c>
      <c r="B3754" t="s">
        <v>7255</v>
      </c>
      <c r="C3754" t="str">
        <f t="shared" si="410"/>
        <v>Daniel's Funeral Home</v>
      </c>
      <c r="D3754" t="str">
        <f t="shared" si="406"/>
        <v>Rome, Georgia</v>
      </c>
      <c r="E3754" t="str">
        <f t="shared" si="411"/>
        <v>901 E 2nd Avenue SouthwestRome, Georgia 30161</v>
      </c>
      <c r="F3754" t="str">
        <f t="shared" si="412"/>
        <v>706-232-3646</v>
      </c>
      <c r="G3754" t="str">
        <f t="shared" si="407"/>
        <v>901 E 2nd Avenue Southwest</v>
      </c>
      <c r="H3754" t="str">
        <f t="shared" si="408"/>
        <v>901 E 2nd Avenue Southwest, Rome, Georgia 30161</v>
      </c>
      <c r="I3754" s="1" t="str">
        <f t="shared" si="409"/>
        <v>30161</v>
      </c>
    </row>
    <row r="3755" spans="1:9" x14ac:dyDescent="0.45">
      <c r="A3755" t="s">
        <v>7256</v>
      </c>
      <c r="B3755" t="s">
        <v>7257</v>
      </c>
      <c r="C3755" t="str">
        <f t="shared" si="410"/>
        <v>F K Jones Funeral Director</v>
      </c>
      <c r="D3755" t="str">
        <f t="shared" si="406"/>
        <v>Rome, Georgia</v>
      </c>
      <c r="E3755" t="str">
        <f t="shared" si="411"/>
        <v>333 Branham Ave SwRome, Georgia 30161</v>
      </c>
      <c r="F3755" t="str">
        <f t="shared" si="412"/>
        <v>(706) 802-0265</v>
      </c>
      <c r="G3755" t="str">
        <f t="shared" si="407"/>
        <v>333 Branham Ave Sw</v>
      </c>
      <c r="H3755" t="str">
        <f t="shared" si="408"/>
        <v>333 Branham Ave Sw, Rome, Georgia 30161</v>
      </c>
      <c r="I3755" s="1" t="str">
        <f t="shared" si="409"/>
        <v>30165</v>
      </c>
    </row>
    <row r="3756" spans="1:9" x14ac:dyDescent="0.45">
      <c r="A3756" t="s">
        <v>7258</v>
      </c>
      <c r="B3756" t="s">
        <v>7259</v>
      </c>
      <c r="C3756" t="str">
        <f t="shared" si="410"/>
        <v>F K Jones Funeral Home</v>
      </c>
      <c r="D3756" t="str">
        <f t="shared" si="406"/>
        <v>Rome, Georgia</v>
      </c>
      <c r="E3756" t="str">
        <f t="shared" si="411"/>
        <v>1205 Martin Luther King Jr BvdRome, Georgia 30161</v>
      </c>
      <c r="F3756" t="str">
        <f t="shared" si="412"/>
        <v>706-802-0265</v>
      </c>
      <c r="G3756" t="str">
        <f t="shared" si="407"/>
        <v>1205 Martin Luther King Jr Bvd</v>
      </c>
      <c r="H3756" t="str">
        <f t="shared" si="408"/>
        <v>1205 Martin Luther King Jr Bvd, Rome, Georgia 30161</v>
      </c>
      <c r="I3756" s="1" t="str">
        <f t="shared" si="409"/>
        <v>30161</v>
      </c>
    </row>
    <row r="3757" spans="1:9" x14ac:dyDescent="0.45">
      <c r="A3757" t="s">
        <v>7260</v>
      </c>
      <c r="B3757" t="s">
        <v>7261</v>
      </c>
      <c r="C3757" t="str">
        <f t="shared" si="410"/>
        <v>Fred Talley's Parkview Chapel Funeral Home</v>
      </c>
      <c r="D3757" t="str">
        <f t="shared" si="406"/>
        <v>Rome, Georgia</v>
      </c>
      <c r="E3757" t="str">
        <f t="shared" si="411"/>
        <v>2516 New Calhoun Hwy NeRome, Georgia 30161</v>
      </c>
      <c r="F3757" t="str">
        <f t="shared" si="412"/>
        <v>(706) 291-9472</v>
      </c>
      <c r="G3757" t="str">
        <f t="shared" si="407"/>
        <v>2516 New Calhoun Hwy Ne</v>
      </c>
      <c r="H3757" t="str">
        <f t="shared" si="408"/>
        <v>2516 New Calhoun Hwy Ne, Rome, Georgia 30161</v>
      </c>
      <c r="I3757" s="1" t="str">
        <f t="shared" si="409"/>
        <v>30161</v>
      </c>
    </row>
    <row r="3758" spans="1:9" x14ac:dyDescent="0.45">
      <c r="A3758" t="s">
        <v>7262</v>
      </c>
      <c r="B3758" t="s">
        <v>7263</v>
      </c>
      <c r="C3758" t="str">
        <f t="shared" si="410"/>
        <v>Good Shepherd Funeral Home</v>
      </c>
      <c r="D3758" t="str">
        <f t="shared" si="406"/>
        <v>Rome, Georgia</v>
      </c>
      <c r="E3758" t="str">
        <f t="shared" si="411"/>
        <v>2750 Shorter Avenue NorthwestRome, Georgia 30165</v>
      </c>
      <c r="F3758" t="str">
        <f t="shared" si="412"/>
        <v>706-234-9622</v>
      </c>
      <c r="G3758" t="str">
        <f t="shared" si="407"/>
        <v>2750 Shorter Avenue Northwest</v>
      </c>
      <c r="H3758" t="str">
        <f t="shared" si="408"/>
        <v>2750 Shorter Avenue Northwest, Rome, Georgia 30165</v>
      </c>
      <c r="I3758" s="1" t="str">
        <f t="shared" si="409"/>
        <v>30165</v>
      </c>
    </row>
    <row r="3759" spans="1:9" x14ac:dyDescent="0.45">
      <c r="A3759" t="s">
        <v>7264</v>
      </c>
      <c r="B3759" t="s">
        <v>7265</v>
      </c>
      <c r="C3759" t="str">
        <f t="shared" si="410"/>
        <v>Henderson &amp; Sons Funeral Home</v>
      </c>
      <c r="D3759" t="str">
        <f t="shared" si="406"/>
        <v>Rome, Georgia</v>
      </c>
      <c r="E3759" t="str">
        <f t="shared" si="411"/>
        <v>3002 Maple Road SoutheastRome, Georgia 30161</v>
      </c>
      <c r="F3759" t="str">
        <f t="shared" si="412"/>
        <v>706-234-5302</v>
      </c>
      <c r="G3759" t="str">
        <f t="shared" si="407"/>
        <v>3002 Maple Road Southeast</v>
      </c>
      <c r="H3759" t="str">
        <f t="shared" si="408"/>
        <v>3002 Maple Road Southeast, Rome, Georgia 30161</v>
      </c>
      <c r="I3759" s="1" t="str">
        <f t="shared" si="409"/>
        <v>30161</v>
      </c>
    </row>
    <row r="3760" spans="1:9" x14ac:dyDescent="0.45">
      <c r="A3760" t="s">
        <v>7266</v>
      </c>
      <c r="B3760" t="s">
        <v>7267</v>
      </c>
      <c r="C3760" t="str">
        <f t="shared" si="410"/>
        <v>Jennings Funeral Home Heritage Chapel</v>
      </c>
      <c r="D3760" t="str">
        <f t="shared" si="406"/>
        <v>Rome, Georgia</v>
      </c>
      <c r="E3760" t="str">
        <f t="shared" si="411"/>
        <v>1148 North Broad Street NeRome, Georgia 30161</v>
      </c>
      <c r="F3760" t="str">
        <f t="shared" si="412"/>
        <v>(706) 295-2412</v>
      </c>
      <c r="G3760" t="str">
        <f t="shared" si="407"/>
        <v>1148 North Broad Street Ne</v>
      </c>
      <c r="H3760" t="str">
        <f t="shared" si="408"/>
        <v>1148 North Broad Street Ne, Rome, Georgia 30161</v>
      </c>
      <c r="I3760" s="1" t="str">
        <f t="shared" si="409"/>
        <v>30165</v>
      </c>
    </row>
    <row r="3761" spans="1:9" x14ac:dyDescent="0.45">
      <c r="A3761" t="s">
        <v>7268</v>
      </c>
      <c r="B3761" t="s">
        <v>7269</v>
      </c>
      <c r="C3761" t="str">
        <f t="shared" si="410"/>
        <v>Miller &amp; Richards Funeral Home and Cremation Service</v>
      </c>
      <c r="D3761" t="str">
        <f t="shared" si="406"/>
        <v>Rome, Georgia</v>
      </c>
      <c r="E3761" t="str">
        <f t="shared" si="411"/>
        <v>2542 Shorter Avenue NorthwestRome, Georgia 30165</v>
      </c>
      <c r="F3761" t="str">
        <f t="shared" si="412"/>
        <v>706-291-0073</v>
      </c>
      <c r="G3761" t="str">
        <f t="shared" si="407"/>
        <v>2542 Shorter Avenue Northwest</v>
      </c>
      <c r="H3761" t="str">
        <f t="shared" si="408"/>
        <v>2542 Shorter Avenue Northwest, Rome, Georgia 30165</v>
      </c>
      <c r="I3761" s="1" t="str">
        <f t="shared" si="409"/>
        <v>30161</v>
      </c>
    </row>
    <row r="3762" spans="1:9" x14ac:dyDescent="0.45">
      <c r="A3762" t="s">
        <v>7270</v>
      </c>
      <c r="B3762" t="s">
        <v>7271</v>
      </c>
      <c r="C3762" t="str">
        <f t="shared" si="410"/>
        <v>Sanders Funeral Home</v>
      </c>
      <c r="D3762" t="str">
        <f t="shared" si="406"/>
        <v>Rome, Georgia</v>
      </c>
      <c r="E3762" t="str">
        <f t="shared" si="411"/>
        <v>2112 Maple Avenue SouthwestRome, Georgia 30161</v>
      </c>
      <c r="F3762" t="str">
        <f t="shared" si="412"/>
        <v>706-236-6090</v>
      </c>
      <c r="G3762" t="str">
        <f t="shared" si="407"/>
        <v>2112 Maple Avenue Southwest</v>
      </c>
      <c r="H3762" t="str">
        <f t="shared" si="408"/>
        <v>2112 Maple Avenue Southwest, Rome, Georgia 30161</v>
      </c>
      <c r="I3762" s="1" t="str">
        <f t="shared" si="409"/>
        <v>30741</v>
      </c>
    </row>
    <row r="3763" spans="1:9" x14ac:dyDescent="0.45">
      <c r="A3763" t="s">
        <v>7272</v>
      </c>
      <c r="B3763" t="s">
        <v>7273</v>
      </c>
      <c r="C3763" t="str">
        <f t="shared" si="410"/>
        <v>West Oak Chapel</v>
      </c>
      <c r="D3763" t="str">
        <f t="shared" si="406"/>
        <v>Rome, Georgia</v>
      </c>
      <c r="E3763" t="str">
        <f t="shared" si="411"/>
        <v>17 Burnett Ferry Rd SwRome, Georgia 30165</v>
      </c>
      <c r="F3763" t="str">
        <f t="shared" si="412"/>
        <v>(706) 232-0833</v>
      </c>
      <c r="G3763" t="str">
        <f t="shared" si="407"/>
        <v>17 Burnett Ferry Rd Sw</v>
      </c>
      <c r="H3763" t="str">
        <f t="shared" si="408"/>
        <v>17 Burnett Ferry Rd Sw, Rome, Georgia 30165</v>
      </c>
      <c r="I3763" s="1" t="str">
        <f t="shared" si="409"/>
        <v>30741</v>
      </c>
    </row>
    <row r="3764" spans="1:9" x14ac:dyDescent="0.45">
      <c r="A3764" t="s">
        <v>7274</v>
      </c>
      <c r="B3764" t="s">
        <v>7275</v>
      </c>
      <c r="C3764" t="str">
        <f t="shared" si="410"/>
        <v>Wright Memorial Mortuary</v>
      </c>
      <c r="D3764" t="str">
        <f t="shared" si="406"/>
        <v>Rome, Georgia</v>
      </c>
      <c r="E3764" t="str">
        <f t="shared" si="411"/>
        <v>814 S Broad StRome, Georgia 30161</v>
      </c>
      <c r="F3764" t="str">
        <f t="shared" si="412"/>
        <v>(706) 235-0642</v>
      </c>
      <c r="G3764" t="str">
        <f t="shared" si="407"/>
        <v>814 S Broad St</v>
      </c>
      <c r="H3764" t="str">
        <f t="shared" si="408"/>
        <v>814 S Broad St, Rome, Georgia 30161</v>
      </c>
      <c r="I3764" s="1" t="str">
        <f t="shared" si="409"/>
        <v>30075</v>
      </c>
    </row>
    <row r="3765" spans="1:9" x14ac:dyDescent="0.45">
      <c r="A3765" t="s">
        <v>7276</v>
      </c>
      <c r="B3765" t="s">
        <v>7277</v>
      </c>
      <c r="C3765" t="str">
        <f t="shared" si="410"/>
        <v>Lane Funeral Home &amp; Crematory</v>
      </c>
      <c r="D3765" t="str">
        <f t="shared" si="406"/>
        <v>Rossville, Georgia</v>
      </c>
      <c r="E3765" t="str">
        <f t="shared" si="411"/>
        <v>833 Chickamauga AvenueRossville, Georgia 30741</v>
      </c>
      <c r="F3765" t="str">
        <f t="shared" si="412"/>
        <v>706-866-5151</v>
      </c>
      <c r="G3765" t="str">
        <f t="shared" si="407"/>
        <v>833 Chickamauga Avenue</v>
      </c>
      <c r="H3765" t="str">
        <f t="shared" si="408"/>
        <v>833 Chickamauga Avenue, Rossville, Georgia 30741</v>
      </c>
      <c r="I3765" s="1" t="str">
        <f t="shared" si="409"/>
        <v>30076</v>
      </c>
    </row>
    <row r="3766" spans="1:9" x14ac:dyDescent="0.45">
      <c r="A3766" t="s">
        <v>7278</v>
      </c>
      <c r="B3766" t="s">
        <v>7279</v>
      </c>
      <c r="C3766" t="str">
        <f t="shared" si="410"/>
        <v>Wilson Funeral Homes</v>
      </c>
      <c r="D3766" t="str">
        <f t="shared" si="406"/>
        <v>Rossville, Georgia</v>
      </c>
      <c r="E3766" t="str">
        <f t="shared" si="411"/>
        <v>555 W Cloud Springs RoadRossville, Georgia 30741</v>
      </c>
      <c r="F3766" t="str">
        <f t="shared" si="412"/>
        <v>706-866-5555</v>
      </c>
      <c r="G3766" t="str">
        <f t="shared" si="407"/>
        <v>555 W Cloud Springs Road</v>
      </c>
      <c r="H3766" t="str">
        <f t="shared" si="408"/>
        <v>555 W Cloud Springs Road, Rossville, Georgia 30741</v>
      </c>
      <c r="I3766" s="1" t="str">
        <f t="shared" si="409"/>
        <v>30662</v>
      </c>
    </row>
    <row r="3767" spans="1:9" x14ac:dyDescent="0.45">
      <c r="A3767" t="s">
        <v>7280</v>
      </c>
      <c r="B3767" t="s">
        <v>7281</v>
      </c>
      <c r="C3767" t="str">
        <f t="shared" si="410"/>
        <v>Northside Chapel Funeral Directors Inc</v>
      </c>
      <c r="D3767" t="str">
        <f t="shared" si="406"/>
        <v>Roswell, Georgia</v>
      </c>
      <c r="E3767" t="str">
        <f t="shared" si="411"/>
        <v>12050 Crabapple RdRoswell, Georgia 30075</v>
      </c>
      <c r="F3767" t="str">
        <f t="shared" si="412"/>
        <v>(770) 645-1414</v>
      </c>
      <c r="G3767" t="str">
        <f t="shared" si="407"/>
        <v>12050 Crabapple Rd</v>
      </c>
      <c r="H3767" t="str">
        <f t="shared" si="408"/>
        <v>12050 Crabapple Rd, Roswell, Georgia 30075</v>
      </c>
      <c r="I3767" s="1" t="str">
        <f t="shared" si="409"/>
        <v>31558</v>
      </c>
    </row>
    <row r="3768" spans="1:9" x14ac:dyDescent="0.45">
      <c r="A3768" t="s">
        <v>7282</v>
      </c>
      <c r="B3768" t="s">
        <v>7283</v>
      </c>
      <c r="C3768" t="str">
        <f t="shared" si="410"/>
        <v>Roswell Funeral Home</v>
      </c>
      <c r="D3768" t="str">
        <f t="shared" si="406"/>
        <v>Roswell, Georgia</v>
      </c>
      <c r="E3768" t="str">
        <f t="shared" si="411"/>
        <v>950 Mansell RdRoswell, Georgia 30076</v>
      </c>
      <c r="F3768" t="str">
        <f t="shared" si="412"/>
        <v>(770) 993-4811</v>
      </c>
      <c r="G3768" t="str">
        <f t="shared" si="407"/>
        <v>950 Mansell Rd</v>
      </c>
      <c r="H3768" t="str">
        <f t="shared" si="408"/>
        <v>950 Mansell Rd, Roswell, Georgia 30076</v>
      </c>
      <c r="I3768" s="1" t="str">
        <f t="shared" si="409"/>
        <v>31405</v>
      </c>
    </row>
    <row r="3769" spans="1:9" x14ac:dyDescent="0.45">
      <c r="A3769" t="s">
        <v>7284</v>
      </c>
      <c r="B3769" t="s">
        <v>7285</v>
      </c>
      <c r="C3769" t="str">
        <f t="shared" si="410"/>
        <v>Pruitt Funeral Home</v>
      </c>
      <c r="D3769" t="str">
        <f t="shared" si="406"/>
        <v>Royston, Georgia</v>
      </c>
      <c r="E3769" t="str">
        <f t="shared" si="411"/>
        <v>47 Franklin Spring StRoyston, Georgia 30662</v>
      </c>
      <c r="F3769" t="str">
        <f t="shared" si="412"/>
        <v>(706) 245-7234</v>
      </c>
      <c r="G3769" t="str">
        <f t="shared" si="407"/>
        <v>47 Franklin Spring St</v>
      </c>
      <c r="H3769" t="str">
        <f t="shared" si="408"/>
        <v>47 Franklin Spring St, Royston, Georgia 30662</v>
      </c>
      <c r="I3769" s="1" t="str">
        <f t="shared" si="409"/>
        <v>31406</v>
      </c>
    </row>
    <row r="3770" spans="1:9" x14ac:dyDescent="0.45">
      <c r="A3770" t="s">
        <v>7286</v>
      </c>
      <c r="B3770" t="s">
        <v>7287</v>
      </c>
      <c r="C3770" t="str">
        <f t="shared" si="410"/>
        <v>Allison Memorial Chapel</v>
      </c>
      <c r="D3770" t="str">
        <f t="shared" si="406"/>
        <v>Saint Marys, Georgia</v>
      </c>
      <c r="E3770" t="str">
        <f t="shared" si="411"/>
        <v>10141 Colerain RoadSaint Marys, Georgia 31558</v>
      </c>
      <c r="F3770" t="str">
        <f t="shared" si="412"/>
        <v>(912) 729-5000</v>
      </c>
      <c r="G3770" t="str">
        <f t="shared" si="407"/>
        <v>10141 Colerain Road</v>
      </c>
      <c r="H3770" t="str">
        <f t="shared" si="408"/>
        <v>10141 Colerain Road, Saint Marys, Georgia 31558</v>
      </c>
      <c r="I3770" s="1" t="str">
        <f t="shared" si="409"/>
        <v>31404</v>
      </c>
    </row>
    <row r="3771" spans="1:9" x14ac:dyDescent="0.45">
      <c r="A3771" t="s">
        <v>7288</v>
      </c>
      <c r="B3771" t="s">
        <v>7289</v>
      </c>
      <c r="C3771" t="str">
        <f t="shared" si="410"/>
        <v>Abbey Hillcrest West</v>
      </c>
      <c r="D3771" t="str">
        <f t="shared" si="406"/>
        <v>Savannah, Georgia</v>
      </c>
      <c r="E3771" t="str">
        <f t="shared" si="411"/>
        <v>1336 Dean Forest RdSavannah, Georgia 31405</v>
      </c>
      <c r="F3771" t="str">
        <f t="shared" si="412"/>
        <v>(912) 236-6648</v>
      </c>
      <c r="G3771" t="str">
        <f t="shared" si="407"/>
        <v>1336 Dean Forest Rd</v>
      </c>
      <c r="H3771" t="str">
        <f t="shared" si="408"/>
        <v>1336 Dean Forest Rd, Savannah, Georgia 31405</v>
      </c>
      <c r="I3771" s="1" t="str">
        <f t="shared" si="409"/>
        <v>31412</v>
      </c>
    </row>
    <row r="3772" spans="1:9" x14ac:dyDescent="0.45">
      <c r="A3772" t="s">
        <v>7290</v>
      </c>
      <c r="B3772" t="s">
        <v>7291</v>
      </c>
      <c r="C3772" t="str">
        <f t="shared" si="410"/>
        <v>Baker Funeral Home</v>
      </c>
      <c r="D3772" t="str">
        <f t="shared" si="406"/>
        <v>Savannah, Georgia</v>
      </c>
      <c r="E3772" t="str">
        <f t="shared" si="411"/>
        <v>7415 Hodgson Memorial DrSavannah, Georgia 31406</v>
      </c>
      <c r="F3772" t="str">
        <f t="shared" si="412"/>
        <v>(912) 927-1999</v>
      </c>
      <c r="G3772" t="str">
        <f t="shared" si="407"/>
        <v>7415 Hodgson Memorial Dr</v>
      </c>
      <c r="H3772" t="str">
        <f t="shared" si="408"/>
        <v>7415 Hodgson Memorial Dr, Savannah, Georgia 31406</v>
      </c>
      <c r="I3772" s="1" t="str">
        <f t="shared" si="409"/>
        <v>30453</v>
      </c>
    </row>
    <row r="3773" spans="1:9" x14ac:dyDescent="0.45">
      <c r="A3773" t="s">
        <v>7292</v>
      </c>
      <c r="B3773" t="s">
        <v>7293</v>
      </c>
      <c r="C3773" t="str">
        <f t="shared" si="410"/>
        <v>Bonaventure Funeral Home</v>
      </c>
      <c r="D3773" t="str">
        <f t="shared" si="406"/>
        <v>Savannah, Georgia</v>
      </c>
      <c r="E3773" t="str">
        <f t="shared" si="411"/>
        <v>2520 Bonaventure RoadSavannah, Georgia 31404</v>
      </c>
      <c r="F3773" t="str">
        <f t="shared" si="412"/>
        <v>(912) 335-8506</v>
      </c>
      <c r="G3773" t="str">
        <f t="shared" si="407"/>
        <v>2520 Bonaventure Road</v>
      </c>
      <c r="H3773" t="str">
        <f t="shared" si="408"/>
        <v>2520 Bonaventure Road, Savannah, Georgia 31404</v>
      </c>
      <c r="I3773" s="1" t="str">
        <f t="shared" si="409"/>
        <v>31408</v>
      </c>
    </row>
    <row r="3774" spans="1:9" x14ac:dyDescent="0.45">
      <c r="A3774" t="s">
        <v>7294</v>
      </c>
      <c r="B3774" t="s">
        <v>7295</v>
      </c>
      <c r="C3774" t="str">
        <f t="shared" si="410"/>
        <v>Carter Funeral Chapel</v>
      </c>
      <c r="D3774" t="str">
        <f t="shared" si="406"/>
        <v>Savannah, Georgia</v>
      </c>
      <c r="E3774" t="str">
        <f t="shared" si="411"/>
        <v>Po Box 223Savannah, Georgia 31412</v>
      </c>
      <c r="F3774" t="str">
        <f t="shared" si="412"/>
        <v>(912) 234-3068</v>
      </c>
      <c r="G3774" t="str">
        <f t="shared" si="407"/>
        <v>Po Box 223</v>
      </c>
      <c r="H3774" t="str">
        <f t="shared" si="408"/>
        <v>Po Box 223, Savannah, Georgia 31412</v>
      </c>
      <c r="I3774" s="1" t="str">
        <f t="shared" si="409"/>
        <v>31407</v>
      </c>
    </row>
    <row r="3775" spans="1:9" x14ac:dyDescent="0.45">
      <c r="A3775" t="s">
        <v>7296</v>
      </c>
      <c r="B3775" t="s">
        <v>7297</v>
      </c>
      <c r="C3775" t="str">
        <f t="shared" si="410"/>
        <v>DFS Memorials - Savannah</v>
      </c>
      <c r="D3775" t="str">
        <f t="shared" si="406"/>
        <v>Savannah, Georgia</v>
      </c>
      <c r="E3775" t="str">
        <f t="shared" si="411"/>
        <v>135 N. Main StreetSavannah, Georgia 30453</v>
      </c>
      <c r="F3775" t="str">
        <f t="shared" si="412"/>
        <v>(912) 208-4313</v>
      </c>
      <c r="G3775" t="str">
        <f t="shared" si="407"/>
        <v>135 N. Main Street</v>
      </c>
      <c r="H3775" t="str">
        <f t="shared" si="408"/>
        <v>135 N. Main Street, Savannah, Georgia 30453</v>
      </c>
      <c r="I3775" s="1" t="str">
        <f t="shared" si="409"/>
        <v>31406</v>
      </c>
    </row>
    <row r="3776" spans="1:9" x14ac:dyDescent="0.45">
      <c r="A3776" t="s">
        <v>7298</v>
      </c>
      <c r="B3776" t="s">
        <v>7299</v>
      </c>
      <c r="C3776" t="str">
        <f t="shared" si="410"/>
        <v>Fairhaven Funeral Home</v>
      </c>
      <c r="D3776" t="str">
        <f t="shared" si="406"/>
        <v>Savannah, Georgia</v>
      </c>
      <c r="E3776" t="str">
        <f t="shared" si="411"/>
        <v>2794 Us Highway 80 WSavannah, Georgia 31408</v>
      </c>
      <c r="F3776" t="str">
        <f t="shared" si="412"/>
        <v>(912) 964-2862</v>
      </c>
      <c r="G3776" t="str">
        <f t="shared" si="407"/>
        <v>2794 Us Highway 80 W</v>
      </c>
      <c r="H3776" t="str">
        <f t="shared" si="408"/>
        <v>2794 Us Highway 80 W, Savannah, Georgia 31408</v>
      </c>
      <c r="I3776" s="1" t="str">
        <f t="shared" si="409"/>
        <v>31416</v>
      </c>
    </row>
    <row r="3777" spans="1:9" x14ac:dyDescent="0.45">
      <c r="A3777" t="s">
        <v>7300</v>
      </c>
      <c r="B3777" t="s">
        <v>7301</v>
      </c>
      <c r="C3777" t="str">
        <f t="shared" si="410"/>
        <v>Fountain Funeral Home Incorporated</v>
      </c>
      <c r="D3777" t="str">
        <f t="shared" si="406"/>
        <v>Savannah, Georgia</v>
      </c>
      <c r="E3777" t="str">
        <f t="shared" si="411"/>
        <v>5 Birkenhead RdSavannah, Georgia 31407</v>
      </c>
      <c r="F3777" t="str">
        <f t="shared" si="412"/>
        <v>(912) 964-4336</v>
      </c>
      <c r="G3777" t="str">
        <f t="shared" si="407"/>
        <v>5 Birkenhead Rd</v>
      </c>
      <c r="H3777" t="str">
        <f t="shared" si="408"/>
        <v>5 Birkenhead Rd, Savannah, Georgia 31407</v>
      </c>
      <c r="I3777" s="1" t="str">
        <f t="shared" si="409"/>
        <v>31404</v>
      </c>
    </row>
    <row r="3778" spans="1:9" x14ac:dyDescent="0.45">
      <c r="A3778" t="s">
        <v>7302</v>
      </c>
      <c r="B3778" t="s">
        <v>7303</v>
      </c>
      <c r="C3778" t="str">
        <f t="shared" si="410"/>
        <v>Fox &amp; Weeks Funeral Home</v>
      </c>
      <c r="D3778" t="str">
        <f t="shared" ref="D3778:D3841" si="413">RIGHT($A3778,LEN($A3778) - FIND(",",$A3778)-1)</f>
        <v>Savannah, Georgia</v>
      </c>
      <c r="E3778" t="str">
        <f t="shared" si="411"/>
        <v>7200 Hodgson Memorial DrSavannah, Georgia 31406</v>
      </c>
      <c r="F3778" t="str">
        <f t="shared" si="412"/>
        <v>(912) 352-7200</v>
      </c>
      <c r="G3778" t="str">
        <f t="shared" ref="G3778:G3841" si="414">LEFT(E3778, FIND(D3778,E3778)-1)</f>
        <v>7200 Hodgson Memorial Dr</v>
      </c>
      <c r="H3778" t="str">
        <f t="shared" ref="H3778:H3841" si="415">_xlfn.CONCAT(G3778,", ",D3778," ", RIGHT(E3778,5))</f>
        <v>7200 Hodgson Memorial Dr, Savannah, Georgia 31406</v>
      </c>
      <c r="I3778" s="1" t="str">
        <f t="shared" ref="I3778:I3841" si="416">RIGHT(E3781,5)</f>
        <v>31405</v>
      </c>
    </row>
    <row r="3779" spans="1:9" x14ac:dyDescent="0.45">
      <c r="A3779" t="s">
        <v>7304</v>
      </c>
      <c r="B3779" t="s">
        <v>7305</v>
      </c>
      <c r="C3779" t="str">
        <f t="shared" ref="C3779:C3842" si="417">LEFT($A3779,FIND(",", $A3779)-1)</f>
        <v>Gamble Funeral Service Incorporated</v>
      </c>
      <c r="D3779" t="str">
        <f t="shared" si="413"/>
        <v>Savannah, Georgia</v>
      </c>
      <c r="E3779" t="str">
        <f t="shared" ref="E3779:E3842" si="418">LEFT($B3779,FIND("Phone",$B3779)-1)</f>
        <v>410 Stephenson AveSavannah, Georgia 31416</v>
      </c>
      <c r="F3779" t="str">
        <f t="shared" ref="F3779:F3842" si="419">RIGHT($B3779,LEN($B3779) - FIND("Phone",$B3779)-6)</f>
        <v>(912) 354-1616</v>
      </c>
      <c r="G3779" t="str">
        <f t="shared" si="414"/>
        <v>410 Stephenson Ave</v>
      </c>
      <c r="H3779" t="str">
        <f t="shared" si="415"/>
        <v>410 Stephenson Ave, Savannah, Georgia 31416</v>
      </c>
      <c r="I3779" s="1" t="str">
        <f t="shared" si="416"/>
        <v>31406</v>
      </c>
    </row>
    <row r="3780" spans="1:9" x14ac:dyDescent="0.45">
      <c r="A3780" t="s">
        <v>7306</v>
      </c>
      <c r="B3780" t="s">
        <v>7307</v>
      </c>
      <c r="C3780" t="str">
        <f t="shared" si="417"/>
        <v>Hillcrest Abbey Memorial Park</v>
      </c>
      <c r="D3780" t="str">
        <f t="shared" si="413"/>
        <v>Savannah, Georgia</v>
      </c>
      <c r="E3780" t="str">
        <f t="shared" si="418"/>
        <v>1600 Wheaton StSavannah, Georgia 31404</v>
      </c>
      <c r="F3780" t="str">
        <f t="shared" si="419"/>
        <v>(912) 234-3458</v>
      </c>
      <c r="G3780" t="str">
        <f t="shared" si="414"/>
        <v>1600 Wheaton St</v>
      </c>
      <c r="H3780" t="str">
        <f t="shared" si="415"/>
        <v>1600 Wheaton St, Savannah, Georgia 31404</v>
      </c>
      <c r="I3780" s="1" t="str">
        <f t="shared" si="416"/>
        <v>31419</v>
      </c>
    </row>
    <row r="3781" spans="1:9" x14ac:dyDescent="0.45">
      <c r="A3781" t="s">
        <v>7308</v>
      </c>
      <c r="B3781" t="s">
        <v>7309</v>
      </c>
      <c r="C3781" t="str">
        <f t="shared" si="417"/>
        <v>Hillcrest Abbey West Incorporated</v>
      </c>
      <c r="D3781" t="str">
        <f t="shared" si="413"/>
        <v>Savannah, Georgia</v>
      </c>
      <c r="E3781" t="str">
        <f t="shared" si="418"/>
        <v>1336 Dean Forest RdSavannah, Georgia 31405</v>
      </c>
      <c r="F3781" t="str">
        <f t="shared" si="419"/>
        <v>(912) 233-3557</v>
      </c>
      <c r="G3781" t="str">
        <f t="shared" si="414"/>
        <v>1336 Dean Forest Rd</v>
      </c>
      <c r="H3781" t="str">
        <f t="shared" si="415"/>
        <v>1336 Dean Forest Rd, Savannah, Georgia 31405</v>
      </c>
      <c r="I3781" s="1" t="str">
        <f t="shared" si="416"/>
        <v>31415</v>
      </c>
    </row>
    <row r="3782" spans="1:9" x14ac:dyDescent="0.45">
      <c r="A3782" t="s">
        <v>7310</v>
      </c>
      <c r="B3782" t="s">
        <v>7311</v>
      </c>
      <c r="C3782" t="str">
        <f t="shared" si="417"/>
        <v>Hubert C Baker Chapel</v>
      </c>
      <c r="D3782" t="str">
        <f t="shared" si="413"/>
        <v>Savannah, Georgia</v>
      </c>
      <c r="E3782" t="str">
        <f t="shared" si="418"/>
        <v>7415 Hodgson Memorial DriveSavannah, Georgia 31406</v>
      </c>
      <c r="F3782" t="str">
        <f t="shared" si="419"/>
        <v>(912) 927-1999</v>
      </c>
      <c r="G3782" t="str">
        <f t="shared" si="414"/>
        <v>7415 Hodgson Memorial Drive</v>
      </c>
      <c r="H3782" t="str">
        <f t="shared" si="415"/>
        <v>7415 Hodgson Memorial Drive, Savannah, Georgia 31406</v>
      </c>
      <c r="I3782" s="1" t="str">
        <f t="shared" si="416"/>
        <v>31401</v>
      </c>
    </row>
    <row r="3783" spans="1:9" x14ac:dyDescent="0.45">
      <c r="A3783" t="s">
        <v>7312</v>
      </c>
      <c r="B3783" t="s">
        <v>7313</v>
      </c>
      <c r="C3783" t="str">
        <f t="shared" si="417"/>
        <v>Magnolia Memorial Gardens</v>
      </c>
      <c r="D3783" t="str">
        <f t="shared" si="413"/>
        <v>Savannah, Georgia</v>
      </c>
      <c r="E3783" t="str">
        <f t="shared" si="418"/>
        <v>5530 Silk Hope RdSavannah, Georgia 31419</v>
      </c>
      <c r="F3783" t="str">
        <f t="shared" si="419"/>
        <v>(912) 232-6225</v>
      </c>
      <c r="G3783" t="str">
        <f t="shared" si="414"/>
        <v>5530 Silk Hope Rd</v>
      </c>
      <c r="H3783" t="str">
        <f t="shared" si="415"/>
        <v>5530 Silk Hope Rd, Savannah, Georgia 31419</v>
      </c>
      <c r="I3783" s="1" t="str">
        <f t="shared" si="416"/>
        <v>31401</v>
      </c>
    </row>
    <row r="3784" spans="1:9" x14ac:dyDescent="0.45">
      <c r="A3784" t="s">
        <v>7314</v>
      </c>
      <c r="B3784" t="s">
        <v>7315</v>
      </c>
      <c r="C3784" t="str">
        <f t="shared" si="417"/>
        <v>Michael &amp; Brown Funeral Home</v>
      </c>
      <c r="D3784" t="str">
        <f t="shared" si="413"/>
        <v>Savannah, Georgia</v>
      </c>
      <c r="E3784" t="str">
        <f t="shared" si="418"/>
        <v>1429 W Bay StSavannah, Georgia 31415</v>
      </c>
      <c r="F3784" t="str">
        <f t="shared" si="419"/>
        <v>(912) 233-2133</v>
      </c>
      <c r="G3784" t="str">
        <f t="shared" si="414"/>
        <v>1429 W Bay St</v>
      </c>
      <c r="H3784" t="str">
        <f t="shared" si="415"/>
        <v>1429 W Bay St, Savannah, Georgia 31415</v>
      </c>
      <c r="I3784" s="1" t="str">
        <f t="shared" si="416"/>
        <v>31405</v>
      </c>
    </row>
    <row r="3785" spans="1:9" x14ac:dyDescent="0.45">
      <c r="A3785" t="s">
        <v>7316</v>
      </c>
      <c r="B3785" t="s">
        <v>7317</v>
      </c>
      <c r="C3785" t="str">
        <f t="shared" si="417"/>
        <v>Sexton Hall Mortuary</v>
      </c>
      <c r="D3785" t="str">
        <f t="shared" si="413"/>
        <v>Savannah, Georgia</v>
      </c>
      <c r="E3785" t="str">
        <f t="shared" si="418"/>
        <v>118 E 35th StSavannah, Georgia 31401</v>
      </c>
      <c r="F3785" t="str">
        <f t="shared" si="419"/>
        <v>(912) 236-8273</v>
      </c>
      <c r="G3785" t="str">
        <f t="shared" si="414"/>
        <v>118 E 35th St</v>
      </c>
      <c r="H3785" t="str">
        <f t="shared" si="415"/>
        <v>118 E 35th St, Savannah, Georgia 31401</v>
      </c>
      <c r="I3785" s="1" t="str">
        <f t="shared" si="416"/>
        <v>31412</v>
      </c>
    </row>
    <row r="3786" spans="1:9" x14ac:dyDescent="0.45">
      <c r="A3786" t="s">
        <v>7318</v>
      </c>
      <c r="B3786" t="s">
        <v>7319</v>
      </c>
      <c r="C3786" t="str">
        <f t="shared" si="417"/>
        <v>Sidney A Jones Funeral Home</v>
      </c>
      <c r="D3786" t="str">
        <f t="shared" si="413"/>
        <v>Savannah, Georgia</v>
      </c>
      <c r="E3786" t="str">
        <f t="shared" si="418"/>
        <v>124 W Park AveSavannah, Georgia 31401</v>
      </c>
      <c r="F3786" t="str">
        <f t="shared" si="419"/>
        <v>(912) 234-7226</v>
      </c>
      <c r="G3786" t="str">
        <f t="shared" si="414"/>
        <v>124 W Park Ave</v>
      </c>
      <c r="H3786" t="str">
        <f t="shared" si="415"/>
        <v>124 W Park Ave, Savannah, Georgia 31401</v>
      </c>
      <c r="I3786" s="1" t="str">
        <f t="shared" si="416"/>
        <v>31412</v>
      </c>
    </row>
    <row r="3787" spans="1:9" x14ac:dyDescent="0.45">
      <c r="A3787" t="s">
        <v>7320</v>
      </c>
      <c r="B3787" t="s">
        <v>7321</v>
      </c>
      <c r="C3787" t="str">
        <f t="shared" si="417"/>
        <v>Smart &amp; Son Funeral Home</v>
      </c>
      <c r="D3787" t="str">
        <f t="shared" si="413"/>
        <v>Savannah, Georgia</v>
      </c>
      <c r="E3787" t="str">
        <f t="shared" si="418"/>
        <v>102 Owens Industrial DrSavannah, Georgia 31405</v>
      </c>
      <c r="F3787" t="str">
        <f t="shared" si="419"/>
        <v>(912) 236-0307</v>
      </c>
      <c r="G3787" t="str">
        <f t="shared" si="414"/>
        <v>102 Owens Industrial Dr</v>
      </c>
      <c r="H3787" t="str">
        <f t="shared" si="415"/>
        <v>102 Owens Industrial Dr, Savannah, Georgia 31405</v>
      </c>
      <c r="I3787" s="1" t="str">
        <f t="shared" si="416"/>
        <v>30079</v>
      </c>
    </row>
    <row r="3788" spans="1:9" x14ac:dyDescent="0.45">
      <c r="A3788" t="s">
        <v>7322</v>
      </c>
      <c r="B3788" t="s">
        <v>7323</v>
      </c>
      <c r="C3788" t="str">
        <f t="shared" si="417"/>
        <v>Speed and Adams Funeral Home</v>
      </c>
      <c r="D3788" t="str">
        <f t="shared" si="413"/>
        <v>Savannah, Georgia</v>
      </c>
      <c r="E3788" t="str">
        <f t="shared" si="418"/>
        <v>224 Houston StSavannah, Georgia 31412</v>
      </c>
      <c r="F3788" t="str">
        <f t="shared" si="419"/>
        <v>(912) 236-7881</v>
      </c>
      <c r="G3788" t="str">
        <f t="shared" si="414"/>
        <v>224 Houston St</v>
      </c>
      <c r="H3788" t="str">
        <f t="shared" si="415"/>
        <v>224 Houston St, Savannah, Georgia 31412</v>
      </c>
      <c r="I3788" s="1" t="str">
        <f t="shared" si="416"/>
        <v>39886</v>
      </c>
    </row>
    <row r="3789" spans="1:9" x14ac:dyDescent="0.45">
      <c r="A3789" t="s">
        <v>7324</v>
      </c>
      <c r="B3789" t="s">
        <v>7325</v>
      </c>
      <c r="C3789" t="str">
        <f t="shared" si="417"/>
        <v>Williams &amp; Williams Funeral Home of Savannah Inc</v>
      </c>
      <c r="D3789" t="str">
        <f t="shared" si="413"/>
        <v>Savannah, Georgia</v>
      </c>
      <c r="E3789" t="str">
        <f t="shared" si="418"/>
        <v>1012 E Gwinnett StSavannah, Georgia 31412</v>
      </c>
      <c r="F3789" t="str">
        <f t="shared" si="419"/>
        <v>(912) 234-1634</v>
      </c>
      <c r="G3789" t="str">
        <f t="shared" si="414"/>
        <v>1012 E Gwinnett St</v>
      </c>
      <c r="H3789" t="str">
        <f t="shared" si="415"/>
        <v>1012 E Gwinnett St, Savannah, Georgia 31412</v>
      </c>
      <c r="I3789" s="1" t="str">
        <f t="shared" si="416"/>
        <v>30080</v>
      </c>
    </row>
    <row r="3790" spans="1:9" x14ac:dyDescent="0.45">
      <c r="A3790" t="s">
        <v>7326</v>
      </c>
      <c r="B3790" t="s">
        <v>7327</v>
      </c>
      <c r="C3790" t="str">
        <f t="shared" si="417"/>
        <v>Gregory B Levett &amp; Sons Funeral Home Inc</v>
      </c>
      <c r="D3790" t="str">
        <f t="shared" si="413"/>
        <v>Scottdale, Georgia</v>
      </c>
      <c r="E3790" t="str">
        <f t="shared" si="418"/>
        <v>351 N Clarendon AvenueScottdale, Georgia 30079</v>
      </c>
      <c r="F3790" t="str">
        <f t="shared" si="419"/>
        <v>(404) 294-5500</v>
      </c>
      <c r="G3790" t="str">
        <f t="shared" si="414"/>
        <v>351 N Clarendon Avenue</v>
      </c>
      <c r="H3790" t="str">
        <f t="shared" si="415"/>
        <v>351 N Clarendon Avenue, Scottdale, Georgia 30079</v>
      </c>
      <c r="I3790" s="1" t="str">
        <f t="shared" si="416"/>
        <v>30080</v>
      </c>
    </row>
    <row r="3791" spans="1:9" x14ac:dyDescent="0.45">
      <c r="A3791" t="s">
        <v>7328</v>
      </c>
      <c r="B3791" t="s">
        <v>7329</v>
      </c>
      <c r="C3791" t="str">
        <f t="shared" si="417"/>
        <v>Curry Funeral Home</v>
      </c>
      <c r="D3791" t="str">
        <f t="shared" si="413"/>
        <v>Shellman, Georgia</v>
      </c>
      <c r="E3791" t="str">
        <f t="shared" si="418"/>
        <v>Pearl StreetShellman, Georgia 39886</v>
      </c>
      <c r="F3791" t="str">
        <f t="shared" si="419"/>
        <v>(229) 679-5336</v>
      </c>
      <c r="G3791" t="str">
        <f t="shared" si="414"/>
        <v>Pearl Street</v>
      </c>
      <c r="H3791" t="str">
        <f t="shared" si="415"/>
        <v>Pearl Street, Shellman, Georgia 39886</v>
      </c>
      <c r="I3791" s="1" t="str">
        <f t="shared" si="416"/>
        <v>30080</v>
      </c>
    </row>
    <row r="3792" spans="1:9" x14ac:dyDescent="0.45">
      <c r="A3792" t="s">
        <v>7330</v>
      </c>
      <c r="B3792" t="s">
        <v>7331</v>
      </c>
      <c r="C3792" t="str">
        <f t="shared" si="417"/>
        <v>Carmichael Funeral Home</v>
      </c>
      <c r="D3792" t="str">
        <f t="shared" si="413"/>
        <v>Smyrna, Georgia</v>
      </c>
      <c r="E3792" t="str">
        <f t="shared" si="418"/>
        <v>2950 King StreetSmyrna, Georgia 30080</v>
      </c>
      <c r="F3792" t="str">
        <f t="shared" si="419"/>
        <v>(770) 435-4467</v>
      </c>
      <c r="G3792" t="str">
        <f t="shared" si="414"/>
        <v>2950 King Street</v>
      </c>
      <c r="H3792" t="str">
        <f t="shared" si="415"/>
        <v>2950 King Street, Smyrna, Georgia 30080</v>
      </c>
      <c r="I3792" s="1" t="str">
        <f t="shared" si="416"/>
        <v>30039</v>
      </c>
    </row>
    <row r="3793" spans="1:9" x14ac:dyDescent="0.45">
      <c r="A3793" t="s">
        <v>7332</v>
      </c>
      <c r="B3793" t="s">
        <v>7333</v>
      </c>
      <c r="C3793" t="str">
        <f t="shared" si="417"/>
        <v>Castellaw Funeral Home</v>
      </c>
      <c r="D3793" t="str">
        <f t="shared" si="413"/>
        <v>Smyrna, Georgia</v>
      </c>
      <c r="E3793" t="str">
        <f t="shared" si="418"/>
        <v>866 Church Street SeSmyrna, Georgia 30080</v>
      </c>
      <c r="F3793" t="str">
        <f t="shared" si="419"/>
        <v>(770) 435-9038</v>
      </c>
      <c r="G3793" t="str">
        <f t="shared" si="414"/>
        <v>866 Church Street Se</v>
      </c>
      <c r="H3793" t="str">
        <f t="shared" si="415"/>
        <v>866 Church Street Se, Smyrna, Georgia 30080</v>
      </c>
      <c r="I3793" s="1" t="str">
        <f t="shared" si="416"/>
        <v>30025</v>
      </c>
    </row>
    <row r="3794" spans="1:9" x14ac:dyDescent="0.45">
      <c r="A3794" t="s">
        <v>7334</v>
      </c>
      <c r="B3794" t="s">
        <v>7335</v>
      </c>
      <c r="C3794" t="str">
        <f t="shared" si="417"/>
        <v>SouthCare Memorial Chapel</v>
      </c>
      <c r="D3794" t="str">
        <f t="shared" si="413"/>
        <v>Smyrna, Georgia</v>
      </c>
      <c r="E3794" t="str">
        <f t="shared" si="418"/>
        <v>2201 S Cobb Dr SeSmyrna, Georgia 30080</v>
      </c>
      <c r="F3794" t="str">
        <f t="shared" si="419"/>
        <v>(770) 437-0095</v>
      </c>
      <c r="G3794" t="str">
        <f t="shared" si="414"/>
        <v>2201 S Cobb Dr Se</v>
      </c>
      <c r="H3794" t="str">
        <f t="shared" si="415"/>
        <v>2201 S Cobb Dr Se, Smyrna, Georgia 30080</v>
      </c>
      <c r="I3794" s="1" t="str">
        <f t="shared" si="416"/>
        <v>31329</v>
      </c>
    </row>
    <row r="3795" spans="1:9" x14ac:dyDescent="0.45">
      <c r="A3795" t="s">
        <v>7336</v>
      </c>
      <c r="B3795" t="s">
        <v>7337</v>
      </c>
      <c r="C3795" t="str">
        <f t="shared" si="417"/>
        <v>Eternal Hills Funeral Home &amp; Cremation Service</v>
      </c>
      <c r="D3795" t="str">
        <f t="shared" si="413"/>
        <v>Snellville, Georgia</v>
      </c>
      <c r="E3795" t="str">
        <f t="shared" si="418"/>
        <v>3594 Stone Mountain HwySnellville, Georgia 30039</v>
      </c>
      <c r="F3795" t="str">
        <f t="shared" si="419"/>
        <v>(770) 972-3155</v>
      </c>
      <c r="G3795" t="str">
        <f t="shared" si="414"/>
        <v>3594 Stone Mountain Hwy</v>
      </c>
      <c r="H3795" t="str">
        <f t="shared" si="415"/>
        <v>3594 Stone Mountain Hwy, Snellville, Georgia 30039</v>
      </c>
      <c r="I3795" s="1" t="str">
        <f t="shared" si="416"/>
        <v>30459</v>
      </c>
    </row>
    <row r="3796" spans="1:9" x14ac:dyDescent="0.45">
      <c r="A3796" t="s">
        <v>7338</v>
      </c>
      <c r="B3796" t="s">
        <v>7339</v>
      </c>
      <c r="C3796" t="str">
        <f t="shared" si="417"/>
        <v>Phillips Mortuary</v>
      </c>
      <c r="D3796" t="str">
        <f t="shared" si="413"/>
        <v>Social Circle, Georgia</v>
      </c>
      <c r="E3796" t="str">
        <f t="shared" si="418"/>
        <v>749 E Hightower TrailSocial Circle, Georgia 30025</v>
      </c>
      <c r="F3796" t="str">
        <f t="shared" si="419"/>
        <v>(770) 464-1205</v>
      </c>
      <c r="G3796" t="str">
        <f t="shared" si="414"/>
        <v>749 E Hightower Trail</v>
      </c>
      <c r="H3796" t="str">
        <f t="shared" si="415"/>
        <v>749 E Hightower Trail, Social Circle, Georgia 30025</v>
      </c>
      <c r="I3796" s="1" t="str">
        <f t="shared" si="416"/>
        <v>30458</v>
      </c>
    </row>
    <row r="3797" spans="1:9" x14ac:dyDescent="0.45">
      <c r="A3797" t="s">
        <v>7340</v>
      </c>
      <c r="B3797" t="s">
        <v>7341</v>
      </c>
      <c r="C3797" t="str">
        <f t="shared" si="417"/>
        <v>Thomas C Strickland &amp; Sons Funeral Homes</v>
      </c>
      <c r="D3797" t="str">
        <f t="shared" si="413"/>
        <v>Springfield, Georgia</v>
      </c>
      <c r="E3797" t="str">
        <f t="shared" si="418"/>
        <v>2460 Highway 21 SSpringfield, Georgia 31329</v>
      </c>
      <c r="F3797" t="str">
        <f t="shared" si="419"/>
        <v>(912) 754-6421</v>
      </c>
      <c r="G3797" t="str">
        <f t="shared" si="414"/>
        <v>2460 Highway 21 S</v>
      </c>
      <c r="H3797" t="str">
        <f t="shared" si="415"/>
        <v>2460 Highway 21 S, Springfield, Georgia 31329</v>
      </c>
      <c r="I3797" s="1" t="str">
        <f t="shared" si="416"/>
        <v>30458</v>
      </c>
    </row>
    <row r="3798" spans="1:9" x14ac:dyDescent="0.45">
      <c r="A3798" t="s">
        <v>7342</v>
      </c>
      <c r="B3798" t="s">
        <v>7343</v>
      </c>
      <c r="C3798" t="str">
        <f t="shared" si="417"/>
        <v>Craig R Tremble &amp; Sons Funeral Home</v>
      </c>
      <c r="D3798" t="str">
        <f t="shared" si="413"/>
        <v>Statesboro, Georgia</v>
      </c>
      <c r="E3798" t="str">
        <f t="shared" si="418"/>
        <v>238 W Main StStatesboro, Georgia 30459</v>
      </c>
      <c r="F3798" t="str">
        <f t="shared" si="419"/>
        <v>(912) 764-2100</v>
      </c>
      <c r="G3798" t="str">
        <f t="shared" si="414"/>
        <v>238 W Main St</v>
      </c>
      <c r="H3798" t="str">
        <f t="shared" si="415"/>
        <v>238 W Main St, Statesboro, Georgia 30459</v>
      </c>
      <c r="I3798" s="1" t="str">
        <f t="shared" si="416"/>
        <v>30458</v>
      </c>
    </row>
    <row r="3799" spans="1:9" x14ac:dyDescent="0.45">
      <c r="A3799" t="s">
        <v>7344</v>
      </c>
      <c r="B3799" t="s">
        <v>7345</v>
      </c>
      <c r="C3799" t="str">
        <f t="shared" si="417"/>
        <v>Hodges-Moore Funeral Home</v>
      </c>
      <c r="D3799" t="str">
        <f t="shared" si="413"/>
        <v>Statesboro, Georgia</v>
      </c>
      <c r="E3799" t="str">
        <f t="shared" si="418"/>
        <v>22757 US Hwy 80 EStatesboro, Georgia 30458</v>
      </c>
      <c r="F3799" t="str">
        <f t="shared" si="419"/>
        <v>(912) 764-5683</v>
      </c>
      <c r="G3799" t="str">
        <f t="shared" si="414"/>
        <v>22757 US Hwy 80 E</v>
      </c>
      <c r="H3799" t="str">
        <f t="shared" si="415"/>
        <v>22757 US Hwy 80 E, Statesboro, Georgia 30458</v>
      </c>
      <c r="I3799" s="1" t="str">
        <f t="shared" si="416"/>
        <v>30458</v>
      </c>
    </row>
    <row r="3800" spans="1:9" x14ac:dyDescent="0.45">
      <c r="A3800" t="s">
        <v>7346</v>
      </c>
      <c r="B3800" t="s">
        <v>7347</v>
      </c>
      <c r="C3800" t="str">
        <f t="shared" si="417"/>
        <v>Jake A Futch Funeral</v>
      </c>
      <c r="D3800" t="str">
        <f t="shared" si="413"/>
        <v>Statesboro, Georgia</v>
      </c>
      <c r="E3800" t="str">
        <f t="shared" si="418"/>
        <v>414 Northside Dr WStatesboro, Georgia 30458</v>
      </c>
      <c r="F3800" t="str">
        <f t="shared" si="419"/>
        <v>(912) 489-2580</v>
      </c>
      <c r="G3800" t="str">
        <f t="shared" si="414"/>
        <v>414 Northside Dr W</v>
      </c>
      <c r="H3800" t="str">
        <f t="shared" si="415"/>
        <v>414 Northside Dr W, Statesboro, Georgia 30458</v>
      </c>
      <c r="I3800" s="1" t="str">
        <f t="shared" si="416"/>
        <v>30458</v>
      </c>
    </row>
    <row r="3801" spans="1:9" x14ac:dyDescent="0.45">
      <c r="A3801" t="s">
        <v>7348</v>
      </c>
      <c r="B3801" t="s">
        <v>7349</v>
      </c>
      <c r="C3801" t="str">
        <f t="shared" si="417"/>
        <v>James R Barnes Mortuary</v>
      </c>
      <c r="D3801" t="str">
        <f t="shared" si="413"/>
        <v>Statesboro, Georgia</v>
      </c>
      <c r="E3801" t="str">
        <f t="shared" si="418"/>
        <v>30 James StStatesboro, Georgia 30458</v>
      </c>
      <c r="F3801" t="str">
        <f t="shared" si="419"/>
        <v>(912) 764-9742</v>
      </c>
      <c r="G3801" t="str">
        <f t="shared" si="414"/>
        <v>30 James St</v>
      </c>
      <c r="H3801" t="str">
        <f t="shared" si="415"/>
        <v>30 James St, Statesboro, Georgia 30458</v>
      </c>
      <c r="I3801" s="1" t="str">
        <f t="shared" si="416"/>
        <v>30458</v>
      </c>
    </row>
    <row r="3802" spans="1:9" x14ac:dyDescent="0.45">
      <c r="A3802" t="s">
        <v>7350</v>
      </c>
      <c r="B3802" t="s">
        <v>7351</v>
      </c>
      <c r="C3802" t="str">
        <f t="shared" si="417"/>
        <v>Joiner-Anderson Funeral Home Inc</v>
      </c>
      <c r="D3802" t="str">
        <f t="shared" si="413"/>
        <v>Statesboro, Georgia</v>
      </c>
      <c r="E3802" t="str">
        <f t="shared" si="418"/>
        <v>502 Miller Street ExtStatesboro, Georgia 30458</v>
      </c>
      <c r="F3802" t="str">
        <f t="shared" si="419"/>
        <v>(912) 764-7725</v>
      </c>
      <c r="G3802" t="str">
        <f t="shared" si="414"/>
        <v>502 Miller Street Ext</v>
      </c>
      <c r="H3802" t="str">
        <f t="shared" si="415"/>
        <v>502 Miller Street Ext, Statesboro, Georgia 30458</v>
      </c>
      <c r="I3802" s="1" t="str">
        <f t="shared" si="416"/>
        <v>30087</v>
      </c>
    </row>
    <row r="3803" spans="1:9" x14ac:dyDescent="0.45">
      <c r="A3803" t="s">
        <v>7352</v>
      </c>
      <c r="B3803" t="s">
        <v>7353</v>
      </c>
      <c r="C3803" t="str">
        <f t="shared" si="417"/>
        <v>Payton's Mortuary</v>
      </c>
      <c r="D3803" t="str">
        <f t="shared" si="413"/>
        <v>Statesboro, Georgia</v>
      </c>
      <c r="E3803" t="str">
        <f t="shared" si="418"/>
        <v>34 Van Buren StStatesboro, Georgia 30458</v>
      </c>
      <c r="F3803" t="str">
        <f t="shared" si="419"/>
        <v>(912) 764-2823</v>
      </c>
      <c r="G3803" t="str">
        <f t="shared" si="414"/>
        <v>34 Van Buren St</v>
      </c>
      <c r="H3803" t="str">
        <f t="shared" si="415"/>
        <v>34 Van Buren St, Statesboro, Georgia 30458</v>
      </c>
      <c r="I3803" s="1" t="str">
        <f t="shared" si="416"/>
        <v>30086</v>
      </c>
    </row>
    <row r="3804" spans="1:9" x14ac:dyDescent="0.45">
      <c r="A3804" t="s">
        <v>7354</v>
      </c>
      <c r="B3804" t="s">
        <v>7355</v>
      </c>
      <c r="C3804" t="str">
        <f t="shared" si="417"/>
        <v>Riggs Funeral Home</v>
      </c>
      <c r="D3804" t="str">
        <f t="shared" si="413"/>
        <v>Statesboro, Georgia</v>
      </c>
      <c r="E3804" t="str">
        <f t="shared" si="418"/>
        <v>131 Blitch StStatesboro, Georgia 30458</v>
      </c>
      <c r="F3804" t="str">
        <f t="shared" si="419"/>
        <v>(912) 764-3533</v>
      </c>
      <c r="G3804" t="str">
        <f t="shared" si="414"/>
        <v>131 Blitch St</v>
      </c>
      <c r="H3804" t="str">
        <f t="shared" si="415"/>
        <v>131 Blitch St, Statesboro, Georgia 30458</v>
      </c>
      <c r="I3804" s="1" t="str">
        <f t="shared" si="416"/>
        <v>30747</v>
      </c>
    </row>
    <row r="3805" spans="1:9" x14ac:dyDescent="0.45">
      <c r="A3805" t="s">
        <v>7356</v>
      </c>
      <c r="B3805" t="s">
        <v>7357</v>
      </c>
      <c r="C3805" t="str">
        <f t="shared" si="417"/>
        <v>Horis A Ward Funeral Homes / Stone Mountain Chapel</v>
      </c>
      <c r="D3805" t="str">
        <f t="shared" si="413"/>
        <v>Stone Mountain, Georgia</v>
      </c>
      <c r="E3805" t="str">
        <f t="shared" si="418"/>
        <v>1355 Rockbridge RdStone Mountain, Georgia 30087</v>
      </c>
      <c r="F3805" t="str">
        <f t="shared" si="419"/>
        <v>(770) 381-5722</v>
      </c>
      <c r="G3805" t="str">
        <f t="shared" si="414"/>
        <v>1355 Rockbridge Rd</v>
      </c>
      <c r="H3805" t="str">
        <f t="shared" si="415"/>
        <v>1355 Rockbridge Rd, Stone Mountain, Georgia 30087</v>
      </c>
      <c r="I3805" s="1" t="str">
        <f t="shared" si="416"/>
        <v>30747</v>
      </c>
    </row>
    <row r="3806" spans="1:9" x14ac:dyDescent="0.45">
      <c r="A3806" t="s">
        <v>7358</v>
      </c>
      <c r="B3806" t="s">
        <v>7359</v>
      </c>
      <c r="C3806" t="str">
        <f t="shared" si="417"/>
        <v>Wages &amp; Sons Funeral Home</v>
      </c>
      <c r="D3806" t="str">
        <f t="shared" si="413"/>
        <v>Stone Mountain, Georgia</v>
      </c>
      <c r="E3806" t="str">
        <f t="shared" si="418"/>
        <v>1040 Main StStone Mountain, Georgia 30086</v>
      </c>
      <c r="F3806" t="str">
        <f t="shared" si="419"/>
        <v>(770) 469-9811</v>
      </c>
      <c r="G3806" t="str">
        <f t="shared" si="414"/>
        <v>1040 Main St</v>
      </c>
      <c r="H3806" t="str">
        <f t="shared" si="415"/>
        <v>1040 Main St, Stone Mountain, Georgia 30086</v>
      </c>
      <c r="I3806" s="1" t="str">
        <f t="shared" si="416"/>
        <v>30747</v>
      </c>
    </row>
    <row r="3807" spans="1:9" x14ac:dyDescent="0.45">
      <c r="A3807" t="s">
        <v>7360</v>
      </c>
      <c r="B3807" t="s">
        <v>7361</v>
      </c>
      <c r="C3807" t="str">
        <f t="shared" si="417"/>
        <v>Earle Rainwater Funeral Home Inc</v>
      </c>
      <c r="D3807" t="str">
        <f t="shared" si="413"/>
        <v>Summerville, Georgia</v>
      </c>
      <c r="E3807" t="str">
        <f t="shared" si="418"/>
        <v>10355 Commerce StSummerville, Georgia 30747</v>
      </c>
      <c r="F3807" t="str">
        <f t="shared" si="419"/>
        <v>(706) 857-3423</v>
      </c>
      <c r="G3807" t="str">
        <f t="shared" si="414"/>
        <v>10355 Commerce St</v>
      </c>
      <c r="H3807" t="str">
        <f t="shared" si="415"/>
        <v>10355 Commerce St, Summerville, Georgia 30747</v>
      </c>
      <c r="I3807" s="1" t="str">
        <f t="shared" si="416"/>
        <v>30747</v>
      </c>
    </row>
    <row r="3808" spans="1:9" x14ac:dyDescent="0.45">
      <c r="A3808" t="s">
        <v>7362</v>
      </c>
      <c r="B3808" t="s">
        <v>7363</v>
      </c>
      <c r="C3808" t="str">
        <f t="shared" si="417"/>
        <v>Erwin-Petitt Funeral Home</v>
      </c>
      <c r="D3808" t="str">
        <f t="shared" si="413"/>
        <v>Summerville, Georgia</v>
      </c>
      <c r="E3808" t="str">
        <f t="shared" si="418"/>
        <v>12855 Highway 27Summerville, Georgia 30747</v>
      </c>
      <c r="F3808" t="str">
        <f t="shared" si="419"/>
        <v>(706) 857-2481</v>
      </c>
      <c r="G3808" t="str">
        <f t="shared" si="414"/>
        <v>12855 Highway 27</v>
      </c>
      <c r="H3808" t="str">
        <f t="shared" si="415"/>
        <v>12855 Highway 27, Summerville, Georgia 30747</v>
      </c>
      <c r="I3808" s="1" t="str">
        <f t="shared" si="416"/>
        <v>30401</v>
      </c>
    </row>
    <row r="3809" spans="1:9" x14ac:dyDescent="0.45">
      <c r="A3809" t="s">
        <v>7364</v>
      </c>
      <c r="B3809" t="s">
        <v>7365</v>
      </c>
      <c r="C3809" t="str">
        <f t="shared" si="417"/>
        <v>Mason Funeral Home</v>
      </c>
      <c r="D3809" t="str">
        <f t="shared" si="413"/>
        <v>Summerville, Georgia</v>
      </c>
      <c r="E3809" t="str">
        <f t="shared" si="418"/>
        <v>320 Highway 48Summerville, Georgia 30747</v>
      </c>
      <c r="F3809" t="str">
        <f t="shared" si="419"/>
        <v>(706) 857-2211</v>
      </c>
      <c r="G3809" t="str">
        <f t="shared" si="414"/>
        <v>320 Highway 48</v>
      </c>
      <c r="H3809" t="str">
        <f t="shared" si="415"/>
        <v>320 Highway 48, Summerville, Georgia 30747</v>
      </c>
      <c r="I3809" s="1" t="str">
        <f t="shared" si="416"/>
        <v>30401</v>
      </c>
    </row>
    <row r="3810" spans="1:9" x14ac:dyDescent="0.45">
      <c r="A3810" t="s">
        <v>7366</v>
      </c>
      <c r="B3810" t="s">
        <v>7367</v>
      </c>
      <c r="C3810" t="str">
        <f t="shared" si="417"/>
        <v>Price Funeral Home</v>
      </c>
      <c r="D3810" t="str">
        <f t="shared" si="413"/>
        <v>Summerville, Georgia</v>
      </c>
      <c r="E3810" t="str">
        <f t="shared" si="418"/>
        <v>874 Highland AveSummerville, Georgia 30747</v>
      </c>
      <c r="F3810" t="str">
        <f t="shared" si="419"/>
        <v>(706) 857-2477</v>
      </c>
      <c r="G3810" t="str">
        <f t="shared" si="414"/>
        <v>874 Highland Ave</v>
      </c>
      <c r="H3810" t="str">
        <f t="shared" si="415"/>
        <v>874 Highland Ave, Summerville, Georgia 30747</v>
      </c>
      <c r="I3810" s="1" t="str">
        <f t="shared" si="416"/>
        <v>30401</v>
      </c>
    </row>
    <row r="3811" spans="1:9" x14ac:dyDescent="0.45">
      <c r="A3811" t="s">
        <v>7368</v>
      </c>
      <c r="B3811" t="s">
        <v>7369</v>
      </c>
      <c r="C3811" t="str">
        <f t="shared" si="417"/>
        <v>Jones &amp; Habersham Funeral Home</v>
      </c>
      <c r="D3811" t="str">
        <f t="shared" si="413"/>
        <v>Swainsboro, Georgia</v>
      </c>
      <c r="E3811" t="str">
        <f t="shared" si="418"/>
        <v>208 Industrial WaySwainsboro, Georgia 30401</v>
      </c>
      <c r="F3811" t="str">
        <f t="shared" si="419"/>
        <v>(478) 237-8801</v>
      </c>
      <c r="G3811" t="str">
        <f t="shared" si="414"/>
        <v>208 Industrial Way</v>
      </c>
      <c r="H3811" t="str">
        <f t="shared" si="415"/>
        <v>208 Industrial Way, Swainsboro, Georgia 30401</v>
      </c>
      <c r="I3811" s="1" t="str">
        <f t="shared" si="416"/>
        <v>30401</v>
      </c>
    </row>
    <row r="3812" spans="1:9" x14ac:dyDescent="0.45">
      <c r="A3812" t="s">
        <v>7370</v>
      </c>
      <c r="B3812" t="s">
        <v>7371</v>
      </c>
      <c r="C3812" t="str">
        <f t="shared" si="417"/>
        <v>Mosley's Funeral Home</v>
      </c>
      <c r="D3812" t="str">
        <f t="shared" si="413"/>
        <v>Swainsboro, Georgia</v>
      </c>
      <c r="E3812" t="str">
        <f t="shared" si="418"/>
        <v>342 N Coleman StreetSwainsboro, Georgia 30401</v>
      </c>
      <c r="F3812" t="str">
        <f t="shared" si="419"/>
        <v>(478) 237-8587</v>
      </c>
      <c r="G3812" t="str">
        <f t="shared" si="414"/>
        <v>342 N Coleman Street</v>
      </c>
      <c r="H3812" t="str">
        <f t="shared" si="415"/>
        <v>342 N Coleman Street, Swainsboro, Georgia 30401</v>
      </c>
      <c r="I3812" s="1" t="str">
        <f t="shared" si="416"/>
        <v>30401</v>
      </c>
    </row>
    <row r="3813" spans="1:9" x14ac:dyDescent="0.45">
      <c r="A3813" t="s">
        <v>7372</v>
      </c>
      <c r="B3813" t="s">
        <v>7373</v>
      </c>
      <c r="C3813" t="str">
        <f t="shared" si="417"/>
        <v>Peebles-Curry-Durden Mortuary Inc</v>
      </c>
      <c r="D3813" t="str">
        <f t="shared" si="413"/>
        <v>Swainsboro, Georgia</v>
      </c>
      <c r="E3813" t="str">
        <f t="shared" si="418"/>
        <v>206 E Pine StreetSwainsboro, Georgia 30401</v>
      </c>
      <c r="F3813" t="str">
        <f t="shared" si="419"/>
        <v>(478) 237-2131</v>
      </c>
      <c r="G3813" t="str">
        <f t="shared" si="414"/>
        <v>206 E Pine Street</v>
      </c>
      <c r="H3813" t="str">
        <f t="shared" si="415"/>
        <v>206 E Pine Street, Swainsboro, Georgia 30401</v>
      </c>
      <c r="I3813" s="1" t="str">
        <f t="shared" si="416"/>
        <v>30467</v>
      </c>
    </row>
    <row r="3814" spans="1:9" x14ac:dyDescent="0.45">
      <c r="A3814" t="s">
        <v>7374</v>
      </c>
      <c r="B3814" t="s">
        <v>7375</v>
      </c>
      <c r="C3814" t="str">
        <f t="shared" si="417"/>
        <v>Reno Tapley Mortuary</v>
      </c>
      <c r="D3814" t="str">
        <f t="shared" si="413"/>
        <v>Swainsboro, Georgia</v>
      </c>
      <c r="E3814" t="str">
        <f t="shared" si="418"/>
        <v>308 South StreetSwainsboro, Georgia 30401</v>
      </c>
      <c r="F3814" t="str">
        <f t="shared" si="419"/>
        <v>(478) 237-7117</v>
      </c>
      <c r="G3814" t="str">
        <f t="shared" si="414"/>
        <v>308 South Street</v>
      </c>
      <c r="H3814" t="str">
        <f t="shared" si="415"/>
        <v>308 South Street, Swainsboro, Georgia 30401</v>
      </c>
      <c r="I3814" s="1" t="str">
        <f t="shared" si="416"/>
        <v>31791</v>
      </c>
    </row>
    <row r="3815" spans="1:9" x14ac:dyDescent="0.45">
      <c r="A3815" t="s">
        <v>7376</v>
      </c>
      <c r="B3815" t="s">
        <v>7377</v>
      </c>
      <c r="C3815" t="str">
        <f t="shared" si="417"/>
        <v>Tomlinson Funeral Home</v>
      </c>
      <c r="D3815" t="str">
        <f t="shared" si="413"/>
        <v>Swainsboro, Georgia</v>
      </c>
      <c r="E3815" t="str">
        <f t="shared" si="418"/>
        <v>718 Us Hwy 1 SSwainsboro, Georgia 30401</v>
      </c>
      <c r="F3815" t="str">
        <f t="shared" si="419"/>
        <v>(478) 237-3691</v>
      </c>
      <c r="G3815" t="str">
        <f t="shared" si="414"/>
        <v>718 Us Hwy 1 S</v>
      </c>
      <c r="H3815" t="str">
        <f t="shared" si="415"/>
        <v>718 Us Hwy 1 S, Swainsboro, Georgia 30401</v>
      </c>
      <c r="I3815" s="1" t="str">
        <f t="shared" si="416"/>
        <v>31791</v>
      </c>
    </row>
    <row r="3816" spans="1:9" x14ac:dyDescent="0.45">
      <c r="A3816" t="s">
        <v>7378</v>
      </c>
      <c r="B3816" t="s">
        <v>7379</v>
      </c>
      <c r="C3816" t="str">
        <f t="shared" si="417"/>
        <v>Thompson-Strickland-Waters Funeral Home</v>
      </c>
      <c r="D3816" t="str">
        <f t="shared" si="413"/>
        <v>Sylvania, Georgia</v>
      </c>
      <c r="E3816" t="str">
        <f t="shared" si="418"/>
        <v>107 Singleton AveSylvania, Georgia 30467</v>
      </c>
      <c r="F3816" t="str">
        <f t="shared" si="419"/>
        <v>(912) 564-2331</v>
      </c>
      <c r="G3816" t="str">
        <f t="shared" si="414"/>
        <v>107 Singleton Ave</v>
      </c>
      <c r="H3816" t="str">
        <f t="shared" si="415"/>
        <v>107 Singleton Ave, Sylvania, Georgia 30467</v>
      </c>
      <c r="I3816" s="1" t="str">
        <f t="shared" si="416"/>
        <v>31791</v>
      </c>
    </row>
    <row r="3817" spans="1:9" x14ac:dyDescent="0.45">
      <c r="A3817" t="s">
        <v>7380</v>
      </c>
      <c r="B3817" t="s">
        <v>7381</v>
      </c>
      <c r="C3817" t="str">
        <f t="shared" si="417"/>
        <v>Banks Funeral Home</v>
      </c>
      <c r="D3817" t="str">
        <f t="shared" si="413"/>
        <v>Sylvester, Georgia</v>
      </c>
      <c r="E3817" t="str">
        <f t="shared" si="418"/>
        <v>210 N Main StSylvester, Georgia 31791</v>
      </c>
      <c r="F3817" t="str">
        <f t="shared" si="419"/>
        <v>(229) 776-2055</v>
      </c>
      <c r="G3817" t="str">
        <f t="shared" si="414"/>
        <v>210 N Main St</v>
      </c>
      <c r="H3817" t="str">
        <f t="shared" si="415"/>
        <v>210 N Main St, Sylvester, Georgia 31791</v>
      </c>
      <c r="I3817" s="1" t="str">
        <f t="shared" si="416"/>
        <v>31791</v>
      </c>
    </row>
    <row r="3818" spans="1:9" x14ac:dyDescent="0.45">
      <c r="A3818" t="s">
        <v>7382</v>
      </c>
      <c r="B3818" t="s">
        <v>7383</v>
      </c>
      <c r="C3818" t="str">
        <f t="shared" si="417"/>
        <v>Fields Funeral Home</v>
      </c>
      <c r="D3818" t="str">
        <f t="shared" si="413"/>
        <v>Sylvester, Georgia</v>
      </c>
      <c r="E3818" t="str">
        <f t="shared" si="418"/>
        <v>101 S Isabella StSylvester, Georgia 31791</v>
      </c>
      <c r="F3818" t="str">
        <f t="shared" si="419"/>
        <v>(229) 776-5649</v>
      </c>
      <c r="G3818" t="str">
        <f t="shared" si="414"/>
        <v>101 S Isabella St</v>
      </c>
      <c r="H3818" t="str">
        <f t="shared" si="415"/>
        <v>101 S Isabella St, Sylvester, Georgia 31791</v>
      </c>
      <c r="I3818" s="1" t="str">
        <f t="shared" si="416"/>
        <v>31827</v>
      </c>
    </row>
    <row r="3819" spans="1:9" x14ac:dyDescent="0.45">
      <c r="A3819" t="s">
        <v>7384</v>
      </c>
      <c r="B3819" t="s">
        <v>7385</v>
      </c>
      <c r="C3819" t="str">
        <f t="shared" si="417"/>
        <v>Shepard Funeral Home</v>
      </c>
      <c r="D3819" t="str">
        <f t="shared" si="413"/>
        <v>Sylvester, Georgia</v>
      </c>
      <c r="E3819" t="str">
        <f t="shared" si="418"/>
        <v>307 W Railroad StSylvester, Georgia 31791</v>
      </c>
      <c r="F3819" t="str">
        <f t="shared" si="419"/>
        <v>(229) 776-2815</v>
      </c>
      <c r="G3819" t="str">
        <f t="shared" si="414"/>
        <v>307 W Railroad St</v>
      </c>
      <c r="H3819" t="str">
        <f t="shared" si="415"/>
        <v>307 W Railroad St, Sylvester, Georgia 31791</v>
      </c>
      <c r="I3819" s="1" t="str">
        <f t="shared" si="416"/>
        <v>31827</v>
      </c>
    </row>
    <row r="3820" spans="1:9" x14ac:dyDescent="0.45">
      <c r="A3820" t="s">
        <v>7386</v>
      </c>
      <c r="B3820" t="s">
        <v>7387</v>
      </c>
      <c r="C3820" t="str">
        <f t="shared" si="417"/>
        <v>Shipp's Funeral Home</v>
      </c>
      <c r="D3820" t="str">
        <f t="shared" si="413"/>
        <v>Sylvester, Georgia</v>
      </c>
      <c r="E3820" t="str">
        <f t="shared" si="418"/>
        <v>501 W Willingham StSylvester, Georgia 31791</v>
      </c>
      <c r="F3820" t="str">
        <f t="shared" si="419"/>
        <v>(229) 776-1355</v>
      </c>
      <c r="G3820" t="str">
        <f t="shared" si="414"/>
        <v>501 W Willingham St</v>
      </c>
      <c r="H3820" t="str">
        <f t="shared" si="415"/>
        <v>501 W Willingham St, Sylvester, Georgia 31791</v>
      </c>
      <c r="I3820" s="1" t="str">
        <f t="shared" si="416"/>
        <v>30176</v>
      </c>
    </row>
    <row r="3821" spans="1:9" x14ac:dyDescent="0.45">
      <c r="A3821" t="s">
        <v>7388</v>
      </c>
      <c r="B3821" t="s">
        <v>7389</v>
      </c>
      <c r="C3821" t="str">
        <f t="shared" si="417"/>
        <v>Leonard Funeral Home</v>
      </c>
      <c r="D3821" t="str">
        <f t="shared" si="413"/>
        <v>Talbotton, Georgia</v>
      </c>
      <c r="E3821" t="str">
        <f t="shared" si="418"/>
        <v>Rr 2 Box 165Talbotton, Georgia 31827</v>
      </c>
      <c r="F3821" t="str">
        <f t="shared" si="419"/>
        <v>(706) 665-3294</v>
      </c>
      <c r="G3821" t="str">
        <f t="shared" si="414"/>
        <v>Rr 2 Box 165</v>
      </c>
      <c r="H3821" t="str">
        <f t="shared" si="415"/>
        <v>Rr 2 Box 165, Talbotton, Georgia 31827</v>
      </c>
      <c r="I3821" s="1" t="str">
        <f t="shared" si="416"/>
        <v>31089</v>
      </c>
    </row>
    <row r="3822" spans="1:9" x14ac:dyDescent="0.45">
      <c r="A3822" t="s">
        <v>7390</v>
      </c>
      <c r="B3822" t="s">
        <v>7391</v>
      </c>
      <c r="C3822" t="str">
        <f t="shared" si="417"/>
        <v>Talbotton Funeral Home</v>
      </c>
      <c r="D3822" t="str">
        <f t="shared" si="413"/>
        <v>Talbotton, Georgia</v>
      </c>
      <c r="E3822" t="str">
        <f t="shared" si="418"/>
        <v>College StTalbotton, Georgia 31827</v>
      </c>
      <c r="F3822" t="str">
        <f t="shared" si="419"/>
        <v>(706) 665-3102</v>
      </c>
      <c r="G3822" t="str">
        <f t="shared" si="414"/>
        <v>College St</v>
      </c>
      <c r="H3822" t="str">
        <f t="shared" si="415"/>
        <v>College St, Talbotton, Georgia 31827</v>
      </c>
      <c r="I3822" s="1" t="str">
        <f t="shared" si="416"/>
        <v>30286</v>
      </c>
    </row>
    <row r="3823" spans="1:9" x14ac:dyDescent="0.45">
      <c r="A3823" t="s">
        <v>7392</v>
      </c>
      <c r="B3823" t="s">
        <v>7393</v>
      </c>
      <c r="C3823" t="str">
        <f t="shared" si="417"/>
        <v>Miller Funeral Home</v>
      </c>
      <c r="D3823" t="str">
        <f t="shared" si="413"/>
        <v>Tallapoosa, Georgia</v>
      </c>
      <c r="E3823" t="str">
        <f t="shared" si="418"/>
        <v>41 W Mill StTallapoosa, Georgia 30176</v>
      </c>
      <c r="F3823" t="str">
        <f t="shared" si="419"/>
        <v>(770) 574-2411</v>
      </c>
      <c r="G3823" t="str">
        <f t="shared" si="414"/>
        <v>41 W Mill St</v>
      </c>
      <c r="H3823" t="str">
        <f t="shared" si="415"/>
        <v>41 W Mill St, Tallapoosa, Georgia 30176</v>
      </c>
      <c r="I3823" s="1" t="str">
        <f t="shared" si="416"/>
        <v>30286</v>
      </c>
    </row>
    <row r="3824" spans="1:9" x14ac:dyDescent="0.45">
      <c r="A3824" t="s">
        <v>7394</v>
      </c>
      <c r="B3824" t="s">
        <v>7395</v>
      </c>
      <c r="C3824" t="str">
        <f t="shared" si="417"/>
        <v>May &amp; Smith Funeral Directors</v>
      </c>
      <c r="D3824" t="str">
        <f t="shared" si="413"/>
        <v>Tennille, Georgia</v>
      </c>
      <c r="E3824" t="str">
        <f t="shared" si="418"/>
        <v>320 N Main StTennille, Georgia 31089</v>
      </c>
      <c r="F3824" t="str">
        <f t="shared" si="419"/>
        <v>(478) 552-7478</v>
      </c>
      <c r="G3824" t="str">
        <f t="shared" si="414"/>
        <v>320 N Main St</v>
      </c>
      <c r="H3824" t="str">
        <f t="shared" si="415"/>
        <v>320 N Main St, Tennille, Georgia 31089</v>
      </c>
      <c r="I3824" s="1" t="str">
        <f t="shared" si="416"/>
        <v>30286</v>
      </c>
    </row>
    <row r="3825" spans="1:9" x14ac:dyDescent="0.45">
      <c r="A3825" t="s">
        <v>7396</v>
      </c>
      <c r="B3825" t="s">
        <v>7397</v>
      </c>
      <c r="C3825" t="str">
        <f t="shared" si="417"/>
        <v>Bentley's &amp; Sons Funeral Home</v>
      </c>
      <c r="D3825" t="str">
        <f t="shared" si="413"/>
        <v>Thomaston, Georgia</v>
      </c>
      <c r="E3825" t="str">
        <f t="shared" si="418"/>
        <v>518 N Hightower StThomaston, Georgia 30286</v>
      </c>
      <c r="F3825" t="str">
        <f t="shared" si="419"/>
        <v>(706) 647-9689</v>
      </c>
      <c r="G3825" t="str">
        <f t="shared" si="414"/>
        <v>518 N Hightower St</v>
      </c>
      <c r="H3825" t="str">
        <f t="shared" si="415"/>
        <v>518 N Hightower St, Thomaston, Georgia 30286</v>
      </c>
      <c r="I3825" s="1" t="str">
        <f t="shared" si="416"/>
        <v>30286</v>
      </c>
    </row>
    <row r="3826" spans="1:9" x14ac:dyDescent="0.45">
      <c r="A3826" t="s">
        <v>7398</v>
      </c>
      <c r="B3826" t="s">
        <v>7399</v>
      </c>
      <c r="C3826" t="str">
        <f t="shared" si="417"/>
        <v>Coggins Funeral Home Inc</v>
      </c>
      <c r="D3826" t="str">
        <f t="shared" si="413"/>
        <v>Thomaston, Georgia</v>
      </c>
      <c r="E3826" t="str">
        <f t="shared" si="418"/>
        <v>321 Hannahs Mill RdThomaston, Georgia 30286</v>
      </c>
      <c r="F3826" t="str">
        <f t="shared" si="419"/>
        <v>(706) 647-9681</v>
      </c>
      <c r="G3826" t="str">
        <f t="shared" si="414"/>
        <v>321 Hannahs Mill Rd</v>
      </c>
      <c r="H3826" t="str">
        <f t="shared" si="415"/>
        <v>321 Hannahs Mill Rd, Thomaston, Georgia 30286</v>
      </c>
      <c r="I3826" s="1" t="str">
        <f t="shared" si="416"/>
        <v>31792</v>
      </c>
    </row>
    <row r="3827" spans="1:9" x14ac:dyDescent="0.45">
      <c r="A3827" t="s">
        <v>7400</v>
      </c>
      <c r="B3827" t="s">
        <v>7401</v>
      </c>
      <c r="C3827" t="str">
        <f t="shared" si="417"/>
        <v>Pasley-Fletcher Funeral Home Inc</v>
      </c>
      <c r="D3827" t="str">
        <f t="shared" si="413"/>
        <v>Thomaston, Georgia</v>
      </c>
      <c r="E3827" t="str">
        <f t="shared" si="418"/>
        <v>628 N Church StThomaston, Georgia 30286</v>
      </c>
      <c r="F3827" t="str">
        <f t="shared" si="419"/>
        <v>(706) 647-66447</v>
      </c>
      <c r="G3827" t="str">
        <f t="shared" si="414"/>
        <v>628 N Church St</v>
      </c>
      <c r="H3827" t="str">
        <f t="shared" si="415"/>
        <v>628 N Church St, Thomaston, Georgia 30286</v>
      </c>
      <c r="I3827" s="1" t="str">
        <f t="shared" si="416"/>
        <v>31792</v>
      </c>
    </row>
    <row r="3828" spans="1:9" x14ac:dyDescent="0.45">
      <c r="A3828" t="s">
        <v>7402</v>
      </c>
      <c r="B3828" t="s">
        <v>7403</v>
      </c>
      <c r="C3828" t="str">
        <f t="shared" si="417"/>
        <v>Trice Funeral Home</v>
      </c>
      <c r="D3828" t="str">
        <f t="shared" si="413"/>
        <v>Thomaston, Georgia</v>
      </c>
      <c r="E3828" t="str">
        <f t="shared" si="418"/>
        <v>639 Old Talbotton RdThomaston, Georgia 30286</v>
      </c>
      <c r="F3828" t="str">
        <f t="shared" si="419"/>
        <v>(706) 647-8446</v>
      </c>
      <c r="G3828" t="str">
        <f t="shared" si="414"/>
        <v>639 Old Talbotton Rd</v>
      </c>
      <c r="H3828" t="str">
        <f t="shared" si="415"/>
        <v>639 Old Talbotton Rd, Thomaston, Georgia 30286</v>
      </c>
      <c r="I3828" s="1" t="str">
        <f t="shared" si="416"/>
        <v>31792</v>
      </c>
    </row>
    <row r="3829" spans="1:9" x14ac:dyDescent="0.45">
      <c r="A3829" t="s">
        <v>7404</v>
      </c>
      <c r="B3829" t="s">
        <v>7405</v>
      </c>
      <c r="C3829" t="str">
        <f t="shared" si="417"/>
        <v>Allen &amp; Allen Funeral Home</v>
      </c>
      <c r="D3829" t="str">
        <f t="shared" si="413"/>
        <v>Thomasville, Georgia</v>
      </c>
      <c r="E3829" t="str">
        <f t="shared" si="418"/>
        <v>110 W HansellThomasville, Georgia 31792</v>
      </c>
      <c r="F3829" t="str">
        <f t="shared" si="419"/>
        <v>(229) 226-6331</v>
      </c>
      <c r="G3829" t="str">
        <f t="shared" si="414"/>
        <v>110 W Hansell</v>
      </c>
      <c r="H3829" t="str">
        <f t="shared" si="415"/>
        <v>110 W Hansell, Thomasville, Georgia 31792</v>
      </c>
      <c r="I3829" s="1" t="str">
        <f t="shared" si="416"/>
        <v>31792</v>
      </c>
    </row>
    <row r="3830" spans="1:9" x14ac:dyDescent="0.45">
      <c r="A3830" t="s">
        <v>7406</v>
      </c>
      <c r="B3830" t="s">
        <v>7407</v>
      </c>
      <c r="C3830" t="str">
        <f t="shared" si="417"/>
        <v>Grooms Funeral Home</v>
      </c>
      <c r="D3830" t="str">
        <f t="shared" si="413"/>
        <v>Thomasville, Georgia</v>
      </c>
      <c r="E3830" t="str">
        <f t="shared" si="418"/>
        <v>631 Fletcher StThomasville, Georgia 31792</v>
      </c>
      <c r="F3830" t="str">
        <f t="shared" si="419"/>
        <v>(229) 226-3645</v>
      </c>
      <c r="G3830" t="str">
        <f t="shared" si="414"/>
        <v>631 Fletcher St</v>
      </c>
      <c r="H3830" t="str">
        <f t="shared" si="415"/>
        <v>631 Fletcher St, Thomasville, Georgia 31792</v>
      </c>
      <c r="I3830" s="1" t="str">
        <f t="shared" si="416"/>
        <v>31793</v>
      </c>
    </row>
    <row r="3831" spans="1:9" x14ac:dyDescent="0.45">
      <c r="A3831" t="s">
        <v>7408</v>
      </c>
      <c r="B3831" t="s">
        <v>7409</v>
      </c>
      <c r="C3831" t="str">
        <f t="shared" si="417"/>
        <v>Hadley Funeral Home</v>
      </c>
      <c r="D3831" t="str">
        <f t="shared" si="413"/>
        <v>Thomasville, Georgia</v>
      </c>
      <c r="E3831" t="str">
        <f t="shared" si="418"/>
        <v>622 N Broad StThomasville, Georgia 31792</v>
      </c>
      <c r="F3831" t="str">
        <f t="shared" si="419"/>
        <v>(229) 226-5322</v>
      </c>
      <c r="G3831" t="str">
        <f t="shared" si="414"/>
        <v>622 N Broad St</v>
      </c>
      <c r="H3831" t="str">
        <f t="shared" si="415"/>
        <v>622 N Broad St, Thomasville, Georgia 31792</v>
      </c>
      <c r="I3831" s="1" t="str">
        <f t="shared" si="416"/>
        <v>31794</v>
      </c>
    </row>
    <row r="3832" spans="1:9" x14ac:dyDescent="0.45">
      <c r="A3832" t="s">
        <v>7410</v>
      </c>
      <c r="B3832" t="s">
        <v>7411</v>
      </c>
      <c r="C3832" t="str">
        <f t="shared" si="417"/>
        <v>Hatcher-Peoples Funeral Home</v>
      </c>
      <c r="D3832" t="str">
        <f t="shared" si="413"/>
        <v>Thomasville, Georgia</v>
      </c>
      <c r="E3832" t="str">
        <f t="shared" si="418"/>
        <v>820 Wright StThomasville, Georgia 31792</v>
      </c>
      <c r="F3832" t="str">
        <f t="shared" si="419"/>
        <v>(229) 226-4525</v>
      </c>
      <c r="G3832" t="str">
        <f t="shared" si="414"/>
        <v>820 Wright St</v>
      </c>
      <c r="H3832" t="str">
        <f t="shared" si="415"/>
        <v>820 Wright St, Thomasville, Georgia 31792</v>
      </c>
      <c r="I3832" s="1" t="str">
        <f t="shared" si="416"/>
        <v>31090</v>
      </c>
    </row>
    <row r="3833" spans="1:9" x14ac:dyDescent="0.45">
      <c r="A3833" t="s">
        <v>7412</v>
      </c>
      <c r="B3833" t="s">
        <v>7413</v>
      </c>
      <c r="C3833" t="str">
        <f t="shared" si="417"/>
        <v>Bowen-Donaldson Home for Funerals</v>
      </c>
      <c r="D3833" t="str">
        <f t="shared" si="413"/>
        <v>Tifton, Georgia</v>
      </c>
      <c r="E3833" t="str">
        <f t="shared" si="418"/>
        <v>PO Box 45Tifton, Georgia 31793</v>
      </c>
      <c r="F3833" t="str">
        <f t="shared" si="419"/>
        <v>(229) 382-4255</v>
      </c>
      <c r="G3833" t="str">
        <f t="shared" si="414"/>
        <v>PO Box 45</v>
      </c>
      <c r="H3833" t="str">
        <f t="shared" si="415"/>
        <v>PO Box 45, Tifton, Georgia 31793</v>
      </c>
      <c r="I3833" s="1" t="str">
        <f t="shared" si="416"/>
        <v>30752</v>
      </c>
    </row>
    <row r="3834" spans="1:9" x14ac:dyDescent="0.45">
      <c r="A3834" t="s">
        <v>7414</v>
      </c>
      <c r="B3834" t="s">
        <v>7415</v>
      </c>
      <c r="C3834" t="str">
        <f t="shared" si="417"/>
        <v>Melton Funeral Home</v>
      </c>
      <c r="D3834" t="str">
        <f t="shared" si="413"/>
        <v>Tifton, Georgia</v>
      </c>
      <c r="E3834" t="str">
        <f t="shared" si="418"/>
        <v>1002 Doc Melton Sr DrTifton, Georgia 31794</v>
      </c>
      <c r="F3834" t="str">
        <f t="shared" si="419"/>
        <v>(229) 387-0017</v>
      </c>
      <c r="G3834" t="str">
        <f t="shared" si="414"/>
        <v>1002 Doc Melton Sr Dr</v>
      </c>
      <c r="H3834" t="str">
        <f t="shared" si="415"/>
        <v>1002 Doc Melton Sr Dr, Tifton, Georgia 31794</v>
      </c>
      <c r="I3834" s="1" t="str">
        <f t="shared" si="416"/>
        <v>30752</v>
      </c>
    </row>
    <row r="3835" spans="1:9" x14ac:dyDescent="0.45">
      <c r="A3835" t="s">
        <v>7416</v>
      </c>
      <c r="B3835" t="s">
        <v>7417</v>
      </c>
      <c r="C3835" t="str">
        <f t="shared" si="417"/>
        <v>Whipple &amp; Allen Funeral Home Inc</v>
      </c>
      <c r="D3835" t="str">
        <f t="shared" si="413"/>
        <v>Toomsboro, Georgia</v>
      </c>
      <c r="E3835" t="str">
        <f t="shared" si="418"/>
        <v>132 Mansion StToomsboro, Georgia 31090</v>
      </c>
      <c r="F3835" t="str">
        <f t="shared" si="419"/>
        <v>(478) 933-5335</v>
      </c>
      <c r="G3835" t="str">
        <f t="shared" si="414"/>
        <v>132 Mansion St</v>
      </c>
      <c r="H3835" t="str">
        <f t="shared" si="415"/>
        <v>132 Mansion St, Toomsboro, Georgia 31090</v>
      </c>
      <c r="I3835" s="1" t="str">
        <f t="shared" si="416"/>
        <v>30084</v>
      </c>
    </row>
    <row r="3836" spans="1:9" x14ac:dyDescent="0.45">
      <c r="A3836" t="s">
        <v>7418</v>
      </c>
      <c r="B3836" t="s">
        <v>7419</v>
      </c>
      <c r="C3836" t="str">
        <f t="shared" si="417"/>
        <v>Moore Funeral Home</v>
      </c>
      <c r="D3836" t="str">
        <f t="shared" si="413"/>
        <v>Trenton, Georgia</v>
      </c>
      <c r="E3836" t="str">
        <f t="shared" si="418"/>
        <v>11910 S Main StTrenton, Georgia 30752</v>
      </c>
      <c r="F3836" t="str">
        <f t="shared" si="419"/>
        <v>(706) 657-4382</v>
      </c>
      <c r="G3836" t="str">
        <f t="shared" si="414"/>
        <v>11910 S Main St</v>
      </c>
      <c r="H3836" t="str">
        <f t="shared" si="415"/>
        <v>11910 S Main St, Trenton, Georgia 30752</v>
      </c>
      <c r="I3836" s="1" t="str">
        <f t="shared" si="416"/>
        <v>30084</v>
      </c>
    </row>
    <row r="3837" spans="1:9" x14ac:dyDescent="0.45">
      <c r="A3837" t="s">
        <v>7420</v>
      </c>
      <c r="B3837" t="s">
        <v>7421</v>
      </c>
      <c r="C3837" t="str">
        <f t="shared" si="417"/>
        <v>Ryan Funeral Home</v>
      </c>
      <c r="D3837" t="str">
        <f t="shared" si="413"/>
        <v>Trenton, Georgia</v>
      </c>
      <c r="E3837" t="str">
        <f t="shared" si="418"/>
        <v>Hwy 11 STrenton, Georgia 30752</v>
      </c>
      <c r="F3837" t="str">
        <f t="shared" si="419"/>
        <v>(706) 657-7525</v>
      </c>
      <c r="G3837" t="str">
        <f t="shared" si="414"/>
        <v>Hwy 11 S</v>
      </c>
      <c r="H3837" t="str">
        <f t="shared" si="415"/>
        <v>Hwy 11 S, Trenton, Georgia 30752</v>
      </c>
      <c r="I3837" s="1" t="str">
        <f t="shared" si="416"/>
        <v>30085</v>
      </c>
    </row>
    <row r="3838" spans="1:9" x14ac:dyDescent="0.45">
      <c r="A3838" t="s">
        <v>7422</v>
      </c>
      <c r="B3838" t="s">
        <v>7423</v>
      </c>
      <c r="C3838" t="str">
        <f t="shared" si="417"/>
        <v>Bill Head Funeral Homes &amp; Crematory Inc</v>
      </c>
      <c r="D3838" t="str">
        <f t="shared" si="413"/>
        <v>Tucker, Georgia</v>
      </c>
      <c r="E3838" t="str">
        <f t="shared" si="418"/>
        <v>6101 Lawrenceville HwyTucker, Georgia 30084</v>
      </c>
      <c r="F3838" t="str">
        <f t="shared" si="419"/>
        <v>(770) 564-2726</v>
      </c>
      <c r="G3838" t="str">
        <f t="shared" si="414"/>
        <v>6101 Lawrenceville Hwy</v>
      </c>
      <c r="H3838" t="str">
        <f t="shared" si="415"/>
        <v>6101 Lawrenceville Hwy, Tucker, Georgia 30084</v>
      </c>
      <c r="I3838" s="1" t="str">
        <f t="shared" si="416"/>
        <v>30755</v>
      </c>
    </row>
    <row r="3839" spans="1:9" x14ac:dyDescent="0.45">
      <c r="A3839" t="s">
        <v>7424</v>
      </c>
      <c r="B3839" t="s">
        <v>7425</v>
      </c>
      <c r="C3839" t="str">
        <f t="shared" si="417"/>
        <v>Floral Hills Funeral Home and Cremation</v>
      </c>
      <c r="D3839" t="str">
        <f t="shared" si="413"/>
        <v>Tucker, Georgia</v>
      </c>
      <c r="E3839" t="str">
        <f t="shared" si="418"/>
        <v>3150 Lawrenceville HwyTucker, Georgia 30084</v>
      </c>
      <c r="F3839" t="str">
        <f t="shared" si="419"/>
        <v>(770) 491-3021</v>
      </c>
      <c r="G3839" t="str">
        <f t="shared" si="414"/>
        <v>3150 Lawrenceville Hwy</v>
      </c>
      <c r="H3839" t="str">
        <f t="shared" si="415"/>
        <v>3150 Lawrenceville Hwy, Tucker, Georgia 30084</v>
      </c>
      <c r="I3839" s="1" t="str">
        <f t="shared" si="416"/>
        <v>31091</v>
      </c>
    </row>
    <row r="3840" spans="1:9" x14ac:dyDescent="0.45">
      <c r="A3840" t="s">
        <v>7426</v>
      </c>
      <c r="B3840" t="s">
        <v>7427</v>
      </c>
      <c r="C3840" t="str">
        <f t="shared" si="417"/>
        <v>Lowndes &amp; McLane Funeral Home</v>
      </c>
      <c r="D3840" t="str">
        <f t="shared" si="413"/>
        <v>Tucker, Georgia</v>
      </c>
      <c r="E3840" t="str">
        <f t="shared" si="418"/>
        <v>4320 Cowan RoadTucker, Georgia 30085</v>
      </c>
      <c r="F3840" t="str">
        <f t="shared" si="419"/>
        <v>(770) 491-3021</v>
      </c>
      <c r="G3840" t="str">
        <f t="shared" si="414"/>
        <v>4320 Cowan Road</v>
      </c>
      <c r="H3840" t="str">
        <f t="shared" si="415"/>
        <v>4320 Cowan Road, Tucker, Georgia 30085</v>
      </c>
      <c r="I3840" s="1" t="str">
        <f t="shared" si="416"/>
        <v>31091</v>
      </c>
    </row>
    <row r="3841" spans="1:9" x14ac:dyDescent="0.45">
      <c r="A3841" t="s">
        <v>7428</v>
      </c>
      <c r="B3841" t="s">
        <v>7429</v>
      </c>
      <c r="C3841" t="str">
        <f t="shared" si="417"/>
        <v>Jesse Jones Funeral Homes Inc</v>
      </c>
      <c r="D3841" t="str">
        <f t="shared" si="413"/>
        <v>Tunnel Hill, Georgia</v>
      </c>
      <c r="E3841" t="str">
        <f t="shared" si="418"/>
        <v>3665 Chattanooga RoadTunnel Hill, Georgia 30755</v>
      </c>
      <c r="F3841" t="str">
        <f t="shared" si="419"/>
        <v>(706) 673-5800</v>
      </c>
      <c r="G3841" t="str">
        <f t="shared" si="414"/>
        <v>3665 Chattanooga Road</v>
      </c>
      <c r="H3841" t="str">
        <f t="shared" si="415"/>
        <v>3665 Chattanooga Road, Tunnel Hill, Georgia 30755</v>
      </c>
      <c r="I3841" s="1" t="str">
        <f t="shared" si="416"/>
        <v>30669</v>
      </c>
    </row>
    <row r="3842" spans="1:9" x14ac:dyDescent="0.45">
      <c r="A3842" t="s">
        <v>7430</v>
      </c>
      <c r="B3842" t="s">
        <v>7431</v>
      </c>
      <c r="C3842" t="str">
        <f t="shared" si="417"/>
        <v>Alvie Coes Funeral Home</v>
      </c>
      <c r="D3842" t="str">
        <f t="shared" ref="D3842:D3905" si="420">RIGHT($A3842,LEN($A3842) - FIND(",",$A3842)-1)</f>
        <v>Unadilla, Georgia</v>
      </c>
      <c r="E3842" t="str">
        <f t="shared" si="418"/>
        <v>Hwy 41 SUnadilla, Georgia 31091</v>
      </c>
      <c r="F3842" t="str">
        <f t="shared" si="419"/>
        <v>(478) 627-9382</v>
      </c>
      <c r="G3842" t="str">
        <f t="shared" ref="G3842:G3905" si="421">LEFT(E3842, FIND(D3842,E3842)-1)</f>
        <v>Hwy 41 S</v>
      </c>
      <c r="H3842" t="str">
        <f t="shared" ref="H3842:H3905" si="422">_xlfn.CONCAT(G3842,", ",D3842," ", RIGHT(E3842,5))</f>
        <v>Hwy 41 S, Unadilla, Georgia 31091</v>
      </c>
      <c r="I3842" s="1" t="str">
        <f t="shared" ref="I3842:I3905" si="423">RIGHT(E3845,5)</f>
        <v>30669</v>
      </c>
    </row>
    <row r="3843" spans="1:9" x14ac:dyDescent="0.45">
      <c r="A3843" t="s">
        <v>7432</v>
      </c>
      <c r="B3843" t="s">
        <v>7433</v>
      </c>
      <c r="C3843" t="str">
        <f t="shared" ref="C3843:C3906" si="424">LEFT($A3843,FIND(",", $A3843)-1)</f>
        <v>Brannen-NeSmith Funeral Home</v>
      </c>
      <c r="D3843" t="str">
        <f t="shared" si="420"/>
        <v>Unadilla, Georgia</v>
      </c>
      <c r="E3843" t="str">
        <f t="shared" ref="E3843:E3906" si="425">LEFT($B3843,FIND("Phone",$B3843)-1)</f>
        <v>1121 Borum StreetUnadilla, Georgia 31091</v>
      </c>
      <c r="F3843" t="str">
        <f t="shared" ref="F3843:F3906" si="426">RIGHT($B3843,LEN($B3843) - FIND("Phone",$B3843)-6)</f>
        <v>(478) 627-3094</v>
      </c>
      <c r="G3843" t="str">
        <f t="shared" si="421"/>
        <v>1121 Borum Street</v>
      </c>
      <c r="H3843" t="str">
        <f t="shared" si="422"/>
        <v>1121 Borum Street, Unadilla, Georgia 31091</v>
      </c>
      <c r="I3843" s="1" t="str">
        <f t="shared" si="423"/>
        <v>31698</v>
      </c>
    </row>
    <row r="3844" spans="1:9" x14ac:dyDescent="0.45">
      <c r="A3844" t="s">
        <v>7434</v>
      </c>
      <c r="B3844" t="s">
        <v>7435</v>
      </c>
      <c r="C3844" t="str">
        <f t="shared" si="424"/>
        <v>Callaway Funeral Home</v>
      </c>
      <c r="D3844" t="str">
        <f t="shared" si="420"/>
        <v>Union Point, Georgia</v>
      </c>
      <c r="E3844" t="str">
        <f t="shared" si="425"/>
        <v>208 Rhodes StreetUnion Point, Georgia 30669</v>
      </c>
      <c r="F3844" t="str">
        <f t="shared" si="426"/>
        <v>(706) 486-4138</v>
      </c>
      <c r="G3844" t="str">
        <f t="shared" si="421"/>
        <v>208 Rhodes Street</v>
      </c>
      <c r="H3844" t="str">
        <f t="shared" si="422"/>
        <v>208 Rhodes Street, Union Point, Georgia 30669</v>
      </c>
      <c r="I3844" s="1" t="str">
        <f t="shared" si="423"/>
        <v>31601</v>
      </c>
    </row>
    <row r="3845" spans="1:9" x14ac:dyDescent="0.45">
      <c r="A3845" t="s">
        <v>7436</v>
      </c>
      <c r="B3845" t="s">
        <v>7437</v>
      </c>
      <c r="C3845" t="str">
        <f t="shared" si="424"/>
        <v>Watts Funeral Home</v>
      </c>
      <c r="D3845" t="str">
        <f t="shared" si="420"/>
        <v>Union Point, Georgia</v>
      </c>
      <c r="E3845" t="str">
        <f t="shared" si="425"/>
        <v>1005 Dolvin AvenueUnion Point, Georgia 30669</v>
      </c>
      <c r="F3845" t="str">
        <f t="shared" si="426"/>
        <v>(706) 486-4557</v>
      </c>
      <c r="G3845" t="str">
        <f t="shared" si="421"/>
        <v>1005 Dolvin Avenue</v>
      </c>
      <c r="H3845" t="str">
        <f t="shared" si="422"/>
        <v>1005 Dolvin Avenue, Union Point, Georgia 30669</v>
      </c>
      <c r="I3845" s="1" t="str">
        <f t="shared" si="423"/>
        <v>31601</v>
      </c>
    </row>
    <row r="3846" spans="1:9" x14ac:dyDescent="0.45">
      <c r="A3846" t="s">
        <v>7438</v>
      </c>
      <c r="B3846" t="s">
        <v>7439</v>
      </c>
      <c r="C3846" t="str">
        <f t="shared" si="424"/>
        <v>Carson Mc Lane Funeral Home</v>
      </c>
      <c r="D3846" t="str">
        <f t="shared" si="420"/>
        <v>Valdosta, Georgia</v>
      </c>
      <c r="E3846" t="str">
        <f t="shared" si="425"/>
        <v>2215 N Patterson StValdosta, Georgia 31698</v>
      </c>
      <c r="F3846" t="str">
        <f t="shared" si="426"/>
        <v>(229) 242-5544</v>
      </c>
      <c r="G3846" t="str">
        <f t="shared" si="421"/>
        <v>2215 N Patterson St</v>
      </c>
      <c r="H3846" t="str">
        <f t="shared" si="422"/>
        <v>2215 N Patterson St, Valdosta, Georgia 31698</v>
      </c>
      <c r="I3846" s="1" t="str">
        <f t="shared" si="423"/>
        <v>31604</v>
      </c>
    </row>
    <row r="3847" spans="1:9" x14ac:dyDescent="0.45">
      <c r="A3847" t="s">
        <v>7440</v>
      </c>
      <c r="B3847" t="s">
        <v>7441</v>
      </c>
      <c r="C3847" t="str">
        <f t="shared" si="424"/>
        <v>Godfrey Funeral Home</v>
      </c>
      <c r="D3847" t="str">
        <f t="shared" si="420"/>
        <v>Valdosta, Georgia</v>
      </c>
      <c r="E3847" t="str">
        <f t="shared" si="425"/>
        <v>636 River StValdosta, Georgia 31601</v>
      </c>
      <c r="F3847" t="str">
        <f t="shared" si="426"/>
        <v>(229) 242-9500</v>
      </c>
      <c r="G3847" t="str">
        <f t="shared" si="421"/>
        <v>636 River St</v>
      </c>
      <c r="H3847" t="str">
        <f t="shared" si="422"/>
        <v>636 River St, Valdosta, Georgia 31601</v>
      </c>
      <c r="I3847" s="1" t="str">
        <f t="shared" si="423"/>
        <v>31698</v>
      </c>
    </row>
    <row r="3848" spans="1:9" x14ac:dyDescent="0.45">
      <c r="A3848" t="s">
        <v>7442</v>
      </c>
      <c r="B3848" t="s">
        <v>7443</v>
      </c>
      <c r="C3848" t="str">
        <f t="shared" si="424"/>
        <v>Harrington Funeral Home Incorporated</v>
      </c>
      <c r="D3848" t="str">
        <f t="shared" si="420"/>
        <v>Valdosta, Georgia</v>
      </c>
      <c r="E3848" t="str">
        <f t="shared" si="425"/>
        <v>713 Lake Park RdValdosta, Georgia 31601</v>
      </c>
      <c r="F3848" t="str">
        <f t="shared" si="426"/>
        <v>(229) 242-2828</v>
      </c>
      <c r="G3848" t="str">
        <f t="shared" si="421"/>
        <v>713 Lake Park Rd</v>
      </c>
      <c r="H3848" t="str">
        <f t="shared" si="422"/>
        <v>713 Lake Park Rd, Valdosta, Georgia 31601</v>
      </c>
      <c r="I3848" s="1" t="str">
        <f t="shared" si="423"/>
        <v>31602</v>
      </c>
    </row>
    <row r="3849" spans="1:9" x14ac:dyDescent="0.45">
      <c r="A3849" t="s">
        <v>7444</v>
      </c>
      <c r="B3849" t="s">
        <v>7445</v>
      </c>
      <c r="C3849" t="str">
        <f t="shared" si="424"/>
        <v>Mc Lane Riverview Memorial</v>
      </c>
      <c r="D3849" t="str">
        <f t="shared" si="420"/>
        <v>Valdosta, Georgia</v>
      </c>
      <c r="E3849" t="str">
        <f t="shared" si="425"/>
        <v>3945 N Valdosta RdValdosta, Georgia 31604</v>
      </c>
      <c r="F3849" t="str">
        <f t="shared" si="426"/>
        <v>(229) 244-1701</v>
      </c>
      <c r="G3849" t="str">
        <f t="shared" si="421"/>
        <v>3945 N Valdosta Rd</v>
      </c>
      <c r="H3849" t="str">
        <f t="shared" si="422"/>
        <v>3945 N Valdosta Rd, Valdosta, Georgia 31604</v>
      </c>
      <c r="I3849" s="1" t="str">
        <f t="shared" si="423"/>
        <v>31601</v>
      </c>
    </row>
    <row r="3850" spans="1:9" x14ac:dyDescent="0.45">
      <c r="A3850" t="s">
        <v>7446</v>
      </c>
      <c r="B3850" t="s">
        <v>7447</v>
      </c>
      <c r="C3850" t="str">
        <f t="shared" si="424"/>
        <v>McLane Carson Funeral Hom</v>
      </c>
      <c r="D3850" t="str">
        <f t="shared" si="420"/>
        <v>Valdosta, Georgia</v>
      </c>
      <c r="E3850" t="str">
        <f t="shared" si="425"/>
        <v>2215 N Patterson StValdosta, Georgia 31698</v>
      </c>
      <c r="F3850" t="str">
        <f t="shared" si="426"/>
        <v>(229) 242-4604</v>
      </c>
      <c r="G3850" t="str">
        <f t="shared" si="421"/>
        <v>2215 N Patterson St</v>
      </c>
      <c r="H3850" t="str">
        <f t="shared" si="422"/>
        <v>2215 N Patterson St, Valdosta, Georgia 31698</v>
      </c>
      <c r="I3850" s="1" t="str">
        <f t="shared" si="423"/>
        <v>31601</v>
      </c>
    </row>
    <row r="3851" spans="1:9" x14ac:dyDescent="0.45">
      <c r="A3851" t="s">
        <v>7448</v>
      </c>
      <c r="B3851" t="s">
        <v>7449</v>
      </c>
      <c r="C3851" t="str">
        <f t="shared" si="424"/>
        <v>Music Funeral Service</v>
      </c>
      <c r="D3851" t="str">
        <f t="shared" si="420"/>
        <v>Valdosta, Georgia</v>
      </c>
      <c r="E3851" t="str">
        <f t="shared" si="425"/>
        <v>3831 N Valdosta RdValdosta, Georgia 31602</v>
      </c>
      <c r="F3851" t="str">
        <f t="shared" si="426"/>
        <v>(229) 244-2500</v>
      </c>
      <c r="G3851" t="str">
        <f t="shared" si="421"/>
        <v>3831 N Valdosta Rd</v>
      </c>
      <c r="H3851" t="str">
        <f t="shared" si="422"/>
        <v>3831 N Valdosta Rd, Valdosta, Georgia 31602</v>
      </c>
      <c r="I3851" s="1" t="str">
        <f t="shared" si="423"/>
        <v>30474</v>
      </c>
    </row>
    <row r="3852" spans="1:9" x14ac:dyDescent="0.45">
      <c r="A3852" t="s">
        <v>7450</v>
      </c>
      <c r="B3852" t="s">
        <v>7451</v>
      </c>
      <c r="C3852" t="str">
        <f t="shared" si="424"/>
        <v>Scott &amp; Roberts Mortuary Incorporated</v>
      </c>
      <c r="D3852" t="str">
        <f t="shared" si="420"/>
        <v>Valdosta, Georgia</v>
      </c>
      <c r="E3852" t="str">
        <f t="shared" si="425"/>
        <v>312 E Martin Luther King Jr DrValdosta, Georgia 31601</v>
      </c>
      <c r="F3852" t="str">
        <f t="shared" si="426"/>
        <v>(229) 242-6633</v>
      </c>
      <c r="G3852" t="str">
        <f t="shared" si="421"/>
        <v>312 E Martin Luther King Jr Dr</v>
      </c>
      <c r="H3852" t="str">
        <f t="shared" si="422"/>
        <v>312 E Martin Luther King Jr Dr, Valdosta, Georgia 31601</v>
      </c>
      <c r="I3852" s="1" t="str">
        <f t="shared" si="423"/>
        <v>30474</v>
      </c>
    </row>
    <row r="3853" spans="1:9" x14ac:dyDescent="0.45">
      <c r="A3853" t="s">
        <v>7452</v>
      </c>
      <c r="B3853" t="s">
        <v>7453</v>
      </c>
      <c r="C3853" t="str">
        <f t="shared" si="424"/>
        <v>Stevens Funeral Home</v>
      </c>
      <c r="D3853" t="str">
        <f t="shared" si="420"/>
        <v>Valdosta, Georgia</v>
      </c>
      <c r="E3853" t="str">
        <f t="shared" si="425"/>
        <v>215 E Martin Luther King Jr DrValdosta, Georgia 31601</v>
      </c>
      <c r="F3853" t="str">
        <f t="shared" si="426"/>
        <v>(229) 244-1717</v>
      </c>
      <c r="G3853" t="str">
        <f t="shared" si="421"/>
        <v>215 E Martin Luther King Jr Dr</v>
      </c>
      <c r="H3853" t="str">
        <f t="shared" si="422"/>
        <v>215 E Martin Luther King Jr Dr, Valdosta, Georgia 31601</v>
      </c>
      <c r="I3853" s="1" t="str">
        <f t="shared" si="423"/>
        <v>30474</v>
      </c>
    </row>
    <row r="3854" spans="1:9" x14ac:dyDescent="0.45">
      <c r="A3854" t="s">
        <v>7454</v>
      </c>
      <c r="B3854" t="s">
        <v>7455</v>
      </c>
      <c r="C3854" t="str">
        <f t="shared" si="424"/>
        <v>Murchison Funeral Home Inc</v>
      </c>
      <c r="D3854" t="str">
        <f t="shared" si="420"/>
        <v>Vidalia, Georgia</v>
      </c>
      <c r="E3854" t="str">
        <f t="shared" si="425"/>
        <v>207 2nd St EVidalia, Georgia 30474</v>
      </c>
      <c r="F3854" t="str">
        <f t="shared" si="426"/>
        <v>(912) 537-4121</v>
      </c>
      <c r="G3854" t="str">
        <f t="shared" si="421"/>
        <v>207 2nd St E</v>
      </c>
      <c r="H3854" t="str">
        <f t="shared" si="422"/>
        <v>207 2nd St E, Vidalia, Georgia 30474</v>
      </c>
      <c r="I3854" s="1" t="str">
        <f t="shared" si="423"/>
        <v>30474</v>
      </c>
    </row>
    <row r="3855" spans="1:9" x14ac:dyDescent="0.45">
      <c r="A3855" t="s">
        <v>7456</v>
      </c>
      <c r="B3855" t="s">
        <v>7457</v>
      </c>
      <c r="C3855" t="str">
        <f t="shared" si="424"/>
        <v>Ronnie L Stewart Family Funeral Services Inc</v>
      </c>
      <c r="D3855" t="str">
        <f t="shared" si="420"/>
        <v>Vidalia, Georgia</v>
      </c>
      <c r="E3855" t="str">
        <f t="shared" si="425"/>
        <v>1722 Mt Vernon Rd (Hwy 280 W)Vidalia, Georgia 30474</v>
      </c>
      <c r="F3855" t="str">
        <f t="shared" si="426"/>
        <v>(912) 537-3044</v>
      </c>
      <c r="G3855" t="str">
        <f t="shared" si="421"/>
        <v>1722 Mt Vernon Rd (Hwy 280 W)</v>
      </c>
      <c r="H3855" t="str">
        <f t="shared" si="422"/>
        <v>1722 Mt Vernon Rd (Hwy 280 W), Vidalia, Georgia 30474</v>
      </c>
      <c r="I3855" s="1" t="str">
        <f t="shared" si="423"/>
        <v>30180</v>
      </c>
    </row>
    <row r="3856" spans="1:9" x14ac:dyDescent="0.45">
      <c r="A3856" t="s">
        <v>7458</v>
      </c>
      <c r="B3856" t="s">
        <v>7459</v>
      </c>
      <c r="C3856" t="str">
        <f t="shared" si="424"/>
        <v>Smalley's Funeral Home</v>
      </c>
      <c r="D3856" t="str">
        <f t="shared" si="420"/>
        <v>Vidalia, Georgia</v>
      </c>
      <c r="E3856" t="str">
        <f t="shared" si="425"/>
        <v>610 Martin Luther King Jr AveVidalia, Georgia 30474</v>
      </c>
      <c r="F3856" t="str">
        <f t="shared" si="426"/>
        <v>(912) 537-4744</v>
      </c>
      <c r="G3856" t="str">
        <f t="shared" si="421"/>
        <v>610 Martin Luther King Jr Ave</v>
      </c>
      <c r="H3856" t="str">
        <f t="shared" si="422"/>
        <v>610 Martin Luther King Jr Ave, Vidalia, Georgia 30474</v>
      </c>
      <c r="I3856" s="1" t="str">
        <f t="shared" si="423"/>
        <v>30180</v>
      </c>
    </row>
    <row r="3857" spans="1:9" x14ac:dyDescent="0.45">
      <c r="A3857" t="s">
        <v>7460</v>
      </c>
      <c r="B3857" t="s">
        <v>7461</v>
      </c>
      <c r="C3857" t="str">
        <f t="shared" si="424"/>
        <v>Vidalia Funeral Home</v>
      </c>
      <c r="D3857" t="str">
        <f t="shared" si="420"/>
        <v>Vidalia, Georgia</v>
      </c>
      <c r="E3857" t="str">
        <f t="shared" si="425"/>
        <v>106 Pine St WVidalia, Georgia 30474</v>
      </c>
      <c r="F3857" t="str">
        <f t="shared" si="426"/>
        <v>(912) 537-8887</v>
      </c>
      <c r="G3857" t="str">
        <f t="shared" si="421"/>
        <v>106 Pine St W</v>
      </c>
      <c r="H3857" t="str">
        <f t="shared" si="422"/>
        <v>106 Pine St W, Vidalia, Georgia 30474</v>
      </c>
      <c r="I3857" s="1" t="str">
        <f t="shared" si="423"/>
        <v>30180</v>
      </c>
    </row>
    <row r="3858" spans="1:9" x14ac:dyDescent="0.45">
      <c r="A3858" t="s">
        <v>7462</v>
      </c>
      <c r="B3858" t="s">
        <v>7463</v>
      </c>
      <c r="C3858" t="str">
        <f t="shared" si="424"/>
        <v>Evergreen Mortuary-Walker &amp; Wilson</v>
      </c>
      <c r="D3858" t="str">
        <f t="shared" si="420"/>
        <v>Villa Rica, Georgia</v>
      </c>
      <c r="E3858" t="str">
        <f t="shared" si="425"/>
        <v>116 Cleghorn StVilla Rica, Georgia 30180</v>
      </c>
      <c r="F3858" t="str">
        <f t="shared" si="426"/>
        <v>(770) 459-3667</v>
      </c>
      <c r="G3858" t="str">
        <f t="shared" si="421"/>
        <v>116 Cleghorn St</v>
      </c>
      <c r="H3858" t="str">
        <f t="shared" si="422"/>
        <v>116 Cleghorn St, Villa Rica, Georgia 30180</v>
      </c>
      <c r="I3858" s="1" t="str">
        <f t="shared" si="423"/>
        <v>30180</v>
      </c>
    </row>
    <row r="3859" spans="1:9" x14ac:dyDescent="0.45">
      <c r="A3859" t="s">
        <v>7464</v>
      </c>
      <c r="B3859" t="s">
        <v>7465</v>
      </c>
      <c r="C3859" t="str">
        <f t="shared" si="424"/>
        <v>J. Collins Funeral Home &amp; Cremation Service</v>
      </c>
      <c r="D3859" t="str">
        <f t="shared" si="420"/>
        <v>Villa Rica, Georgia</v>
      </c>
      <c r="E3859" t="str">
        <f t="shared" si="425"/>
        <v>206 South Carroll RoadVilla Rica, Georgia 30180</v>
      </c>
      <c r="F3859" t="str">
        <f t="shared" si="426"/>
        <v>(770) 459--6090</v>
      </c>
      <c r="G3859" t="str">
        <f t="shared" si="421"/>
        <v>206 South Carroll Road</v>
      </c>
      <c r="H3859" t="str">
        <f t="shared" si="422"/>
        <v>206 South Carroll Road, Villa Rica, Georgia 30180</v>
      </c>
      <c r="I3859" s="1" t="str">
        <f t="shared" si="423"/>
        <v>31093</v>
      </c>
    </row>
    <row r="3860" spans="1:9" x14ac:dyDescent="0.45">
      <c r="A3860" t="s">
        <v>7466</v>
      </c>
      <c r="B3860" t="s">
        <v>7467</v>
      </c>
      <c r="C3860" t="str">
        <f t="shared" si="424"/>
        <v>Jones-Wynn Funeral Home</v>
      </c>
      <c r="D3860" t="str">
        <f t="shared" si="420"/>
        <v>Villa Rica, Georgia</v>
      </c>
      <c r="E3860" t="str">
        <f t="shared" si="425"/>
        <v>306 Westview DrVilla Rica, Georgia 30180</v>
      </c>
      <c r="F3860" t="str">
        <f t="shared" si="426"/>
        <v>(770) 459-3694</v>
      </c>
      <c r="G3860" t="str">
        <f t="shared" si="421"/>
        <v>306 Westview Dr</v>
      </c>
      <c r="H3860" t="str">
        <f t="shared" si="422"/>
        <v>306 Westview Dr, Villa Rica, Georgia 30180</v>
      </c>
      <c r="I3860" s="1" t="str">
        <f t="shared" si="423"/>
        <v>31088</v>
      </c>
    </row>
    <row r="3861" spans="1:9" x14ac:dyDescent="0.45">
      <c r="A3861" t="s">
        <v>39208</v>
      </c>
      <c r="B3861" t="s">
        <v>7468</v>
      </c>
      <c r="C3861" t="str">
        <f t="shared" si="424"/>
        <v>Thomas J Hoyt Funeral Home</v>
      </c>
      <c r="D3861" t="str">
        <f t="shared" si="420"/>
        <v>Villa Rica, Georgia</v>
      </c>
      <c r="E3861" t="str">
        <f t="shared" si="425"/>
        <v>1011 Topaz LnVilla Rica, Georgia 30180</v>
      </c>
      <c r="F3861" t="str">
        <f t="shared" si="426"/>
        <v>(770) 459-3676</v>
      </c>
      <c r="G3861" t="str">
        <f t="shared" si="421"/>
        <v>1011 Topaz Ln</v>
      </c>
      <c r="H3861" t="str">
        <f t="shared" si="422"/>
        <v>1011 Topaz Ln, Villa Rica, Georgia 30180</v>
      </c>
      <c r="I3861" s="1" t="str">
        <f t="shared" si="423"/>
        <v>31093</v>
      </c>
    </row>
    <row r="3862" spans="1:9" x14ac:dyDescent="0.45">
      <c r="A3862" t="s">
        <v>7469</v>
      </c>
      <c r="B3862" t="s">
        <v>7470</v>
      </c>
      <c r="C3862" t="str">
        <f t="shared" si="424"/>
        <v>Heritage Memorial Funeral Home</v>
      </c>
      <c r="D3862" t="str">
        <f t="shared" si="420"/>
        <v>Warner Robins, Georgia</v>
      </c>
      <c r="E3862" t="str">
        <f t="shared" si="425"/>
        <v>701 Carl Vinson PkwyWarner Robins, Georgia 31093</v>
      </c>
      <c r="F3862" t="str">
        <f t="shared" si="426"/>
        <v>(478) 329-1400</v>
      </c>
      <c r="G3862" t="str">
        <f t="shared" si="421"/>
        <v>701 Carl Vinson Pkwy</v>
      </c>
      <c r="H3862" t="str">
        <f t="shared" si="422"/>
        <v>701 Carl Vinson Pkwy, Warner Robins, Georgia 31093</v>
      </c>
      <c r="I3862" s="1" t="str">
        <f t="shared" si="423"/>
        <v>31088</v>
      </c>
    </row>
    <row r="3863" spans="1:9" x14ac:dyDescent="0.45">
      <c r="A3863" t="s">
        <v>7471</v>
      </c>
      <c r="B3863" t="s">
        <v>7472</v>
      </c>
      <c r="C3863" t="str">
        <f t="shared" si="424"/>
        <v>McCullough Funeral Home &amp; Crematory</v>
      </c>
      <c r="D3863" t="str">
        <f t="shared" si="420"/>
        <v>Warner Robins, Georgia</v>
      </c>
      <c r="E3863" t="str">
        <f t="shared" si="425"/>
        <v>417 S Houston Lake RdWarner Robins, Georgia 31088</v>
      </c>
      <c r="F3863" t="str">
        <f t="shared" si="426"/>
        <v>(478) 953-1478</v>
      </c>
      <c r="G3863" t="str">
        <f t="shared" si="421"/>
        <v>417 S Houston Lake Rd</v>
      </c>
      <c r="H3863" t="str">
        <f t="shared" si="422"/>
        <v>417 S Houston Lake Rd, Warner Robins, Georgia 31088</v>
      </c>
      <c r="I3863" s="1" t="str">
        <f t="shared" si="423"/>
        <v>30677</v>
      </c>
    </row>
    <row r="3864" spans="1:9" x14ac:dyDescent="0.45">
      <c r="A3864" t="s">
        <v>7473</v>
      </c>
      <c r="B3864" t="s">
        <v>7474</v>
      </c>
      <c r="C3864" t="str">
        <f t="shared" si="424"/>
        <v>Nelson's Memorial Mortuary</v>
      </c>
      <c r="D3864" t="str">
        <f t="shared" si="420"/>
        <v>Warner Robins, Georgia</v>
      </c>
      <c r="E3864" t="str">
        <f t="shared" si="425"/>
        <v>501 Elberta RdWarner Robins, Georgia 31093</v>
      </c>
      <c r="F3864" t="str">
        <f t="shared" si="426"/>
        <v>(478) 923-6323</v>
      </c>
      <c r="G3864" t="str">
        <f t="shared" si="421"/>
        <v>501 Elberta Rd</v>
      </c>
      <c r="H3864" t="str">
        <f t="shared" si="422"/>
        <v>501 Elberta Rd, Warner Robins, Georgia 31093</v>
      </c>
      <c r="I3864" s="1" t="str">
        <f t="shared" si="423"/>
        <v>31501</v>
      </c>
    </row>
    <row r="3865" spans="1:9" x14ac:dyDescent="0.45">
      <c r="A3865" t="s">
        <v>7475</v>
      </c>
      <c r="B3865" t="s">
        <v>7476</v>
      </c>
      <c r="C3865" t="str">
        <f t="shared" si="424"/>
        <v>Richardson &amp; Son Funeral Home</v>
      </c>
      <c r="D3865" t="str">
        <f t="shared" si="420"/>
        <v>Warner Robins, Georgia</v>
      </c>
      <c r="E3865" t="str">
        <f t="shared" si="425"/>
        <v>405 S 3rd StWarner Robins, Georgia 31088</v>
      </c>
      <c r="F3865" t="str">
        <f t="shared" si="426"/>
        <v>(478) 929-1707</v>
      </c>
      <c r="G3865" t="str">
        <f t="shared" si="421"/>
        <v>405 S 3rd St</v>
      </c>
      <c r="H3865" t="str">
        <f t="shared" si="422"/>
        <v>405 S 3rd St, Warner Robins, Georgia 31088</v>
      </c>
      <c r="I3865" s="1" t="str">
        <f t="shared" si="423"/>
        <v>31501</v>
      </c>
    </row>
    <row r="3866" spans="1:9" x14ac:dyDescent="0.45">
      <c r="A3866" t="s">
        <v>7477</v>
      </c>
      <c r="B3866" t="s">
        <v>7478</v>
      </c>
      <c r="C3866" t="str">
        <f t="shared" si="424"/>
        <v>Oconee Chapel &amp; Memorial Park</v>
      </c>
      <c r="D3866" t="str">
        <f t="shared" si="420"/>
        <v>Watkinsville, Georgia</v>
      </c>
      <c r="E3866" t="str">
        <f t="shared" si="425"/>
        <v>2370 Highway 53Watkinsville, Georgia 30677</v>
      </c>
      <c r="F3866" t="str">
        <f t="shared" si="426"/>
        <v>(706) 769-5688</v>
      </c>
      <c r="G3866" t="str">
        <f t="shared" si="421"/>
        <v>2370 Highway 53</v>
      </c>
      <c r="H3866" t="str">
        <f t="shared" si="422"/>
        <v>2370 Highway 53, Watkinsville, Georgia 30677</v>
      </c>
      <c r="I3866" s="1" t="str">
        <f t="shared" si="423"/>
        <v>31501</v>
      </c>
    </row>
    <row r="3867" spans="1:9" x14ac:dyDescent="0.45">
      <c r="A3867" t="s">
        <v>7479</v>
      </c>
      <c r="B3867" t="s">
        <v>7480</v>
      </c>
      <c r="C3867" t="str">
        <f t="shared" si="424"/>
        <v>Fluker Funeral Home</v>
      </c>
      <c r="D3867" t="str">
        <f t="shared" si="420"/>
        <v>Waycross, Georgia</v>
      </c>
      <c r="E3867" t="str">
        <f t="shared" si="425"/>
        <v>985 State StWaycross, Georgia 31501</v>
      </c>
      <c r="F3867" t="str">
        <f t="shared" si="426"/>
        <v>(912) 283-6161</v>
      </c>
      <c r="G3867" t="str">
        <f t="shared" si="421"/>
        <v>985 State St</v>
      </c>
      <c r="H3867" t="str">
        <f t="shared" si="422"/>
        <v>985 State St, Waycross, Georgia 31501</v>
      </c>
      <c r="I3867" s="1" t="str">
        <f t="shared" si="423"/>
        <v>31501</v>
      </c>
    </row>
    <row r="3868" spans="1:9" x14ac:dyDescent="0.45">
      <c r="A3868" t="s">
        <v>7481</v>
      </c>
      <c r="B3868" t="s">
        <v>7482</v>
      </c>
      <c r="C3868" t="str">
        <f t="shared" si="424"/>
        <v>Miles-Odum Funeral Home</v>
      </c>
      <c r="D3868" t="str">
        <f t="shared" si="420"/>
        <v>Waycross, Georgia</v>
      </c>
      <c r="E3868" t="str">
        <f t="shared" si="425"/>
        <v>130 Screven AveWaycross, Georgia 31501</v>
      </c>
      <c r="F3868" t="str">
        <f t="shared" si="426"/>
        <v>(912) 283-2525</v>
      </c>
      <c r="G3868" t="str">
        <f t="shared" si="421"/>
        <v>130 Screven Ave</v>
      </c>
      <c r="H3868" t="str">
        <f t="shared" si="422"/>
        <v>130 Screven Ave, Waycross, Georgia 31501</v>
      </c>
      <c r="I3868" s="1" t="str">
        <f t="shared" si="423"/>
        <v>31501</v>
      </c>
    </row>
    <row r="3869" spans="1:9" x14ac:dyDescent="0.45">
      <c r="A3869" t="s">
        <v>7483</v>
      </c>
      <c r="B3869" t="s">
        <v>7484</v>
      </c>
      <c r="C3869" t="str">
        <f t="shared" si="424"/>
        <v>Music Funeral Home</v>
      </c>
      <c r="D3869" t="str">
        <f t="shared" si="420"/>
        <v>Waycross, Georgia</v>
      </c>
      <c r="E3869" t="str">
        <f t="shared" si="425"/>
        <v>1503 Tebeau StWaycross, Georgia 31501</v>
      </c>
      <c r="F3869" t="str">
        <f t="shared" si="426"/>
        <v>(912) 283-1414</v>
      </c>
      <c r="G3869" t="str">
        <f t="shared" si="421"/>
        <v>1503 Tebeau St</v>
      </c>
      <c r="H3869" t="str">
        <f t="shared" si="422"/>
        <v>1503 Tebeau St, Waycross, Georgia 31501</v>
      </c>
      <c r="I3869" s="1" t="str">
        <f t="shared" si="423"/>
        <v>31833</v>
      </c>
    </row>
    <row r="3870" spans="1:9" x14ac:dyDescent="0.45">
      <c r="A3870" t="s">
        <v>7485</v>
      </c>
      <c r="B3870" t="s">
        <v>7486</v>
      </c>
      <c r="C3870" t="str">
        <f t="shared" si="424"/>
        <v>Perry Brothers Funeral Home</v>
      </c>
      <c r="D3870" t="str">
        <f t="shared" si="420"/>
        <v>Waycross, Georgia</v>
      </c>
      <c r="E3870" t="str">
        <f t="shared" si="425"/>
        <v>1100 State StreetWaycross, Georgia 31501</v>
      </c>
      <c r="F3870" t="str">
        <f t="shared" si="426"/>
        <v>(912) 283-6162</v>
      </c>
      <c r="G3870" t="str">
        <f t="shared" si="421"/>
        <v>1100 State Street</v>
      </c>
      <c r="H3870" t="str">
        <f t="shared" si="422"/>
        <v>1100 State Street, Waycross, Georgia 31501</v>
      </c>
      <c r="I3870" s="1" t="str">
        <f t="shared" si="423"/>
        <v>30680</v>
      </c>
    </row>
    <row r="3871" spans="1:9" x14ac:dyDescent="0.45">
      <c r="A3871" t="s">
        <v>7487</v>
      </c>
      <c r="B3871" t="s">
        <v>7488</v>
      </c>
      <c r="C3871" t="str">
        <f t="shared" si="424"/>
        <v>Welch &amp; Brinkley Funeral Home</v>
      </c>
      <c r="D3871" t="str">
        <f t="shared" si="420"/>
        <v>Waycross, Georgia</v>
      </c>
      <c r="E3871" t="str">
        <f t="shared" si="425"/>
        <v>970 Mcdonald StWaycross, Georgia 31501</v>
      </c>
      <c r="F3871" t="str">
        <f t="shared" si="426"/>
        <v>(912) 283-1811</v>
      </c>
      <c r="G3871" t="str">
        <f t="shared" si="421"/>
        <v>970 Mcdonald St</v>
      </c>
      <c r="H3871" t="str">
        <f t="shared" si="422"/>
        <v>970 Mcdonald St, Waycross, Georgia 31501</v>
      </c>
      <c r="I3871" s="1" t="str">
        <f t="shared" si="423"/>
        <v>31569</v>
      </c>
    </row>
    <row r="3872" spans="1:9" x14ac:dyDescent="0.45">
      <c r="A3872" t="s">
        <v>7489</v>
      </c>
      <c r="B3872" t="s">
        <v>7490</v>
      </c>
      <c r="C3872" t="str">
        <f t="shared" si="424"/>
        <v>McCarthy Funeral Home Inc</v>
      </c>
      <c r="D3872" t="str">
        <f t="shared" si="420"/>
        <v>West Point, Georgia</v>
      </c>
      <c r="E3872" t="str">
        <f t="shared" si="425"/>
        <v>1200 2nd AvenueWest Point, Georgia 31833</v>
      </c>
      <c r="F3872" t="str">
        <f t="shared" si="426"/>
        <v>(706) 645-2001</v>
      </c>
      <c r="G3872" t="str">
        <f t="shared" si="421"/>
        <v>1200 2nd Avenue</v>
      </c>
      <c r="H3872" t="str">
        <f t="shared" si="422"/>
        <v>1200 2nd Avenue, West Point, Georgia 31833</v>
      </c>
      <c r="I3872" s="1" t="str">
        <f t="shared" si="423"/>
        <v>30293</v>
      </c>
    </row>
    <row r="3873" spans="1:9" x14ac:dyDescent="0.45">
      <c r="A3873" t="s">
        <v>7491</v>
      </c>
      <c r="B3873" t="s">
        <v>7492</v>
      </c>
      <c r="C3873" t="str">
        <f t="shared" si="424"/>
        <v>Smith Funeral Home Chapel</v>
      </c>
      <c r="D3873" t="str">
        <f t="shared" si="420"/>
        <v>Winder, Georgia</v>
      </c>
      <c r="E3873" t="str">
        <f t="shared" si="425"/>
        <v>PO Box 561Winder, Georgia 30680</v>
      </c>
      <c r="F3873" t="str">
        <f t="shared" si="426"/>
        <v>(770) 867-4553</v>
      </c>
      <c r="G3873" t="str">
        <f t="shared" si="421"/>
        <v>PO Box 561</v>
      </c>
      <c r="H3873" t="str">
        <f t="shared" si="422"/>
        <v>PO Box 561, Winder, Georgia 30680</v>
      </c>
      <c r="I3873" s="1" t="str">
        <f t="shared" si="423"/>
        <v>30188</v>
      </c>
    </row>
    <row r="3874" spans="1:9" x14ac:dyDescent="0.45">
      <c r="A3874" t="s">
        <v>7493</v>
      </c>
      <c r="B3874" t="s">
        <v>7494</v>
      </c>
      <c r="C3874" t="str">
        <f t="shared" si="424"/>
        <v>Myers Funeral Home</v>
      </c>
      <c r="D3874" t="str">
        <f t="shared" si="420"/>
        <v>Woodbine, Georgia</v>
      </c>
      <c r="E3874" t="str">
        <f t="shared" si="425"/>
        <v>79 Old Grainger CircleWoodbine, Georgia 31569</v>
      </c>
      <c r="F3874" t="str">
        <f t="shared" si="426"/>
        <v>(912) 576-5531</v>
      </c>
      <c r="G3874" t="str">
        <f t="shared" si="421"/>
        <v>79 Old Grainger Circle</v>
      </c>
      <c r="H3874" t="str">
        <f t="shared" si="422"/>
        <v>79 Old Grainger Circle, Woodbine, Georgia 31569</v>
      </c>
      <c r="I3874" s="1" t="str">
        <f t="shared" si="423"/>
        <v>31096</v>
      </c>
    </row>
    <row r="3875" spans="1:9" x14ac:dyDescent="0.45">
      <c r="A3875" t="s">
        <v>7495</v>
      </c>
      <c r="B3875" t="s">
        <v>7496</v>
      </c>
      <c r="C3875" t="str">
        <f t="shared" si="424"/>
        <v>Smith-Steele-Meadows Funeral Home Inc</v>
      </c>
      <c r="D3875" t="str">
        <f t="shared" si="420"/>
        <v>Woodbury, Georgia</v>
      </c>
      <c r="E3875" t="str">
        <f t="shared" si="425"/>
        <v>500 Flat Shoals RoadWoodbury, Georgia 30293</v>
      </c>
      <c r="F3875" t="str">
        <f t="shared" si="426"/>
        <v>(706) 553-5142</v>
      </c>
      <c r="G3875" t="str">
        <f t="shared" si="421"/>
        <v>500 Flat Shoals Road</v>
      </c>
      <c r="H3875" t="str">
        <f t="shared" si="422"/>
        <v>500 Flat Shoals Road, Woodbury, Georgia 30293</v>
      </c>
      <c r="I3875" s="1" t="str">
        <f t="shared" si="423"/>
        <v>31096</v>
      </c>
    </row>
    <row r="3876" spans="1:9" x14ac:dyDescent="0.45">
      <c r="A3876" t="s">
        <v>7497</v>
      </c>
      <c r="B3876" t="s">
        <v>7498</v>
      </c>
      <c r="C3876" t="str">
        <f t="shared" si="424"/>
        <v>Woodstock Funeral Home</v>
      </c>
      <c r="D3876" t="str">
        <f t="shared" si="420"/>
        <v>Woodstock, Georgia</v>
      </c>
      <c r="E3876" t="str">
        <f t="shared" si="425"/>
        <v>8855 Main stWoodstock, Georgia 30188</v>
      </c>
      <c r="F3876" t="str">
        <f t="shared" si="426"/>
        <v>(770) 926-3107</v>
      </c>
      <c r="G3876" t="str">
        <f t="shared" si="421"/>
        <v>8855 Main st</v>
      </c>
      <c r="H3876" t="str">
        <f t="shared" si="422"/>
        <v>8855 Main st, Woodstock, Georgia 30188</v>
      </c>
      <c r="I3876" s="1" t="str">
        <f t="shared" si="423"/>
        <v>31096</v>
      </c>
    </row>
    <row r="3877" spans="1:9" x14ac:dyDescent="0.45">
      <c r="A3877" t="s">
        <v>7499</v>
      </c>
      <c r="B3877" t="s">
        <v>7500</v>
      </c>
      <c r="C3877" t="str">
        <f t="shared" si="424"/>
        <v>Brantley Funeral Home &amp; Monument Co.</v>
      </c>
      <c r="D3877" t="str">
        <f t="shared" si="420"/>
        <v>Wrightsville, Georgia</v>
      </c>
      <c r="E3877" t="str">
        <f t="shared" si="425"/>
        <v>555 West Court StreetWrightsville, Georgia 31096</v>
      </c>
      <c r="F3877" t="str">
        <f t="shared" si="426"/>
        <v>(478) 864-2808</v>
      </c>
      <c r="G3877" t="str">
        <f t="shared" si="421"/>
        <v>555 West Court Street</v>
      </c>
      <c r="H3877" t="str">
        <f t="shared" si="422"/>
        <v>555 West Court Street, Wrightsville, Georgia 31096</v>
      </c>
      <c r="I3877" s="1" t="str">
        <f t="shared" si="423"/>
        <v>31096</v>
      </c>
    </row>
    <row r="3878" spans="1:9" x14ac:dyDescent="0.45">
      <c r="A3878" t="s">
        <v>7501</v>
      </c>
      <c r="B3878" t="s">
        <v>7502</v>
      </c>
      <c r="C3878" t="str">
        <f t="shared" si="424"/>
        <v>Davis Funeral Home</v>
      </c>
      <c r="D3878" t="str">
        <f t="shared" si="420"/>
        <v>Wrightsville, Georgia</v>
      </c>
      <c r="E3878" t="str">
        <f t="shared" si="425"/>
        <v>198 E Trilby StreetWrightsville, Georgia 31096</v>
      </c>
      <c r="F3878" t="str">
        <f t="shared" si="426"/>
        <v>(478) 864-7992</v>
      </c>
      <c r="G3878" t="str">
        <f t="shared" si="421"/>
        <v>198 E Trilby Street</v>
      </c>
      <c r="H3878" t="str">
        <f t="shared" si="422"/>
        <v>198 E Trilby Street, Wrightsville, Georgia 31096</v>
      </c>
      <c r="I3878" s="1" t="str">
        <f t="shared" si="423"/>
        <v>30295</v>
      </c>
    </row>
    <row r="3879" spans="1:9" x14ac:dyDescent="0.45">
      <c r="A3879" t="s">
        <v>7503</v>
      </c>
      <c r="B3879" t="s">
        <v>7504</v>
      </c>
      <c r="C3879" t="str">
        <f t="shared" si="424"/>
        <v>Stanley Funeral Home Inc</v>
      </c>
      <c r="D3879" t="str">
        <f t="shared" si="420"/>
        <v>Wrightsville, Georgia</v>
      </c>
      <c r="E3879" t="str">
        <f t="shared" si="425"/>
        <v>309 S Marcus StreetWrightsville, Georgia 31096</v>
      </c>
      <c r="F3879" t="str">
        <f t="shared" si="426"/>
        <v>(478) 864-2020</v>
      </c>
      <c r="G3879" t="str">
        <f t="shared" si="421"/>
        <v>309 S Marcus Street</v>
      </c>
      <c r="H3879" t="str">
        <f t="shared" si="422"/>
        <v>309 S Marcus Street, Wrightsville, Georgia 31096</v>
      </c>
      <c r="I3879" s="1" t="str">
        <f t="shared" si="423"/>
        <v>30292</v>
      </c>
    </row>
    <row r="3880" spans="1:9" x14ac:dyDescent="0.45">
      <c r="A3880" t="s">
        <v>7505</v>
      </c>
      <c r="B3880" t="s">
        <v>7506</v>
      </c>
      <c r="C3880" t="str">
        <f t="shared" si="424"/>
        <v>Williams Funeral Home</v>
      </c>
      <c r="D3880" t="str">
        <f t="shared" si="420"/>
        <v>Wrightsville, Georgia</v>
      </c>
      <c r="E3880" t="str">
        <f t="shared" si="425"/>
        <v>701 E College StreetWrightsville, Georgia 31096</v>
      </c>
      <c r="F3880" t="str">
        <f t="shared" si="426"/>
        <v>(478) 864-0110</v>
      </c>
      <c r="G3880" t="str">
        <f t="shared" si="421"/>
        <v>701 E College Street</v>
      </c>
      <c r="H3880" t="str">
        <f t="shared" si="422"/>
        <v>701 E College Street, Wrightsville, Georgia 31096</v>
      </c>
      <c r="I3880" s="1" t="str">
        <f t="shared" si="423"/>
        <v>96720</v>
      </c>
    </row>
    <row r="3881" spans="1:9" x14ac:dyDescent="0.45">
      <c r="A3881" t="s">
        <v>7507</v>
      </c>
      <c r="B3881" t="s">
        <v>7508</v>
      </c>
      <c r="C3881" t="str">
        <f t="shared" si="424"/>
        <v>Community Funeral Home</v>
      </c>
      <c r="D3881" t="str">
        <f t="shared" si="420"/>
        <v>Zebulon, Georgia</v>
      </c>
      <c r="E3881" t="str">
        <f t="shared" si="425"/>
        <v>166 Industrial DrZebulon, Georgia 30295</v>
      </c>
      <c r="F3881" t="str">
        <f t="shared" si="426"/>
        <v>(770) 567-3004</v>
      </c>
      <c r="G3881" t="str">
        <f t="shared" si="421"/>
        <v>166 Industrial Dr</v>
      </c>
      <c r="H3881" t="str">
        <f t="shared" si="422"/>
        <v>166 Industrial Dr, Zebulon, Georgia 30295</v>
      </c>
      <c r="I3881" s="1" t="str">
        <f t="shared" si="423"/>
        <v>96720</v>
      </c>
    </row>
    <row r="3882" spans="1:9" x14ac:dyDescent="0.45">
      <c r="A3882" t="s">
        <v>7509</v>
      </c>
      <c r="B3882" t="s">
        <v>7510</v>
      </c>
      <c r="C3882" t="str">
        <f t="shared" si="424"/>
        <v>Moody Funeral Home</v>
      </c>
      <c r="D3882" t="str">
        <f t="shared" si="420"/>
        <v>Zebulon, Georgia</v>
      </c>
      <c r="E3882" t="str">
        <f t="shared" si="425"/>
        <v>10170 Highway 19Zebulon, Georgia 30292</v>
      </c>
      <c r="F3882" t="str">
        <f t="shared" si="426"/>
        <v>(770) 567-8642</v>
      </c>
      <c r="G3882" t="str">
        <f t="shared" si="421"/>
        <v>10170 Highway 19</v>
      </c>
      <c r="H3882" t="str">
        <f t="shared" si="422"/>
        <v>10170 Highway 19, Zebulon, Georgia 30292</v>
      </c>
      <c r="I3882" s="1" t="str">
        <f t="shared" si="423"/>
        <v>96720</v>
      </c>
    </row>
    <row r="3883" spans="1:9" x14ac:dyDescent="0.45">
      <c r="A3883" t="s">
        <v>7511</v>
      </c>
      <c r="B3883" t="s">
        <v>7512</v>
      </c>
      <c r="C3883" t="str">
        <f t="shared" si="424"/>
        <v>Borthwick Hawaii Funeral Home</v>
      </c>
      <c r="D3883" t="str">
        <f t="shared" si="420"/>
        <v>Hilo, Hawaii</v>
      </c>
      <c r="E3883" t="str">
        <f t="shared" si="425"/>
        <v>570 Kinoole StHilo, Hawaii 96720</v>
      </c>
      <c r="F3883" t="str">
        <f t="shared" si="426"/>
        <v>(808) 935-8445</v>
      </c>
      <c r="G3883" t="str">
        <f t="shared" si="421"/>
        <v>570 Kinoole St</v>
      </c>
      <c r="H3883" t="str">
        <f t="shared" si="422"/>
        <v>570 Kinoole St, Hilo, Hawaii 96720</v>
      </c>
      <c r="I3883" s="1" t="str">
        <f t="shared" si="423"/>
        <v>96720</v>
      </c>
    </row>
    <row r="3884" spans="1:9" x14ac:dyDescent="0.45">
      <c r="A3884" t="s">
        <v>7513</v>
      </c>
      <c r="B3884" t="s">
        <v>7514</v>
      </c>
      <c r="C3884" t="str">
        <f t="shared" si="424"/>
        <v>Dodo Mortuary Inc Dodo</v>
      </c>
      <c r="D3884" t="str">
        <f t="shared" si="420"/>
        <v>Hilo, Hawaii</v>
      </c>
      <c r="E3884" t="str">
        <f t="shared" si="425"/>
        <v>378 Noe StHilo, Hawaii 96720</v>
      </c>
      <c r="F3884" t="str">
        <f t="shared" si="426"/>
        <v>(808) 935-5381</v>
      </c>
      <c r="G3884" t="str">
        <f t="shared" si="421"/>
        <v>378 Noe St</v>
      </c>
      <c r="H3884" t="str">
        <f t="shared" si="422"/>
        <v>378 Noe St, Hilo, Hawaii 96720</v>
      </c>
      <c r="I3884" s="1" t="str">
        <f t="shared" si="423"/>
        <v>96720</v>
      </c>
    </row>
    <row r="3885" spans="1:9" x14ac:dyDescent="0.45">
      <c r="A3885" t="s">
        <v>7515</v>
      </c>
      <c r="B3885" t="s">
        <v>7516</v>
      </c>
      <c r="C3885" t="str">
        <f t="shared" si="424"/>
        <v>Dodo Mortuary Inc Dodo Larry S</v>
      </c>
      <c r="D3885" t="str">
        <f t="shared" si="420"/>
        <v>Hilo, Hawaii</v>
      </c>
      <c r="E3885" t="str">
        <f t="shared" si="425"/>
        <v>56 Pukihae StHilo, Hawaii 96720</v>
      </c>
      <c r="F3885" t="str">
        <f t="shared" si="426"/>
        <v>(808) 935-1088</v>
      </c>
      <c r="G3885" t="str">
        <f t="shared" si="421"/>
        <v>56 Pukihae St</v>
      </c>
      <c r="H3885" t="str">
        <f t="shared" si="422"/>
        <v>56 Pukihae St, Hilo, Hawaii 96720</v>
      </c>
      <c r="I3885" s="1" t="str">
        <f t="shared" si="423"/>
        <v>96720</v>
      </c>
    </row>
    <row r="3886" spans="1:9" x14ac:dyDescent="0.45">
      <c r="A3886" t="s">
        <v>7517</v>
      </c>
      <c r="B3886" t="s">
        <v>7518</v>
      </c>
      <c r="C3886" t="str">
        <f t="shared" si="424"/>
        <v>Dodo Mortuary Incorporated</v>
      </c>
      <c r="D3886" t="str">
        <f t="shared" si="420"/>
        <v>Hilo, Hawaii</v>
      </c>
      <c r="E3886" t="str">
        <f t="shared" si="425"/>
        <v>507 Wainaku AveHilo, Hawaii 96720</v>
      </c>
      <c r="F3886" t="str">
        <f t="shared" si="426"/>
        <v>(808) 935-1370</v>
      </c>
      <c r="G3886" t="str">
        <f t="shared" si="421"/>
        <v>507 Wainaku Ave</v>
      </c>
      <c r="H3886" t="str">
        <f t="shared" si="422"/>
        <v>507 Wainaku Ave, Hilo, Hawaii 96720</v>
      </c>
      <c r="I3886" s="1" t="str">
        <f t="shared" si="423"/>
        <v>96720</v>
      </c>
    </row>
    <row r="3887" spans="1:9" x14ac:dyDescent="0.45">
      <c r="A3887" t="s">
        <v>7519</v>
      </c>
      <c r="B3887" t="s">
        <v>7520</v>
      </c>
      <c r="C3887" t="str">
        <f t="shared" si="424"/>
        <v>Dodo Mortuary Life Plan Incorporated</v>
      </c>
      <c r="D3887" t="str">
        <f t="shared" si="420"/>
        <v>Hilo, Hawaii</v>
      </c>
      <c r="E3887" t="str">
        <f t="shared" si="425"/>
        <v>459 Waianuenue AveHilo, Hawaii 96720</v>
      </c>
      <c r="F3887" t="str">
        <f t="shared" si="426"/>
        <v>(808) 935-6886</v>
      </c>
      <c r="G3887" t="str">
        <f t="shared" si="421"/>
        <v>459 Waianuenue Ave</v>
      </c>
      <c r="H3887" t="str">
        <f t="shared" si="422"/>
        <v>459 Waianuenue Ave, Hilo, Hawaii 96720</v>
      </c>
      <c r="I3887" s="1" t="str">
        <f t="shared" si="423"/>
        <v>96814</v>
      </c>
    </row>
    <row r="3888" spans="1:9" x14ac:dyDescent="0.45">
      <c r="A3888" t="s">
        <v>7521</v>
      </c>
      <c r="B3888" t="s">
        <v>7522</v>
      </c>
      <c r="C3888" t="str">
        <f t="shared" si="424"/>
        <v>Homelani Memorial Park Inc</v>
      </c>
      <c r="D3888" t="str">
        <f t="shared" si="420"/>
        <v>Hilo, Hawaii</v>
      </c>
      <c r="E3888" t="str">
        <f t="shared" si="425"/>
        <v>388 Ponahawai StHilo, Hawaii 96720</v>
      </c>
      <c r="F3888" t="str">
        <f t="shared" si="426"/>
        <v>(808) 961-6051</v>
      </c>
      <c r="G3888" t="str">
        <f t="shared" si="421"/>
        <v>388 Ponahawai St</v>
      </c>
      <c r="H3888" t="str">
        <f t="shared" si="422"/>
        <v>388 Ponahawai St, Hilo, Hawaii 96720</v>
      </c>
      <c r="I3888" s="1" t="str">
        <f t="shared" si="423"/>
        <v>96817</v>
      </c>
    </row>
    <row r="3889" spans="1:9" x14ac:dyDescent="0.45">
      <c r="A3889" t="s">
        <v>7523</v>
      </c>
      <c r="B3889" t="s">
        <v>7524</v>
      </c>
      <c r="C3889" t="str">
        <f t="shared" si="424"/>
        <v>Kona Memorial Park</v>
      </c>
      <c r="D3889" t="str">
        <f t="shared" si="420"/>
        <v>Hilo, Hawaii</v>
      </c>
      <c r="E3889" t="str">
        <f t="shared" si="425"/>
        <v>388 Ponahawai StHilo, Hawaii 96720</v>
      </c>
      <c r="F3889" t="str">
        <f t="shared" si="426"/>
        <v>(808) 322-6610</v>
      </c>
      <c r="G3889" t="str">
        <f t="shared" si="421"/>
        <v>388 Ponahawai St</v>
      </c>
      <c r="H3889" t="str">
        <f t="shared" si="422"/>
        <v>388 Ponahawai St, Hilo, Hawaii 96720</v>
      </c>
      <c r="I3889" s="1" t="str">
        <f t="shared" si="423"/>
        <v>96804</v>
      </c>
    </row>
    <row r="3890" spans="1:9" x14ac:dyDescent="0.45">
      <c r="A3890" t="s">
        <v>7525</v>
      </c>
      <c r="B3890" t="s">
        <v>7526</v>
      </c>
      <c r="C3890" t="str">
        <f t="shared" si="424"/>
        <v>Ashes To the Sea With Aloha</v>
      </c>
      <c r="D3890" t="str">
        <f t="shared" si="420"/>
        <v>Honolulu, Hawaii</v>
      </c>
      <c r="E3890" t="str">
        <f t="shared" si="425"/>
        <v>Kewalo BasinHonolulu, Hawaii 96814</v>
      </c>
      <c r="F3890" t="str">
        <f t="shared" si="426"/>
        <v>808-596-0918</v>
      </c>
      <c r="G3890" t="str">
        <f t="shared" si="421"/>
        <v>Kewalo Basin</v>
      </c>
      <c r="H3890" t="str">
        <f t="shared" si="422"/>
        <v>Kewalo Basin, Honolulu, Hawaii 96814</v>
      </c>
      <c r="I3890" s="1" t="str">
        <f t="shared" si="423"/>
        <v>96816</v>
      </c>
    </row>
    <row r="3891" spans="1:9" x14ac:dyDescent="0.45">
      <c r="A3891" t="s">
        <v>7527</v>
      </c>
      <c r="B3891" t="s">
        <v>7528</v>
      </c>
      <c r="C3891" t="str">
        <f t="shared" si="424"/>
        <v>Borthwick Mortuary</v>
      </c>
      <c r="D3891" t="str">
        <f t="shared" si="420"/>
        <v>Honolulu, Hawaii</v>
      </c>
      <c r="E3891" t="str">
        <f t="shared" si="425"/>
        <v>1330 Maunakea StHonolulu, Hawaii 96817</v>
      </c>
      <c r="F3891" t="str">
        <f t="shared" si="426"/>
        <v>(808) 522-5200</v>
      </c>
      <c r="G3891" t="str">
        <f t="shared" si="421"/>
        <v>1330 Maunakea St</v>
      </c>
      <c r="H3891" t="str">
        <f t="shared" si="422"/>
        <v>1330 Maunakea St, Honolulu, Hawaii 96817</v>
      </c>
      <c r="I3891" s="1" t="str">
        <f t="shared" si="423"/>
        <v>96816</v>
      </c>
    </row>
    <row r="3892" spans="1:9" x14ac:dyDescent="0.45">
      <c r="A3892" t="s">
        <v>7529</v>
      </c>
      <c r="B3892" t="s">
        <v>7530</v>
      </c>
      <c r="C3892" t="str">
        <f t="shared" si="424"/>
        <v>Cemeteries &amp; Funeral Trust</v>
      </c>
      <c r="D3892" t="str">
        <f t="shared" si="420"/>
        <v>Honolulu, Hawaii</v>
      </c>
      <c r="E3892" t="str">
        <f t="shared" si="425"/>
        <v>335 Merchant St Ste 301Honolulu, Hawaii 96804</v>
      </c>
      <c r="F3892" t="str">
        <f t="shared" si="426"/>
        <v>(808) 586-2693</v>
      </c>
      <c r="G3892" t="str">
        <f t="shared" si="421"/>
        <v>335 Merchant St Ste 301</v>
      </c>
      <c r="H3892" t="str">
        <f t="shared" si="422"/>
        <v>335 Merchant St Ste 301, Honolulu, Hawaii 96804</v>
      </c>
      <c r="I3892" s="1" t="str">
        <f t="shared" si="423"/>
        <v>96826</v>
      </c>
    </row>
    <row r="3893" spans="1:9" x14ac:dyDescent="0.45">
      <c r="A3893" t="s">
        <v>7531</v>
      </c>
      <c r="B3893" t="s">
        <v>7532</v>
      </c>
      <c r="C3893" t="str">
        <f t="shared" si="424"/>
        <v>Diamond Head Mortuary</v>
      </c>
      <c r="D3893" t="str">
        <f t="shared" si="420"/>
        <v>Honolulu, Hawaii</v>
      </c>
      <c r="E3893" t="str">
        <f t="shared" si="425"/>
        <v>4410 Puu Panini AveHonolulu, Hawaii 96816</v>
      </c>
      <c r="F3893" t="str">
        <f t="shared" si="426"/>
        <v>(808) 734-3004</v>
      </c>
      <c r="G3893" t="str">
        <f t="shared" si="421"/>
        <v>4410 Puu Panini Ave</v>
      </c>
      <c r="H3893" t="str">
        <f t="shared" si="422"/>
        <v>4410 Puu Panini Ave, Honolulu, Hawaii 96816</v>
      </c>
      <c r="I3893" s="1" t="str">
        <f t="shared" si="423"/>
        <v>96821</v>
      </c>
    </row>
    <row r="3894" spans="1:9" x14ac:dyDescent="0.45">
      <c r="A3894" t="s">
        <v>7531</v>
      </c>
      <c r="B3894" t="s">
        <v>7532</v>
      </c>
      <c r="C3894" t="str">
        <f t="shared" si="424"/>
        <v>Diamond Head Mortuary</v>
      </c>
      <c r="D3894" t="str">
        <f t="shared" si="420"/>
        <v>Honolulu, Hawaii</v>
      </c>
      <c r="E3894" t="str">
        <f t="shared" si="425"/>
        <v>4410 Puu Panini AveHonolulu, Hawaii 96816</v>
      </c>
      <c r="F3894" t="str">
        <f t="shared" si="426"/>
        <v>(808) 734-3004</v>
      </c>
      <c r="G3894" t="str">
        <f t="shared" si="421"/>
        <v>4410 Puu Panini Ave</v>
      </c>
      <c r="H3894" t="str">
        <f t="shared" si="422"/>
        <v>4410 Puu Panini Ave, Honolulu, Hawaii 96816</v>
      </c>
      <c r="I3894" s="1" t="str">
        <f t="shared" si="423"/>
        <v>96817</v>
      </c>
    </row>
    <row r="3895" spans="1:9" x14ac:dyDescent="0.45">
      <c r="A3895" t="s">
        <v>7533</v>
      </c>
      <c r="B3895" t="s">
        <v>7534</v>
      </c>
      <c r="C3895" t="str">
        <f t="shared" si="424"/>
        <v>Funeral Consumers Alliance</v>
      </c>
      <c r="D3895" t="str">
        <f t="shared" si="420"/>
        <v>Honolulu, Hawaii</v>
      </c>
      <c r="E3895" t="str">
        <f t="shared" si="425"/>
        <v>Po Box 11949Honolulu, Hawaii 96826</v>
      </c>
      <c r="F3895" t="str">
        <f t="shared" si="426"/>
        <v>(808) 638-5580</v>
      </c>
      <c r="G3895" t="str">
        <f t="shared" si="421"/>
        <v>Po Box 11949</v>
      </c>
      <c r="H3895" t="str">
        <f t="shared" si="422"/>
        <v>Po Box 11949, Honolulu, Hawaii 96826</v>
      </c>
      <c r="I3895" s="1" t="str">
        <f t="shared" si="423"/>
        <v>96817</v>
      </c>
    </row>
    <row r="3896" spans="1:9" x14ac:dyDescent="0.45">
      <c r="A3896" t="s">
        <v>7535</v>
      </c>
      <c r="B3896" t="s">
        <v>7536</v>
      </c>
      <c r="C3896" t="str">
        <f t="shared" si="424"/>
        <v>Hawaiian Ocean Memorials</v>
      </c>
      <c r="D3896" t="str">
        <f t="shared" si="420"/>
        <v>Honolulu, Hawaii</v>
      </c>
      <c r="E3896" t="str">
        <f t="shared" si="425"/>
        <v>2116 Alaeloa PlHonolulu, Hawaii 96821</v>
      </c>
      <c r="F3896" t="str">
        <f t="shared" si="426"/>
        <v>(808) 271-6485</v>
      </c>
      <c r="G3896" t="str">
        <f t="shared" si="421"/>
        <v>2116 Alaeloa Pl</v>
      </c>
      <c r="H3896" t="str">
        <f t="shared" si="422"/>
        <v>2116 Alaeloa Pl, Honolulu, Hawaii 96821</v>
      </c>
      <c r="I3896" s="1" t="str">
        <f t="shared" si="423"/>
        <v>96817</v>
      </c>
    </row>
    <row r="3897" spans="1:9" x14ac:dyDescent="0.45">
      <c r="A3897" t="s">
        <v>7537</v>
      </c>
      <c r="B3897" t="s">
        <v>7538</v>
      </c>
      <c r="C3897" t="str">
        <f t="shared" si="424"/>
        <v>Hosoi Garden Mortuary Inc</v>
      </c>
      <c r="D3897" t="str">
        <f t="shared" si="420"/>
        <v>Honolulu, Hawaii</v>
      </c>
      <c r="E3897" t="str">
        <f t="shared" si="425"/>
        <v>30 N Kukui StHonolulu, Hawaii 96817</v>
      </c>
      <c r="F3897" t="str">
        <f t="shared" si="426"/>
        <v>(808) 538-3877</v>
      </c>
      <c r="G3897" t="str">
        <f t="shared" si="421"/>
        <v>30 N Kukui St</v>
      </c>
      <c r="H3897" t="str">
        <f t="shared" si="422"/>
        <v>30 N Kukui St, Honolulu, Hawaii 96817</v>
      </c>
      <c r="I3897" s="1" t="str">
        <f t="shared" si="423"/>
        <v>96813</v>
      </c>
    </row>
    <row r="3898" spans="1:9" x14ac:dyDescent="0.45">
      <c r="A3898" t="s">
        <v>7539</v>
      </c>
      <c r="B3898" t="s">
        <v>7540</v>
      </c>
      <c r="C3898" t="str">
        <f t="shared" si="424"/>
        <v>Hosoi Life Plan Inc</v>
      </c>
      <c r="D3898" t="str">
        <f t="shared" si="420"/>
        <v>Honolulu, Hawaii</v>
      </c>
      <c r="E3898" t="str">
        <f t="shared" si="425"/>
        <v>1347 Nuuanu AveHonolulu, Hawaii 96817</v>
      </c>
      <c r="F3898" t="str">
        <f t="shared" si="426"/>
        <v>(808) 529-0373</v>
      </c>
      <c r="G3898" t="str">
        <f t="shared" si="421"/>
        <v>1347 Nuuanu Ave</v>
      </c>
      <c r="H3898" t="str">
        <f t="shared" si="422"/>
        <v>1347 Nuuanu Ave, Honolulu, Hawaii 96817</v>
      </c>
      <c r="I3898" s="1" t="str">
        <f t="shared" si="423"/>
        <v>96819</v>
      </c>
    </row>
    <row r="3899" spans="1:9" x14ac:dyDescent="0.45">
      <c r="A3899" t="s">
        <v>7541</v>
      </c>
      <c r="B3899" t="s">
        <v>7542</v>
      </c>
      <c r="C3899" t="str">
        <f t="shared" si="424"/>
        <v>Kukui Mortuary Ltd</v>
      </c>
      <c r="D3899" t="str">
        <f t="shared" si="420"/>
        <v>Honolulu, Hawaii</v>
      </c>
      <c r="E3899" t="str">
        <f t="shared" si="425"/>
        <v>2233 Nuuanu AveHonolulu, Hawaii 96817</v>
      </c>
      <c r="F3899" t="str">
        <f t="shared" si="426"/>
        <v>(808) 537-5548</v>
      </c>
      <c r="G3899" t="str">
        <f t="shared" si="421"/>
        <v>2233 Nuuanu Ave</v>
      </c>
      <c r="H3899" t="str">
        <f t="shared" si="422"/>
        <v>2233 Nuuanu Ave, Honolulu, Hawaii 96817</v>
      </c>
      <c r="I3899" s="1" t="str">
        <f t="shared" si="423"/>
        <v>96813</v>
      </c>
    </row>
    <row r="3900" spans="1:9" x14ac:dyDescent="0.45">
      <c r="A3900" t="s">
        <v>7543</v>
      </c>
      <c r="B3900" t="s">
        <v>7544</v>
      </c>
      <c r="C3900" t="str">
        <f t="shared" si="424"/>
        <v>Mililani Downtown Mortuary</v>
      </c>
      <c r="D3900" t="str">
        <f t="shared" si="420"/>
        <v>Honolulu, Hawaii</v>
      </c>
      <c r="E3900" t="str">
        <f t="shared" si="425"/>
        <v>20 S Kukui StHonolulu, Hawaii 96813</v>
      </c>
      <c r="F3900" t="str">
        <f t="shared" si="426"/>
        <v>(808) 538-6207</v>
      </c>
      <c r="G3900" t="str">
        <f t="shared" si="421"/>
        <v>20 S Kukui St</v>
      </c>
      <c r="H3900" t="str">
        <f t="shared" si="422"/>
        <v>20 S Kukui St, Honolulu, Hawaii 96813</v>
      </c>
      <c r="I3900" s="1" t="str">
        <f t="shared" si="423"/>
        <v>96817</v>
      </c>
    </row>
    <row r="3901" spans="1:9" x14ac:dyDescent="0.45">
      <c r="A3901" t="s">
        <v>7545</v>
      </c>
      <c r="B3901" t="s">
        <v>7546</v>
      </c>
      <c r="C3901" t="str">
        <f t="shared" si="424"/>
        <v>Moanalua Mortuary</v>
      </c>
      <c r="D3901" t="str">
        <f t="shared" si="420"/>
        <v>Honolulu, Hawaii</v>
      </c>
      <c r="E3901" t="str">
        <f t="shared" si="425"/>
        <v>1150 Kikowaena StHonolulu, Hawaii 96819</v>
      </c>
      <c r="F3901" t="str">
        <f t="shared" si="426"/>
        <v>(808) 833-8811</v>
      </c>
      <c r="G3901" t="str">
        <f t="shared" si="421"/>
        <v>1150 Kikowaena St</v>
      </c>
      <c r="H3901" t="str">
        <f t="shared" si="422"/>
        <v>1150 Kikowaena St, Honolulu, Hawaii 96819</v>
      </c>
      <c r="I3901" s="1" t="str">
        <f t="shared" si="423"/>
        <v>96813</v>
      </c>
    </row>
    <row r="3902" spans="1:9" x14ac:dyDescent="0.45">
      <c r="A3902" t="s">
        <v>7547</v>
      </c>
      <c r="B3902" t="s">
        <v>7548</v>
      </c>
      <c r="C3902" t="str">
        <f t="shared" si="424"/>
        <v>Nuuanu Memorial Park &amp; Mortuary LLC</v>
      </c>
      <c r="D3902" t="str">
        <f t="shared" si="420"/>
        <v>Honolulu, Hawaii</v>
      </c>
      <c r="E3902" t="str">
        <f t="shared" si="425"/>
        <v>2233 Nuuanu AvenueHonolulu, Hawaii 96813</v>
      </c>
      <c r="F3902" t="str">
        <f t="shared" si="426"/>
        <v>808-537-5255</v>
      </c>
      <c r="G3902" t="str">
        <f t="shared" si="421"/>
        <v>2233 Nuuanu Avenue</v>
      </c>
      <c r="H3902" t="str">
        <f t="shared" si="422"/>
        <v>2233 Nuuanu Avenue, Honolulu, Hawaii 96813</v>
      </c>
      <c r="I3902" s="1" t="str">
        <f t="shared" si="423"/>
        <v>96815</v>
      </c>
    </row>
    <row r="3903" spans="1:9" x14ac:dyDescent="0.45">
      <c r="A3903" t="s">
        <v>7549</v>
      </c>
      <c r="B3903" t="s">
        <v>7550</v>
      </c>
      <c r="C3903" t="str">
        <f t="shared" si="424"/>
        <v>Oahu Mortuary</v>
      </c>
      <c r="D3903" t="str">
        <f t="shared" si="420"/>
        <v>Honolulu, Hawaii</v>
      </c>
      <c r="E3903" t="str">
        <f t="shared" si="425"/>
        <v>2162 Nuuanu AvenueHonolulu, Hawaii 96817</v>
      </c>
      <c r="F3903" t="str">
        <f t="shared" si="426"/>
        <v>(808) 538-1538</v>
      </c>
      <c r="G3903" t="str">
        <f t="shared" si="421"/>
        <v>2162 Nuuanu Avenue</v>
      </c>
      <c r="H3903" t="str">
        <f t="shared" si="422"/>
        <v>2162 Nuuanu Avenue, Honolulu, Hawaii 96817</v>
      </c>
      <c r="I3903" s="1" t="str">
        <f t="shared" si="423"/>
        <v>96817</v>
      </c>
    </row>
    <row r="3904" spans="1:9" x14ac:dyDescent="0.45">
      <c r="A3904" t="s">
        <v>7551</v>
      </c>
      <c r="B3904" t="s">
        <v>7552</v>
      </c>
      <c r="C3904" t="str">
        <f t="shared" si="424"/>
        <v>Right Star Nuuanu Mortuary</v>
      </c>
      <c r="D3904" t="str">
        <f t="shared" si="420"/>
        <v>Honolulu, Hawaii</v>
      </c>
      <c r="E3904" t="str">
        <f t="shared" si="425"/>
        <v>47-200 Kahekili HwyHonolulu, Hawaii 96813</v>
      </c>
      <c r="F3904" t="str">
        <f t="shared" si="426"/>
        <v>(808) 537-3907</v>
      </c>
      <c r="G3904" t="str">
        <f t="shared" si="421"/>
        <v>47-200 Kahekili Hwy</v>
      </c>
      <c r="H3904" t="str">
        <f t="shared" si="422"/>
        <v>47-200 Kahekili Hwy, Honolulu, Hawaii 96813</v>
      </c>
      <c r="I3904" s="1" t="str">
        <f t="shared" si="423"/>
        <v>96826</v>
      </c>
    </row>
    <row r="3905" spans="1:9" x14ac:dyDescent="0.45">
      <c r="A3905" t="s">
        <v>7553</v>
      </c>
      <c r="B3905" t="s">
        <v>7554</v>
      </c>
      <c r="C3905" t="str">
        <f t="shared" si="424"/>
        <v>Sunshine Hawaii Memorial Service</v>
      </c>
      <c r="D3905" t="str">
        <f t="shared" si="420"/>
        <v>Honolulu, Hawaii</v>
      </c>
      <c r="E3905" t="str">
        <f t="shared" si="425"/>
        <v>201 Ohua Ave # 402Honolulu, Hawaii 96815</v>
      </c>
      <c r="F3905" t="str">
        <f t="shared" si="426"/>
        <v>(808) 922-0983</v>
      </c>
      <c r="G3905" t="str">
        <f t="shared" si="421"/>
        <v>201 Ohua Ave # 402</v>
      </c>
      <c r="H3905" t="str">
        <f t="shared" si="422"/>
        <v>201 Ohua Ave # 402, Honolulu, Hawaii 96815</v>
      </c>
      <c r="I3905" s="1" t="str">
        <f t="shared" si="423"/>
        <v>96732</v>
      </c>
    </row>
    <row r="3906" spans="1:9" x14ac:dyDescent="0.45">
      <c r="A3906" t="s">
        <v>7555</v>
      </c>
      <c r="B3906" t="s">
        <v>7556</v>
      </c>
      <c r="C3906" t="str">
        <f t="shared" si="424"/>
        <v>Ultimate Cremation Services of Hawaii</v>
      </c>
      <c r="D3906" t="str">
        <f t="shared" ref="D3906:D3969" si="427">RIGHT($A3906,LEN($A3906) - FIND(",",$A3906)-1)</f>
        <v>Honolulu, Hawaii</v>
      </c>
      <c r="E3906" t="str">
        <f t="shared" si="425"/>
        <v>2152 Apio LaneHonolulu, Hawaii 96817</v>
      </c>
      <c r="F3906" t="str">
        <f t="shared" si="426"/>
        <v>(808) 528-3441</v>
      </c>
      <c r="G3906" t="str">
        <f t="shared" ref="G3906:G3969" si="428">LEFT(E3906, FIND(D3906,E3906)-1)</f>
        <v>2152 Apio Lane</v>
      </c>
      <c r="H3906" t="str">
        <f t="shared" ref="H3906:H3969" si="429">_xlfn.CONCAT(G3906,", ",D3906," ", RIGHT(E3906,5))</f>
        <v>2152 Apio Lane, Honolulu, Hawaii 96817</v>
      </c>
      <c r="I3906" s="1" t="str">
        <f t="shared" ref="I3906:I3969" si="430">RIGHT(E3909,5)</f>
        <v>96740</v>
      </c>
    </row>
    <row r="3907" spans="1:9" x14ac:dyDescent="0.45">
      <c r="A3907" t="s">
        <v>7557</v>
      </c>
      <c r="B3907" t="s">
        <v>7558</v>
      </c>
      <c r="C3907" t="str">
        <f t="shared" ref="C3907:C3970" si="431">LEFT($A3907,FIND(",", $A3907)-1)</f>
        <v>Williams Funeral Service</v>
      </c>
      <c r="D3907" t="str">
        <f t="shared" si="427"/>
        <v>Honolulu, Hawaii</v>
      </c>
      <c r="E3907" t="str">
        <f t="shared" ref="E3907:E3970" si="432">LEFT($B3907,FIND("Phone",$B3907)-1)</f>
        <v>931 Hausten StHonolulu, Hawaii 96826</v>
      </c>
      <c r="F3907" t="str">
        <f t="shared" ref="F3907:F3970" si="433">RIGHT($B3907,LEN($B3907) - FIND("Phone",$B3907)-6)</f>
        <v>(808) 949-0022</v>
      </c>
      <c r="G3907" t="str">
        <f t="shared" si="428"/>
        <v>931 Hausten St</v>
      </c>
      <c r="H3907" t="str">
        <f t="shared" si="429"/>
        <v>931 Hausten St, Honolulu, Hawaii 96826</v>
      </c>
      <c r="I3907" s="1" t="str">
        <f t="shared" si="430"/>
        <v>96740</v>
      </c>
    </row>
    <row r="3908" spans="1:9" x14ac:dyDescent="0.45">
      <c r="A3908" t="s">
        <v>7559</v>
      </c>
      <c r="B3908" t="s">
        <v>7560</v>
      </c>
      <c r="C3908" t="str">
        <f t="shared" si="431"/>
        <v>Ballard Family Mortuary</v>
      </c>
      <c r="D3908" t="str">
        <f t="shared" si="427"/>
        <v>Kahului, Hawaii</v>
      </c>
      <c r="E3908" t="str">
        <f t="shared" si="432"/>
        <v>440 Ala Makani StKahului, Hawaii 96732</v>
      </c>
      <c r="F3908" t="str">
        <f t="shared" si="433"/>
        <v>(808) 871-7911</v>
      </c>
      <c r="G3908" t="str">
        <f t="shared" si="428"/>
        <v>440 Ala Makani St</v>
      </c>
      <c r="H3908" t="str">
        <f t="shared" si="429"/>
        <v>440 Ala Makani St, Kahului, Hawaii 96732</v>
      </c>
      <c r="I3908" s="1" t="str">
        <f t="shared" si="430"/>
        <v>96757</v>
      </c>
    </row>
    <row r="3909" spans="1:9" x14ac:dyDescent="0.45">
      <c r="A3909" t="s">
        <v>7561</v>
      </c>
      <c r="B3909" t="s">
        <v>7562</v>
      </c>
      <c r="C3909" t="str">
        <f t="shared" si="431"/>
        <v>A Hui Hou Crematory &amp; Funeral Home</v>
      </c>
      <c r="D3909" t="str">
        <f t="shared" si="427"/>
        <v>Kailua Kona, Hawaii</v>
      </c>
      <c r="E3909" t="str">
        <f t="shared" si="432"/>
        <v>75-5745 Kuakini HwyKailua Kona, Hawaii 96740</v>
      </c>
      <c r="F3909" t="str">
        <f t="shared" si="433"/>
        <v>808-329-5137</v>
      </c>
      <c r="G3909" t="str">
        <f t="shared" si="428"/>
        <v>75-5745 Kuakini Hwy</v>
      </c>
      <c r="H3909" t="str">
        <f t="shared" si="429"/>
        <v>75-5745 Kuakini Hwy, Kailua Kona, Hawaii 96740</v>
      </c>
      <c r="I3909" s="1" t="str">
        <f t="shared" si="430"/>
        <v>96743</v>
      </c>
    </row>
    <row r="3910" spans="1:9" x14ac:dyDescent="0.45">
      <c r="A3910" t="s">
        <v>7563</v>
      </c>
      <c r="B3910" t="s">
        <v>7564</v>
      </c>
      <c r="C3910" t="str">
        <f t="shared" si="431"/>
        <v>Cremation Services-West HI</v>
      </c>
      <c r="D3910" t="str">
        <f t="shared" si="427"/>
        <v>Kailua Kona, Hawaii</v>
      </c>
      <c r="E3910" t="str">
        <f t="shared" si="432"/>
        <v>73-4177 Hulikoa DrKailua Kona, Hawaii 96740</v>
      </c>
      <c r="F3910" t="str">
        <f t="shared" si="433"/>
        <v>(808) 329-4500</v>
      </c>
      <c r="G3910" t="str">
        <f t="shared" si="428"/>
        <v>73-4177 Hulikoa Dr</v>
      </c>
      <c r="H3910" t="str">
        <f t="shared" si="429"/>
        <v>73-4177 Hulikoa Dr, Kailua Kona, Hawaii 96740</v>
      </c>
      <c r="I3910" s="1" t="str">
        <f t="shared" si="430"/>
        <v>96744</v>
      </c>
    </row>
    <row r="3911" spans="1:9" x14ac:dyDescent="0.45">
      <c r="A3911" t="s">
        <v>7565</v>
      </c>
      <c r="B3911" t="s">
        <v>7566</v>
      </c>
      <c r="C3911" t="str">
        <f t="shared" si="431"/>
        <v>Molokai Mortuary Inc</v>
      </c>
      <c r="D3911" t="str">
        <f t="shared" si="427"/>
        <v>Kalae, Hawaii</v>
      </c>
      <c r="E3911" t="str">
        <f t="shared" si="432"/>
        <v>14 Akeu WayKalae, Hawaii 96757</v>
      </c>
      <c r="F3911" t="str">
        <f t="shared" si="433"/>
        <v>(808) 567-9081</v>
      </c>
      <c r="G3911" t="str">
        <f t="shared" si="428"/>
        <v>14 Akeu Way</v>
      </c>
      <c r="H3911" t="str">
        <f t="shared" si="429"/>
        <v>14 Akeu Way, Kalae, Hawaii 96757</v>
      </c>
      <c r="I3911" s="1" t="str">
        <f t="shared" si="430"/>
        <v>96744</v>
      </c>
    </row>
    <row r="3912" spans="1:9" x14ac:dyDescent="0.45">
      <c r="A3912" t="s">
        <v>7567</v>
      </c>
      <c r="B3912" t="s">
        <v>7568</v>
      </c>
      <c r="C3912" t="str">
        <f t="shared" si="431"/>
        <v>A HUI HOU Funeral &amp; Tribute Services</v>
      </c>
      <c r="D3912" t="str">
        <f t="shared" si="427"/>
        <v>Kamuela, Hawaii</v>
      </c>
      <c r="E3912" t="str">
        <f t="shared" si="432"/>
        <v>75 -5745 Kuakini HighwayKamuela, Hawaii 96743</v>
      </c>
      <c r="F3912" t="str">
        <f t="shared" si="433"/>
        <v>(808) 887-2801</v>
      </c>
      <c r="G3912" t="str">
        <f t="shared" si="428"/>
        <v>75 -5745 Kuakini Highway</v>
      </c>
      <c r="H3912" t="str">
        <f t="shared" si="429"/>
        <v>75 -5745 Kuakini Highway, Kamuela, Hawaii 96743</v>
      </c>
      <c r="I3912" s="1" t="str">
        <f t="shared" si="430"/>
        <v>96744</v>
      </c>
    </row>
    <row r="3913" spans="1:9" x14ac:dyDescent="0.45">
      <c r="A3913" t="s">
        <v>7569</v>
      </c>
      <c r="B3913" t="s">
        <v>7570</v>
      </c>
      <c r="C3913" t="str">
        <f t="shared" si="431"/>
        <v>50th State Funeral Plan</v>
      </c>
      <c r="D3913" t="str">
        <f t="shared" si="427"/>
        <v>Kaneohe, Hawaii</v>
      </c>
      <c r="E3913" t="str">
        <f t="shared" si="432"/>
        <v>47-200 Kahekili HwyKaneohe, Hawaii 96744</v>
      </c>
      <c r="F3913" t="str">
        <f t="shared" si="433"/>
        <v>(808) 239-8811</v>
      </c>
      <c r="G3913" t="str">
        <f t="shared" si="428"/>
        <v>47-200 Kahekili Hwy</v>
      </c>
      <c r="H3913" t="str">
        <f t="shared" si="429"/>
        <v>47-200 Kahekili Hwy, Kaneohe, Hawaii 96744</v>
      </c>
      <c r="I3913" s="1" t="str">
        <f t="shared" si="430"/>
        <v>96744</v>
      </c>
    </row>
    <row r="3914" spans="1:9" x14ac:dyDescent="0.45">
      <c r="A3914" t="s">
        <v>7571</v>
      </c>
      <c r="B3914" t="s">
        <v>7572</v>
      </c>
      <c r="C3914" t="str">
        <f t="shared" si="431"/>
        <v>Hawaiian Memorial Park Mortuary</v>
      </c>
      <c r="D3914" t="str">
        <f t="shared" si="427"/>
        <v>Kaneohe, Hawaii</v>
      </c>
      <c r="E3914" t="str">
        <f t="shared" si="432"/>
        <v>45-425 Kamehameha HwyKaneohe, Hawaii 96744</v>
      </c>
      <c r="F3914" t="str">
        <f t="shared" si="433"/>
        <v>(808) 247-0437</v>
      </c>
      <c r="G3914" t="str">
        <f t="shared" si="428"/>
        <v>45-425 Kamehameha Hwy</v>
      </c>
      <c r="H3914" t="str">
        <f t="shared" si="429"/>
        <v>45-425 Kamehameha Hwy, Kaneohe, Hawaii 96744</v>
      </c>
      <c r="I3914" s="1" t="str">
        <f t="shared" si="430"/>
        <v>96744</v>
      </c>
    </row>
    <row r="3915" spans="1:9" x14ac:dyDescent="0.45">
      <c r="A3915" t="s">
        <v>7573</v>
      </c>
      <c r="B3915" t="s">
        <v>7574</v>
      </c>
      <c r="C3915" t="str">
        <f t="shared" si="431"/>
        <v>Honor Life Memorials</v>
      </c>
      <c r="D3915" t="str">
        <f t="shared" si="427"/>
        <v>Kaneohe, Hawaii</v>
      </c>
      <c r="E3915" t="str">
        <f t="shared" si="432"/>
        <v>47-102 Wailehua RdKaneohe, Hawaii 96744</v>
      </c>
      <c r="F3915" t="str">
        <f t="shared" si="433"/>
        <v>(808) 239-0671</v>
      </c>
      <c r="G3915" t="str">
        <f t="shared" si="428"/>
        <v>47-102 Wailehua Rd</v>
      </c>
      <c r="H3915" t="str">
        <f t="shared" si="429"/>
        <v>47-102 Wailehua Rd, Kaneohe, Hawaii 96744</v>
      </c>
      <c r="I3915" s="1" t="str">
        <f t="shared" si="430"/>
        <v>96744</v>
      </c>
    </row>
    <row r="3916" spans="1:9" x14ac:dyDescent="0.45">
      <c r="A3916" t="s">
        <v>7575</v>
      </c>
      <c r="B3916" t="s">
        <v>7576</v>
      </c>
      <c r="C3916" t="str">
        <f t="shared" si="431"/>
        <v>Kukui Mortuary</v>
      </c>
      <c r="D3916" t="str">
        <f t="shared" si="427"/>
        <v>Kaneohe, Hawaii</v>
      </c>
      <c r="E3916" t="str">
        <f t="shared" si="432"/>
        <v>47-200 Kahekili HwyKaneohe, Hawaii 96744</v>
      </c>
      <c r="F3916" t="str">
        <f t="shared" si="433"/>
        <v>(808) 537-5548</v>
      </c>
      <c r="G3916" t="str">
        <f t="shared" si="428"/>
        <v>47-200 Kahekili Hwy</v>
      </c>
      <c r="H3916" t="str">
        <f t="shared" si="429"/>
        <v>47-200 Kahekili Hwy, Kaneohe, Hawaii 96744</v>
      </c>
      <c r="I3916" s="1" t="str">
        <f t="shared" si="430"/>
        <v>96744</v>
      </c>
    </row>
    <row r="3917" spans="1:9" x14ac:dyDescent="0.45">
      <c r="A3917" t="s">
        <v>7577</v>
      </c>
      <c r="B3917" t="s">
        <v>7578</v>
      </c>
      <c r="C3917" t="str">
        <f t="shared" si="431"/>
        <v>Valley of the Temples Memorial</v>
      </c>
      <c r="D3917" t="str">
        <f t="shared" si="427"/>
        <v>Kaneohe, Hawaii</v>
      </c>
      <c r="E3917" t="str">
        <f t="shared" si="432"/>
        <v>47-262 Ahaolelo RdKaneohe, Hawaii 96744</v>
      </c>
      <c r="F3917" t="str">
        <f t="shared" si="433"/>
        <v>(808) 239-4688</v>
      </c>
      <c r="G3917" t="str">
        <f t="shared" si="428"/>
        <v>47-262 Ahaolelo Rd</v>
      </c>
      <c r="H3917" t="str">
        <f t="shared" si="429"/>
        <v>47-262 Ahaolelo Rd, Kaneohe, Hawaii 96744</v>
      </c>
      <c r="I3917" s="1" t="str">
        <f t="shared" si="430"/>
        <v>96744</v>
      </c>
    </row>
    <row r="3918" spans="1:9" x14ac:dyDescent="0.45">
      <c r="A3918" t="s">
        <v>7579</v>
      </c>
      <c r="B3918" t="s">
        <v>7580</v>
      </c>
      <c r="C3918" t="str">
        <f t="shared" si="431"/>
        <v>Williams Funeral Services</v>
      </c>
      <c r="D3918" t="str">
        <f t="shared" si="427"/>
        <v>Kaneohe, Hawaii</v>
      </c>
      <c r="E3918" t="str">
        <f t="shared" si="432"/>
        <v>47-200 Kahekili HwyKaneohe, Hawaii 96744</v>
      </c>
      <c r="F3918" t="str">
        <f t="shared" si="433"/>
        <v>(808) 949-0022</v>
      </c>
      <c r="G3918" t="str">
        <f t="shared" si="428"/>
        <v>47-200 Kahekili Hwy</v>
      </c>
      <c r="H3918" t="str">
        <f t="shared" si="429"/>
        <v>47-200 Kahekili Hwy, Kaneohe, Hawaii 96744</v>
      </c>
      <c r="I3918" s="1" t="str">
        <f t="shared" si="430"/>
        <v>96750</v>
      </c>
    </row>
    <row r="3919" spans="1:9" x14ac:dyDescent="0.45">
      <c r="A3919" t="s">
        <v>7581</v>
      </c>
      <c r="B3919" t="s">
        <v>7582</v>
      </c>
      <c r="C3919" t="str">
        <f t="shared" si="431"/>
        <v>Woolsey Funeral &amp; Cemetery</v>
      </c>
      <c r="D3919" t="str">
        <f t="shared" si="427"/>
        <v>Kaneohe, Hawaii</v>
      </c>
      <c r="E3919" t="str">
        <f t="shared" si="432"/>
        <v>45-005 Pomaikai PlKaneohe, Hawaii 96744</v>
      </c>
      <c r="F3919" t="str">
        <f t="shared" si="433"/>
        <v>(808) 234-6282</v>
      </c>
      <c r="G3919" t="str">
        <f t="shared" si="428"/>
        <v>45-005 Pomaikai Pl</v>
      </c>
      <c r="H3919" t="str">
        <f t="shared" si="429"/>
        <v>45-005 Pomaikai Pl, Kaneohe, Hawaii 96744</v>
      </c>
      <c r="I3919" s="1" t="str">
        <f t="shared" si="430"/>
        <v>96750</v>
      </c>
    </row>
    <row r="3920" spans="1:9" x14ac:dyDescent="0.45">
      <c r="A3920" t="s">
        <v>7583</v>
      </c>
      <c r="B3920" t="s">
        <v>7584</v>
      </c>
      <c r="C3920" t="str">
        <f t="shared" si="431"/>
        <v>Woolsey Mortuary Services LLC</v>
      </c>
      <c r="D3920" t="str">
        <f t="shared" si="427"/>
        <v>Kaneohe, Hawaii</v>
      </c>
      <c r="E3920" t="str">
        <f t="shared" si="432"/>
        <v>45-461 Pua Inia StreetKaneohe, Hawaii 96744</v>
      </c>
      <c r="F3920" t="str">
        <f t="shared" si="433"/>
        <v>(808) 235-3024</v>
      </c>
      <c r="G3920" t="str">
        <f t="shared" si="428"/>
        <v>45-461 Pua Inia Street</v>
      </c>
      <c r="H3920" t="str">
        <f t="shared" si="429"/>
        <v>45-461 Pua Inia Street, Kaneohe, Hawaii 96744</v>
      </c>
      <c r="I3920" s="1" t="str">
        <f t="shared" si="430"/>
        <v>96750</v>
      </c>
    </row>
    <row r="3921" spans="1:9" x14ac:dyDescent="0.45">
      <c r="A3921" t="s">
        <v>7585</v>
      </c>
      <c r="B3921" t="s">
        <v>7586</v>
      </c>
      <c r="C3921" t="str">
        <f t="shared" si="431"/>
        <v>Borthwick Hawaii Funeral Home</v>
      </c>
      <c r="D3921" t="str">
        <f t="shared" si="427"/>
        <v>Kealakekua, Hawaii</v>
      </c>
      <c r="E3921" t="str">
        <f t="shared" si="432"/>
        <v>81-6592 Mamalahoa HwyKealakekua, Hawaii 96750</v>
      </c>
      <c r="F3921" t="str">
        <f t="shared" si="433"/>
        <v>(808) 334-0009</v>
      </c>
      <c r="G3921" t="str">
        <f t="shared" si="428"/>
        <v>81-6592 Mamalahoa Hwy</v>
      </c>
      <c r="H3921" t="str">
        <f t="shared" si="429"/>
        <v>81-6592 Mamalahoa Hwy, Kealakekua, Hawaii 96750</v>
      </c>
      <c r="I3921" s="1" t="str">
        <f t="shared" si="430"/>
        <v>96756</v>
      </c>
    </row>
    <row r="3922" spans="1:9" x14ac:dyDescent="0.45">
      <c r="A3922" t="s">
        <v>7587</v>
      </c>
      <c r="B3922" t="s">
        <v>7588</v>
      </c>
      <c r="C3922" t="str">
        <f t="shared" si="431"/>
        <v>Cremation Alternatives</v>
      </c>
      <c r="D3922" t="str">
        <f t="shared" si="427"/>
        <v>Kealakekua, Hawaii</v>
      </c>
      <c r="E3922" t="str">
        <f t="shared" si="432"/>
        <v>81-6592 Mamalahoa HwyKealakekua, Hawaii 96750</v>
      </c>
      <c r="F3922" t="str">
        <f t="shared" si="433"/>
        <v>(808) 323-9464</v>
      </c>
      <c r="G3922" t="str">
        <f t="shared" si="428"/>
        <v>81-6592 Mamalahoa Hwy</v>
      </c>
      <c r="H3922" t="str">
        <f t="shared" si="429"/>
        <v>81-6592 Mamalahoa Hwy, Kealakekua, Hawaii 96750</v>
      </c>
      <c r="I3922" s="1" t="str">
        <f t="shared" si="430"/>
        <v>96757</v>
      </c>
    </row>
    <row r="3923" spans="1:9" x14ac:dyDescent="0.45">
      <c r="A3923" t="s">
        <v>7589</v>
      </c>
      <c r="B3923" t="s">
        <v>7590</v>
      </c>
      <c r="C3923" t="str">
        <f t="shared" si="431"/>
        <v>Dodo Mortuary Incorporated</v>
      </c>
      <c r="D3923" t="str">
        <f t="shared" si="427"/>
        <v>Kealakekua, Hawaii</v>
      </c>
      <c r="E3923" t="str">
        <f t="shared" si="432"/>
        <v>79-7591 Mamalahoa HwyKealakekua, Hawaii 96750</v>
      </c>
      <c r="F3923" t="str">
        <f t="shared" si="433"/>
        <v>(808) 322-9592</v>
      </c>
      <c r="G3923" t="str">
        <f t="shared" si="428"/>
        <v>79-7591 Mamalahoa Hwy</v>
      </c>
      <c r="H3923" t="str">
        <f t="shared" si="429"/>
        <v>79-7591 Mamalahoa Hwy, Kealakekua, Hawaii 96750</v>
      </c>
      <c r="I3923" s="1" t="str">
        <f t="shared" si="430"/>
        <v>96766</v>
      </c>
    </row>
    <row r="3924" spans="1:9" x14ac:dyDescent="0.45">
      <c r="A3924" t="s">
        <v>7591</v>
      </c>
      <c r="B3924" t="s">
        <v>7592</v>
      </c>
      <c r="C3924" t="str">
        <f t="shared" si="431"/>
        <v>Borthwick Kauai Mortuary</v>
      </c>
      <c r="D3924" t="str">
        <f t="shared" si="427"/>
        <v>Koloa, Hawaii</v>
      </c>
      <c r="E3924" t="str">
        <f t="shared" si="432"/>
        <v>PO Box 578Koloa, Hawaii 96756</v>
      </c>
      <c r="F3924" t="str">
        <f t="shared" si="433"/>
        <v>(808) 742-7551</v>
      </c>
      <c r="G3924" t="str">
        <f t="shared" si="428"/>
        <v>PO Box 578</v>
      </c>
      <c r="H3924" t="str">
        <f t="shared" si="429"/>
        <v>PO Box 578, Koloa, Hawaii 96756</v>
      </c>
      <c r="I3924" s="1" t="str">
        <f t="shared" si="430"/>
        <v>96766</v>
      </c>
    </row>
    <row r="3925" spans="1:9" x14ac:dyDescent="0.45">
      <c r="A3925" t="s">
        <v>7593</v>
      </c>
      <c r="B3925" t="s">
        <v>7594</v>
      </c>
      <c r="C3925" t="str">
        <f t="shared" si="431"/>
        <v>Molokai Mortuary</v>
      </c>
      <c r="D3925" t="str">
        <f t="shared" si="427"/>
        <v>Kualapuu, Hawaii</v>
      </c>
      <c r="E3925" t="str">
        <f t="shared" si="432"/>
        <v>14 Akeu WayKualapuu, Hawaii 96757</v>
      </c>
      <c r="F3925" t="str">
        <f t="shared" si="433"/>
        <v>(808) 567-9081</v>
      </c>
      <c r="G3925" t="str">
        <f t="shared" si="428"/>
        <v>14 Akeu Way</v>
      </c>
      <c r="H3925" t="str">
        <f t="shared" si="429"/>
        <v>14 Akeu Way, Kualapuu, Hawaii 96757</v>
      </c>
      <c r="I3925" s="1" t="str">
        <f t="shared" si="430"/>
        <v>96715</v>
      </c>
    </row>
    <row r="3926" spans="1:9" x14ac:dyDescent="0.45">
      <c r="A3926" t="s">
        <v>7595</v>
      </c>
      <c r="B3926" t="s">
        <v>7596</v>
      </c>
      <c r="C3926" t="str">
        <f t="shared" si="431"/>
        <v>Garden Island Mortuary Limited</v>
      </c>
      <c r="D3926" t="str">
        <f t="shared" si="427"/>
        <v>Lihue, Hawaii</v>
      </c>
      <c r="E3926" t="str">
        <f t="shared" si="432"/>
        <v>2 Kaumaualii Hwy 37808Lihue, Hawaii 96766</v>
      </c>
      <c r="F3926" t="str">
        <f t="shared" si="433"/>
        <v>(808) 332-7321</v>
      </c>
      <c r="G3926" t="str">
        <f t="shared" si="428"/>
        <v>2 Kaumaualii Hwy 37808</v>
      </c>
      <c r="H3926" t="str">
        <f t="shared" si="429"/>
        <v>2 Kaumaualii Hwy 37808, Lihue, Hawaii 96766</v>
      </c>
      <c r="I3926" s="1" t="str">
        <f t="shared" si="430"/>
        <v>96783</v>
      </c>
    </row>
    <row r="3927" spans="1:9" x14ac:dyDescent="0.45">
      <c r="A3927" t="s">
        <v>7597</v>
      </c>
      <c r="B3927" t="s">
        <v>7598</v>
      </c>
      <c r="C3927" t="str">
        <f t="shared" si="431"/>
        <v>Kalapaki Bay Memorial Park</v>
      </c>
      <c r="D3927" t="str">
        <f t="shared" si="427"/>
        <v>Lihue, Hawaii</v>
      </c>
      <c r="E3927" t="str">
        <f t="shared" si="432"/>
        <v>2970 Kele St Ste 101Lihue, Hawaii 96766</v>
      </c>
      <c r="F3927" t="str">
        <f t="shared" si="433"/>
        <v>(808) 245-8810</v>
      </c>
      <c r="G3927" t="str">
        <f t="shared" si="428"/>
        <v>2970 Kele St Ste 101</v>
      </c>
      <c r="H3927" t="str">
        <f t="shared" si="429"/>
        <v>2970 Kele St Ste 101, Lihue, Hawaii 96766</v>
      </c>
      <c r="I3927" s="1" t="str">
        <f t="shared" si="430"/>
        <v>96782</v>
      </c>
    </row>
    <row r="3928" spans="1:9" x14ac:dyDescent="0.45">
      <c r="A3928" t="s">
        <v>7599</v>
      </c>
      <c r="B3928" t="s">
        <v>7600</v>
      </c>
      <c r="C3928" t="str">
        <f t="shared" si="431"/>
        <v>Kauai Memorial Gardens</v>
      </c>
      <c r="D3928" t="str">
        <f t="shared" si="427"/>
        <v>Lihue, Hawaii</v>
      </c>
      <c r="E3928" t="str">
        <f t="shared" si="432"/>
        <v>4716 Maalo RdLihue, Hawaii 96715</v>
      </c>
      <c r="F3928" t="str">
        <f t="shared" si="433"/>
        <v>(808) 245-3661</v>
      </c>
      <c r="G3928" t="str">
        <f t="shared" si="428"/>
        <v>4716 Maalo Rd</v>
      </c>
      <c r="H3928" t="str">
        <f t="shared" si="429"/>
        <v>4716 Maalo Rd, Lihue, Hawaii 96715</v>
      </c>
      <c r="I3928" s="1" t="str">
        <f t="shared" si="430"/>
        <v>96782</v>
      </c>
    </row>
    <row r="3929" spans="1:9" x14ac:dyDescent="0.45">
      <c r="A3929" t="s">
        <v>7601</v>
      </c>
      <c r="B3929" t="s">
        <v>7602</v>
      </c>
      <c r="C3929" t="str">
        <f t="shared" si="431"/>
        <v>Maunakea Memorial Park</v>
      </c>
      <c r="D3929" t="str">
        <f t="shared" si="427"/>
        <v>Papaikou, Hawaii</v>
      </c>
      <c r="E3929" t="str">
        <f t="shared" si="432"/>
        <v>27-696 Kaieie Homestead RdPapaikou, Hawaii 96783</v>
      </c>
      <c r="F3929" t="str">
        <f t="shared" si="433"/>
        <v>(808) 964-2282</v>
      </c>
      <c r="G3929" t="str">
        <f t="shared" si="428"/>
        <v>27-696 Kaieie Homestead Rd</v>
      </c>
      <c r="H3929" t="str">
        <f t="shared" si="429"/>
        <v>27-696 Kaieie Homestead Rd, Papaikou, Hawaii 96783</v>
      </c>
      <c r="I3929" s="1" t="str">
        <f t="shared" si="430"/>
        <v>96793</v>
      </c>
    </row>
    <row r="3930" spans="1:9" x14ac:dyDescent="0.45">
      <c r="A3930" t="s">
        <v>7603</v>
      </c>
      <c r="B3930" t="s">
        <v>7604</v>
      </c>
      <c r="C3930" t="str">
        <f t="shared" si="431"/>
        <v>Leeward Funeral Home</v>
      </c>
      <c r="D3930" t="str">
        <f t="shared" si="427"/>
        <v>Pearl City, Hawaii</v>
      </c>
      <c r="E3930" t="str">
        <f t="shared" si="432"/>
        <v>849 Fourth StPearl City, Hawaii 96782</v>
      </c>
      <c r="F3930" t="str">
        <f t="shared" si="433"/>
        <v>(808) 737-8294</v>
      </c>
      <c r="G3930" t="str">
        <f t="shared" si="428"/>
        <v>849 Fourth St</v>
      </c>
      <c r="H3930" t="str">
        <f t="shared" si="429"/>
        <v>849 Fourth St, Pearl City, Hawaii 96782</v>
      </c>
      <c r="I3930" s="1" t="str">
        <f t="shared" si="430"/>
        <v>96793</v>
      </c>
    </row>
    <row r="3931" spans="1:9" x14ac:dyDescent="0.45">
      <c r="A3931" t="s">
        <v>7605</v>
      </c>
      <c r="B3931" t="s">
        <v>7606</v>
      </c>
      <c r="C3931" t="str">
        <f t="shared" si="431"/>
        <v>Sunset Memorial Park</v>
      </c>
      <c r="D3931" t="str">
        <f t="shared" si="427"/>
        <v>Pearl City, Hawaii</v>
      </c>
      <c r="E3931" t="str">
        <f t="shared" si="432"/>
        <v>848 Fourth StPearl City, Hawaii 96782</v>
      </c>
      <c r="F3931" t="str">
        <f t="shared" si="433"/>
        <v>(808) 455-8713</v>
      </c>
      <c r="G3931" t="str">
        <f t="shared" si="428"/>
        <v>848 Fourth St</v>
      </c>
      <c r="H3931" t="str">
        <f t="shared" si="429"/>
        <v>848 Fourth St, Pearl City, Hawaii 96782</v>
      </c>
      <c r="I3931" s="1" t="str">
        <f t="shared" si="430"/>
        <v>96793</v>
      </c>
    </row>
    <row r="3932" spans="1:9" x14ac:dyDescent="0.45">
      <c r="A3932" t="s">
        <v>7607</v>
      </c>
      <c r="B3932" t="s">
        <v>7608</v>
      </c>
      <c r="C3932" t="str">
        <f t="shared" si="431"/>
        <v>Borthwick-Norman's Mortuary</v>
      </c>
      <c r="D3932" t="str">
        <f t="shared" si="427"/>
        <v>Wailuku, Hawaii</v>
      </c>
      <c r="E3932" t="str">
        <f t="shared" si="432"/>
        <v>105 Waiale RoadWailuku, Hawaii 96793</v>
      </c>
      <c r="F3932" t="str">
        <f t="shared" si="433"/>
        <v>(808) 244-4065</v>
      </c>
      <c r="G3932" t="str">
        <f t="shared" si="428"/>
        <v>105 Waiale Road</v>
      </c>
      <c r="H3932" t="str">
        <f t="shared" si="429"/>
        <v>105 Waiale Road, Wailuku, Hawaii 96793</v>
      </c>
      <c r="I3932" s="1" t="str">
        <f t="shared" si="430"/>
        <v>96797</v>
      </c>
    </row>
    <row r="3933" spans="1:9" x14ac:dyDescent="0.45">
      <c r="A3933" t="s">
        <v>7609</v>
      </c>
      <c r="B3933" t="s">
        <v>7610</v>
      </c>
      <c r="C3933" t="str">
        <f t="shared" si="431"/>
        <v>Nakamura Mortuary Inc</v>
      </c>
      <c r="D3933" t="str">
        <f t="shared" si="427"/>
        <v>Wailuku, Hawaii</v>
      </c>
      <c r="E3933" t="str">
        <f t="shared" si="432"/>
        <v>1218 Lower Main StreetWailuku, Hawaii 96793</v>
      </c>
      <c r="F3933" t="str">
        <f t="shared" si="433"/>
        <v>(808) 244-3726</v>
      </c>
      <c r="G3933" t="str">
        <f t="shared" si="428"/>
        <v>1218 Lower Main Street</v>
      </c>
      <c r="H3933" t="str">
        <f t="shared" si="429"/>
        <v>1218 Lower Main Street, Wailuku, Hawaii 96793</v>
      </c>
      <c r="I3933" s="1" t="str">
        <f t="shared" si="430"/>
        <v>83211</v>
      </c>
    </row>
    <row r="3934" spans="1:9" x14ac:dyDescent="0.45">
      <c r="A3934" t="s">
        <v>7611</v>
      </c>
      <c r="B3934" t="s">
        <v>7612</v>
      </c>
      <c r="C3934" t="str">
        <f t="shared" si="431"/>
        <v>Valley Isle Memorial Park</v>
      </c>
      <c r="D3934" t="str">
        <f t="shared" si="427"/>
        <v>Wailuku, Hawaii</v>
      </c>
      <c r="E3934" t="str">
        <f t="shared" si="432"/>
        <v>105 Waiale RdWailuku, Hawaii 96793</v>
      </c>
      <c r="F3934" t="str">
        <f t="shared" si="433"/>
        <v>(808) 244-4065</v>
      </c>
      <c r="G3934" t="str">
        <f t="shared" si="428"/>
        <v>105 Waiale Rd</v>
      </c>
      <c r="H3934" t="str">
        <f t="shared" si="429"/>
        <v>105 Waiale Rd, Wailuku, Hawaii 96793</v>
      </c>
      <c r="I3934" s="1" t="str">
        <f t="shared" si="430"/>
        <v>83403</v>
      </c>
    </row>
    <row r="3935" spans="1:9" x14ac:dyDescent="0.45">
      <c r="A3935" t="s">
        <v>7613</v>
      </c>
      <c r="B3935" t="s">
        <v>7614</v>
      </c>
      <c r="C3935" t="str">
        <f t="shared" si="431"/>
        <v>Mililani Memorial Park &amp; Mortuary Inc</v>
      </c>
      <c r="D3935" t="str">
        <f t="shared" si="427"/>
        <v>Waipahu, Hawaii</v>
      </c>
      <c r="E3935" t="str">
        <f t="shared" si="432"/>
        <v>94-560 Kamehameha StWaipahu, Hawaii 96797</v>
      </c>
      <c r="F3935" t="str">
        <f t="shared" si="433"/>
        <v>(808) 677-5631</v>
      </c>
      <c r="G3935" t="str">
        <f t="shared" si="428"/>
        <v>94-560 Kamehameha St</v>
      </c>
      <c r="H3935" t="str">
        <f t="shared" si="429"/>
        <v>94-560 Kamehameha St, Waipahu, Hawaii 96797</v>
      </c>
      <c r="I3935" s="1" t="str">
        <f t="shared" si="430"/>
        <v>83213</v>
      </c>
    </row>
    <row r="3936" spans="1:9" x14ac:dyDescent="0.45">
      <c r="A3936" t="s">
        <v>7615</v>
      </c>
      <c r="B3936" t="s">
        <v>7616</v>
      </c>
      <c r="C3936" t="str">
        <f t="shared" si="431"/>
        <v>Davis Mortuary</v>
      </c>
      <c r="D3936" t="str">
        <f t="shared" si="427"/>
        <v>American Falls, Idaho</v>
      </c>
      <c r="E3936" t="str">
        <f t="shared" si="432"/>
        <v>170 Idaho StAmerican Falls, Idaho 83211</v>
      </c>
      <c r="F3936" t="str">
        <f t="shared" si="433"/>
        <v>(208) 226-2147</v>
      </c>
      <c r="G3936" t="str">
        <f t="shared" si="428"/>
        <v>170 Idaho St</v>
      </c>
      <c r="H3936" t="str">
        <f t="shared" si="429"/>
        <v>170 Idaho St, American Falls, Idaho 83211</v>
      </c>
      <c r="I3936" s="1" t="str">
        <f t="shared" si="430"/>
        <v>83213</v>
      </c>
    </row>
    <row r="3937" spans="1:9" x14ac:dyDescent="0.45">
      <c r="A3937" t="s">
        <v>7617</v>
      </c>
      <c r="B3937" t="s">
        <v>7618</v>
      </c>
      <c r="C3937" t="str">
        <f t="shared" si="431"/>
        <v>Wood Funeral Home</v>
      </c>
      <c r="D3937" t="str">
        <f t="shared" si="427"/>
        <v>Ammon, Idaho</v>
      </c>
      <c r="E3937" t="str">
        <f t="shared" si="432"/>
        <v>963 S Ammon RdAmmon, Idaho 83403</v>
      </c>
      <c r="F3937" t="str">
        <f t="shared" si="433"/>
        <v>(208) 522-2992</v>
      </c>
      <c r="G3937" t="str">
        <f t="shared" si="428"/>
        <v>963 S Ammon Rd</v>
      </c>
      <c r="H3937" t="str">
        <f t="shared" si="429"/>
        <v>963 S Ammon Rd, Ammon, Idaho 83403</v>
      </c>
      <c r="I3937" s="1" t="str">
        <f t="shared" si="430"/>
        <v>83213</v>
      </c>
    </row>
    <row r="3938" spans="1:9" x14ac:dyDescent="0.45">
      <c r="A3938" t="s">
        <v>7619</v>
      </c>
      <c r="B3938" t="s">
        <v>7620</v>
      </c>
      <c r="C3938" t="str">
        <f t="shared" si="431"/>
        <v>Anderson Family Funeral Home</v>
      </c>
      <c r="D3938" t="str">
        <f t="shared" si="427"/>
        <v>Arco, Idaho</v>
      </c>
      <c r="E3938" t="str">
        <f t="shared" si="432"/>
        <v>2555 N. Highway 93Arco, Idaho 83213</v>
      </c>
      <c r="F3938" t="str">
        <f t="shared" si="433"/>
        <v>(208) 527-7000</v>
      </c>
      <c r="G3938" t="str">
        <f t="shared" si="428"/>
        <v>2555 N. Highway 93</v>
      </c>
      <c r="H3938" t="str">
        <f t="shared" si="429"/>
        <v>2555 N. Highway 93, Arco, Idaho 83213</v>
      </c>
      <c r="I3938" s="1" t="str">
        <f t="shared" si="430"/>
        <v>83214</v>
      </c>
    </row>
    <row r="3939" spans="1:9" x14ac:dyDescent="0.45">
      <c r="A3939" t="s">
        <v>7621</v>
      </c>
      <c r="B3939" t="s">
        <v>7622</v>
      </c>
      <c r="C3939" t="str">
        <f t="shared" si="431"/>
        <v>Hawker Lost River Funeral Home</v>
      </c>
      <c r="D3939" t="str">
        <f t="shared" si="427"/>
        <v>Arco, Idaho</v>
      </c>
      <c r="E3939" t="str">
        <f t="shared" si="432"/>
        <v>345 Sunset DrArco, Idaho 83213</v>
      </c>
      <c r="F3939" t="str">
        <f t="shared" si="433"/>
        <v>(208) 527-7777</v>
      </c>
      <c r="G3939" t="str">
        <f t="shared" si="428"/>
        <v>345 Sunset Dr</v>
      </c>
      <c r="H3939" t="str">
        <f t="shared" si="429"/>
        <v>345 Sunset Dr, Arco, Idaho 83213</v>
      </c>
      <c r="I3939" s="1" t="str">
        <f t="shared" si="430"/>
        <v>83420</v>
      </c>
    </row>
    <row r="3940" spans="1:9" x14ac:dyDescent="0.45">
      <c r="A3940" t="s">
        <v>7623</v>
      </c>
      <c r="B3940" t="s">
        <v>7624</v>
      </c>
      <c r="C3940" t="str">
        <f t="shared" si="431"/>
        <v>Simpson-Marvel Memorial Chapel</v>
      </c>
      <c r="D3940" t="str">
        <f t="shared" si="427"/>
        <v>Arco, Idaho</v>
      </c>
      <c r="E3940" t="str">
        <f t="shared" si="432"/>
        <v>153 Lost RiverArco, Idaho 83213</v>
      </c>
      <c r="F3940" t="str">
        <f t="shared" si="433"/>
        <v>(208) 527-8528</v>
      </c>
      <c r="G3940" t="str">
        <f t="shared" si="428"/>
        <v>153 Lost River</v>
      </c>
      <c r="H3940" t="str">
        <f t="shared" si="429"/>
        <v>153 Lost River, Arco, Idaho 83213</v>
      </c>
      <c r="I3940" s="1" t="str">
        <f t="shared" si="430"/>
        <v>83221</v>
      </c>
    </row>
    <row r="3941" spans="1:9" x14ac:dyDescent="0.45">
      <c r="A3941" t="s">
        <v>7625</v>
      </c>
      <c r="B3941" t="s">
        <v>7626</v>
      </c>
      <c r="C3941" t="str">
        <f t="shared" si="431"/>
        <v>Horsley's Marsh Valley Funeral Home Inc</v>
      </c>
      <c r="D3941" t="str">
        <f t="shared" si="427"/>
        <v>Arimo, Idaho</v>
      </c>
      <c r="E3941" t="str">
        <f t="shared" si="432"/>
        <v>570 N Meadowview DrArimo, Idaho 83214</v>
      </c>
      <c r="F3941" t="str">
        <f t="shared" si="433"/>
        <v>(208) 254-3786</v>
      </c>
      <c r="G3941" t="str">
        <f t="shared" si="428"/>
        <v>570 N Meadowview Dr</v>
      </c>
      <c r="H3941" t="str">
        <f t="shared" si="429"/>
        <v>570 N Meadowview Dr, Arimo, Idaho 83214</v>
      </c>
      <c r="I3941" s="1" t="str">
        <f t="shared" si="430"/>
        <v>83256</v>
      </c>
    </row>
    <row r="3942" spans="1:9" x14ac:dyDescent="0.45">
      <c r="A3942" t="s">
        <v>7627</v>
      </c>
      <c r="B3942" t="s">
        <v>7628</v>
      </c>
      <c r="C3942" t="str">
        <f t="shared" si="431"/>
        <v>Baxter Funeral Home</v>
      </c>
      <c r="D3942" t="str">
        <f t="shared" si="427"/>
        <v>Ashton, Idaho</v>
      </c>
      <c r="E3942" t="str">
        <f t="shared" si="432"/>
        <v>717 Main StAshton, Idaho 83420</v>
      </c>
      <c r="F3942" t="str">
        <f t="shared" si="433"/>
        <v>(208) 652-3226</v>
      </c>
      <c r="G3942" t="str">
        <f t="shared" si="428"/>
        <v>717 Main St</v>
      </c>
      <c r="H3942" t="str">
        <f t="shared" si="429"/>
        <v>717 Main St, Ashton, Idaho 83420</v>
      </c>
      <c r="I3942" s="1" t="str">
        <f t="shared" si="430"/>
        <v>83256</v>
      </c>
    </row>
    <row r="3943" spans="1:9" x14ac:dyDescent="0.45">
      <c r="A3943" t="s">
        <v>7629</v>
      </c>
      <c r="B3943" t="s">
        <v>7630</v>
      </c>
      <c r="C3943" t="str">
        <f t="shared" si="431"/>
        <v>Grove City Funeral Home &amp; Crematory</v>
      </c>
      <c r="D3943" t="str">
        <f t="shared" si="427"/>
        <v>Blackfoot, Idaho</v>
      </c>
      <c r="E3943" t="str">
        <f t="shared" si="432"/>
        <v>288 N Shilling AveBlackfoot, Idaho 83221</v>
      </c>
      <c r="F3943" t="str">
        <f t="shared" si="433"/>
        <v>(208) 785-0230</v>
      </c>
      <c r="G3943" t="str">
        <f t="shared" si="428"/>
        <v>288 N Shilling Ave</v>
      </c>
      <c r="H3943" t="str">
        <f t="shared" si="429"/>
        <v>288 N Shilling Ave, Blackfoot, Idaho 83221</v>
      </c>
      <c r="I3943" s="1" t="str">
        <f t="shared" si="430"/>
        <v>83704</v>
      </c>
    </row>
    <row r="3944" spans="1:9" x14ac:dyDescent="0.45">
      <c r="A3944" t="s">
        <v>7631</v>
      </c>
      <c r="B3944" t="s">
        <v>7632</v>
      </c>
      <c r="C3944" t="str">
        <f t="shared" si="431"/>
        <v>Hill Hawker Sanberg Funeral Home &amp; Crematory</v>
      </c>
      <c r="D3944" t="str">
        <f t="shared" si="427"/>
        <v>Blackfoot, Idaho</v>
      </c>
      <c r="E3944" t="str">
        <f t="shared" si="432"/>
        <v>805 W 200 SBlackfoot, Idaho 83256</v>
      </c>
      <c r="F3944" t="str">
        <f t="shared" si="433"/>
        <v>(208) 684-3644</v>
      </c>
      <c r="G3944" t="str">
        <f t="shared" si="428"/>
        <v>805 W 200 S</v>
      </c>
      <c r="H3944" t="str">
        <f t="shared" si="429"/>
        <v>805 W 200 S, Blackfoot, Idaho 83256</v>
      </c>
      <c r="I3944" s="1" t="str">
        <f t="shared" si="430"/>
        <v>83706</v>
      </c>
    </row>
    <row r="3945" spans="1:9" x14ac:dyDescent="0.45">
      <c r="A3945" t="s">
        <v>7633</v>
      </c>
      <c r="B3945" t="s">
        <v>7634</v>
      </c>
      <c r="C3945" t="str">
        <f t="shared" si="431"/>
        <v>Hill-Hawker-Sandberg Funeral</v>
      </c>
      <c r="D3945" t="str">
        <f t="shared" si="427"/>
        <v>Blackfoot, Idaho</v>
      </c>
      <c r="E3945" t="str">
        <f t="shared" si="432"/>
        <v>132 S Shilling AveBlackfoot, Idaho 83256</v>
      </c>
      <c r="F3945" t="str">
        <f t="shared" si="433"/>
        <v>(208) 785-1320</v>
      </c>
      <c r="G3945" t="str">
        <f t="shared" si="428"/>
        <v>132 S Shilling Ave</v>
      </c>
      <c r="H3945" t="str">
        <f t="shared" si="429"/>
        <v>132 S Shilling Ave, Blackfoot, Idaho 83256</v>
      </c>
      <c r="I3945" s="1" t="str">
        <f t="shared" si="430"/>
        <v>83714</v>
      </c>
    </row>
    <row r="3946" spans="1:9" x14ac:dyDescent="0.45">
      <c r="A3946" t="s">
        <v>7635</v>
      </c>
      <c r="B3946" t="s">
        <v>7636</v>
      </c>
      <c r="C3946" t="str">
        <f t="shared" si="431"/>
        <v>Aclesa Cremation &amp; Buria</v>
      </c>
      <c r="D3946" t="str">
        <f t="shared" si="427"/>
        <v>Boise, Idaho</v>
      </c>
      <c r="E3946" t="str">
        <f t="shared" si="432"/>
        <v>8209 W Fairview AveBoise, Idaho 83704</v>
      </c>
      <c r="F3946" t="str">
        <f t="shared" si="433"/>
        <v>(208) 322-2998</v>
      </c>
      <c r="G3946" t="str">
        <f t="shared" si="428"/>
        <v>8209 W Fairview Ave</v>
      </c>
      <c r="H3946" t="str">
        <f t="shared" si="429"/>
        <v>8209 W Fairview Ave, Boise, Idaho 83704</v>
      </c>
      <c r="I3946" s="1" t="str">
        <f t="shared" si="430"/>
        <v>83714</v>
      </c>
    </row>
    <row r="3947" spans="1:9" x14ac:dyDescent="0.45">
      <c r="A3947" t="s">
        <v>7637</v>
      </c>
      <c r="B3947" t="s">
        <v>7638</v>
      </c>
      <c r="C3947" t="str">
        <f t="shared" si="431"/>
        <v>Alden-Waggoner Funeral Chapel &amp; Crematory</v>
      </c>
      <c r="D3947" t="str">
        <f t="shared" si="427"/>
        <v>Boise, Idaho</v>
      </c>
      <c r="E3947" t="str">
        <f t="shared" si="432"/>
        <v>5400 W Fairview AvenueBoise, Idaho 83706</v>
      </c>
      <c r="F3947" t="str">
        <f t="shared" si="433"/>
        <v>(208) 376-5400</v>
      </c>
      <c r="G3947" t="str">
        <f t="shared" si="428"/>
        <v>5400 W Fairview Avenue</v>
      </c>
      <c r="H3947" t="str">
        <f t="shared" si="429"/>
        <v>5400 W Fairview Avenue, Boise, Idaho 83706</v>
      </c>
      <c r="I3947" s="1" t="str">
        <f t="shared" si="430"/>
        <v>83713</v>
      </c>
    </row>
    <row r="3948" spans="1:9" x14ac:dyDescent="0.45">
      <c r="A3948" t="s">
        <v>7639</v>
      </c>
      <c r="B3948" t="s">
        <v>7640</v>
      </c>
      <c r="C3948" t="str">
        <f t="shared" si="431"/>
        <v>Bell Funeral Home</v>
      </c>
      <c r="D3948" t="str">
        <f t="shared" si="427"/>
        <v>Boise, Idaho</v>
      </c>
      <c r="E3948" t="str">
        <f t="shared" si="432"/>
        <v>9603 W Chinden BlvdBoise, Idaho 83714</v>
      </c>
      <c r="F3948" t="str">
        <f t="shared" si="433"/>
        <v>(208) 321-2627</v>
      </c>
      <c r="G3948" t="str">
        <f t="shared" si="428"/>
        <v>9603 W Chinden Blvd</v>
      </c>
      <c r="H3948" t="str">
        <f t="shared" si="429"/>
        <v>9603 W Chinden Blvd, Boise, Idaho 83714</v>
      </c>
      <c r="I3948" s="1" t="str">
        <f t="shared" si="430"/>
        <v>83705</v>
      </c>
    </row>
    <row r="3949" spans="1:9" x14ac:dyDescent="0.45">
      <c r="A3949" t="s">
        <v>7641</v>
      </c>
      <c r="B3949" t="s">
        <v>7642</v>
      </c>
      <c r="C3949" t="str">
        <f t="shared" si="431"/>
        <v>Bella Vida Funeral Home</v>
      </c>
      <c r="D3949" t="str">
        <f t="shared" si="427"/>
        <v>Boise, Idaho</v>
      </c>
      <c r="E3949" t="str">
        <f t="shared" si="432"/>
        <v>9661 Chinden BlvdBoise, Idaho 83714</v>
      </c>
      <c r="F3949" t="str">
        <f t="shared" si="433"/>
        <v>(208) 321-9661</v>
      </c>
      <c r="G3949" t="str">
        <f t="shared" si="428"/>
        <v>9661 Chinden Blvd</v>
      </c>
      <c r="H3949" t="str">
        <f t="shared" si="429"/>
        <v>9661 Chinden Blvd, Boise, Idaho 83714</v>
      </c>
      <c r="I3949" s="1" t="str">
        <f t="shared" si="430"/>
        <v>83702</v>
      </c>
    </row>
    <row r="3950" spans="1:9" x14ac:dyDescent="0.45">
      <c r="A3950" t="s">
        <v>7643</v>
      </c>
      <c r="B3950" t="s">
        <v>7644</v>
      </c>
      <c r="C3950" t="str">
        <f t="shared" si="431"/>
        <v>Cloverdale Park &amp; Funeral Home</v>
      </c>
      <c r="D3950" t="str">
        <f t="shared" si="427"/>
        <v>Boise, Idaho</v>
      </c>
      <c r="E3950" t="str">
        <f t="shared" si="432"/>
        <v>1200 N Cloverdale RdBoise, Idaho 83713</v>
      </c>
      <c r="F3950" t="str">
        <f t="shared" si="433"/>
        <v>(208) 375-2212</v>
      </c>
      <c r="G3950" t="str">
        <f t="shared" si="428"/>
        <v>1200 N Cloverdale Rd</v>
      </c>
      <c r="H3950" t="str">
        <f t="shared" si="429"/>
        <v>1200 N Cloverdale Rd, Boise, Idaho 83713</v>
      </c>
      <c r="I3950" s="1" t="str">
        <f t="shared" si="430"/>
        <v>83704</v>
      </c>
    </row>
    <row r="3951" spans="1:9" x14ac:dyDescent="0.45">
      <c r="A3951" t="s">
        <v>7645</v>
      </c>
      <c r="B3951" t="s">
        <v>7646</v>
      </c>
      <c r="C3951" t="str">
        <f t="shared" si="431"/>
        <v>Cremation Society of Idaho</v>
      </c>
      <c r="D3951" t="str">
        <f t="shared" si="427"/>
        <v>Boise, Idaho</v>
      </c>
      <c r="E3951" t="str">
        <f t="shared" si="432"/>
        <v>5541 Overland RdBoise, Idaho 83705</v>
      </c>
      <c r="F3951" t="str">
        <f t="shared" si="433"/>
        <v>(208) 322-3590</v>
      </c>
      <c r="G3951" t="str">
        <f t="shared" si="428"/>
        <v>5541 Overland Rd</v>
      </c>
      <c r="H3951" t="str">
        <f t="shared" si="429"/>
        <v>5541 Overland Rd, Boise, Idaho 83705</v>
      </c>
      <c r="I3951" s="1" t="str">
        <f t="shared" si="430"/>
        <v>83706</v>
      </c>
    </row>
    <row r="3952" spans="1:9" x14ac:dyDescent="0.45">
      <c r="A3952" t="s">
        <v>7647</v>
      </c>
      <c r="B3952" t="s">
        <v>7648</v>
      </c>
      <c r="C3952" t="str">
        <f t="shared" si="431"/>
        <v>Gibson Funeral Home</v>
      </c>
      <c r="D3952" t="str">
        <f t="shared" si="427"/>
        <v>Boise, Idaho</v>
      </c>
      <c r="E3952" t="str">
        <f t="shared" si="432"/>
        <v>507 W Idaho StBoise, Idaho 83702</v>
      </c>
      <c r="F3952" t="str">
        <f t="shared" si="433"/>
        <v>(208) 342-8221</v>
      </c>
      <c r="G3952" t="str">
        <f t="shared" si="428"/>
        <v>507 W Idaho St</v>
      </c>
      <c r="H3952" t="str">
        <f t="shared" si="429"/>
        <v>507 W Idaho St, Boise, Idaho 83702</v>
      </c>
      <c r="I3952" s="1" t="str">
        <f t="shared" si="430"/>
        <v>83702</v>
      </c>
    </row>
    <row r="3953" spans="1:9" x14ac:dyDescent="0.45">
      <c r="A3953" t="s">
        <v>7649</v>
      </c>
      <c r="B3953" t="s">
        <v>7650</v>
      </c>
      <c r="C3953" t="str">
        <f t="shared" si="431"/>
        <v>Mountain View Funeral Home &amp; Cemetery</v>
      </c>
      <c r="D3953" t="str">
        <f t="shared" si="427"/>
        <v>Boise, Idaho</v>
      </c>
      <c r="E3953" t="str">
        <f t="shared" si="432"/>
        <v>8209 Fairview AveBoise, Idaho 83704</v>
      </c>
      <c r="F3953" t="str">
        <f t="shared" si="433"/>
        <v>(208) 322-3999</v>
      </c>
      <c r="G3953" t="str">
        <f t="shared" si="428"/>
        <v>8209 Fairview Ave</v>
      </c>
      <c r="H3953" t="str">
        <f t="shared" si="429"/>
        <v>8209 Fairview Ave, Boise, Idaho 83704</v>
      </c>
      <c r="I3953" s="1" t="str">
        <f t="shared" si="430"/>
        <v>83805</v>
      </c>
    </row>
    <row r="3954" spans="1:9" x14ac:dyDescent="0.45">
      <c r="A3954" t="s">
        <v>7651</v>
      </c>
      <c r="B3954" t="s">
        <v>7652</v>
      </c>
      <c r="C3954" t="str">
        <f t="shared" si="431"/>
        <v>Relyea Funeral Chapel</v>
      </c>
      <c r="D3954" t="str">
        <f t="shared" si="427"/>
        <v>Boise, Idaho</v>
      </c>
      <c r="E3954" t="str">
        <f t="shared" si="432"/>
        <v>318 N Latah StBoise, Idaho 83706</v>
      </c>
      <c r="F3954" t="str">
        <f t="shared" si="433"/>
        <v>(208) 344-4441</v>
      </c>
      <c r="G3954" t="str">
        <f t="shared" si="428"/>
        <v>318 N Latah St</v>
      </c>
      <c r="H3954" t="str">
        <f t="shared" si="429"/>
        <v>318 N Latah St, Boise, Idaho 83706</v>
      </c>
      <c r="I3954" s="1" t="str">
        <f t="shared" si="430"/>
        <v>83316</v>
      </c>
    </row>
    <row r="3955" spans="1:9" x14ac:dyDescent="0.45">
      <c r="A3955" t="s">
        <v>7653</v>
      </c>
      <c r="B3955" t="s">
        <v>7654</v>
      </c>
      <c r="C3955" t="str">
        <f t="shared" si="431"/>
        <v>Summers Funeral Homes Boise Chapel</v>
      </c>
      <c r="D3955" t="str">
        <f t="shared" si="427"/>
        <v>Boise, Idaho</v>
      </c>
      <c r="E3955" t="str">
        <f t="shared" si="432"/>
        <v>1205 W Bannock StBoise, Idaho 83702</v>
      </c>
      <c r="F3955" t="str">
        <f t="shared" si="433"/>
        <v>(208) 343-6493</v>
      </c>
      <c r="G3955" t="str">
        <f t="shared" si="428"/>
        <v>1205 W Bannock St</v>
      </c>
      <c r="H3955" t="str">
        <f t="shared" si="429"/>
        <v>1205 W Bannock St, Boise, Idaho 83702</v>
      </c>
      <c r="I3955" s="1" t="str">
        <f t="shared" si="430"/>
        <v>83318</v>
      </c>
    </row>
    <row r="3956" spans="1:9" x14ac:dyDescent="0.45">
      <c r="A3956" t="s">
        <v>7655</v>
      </c>
      <c r="B3956" t="s">
        <v>7656</v>
      </c>
      <c r="C3956" t="str">
        <f t="shared" si="431"/>
        <v>Bonners Ferry Funeral Home</v>
      </c>
      <c r="D3956" t="str">
        <f t="shared" si="427"/>
        <v>Bonners Ferry, Idaho</v>
      </c>
      <c r="E3956" t="str">
        <f t="shared" si="432"/>
        <v>6485 HarrisonBonners Ferry, Idaho 83805</v>
      </c>
      <c r="F3956" t="str">
        <f t="shared" si="433"/>
        <v>(208) 267-2146</v>
      </c>
      <c r="G3956" t="str">
        <f t="shared" si="428"/>
        <v>6485 Harrison</v>
      </c>
      <c r="H3956" t="str">
        <f t="shared" si="429"/>
        <v>6485 Harrison, Bonners Ferry, Idaho 83805</v>
      </c>
      <c r="I3956" s="1" t="str">
        <f t="shared" si="430"/>
        <v>83318</v>
      </c>
    </row>
    <row r="3957" spans="1:9" x14ac:dyDescent="0.45">
      <c r="A3957" t="s">
        <v>7657</v>
      </c>
      <c r="B3957" t="s">
        <v>7658</v>
      </c>
      <c r="C3957" t="str">
        <f t="shared" si="431"/>
        <v>Farmer's Funeral Chapel</v>
      </c>
      <c r="D3957" t="str">
        <f t="shared" si="427"/>
        <v>Buhl, Idaho</v>
      </c>
      <c r="E3957" t="str">
        <f t="shared" si="432"/>
        <v>130 9th Ave NBuhl, Idaho 83316</v>
      </c>
      <c r="F3957" t="str">
        <f t="shared" si="433"/>
        <v>(208) 543-4333</v>
      </c>
      <c r="G3957" t="str">
        <f t="shared" si="428"/>
        <v>130 9th Ave N</v>
      </c>
      <c r="H3957" t="str">
        <f t="shared" si="429"/>
        <v>130 9th Ave N, Buhl, Idaho 83316</v>
      </c>
      <c r="I3957" s="1" t="str">
        <f t="shared" si="430"/>
        <v>83318</v>
      </c>
    </row>
    <row r="3958" spans="1:9" x14ac:dyDescent="0.45">
      <c r="A3958" t="s">
        <v>7659</v>
      </c>
      <c r="B3958" t="s">
        <v>7660</v>
      </c>
      <c r="C3958" t="str">
        <f t="shared" si="431"/>
        <v>Hansen's Mortuary</v>
      </c>
      <c r="D3958" t="str">
        <f t="shared" si="427"/>
        <v>Burley, Idaho</v>
      </c>
      <c r="E3958" t="str">
        <f t="shared" si="432"/>
        <v>321 E Main StBurley, Idaho 83318</v>
      </c>
      <c r="F3958" t="str">
        <f t="shared" si="433"/>
        <v>(208) 678-2521</v>
      </c>
      <c r="G3958" t="str">
        <f t="shared" si="428"/>
        <v>321 E Main St</v>
      </c>
      <c r="H3958" t="str">
        <f t="shared" si="429"/>
        <v>321 E Main St, Burley, Idaho 83318</v>
      </c>
      <c r="I3958" s="1" t="str">
        <f t="shared" si="430"/>
        <v>83605</v>
      </c>
    </row>
    <row r="3959" spans="1:9" x14ac:dyDescent="0.45">
      <c r="A3959" t="s">
        <v>7661</v>
      </c>
      <c r="B3959" t="s">
        <v>7662</v>
      </c>
      <c r="C3959" t="str">
        <f t="shared" si="431"/>
        <v>Payne Mortuary</v>
      </c>
      <c r="D3959" t="str">
        <f t="shared" si="427"/>
        <v>Burley, Idaho</v>
      </c>
      <c r="E3959" t="str">
        <f t="shared" si="432"/>
        <v>221 W Main StBurley, Idaho 83318</v>
      </c>
      <c r="F3959" t="str">
        <f t="shared" si="433"/>
        <v>(208) 678-5557</v>
      </c>
      <c r="G3959" t="str">
        <f t="shared" si="428"/>
        <v>221 W Main St</v>
      </c>
      <c r="H3959" t="str">
        <f t="shared" si="429"/>
        <v>221 W Main St, Burley, Idaho 83318</v>
      </c>
      <c r="I3959" s="1" t="str">
        <f t="shared" si="430"/>
        <v>83605</v>
      </c>
    </row>
    <row r="3960" spans="1:9" x14ac:dyDescent="0.45">
      <c r="A3960" t="s">
        <v>7663</v>
      </c>
      <c r="B3960" t="s">
        <v>7664</v>
      </c>
      <c r="C3960" t="str">
        <f t="shared" si="431"/>
        <v>Rasmussen Funeral Home</v>
      </c>
      <c r="D3960" t="str">
        <f t="shared" si="427"/>
        <v>Burley, Idaho</v>
      </c>
      <c r="E3960" t="str">
        <f t="shared" si="432"/>
        <v>1350 E 16th StBurley, Idaho 83318</v>
      </c>
      <c r="F3960" t="str">
        <f t="shared" si="433"/>
        <v>(208) 678-2100</v>
      </c>
      <c r="G3960" t="str">
        <f t="shared" si="428"/>
        <v>1350 E 16th St</v>
      </c>
      <c r="H3960" t="str">
        <f t="shared" si="429"/>
        <v>1350 E 16th St, Burley, Idaho 83318</v>
      </c>
      <c r="I3960" s="1" t="str">
        <f t="shared" si="430"/>
        <v>83607</v>
      </c>
    </row>
    <row r="3961" spans="1:9" x14ac:dyDescent="0.45">
      <c r="A3961" t="s">
        <v>7665</v>
      </c>
      <c r="B3961" t="s">
        <v>7666</v>
      </c>
      <c r="C3961" t="str">
        <f t="shared" si="431"/>
        <v>Dakan Funeral Chapel Inc</v>
      </c>
      <c r="D3961" t="str">
        <f t="shared" si="427"/>
        <v>Caldwell, Idaho</v>
      </c>
      <c r="E3961" t="str">
        <f t="shared" si="432"/>
        <v>504 S Kimball AveCaldwell, Idaho 83605</v>
      </c>
      <c r="F3961" t="str">
        <f t="shared" si="433"/>
        <v>(208) 459-3639</v>
      </c>
      <c r="G3961" t="str">
        <f t="shared" si="428"/>
        <v>504 S Kimball Ave</v>
      </c>
      <c r="H3961" t="str">
        <f t="shared" si="429"/>
        <v>504 S Kimball Ave, Caldwell, Idaho 83605</v>
      </c>
      <c r="I3961" s="1" t="str">
        <f t="shared" si="430"/>
        <v>83202</v>
      </c>
    </row>
    <row r="3962" spans="1:9" x14ac:dyDescent="0.45">
      <c r="A3962" t="s">
        <v>7667</v>
      </c>
      <c r="B3962" t="s">
        <v>7668</v>
      </c>
      <c r="C3962" t="str">
        <f t="shared" si="431"/>
        <v>Flahiff Funeral Chapels Inc</v>
      </c>
      <c r="D3962" t="str">
        <f t="shared" si="427"/>
        <v>Caldwell, Idaho</v>
      </c>
      <c r="E3962" t="str">
        <f t="shared" si="432"/>
        <v>624 Cleveland BlvdCaldwell, Idaho 83605</v>
      </c>
      <c r="F3962" t="str">
        <f t="shared" si="433"/>
        <v>(208) 459-0833</v>
      </c>
      <c r="G3962" t="str">
        <f t="shared" si="428"/>
        <v>624 Cleveland Blvd</v>
      </c>
      <c r="H3962" t="str">
        <f t="shared" si="429"/>
        <v>624 Cleveland Blvd, Caldwell, Idaho 83605</v>
      </c>
      <c r="I3962" s="1" t="str">
        <f t="shared" si="430"/>
        <v>83814</v>
      </c>
    </row>
    <row r="3963" spans="1:9" x14ac:dyDescent="0.45">
      <c r="A3963" t="s">
        <v>7669</v>
      </c>
      <c r="B3963" t="s">
        <v>7670</v>
      </c>
      <c r="C3963" t="str">
        <f t="shared" si="431"/>
        <v>Hillcrest Memorial Gardens</v>
      </c>
      <c r="D3963" t="str">
        <f t="shared" si="427"/>
        <v>Caldwell, Idaho</v>
      </c>
      <c r="E3963" t="str">
        <f t="shared" si="432"/>
        <v>15862 S Indiana AveCaldwell, Idaho 83607</v>
      </c>
      <c r="F3963" t="str">
        <f t="shared" si="433"/>
        <v>(208) 459-4949</v>
      </c>
      <c r="G3963" t="str">
        <f t="shared" si="428"/>
        <v>15862 S Indiana Ave</v>
      </c>
      <c r="H3963" t="str">
        <f t="shared" si="429"/>
        <v>15862 S Indiana Ave, Caldwell, Idaho 83607</v>
      </c>
      <c r="I3963" s="1" t="str">
        <f t="shared" si="430"/>
        <v>83816</v>
      </c>
    </row>
    <row r="3964" spans="1:9" x14ac:dyDescent="0.45">
      <c r="A3964" t="s">
        <v>7671</v>
      </c>
      <c r="B3964" t="s">
        <v>7672</v>
      </c>
      <c r="C3964" t="str">
        <f t="shared" si="431"/>
        <v>Wilks Funeral Home</v>
      </c>
      <c r="D3964" t="str">
        <f t="shared" si="427"/>
        <v>Chubbuck, Idaho</v>
      </c>
      <c r="E3964" t="str">
        <f t="shared" si="432"/>
        <v>211 W Chubbuck RdChubbuck, Idaho 83202</v>
      </c>
      <c r="F3964" t="str">
        <f t="shared" si="433"/>
        <v>(208) 238-8000</v>
      </c>
      <c r="G3964" t="str">
        <f t="shared" si="428"/>
        <v>211 W Chubbuck Rd</v>
      </c>
      <c r="H3964" t="str">
        <f t="shared" si="429"/>
        <v>211 W Chubbuck Rd, Chubbuck, Idaho 83202</v>
      </c>
      <c r="I3964" s="1" t="str">
        <f t="shared" si="430"/>
        <v>83814</v>
      </c>
    </row>
    <row r="3965" spans="1:9" x14ac:dyDescent="0.45">
      <c r="A3965" t="s">
        <v>7673</v>
      </c>
      <c r="B3965" t="s">
        <v>7674</v>
      </c>
      <c r="C3965" t="str">
        <f t="shared" si="431"/>
        <v>English Funeral Chapels Inc</v>
      </c>
      <c r="D3965" t="str">
        <f t="shared" si="427"/>
        <v>Coeur D Alene, Idaho</v>
      </c>
      <c r="E3965" t="str">
        <f t="shared" si="432"/>
        <v>1133 N 4th StCoeur D Alene, Idaho 83814</v>
      </c>
      <c r="F3965" t="str">
        <f t="shared" si="433"/>
        <v>(208) 664-3143</v>
      </c>
      <c r="G3965" t="str">
        <f t="shared" si="428"/>
        <v>1133 N 4th St</v>
      </c>
      <c r="H3965" t="str">
        <f t="shared" si="429"/>
        <v>1133 N 4th St, Coeur D Alene, Idaho 83814</v>
      </c>
      <c r="I3965" s="1" t="str">
        <f t="shared" si="430"/>
        <v>83522</v>
      </c>
    </row>
    <row r="3966" spans="1:9" x14ac:dyDescent="0.45">
      <c r="A3966" t="s">
        <v>7675</v>
      </c>
      <c r="B3966" t="s">
        <v>7676</v>
      </c>
      <c r="C3966" t="str">
        <f t="shared" si="431"/>
        <v>Kramer Funeral Home</v>
      </c>
      <c r="D3966" t="str">
        <f t="shared" si="427"/>
        <v>Coeur D Alene, Idaho</v>
      </c>
      <c r="E3966" t="str">
        <f t="shared" si="432"/>
        <v>N 203 Bridge PalouseCoeur D Alene, Idaho 83816</v>
      </c>
      <c r="F3966" t="str">
        <f t="shared" si="433"/>
        <v>(208) 878-1221</v>
      </c>
      <c r="G3966" t="str">
        <f t="shared" si="428"/>
        <v>N 203 Bridge Palouse</v>
      </c>
      <c r="H3966" t="str">
        <f t="shared" si="429"/>
        <v>N 203 Bridge Palouse, Coeur D Alene, Idaho 83816</v>
      </c>
      <c r="I3966" s="1" t="str">
        <f t="shared" si="430"/>
        <v>83422</v>
      </c>
    </row>
    <row r="3967" spans="1:9" x14ac:dyDescent="0.45">
      <c r="A3967" t="s">
        <v>7677</v>
      </c>
      <c r="B3967" t="s">
        <v>7678</v>
      </c>
      <c r="C3967" t="str">
        <f t="shared" si="431"/>
        <v>Yates Funeral Homes &amp; Crematory</v>
      </c>
      <c r="D3967" t="str">
        <f t="shared" si="427"/>
        <v>Coeur D Alene, Idaho</v>
      </c>
      <c r="E3967" t="str">
        <f t="shared" si="432"/>
        <v>744 N 4th StCoeur D Alene, Idaho 83814</v>
      </c>
      <c r="F3967" t="str">
        <f t="shared" si="433"/>
        <v>(208) 664-3151</v>
      </c>
      <c r="G3967" t="str">
        <f t="shared" si="428"/>
        <v>744 N 4th St</v>
      </c>
      <c r="H3967" t="str">
        <f t="shared" si="429"/>
        <v>744 N 4th St, Coeur D Alene, Idaho 83814</v>
      </c>
      <c r="I3967" s="1" t="str">
        <f t="shared" si="430"/>
        <v>83617</v>
      </c>
    </row>
    <row r="3968" spans="1:9" x14ac:dyDescent="0.45">
      <c r="A3968" t="s">
        <v>7679</v>
      </c>
      <c r="B3968" t="s">
        <v>7680</v>
      </c>
      <c r="C3968" t="str">
        <f t="shared" si="431"/>
        <v>Uhlorn Funeral Home</v>
      </c>
      <c r="D3968" t="str">
        <f t="shared" si="427"/>
        <v>Cottonwood, Idaho</v>
      </c>
      <c r="E3968" t="str">
        <f t="shared" si="432"/>
        <v>414 Myrtle StCottonwood, Idaho 83522</v>
      </c>
      <c r="F3968" t="str">
        <f t="shared" si="433"/>
        <v>(208) 962-3910</v>
      </c>
      <c r="G3968" t="str">
        <f t="shared" si="428"/>
        <v>414 Myrtle St</v>
      </c>
      <c r="H3968" t="str">
        <f t="shared" si="429"/>
        <v>414 Myrtle St, Cottonwood, Idaho 83522</v>
      </c>
      <c r="I3968" s="1" t="str">
        <f t="shared" si="430"/>
        <v>83619</v>
      </c>
    </row>
    <row r="3969" spans="1:9" x14ac:dyDescent="0.45">
      <c r="A3969" t="s">
        <v>7681</v>
      </c>
      <c r="B3969" t="s">
        <v>7682</v>
      </c>
      <c r="C3969" t="str">
        <f t="shared" si="431"/>
        <v>Valley Mortuary</v>
      </c>
      <c r="D3969" t="str">
        <f t="shared" si="427"/>
        <v>Driggs, Idaho</v>
      </c>
      <c r="E3969" t="str">
        <f t="shared" si="432"/>
        <v>290 S Main StDriggs, Idaho 83422</v>
      </c>
      <c r="F3969" t="str">
        <f t="shared" si="433"/>
        <v>(208) 354-2394</v>
      </c>
      <c r="G3969" t="str">
        <f t="shared" si="428"/>
        <v>290 S Main St</v>
      </c>
      <c r="H3969" t="str">
        <f t="shared" si="429"/>
        <v>290 S Main St, Driggs, Idaho 83422</v>
      </c>
      <c r="I3969" s="1" t="str">
        <f t="shared" si="430"/>
        <v>83714</v>
      </c>
    </row>
    <row r="3970" spans="1:9" x14ac:dyDescent="0.45">
      <c r="A3970" t="s">
        <v>7683</v>
      </c>
      <c r="B3970" t="s">
        <v>7684</v>
      </c>
      <c r="C3970" t="str">
        <f t="shared" si="431"/>
        <v>Potter Funeral Chapel</v>
      </c>
      <c r="D3970" t="str">
        <f t="shared" ref="D3970:D4033" si="434">RIGHT($A3970,LEN($A3970) - FIND(",",$A3970)-1)</f>
        <v>Emmett, Idaho</v>
      </c>
      <c r="E3970" t="str">
        <f t="shared" si="432"/>
        <v>228 E Main StEmmett, Idaho 83617</v>
      </c>
      <c r="F3970" t="str">
        <f t="shared" si="433"/>
        <v>(208) 365-4491</v>
      </c>
      <c r="G3970" t="str">
        <f t="shared" ref="G3970:G4033" si="435">LEFT(E3970, FIND(D3970,E3970)-1)</f>
        <v>228 E Main St</v>
      </c>
      <c r="H3970" t="str">
        <f t="shared" ref="H3970:H4033" si="436">_xlfn.CONCAT(G3970,", ",D3970," ", RIGHT(E3970,5))</f>
        <v>228 E Main St, Emmett, Idaho 83617</v>
      </c>
      <c r="I3970" s="1" t="str">
        <f t="shared" ref="I3970:I4033" si="437">RIGHT(E3973,5)</f>
        <v>83330</v>
      </c>
    </row>
    <row r="3971" spans="1:9" x14ac:dyDescent="0.45">
      <c r="A3971" t="s">
        <v>7685</v>
      </c>
      <c r="B3971" t="s">
        <v>7686</v>
      </c>
      <c r="C3971" t="str">
        <f t="shared" ref="C3971:C4034" si="438">LEFT($A3971,FIND(",", $A3971)-1)</f>
        <v>Shaffer-Jensen Memory Chapel</v>
      </c>
      <c r="D3971" t="str">
        <f t="shared" si="434"/>
        <v>Fruitland, Idaho</v>
      </c>
      <c r="E3971" t="str">
        <f t="shared" ref="E3971:E4034" si="439">LEFT($B3971,FIND("Phone",$B3971)-1)</f>
        <v>110 Sw 3rd StFruitland, Idaho 83619</v>
      </c>
      <c r="F3971" t="str">
        <f t="shared" ref="F3971:F4034" si="440">RIGHT($B3971,LEN($B3971) - FIND("Phone",$B3971)-6)</f>
        <v>(208) 642-3333</v>
      </c>
      <c r="G3971" t="str">
        <f t="shared" si="435"/>
        <v>110 Sw 3rd St</v>
      </c>
      <c r="H3971" t="str">
        <f t="shared" si="436"/>
        <v>110 Sw 3rd St, Fruitland, Idaho 83619</v>
      </c>
      <c r="I3971" s="1" t="str">
        <f t="shared" si="437"/>
        <v>83530</v>
      </c>
    </row>
    <row r="3972" spans="1:9" x14ac:dyDescent="0.45">
      <c r="A3972" t="s">
        <v>39209</v>
      </c>
      <c r="B3972" t="s">
        <v>7687</v>
      </c>
      <c r="C3972" t="str">
        <f t="shared" si="438"/>
        <v>Bowman Funeral Parlor Ltd</v>
      </c>
      <c r="D3972" t="str">
        <f t="shared" si="434"/>
        <v>Garden City, Idaho</v>
      </c>
      <c r="E3972" t="str">
        <f t="shared" si="439"/>
        <v>5525 North Glenwood StreetGarden City, Idaho 83714</v>
      </c>
      <c r="F3972" t="str">
        <f t="shared" si="440"/>
        <v>(208) 853-3131</v>
      </c>
      <c r="G3972" t="str">
        <f t="shared" si="435"/>
        <v>5525 North Glenwood Street</v>
      </c>
      <c r="H3972" t="str">
        <f t="shared" si="436"/>
        <v>5525 North Glenwood Street, Garden City, Idaho 83714</v>
      </c>
      <c r="I3972" s="1" t="str">
        <f t="shared" si="437"/>
        <v>83333</v>
      </c>
    </row>
    <row r="3973" spans="1:9" x14ac:dyDescent="0.45">
      <c r="A3973" t="s">
        <v>7688</v>
      </c>
      <c r="B3973" t="s">
        <v>7689</v>
      </c>
      <c r="C3973" t="str">
        <f t="shared" si="438"/>
        <v>Demaray Funeral Service - Gooding Chapel</v>
      </c>
      <c r="D3973" t="str">
        <f t="shared" si="434"/>
        <v>Gooding, Idaho</v>
      </c>
      <c r="E3973" t="str">
        <f t="shared" si="439"/>
        <v>737 Main StreetGooding, Idaho 83330</v>
      </c>
      <c r="F3973" t="str">
        <f t="shared" si="440"/>
        <v>(208) 934-4406</v>
      </c>
      <c r="G3973" t="str">
        <f t="shared" si="435"/>
        <v>737 Main Street</v>
      </c>
      <c r="H3973" t="str">
        <f t="shared" si="436"/>
        <v>737 Main Street, Gooding, Idaho 83330</v>
      </c>
      <c r="I3973" s="1" t="str">
        <f t="shared" si="437"/>
        <v>83835</v>
      </c>
    </row>
    <row r="3974" spans="1:9" x14ac:dyDescent="0.45">
      <c r="A3974" t="s">
        <v>7690</v>
      </c>
      <c r="B3974" t="s">
        <v>7691</v>
      </c>
      <c r="C3974" t="str">
        <f t="shared" si="438"/>
        <v>Noland-Blackmer Funeral Home</v>
      </c>
      <c r="D3974" t="str">
        <f t="shared" si="434"/>
        <v>Grangeville, Idaho</v>
      </c>
      <c r="E3974" t="str">
        <f t="shared" si="439"/>
        <v>305 N Mill StGrangeville, Idaho 83530</v>
      </c>
      <c r="F3974" t="str">
        <f t="shared" si="440"/>
        <v>(208) 983-0740</v>
      </c>
      <c r="G3974" t="str">
        <f t="shared" si="435"/>
        <v>305 N Mill St</v>
      </c>
      <c r="H3974" t="str">
        <f t="shared" si="436"/>
        <v>305 N Mill St, Grangeville, Idaho 83530</v>
      </c>
      <c r="I3974" s="1" t="str">
        <f t="shared" si="437"/>
        <v>83628</v>
      </c>
    </row>
    <row r="3975" spans="1:9" x14ac:dyDescent="0.45">
      <c r="A3975" t="s">
        <v>7692</v>
      </c>
      <c r="B3975" t="s">
        <v>7693</v>
      </c>
      <c r="C3975" t="str">
        <f t="shared" si="438"/>
        <v>Wood River Chapel</v>
      </c>
      <c r="D3975" t="str">
        <f t="shared" si="434"/>
        <v>Hailey, Idaho</v>
      </c>
      <c r="E3975" t="str">
        <f t="shared" si="439"/>
        <v>403 N Main StHailey, Idaho 83333</v>
      </c>
      <c r="F3975" t="str">
        <f t="shared" si="440"/>
        <v>(208) 788-2244</v>
      </c>
      <c r="G3975" t="str">
        <f t="shared" si="435"/>
        <v>403 N Main St</v>
      </c>
      <c r="H3975" t="str">
        <f t="shared" si="436"/>
        <v>403 N Main St, Hailey, Idaho 83333</v>
      </c>
      <c r="I3975" s="1" t="str">
        <f t="shared" si="437"/>
        <v>83404</v>
      </c>
    </row>
    <row r="3976" spans="1:9" x14ac:dyDescent="0.45">
      <c r="A3976" t="s">
        <v>7694</v>
      </c>
      <c r="B3976" t="s">
        <v>7695</v>
      </c>
      <c r="C3976" t="str">
        <f t="shared" si="438"/>
        <v>Yates Funeral Home</v>
      </c>
      <c r="D3976" t="str">
        <f t="shared" si="434"/>
        <v>Hayden Lake, Idaho</v>
      </c>
      <c r="E3976" t="str">
        <f t="shared" si="439"/>
        <v>373 E Hayden AveHayden Lake, Idaho 83835</v>
      </c>
      <c r="F3976" t="str">
        <f t="shared" si="440"/>
        <v>(208) 664-3151</v>
      </c>
      <c r="G3976" t="str">
        <f t="shared" si="435"/>
        <v>373 E Hayden Ave</v>
      </c>
      <c r="H3976" t="str">
        <f t="shared" si="436"/>
        <v>373 E Hayden Ave, Hayden Lake, Idaho 83835</v>
      </c>
      <c r="I3976" s="1" t="str">
        <f t="shared" si="437"/>
        <v>83403</v>
      </c>
    </row>
    <row r="3977" spans="1:9" x14ac:dyDescent="0.45">
      <c r="A3977" t="s">
        <v>7696</v>
      </c>
      <c r="B3977" t="s">
        <v>7697</v>
      </c>
      <c r="C3977" t="str">
        <f t="shared" si="438"/>
        <v>Flahiff Funeral Chapels Inc</v>
      </c>
      <c r="D3977" t="str">
        <f t="shared" si="434"/>
        <v>Homedale, Idaho</v>
      </c>
      <c r="E3977" t="str">
        <f t="shared" si="439"/>
        <v>27 E OwyheeHomedale, Idaho 83628</v>
      </c>
      <c r="F3977" t="str">
        <f t="shared" si="440"/>
        <v>(208) 337-3252</v>
      </c>
      <c r="G3977" t="str">
        <f t="shared" si="435"/>
        <v>27 E Owyhee</v>
      </c>
      <c r="H3977" t="str">
        <f t="shared" si="436"/>
        <v>27 E Owyhee, Homedale, Idaho 83628</v>
      </c>
      <c r="I3977" s="1" t="str">
        <f t="shared" si="437"/>
        <v>83406</v>
      </c>
    </row>
    <row r="3978" spans="1:9" x14ac:dyDescent="0.45">
      <c r="A3978" t="s">
        <v>7698</v>
      </c>
      <c r="B3978" t="s">
        <v>7699</v>
      </c>
      <c r="C3978" t="str">
        <f t="shared" si="438"/>
        <v>Buck-Miller-Hann-Funeral Home</v>
      </c>
      <c r="D3978" t="str">
        <f t="shared" si="434"/>
        <v>Idaho Falls, Idaho</v>
      </c>
      <c r="E3978" t="str">
        <f t="shared" si="439"/>
        <v>825 E 17th StreetIdaho Falls, Idaho 83404</v>
      </c>
      <c r="F3978" t="str">
        <f t="shared" si="440"/>
        <v>208-522-7424</v>
      </c>
      <c r="G3978" t="str">
        <f t="shared" si="435"/>
        <v>825 E 17th Street</v>
      </c>
      <c r="H3978" t="str">
        <f t="shared" si="436"/>
        <v>825 E 17th Street, Idaho Falls, Idaho 83404</v>
      </c>
      <c r="I3978" s="1" t="str">
        <f t="shared" si="437"/>
        <v>83338</v>
      </c>
    </row>
    <row r="3979" spans="1:9" x14ac:dyDescent="0.45">
      <c r="A3979" t="s">
        <v>7700</v>
      </c>
      <c r="B3979" t="s">
        <v>7701</v>
      </c>
      <c r="C3979" t="str">
        <f t="shared" si="438"/>
        <v>Coltrin Mortuary &amp; Crematory</v>
      </c>
      <c r="D3979" t="str">
        <f t="shared" si="434"/>
        <v>Idaho Falls, Idaho</v>
      </c>
      <c r="E3979" t="str">
        <f t="shared" si="439"/>
        <v>2100 1st StIdaho Falls, Idaho 83403</v>
      </c>
      <c r="F3979" t="str">
        <f t="shared" si="440"/>
        <v>(208) 524-1000</v>
      </c>
      <c r="G3979" t="str">
        <f t="shared" si="435"/>
        <v>2100 1st St</v>
      </c>
      <c r="H3979" t="str">
        <f t="shared" si="436"/>
        <v>2100 1st St, Idaho Falls, Idaho 83403</v>
      </c>
      <c r="I3979" s="1" t="str">
        <f t="shared" si="437"/>
        <v>83338</v>
      </c>
    </row>
    <row r="3980" spans="1:9" x14ac:dyDescent="0.45">
      <c r="A3980" t="s">
        <v>7702</v>
      </c>
      <c r="B3980" t="s">
        <v>7703</v>
      </c>
      <c r="C3980" t="str">
        <f t="shared" si="438"/>
        <v>Wood Funeral Home</v>
      </c>
      <c r="D3980" t="str">
        <f t="shared" si="434"/>
        <v>Idaho Falls, Idaho</v>
      </c>
      <c r="E3980" t="str">
        <f t="shared" si="439"/>
        <v>963 S Ammon RoadIdaho Falls, Idaho 83406</v>
      </c>
      <c r="F3980" t="str">
        <f t="shared" si="440"/>
        <v>208-522-2992</v>
      </c>
      <c r="G3980" t="str">
        <f t="shared" si="435"/>
        <v>963 S Ammon Road</v>
      </c>
      <c r="H3980" t="str">
        <f t="shared" si="436"/>
        <v>963 S Ammon Road, Idaho Falls, Idaho 83406</v>
      </c>
      <c r="I3980" s="1" t="str">
        <f t="shared" si="437"/>
        <v>83536</v>
      </c>
    </row>
    <row r="3981" spans="1:9" x14ac:dyDescent="0.45">
      <c r="A3981" t="s">
        <v>7704</v>
      </c>
      <c r="B3981" t="s">
        <v>7705</v>
      </c>
      <c r="C3981" t="str">
        <f t="shared" si="438"/>
        <v>Farnsworth Mortuary</v>
      </c>
      <c r="D3981" t="str">
        <f t="shared" si="434"/>
        <v>Jerome, Idaho</v>
      </c>
      <c r="E3981" t="str">
        <f t="shared" si="439"/>
        <v>1343 S Lincoln AvenueJerome, Idaho 83338</v>
      </c>
      <c r="F3981" t="str">
        <f t="shared" si="440"/>
        <v>208-324-7777</v>
      </c>
      <c r="G3981" t="str">
        <f t="shared" si="435"/>
        <v>1343 S Lincoln Avenue</v>
      </c>
      <c r="H3981" t="str">
        <f t="shared" si="436"/>
        <v>1343 S Lincoln Avenue, Jerome, Idaho 83338</v>
      </c>
      <c r="I3981" s="1" t="str">
        <f t="shared" si="437"/>
        <v>83837</v>
      </c>
    </row>
    <row r="3982" spans="1:9" x14ac:dyDescent="0.45">
      <c r="A3982" t="s">
        <v>7706</v>
      </c>
      <c r="B3982" t="s">
        <v>7707</v>
      </c>
      <c r="C3982" t="str">
        <f t="shared" si="438"/>
        <v>Hove-Robertson Funeral Chapel</v>
      </c>
      <c r="D3982" t="str">
        <f t="shared" si="434"/>
        <v>Jerome, Idaho</v>
      </c>
      <c r="E3982" t="str">
        <f t="shared" si="439"/>
        <v>629 3rd Avenue EastJerome, Idaho 83338</v>
      </c>
      <c r="F3982" t="str">
        <f t="shared" si="440"/>
        <v>208-324-4555</v>
      </c>
      <c r="G3982" t="str">
        <f t="shared" si="435"/>
        <v>629 3rd Avenue East</v>
      </c>
      <c r="H3982" t="str">
        <f t="shared" si="436"/>
        <v>629 3rd Avenue East, Jerome, Idaho 83338</v>
      </c>
      <c r="I3982" s="1" t="str">
        <f t="shared" si="437"/>
        <v>83341</v>
      </c>
    </row>
    <row r="3983" spans="1:9" x14ac:dyDescent="0.45">
      <c r="A3983" t="s">
        <v>7708</v>
      </c>
      <c r="B3983" t="s">
        <v>7709</v>
      </c>
      <c r="C3983" t="str">
        <f t="shared" si="438"/>
        <v>Ida-Stone Memorials</v>
      </c>
      <c r="D3983" t="str">
        <f t="shared" si="434"/>
        <v>Kamiah, Idaho</v>
      </c>
      <c r="E3983" t="str">
        <f t="shared" si="439"/>
        <v>418 Main StKamiah, Idaho 83536</v>
      </c>
      <c r="F3983" t="str">
        <f t="shared" si="440"/>
        <v>(208) 935-0578</v>
      </c>
      <c r="G3983" t="str">
        <f t="shared" si="435"/>
        <v>418 Main St</v>
      </c>
      <c r="H3983" t="str">
        <f t="shared" si="436"/>
        <v>418 Main St, Kamiah, Idaho 83536</v>
      </c>
      <c r="I3983" s="1" t="str">
        <f t="shared" si="437"/>
        <v>83539</v>
      </c>
    </row>
    <row r="3984" spans="1:9" x14ac:dyDescent="0.45">
      <c r="A3984" t="s">
        <v>7710</v>
      </c>
      <c r="B3984" t="s">
        <v>7711</v>
      </c>
      <c r="C3984" t="str">
        <f t="shared" si="438"/>
        <v>Shoshone Funeral Service</v>
      </c>
      <c r="D3984" t="str">
        <f t="shared" si="434"/>
        <v>Kellogg, Idaho</v>
      </c>
      <c r="E3984" t="str">
        <f t="shared" si="439"/>
        <v>106 South Main StreetKellogg, Idaho 83837</v>
      </c>
      <c r="F3984" t="str">
        <f t="shared" si="440"/>
        <v>(208) 786-5121</v>
      </c>
      <c r="G3984" t="str">
        <f t="shared" si="435"/>
        <v>106 South Main Street</v>
      </c>
      <c r="H3984" t="str">
        <f t="shared" si="436"/>
        <v>106 South Main Street, Kellogg, Idaho 83837</v>
      </c>
      <c r="I3984" s="1" t="str">
        <f t="shared" si="437"/>
        <v>83501</v>
      </c>
    </row>
    <row r="3985" spans="1:9" x14ac:dyDescent="0.45">
      <c r="A3985" t="s">
        <v>7712</v>
      </c>
      <c r="B3985" t="s">
        <v>7713</v>
      </c>
      <c r="C3985" t="str">
        <f t="shared" si="438"/>
        <v>White Mortuary Kimberly Chapel</v>
      </c>
      <c r="D3985" t="str">
        <f t="shared" si="434"/>
        <v>Kimberly, Idaho</v>
      </c>
      <c r="E3985" t="str">
        <f t="shared" si="439"/>
        <v>712 Center St WKimberly, Idaho 83341</v>
      </c>
      <c r="F3985" t="str">
        <f t="shared" si="440"/>
        <v>(208) 423-5350</v>
      </c>
      <c r="G3985" t="str">
        <f t="shared" si="435"/>
        <v>712 Center St W</v>
      </c>
      <c r="H3985" t="str">
        <f t="shared" si="436"/>
        <v>712 Center St W, Kimberly, Idaho 83341</v>
      </c>
      <c r="I3985" s="1" t="str">
        <f t="shared" si="437"/>
        <v>83501</v>
      </c>
    </row>
    <row r="3986" spans="1:9" x14ac:dyDescent="0.45">
      <c r="A3986" t="s">
        <v>7714</v>
      </c>
      <c r="B3986" t="s">
        <v>7715</v>
      </c>
      <c r="C3986" t="str">
        <f t="shared" si="438"/>
        <v>Trenary Funeral Home</v>
      </c>
      <c r="D3986" t="str">
        <f t="shared" si="434"/>
        <v>Kooskia, Idaho</v>
      </c>
      <c r="E3986" t="str">
        <f t="shared" si="439"/>
        <v>W 018 1st AveKooskia, Idaho 83539</v>
      </c>
      <c r="F3986" t="str">
        <f t="shared" si="440"/>
        <v>(208) 926-0011</v>
      </c>
      <c r="G3986" t="str">
        <f t="shared" si="435"/>
        <v>W 018 1st Ave</v>
      </c>
      <c r="H3986" t="str">
        <f t="shared" si="436"/>
        <v>W 018 1st Ave, Kooskia, Idaho 83539</v>
      </c>
      <c r="I3986" s="1" t="str">
        <f t="shared" si="437"/>
        <v>83501</v>
      </c>
    </row>
    <row r="3987" spans="1:9" x14ac:dyDescent="0.45">
      <c r="A3987" t="s">
        <v>7716</v>
      </c>
      <c r="B3987" t="s">
        <v>7717</v>
      </c>
      <c r="C3987" t="str">
        <f t="shared" si="438"/>
        <v>Brower Wann Funeral Home</v>
      </c>
      <c r="D3987" t="str">
        <f t="shared" si="434"/>
        <v>Lewiston, Idaho</v>
      </c>
      <c r="E3987" t="str">
        <f t="shared" si="439"/>
        <v>1711 18th StLewiston, Idaho 83501</v>
      </c>
      <c r="F3987" t="str">
        <f t="shared" si="440"/>
        <v>(208) 743-4578</v>
      </c>
      <c r="G3987" t="str">
        <f t="shared" si="435"/>
        <v>1711 18th St</v>
      </c>
      <c r="H3987" t="str">
        <f t="shared" si="436"/>
        <v>1711 18th St, Lewiston, Idaho 83501</v>
      </c>
      <c r="I3987" s="1" t="str">
        <f t="shared" si="437"/>
        <v>83501</v>
      </c>
    </row>
    <row r="3988" spans="1:9" x14ac:dyDescent="0.45">
      <c r="A3988" t="s">
        <v>7718</v>
      </c>
      <c r="B3988" t="s">
        <v>7719</v>
      </c>
      <c r="C3988" t="str">
        <f t="shared" si="438"/>
        <v>Lewis-Clark Memorial Gardens</v>
      </c>
      <c r="D3988" t="str">
        <f t="shared" si="434"/>
        <v>Lewiston, Idaho</v>
      </c>
      <c r="E3988" t="str">
        <f t="shared" si="439"/>
        <v>3521 7th StreetLewiston, Idaho 83501</v>
      </c>
      <c r="F3988" t="str">
        <f t="shared" si="440"/>
        <v>208-743-3351</v>
      </c>
      <c r="G3988" t="str">
        <f t="shared" si="435"/>
        <v>3521 7th Street</v>
      </c>
      <c r="H3988" t="str">
        <f t="shared" si="436"/>
        <v>3521 7th Street, Lewiston, Idaho 83501</v>
      </c>
      <c r="I3988" s="1" t="str">
        <f t="shared" si="437"/>
        <v>83501</v>
      </c>
    </row>
    <row r="3989" spans="1:9" x14ac:dyDescent="0.45">
      <c r="A3989" t="s">
        <v>7720</v>
      </c>
      <c r="B3989" t="s">
        <v>7721</v>
      </c>
      <c r="C3989" t="str">
        <f t="shared" si="438"/>
        <v>Malcom's Brower-Wann Funeral</v>
      </c>
      <c r="D3989" t="str">
        <f t="shared" si="434"/>
        <v>Lewiston, Idaho</v>
      </c>
      <c r="E3989" t="str">
        <f t="shared" si="439"/>
        <v>1711 18th StreetLewiston, Idaho 83501</v>
      </c>
      <c r="F3989" t="str">
        <f t="shared" si="440"/>
        <v>208-743-4578</v>
      </c>
      <c r="G3989" t="str">
        <f t="shared" si="435"/>
        <v>1711 18th Street</v>
      </c>
      <c r="H3989" t="str">
        <f t="shared" si="436"/>
        <v>1711 18th Street, Lewiston, Idaho 83501</v>
      </c>
      <c r="I3989" s="1" t="str">
        <f t="shared" si="437"/>
        <v>83252</v>
      </c>
    </row>
    <row r="3990" spans="1:9" x14ac:dyDescent="0.45">
      <c r="A3990" t="s">
        <v>7722</v>
      </c>
      <c r="B3990" t="s">
        <v>7723</v>
      </c>
      <c r="C3990" t="str">
        <f t="shared" si="438"/>
        <v>Mountain View Funeral Home</v>
      </c>
      <c r="D3990" t="str">
        <f t="shared" si="434"/>
        <v>Lewiston, Idaho</v>
      </c>
      <c r="E3990" t="str">
        <f t="shared" si="439"/>
        <v>7th StLewiston, Idaho 83501</v>
      </c>
      <c r="F3990" t="str">
        <f t="shared" si="440"/>
        <v>(208) 743-9464</v>
      </c>
      <c r="G3990" t="str">
        <f t="shared" si="435"/>
        <v>7th St</v>
      </c>
      <c r="H3990" t="str">
        <f t="shared" si="436"/>
        <v>7th St, Lewiston, Idaho 83501</v>
      </c>
      <c r="I3990" s="1" t="str">
        <f t="shared" si="437"/>
        <v>83638</v>
      </c>
    </row>
    <row r="3991" spans="1:9" x14ac:dyDescent="0.45">
      <c r="A3991" t="s">
        <v>7724</v>
      </c>
      <c r="B3991" t="s">
        <v>7725</v>
      </c>
      <c r="C3991" t="str">
        <f t="shared" si="438"/>
        <v>Vassar-Rawls Funeral Home</v>
      </c>
      <c r="D3991" t="str">
        <f t="shared" si="434"/>
        <v>Lewiston, Idaho</v>
      </c>
      <c r="E3991" t="str">
        <f t="shared" si="439"/>
        <v>920 21st AvenueLewiston, Idaho 83501</v>
      </c>
      <c r="F3991" t="str">
        <f t="shared" si="440"/>
        <v>208-743-6541</v>
      </c>
      <c r="G3991" t="str">
        <f t="shared" si="435"/>
        <v>920 21st Avenue</v>
      </c>
      <c r="H3991" t="str">
        <f t="shared" si="436"/>
        <v>920 21st Avenue, Lewiston, Idaho 83501</v>
      </c>
      <c r="I3991" s="1" t="str">
        <f t="shared" si="437"/>
        <v>83642</v>
      </c>
    </row>
    <row r="3992" spans="1:9" x14ac:dyDescent="0.45">
      <c r="A3992" t="s">
        <v>7726</v>
      </c>
      <c r="B3992" t="s">
        <v>7727</v>
      </c>
      <c r="C3992" t="str">
        <f t="shared" si="438"/>
        <v>Benson-Horsley Funeral Home</v>
      </c>
      <c r="D3992" t="str">
        <f t="shared" si="434"/>
        <v>Malad City, Idaho</v>
      </c>
      <c r="E3992" t="str">
        <f t="shared" si="439"/>
        <v>132 W 300 NorthMalad City, Idaho 83252</v>
      </c>
      <c r="F3992" t="str">
        <f t="shared" si="440"/>
        <v>208-766-4330</v>
      </c>
      <c r="G3992" t="str">
        <f t="shared" si="435"/>
        <v>132 W 300 North</v>
      </c>
      <c r="H3992" t="str">
        <f t="shared" si="436"/>
        <v>132 W 300 North, Malad City, Idaho 83252</v>
      </c>
      <c r="I3992" s="1" t="str">
        <f t="shared" si="437"/>
        <v>83642</v>
      </c>
    </row>
    <row r="3993" spans="1:9" x14ac:dyDescent="0.45">
      <c r="A3993" t="s">
        <v>39351</v>
      </c>
      <c r="B3993" t="s">
        <v>7728</v>
      </c>
      <c r="C3993" t="str">
        <f t="shared" si="438"/>
        <v>Heikkila Funeral Chapel</v>
      </c>
      <c r="D3993" t="str">
        <f t="shared" si="434"/>
        <v>McCall, Idaho</v>
      </c>
      <c r="E3993" t="str">
        <f t="shared" si="439"/>
        <v>155 S Samson TrailMcCall, Idaho 83638</v>
      </c>
      <c r="F3993" t="str">
        <f t="shared" si="440"/>
        <v>208-634-2220</v>
      </c>
      <c r="G3993" t="str">
        <f t="shared" si="435"/>
        <v>155 S Samson Trail</v>
      </c>
      <c r="H3993" t="str">
        <f t="shared" si="436"/>
        <v>155 S Samson Trail, McCall, Idaho 83638</v>
      </c>
      <c r="I3993" s="1" t="str">
        <f t="shared" si="437"/>
        <v>83680</v>
      </c>
    </row>
    <row r="3994" spans="1:9" x14ac:dyDescent="0.45">
      <c r="A3994" t="s">
        <v>7729</v>
      </c>
      <c r="B3994" t="s">
        <v>7730</v>
      </c>
      <c r="C3994" t="str">
        <f t="shared" si="438"/>
        <v>Accent Funeral Service</v>
      </c>
      <c r="D3994" t="str">
        <f t="shared" si="434"/>
        <v>Meridian, Idaho</v>
      </c>
      <c r="E3994" t="str">
        <f t="shared" si="439"/>
        <v>1303 N Main StMeridian, Idaho 83642</v>
      </c>
      <c r="F3994" t="str">
        <f t="shared" si="440"/>
        <v>(208) 888-5833</v>
      </c>
      <c r="G3994" t="str">
        <f t="shared" si="435"/>
        <v>1303 N Main St</v>
      </c>
      <c r="H3994" t="str">
        <f t="shared" si="436"/>
        <v>1303 N Main St, Meridian, Idaho 83642</v>
      </c>
      <c r="I3994" s="1" t="str">
        <f t="shared" si="437"/>
        <v>83642</v>
      </c>
    </row>
    <row r="3995" spans="1:9" x14ac:dyDescent="0.45">
      <c r="A3995" t="s">
        <v>7731</v>
      </c>
      <c r="B3995" t="s">
        <v>7732</v>
      </c>
      <c r="C3995" t="str">
        <f t="shared" si="438"/>
        <v>Chapel of the Chimes Inc</v>
      </c>
      <c r="D3995" t="str">
        <f t="shared" si="434"/>
        <v>Meridian, Idaho</v>
      </c>
      <c r="E3995" t="str">
        <f t="shared" si="439"/>
        <v>105 E CarltonMeridian, Idaho 83642</v>
      </c>
      <c r="F3995" t="str">
        <f t="shared" si="440"/>
        <v>(208) 888-4454</v>
      </c>
      <c r="G3995" t="str">
        <f t="shared" si="435"/>
        <v>105 E Carlton</v>
      </c>
      <c r="H3995" t="str">
        <f t="shared" si="436"/>
        <v>105 E Carlton, Meridian, Idaho 83642</v>
      </c>
      <c r="I3995" s="1" t="str">
        <f t="shared" si="437"/>
        <v>83254</v>
      </c>
    </row>
    <row r="3996" spans="1:9" x14ac:dyDescent="0.45">
      <c r="A3996" t="s">
        <v>7733</v>
      </c>
      <c r="B3996" t="s">
        <v>7734</v>
      </c>
      <c r="C3996" t="str">
        <f t="shared" si="438"/>
        <v>Idaho Funeral Svc Association</v>
      </c>
      <c r="D3996" t="str">
        <f t="shared" si="434"/>
        <v>Meridian, Idaho</v>
      </c>
      <c r="E3996" t="str">
        <f t="shared" si="439"/>
        <v>78 Sw 5th AveMeridian, Idaho 83680</v>
      </c>
      <c r="F3996" t="str">
        <f t="shared" si="440"/>
        <v>(208) 888-2730</v>
      </c>
      <c r="G3996" t="str">
        <f t="shared" si="435"/>
        <v>78 Sw 5th Ave</v>
      </c>
      <c r="H3996" t="str">
        <f t="shared" si="436"/>
        <v>78 Sw 5th Ave, Meridian, Idaho 83680</v>
      </c>
      <c r="I3996" s="1" t="str">
        <f t="shared" si="437"/>
        <v>83843</v>
      </c>
    </row>
    <row r="3997" spans="1:9" x14ac:dyDescent="0.45">
      <c r="A3997" t="s">
        <v>7735</v>
      </c>
      <c r="B3997" t="s">
        <v>7736</v>
      </c>
      <c r="C3997" t="str">
        <f t="shared" si="438"/>
        <v>Summers Funeral Homes</v>
      </c>
      <c r="D3997" t="str">
        <f t="shared" si="434"/>
        <v>Meridian, Idaho</v>
      </c>
      <c r="E3997" t="str">
        <f t="shared" si="439"/>
        <v>3629 E Ustick RdMeridian, Idaho 83642</v>
      </c>
      <c r="F3997" t="str">
        <f t="shared" si="440"/>
        <v>(208) 898-0642</v>
      </c>
      <c r="G3997" t="str">
        <f t="shared" si="435"/>
        <v>3629 E Ustick Rd</v>
      </c>
      <c r="H3997" t="str">
        <f t="shared" si="436"/>
        <v>3629 E Ustick Rd, Meridian, Idaho 83642</v>
      </c>
      <c r="I3997" s="1" t="str">
        <f t="shared" si="437"/>
        <v>83647</v>
      </c>
    </row>
    <row r="3998" spans="1:9" x14ac:dyDescent="0.45">
      <c r="A3998" t="s">
        <v>7737</v>
      </c>
      <c r="B3998" t="s">
        <v>7738</v>
      </c>
      <c r="C3998" t="str">
        <f t="shared" si="438"/>
        <v>Matthews Mortuary Inc</v>
      </c>
      <c r="D3998" t="str">
        <f t="shared" si="434"/>
        <v>Montpelier, Idaho</v>
      </c>
      <c r="E3998" t="str">
        <f t="shared" si="439"/>
        <v>702 Clay StMontpelier, Idaho 83254</v>
      </c>
      <c r="F3998" t="str">
        <f t="shared" si="440"/>
        <v>(208) 847-0451</v>
      </c>
      <c r="G3998" t="str">
        <f t="shared" si="435"/>
        <v>702 Clay St</v>
      </c>
      <c r="H3998" t="str">
        <f t="shared" si="436"/>
        <v>702 Clay St, Montpelier, Idaho 83254</v>
      </c>
      <c r="I3998" s="1" t="str">
        <f t="shared" si="437"/>
        <v>83647</v>
      </c>
    </row>
    <row r="3999" spans="1:9" x14ac:dyDescent="0.45">
      <c r="A3999" t="s">
        <v>7739</v>
      </c>
      <c r="B3999" t="s">
        <v>7740</v>
      </c>
      <c r="C3999" t="str">
        <f t="shared" si="438"/>
        <v>Short's Funeral Chapel</v>
      </c>
      <c r="D3999" t="str">
        <f t="shared" si="434"/>
        <v>Moscow, Idaho</v>
      </c>
      <c r="E3999" t="str">
        <f t="shared" si="439"/>
        <v>1225 E 6th StMoscow, Idaho 83843</v>
      </c>
      <c r="F3999" t="str">
        <f t="shared" si="440"/>
        <v>(208) 882-4534</v>
      </c>
      <c r="G3999" t="str">
        <f t="shared" si="435"/>
        <v>1225 E 6th St</v>
      </c>
      <c r="H3999" t="str">
        <f t="shared" si="436"/>
        <v>1225 E 6th St, Moscow, Idaho 83843</v>
      </c>
      <c r="I3999" s="1" t="str">
        <f t="shared" si="437"/>
        <v>83651</v>
      </c>
    </row>
    <row r="4000" spans="1:9" x14ac:dyDescent="0.45">
      <c r="A4000" t="s">
        <v>7741</v>
      </c>
      <c r="B4000" t="s">
        <v>7742</v>
      </c>
      <c r="C4000" t="str">
        <f t="shared" si="438"/>
        <v>Rost Funeral Home -  McMurtrey Chapel</v>
      </c>
      <c r="D4000" t="str">
        <f t="shared" si="434"/>
        <v>Mountain Home, Idaho</v>
      </c>
      <c r="E4000" t="str">
        <f t="shared" si="439"/>
        <v>500 N 18th EastMountain Home, Idaho 83647</v>
      </c>
      <c r="F4000" t="str">
        <f t="shared" si="440"/>
        <v>(208) 587-0612</v>
      </c>
      <c r="G4000" t="str">
        <f t="shared" si="435"/>
        <v>500 N 18th East</v>
      </c>
      <c r="H4000" t="str">
        <f t="shared" si="436"/>
        <v>500 N 18th East, Mountain Home, Idaho 83647</v>
      </c>
      <c r="I4000" s="1" t="str">
        <f t="shared" si="437"/>
        <v>83651</v>
      </c>
    </row>
    <row r="4001" spans="1:9" x14ac:dyDescent="0.45">
      <c r="A4001" t="s">
        <v>7743</v>
      </c>
      <c r="B4001" t="s">
        <v>7744</v>
      </c>
      <c r="C4001" t="str">
        <f t="shared" si="438"/>
        <v>Summers Funeral Homes</v>
      </c>
      <c r="D4001" t="str">
        <f t="shared" si="434"/>
        <v>Mountain Home, Idaho</v>
      </c>
      <c r="E4001" t="str">
        <f t="shared" si="439"/>
        <v>500 N 18th EMountain Home, Idaho 83647</v>
      </c>
      <c r="F4001" t="str">
        <f t="shared" si="440"/>
        <v>(208) 587-9860</v>
      </c>
      <c r="G4001" t="str">
        <f t="shared" si="435"/>
        <v>500 N 18th E</v>
      </c>
      <c r="H4001" t="str">
        <f t="shared" si="436"/>
        <v>500 N 18th E, Mountain Home, Idaho 83647</v>
      </c>
      <c r="I4001" s="1" t="str">
        <f t="shared" si="437"/>
        <v>83651</v>
      </c>
    </row>
    <row r="4002" spans="1:9" x14ac:dyDescent="0.45">
      <c r="A4002" t="s">
        <v>7745</v>
      </c>
      <c r="B4002" t="s">
        <v>7746</v>
      </c>
      <c r="C4002" t="str">
        <f t="shared" si="438"/>
        <v>Alsip Funeral Chapel</v>
      </c>
      <c r="D4002" t="str">
        <f t="shared" si="434"/>
        <v>Nampa, Idaho</v>
      </c>
      <c r="E4002" t="str">
        <f t="shared" si="439"/>
        <v>404 10th Ave SNampa, Idaho 83651</v>
      </c>
      <c r="F4002" t="str">
        <f t="shared" si="440"/>
        <v>(208) 466-3545</v>
      </c>
      <c r="G4002" t="str">
        <f t="shared" si="435"/>
        <v>404 10th Ave S</v>
      </c>
      <c r="H4002" t="str">
        <f t="shared" si="436"/>
        <v>404 10th Ave S, Nampa, Idaho 83651</v>
      </c>
      <c r="I4002" s="1" t="str">
        <f t="shared" si="437"/>
        <v>83651</v>
      </c>
    </row>
    <row r="4003" spans="1:9" x14ac:dyDescent="0.45">
      <c r="A4003" t="s">
        <v>7747</v>
      </c>
      <c r="B4003" t="s">
        <v>7748</v>
      </c>
      <c r="C4003" t="str">
        <f t="shared" si="438"/>
        <v>Conner Family Funeral Chapel</v>
      </c>
      <c r="D4003" t="str">
        <f t="shared" si="434"/>
        <v>Nampa, Idaho</v>
      </c>
      <c r="E4003" t="str">
        <f t="shared" si="439"/>
        <v>2685 Caldwell BlvdNampa, Idaho 83651</v>
      </c>
      <c r="F4003" t="str">
        <f t="shared" si="440"/>
        <v>(208) 461-7019</v>
      </c>
      <c r="G4003" t="str">
        <f t="shared" si="435"/>
        <v>2685 Caldwell Blvd</v>
      </c>
      <c r="H4003" t="str">
        <f t="shared" si="436"/>
        <v>2685 Caldwell Blvd, Nampa, Idaho 83651</v>
      </c>
      <c r="I4003" s="1" t="str">
        <f t="shared" si="437"/>
        <v>83651</v>
      </c>
    </row>
    <row r="4004" spans="1:9" x14ac:dyDescent="0.45">
      <c r="A4004" t="s">
        <v>7749</v>
      </c>
      <c r="B4004" t="s">
        <v>7750</v>
      </c>
      <c r="C4004" t="str">
        <f t="shared" si="438"/>
        <v>Flahiff Funeral Chapel Incorporated</v>
      </c>
      <c r="D4004" t="str">
        <f t="shared" si="434"/>
        <v>Nampa, Idaho</v>
      </c>
      <c r="E4004" t="str">
        <f t="shared" si="439"/>
        <v>1812 N Midland BlvdNampa, Idaho 83651</v>
      </c>
      <c r="F4004" t="str">
        <f t="shared" si="440"/>
        <v>(208) 463-1901</v>
      </c>
      <c r="G4004" t="str">
        <f t="shared" si="435"/>
        <v>1812 N Midland Blvd</v>
      </c>
      <c r="H4004" t="str">
        <f t="shared" si="436"/>
        <v>1812 N Midland Blvd, Nampa, Idaho 83651</v>
      </c>
      <c r="I4004" s="1" t="str">
        <f t="shared" si="437"/>
        <v>83651</v>
      </c>
    </row>
    <row r="4005" spans="1:9" x14ac:dyDescent="0.45">
      <c r="A4005" t="s">
        <v>7751</v>
      </c>
      <c r="B4005" t="s">
        <v>7752</v>
      </c>
      <c r="C4005" t="str">
        <f t="shared" si="438"/>
        <v>Memorial Reflections Inc</v>
      </c>
      <c r="D4005" t="str">
        <f t="shared" si="434"/>
        <v>Nampa, Idaho</v>
      </c>
      <c r="E4005" t="str">
        <f t="shared" si="439"/>
        <v>112 12th Avenue SouthNampa, Idaho 83651</v>
      </c>
      <c r="F4005" t="str">
        <f t="shared" si="440"/>
        <v>(208) 465-8033</v>
      </c>
      <c r="G4005" t="str">
        <f t="shared" si="435"/>
        <v>112 12th Avenue South</v>
      </c>
      <c r="H4005" t="str">
        <f t="shared" si="436"/>
        <v>112 12th Avenue South, Nampa, Idaho 83651</v>
      </c>
      <c r="I4005" s="1" t="str">
        <f t="shared" si="437"/>
        <v>83655</v>
      </c>
    </row>
    <row r="4006" spans="1:9" x14ac:dyDescent="0.45">
      <c r="A4006" t="s">
        <v>7753</v>
      </c>
      <c r="B4006" t="s">
        <v>7754</v>
      </c>
      <c r="C4006" t="str">
        <f t="shared" si="438"/>
        <v>Nampa Funeral Home</v>
      </c>
      <c r="D4006" t="str">
        <f t="shared" si="434"/>
        <v>Nampa, Idaho</v>
      </c>
      <c r="E4006" t="str">
        <f t="shared" si="439"/>
        <v>415 12th Ave SNampa, Idaho 83651</v>
      </c>
      <c r="F4006" t="str">
        <f t="shared" si="440"/>
        <v>(208) 442-8171</v>
      </c>
      <c r="G4006" t="str">
        <f t="shared" si="435"/>
        <v>415 12th Ave S</v>
      </c>
      <c r="H4006" t="str">
        <f t="shared" si="436"/>
        <v>415 12th Ave S, Nampa, Idaho 83651</v>
      </c>
      <c r="I4006" s="1" t="str">
        <f t="shared" si="437"/>
        <v>83544</v>
      </c>
    </row>
    <row r="4007" spans="1:9" x14ac:dyDescent="0.45">
      <c r="A4007" t="s">
        <v>7755</v>
      </c>
      <c r="B4007" t="s">
        <v>7756</v>
      </c>
      <c r="C4007" t="str">
        <f t="shared" si="438"/>
        <v>Zeyer Funeral Chapel</v>
      </c>
      <c r="D4007" t="str">
        <f t="shared" si="434"/>
        <v>Nampa, Idaho</v>
      </c>
      <c r="E4007" t="str">
        <f t="shared" si="439"/>
        <v>83 N Midland BlvdNampa, Idaho 83651</v>
      </c>
      <c r="F4007" t="str">
        <f t="shared" si="440"/>
        <v>(208) 467-7300</v>
      </c>
      <c r="G4007" t="str">
        <f t="shared" si="435"/>
        <v>83 N Midland Blvd</v>
      </c>
      <c r="H4007" t="str">
        <f t="shared" si="436"/>
        <v>83 N Midland Blvd, Nampa, Idaho 83651</v>
      </c>
      <c r="I4007" s="1" t="str">
        <f t="shared" si="437"/>
        <v>83660</v>
      </c>
    </row>
    <row r="4008" spans="1:9" x14ac:dyDescent="0.45">
      <c r="A4008" t="s">
        <v>7757</v>
      </c>
      <c r="B4008" t="s">
        <v>7758</v>
      </c>
      <c r="C4008" t="str">
        <f t="shared" si="438"/>
        <v>Shaffer-Jensen Memory Chapel</v>
      </c>
      <c r="D4008" t="str">
        <f t="shared" si="434"/>
        <v>New Plymouth, Idaho</v>
      </c>
      <c r="E4008" t="str">
        <f t="shared" si="439"/>
        <v>329 S Plymouth AveNew Plymouth, Idaho 83655</v>
      </c>
      <c r="F4008" t="str">
        <f t="shared" si="440"/>
        <v>(208) 642-3333</v>
      </c>
      <c r="G4008" t="str">
        <f t="shared" si="435"/>
        <v>329 S Plymouth Ave</v>
      </c>
      <c r="H4008" t="str">
        <f t="shared" si="436"/>
        <v>329 S Plymouth Ave, New Plymouth, Idaho 83655</v>
      </c>
      <c r="I4008" s="1" t="str">
        <f t="shared" si="437"/>
        <v>83661</v>
      </c>
    </row>
    <row r="4009" spans="1:9" x14ac:dyDescent="0.45">
      <c r="A4009" t="s">
        <v>7759</v>
      </c>
      <c r="B4009" t="s">
        <v>7760</v>
      </c>
      <c r="C4009" t="str">
        <f t="shared" si="438"/>
        <v>Pine Hills Funeral Chapel</v>
      </c>
      <c r="D4009" t="str">
        <f t="shared" si="434"/>
        <v>Orofino, Idaho</v>
      </c>
      <c r="E4009" t="str">
        <f t="shared" si="439"/>
        <v>939 Michigan AveOrofino, Idaho 83544</v>
      </c>
      <c r="F4009" t="str">
        <f t="shared" si="440"/>
        <v>(208) 476-5228</v>
      </c>
      <c r="G4009" t="str">
        <f t="shared" si="435"/>
        <v>939 Michigan Ave</v>
      </c>
      <c r="H4009" t="str">
        <f t="shared" si="436"/>
        <v>939 Michigan Ave, Orofino, Idaho 83544</v>
      </c>
      <c r="I4009" s="1" t="str">
        <f t="shared" si="437"/>
        <v>83201</v>
      </c>
    </row>
    <row r="4010" spans="1:9" x14ac:dyDescent="0.45">
      <c r="A4010" t="s">
        <v>7761</v>
      </c>
      <c r="B4010" t="s">
        <v>7762</v>
      </c>
      <c r="C4010" t="str">
        <f t="shared" si="438"/>
        <v>Dakan Funeral Chapel</v>
      </c>
      <c r="D4010" t="str">
        <f t="shared" si="434"/>
        <v>Parma, Idaho</v>
      </c>
      <c r="E4010" t="str">
        <f t="shared" si="439"/>
        <v>5th &amp; BatesParma, Idaho 83660</v>
      </c>
      <c r="F4010" t="str">
        <f t="shared" si="440"/>
        <v>(208) 459-3629</v>
      </c>
      <c r="G4010" t="str">
        <f t="shared" si="435"/>
        <v>5th &amp; Bates</v>
      </c>
      <c r="H4010" t="str">
        <f t="shared" si="436"/>
        <v>5th &amp; Bates, Parma, Idaho 83660</v>
      </c>
      <c r="I4010" s="1" t="str">
        <f t="shared" si="437"/>
        <v>83201</v>
      </c>
    </row>
    <row r="4011" spans="1:9" x14ac:dyDescent="0.45">
      <c r="A4011" t="s">
        <v>7763</v>
      </c>
      <c r="B4011" t="s">
        <v>7764</v>
      </c>
      <c r="C4011" t="str">
        <f t="shared" si="438"/>
        <v>Haren-Wood Funeral Chapel</v>
      </c>
      <c r="D4011" t="str">
        <f t="shared" si="434"/>
        <v>Payette, Idaho</v>
      </c>
      <c r="E4011" t="str">
        <f t="shared" si="439"/>
        <v>840 6th Ave SPayette, Idaho 83661</v>
      </c>
      <c r="F4011" t="str">
        <f t="shared" si="440"/>
        <v>(208) 642-4346</v>
      </c>
      <c r="G4011" t="str">
        <f t="shared" si="435"/>
        <v>840 6th Ave S</v>
      </c>
      <c r="H4011" t="str">
        <f t="shared" si="436"/>
        <v>840 6th Ave S, Payette, Idaho 83661</v>
      </c>
      <c r="I4011" s="1" t="str">
        <f t="shared" si="437"/>
        <v>83206</v>
      </c>
    </row>
    <row r="4012" spans="1:9" x14ac:dyDescent="0.45">
      <c r="A4012" t="s">
        <v>7765</v>
      </c>
      <c r="B4012" t="s">
        <v>7766</v>
      </c>
      <c r="C4012" t="str">
        <f t="shared" si="438"/>
        <v>Colonial Funeral Home</v>
      </c>
      <c r="D4012" t="str">
        <f t="shared" si="434"/>
        <v>Pocatello, Idaho</v>
      </c>
      <c r="E4012" t="str">
        <f t="shared" si="439"/>
        <v>2005 S 4th AvePocatello, Idaho 83201</v>
      </c>
      <c r="F4012" t="str">
        <f t="shared" si="440"/>
        <v>(208) 233-1500</v>
      </c>
      <c r="G4012" t="str">
        <f t="shared" si="435"/>
        <v>2005 S 4th Ave</v>
      </c>
      <c r="H4012" t="str">
        <f t="shared" si="436"/>
        <v>2005 S 4th Ave, Pocatello, Idaho 83201</v>
      </c>
      <c r="I4012" s="1" t="str">
        <f t="shared" si="437"/>
        <v>83201</v>
      </c>
    </row>
    <row r="4013" spans="1:9" x14ac:dyDescent="0.45">
      <c r="A4013" t="s">
        <v>7767</v>
      </c>
      <c r="B4013" t="s">
        <v>7768</v>
      </c>
      <c r="C4013" t="str">
        <f t="shared" si="438"/>
        <v>Cornelison-Henderson Funeral</v>
      </c>
      <c r="D4013" t="str">
        <f t="shared" si="434"/>
        <v>Pocatello, Idaho</v>
      </c>
      <c r="E4013" t="str">
        <f t="shared" si="439"/>
        <v>431 N 15th AvePocatello, Idaho 83201</v>
      </c>
      <c r="F4013" t="str">
        <f t="shared" si="440"/>
        <v>(208) 232-0542</v>
      </c>
      <c r="G4013" t="str">
        <f t="shared" si="435"/>
        <v>431 N 15th Ave</v>
      </c>
      <c r="H4013" t="str">
        <f t="shared" si="436"/>
        <v>431 N 15th Ave, Pocatello, Idaho 83201</v>
      </c>
      <c r="I4013" s="1" t="str">
        <f t="shared" si="437"/>
        <v>83201</v>
      </c>
    </row>
    <row r="4014" spans="1:9" x14ac:dyDescent="0.45">
      <c r="A4014" t="s">
        <v>7769</v>
      </c>
      <c r="B4014" t="s">
        <v>7770</v>
      </c>
      <c r="C4014" t="str">
        <f t="shared" si="438"/>
        <v>Downard Hansen Funeral Home</v>
      </c>
      <c r="D4014" t="str">
        <f t="shared" si="434"/>
        <v>Pocatello, Idaho</v>
      </c>
      <c r="E4014" t="str">
        <f t="shared" si="439"/>
        <v>241 N Garfield AvePocatello, Idaho 83206</v>
      </c>
      <c r="F4014" t="str">
        <f t="shared" si="440"/>
        <v>(208) 233-0686</v>
      </c>
      <c r="G4014" t="str">
        <f t="shared" si="435"/>
        <v>241 N Garfield Ave</v>
      </c>
      <c r="H4014" t="str">
        <f t="shared" si="436"/>
        <v>241 N Garfield Ave, Pocatello, Idaho 83206</v>
      </c>
      <c r="I4014" s="1" t="str">
        <f t="shared" si="437"/>
        <v>83854</v>
      </c>
    </row>
    <row r="4015" spans="1:9" x14ac:dyDescent="0.45">
      <c r="A4015" t="s">
        <v>7771</v>
      </c>
      <c r="B4015" t="s">
        <v>7772</v>
      </c>
      <c r="C4015" t="str">
        <f t="shared" si="438"/>
        <v>Manning Wheatley Funeral Chapel</v>
      </c>
      <c r="D4015" t="str">
        <f t="shared" si="434"/>
        <v>Pocatello, Idaho</v>
      </c>
      <c r="E4015" t="str">
        <f t="shared" si="439"/>
        <v>2288 Tonja LnPocatello, Idaho 83201</v>
      </c>
      <c r="F4015" t="str">
        <f t="shared" si="440"/>
        <v>(208) 237-3288</v>
      </c>
      <c r="G4015" t="str">
        <f t="shared" si="435"/>
        <v>2288 Tonja Ln</v>
      </c>
      <c r="H4015" t="str">
        <f t="shared" si="436"/>
        <v>2288 Tonja Ln, Pocatello, Idaho 83201</v>
      </c>
      <c r="I4015" s="1" t="str">
        <f t="shared" si="437"/>
        <v>83854</v>
      </c>
    </row>
    <row r="4016" spans="1:9" x14ac:dyDescent="0.45">
      <c r="A4016" t="s">
        <v>7771</v>
      </c>
      <c r="B4016" t="s">
        <v>7772</v>
      </c>
      <c r="C4016" t="str">
        <f t="shared" si="438"/>
        <v>Manning Wheatley Funeral Chapel</v>
      </c>
      <c r="D4016" t="str">
        <f t="shared" si="434"/>
        <v>Pocatello, Idaho</v>
      </c>
      <c r="E4016" t="str">
        <f t="shared" si="439"/>
        <v>2288 Tonja LnPocatello, Idaho 83201</v>
      </c>
      <c r="F4016" t="str">
        <f t="shared" si="440"/>
        <v>(208) 237-3288</v>
      </c>
      <c r="G4016" t="str">
        <f t="shared" si="435"/>
        <v>2288 Tonja Ln</v>
      </c>
      <c r="H4016" t="str">
        <f t="shared" si="436"/>
        <v>2288 Tonja Ln, Pocatello, Idaho 83201</v>
      </c>
      <c r="I4016" s="1" t="str">
        <f t="shared" si="437"/>
        <v>83263</v>
      </c>
    </row>
    <row r="4017" spans="1:9" x14ac:dyDescent="0.45">
      <c r="A4017" t="s">
        <v>7773</v>
      </c>
      <c r="B4017" t="s">
        <v>7774</v>
      </c>
      <c r="C4017" t="str">
        <f t="shared" si="438"/>
        <v>Bell Tower Funeral Home And Crematory</v>
      </c>
      <c r="D4017" t="str">
        <f t="shared" si="434"/>
        <v>Post Falls, Idaho</v>
      </c>
      <c r="E4017" t="str">
        <f t="shared" si="439"/>
        <v>3398 E. Jenalan AvenuePost Falls, Idaho 83854</v>
      </c>
      <c r="F4017" t="str">
        <f t="shared" si="440"/>
        <v>(208) 457-8880</v>
      </c>
      <c r="G4017" t="str">
        <f t="shared" si="435"/>
        <v>3398 E. Jenalan Avenue</v>
      </c>
      <c r="H4017" t="str">
        <f t="shared" si="436"/>
        <v>3398 E. Jenalan Avenue, Post Falls, Idaho 83854</v>
      </c>
      <c r="I4017" s="1" t="str">
        <f t="shared" si="437"/>
        <v>83856</v>
      </c>
    </row>
    <row r="4018" spans="1:9" x14ac:dyDescent="0.45">
      <c r="A4018" t="s">
        <v>7775</v>
      </c>
      <c r="B4018" t="s">
        <v>7776</v>
      </c>
      <c r="C4018" t="str">
        <f t="shared" si="438"/>
        <v>English Funeral Chapels Inc</v>
      </c>
      <c r="D4018" t="str">
        <f t="shared" si="434"/>
        <v>Post Falls, Idaho</v>
      </c>
      <c r="E4018" t="str">
        <f t="shared" si="439"/>
        <v>1700 N Spokane StPost Falls, Idaho 83854</v>
      </c>
      <c r="F4018" t="str">
        <f t="shared" si="440"/>
        <v>(208) 773-3425</v>
      </c>
      <c r="G4018" t="str">
        <f t="shared" si="435"/>
        <v>1700 N Spokane St</v>
      </c>
      <c r="H4018" t="str">
        <f t="shared" si="436"/>
        <v>1700 N Spokane St, Post Falls, Idaho 83854</v>
      </c>
      <c r="I4018" s="1" t="str">
        <f t="shared" si="437"/>
        <v>83440</v>
      </c>
    </row>
    <row r="4019" spans="1:9" x14ac:dyDescent="0.45">
      <c r="A4019" t="s">
        <v>7777</v>
      </c>
      <c r="B4019" t="s">
        <v>7778</v>
      </c>
      <c r="C4019" t="str">
        <f t="shared" si="438"/>
        <v>Webb Funeral Home</v>
      </c>
      <c r="D4019" t="str">
        <f t="shared" si="434"/>
        <v>Preston, Idaho</v>
      </c>
      <c r="E4019" t="str">
        <f t="shared" si="439"/>
        <v>109 E Oneida StPreston, Idaho 83263</v>
      </c>
      <c r="F4019" t="str">
        <f t="shared" si="440"/>
        <v>(208) 852-0533</v>
      </c>
      <c r="G4019" t="str">
        <f t="shared" si="435"/>
        <v>109 E Oneida St</v>
      </c>
      <c r="H4019" t="str">
        <f t="shared" si="436"/>
        <v>109 E Oneida St, Preston, Idaho 83263</v>
      </c>
      <c r="I4019" s="1" t="str">
        <f t="shared" si="437"/>
        <v>83442</v>
      </c>
    </row>
    <row r="4020" spans="1:9" x14ac:dyDescent="0.45">
      <c r="A4020" t="s">
        <v>7779</v>
      </c>
      <c r="B4020" t="s">
        <v>7780</v>
      </c>
      <c r="C4020" t="str">
        <f t="shared" si="438"/>
        <v>Sherman &amp; Knapp Funeral Home Inc</v>
      </c>
      <c r="D4020" t="str">
        <f t="shared" si="434"/>
        <v>Priest River, Idaho</v>
      </c>
      <c r="E4020" t="str">
        <f t="shared" si="439"/>
        <v>118 WisconsinPriest River, Idaho 83856</v>
      </c>
      <c r="F4020" t="str">
        <f t="shared" si="440"/>
        <v>(208) 448-1012</v>
      </c>
      <c r="G4020" t="str">
        <f t="shared" si="435"/>
        <v>118 Wisconsin</v>
      </c>
      <c r="H4020" t="str">
        <f t="shared" si="436"/>
        <v>118 Wisconsin, Priest River, Idaho 83856</v>
      </c>
      <c r="I4020" s="1" t="str">
        <f t="shared" si="437"/>
        <v>83350</v>
      </c>
    </row>
    <row r="4021" spans="1:9" x14ac:dyDescent="0.45">
      <c r="A4021" t="s">
        <v>7781</v>
      </c>
      <c r="B4021" t="s">
        <v>7782</v>
      </c>
      <c r="C4021" t="str">
        <f t="shared" si="438"/>
        <v>Flamm Funeral Home</v>
      </c>
      <c r="D4021" t="str">
        <f t="shared" si="434"/>
        <v>Rexburg, Idaho</v>
      </c>
      <c r="E4021" t="str">
        <f t="shared" si="439"/>
        <v>61 N 1st ERexburg, Idaho 83440</v>
      </c>
      <c r="F4021" t="str">
        <f t="shared" si="440"/>
        <v>(208) 356-5721</v>
      </c>
      <c r="G4021" t="str">
        <f t="shared" si="435"/>
        <v>61 N 1st E</v>
      </c>
      <c r="H4021" t="str">
        <f t="shared" si="436"/>
        <v>61 N 1st E, Rexburg, Idaho 83440</v>
      </c>
      <c r="I4021" s="1" t="str">
        <f t="shared" si="437"/>
        <v>83445</v>
      </c>
    </row>
    <row r="4022" spans="1:9" x14ac:dyDescent="0.45">
      <c r="A4022" t="s">
        <v>7783</v>
      </c>
      <c r="B4022" t="s">
        <v>7784</v>
      </c>
      <c r="C4022" t="str">
        <f t="shared" si="438"/>
        <v>Eckersell Memorial Chapel</v>
      </c>
      <c r="D4022" t="str">
        <f t="shared" si="434"/>
        <v>Rigby, Idaho</v>
      </c>
      <c r="E4022" t="str">
        <f t="shared" si="439"/>
        <v>101 W Main StRigby, Idaho 83442</v>
      </c>
      <c r="F4022" t="str">
        <f t="shared" si="440"/>
        <v>(208) 745-6604</v>
      </c>
      <c r="G4022" t="str">
        <f t="shared" si="435"/>
        <v>101 W Main St</v>
      </c>
      <c r="H4022" t="str">
        <f t="shared" si="436"/>
        <v>101 W Main St, Rigby, Idaho 83442</v>
      </c>
      <c r="I4022" s="1" t="str">
        <f t="shared" si="437"/>
        <v>83445</v>
      </c>
    </row>
    <row r="4023" spans="1:9" x14ac:dyDescent="0.45">
      <c r="A4023" t="s">
        <v>7785</v>
      </c>
      <c r="B4023" t="s">
        <v>7786</v>
      </c>
      <c r="C4023" t="str">
        <f t="shared" si="438"/>
        <v>Hansen Mortuary Inc</v>
      </c>
      <c r="D4023" t="str">
        <f t="shared" si="434"/>
        <v>Rupert, Idaho</v>
      </c>
      <c r="E4023" t="str">
        <f t="shared" si="439"/>
        <v>710 6th StRupert, Idaho 83350</v>
      </c>
      <c r="F4023" t="str">
        <f t="shared" si="440"/>
        <v>(208) 436-5636</v>
      </c>
      <c r="G4023" t="str">
        <f t="shared" si="435"/>
        <v>710 6th St</v>
      </c>
      <c r="H4023" t="str">
        <f t="shared" si="436"/>
        <v>710 6th St, Rupert, Idaho 83350</v>
      </c>
      <c r="I4023" s="1" t="str">
        <f t="shared" si="437"/>
        <v>83861</v>
      </c>
    </row>
    <row r="4024" spans="1:9" x14ac:dyDescent="0.45">
      <c r="A4024" t="s">
        <v>7787</v>
      </c>
      <c r="B4024" t="s">
        <v>7788</v>
      </c>
      <c r="C4024" t="str">
        <f t="shared" si="438"/>
        <v>Bert Flamm Mortuary</v>
      </c>
      <c r="D4024" t="str">
        <f t="shared" si="434"/>
        <v>Saint Anthony, Idaho</v>
      </c>
      <c r="E4024" t="str">
        <f t="shared" si="439"/>
        <v>581 E 1st NorthSaint Anthony, Idaho 83445</v>
      </c>
      <c r="F4024" t="str">
        <f t="shared" si="440"/>
        <v>(208) 624-7351</v>
      </c>
      <c r="G4024" t="str">
        <f t="shared" si="435"/>
        <v>581 E 1st North</v>
      </c>
      <c r="H4024" t="str">
        <f t="shared" si="436"/>
        <v>581 E 1st North, Saint Anthony, Idaho 83445</v>
      </c>
      <c r="I4024" s="1" t="str">
        <f t="shared" si="437"/>
        <v>83467</v>
      </c>
    </row>
    <row r="4025" spans="1:9" x14ac:dyDescent="0.45">
      <c r="A4025" t="s">
        <v>7789</v>
      </c>
      <c r="B4025" t="s">
        <v>7790</v>
      </c>
      <c r="C4025" t="str">
        <f t="shared" si="438"/>
        <v>Bidwell Funeral Home</v>
      </c>
      <c r="D4025" t="str">
        <f t="shared" si="434"/>
        <v>Saint Anthony, Idaho</v>
      </c>
      <c r="E4025" t="str">
        <f t="shared" si="439"/>
        <v>555 N Yellowstone HwySaint Anthony, Idaho 83445</v>
      </c>
      <c r="F4025" t="str">
        <f t="shared" si="440"/>
        <v>(208) 624-7177</v>
      </c>
      <c r="G4025" t="str">
        <f t="shared" si="435"/>
        <v>555 N Yellowstone Hwy</v>
      </c>
      <c r="H4025" t="str">
        <f t="shared" si="436"/>
        <v>555 N Yellowstone Hwy, Saint Anthony, Idaho 83445</v>
      </c>
      <c r="I4025" s="1" t="str">
        <f t="shared" si="437"/>
        <v>83467</v>
      </c>
    </row>
    <row r="4026" spans="1:9" x14ac:dyDescent="0.45">
      <c r="A4026" t="s">
        <v>7791</v>
      </c>
      <c r="B4026" t="s">
        <v>7792</v>
      </c>
      <c r="C4026" t="str">
        <f t="shared" si="438"/>
        <v>Hodge Funeral Home</v>
      </c>
      <c r="D4026" t="str">
        <f t="shared" si="434"/>
        <v>Saint Maries, Idaho</v>
      </c>
      <c r="E4026" t="str">
        <f t="shared" si="439"/>
        <v>138 S 8th StSaint Maries, Idaho 83861</v>
      </c>
      <c r="F4026" t="str">
        <f t="shared" si="440"/>
        <v>(208) 245-2611</v>
      </c>
      <c r="G4026" t="str">
        <f t="shared" si="435"/>
        <v>138 S 8th St</v>
      </c>
      <c r="H4026" t="str">
        <f t="shared" si="436"/>
        <v>138 S 8th St, Saint Maries, Idaho 83861</v>
      </c>
      <c r="I4026" s="1" t="str">
        <f t="shared" si="437"/>
        <v>83864</v>
      </c>
    </row>
    <row r="4027" spans="1:9" x14ac:dyDescent="0.45">
      <c r="A4027" t="s">
        <v>7793</v>
      </c>
      <c r="B4027" t="s">
        <v>7794</v>
      </c>
      <c r="C4027" t="str">
        <f t="shared" si="438"/>
        <v>Jones &amp; Casey Funeral Home</v>
      </c>
      <c r="D4027" t="str">
        <f t="shared" si="434"/>
        <v>Salmon, Idaho</v>
      </c>
      <c r="E4027" t="str">
        <f t="shared" si="439"/>
        <v>501 Lena StSalmon, Idaho 83467</v>
      </c>
      <c r="F4027" t="str">
        <f t="shared" si="440"/>
        <v>(208) 756-3314</v>
      </c>
      <c r="G4027" t="str">
        <f t="shared" si="435"/>
        <v>501 Lena St</v>
      </c>
      <c r="H4027" t="str">
        <f t="shared" si="436"/>
        <v>501 Lena St, Salmon, Idaho 83467</v>
      </c>
      <c r="I4027" s="1" t="str">
        <f t="shared" si="437"/>
        <v>83864</v>
      </c>
    </row>
    <row r="4028" spans="1:9" x14ac:dyDescent="0.45">
      <c r="A4028" t="s">
        <v>7795</v>
      </c>
      <c r="B4028" t="s">
        <v>7796</v>
      </c>
      <c r="C4028" t="str">
        <f t="shared" si="438"/>
        <v>Salmon River Funeral Chapel</v>
      </c>
      <c r="D4028" t="str">
        <f t="shared" si="434"/>
        <v>Salmon, Idaho</v>
      </c>
      <c r="E4028" t="str">
        <f t="shared" si="439"/>
        <v>504 Finstur AvenueSalmon, Idaho 83467</v>
      </c>
      <c r="F4028" t="str">
        <f t="shared" si="440"/>
        <v>(208) 756-4907</v>
      </c>
      <c r="G4028" t="str">
        <f t="shared" si="435"/>
        <v>504 Finstur Avenue</v>
      </c>
      <c r="H4028" t="str">
        <f t="shared" si="436"/>
        <v>504 Finstur Avenue, Salmon, Idaho 83467</v>
      </c>
      <c r="I4028" s="1" t="str">
        <f t="shared" si="437"/>
        <v>83274</v>
      </c>
    </row>
    <row r="4029" spans="1:9" x14ac:dyDescent="0.45">
      <c r="A4029" t="s">
        <v>7797</v>
      </c>
      <c r="B4029" t="s">
        <v>7798</v>
      </c>
      <c r="C4029" t="str">
        <f t="shared" si="438"/>
        <v>Coffelt Funeral Service</v>
      </c>
      <c r="D4029" t="str">
        <f t="shared" si="434"/>
        <v>Sandpoint, Idaho</v>
      </c>
      <c r="E4029" t="str">
        <f t="shared" si="439"/>
        <v>109 N Division StSandpoint, Idaho 83864</v>
      </c>
      <c r="F4029" t="str">
        <f t="shared" si="440"/>
        <v>(208) 263-3133</v>
      </c>
      <c r="G4029" t="str">
        <f t="shared" si="435"/>
        <v>109 N Division St</v>
      </c>
      <c r="H4029" t="str">
        <f t="shared" si="436"/>
        <v>109 N Division St, Sandpoint, Idaho 83864</v>
      </c>
      <c r="I4029" s="1" t="str">
        <f t="shared" si="437"/>
        <v>83352</v>
      </c>
    </row>
    <row r="4030" spans="1:9" x14ac:dyDescent="0.45">
      <c r="A4030" t="s">
        <v>7799</v>
      </c>
      <c r="B4030" t="s">
        <v>7800</v>
      </c>
      <c r="C4030" t="str">
        <f t="shared" si="438"/>
        <v>Lakeview Funeral Home</v>
      </c>
      <c r="D4030" t="str">
        <f t="shared" si="434"/>
        <v>Sandpoint, Idaho</v>
      </c>
      <c r="E4030" t="str">
        <f t="shared" si="439"/>
        <v>301 S Olive AveSandpoint, Idaho 83864</v>
      </c>
      <c r="F4030" t="str">
        <f t="shared" si="440"/>
        <v>(208) 263-3180</v>
      </c>
      <c r="G4030" t="str">
        <f t="shared" si="435"/>
        <v>301 S Olive Ave</v>
      </c>
      <c r="H4030" t="str">
        <f t="shared" si="436"/>
        <v>301 S Olive Ave, Sandpoint, Idaho 83864</v>
      </c>
      <c r="I4030" s="1" t="str">
        <f t="shared" si="437"/>
        <v>83276</v>
      </c>
    </row>
    <row r="4031" spans="1:9" x14ac:dyDescent="0.45">
      <c r="A4031" t="s">
        <v>7801</v>
      </c>
      <c r="B4031" t="s">
        <v>7802</v>
      </c>
      <c r="C4031" t="str">
        <f t="shared" si="438"/>
        <v>Nalder Funeral Home</v>
      </c>
      <c r="D4031" t="str">
        <f t="shared" si="434"/>
        <v>Shelley, Idaho</v>
      </c>
      <c r="E4031" t="str">
        <f t="shared" si="439"/>
        <v>110 W Oak StShelley, Idaho 83274</v>
      </c>
      <c r="F4031" t="str">
        <f t="shared" si="440"/>
        <v>(208) 357-3231</v>
      </c>
      <c r="G4031" t="str">
        <f t="shared" si="435"/>
        <v>110 W Oak St</v>
      </c>
      <c r="H4031" t="str">
        <f t="shared" si="436"/>
        <v>110 W Oak St, Shelley, Idaho 83274</v>
      </c>
      <c r="I4031" s="1" t="str">
        <f t="shared" si="437"/>
        <v>83303</v>
      </c>
    </row>
    <row r="4032" spans="1:9" x14ac:dyDescent="0.45">
      <c r="A4032" t="s">
        <v>7803</v>
      </c>
      <c r="B4032" t="s">
        <v>7804</v>
      </c>
      <c r="C4032" t="str">
        <f t="shared" si="438"/>
        <v>Demaray's Shoshone Chapel</v>
      </c>
      <c r="D4032" t="str">
        <f t="shared" si="434"/>
        <v>Shoshone, Idaho</v>
      </c>
      <c r="E4032" t="str">
        <f t="shared" si="439"/>
        <v>404 W B StShoshone, Idaho 83352</v>
      </c>
      <c r="F4032" t="str">
        <f t="shared" si="440"/>
        <v>(208) 934-4406</v>
      </c>
      <c r="G4032" t="str">
        <f t="shared" si="435"/>
        <v>404 W B St</v>
      </c>
      <c r="H4032" t="str">
        <f t="shared" si="436"/>
        <v>404 W B St, Shoshone, Idaho 83352</v>
      </c>
      <c r="I4032" s="1" t="str">
        <f t="shared" si="437"/>
        <v>83301</v>
      </c>
    </row>
    <row r="4033" spans="1:9" x14ac:dyDescent="0.45">
      <c r="A4033" t="s">
        <v>7805</v>
      </c>
      <c r="B4033" t="s">
        <v>7806</v>
      </c>
      <c r="C4033" t="str">
        <f t="shared" si="438"/>
        <v>Sims Funeral Home</v>
      </c>
      <c r="D4033" t="str">
        <f t="shared" si="434"/>
        <v>Soda Springs, Idaho</v>
      </c>
      <c r="E4033" t="str">
        <f t="shared" si="439"/>
        <v>139 East 2nd SouthSoda Springs, Idaho 83276</v>
      </c>
      <c r="F4033" t="str">
        <f t="shared" si="440"/>
        <v>(208) 547-3742</v>
      </c>
      <c r="G4033" t="str">
        <f t="shared" si="435"/>
        <v>139 East 2nd South</v>
      </c>
      <c r="H4033" t="str">
        <f t="shared" si="436"/>
        <v>139 East 2nd South, Soda Springs, Idaho 83276</v>
      </c>
      <c r="I4033" s="1" t="str">
        <f t="shared" si="437"/>
        <v>83301</v>
      </c>
    </row>
    <row r="4034" spans="1:9" x14ac:dyDescent="0.45">
      <c r="A4034" t="s">
        <v>7807</v>
      </c>
      <c r="B4034" t="s">
        <v>7808</v>
      </c>
      <c r="C4034" t="str">
        <f t="shared" si="438"/>
        <v>Parke's Magic Valley Funeral</v>
      </c>
      <c r="D4034" t="str">
        <f t="shared" ref="D4034:D4097" si="441">RIGHT($A4034,LEN($A4034) - FIND(",",$A4034)-1)</f>
        <v>Twin Falls, Idaho</v>
      </c>
      <c r="E4034" t="str">
        <f t="shared" si="439"/>
        <v>2551 Kimberly RdTwin Falls, Idaho 83303</v>
      </c>
      <c r="F4034" t="str">
        <f t="shared" si="440"/>
        <v>(208) 735-0011</v>
      </c>
      <c r="G4034" t="str">
        <f t="shared" ref="G4034:G4097" si="442">LEFT(E4034, FIND(D4034,E4034)-1)</f>
        <v>2551 Kimberly Rd</v>
      </c>
      <c r="H4034" t="str">
        <f t="shared" ref="H4034:H4097" si="443">_xlfn.CONCAT(G4034,", ",D4034," ", RIGHT(E4034,5))</f>
        <v>2551 Kimberly Rd, Twin Falls, Idaho 83303</v>
      </c>
      <c r="I4034" s="1" t="str">
        <f t="shared" ref="I4034:I4097" si="444">RIGHT(E4037,5)</f>
        <v>83301</v>
      </c>
    </row>
    <row r="4035" spans="1:9" x14ac:dyDescent="0.45">
      <c r="A4035" t="s">
        <v>7809</v>
      </c>
      <c r="B4035" t="s">
        <v>7810</v>
      </c>
      <c r="C4035" t="str">
        <f t="shared" ref="C4035:C4098" si="445">LEFT($A4035,FIND(",", $A4035)-1)</f>
        <v>Reynolds Funeral Chapel</v>
      </c>
      <c r="D4035" t="str">
        <f t="shared" si="441"/>
        <v>Twin Falls, Idaho</v>
      </c>
      <c r="E4035" t="str">
        <f t="shared" ref="E4035:E4098" si="446">LEFT($B4035,FIND("Phone",$B4035)-1)</f>
        <v>2466 Addison Avenue EastTwin Falls, Idaho 83301</v>
      </c>
      <c r="F4035" t="str">
        <f t="shared" ref="F4035:F4098" si="447">RIGHT($B4035,LEN($B4035) - FIND("Phone",$B4035)-6)</f>
        <v>(208) 733-4900</v>
      </c>
      <c r="G4035" t="str">
        <f t="shared" si="442"/>
        <v>2466 Addison Avenue East</v>
      </c>
      <c r="H4035" t="str">
        <f t="shared" si="443"/>
        <v>2466 Addison Avenue East, Twin Falls, Idaho 83301</v>
      </c>
      <c r="I4035" s="1" t="str">
        <f t="shared" si="444"/>
        <v>83301</v>
      </c>
    </row>
    <row r="4036" spans="1:9" x14ac:dyDescent="0.45">
      <c r="A4036" t="s">
        <v>7811</v>
      </c>
      <c r="B4036" t="s">
        <v>7812</v>
      </c>
      <c r="C4036" t="str">
        <f t="shared" si="445"/>
        <v>Rosenau Funeral Home and Crematory</v>
      </c>
      <c r="D4036" t="str">
        <f t="shared" si="441"/>
        <v>Twin Falls, Idaho</v>
      </c>
      <c r="E4036" t="str">
        <f t="shared" si="446"/>
        <v>2826 Addison Ave ETwin Falls, Idaho 83301</v>
      </c>
      <c r="F4036" t="str">
        <f t="shared" si="447"/>
        <v>(208) 944-3373</v>
      </c>
      <c r="G4036" t="str">
        <f t="shared" si="442"/>
        <v>2826 Addison Ave E</v>
      </c>
      <c r="H4036" t="str">
        <f t="shared" si="443"/>
        <v>2826 Addison Ave E, Twin Falls, Idaho 83301</v>
      </c>
      <c r="I4036" s="1" t="str">
        <f t="shared" si="444"/>
        <v>83873</v>
      </c>
    </row>
    <row r="4037" spans="1:9" x14ac:dyDescent="0.45">
      <c r="A4037" t="s">
        <v>7813</v>
      </c>
      <c r="B4037" t="s">
        <v>7814</v>
      </c>
      <c r="C4037" t="str">
        <f t="shared" si="445"/>
        <v>Serenity Funeral Chapel</v>
      </c>
      <c r="D4037" t="str">
        <f t="shared" si="441"/>
        <v>Twin Falls, Idaho</v>
      </c>
      <c r="E4037" t="str">
        <f t="shared" si="446"/>
        <v>502 2nd Avenue NorthTwin Falls, Idaho 83301</v>
      </c>
      <c r="F4037" t="str">
        <f t="shared" si="447"/>
        <v>(208) 733-0991</v>
      </c>
      <c r="G4037" t="str">
        <f t="shared" si="442"/>
        <v>502 2nd Avenue North</v>
      </c>
      <c r="H4037" t="str">
        <f t="shared" si="443"/>
        <v>502 2nd Avenue North, Twin Falls, Idaho 83301</v>
      </c>
      <c r="I4037" s="1" t="str">
        <f t="shared" si="444"/>
        <v>83672</v>
      </c>
    </row>
    <row r="4038" spans="1:9" x14ac:dyDescent="0.45">
      <c r="A4038" t="s">
        <v>7815</v>
      </c>
      <c r="B4038" t="s">
        <v>7816</v>
      </c>
      <c r="C4038" t="str">
        <f t="shared" si="445"/>
        <v>White Mortuary &amp; Crematory</v>
      </c>
      <c r="D4038" t="str">
        <f t="shared" si="441"/>
        <v>Twin Falls, Idaho</v>
      </c>
      <c r="E4038" t="str">
        <f t="shared" si="446"/>
        <v>136 4th Avenue EastTwin Falls, Idaho 83301</v>
      </c>
      <c r="F4038" t="str">
        <f t="shared" si="447"/>
        <v>(208) 733-6600</v>
      </c>
      <c r="G4038" t="str">
        <f t="shared" si="442"/>
        <v>136 4th Avenue East</v>
      </c>
      <c r="H4038" t="str">
        <f t="shared" si="443"/>
        <v>136 4th Avenue East, Twin Falls, Idaho 83301</v>
      </c>
      <c r="I4038" s="1" t="str">
        <f t="shared" si="444"/>
        <v>83355</v>
      </c>
    </row>
    <row r="4039" spans="1:9" x14ac:dyDescent="0.45">
      <c r="A4039" t="s">
        <v>7817</v>
      </c>
      <c r="B4039" t="s">
        <v>7818</v>
      </c>
      <c r="C4039" t="str">
        <f t="shared" si="445"/>
        <v>Shoshone Funeral Service</v>
      </c>
      <c r="D4039" t="str">
        <f t="shared" si="441"/>
        <v>Wallace, Idaho</v>
      </c>
      <c r="E4039" t="str">
        <f t="shared" si="446"/>
        <v>619 Bank StWallace, Idaho 83873</v>
      </c>
      <c r="F4039" t="str">
        <f t="shared" si="447"/>
        <v>(208) 753-5191</v>
      </c>
      <c r="G4039" t="str">
        <f t="shared" si="442"/>
        <v>619 Bank St</v>
      </c>
      <c r="H4039" t="str">
        <f t="shared" si="443"/>
        <v>619 Bank St, Wallace, Idaho 83873</v>
      </c>
      <c r="I4039" s="1" t="str">
        <f t="shared" si="444"/>
        <v>60624</v>
      </c>
    </row>
    <row r="4040" spans="1:9" x14ac:dyDescent="0.45">
      <c r="A4040" t="s">
        <v>7819</v>
      </c>
      <c r="B4040" t="s">
        <v>7820</v>
      </c>
      <c r="C4040" t="str">
        <f t="shared" si="445"/>
        <v>Thomason Funeral Home Inc</v>
      </c>
      <c r="D4040" t="str">
        <f t="shared" si="441"/>
        <v>Weiser, Idaho</v>
      </c>
      <c r="E4040" t="str">
        <f t="shared" si="446"/>
        <v>221 East Court StreetWeiser, Idaho 83672</v>
      </c>
      <c r="F4040" t="str">
        <f t="shared" si="447"/>
        <v>(208) 414-1234</v>
      </c>
      <c r="G4040" t="str">
        <f t="shared" si="442"/>
        <v>221 East Court Street</v>
      </c>
      <c r="H4040" t="str">
        <f t="shared" si="443"/>
        <v>221 East Court Street, Weiser, Idaho 83672</v>
      </c>
      <c r="I4040" s="1" t="str">
        <f t="shared" si="444"/>
        <v>60629</v>
      </c>
    </row>
    <row r="4041" spans="1:9" x14ac:dyDescent="0.45">
      <c r="A4041" t="s">
        <v>7821</v>
      </c>
      <c r="B4041" t="s">
        <v>7822</v>
      </c>
      <c r="C4041" t="str">
        <f t="shared" si="445"/>
        <v>Demaray Funeral Service - Wendell Chapel</v>
      </c>
      <c r="D4041" t="str">
        <f t="shared" si="441"/>
        <v>Wendell, Idaho</v>
      </c>
      <c r="E4041" t="str">
        <f t="shared" si="446"/>
        <v>164 East Main StreetWendell, Idaho 83355</v>
      </c>
      <c r="F4041" t="str">
        <f t="shared" si="447"/>
        <v>(208) 934-4406</v>
      </c>
      <c r="G4041" t="str">
        <f t="shared" si="442"/>
        <v>164 East Main Street</v>
      </c>
      <c r="H4041" t="str">
        <f t="shared" si="443"/>
        <v>164 East Main Street, Wendell, Idaho 83355</v>
      </c>
      <c r="I4041" s="1" t="str">
        <f t="shared" si="444"/>
        <v>60527</v>
      </c>
    </row>
    <row r="4042" spans="1:9" x14ac:dyDescent="0.45">
      <c r="A4042" t="s">
        <v>7823</v>
      </c>
      <c r="B4042" t="s">
        <v>7824</v>
      </c>
      <c r="C4042" t="str">
        <f t="shared" si="445"/>
        <v>Cooper Professional Funeral Service</v>
      </c>
      <c r="D4042" t="str">
        <f t="shared" si="441"/>
        <v>Chicago, Illinois</v>
      </c>
      <c r="E4042" t="str">
        <f t="shared" si="446"/>
        <v>3409 West Madison StreetChicago, Illinois 60624</v>
      </c>
      <c r="F4042" t="str">
        <f t="shared" si="447"/>
        <v>(888) 610-3394</v>
      </c>
      <c r="G4042" t="str">
        <f t="shared" si="442"/>
        <v>3409 West Madison Street</v>
      </c>
      <c r="H4042" t="str">
        <f t="shared" si="443"/>
        <v>3409 West Madison Street, Chicago, Illinois 60624</v>
      </c>
      <c r="I4042" s="1" t="str">
        <f t="shared" si="444"/>
        <v>60527</v>
      </c>
    </row>
    <row r="4043" spans="1:9" x14ac:dyDescent="0.45">
      <c r="A4043" t="s">
        <v>7825</v>
      </c>
      <c r="B4043" t="s">
        <v>7826</v>
      </c>
      <c r="C4043" t="str">
        <f t="shared" si="445"/>
        <v>Perez Franco Cremation &amp; Funeral Services</v>
      </c>
      <c r="D4043" t="str">
        <f t="shared" si="441"/>
        <v>Chicago, Illinois</v>
      </c>
      <c r="E4043" t="str">
        <f t="shared" si="446"/>
        <v>3100 W 59th StreetChicago, Illinois 60629</v>
      </c>
      <c r="F4043" t="str">
        <f t="shared" si="447"/>
        <v>(773) 395-1900</v>
      </c>
      <c r="G4043" t="str">
        <f t="shared" si="442"/>
        <v>3100 W 59th Street</v>
      </c>
      <c r="H4043" t="str">
        <f t="shared" si="443"/>
        <v>3100 W 59th Street, Chicago, Illinois 60629</v>
      </c>
      <c r="I4043" s="1" t="str">
        <f t="shared" si="444"/>
        <v>60527</v>
      </c>
    </row>
    <row r="4044" spans="1:9" x14ac:dyDescent="0.45">
      <c r="A4044" t="s">
        <v>7827</v>
      </c>
      <c r="B4044" t="s">
        <v>7828</v>
      </c>
      <c r="C4044" t="str">
        <f t="shared" si="445"/>
        <v>Adolf Funeral Home &amp; Cremation</v>
      </c>
      <c r="D4044" t="str">
        <f t="shared" si="441"/>
        <v>Willowbrook, Illinois</v>
      </c>
      <c r="E4044" t="str">
        <f t="shared" si="446"/>
        <v>7000 S Madison StreetWillowbrook, Illinois 60527</v>
      </c>
      <c r="F4044" t="str">
        <f t="shared" si="447"/>
        <v>(630) 325-2300</v>
      </c>
      <c r="G4044" t="str">
        <f t="shared" si="442"/>
        <v>7000 S Madison Street</v>
      </c>
      <c r="H4044" t="str">
        <f t="shared" si="443"/>
        <v>7000 S Madison Street, Willowbrook, Illinois 60527</v>
      </c>
      <c r="I4044" s="1" t="str">
        <f t="shared" si="444"/>
        <v>60527</v>
      </c>
    </row>
    <row r="4045" spans="1:9" x14ac:dyDescent="0.45">
      <c r="A4045" t="s">
        <v>7829</v>
      </c>
      <c r="B4045" t="s">
        <v>7830</v>
      </c>
      <c r="C4045" t="str">
        <f t="shared" si="445"/>
        <v>American Heritage Cremation</v>
      </c>
      <c r="D4045" t="str">
        <f t="shared" si="441"/>
        <v>Willowbrook, Illinois</v>
      </c>
      <c r="E4045" t="str">
        <f t="shared" si="446"/>
        <v>8301 S Park AvenueWillowbrook, Illinois 60527</v>
      </c>
      <c r="F4045" t="str">
        <f t="shared" si="447"/>
        <v>630-323-8777</v>
      </c>
      <c r="G4045" t="str">
        <f t="shared" si="442"/>
        <v>8301 S Park Avenue</v>
      </c>
      <c r="H4045" t="str">
        <f t="shared" si="443"/>
        <v>8301 S Park Avenue, Willowbrook, Illinois 60527</v>
      </c>
      <c r="I4045" s="1" t="str">
        <f t="shared" si="444"/>
        <v>60091</v>
      </c>
    </row>
    <row r="4046" spans="1:9" x14ac:dyDescent="0.45">
      <c r="A4046" t="s">
        <v>7831</v>
      </c>
      <c r="B4046" t="s">
        <v>7832</v>
      </c>
      <c r="C4046" t="str">
        <f t="shared" si="445"/>
        <v>Coglianese Funeral Home</v>
      </c>
      <c r="D4046" t="str">
        <f t="shared" si="441"/>
        <v>Willowbrook, Illinois</v>
      </c>
      <c r="E4046" t="str">
        <f t="shared" si="446"/>
        <v>7508 S County Line RoadWillowbrook, Illinois 60527</v>
      </c>
      <c r="F4046" t="str">
        <f t="shared" si="447"/>
        <v>630-654-8484</v>
      </c>
      <c r="G4046" t="str">
        <f t="shared" si="442"/>
        <v>7508 S County Line Road</v>
      </c>
      <c r="H4046" t="str">
        <f t="shared" si="443"/>
        <v>7508 S County Line Road, Willowbrook, Illinois 60527</v>
      </c>
      <c r="I4046" s="1" t="str">
        <f t="shared" si="444"/>
        <v>60091</v>
      </c>
    </row>
    <row r="4047" spans="1:9" x14ac:dyDescent="0.45">
      <c r="A4047" t="s">
        <v>7833</v>
      </c>
      <c r="B4047" t="s">
        <v>7834</v>
      </c>
      <c r="C4047" t="str">
        <f t="shared" si="445"/>
        <v>Collias Funeral Directors</v>
      </c>
      <c r="D4047" t="str">
        <f t="shared" si="441"/>
        <v>Willowbrook, Illinois</v>
      </c>
      <c r="E4047" t="str">
        <f t="shared" si="446"/>
        <v>6515 Manor DriveWillowbrook, Illinois 60527</v>
      </c>
      <c r="F4047" t="str">
        <f t="shared" si="447"/>
        <v>630-655-1000</v>
      </c>
      <c r="G4047" t="str">
        <f t="shared" si="442"/>
        <v>6515 Manor Drive</v>
      </c>
      <c r="H4047" t="str">
        <f t="shared" si="443"/>
        <v>6515 Manor Drive, Willowbrook, Illinois 60527</v>
      </c>
      <c r="I4047" s="1" t="str">
        <f t="shared" si="444"/>
        <v>60481</v>
      </c>
    </row>
    <row r="4048" spans="1:9" x14ac:dyDescent="0.45">
      <c r="A4048" t="s">
        <v>7835</v>
      </c>
      <c r="B4048" t="s">
        <v>7836</v>
      </c>
      <c r="C4048" t="str">
        <f t="shared" si="445"/>
        <v>Weinstein Funeral Homes</v>
      </c>
      <c r="D4048" t="str">
        <f t="shared" si="441"/>
        <v>Wilmette, Illinois</v>
      </c>
      <c r="E4048" t="str">
        <f t="shared" si="446"/>
        <v>111 Skokie BoulevardWilmette, Illinois 60091</v>
      </c>
      <c r="F4048" t="str">
        <f t="shared" si="447"/>
        <v>847-256-5700</v>
      </c>
      <c r="G4048" t="str">
        <f t="shared" si="442"/>
        <v>111 Skokie Boulevard</v>
      </c>
      <c r="H4048" t="str">
        <f t="shared" si="443"/>
        <v>111 Skokie Boulevard, Wilmette, Illinois 60091</v>
      </c>
      <c r="I4048" s="1" t="str">
        <f t="shared" si="444"/>
        <v>60481</v>
      </c>
    </row>
    <row r="4049" spans="1:9" x14ac:dyDescent="0.45">
      <c r="A4049" t="s">
        <v>7837</v>
      </c>
      <c r="B4049" t="s">
        <v>7838</v>
      </c>
      <c r="C4049" t="str">
        <f t="shared" si="445"/>
        <v>Wm H Scott Funeral Home</v>
      </c>
      <c r="D4049" t="str">
        <f t="shared" si="441"/>
        <v>Wilmette, Illinois</v>
      </c>
      <c r="E4049" t="str">
        <f t="shared" si="446"/>
        <v>1100 Greenleaf AveWilmette, Illinois 60091</v>
      </c>
      <c r="F4049" t="str">
        <f t="shared" si="447"/>
        <v>(847) 251-8200</v>
      </c>
      <c r="G4049" t="str">
        <f t="shared" si="442"/>
        <v>1100 Greenleaf Ave</v>
      </c>
      <c r="H4049" t="str">
        <f t="shared" si="443"/>
        <v>1100 Greenleaf Ave, Wilmette, Illinois 60091</v>
      </c>
      <c r="I4049" s="1" t="str">
        <f t="shared" si="444"/>
        <v>62694</v>
      </c>
    </row>
    <row r="4050" spans="1:9" x14ac:dyDescent="0.45">
      <c r="A4050" t="s">
        <v>7839</v>
      </c>
      <c r="B4050" t="s">
        <v>7840</v>
      </c>
      <c r="C4050" t="str">
        <f t="shared" si="445"/>
        <v>Freitag Funeral Home</v>
      </c>
      <c r="D4050" t="str">
        <f t="shared" si="441"/>
        <v>Wilmington, Illinois</v>
      </c>
      <c r="E4050" t="str">
        <f t="shared" si="446"/>
        <v>700 E Kahler RoadWilmington, Illinois 60481</v>
      </c>
      <c r="F4050" t="str">
        <f t="shared" si="447"/>
        <v>(815) 476-2181</v>
      </c>
      <c r="G4050" t="str">
        <f t="shared" si="442"/>
        <v>700 E Kahler Road</v>
      </c>
      <c r="H4050" t="str">
        <f t="shared" si="443"/>
        <v>700 E Kahler Road, Wilmington, Illinois 60481</v>
      </c>
      <c r="I4050" s="1" t="str">
        <f t="shared" si="444"/>
        <v>62694</v>
      </c>
    </row>
    <row r="4051" spans="1:9" x14ac:dyDescent="0.45">
      <c r="A4051" t="s">
        <v>7841</v>
      </c>
      <c r="B4051" t="s">
        <v>7842</v>
      </c>
      <c r="C4051" t="str">
        <f t="shared" si="445"/>
        <v>Reeves Funeral Home</v>
      </c>
      <c r="D4051" t="str">
        <f t="shared" si="441"/>
        <v>Wilmington, Illinois</v>
      </c>
      <c r="E4051" t="str">
        <f t="shared" si="446"/>
        <v>219 N Joliet StreetWilmington, Illinois 60481</v>
      </c>
      <c r="F4051" t="str">
        <f t="shared" si="447"/>
        <v>(815) 476-7621</v>
      </c>
      <c r="G4051" t="str">
        <f t="shared" si="442"/>
        <v>219 N Joliet Street</v>
      </c>
      <c r="H4051" t="str">
        <f t="shared" si="443"/>
        <v>219 N Joliet Street, Wilmington, Illinois 60481</v>
      </c>
      <c r="I4051" s="1" t="str">
        <f t="shared" si="444"/>
        <v>61957</v>
      </c>
    </row>
    <row r="4052" spans="1:9" x14ac:dyDescent="0.45">
      <c r="A4052" t="s">
        <v>7843</v>
      </c>
      <c r="B4052" t="s">
        <v>7844</v>
      </c>
      <c r="C4052" t="str">
        <f t="shared" si="445"/>
        <v>Coonrod Funeral Home</v>
      </c>
      <c r="D4052" t="str">
        <f t="shared" si="441"/>
        <v>Winchester, Illinois</v>
      </c>
      <c r="E4052" t="str">
        <f t="shared" si="446"/>
        <v>107 E Cross StreetWinchester, Illinois 62694</v>
      </c>
      <c r="F4052" t="str">
        <f t="shared" si="447"/>
        <v>(217) 742-3219</v>
      </c>
      <c r="G4052" t="str">
        <f t="shared" si="442"/>
        <v>107 E Cross Street</v>
      </c>
      <c r="H4052" t="str">
        <f t="shared" si="443"/>
        <v>107 E Cross Street, Winchester, Illinois 62694</v>
      </c>
      <c r="I4052" s="1" t="str">
        <f t="shared" si="444"/>
        <v>61088</v>
      </c>
    </row>
    <row r="4053" spans="1:9" x14ac:dyDescent="0.45">
      <c r="A4053" t="s">
        <v>7845</v>
      </c>
      <c r="B4053" t="s">
        <v>7846</v>
      </c>
      <c r="C4053" t="str">
        <f t="shared" si="445"/>
        <v>Mackey-Daws Funeral Home</v>
      </c>
      <c r="D4053" t="str">
        <f t="shared" si="441"/>
        <v>Winchester, Illinois</v>
      </c>
      <c r="E4053" t="str">
        <f t="shared" si="446"/>
        <v>657 N Main StreetWinchester, Illinois 62694</v>
      </c>
      <c r="F4053" t="str">
        <f t="shared" si="447"/>
        <v>217-742-9553</v>
      </c>
      <c r="G4053" t="str">
        <f t="shared" si="442"/>
        <v>657 N Main Street</v>
      </c>
      <c r="H4053" t="str">
        <f t="shared" si="443"/>
        <v>657 N Main Street, Winchester, Illinois 62694</v>
      </c>
      <c r="I4053" s="1" t="str">
        <f t="shared" si="444"/>
        <v>61089</v>
      </c>
    </row>
    <row r="4054" spans="1:9" x14ac:dyDescent="0.45">
      <c r="A4054" t="s">
        <v>7847</v>
      </c>
      <c r="B4054" t="s">
        <v>7848</v>
      </c>
      <c r="C4054" t="str">
        <f t="shared" si="445"/>
        <v>Lovins Lockart Funeral Home</v>
      </c>
      <c r="D4054" t="str">
        <f t="shared" si="441"/>
        <v>Windsor, Illinois</v>
      </c>
      <c r="E4054" t="str">
        <f t="shared" si="446"/>
        <v>207 N Oak StreetWindsor, Illinois 61957</v>
      </c>
      <c r="F4054" t="str">
        <f t="shared" si="447"/>
        <v>217-459-2254</v>
      </c>
      <c r="G4054" t="str">
        <f t="shared" si="442"/>
        <v>207 N Oak Street</v>
      </c>
      <c r="H4054" t="str">
        <f t="shared" si="443"/>
        <v>207 N Oak Street, Windsor, Illinois 61957</v>
      </c>
      <c r="I4054" s="1" t="str">
        <f t="shared" si="444"/>
        <v>62094</v>
      </c>
    </row>
    <row r="4055" spans="1:9" x14ac:dyDescent="0.45">
      <c r="A4055" t="s">
        <v>7849</v>
      </c>
      <c r="B4055" t="s">
        <v>7850</v>
      </c>
      <c r="C4055" t="str">
        <f t="shared" si="445"/>
        <v>Genandt Funeral Home</v>
      </c>
      <c r="D4055" t="str">
        <f t="shared" si="441"/>
        <v>Winnebago, Illinois</v>
      </c>
      <c r="E4055" t="str">
        <f t="shared" si="446"/>
        <v>602 N Elida St-Winnebago RoadWinnebago, Illinois 61088</v>
      </c>
      <c r="F4055" t="str">
        <f t="shared" si="447"/>
        <v>(815) 335-2321</v>
      </c>
      <c r="G4055" t="str">
        <f t="shared" si="442"/>
        <v>602 N Elida St-Winnebago Road</v>
      </c>
      <c r="H4055" t="str">
        <f t="shared" si="443"/>
        <v>602 N Elida St-Winnebago Road, Winnebago, Illinois 61088</v>
      </c>
      <c r="I4055" s="1" t="str">
        <f t="shared" si="444"/>
        <v>60097</v>
      </c>
    </row>
    <row r="4056" spans="1:9" x14ac:dyDescent="0.45">
      <c r="A4056" t="s">
        <v>7851</v>
      </c>
      <c r="B4056" t="s">
        <v>7852</v>
      </c>
      <c r="C4056" t="str">
        <f t="shared" si="445"/>
        <v>Leamon Funeral Home</v>
      </c>
      <c r="D4056" t="str">
        <f t="shared" si="441"/>
        <v>Winslow, Illinois</v>
      </c>
      <c r="E4056" t="str">
        <f t="shared" si="446"/>
        <v>703 Taylor AvenueWinslow, Illinois 61089</v>
      </c>
      <c r="F4056" t="str">
        <f t="shared" si="447"/>
        <v>(815) 369-4512</v>
      </c>
      <c r="G4056" t="str">
        <f t="shared" si="442"/>
        <v>703 Taylor Avenue</v>
      </c>
      <c r="H4056" t="str">
        <f t="shared" si="443"/>
        <v>703 Taylor Avenue, Winslow, Illinois 61089</v>
      </c>
      <c r="I4056" s="1" t="str">
        <f t="shared" si="444"/>
        <v>60097</v>
      </c>
    </row>
    <row r="4057" spans="1:9" x14ac:dyDescent="0.45">
      <c r="A4057" t="s">
        <v>7853</v>
      </c>
      <c r="B4057" t="s">
        <v>7854</v>
      </c>
      <c r="C4057" t="str">
        <f t="shared" si="445"/>
        <v>Stiehl Dawson Funeral Home</v>
      </c>
      <c r="D4057" t="str">
        <f t="shared" si="441"/>
        <v>Witt, Illinois</v>
      </c>
      <c r="E4057" t="str">
        <f t="shared" si="446"/>
        <v>4 E Broadway StreetWitt, Illinois 62094</v>
      </c>
      <c r="F4057" t="str">
        <f t="shared" si="447"/>
        <v>217-594-2524</v>
      </c>
      <c r="G4057" t="str">
        <f t="shared" si="442"/>
        <v>4 E Broadway Street</v>
      </c>
      <c r="H4057" t="str">
        <f t="shared" si="443"/>
        <v>4 E Broadway Street, Witt, Illinois 62094</v>
      </c>
      <c r="I4057" s="1" t="str">
        <f t="shared" si="444"/>
        <v>60191</v>
      </c>
    </row>
    <row r="4058" spans="1:9" x14ac:dyDescent="0.45">
      <c r="A4058" t="s">
        <v>7855</v>
      </c>
      <c r="B4058" t="s">
        <v>7856</v>
      </c>
      <c r="C4058" t="str">
        <f t="shared" si="445"/>
        <v>Cremation Professionals</v>
      </c>
      <c r="D4058" t="str">
        <f t="shared" si="441"/>
        <v>Wonder Lake, Illinois</v>
      </c>
      <c r="E4058" t="str">
        <f t="shared" si="446"/>
        <v>7607 Hancock DriveWonder Lake, Illinois 60097</v>
      </c>
      <c r="F4058" t="str">
        <f t="shared" si="447"/>
        <v>815-653-2600</v>
      </c>
      <c r="G4058" t="str">
        <f t="shared" si="442"/>
        <v>7607 Hancock Drive</v>
      </c>
      <c r="H4058" t="str">
        <f t="shared" si="443"/>
        <v>7607 Hancock Drive, Wonder Lake, Illinois 60097</v>
      </c>
      <c r="I4058" s="1" t="str">
        <f t="shared" si="444"/>
        <v>62095</v>
      </c>
    </row>
    <row r="4059" spans="1:9" x14ac:dyDescent="0.45">
      <c r="A4059" t="s">
        <v>7857</v>
      </c>
      <c r="B4059" t="s">
        <v>7858</v>
      </c>
      <c r="C4059" t="str">
        <f t="shared" si="445"/>
        <v>Justen's Wonder Lake Funeral Home</v>
      </c>
      <c r="D4059" t="str">
        <f t="shared" si="441"/>
        <v>Wonder Lake, Illinois</v>
      </c>
      <c r="E4059" t="str">
        <f t="shared" si="446"/>
        <v>7611 Hancock DriveWonder Lake, Illinois 60097</v>
      </c>
      <c r="F4059" t="str">
        <f t="shared" si="447"/>
        <v>(815) 728-0233</v>
      </c>
      <c r="G4059" t="str">
        <f t="shared" si="442"/>
        <v>7611 Hancock Drive</v>
      </c>
      <c r="H4059" t="str">
        <f t="shared" si="443"/>
        <v>7611 Hancock Drive, Wonder Lake, Illinois 60097</v>
      </c>
      <c r="I4059" s="1" t="str">
        <f t="shared" si="444"/>
        <v>62095</v>
      </c>
    </row>
    <row r="4060" spans="1:9" x14ac:dyDescent="0.45">
      <c r="A4060" t="s">
        <v>7859</v>
      </c>
      <c r="B4060" t="s">
        <v>7860</v>
      </c>
      <c r="C4060" t="str">
        <f t="shared" si="445"/>
        <v>Geils Funeral Home</v>
      </c>
      <c r="D4060" t="str">
        <f t="shared" si="441"/>
        <v>Wood Dale, Illinois</v>
      </c>
      <c r="E4060" t="str">
        <f t="shared" si="446"/>
        <v>260 W Irving Park RoadWood Dale, Illinois 60191</v>
      </c>
      <c r="F4060" t="str">
        <f t="shared" si="447"/>
        <v>(630) 766-3232</v>
      </c>
      <c r="G4060" t="str">
        <f t="shared" si="442"/>
        <v>260 W Irving Park Road</v>
      </c>
      <c r="H4060" t="str">
        <f t="shared" si="443"/>
        <v>260 W Irving Park Road, Wood Dale, Illinois 60191</v>
      </c>
      <c r="I4060" s="1" t="str">
        <f t="shared" si="444"/>
        <v>61490</v>
      </c>
    </row>
    <row r="4061" spans="1:9" x14ac:dyDescent="0.45">
      <c r="A4061" t="s">
        <v>7861</v>
      </c>
      <c r="B4061" t="s">
        <v>7862</v>
      </c>
      <c r="C4061" t="str">
        <f t="shared" si="445"/>
        <v>Gray Funeral Home</v>
      </c>
      <c r="D4061" t="str">
        <f t="shared" si="441"/>
        <v>Wood River, Illinois</v>
      </c>
      <c r="E4061" t="str">
        <f t="shared" si="446"/>
        <v>205 E LorenaWood River, Illinois 62095</v>
      </c>
      <c r="F4061" t="str">
        <f t="shared" si="447"/>
        <v>(618) 254-9080</v>
      </c>
      <c r="G4061" t="str">
        <f t="shared" si="442"/>
        <v>205 E Lorena</v>
      </c>
      <c r="H4061" t="str">
        <f t="shared" si="443"/>
        <v>205 E Lorena, Wood River, Illinois 62095</v>
      </c>
      <c r="I4061" s="1" t="str">
        <f t="shared" si="444"/>
        <v>60517</v>
      </c>
    </row>
    <row r="4062" spans="1:9" x14ac:dyDescent="0.45">
      <c r="A4062" t="s">
        <v>7863</v>
      </c>
      <c r="B4062" t="s">
        <v>7864</v>
      </c>
      <c r="C4062" t="str">
        <f t="shared" si="445"/>
        <v>Marks Mortuary</v>
      </c>
      <c r="D4062" t="str">
        <f t="shared" si="441"/>
        <v>Wood River, Illinois</v>
      </c>
      <c r="E4062" t="str">
        <f t="shared" si="446"/>
        <v>633 E Lorena AvenueWood River, Illinois 62095</v>
      </c>
      <c r="F4062" t="str">
        <f t="shared" si="447"/>
        <v>(618) 254-5544</v>
      </c>
      <c r="G4062" t="str">
        <f t="shared" si="442"/>
        <v>633 E Lorena Avenue</v>
      </c>
      <c r="H4062" t="str">
        <f t="shared" si="443"/>
        <v>633 E Lorena Avenue, Wood River, Illinois 62095</v>
      </c>
      <c r="I4062" s="1" t="str">
        <f t="shared" si="444"/>
        <v>60098</v>
      </c>
    </row>
    <row r="4063" spans="1:9" x14ac:dyDescent="0.45">
      <c r="A4063" t="s">
        <v>7865</v>
      </c>
      <c r="B4063" t="s">
        <v>7866</v>
      </c>
      <c r="C4063" t="str">
        <f t="shared" si="445"/>
        <v>Peterson-Wallin-Knox Funeral</v>
      </c>
      <c r="D4063" t="str">
        <f t="shared" si="441"/>
        <v>Woodhull, Illinois</v>
      </c>
      <c r="E4063" t="str">
        <f t="shared" si="446"/>
        <v>535 N Division StreetWoodhull, Illinois 61490</v>
      </c>
      <c r="F4063" t="str">
        <f t="shared" si="447"/>
        <v>309-334-2332</v>
      </c>
      <c r="G4063" t="str">
        <f t="shared" si="442"/>
        <v>535 N Division Street</v>
      </c>
      <c r="H4063" t="str">
        <f t="shared" si="443"/>
        <v>535 N Division Street, Woodhull, Illinois 61490</v>
      </c>
      <c r="I4063" s="1" t="str">
        <f t="shared" si="444"/>
        <v>60098</v>
      </c>
    </row>
    <row r="4064" spans="1:9" x14ac:dyDescent="0.45">
      <c r="A4064" t="s">
        <v>7867</v>
      </c>
      <c r="B4064" t="s">
        <v>7868</v>
      </c>
      <c r="C4064" t="str">
        <f t="shared" si="445"/>
        <v>Christian Funeral Services</v>
      </c>
      <c r="D4064" t="str">
        <f t="shared" si="441"/>
        <v>Woodridge, Illinois</v>
      </c>
      <c r="E4064" t="str">
        <f t="shared" si="446"/>
        <v>3022 Roberts DriveWoodridge, Illinois 60517</v>
      </c>
      <c r="F4064" t="str">
        <f t="shared" si="447"/>
        <v>(630) 964-9095</v>
      </c>
      <c r="G4064" t="str">
        <f t="shared" si="442"/>
        <v>3022 Roberts Drive</v>
      </c>
      <c r="H4064" t="str">
        <f t="shared" si="443"/>
        <v>3022 Roberts Drive, Woodridge, Illinois 60517</v>
      </c>
      <c r="I4064" s="1" t="str">
        <f t="shared" si="444"/>
        <v>62097</v>
      </c>
    </row>
    <row r="4065" spans="1:9" x14ac:dyDescent="0.45">
      <c r="A4065" t="s">
        <v>7869</v>
      </c>
      <c r="B4065" t="s">
        <v>7870</v>
      </c>
      <c r="C4065" t="str">
        <f t="shared" si="445"/>
        <v>Honquest Family Funeral Homes Inc</v>
      </c>
      <c r="D4065" t="str">
        <f t="shared" si="441"/>
        <v>Woodstock, Illinois</v>
      </c>
      <c r="E4065" t="str">
        <f t="shared" si="446"/>
        <v>235 Main StreetWoodstock, Illinois 60098</v>
      </c>
      <c r="F4065" t="str">
        <f t="shared" si="447"/>
        <v>(815) 337-1500</v>
      </c>
      <c r="G4065" t="str">
        <f t="shared" si="442"/>
        <v>235 Main Street</v>
      </c>
      <c r="H4065" t="str">
        <f t="shared" si="443"/>
        <v>235 Main Street, Woodstock, Illinois 60098</v>
      </c>
      <c r="I4065" s="1" t="str">
        <f t="shared" si="444"/>
        <v>60482</v>
      </c>
    </row>
    <row r="4066" spans="1:9" x14ac:dyDescent="0.45">
      <c r="A4066" t="s">
        <v>7871</v>
      </c>
      <c r="B4066" t="s">
        <v>7872</v>
      </c>
      <c r="C4066" t="str">
        <f t="shared" si="445"/>
        <v>Leucht Schneider Merwin &amp; Cooney Funeral Directors</v>
      </c>
      <c r="D4066" t="str">
        <f t="shared" si="441"/>
        <v>Woodstock, Illinois</v>
      </c>
      <c r="E4066" t="str">
        <f t="shared" si="446"/>
        <v>1211 Seminary AvenueWoodstock, Illinois 60098</v>
      </c>
      <c r="F4066" t="str">
        <f t="shared" si="447"/>
        <v>(815) 338-1710</v>
      </c>
      <c r="G4066" t="str">
        <f t="shared" si="442"/>
        <v>1211 Seminary Avenue</v>
      </c>
      <c r="H4066" t="str">
        <f t="shared" si="443"/>
        <v>1211 Seminary Avenue, Woodstock, Illinois 60098</v>
      </c>
      <c r="I4066" s="1" t="str">
        <f t="shared" si="444"/>
        <v>60482</v>
      </c>
    </row>
    <row r="4067" spans="1:9" x14ac:dyDescent="0.45">
      <c r="A4067" t="s">
        <v>7873</v>
      </c>
      <c r="B4067" t="s">
        <v>7874</v>
      </c>
      <c r="C4067" t="str">
        <f t="shared" si="445"/>
        <v>Williamson Funeral Home</v>
      </c>
      <c r="D4067" t="str">
        <f t="shared" si="441"/>
        <v>Worden, Illinois</v>
      </c>
      <c r="E4067" t="str">
        <f t="shared" si="446"/>
        <v>236 W Wall StreetWorden, Illinois 62097</v>
      </c>
      <c r="F4067" t="str">
        <f t="shared" si="447"/>
        <v>(618) 459-3500</v>
      </c>
      <c r="G4067" t="str">
        <f t="shared" si="442"/>
        <v>236 W Wall Street</v>
      </c>
      <c r="H4067" t="str">
        <f t="shared" si="443"/>
        <v>236 W Wall Street, Worden, Illinois 62097</v>
      </c>
      <c r="I4067" s="1" t="str">
        <f t="shared" si="444"/>
        <v>61379</v>
      </c>
    </row>
    <row r="4068" spans="1:9" x14ac:dyDescent="0.45">
      <c r="A4068" t="s">
        <v>7875</v>
      </c>
      <c r="B4068" t="s">
        <v>7876</v>
      </c>
      <c r="C4068" t="str">
        <f t="shared" si="445"/>
        <v>Blake-Lamb-Becvar Funeral Home</v>
      </c>
      <c r="D4068" t="str">
        <f t="shared" si="441"/>
        <v>Worth, Illinois</v>
      </c>
      <c r="E4068" t="str">
        <f t="shared" si="446"/>
        <v>11201 S Harlem AvenueWorth, Illinois 60482</v>
      </c>
      <c r="F4068" t="str">
        <f t="shared" si="447"/>
        <v>(708) 361-0500</v>
      </c>
      <c r="G4068" t="str">
        <f t="shared" si="442"/>
        <v>11201 S Harlem Avenue</v>
      </c>
      <c r="H4068" t="str">
        <f t="shared" si="443"/>
        <v>11201 S Harlem Avenue, Worth, Illinois 60482</v>
      </c>
      <c r="I4068" s="1" t="str">
        <f t="shared" si="444"/>
        <v>61491</v>
      </c>
    </row>
    <row r="4069" spans="1:9" x14ac:dyDescent="0.45">
      <c r="A4069" t="s">
        <v>7877</v>
      </c>
      <c r="B4069" t="s">
        <v>7878</v>
      </c>
      <c r="C4069" t="str">
        <f t="shared" si="445"/>
        <v>ScHomeaedeke Funeral Homes</v>
      </c>
      <c r="D4069" t="str">
        <f t="shared" si="441"/>
        <v>Worth, Illinois</v>
      </c>
      <c r="E4069" t="str">
        <f t="shared" si="446"/>
        <v>10701 S Harlem AvenueWorth, Illinois 60482</v>
      </c>
      <c r="F4069" t="str">
        <f t="shared" si="447"/>
        <v>708-448-6000</v>
      </c>
      <c r="G4069" t="str">
        <f t="shared" si="442"/>
        <v>10701 S Harlem Avenue</v>
      </c>
      <c r="H4069" t="str">
        <f t="shared" si="443"/>
        <v>10701 S Harlem Avenue, Worth, Illinois 60482</v>
      </c>
      <c r="I4069" s="1" t="str">
        <f t="shared" si="444"/>
        <v>60560</v>
      </c>
    </row>
    <row r="4070" spans="1:9" x14ac:dyDescent="0.45">
      <c r="A4070" t="s">
        <v>7879</v>
      </c>
      <c r="B4070" t="s">
        <v>7880</v>
      </c>
      <c r="C4070" t="str">
        <f t="shared" si="445"/>
        <v>Grant Johnson Funeral Home</v>
      </c>
      <c r="D4070" t="str">
        <f t="shared" si="441"/>
        <v>Wyanet, Illinois</v>
      </c>
      <c r="E4070" t="str">
        <f t="shared" si="446"/>
        <v>200 W North StreetWyanet, Illinois 61379</v>
      </c>
      <c r="F4070" t="str">
        <f t="shared" si="447"/>
        <v>(815) 699-7711</v>
      </c>
      <c r="G4070" t="str">
        <f t="shared" si="442"/>
        <v>200 W North Street</v>
      </c>
      <c r="H4070" t="str">
        <f t="shared" si="443"/>
        <v>200 W North Street, Wyanet, Illinois 61379</v>
      </c>
      <c r="I4070" s="1" t="str">
        <f t="shared" si="444"/>
        <v>60560</v>
      </c>
    </row>
    <row r="4071" spans="1:9" x14ac:dyDescent="0.45">
      <c r="A4071" t="s">
        <v>7881</v>
      </c>
      <c r="B4071" t="s">
        <v>7882</v>
      </c>
      <c r="C4071" t="str">
        <f t="shared" si="445"/>
        <v>Wyoming Funeral Home</v>
      </c>
      <c r="D4071" t="str">
        <f t="shared" si="441"/>
        <v>Wyoming, Illinois</v>
      </c>
      <c r="E4071" t="str">
        <f t="shared" si="446"/>
        <v>305 N Galena AvenueWyoming, Illinois 61491</v>
      </c>
      <c r="F4071" t="str">
        <f t="shared" si="447"/>
        <v>(309) 695-3131</v>
      </c>
      <c r="G4071" t="str">
        <f t="shared" si="442"/>
        <v>305 N Galena Avenue</v>
      </c>
      <c r="H4071" t="str">
        <f t="shared" si="443"/>
        <v>305 N Galena Avenue, Wyoming, Illinois 61491</v>
      </c>
      <c r="I4071" s="1" t="str">
        <f t="shared" si="444"/>
        <v>62999</v>
      </c>
    </row>
    <row r="4072" spans="1:9" x14ac:dyDescent="0.45">
      <c r="A4072" t="s">
        <v>7883</v>
      </c>
      <c r="B4072" t="s">
        <v>7884</v>
      </c>
      <c r="C4072" t="str">
        <f t="shared" si="445"/>
        <v>Cooper Professional Funeral Service</v>
      </c>
      <c r="D4072" t="str">
        <f t="shared" si="441"/>
        <v>Yorkville, Illinois</v>
      </c>
      <c r="E4072" t="str">
        <f t="shared" si="446"/>
        <v>1905 Marketview DriveYorkville, Illinois 60560</v>
      </c>
      <c r="F4072" t="str">
        <f t="shared" si="447"/>
        <v>(888) 610-3394</v>
      </c>
      <c r="G4072" t="str">
        <f t="shared" si="442"/>
        <v>1905 Marketview Drive</v>
      </c>
      <c r="H4072" t="str">
        <f t="shared" si="443"/>
        <v>1905 Marketview Drive, Yorkville, Illinois 60560</v>
      </c>
      <c r="I4072" s="1" t="str">
        <f t="shared" si="444"/>
        <v>60099</v>
      </c>
    </row>
    <row r="4073" spans="1:9" x14ac:dyDescent="0.45">
      <c r="A4073" t="s">
        <v>7885</v>
      </c>
      <c r="B4073" t="s">
        <v>7886</v>
      </c>
      <c r="C4073" t="str">
        <f t="shared" si="445"/>
        <v>Nelson Funeral Homes</v>
      </c>
      <c r="D4073" t="str">
        <f t="shared" si="441"/>
        <v>Yorkville, Illinois</v>
      </c>
      <c r="E4073" t="str">
        <f t="shared" si="446"/>
        <v>410 E Countryside ParkwayYorkville, Illinois 60560</v>
      </c>
      <c r="F4073" t="str">
        <f t="shared" si="447"/>
        <v>(630) 553-7611</v>
      </c>
      <c r="G4073" t="str">
        <f t="shared" si="442"/>
        <v>410 E Countryside Parkway</v>
      </c>
      <c r="H4073" t="str">
        <f t="shared" si="443"/>
        <v>410 E Countryside Parkway, Yorkville, Illinois 60560</v>
      </c>
      <c r="I4073" s="1" t="str">
        <f t="shared" si="444"/>
        <v>46910</v>
      </c>
    </row>
    <row r="4074" spans="1:9" x14ac:dyDescent="0.45">
      <c r="A4074" t="s">
        <v>7887</v>
      </c>
      <c r="B4074" t="s">
        <v>7888</v>
      </c>
      <c r="C4074" t="str">
        <f t="shared" si="445"/>
        <v>Vantrease Funeral Home</v>
      </c>
      <c r="D4074" t="str">
        <f t="shared" si="441"/>
        <v>Zeigler, Illinois</v>
      </c>
      <c r="E4074" t="str">
        <f t="shared" si="446"/>
        <v>101 Wilcox StreetZeigler, Illinois 62999</v>
      </c>
      <c r="F4074" t="str">
        <f t="shared" si="447"/>
        <v>(618) 596-2111</v>
      </c>
      <c r="G4074" t="str">
        <f t="shared" si="442"/>
        <v>101 Wilcox Street</v>
      </c>
      <c r="H4074" t="str">
        <f t="shared" si="443"/>
        <v>101 Wilcox Street, Zeigler, Illinois 62999</v>
      </c>
      <c r="I4074" s="1" t="str">
        <f t="shared" si="444"/>
        <v>46910</v>
      </c>
    </row>
    <row r="4075" spans="1:9" x14ac:dyDescent="0.45">
      <c r="A4075" t="s">
        <v>7889</v>
      </c>
      <c r="B4075" t="s">
        <v>7890</v>
      </c>
      <c r="C4075" t="str">
        <f t="shared" si="445"/>
        <v>Congdon &amp; Company Funeral Directors Ltd</v>
      </c>
      <c r="D4075" t="str">
        <f t="shared" si="441"/>
        <v>Zion, Illinois</v>
      </c>
      <c r="E4075" t="str">
        <f t="shared" si="446"/>
        <v>3012 Sheridan RoadZion, Illinois 60099</v>
      </c>
      <c r="F4075" t="str">
        <f t="shared" si="447"/>
        <v>(847) 746-1234</v>
      </c>
      <c r="G4075" t="str">
        <f t="shared" si="442"/>
        <v>3012 Sheridan Road</v>
      </c>
      <c r="H4075" t="str">
        <f t="shared" si="443"/>
        <v>3012 Sheridan Road, Zion, Illinois 60099</v>
      </c>
      <c r="I4075" s="1" t="str">
        <f t="shared" si="444"/>
        <v>46701</v>
      </c>
    </row>
    <row r="4076" spans="1:9" x14ac:dyDescent="0.45">
      <c r="A4076" t="s">
        <v>7891</v>
      </c>
      <c r="B4076" t="s">
        <v>7892</v>
      </c>
      <c r="C4076" t="str">
        <f t="shared" si="445"/>
        <v>Foster &amp; Good Funeral Home Inc</v>
      </c>
      <c r="D4076" t="str">
        <f t="shared" si="441"/>
        <v>Akron, Indiana</v>
      </c>
      <c r="E4076" t="str">
        <f t="shared" si="446"/>
        <v>808 East Rochester StreetAkron, Indiana 46910</v>
      </c>
      <c r="F4076" t="str">
        <f t="shared" si="447"/>
        <v>(574) 893-4235</v>
      </c>
      <c r="G4076" t="str">
        <f t="shared" si="442"/>
        <v>808 East Rochester Street</v>
      </c>
      <c r="H4076" t="str">
        <f t="shared" si="443"/>
        <v>808 East Rochester Street, Akron, Indiana 46910</v>
      </c>
      <c r="I4076" s="1" t="str">
        <f t="shared" si="444"/>
        <v>46701</v>
      </c>
    </row>
    <row r="4077" spans="1:9" x14ac:dyDescent="0.45">
      <c r="A4077" t="s">
        <v>7893</v>
      </c>
      <c r="B4077" t="s">
        <v>7894</v>
      </c>
      <c r="C4077" t="str">
        <f t="shared" si="445"/>
        <v>Hartzler Funeral Home</v>
      </c>
      <c r="D4077" t="str">
        <f t="shared" si="441"/>
        <v>Akron, Indiana</v>
      </c>
      <c r="E4077" t="str">
        <f t="shared" si="446"/>
        <v>305 West Rochester StreetAkron, Indiana 46910</v>
      </c>
      <c r="F4077" t="str">
        <f t="shared" si="447"/>
        <v>(574) 893-4423</v>
      </c>
      <c r="G4077" t="str">
        <f t="shared" si="442"/>
        <v>305 West Rochester Street</v>
      </c>
      <c r="H4077" t="str">
        <f t="shared" si="443"/>
        <v>305 West Rochester Street, Akron, Indiana 46910</v>
      </c>
      <c r="I4077" s="1" t="str">
        <f t="shared" si="444"/>
        <v>46001</v>
      </c>
    </row>
    <row r="4078" spans="1:9" x14ac:dyDescent="0.45">
      <c r="A4078" t="s">
        <v>7895</v>
      </c>
      <c r="B4078" t="s">
        <v>7896</v>
      </c>
      <c r="C4078" t="str">
        <f t="shared" si="445"/>
        <v>Brazzell Funeral Home</v>
      </c>
      <c r="D4078" t="str">
        <f t="shared" si="441"/>
        <v>Albion, Indiana</v>
      </c>
      <c r="E4078" t="str">
        <f t="shared" si="446"/>
        <v>209 E Main StAlbion, Indiana 46701</v>
      </c>
      <c r="F4078" t="str">
        <f t="shared" si="447"/>
        <v>(260) 636-2101</v>
      </c>
      <c r="G4078" t="str">
        <f t="shared" si="442"/>
        <v>209 E Main St</v>
      </c>
      <c r="H4078" t="str">
        <f t="shared" si="443"/>
        <v>209 E Main St, Albion, Indiana 46701</v>
      </c>
      <c r="I4078" s="1" t="str">
        <f t="shared" si="444"/>
        <v>46001</v>
      </c>
    </row>
    <row r="4079" spans="1:9" x14ac:dyDescent="0.45">
      <c r="A4079" t="s">
        <v>7897</v>
      </c>
      <c r="B4079" t="s">
        <v>7898</v>
      </c>
      <c r="C4079" t="str">
        <f t="shared" si="445"/>
        <v>Orr Funeral Home</v>
      </c>
      <c r="D4079" t="str">
        <f t="shared" si="441"/>
        <v>Albion, Indiana</v>
      </c>
      <c r="E4079" t="str">
        <f t="shared" si="446"/>
        <v>110 E Jefferson StAlbion, Indiana 46701</v>
      </c>
      <c r="F4079" t="str">
        <f t="shared" si="447"/>
        <v>(260) 636-2939</v>
      </c>
      <c r="G4079" t="str">
        <f t="shared" si="442"/>
        <v>110 E Jefferson St</v>
      </c>
      <c r="H4079" t="str">
        <f t="shared" si="443"/>
        <v>110 E Jefferson St, Albion, Indiana 46701</v>
      </c>
      <c r="I4079" s="1" t="str">
        <f t="shared" si="444"/>
        <v>46001</v>
      </c>
    </row>
    <row r="4080" spans="1:9" x14ac:dyDescent="0.45">
      <c r="A4080" t="s">
        <v>7899</v>
      </c>
      <c r="B4080" t="s">
        <v>7900</v>
      </c>
      <c r="C4080" t="str">
        <f t="shared" si="445"/>
        <v>Noffze Funeral Home</v>
      </c>
      <c r="D4080" t="str">
        <f t="shared" si="441"/>
        <v>Alexandria, Indiana</v>
      </c>
      <c r="E4080" t="str">
        <f t="shared" si="446"/>
        <v>501 N Harrison StAlexandria, Indiana 46001</v>
      </c>
      <c r="F4080" t="str">
        <f t="shared" si="447"/>
        <v>(765) 724-4488</v>
      </c>
      <c r="G4080" t="str">
        <f t="shared" si="442"/>
        <v>501 N Harrison St</v>
      </c>
      <c r="H4080" t="str">
        <f t="shared" si="443"/>
        <v>501 N Harrison St, Alexandria, Indiana 46001</v>
      </c>
      <c r="I4080" s="1" t="str">
        <f t="shared" si="444"/>
        <v>46001</v>
      </c>
    </row>
    <row r="4081" spans="1:9" x14ac:dyDescent="0.45">
      <c r="A4081" t="s">
        <v>7901</v>
      </c>
      <c r="B4081" t="s">
        <v>7902</v>
      </c>
      <c r="C4081" t="str">
        <f t="shared" si="445"/>
        <v>Owens Funeral Home</v>
      </c>
      <c r="D4081" t="str">
        <f t="shared" si="441"/>
        <v>Alexandria, Indiana</v>
      </c>
      <c r="E4081" t="str">
        <f t="shared" si="446"/>
        <v>412 N Harrison StAlexandria, Indiana 46001</v>
      </c>
      <c r="F4081" t="str">
        <f t="shared" si="447"/>
        <v>(765) 724-4411</v>
      </c>
      <c r="G4081" t="str">
        <f t="shared" si="442"/>
        <v>412 N Harrison St</v>
      </c>
      <c r="H4081" t="str">
        <f t="shared" si="443"/>
        <v>412 N Harrison St, Alexandria, Indiana 46001</v>
      </c>
      <c r="I4081" s="1" t="str">
        <f t="shared" si="444"/>
        <v>46015</v>
      </c>
    </row>
    <row r="4082" spans="1:9" x14ac:dyDescent="0.45">
      <c r="A4082" t="s">
        <v>7903</v>
      </c>
      <c r="B4082" t="s">
        <v>7904</v>
      </c>
      <c r="C4082" t="str">
        <f t="shared" si="445"/>
        <v>Robert D Loose Funeral Home Inc</v>
      </c>
      <c r="D4082" t="str">
        <f t="shared" si="441"/>
        <v>Alexandria, Indiana</v>
      </c>
      <c r="E4082" t="str">
        <f t="shared" si="446"/>
        <v>6061 N State Road 9Alexandria, Indiana 46001</v>
      </c>
      <c r="F4082" t="str">
        <f t="shared" si="447"/>
        <v>(765) 724-3949</v>
      </c>
      <c r="G4082" t="str">
        <f t="shared" si="442"/>
        <v>6061 N State Road 9</v>
      </c>
      <c r="H4082" t="str">
        <f t="shared" si="443"/>
        <v>6061 N State Road 9, Alexandria, Indiana 46001</v>
      </c>
      <c r="I4082" s="1" t="str">
        <f t="shared" si="444"/>
        <v>46013</v>
      </c>
    </row>
    <row r="4083" spans="1:9" x14ac:dyDescent="0.45">
      <c r="A4083" t="s">
        <v>7905</v>
      </c>
      <c r="B4083" t="s">
        <v>7906</v>
      </c>
      <c r="C4083" t="str">
        <f t="shared" si="445"/>
        <v>Whetsel Funeral Service</v>
      </c>
      <c r="D4083" t="str">
        <f t="shared" si="441"/>
        <v>Alexandria, Indiana</v>
      </c>
      <c r="E4083" t="str">
        <f t="shared" si="446"/>
        <v>1503 S Park AveAlexandria, Indiana 46001</v>
      </c>
      <c r="F4083" t="str">
        <f t="shared" si="447"/>
        <v>(765) 724-9388</v>
      </c>
      <c r="G4083" t="str">
        <f t="shared" si="442"/>
        <v>1503 S Park Ave</v>
      </c>
      <c r="H4083" t="str">
        <f t="shared" si="443"/>
        <v>1503 S Park Ave, Alexandria, Indiana 46001</v>
      </c>
      <c r="I4083" s="1" t="str">
        <f t="shared" si="444"/>
        <v>46016</v>
      </c>
    </row>
    <row r="4084" spans="1:9" x14ac:dyDescent="0.45">
      <c r="A4084" t="s">
        <v>7907</v>
      </c>
      <c r="B4084" t="s">
        <v>7908</v>
      </c>
      <c r="C4084" t="str">
        <f t="shared" si="445"/>
        <v>Brooks Memorial Chapel</v>
      </c>
      <c r="D4084" t="str">
        <f t="shared" si="441"/>
        <v>Anderson, Indiana</v>
      </c>
      <c r="E4084" t="str">
        <f t="shared" si="446"/>
        <v>1102 Central AveAnderson, Indiana 46015</v>
      </c>
      <c r="F4084" t="str">
        <f t="shared" si="447"/>
        <v>(765) 643-2812</v>
      </c>
      <c r="G4084" t="str">
        <f t="shared" si="442"/>
        <v>1102 Central Ave</v>
      </c>
      <c r="H4084" t="str">
        <f t="shared" si="443"/>
        <v>1102 Central Ave, Anderson, Indiana 46015</v>
      </c>
      <c r="I4084" s="1" t="str">
        <f t="shared" si="444"/>
        <v>46011</v>
      </c>
    </row>
    <row r="4085" spans="1:9" x14ac:dyDescent="0.45">
      <c r="A4085" t="s">
        <v>7909</v>
      </c>
      <c r="B4085" t="s">
        <v>7910</v>
      </c>
      <c r="C4085" t="str">
        <f t="shared" si="445"/>
        <v>Brown-Butz-Diedring Funeral Home</v>
      </c>
      <c r="D4085" t="str">
        <f t="shared" si="441"/>
        <v>Anderson, Indiana</v>
      </c>
      <c r="E4085" t="str">
        <f t="shared" si="446"/>
        <v>515 E 53rd StAnderson, Indiana 46013</v>
      </c>
      <c r="F4085" t="str">
        <f t="shared" si="447"/>
        <v>(765) 644-6658</v>
      </c>
      <c r="G4085" t="str">
        <f t="shared" si="442"/>
        <v>515 E 53rd St</v>
      </c>
      <c r="H4085" t="str">
        <f t="shared" si="443"/>
        <v>515 E 53rd St, Anderson, Indiana 46013</v>
      </c>
      <c r="I4085" s="1" t="str">
        <f t="shared" si="444"/>
        <v>46016</v>
      </c>
    </row>
    <row r="4086" spans="1:9" x14ac:dyDescent="0.45">
      <c r="A4086" t="s">
        <v>7911</v>
      </c>
      <c r="B4086" t="s">
        <v>7912</v>
      </c>
      <c r="C4086" t="str">
        <f t="shared" si="445"/>
        <v>Gholar &amp; Gholar Funeral Service</v>
      </c>
      <c r="D4086" t="str">
        <f t="shared" si="441"/>
        <v>Anderson, Indiana</v>
      </c>
      <c r="E4086" t="str">
        <f t="shared" si="446"/>
        <v>2223 Nichol AvenueAnderson, Indiana 46016</v>
      </c>
      <c r="F4086" t="str">
        <f t="shared" si="447"/>
        <v>765-683-1534</v>
      </c>
      <c r="G4086" t="str">
        <f t="shared" si="442"/>
        <v>2223 Nichol Avenue</v>
      </c>
      <c r="H4086" t="str">
        <f t="shared" si="443"/>
        <v>2223 Nichol Avenue, Anderson, Indiana 46016</v>
      </c>
      <c r="I4086" s="1" t="str">
        <f t="shared" si="444"/>
        <v>46016</v>
      </c>
    </row>
    <row r="4087" spans="1:9" x14ac:dyDescent="0.45">
      <c r="A4087" t="s">
        <v>7913</v>
      </c>
      <c r="B4087" t="s">
        <v>7914</v>
      </c>
      <c r="C4087" t="str">
        <f t="shared" si="445"/>
        <v>Glazebrooks Funeral Service</v>
      </c>
      <c r="D4087" t="str">
        <f t="shared" si="441"/>
        <v>Anderson, Indiana</v>
      </c>
      <c r="E4087" t="str">
        <f t="shared" si="446"/>
        <v>2822 Nichol AvenueAnderson, Indiana 46011</v>
      </c>
      <c r="F4087" t="str">
        <f t="shared" si="447"/>
        <v>765-643-3388</v>
      </c>
      <c r="G4087" t="str">
        <f t="shared" si="442"/>
        <v>2822 Nichol Avenue</v>
      </c>
      <c r="H4087" t="str">
        <f t="shared" si="443"/>
        <v>2822 Nichol Avenue, Anderson, Indiana 46011</v>
      </c>
      <c r="I4087" s="1" t="str">
        <f t="shared" si="444"/>
        <v>46013</v>
      </c>
    </row>
    <row r="4088" spans="1:9" x14ac:dyDescent="0.45">
      <c r="A4088" t="s">
        <v>7915</v>
      </c>
      <c r="B4088" t="s">
        <v>7916</v>
      </c>
      <c r="C4088" t="str">
        <f t="shared" si="445"/>
        <v>Guilkey Funeral Home</v>
      </c>
      <c r="D4088" t="str">
        <f t="shared" si="441"/>
        <v>Anderson, Indiana</v>
      </c>
      <c r="E4088" t="str">
        <f t="shared" si="446"/>
        <v>504 W 9th StreetAnderson, Indiana 46016</v>
      </c>
      <c r="F4088" t="str">
        <f t="shared" si="447"/>
        <v>765-644-4469</v>
      </c>
      <c r="G4088" t="str">
        <f t="shared" si="442"/>
        <v>504 W 9th Street</v>
      </c>
      <c r="H4088" t="str">
        <f t="shared" si="443"/>
        <v>504 W 9th Street, Anderson, Indiana 46016</v>
      </c>
      <c r="I4088" s="1" t="str">
        <f t="shared" si="444"/>
        <v>46012</v>
      </c>
    </row>
    <row r="4089" spans="1:9" x14ac:dyDescent="0.45">
      <c r="A4089" t="s">
        <v>7917</v>
      </c>
      <c r="B4089" t="s">
        <v>7918</v>
      </c>
      <c r="C4089" t="str">
        <f t="shared" si="445"/>
        <v>L C May Funeral Home Inc</v>
      </c>
      <c r="D4089" t="str">
        <f t="shared" si="441"/>
        <v>Anderson, Indiana</v>
      </c>
      <c r="E4089" t="str">
        <f t="shared" si="446"/>
        <v>2024 S Madison AvenueAnderson, Indiana 46016</v>
      </c>
      <c r="F4089" t="str">
        <f t="shared" si="447"/>
        <v>765-643-0744</v>
      </c>
      <c r="G4089" t="str">
        <f t="shared" si="442"/>
        <v>2024 S Madison Avenue</v>
      </c>
      <c r="H4089" t="str">
        <f t="shared" si="443"/>
        <v>2024 S Madison Avenue, Anderson, Indiana 46016</v>
      </c>
      <c r="I4089" s="1" t="str">
        <f t="shared" si="444"/>
        <v>46703</v>
      </c>
    </row>
    <row r="4090" spans="1:9" x14ac:dyDescent="0.45">
      <c r="A4090" t="s">
        <v>7919</v>
      </c>
      <c r="B4090" t="s">
        <v>7920</v>
      </c>
      <c r="C4090" t="str">
        <f t="shared" si="445"/>
        <v>Robert D Loose Funeral Home &amp; Crematory</v>
      </c>
      <c r="D4090" t="str">
        <f t="shared" si="441"/>
        <v>Anderson, Indiana</v>
      </c>
      <c r="E4090" t="str">
        <f t="shared" si="446"/>
        <v>200 West 53rd StreetAnderson, Indiana 46013</v>
      </c>
      <c r="F4090" t="str">
        <f t="shared" si="447"/>
        <v>(765) 649-5255</v>
      </c>
      <c r="G4090" t="str">
        <f t="shared" si="442"/>
        <v>200 West 53rd Street</v>
      </c>
      <c r="H4090" t="str">
        <f t="shared" si="443"/>
        <v>200 West 53rd Street, Anderson, Indiana 46013</v>
      </c>
      <c r="I4090" s="1" t="str">
        <f t="shared" si="444"/>
        <v>46703</v>
      </c>
    </row>
    <row r="4091" spans="1:9" x14ac:dyDescent="0.45">
      <c r="A4091" t="s">
        <v>7921</v>
      </c>
      <c r="B4091" t="s">
        <v>7922</v>
      </c>
      <c r="C4091" t="str">
        <f t="shared" si="445"/>
        <v>Rozelle-Johnson Funeral Service</v>
      </c>
      <c r="D4091" t="str">
        <f t="shared" si="441"/>
        <v>Anderson, Indiana</v>
      </c>
      <c r="E4091" t="str">
        <f t="shared" si="446"/>
        <v>229 S Rangeline RdAnderson, Indiana 46012</v>
      </c>
      <c r="F4091" t="str">
        <f t="shared" si="447"/>
        <v>(765) 643-7474</v>
      </c>
      <c r="G4091" t="str">
        <f t="shared" si="442"/>
        <v>229 S Rangeline Rd</v>
      </c>
      <c r="H4091" t="str">
        <f t="shared" si="443"/>
        <v>229 S Rangeline Rd, Anderson, Indiana 46012</v>
      </c>
      <c r="I4091" s="1" t="str">
        <f t="shared" si="444"/>
        <v>46030</v>
      </c>
    </row>
    <row r="4092" spans="1:9" x14ac:dyDescent="0.45">
      <c r="A4092" t="s">
        <v>7923</v>
      </c>
      <c r="B4092" t="s">
        <v>7924</v>
      </c>
      <c r="C4092" t="str">
        <f t="shared" si="445"/>
        <v>Johnson-Klink Funeral Home</v>
      </c>
      <c r="D4092" t="str">
        <f t="shared" si="441"/>
        <v>Angola, Indiana</v>
      </c>
      <c r="E4092" t="str">
        <f t="shared" si="446"/>
        <v>108 S West StAngola, Indiana 46703</v>
      </c>
      <c r="F4092" t="str">
        <f t="shared" si="447"/>
        <v>(260) 665-2211</v>
      </c>
      <c r="G4092" t="str">
        <f t="shared" si="442"/>
        <v>108 S West St</v>
      </c>
      <c r="H4092" t="str">
        <f t="shared" si="443"/>
        <v>108 S West St, Angola, Indiana 46703</v>
      </c>
      <c r="I4092" s="1" t="str">
        <f t="shared" si="444"/>
        <v>46501</v>
      </c>
    </row>
    <row r="4093" spans="1:9" x14ac:dyDescent="0.45">
      <c r="A4093" t="s">
        <v>7925</v>
      </c>
      <c r="B4093" t="s">
        <v>7926</v>
      </c>
      <c r="C4093" t="str">
        <f t="shared" si="445"/>
        <v>Weicht Funeral Home Inc</v>
      </c>
      <c r="D4093" t="str">
        <f t="shared" si="441"/>
        <v>Angola, Indiana</v>
      </c>
      <c r="E4093" t="str">
        <f t="shared" si="446"/>
        <v>207 N West StAngola, Indiana 46703</v>
      </c>
      <c r="F4093" t="str">
        <f t="shared" si="447"/>
        <v>(260) 665-3111</v>
      </c>
      <c r="G4093" t="str">
        <f t="shared" si="442"/>
        <v>207 N West St</v>
      </c>
      <c r="H4093" t="str">
        <f t="shared" si="443"/>
        <v>207 N West St, Angola, Indiana 46703</v>
      </c>
      <c r="I4093" s="1" t="str">
        <f t="shared" si="444"/>
        <v>47918</v>
      </c>
    </row>
    <row r="4094" spans="1:9" x14ac:dyDescent="0.45">
      <c r="A4094" t="s">
        <v>7927</v>
      </c>
      <c r="B4094" t="s">
        <v>7928</v>
      </c>
      <c r="C4094" t="str">
        <f t="shared" si="445"/>
        <v>Hartley Funeral Homes</v>
      </c>
      <c r="D4094" t="str">
        <f t="shared" si="441"/>
        <v>Arcadia, Indiana</v>
      </c>
      <c r="E4094" t="str">
        <f t="shared" si="446"/>
        <v>120 E Main StreetArcadia, Indiana 46030</v>
      </c>
      <c r="F4094" t="str">
        <f t="shared" si="447"/>
        <v>317-984-3614</v>
      </c>
      <c r="G4094" t="str">
        <f t="shared" si="442"/>
        <v>120 E Main Street</v>
      </c>
      <c r="H4094" t="str">
        <f t="shared" si="443"/>
        <v>120 E Main Street, Arcadia, Indiana 46030</v>
      </c>
      <c r="I4094" s="1" t="str">
        <f t="shared" si="444"/>
        <v>47918</v>
      </c>
    </row>
    <row r="4095" spans="1:9" x14ac:dyDescent="0.45">
      <c r="A4095" t="s">
        <v>7929</v>
      </c>
      <c r="B4095" t="s">
        <v>7930</v>
      </c>
      <c r="C4095" t="str">
        <f t="shared" si="445"/>
        <v>Earl-Grossman Funeral Home</v>
      </c>
      <c r="D4095" t="str">
        <f t="shared" si="441"/>
        <v>Argos, Indiana</v>
      </c>
      <c r="E4095" t="str">
        <f t="shared" si="446"/>
        <v>208 N Michigan StreetArgos, Indiana 46501</v>
      </c>
      <c r="F4095" t="str">
        <f t="shared" si="447"/>
        <v>574-892-5113</v>
      </c>
      <c r="G4095" t="str">
        <f t="shared" si="442"/>
        <v>208 N Michigan Street</v>
      </c>
      <c r="H4095" t="str">
        <f t="shared" si="443"/>
        <v>208 N Michigan Street, Argos, Indiana 46501</v>
      </c>
      <c r="I4095" s="1" t="str">
        <f t="shared" si="444"/>
        <v>46706</v>
      </c>
    </row>
    <row r="4096" spans="1:9" x14ac:dyDescent="0.45">
      <c r="A4096" t="s">
        <v>7931</v>
      </c>
      <c r="B4096" t="s">
        <v>7932</v>
      </c>
      <c r="C4096" t="str">
        <f t="shared" si="445"/>
        <v>Maus Funeral Home Inc</v>
      </c>
      <c r="D4096" t="str">
        <f t="shared" si="441"/>
        <v>Attica, Indiana</v>
      </c>
      <c r="E4096" t="str">
        <f t="shared" si="446"/>
        <v>704 Council StAttica, Indiana 47918</v>
      </c>
      <c r="F4096" t="str">
        <f t="shared" si="447"/>
        <v>(765) 764-4418</v>
      </c>
      <c r="G4096" t="str">
        <f t="shared" si="442"/>
        <v>704 Council St</v>
      </c>
      <c r="H4096" t="str">
        <f t="shared" si="443"/>
        <v>704 Council St, Attica, Indiana 47918</v>
      </c>
      <c r="I4096" s="1" t="str">
        <f t="shared" si="444"/>
        <v>46706</v>
      </c>
    </row>
    <row r="4097" spans="1:9" x14ac:dyDescent="0.45">
      <c r="A4097" t="s">
        <v>7933</v>
      </c>
      <c r="B4097" t="s">
        <v>7934</v>
      </c>
      <c r="C4097" t="str">
        <f t="shared" si="445"/>
        <v>MAUS Funeral Homes</v>
      </c>
      <c r="D4097" t="str">
        <f t="shared" si="441"/>
        <v>Attica, Indiana</v>
      </c>
      <c r="E4097" t="str">
        <f t="shared" si="446"/>
        <v>704 S Council StreetAttica, Indiana 47918</v>
      </c>
      <c r="F4097" t="str">
        <f t="shared" si="447"/>
        <v>765-764-4418</v>
      </c>
      <c r="G4097" t="str">
        <f t="shared" si="442"/>
        <v>704 S Council Street</v>
      </c>
      <c r="H4097" t="str">
        <f t="shared" si="443"/>
        <v>704 S Council Street, Attica, Indiana 47918</v>
      </c>
      <c r="I4097" s="1" t="str">
        <f t="shared" si="444"/>
        <v>47001</v>
      </c>
    </row>
    <row r="4098" spans="1:9" x14ac:dyDescent="0.45">
      <c r="A4098" t="s">
        <v>7935</v>
      </c>
      <c r="B4098" t="s">
        <v>7936</v>
      </c>
      <c r="C4098" t="str">
        <f t="shared" si="445"/>
        <v>Feller &amp; Clark Funeral Home</v>
      </c>
      <c r="D4098" t="str">
        <f t="shared" ref="D4098:D4161" si="448">RIGHT($A4098,LEN($A4098) - FIND(",",$A4098)-1)</f>
        <v>Auburn, Indiana</v>
      </c>
      <c r="E4098" t="str">
        <f t="shared" si="446"/>
        <v>1860 Center StreetAuburn, Indiana 46706</v>
      </c>
      <c r="F4098" t="str">
        <f t="shared" si="447"/>
        <v>260-572-1000</v>
      </c>
      <c r="G4098" t="str">
        <f t="shared" ref="G4098:G4161" si="449">LEFT(E4098, FIND(D4098,E4098)-1)</f>
        <v>1860 Center Street</v>
      </c>
      <c r="H4098" t="str">
        <f t="shared" ref="H4098:H4161" si="450">_xlfn.CONCAT(G4098,", ",D4098," ", RIGHT(E4098,5))</f>
        <v>1860 Center Street, Auburn, Indiana 46706</v>
      </c>
      <c r="I4098" s="1" t="str">
        <f t="shared" ref="I4098:I4161" si="451">RIGHT(E4101,5)</f>
        <v>47001</v>
      </c>
    </row>
    <row r="4099" spans="1:9" x14ac:dyDescent="0.45">
      <c r="A4099" t="s">
        <v>7937</v>
      </c>
      <c r="B4099" t="s">
        <v>7938</v>
      </c>
      <c r="C4099" t="str">
        <f t="shared" ref="C4099:C4162" si="452">LEFT($A4099,FIND(",", $A4099)-1)</f>
        <v>Pinnington-McComb Funeral &amp; Cremation Services</v>
      </c>
      <c r="D4099" t="str">
        <f t="shared" si="448"/>
        <v>Auburn, Indiana</v>
      </c>
      <c r="E4099" t="str">
        <f t="shared" ref="E4099:E4162" si="453">LEFT($B4099,FIND("Phone",$B4099)-1)</f>
        <v>502 N Main StreetAuburn, Indiana 46706</v>
      </c>
      <c r="F4099" t="str">
        <f t="shared" ref="F4099:F4162" si="454">RIGHT($B4099,LEN($B4099) - FIND("Phone",$B4099)-6)</f>
        <v>(260) 925-3918</v>
      </c>
      <c r="G4099" t="str">
        <f t="shared" si="449"/>
        <v>502 N Main Street</v>
      </c>
      <c r="H4099" t="str">
        <f t="shared" si="450"/>
        <v>502 N Main Street, Auburn, Indiana 46706</v>
      </c>
      <c r="I4099" s="1" t="str">
        <f t="shared" si="451"/>
        <v>47102</v>
      </c>
    </row>
    <row r="4100" spans="1:9" x14ac:dyDescent="0.45">
      <c r="A4100" t="s">
        <v>7939</v>
      </c>
      <c r="B4100" t="s">
        <v>7940</v>
      </c>
      <c r="C4100" t="str">
        <f t="shared" si="452"/>
        <v>Filter Funeral Homes</v>
      </c>
      <c r="D4100" t="str">
        <f t="shared" si="448"/>
        <v>Aurora, Indiana</v>
      </c>
      <c r="E4100" t="str">
        <f t="shared" si="453"/>
        <v>310 4th StreetAurora, Indiana 47001</v>
      </c>
      <c r="F4100" t="str">
        <f t="shared" si="454"/>
        <v>812-926-0241</v>
      </c>
      <c r="G4100" t="str">
        <f t="shared" si="449"/>
        <v>310 4th Street</v>
      </c>
      <c r="H4100" t="str">
        <f t="shared" si="450"/>
        <v>310 4th Street, Aurora, Indiana 47001</v>
      </c>
      <c r="I4100" s="1" t="str">
        <f t="shared" si="451"/>
        <v>46710</v>
      </c>
    </row>
    <row r="4101" spans="1:9" x14ac:dyDescent="0.45">
      <c r="A4101" t="s">
        <v>7941</v>
      </c>
      <c r="B4101" t="s">
        <v>7942</v>
      </c>
      <c r="C4101" t="str">
        <f t="shared" si="452"/>
        <v>Rullman Hunger Denney Funeral Home</v>
      </c>
      <c r="D4101" t="str">
        <f t="shared" si="448"/>
        <v>Aurora, Indiana</v>
      </c>
      <c r="E4101" t="str">
        <f t="shared" si="453"/>
        <v>219 Mechanic StAurora, Indiana 47001</v>
      </c>
      <c r="F4101" t="str">
        <f t="shared" si="454"/>
        <v>(812) 926-1450</v>
      </c>
      <c r="G4101" t="str">
        <f t="shared" si="449"/>
        <v>219 Mechanic St</v>
      </c>
      <c r="H4101" t="str">
        <f t="shared" si="450"/>
        <v>219 Mechanic St, Aurora, Indiana 47001</v>
      </c>
      <c r="I4101" s="1" t="str">
        <f t="shared" si="451"/>
        <v>46123</v>
      </c>
    </row>
    <row r="4102" spans="1:9" x14ac:dyDescent="0.45">
      <c r="A4102" t="s">
        <v>7943</v>
      </c>
      <c r="B4102" t="s">
        <v>7944</v>
      </c>
      <c r="C4102" t="str">
        <f t="shared" si="452"/>
        <v>Buchanan Funeral Home Inc</v>
      </c>
      <c r="D4102" t="str">
        <f t="shared" si="448"/>
        <v>Austin, Indiana</v>
      </c>
      <c r="E4102" t="str">
        <f t="shared" si="453"/>
        <v>115 N 2nd StAustin, Indiana 47102</v>
      </c>
      <c r="F4102" t="str">
        <f t="shared" si="454"/>
        <v>(812) 794-3236</v>
      </c>
      <c r="G4102" t="str">
        <f t="shared" si="449"/>
        <v>115 N 2nd St</v>
      </c>
      <c r="H4102" t="str">
        <f t="shared" si="450"/>
        <v>115 N 2nd St, Austin, Indiana 47102</v>
      </c>
      <c r="I4102" s="1" t="str">
        <f t="shared" si="451"/>
        <v>46106</v>
      </c>
    </row>
    <row r="4103" spans="1:9" x14ac:dyDescent="0.45">
      <c r="A4103" t="s">
        <v>7945</v>
      </c>
      <c r="B4103" t="s">
        <v>7946</v>
      </c>
      <c r="C4103" t="str">
        <f t="shared" si="452"/>
        <v>Brazzell Funeral Home</v>
      </c>
      <c r="D4103" t="str">
        <f t="shared" si="448"/>
        <v>Avilla, Indiana</v>
      </c>
      <c r="E4103" t="str">
        <f t="shared" si="453"/>
        <v>530 N Main StAvilla, Indiana 46710</v>
      </c>
      <c r="F4103" t="str">
        <f t="shared" si="454"/>
        <v>(260) 897-3411</v>
      </c>
      <c r="G4103" t="str">
        <f t="shared" si="449"/>
        <v>530 N Main St</v>
      </c>
      <c r="H4103" t="str">
        <f t="shared" si="450"/>
        <v>530 N Main St, Avilla, Indiana 46710</v>
      </c>
      <c r="I4103" s="1" t="str">
        <f t="shared" si="451"/>
        <v>46106</v>
      </c>
    </row>
    <row r="4104" spans="1:9" x14ac:dyDescent="0.45">
      <c r="A4104" t="s">
        <v>7947</v>
      </c>
      <c r="B4104" t="s">
        <v>7948</v>
      </c>
      <c r="C4104" t="str">
        <f t="shared" si="452"/>
        <v>Conkle Funeral Home Inc</v>
      </c>
      <c r="D4104" t="str">
        <f t="shared" si="448"/>
        <v>Avon, Indiana</v>
      </c>
      <c r="E4104" t="str">
        <f t="shared" si="453"/>
        <v>76 N State Road 267Avon, Indiana 46123</v>
      </c>
      <c r="F4104" t="str">
        <f t="shared" si="454"/>
        <v>317-272-4600</v>
      </c>
      <c r="G4104" t="str">
        <f t="shared" si="449"/>
        <v>76 N State Road 267</v>
      </c>
      <c r="H4104" t="str">
        <f t="shared" si="450"/>
        <v>76 N State Road 267, Avon, Indiana 46123</v>
      </c>
      <c r="I4104" s="1" t="str">
        <f t="shared" si="451"/>
        <v>47006</v>
      </c>
    </row>
    <row r="4105" spans="1:9" x14ac:dyDescent="0.45">
      <c r="A4105" t="s">
        <v>7949</v>
      </c>
      <c r="B4105" t="s">
        <v>7950</v>
      </c>
      <c r="C4105" t="str">
        <f t="shared" si="452"/>
        <v>Vandivier-Tudor Funeral Homes Inc</v>
      </c>
      <c r="D4105" t="str">
        <f t="shared" si="448"/>
        <v>Bargersville, Indiana</v>
      </c>
      <c r="E4105" t="str">
        <f t="shared" si="453"/>
        <v>3 N Main StBargersville, Indiana 46106</v>
      </c>
      <c r="F4105" t="str">
        <f t="shared" si="454"/>
        <v>(317) 422-5231</v>
      </c>
      <c r="G4105" t="str">
        <f t="shared" si="449"/>
        <v>3 N Main St</v>
      </c>
      <c r="H4105" t="str">
        <f t="shared" si="450"/>
        <v>3 N Main St, Bargersville, Indiana 46106</v>
      </c>
      <c r="I4105" s="1" t="str">
        <f t="shared" si="451"/>
        <v>47006</v>
      </c>
    </row>
    <row r="4106" spans="1:9" x14ac:dyDescent="0.45">
      <c r="A4106" t="s">
        <v>7951</v>
      </c>
      <c r="B4106" t="s">
        <v>7952</v>
      </c>
      <c r="C4106" t="str">
        <f t="shared" si="452"/>
        <v>Wilson St Pierre Funeral Service</v>
      </c>
      <c r="D4106" t="str">
        <f t="shared" si="448"/>
        <v>Bargersville, Indiana</v>
      </c>
      <c r="E4106" t="str">
        <f t="shared" si="453"/>
        <v>158 N Main StreetBargersville, Indiana 46106</v>
      </c>
      <c r="F4106" t="str">
        <f t="shared" si="454"/>
        <v>317-422-5231</v>
      </c>
      <c r="G4106" t="str">
        <f t="shared" si="449"/>
        <v>158 N Main Street</v>
      </c>
      <c r="H4106" t="str">
        <f t="shared" si="450"/>
        <v>158 N Main Street, Bargersville, Indiana 46106</v>
      </c>
      <c r="I4106" s="1" t="str">
        <f t="shared" si="451"/>
        <v>47421</v>
      </c>
    </row>
    <row r="4107" spans="1:9" x14ac:dyDescent="0.45">
      <c r="A4107" t="s">
        <v>7953</v>
      </c>
      <c r="B4107" t="s">
        <v>7954</v>
      </c>
      <c r="C4107" t="str">
        <f t="shared" si="452"/>
        <v>Meyers Funeral Home</v>
      </c>
      <c r="D4107" t="str">
        <f t="shared" si="448"/>
        <v>Batesville, Indiana</v>
      </c>
      <c r="E4107" t="str">
        <f t="shared" si="453"/>
        <v>500 W Pearl StBatesville, Indiana 47006</v>
      </c>
      <c r="F4107" t="str">
        <f t="shared" si="454"/>
        <v>(812) 934-2701</v>
      </c>
      <c r="G4107" t="str">
        <f t="shared" si="449"/>
        <v>500 W Pearl St</v>
      </c>
      <c r="H4107" t="str">
        <f t="shared" si="450"/>
        <v>500 W Pearl St, Batesville, Indiana 47006</v>
      </c>
      <c r="I4107" s="1" t="str">
        <f t="shared" si="451"/>
        <v>47421</v>
      </c>
    </row>
    <row r="4108" spans="1:9" x14ac:dyDescent="0.45">
      <c r="A4108" t="s">
        <v>7955</v>
      </c>
      <c r="B4108" t="s">
        <v>7956</v>
      </c>
      <c r="C4108" t="str">
        <f t="shared" si="452"/>
        <v>Weigel Funeral Home Inc</v>
      </c>
      <c r="D4108" t="str">
        <f t="shared" si="448"/>
        <v>Batesville, Indiana</v>
      </c>
      <c r="E4108" t="str">
        <f t="shared" si="453"/>
        <v>200 S Walnut StBatesville, Indiana 47006</v>
      </c>
      <c r="F4108" t="str">
        <f t="shared" si="454"/>
        <v>(812) 934-3201</v>
      </c>
      <c r="G4108" t="str">
        <f t="shared" si="449"/>
        <v>200 S Walnut St</v>
      </c>
      <c r="H4108" t="str">
        <f t="shared" si="450"/>
        <v>200 S Walnut St, Batesville, Indiana 47006</v>
      </c>
      <c r="I4108" s="1" t="str">
        <f t="shared" si="451"/>
        <v>47421</v>
      </c>
    </row>
    <row r="4109" spans="1:9" x14ac:dyDescent="0.45">
      <c r="A4109" t="s">
        <v>7957</v>
      </c>
      <c r="B4109" t="s">
        <v>7958</v>
      </c>
      <c r="C4109" t="str">
        <f t="shared" si="452"/>
        <v>Cresthaven Funeral Home</v>
      </c>
      <c r="D4109" t="str">
        <f t="shared" si="448"/>
        <v>Bedford, Indiana</v>
      </c>
      <c r="E4109" t="str">
        <f t="shared" si="453"/>
        <v>3522 Dixie HighwayBedford, Indiana 47421</v>
      </c>
      <c r="F4109" t="str">
        <f t="shared" si="454"/>
        <v>812-275-6886</v>
      </c>
      <c r="G4109" t="str">
        <f t="shared" si="449"/>
        <v>3522 Dixie Highway</v>
      </c>
      <c r="H4109" t="str">
        <f t="shared" si="450"/>
        <v>3522 Dixie Highway, Bedford, Indiana 47421</v>
      </c>
      <c r="I4109" s="1" t="str">
        <f t="shared" si="451"/>
        <v>46107</v>
      </c>
    </row>
    <row r="4110" spans="1:9" x14ac:dyDescent="0.45">
      <c r="A4110" t="s">
        <v>7959</v>
      </c>
      <c r="B4110" t="s">
        <v>7960</v>
      </c>
      <c r="C4110" t="str">
        <f t="shared" si="452"/>
        <v>Day &amp; Carter Mortuary</v>
      </c>
      <c r="D4110" t="str">
        <f t="shared" si="448"/>
        <v>Bedford, Indiana</v>
      </c>
      <c r="E4110" t="str">
        <f t="shared" si="453"/>
        <v>1133 Lincoln AvenueBedford, Indiana 47421</v>
      </c>
      <c r="F4110" t="str">
        <f t="shared" si="454"/>
        <v>812-275-3389</v>
      </c>
      <c r="G4110" t="str">
        <f t="shared" si="449"/>
        <v>1133 Lincoln Avenue</v>
      </c>
      <c r="H4110" t="str">
        <f t="shared" si="450"/>
        <v>1133 Lincoln Avenue, Bedford, Indiana 47421</v>
      </c>
      <c r="I4110" s="1" t="str">
        <f t="shared" si="451"/>
        <v>46711</v>
      </c>
    </row>
    <row r="4111" spans="1:9" x14ac:dyDescent="0.45">
      <c r="A4111" t="s">
        <v>7961</v>
      </c>
      <c r="B4111" t="s">
        <v>7962</v>
      </c>
      <c r="C4111" t="str">
        <f t="shared" si="452"/>
        <v>Ferguson Lee Funeral Home</v>
      </c>
      <c r="D4111" t="str">
        <f t="shared" si="448"/>
        <v>Bedford, Indiana</v>
      </c>
      <c r="E4111" t="str">
        <f t="shared" si="453"/>
        <v>818 18th StreetBedford, Indiana 47421</v>
      </c>
      <c r="F4111" t="str">
        <f t="shared" si="454"/>
        <v>812-275-4433</v>
      </c>
      <c r="G4111" t="str">
        <f t="shared" si="449"/>
        <v>818 18th Street</v>
      </c>
      <c r="H4111" t="str">
        <f t="shared" si="450"/>
        <v>818 18th Street, Bedford, Indiana 47421</v>
      </c>
      <c r="I4111" s="1" t="str">
        <f t="shared" si="451"/>
        <v>47512</v>
      </c>
    </row>
    <row r="4112" spans="1:9" x14ac:dyDescent="0.45">
      <c r="A4112" t="s">
        <v>7963</v>
      </c>
      <c r="B4112" t="s">
        <v>7964</v>
      </c>
      <c r="C4112" t="str">
        <f t="shared" si="452"/>
        <v>Little &amp; Sons Funeral Homes</v>
      </c>
      <c r="D4112" t="str">
        <f t="shared" si="448"/>
        <v>Beech Grove, Indiana</v>
      </c>
      <c r="E4112" t="str">
        <f t="shared" si="453"/>
        <v>1301 Main StreetBeech Grove, Indiana 46107</v>
      </c>
      <c r="F4112" t="str">
        <f t="shared" si="454"/>
        <v>317-786-1476</v>
      </c>
      <c r="G4112" t="str">
        <f t="shared" si="449"/>
        <v>1301 Main Street</v>
      </c>
      <c r="H4112" t="str">
        <f t="shared" si="450"/>
        <v>1301 Main Street, Beech Grove, Indiana 46107</v>
      </c>
      <c r="I4112" s="1" t="str">
        <f t="shared" si="451"/>
        <v>47512</v>
      </c>
    </row>
    <row r="4113" spans="1:9" x14ac:dyDescent="0.45">
      <c r="A4113" t="s">
        <v>7965</v>
      </c>
      <c r="B4113" t="s">
        <v>7966</v>
      </c>
      <c r="C4113" t="str">
        <f t="shared" si="452"/>
        <v>Yager &amp; Kirchofer Funeral Home</v>
      </c>
      <c r="D4113" t="str">
        <f t="shared" si="448"/>
        <v>Berne, Indiana</v>
      </c>
      <c r="E4113" t="str">
        <f t="shared" si="453"/>
        <v>365 W Main StBerne, Indiana 46711</v>
      </c>
      <c r="F4113" t="str">
        <f t="shared" si="454"/>
        <v>(260) 589-3101</v>
      </c>
      <c r="G4113" t="str">
        <f t="shared" si="449"/>
        <v>365 W Main St</v>
      </c>
      <c r="H4113" t="str">
        <f t="shared" si="450"/>
        <v>365 W Main St, Berne, Indiana 46711</v>
      </c>
      <c r="I4113" s="1" t="str">
        <f t="shared" si="451"/>
        <v>47490</v>
      </c>
    </row>
    <row r="4114" spans="1:9" x14ac:dyDescent="0.45">
      <c r="A4114" t="s">
        <v>7967</v>
      </c>
      <c r="B4114" t="s">
        <v>7968</v>
      </c>
      <c r="C4114" t="str">
        <f t="shared" si="452"/>
        <v>McClure-Utt Funeral Home</v>
      </c>
      <c r="D4114" t="str">
        <f t="shared" si="448"/>
        <v>Bicknell, Indiana</v>
      </c>
      <c r="E4114" t="str">
        <f t="shared" si="453"/>
        <v>109 E 6th StBicknell, Indiana 47512</v>
      </c>
      <c r="F4114" t="str">
        <f t="shared" si="454"/>
        <v>(812) 735-3646</v>
      </c>
      <c r="G4114" t="str">
        <f t="shared" si="449"/>
        <v>109 E 6th St</v>
      </c>
      <c r="H4114" t="str">
        <f t="shared" si="450"/>
        <v>109 E 6th St, Bicknell, Indiana 47512</v>
      </c>
      <c r="I4114" s="1" t="str">
        <f t="shared" si="451"/>
        <v>47407</v>
      </c>
    </row>
    <row r="4115" spans="1:9" x14ac:dyDescent="0.45">
      <c r="A4115" t="s">
        <v>7969</v>
      </c>
      <c r="B4115" t="s">
        <v>7970</v>
      </c>
      <c r="C4115" t="str">
        <f t="shared" si="452"/>
        <v>Wampler-Shaw Funeral Home Inc</v>
      </c>
      <c r="D4115" t="str">
        <f t="shared" si="448"/>
        <v>Bicknell, Indiana</v>
      </c>
      <c r="E4115" t="str">
        <f t="shared" si="453"/>
        <v>118 Washington StBicknell, Indiana 47512</v>
      </c>
      <c r="F4115" t="str">
        <f t="shared" si="454"/>
        <v>(812) 735-3388</v>
      </c>
      <c r="G4115" t="str">
        <f t="shared" si="449"/>
        <v>118 Washington St</v>
      </c>
      <c r="H4115" t="str">
        <f t="shared" si="450"/>
        <v>118 Washington St, Bicknell, Indiana 47512</v>
      </c>
      <c r="I4115" s="1" t="str">
        <f t="shared" si="451"/>
        <v>47407</v>
      </c>
    </row>
    <row r="4116" spans="1:9" x14ac:dyDescent="0.45">
      <c r="A4116" t="s">
        <v>7971</v>
      </c>
      <c r="B4116" t="s">
        <v>7972</v>
      </c>
      <c r="C4116" t="str">
        <f t="shared" si="452"/>
        <v>Aaron Funeral Home</v>
      </c>
      <c r="D4116" t="str">
        <f t="shared" si="448"/>
        <v>Bloomington, Indiana</v>
      </c>
      <c r="E4116" t="str">
        <f t="shared" si="453"/>
        <v>2609 S Walnut StBloomington, Indiana 47490</v>
      </c>
      <c r="F4116" t="str">
        <f t="shared" si="454"/>
        <v>(812) 332-3644</v>
      </c>
      <c r="G4116" t="str">
        <f t="shared" si="449"/>
        <v>2609 S Walnut St</v>
      </c>
      <c r="H4116" t="str">
        <f t="shared" si="450"/>
        <v>2609 S Walnut St, Bloomington, Indiana 47490</v>
      </c>
      <c r="I4116" s="1" t="str">
        <f t="shared" si="451"/>
        <v>47401</v>
      </c>
    </row>
    <row r="4117" spans="1:9" x14ac:dyDescent="0.45">
      <c r="A4117" t="s">
        <v>7973</v>
      </c>
      <c r="B4117" t="s">
        <v>7974</v>
      </c>
      <c r="C4117" t="str">
        <f t="shared" si="452"/>
        <v>Allen Funeral Home</v>
      </c>
      <c r="D4117" t="str">
        <f t="shared" si="448"/>
        <v>Bloomington, Indiana</v>
      </c>
      <c r="E4117" t="str">
        <f t="shared" si="453"/>
        <v>3000 E 3rd StBloomington, Indiana 47407</v>
      </c>
      <c r="F4117" t="str">
        <f t="shared" si="454"/>
        <v>(812) 336-4270</v>
      </c>
      <c r="G4117" t="str">
        <f t="shared" si="449"/>
        <v>3000 E 3rd St</v>
      </c>
      <c r="H4117" t="str">
        <f t="shared" si="450"/>
        <v>3000 E 3rd St, Bloomington, Indiana 47407</v>
      </c>
      <c r="I4117" s="1" t="str">
        <f t="shared" si="451"/>
        <v>47404</v>
      </c>
    </row>
    <row r="4118" spans="1:9" x14ac:dyDescent="0.45">
      <c r="A4118" t="s">
        <v>7975</v>
      </c>
      <c r="B4118" t="s">
        <v>7976</v>
      </c>
      <c r="C4118" t="str">
        <f t="shared" si="452"/>
        <v>Daves Funeral Home</v>
      </c>
      <c r="D4118" t="str">
        <f t="shared" si="448"/>
        <v>Bloomington, Indiana</v>
      </c>
      <c r="E4118" t="str">
        <f t="shared" si="453"/>
        <v>4150 E 3rd StBloomington, Indiana 47407</v>
      </c>
      <c r="F4118" t="str">
        <f t="shared" si="454"/>
        <v>(812) 336-4530</v>
      </c>
      <c r="G4118" t="str">
        <f t="shared" si="449"/>
        <v>4150 E 3rd St</v>
      </c>
      <c r="H4118" t="str">
        <f t="shared" si="450"/>
        <v>4150 E 3rd St, Bloomington, Indiana 47407</v>
      </c>
      <c r="I4118" s="1" t="str">
        <f t="shared" si="451"/>
        <v>47404</v>
      </c>
    </row>
    <row r="4119" spans="1:9" x14ac:dyDescent="0.45">
      <c r="A4119" t="s">
        <v>7977</v>
      </c>
      <c r="B4119" t="s">
        <v>7978</v>
      </c>
      <c r="C4119" t="str">
        <f t="shared" si="452"/>
        <v>Day Funeral Home</v>
      </c>
      <c r="D4119" t="str">
        <f t="shared" si="448"/>
        <v>Bloomington, Indiana</v>
      </c>
      <c r="E4119" t="str">
        <f t="shared" si="453"/>
        <v>4150 E 3rd StBloomington, Indiana 47401</v>
      </c>
      <c r="F4119" t="str">
        <f t="shared" si="454"/>
        <v>(812) 336-6331</v>
      </c>
      <c r="G4119" t="str">
        <f t="shared" si="449"/>
        <v>4150 E 3rd St</v>
      </c>
      <c r="H4119" t="str">
        <f t="shared" si="450"/>
        <v>4150 E 3rd St, Bloomington, Indiana 47401</v>
      </c>
      <c r="I4119" s="1" t="str">
        <f t="shared" si="451"/>
        <v>47407</v>
      </c>
    </row>
    <row r="4120" spans="1:9" x14ac:dyDescent="0.45">
      <c r="A4120" t="s">
        <v>7979</v>
      </c>
      <c r="B4120" t="s">
        <v>7980</v>
      </c>
      <c r="C4120" t="str">
        <f t="shared" si="452"/>
        <v>Deremiah-Frye Mortuary Greene &amp; Harrell Chapel</v>
      </c>
      <c r="D4120" t="str">
        <f t="shared" si="448"/>
        <v>Bloomington, Indiana</v>
      </c>
      <c r="E4120" t="str">
        <f t="shared" si="453"/>
        <v>700 W Gourley PikeBloomington, Indiana 47404</v>
      </c>
      <c r="F4120" t="str">
        <f t="shared" si="454"/>
        <v>(812) 332-9376</v>
      </c>
      <c r="G4120" t="str">
        <f t="shared" si="449"/>
        <v>700 W Gourley Pike</v>
      </c>
      <c r="H4120" t="str">
        <f t="shared" si="450"/>
        <v>700 W Gourley Pike, Bloomington, Indiana 47404</v>
      </c>
      <c r="I4120" s="1" t="str">
        <f t="shared" si="451"/>
        <v>47429</v>
      </c>
    </row>
    <row r="4121" spans="1:9" x14ac:dyDescent="0.45">
      <c r="A4121" t="s">
        <v>7981</v>
      </c>
      <c r="B4121" t="s">
        <v>7982</v>
      </c>
      <c r="C4121" t="str">
        <f t="shared" si="452"/>
        <v>Everlasting Memorials</v>
      </c>
      <c r="D4121" t="str">
        <f t="shared" si="448"/>
        <v>Bloomington, Indiana</v>
      </c>
      <c r="E4121" t="str">
        <f t="shared" si="453"/>
        <v>2332 W 3rd StBloomington, Indiana 47404</v>
      </c>
      <c r="F4121" t="str">
        <f t="shared" si="454"/>
        <v>(812) 334-2068</v>
      </c>
      <c r="G4121" t="str">
        <f t="shared" si="449"/>
        <v>2332 W 3rd St</v>
      </c>
      <c r="H4121" t="str">
        <f t="shared" si="450"/>
        <v>2332 W 3rd St, Bloomington, Indiana 47404</v>
      </c>
      <c r="I4121" s="1" t="str">
        <f t="shared" si="451"/>
        <v>47404</v>
      </c>
    </row>
    <row r="4122" spans="1:9" x14ac:dyDescent="0.45">
      <c r="A4122" t="s">
        <v>7983</v>
      </c>
      <c r="B4122" t="s">
        <v>7984</v>
      </c>
      <c r="C4122" t="str">
        <f t="shared" si="452"/>
        <v>Indiana Green Burial</v>
      </c>
      <c r="D4122" t="str">
        <f t="shared" si="448"/>
        <v>Bloomington, Indiana</v>
      </c>
      <c r="E4122" t="str">
        <f t="shared" si="453"/>
        <v>PO Box 6281Bloomington, Indiana 47407</v>
      </c>
      <c r="F4122" t="str">
        <f t="shared" si="454"/>
        <v>(812) 961-1960</v>
      </c>
      <c r="G4122" t="str">
        <f t="shared" si="449"/>
        <v>PO Box 6281</v>
      </c>
      <c r="H4122" t="str">
        <f t="shared" si="450"/>
        <v>PO Box 6281, Bloomington, Indiana 47407</v>
      </c>
      <c r="I4122" s="1" t="str">
        <f t="shared" si="451"/>
        <v>46714</v>
      </c>
    </row>
    <row r="4123" spans="1:9" x14ac:dyDescent="0.45">
      <c r="A4123" t="s">
        <v>7985</v>
      </c>
      <c r="B4123" t="s">
        <v>7986</v>
      </c>
      <c r="C4123" t="str">
        <f t="shared" si="452"/>
        <v>Regal Funeral Svc Incorporated</v>
      </c>
      <c r="D4123" t="str">
        <f t="shared" si="448"/>
        <v>Bloomington, Indiana</v>
      </c>
      <c r="E4123" t="str">
        <f t="shared" si="453"/>
        <v>5083 N Union Valley RdBloomington, Indiana 47429</v>
      </c>
      <c r="F4123" t="str">
        <f t="shared" si="454"/>
        <v>(812) 876-1710</v>
      </c>
      <c r="G4123" t="str">
        <f t="shared" si="449"/>
        <v>5083 N Union Valley Rd</v>
      </c>
      <c r="H4123" t="str">
        <f t="shared" si="450"/>
        <v>5083 N Union Valley Rd, Bloomington, Indiana 47429</v>
      </c>
      <c r="I4123" s="1" t="str">
        <f t="shared" si="451"/>
        <v>46714</v>
      </c>
    </row>
    <row r="4124" spans="1:9" x14ac:dyDescent="0.45">
      <c r="A4124" t="s">
        <v>7987</v>
      </c>
      <c r="B4124" t="s">
        <v>7988</v>
      </c>
      <c r="C4124" t="str">
        <f t="shared" si="452"/>
        <v>Valhalla Memory Gardens Incorporated</v>
      </c>
      <c r="D4124" t="str">
        <f t="shared" si="448"/>
        <v>Bloomington, Indiana</v>
      </c>
      <c r="E4124" t="str">
        <f t="shared" si="453"/>
        <v>310 N Johnson AveBloomington, Indiana 47404</v>
      </c>
      <c r="F4124" t="str">
        <f t="shared" si="454"/>
        <v>(812) 332-9321</v>
      </c>
      <c r="G4124" t="str">
        <f t="shared" si="449"/>
        <v>310 N Johnson Ave</v>
      </c>
      <c r="H4124" t="str">
        <f t="shared" si="450"/>
        <v>310 N Johnson Ave, Bloomington, Indiana 47404</v>
      </c>
      <c r="I4124" s="1" t="str">
        <f t="shared" si="451"/>
        <v>47601</v>
      </c>
    </row>
    <row r="4125" spans="1:9" x14ac:dyDescent="0.45">
      <c r="A4125" t="s">
        <v>7989</v>
      </c>
      <c r="B4125" t="s">
        <v>7990</v>
      </c>
      <c r="C4125" t="str">
        <f t="shared" si="452"/>
        <v>Goodwin Memorial Chapel</v>
      </c>
      <c r="D4125" t="str">
        <f t="shared" si="448"/>
        <v>Bluffton, Indiana</v>
      </c>
      <c r="E4125" t="str">
        <f t="shared" si="453"/>
        <v>3220 E State Road 124Bluffton, Indiana 46714</v>
      </c>
      <c r="F4125" t="str">
        <f t="shared" si="454"/>
        <v>(260) 824-3852</v>
      </c>
      <c r="G4125" t="str">
        <f t="shared" si="449"/>
        <v>3220 E State Road 124</v>
      </c>
      <c r="H4125" t="str">
        <f t="shared" si="450"/>
        <v>3220 E State Road 124, Bluffton, Indiana 46714</v>
      </c>
      <c r="I4125" s="1" t="str">
        <f t="shared" si="451"/>
        <v>47601</v>
      </c>
    </row>
    <row r="4126" spans="1:9" x14ac:dyDescent="0.45">
      <c r="A4126" t="s">
        <v>7991</v>
      </c>
      <c r="B4126" t="s">
        <v>7992</v>
      </c>
      <c r="C4126" t="str">
        <f t="shared" si="452"/>
        <v>Thoma-Rich Hewitt &amp; Chaney Funeral Home</v>
      </c>
      <c r="D4126" t="str">
        <f t="shared" si="448"/>
        <v>Bluffton, Indiana</v>
      </c>
      <c r="E4126" t="str">
        <f t="shared" si="453"/>
        <v>308 W Washington StreetBluffton, Indiana 46714</v>
      </c>
      <c r="F4126" t="str">
        <f t="shared" si="454"/>
        <v>(260) 824-3850</v>
      </c>
      <c r="G4126" t="str">
        <f t="shared" si="449"/>
        <v>308 W Washington Street</v>
      </c>
      <c r="H4126" t="str">
        <f t="shared" si="450"/>
        <v>308 W Washington Street, Bluffton, Indiana 46714</v>
      </c>
      <c r="I4126" s="1" t="str">
        <f t="shared" si="451"/>
        <v>47106</v>
      </c>
    </row>
    <row r="4127" spans="1:9" x14ac:dyDescent="0.45">
      <c r="A4127" t="s">
        <v>7993</v>
      </c>
      <c r="B4127" t="s">
        <v>7994</v>
      </c>
      <c r="C4127" t="str">
        <f t="shared" si="452"/>
        <v>Bradley's Colonial Chapel Inc</v>
      </c>
      <c r="D4127" t="str">
        <f t="shared" si="448"/>
        <v>Boonville, Indiana</v>
      </c>
      <c r="E4127" t="str">
        <f t="shared" si="453"/>
        <v>1005 E Main StBoonville, Indiana 47601</v>
      </c>
      <c r="F4127" t="str">
        <f t="shared" si="454"/>
        <v>(812) 897-1459</v>
      </c>
      <c r="G4127" t="str">
        <f t="shared" si="449"/>
        <v>1005 E Main St</v>
      </c>
      <c r="H4127" t="str">
        <f t="shared" si="450"/>
        <v>1005 E Main St, Boonville, Indiana 47601</v>
      </c>
      <c r="I4127" s="1" t="str">
        <f t="shared" si="451"/>
        <v>47921</v>
      </c>
    </row>
    <row r="4128" spans="1:9" x14ac:dyDescent="0.45">
      <c r="A4128" t="s">
        <v>7995</v>
      </c>
      <c r="B4128" t="s">
        <v>7996</v>
      </c>
      <c r="C4128" t="str">
        <f t="shared" si="452"/>
        <v>Koehler Funeral Home Inc</v>
      </c>
      <c r="D4128" t="str">
        <f t="shared" si="448"/>
        <v>Boonville, Indiana</v>
      </c>
      <c r="E4128" t="str">
        <f t="shared" si="453"/>
        <v>304 E Main StBoonville, Indiana 47601</v>
      </c>
      <c r="F4128" t="str">
        <f t="shared" si="454"/>
        <v>(812) 897-1460</v>
      </c>
      <c r="G4128" t="str">
        <f t="shared" si="449"/>
        <v>304 E Main St</v>
      </c>
      <c r="H4128" t="str">
        <f t="shared" si="450"/>
        <v>304 E Main St, Boonville, Indiana 47601</v>
      </c>
      <c r="I4128" s="1" t="str">
        <f t="shared" si="451"/>
        <v>47834</v>
      </c>
    </row>
    <row r="4129" spans="1:9" x14ac:dyDescent="0.45">
      <c r="A4129" t="s">
        <v>7997</v>
      </c>
      <c r="B4129" t="s">
        <v>7998</v>
      </c>
      <c r="C4129" t="str">
        <f t="shared" si="452"/>
        <v>Hughes-Taylor Funeral Homes Inc</v>
      </c>
      <c r="D4129" t="str">
        <f t="shared" si="448"/>
        <v>Borden, Indiana</v>
      </c>
      <c r="E4129" t="str">
        <f t="shared" si="453"/>
        <v>225 Main StBorden, Indiana 47106</v>
      </c>
      <c r="F4129" t="str">
        <f t="shared" si="454"/>
        <v>(812) 883-4206</v>
      </c>
      <c r="G4129" t="str">
        <f t="shared" si="449"/>
        <v>225 Main St</v>
      </c>
      <c r="H4129" t="str">
        <f t="shared" si="450"/>
        <v>225 Main St, Borden, Indiana 47106</v>
      </c>
      <c r="I4129" s="1" t="str">
        <f t="shared" si="451"/>
        <v>47834</v>
      </c>
    </row>
    <row r="4130" spans="1:9" x14ac:dyDescent="0.45">
      <c r="A4130" t="s">
        <v>7999</v>
      </c>
      <c r="B4130" t="s">
        <v>8000</v>
      </c>
      <c r="C4130" t="str">
        <f t="shared" si="452"/>
        <v>Yuill-Shoemaker Funeral Home</v>
      </c>
      <c r="D4130" t="str">
        <f t="shared" si="448"/>
        <v>Boswell, Indiana</v>
      </c>
      <c r="E4130" t="str">
        <f t="shared" si="453"/>
        <v>106 South Smith StreetBoswell, Indiana 47921</v>
      </c>
      <c r="F4130" t="str">
        <f t="shared" si="454"/>
        <v>(765) 869-5202</v>
      </c>
      <c r="G4130" t="str">
        <f t="shared" si="449"/>
        <v>106 South Smith Street</v>
      </c>
      <c r="H4130" t="str">
        <f t="shared" si="450"/>
        <v>106 South Smith Street, Boswell, Indiana 47921</v>
      </c>
      <c r="I4130" s="1" t="str">
        <f t="shared" si="451"/>
        <v>47834</v>
      </c>
    </row>
    <row r="4131" spans="1:9" x14ac:dyDescent="0.45">
      <c r="A4131" t="s">
        <v>8001</v>
      </c>
      <c r="B4131" t="s">
        <v>8002</v>
      </c>
      <c r="C4131" t="str">
        <f t="shared" si="452"/>
        <v>French Funeral Home</v>
      </c>
      <c r="D4131" t="str">
        <f t="shared" si="448"/>
        <v>Brazil, Indiana</v>
      </c>
      <c r="E4131" t="str">
        <f t="shared" si="453"/>
        <v>421 East National AvenueBrazil, Indiana 47834</v>
      </c>
      <c r="F4131" t="str">
        <f t="shared" si="454"/>
        <v>(812) 446-2206</v>
      </c>
      <c r="G4131" t="str">
        <f t="shared" si="449"/>
        <v>421 East National Avenue</v>
      </c>
      <c r="H4131" t="str">
        <f t="shared" si="450"/>
        <v>421 East National Avenue, Brazil, Indiana 47834</v>
      </c>
      <c r="I4131" s="1" t="str">
        <f t="shared" si="451"/>
        <v>47834</v>
      </c>
    </row>
    <row r="4132" spans="1:9" x14ac:dyDescent="0.45">
      <c r="A4132" t="s">
        <v>8003</v>
      </c>
      <c r="B4132" t="s">
        <v>8004</v>
      </c>
      <c r="C4132" t="str">
        <f t="shared" si="452"/>
        <v>Lawson-Slack Funeral Home</v>
      </c>
      <c r="D4132" t="str">
        <f t="shared" si="448"/>
        <v>Brazil, Indiana</v>
      </c>
      <c r="E4132" t="str">
        <f t="shared" si="453"/>
        <v>354 East National AvenueBrazil, Indiana 47834</v>
      </c>
      <c r="F4132" t="str">
        <f t="shared" si="454"/>
        <v>(812) 446-2234</v>
      </c>
      <c r="G4132" t="str">
        <f t="shared" si="449"/>
        <v>354 East National Avenue</v>
      </c>
      <c r="H4132" t="str">
        <f t="shared" si="450"/>
        <v>354 East National Avenue, Brazil, Indiana 47834</v>
      </c>
      <c r="I4132" s="1" t="str">
        <f t="shared" si="451"/>
        <v>46506</v>
      </c>
    </row>
    <row r="4133" spans="1:9" x14ac:dyDescent="0.45">
      <c r="A4133" t="s">
        <v>8005</v>
      </c>
      <c r="B4133" t="s">
        <v>8006</v>
      </c>
      <c r="C4133" t="str">
        <f t="shared" si="452"/>
        <v>Miller Memorial Chapel</v>
      </c>
      <c r="D4133" t="str">
        <f t="shared" si="448"/>
        <v>Brazil, Indiana</v>
      </c>
      <c r="E4133" t="str">
        <f t="shared" si="453"/>
        <v>1702 East National AvenueBrazil, Indiana 47834</v>
      </c>
      <c r="F4133" t="str">
        <f t="shared" si="454"/>
        <v>(812) 446-2591</v>
      </c>
      <c r="G4133" t="str">
        <f t="shared" si="449"/>
        <v>1702 East National Avenue</v>
      </c>
      <c r="H4133" t="str">
        <f t="shared" si="450"/>
        <v>1702 East National Avenue, Brazil, Indiana 47834</v>
      </c>
      <c r="I4133" s="1" t="str">
        <f t="shared" si="451"/>
        <v>46507</v>
      </c>
    </row>
    <row r="4134" spans="1:9" x14ac:dyDescent="0.45">
      <c r="A4134" t="s">
        <v>8007</v>
      </c>
      <c r="B4134" t="s">
        <v>8008</v>
      </c>
      <c r="C4134" t="str">
        <f t="shared" si="452"/>
        <v>Moore Funeral Home</v>
      </c>
      <c r="D4134" t="str">
        <f t="shared" si="448"/>
        <v>Brazil, Indiana</v>
      </c>
      <c r="E4134" t="str">
        <f t="shared" si="453"/>
        <v>142 North Washington StreetBrazil, Indiana 47834</v>
      </c>
      <c r="F4134" t="str">
        <f t="shared" si="454"/>
        <v>(812) 448-8396</v>
      </c>
      <c r="G4134" t="str">
        <f t="shared" si="449"/>
        <v>142 North Washington Street</v>
      </c>
      <c r="H4134" t="str">
        <f t="shared" si="450"/>
        <v>142 North Washington Street, Brazil, Indiana 47834</v>
      </c>
      <c r="I4134" s="1" t="str">
        <f t="shared" si="451"/>
        <v>47922</v>
      </c>
    </row>
    <row r="4135" spans="1:9" x14ac:dyDescent="0.45">
      <c r="A4135" t="s">
        <v>8009</v>
      </c>
      <c r="B4135" t="s">
        <v>8010</v>
      </c>
      <c r="C4135" t="str">
        <f t="shared" si="452"/>
        <v>Mishler Funeral Home</v>
      </c>
      <c r="D4135" t="str">
        <f t="shared" si="448"/>
        <v>Bremen, Indiana</v>
      </c>
      <c r="E4135" t="str">
        <f t="shared" si="453"/>
        <v>2030 State Rd 331Bremen, Indiana 46506</v>
      </c>
      <c r="F4135" t="str">
        <f t="shared" si="454"/>
        <v>(574) 546-2861</v>
      </c>
      <c r="G4135" t="str">
        <f t="shared" si="449"/>
        <v>2030 State Rd 331</v>
      </c>
      <c r="H4135" t="str">
        <f t="shared" si="450"/>
        <v>2030 State Rd 331, Bremen, Indiana 46506</v>
      </c>
      <c r="I4135" s="1" t="str">
        <f t="shared" si="451"/>
        <v>47012</v>
      </c>
    </row>
    <row r="4136" spans="1:9" x14ac:dyDescent="0.45">
      <c r="A4136" t="s">
        <v>8011</v>
      </c>
      <c r="B4136" t="s">
        <v>8012</v>
      </c>
      <c r="C4136" t="str">
        <f t="shared" si="452"/>
        <v>Stemm-Lawson-Peterson Funeral Home</v>
      </c>
      <c r="D4136" t="str">
        <f t="shared" si="448"/>
        <v>Bristol, Indiana</v>
      </c>
      <c r="E4136" t="str">
        <f t="shared" si="453"/>
        <v>201 Charles StBristol, Indiana 46507</v>
      </c>
      <c r="F4136" t="str">
        <f t="shared" si="454"/>
        <v>(574) 848-7334</v>
      </c>
      <c r="G4136" t="str">
        <f t="shared" si="449"/>
        <v>201 Charles St</v>
      </c>
      <c r="H4136" t="str">
        <f t="shared" si="450"/>
        <v>201 Charles St, Bristol, Indiana 46507</v>
      </c>
      <c r="I4136" s="1" t="str">
        <f t="shared" si="451"/>
        <v>47012</v>
      </c>
    </row>
    <row r="4137" spans="1:9" x14ac:dyDescent="0.45">
      <c r="A4137" t="s">
        <v>8013</v>
      </c>
      <c r="B4137" t="s">
        <v>8014</v>
      </c>
      <c r="C4137" t="str">
        <f t="shared" si="452"/>
        <v>Gerts Funeral Home</v>
      </c>
      <c r="D4137" t="str">
        <f t="shared" si="448"/>
        <v>Brook, Indiana</v>
      </c>
      <c r="E4137" t="str">
        <f t="shared" si="453"/>
        <v>129 E MainBrook, Indiana 47922</v>
      </c>
      <c r="F4137" t="str">
        <f t="shared" si="454"/>
        <v>(219) 275-6161</v>
      </c>
      <c r="G4137" t="str">
        <f t="shared" si="449"/>
        <v>129 E Main</v>
      </c>
      <c r="H4137" t="str">
        <f t="shared" si="450"/>
        <v>129 E Main, Brook, Indiana 47922</v>
      </c>
      <c r="I4137" s="1" t="str">
        <f t="shared" si="451"/>
        <v>46112</v>
      </c>
    </row>
    <row r="4138" spans="1:9" x14ac:dyDescent="0.45">
      <c r="A4138" t="s">
        <v>8015</v>
      </c>
      <c r="B4138" t="s">
        <v>8016</v>
      </c>
      <c r="C4138" t="str">
        <f t="shared" si="452"/>
        <v>Cook Funeral Home Inc</v>
      </c>
      <c r="D4138" t="str">
        <f t="shared" si="448"/>
        <v>Brookville, Indiana</v>
      </c>
      <c r="E4138" t="str">
        <f t="shared" si="453"/>
        <v>929 North Main StreetBrookville, Indiana 47012</v>
      </c>
      <c r="F4138" t="str">
        <f t="shared" si="454"/>
        <v>(765) 647-4611</v>
      </c>
      <c r="G4138" t="str">
        <f t="shared" si="449"/>
        <v>929 North Main Street</v>
      </c>
      <c r="H4138" t="str">
        <f t="shared" si="450"/>
        <v>929 North Main Street, Brookville, Indiana 47012</v>
      </c>
      <c r="I4138" s="1" t="str">
        <f t="shared" si="451"/>
        <v>47516</v>
      </c>
    </row>
    <row r="4139" spans="1:9" x14ac:dyDescent="0.45">
      <c r="A4139" t="s">
        <v>8017</v>
      </c>
      <c r="B4139" t="s">
        <v>8018</v>
      </c>
      <c r="C4139" t="str">
        <f t="shared" si="452"/>
        <v>Phillips &amp; Meyers Funeral Home</v>
      </c>
      <c r="D4139" t="str">
        <f t="shared" si="448"/>
        <v>Brookville, Indiana</v>
      </c>
      <c r="E4139" t="str">
        <f t="shared" si="453"/>
        <v>1025 Franklin AvenueBrookville, Indiana 47012</v>
      </c>
      <c r="F4139" t="str">
        <f t="shared" si="454"/>
        <v>(765) 647-5311</v>
      </c>
      <c r="G4139" t="str">
        <f t="shared" si="449"/>
        <v>1025 Franklin Avenue</v>
      </c>
      <c r="H4139" t="str">
        <f t="shared" si="450"/>
        <v>1025 Franklin Avenue, Brookville, Indiana 47012</v>
      </c>
      <c r="I4139" s="1" t="str">
        <f t="shared" si="451"/>
        <v>46914</v>
      </c>
    </row>
    <row r="4140" spans="1:9" x14ac:dyDescent="0.45">
      <c r="A4140" t="s">
        <v>8019</v>
      </c>
      <c r="B4140" t="s">
        <v>8020</v>
      </c>
      <c r="C4140" t="str">
        <f t="shared" si="452"/>
        <v>Matthews Mortuary Inc</v>
      </c>
      <c r="D4140" t="str">
        <f t="shared" si="448"/>
        <v>Brownsburg, Indiana</v>
      </c>
      <c r="E4140" t="str">
        <f t="shared" si="453"/>
        <v>690 East 56th StreetBrownsburg, Indiana 46112</v>
      </c>
      <c r="F4140" t="str">
        <f t="shared" si="454"/>
        <v>(317) 852-4296</v>
      </c>
      <c r="G4140" t="str">
        <f t="shared" si="449"/>
        <v>690 East 56th Street</v>
      </c>
      <c r="H4140" t="str">
        <f t="shared" si="450"/>
        <v>690 East 56th Street, Brownsburg, Indiana 46112</v>
      </c>
      <c r="I4140" s="1" t="str">
        <f t="shared" si="451"/>
        <v>46915</v>
      </c>
    </row>
    <row r="4141" spans="1:9" x14ac:dyDescent="0.45">
      <c r="A4141" t="s">
        <v>8021</v>
      </c>
      <c r="B4141" t="s">
        <v>8022</v>
      </c>
      <c r="C4141" t="str">
        <f t="shared" si="452"/>
        <v>McClure-Utt Funeral Home</v>
      </c>
      <c r="D4141" t="str">
        <f t="shared" si="448"/>
        <v>Bruceville, Indiana</v>
      </c>
      <c r="E4141" t="str">
        <f t="shared" si="453"/>
        <v>618 West Main StreetBruceville, Indiana 47516</v>
      </c>
      <c r="F4141" t="str">
        <f t="shared" si="454"/>
        <v>(812) 324-2575</v>
      </c>
      <c r="G4141" t="str">
        <f t="shared" si="449"/>
        <v>618 West Main Street</v>
      </c>
      <c r="H4141" t="str">
        <f t="shared" si="450"/>
        <v>618 West Main Street, Bruceville, Indiana 47516</v>
      </c>
      <c r="I4141" s="1" t="str">
        <f t="shared" si="451"/>
        <v>46319</v>
      </c>
    </row>
    <row r="4142" spans="1:9" x14ac:dyDescent="0.45">
      <c r="A4142" t="s">
        <v>8023</v>
      </c>
      <c r="B4142" t="s">
        <v>8024</v>
      </c>
      <c r="C4142" t="str">
        <f t="shared" si="452"/>
        <v>Allen Funeral Home</v>
      </c>
      <c r="D4142" t="str">
        <f t="shared" si="448"/>
        <v>Bunker Hill, Indiana</v>
      </c>
      <c r="E4142" t="str">
        <f t="shared" si="453"/>
        <v>136 South Elm StreetBunker Hill, Indiana 46914</v>
      </c>
      <c r="F4142" t="str">
        <f t="shared" si="454"/>
        <v>(765) 689-9411</v>
      </c>
      <c r="G4142" t="str">
        <f t="shared" si="449"/>
        <v>136 South Elm Street</v>
      </c>
      <c r="H4142" t="str">
        <f t="shared" si="450"/>
        <v>136 South Elm Street, Bunker Hill, Indiana 46914</v>
      </c>
      <c r="I4142" s="1" t="str">
        <f t="shared" si="451"/>
        <v>46721</v>
      </c>
    </row>
    <row r="4143" spans="1:9" x14ac:dyDescent="0.45">
      <c r="A4143" t="s">
        <v>8025</v>
      </c>
      <c r="B4143" t="s">
        <v>8026</v>
      </c>
      <c r="C4143" t="str">
        <f t="shared" si="452"/>
        <v>Neptune Funeral Home</v>
      </c>
      <c r="D4143" t="str">
        <f t="shared" si="448"/>
        <v>Burlington, Indiana</v>
      </c>
      <c r="E4143" t="str">
        <f t="shared" si="453"/>
        <v>44 North MichiganBurlington, Indiana 46915</v>
      </c>
      <c r="F4143" t="str">
        <f t="shared" si="454"/>
        <v>(765) 566-3343</v>
      </c>
      <c r="G4143" t="str">
        <f t="shared" si="449"/>
        <v>44 North Michigan</v>
      </c>
      <c r="H4143" t="str">
        <f t="shared" si="450"/>
        <v>44 North Michigan, Burlington, Indiana 46915</v>
      </c>
      <c r="I4143" s="1" t="str">
        <f t="shared" si="451"/>
        <v>47327</v>
      </c>
    </row>
    <row r="4144" spans="1:9" x14ac:dyDescent="0.45">
      <c r="A4144" t="s">
        <v>8027</v>
      </c>
      <c r="B4144" t="s">
        <v>8028</v>
      </c>
      <c r="C4144" t="str">
        <f t="shared" si="452"/>
        <v>Kish Funeral Homes Inc</v>
      </c>
      <c r="D4144" t="str">
        <f t="shared" si="448"/>
        <v>Burns, Indiana</v>
      </c>
      <c r="E4144" t="str">
        <f t="shared" si="453"/>
        <v>921 W 45th AvenueBurns, Indiana 46319</v>
      </c>
      <c r="F4144" t="str">
        <f t="shared" si="454"/>
        <v>(219) 924-4100</v>
      </c>
      <c r="G4144" t="str">
        <f t="shared" si="449"/>
        <v>921 W 45th Avenue</v>
      </c>
      <c r="H4144" t="str">
        <f t="shared" si="450"/>
        <v>921 W 45th Avenue, Burns, Indiana 46319</v>
      </c>
      <c r="I4144" s="1" t="str">
        <f t="shared" si="451"/>
        <v>46917</v>
      </c>
    </row>
    <row r="4145" spans="1:9" x14ac:dyDescent="0.45">
      <c r="A4145" t="s">
        <v>8029</v>
      </c>
      <c r="B4145" t="s">
        <v>8030</v>
      </c>
      <c r="C4145" t="str">
        <f t="shared" si="452"/>
        <v>Johnson Funeral Home</v>
      </c>
      <c r="D4145" t="str">
        <f t="shared" si="448"/>
        <v>Butler, Indiana</v>
      </c>
      <c r="E4145" t="str">
        <f t="shared" si="453"/>
        <v>212 N BroadwayButler, Indiana 46721</v>
      </c>
      <c r="F4145" t="str">
        <f t="shared" si="454"/>
        <v>(260) 868-2127</v>
      </c>
      <c r="G4145" t="str">
        <f t="shared" si="449"/>
        <v>212 N Broadway</v>
      </c>
      <c r="H4145" t="str">
        <f t="shared" si="450"/>
        <v>212 N Broadway, Butler, Indiana 46721</v>
      </c>
      <c r="I4145" s="1" t="str">
        <f t="shared" si="451"/>
        <v>47838</v>
      </c>
    </row>
    <row r="4146" spans="1:9" x14ac:dyDescent="0.45">
      <c r="A4146" t="s">
        <v>8031</v>
      </c>
      <c r="B4146" t="s">
        <v>8032</v>
      </c>
      <c r="C4146" t="str">
        <f t="shared" si="452"/>
        <v>Waskom Capitol Hill Chapel</v>
      </c>
      <c r="D4146" t="str">
        <f t="shared" si="448"/>
        <v>Cambridge City, Indiana</v>
      </c>
      <c r="E4146" t="str">
        <f t="shared" si="453"/>
        <v>1010 E Main StreetCambridge City, Indiana 47327</v>
      </c>
      <c r="F4146" t="str">
        <f t="shared" si="454"/>
        <v>(765) 478-4221</v>
      </c>
      <c r="G4146" t="str">
        <f t="shared" si="449"/>
        <v>1010 E Main Street</v>
      </c>
      <c r="H4146" t="str">
        <f t="shared" si="450"/>
        <v>1010 E Main Street, Cambridge City, Indiana 47327</v>
      </c>
      <c r="I4146" s="1" t="str">
        <f t="shared" si="451"/>
        <v>46032</v>
      </c>
    </row>
    <row r="4147" spans="1:9" x14ac:dyDescent="0.45">
      <c r="A4147" t="s">
        <v>8033</v>
      </c>
      <c r="B4147" t="s">
        <v>8034</v>
      </c>
      <c r="C4147" t="str">
        <f t="shared" si="452"/>
        <v>Cree Funeral Home</v>
      </c>
      <c r="D4147" t="str">
        <f t="shared" si="448"/>
        <v>Camden, Indiana</v>
      </c>
      <c r="E4147" t="str">
        <f t="shared" si="453"/>
        <v>160 North MainCamden, Indiana 46917</v>
      </c>
      <c r="F4147" t="str">
        <f t="shared" si="454"/>
        <v>(574) 686-2611</v>
      </c>
      <c r="G4147" t="str">
        <f t="shared" si="449"/>
        <v>160 North Main</v>
      </c>
      <c r="H4147" t="str">
        <f t="shared" si="450"/>
        <v>160 North Main, Camden, Indiana 46917</v>
      </c>
      <c r="I4147" s="1" t="str">
        <f t="shared" si="451"/>
        <v>46303</v>
      </c>
    </row>
    <row r="4148" spans="1:9" x14ac:dyDescent="0.45">
      <c r="A4148" t="s">
        <v>8035</v>
      </c>
      <c r="B4148" t="s">
        <v>8036</v>
      </c>
      <c r="C4148" t="str">
        <f t="shared" si="452"/>
        <v>Holmes Memorial Chapel</v>
      </c>
      <c r="D4148" t="str">
        <f t="shared" si="448"/>
        <v>Carlisle, Indiana</v>
      </c>
      <c r="E4148" t="str">
        <f t="shared" si="453"/>
        <v>108 S Alexander StreetCarlisle, Indiana 47838</v>
      </c>
      <c r="F4148" t="str">
        <f t="shared" si="454"/>
        <v>(812) 398-5555</v>
      </c>
      <c r="G4148" t="str">
        <f t="shared" si="449"/>
        <v>108 S Alexander Street</v>
      </c>
      <c r="H4148" t="str">
        <f t="shared" si="450"/>
        <v>108 S Alexander Street, Carlisle, Indiana 47838</v>
      </c>
      <c r="I4148" s="1" t="str">
        <f t="shared" si="451"/>
        <v>46303</v>
      </c>
    </row>
    <row r="4149" spans="1:9" x14ac:dyDescent="0.45">
      <c r="A4149" t="s">
        <v>8037</v>
      </c>
      <c r="B4149" t="s">
        <v>8038</v>
      </c>
      <c r="C4149" t="str">
        <f t="shared" si="452"/>
        <v>Leppert Mortuary &amp; Crematory Smith-Carmel Chapel</v>
      </c>
      <c r="D4149" t="str">
        <f t="shared" si="448"/>
        <v>Carmel, Indiana</v>
      </c>
      <c r="E4149" t="str">
        <f t="shared" si="453"/>
        <v>900 N Range Line RdCarmel, Indiana 46032</v>
      </c>
      <c r="F4149" t="str">
        <f t="shared" si="454"/>
        <v>317-846-2091</v>
      </c>
      <c r="G4149" t="str">
        <f t="shared" si="449"/>
        <v>900 N Range Line Rd</v>
      </c>
      <c r="H4149" t="str">
        <f t="shared" si="450"/>
        <v>900 N Range Line Rd, Carmel, Indiana 46032</v>
      </c>
      <c r="I4149" s="1" t="str">
        <f t="shared" si="451"/>
        <v>47330</v>
      </c>
    </row>
    <row r="4150" spans="1:9" x14ac:dyDescent="0.45">
      <c r="A4150" t="s">
        <v>8039</v>
      </c>
      <c r="B4150" t="s">
        <v>8040</v>
      </c>
      <c r="C4150" t="str">
        <f t="shared" si="452"/>
        <v>Burdan Funeral Home</v>
      </c>
      <c r="D4150" t="str">
        <f t="shared" si="448"/>
        <v>Cedar Lake, Indiana</v>
      </c>
      <c r="E4150" t="str">
        <f t="shared" si="453"/>
        <v>12901 Wicker AvenueCedar Lake, Indiana 46303</v>
      </c>
      <c r="F4150" t="str">
        <f t="shared" si="454"/>
        <v>(219) 374-5518</v>
      </c>
      <c r="G4150" t="str">
        <f t="shared" si="449"/>
        <v>12901 Wicker Avenue</v>
      </c>
      <c r="H4150" t="str">
        <f t="shared" si="450"/>
        <v>12901 Wicker Avenue, Cedar Lake, Indiana 46303</v>
      </c>
      <c r="I4150" s="1" t="str">
        <f t="shared" si="451"/>
        <v>47610</v>
      </c>
    </row>
    <row r="4151" spans="1:9" x14ac:dyDescent="0.45">
      <c r="A4151" t="s">
        <v>8041</v>
      </c>
      <c r="B4151" t="s">
        <v>8042</v>
      </c>
      <c r="C4151" t="str">
        <f t="shared" si="452"/>
        <v>Eller Brady Funeral Home Inc</v>
      </c>
      <c r="D4151" t="str">
        <f t="shared" si="448"/>
        <v>Cedar Lake, Indiana</v>
      </c>
      <c r="E4151" t="str">
        <f t="shared" si="453"/>
        <v>8510 Lake Shore DriveCedar Lake, Indiana 46303</v>
      </c>
      <c r="F4151" t="str">
        <f t="shared" si="454"/>
        <v>(219) 374-5481</v>
      </c>
      <c r="G4151" t="str">
        <f t="shared" si="449"/>
        <v>8510 Lake Shore Drive</v>
      </c>
      <c r="H4151" t="str">
        <f t="shared" si="450"/>
        <v>8510 Lake Shore Drive, Cedar Lake, Indiana 46303</v>
      </c>
      <c r="I4151" s="1" t="str">
        <f t="shared" si="451"/>
        <v>47111</v>
      </c>
    </row>
    <row r="4152" spans="1:9" x14ac:dyDescent="0.45">
      <c r="A4152" t="s">
        <v>8043</v>
      </c>
      <c r="B4152" t="s">
        <v>8044</v>
      </c>
      <c r="C4152" t="str">
        <f t="shared" si="452"/>
        <v>Mills Funeral Home</v>
      </c>
      <c r="D4152" t="str">
        <f t="shared" si="448"/>
        <v>Centerville, Indiana</v>
      </c>
      <c r="E4152" t="str">
        <f t="shared" si="453"/>
        <v>405 E Main StreetCenterville, Indiana 47330</v>
      </c>
      <c r="F4152" t="str">
        <f t="shared" si="454"/>
        <v>(765) 855-5342</v>
      </c>
      <c r="G4152" t="str">
        <f t="shared" si="449"/>
        <v>405 E Main Street</v>
      </c>
      <c r="H4152" t="str">
        <f t="shared" si="450"/>
        <v>405 E Main Street, Centerville, Indiana 47330</v>
      </c>
      <c r="I4152" s="1" t="str">
        <f t="shared" si="451"/>
        <v>46723</v>
      </c>
    </row>
    <row r="4153" spans="1:9" x14ac:dyDescent="0.45">
      <c r="A4153" t="s">
        <v>8045</v>
      </c>
      <c r="B4153" t="s">
        <v>8046</v>
      </c>
      <c r="C4153" t="str">
        <f t="shared" si="452"/>
        <v>Koehler Funeral Home Inc</v>
      </c>
      <c r="D4153" t="str">
        <f t="shared" si="448"/>
        <v>Chandler, Indiana</v>
      </c>
      <c r="E4153" t="str">
        <f t="shared" si="453"/>
        <v>7022 Heim RoadChandler, Indiana 47610</v>
      </c>
      <c r="F4153" t="str">
        <f t="shared" si="454"/>
        <v>(812) 925-3960</v>
      </c>
      <c r="G4153" t="str">
        <f t="shared" si="449"/>
        <v>7022 Heim Road</v>
      </c>
      <c r="H4153" t="str">
        <f t="shared" si="450"/>
        <v>7022 Heim Road, Chandler, Indiana 47610</v>
      </c>
      <c r="I4153" s="1" t="str">
        <f t="shared" si="451"/>
        <v>47129</v>
      </c>
    </row>
    <row r="4154" spans="1:9" x14ac:dyDescent="0.45">
      <c r="A4154" t="s">
        <v>8047</v>
      </c>
      <c r="B4154" t="s">
        <v>8048</v>
      </c>
      <c r="C4154" t="str">
        <f t="shared" si="452"/>
        <v>Grayson Funeral Home</v>
      </c>
      <c r="D4154" t="str">
        <f t="shared" si="448"/>
        <v>Charlestown, Indiana</v>
      </c>
      <c r="E4154" t="str">
        <f t="shared" si="453"/>
        <v>893 High StreetCharlestown, Indiana 47111</v>
      </c>
      <c r="F4154" t="str">
        <f t="shared" si="454"/>
        <v>(812) 256-2424</v>
      </c>
      <c r="G4154" t="str">
        <f t="shared" si="449"/>
        <v>893 High Street</v>
      </c>
      <c r="H4154" t="str">
        <f t="shared" si="450"/>
        <v>893 High Street, Charlestown, Indiana 47111</v>
      </c>
      <c r="I4154" s="1" t="str">
        <f t="shared" si="451"/>
        <v>47841</v>
      </c>
    </row>
    <row r="4155" spans="1:9" x14ac:dyDescent="0.45">
      <c r="A4155" t="s">
        <v>8049</v>
      </c>
      <c r="B4155" t="s">
        <v>8050</v>
      </c>
      <c r="C4155" t="str">
        <f t="shared" si="452"/>
        <v>Orr Funeral Home</v>
      </c>
      <c r="D4155" t="str">
        <f t="shared" si="448"/>
        <v>Churubusco, Indiana</v>
      </c>
      <c r="E4155" t="str">
        <f t="shared" si="453"/>
        <v>3985 N Us Highway 33Churubusco, Indiana 46723</v>
      </c>
      <c r="F4155" t="str">
        <f t="shared" si="454"/>
        <v>(260) 693-2290</v>
      </c>
      <c r="G4155" t="str">
        <f t="shared" si="449"/>
        <v>3985 N Us Highway 33</v>
      </c>
      <c r="H4155" t="str">
        <f t="shared" si="450"/>
        <v>3985 N Us Highway 33, Churubusco, Indiana 46723</v>
      </c>
      <c r="I4155" s="1" t="str">
        <f t="shared" si="451"/>
        <v>46118</v>
      </c>
    </row>
    <row r="4156" spans="1:9" x14ac:dyDescent="0.45">
      <c r="A4156" t="s">
        <v>8051</v>
      </c>
      <c r="B4156" t="s">
        <v>8052</v>
      </c>
      <c r="C4156" t="str">
        <f t="shared" si="452"/>
        <v>Chapman Funeral Home</v>
      </c>
      <c r="D4156" t="str">
        <f t="shared" si="448"/>
        <v>Clarksville, Indiana</v>
      </c>
      <c r="E4156" t="str">
        <f t="shared" si="453"/>
        <v>431 West Harrison AvenueClarksville, Indiana 47129</v>
      </c>
      <c r="F4156" t="str">
        <f t="shared" si="454"/>
        <v>(812) 283-7110</v>
      </c>
      <c r="G4156" t="str">
        <f t="shared" si="449"/>
        <v>431 West Harrison Avenue</v>
      </c>
      <c r="H4156" t="str">
        <f t="shared" si="450"/>
        <v>431 West Harrison Avenue, Clarksville, Indiana 47129</v>
      </c>
      <c r="I4156" s="1" t="str">
        <f t="shared" si="451"/>
        <v>46120</v>
      </c>
    </row>
    <row r="4157" spans="1:9" x14ac:dyDescent="0.45">
      <c r="A4157" t="s">
        <v>8053</v>
      </c>
      <c r="B4157" t="s">
        <v>8054</v>
      </c>
      <c r="C4157" t="str">
        <f t="shared" si="452"/>
        <v>Schoppenhorst Funeral Home</v>
      </c>
      <c r="D4157" t="str">
        <f t="shared" si="448"/>
        <v>Clay City, Indiana</v>
      </c>
      <c r="E4157" t="str">
        <f t="shared" si="453"/>
        <v>301 E 8th StreetClay City, Indiana 47841</v>
      </c>
      <c r="F4157" t="str">
        <f t="shared" si="454"/>
        <v>(812) 939-2112</v>
      </c>
      <c r="G4157" t="str">
        <f t="shared" si="449"/>
        <v>301 E 8th Street</v>
      </c>
      <c r="H4157" t="str">
        <f t="shared" si="450"/>
        <v>301 E 8th Street, Clay City, Indiana 47841</v>
      </c>
      <c r="I4157" s="1" t="str">
        <f t="shared" si="451"/>
        <v>46121</v>
      </c>
    </row>
    <row r="4158" spans="1:9" x14ac:dyDescent="0.45">
      <c r="A4158" t="s">
        <v>8055</v>
      </c>
      <c r="B4158" t="s">
        <v>8056</v>
      </c>
      <c r="C4158" t="str">
        <f t="shared" si="452"/>
        <v>Weaver &amp; Randolph Funeral Homes Inc</v>
      </c>
      <c r="D4158" t="str">
        <f t="shared" si="448"/>
        <v>Clayton, Indiana</v>
      </c>
      <c r="E4158" t="str">
        <f t="shared" si="453"/>
        <v>4712 Pennsylvania AvenueClayton, Indiana 46118</v>
      </c>
      <c r="F4158" t="str">
        <f t="shared" si="454"/>
        <v>(317) 539-4567</v>
      </c>
      <c r="G4158" t="str">
        <f t="shared" si="449"/>
        <v>4712 Pennsylvania Avenue</v>
      </c>
      <c r="H4158" t="str">
        <f t="shared" si="450"/>
        <v>4712 Pennsylvania Avenue, Clayton, Indiana 46118</v>
      </c>
      <c r="I4158" s="1" t="str">
        <f t="shared" si="451"/>
        <v>46725</v>
      </c>
    </row>
    <row r="4159" spans="1:9" x14ac:dyDescent="0.45">
      <c r="A4159" t="s">
        <v>8057</v>
      </c>
      <c r="B4159" t="s">
        <v>8058</v>
      </c>
      <c r="C4159" t="str">
        <f t="shared" si="452"/>
        <v>Whitaker Funeral Home Inc</v>
      </c>
      <c r="D4159" t="str">
        <f t="shared" si="448"/>
        <v>Cloverdale, Indiana</v>
      </c>
      <c r="E4159" t="str">
        <f t="shared" si="453"/>
        <v>201 N LafayetteCloverdale, Indiana 46120</v>
      </c>
      <c r="F4159" t="str">
        <f t="shared" si="454"/>
        <v>(765) 795-4211</v>
      </c>
      <c r="G4159" t="str">
        <f t="shared" si="449"/>
        <v>201 N Lafayette</v>
      </c>
      <c r="H4159" t="str">
        <f t="shared" si="450"/>
        <v>201 N Lafayette, Cloverdale, Indiana 46120</v>
      </c>
      <c r="I4159" s="1" t="str">
        <f t="shared" si="451"/>
        <v>46725</v>
      </c>
    </row>
    <row r="4160" spans="1:9" x14ac:dyDescent="0.45">
      <c r="A4160" t="s">
        <v>8059</v>
      </c>
      <c r="B4160" t="s">
        <v>8060</v>
      </c>
      <c r="C4160" t="str">
        <f t="shared" si="452"/>
        <v>Hayes Funeral Home</v>
      </c>
      <c r="D4160" t="str">
        <f t="shared" si="448"/>
        <v>Coatesville, Indiana</v>
      </c>
      <c r="E4160" t="str">
        <f t="shared" si="453"/>
        <v>4980 North Milton StreetCoatesville, Indiana 46121</v>
      </c>
      <c r="F4160" t="str">
        <f t="shared" si="454"/>
        <v>(765) 386-2611</v>
      </c>
      <c r="G4160" t="str">
        <f t="shared" si="449"/>
        <v>4980 North Milton Street</v>
      </c>
      <c r="H4160" t="str">
        <f t="shared" si="450"/>
        <v>4980 North Milton Street, Coatesville, Indiana 46121</v>
      </c>
      <c r="I4160" s="1" t="str">
        <f t="shared" si="451"/>
        <v>47201</v>
      </c>
    </row>
    <row r="4161" spans="1:9" x14ac:dyDescent="0.45">
      <c r="A4161" t="s">
        <v>8061</v>
      </c>
      <c r="B4161" t="s">
        <v>8062</v>
      </c>
      <c r="C4161" t="str">
        <f t="shared" si="452"/>
        <v>DeMoney-Grimes Countryside Park Funeral Home</v>
      </c>
      <c r="D4161" t="str">
        <f t="shared" si="448"/>
        <v>Columbia City, Indiana</v>
      </c>
      <c r="E4161" t="str">
        <f t="shared" si="453"/>
        <v>600 Countryside DriveColumbia City, Indiana 46725</v>
      </c>
      <c r="F4161" t="str">
        <f t="shared" si="454"/>
        <v>(260) 244-5122</v>
      </c>
      <c r="G4161" t="str">
        <f t="shared" si="449"/>
        <v>600 Countryside Drive</v>
      </c>
      <c r="H4161" t="str">
        <f t="shared" si="450"/>
        <v>600 Countryside Drive, Columbia City, Indiana 46725</v>
      </c>
      <c r="I4161" s="1" t="str">
        <f t="shared" si="451"/>
        <v>47201</v>
      </c>
    </row>
    <row r="4162" spans="1:9" x14ac:dyDescent="0.45">
      <c r="A4162" t="s">
        <v>8063</v>
      </c>
      <c r="B4162" t="s">
        <v>8064</v>
      </c>
      <c r="C4162" t="str">
        <f t="shared" si="452"/>
        <v>Smith &amp; Sons Funeral Home</v>
      </c>
      <c r="D4162" t="str">
        <f t="shared" ref="D4162:D4225" si="455">RIGHT($A4162,LEN($A4162) - FIND(",",$A4162)-1)</f>
        <v>Columbia City, Indiana</v>
      </c>
      <c r="E4162" t="str">
        <f t="shared" si="453"/>
        <v>207 North Main StreetColumbia City, Indiana 46725</v>
      </c>
      <c r="F4162" t="str">
        <f t="shared" si="454"/>
        <v>(260) 244-7601</v>
      </c>
      <c r="G4162" t="str">
        <f t="shared" ref="G4162:G4225" si="456">LEFT(E4162, FIND(D4162,E4162)-1)</f>
        <v>207 North Main Street</v>
      </c>
      <c r="H4162" t="str">
        <f t="shared" ref="H4162:H4225" si="457">_xlfn.CONCAT(G4162,", ",D4162," ", RIGHT(E4162,5))</f>
        <v>207 North Main Street, Columbia City, Indiana 46725</v>
      </c>
      <c r="I4162" s="1" t="str">
        <f t="shared" ref="I4162:I4225" si="458">RIGHT(E4165,5)</f>
        <v>47202</v>
      </c>
    </row>
    <row r="4163" spans="1:9" x14ac:dyDescent="0.45">
      <c r="A4163" t="s">
        <v>8065</v>
      </c>
      <c r="B4163" t="s">
        <v>8066</v>
      </c>
      <c r="C4163" t="str">
        <f t="shared" ref="C4163:C4226" si="459">LEFT($A4163,FIND(",", $A4163)-1)</f>
        <v>Barkes-Inlow-Weaver Funeral Home Inc</v>
      </c>
      <c r="D4163" t="str">
        <f t="shared" si="455"/>
        <v>Columbus, Indiana</v>
      </c>
      <c r="E4163" t="str">
        <f t="shared" ref="E4163:E4226" si="460">LEFT($B4163,FIND("Phone",$B4163)-1)</f>
        <v>1029 Washington StreetColumbus, Indiana 47201</v>
      </c>
      <c r="F4163" t="str">
        <f t="shared" ref="F4163:F4226" si="461">RIGHT($B4163,LEN($B4163) - FIND("Phone",$B4163)-6)</f>
        <v>(812) 372-2515</v>
      </c>
      <c r="G4163" t="str">
        <f t="shared" si="456"/>
        <v>1029 Washington Street</v>
      </c>
      <c r="H4163" t="str">
        <f t="shared" si="457"/>
        <v>1029 Washington Street, Columbus, Indiana 47201</v>
      </c>
      <c r="I4163" s="1" t="str">
        <f t="shared" si="458"/>
        <v>47203</v>
      </c>
    </row>
    <row r="4164" spans="1:9" x14ac:dyDescent="0.45">
      <c r="A4164" t="s">
        <v>8065</v>
      </c>
      <c r="B4164" t="s">
        <v>8066</v>
      </c>
      <c r="C4164" t="str">
        <f t="shared" si="459"/>
        <v>Barkes-Inlow-Weaver Funeral Home Inc</v>
      </c>
      <c r="D4164" t="str">
        <f t="shared" si="455"/>
        <v>Columbus, Indiana</v>
      </c>
      <c r="E4164" t="str">
        <f t="shared" si="460"/>
        <v>1029 Washington StreetColumbus, Indiana 47201</v>
      </c>
      <c r="F4164" t="str">
        <f t="shared" si="461"/>
        <v>(812) 372-2515</v>
      </c>
      <c r="G4164" t="str">
        <f t="shared" si="456"/>
        <v>1029 Washington Street</v>
      </c>
      <c r="H4164" t="str">
        <f t="shared" si="457"/>
        <v>1029 Washington Street, Columbus, Indiana 47201</v>
      </c>
      <c r="I4164" s="1" t="str">
        <f t="shared" si="458"/>
        <v>47201</v>
      </c>
    </row>
    <row r="4165" spans="1:9" x14ac:dyDescent="0.45">
      <c r="A4165" t="s">
        <v>8067</v>
      </c>
      <c r="B4165" t="s">
        <v>8068</v>
      </c>
      <c r="C4165" t="str">
        <f t="shared" si="459"/>
        <v>Burkholder Funeral Service</v>
      </c>
      <c r="D4165" t="str">
        <f t="shared" si="455"/>
        <v>Columbus, Indiana</v>
      </c>
      <c r="E4165" t="str">
        <f t="shared" si="460"/>
        <v>419 Chestnut StColumbus, Indiana 47202</v>
      </c>
      <c r="F4165" t="str">
        <f t="shared" si="461"/>
        <v>(800) 943-7011</v>
      </c>
      <c r="G4165" t="str">
        <f t="shared" si="456"/>
        <v>419 Chestnut St</v>
      </c>
      <c r="H4165" t="str">
        <f t="shared" si="457"/>
        <v>419 Chestnut St, Columbus, Indiana 47202</v>
      </c>
      <c r="I4165" s="1" t="str">
        <f t="shared" si="458"/>
        <v>47203</v>
      </c>
    </row>
    <row r="4166" spans="1:9" x14ac:dyDescent="0.45">
      <c r="A4166" t="s">
        <v>8069</v>
      </c>
      <c r="B4166" t="s">
        <v>8070</v>
      </c>
      <c r="C4166" t="str">
        <f t="shared" si="459"/>
        <v>Jewell-Rittman Funeral Home</v>
      </c>
      <c r="D4166" t="str">
        <f t="shared" si="455"/>
        <v>Columbus, Indiana</v>
      </c>
      <c r="E4166" t="str">
        <f t="shared" si="460"/>
        <v>3855 25th StreetColumbus, Indiana 47203</v>
      </c>
      <c r="F4166" t="str">
        <f t="shared" si="461"/>
        <v>(812) 372-9923</v>
      </c>
      <c r="G4166" t="str">
        <f t="shared" si="456"/>
        <v>3855 25th Street</v>
      </c>
      <c r="H4166" t="str">
        <f t="shared" si="457"/>
        <v>3855 25th Street, Columbus, Indiana 47203</v>
      </c>
      <c r="I4166" s="1" t="str">
        <f t="shared" si="458"/>
        <v>47112</v>
      </c>
    </row>
    <row r="4167" spans="1:9" x14ac:dyDescent="0.45">
      <c r="A4167" t="s">
        <v>8071</v>
      </c>
      <c r="B4167" t="s">
        <v>8072</v>
      </c>
      <c r="C4167" t="str">
        <f t="shared" si="459"/>
        <v>Myers-Hathaway-Myers Chapel</v>
      </c>
      <c r="D4167" t="str">
        <f t="shared" si="455"/>
        <v>Columbus, Indiana</v>
      </c>
      <c r="E4167" t="str">
        <f t="shared" si="460"/>
        <v>1022 Pearl StreetColumbus, Indiana 47201</v>
      </c>
      <c r="F4167" t="str">
        <f t="shared" si="461"/>
        <v>(812) 379-4419</v>
      </c>
      <c r="G4167" t="str">
        <f t="shared" si="456"/>
        <v>1022 Pearl Street</v>
      </c>
      <c r="H4167" t="str">
        <f t="shared" si="457"/>
        <v>1022 Pearl Street, Columbus, Indiana 47201</v>
      </c>
      <c r="I4167" s="1" t="str">
        <f t="shared" si="458"/>
        <v>47112</v>
      </c>
    </row>
    <row r="4168" spans="1:9" x14ac:dyDescent="0.45">
      <c r="A4168" t="s">
        <v>8073</v>
      </c>
      <c r="B4168" t="s">
        <v>8074</v>
      </c>
      <c r="C4168" t="str">
        <f t="shared" si="459"/>
        <v>Myers-Reed Memorial Chapel</v>
      </c>
      <c r="D4168" t="str">
        <f t="shared" si="455"/>
        <v>Columbus, Indiana</v>
      </c>
      <c r="E4168" t="str">
        <f t="shared" si="460"/>
        <v>3729 25th StColumbus, Indiana 47203</v>
      </c>
      <c r="F4168" t="str">
        <f t="shared" si="461"/>
        <v>(812) 376-3341</v>
      </c>
      <c r="G4168" t="str">
        <f t="shared" si="456"/>
        <v>3729 25th St</v>
      </c>
      <c r="H4168" t="str">
        <f t="shared" si="457"/>
        <v>3729 25th St, Columbus, Indiana 47203</v>
      </c>
      <c r="I4168" s="1" t="str">
        <f t="shared" si="458"/>
        <v>47932</v>
      </c>
    </row>
    <row r="4169" spans="1:9" x14ac:dyDescent="0.45">
      <c r="A4169" t="s">
        <v>8075</v>
      </c>
      <c r="B4169" t="s">
        <v>8076</v>
      </c>
      <c r="C4169" t="str">
        <f t="shared" si="459"/>
        <v>Beanblossom-Cesar Funeral Home</v>
      </c>
      <c r="D4169" t="str">
        <f t="shared" si="455"/>
        <v>Corydon, Indiana</v>
      </c>
      <c r="E4169" t="str">
        <f t="shared" si="460"/>
        <v>201 N Oak StreetCorydon, Indiana 47112</v>
      </c>
      <c r="F4169" t="str">
        <f t="shared" si="461"/>
        <v>(812) 738-2116</v>
      </c>
      <c r="G4169" t="str">
        <f t="shared" si="456"/>
        <v>201 N Oak Street</v>
      </c>
      <c r="H4169" t="str">
        <f t="shared" si="457"/>
        <v>201 N Oak Street, Corydon, Indiana 47112</v>
      </c>
      <c r="I4169" s="1" t="str">
        <f t="shared" si="458"/>
        <v>47229</v>
      </c>
    </row>
    <row r="4170" spans="1:9" x14ac:dyDescent="0.45">
      <c r="A4170" t="s">
        <v>8077</v>
      </c>
      <c r="B4170" t="s">
        <v>8078</v>
      </c>
      <c r="C4170" t="str">
        <f t="shared" si="459"/>
        <v>Gehlbach &amp; Royse Funeral Home Inc</v>
      </c>
      <c r="D4170" t="str">
        <f t="shared" si="455"/>
        <v>Corydon, Indiana</v>
      </c>
      <c r="E4170" t="str">
        <f t="shared" si="460"/>
        <v>318 East Chestnut StreetCorydon, Indiana 47112</v>
      </c>
      <c r="F4170" t="str">
        <f t="shared" si="461"/>
        <v>(812) 738-4131</v>
      </c>
      <c r="G4170" t="str">
        <f t="shared" si="456"/>
        <v>318 East Chestnut Street</v>
      </c>
      <c r="H4170" t="str">
        <f t="shared" si="457"/>
        <v>318 East Chestnut Street, Corydon, Indiana 47112</v>
      </c>
      <c r="I4170" s="1" t="str">
        <f t="shared" si="458"/>
        <v>46307</v>
      </c>
    </row>
    <row r="4171" spans="1:9" x14ac:dyDescent="0.45">
      <c r="A4171" t="s">
        <v>8079</v>
      </c>
      <c r="B4171" t="s">
        <v>8080</v>
      </c>
      <c r="C4171" t="str">
        <f t="shared" si="459"/>
        <v>Shelby Funeral Home</v>
      </c>
      <c r="D4171" t="str">
        <f t="shared" si="455"/>
        <v>Covington, Indiana</v>
      </c>
      <c r="E4171" t="str">
        <f t="shared" si="460"/>
        <v>622 3rd StreetCovington, Indiana 47932</v>
      </c>
      <c r="F4171" t="str">
        <f t="shared" si="461"/>
        <v>(765) 793-2221</v>
      </c>
      <c r="G4171" t="str">
        <f t="shared" si="456"/>
        <v>622 3rd Street</v>
      </c>
      <c r="H4171" t="str">
        <f t="shared" si="457"/>
        <v>622 3rd Street, Covington, Indiana 47932</v>
      </c>
      <c r="I4171" s="1" t="str">
        <f t="shared" si="458"/>
        <v>46375</v>
      </c>
    </row>
    <row r="4172" spans="1:9" x14ac:dyDescent="0.45">
      <c r="A4172" t="s">
        <v>8081</v>
      </c>
      <c r="B4172" t="s">
        <v>8082</v>
      </c>
      <c r="C4172" t="str">
        <f t="shared" si="459"/>
        <v>Adams Funeral Home</v>
      </c>
      <c r="D4172" t="str">
        <f t="shared" si="455"/>
        <v>Crothersville, Indiana</v>
      </c>
      <c r="E4172" t="str">
        <f t="shared" si="460"/>
        <v>110 East Howard StreetCrothersville, Indiana 47229</v>
      </c>
      <c r="F4172" t="str">
        <f t="shared" si="461"/>
        <v>(812) 793-2571</v>
      </c>
      <c r="G4172" t="str">
        <f t="shared" si="456"/>
        <v>110 East Howard Street</v>
      </c>
      <c r="H4172" t="str">
        <f t="shared" si="457"/>
        <v>110 East Howard Street, Crothersville, Indiana 47229</v>
      </c>
      <c r="I4172" s="1" t="str">
        <f t="shared" si="458"/>
        <v>46307</v>
      </c>
    </row>
    <row r="4173" spans="1:9" x14ac:dyDescent="0.45">
      <c r="A4173" t="s">
        <v>8083</v>
      </c>
      <c r="B4173" t="s">
        <v>8084</v>
      </c>
      <c r="C4173" t="str">
        <f t="shared" si="459"/>
        <v>Burns Funeral Home &amp; Crematory</v>
      </c>
      <c r="D4173" t="str">
        <f t="shared" si="455"/>
        <v>Crown Point, Indiana</v>
      </c>
      <c r="E4173" t="str">
        <f t="shared" si="460"/>
        <v>10101 BroadwayCrown Point, Indiana 46307</v>
      </c>
      <c r="F4173" t="str">
        <f t="shared" si="461"/>
        <v>(219) 769-0044</v>
      </c>
      <c r="G4173" t="str">
        <f t="shared" si="456"/>
        <v>10101 Broadway</v>
      </c>
      <c r="H4173" t="str">
        <f t="shared" si="457"/>
        <v>10101 Broadway, Crown Point, Indiana 46307</v>
      </c>
      <c r="I4173" s="1" t="str">
        <f t="shared" si="458"/>
        <v>46307</v>
      </c>
    </row>
    <row r="4174" spans="1:9" x14ac:dyDescent="0.45">
      <c r="A4174" t="s">
        <v>8085</v>
      </c>
      <c r="B4174" t="s">
        <v>8086</v>
      </c>
      <c r="C4174" t="str">
        <f t="shared" si="459"/>
        <v>Chapel Lawn Funeral Home</v>
      </c>
      <c r="D4174" t="str">
        <f t="shared" si="455"/>
        <v>Crown Point, Indiana</v>
      </c>
      <c r="E4174" t="str">
        <f t="shared" si="460"/>
        <v>8178 Cline AveCrown Point, Indiana 46375</v>
      </c>
      <c r="F4174" t="str">
        <f t="shared" si="461"/>
        <v>(219) 365-9554</v>
      </c>
      <c r="G4174" t="str">
        <f t="shared" si="456"/>
        <v>8178 Cline Ave</v>
      </c>
      <c r="H4174" t="str">
        <f t="shared" si="457"/>
        <v>8178 Cline Ave, Crown Point, Indiana 46375</v>
      </c>
      <c r="I4174" s="1" t="str">
        <f t="shared" si="458"/>
        <v>46411</v>
      </c>
    </row>
    <row r="4175" spans="1:9" x14ac:dyDescent="0.45">
      <c r="A4175" t="s">
        <v>8087</v>
      </c>
      <c r="B4175" t="s">
        <v>8088</v>
      </c>
      <c r="C4175" t="str">
        <f t="shared" si="459"/>
        <v>Geisen Funeral Home</v>
      </c>
      <c r="D4175" t="str">
        <f t="shared" si="455"/>
        <v>Crown Point, Indiana</v>
      </c>
      <c r="E4175" t="str">
        <f t="shared" si="460"/>
        <v>606 E 113th AveCrown Point, Indiana 46307</v>
      </c>
      <c r="F4175" t="str">
        <f t="shared" si="461"/>
        <v>(219) 663-2500</v>
      </c>
      <c r="G4175" t="str">
        <f t="shared" si="456"/>
        <v>606 E 113th Ave</v>
      </c>
      <c r="H4175" t="str">
        <f t="shared" si="457"/>
        <v>606 E 113th Ave, Crown Point, Indiana 46307</v>
      </c>
      <c r="I4175" s="1" t="str">
        <f t="shared" si="458"/>
        <v>46307</v>
      </c>
    </row>
    <row r="4176" spans="1:9" x14ac:dyDescent="0.45">
      <c r="A4176" t="s">
        <v>8089</v>
      </c>
      <c r="B4176" t="s">
        <v>8090</v>
      </c>
      <c r="C4176" t="str">
        <f t="shared" si="459"/>
        <v>Lincoln Ridge Funeral Home</v>
      </c>
      <c r="D4176" t="str">
        <f t="shared" si="455"/>
        <v>Crown Point, Indiana</v>
      </c>
      <c r="E4176" t="str">
        <f t="shared" si="460"/>
        <v>7607 W Lincoln HwyCrown Point, Indiana 46307</v>
      </c>
      <c r="F4176" t="str">
        <f t="shared" si="461"/>
        <v>(219) 322-6616</v>
      </c>
      <c r="G4176" t="str">
        <f t="shared" si="456"/>
        <v>7607 W Lincoln Hwy</v>
      </c>
      <c r="H4176" t="str">
        <f t="shared" si="457"/>
        <v>7607 W Lincoln Hwy, Crown Point, Indiana 46307</v>
      </c>
      <c r="I4176" s="1" t="str">
        <f t="shared" si="458"/>
        <v>46308</v>
      </c>
    </row>
    <row r="4177" spans="1:9" x14ac:dyDescent="0.45">
      <c r="A4177" t="s">
        <v>8091</v>
      </c>
      <c r="B4177" t="s">
        <v>8092</v>
      </c>
      <c r="C4177" t="str">
        <f t="shared" si="459"/>
        <v>Memory Lane Memorial Park</v>
      </c>
      <c r="D4177" t="str">
        <f t="shared" si="455"/>
        <v>Crown Point, Indiana</v>
      </c>
      <c r="E4177" t="str">
        <f t="shared" si="460"/>
        <v>6305 W Lincoln HwyCrown Point, Indiana 46411</v>
      </c>
      <c r="F4177" t="str">
        <f t="shared" si="461"/>
        <v>(219) 322-2050</v>
      </c>
      <c r="G4177" t="str">
        <f t="shared" si="456"/>
        <v>6305 W Lincoln Hwy</v>
      </c>
      <c r="H4177" t="str">
        <f t="shared" si="457"/>
        <v>6305 W Lincoln Hwy, Crown Point, Indiana 46411</v>
      </c>
      <c r="I4177" s="1" t="str">
        <f t="shared" si="458"/>
        <v>46511</v>
      </c>
    </row>
    <row r="4178" spans="1:9" x14ac:dyDescent="0.45">
      <c r="A4178" t="s">
        <v>8093</v>
      </c>
      <c r="B4178" t="s">
        <v>8094</v>
      </c>
      <c r="C4178" t="str">
        <f t="shared" si="459"/>
        <v>Northwest Indiana Cremation</v>
      </c>
      <c r="D4178" t="str">
        <f t="shared" si="455"/>
        <v>Crown Point, Indiana</v>
      </c>
      <c r="E4178" t="str">
        <f t="shared" si="460"/>
        <v>10101 BroadwayCrown Point, Indiana 46307</v>
      </c>
      <c r="F4178" t="str">
        <f t="shared" si="461"/>
        <v>(219) 662-0661</v>
      </c>
      <c r="G4178" t="str">
        <f t="shared" si="456"/>
        <v>10101 Broadway</v>
      </c>
      <c r="H4178" t="str">
        <f t="shared" si="457"/>
        <v>10101 Broadway, Crown Point, Indiana 46307</v>
      </c>
      <c r="I4178" s="1" t="str">
        <f t="shared" si="458"/>
        <v>47612</v>
      </c>
    </row>
    <row r="4179" spans="1:9" x14ac:dyDescent="0.45">
      <c r="A4179" t="s">
        <v>8095</v>
      </c>
      <c r="B4179" t="s">
        <v>8096</v>
      </c>
      <c r="C4179" t="str">
        <f t="shared" si="459"/>
        <v>Pruzin &amp; Little Funeral Service</v>
      </c>
      <c r="D4179" t="str">
        <f t="shared" si="455"/>
        <v>Crown Point, Indiana</v>
      </c>
      <c r="E4179" t="str">
        <f t="shared" si="460"/>
        <v>811 E Franciscan DrCrown Point, Indiana 46308</v>
      </c>
      <c r="F4179" t="str">
        <f t="shared" si="461"/>
        <v>(219) 663-4302</v>
      </c>
      <c r="G4179" t="str">
        <f t="shared" si="456"/>
        <v>811 E Franciscan Dr</v>
      </c>
      <c r="H4179" t="str">
        <f t="shared" si="457"/>
        <v>811 E Franciscan Dr, Crown Point, Indiana 46308</v>
      </c>
      <c r="I4179" s="1" t="str">
        <f t="shared" si="458"/>
        <v>47523</v>
      </c>
    </row>
    <row r="4180" spans="1:9" x14ac:dyDescent="0.45">
      <c r="A4180" t="s">
        <v>8097</v>
      </c>
      <c r="B4180" t="s">
        <v>8098</v>
      </c>
      <c r="C4180" t="str">
        <f t="shared" si="459"/>
        <v>Bonine Funeral Home</v>
      </c>
      <c r="D4180" t="str">
        <f t="shared" si="455"/>
        <v>Culver, Indiana</v>
      </c>
      <c r="E4180" t="str">
        <f t="shared" si="460"/>
        <v>104 East Lake Shore DriveCulver, Indiana 46511</v>
      </c>
      <c r="F4180" t="str">
        <f t="shared" si="461"/>
        <v>(574) 842-2082</v>
      </c>
      <c r="G4180" t="str">
        <f t="shared" si="456"/>
        <v>104 East Lake Shore Drive</v>
      </c>
      <c r="H4180" t="str">
        <f t="shared" si="457"/>
        <v>104 East Lake Shore Drive, Culver, Indiana 46511</v>
      </c>
      <c r="I4180" s="1" t="str">
        <f t="shared" si="458"/>
        <v>47334</v>
      </c>
    </row>
    <row r="4181" spans="1:9" x14ac:dyDescent="0.45">
      <c r="A4181" t="s">
        <v>8099</v>
      </c>
      <c r="B4181" t="s">
        <v>8100</v>
      </c>
      <c r="C4181" t="str">
        <f t="shared" si="459"/>
        <v>Werry Funeral Homes Inc</v>
      </c>
      <c r="D4181" t="str">
        <f t="shared" si="455"/>
        <v>Cynthiana, Indiana</v>
      </c>
      <c r="E4181" t="str">
        <f t="shared" si="460"/>
        <v>10900 Main StreetCynthiana, Indiana 47612</v>
      </c>
      <c r="F4181" t="str">
        <f t="shared" si="461"/>
        <v>(812) 845-2750</v>
      </c>
      <c r="G4181" t="str">
        <f t="shared" si="456"/>
        <v>10900 Main Street</v>
      </c>
      <c r="H4181" t="str">
        <f t="shared" si="457"/>
        <v>10900 Main Street, Cynthiana, Indiana 47612</v>
      </c>
      <c r="I4181" s="1" t="str">
        <f t="shared" si="458"/>
        <v>47847</v>
      </c>
    </row>
    <row r="4182" spans="1:9" x14ac:dyDescent="0.45">
      <c r="A4182" t="s">
        <v>8101</v>
      </c>
      <c r="B4182" t="s">
        <v>8102</v>
      </c>
      <c r="C4182" t="str">
        <f t="shared" si="459"/>
        <v>Fuller Funeral Home &amp; Crematory</v>
      </c>
      <c r="D4182" t="str">
        <f t="shared" si="455"/>
        <v>Dale, Indiana</v>
      </c>
      <c r="E4182" t="str">
        <f t="shared" si="460"/>
        <v>109 West HammondDale, Indiana 47523</v>
      </c>
      <c r="F4182" t="str">
        <f t="shared" si="461"/>
        <v>(812) 937-2181</v>
      </c>
      <c r="G4182" t="str">
        <f t="shared" si="456"/>
        <v>109 West Hammond</v>
      </c>
      <c r="H4182" t="str">
        <f t="shared" si="457"/>
        <v>109 West Hammond, Dale, Indiana 47523</v>
      </c>
      <c r="I4182" s="1" t="str">
        <f t="shared" si="458"/>
        <v>46122</v>
      </c>
    </row>
    <row r="4183" spans="1:9" x14ac:dyDescent="0.45">
      <c r="A4183" t="s">
        <v>8103</v>
      </c>
      <c r="B4183" t="s">
        <v>8104</v>
      </c>
      <c r="C4183" t="str">
        <f t="shared" si="459"/>
        <v>Ballard &amp; Sons Funeral Home</v>
      </c>
      <c r="D4183" t="str">
        <f t="shared" si="455"/>
        <v>Daleville, Indiana</v>
      </c>
      <c r="E4183" t="str">
        <f t="shared" si="460"/>
        <v>8212 South Walnut StreetDaleville, Indiana 47334</v>
      </c>
      <c r="F4183" t="str">
        <f t="shared" si="461"/>
        <v>(765) 378-3242</v>
      </c>
      <c r="G4183" t="str">
        <f t="shared" si="456"/>
        <v>8212 South Walnut Street</v>
      </c>
      <c r="H4183" t="str">
        <f t="shared" si="457"/>
        <v>8212 South Walnut Street, Daleville, Indiana 47334</v>
      </c>
      <c r="I4183" s="1" t="str">
        <f t="shared" si="458"/>
        <v>46122</v>
      </c>
    </row>
    <row r="4184" spans="1:9" x14ac:dyDescent="0.45">
      <c r="A4184" t="s">
        <v>8105</v>
      </c>
      <c r="B4184" t="s">
        <v>8106</v>
      </c>
      <c r="C4184" t="str">
        <f t="shared" si="459"/>
        <v>Overpeck-Gooch Funeral Home</v>
      </c>
      <c r="D4184" t="str">
        <f t="shared" si="455"/>
        <v>Dana, Indiana</v>
      </c>
      <c r="E4184" t="str">
        <f t="shared" si="460"/>
        <v>225 MapleDana, Indiana 47847</v>
      </c>
      <c r="F4184" t="str">
        <f t="shared" si="461"/>
        <v>(765) 665-3361</v>
      </c>
      <c r="G4184" t="str">
        <f t="shared" si="456"/>
        <v>225 Maple</v>
      </c>
      <c r="H4184" t="str">
        <f t="shared" si="457"/>
        <v>225 Maple, Dana, Indiana 47847</v>
      </c>
      <c r="I4184" s="1" t="str">
        <f t="shared" si="458"/>
        <v>46733</v>
      </c>
    </row>
    <row r="4185" spans="1:9" x14ac:dyDescent="0.45">
      <c r="A4185" t="s">
        <v>8107</v>
      </c>
      <c r="B4185" t="s">
        <v>8108</v>
      </c>
      <c r="C4185" t="str">
        <f t="shared" si="459"/>
        <v>Baker Funeral Home</v>
      </c>
      <c r="D4185" t="str">
        <f t="shared" si="455"/>
        <v>Danville, Indiana</v>
      </c>
      <c r="E4185" t="str">
        <f t="shared" si="460"/>
        <v>387 E Broadway StreetDanville, Indiana 46122</v>
      </c>
      <c r="F4185" t="str">
        <f t="shared" si="461"/>
        <v>(317) 745-2360</v>
      </c>
      <c r="G4185" t="str">
        <f t="shared" si="456"/>
        <v>387 E Broadway Street</v>
      </c>
      <c r="H4185" t="str">
        <f t="shared" si="457"/>
        <v>387 E Broadway Street, Danville, Indiana 46122</v>
      </c>
      <c r="I4185" s="1" t="str">
        <f t="shared" si="458"/>
        <v>46733</v>
      </c>
    </row>
    <row r="4186" spans="1:9" x14ac:dyDescent="0.45">
      <c r="A4186" t="s">
        <v>8109</v>
      </c>
      <c r="B4186" t="s">
        <v>8110</v>
      </c>
      <c r="C4186" t="str">
        <f t="shared" si="459"/>
        <v>Weaver &amp; Randolph Funeral Homes Inc</v>
      </c>
      <c r="D4186" t="str">
        <f t="shared" si="455"/>
        <v>Danville, Indiana</v>
      </c>
      <c r="E4186" t="str">
        <f t="shared" si="460"/>
        <v>102 S Indiana AvenueDanville, Indiana 46122</v>
      </c>
      <c r="F4186" t="str">
        <f t="shared" si="461"/>
        <v>(317) 745-4411</v>
      </c>
      <c r="G4186" t="str">
        <f t="shared" si="456"/>
        <v>102 S Indiana Avenue</v>
      </c>
      <c r="H4186" t="str">
        <f t="shared" si="457"/>
        <v>102 S Indiana Avenue, Danville, Indiana 46122</v>
      </c>
      <c r="I4186" s="1" t="str">
        <f t="shared" si="458"/>
        <v>46923</v>
      </c>
    </row>
    <row r="4187" spans="1:9" x14ac:dyDescent="0.45">
      <c r="A4187" t="s">
        <v>8111</v>
      </c>
      <c r="B4187" t="s">
        <v>8112</v>
      </c>
      <c r="C4187" t="str">
        <f t="shared" si="459"/>
        <v>Haggard &amp; Sefton Funeral Home</v>
      </c>
      <c r="D4187" t="str">
        <f t="shared" si="455"/>
        <v>Decatur, Indiana</v>
      </c>
      <c r="E4187" t="str">
        <f t="shared" si="460"/>
        <v>225 W Adams StreetDecatur, Indiana 46733</v>
      </c>
      <c r="F4187" t="str">
        <f t="shared" si="461"/>
        <v>(260) 724-7167</v>
      </c>
      <c r="G4187" t="str">
        <f t="shared" si="456"/>
        <v>225 W Adams Street</v>
      </c>
      <c r="H4187" t="str">
        <f t="shared" si="457"/>
        <v>225 W Adams Street, Decatur, Indiana 46733</v>
      </c>
      <c r="I4187" s="1" t="str">
        <f t="shared" si="458"/>
        <v>46923</v>
      </c>
    </row>
    <row r="4188" spans="1:9" x14ac:dyDescent="0.45">
      <c r="A4188" t="s">
        <v>8113</v>
      </c>
      <c r="B4188" t="s">
        <v>8114</v>
      </c>
      <c r="C4188" t="str">
        <f t="shared" si="459"/>
        <v>Zwick &amp; Jahn Funeral Home</v>
      </c>
      <c r="D4188" t="str">
        <f t="shared" si="455"/>
        <v>Decatur, Indiana</v>
      </c>
      <c r="E4188" t="str">
        <f t="shared" si="460"/>
        <v>520 N 2nd StreetDecatur, Indiana 46733</v>
      </c>
      <c r="F4188" t="str">
        <f t="shared" si="461"/>
        <v>(260) 724-9164</v>
      </c>
      <c r="G4188" t="str">
        <f t="shared" si="456"/>
        <v>520 N 2nd Street</v>
      </c>
      <c r="H4188" t="str">
        <f t="shared" si="457"/>
        <v>520 N 2nd Street, Decatur, Indiana 46733</v>
      </c>
      <c r="I4188" s="1" t="str">
        <f t="shared" si="458"/>
        <v>46310</v>
      </c>
    </row>
    <row r="4189" spans="1:9" x14ac:dyDescent="0.45">
      <c r="A4189" t="s">
        <v>8115</v>
      </c>
      <c r="B4189" t="s">
        <v>8116</v>
      </c>
      <c r="C4189" t="str">
        <f t="shared" si="459"/>
        <v>Abbott Funeral Home</v>
      </c>
      <c r="D4189" t="str">
        <f t="shared" si="455"/>
        <v>Delphi, Indiana</v>
      </c>
      <c r="E4189" t="str">
        <f t="shared" si="460"/>
        <v>421 E Main StreetDelphi, Indiana 46923</v>
      </c>
      <c r="F4189" t="str">
        <f t="shared" si="461"/>
        <v>(765) 564-4452</v>
      </c>
      <c r="G4189" t="str">
        <f t="shared" si="456"/>
        <v>421 E Main Street</v>
      </c>
      <c r="H4189" t="str">
        <f t="shared" si="457"/>
        <v>421 E Main Street, Delphi, Indiana 46923</v>
      </c>
      <c r="I4189" s="1" t="str">
        <f t="shared" si="458"/>
        <v>46310</v>
      </c>
    </row>
    <row r="4190" spans="1:9" x14ac:dyDescent="0.45">
      <c r="A4190" t="s">
        <v>8117</v>
      </c>
      <c r="B4190" t="s">
        <v>8118</v>
      </c>
      <c r="C4190" t="str">
        <f t="shared" si="459"/>
        <v>Davidson Funeral Home</v>
      </c>
      <c r="D4190" t="str">
        <f t="shared" si="455"/>
        <v>Delphi, Indiana</v>
      </c>
      <c r="E4190" t="str">
        <f t="shared" si="460"/>
        <v>121 N Union StreetDelphi, Indiana 46923</v>
      </c>
      <c r="F4190" t="str">
        <f t="shared" si="461"/>
        <v>(765) 564-2211</v>
      </c>
      <c r="G4190" t="str">
        <f t="shared" si="456"/>
        <v>121 N Union Street</v>
      </c>
      <c r="H4190" t="str">
        <f t="shared" si="457"/>
        <v>121 N Union Street, Delphi, Indiana 46923</v>
      </c>
      <c r="I4190" s="1" t="str">
        <f t="shared" si="458"/>
        <v>46926</v>
      </c>
    </row>
    <row r="4191" spans="1:9" x14ac:dyDescent="0.45">
      <c r="A4191" t="s">
        <v>8119</v>
      </c>
      <c r="B4191" t="s">
        <v>8120</v>
      </c>
      <c r="C4191" t="str">
        <f t="shared" si="459"/>
        <v>Jackson Funeral Service</v>
      </c>
      <c r="D4191" t="str">
        <f t="shared" si="455"/>
        <v>Demotte, Indiana</v>
      </c>
      <c r="E4191" t="str">
        <f t="shared" si="460"/>
        <v>200 3rd Street SwDemotte, Indiana 46310</v>
      </c>
      <c r="F4191" t="str">
        <f t="shared" si="461"/>
        <v>(219) 987-5300</v>
      </c>
      <c r="G4191" t="str">
        <f t="shared" si="456"/>
        <v>200 3rd Street Sw</v>
      </c>
      <c r="H4191" t="str">
        <f t="shared" si="457"/>
        <v>200 3rd Street Sw, Demotte, Indiana 46310</v>
      </c>
      <c r="I4191" s="1" t="str">
        <f t="shared" si="458"/>
        <v>47018</v>
      </c>
    </row>
    <row r="4192" spans="1:9" x14ac:dyDescent="0.45">
      <c r="A4192" t="s">
        <v>8121</v>
      </c>
      <c r="B4192" t="s">
        <v>8122</v>
      </c>
      <c r="C4192" t="str">
        <f t="shared" si="459"/>
        <v>Lang Funeral Service Todd Miller Chapel</v>
      </c>
      <c r="D4192" t="str">
        <f t="shared" si="455"/>
        <v>Demotte, Indiana</v>
      </c>
      <c r="E4192" t="str">
        <f t="shared" si="460"/>
        <v>621 Halleck Street SeDemotte, Indiana 46310</v>
      </c>
      <c r="F4192" t="str">
        <f t="shared" si="461"/>
        <v>(219) 987-2323</v>
      </c>
      <c r="G4192" t="str">
        <f t="shared" si="456"/>
        <v>621 Halleck Street Se</v>
      </c>
      <c r="H4192" t="str">
        <f t="shared" si="457"/>
        <v>621 Halleck Street Se, Demotte, Indiana 46310</v>
      </c>
      <c r="I4192" s="1" t="str">
        <f t="shared" si="458"/>
        <v>47335</v>
      </c>
    </row>
    <row r="4193" spans="1:9" x14ac:dyDescent="0.45">
      <c r="A4193" t="s">
        <v>8123</v>
      </c>
      <c r="B4193" t="s">
        <v>8124</v>
      </c>
      <c r="C4193" t="str">
        <f t="shared" si="459"/>
        <v>McClain Funeral Home</v>
      </c>
      <c r="D4193" t="str">
        <f t="shared" si="455"/>
        <v>Denver, Indiana</v>
      </c>
      <c r="E4193" t="str">
        <f t="shared" si="460"/>
        <v>3500 W State Road 16Denver, Indiana 46926</v>
      </c>
      <c r="F4193" t="str">
        <f t="shared" si="461"/>
        <v>(765) 985-2591</v>
      </c>
      <c r="G4193" t="str">
        <f t="shared" si="456"/>
        <v>3500 W State Road 16</v>
      </c>
      <c r="H4193" t="str">
        <f t="shared" si="457"/>
        <v>3500 W State Road 16, Denver, Indiana 46926</v>
      </c>
      <c r="I4193" s="1" t="str">
        <f t="shared" si="458"/>
        <v>47848</v>
      </c>
    </row>
    <row r="4194" spans="1:9" x14ac:dyDescent="0.45">
      <c r="A4194" t="s">
        <v>8125</v>
      </c>
      <c r="B4194" t="s">
        <v>8126</v>
      </c>
      <c r="C4194" t="str">
        <f t="shared" si="459"/>
        <v>Ulrich-Filter Funeral Home</v>
      </c>
      <c r="D4194" t="str">
        <f t="shared" si="455"/>
        <v>Dillsboro, Indiana</v>
      </c>
      <c r="E4194" t="str">
        <f t="shared" si="460"/>
        <v>12887 Lenover StreetDillsboro, Indiana 47018</v>
      </c>
      <c r="F4194" t="str">
        <f t="shared" si="461"/>
        <v>(812) 432-5480</v>
      </c>
      <c r="G4194" t="str">
        <f t="shared" si="456"/>
        <v>12887 Lenover Street</v>
      </c>
      <c r="H4194" t="str">
        <f t="shared" si="457"/>
        <v>12887 Lenover Street, Dillsboro, Indiana 47018</v>
      </c>
      <c r="I4194" s="1" t="str">
        <f t="shared" si="458"/>
        <v>47848</v>
      </c>
    </row>
    <row r="4195" spans="1:9" x14ac:dyDescent="0.45">
      <c r="A4195" t="s">
        <v>8127</v>
      </c>
      <c r="B4195" t="s">
        <v>8128</v>
      </c>
      <c r="C4195" t="str">
        <f t="shared" si="459"/>
        <v>Marshall &amp; Erlewein Funeral Home &amp; Crematory</v>
      </c>
      <c r="D4195" t="str">
        <f t="shared" si="455"/>
        <v>Dublin, Indiana</v>
      </c>
      <c r="E4195" t="str">
        <f t="shared" si="460"/>
        <v>1993 Us Highway 40Dublin, Indiana 47335</v>
      </c>
      <c r="F4195" t="str">
        <f t="shared" si="461"/>
        <v>(765) 478-5161</v>
      </c>
      <c r="G4195" t="str">
        <f t="shared" si="456"/>
        <v>1993 Us Highway 40</v>
      </c>
      <c r="H4195" t="str">
        <f t="shared" si="457"/>
        <v>1993 Us Highway 40, Dublin, Indiana 47335</v>
      </c>
      <c r="I4195" s="1" t="str">
        <f t="shared" si="458"/>
        <v>47336</v>
      </c>
    </row>
    <row r="4196" spans="1:9" x14ac:dyDescent="0.45">
      <c r="A4196" t="s">
        <v>8129</v>
      </c>
      <c r="B4196" t="s">
        <v>8130</v>
      </c>
      <c r="C4196" t="str">
        <f t="shared" si="459"/>
        <v>Anderson-Poindexter Dugger Chapel</v>
      </c>
      <c r="D4196" t="str">
        <f t="shared" si="455"/>
        <v>Dugger, Indiana</v>
      </c>
      <c r="E4196" t="str">
        <f t="shared" si="460"/>
        <v>State Road 54 WDugger, Indiana 47848</v>
      </c>
      <c r="F4196" t="str">
        <f t="shared" si="461"/>
        <v>(812) 648-2000</v>
      </c>
      <c r="G4196" t="str">
        <f t="shared" si="456"/>
        <v>State Road 54 W</v>
      </c>
      <c r="H4196" t="str">
        <f t="shared" si="457"/>
        <v>State Road 54 W, Dugger, Indiana 47848</v>
      </c>
      <c r="I4196" s="1" t="str">
        <f t="shared" si="458"/>
        <v>47336</v>
      </c>
    </row>
    <row r="4197" spans="1:9" x14ac:dyDescent="0.45">
      <c r="A4197" t="s">
        <v>8131</v>
      </c>
      <c r="B4197" t="s">
        <v>8132</v>
      </c>
      <c r="C4197" t="str">
        <f t="shared" si="459"/>
        <v>Newkirk's Funeral Home</v>
      </c>
      <c r="D4197" t="str">
        <f t="shared" si="455"/>
        <v>Dugger, Indiana</v>
      </c>
      <c r="E4197" t="str">
        <f t="shared" si="460"/>
        <v>8195 E Main StreetDugger, Indiana 47848</v>
      </c>
      <c r="F4197" t="str">
        <f t="shared" si="461"/>
        <v>(812) 648-2642</v>
      </c>
      <c r="G4197" t="str">
        <f t="shared" si="456"/>
        <v>8195 E Main Street</v>
      </c>
      <c r="H4197" t="str">
        <f t="shared" si="457"/>
        <v>8195 E Main Street, Dugger, Indiana 47848</v>
      </c>
      <c r="I4197" s="1" t="str">
        <f t="shared" si="458"/>
        <v>46311</v>
      </c>
    </row>
    <row r="4198" spans="1:9" x14ac:dyDescent="0.45">
      <c r="A4198" t="s">
        <v>8133</v>
      </c>
      <c r="B4198" t="s">
        <v>8134</v>
      </c>
      <c r="C4198" t="str">
        <f t="shared" si="459"/>
        <v>Lightner Funeral Home</v>
      </c>
      <c r="D4198" t="str">
        <f t="shared" si="455"/>
        <v>Dunkirk, Indiana</v>
      </c>
      <c r="E4198" t="str">
        <f t="shared" si="460"/>
        <v>317 N Main StreetDunkirk, Indiana 47336</v>
      </c>
      <c r="F4198" t="str">
        <f t="shared" si="461"/>
        <v>(765) 768-7704</v>
      </c>
      <c r="G4198" t="str">
        <f t="shared" si="456"/>
        <v>317 N Main Street</v>
      </c>
      <c r="H4198" t="str">
        <f t="shared" si="457"/>
        <v>317 N Main Street, Dunkirk, Indiana 47336</v>
      </c>
      <c r="I4198" s="1" t="str">
        <f t="shared" si="458"/>
        <v>46312</v>
      </c>
    </row>
    <row r="4199" spans="1:9" x14ac:dyDescent="0.45">
      <c r="A4199" t="s">
        <v>8135</v>
      </c>
      <c r="B4199" t="s">
        <v>8136</v>
      </c>
      <c r="C4199" t="str">
        <f t="shared" si="459"/>
        <v>M J S Mortuaries</v>
      </c>
      <c r="D4199" t="str">
        <f t="shared" si="455"/>
        <v>Dunkirk, Indiana</v>
      </c>
      <c r="E4199" t="str">
        <f t="shared" si="460"/>
        <v>221 S Main StreetDunkirk, Indiana 47336</v>
      </c>
      <c r="F4199" t="str">
        <f t="shared" si="461"/>
        <v>(765) 768-6012</v>
      </c>
      <c r="G4199" t="str">
        <f t="shared" si="456"/>
        <v>221 S Main Street</v>
      </c>
      <c r="H4199" t="str">
        <f t="shared" si="457"/>
        <v>221 S Main Street, Dunkirk, Indiana 47336</v>
      </c>
      <c r="I4199" s="1" t="str">
        <f t="shared" si="458"/>
        <v>46312</v>
      </c>
    </row>
    <row r="4200" spans="1:9" x14ac:dyDescent="0.45">
      <c r="A4200" t="s">
        <v>8137</v>
      </c>
      <c r="B4200" t="s">
        <v>8138</v>
      </c>
      <c r="C4200" t="str">
        <f t="shared" si="459"/>
        <v>Fagen-Miller Funeral Homes</v>
      </c>
      <c r="D4200" t="str">
        <f t="shared" si="455"/>
        <v>Dyer, Indiana</v>
      </c>
      <c r="E4200" t="str">
        <f t="shared" si="460"/>
        <v>1920 Hart StreetDyer, Indiana 46311</v>
      </c>
      <c r="F4200" t="str">
        <f t="shared" si="461"/>
        <v>(219) 865-2881</v>
      </c>
      <c r="G4200" t="str">
        <f t="shared" si="456"/>
        <v>1920 Hart Street</v>
      </c>
      <c r="H4200" t="str">
        <f t="shared" si="457"/>
        <v>1920 Hart Street, Dyer, Indiana 46311</v>
      </c>
      <c r="I4200" s="1" t="str">
        <f t="shared" si="458"/>
        <v>46312</v>
      </c>
    </row>
    <row r="4201" spans="1:9" x14ac:dyDescent="0.45">
      <c r="A4201" t="s">
        <v>8139</v>
      </c>
      <c r="B4201" t="s">
        <v>8140</v>
      </c>
      <c r="C4201" t="str">
        <f t="shared" si="459"/>
        <v>Divinity Funeral Home</v>
      </c>
      <c r="D4201" t="str">
        <f t="shared" si="455"/>
        <v>East Chicago, Indiana</v>
      </c>
      <c r="E4201" t="str">
        <f t="shared" si="460"/>
        <v>3820 Pulaski StreetEast Chicago, Indiana 46312</v>
      </c>
      <c r="F4201" t="str">
        <f t="shared" si="461"/>
        <v>(219) 397-2024</v>
      </c>
      <c r="G4201" t="str">
        <f t="shared" si="456"/>
        <v>3820 Pulaski Street</v>
      </c>
      <c r="H4201" t="str">
        <f t="shared" si="457"/>
        <v>3820 Pulaski Street, East Chicago, Indiana 46312</v>
      </c>
      <c r="I4201" s="1" t="str">
        <f t="shared" si="458"/>
        <v>46312</v>
      </c>
    </row>
    <row r="4202" spans="1:9" x14ac:dyDescent="0.45">
      <c r="A4202" t="s">
        <v>8141</v>
      </c>
      <c r="B4202" t="s">
        <v>8142</v>
      </c>
      <c r="C4202" t="str">
        <f t="shared" si="459"/>
        <v>Fife Funeral Home Inc</v>
      </c>
      <c r="D4202" t="str">
        <f t="shared" si="455"/>
        <v>East Chicago, Indiana</v>
      </c>
      <c r="E4202" t="str">
        <f t="shared" si="460"/>
        <v>4201 Indianapolis BlvdEast Chicago, Indiana 46312</v>
      </c>
      <c r="F4202" t="str">
        <f t="shared" si="461"/>
        <v>(219) 398-3210</v>
      </c>
      <c r="G4202" t="str">
        <f t="shared" si="456"/>
        <v>4201 Indianapolis Blvd</v>
      </c>
      <c r="H4202" t="str">
        <f t="shared" si="457"/>
        <v>4201 Indianapolis Blvd, East Chicago, Indiana 46312</v>
      </c>
      <c r="I4202" s="1" t="str">
        <f t="shared" si="458"/>
        <v>46312</v>
      </c>
    </row>
    <row r="4203" spans="1:9" x14ac:dyDescent="0.45">
      <c r="A4203" t="s">
        <v>8143</v>
      </c>
      <c r="B4203" t="s">
        <v>8144</v>
      </c>
      <c r="C4203" t="str">
        <f t="shared" si="459"/>
        <v>Hinton &amp; Williams Funeral Home</v>
      </c>
      <c r="D4203" t="str">
        <f t="shared" si="455"/>
        <v>East Chicago, Indiana</v>
      </c>
      <c r="E4203" t="str">
        <f t="shared" si="460"/>
        <v>4859 Alexander AvenueEast Chicago, Indiana 46312</v>
      </c>
      <c r="F4203" t="str">
        <f t="shared" si="461"/>
        <v>(219) 397-0971</v>
      </c>
      <c r="G4203" t="str">
        <f t="shared" si="456"/>
        <v>4859 Alexander Avenue</v>
      </c>
      <c r="H4203" t="str">
        <f t="shared" si="457"/>
        <v>4859 Alexander Avenue, East Chicago, Indiana 46312</v>
      </c>
      <c r="I4203" s="1" t="str">
        <f t="shared" si="458"/>
        <v>46312</v>
      </c>
    </row>
    <row r="4204" spans="1:9" x14ac:dyDescent="0.45">
      <c r="A4204" t="s">
        <v>8145</v>
      </c>
      <c r="B4204" t="s">
        <v>8146</v>
      </c>
      <c r="C4204" t="str">
        <f t="shared" si="459"/>
        <v>Huber's Funeral Home Inc</v>
      </c>
      <c r="D4204" t="str">
        <f t="shared" si="455"/>
        <v>East Chicago, Indiana</v>
      </c>
      <c r="E4204" t="str">
        <f t="shared" si="460"/>
        <v>905 W Chicago AvenueEast Chicago, Indiana 46312</v>
      </c>
      <c r="F4204" t="str">
        <f t="shared" si="461"/>
        <v>(219) 398-0833</v>
      </c>
      <c r="G4204" t="str">
        <f t="shared" si="456"/>
        <v>905 W Chicago Avenue</v>
      </c>
      <c r="H4204" t="str">
        <f t="shared" si="457"/>
        <v>905 W Chicago Avenue, East Chicago, Indiana 46312</v>
      </c>
      <c r="I4204" s="1" t="str">
        <f t="shared" si="458"/>
        <v>47338</v>
      </c>
    </row>
    <row r="4205" spans="1:9" x14ac:dyDescent="0.45">
      <c r="A4205" t="s">
        <v>8147</v>
      </c>
      <c r="B4205" t="s">
        <v>8148</v>
      </c>
      <c r="C4205" t="str">
        <f t="shared" si="459"/>
        <v>Lesniak Funeral Home Inc</v>
      </c>
      <c r="D4205" t="str">
        <f t="shared" si="455"/>
        <v>East Chicago, Indiana</v>
      </c>
      <c r="E4205" t="str">
        <f t="shared" si="460"/>
        <v>4918 Magoun AvenueEast Chicago, Indiana 46312</v>
      </c>
      <c r="F4205" t="str">
        <f t="shared" si="461"/>
        <v>(219) 398-1418</v>
      </c>
      <c r="G4205" t="str">
        <f t="shared" si="456"/>
        <v>4918 Magoun Avenue</v>
      </c>
      <c r="H4205" t="str">
        <f t="shared" si="457"/>
        <v>4918 Magoun Avenue, East Chicago, Indiana 46312</v>
      </c>
      <c r="I4205" s="1" t="str">
        <f t="shared" si="458"/>
        <v>46124</v>
      </c>
    </row>
    <row r="4206" spans="1:9" x14ac:dyDescent="0.45">
      <c r="A4206" t="s">
        <v>8149</v>
      </c>
      <c r="B4206" t="s">
        <v>8150</v>
      </c>
      <c r="C4206" t="str">
        <f t="shared" si="459"/>
        <v>Oleska-Pastrick Funeral Home Inc</v>
      </c>
      <c r="D4206" t="str">
        <f t="shared" si="455"/>
        <v>East Chicago, Indiana</v>
      </c>
      <c r="E4206" t="str">
        <f t="shared" si="460"/>
        <v>3934 Elm StreetEast Chicago, Indiana 46312</v>
      </c>
      <c r="F4206" t="str">
        <f t="shared" si="461"/>
        <v>(219) 398-0938</v>
      </c>
      <c r="G4206" t="str">
        <f t="shared" si="456"/>
        <v>3934 Elm Street</v>
      </c>
      <c r="H4206" t="str">
        <f t="shared" si="457"/>
        <v>3934 Elm Street, East Chicago, Indiana 46312</v>
      </c>
      <c r="I4206" s="1" t="str">
        <f t="shared" si="458"/>
        <v>46124</v>
      </c>
    </row>
    <row r="4207" spans="1:9" x14ac:dyDescent="0.45">
      <c r="A4207" t="s">
        <v>8151</v>
      </c>
      <c r="B4207" t="s">
        <v>8152</v>
      </c>
      <c r="C4207" t="str">
        <f t="shared" si="459"/>
        <v>Pitman-RicHomean Funeral Home</v>
      </c>
      <c r="D4207" t="str">
        <f t="shared" si="455"/>
        <v>Eaton, Indiana</v>
      </c>
      <c r="E4207" t="str">
        <f t="shared" si="460"/>
        <v>200 S Hartford StreetEaton, Indiana 47338</v>
      </c>
      <c r="F4207" t="str">
        <f t="shared" si="461"/>
        <v>(765) 396-3243</v>
      </c>
      <c r="G4207" t="str">
        <f t="shared" si="456"/>
        <v>200 S Hartford Street</v>
      </c>
      <c r="H4207" t="str">
        <f t="shared" si="457"/>
        <v>200 S Hartford Street, Eaton, Indiana 47338</v>
      </c>
      <c r="I4207" s="1" t="str">
        <f t="shared" si="458"/>
        <v>46514</v>
      </c>
    </row>
    <row r="4208" spans="1:9" x14ac:dyDescent="0.45">
      <c r="A4208" t="s">
        <v>8153</v>
      </c>
      <c r="B4208" t="s">
        <v>8154</v>
      </c>
      <c r="C4208" t="str">
        <f t="shared" si="459"/>
        <v>Eskew-Eaton Funeral Home</v>
      </c>
      <c r="D4208" t="str">
        <f t="shared" si="455"/>
        <v>Edinburgh, Indiana</v>
      </c>
      <c r="E4208" t="str">
        <f t="shared" si="460"/>
        <v>302 East Main Cross StreetEdinburgh, Indiana 46124</v>
      </c>
      <c r="F4208" t="str">
        <f t="shared" si="461"/>
        <v>(812) 526-5353</v>
      </c>
      <c r="G4208" t="str">
        <f t="shared" si="456"/>
        <v>302 East Main Cross Street</v>
      </c>
      <c r="H4208" t="str">
        <f t="shared" si="457"/>
        <v>302 East Main Cross Street, Edinburgh, Indiana 46124</v>
      </c>
      <c r="I4208" s="1" t="str">
        <f t="shared" si="458"/>
        <v>46516</v>
      </c>
    </row>
    <row r="4209" spans="1:9" x14ac:dyDescent="0.45">
      <c r="A4209" t="s">
        <v>8155</v>
      </c>
      <c r="B4209" t="s">
        <v>8156</v>
      </c>
      <c r="C4209" t="str">
        <f t="shared" si="459"/>
        <v>Long Funeral Home</v>
      </c>
      <c r="D4209" t="str">
        <f t="shared" si="455"/>
        <v>Edinburgh, Indiana</v>
      </c>
      <c r="E4209" t="str">
        <f t="shared" si="460"/>
        <v>206 South Walnut StreetEdinburgh, Indiana 46124</v>
      </c>
      <c r="F4209" t="str">
        <f t="shared" si="461"/>
        <v>(812) 526-0110</v>
      </c>
      <c r="G4209" t="str">
        <f t="shared" si="456"/>
        <v>206 South Walnut Street</v>
      </c>
      <c r="H4209" t="str">
        <f t="shared" si="457"/>
        <v>206 South Walnut Street, Edinburgh, Indiana 46124</v>
      </c>
      <c r="I4209" s="1" t="str">
        <f t="shared" si="458"/>
        <v>46516</v>
      </c>
    </row>
    <row r="4210" spans="1:9" x14ac:dyDescent="0.45">
      <c r="A4210" t="s">
        <v>8157</v>
      </c>
      <c r="B4210" t="s">
        <v>8158</v>
      </c>
      <c r="C4210" t="str">
        <f t="shared" si="459"/>
        <v>Billings Funeral Home Inc</v>
      </c>
      <c r="D4210" t="str">
        <f t="shared" si="455"/>
        <v>Elkhart, Indiana</v>
      </c>
      <c r="E4210" t="str">
        <f t="shared" si="460"/>
        <v>812 Baldwin StreetElkhart, Indiana 46514</v>
      </c>
      <c r="F4210" t="str">
        <f t="shared" si="461"/>
        <v>(574) 264-2425</v>
      </c>
      <c r="G4210" t="str">
        <f t="shared" si="456"/>
        <v>812 Baldwin Street</v>
      </c>
      <c r="H4210" t="str">
        <f t="shared" si="457"/>
        <v>812 Baldwin Street, Elkhart, Indiana 46514</v>
      </c>
      <c r="I4210" s="1" t="str">
        <f t="shared" si="458"/>
        <v>46516</v>
      </c>
    </row>
    <row r="4211" spans="1:9" x14ac:dyDescent="0.45">
      <c r="A4211" t="s">
        <v>8159</v>
      </c>
      <c r="B4211" t="s">
        <v>8160</v>
      </c>
      <c r="C4211" t="str">
        <f t="shared" si="459"/>
        <v>Hartzler-Gutermuth-Inman Funeral Home Inc</v>
      </c>
      <c r="D4211" t="str">
        <f t="shared" si="455"/>
        <v>Elkhart, Indiana</v>
      </c>
      <c r="E4211" t="str">
        <f t="shared" si="460"/>
        <v>403 West Franklin StreetElkhart, Indiana 46516</v>
      </c>
      <c r="F4211" t="str">
        <f t="shared" si="461"/>
        <v>(574) 295-1230</v>
      </c>
      <c r="G4211" t="str">
        <f t="shared" si="456"/>
        <v>403 West Franklin Street</v>
      </c>
      <c r="H4211" t="str">
        <f t="shared" si="457"/>
        <v>403 West Franklin Street, Elkhart, Indiana 46516</v>
      </c>
      <c r="I4211" s="1" t="str">
        <f t="shared" si="458"/>
        <v>46516</v>
      </c>
    </row>
    <row r="4212" spans="1:9" x14ac:dyDescent="0.45">
      <c r="A4212" t="s">
        <v>8161</v>
      </c>
      <c r="B4212" t="s">
        <v>8162</v>
      </c>
      <c r="C4212" t="str">
        <f t="shared" si="459"/>
        <v>Stemm-Lawson-Peterson Funeral Home</v>
      </c>
      <c r="D4212" t="str">
        <f t="shared" si="455"/>
        <v>Elkhart, Indiana</v>
      </c>
      <c r="E4212" t="str">
        <f t="shared" si="460"/>
        <v>214 Division StreetElkhart, Indiana 46516</v>
      </c>
      <c r="F4212" t="str">
        <f t="shared" si="461"/>
        <v>(574) 293-6411</v>
      </c>
      <c r="G4212" t="str">
        <f t="shared" si="456"/>
        <v>214 Division Street</v>
      </c>
      <c r="H4212" t="str">
        <f t="shared" si="457"/>
        <v>214 Division Street, Elkhart, Indiana 46516</v>
      </c>
      <c r="I4212" s="1" t="str">
        <f t="shared" si="458"/>
        <v>47712</v>
      </c>
    </row>
    <row r="4213" spans="1:9" x14ac:dyDescent="0.45">
      <c r="A4213" t="s">
        <v>8163</v>
      </c>
      <c r="B4213" t="s">
        <v>8164</v>
      </c>
      <c r="C4213" t="str">
        <f t="shared" si="459"/>
        <v>Walley Mills Zimmerman Funeral</v>
      </c>
      <c r="D4213" t="str">
        <f t="shared" si="455"/>
        <v>Elkhart, Indiana</v>
      </c>
      <c r="E4213" t="str">
        <f t="shared" si="460"/>
        <v>700 E Jackson BlvdElkhart, Indiana 46516</v>
      </c>
      <c r="F4213" t="str">
        <f t="shared" si="461"/>
        <v>(574) 295-2323</v>
      </c>
      <c r="G4213" t="str">
        <f t="shared" si="456"/>
        <v>700 E Jackson Blvd</v>
      </c>
      <c r="H4213" t="str">
        <f t="shared" si="457"/>
        <v>700 E Jackson Blvd, Elkhart, Indiana 46516</v>
      </c>
      <c r="I4213" s="1" t="str">
        <f t="shared" si="458"/>
        <v>47714</v>
      </c>
    </row>
    <row r="4214" spans="1:9" x14ac:dyDescent="0.45">
      <c r="A4214" t="s">
        <v>8165</v>
      </c>
      <c r="B4214" t="s">
        <v>8166</v>
      </c>
      <c r="C4214" t="str">
        <f t="shared" si="459"/>
        <v>Westbrook-Metz &amp; Clouse Funeral Home Inc</v>
      </c>
      <c r="D4214" t="str">
        <f t="shared" si="455"/>
        <v>Elkhart, Indiana</v>
      </c>
      <c r="E4214" t="str">
        <f t="shared" si="460"/>
        <v>1129 Prairie StreetElkhart, Indiana 46516</v>
      </c>
      <c r="F4214" t="str">
        <f t="shared" si="461"/>
        <v>(574) 295-6006</v>
      </c>
      <c r="G4214" t="str">
        <f t="shared" si="456"/>
        <v>1129 Prairie Street</v>
      </c>
      <c r="H4214" t="str">
        <f t="shared" si="457"/>
        <v>1129 Prairie Street, Elkhart, Indiana 46516</v>
      </c>
      <c r="I4214" s="1" t="str">
        <f t="shared" si="458"/>
        <v>47711</v>
      </c>
    </row>
    <row r="4215" spans="1:9" x14ac:dyDescent="0.45">
      <c r="A4215" t="s">
        <v>8167</v>
      </c>
      <c r="B4215" t="s">
        <v>8168</v>
      </c>
      <c r="C4215" t="str">
        <f t="shared" si="459"/>
        <v>Alexander Funeral Home-West Chapel</v>
      </c>
      <c r="D4215" t="str">
        <f t="shared" si="455"/>
        <v>Evansville, Indiana</v>
      </c>
      <c r="E4215" t="str">
        <f t="shared" si="460"/>
        <v>2100 West Illinois StreetEvansville, Indiana 47712</v>
      </c>
      <c r="F4215" t="str">
        <f t="shared" si="461"/>
        <v>(812) 423-4477</v>
      </c>
      <c r="G4215" t="str">
        <f t="shared" si="456"/>
        <v>2100 West Illinois Street</v>
      </c>
      <c r="H4215" t="str">
        <f t="shared" si="457"/>
        <v>2100 West Illinois Street, Evansville, Indiana 47712</v>
      </c>
      <c r="I4215" s="1" t="str">
        <f t="shared" si="458"/>
        <v>47719</v>
      </c>
    </row>
    <row r="4216" spans="1:9" x14ac:dyDescent="0.45">
      <c r="A4216" t="s">
        <v>8169</v>
      </c>
      <c r="B4216" t="s">
        <v>8170</v>
      </c>
      <c r="C4216" t="str">
        <f t="shared" si="459"/>
        <v>Alexander Funeral Homes - East Chapel</v>
      </c>
      <c r="D4216" t="str">
        <f t="shared" si="455"/>
        <v>Evansville, Indiana</v>
      </c>
      <c r="E4216" t="str">
        <f t="shared" si="460"/>
        <v>2115 Lincoln AveEvansville, Indiana 47714</v>
      </c>
      <c r="F4216" t="str">
        <f t="shared" si="461"/>
        <v>(812) 476-1351</v>
      </c>
      <c r="G4216" t="str">
        <f t="shared" si="456"/>
        <v>2115 Lincoln Ave</v>
      </c>
      <c r="H4216" t="str">
        <f t="shared" si="457"/>
        <v>2115 Lincoln Ave, Evansville, Indiana 47714</v>
      </c>
      <c r="I4216" s="1" t="str">
        <f t="shared" si="458"/>
        <v>47711</v>
      </c>
    </row>
    <row r="4217" spans="1:9" x14ac:dyDescent="0.45">
      <c r="A4217" t="s">
        <v>8171</v>
      </c>
      <c r="B4217" t="s">
        <v>8172</v>
      </c>
      <c r="C4217" t="str">
        <f t="shared" si="459"/>
        <v>Alexander Funeral Homes - North Chapel</v>
      </c>
      <c r="D4217" t="str">
        <f t="shared" si="455"/>
        <v>Evansville, Indiana</v>
      </c>
      <c r="E4217" t="str">
        <f t="shared" si="460"/>
        <v>4200 Stringtown RdEvansville, Indiana 47711</v>
      </c>
      <c r="F4217" t="str">
        <f t="shared" si="461"/>
        <v>(812) 428-0102</v>
      </c>
      <c r="G4217" t="str">
        <f t="shared" si="456"/>
        <v>4200 Stringtown Rd</v>
      </c>
      <c r="H4217" t="str">
        <f t="shared" si="457"/>
        <v>4200 Stringtown Rd, Evansville, Indiana 47711</v>
      </c>
      <c r="I4217" s="1" t="str">
        <f t="shared" si="458"/>
        <v>47713</v>
      </c>
    </row>
    <row r="4218" spans="1:9" x14ac:dyDescent="0.45">
      <c r="A4218" t="s">
        <v>8173</v>
      </c>
      <c r="B4218" t="s">
        <v>8174</v>
      </c>
      <c r="C4218" t="str">
        <f t="shared" si="459"/>
        <v>Alexander Memorial Park</v>
      </c>
      <c r="D4218" t="str">
        <f t="shared" si="455"/>
        <v>Evansville, Indiana</v>
      </c>
      <c r="E4218" t="str">
        <f t="shared" si="460"/>
        <v>2200 Mesker Park DrEvansville, Indiana 47719</v>
      </c>
      <c r="F4218" t="str">
        <f t="shared" si="461"/>
        <v>(812) 422-1674</v>
      </c>
      <c r="G4218" t="str">
        <f t="shared" si="456"/>
        <v>2200 Mesker Park Dr</v>
      </c>
      <c r="H4218" t="str">
        <f t="shared" si="457"/>
        <v>2200 Mesker Park Dr, Evansville, Indiana 47719</v>
      </c>
      <c r="I4218" s="1" t="str">
        <f t="shared" si="458"/>
        <v>47713</v>
      </c>
    </row>
    <row r="4219" spans="1:9" x14ac:dyDescent="0.45">
      <c r="A4219" t="s">
        <v>8175</v>
      </c>
      <c r="B4219" t="s">
        <v>8176</v>
      </c>
      <c r="C4219" t="str">
        <f t="shared" si="459"/>
        <v>Arbor Cremation Center</v>
      </c>
      <c r="D4219" t="str">
        <f t="shared" si="455"/>
        <v>Evansville, Indiana</v>
      </c>
      <c r="E4219" t="str">
        <f t="shared" si="460"/>
        <v>2300 Lynch RdEvansville, Indiana 47711</v>
      </c>
      <c r="F4219" t="str">
        <f t="shared" si="461"/>
        <v>(812) 422-9660</v>
      </c>
      <c r="G4219" t="str">
        <f t="shared" si="456"/>
        <v>2300 Lynch Rd</v>
      </c>
      <c r="H4219" t="str">
        <f t="shared" si="457"/>
        <v>2300 Lynch Rd, Evansville, Indiana 47711</v>
      </c>
      <c r="I4219" s="1" t="str">
        <f t="shared" si="458"/>
        <v>47711</v>
      </c>
    </row>
    <row r="4220" spans="1:9" x14ac:dyDescent="0.45">
      <c r="A4220" t="s">
        <v>8177</v>
      </c>
      <c r="B4220" t="s">
        <v>8178</v>
      </c>
      <c r="C4220" t="str">
        <f t="shared" si="459"/>
        <v>Boone Funeral Homes Inc</v>
      </c>
      <c r="D4220" t="str">
        <f t="shared" si="455"/>
        <v>Evansville, Indiana</v>
      </c>
      <c r="E4220" t="str">
        <f t="shared" si="460"/>
        <v>400 Chandler AvenueEvansville, Indiana 47713</v>
      </c>
      <c r="F4220" t="str">
        <f t="shared" si="461"/>
        <v>(812) 424-5524</v>
      </c>
      <c r="G4220" t="str">
        <f t="shared" si="456"/>
        <v>400 Chandler Avenue</v>
      </c>
      <c r="H4220" t="str">
        <f t="shared" si="457"/>
        <v>400 Chandler Avenue, Evansville, Indiana 47713</v>
      </c>
      <c r="I4220" s="1" t="str">
        <f t="shared" si="458"/>
        <v>47710</v>
      </c>
    </row>
    <row r="4221" spans="1:9" x14ac:dyDescent="0.45">
      <c r="A4221" t="s">
        <v>8177</v>
      </c>
      <c r="B4221" t="s">
        <v>8178</v>
      </c>
      <c r="C4221" t="str">
        <f t="shared" si="459"/>
        <v>Boone Funeral Homes Inc</v>
      </c>
      <c r="D4221" t="str">
        <f t="shared" si="455"/>
        <v>Evansville, Indiana</v>
      </c>
      <c r="E4221" t="str">
        <f t="shared" si="460"/>
        <v>400 Chandler AvenueEvansville, Indiana 47713</v>
      </c>
      <c r="F4221" t="str">
        <f t="shared" si="461"/>
        <v>(812) 424-5524</v>
      </c>
      <c r="G4221" t="str">
        <f t="shared" si="456"/>
        <v>400 Chandler Avenue</v>
      </c>
      <c r="H4221" t="str">
        <f t="shared" si="457"/>
        <v>400 Chandler Avenue, Evansville, Indiana 47713</v>
      </c>
      <c r="I4221" s="1" t="str">
        <f t="shared" si="458"/>
        <v>47714</v>
      </c>
    </row>
    <row r="4222" spans="1:9" x14ac:dyDescent="0.45">
      <c r="A4222" t="s">
        <v>8179</v>
      </c>
      <c r="B4222" t="s">
        <v>8180</v>
      </c>
      <c r="C4222" t="str">
        <f t="shared" si="459"/>
        <v>Browning Funeral Home</v>
      </c>
      <c r="D4222" t="str">
        <f t="shared" si="455"/>
        <v>Evansville, Indiana</v>
      </c>
      <c r="E4222" t="str">
        <f t="shared" si="460"/>
        <v>738 E Diamond AvenueEvansville, Indiana 47711</v>
      </c>
      <c r="F4222" t="str">
        <f t="shared" si="461"/>
        <v>(812) 425-2896</v>
      </c>
      <c r="G4222" t="str">
        <f t="shared" si="456"/>
        <v>738 E Diamond Avenue</v>
      </c>
      <c r="H4222" t="str">
        <f t="shared" si="457"/>
        <v>738 E Diamond Avenue, Evansville, Indiana 47711</v>
      </c>
      <c r="I4222" s="1" t="str">
        <f t="shared" si="458"/>
        <v>47724</v>
      </c>
    </row>
    <row r="4223" spans="1:9" x14ac:dyDescent="0.45">
      <c r="A4223" t="s">
        <v>8181</v>
      </c>
      <c r="B4223" t="s">
        <v>8182</v>
      </c>
      <c r="C4223" t="str">
        <f t="shared" si="459"/>
        <v>Gilham Mortuary</v>
      </c>
      <c r="D4223" t="str">
        <f t="shared" si="455"/>
        <v>Evansville, Indiana</v>
      </c>
      <c r="E4223" t="str">
        <f t="shared" si="460"/>
        <v>325 W Louisiana StreetEvansville, Indiana 47710</v>
      </c>
      <c r="F4223" t="str">
        <f t="shared" si="461"/>
        <v>(812) 429-0888</v>
      </c>
      <c r="G4223" t="str">
        <f t="shared" si="456"/>
        <v>325 W Louisiana Street</v>
      </c>
      <c r="H4223" t="str">
        <f t="shared" si="457"/>
        <v>325 W Louisiana Street, Evansville, Indiana 47710</v>
      </c>
      <c r="I4223" s="1" t="str">
        <f t="shared" si="458"/>
        <v>47747</v>
      </c>
    </row>
    <row r="4224" spans="1:9" x14ac:dyDescent="0.45">
      <c r="A4224" t="s">
        <v>8183</v>
      </c>
      <c r="B4224" t="s">
        <v>8184</v>
      </c>
      <c r="C4224" t="str">
        <f t="shared" si="459"/>
        <v>Mason Brothers Memorial Chapel</v>
      </c>
      <c r="D4224" t="str">
        <f t="shared" si="455"/>
        <v>Evansville, Indiana</v>
      </c>
      <c r="E4224" t="str">
        <f t="shared" si="460"/>
        <v>1001 Lincoln AvenueEvansville, Indiana 47714</v>
      </c>
      <c r="F4224" t="str">
        <f t="shared" si="461"/>
        <v>(812) 421-8692</v>
      </c>
      <c r="G4224" t="str">
        <f t="shared" si="456"/>
        <v>1001 Lincoln Avenue</v>
      </c>
      <c r="H4224" t="str">
        <f t="shared" si="457"/>
        <v>1001 Lincoln Avenue, Evansville, Indiana 47714</v>
      </c>
      <c r="I4224" s="1" t="str">
        <f t="shared" si="458"/>
        <v>47741</v>
      </c>
    </row>
    <row r="4225" spans="1:9" x14ac:dyDescent="0.45">
      <c r="A4225" t="s">
        <v>8185</v>
      </c>
      <c r="B4225" t="s">
        <v>8186</v>
      </c>
      <c r="C4225" t="str">
        <f t="shared" si="459"/>
        <v>Miller &amp; Miller Colonial Chapel</v>
      </c>
      <c r="D4225" t="str">
        <f t="shared" si="455"/>
        <v>Evansville, Indiana</v>
      </c>
      <c r="E4225" t="str">
        <f t="shared" si="460"/>
        <v>219 E Franklin StreetEvansville, Indiana 47724</v>
      </c>
      <c r="F4225" t="str">
        <f t="shared" si="461"/>
        <v>(812) 424-9274</v>
      </c>
      <c r="G4225" t="str">
        <f t="shared" si="456"/>
        <v>219 E Franklin Street</v>
      </c>
      <c r="H4225" t="str">
        <f t="shared" si="457"/>
        <v>219 E Franklin Street, Evansville, Indiana 47724</v>
      </c>
      <c r="I4225" s="1" t="str">
        <f t="shared" si="458"/>
        <v>47712</v>
      </c>
    </row>
    <row r="4226" spans="1:9" x14ac:dyDescent="0.45">
      <c r="A4226" t="s">
        <v>8187</v>
      </c>
      <c r="B4226" t="s">
        <v>8188</v>
      </c>
      <c r="C4226" t="str">
        <f t="shared" si="459"/>
        <v>Miller &amp; Miller Funeral Home</v>
      </c>
      <c r="D4226" t="str">
        <f t="shared" ref="D4226:D4289" si="462">RIGHT($A4226,LEN($A4226) - FIND(",",$A4226)-1)</f>
        <v>Evansville, Indiana</v>
      </c>
      <c r="E4226" t="str">
        <f t="shared" si="460"/>
        <v>100 E Columbia StEvansville, Indiana 47747</v>
      </c>
      <c r="F4226" t="str">
        <f t="shared" si="461"/>
        <v>(812) 424-9274</v>
      </c>
      <c r="G4226" t="str">
        <f t="shared" ref="G4226:G4289" si="463">LEFT(E4226, FIND(D4226,E4226)-1)</f>
        <v>100 E Columbia St</v>
      </c>
      <c r="H4226" t="str">
        <f t="shared" ref="H4226:H4289" si="464">_xlfn.CONCAT(G4226,", ",D4226," ", RIGHT(E4226,5))</f>
        <v>100 E Columbia St, Evansville, Indiana 47747</v>
      </c>
      <c r="I4226" s="1" t="str">
        <f t="shared" ref="I4226:I4289" si="465">RIGHT(E4229,5)</f>
        <v>47711</v>
      </c>
    </row>
    <row r="4227" spans="1:9" x14ac:dyDescent="0.45">
      <c r="A4227" t="s">
        <v>8189</v>
      </c>
      <c r="B4227" t="s">
        <v>8190</v>
      </c>
      <c r="C4227" t="str">
        <f t="shared" ref="C4227:C4290" si="466">LEFT($A4227,FIND(",", $A4227)-1)</f>
        <v>Osborne Funeral Home</v>
      </c>
      <c r="D4227" t="str">
        <f t="shared" si="462"/>
        <v>Evansville, Indiana</v>
      </c>
      <c r="E4227" t="str">
        <f t="shared" ref="E4227:E4290" si="467">LEFT($B4227,FIND("Phone",$B4227)-1)</f>
        <v>702 Gum StEvansville, Indiana 47741</v>
      </c>
      <c r="F4227" t="str">
        <f t="shared" ref="F4227:F4290" si="468">RIGHT($B4227,LEN($B4227) - FIND("Phone",$B4227)-6)</f>
        <v>(812) 422-3314</v>
      </c>
      <c r="G4227" t="str">
        <f t="shared" si="463"/>
        <v>702 Gum St</v>
      </c>
      <c r="H4227" t="str">
        <f t="shared" si="464"/>
        <v>702 Gum St, Evansville, Indiana 47741</v>
      </c>
      <c r="I4227" s="1" t="str">
        <f t="shared" si="465"/>
        <v>47710</v>
      </c>
    </row>
    <row r="4228" spans="1:9" x14ac:dyDescent="0.45">
      <c r="A4228" t="s">
        <v>8191</v>
      </c>
      <c r="B4228" t="s">
        <v>8192</v>
      </c>
      <c r="C4228" t="str">
        <f t="shared" si="466"/>
        <v>Pierre Funeral Home Inc</v>
      </c>
      <c r="D4228" t="str">
        <f t="shared" si="462"/>
        <v>Evansville, Indiana</v>
      </c>
      <c r="E4228" t="str">
        <f t="shared" si="467"/>
        <v>2601 W Franklin StreetEvansville, Indiana 47712</v>
      </c>
      <c r="F4228" t="str">
        <f t="shared" si="468"/>
        <v>(812) 423-6471</v>
      </c>
      <c r="G4228" t="str">
        <f t="shared" si="463"/>
        <v>2601 W Franklin Street</v>
      </c>
      <c r="H4228" t="str">
        <f t="shared" si="464"/>
        <v>2601 W Franklin Street, Evansville, Indiana 47712</v>
      </c>
      <c r="I4228" s="1" t="str">
        <f t="shared" si="465"/>
        <v>47714</v>
      </c>
    </row>
    <row r="4229" spans="1:9" x14ac:dyDescent="0.45">
      <c r="A4229" t="s">
        <v>8193</v>
      </c>
      <c r="B4229" t="s">
        <v>8194</v>
      </c>
      <c r="C4229" t="str">
        <f t="shared" si="466"/>
        <v>Titzer Family Funeral Home Meyer Chapel</v>
      </c>
      <c r="D4229" t="str">
        <f t="shared" si="462"/>
        <v>Evansville, Indiana</v>
      </c>
      <c r="E4229" t="str">
        <f t="shared" si="467"/>
        <v>100 E Columbia StreetEvansville, Indiana 47711</v>
      </c>
      <c r="F4229" t="str">
        <f t="shared" si="468"/>
        <v>(812) 424-9288</v>
      </c>
      <c r="G4229" t="str">
        <f t="shared" si="463"/>
        <v>100 E Columbia Street</v>
      </c>
      <c r="H4229" t="str">
        <f t="shared" si="464"/>
        <v>100 E Columbia Street, Evansville, Indiana 47711</v>
      </c>
      <c r="I4229" s="1" t="str">
        <f t="shared" si="465"/>
        <v>47710</v>
      </c>
    </row>
    <row r="4230" spans="1:9" x14ac:dyDescent="0.45">
      <c r="A4230" t="s">
        <v>8195</v>
      </c>
      <c r="B4230" t="s">
        <v>8196</v>
      </c>
      <c r="C4230" t="str">
        <f t="shared" si="466"/>
        <v>Ziemer Funeral Home Central</v>
      </c>
      <c r="D4230" t="str">
        <f t="shared" si="462"/>
        <v>Evansville, Indiana</v>
      </c>
      <c r="E4230" t="str">
        <f t="shared" si="467"/>
        <v>626 N 1st AvenueEvansville, Indiana 47710</v>
      </c>
      <c r="F4230" t="str">
        <f t="shared" si="468"/>
        <v>(812) 425-8135</v>
      </c>
      <c r="G4230" t="str">
        <f t="shared" si="463"/>
        <v>626 N 1st Avenue</v>
      </c>
      <c r="H4230" t="str">
        <f t="shared" si="464"/>
        <v>626 N 1st Avenue, Evansville, Indiana 47710</v>
      </c>
      <c r="I4230" s="1" t="str">
        <f t="shared" si="465"/>
        <v>46319</v>
      </c>
    </row>
    <row r="4231" spans="1:9" x14ac:dyDescent="0.45">
      <c r="A4231" t="s">
        <v>8197</v>
      </c>
      <c r="B4231" t="s">
        <v>8198</v>
      </c>
      <c r="C4231" t="str">
        <f t="shared" si="466"/>
        <v>Ziemer Funeral Home East</v>
      </c>
      <c r="D4231" t="str">
        <f t="shared" si="462"/>
        <v>Evansville, Indiana</v>
      </c>
      <c r="E4231" t="str">
        <f t="shared" si="467"/>
        <v>800 S Hebron AvenueEvansville, Indiana 47714</v>
      </c>
      <c r="F4231" t="str">
        <f t="shared" si="468"/>
        <v>(812) 477-1515</v>
      </c>
      <c r="G4231" t="str">
        <f t="shared" si="463"/>
        <v>800 S Hebron Avenue</v>
      </c>
      <c r="H4231" t="str">
        <f t="shared" si="464"/>
        <v>800 S Hebron Avenue, Evansville, Indiana 47714</v>
      </c>
      <c r="I4231" s="1" t="str">
        <f t="shared" si="465"/>
        <v>47340</v>
      </c>
    </row>
    <row r="4232" spans="1:9" x14ac:dyDescent="0.45">
      <c r="A4232" t="s">
        <v>8199</v>
      </c>
      <c r="B4232" t="s">
        <v>8200</v>
      </c>
      <c r="C4232" t="str">
        <f t="shared" si="466"/>
        <v>Ziemer Funeral Home North</v>
      </c>
      <c r="D4232" t="str">
        <f t="shared" si="462"/>
        <v>Evansville, Indiana</v>
      </c>
      <c r="E4232" t="str">
        <f t="shared" si="467"/>
        <v>6300 N 1st AvenueEvansville, Indiana 47710</v>
      </c>
      <c r="F4232" t="str">
        <f t="shared" si="468"/>
        <v>(812) 426-1611</v>
      </c>
      <c r="G4232" t="str">
        <f t="shared" si="463"/>
        <v>6300 N 1st Avenue</v>
      </c>
      <c r="H4232" t="str">
        <f t="shared" si="464"/>
        <v>6300 N 1st Avenue, Evansville, Indiana 47710</v>
      </c>
      <c r="I4232" s="1" t="str">
        <f t="shared" si="465"/>
        <v>46038</v>
      </c>
    </row>
    <row r="4233" spans="1:9" x14ac:dyDescent="0.45">
      <c r="A4233" t="s">
        <v>8201</v>
      </c>
      <c r="B4233" t="s">
        <v>8202</v>
      </c>
      <c r="C4233" t="str">
        <f t="shared" si="466"/>
        <v>Miller Funeral Homes</v>
      </c>
      <c r="D4233" t="str">
        <f t="shared" si="462"/>
        <v>Fagen, Indiana</v>
      </c>
      <c r="E4233" t="str">
        <f t="shared" si="467"/>
        <v>242 N Griffith BlvdFagen, Indiana 46319</v>
      </c>
      <c r="F4233" t="str">
        <f t="shared" si="468"/>
        <v>(219) 924-6543</v>
      </c>
      <c r="G4233" t="str">
        <f t="shared" si="463"/>
        <v>242 N Griffith Blvd</v>
      </c>
      <c r="H4233" t="str">
        <f t="shared" si="464"/>
        <v>242 N Griffith Blvd, Fagen, Indiana 46319</v>
      </c>
      <c r="I4233" s="1" t="str">
        <f t="shared" si="465"/>
        <v>46929</v>
      </c>
    </row>
    <row r="4234" spans="1:9" x14ac:dyDescent="0.45">
      <c r="A4234" t="s">
        <v>8203</v>
      </c>
      <c r="B4234" t="s">
        <v>8204</v>
      </c>
      <c r="C4234" t="str">
        <f t="shared" si="466"/>
        <v>Miller Mortuary</v>
      </c>
      <c r="D4234" t="str">
        <f t="shared" si="462"/>
        <v>Farmland, Indiana</v>
      </c>
      <c r="E4234" t="str">
        <f t="shared" si="467"/>
        <v>305 North Main StreetFarmland, Indiana 47340</v>
      </c>
      <c r="F4234" t="str">
        <f t="shared" si="468"/>
        <v>(765) 468-6390</v>
      </c>
      <c r="G4234" t="str">
        <f t="shared" si="463"/>
        <v>305 North Main Street</v>
      </c>
      <c r="H4234" t="str">
        <f t="shared" si="464"/>
        <v>305 North Main Street, Farmland, Indiana 47340</v>
      </c>
      <c r="I4234" s="1" t="str">
        <f t="shared" si="465"/>
        <v>46929</v>
      </c>
    </row>
    <row r="4235" spans="1:9" x14ac:dyDescent="0.45">
      <c r="A4235" t="s">
        <v>8205</v>
      </c>
      <c r="B4235" t="s">
        <v>8206</v>
      </c>
      <c r="C4235" t="str">
        <f t="shared" si="466"/>
        <v>Shirley Brothers Mortuaries &amp; Crematory</v>
      </c>
      <c r="D4235" t="str">
        <f t="shared" si="462"/>
        <v>Fishers, Indiana</v>
      </c>
      <c r="E4235" t="str">
        <f t="shared" si="467"/>
        <v>9900 N Allisonville RoadFishers, Indiana 46038</v>
      </c>
      <c r="F4235" t="str">
        <f t="shared" si="468"/>
        <v>(317) 841-7878</v>
      </c>
      <c r="G4235" t="str">
        <f t="shared" si="463"/>
        <v>9900 N Allisonville Road</v>
      </c>
      <c r="H4235" t="str">
        <f t="shared" si="464"/>
        <v>9900 N Allisonville Road, Fishers, Indiana 46038</v>
      </c>
      <c r="I4235" s="1" t="str">
        <f t="shared" si="465"/>
        <v>46825</v>
      </c>
    </row>
    <row r="4236" spans="1:9" x14ac:dyDescent="0.45">
      <c r="A4236" t="s">
        <v>8207</v>
      </c>
      <c r="B4236" t="s">
        <v>8208</v>
      </c>
      <c r="C4236" t="str">
        <f t="shared" si="466"/>
        <v>Baker Funeral Home</v>
      </c>
      <c r="D4236" t="str">
        <f t="shared" si="462"/>
        <v>Flora, Indiana</v>
      </c>
      <c r="E4236" t="str">
        <f t="shared" si="467"/>
        <v>204 S Center StreetFlora, Indiana 46929</v>
      </c>
      <c r="F4236" t="str">
        <f t="shared" si="468"/>
        <v>(574) 967-4133</v>
      </c>
      <c r="G4236" t="str">
        <f t="shared" si="463"/>
        <v>204 S Center Street</v>
      </c>
      <c r="H4236" t="str">
        <f t="shared" si="464"/>
        <v>204 S Center Street, Flora, Indiana 46929</v>
      </c>
      <c r="I4236" s="1" t="str">
        <f t="shared" si="465"/>
        <v>46808</v>
      </c>
    </row>
    <row r="4237" spans="1:9" x14ac:dyDescent="0.45">
      <c r="A4237" t="s">
        <v>8209</v>
      </c>
      <c r="B4237" t="s">
        <v>8210</v>
      </c>
      <c r="C4237" t="str">
        <f t="shared" si="466"/>
        <v>Reinke Funeral Home Inc</v>
      </c>
      <c r="D4237" t="str">
        <f t="shared" si="462"/>
        <v>Flora, Indiana</v>
      </c>
      <c r="E4237" t="str">
        <f t="shared" si="467"/>
        <v>103 N Center StreetFlora, Indiana 46929</v>
      </c>
      <c r="F4237" t="str">
        <f t="shared" si="468"/>
        <v>(574) 967-4114</v>
      </c>
      <c r="G4237" t="str">
        <f t="shared" si="463"/>
        <v>103 N Center Street</v>
      </c>
      <c r="H4237" t="str">
        <f t="shared" si="464"/>
        <v>103 N Center Street, Flora, Indiana 46929</v>
      </c>
      <c r="I4237" s="1" t="str">
        <f t="shared" si="465"/>
        <v>46803</v>
      </c>
    </row>
    <row r="4238" spans="1:9" x14ac:dyDescent="0.45">
      <c r="A4238" t="s">
        <v>8211</v>
      </c>
      <c r="B4238" t="s">
        <v>8212</v>
      </c>
      <c r="C4238" t="str">
        <f t="shared" si="466"/>
        <v>Advantage Funeral &amp; Cremation Services</v>
      </c>
      <c r="D4238" t="str">
        <f t="shared" si="462"/>
        <v>Fort Wayne, Indiana</v>
      </c>
      <c r="E4238" t="str">
        <f t="shared" si="467"/>
        <v>2403 E Wallen RdFort Wayne, Indiana 46825</v>
      </c>
      <c r="F4238" t="str">
        <f t="shared" si="468"/>
        <v>260-489-5522</v>
      </c>
      <c r="G4238" t="str">
        <f t="shared" si="463"/>
        <v>2403 E Wallen Rd</v>
      </c>
      <c r="H4238" t="str">
        <f t="shared" si="464"/>
        <v>2403 E Wallen Rd, Fort Wayne, Indiana 46825</v>
      </c>
      <c r="I4238" s="1" t="str">
        <f t="shared" si="465"/>
        <v>46804</v>
      </c>
    </row>
    <row r="4239" spans="1:9" x14ac:dyDescent="0.45">
      <c r="A4239" t="s">
        <v>8213</v>
      </c>
      <c r="B4239" t="s">
        <v>8214</v>
      </c>
      <c r="C4239" t="str">
        <f t="shared" si="466"/>
        <v>C M Sloan &amp; Sons Funeral Home</v>
      </c>
      <c r="D4239" t="str">
        <f t="shared" si="462"/>
        <v>Fort Wayne, Indiana</v>
      </c>
      <c r="E4239" t="str">
        <f t="shared" si="467"/>
        <v>1327 North Wells StreetFort Wayne, Indiana 46808</v>
      </c>
      <c r="F4239" t="str">
        <f t="shared" si="468"/>
        <v>(260) 422-4232</v>
      </c>
      <c r="G4239" t="str">
        <f t="shared" si="463"/>
        <v>1327 North Wells Street</v>
      </c>
      <c r="H4239" t="str">
        <f t="shared" si="464"/>
        <v>1327 North Wells Street, Fort Wayne, Indiana 46808</v>
      </c>
      <c r="I4239" s="1" t="str">
        <f t="shared" si="465"/>
        <v>46807</v>
      </c>
    </row>
    <row r="4240" spans="1:9" x14ac:dyDescent="0.45">
      <c r="A4240" t="s">
        <v>8215</v>
      </c>
      <c r="B4240" t="s">
        <v>8216</v>
      </c>
      <c r="C4240" t="str">
        <f t="shared" si="466"/>
        <v>Carmichael Funeral Service Inc</v>
      </c>
      <c r="D4240" t="str">
        <f t="shared" si="462"/>
        <v>Fort Wayne, Indiana</v>
      </c>
      <c r="E4240" t="str">
        <f t="shared" si="467"/>
        <v>831 E Jefferson BlvdFort Wayne, Indiana 46803</v>
      </c>
      <c r="F4240" t="str">
        <f t="shared" si="468"/>
        <v>(260) 422-5359</v>
      </c>
      <c r="G4240" t="str">
        <f t="shared" si="463"/>
        <v>831 E Jefferson Blvd</v>
      </c>
      <c r="H4240" t="str">
        <f t="shared" si="464"/>
        <v>831 E Jefferson Blvd, Fort Wayne, Indiana 46803</v>
      </c>
      <c r="I4240" s="1" t="str">
        <f t="shared" si="465"/>
        <v>46807</v>
      </c>
    </row>
    <row r="4241" spans="1:9" x14ac:dyDescent="0.45">
      <c r="A4241" t="s">
        <v>8217</v>
      </c>
      <c r="B4241" t="s">
        <v>8218</v>
      </c>
      <c r="C4241" t="str">
        <f t="shared" si="466"/>
        <v>Covington Memorial Funeral Home Inc</v>
      </c>
      <c r="D4241" t="str">
        <f t="shared" si="462"/>
        <v>Fort Wayne, Indiana</v>
      </c>
      <c r="E4241" t="str">
        <f t="shared" si="467"/>
        <v>8904 Covington RoadFort Wayne, Indiana 46804</v>
      </c>
      <c r="F4241" t="str">
        <f t="shared" si="468"/>
        <v>(260) 432-2508</v>
      </c>
      <c r="G4241" t="str">
        <f t="shared" si="463"/>
        <v>8904 Covington Road</v>
      </c>
      <c r="H4241" t="str">
        <f t="shared" si="464"/>
        <v>8904 Covington Road, Fort Wayne, Indiana 46804</v>
      </c>
      <c r="I4241" s="1" t="str">
        <f t="shared" si="465"/>
        <v>46807</v>
      </c>
    </row>
    <row r="4242" spans="1:9" x14ac:dyDescent="0.45">
      <c r="A4242" t="s">
        <v>8219</v>
      </c>
      <c r="B4242" t="s">
        <v>8220</v>
      </c>
      <c r="C4242" t="str">
        <f t="shared" si="466"/>
        <v>DFS Memorials - Fort Wayne</v>
      </c>
      <c r="D4242" t="str">
        <f t="shared" si="462"/>
        <v>Fort Wayne, Indiana</v>
      </c>
      <c r="E4242" t="str">
        <f t="shared" si="467"/>
        <v>5800 Fairfield Avenue, Suite 200Fort Wayne, Indiana 46807</v>
      </c>
      <c r="F4242" t="str">
        <f t="shared" si="468"/>
        <v>260-201-1075</v>
      </c>
      <c r="G4242" t="str">
        <f t="shared" si="463"/>
        <v>5800 Fairfield Avenue, Suite 200</v>
      </c>
      <c r="H4242" t="str">
        <f t="shared" si="464"/>
        <v>5800 Fairfield Avenue, Suite 200, Fort Wayne, Indiana 46807</v>
      </c>
      <c r="I4242" s="1" t="str">
        <f t="shared" si="465"/>
        <v>46803</v>
      </c>
    </row>
    <row r="4243" spans="1:9" x14ac:dyDescent="0.45">
      <c r="A4243" t="s">
        <v>8221</v>
      </c>
      <c r="B4243" t="s">
        <v>8222</v>
      </c>
      <c r="C4243" t="str">
        <f t="shared" si="466"/>
        <v>DO McComb &amp; Sons Funeral Homes</v>
      </c>
      <c r="D4243" t="str">
        <f t="shared" si="462"/>
        <v>Fort Wayne, Indiana</v>
      </c>
      <c r="E4243" t="str">
        <f t="shared" si="467"/>
        <v>6301 Fairfield AveFort Wayne, Indiana 46807</v>
      </c>
      <c r="F4243" t="str">
        <f t="shared" si="468"/>
        <v>(260) 426-9494</v>
      </c>
      <c r="G4243" t="str">
        <f t="shared" si="463"/>
        <v>6301 Fairfield Ave</v>
      </c>
      <c r="H4243" t="str">
        <f t="shared" si="464"/>
        <v>6301 Fairfield Ave, Fort Wayne, Indiana 46807</v>
      </c>
      <c r="I4243" s="1" t="str">
        <f t="shared" si="465"/>
        <v>46809</v>
      </c>
    </row>
    <row r="4244" spans="1:9" x14ac:dyDescent="0.45">
      <c r="A4244" t="s">
        <v>8221</v>
      </c>
      <c r="B4244" t="s">
        <v>8222</v>
      </c>
      <c r="C4244" t="str">
        <f t="shared" si="466"/>
        <v>DO McComb &amp; Sons Funeral Homes</v>
      </c>
      <c r="D4244" t="str">
        <f t="shared" si="462"/>
        <v>Fort Wayne, Indiana</v>
      </c>
      <c r="E4244" t="str">
        <f t="shared" si="467"/>
        <v>6301 Fairfield AveFort Wayne, Indiana 46807</v>
      </c>
      <c r="F4244" t="str">
        <f t="shared" si="468"/>
        <v>(260) 426-9494</v>
      </c>
      <c r="G4244" t="str">
        <f t="shared" si="463"/>
        <v>6301 Fairfield Ave</v>
      </c>
      <c r="H4244" t="str">
        <f t="shared" si="464"/>
        <v>6301 Fairfield Ave, Fort Wayne, Indiana 46807</v>
      </c>
      <c r="I4244" s="1" t="str">
        <f t="shared" si="465"/>
        <v>46804</v>
      </c>
    </row>
    <row r="4245" spans="1:9" x14ac:dyDescent="0.45">
      <c r="A4245" t="s">
        <v>8223</v>
      </c>
      <c r="B4245" t="s">
        <v>8224</v>
      </c>
      <c r="C4245" t="str">
        <f t="shared" si="466"/>
        <v>Ellis Funeral Home</v>
      </c>
      <c r="D4245" t="str">
        <f t="shared" si="462"/>
        <v>Fort Wayne, Indiana</v>
      </c>
      <c r="E4245" t="str">
        <f t="shared" si="467"/>
        <v>1021 E Lewis StreetFort Wayne, Indiana 46803</v>
      </c>
      <c r="F4245" t="str">
        <f t="shared" si="468"/>
        <v>(260) 422-6958</v>
      </c>
      <c r="G4245" t="str">
        <f t="shared" si="463"/>
        <v>1021 E Lewis Street</v>
      </c>
      <c r="H4245" t="str">
        <f t="shared" si="464"/>
        <v>1021 E Lewis Street, Fort Wayne, Indiana 46803</v>
      </c>
      <c r="I4245" s="1" t="str">
        <f t="shared" si="465"/>
        <v>46835</v>
      </c>
    </row>
    <row r="4246" spans="1:9" x14ac:dyDescent="0.45">
      <c r="A4246" t="s">
        <v>8225</v>
      </c>
      <c r="B4246" t="s">
        <v>8226</v>
      </c>
      <c r="C4246" t="str">
        <f t="shared" si="466"/>
        <v>Elzey - Patterson - Rodak Home for Funerals</v>
      </c>
      <c r="D4246" t="str">
        <f t="shared" si="462"/>
        <v>Fort Wayne, Indiana</v>
      </c>
      <c r="E4246" t="str">
        <f t="shared" si="467"/>
        <v>6810 Old Trail RdFort Wayne, Indiana 46809</v>
      </c>
      <c r="F4246" t="str">
        <f t="shared" si="468"/>
        <v>(260) 747-3186</v>
      </c>
      <c r="G4246" t="str">
        <f t="shared" si="463"/>
        <v>6810 Old Trail Rd</v>
      </c>
      <c r="H4246" t="str">
        <f t="shared" si="464"/>
        <v>6810 Old Trail Rd, Fort Wayne, Indiana 46809</v>
      </c>
      <c r="I4246" s="1" t="str">
        <f t="shared" si="465"/>
        <v>46802</v>
      </c>
    </row>
    <row r="4247" spans="1:9" x14ac:dyDescent="0.45">
      <c r="A4247" t="s">
        <v>8227</v>
      </c>
      <c r="B4247" t="s">
        <v>8228</v>
      </c>
      <c r="C4247" t="str">
        <f t="shared" si="466"/>
        <v>Greenlawn Memorial Park</v>
      </c>
      <c r="D4247" t="str">
        <f t="shared" si="462"/>
        <v>Fort Wayne, Indiana</v>
      </c>
      <c r="E4247" t="str">
        <f t="shared" si="467"/>
        <v>6600 Covington RdFort Wayne, Indiana 46804</v>
      </c>
      <c r="F4247" t="str">
        <f t="shared" si="468"/>
        <v>(260) 432-3914</v>
      </c>
      <c r="G4247" t="str">
        <f t="shared" si="463"/>
        <v>6600 Covington Rd</v>
      </c>
      <c r="H4247" t="str">
        <f t="shared" si="464"/>
        <v>6600 Covington Rd, Fort Wayne, Indiana 46804</v>
      </c>
      <c r="I4247" s="1" t="str">
        <f t="shared" si="465"/>
        <v>46802</v>
      </c>
    </row>
    <row r="4248" spans="1:9" x14ac:dyDescent="0.45">
      <c r="A4248" t="s">
        <v>8229</v>
      </c>
      <c r="B4248" t="s">
        <v>8230</v>
      </c>
      <c r="C4248" t="str">
        <f t="shared" si="466"/>
        <v>Hockemeyer &amp; Miller Funeral Home</v>
      </c>
      <c r="D4248" t="str">
        <f t="shared" si="462"/>
        <v>Fort Wayne, Indiana</v>
      </c>
      <c r="E4248" t="str">
        <f t="shared" si="467"/>
        <v>6131 St Joe RdFort Wayne, Indiana 46835</v>
      </c>
      <c r="F4248" t="str">
        <f t="shared" si="468"/>
        <v>(260) 485-8500</v>
      </c>
      <c r="G4248" t="str">
        <f t="shared" si="463"/>
        <v>6131 St Joe Rd</v>
      </c>
      <c r="H4248" t="str">
        <f t="shared" si="464"/>
        <v>6131 St Joe Rd, Fort Wayne, Indiana 46835</v>
      </c>
      <c r="I4248" s="1" t="str">
        <f t="shared" si="465"/>
        <v>46803</v>
      </c>
    </row>
    <row r="4249" spans="1:9" x14ac:dyDescent="0.45">
      <c r="A4249" t="s">
        <v>8231</v>
      </c>
      <c r="B4249" t="s">
        <v>8232</v>
      </c>
      <c r="C4249" t="str">
        <f t="shared" si="466"/>
        <v>Klaehn Fahl &amp; Melton Funeral Home</v>
      </c>
      <c r="D4249" t="str">
        <f t="shared" si="462"/>
        <v>Fort Wayne, Indiana</v>
      </c>
      <c r="E4249" t="str">
        <f t="shared" si="467"/>
        <v>420 W WayneFort Wayne, Indiana 46802</v>
      </c>
      <c r="F4249" t="str">
        <f t="shared" si="468"/>
        <v>(219) 424-1525</v>
      </c>
      <c r="G4249" t="str">
        <f t="shared" si="463"/>
        <v>420 W Wayne</v>
      </c>
      <c r="H4249" t="str">
        <f t="shared" si="464"/>
        <v>420 W Wayne, Fort Wayne, Indiana 46802</v>
      </c>
      <c r="I4249" s="1" t="str">
        <f t="shared" si="465"/>
        <v>46802</v>
      </c>
    </row>
    <row r="4250" spans="1:9" x14ac:dyDescent="0.45">
      <c r="A4250" t="s">
        <v>8231</v>
      </c>
      <c r="B4250" t="s">
        <v>8232</v>
      </c>
      <c r="C4250" t="str">
        <f t="shared" si="466"/>
        <v>Klaehn Fahl &amp; Melton Funeral Home</v>
      </c>
      <c r="D4250" t="str">
        <f t="shared" si="462"/>
        <v>Fort Wayne, Indiana</v>
      </c>
      <c r="E4250" t="str">
        <f t="shared" si="467"/>
        <v>420 W WayneFort Wayne, Indiana 46802</v>
      </c>
      <c r="F4250" t="str">
        <f t="shared" si="468"/>
        <v>(219) 424-1525</v>
      </c>
      <c r="G4250" t="str">
        <f t="shared" si="463"/>
        <v>420 W Wayne</v>
      </c>
      <c r="H4250" t="str">
        <f t="shared" si="464"/>
        <v>420 W Wayne, Fort Wayne, Indiana 46802</v>
      </c>
      <c r="I4250" s="1" t="str">
        <f t="shared" si="465"/>
        <v>46803</v>
      </c>
    </row>
    <row r="4251" spans="1:9" x14ac:dyDescent="0.45">
      <c r="A4251" t="s">
        <v>8233</v>
      </c>
      <c r="B4251" t="s">
        <v>8234</v>
      </c>
      <c r="C4251" t="str">
        <f t="shared" si="466"/>
        <v>Micheaux Funeral Home</v>
      </c>
      <c r="D4251" t="str">
        <f t="shared" si="462"/>
        <v>Fort Wayne, Indiana</v>
      </c>
      <c r="E4251" t="str">
        <f t="shared" si="467"/>
        <v>1338 Eliza StreetFort Wayne, Indiana 46803</v>
      </c>
      <c r="F4251" t="str">
        <f t="shared" si="468"/>
        <v>(260) 426-8813</v>
      </c>
      <c r="G4251" t="str">
        <f t="shared" si="463"/>
        <v>1338 Eliza Street</v>
      </c>
      <c r="H4251" t="str">
        <f t="shared" si="464"/>
        <v>1338 Eliza Street, Fort Wayne, Indiana 46803</v>
      </c>
      <c r="I4251" s="1" t="str">
        <f t="shared" si="465"/>
        <v>46802</v>
      </c>
    </row>
    <row r="4252" spans="1:9" x14ac:dyDescent="0.45">
      <c r="A4252" t="s">
        <v>8235</v>
      </c>
      <c r="B4252" t="s">
        <v>8236</v>
      </c>
      <c r="C4252" t="str">
        <f t="shared" si="466"/>
        <v>Mungovan &amp; Sons Memorial Chapel</v>
      </c>
      <c r="D4252" t="str">
        <f t="shared" si="462"/>
        <v>Fort Wayne, Indiana</v>
      </c>
      <c r="E4252" t="str">
        <f t="shared" si="467"/>
        <v>2114 South Calhoun StreetFort Wayne, Indiana 46802</v>
      </c>
      <c r="F4252" t="str">
        <f t="shared" si="468"/>
        <v>(260) 744-2114</v>
      </c>
      <c r="G4252" t="str">
        <f t="shared" si="463"/>
        <v>2114 South Calhoun Street</v>
      </c>
      <c r="H4252" t="str">
        <f t="shared" si="464"/>
        <v>2114 South Calhoun Street, Fort Wayne, Indiana 46802</v>
      </c>
      <c r="I4252" s="1" t="str">
        <f t="shared" si="465"/>
        <v>46850</v>
      </c>
    </row>
    <row r="4253" spans="1:9" x14ac:dyDescent="0.45">
      <c r="A4253" t="s">
        <v>8237</v>
      </c>
      <c r="B4253" t="s">
        <v>8238</v>
      </c>
      <c r="C4253" t="str">
        <f t="shared" si="466"/>
        <v>Pickett Funeral Service</v>
      </c>
      <c r="D4253" t="str">
        <f t="shared" si="462"/>
        <v>Fort Wayne, Indiana</v>
      </c>
      <c r="E4253" t="str">
        <f t="shared" si="467"/>
        <v>1628 E Pontiac StreetFort Wayne, Indiana 46803</v>
      </c>
      <c r="F4253" t="str">
        <f t="shared" si="468"/>
        <v>(260) 426-7016</v>
      </c>
      <c r="G4253" t="str">
        <f t="shared" si="463"/>
        <v>1628 E Pontiac Street</v>
      </c>
      <c r="H4253" t="str">
        <f t="shared" si="464"/>
        <v>1628 E Pontiac Street, Fort Wayne, Indiana 46803</v>
      </c>
      <c r="I4253" s="1" t="str">
        <f t="shared" si="465"/>
        <v>46040</v>
      </c>
    </row>
    <row r="4254" spans="1:9" x14ac:dyDescent="0.45">
      <c r="A4254" t="s">
        <v>8239</v>
      </c>
      <c r="B4254" t="s">
        <v>8240</v>
      </c>
      <c r="C4254" t="str">
        <f t="shared" si="466"/>
        <v>Tom Mungovan Funeral Home</v>
      </c>
      <c r="D4254" t="str">
        <f t="shared" si="462"/>
        <v>Fort Wayne, Indiana</v>
      </c>
      <c r="E4254" t="str">
        <f t="shared" si="467"/>
        <v>2221 S Calhoun StreetFort Wayne, Indiana 46802</v>
      </c>
      <c r="F4254" t="str">
        <f t="shared" si="468"/>
        <v>(260) 744-4124</v>
      </c>
      <c r="G4254" t="str">
        <f t="shared" si="463"/>
        <v>2221 S Calhoun Street</v>
      </c>
      <c r="H4254" t="str">
        <f t="shared" si="464"/>
        <v>2221 S Calhoun Street, Fort Wayne, Indiana 46802</v>
      </c>
      <c r="I4254" s="1" t="str">
        <f t="shared" si="465"/>
        <v>46040</v>
      </c>
    </row>
    <row r="4255" spans="1:9" x14ac:dyDescent="0.45">
      <c r="A4255" t="s">
        <v>8241</v>
      </c>
      <c r="B4255" t="s">
        <v>8242</v>
      </c>
      <c r="C4255" t="str">
        <f t="shared" si="466"/>
        <v>Williams Mortuary Service</v>
      </c>
      <c r="D4255" t="str">
        <f t="shared" si="462"/>
        <v>Fort Wayne, Indiana</v>
      </c>
      <c r="E4255" t="str">
        <f t="shared" si="467"/>
        <v>2414 StratHomeore StFort Wayne, Indiana 46850</v>
      </c>
      <c r="F4255" t="str">
        <f t="shared" si="468"/>
        <v>(260) 459-1010</v>
      </c>
      <c r="G4255" t="str">
        <f t="shared" si="463"/>
        <v>2414 StratHomeore St</v>
      </c>
      <c r="H4255" t="str">
        <f t="shared" si="464"/>
        <v>2414 StratHomeore St, Fort Wayne, Indiana 46850</v>
      </c>
      <c r="I4255" s="1" t="str">
        <f t="shared" si="465"/>
        <v>47341</v>
      </c>
    </row>
    <row r="4256" spans="1:9" x14ac:dyDescent="0.45">
      <c r="A4256" t="s">
        <v>8243</v>
      </c>
      <c r="B4256" t="s">
        <v>8244</v>
      </c>
      <c r="C4256" t="str">
        <f t="shared" si="466"/>
        <v>Erlewein Mortuary</v>
      </c>
      <c r="D4256" t="str">
        <f t="shared" si="462"/>
        <v>Fortville, Indiana</v>
      </c>
      <c r="E4256" t="str">
        <f t="shared" si="467"/>
        <v>124 E Staat StreetFortville, Indiana 46040</v>
      </c>
      <c r="F4256" t="str">
        <f t="shared" si="468"/>
        <v>(317) 485-5138</v>
      </c>
      <c r="G4256" t="str">
        <f t="shared" si="463"/>
        <v>124 E Staat Street</v>
      </c>
      <c r="H4256" t="str">
        <f t="shared" si="464"/>
        <v>124 E Staat Street, Fortville, Indiana 46040</v>
      </c>
      <c r="I4256" s="1" t="str">
        <f t="shared" si="465"/>
        <v>47944</v>
      </c>
    </row>
    <row r="4257" spans="1:9" x14ac:dyDescent="0.45">
      <c r="A4257" t="s">
        <v>8245</v>
      </c>
      <c r="B4257" t="s">
        <v>8246</v>
      </c>
      <c r="C4257" t="str">
        <f t="shared" si="466"/>
        <v>Ronald L Seals Funeral Home</v>
      </c>
      <c r="D4257" t="str">
        <f t="shared" si="462"/>
        <v>Fortville, Indiana</v>
      </c>
      <c r="E4257" t="str">
        <f t="shared" si="467"/>
        <v>122 W Staat StreetFortville, Indiana 46040</v>
      </c>
      <c r="F4257" t="str">
        <f t="shared" si="468"/>
        <v>(317) 485-5144</v>
      </c>
      <c r="G4257" t="str">
        <f t="shared" si="463"/>
        <v>122 W Staat Street</v>
      </c>
      <c r="H4257" t="str">
        <f t="shared" si="464"/>
        <v>122 W Staat Street, Fortville, Indiana 46040</v>
      </c>
      <c r="I4257" s="1" t="str">
        <f t="shared" si="465"/>
        <v>47946</v>
      </c>
    </row>
    <row r="4258" spans="1:9" x14ac:dyDescent="0.45">
      <c r="A4258" t="s">
        <v>8247</v>
      </c>
      <c r="B4258" t="s">
        <v>8248</v>
      </c>
      <c r="C4258" t="str">
        <f t="shared" si="466"/>
        <v>Smith-McQuiston Funeral Home</v>
      </c>
      <c r="D4258" t="str">
        <f t="shared" si="462"/>
        <v>Fountain City, Indiana</v>
      </c>
      <c r="E4258" t="str">
        <f t="shared" si="467"/>
        <v>321 Us 27 SFountain City, Indiana 47341</v>
      </c>
      <c r="F4258" t="str">
        <f t="shared" si="468"/>
        <v>(765) 847-2612</v>
      </c>
      <c r="G4258" t="str">
        <f t="shared" si="463"/>
        <v>321 Us 27 S</v>
      </c>
      <c r="H4258" t="str">
        <f t="shared" si="464"/>
        <v>321 Us 27 S, Fountain City, Indiana 47341</v>
      </c>
      <c r="I4258" s="1" t="str">
        <f t="shared" si="465"/>
        <v>46044</v>
      </c>
    </row>
    <row r="4259" spans="1:9" x14ac:dyDescent="0.45">
      <c r="A4259" t="s">
        <v>8249</v>
      </c>
      <c r="B4259" t="s">
        <v>8250</v>
      </c>
      <c r="C4259" t="str">
        <f t="shared" si="466"/>
        <v>Windler Funeral Home</v>
      </c>
      <c r="D4259" t="str">
        <f t="shared" si="462"/>
        <v>Fowler, Indiana</v>
      </c>
      <c r="E4259" t="str">
        <f t="shared" si="467"/>
        <v>506 E Main StreetFowler, Indiana 47944</v>
      </c>
      <c r="F4259" t="str">
        <f t="shared" si="468"/>
        <v>(765) 884-0110</v>
      </c>
      <c r="G4259" t="str">
        <f t="shared" si="463"/>
        <v>506 E Main Street</v>
      </c>
      <c r="H4259" t="str">
        <f t="shared" si="464"/>
        <v>506 E Main Street, Fowler, Indiana 47944</v>
      </c>
      <c r="I4259" s="1" t="str">
        <f t="shared" si="465"/>
        <v>46737</v>
      </c>
    </row>
    <row r="4260" spans="1:9" x14ac:dyDescent="0.45">
      <c r="A4260" t="s">
        <v>8251</v>
      </c>
      <c r="B4260" t="s">
        <v>8252</v>
      </c>
      <c r="C4260" t="str">
        <f t="shared" si="466"/>
        <v>Querry-Ulbricht Funeral Home</v>
      </c>
      <c r="D4260" t="str">
        <f t="shared" si="462"/>
        <v>Francesville, Indiana</v>
      </c>
      <c r="E4260" t="str">
        <f t="shared" si="467"/>
        <v>232 Brooks StreetFrancesville, Indiana 47946</v>
      </c>
      <c r="F4260" t="str">
        <f t="shared" si="468"/>
        <v>(219) 567-9551</v>
      </c>
      <c r="G4260" t="str">
        <f t="shared" si="463"/>
        <v>232 Brooks Street</v>
      </c>
      <c r="H4260" t="str">
        <f t="shared" si="464"/>
        <v>232 Brooks Street, Francesville, Indiana 47946</v>
      </c>
      <c r="I4260" s="1" t="str">
        <f t="shared" si="465"/>
        <v>47432</v>
      </c>
    </row>
    <row r="4261" spans="1:9" x14ac:dyDescent="0.45">
      <c r="A4261" t="s">
        <v>8253</v>
      </c>
      <c r="B4261" t="s">
        <v>8254</v>
      </c>
      <c r="C4261" t="str">
        <f t="shared" si="466"/>
        <v>Harper &amp; Dunnichay Funeral Home</v>
      </c>
      <c r="D4261" t="str">
        <f t="shared" si="462"/>
        <v>Frankton, Indiana</v>
      </c>
      <c r="E4261" t="str">
        <f t="shared" si="467"/>
        <v>305 Sigler StreetFrankton, Indiana 46044</v>
      </c>
      <c r="F4261" t="str">
        <f t="shared" si="468"/>
        <v>(765) 754-7761</v>
      </c>
      <c r="G4261" t="str">
        <f t="shared" si="463"/>
        <v>305 Sigler Street</v>
      </c>
      <c r="H4261" t="str">
        <f t="shared" si="464"/>
        <v>305 Sigler Street, Frankton, Indiana 46044</v>
      </c>
      <c r="I4261" s="1" t="str">
        <f t="shared" si="465"/>
        <v>46932</v>
      </c>
    </row>
    <row r="4262" spans="1:9" x14ac:dyDescent="0.45">
      <c r="A4262" t="s">
        <v>8255</v>
      </c>
      <c r="B4262" t="s">
        <v>8256</v>
      </c>
      <c r="C4262" t="str">
        <f t="shared" si="466"/>
        <v>Beams Funeral Home</v>
      </c>
      <c r="D4262" t="str">
        <f t="shared" si="462"/>
        <v>Fremont, Indiana</v>
      </c>
      <c r="E4262" t="str">
        <f t="shared" si="467"/>
        <v>200 W Toledo StreetFremont, Indiana 46737</v>
      </c>
      <c r="F4262" t="str">
        <f t="shared" si="468"/>
        <v>(260) 495-2915</v>
      </c>
      <c r="G4262" t="str">
        <f t="shared" si="463"/>
        <v>200 W Toledo Street</v>
      </c>
      <c r="H4262" t="str">
        <f t="shared" si="464"/>
        <v>200 W Toledo Street, Fremont, Indiana 46737</v>
      </c>
      <c r="I4262" s="1" t="str">
        <f t="shared" si="465"/>
        <v>46738</v>
      </c>
    </row>
    <row r="4263" spans="1:9" x14ac:dyDescent="0.45">
      <c r="A4263" t="s">
        <v>8257</v>
      </c>
      <c r="B4263" t="s">
        <v>8258</v>
      </c>
      <c r="C4263" t="str">
        <f t="shared" si="466"/>
        <v>Brosmer-Drabing Funeral Home</v>
      </c>
      <c r="D4263" t="str">
        <f t="shared" si="462"/>
        <v>French Lick, Indiana</v>
      </c>
      <c r="E4263" t="str">
        <f t="shared" si="467"/>
        <v>8547 West College StreetFrench Lick, Indiana 47432</v>
      </c>
      <c r="F4263" t="str">
        <f t="shared" si="468"/>
        <v>(812) 936-9955</v>
      </c>
      <c r="G4263" t="str">
        <f t="shared" si="463"/>
        <v>8547 West College Street</v>
      </c>
      <c r="H4263" t="str">
        <f t="shared" si="464"/>
        <v>8547 West College Street, French Lick, Indiana 47432</v>
      </c>
      <c r="I4263" s="1" t="str">
        <f t="shared" si="465"/>
        <v>46402</v>
      </c>
    </row>
    <row r="4264" spans="1:9" x14ac:dyDescent="0.45">
      <c r="A4264" t="s">
        <v>8259</v>
      </c>
      <c r="B4264" t="s">
        <v>8260</v>
      </c>
      <c r="C4264" t="str">
        <f t="shared" si="466"/>
        <v>Murray Funeral Home</v>
      </c>
      <c r="D4264" t="str">
        <f t="shared" si="462"/>
        <v>Galveston, Indiana</v>
      </c>
      <c r="E4264" t="str">
        <f t="shared" si="467"/>
        <v>401 South California StreetGalveston, Indiana 46932</v>
      </c>
      <c r="F4264" t="str">
        <f t="shared" si="468"/>
        <v>(574) 699-6266</v>
      </c>
      <c r="G4264" t="str">
        <f t="shared" si="463"/>
        <v>401 South California Street</v>
      </c>
      <c r="H4264" t="str">
        <f t="shared" si="464"/>
        <v>401 South California Street, Galveston, Indiana 46932</v>
      </c>
      <c r="I4264" s="1" t="str">
        <f t="shared" si="465"/>
        <v>46408</v>
      </c>
    </row>
    <row r="4265" spans="1:9" x14ac:dyDescent="0.45">
      <c r="A4265" t="s">
        <v>8261</v>
      </c>
      <c r="B4265" t="s">
        <v>8262</v>
      </c>
      <c r="C4265" t="str">
        <f t="shared" si="466"/>
        <v>Thomas Funeral Home</v>
      </c>
      <c r="D4265" t="str">
        <f t="shared" si="462"/>
        <v>Garrett, Indiana</v>
      </c>
      <c r="E4265" t="str">
        <f t="shared" si="467"/>
        <v>1277 County Road 56Garrett, Indiana 46738</v>
      </c>
      <c r="F4265" t="str">
        <f t="shared" si="468"/>
        <v>(260) 357-0444</v>
      </c>
      <c r="G4265" t="str">
        <f t="shared" si="463"/>
        <v>1277 County Road 56</v>
      </c>
      <c r="H4265" t="str">
        <f t="shared" si="464"/>
        <v>1277 County Road 56, Garrett, Indiana 46738</v>
      </c>
      <c r="I4265" s="1" t="str">
        <f t="shared" si="465"/>
        <v>46404</v>
      </c>
    </row>
    <row r="4266" spans="1:9" x14ac:dyDescent="0.45">
      <c r="A4266" t="s">
        <v>8263</v>
      </c>
      <c r="B4266" t="s">
        <v>8264</v>
      </c>
      <c r="C4266" t="str">
        <f t="shared" si="466"/>
        <v>Alpha Mortuary Incorporated</v>
      </c>
      <c r="D4266" t="str">
        <f t="shared" si="462"/>
        <v>Gary, Indiana</v>
      </c>
      <c r="E4266" t="str">
        <f t="shared" si="467"/>
        <v>421 W 5th AveGary, Indiana 46402</v>
      </c>
      <c r="F4266" t="str">
        <f t="shared" si="468"/>
        <v>(219) 882-8230</v>
      </c>
      <c r="G4266" t="str">
        <f t="shared" si="463"/>
        <v>421 W 5th Ave</v>
      </c>
      <c r="H4266" t="str">
        <f t="shared" si="464"/>
        <v>421 W 5th Ave, Gary, Indiana 46402</v>
      </c>
      <c r="I4266" s="1" t="str">
        <f t="shared" si="465"/>
        <v>46404</v>
      </c>
    </row>
    <row r="4267" spans="1:9" x14ac:dyDescent="0.45">
      <c r="A4267" t="s">
        <v>8265</v>
      </c>
      <c r="B4267" t="s">
        <v>8266</v>
      </c>
      <c r="C4267" t="str">
        <f t="shared" si="466"/>
        <v>Calumet Pre-Need</v>
      </c>
      <c r="D4267" t="str">
        <f t="shared" si="462"/>
        <v>Gary, Indiana</v>
      </c>
      <c r="E4267" t="str">
        <f t="shared" si="467"/>
        <v>4401 W Ridge RdGary, Indiana 46408</v>
      </c>
      <c r="F4267" t="str">
        <f t="shared" si="468"/>
        <v>(219) 980-2646</v>
      </c>
      <c r="G4267" t="str">
        <f t="shared" si="463"/>
        <v>4401 W Ridge Rd</v>
      </c>
      <c r="H4267" t="str">
        <f t="shared" si="464"/>
        <v>4401 W Ridge Rd, Gary, Indiana 46408</v>
      </c>
      <c r="I4267" s="1" t="str">
        <f t="shared" si="465"/>
        <v>46407</v>
      </c>
    </row>
    <row r="4268" spans="1:9" x14ac:dyDescent="0.45">
      <c r="A4268" t="s">
        <v>8267</v>
      </c>
      <c r="B4268" t="s">
        <v>8268</v>
      </c>
      <c r="C4268" t="str">
        <f t="shared" si="466"/>
        <v>Guy &amp; Allen Funeral Directors</v>
      </c>
      <c r="D4268" t="str">
        <f t="shared" si="462"/>
        <v>Gary, Indiana</v>
      </c>
      <c r="E4268" t="str">
        <f t="shared" si="467"/>
        <v>2959 W 11th AveGary, Indiana 46404</v>
      </c>
      <c r="F4268" t="str">
        <f t="shared" si="468"/>
        <v>(219) 949-6325</v>
      </c>
      <c r="G4268" t="str">
        <f t="shared" si="463"/>
        <v>2959 W 11th Ave</v>
      </c>
      <c r="H4268" t="str">
        <f t="shared" si="464"/>
        <v>2959 W 11th Ave, Gary, Indiana 46404</v>
      </c>
      <c r="I4268" s="1" t="str">
        <f t="shared" si="465"/>
        <v>47408</v>
      </c>
    </row>
    <row r="4269" spans="1:9" x14ac:dyDescent="0.45">
      <c r="A4269" t="s">
        <v>8269</v>
      </c>
      <c r="B4269" t="s">
        <v>8270</v>
      </c>
      <c r="C4269" t="str">
        <f t="shared" si="466"/>
        <v>House of Robinson Funeral</v>
      </c>
      <c r="D4269" t="str">
        <f t="shared" si="462"/>
        <v>Gary, Indiana</v>
      </c>
      <c r="E4269" t="str">
        <f t="shared" si="467"/>
        <v>1900 W 15th AveGary, Indiana 46404</v>
      </c>
      <c r="F4269" t="str">
        <f t="shared" si="468"/>
        <v>(219) 885-4342</v>
      </c>
      <c r="G4269" t="str">
        <f t="shared" si="463"/>
        <v>1900 W 15th Ave</v>
      </c>
      <c r="H4269" t="str">
        <f t="shared" si="464"/>
        <v>1900 W 15th Ave, Gary, Indiana 46404</v>
      </c>
      <c r="I4269" s="1" t="str">
        <f t="shared" si="465"/>
        <v>46407</v>
      </c>
    </row>
    <row r="4270" spans="1:9" x14ac:dyDescent="0.45">
      <c r="A4270" t="s">
        <v>8271</v>
      </c>
      <c r="B4270" t="s">
        <v>8272</v>
      </c>
      <c r="C4270" t="str">
        <f t="shared" si="466"/>
        <v>Hower Funeral Home</v>
      </c>
      <c r="D4270" t="str">
        <f t="shared" si="462"/>
        <v>Gary, Indiana</v>
      </c>
      <c r="E4270" t="str">
        <f t="shared" si="467"/>
        <v>1628 Washington StGary, Indiana 46407</v>
      </c>
      <c r="F4270" t="str">
        <f t="shared" si="468"/>
        <v>(219) 882-3888</v>
      </c>
      <c r="G4270" t="str">
        <f t="shared" si="463"/>
        <v>1628 Washington St</v>
      </c>
      <c r="H4270" t="str">
        <f t="shared" si="464"/>
        <v>1628 Washington St, Gary, Indiana 46407</v>
      </c>
      <c r="I4270" s="1" t="str">
        <f t="shared" si="465"/>
        <v>46408</v>
      </c>
    </row>
    <row r="4271" spans="1:9" x14ac:dyDescent="0.45">
      <c r="A4271" t="s">
        <v>8273</v>
      </c>
      <c r="B4271" t="s">
        <v>8274</v>
      </c>
      <c r="C4271" t="str">
        <f t="shared" si="466"/>
        <v>Kelly-Carroll Cremation Service</v>
      </c>
      <c r="D4271" t="str">
        <f t="shared" si="462"/>
        <v>Gary, Indiana</v>
      </c>
      <c r="E4271" t="str">
        <f t="shared" si="467"/>
        <v>1920 West 41st AveGary, Indiana 47408</v>
      </c>
      <c r="F4271" t="str">
        <f t="shared" si="468"/>
        <v>(219) 980-1173</v>
      </c>
      <c r="G4271" t="str">
        <f t="shared" si="463"/>
        <v>1920 West 41st Ave</v>
      </c>
      <c r="H4271" t="str">
        <f t="shared" si="464"/>
        <v>1920 West 41st Ave, Gary, Indiana 47408</v>
      </c>
      <c r="I4271" s="1" t="str">
        <f t="shared" si="465"/>
        <v>46408</v>
      </c>
    </row>
    <row r="4272" spans="1:9" x14ac:dyDescent="0.45">
      <c r="A4272" t="s">
        <v>8275</v>
      </c>
      <c r="B4272" t="s">
        <v>8276</v>
      </c>
      <c r="C4272" t="str">
        <f t="shared" si="466"/>
        <v>Powell-Coleman Funeral Home</v>
      </c>
      <c r="D4272" t="str">
        <f t="shared" si="462"/>
        <v>Gary, Indiana</v>
      </c>
      <c r="E4272" t="str">
        <f t="shared" si="467"/>
        <v>1901 Washington StGary, Indiana 46407</v>
      </c>
      <c r="F4272" t="str">
        <f t="shared" si="468"/>
        <v>(219) 885-5529</v>
      </c>
      <c r="G4272" t="str">
        <f t="shared" si="463"/>
        <v>1901 Washington St</v>
      </c>
      <c r="H4272" t="str">
        <f t="shared" si="464"/>
        <v>1901 Washington St, Gary, Indiana 46407</v>
      </c>
      <c r="I4272" s="1" t="str">
        <f t="shared" si="465"/>
        <v>46407</v>
      </c>
    </row>
    <row r="4273" spans="1:9" x14ac:dyDescent="0.45">
      <c r="A4273" t="s">
        <v>8277</v>
      </c>
      <c r="B4273" t="s">
        <v>8278</v>
      </c>
      <c r="C4273" t="str">
        <f t="shared" si="466"/>
        <v>Rendina Funeral Home</v>
      </c>
      <c r="D4273" t="str">
        <f t="shared" si="462"/>
        <v>Gary, Indiana</v>
      </c>
      <c r="E4273" t="str">
        <f t="shared" si="467"/>
        <v>5100 Cleveland StGary, Indiana 46408</v>
      </c>
      <c r="F4273" t="str">
        <f t="shared" si="468"/>
        <v>(219) 980-1141</v>
      </c>
      <c r="G4273" t="str">
        <f t="shared" si="463"/>
        <v>5100 Cleveland St</v>
      </c>
      <c r="H4273" t="str">
        <f t="shared" si="464"/>
        <v>5100 Cleveland St, Gary, Indiana 46408</v>
      </c>
      <c r="I4273" s="1" t="str">
        <f t="shared" si="465"/>
        <v>46408</v>
      </c>
    </row>
    <row r="4274" spans="1:9" x14ac:dyDescent="0.45">
      <c r="A4274" t="s">
        <v>8279</v>
      </c>
      <c r="B4274" t="s">
        <v>8280</v>
      </c>
      <c r="C4274" t="str">
        <f t="shared" si="466"/>
        <v>Ridgelawn Funeral Home</v>
      </c>
      <c r="D4274" t="str">
        <f t="shared" si="462"/>
        <v>Gary, Indiana</v>
      </c>
      <c r="E4274" t="str">
        <f t="shared" si="467"/>
        <v>4201 W Ridge RdGary, Indiana 46408</v>
      </c>
      <c r="F4274" t="str">
        <f t="shared" si="468"/>
        <v>(219) 980-5555</v>
      </c>
      <c r="G4274" t="str">
        <f t="shared" si="463"/>
        <v>4201 W Ridge Rd</v>
      </c>
      <c r="H4274" t="str">
        <f t="shared" si="464"/>
        <v>4201 W Ridge Rd, Gary, Indiana 46408</v>
      </c>
      <c r="I4274" s="1" t="str">
        <f t="shared" si="465"/>
        <v>46933</v>
      </c>
    </row>
    <row r="4275" spans="1:9" x14ac:dyDescent="0.45">
      <c r="A4275" t="s">
        <v>8281</v>
      </c>
      <c r="B4275" t="s">
        <v>8282</v>
      </c>
      <c r="C4275" t="str">
        <f t="shared" si="466"/>
        <v>Serenity Gardens Funeral Home Incorporated</v>
      </c>
      <c r="D4275" t="str">
        <f t="shared" si="462"/>
        <v>Gary, Indiana</v>
      </c>
      <c r="E4275" t="str">
        <f t="shared" si="467"/>
        <v>934 E 21st AveGary, Indiana 46407</v>
      </c>
      <c r="F4275" t="str">
        <f t="shared" si="468"/>
        <v>(219) 886-8300</v>
      </c>
      <c r="G4275" t="str">
        <f t="shared" si="463"/>
        <v>934 E 21st Ave</v>
      </c>
      <c r="H4275" t="str">
        <f t="shared" si="464"/>
        <v>934 E 21st Ave, Gary, Indiana 46407</v>
      </c>
      <c r="I4275" s="1" t="str">
        <f t="shared" si="465"/>
        <v>46933</v>
      </c>
    </row>
    <row r="4276" spans="1:9" x14ac:dyDescent="0.45">
      <c r="A4276" t="s">
        <v>8283</v>
      </c>
      <c r="B4276" t="s">
        <v>8284</v>
      </c>
      <c r="C4276" t="str">
        <f t="shared" si="466"/>
        <v>Smith Bizzell &amp; Warner Funeral</v>
      </c>
      <c r="D4276" t="str">
        <f t="shared" si="462"/>
        <v>Gary, Indiana</v>
      </c>
      <c r="E4276" t="str">
        <f t="shared" si="467"/>
        <v>4209 Grant StGary, Indiana 46408</v>
      </c>
      <c r="F4276" t="str">
        <f t="shared" si="468"/>
        <v>(219) 885-7614</v>
      </c>
      <c r="G4276" t="str">
        <f t="shared" si="463"/>
        <v>4209 Grant St</v>
      </c>
      <c r="H4276" t="str">
        <f t="shared" si="464"/>
        <v>4209 Grant St, Gary, Indiana 46408</v>
      </c>
      <c r="I4276" s="1" t="str">
        <f t="shared" si="465"/>
        <v>47342</v>
      </c>
    </row>
    <row r="4277" spans="1:9" x14ac:dyDescent="0.45">
      <c r="A4277" t="s">
        <v>8285</v>
      </c>
      <c r="B4277" t="s">
        <v>8286</v>
      </c>
      <c r="C4277" t="str">
        <f t="shared" si="466"/>
        <v>Needham-Storey-Wampner Funeral Service</v>
      </c>
      <c r="D4277" t="str">
        <f t="shared" si="462"/>
        <v>Gas City, Indiana</v>
      </c>
      <c r="E4277" t="str">
        <f t="shared" si="467"/>
        <v>400 E Main StreetGas City, Indiana 46933</v>
      </c>
      <c r="F4277" t="str">
        <f t="shared" si="468"/>
        <v>(765) 668-3014</v>
      </c>
      <c r="G4277" t="str">
        <f t="shared" si="463"/>
        <v>400 E Main Street</v>
      </c>
      <c r="H4277" t="str">
        <f t="shared" si="464"/>
        <v>400 E Main Street, Gas City, Indiana 46933</v>
      </c>
      <c r="I4277" s="1" t="str">
        <f t="shared" si="465"/>
        <v>46740</v>
      </c>
    </row>
    <row r="4278" spans="1:9" x14ac:dyDescent="0.45">
      <c r="A4278" t="s">
        <v>8287</v>
      </c>
      <c r="B4278" t="s">
        <v>8288</v>
      </c>
      <c r="C4278" t="str">
        <f t="shared" si="466"/>
        <v>Owen-Weilert-Duncan Funeral Home</v>
      </c>
      <c r="D4278" t="str">
        <f t="shared" si="462"/>
        <v>Gas City, Indiana</v>
      </c>
      <c r="E4278" t="str">
        <f t="shared" si="467"/>
        <v>200 N 7th StreetGas City, Indiana 46933</v>
      </c>
      <c r="F4278" t="str">
        <f t="shared" si="468"/>
        <v>(765) 674-4400</v>
      </c>
      <c r="G4278" t="str">
        <f t="shared" si="463"/>
        <v>200 N 7th Street</v>
      </c>
      <c r="H4278" t="str">
        <f t="shared" si="464"/>
        <v>200 N 7th Street, Gas City, Indiana 46933</v>
      </c>
      <c r="I4278" s="1" t="str">
        <f t="shared" si="465"/>
        <v>47122</v>
      </c>
    </row>
    <row r="4279" spans="1:9" x14ac:dyDescent="0.45">
      <c r="A4279" t="s">
        <v>8289</v>
      </c>
      <c r="B4279" t="s">
        <v>8290</v>
      </c>
      <c r="C4279" t="str">
        <f t="shared" si="466"/>
        <v>Gant-RicHomean Funeral Homes Inc</v>
      </c>
      <c r="D4279" t="str">
        <f t="shared" si="462"/>
        <v>Gaston, Indiana</v>
      </c>
      <c r="E4279" t="str">
        <f t="shared" si="467"/>
        <v>109 West Elm StreetGaston, Indiana 47342</v>
      </c>
      <c r="F4279" t="str">
        <f t="shared" si="468"/>
        <v>(765) 358-3535</v>
      </c>
      <c r="G4279" t="str">
        <f t="shared" si="463"/>
        <v>109 West Elm Street</v>
      </c>
      <c r="H4279" t="str">
        <f t="shared" si="464"/>
        <v>109 West Elm Street, Gaston, Indiana 47342</v>
      </c>
      <c r="I4279" s="1" t="str">
        <f t="shared" si="465"/>
        <v>47948</v>
      </c>
    </row>
    <row r="4280" spans="1:9" x14ac:dyDescent="0.45">
      <c r="A4280" t="s">
        <v>8291</v>
      </c>
      <c r="B4280" t="s">
        <v>8292</v>
      </c>
      <c r="C4280" t="str">
        <f t="shared" si="466"/>
        <v>Glancy-Downing Funeral Home</v>
      </c>
      <c r="D4280" t="str">
        <f t="shared" si="462"/>
        <v>Geneva, Indiana</v>
      </c>
      <c r="E4280" t="str">
        <f t="shared" si="467"/>
        <v>100 N WashingtonGeneva, Indiana 46740</v>
      </c>
      <c r="F4280" t="str">
        <f t="shared" si="468"/>
        <v>(260) 368-7676</v>
      </c>
      <c r="G4280" t="str">
        <f t="shared" si="463"/>
        <v>100 N Washington</v>
      </c>
      <c r="H4280" t="str">
        <f t="shared" si="464"/>
        <v>100 N Washington, Geneva, Indiana 46740</v>
      </c>
      <c r="I4280" s="1" t="str">
        <f t="shared" si="465"/>
        <v>47433</v>
      </c>
    </row>
    <row r="4281" spans="1:9" x14ac:dyDescent="0.45">
      <c r="A4281" t="s">
        <v>8293</v>
      </c>
      <c r="B4281" t="s">
        <v>8294</v>
      </c>
      <c r="C4281" t="str">
        <f t="shared" si="466"/>
        <v>Gehlbach &amp; Royse Funeral Home Inc</v>
      </c>
      <c r="D4281" t="str">
        <f t="shared" si="462"/>
        <v>Georgetown, Indiana</v>
      </c>
      <c r="E4281" t="str">
        <f t="shared" si="467"/>
        <v>Highway 64Georgetown, Indiana 47122</v>
      </c>
      <c r="F4281" t="str">
        <f t="shared" si="468"/>
        <v>(812) 951-2131</v>
      </c>
      <c r="G4281" t="str">
        <f t="shared" si="463"/>
        <v>Highway 64</v>
      </c>
      <c r="H4281" t="str">
        <f t="shared" si="464"/>
        <v>Highway 64, Georgetown, Indiana 47122</v>
      </c>
      <c r="I4281" s="1" t="str">
        <f t="shared" si="465"/>
        <v>76530</v>
      </c>
    </row>
    <row r="4282" spans="1:9" x14ac:dyDescent="0.45">
      <c r="A4282" t="s">
        <v>8295</v>
      </c>
      <c r="B4282" t="s">
        <v>8296</v>
      </c>
      <c r="C4282" t="str">
        <f t="shared" si="466"/>
        <v>Gerts Funeral Home</v>
      </c>
      <c r="D4282" t="str">
        <f t="shared" si="462"/>
        <v>Goodland, Indiana</v>
      </c>
      <c r="E4282" t="str">
        <f t="shared" si="467"/>
        <v>119 W Union StreetGoodland, Indiana 47948</v>
      </c>
      <c r="F4282" t="str">
        <f t="shared" si="468"/>
        <v>(219) 297-3583</v>
      </c>
      <c r="G4282" t="str">
        <f t="shared" si="463"/>
        <v>119 W Union Street</v>
      </c>
      <c r="H4282" t="str">
        <f t="shared" si="464"/>
        <v>119 W Union Street, Goodland, Indiana 47948</v>
      </c>
      <c r="I4282" s="1" t="str">
        <f t="shared" si="465"/>
        <v>46135</v>
      </c>
    </row>
    <row r="4283" spans="1:9" x14ac:dyDescent="0.45">
      <c r="A4283" t="s">
        <v>8297</v>
      </c>
      <c r="B4283" t="s">
        <v>8298</v>
      </c>
      <c r="C4283" t="str">
        <f t="shared" si="466"/>
        <v>Whitaker Funeral Home</v>
      </c>
      <c r="D4283" t="str">
        <f t="shared" si="462"/>
        <v>Gosport, Indiana</v>
      </c>
      <c r="E4283" t="str">
        <f t="shared" si="467"/>
        <v>2 East Main StreetGosport, Indiana 47433</v>
      </c>
      <c r="F4283" t="str">
        <f t="shared" si="468"/>
        <v>(812) 879-4245</v>
      </c>
      <c r="G4283" t="str">
        <f t="shared" si="463"/>
        <v>2 East Main Street</v>
      </c>
      <c r="H4283" t="str">
        <f t="shared" si="464"/>
        <v>2 East Main Street, Gosport, Indiana 47433</v>
      </c>
      <c r="I4283" s="1" t="str">
        <f t="shared" si="465"/>
        <v>46140</v>
      </c>
    </row>
    <row r="4284" spans="1:9" x14ac:dyDescent="0.45">
      <c r="A4284" t="s">
        <v>8299</v>
      </c>
      <c r="B4284" t="s">
        <v>8300</v>
      </c>
      <c r="C4284" t="str">
        <f t="shared" si="466"/>
        <v>McGann Hay Funeral Home</v>
      </c>
      <c r="D4284" t="str">
        <f t="shared" si="462"/>
        <v>Granger, Indiana</v>
      </c>
      <c r="E4284" t="str">
        <f t="shared" si="467"/>
        <v>13260 IN-23Granger, Indiana 76530</v>
      </c>
      <c r="F4284" t="str">
        <f t="shared" si="468"/>
        <v>(574) 232-1411</v>
      </c>
      <c r="G4284" t="str">
        <f t="shared" si="463"/>
        <v>13260 IN-23</v>
      </c>
      <c r="H4284" t="str">
        <f t="shared" si="464"/>
        <v>13260 IN-23, Granger, Indiana 76530</v>
      </c>
      <c r="I4284" s="1" t="str">
        <f t="shared" si="465"/>
        <v>46140</v>
      </c>
    </row>
    <row r="4285" spans="1:9" x14ac:dyDescent="0.45">
      <c r="A4285" t="s">
        <v>8301</v>
      </c>
      <c r="B4285" t="s">
        <v>8302</v>
      </c>
      <c r="C4285" t="str">
        <f t="shared" si="466"/>
        <v>Hopkins-Rector Funeral Home</v>
      </c>
      <c r="D4285" t="str">
        <f t="shared" si="462"/>
        <v>Greencastle, Indiana</v>
      </c>
      <c r="E4285" t="str">
        <f t="shared" si="467"/>
        <v>PO Box 882Greencastle, Indiana 46135</v>
      </c>
      <c r="F4285" t="str">
        <f t="shared" si="468"/>
        <v>(765) 653-6262</v>
      </c>
      <c r="G4285" t="str">
        <f t="shared" si="463"/>
        <v>PO Box 882</v>
      </c>
      <c r="H4285" t="str">
        <f t="shared" si="464"/>
        <v>PO Box 882, Greencastle, Indiana 46135</v>
      </c>
      <c r="I4285" s="1" t="str">
        <f t="shared" si="465"/>
        <v>47240</v>
      </c>
    </row>
    <row r="4286" spans="1:9" x14ac:dyDescent="0.45">
      <c r="A4286" t="s">
        <v>8303</v>
      </c>
      <c r="B4286" t="s">
        <v>8304</v>
      </c>
      <c r="C4286" t="str">
        <f t="shared" si="466"/>
        <v>Erlewein Mortuaries</v>
      </c>
      <c r="D4286" t="str">
        <f t="shared" si="462"/>
        <v>Greenfield, Indiana</v>
      </c>
      <c r="E4286" t="str">
        <f t="shared" si="467"/>
        <v>1484 W US 40Greenfield, Indiana 46140</v>
      </c>
      <c r="F4286" t="str">
        <f t="shared" si="468"/>
        <v>(317) 467-4918</v>
      </c>
      <c r="G4286" t="str">
        <f t="shared" si="463"/>
        <v>1484 W US 40</v>
      </c>
      <c r="H4286" t="str">
        <f t="shared" si="464"/>
        <v>1484 W US 40, Greenfield, Indiana 46140</v>
      </c>
      <c r="I4286" s="1" t="str">
        <f t="shared" si="465"/>
        <v>47240</v>
      </c>
    </row>
    <row r="4287" spans="1:9" x14ac:dyDescent="0.45">
      <c r="A4287" t="s">
        <v>8305</v>
      </c>
      <c r="B4287" t="s">
        <v>8306</v>
      </c>
      <c r="C4287" t="str">
        <f t="shared" si="466"/>
        <v>Pasco Memorial Mortuary</v>
      </c>
      <c r="D4287" t="str">
        <f t="shared" si="462"/>
        <v>Greenfield, Indiana</v>
      </c>
      <c r="E4287" t="str">
        <f t="shared" si="467"/>
        <v>1780 W Main StreetGreenfield, Indiana 46140</v>
      </c>
      <c r="F4287" t="str">
        <f t="shared" si="468"/>
        <v>(317) 462-5536</v>
      </c>
      <c r="G4287" t="str">
        <f t="shared" si="463"/>
        <v>1780 W Main Street</v>
      </c>
      <c r="H4287" t="str">
        <f t="shared" si="464"/>
        <v>1780 W Main Street, Greenfield, Indiana 46140</v>
      </c>
      <c r="I4287" s="1" t="str">
        <f t="shared" si="465"/>
        <v>46319</v>
      </c>
    </row>
    <row r="4288" spans="1:9" x14ac:dyDescent="0.45">
      <c r="A4288" t="s">
        <v>8307</v>
      </c>
      <c r="B4288" t="s">
        <v>8308</v>
      </c>
      <c r="C4288" t="str">
        <f t="shared" si="466"/>
        <v>Gilliland-Howe Funeral Home</v>
      </c>
      <c r="D4288" t="str">
        <f t="shared" si="462"/>
        <v>Greensburg, Indiana</v>
      </c>
      <c r="E4288" t="str">
        <f t="shared" si="467"/>
        <v>110 E North StGreensburg, Indiana 47240</v>
      </c>
      <c r="F4288" t="str">
        <f t="shared" si="468"/>
        <v>(812) 663-8341</v>
      </c>
      <c r="G4288" t="str">
        <f t="shared" si="463"/>
        <v>110 E North St</v>
      </c>
      <c r="H4288" t="str">
        <f t="shared" si="464"/>
        <v>110 E North St, Greensburg, Indiana 47240</v>
      </c>
      <c r="I4288" s="1" t="str">
        <f t="shared" si="465"/>
        <v>46319</v>
      </c>
    </row>
    <row r="4289" spans="1:9" x14ac:dyDescent="0.45">
      <c r="A4289" t="s">
        <v>8309</v>
      </c>
      <c r="B4289" t="s">
        <v>8310</v>
      </c>
      <c r="C4289" t="str">
        <f t="shared" si="466"/>
        <v>Porter-Oliger-Pearson Funeral Home</v>
      </c>
      <c r="D4289" t="str">
        <f t="shared" si="462"/>
        <v>Greensburg, Indiana</v>
      </c>
      <c r="E4289" t="str">
        <f t="shared" si="467"/>
        <v>302 N Franklin StreetGreensburg, Indiana 47240</v>
      </c>
      <c r="F4289" t="str">
        <f t="shared" si="468"/>
        <v>(812) 663-2192</v>
      </c>
      <c r="G4289" t="str">
        <f t="shared" si="463"/>
        <v>302 N Franklin Street</v>
      </c>
      <c r="H4289" t="str">
        <f t="shared" si="464"/>
        <v>302 N Franklin Street, Greensburg, Indiana 47240</v>
      </c>
      <c r="I4289" s="1" t="str">
        <f t="shared" si="465"/>
        <v>47022</v>
      </c>
    </row>
    <row r="4290" spans="1:9" x14ac:dyDescent="0.45">
      <c r="A4290" t="s">
        <v>8311</v>
      </c>
      <c r="B4290" t="s">
        <v>8312</v>
      </c>
      <c r="C4290" t="str">
        <f t="shared" si="466"/>
        <v>Fagen-Miller Funeral Homes Inc</v>
      </c>
      <c r="D4290" t="str">
        <f t="shared" ref="D4290:D4353" si="469">RIGHT($A4290,LEN($A4290) - FIND(",",$A4290)-1)</f>
        <v>Griffith, Indiana</v>
      </c>
      <c r="E4290" t="str">
        <f t="shared" si="467"/>
        <v>242 N Griffith BoulevardGriffith, Indiana 46319</v>
      </c>
      <c r="F4290" t="str">
        <f t="shared" si="468"/>
        <v>219-924-6543</v>
      </c>
      <c r="G4290" t="str">
        <f t="shared" ref="G4290:G4353" si="470">LEFT(E4290, FIND(D4290,E4290)-1)</f>
        <v>242 N Griffith Boulevard</v>
      </c>
      <c r="H4290" t="str">
        <f t="shared" ref="H4290:H4353" si="471">_xlfn.CONCAT(G4290,", ",D4290," ", RIGHT(E4290,5))</f>
        <v>242 N Griffith Boulevard, Griffith, Indiana 46319</v>
      </c>
      <c r="I4290" s="1" t="str">
        <f t="shared" ref="I4290:I4353" si="472">RIGHT(E4293,5)</f>
        <v>47346</v>
      </c>
    </row>
    <row r="4291" spans="1:9" x14ac:dyDescent="0.45">
      <c r="A4291" t="s">
        <v>8313</v>
      </c>
      <c r="B4291" t="s">
        <v>8314</v>
      </c>
      <c r="C4291" t="str">
        <f t="shared" ref="C4291:C4354" si="473">LEFT($A4291,FIND(",", $A4291)-1)</f>
        <v>White Funeral Home and Cremation Service</v>
      </c>
      <c r="D4291" t="str">
        <f t="shared" si="469"/>
        <v>Griffith, Indiana</v>
      </c>
      <c r="E4291" t="str">
        <f t="shared" ref="E4291:E4354" si="474">LEFT($B4291,FIND("Phone",$B4291)-1)</f>
        <v>921 West 45th AvenueGriffith, Indiana 46319</v>
      </c>
      <c r="F4291" t="str">
        <f t="shared" ref="F4291:F4354" si="475">RIGHT($B4291,LEN($B4291) - FIND("Phone",$B4291)-6)</f>
        <v>219-924-4100</v>
      </c>
      <c r="G4291" t="str">
        <f t="shared" si="470"/>
        <v>921 West 45th Avenue</v>
      </c>
      <c r="H4291" t="str">
        <f t="shared" si="471"/>
        <v>921 West 45th Avenue, Griffith, Indiana 46319</v>
      </c>
      <c r="I4291" s="1" t="str">
        <f t="shared" si="472"/>
        <v>46742</v>
      </c>
    </row>
    <row r="4292" spans="1:9" x14ac:dyDescent="0.45">
      <c r="A4292" t="s">
        <v>8315</v>
      </c>
      <c r="B4292" t="s">
        <v>8316</v>
      </c>
      <c r="C4292" t="str">
        <f t="shared" si="473"/>
        <v>Andres-Wuestefeld Funeral Home</v>
      </c>
      <c r="D4292" t="str">
        <f t="shared" si="469"/>
        <v>Guilford, Indiana</v>
      </c>
      <c r="E4292" t="str">
        <f t="shared" si="474"/>
        <v>25615 State Route 1Guilford, Indiana 47022</v>
      </c>
      <c r="F4292" t="str">
        <f t="shared" si="475"/>
        <v>(812) 576-4301</v>
      </c>
      <c r="G4292" t="str">
        <f t="shared" si="470"/>
        <v>25615 State Route 1</v>
      </c>
      <c r="H4292" t="str">
        <f t="shared" si="471"/>
        <v>25615 State Route 1, Guilford, Indiana 47022</v>
      </c>
      <c r="I4292" s="1" t="str">
        <f t="shared" si="472"/>
        <v>46532</v>
      </c>
    </row>
    <row r="4293" spans="1:9" x14ac:dyDescent="0.45">
      <c r="A4293" t="s">
        <v>8317</v>
      </c>
      <c r="B4293" t="s">
        <v>8318</v>
      </c>
      <c r="C4293" t="str">
        <f t="shared" si="473"/>
        <v>Culberson Funeral Home</v>
      </c>
      <c r="D4293" t="str">
        <f t="shared" si="469"/>
        <v>Hagerstown, Indiana</v>
      </c>
      <c r="E4293" t="str">
        <f t="shared" si="474"/>
        <v>51 South Washington StreetHagerstown, Indiana 47346</v>
      </c>
      <c r="F4293" t="str">
        <f t="shared" si="475"/>
        <v>(765) 489-5511</v>
      </c>
      <c r="G4293" t="str">
        <f t="shared" si="470"/>
        <v>51 South Washington Street</v>
      </c>
      <c r="H4293" t="str">
        <f t="shared" si="471"/>
        <v>51 South Washington Street, Hagerstown, Indiana 47346</v>
      </c>
      <c r="I4293" s="1" t="str">
        <f t="shared" si="472"/>
        <v>46327</v>
      </c>
    </row>
    <row r="4294" spans="1:9" x14ac:dyDescent="0.45">
      <c r="A4294" t="s">
        <v>8319</v>
      </c>
      <c r="B4294" t="s">
        <v>8320</v>
      </c>
      <c r="C4294" t="str">
        <f t="shared" si="473"/>
        <v>Oberlin &amp; Ford Funeral Home</v>
      </c>
      <c r="D4294" t="str">
        <f t="shared" si="469"/>
        <v>Hamilton, Indiana</v>
      </c>
      <c r="E4294" t="str">
        <f t="shared" si="474"/>
        <v>3985 E Church StreetHamilton, Indiana 46742</v>
      </c>
      <c r="F4294" t="str">
        <f t="shared" si="475"/>
        <v>260-488-2164</v>
      </c>
      <c r="G4294" t="str">
        <f t="shared" si="470"/>
        <v>3985 E Church Street</v>
      </c>
      <c r="H4294" t="str">
        <f t="shared" si="471"/>
        <v>3985 E Church Street, Hamilton, Indiana 46742</v>
      </c>
      <c r="I4294" s="1" t="str">
        <f t="shared" si="472"/>
        <v>46323</v>
      </c>
    </row>
    <row r="4295" spans="1:9" x14ac:dyDescent="0.45">
      <c r="A4295" t="s">
        <v>8321</v>
      </c>
      <c r="B4295" t="s">
        <v>8322</v>
      </c>
      <c r="C4295" t="str">
        <f t="shared" si="473"/>
        <v>Rannells Funeral Home Inc</v>
      </c>
      <c r="D4295" t="str">
        <f t="shared" si="469"/>
        <v>Hamlet, Indiana</v>
      </c>
      <c r="E4295" t="str">
        <f t="shared" si="474"/>
        <v>102 West Davis StreetHamlet, Indiana 46532</v>
      </c>
      <c r="F4295" t="str">
        <f t="shared" si="475"/>
        <v>(574) 867-3321</v>
      </c>
      <c r="G4295" t="str">
        <f t="shared" si="470"/>
        <v>102 West Davis Street</v>
      </c>
      <c r="H4295" t="str">
        <f t="shared" si="471"/>
        <v>102 West Davis Street, Hamlet, Indiana 46532</v>
      </c>
      <c r="I4295" s="1" t="str">
        <f t="shared" si="472"/>
        <v>46320</v>
      </c>
    </row>
    <row r="4296" spans="1:9" x14ac:dyDescent="0.45">
      <c r="A4296" t="s">
        <v>8323</v>
      </c>
      <c r="B4296" t="s">
        <v>8324</v>
      </c>
      <c r="C4296" t="str">
        <f t="shared" si="473"/>
        <v>Anthony &amp; Dziadowicz Funeral</v>
      </c>
      <c r="D4296" t="str">
        <f t="shared" si="469"/>
        <v>Hammond, Indiana</v>
      </c>
      <c r="E4296" t="str">
        <f t="shared" si="474"/>
        <v>4404 S Cameron AveHammond, Indiana 46327</v>
      </c>
      <c r="F4296" t="str">
        <f t="shared" si="475"/>
        <v>(219) 931-2800</v>
      </c>
      <c r="G4296" t="str">
        <f t="shared" si="470"/>
        <v>4404 S Cameron Ave</v>
      </c>
      <c r="H4296" t="str">
        <f t="shared" si="471"/>
        <v>4404 S Cameron Ave, Hammond, Indiana 46327</v>
      </c>
      <c r="I4296" s="1" t="str">
        <f t="shared" si="472"/>
        <v>46323</v>
      </c>
    </row>
    <row r="4297" spans="1:9" x14ac:dyDescent="0.45">
      <c r="A4297" t="s">
        <v>8325</v>
      </c>
      <c r="B4297" t="s">
        <v>8326</v>
      </c>
      <c r="C4297" t="str">
        <f t="shared" si="473"/>
        <v>Bocken Funeral Home Inc</v>
      </c>
      <c r="D4297" t="str">
        <f t="shared" si="469"/>
        <v>Hammond, Indiana</v>
      </c>
      <c r="E4297" t="str">
        <f t="shared" si="474"/>
        <v>7042 Kennedy AvenueHammond, Indiana 46323</v>
      </c>
      <c r="F4297" t="str">
        <f t="shared" si="475"/>
        <v>(219) 844-1600</v>
      </c>
      <c r="G4297" t="str">
        <f t="shared" si="470"/>
        <v>7042 Kennedy Avenue</v>
      </c>
      <c r="H4297" t="str">
        <f t="shared" si="471"/>
        <v>7042 Kennedy Avenue, Hammond, Indiana 46323</v>
      </c>
      <c r="I4297" s="1" t="str">
        <f t="shared" si="472"/>
        <v>46327</v>
      </c>
    </row>
    <row r="4298" spans="1:9" x14ac:dyDescent="0.45">
      <c r="A4298" t="s">
        <v>8327</v>
      </c>
      <c r="B4298" t="s">
        <v>8328</v>
      </c>
      <c r="C4298" t="str">
        <f t="shared" si="473"/>
        <v>Burns-Kish Funeral Homes Inc</v>
      </c>
      <c r="D4298" t="str">
        <f t="shared" si="469"/>
        <v>Hammond, Indiana</v>
      </c>
      <c r="E4298" t="str">
        <f t="shared" si="474"/>
        <v>5840 South HoHomean AvenueHammond, Indiana 46320</v>
      </c>
      <c r="F4298" t="str">
        <f t="shared" si="475"/>
        <v>(219) 932-0260</v>
      </c>
      <c r="G4298" t="str">
        <f t="shared" si="470"/>
        <v>5840 South HoHomean Avenue</v>
      </c>
      <c r="H4298" t="str">
        <f t="shared" si="471"/>
        <v>5840 South HoHomean Avenue, Hammond, Indiana 46320</v>
      </c>
      <c r="I4298" s="1" t="str">
        <f t="shared" si="472"/>
        <v>46324</v>
      </c>
    </row>
    <row r="4299" spans="1:9" x14ac:dyDescent="0.45">
      <c r="A4299" t="s">
        <v>8329</v>
      </c>
      <c r="B4299" t="s">
        <v>8330</v>
      </c>
      <c r="C4299" t="str">
        <f t="shared" si="473"/>
        <v>Corona Funeral Service</v>
      </c>
      <c r="D4299" t="str">
        <f t="shared" si="469"/>
        <v>Hammond, Indiana</v>
      </c>
      <c r="E4299" t="str">
        <f t="shared" si="474"/>
        <v>3506 171st PlHammond, Indiana 46323</v>
      </c>
      <c r="F4299" t="str">
        <f t="shared" si="475"/>
        <v>(219) 845-1240</v>
      </c>
      <c r="G4299" t="str">
        <f t="shared" si="470"/>
        <v>3506 171st Pl</v>
      </c>
      <c r="H4299" t="str">
        <f t="shared" si="471"/>
        <v>3506 171st Pl, Hammond, Indiana 46323</v>
      </c>
      <c r="I4299" s="1" t="str">
        <f t="shared" si="472"/>
        <v>46320</v>
      </c>
    </row>
    <row r="4300" spans="1:9" x14ac:dyDescent="0.45">
      <c r="A4300" t="s">
        <v>8331</v>
      </c>
      <c r="B4300" t="s">
        <v>8332</v>
      </c>
      <c r="C4300" t="str">
        <f t="shared" si="473"/>
        <v>Huber Virgil Funeral Home</v>
      </c>
      <c r="D4300" t="str">
        <f t="shared" si="469"/>
        <v>Hammond, Indiana</v>
      </c>
      <c r="E4300" t="str">
        <f t="shared" si="474"/>
        <v>824 E Hoffman StHammond, Indiana 46327</v>
      </c>
      <c r="F4300" t="str">
        <f t="shared" si="475"/>
        <v>(219) 932-9003</v>
      </c>
      <c r="G4300" t="str">
        <f t="shared" si="470"/>
        <v>824 E Hoffman St</v>
      </c>
      <c r="H4300" t="str">
        <f t="shared" si="471"/>
        <v>824 E Hoffman St, Hammond, Indiana 46327</v>
      </c>
      <c r="I4300" s="1" t="str">
        <f t="shared" si="472"/>
        <v>46324</v>
      </c>
    </row>
    <row r="4301" spans="1:9" x14ac:dyDescent="0.45">
      <c r="A4301" t="s">
        <v>8333</v>
      </c>
      <c r="B4301" t="s">
        <v>8334</v>
      </c>
      <c r="C4301" t="str">
        <f t="shared" si="473"/>
        <v>La Hayne Funeral Home Inc</v>
      </c>
      <c r="D4301" t="str">
        <f t="shared" si="469"/>
        <v>Hammond, Indiana</v>
      </c>
      <c r="E4301" t="str">
        <f t="shared" si="474"/>
        <v>6955 Southeastern AvenueHammond, Indiana 46324</v>
      </c>
      <c r="F4301" t="str">
        <f t="shared" si="475"/>
        <v>(219) 845-3600</v>
      </c>
      <c r="G4301" t="str">
        <f t="shared" si="470"/>
        <v>6955 Southeastern Avenue</v>
      </c>
      <c r="H4301" t="str">
        <f t="shared" si="471"/>
        <v>6955 Southeastern Avenue, Hammond, Indiana 46324</v>
      </c>
      <c r="I4301" s="1" t="str">
        <f t="shared" si="472"/>
        <v>46323</v>
      </c>
    </row>
    <row r="4302" spans="1:9" x14ac:dyDescent="0.45">
      <c r="A4302" t="s">
        <v>8335</v>
      </c>
      <c r="B4302" t="s">
        <v>8336</v>
      </c>
      <c r="C4302" t="str">
        <f t="shared" si="473"/>
        <v>McCoy Funeral Chapel</v>
      </c>
      <c r="D4302" t="str">
        <f t="shared" si="469"/>
        <v>Hammond, Indiana</v>
      </c>
      <c r="E4302" t="str">
        <f t="shared" si="474"/>
        <v>5713 South HoHomean AvenueHammond, Indiana 46320</v>
      </c>
      <c r="F4302" t="str">
        <f t="shared" si="475"/>
        <v>(219) 931-1057</v>
      </c>
      <c r="G4302" t="str">
        <f t="shared" si="470"/>
        <v>5713 South HoHomean Avenue</v>
      </c>
      <c r="H4302" t="str">
        <f t="shared" si="471"/>
        <v>5713 South HoHomean Avenue, Hammond, Indiana 46320</v>
      </c>
      <c r="I4302" s="1" t="str">
        <f t="shared" si="472"/>
        <v>47243</v>
      </c>
    </row>
    <row r="4303" spans="1:9" x14ac:dyDescent="0.45">
      <c r="A4303" t="s">
        <v>8337</v>
      </c>
      <c r="B4303" t="s">
        <v>8338</v>
      </c>
      <c r="C4303" t="str">
        <f t="shared" si="473"/>
        <v>Solan-Pruzin Funeral Home &amp; Crematory</v>
      </c>
      <c r="D4303" t="str">
        <f t="shared" si="469"/>
        <v>Hammond, Indiana</v>
      </c>
      <c r="E4303" t="str">
        <f t="shared" si="474"/>
        <v>7109 Calumet AvenueHammond, Indiana 46324</v>
      </c>
      <c r="F4303" t="str">
        <f t="shared" si="475"/>
        <v>(219) 931-5762</v>
      </c>
      <c r="G4303" t="str">
        <f t="shared" si="470"/>
        <v>7109 Calumet Avenue</v>
      </c>
      <c r="H4303" t="str">
        <f t="shared" si="471"/>
        <v>7109 Calumet Avenue, Hammond, Indiana 46324</v>
      </c>
      <c r="I4303" s="1" t="str">
        <f t="shared" si="472"/>
        <v>46743</v>
      </c>
    </row>
    <row r="4304" spans="1:9" x14ac:dyDescent="0.45">
      <c r="A4304" t="s">
        <v>8339</v>
      </c>
      <c r="B4304" t="s">
        <v>8340</v>
      </c>
      <c r="C4304" t="str">
        <f t="shared" si="473"/>
        <v>Virgil Huber Funeral Home</v>
      </c>
      <c r="D4304" t="str">
        <f t="shared" si="469"/>
        <v>Hammond, Indiana</v>
      </c>
      <c r="E4304" t="str">
        <f t="shared" si="474"/>
        <v>7051 Kennedy AvenueHammond, Indiana 46323</v>
      </c>
      <c r="F4304" t="str">
        <f t="shared" si="475"/>
        <v>(219) 844-1020</v>
      </c>
      <c r="G4304" t="str">
        <f t="shared" si="470"/>
        <v>7051 Kennedy Avenue</v>
      </c>
      <c r="H4304" t="str">
        <f t="shared" si="471"/>
        <v>7051 Kennedy Avenue, Hammond, Indiana 46323</v>
      </c>
      <c r="I4304" s="1" t="str">
        <f t="shared" si="472"/>
        <v>47348</v>
      </c>
    </row>
    <row r="4305" spans="1:9" x14ac:dyDescent="0.45">
      <c r="A4305" t="s">
        <v>8341</v>
      </c>
      <c r="B4305" t="s">
        <v>8342</v>
      </c>
      <c r="C4305" t="str">
        <f t="shared" si="473"/>
        <v>Vail-Holt Funeral Home</v>
      </c>
      <c r="D4305" t="str">
        <f t="shared" si="469"/>
        <v>Hanover, Indiana</v>
      </c>
      <c r="E4305" t="str">
        <f t="shared" si="474"/>
        <v>278 Main StreetHanover, Indiana 47243</v>
      </c>
      <c r="F4305" t="str">
        <f t="shared" si="475"/>
        <v>(812) 265-5112</v>
      </c>
      <c r="G4305" t="str">
        <f t="shared" si="470"/>
        <v>278 Main Street</v>
      </c>
      <c r="H4305" t="str">
        <f t="shared" si="471"/>
        <v>278 Main Street, Hanover, Indiana 47243</v>
      </c>
      <c r="I4305" s="1" t="str">
        <f t="shared" si="472"/>
        <v>47639</v>
      </c>
    </row>
    <row r="4306" spans="1:9" x14ac:dyDescent="0.45">
      <c r="A4306" t="s">
        <v>8343</v>
      </c>
      <c r="B4306" t="s">
        <v>8344</v>
      </c>
      <c r="C4306" t="str">
        <f t="shared" si="473"/>
        <v>Hockemeyer Funeral Home</v>
      </c>
      <c r="D4306" t="str">
        <f t="shared" si="469"/>
        <v>Harlan, Indiana</v>
      </c>
      <c r="E4306" t="str">
        <f t="shared" si="474"/>
        <v>17629 State Road 37Harlan, Indiana 46743</v>
      </c>
      <c r="F4306" t="str">
        <f t="shared" si="475"/>
        <v>(260) 657-5308</v>
      </c>
      <c r="G4306" t="str">
        <f t="shared" si="470"/>
        <v>17629 State Road 37</v>
      </c>
      <c r="H4306" t="str">
        <f t="shared" si="471"/>
        <v>17629 State Road 37, Harlan, Indiana 46743</v>
      </c>
      <c r="I4306" s="1" t="str">
        <f t="shared" si="472"/>
        <v>46341</v>
      </c>
    </row>
    <row r="4307" spans="1:9" x14ac:dyDescent="0.45">
      <c r="A4307" t="s">
        <v>8345</v>
      </c>
      <c r="B4307" t="s">
        <v>8346</v>
      </c>
      <c r="C4307" t="str">
        <f t="shared" si="473"/>
        <v>Keplinger Funeral Home</v>
      </c>
      <c r="D4307" t="str">
        <f t="shared" si="469"/>
        <v>Hartford City, Indiana</v>
      </c>
      <c r="E4307" t="str">
        <f t="shared" si="474"/>
        <v>509 North High StreetHartford City, Indiana 47348</v>
      </c>
      <c r="F4307" t="str">
        <f t="shared" si="475"/>
        <v>(765) 348-0610</v>
      </c>
      <c r="G4307" t="str">
        <f t="shared" si="470"/>
        <v>509 North High Street</v>
      </c>
      <c r="H4307" t="str">
        <f t="shared" si="471"/>
        <v>509 North High Street, Hartford City, Indiana 47348</v>
      </c>
      <c r="I4307" s="1" t="str">
        <f t="shared" si="472"/>
        <v>47436</v>
      </c>
    </row>
    <row r="4308" spans="1:9" x14ac:dyDescent="0.45">
      <c r="A4308" t="s">
        <v>8347</v>
      </c>
      <c r="B4308" t="s">
        <v>8348</v>
      </c>
      <c r="C4308" t="str">
        <f t="shared" si="473"/>
        <v>Wade Funeral Home</v>
      </c>
      <c r="D4308" t="str">
        <f t="shared" si="469"/>
        <v>Haubstadt, Indiana</v>
      </c>
      <c r="E4308" t="str">
        <f t="shared" si="474"/>
        <v>119 S Vine StHaubstadt, Indiana 47639</v>
      </c>
      <c r="F4308" t="str">
        <f t="shared" si="475"/>
        <v>(812) 768-5210</v>
      </c>
      <c r="G4308" t="str">
        <f t="shared" si="470"/>
        <v>119 S Vine St</v>
      </c>
      <c r="H4308" t="str">
        <f t="shared" si="471"/>
        <v>119 S Vine St, Haubstadt, Indiana 47639</v>
      </c>
      <c r="I4308" s="1" t="str">
        <f t="shared" si="472"/>
        <v>47126</v>
      </c>
    </row>
    <row r="4309" spans="1:9" x14ac:dyDescent="0.45">
      <c r="A4309" t="s">
        <v>8349</v>
      </c>
      <c r="B4309" t="s">
        <v>8350</v>
      </c>
      <c r="C4309" t="str">
        <f t="shared" si="473"/>
        <v>Lang Funeral Service Hebron Chapel</v>
      </c>
      <c r="D4309" t="str">
        <f t="shared" si="469"/>
        <v>Hebron, Indiana</v>
      </c>
      <c r="E4309" t="str">
        <f t="shared" si="474"/>
        <v>624 N Main StreetHebron, Indiana 46341</v>
      </c>
      <c r="F4309" t="str">
        <f t="shared" si="475"/>
        <v>(219) 996-2821</v>
      </c>
      <c r="G4309" t="str">
        <f t="shared" si="470"/>
        <v>624 N Main Street</v>
      </c>
      <c r="H4309" t="str">
        <f t="shared" si="471"/>
        <v>624 N Main Street, Hebron, Indiana 46341</v>
      </c>
      <c r="I4309" s="1" t="str">
        <f t="shared" si="472"/>
        <v>46322</v>
      </c>
    </row>
    <row r="4310" spans="1:9" x14ac:dyDescent="0.45">
      <c r="A4310" t="s">
        <v>8351</v>
      </c>
      <c r="B4310" t="s">
        <v>8352</v>
      </c>
      <c r="C4310" t="str">
        <f t="shared" si="473"/>
        <v>Jones Funeral Home</v>
      </c>
      <c r="D4310" t="str">
        <f t="shared" si="469"/>
        <v>Heltonville, Indiana</v>
      </c>
      <c r="E4310" t="str">
        <f t="shared" si="474"/>
        <v>25 Jefferson StreetHeltonville, Indiana 47436</v>
      </c>
      <c r="F4310" t="str">
        <f t="shared" si="475"/>
        <v>(812) 834-5058</v>
      </c>
      <c r="G4310" t="str">
        <f t="shared" si="470"/>
        <v>25 Jefferson Street</v>
      </c>
      <c r="H4310" t="str">
        <f t="shared" si="471"/>
        <v>25 Jefferson Street, Heltonville, Indiana 47436</v>
      </c>
      <c r="I4310" s="1" t="str">
        <f t="shared" si="472"/>
        <v>46322</v>
      </c>
    </row>
    <row r="4311" spans="1:9" x14ac:dyDescent="0.45">
      <c r="A4311" t="s">
        <v>8353</v>
      </c>
      <c r="B4311" t="s">
        <v>8354</v>
      </c>
      <c r="C4311" t="str">
        <f t="shared" si="473"/>
        <v>R D PYKE Funeral &amp; Cremation</v>
      </c>
      <c r="D4311" t="str">
        <f t="shared" si="469"/>
        <v>Henryville, Indiana</v>
      </c>
      <c r="E4311" t="str">
        <f t="shared" si="474"/>
        <v>209 S Ferguson StreetHenryville, Indiana 47126</v>
      </c>
      <c r="F4311" t="str">
        <f t="shared" si="475"/>
        <v>812-294-1300</v>
      </c>
      <c r="G4311" t="str">
        <f t="shared" si="470"/>
        <v>209 S Ferguson Street</v>
      </c>
      <c r="H4311" t="str">
        <f t="shared" si="471"/>
        <v>209 S Ferguson Street, Henryville, Indiana 47126</v>
      </c>
      <c r="I4311" s="1" t="str">
        <f t="shared" si="472"/>
        <v>47949</v>
      </c>
    </row>
    <row r="4312" spans="1:9" x14ac:dyDescent="0.45">
      <c r="A4312" t="s">
        <v>8355</v>
      </c>
      <c r="B4312" t="s">
        <v>8356</v>
      </c>
      <c r="C4312" t="str">
        <f t="shared" si="473"/>
        <v>Fagen-Miller Funeral Homes Inc</v>
      </c>
      <c r="D4312" t="str">
        <f t="shared" si="469"/>
        <v>Highland, Indiana</v>
      </c>
      <c r="E4312" t="str">
        <f t="shared" si="474"/>
        <v>2828 Highway AvenueHighland, Indiana 46322</v>
      </c>
      <c r="F4312" t="str">
        <f t="shared" si="475"/>
        <v>219-838-4824</v>
      </c>
      <c r="G4312" t="str">
        <f t="shared" si="470"/>
        <v>2828 Highway Avenue</v>
      </c>
      <c r="H4312" t="str">
        <f t="shared" si="471"/>
        <v>2828 Highway Avenue, Highland, Indiana 46322</v>
      </c>
      <c r="I4312" s="1" t="str">
        <f t="shared" si="472"/>
        <v>46342</v>
      </c>
    </row>
    <row r="4313" spans="1:9" x14ac:dyDescent="0.45">
      <c r="A4313" t="s">
        <v>8357</v>
      </c>
      <c r="B4313" t="s">
        <v>8358</v>
      </c>
      <c r="C4313" t="str">
        <f t="shared" si="473"/>
        <v>Kuiper Funeral Home</v>
      </c>
      <c r="D4313" t="str">
        <f t="shared" si="469"/>
        <v>Highland, Indiana</v>
      </c>
      <c r="E4313" t="str">
        <f t="shared" si="474"/>
        <v>9039 Kleinman RoadHighland, Indiana 46322</v>
      </c>
      <c r="F4313" t="str">
        <f t="shared" si="475"/>
        <v>(219) 923-7800</v>
      </c>
      <c r="G4313" t="str">
        <f t="shared" si="470"/>
        <v>9039 Kleinman Road</v>
      </c>
      <c r="H4313" t="str">
        <f t="shared" si="471"/>
        <v>9039 Kleinman Road, Highland, Indiana 46322</v>
      </c>
      <c r="I4313" s="1" t="str">
        <f t="shared" si="472"/>
        <v>46342</v>
      </c>
    </row>
    <row r="4314" spans="1:9" x14ac:dyDescent="0.45">
      <c r="A4314" t="s">
        <v>8359</v>
      </c>
      <c r="B4314" t="s">
        <v>8360</v>
      </c>
      <c r="C4314" t="str">
        <f t="shared" si="473"/>
        <v>MAUS Funeral Home</v>
      </c>
      <c r="D4314" t="str">
        <f t="shared" si="469"/>
        <v>Hillsboro, Indiana</v>
      </c>
      <c r="E4314" t="str">
        <f t="shared" si="474"/>
        <v>206 N Water StreetHillsboro, Indiana 47949</v>
      </c>
      <c r="F4314" t="str">
        <f t="shared" si="475"/>
        <v>765-798-5555</v>
      </c>
      <c r="G4314" t="str">
        <f t="shared" si="470"/>
        <v>206 N Water Street</v>
      </c>
      <c r="H4314" t="str">
        <f t="shared" si="471"/>
        <v>206 N Water Street, Hillsboro, Indiana 47949</v>
      </c>
      <c r="I4314" s="1" t="str">
        <f t="shared" si="472"/>
        <v>46342</v>
      </c>
    </row>
    <row r="4315" spans="1:9" x14ac:dyDescent="0.45">
      <c r="A4315" t="s">
        <v>8361</v>
      </c>
      <c r="B4315" t="s">
        <v>8362</v>
      </c>
      <c r="C4315" t="str">
        <f t="shared" si="473"/>
        <v>Burns Funeral Home &amp; Crematory</v>
      </c>
      <c r="D4315" t="str">
        <f t="shared" si="469"/>
        <v>Hobart, Indiana</v>
      </c>
      <c r="E4315" t="str">
        <f t="shared" si="474"/>
        <v>701 East 7th StreetHobart, Indiana 46342</v>
      </c>
      <c r="F4315" t="str">
        <f t="shared" si="475"/>
        <v>(219) 942-1117</v>
      </c>
      <c r="G4315" t="str">
        <f t="shared" si="470"/>
        <v>701 East 7th Street</v>
      </c>
      <c r="H4315" t="str">
        <f t="shared" si="471"/>
        <v>701 East 7th Street, Hobart, Indiana 46342</v>
      </c>
      <c r="I4315" s="1" t="str">
        <f t="shared" si="472"/>
        <v>47023</v>
      </c>
    </row>
    <row r="4316" spans="1:9" x14ac:dyDescent="0.45">
      <c r="A4316" t="s">
        <v>8363</v>
      </c>
      <c r="B4316" t="s">
        <v>8364</v>
      </c>
      <c r="C4316" t="str">
        <f t="shared" si="473"/>
        <v>Kraft Funeral Service &amp; Crematory</v>
      </c>
      <c r="D4316" t="str">
        <f t="shared" si="469"/>
        <v>Hobart, Indiana</v>
      </c>
      <c r="E4316" t="str">
        <f t="shared" si="474"/>
        <v>370 N County Line RoadHobart, Indiana 46342</v>
      </c>
      <c r="F4316" t="str">
        <f t="shared" si="475"/>
        <v>219-942-9866</v>
      </c>
      <c r="G4316" t="str">
        <f t="shared" si="470"/>
        <v>370 N County Line Road</v>
      </c>
      <c r="H4316" t="str">
        <f t="shared" si="471"/>
        <v>370 N County Line Road, Hobart, Indiana 46342</v>
      </c>
      <c r="I4316" s="1" t="str">
        <f t="shared" si="472"/>
        <v>47246</v>
      </c>
    </row>
    <row r="4317" spans="1:9" x14ac:dyDescent="0.45">
      <c r="A4317" t="s">
        <v>8365</v>
      </c>
      <c r="B4317" t="s">
        <v>8366</v>
      </c>
      <c r="C4317" t="str">
        <f t="shared" si="473"/>
        <v>Rees Funeral Home</v>
      </c>
      <c r="D4317" t="str">
        <f t="shared" si="469"/>
        <v>Hobart, Indiana</v>
      </c>
      <c r="E4317" t="str">
        <f t="shared" si="474"/>
        <v>600 West Old Ridge RoadHobart, Indiana 46342</v>
      </c>
      <c r="F4317" t="str">
        <f t="shared" si="475"/>
        <v>219-942-2109</v>
      </c>
      <c r="G4317" t="str">
        <f t="shared" si="470"/>
        <v>600 West Old Ridge Road</v>
      </c>
      <c r="H4317" t="str">
        <f t="shared" si="471"/>
        <v>600 West Old Ridge Road, Hobart, Indiana 46342</v>
      </c>
      <c r="I4317" s="1" t="str">
        <f t="shared" si="472"/>
        <v>46746</v>
      </c>
    </row>
    <row r="4318" spans="1:9" x14ac:dyDescent="0.45">
      <c r="A4318" t="s">
        <v>8367</v>
      </c>
      <c r="B4318" t="s">
        <v>8368</v>
      </c>
      <c r="C4318" t="str">
        <f t="shared" si="473"/>
        <v>Bovards Funeral Home</v>
      </c>
      <c r="D4318" t="str">
        <f t="shared" si="469"/>
        <v>Holton, Indiana</v>
      </c>
      <c r="E4318" t="str">
        <f t="shared" si="474"/>
        <v>95 North Marion StreetHolton, Indiana 47023</v>
      </c>
      <c r="F4318" t="str">
        <f t="shared" si="475"/>
        <v>(812) 689-5392</v>
      </c>
      <c r="G4318" t="str">
        <f t="shared" si="470"/>
        <v>95 North Marion Street</v>
      </c>
      <c r="H4318" t="str">
        <f t="shared" si="471"/>
        <v>95 North Marion Street, Holton, Indiana 47023</v>
      </c>
      <c r="I4318" s="1" t="str">
        <f t="shared" si="472"/>
        <v>46747</v>
      </c>
    </row>
    <row r="4319" spans="1:9" x14ac:dyDescent="0.45">
      <c r="A4319" t="s">
        <v>8369</v>
      </c>
      <c r="B4319" t="s">
        <v>8370</v>
      </c>
      <c r="C4319" t="str">
        <f t="shared" si="473"/>
        <v>Norman Funeral Home</v>
      </c>
      <c r="D4319" t="str">
        <f t="shared" si="469"/>
        <v>Hope, Indiana</v>
      </c>
      <c r="E4319" t="str">
        <f t="shared" si="474"/>
        <v>604 Main StreetHope, Indiana 47246</v>
      </c>
      <c r="F4319" t="str">
        <f t="shared" si="475"/>
        <v>(812) 546-4770</v>
      </c>
      <c r="G4319" t="str">
        <f t="shared" si="470"/>
        <v>604 Main Street</v>
      </c>
      <c r="H4319" t="str">
        <f t="shared" si="471"/>
        <v>604 Main Street, Hope, Indiana 47246</v>
      </c>
      <c r="I4319" s="1" t="str">
        <f t="shared" si="472"/>
        <v>47542</v>
      </c>
    </row>
    <row r="4320" spans="1:9" x14ac:dyDescent="0.45">
      <c r="A4320" t="s">
        <v>8371</v>
      </c>
      <c r="B4320" t="s">
        <v>8372</v>
      </c>
      <c r="C4320" t="str">
        <f t="shared" si="473"/>
        <v>Shoup-Carney-Frost Funeral Home</v>
      </c>
      <c r="D4320" t="str">
        <f t="shared" si="469"/>
        <v>Howe, Indiana</v>
      </c>
      <c r="E4320" t="str">
        <f t="shared" si="474"/>
        <v>501 Defiance StreetHowe, Indiana 46746</v>
      </c>
      <c r="F4320" t="str">
        <f t="shared" si="475"/>
        <v>(260) 562-3411</v>
      </c>
      <c r="G4320" t="str">
        <f t="shared" si="470"/>
        <v>501 Defiance Street</v>
      </c>
      <c r="H4320" t="str">
        <f t="shared" si="471"/>
        <v>501 Defiance Street, Howe, Indiana 46746</v>
      </c>
      <c r="I4320" s="1" t="str">
        <f t="shared" si="472"/>
        <v>46750</v>
      </c>
    </row>
    <row r="4321" spans="1:9" x14ac:dyDescent="0.45">
      <c r="A4321" t="s">
        <v>8373</v>
      </c>
      <c r="B4321" t="s">
        <v>8374</v>
      </c>
      <c r="C4321" t="str">
        <f t="shared" si="473"/>
        <v>Johnson Funeral Home</v>
      </c>
      <c r="D4321" t="str">
        <f t="shared" si="469"/>
        <v>Hudson, Indiana</v>
      </c>
      <c r="E4321" t="str">
        <f t="shared" si="474"/>
        <v>612 North Main StreetHudson, Indiana 46747</v>
      </c>
      <c r="F4321" t="str">
        <f t="shared" si="475"/>
        <v>(260) 587-3733</v>
      </c>
      <c r="G4321" t="str">
        <f t="shared" si="470"/>
        <v>612 North Main Street</v>
      </c>
      <c r="H4321" t="str">
        <f t="shared" si="471"/>
        <v>612 North Main Street, Hudson, Indiana 46747</v>
      </c>
      <c r="I4321" s="1" t="str">
        <f t="shared" si="472"/>
        <v>46750</v>
      </c>
    </row>
    <row r="4322" spans="1:9" x14ac:dyDescent="0.45">
      <c r="A4322" t="s">
        <v>8375</v>
      </c>
      <c r="B4322" t="s">
        <v>8376</v>
      </c>
      <c r="C4322" t="str">
        <f t="shared" si="473"/>
        <v>Nass &amp; Son Inc Funeral Home</v>
      </c>
      <c r="D4322" t="str">
        <f t="shared" si="469"/>
        <v>Huntingburg, Indiana</v>
      </c>
      <c r="E4322" t="str">
        <f t="shared" si="474"/>
        <v>208 N Main StreetHuntingburg, Indiana 47542</v>
      </c>
      <c r="F4322" t="str">
        <f t="shared" si="475"/>
        <v>812-683-2233</v>
      </c>
      <c r="G4322" t="str">
        <f t="shared" si="470"/>
        <v>208 N Main Street</v>
      </c>
      <c r="H4322" t="str">
        <f t="shared" si="471"/>
        <v>208 N Main Street, Huntingburg, Indiana 47542</v>
      </c>
      <c r="I4322" s="1" t="str">
        <f t="shared" si="472"/>
        <v>46750</v>
      </c>
    </row>
    <row r="4323" spans="1:9" x14ac:dyDescent="0.45">
      <c r="A4323" t="s">
        <v>8377</v>
      </c>
      <c r="B4323" t="s">
        <v>8378</v>
      </c>
      <c r="C4323" t="str">
        <f t="shared" si="473"/>
        <v>Bailey-Love Mortuary</v>
      </c>
      <c r="D4323" t="str">
        <f t="shared" si="469"/>
        <v>Huntington, Indiana</v>
      </c>
      <c r="E4323" t="str">
        <f t="shared" si="474"/>
        <v>35 West Park DriveHuntington, Indiana 46750</v>
      </c>
      <c r="F4323" t="str">
        <f t="shared" si="475"/>
        <v>(260) 356-1710</v>
      </c>
      <c r="G4323" t="str">
        <f t="shared" si="470"/>
        <v>35 West Park Drive</v>
      </c>
      <c r="H4323" t="str">
        <f t="shared" si="471"/>
        <v>35 West Park Drive, Huntington, Indiana 46750</v>
      </c>
      <c r="I4323" s="1" t="str">
        <f t="shared" si="472"/>
        <v>46750</v>
      </c>
    </row>
    <row r="4324" spans="1:9" x14ac:dyDescent="0.45">
      <c r="A4324" t="s">
        <v>8379</v>
      </c>
      <c r="B4324" t="s">
        <v>8380</v>
      </c>
      <c r="C4324" t="str">
        <f t="shared" si="473"/>
        <v>Deal-Rice Funeral Home Huntington Chapel</v>
      </c>
      <c r="D4324" t="str">
        <f t="shared" si="469"/>
        <v>Huntington, Indiana</v>
      </c>
      <c r="E4324" t="str">
        <f t="shared" si="474"/>
        <v>338 East Washington StreetHuntington, Indiana 46750</v>
      </c>
      <c r="F4324" t="str">
        <f t="shared" si="475"/>
        <v>(260) 356-2720</v>
      </c>
      <c r="G4324" t="str">
        <f t="shared" si="470"/>
        <v>338 East Washington Street</v>
      </c>
      <c r="H4324" t="str">
        <f t="shared" si="471"/>
        <v>338 East Washington Street, Huntington, Indiana 46750</v>
      </c>
      <c r="I4324" s="1" t="str">
        <f t="shared" si="472"/>
        <v>47855</v>
      </c>
    </row>
    <row r="4325" spans="1:9" x14ac:dyDescent="0.45">
      <c r="A4325" t="s">
        <v>8381</v>
      </c>
      <c r="B4325" t="s">
        <v>8382</v>
      </c>
      <c r="C4325" t="str">
        <f t="shared" si="473"/>
        <v>McElhaney-Hart Funeral Home</v>
      </c>
      <c r="D4325" t="str">
        <f t="shared" si="469"/>
        <v>Huntington, Indiana</v>
      </c>
      <c r="E4325" t="str">
        <f t="shared" si="474"/>
        <v>715 North Jefferson StreetHuntington, Indiana 46750</v>
      </c>
      <c r="F4325" t="str">
        <f t="shared" si="475"/>
        <v>(260) 356-3320</v>
      </c>
      <c r="G4325" t="str">
        <f t="shared" si="470"/>
        <v>715 North Jefferson Street</v>
      </c>
      <c r="H4325" t="str">
        <f t="shared" si="471"/>
        <v>715 North Jefferson Street, Huntington, Indiana 46750</v>
      </c>
      <c r="I4325" s="1" t="str">
        <f t="shared" si="472"/>
        <v>46201</v>
      </c>
    </row>
    <row r="4326" spans="1:9" x14ac:dyDescent="0.45">
      <c r="A4326" t="s">
        <v>8383</v>
      </c>
      <c r="B4326" t="s">
        <v>8384</v>
      </c>
      <c r="C4326" t="str">
        <f t="shared" si="473"/>
        <v>Myers Monument CO</v>
      </c>
      <c r="D4326" t="str">
        <f t="shared" si="469"/>
        <v>Huntington, Indiana</v>
      </c>
      <c r="E4326" t="str">
        <f t="shared" si="474"/>
        <v>2901 Guilford StreetHuntington, Indiana 46750</v>
      </c>
      <c r="F4326" t="str">
        <f t="shared" si="475"/>
        <v>260-356-2400</v>
      </c>
      <c r="G4326" t="str">
        <f t="shared" si="470"/>
        <v>2901 Guilford Street</v>
      </c>
      <c r="H4326" t="str">
        <f t="shared" si="471"/>
        <v>2901 Guilford Street, Huntington, Indiana 46750</v>
      </c>
      <c r="I4326" s="1" t="str">
        <f t="shared" si="472"/>
        <v>46222</v>
      </c>
    </row>
    <row r="4327" spans="1:9" x14ac:dyDescent="0.45">
      <c r="A4327" t="s">
        <v>8385</v>
      </c>
      <c r="B4327" t="s">
        <v>8386</v>
      </c>
      <c r="C4327" t="str">
        <f t="shared" si="473"/>
        <v>Mattox-McHugh Funeral Home</v>
      </c>
      <c r="D4327" t="str">
        <f t="shared" si="469"/>
        <v>Hymera, Indiana</v>
      </c>
      <c r="E4327" t="str">
        <f t="shared" si="474"/>
        <v>Highway 48Hymera, Indiana 47855</v>
      </c>
      <c r="F4327" t="str">
        <f t="shared" si="475"/>
        <v>(812) 383-4141</v>
      </c>
      <c r="G4327" t="str">
        <f t="shared" si="470"/>
        <v>Highway 48</v>
      </c>
      <c r="H4327" t="str">
        <f t="shared" si="471"/>
        <v>Highway 48, Hymera, Indiana 47855</v>
      </c>
      <c r="I4327" s="1" t="str">
        <f t="shared" si="472"/>
        <v>46208</v>
      </c>
    </row>
    <row r="4328" spans="1:9" x14ac:dyDescent="0.45">
      <c r="A4328" t="s">
        <v>8387</v>
      </c>
      <c r="B4328" t="s">
        <v>8388</v>
      </c>
      <c r="C4328" t="str">
        <f t="shared" si="473"/>
        <v>Alpha Funeral Service</v>
      </c>
      <c r="D4328" t="str">
        <f t="shared" si="469"/>
        <v>Indianapolis, Indiana</v>
      </c>
      <c r="E4328" t="str">
        <f t="shared" si="474"/>
        <v>3925 E New York StIndianapolis, Indiana 46201</v>
      </c>
      <c r="F4328" t="str">
        <f t="shared" si="475"/>
        <v>(317) 359-5505</v>
      </c>
      <c r="G4328" t="str">
        <f t="shared" si="470"/>
        <v>3925 E New York St</v>
      </c>
      <c r="H4328" t="str">
        <f t="shared" si="471"/>
        <v>3925 E New York St, Indianapolis, Indiana 46201</v>
      </c>
      <c r="I4328" s="1" t="str">
        <f t="shared" si="472"/>
        <v>46224</v>
      </c>
    </row>
    <row r="4329" spans="1:9" x14ac:dyDescent="0.45">
      <c r="A4329" t="s">
        <v>8389</v>
      </c>
      <c r="B4329" t="s">
        <v>8390</v>
      </c>
      <c r="C4329" t="str">
        <f t="shared" si="473"/>
        <v>Bell Mortuary and Crematory</v>
      </c>
      <c r="D4329" t="str">
        <f t="shared" si="469"/>
        <v>Indianapolis, Indiana</v>
      </c>
      <c r="E4329" t="str">
        <f t="shared" si="474"/>
        <v>2310 W Washington StIndianapolis, Indiana 46222</v>
      </c>
      <c r="F4329" t="str">
        <f t="shared" si="475"/>
        <v>(317) 637-4308</v>
      </c>
      <c r="G4329" t="str">
        <f t="shared" si="470"/>
        <v>2310 W Washington St</v>
      </c>
      <c r="H4329" t="str">
        <f t="shared" si="471"/>
        <v>2310 W Washington St, Indianapolis, Indiana 46222</v>
      </c>
      <c r="I4329" s="1" t="str">
        <f t="shared" si="472"/>
        <v>46205</v>
      </c>
    </row>
    <row r="4330" spans="1:9" x14ac:dyDescent="0.45">
      <c r="A4330" t="s">
        <v>8391</v>
      </c>
      <c r="B4330" t="s">
        <v>8392</v>
      </c>
      <c r="C4330" t="str">
        <f t="shared" si="473"/>
        <v>Boatright Funeral Home</v>
      </c>
      <c r="D4330" t="str">
        <f t="shared" si="469"/>
        <v>Indianapolis, Indiana</v>
      </c>
      <c r="E4330" t="str">
        <f t="shared" si="474"/>
        <v>45 E 32nd StIndianapolis, Indiana 46208</v>
      </c>
      <c r="F4330" t="str">
        <f t="shared" si="475"/>
        <v>(317) 924-3013</v>
      </c>
      <c r="G4330" t="str">
        <f t="shared" si="470"/>
        <v>45 E 32nd St</v>
      </c>
      <c r="H4330" t="str">
        <f t="shared" si="471"/>
        <v>45 E 32nd St, Indianapolis, Indiana 46208</v>
      </c>
      <c r="I4330" s="1" t="str">
        <f t="shared" si="472"/>
        <v>46227</v>
      </c>
    </row>
    <row r="4331" spans="1:9" x14ac:dyDescent="0.45">
      <c r="A4331" t="s">
        <v>8393</v>
      </c>
      <c r="B4331" t="s">
        <v>8394</v>
      </c>
      <c r="C4331" t="str">
        <f t="shared" si="473"/>
        <v>Conkle Funeral Home Inc</v>
      </c>
      <c r="D4331" t="str">
        <f t="shared" si="469"/>
        <v>Indianapolis, Indiana</v>
      </c>
      <c r="E4331" t="str">
        <f t="shared" si="474"/>
        <v>4925 W 16th StIndianapolis, Indiana 46224</v>
      </c>
      <c r="F4331" t="str">
        <f t="shared" si="475"/>
        <v>(317) 241-6333</v>
      </c>
      <c r="G4331" t="str">
        <f t="shared" si="470"/>
        <v>4925 W 16th St</v>
      </c>
      <c r="H4331" t="str">
        <f t="shared" si="471"/>
        <v>4925 W 16th St, Indianapolis, Indiana 46224</v>
      </c>
      <c r="I4331" s="1" t="str">
        <f t="shared" si="472"/>
        <v>46208</v>
      </c>
    </row>
    <row r="4332" spans="1:9" x14ac:dyDescent="0.45">
      <c r="A4332" t="s">
        <v>8395</v>
      </c>
      <c r="B4332" t="s">
        <v>8396</v>
      </c>
      <c r="C4332" t="str">
        <f t="shared" si="473"/>
        <v>Craig Funeral Home</v>
      </c>
      <c r="D4332" t="str">
        <f t="shared" si="469"/>
        <v>Indianapolis, Indiana</v>
      </c>
      <c r="E4332" t="str">
        <f t="shared" si="474"/>
        <v>3447 N College AveIndianapolis, Indiana 46205</v>
      </c>
      <c r="F4332" t="str">
        <f t="shared" si="475"/>
        <v>(317) 923-1359</v>
      </c>
      <c r="G4332" t="str">
        <f t="shared" si="470"/>
        <v>3447 N College Ave</v>
      </c>
      <c r="H4332" t="str">
        <f t="shared" si="471"/>
        <v>3447 N College Ave, Indianapolis, Indiana 46205</v>
      </c>
      <c r="I4332" s="1" t="e">
        <f t="shared" si="472"/>
        <v>#VALUE!</v>
      </c>
    </row>
    <row r="4333" spans="1:9" x14ac:dyDescent="0.45">
      <c r="A4333" t="s">
        <v>8397</v>
      </c>
      <c r="B4333" t="s">
        <v>8398</v>
      </c>
      <c r="C4333" t="str">
        <f t="shared" si="473"/>
        <v>Cremation Society of Indiana</v>
      </c>
      <c r="D4333" t="str">
        <f t="shared" si="469"/>
        <v>Indianapolis, Indiana</v>
      </c>
      <c r="E4333" t="str">
        <f t="shared" si="474"/>
        <v>7520 Madison AveIndianapolis, Indiana 46227</v>
      </c>
      <c r="F4333" t="str">
        <f t="shared" si="475"/>
        <v>(317) 783-3357</v>
      </c>
      <c r="G4333" t="str">
        <f t="shared" si="470"/>
        <v>7520 Madison Ave</v>
      </c>
      <c r="H4333" t="str">
        <f t="shared" si="471"/>
        <v>7520 Madison Ave, Indianapolis, Indiana 46227</v>
      </c>
      <c r="I4333" s="1" t="str">
        <f t="shared" si="472"/>
        <v>46202</v>
      </c>
    </row>
    <row r="4334" spans="1:9" x14ac:dyDescent="0.45">
      <c r="A4334" t="s">
        <v>8399</v>
      </c>
      <c r="B4334" t="s">
        <v>8400</v>
      </c>
      <c r="C4334" t="str">
        <f t="shared" si="473"/>
        <v>Crown Hill Funeral Home &amp; Cemetery</v>
      </c>
      <c r="D4334" t="str">
        <f t="shared" si="469"/>
        <v>Indianapolis, Indiana</v>
      </c>
      <c r="E4334" t="str">
        <f t="shared" si="474"/>
        <v>700 W 38th StIndianapolis, Indiana 46208</v>
      </c>
      <c r="F4334" t="str">
        <f t="shared" si="475"/>
        <v>(317) 925-3800</v>
      </c>
      <c r="G4334" t="str">
        <f t="shared" si="470"/>
        <v>700 W 38th St</v>
      </c>
      <c r="H4334" t="str">
        <f t="shared" si="471"/>
        <v>700 W 38th St, Indianapolis, Indiana 46208</v>
      </c>
      <c r="I4334" s="1" t="str">
        <f t="shared" si="472"/>
        <v>46224</v>
      </c>
    </row>
    <row r="4335" spans="1:9" x14ac:dyDescent="0.45">
      <c r="A4335" t="s">
        <v>8401</v>
      </c>
      <c r="C4335" t="str">
        <f t="shared" si="473"/>
        <v/>
      </c>
      <c r="D4335" t="str">
        <f t="shared" si="469"/>
        <v>Indianapolis, Indiana</v>
      </c>
      <c r="E4335" t="e">
        <f t="shared" si="474"/>
        <v>#VALUE!</v>
      </c>
      <c r="F4335" t="e">
        <f t="shared" si="475"/>
        <v>#VALUE!</v>
      </c>
      <c r="G4335" t="e">
        <f t="shared" si="470"/>
        <v>#VALUE!</v>
      </c>
      <c r="H4335" t="e">
        <f t="shared" si="471"/>
        <v>#VALUE!</v>
      </c>
      <c r="I4335" s="1" t="str">
        <f t="shared" si="472"/>
        <v>46220</v>
      </c>
    </row>
    <row r="4336" spans="1:9" x14ac:dyDescent="0.45">
      <c r="A4336" t="s">
        <v>8402</v>
      </c>
      <c r="B4336" t="s">
        <v>8403</v>
      </c>
      <c r="C4336" t="str">
        <f t="shared" si="473"/>
        <v>Ellis Mortuary</v>
      </c>
      <c r="D4336" t="str">
        <f t="shared" si="469"/>
        <v>Indianapolis, Indiana</v>
      </c>
      <c r="E4336" t="str">
        <f t="shared" si="474"/>
        <v>1503 Columbia AveIndianapolis, Indiana 46202</v>
      </c>
      <c r="F4336" t="str">
        <f t="shared" si="475"/>
        <v>(317) 955-1193</v>
      </c>
      <c r="G4336" t="str">
        <f t="shared" si="470"/>
        <v>1503 Columbia Ave</v>
      </c>
      <c r="H4336" t="str">
        <f t="shared" si="471"/>
        <v>1503 Columbia Ave, Indianapolis, Indiana 46202</v>
      </c>
      <c r="I4336" s="1" t="str">
        <f t="shared" si="472"/>
        <v>46219</v>
      </c>
    </row>
    <row r="4337" spans="1:9" x14ac:dyDescent="0.45">
      <c r="A4337" t="s">
        <v>8404</v>
      </c>
      <c r="B4337" t="s">
        <v>8405</v>
      </c>
      <c r="C4337" t="str">
        <f t="shared" si="473"/>
        <v>Family Funeral Care-Rockville West</v>
      </c>
      <c r="D4337" t="str">
        <f t="shared" si="469"/>
        <v>Indianapolis, Indiana</v>
      </c>
      <c r="E4337" t="str">
        <f t="shared" si="474"/>
        <v>5791 Rockville RdIndianapolis, Indiana 46224</v>
      </c>
      <c r="F4337" t="str">
        <f t="shared" si="475"/>
        <v>(317) 381-7100</v>
      </c>
      <c r="G4337" t="str">
        <f t="shared" si="470"/>
        <v>5791 Rockville Rd</v>
      </c>
      <c r="H4337" t="str">
        <f t="shared" si="471"/>
        <v>5791 Rockville Rd, Indianapolis, Indiana 46224</v>
      </c>
      <c r="I4337" s="1" t="str">
        <f t="shared" si="472"/>
        <v>46224</v>
      </c>
    </row>
    <row r="4338" spans="1:9" x14ac:dyDescent="0.45">
      <c r="A4338" t="s">
        <v>8406</v>
      </c>
      <c r="B4338" t="s">
        <v>8407</v>
      </c>
      <c r="C4338" t="str">
        <f t="shared" si="473"/>
        <v>Feeney-Hornak Keystone Mortuary</v>
      </c>
      <c r="D4338" t="str">
        <f t="shared" si="469"/>
        <v>Indianapolis, Indiana</v>
      </c>
      <c r="E4338" t="str">
        <f t="shared" si="474"/>
        <v>2126 E 71st StIndianapolis, Indiana 46220</v>
      </c>
      <c r="F4338" t="str">
        <f t="shared" si="475"/>
        <v>(317) 257-4271</v>
      </c>
      <c r="G4338" t="str">
        <f t="shared" si="470"/>
        <v>2126 E 71st St</v>
      </c>
      <c r="H4338" t="str">
        <f t="shared" si="471"/>
        <v>2126 E 71st St, Indianapolis, Indiana 46220</v>
      </c>
      <c r="I4338" s="1" t="str">
        <f t="shared" si="472"/>
        <v>46221</v>
      </c>
    </row>
    <row r="4339" spans="1:9" x14ac:dyDescent="0.45">
      <c r="A4339" t="s">
        <v>8408</v>
      </c>
      <c r="B4339" t="s">
        <v>8409</v>
      </c>
      <c r="C4339" t="str">
        <f t="shared" si="473"/>
        <v>Feeney-Hornak Shadeland Mortuary</v>
      </c>
      <c r="D4339" t="str">
        <f t="shared" si="469"/>
        <v>Indianapolis, Indiana</v>
      </c>
      <c r="E4339" t="str">
        <f t="shared" si="474"/>
        <v>1307 N Shadeland AveIndianapolis, Indiana 46219</v>
      </c>
      <c r="F4339" t="str">
        <f t="shared" si="475"/>
        <v>(317) 353-6101</v>
      </c>
      <c r="G4339" t="str">
        <f t="shared" si="470"/>
        <v>1307 N Shadeland Ave</v>
      </c>
      <c r="H4339" t="str">
        <f t="shared" si="471"/>
        <v>1307 N Shadeland Ave, Indianapolis, Indiana 46219</v>
      </c>
      <c r="I4339" s="1" t="str">
        <f t="shared" si="472"/>
        <v>46229</v>
      </c>
    </row>
    <row r="4340" spans="1:9" x14ac:dyDescent="0.45">
      <c r="A4340" t="s">
        <v>8410</v>
      </c>
      <c r="B4340" t="s">
        <v>8411</v>
      </c>
      <c r="C4340" t="str">
        <f t="shared" si="473"/>
        <v>Flanner &amp; Buchanan Funeral Center</v>
      </c>
      <c r="D4340" t="str">
        <f t="shared" si="469"/>
        <v>Indianapolis, Indiana</v>
      </c>
      <c r="E4340" t="str">
        <f t="shared" si="474"/>
        <v>2950 N High School RdIndianapolis, Indiana 46224</v>
      </c>
      <c r="F4340" t="str">
        <f t="shared" si="475"/>
        <v>(317) 387-7000</v>
      </c>
      <c r="G4340" t="str">
        <f t="shared" si="470"/>
        <v>2950 N High School Rd</v>
      </c>
      <c r="H4340" t="str">
        <f t="shared" si="471"/>
        <v>2950 N High School Rd, Indianapolis, Indiana 46224</v>
      </c>
      <c r="I4340" s="1" t="str">
        <f t="shared" si="472"/>
        <v>46203</v>
      </c>
    </row>
    <row r="4341" spans="1:9" x14ac:dyDescent="0.45">
      <c r="A4341" t="s">
        <v>8412</v>
      </c>
      <c r="B4341" t="s">
        <v>8413</v>
      </c>
      <c r="C4341" t="str">
        <f t="shared" si="473"/>
        <v>Flanner &amp; Buchanan Mortuaries</v>
      </c>
      <c r="D4341" t="str">
        <f t="shared" si="469"/>
        <v>Indianapolis, Indiana</v>
      </c>
      <c r="E4341" t="str">
        <f t="shared" si="474"/>
        <v>5463 Kentucky AveIndianapolis, Indiana 46221</v>
      </c>
      <c r="F4341" t="str">
        <f t="shared" si="475"/>
        <v>(317) 856-2627</v>
      </c>
      <c r="G4341" t="str">
        <f t="shared" si="470"/>
        <v>5463 Kentucky Ave</v>
      </c>
      <c r="H4341" t="str">
        <f t="shared" si="471"/>
        <v>5463 Kentucky Ave, Indianapolis, Indiana 46221</v>
      </c>
      <c r="I4341" s="1" t="str">
        <f t="shared" si="472"/>
        <v>46209</v>
      </c>
    </row>
    <row r="4342" spans="1:9" x14ac:dyDescent="0.45">
      <c r="A4342" t="s">
        <v>8414</v>
      </c>
      <c r="B4342" t="s">
        <v>8415</v>
      </c>
      <c r="C4342" t="str">
        <f t="shared" si="473"/>
        <v>Flanner and Buchanan Funeral Center</v>
      </c>
      <c r="D4342" t="str">
        <f t="shared" si="469"/>
        <v>Indianapolis, Indiana</v>
      </c>
      <c r="E4342" t="str">
        <f t="shared" si="474"/>
        <v>10722 E Washington StIndianapolis, Indiana 46229</v>
      </c>
      <c r="F4342" t="str">
        <f t="shared" si="475"/>
        <v>(317) 899-7115</v>
      </c>
      <c r="G4342" t="str">
        <f t="shared" si="470"/>
        <v>10722 E Washington St</v>
      </c>
      <c r="H4342" t="str">
        <f t="shared" si="471"/>
        <v>10722 E Washington St, Indianapolis, Indiana 46229</v>
      </c>
      <c r="I4342" s="1" t="str">
        <f t="shared" si="472"/>
        <v>46201</v>
      </c>
    </row>
    <row r="4343" spans="1:9" x14ac:dyDescent="0.45">
      <c r="A4343" t="s">
        <v>8416</v>
      </c>
      <c r="B4343" t="s">
        <v>8417</v>
      </c>
      <c r="C4343" t="str">
        <f t="shared" si="473"/>
        <v>Fountain Square Mortuary</v>
      </c>
      <c r="D4343" t="str">
        <f t="shared" si="469"/>
        <v>Indianapolis, Indiana</v>
      </c>
      <c r="E4343" t="str">
        <f t="shared" si="474"/>
        <v>1420 Prospect StIndianapolis, Indiana 46203</v>
      </c>
      <c r="F4343" t="str">
        <f t="shared" si="475"/>
        <v>(317) 632-6576</v>
      </c>
      <c r="G4343" t="str">
        <f t="shared" si="470"/>
        <v>1420 Prospect St</v>
      </c>
      <c r="H4343" t="str">
        <f t="shared" si="471"/>
        <v>1420 Prospect St, Indianapolis, Indiana 46203</v>
      </c>
      <c r="I4343" s="1" t="str">
        <f t="shared" si="472"/>
        <v>46208</v>
      </c>
    </row>
    <row r="4344" spans="1:9" x14ac:dyDescent="0.45">
      <c r="A4344" t="s">
        <v>8418</v>
      </c>
      <c r="B4344" t="s">
        <v>8419</v>
      </c>
      <c r="C4344" t="str">
        <f t="shared" si="473"/>
        <v>Gh Herrmann Funeral Home Inc</v>
      </c>
      <c r="D4344" t="str">
        <f t="shared" si="469"/>
        <v>Indianapolis, Indiana</v>
      </c>
      <c r="E4344" t="str">
        <f t="shared" si="474"/>
        <v>1505 S East StIndianapolis, Indiana 46209</v>
      </c>
      <c r="F4344" t="str">
        <f t="shared" si="475"/>
        <v>(317) 262-8488</v>
      </c>
      <c r="G4344" t="str">
        <f t="shared" si="470"/>
        <v>1505 S East St</v>
      </c>
      <c r="H4344" t="str">
        <f t="shared" si="471"/>
        <v>1505 S East St, Indianapolis, Indiana 46209</v>
      </c>
      <c r="I4344" s="1" t="str">
        <f t="shared" si="472"/>
        <v>46250</v>
      </c>
    </row>
    <row r="4345" spans="1:9" x14ac:dyDescent="0.45">
      <c r="A4345" t="s">
        <v>8420</v>
      </c>
      <c r="B4345" t="s">
        <v>8421</v>
      </c>
      <c r="C4345" t="str">
        <f t="shared" si="473"/>
        <v>Grinsteiner Funeral Home Inc</v>
      </c>
      <c r="D4345" t="str">
        <f t="shared" si="469"/>
        <v>Indianapolis, Indiana</v>
      </c>
      <c r="E4345" t="str">
        <f t="shared" si="474"/>
        <v>1601 E New York StIndianapolis, Indiana 46201</v>
      </c>
      <c r="F4345" t="str">
        <f t="shared" si="475"/>
        <v>(317) 632-5374</v>
      </c>
      <c r="G4345" t="str">
        <f t="shared" si="470"/>
        <v>1601 E New York St</v>
      </c>
      <c r="H4345" t="str">
        <f t="shared" si="471"/>
        <v>1601 E New York St, Indianapolis, Indiana 46201</v>
      </c>
      <c r="I4345" s="1" t="str">
        <f t="shared" si="472"/>
        <v>46229</v>
      </c>
    </row>
    <row r="4346" spans="1:9" x14ac:dyDescent="0.45">
      <c r="A4346" t="s">
        <v>8422</v>
      </c>
      <c r="B4346" t="s">
        <v>8423</v>
      </c>
      <c r="C4346" t="str">
        <f t="shared" si="473"/>
        <v>Grundy Memorial Chapel</v>
      </c>
      <c r="D4346" t="str">
        <f t="shared" si="469"/>
        <v>Indianapolis, Indiana</v>
      </c>
      <c r="E4346" t="str">
        <f t="shared" si="474"/>
        <v>2357 Dr Martin Luther King Jr StIndianapolis, Indiana 46208</v>
      </c>
      <c r="F4346" t="str">
        <f t="shared" si="475"/>
        <v>(317) 925-2323</v>
      </c>
      <c r="G4346" t="str">
        <f t="shared" si="470"/>
        <v>2357 Dr Martin Luther King Jr St</v>
      </c>
      <c r="H4346" t="str">
        <f t="shared" si="471"/>
        <v>2357 Dr Martin Luther King Jr St, Indianapolis, Indiana 46208</v>
      </c>
      <c r="I4346" s="1" t="str">
        <f t="shared" si="472"/>
        <v>46237</v>
      </c>
    </row>
    <row r="4347" spans="1:9" x14ac:dyDescent="0.45">
      <c r="A4347" t="s">
        <v>8424</v>
      </c>
      <c r="B4347" t="s">
        <v>8425</v>
      </c>
      <c r="C4347" t="str">
        <f t="shared" si="473"/>
        <v>Harry W Moore Funeral Chapels</v>
      </c>
      <c r="D4347" t="str">
        <f t="shared" si="469"/>
        <v>Indianapolis, Indiana</v>
      </c>
      <c r="E4347" t="str">
        <f t="shared" si="474"/>
        <v>8151 Allisonville RdIndianapolis, Indiana 46250</v>
      </c>
      <c r="F4347" t="str">
        <f t="shared" si="475"/>
        <v>(317) 849-6800</v>
      </c>
      <c r="G4347" t="str">
        <f t="shared" si="470"/>
        <v>8151 Allisonville Rd</v>
      </c>
      <c r="H4347" t="str">
        <f t="shared" si="471"/>
        <v>8151 Allisonville Rd, Indianapolis, Indiana 46250</v>
      </c>
      <c r="I4347" s="1" t="str">
        <f t="shared" si="472"/>
        <v>46250</v>
      </c>
    </row>
    <row r="4348" spans="1:9" x14ac:dyDescent="0.45">
      <c r="A4348" t="s">
        <v>8426</v>
      </c>
      <c r="B4348" t="s">
        <v>8427</v>
      </c>
      <c r="C4348" t="str">
        <f t="shared" si="473"/>
        <v>Hendryx Mortuary</v>
      </c>
      <c r="D4348" t="str">
        <f t="shared" si="469"/>
        <v>Indianapolis, Indiana</v>
      </c>
      <c r="E4348" t="str">
        <f t="shared" si="474"/>
        <v>11636 E. Washington StIndianapolis, Indiana 46229</v>
      </c>
      <c r="F4348" t="str">
        <f t="shared" si="475"/>
        <v>(317) 894-7421</v>
      </c>
      <c r="G4348" t="str">
        <f t="shared" si="470"/>
        <v>11636 E. Washington St</v>
      </c>
      <c r="H4348" t="str">
        <f t="shared" si="471"/>
        <v>11636 E. Washington St, Indianapolis, Indiana 46229</v>
      </c>
      <c r="I4348" s="1" t="str">
        <f t="shared" si="472"/>
        <v>46219</v>
      </c>
    </row>
    <row r="4349" spans="1:9" x14ac:dyDescent="0.45">
      <c r="A4349" t="s">
        <v>8428</v>
      </c>
      <c r="B4349" t="s">
        <v>8429</v>
      </c>
      <c r="C4349" t="str">
        <f t="shared" si="473"/>
        <v>Illinois Cemetery &amp; Funeral</v>
      </c>
      <c r="D4349" t="str">
        <f t="shared" si="469"/>
        <v>Indianapolis, Indiana</v>
      </c>
      <c r="E4349" t="str">
        <f t="shared" si="474"/>
        <v>6558 Olive Branch LnIndianapolis, Indiana 46237</v>
      </c>
      <c r="F4349" t="str">
        <f t="shared" si="475"/>
        <v>(317) 787-7760</v>
      </c>
      <c r="G4349" t="str">
        <f t="shared" si="470"/>
        <v>6558 Olive Branch Ln</v>
      </c>
      <c r="H4349" t="str">
        <f t="shared" si="471"/>
        <v>6558 Olive Branch Ln, Indianapolis, Indiana 46237</v>
      </c>
      <c r="I4349" s="1" t="str">
        <f t="shared" si="472"/>
        <v>46201</v>
      </c>
    </row>
    <row r="4350" spans="1:9" x14ac:dyDescent="0.45">
      <c r="A4350" t="s">
        <v>8430</v>
      </c>
      <c r="B4350" t="s">
        <v>8431</v>
      </c>
      <c r="C4350" t="str">
        <f t="shared" si="473"/>
        <v>Indiana Funeral Care &amp; Crematory</v>
      </c>
      <c r="D4350" t="str">
        <f t="shared" si="469"/>
        <v>Indianapolis, Indiana</v>
      </c>
      <c r="E4350" t="str">
        <f t="shared" si="474"/>
        <v>8151 Allisonville RdIndianapolis, Indiana 46250</v>
      </c>
      <c r="F4350" t="str">
        <f t="shared" si="475"/>
        <v>(317) 636-6462</v>
      </c>
      <c r="G4350" t="str">
        <f t="shared" si="470"/>
        <v>8151 Allisonville Rd</v>
      </c>
      <c r="H4350" t="str">
        <f t="shared" si="471"/>
        <v>8151 Allisonville Rd, Indianapolis, Indiana 46250</v>
      </c>
      <c r="I4350" s="1" t="str">
        <f t="shared" si="472"/>
        <v>46225</v>
      </c>
    </row>
    <row r="4351" spans="1:9" x14ac:dyDescent="0.45">
      <c r="A4351" t="s">
        <v>8432</v>
      </c>
      <c r="B4351" t="s">
        <v>8433</v>
      </c>
      <c r="C4351" t="str">
        <f t="shared" si="473"/>
        <v>Irving Hill Chapel</v>
      </c>
      <c r="D4351" t="str">
        <f t="shared" si="469"/>
        <v>Indianapolis, Indiana</v>
      </c>
      <c r="E4351" t="str">
        <f t="shared" si="474"/>
        <v>5377 E Washington St # 1Indianapolis, Indiana 46219</v>
      </c>
      <c r="F4351" t="str">
        <f t="shared" si="475"/>
        <v>(317) 357-1181</v>
      </c>
      <c r="G4351" t="str">
        <f t="shared" si="470"/>
        <v>5377 E Washington St # 1</v>
      </c>
      <c r="H4351" t="str">
        <f t="shared" si="471"/>
        <v>5377 E Washington St # 1, Indianapolis, Indiana 46219</v>
      </c>
      <c r="I4351" s="1" t="str">
        <f t="shared" si="472"/>
        <v>46226</v>
      </c>
    </row>
    <row r="4352" spans="1:9" x14ac:dyDescent="0.45">
      <c r="A4352" t="s">
        <v>8434</v>
      </c>
      <c r="B4352" t="s">
        <v>8435</v>
      </c>
      <c r="C4352" t="str">
        <f t="shared" si="473"/>
        <v>Jordan-Gray Funeral Home</v>
      </c>
      <c r="D4352" t="str">
        <f t="shared" si="469"/>
        <v>Indianapolis, Indiana</v>
      </c>
      <c r="E4352" t="str">
        <f t="shared" si="474"/>
        <v>2428 E 10th StIndianapolis, Indiana 46201</v>
      </c>
      <c r="F4352" t="str">
        <f t="shared" si="475"/>
        <v>(317) 636-4304</v>
      </c>
      <c r="G4352" t="str">
        <f t="shared" si="470"/>
        <v>2428 E 10th St</v>
      </c>
      <c r="H4352" t="str">
        <f t="shared" si="471"/>
        <v>2428 E 10th St, Indianapolis, Indiana 46201</v>
      </c>
      <c r="I4352" s="1" t="str">
        <f t="shared" si="472"/>
        <v>46229</v>
      </c>
    </row>
    <row r="4353" spans="1:9" x14ac:dyDescent="0.45">
      <c r="A4353" t="s">
        <v>8436</v>
      </c>
      <c r="B4353" t="s">
        <v>8437</v>
      </c>
      <c r="C4353" t="str">
        <f t="shared" si="473"/>
        <v>Lauck Funeral Home</v>
      </c>
      <c r="D4353" t="str">
        <f t="shared" si="469"/>
        <v>Indianapolis, Indiana</v>
      </c>
      <c r="E4353" t="str">
        <f t="shared" si="474"/>
        <v>1458 S Meridian StIndianapolis, Indiana 46225</v>
      </c>
      <c r="F4353" t="str">
        <f t="shared" si="475"/>
        <v>(317) 636-6655</v>
      </c>
      <c r="G4353" t="str">
        <f t="shared" si="470"/>
        <v>1458 S Meridian St</v>
      </c>
      <c r="H4353" t="str">
        <f t="shared" si="471"/>
        <v>1458 S Meridian St, Indianapolis, Indiana 46225</v>
      </c>
      <c r="I4353" s="1" t="str">
        <f t="shared" si="472"/>
        <v>46240</v>
      </c>
    </row>
    <row r="4354" spans="1:9" x14ac:dyDescent="0.45">
      <c r="A4354" t="s">
        <v>8438</v>
      </c>
      <c r="B4354" t="s">
        <v>8439</v>
      </c>
      <c r="C4354" t="str">
        <f t="shared" si="473"/>
        <v>Lavinia Smith &amp; Summers Home for Funerals</v>
      </c>
      <c r="D4354" t="str">
        <f t="shared" ref="D4354:D4417" si="476">RIGHT($A4354,LEN($A4354) - FIND(",",$A4354)-1)</f>
        <v>Indianapolis, Indiana</v>
      </c>
      <c r="E4354" t="str">
        <f t="shared" si="474"/>
        <v>5811 E 38th StIndianapolis, Indiana 46226</v>
      </c>
      <c r="F4354" t="str">
        <f t="shared" si="475"/>
        <v>(317) 547-5814</v>
      </c>
      <c r="G4354" t="str">
        <f t="shared" ref="G4354:G4417" si="477">LEFT(E4354, FIND(D4354,E4354)-1)</f>
        <v>5811 E 38th St</v>
      </c>
      <c r="H4354" t="str">
        <f t="shared" ref="H4354:H4417" si="478">_xlfn.CONCAT(G4354,", ",D4354," ", RIGHT(E4354,5))</f>
        <v>5811 E 38th St, Indianapolis, Indiana 46226</v>
      </c>
      <c r="I4354" s="1" t="str">
        <f t="shared" ref="I4354:I4417" si="479">RIGHT(E4357,5)</f>
        <v>46237</v>
      </c>
    </row>
    <row r="4355" spans="1:9" x14ac:dyDescent="0.45">
      <c r="A4355" t="s">
        <v>8440</v>
      </c>
      <c r="B4355" t="s">
        <v>8441</v>
      </c>
      <c r="C4355" t="str">
        <f t="shared" ref="C4355:C4418" si="480">LEFT($A4355,FIND(",", $A4355)-1)</f>
        <v>Legacy Funeral Alternatives at Memorial Park</v>
      </c>
      <c r="D4355" t="str">
        <f t="shared" si="476"/>
        <v>Indianapolis, Indiana</v>
      </c>
      <c r="E4355" t="str">
        <f t="shared" ref="E4355:E4418" si="481">LEFT($B4355,FIND("Phone",$B4355)-1)</f>
        <v>9350 E Washington StIndianapolis, Indiana 46229</v>
      </c>
      <c r="F4355" t="str">
        <f t="shared" ref="F4355:F4418" si="482">RIGHT($B4355,LEN($B4355) - FIND("Phone",$B4355)-6)</f>
        <v>(317) 898-4462</v>
      </c>
      <c r="G4355" t="str">
        <f t="shared" si="477"/>
        <v>9350 E Washington St</v>
      </c>
      <c r="H4355" t="str">
        <f t="shared" si="478"/>
        <v>9350 E Washington St, Indianapolis, Indiana 46229</v>
      </c>
      <c r="I4355" s="1" t="str">
        <f t="shared" si="479"/>
        <v>46241</v>
      </c>
    </row>
    <row r="4356" spans="1:9" x14ac:dyDescent="0.45">
      <c r="A4356" t="s">
        <v>8442</v>
      </c>
      <c r="B4356" t="s">
        <v>8443</v>
      </c>
      <c r="C4356" t="str">
        <f t="shared" si="480"/>
        <v>Leppert Mortuary &amp; Crematory</v>
      </c>
      <c r="D4356" t="str">
        <f t="shared" si="476"/>
        <v>Indianapolis, Indiana</v>
      </c>
      <c r="E4356" t="str">
        <f t="shared" si="481"/>
        <v>740 E 86th StIndianapolis, Indiana 46240</v>
      </c>
      <c r="F4356" t="str">
        <f t="shared" si="482"/>
        <v>(317) 844-3966</v>
      </c>
      <c r="G4356" t="str">
        <f t="shared" si="477"/>
        <v>740 E 86th St</v>
      </c>
      <c r="H4356" t="str">
        <f t="shared" si="478"/>
        <v>740 E 86th St, Indianapolis, Indiana 46240</v>
      </c>
      <c r="I4356" s="1" t="str">
        <f t="shared" si="479"/>
        <v>46229</v>
      </c>
    </row>
    <row r="4357" spans="1:9" x14ac:dyDescent="0.45">
      <c r="A4357" t="s">
        <v>8444</v>
      </c>
      <c r="B4357" t="s">
        <v>8445</v>
      </c>
      <c r="C4357" t="str">
        <f t="shared" si="480"/>
        <v>Little &amp; Sons Funeral Home</v>
      </c>
      <c r="D4357" t="str">
        <f t="shared" si="476"/>
        <v>Indianapolis, Indiana</v>
      </c>
      <c r="E4357" t="str">
        <f t="shared" si="481"/>
        <v>4901 E Stop Eleven RdIndianapolis, Indiana 46237</v>
      </c>
      <c r="F4357" t="str">
        <f t="shared" si="482"/>
        <v>(317) 885-0330</v>
      </c>
      <c r="G4357" t="str">
        <f t="shared" si="477"/>
        <v>4901 E Stop Eleven Rd</v>
      </c>
      <c r="H4357" t="str">
        <f t="shared" si="478"/>
        <v>4901 E Stop Eleven Rd, Indianapolis, Indiana 46237</v>
      </c>
      <c r="I4357" s="1" t="str">
        <f t="shared" si="479"/>
        <v>46202</v>
      </c>
    </row>
    <row r="4358" spans="1:9" x14ac:dyDescent="0.45">
      <c r="A4358" t="s">
        <v>8446</v>
      </c>
      <c r="B4358" t="s">
        <v>8447</v>
      </c>
      <c r="C4358" t="str">
        <f t="shared" si="480"/>
        <v>Lynhurst Funeral Home</v>
      </c>
      <c r="D4358" t="str">
        <f t="shared" si="476"/>
        <v>Indianapolis, Indiana</v>
      </c>
      <c r="E4358" t="str">
        <f t="shared" si="481"/>
        <v>1202 S Lynhurst DrIndianapolis, Indiana 46241</v>
      </c>
      <c r="F4358" t="str">
        <f t="shared" si="482"/>
        <v>(317) 241-8333</v>
      </c>
      <c r="G4358" t="str">
        <f t="shared" si="477"/>
        <v>1202 S Lynhurst Dr</v>
      </c>
      <c r="H4358" t="str">
        <f t="shared" si="478"/>
        <v>1202 S Lynhurst Dr, Indianapolis, Indiana 46241</v>
      </c>
      <c r="I4358" s="1" t="str">
        <f t="shared" si="479"/>
        <v>46219</v>
      </c>
    </row>
    <row r="4359" spans="1:9" x14ac:dyDescent="0.45">
      <c r="A4359" t="s">
        <v>8448</v>
      </c>
      <c r="B4359" t="s">
        <v>8449</v>
      </c>
      <c r="C4359" t="str">
        <f t="shared" si="480"/>
        <v>Marshall &amp; Erlewein Funeral Home &amp; Crematory</v>
      </c>
      <c r="D4359" t="str">
        <f t="shared" si="476"/>
        <v>Indianapolis, Indiana</v>
      </c>
      <c r="E4359" t="str">
        <f t="shared" si="481"/>
        <v>1993 Cumberland RdIndianapolis, Indiana 46229</v>
      </c>
      <c r="F4359" t="str">
        <f t="shared" si="482"/>
        <v>(765) 478-5161</v>
      </c>
      <c r="G4359" t="str">
        <f t="shared" si="477"/>
        <v>1993 Cumberland Rd</v>
      </c>
      <c r="H4359" t="str">
        <f t="shared" si="478"/>
        <v>1993 Cumberland Rd, Indianapolis, Indiana 46229</v>
      </c>
      <c r="I4359" s="1" t="str">
        <f t="shared" si="479"/>
        <v>46240</v>
      </c>
    </row>
    <row r="4360" spans="1:9" x14ac:dyDescent="0.45">
      <c r="A4360" t="s">
        <v>8450</v>
      </c>
      <c r="B4360" t="s">
        <v>8451</v>
      </c>
      <c r="C4360" t="str">
        <f t="shared" si="480"/>
        <v>Marvin L Boatright Funeral</v>
      </c>
      <c r="D4360" t="str">
        <f t="shared" si="476"/>
        <v>Indianapolis, Indiana</v>
      </c>
      <c r="E4360" t="str">
        <f t="shared" si="481"/>
        <v>2163 N Illinois StIndianapolis, Indiana 46202</v>
      </c>
      <c r="F4360" t="str">
        <f t="shared" si="482"/>
        <v>(317) 931-1956</v>
      </c>
      <c r="G4360" t="str">
        <f t="shared" si="477"/>
        <v>2163 N Illinois St</v>
      </c>
      <c r="H4360" t="str">
        <f t="shared" si="478"/>
        <v>2163 N Illinois St, Indianapolis, Indiana 46202</v>
      </c>
      <c r="I4360" s="1" t="str">
        <f t="shared" si="479"/>
        <v>46206</v>
      </c>
    </row>
    <row r="4361" spans="1:9" x14ac:dyDescent="0.45">
      <c r="A4361" t="s">
        <v>8452</v>
      </c>
      <c r="B4361" t="s">
        <v>8453</v>
      </c>
      <c r="C4361" t="str">
        <f t="shared" si="480"/>
        <v>Moore &amp; Kirk Funeral Homes Inc</v>
      </c>
      <c r="D4361" t="str">
        <f t="shared" si="476"/>
        <v>Indianapolis, Indiana</v>
      </c>
      <c r="E4361" t="str">
        <f t="shared" si="481"/>
        <v>5342 E Washington StIndianapolis, Indiana 46219</v>
      </c>
      <c r="F4361" t="str">
        <f t="shared" si="482"/>
        <v>(317) 357-1159</v>
      </c>
      <c r="G4361" t="str">
        <f t="shared" si="477"/>
        <v>5342 E Washington St</v>
      </c>
      <c r="H4361" t="str">
        <f t="shared" si="478"/>
        <v>5342 E Washington St, Indianapolis, Indiana 46219</v>
      </c>
      <c r="I4361" s="1" t="str">
        <f t="shared" si="479"/>
        <v>46247</v>
      </c>
    </row>
    <row r="4362" spans="1:9" x14ac:dyDescent="0.45">
      <c r="A4362" t="s">
        <v>8454</v>
      </c>
      <c r="B4362" t="s">
        <v>8455</v>
      </c>
      <c r="C4362" t="str">
        <f t="shared" si="480"/>
        <v>Neptune Society - Indianapolis Cremations</v>
      </c>
      <c r="D4362" t="str">
        <f t="shared" si="476"/>
        <v>Indianapolis, Indiana</v>
      </c>
      <c r="E4362" t="str">
        <f t="shared" si="481"/>
        <v>4825 E 96th St, Suite 100Indianapolis, Indiana 46240</v>
      </c>
      <c r="F4362" t="str">
        <f t="shared" si="482"/>
        <v>(317) 815-5517</v>
      </c>
      <c r="G4362" t="str">
        <f t="shared" si="477"/>
        <v>4825 E 96th St, Suite 100</v>
      </c>
      <c r="H4362" t="str">
        <f t="shared" si="478"/>
        <v>4825 E 96th St, Suite 100, Indianapolis, Indiana 46240</v>
      </c>
      <c r="I4362" s="1" t="str">
        <f t="shared" si="479"/>
        <v>46227</v>
      </c>
    </row>
    <row r="4363" spans="1:9" x14ac:dyDescent="0.45">
      <c r="A4363" t="s">
        <v>8456</v>
      </c>
      <c r="B4363" t="s">
        <v>8457</v>
      </c>
      <c r="C4363" t="str">
        <f t="shared" si="480"/>
        <v>Nf Chance Funeral Home</v>
      </c>
      <c r="D4363" t="str">
        <f t="shared" si="476"/>
        <v>Indianapolis, Indiana</v>
      </c>
      <c r="E4363" t="str">
        <f t="shared" si="481"/>
        <v>504 National AveIndianapolis, Indiana 46206</v>
      </c>
      <c r="F4363" t="str">
        <f t="shared" si="482"/>
        <v>(317) 784-3546</v>
      </c>
      <c r="G4363" t="str">
        <f t="shared" si="477"/>
        <v>504 National Ave</v>
      </c>
      <c r="H4363" t="str">
        <f t="shared" si="478"/>
        <v>504 National Ave, Indianapolis, Indiana 46206</v>
      </c>
      <c r="I4363" s="1" t="str">
        <f t="shared" si="479"/>
        <v>46218</v>
      </c>
    </row>
    <row r="4364" spans="1:9" x14ac:dyDescent="0.45">
      <c r="A4364" t="s">
        <v>8458</v>
      </c>
      <c r="B4364" t="s">
        <v>8459</v>
      </c>
      <c r="C4364" t="str">
        <f t="shared" si="480"/>
        <v>O'Riley Danl F Funeral Home</v>
      </c>
      <c r="D4364" t="str">
        <f t="shared" si="476"/>
        <v>Indianapolis, Indiana</v>
      </c>
      <c r="E4364" t="str">
        <f t="shared" si="481"/>
        <v>6107 S East StIndianapolis, Indiana 46247</v>
      </c>
      <c r="F4364" t="str">
        <f t="shared" si="482"/>
        <v>(317) 787-8224</v>
      </c>
      <c r="G4364" t="str">
        <f t="shared" si="477"/>
        <v>6107 S East St</v>
      </c>
      <c r="H4364" t="str">
        <f t="shared" si="478"/>
        <v>6107 S East St, Indianapolis, Indiana 46247</v>
      </c>
      <c r="I4364" s="1" t="str">
        <f t="shared" si="479"/>
        <v>46229</v>
      </c>
    </row>
    <row r="4365" spans="1:9" x14ac:dyDescent="0.45">
      <c r="A4365" t="s">
        <v>8460</v>
      </c>
      <c r="B4365" t="s">
        <v>8461</v>
      </c>
      <c r="C4365" t="str">
        <f t="shared" si="480"/>
        <v>Omega Cremation Society</v>
      </c>
      <c r="D4365" t="str">
        <f t="shared" si="476"/>
        <v>Indianapolis, Indiana</v>
      </c>
      <c r="E4365" t="str">
        <f t="shared" si="481"/>
        <v>3335 E Thompson RdIndianapolis, Indiana 46227</v>
      </c>
      <c r="F4365" t="str">
        <f t="shared" si="482"/>
        <v>(317) 783-3632</v>
      </c>
      <c r="G4365" t="str">
        <f t="shared" si="477"/>
        <v>3335 E Thompson Rd</v>
      </c>
      <c r="H4365" t="str">
        <f t="shared" si="478"/>
        <v>3335 E Thompson Rd, Indianapolis, Indiana 46227</v>
      </c>
      <c r="I4365" s="1" t="str">
        <f t="shared" si="479"/>
        <v>46227</v>
      </c>
    </row>
    <row r="4366" spans="1:9" x14ac:dyDescent="0.45">
      <c r="A4366" t="s">
        <v>8462</v>
      </c>
      <c r="B4366" t="s">
        <v>8463</v>
      </c>
      <c r="C4366" t="str">
        <f t="shared" si="480"/>
        <v>Peoples Funeral Home Inc</v>
      </c>
      <c r="D4366" t="str">
        <f t="shared" si="476"/>
        <v>Indianapolis, Indiana</v>
      </c>
      <c r="E4366" t="str">
        <f t="shared" si="481"/>
        <v>5252 E 38th StIndianapolis, Indiana 46218</v>
      </c>
      <c r="F4366" t="str">
        <f t="shared" si="482"/>
        <v>(317) 546-1134</v>
      </c>
      <c r="G4366" t="str">
        <f t="shared" si="477"/>
        <v>5252 E 38th St</v>
      </c>
      <c r="H4366" t="str">
        <f t="shared" si="478"/>
        <v>5252 E 38th St, Indianapolis, Indiana 46218</v>
      </c>
      <c r="I4366" s="1" t="str">
        <f t="shared" si="479"/>
        <v>46224</v>
      </c>
    </row>
    <row r="4367" spans="1:9" x14ac:dyDescent="0.45">
      <c r="A4367" t="s">
        <v>8464</v>
      </c>
      <c r="B4367" t="s">
        <v>8465</v>
      </c>
      <c r="C4367" t="str">
        <f t="shared" si="480"/>
        <v>Shirley Brothers Mortuaries &amp; Crematory</v>
      </c>
      <c r="D4367" t="str">
        <f t="shared" si="476"/>
        <v>Indianapolis, Indiana</v>
      </c>
      <c r="E4367" t="str">
        <f t="shared" si="481"/>
        <v>9606 E Washington StIndianapolis, Indiana 46229</v>
      </c>
      <c r="F4367" t="str">
        <f t="shared" si="482"/>
        <v>(317) 897-9606</v>
      </c>
      <c r="G4367" t="str">
        <f t="shared" si="477"/>
        <v>9606 E Washington St</v>
      </c>
      <c r="H4367" t="str">
        <f t="shared" si="478"/>
        <v>9606 E Washington St, Indianapolis, Indiana 46229</v>
      </c>
      <c r="I4367" s="1" t="str">
        <f t="shared" si="479"/>
        <v>46237</v>
      </c>
    </row>
    <row r="4368" spans="1:9" x14ac:dyDescent="0.45">
      <c r="A4368" t="s">
        <v>8466</v>
      </c>
      <c r="B4368" t="s">
        <v>8467</v>
      </c>
      <c r="C4368" t="str">
        <f t="shared" si="480"/>
        <v>Singleton Mortuary</v>
      </c>
      <c r="D4368" t="str">
        <f t="shared" si="476"/>
        <v>Indianapolis, Indiana</v>
      </c>
      <c r="E4368" t="str">
        <f t="shared" si="481"/>
        <v>7602 Madison AveIndianapolis, Indiana 46227</v>
      </c>
      <c r="F4368" t="str">
        <f t="shared" si="482"/>
        <v>(317) 885-7585</v>
      </c>
      <c r="G4368" t="str">
        <f t="shared" si="477"/>
        <v>7602 Madison Ave</v>
      </c>
      <c r="H4368" t="str">
        <f t="shared" si="478"/>
        <v>7602 Madison Ave, Indianapolis, Indiana 46227</v>
      </c>
      <c r="I4368" s="1" t="str">
        <f t="shared" si="479"/>
        <v>46208</v>
      </c>
    </row>
    <row r="4369" spans="1:9" x14ac:dyDescent="0.45">
      <c r="A4369" t="s">
        <v>8468</v>
      </c>
      <c r="B4369" t="s">
        <v>8469</v>
      </c>
      <c r="C4369" t="str">
        <f t="shared" si="480"/>
        <v>Stevens Mortuary</v>
      </c>
      <c r="D4369" t="str">
        <f t="shared" si="476"/>
        <v>Indianapolis, Indiana</v>
      </c>
      <c r="E4369" t="str">
        <f t="shared" si="481"/>
        <v>5520 W 10th StIndianapolis, Indiana 46224</v>
      </c>
      <c r="F4369" t="str">
        <f t="shared" si="482"/>
        <v>(317) 247-4493</v>
      </c>
      <c r="G4369" t="str">
        <f t="shared" si="477"/>
        <v>5520 W 10th St</v>
      </c>
      <c r="H4369" t="str">
        <f t="shared" si="478"/>
        <v>5520 W 10th St, Indianapolis, Indiana 46224</v>
      </c>
      <c r="I4369" s="1" t="str">
        <f t="shared" si="479"/>
        <v>46226</v>
      </c>
    </row>
    <row r="4370" spans="1:9" x14ac:dyDescent="0.45">
      <c r="A4370" t="s">
        <v>8470</v>
      </c>
      <c r="B4370" t="s">
        <v>8471</v>
      </c>
      <c r="C4370" t="str">
        <f t="shared" si="480"/>
        <v>Stirling-Gerber Chapel</v>
      </c>
      <c r="D4370" t="str">
        <f t="shared" si="476"/>
        <v>Indianapolis, Indiana</v>
      </c>
      <c r="E4370" t="str">
        <f t="shared" si="481"/>
        <v>5950 E Thompson RdIndianapolis, Indiana 46237</v>
      </c>
      <c r="F4370" t="str">
        <f t="shared" si="482"/>
        <v>(317) 783-3653</v>
      </c>
      <c r="G4370" t="str">
        <f t="shared" si="477"/>
        <v>5950 E Thompson Rd</v>
      </c>
      <c r="H4370" t="str">
        <f t="shared" si="478"/>
        <v>5950 E Thompson Rd, Indianapolis, Indiana 46237</v>
      </c>
      <c r="I4370" s="1" t="str">
        <f t="shared" si="479"/>
        <v>46222</v>
      </c>
    </row>
    <row r="4371" spans="1:9" x14ac:dyDescent="0.45">
      <c r="A4371" t="s">
        <v>8472</v>
      </c>
      <c r="B4371" t="s">
        <v>8473</v>
      </c>
      <c r="C4371" t="str">
        <f t="shared" si="480"/>
        <v>Stuart Mortuary Incorporated</v>
      </c>
      <c r="D4371" t="str">
        <f t="shared" si="476"/>
        <v>Indianapolis, Indiana</v>
      </c>
      <c r="E4371" t="str">
        <f t="shared" si="481"/>
        <v>2201 N Illinois StIndianapolis, Indiana 46208</v>
      </c>
      <c r="F4371" t="str">
        <f t="shared" si="482"/>
        <v>(317) 925-3000</v>
      </c>
      <c r="G4371" t="str">
        <f t="shared" si="477"/>
        <v>2201 N Illinois St</v>
      </c>
      <c r="H4371" t="str">
        <f t="shared" si="478"/>
        <v>2201 N Illinois St, Indianapolis, Indiana 46208</v>
      </c>
      <c r="I4371" s="1" t="str">
        <f t="shared" si="479"/>
        <v>46205</v>
      </c>
    </row>
    <row r="4372" spans="1:9" x14ac:dyDescent="0.45">
      <c r="A4372" t="s">
        <v>8474</v>
      </c>
      <c r="B4372" t="s">
        <v>8475</v>
      </c>
      <c r="C4372" t="str">
        <f t="shared" si="480"/>
        <v>Summers Funeral Chapel</v>
      </c>
      <c r="D4372" t="str">
        <f t="shared" si="476"/>
        <v>Indianapolis, Indiana</v>
      </c>
      <c r="E4372" t="str">
        <f t="shared" si="481"/>
        <v>5811 E 38th StIndianapolis, Indiana 46226</v>
      </c>
      <c r="F4372" t="str">
        <f t="shared" si="482"/>
        <v>(317) 924-5329</v>
      </c>
      <c r="G4372" t="str">
        <f t="shared" si="477"/>
        <v>5811 E 38th St</v>
      </c>
      <c r="H4372" t="str">
        <f t="shared" si="478"/>
        <v>5811 E 38th St, Indianapolis, Indiana 46226</v>
      </c>
      <c r="I4372" s="1" t="str">
        <f t="shared" si="479"/>
        <v>46203</v>
      </c>
    </row>
    <row r="4373" spans="1:9" x14ac:dyDescent="0.45">
      <c r="A4373" t="s">
        <v>8476</v>
      </c>
      <c r="B4373" t="s">
        <v>8477</v>
      </c>
      <c r="C4373" t="str">
        <f t="shared" si="480"/>
        <v>Usher Funeral Home Incorporated</v>
      </c>
      <c r="D4373" t="str">
        <f t="shared" si="476"/>
        <v>Indianapolis, Indiana</v>
      </c>
      <c r="E4373" t="str">
        <f t="shared" si="481"/>
        <v>2313 W Washington StIndianapolis, Indiana 46222</v>
      </c>
      <c r="F4373" t="str">
        <f t="shared" si="482"/>
        <v>(317) 632-9352</v>
      </c>
      <c r="G4373" t="str">
        <f t="shared" si="477"/>
        <v>2313 W Washington St</v>
      </c>
      <c r="H4373" t="str">
        <f t="shared" si="478"/>
        <v>2313 W Washington St, Indianapolis, Indiana 46222</v>
      </c>
      <c r="I4373" s="1" t="str">
        <f t="shared" si="479"/>
        <v>46147</v>
      </c>
    </row>
    <row r="4374" spans="1:9" x14ac:dyDescent="0.45">
      <c r="A4374" t="s">
        <v>8478</v>
      </c>
      <c r="B4374" t="s">
        <v>8479</v>
      </c>
      <c r="C4374" t="str">
        <f t="shared" si="480"/>
        <v>Williams &amp; Bluitt Funeral Home</v>
      </c>
      <c r="D4374" t="str">
        <f t="shared" si="476"/>
        <v>Indianapolis, Indiana</v>
      </c>
      <c r="E4374" t="str">
        <f t="shared" si="481"/>
        <v>2451 Dr Andrew J Brown AveIndianapolis, Indiana 46205</v>
      </c>
      <c r="F4374" t="str">
        <f t="shared" si="482"/>
        <v>(317) 923-2381</v>
      </c>
      <c r="G4374" t="str">
        <f t="shared" si="477"/>
        <v>2451 Dr Andrew J Brown Ave</v>
      </c>
      <c r="H4374" t="str">
        <f t="shared" si="478"/>
        <v>2451 Dr Andrew J Brown Ave, Indianapolis, Indiana 46205</v>
      </c>
      <c r="I4374" s="1" t="str">
        <f t="shared" si="479"/>
        <v>47438</v>
      </c>
    </row>
    <row r="4375" spans="1:9" x14ac:dyDescent="0.45">
      <c r="A4375" t="s">
        <v>8480</v>
      </c>
      <c r="B4375" t="s">
        <v>8481</v>
      </c>
      <c r="C4375" t="str">
        <f t="shared" si="480"/>
        <v>Wilson-St Pierre Funeral Service &amp; Crematory</v>
      </c>
      <c r="D4375" t="str">
        <f t="shared" si="476"/>
        <v>Indianapolis, Indiana</v>
      </c>
      <c r="E4375" t="str">
        <f t="shared" si="481"/>
        <v>PO Box 33045Indianapolis, Indiana 46203</v>
      </c>
      <c r="F4375" t="str">
        <f t="shared" si="482"/>
        <v>(317) 632-9431</v>
      </c>
      <c r="G4375" t="str">
        <f t="shared" si="477"/>
        <v>PO Box 33045</v>
      </c>
      <c r="H4375" t="str">
        <f t="shared" si="478"/>
        <v>PO Box 33045, Indianapolis, Indiana 46203</v>
      </c>
      <c r="I4375" s="1" t="str">
        <f t="shared" si="479"/>
        <v>47546</v>
      </c>
    </row>
    <row r="4376" spans="1:9" x14ac:dyDescent="0.45">
      <c r="A4376" t="s">
        <v>8482</v>
      </c>
      <c r="B4376" t="s">
        <v>8483</v>
      </c>
      <c r="C4376" t="str">
        <f t="shared" si="480"/>
        <v>Robert G Porter Funeral Home</v>
      </c>
      <c r="D4376" t="str">
        <f t="shared" si="476"/>
        <v>Jamestown, Indiana</v>
      </c>
      <c r="E4376" t="str">
        <f t="shared" si="481"/>
        <v>315 West Main StreetJamestown, Indiana 46147</v>
      </c>
      <c r="F4376" t="str">
        <f t="shared" si="482"/>
        <v>(765) 676-5441</v>
      </c>
      <c r="G4376" t="str">
        <f t="shared" si="477"/>
        <v>315 West Main Street</v>
      </c>
      <c r="H4376" t="str">
        <f t="shared" si="478"/>
        <v>315 West Main Street, Jamestown, Indiana 46147</v>
      </c>
      <c r="I4376" s="1" t="str">
        <f t="shared" si="479"/>
        <v>47130</v>
      </c>
    </row>
    <row r="4377" spans="1:9" x14ac:dyDescent="0.45">
      <c r="A4377" t="s">
        <v>8484</v>
      </c>
      <c r="B4377" t="s">
        <v>8485</v>
      </c>
      <c r="C4377" t="str">
        <f t="shared" si="480"/>
        <v>McClanahan-Lee Funeral Home</v>
      </c>
      <c r="D4377" t="str">
        <f t="shared" si="476"/>
        <v>Jasonville, Indiana</v>
      </c>
      <c r="E4377" t="str">
        <f t="shared" si="481"/>
        <v>PO Box 112Jasonville, Indiana 47438</v>
      </c>
      <c r="F4377" t="str">
        <f t="shared" si="482"/>
        <v>(812) 665-2412</v>
      </c>
      <c r="G4377" t="str">
        <f t="shared" si="477"/>
        <v>PO Box 112</v>
      </c>
      <c r="H4377" t="str">
        <f t="shared" si="478"/>
        <v>PO Box 112, Jasonville, Indiana 47438</v>
      </c>
      <c r="I4377" s="1" t="str">
        <f t="shared" si="479"/>
        <v>47130</v>
      </c>
    </row>
    <row r="4378" spans="1:9" x14ac:dyDescent="0.45">
      <c r="A4378" t="s">
        <v>8486</v>
      </c>
      <c r="B4378" t="s">
        <v>8487</v>
      </c>
      <c r="C4378" t="str">
        <f t="shared" si="480"/>
        <v>Becher &amp; Klueshner Funeral Homes Inc</v>
      </c>
      <c r="D4378" t="str">
        <f t="shared" si="476"/>
        <v>Jasper, Indiana</v>
      </c>
      <c r="E4378" t="str">
        <f t="shared" si="481"/>
        <v>3221 Newton StreetJasper, Indiana 47546</v>
      </c>
      <c r="F4378" t="str">
        <f t="shared" si="482"/>
        <v>(812) 482-4141</v>
      </c>
      <c r="G4378" t="str">
        <f t="shared" si="477"/>
        <v>3221 Newton Street</v>
      </c>
      <c r="H4378" t="str">
        <f t="shared" si="478"/>
        <v>3221 Newton Street, Jasper, Indiana 47546</v>
      </c>
      <c r="I4378" s="1" t="str">
        <f t="shared" si="479"/>
        <v>47130</v>
      </c>
    </row>
    <row r="4379" spans="1:9" x14ac:dyDescent="0.45">
      <c r="A4379" t="s">
        <v>8488</v>
      </c>
      <c r="B4379" t="s">
        <v>8489</v>
      </c>
      <c r="C4379" t="str">
        <f t="shared" si="480"/>
        <v>E M Coots Sons Funeral Home Inc</v>
      </c>
      <c r="D4379" t="str">
        <f t="shared" si="476"/>
        <v>Jeffersonville, Indiana</v>
      </c>
      <c r="E4379" t="str">
        <f t="shared" si="481"/>
        <v>120 W Maple StreetJeffersonville, Indiana 47130</v>
      </c>
      <c r="F4379" t="str">
        <f t="shared" si="482"/>
        <v>(812) 282-1356</v>
      </c>
      <c r="G4379" t="str">
        <f t="shared" si="477"/>
        <v>120 W Maple Street</v>
      </c>
      <c r="H4379" t="str">
        <f t="shared" si="478"/>
        <v>120 W Maple Street, Jeffersonville, Indiana 47130</v>
      </c>
      <c r="I4379" s="1" t="str">
        <f t="shared" si="479"/>
        <v>46755</v>
      </c>
    </row>
    <row r="4380" spans="1:9" x14ac:dyDescent="0.45">
      <c r="A4380" t="s">
        <v>8490</v>
      </c>
      <c r="B4380" t="s">
        <v>8491</v>
      </c>
      <c r="C4380" t="str">
        <f t="shared" si="480"/>
        <v>Mason Funeral Home</v>
      </c>
      <c r="D4380" t="str">
        <f t="shared" si="476"/>
        <v>Jeffersonville, Indiana</v>
      </c>
      <c r="E4380" t="str">
        <f t="shared" si="481"/>
        <v>828 Watt StreetJeffersonville, Indiana 47130</v>
      </c>
      <c r="F4380" t="str">
        <f t="shared" si="482"/>
        <v>(812) 283-6731</v>
      </c>
      <c r="G4380" t="str">
        <f t="shared" si="477"/>
        <v>828 Watt Street</v>
      </c>
      <c r="H4380" t="str">
        <f t="shared" si="478"/>
        <v>828 Watt Street, Jeffersonville, Indiana 47130</v>
      </c>
      <c r="I4380" s="1" t="str">
        <f t="shared" si="479"/>
        <v>46755</v>
      </c>
    </row>
    <row r="4381" spans="1:9" x14ac:dyDescent="0.45">
      <c r="A4381" t="s">
        <v>8492</v>
      </c>
      <c r="B4381" t="s">
        <v>8493</v>
      </c>
      <c r="C4381" t="str">
        <f t="shared" si="480"/>
        <v>Scott Funeral Home Inc</v>
      </c>
      <c r="D4381" t="str">
        <f t="shared" si="476"/>
        <v>Jeffersonville, Indiana</v>
      </c>
      <c r="E4381" t="str">
        <f t="shared" si="481"/>
        <v>921 Main StreetJeffersonville, Indiana 47130</v>
      </c>
      <c r="F4381" t="str">
        <f t="shared" si="482"/>
        <v>(812) 283-8161</v>
      </c>
      <c r="G4381" t="str">
        <f t="shared" si="477"/>
        <v>921 Main Street</v>
      </c>
      <c r="H4381" t="str">
        <f t="shared" si="478"/>
        <v>921 Main Street, Jeffersonville, Indiana 47130</v>
      </c>
      <c r="I4381" s="1" t="str">
        <f t="shared" si="479"/>
        <v>46939</v>
      </c>
    </row>
    <row r="4382" spans="1:9" x14ac:dyDescent="0.45">
      <c r="A4382" t="s">
        <v>8494</v>
      </c>
      <c r="B4382" t="s">
        <v>8495</v>
      </c>
      <c r="C4382" t="str">
        <f t="shared" si="480"/>
        <v>Hite Funeral Home Inc</v>
      </c>
      <c r="D4382" t="str">
        <f t="shared" si="476"/>
        <v>Kendallville, Indiana</v>
      </c>
      <c r="E4382" t="str">
        <f t="shared" si="481"/>
        <v>403 South Main StreetKendallville, Indiana 46755</v>
      </c>
      <c r="F4382" t="str">
        <f t="shared" si="482"/>
        <v>(260) 347-1653</v>
      </c>
      <c r="G4382" t="str">
        <f t="shared" si="477"/>
        <v>403 South Main Street</v>
      </c>
      <c r="H4382" t="str">
        <f t="shared" si="478"/>
        <v>403 South Main Street, Kendallville, Indiana 46755</v>
      </c>
      <c r="I4382" s="1" t="str">
        <f t="shared" si="479"/>
        <v>46534</v>
      </c>
    </row>
    <row r="4383" spans="1:9" x14ac:dyDescent="0.45">
      <c r="A4383" t="s">
        <v>8496</v>
      </c>
      <c r="B4383" t="s">
        <v>8497</v>
      </c>
      <c r="C4383" t="str">
        <f t="shared" si="480"/>
        <v>Young Family Funeral Home</v>
      </c>
      <c r="D4383" t="str">
        <f t="shared" si="476"/>
        <v>Kendallville, Indiana</v>
      </c>
      <c r="E4383" t="str">
        <f t="shared" si="481"/>
        <v>222 South State StreetKendallville, Indiana 46755</v>
      </c>
      <c r="F4383" t="str">
        <f t="shared" si="482"/>
        <v>(260) 347-0950</v>
      </c>
      <c r="G4383" t="str">
        <f t="shared" si="477"/>
        <v>222 South State Street</v>
      </c>
      <c r="H4383" t="str">
        <f t="shared" si="478"/>
        <v>222 South State Street, Kendallville, Indiana 46755</v>
      </c>
      <c r="I4383" s="1" t="str">
        <f t="shared" si="479"/>
        <v>46534</v>
      </c>
    </row>
    <row r="4384" spans="1:9" x14ac:dyDescent="0.45">
      <c r="A4384" t="s">
        <v>8498</v>
      </c>
      <c r="B4384" t="s">
        <v>8499</v>
      </c>
      <c r="C4384" t="str">
        <f t="shared" si="480"/>
        <v>Harrison-Metzger Funeral Homes Inc</v>
      </c>
      <c r="D4384" t="str">
        <f t="shared" si="476"/>
        <v>Kewanna, Indiana</v>
      </c>
      <c r="E4384" t="str">
        <f t="shared" si="481"/>
        <v>Main &amp; TonerKewanna, Indiana 46939</v>
      </c>
      <c r="F4384" t="str">
        <f t="shared" si="482"/>
        <v>(574) 653-2265</v>
      </c>
      <c r="G4384" t="str">
        <f t="shared" si="477"/>
        <v>Main &amp; Toner</v>
      </c>
      <c r="H4384" t="str">
        <f t="shared" si="478"/>
        <v>Main &amp; Toner, Kewanna, Indiana 46939</v>
      </c>
      <c r="I4384" s="1" t="str">
        <f t="shared" si="479"/>
        <v>46901</v>
      </c>
    </row>
    <row r="4385" spans="1:9" x14ac:dyDescent="0.45">
      <c r="A4385" t="s">
        <v>8500</v>
      </c>
      <c r="B4385" t="s">
        <v>8501</v>
      </c>
      <c r="C4385" t="str">
        <f t="shared" si="480"/>
        <v>Braman &amp; Son Memorial Chapel Inc</v>
      </c>
      <c r="D4385" t="str">
        <f t="shared" si="476"/>
        <v>Knox, Indiana</v>
      </c>
      <c r="E4385" t="str">
        <f t="shared" si="481"/>
        <v>108 South Main StreetKnox, Indiana 46534</v>
      </c>
      <c r="F4385" t="str">
        <f t="shared" si="482"/>
        <v>(574) 772-3030</v>
      </c>
      <c r="G4385" t="str">
        <f t="shared" si="477"/>
        <v>108 South Main Street</v>
      </c>
      <c r="H4385" t="str">
        <f t="shared" si="478"/>
        <v>108 South Main Street, Knox, Indiana 46534</v>
      </c>
      <c r="I4385" s="1" t="str">
        <f t="shared" si="479"/>
        <v>46902</v>
      </c>
    </row>
    <row r="4386" spans="1:9" x14ac:dyDescent="0.45">
      <c r="A4386" t="s">
        <v>39210</v>
      </c>
      <c r="B4386" t="s">
        <v>8502</v>
      </c>
      <c r="C4386" t="str">
        <f t="shared" si="480"/>
        <v>Smith M C -Price Funeral Home</v>
      </c>
      <c r="D4386" t="str">
        <f t="shared" si="476"/>
        <v>Knox, Indiana</v>
      </c>
      <c r="E4386" t="str">
        <f t="shared" si="481"/>
        <v>153 East Washington StreetKnox, Indiana 46534</v>
      </c>
      <c r="F4386" t="str">
        <f t="shared" si="482"/>
        <v>(574) 772-4211</v>
      </c>
      <c r="G4386" t="str">
        <f t="shared" si="477"/>
        <v>153 East Washington Street</v>
      </c>
      <c r="H4386" t="str">
        <f t="shared" si="478"/>
        <v>153 East Washington Street, Knox, Indiana 46534</v>
      </c>
      <c r="I4386" s="1" t="str">
        <f t="shared" si="479"/>
        <v>46902</v>
      </c>
    </row>
    <row r="4387" spans="1:9" x14ac:dyDescent="0.45">
      <c r="A4387" t="s">
        <v>8503</v>
      </c>
      <c r="B4387" t="s">
        <v>8504</v>
      </c>
      <c r="C4387" t="str">
        <f t="shared" si="480"/>
        <v>Bluitt &amp; Son Funeral Home</v>
      </c>
      <c r="D4387" t="str">
        <f t="shared" si="476"/>
        <v>Kokomo, Indiana</v>
      </c>
      <c r="E4387" t="str">
        <f t="shared" si="481"/>
        <v>511 East Monroe StreetKokomo, Indiana 46901</v>
      </c>
      <c r="F4387" t="str">
        <f t="shared" si="482"/>
        <v>(765) 457-3714</v>
      </c>
      <c r="G4387" t="str">
        <f t="shared" si="477"/>
        <v>511 East Monroe Street</v>
      </c>
      <c r="H4387" t="str">
        <f t="shared" si="478"/>
        <v>511 East Monroe Street, Kokomo, Indiana 46901</v>
      </c>
      <c r="I4387" s="1" t="str">
        <f t="shared" si="479"/>
        <v>46901</v>
      </c>
    </row>
    <row r="4388" spans="1:9" x14ac:dyDescent="0.45">
      <c r="A4388" t="s">
        <v>8505</v>
      </c>
      <c r="B4388" t="s">
        <v>8506</v>
      </c>
      <c r="C4388" t="str">
        <f t="shared" si="480"/>
        <v>Ellers Mortuary Inc</v>
      </c>
      <c r="D4388" t="str">
        <f t="shared" si="476"/>
        <v>Kokomo, Indiana</v>
      </c>
      <c r="E4388" t="str">
        <f t="shared" si="481"/>
        <v>3400 South Webster StreetKokomo, Indiana 46902</v>
      </c>
      <c r="F4388" t="str">
        <f t="shared" si="482"/>
        <v>(765) 457-6644</v>
      </c>
      <c r="G4388" t="str">
        <f t="shared" si="477"/>
        <v>3400 South Webster Street</v>
      </c>
      <c r="H4388" t="str">
        <f t="shared" si="478"/>
        <v>3400 South Webster Street, Kokomo, Indiana 46902</v>
      </c>
      <c r="I4388" s="1" t="str">
        <f t="shared" si="479"/>
        <v>46902</v>
      </c>
    </row>
    <row r="4389" spans="1:9" x14ac:dyDescent="0.45">
      <c r="A4389" t="s">
        <v>8507</v>
      </c>
      <c r="B4389" t="s">
        <v>8508</v>
      </c>
      <c r="C4389" t="str">
        <f t="shared" si="480"/>
        <v>Fenn &amp; Shirley Mortuary (Colonial Chapel)</v>
      </c>
      <c r="D4389" t="str">
        <f t="shared" si="476"/>
        <v>Kokomo, Indiana</v>
      </c>
      <c r="E4389" t="str">
        <f t="shared" si="481"/>
        <v>1315 West Lincoln RoadKokomo, Indiana 46902</v>
      </c>
      <c r="F4389" t="str">
        <f t="shared" si="482"/>
        <v>(765) 453-4400</v>
      </c>
      <c r="G4389" t="str">
        <f t="shared" si="477"/>
        <v>1315 West Lincoln Road</v>
      </c>
      <c r="H4389" t="str">
        <f t="shared" si="478"/>
        <v>1315 West Lincoln Road, Kokomo, Indiana 46902</v>
      </c>
      <c r="I4389" s="1" t="str">
        <f t="shared" si="479"/>
        <v>46347</v>
      </c>
    </row>
    <row r="4390" spans="1:9" x14ac:dyDescent="0.45">
      <c r="A4390" t="s">
        <v>8509</v>
      </c>
      <c r="B4390" t="s">
        <v>8510</v>
      </c>
      <c r="C4390" t="str">
        <f t="shared" si="480"/>
        <v>Murray Funeral Home</v>
      </c>
      <c r="D4390" t="str">
        <f t="shared" si="476"/>
        <v>Kokomo, Indiana</v>
      </c>
      <c r="E4390" t="str">
        <f t="shared" si="481"/>
        <v>414 West Jefferson StreetKokomo, Indiana 46901</v>
      </c>
      <c r="F4390" t="str">
        <f t="shared" si="482"/>
        <v>(765) 454-9639</v>
      </c>
      <c r="G4390" t="str">
        <f t="shared" si="477"/>
        <v>414 West Jefferson Street</v>
      </c>
      <c r="H4390" t="str">
        <f t="shared" si="478"/>
        <v>414 West Jefferson Street, Kokomo, Indiana 46901</v>
      </c>
      <c r="I4390" s="1" t="str">
        <f t="shared" si="479"/>
        <v>47901</v>
      </c>
    </row>
    <row r="4391" spans="1:9" x14ac:dyDescent="0.45">
      <c r="A4391" t="s">
        <v>8511</v>
      </c>
      <c r="B4391" t="s">
        <v>8512</v>
      </c>
      <c r="C4391" t="str">
        <f t="shared" si="480"/>
        <v>Sunset Memory Gardens Funeral Home</v>
      </c>
      <c r="D4391" t="str">
        <f t="shared" si="476"/>
        <v>Kokomo, Indiana</v>
      </c>
      <c r="E4391" t="str">
        <f t="shared" si="481"/>
        <v>2097 West Alto RoadKokomo, Indiana 46902</v>
      </c>
      <c r="F4391" t="str">
        <f t="shared" si="482"/>
        <v>(765) 453-2310</v>
      </c>
      <c r="G4391" t="str">
        <f t="shared" si="477"/>
        <v>2097 West Alto Road</v>
      </c>
      <c r="H4391" t="str">
        <f t="shared" si="478"/>
        <v>2097 West Alto Road, Kokomo, Indiana 46902</v>
      </c>
      <c r="I4391" s="1" t="str">
        <f t="shared" si="479"/>
        <v>46940</v>
      </c>
    </row>
    <row r="4392" spans="1:9" x14ac:dyDescent="0.45">
      <c r="A4392" t="s">
        <v>8513</v>
      </c>
      <c r="B4392" t="s">
        <v>8514</v>
      </c>
      <c r="C4392" t="str">
        <f t="shared" si="480"/>
        <v>Kosanke Funeral Home</v>
      </c>
      <c r="D4392" t="str">
        <f t="shared" si="476"/>
        <v>Kouts, Indiana</v>
      </c>
      <c r="E4392" t="str">
        <f t="shared" si="481"/>
        <v>105 East Indiana AvenueKouts, Indiana 46347</v>
      </c>
      <c r="F4392" t="str">
        <f t="shared" si="482"/>
        <v>(219) 766-2224</v>
      </c>
      <c r="G4392" t="str">
        <f t="shared" si="477"/>
        <v>105 East Indiana Avenue</v>
      </c>
      <c r="H4392" t="str">
        <f t="shared" si="478"/>
        <v>105 East Indiana Avenue, Kouts, Indiana 46347</v>
      </c>
      <c r="I4392" s="1" t="str">
        <f t="shared" si="479"/>
        <v>47901</v>
      </c>
    </row>
    <row r="4393" spans="1:9" x14ac:dyDescent="0.45">
      <c r="A4393" t="s">
        <v>8515</v>
      </c>
      <c r="B4393" t="s">
        <v>8516</v>
      </c>
      <c r="C4393" t="str">
        <f t="shared" si="480"/>
        <v>Hahn-Groeber Funeral Home</v>
      </c>
      <c r="D4393" t="str">
        <f t="shared" si="476"/>
        <v>La Fayette, Indiana</v>
      </c>
      <c r="E4393" t="str">
        <f t="shared" si="481"/>
        <v>Columbia StLa Fayette, Indiana 47901</v>
      </c>
      <c r="F4393" t="str">
        <f t="shared" si="482"/>
        <v>(765)   742-7873</v>
      </c>
      <c r="G4393" t="str">
        <f t="shared" si="477"/>
        <v>Columbia St</v>
      </c>
      <c r="H4393" t="str">
        <f t="shared" si="478"/>
        <v>Columbia St, La Fayette, Indiana 47901</v>
      </c>
      <c r="I4393" s="1" t="str">
        <f t="shared" si="479"/>
        <v>47901</v>
      </c>
    </row>
    <row r="4394" spans="1:9" x14ac:dyDescent="0.45">
      <c r="A4394" t="s">
        <v>8517</v>
      </c>
      <c r="B4394" t="s">
        <v>8518</v>
      </c>
      <c r="C4394" t="str">
        <f t="shared" si="480"/>
        <v>McDonald Funeral Home Inc</v>
      </c>
      <c r="D4394" t="str">
        <f t="shared" si="476"/>
        <v>La Fontaine, Indiana</v>
      </c>
      <c r="E4394" t="str">
        <f t="shared" si="481"/>
        <v>104 South Main StreetLa Fontaine, Indiana 46940</v>
      </c>
      <c r="F4394" t="str">
        <f t="shared" si="482"/>
        <v>(765) 981-4141</v>
      </c>
      <c r="G4394" t="str">
        <f t="shared" si="477"/>
        <v>104 South Main Street</v>
      </c>
      <c r="H4394" t="str">
        <f t="shared" si="478"/>
        <v>104 South Main Street, La Fontaine, Indiana 46940</v>
      </c>
      <c r="I4394" s="1" t="str">
        <f t="shared" si="479"/>
        <v>47904</v>
      </c>
    </row>
    <row r="4395" spans="1:9" x14ac:dyDescent="0.45">
      <c r="A4395" t="s">
        <v>8519</v>
      </c>
      <c r="B4395" t="s">
        <v>8520</v>
      </c>
      <c r="C4395" t="str">
        <f t="shared" si="480"/>
        <v>Fisher-Loy Funeral Chapel</v>
      </c>
      <c r="D4395" t="str">
        <f t="shared" si="476"/>
        <v>Lafayette, Indiana</v>
      </c>
      <c r="E4395" t="str">
        <f t="shared" si="481"/>
        <v>914 Columbia StreetLafayette, Indiana 47901</v>
      </c>
      <c r="F4395" t="str">
        <f t="shared" si="482"/>
        <v>(765) 742-1117</v>
      </c>
      <c r="G4395" t="str">
        <f t="shared" si="477"/>
        <v>914 Columbia Street</v>
      </c>
      <c r="H4395" t="str">
        <f t="shared" si="478"/>
        <v>914 Columbia Street, Lafayette, Indiana 47901</v>
      </c>
      <c r="I4395" s="1" t="str">
        <f t="shared" si="479"/>
        <v>47909</v>
      </c>
    </row>
    <row r="4396" spans="1:9" x14ac:dyDescent="0.45">
      <c r="A4396" t="s">
        <v>8521</v>
      </c>
      <c r="B4396" t="s">
        <v>8522</v>
      </c>
      <c r="C4396" t="str">
        <f t="shared" si="480"/>
        <v>Hahn Funeral Home</v>
      </c>
      <c r="D4396" t="str">
        <f t="shared" si="476"/>
        <v>Lafayette, Indiana</v>
      </c>
      <c r="E4396" t="str">
        <f t="shared" si="481"/>
        <v>1104 Columbia StreetLafayette, Indiana 47901</v>
      </c>
      <c r="F4396" t="str">
        <f t="shared" si="482"/>
        <v>(765) 742-7873</v>
      </c>
      <c r="G4396" t="str">
        <f t="shared" si="477"/>
        <v>1104 Columbia Street</v>
      </c>
      <c r="H4396" t="str">
        <f t="shared" si="478"/>
        <v>1104 Columbia Street, Lafayette, Indiana 47901</v>
      </c>
      <c r="I4396" s="1" t="str">
        <f t="shared" si="479"/>
        <v>46761</v>
      </c>
    </row>
    <row r="4397" spans="1:9" x14ac:dyDescent="0.45">
      <c r="A4397" t="s">
        <v>8523</v>
      </c>
      <c r="B4397" t="s">
        <v>8524</v>
      </c>
      <c r="C4397" t="str">
        <f t="shared" si="480"/>
        <v>Hippensteel Funeral Home Inc</v>
      </c>
      <c r="D4397" t="str">
        <f t="shared" si="476"/>
        <v>Lafayette, Indiana</v>
      </c>
      <c r="E4397" t="str">
        <f t="shared" si="481"/>
        <v>822 North 9th StreetLafayette, Indiana 47904</v>
      </c>
      <c r="F4397" t="str">
        <f t="shared" si="482"/>
        <v>(765) 742-7302</v>
      </c>
      <c r="G4397" t="str">
        <f t="shared" si="477"/>
        <v>822 North 9th Street</v>
      </c>
      <c r="H4397" t="str">
        <f t="shared" si="478"/>
        <v>822 North 9th Street, Lafayette, Indiana 47904</v>
      </c>
      <c r="I4397" s="1" t="str">
        <f t="shared" si="479"/>
        <v>46761</v>
      </c>
    </row>
    <row r="4398" spans="1:9" x14ac:dyDescent="0.45">
      <c r="A4398" t="s">
        <v>8525</v>
      </c>
      <c r="B4398" t="s">
        <v>8526</v>
      </c>
      <c r="C4398" t="str">
        <f t="shared" si="480"/>
        <v>Soller Baker Funeral Home</v>
      </c>
      <c r="D4398" t="str">
        <f t="shared" si="476"/>
        <v>Lafayette, Indiana</v>
      </c>
      <c r="E4398" t="str">
        <f t="shared" si="481"/>
        <v>400 Twyckenham BoulevardLafayette, Indiana 47909</v>
      </c>
      <c r="F4398" t="str">
        <f t="shared" si="482"/>
        <v>(765) 474-1111</v>
      </c>
      <c r="G4398" t="str">
        <f t="shared" si="477"/>
        <v>400 Twyckenham Boulevard</v>
      </c>
      <c r="H4398" t="str">
        <f t="shared" si="478"/>
        <v>400 Twyckenham Boulevard, Lafayette, Indiana 47909</v>
      </c>
      <c r="I4398" s="1" t="str">
        <f t="shared" si="479"/>
        <v>46761</v>
      </c>
    </row>
    <row r="4399" spans="1:9" x14ac:dyDescent="0.45">
      <c r="A4399" t="s">
        <v>8527</v>
      </c>
      <c r="B4399" t="s">
        <v>8528</v>
      </c>
      <c r="C4399" t="str">
        <f t="shared" si="480"/>
        <v>Carney-Frost Funeral Home</v>
      </c>
      <c r="D4399" t="str">
        <f t="shared" si="476"/>
        <v>Lagrange, Indiana</v>
      </c>
      <c r="E4399" t="str">
        <f t="shared" si="481"/>
        <v>603 South Detroit StreetLagrange, Indiana 46761</v>
      </c>
      <c r="F4399" t="str">
        <f t="shared" si="482"/>
        <v>(260) 463-3444</v>
      </c>
      <c r="G4399" t="str">
        <f t="shared" si="477"/>
        <v>603 South Detroit Street</v>
      </c>
      <c r="H4399" t="str">
        <f t="shared" si="478"/>
        <v>603 South Detroit Street, Lagrange, Indiana 46761</v>
      </c>
      <c r="I4399" s="1" t="str">
        <f t="shared" si="479"/>
        <v>46405</v>
      </c>
    </row>
    <row r="4400" spans="1:9" x14ac:dyDescent="0.45">
      <c r="A4400" t="s">
        <v>8529</v>
      </c>
      <c r="B4400" t="s">
        <v>8530</v>
      </c>
      <c r="C4400" t="str">
        <f t="shared" si="480"/>
        <v>Frurip-May Funeral Home</v>
      </c>
      <c r="D4400" t="str">
        <f t="shared" si="476"/>
        <v>Lagrange, Indiana</v>
      </c>
      <c r="E4400" t="str">
        <f t="shared" si="481"/>
        <v>309 West Michigan StreetLagrange, Indiana 46761</v>
      </c>
      <c r="F4400" t="str">
        <f t="shared" si="482"/>
        <v>(260) 463-3131</v>
      </c>
      <c r="G4400" t="str">
        <f t="shared" si="477"/>
        <v>309 West Michigan Street</v>
      </c>
      <c r="H4400" t="str">
        <f t="shared" si="478"/>
        <v>309 West Michigan Street, Lagrange, Indiana 46761</v>
      </c>
      <c r="I4400" s="1" t="str">
        <f t="shared" si="479"/>
        <v>46536</v>
      </c>
    </row>
    <row r="4401" spans="1:9" x14ac:dyDescent="0.45">
      <c r="A4401" t="s">
        <v>8531</v>
      </c>
      <c r="B4401" t="s">
        <v>8532</v>
      </c>
      <c r="C4401" t="str">
        <f t="shared" si="480"/>
        <v>LaGrange Monument Works</v>
      </c>
      <c r="D4401" t="str">
        <f t="shared" si="476"/>
        <v>Lagrange, Indiana</v>
      </c>
      <c r="E4401" t="str">
        <f t="shared" si="481"/>
        <v>4770 E US 20Lagrange, Indiana 46761</v>
      </c>
      <c r="F4401" t="str">
        <f t="shared" si="482"/>
        <v>(260) 585-6066</v>
      </c>
      <c r="G4401" t="str">
        <f t="shared" si="477"/>
        <v>4770 E US 20</v>
      </c>
      <c r="H4401" t="str">
        <f t="shared" si="478"/>
        <v>4770 E US 20, Lagrange, Indiana 46761</v>
      </c>
      <c r="I4401" s="1" t="str">
        <f t="shared" si="479"/>
        <v>46051</v>
      </c>
    </row>
    <row r="4402" spans="1:9" x14ac:dyDescent="0.45">
      <c r="A4402" t="s">
        <v>8533</v>
      </c>
      <c r="B4402" t="s">
        <v>8534</v>
      </c>
      <c r="C4402" t="str">
        <f t="shared" si="480"/>
        <v>Rees Funeral Home Inc (Brady Chapel)</v>
      </c>
      <c r="D4402" t="str">
        <f t="shared" si="476"/>
        <v>Lake Station, Indiana</v>
      </c>
      <c r="E4402" t="str">
        <f t="shared" si="481"/>
        <v>3781 Central AvenueLake Station, Indiana 46405</v>
      </c>
      <c r="F4402" t="str">
        <f t="shared" si="482"/>
        <v>(219) 962-1606</v>
      </c>
      <c r="G4402" t="str">
        <f t="shared" si="477"/>
        <v>3781 Central Avenue</v>
      </c>
      <c r="H4402" t="str">
        <f t="shared" si="478"/>
        <v>3781 Central Avenue, Lake Station, Indiana 46405</v>
      </c>
      <c r="I4402" s="1" t="str">
        <f t="shared" si="479"/>
        <v>47025</v>
      </c>
    </row>
    <row r="4403" spans="1:9" x14ac:dyDescent="0.45">
      <c r="A4403" t="s">
        <v>8535</v>
      </c>
      <c r="B4403" t="s">
        <v>8536</v>
      </c>
      <c r="C4403" t="str">
        <f t="shared" si="480"/>
        <v>Palmer Funeral Home</v>
      </c>
      <c r="D4403" t="str">
        <f t="shared" si="476"/>
        <v>Lakeville, Indiana</v>
      </c>
      <c r="E4403" t="str">
        <f t="shared" si="481"/>
        <v>314 South MichiganLakeville, Indiana 46536</v>
      </c>
      <c r="F4403" t="str">
        <f t="shared" si="482"/>
        <v>(574) 784-3119</v>
      </c>
      <c r="G4403" t="str">
        <f t="shared" si="477"/>
        <v>314 South Michigan</v>
      </c>
      <c r="H4403" t="str">
        <f t="shared" si="478"/>
        <v>314 South Michigan, Lakeville, Indiana 46536</v>
      </c>
      <c r="I4403" s="1" t="str">
        <f t="shared" si="479"/>
        <v>46052</v>
      </c>
    </row>
    <row r="4404" spans="1:9" x14ac:dyDescent="0.45">
      <c r="A4404" t="s">
        <v>8537</v>
      </c>
      <c r="B4404" t="s">
        <v>8538</v>
      </c>
      <c r="C4404" t="str">
        <f t="shared" si="480"/>
        <v>Scott E Hersberger Funeral Home</v>
      </c>
      <c r="D4404" t="str">
        <f t="shared" si="476"/>
        <v>Lapel, Indiana</v>
      </c>
      <c r="E4404" t="str">
        <f t="shared" si="481"/>
        <v>1010 N Main StreetLapel, Indiana 46051</v>
      </c>
      <c r="F4404" t="str">
        <f t="shared" si="482"/>
        <v>(765) 534-3131</v>
      </c>
      <c r="G4404" t="str">
        <f t="shared" si="477"/>
        <v>1010 N Main Street</v>
      </c>
      <c r="H4404" t="str">
        <f t="shared" si="478"/>
        <v>1010 N Main Street, Lapel, Indiana 46051</v>
      </c>
      <c r="I4404" s="1" t="str">
        <f t="shared" si="479"/>
        <v>46052</v>
      </c>
    </row>
    <row r="4405" spans="1:9" x14ac:dyDescent="0.45">
      <c r="A4405" t="s">
        <v>8539</v>
      </c>
      <c r="B4405" t="s">
        <v>8540</v>
      </c>
      <c r="C4405" t="str">
        <f t="shared" si="480"/>
        <v>Fitch-Denney Funeral Home Inc</v>
      </c>
      <c r="D4405" t="str">
        <f t="shared" si="476"/>
        <v>Lawrenceburg, Indiana</v>
      </c>
      <c r="E4405" t="str">
        <f t="shared" si="481"/>
        <v>455 Ridge AvenueLawrenceburg, Indiana 47025</v>
      </c>
      <c r="F4405" t="str">
        <f t="shared" si="482"/>
        <v>(812) 537-2080</v>
      </c>
      <c r="G4405" t="str">
        <f t="shared" si="477"/>
        <v>455 Ridge Avenue</v>
      </c>
      <c r="H4405" t="str">
        <f t="shared" si="478"/>
        <v>455 Ridge Avenue, Lawrenceburg, Indiana 47025</v>
      </c>
      <c r="I4405" s="1" t="str">
        <f t="shared" si="479"/>
        <v>47352</v>
      </c>
    </row>
    <row r="4406" spans="1:9" x14ac:dyDescent="0.45">
      <c r="A4406" t="s">
        <v>8541</v>
      </c>
      <c r="B4406" t="s">
        <v>8542</v>
      </c>
      <c r="C4406" t="str">
        <f t="shared" si="480"/>
        <v>Myers Mortuary</v>
      </c>
      <c r="D4406" t="str">
        <f t="shared" si="476"/>
        <v>Lebanon, Indiana</v>
      </c>
      <c r="E4406" t="str">
        <f t="shared" si="481"/>
        <v>1502 N Lebanon StreetLebanon, Indiana 46052</v>
      </c>
      <c r="F4406" t="str">
        <f t="shared" si="482"/>
        <v>(765) 482-0620</v>
      </c>
      <c r="G4406" t="str">
        <f t="shared" si="477"/>
        <v>1502 N Lebanon Street</v>
      </c>
      <c r="H4406" t="str">
        <f t="shared" si="478"/>
        <v>1502 N Lebanon Street, Lebanon, Indiana 46052</v>
      </c>
      <c r="I4406" s="1" t="str">
        <f t="shared" si="479"/>
        <v>47353</v>
      </c>
    </row>
    <row r="4407" spans="1:9" x14ac:dyDescent="0.45">
      <c r="A4407" t="s">
        <v>8543</v>
      </c>
      <c r="B4407" t="s">
        <v>8544</v>
      </c>
      <c r="C4407" t="str">
        <f t="shared" si="480"/>
        <v>Russell &amp; Hitch Funeral Home Inc</v>
      </c>
      <c r="D4407" t="str">
        <f t="shared" si="476"/>
        <v>Lebanon, Indiana</v>
      </c>
      <c r="E4407" t="str">
        <f t="shared" si="481"/>
        <v>223 N Meridian StreetLebanon, Indiana 46052</v>
      </c>
      <c r="F4407" t="str">
        <f t="shared" si="482"/>
        <v>(765) 482-1900</v>
      </c>
      <c r="G4407" t="str">
        <f t="shared" si="477"/>
        <v>223 N Meridian Street</v>
      </c>
      <c r="H4407" t="str">
        <f t="shared" si="478"/>
        <v>223 N Meridian Street, Lebanon, Indiana 46052</v>
      </c>
      <c r="I4407" s="1" t="str">
        <f t="shared" si="479"/>
        <v>46767</v>
      </c>
    </row>
    <row r="4408" spans="1:9" x14ac:dyDescent="0.45">
      <c r="A4408" t="s">
        <v>8545</v>
      </c>
      <c r="B4408" t="s">
        <v>8546</v>
      </c>
      <c r="C4408" t="str">
        <f t="shared" si="480"/>
        <v>Marshall &amp; Erlewein Funeral Home &amp; Crematory</v>
      </c>
      <c r="D4408" t="str">
        <f t="shared" si="476"/>
        <v>Lewisville, Indiana</v>
      </c>
      <c r="E4408" t="str">
        <f t="shared" si="481"/>
        <v>115 E Us Highway 40Lewisville, Indiana 47352</v>
      </c>
      <c r="F4408" t="str">
        <f t="shared" si="482"/>
        <v>(765) 987-8445</v>
      </c>
      <c r="G4408" t="str">
        <f t="shared" si="477"/>
        <v>115 E Us Highway 40</v>
      </c>
      <c r="H4408" t="str">
        <f t="shared" si="478"/>
        <v>115 E Us Highway 40, Lewisville, Indiana 47352</v>
      </c>
      <c r="I4408" s="1" t="str">
        <f t="shared" si="479"/>
        <v>47441</v>
      </c>
    </row>
    <row r="4409" spans="1:9" x14ac:dyDescent="0.45">
      <c r="A4409" t="s">
        <v>8547</v>
      </c>
      <c r="B4409" t="s">
        <v>8548</v>
      </c>
      <c r="C4409" t="str">
        <f t="shared" si="480"/>
        <v>Showalter Blackwell Long Funeral Homes</v>
      </c>
      <c r="D4409" t="str">
        <f t="shared" si="476"/>
        <v>Liberty, Indiana</v>
      </c>
      <c r="E4409" t="str">
        <f t="shared" si="481"/>
        <v>312 West Union StreetLiberty, Indiana 47353</v>
      </c>
      <c r="F4409" t="str">
        <f t="shared" si="482"/>
        <v>(765) 458-5151</v>
      </c>
      <c r="G4409" t="str">
        <f t="shared" si="477"/>
        <v>312 West Union Street</v>
      </c>
      <c r="H4409" t="str">
        <f t="shared" si="478"/>
        <v>312 West Union Street, Liberty, Indiana 47353</v>
      </c>
      <c r="I4409" s="1" t="str">
        <f t="shared" si="479"/>
        <v>47441</v>
      </c>
    </row>
    <row r="4410" spans="1:9" x14ac:dyDescent="0.45">
      <c r="A4410" t="s">
        <v>8549</v>
      </c>
      <c r="B4410" t="s">
        <v>8550</v>
      </c>
      <c r="C4410" t="str">
        <f t="shared" si="480"/>
        <v>Orr Funeral Home</v>
      </c>
      <c r="D4410" t="str">
        <f t="shared" si="476"/>
        <v>Ligonier, Indiana</v>
      </c>
      <c r="E4410" t="str">
        <f t="shared" si="481"/>
        <v>500 W 2nd StreetLigonier, Indiana 46767</v>
      </c>
      <c r="F4410" t="str">
        <f t="shared" si="482"/>
        <v>(260) 894-4184</v>
      </c>
      <c r="G4410" t="str">
        <f t="shared" si="477"/>
        <v>500 W 2nd Street</v>
      </c>
      <c r="H4410" t="str">
        <f t="shared" si="478"/>
        <v>500 W 2nd Street, Ligonier, Indiana 46767</v>
      </c>
      <c r="I4410" s="1" t="str">
        <f t="shared" si="479"/>
        <v>46947</v>
      </c>
    </row>
    <row r="4411" spans="1:9" x14ac:dyDescent="0.45">
      <c r="A4411" t="s">
        <v>8551</v>
      </c>
      <c r="B4411" t="s">
        <v>8552</v>
      </c>
      <c r="C4411" t="str">
        <f t="shared" si="480"/>
        <v>Anderson-Poindexter Memory Chapel</v>
      </c>
      <c r="D4411" t="str">
        <f t="shared" si="476"/>
        <v>Linton, Indiana</v>
      </c>
      <c r="E4411" t="str">
        <f t="shared" si="481"/>
        <v>89 C Street NwLinton, Indiana 47441</v>
      </c>
      <c r="F4411" t="str">
        <f t="shared" si="482"/>
        <v>(812) 847-9614</v>
      </c>
      <c r="G4411" t="str">
        <f t="shared" si="477"/>
        <v>89 C Street Nw</v>
      </c>
      <c r="H4411" t="str">
        <f t="shared" si="478"/>
        <v>89 C Street Nw, Linton, Indiana 47441</v>
      </c>
      <c r="I4411" s="1" t="str">
        <f t="shared" si="479"/>
        <v>46947</v>
      </c>
    </row>
    <row r="4412" spans="1:9" x14ac:dyDescent="0.45">
      <c r="A4412" t="s">
        <v>8553</v>
      </c>
      <c r="B4412" t="s">
        <v>8554</v>
      </c>
      <c r="C4412" t="str">
        <f t="shared" si="480"/>
        <v>Welch &amp; Cornett Funeral Home Inc</v>
      </c>
      <c r="D4412" t="str">
        <f t="shared" si="476"/>
        <v>Linton, Indiana</v>
      </c>
      <c r="E4412" t="str">
        <f t="shared" si="481"/>
        <v>140 Vincennes Street ELinton, Indiana 47441</v>
      </c>
      <c r="F4412" t="str">
        <f t="shared" si="482"/>
        <v>(812) 847-2986</v>
      </c>
      <c r="G4412" t="str">
        <f t="shared" si="477"/>
        <v>140 Vincennes Street E</v>
      </c>
      <c r="H4412" t="str">
        <f t="shared" si="478"/>
        <v>140 Vincennes Street E, Linton, Indiana 47441</v>
      </c>
      <c r="I4412" s="1" t="str">
        <f t="shared" si="479"/>
        <v>46947</v>
      </c>
    </row>
    <row r="4413" spans="1:9" x14ac:dyDescent="0.45">
      <c r="A4413" t="s">
        <v>8555</v>
      </c>
      <c r="B4413" t="s">
        <v>8556</v>
      </c>
      <c r="C4413" t="str">
        <f t="shared" si="480"/>
        <v>Fisher Funeral Chapel Inc</v>
      </c>
      <c r="D4413" t="str">
        <f t="shared" si="476"/>
        <v>Logansport, Indiana</v>
      </c>
      <c r="E4413" t="str">
        <f t="shared" si="481"/>
        <v>1801 Chase RoadLogansport, Indiana 46947</v>
      </c>
      <c r="F4413" t="str">
        <f t="shared" si="482"/>
        <v>(574) 753-6301</v>
      </c>
      <c r="G4413" t="str">
        <f t="shared" si="477"/>
        <v>1801 Chase Road</v>
      </c>
      <c r="H4413" t="str">
        <f t="shared" si="478"/>
        <v>1801 Chase Road, Logansport, Indiana 46947</v>
      </c>
      <c r="I4413" s="1" t="str">
        <f t="shared" si="479"/>
        <v>46947</v>
      </c>
    </row>
    <row r="4414" spans="1:9" x14ac:dyDescent="0.45">
      <c r="A4414" t="s">
        <v>8557</v>
      </c>
      <c r="B4414" t="s">
        <v>8558</v>
      </c>
      <c r="C4414" t="str">
        <f t="shared" si="480"/>
        <v>Gundrum Funeral Home</v>
      </c>
      <c r="D4414" t="str">
        <f t="shared" si="476"/>
        <v>Logansport, Indiana</v>
      </c>
      <c r="E4414" t="str">
        <f t="shared" si="481"/>
        <v>1603 East BroadwayLogansport, Indiana 46947</v>
      </c>
      <c r="F4414" t="str">
        <f t="shared" si="482"/>
        <v>(574) 753-3138</v>
      </c>
      <c r="G4414" t="str">
        <f t="shared" si="477"/>
        <v>1603 East Broadway</v>
      </c>
      <c r="H4414" t="str">
        <f t="shared" si="478"/>
        <v>1603 East Broadway, Logansport, Indiana 46947</v>
      </c>
      <c r="I4414" s="1" t="str">
        <f t="shared" si="479"/>
        <v>47553</v>
      </c>
    </row>
    <row r="4415" spans="1:9" x14ac:dyDescent="0.45">
      <c r="A4415" t="s">
        <v>8559</v>
      </c>
      <c r="B4415" t="s">
        <v>8560</v>
      </c>
      <c r="C4415" t="str">
        <f t="shared" si="480"/>
        <v>Kroeger Funeral Home</v>
      </c>
      <c r="D4415" t="str">
        <f t="shared" si="476"/>
        <v>Logansport, Indiana</v>
      </c>
      <c r="E4415" t="str">
        <f t="shared" si="481"/>
        <v>711 East Market StreetLogansport, Indiana 46947</v>
      </c>
      <c r="F4415" t="str">
        <f t="shared" si="482"/>
        <v>(574) 722-6000</v>
      </c>
      <c r="G4415" t="str">
        <f t="shared" si="477"/>
        <v>711 East Market Street</v>
      </c>
      <c r="H4415" t="str">
        <f t="shared" si="478"/>
        <v>711 East Market Street, Logansport, Indiana 46947</v>
      </c>
      <c r="I4415" s="1" t="str">
        <f t="shared" si="479"/>
        <v>47553</v>
      </c>
    </row>
    <row r="4416" spans="1:9" x14ac:dyDescent="0.45">
      <c r="A4416" t="s">
        <v>8561</v>
      </c>
      <c r="B4416" t="s">
        <v>8562</v>
      </c>
      <c r="C4416" t="str">
        <f t="shared" si="480"/>
        <v>Marocco Funeral Chapel Inc</v>
      </c>
      <c r="D4416" t="str">
        <f t="shared" si="476"/>
        <v>Logansport, Indiana</v>
      </c>
      <c r="E4416" t="str">
        <f t="shared" si="481"/>
        <v>119 East Market StreetLogansport, Indiana 46947</v>
      </c>
      <c r="F4416" t="str">
        <f t="shared" si="482"/>
        <v>(574) 753-6282</v>
      </c>
      <c r="G4416" t="str">
        <f t="shared" si="477"/>
        <v>119 East Market Street</v>
      </c>
      <c r="H4416" t="str">
        <f t="shared" si="478"/>
        <v>119 East Market Street, Logansport, Indiana 46947</v>
      </c>
      <c r="I4416" s="1" t="str">
        <f t="shared" si="479"/>
        <v>46356</v>
      </c>
    </row>
    <row r="4417" spans="1:9" x14ac:dyDescent="0.45">
      <c r="A4417" t="s">
        <v>8563</v>
      </c>
      <c r="B4417" t="s">
        <v>8564</v>
      </c>
      <c r="C4417" t="str">
        <f t="shared" si="480"/>
        <v>Brocksmith Funeral Home</v>
      </c>
      <c r="D4417" t="str">
        <f t="shared" si="476"/>
        <v>Loogootee, Indiana</v>
      </c>
      <c r="E4417" t="str">
        <f t="shared" si="481"/>
        <v>300 Church StreetLoogootee, Indiana 47553</v>
      </c>
      <c r="F4417" t="str">
        <f t="shared" si="482"/>
        <v>(812) 295-2100</v>
      </c>
      <c r="G4417" t="str">
        <f t="shared" si="477"/>
        <v>300 Church Street</v>
      </c>
      <c r="H4417" t="str">
        <f t="shared" si="478"/>
        <v>300 Church Street, Loogootee, Indiana 47553</v>
      </c>
      <c r="I4417" s="1" t="str">
        <f t="shared" si="479"/>
        <v>47355</v>
      </c>
    </row>
    <row r="4418" spans="1:9" x14ac:dyDescent="0.45">
      <c r="A4418" t="s">
        <v>8565</v>
      </c>
      <c r="B4418" t="s">
        <v>8566</v>
      </c>
      <c r="C4418" t="str">
        <f t="shared" si="480"/>
        <v>Lee Funeral Home</v>
      </c>
      <c r="D4418" t="str">
        <f t="shared" ref="D4418:D4481" si="483">RIGHT($A4418,LEN($A4418) - FIND(",",$A4418)-1)</f>
        <v>Loogootee, Indiana</v>
      </c>
      <c r="E4418" t="str">
        <f t="shared" si="481"/>
        <v>Rr 2 Box 331Loogootee, Indiana 47553</v>
      </c>
      <c r="F4418" t="str">
        <f t="shared" si="482"/>
        <v>(812) 295-2336</v>
      </c>
      <c r="G4418" t="str">
        <f t="shared" ref="G4418:G4481" si="484">LEFT(E4418, FIND(D4418,E4418)-1)</f>
        <v>Rr 2 Box 331</v>
      </c>
      <c r="H4418" t="str">
        <f t="shared" ref="H4418:H4481" si="485">_xlfn.CONCAT(G4418,", ",D4418," ", RIGHT(E4418,5))</f>
        <v>Rr 2 Box 331, Loogootee, Indiana 47553</v>
      </c>
      <c r="I4418" s="1" t="str">
        <f t="shared" ref="I4418:I4481" si="486">RIGHT(E4421,5)</f>
        <v>47443</v>
      </c>
    </row>
    <row r="4419" spans="1:9" x14ac:dyDescent="0.45">
      <c r="A4419" t="s">
        <v>8567</v>
      </c>
      <c r="B4419" t="s">
        <v>8568</v>
      </c>
      <c r="C4419" t="str">
        <f t="shared" ref="C4419:C4482" si="487">LEFT($A4419,FIND(",", $A4419)-1)</f>
        <v>Sheets Funeral Home</v>
      </c>
      <c r="D4419" t="str">
        <f t="shared" si="483"/>
        <v>Lowell, Indiana</v>
      </c>
      <c r="E4419" t="str">
        <f t="shared" ref="E4419:E4482" si="488">LEFT($B4419,FIND("Phone",$B4419)-1)</f>
        <v>604 E Commercial AvenueLowell, Indiana 46356</v>
      </c>
      <c r="F4419" t="str">
        <f t="shared" ref="F4419:F4482" si="489">RIGHT($B4419,LEN($B4419) - FIND("Phone",$B4419)-6)</f>
        <v>(219) 696-0921</v>
      </c>
      <c r="G4419" t="str">
        <f t="shared" si="484"/>
        <v>604 E Commercial Avenue</v>
      </c>
      <c r="H4419" t="str">
        <f t="shared" si="485"/>
        <v>604 E Commercial Avenue, Lowell, Indiana 46356</v>
      </c>
      <c r="I4419" s="1" t="str">
        <f t="shared" si="486"/>
        <v>47250</v>
      </c>
    </row>
    <row r="4420" spans="1:9" x14ac:dyDescent="0.45">
      <c r="A4420" t="s">
        <v>8569</v>
      </c>
      <c r="B4420" t="s">
        <v>8570</v>
      </c>
      <c r="C4420" t="str">
        <f t="shared" si="487"/>
        <v>Thomas Funeral Home</v>
      </c>
      <c r="D4420" t="str">
        <f t="shared" si="483"/>
        <v>Lynn, Indiana</v>
      </c>
      <c r="E4420" t="str">
        <f t="shared" si="488"/>
        <v>108 East Sherman StreetLynn, Indiana 47355</v>
      </c>
      <c r="F4420" t="str">
        <f t="shared" si="489"/>
        <v>(765) 874-2406</v>
      </c>
      <c r="G4420" t="str">
        <f t="shared" si="484"/>
        <v>108 East Sherman Street</v>
      </c>
      <c r="H4420" t="str">
        <f t="shared" si="485"/>
        <v>108 East Sherman Street, Lynn, Indiana 47355</v>
      </c>
      <c r="I4420" s="1" t="str">
        <f t="shared" si="486"/>
        <v>47140</v>
      </c>
    </row>
    <row r="4421" spans="1:9" x14ac:dyDescent="0.45">
      <c r="A4421" t="s">
        <v>8571</v>
      </c>
      <c r="B4421" t="s">
        <v>8572</v>
      </c>
      <c r="C4421" t="str">
        <f t="shared" si="487"/>
        <v>Lester Jenkins &amp; Sons Funeral Home</v>
      </c>
      <c r="D4421" t="str">
        <f t="shared" si="483"/>
        <v>Lyons, Indiana</v>
      </c>
      <c r="E4421" t="str">
        <f t="shared" si="488"/>
        <v>Highway 67Lyons, Indiana 47443</v>
      </c>
      <c r="F4421" t="str">
        <f t="shared" si="489"/>
        <v>(812) 659-2222</v>
      </c>
      <c r="G4421" t="str">
        <f t="shared" si="484"/>
        <v>Highway 67</v>
      </c>
      <c r="H4421" t="str">
        <f t="shared" si="485"/>
        <v>Highway 67, Lyons, Indiana 47443</v>
      </c>
      <c r="I4421" s="1" t="str">
        <f t="shared" si="486"/>
        <v>46953</v>
      </c>
    </row>
    <row r="4422" spans="1:9" x14ac:dyDescent="0.45">
      <c r="A4422" t="s">
        <v>8573</v>
      </c>
      <c r="B4422" t="s">
        <v>8574</v>
      </c>
      <c r="C4422" t="str">
        <f t="shared" si="487"/>
        <v>Morgan &amp; Nay Funeral Centre</v>
      </c>
      <c r="D4422" t="str">
        <f t="shared" si="483"/>
        <v>Madison, Indiana</v>
      </c>
      <c r="E4422" t="str">
        <f t="shared" si="488"/>
        <v>325 Demaree DrMadison, Indiana 47250</v>
      </c>
      <c r="F4422" t="str">
        <f t="shared" si="489"/>
        <v>(812) 265-5577</v>
      </c>
      <c r="G4422" t="str">
        <f t="shared" si="484"/>
        <v>325 Demaree Dr</v>
      </c>
      <c r="H4422" t="str">
        <f t="shared" si="485"/>
        <v>325 Demaree Dr, Madison, Indiana 47250</v>
      </c>
      <c r="I4422" s="1" t="str">
        <f t="shared" si="486"/>
        <v>46940</v>
      </c>
    </row>
    <row r="4423" spans="1:9" x14ac:dyDescent="0.45">
      <c r="A4423" t="s">
        <v>8575</v>
      </c>
      <c r="B4423" t="s">
        <v>8576</v>
      </c>
      <c r="C4423" t="str">
        <f t="shared" si="487"/>
        <v>Dillman-Green Funeral Home</v>
      </c>
      <c r="D4423" t="str">
        <f t="shared" si="483"/>
        <v>Marengo, Indiana</v>
      </c>
      <c r="E4423" t="str">
        <f t="shared" si="488"/>
        <v>Pleasant StreetMarengo, Indiana 47140</v>
      </c>
      <c r="F4423" t="str">
        <f t="shared" si="489"/>
        <v>(812) 365-2155</v>
      </c>
      <c r="G4423" t="str">
        <f t="shared" si="484"/>
        <v>Pleasant Street</v>
      </c>
      <c r="H4423" t="str">
        <f t="shared" si="485"/>
        <v>Pleasant Street, Marengo, Indiana 47140</v>
      </c>
      <c r="I4423" s="1" t="str">
        <f t="shared" si="486"/>
        <v>46953</v>
      </c>
    </row>
    <row r="4424" spans="1:9" x14ac:dyDescent="0.45">
      <c r="A4424" t="s">
        <v>8577</v>
      </c>
      <c r="B4424" t="s">
        <v>8578</v>
      </c>
      <c r="C4424" t="str">
        <f t="shared" si="487"/>
        <v>Casey Lloyd Funeral Home</v>
      </c>
      <c r="D4424" t="str">
        <f t="shared" si="483"/>
        <v>Marion, Indiana</v>
      </c>
      <c r="E4424" t="str">
        <f t="shared" si="488"/>
        <v>2901 S Washington StreetMarion, Indiana 46953</v>
      </c>
      <c r="F4424" t="str">
        <f t="shared" si="489"/>
        <v>(765) 664-6900</v>
      </c>
      <c r="G4424" t="str">
        <f t="shared" si="484"/>
        <v>2901 S Washington Street</v>
      </c>
      <c r="H4424" t="str">
        <f t="shared" si="485"/>
        <v>2901 S Washington Street, Marion, Indiana 46953</v>
      </c>
      <c r="I4424" s="1" t="str">
        <f t="shared" si="486"/>
        <v>46952</v>
      </c>
    </row>
    <row r="4425" spans="1:9" x14ac:dyDescent="0.45">
      <c r="A4425" t="s">
        <v>8579</v>
      </c>
      <c r="B4425" t="s">
        <v>8580</v>
      </c>
      <c r="C4425" t="str">
        <f t="shared" si="487"/>
        <v>Gardens of Memory Incorporated</v>
      </c>
      <c r="D4425" t="str">
        <f t="shared" si="483"/>
        <v>Marion, Indiana</v>
      </c>
      <c r="E4425" t="str">
        <f t="shared" si="488"/>
        <v>11201 S Marion Road 35Marion, Indiana 46940</v>
      </c>
      <c r="F4425" t="str">
        <f t="shared" si="489"/>
        <v>(765) 664-1652</v>
      </c>
      <c r="G4425" t="str">
        <f t="shared" si="484"/>
        <v>11201 S Marion Road 35</v>
      </c>
      <c r="H4425" t="str">
        <f t="shared" si="485"/>
        <v>11201 S Marion Road 35, Marion, Indiana 46940</v>
      </c>
      <c r="I4425" s="1" t="str">
        <f t="shared" si="486"/>
        <v>46953</v>
      </c>
    </row>
    <row r="4426" spans="1:9" x14ac:dyDescent="0.45">
      <c r="A4426" t="s">
        <v>8581</v>
      </c>
      <c r="B4426" t="s">
        <v>8582</v>
      </c>
      <c r="C4426" t="str">
        <f t="shared" si="487"/>
        <v>Gholar &amp; Gholar Funeral Service</v>
      </c>
      <c r="D4426" t="str">
        <f t="shared" si="483"/>
        <v>Marion, Indiana</v>
      </c>
      <c r="E4426" t="str">
        <f t="shared" si="488"/>
        <v>526 S McClure StreetMarion, Indiana 46953</v>
      </c>
      <c r="F4426" t="str">
        <f t="shared" si="489"/>
        <v>(765) 662-7851</v>
      </c>
      <c r="G4426" t="str">
        <f t="shared" si="484"/>
        <v>526 S McClure Street</v>
      </c>
      <c r="H4426" t="str">
        <f t="shared" si="485"/>
        <v>526 S McClure Street, Marion, Indiana 46953</v>
      </c>
      <c r="I4426" s="1" t="str">
        <f t="shared" si="486"/>
        <v>46952</v>
      </c>
    </row>
    <row r="4427" spans="1:9" x14ac:dyDescent="0.45">
      <c r="A4427" t="s">
        <v>8583</v>
      </c>
      <c r="B4427" t="s">
        <v>8584</v>
      </c>
      <c r="C4427" t="str">
        <f t="shared" si="487"/>
        <v>Needham-Storey-Wampner Funeral Service</v>
      </c>
      <c r="D4427" t="str">
        <f t="shared" si="483"/>
        <v>Marion, Indiana</v>
      </c>
      <c r="E4427" t="str">
        <f t="shared" si="488"/>
        <v>1341 N Baldwin AvenueMarion, Indiana 46952</v>
      </c>
      <c r="F4427" t="str">
        <f t="shared" si="489"/>
        <v>(765) 664-5030</v>
      </c>
      <c r="G4427" t="str">
        <f t="shared" si="484"/>
        <v>1341 N Baldwin Avenue</v>
      </c>
      <c r="H4427" t="str">
        <f t="shared" si="485"/>
        <v>1341 N Baldwin Avenue, Marion, Indiana 46952</v>
      </c>
      <c r="I4427" s="1" t="str">
        <f t="shared" si="486"/>
        <v>46770</v>
      </c>
    </row>
    <row r="4428" spans="1:9" x14ac:dyDescent="0.45">
      <c r="A4428" t="s">
        <v>8585</v>
      </c>
      <c r="B4428" t="s">
        <v>8586</v>
      </c>
      <c r="C4428" t="str">
        <f t="shared" si="487"/>
        <v>Owen-Weilert-Duncan Funeral Home</v>
      </c>
      <c r="D4428" t="str">
        <f t="shared" si="483"/>
        <v>Marion, Indiana</v>
      </c>
      <c r="E4428" t="str">
        <f t="shared" si="488"/>
        <v>2722 S Washington StMarion, Indiana 46953</v>
      </c>
      <c r="F4428" t="str">
        <f t="shared" si="489"/>
        <v>(765) 664-5765</v>
      </c>
      <c r="G4428" t="str">
        <f t="shared" si="484"/>
        <v>2722 S Washington St</v>
      </c>
      <c r="H4428" t="str">
        <f t="shared" si="485"/>
        <v>2722 S Washington St, Marion, Indiana 46953</v>
      </c>
      <c r="I4428" s="1" t="str">
        <f t="shared" si="486"/>
        <v>47859</v>
      </c>
    </row>
    <row r="4429" spans="1:9" x14ac:dyDescent="0.45">
      <c r="A4429" t="s">
        <v>8587</v>
      </c>
      <c r="B4429" t="s">
        <v>8588</v>
      </c>
      <c r="C4429" t="str">
        <f t="shared" si="487"/>
        <v>Raven-Choate Funeral Home</v>
      </c>
      <c r="D4429" t="str">
        <f t="shared" si="483"/>
        <v>Marion, Indiana</v>
      </c>
      <c r="E4429" t="str">
        <f t="shared" si="488"/>
        <v>1202 W Kem RoadMarion, Indiana 46952</v>
      </c>
      <c r="F4429" t="str">
        <f t="shared" si="489"/>
        <v>(765) 664-6271</v>
      </c>
      <c r="G4429" t="str">
        <f t="shared" si="484"/>
        <v>1202 W Kem Road</v>
      </c>
      <c r="H4429" t="str">
        <f t="shared" si="485"/>
        <v>1202 W Kem Road, Marion, Indiana 46952</v>
      </c>
      <c r="I4429" s="1" t="str">
        <f t="shared" si="486"/>
        <v>46151</v>
      </c>
    </row>
    <row r="4430" spans="1:9" x14ac:dyDescent="0.45">
      <c r="A4430" t="s">
        <v>8589</v>
      </c>
      <c r="B4430" t="s">
        <v>8590</v>
      </c>
      <c r="C4430" t="str">
        <f t="shared" si="487"/>
        <v>Myers Funeral Home</v>
      </c>
      <c r="D4430" t="str">
        <f t="shared" si="483"/>
        <v>Markle, Indiana</v>
      </c>
      <c r="E4430" t="str">
        <f t="shared" si="488"/>
        <v>415 North Lee StreetMarkle, Indiana 46770</v>
      </c>
      <c r="F4430" t="str">
        <f t="shared" si="489"/>
        <v>(260) 758-2121</v>
      </c>
      <c r="G4430" t="str">
        <f t="shared" si="484"/>
        <v>415 North Lee Street</v>
      </c>
      <c r="H4430" t="str">
        <f t="shared" si="485"/>
        <v>415 North Lee Street, Markle, Indiana 46770</v>
      </c>
      <c r="I4430" s="1" t="str">
        <f t="shared" si="486"/>
        <v>46151</v>
      </c>
    </row>
    <row r="4431" spans="1:9" x14ac:dyDescent="0.45">
      <c r="A4431" t="s">
        <v>8591</v>
      </c>
      <c r="B4431" t="s">
        <v>8592</v>
      </c>
      <c r="C4431" t="str">
        <f t="shared" si="487"/>
        <v>Rice Funeral Home</v>
      </c>
      <c r="D4431" t="str">
        <f t="shared" si="483"/>
        <v>Marshall, Indiana</v>
      </c>
      <c r="E4431" t="str">
        <f t="shared" si="488"/>
        <v>1 Parke StreetMarshall, Indiana 47859</v>
      </c>
      <c r="F4431" t="str">
        <f t="shared" si="489"/>
        <v>(765) 597-2324</v>
      </c>
      <c r="G4431" t="str">
        <f t="shared" si="484"/>
        <v>1 Parke Street</v>
      </c>
      <c r="H4431" t="str">
        <f t="shared" si="485"/>
        <v>1 Parke Street, Marshall, Indiana 47859</v>
      </c>
      <c r="I4431" s="1" t="str">
        <f t="shared" si="486"/>
        <v>47260</v>
      </c>
    </row>
    <row r="4432" spans="1:9" x14ac:dyDescent="0.45">
      <c r="A4432" t="s">
        <v>8593</v>
      </c>
      <c r="B4432" t="s">
        <v>8594</v>
      </c>
      <c r="C4432" t="str">
        <f t="shared" si="487"/>
        <v>Costin Funeral Chapel</v>
      </c>
      <c r="D4432" t="str">
        <f t="shared" si="483"/>
        <v>Martinsville, Indiana</v>
      </c>
      <c r="E4432" t="str">
        <f t="shared" si="488"/>
        <v>539 E Washington StreetMartinsville, Indiana 46151</v>
      </c>
      <c r="F4432" t="str">
        <f t="shared" si="489"/>
        <v>(765) 342-6663</v>
      </c>
      <c r="G4432" t="str">
        <f t="shared" si="484"/>
        <v>539 E Washington Street</v>
      </c>
      <c r="H4432" t="str">
        <f t="shared" si="485"/>
        <v>539 E Washington Street, Martinsville, Indiana 46151</v>
      </c>
      <c r="I4432" s="1" t="str">
        <f t="shared" si="486"/>
        <v>46539</v>
      </c>
    </row>
    <row r="4433" spans="1:9" x14ac:dyDescent="0.45">
      <c r="A4433" t="s">
        <v>8595</v>
      </c>
      <c r="B4433" t="s">
        <v>8596</v>
      </c>
      <c r="C4433" t="str">
        <f t="shared" si="487"/>
        <v>Neal &amp; Summers Mortuary Inc</v>
      </c>
      <c r="D4433" t="str">
        <f t="shared" si="483"/>
        <v>Martinsville, Indiana</v>
      </c>
      <c r="E4433" t="str">
        <f t="shared" si="488"/>
        <v>110 E Poston RoadMartinsville, Indiana 46151</v>
      </c>
      <c r="F4433" t="str">
        <f t="shared" si="489"/>
        <v>(765) 342-8439</v>
      </c>
      <c r="G4433" t="str">
        <f t="shared" si="484"/>
        <v>110 E Poston Road</v>
      </c>
      <c r="H4433" t="str">
        <f t="shared" si="485"/>
        <v>110 E Poston Road, Martinsville, Indiana 46151</v>
      </c>
      <c r="I4433" s="1" t="str">
        <f t="shared" si="486"/>
        <v>46360</v>
      </c>
    </row>
    <row r="4434" spans="1:9" x14ac:dyDescent="0.45">
      <c r="A4434" t="s">
        <v>8597</v>
      </c>
      <c r="B4434" t="s">
        <v>8598</v>
      </c>
      <c r="C4434" t="str">
        <f t="shared" si="487"/>
        <v>Hague Funeral Home</v>
      </c>
      <c r="D4434" t="str">
        <f t="shared" si="483"/>
        <v>Medora, Indiana</v>
      </c>
      <c r="E4434" t="str">
        <f t="shared" si="488"/>
        <v>Riley StreetMedora, Indiana 47260</v>
      </c>
      <c r="F4434" t="str">
        <f t="shared" si="489"/>
        <v>(812) 966-2681</v>
      </c>
      <c r="G4434" t="str">
        <f t="shared" si="484"/>
        <v>Riley Street</v>
      </c>
      <c r="H4434" t="str">
        <f t="shared" si="485"/>
        <v>Riley Street, Medora, Indiana 47260</v>
      </c>
      <c r="I4434" s="1" t="str">
        <f t="shared" si="486"/>
        <v>46360</v>
      </c>
    </row>
    <row r="4435" spans="1:9" x14ac:dyDescent="0.45">
      <c r="A4435" t="s">
        <v>8599</v>
      </c>
      <c r="B4435" t="s">
        <v>8600</v>
      </c>
      <c r="C4435" t="str">
        <f t="shared" si="487"/>
        <v>King Memorial Home</v>
      </c>
      <c r="D4435" t="str">
        <f t="shared" si="483"/>
        <v>Mentone, Indiana</v>
      </c>
      <c r="E4435" t="str">
        <f t="shared" si="488"/>
        <v>101 N Tucker StreetMentone, Indiana 46539</v>
      </c>
      <c r="F4435" t="str">
        <f t="shared" si="489"/>
        <v>(574) 353-7975</v>
      </c>
      <c r="G4435" t="str">
        <f t="shared" si="484"/>
        <v>101 N Tucker Street</v>
      </c>
      <c r="H4435" t="str">
        <f t="shared" si="485"/>
        <v>101 N Tucker Street, Mentone, Indiana 46539</v>
      </c>
      <c r="I4435" s="1" t="str">
        <f t="shared" si="486"/>
        <v>46360</v>
      </c>
    </row>
    <row r="4436" spans="1:9" x14ac:dyDescent="0.45">
      <c r="A4436" t="s">
        <v>8601</v>
      </c>
      <c r="B4436" t="s">
        <v>8602</v>
      </c>
      <c r="C4436" t="str">
        <f t="shared" si="487"/>
        <v>Carlisle Funeral Home Inc</v>
      </c>
      <c r="D4436" t="str">
        <f t="shared" si="483"/>
        <v>Michigan City, Indiana</v>
      </c>
      <c r="E4436" t="str">
        <f t="shared" si="488"/>
        <v>613 Washington StreetMichigan City, Indiana 46360</v>
      </c>
      <c r="F4436" t="str">
        <f t="shared" si="489"/>
        <v>(219) 874-4214</v>
      </c>
      <c r="G4436" t="str">
        <f t="shared" si="484"/>
        <v>613 Washington Street</v>
      </c>
      <c r="H4436" t="str">
        <f t="shared" si="485"/>
        <v>613 Washington Street, Michigan City, Indiana 46360</v>
      </c>
      <c r="I4436" s="1" t="str">
        <f t="shared" si="486"/>
        <v>46360</v>
      </c>
    </row>
    <row r="4437" spans="1:9" x14ac:dyDescent="0.45">
      <c r="A4437" t="s">
        <v>8603</v>
      </c>
      <c r="B4437" t="s">
        <v>8604</v>
      </c>
      <c r="C4437" t="str">
        <f t="shared" si="487"/>
        <v>Coleman-Williams &amp; Hicks Funeral Home</v>
      </c>
      <c r="D4437" t="str">
        <f t="shared" si="483"/>
        <v>Michigan City, Indiana</v>
      </c>
      <c r="E4437" t="str">
        <f t="shared" si="488"/>
        <v>101 N Karwick RoadMichigan City, Indiana 46360</v>
      </c>
      <c r="F4437" t="str">
        <f t="shared" si="489"/>
        <v>(219) 872-8412</v>
      </c>
      <c r="G4437" t="str">
        <f t="shared" si="484"/>
        <v>101 N Karwick Road</v>
      </c>
      <c r="H4437" t="str">
        <f t="shared" si="485"/>
        <v>101 N Karwick Road, Michigan City, Indiana 46360</v>
      </c>
      <c r="I4437" s="1" t="str">
        <f t="shared" si="486"/>
        <v>46360</v>
      </c>
    </row>
    <row r="4438" spans="1:9" x14ac:dyDescent="0.45">
      <c r="A4438" t="s">
        <v>8605</v>
      </c>
      <c r="B4438" t="s">
        <v>8606</v>
      </c>
      <c r="C4438" t="str">
        <f t="shared" si="487"/>
        <v>McKeon Funeral Home Family Owned Since 1880</v>
      </c>
      <c r="D4438" t="str">
        <f t="shared" si="483"/>
        <v>Michigan City, Indiana</v>
      </c>
      <c r="E4438" t="str">
        <f t="shared" si="488"/>
        <v>2410 Duneland DrMichigan City, Indiana 46360</v>
      </c>
      <c r="F4438" t="str">
        <f t="shared" si="489"/>
        <v>(219) 878-1881</v>
      </c>
      <c r="G4438" t="str">
        <f t="shared" si="484"/>
        <v>2410 Duneland Dr</v>
      </c>
      <c r="H4438" t="str">
        <f t="shared" si="485"/>
        <v>2410 Duneland Dr, Michigan City, Indiana 46360</v>
      </c>
      <c r="I4438" s="1" t="str">
        <f t="shared" si="486"/>
        <v>47031</v>
      </c>
    </row>
    <row r="4439" spans="1:9" x14ac:dyDescent="0.45">
      <c r="A4439" t="s">
        <v>8607</v>
      </c>
      <c r="B4439" t="s">
        <v>8608</v>
      </c>
      <c r="C4439" t="str">
        <f t="shared" si="487"/>
        <v>Ott / Haverstock Funeral Chapel Inc</v>
      </c>
      <c r="D4439" t="str">
        <f t="shared" si="483"/>
        <v>Michigan City, Indiana</v>
      </c>
      <c r="E4439" t="str">
        <f t="shared" si="488"/>
        <v>418 Washington StreetMichigan City, Indiana 46360</v>
      </c>
      <c r="F4439" t="str">
        <f t="shared" si="489"/>
        <v>(219) 872-7291</v>
      </c>
      <c r="G4439" t="str">
        <f t="shared" si="484"/>
        <v>418 Washington Street</v>
      </c>
      <c r="H4439" t="str">
        <f t="shared" si="485"/>
        <v>418 Washington Street, Michigan City, Indiana 46360</v>
      </c>
      <c r="I4439" s="1" t="str">
        <f t="shared" si="486"/>
        <v>47031</v>
      </c>
    </row>
    <row r="4440" spans="1:9" x14ac:dyDescent="0.45">
      <c r="A4440" t="s">
        <v>8609</v>
      </c>
      <c r="B4440" t="s">
        <v>8610</v>
      </c>
      <c r="C4440" t="str">
        <f t="shared" si="487"/>
        <v>Root Funeral Home Inc</v>
      </c>
      <c r="D4440" t="str">
        <f t="shared" si="483"/>
        <v>Michigan City, Indiana</v>
      </c>
      <c r="E4440" t="str">
        <f t="shared" si="488"/>
        <v>312 E 7th StreetMichigan City, Indiana 46360</v>
      </c>
      <c r="F4440" t="str">
        <f t="shared" si="489"/>
        <v>(219) 874-6209</v>
      </c>
      <c r="G4440" t="str">
        <f t="shared" si="484"/>
        <v>312 E 7th Street</v>
      </c>
      <c r="H4440" t="str">
        <f t="shared" si="485"/>
        <v>312 E 7th Street, Michigan City, Indiana 46360</v>
      </c>
      <c r="I4440" s="1" t="str">
        <f t="shared" si="486"/>
        <v>46542</v>
      </c>
    </row>
    <row r="4441" spans="1:9" x14ac:dyDescent="0.45">
      <c r="A4441" t="s">
        <v>8611</v>
      </c>
      <c r="B4441" t="s">
        <v>8612</v>
      </c>
      <c r="C4441" t="str">
        <f t="shared" si="487"/>
        <v>Bovards Funeral Home</v>
      </c>
      <c r="D4441" t="str">
        <f t="shared" si="483"/>
        <v>Milan, Indiana</v>
      </c>
      <c r="E4441" t="str">
        <f t="shared" si="488"/>
        <v>Catherine StreetMilan, Indiana 47031</v>
      </c>
      <c r="F4441" t="str">
        <f t="shared" si="489"/>
        <v>(812) 654-3257</v>
      </c>
      <c r="G4441" t="str">
        <f t="shared" si="484"/>
        <v>Catherine Street</v>
      </c>
      <c r="H4441" t="str">
        <f t="shared" si="485"/>
        <v>Catherine Street, Milan, Indiana 47031</v>
      </c>
      <c r="I4441" s="1" t="str">
        <f t="shared" si="486"/>
        <v>47145</v>
      </c>
    </row>
    <row r="4442" spans="1:9" x14ac:dyDescent="0.45">
      <c r="A4442" t="s">
        <v>8613</v>
      </c>
      <c r="B4442" t="s">
        <v>8614</v>
      </c>
      <c r="C4442" t="str">
        <f t="shared" si="487"/>
        <v>Laws-Carr-Moore Funeral Home</v>
      </c>
      <c r="D4442" t="str">
        <f t="shared" si="483"/>
        <v>Milan, Indiana</v>
      </c>
      <c r="E4442" t="str">
        <f t="shared" si="488"/>
        <v>703 South MainMilan, Indiana 47031</v>
      </c>
      <c r="F4442" t="str">
        <f t="shared" si="489"/>
        <v>(812) 654-2141</v>
      </c>
      <c r="G4442" t="str">
        <f t="shared" si="484"/>
        <v>703 South Main</v>
      </c>
      <c r="H4442" t="str">
        <f t="shared" si="485"/>
        <v>703 South Main, Milan, Indiana 47031</v>
      </c>
      <c r="I4442" s="1" t="str">
        <f t="shared" si="486"/>
        <v>46545</v>
      </c>
    </row>
    <row r="4443" spans="1:9" x14ac:dyDescent="0.45">
      <c r="A4443" t="s">
        <v>8615</v>
      </c>
      <c r="B4443" t="s">
        <v>8616</v>
      </c>
      <c r="C4443" t="str">
        <f t="shared" si="487"/>
        <v>Mishler-Eastlund Funeral Home</v>
      </c>
      <c r="D4443" t="str">
        <f t="shared" si="483"/>
        <v>Milford, Indiana</v>
      </c>
      <c r="E4443" t="str">
        <f t="shared" si="488"/>
        <v>4610 W 900 NMilford, Indiana 46542</v>
      </c>
      <c r="F4443" t="str">
        <f t="shared" si="489"/>
        <v>(574) 658-4197</v>
      </c>
      <c r="G4443" t="str">
        <f t="shared" si="484"/>
        <v>4610 W 900 N</v>
      </c>
      <c r="H4443" t="str">
        <f t="shared" si="485"/>
        <v>4610 W 900 N, Milford, Indiana 46542</v>
      </c>
      <c r="I4443" s="1" t="str">
        <f t="shared" si="486"/>
        <v>46544</v>
      </c>
    </row>
    <row r="4444" spans="1:9" x14ac:dyDescent="0.45">
      <c r="A4444" t="s">
        <v>8617</v>
      </c>
      <c r="B4444" t="s">
        <v>8618</v>
      </c>
      <c r="C4444" t="str">
        <f t="shared" si="487"/>
        <v>Brown &amp; Newkirk Funeral Home</v>
      </c>
      <c r="D4444" t="str">
        <f t="shared" si="483"/>
        <v>Milltown, Indiana</v>
      </c>
      <c r="E4444" t="str">
        <f t="shared" si="488"/>
        <v>306 Spring StreetMilltown, Indiana 47145</v>
      </c>
      <c r="F4444" t="str">
        <f t="shared" si="489"/>
        <v>(812) 633-4265</v>
      </c>
      <c r="G4444" t="str">
        <f t="shared" si="484"/>
        <v>306 Spring Street</v>
      </c>
      <c r="H4444" t="str">
        <f t="shared" si="485"/>
        <v>306 Spring Street, Milltown, Indiana 47145</v>
      </c>
      <c r="I4444" s="1" t="str">
        <f t="shared" si="486"/>
        <v>46544</v>
      </c>
    </row>
    <row r="4445" spans="1:9" x14ac:dyDescent="0.45">
      <c r="A4445" t="s">
        <v>8619</v>
      </c>
      <c r="B4445" t="s">
        <v>8620</v>
      </c>
      <c r="C4445" t="str">
        <f t="shared" si="487"/>
        <v>Bubb Funeral Chapel</v>
      </c>
      <c r="D4445" t="str">
        <f t="shared" si="483"/>
        <v>Mishawaka, Indiana</v>
      </c>
      <c r="E4445" t="str">
        <f t="shared" si="488"/>
        <v>3910 North Main StreetMishawaka, Indiana 46545</v>
      </c>
      <c r="F4445" t="str">
        <f t="shared" si="489"/>
        <v>(574) 255-3126</v>
      </c>
      <c r="G4445" t="str">
        <f t="shared" si="484"/>
        <v>3910 North Main Street</v>
      </c>
      <c r="H4445" t="str">
        <f t="shared" si="485"/>
        <v>3910 North Main Street, Mishawaka, Indiana 46545</v>
      </c>
      <c r="I4445" s="1" t="str">
        <f t="shared" si="486"/>
        <v>47358</v>
      </c>
    </row>
    <row r="4446" spans="1:9" x14ac:dyDescent="0.45">
      <c r="A4446" t="s">
        <v>8621</v>
      </c>
      <c r="B4446" t="s">
        <v>8622</v>
      </c>
      <c r="C4446" t="str">
        <f t="shared" si="487"/>
        <v>DeVos-Hahn Funeral Home</v>
      </c>
      <c r="D4446" t="str">
        <f t="shared" si="483"/>
        <v>Mishawaka, Indiana</v>
      </c>
      <c r="E4446" t="str">
        <f t="shared" si="488"/>
        <v>505 W 8th StreetMishawaka, Indiana 46544</v>
      </c>
      <c r="F4446" t="str">
        <f t="shared" si="489"/>
        <v>(574) 255-1474</v>
      </c>
      <c r="G4446" t="str">
        <f t="shared" si="484"/>
        <v>505 W 8th Street</v>
      </c>
      <c r="H4446" t="str">
        <f t="shared" si="485"/>
        <v>505 W 8th Street, Mishawaka, Indiana 46544</v>
      </c>
      <c r="I4446" s="1" t="str">
        <f t="shared" si="486"/>
        <v>47959</v>
      </c>
    </row>
    <row r="4447" spans="1:9" x14ac:dyDescent="0.45">
      <c r="A4447" t="s">
        <v>8623</v>
      </c>
      <c r="B4447" t="s">
        <v>8624</v>
      </c>
      <c r="C4447" t="str">
        <f t="shared" si="487"/>
        <v>Thallemer-Goethals Funeral Home</v>
      </c>
      <c r="D4447" t="str">
        <f t="shared" si="483"/>
        <v>Mishawaka, Indiana</v>
      </c>
      <c r="E4447" t="str">
        <f t="shared" si="488"/>
        <v>503 West 3rd StreetMishawaka, Indiana 46544</v>
      </c>
      <c r="F4447" t="str">
        <f t="shared" si="489"/>
        <v>(574) 255-1519</v>
      </c>
      <c r="G4447" t="str">
        <f t="shared" si="484"/>
        <v>503 West 3rd Street</v>
      </c>
      <c r="H4447" t="str">
        <f t="shared" si="485"/>
        <v>503 West 3rd Street, Mishawaka, Indiana 46544</v>
      </c>
      <c r="I4447" s="1" t="str">
        <f t="shared" si="486"/>
        <v>46773</v>
      </c>
    </row>
    <row r="4448" spans="1:9" x14ac:dyDescent="0.45">
      <c r="A4448" t="s">
        <v>8625</v>
      </c>
      <c r="B4448" t="s">
        <v>8626</v>
      </c>
      <c r="C4448" t="str">
        <f t="shared" si="487"/>
        <v>Culberson Funeral Home</v>
      </c>
      <c r="D4448" t="str">
        <f t="shared" si="483"/>
        <v>Modoc, Indiana</v>
      </c>
      <c r="E4448" t="str">
        <f t="shared" si="488"/>
        <v>102 N Main StreetModoc, Indiana 47358</v>
      </c>
      <c r="F4448" t="str">
        <f t="shared" si="489"/>
        <v>(765) 853-5171</v>
      </c>
      <c r="G4448" t="str">
        <f t="shared" si="484"/>
        <v>102 N Main Street</v>
      </c>
      <c r="H4448" t="str">
        <f t="shared" si="485"/>
        <v>102 N Main Street, Modoc, Indiana 47358</v>
      </c>
      <c r="I4448" s="1" t="str">
        <f t="shared" si="486"/>
        <v>47862</v>
      </c>
    </row>
    <row r="4449" spans="1:9" x14ac:dyDescent="0.45">
      <c r="A4449" t="s">
        <v>8627</v>
      </c>
      <c r="B4449" t="s">
        <v>8628</v>
      </c>
      <c r="C4449" t="str">
        <f t="shared" si="487"/>
        <v>Kellogg Funeral Home</v>
      </c>
      <c r="D4449" t="str">
        <f t="shared" si="483"/>
        <v>Monon, Indiana</v>
      </c>
      <c r="E4449" t="str">
        <f t="shared" si="488"/>
        <v>507 N Market StreetMonon, Indiana 47959</v>
      </c>
      <c r="F4449" t="str">
        <f t="shared" si="489"/>
        <v>(219) 253-6633</v>
      </c>
      <c r="G4449" t="str">
        <f t="shared" si="484"/>
        <v>507 N Market Street</v>
      </c>
      <c r="H4449" t="str">
        <f t="shared" si="485"/>
        <v>507 N Market Street, Monon, Indiana 47959</v>
      </c>
      <c r="I4449" s="1" t="str">
        <f t="shared" si="486"/>
        <v>47960</v>
      </c>
    </row>
    <row r="4450" spans="1:9" x14ac:dyDescent="0.45">
      <c r="A4450" t="s">
        <v>8629</v>
      </c>
      <c r="B4450" t="s">
        <v>8630</v>
      </c>
      <c r="C4450" t="str">
        <f t="shared" si="487"/>
        <v>Zwick &amp; Jahn Funeral Home Jacobs Chapel</v>
      </c>
      <c r="D4450" t="str">
        <f t="shared" si="483"/>
        <v>Monroeville, Indiana</v>
      </c>
      <c r="E4450" t="str">
        <f t="shared" si="488"/>
        <v>111 South Water StreetMonroeville, Indiana 46773</v>
      </c>
      <c r="F4450" t="str">
        <f t="shared" si="489"/>
        <v>(260) 623-3279</v>
      </c>
      <c r="G4450" t="str">
        <f t="shared" si="484"/>
        <v>111 South Water Street</v>
      </c>
      <c r="H4450" t="str">
        <f t="shared" si="485"/>
        <v>111 South Water Street, Monroeville, Indiana 46773</v>
      </c>
      <c r="I4450" s="1" t="str">
        <f t="shared" si="486"/>
        <v>47960</v>
      </c>
    </row>
    <row r="4451" spans="1:9" x14ac:dyDescent="0.45">
      <c r="A4451" t="s">
        <v>8631</v>
      </c>
      <c r="B4451" t="s">
        <v>8632</v>
      </c>
      <c r="C4451" t="str">
        <f t="shared" si="487"/>
        <v>Brown Funeral Home</v>
      </c>
      <c r="D4451" t="str">
        <f t="shared" si="483"/>
        <v>Montezuma, Indiana</v>
      </c>
      <c r="E4451" t="str">
        <f t="shared" si="488"/>
        <v>1028 Jefferson StreetMontezuma, Indiana 47862</v>
      </c>
      <c r="F4451" t="str">
        <f t="shared" si="489"/>
        <v>(765) 245-2205</v>
      </c>
      <c r="G4451" t="str">
        <f t="shared" si="484"/>
        <v>1028 Jefferson Street</v>
      </c>
      <c r="H4451" t="str">
        <f t="shared" si="485"/>
        <v>1028 Jefferson Street, Montezuma, Indiana 47862</v>
      </c>
      <c r="I4451" s="1" t="str">
        <f t="shared" si="486"/>
        <v>46158</v>
      </c>
    </row>
    <row r="4452" spans="1:9" x14ac:dyDescent="0.45">
      <c r="A4452" t="s">
        <v>8633</v>
      </c>
      <c r="B4452" t="s">
        <v>8634</v>
      </c>
      <c r="C4452" t="str">
        <f t="shared" si="487"/>
        <v>Fisher-Voorhis-Draper Funeral Home Inc</v>
      </c>
      <c r="D4452" t="str">
        <f t="shared" si="483"/>
        <v>Monticello, Indiana</v>
      </c>
      <c r="E4452" t="str">
        <f t="shared" si="488"/>
        <v>202 South Illinois StreetMonticello, Indiana 47960</v>
      </c>
      <c r="F4452" t="str">
        <f t="shared" si="489"/>
        <v>(574) 583-5777</v>
      </c>
      <c r="G4452" t="str">
        <f t="shared" si="484"/>
        <v>202 South Illinois Street</v>
      </c>
      <c r="H4452" t="str">
        <f t="shared" si="485"/>
        <v>202 South Illinois Street, Monticello, Indiana 47960</v>
      </c>
      <c r="I4452" s="1" t="str">
        <f t="shared" si="486"/>
        <v>46158</v>
      </c>
    </row>
    <row r="4453" spans="1:9" x14ac:dyDescent="0.45">
      <c r="A4453" t="s">
        <v>8635</v>
      </c>
      <c r="B4453" t="s">
        <v>8636</v>
      </c>
      <c r="C4453" t="str">
        <f t="shared" si="487"/>
        <v>Miller-Roscka Funeral Home Inc</v>
      </c>
      <c r="D4453" t="str">
        <f t="shared" si="483"/>
        <v>Monticello, Indiana</v>
      </c>
      <c r="E4453" t="str">
        <f t="shared" si="488"/>
        <v>6398 East Us Highway 24Monticello, Indiana 47960</v>
      </c>
      <c r="F4453" t="str">
        <f t="shared" si="489"/>
        <v>(574) 583-8488</v>
      </c>
      <c r="G4453" t="str">
        <f t="shared" si="484"/>
        <v>6398 East Us Highway 24</v>
      </c>
      <c r="H4453" t="str">
        <f t="shared" si="485"/>
        <v>6398 East Us Highway 24, Monticello, Indiana 47960</v>
      </c>
      <c r="I4453" s="1" t="str">
        <f t="shared" si="486"/>
        <v>46160</v>
      </c>
    </row>
    <row r="4454" spans="1:9" x14ac:dyDescent="0.45">
      <c r="A4454" t="s">
        <v>8637</v>
      </c>
      <c r="B4454" t="s">
        <v>8638</v>
      </c>
      <c r="C4454" t="str">
        <f t="shared" si="487"/>
        <v>Carlisle &amp; Son Funeral Chapel</v>
      </c>
      <c r="D4454" t="str">
        <f t="shared" si="483"/>
        <v>Mooresville, Indiana</v>
      </c>
      <c r="E4454" t="str">
        <f t="shared" si="488"/>
        <v>39 East High StreetMooresville, Indiana 46158</v>
      </c>
      <c r="F4454" t="str">
        <f t="shared" si="489"/>
        <v>(317) 831-2080</v>
      </c>
      <c r="G4454" t="str">
        <f t="shared" si="484"/>
        <v>39 East High Street</v>
      </c>
      <c r="H4454" t="str">
        <f t="shared" si="485"/>
        <v>39 East High Street, Mooresville, Indiana 46158</v>
      </c>
      <c r="I4454" s="1" t="str">
        <f t="shared" si="486"/>
        <v>47963</v>
      </c>
    </row>
    <row r="4455" spans="1:9" x14ac:dyDescent="0.45">
      <c r="A4455" t="s">
        <v>8639</v>
      </c>
      <c r="B4455" t="s">
        <v>8640</v>
      </c>
      <c r="C4455" t="str">
        <f t="shared" si="487"/>
        <v>Jones Family Mortuary</v>
      </c>
      <c r="D4455" t="str">
        <f t="shared" si="483"/>
        <v>Mooresville, Indiana</v>
      </c>
      <c r="E4455" t="str">
        <f t="shared" si="488"/>
        <v>State Road 67 At Allison RoadMooresville, Indiana 46158</v>
      </c>
      <c r="F4455" t="str">
        <f t="shared" si="489"/>
        <v>(317) 831-0200</v>
      </c>
      <c r="G4455" t="str">
        <f t="shared" si="484"/>
        <v>State Road 67 At Allison Road</v>
      </c>
      <c r="H4455" t="str">
        <f t="shared" si="485"/>
        <v>State Road 67 At Allison Road, Mooresville, Indiana 46158</v>
      </c>
      <c r="I4455" s="1" t="str">
        <f t="shared" si="486"/>
        <v>46161</v>
      </c>
    </row>
    <row r="4456" spans="1:9" x14ac:dyDescent="0.45">
      <c r="A4456" t="s">
        <v>8641</v>
      </c>
      <c r="B4456" t="s">
        <v>8642</v>
      </c>
      <c r="C4456" t="str">
        <f t="shared" si="487"/>
        <v>Meredith-Clark Funeral Home</v>
      </c>
      <c r="D4456" t="str">
        <f t="shared" si="483"/>
        <v>Morgantown, Indiana</v>
      </c>
      <c r="E4456" t="str">
        <f t="shared" si="488"/>
        <v>179 E Mulberry StreetMorgantown, Indiana 46160</v>
      </c>
      <c r="F4456" t="str">
        <f t="shared" si="489"/>
        <v>(812) 597-4670</v>
      </c>
      <c r="G4456" t="str">
        <f t="shared" si="484"/>
        <v>179 E Mulberry Street</v>
      </c>
      <c r="H4456" t="str">
        <f t="shared" si="485"/>
        <v>179 E Mulberry Street, Morgantown, Indiana 46160</v>
      </c>
      <c r="I4456" s="1" t="str">
        <f t="shared" si="486"/>
        <v>46161</v>
      </c>
    </row>
    <row r="4457" spans="1:9" x14ac:dyDescent="0.45">
      <c r="A4457" t="s">
        <v>8643</v>
      </c>
      <c r="B4457" t="s">
        <v>8644</v>
      </c>
      <c r="C4457" t="str">
        <f t="shared" si="487"/>
        <v>Lang Funeral Home</v>
      </c>
      <c r="D4457" t="str">
        <f t="shared" si="483"/>
        <v>Morocco, Indiana</v>
      </c>
      <c r="E4457" t="str">
        <f t="shared" si="488"/>
        <v>15 E Beaver StreetMorocco, Indiana 47963</v>
      </c>
      <c r="F4457" t="str">
        <f t="shared" si="489"/>
        <v>(219) 285-2209</v>
      </c>
      <c r="G4457" t="str">
        <f t="shared" si="484"/>
        <v>15 E Beaver Street</v>
      </c>
      <c r="H4457" t="str">
        <f t="shared" si="485"/>
        <v>15 E Beaver Street, Morocco, Indiana 47963</v>
      </c>
      <c r="I4457" s="1" t="str">
        <f t="shared" si="486"/>
        <v>47620</v>
      </c>
    </row>
    <row r="4458" spans="1:9" x14ac:dyDescent="0.45">
      <c r="A4458" t="s">
        <v>8645</v>
      </c>
      <c r="B4458" t="s">
        <v>8646</v>
      </c>
      <c r="C4458" t="str">
        <f t="shared" si="487"/>
        <v>Frazier Funeral Home Inc</v>
      </c>
      <c r="D4458" t="str">
        <f t="shared" si="483"/>
        <v>Morristown, Indiana</v>
      </c>
      <c r="E4458" t="str">
        <f t="shared" si="488"/>
        <v>124 North StreetMorristown, Indiana 46161</v>
      </c>
      <c r="F4458" t="str">
        <f t="shared" si="489"/>
        <v>(765) 763-6321</v>
      </c>
      <c r="G4458" t="str">
        <f t="shared" si="484"/>
        <v>124 North Street</v>
      </c>
      <c r="H4458" t="str">
        <f t="shared" si="485"/>
        <v>124 North Street, Morristown, Indiana 46161</v>
      </c>
      <c r="I4458" s="1" t="str">
        <f t="shared" si="486"/>
        <v>47305</v>
      </c>
    </row>
    <row r="4459" spans="1:9" x14ac:dyDescent="0.45">
      <c r="A4459" t="s">
        <v>8647</v>
      </c>
      <c r="B4459" t="s">
        <v>8648</v>
      </c>
      <c r="C4459" t="str">
        <f t="shared" si="487"/>
        <v>Hauk-Spencer Mortuary</v>
      </c>
      <c r="D4459" t="str">
        <f t="shared" si="483"/>
        <v>Morristown, Indiana</v>
      </c>
      <c r="E4459" t="str">
        <f t="shared" si="488"/>
        <v>363 W MainMorristown, Indiana 46161</v>
      </c>
      <c r="F4459" t="str">
        <f t="shared" si="489"/>
        <v>(765) 763-6818</v>
      </c>
      <c r="G4459" t="str">
        <f t="shared" si="484"/>
        <v>363 W Main</v>
      </c>
      <c r="H4459" t="str">
        <f t="shared" si="485"/>
        <v>363 W Main, Morristown, Indiana 46161</v>
      </c>
      <c r="I4459" s="1" t="str">
        <f t="shared" si="486"/>
        <v>47304</v>
      </c>
    </row>
    <row r="4460" spans="1:9" x14ac:dyDescent="0.45">
      <c r="A4460" t="s">
        <v>8649</v>
      </c>
      <c r="B4460" t="s">
        <v>8650</v>
      </c>
      <c r="C4460" t="str">
        <f t="shared" si="487"/>
        <v>Austin Funeral Home</v>
      </c>
      <c r="D4460" t="str">
        <f t="shared" si="483"/>
        <v>Mount Vernon, Indiana</v>
      </c>
      <c r="E4460" t="str">
        <f t="shared" si="488"/>
        <v>1330 East 4th StreetMount Vernon, Indiana 47620</v>
      </c>
      <c r="F4460" t="str">
        <f t="shared" si="489"/>
        <v>(812) 838-3888</v>
      </c>
      <c r="G4460" t="str">
        <f t="shared" si="484"/>
        <v>1330 East 4th Street</v>
      </c>
      <c r="H4460" t="str">
        <f t="shared" si="485"/>
        <v>1330 East 4th Street, Mount Vernon, Indiana 47620</v>
      </c>
      <c r="I4460" s="1" t="str">
        <f t="shared" si="486"/>
        <v>47302</v>
      </c>
    </row>
    <row r="4461" spans="1:9" x14ac:dyDescent="0.45">
      <c r="A4461" t="s">
        <v>8651</v>
      </c>
      <c r="B4461" t="s">
        <v>8652</v>
      </c>
      <c r="C4461" t="str">
        <f t="shared" si="487"/>
        <v>Adams Chapel</v>
      </c>
      <c r="D4461" t="str">
        <f t="shared" si="483"/>
        <v>Muncie, Indiana</v>
      </c>
      <c r="E4461" t="str">
        <f t="shared" si="488"/>
        <v>801 W Adams StreetMuncie, Indiana 47305</v>
      </c>
      <c r="F4461" t="str">
        <f t="shared" si="489"/>
        <v>765-282-5941</v>
      </c>
      <c r="G4461" t="str">
        <f t="shared" si="484"/>
        <v>801 W Adams Street</v>
      </c>
      <c r="H4461" t="str">
        <f t="shared" si="485"/>
        <v>801 W Adams Street, Muncie, Indiana 47305</v>
      </c>
      <c r="I4461" s="1" t="str">
        <f t="shared" si="486"/>
        <v>47303</v>
      </c>
    </row>
    <row r="4462" spans="1:9" x14ac:dyDescent="0.45">
      <c r="A4462" t="s">
        <v>8653</v>
      </c>
      <c r="B4462" t="s">
        <v>8654</v>
      </c>
      <c r="C4462" t="str">
        <f t="shared" si="487"/>
        <v>Elm Ridge Funeral Home &amp; MEM</v>
      </c>
      <c r="D4462" t="str">
        <f t="shared" si="483"/>
        <v>Muncie, Indiana</v>
      </c>
      <c r="E4462" t="str">
        <f t="shared" si="488"/>
        <v>4600 W Kilgore AvenueMuncie, Indiana 47304</v>
      </c>
      <c r="F4462" t="str">
        <f t="shared" si="489"/>
        <v>765-288-5061</v>
      </c>
      <c r="G4462" t="str">
        <f t="shared" si="484"/>
        <v>4600 W Kilgore Avenue</v>
      </c>
      <c r="H4462" t="str">
        <f t="shared" si="485"/>
        <v>4600 W Kilgore Avenue, Muncie, Indiana 47304</v>
      </c>
      <c r="I4462" s="1" t="str">
        <f t="shared" si="486"/>
        <v>47302</v>
      </c>
    </row>
    <row r="4463" spans="1:9" x14ac:dyDescent="0.45">
      <c r="A4463" t="s">
        <v>8655</v>
      </c>
      <c r="B4463" t="s">
        <v>8656</v>
      </c>
      <c r="C4463" t="str">
        <f t="shared" si="487"/>
        <v>Faulkner's Mortuary</v>
      </c>
      <c r="D4463" t="str">
        <f t="shared" si="483"/>
        <v>Muncie, Indiana</v>
      </c>
      <c r="E4463" t="str">
        <f t="shared" si="488"/>
        <v>915 E Willard StMuncie, Indiana 47302</v>
      </c>
      <c r="F4463" t="str">
        <f t="shared" si="489"/>
        <v>(765) 284-4449</v>
      </c>
      <c r="G4463" t="str">
        <f t="shared" si="484"/>
        <v>915 E Willard St</v>
      </c>
      <c r="H4463" t="str">
        <f t="shared" si="485"/>
        <v>915 E Willard St, Muncie, Indiana 47302</v>
      </c>
      <c r="I4463" s="1" t="str">
        <f t="shared" si="486"/>
        <v>47305</v>
      </c>
    </row>
    <row r="4464" spans="1:9" x14ac:dyDescent="0.45">
      <c r="A4464" t="s">
        <v>8657</v>
      </c>
      <c r="B4464" t="s">
        <v>8658</v>
      </c>
      <c r="C4464" t="str">
        <f t="shared" si="487"/>
        <v>Garden View Funeral Home</v>
      </c>
      <c r="D4464" t="str">
        <f t="shared" si="483"/>
        <v>Muncie, Indiana</v>
      </c>
      <c r="E4464" t="str">
        <f t="shared" si="488"/>
        <v>10501 N State Road 3Muncie, Indiana 47303</v>
      </c>
      <c r="F4464" t="str">
        <f t="shared" si="489"/>
        <v>765-284-1920</v>
      </c>
      <c r="G4464" t="str">
        <f t="shared" si="484"/>
        <v>10501 N State Road 3</v>
      </c>
      <c r="H4464" t="str">
        <f t="shared" si="485"/>
        <v>10501 N State Road 3, Muncie, Indiana 47303</v>
      </c>
      <c r="I4464" s="1" t="str">
        <f t="shared" si="486"/>
        <v>47305</v>
      </c>
    </row>
    <row r="4465" spans="1:9" x14ac:dyDescent="0.45">
      <c r="A4465" t="s">
        <v>8659</v>
      </c>
      <c r="B4465" t="s">
        <v>8660</v>
      </c>
      <c r="C4465" t="str">
        <f t="shared" si="487"/>
        <v>Gholar &amp; Gholar Funeral Service</v>
      </c>
      <c r="D4465" t="str">
        <f t="shared" si="483"/>
        <v>Muncie, Indiana</v>
      </c>
      <c r="E4465" t="str">
        <f t="shared" si="488"/>
        <v>900 E Kirby AvenueMuncie, Indiana 47302</v>
      </c>
      <c r="F4465" t="str">
        <f t="shared" si="489"/>
        <v>(765) 282-2651</v>
      </c>
      <c r="G4465" t="str">
        <f t="shared" si="484"/>
        <v>900 E Kirby Avenue</v>
      </c>
      <c r="H4465" t="str">
        <f t="shared" si="485"/>
        <v>900 E Kirby Avenue, Muncie, Indiana 47302</v>
      </c>
      <c r="I4465" s="1" t="str">
        <f t="shared" si="486"/>
        <v>47305</v>
      </c>
    </row>
    <row r="4466" spans="1:9" x14ac:dyDescent="0.45">
      <c r="A4466" t="s">
        <v>8661</v>
      </c>
      <c r="B4466" t="s">
        <v>8662</v>
      </c>
      <c r="C4466" t="str">
        <f t="shared" si="487"/>
        <v>Meeks Mortuary</v>
      </c>
      <c r="D4466" t="str">
        <f t="shared" si="483"/>
        <v>Muncie, Indiana</v>
      </c>
      <c r="E4466" t="str">
        <f t="shared" si="488"/>
        <v>415 E Washington StMuncie, Indiana 47305</v>
      </c>
      <c r="F4466" t="str">
        <f t="shared" si="489"/>
        <v>(765) 288-6669</v>
      </c>
      <c r="G4466" t="str">
        <f t="shared" si="484"/>
        <v>415 E Washington St</v>
      </c>
      <c r="H4466" t="str">
        <f t="shared" si="485"/>
        <v>415 E Washington St, Muncie, Indiana 47305</v>
      </c>
      <c r="I4466" s="1" t="str">
        <f t="shared" si="486"/>
        <v>47338</v>
      </c>
    </row>
    <row r="4467" spans="1:9" x14ac:dyDescent="0.45">
      <c r="A4467" t="s">
        <v>8663</v>
      </c>
      <c r="B4467" t="s">
        <v>8664</v>
      </c>
      <c r="C4467" t="str">
        <f t="shared" si="487"/>
        <v>Parson Mortuary Inc</v>
      </c>
      <c r="D4467" t="str">
        <f t="shared" si="483"/>
        <v>Muncie, Indiana</v>
      </c>
      <c r="E4467" t="str">
        <f t="shared" si="488"/>
        <v>801 West Adams StreetMuncie, Indiana 47305</v>
      </c>
      <c r="F4467" t="str">
        <f t="shared" si="489"/>
        <v>(765) 747-1100</v>
      </c>
      <c r="G4467" t="str">
        <f t="shared" si="484"/>
        <v>801 West Adams Street</v>
      </c>
      <c r="H4467" t="str">
        <f t="shared" si="485"/>
        <v>801 West Adams Street, Muncie, Indiana 47305</v>
      </c>
      <c r="I4467" s="1" t="str">
        <f t="shared" si="486"/>
        <v>46321</v>
      </c>
    </row>
    <row r="4468" spans="1:9" x14ac:dyDescent="0.45">
      <c r="A4468" t="s">
        <v>8665</v>
      </c>
      <c r="B4468" t="s">
        <v>8666</v>
      </c>
      <c r="C4468" t="str">
        <f t="shared" si="487"/>
        <v>The Meeks Mortuary</v>
      </c>
      <c r="D4468" t="str">
        <f t="shared" si="483"/>
        <v>Muncie, Indiana</v>
      </c>
      <c r="E4468" t="str">
        <f t="shared" si="488"/>
        <v>415 E Washington StreetMuncie, Indiana 47305</v>
      </c>
      <c r="F4468" t="str">
        <f t="shared" si="489"/>
        <v>(765) 288-6669</v>
      </c>
      <c r="G4468" t="str">
        <f t="shared" si="484"/>
        <v>415 E Washington Street</v>
      </c>
      <c r="H4468" t="str">
        <f t="shared" si="485"/>
        <v>415 E Washington Street, Muncie, Indiana 47305</v>
      </c>
      <c r="I4468" s="1" t="str">
        <f t="shared" si="486"/>
        <v>46321</v>
      </c>
    </row>
    <row r="4469" spans="1:9" x14ac:dyDescent="0.45">
      <c r="A4469" t="s">
        <v>8667</v>
      </c>
      <c r="B4469" t="s">
        <v>8668</v>
      </c>
      <c r="C4469" t="str">
        <f t="shared" si="487"/>
        <v>Thornburg Memorial Chapel</v>
      </c>
      <c r="D4469" t="str">
        <f t="shared" si="483"/>
        <v>Muncie, Indiana</v>
      </c>
      <c r="E4469" t="str">
        <f t="shared" si="488"/>
        <v>2048 W County Road 1000 NMuncie, Indiana 47338</v>
      </c>
      <c r="F4469" t="str">
        <f t="shared" si="489"/>
        <v>(765) 468-6616</v>
      </c>
      <c r="G4469" t="str">
        <f t="shared" si="484"/>
        <v>2048 W County Road 1000 N</v>
      </c>
      <c r="H4469" t="str">
        <f t="shared" si="485"/>
        <v>2048 W County Road 1000 N, Muncie, Indiana 47338</v>
      </c>
      <c r="I4469" s="1" t="str">
        <f t="shared" si="486"/>
        <v>46321</v>
      </c>
    </row>
    <row r="4470" spans="1:9" x14ac:dyDescent="0.45">
      <c r="A4470" t="s">
        <v>8669</v>
      </c>
      <c r="B4470" t="s">
        <v>8670</v>
      </c>
      <c r="C4470" t="str">
        <f t="shared" si="487"/>
        <v>Anthony &amp; Dziadowicz Funeral</v>
      </c>
      <c r="D4470" t="str">
        <f t="shared" si="483"/>
        <v>Munster, Indiana</v>
      </c>
      <c r="E4470" t="str">
        <f t="shared" si="488"/>
        <v>9445 Calumet AvenueMunster, Indiana 46321</v>
      </c>
      <c r="F4470" t="str">
        <f t="shared" si="489"/>
        <v>219-836-8250</v>
      </c>
      <c r="G4470" t="str">
        <f t="shared" si="484"/>
        <v>9445 Calumet Avenue</v>
      </c>
      <c r="H4470" t="str">
        <f t="shared" si="485"/>
        <v>9445 Calumet Avenue, Munster, Indiana 46321</v>
      </c>
      <c r="I4470" s="1" t="str">
        <f t="shared" si="486"/>
        <v>46550</v>
      </c>
    </row>
    <row r="4471" spans="1:9" x14ac:dyDescent="0.45">
      <c r="A4471" t="s">
        <v>8671</v>
      </c>
      <c r="B4471" t="s">
        <v>8672</v>
      </c>
      <c r="C4471" t="str">
        <f t="shared" si="487"/>
        <v>Burns-Kish Funeral Homes Inc</v>
      </c>
      <c r="D4471" t="str">
        <f t="shared" si="483"/>
        <v>Munster, Indiana</v>
      </c>
      <c r="E4471" t="str">
        <f t="shared" si="488"/>
        <v>8415 Calumet AvenueMunster, Indiana 46321</v>
      </c>
      <c r="F4471" t="str">
        <f t="shared" si="489"/>
        <v>219-836-5000</v>
      </c>
      <c r="G4471" t="str">
        <f t="shared" si="484"/>
        <v>8415 Calumet Avenue</v>
      </c>
      <c r="H4471" t="str">
        <f t="shared" si="485"/>
        <v>8415 Calumet Avenue, Munster, Indiana 46321</v>
      </c>
      <c r="I4471" s="1" t="str">
        <f t="shared" si="486"/>
        <v>47448</v>
      </c>
    </row>
    <row r="4472" spans="1:9" x14ac:dyDescent="0.45">
      <c r="A4472" t="s">
        <v>8673</v>
      </c>
      <c r="B4472" t="s">
        <v>8674</v>
      </c>
      <c r="C4472" t="str">
        <f t="shared" si="487"/>
        <v>KISH Funeral Home</v>
      </c>
      <c r="D4472" t="str">
        <f t="shared" si="483"/>
        <v>Munster, Indiana</v>
      </c>
      <c r="E4472" t="str">
        <f t="shared" si="488"/>
        <v>10000 Calumet AvenueMunster, Indiana 46321</v>
      </c>
      <c r="F4472" t="str">
        <f t="shared" si="489"/>
        <v>219-924-3333</v>
      </c>
      <c r="G4472" t="str">
        <f t="shared" si="484"/>
        <v>10000 Calumet Avenue</v>
      </c>
      <c r="H4472" t="str">
        <f t="shared" si="485"/>
        <v>10000 Calumet Avenue, Munster, Indiana 46321</v>
      </c>
      <c r="I4472" s="1" t="str">
        <f t="shared" si="486"/>
        <v>47151</v>
      </c>
    </row>
    <row r="4473" spans="1:9" x14ac:dyDescent="0.45">
      <c r="A4473" t="s">
        <v>8675</v>
      </c>
      <c r="B4473" t="s">
        <v>8676</v>
      </c>
      <c r="C4473" t="str">
        <f t="shared" si="487"/>
        <v>Thompson &amp; Lengacher Yoder</v>
      </c>
      <c r="D4473" t="str">
        <f t="shared" si="483"/>
        <v>Nappanee, Indiana</v>
      </c>
      <c r="E4473" t="str">
        <f t="shared" si="488"/>
        <v>950 N Main StreetNappanee, Indiana 46550</v>
      </c>
      <c r="F4473" t="str">
        <f t="shared" si="489"/>
        <v>574-773-3173</v>
      </c>
      <c r="G4473" t="str">
        <f t="shared" si="484"/>
        <v>950 N Main Street</v>
      </c>
      <c r="H4473" t="str">
        <f t="shared" si="485"/>
        <v>950 N Main Street, Nappanee, Indiana 46550</v>
      </c>
      <c r="I4473" s="1" t="str">
        <f t="shared" si="486"/>
        <v>47150</v>
      </c>
    </row>
    <row r="4474" spans="1:9" x14ac:dyDescent="0.45">
      <c r="A4474" t="s">
        <v>8677</v>
      </c>
      <c r="B4474" t="s">
        <v>8678</v>
      </c>
      <c r="C4474" t="str">
        <f t="shared" si="487"/>
        <v>Bond-Mitchell Funeral Home</v>
      </c>
      <c r="D4474" t="str">
        <f t="shared" si="483"/>
        <v>Nashville, Indiana</v>
      </c>
      <c r="E4474" t="str">
        <f t="shared" si="488"/>
        <v>1682 State Road 135 NorthNashville, Indiana 47448</v>
      </c>
      <c r="F4474" t="str">
        <f t="shared" si="489"/>
        <v>812-988-4289</v>
      </c>
      <c r="G4474" t="str">
        <f t="shared" si="484"/>
        <v>1682 State Road 135 North</v>
      </c>
      <c r="H4474" t="str">
        <f t="shared" si="485"/>
        <v>1682 State Road 135 North, Nashville, Indiana 47448</v>
      </c>
      <c r="I4474" s="1" t="str">
        <f t="shared" si="486"/>
        <v>47150</v>
      </c>
    </row>
    <row r="4475" spans="1:9" x14ac:dyDescent="0.45">
      <c r="A4475" t="s">
        <v>8679</v>
      </c>
      <c r="B4475" t="s">
        <v>8680</v>
      </c>
      <c r="C4475" t="str">
        <f t="shared" si="487"/>
        <v>Affordable Funerals</v>
      </c>
      <c r="D4475" t="str">
        <f t="shared" si="483"/>
        <v>New Albany, Indiana</v>
      </c>
      <c r="E4475" t="str">
        <f t="shared" si="488"/>
        <v>1715 E Oak StNew Albany, Indiana 47151</v>
      </c>
      <c r="F4475" t="str">
        <f t="shared" si="489"/>
        <v>(812) 944-2469</v>
      </c>
      <c r="G4475" t="str">
        <f t="shared" si="484"/>
        <v>1715 E Oak St</v>
      </c>
      <c r="H4475" t="str">
        <f t="shared" si="485"/>
        <v>1715 E Oak St, New Albany, Indiana 47151</v>
      </c>
      <c r="I4475" s="1" t="str">
        <f t="shared" si="486"/>
        <v>47150</v>
      </c>
    </row>
    <row r="4476" spans="1:9" x14ac:dyDescent="0.45">
      <c r="A4476" t="s">
        <v>8681</v>
      </c>
      <c r="B4476" t="s">
        <v>8682</v>
      </c>
      <c r="C4476" t="str">
        <f t="shared" si="487"/>
        <v>Baity Llc</v>
      </c>
      <c r="D4476" t="str">
        <f t="shared" si="483"/>
        <v>New Albany, Indiana</v>
      </c>
      <c r="E4476" t="str">
        <f t="shared" si="488"/>
        <v>911 State StreetNew Albany, Indiana 47150</v>
      </c>
      <c r="F4476" t="str">
        <f t="shared" si="489"/>
        <v>812-948-1151</v>
      </c>
      <c r="G4476" t="str">
        <f t="shared" si="484"/>
        <v>911 State Street</v>
      </c>
      <c r="H4476" t="str">
        <f t="shared" si="485"/>
        <v>911 State Street, New Albany, Indiana 47150</v>
      </c>
      <c r="I4476" s="1" t="str">
        <f t="shared" si="486"/>
        <v>47150</v>
      </c>
    </row>
    <row r="4477" spans="1:9" x14ac:dyDescent="0.45">
      <c r="A4477" t="s">
        <v>8683</v>
      </c>
      <c r="B4477" t="s">
        <v>8684</v>
      </c>
      <c r="C4477" t="str">
        <f t="shared" si="487"/>
        <v>Kraft Funeral Service</v>
      </c>
      <c r="D4477" t="str">
        <f t="shared" si="483"/>
        <v>New Albany, Indiana</v>
      </c>
      <c r="E4477" t="str">
        <f t="shared" si="488"/>
        <v>708 E Spring StNew Albany, Indiana 47150</v>
      </c>
      <c r="F4477" t="str">
        <f t="shared" si="489"/>
        <v>(812) 945-6321</v>
      </c>
      <c r="G4477" t="str">
        <f t="shared" si="484"/>
        <v>708 E Spring St</v>
      </c>
      <c r="H4477" t="str">
        <f t="shared" si="485"/>
        <v>708 E Spring St, New Albany, Indiana 47150</v>
      </c>
      <c r="I4477" s="1" t="str">
        <f t="shared" si="486"/>
        <v>47150</v>
      </c>
    </row>
    <row r="4478" spans="1:9" x14ac:dyDescent="0.45">
      <c r="A4478" t="s">
        <v>8683</v>
      </c>
      <c r="B4478" t="s">
        <v>8684</v>
      </c>
      <c r="C4478" t="str">
        <f t="shared" si="487"/>
        <v>Kraft Funeral Service</v>
      </c>
      <c r="D4478" t="str">
        <f t="shared" si="483"/>
        <v>New Albany, Indiana</v>
      </c>
      <c r="E4478" t="str">
        <f t="shared" si="488"/>
        <v>708 E Spring StNew Albany, Indiana 47150</v>
      </c>
      <c r="F4478" t="str">
        <f t="shared" si="489"/>
        <v>(812) 945-6321</v>
      </c>
      <c r="G4478" t="str">
        <f t="shared" si="484"/>
        <v>708 E Spring St</v>
      </c>
      <c r="H4478" t="str">
        <f t="shared" si="485"/>
        <v>708 E Spring St, New Albany, Indiana 47150</v>
      </c>
      <c r="I4478" s="1" t="str">
        <f t="shared" si="486"/>
        <v>47150</v>
      </c>
    </row>
    <row r="4479" spans="1:9" x14ac:dyDescent="0.45">
      <c r="A4479" t="s">
        <v>8685</v>
      </c>
      <c r="B4479" t="s">
        <v>8686</v>
      </c>
      <c r="C4479" t="str">
        <f t="shared" si="487"/>
        <v>Kraft Royse Generations FNRL</v>
      </c>
      <c r="D4479" t="str">
        <f t="shared" si="483"/>
        <v>New Albany, Indiana</v>
      </c>
      <c r="E4479" t="str">
        <f t="shared" si="488"/>
        <v>3309 Ballard LaneNew Albany, Indiana 47150</v>
      </c>
      <c r="F4479" t="str">
        <f t="shared" si="489"/>
        <v>812-949-9900</v>
      </c>
      <c r="G4479" t="str">
        <f t="shared" si="484"/>
        <v>3309 Ballard Lane</v>
      </c>
      <c r="H4479" t="str">
        <f t="shared" si="485"/>
        <v>3309 Ballard Lane, New Albany, Indiana 47150</v>
      </c>
      <c r="I4479" s="1" t="str">
        <f t="shared" si="486"/>
        <v>47150</v>
      </c>
    </row>
    <row r="4480" spans="1:9" x14ac:dyDescent="0.45">
      <c r="A4480" t="s">
        <v>8687</v>
      </c>
      <c r="B4480" t="s">
        <v>8688</v>
      </c>
      <c r="C4480" t="str">
        <f t="shared" si="487"/>
        <v>Kraft-Graceland Memorial Park</v>
      </c>
      <c r="D4480" t="str">
        <f t="shared" si="483"/>
        <v>New Albany, Indiana</v>
      </c>
      <c r="E4480" t="str">
        <f t="shared" si="488"/>
        <v>2778 Charlestown RoadNew Albany, Indiana 47150</v>
      </c>
      <c r="F4480" t="str">
        <f t="shared" si="489"/>
        <v>812-945-6181</v>
      </c>
      <c r="G4480" t="str">
        <f t="shared" si="484"/>
        <v>2778 Charlestown Road</v>
      </c>
      <c r="H4480" t="str">
        <f t="shared" si="485"/>
        <v>2778 Charlestown Road, New Albany, Indiana 47150</v>
      </c>
      <c r="I4480" s="1" t="str">
        <f t="shared" si="486"/>
        <v>47150</v>
      </c>
    </row>
    <row r="4481" spans="1:9" x14ac:dyDescent="0.45">
      <c r="A4481" t="s">
        <v>8689</v>
      </c>
      <c r="B4481" t="s">
        <v>8690</v>
      </c>
      <c r="C4481" t="str">
        <f t="shared" si="487"/>
        <v>Paul Shrader Funeral Home</v>
      </c>
      <c r="D4481" t="str">
        <f t="shared" si="483"/>
        <v>New Albany, Indiana</v>
      </c>
      <c r="E4481" t="str">
        <f t="shared" si="488"/>
        <v>1715 E Oak StreetNew Albany, Indiana 47150</v>
      </c>
      <c r="F4481" t="str">
        <f t="shared" si="489"/>
        <v>(812) 944-2239</v>
      </c>
      <c r="G4481" t="str">
        <f t="shared" si="484"/>
        <v>1715 E Oak Street</v>
      </c>
      <c r="H4481" t="str">
        <f t="shared" si="485"/>
        <v>1715 E Oak Street, New Albany, Indiana 47150</v>
      </c>
      <c r="I4481" s="1" t="str">
        <f t="shared" si="486"/>
        <v>47150</v>
      </c>
    </row>
    <row r="4482" spans="1:9" x14ac:dyDescent="0.45">
      <c r="A4482" t="s">
        <v>8691</v>
      </c>
      <c r="B4482" t="s">
        <v>8692</v>
      </c>
      <c r="C4482" t="str">
        <f t="shared" si="487"/>
        <v>Pyke-Calloway Funeral Service-Mullineaux Chapel</v>
      </c>
      <c r="D4482" t="str">
        <f t="shared" ref="D4482:D4545" si="490">RIGHT($A4482,LEN($A4482) - FIND(",",$A4482)-1)</f>
        <v>New Albany, Indiana</v>
      </c>
      <c r="E4482" t="str">
        <f t="shared" si="488"/>
        <v>1217 E Spring StreetNew Albany, Indiana 47150</v>
      </c>
      <c r="F4482" t="str">
        <f t="shared" si="489"/>
        <v>(812) 945-6655</v>
      </c>
      <c r="G4482" t="str">
        <f t="shared" ref="G4482:G4545" si="491">LEFT(E4482, FIND(D4482,E4482)-1)</f>
        <v>1217 E Spring Street</v>
      </c>
      <c r="H4482" t="str">
        <f t="shared" ref="H4482:H4545" si="492">_xlfn.CONCAT(G4482,", ",D4482," ", RIGHT(E4482,5))</f>
        <v>1217 E Spring Street, New Albany, Indiana 47150</v>
      </c>
      <c r="I4482" s="1" t="str">
        <f t="shared" ref="I4482:I4545" si="493">RIGHT(E4485,5)</f>
        <v>46552</v>
      </c>
    </row>
    <row r="4483" spans="1:9" x14ac:dyDescent="0.45">
      <c r="A4483" t="s">
        <v>8693</v>
      </c>
      <c r="B4483" t="s">
        <v>8694</v>
      </c>
      <c r="C4483" t="str">
        <f t="shared" ref="C4483:C4546" si="494">LEFT($A4483,FIND(",", $A4483)-1)</f>
        <v>Seabrook Dieckmann Naville Funeral Home Inc</v>
      </c>
      <c r="D4483" t="str">
        <f t="shared" si="490"/>
        <v>New Albany, Indiana</v>
      </c>
      <c r="E4483" t="str">
        <f t="shared" ref="E4483:E4546" si="495">LEFT($B4483,FIND("Phone",$B4483)-1)</f>
        <v>1846 E Oak StreetNew Albany, Indiana 47150</v>
      </c>
      <c r="F4483" t="str">
        <f t="shared" ref="F4483:F4546" si="496">RIGHT($B4483,LEN($B4483) - FIND("Phone",$B4483)-6)</f>
        <v>(812) 945-2304</v>
      </c>
      <c r="G4483" t="str">
        <f t="shared" si="491"/>
        <v>1846 E Oak Street</v>
      </c>
      <c r="H4483" t="str">
        <f t="shared" si="492"/>
        <v>1846 E Oak Street, New Albany, Indiana 47150</v>
      </c>
      <c r="I4483" s="1" t="str">
        <f t="shared" si="493"/>
        <v>47362</v>
      </c>
    </row>
    <row r="4484" spans="1:9" x14ac:dyDescent="0.45">
      <c r="A4484" t="s">
        <v>8695</v>
      </c>
      <c r="B4484" t="s">
        <v>8696</v>
      </c>
      <c r="C4484" t="str">
        <f t="shared" si="494"/>
        <v>Seabrook Dieckmann Naville Home</v>
      </c>
      <c r="D4484" t="str">
        <f t="shared" si="490"/>
        <v>New Albany, Indiana</v>
      </c>
      <c r="E4484" t="str">
        <f t="shared" si="495"/>
        <v>1119 E Market StreetNew Albany, Indiana 47150</v>
      </c>
      <c r="F4484" t="str">
        <f t="shared" si="496"/>
        <v>812-944-6455</v>
      </c>
      <c r="G4484" t="str">
        <f t="shared" si="491"/>
        <v>1119 E Market Street</v>
      </c>
      <c r="H4484" t="str">
        <f t="shared" si="492"/>
        <v>1119 E Market Street, New Albany, Indiana 47150</v>
      </c>
      <c r="I4484" s="1" t="str">
        <f t="shared" si="493"/>
        <v>47362</v>
      </c>
    </row>
    <row r="4485" spans="1:9" x14ac:dyDescent="0.45">
      <c r="A4485" t="s">
        <v>8697</v>
      </c>
      <c r="B4485" t="s">
        <v>8698</v>
      </c>
      <c r="C4485" t="str">
        <f t="shared" si="494"/>
        <v>Kaniewski Funeral Homes Inc</v>
      </c>
      <c r="D4485" t="str">
        <f t="shared" si="490"/>
        <v>New Carlisle, Indiana</v>
      </c>
      <c r="E4485" t="str">
        <f t="shared" si="495"/>
        <v>201 South Filbert StreetNew Carlisle, Indiana 46552</v>
      </c>
      <c r="F4485" t="str">
        <f t="shared" si="496"/>
        <v>(574) 654-3221</v>
      </c>
      <c r="G4485" t="str">
        <f t="shared" si="491"/>
        <v>201 South Filbert Street</v>
      </c>
      <c r="H4485" t="str">
        <f t="shared" si="492"/>
        <v>201 South Filbert Street, New Carlisle, Indiana 46552</v>
      </c>
      <c r="I4485" s="1" t="str">
        <f t="shared" si="493"/>
        <v>47362</v>
      </c>
    </row>
    <row r="4486" spans="1:9" x14ac:dyDescent="0.45">
      <c r="A4486" t="s">
        <v>8699</v>
      </c>
      <c r="B4486" t="s">
        <v>8700</v>
      </c>
      <c r="C4486" t="str">
        <f t="shared" si="494"/>
        <v>Hacker-Main &amp; Davis Blue River Chapel</v>
      </c>
      <c r="D4486" t="str">
        <f t="shared" si="490"/>
        <v>New Castle, Indiana</v>
      </c>
      <c r="E4486" t="str">
        <f t="shared" si="495"/>
        <v>3038 Us Highway 36 ENew Castle, Indiana 47362</v>
      </c>
      <c r="F4486" t="str">
        <f t="shared" si="496"/>
        <v>(765) 529-4400</v>
      </c>
      <c r="G4486" t="str">
        <f t="shared" si="491"/>
        <v>3038 Us Highway 36 E</v>
      </c>
      <c r="H4486" t="str">
        <f t="shared" si="492"/>
        <v>3038 Us Highway 36 E, New Castle, Indiana 47362</v>
      </c>
      <c r="I4486" s="1" t="str">
        <f t="shared" si="493"/>
        <v>47362</v>
      </c>
    </row>
    <row r="4487" spans="1:9" x14ac:dyDescent="0.45">
      <c r="A4487" t="s">
        <v>8701</v>
      </c>
      <c r="B4487" t="s">
        <v>8702</v>
      </c>
      <c r="C4487" t="str">
        <f t="shared" si="494"/>
        <v>Hacker-Main &amp; Davis Broad Street Chapel</v>
      </c>
      <c r="D4487" t="str">
        <f t="shared" si="490"/>
        <v>New Castle, Indiana</v>
      </c>
      <c r="E4487" t="str">
        <f t="shared" si="495"/>
        <v>2011 Broad StreetNew Castle, Indiana 47362</v>
      </c>
      <c r="F4487" t="str">
        <f t="shared" si="496"/>
        <v>765-529-4400</v>
      </c>
      <c r="G4487" t="str">
        <f t="shared" si="491"/>
        <v>2011 Broad Street</v>
      </c>
      <c r="H4487" t="str">
        <f t="shared" si="492"/>
        <v>2011 Broad Street, New Castle, Indiana 47362</v>
      </c>
      <c r="I4487" s="1" t="str">
        <f t="shared" si="493"/>
        <v>47362</v>
      </c>
    </row>
    <row r="4488" spans="1:9" x14ac:dyDescent="0.45">
      <c r="A4488" t="s">
        <v>8703</v>
      </c>
      <c r="B4488" t="s">
        <v>8704</v>
      </c>
      <c r="C4488" t="str">
        <f t="shared" si="494"/>
        <v>Hinsey-Brown Funeral Service</v>
      </c>
      <c r="D4488" t="str">
        <f t="shared" si="490"/>
        <v>New Castle, Indiana</v>
      </c>
      <c r="E4488" t="str">
        <f t="shared" si="495"/>
        <v>3406 S Memorial DriveNew Castle, Indiana 47362</v>
      </c>
      <c r="F4488" t="str">
        <f t="shared" si="496"/>
        <v>(765) 529-7100</v>
      </c>
      <c r="G4488" t="str">
        <f t="shared" si="491"/>
        <v>3406 S Memorial Drive</v>
      </c>
      <c r="H4488" t="str">
        <f t="shared" si="492"/>
        <v>3406 S Memorial Drive, New Castle, Indiana 47362</v>
      </c>
      <c r="I4488" s="1" t="str">
        <f t="shared" si="493"/>
        <v>47631</v>
      </c>
    </row>
    <row r="4489" spans="1:9" x14ac:dyDescent="0.45">
      <c r="A4489" t="s">
        <v>8705</v>
      </c>
      <c r="B4489" t="s">
        <v>8706</v>
      </c>
      <c r="C4489" t="str">
        <f t="shared" si="494"/>
        <v>Macer-Hall Funeral Home Inc</v>
      </c>
      <c r="D4489" t="str">
        <f t="shared" si="490"/>
        <v>New Castle, Indiana</v>
      </c>
      <c r="E4489" t="str">
        <f t="shared" si="495"/>
        <v>600 S Main StreetNew Castle, Indiana 47362</v>
      </c>
      <c r="F4489" t="str">
        <f t="shared" si="496"/>
        <v>765-529-5900</v>
      </c>
      <c r="G4489" t="str">
        <f t="shared" si="491"/>
        <v>600 S Main Street</v>
      </c>
      <c r="H4489" t="str">
        <f t="shared" si="492"/>
        <v>600 S Main Street, New Castle, Indiana 47362</v>
      </c>
      <c r="I4489" s="1" t="str">
        <f t="shared" si="493"/>
        <v>47965</v>
      </c>
    </row>
    <row r="4490" spans="1:9" x14ac:dyDescent="0.45">
      <c r="A4490" t="s">
        <v>8707</v>
      </c>
      <c r="B4490" t="s">
        <v>8708</v>
      </c>
      <c r="C4490" t="str">
        <f t="shared" si="494"/>
        <v>Marcum Community Funeral Home</v>
      </c>
      <c r="D4490" t="str">
        <f t="shared" si="490"/>
        <v>New Castle, Indiana</v>
      </c>
      <c r="E4490" t="str">
        <f t="shared" si="495"/>
        <v>1402 Audubon RoadNew Castle, Indiana 47362</v>
      </c>
      <c r="F4490" t="str">
        <f t="shared" si="496"/>
        <v>765-529-7500</v>
      </c>
      <c r="G4490" t="str">
        <f t="shared" si="491"/>
        <v>1402 Audubon Road</v>
      </c>
      <c r="H4490" t="str">
        <f t="shared" si="492"/>
        <v>1402 Audubon Road, New Castle, Indiana 47362</v>
      </c>
      <c r="I4490" s="1" t="str">
        <f t="shared" si="493"/>
        <v>46163</v>
      </c>
    </row>
    <row r="4491" spans="1:9" x14ac:dyDescent="0.45">
      <c r="A4491" t="s">
        <v>8709</v>
      </c>
      <c r="B4491" t="s">
        <v>8710</v>
      </c>
      <c r="C4491" t="str">
        <f t="shared" si="494"/>
        <v>Werry Funeral Homes Inc</v>
      </c>
      <c r="D4491" t="str">
        <f t="shared" si="490"/>
        <v>New Harmony, Indiana</v>
      </c>
      <c r="E4491" t="str">
        <f t="shared" si="495"/>
        <v>615 S Brewery StreetNew Harmony, Indiana 47631</v>
      </c>
      <c r="F4491" t="str">
        <f t="shared" si="496"/>
        <v>812-682-4261</v>
      </c>
      <c r="G4491" t="str">
        <f t="shared" si="491"/>
        <v>615 S Brewery Street</v>
      </c>
      <c r="H4491" t="str">
        <f t="shared" si="492"/>
        <v>615 S Brewery Street, New Harmony, Indiana 47631</v>
      </c>
      <c r="I4491" s="1" t="str">
        <f t="shared" si="493"/>
        <v>47630</v>
      </c>
    </row>
    <row r="4492" spans="1:9" x14ac:dyDescent="0.45">
      <c r="A4492" t="s">
        <v>8711</v>
      </c>
      <c r="B4492" t="s">
        <v>8712</v>
      </c>
      <c r="C4492" t="str">
        <f t="shared" si="494"/>
        <v>Powers-Priebe Funeral Home</v>
      </c>
      <c r="D4492" t="str">
        <f t="shared" si="490"/>
        <v>New Market, Indiana</v>
      </c>
      <c r="E4492" t="str">
        <f t="shared" si="495"/>
        <v>103 E MainNew Market, Indiana 47965</v>
      </c>
      <c r="F4492" t="str">
        <f t="shared" si="496"/>
        <v>(765) 362-6849</v>
      </c>
      <c r="G4492" t="str">
        <f t="shared" si="491"/>
        <v>103 E Main</v>
      </c>
      <c r="H4492" t="str">
        <f t="shared" si="492"/>
        <v>103 E Main, New Market, Indiana 47965</v>
      </c>
      <c r="I4492" s="1" t="str">
        <f t="shared" si="493"/>
        <v>47630</v>
      </c>
    </row>
    <row r="4493" spans="1:9" x14ac:dyDescent="0.45">
      <c r="A4493" t="s">
        <v>8713</v>
      </c>
      <c r="B4493" t="s">
        <v>8714</v>
      </c>
      <c r="C4493" t="str">
        <f t="shared" si="494"/>
        <v>Hendryx Mortuaries Inc</v>
      </c>
      <c r="D4493" t="str">
        <f t="shared" si="490"/>
        <v>New Palestine, Indiana</v>
      </c>
      <c r="E4493" t="str">
        <f t="shared" si="495"/>
        <v>19 E Main StreetNew Palestine, Indiana 46163</v>
      </c>
      <c r="F4493" t="str">
        <f t="shared" si="496"/>
        <v>(317) 861-4349</v>
      </c>
      <c r="G4493" t="str">
        <f t="shared" si="491"/>
        <v>19 E Main Street</v>
      </c>
      <c r="H4493" t="str">
        <f t="shared" si="492"/>
        <v>19 E Main Street, New Palestine, Indiana 46163</v>
      </c>
      <c r="I4493" s="1" t="str">
        <f t="shared" si="493"/>
        <v>46060</v>
      </c>
    </row>
    <row r="4494" spans="1:9" x14ac:dyDescent="0.45">
      <c r="A4494" t="s">
        <v>8715</v>
      </c>
      <c r="B4494" t="s">
        <v>8716</v>
      </c>
      <c r="C4494" t="str">
        <f t="shared" si="494"/>
        <v>Alexander Funeral Homes - Newburgh Chapel</v>
      </c>
      <c r="D4494" t="str">
        <f t="shared" si="490"/>
        <v>Newburgh, Indiana</v>
      </c>
      <c r="E4494" t="str">
        <f t="shared" si="495"/>
        <v>5333 State Rd 261Newburgh, Indiana 47630</v>
      </c>
      <c r="F4494" t="str">
        <f t="shared" si="496"/>
        <v>(812) 853-0077</v>
      </c>
      <c r="G4494" t="str">
        <f t="shared" si="491"/>
        <v>5333 State Rd 261</v>
      </c>
      <c r="H4494" t="str">
        <f t="shared" si="492"/>
        <v>5333 State Rd 261, Newburgh, Indiana 47630</v>
      </c>
      <c r="I4494" s="1" t="str">
        <f t="shared" si="493"/>
        <v>46060</v>
      </c>
    </row>
    <row r="4495" spans="1:9" x14ac:dyDescent="0.45">
      <c r="A4495" t="s">
        <v>8717</v>
      </c>
      <c r="B4495" t="s">
        <v>8718</v>
      </c>
      <c r="C4495" t="str">
        <f t="shared" si="494"/>
        <v>Simpson Funeral Home Inc</v>
      </c>
      <c r="D4495" t="str">
        <f t="shared" si="490"/>
        <v>Newburgh, Indiana</v>
      </c>
      <c r="E4495" t="str">
        <f t="shared" si="495"/>
        <v>510 W Jennings StreetNewburgh, Indiana 47630</v>
      </c>
      <c r="F4495" t="str">
        <f t="shared" si="496"/>
        <v>812-853-8314</v>
      </c>
      <c r="G4495" t="str">
        <f t="shared" si="491"/>
        <v>510 W Jennings Street</v>
      </c>
      <c r="H4495" t="str">
        <f t="shared" si="492"/>
        <v>510 W Jennings Street, Newburgh, Indiana 47630</v>
      </c>
      <c r="I4495" s="1" t="str">
        <f t="shared" si="493"/>
        <v>46366</v>
      </c>
    </row>
    <row r="4496" spans="1:9" x14ac:dyDescent="0.45">
      <c r="A4496" t="s">
        <v>8719</v>
      </c>
      <c r="B4496" t="s">
        <v>8720</v>
      </c>
      <c r="C4496" t="str">
        <f t="shared" si="494"/>
        <v>Randall &amp; Roberts Funeral Home</v>
      </c>
      <c r="D4496" t="str">
        <f t="shared" si="490"/>
        <v>Noblesville, Indiana</v>
      </c>
      <c r="E4496" t="str">
        <f t="shared" si="495"/>
        <v>1150 Logan StreetNoblesville, Indiana 46060</v>
      </c>
      <c r="F4496" t="str">
        <f t="shared" si="496"/>
        <v>(317) 773-2584</v>
      </c>
      <c r="G4496" t="str">
        <f t="shared" si="491"/>
        <v>1150 Logan Street</v>
      </c>
      <c r="H4496" t="str">
        <f t="shared" si="492"/>
        <v>1150 Logan Street, Noblesville, Indiana 46060</v>
      </c>
      <c r="I4496" s="1" t="str">
        <f t="shared" si="493"/>
        <v>46366</v>
      </c>
    </row>
    <row r="4497" spans="1:9" x14ac:dyDescent="0.45">
      <c r="A4497" t="s">
        <v>8721</v>
      </c>
      <c r="B4497" t="s">
        <v>8722</v>
      </c>
      <c r="C4497" t="str">
        <f t="shared" si="494"/>
        <v>Wagner And Hughes Family Mortuary</v>
      </c>
      <c r="D4497" t="str">
        <f t="shared" si="490"/>
        <v>Noblesville, Indiana</v>
      </c>
      <c r="E4497" t="str">
        <f t="shared" si="495"/>
        <v>54 S 10th StreetNoblesville, Indiana 46060</v>
      </c>
      <c r="F4497" t="str">
        <f t="shared" si="496"/>
        <v>(317) 773-4510</v>
      </c>
      <c r="G4497" t="str">
        <f t="shared" si="491"/>
        <v>54 S 10th Street</v>
      </c>
      <c r="H4497" t="str">
        <f t="shared" si="492"/>
        <v>54 S 10th Street, Noblesville, Indiana 46060</v>
      </c>
      <c r="I4497" s="1" t="str">
        <f t="shared" si="493"/>
        <v>46962</v>
      </c>
    </row>
    <row r="4498" spans="1:9" x14ac:dyDescent="0.45">
      <c r="A4498" t="s">
        <v>8723</v>
      </c>
      <c r="B4498" t="s">
        <v>8724</v>
      </c>
      <c r="C4498" t="str">
        <f t="shared" si="494"/>
        <v>Braman &amp; Bailey Funeral Home</v>
      </c>
      <c r="D4498" t="str">
        <f t="shared" si="490"/>
        <v>North Judson, Indiana</v>
      </c>
      <c r="E4498" t="str">
        <f t="shared" si="495"/>
        <v>6020 S Oakwood AvenueNorth Judson, Indiana 46366</v>
      </c>
      <c r="F4498" t="str">
        <f t="shared" si="496"/>
        <v>(574) 896-2007</v>
      </c>
      <c r="G4498" t="str">
        <f t="shared" si="491"/>
        <v>6020 S Oakwood Avenue</v>
      </c>
      <c r="H4498" t="str">
        <f t="shared" si="492"/>
        <v>6020 S Oakwood Avenue, North Judson, Indiana 46366</v>
      </c>
      <c r="I4498" s="1" t="str">
        <f t="shared" si="493"/>
        <v>46962</v>
      </c>
    </row>
    <row r="4499" spans="1:9" x14ac:dyDescent="0.45">
      <c r="A4499" t="s">
        <v>8725</v>
      </c>
      <c r="B4499" t="s">
        <v>8726</v>
      </c>
      <c r="C4499" t="str">
        <f t="shared" si="494"/>
        <v>O'Donnell Funeral Home Inc</v>
      </c>
      <c r="D4499" t="str">
        <f t="shared" si="490"/>
        <v>North Judson, Indiana</v>
      </c>
      <c r="E4499" t="str">
        <f t="shared" si="495"/>
        <v>302 Lane StreetNorth Judson, Indiana 46366</v>
      </c>
      <c r="F4499" t="str">
        <f t="shared" si="496"/>
        <v>(574) 896-2149</v>
      </c>
      <c r="G4499" t="str">
        <f t="shared" si="491"/>
        <v>302 Lane Street</v>
      </c>
      <c r="H4499" t="str">
        <f t="shared" si="492"/>
        <v>302 Lane Street, North Judson, Indiana 46366</v>
      </c>
      <c r="I4499" s="1" t="str">
        <f t="shared" si="493"/>
        <v>47660</v>
      </c>
    </row>
    <row r="4500" spans="1:9" x14ac:dyDescent="0.45">
      <c r="A4500" t="s">
        <v>8727</v>
      </c>
      <c r="B4500" t="s">
        <v>8728</v>
      </c>
      <c r="C4500" t="str">
        <f t="shared" si="494"/>
        <v>Hentgen Funeral Service / Bender Chapel</v>
      </c>
      <c r="D4500" t="str">
        <f t="shared" si="490"/>
        <v>North Manchester, Indiana</v>
      </c>
      <c r="E4500" t="str">
        <f t="shared" si="495"/>
        <v>207 West Main StreetNorth Manchester, Indiana 46962</v>
      </c>
      <c r="F4500" t="str">
        <f t="shared" si="496"/>
        <v>(260) 982-4393</v>
      </c>
      <c r="G4500" t="str">
        <f t="shared" si="491"/>
        <v>207 West Main Street</v>
      </c>
      <c r="H4500" t="str">
        <f t="shared" si="492"/>
        <v>207 West Main Street, North Manchester, Indiana 46962</v>
      </c>
      <c r="I4500" s="1" t="str">
        <f t="shared" si="493"/>
        <v>47660</v>
      </c>
    </row>
    <row r="4501" spans="1:9" x14ac:dyDescent="0.45">
      <c r="A4501" t="s">
        <v>8729</v>
      </c>
      <c r="B4501" t="s">
        <v>8730</v>
      </c>
      <c r="C4501" t="str">
        <f t="shared" si="494"/>
        <v>McKee Mortuary Inc</v>
      </c>
      <c r="D4501" t="str">
        <f t="shared" si="490"/>
        <v>North Manchester, Indiana</v>
      </c>
      <c r="E4501" t="str">
        <f t="shared" si="495"/>
        <v>1401 West State Road 114North Manchester, Indiana 46962</v>
      </c>
      <c r="F4501" t="str">
        <f t="shared" si="496"/>
        <v>(260) 982-6700</v>
      </c>
      <c r="G4501" t="str">
        <f t="shared" si="491"/>
        <v>1401 West State Road 114</v>
      </c>
      <c r="H4501" t="str">
        <f t="shared" si="492"/>
        <v>1401 West State Road 114, North Manchester, Indiana 46962</v>
      </c>
      <c r="I4501" s="1" t="str">
        <f t="shared" si="493"/>
        <v>47452</v>
      </c>
    </row>
    <row r="4502" spans="1:9" x14ac:dyDescent="0.45">
      <c r="A4502" t="s">
        <v>8731</v>
      </c>
      <c r="B4502" t="s">
        <v>8732</v>
      </c>
      <c r="C4502" t="str">
        <f t="shared" si="494"/>
        <v>Corn-Colvin Funeral Home Inc</v>
      </c>
      <c r="D4502" t="str">
        <f t="shared" si="490"/>
        <v>Oakland City, Indiana</v>
      </c>
      <c r="E4502" t="str">
        <f t="shared" si="495"/>
        <v>323 North Main StreetOakland City, Indiana 47660</v>
      </c>
      <c r="F4502" t="str">
        <f t="shared" si="496"/>
        <v>(812) 749-4021</v>
      </c>
      <c r="G4502" t="str">
        <f t="shared" si="491"/>
        <v>323 North Main Street</v>
      </c>
      <c r="H4502" t="str">
        <f t="shared" si="492"/>
        <v>323 North Main Street, Oakland City, Indiana 47660</v>
      </c>
      <c r="I4502" s="1" t="str">
        <f t="shared" si="493"/>
        <v>46561</v>
      </c>
    </row>
    <row r="4503" spans="1:9" x14ac:dyDescent="0.45">
      <c r="A4503" t="s">
        <v>8733</v>
      </c>
      <c r="B4503" t="s">
        <v>8734</v>
      </c>
      <c r="C4503" t="str">
        <f t="shared" si="494"/>
        <v>Lamb-Basham Memorial Chapel Inc</v>
      </c>
      <c r="D4503" t="str">
        <f t="shared" si="490"/>
        <v>Oakland City, Indiana</v>
      </c>
      <c r="E4503" t="str">
        <f t="shared" si="495"/>
        <v>226 East Washington StreetOakland City, Indiana 47660</v>
      </c>
      <c r="F4503" t="str">
        <f t="shared" si="496"/>
        <v>(812) 749-4024</v>
      </c>
      <c r="G4503" t="str">
        <f t="shared" si="491"/>
        <v>226 East Washington Street</v>
      </c>
      <c r="H4503" t="str">
        <f t="shared" si="492"/>
        <v>226 East Washington Street, Oakland City, Indiana 47660</v>
      </c>
      <c r="I4503" s="1" t="str">
        <f t="shared" si="493"/>
        <v>46561</v>
      </c>
    </row>
    <row r="4504" spans="1:9" x14ac:dyDescent="0.45">
      <c r="A4504" t="s">
        <v>8735</v>
      </c>
      <c r="B4504" t="s">
        <v>8736</v>
      </c>
      <c r="C4504" t="str">
        <f t="shared" si="494"/>
        <v>Ochs-Tetrick Funeral Home</v>
      </c>
      <c r="D4504" t="str">
        <f t="shared" si="490"/>
        <v>Orleans, Indiana</v>
      </c>
      <c r="E4504" t="str">
        <f t="shared" si="495"/>
        <v>187 E Jefferson StreetOrleans, Indiana 47452</v>
      </c>
      <c r="F4504" t="str">
        <f t="shared" si="496"/>
        <v>(812) 865-2590</v>
      </c>
      <c r="G4504" t="str">
        <f t="shared" si="491"/>
        <v>187 E Jefferson Street</v>
      </c>
      <c r="H4504" t="str">
        <f t="shared" si="492"/>
        <v>187 E Jefferson Street, Orleans, Indiana 47452</v>
      </c>
      <c r="I4504" s="1" t="str">
        <f t="shared" si="493"/>
        <v>47037</v>
      </c>
    </row>
    <row r="4505" spans="1:9" x14ac:dyDescent="0.45">
      <c r="A4505" t="s">
        <v>8737</v>
      </c>
      <c r="B4505" t="s">
        <v>8738</v>
      </c>
      <c r="C4505" t="str">
        <f t="shared" si="494"/>
        <v>Chapel Hill Funeral Home</v>
      </c>
      <c r="D4505" t="str">
        <f t="shared" si="490"/>
        <v>Osceola, Indiana</v>
      </c>
      <c r="E4505" t="str">
        <f t="shared" si="495"/>
        <v>10776 McKinley HighwayOsceola, Indiana 46561</v>
      </c>
      <c r="F4505" t="str">
        <f t="shared" si="496"/>
        <v>(574) 674-5991</v>
      </c>
      <c r="G4505" t="str">
        <f t="shared" si="491"/>
        <v>10776 McKinley Highway</v>
      </c>
      <c r="H4505" t="str">
        <f t="shared" si="492"/>
        <v>10776 McKinley Highway, Osceola, Indiana 46561</v>
      </c>
      <c r="I4505" s="1" t="str">
        <f t="shared" si="493"/>
        <v>46777</v>
      </c>
    </row>
    <row r="4506" spans="1:9" x14ac:dyDescent="0.45">
      <c r="A4506" t="s">
        <v>8739</v>
      </c>
      <c r="B4506" t="s">
        <v>8740</v>
      </c>
      <c r="C4506" t="str">
        <f t="shared" si="494"/>
        <v>Palmer Funeral Home</v>
      </c>
      <c r="D4506" t="str">
        <f t="shared" si="490"/>
        <v>Osceola, Indiana</v>
      </c>
      <c r="E4506" t="str">
        <f t="shared" si="495"/>
        <v>1109 Lincoln Way WOsceola, Indiana 46561</v>
      </c>
      <c r="F4506" t="str">
        <f t="shared" si="496"/>
        <v>(574) 674-8460</v>
      </c>
      <c r="G4506" t="str">
        <f t="shared" si="491"/>
        <v>1109 Lincoln Way W</v>
      </c>
      <c r="H4506" t="str">
        <f t="shared" si="492"/>
        <v>1109 Lincoln Way W, Osceola, Indiana 46561</v>
      </c>
      <c r="I4506" s="1" t="str">
        <f t="shared" si="493"/>
        <v>47970</v>
      </c>
    </row>
    <row r="4507" spans="1:9" x14ac:dyDescent="0.45">
      <c r="A4507" t="s">
        <v>8741</v>
      </c>
      <c r="B4507" t="s">
        <v>8742</v>
      </c>
      <c r="C4507" t="str">
        <f t="shared" si="494"/>
        <v>Neal's Funeral Home</v>
      </c>
      <c r="D4507" t="str">
        <f t="shared" si="490"/>
        <v>Osgood, Indiana</v>
      </c>
      <c r="E4507" t="str">
        <f t="shared" si="495"/>
        <v>306 South Walnut StreetOsgood, Indiana 47037</v>
      </c>
      <c r="F4507" t="str">
        <f t="shared" si="496"/>
        <v>(812) 689-4262</v>
      </c>
      <c r="G4507" t="str">
        <f t="shared" si="491"/>
        <v>306 South Walnut Street</v>
      </c>
      <c r="H4507" t="str">
        <f t="shared" si="492"/>
        <v>306 South Walnut Street, Osgood, Indiana 47037</v>
      </c>
      <c r="I4507" s="1" t="str">
        <f t="shared" si="493"/>
        <v>47665</v>
      </c>
    </row>
    <row r="4508" spans="1:9" x14ac:dyDescent="0.45">
      <c r="A4508" t="s">
        <v>39211</v>
      </c>
      <c r="B4508" t="s">
        <v>8743</v>
      </c>
      <c r="C4508" t="str">
        <f t="shared" si="494"/>
        <v>Elzey Patterson &amp; Rodak Funeral Home</v>
      </c>
      <c r="D4508" t="str">
        <f t="shared" si="490"/>
        <v>Ossian, Indiana</v>
      </c>
      <c r="E4508" t="str">
        <f t="shared" si="495"/>
        <v>120 W Mill StOssian, Indiana 46777</v>
      </c>
      <c r="F4508" t="str">
        <f t="shared" si="496"/>
        <v>(260) 622-4114</v>
      </c>
      <c r="G4508" t="str">
        <f t="shared" si="491"/>
        <v>120 W Mill St</v>
      </c>
      <c r="H4508" t="str">
        <f t="shared" si="492"/>
        <v>120 W Mill St, Ossian, Indiana 46777</v>
      </c>
      <c r="I4508" s="1" t="str">
        <f t="shared" si="493"/>
        <v>47164</v>
      </c>
    </row>
    <row r="4509" spans="1:9" x14ac:dyDescent="0.45">
      <c r="A4509" t="s">
        <v>8744</v>
      </c>
      <c r="B4509" t="s">
        <v>8745</v>
      </c>
      <c r="C4509" t="str">
        <f t="shared" si="494"/>
        <v>Shoemaker Funeral Home</v>
      </c>
      <c r="D4509" t="str">
        <f t="shared" si="490"/>
        <v>Otterbein, Indiana</v>
      </c>
      <c r="E4509" t="str">
        <f t="shared" si="495"/>
        <v>26 South Main StreetOtterbein, Indiana 47970</v>
      </c>
      <c r="F4509" t="str">
        <f t="shared" si="496"/>
        <v>(765) 583-4455</v>
      </c>
      <c r="G4509" t="str">
        <f t="shared" si="491"/>
        <v>26 South Main Street</v>
      </c>
      <c r="H4509" t="str">
        <f t="shared" si="492"/>
        <v>26 South Main Street, Otterbein, Indiana 47970</v>
      </c>
      <c r="I4509" s="1" t="str">
        <f t="shared" si="493"/>
        <v>47454</v>
      </c>
    </row>
    <row r="4510" spans="1:9" x14ac:dyDescent="0.45">
      <c r="A4510" t="s">
        <v>8746</v>
      </c>
      <c r="B4510" t="s">
        <v>8747</v>
      </c>
      <c r="C4510" t="str">
        <f t="shared" si="494"/>
        <v>Holder Funeral Home</v>
      </c>
      <c r="D4510" t="str">
        <f t="shared" si="490"/>
        <v>Owensville, Indiana</v>
      </c>
      <c r="E4510" t="str">
        <f t="shared" si="495"/>
        <v>319 South Main StreetOwensville, Indiana 47665</v>
      </c>
      <c r="F4510" t="str">
        <f t="shared" si="496"/>
        <v>(812) 724-2000</v>
      </c>
      <c r="G4510" t="str">
        <f t="shared" si="491"/>
        <v>319 South Main Street</v>
      </c>
      <c r="H4510" t="str">
        <f t="shared" si="492"/>
        <v>319 South Main Street, Owensville, Indiana 47665</v>
      </c>
      <c r="I4510" s="1" t="str">
        <f t="shared" si="493"/>
        <v>47454</v>
      </c>
    </row>
    <row r="4511" spans="1:9" x14ac:dyDescent="0.45">
      <c r="A4511" t="s">
        <v>8748</v>
      </c>
      <c r="B4511" t="s">
        <v>8749</v>
      </c>
      <c r="C4511" t="str">
        <f t="shared" si="494"/>
        <v>Love Funeral Home</v>
      </c>
      <c r="D4511" t="str">
        <f t="shared" si="490"/>
        <v>Palmyra, Indiana</v>
      </c>
      <c r="E4511" t="str">
        <f t="shared" si="495"/>
        <v>Highway 135 NorthPalmyra, Indiana 47164</v>
      </c>
      <c r="F4511" t="str">
        <f t="shared" si="496"/>
        <v>(812) 364-6121</v>
      </c>
      <c r="G4511" t="str">
        <f t="shared" si="491"/>
        <v>Highway 135 North</v>
      </c>
      <c r="H4511" t="str">
        <f t="shared" si="492"/>
        <v>Highway 135 North, Palmyra, Indiana 47164</v>
      </c>
      <c r="I4511" s="1" t="str">
        <f t="shared" si="493"/>
        <v>46064</v>
      </c>
    </row>
    <row r="4512" spans="1:9" x14ac:dyDescent="0.45">
      <c r="A4512" t="s">
        <v>8750</v>
      </c>
      <c r="B4512" t="s">
        <v>8751</v>
      </c>
      <c r="C4512" t="str">
        <f t="shared" si="494"/>
        <v>Kemple Funeral Home</v>
      </c>
      <c r="D4512" t="str">
        <f t="shared" si="490"/>
        <v>Paoli, Indiana</v>
      </c>
      <c r="E4512" t="str">
        <f t="shared" si="495"/>
        <v>226 W Campbell StreetPaoli, Indiana 47454</v>
      </c>
      <c r="F4512" t="str">
        <f t="shared" si="496"/>
        <v>(812) 723-2276</v>
      </c>
      <c r="G4512" t="str">
        <f t="shared" si="491"/>
        <v>226 W Campbell Street</v>
      </c>
      <c r="H4512" t="str">
        <f t="shared" si="492"/>
        <v>226 W Campbell Street, Paoli, Indiana 47454</v>
      </c>
      <c r="I4512" s="1" t="str">
        <f t="shared" si="493"/>
        <v>46970</v>
      </c>
    </row>
    <row r="4513" spans="1:9" x14ac:dyDescent="0.45">
      <c r="A4513" t="s">
        <v>8752</v>
      </c>
      <c r="B4513" t="s">
        <v>8753</v>
      </c>
      <c r="C4513" t="str">
        <f t="shared" si="494"/>
        <v>McAdams Mortuary</v>
      </c>
      <c r="D4513" t="str">
        <f t="shared" si="490"/>
        <v>Paoli, Indiana</v>
      </c>
      <c r="E4513" t="str">
        <f t="shared" si="495"/>
        <v>500 Sw 1st StreetPaoli, Indiana 47454</v>
      </c>
      <c r="F4513" t="str">
        <f t="shared" si="496"/>
        <v>(812) 723-4634</v>
      </c>
      <c r="G4513" t="str">
        <f t="shared" si="491"/>
        <v>500 Sw 1st Street</v>
      </c>
      <c r="H4513" t="str">
        <f t="shared" si="492"/>
        <v>500 Sw 1st Street, Paoli, Indiana 47454</v>
      </c>
      <c r="I4513" s="1" t="str">
        <f t="shared" si="493"/>
        <v>46970</v>
      </c>
    </row>
    <row r="4514" spans="1:9" x14ac:dyDescent="0.45">
      <c r="A4514" t="s">
        <v>8754</v>
      </c>
      <c r="B4514" t="s">
        <v>8755</v>
      </c>
      <c r="C4514" t="str">
        <f t="shared" si="494"/>
        <v>Wilson-St Pierre Bright Chapel</v>
      </c>
      <c r="D4514" t="str">
        <f t="shared" si="490"/>
        <v>Pendleton, Indiana</v>
      </c>
      <c r="E4514" t="str">
        <f t="shared" si="495"/>
        <v>211 E State StreetPendleton, Indiana 46064</v>
      </c>
      <c r="F4514" t="str">
        <f t="shared" si="496"/>
        <v>(765) 778-2136</v>
      </c>
      <c r="G4514" t="str">
        <f t="shared" si="491"/>
        <v>211 E State Street</v>
      </c>
      <c r="H4514" t="str">
        <f t="shared" si="492"/>
        <v>211 E State Street, Pendleton, Indiana 46064</v>
      </c>
      <c r="I4514" s="1" t="str">
        <f t="shared" si="493"/>
        <v>46562</v>
      </c>
    </row>
    <row r="4515" spans="1:9" x14ac:dyDescent="0.45">
      <c r="A4515" t="s">
        <v>8756</v>
      </c>
      <c r="B4515" t="s">
        <v>8757</v>
      </c>
      <c r="C4515" t="str">
        <f t="shared" si="494"/>
        <v>Eikenberry-Eddy Funeral Home</v>
      </c>
      <c r="D4515" t="str">
        <f t="shared" si="490"/>
        <v>Peru, Indiana</v>
      </c>
      <c r="E4515" t="str">
        <f t="shared" si="495"/>
        <v>84 W Main StreetPeru, Indiana 46970</v>
      </c>
      <c r="F4515" t="str">
        <f t="shared" si="496"/>
        <v>(765) 473-5545</v>
      </c>
      <c r="G4515" t="str">
        <f t="shared" si="491"/>
        <v>84 W Main Street</v>
      </c>
      <c r="H4515" t="str">
        <f t="shared" si="492"/>
        <v>84 W Main Street, Peru, Indiana 46970</v>
      </c>
      <c r="I4515" s="1" t="str">
        <f t="shared" si="493"/>
        <v>46167</v>
      </c>
    </row>
    <row r="4516" spans="1:9" x14ac:dyDescent="0.45">
      <c r="A4516" t="s">
        <v>8758</v>
      </c>
      <c r="B4516" t="s">
        <v>8759</v>
      </c>
      <c r="C4516" t="str">
        <f t="shared" si="494"/>
        <v>Flowers-Leedy Funeral Home Inc</v>
      </c>
      <c r="D4516" t="str">
        <f t="shared" si="490"/>
        <v>Peru, Indiana</v>
      </c>
      <c r="E4516" t="str">
        <f t="shared" si="495"/>
        <v>105 W 3rd StreetPeru, Indiana 46970</v>
      </c>
      <c r="F4516" t="str">
        <f t="shared" si="496"/>
        <v>(765) 473-6674</v>
      </c>
      <c r="G4516" t="str">
        <f t="shared" si="491"/>
        <v>105 W 3rd Street</v>
      </c>
      <c r="H4516" t="str">
        <f t="shared" si="492"/>
        <v>105 W 3rd Street, Peru, Indiana 46970</v>
      </c>
      <c r="I4516" s="1" t="str">
        <f t="shared" si="493"/>
        <v>46168</v>
      </c>
    </row>
    <row r="4517" spans="1:9" x14ac:dyDescent="0.45">
      <c r="A4517" t="s">
        <v>8760</v>
      </c>
      <c r="B4517" t="s">
        <v>8761</v>
      </c>
      <c r="C4517" t="str">
        <f t="shared" si="494"/>
        <v>McHatton-Sadler Funeral Chapel</v>
      </c>
      <c r="D4517" t="str">
        <f t="shared" si="490"/>
        <v>Pierceton, Indiana</v>
      </c>
      <c r="E4517" t="str">
        <f t="shared" si="495"/>
        <v>105 South 1st StreetPierceton, Indiana 46562</v>
      </c>
      <c r="F4517" t="str">
        <f t="shared" si="496"/>
        <v>(574) 594-2172</v>
      </c>
      <c r="G4517" t="str">
        <f t="shared" si="491"/>
        <v>105 South 1st Street</v>
      </c>
      <c r="H4517" t="str">
        <f t="shared" si="492"/>
        <v>105 South 1st Street, Pierceton, Indiana 46562</v>
      </c>
      <c r="I4517" s="1" t="str">
        <f t="shared" si="493"/>
        <v>46168</v>
      </c>
    </row>
    <row r="4518" spans="1:9" x14ac:dyDescent="0.45">
      <c r="A4518" t="s">
        <v>8762</v>
      </c>
      <c r="B4518" t="s">
        <v>8763</v>
      </c>
      <c r="C4518" t="str">
        <f t="shared" si="494"/>
        <v>David A Hall Mortuary</v>
      </c>
      <c r="D4518" t="str">
        <f t="shared" si="490"/>
        <v>Pittsboro, Indiana</v>
      </c>
      <c r="E4518" t="str">
        <f t="shared" si="495"/>
        <v>220 North Maple StreetPittsboro, Indiana 46167</v>
      </c>
      <c r="F4518" t="str">
        <f t="shared" si="496"/>
        <v>(317) 892-4242</v>
      </c>
      <c r="G4518" t="str">
        <f t="shared" si="491"/>
        <v>220 North Maple Street</v>
      </c>
      <c r="H4518" t="str">
        <f t="shared" si="492"/>
        <v>220 North Maple Street, Pittsboro, Indiana 46167</v>
      </c>
      <c r="I4518" s="1" t="str">
        <f t="shared" si="493"/>
        <v>46563</v>
      </c>
    </row>
    <row r="4519" spans="1:9" x14ac:dyDescent="0.45">
      <c r="A4519" t="s">
        <v>8764</v>
      </c>
      <c r="B4519" t="s">
        <v>8765</v>
      </c>
      <c r="C4519" t="str">
        <f t="shared" si="494"/>
        <v>Hall-Baker Funeral Home</v>
      </c>
      <c r="D4519" t="str">
        <f t="shared" si="490"/>
        <v>Plainfield, Indiana</v>
      </c>
      <c r="E4519" t="str">
        <f t="shared" si="495"/>
        <v>339 East Main StreetPlainfield, Indiana 46168</v>
      </c>
      <c r="F4519" t="str">
        <f t="shared" si="496"/>
        <v>(317) 839-3366</v>
      </c>
      <c r="G4519" t="str">
        <f t="shared" si="491"/>
        <v>339 East Main Street</v>
      </c>
      <c r="H4519" t="str">
        <f t="shared" si="492"/>
        <v>339 East Main Street, Plainfield, Indiana 46168</v>
      </c>
      <c r="I4519" s="1" t="str">
        <f t="shared" si="493"/>
        <v>46563</v>
      </c>
    </row>
    <row r="4520" spans="1:9" x14ac:dyDescent="0.45">
      <c r="A4520" t="s">
        <v>8766</v>
      </c>
      <c r="B4520" t="s">
        <v>8767</v>
      </c>
      <c r="C4520" t="str">
        <f t="shared" si="494"/>
        <v>Hampton-Gentry Funeral Home Inc</v>
      </c>
      <c r="D4520" t="str">
        <f t="shared" si="490"/>
        <v>Plainfield, Indiana</v>
      </c>
      <c r="E4520" t="str">
        <f t="shared" si="495"/>
        <v>106 Shaw StreetPlainfield, Indiana 46168</v>
      </c>
      <c r="F4520" t="str">
        <f t="shared" si="496"/>
        <v>(317) 839-6573</v>
      </c>
      <c r="G4520" t="str">
        <f t="shared" si="491"/>
        <v>106 Shaw Street</v>
      </c>
      <c r="H4520" t="str">
        <f t="shared" si="492"/>
        <v>106 Shaw Street, Plainfield, Indiana 46168</v>
      </c>
      <c r="I4520" s="1" t="str">
        <f t="shared" si="493"/>
        <v>46368</v>
      </c>
    </row>
    <row r="4521" spans="1:9" x14ac:dyDescent="0.45">
      <c r="A4521" t="s">
        <v>8768</v>
      </c>
      <c r="B4521" t="s">
        <v>8769</v>
      </c>
      <c r="C4521" t="str">
        <f t="shared" si="494"/>
        <v>Johnson-Danielson Funeral Home</v>
      </c>
      <c r="D4521" t="str">
        <f t="shared" si="490"/>
        <v>Plymouth, Indiana</v>
      </c>
      <c r="E4521" t="str">
        <f t="shared" si="495"/>
        <v>1100 N Michigan StreetPlymouth, Indiana 46563</v>
      </c>
      <c r="F4521" t="str">
        <f t="shared" si="496"/>
        <v>(574) 936-2829</v>
      </c>
      <c r="G4521" t="str">
        <f t="shared" si="491"/>
        <v>1100 N Michigan Street</v>
      </c>
      <c r="H4521" t="str">
        <f t="shared" si="492"/>
        <v>1100 N Michigan Street, Plymouth, Indiana 46563</v>
      </c>
      <c r="I4521" s="1" t="str">
        <f t="shared" si="493"/>
        <v>46368</v>
      </c>
    </row>
    <row r="4522" spans="1:9" x14ac:dyDescent="0.45">
      <c r="A4522" t="s">
        <v>8770</v>
      </c>
      <c r="B4522" t="s">
        <v>8771</v>
      </c>
      <c r="C4522" t="str">
        <f t="shared" si="494"/>
        <v>Van Gilder Funeral Home</v>
      </c>
      <c r="D4522" t="str">
        <f t="shared" si="490"/>
        <v>Plymouth, Indiana</v>
      </c>
      <c r="E4522" t="str">
        <f t="shared" si="495"/>
        <v>300 W Madison StreetPlymouth, Indiana 46563</v>
      </c>
      <c r="F4522" t="str">
        <f t="shared" si="496"/>
        <v>(574) 936-2534</v>
      </c>
      <c r="G4522" t="str">
        <f t="shared" si="491"/>
        <v>300 W Madison Street</v>
      </c>
      <c r="H4522" t="str">
        <f t="shared" si="492"/>
        <v>300 W Madison Street, Plymouth, Indiana 46563</v>
      </c>
      <c r="I4522" s="1" t="str">
        <f t="shared" si="493"/>
        <v>46368</v>
      </c>
    </row>
    <row r="4523" spans="1:9" x14ac:dyDescent="0.45">
      <c r="A4523" t="s">
        <v>8772</v>
      </c>
      <c r="B4523" t="s">
        <v>8773</v>
      </c>
      <c r="C4523" t="str">
        <f t="shared" si="494"/>
        <v>American Burial &amp; Cremation Society Inc</v>
      </c>
      <c r="D4523" t="str">
        <f t="shared" si="490"/>
        <v>Portage, Indiana</v>
      </c>
      <c r="E4523" t="str">
        <f t="shared" si="495"/>
        <v>2138 Hamilton StPortage, Indiana 46368</v>
      </c>
      <c r="F4523" t="str">
        <f t="shared" si="496"/>
        <v>(219) 763-2227</v>
      </c>
      <c r="G4523" t="str">
        <f t="shared" si="491"/>
        <v>2138 Hamilton St</v>
      </c>
      <c r="H4523" t="str">
        <f t="shared" si="492"/>
        <v>2138 Hamilton St, Portage, Indiana 46368</v>
      </c>
      <c r="I4523" s="1" t="str">
        <f t="shared" si="493"/>
        <v>46368</v>
      </c>
    </row>
    <row r="4524" spans="1:9" x14ac:dyDescent="0.45">
      <c r="A4524" t="s">
        <v>8774</v>
      </c>
      <c r="B4524" t="s">
        <v>8775</v>
      </c>
      <c r="C4524" t="str">
        <f t="shared" si="494"/>
        <v>Edmonds &amp; Evans Funeral</v>
      </c>
      <c r="D4524" t="str">
        <f t="shared" si="490"/>
        <v>Portage, Indiana</v>
      </c>
      <c r="E4524" t="str">
        <f t="shared" si="495"/>
        <v>6941 Central AvePortage, Indiana 46368</v>
      </c>
      <c r="F4524" t="str">
        <f t="shared" si="496"/>
        <v>(219) 762-1330</v>
      </c>
      <c r="G4524" t="str">
        <f t="shared" si="491"/>
        <v>6941 Central Ave</v>
      </c>
      <c r="H4524" t="str">
        <f t="shared" si="492"/>
        <v>6941 Central Ave, Portage, Indiana 46368</v>
      </c>
      <c r="I4524" s="1" t="str">
        <f t="shared" si="493"/>
        <v>47371</v>
      </c>
    </row>
    <row r="4525" spans="1:9" x14ac:dyDescent="0.45">
      <c r="A4525" t="s">
        <v>8776</v>
      </c>
      <c r="B4525" t="s">
        <v>8777</v>
      </c>
      <c r="C4525" t="str">
        <f t="shared" si="494"/>
        <v>Engel Funeral Home</v>
      </c>
      <c r="D4525" t="str">
        <f t="shared" si="490"/>
        <v>Portage, Indiana</v>
      </c>
      <c r="E4525" t="str">
        <f t="shared" si="495"/>
        <v>2700 Willowcreek RdPortage, Indiana 46368</v>
      </c>
      <c r="F4525" t="str">
        <f t="shared" si="496"/>
        <v>(219) 762-8595</v>
      </c>
      <c r="G4525" t="str">
        <f t="shared" si="491"/>
        <v>2700 Willowcreek Rd</v>
      </c>
      <c r="H4525" t="str">
        <f t="shared" si="492"/>
        <v>2700 Willowcreek Rd, Portage, Indiana 46368</v>
      </c>
      <c r="I4525" s="1" t="str">
        <f t="shared" si="493"/>
        <v>47371</v>
      </c>
    </row>
    <row r="4526" spans="1:9" x14ac:dyDescent="0.45">
      <c r="A4526" t="s">
        <v>8778</v>
      </c>
      <c r="B4526" t="s">
        <v>8779</v>
      </c>
      <c r="C4526" t="str">
        <f t="shared" si="494"/>
        <v>Rees Funeral Home</v>
      </c>
      <c r="D4526" t="str">
        <f t="shared" si="490"/>
        <v>Portage, Indiana</v>
      </c>
      <c r="E4526" t="str">
        <f t="shared" si="495"/>
        <v>5341 Central AvePortage, Indiana 46368</v>
      </c>
      <c r="F4526" t="str">
        <f t="shared" si="496"/>
        <v>(219) 762-3013</v>
      </c>
      <c r="G4526" t="str">
        <f t="shared" si="491"/>
        <v>5341 Central Ave</v>
      </c>
      <c r="H4526" t="str">
        <f t="shared" si="492"/>
        <v>5341 Central Ave, Portage, Indiana 46368</v>
      </c>
      <c r="I4526" s="1" t="str">
        <f t="shared" si="493"/>
        <v>47633</v>
      </c>
    </row>
    <row r="4527" spans="1:9" x14ac:dyDescent="0.45">
      <c r="A4527" t="s">
        <v>8780</v>
      </c>
      <c r="B4527" t="s">
        <v>8781</v>
      </c>
      <c r="C4527" t="str">
        <f t="shared" si="494"/>
        <v>Baird-Freeman Funeral Home</v>
      </c>
      <c r="D4527" t="str">
        <f t="shared" si="490"/>
        <v>Portland, Indiana</v>
      </c>
      <c r="E4527" t="str">
        <f t="shared" si="495"/>
        <v>221 N Meridian StreetPortland, Indiana 47371</v>
      </c>
      <c r="F4527" t="str">
        <f t="shared" si="496"/>
        <v>(260) 726-7171</v>
      </c>
      <c r="G4527" t="str">
        <f t="shared" si="491"/>
        <v>221 N Meridian Street</v>
      </c>
      <c r="H4527" t="str">
        <f t="shared" si="492"/>
        <v>221 N Meridian Street, Portland, Indiana 47371</v>
      </c>
      <c r="I4527" s="1" t="str">
        <f t="shared" si="493"/>
        <v>47670</v>
      </c>
    </row>
    <row r="4528" spans="1:9" x14ac:dyDescent="0.45">
      <c r="A4528" t="s">
        <v>8782</v>
      </c>
      <c r="B4528" t="s">
        <v>8783</v>
      </c>
      <c r="C4528" t="str">
        <f t="shared" si="494"/>
        <v>Williamson &amp; Spencer Funeral Homes Inc</v>
      </c>
      <c r="D4528" t="str">
        <f t="shared" si="490"/>
        <v>Portland, Indiana</v>
      </c>
      <c r="E4528" t="str">
        <f t="shared" si="495"/>
        <v>208 N Commerce StreetPortland, Indiana 47371</v>
      </c>
      <c r="F4528" t="str">
        <f t="shared" si="496"/>
        <v>(260) 726-7111</v>
      </c>
      <c r="G4528" t="str">
        <f t="shared" si="491"/>
        <v>208 N Commerce Street</v>
      </c>
      <c r="H4528" t="str">
        <f t="shared" si="492"/>
        <v>208 N Commerce Street, Portland, Indiana 47371</v>
      </c>
      <c r="I4528" s="1" t="str">
        <f t="shared" si="493"/>
        <v>47166</v>
      </c>
    </row>
    <row r="4529" spans="1:9" x14ac:dyDescent="0.45">
      <c r="A4529" t="s">
        <v>8784</v>
      </c>
      <c r="B4529" t="s">
        <v>8785</v>
      </c>
      <c r="C4529" t="str">
        <f t="shared" si="494"/>
        <v>Werry Funeral Homes Inc</v>
      </c>
      <c r="D4529" t="str">
        <f t="shared" si="490"/>
        <v>Poseyville, Indiana</v>
      </c>
      <c r="E4529" t="str">
        <f t="shared" si="495"/>
        <v>Sharp &amp; FletchallPoseyville, Indiana 47633</v>
      </c>
      <c r="F4529" t="str">
        <f t="shared" si="496"/>
        <v>(812) 874-2418</v>
      </c>
      <c r="G4529" t="str">
        <f t="shared" si="491"/>
        <v>Sharp &amp; Fletchall</v>
      </c>
      <c r="H4529" t="str">
        <f t="shared" si="492"/>
        <v>Sharp &amp; Fletchall, Poseyville, Indiana 47633</v>
      </c>
      <c r="I4529" s="1" t="str">
        <f t="shared" si="493"/>
        <v>47373</v>
      </c>
    </row>
    <row r="4530" spans="1:9" x14ac:dyDescent="0.45">
      <c r="A4530" t="s">
        <v>8786</v>
      </c>
      <c r="B4530" t="s">
        <v>8787</v>
      </c>
      <c r="C4530" t="str">
        <f t="shared" si="494"/>
        <v>Colvin Funeral Home Inc</v>
      </c>
      <c r="D4530" t="str">
        <f t="shared" si="490"/>
        <v>Princeton, Indiana</v>
      </c>
      <c r="E4530" t="str">
        <f t="shared" si="495"/>
        <v>425 North Main StreetPrinceton, Indiana 47670</v>
      </c>
      <c r="F4530" t="str">
        <f t="shared" si="496"/>
        <v>(812) 385-5221</v>
      </c>
      <c r="G4530" t="str">
        <f t="shared" si="491"/>
        <v>425 North Main Street</v>
      </c>
      <c r="H4530" t="str">
        <f t="shared" si="492"/>
        <v>425 North Main Street, Princeton, Indiana 47670</v>
      </c>
      <c r="I4530" s="1" t="str">
        <f t="shared" si="493"/>
        <v>47977</v>
      </c>
    </row>
    <row r="4531" spans="1:9" x14ac:dyDescent="0.45">
      <c r="A4531" t="s">
        <v>8788</v>
      </c>
      <c r="B4531" t="s">
        <v>8789</v>
      </c>
      <c r="C4531" t="str">
        <f t="shared" si="494"/>
        <v>Swarens Funeral Home Inc</v>
      </c>
      <c r="D4531" t="str">
        <f t="shared" si="490"/>
        <v>Ramsey, Indiana</v>
      </c>
      <c r="E4531" t="str">
        <f t="shared" si="495"/>
        <v>1405 Highway 64 NwRamsey, Indiana 47166</v>
      </c>
      <c r="F4531" t="str">
        <f t="shared" si="496"/>
        <v>(812) 347-2417</v>
      </c>
      <c r="G4531" t="str">
        <f t="shared" si="491"/>
        <v>1405 Highway 64 Nw</v>
      </c>
      <c r="H4531" t="str">
        <f t="shared" si="492"/>
        <v>1405 Highway 64 Nw, Ramsey, Indiana 47166</v>
      </c>
      <c r="I4531" s="1" t="str">
        <f t="shared" si="493"/>
        <v>47978</v>
      </c>
    </row>
    <row r="4532" spans="1:9" x14ac:dyDescent="0.45">
      <c r="A4532" t="s">
        <v>8790</v>
      </c>
      <c r="B4532" t="s">
        <v>8791</v>
      </c>
      <c r="C4532" t="str">
        <f t="shared" si="494"/>
        <v>M J S Mortuaries</v>
      </c>
      <c r="D4532" t="str">
        <f t="shared" si="490"/>
        <v>Redkey, Indiana</v>
      </c>
      <c r="E4532" t="str">
        <f t="shared" si="495"/>
        <v>107 South Meridian StreetRedkey, Indiana 47373</v>
      </c>
      <c r="F4532" t="str">
        <f t="shared" si="496"/>
        <v>(765) 369-2016</v>
      </c>
      <c r="G4532" t="str">
        <f t="shared" si="491"/>
        <v>107 South Meridian Street</v>
      </c>
      <c r="H4532" t="str">
        <f t="shared" si="492"/>
        <v>107 South Meridian Street, Redkey, Indiana 47373</v>
      </c>
      <c r="I4532" s="1" t="str">
        <f t="shared" si="493"/>
        <v>47978</v>
      </c>
    </row>
    <row r="4533" spans="1:9" x14ac:dyDescent="0.45">
      <c r="A4533" t="s">
        <v>8792</v>
      </c>
      <c r="B4533" t="s">
        <v>8793</v>
      </c>
      <c r="C4533" t="str">
        <f t="shared" si="494"/>
        <v>Stitz Funeral Home</v>
      </c>
      <c r="D4533" t="str">
        <f t="shared" si="490"/>
        <v>Remington, Indiana</v>
      </c>
      <c r="E4533" t="str">
        <f t="shared" si="495"/>
        <v>9 North StreetRemington, Indiana 47977</v>
      </c>
      <c r="F4533" t="str">
        <f t="shared" si="496"/>
        <v>(219) 261-2177</v>
      </c>
      <c r="G4533" t="str">
        <f t="shared" si="491"/>
        <v>9 North Street</v>
      </c>
      <c r="H4533" t="str">
        <f t="shared" si="492"/>
        <v>9 North Street, Remington, Indiana 47977</v>
      </c>
      <c r="I4533" s="1" t="str">
        <f t="shared" si="493"/>
        <v>47375</v>
      </c>
    </row>
    <row r="4534" spans="1:9" x14ac:dyDescent="0.45">
      <c r="A4534" t="s">
        <v>8794</v>
      </c>
      <c r="B4534" t="s">
        <v>8795</v>
      </c>
      <c r="C4534" t="str">
        <f t="shared" si="494"/>
        <v>Jackson Funeral Chapel</v>
      </c>
      <c r="D4534" t="str">
        <f t="shared" si="490"/>
        <v>Rensselaer, Indiana</v>
      </c>
      <c r="E4534" t="str">
        <f t="shared" si="495"/>
        <v>250 North McKinleyRensselaer, Indiana 47978</v>
      </c>
      <c r="F4534" t="str">
        <f t="shared" si="496"/>
        <v>(219) 866-5123</v>
      </c>
      <c r="G4534" t="str">
        <f t="shared" si="491"/>
        <v>250 North McKinley</v>
      </c>
      <c r="H4534" t="str">
        <f t="shared" si="492"/>
        <v>250 North McKinley, Rensselaer, Indiana 47978</v>
      </c>
      <c r="I4534" s="1" t="str">
        <f t="shared" si="493"/>
        <v>47374</v>
      </c>
    </row>
    <row r="4535" spans="1:9" x14ac:dyDescent="0.45">
      <c r="A4535" t="s">
        <v>8796</v>
      </c>
      <c r="B4535" t="s">
        <v>8797</v>
      </c>
      <c r="C4535" t="str">
        <f t="shared" si="494"/>
        <v>Steinke Funeral Home</v>
      </c>
      <c r="D4535" t="str">
        <f t="shared" si="490"/>
        <v>Rensselaer, Indiana</v>
      </c>
      <c r="E4535" t="str">
        <f t="shared" si="495"/>
        <v>403 North Front StreetRensselaer, Indiana 47978</v>
      </c>
      <c r="F4535" t="str">
        <f t="shared" si="496"/>
        <v>(219) 866-5151</v>
      </c>
      <c r="G4535" t="str">
        <f t="shared" si="491"/>
        <v>403 North Front Street</v>
      </c>
      <c r="H4535" t="str">
        <f t="shared" si="492"/>
        <v>403 North Front Street, Rensselaer, Indiana 47978</v>
      </c>
      <c r="I4535" s="1" t="str">
        <f t="shared" si="493"/>
        <v>47374</v>
      </c>
    </row>
    <row r="4536" spans="1:9" x14ac:dyDescent="0.45">
      <c r="A4536" t="s">
        <v>8798</v>
      </c>
      <c r="B4536" t="s">
        <v>8799</v>
      </c>
      <c r="C4536" t="str">
        <f t="shared" si="494"/>
        <v>Community Family Funeral Home</v>
      </c>
      <c r="D4536" t="str">
        <f t="shared" si="490"/>
        <v>Richmond, Indiana</v>
      </c>
      <c r="E4536" t="str">
        <f t="shared" si="495"/>
        <v>101 W Main StRichmond, Indiana 47375</v>
      </c>
      <c r="F4536" t="str">
        <f t="shared" si="496"/>
        <v>(765) 983-2040</v>
      </c>
      <c r="G4536" t="str">
        <f t="shared" si="491"/>
        <v>101 W Main St</v>
      </c>
      <c r="H4536" t="str">
        <f t="shared" si="492"/>
        <v>101 W Main St, Richmond, Indiana 47375</v>
      </c>
      <c r="I4536" s="1" t="str">
        <f t="shared" si="493"/>
        <v>47374</v>
      </c>
    </row>
    <row r="4537" spans="1:9" x14ac:dyDescent="0.45">
      <c r="A4537" t="s">
        <v>8800</v>
      </c>
      <c r="B4537" t="s">
        <v>8801</v>
      </c>
      <c r="C4537" t="str">
        <f t="shared" si="494"/>
        <v>Doan &amp; Mills Funeral Home</v>
      </c>
      <c r="D4537" t="str">
        <f t="shared" si="490"/>
        <v>Richmond, Indiana</v>
      </c>
      <c r="E4537" t="str">
        <f t="shared" si="495"/>
        <v>790 National Road WestRichmond, Indiana 47374</v>
      </c>
      <c r="F4537" t="str">
        <f t="shared" si="496"/>
        <v>(765)   966-0596</v>
      </c>
      <c r="G4537" t="str">
        <f t="shared" si="491"/>
        <v>790 National Road West</v>
      </c>
      <c r="H4537" t="str">
        <f t="shared" si="492"/>
        <v>790 National Road West, Richmond, Indiana 47374</v>
      </c>
      <c r="I4537" s="1" t="str">
        <f t="shared" si="493"/>
        <v>47374</v>
      </c>
    </row>
    <row r="4538" spans="1:9" x14ac:dyDescent="0.45">
      <c r="A4538" t="s">
        <v>8802</v>
      </c>
      <c r="B4538" t="s">
        <v>8803</v>
      </c>
      <c r="C4538" t="str">
        <f t="shared" si="494"/>
        <v>Klute Beach Henry Funeral Home</v>
      </c>
      <c r="D4538" t="str">
        <f t="shared" si="490"/>
        <v>Richmond, Indiana</v>
      </c>
      <c r="E4538" t="str">
        <f t="shared" si="495"/>
        <v>200 N 13th StRichmond, Indiana 47374</v>
      </c>
      <c r="F4538" t="str">
        <f t="shared" si="496"/>
        <v>(765) 962-4502</v>
      </c>
      <c r="G4538" t="str">
        <f t="shared" si="491"/>
        <v>200 N 13th St</v>
      </c>
      <c r="H4538" t="str">
        <f t="shared" si="492"/>
        <v>200 N 13th St, Richmond, Indiana 47374</v>
      </c>
      <c r="I4538" s="1" t="str">
        <f t="shared" si="493"/>
        <v>47375</v>
      </c>
    </row>
    <row r="4539" spans="1:9" x14ac:dyDescent="0.45">
      <c r="A4539" t="s">
        <v>8804</v>
      </c>
      <c r="B4539" t="s">
        <v>8805</v>
      </c>
      <c r="C4539" t="str">
        <f t="shared" si="494"/>
        <v>Lamb Funeral Home</v>
      </c>
      <c r="D4539" t="str">
        <f t="shared" si="490"/>
        <v>Richmond, Indiana</v>
      </c>
      <c r="E4539" t="str">
        <f t="shared" si="495"/>
        <v>1307 E Main StreetRichmond, Indiana 47374</v>
      </c>
      <c r="F4539" t="str">
        <f t="shared" si="496"/>
        <v>(765) 962-1536</v>
      </c>
      <c r="G4539" t="str">
        <f t="shared" si="491"/>
        <v>1307 E Main Street</v>
      </c>
      <c r="H4539" t="str">
        <f t="shared" si="492"/>
        <v>1307 E Main Street, Richmond, Indiana 47374</v>
      </c>
      <c r="I4539" s="1" t="str">
        <f t="shared" si="493"/>
        <v>47374</v>
      </c>
    </row>
    <row r="4540" spans="1:9" x14ac:dyDescent="0.45">
      <c r="A4540" t="s">
        <v>8806</v>
      </c>
      <c r="B4540" t="s">
        <v>8807</v>
      </c>
      <c r="C4540" t="str">
        <f t="shared" si="494"/>
        <v>Lavenia &amp; Smith Home-Funerals</v>
      </c>
      <c r="D4540" t="str">
        <f t="shared" si="490"/>
        <v>Richmond, Indiana</v>
      </c>
      <c r="E4540" t="str">
        <f t="shared" si="495"/>
        <v>40 N 10th StRichmond, Indiana 47374</v>
      </c>
      <c r="F4540" t="str">
        <f t="shared" si="496"/>
        <v>(765) 962-5814</v>
      </c>
      <c r="G4540" t="str">
        <f t="shared" si="491"/>
        <v>40 N 10th St</v>
      </c>
      <c r="H4540" t="str">
        <f t="shared" si="492"/>
        <v>40 N 10th St, Richmond, Indiana 47374</v>
      </c>
      <c r="I4540" s="1" t="str">
        <f t="shared" si="493"/>
        <v>47374</v>
      </c>
    </row>
    <row r="4541" spans="1:9" x14ac:dyDescent="0.45">
      <c r="A4541" t="s">
        <v>8808</v>
      </c>
      <c r="B4541" t="s">
        <v>8809</v>
      </c>
      <c r="C4541" t="str">
        <f t="shared" si="494"/>
        <v>Patterson C Stircle Funeral Home</v>
      </c>
      <c r="D4541" t="str">
        <f t="shared" si="490"/>
        <v>Richmond, Indiana</v>
      </c>
      <c r="E4541" t="str">
        <f t="shared" si="495"/>
        <v>110 S 8th StRichmond, Indiana 47375</v>
      </c>
      <c r="F4541" t="str">
        <f t="shared" si="496"/>
        <v>(765) 962-0335</v>
      </c>
      <c r="G4541" t="str">
        <f t="shared" si="491"/>
        <v>110 S 8th St</v>
      </c>
      <c r="H4541" t="str">
        <f t="shared" si="492"/>
        <v>110 S 8th St, Richmond, Indiana 47375</v>
      </c>
      <c r="I4541" s="1" t="str">
        <f t="shared" si="493"/>
        <v>47380</v>
      </c>
    </row>
    <row r="4542" spans="1:9" x14ac:dyDescent="0.45">
      <c r="A4542" t="s">
        <v>8810</v>
      </c>
      <c r="B4542" t="s">
        <v>8811</v>
      </c>
      <c r="C4542" t="str">
        <f t="shared" si="494"/>
        <v>Riggle-Waltermann Mortuary Inc.</v>
      </c>
      <c r="D4542" t="str">
        <f t="shared" si="490"/>
        <v>Richmond, Indiana</v>
      </c>
      <c r="E4542" t="str">
        <f t="shared" si="495"/>
        <v>32 South 11th StreetRichmond, Indiana 47374</v>
      </c>
      <c r="F4542" t="str">
        <f t="shared" si="496"/>
        <v>(765) 966-7684</v>
      </c>
      <c r="G4542" t="str">
        <f t="shared" si="491"/>
        <v>32 South 11th Street</v>
      </c>
      <c r="H4542" t="str">
        <f t="shared" si="492"/>
        <v>32 South 11th Street, Richmond, Indiana 47374</v>
      </c>
      <c r="I4542" s="1" t="str">
        <f t="shared" si="493"/>
        <v>47040</v>
      </c>
    </row>
    <row r="4543" spans="1:9" x14ac:dyDescent="0.45">
      <c r="A4543" t="s">
        <v>8812</v>
      </c>
      <c r="B4543" t="s">
        <v>8813</v>
      </c>
      <c r="C4543" t="str">
        <f t="shared" si="494"/>
        <v>Stegall-Berheide-Orr Funeral Service</v>
      </c>
      <c r="D4543" t="str">
        <f t="shared" si="490"/>
        <v>Richmond, Indiana</v>
      </c>
      <c r="E4543" t="str">
        <f t="shared" si="495"/>
        <v>222 N 10th StreetRichmond, Indiana 47374</v>
      </c>
      <c r="F4543" t="str">
        <f t="shared" si="496"/>
        <v>(765) 962-9526</v>
      </c>
      <c r="G4543" t="str">
        <f t="shared" si="491"/>
        <v>222 N 10th Street</v>
      </c>
      <c r="H4543" t="str">
        <f t="shared" si="492"/>
        <v>222 N 10th Street, Richmond, Indiana 47374</v>
      </c>
      <c r="I4543" s="1" t="str">
        <f t="shared" si="493"/>
        <v>47040</v>
      </c>
    </row>
    <row r="4544" spans="1:9" x14ac:dyDescent="0.45">
      <c r="A4544" t="s">
        <v>8814</v>
      </c>
      <c r="B4544" t="s">
        <v>8815</v>
      </c>
      <c r="C4544" t="str">
        <f t="shared" si="494"/>
        <v>M J S Mortuaries</v>
      </c>
      <c r="D4544" t="str">
        <f t="shared" si="490"/>
        <v>Ridgeville, Indiana</v>
      </c>
      <c r="E4544" t="str">
        <f t="shared" si="495"/>
        <v>109 North Walnut StreetRidgeville, Indiana 47380</v>
      </c>
      <c r="F4544" t="str">
        <f t="shared" si="496"/>
        <v>(765) 857-2288</v>
      </c>
      <c r="G4544" t="str">
        <f t="shared" si="491"/>
        <v>109 North Walnut Street</v>
      </c>
      <c r="H4544" t="str">
        <f t="shared" si="492"/>
        <v>109 North Walnut Street, Ridgeville, Indiana 47380</v>
      </c>
      <c r="I4544" s="1" t="str">
        <f t="shared" si="493"/>
        <v>46172</v>
      </c>
    </row>
    <row r="4545" spans="1:9" x14ac:dyDescent="0.45">
      <c r="A4545" t="s">
        <v>8816</v>
      </c>
      <c r="B4545" t="s">
        <v>8817</v>
      </c>
      <c r="C4545" t="str">
        <f t="shared" si="494"/>
        <v>Humphrey-Taylor-Detmer Funeral Home</v>
      </c>
      <c r="D4545" t="str">
        <f t="shared" si="490"/>
        <v>Rising Sun, Indiana</v>
      </c>
      <c r="E4545" t="str">
        <f t="shared" si="495"/>
        <v>131 North Poplar StreetRising Sun, Indiana 47040</v>
      </c>
      <c r="F4545" t="str">
        <f t="shared" si="496"/>
        <v>(812) 438-3434</v>
      </c>
      <c r="G4545" t="str">
        <f t="shared" si="491"/>
        <v>131 North Poplar Street</v>
      </c>
      <c r="H4545" t="str">
        <f t="shared" si="492"/>
        <v>131 North Poplar Street, Rising Sun, Indiana 47040</v>
      </c>
      <c r="I4545" s="1" t="str">
        <f t="shared" si="493"/>
        <v>46974</v>
      </c>
    </row>
    <row r="4546" spans="1:9" x14ac:dyDescent="0.45">
      <c r="A4546" t="s">
        <v>8818</v>
      </c>
      <c r="B4546" t="s">
        <v>8819</v>
      </c>
      <c r="C4546" t="str">
        <f t="shared" si="494"/>
        <v>Markland Funeral Home Inc</v>
      </c>
      <c r="D4546" t="str">
        <f t="shared" ref="D4546:D4609" si="497">RIGHT($A4546,LEN($A4546) - FIND(",",$A4546)-1)</f>
        <v>Rising Sun, Indiana</v>
      </c>
      <c r="E4546" t="str">
        <f t="shared" si="495"/>
        <v>327 North High StreetRising Sun, Indiana 47040</v>
      </c>
      <c r="F4546" t="str">
        <f t="shared" si="496"/>
        <v>(812) 438-3111</v>
      </c>
      <c r="G4546" t="str">
        <f t="shared" ref="G4546:G4609" si="498">LEFT(E4546, FIND(D4546,E4546)-1)</f>
        <v>327 North High Street</v>
      </c>
      <c r="H4546" t="str">
        <f t="shared" ref="H4546:H4609" si="499">_xlfn.CONCAT(G4546,", ",D4546," ", RIGHT(E4546,5))</f>
        <v>327 North High Street, Rising Sun, Indiana 47040</v>
      </c>
      <c r="I4546" s="1" t="str">
        <f t="shared" ref="I4546:I4609" si="500">RIGHT(E4549,5)</f>
        <v>46783</v>
      </c>
    </row>
    <row r="4547" spans="1:9" x14ac:dyDescent="0.45">
      <c r="A4547" t="s">
        <v>8820</v>
      </c>
      <c r="B4547" t="s">
        <v>8821</v>
      </c>
      <c r="C4547" t="str">
        <f t="shared" ref="C4547:C4610" si="501">LEFT($A4547,FIND(",", $A4547)-1)</f>
        <v>Servies &amp; Morgan Funeral Home</v>
      </c>
      <c r="D4547" t="str">
        <f t="shared" si="497"/>
        <v>Roachdale, Indiana</v>
      </c>
      <c r="E4547" t="str">
        <f t="shared" ref="E4547:E4610" si="502">LEFT($B4547,FIND("Phone",$B4547)-1)</f>
        <v>102 East Washington StreetRoachdale, Indiana 46172</v>
      </c>
      <c r="F4547" t="str">
        <f t="shared" ref="F4547:F4610" si="503">RIGHT($B4547,LEN($B4547) - FIND("Phone",$B4547)-6)</f>
        <v>(765) 522-1311</v>
      </c>
      <c r="G4547" t="str">
        <f t="shared" si="498"/>
        <v>102 East Washington Street</v>
      </c>
      <c r="H4547" t="str">
        <f t="shared" si="499"/>
        <v>102 East Washington Street, Roachdale, Indiana 46172</v>
      </c>
      <c r="I4547" s="1" t="str">
        <f t="shared" si="500"/>
        <v>46975</v>
      </c>
    </row>
    <row r="4548" spans="1:9" x14ac:dyDescent="0.45">
      <c r="A4548" t="s">
        <v>8822</v>
      </c>
      <c r="B4548" t="s">
        <v>8823</v>
      </c>
      <c r="C4548" t="str">
        <f t="shared" si="501"/>
        <v>Grandstaff-Hentgen Funeral Services /Roann Chapel</v>
      </c>
      <c r="D4548" t="str">
        <f t="shared" si="497"/>
        <v>Roann, Indiana</v>
      </c>
      <c r="E4548" t="str">
        <f t="shared" si="502"/>
        <v>335 Chippewa StreetRoann, Indiana 46974</v>
      </c>
      <c r="F4548" t="str">
        <f t="shared" si="503"/>
        <v>(765) 833-5591</v>
      </c>
      <c r="G4548" t="str">
        <f t="shared" si="498"/>
        <v>335 Chippewa Street</v>
      </c>
      <c r="H4548" t="str">
        <f t="shared" si="499"/>
        <v>335 Chippewa Street, Roann, Indiana 46974</v>
      </c>
      <c r="I4548" s="1" t="str">
        <f t="shared" si="500"/>
        <v>46975</v>
      </c>
    </row>
    <row r="4549" spans="1:9" x14ac:dyDescent="0.45">
      <c r="A4549" t="s">
        <v>8824</v>
      </c>
      <c r="B4549" t="s">
        <v>8825</v>
      </c>
      <c r="C4549" t="str">
        <f t="shared" si="501"/>
        <v>Roanoke Memorial Chapel</v>
      </c>
      <c r="D4549" t="str">
        <f t="shared" si="497"/>
        <v>Roanoke, Indiana</v>
      </c>
      <c r="E4549" t="str">
        <f t="shared" si="502"/>
        <v>240 Crestwood DriveRoanoke, Indiana 46783</v>
      </c>
      <c r="F4549" t="str">
        <f t="shared" si="503"/>
        <v>(260) 672-2507</v>
      </c>
      <c r="G4549" t="str">
        <f t="shared" si="498"/>
        <v>240 Crestwood Drive</v>
      </c>
      <c r="H4549" t="str">
        <f t="shared" si="499"/>
        <v>240 Crestwood Drive, Roanoke, Indiana 46783</v>
      </c>
      <c r="I4549" s="1" t="str">
        <f t="shared" si="500"/>
        <v>47874</v>
      </c>
    </row>
    <row r="4550" spans="1:9" x14ac:dyDescent="0.45">
      <c r="A4550" t="s">
        <v>8826</v>
      </c>
      <c r="B4550" t="s">
        <v>8827</v>
      </c>
      <c r="C4550" t="str">
        <f t="shared" si="501"/>
        <v>Foster &amp; Good Funeral Home Inc</v>
      </c>
      <c r="D4550" t="str">
        <f t="shared" si="497"/>
        <v>Rochester, Indiana</v>
      </c>
      <c r="E4550" t="str">
        <f t="shared" si="502"/>
        <v>128 W 6th StreetRochester, Indiana 46975</v>
      </c>
      <c r="F4550" t="str">
        <f t="shared" si="503"/>
        <v>(574) 223-2101</v>
      </c>
      <c r="G4550" t="str">
        <f t="shared" si="498"/>
        <v>128 W 6th Street</v>
      </c>
      <c r="H4550" t="str">
        <f t="shared" si="499"/>
        <v>128 W 6th Street, Rochester, Indiana 46975</v>
      </c>
      <c r="I4550" s="1" t="str">
        <f t="shared" si="500"/>
        <v>46065</v>
      </c>
    </row>
    <row r="4551" spans="1:9" x14ac:dyDescent="0.45">
      <c r="A4551" t="s">
        <v>8828</v>
      </c>
      <c r="B4551" t="s">
        <v>8829</v>
      </c>
      <c r="C4551" t="str">
        <f t="shared" si="501"/>
        <v>Zimmerman Brothers Funeral Home</v>
      </c>
      <c r="D4551" t="str">
        <f t="shared" si="497"/>
        <v>Rochester, Indiana</v>
      </c>
      <c r="E4551" t="str">
        <f t="shared" si="502"/>
        <v>1101 Jefferson StreetRochester, Indiana 46975</v>
      </c>
      <c r="F4551" t="str">
        <f t="shared" si="503"/>
        <v>(574) 223-3712</v>
      </c>
      <c r="G4551" t="str">
        <f t="shared" si="498"/>
        <v>1101 Jefferson Street</v>
      </c>
      <c r="H4551" t="str">
        <f t="shared" si="499"/>
        <v>1101 Jefferson Street, Rochester, Indiana 46975</v>
      </c>
      <c r="I4551" s="1" t="str">
        <f t="shared" si="500"/>
        <v>46978</v>
      </c>
    </row>
    <row r="4552" spans="1:9" x14ac:dyDescent="0.45">
      <c r="A4552" t="s">
        <v>8830</v>
      </c>
      <c r="B4552" t="s">
        <v>8831</v>
      </c>
      <c r="C4552" t="str">
        <f t="shared" si="501"/>
        <v>Cottrell-Gooch Funeral Home</v>
      </c>
      <c r="D4552" t="str">
        <f t="shared" si="497"/>
        <v>Rosedale, Indiana</v>
      </c>
      <c r="E4552" t="str">
        <f t="shared" si="502"/>
        <v>221 North Main StreetRosedale, Indiana 47874</v>
      </c>
      <c r="F4552" t="str">
        <f t="shared" si="503"/>
        <v>(765) 548-2680</v>
      </c>
      <c r="G4552" t="str">
        <f t="shared" si="498"/>
        <v>221 North Main Street</v>
      </c>
      <c r="H4552" t="str">
        <f t="shared" si="499"/>
        <v>221 North Main Street, Rosedale, Indiana 47874</v>
      </c>
      <c r="I4552" s="1" t="str">
        <f t="shared" si="500"/>
        <v>46173</v>
      </c>
    </row>
    <row r="4553" spans="1:9" x14ac:dyDescent="0.45">
      <c r="A4553" t="s">
        <v>8832</v>
      </c>
      <c r="B4553" t="s">
        <v>8833</v>
      </c>
      <c r="C4553" t="str">
        <f t="shared" si="501"/>
        <v>Bodine Funeral Home</v>
      </c>
      <c r="D4553" t="str">
        <f t="shared" si="497"/>
        <v>Rossville, Indiana</v>
      </c>
      <c r="E4553" t="str">
        <f t="shared" si="502"/>
        <v>450 North State Road 39Rossville, Indiana 46065</v>
      </c>
      <c r="F4553" t="str">
        <f t="shared" si="503"/>
        <v>(765) 379-3411</v>
      </c>
      <c r="G4553" t="str">
        <f t="shared" si="498"/>
        <v>450 North State Road 39</v>
      </c>
      <c r="H4553" t="str">
        <f t="shared" si="499"/>
        <v>450 North State Road 39, Rossville, Indiana 46065</v>
      </c>
      <c r="I4553" s="1" t="str">
        <f t="shared" si="500"/>
        <v>46173</v>
      </c>
    </row>
    <row r="4554" spans="1:9" x14ac:dyDescent="0.45">
      <c r="A4554" t="s">
        <v>8834</v>
      </c>
      <c r="B4554" t="s">
        <v>8835</v>
      </c>
      <c r="C4554" t="str">
        <f t="shared" si="501"/>
        <v>Harrison-Metzger Funeral Homes Inc</v>
      </c>
      <c r="D4554" t="str">
        <f t="shared" si="497"/>
        <v>Royal Center, Indiana</v>
      </c>
      <c r="E4554" t="str">
        <f t="shared" si="502"/>
        <v>304 South Chicago StreetRoyal Center, Indiana 46978</v>
      </c>
      <c r="F4554" t="str">
        <f t="shared" si="503"/>
        <v>(574) 643-2265</v>
      </c>
      <c r="G4554" t="str">
        <f t="shared" si="498"/>
        <v>304 South Chicago Street</v>
      </c>
      <c r="H4554" t="str">
        <f t="shared" si="499"/>
        <v>304 South Chicago Street, Royal Center, Indiana 46978</v>
      </c>
      <c r="I4554" s="1" t="str">
        <f t="shared" si="500"/>
        <v>47578</v>
      </c>
    </row>
    <row r="4555" spans="1:9" x14ac:dyDescent="0.45">
      <c r="A4555" t="s">
        <v>8836</v>
      </c>
      <c r="B4555" t="s">
        <v>8837</v>
      </c>
      <c r="C4555" t="str">
        <f t="shared" si="501"/>
        <v>George P Todd Funeral Home Inc</v>
      </c>
      <c r="D4555" t="str">
        <f t="shared" si="497"/>
        <v>Rushville, Indiana</v>
      </c>
      <c r="E4555" t="str">
        <f t="shared" si="502"/>
        <v>805 N Main StreetRushville, Indiana 46173</v>
      </c>
      <c r="F4555" t="str">
        <f t="shared" si="503"/>
        <v>(765) 932-3070</v>
      </c>
      <c r="G4555" t="str">
        <f t="shared" si="498"/>
        <v>805 N Main Street</v>
      </c>
      <c r="H4555" t="str">
        <f t="shared" si="499"/>
        <v>805 N Main Street, Rushville, Indiana 46173</v>
      </c>
      <c r="I4555" s="1" t="str">
        <f t="shared" si="500"/>
        <v>46375</v>
      </c>
    </row>
    <row r="4556" spans="1:9" x14ac:dyDescent="0.45">
      <c r="A4556" t="s">
        <v>8838</v>
      </c>
      <c r="B4556" t="s">
        <v>8839</v>
      </c>
      <c r="C4556" t="str">
        <f t="shared" si="501"/>
        <v>Moster &amp; Cox Mortuary</v>
      </c>
      <c r="D4556" t="str">
        <f t="shared" si="497"/>
        <v>Rushville, Indiana</v>
      </c>
      <c r="E4556" t="str">
        <f t="shared" si="502"/>
        <v>334 N Main StreetRushville, Indiana 46173</v>
      </c>
      <c r="F4556" t="str">
        <f t="shared" si="503"/>
        <v>(765) 932-3914</v>
      </c>
      <c r="G4556" t="str">
        <f t="shared" si="498"/>
        <v>334 N Main Street</v>
      </c>
      <c r="H4556" t="str">
        <f t="shared" si="499"/>
        <v>334 N Main Street, Rushville, Indiana 46173</v>
      </c>
      <c r="I4556" s="1" t="str">
        <f t="shared" si="500"/>
        <v>47170</v>
      </c>
    </row>
    <row r="4557" spans="1:9" x14ac:dyDescent="0.45">
      <c r="A4557" t="s">
        <v>8840</v>
      </c>
      <c r="B4557" t="s">
        <v>8841</v>
      </c>
      <c r="C4557" t="str">
        <f t="shared" si="501"/>
        <v>Anderson-Poindexter Sandborn Chapel</v>
      </c>
      <c r="D4557" t="str">
        <f t="shared" si="497"/>
        <v>Sandborn, Indiana</v>
      </c>
      <c r="E4557" t="str">
        <f t="shared" si="502"/>
        <v>217 S Anderson StreetSandborn, Indiana 47578</v>
      </c>
      <c r="F4557" t="str">
        <f t="shared" si="503"/>
        <v>(812) 694-8427</v>
      </c>
      <c r="G4557" t="str">
        <f t="shared" si="498"/>
        <v>217 S Anderson Street</v>
      </c>
      <c r="H4557" t="str">
        <f t="shared" si="499"/>
        <v>217 S Anderson Street, Sandborn, Indiana 47578</v>
      </c>
      <c r="I4557" s="1" t="str">
        <f t="shared" si="500"/>
        <v>47170</v>
      </c>
    </row>
    <row r="4558" spans="1:9" x14ac:dyDescent="0.45">
      <c r="A4558" t="s">
        <v>8842</v>
      </c>
      <c r="B4558" t="s">
        <v>8843</v>
      </c>
      <c r="C4558" t="str">
        <f t="shared" si="501"/>
        <v>Chapel Lawn Funeral Home</v>
      </c>
      <c r="D4558" t="str">
        <f t="shared" si="497"/>
        <v>Schererville, Indiana</v>
      </c>
      <c r="E4558" t="str">
        <f t="shared" si="502"/>
        <v>8178 Cline AveSchererville, Indiana 46375</v>
      </c>
      <c r="F4558" t="str">
        <f t="shared" si="503"/>
        <v>(219) 365-9554</v>
      </c>
      <c r="G4558" t="str">
        <f t="shared" si="498"/>
        <v>8178 Cline Ave</v>
      </c>
      <c r="H4558" t="str">
        <f t="shared" si="499"/>
        <v>8178 Cline Ave, Schererville, Indiana 46375</v>
      </c>
      <c r="I4558" s="1" t="str">
        <f t="shared" si="500"/>
        <v>47274</v>
      </c>
    </row>
    <row r="4559" spans="1:9" x14ac:dyDescent="0.45">
      <c r="A4559" t="s">
        <v>8844</v>
      </c>
      <c r="B4559" t="s">
        <v>8845</v>
      </c>
      <c r="C4559" t="str">
        <f t="shared" si="501"/>
        <v>Collins Funeral Home</v>
      </c>
      <c r="D4559" t="str">
        <f t="shared" si="497"/>
        <v>Scottsburg, Indiana</v>
      </c>
      <c r="E4559" t="str">
        <f t="shared" si="502"/>
        <v>465 W McClain AvenueScottsburg, Indiana 47170</v>
      </c>
      <c r="F4559" t="str">
        <f t="shared" si="503"/>
        <v>(812) 752-3232</v>
      </c>
      <c r="G4559" t="str">
        <f t="shared" si="498"/>
        <v>465 W McClain Avenue</v>
      </c>
      <c r="H4559" t="str">
        <f t="shared" si="499"/>
        <v>465 W McClain Avenue, Scottsburg, Indiana 47170</v>
      </c>
      <c r="I4559" s="1" t="str">
        <f t="shared" si="500"/>
        <v>47274</v>
      </c>
    </row>
    <row r="4560" spans="1:9" x14ac:dyDescent="0.45">
      <c r="A4560" t="s">
        <v>8846</v>
      </c>
      <c r="B4560" t="s">
        <v>8847</v>
      </c>
      <c r="C4560" t="str">
        <f t="shared" si="501"/>
        <v>Stewart Funeral Home</v>
      </c>
      <c r="D4560" t="str">
        <f t="shared" si="497"/>
        <v>Scottsburg, Indiana</v>
      </c>
      <c r="E4560" t="str">
        <f t="shared" si="502"/>
        <v>80 N 1st StreetScottsburg, Indiana 47170</v>
      </c>
      <c r="F4560" t="str">
        <f t="shared" si="503"/>
        <v>(812) 752-2525</v>
      </c>
      <c r="G4560" t="str">
        <f t="shared" si="498"/>
        <v>80 N 1st Street</v>
      </c>
      <c r="H4560" t="str">
        <f t="shared" si="499"/>
        <v>80 N 1st Street, Scottsburg, Indiana 47170</v>
      </c>
      <c r="I4560" s="1" t="str">
        <f t="shared" si="500"/>
        <v>47274</v>
      </c>
    </row>
    <row r="4561" spans="1:9" x14ac:dyDescent="0.45">
      <c r="A4561" t="s">
        <v>8848</v>
      </c>
      <c r="B4561" t="s">
        <v>8849</v>
      </c>
      <c r="C4561" t="str">
        <f t="shared" si="501"/>
        <v>DFS Memorials Southern Indiana</v>
      </c>
      <c r="D4561" t="str">
        <f t="shared" si="497"/>
        <v>Seymour, Indiana</v>
      </c>
      <c r="E4561" t="str">
        <f t="shared" si="502"/>
        <v>612 Meadowbrook DriveSeymour, Indiana 47274</v>
      </c>
      <c r="F4561" t="str">
        <f t="shared" si="503"/>
        <v>(812) 213-2009</v>
      </c>
      <c r="G4561" t="str">
        <f t="shared" si="498"/>
        <v>612 Meadowbrook Drive</v>
      </c>
      <c r="H4561" t="str">
        <f t="shared" si="499"/>
        <v>612 Meadowbrook Drive, Seymour, Indiana 47274</v>
      </c>
      <c r="I4561" s="1" t="str">
        <f t="shared" si="500"/>
        <v>46068</v>
      </c>
    </row>
    <row r="4562" spans="1:9" x14ac:dyDescent="0.45">
      <c r="A4562" t="s">
        <v>8850</v>
      </c>
      <c r="B4562" t="s">
        <v>8851</v>
      </c>
      <c r="C4562" t="str">
        <f t="shared" si="501"/>
        <v>Myers-Burkholder Chapel</v>
      </c>
      <c r="D4562" t="str">
        <f t="shared" si="497"/>
        <v>Seymour, Indiana</v>
      </c>
      <c r="E4562" t="str">
        <f t="shared" si="502"/>
        <v>419 North Chestnut StreetSeymour, Indiana 47274</v>
      </c>
      <c r="F4562" t="str">
        <f t="shared" si="503"/>
        <v>(812) 522-2517</v>
      </c>
      <c r="G4562" t="str">
        <f t="shared" si="498"/>
        <v>419 North Chestnut Street</v>
      </c>
      <c r="H4562" t="str">
        <f t="shared" si="499"/>
        <v>419 North Chestnut Street, Seymour, Indiana 47274</v>
      </c>
      <c r="I4562" s="1" t="str">
        <f t="shared" si="500"/>
        <v>47879</v>
      </c>
    </row>
    <row r="4563" spans="1:9" x14ac:dyDescent="0.45">
      <c r="A4563" t="s">
        <v>8852</v>
      </c>
      <c r="B4563" t="s">
        <v>8853</v>
      </c>
      <c r="C4563" t="str">
        <f t="shared" si="501"/>
        <v>Voss Funeral Service</v>
      </c>
      <c r="D4563" t="str">
        <f t="shared" si="497"/>
        <v>Seymour, Indiana</v>
      </c>
      <c r="E4563" t="str">
        <f t="shared" si="502"/>
        <v>316 N Chestnut StreetSeymour, Indiana 47274</v>
      </c>
      <c r="F4563" t="str">
        <f t="shared" si="503"/>
        <v>(812) 522-5558</v>
      </c>
      <c r="G4563" t="str">
        <f t="shared" si="498"/>
        <v>316 N Chestnut Street</v>
      </c>
      <c r="H4563" t="str">
        <f t="shared" si="499"/>
        <v>316 N Chestnut Street, Seymour, Indiana 47274</v>
      </c>
      <c r="I4563" s="1" t="str">
        <f t="shared" si="500"/>
        <v>46176</v>
      </c>
    </row>
    <row r="4564" spans="1:9" x14ac:dyDescent="0.45">
      <c r="A4564" t="s">
        <v>8854</v>
      </c>
      <c r="B4564" t="s">
        <v>8855</v>
      </c>
      <c r="C4564" t="str">
        <f t="shared" si="501"/>
        <v>Boyer Funeral Home</v>
      </c>
      <c r="D4564" t="str">
        <f t="shared" si="497"/>
        <v>Sharpsville, Indiana</v>
      </c>
      <c r="E4564" t="str">
        <f t="shared" si="502"/>
        <v>204 N Church StreetSharpsville, Indiana 46068</v>
      </c>
      <c r="F4564" t="str">
        <f t="shared" si="503"/>
        <v>(765) 963-2500</v>
      </c>
      <c r="G4564" t="str">
        <f t="shared" si="498"/>
        <v>204 N Church Street</v>
      </c>
      <c r="H4564" t="str">
        <f t="shared" si="499"/>
        <v>204 N Church Street, Sharpsville, Indiana 46068</v>
      </c>
      <c r="I4564" s="1" t="str">
        <f t="shared" si="500"/>
        <v>46176</v>
      </c>
    </row>
    <row r="4565" spans="1:9" x14ac:dyDescent="0.45">
      <c r="A4565" t="s">
        <v>8856</v>
      </c>
      <c r="B4565" t="s">
        <v>8857</v>
      </c>
      <c r="C4565" t="str">
        <f t="shared" si="501"/>
        <v>Mattox-McHugh Funeral Home</v>
      </c>
      <c r="D4565" t="str">
        <f t="shared" si="497"/>
        <v>Shelburn, Indiana</v>
      </c>
      <c r="E4565" t="str">
        <f t="shared" si="502"/>
        <v>205 N Washington StreetShelburn, Indiana 47879</v>
      </c>
      <c r="F4565" t="str">
        <f t="shared" si="503"/>
        <v>(812) 397-2101</v>
      </c>
      <c r="G4565" t="str">
        <f t="shared" si="498"/>
        <v>205 N Washington Street</v>
      </c>
      <c r="H4565" t="str">
        <f t="shared" si="499"/>
        <v>205 N Washington Street, Shelburn, Indiana 47879</v>
      </c>
      <c r="I4565" s="1" t="str">
        <f t="shared" si="500"/>
        <v>46176</v>
      </c>
    </row>
    <row r="4566" spans="1:9" x14ac:dyDescent="0.45">
      <c r="A4566" t="s">
        <v>8858</v>
      </c>
      <c r="B4566" t="s">
        <v>8859</v>
      </c>
      <c r="C4566" t="str">
        <f t="shared" si="501"/>
        <v>Carmony-Ewing Funeral Homes</v>
      </c>
      <c r="D4566" t="str">
        <f t="shared" si="497"/>
        <v>Shelbyville, Indiana</v>
      </c>
      <c r="E4566" t="str">
        <f t="shared" si="502"/>
        <v>819 S Harrison StreetShelbyville, Indiana 46176</v>
      </c>
      <c r="F4566" t="str">
        <f t="shared" si="503"/>
        <v>(317) 392-2555</v>
      </c>
      <c r="G4566" t="str">
        <f t="shared" si="498"/>
        <v>819 S Harrison Street</v>
      </c>
      <c r="H4566" t="str">
        <f t="shared" si="499"/>
        <v>819 S Harrison Street, Shelbyville, Indiana 46176</v>
      </c>
      <c r="I4566" s="1" t="str">
        <f t="shared" si="500"/>
        <v>47384</v>
      </c>
    </row>
    <row r="4567" spans="1:9" x14ac:dyDescent="0.45">
      <c r="A4567" t="s">
        <v>8860</v>
      </c>
      <c r="B4567" t="s">
        <v>8861</v>
      </c>
      <c r="C4567" t="str">
        <f t="shared" si="501"/>
        <v>Glenn E George &amp; Son Funeral Home</v>
      </c>
      <c r="D4567" t="str">
        <f t="shared" si="497"/>
        <v>Shelbyville, Indiana</v>
      </c>
      <c r="E4567" t="str">
        <f t="shared" si="502"/>
        <v>437 Amos RoadShelbyville, Indiana 46176</v>
      </c>
      <c r="F4567" t="str">
        <f t="shared" si="503"/>
        <v>(317) 398-4599</v>
      </c>
      <c r="G4567" t="str">
        <f t="shared" si="498"/>
        <v>437 Amos Road</v>
      </c>
      <c r="H4567" t="str">
        <f t="shared" si="499"/>
        <v>437 Amos Road, Shelbyville, Indiana 46176</v>
      </c>
      <c r="I4567" s="1" t="str">
        <f t="shared" si="500"/>
        <v>47581</v>
      </c>
    </row>
    <row r="4568" spans="1:9" x14ac:dyDescent="0.45">
      <c r="A4568" t="s">
        <v>8862</v>
      </c>
      <c r="B4568" t="s">
        <v>8863</v>
      </c>
      <c r="C4568" t="str">
        <f t="shared" si="501"/>
        <v>Murphy-Parks Funeral Service Whispering Hope Mem Grdns Crem</v>
      </c>
      <c r="D4568" t="str">
        <f t="shared" si="497"/>
        <v>Shelbyville, Indiana</v>
      </c>
      <c r="E4568" t="str">
        <f t="shared" si="502"/>
        <v>703 S Harrison StShelbyville, Indiana 46176</v>
      </c>
      <c r="F4568" t="str">
        <f t="shared" si="503"/>
        <v>(317) 398-6697</v>
      </c>
      <c r="G4568" t="str">
        <f t="shared" si="498"/>
        <v>703 S Harrison St</v>
      </c>
      <c r="H4568" t="str">
        <f t="shared" si="499"/>
        <v>703 S Harrison St, Shelbyville, Indiana 46176</v>
      </c>
      <c r="I4568" s="1" t="str">
        <f t="shared" si="500"/>
        <v>46982</v>
      </c>
    </row>
    <row r="4569" spans="1:9" x14ac:dyDescent="0.45">
      <c r="A4569" t="s">
        <v>8864</v>
      </c>
      <c r="B4569" t="s">
        <v>8865</v>
      </c>
      <c r="C4569" t="str">
        <f t="shared" si="501"/>
        <v>Marshall &amp; Erlewein Funeral Home &amp; Crematory</v>
      </c>
      <c r="D4569" t="str">
        <f t="shared" si="497"/>
        <v>Shirley, Indiana</v>
      </c>
      <c r="E4569" t="str">
        <f t="shared" si="502"/>
        <v>306 South Main StreetShirley, Indiana 47384</v>
      </c>
      <c r="F4569" t="str">
        <f t="shared" si="503"/>
        <v>(765) 737-6715</v>
      </c>
      <c r="G4569" t="str">
        <f t="shared" si="498"/>
        <v>306 South Main Street</v>
      </c>
      <c r="H4569" t="str">
        <f t="shared" si="499"/>
        <v>306 South Main Street, Shirley, Indiana 47384</v>
      </c>
      <c r="I4569" s="1" t="str">
        <f t="shared" si="500"/>
        <v>46601</v>
      </c>
    </row>
    <row r="4570" spans="1:9" x14ac:dyDescent="0.45">
      <c r="A4570" t="s">
        <v>8866</v>
      </c>
      <c r="B4570" t="s">
        <v>8867</v>
      </c>
      <c r="C4570" t="str">
        <f t="shared" si="501"/>
        <v>Queen-Lee Funeral Home</v>
      </c>
      <c r="D4570" t="str">
        <f t="shared" si="497"/>
        <v>Shoals, Indiana</v>
      </c>
      <c r="E4570" t="str">
        <f t="shared" si="502"/>
        <v>5th &amp; High StreetShoals, Indiana 47581</v>
      </c>
      <c r="F4570" t="str">
        <f t="shared" si="503"/>
        <v>(812) 247-3101</v>
      </c>
      <c r="G4570" t="str">
        <f t="shared" si="498"/>
        <v>5th &amp; High Street</v>
      </c>
      <c r="H4570" t="str">
        <f t="shared" si="499"/>
        <v>5th &amp; High Street, Shoals, Indiana 47581</v>
      </c>
      <c r="I4570" s="1" t="str">
        <f t="shared" si="500"/>
        <v>46680</v>
      </c>
    </row>
    <row r="4571" spans="1:9" x14ac:dyDescent="0.45">
      <c r="A4571" t="s">
        <v>8868</v>
      </c>
      <c r="B4571" t="s">
        <v>8869</v>
      </c>
      <c r="C4571" t="str">
        <f t="shared" si="501"/>
        <v>Delaughter-McKee Mortuary Inc</v>
      </c>
      <c r="D4571" t="str">
        <f t="shared" si="497"/>
        <v>Silver Lake, Indiana</v>
      </c>
      <c r="E4571" t="str">
        <f t="shared" si="502"/>
        <v>State Rt 14Silver Lake, Indiana 46982</v>
      </c>
      <c r="F4571" t="str">
        <f t="shared" si="503"/>
        <v>(260) 352-2812</v>
      </c>
      <c r="G4571" t="str">
        <f t="shared" si="498"/>
        <v>State Rt 14</v>
      </c>
      <c r="H4571" t="str">
        <f t="shared" si="499"/>
        <v>State Rt 14, Silver Lake, Indiana 46982</v>
      </c>
      <c r="I4571" s="1" t="str">
        <f t="shared" si="500"/>
        <v>46628</v>
      </c>
    </row>
    <row r="4572" spans="1:9" x14ac:dyDescent="0.45">
      <c r="A4572" t="s">
        <v>8870</v>
      </c>
      <c r="B4572" t="s">
        <v>8871</v>
      </c>
      <c r="C4572" t="str">
        <f t="shared" si="501"/>
        <v>Alford's Mortuary</v>
      </c>
      <c r="D4572" t="str">
        <f t="shared" si="497"/>
        <v>South Bend, Indiana</v>
      </c>
      <c r="E4572" t="str">
        <f t="shared" si="502"/>
        <v>1222 Napier StreetSouth Bend, Indiana 46601</v>
      </c>
      <c r="F4572" t="str">
        <f t="shared" si="503"/>
        <v>(574) 282-2477</v>
      </c>
      <c r="G4572" t="str">
        <f t="shared" si="498"/>
        <v>1222 Napier Street</v>
      </c>
      <c r="H4572" t="str">
        <f t="shared" si="499"/>
        <v>1222 Napier Street, South Bend, Indiana 46601</v>
      </c>
      <c r="I4572" s="1" t="str">
        <f t="shared" si="500"/>
        <v>46614</v>
      </c>
    </row>
    <row r="4573" spans="1:9" x14ac:dyDescent="0.45">
      <c r="A4573" t="s">
        <v>8872</v>
      </c>
      <c r="B4573" t="s">
        <v>8873</v>
      </c>
      <c r="C4573" t="str">
        <f t="shared" si="501"/>
        <v>Carl Kay Memorials</v>
      </c>
      <c r="D4573" t="str">
        <f t="shared" si="497"/>
        <v>South Bend, Indiana</v>
      </c>
      <c r="E4573" t="str">
        <f t="shared" si="502"/>
        <v>4105 S Michigan StSouth Bend, Indiana 46680</v>
      </c>
      <c r="F4573" t="str">
        <f t="shared" si="503"/>
        <v>(574) 291-6041</v>
      </c>
      <c r="G4573" t="str">
        <f t="shared" si="498"/>
        <v>4105 S Michigan St</v>
      </c>
      <c r="H4573" t="str">
        <f t="shared" si="499"/>
        <v>4105 S Michigan St, South Bend, Indiana 46680</v>
      </c>
      <c r="I4573" s="1" t="str">
        <f t="shared" si="500"/>
        <v>46601</v>
      </c>
    </row>
    <row r="4574" spans="1:9" x14ac:dyDescent="0.45">
      <c r="A4574" t="s">
        <v>8874</v>
      </c>
      <c r="B4574" t="s">
        <v>8875</v>
      </c>
      <c r="C4574" t="str">
        <f t="shared" si="501"/>
        <v>Clark-O'Neal Funeral Home Inc</v>
      </c>
      <c r="D4574" t="str">
        <f t="shared" si="497"/>
        <v>South Bend, Indiana</v>
      </c>
      <c r="E4574" t="str">
        <f t="shared" si="502"/>
        <v>2702 Lincoln Way WSouth Bend, Indiana 46628</v>
      </c>
      <c r="F4574" t="str">
        <f t="shared" si="503"/>
        <v>(574) 232-6565</v>
      </c>
      <c r="G4574" t="str">
        <f t="shared" si="498"/>
        <v>2702 Lincoln Way W</v>
      </c>
      <c r="H4574" t="str">
        <f t="shared" si="499"/>
        <v>2702 Lincoln Way W, South Bend, Indiana 46628</v>
      </c>
      <c r="I4574" s="1" t="str">
        <f t="shared" si="500"/>
        <v>46615</v>
      </c>
    </row>
    <row r="4575" spans="1:9" x14ac:dyDescent="0.45">
      <c r="A4575" t="s">
        <v>8876</v>
      </c>
      <c r="B4575" t="s">
        <v>8877</v>
      </c>
      <c r="C4575" t="str">
        <f t="shared" si="501"/>
        <v>Cobb Funeral Home</v>
      </c>
      <c r="D4575" t="str">
        <f t="shared" si="497"/>
        <v>South Bend, Indiana</v>
      </c>
      <c r="E4575" t="str">
        <f t="shared" si="502"/>
        <v>915 Benham AveSouth Bend, Indiana 46614</v>
      </c>
      <c r="F4575" t="str">
        <f t="shared" si="503"/>
        <v>(574) 389-3318</v>
      </c>
      <c r="G4575" t="str">
        <f t="shared" si="498"/>
        <v>915 Benham Ave</v>
      </c>
      <c r="H4575" t="str">
        <f t="shared" si="499"/>
        <v>915 Benham Ave, South Bend, Indiana 46614</v>
      </c>
      <c r="I4575" s="1" t="str">
        <f t="shared" si="500"/>
        <v>46626</v>
      </c>
    </row>
    <row r="4576" spans="1:9" x14ac:dyDescent="0.45">
      <c r="A4576" t="s">
        <v>8878</v>
      </c>
      <c r="B4576" t="s">
        <v>8879</v>
      </c>
      <c r="C4576" t="str">
        <f t="shared" si="501"/>
        <v>Danilewicz Funeral Service</v>
      </c>
      <c r="D4576" t="str">
        <f t="shared" si="497"/>
        <v>South Bend, Indiana</v>
      </c>
      <c r="E4576" t="str">
        <f t="shared" si="502"/>
        <v>403 Lincoln Way WSouth Bend, Indiana 46601</v>
      </c>
      <c r="F4576" t="str">
        <f t="shared" si="503"/>
        <v>(574) 289-1660</v>
      </c>
      <c r="G4576" t="str">
        <f t="shared" si="498"/>
        <v>403 Lincoln Way W</v>
      </c>
      <c r="H4576" t="str">
        <f t="shared" si="499"/>
        <v>403 Lincoln Way W, South Bend, Indiana 46601</v>
      </c>
      <c r="I4576" s="1" t="str">
        <f t="shared" si="500"/>
        <v>46615</v>
      </c>
    </row>
    <row r="4577" spans="1:9" x14ac:dyDescent="0.45">
      <c r="A4577" t="s">
        <v>8880</v>
      </c>
      <c r="B4577" t="s">
        <v>8881</v>
      </c>
      <c r="C4577" t="str">
        <f t="shared" si="501"/>
        <v>Forest G Hay Funeral Home Inc</v>
      </c>
      <c r="D4577" t="str">
        <f t="shared" si="497"/>
        <v>South Bend, Indiana</v>
      </c>
      <c r="E4577" t="str">
        <f t="shared" si="502"/>
        <v>435 S Ironwood DriveSouth Bend, Indiana 46615</v>
      </c>
      <c r="F4577" t="str">
        <f t="shared" si="503"/>
        <v>(574) 289-6375</v>
      </c>
      <c r="G4577" t="str">
        <f t="shared" si="498"/>
        <v>435 S Ironwood Drive</v>
      </c>
      <c r="H4577" t="str">
        <f t="shared" si="499"/>
        <v>435 S Ironwood Drive, South Bend, Indiana 46615</v>
      </c>
      <c r="I4577" s="1" t="str">
        <f t="shared" si="500"/>
        <v>46615</v>
      </c>
    </row>
    <row r="4578" spans="1:9" x14ac:dyDescent="0.45">
      <c r="A4578" t="s">
        <v>8882</v>
      </c>
      <c r="B4578" t="s">
        <v>8883</v>
      </c>
      <c r="C4578" t="str">
        <f t="shared" si="501"/>
        <v>Hanley &amp; Sons Funeral Home</v>
      </c>
      <c r="D4578" t="str">
        <f t="shared" si="497"/>
        <v>South Bend, Indiana</v>
      </c>
      <c r="E4578" t="str">
        <f t="shared" si="502"/>
        <v>23421 State Road 23South Bend, Indiana 46626</v>
      </c>
      <c r="F4578" t="str">
        <f t="shared" si="503"/>
        <v>(574) 287-4181</v>
      </c>
      <c r="G4578" t="str">
        <f t="shared" si="498"/>
        <v>23421 State Road 23</v>
      </c>
      <c r="H4578" t="str">
        <f t="shared" si="499"/>
        <v>23421 State Road 23, South Bend, Indiana 46626</v>
      </c>
      <c r="I4578" s="1" t="str">
        <f t="shared" si="500"/>
        <v>46628</v>
      </c>
    </row>
    <row r="4579" spans="1:9" x14ac:dyDescent="0.45">
      <c r="A4579" t="s">
        <v>8884</v>
      </c>
      <c r="B4579" t="s">
        <v>8885</v>
      </c>
      <c r="C4579" t="str">
        <f t="shared" si="501"/>
        <v>Hickey Funeral Homes</v>
      </c>
      <c r="D4579" t="str">
        <f t="shared" si="497"/>
        <v>South Bend, Indiana</v>
      </c>
      <c r="E4579" t="str">
        <f t="shared" si="502"/>
        <v>3516 E Jefferson BlvdSouth Bend, Indiana 46615</v>
      </c>
      <c r="F4579" t="str">
        <f t="shared" si="503"/>
        <v>(574) 234-4155</v>
      </c>
      <c r="G4579" t="str">
        <f t="shared" si="498"/>
        <v>3516 E Jefferson Blvd</v>
      </c>
      <c r="H4579" t="str">
        <f t="shared" si="499"/>
        <v>3516 E Jefferson Blvd, South Bend, Indiana 46615</v>
      </c>
      <c r="I4579" s="1" t="str">
        <f t="shared" si="500"/>
        <v>46615</v>
      </c>
    </row>
    <row r="4580" spans="1:9" x14ac:dyDescent="0.45">
      <c r="A4580" t="s">
        <v>8884</v>
      </c>
      <c r="B4580" t="s">
        <v>8885</v>
      </c>
      <c r="C4580" t="str">
        <f t="shared" si="501"/>
        <v>Hickey Funeral Homes</v>
      </c>
      <c r="D4580" t="str">
        <f t="shared" si="497"/>
        <v>South Bend, Indiana</v>
      </c>
      <c r="E4580" t="str">
        <f t="shared" si="502"/>
        <v>3516 E Jefferson BlvdSouth Bend, Indiana 46615</v>
      </c>
      <c r="F4580" t="str">
        <f t="shared" si="503"/>
        <v>(574) 234-4155</v>
      </c>
      <c r="G4580" t="str">
        <f t="shared" si="498"/>
        <v>3516 E Jefferson Blvd</v>
      </c>
      <c r="H4580" t="str">
        <f t="shared" si="499"/>
        <v>3516 E Jefferson Blvd, South Bend, Indiana 46615</v>
      </c>
      <c r="I4580" s="1" t="str">
        <f t="shared" si="500"/>
        <v>46628</v>
      </c>
    </row>
    <row r="4581" spans="1:9" x14ac:dyDescent="0.45">
      <c r="A4581" t="s">
        <v>8886</v>
      </c>
      <c r="B4581" t="s">
        <v>8887</v>
      </c>
      <c r="C4581" t="str">
        <f t="shared" si="501"/>
        <v>Kaniewski Funeral Homes Inc</v>
      </c>
      <c r="D4581" t="str">
        <f t="shared" si="497"/>
        <v>South Bend, Indiana</v>
      </c>
      <c r="E4581" t="str">
        <f t="shared" si="502"/>
        <v>3545 N Bendix DriveSouth Bend, Indiana 46628</v>
      </c>
      <c r="F4581" t="str">
        <f t="shared" si="503"/>
        <v>(574) 277-4444</v>
      </c>
      <c r="G4581" t="str">
        <f t="shared" si="498"/>
        <v>3545 N Bendix Drive</v>
      </c>
      <c r="H4581" t="str">
        <f t="shared" si="499"/>
        <v>3545 N Bendix Drive, South Bend, Indiana 46628</v>
      </c>
      <c r="I4581" s="1" t="str">
        <f t="shared" si="500"/>
        <v>46615</v>
      </c>
    </row>
    <row r="4582" spans="1:9" x14ac:dyDescent="0.45">
      <c r="A4582" t="s">
        <v>8888</v>
      </c>
      <c r="B4582" t="s">
        <v>8889</v>
      </c>
      <c r="C4582" t="str">
        <f t="shared" si="501"/>
        <v>McGann Funeral Home-University Area Chapel</v>
      </c>
      <c r="D4582" t="str">
        <f t="shared" si="497"/>
        <v>South Bend, Indiana</v>
      </c>
      <c r="E4582" t="str">
        <f t="shared" si="502"/>
        <v>2313 Edison RoadSouth Bend, Indiana 46615</v>
      </c>
      <c r="F4582" t="str">
        <f t="shared" si="503"/>
        <v>(574) 232-1411</v>
      </c>
      <c r="G4582" t="str">
        <f t="shared" si="498"/>
        <v>2313 Edison Road</v>
      </c>
      <c r="H4582" t="str">
        <f t="shared" si="499"/>
        <v>2313 Edison Road, South Bend, Indiana 46615</v>
      </c>
      <c r="I4582" s="1" t="str">
        <f t="shared" si="500"/>
        <v>46614</v>
      </c>
    </row>
    <row r="4583" spans="1:9" x14ac:dyDescent="0.45">
      <c r="A4583" t="s">
        <v>8890</v>
      </c>
      <c r="B4583" t="s">
        <v>8891</v>
      </c>
      <c r="C4583" t="str">
        <f t="shared" si="501"/>
        <v>Morning Star funerals &amp; Cremations</v>
      </c>
      <c r="D4583" t="str">
        <f t="shared" si="497"/>
        <v>South Bend, Indiana</v>
      </c>
      <c r="E4583" t="str">
        <f t="shared" si="502"/>
        <v>21275 Cleveland RoadSouth Bend, Indiana 46628</v>
      </c>
      <c r="F4583" t="str">
        <f t="shared" si="503"/>
        <v>(574) 277-8004</v>
      </c>
      <c r="G4583" t="str">
        <f t="shared" si="498"/>
        <v>21275 Cleveland Road</v>
      </c>
      <c r="H4583" t="str">
        <f t="shared" si="499"/>
        <v>21275 Cleveland Road, South Bend, Indiana 46628</v>
      </c>
      <c r="I4583" s="1" t="str">
        <f t="shared" si="500"/>
        <v>46614</v>
      </c>
    </row>
    <row r="4584" spans="1:9" x14ac:dyDescent="0.45">
      <c r="A4584" t="s">
        <v>8892</v>
      </c>
      <c r="B4584" t="s">
        <v>8893</v>
      </c>
      <c r="C4584" t="str">
        <f t="shared" si="501"/>
        <v>Palmer Funeral Home</v>
      </c>
      <c r="D4584" t="str">
        <f t="shared" si="497"/>
        <v>South Bend, Indiana</v>
      </c>
      <c r="E4584" t="str">
        <f t="shared" si="502"/>
        <v>2528 Mishawaka AvenueSouth Bend, Indiana 46615</v>
      </c>
      <c r="F4584" t="str">
        <f t="shared" si="503"/>
        <v>(574) 289-2848</v>
      </c>
      <c r="G4584" t="str">
        <f t="shared" si="498"/>
        <v>2528 Mishawaka Avenue</v>
      </c>
      <c r="H4584" t="str">
        <f t="shared" si="499"/>
        <v>2528 Mishawaka Avenue, South Bend, Indiana 46615</v>
      </c>
      <c r="I4584" s="1" t="str">
        <f t="shared" si="500"/>
        <v>46614</v>
      </c>
    </row>
    <row r="4585" spans="1:9" x14ac:dyDescent="0.45">
      <c r="A4585" t="s">
        <v>8894</v>
      </c>
      <c r="B4585" t="s">
        <v>8895</v>
      </c>
      <c r="C4585" t="str">
        <f t="shared" si="501"/>
        <v>Palmer Funeral Home-Guisinger Chapel</v>
      </c>
      <c r="D4585" t="str">
        <f t="shared" si="497"/>
        <v>South Bend, Indiana</v>
      </c>
      <c r="E4585" t="str">
        <f t="shared" si="502"/>
        <v>3718 S Michigan StreetSouth Bend, Indiana 46614</v>
      </c>
      <c r="F4585" t="str">
        <f t="shared" si="503"/>
        <v>(574) 291-5880</v>
      </c>
      <c r="G4585" t="str">
        <f t="shared" si="498"/>
        <v>3718 S Michigan Street</v>
      </c>
      <c r="H4585" t="str">
        <f t="shared" si="499"/>
        <v>3718 S Michigan Street, South Bend, Indiana 46614</v>
      </c>
      <c r="I4585" s="1" t="str">
        <f t="shared" si="500"/>
        <v>46616</v>
      </c>
    </row>
    <row r="4586" spans="1:9" x14ac:dyDescent="0.45">
      <c r="A4586" t="s">
        <v>8896</v>
      </c>
      <c r="B4586" t="s">
        <v>8897</v>
      </c>
      <c r="C4586" t="str">
        <f t="shared" si="501"/>
        <v>Saint Joseph Funeral Homes Inc</v>
      </c>
      <c r="D4586" t="str">
        <f t="shared" si="497"/>
        <v>South Bend, Indiana</v>
      </c>
      <c r="E4586" t="str">
        <f t="shared" si="502"/>
        <v>1827 E Ireland RoadSouth Bend, Indiana 46614</v>
      </c>
      <c r="F4586" t="str">
        <f t="shared" si="503"/>
        <v>(574) 299-1234</v>
      </c>
      <c r="G4586" t="str">
        <f t="shared" si="498"/>
        <v>1827 E Ireland Road</v>
      </c>
      <c r="H4586" t="str">
        <f t="shared" si="499"/>
        <v>1827 E Ireland Road, South Bend, Indiana 46614</v>
      </c>
      <c r="I4586" s="1" t="str">
        <f t="shared" si="500"/>
        <v>46635</v>
      </c>
    </row>
    <row r="4587" spans="1:9" x14ac:dyDescent="0.45">
      <c r="A4587" t="s">
        <v>8896</v>
      </c>
      <c r="B4587" t="s">
        <v>8897</v>
      </c>
      <c r="C4587" t="str">
        <f t="shared" si="501"/>
        <v>Saint Joseph Funeral Homes Inc</v>
      </c>
      <c r="D4587" t="str">
        <f t="shared" si="497"/>
        <v>South Bend, Indiana</v>
      </c>
      <c r="E4587" t="str">
        <f t="shared" si="502"/>
        <v>1827 E Ireland RoadSouth Bend, Indiana 46614</v>
      </c>
      <c r="F4587" t="str">
        <f t="shared" si="503"/>
        <v>(574) 299-1234</v>
      </c>
      <c r="G4587" t="str">
        <f t="shared" si="498"/>
        <v>1827 E Ireland Road</v>
      </c>
      <c r="H4587" t="str">
        <f t="shared" si="499"/>
        <v>1827 E Ireland Road, South Bend, Indiana 46614</v>
      </c>
      <c r="I4587" s="1" t="str">
        <f t="shared" si="500"/>
        <v>46613</v>
      </c>
    </row>
    <row r="4588" spans="1:9" x14ac:dyDescent="0.45">
      <c r="A4588" t="s">
        <v>8898</v>
      </c>
      <c r="B4588" t="s">
        <v>8899</v>
      </c>
      <c r="C4588" t="str">
        <f t="shared" si="501"/>
        <v>Welsheimer Funeral Home</v>
      </c>
      <c r="D4588" t="str">
        <f t="shared" si="497"/>
        <v>South Bend, Indiana</v>
      </c>
      <c r="E4588" t="str">
        <f t="shared" si="502"/>
        <v>521 N William StreetSouth Bend, Indiana 46616</v>
      </c>
      <c r="F4588" t="str">
        <f t="shared" si="503"/>
        <v>(574) 232-4857</v>
      </c>
      <c r="G4588" t="str">
        <f t="shared" si="498"/>
        <v>521 N William Street</v>
      </c>
      <c r="H4588" t="str">
        <f t="shared" si="499"/>
        <v>521 N William Street, South Bend, Indiana 46616</v>
      </c>
      <c r="I4588" s="1" t="str">
        <f t="shared" si="500"/>
        <v>46787</v>
      </c>
    </row>
    <row r="4589" spans="1:9" x14ac:dyDescent="0.45">
      <c r="A4589" t="s">
        <v>8900</v>
      </c>
      <c r="B4589" t="s">
        <v>39350</v>
      </c>
      <c r="C4589" t="str">
        <f t="shared" si="501"/>
        <v>Welshiemer North Funeral Home</v>
      </c>
      <c r="D4589" t="str">
        <f t="shared" si="497"/>
        <v>South Bend, Indiana</v>
      </c>
      <c r="E4589" t="str">
        <f t="shared" si="502"/>
        <v>17033 Cleveland RdSouth Bend, Indiana 46635</v>
      </c>
      <c r="F4589" t="str">
        <f t="shared" si="503"/>
        <v>(574) 272-2244</v>
      </c>
      <c r="G4589" t="str">
        <f t="shared" si="498"/>
        <v>17033 Cleveland Rd</v>
      </c>
      <c r="H4589" t="str">
        <f t="shared" si="499"/>
        <v>17033 Cleveland Rd, South Bend, Indiana 46635</v>
      </c>
      <c r="I4589" s="1" t="str">
        <f t="shared" si="500"/>
        <v>46224</v>
      </c>
    </row>
    <row r="4590" spans="1:9" x14ac:dyDescent="0.45">
      <c r="A4590" t="s">
        <v>8901</v>
      </c>
      <c r="B4590" t="s">
        <v>8902</v>
      </c>
      <c r="C4590" t="str">
        <f t="shared" si="501"/>
        <v>Zahoran Funeral Home Inc</v>
      </c>
      <c r="D4590" t="str">
        <f t="shared" si="497"/>
        <v>South Bend, Indiana</v>
      </c>
      <c r="E4590" t="str">
        <f t="shared" si="502"/>
        <v>1826 Kemble AvenueSouth Bend, Indiana 46613</v>
      </c>
      <c r="F4590" t="str">
        <f t="shared" si="503"/>
        <v>(574) 287-7125</v>
      </c>
      <c r="G4590" t="str">
        <f t="shared" si="498"/>
        <v>1826 Kemble Avenue</v>
      </c>
      <c r="H4590" t="str">
        <f t="shared" si="499"/>
        <v>1826 Kemble Avenue, South Bend, Indiana 46613</v>
      </c>
      <c r="I4590" s="1" t="str">
        <f t="shared" si="500"/>
        <v>47460</v>
      </c>
    </row>
    <row r="4591" spans="1:9" x14ac:dyDescent="0.45">
      <c r="A4591" t="s">
        <v>8903</v>
      </c>
      <c r="B4591" t="s">
        <v>8904</v>
      </c>
      <c r="C4591" t="str">
        <f t="shared" si="501"/>
        <v>Smith &amp; Sons Miller Chapel</v>
      </c>
      <c r="D4591" t="str">
        <f t="shared" si="497"/>
        <v>South Whitley, Indiana</v>
      </c>
      <c r="E4591" t="str">
        <f t="shared" si="502"/>
        <v>208 N Maple StreetSouth Whitley, Indiana 46787</v>
      </c>
      <c r="F4591" t="str">
        <f t="shared" si="503"/>
        <v>(260) 723-5221</v>
      </c>
      <c r="G4591" t="str">
        <f t="shared" si="498"/>
        <v>208 N Maple Street</v>
      </c>
      <c r="H4591" t="str">
        <f t="shared" si="499"/>
        <v>208 N Maple Street, South Whitley, Indiana 46787</v>
      </c>
      <c r="I4591" s="1" t="str">
        <f t="shared" si="500"/>
        <v>46788</v>
      </c>
    </row>
    <row r="4592" spans="1:9" x14ac:dyDescent="0.45">
      <c r="A4592" t="s">
        <v>8905</v>
      </c>
      <c r="B4592" t="s">
        <v>8906</v>
      </c>
      <c r="C4592" t="str">
        <f t="shared" si="501"/>
        <v>Conkle Funeral Home</v>
      </c>
      <c r="D4592" t="str">
        <f t="shared" si="497"/>
        <v>Speedway, Indiana</v>
      </c>
      <c r="E4592" t="str">
        <f t="shared" si="502"/>
        <v>4925 W 16th StreetSpeedway, Indiana 46224</v>
      </c>
      <c r="F4592" t="str">
        <f t="shared" si="503"/>
        <v>(317) 241-6333</v>
      </c>
      <c r="G4592" t="str">
        <f t="shared" si="498"/>
        <v>4925 W 16th Street</v>
      </c>
      <c r="H4592" t="str">
        <f t="shared" si="499"/>
        <v>4925 W 16th Street, Speedway, Indiana 46224</v>
      </c>
      <c r="I4592" s="1" t="str">
        <f t="shared" si="500"/>
        <v>47983</v>
      </c>
    </row>
    <row r="4593" spans="1:9" x14ac:dyDescent="0.45">
      <c r="A4593" t="s">
        <v>8907</v>
      </c>
      <c r="B4593" t="s">
        <v>8908</v>
      </c>
      <c r="C4593" t="str">
        <f t="shared" si="501"/>
        <v>West &amp; Parrish &amp; Pedigo Funeral Home Inc</v>
      </c>
      <c r="D4593" t="str">
        <f t="shared" si="497"/>
        <v>Spencer, Indiana</v>
      </c>
      <c r="E4593" t="str">
        <f t="shared" si="502"/>
        <v>105 N Montgomery StSpencer, Indiana 47460</v>
      </c>
      <c r="F4593" t="str">
        <f t="shared" si="503"/>
        <v>(812) 829-2791</v>
      </c>
      <c r="G4593" t="str">
        <f t="shared" si="498"/>
        <v>105 N Montgomery St</v>
      </c>
      <c r="H4593" t="str">
        <f t="shared" si="499"/>
        <v>105 N Montgomery St, Spencer, Indiana 47460</v>
      </c>
      <c r="I4593" s="1" t="str">
        <f t="shared" si="500"/>
        <v>46070</v>
      </c>
    </row>
    <row r="4594" spans="1:9" x14ac:dyDescent="0.45">
      <c r="A4594" t="s">
        <v>8909</v>
      </c>
      <c r="B4594" t="s">
        <v>8910</v>
      </c>
      <c r="C4594" t="str">
        <f t="shared" si="501"/>
        <v>Carnahan-Baidinger &amp; Walter Funeral Home</v>
      </c>
      <c r="D4594" t="str">
        <f t="shared" si="497"/>
        <v>Spencerville, Indiana</v>
      </c>
      <c r="E4594" t="str">
        <f t="shared" si="502"/>
        <v>6992 State Rd 1Spencerville, Indiana 46788</v>
      </c>
      <c r="F4594" t="str">
        <f t="shared" si="503"/>
        <v>(260) 238-4488</v>
      </c>
      <c r="G4594" t="str">
        <f t="shared" si="498"/>
        <v>6992 State Rd 1</v>
      </c>
      <c r="H4594" t="str">
        <f t="shared" si="499"/>
        <v>6992 State Rd 1, Spencerville, Indiana 46788</v>
      </c>
      <c r="I4594" s="1" t="str">
        <f t="shared" si="500"/>
        <v>47041</v>
      </c>
    </row>
    <row r="4595" spans="1:9" x14ac:dyDescent="0.45">
      <c r="A4595" t="s">
        <v>8911</v>
      </c>
      <c r="B4595" t="s">
        <v>8912</v>
      </c>
      <c r="C4595" t="str">
        <f t="shared" si="501"/>
        <v>Fisher-Loy Funeral Chapel</v>
      </c>
      <c r="D4595" t="str">
        <f t="shared" si="497"/>
        <v>Stockwell, Indiana</v>
      </c>
      <c r="E4595" t="str">
        <f t="shared" si="502"/>
        <v>9409 Yorktown RdStockwell, Indiana 47983</v>
      </c>
      <c r="F4595" t="str">
        <f t="shared" si="503"/>
        <v>(765) 523-2166</v>
      </c>
      <c r="G4595" t="str">
        <f t="shared" si="498"/>
        <v>9409 Yorktown Rd</v>
      </c>
      <c r="H4595" t="str">
        <f t="shared" si="499"/>
        <v>9409 Yorktown Rd, Stockwell, Indiana 47983</v>
      </c>
      <c r="I4595" s="1" t="str">
        <f t="shared" si="500"/>
        <v>46986</v>
      </c>
    </row>
    <row r="4596" spans="1:9" x14ac:dyDescent="0.45">
      <c r="A4596" t="s">
        <v>8913</v>
      </c>
      <c r="B4596" t="s">
        <v>8914</v>
      </c>
      <c r="C4596" t="str">
        <f t="shared" si="501"/>
        <v>Noffze Funeral Home</v>
      </c>
      <c r="D4596" t="str">
        <f t="shared" si="497"/>
        <v>Summitville, Indiana</v>
      </c>
      <c r="E4596" t="str">
        <f t="shared" si="502"/>
        <v>1009 W Walnut StSummitville, Indiana 46070</v>
      </c>
      <c r="F4596" t="str">
        <f t="shared" si="503"/>
        <v>(765) 536-2727</v>
      </c>
      <c r="G4596" t="str">
        <f t="shared" si="498"/>
        <v>1009 W Walnut St</v>
      </c>
      <c r="H4596" t="str">
        <f t="shared" si="499"/>
        <v>1009 W Walnut St, Summitville, Indiana 46070</v>
      </c>
      <c r="I4596" s="1" t="str">
        <f t="shared" si="500"/>
        <v>46567</v>
      </c>
    </row>
    <row r="4597" spans="1:9" x14ac:dyDescent="0.45">
      <c r="A4597" t="s">
        <v>8915</v>
      </c>
      <c r="B4597" t="s">
        <v>8916</v>
      </c>
      <c r="C4597" t="str">
        <f t="shared" si="501"/>
        <v>Cook Funeral Home Inc</v>
      </c>
      <c r="D4597" t="str">
        <f t="shared" si="497"/>
        <v>Sunman, Indiana</v>
      </c>
      <c r="E4597" t="str">
        <f t="shared" si="502"/>
        <v>Vine StSunman, Indiana 47041</v>
      </c>
      <c r="F4597" t="str">
        <f t="shared" si="503"/>
        <v>(812) 623-2200</v>
      </c>
      <c r="G4597" t="str">
        <f t="shared" si="498"/>
        <v>Vine St</v>
      </c>
      <c r="H4597" t="str">
        <f t="shared" si="499"/>
        <v>Vine St, Sunman, Indiana 47041</v>
      </c>
      <c r="I4597" s="1" t="str">
        <f t="shared" si="500"/>
        <v>47586</v>
      </c>
    </row>
    <row r="4598" spans="1:9" x14ac:dyDescent="0.45">
      <c r="A4598" t="s">
        <v>8917</v>
      </c>
      <c r="B4598" t="s">
        <v>8918</v>
      </c>
      <c r="C4598" t="str">
        <f t="shared" si="501"/>
        <v>Needham-Storey-Wampner Funeral Service</v>
      </c>
      <c r="D4598" t="str">
        <f t="shared" si="497"/>
        <v>Swayzee, Indiana</v>
      </c>
      <c r="E4598" t="str">
        <f t="shared" si="502"/>
        <v>314 N Washington StSwayzee, Indiana 46986</v>
      </c>
      <c r="F4598" t="str">
        <f t="shared" si="503"/>
        <v>(765) 922-7979</v>
      </c>
      <c r="G4598" t="str">
        <f t="shared" si="498"/>
        <v>314 N Washington St</v>
      </c>
      <c r="H4598" t="str">
        <f t="shared" si="499"/>
        <v>314 N Washington St, Swayzee, Indiana 46986</v>
      </c>
      <c r="I4598" s="1" t="str">
        <f t="shared" si="500"/>
        <v>47586</v>
      </c>
    </row>
    <row r="4599" spans="1:9" x14ac:dyDescent="0.45">
      <c r="A4599" t="s">
        <v>8919</v>
      </c>
      <c r="B4599" t="s">
        <v>8920</v>
      </c>
      <c r="C4599" t="str">
        <f t="shared" si="501"/>
        <v>Mishler-Eastlund Funeral Home</v>
      </c>
      <c r="D4599" t="str">
        <f t="shared" si="497"/>
        <v>Syracuse, Indiana</v>
      </c>
      <c r="E4599" t="str">
        <f t="shared" si="502"/>
        <v>7458 E 1000 NSyracuse, Indiana 46567</v>
      </c>
      <c r="F4599" t="str">
        <f t="shared" si="503"/>
        <v>(574) 457-3144</v>
      </c>
      <c r="G4599" t="str">
        <f t="shared" si="498"/>
        <v>7458 E 1000 N</v>
      </c>
      <c r="H4599" t="str">
        <f t="shared" si="499"/>
        <v>7458 E 1000 N, Syracuse, Indiana 46567</v>
      </c>
      <c r="I4599" s="1" t="str">
        <f t="shared" si="500"/>
        <v>47803</v>
      </c>
    </row>
    <row r="4600" spans="1:9" x14ac:dyDescent="0.45">
      <c r="A4600" t="s">
        <v>8921</v>
      </c>
      <c r="B4600" t="s">
        <v>8922</v>
      </c>
      <c r="C4600" t="str">
        <f t="shared" si="501"/>
        <v>Huber Funeral Home</v>
      </c>
      <c r="D4600" t="str">
        <f t="shared" si="497"/>
        <v>Tell City, Indiana</v>
      </c>
      <c r="E4600" t="str">
        <f t="shared" si="502"/>
        <v>1139 12th StTell City, Indiana 47586</v>
      </c>
      <c r="F4600" t="str">
        <f t="shared" si="503"/>
        <v>(812) 547-2251</v>
      </c>
      <c r="G4600" t="str">
        <f t="shared" si="498"/>
        <v>1139 12th St</v>
      </c>
      <c r="H4600" t="str">
        <f t="shared" si="499"/>
        <v>1139 12th St, Tell City, Indiana 47586</v>
      </c>
      <c r="I4600" s="1" t="str">
        <f t="shared" si="500"/>
        <v>47807</v>
      </c>
    </row>
    <row r="4601" spans="1:9" x14ac:dyDescent="0.45">
      <c r="A4601" t="s">
        <v>8923</v>
      </c>
      <c r="B4601" t="s">
        <v>8924</v>
      </c>
      <c r="C4601" t="str">
        <f t="shared" si="501"/>
        <v>Zoercher-Gillick Funeral Home</v>
      </c>
      <c r="D4601" t="str">
        <f t="shared" si="497"/>
        <v>Tell City, Indiana</v>
      </c>
      <c r="E4601" t="str">
        <f t="shared" si="502"/>
        <v>920 10th StTell City, Indiana 47586</v>
      </c>
      <c r="F4601" t="str">
        <f t="shared" si="503"/>
        <v>(812) 547-2511</v>
      </c>
      <c r="G4601" t="str">
        <f t="shared" si="498"/>
        <v>920 10th St</v>
      </c>
      <c r="H4601" t="str">
        <f t="shared" si="499"/>
        <v>920 10th St, Tell City, Indiana 47586</v>
      </c>
      <c r="I4601" s="1" t="str">
        <f t="shared" si="500"/>
        <v>47802</v>
      </c>
    </row>
    <row r="4602" spans="1:9" x14ac:dyDescent="0.45">
      <c r="A4602" t="s">
        <v>8925</v>
      </c>
      <c r="B4602" t="s">
        <v>8926</v>
      </c>
      <c r="C4602" t="str">
        <f t="shared" si="501"/>
        <v>Callahan &amp; Hughes Funeral Home Inc</v>
      </c>
      <c r="D4602" t="str">
        <f t="shared" si="497"/>
        <v>Terre Haute, Indiana</v>
      </c>
      <c r="E4602" t="str">
        <f t="shared" si="502"/>
        <v>605 S 25th StTerre Haute, Indiana 47803</v>
      </c>
      <c r="F4602" t="str">
        <f t="shared" si="503"/>
        <v>(812) 232-1365</v>
      </c>
      <c r="G4602" t="str">
        <f t="shared" si="498"/>
        <v>605 S 25th St</v>
      </c>
      <c r="H4602" t="str">
        <f t="shared" si="499"/>
        <v>605 S 25th St, Terre Haute, Indiana 47803</v>
      </c>
      <c r="I4602" s="1" t="str">
        <f t="shared" si="500"/>
        <v>47804</v>
      </c>
    </row>
    <row r="4603" spans="1:9" x14ac:dyDescent="0.45">
      <c r="A4603" t="s">
        <v>8927</v>
      </c>
      <c r="B4603" t="s">
        <v>8928</v>
      </c>
      <c r="C4603" t="str">
        <f t="shared" si="501"/>
        <v>Callahan Funeral Home</v>
      </c>
      <c r="D4603" t="str">
        <f t="shared" si="497"/>
        <v>Terre Haute, Indiana</v>
      </c>
      <c r="E4603" t="str">
        <f t="shared" si="502"/>
        <v>2425 Wabash AveTerre Haute, Indiana 47807</v>
      </c>
      <c r="F4603" t="str">
        <f t="shared" si="503"/>
        <v>(812) 232-4351</v>
      </c>
      <c r="G4603" t="str">
        <f t="shared" si="498"/>
        <v>2425 Wabash Ave</v>
      </c>
      <c r="H4603" t="str">
        <f t="shared" si="499"/>
        <v>2425 Wabash Ave, Terre Haute, Indiana 47807</v>
      </c>
      <c r="I4603" s="1" t="str">
        <f t="shared" si="500"/>
        <v>47807</v>
      </c>
    </row>
    <row r="4604" spans="1:9" x14ac:dyDescent="0.45">
      <c r="A4604" t="s">
        <v>8929</v>
      </c>
      <c r="B4604" t="s">
        <v>8930</v>
      </c>
      <c r="C4604" t="str">
        <f t="shared" si="501"/>
        <v>DE Baun Funeral Homes</v>
      </c>
      <c r="D4604" t="str">
        <f t="shared" si="497"/>
        <v>Terre Haute, Indiana</v>
      </c>
      <c r="E4604" t="str">
        <f t="shared" si="502"/>
        <v>1729 S 8th StTerre Haute, Indiana 47802</v>
      </c>
      <c r="F4604" t="str">
        <f t="shared" si="503"/>
        <v>(812) 299-5125</v>
      </c>
      <c r="G4604" t="str">
        <f t="shared" si="498"/>
        <v>1729 S 8th St</v>
      </c>
      <c r="H4604" t="str">
        <f t="shared" si="499"/>
        <v>1729 S 8th St, Terre Haute, Indiana 47802</v>
      </c>
      <c r="I4604" s="1" t="str">
        <f t="shared" si="500"/>
        <v>47805</v>
      </c>
    </row>
    <row r="4605" spans="1:9" x14ac:dyDescent="0.45">
      <c r="A4605" t="s">
        <v>8931</v>
      </c>
      <c r="B4605" t="s">
        <v>8932</v>
      </c>
      <c r="C4605" t="str">
        <f t="shared" si="501"/>
        <v>Dunn Family Mortuary</v>
      </c>
      <c r="D4605" t="str">
        <f t="shared" si="497"/>
        <v>Terre Haute, Indiana</v>
      </c>
      <c r="E4605" t="str">
        <f t="shared" si="502"/>
        <v>1505 Poplar StTerre Haute, Indiana 47804</v>
      </c>
      <c r="F4605" t="str">
        <f t="shared" si="503"/>
        <v>(812) 234-7898</v>
      </c>
      <c r="G4605" t="str">
        <f t="shared" si="498"/>
        <v>1505 Poplar St</v>
      </c>
      <c r="H4605" t="str">
        <f t="shared" si="499"/>
        <v>1505 Poplar St, Terre Haute, Indiana 47804</v>
      </c>
      <c r="I4605" s="1" t="str">
        <f t="shared" si="500"/>
        <v>47805</v>
      </c>
    </row>
    <row r="4606" spans="1:9" x14ac:dyDescent="0.45">
      <c r="A4606" t="s">
        <v>8933</v>
      </c>
      <c r="B4606" t="s">
        <v>8934</v>
      </c>
      <c r="C4606" t="str">
        <f t="shared" si="501"/>
        <v>Mattox Family Funeral Home</v>
      </c>
      <c r="D4606" t="str">
        <f t="shared" si="497"/>
        <v>Terre Haute, Indiana</v>
      </c>
      <c r="E4606" t="str">
        <f t="shared" si="502"/>
        <v>602 S 7th StTerre Haute, Indiana 47807</v>
      </c>
      <c r="F4606" t="str">
        <f t="shared" si="503"/>
        <v>(812) 462-1000</v>
      </c>
      <c r="G4606" t="str">
        <f t="shared" si="498"/>
        <v>602 S 7th St</v>
      </c>
      <c r="H4606" t="str">
        <f t="shared" si="499"/>
        <v>602 S 7th St, Terre Haute, Indiana 47807</v>
      </c>
      <c r="I4606" s="1" t="str">
        <f t="shared" si="500"/>
        <v>47807</v>
      </c>
    </row>
    <row r="4607" spans="1:9" x14ac:dyDescent="0.45">
      <c r="A4607" t="s">
        <v>8935</v>
      </c>
      <c r="B4607" t="s">
        <v>8936</v>
      </c>
      <c r="C4607" t="str">
        <f t="shared" si="501"/>
        <v>Mattox-Wood Funeral Home</v>
      </c>
      <c r="D4607" t="str">
        <f t="shared" si="497"/>
        <v>Terre Haute, Indiana</v>
      </c>
      <c r="E4607" t="str">
        <f t="shared" si="502"/>
        <v>4660 N Lafayette StTerre Haute, Indiana 47805</v>
      </c>
      <c r="F4607" t="str">
        <f t="shared" si="503"/>
        <v>(812) 462-1010</v>
      </c>
      <c r="G4607" t="str">
        <f t="shared" si="498"/>
        <v>4660 N Lafayette St</v>
      </c>
      <c r="H4607" t="str">
        <f t="shared" si="499"/>
        <v>4660 N Lafayette St, Terre Haute, Indiana 47805</v>
      </c>
      <c r="I4607" s="1" t="str">
        <f t="shared" si="500"/>
        <v>47804</v>
      </c>
    </row>
    <row r="4608" spans="1:9" x14ac:dyDescent="0.45">
      <c r="A4608" t="s">
        <v>8937</v>
      </c>
      <c r="B4608" t="s">
        <v>8938</v>
      </c>
      <c r="C4608" t="str">
        <f t="shared" si="501"/>
        <v>Roselawn Funeral Home &amp; Park</v>
      </c>
      <c r="D4608" t="str">
        <f t="shared" si="497"/>
        <v>Terre Haute, Indiana</v>
      </c>
      <c r="E4608" t="str">
        <f t="shared" si="502"/>
        <v>7500 N Clinton StTerre Haute, Indiana 47805</v>
      </c>
      <c r="F4608" t="str">
        <f t="shared" si="503"/>
        <v>(812) 466-5221</v>
      </c>
      <c r="G4608" t="str">
        <f t="shared" si="498"/>
        <v>7500 N Clinton St</v>
      </c>
      <c r="H4608" t="str">
        <f t="shared" si="499"/>
        <v>7500 N Clinton St, Terre Haute, Indiana 47805</v>
      </c>
      <c r="I4608" s="1" t="str">
        <f t="shared" si="500"/>
        <v>47805</v>
      </c>
    </row>
    <row r="4609" spans="1:9" x14ac:dyDescent="0.45">
      <c r="A4609" t="s">
        <v>8939</v>
      </c>
      <c r="B4609" t="s">
        <v>8940</v>
      </c>
      <c r="C4609" t="str">
        <f t="shared" si="501"/>
        <v>Russell Funeral Home</v>
      </c>
      <c r="D4609" t="str">
        <f t="shared" si="497"/>
        <v>Terre Haute, Indiana</v>
      </c>
      <c r="E4609" t="str">
        <f t="shared" si="502"/>
        <v>419 N 21st StTerre Haute, Indiana 47807</v>
      </c>
      <c r="F4609" t="str">
        <f t="shared" si="503"/>
        <v>(812) 232-8422</v>
      </c>
      <c r="G4609" t="str">
        <f t="shared" si="498"/>
        <v>419 N 21st St</v>
      </c>
      <c r="H4609" t="str">
        <f t="shared" si="499"/>
        <v>419 N 21st St, Terre Haute, Indiana 47807</v>
      </c>
      <c r="I4609" s="1" t="str">
        <f t="shared" si="500"/>
        <v>46071</v>
      </c>
    </row>
    <row r="4610" spans="1:9" x14ac:dyDescent="0.45">
      <c r="A4610" t="s">
        <v>8941</v>
      </c>
      <c r="B4610" t="s">
        <v>8942</v>
      </c>
      <c r="C4610" t="str">
        <f t="shared" si="501"/>
        <v>Thomas Funeral Home</v>
      </c>
      <c r="D4610" t="str">
        <f t="shared" ref="D4610:D4673" si="504">RIGHT($A4610,LEN($A4610) - FIND(",",$A4610)-1)</f>
        <v>Terre Haute, Indiana</v>
      </c>
      <c r="E4610" t="str">
        <f t="shared" si="502"/>
        <v>2200 N. 13th stTerre Haute, Indiana 47804</v>
      </c>
      <c r="F4610" t="str">
        <f t="shared" si="503"/>
        <v>(812) 232-3805</v>
      </c>
      <c r="G4610" t="str">
        <f t="shared" ref="G4610:G4673" si="505">LEFT(E4610, FIND(D4610,E4610)-1)</f>
        <v>2200 N. 13th st</v>
      </c>
      <c r="H4610" t="str">
        <f t="shared" ref="H4610:H4673" si="506">_xlfn.CONCAT(G4610,", ",D4610," ", RIGHT(E4610,5))</f>
        <v>2200 N. 13th st, Terre Haute, Indiana 47804</v>
      </c>
      <c r="I4610" s="1" t="str">
        <f t="shared" ref="I4610:I4673" si="507">RIGHT(E4613,5)</f>
        <v>47390</v>
      </c>
    </row>
    <row r="4611" spans="1:9" x14ac:dyDescent="0.45">
      <c r="A4611" t="s">
        <v>8943</v>
      </c>
      <c r="B4611" t="s">
        <v>8944</v>
      </c>
      <c r="C4611" t="str">
        <f t="shared" ref="C4611:C4674" si="508">LEFT($A4611,FIND(",", $A4611)-1)</f>
        <v>Thomas Funeral Home Inc</v>
      </c>
      <c r="D4611" t="str">
        <f t="shared" si="504"/>
        <v>Terre Haute, Indiana</v>
      </c>
      <c r="E4611" t="str">
        <f t="shared" ref="E4611:E4674" si="509">LEFT($B4611,FIND("Phone",$B4611)-1)</f>
        <v>7500 N Clinton StTerre Haute, Indiana 47805</v>
      </c>
      <c r="F4611" t="str">
        <f t="shared" ref="F4611:F4674" si="510">RIGHT($B4611,LEN($B4611) - FIND("Phone",$B4611)-6)</f>
        <v>(812) 232-3085</v>
      </c>
      <c r="G4611" t="str">
        <f t="shared" si="505"/>
        <v>7500 N Clinton St</v>
      </c>
      <c r="H4611" t="str">
        <f t="shared" si="506"/>
        <v>7500 N Clinton St, Terre Haute, Indiana 47805</v>
      </c>
      <c r="I4611" s="1" t="str">
        <f t="shared" si="507"/>
        <v>47390</v>
      </c>
    </row>
    <row r="4612" spans="1:9" x14ac:dyDescent="0.45">
      <c r="A4612" t="s">
        <v>8945</v>
      </c>
      <c r="B4612" t="s">
        <v>8946</v>
      </c>
      <c r="C4612" t="str">
        <f t="shared" si="508"/>
        <v>Russell &amp; Hitch Funeral Home Inc</v>
      </c>
      <c r="D4612" t="str">
        <f t="shared" si="504"/>
        <v>Thorntown, Indiana</v>
      </c>
      <c r="E4612" t="str">
        <f t="shared" si="509"/>
        <v>116 W Plum StThorntown, Indiana 46071</v>
      </c>
      <c r="F4612" t="str">
        <f t="shared" si="510"/>
        <v>(765) 436-7474</v>
      </c>
      <c r="G4612" t="str">
        <f t="shared" si="505"/>
        <v>116 W Plum St</v>
      </c>
      <c r="H4612" t="str">
        <f t="shared" si="506"/>
        <v>116 W Plum St, Thorntown, Indiana 46071</v>
      </c>
      <c r="I4612" s="1" t="str">
        <f t="shared" si="507"/>
        <v>46383</v>
      </c>
    </row>
    <row r="4613" spans="1:9" x14ac:dyDescent="0.45">
      <c r="A4613" t="s">
        <v>8947</v>
      </c>
      <c r="B4613" t="s">
        <v>8948</v>
      </c>
      <c r="C4613" t="str">
        <f t="shared" si="508"/>
        <v>Fraze-Brooks Funeral Home</v>
      </c>
      <c r="D4613" t="str">
        <f t="shared" si="504"/>
        <v>Union City, Indiana</v>
      </c>
      <c r="E4613" t="str">
        <f t="shared" si="509"/>
        <v>432 West Pearl StreetUnion City, Indiana 47390</v>
      </c>
      <c r="F4613" t="str">
        <f t="shared" si="510"/>
        <v>(765) 964-4131</v>
      </c>
      <c r="G4613" t="str">
        <f t="shared" si="505"/>
        <v>432 West Pearl Street</v>
      </c>
      <c r="H4613" t="str">
        <f t="shared" si="506"/>
        <v>432 West Pearl Street, Union City, Indiana 47390</v>
      </c>
      <c r="I4613" s="1" t="str">
        <f t="shared" si="507"/>
        <v>47987</v>
      </c>
    </row>
    <row r="4614" spans="1:9" x14ac:dyDescent="0.45">
      <c r="A4614" t="s">
        <v>8949</v>
      </c>
      <c r="B4614" t="s">
        <v>8950</v>
      </c>
      <c r="C4614" t="str">
        <f t="shared" si="508"/>
        <v>Reichard Funeral Home</v>
      </c>
      <c r="D4614" t="str">
        <f t="shared" si="504"/>
        <v>Union City, Indiana</v>
      </c>
      <c r="E4614" t="str">
        <f t="shared" si="509"/>
        <v>400 West Deerfield RoadUnion City, Indiana 47390</v>
      </c>
      <c r="F4614" t="str">
        <f t="shared" si="510"/>
        <v>(765) 964-3400</v>
      </c>
      <c r="G4614" t="str">
        <f t="shared" si="505"/>
        <v>400 West Deerfield Road</v>
      </c>
      <c r="H4614" t="str">
        <f t="shared" si="506"/>
        <v>400 West Deerfield Road, Union City, Indiana 47390</v>
      </c>
      <c r="I4614" s="1" t="str">
        <f t="shared" si="507"/>
        <v>47987</v>
      </c>
    </row>
    <row r="4615" spans="1:9" x14ac:dyDescent="0.45">
      <c r="A4615" t="s">
        <v>8951</v>
      </c>
      <c r="B4615" t="s">
        <v>8952</v>
      </c>
      <c r="C4615" t="str">
        <f t="shared" si="508"/>
        <v>Moeller Funeral Home-Crematory</v>
      </c>
      <c r="D4615" t="str">
        <f t="shared" si="504"/>
        <v>Valparaiso, Indiana</v>
      </c>
      <c r="E4615" t="str">
        <f t="shared" si="509"/>
        <v>104 Roosevelt RdValparaiso, Indiana 46383</v>
      </c>
      <c r="F4615" t="str">
        <f t="shared" si="510"/>
        <v>(219) 462-0535</v>
      </c>
      <c r="G4615" t="str">
        <f t="shared" si="505"/>
        <v>104 Roosevelt Rd</v>
      </c>
      <c r="H4615" t="str">
        <f t="shared" si="506"/>
        <v>104 Roosevelt Rd, Valparaiso, Indiana 46383</v>
      </c>
      <c r="I4615" s="1" t="str">
        <f t="shared" si="507"/>
        <v>47042</v>
      </c>
    </row>
    <row r="4616" spans="1:9" x14ac:dyDescent="0.45">
      <c r="A4616" t="s">
        <v>8953</v>
      </c>
      <c r="B4616" t="s">
        <v>8954</v>
      </c>
      <c r="C4616" t="str">
        <f t="shared" si="508"/>
        <v>Dickerson Funeral Home</v>
      </c>
      <c r="D4616" t="str">
        <f t="shared" si="504"/>
        <v>Veedersburg, Indiana</v>
      </c>
      <c r="E4616" t="str">
        <f t="shared" si="509"/>
        <v>303 North Main StreetVeedersburg, Indiana 47987</v>
      </c>
      <c r="F4616" t="str">
        <f t="shared" si="510"/>
        <v>(765) 294-2000</v>
      </c>
      <c r="G4616" t="str">
        <f t="shared" si="505"/>
        <v>303 North Main Street</v>
      </c>
      <c r="H4616" t="str">
        <f t="shared" si="506"/>
        <v>303 North Main Street, Veedersburg, Indiana 47987</v>
      </c>
      <c r="I4616" s="1" t="str">
        <f t="shared" si="507"/>
        <v>47043</v>
      </c>
    </row>
    <row r="4617" spans="1:9" x14ac:dyDescent="0.45">
      <c r="A4617" t="s">
        <v>8955</v>
      </c>
      <c r="B4617" t="s">
        <v>8956</v>
      </c>
      <c r="C4617" t="str">
        <f t="shared" si="508"/>
        <v>Parham Shelby Funeral Home</v>
      </c>
      <c r="D4617" t="str">
        <f t="shared" si="504"/>
        <v>Veedersburg, Indiana</v>
      </c>
      <c r="E4617" t="str">
        <f t="shared" si="509"/>
        <v>505 North Main StreetVeedersburg, Indiana 47987</v>
      </c>
      <c r="F4617" t="str">
        <f t="shared" si="510"/>
        <v>(765) 294-2092</v>
      </c>
      <c r="G4617" t="str">
        <f t="shared" si="505"/>
        <v>505 North Main Street</v>
      </c>
      <c r="H4617" t="str">
        <f t="shared" si="506"/>
        <v>505 North Main Street, Veedersburg, Indiana 47987</v>
      </c>
      <c r="I4617" s="1" t="str">
        <f t="shared" si="507"/>
        <v>47591</v>
      </c>
    </row>
    <row r="4618" spans="1:9" x14ac:dyDescent="0.45">
      <c r="A4618" t="s">
        <v>8957</v>
      </c>
      <c r="B4618" t="s">
        <v>8958</v>
      </c>
      <c r="C4618" t="str">
        <f t="shared" si="508"/>
        <v>Bovards Funeral Home</v>
      </c>
      <c r="D4618" t="str">
        <f t="shared" si="504"/>
        <v>Versailles, Indiana</v>
      </c>
      <c r="E4618" t="str">
        <f t="shared" si="509"/>
        <v>319 S Adams StVersailles, Indiana 47042</v>
      </c>
      <c r="F4618" t="str">
        <f t="shared" si="510"/>
        <v>(812) 689-53921</v>
      </c>
      <c r="G4618" t="str">
        <f t="shared" si="505"/>
        <v>319 S Adams St</v>
      </c>
      <c r="H4618" t="str">
        <f t="shared" si="506"/>
        <v>319 S Adams St, Versailles, Indiana 47042</v>
      </c>
      <c r="I4618" s="1" t="str">
        <f t="shared" si="507"/>
        <v>47591</v>
      </c>
    </row>
    <row r="4619" spans="1:9" x14ac:dyDescent="0.45">
      <c r="A4619" t="s">
        <v>8959</v>
      </c>
      <c r="B4619" t="s">
        <v>8960</v>
      </c>
      <c r="C4619" t="str">
        <f t="shared" si="508"/>
        <v>Haskell &amp; Morrison Funeral Home</v>
      </c>
      <c r="D4619" t="str">
        <f t="shared" si="504"/>
        <v>Vevay, Indiana</v>
      </c>
      <c r="E4619" t="str">
        <f t="shared" si="509"/>
        <v>208 Ferry StreetVevay, Indiana 47043</v>
      </c>
      <c r="F4619" t="str">
        <f t="shared" si="510"/>
        <v>(812) 427-2424</v>
      </c>
      <c r="G4619" t="str">
        <f t="shared" si="505"/>
        <v>208 Ferry Street</v>
      </c>
      <c r="H4619" t="str">
        <f t="shared" si="506"/>
        <v>208 Ferry Street, Vevay, Indiana 47043</v>
      </c>
      <c r="I4619" s="1" t="str">
        <f t="shared" si="507"/>
        <v>47591</v>
      </c>
    </row>
    <row r="4620" spans="1:9" x14ac:dyDescent="0.45">
      <c r="A4620" t="s">
        <v>8961</v>
      </c>
      <c r="B4620" t="s">
        <v>8962</v>
      </c>
      <c r="C4620" t="str">
        <f t="shared" si="508"/>
        <v>Duesterberg-Fredrick Funeral Home</v>
      </c>
      <c r="D4620" t="str">
        <f t="shared" si="504"/>
        <v>Vincennes, Indiana</v>
      </c>
      <c r="E4620" t="str">
        <f t="shared" si="509"/>
        <v>521 Vigo StVincennes, Indiana 47591</v>
      </c>
      <c r="F4620" t="str">
        <f t="shared" si="510"/>
        <v>(812) 882-8721</v>
      </c>
      <c r="G4620" t="str">
        <f t="shared" si="505"/>
        <v>521 Vigo St</v>
      </c>
      <c r="H4620" t="str">
        <f t="shared" si="506"/>
        <v>521 Vigo St, Vincennes, Indiana 47591</v>
      </c>
      <c r="I4620" s="1" t="str">
        <f t="shared" si="507"/>
        <v>47591</v>
      </c>
    </row>
    <row r="4621" spans="1:9" x14ac:dyDescent="0.45">
      <c r="A4621" t="s">
        <v>8963</v>
      </c>
      <c r="B4621" t="s">
        <v>8964</v>
      </c>
      <c r="C4621" t="str">
        <f t="shared" si="508"/>
        <v>Fredrick Funeral Home</v>
      </c>
      <c r="D4621" t="str">
        <f t="shared" si="504"/>
        <v>Vincennes, Indiana</v>
      </c>
      <c r="E4621" t="str">
        <f t="shared" si="509"/>
        <v>313 Church StreetVincennes, Indiana 47591</v>
      </c>
      <c r="F4621" t="str">
        <f t="shared" si="510"/>
        <v>(812) 882-6896</v>
      </c>
      <c r="G4621" t="str">
        <f t="shared" si="505"/>
        <v>313 Church Street</v>
      </c>
      <c r="H4621" t="str">
        <f t="shared" si="506"/>
        <v>313 Church Street, Vincennes, Indiana 47591</v>
      </c>
      <c r="I4621" s="1" t="str">
        <f t="shared" si="507"/>
        <v>46992</v>
      </c>
    </row>
    <row r="4622" spans="1:9" x14ac:dyDescent="0.45">
      <c r="A4622" t="s">
        <v>8965</v>
      </c>
      <c r="B4622" t="s">
        <v>8966</v>
      </c>
      <c r="C4622" t="str">
        <f t="shared" si="508"/>
        <v>Gardner-Brockman Funeral Home</v>
      </c>
      <c r="D4622" t="str">
        <f t="shared" si="504"/>
        <v>Vincennes, Indiana</v>
      </c>
      <c r="E4622" t="str">
        <f t="shared" si="509"/>
        <v>505 Main StVincennes, Indiana 47591</v>
      </c>
      <c r="F4622" t="str">
        <f t="shared" si="510"/>
        <v>(812) 882-1167</v>
      </c>
      <c r="G4622" t="str">
        <f t="shared" si="505"/>
        <v>505 Main St</v>
      </c>
      <c r="H4622" t="str">
        <f t="shared" si="506"/>
        <v>505 Main St, Vincennes, Indiana 47591</v>
      </c>
      <c r="I4622" s="1" t="str">
        <f t="shared" si="507"/>
        <v>46992</v>
      </c>
    </row>
    <row r="4623" spans="1:9" x14ac:dyDescent="0.45">
      <c r="A4623" t="s">
        <v>8967</v>
      </c>
      <c r="B4623" t="s">
        <v>8968</v>
      </c>
      <c r="C4623" t="str">
        <f t="shared" si="508"/>
        <v>Goodwin Family Funeral Home</v>
      </c>
      <c r="D4623" t="str">
        <f t="shared" si="504"/>
        <v>Vincennes, Indiana</v>
      </c>
      <c r="E4623" t="str">
        <f t="shared" si="509"/>
        <v>524 Broadway StVincennes, Indiana 47591</v>
      </c>
      <c r="F4623" t="str">
        <f t="shared" si="510"/>
        <v>(812) 882-5900</v>
      </c>
      <c r="G4623" t="str">
        <f t="shared" si="505"/>
        <v>524 Broadway St</v>
      </c>
      <c r="H4623" t="str">
        <f t="shared" si="506"/>
        <v>524 Broadway St, Vincennes, Indiana 47591</v>
      </c>
      <c r="I4623" s="1" t="str">
        <f t="shared" si="507"/>
        <v>46573</v>
      </c>
    </row>
    <row r="4624" spans="1:9" x14ac:dyDescent="0.45">
      <c r="A4624" t="s">
        <v>8969</v>
      </c>
      <c r="B4624" t="s">
        <v>8970</v>
      </c>
      <c r="C4624" t="str">
        <f t="shared" si="508"/>
        <v>Grandstaff-Hentgen Funeral Services</v>
      </c>
      <c r="D4624" t="str">
        <f t="shared" si="504"/>
        <v>Wabash, Indiana</v>
      </c>
      <c r="E4624" t="str">
        <f t="shared" si="509"/>
        <v>1241 Manchester AveWabash, Indiana 46992</v>
      </c>
      <c r="F4624" t="str">
        <f t="shared" si="510"/>
        <v>(260) 563-1372</v>
      </c>
      <c r="G4624" t="str">
        <f t="shared" si="505"/>
        <v>1241 Manchester Ave</v>
      </c>
      <c r="H4624" t="str">
        <f t="shared" si="506"/>
        <v>1241 Manchester Ave, Wabash, Indiana 46992</v>
      </c>
      <c r="I4624" s="1" t="str">
        <f t="shared" si="507"/>
        <v>46573</v>
      </c>
    </row>
    <row r="4625" spans="1:9" x14ac:dyDescent="0.45">
      <c r="A4625" t="s">
        <v>8971</v>
      </c>
      <c r="B4625" t="s">
        <v>8972</v>
      </c>
      <c r="C4625" t="str">
        <f t="shared" si="508"/>
        <v>McDonald Funeral Home Inc Eddingfield Chapel</v>
      </c>
      <c r="D4625" t="str">
        <f t="shared" si="504"/>
        <v>Wabash, Indiana</v>
      </c>
      <c r="E4625" t="str">
        <f t="shared" si="509"/>
        <v>231 Falls AvenueWabash, Indiana 46992</v>
      </c>
      <c r="F4625" t="str">
        <f t="shared" si="510"/>
        <v>(260) 563-3755</v>
      </c>
      <c r="G4625" t="str">
        <f t="shared" si="505"/>
        <v>231 Falls Avenue</v>
      </c>
      <c r="H4625" t="str">
        <f t="shared" si="506"/>
        <v>231 Falls Avenue, Wabash, Indiana 46992</v>
      </c>
      <c r="I4625" s="1" t="str">
        <f t="shared" si="507"/>
        <v>46574</v>
      </c>
    </row>
    <row r="4626" spans="1:9" x14ac:dyDescent="0.45">
      <c r="A4626" t="s">
        <v>8973</v>
      </c>
      <c r="B4626" t="s">
        <v>8974</v>
      </c>
      <c r="C4626" t="str">
        <f t="shared" si="508"/>
        <v>Lienhart Funeral Home</v>
      </c>
      <c r="D4626" t="str">
        <f t="shared" si="504"/>
        <v>Wakarusa, Indiana</v>
      </c>
      <c r="E4626" t="str">
        <f t="shared" si="509"/>
        <v>117 West Waterford StreetWakarusa, Indiana 46573</v>
      </c>
      <c r="F4626" t="str">
        <f t="shared" si="510"/>
        <v>(574) 862-2235</v>
      </c>
      <c r="G4626" t="str">
        <f t="shared" si="505"/>
        <v>117 West Waterford Street</v>
      </c>
      <c r="H4626" t="str">
        <f t="shared" si="506"/>
        <v>117 West Waterford Street, Wakarusa, Indiana 46573</v>
      </c>
      <c r="I4626" s="1" t="str">
        <f t="shared" si="507"/>
        <v>46574</v>
      </c>
    </row>
    <row r="4627" spans="1:9" x14ac:dyDescent="0.45">
      <c r="A4627" t="s">
        <v>8975</v>
      </c>
      <c r="B4627" t="s">
        <v>8976</v>
      </c>
      <c r="C4627" t="str">
        <f t="shared" si="508"/>
        <v>Thompson-Lengacher &amp; Yoder Funeral Home</v>
      </c>
      <c r="D4627" t="str">
        <f t="shared" si="504"/>
        <v>Wakarusa, Indiana</v>
      </c>
      <c r="E4627" t="str">
        <f t="shared" si="509"/>
        <v>501 North Elkhart StreetWakarusa, Indiana 46573</v>
      </c>
      <c r="F4627" t="str">
        <f t="shared" si="510"/>
        <v>(574) 862-4506</v>
      </c>
      <c r="G4627" t="str">
        <f t="shared" si="505"/>
        <v>501 North Elkhart Street</v>
      </c>
      <c r="H4627" t="str">
        <f t="shared" si="506"/>
        <v>501 North Elkhart Street, Wakarusa, Indiana 46573</v>
      </c>
      <c r="I4627" s="1" t="str">
        <f t="shared" si="507"/>
        <v>46994</v>
      </c>
    </row>
    <row r="4628" spans="1:9" x14ac:dyDescent="0.45">
      <c r="A4628" t="s">
        <v>8977</v>
      </c>
      <c r="B4628" t="s">
        <v>8978</v>
      </c>
      <c r="C4628" t="str">
        <f t="shared" si="508"/>
        <v>Nausbaum-Elkin Funeral Home</v>
      </c>
      <c r="D4628" t="str">
        <f t="shared" si="504"/>
        <v>Walkerton, Indiana</v>
      </c>
      <c r="E4628" t="str">
        <f t="shared" si="509"/>
        <v>408 Roosevelt RoadWalkerton, Indiana 46574</v>
      </c>
      <c r="F4628" t="str">
        <f t="shared" si="510"/>
        <v>(574) 586-3444</v>
      </c>
      <c r="G4628" t="str">
        <f t="shared" si="505"/>
        <v>408 Roosevelt Road</v>
      </c>
      <c r="H4628" t="str">
        <f t="shared" si="506"/>
        <v>408 Roosevelt Road, Walkerton, Indiana 46574</v>
      </c>
      <c r="I4628" s="1" t="str">
        <f t="shared" si="507"/>
        <v>46390</v>
      </c>
    </row>
    <row r="4629" spans="1:9" x14ac:dyDescent="0.45">
      <c r="A4629" t="s">
        <v>8979</v>
      </c>
      <c r="B4629" t="s">
        <v>8980</v>
      </c>
      <c r="C4629" t="str">
        <f t="shared" si="508"/>
        <v>Rannells Funeral Home Inc</v>
      </c>
      <c r="D4629" t="str">
        <f t="shared" si="504"/>
        <v>Walkerton, Indiana</v>
      </c>
      <c r="E4629" t="str">
        <f t="shared" si="509"/>
        <v>7984 North State Road 23Walkerton, Indiana 46574</v>
      </c>
      <c r="F4629" t="str">
        <f t="shared" si="510"/>
        <v>(574) 586-2120</v>
      </c>
      <c r="G4629" t="str">
        <f t="shared" si="505"/>
        <v>7984 North State Road 23</v>
      </c>
      <c r="H4629" t="str">
        <f t="shared" si="506"/>
        <v>7984 North State Road 23, Walkerton, Indiana 46574</v>
      </c>
      <c r="I4629" s="1" t="str">
        <f t="shared" si="507"/>
        <v>46792</v>
      </c>
    </row>
    <row r="4630" spans="1:9" x14ac:dyDescent="0.45">
      <c r="A4630" t="s">
        <v>8981</v>
      </c>
      <c r="B4630" t="s">
        <v>8982</v>
      </c>
      <c r="C4630" t="str">
        <f t="shared" si="508"/>
        <v>Murray Funeral Home</v>
      </c>
      <c r="D4630" t="str">
        <f t="shared" si="504"/>
        <v>Walton, Indiana</v>
      </c>
      <c r="E4630" t="str">
        <f t="shared" si="509"/>
        <v>401 North Main StreetWalton, Indiana 46994</v>
      </c>
      <c r="F4630" t="str">
        <f t="shared" si="510"/>
        <v>(574) 626-2531</v>
      </c>
      <c r="G4630" t="str">
        <f t="shared" si="505"/>
        <v>401 North Main Street</v>
      </c>
      <c r="H4630" t="str">
        <f t="shared" si="506"/>
        <v>401 North Main Street, Walton, Indiana 46994</v>
      </c>
      <c r="I4630" s="1" t="str">
        <f t="shared" si="507"/>
        <v>46580</v>
      </c>
    </row>
    <row r="4631" spans="1:9" x14ac:dyDescent="0.45">
      <c r="A4631" t="s">
        <v>8983</v>
      </c>
      <c r="B4631" t="s">
        <v>8984</v>
      </c>
      <c r="C4631" t="str">
        <f t="shared" si="508"/>
        <v>Wanatah Funeral Home</v>
      </c>
      <c r="D4631" t="str">
        <f t="shared" si="504"/>
        <v>Wanatah, Indiana</v>
      </c>
      <c r="E4631" t="str">
        <f t="shared" si="509"/>
        <v>309 North Main StreetWanatah, Indiana 46390</v>
      </c>
      <c r="F4631" t="str">
        <f t="shared" si="510"/>
        <v>(219) 733-2313</v>
      </c>
      <c r="G4631" t="str">
        <f t="shared" si="505"/>
        <v>309 North Main Street</v>
      </c>
      <c r="H4631" t="str">
        <f t="shared" si="506"/>
        <v>309 North Main Street, Wanatah, Indiana 46390</v>
      </c>
      <c r="I4631" s="1" t="str">
        <f t="shared" si="507"/>
        <v>46580</v>
      </c>
    </row>
    <row r="4632" spans="1:9" x14ac:dyDescent="0.45">
      <c r="A4632" t="s">
        <v>8985</v>
      </c>
      <c r="B4632" t="s">
        <v>8986</v>
      </c>
      <c r="C4632" t="str">
        <f t="shared" si="508"/>
        <v>Glancy Funeral Homes Butler Chapel</v>
      </c>
      <c r="D4632" t="str">
        <f t="shared" si="504"/>
        <v>Warren, Indiana</v>
      </c>
      <c r="E4632" t="str">
        <f t="shared" si="509"/>
        <v>131 N Wayne StWarren, Indiana 46792</v>
      </c>
      <c r="F4632" t="str">
        <f t="shared" si="510"/>
        <v>(260) 375-3110</v>
      </c>
      <c r="G4632" t="str">
        <f t="shared" si="505"/>
        <v>131 N Wayne St</v>
      </c>
      <c r="H4632" t="str">
        <f t="shared" si="506"/>
        <v>131 N Wayne St, Warren, Indiana 46792</v>
      </c>
      <c r="I4632" s="1" t="str">
        <f t="shared" si="507"/>
        <v>46580</v>
      </c>
    </row>
    <row r="4633" spans="1:9" x14ac:dyDescent="0.45">
      <c r="A4633" t="s">
        <v>8987</v>
      </c>
      <c r="B4633" t="s">
        <v>8988</v>
      </c>
      <c r="C4633" t="str">
        <f t="shared" si="508"/>
        <v>Mchatton-Sadler Funeral Chapel</v>
      </c>
      <c r="D4633" t="str">
        <f t="shared" si="504"/>
        <v>Warsaw, Indiana</v>
      </c>
      <c r="E4633" t="str">
        <f t="shared" si="509"/>
        <v>2290 Provident CourtWarsaw, Indiana 46580</v>
      </c>
      <c r="F4633" t="str">
        <f t="shared" si="510"/>
        <v>(574) 267-7123</v>
      </c>
      <c r="G4633" t="str">
        <f t="shared" si="505"/>
        <v>2290 Provident Court</v>
      </c>
      <c r="H4633" t="str">
        <f t="shared" si="506"/>
        <v>2290 Provident Court, Warsaw, Indiana 46580</v>
      </c>
      <c r="I4633" s="1" t="str">
        <f t="shared" si="507"/>
        <v>47501</v>
      </c>
    </row>
    <row r="4634" spans="1:9" x14ac:dyDescent="0.45">
      <c r="A4634" t="s">
        <v>8989</v>
      </c>
      <c r="B4634" t="s">
        <v>8990</v>
      </c>
      <c r="C4634" t="str">
        <f t="shared" si="508"/>
        <v>Redpath-Fruth Funeral Home</v>
      </c>
      <c r="D4634" t="str">
        <f t="shared" si="504"/>
        <v>Warsaw, Indiana</v>
      </c>
      <c r="E4634" t="str">
        <f t="shared" si="509"/>
        <v>225 Argonne RdWarsaw, Indiana 46580</v>
      </c>
      <c r="F4634" t="str">
        <f t="shared" si="510"/>
        <v>(574) 268-0225</v>
      </c>
      <c r="G4634" t="str">
        <f t="shared" si="505"/>
        <v>225 Argonne Rd</v>
      </c>
      <c r="H4634" t="str">
        <f t="shared" si="506"/>
        <v>225 Argonne Rd, Warsaw, Indiana 46580</v>
      </c>
      <c r="I4634" s="1" t="str">
        <f t="shared" si="507"/>
        <v>46793</v>
      </c>
    </row>
    <row r="4635" spans="1:9" x14ac:dyDescent="0.45">
      <c r="A4635" t="s">
        <v>8991</v>
      </c>
      <c r="B4635" t="s">
        <v>8992</v>
      </c>
      <c r="C4635" t="str">
        <f t="shared" si="508"/>
        <v>Titus Funeral Home Inc</v>
      </c>
      <c r="D4635" t="str">
        <f t="shared" si="504"/>
        <v>Warsaw, Indiana</v>
      </c>
      <c r="E4635" t="str">
        <f t="shared" si="509"/>
        <v>2000 Sheridan StreetWarsaw, Indiana 46580</v>
      </c>
      <c r="F4635" t="str">
        <f t="shared" si="510"/>
        <v>(574) 267-3104</v>
      </c>
      <c r="G4635" t="str">
        <f t="shared" si="505"/>
        <v>2000 Sheridan Street</v>
      </c>
      <c r="H4635" t="str">
        <f t="shared" si="506"/>
        <v>2000 Sheridan Street, Warsaw, Indiana 46580</v>
      </c>
      <c r="I4635" s="1" t="str">
        <f t="shared" si="507"/>
        <v>47989</v>
      </c>
    </row>
    <row r="4636" spans="1:9" x14ac:dyDescent="0.45">
      <c r="A4636" t="s">
        <v>8993</v>
      </c>
      <c r="B4636" t="s">
        <v>8994</v>
      </c>
      <c r="C4636" t="str">
        <f t="shared" si="508"/>
        <v>Gill Funeral Home</v>
      </c>
      <c r="D4636" t="str">
        <f t="shared" si="504"/>
        <v>Washington, Indiana</v>
      </c>
      <c r="E4636" t="str">
        <f t="shared" si="509"/>
        <v>308 E Walnut StWashington, Indiana 47501</v>
      </c>
      <c r="F4636" t="str">
        <f t="shared" si="510"/>
        <v>(812) 254-5650</v>
      </c>
      <c r="G4636" t="str">
        <f t="shared" si="505"/>
        <v>308 E Walnut St</v>
      </c>
      <c r="H4636" t="str">
        <f t="shared" si="506"/>
        <v>308 E Walnut St, Washington, Indiana 47501</v>
      </c>
      <c r="I4636" s="1" t="str">
        <f t="shared" si="507"/>
        <v>47990</v>
      </c>
    </row>
    <row r="4637" spans="1:9" x14ac:dyDescent="0.45">
      <c r="A4637" t="s">
        <v>8995</v>
      </c>
      <c r="B4637" t="s">
        <v>8996</v>
      </c>
      <c r="C4637" t="str">
        <f t="shared" si="508"/>
        <v>Feller Funeral Home Inc</v>
      </c>
      <c r="D4637" t="str">
        <f t="shared" si="504"/>
        <v>Waterloo, Indiana</v>
      </c>
      <c r="E4637" t="str">
        <f t="shared" si="509"/>
        <v>875 South Wayne StreetWaterloo, Indiana 46793</v>
      </c>
      <c r="F4637" t="str">
        <f t="shared" si="510"/>
        <v>(260) 837-2581</v>
      </c>
      <c r="G4637" t="str">
        <f t="shared" si="505"/>
        <v>875 South Wayne Street</v>
      </c>
      <c r="H4637" t="str">
        <f t="shared" si="506"/>
        <v>875 South Wayne Street, Waterloo, Indiana 46793</v>
      </c>
      <c r="I4637" s="1" t="str">
        <f t="shared" si="507"/>
        <v>47885</v>
      </c>
    </row>
    <row r="4638" spans="1:9" x14ac:dyDescent="0.45">
      <c r="A4638" t="s">
        <v>8997</v>
      </c>
      <c r="B4638" t="s">
        <v>8998</v>
      </c>
      <c r="C4638" t="str">
        <f t="shared" si="508"/>
        <v>Machledte &amp; Servies Funeral Home</v>
      </c>
      <c r="D4638" t="str">
        <f t="shared" si="504"/>
        <v>Waveland, Indiana</v>
      </c>
      <c r="E4638" t="str">
        <f t="shared" si="509"/>
        <v>301 E Green StWaveland, Indiana 47989</v>
      </c>
      <c r="F4638" t="str">
        <f t="shared" si="510"/>
        <v>(765) 435-2261</v>
      </c>
      <c r="G4638" t="str">
        <f t="shared" si="505"/>
        <v>301 E Green St</v>
      </c>
      <c r="H4638" t="str">
        <f t="shared" si="506"/>
        <v>301 E Green St, Waveland, Indiana 47989</v>
      </c>
      <c r="I4638" s="1" t="str">
        <f t="shared" si="507"/>
        <v>46074</v>
      </c>
    </row>
    <row r="4639" spans="1:9" x14ac:dyDescent="0.45">
      <c r="A4639" t="s">
        <v>8999</v>
      </c>
      <c r="B4639" t="s">
        <v>9000</v>
      </c>
      <c r="C4639" t="str">
        <f t="shared" si="508"/>
        <v>Shoemaker Funeral Home Inc</v>
      </c>
      <c r="D4639" t="str">
        <f t="shared" si="504"/>
        <v>Waynetown, Indiana</v>
      </c>
      <c r="E4639" t="str">
        <f t="shared" si="509"/>
        <v>202 S State Rd 25Waynetown, Indiana 47990</v>
      </c>
      <c r="F4639" t="str">
        <f t="shared" si="510"/>
        <v>(765) 234-2224</v>
      </c>
      <c r="G4639" t="str">
        <f t="shared" si="505"/>
        <v>202 S State Rd 25</v>
      </c>
      <c r="H4639" t="str">
        <f t="shared" si="506"/>
        <v>202 S State Rd 25, Waynetown, Indiana 47990</v>
      </c>
      <c r="I4639" s="1" t="str">
        <f t="shared" si="507"/>
        <v>47283</v>
      </c>
    </row>
    <row r="4640" spans="1:9" x14ac:dyDescent="0.45">
      <c r="A4640" t="s">
        <v>9001</v>
      </c>
      <c r="B4640" t="s">
        <v>9002</v>
      </c>
      <c r="C4640" t="str">
        <f t="shared" si="508"/>
        <v>Mattox-Bedino Funeral Home</v>
      </c>
      <c r="D4640" t="str">
        <f t="shared" si="504"/>
        <v>West Terre Haute, Indiana</v>
      </c>
      <c r="E4640" t="str">
        <f t="shared" si="509"/>
        <v>212 National AveWest Terre Haute, Indiana 47885</v>
      </c>
      <c r="F4640" t="str">
        <f t="shared" si="510"/>
        <v>(812) 462-1030</v>
      </c>
      <c r="G4640" t="str">
        <f t="shared" si="505"/>
        <v>212 National Ave</v>
      </c>
      <c r="H4640" t="str">
        <f t="shared" si="506"/>
        <v>212 National Ave, West Terre Haute, Indiana 47885</v>
      </c>
      <c r="I4640" s="1" t="str">
        <f t="shared" si="507"/>
        <v>46391</v>
      </c>
    </row>
    <row r="4641" spans="1:9" x14ac:dyDescent="0.45">
      <c r="A4641" t="s">
        <v>9003</v>
      </c>
      <c r="B4641" t="s">
        <v>9004</v>
      </c>
      <c r="C4641" t="str">
        <f t="shared" si="508"/>
        <v>McMullan Funeral Home</v>
      </c>
      <c r="D4641" t="str">
        <f t="shared" si="504"/>
        <v>Westfield, Indiana</v>
      </c>
      <c r="E4641" t="str">
        <f t="shared" si="509"/>
        <v>133 E Main StWestfield, Indiana 46074</v>
      </c>
      <c r="F4641" t="str">
        <f t="shared" si="510"/>
        <v>(317) 896-2931</v>
      </c>
      <c r="G4641" t="str">
        <f t="shared" si="505"/>
        <v>133 E Main St</v>
      </c>
      <c r="H4641" t="str">
        <f t="shared" si="506"/>
        <v>133 E Main St, Westfield, Indiana 46074</v>
      </c>
      <c r="I4641" s="1" t="str">
        <f t="shared" si="507"/>
        <v>46392</v>
      </c>
    </row>
    <row r="4642" spans="1:9" x14ac:dyDescent="0.45">
      <c r="A4642" t="s">
        <v>9005</v>
      </c>
      <c r="B4642" t="s">
        <v>9006</v>
      </c>
      <c r="C4642" t="str">
        <f t="shared" si="508"/>
        <v>Bass &amp; Gasper Funeral Home Inc</v>
      </c>
      <c r="D4642" t="str">
        <f t="shared" si="504"/>
        <v>Westport, Indiana</v>
      </c>
      <c r="E4642" t="str">
        <f t="shared" si="509"/>
        <v>402 E BennettWestport, Indiana 47283</v>
      </c>
      <c r="F4642" t="str">
        <f t="shared" si="510"/>
        <v>(812) 591-2571</v>
      </c>
      <c r="G4642" t="str">
        <f t="shared" si="505"/>
        <v>402 E Bennett</v>
      </c>
      <c r="H4642" t="str">
        <f t="shared" si="506"/>
        <v>402 E Bennett, Westport, Indiana 47283</v>
      </c>
      <c r="I4642" s="1" t="str">
        <f t="shared" si="507"/>
        <v>46392</v>
      </c>
    </row>
    <row r="4643" spans="1:9" x14ac:dyDescent="0.45">
      <c r="A4643" t="s">
        <v>9007</v>
      </c>
      <c r="B4643" t="s">
        <v>9008</v>
      </c>
      <c r="C4643" t="str">
        <f t="shared" si="508"/>
        <v>Newhard Funeral Homes Inc</v>
      </c>
      <c r="D4643" t="str">
        <f t="shared" si="504"/>
        <v>Westville, Indiana</v>
      </c>
      <c r="E4643" t="str">
        <f t="shared" si="509"/>
        <v>58 W WalnutWestville, Indiana 46391</v>
      </c>
      <c r="F4643" t="str">
        <f t="shared" si="510"/>
        <v>(219) 785-2581</v>
      </c>
      <c r="G4643" t="str">
        <f t="shared" si="505"/>
        <v>58 W Walnut</v>
      </c>
      <c r="H4643" t="str">
        <f t="shared" si="506"/>
        <v>58 W Walnut, Westville, Indiana 46391</v>
      </c>
      <c r="I4643" s="1" t="str">
        <f t="shared" si="507"/>
        <v>46184</v>
      </c>
    </row>
    <row r="4644" spans="1:9" x14ac:dyDescent="0.45">
      <c r="A4644" t="s">
        <v>9009</v>
      </c>
      <c r="B4644" t="s">
        <v>9010</v>
      </c>
      <c r="C4644" t="str">
        <f t="shared" si="508"/>
        <v>Boersma Funeral Home</v>
      </c>
      <c r="D4644" t="str">
        <f t="shared" si="504"/>
        <v>Wheatfield, Indiana</v>
      </c>
      <c r="E4644" t="str">
        <f t="shared" si="509"/>
        <v>90 East Grove StreetWheatfield, Indiana 46392</v>
      </c>
      <c r="F4644" t="str">
        <f t="shared" si="510"/>
        <v>(219) 956-2220</v>
      </c>
      <c r="G4644" t="str">
        <f t="shared" si="505"/>
        <v>90 East Grove Street</v>
      </c>
      <c r="H4644" t="str">
        <f t="shared" si="506"/>
        <v>90 East Grove Street, Wheatfield, Indiana 46392</v>
      </c>
      <c r="I4644" s="1" t="str">
        <f t="shared" si="507"/>
        <v>47993</v>
      </c>
    </row>
    <row r="4645" spans="1:9" x14ac:dyDescent="0.45">
      <c r="A4645" t="s">
        <v>9011</v>
      </c>
      <c r="B4645" t="s">
        <v>9012</v>
      </c>
      <c r="C4645" t="str">
        <f t="shared" si="508"/>
        <v>Lang Funeral Service K-V Chapel</v>
      </c>
      <c r="D4645" t="str">
        <f t="shared" si="504"/>
        <v>Wheatfield, Indiana</v>
      </c>
      <c r="E4645" t="str">
        <f t="shared" si="509"/>
        <v>3988 West State Road 10Wheatfield, Indiana 46392</v>
      </c>
      <c r="F4645" t="str">
        <f t="shared" si="510"/>
        <v>(219) 956-4211</v>
      </c>
      <c r="G4645" t="str">
        <f t="shared" si="505"/>
        <v>3988 West State Road 10</v>
      </c>
      <c r="H4645" t="str">
        <f t="shared" si="506"/>
        <v>3988 West State Road 10, Wheatfield, Indiana 46392</v>
      </c>
      <c r="I4645" s="1" t="str">
        <f t="shared" si="507"/>
        <v>46996</v>
      </c>
    </row>
    <row r="4646" spans="1:9" x14ac:dyDescent="0.45">
      <c r="A4646" t="s">
        <v>9013</v>
      </c>
      <c r="B4646" t="s">
        <v>9014</v>
      </c>
      <c r="C4646" t="str">
        <f t="shared" si="508"/>
        <v>Jessen Funeral Home</v>
      </c>
      <c r="D4646" t="str">
        <f t="shared" si="504"/>
        <v>Whiteland, Indiana</v>
      </c>
      <c r="E4646" t="str">
        <f t="shared" si="509"/>
        <v>729 N Us Highway 31Whiteland, Indiana 46184</v>
      </c>
      <c r="F4646" t="str">
        <f t="shared" si="510"/>
        <v>(317) 535-6880</v>
      </c>
      <c r="G4646" t="str">
        <f t="shared" si="505"/>
        <v>729 N Us Highway 31</v>
      </c>
      <c r="H4646" t="str">
        <f t="shared" si="506"/>
        <v>729 N Us Highway 31, Whiteland, Indiana 46184</v>
      </c>
      <c r="I4646" s="1" t="str">
        <f t="shared" si="507"/>
        <v>47394</v>
      </c>
    </row>
    <row r="4647" spans="1:9" x14ac:dyDescent="0.45">
      <c r="A4647" t="s">
        <v>9015</v>
      </c>
      <c r="B4647" t="s">
        <v>9016</v>
      </c>
      <c r="C4647" t="str">
        <f t="shared" si="508"/>
        <v>Grady Funeral Homes Inc</v>
      </c>
      <c r="D4647" t="str">
        <f t="shared" si="504"/>
        <v>Williamsport, Indiana</v>
      </c>
      <c r="E4647" t="str">
        <f t="shared" si="509"/>
        <v>111 E Monroe StWilliamsport, Indiana 47993</v>
      </c>
      <c r="F4647" t="str">
        <f t="shared" si="510"/>
        <v>(765) 762-3464</v>
      </c>
      <c r="G4647" t="str">
        <f t="shared" si="505"/>
        <v>111 E Monroe St</v>
      </c>
      <c r="H4647" t="str">
        <f t="shared" si="506"/>
        <v>111 E Monroe St, Williamsport, Indiana 47993</v>
      </c>
      <c r="I4647" s="1" t="str">
        <f t="shared" si="507"/>
        <v>47394</v>
      </c>
    </row>
    <row r="4648" spans="1:9" x14ac:dyDescent="0.45">
      <c r="A4648" t="s">
        <v>9017</v>
      </c>
      <c r="B4648" t="s">
        <v>9018</v>
      </c>
      <c r="C4648" t="str">
        <f t="shared" si="508"/>
        <v>Frain Mortuary</v>
      </c>
      <c r="D4648" t="str">
        <f t="shared" si="504"/>
        <v>Winamac, Indiana</v>
      </c>
      <c r="E4648" t="str">
        <f t="shared" si="509"/>
        <v>305 E Main StWinamac, Indiana 46996</v>
      </c>
      <c r="F4648" t="str">
        <f t="shared" si="510"/>
        <v>(574) 946-3222</v>
      </c>
      <c r="G4648" t="str">
        <f t="shared" si="505"/>
        <v>305 E Main St</v>
      </c>
      <c r="H4648" t="str">
        <f t="shared" si="506"/>
        <v>305 E Main St, Winamac, Indiana 46996</v>
      </c>
      <c r="I4648" s="1" t="str">
        <f t="shared" si="507"/>
        <v>46076</v>
      </c>
    </row>
    <row r="4649" spans="1:9" x14ac:dyDescent="0.45">
      <c r="A4649" t="s">
        <v>9019</v>
      </c>
      <c r="B4649" t="s">
        <v>9020</v>
      </c>
      <c r="C4649" t="str">
        <f t="shared" si="508"/>
        <v>Thayer Funeral Home</v>
      </c>
      <c r="D4649" t="str">
        <f t="shared" si="504"/>
        <v>Winchester, Indiana</v>
      </c>
      <c r="E4649" t="str">
        <f t="shared" si="509"/>
        <v>327 E Franklin StWinchester, Indiana 47394</v>
      </c>
      <c r="F4649" t="str">
        <f t="shared" si="510"/>
        <v>(765) 584-2161</v>
      </c>
      <c r="G4649" t="str">
        <f t="shared" si="505"/>
        <v>327 E Franklin St</v>
      </c>
      <c r="H4649" t="str">
        <f t="shared" si="506"/>
        <v>327 E Franklin St, Winchester, Indiana 47394</v>
      </c>
      <c r="I4649" s="1" t="str">
        <f t="shared" si="507"/>
        <v>47598</v>
      </c>
    </row>
    <row r="4650" spans="1:9" x14ac:dyDescent="0.45">
      <c r="A4650" t="s">
        <v>9021</v>
      </c>
      <c r="B4650" t="s">
        <v>9022</v>
      </c>
      <c r="C4650" t="str">
        <f t="shared" si="508"/>
        <v>Walker Funeral Home</v>
      </c>
      <c r="D4650" t="str">
        <f t="shared" si="504"/>
        <v>Winchester, Indiana</v>
      </c>
      <c r="E4650" t="str">
        <f t="shared" si="509"/>
        <v>248 East South StreetWinchester, Indiana 47394</v>
      </c>
      <c r="F4650" t="str">
        <f t="shared" si="510"/>
        <v>(765) 584-3231</v>
      </c>
      <c r="G4650" t="str">
        <f t="shared" si="505"/>
        <v>248 East South Street</v>
      </c>
      <c r="H4650" t="str">
        <f t="shared" si="506"/>
        <v>248 East South Street, Winchester, Indiana 47394</v>
      </c>
      <c r="I4650" s="1" t="str">
        <f t="shared" si="507"/>
        <v>47995</v>
      </c>
    </row>
    <row r="4651" spans="1:9" x14ac:dyDescent="0.45">
      <c r="A4651" t="s">
        <v>9023</v>
      </c>
      <c r="B4651" t="s">
        <v>9024</v>
      </c>
      <c r="C4651" t="str">
        <f t="shared" si="508"/>
        <v>Pritchard Funeral Home</v>
      </c>
      <c r="D4651" t="str">
        <f t="shared" si="504"/>
        <v>Windfall, Indiana</v>
      </c>
      <c r="E4651" t="str">
        <f t="shared" si="509"/>
        <v>113 McClellan StWindfall, Indiana 46076</v>
      </c>
      <c r="F4651" t="str">
        <f t="shared" si="510"/>
        <v>(765) 945-7116</v>
      </c>
      <c r="G4651" t="str">
        <f t="shared" si="505"/>
        <v>113 McClellan St</v>
      </c>
      <c r="H4651" t="str">
        <f t="shared" si="506"/>
        <v>113 McClellan St, Windfall, Indiana 46076</v>
      </c>
      <c r="I4651" s="1" t="str">
        <f t="shared" si="507"/>
        <v>46795</v>
      </c>
    </row>
    <row r="4652" spans="1:9" x14ac:dyDescent="0.45">
      <c r="A4652" t="s">
        <v>9025</v>
      </c>
      <c r="B4652" t="s">
        <v>9026</v>
      </c>
      <c r="C4652" t="str">
        <f t="shared" si="508"/>
        <v>Curtis Funeral Home</v>
      </c>
      <c r="D4652" t="str">
        <f t="shared" si="504"/>
        <v>Winslow, Indiana</v>
      </c>
      <c r="E4652" t="str">
        <f t="shared" si="509"/>
        <v>300 Walnut StreetWinslow, Indiana 47598</v>
      </c>
      <c r="F4652" t="str">
        <f t="shared" si="510"/>
        <v>(812) 789-2442</v>
      </c>
      <c r="G4652" t="str">
        <f t="shared" si="505"/>
        <v>300 Walnut Street</v>
      </c>
      <c r="H4652" t="str">
        <f t="shared" si="506"/>
        <v>300 Walnut Street, Winslow, Indiana 47598</v>
      </c>
      <c r="I4652" s="1" t="str">
        <f t="shared" si="507"/>
        <v>47471</v>
      </c>
    </row>
    <row r="4653" spans="1:9" x14ac:dyDescent="0.45">
      <c r="A4653" t="s">
        <v>9027</v>
      </c>
      <c r="B4653" t="s">
        <v>9028</v>
      </c>
      <c r="C4653" t="str">
        <f t="shared" si="508"/>
        <v>Foster Funeral Home</v>
      </c>
      <c r="D4653" t="str">
        <f t="shared" si="504"/>
        <v>Wolcott, Indiana</v>
      </c>
      <c r="E4653" t="str">
        <f t="shared" si="509"/>
        <v>202 W School StWolcott, Indiana 47995</v>
      </c>
      <c r="F4653" t="str">
        <f t="shared" si="510"/>
        <v>(219) 279-2123</v>
      </c>
      <c r="G4653" t="str">
        <f t="shared" si="505"/>
        <v>202 W School St</v>
      </c>
      <c r="H4653" t="str">
        <f t="shared" si="506"/>
        <v>202 W School St, Wolcott, Indiana 47995</v>
      </c>
      <c r="I4653" s="1" t="str">
        <f t="shared" si="507"/>
        <v>47396</v>
      </c>
    </row>
    <row r="4654" spans="1:9" x14ac:dyDescent="0.45">
      <c r="A4654" t="s">
        <v>9029</v>
      </c>
      <c r="B4654" t="s">
        <v>9030</v>
      </c>
      <c r="C4654" t="str">
        <f t="shared" si="508"/>
        <v>Hutchins Funeral Home</v>
      </c>
      <c r="D4654" t="str">
        <f t="shared" si="504"/>
        <v>Wolcottville, Indiana</v>
      </c>
      <c r="E4654" t="str">
        <f t="shared" si="509"/>
        <v>State Rd 9 NWolcottville, Indiana 46795</v>
      </c>
      <c r="F4654" t="str">
        <f t="shared" si="510"/>
        <v>(260) 854-2251</v>
      </c>
      <c r="G4654" t="str">
        <f t="shared" si="505"/>
        <v>State Rd 9 N</v>
      </c>
      <c r="H4654" t="str">
        <f t="shared" si="506"/>
        <v>State Rd 9 N, Wolcottville, Indiana 46795</v>
      </c>
      <c r="I4654" s="1" t="str">
        <f t="shared" si="507"/>
        <v>46077</v>
      </c>
    </row>
    <row r="4655" spans="1:9" x14ac:dyDescent="0.45">
      <c r="A4655" t="s">
        <v>9031</v>
      </c>
      <c r="B4655" t="s">
        <v>9032</v>
      </c>
      <c r="C4655" t="str">
        <f t="shared" si="508"/>
        <v>Welch &amp; Cornett Funeral Home Inc</v>
      </c>
      <c r="D4655" t="str">
        <f t="shared" si="504"/>
        <v>Worthington, Indiana</v>
      </c>
      <c r="E4655" t="str">
        <f t="shared" si="509"/>
        <v>23 S Jefferson StWorthington, Indiana 47471</v>
      </c>
      <c r="F4655" t="str">
        <f t="shared" si="510"/>
        <v>(812) 875-3081</v>
      </c>
      <c r="G4655" t="str">
        <f t="shared" si="505"/>
        <v>23 S Jefferson St</v>
      </c>
      <c r="H4655" t="str">
        <f t="shared" si="506"/>
        <v>23 S Jefferson St, Worthington, Indiana 47471</v>
      </c>
      <c r="I4655" s="1" t="str">
        <f t="shared" si="507"/>
        <v>46077</v>
      </c>
    </row>
    <row r="4656" spans="1:9" x14ac:dyDescent="0.45">
      <c r="A4656" t="s">
        <v>9033</v>
      </c>
      <c r="B4656" t="s">
        <v>9034</v>
      </c>
      <c r="C4656" t="str">
        <f t="shared" si="508"/>
        <v>Gant-RicHomean Funeral Homes Inc</v>
      </c>
      <c r="D4656" t="str">
        <f t="shared" si="504"/>
        <v>Yorktown, Indiana</v>
      </c>
      <c r="E4656" t="str">
        <f t="shared" si="509"/>
        <v>2215 S Broadway StYorktown, Indiana 47396</v>
      </c>
      <c r="F4656" t="str">
        <f t="shared" si="510"/>
        <v>(765) 759-5333</v>
      </c>
      <c r="G4656" t="str">
        <f t="shared" si="505"/>
        <v>2215 S Broadway St</v>
      </c>
      <c r="H4656" t="str">
        <f t="shared" si="506"/>
        <v>2215 S Broadway St, Yorktown, Indiana 47396</v>
      </c>
      <c r="I4656" s="1" t="str">
        <f t="shared" si="507"/>
        <v>50601</v>
      </c>
    </row>
    <row r="4657" spans="1:9" x14ac:dyDescent="0.45">
      <c r="A4657" t="s">
        <v>9035</v>
      </c>
      <c r="B4657" t="s">
        <v>9036</v>
      </c>
      <c r="C4657" t="str">
        <f t="shared" si="508"/>
        <v>Aaron-Ruben-Nelson Mortuary</v>
      </c>
      <c r="D4657" t="str">
        <f t="shared" si="504"/>
        <v>Zionsville, Indiana</v>
      </c>
      <c r="E4657" t="str">
        <f t="shared" si="509"/>
        <v>11411 N. Michigan RoadZionsville, Indiana 46077</v>
      </c>
      <c r="F4657" t="str">
        <f t="shared" si="510"/>
        <v>317-873-4776</v>
      </c>
      <c r="G4657" t="str">
        <f t="shared" si="505"/>
        <v>11411 N. Michigan Road</v>
      </c>
      <c r="H4657" t="str">
        <f t="shared" si="506"/>
        <v>11411 N. Michigan Road, Zionsville, Indiana 46077</v>
      </c>
      <c r="I4657" s="1" t="str">
        <f t="shared" si="507"/>
        <v>50601</v>
      </c>
    </row>
    <row r="4658" spans="1:9" x14ac:dyDescent="0.45">
      <c r="A4658" t="s">
        <v>9037</v>
      </c>
      <c r="B4658" t="s">
        <v>9038</v>
      </c>
      <c r="C4658" t="str">
        <f t="shared" si="508"/>
        <v>Flanner &amp; Buchanan Mortuaries Inc</v>
      </c>
      <c r="D4658" t="str">
        <f t="shared" si="504"/>
        <v>Zionsville, Indiana</v>
      </c>
      <c r="E4658" t="str">
        <f t="shared" si="509"/>
        <v>105 West Pine StreetZionsville, Indiana 46077</v>
      </c>
      <c r="F4658" t="str">
        <f t="shared" si="510"/>
        <v>(317) 873-3366</v>
      </c>
      <c r="G4658" t="str">
        <f t="shared" si="505"/>
        <v>105 West Pine Street</v>
      </c>
      <c r="H4658" t="str">
        <f t="shared" si="506"/>
        <v>105 West Pine Street, Zionsville, Indiana 46077</v>
      </c>
      <c r="I4658" s="1" t="str">
        <f t="shared" si="507"/>
        <v>50003</v>
      </c>
    </row>
    <row r="4659" spans="1:9" x14ac:dyDescent="0.45">
      <c r="A4659" t="s">
        <v>9039</v>
      </c>
      <c r="B4659" t="s">
        <v>9040</v>
      </c>
      <c r="C4659" t="str">
        <f t="shared" si="508"/>
        <v>Linn's Funeral Home</v>
      </c>
      <c r="D4659" t="str">
        <f t="shared" si="504"/>
        <v>Ackley, Iowa</v>
      </c>
      <c r="E4659" t="str">
        <f t="shared" si="509"/>
        <v>903 Cerro Gordo StAckley, Iowa 50601</v>
      </c>
      <c r="F4659" t="str">
        <f t="shared" si="510"/>
        <v>(641) 847-2569</v>
      </c>
      <c r="G4659" t="str">
        <f t="shared" si="505"/>
        <v>903 Cerro Gordo St</v>
      </c>
      <c r="H4659" t="str">
        <f t="shared" si="506"/>
        <v>903 Cerro Gordo St, Ackley, Iowa 50601</v>
      </c>
      <c r="I4659" s="1" t="str">
        <f t="shared" si="507"/>
        <v>50003</v>
      </c>
    </row>
    <row r="4660" spans="1:9" x14ac:dyDescent="0.45">
      <c r="A4660" t="s">
        <v>9041</v>
      </c>
      <c r="B4660" t="s">
        <v>9042</v>
      </c>
      <c r="C4660" t="str">
        <f t="shared" si="508"/>
        <v>Sietsema Funeral Home</v>
      </c>
      <c r="D4660" t="str">
        <f t="shared" si="504"/>
        <v>Ackley, Iowa</v>
      </c>
      <c r="E4660" t="str">
        <f t="shared" si="509"/>
        <v>501 10th AveAckley, Iowa 50601</v>
      </c>
      <c r="F4660" t="str">
        <f t="shared" si="510"/>
        <v>(641) 847-2333</v>
      </c>
      <c r="G4660" t="str">
        <f t="shared" si="505"/>
        <v>501 10th Ave</v>
      </c>
      <c r="H4660" t="str">
        <f t="shared" si="506"/>
        <v>501 10th Ave, Ackley, Iowa 50601</v>
      </c>
      <c r="I4660" s="1" t="str">
        <f t="shared" si="507"/>
        <v>50830</v>
      </c>
    </row>
    <row r="4661" spans="1:9" x14ac:dyDescent="0.45">
      <c r="A4661" t="s">
        <v>9043</v>
      </c>
      <c r="B4661" t="s">
        <v>9044</v>
      </c>
      <c r="C4661" t="str">
        <f t="shared" si="508"/>
        <v>Fisher Funeral Home</v>
      </c>
      <c r="D4661" t="str">
        <f t="shared" si="504"/>
        <v>Adel, Iowa</v>
      </c>
      <c r="E4661" t="str">
        <f t="shared" si="509"/>
        <v>506 Rapids StAdel, Iowa 50003</v>
      </c>
      <c r="F4661" t="str">
        <f t="shared" si="510"/>
        <v>(515) 993-4259</v>
      </c>
      <c r="G4661" t="str">
        <f t="shared" si="505"/>
        <v>506 Rapids St</v>
      </c>
      <c r="H4661" t="str">
        <f t="shared" si="506"/>
        <v>506 Rapids St, Adel, Iowa 50003</v>
      </c>
      <c r="I4661" s="1" t="str">
        <f t="shared" si="507"/>
        <v>51001</v>
      </c>
    </row>
    <row r="4662" spans="1:9" x14ac:dyDescent="0.45">
      <c r="A4662" t="s">
        <v>9045</v>
      </c>
      <c r="B4662" t="s">
        <v>9046</v>
      </c>
      <c r="C4662" t="str">
        <f t="shared" si="508"/>
        <v>McCalley Funeral Home Inc</v>
      </c>
      <c r="D4662" t="str">
        <f t="shared" si="504"/>
        <v>Adel, Iowa</v>
      </c>
      <c r="E4662" t="str">
        <f t="shared" si="509"/>
        <v>735 S 14th StAdel, Iowa 50003</v>
      </c>
      <c r="F4662" t="str">
        <f t="shared" si="510"/>
        <v>(515) 993-4240</v>
      </c>
      <c r="G4662" t="str">
        <f t="shared" si="505"/>
        <v>735 S 14th St</v>
      </c>
      <c r="H4662" t="str">
        <f t="shared" si="506"/>
        <v>735 S 14th St, Adel, Iowa 50003</v>
      </c>
      <c r="I4662" s="1" t="str">
        <f t="shared" si="507"/>
        <v>50510</v>
      </c>
    </row>
    <row r="4663" spans="1:9" x14ac:dyDescent="0.45">
      <c r="A4663" t="s">
        <v>9047</v>
      </c>
      <c r="B4663" t="s">
        <v>9048</v>
      </c>
      <c r="C4663" t="str">
        <f t="shared" si="508"/>
        <v>Powers Funeral Home</v>
      </c>
      <c r="D4663" t="str">
        <f t="shared" si="504"/>
        <v>Afton, Iowa</v>
      </c>
      <c r="E4663" t="str">
        <f t="shared" si="509"/>
        <v>612 N Dodge StreetAfton, Iowa 50830</v>
      </c>
      <c r="F4663" t="str">
        <f t="shared" si="510"/>
        <v>641-347-8725</v>
      </c>
      <c r="G4663" t="str">
        <f t="shared" si="505"/>
        <v>612 N Dodge Street</v>
      </c>
      <c r="H4663" t="str">
        <f t="shared" si="506"/>
        <v>612 N Dodge Street, Afton, Iowa 50830</v>
      </c>
      <c r="I4663" s="1" t="str">
        <f t="shared" si="507"/>
        <v>52531</v>
      </c>
    </row>
    <row r="4664" spans="1:9" x14ac:dyDescent="0.45">
      <c r="A4664" t="s">
        <v>9049</v>
      </c>
      <c r="B4664" t="s">
        <v>9050</v>
      </c>
      <c r="C4664" t="str">
        <f t="shared" si="508"/>
        <v>Schroeder Funeral Home Inc</v>
      </c>
      <c r="D4664" t="str">
        <f t="shared" si="504"/>
        <v>Akron, Iowa</v>
      </c>
      <c r="E4664" t="str">
        <f t="shared" si="509"/>
        <v>200 Main StAkron, Iowa 51001</v>
      </c>
      <c r="F4664" t="str">
        <f t="shared" si="510"/>
        <v>(712) 568-2721</v>
      </c>
      <c r="G4664" t="str">
        <f t="shared" si="505"/>
        <v>200 Main St</v>
      </c>
      <c r="H4664" t="str">
        <f t="shared" si="506"/>
        <v>200 Main St, Akron, Iowa 51001</v>
      </c>
      <c r="I4664" s="1" t="str">
        <f t="shared" si="507"/>
        <v>52531</v>
      </c>
    </row>
    <row r="4665" spans="1:9" x14ac:dyDescent="0.45">
      <c r="A4665" t="s">
        <v>9051</v>
      </c>
      <c r="B4665" t="s">
        <v>9052</v>
      </c>
      <c r="C4665" t="str">
        <f t="shared" si="508"/>
        <v>Sliefert Funeral Home</v>
      </c>
      <c r="D4665" t="str">
        <f t="shared" si="504"/>
        <v>Albert City, Iowa</v>
      </c>
      <c r="E4665" t="str">
        <f t="shared" si="509"/>
        <v>516 4th Street NorthAlbert City, Iowa 50510</v>
      </c>
      <c r="F4665" t="str">
        <f t="shared" si="510"/>
        <v>712-843-5411</v>
      </c>
      <c r="G4665" t="str">
        <f t="shared" si="505"/>
        <v>516 4th Street North</v>
      </c>
      <c r="H4665" t="str">
        <f t="shared" si="506"/>
        <v>516 4th Street North, Albert City, Iowa 50510</v>
      </c>
      <c r="I4665" s="1" t="str">
        <f t="shared" si="507"/>
        <v>50006</v>
      </c>
    </row>
    <row r="4666" spans="1:9" x14ac:dyDescent="0.45">
      <c r="A4666" t="s">
        <v>9053</v>
      </c>
      <c r="B4666" t="s">
        <v>9054</v>
      </c>
      <c r="C4666" t="str">
        <f t="shared" si="508"/>
        <v>Gilbert-Boman Funeral Homes</v>
      </c>
      <c r="D4666" t="str">
        <f t="shared" si="504"/>
        <v>Albia, Iowa</v>
      </c>
      <c r="E4666" t="str">
        <f t="shared" si="509"/>
        <v>9 2nd Ave EAlbia, Iowa 52531</v>
      </c>
      <c r="F4666" t="str">
        <f t="shared" si="510"/>
        <v>(641) 932-5197</v>
      </c>
      <c r="G4666" t="str">
        <f t="shared" si="505"/>
        <v>9 2nd Ave E</v>
      </c>
      <c r="H4666" t="str">
        <f t="shared" si="506"/>
        <v>9 2nd Ave E, Albia, Iowa 52531</v>
      </c>
      <c r="I4666" s="1" t="str">
        <f t="shared" si="507"/>
        <v>50006</v>
      </c>
    </row>
    <row r="4667" spans="1:9" x14ac:dyDescent="0.45">
      <c r="A4667" t="s">
        <v>9055</v>
      </c>
      <c r="B4667" t="s">
        <v>9056</v>
      </c>
      <c r="C4667" t="str">
        <f t="shared" si="508"/>
        <v>Winfield Funeral Home</v>
      </c>
      <c r="D4667" t="str">
        <f t="shared" si="504"/>
        <v>Albia, Iowa</v>
      </c>
      <c r="E4667" t="str">
        <f t="shared" si="509"/>
        <v>116 Benton Avenue WestAlbia, Iowa 52531</v>
      </c>
      <c r="F4667" t="str">
        <f t="shared" si="510"/>
        <v>641-932-3129</v>
      </c>
      <c r="G4667" t="str">
        <f t="shared" si="505"/>
        <v>116 Benton Avenue West</v>
      </c>
      <c r="H4667" t="str">
        <f t="shared" si="506"/>
        <v>116 Benton Avenue West, Albia, Iowa 52531</v>
      </c>
      <c r="I4667" s="1" t="str">
        <f t="shared" si="507"/>
        <v>50511</v>
      </c>
    </row>
    <row r="4668" spans="1:9" x14ac:dyDescent="0.45">
      <c r="A4668" t="s">
        <v>9057</v>
      </c>
      <c r="B4668" t="s">
        <v>9058</v>
      </c>
      <c r="C4668" t="str">
        <f t="shared" si="508"/>
        <v>Linn's Funeral Home</v>
      </c>
      <c r="D4668" t="str">
        <f t="shared" si="504"/>
        <v>Alden, Iowa</v>
      </c>
      <c r="E4668" t="str">
        <f t="shared" si="509"/>
        <v>211 Main StAlden, Iowa 50006</v>
      </c>
      <c r="F4668" t="str">
        <f t="shared" si="510"/>
        <v>(641) 648-2569</v>
      </c>
      <c r="G4668" t="str">
        <f t="shared" si="505"/>
        <v>211 Main St</v>
      </c>
      <c r="H4668" t="str">
        <f t="shared" si="506"/>
        <v>211 Main St, Alden, Iowa 50006</v>
      </c>
      <c r="I4668" s="1" t="str">
        <f t="shared" si="507"/>
        <v>50511</v>
      </c>
    </row>
    <row r="4669" spans="1:9" x14ac:dyDescent="0.45">
      <c r="A4669" t="s">
        <v>9059</v>
      </c>
      <c r="B4669" t="s">
        <v>9060</v>
      </c>
      <c r="C4669" t="str">
        <f t="shared" si="508"/>
        <v>Surls Funeral Home</v>
      </c>
      <c r="D4669" t="str">
        <f t="shared" si="504"/>
        <v>Alden, Iowa</v>
      </c>
      <c r="E4669" t="str">
        <f t="shared" si="509"/>
        <v>1207 Alden StreetAlden, Iowa 50006</v>
      </c>
      <c r="F4669" t="str">
        <f t="shared" si="510"/>
        <v>515-859-7466</v>
      </c>
      <c r="G4669" t="str">
        <f t="shared" si="505"/>
        <v>1207 Alden Street</v>
      </c>
      <c r="H4669" t="str">
        <f t="shared" si="506"/>
        <v>1207 Alden Street, Alden, Iowa 50006</v>
      </c>
      <c r="I4669" s="1" t="str">
        <f t="shared" si="507"/>
        <v>50511</v>
      </c>
    </row>
    <row r="4670" spans="1:9" x14ac:dyDescent="0.45">
      <c r="A4670" t="s">
        <v>9061</v>
      </c>
      <c r="B4670" t="s">
        <v>9062</v>
      </c>
      <c r="C4670" t="str">
        <f t="shared" si="508"/>
        <v>Geilenfeld-Murphy-Schaaf Funeral Home</v>
      </c>
      <c r="D4670" t="str">
        <f t="shared" si="504"/>
        <v>Algona, Iowa</v>
      </c>
      <c r="E4670" t="str">
        <f t="shared" si="509"/>
        <v>218 S MooreAlgona, Iowa 50511</v>
      </c>
      <c r="F4670" t="str">
        <f t="shared" si="510"/>
        <v>(515) 295-3731</v>
      </c>
      <c r="G4670" t="str">
        <f t="shared" si="505"/>
        <v>218 S Moore</v>
      </c>
      <c r="H4670" t="str">
        <f t="shared" si="506"/>
        <v>218 S Moore, Algona, Iowa 50511</v>
      </c>
      <c r="I4670" s="1" t="str">
        <f t="shared" si="507"/>
        <v>50008</v>
      </c>
    </row>
    <row r="4671" spans="1:9" x14ac:dyDescent="0.45">
      <c r="A4671" t="s">
        <v>9063</v>
      </c>
      <c r="B4671" t="s">
        <v>9064</v>
      </c>
      <c r="C4671" t="str">
        <f t="shared" si="508"/>
        <v>Oakcrest Funeral Service Inc</v>
      </c>
      <c r="D4671" t="str">
        <f t="shared" si="504"/>
        <v>Algona, Iowa</v>
      </c>
      <c r="E4671" t="str">
        <f t="shared" si="509"/>
        <v>218 S Moore StreetAlgona, Iowa 50511</v>
      </c>
      <c r="F4671" t="str">
        <f t="shared" si="510"/>
        <v>515-295-3731</v>
      </c>
      <c r="G4671" t="str">
        <f t="shared" si="505"/>
        <v>218 S Moore Street</v>
      </c>
      <c r="H4671" t="str">
        <f t="shared" si="506"/>
        <v>218 S Moore Street, Algona, Iowa 50511</v>
      </c>
      <c r="I4671" s="1" t="str">
        <f t="shared" si="507"/>
        <v>50602</v>
      </c>
    </row>
    <row r="4672" spans="1:9" x14ac:dyDescent="0.45">
      <c r="A4672" t="s">
        <v>9065</v>
      </c>
      <c r="B4672" t="s">
        <v>9066</v>
      </c>
      <c r="C4672" t="str">
        <f t="shared" si="508"/>
        <v>Wilson Funeral Homes</v>
      </c>
      <c r="D4672" t="str">
        <f t="shared" si="504"/>
        <v>Algona, Iowa</v>
      </c>
      <c r="E4672" t="str">
        <f t="shared" si="509"/>
        <v>403 E McGregor StAlgona, Iowa 50511</v>
      </c>
      <c r="F4672" t="str">
        <f t="shared" si="510"/>
        <v>(515) 295-2622</v>
      </c>
      <c r="G4672" t="str">
        <f t="shared" si="505"/>
        <v>403 E McGregor St</v>
      </c>
      <c r="H4672" t="str">
        <f t="shared" si="506"/>
        <v>403 E McGregor St, Algona, Iowa 50511</v>
      </c>
      <c r="I4672" s="1" t="str">
        <f t="shared" si="507"/>
        <v>51002</v>
      </c>
    </row>
    <row r="4673" spans="1:9" x14ac:dyDescent="0.45">
      <c r="A4673" t="s">
        <v>9067</v>
      </c>
      <c r="B4673" t="s">
        <v>9068</v>
      </c>
      <c r="C4673" t="str">
        <f t="shared" si="508"/>
        <v>Randolph Funeral Homes</v>
      </c>
      <c r="D4673" t="str">
        <f t="shared" si="504"/>
        <v>Allerton, Iowa</v>
      </c>
      <c r="E4673" t="str">
        <f t="shared" si="509"/>
        <v>100 S Wayne StreetAllerton, Iowa 50008</v>
      </c>
      <c r="F4673" t="str">
        <f t="shared" si="510"/>
        <v>641-873-4137</v>
      </c>
      <c r="G4673" t="str">
        <f t="shared" si="505"/>
        <v>100 S Wayne Street</v>
      </c>
      <c r="H4673" t="str">
        <f t="shared" si="506"/>
        <v>100 S Wayne Street, Allerton, Iowa 50008</v>
      </c>
      <c r="I4673" s="1" t="str">
        <f t="shared" si="507"/>
        <v>50009</v>
      </c>
    </row>
    <row r="4674" spans="1:9" x14ac:dyDescent="0.45">
      <c r="A4674" t="s">
        <v>9069</v>
      </c>
      <c r="B4674" t="s">
        <v>9070</v>
      </c>
      <c r="C4674" t="str">
        <f t="shared" si="508"/>
        <v>Sietsema-Vogel Funeral Home</v>
      </c>
      <c r="D4674" t="str">
        <f t="shared" ref="D4674:D4737" si="511">RIGHT($A4674,LEN($A4674) - FIND(",",$A4674)-1)</f>
        <v>Allison, Iowa</v>
      </c>
      <c r="E4674" t="str">
        <f t="shared" si="509"/>
        <v>308 Birch StreetAllison, Iowa 50602</v>
      </c>
      <c r="F4674" t="str">
        <f t="shared" si="510"/>
        <v>319-267-2507</v>
      </c>
      <c r="G4674" t="str">
        <f t="shared" ref="G4674:G4737" si="512">LEFT(E4674, FIND(D4674,E4674)-1)</f>
        <v>308 Birch Street</v>
      </c>
      <c r="H4674" t="str">
        <f t="shared" ref="H4674:H4737" si="513">_xlfn.CONCAT(G4674,", ",D4674," ", RIGHT(E4674,5))</f>
        <v>308 Birch Street, Allison, Iowa 50602</v>
      </c>
      <c r="I4674" s="1" t="str">
        <f t="shared" ref="I4674:I4737" si="514">RIGHT(E4677,5)</f>
        <v>50010</v>
      </c>
    </row>
    <row r="4675" spans="1:9" x14ac:dyDescent="0.45">
      <c r="A4675" t="s">
        <v>9071</v>
      </c>
      <c r="B4675" t="s">
        <v>9072</v>
      </c>
      <c r="C4675" t="str">
        <f t="shared" ref="C4675:C4738" si="515">LEFT($A4675,FIND(",", $A4675)-1)</f>
        <v>Nicklas D Jensen Funeral Home</v>
      </c>
      <c r="D4675" t="str">
        <f t="shared" si="511"/>
        <v>Alta, Iowa</v>
      </c>
      <c r="E4675" t="str">
        <f t="shared" ref="E4675:E4738" si="516">LEFT($B4675,FIND("Phone",$B4675)-1)</f>
        <v>301 Alta Vista StreetAlta, Iowa 51002</v>
      </c>
      <c r="F4675" t="str">
        <f t="shared" ref="F4675:F4738" si="517">RIGHT($B4675,LEN($B4675) - FIND("Phone",$B4675)-6)</f>
        <v>712-284-2141</v>
      </c>
      <c r="G4675" t="str">
        <f t="shared" si="512"/>
        <v>301 Alta Vista Street</v>
      </c>
      <c r="H4675" t="str">
        <f t="shared" si="513"/>
        <v>301 Alta Vista Street, Alta, Iowa 51002</v>
      </c>
      <c r="I4675" s="1" t="str">
        <f t="shared" si="514"/>
        <v>50010</v>
      </c>
    </row>
    <row r="4676" spans="1:9" x14ac:dyDescent="0.45">
      <c r="A4676" t="s">
        <v>9073</v>
      </c>
      <c r="B4676" t="s">
        <v>9074</v>
      </c>
      <c r="C4676" t="str">
        <f t="shared" si="515"/>
        <v>Altoona Funeral Home</v>
      </c>
      <c r="D4676" t="str">
        <f t="shared" si="511"/>
        <v>Altoona, Iowa</v>
      </c>
      <c r="E4676" t="str">
        <f t="shared" si="516"/>
        <v>105 4th Street SouthwestAltoona, Iowa 50009</v>
      </c>
      <c r="F4676" t="str">
        <f t="shared" si="517"/>
        <v>515-967-4272</v>
      </c>
      <c r="G4676" t="str">
        <f t="shared" si="512"/>
        <v>105 4th Street Southwest</v>
      </c>
      <c r="H4676" t="str">
        <f t="shared" si="513"/>
        <v>105 4th Street Southwest, Altoona, Iowa 50009</v>
      </c>
      <c r="I4676" s="1" t="str">
        <f t="shared" si="514"/>
        <v>50010</v>
      </c>
    </row>
    <row r="4677" spans="1:9" x14ac:dyDescent="0.45">
      <c r="A4677" t="s">
        <v>9075</v>
      </c>
      <c r="B4677" t="s">
        <v>9076</v>
      </c>
      <c r="C4677" t="str">
        <f t="shared" si="515"/>
        <v>Adams Funeral Home</v>
      </c>
      <c r="D4677" t="str">
        <f t="shared" si="511"/>
        <v>Ames, Iowa</v>
      </c>
      <c r="E4677" t="str">
        <f t="shared" si="516"/>
        <v>502 Douglas AvenueAmes, Iowa 50010</v>
      </c>
      <c r="F4677" t="str">
        <f t="shared" si="517"/>
        <v>515-232-5121</v>
      </c>
      <c r="G4677" t="str">
        <f t="shared" si="512"/>
        <v>502 Douglas Avenue</v>
      </c>
      <c r="H4677" t="str">
        <f t="shared" si="513"/>
        <v>502 Douglas Avenue, Ames, Iowa 50010</v>
      </c>
      <c r="I4677" s="1" t="str">
        <f t="shared" si="514"/>
        <v>52205</v>
      </c>
    </row>
    <row r="4678" spans="1:9" x14ac:dyDescent="0.45">
      <c r="A4678" t="s">
        <v>9077</v>
      </c>
      <c r="B4678" t="s">
        <v>9078</v>
      </c>
      <c r="C4678" t="str">
        <f t="shared" si="515"/>
        <v>Grandon Funeral &amp; Cremation</v>
      </c>
      <c r="D4678" t="str">
        <f t="shared" si="511"/>
        <v>Ames, Iowa</v>
      </c>
      <c r="E4678" t="str">
        <f t="shared" si="516"/>
        <v>414 Lincoln WayAmes, Iowa 50010</v>
      </c>
      <c r="F4678" t="str">
        <f t="shared" si="517"/>
        <v>515-292-2273</v>
      </c>
      <c r="G4678" t="str">
        <f t="shared" si="512"/>
        <v>414 Lincoln Way</v>
      </c>
      <c r="H4678" t="str">
        <f t="shared" si="513"/>
        <v>414 Lincoln Way, Ames, Iowa 50010</v>
      </c>
      <c r="I4678" s="1" t="str">
        <f t="shared" si="514"/>
        <v>50020</v>
      </c>
    </row>
    <row r="4679" spans="1:9" x14ac:dyDescent="0.45">
      <c r="A4679" t="s">
        <v>9079</v>
      </c>
      <c r="B4679" t="s">
        <v>9080</v>
      </c>
      <c r="C4679" t="str">
        <f t="shared" si="515"/>
        <v>Stevens Memorial Chapel</v>
      </c>
      <c r="D4679" t="str">
        <f t="shared" si="511"/>
        <v>Ames, Iowa</v>
      </c>
      <c r="E4679" t="str">
        <f t="shared" si="516"/>
        <v>607 28th StreetAmes, Iowa 50010</v>
      </c>
      <c r="F4679" t="str">
        <f t="shared" si="517"/>
        <v>515-232-5473</v>
      </c>
      <c r="G4679" t="str">
        <f t="shared" si="512"/>
        <v>607 28th Street</v>
      </c>
      <c r="H4679" t="str">
        <f t="shared" si="513"/>
        <v>607 28th Street, Ames, Iowa 50010</v>
      </c>
      <c r="I4679" s="1" t="str">
        <f t="shared" si="514"/>
        <v>50020</v>
      </c>
    </row>
    <row r="4680" spans="1:9" x14ac:dyDescent="0.45">
      <c r="A4680" t="s">
        <v>9081</v>
      </c>
      <c r="B4680" t="s">
        <v>9082</v>
      </c>
      <c r="C4680" t="str">
        <f t="shared" si="515"/>
        <v>Goettsch Funeral Home</v>
      </c>
      <c r="D4680" t="str">
        <f t="shared" si="511"/>
        <v>Anamosa, Iowa</v>
      </c>
      <c r="E4680" t="str">
        <f t="shared" si="516"/>
        <v>306 E 1st StreetAnamosa, Iowa 52205</v>
      </c>
      <c r="F4680" t="str">
        <f t="shared" si="517"/>
        <v>319-462-3535</v>
      </c>
      <c r="G4680" t="str">
        <f t="shared" si="512"/>
        <v>306 E 1st Street</v>
      </c>
      <c r="H4680" t="str">
        <f t="shared" si="513"/>
        <v>306 E 1st Street, Anamosa, Iowa 52205</v>
      </c>
      <c r="I4680" s="1" t="str">
        <f t="shared" si="514"/>
        <v>50021</v>
      </c>
    </row>
    <row r="4681" spans="1:9" x14ac:dyDescent="0.45">
      <c r="A4681" t="s">
        <v>9083</v>
      </c>
      <c r="B4681" t="s">
        <v>9084</v>
      </c>
      <c r="C4681" t="str">
        <f t="shared" si="515"/>
        <v>Hockenberry Mullen Funeral Home</v>
      </c>
      <c r="D4681" t="str">
        <f t="shared" si="511"/>
        <v>Anita, Iowa</v>
      </c>
      <c r="E4681" t="str">
        <f t="shared" si="516"/>
        <v>1003 Main StreetAnita, Iowa 50020</v>
      </c>
      <c r="F4681" t="str">
        <f t="shared" si="517"/>
        <v>712-762-3538</v>
      </c>
      <c r="G4681" t="str">
        <f t="shared" si="512"/>
        <v>1003 Main Street</v>
      </c>
      <c r="H4681" t="str">
        <f t="shared" si="513"/>
        <v>1003 Main Street, Anita, Iowa 50020</v>
      </c>
      <c r="I4681" s="1" t="str">
        <f t="shared" si="514"/>
        <v>50023</v>
      </c>
    </row>
    <row r="4682" spans="1:9" x14ac:dyDescent="0.45">
      <c r="A4682" t="s">
        <v>9085</v>
      </c>
      <c r="B4682" t="s">
        <v>9086</v>
      </c>
      <c r="C4682" t="str">
        <f t="shared" si="515"/>
        <v>Mullen Funeral Homes</v>
      </c>
      <c r="D4682" t="str">
        <f t="shared" si="511"/>
        <v>Anita, Iowa</v>
      </c>
      <c r="E4682" t="str">
        <f t="shared" si="516"/>
        <v>1008 Main StAnita, Iowa 50020</v>
      </c>
      <c r="F4682" t="str">
        <f t="shared" si="517"/>
        <v>(712) 762-3538</v>
      </c>
      <c r="G4682" t="str">
        <f t="shared" si="512"/>
        <v>1008 Main St</v>
      </c>
      <c r="H4682" t="str">
        <f t="shared" si="513"/>
        <v>1008 Main St, Anita, Iowa 50020</v>
      </c>
      <c r="I4682" s="1" t="str">
        <f t="shared" si="514"/>
        <v>50021</v>
      </c>
    </row>
    <row r="4683" spans="1:9" x14ac:dyDescent="0.45">
      <c r="A4683" t="s">
        <v>9087</v>
      </c>
      <c r="B4683" t="s">
        <v>9088</v>
      </c>
      <c r="C4683" t="str">
        <f t="shared" si="515"/>
        <v>Ankeny Funeral Home</v>
      </c>
      <c r="D4683" t="str">
        <f t="shared" si="511"/>
        <v>Ankeny, Iowa</v>
      </c>
      <c r="E4683" t="str">
        <f t="shared" si="516"/>
        <v>1510 West 1st StreetAnkeny, Iowa 50021</v>
      </c>
      <c r="F4683" t="str">
        <f t="shared" si="517"/>
        <v>(515) 964-4674</v>
      </c>
      <c r="G4683" t="str">
        <f t="shared" si="512"/>
        <v>1510 West 1st Street</v>
      </c>
      <c r="H4683" t="str">
        <f t="shared" si="513"/>
        <v>1510 West 1st Street, Ankeny, Iowa 50021</v>
      </c>
      <c r="I4683" s="1" t="str">
        <f t="shared" si="514"/>
        <v>50021</v>
      </c>
    </row>
    <row r="4684" spans="1:9" x14ac:dyDescent="0.45">
      <c r="A4684" t="s">
        <v>9089</v>
      </c>
      <c r="B4684" t="s">
        <v>9090</v>
      </c>
      <c r="C4684" t="str">
        <f t="shared" si="515"/>
        <v>Ankeny Memorial Gardens</v>
      </c>
      <c r="D4684" t="str">
        <f t="shared" si="511"/>
        <v>Ankeny, Iowa</v>
      </c>
      <c r="E4684" t="str">
        <f t="shared" si="516"/>
        <v>11248 N Ankeny BoulevardAnkeny, Iowa 50023</v>
      </c>
      <c r="F4684" t="str">
        <f t="shared" si="517"/>
        <v>515-964-0592</v>
      </c>
      <c r="G4684" t="str">
        <f t="shared" si="512"/>
        <v>11248 N Ankeny Boulevard</v>
      </c>
      <c r="H4684" t="str">
        <f t="shared" si="513"/>
        <v>11248 N Ankeny Boulevard, Ankeny, Iowa 50023</v>
      </c>
      <c r="I4684" s="1" t="str">
        <f t="shared" si="514"/>
        <v>51004</v>
      </c>
    </row>
    <row r="4685" spans="1:9" x14ac:dyDescent="0.45">
      <c r="A4685" t="s">
        <v>9091</v>
      </c>
      <c r="B4685" t="s">
        <v>9092</v>
      </c>
      <c r="C4685" t="str">
        <f t="shared" si="515"/>
        <v>Assured Care Funeral Service</v>
      </c>
      <c r="D4685" t="str">
        <f t="shared" si="511"/>
        <v>Ankeny, Iowa</v>
      </c>
      <c r="E4685" t="str">
        <f t="shared" si="516"/>
        <v>102 Ne Trilein DrAnkeny, Iowa 50021</v>
      </c>
      <c r="F4685" t="str">
        <f t="shared" si="517"/>
        <v>(515) 963-8219</v>
      </c>
      <c r="G4685" t="str">
        <f t="shared" si="512"/>
        <v>102 Ne Trilein Dr</v>
      </c>
      <c r="H4685" t="str">
        <f t="shared" si="513"/>
        <v>102 Ne Trilein Dr, Ankeny, Iowa 50021</v>
      </c>
      <c r="I4685" s="1" t="str">
        <f t="shared" si="514"/>
        <v>50604</v>
      </c>
    </row>
    <row r="4686" spans="1:9" x14ac:dyDescent="0.45">
      <c r="A4686" t="s">
        <v>9093</v>
      </c>
      <c r="B4686" t="s">
        <v>9094</v>
      </c>
      <c r="C4686" t="str">
        <f t="shared" si="515"/>
        <v>Memorial Services of Iowa</v>
      </c>
      <c r="D4686" t="str">
        <f t="shared" si="511"/>
        <v>Ankeny, Iowa</v>
      </c>
      <c r="E4686" t="str">
        <f t="shared" si="516"/>
        <v>4208 N Ankeny BlvdAnkeny, Iowa 50021</v>
      </c>
      <c r="F4686" t="str">
        <f t="shared" si="517"/>
        <v>(515) 964-0592</v>
      </c>
      <c r="G4686" t="str">
        <f t="shared" si="512"/>
        <v>4208 N Ankeny Blvd</v>
      </c>
      <c r="H4686" t="str">
        <f t="shared" si="513"/>
        <v>4208 N Ankeny Blvd, Ankeny, Iowa 50021</v>
      </c>
      <c r="I4686" s="1" t="str">
        <f t="shared" si="514"/>
        <v>50606</v>
      </c>
    </row>
    <row r="4687" spans="1:9" x14ac:dyDescent="0.45">
      <c r="A4687" t="s">
        <v>9095</v>
      </c>
      <c r="B4687" t="s">
        <v>9096</v>
      </c>
      <c r="C4687" t="str">
        <f t="shared" si="515"/>
        <v>Armstrong Funeral Homes</v>
      </c>
      <c r="D4687" t="str">
        <f t="shared" si="511"/>
        <v>Anthon, Iowa</v>
      </c>
      <c r="E4687" t="str">
        <f t="shared" si="516"/>
        <v>402 E Brady StreetAnthon, Iowa 51004</v>
      </c>
      <c r="F4687" t="str">
        <f t="shared" si="517"/>
        <v>712-373-5235</v>
      </c>
      <c r="G4687" t="str">
        <f t="shared" si="512"/>
        <v>402 E Brady Street</v>
      </c>
      <c r="H4687" t="str">
        <f t="shared" si="513"/>
        <v>402 E Brady Street, Anthon, Iowa 51004</v>
      </c>
      <c r="I4687" s="1" t="str">
        <f t="shared" si="514"/>
        <v>50514</v>
      </c>
    </row>
    <row r="4688" spans="1:9" x14ac:dyDescent="0.45">
      <c r="A4688" t="s">
        <v>9097</v>
      </c>
      <c r="B4688" t="s">
        <v>9098</v>
      </c>
      <c r="C4688" t="str">
        <f t="shared" si="515"/>
        <v>Redman-Schwartz Funeral Homes Inc</v>
      </c>
      <c r="D4688" t="str">
        <f t="shared" si="511"/>
        <v>Aplington, Iowa</v>
      </c>
      <c r="E4688" t="str">
        <f t="shared" si="516"/>
        <v>514 9th StAplington, Iowa 50604</v>
      </c>
      <c r="F4688" t="str">
        <f t="shared" si="517"/>
        <v>(319) 347-6275</v>
      </c>
      <c r="G4688" t="str">
        <f t="shared" si="512"/>
        <v>514 9th St</v>
      </c>
      <c r="H4688" t="str">
        <f t="shared" si="513"/>
        <v>514 9th St, Aplington, Iowa 50604</v>
      </c>
      <c r="I4688" s="1" t="str">
        <f t="shared" si="514"/>
        <v>51232</v>
      </c>
    </row>
    <row r="4689" spans="1:9" x14ac:dyDescent="0.45">
      <c r="A4689" t="s">
        <v>9099</v>
      </c>
      <c r="B4689" t="s">
        <v>9100</v>
      </c>
      <c r="C4689" t="str">
        <f t="shared" si="515"/>
        <v>Jamison-ScHomeitz Funeral Home</v>
      </c>
      <c r="D4689" t="str">
        <f t="shared" si="511"/>
        <v>Arlington, Iowa</v>
      </c>
      <c r="E4689" t="str">
        <f t="shared" si="516"/>
        <v>731 Clay StArlington, Iowa 50606</v>
      </c>
      <c r="F4689" t="str">
        <f t="shared" si="517"/>
        <v>(563) 633-2585</v>
      </c>
      <c r="G4689" t="str">
        <f t="shared" si="512"/>
        <v>731 Clay St</v>
      </c>
      <c r="H4689" t="str">
        <f t="shared" si="513"/>
        <v>731 Clay St, Arlington, Iowa 50606</v>
      </c>
      <c r="I4689" s="1" t="str">
        <f t="shared" si="514"/>
        <v>51232</v>
      </c>
    </row>
    <row r="4690" spans="1:9" x14ac:dyDescent="0.45">
      <c r="A4690" t="s">
        <v>9101</v>
      </c>
      <c r="B4690" t="s">
        <v>9102</v>
      </c>
      <c r="C4690" t="str">
        <f t="shared" si="515"/>
        <v>Henry-Olson-Fuhrman Funeral Home &amp; Crematory</v>
      </c>
      <c r="D4690" t="str">
        <f t="shared" si="511"/>
        <v>Armstrong, Iowa</v>
      </c>
      <c r="E4690" t="str">
        <f t="shared" si="516"/>
        <v>506 2nd AveArmstrong, Iowa 50514</v>
      </c>
      <c r="F4690" t="str">
        <f t="shared" si="517"/>
        <v>(712) 864-3441</v>
      </c>
      <c r="G4690" t="str">
        <f t="shared" si="512"/>
        <v>506 2nd Ave</v>
      </c>
      <c r="H4690" t="str">
        <f t="shared" si="513"/>
        <v>506 2nd Ave, Armstrong, Iowa 50514</v>
      </c>
      <c r="I4690" s="1" t="str">
        <f t="shared" si="514"/>
        <v>50025</v>
      </c>
    </row>
    <row r="4691" spans="1:9" x14ac:dyDescent="0.45">
      <c r="A4691" t="s">
        <v>9103</v>
      </c>
      <c r="B4691" t="s">
        <v>9104</v>
      </c>
      <c r="C4691" t="str">
        <f t="shared" si="515"/>
        <v>Jurrens Funeral Homes</v>
      </c>
      <c r="D4691" t="str">
        <f t="shared" si="511"/>
        <v>Ashton, Iowa</v>
      </c>
      <c r="E4691" t="str">
        <f t="shared" si="516"/>
        <v>236 E 2nd StreetAshton, Iowa 51232</v>
      </c>
      <c r="F4691" t="str">
        <f t="shared" si="517"/>
        <v>712-724-6483</v>
      </c>
      <c r="G4691" t="str">
        <f t="shared" si="512"/>
        <v>236 E 2nd Street</v>
      </c>
      <c r="H4691" t="str">
        <f t="shared" si="513"/>
        <v>236 E 2nd Street, Ashton, Iowa 51232</v>
      </c>
      <c r="I4691" s="1" t="str">
        <f t="shared" si="514"/>
        <v>51005</v>
      </c>
    </row>
    <row r="4692" spans="1:9" x14ac:dyDescent="0.45">
      <c r="A4692" t="s">
        <v>9105</v>
      </c>
      <c r="B4692" t="s">
        <v>9106</v>
      </c>
      <c r="C4692" t="str">
        <f t="shared" si="515"/>
        <v>Walton-Roste Funeral Home</v>
      </c>
      <c r="D4692" t="str">
        <f t="shared" si="511"/>
        <v>Ashton, Iowa</v>
      </c>
      <c r="E4692" t="str">
        <f t="shared" si="516"/>
        <v>236 2nd AveAshton, Iowa 51232</v>
      </c>
      <c r="F4692" t="str">
        <f t="shared" si="517"/>
        <v>(712) 724-64831</v>
      </c>
      <c r="G4692" t="str">
        <f t="shared" si="512"/>
        <v>236 2nd Ave</v>
      </c>
      <c r="H4692" t="str">
        <f t="shared" si="513"/>
        <v>236 2nd Ave, Ashton, Iowa 51232</v>
      </c>
      <c r="I4692" s="1" t="str">
        <f t="shared" si="514"/>
        <v>51521</v>
      </c>
    </row>
    <row r="4693" spans="1:9" x14ac:dyDescent="0.45">
      <c r="A4693" t="s">
        <v>9107</v>
      </c>
      <c r="B4693" t="s">
        <v>9108</v>
      </c>
      <c r="C4693" t="str">
        <f t="shared" si="515"/>
        <v>Kessler Funeral Home</v>
      </c>
      <c r="D4693" t="str">
        <f t="shared" si="511"/>
        <v>Audubon, Iowa</v>
      </c>
      <c r="E4693" t="str">
        <f t="shared" si="516"/>
        <v>515 S Division StreetAudubon, Iowa 50025</v>
      </c>
      <c r="F4693" t="str">
        <f t="shared" si="517"/>
        <v>712-563-2324</v>
      </c>
      <c r="G4693" t="str">
        <f t="shared" si="512"/>
        <v>515 S Division Street</v>
      </c>
      <c r="H4693" t="str">
        <f t="shared" si="513"/>
        <v>515 S Division Street, Audubon, Iowa 50025</v>
      </c>
      <c r="I4693" s="1" t="str">
        <f t="shared" si="514"/>
        <v>50517</v>
      </c>
    </row>
    <row r="4694" spans="1:9" x14ac:dyDescent="0.45">
      <c r="A4694" t="s">
        <v>9109</v>
      </c>
      <c r="B4694" t="s">
        <v>9110</v>
      </c>
      <c r="C4694" t="str">
        <f t="shared" si="515"/>
        <v>Wharton-Redig Funeral Home</v>
      </c>
      <c r="D4694" t="str">
        <f t="shared" si="511"/>
        <v>Aurelia, Iowa</v>
      </c>
      <c r="E4694" t="str">
        <f t="shared" si="516"/>
        <v>401 Main StAurelia, Iowa 51005</v>
      </c>
      <c r="F4694" t="str">
        <f t="shared" si="517"/>
        <v>(712) 434-2281</v>
      </c>
      <c r="G4694" t="str">
        <f t="shared" si="512"/>
        <v>401 Main St</v>
      </c>
      <c r="H4694" t="str">
        <f t="shared" si="513"/>
        <v>401 Main St, Aurelia, Iowa 51005</v>
      </c>
      <c r="I4694" s="1" t="str">
        <f t="shared" si="514"/>
        <v>52533</v>
      </c>
    </row>
    <row r="4695" spans="1:9" x14ac:dyDescent="0.45">
      <c r="A4695" t="s">
        <v>9111</v>
      </c>
      <c r="B4695" t="s">
        <v>9112</v>
      </c>
      <c r="C4695" t="str">
        <f t="shared" si="515"/>
        <v>Knutson Funeral Home</v>
      </c>
      <c r="D4695" t="str">
        <f t="shared" si="511"/>
        <v>Avoca, Iowa</v>
      </c>
      <c r="E4695" t="str">
        <f t="shared" si="516"/>
        <v>203 N Walnut StAvoca, Iowa 51521</v>
      </c>
      <c r="F4695" t="str">
        <f t="shared" si="517"/>
        <v>(712) 343-2453</v>
      </c>
      <c r="G4695" t="str">
        <f t="shared" si="512"/>
        <v>203 N Walnut St</v>
      </c>
      <c r="H4695" t="str">
        <f t="shared" si="513"/>
        <v>203 N Walnut St, Avoca, Iowa 51521</v>
      </c>
      <c r="I4695" s="1" t="str">
        <f t="shared" si="514"/>
        <v>51006</v>
      </c>
    </row>
    <row r="4696" spans="1:9" x14ac:dyDescent="0.45">
      <c r="A4696" t="s">
        <v>9113</v>
      </c>
      <c r="B4696" t="s">
        <v>9114</v>
      </c>
      <c r="C4696" t="str">
        <f t="shared" si="515"/>
        <v>Garry-Roberts-Murphy-Schaaf Funeral Home</v>
      </c>
      <c r="D4696" t="str">
        <f t="shared" si="511"/>
        <v>Bancroft, Iowa</v>
      </c>
      <c r="E4696" t="str">
        <f t="shared" si="516"/>
        <v>105 E KossuthBancroft, Iowa 50517</v>
      </c>
      <c r="F4696" t="str">
        <f t="shared" si="517"/>
        <v>(515) 885-2521</v>
      </c>
      <c r="G4696" t="str">
        <f t="shared" si="512"/>
        <v>105 E Kossuth</v>
      </c>
      <c r="H4696" t="str">
        <f t="shared" si="513"/>
        <v>105 E Kossuth, Bancroft, Iowa 50517</v>
      </c>
      <c r="I4696" s="1" t="str">
        <f t="shared" si="514"/>
        <v>50028</v>
      </c>
    </row>
    <row r="4697" spans="1:9" x14ac:dyDescent="0.45">
      <c r="A4697" t="s">
        <v>9115</v>
      </c>
      <c r="B4697" t="s">
        <v>9116</v>
      </c>
      <c r="C4697" t="str">
        <f t="shared" si="515"/>
        <v>Kremer Funeral Home</v>
      </c>
      <c r="D4697" t="str">
        <f t="shared" si="511"/>
        <v>Batavia, Iowa</v>
      </c>
      <c r="E4697" t="str">
        <f t="shared" si="516"/>
        <v>1010 3rd StreetBatavia, Iowa 52533</v>
      </c>
      <c r="F4697" t="str">
        <f t="shared" si="517"/>
        <v>641-662-2561</v>
      </c>
      <c r="G4697" t="str">
        <f t="shared" si="512"/>
        <v>1010 3rd Street</v>
      </c>
      <c r="H4697" t="str">
        <f t="shared" si="513"/>
        <v>1010 3rd Street, Batavia, Iowa 52533</v>
      </c>
      <c r="I4697" s="1" t="str">
        <f t="shared" si="514"/>
        <v>50029</v>
      </c>
    </row>
    <row r="4698" spans="1:9" x14ac:dyDescent="0.45">
      <c r="A4698" t="s">
        <v>9117</v>
      </c>
      <c r="B4698" t="s">
        <v>9118</v>
      </c>
      <c r="C4698" t="str">
        <f t="shared" si="515"/>
        <v>Christensen-Van Houten Funeral Home</v>
      </c>
      <c r="D4698" t="str">
        <f t="shared" si="511"/>
        <v>Battle Creek, Iowa</v>
      </c>
      <c r="E4698" t="str">
        <f t="shared" si="516"/>
        <v>608 4th StreetBattle Creek, Iowa 51006</v>
      </c>
      <c r="F4698" t="str">
        <f t="shared" si="517"/>
        <v>712-365-4446</v>
      </c>
      <c r="G4698" t="str">
        <f t="shared" si="512"/>
        <v>608 4th Street</v>
      </c>
      <c r="H4698" t="str">
        <f t="shared" si="513"/>
        <v>608 4th Street, Battle Creek, Iowa 51006</v>
      </c>
      <c r="I4698" s="1" t="str">
        <f t="shared" si="514"/>
        <v>50833</v>
      </c>
    </row>
    <row r="4699" spans="1:9" x14ac:dyDescent="0.45">
      <c r="A4699" t="s">
        <v>9119</v>
      </c>
      <c r="B4699" t="s">
        <v>9120</v>
      </c>
      <c r="C4699" t="str">
        <f t="shared" si="515"/>
        <v>Fredregill Family Funeral Home</v>
      </c>
      <c r="D4699" t="str">
        <f t="shared" si="511"/>
        <v>Baxter, Iowa</v>
      </c>
      <c r="E4699" t="str">
        <f t="shared" si="516"/>
        <v>107 E Fox AveBaxter, Iowa 50028</v>
      </c>
      <c r="F4699" t="str">
        <f t="shared" si="517"/>
        <v>(641) 227-3403</v>
      </c>
      <c r="G4699" t="str">
        <f t="shared" si="512"/>
        <v>107 E Fox Ave</v>
      </c>
      <c r="H4699" t="str">
        <f t="shared" si="513"/>
        <v>107 E Fox Ave, Baxter, Iowa 50028</v>
      </c>
      <c r="I4699" s="1" t="str">
        <f t="shared" si="514"/>
        <v>50833</v>
      </c>
    </row>
    <row r="4700" spans="1:9" x14ac:dyDescent="0.45">
      <c r="A4700" t="s">
        <v>9121</v>
      </c>
      <c r="B4700" t="s">
        <v>9122</v>
      </c>
      <c r="C4700" t="str">
        <f t="shared" si="515"/>
        <v>Ohde Funeral Home</v>
      </c>
      <c r="D4700" t="str">
        <f t="shared" si="511"/>
        <v>Bayard, Iowa</v>
      </c>
      <c r="E4700" t="str">
        <f t="shared" si="516"/>
        <v>402 3rd StBayard, Iowa 50029</v>
      </c>
      <c r="F4700" t="str">
        <f t="shared" si="517"/>
        <v>(712) 651-2164</v>
      </c>
      <c r="G4700" t="str">
        <f t="shared" si="512"/>
        <v>402 3rd St</v>
      </c>
      <c r="H4700" t="str">
        <f t="shared" si="513"/>
        <v>402 3rd St, Bayard, Iowa 50029</v>
      </c>
      <c r="I4700" s="1" t="str">
        <f t="shared" si="514"/>
        <v>52208</v>
      </c>
    </row>
    <row r="4701" spans="1:9" x14ac:dyDescent="0.45">
      <c r="A4701" t="s">
        <v>9123</v>
      </c>
      <c r="B4701" t="s">
        <v>9124</v>
      </c>
      <c r="C4701" t="str">
        <f t="shared" si="515"/>
        <v>Alan Ritchie Funeral Home</v>
      </c>
      <c r="D4701" t="str">
        <f t="shared" si="511"/>
        <v>Bedford, Iowa</v>
      </c>
      <c r="E4701" t="str">
        <f t="shared" si="516"/>
        <v>1406 Madison StBedford, Iowa 50833</v>
      </c>
      <c r="F4701" t="str">
        <f t="shared" si="517"/>
        <v>(712) 523-3312</v>
      </c>
      <c r="G4701" t="str">
        <f t="shared" si="512"/>
        <v>1406 Madison St</v>
      </c>
      <c r="H4701" t="str">
        <f t="shared" si="513"/>
        <v>1406 Madison St, Bedford, Iowa 50833</v>
      </c>
      <c r="I4701" s="1" t="str">
        <f t="shared" si="514"/>
        <v>52031</v>
      </c>
    </row>
    <row r="4702" spans="1:9" x14ac:dyDescent="0.45">
      <c r="A4702" t="s">
        <v>9125</v>
      </c>
      <c r="B4702" t="s">
        <v>9126</v>
      </c>
      <c r="C4702" t="str">
        <f t="shared" si="515"/>
        <v>Eickemeyer Funeral Chapel</v>
      </c>
      <c r="D4702" t="str">
        <f t="shared" si="511"/>
        <v>Bedford, Iowa</v>
      </c>
      <c r="E4702" t="str">
        <f t="shared" si="516"/>
        <v>501 King StreetBedford, Iowa 50833</v>
      </c>
      <c r="F4702" t="str">
        <f t="shared" si="517"/>
        <v>712-523-2662</v>
      </c>
      <c r="G4702" t="str">
        <f t="shared" si="512"/>
        <v>501 King Street</v>
      </c>
      <c r="H4702" t="str">
        <f t="shared" si="513"/>
        <v>501 King Street, Bedford, Iowa 50833</v>
      </c>
      <c r="I4702" s="1" t="str">
        <f t="shared" si="514"/>
        <v>50421</v>
      </c>
    </row>
    <row r="4703" spans="1:9" x14ac:dyDescent="0.45">
      <c r="A4703" t="s">
        <v>9127</v>
      </c>
      <c r="B4703" t="s">
        <v>9128</v>
      </c>
      <c r="C4703" t="str">
        <f t="shared" si="515"/>
        <v>Hrabak's Funeral Home Inc</v>
      </c>
      <c r="D4703" t="str">
        <f t="shared" si="511"/>
        <v>Belle Plaine, Iowa</v>
      </c>
      <c r="E4703" t="str">
        <f t="shared" si="516"/>
        <v>1704 7th AvenueBelle Plaine, Iowa 52208</v>
      </c>
      <c r="F4703" t="str">
        <f t="shared" si="517"/>
        <v>319-444-2240</v>
      </c>
      <c r="G4703" t="str">
        <f t="shared" si="512"/>
        <v>1704 7th Avenue</v>
      </c>
      <c r="H4703" t="str">
        <f t="shared" si="513"/>
        <v>1704 7th Avenue, Belle Plaine, Iowa 52208</v>
      </c>
      <c r="I4703" s="1" t="str">
        <f t="shared" si="514"/>
        <v>50421</v>
      </c>
    </row>
    <row r="4704" spans="1:9" x14ac:dyDescent="0.45">
      <c r="A4704" t="s">
        <v>9129</v>
      </c>
      <c r="B4704" t="s">
        <v>9130</v>
      </c>
      <c r="C4704" t="str">
        <f t="shared" si="515"/>
        <v>Kingery Funeral Home Inc</v>
      </c>
      <c r="D4704" t="str">
        <f t="shared" si="511"/>
        <v>Bellevue, Iowa</v>
      </c>
      <c r="E4704" t="str">
        <f t="shared" si="516"/>
        <v>100 N 6th StBellevue, Iowa 52031</v>
      </c>
      <c r="F4704" t="str">
        <f t="shared" si="517"/>
        <v>(563) 872-4101</v>
      </c>
      <c r="G4704" t="str">
        <f t="shared" si="512"/>
        <v>100 N 6th St</v>
      </c>
      <c r="H4704" t="str">
        <f t="shared" si="513"/>
        <v>100 N 6th St, Bellevue, Iowa 52031</v>
      </c>
      <c r="I4704" s="1" t="str">
        <f t="shared" si="514"/>
        <v>52722</v>
      </c>
    </row>
    <row r="4705" spans="1:9" x14ac:dyDescent="0.45">
      <c r="A4705" t="s">
        <v>9131</v>
      </c>
      <c r="B4705" t="s">
        <v>9132</v>
      </c>
      <c r="C4705" t="str">
        <f t="shared" si="515"/>
        <v>Andrews Funeral Home</v>
      </c>
      <c r="D4705" t="str">
        <f t="shared" si="511"/>
        <v>Belmond, Iowa</v>
      </c>
      <c r="E4705" t="str">
        <f t="shared" si="516"/>
        <v>516 1st Street SoutheastBelmond, Iowa 50421</v>
      </c>
      <c r="F4705" t="str">
        <f t="shared" si="517"/>
        <v>641-444-4474</v>
      </c>
      <c r="G4705" t="str">
        <f t="shared" si="512"/>
        <v>516 1st Street Southeast</v>
      </c>
      <c r="H4705" t="str">
        <f t="shared" si="513"/>
        <v>516 1st Street Southeast, Belmond, Iowa 50421</v>
      </c>
      <c r="I4705" s="1" t="str">
        <f t="shared" si="514"/>
        <v>52535</v>
      </c>
    </row>
    <row r="4706" spans="1:9" x14ac:dyDescent="0.45">
      <c r="A4706" t="s">
        <v>9133</v>
      </c>
      <c r="B4706" t="s">
        <v>9134</v>
      </c>
      <c r="C4706" t="str">
        <f t="shared" si="515"/>
        <v>Dugger Funeral Home</v>
      </c>
      <c r="D4706" t="str">
        <f t="shared" si="511"/>
        <v>Belmond, Iowa</v>
      </c>
      <c r="E4706" t="str">
        <f t="shared" si="516"/>
        <v>111 Luick Lane SouthBelmond, Iowa 50421</v>
      </c>
      <c r="F4706" t="str">
        <f t="shared" si="517"/>
        <v>(641) 444-3248</v>
      </c>
      <c r="G4706" t="str">
        <f t="shared" si="512"/>
        <v>111 Luick Lane South</v>
      </c>
      <c r="H4706" t="str">
        <f t="shared" si="513"/>
        <v>111 Luick Lane South, Belmond, Iowa 50421</v>
      </c>
      <c r="I4706" s="1" t="str">
        <f t="shared" si="514"/>
        <v>52209</v>
      </c>
    </row>
    <row r="4707" spans="1:9" x14ac:dyDescent="0.45">
      <c r="A4707" t="s">
        <v>9135</v>
      </c>
      <c r="B4707" t="s">
        <v>9136</v>
      </c>
      <c r="C4707" t="str">
        <f t="shared" si="515"/>
        <v>McGinnis-Chambers Funeral &amp; Cremation Services Inc</v>
      </c>
      <c r="D4707" t="str">
        <f t="shared" si="511"/>
        <v>Bettendorf, Iowa</v>
      </c>
      <c r="E4707" t="str">
        <f t="shared" si="516"/>
        <v>644 East River DriveBettendorf, Iowa 52722</v>
      </c>
      <c r="F4707" t="str">
        <f t="shared" si="517"/>
        <v>(563) 355-1751</v>
      </c>
      <c r="G4707" t="str">
        <f t="shared" si="512"/>
        <v>644 East River Drive</v>
      </c>
      <c r="H4707" t="str">
        <f t="shared" si="513"/>
        <v>644 East River Drive, Bettendorf, Iowa 52722</v>
      </c>
      <c r="I4707" s="1" t="str">
        <f t="shared" si="514"/>
        <v>52209</v>
      </c>
    </row>
    <row r="4708" spans="1:9" x14ac:dyDescent="0.45">
      <c r="A4708" t="s">
        <v>9137</v>
      </c>
      <c r="B4708" t="s">
        <v>9138</v>
      </c>
      <c r="C4708" t="str">
        <f t="shared" si="515"/>
        <v>Raymond Funeral Home</v>
      </c>
      <c r="D4708" t="str">
        <f t="shared" si="511"/>
        <v>Birmingham, Iowa</v>
      </c>
      <c r="E4708" t="str">
        <f t="shared" si="516"/>
        <v>139 S Water StreetBirmingham, Iowa 52535</v>
      </c>
      <c r="F4708" t="str">
        <f t="shared" si="517"/>
        <v>319-498-4482</v>
      </c>
      <c r="G4708" t="str">
        <f t="shared" si="512"/>
        <v>139 S Water Street</v>
      </c>
      <c r="H4708" t="str">
        <f t="shared" si="513"/>
        <v>139 S Water Street, Birmingham, Iowa 52535</v>
      </c>
      <c r="I4708" s="1" t="str">
        <f t="shared" si="514"/>
        <v>52537</v>
      </c>
    </row>
    <row r="4709" spans="1:9" x14ac:dyDescent="0.45">
      <c r="A4709" t="s">
        <v>9139</v>
      </c>
      <c r="B4709" t="s">
        <v>9140</v>
      </c>
      <c r="C4709" t="str">
        <f t="shared" si="515"/>
        <v>Overton Family Funeral Homes</v>
      </c>
      <c r="D4709" t="str">
        <f t="shared" si="511"/>
        <v>Blairstown, Iowa</v>
      </c>
      <c r="E4709" t="str">
        <f t="shared" si="516"/>
        <v>108 Fremont NwBlairstown, Iowa 52209</v>
      </c>
      <c r="F4709" t="str">
        <f t="shared" si="517"/>
        <v>(319) 454-6521</v>
      </c>
      <c r="G4709" t="str">
        <f t="shared" si="512"/>
        <v>108 Fremont Nw</v>
      </c>
      <c r="H4709" t="str">
        <f t="shared" si="513"/>
        <v>108 Fremont Nw, Blairstown, Iowa 52209</v>
      </c>
      <c r="I4709" s="1" t="str">
        <f t="shared" si="514"/>
        <v>52537</v>
      </c>
    </row>
    <row r="4710" spans="1:9" x14ac:dyDescent="0.45">
      <c r="A4710" t="s">
        <v>9141</v>
      </c>
      <c r="B4710" t="s">
        <v>9142</v>
      </c>
      <c r="C4710" t="str">
        <f t="shared" si="515"/>
        <v>Phillips Funeral Home</v>
      </c>
      <c r="D4710" t="str">
        <f t="shared" si="511"/>
        <v>Blairstown, Iowa</v>
      </c>
      <c r="E4710" t="str">
        <f t="shared" si="516"/>
        <v>108 Fremont Street SoutheastBlairstown, Iowa 52209</v>
      </c>
      <c r="F4710" t="str">
        <f t="shared" si="517"/>
        <v>319-454-6521</v>
      </c>
      <c r="G4710" t="str">
        <f t="shared" si="512"/>
        <v>108 Fremont Street Southeast</v>
      </c>
      <c r="H4710" t="str">
        <f t="shared" si="513"/>
        <v>108 Fremont Street Southeast, Blairstown, Iowa 52209</v>
      </c>
      <c r="I4710" s="1" t="str">
        <f t="shared" si="514"/>
        <v>52537</v>
      </c>
    </row>
    <row r="4711" spans="1:9" x14ac:dyDescent="0.45">
      <c r="A4711" t="s">
        <v>9143</v>
      </c>
      <c r="B4711" t="s">
        <v>9144</v>
      </c>
      <c r="C4711" t="str">
        <f t="shared" si="515"/>
        <v>Henkenius-Priester Funeral Home</v>
      </c>
      <c r="D4711" t="str">
        <f t="shared" si="511"/>
        <v>Bloomfield, Iowa</v>
      </c>
      <c r="E4711" t="str">
        <f t="shared" si="516"/>
        <v>18754 Highway 63Bloomfield, Iowa 52537</v>
      </c>
      <c r="F4711" t="str">
        <f t="shared" si="517"/>
        <v>(641) 664-3400</v>
      </c>
      <c r="G4711" t="str">
        <f t="shared" si="512"/>
        <v>18754 Highway 63</v>
      </c>
      <c r="H4711" t="str">
        <f t="shared" si="513"/>
        <v>18754 Highway 63, Bloomfield, Iowa 52537</v>
      </c>
      <c r="I4711" s="1" t="str">
        <f t="shared" si="514"/>
        <v>51234</v>
      </c>
    </row>
    <row r="4712" spans="1:9" x14ac:dyDescent="0.45">
      <c r="A4712" t="s">
        <v>9145</v>
      </c>
      <c r="B4712" t="s">
        <v>9146</v>
      </c>
      <c r="C4712" t="str">
        <f t="shared" si="515"/>
        <v>Memphis Funeral Home</v>
      </c>
      <c r="D4712" t="str">
        <f t="shared" si="511"/>
        <v>Bloomfield, Iowa</v>
      </c>
      <c r="E4712" t="str">
        <f t="shared" si="516"/>
        <v>378 S Market StreetBloomfield, Iowa 52537</v>
      </c>
      <c r="F4712" t="str">
        <f t="shared" si="517"/>
        <v>641-664-2351</v>
      </c>
      <c r="G4712" t="str">
        <f t="shared" si="512"/>
        <v>378 S Market Street</v>
      </c>
      <c r="H4712" t="str">
        <f t="shared" si="513"/>
        <v>378 S Market Street, Bloomfield, Iowa 52537</v>
      </c>
      <c r="I4712" s="1" t="str">
        <f t="shared" si="514"/>
        <v>51436</v>
      </c>
    </row>
    <row r="4713" spans="1:9" x14ac:dyDescent="0.45">
      <c r="A4713" t="s">
        <v>9147</v>
      </c>
      <c r="B4713" t="s">
        <v>9148</v>
      </c>
      <c r="C4713" t="str">
        <f t="shared" si="515"/>
        <v>Wagler's Funeral Home</v>
      </c>
      <c r="D4713" t="str">
        <f t="shared" si="511"/>
        <v>Bloomfield, Iowa</v>
      </c>
      <c r="E4713" t="str">
        <f t="shared" si="516"/>
        <v>304 W Jefferson StreetBloomfield, Iowa 52537</v>
      </c>
      <c r="F4713" t="str">
        <f t="shared" si="517"/>
        <v>641-664-3421</v>
      </c>
      <c r="G4713" t="str">
        <f t="shared" si="512"/>
        <v>304 W Jefferson Street</v>
      </c>
      <c r="H4713" t="str">
        <f t="shared" si="513"/>
        <v>304 W Jefferson Street, Bloomfield, Iowa 52537</v>
      </c>
      <c r="I4713" s="1" t="str">
        <f t="shared" si="514"/>
        <v>52540</v>
      </c>
    </row>
    <row r="4714" spans="1:9" x14ac:dyDescent="0.45">
      <c r="A4714" t="s">
        <v>9149</v>
      </c>
      <c r="B4714" t="s">
        <v>9150</v>
      </c>
      <c r="C4714" t="str">
        <f t="shared" si="515"/>
        <v>Vander Ploeg Funeral Home</v>
      </c>
      <c r="D4714" t="str">
        <f t="shared" si="511"/>
        <v>Boyden, Iowa</v>
      </c>
      <c r="E4714" t="str">
        <f t="shared" si="516"/>
        <v>Us Highway 18Boyden, Iowa 51234</v>
      </c>
      <c r="F4714" t="str">
        <f t="shared" si="517"/>
        <v>(712) 725-2101</v>
      </c>
      <c r="G4714" t="str">
        <f t="shared" si="512"/>
        <v>Us Highway 18</v>
      </c>
      <c r="H4714" t="str">
        <f t="shared" si="513"/>
        <v>Us Highway 18, Boyden, Iowa 51234</v>
      </c>
      <c r="I4714" s="1" t="str">
        <f t="shared" si="514"/>
        <v>50423</v>
      </c>
    </row>
    <row r="4715" spans="1:9" x14ac:dyDescent="0.45">
      <c r="A4715" t="s">
        <v>9151</v>
      </c>
      <c r="B4715" t="s">
        <v>9152</v>
      </c>
      <c r="C4715" t="str">
        <f t="shared" si="515"/>
        <v>Sharp Funeral Homes Inc</v>
      </c>
      <c r="D4715" t="str">
        <f t="shared" si="511"/>
        <v>Breda, Iowa</v>
      </c>
      <c r="E4715" t="str">
        <f t="shared" si="516"/>
        <v>102 S 5th StreetBreda, Iowa 51436</v>
      </c>
      <c r="F4715" t="str">
        <f t="shared" si="517"/>
        <v>712-673-2828</v>
      </c>
      <c r="G4715" t="str">
        <f t="shared" si="512"/>
        <v>102 S 5th Street</v>
      </c>
      <c r="H4715" t="str">
        <f t="shared" si="513"/>
        <v>102 S 5th Street, Breda, Iowa 51436</v>
      </c>
      <c r="I4715" s="1" t="str">
        <f t="shared" si="514"/>
        <v>50423</v>
      </c>
    </row>
    <row r="4716" spans="1:9" x14ac:dyDescent="0.45">
      <c r="A4716" t="s">
        <v>9153</v>
      </c>
      <c r="B4716" t="s">
        <v>9154</v>
      </c>
      <c r="C4716" t="str">
        <f t="shared" si="515"/>
        <v>Gould's Funeral Home</v>
      </c>
      <c r="D4716" t="str">
        <f t="shared" si="511"/>
        <v>Brighton, Iowa</v>
      </c>
      <c r="E4716" t="str">
        <f t="shared" si="516"/>
        <v>107 N Farmer StreetBrighton, Iowa 52540</v>
      </c>
      <c r="F4716" t="str">
        <f t="shared" si="517"/>
        <v>319-694-2125</v>
      </c>
      <c r="G4716" t="str">
        <f t="shared" si="512"/>
        <v>107 N Farmer Street</v>
      </c>
      <c r="H4716" t="str">
        <f t="shared" si="513"/>
        <v>107 N Farmer Street, Brighton, Iowa 52540</v>
      </c>
      <c r="I4716" s="1" t="str">
        <f t="shared" si="514"/>
        <v>52211</v>
      </c>
    </row>
    <row r="4717" spans="1:9" x14ac:dyDescent="0.45">
      <c r="A4717" t="s">
        <v>9155</v>
      </c>
      <c r="B4717" t="s">
        <v>9156</v>
      </c>
      <c r="C4717" t="str">
        <f t="shared" si="515"/>
        <v>Cataldo Funeral Home</v>
      </c>
      <c r="D4717" t="str">
        <f t="shared" si="511"/>
        <v>Britt, Iowa</v>
      </c>
      <c r="E4717" t="str">
        <f t="shared" si="516"/>
        <v>178 1st Avenue SouthwestBritt, Iowa 50423</v>
      </c>
      <c r="F4717" t="str">
        <f t="shared" si="517"/>
        <v>641-843-3811</v>
      </c>
      <c r="G4717" t="str">
        <f t="shared" si="512"/>
        <v>178 1st Avenue Southwest</v>
      </c>
      <c r="H4717" t="str">
        <f t="shared" si="513"/>
        <v>178 1st Avenue Southwest, Britt, Iowa 50423</v>
      </c>
      <c r="I4717" s="1" t="str">
        <f t="shared" si="514"/>
        <v>50424</v>
      </c>
    </row>
    <row r="4718" spans="1:9" x14ac:dyDescent="0.45">
      <c r="A4718" t="s">
        <v>9157</v>
      </c>
      <c r="B4718" t="s">
        <v>9158</v>
      </c>
      <c r="C4718" t="str">
        <f t="shared" si="515"/>
        <v>Ewing Funeral Home</v>
      </c>
      <c r="D4718" t="str">
        <f t="shared" si="511"/>
        <v>Britt, Iowa</v>
      </c>
      <c r="E4718" t="str">
        <f t="shared" si="516"/>
        <v>178 Center Street WestBritt, Iowa 50423</v>
      </c>
      <c r="F4718" t="str">
        <f t="shared" si="517"/>
        <v>641-843-3839</v>
      </c>
      <c r="G4718" t="str">
        <f t="shared" si="512"/>
        <v>178 Center Street West</v>
      </c>
      <c r="H4718" t="str">
        <f t="shared" si="513"/>
        <v>178 Center Street West, Britt, Iowa 50423</v>
      </c>
      <c r="I4718" s="1" t="str">
        <f t="shared" si="514"/>
        <v>52601</v>
      </c>
    </row>
    <row r="4719" spans="1:9" x14ac:dyDescent="0.45">
      <c r="A4719" t="s">
        <v>9159</v>
      </c>
      <c r="B4719" t="s">
        <v>9160</v>
      </c>
      <c r="C4719" t="str">
        <f t="shared" si="515"/>
        <v>Nevenhoven Funeral Home</v>
      </c>
      <c r="D4719" t="str">
        <f t="shared" si="511"/>
        <v>Brooklyn, Iowa</v>
      </c>
      <c r="E4719" t="str">
        <f t="shared" si="516"/>
        <v>605 Jackson StreetBrooklyn, Iowa 52211</v>
      </c>
      <c r="F4719" t="str">
        <f t="shared" si="517"/>
        <v>641-522-9250</v>
      </c>
      <c r="G4719" t="str">
        <f t="shared" si="512"/>
        <v>605 Jackson Street</v>
      </c>
      <c r="H4719" t="str">
        <f t="shared" si="513"/>
        <v>605 Jackson Street, Brooklyn, Iowa 52211</v>
      </c>
      <c r="I4719" s="1" t="str">
        <f t="shared" si="514"/>
        <v>52601</v>
      </c>
    </row>
    <row r="4720" spans="1:9" x14ac:dyDescent="0.45">
      <c r="A4720" t="s">
        <v>9161</v>
      </c>
      <c r="B4720" t="s">
        <v>9162</v>
      </c>
      <c r="C4720" t="str">
        <f t="shared" si="515"/>
        <v>Winter &amp; Sons Inc</v>
      </c>
      <c r="D4720" t="str">
        <f t="shared" si="511"/>
        <v>Buffalo Center, Iowa</v>
      </c>
      <c r="E4720" t="str">
        <f t="shared" si="516"/>
        <v>414 1st StreetBuffalo Center, Iowa 50424</v>
      </c>
      <c r="F4720" t="str">
        <f t="shared" si="517"/>
        <v>(641) 562-2858</v>
      </c>
      <c r="G4720" t="str">
        <f t="shared" si="512"/>
        <v>414 1st Street</v>
      </c>
      <c r="H4720" t="str">
        <f t="shared" si="513"/>
        <v>414 1st Street, Buffalo Center, Iowa 50424</v>
      </c>
      <c r="I4720" s="1" t="str">
        <f t="shared" si="514"/>
        <v>52601</v>
      </c>
    </row>
    <row r="4721" spans="1:9" x14ac:dyDescent="0.45">
      <c r="A4721" t="s">
        <v>9163</v>
      </c>
      <c r="B4721" t="s">
        <v>9164</v>
      </c>
      <c r="C4721" t="str">
        <f t="shared" si="515"/>
        <v>Hass-Thielen Funeral Home Inc</v>
      </c>
      <c r="D4721" t="str">
        <f t="shared" si="511"/>
        <v>Burlington, Iowa</v>
      </c>
      <c r="E4721" t="str">
        <f t="shared" si="516"/>
        <v>2102 S Main StreetBurlington, Iowa 52601</v>
      </c>
      <c r="F4721" t="str">
        <f t="shared" si="517"/>
        <v>319-752-2828</v>
      </c>
      <c r="G4721" t="str">
        <f t="shared" si="512"/>
        <v>2102 S Main Street</v>
      </c>
      <c r="H4721" t="str">
        <f t="shared" si="513"/>
        <v>2102 S Main Street, Burlington, Iowa 52601</v>
      </c>
      <c r="I4721" s="1" t="str">
        <f t="shared" si="514"/>
        <v>50522</v>
      </c>
    </row>
    <row r="4722" spans="1:9" x14ac:dyDescent="0.45">
      <c r="A4722" t="s">
        <v>9165</v>
      </c>
      <c r="B4722" t="s">
        <v>9166</v>
      </c>
      <c r="C4722" t="str">
        <f t="shared" si="515"/>
        <v>Lunning Chapel</v>
      </c>
      <c r="D4722" t="str">
        <f t="shared" si="511"/>
        <v>Burlington, Iowa</v>
      </c>
      <c r="E4722" t="str">
        <f t="shared" si="516"/>
        <v>2620 Mount Pleasant StreetBurlington, Iowa 52601</v>
      </c>
      <c r="F4722" t="str">
        <f t="shared" si="517"/>
        <v>319-752-2771</v>
      </c>
      <c r="G4722" t="str">
        <f t="shared" si="512"/>
        <v>2620 Mount Pleasant Street</v>
      </c>
      <c r="H4722" t="str">
        <f t="shared" si="513"/>
        <v>2620 Mount Pleasant Street, Burlington, Iowa 52601</v>
      </c>
      <c r="I4722" s="1" t="str">
        <f t="shared" si="514"/>
        <v>50044</v>
      </c>
    </row>
    <row r="4723" spans="1:9" x14ac:dyDescent="0.45">
      <c r="A4723" t="s">
        <v>9167</v>
      </c>
      <c r="B4723" t="s">
        <v>9168</v>
      </c>
      <c r="C4723" t="str">
        <f t="shared" si="515"/>
        <v>Prugh Funeral Service</v>
      </c>
      <c r="D4723" t="str">
        <f t="shared" si="511"/>
        <v>Burlington, Iowa</v>
      </c>
      <c r="E4723" t="str">
        <f t="shared" si="516"/>
        <v>317 N 4th StreetBurlington, Iowa 52601</v>
      </c>
      <c r="F4723" t="str">
        <f t="shared" si="517"/>
        <v>319-754-8241</v>
      </c>
      <c r="G4723" t="str">
        <f t="shared" si="512"/>
        <v>317 N 4th Street</v>
      </c>
      <c r="H4723" t="str">
        <f t="shared" si="513"/>
        <v>317 N 4th Street, Burlington, Iowa 52601</v>
      </c>
      <c r="I4723" s="1" t="str">
        <f t="shared" si="514"/>
        <v>52730</v>
      </c>
    </row>
    <row r="4724" spans="1:9" x14ac:dyDescent="0.45">
      <c r="A4724" t="s">
        <v>9169</v>
      </c>
      <c r="B4724" t="s">
        <v>9170</v>
      </c>
      <c r="C4724" t="str">
        <f t="shared" si="515"/>
        <v>Wilson Funeral Home</v>
      </c>
      <c r="D4724" t="str">
        <f t="shared" si="511"/>
        <v>Burt, Iowa</v>
      </c>
      <c r="E4724" t="str">
        <f t="shared" si="516"/>
        <v>215 Walnut StreetBurt, Iowa 50522</v>
      </c>
      <c r="F4724" t="str">
        <f t="shared" si="517"/>
        <v>515-924-3868</v>
      </c>
      <c r="G4724" t="str">
        <f t="shared" si="512"/>
        <v>215 Walnut Street</v>
      </c>
      <c r="H4724" t="str">
        <f t="shared" si="513"/>
        <v>215 Walnut Street, Burt, Iowa 50522</v>
      </c>
      <c r="I4724" s="1" t="str">
        <f t="shared" si="514"/>
        <v>50047</v>
      </c>
    </row>
    <row r="4725" spans="1:9" x14ac:dyDescent="0.45">
      <c r="A4725" t="s">
        <v>9171</v>
      </c>
      <c r="B4725" t="s">
        <v>9172</v>
      </c>
      <c r="C4725" t="str">
        <f t="shared" si="515"/>
        <v>Gilbert-Boman Funeral Home</v>
      </c>
      <c r="D4725" t="str">
        <f t="shared" si="511"/>
        <v>Bussey, Iowa</v>
      </c>
      <c r="E4725" t="str">
        <f t="shared" si="516"/>
        <v>308 Merrill StreetBussey, Iowa 50044</v>
      </c>
      <c r="F4725" t="str">
        <f t="shared" si="517"/>
        <v>641-944-5311</v>
      </c>
      <c r="G4725" t="str">
        <f t="shared" si="512"/>
        <v>308 Merrill Street</v>
      </c>
      <c r="H4725" t="str">
        <f t="shared" si="513"/>
        <v>308 Merrill Street, Bussey, Iowa 50044</v>
      </c>
      <c r="I4725" s="1" t="str">
        <f t="shared" si="514"/>
        <v>51525</v>
      </c>
    </row>
    <row r="4726" spans="1:9" x14ac:dyDescent="0.45">
      <c r="A4726" t="s">
        <v>9173</v>
      </c>
      <c r="B4726" t="s">
        <v>9174</v>
      </c>
      <c r="C4726" t="str">
        <f t="shared" si="515"/>
        <v>Camanche Chapel Of Snell-Zornig</v>
      </c>
      <c r="D4726" t="str">
        <f t="shared" si="511"/>
        <v>Camanche, Iowa</v>
      </c>
      <c r="E4726" t="str">
        <f t="shared" si="516"/>
        <v>800 16th AveCamanche, Iowa 52730</v>
      </c>
      <c r="F4726" t="str">
        <f t="shared" si="517"/>
        <v>(563) 259-1555</v>
      </c>
      <c r="G4726" t="str">
        <f t="shared" si="512"/>
        <v>800 16th Ave</v>
      </c>
      <c r="H4726" t="str">
        <f t="shared" si="513"/>
        <v>800 16th Ave, Camanche, Iowa 52730</v>
      </c>
      <c r="I4726" s="1" t="str">
        <f t="shared" si="514"/>
        <v>52033</v>
      </c>
    </row>
    <row r="4727" spans="1:9" x14ac:dyDescent="0.45">
      <c r="A4727" t="s">
        <v>9175</v>
      </c>
      <c r="B4727" t="s">
        <v>9176</v>
      </c>
      <c r="C4727" t="str">
        <f t="shared" si="515"/>
        <v>Richardson Funeral Home</v>
      </c>
      <c r="D4727" t="str">
        <f t="shared" si="511"/>
        <v>Carlisle, Iowa</v>
      </c>
      <c r="E4727" t="str">
        <f t="shared" si="516"/>
        <v>415 School StreetCarlisle, Iowa 50047</v>
      </c>
      <c r="F4727" t="str">
        <f t="shared" si="517"/>
        <v>(515) 989-3510</v>
      </c>
      <c r="G4727" t="str">
        <f t="shared" si="512"/>
        <v>415 School Street</v>
      </c>
      <c r="H4727" t="str">
        <f t="shared" si="513"/>
        <v>415 School Street, Carlisle, Iowa 50047</v>
      </c>
      <c r="I4727" s="1" t="str">
        <f t="shared" si="514"/>
        <v>50048</v>
      </c>
    </row>
    <row r="4728" spans="1:9" x14ac:dyDescent="0.45">
      <c r="A4728" t="s">
        <v>9177</v>
      </c>
      <c r="B4728" t="s">
        <v>9178</v>
      </c>
      <c r="C4728" t="str">
        <f t="shared" si="515"/>
        <v>Hertz Funeral Home</v>
      </c>
      <c r="D4728" t="str">
        <f t="shared" si="511"/>
        <v>Carson, Iowa</v>
      </c>
      <c r="E4728" t="str">
        <f t="shared" si="516"/>
        <v>420 South Oak StreetCarson, Iowa 51525</v>
      </c>
      <c r="F4728" t="str">
        <f t="shared" si="517"/>
        <v>(712) 484-2283</v>
      </c>
      <c r="G4728" t="str">
        <f t="shared" si="512"/>
        <v>420 South Oak Street</v>
      </c>
      <c r="H4728" t="str">
        <f t="shared" si="513"/>
        <v>420 South Oak Street, Carson, Iowa 51525</v>
      </c>
      <c r="I4728" s="1" t="str">
        <f t="shared" si="514"/>
        <v>50613</v>
      </c>
    </row>
    <row r="4729" spans="1:9" x14ac:dyDescent="0.45">
      <c r="A4729" t="s">
        <v>9179</v>
      </c>
      <c r="B4729" t="s">
        <v>9180</v>
      </c>
      <c r="C4729" t="str">
        <f t="shared" si="515"/>
        <v>Reiff Funeral Home</v>
      </c>
      <c r="D4729" t="str">
        <f t="shared" si="511"/>
        <v>Cascade, Iowa</v>
      </c>
      <c r="E4729" t="str">
        <f t="shared" si="516"/>
        <v>205 Hayes Street SouthwestCascade, Iowa 52033</v>
      </c>
      <c r="F4729" t="str">
        <f t="shared" si="517"/>
        <v>563-852-3130</v>
      </c>
      <c r="G4729" t="str">
        <f t="shared" si="512"/>
        <v>205 Hayes Street Southwest</v>
      </c>
      <c r="H4729" t="str">
        <f t="shared" si="513"/>
        <v>205 Hayes Street Southwest, Cascade, Iowa 52033</v>
      </c>
      <c r="I4729" s="1" t="str">
        <f t="shared" si="514"/>
        <v>50613</v>
      </c>
    </row>
    <row r="4730" spans="1:9" x14ac:dyDescent="0.45">
      <c r="A4730" t="s">
        <v>9181</v>
      </c>
      <c r="B4730" t="s">
        <v>9182</v>
      </c>
      <c r="C4730" t="str">
        <f t="shared" si="515"/>
        <v>Mullen Funeral Homes</v>
      </c>
      <c r="D4730" t="str">
        <f t="shared" si="511"/>
        <v>Casey, Iowa</v>
      </c>
      <c r="E4730" t="str">
        <f t="shared" si="516"/>
        <v>Rr 1 Box ACasey, Iowa 50048</v>
      </c>
      <c r="F4730" t="str">
        <f t="shared" si="517"/>
        <v>(641) 746-2727</v>
      </c>
      <c r="G4730" t="str">
        <f t="shared" si="512"/>
        <v>Rr 1 Box A</v>
      </c>
      <c r="H4730" t="str">
        <f t="shared" si="513"/>
        <v>Rr 1 Box A, Casey, Iowa 50048</v>
      </c>
      <c r="I4730" s="1" t="str">
        <f t="shared" si="514"/>
        <v>52401</v>
      </c>
    </row>
    <row r="4731" spans="1:9" x14ac:dyDescent="0.45">
      <c r="A4731" t="s">
        <v>9183</v>
      </c>
      <c r="B4731" t="s">
        <v>9184</v>
      </c>
      <c r="C4731" t="str">
        <f t="shared" si="515"/>
        <v>Dahl-Van Hove-Schoof Funeral</v>
      </c>
      <c r="D4731" t="str">
        <f t="shared" si="511"/>
        <v>Cedar Falls, Iowa</v>
      </c>
      <c r="E4731" t="str">
        <f t="shared" si="516"/>
        <v>1825 W 12th StreetCedar Falls, Iowa 50613</v>
      </c>
      <c r="F4731" t="str">
        <f t="shared" si="517"/>
        <v>319-266-7525</v>
      </c>
      <c r="G4731" t="str">
        <f t="shared" si="512"/>
        <v>1825 W 12th Street</v>
      </c>
      <c r="H4731" t="str">
        <f t="shared" si="513"/>
        <v>1825 W 12th Street, Cedar Falls, Iowa 50613</v>
      </c>
      <c r="I4731" s="1" t="str">
        <f t="shared" si="514"/>
        <v>52402</v>
      </c>
    </row>
    <row r="4732" spans="1:9" x14ac:dyDescent="0.45">
      <c r="A4732" t="s">
        <v>9185</v>
      </c>
      <c r="B4732" t="s">
        <v>9186</v>
      </c>
      <c r="C4732" t="str">
        <f t="shared" si="515"/>
        <v>Richardson Funeral Home</v>
      </c>
      <c r="D4732" t="str">
        <f t="shared" si="511"/>
        <v>Cedar Falls, Iowa</v>
      </c>
      <c r="E4732" t="str">
        <f t="shared" si="516"/>
        <v>615 Main StreetCedar Falls, Iowa 50613</v>
      </c>
      <c r="F4732" t="str">
        <f t="shared" si="517"/>
        <v>(319) 266-3525</v>
      </c>
      <c r="G4732" t="str">
        <f t="shared" si="512"/>
        <v>615 Main Street</v>
      </c>
      <c r="H4732" t="str">
        <f t="shared" si="513"/>
        <v>615 Main Street, Cedar Falls, Iowa 50613</v>
      </c>
      <c r="I4732" s="1" t="e">
        <f t="shared" si="514"/>
        <v>#VALUE!</v>
      </c>
    </row>
    <row r="4733" spans="1:9" x14ac:dyDescent="0.45">
      <c r="A4733" t="s">
        <v>9187</v>
      </c>
      <c r="B4733" t="s">
        <v>9188</v>
      </c>
      <c r="C4733" t="str">
        <f t="shared" si="515"/>
        <v>Brosh Chapel Inc</v>
      </c>
      <c r="D4733" t="str">
        <f t="shared" si="511"/>
        <v>Cedar Rapids, Iowa</v>
      </c>
      <c r="E4733" t="str">
        <f t="shared" si="516"/>
        <v>1028 3rd St SeCedar Rapids, Iowa 52401</v>
      </c>
      <c r="F4733" t="str">
        <f t="shared" si="517"/>
        <v>(319) 362-8837</v>
      </c>
      <c r="G4733" t="str">
        <f t="shared" si="512"/>
        <v>1028 3rd St Se</v>
      </c>
      <c r="H4733" t="str">
        <f t="shared" si="513"/>
        <v>1028 3rd St Se, Cedar Rapids, Iowa 52401</v>
      </c>
      <c r="I4733" s="1" t="str">
        <f t="shared" si="514"/>
        <v>52404</v>
      </c>
    </row>
    <row r="4734" spans="1:9" x14ac:dyDescent="0.45">
      <c r="A4734" t="s">
        <v>9189</v>
      </c>
      <c r="B4734" t="s">
        <v>9190</v>
      </c>
      <c r="C4734" t="str">
        <f t="shared" si="515"/>
        <v>Cedar Memorial Funeral Home</v>
      </c>
      <c r="D4734" t="str">
        <f t="shared" si="511"/>
        <v>Cedar Rapids, Iowa</v>
      </c>
      <c r="E4734" t="str">
        <f t="shared" si="516"/>
        <v>4200 1st Ave NeCedar Rapids, Iowa 52402</v>
      </c>
      <c r="F4734" t="str">
        <f t="shared" si="517"/>
        <v>(319) 393-8000</v>
      </c>
      <c r="G4734" t="str">
        <f t="shared" si="512"/>
        <v>4200 1st Ave Ne</v>
      </c>
      <c r="H4734" t="str">
        <f t="shared" si="513"/>
        <v>4200 1st Ave Ne, Cedar Rapids, Iowa 52402</v>
      </c>
      <c r="I4734" s="1" t="str">
        <f t="shared" si="514"/>
        <v>52404</v>
      </c>
    </row>
    <row r="4735" spans="1:9" x14ac:dyDescent="0.45">
      <c r="A4735" t="s">
        <v>9191</v>
      </c>
      <c r="C4735" t="str">
        <f t="shared" si="515"/>
        <v/>
      </c>
      <c r="D4735" t="str">
        <f t="shared" si="511"/>
        <v>Cedar Rapids, Iowa</v>
      </c>
      <c r="E4735" t="e">
        <f t="shared" si="516"/>
        <v>#VALUE!</v>
      </c>
      <c r="F4735" t="e">
        <f t="shared" si="517"/>
        <v>#VALUE!</v>
      </c>
      <c r="G4735" t="e">
        <f t="shared" si="512"/>
        <v>#VALUE!</v>
      </c>
      <c r="H4735" t="e">
        <f t="shared" si="513"/>
        <v>#VALUE!</v>
      </c>
      <c r="I4735" s="1" t="str">
        <f t="shared" si="514"/>
        <v>52402</v>
      </c>
    </row>
    <row r="4736" spans="1:9" x14ac:dyDescent="0.45">
      <c r="A4736" t="s">
        <v>9192</v>
      </c>
      <c r="B4736" t="s">
        <v>9193</v>
      </c>
      <c r="C4736" t="str">
        <f t="shared" si="515"/>
        <v>Murdoch-Linwood Funeral Home &amp; Cremation Services</v>
      </c>
      <c r="D4736" t="str">
        <f t="shared" si="511"/>
        <v>Cedar Rapids, Iowa</v>
      </c>
      <c r="E4736" t="str">
        <f t="shared" si="516"/>
        <v>520 Wilson Ave SwCedar Rapids, Iowa 52404</v>
      </c>
      <c r="F4736" t="str">
        <f t="shared" si="517"/>
        <v>(319) 364-1549</v>
      </c>
      <c r="G4736" t="str">
        <f t="shared" si="512"/>
        <v>520 Wilson Ave Sw</v>
      </c>
      <c r="H4736" t="str">
        <f t="shared" si="513"/>
        <v>520 Wilson Ave Sw, Cedar Rapids, Iowa 52404</v>
      </c>
      <c r="I4736" s="1" t="str">
        <f t="shared" si="514"/>
        <v>52403</v>
      </c>
    </row>
    <row r="4737" spans="1:9" x14ac:dyDescent="0.45">
      <c r="A4737" t="s">
        <v>9194</v>
      </c>
      <c r="B4737" t="s">
        <v>9195</v>
      </c>
      <c r="C4737" t="str">
        <f t="shared" si="515"/>
        <v>Papich-Kuba-Janeba Chapel</v>
      </c>
      <c r="D4737" t="str">
        <f t="shared" si="511"/>
        <v>Cedar Rapids, Iowa</v>
      </c>
      <c r="E4737" t="str">
        <f t="shared" si="516"/>
        <v>1604 J St SwCedar Rapids, Iowa 52404</v>
      </c>
      <c r="F4737" t="str">
        <f t="shared" si="517"/>
        <v>(319) 362-9032</v>
      </c>
      <c r="G4737" t="str">
        <f t="shared" si="512"/>
        <v>1604 J St Sw</v>
      </c>
      <c r="H4737" t="str">
        <f t="shared" si="513"/>
        <v>1604 J St Sw, Cedar Rapids, Iowa 52404</v>
      </c>
      <c r="I4737" s="1" t="str">
        <f t="shared" si="514"/>
        <v>52405</v>
      </c>
    </row>
    <row r="4738" spans="1:9" x14ac:dyDescent="0.45">
      <c r="A4738" t="s">
        <v>9196</v>
      </c>
      <c r="B4738" t="s">
        <v>9197</v>
      </c>
      <c r="C4738" t="str">
        <f t="shared" si="515"/>
        <v>Stewart Funeral Home Inc</v>
      </c>
      <c r="D4738" t="str">
        <f t="shared" ref="D4738:D4801" si="518">RIGHT($A4738,LEN($A4738) - FIND(",",$A4738)-1)</f>
        <v>Cedar Rapids, Iowa</v>
      </c>
      <c r="E4738" t="str">
        <f t="shared" si="516"/>
        <v>1844 1st Ave NeCedar Rapids, Iowa 52402</v>
      </c>
      <c r="F4738" t="str">
        <f t="shared" si="517"/>
        <v>(319) 362-2147</v>
      </c>
      <c r="G4738" t="str">
        <f t="shared" ref="G4738:G4801" si="519">LEFT(E4738, FIND(D4738,E4738)-1)</f>
        <v>1844 1st Ave Ne</v>
      </c>
      <c r="H4738" t="str">
        <f t="shared" ref="H4738:H4801" si="520">_xlfn.CONCAT(G4738,", ",D4738," ", RIGHT(E4738,5))</f>
        <v>1844 1st Ave Ne, Cedar Rapids, Iowa 52402</v>
      </c>
      <c r="I4738" s="1" t="str">
        <f t="shared" ref="I4738:I4801" si="521">RIGHT(E4741,5)</f>
        <v>52213</v>
      </c>
    </row>
    <row r="4739" spans="1:9" x14ac:dyDescent="0.45">
      <c r="A4739" t="s">
        <v>9198</v>
      </c>
      <c r="B4739" t="s">
        <v>9199</v>
      </c>
      <c r="C4739" t="str">
        <f t="shared" ref="C4739:C4802" si="522">LEFT($A4739,FIND(",", $A4739)-1)</f>
        <v>Turner Chapel East</v>
      </c>
      <c r="D4739" t="str">
        <f t="shared" si="518"/>
        <v>Cedar Rapids, Iowa</v>
      </c>
      <c r="E4739" t="str">
        <f t="shared" ref="E4739:E4802" si="523">LEFT($B4739,FIND("Phone",$B4739)-1)</f>
        <v>800 2nd Ave SeCedar Rapids, Iowa 52403</v>
      </c>
      <c r="F4739" t="str">
        <f t="shared" ref="F4739:F4802" si="524">RIGHT($B4739,LEN($B4739) - FIND("Phone",$B4739)-6)</f>
        <v>(319) 362-1131</v>
      </c>
      <c r="G4739" t="str">
        <f t="shared" si="519"/>
        <v>800 2nd Ave Se</v>
      </c>
      <c r="H4739" t="str">
        <f t="shared" si="520"/>
        <v>800 2nd Ave Se, Cedar Rapids, Iowa 52403</v>
      </c>
      <c r="I4739" s="1" t="str">
        <f t="shared" si="521"/>
        <v>52544</v>
      </c>
    </row>
    <row r="4740" spans="1:9" x14ac:dyDescent="0.45">
      <c r="A4740" t="s">
        <v>9200</v>
      </c>
      <c r="B4740" t="s">
        <v>9201</v>
      </c>
      <c r="C4740" t="str">
        <f t="shared" si="522"/>
        <v>Turner Chapel West</v>
      </c>
      <c r="D4740" t="str">
        <f t="shared" si="518"/>
        <v>Cedar Rapids, Iowa</v>
      </c>
      <c r="E4740" t="str">
        <f t="shared" si="523"/>
        <v>1221 1st Ave SwCedar Rapids, Iowa 52405</v>
      </c>
      <c r="F4740" t="str">
        <f t="shared" si="524"/>
        <v>(319) 362-1135</v>
      </c>
      <c r="G4740" t="str">
        <f t="shared" si="519"/>
        <v>1221 1st Ave Sw</v>
      </c>
      <c r="H4740" t="str">
        <f t="shared" si="520"/>
        <v>1221 1st Ave Sw, Cedar Rapids, Iowa 52405</v>
      </c>
      <c r="I4740" s="1" t="str">
        <f t="shared" si="521"/>
        <v>52214</v>
      </c>
    </row>
    <row r="4741" spans="1:9" x14ac:dyDescent="0.45">
      <c r="A4741" t="s">
        <v>9202</v>
      </c>
      <c r="B4741" t="s">
        <v>9203</v>
      </c>
      <c r="C4741" t="str">
        <f t="shared" si="522"/>
        <v>Murdoch Funeral Home &amp; Cremation Service</v>
      </c>
      <c r="D4741" t="str">
        <f t="shared" si="518"/>
        <v>Center Point, Iowa</v>
      </c>
      <c r="E4741" t="str">
        <f t="shared" si="523"/>
        <v>622 Main StreetCenter Point, Iowa 52213</v>
      </c>
      <c r="F4741" t="str">
        <f t="shared" si="524"/>
        <v>(319) 849-1567</v>
      </c>
      <c r="G4741" t="str">
        <f t="shared" si="519"/>
        <v>622 Main Street</v>
      </c>
      <c r="H4741" t="str">
        <f t="shared" si="520"/>
        <v>622 Main Street, Center Point, Iowa 52213</v>
      </c>
      <c r="I4741" s="1" t="str">
        <f t="shared" si="521"/>
        <v>50049</v>
      </c>
    </row>
    <row r="4742" spans="1:9" x14ac:dyDescent="0.45">
      <c r="A4742" t="s">
        <v>9204</v>
      </c>
      <c r="B4742" t="s">
        <v>9205</v>
      </c>
      <c r="C4742" t="str">
        <f t="shared" si="522"/>
        <v>Thomas Lange Funeral Home</v>
      </c>
      <c r="D4742" t="str">
        <f t="shared" si="518"/>
        <v>Centerville, Iowa</v>
      </c>
      <c r="E4742" t="str">
        <f t="shared" si="523"/>
        <v>1900 South 18th StCenterville, Iowa 52544</v>
      </c>
      <c r="F4742" t="str">
        <f t="shared" si="524"/>
        <v>(641) 856-2000</v>
      </c>
      <c r="G4742" t="str">
        <f t="shared" si="519"/>
        <v>1900 South 18th St</v>
      </c>
      <c r="H4742" t="str">
        <f t="shared" si="520"/>
        <v>1900 South 18th St, Centerville, Iowa 52544</v>
      </c>
      <c r="I4742" s="1" t="str">
        <f t="shared" si="521"/>
        <v>50049</v>
      </c>
    </row>
    <row r="4743" spans="1:9" x14ac:dyDescent="0.45">
      <c r="A4743" t="s">
        <v>9206</v>
      </c>
      <c r="B4743" t="s">
        <v>9207</v>
      </c>
      <c r="C4743" t="str">
        <f t="shared" si="522"/>
        <v>Murdoch Funeral Home &amp; Cremation Service</v>
      </c>
      <c r="D4743" t="str">
        <f t="shared" si="518"/>
        <v>Central City, Iowa</v>
      </c>
      <c r="E4743" t="str">
        <f t="shared" si="523"/>
        <v>511 Main StCentral City, Iowa 52214</v>
      </c>
      <c r="F4743" t="str">
        <f t="shared" si="524"/>
        <v>(319) 438-6113</v>
      </c>
      <c r="G4743" t="str">
        <f t="shared" si="519"/>
        <v>511 Main St</v>
      </c>
      <c r="H4743" t="str">
        <f t="shared" si="520"/>
        <v>511 Main St, Central City, Iowa 52214</v>
      </c>
      <c r="I4743" s="1" t="str">
        <f t="shared" si="521"/>
        <v>51012</v>
      </c>
    </row>
    <row r="4744" spans="1:9" x14ac:dyDescent="0.45">
      <c r="A4744" t="s">
        <v>9208</v>
      </c>
      <c r="B4744" t="s">
        <v>9209</v>
      </c>
      <c r="C4744" t="str">
        <f t="shared" si="522"/>
        <v>Fielding Funeral Homes Inc</v>
      </c>
      <c r="D4744" t="str">
        <f t="shared" si="518"/>
        <v>Chariton, Iowa</v>
      </c>
      <c r="E4744" t="str">
        <f t="shared" si="523"/>
        <v>Grand At ArmoryChariton, Iowa 50049</v>
      </c>
      <c r="F4744" t="str">
        <f t="shared" si="524"/>
        <v>(641) 774-5014</v>
      </c>
      <c r="G4744" t="str">
        <f t="shared" si="519"/>
        <v>Grand At Armory</v>
      </c>
      <c r="H4744" t="str">
        <f t="shared" si="520"/>
        <v>Grand At Armory, Chariton, Iowa 50049</v>
      </c>
      <c r="I4744" s="1" t="str">
        <f t="shared" si="521"/>
        <v>51012</v>
      </c>
    </row>
    <row r="4745" spans="1:9" x14ac:dyDescent="0.45">
      <c r="A4745" t="s">
        <v>9210</v>
      </c>
      <c r="B4745" t="s">
        <v>9211</v>
      </c>
      <c r="C4745" t="str">
        <f t="shared" si="522"/>
        <v>Mosher Funeral Home</v>
      </c>
      <c r="D4745" t="str">
        <f t="shared" si="518"/>
        <v>Chariton, Iowa</v>
      </c>
      <c r="E4745" t="str">
        <f t="shared" si="523"/>
        <v>729 Court AveChariton, Iowa 50049</v>
      </c>
      <c r="F4745" t="str">
        <f t="shared" si="524"/>
        <v>(641) 774-5812</v>
      </c>
      <c r="G4745" t="str">
        <f t="shared" si="519"/>
        <v>729 Court Ave</v>
      </c>
      <c r="H4745" t="str">
        <f t="shared" si="520"/>
        <v>729 Court Ave, Chariton, Iowa 50049</v>
      </c>
      <c r="I4745" s="1" t="str">
        <f t="shared" si="521"/>
        <v>50050</v>
      </c>
    </row>
    <row r="4746" spans="1:9" x14ac:dyDescent="0.45">
      <c r="A4746" t="s">
        <v>9212</v>
      </c>
      <c r="B4746" t="s">
        <v>9213</v>
      </c>
      <c r="C4746" t="str">
        <f t="shared" si="522"/>
        <v>Boothby Funeral Home</v>
      </c>
      <c r="D4746" t="str">
        <f t="shared" si="518"/>
        <v>Cherokee, Iowa</v>
      </c>
      <c r="E4746" t="str">
        <f t="shared" si="523"/>
        <v>207 E Main StCherokee, Iowa 51012</v>
      </c>
      <c r="F4746" t="str">
        <f t="shared" si="524"/>
        <v>(712) 225-3496</v>
      </c>
      <c r="G4746" t="str">
        <f t="shared" si="519"/>
        <v>207 E Main St</v>
      </c>
      <c r="H4746" t="str">
        <f t="shared" si="520"/>
        <v>207 E Main St, Cherokee, Iowa 51012</v>
      </c>
      <c r="I4746" s="1" t="str">
        <f t="shared" si="521"/>
        <v>52216</v>
      </c>
    </row>
    <row r="4747" spans="1:9" x14ac:dyDescent="0.45">
      <c r="A4747" t="s">
        <v>9214</v>
      </c>
      <c r="B4747" t="s">
        <v>9215</v>
      </c>
      <c r="C4747" t="str">
        <f t="shared" si="522"/>
        <v>Greenwood Funeral Home</v>
      </c>
      <c r="D4747" t="str">
        <f t="shared" si="518"/>
        <v>Cherokee, Iowa</v>
      </c>
      <c r="E4747" t="str">
        <f t="shared" si="523"/>
        <v>216 S 2nd StCherokee, Iowa 51012</v>
      </c>
      <c r="F4747" t="str">
        <f t="shared" si="524"/>
        <v>(712) 225-4886</v>
      </c>
      <c r="G4747" t="str">
        <f t="shared" si="519"/>
        <v>216 S 2nd St</v>
      </c>
      <c r="H4747" t="str">
        <f t="shared" si="520"/>
        <v>216 S 2nd St, Cherokee, Iowa 51012</v>
      </c>
      <c r="I4747" s="1" t="str">
        <f t="shared" si="521"/>
        <v>51632</v>
      </c>
    </row>
    <row r="4748" spans="1:9" x14ac:dyDescent="0.45">
      <c r="A4748" t="s">
        <v>9216</v>
      </c>
      <c r="B4748" t="s">
        <v>9217</v>
      </c>
      <c r="C4748" t="str">
        <f t="shared" si="522"/>
        <v>Brown Funeral Home</v>
      </c>
      <c r="D4748" t="str">
        <f t="shared" si="518"/>
        <v>Churdan, Iowa</v>
      </c>
      <c r="E4748" t="str">
        <f t="shared" si="523"/>
        <v>712 Jay StChurdan, Iowa 50050</v>
      </c>
      <c r="F4748" t="str">
        <f t="shared" si="524"/>
        <v>(515) 389-3179</v>
      </c>
      <c r="G4748" t="str">
        <f t="shared" si="519"/>
        <v>712 Jay St</v>
      </c>
      <c r="H4748" t="str">
        <f t="shared" si="520"/>
        <v>712 Jay St, Churdan, Iowa 50050</v>
      </c>
      <c r="I4748" s="1" t="str">
        <f t="shared" si="521"/>
        <v>51632</v>
      </c>
    </row>
    <row r="4749" spans="1:9" x14ac:dyDescent="0.45">
      <c r="A4749" t="s">
        <v>9218</v>
      </c>
      <c r="B4749" t="s">
        <v>9219</v>
      </c>
      <c r="C4749" t="str">
        <f t="shared" si="522"/>
        <v>Chapman Funeral Home</v>
      </c>
      <c r="D4749" t="str">
        <f t="shared" si="518"/>
        <v>Clarence, Iowa</v>
      </c>
      <c r="E4749" t="str">
        <f t="shared" si="523"/>
        <v>311 5th AveClarence, Iowa 52216</v>
      </c>
      <c r="F4749" t="str">
        <f t="shared" si="524"/>
        <v>(563) 452-3259</v>
      </c>
      <c r="G4749" t="str">
        <f t="shared" si="519"/>
        <v>311 5th Ave</v>
      </c>
      <c r="H4749" t="str">
        <f t="shared" si="520"/>
        <v>311 5th Ave, Clarence, Iowa 52216</v>
      </c>
      <c r="I4749" s="1" t="str">
        <f t="shared" si="521"/>
        <v>50619</v>
      </c>
    </row>
    <row r="4750" spans="1:9" x14ac:dyDescent="0.45">
      <c r="A4750" t="s">
        <v>9220</v>
      </c>
      <c r="B4750" t="s">
        <v>9221</v>
      </c>
      <c r="C4750" t="str">
        <f t="shared" si="522"/>
        <v>Eickemeyer Funeral Chapel</v>
      </c>
      <c r="D4750" t="str">
        <f t="shared" si="518"/>
        <v>Clarinda, Iowa</v>
      </c>
      <c r="E4750" t="str">
        <f t="shared" si="523"/>
        <v>400 West Glenn Miller DriveClarinda, Iowa 51632</v>
      </c>
      <c r="F4750" t="str">
        <f t="shared" si="524"/>
        <v>(712) 542-4200</v>
      </c>
      <c r="G4750" t="str">
        <f t="shared" si="519"/>
        <v>400 West Glenn Miller Drive</v>
      </c>
      <c r="H4750" t="str">
        <f t="shared" si="520"/>
        <v>400 West Glenn Miller Drive, Clarinda, Iowa 51632</v>
      </c>
      <c r="I4750" s="1" t="str">
        <f t="shared" si="521"/>
        <v>50428</v>
      </c>
    </row>
    <row r="4751" spans="1:9" x14ac:dyDescent="0.45">
      <c r="A4751" t="s">
        <v>9222</v>
      </c>
      <c r="B4751" t="s">
        <v>9223</v>
      </c>
      <c r="C4751" t="str">
        <f t="shared" si="522"/>
        <v>Walker-Merrick Funeral Home Inc</v>
      </c>
      <c r="D4751" t="str">
        <f t="shared" si="518"/>
        <v>Clarinda, Iowa</v>
      </c>
      <c r="E4751" t="str">
        <f t="shared" si="523"/>
        <v>422 East Washington StreetClarinda, Iowa 51632</v>
      </c>
      <c r="F4751" t="str">
        <f t="shared" si="524"/>
        <v>(712) 542-2153</v>
      </c>
      <c r="G4751" t="str">
        <f t="shared" si="519"/>
        <v>422 East Washington Street</v>
      </c>
      <c r="H4751" t="str">
        <f t="shared" si="520"/>
        <v>422 East Washington Street, Clarinda, Iowa 51632</v>
      </c>
      <c r="I4751" s="1" t="str">
        <f t="shared" si="521"/>
        <v>50840</v>
      </c>
    </row>
    <row r="4752" spans="1:9" x14ac:dyDescent="0.45">
      <c r="A4752" t="s">
        <v>9224</v>
      </c>
      <c r="B4752" t="s">
        <v>9225</v>
      </c>
      <c r="C4752" t="str">
        <f t="shared" si="522"/>
        <v>Schwartz Funeral Homes Inc</v>
      </c>
      <c r="D4752" t="str">
        <f t="shared" si="518"/>
        <v>Clarksville, Iowa</v>
      </c>
      <c r="E4752" t="str">
        <f t="shared" si="523"/>
        <v>221 W GreeneClarksville, Iowa 50619</v>
      </c>
      <c r="F4752" t="str">
        <f t="shared" si="524"/>
        <v>(319) 278-4245</v>
      </c>
      <c r="G4752" t="str">
        <f t="shared" si="519"/>
        <v>221 W Greene</v>
      </c>
      <c r="H4752" t="str">
        <f t="shared" si="520"/>
        <v>221 W Greene, Clarksville, Iowa 50619</v>
      </c>
      <c r="I4752" s="1" t="str">
        <f t="shared" si="521"/>
        <v>52135</v>
      </c>
    </row>
    <row r="4753" spans="1:9" x14ac:dyDescent="0.45">
      <c r="A4753" t="s">
        <v>9226</v>
      </c>
      <c r="B4753" t="s">
        <v>9227</v>
      </c>
      <c r="C4753" t="str">
        <f t="shared" si="522"/>
        <v>VanSlyke Colonial Chapel</v>
      </c>
      <c r="D4753" t="str">
        <f t="shared" si="518"/>
        <v>Clear Lake, Iowa</v>
      </c>
      <c r="E4753" t="str">
        <f t="shared" si="523"/>
        <v>101 N 4th StClear Lake, Iowa 50428</v>
      </c>
      <c r="F4753" t="str">
        <f t="shared" si="524"/>
        <v>(641) 357-2193</v>
      </c>
      <c r="G4753" t="str">
        <f t="shared" si="519"/>
        <v>101 N 4th St</v>
      </c>
      <c r="H4753" t="str">
        <f t="shared" si="520"/>
        <v>101 N 4th St, Clear Lake, Iowa 50428</v>
      </c>
      <c r="I4753" s="1" t="str">
        <f t="shared" si="521"/>
        <v>50325</v>
      </c>
    </row>
    <row r="4754" spans="1:9" x14ac:dyDescent="0.45">
      <c r="A4754" t="s">
        <v>9228</v>
      </c>
      <c r="B4754" t="s">
        <v>9229</v>
      </c>
      <c r="C4754" t="str">
        <f t="shared" si="522"/>
        <v>Watson &amp; Armstrong Funeral Homes Inc</v>
      </c>
      <c r="D4754" t="str">
        <f t="shared" si="518"/>
        <v>Clearfield, Iowa</v>
      </c>
      <c r="E4754" t="str">
        <f t="shared" si="523"/>
        <v>North Main StreetClearfield, Iowa 50840</v>
      </c>
      <c r="F4754" t="str">
        <f t="shared" si="524"/>
        <v>(641) 336-2363</v>
      </c>
      <c r="G4754" t="str">
        <f t="shared" si="519"/>
        <v>North Main Street</v>
      </c>
      <c r="H4754" t="str">
        <f t="shared" si="520"/>
        <v>North Main Street, Clearfield, Iowa 50840</v>
      </c>
      <c r="I4754" s="1" t="str">
        <f t="shared" si="521"/>
        <v>52217</v>
      </c>
    </row>
    <row r="4755" spans="1:9" x14ac:dyDescent="0.45">
      <c r="A4755" t="s">
        <v>9230</v>
      </c>
      <c r="B4755" t="s">
        <v>9231</v>
      </c>
      <c r="C4755" t="str">
        <f t="shared" si="522"/>
        <v>Schutte Funeral &amp; Cremation Service Inc</v>
      </c>
      <c r="D4755" t="str">
        <f t="shared" si="518"/>
        <v>Clermont, Iowa</v>
      </c>
      <c r="E4755" t="str">
        <f t="shared" si="523"/>
        <v>316 Mill StreetClermont, Iowa 52135</v>
      </c>
      <c r="F4755" t="str">
        <f t="shared" si="524"/>
        <v>(563) 423-7250</v>
      </c>
      <c r="G4755" t="str">
        <f t="shared" si="519"/>
        <v>316 Mill Street</v>
      </c>
      <c r="H4755" t="str">
        <f t="shared" si="520"/>
        <v>316 Mill Street, Clermont, Iowa 52135</v>
      </c>
      <c r="I4755" s="1" t="str">
        <f t="shared" si="521"/>
        <v>50054</v>
      </c>
    </row>
    <row r="4756" spans="1:9" x14ac:dyDescent="0.45">
      <c r="A4756" t="s">
        <v>9232</v>
      </c>
      <c r="B4756" t="s">
        <v>9233</v>
      </c>
      <c r="C4756" t="str">
        <f t="shared" si="522"/>
        <v>Brooks Funeral Care</v>
      </c>
      <c r="D4756" t="str">
        <f t="shared" si="518"/>
        <v>Clive, Iowa</v>
      </c>
      <c r="E4756" t="str">
        <f t="shared" si="523"/>
        <v>7975 University BlvdClive, Iowa 50325</v>
      </c>
      <c r="F4756" t="str">
        <f t="shared" si="524"/>
        <v>(515) 277-8700</v>
      </c>
      <c r="G4756" t="str">
        <f t="shared" si="519"/>
        <v>7975 University Blvd</v>
      </c>
      <c r="H4756" t="str">
        <f t="shared" si="520"/>
        <v>7975 University Blvd, Clive, Iowa 50325</v>
      </c>
      <c r="I4756" s="1" t="str">
        <f t="shared" si="521"/>
        <v>52738</v>
      </c>
    </row>
    <row r="4757" spans="1:9" x14ac:dyDescent="0.45">
      <c r="A4757" t="s">
        <v>9234</v>
      </c>
      <c r="B4757" t="s">
        <v>9235</v>
      </c>
      <c r="C4757" t="str">
        <f t="shared" si="522"/>
        <v>Hand Clutier Chapel</v>
      </c>
      <c r="D4757" t="str">
        <f t="shared" si="518"/>
        <v>Clutier, Iowa</v>
      </c>
      <c r="E4757" t="str">
        <f t="shared" si="523"/>
        <v>311 CurtisClutier, Iowa 52217</v>
      </c>
      <c r="F4757" t="str">
        <f t="shared" si="524"/>
        <v>(319) 479-2746</v>
      </c>
      <c r="G4757" t="str">
        <f t="shared" si="519"/>
        <v>311 Curtis</v>
      </c>
      <c r="H4757" t="str">
        <f t="shared" si="520"/>
        <v>311 Curtis, Clutier, Iowa 52217</v>
      </c>
      <c r="I4757" s="1" t="str">
        <f t="shared" si="521"/>
        <v>50621</v>
      </c>
    </row>
    <row r="4758" spans="1:9" x14ac:dyDescent="0.45">
      <c r="A4758" t="s">
        <v>9236</v>
      </c>
      <c r="B4758" t="s">
        <v>9237</v>
      </c>
      <c r="C4758" t="str">
        <f t="shared" si="522"/>
        <v>Walters-Coburn Funeral Homes</v>
      </c>
      <c r="D4758" t="str">
        <f t="shared" si="518"/>
        <v>Colfax, Iowa</v>
      </c>
      <c r="E4758" t="str">
        <f t="shared" si="523"/>
        <v>24 West Howard StreetColfax, Iowa 50054</v>
      </c>
      <c r="F4758" t="str">
        <f t="shared" si="524"/>
        <v>(515) 674-3155</v>
      </c>
      <c r="G4758" t="str">
        <f t="shared" si="519"/>
        <v>24 West Howard Street</v>
      </c>
      <c r="H4758" t="str">
        <f t="shared" si="520"/>
        <v>24 West Howard Street, Colfax, Iowa 50054</v>
      </c>
      <c r="I4758" s="1" t="str">
        <f t="shared" si="521"/>
        <v>50058</v>
      </c>
    </row>
    <row r="4759" spans="1:9" x14ac:dyDescent="0.45">
      <c r="A4759" t="s">
        <v>9238</v>
      </c>
      <c r="B4759" t="s">
        <v>9239</v>
      </c>
      <c r="C4759" t="str">
        <f t="shared" si="522"/>
        <v>Stacy-Lewis Funeral Home</v>
      </c>
      <c r="D4759" t="str">
        <f t="shared" si="518"/>
        <v>Columbus Junction, Iowa</v>
      </c>
      <c r="E4759" t="str">
        <f t="shared" si="523"/>
        <v>603 2nd StColumbus Junction, Iowa 52738</v>
      </c>
      <c r="F4759" t="str">
        <f t="shared" si="524"/>
        <v>(319) 728-8151</v>
      </c>
      <c r="G4759" t="str">
        <f t="shared" si="519"/>
        <v>603 2nd St</v>
      </c>
      <c r="H4759" t="str">
        <f t="shared" si="520"/>
        <v>603 2nd St, Columbus Junction, Iowa 52738</v>
      </c>
      <c r="I4759" s="1" t="str">
        <f t="shared" si="521"/>
        <v>52241</v>
      </c>
    </row>
    <row r="4760" spans="1:9" x14ac:dyDescent="0.45">
      <c r="A4760" t="s">
        <v>9240</v>
      </c>
      <c r="B4760" t="s">
        <v>9241</v>
      </c>
      <c r="C4760" t="str">
        <f t="shared" si="522"/>
        <v>Johnston Funeral Home</v>
      </c>
      <c r="D4760" t="str">
        <f t="shared" si="518"/>
        <v>Conrad, Iowa</v>
      </c>
      <c r="E4760" t="str">
        <f t="shared" si="523"/>
        <v>115 GrundyConrad, Iowa 50621</v>
      </c>
      <c r="F4760" t="str">
        <f t="shared" si="524"/>
        <v>(641) 366-2150</v>
      </c>
      <c r="G4760" t="str">
        <f t="shared" si="519"/>
        <v>115 Grundy</v>
      </c>
      <c r="H4760" t="str">
        <f t="shared" si="520"/>
        <v>115 Grundy, Conrad, Iowa 50621</v>
      </c>
      <c r="I4760" s="1" t="str">
        <f t="shared" si="521"/>
        <v>50841</v>
      </c>
    </row>
    <row r="4761" spans="1:9" x14ac:dyDescent="0.45">
      <c r="A4761" t="s">
        <v>9242</v>
      </c>
      <c r="B4761" t="s">
        <v>9243</v>
      </c>
      <c r="C4761" t="str">
        <f t="shared" si="522"/>
        <v>Ohde Funeral Home</v>
      </c>
      <c r="D4761" t="str">
        <f t="shared" si="518"/>
        <v>Coon Rapids, Iowa</v>
      </c>
      <c r="E4761" t="str">
        <f t="shared" si="523"/>
        <v>324 4th AveCoon Rapids, Iowa 50058</v>
      </c>
      <c r="F4761" t="str">
        <f t="shared" si="524"/>
        <v>(712) 999-2261</v>
      </c>
      <c r="G4761" t="str">
        <f t="shared" si="519"/>
        <v>324 4th Ave</v>
      </c>
      <c r="H4761" t="str">
        <f t="shared" si="520"/>
        <v>324 4th Ave, Coon Rapids, Iowa 50058</v>
      </c>
      <c r="I4761" s="1" t="str">
        <f t="shared" si="521"/>
        <v>50841</v>
      </c>
    </row>
    <row r="4762" spans="1:9" x14ac:dyDescent="0.45">
      <c r="A4762" t="s">
        <v>9244</v>
      </c>
      <c r="B4762" t="s">
        <v>9245</v>
      </c>
      <c r="C4762" t="str">
        <f t="shared" si="522"/>
        <v>Lensing's Oak Hill Funeral Service</v>
      </c>
      <c r="D4762" t="str">
        <f t="shared" si="518"/>
        <v>Coralville, Iowa</v>
      </c>
      <c r="E4762" t="str">
        <f t="shared" si="523"/>
        <v>210 Holiday RoadCoralville, Iowa 52241</v>
      </c>
      <c r="F4762" t="str">
        <f t="shared" si="524"/>
        <v>(319) 351-9362</v>
      </c>
      <c r="G4762" t="str">
        <f t="shared" si="519"/>
        <v>210 Holiday Road</v>
      </c>
      <c r="H4762" t="str">
        <f t="shared" si="520"/>
        <v>210 Holiday Road, Coralville, Iowa 52241</v>
      </c>
      <c r="I4762" s="1" t="str">
        <f t="shared" si="521"/>
        <v>51016</v>
      </c>
    </row>
    <row r="4763" spans="1:9" x14ac:dyDescent="0.45">
      <c r="A4763" t="s">
        <v>9246</v>
      </c>
      <c r="B4763" t="s">
        <v>9247</v>
      </c>
      <c r="C4763" t="str">
        <f t="shared" si="522"/>
        <v>Coen-Beaty-Pearson Family Funeral Service</v>
      </c>
      <c r="D4763" t="str">
        <f t="shared" si="518"/>
        <v>Corning, Iowa</v>
      </c>
      <c r="E4763" t="str">
        <f t="shared" si="523"/>
        <v>701 7th StCorning, Iowa 50841</v>
      </c>
      <c r="F4763" t="str">
        <f t="shared" si="524"/>
        <v>(641) 322-3156</v>
      </c>
      <c r="G4763" t="str">
        <f t="shared" si="519"/>
        <v>701 7th St</v>
      </c>
      <c r="H4763" t="str">
        <f t="shared" si="520"/>
        <v>701 7th St, Corning, Iowa 50841</v>
      </c>
      <c r="I4763" s="1" t="str">
        <f t="shared" si="521"/>
        <v>50430</v>
      </c>
    </row>
    <row r="4764" spans="1:9" x14ac:dyDescent="0.45">
      <c r="A4764" t="s">
        <v>9248</v>
      </c>
      <c r="B4764" t="s">
        <v>9249</v>
      </c>
      <c r="C4764" t="str">
        <f t="shared" si="522"/>
        <v>Roland-Johnson &amp; Ritchie Funeral Home</v>
      </c>
      <c r="D4764" t="str">
        <f t="shared" si="518"/>
        <v>Corning, Iowa</v>
      </c>
      <c r="E4764" t="str">
        <f t="shared" si="523"/>
        <v>905 Benton AveCorning, Iowa 50841</v>
      </c>
      <c r="F4764" t="str">
        <f t="shared" si="524"/>
        <v>(641) 322-3186</v>
      </c>
      <c r="G4764" t="str">
        <f t="shared" si="519"/>
        <v>905 Benton Ave</v>
      </c>
      <c r="H4764" t="str">
        <f t="shared" si="520"/>
        <v>905 Benton Ave, Corning, Iowa 50841</v>
      </c>
      <c r="I4764" s="1" t="str">
        <f t="shared" si="521"/>
        <v>50060</v>
      </c>
    </row>
    <row r="4765" spans="1:9" x14ac:dyDescent="0.45">
      <c r="A4765" t="s">
        <v>9250</v>
      </c>
      <c r="B4765" t="s">
        <v>9251</v>
      </c>
      <c r="C4765" t="str">
        <f t="shared" si="522"/>
        <v>Barker Funeral Home</v>
      </c>
      <c r="D4765" t="str">
        <f t="shared" si="518"/>
        <v>Correctionville, Iowa</v>
      </c>
      <c r="E4765" t="str">
        <f t="shared" si="523"/>
        <v>302 5th StCorrectionville, Iowa 51016</v>
      </c>
      <c r="F4765" t="str">
        <f t="shared" si="524"/>
        <v>(712) 372-4401</v>
      </c>
      <c r="G4765" t="str">
        <f t="shared" si="519"/>
        <v>302 5th St</v>
      </c>
      <c r="H4765" t="str">
        <f t="shared" si="520"/>
        <v>302 5th St, Correctionville, Iowa 51016</v>
      </c>
      <c r="I4765" s="1" t="str">
        <f t="shared" si="521"/>
        <v>52136</v>
      </c>
    </row>
    <row r="4766" spans="1:9" x14ac:dyDescent="0.45">
      <c r="A4766" t="s">
        <v>9252</v>
      </c>
      <c r="B4766" t="s">
        <v>9253</v>
      </c>
      <c r="C4766" t="str">
        <f t="shared" si="522"/>
        <v>Garry-Roberts-Murphy-Schaaf Funeral Home</v>
      </c>
      <c r="D4766" t="str">
        <f t="shared" si="518"/>
        <v>Corwith, Iowa</v>
      </c>
      <c r="E4766" t="str">
        <f t="shared" si="523"/>
        <v>207 Linn StCorwith, Iowa 50430</v>
      </c>
      <c r="F4766" t="str">
        <f t="shared" si="524"/>
        <v>(515) 583-2469</v>
      </c>
      <c r="G4766" t="str">
        <f t="shared" si="519"/>
        <v>207 Linn St</v>
      </c>
      <c r="H4766" t="str">
        <f t="shared" si="520"/>
        <v>207 Linn St, Corwith, Iowa 50430</v>
      </c>
      <c r="I4766" s="1" t="str">
        <f t="shared" si="521"/>
        <v>52136</v>
      </c>
    </row>
    <row r="4767" spans="1:9" x14ac:dyDescent="0.45">
      <c r="A4767" t="s">
        <v>9254</v>
      </c>
      <c r="B4767" t="s">
        <v>9255</v>
      </c>
      <c r="C4767" t="str">
        <f t="shared" si="522"/>
        <v>Randolph Funeral Homes</v>
      </c>
      <c r="D4767" t="str">
        <f t="shared" si="518"/>
        <v>Corydon, Iowa</v>
      </c>
      <c r="E4767" t="str">
        <f t="shared" si="523"/>
        <v>204 N Greeley StCorydon, Iowa 50060</v>
      </c>
      <c r="F4767" t="str">
        <f t="shared" si="524"/>
        <v>(641) 872-1410</v>
      </c>
      <c r="G4767" t="str">
        <f t="shared" si="519"/>
        <v>204 N Greeley St</v>
      </c>
      <c r="H4767" t="str">
        <f t="shared" si="520"/>
        <v>204 N Greeley St, Corydon, Iowa 50060</v>
      </c>
      <c r="I4767" s="1" t="str">
        <f t="shared" si="521"/>
        <v>50063</v>
      </c>
    </row>
    <row r="4768" spans="1:9" x14ac:dyDescent="0.45">
      <c r="A4768" t="s">
        <v>9256</v>
      </c>
      <c r="B4768" t="s">
        <v>9257</v>
      </c>
      <c r="C4768" t="str">
        <f t="shared" si="522"/>
        <v>Bradley-Lindstrom Funeral Home</v>
      </c>
      <c r="D4768" t="str">
        <f t="shared" si="518"/>
        <v>Cresco, Iowa</v>
      </c>
      <c r="E4768" t="str">
        <f t="shared" si="523"/>
        <v>119 2nd Ave SwCresco, Iowa 52136</v>
      </c>
      <c r="F4768" t="str">
        <f t="shared" si="524"/>
        <v>(563) 547-2323</v>
      </c>
      <c r="G4768" t="str">
        <f t="shared" si="519"/>
        <v>119 2nd Ave Sw</v>
      </c>
      <c r="H4768" t="str">
        <f t="shared" si="520"/>
        <v>119 2nd Ave Sw, Cresco, Iowa 52136</v>
      </c>
      <c r="I4768" s="1" t="str">
        <f t="shared" si="521"/>
        <v>51019</v>
      </c>
    </row>
    <row r="4769" spans="1:9" x14ac:dyDescent="0.45">
      <c r="A4769" t="s">
        <v>9258</v>
      </c>
      <c r="B4769" t="s">
        <v>9259</v>
      </c>
      <c r="C4769" t="str">
        <f t="shared" si="522"/>
        <v>Conway Funeral Homes</v>
      </c>
      <c r="D4769" t="str">
        <f t="shared" si="518"/>
        <v>Cresco, Iowa</v>
      </c>
      <c r="E4769" t="str">
        <f t="shared" si="523"/>
        <v>404 N Elm StCresco, Iowa 52136</v>
      </c>
      <c r="F4769" t="str">
        <f t="shared" si="524"/>
        <v>(563) 547-3501</v>
      </c>
      <c r="G4769" t="str">
        <f t="shared" si="519"/>
        <v>404 N Elm St</v>
      </c>
      <c r="H4769" t="str">
        <f t="shared" si="520"/>
        <v>404 N Elm St, Cresco, Iowa 52136</v>
      </c>
      <c r="I4769" s="1" t="str">
        <f t="shared" si="521"/>
        <v>52807</v>
      </c>
    </row>
    <row r="4770" spans="1:9" x14ac:dyDescent="0.45">
      <c r="A4770" t="s">
        <v>9260</v>
      </c>
      <c r="B4770" t="s">
        <v>9261</v>
      </c>
      <c r="C4770" t="str">
        <f t="shared" si="522"/>
        <v>Brandt Funeral Home</v>
      </c>
      <c r="D4770" t="str">
        <f t="shared" si="518"/>
        <v>Dallas Center, Iowa</v>
      </c>
      <c r="E4770" t="str">
        <f t="shared" si="523"/>
        <v>1301 Ash StreetDallas Center, Iowa 50063</v>
      </c>
      <c r="F4770" t="str">
        <f t="shared" si="524"/>
        <v>(515) 992-3701</v>
      </c>
      <c r="G4770" t="str">
        <f t="shared" si="519"/>
        <v>1301 Ash Street</v>
      </c>
      <c r="H4770" t="str">
        <f t="shared" si="520"/>
        <v>1301 Ash Street, Dallas Center, Iowa 50063</v>
      </c>
      <c r="I4770" s="1" t="str">
        <f t="shared" si="521"/>
        <v>52807</v>
      </c>
    </row>
    <row r="4771" spans="1:9" x14ac:dyDescent="0.45">
      <c r="A4771" t="s">
        <v>9262</v>
      </c>
      <c r="B4771" t="s">
        <v>9263</v>
      </c>
      <c r="C4771" t="str">
        <f t="shared" si="522"/>
        <v>Armstrong Funeral Homes</v>
      </c>
      <c r="D4771" t="str">
        <f t="shared" si="518"/>
        <v>Danbury, Iowa</v>
      </c>
      <c r="E4771" t="str">
        <f t="shared" si="523"/>
        <v>104 1st StDanbury, Iowa 51019</v>
      </c>
      <c r="F4771" t="str">
        <f t="shared" si="524"/>
        <v>(712) 883-2411</v>
      </c>
      <c r="G4771" t="str">
        <f t="shared" si="519"/>
        <v>104 1st St</v>
      </c>
      <c r="H4771" t="str">
        <f t="shared" si="520"/>
        <v>104 1st St, Danbury, Iowa 51019</v>
      </c>
      <c r="I4771" s="1" t="str">
        <f t="shared" si="521"/>
        <v>52803</v>
      </c>
    </row>
    <row r="4772" spans="1:9" x14ac:dyDescent="0.45">
      <c r="A4772" t="s">
        <v>9264</v>
      </c>
      <c r="B4772" t="s">
        <v>9265</v>
      </c>
      <c r="C4772" t="str">
        <f t="shared" si="522"/>
        <v>Cunnick-Collins Mortuary</v>
      </c>
      <c r="D4772" t="str">
        <f t="shared" si="518"/>
        <v>Davenport, Iowa</v>
      </c>
      <c r="E4772" t="str">
        <f t="shared" si="523"/>
        <v>1200 E 39th StDavenport, Iowa 52807</v>
      </c>
      <c r="F4772" t="str">
        <f t="shared" si="524"/>
        <v>(563) 391-1200</v>
      </c>
      <c r="G4772" t="str">
        <f t="shared" si="519"/>
        <v>1200 E 39th St</v>
      </c>
      <c r="H4772" t="str">
        <f t="shared" si="520"/>
        <v>1200 E 39th St, Davenport, Iowa 52807</v>
      </c>
      <c r="I4772" s="1" t="str">
        <f t="shared" si="521"/>
        <v>52803</v>
      </c>
    </row>
    <row r="4773" spans="1:9" x14ac:dyDescent="0.45">
      <c r="A4773" t="s">
        <v>9266</v>
      </c>
      <c r="B4773" t="s">
        <v>9267</v>
      </c>
      <c r="C4773" t="str">
        <f t="shared" si="522"/>
        <v>Davenport Memorial Park</v>
      </c>
      <c r="D4773" t="str">
        <f t="shared" si="518"/>
        <v>Davenport, Iowa</v>
      </c>
      <c r="E4773" t="str">
        <f t="shared" si="523"/>
        <v>1022 E 39th StDavenport, Iowa 52807</v>
      </c>
      <c r="F4773" t="str">
        <f t="shared" si="524"/>
        <v>(563) 391-4612</v>
      </c>
      <c r="G4773" t="str">
        <f t="shared" si="519"/>
        <v>1022 E 39th St</v>
      </c>
      <c r="H4773" t="str">
        <f t="shared" si="520"/>
        <v>1022 E 39th St, Davenport, Iowa 52807</v>
      </c>
      <c r="I4773" s="1" t="str">
        <f t="shared" si="521"/>
        <v>52807</v>
      </c>
    </row>
    <row r="4774" spans="1:9" x14ac:dyDescent="0.45">
      <c r="A4774" t="s">
        <v>9268</v>
      </c>
      <c r="B4774" t="s">
        <v>9269</v>
      </c>
      <c r="C4774" t="str">
        <f t="shared" si="522"/>
        <v>Halligan-McCabe-Devries Funeral Home</v>
      </c>
      <c r="D4774" t="str">
        <f t="shared" si="518"/>
        <v>Davenport, Iowa</v>
      </c>
      <c r="E4774" t="str">
        <f t="shared" si="523"/>
        <v>614 N Main StDavenport, Iowa 52803</v>
      </c>
      <c r="F4774" t="str">
        <f t="shared" si="524"/>
        <v>(563) 322-4438</v>
      </c>
      <c r="G4774" t="str">
        <f t="shared" si="519"/>
        <v>614 N Main St</v>
      </c>
      <c r="H4774" t="str">
        <f t="shared" si="520"/>
        <v>614 N Main St, Davenport, Iowa 52803</v>
      </c>
      <c r="I4774" s="1" t="str">
        <f t="shared" si="521"/>
        <v>52807</v>
      </c>
    </row>
    <row r="4775" spans="1:9" x14ac:dyDescent="0.45">
      <c r="A4775" t="s">
        <v>9270</v>
      </c>
      <c r="B4775" t="s">
        <v>9271</v>
      </c>
      <c r="C4775" t="str">
        <f t="shared" si="522"/>
        <v>Orr's Mortuary</v>
      </c>
      <c r="D4775" t="str">
        <f t="shared" si="518"/>
        <v>Davenport, Iowa</v>
      </c>
      <c r="E4775" t="str">
        <f t="shared" si="523"/>
        <v>1124 N Ripley StDavenport, Iowa 52803</v>
      </c>
      <c r="F4775" t="str">
        <f t="shared" si="524"/>
        <v>(563) 323-3038</v>
      </c>
      <c r="G4775" t="str">
        <f t="shared" si="519"/>
        <v>1124 N Ripley St</v>
      </c>
      <c r="H4775" t="str">
        <f t="shared" si="520"/>
        <v>1124 N Ripley St, Davenport, Iowa 52803</v>
      </c>
      <c r="I4775" s="1" t="str">
        <f t="shared" si="521"/>
        <v>52742</v>
      </c>
    </row>
    <row r="4776" spans="1:9" x14ac:dyDescent="0.45">
      <c r="A4776" t="s">
        <v>9272</v>
      </c>
      <c r="B4776" t="s">
        <v>9273</v>
      </c>
      <c r="C4776" t="str">
        <f t="shared" si="522"/>
        <v>The Runge Mortuary &amp; Crematory</v>
      </c>
      <c r="D4776" t="str">
        <f t="shared" si="518"/>
        <v>Davenport, Iowa</v>
      </c>
      <c r="E4776" t="str">
        <f t="shared" si="523"/>
        <v>838 East Kimberly RoadDavenport, Iowa 52807</v>
      </c>
      <c r="F4776" t="str">
        <f t="shared" si="524"/>
        <v>(563) 391-6202</v>
      </c>
      <c r="G4776" t="str">
        <f t="shared" si="519"/>
        <v>838 East Kimberly Road</v>
      </c>
      <c r="H4776" t="str">
        <f t="shared" si="520"/>
        <v>838 East Kimberly Road, Davenport, Iowa 52807</v>
      </c>
      <c r="I4776" s="1" t="str">
        <f t="shared" si="521"/>
        <v>52742</v>
      </c>
    </row>
    <row r="4777" spans="1:9" x14ac:dyDescent="0.45">
      <c r="A4777" t="s">
        <v>9274</v>
      </c>
      <c r="B4777" t="s">
        <v>9275</v>
      </c>
      <c r="C4777" t="str">
        <f t="shared" si="522"/>
        <v>Weerts Funeral Home</v>
      </c>
      <c r="D4777" t="str">
        <f t="shared" si="518"/>
        <v>Davenport, Iowa</v>
      </c>
      <c r="E4777" t="str">
        <f t="shared" si="523"/>
        <v>3625 Jersey Ridge RdDavenport, Iowa 52807</v>
      </c>
      <c r="F4777" t="str">
        <f t="shared" si="524"/>
        <v>(563) 355-4433</v>
      </c>
      <c r="G4777" t="str">
        <f t="shared" si="519"/>
        <v>3625 Jersey Ridge Rd</v>
      </c>
      <c r="H4777" t="str">
        <f t="shared" si="520"/>
        <v>3625 Jersey Ridge Rd, Davenport, Iowa 52807</v>
      </c>
      <c r="I4777" s="1" t="str">
        <f t="shared" si="521"/>
        <v>52742</v>
      </c>
    </row>
    <row r="4778" spans="1:9" x14ac:dyDescent="0.45">
      <c r="A4778" t="s">
        <v>9276</v>
      </c>
      <c r="B4778" t="s">
        <v>9277</v>
      </c>
      <c r="C4778" t="str">
        <f t="shared" si="522"/>
        <v>John C Lemke Funeral Home</v>
      </c>
      <c r="D4778" t="str">
        <f t="shared" si="518"/>
        <v>De Witt, Iowa</v>
      </c>
      <c r="E4778" t="str">
        <f t="shared" si="523"/>
        <v>226 11th StreetDe Witt, Iowa 52742</v>
      </c>
      <c r="F4778" t="str">
        <f t="shared" si="524"/>
        <v>563-659-8000</v>
      </c>
      <c r="G4778" t="str">
        <f t="shared" si="519"/>
        <v>226 11th Street</v>
      </c>
      <c r="H4778" t="str">
        <f t="shared" si="520"/>
        <v>226 11th Street, De Witt, Iowa 52742</v>
      </c>
      <c r="I4778" s="1" t="str">
        <f t="shared" si="521"/>
        <v>52101</v>
      </c>
    </row>
    <row r="4779" spans="1:9" x14ac:dyDescent="0.45">
      <c r="A4779" t="s">
        <v>9278</v>
      </c>
      <c r="B4779" t="s">
        <v>9279</v>
      </c>
      <c r="C4779" t="str">
        <f t="shared" si="522"/>
        <v>Nelson-Heesch Funeral Home</v>
      </c>
      <c r="D4779" t="str">
        <f t="shared" si="518"/>
        <v>De Witt, Iowa</v>
      </c>
      <c r="E4779" t="str">
        <f t="shared" si="523"/>
        <v>423 8th StDe Witt, Iowa 52742</v>
      </c>
      <c r="F4779" t="str">
        <f t="shared" si="524"/>
        <v>(563) 659-3612</v>
      </c>
      <c r="G4779" t="str">
        <f t="shared" si="519"/>
        <v>423 8th St</v>
      </c>
      <c r="H4779" t="str">
        <f t="shared" si="520"/>
        <v>423 8th St, De Witt, Iowa 52742</v>
      </c>
      <c r="I4779" s="1" t="str">
        <f t="shared" si="521"/>
        <v>52101</v>
      </c>
    </row>
    <row r="4780" spans="1:9" x14ac:dyDescent="0.45">
      <c r="A4780" t="s">
        <v>9280</v>
      </c>
      <c r="B4780" t="s">
        <v>9281</v>
      </c>
      <c r="C4780" t="str">
        <f t="shared" si="522"/>
        <v>Schultz Funeral Homes</v>
      </c>
      <c r="D4780" t="str">
        <f t="shared" si="518"/>
        <v>De Witt, Iowa</v>
      </c>
      <c r="E4780" t="str">
        <f t="shared" si="523"/>
        <v>722 8th StreetDe Witt, Iowa 52742</v>
      </c>
      <c r="F4780" t="str">
        <f t="shared" si="524"/>
        <v>563-659-5241</v>
      </c>
      <c r="G4780" t="str">
        <f t="shared" si="519"/>
        <v>722 8th Street</v>
      </c>
      <c r="H4780" t="str">
        <f t="shared" si="520"/>
        <v>722 8th Street, De Witt, Iowa 52742</v>
      </c>
      <c r="I4780" s="1" t="str">
        <f t="shared" si="521"/>
        <v>51442</v>
      </c>
    </row>
    <row r="4781" spans="1:9" x14ac:dyDescent="0.45">
      <c r="A4781" t="s">
        <v>9282</v>
      </c>
      <c r="B4781" t="s">
        <v>9283</v>
      </c>
      <c r="C4781" t="str">
        <f t="shared" si="522"/>
        <v>Fjelstul Funeral Home</v>
      </c>
      <c r="D4781" t="str">
        <f t="shared" si="518"/>
        <v>Decorah, Iowa</v>
      </c>
      <c r="E4781" t="str">
        <f t="shared" si="523"/>
        <v>306 E Water StDecorah, Iowa 52101</v>
      </c>
      <c r="F4781" t="str">
        <f t="shared" si="524"/>
        <v>(563) 382-5210</v>
      </c>
      <c r="G4781" t="str">
        <f t="shared" si="519"/>
        <v>306 E Water St</v>
      </c>
      <c r="H4781" t="str">
        <f t="shared" si="520"/>
        <v>306 E Water St, Decorah, Iowa 52101</v>
      </c>
      <c r="I4781" s="1" t="str">
        <f t="shared" si="521"/>
        <v>51442</v>
      </c>
    </row>
    <row r="4782" spans="1:9" x14ac:dyDescent="0.45">
      <c r="A4782" t="s">
        <v>9284</v>
      </c>
      <c r="B4782" t="s">
        <v>9285</v>
      </c>
      <c r="C4782" t="str">
        <f t="shared" si="522"/>
        <v>Schluter &amp; Balik Funeral Homes</v>
      </c>
      <c r="D4782" t="str">
        <f t="shared" si="518"/>
        <v>Decorah, Iowa</v>
      </c>
      <c r="E4782" t="str">
        <f t="shared" si="523"/>
        <v>604 South AveDecorah, Iowa 52101</v>
      </c>
      <c r="F4782" t="str">
        <f t="shared" si="524"/>
        <v>(563) 382-8651</v>
      </c>
      <c r="G4782" t="str">
        <f t="shared" si="519"/>
        <v>604 South Ave</v>
      </c>
      <c r="H4782" t="str">
        <f t="shared" si="520"/>
        <v>604 South Ave, Decorah, Iowa 52101</v>
      </c>
      <c r="I4782" s="1" t="str">
        <f t="shared" si="521"/>
        <v>50622</v>
      </c>
    </row>
    <row r="4783" spans="1:9" x14ac:dyDescent="0.45">
      <c r="A4783" t="s">
        <v>9286</v>
      </c>
      <c r="B4783" t="s">
        <v>9287</v>
      </c>
      <c r="C4783" t="str">
        <f t="shared" si="522"/>
        <v>Huebner Funeral Homes</v>
      </c>
      <c r="D4783" t="str">
        <f t="shared" si="518"/>
        <v>Denison, Iowa</v>
      </c>
      <c r="E4783" t="str">
        <f t="shared" si="523"/>
        <v>1437 BroadwayDenison, Iowa 51442</v>
      </c>
      <c r="F4783" t="str">
        <f t="shared" si="524"/>
        <v>(712) 263-4158</v>
      </c>
      <c r="G4783" t="str">
        <f t="shared" si="519"/>
        <v>1437 Broadway</v>
      </c>
      <c r="H4783" t="str">
        <f t="shared" si="520"/>
        <v>1437 Broadway, Denison, Iowa 51442</v>
      </c>
      <c r="I4783" s="1" t="str">
        <f t="shared" si="521"/>
        <v>50622</v>
      </c>
    </row>
    <row r="4784" spans="1:9" x14ac:dyDescent="0.45">
      <c r="A4784" t="s">
        <v>9288</v>
      </c>
      <c r="B4784" t="s">
        <v>9289</v>
      </c>
      <c r="C4784" t="str">
        <f t="shared" si="522"/>
        <v>Pfannebecker Funeral Home Inc</v>
      </c>
      <c r="D4784" t="str">
        <f t="shared" si="518"/>
        <v>Denison, Iowa</v>
      </c>
      <c r="E4784" t="str">
        <f t="shared" si="523"/>
        <v>1425 BroadwayDenison, Iowa 51442</v>
      </c>
      <c r="F4784" t="str">
        <f t="shared" si="524"/>
        <v>(712) 263-4151</v>
      </c>
      <c r="G4784" t="str">
        <f t="shared" si="519"/>
        <v>1425 Broadway</v>
      </c>
      <c r="H4784" t="str">
        <f t="shared" si="520"/>
        <v>1425 Broadway, Denison, Iowa 51442</v>
      </c>
      <c r="I4784" s="1" t="str">
        <f t="shared" si="521"/>
        <v>50313</v>
      </c>
    </row>
    <row r="4785" spans="1:9" x14ac:dyDescent="0.45">
      <c r="A4785" t="s">
        <v>9290</v>
      </c>
      <c r="B4785" t="s">
        <v>9291</v>
      </c>
      <c r="C4785" t="str">
        <f t="shared" si="522"/>
        <v>Kaiser-Corson Funeral Homes Inc</v>
      </c>
      <c r="D4785" t="str">
        <f t="shared" si="518"/>
        <v>Denver, Iowa</v>
      </c>
      <c r="E4785" t="str">
        <f t="shared" si="523"/>
        <v>110 S State StDenver, Iowa 50622</v>
      </c>
      <c r="F4785" t="str">
        <f t="shared" si="524"/>
        <v>(319) 984-5379</v>
      </c>
      <c r="G4785" t="str">
        <f t="shared" si="519"/>
        <v>110 S State St</v>
      </c>
      <c r="H4785" t="str">
        <f t="shared" si="520"/>
        <v>110 S State St, Denver, Iowa 50622</v>
      </c>
      <c r="I4785" s="1" t="str">
        <f t="shared" si="521"/>
        <v>50315</v>
      </c>
    </row>
    <row r="4786" spans="1:9" x14ac:dyDescent="0.45">
      <c r="A4786" t="s">
        <v>9292</v>
      </c>
      <c r="B4786" t="s">
        <v>9293</v>
      </c>
      <c r="C4786" t="str">
        <f t="shared" si="522"/>
        <v>Schumacher Funeral Home</v>
      </c>
      <c r="D4786" t="str">
        <f t="shared" si="518"/>
        <v>Denver, Iowa</v>
      </c>
      <c r="E4786" t="str">
        <f t="shared" si="523"/>
        <v>170 E FranklinDenver, Iowa 50622</v>
      </c>
      <c r="F4786" t="str">
        <f t="shared" si="524"/>
        <v>(319) 984-5555</v>
      </c>
      <c r="G4786" t="str">
        <f t="shared" si="519"/>
        <v>170 E Franklin</v>
      </c>
      <c r="H4786" t="str">
        <f t="shared" si="520"/>
        <v>170 E Franklin, Denver, Iowa 50622</v>
      </c>
      <c r="I4786" s="1" t="str">
        <f t="shared" si="521"/>
        <v>50028</v>
      </c>
    </row>
    <row r="4787" spans="1:9" x14ac:dyDescent="0.45">
      <c r="A4787" t="s">
        <v>9294</v>
      </c>
      <c r="B4787" t="s">
        <v>9295</v>
      </c>
      <c r="C4787" t="str">
        <f t="shared" si="522"/>
        <v>Arnold's Highland Park Funeral</v>
      </c>
      <c r="D4787" t="str">
        <f t="shared" si="518"/>
        <v>Des Moines, Iowa</v>
      </c>
      <c r="E4787" t="str">
        <f t="shared" si="523"/>
        <v>3500 6th AveDes Moines, Iowa 50313</v>
      </c>
      <c r="F4787" t="str">
        <f t="shared" si="524"/>
        <v>(515) 288-6551</v>
      </c>
      <c r="G4787" t="str">
        <f t="shared" si="519"/>
        <v>3500 6th Ave</v>
      </c>
      <c r="H4787" t="str">
        <f t="shared" si="520"/>
        <v>3500 6th Ave, Des Moines, Iowa 50313</v>
      </c>
      <c r="I4787" s="1" t="str">
        <f t="shared" si="521"/>
        <v>50312</v>
      </c>
    </row>
    <row r="4788" spans="1:9" x14ac:dyDescent="0.45">
      <c r="A4788" t="s">
        <v>9296</v>
      </c>
      <c r="B4788" t="s">
        <v>9297</v>
      </c>
      <c r="C4788" t="str">
        <f t="shared" si="522"/>
        <v>Brooks Funeral Home</v>
      </c>
      <c r="D4788" t="str">
        <f t="shared" si="518"/>
        <v>Des Moines, Iowa</v>
      </c>
      <c r="E4788" t="str">
        <f t="shared" si="523"/>
        <v>2135 SW 9th StreetDes Moines, Iowa 50315</v>
      </c>
      <c r="F4788" t="str">
        <f t="shared" si="524"/>
        <v>515-282-7311</v>
      </c>
      <c r="G4788" t="str">
        <f t="shared" si="519"/>
        <v>2135 SW 9th Street</v>
      </c>
      <c r="H4788" t="str">
        <f t="shared" si="520"/>
        <v>2135 SW 9th Street, Des Moines, Iowa 50315</v>
      </c>
      <c r="I4788" s="1" t="str">
        <f t="shared" si="521"/>
        <v>50317</v>
      </c>
    </row>
    <row r="4789" spans="1:9" x14ac:dyDescent="0.45">
      <c r="A4789" t="s">
        <v>9298</v>
      </c>
      <c r="B4789" t="s">
        <v>9299</v>
      </c>
      <c r="C4789" t="str">
        <f t="shared" si="522"/>
        <v>DFS Memorials - Des Moines</v>
      </c>
      <c r="D4789" t="str">
        <f t="shared" si="518"/>
        <v>Des Moines, Iowa</v>
      </c>
      <c r="E4789" t="str">
        <f t="shared" si="523"/>
        <v>107 East Fox AveDes Moines, Iowa 50028</v>
      </c>
      <c r="F4789" t="str">
        <f t="shared" si="524"/>
        <v>(515) 200-2959</v>
      </c>
      <c r="G4789" t="str">
        <f t="shared" si="519"/>
        <v>107 East Fox Ave</v>
      </c>
      <c r="H4789" t="str">
        <f t="shared" si="520"/>
        <v>107 East Fox Ave, Des Moines, Iowa 50028</v>
      </c>
      <c r="I4789" s="1" t="str">
        <f t="shared" si="521"/>
        <v>50309</v>
      </c>
    </row>
    <row r="4790" spans="1:9" x14ac:dyDescent="0.45">
      <c r="A4790" t="s">
        <v>9300</v>
      </c>
      <c r="B4790" t="s">
        <v>9301</v>
      </c>
      <c r="C4790" t="str">
        <f t="shared" si="522"/>
        <v>Dunn's Funeral Home &amp; Crematory</v>
      </c>
      <c r="D4790" t="str">
        <f t="shared" si="518"/>
        <v>Des Moines, Iowa</v>
      </c>
      <c r="E4790" t="str">
        <f t="shared" si="523"/>
        <v>2121 Grand AveDes Moines, Iowa 50312</v>
      </c>
      <c r="F4790" t="str">
        <f t="shared" si="524"/>
        <v>(515) 244-2121</v>
      </c>
      <c r="G4790" t="str">
        <f t="shared" si="519"/>
        <v>2121 Grand Ave</v>
      </c>
      <c r="H4790" t="str">
        <f t="shared" si="520"/>
        <v>2121 Grand Ave, Des Moines, Iowa 50312</v>
      </c>
      <c r="I4790" s="1" t="str">
        <f t="shared" si="521"/>
        <v>50309</v>
      </c>
    </row>
    <row r="4791" spans="1:9" x14ac:dyDescent="0.45">
      <c r="A4791" t="s">
        <v>9302</v>
      </c>
      <c r="B4791" t="s">
        <v>9303</v>
      </c>
      <c r="C4791" t="str">
        <f t="shared" si="522"/>
        <v>Grandview Park Funeral Home</v>
      </c>
      <c r="D4791" t="str">
        <f t="shared" si="518"/>
        <v>Des Moines, Iowa</v>
      </c>
      <c r="E4791" t="str">
        <f t="shared" si="523"/>
        <v>3211 Hubbell AvenueDes Moines, Iowa 50317</v>
      </c>
      <c r="F4791" t="str">
        <f t="shared" si="524"/>
        <v>515-265-1652</v>
      </c>
      <c r="G4791" t="str">
        <f t="shared" si="519"/>
        <v>3211 Hubbell Avenue</v>
      </c>
      <c r="H4791" t="str">
        <f t="shared" si="520"/>
        <v>3211 Hubbell Avenue, Des Moines, Iowa 50317</v>
      </c>
      <c r="I4791" s="1" t="str">
        <f t="shared" si="521"/>
        <v>50313</v>
      </c>
    </row>
    <row r="4792" spans="1:9" x14ac:dyDescent="0.45">
      <c r="A4792" t="s">
        <v>9304</v>
      </c>
      <c r="B4792" t="s">
        <v>9305</v>
      </c>
      <c r="C4792" t="str">
        <f t="shared" si="522"/>
        <v>Hamilton's Funeral Home</v>
      </c>
      <c r="D4792" t="str">
        <f t="shared" si="518"/>
        <v>Des Moines, Iowa</v>
      </c>
      <c r="E4792" t="str">
        <f t="shared" si="523"/>
        <v>605 Lyon StDes Moines, Iowa 50309</v>
      </c>
      <c r="F4792" t="str">
        <f t="shared" si="524"/>
        <v>(515) 243-5221</v>
      </c>
      <c r="G4792" t="str">
        <f t="shared" si="519"/>
        <v>605 Lyon St</v>
      </c>
      <c r="H4792" t="str">
        <f t="shared" si="520"/>
        <v>605 Lyon St, Des Moines, Iowa 50309</v>
      </c>
      <c r="I4792" s="1" t="str">
        <f t="shared" si="521"/>
        <v>50313</v>
      </c>
    </row>
    <row r="4793" spans="1:9" x14ac:dyDescent="0.45">
      <c r="A4793" t="s">
        <v>9304</v>
      </c>
      <c r="B4793" t="s">
        <v>9305</v>
      </c>
      <c r="C4793" t="str">
        <f t="shared" si="522"/>
        <v>Hamilton's Funeral Home</v>
      </c>
      <c r="D4793" t="str">
        <f t="shared" si="518"/>
        <v>Des Moines, Iowa</v>
      </c>
      <c r="E4793" t="str">
        <f t="shared" si="523"/>
        <v>605 Lyon StDes Moines, Iowa 50309</v>
      </c>
      <c r="F4793" t="str">
        <f t="shared" si="524"/>
        <v>(515) 243-5221</v>
      </c>
      <c r="G4793" t="str">
        <f t="shared" si="519"/>
        <v>605 Lyon St</v>
      </c>
      <c r="H4793" t="str">
        <f t="shared" si="520"/>
        <v>605 Lyon St, Des Moines, Iowa 50309</v>
      </c>
      <c r="I4793" s="1" t="str">
        <f t="shared" si="521"/>
        <v>50322</v>
      </c>
    </row>
    <row r="4794" spans="1:9" x14ac:dyDescent="0.45">
      <c r="A4794" t="s">
        <v>9306</v>
      </c>
      <c r="B4794" t="s">
        <v>9307</v>
      </c>
      <c r="C4794" t="str">
        <f t="shared" si="522"/>
        <v>Hendersons Highland Park FNRL</v>
      </c>
      <c r="D4794" t="str">
        <f t="shared" si="518"/>
        <v>Des Moines, Iowa</v>
      </c>
      <c r="E4794" t="str">
        <f t="shared" si="523"/>
        <v>3500 6th AvenueDes Moines, Iowa 50313</v>
      </c>
      <c r="F4794" t="str">
        <f t="shared" si="524"/>
        <v>515-309-6550</v>
      </c>
      <c r="G4794" t="str">
        <f t="shared" si="519"/>
        <v>3500 6th Avenue</v>
      </c>
      <c r="H4794" t="str">
        <f t="shared" si="520"/>
        <v>3500 6th Avenue, Des Moines, Iowa 50313</v>
      </c>
      <c r="I4794" s="1" t="str">
        <f t="shared" si="521"/>
        <v>50334</v>
      </c>
    </row>
    <row r="4795" spans="1:9" x14ac:dyDescent="0.45">
      <c r="A4795" t="s">
        <v>9308</v>
      </c>
      <c r="B4795" t="s">
        <v>9295</v>
      </c>
      <c r="C4795" t="str">
        <f t="shared" si="522"/>
        <v>Highland Park Funeral Home</v>
      </c>
      <c r="D4795" t="str">
        <f t="shared" si="518"/>
        <v>Des Moines, Iowa</v>
      </c>
      <c r="E4795" t="str">
        <f t="shared" si="523"/>
        <v>3500 6th AveDes Moines, Iowa 50313</v>
      </c>
      <c r="F4795" t="str">
        <f t="shared" si="524"/>
        <v>(515) 288-6551</v>
      </c>
      <c r="G4795" t="str">
        <f t="shared" si="519"/>
        <v>3500 6th Ave</v>
      </c>
      <c r="H4795" t="str">
        <f t="shared" si="520"/>
        <v>3500 6th Ave, Des Moines, Iowa 50313</v>
      </c>
      <c r="I4795" s="1" t="str">
        <f t="shared" si="521"/>
        <v>50310</v>
      </c>
    </row>
    <row r="4796" spans="1:9" x14ac:dyDescent="0.45">
      <c r="A4796" t="s">
        <v>9309</v>
      </c>
      <c r="B4796" t="s">
        <v>9310</v>
      </c>
      <c r="C4796" t="str">
        <f t="shared" si="522"/>
        <v>IA Funeral Directors Association</v>
      </c>
      <c r="D4796" t="str">
        <f t="shared" si="518"/>
        <v>Des Moines, Iowa</v>
      </c>
      <c r="E4796" t="str">
        <f t="shared" si="523"/>
        <v>2400 86th St Ste 22Des Moines, Iowa 50322</v>
      </c>
      <c r="F4796" t="str">
        <f t="shared" si="524"/>
        <v>(515) 270-0130</v>
      </c>
      <c r="G4796" t="str">
        <f t="shared" si="519"/>
        <v>2400 86th St Ste 22</v>
      </c>
      <c r="H4796" t="str">
        <f t="shared" si="520"/>
        <v>2400 86th St Ste 22, Des Moines, Iowa 50322</v>
      </c>
      <c r="I4796" s="1" t="str">
        <f t="shared" si="521"/>
        <v>50316</v>
      </c>
    </row>
    <row r="4797" spans="1:9" x14ac:dyDescent="0.45">
      <c r="A4797" t="s">
        <v>9311</v>
      </c>
      <c r="B4797" t="s">
        <v>9312</v>
      </c>
      <c r="C4797" t="str">
        <f t="shared" si="522"/>
        <v>Iles Funeral Home Prearrange</v>
      </c>
      <c r="D4797" t="str">
        <f t="shared" si="518"/>
        <v>Des Moines, Iowa</v>
      </c>
      <c r="E4797" t="str">
        <f t="shared" si="523"/>
        <v>6325 Hickman RdDes Moines, Iowa 50334</v>
      </c>
      <c r="F4797" t="str">
        <f t="shared" si="524"/>
        <v>(515) 270-3800</v>
      </c>
      <c r="G4797" t="str">
        <f t="shared" si="519"/>
        <v>6325 Hickman Rd</v>
      </c>
      <c r="H4797" t="str">
        <f t="shared" si="520"/>
        <v>6325 Hickman Rd, Des Moines, Iowa 50334</v>
      </c>
      <c r="I4797" s="1" t="str">
        <f t="shared" si="521"/>
        <v>50315</v>
      </c>
    </row>
    <row r="4798" spans="1:9" x14ac:dyDescent="0.45">
      <c r="A4798" t="s">
        <v>9313</v>
      </c>
      <c r="B4798" t="s">
        <v>9314</v>
      </c>
      <c r="C4798" t="str">
        <f t="shared" si="522"/>
        <v>Merle Hay Funeral Home</v>
      </c>
      <c r="D4798" t="str">
        <f t="shared" si="518"/>
        <v>Des Moines, Iowa</v>
      </c>
      <c r="E4798" t="str">
        <f t="shared" si="523"/>
        <v>4400 Merle Hay RoadDes Moines, Iowa 50310</v>
      </c>
      <c r="F4798" t="str">
        <f t="shared" si="524"/>
        <v>515-278-4633</v>
      </c>
      <c r="G4798" t="str">
        <f t="shared" si="519"/>
        <v>4400 Merle Hay Road</v>
      </c>
      <c r="H4798" t="str">
        <f t="shared" si="520"/>
        <v>4400 Merle Hay Road, Des Moines, Iowa 50310</v>
      </c>
      <c r="I4798" s="1" t="str">
        <f t="shared" si="521"/>
        <v>50321</v>
      </c>
    </row>
    <row r="4799" spans="1:9" x14ac:dyDescent="0.45">
      <c r="A4799" t="s">
        <v>9315</v>
      </c>
      <c r="B4799" t="s">
        <v>9316</v>
      </c>
      <c r="C4799" t="str">
        <f t="shared" si="522"/>
        <v>Nichol's Funeral Home</v>
      </c>
      <c r="D4799" t="str">
        <f t="shared" si="518"/>
        <v>Des Moines, Iowa</v>
      </c>
      <c r="E4799" t="str">
        <f t="shared" si="523"/>
        <v>1451 E Grand AveDes Moines, Iowa 50316</v>
      </c>
      <c r="F4799" t="str">
        <f t="shared" si="524"/>
        <v>(515) 244-5253</v>
      </c>
      <c r="G4799" t="str">
        <f t="shared" si="519"/>
        <v>1451 E Grand Ave</v>
      </c>
      <c r="H4799" t="str">
        <f t="shared" si="520"/>
        <v>1451 E Grand Ave, Des Moines, Iowa 50316</v>
      </c>
      <c r="I4799" s="1" t="str">
        <f t="shared" si="521"/>
        <v>50322</v>
      </c>
    </row>
    <row r="4800" spans="1:9" x14ac:dyDescent="0.45">
      <c r="A4800" t="s">
        <v>9317</v>
      </c>
      <c r="B4800" t="s">
        <v>9318</v>
      </c>
      <c r="C4800" t="str">
        <f t="shared" si="522"/>
        <v>Southtown Funeral Home</v>
      </c>
      <c r="D4800" t="str">
        <f t="shared" si="518"/>
        <v>Des Moines, Iowa</v>
      </c>
      <c r="E4800" t="str">
        <f t="shared" si="523"/>
        <v>5400 SW 9th StreetDes Moines, Iowa 50315</v>
      </c>
      <c r="F4800" t="str">
        <f t="shared" si="524"/>
        <v>515-285-3911</v>
      </c>
      <c r="G4800" t="str">
        <f t="shared" si="519"/>
        <v>5400 SW 9th Street</v>
      </c>
      <c r="H4800" t="str">
        <f t="shared" si="520"/>
        <v>5400 SW 9th Street, Des Moines, Iowa 50315</v>
      </c>
      <c r="I4800" s="1" t="str">
        <f t="shared" si="521"/>
        <v>50070</v>
      </c>
    </row>
    <row r="4801" spans="1:9" x14ac:dyDescent="0.45">
      <c r="A4801" t="s">
        <v>9319</v>
      </c>
      <c r="B4801" t="s">
        <v>9320</v>
      </c>
      <c r="C4801" t="str">
        <f t="shared" si="522"/>
        <v>Sunset Funeral Home &amp; Cemetery</v>
      </c>
      <c r="D4801" t="str">
        <f t="shared" si="518"/>
        <v>Des Moines, Iowa</v>
      </c>
      <c r="E4801" t="str">
        <f t="shared" si="523"/>
        <v>7601 Fleur DrDes Moines, Iowa 50321</v>
      </c>
      <c r="F4801" t="str">
        <f t="shared" si="524"/>
        <v>(515) 285-4600</v>
      </c>
      <c r="G4801" t="str">
        <f t="shared" si="519"/>
        <v>7601 Fleur Dr</v>
      </c>
      <c r="H4801" t="str">
        <f t="shared" si="520"/>
        <v>7601 Fleur Dr, Des Moines, Iowa 50321</v>
      </c>
      <c r="I4801" s="1" t="str">
        <f t="shared" si="521"/>
        <v>50624</v>
      </c>
    </row>
    <row r="4802" spans="1:9" x14ac:dyDescent="0.45">
      <c r="A4802" t="s">
        <v>9321</v>
      </c>
      <c r="B4802" t="s">
        <v>9322</v>
      </c>
      <c r="C4802" t="str">
        <f t="shared" si="522"/>
        <v>Westover Funeral Home</v>
      </c>
      <c r="D4802" t="str">
        <f t="shared" ref="D4802:D4865" si="525">RIGHT($A4802,LEN($A4802) - FIND(",",$A4802)-1)</f>
        <v>Des Moines, Iowa</v>
      </c>
      <c r="E4802" t="str">
        <f t="shared" si="523"/>
        <v>6337 Hickman RdDes Moines, Iowa 50322</v>
      </c>
      <c r="F4802" t="str">
        <f t="shared" si="524"/>
        <v>(515) 276-4567</v>
      </c>
      <c r="G4802" t="str">
        <f t="shared" ref="G4802:G4865" si="526">LEFT(E4802, FIND(D4802,E4802)-1)</f>
        <v>6337 Hickman Rd</v>
      </c>
      <c r="H4802" t="str">
        <f t="shared" ref="H4802:H4865" si="527">_xlfn.CONCAT(G4802,", ",D4802," ", RIGHT(E4802,5))</f>
        <v>6337 Hickman Rd, Des Moines, Iowa 50322</v>
      </c>
      <c r="I4802" s="1" t="str">
        <f t="shared" ref="I4802:I4865" si="528">RIGHT(E4805,5)</f>
        <v>52625</v>
      </c>
    </row>
    <row r="4803" spans="1:9" x14ac:dyDescent="0.45">
      <c r="A4803" t="s">
        <v>9323</v>
      </c>
      <c r="B4803" t="s">
        <v>9324</v>
      </c>
      <c r="C4803" t="str">
        <f t="shared" ref="C4803:C4866" si="529">LEFT($A4803,FIND(",", $A4803)-1)</f>
        <v>Kuhn Funeral Homes</v>
      </c>
      <c r="D4803" t="str">
        <f t="shared" si="525"/>
        <v>Dexter, Iowa</v>
      </c>
      <c r="E4803" t="str">
        <f t="shared" ref="E4803:E4866" si="530">LEFT($B4803,FIND("Phone",$B4803)-1)</f>
        <v>814 Washington StreetDexter, Iowa 50070</v>
      </c>
      <c r="F4803" t="str">
        <f t="shared" ref="F4803:F4866" si="531">RIGHT($B4803,LEN($B4803) - FIND("Phone",$B4803)-6)</f>
        <v>515-789-4621</v>
      </c>
      <c r="G4803" t="str">
        <f t="shared" si="526"/>
        <v>814 Washington Street</v>
      </c>
      <c r="H4803" t="str">
        <f t="shared" si="527"/>
        <v>814 Washington Street, Dexter, Iowa 50070</v>
      </c>
      <c r="I4803" s="1" t="str">
        <f t="shared" si="528"/>
        <v>52551</v>
      </c>
    </row>
    <row r="4804" spans="1:9" x14ac:dyDescent="0.45">
      <c r="A4804" t="s">
        <v>9325</v>
      </c>
      <c r="B4804" t="s">
        <v>9326</v>
      </c>
      <c r="C4804" t="str">
        <f t="shared" si="529"/>
        <v>Dike Funeral Chapel</v>
      </c>
      <c r="D4804" t="str">
        <f t="shared" si="525"/>
        <v>Dike, Iowa</v>
      </c>
      <c r="E4804" t="str">
        <f t="shared" si="530"/>
        <v>202 North StDike, Iowa 50624</v>
      </c>
      <c r="F4804" t="str">
        <f t="shared" si="531"/>
        <v>(319) 989-2045</v>
      </c>
      <c r="G4804" t="str">
        <f t="shared" si="526"/>
        <v>202 North St</v>
      </c>
      <c r="H4804" t="str">
        <f t="shared" si="527"/>
        <v>202 North St, Dike, Iowa 50624</v>
      </c>
      <c r="I4804" s="1" t="str">
        <f t="shared" si="528"/>
        <v>52551</v>
      </c>
    </row>
    <row r="4805" spans="1:9" x14ac:dyDescent="0.45">
      <c r="A4805" t="s">
        <v>9327</v>
      </c>
      <c r="B4805" t="s">
        <v>9328</v>
      </c>
      <c r="C4805" t="str">
        <f t="shared" si="529"/>
        <v>ScHomeitz-Lynk Funeral</v>
      </c>
      <c r="D4805" t="str">
        <f t="shared" si="525"/>
        <v>Donnellson, Iowa</v>
      </c>
      <c r="E4805" t="str">
        <f t="shared" si="530"/>
        <v>521 Madison AvenueDonnellson, Iowa 52625</v>
      </c>
      <c r="F4805" t="str">
        <f t="shared" si="531"/>
        <v>319-835-5716</v>
      </c>
      <c r="G4805" t="str">
        <f t="shared" si="526"/>
        <v>521 Madison Avenue</v>
      </c>
      <c r="H4805" t="str">
        <f t="shared" si="527"/>
        <v>521 Madison Avenue, Donnellson, Iowa 52625</v>
      </c>
      <c r="I4805" s="1" t="str">
        <f t="shared" si="528"/>
        <v>50071</v>
      </c>
    </row>
    <row r="4806" spans="1:9" x14ac:dyDescent="0.45">
      <c r="A4806" t="s">
        <v>9329</v>
      </c>
      <c r="B4806" t="s">
        <v>9330</v>
      </c>
      <c r="C4806" t="str">
        <f t="shared" si="529"/>
        <v>H C Pedrick &amp; Son Inc</v>
      </c>
      <c r="D4806" t="str">
        <f t="shared" si="525"/>
        <v>Douds, Iowa</v>
      </c>
      <c r="E4806" t="str">
        <f t="shared" si="530"/>
        <v>509 North Main StreetDouds, Iowa 52551</v>
      </c>
      <c r="F4806" t="str">
        <f t="shared" si="531"/>
        <v>(641) 936-4317</v>
      </c>
      <c r="G4806" t="str">
        <f t="shared" si="526"/>
        <v>509 North Main Street</v>
      </c>
      <c r="H4806" t="str">
        <f t="shared" si="527"/>
        <v>509 North Main Street, Douds, Iowa 52551</v>
      </c>
      <c r="I4806" s="1" t="str">
        <f t="shared" si="528"/>
        <v>52001</v>
      </c>
    </row>
    <row r="4807" spans="1:9" x14ac:dyDescent="0.45">
      <c r="A4807" t="s">
        <v>9331</v>
      </c>
      <c r="B4807" t="s">
        <v>9332</v>
      </c>
      <c r="C4807" t="str">
        <f t="shared" si="529"/>
        <v>Pedrick Funeral Home</v>
      </c>
      <c r="D4807" t="str">
        <f t="shared" si="525"/>
        <v>Douds, Iowa</v>
      </c>
      <c r="E4807" t="str">
        <f t="shared" si="530"/>
        <v>14006 Highway 98Douds, Iowa 52551</v>
      </c>
      <c r="F4807" t="str">
        <f t="shared" si="531"/>
        <v>641-936-4317</v>
      </c>
      <c r="G4807" t="str">
        <f t="shared" si="526"/>
        <v>14006 Highway 98</v>
      </c>
      <c r="H4807" t="str">
        <f t="shared" si="527"/>
        <v>14006 Highway 98, Douds, Iowa 52551</v>
      </c>
      <c r="I4807" s="1" t="str">
        <f t="shared" si="528"/>
        <v>52002</v>
      </c>
    </row>
    <row r="4808" spans="1:9" x14ac:dyDescent="0.45">
      <c r="A4808" t="s">
        <v>9333</v>
      </c>
      <c r="B4808" t="s">
        <v>9334</v>
      </c>
      <c r="C4808" t="str">
        <f t="shared" si="529"/>
        <v>Dugger Funeral Home</v>
      </c>
      <c r="D4808" t="str">
        <f t="shared" si="525"/>
        <v>Dows, Iowa</v>
      </c>
      <c r="E4808" t="str">
        <f t="shared" si="530"/>
        <v>100 N Lee StreetDows, Iowa 50071</v>
      </c>
      <c r="F4808" t="str">
        <f t="shared" si="531"/>
        <v>515-852-4134</v>
      </c>
      <c r="G4808" t="str">
        <f t="shared" si="526"/>
        <v>100 N Lee Street</v>
      </c>
      <c r="H4808" t="str">
        <f t="shared" si="527"/>
        <v>100 N Lee Street, Dows, Iowa 50071</v>
      </c>
      <c r="I4808" s="1" t="str">
        <f t="shared" si="528"/>
        <v>52002</v>
      </c>
    </row>
    <row r="4809" spans="1:9" x14ac:dyDescent="0.45">
      <c r="A4809" t="s">
        <v>9335</v>
      </c>
      <c r="B4809" t="s">
        <v>9336</v>
      </c>
      <c r="C4809" t="str">
        <f t="shared" si="529"/>
        <v>Behr's Funeral Home</v>
      </c>
      <c r="D4809" t="str">
        <f t="shared" si="525"/>
        <v>Dubuque, Iowa</v>
      </c>
      <c r="E4809" t="str">
        <f t="shared" si="530"/>
        <v>1491 Main StDubuque, Iowa 52001</v>
      </c>
      <c r="F4809" t="str">
        <f t="shared" si="531"/>
        <v>(563) 582-3297</v>
      </c>
      <c r="G4809" t="str">
        <f t="shared" si="526"/>
        <v>1491 Main St</v>
      </c>
      <c r="H4809" t="str">
        <f t="shared" si="527"/>
        <v>1491 Main St, Dubuque, Iowa 52001</v>
      </c>
      <c r="I4809" s="1" t="str">
        <f t="shared" si="528"/>
        <v>52001</v>
      </c>
    </row>
    <row r="4810" spans="1:9" x14ac:dyDescent="0.45">
      <c r="A4810" t="s">
        <v>9337</v>
      </c>
      <c r="B4810" t="s">
        <v>9338</v>
      </c>
      <c r="C4810" t="str">
        <f t="shared" si="529"/>
        <v>Dennis Kitchen Funeral Home Inc</v>
      </c>
      <c r="D4810" t="str">
        <f t="shared" si="525"/>
        <v>Dubuque, Iowa</v>
      </c>
      <c r="E4810" t="str">
        <f t="shared" si="530"/>
        <v>3860 Asbury RdDubuque, Iowa 52002</v>
      </c>
      <c r="F4810" t="str">
        <f t="shared" si="531"/>
        <v>(563) 582-5222</v>
      </c>
      <c r="G4810" t="str">
        <f t="shared" si="526"/>
        <v>3860 Asbury Rd</v>
      </c>
      <c r="H4810" t="str">
        <f t="shared" si="527"/>
        <v>3860 Asbury Rd, Dubuque, Iowa 52002</v>
      </c>
      <c r="I4810" s="1" t="str">
        <f t="shared" si="528"/>
        <v>52001</v>
      </c>
    </row>
    <row r="4811" spans="1:9" x14ac:dyDescent="0.45">
      <c r="A4811" t="s">
        <v>39212</v>
      </c>
      <c r="B4811" t="s">
        <v>9339</v>
      </c>
      <c r="C4811" t="str">
        <f t="shared" si="529"/>
        <v>Egelhof Siegert &amp; Casper Funeral Homes</v>
      </c>
      <c r="D4811" t="str">
        <f t="shared" si="525"/>
        <v>Dubuque, Iowa</v>
      </c>
      <c r="E4811" t="str">
        <f t="shared" si="530"/>
        <v>2659 John F Kennedy RdDubuque, Iowa 52002</v>
      </c>
      <c r="F4811" t="str">
        <f t="shared" si="531"/>
        <v>(563) 556-0776</v>
      </c>
      <c r="G4811" t="str">
        <f t="shared" si="526"/>
        <v>2659 John F Kennedy Rd</v>
      </c>
      <c r="H4811" t="str">
        <f t="shared" si="527"/>
        <v>2659 John F Kennedy Rd, Dubuque, Iowa 52002</v>
      </c>
      <c r="I4811" s="1" t="str">
        <f t="shared" si="528"/>
        <v>52003</v>
      </c>
    </row>
    <row r="4812" spans="1:9" x14ac:dyDescent="0.45">
      <c r="A4812" t="s">
        <v>9340</v>
      </c>
      <c r="B4812" t="s">
        <v>9341</v>
      </c>
      <c r="C4812" t="str">
        <f t="shared" si="529"/>
        <v>Hoffman Schneider Funeral Home</v>
      </c>
      <c r="D4812" t="str">
        <f t="shared" si="525"/>
        <v>Dubuque, Iowa</v>
      </c>
      <c r="E4812" t="str">
        <f t="shared" si="530"/>
        <v>3060 Pennsylvania AveDubuque, Iowa 52001</v>
      </c>
      <c r="F4812" t="str">
        <f t="shared" si="531"/>
        <v>(563) 582-7221</v>
      </c>
      <c r="G4812" t="str">
        <f t="shared" si="526"/>
        <v>3060 Pennsylvania Ave</v>
      </c>
      <c r="H4812" t="str">
        <f t="shared" si="527"/>
        <v>3060 Pennsylvania Ave, Dubuque, Iowa 52001</v>
      </c>
      <c r="I4812" s="1" t="str">
        <f t="shared" si="528"/>
        <v>52001</v>
      </c>
    </row>
    <row r="4813" spans="1:9" x14ac:dyDescent="0.45">
      <c r="A4813" t="s">
        <v>9342</v>
      </c>
      <c r="B4813" t="s">
        <v>9343</v>
      </c>
      <c r="C4813" t="str">
        <f t="shared" si="529"/>
        <v>Hoffmanm Schneider Funeral Home</v>
      </c>
      <c r="D4813" t="str">
        <f t="shared" si="525"/>
        <v>Dubuque, Iowa</v>
      </c>
      <c r="E4813" t="str">
        <f t="shared" si="530"/>
        <v>1640 Main StreetDubuque, Iowa 52001</v>
      </c>
      <c r="F4813" t="str">
        <f t="shared" si="531"/>
        <v>563-582-7221</v>
      </c>
      <c r="G4813" t="str">
        <f t="shared" si="526"/>
        <v>1640 Main Street</v>
      </c>
      <c r="H4813" t="str">
        <f t="shared" si="527"/>
        <v>1640 Main Street, Dubuque, Iowa 52001</v>
      </c>
      <c r="I4813" s="1" t="str">
        <f t="shared" si="528"/>
        <v>50625</v>
      </c>
    </row>
    <row r="4814" spans="1:9" x14ac:dyDescent="0.45">
      <c r="A4814" t="s">
        <v>9344</v>
      </c>
      <c r="B4814" t="s">
        <v>9345</v>
      </c>
      <c r="C4814" t="str">
        <f t="shared" si="529"/>
        <v>Leonard Funeral Home</v>
      </c>
      <c r="D4814" t="str">
        <f t="shared" si="525"/>
        <v>Dubuque, Iowa</v>
      </c>
      <c r="E4814" t="str">
        <f t="shared" si="530"/>
        <v>2595 Rockdale RoadDubuque, Iowa 52003</v>
      </c>
      <c r="F4814" t="str">
        <f t="shared" si="531"/>
        <v>563-556-6788</v>
      </c>
      <c r="G4814" t="str">
        <f t="shared" si="526"/>
        <v>2595 Rockdale Road</v>
      </c>
      <c r="H4814" t="str">
        <f t="shared" si="527"/>
        <v>2595 Rockdale Road, Dubuque, Iowa 52003</v>
      </c>
      <c r="I4814" s="1" t="str">
        <f t="shared" si="528"/>
        <v>51529</v>
      </c>
    </row>
    <row r="4815" spans="1:9" x14ac:dyDescent="0.45">
      <c r="A4815" t="s">
        <v>9346</v>
      </c>
      <c r="B4815" t="s">
        <v>9347</v>
      </c>
      <c r="C4815" t="str">
        <f t="shared" si="529"/>
        <v>Siegert-Didesch Colonial Funeral Home</v>
      </c>
      <c r="D4815" t="str">
        <f t="shared" si="525"/>
        <v>Dubuque, Iowa</v>
      </c>
      <c r="E4815" t="str">
        <f t="shared" si="530"/>
        <v>390 N Grandview AveDubuque, Iowa 52001</v>
      </c>
      <c r="F4815" t="str">
        <f t="shared" si="531"/>
        <v>(563) 582-7005</v>
      </c>
      <c r="G4815" t="str">
        <f t="shared" si="526"/>
        <v>390 N Grandview Ave</v>
      </c>
      <c r="H4815" t="str">
        <f t="shared" si="527"/>
        <v>390 N Grandview Ave, Dubuque, Iowa 52001</v>
      </c>
      <c r="I4815" s="1" t="str">
        <f t="shared" si="528"/>
        <v>52747</v>
      </c>
    </row>
    <row r="4816" spans="1:9" x14ac:dyDescent="0.45">
      <c r="A4816" t="s">
        <v>9348</v>
      </c>
      <c r="B4816" t="s">
        <v>9349</v>
      </c>
      <c r="C4816" t="str">
        <f t="shared" si="529"/>
        <v>Sietsema-Vogel Funeral Homes Inc</v>
      </c>
      <c r="D4816" t="str">
        <f t="shared" si="525"/>
        <v>Dumont, Iowa</v>
      </c>
      <c r="E4816" t="str">
        <f t="shared" si="530"/>
        <v>902 West Broadway StreetDumont, Iowa 50625</v>
      </c>
      <c r="F4816" t="str">
        <f t="shared" si="531"/>
        <v>(641) 857-3303</v>
      </c>
      <c r="G4816" t="str">
        <f t="shared" si="526"/>
        <v>902 West Broadway Street</v>
      </c>
      <c r="H4816" t="str">
        <f t="shared" si="527"/>
        <v>902 West Broadway Street, Dumont, Iowa 50625</v>
      </c>
      <c r="I4816" s="1" t="str">
        <f t="shared" si="528"/>
        <v>52040</v>
      </c>
    </row>
    <row r="4817" spans="1:9" x14ac:dyDescent="0.45">
      <c r="A4817" t="s">
        <v>9350</v>
      </c>
      <c r="B4817" t="s">
        <v>9351</v>
      </c>
      <c r="C4817" t="str">
        <f t="shared" si="529"/>
        <v>Fouts Funeral Home Inc</v>
      </c>
      <c r="D4817" t="str">
        <f t="shared" si="525"/>
        <v>Dunlap, Iowa</v>
      </c>
      <c r="E4817" t="str">
        <f t="shared" si="530"/>
        <v>1002 Jeroleman StreetDunlap, Iowa 51529</v>
      </c>
      <c r="F4817" t="str">
        <f t="shared" si="531"/>
        <v>(712) 643-5123</v>
      </c>
      <c r="G4817" t="str">
        <f t="shared" si="526"/>
        <v>1002 Jeroleman Street</v>
      </c>
      <c r="H4817" t="str">
        <f t="shared" si="527"/>
        <v>1002 Jeroleman Street, Dunlap, Iowa 51529</v>
      </c>
      <c r="I4817" s="1" t="str">
        <f t="shared" si="528"/>
        <v>52040</v>
      </c>
    </row>
    <row r="4818" spans="1:9" x14ac:dyDescent="0.45">
      <c r="A4818" t="s">
        <v>9352</v>
      </c>
      <c r="B4818" t="s">
        <v>9353</v>
      </c>
      <c r="C4818" t="str">
        <f t="shared" si="529"/>
        <v>Bentley Funeral Homes Inc</v>
      </c>
      <c r="D4818" t="str">
        <f t="shared" si="525"/>
        <v>Durant, Iowa</v>
      </c>
      <c r="E4818" t="str">
        <f t="shared" si="530"/>
        <v>1001 6th StreetDurant, Iowa 52747</v>
      </c>
      <c r="F4818" t="str">
        <f t="shared" si="531"/>
        <v>563-785-6152</v>
      </c>
      <c r="G4818" t="str">
        <f t="shared" si="526"/>
        <v>1001 6th Street</v>
      </c>
      <c r="H4818" t="str">
        <f t="shared" si="527"/>
        <v>1001 6th Street, Durant, Iowa 52747</v>
      </c>
      <c r="I4818" s="1" t="str">
        <f t="shared" si="528"/>
        <v>52224</v>
      </c>
    </row>
    <row r="4819" spans="1:9" x14ac:dyDescent="0.45">
      <c r="A4819" t="s">
        <v>9354</v>
      </c>
      <c r="B4819" t="s">
        <v>9355</v>
      </c>
      <c r="C4819" t="str">
        <f t="shared" si="529"/>
        <v>Kramer Funeral Home</v>
      </c>
      <c r="D4819" t="str">
        <f t="shared" si="525"/>
        <v>Dyersville, Iowa</v>
      </c>
      <c r="E4819" t="str">
        <f t="shared" si="530"/>
        <v>103 5th Street SoutheastDyersville, Iowa 52040</v>
      </c>
      <c r="F4819" t="str">
        <f t="shared" si="531"/>
        <v>563-875-7121</v>
      </c>
      <c r="G4819" t="str">
        <f t="shared" si="526"/>
        <v>103 5th Street Southeast</v>
      </c>
      <c r="H4819" t="str">
        <f t="shared" si="527"/>
        <v>103 5th Street Southeast, Dyersville, Iowa 52040</v>
      </c>
      <c r="I4819" s="1" t="str">
        <f t="shared" si="528"/>
        <v>50533</v>
      </c>
    </row>
    <row r="4820" spans="1:9" x14ac:dyDescent="0.45">
      <c r="A4820" t="s">
        <v>9356</v>
      </c>
      <c r="B4820" t="s">
        <v>9357</v>
      </c>
      <c r="C4820" t="str">
        <f t="shared" si="529"/>
        <v>Reiff Funeral Homes Service</v>
      </c>
      <c r="D4820" t="str">
        <f t="shared" si="525"/>
        <v>Dyersville, Iowa</v>
      </c>
      <c r="E4820" t="str">
        <f t="shared" si="530"/>
        <v>490 18th Avenue SouthwestDyersville, Iowa 52040</v>
      </c>
      <c r="F4820" t="str">
        <f t="shared" si="531"/>
        <v>563-875-2365</v>
      </c>
      <c r="G4820" t="str">
        <f t="shared" si="526"/>
        <v>490 18th Avenue Southwest</v>
      </c>
      <c r="H4820" t="str">
        <f t="shared" si="527"/>
        <v>490 18th Avenue Southwest, Dyersville, Iowa 52040</v>
      </c>
      <c r="I4820" s="1" t="str">
        <f t="shared" si="528"/>
        <v>50072</v>
      </c>
    </row>
    <row r="4821" spans="1:9" x14ac:dyDescent="0.45">
      <c r="A4821" t="s">
        <v>9358</v>
      </c>
      <c r="B4821" t="s">
        <v>9359</v>
      </c>
      <c r="C4821" t="str">
        <f t="shared" si="529"/>
        <v>Overton Funeral Home</v>
      </c>
      <c r="D4821" t="str">
        <f t="shared" si="525"/>
        <v>Dysart, Iowa</v>
      </c>
      <c r="E4821" t="str">
        <f t="shared" si="530"/>
        <v>707 Clark StreetDysart, Iowa 52224</v>
      </c>
      <c r="F4821" t="str">
        <f t="shared" si="531"/>
        <v>319-476-7355</v>
      </c>
      <c r="G4821" t="str">
        <f t="shared" si="526"/>
        <v>707 Clark Street</v>
      </c>
      <c r="H4821" t="str">
        <f t="shared" si="527"/>
        <v>707 Clark Street, Dysart, Iowa 52224</v>
      </c>
      <c r="I4821" s="1" t="str">
        <f t="shared" si="528"/>
        <v>52041</v>
      </c>
    </row>
    <row r="4822" spans="1:9" x14ac:dyDescent="0.45">
      <c r="A4822" t="s">
        <v>9360</v>
      </c>
      <c r="B4822" t="s">
        <v>9361</v>
      </c>
      <c r="C4822" t="str">
        <f t="shared" si="529"/>
        <v>Foust Funeral Home</v>
      </c>
      <c r="D4822" t="str">
        <f t="shared" si="525"/>
        <v>Eagle Grove, Iowa</v>
      </c>
      <c r="E4822" t="str">
        <f t="shared" si="530"/>
        <v>103 N Cadwell AvenueEagle Grove, Iowa 50533</v>
      </c>
      <c r="F4822" t="str">
        <f t="shared" si="531"/>
        <v>515-448-3674</v>
      </c>
      <c r="G4822" t="str">
        <f t="shared" si="526"/>
        <v>103 N Cadwell Avenue</v>
      </c>
      <c r="H4822" t="str">
        <f t="shared" si="527"/>
        <v>103 N Cadwell Avenue, Eagle Grove, Iowa 50533</v>
      </c>
      <c r="I4822" s="1" t="str">
        <f t="shared" si="528"/>
        <v>52553</v>
      </c>
    </row>
    <row r="4823" spans="1:9" x14ac:dyDescent="0.45">
      <c r="A4823" t="s">
        <v>9362</v>
      </c>
      <c r="B4823" t="s">
        <v>9363</v>
      </c>
      <c r="C4823" t="str">
        <f t="shared" si="529"/>
        <v>Johnson Family Funeral Homes</v>
      </c>
      <c r="D4823" t="str">
        <f t="shared" si="525"/>
        <v>Earlham, Iowa</v>
      </c>
      <c r="E4823" t="str">
        <f t="shared" si="530"/>
        <v>140 NW 2nd StreetEarlham, Iowa 50072</v>
      </c>
      <c r="F4823" t="str">
        <f t="shared" si="531"/>
        <v>515-758-2500</v>
      </c>
      <c r="G4823" t="str">
        <f t="shared" si="526"/>
        <v>140 NW 2nd Street</v>
      </c>
      <c r="H4823" t="str">
        <f t="shared" si="527"/>
        <v>140 NW 2nd Street, Earlham, Iowa 50072</v>
      </c>
      <c r="I4823" s="1" t="str">
        <f t="shared" si="528"/>
        <v>52042</v>
      </c>
    </row>
    <row r="4824" spans="1:9" x14ac:dyDescent="0.45">
      <c r="A4824" t="s">
        <v>9364</v>
      </c>
      <c r="B4824" t="s">
        <v>9365</v>
      </c>
      <c r="C4824" t="str">
        <f t="shared" si="529"/>
        <v>Clifton Funeral Home</v>
      </c>
      <c r="D4824" t="str">
        <f t="shared" si="525"/>
        <v>Earlville, Iowa</v>
      </c>
      <c r="E4824" t="str">
        <f t="shared" si="530"/>
        <v>108 Northwest StreetEarlville, Iowa 52041</v>
      </c>
      <c r="F4824" t="str">
        <f t="shared" si="531"/>
        <v>(563) 923-3495</v>
      </c>
      <c r="G4824" t="str">
        <f t="shared" si="526"/>
        <v>108 Northwest Street</v>
      </c>
      <c r="H4824" t="str">
        <f t="shared" si="527"/>
        <v>108 Northwest Street, Earlville, Iowa 52041</v>
      </c>
      <c r="I4824" s="1" t="str">
        <f t="shared" si="528"/>
        <v>52554</v>
      </c>
    </row>
    <row r="4825" spans="1:9" x14ac:dyDescent="0.45">
      <c r="A4825" t="s">
        <v>9366</v>
      </c>
      <c r="B4825" t="s">
        <v>9367</v>
      </c>
      <c r="C4825" t="str">
        <f t="shared" si="529"/>
        <v>Eddyville Funeral Chapel</v>
      </c>
      <c r="D4825" t="str">
        <f t="shared" si="525"/>
        <v>Eddyville, Iowa</v>
      </c>
      <c r="E4825" t="str">
        <f t="shared" si="530"/>
        <v>210 Walnut StreetEddyville, Iowa 52553</v>
      </c>
      <c r="F4825" t="str">
        <f t="shared" si="531"/>
        <v>(641) 969-4313</v>
      </c>
      <c r="G4825" t="str">
        <f t="shared" si="526"/>
        <v>210 Walnut Street</v>
      </c>
      <c r="H4825" t="str">
        <f t="shared" si="527"/>
        <v>210 Walnut Street, Eddyville, Iowa 52553</v>
      </c>
      <c r="I4825" s="1" t="str">
        <f t="shared" si="528"/>
        <v>50627</v>
      </c>
    </row>
    <row r="4826" spans="1:9" x14ac:dyDescent="0.45">
      <c r="A4826" t="s">
        <v>9368</v>
      </c>
      <c r="B4826" t="s">
        <v>9369</v>
      </c>
      <c r="C4826" t="str">
        <f t="shared" si="529"/>
        <v>Leonard Funeral Home &amp; Crematory</v>
      </c>
      <c r="D4826" t="str">
        <f t="shared" si="525"/>
        <v>Edgewood, Iowa</v>
      </c>
      <c r="E4826" t="str">
        <f t="shared" si="530"/>
        <v>200 N Franklin StreetEdgewood, Iowa 52042</v>
      </c>
      <c r="F4826" t="str">
        <f t="shared" si="531"/>
        <v>(563) 928-7042</v>
      </c>
      <c r="G4826" t="str">
        <f t="shared" si="526"/>
        <v>200 N Franklin Street</v>
      </c>
      <c r="H4826" t="str">
        <f t="shared" si="527"/>
        <v>200 N Franklin Street, Edgewood, Iowa 52042</v>
      </c>
      <c r="I4826" s="1" t="str">
        <f t="shared" si="528"/>
        <v>52748</v>
      </c>
    </row>
    <row r="4827" spans="1:9" x14ac:dyDescent="0.45">
      <c r="A4827" t="s">
        <v>9370</v>
      </c>
      <c r="B4827" t="s">
        <v>9371</v>
      </c>
      <c r="C4827" t="str">
        <f t="shared" si="529"/>
        <v>Kremer Funeral Home</v>
      </c>
      <c r="D4827" t="str">
        <f t="shared" si="525"/>
        <v>Eldon, Iowa</v>
      </c>
      <c r="E4827" t="str">
        <f t="shared" si="530"/>
        <v>800 W Elm StreetEldon, Iowa 52554</v>
      </c>
      <c r="F4827" t="str">
        <f t="shared" si="531"/>
        <v>641-652-7615</v>
      </c>
      <c r="G4827" t="str">
        <f t="shared" si="526"/>
        <v>800 W Elm Street</v>
      </c>
      <c r="H4827" t="str">
        <f t="shared" si="527"/>
        <v>800 W Elm Street, Eldon, Iowa 52554</v>
      </c>
      <c r="I4827" s="1" t="str">
        <f t="shared" si="528"/>
        <v>52141</v>
      </c>
    </row>
    <row r="4828" spans="1:9" x14ac:dyDescent="0.45">
      <c r="A4828" t="s">
        <v>9372</v>
      </c>
      <c r="B4828" t="s">
        <v>9373</v>
      </c>
      <c r="C4828" t="str">
        <f t="shared" si="529"/>
        <v>Creps-Abels Funeral Home</v>
      </c>
      <c r="D4828" t="str">
        <f t="shared" si="525"/>
        <v>Eldora, Iowa</v>
      </c>
      <c r="E4828" t="str">
        <f t="shared" si="530"/>
        <v>905 Edgington AvenueEldora, Iowa 50627</v>
      </c>
      <c r="F4828" t="str">
        <f t="shared" si="531"/>
        <v>641-858-2181</v>
      </c>
      <c r="G4828" t="str">
        <f t="shared" si="526"/>
        <v>905 Edgington Avenue</v>
      </c>
      <c r="H4828" t="str">
        <f t="shared" si="527"/>
        <v>905 Edgington Avenue, Eldora, Iowa 50627</v>
      </c>
      <c r="I4828" s="1" t="str">
        <f t="shared" si="528"/>
        <v>52043</v>
      </c>
    </row>
    <row r="4829" spans="1:9" x14ac:dyDescent="0.45">
      <c r="A4829" t="s">
        <v>9374</v>
      </c>
      <c r="B4829" t="s">
        <v>9375</v>
      </c>
      <c r="C4829" t="str">
        <f t="shared" si="529"/>
        <v>Chambers Funeral &amp; Cremation Services Inc</v>
      </c>
      <c r="D4829" t="str">
        <f t="shared" si="525"/>
        <v>Eldridge, Iowa</v>
      </c>
      <c r="E4829" t="str">
        <f t="shared" si="530"/>
        <v>130 N Second StreetEldridge, Iowa 52748</v>
      </c>
      <c r="F4829" t="str">
        <f t="shared" si="531"/>
        <v>(563) 285-5382</v>
      </c>
      <c r="G4829" t="str">
        <f t="shared" si="526"/>
        <v>130 N Second Street</v>
      </c>
      <c r="H4829" t="str">
        <f t="shared" si="527"/>
        <v>130 N Second Street, Eldridge, Iowa 52748</v>
      </c>
      <c r="I4829" s="1" t="str">
        <f t="shared" si="528"/>
        <v>52043</v>
      </c>
    </row>
    <row r="4830" spans="1:9" x14ac:dyDescent="0.45">
      <c r="A4830" t="s">
        <v>9376</v>
      </c>
      <c r="B4830" t="s">
        <v>9377</v>
      </c>
      <c r="C4830" t="str">
        <f t="shared" si="529"/>
        <v>Leonard Funeral Home &amp; Crematory</v>
      </c>
      <c r="D4830" t="str">
        <f t="shared" si="525"/>
        <v>Elgin, Iowa</v>
      </c>
      <c r="E4830" t="str">
        <f t="shared" si="530"/>
        <v>200 Clermont StreetElgin, Iowa 52141</v>
      </c>
      <c r="F4830" t="str">
        <f t="shared" si="531"/>
        <v>(563) 426-5321</v>
      </c>
      <c r="G4830" t="str">
        <f t="shared" si="526"/>
        <v>200 Clermont Street</v>
      </c>
      <c r="H4830" t="str">
        <f t="shared" si="527"/>
        <v>200 Clermont Street, Elgin, Iowa 52141</v>
      </c>
      <c r="I4830" s="1" t="str">
        <f t="shared" si="528"/>
        <v>50628</v>
      </c>
    </row>
    <row r="4831" spans="1:9" x14ac:dyDescent="0.45">
      <c r="A4831" t="s">
        <v>9378</v>
      </c>
      <c r="B4831" t="s">
        <v>9379</v>
      </c>
      <c r="C4831" t="str">
        <f t="shared" si="529"/>
        <v>Leonard Funeral Home</v>
      </c>
      <c r="D4831" t="str">
        <f t="shared" si="525"/>
        <v>Elkader, Iowa</v>
      </c>
      <c r="E4831" t="str">
        <f t="shared" si="530"/>
        <v>402 1st Street NorthwestElkader, Iowa 52043</v>
      </c>
      <c r="F4831" t="str">
        <f t="shared" si="531"/>
        <v>563-245-1113</v>
      </c>
      <c r="G4831" t="str">
        <f t="shared" si="526"/>
        <v>402 1st Street Northwest</v>
      </c>
      <c r="H4831" t="str">
        <f t="shared" si="527"/>
        <v>402 1st Street Northwest, Elkader, Iowa 52043</v>
      </c>
      <c r="I4831" s="1" t="str">
        <f t="shared" si="528"/>
        <v>50536</v>
      </c>
    </row>
    <row r="4832" spans="1:9" x14ac:dyDescent="0.45">
      <c r="A4832" t="s">
        <v>9380</v>
      </c>
      <c r="B4832" t="s">
        <v>9381</v>
      </c>
      <c r="C4832" t="str">
        <f t="shared" si="529"/>
        <v>Leonard Funeral Home &amp; Crematory</v>
      </c>
      <c r="D4832" t="str">
        <f t="shared" si="525"/>
        <v>Elkader, Iowa</v>
      </c>
      <c r="E4832" t="str">
        <f t="shared" si="530"/>
        <v>405 1st Street NwElkader, Iowa 52043</v>
      </c>
      <c r="F4832" t="str">
        <f t="shared" si="531"/>
        <v>(563) 245-1113</v>
      </c>
      <c r="G4832" t="str">
        <f t="shared" si="526"/>
        <v>405 1st Street Nw</v>
      </c>
      <c r="H4832" t="str">
        <f t="shared" si="527"/>
        <v>405 1st Street Nw, Elkader, Iowa 52043</v>
      </c>
      <c r="I4832" s="1" t="str">
        <f t="shared" si="528"/>
        <v>52045</v>
      </c>
    </row>
    <row r="4833" spans="1:9" x14ac:dyDescent="0.45">
      <c r="A4833" t="s">
        <v>9382</v>
      </c>
      <c r="B4833" t="s">
        <v>9383</v>
      </c>
      <c r="C4833" t="str">
        <f t="shared" si="529"/>
        <v>Conway-Kolbet Funeral Home</v>
      </c>
      <c r="D4833" t="str">
        <f t="shared" si="525"/>
        <v>Elma, Iowa</v>
      </c>
      <c r="E4833" t="str">
        <f t="shared" si="530"/>
        <v>508 Maple StreetElma, Iowa 50628</v>
      </c>
      <c r="F4833" t="str">
        <f t="shared" si="531"/>
        <v>641-393-2461</v>
      </c>
      <c r="G4833" t="str">
        <f t="shared" si="526"/>
        <v>508 Maple Street</v>
      </c>
      <c r="H4833" t="str">
        <f t="shared" si="527"/>
        <v>508 Maple Street, Elma, Iowa 50628</v>
      </c>
      <c r="I4833" s="1" t="str">
        <f t="shared" si="528"/>
        <v>51334</v>
      </c>
    </row>
    <row r="4834" spans="1:9" x14ac:dyDescent="0.45">
      <c r="A4834" t="s">
        <v>9384</v>
      </c>
      <c r="B4834" t="s">
        <v>9385</v>
      </c>
      <c r="C4834" t="str">
        <f t="shared" si="529"/>
        <v>Joyce Funeral Home Inc</v>
      </c>
      <c r="D4834" t="str">
        <f t="shared" si="525"/>
        <v>Emmetsburg, Iowa</v>
      </c>
      <c r="E4834" t="str">
        <f t="shared" si="530"/>
        <v>2302 23rd StreetEmmetsburg, Iowa 50536</v>
      </c>
      <c r="F4834" t="str">
        <f t="shared" si="531"/>
        <v>(712) 852-2109</v>
      </c>
      <c r="G4834" t="str">
        <f t="shared" si="526"/>
        <v>2302 23rd Street</v>
      </c>
      <c r="H4834" t="str">
        <f t="shared" si="527"/>
        <v>2302 23rd Street, Emmetsburg, Iowa 50536</v>
      </c>
      <c r="I4834" s="1" t="str">
        <f t="shared" si="528"/>
        <v>50076</v>
      </c>
    </row>
    <row r="4835" spans="1:9" x14ac:dyDescent="0.45">
      <c r="A4835" t="s">
        <v>9386</v>
      </c>
      <c r="B4835" t="s">
        <v>9387</v>
      </c>
      <c r="C4835" t="str">
        <f t="shared" si="529"/>
        <v>Reiff Funeral Homes</v>
      </c>
      <c r="D4835" t="str">
        <f t="shared" si="525"/>
        <v>Epworth, Iowa</v>
      </c>
      <c r="E4835" t="str">
        <f t="shared" si="530"/>
        <v>115 E MainEpworth, Iowa 52045</v>
      </c>
      <c r="F4835" t="str">
        <f t="shared" si="531"/>
        <v>(563) 876-3666</v>
      </c>
      <c r="G4835" t="str">
        <f t="shared" si="526"/>
        <v>115 E Main</v>
      </c>
      <c r="H4835" t="str">
        <f t="shared" si="527"/>
        <v>115 E Main, Epworth, Iowa 52045</v>
      </c>
      <c r="I4835" s="1" t="str">
        <f t="shared" si="528"/>
        <v>50629</v>
      </c>
    </row>
    <row r="4836" spans="1:9" x14ac:dyDescent="0.45">
      <c r="A4836" t="s">
        <v>9388</v>
      </c>
      <c r="B4836" t="s">
        <v>9389</v>
      </c>
      <c r="C4836" t="str">
        <f t="shared" si="529"/>
        <v>Henry-Olson-Fuhrman Funeral Home</v>
      </c>
      <c r="D4836" t="str">
        <f t="shared" si="525"/>
        <v>Estherville, Iowa</v>
      </c>
      <c r="E4836" t="str">
        <f t="shared" si="530"/>
        <v>401 N 7th StreetEstherville, Iowa 51334</v>
      </c>
      <c r="F4836" t="str">
        <f t="shared" si="531"/>
        <v>712-362-2646</v>
      </c>
      <c r="G4836" t="str">
        <f t="shared" si="526"/>
        <v>401 N 7th Street</v>
      </c>
      <c r="H4836" t="str">
        <f t="shared" si="527"/>
        <v>401 N 7th Street, Estherville, Iowa 51334</v>
      </c>
      <c r="I4836" s="1" t="str">
        <f t="shared" si="528"/>
        <v>50629</v>
      </c>
    </row>
    <row r="4837" spans="1:9" x14ac:dyDescent="0.45">
      <c r="A4837" t="s">
        <v>9390</v>
      </c>
      <c r="B4837" t="s">
        <v>9391</v>
      </c>
      <c r="C4837" t="str">
        <f t="shared" si="529"/>
        <v>Kessler's Exira Funeral Home</v>
      </c>
      <c r="D4837" t="str">
        <f t="shared" si="525"/>
        <v>Exira, Iowa</v>
      </c>
      <c r="E4837" t="str">
        <f t="shared" si="530"/>
        <v>234 W South StreetExira, Iowa 50076</v>
      </c>
      <c r="F4837" t="str">
        <f t="shared" si="531"/>
        <v>(712) 268-2662</v>
      </c>
      <c r="G4837" t="str">
        <f t="shared" si="526"/>
        <v>234 W South Street</v>
      </c>
      <c r="H4837" t="str">
        <f t="shared" si="527"/>
        <v>234 W South Street, Exira, Iowa 50076</v>
      </c>
      <c r="I4837" s="1" t="str">
        <f t="shared" si="528"/>
        <v>52556</v>
      </c>
    </row>
    <row r="4838" spans="1:9" x14ac:dyDescent="0.45">
      <c r="A4838" t="s">
        <v>9392</v>
      </c>
      <c r="B4838" t="s">
        <v>9393</v>
      </c>
      <c r="C4838" t="str">
        <f t="shared" si="529"/>
        <v>Woods Funeral Home</v>
      </c>
      <c r="D4838" t="str">
        <f t="shared" si="525"/>
        <v>Fairbank, Iowa</v>
      </c>
      <c r="E4838" t="str">
        <f t="shared" si="530"/>
        <v>400 Lakeside DriveFairbank, Iowa 50629</v>
      </c>
      <c r="F4838" t="str">
        <f t="shared" si="531"/>
        <v>319-635-2207</v>
      </c>
      <c r="G4838" t="str">
        <f t="shared" si="526"/>
        <v>400 Lakeside Drive</v>
      </c>
      <c r="H4838" t="str">
        <f t="shared" si="527"/>
        <v>400 Lakeside Drive, Fairbank, Iowa 50629</v>
      </c>
      <c r="I4838" s="1" t="str">
        <f t="shared" si="528"/>
        <v>52556</v>
      </c>
    </row>
    <row r="4839" spans="1:9" x14ac:dyDescent="0.45">
      <c r="A4839" t="s">
        <v>9392</v>
      </c>
      <c r="B4839" t="s">
        <v>9393</v>
      </c>
      <c r="C4839" t="str">
        <f t="shared" si="529"/>
        <v>Woods Funeral Home</v>
      </c>
      <c r="D4839" t="str">
        <f t="shared" si="525"/>
        <v>Fairbank, Iowa</v>
      </c>
      <c r="E4839" t="str">
        <f t="shared" si="530"/>
        <v>400 Lakeside DriveFairbank, Iowa 50629</v>
      </c>
      <c r="F4839" t="str">
        <f t="shared" si="531"/>
        <v>319-635-2207</v>
      </c>
      <c r="G4839" t="str">
        <f t="shared" si="526"/>
        <v>400 Lakeside Drive</v>
      </c>
      <c r="H4839" t="str">
        <f t="shared" si="527"/>
        <v>400 Lakeside Drive, Fairbank, Iowa 50629</v>
      </c>
      <c r="I4839" s="1" t="str">
        <f t="shared" si="528"/>
        <v>52046</v>
      </c>
    </row>
    <row r="4840" spans="1:9" x14ac:dyDescent="0.45">
      <c r="A4840" t="s">
        <v>9394</v>
      </c>
      <c r="B4840" t="s">
        <v>9395</v>
      </c>
      <c r="C4840" t="str">
        <f t="shared" si="529"/>
        <v>Behner Funeral Home &amp; Crematory</v>
      </c>
      <c r="D4840" t="str">
        <f t="shared" si="525"/>
        <v>Fairfield, Iowa</v>
      </c>
      <c r="E4840" t="str">
        <f t="shared" si="530"/>
        <v>203 S Main StreetFairfield, Iowa 52556</v>
      </c>
      <c r="F4840" t="str">
        <f t="shared" si="531"/>
        <v>641-472-4116</v>
      </c>
      <c r="G4840" t="str">
        <f t="shared" si="526"/>
        <v>203 S Main Street</v>
      </c>
      <c r="H4840" t="str">
        <f t="shared" si="527"/>
        <v>203 S Main Street, Fairfield, Iowa 52556</v>
      </c>
      <c r="I4840" s="1" t="str">
        <f t="shared" si="528"/>
        <v>52626</v>
      </c>
    </row>
    <row r="4841" spans="1:9" x14ac:dyDescent="0.45">
      <c r="A4841" t="s">
        <v>9396</v>
      </c>
      <c r="B4841" t="s">
        <v>9397</v>
      </c>
      <c r="C4841" t="str">
        <f t="shared" si="529"/>
        <v>Raymond Funeral Home Inc</v>
      </c>
      <c r="D4841" t="str">
        <f t="shared" si="525"/>
        <v>Fairfield, Iowa</v>
      </c>
      <c r="E4841" t="str">
        <f t="shared" si="530"/>
        <v>112 W Burlington AvenueFairfield, Iowa 52556</v>
      </c>
      <c r="F4841" t="str">
        <f t="shared" si="531"/>
        <v>641-472-3176</v>
      </c>
      <c r="G4841" t="str">
        <f t="shared" si="526"/>
        <v>112 W Burlington Avenue</v>
      </c>
      <c r="H4841" t="str">
        <f t="shared" si="527"/>
        <v>112 W Burlington Avenue, Fairfield, Iowa 52556</v>
      </c>
      <c r="I4841" s="1" t="str">
        <f t="shared" si="528"/>
        <v>51639</v>
      </c>
    </row>
    <row r="4842" spans="1:9" x14ac:dyDescent="0.45">
      <c r="A4842" t="s">
        <v>9398</v>
      </c>
      <c r="B4842" t="s">
        <v>9399</v>
      </c>
      <c r="C4842" t="str">
        <f t="shared" si="529"/>
        <v>Reiff Funeral Homes</v>
      </c>
      <c r="D4842" t="str">
        <f t="shared" si="525"/>
        <v>Farley, Iowa</v>
      </c>
      <c r="E4842" t="str">
        <f t="shared" si="530"/>
        <v>303 1st Avenue NwFarley, Iowa 52046</v>
      </c>
      <c r="F4842" t="str">
        <f t="shared" si="531"/>
        <v>(563) 744-3460</v>
      </c>
      <c r="G4842" t="str">
        <f t="shared" si="526"/>
        <v>303 1st Avenue Nw</v>
      </c>
      <c r="H4842" t="str">
        <f t="shared" si="527"/>
        <v>303 1st Avenue Nw, Farley, Iowa 52046</v>
      </c>
      <c r="I4842" s="1" t="str">
        <f t="shared" si="528"/>
        <v>52142</v>
      </c>
    </row>
    <row r="4843" spans="1:9" x14ac:dyDescent="0.45">
      <c r="A4843" t="s">
        <v>9400</v>
      </c>
      <c r="B4843" t="s">
        <v>9401</v>
      </c>
      <c r="C4843" t="str">
        <f t="shared" si="529"/>
        <v>Hofbauer Funeral Homes Inc</v>
      </c>
      <c r="D4843" t="str">
        <f t="shared" si="525"/>
        <v>Farmington, Iowa</v>
      </c>
      <c r="E4843" t="str">
        <f t="shared" si="530"/>
        <v>501 S 4th StreetFarmington, Iowa 52626</v>
      </c>
      <c r="F4843" t="str">
        <f t="shared" si="531"/>
        <v>(319) 878-3716</v>
      </c>
      <c r="G4843" t="str">
        <f t="shared" si="526"/>
        <v>501 S 4th Street</v>
      </c>
      <c r="H4843" t="str">
        <f t="shared" si="527"/>
        <v>501 S 4th Street, Farmington, Iowa 52626</v>
      </c>
      <c r="I4843" s="1" t="str">
        <f t="shared" si="528"/>
        <v>50539</v>
      </c>
    </row>
    <row r="4844" spans="1:9" x14ac:dyDescent="0.45">
      <c r="A4844" t="s">
        <v>9402</v>
      </c>
      <c r="B4844" t="s">
        <v>9403</v>
      </c>
      <c r="C4844" t="str">
        <f t="shared" si="529"/>
        <v>Farragut Funeral Chapel</v>
      </c>
      <c r="D4844" t="str">
        <f t="shared" si="525"/>
        <v>Farragut, Iowa</v>
      </c>
      <c r="E4844" t="str">
        <f t="shared" si="530"/>
        <v>404 WebsterFarragut, Iowa 51639</v>
      </c>
      <c r="F4844" t="str">
        <f t="shared" si="531"/>
        <v>(712) 385-8612</v>
      </c>
      <c r="G4844" t="str">
        <f t="shared" si="526"/>
        <v>404 Webster</v>
      </c>
      <c r="H4844" t="str">
        <f t="shared" si="527"/>
        <v>404 Webster, Farragut, Iowa 51639</v>
      </c>
      <c r="I4844" s="1" t="str">
        <f t="shared" si="528"/>
        <v>50540</v>
      </c>
    </row>
    <row r="4845" spans="1:9" x14ac:dyDescent="0.45">
      <c r="A4845" t="s">
        <v>9404</v>
      </c>
      <c r="B4845" t="s">
        <v>9405</v>
      </c>
      <c r="C4845" t="str">
        <f t="shared" si="529"/>
        <v>Becker-Milnes Funeral Home</v>
      </c>
      <c r="D4845" t="str">
        <f t="shared" si="525"/>
        <v>Fayette, Iowa</v>
      </c>
      <c r="E4845" t="str">
        <f t="shared" si="530"/>
        <v>601 King StreetFayette, Iowa 52142</v>
      </c>
      <c r="F4845" t="str">
        <f t="shared" si="531"/>
        <v>563-425-3307</v>
      </c>
      <c r="G4845" t="str">
        <f t="shared" si="526"/>
        <v>601 King Street</v>
      </c>
      <c r="H4845" t="str">
        <f t="shared" si="527"/>
        <v>601 King Street, Fayette, Iowa 52142</v>
      </c>
      <c r="I4845" s="1" t="str">
        <f t="shared" si="528"/>
        <v>50846</v>
      </c>
    </row>
    <row r="4846" spans="1:9" x14ac:dyDescent="0.45">
      <c r="A4846" t="s">
        <v>9406</v>
      </c>
      <c r="B4846" t="s">
        <v>9407</v>
      </c>
      <c r="C4846" t="str">
        <f t="shared" si="529"/>
        <v>Henry-Olson-Fuhrman Funeral Home &amp; Crematory</v>
      </c>
      <c r="D4846" t="str">
        <f t="shared" si="525"/>
        <v>Fenton, Iowa</v>
      </c>
      <c r="E4846" t="str">
        <f t="shared" si="530"/>
        <v>306 2nd StreetFenton, Iowa 50539</v>
      </c>
      <c r="F4846" t="str">
        <f t="shared" si="531"/>
        <v>(515) 889-2796</v>
      </c>
      <c r="G4846" t="str">
        <f t="shared" si="526"/>
        <v>306 2nd Street</v>
      </c>
      <c r="H4846" t="str">
        <f t="shared" si="527"/>
        <v>306 2nd Street, Fenton, Iowa 50539</v>
      </c>
      <c r="I4846" s="1" t="str">
        <f t="shared" si="528"/>
        <v>50436</v>
      </c>
    </row>
    <row r="4847" spans="1:9" x14ac:dyDescent="0.45">
      <c r="A4847" t="s">
        <v>9408</v>
      </c>
      <c r="B4847" t="s">
        <v>9409</v>
      </c>
      <c r="C4847" t="str">
        <f t="shared" si="529"/>
        <v>Mahaney Funeral Home</v>
      </c>
      <c r="D4847" t="str">
        <f t="shared" si="525"/>
        <v>Fonda, Iowa</v>
      </c>
      <c r="E4847" t="str">
        <f t="shared" si="530"/>
        <v>509 N King StreetFonda, Iowa 50540</v>
      </c>
      <c r="F4847" t="str">
        <f t="shared" si="531"/>
        <v>(712) 288-4461</v>
      </c>
      <c r="G4847" t="str">
        <f t="shared" si="526"/>
        <v>509 N King Street</v>
      </c>
      <c r="H4847" t="str">
        <f t="shared" si="527"/>
        <v>509 N King Street, Fonda, Iowa 50540</v>
      </c>
      <c r="I4847" s="1" t="str">
        <f t="shared" si="528"/>
        <v>50501</v>
      </c>
    </row>
    <row r="4848" spans="1:9" x14ac:dyDescent="0.45">
      <c r="A4848" t="s">
        <v>9410</v>
      </c>
      <c r="B4848" t="s">
        <v>9411</v>
      </c>
      <c r="C4848" t="str">
        <f t="shared" si="529"/>
        <v>Steen Funeral Home</v>
      </c>
      <c r="D4848" t="str">
        <f t="shared" si="525"/>
        <v>Fontanelle, Iowa</v>
      </c>
      <c r="E4848" t="str">
        <f t="shared" si="530"/>
        <v>525 Maple StreetFontanelle, Iowa 50846</v>
      </c>
      <c r="F4848" t="str">
        <f t="shared" si="531"/>
        <v>641-745-2331</v>
      </c>
      <c r="G4848" t="str">
        <f t="shared" si="526"/>
        <v>525 Maple Street</v>
      </c>
      <c r="H4848" t="str">
        <f t="shared" si="527"/>
        <v>525 Maple Street, Fontanelle, Iowa 50846</v>
      </c>
      <c r="I4848" s="1" t="str">
        <f t="shared" si="528"/>
        <v>50501</v>
      </c>
    </row>
    <row r="4849" spans="1:9" x14ac:dyDescent="0.45">
      <c r="A4849" t="s">
        <v>9412</v>
      </c>
      <c r="B4849" t="s">
        <v>9413</v>
      </c>
      <c r="C4849" t="str">
        <f t="shared" si="529"/>
        <v>Petersen Lund Funeral Home</v>
      </c>
      <c r="D4849" t="str">
        <f t="shared" si="525"/>
        <v>Forest City, Iowa</v>
      </c>
      <c r="E4849" t="str">
        <f t="shared" si="530"/>
        <v>505 N Clark StreetForest City, Iowa 50436</v>
      </c>
      <c r="F4849" t="str">
        <f t="shared" si="531"/>
        <v>641-585-2685</v>
      </c>
      <c r="G4849" t="str">
        <f t="shared" si="526"/>
        <v>505 N Clark Street</v>
      </c>
      <c r="H4849" t="str">
        <f t="shared" si="527"/>
        <v>505 N Clark Street, Forest City, Iowa 50436</v>
      </c>
      <c r="I4849" s="1" t="str">
        <f t="shared" si="528"/>
        <v>50501</v>
      </c>
    </row>
    <row r="4850" spans="1:9" x14ac:dyDescent="0.45">
      <c r="A4850" t="s">
        <v>9414</v>
      </c>
      <c r="B4850" t="s">
        <v>9415</v>
      </c>
      <c r="C4850" t="str">
        <f t="shared" si="529"/>
        <v>Bruce Graham Funeral Home</v>
      </c>
      <c r="D4850" t="str">
        <f t="shared" si="525"/>
        <v>Fort Dodge, Iowa</v>
      </c>
      <c r="E4850" t="str">
        <f t="shared" si="530"/>
        <v>923 1st Avenue SouthFort Dodge, Iowa 50501</v>
      </c>
      <c r="F4850" t="str">
        <f t="shared" si="531"/>
        <v>515-576-5117</v>
      </c>
      <c r="G4850" t="str">
        <f t="shared" si="526"/>
        <v>923 1st Avenue South</v>
      </c>
      <c r="H4850" t="str">
        <f t="shared" si="527"/>
        <v>923 1st Avenue South, Fort Dodge, Iowa 50501</v>
      </c>
      <c r="I4850" s="1" t="str">
        <f t="shared" si="528"/>
        <v>52627</v>
      </c>
    </row>
    <row r="4851" spans="1:9" x14ac:dyDescent="0.45">
      <c r="A4851" t="s">
        <v>9416</v>
      </c>
      <c r="B4851" t="s">
        <v>9417</v>
      </c>
      <c r="C4851" t="str">
        <f t="shared" si="529"/>
        <v>Gunderson Funeral Home</v>
      </c>
      <c r="D4851" t="str">
        <f t="shared" si="525"/>
        <v>Fort Dodge, Iowa</v>
      </c>
      <c r="E4851" t="str">
        <f t="shared" si="530"/>
        <v>1615 N 15th StreetFort Dodge, Iowa 50501</v>
      </c>
      <c r="F4851" t="str">
        <f t="shared" si="531"/>
        <v>515-576-7128</v>
      </c>
      <c r="G4851" t="str">
        <f t="shared" si="526"/>
        <v>1615 N 15th Street</v>
      </c>
      <c r="H4851" t="str">
        <f t="shared" si="527"/>
        <v>1615 N 15th Street, Fort Dodge, Iowa 50501</v>
      </c>
      <c r="I4851" s="1" t="str">
        <f t="shared" si="528"/>
        <v>52627</v>
      </c>
    </row>
    <row r="4852" spans="1:9" x14ac:dyDescent="0.45">
      <c r="A4852" t="s">
        <v>9418</v>
      </c>
      <c r="B4852" t="s">
        <v>9419</v>
      </c>
      <c r="C4852" t="str">
        <f t="shared" si="529"/>
        <v>Laufersweiler Sievers Funeral</v>
      </c>
      <c r="D4852" t="str">
        <f t="shared" si="525"/>
        <v>Fort Dodge, Iowa</v>
      </c>
      <c r="E4852" t="str">
        <f t="shared" si="530"/>
        <v>307 S 12th StreetFort Dodge, Iowa 50501</v>
      </c>
      <c r="F4852" t="str">
        <f t="shared" si="531"/>
        <v>515-576-3156</v>
      </c>
      <c r="G4852" t="str">
        <f t="shared" si="526"/>
        <v>307 S 12th Street</v>
      </c>
      <c r="H4852" t="str">
        <f t="shared" si="527"/>
        <v>307 S 12th Street, Fort Dodge, Iowa 50501</v>
      </c>
      <c r="I4852" s="1" t="str">
        <f t="shared" si="528"/>
        <v>50630</v>
      </c>
    </row>
    <row r="4853" spans="1:9" x14ac:dyDescent="0.45">
      <c r="A4853" t="s">
        <v>9420</v>
      </c>
      <c r="B4853" t="s">
        <v>9421</v>
      </c>
      <c r="C4853" t="str">
        <f t="shared" si="529"/>
        <v>Barr Memorial Chapel Inc</v>
      </c>
      <c r="D4853" t="str">
        <f t="shared" si="525"/>
        <v>Fort Madison, Iowa</v>
      </c>
      <c r="E4853" t="str">
        <f t="shared" si="530"/>
        <v>1919 Avenue FFort Madison, Iowa 52627</v>
      </c>
      <c r="F4853" t="str">
        <f t="shared" si="531"/>
        <v>(319) 372-5664</v>
      </c>
      <c r="G4853" t="str">
        <f t="shared" si="526"/>
        <v>1919 Avenue F</v>
      </c>
      <c r="H4853" t="str">
        <f t="shared" si="527"/>
        <v>1919 Avenue F, Fort Madison, Iowa 52627</v>
      </c>
      <c r="I4853" s="1" t="str">
        <f t="shared" si="528"/>
        <v>52561</v>
      </c>
    </row>
    <row r="4854" spans="1:9" x14ac:dyDescent="0.45">
      <c r="A4854" t="s">
        <v>9422</v>
      </c>
      <c r="B4854" t="s">
        <v>9423</v>
      </c>
      <c r="C4854" t="str">
        <f t="shared" si="529"/>
        <v>King-Lynk Funeral Home Inc</v>
      </c>
      <c r="D4854" t="str">
        <f t="shared" si="525"/>
        <v>Fort Madison, Iowa</v>
      </c>
      <c r="E4854" t="str">
        <f t="shared" si="530"/>
        <v>3507 Avenue LFort Madison, Iowa 52627</v>
      </c>
      <c r="F4854" t="str">
        <f t="shared" si="531"/>
        <v>(319) 372-1952</v>
      </c>
      <c r="G4854" t="str">
        <f t="shared" si="526"/>
        <v>3507 Avenue L</v>
      </c>
      <c r="H4854" t="str">
        <f t="shared" si="527"/>
        <v>3507 Avenue L, Fort Madison, Iowa 52627</v>
      </c>
      <c r="I4854" s="1" t="str">
        <f t="shared" si="528"/>
        <v>50438</v>
      </c>
    </row>
    <row r="4855" spans="1:9" x14ac:dyDescent="0.45">
      <c r="A4855" t="s">
        <v>9424</v>
      </c>
      <c r="B4855" t="s">
        <v>9425</v>
      </c>
      <c r="C4855" t="str">
        <f t="shared" si="529"/>
        <v>Chenoweth &amp; Son Funeral Home</v>
      </c>
      <c r="D4855" t="str">
        <f t="shared" si="525"/>
        <v>Fredericksburg, Iowa</v>
      </c>
      <c r="E4855" t="str">
        <f t="shared" si="530"/>
        <v>203 S Jackson AvenueFredericksburg, Iowa 50630</v>
      </c>
      <c r="F4855" t="str">
        <f t="shared" si="531"/>
        <v>(563) 237-6212</v>
      </c>
      <c r="G4855" t="str">
        <f t="shared" si="526"/>
        <v>203 S Jackson Avenue</v>
      </c>
      <c r="H4855" t="str">
        <f t="shared" si="527"/>
        <v>203 S Jackson Avenue, Fredericksburg, Iowa 50630</v>
      </c>
      <c r="I4855" s="1" t="str">
        <f t="shared" si="528"/>
        <v>50632</v>
      </c>
    </row>
    <row r="4856" spans="1:9" x14ac:dyDescent="0.45">
      <c r="A4856" t="s">
        <v>9426</v>
      </c>
      <c r="B4856" t="s">
        <v>9427</v>
      </c>
      <c r="C4856" t="str">
        <f t="shared" si="529"/>
        <v>Fremont Funeral Chapel</v>
      </c>
      <c r="D4856" t="str">
        <f t="shared" si="525"/>
        <v>Fremont, Iowa</v>
      </c>
      <c r="E4856" t="str">
        <f t="shared" si="530"/>
        <v>104 E Main StreetFremont, Iowa 52561</v>
      </c>
      <c r="F4856" t="str">
        <f t="shared" si="531"/>
        <v>641-933-4315</v>
      </c>
      <c r="G4856" t="str">
        <f t="shared" si="526"/>
        <v>104 E Main Street</v>
      </c>
      <c r="H4856" t="str">
        <f t="shared" si="527"/>
        <v>104 E Main Street, Fremont, Iowa 52561</v>
      </c>
      <c r="I4856" s="1" t="str">
        <f t="shared" si="528"/>
        <v>51237</v>
      </c>
    </row>
    <row r="4857" spans="1:9" x14ac:dyDescent="0.45">
      <c r="A4857" t="s">
        <v>9428</v>
      </c>
      <c r="B4857" t="s">
        <v>9429</v>
      </c>
      <c r="C4857" t="str">
        <f t="shared" si="529"/>
        <v>Cataldo Funeral Home</v>
      </c>
      <c r="D4857" t="str">
        <f t="shared" si="525"/>
        <v>Garner, Iowa</v>
      </c>
      <c r="E4857" t="str">
        <f t="shared" si="530"/>
        <v>760 Center AvenueGarner, Iowa 50438</v>
      </c>
      <c r="F4857" t="str">
        <f t="shared" si="531"/>
        <v>(641) 923-2841</v>
      </c>
      <c r="G4857" t="str">
        <f t="shared" si="526"/>
        <v>760 Center Avenue</v>
      </c>
      <c r="H4857" t="str">
        <f t="shared" si="527"/>
        <v>760 Center Avenue, Garner, Iowa 50438</v>
      </c>
      <c r="I4857" s="1" t="str">
        <f t="shared" si="528"/>
        <v>51237</v>
      </c>
    </row>
    <row r="4858" spans="1:9" x14ac:dyDescent="0.45">
      <c r="A4858" t="s">
        <v>9430</v>
      </c>
      <c r="B4858" t="s">
        <v>9431</v>
      </c>
      <c r="C4858" t="str">
        <f t="shared" si="529"/>
        <v>Overton Family Funeral Homes</v>
      </c>
      <c r="D4858" t="str">
        <f t="shared" si="525"/>
        <v>Garwin, Iowa</v>
      </c>
      <c r="E4858" t="str">
        <f t="shared" si="530"/>
        <v>114 4th StreetGarwin, Iowa 50632</v>
      </c>
      <c r="F4858" t="str">
        <f t="shared" si="531"/>
        <v>(641) 484-2138</v>
      </c>
      <c r="G4858" t="str">
        <f t="shared" si="526"/>
        <v>114 4th Street</v>
      </c>
      <c r="H4858" t="str">
        <f t="shared" si="527"/>
        <v>114 4th Street, Garwin, Iowa 50632</v>
      </c>
      <c r="I4858" s="1" t="str">
        <f t="shared" si="528"/>
        <v>50541</v>
      </c>
    </row>
    <row r="4859" spans="1:9" x14ac:dyDescent="0.45">
      <c r="A4859" t="s">
        <v>9432</v>
      </c>
      <c r="B4859" t="s">
        <v>9433</v>
      </c>
      <c r="C4859" t="str">
        <f t="shared" si="529"/>
        <v>Bolin Funeral Service</v>
      </c>
      <c r="D4859" t="str">
        <f t="shared" si="525"/>
        <v>George, Iowa</v>
      </c>
      <c r="E4859" t="str">
        <f t="shared" si="530"/>
        <v>300 E Michigan AvenueGeorge, Iowa 51237</v>
      </c>
      <c r="F4859" t="str">
        <f t="shared" si="531"/>
        <v>712-475-3300</v>
      </c>
      <c r="G4859" t="str">
        <f t="shared" si="526"/>
        <v>300 E Michigan Avenue</v>
      </c>
      <c r="H4859" t="str">
        <f t="shared" si="527"/>
        <v>300 E Michigan Avenue, George, Iowa 51237</v>
      </c>
      <c r="I4859" s="1" t="str">
        <f t="shared" si="528"/>
        <v>50635</v>
      </c>
    </row>
    <row r="4860" spans="1:9" x14ac:dyDescent="0.45">
      <c r="A4860" t="s">
        <v>9434</v>
      </c>
      <c r="B4860" t="s">
        <v>9435</v>
      </c>
      <c r="C4860" t="str">
        <f t="shared" si="529"/>
        <v>Roste Funeral Home</v>
      </c>
      <c r="D4860" t="str">
        <f t="shared" si="525"/>
        <v>George, Iowa</v>
      </c>
      <c r="E4860" t="str">
        <f t="shared" si="530"/>
        <v>Po. Box 413George, Iowa 51237</v>
      </c>
      <c r="F4860" t="str">
        <f t="shared" si="531"/>
        <v>712-475-3308</v>
      </c>
      <c r="G4860" t="str">
        <f t="shared" si="526"/>
        <v>Po. Box 413</v>
      </c>
      <c r="H4860" t="str">
        <f t="shared" si="527"/>
        <v>Po. Box 413, George, Iowa 51237</v>
      </c>
      <c r="I4860" s="1" t="str">
        <f t="shared" si="528"/>
        <v>51534</v>
      </c>
    </row>
    <row r="4861" spans="1:9" x14ac:dyDescent="0.45">
      <c r="A4861" t="s">
        <v>9436</v>
      </c>
      <c r="B4861" t="s">
        <v>9437</v>
      </c>
      <c r="C4861" t="str">
        <f t="shared" si="529"/>
        <v>Schellhammer Harris Funeral Home</v>
      </c>
      <c r="D4861" t="str">
        <f t="shared" si="525"/>
        <v>Gilmore City, Iowa</v>
      </c>
      <c r="E4861" t="str">
        <f t="shared" si="530"/>
        <v>109 Se A AvenueGilmore City, Iowa 50541</v>
      </c>
      <c r="F4861" t="str">
        <f t="shared" si="531"/>
        <v>515-373-6622</v>
      </c>
      <c r="G4861" t="str">
        <f t="shared" si="526"/>
        <v>109 Se A Avenue</v>
      </c>
      <c r="H4861" t="str">
        <f t="shared" si="527"/>
        <v>109 Se A Avenue, Gilmore City, Iowa 50541</v>
      </c>
      <c r="I4861" s="1" t="str">
        <f t="shared" si="528"/>
        <v>51534</v>
      </c>
    </row>
    <row r="4862" spans="1:9" x14ac:dyDescent="0.45">
      <c r="A4862" t="s">
        <v>9438</v>
      </c>
      <c r="B4862" t="s">
        <v>9439</v>
      </c>
      <c r="C4862" t="str">
        <f t="shared" si="529"/>
        <v>Goettsch-Perrin Funeral Home</v>
      </c>
      <c r="D4862" t="str">
        <f t="shared" si="525"/>
        <v>Gladbrook, Iowa</v>
      </c>
      <c r="E4862" t="str">
        <f t="shared" si="530"/>
        <v>410 Johnston StreetGladbrook, Iowa 50635</v>
      </c>
      <c r="F4862" t="str">
        <f t="shared" si="531"/>
        <v>(641) 753-3344</v>
      </c>
      <c r="G4862" t="str">
        <f t="shared" si="526"/>
        <v>410 Johnston Street</v>
      </c>
      <c r="H4862" t="str">
        <f t="shared" si="527"/>
        <v>410 Johnston Street, Gladbrook, Iowa 50635</v>
      </c>
      <c r="I4862" s="1" t="str">
        <f t="shared" si="528"/>
        <v>51443</v>
      </c>
    </row>
    <row r="4863" spans="1:9" x14ac:dyDescent="0.45">
      <c r="A4863" t="s">
        <v>9440</v>
      </c>
      <c r="B4863" t="s">
        <v>9441</v>
      </c>
      <c r="C4863" t="str">
        <f t="shared" si="529"/>
        <v>Hertz Funeral Home</v>
      </c>
      <c r="D4863" t="str">
        <f t="shared" si="525"/>
        <v>Glenwood, Iowa</v>
      </c>
      <c r="E4863" t="str">
        <f t="shared" si="530"/>
        <v>112 N Vine StreetGlenwood, Iowa 51534</v>
      </c>
      <c r="F4863" t="str">
        <f t="shared" si="531"/>
        <v>712-527-5241</v>
      </c>
      <c r="G4863" t="str">
        <f t="shared" si="526"/>
        <v>112 N Vine Street</v>
      </c>
      <c r="H4863" t="str">
        <f t="shared" si="527"/>
        <v>112 N Vine Street, Glenwood, Iowa 51534</v>
      </c>
      <c r="I4863" s="1" t="str">
        <f t="shared" si="528"/>
        <v>50542</v>
      </c>
    </row>
    <row r="4864" spans="1:9" x14ac:dyDescent="0.45">
      <c r="A4864" t="s">
        <v>9442</v>
      </c>
      <c r="B4864" t="s">
        <v>9443</v>
      </c>
      <c r="C4864" t="str">
        <f t="shared" si="529"/>
        <v>Peterson Mortuary Inc</v>
      </c>
      <c r="D4864" t="str">
        <f t="shared" si="525"/>
        <v>Glenwood, Iowa</v>
      </c>
      <c r="E4864" t="str">
        <f t="shared" si="530"/>
        <v>212 S Locust StreetGlenwood, Iowa 51534</v>
      </c>
      <c r="F4864" t="str">
        <f t="shared" si="531"/>
        <v>(712) 527-4805</v>
      </c>
      <c r="G4864" t="str">
        <f t="shared" si="526"/>
        <v>212 S Locust Street</v>
      </c>
      <c r="H4864" t="str">
        <f t="shared" si="527"/>
        <v>212 S Locust Street, Glenwood, Iowa 51534</v>
      </c>
      <c r="I4864" s="1" t="str">
        <f t="shared" si="528"/>
        <v>50543</v>
      </c>
    </row>
    <row r="4865" spans="1:9" x14ac:dyDescent="0.45">
      <c r="A4865" t="s">
        <v>9444</v>
      </c>
      <c r="B4865" t="s">
        <v>9445</v>
      </c>
      <c r="C4865" t="str">
        <f t="shared" si="529"/>
        <v>Dahn &amp; Woodhouse Funeral Homes</v>
      </c>
      <c r="D4865" t="str">
        <f t="shared" si="525"/>
        <v>Glidden, Iowa</v>
      </c>
      <c r="E4865" t="str">
        <f t="shared" si="530"/>
        <v>307 Idaho StreetGlidden, Iowa 51443</v>
      </c>
      <c r="F4865" t="str">
        <f t="shared" si="531"/>
        <v>(712) 659-3131</v>
      </c>
      <c r="G4865" t="str">
        <f t="shared" si="526"/>
        <v>307 Idaho Street</v>
      </c>
      <c r="H4865" t="str">
        <f t="shared" si="527"/>
        <v>307 Idaho Street, Glidden, Iowa 51443</v>
      </c>
      <c r="I4865" s="1" t="str">
        <f t="shared" si="528"/>
        <v>51342</v>
      </c>
    </row>
    <row r="4866" spans="1:9" x14ac:dyDescent="0.45">
      <c r="A4866" t="s">
        <v>9446</v>
      </c>
      <c r="B4866" t="s">
        <v>9447</v>
      </c>
      <c r="C4866" t="str">
        <f t="shared" si="529"/>
        <v>Foust Funeral Home</v>
      </c>
      <c r="D4866" t="str">
        <f t="shared" ref="D4866:D4929" si="532">RIGHT($A4866,LEN($A4866) - FIND(",",$A4866)-1)</f>
        <v>Goldfield, Iowa</v>
      </c>
      <c r="E4866" t="str">
        <f t="shared" si="530"/>
        <v>602 N Washington StreetGoldfield, Iowa 50542</v>
      </c>
      <c r="F4866" t="str">
        <f t="shared" si="531"/>
        <v>515-825-3674</v>
      </c>
      <c r="G4866" t="str">
        <f t="shared" ref="G4866:G4929" si="533">LEFT(E4866, FIND(D4866,E4866)-1)</f>
        <v>602 N Washington Street</v>
      </c>
      <c r="H4866" t="str">
        <f t="shared" ref="H4866:H4929" si="534">_xlfn.CONCAT(G4866,", ",D4866," ", RIGHT(E4866,5))</f>
        <v>602 N Washington Street, Goldfield, Iowa 50542</v>
      </c>
      <c r="I4866" s="1" t="str">
        <f t="shared" ref="I4866:I4929" si="535">RIGHT(E4869,5)</f>
        <v>51342</v>
      </c>
    </row>
    <row r="4867" spans="1:9" x14ac:dyDescent="0.45">
      <c r="A4867" t="s">
        <v>9448</v>
      </c>
      <c r="B4867" t="s">
        <v>9449</v>
      </c>
      <c r="C4867" t="str">
        <f t="shared" ref="C4867:C4930" si="536">LEFT($A4867,FIND(",", $A4867)-1)</f>
        <v>Palmer &amp; Sons Funeral Home Inc</v>
      </c>
      <c r="D4867" t="str">
        <f t="shared" si="532"/>
        <v>Gowrie, Iowa</v>
      </c>
      <c r="E4867" t="str">
        <f t="shared" ref="E4867:E4930" si="537">LEFT($B4867,FIND("Phone",$B4867)-1)</f>
        <v>1016 Church StreetGowrie, Iowa 50543</v>
      </c>
      <c r="F4867" t="str">
        <f t="shared" ref="F4867:F4930" si="538">RIGHT($B4867,LEN($B4867) - FIND("Phone",$B4867)-6)</f>
        <v>(515) 352-3121</v>
      </c>
      <c r="G4867" t="str">
        <f t="shared" si="533"/>
        <v>1016 Church Street</v>
      </c>
      <c r="H4867" t="str">
        <f t="shared" si="534"/>
        <v>1016 Church Street, Gowrie, Iowa 50543</v>
      </c>
      <c r="I4867" s="1" t="str">
        <f t="shared" si="535"/>
        <v>50107</v>
      </c>
    </row>
    <row r="4868" spans="1:9" x14ac:dyDescent="0.45">
      <c r="A4868" t="s">
        <v>9450</v>
      </c>
      <c r="B4868" t="s">
        <v>9451</v>
      </c>
      <c r="C4868" t="str">
        <f t="shared" si="536"/>
        <v>Henry Olson Fuhrman Funeral Home</v>
      </c>
      <c r="D4868" t="str">
        <f t="shared" si="532"/>
        <v>Graettinger, Iowa</v>
      </c>
      <c r="E4868" t="str">
        <f t="shared" si="537"/>
        <v>104 S Cedar AvenueGraettinger, Iowa 51342</v>
      </c>
      <c r="F4868" t="str">
        <f t="shared" si="538"/>
        <v>712-859-3919</v>
      </c>
      <c r="G4868" t="str">
        <f t="shared" si="533"/>
        <v>104 S Cedar Avenue</v>
      </c>
      <c r="H4868" t="str">
        <f t="shared" si="534"/>
        <v>104 S Cedar Avenue, Graettinger, Iowa 51342</v>
      </c>
      <c r="I4868" s="1" t="str">
        <f t="shared" si="535"/>
        <v>52751</v>
      </c>
    </row>
    <row r="4869" spans="1:9" x14ac:dyDescent="0.45">
      <c r="A4869" t="s">
        <v>9452</v>
      </c>
      <c r="B4869" t="s">
        <v>9453</v>
      </c>
      <c r="C4869" t="str">
        <f t="shared" si="536"/>
        <v>Joyce Alesch Funeral Home</v>
      </c>
      <c r="D4869" t="str">
        <f t="shared" si="532"/>
        <v>Graettinger, Iowa</v>
      </c>
      <c r="E4869" t="str">
        <f t="shared" si="537"/>
        <v>106 E Robins StreetGraettinger, Iowa 51342</v>
      </c>
      <c r="F4869" t="str">
        <f t="shared" si="538"/>
        <v>712-859-3494</v>
      </c>
      <c r="G4869" t="str">
        <f t="shared" si="533"/>
        <v>106 E Robins Street</v>
      </c>
      <c r="H4869" t="str">
        <f t="shared" si="534"/>
        <v>106 E Robins Street, Graettinger, Iowa 51342</v>
      </c>
      <c r="I4869" s="1" t="str">
        <f t="shared" si="535"/>
        <v>50636</v>
      </c>
    </row>
    <row r="4870" spans="1:9" x14ac:dyDescent="0.45">
      <c r="A4870" t="s">
        <v>9454</v>
      </c>
      <c r="B4870" t="s">
        <v>9455</v>
      </c>
      <c r="C4870" t="str">
        <f t="shared" si="536"/>
        <v>Slininger Rossow Funeral Homes</v>
      </c>
      <c r="D4870" t="str">
        <f t="shared" si="532"/>
        <v>Grand Junction, Iowa</v>
      </c>
      <c r="E4870" t="str">
        <f t="shared" si="537"/>
        <v>701 Main Street EastGrand Junction, Iowa 50107</v>
      </c>
      <c r="F4870" t="str">
        <f t="shared" si="538"/>
        <v>515-738-2611</v>
      </c>
      <c r="G4870" t="str">
        <f t="shared" si="533"/>
        <v>701 Main Street East</v>
      </c>
      <c r="H4870" t="str">
        <f t="shared" si="534"/>
        <v>701 Main Street East, Grand Junction, Iowa 50107</v>
      </c>
      <c r="I4870" s="1" t="str">
        <f t="shared" si="535"/>
        <v>50849</v>
      </c>
    </row>
    <row r="4871" spans="1:9" x14ac:dyDescent="0.45">
      <c r="A4871" t="s">
        <v>9456</v>
      </c>
      <c r="B4871" t="s">
        <v>9457</v>
      </c>
      <c r="C4871" t="str">
        <f t="shared" si="536"/>
        <v>Schultz Funeral Homes</v>
      </c>
      <c r="D4871" t="str">
        <f t="shared" si="532"/>
        <v>Grand Mound, Iowa</v>
      </c>
      <c r="E4871" t="str">
        <f t="shared" si="537"/>
        <v>611 Fulton StreetGrand Mound, Iowa 52751</v>
      </c>
      <c r="F4871" t="str">
        <f t="shared" si="538"/>
        <v>(563) 847-3271</v>
      </c>
      <c r="G4871" t="str">
        <f t="shared" si="533"/>
        <v>611 Fulton Street</v>
      </c>
      <c r="H4871" t="str">
        <f t="shared" si="534"/>
        <v>611 Fulton Street, Grand Mound, Iowa 52751</v>
      </c>
      <c r="I4871" s="1" t="str">
        <f t="shared" si="535"/>
        <v>50112</v>
      </c>
    </row>
    <row r="4872" spans="1:9" x14ac:dyDescent="0.45">
      <c r="A4872" t="s">
        <v>9458</v>
      </c>
      <c r="B4872" t="s">
        <v>9459</v>
      </c>
      <c r="C4872" t="str">
        <f t="shared" si="536"/>
        <v>Reid's Funeral Chapel</v>
      </c>
      <c r="D4872" t="str">
        <f t="shared" si="532"/>
        <v>Greene, Iowa</v>
      </c>
      <c r="E4872" t="str">
        <f t="shared" si="537"/>
        <v>519 N 1st StreetGreene, Iowa 50636</v>
      </c>
      <c r="F4872" t="str">
        <f t="shared" si="538"/>
        <v>641-823-4457</v>
      </c>
      <c r="G4872" t="str">
        <f t="shared" si="533"/>
        <v>519 N 1st Street</v>
      </c>
      <c r="H4872" t="str">
        <f t="shared" si="534"/>
        <v>519 N 1st Street, Greene, Iowa 50636</v>
      </c>
      <c r="I4872" s="1" t="str">
        <f t="shared" si="535"/>
        <v>50638</v>
      </c>
    </row>
    <row r="4873" spans="1:9" x14ac:dyDescent="0.45">
      <c r="A4873" t="s">
        <v>9460</v>
      </c>
      <c r="B4873" t="s">
        <v>9461</v>
      </c>
      <c r="C4873" t="str">
        <f t="shared" si="536"/>
        <v>Steen Funeral Homes Inc</v>
      </c>
      <c r="D4873" t="str">
        <f t="shared" si="532"/>
        <v>Greenfield, Iowa</v>
      </c>
      <c r="E4873" t="str">
        <f t="shared" si="537"/>
        <v>101 Se 4th StreetGreenfield, Iowa 50849</v>
      </c>
      <c r="F4873" t="str">
        <f t="shared" si="538"/>
        <v>(641) 743-2621</v>
      </c>
      <c r="G4873" t="str">
        <f t="shared" si="533"/>
        <v>101 Se 4th Street</v>
      </c>
      <c r="H4873" t="str">
        <f t="shared" si="534"/>
        <v>101 Se 4th Street, Greenfield, Iowa 50849</v>
      </c>
      <c r="I4873" s="1" t="str">
        <f t="shared" si="535"/>
        <v>50115</v>
      </c>
    </row>
    <row r="4874" spans="1:9" x14ac:dyDescent="0.45">
      <c r="A4874" t="s">
        <v>9462</v>
      </c>
      <c r="B4874" t="s">
        <v>9463</v>
      </c>
      <c r="C4874" t="str">
        <f t="shared" si="536"/>
        <v>Smith Funeral Homes Inc</v>
      </c>
      <c r="D4874" t="str">
        <f t="shared" si="532"/>
        <v>Grinnell, Iowa</v>
      </c>
      <c r="E4874" t="str">
        <f t="shared" si="537"/>
        <v>1103 Broad StreetGrinnell, Iowa 50112</v>
      </c>
      <c r="F4874" t="str">
        <f t="shared" si="538"/>
        <v>(641) 236-3134</v>
      </c>
      <c r="G4874" t="str">
        <f t="shared" si="533"/>
        <v>1103 Broad Street</v>
      </c>
      <c r="H4874" t="str">
        <f t="shared" si="534"/>
        <v>1103 Broad Street, Grinnell, Iowa 50112</v>
      </c>
      <c r="I4874" s="1" t="str">
        <f t="shared" si="535"/>
        <v>51640</v>
      </c>
    </row>
    <row r="4875" spans="1:9" x14ac:dyDescent="0.45">
      <c r="A4875" t="s">
        <v>9464</v>
      </c>
      <c r="B4875" t="s">
        <v>9465</v>
      </c>
      <c r="C4875" t="str">
        <f t="shared" si="536"/>
        <v>Engelkes-Abels Funeral Home</v>
      </c>
      <c r="D4875" t="str">
        <f t="shared" si="532"/>
        <v>Grundy Center, Iowa</v>
      </c>
      <c r="E4875" t="str">
        <f t="shared" si="537"/>
        <v>509 4th StreetGrundy Center, Iowa 50638</v>
      </c>
      <c r="F4875" t="str">
        <f t="shared" si="538"/>
        <v>(319) 824-3319</v>
      </c>
      <c r="G4875" t="str">
        <f t="shared" si="533"/>
        <v>509 4th Street</v>
      </c>
      <c r="H4875" t="str">
        <f t="shared" si="534"/>
        <v>509 4th Street, Grundy Center, Iowa 50638</v>
      </c>
      <c r="I4875" s="1" t="str">
        <f t="shared" si="535"/>
        <v>50441</v>
      </c>
    </row>
    <row r="4876" spans="1:9" x14ac:dyDescent="0.45">
      <c r="A4876" t="s">
        <v>9466</v>
      </c>
      <c r="B4876" t="s">
        <v>9467</v>
      </c>
      <c r="C4876" t="str">
        <f t="shared" si="536"/>
        <v>Beidelman-Twigg Funeral Homes Inc</v>
      </c>
      <c r="D4876" t="str">
        <f t="shared" si="532"/>
        <v>Guthrie Center, Iowa</v>
      </c>
      <c r="E4876" t="str">
        <f t="shared" si="537"/>
        <v>506 Prairie StreetGuthrie Center, Iowa 50115</v>
      </c>
      <c r="F4876" t="str">
        <f t="shared" si="538"/>
        <v>(641) 747-8321</v>
      </c>
      <c r="G4876" t="str">
        <f t="shared" si="533"/>
        <v>506 Prairie Street</v>
      </c>
      <c r="H4876" t="str">
        <f t="shared" si="534"/>
        <v>506 Prairie Street, Guthrie Center, Iowa 50115</v>
      </c>
      <c r="I4876" s="1" t="str">
        <f t="shared" si="535"/>
        <v>51537</v>
      </c>
    </row>
    <row r="4877" spans="1:9" x14ac:dyDescent="0.45">
      <c r="A4877" t="s">
        <v>9468</v>
      </c>
      <c r="B4877" t="s">
        <v>9469</v>
      </c>
      <c r="C4877" t="str">
        <f t="shared" si="536"/>
        <v>Rash-Gude Funeral Home</v>
      </c>
      <c r="D4877" t="str">
        <f t="shared" si="532"/>
        <v>Hamburg, Iowa</v>
      </c>
      <c r="E4877" t="str">
        <f t="shared" si="537"/>
        <v>1104 Argyle StreetHamburg, Iowa 51640</v>
      </c>
      <c r="F4877" t="str">
        <f t="shared" si="538"/>
        <v>712-382-1024</v>
      </c>
      <c r="G4877" t="str">
        <f t="shared" si="533"/>
        <v>1104 Argyle Street</v>
      </c>
      <c r="H4877" t="str">
        <f t="shared" si="534"/>
        <v>1104 Argyle Street, Hamburg, Iowa 51640</v>
      </c>
      <c r="I4877" s="1" t="str">
        <f t="shared" si="535"/>
        <v>51537</v>
      </c>
    </row>
    <row r="4878" spans="1:9" x14ac:dyDescent="0.45">
      <c r="A4878" t="s">
        <v>9470</v>
      </c>
      <c r="B4878" t="s">
        <v>9471</v>
      </c>
      <c r="C4878" t="str">
        <f t="shared" si="536"/>
        <v>Sietsema-Vogel Funeral Homes Inc</v>
      </c>
      <c r="D4878" t="str">
        <f t="shared" si="532"/>
        <v>Hampton, Iowa</v>
      </c>
      <c r="E4878" t="str">
        <f t="shared" si="537"/>
        <v>306 Central Avenue EHampton, Iowa 50441</v>
      </c>
      <c r="F4878" t="str">
        <f t="shared" si="538"/>
        <v>(641) 456-3232</v>
      </c>
      <c r="G4878" t="str">
        <f t="shared" si="533"/>
        <v>306 Central Avenue E</v>
      </c>
      <c r="H4878" t="str">
        <f t="shared" si="534"/>
        <v>306 Central Avenue E, Hampton, Iowa 50441</v>
      </c>
      <c r="I4878" s="1" t="str">
        <f t="shared" si="535"/>
        <v>51537</v>
      </c>
    </row>
    <row r="4879" spans="1:9" x14ac:dyDescent="0.45">
      <c r="A4879" t="s">
        <v>9472</v>
      </c>
      <c r="B4879" t="s">
        <v>9473</v>
      </c>
      <c r="C4879" t="str">
        <f t="shared" si="536"/>
        <v>Burmeister-Johannsen Funeral Home</v>
      </c>
      <c r="D4879" t="str">
        <f t="shared" si="532"/>
        <v>Harlan, Iowa</v>
      </c>
      <c r="E4879" t="str">
        <f t="shared" si="537"/>
        <v>1401 Garfield AvenueHarlan, Iowa 51537</v>
      </c>
      <c r="F4879" t="str">
        <f t="shared" si="538"/>
        <v>(712) 755-3177</v>
      </c>
      <c r="G4879" t="str">
        <f t="shared" si="533"/>
        <v>1401 Garfield Avenue</v>
      </c>
      <c r="H4879" t="str">
        <f t="shared" si="534"/>
        <v>1401 Garfield Avenue, Harlan, Iowa 51537</v>
      </c>
      <c r="I4879" s="1" t="str">
        <f t="shared" si="535"/>
        <v>51346</v>
      </c>
    </row>
    <row r="4880" spans="1:9" x14ac:dyDescent="0.45">
      <c r="A4880" t="s">
        <v>9474</v>
      </c>
      <c r="B4880" t="s">
        <v>9475</v>
      </c>
      <c r="C4880" t="str">
        <f t="shared" si="536"/>
        <v>Pauley Funeral Home</v>
      </c>
      <c r="D4880" t="str">
        <f t="shared" si="532"/>
        <v>Harlan, Iowa</v>
      </c>
      <c r="E4880" t="str">
        <f t="shared" si="537"/>
        <v>1304 9th StreetHarlan, Iowa 51537</v>
      </c>
      <c r="F4880" t="str">
        <f t="shared" si="538"/>
        <v>712-755-3135</v>
      </c>
      <c r="G4880" t="str">
        <f t="shared" si="533"/>
        <v>1304 9th Street</v>
      </c>
      <c r="H4880" t="str">
        <f t="shared" si="534"/>
        <v>1304 9th Street, Harlan, Iowa 51537</v>
      </c>
      <c r="I4880" s="1" t="str">
        <f t="shared" si="535"/>
        <v>51023</v>
      </c>
    </row>
    <row r="4881" spans="1:9" x14ac:dyDescent="0.45">
      <c r="A4881" t="s">
        <v>9476</v>
      </c>
      <c r="B4881" t="s">
        <v>9477</v>
      </c>
      <c r="C4881" t="str">
        <f t="shared" si="536"/>
        <v>Pauley Funeral Home Inc</v>
      </c>
      <c r="D4881" t="str">
        <f t="shared" si="532"/>
        <v>Harlan, Iowa</v>
      </c>
      <c r="E4881" t="str">
        <f t="shared" si="537"/>
        <v>Baldwin At 9thHarlan, Iowa 51537</v>
      </c>
      <c r="F4881" t="str">
        <f t="shared" si="538"/>
        <v>(712) 755-3135</v>
      </c>
      <c r="G4881" t="str">
        <f t="shared" si="533"/>
        <v>Baldwin At 9th</v>
      </c>
      <c r="H4881" t="str">
        <f t="shared" si="534"/>
        <v>Baldwin At 9th, Harlan, Iowa 51537</v>
      </c>
      <c r="I4881" s="1" t="str">
        <f t="shared" si="535"/>
        <v>52147</v>
      </c>
    </row>
    <row r="4882" spans="1:9" x14ac:dyDescent="0.45">
      <c r="A4882" t="s">
        <v>9478</v>
      </c>
      <c r="B4882" t="s">
        <v>9479</v>
      </c>
      <c r="C4882" t="str">
        <f t="shared" si="536"/>
        <v>Warner Funeral Home</v>
      </c>
      <c r="D4882" t="str">
        <f t="shared" si="532"/>
        <v>Hartley, Iowa</v>
      </c>
      <c r="E4882" t="str">
        <f t="shared" si="537"/>
        <v>141 N 1st Avenue EastHartley, Iowa 51346</v>
      </c>
      <c r="F4882" t="str">
        <f t="shared" si="538"/>
        <v>712-728-2305</v>
      </c>
      <c r="G4882" t="str">
        <f t="shared" si="533"/>
        <v>141 N 1st Avenue East</v>
      </c>
      <c r="H4882" t="str">
        <f t="shared" si="534"/>
        <v>141 N 1st Avenue East, Hartley, Iowa 51346</v>
      </c>
      <c r="I4882" s="1" t="str">
        <f t="shared" si="535"/>
        <v>52147</v>
      </c>
    </row>
    <row r="4883" spans="1:9" x14ac:dyDescent="0.45">
      <c r="A4883" t="s">
        <v>9480</v>
      </c>
      <c r="B4883" t="s">
        <v>9481</v>
      </c>
      <c r="C4883" t="str">
        <f t="shared" si="536"/>
        <v>Porter Funeral Home</v>
      </c>
      <c r="D4883" t="str">
        <f t="shared" si="532"/>
        <v>Hawarden, Iowa</v>
      </c>
      <c r="E4883" t="str">
        <f t="shared" si="537"/>
        <v>712 10th StreetHawarden, Iowa 51023</v>
      </c>
      <c r="F4883" t="str">
        <f t="shared" si="538"/>
        <v>712-551-2712</v>
      </c>
      <c r="G4883" t="str">
        <f t="shared" si="533"/>
        <v>712 10th Street</v>
      </c>
      <c r="H4883" t="str">
        <f t="shared" si="534"/>
        <v>712 10th Street, Hawarden, Iowa 51023</v>
      </c>
      <c r="I4883" s="1" t="str">
        <f t="shared" si="535"/>
        <v>51025</v>
      </c>
    </row>
    <row r="4884" spans="1:9" x14ac:dyDescent="0.45">
      <c r="A4884" t="s">
        <v>9482</v>
      </c>
      <c r="B4884" t="s">
        <v>9483</v>
      </c>
      <c r="C4884" t="str">
        <f t="shared" si="536"/>
        <v>Becker-Milnes Funeral Service Inc</v>
      </c>
      <c r="D4884" t="str">
        <f t="shared" si="532"/>
        <v>Hawkeye, Iowa</v>
      </c>
      <c r="E4884" t="str">
        <f t="shared" si="537"/>
        <v>208 S 1st StreetHawkeye, Iowa 52147</v>
      </c>
      <c r="F4884" t="str">
        <f t="shared" si="538"/>
        <v>563-427-3244</v>
      </c>
      <c r="G4884" t="str">
        <f t="shared" si="533"/>
        <v>208 S 1st Street</v>
      </c>
      <c r="H4884" t="str">
        <f t="shared" si="534"/>
        <v>208 S 1st Street, Hawkeye, Iowa 52147</v>
      </c>
      <c r="I4884" s="1" t="str">
        <f t="shared" si="535"/>
        <v>52053</v>
      </c>
    </row>
    <row r="4885" spans="1:9" x14ac:dyDescent="0.45">
      <c r="A4885" t="s">
        <v>9484</v>
      </c>
      <c r="B4885" t="s">
        <v>9485</v>
      </c>
      <c r="C4885" t="str">
        <f t="shared" si="536"/>
        <v>Chekal Funeral Home</v>
      </c>
      <c r="D4885" t="str">
        <f t="shared" si="532"/>
        <v>Hawkeye, Iowa</v>
      </c>
      <c r="E4885" t="str">
        <f t="shared" si="537"/>
        <v>17817 242nd StreetHawkeye, Iowa 52147</v>
      </c>
      <c r="F4885" t="str">
        <f t="shared" si="538"/>
        <v>563-427-3347</v>
      </c>
      <c r="G4885" t="str">
        <f t="shared" si="533"/>
        <v>17817 242nd Street</v>
      </c>
      <c r="H4885" t="str">
        <f t="shared" si="534"/>
        <v>17817 242nd Street, Hawkeye, Iowa 52147</v>
      </c>
      <c r="I4885" s="1" t="str">
        <f t="shared" si="535"/>
        <v>52237</v>
      </c>
    </row>
    <row r="4886" spans="1:9" x14ac:dyDescent="0.45">
      <c r="A4886" t="s">
        <v>9486</v>
      </c>
      <c r="B4886" t="s">
        <v>9487</v>
      </c>
      <c r="C4886" t="str">
        <f t="shared" si="536"/>
        <v>Barker Funeral Home</v>
      </c>
      <c r="D4886" t="str">
        <f t="shared" si="532"/>
        <v>Holstein, Iowa</v>
      </c>
      <c r="E4886" t="str">
        <f t="shared" si="537"/>
        <v>207 S AltonaHolstein, Iowa 51025</v>
      </c>
      <c r="F4886" t="str">
        <f t="shared" si="538"/>
        <v>(712) 368-4332</v>
      </c>
      <c r="G4886" t="str">
        <f t="shared" si="533"/>
        <v>207 S Altona</v>
      </c>
      <c r="H4886" t="str">
        <f t="shared" si="534"/>
        <v>207 S Altona, Holstein, Iowa 51025</v>
      </c>
      <c r="I4886" s="1" t="str">
        <f t="shared" si="535"/>
        <v>51238</v>
      </c>
    </row>
    <row r="4887" spans="1:9" x14ac:dyDescent="0.45">
      <c r="A4887" t="s">
        <v>9488</v>
      </c>
      <c r="B4887" t="s">
        <v>9489</v>
      </c>
      <c r="C4887" t="str">
        <f t="shared" si="536"/>
        <v>Kramer Funeral Home</v>
      </c>
      <c r="D4887" t="str">
        <f t="shared" si="532"/>
        <v>Holy Cross, Iowa</v>
      </c>
      <c r="E4887" t="str">
        <f t="shared" si="537"/>
        <v>5754 Maple RoadHoly Cross, Iowa 52053</v>
      </c>
      <c r="F4887" t="str">
        <f t="shared" si="538"/>
        <v>(563) 870-2206</v>
      </c>
      <c r="G4887" t="str">
        <f t="shared" si="533"/>
        <v>5754 Maple Road</v>
      </c>
      <c r="H4887" t="str">
        <f t="shared" si="534"/>
        <v>5754 Maple Road, Holy Cross, Iowa 52053</v>
      </c>
      <c r="I4887" s="1" t="str">
        <f t="shared" si="535"/>
        <v>50122</v>
      </c>
    </row>
    <row r="4888" spans="1:9" x14ac:dyDescent="0.45">
      <c r="A4888" t="s">
        <v>9490</v>
      </c>
      <c r="B4888" t="s">
        <v>9491</v>
      </c>
      <c r="C4888" t="str">
        <f t="shared" si="536"/>
        <v>Goettsch Funeral Home</v>
      </c>
      <c r="D4888" t="str">
        <f t="shared" si="532"/>
        <v>Hopkinton, Iowa</v>
      </c>
      <c r="E4888" t="str">
        <f t="shared" si="537"/>
        <v>111 4th Street NeHopkinton, Iowa 52237</v>
      </c>
      <c r="F4888" t="str">
        <f t="shared" si="538"/>
        <v>(563) 926-2605</v>
      </c>
      <c r="G4888" t="str">
        <f t="shared" si="533"/>
        <v>111 4th Street Ne</v>
      </c>
      <c r="H4888" t="str">
        <f t="shared" si="534"/>
        <v>111 4th Street Ne, Hopkinton, Iowa 52237</v>
      </c>
      <c r="I4888" s="1" t="str">
        <f t="shared" si="535"/>
        <v>51239</v>
      </c>
    </row>
    <row r="4889" spans="1:9" x14ac:dyDescent="0.45">
      <c r="A4889" t="s">
        <v>9492</v>
      </c>
      <c r="B4889" t="s">
        <v>9493</v>
      </c>
      <c r="C4889" t="str">
        <f t="shared" si="536"/>
        <v>Oolman Funeral Homes</v>
      </c>
      <c r="D4889" t="str">
        <f t="shared" si="532"/>
        <v>Hospers, Iowa</v>
      </c>
      <c r="E4889" t="str">
        <f t="shared" si="537"/>
        <v>201 2nd Avenue SouthHospers, Iowa 51238</v>
      </c>
      <c r="F4889" t="str">
        <f t="shared" si="538"/>
        <v>712-752-8123</v>
      </c>
      <c r="G4889" t="str">
        <f t="shared" si="533"/>
        <v>201 2nd Avenue South</v>
      </c>
      <c r="H4889" t="str">
        <f t="shared" si="534"/>
        <v>201 2nd Avenue South, Hospers, Iowa 51238</v>
      </c>
      <c r="I4889" s="1" t="str">
        <f t="shared" si="535"/>
        <v>50548</v>
      </c>
    </row>
    <row r="4890" spans="1:9" x14ac:dyDescent="0.45">
      <c r="A4890" t="s">
        <v>9494</v>
      </c>
      <c r="B4890" t="s">
        <v>9495</v>
      </c>
      <c r="C4890" t="str">
        <f t="shared" si="536"/>
        <v>Boeke Funeral Home</v>
      </c>
      <c r="D4890" t="str">
        <f t="shared" si="532"/>
        <v>Hubbard, Iowa</v>
      </c>
      <c r="E4890" t="str">
        <f t="shared" si="537"/>
        <v>501 E Maple StreetHubbard, Iowa 50122</v>
      </c>
      <c r="F4890" t="str">
        <f t="shared" si="538"/>
        <v>(641) 864-2215</v>
      </c>
      <c r="G4890" t="str">
        <f t="shared" si="533"/>
        <v>501 E Maple Street</v>
      </c>
      <c r="H4890" t="str">
        <f t="shared" si="534"/>
        <v>501 E Maple Street, Hubbard, Iowa 50122</v>
      </c>
      <c r="I4890" s="1" t="str">
        <f t="shared" si="535"/>
        <v>51445</v>
      </c>
    </row>
    <row r="4891" spans="1:9" x14ac:dyDescent="0.45">
      <c r="A4891" t="s">
        <v>9496</v>
      </c>
      <c r="B4891" t="s">
        <v>9497</v>
      </c>
      <c r="C4891" t="str">
        <f t="shared" si="536"/>
        <v>Oolman Funeral Homes</v>
      </c>
      <c r="D4891" t="str">
        <f t="shared" si="532"/>
        <v>Hull, Iowa</v>
      </c>
      <c r="E4891" t="str">
        <f t="shared" si="537"/>
        <v>319 Black Forest RoadHull, Iowa 51239</v>
      </c>
      <c r="F4891" t="str">
        <f t="shared" si="538"/>
        <v>(712) 439-2164</v>
      </c>
      <c r="G4891" t="str">
        <f t="shared" si="533"/>
        <v>319 Black Forest Road</v>
      </c>
      <c r="H4891" t="str">
        <f t="shared" si="534"/>
        <v>319 Black Forest Road, Hull, Iowa 51239</v>
      </c>
      <c r="I4891" s="1" t="str">
        <f t="shared" si="535"/>
        <v>50644</v>
      </c>
    </row>
    <row r="4892" spans="1:9" x14ac:dyDescent="0.45">
      <c r="A4892" t="s">
        <v>9498</v>
      </c>
      <c r="B4892" t="s">
        <v>9499</v>
      </c>
      <c r="C4892" t="str">
        <f t="shared" si="536"/>
        <v>Mason-Lindhart Funeral Home</v>
      </c>
      <c r="D4892" t="str">
        <f t="shared" si="532"/>
        <v>Humboldt, Iowa</v>
      </c>
      <c r="E4892" t="str">
        <f t="shared" si="537"/>
        <v>612 2nd Avenue SouthHumboldt, Iowa 50548</v>
      </c>
      <c r="F4892" t="str">
        <f t="shared" si="538"/>
        <v>515-332-1321</v>
      </c>
      <c r="G4892" t="str">
        <f t="shared" si="533"/>
        <v>612 2nd Avenue South</v>
      </c>
      <c r="H4892" t="str">
        <f t="shared" si="534"/>
        <v>612 2nd Avenue South, Humboldt, Iowa 50548</v>
      </c>
      <c r="I4892" s="1" t="str">
        <f t="shared" si="535"/>
        <v>50644</v>
      </c>
    </row>
    <row r="4893" spans="1:9" x14ac:dyDescent="0.45">
      <c r="A4893" t="s">
        <v>9500</v>
      </c>
      <c r="B4893" t="s">
        <v>9501</v>
      </c>
      <c r="C4893" t="str">
        <f t="shared" si="536"/>
        <v>Christensen-Huffman Funeral</v>
      </c>
      <c r="D4893" t="str">
        <f t="shared" si="532"/>
        <v>Ida Grove, Iowa</v>
      </c>
      <c r="E4893" t="str">
        <f t="shared" si="537"/>
        <v>321 2nd StreetIda Grove, Iowa 51445</v>
      </c>
      <c r="F4893" t="str">
        <f t="shared" si="538"/>
        <v>712-364-2727</v>
      </c>
      <c r="G4893" t="str">
        <f t="shared" si="533"/>
        <v>321 2nd Street</v>
      </c>
      <c r="H4893" t="str">
        <f t="shared" si="534"/>
        <v>321 2nd Street, Ida Grove, Iowa 51445</v>
      </c>
      <c r="I4893" s="1" t="str">
        <f t="shared" si="535"/>
        <v>50125</v>
      </c>
    </row>
    <row r="4894" spans="1:9" x14ac:dyDescent="0.45">
      <c r="A4894" t="s">
        <v>9502</v>
      </c>
      <c r="B4894" t="s">
        <v>9503</v>
      </c>
      <c r="C4894" t="str">
        <f t="shared" si="536"/>
        <v>Reiff Funeral Home</v>
      </c>
      <c r="D4894" t="str">
        <f t="shared" si="532"/>
        <v>Independence, Iowa</v>
      </c>
      <c r="E4894" t="str">
        <f t="shared" si="537"/>
        <v>216 3rd Avenue SeIndependence, Iowa 50644</v>
      </c>
      <c r="F4894" t="str">
        <f t="shared" si="538"/>
        <v>(319) 334-2501</v>
      </c>
      <c r="G4894" t="str">
        <f t="shared" si="533"/>
        <v>216 3rd Avenue Se</v>
      </c>
      <c r="H4894" t="str">
        <f t="shared" si="534"/>
        <v>216 3rd Avenue Se, Independence, Iowa 50644</v>
      </c>
      <c r="I4894" s="1" t="str">
        <f t="shared" si="535"/>
        <v>50125</v>
      </c>
    </row>
    <row r="4895" spans="1:9" x14ac:dyDescent="0.45">
      <c r="A4895" t="s">
        <v>9504</v>
      </c>
      <c r="B4895" t="s">
        <v>9505</v>
      </c>
      <c r="C4895" t="str">
        <f t="shared" si="536"/>
        <v>White Funeral Home</v>
      </c>
      <c r="D4895" t="str">
        <f t="shared" si="532"/>
        <v>Independence, Iowa</v>
      </c>
      <c r="E4895" t="str">
        <f t="shared" si="537"/>
        <v>400 1st Street WIndependence, Iowa 50644</v>
      </c>
      <c r="F4895" t="str">
        <f t="shared" si="538"/>
        <v>(319) 334-2595</v>
      </c>
      <c r="G4895" t="str">
        <f t="shared" si="533"/>
        <v>400 1st Street W</v>
      </c>
      <c r="H4895" t="str">
        <f t="shared" si="534"/>
        <v>400 1st Street W, Independence, Iowa 50644</v>
      </c>
      <c r="I4895" s="1" t="str">
        <f t="shared" si="535"/>
        <v>52240</v>
      </c>
    </row>
    <row r="4896" spans="1:9" x14ac:dyDescent="0.45">
      <c r="A4896" t="s">
        <v>9506</v>
      </c>
      <c r="B4896" t="s">
        <v>9507</v>
      </c>
      <c r="C4896" t="str">
        <f t="shared" si="536"/>
        <v>Overton Funeral Home</v>
      </c>
      <c r="D4896" t="str">
        <f t="shared" si="532"/>
        <v>Indianola, Iowa</v>
      </c>
      <c r="E4896" t="str">
        <f t="shared" si="537"/>
        <v>501 W Ashland AvenueIndianola, Iowa 50125</v>
      </c>
      <c r="F4896" t="str">
        <f t="shared" si="538"/>
        <v>(515) 961-5121</v>
      </c>
      <c r="G4896" t="str">
        <f t="shared" si="533"/>
        <v>501 W Ashland Avenue</v>
      </c>
      <c r="H4896" t="str">
        <f t="shared" si="534"/>
        <v>501 W Ashland Avenue, Indianola, Iowa 50125</v>
      </c>
      <c r="I4896" s="1" t="str">
        <f t="shared" si="535"/>
        <v>52240</v>
      </c>
    </row>
    <row r="4897" spans="1:9" x14ac:dyDescent="0.45">
      <c r="A4897" t="s">
        <v>9508</v>
      </c>
      <c r="B4897" t="s">
        <v>9509</v>
      </c>
      <c r="C4897" t="str">
        <f t="shared" si="536"/>
        <v>Peterson Funeral Home</v>
      </c>
      <c r="D4897" t="str">
        <f t="shared" si="532"/>
        <v>Indianola, Iowa</v>
      </c>
      <c r="E4897" t="str">
        <f t="shared" si="537"/>
        <v>602 E Salem AvenueIndianola, Iowa 50125</v>
      </c>
      <c r="F4897" t="str">
        <f t="shared" si="538"/>
        <v>(515) 961-2215</v>
      </c>
      <c r="G4897" t="str">
        <f t="shared" si="533"/>
        <v>602 E Salem Avenue</v>
      </c>
      <c r="H4897" t="str">
        <f t="shared" si="534"/>
        <v>602 E Salem Avenue, Indianola, Iowa 50125</v>
      </c>
      <c r="I4897" s="1" t="str">
        <f t="shared" si="535"/>
        <v>50126</v>
      </c>
    </row>
    <row r="4898" spans="1:9" x14ac:dyDescent="0.45">
      <c r="A4898" t="s">
        <v>9510</v>
      </c>
      <c r="B4898" t="s">
        <v>9511</v>
      </c>
      <c r="C4898" t="str">
        <f t="shared" si="536"/>
        <v>Gay &amp; CIHA Funeral Home</v>
      </c>
      <c r="D4898" t="str">
        <f t="shared" si="532"/>
        <v>Iowa City, Iowa</v>
      </c>
      <c r="E4898" t="str">
        <f t="shared" si="537"/>
        <v>2720 Muscatine AvenueIowa City, Iowa 52240</v>
      </c>
      <c r="F4898" t="str">
        <f t="shared" si="538"/>
        <v>319-338-1132</v>
      </c>
      <c r="G4898" t="str">
        <f t="shared" si="533"/>
        <v>2720 Muscatine Avenue</v>
      </c>
      <c r="H4898" t="str">
        <f t="shared" si="534"/>
        <v>2720 Muscatine Avenue, Iowa City, Iowa 52240</v>
      </c>
      <c r="I4898" s="1" t="str">
        <f t="shared" si="535"/>
        <v>50129</v>
      </c>
    </row>
    <row r="4899" spans="1:9" x14ac:dyDescent="0.45">
      <c r="A4899" t="s">
        <v>9512</v>
      </c>
      <c r="B4899" t="s">
        <v>9513</v>
      </c>
      <c r="C4899" t="str">
        <f t="shared" si="536"/>
        <v>Lensing Funeral &amp; Cremation</v>
      </c>
      <c r="D4899" t="str">
        <f t="shared" si="532"/>
        <v>Iowa City, Iowa</v>
      </c>
      <c r="E4899" t="str">
        <f t="shared" si="537"/>
        <v>605 Kirkwood AvenueIowa City, Iowa 52240</v>
      </c>
      <c r="F4899" t="str">
        <f t="shared" si="538"/>
        <v>319-338-8171</v>
      </c>
      <c r="G4899" t="str">
        <f t="shared" si="533"/>
        <v>605 Kirkwood Avenue</v>
      </c>
      <c r="H4899" t="str">
        <f t="shared" si="534"/>
        <v>605 Kirkwood Avenue, Iowa City, Iowa 52240</v>
      </c>
      <c r="I4899" s="1" t="str">
        <f t="shared" si="535"/>
        <v>50129</v>
      </c>
    </row>
    <row r="4900" spans="1:9" x14ac:dyDescent="0.45">
      <c r="A4900" t="s">
        <v>9514</v>
      </c>
      <c r="B4900" t="s">
        <v>9515</v>
      </c>
      <c r="C4900" t="str">
        <f t="shared" si="536"/>
        <v>Surls Funeral Homes</v>
      </c>
      <c r="D4900" t="str">
        <f t="shared" si="532"/>
        <v>Iowa Falls, Iowa</v>
      </c>
      <c r="E4900" t="str">
        <f t="shared" si="537"/>
        <v>505 Stevens StreetIowa Falls, Iowa 50126</v>
      </c>
      <c r="F4900" t="str">
        <f t="shared" si="538"/>
        <v>(641) 648-9554</v>
      </c>
      <c r="G4900" t="str">
        <f t="shared" si="533"/>
        <v>505 Stevens Street</v>
      </c>
      <c r="H4900" t="str">
        <f t="shared" si="534"/>
        <v>505 Stevens Street, Iowa Falls, Iowa 50126</v>
      </c>
      <c r="I4900" s="1" t="str">
        <f t="shared" si="535"/>
        <v>50129</v>
      </c>
    </row>
    <row r="4901" spans="1:9" x14ac:dyDescent="0.45">
      <c r="A4901" t="s">
        <v>9516</v>
      </c>
      <c r="B4901" t="s">
        <v>9517</v>
      </c>
      <c r="C4901" t="str">
        <f t="shared" si="536"/>
        <v>Brown Funeral Homes Inc</v>
      </c>
      <c r="D4901" t="str">
        <f t="shared" si="532"/>
        <v>Jefferson, Iowa</v>
      </c>
      <c r="E4901" t="str">
        <f t="shared" si="537"/>
        <v>408 W Lincolnway StreetJefferson, Iowa 50129</v>
      </c>
      <c r="F4901" t="str">
        <f t="shared" si="538"/>
        <v>515-386-4125</v>
      </c>
      <c r="G4901" t="str">
        <f t="shared" si="533"/>
        <v>408 W Lincolnway Street</v>
      </c>
      <c r="H4901" t="str">
        <f t="shared" si="534"/>
        <v>408 W Lincolnway Street, Jefferson, Iowa 50129</v>
      </c>
      <c r="I4901" s="1" t="str">
        <f t="shared" si="535"/>
        <v>50648</v>
      </c>
    </row>
    <row r="4902" spans="1:9" x14ac:dyDescent="0.45">
      <c r="A4902" t="s">
        <v>9518</v>
      </c>
      <c r="B4902" t="s">
        <v>9519</v>
      </c>
      <c r="C4902" t="str">
        <f t="shared" si="536"/>
        <v>Hastings Memorials</v>
      </c>
      <c r="D4902" t="str">
        <f t="shared" si="532"/>
        <v>Jefferson, Iowa</v>
      </c>
      <c r="E4902" t="str">
        <f t="shared" si="537"/>
        <v>403 N Elm StreetJefferson, Iowa 50129</v>
      </c>
      <c r="F4902" t="str">
        <f t="shared" si="538"/>
        <v>515-386-8181</v>
      </c>
      <c r="G4902" t="str">
        <f t="shared" si="533"/>
        <v>403 N Elm Street</v>
      </c>
      <c r="H4902" t="str">
        <f t="shared" si="534"/>
        <v>403 N Elm Street, Jefferson, Iowa 50129</v>
      </c>
      <c r="I4902" s="1" t="str">
        <f t="shared" si="535"/>
        <v>50648</v>
      </c>
    </row>
    <row r="4903" spans="1:9" x14ac:dyDescent="0.45">
      <c r="A4903" t="s">
        <v>9520</v>
      </c>
      <c r="B4903" t="s">
        <v>9521</v>
      </c>
      <c r="C4903" t="str">
        <f t="shared" si="536"/>
        <v>Slininger-Rossow Funeral Home</v>
      </c>
      <c r="D4903" t="str">
        <f t="shared" si="532"/>
        <v>Jefferson, Iowa</v>
      </c>
      <c r="E4903" t="str">
        <f t="shared" si="537"/>
        <v>119 W Lincolnway StreetJefferson, Iowa 50129</v>
      </c>
      <c r="F4903" t="str">
        <f t="shared" si="538"/>
        <v>515-386-2171</v>
      </c>
      <c r="G4903" t="str">
        <f t="shared" si="533"/>
        <v>119 W Lincolnway Street</v>
      </c>
      <c r="H4903" t="str">
        <f t="shared" si="534"/>
        <v>119 W Lincolnway Street, Jefferson, Iowa 50129</v>
      </c>
      <c r="I4903" s="1" t="str">
        <f t="shared" si="535"/>
        <v>52247</v>
      </c>
    </row>
    <row r="4904" spans="1:9" x14ac:dyDescent="0.45">
      <c r="A4904" t="s">
        <v>9522</v>
      </c>
      <c r="B4904" t="s">
        <v>9523</v>
      </c>
      <c r="C4904" t="str">
        <f t="shared" si="536"/>
        <v>Parker Funeral Home</v>
      </c>
      <c r="D4904" t="str">
        <f t="shared" si="532"/>
        <v>Jesup, Iowa</v>
      </c>
      <c r="E4904" t="str">
        <f t="shared" si="537"/>
        <v>830 Hawley StreetJesup, Iowa 50648</v>
      </c>
      <c r="F4904" t="str">
        <f t="shared" si="538"/>
        <v>(319) 827-6713</v>
      </c>
      <c r="G4904" t="str">
        <f t="shared" si="533"/>
        <v>830 Hawley Street</v>
      </c>
      <c r="H4904" t="str">
        <f t="shared" si="534"/>
        <v>830 Hawley Street, Jesup, Iowa 50648</v>
      </c>
      <c r="I4904" s="1" t="str">
        <f t="shared" si="535"/>
        <v>52247</v>
      </c>
    </row>
    <row r="4905" spans="1:9" x14ac:dyDescent="0.45">
      <c r="A4905" t="s">
        <v>9524</v>
      </c>
      <c r="B4905" t="s">
        <v>9525</v>
      </c>
      <c r="C4905" t="str">
        <f t="shared" si="536"/>
        <v>White Funeral Home</v>
      </c>
      <c r="D4905" t="str">
        <f t="shared" si="532"/>
        <v>Jesup, Iowa</v>
      </c>
      <c r="E4905" t="str">
        <f t="shared" si="537"/>
        <v>1315 Main StreetJesup, Iowa 50648</v>
      </c>
      <c r="F4905" t="str">
        <f t="shared" si="538"/>
        <v>(319) 827-3695</v>
      </c>
      <c r="G4905" t="str">
        <f t="shared" si="533"/>
        <v>1315 Main Street</v>
      </c>
      <c r="H4905" t="str">
        <f t="shared" si="534"/>
        <v>1315 Main Street, Jesup, Iowa 50648</v>
      </c>
      <c r="I4905" s="1" t="str">
        <f t="shared" si="535"/>
        <v>50447</v>
      </c>
    </row>
    <row r="4906" spans="1:9" x14ac:dyDescent="0.45">
      <c r="A4906" t="s">
        <v>9526</v>
      </c>
      <c r="B4906" t="s">
        <v>9527</v>
      </c>
      <c r="C4906" t="str">
        <f t="shared" si="536"/>
        <v>Peterseim Funeral Service</v>
      </c>
      <c r="D4906" t="str">
        <f t="shared" si="532"/>
        <v>Kalona, Iowa</v>
      </c>
      <c r="E4906" t="str">
        <f t="shared" si="537"/>
        <v>201 B AvenueKalona, Iowa 52247</v>
      </c>
      <c r="F4906" t="str">
        <f t="shared" si="538"/>
        <v>(319) 656-2233</v>
      </c>
      <c r="G4906" t="str">
        <f t="shared" si="533"/>
        <v>201 B Avenue</v>
      </c>
      <c r="H4906" t="str">
        <f t="shared" si="534"/>
        <v>201 B Avenue, Kalona, Iowa 52247</v>
      </c>
      <c r="I4906" s="1" t="str">
        <f t="shared" si="535"/>
        <v>52632</v>
      </c>
    </row>
    <row r="4907" spans="1:9" x14ac:dyDescent="0.45">
      <c r="A4907" t="s">
        <v>9528</v>
      </c>
      <c r="B4907" t="s">
        <v>9529</v>
      </c>
      <c r="C4907" t="str">
        <f t="shared" si="536"/>
        <v>Yoder-Powell Funeral Home</v>
      </c>
      <c r="D4907" t="str">
        <f t="shared" si="532"/>
        <v>Kalona, Iowa</v>
      </c>
      <c r="E4907" t="str">
        <f t="shared" si="537"/>
        <v>504 12th StreetKalona, Iowa 52247</v>
      </c>
      <c r="F4907" t="str">
        <f t="shared" si="538"/>
        <v>319-656-3200</v>
      </c>
      <c r="G4907" t="str">
        <f t="shared" si="533"/>
        <v>504 12th Street</v>
      </c>
      <c r="H4907" t="str">
        <f t="shared" si="534"/>
        <v>504 12th Street, Kalona, Iowa 52247</v>
      </c>
      <c r="I4907" s="1" t="str">
        <f t="shared" si="535"/>
        <v>52632</v>
      </c>
    </row>
    <row r="4908" spans="1:9" x14ac:dyDescent="0.45">
      <c r="A4908" t="s">
        <v>9530</v>
      </c>
      <c r="B4908" t="s">
        <v>9531</v>
      </c>
      <c r="C4908" t="str">
        <f t="shared" si="536"/>
        <v>Ewing Dugger Funeral Home</v>
      </c>
      <c r="D4908" t="str">
        <f t="shared" si="532"/>
        <v>Kanawha, Iowa</v>
      </c>
      <c r="E4908" t="str">
        <f t="shared" si="537"/>
        <v>118 E 2nd StreetKanawha, Iowa 50447</v>
      </c>
      <c r="F4908" t="str">
        <f t="shared" si="538"/>
        <v>(641) 762-3211</v>
      </c>
      <c r="G4908" t="str">
        <f t="shared" si="533"/>
        <v>118 E 2nd Street</v>
      </c>
      <c r="H4908" t="str">
        <f t="shared" si="534"/>
        <v>118 E 2nd Street, Kanawha, Iowa 50447</v>
      </c>
      <c r="I4908" s="1" t="str">
        <f t="shared" si="535"/>
        <v>52632</v>
      </c>
    </row>
    <row r="4909" spans="1:9" x14ac:dyDescent="0.45">
      <c r="A4909" t="s">
        <v>9532</v>
      </c>
      <c r="B4909" t="s">
        <v>9533</v>
      </c>
      <c r="C4909" t="str">
        <f t="shared" si="536"/>
        <v>De Jong's Funeral Home</v>
      </c>
      <c r="D4909" t="str">
        <f t="shared" si="532"/>
        <v>Keokuk, Iowa</v>
      </c>
      <c r="E4909" t="str">
        <f t="shared" si="537"/>
        <v>917 Blondeau StreetKeokuk, Iowa 52632</v>
      </c>
      <c r="F4909" t="str">
        <f t="shared" si="538"/>
        <v>319-524-2340</v>
      </c>
      <c r="G4909" t="str">
        <f t="shared" si="533"/>
        <v>917 Blondeau Street</v>
      </c>
      <c r="H4909" t="str">
        <f t="shared" si="534"/>
        <v>917 Blondeau Street, Keokuk, Iowa 52632</v>
      </c>
      <c r="I4909" s="1" t="str">
        <f t="shared" si="535"/>
        <v>52565</v>
      </c>
    </row>
    <row r="4910" spans="1:9" x14ac:dyDescent="0.45">
      <c r="A4910" t="s">
        <v>9534</v>
      </c>
      <c r="B4910" t="s">
        <v>9535</v>
      </c>
      <c r="C4910" t="str">
        <f t="shared" si="536"/>
        <v>Greaves Mortuary</v>
      </c>
      <c r="D4910" t="str">
        <f t="shared" si="532"/>
        <v>Keokuk, Iowa</v>
      </c>
      <c r="E4910" t="str">
        <f t="shared" si="537"/>
        <v>1212 Concert StreetKeokuk, Iowa 52632</v>
      </c>
      <c r="F4910" t="str">
        <f t="shared" si="538"/>
        <v>319-524-2455</v>
      </c>
      <c r="G4910" t="str">
        <f t="shared" si="533"/>
        <v>1212 Concert Street</v>
      </c>
      <c r="H4910" t="str">
        <f t="shared" si="534"/>
        <v>1212 Concert Street, Keokuk, Iowa 52632</v>
      </c>
      <c r="I4910" s="1" t="str">
        <f t="shared" si="535"/>
        <v>52565</v>
      </c>
    </row>
    <row r="4911" spans="1:9" x14ac:dyDescent="0.45">
      <c r="A4911" t="s">
        <v>9536</v>
      </c>
      <c r="B4911" t="s">
        <v>9537</v>
      </c>
      <c r="C4911" t="str">
        <f t="shared" si="536"/>
        <v>Vigen Memorial Home &amp; Crematory</v>
      </c>
      <c r="D4911" t="str">
        <f t="shared" si="532"/>
        <v>Keokuk, Iowa</v>
      </c>
      <c r="E4911" t="str">
        <f t="shared" si="537"/>
        <v>1328 Concert StreetKeokuk, Iowa 52632</v>
      </c>
      <c r="F4911" t="str">
        <f t="shared" si="538"/>
        <v>(319) 524-3377</v>
      </c>
      <c r="G4911" t="str">
        <f t="shared" si="533"/>
        <v>1328 Concert Street</v>
      </c>
      <c r="H4911" t="str">
        <f t="shared" si="534"/>
        <v>1328 Concert Street, Keokuk, Iowa 52632</v>
      </c>
      <c r="I4911" s="1" t="str">
        <f t="shared" si="535"/>
        <v>52248</v>
      </c>
    </row>
    <row r="4912" spans="1:9" x14ac:dyDescent="0.45">
      <c r="A4912" t="s">
        <v>9538</v>
      </c>
      <c r="B4912" t="s">
        <v>9539</v>
      </c>
      <c r="C4912" t="str">
        <f t="shared" si="536"/>
        <v>H C Pedrick &amp; Son Inc</v>
      </c>
      <c r="D4912" t="str">
        <f t="shared" si="532"/>
        <v>Keosauqua, Iowa</v>
      </c>
      <c r="E4912" t="str">
        <f t="shared" si="537"/>
        <v>701 Broad StreetKeosauqua, Iowa 52565</v>
      </c>
      <c r="F4912" t="str">
        <f t="shared" si="538"/>
        <v>(319) 293-3531</v>
      </c>
      <c r="G4912" t="str">
        <f t="shared" si="533"/>
        <v>701 Broad Street</v>
      </c>
      <c r="H4912" t="str">
        <f t="shared" si="534"/>
        <v>701 Broad Street, Keosauqua, Iowa 52565</v>
      </c>
      <c r="I4912" s="1" t="str">
        <f t="shared" si="535"/>
        <v>52249</v>
      </c>
    </row>
    <row r="4913" spans="1:9" x14ac:dyDescent="0.45">
      <c r="A4913" t="s">
        <v>9540</v>
      </c>
      <c r="B4913" t="s">
        <v>9541</v>
      </c>
      <c r="C4913" t="str">
        <f t="shared" si="536"/>
        <v>Pedrick Funeral Home</v>
      </c>
      <c r="D4913" t="str">
        <f t="shared" si="532"/>
        <v>Keosauqua, Iowa</v>
      </c>
      <c r="E4913" t="str">
        <f t="shared" si="537"/>
        <v>1517 Broad StreetKeosauqua, Iowa 52565</v>
      </c>
      <c r="F4913" t="str">
        <f t="shared" si="538"/>
        <v>319-293-3531</v>
      </c>
      <c r="G4913" t="str">
        <f t="shared" si="533"/>
        <v>1517 Broad Street</v>
      </c>
      <c r="H4913" t="str">
        <f t="shared" si="534"/>
        <v>1517 Broad Street, Keosauqua, Iowa 52565</v>
      </c>
      <c r="I4913" s="1" t="str">
        <f t="shared" si="535"/>
        <v>51543</v>
      </c>
    </row>
    <row r="4914" spans="1:9" x14ac:dyDescent="0.45">
      <c r="A4914" t="s">
        <v>9542</v>
      </c>
      <c r="B4914" t="s">
        <v>9543</v>
      </c>
      <c r="C4914" t="str">
        <f t="shared" si="536"/>
        <v>Powell Funeral Homes Inc</v>
      </c>
      <c r="D4914" t="str">
        <f t="shared" si="532"/>
        <v>Keota, Iowa</v>
      </c>
      <c r="E4914" t="str">
        <f t="shared" si="537"/>
        <v>203 S Green StreetKeota, Iowa 52248</v>
      </c>
      <c r="F4914" t="str">
        <f t="shared" si="538"/>
        <v>(641) 636-31091</v>
      </c>
      <c r="G4914" t="str">
        <f t="shared" si="533"/>
        <v>203 S Green Street</v>
      </c>
      <c r="H4914" t="str">
        <f t="shared" si="534"/>
        <v>203 S Green Street, Keota, Iowa 52248</v>
      </c>
      <c r="I4914" s="1" t="str">
        <f t="shared" si="535"/>
        <v>51028</v>
      </c>
    </row>
    <row r="4915" spans="1:9" x14ac:dyDescent="0.45">
      <c r="A4915" t="s">
        <v>9544</v>
      </c>
      <c r="B4915" t="s">
        <v>9545</v>
      </c>
      <c r="C4915" t="str">
        <f t="shared" si="536"/>
        <v>Phillips Funeral Home</v>
      </c>
      <c r="D4915" t="str">
        <f t="shared" si="532"/>
        <v>Keystone, Iowa</v>
      </c>
      <c r="E4915" t="str">
        <f t="shared" si="537"/>
        <v>92 5th AvenueKeystone, Iowa 52249</v>
      </c>
      <c r="F4915" t="str">
        <f t="shared" si="538"/>
        <v>319-442-3315</v>
      </c>
      <c r="G4915" t="str">
        <f t="shared" si="533"/>
        <v>92 5th Avenue</v>
      </c>
      <c r="H4915" t="str">
        <f t="shared" si="534"/>
        <v>92 5th Avenue, Keystone, Iowa 52249</v>
      </c>
      <c r="I4915" s="1" t="str">
        <f t="shared" si="535"/>
        <v>50449</v>
      </c>
    </row>
    <row r="4916" spans="1:9" x14ac:dyDescent="0.45">
      <c r="A4916" t="s">
        <v>9546</v>
      </c>
      <c r="B4916" t="s">
        <v>9547</v>
      </c>
      <c r="C4916" t="str">
        <f t="shared" si="536"/>
        <v>OHDE Funeral Home Inc</v>
      </c>
      <c r="D4916" t="str">
        <f t="shared" si="532"/>
        <v>Kimballton, Iowa</v>
      </c>
      <c r="E4916" t="str">
        <f t="shared" si="537"/>
        <v>103 S Main StreetKimballton, Iowa 51543</v>
      </c>
      <c r="F4916" t="str">
        <f t="shared" si="538"/>
        <v>712-773-2871</v>
      </c>
      <c r="G4916" t="str">
        <f t="shared" si="533"/>
        <v>103 S Main Street</v>
      </c>
      <c r="H4916" t="str">
        <f t="shared" si="534"/>
        <v>103 S Main Street, Kimballton, Iowa 51543</v>
      </c>
      <c r="I4916" s="1" t="str">
        <f t="shared" si="535"/>
        <v>50138</v>
      </c>
    </row>
    <row r="4917" spans="1:9" x14ac:dyDescent="0.45">
      <c r="A4917" t="s">
        <v>9548</v>
      </c>
      <c r="B4917" t="s">
        <v>9549</v>
      </c>
      <c r="C4917" t="str">
        <f t="shared" si="536"/>
        <v>Earnest-Michaelson Funeral Home</v>
      </c>
      <c r="D4917" t="str">
        <f t="shared" si="532"/>
        <v>Kingsley, Iowa</v>
      </c>
      <c r="E4917" t="str">
        <f t="shared" si="537"/>
        <v>313 Barre StreetKingsley, Iowa 51028</v>
      </c>
      <c r="F4917" t="str">
        <f t="shared" si="538"/>
        <v>(712) 378-3031</v>
      </c>
      <c r="G4917" t="str">
        <f t="shared" si="533"/>
        <v>313 Barre Street</v>
      </c>
      <c r="H4917" t="str">
        <f t="shared" si="534"/>
        <v>313 Barre Street, Kingsley, Iowa 51028</v>
      </c>
      <c r="I4917" s="1" t="str">
        <f t="shared" si="535"/>
        <v>50138</v>
      </c>
    </row>
    <row r="4918" spans="1:9" x14ac:dyDescent="0.45">
      <c r="A4918" t="s">
        <v>9550</v>
      </c>
      <c r="B4918" t="s">
        <v>9551</v>
      </c>
      <c r="C4918" t="str">
        <f t="shared" si="536"/>
        <v>Tenold Funeral Homes</v>
      </c>
      <c r="D4918" t="str">
        <f t="shared" si="532"/>
        <v>Klemme, Iowa</v>
      </c>
      <c r="E4918" t="str">
        <f t="shared" si="537"/>
        <v>528 E Main StreetKlemme, Iowa 50449</v>
      </c>
      <c r="F4918" t="str">
        <f t="shared" si="538"/>
        <v>(641) 587-2510</v>
      </c>
      <c r="G4918" t="str">
        <f t="shared" si="533"/>
        <v>528 E Main Street</v>
      </c>
      <c r="H4918" t="str">
        <f t="shared" si="534"/>
        <v>528 E Main Street, Klemme, Iowa 50449</v>
      </c>
      <c r="I4918" s="1" t="str">
        <f t="shared" si="535"/>
        <v>50138</v>
      </c>
    </row>
    <row r="4919" spans="1:9" x14ac:dyDescent="0.45">
      <c r="A4919" t="s">
        <v>9552</v>
      </c>
      <c r="B4919" t="s">
        <v>9553</v>
      </c>
      <c r="C4919" t="str">
        <f t="shared" si="536"/>
        <v>Bybee &amp; Davis Funeral Home</v>
      </c>
      <c r="D4919" t="str">
        <f t="shared" si="532"/>
        <v>Knoxville, Iowa</v>
      </c>
      <c r="E4919" t="str">
        <f t="shared" si="537"/>
        <v>301 N 2nd StreetKnoxville, Iowa 50138</v>
      </c>
      <c r="F4919" t="str">
        <f t="shared" si="538"/>
        <v>641-842-3217</v>
      </c>
      <c r="G4919" t="str">
        <f t="shared" si="533"/>
        <v>301 N 2nd Street</v>
      </c>
      <c r="H4919" t="str">
        <f t="shared" si="534"/>
        <v>301 N 2nd Street, Knoxville, Iowa 50138</v>
      </c>
      <c r="I4919" s="1" t="str">
        <f t="shared" si="535"/>
        <v>50651</v>
      </c>
    </row>
    <row r="4920" spans="1:9" x14ac:dyDescent="0.45">
      <c r="A4920" t="s">
        <v>9554</v>
      </c>
      <c r="B4920" t="s">
        <v>9555</v>
      </c>
      <c r="C4920" t="str">
        <f t="shared" si="536"/>
        <v>Evans-Mc Cleery Funeral Service</v>
      </c>
      <c r="D4920" t="str">
        <f t="shared" si="532"/>
        <v>Knoxville, Iowa</v>
      </c>
      <c r="E4920" t="str">
        <f t="shared" si="537"/>
        <v>202 E Washington StreetKnoxville, Iowa 50138</v>
      </c>
      <c r="F4920" t="str">
        <f t="shared" si="538"/>
        <v>641-842-5126</v>
      </c>
      <c r="G4920" t="str">
        <f t="shared" si="533"/>
        <v>202 E Washington Street</v>
      </c>
      <c r="H4920" t="str">
        <f t="shared" si="534"/>
        <v>202 E Washington Street, Knoxville, Iowa 50138</v>
      </c>
      <c r="I4920" s="1" t="str">
        <f t="shared" si="535"/>
        <v>50139</v>
      </c>
    </row>
    <row r="4921" spans="1:9" x14ac:dyDescent="0.45">
      <c r="A4921" t="s">
        <v>9556</v>
      </c>
      <c r="B4921" t="s">
        <v>9557</v>
      </c>
      <c r="C4921" t="str">
        <f t="shared" si="536"/>
        <v>Williams Funeral Home</v>
      </c>
      <c r="D4921" t="str">
        <f t="shared" si="532"/>
        <v>Knoxville, Iowa</v>
      </c>
      <c r="E4921" t="str">
        <f t="shared" si="537"/>
        <v>702 E Robinson StreetKnoxville, Iowa 50138</v>
      </c>
      <c r="F4921" t="str">
        <f t="shared" si="538"/>
        <v>(641) 842-4024</v>
      </c>
      <c r="G4921" t="str">
        <f t="shared" si="533"/>
        <v>702 E Robinson Street</v>
      </c>
      <c r="H4921" t="str">
        <f t="shared" si="534"/>
        <v>702 E Robinson Street, Knoxville, Iowa 50138</v>
      </c>
      <c r="I4921" s="1" t="str">
        <f t="shared" si="535"/>
        <v>50139</v>
      </c>
    </row>
    <row r="4922" spans="1:9" x14ac:dyDescent="0.45">
      <c r="A4922" t="s">
        <v>9558</v>
      </c>
      <c r="B4922" t="s">
        <v>9559</v>
      </c>
      <c r="C4922" t="str">
        <f t="shared" si="536"/>
        <v>Huisman Funeral Home Inc</v>
      </c>
      <c r="D4922" t="str">
        <f t="shared" si="532"/>
        <v>La Porte City, Iowa</v>
      </c>
      <c r="E4922" t="str">
        <f t="shared" si="537"/>
        <v>606 E Main StreetLa Porte City, Iowa 50651</v>
      </c>
      <c r="F4922" t="str">
        <f t="shared" si="538"/>
        <v>(319) 342-3131</v>
      </c>
      <c r="G4922" t="str">
        <f t="shared" si="533"/>
        <v>606 E Main Street</v>
      </c>
      <c r="H4922" t="str">
        <f t="shared" si="534"/>
        <v>606 E Main Street, La Porte City, Iowa 50651</v>
      </c>
      <c r="I4922" s="1" t="str">
        <f t="shared" si="535"/>
        <v>51449</v>
      </c>
    </row>
    <row r="4923" spans="1:9" x14ac:dyDescent="0.45">
      <c r="A4923" t="s">
        <v>9560</v>
      </c>
      <c r="B4923" t="s">
        <v>9561</v>
      </c>
      <c r="C4923" t="str">
        <f t="shared" si="536"/>
        <v>Mosher Funeral Home</v>
      </c>
      <c r="D4923" t="str">
        <f t="shared" si="532"/>
        <v>Lacona, Iowa</v>
      </c>
      <c r="E4923" t="str">
        <f t="shared" si="537"/>
        <v>217 S WashingtonLacona, Iowa 50139</v>
      </c>
      <c r="F4923" t="str">
        <f t="shared" si="538"/>
        <v>(641) 534-4171</v>
      </c>
      <c r="G4923" t="str">
        <f t="shared" si="533"/>
        <v>217 S Washington</v>
      </c>
      <c r="H4923" t="str">
        <f t="shared" si="534"/>
        <v>217 S Washington, Lacona, Iowa 50139</v>
      </c>
      <c r="I4923" s="1" t="str">
        <f t="shared" si="535"/>
        <v>50450</v>
      </c>
    </row>
    <row r="4924" spans="1:9" x14ac:dyDescent="0.45">
      <c r="A4924" t="s">
        <v>9562</v>
      </c>
      <c r="B4924" t="s">
        <v>9563</v>
      </c>
      <c r="C4924" t="str">
        <f t="shared" si="536"/>
        <v>Pierschbacher Funeral Home</v>
      </c>
      <c r="D4924" t="str">
        <f t="shared" si="532"/>
        <v>Lacona, Iowa</v>
      </c>
      <c r="E4924" t="str">
        <f t="shared" si="537"/>
        <v>104 S Washington AvenueLacona, Iowa 50139</v>
      </c>
      <c r="F4924" t="str">
        <f t="shared" si="538"/>
        <v>641-534-9957</v>
      </c>
      <c r="G4924" t="str">
        <f t="shared" si="533"/>
        <v>104 S Washington Avenue</v>
      </c>
      <c r="H4924" t="str">
        <f t="shared" si="534"/>
        <v>104 S Washington Avenue, Lacona, Iowa 50139</v>
      </c>
      <c r="I4924" s="1" t="str">
        <f t="shared" si="535"/>
        <v>51347</v>
      </c>
    </row>
    <row r="4925" spans="1:9" x14ac:dyDescent="0.45">
      <c r="A4925" t="s">
        <v>9564</v>
      </c>
      <c r="B4925" t="s">
        <v>9565</v>
      </c>
      <c r="C4925" t="str">
        <f t="shared" si="536"/>
        <v>Lampe Funeral &amp; Cremation Service</v>
      </c>
      <c r="D4925" t="str">
        <f t="shared" si="532"/>
        <v>Lake City, Iowa</v>
      </c>
      <c r="E4925" t="str">
        <f t="shared" si="537"/>
        <v>418 N Hancock StreetLake City, Iowa 51449</v>
      </c>
      <c r="F4925" t="str">
        <f t="shared" si="538"/>
        <v>712-464-7665</v>
      </c>
      <c r="G4925" t="str">
        <f t="shared" si="533"/>
        <v>418 N Hancock Street</v>
      </c>
      <c r="H4925" t="str">
        <f t="shared" si="534"/>
        <v>418 N Hancock Street, Lake City, Iowa 51449</v>
      </c>
      <c r="I4925" s="1" t="str">
        <f t="shared" si="535"/>
        <v>51450</v>
      </c>
    </row>
    <row r="4926" spans="1:9" x14ac:dyDescent="0.45">
      <c r="A4926" t="s">
        <v>9566</v>
      </c>
      <c r="B4926" t="s">
        <v>9567</v>
      </c>
      <c r="C4926" t="str">
        <f t="shared" si="536"/>
        <v>Mittelstadt Funeral Home Inc</v>
      </c>
      <c r="D4926" t="str">
        <f t="shared" si="532"/>
        <v>Lake Mills, Iowa</v>
      </c>
      <c r="E4926" t="str">
        <f t="shared" si="537"/>
        <v>902 E Main StreetLake Mills, Iowa 50450</v>
      </c>
      <c r="F4926" t="str">
        <f t="shared" si="538"/>
        <v>(641) 592-0221</v>
      </c>
      <c r="G4926" t="str">
        <f t="shared" si="533"/>
        <v>902 E Main Street</v>
      </c>
      <c r="H4926" t="str">
        <f t="shared" si="534"/>
        <v>902 E Main Street, Lake Mills, Iowa 50450</v>
      </c>
      <c r="I4926" s="1" t="str">
        <f t="shared" si="535"/>
        <v>50140</v>
      </c>
    </row>
    <row r="4927" spans="1:9" x14ac:dyDescent="0.45">
      <c r="A4927" t="s">
        <v>9568</v>
      </c>
      <c r="B4927" t="s">
        <v>9569</v>
      </c>
      <c r="C4927" t="str">
        <f t="shared" si="536"/>
        <v>Turner Funeral Home</v>
      </c>
      <c r="D4927" t="str">
        <f t="shared" si="532"/>
        <v>Lake Park, Iowa</v>
      </c>
      <c r="E4927" t="str">
        <f t="shared" si="537"/>
        <v>502 Avenue D ELake Park, Iowa 51347</v>
      </c>
      <c r="F4927" t="str">
        <f t="shared" si="538"/>
        <v>(712) 336-2575</v>
      </c>
      <c r="G4927" t="str">
        <f t="shared" si="533"/>
        <v>502 Avenue D E</v>
      </c>
      <c r="H4927" t="str">
        <f t="shared" si="534"/>
        <v>502 Avenue D E, Lake Park, Iowa 51347</v>
      </c>
      <c r="I4927" s="1" t="str">
        <f t="shared" si="535"/>
        <v>50650</v>
      </c>
    </row>
    <row r="4928" spans="1:9" x14ac:dyDescent="0.45">
      <c r="A4928" t="s">
        <v>9570</v>
      </c>
      <c r="B4928" t="s">
        <v>9571</v>
      </c>
      <c r="C4928" t="str">
        <f t="shared" si="536"/>
        <v>Farber &amp; Otteman Funeral Home</v>
      </c>
      <c r="D4928" t="str">
        <f t="shared" si="532"/>
        <v>Lake View, Iowa</v>
      </c>
      <c r="E4928" t="str">
        <f t="shared" si="537"/>
        <v>621 High StreetLake View, Iowa 51450</v>
      </c>
      <c r="F4928" t="str">
        <f t="shared" si="538"/>
        <v>(712) 657-8551</v>
      </c>
      <c r="G4928" t="str">
        <f t="shared" si="533"/>
        <v>621 High Street</v>
      </c>
      <c r="H4928" t="str">
        <f t="shared" si="534"/>
        <v>621 High Street, Lake View, Iowa 51450</v>
      </c>
      <c r="I4928" s="1" t="str">
        <f t="shared" si="535"/>
        <v>52151</v>
      </c>
    </row>
    <row r="4929" spans="1:9" x14ac:dyDescent="0.45">
      <c r="A4929" t="s">
        <v>9572</v>
      </c>
      <c r="B4929" t="s">
        <v>9573</v>
      </c>
      <c r="C4929" t="str">
        <f t="shared" si="536"/>
        <v>Slade-O'Donnell Funeral Home Inc</v>
      </c>
      <c r="D4929" t="str">
        <f t="shared" si="532"/>
        <v>Lamoni, Iowa</v>
      </c>
      <c r="E4929" t="str">
        <f t="shared" si="537"/>
        <v>504 W 4th StreetLamoni, Iowa 50140</v>
      </c>
      <c r="F4929" t="str">
        <f t="shared" si="538"/>
        <v>(641) 446-6211</v>
      </c>
      <c r="G4929" t="str">
        <f t="shared" si="533"/>
        <v>504 W 4th Street</v>
      </c>
      <c r="H4929" t="str">
        <f t="shared" si="534"/>
        <v>504 W 4th Street, Lamoni, Iowa 50140</v>
      </c>
      <c r="I4929" s="1" t="str">
        <f t="shared" si="535"/>
        <v>51241</v>
      </c>
    </row>
    <row r="4930" spans="1:9" x14ac:dyDescent="0.45">
      <c r="A4930" t="s">
        <v>9574</v>
      </c>
      <c r="B4930" t="s">
        <v>9575</v>
      </c>
      <c r="C4930" t="str">
        <f t="shared" si="536"/>
        <v>Fawcett Funeral Chapel</v>
      </c>
      <c r="D4930" t="str">
        <f t="shared" ref="D4930:D4993" si="539">RIGHT($A4930,LEN($A4930) - FIND(",",$A4930)-1)</f>
        <v>Lamont, Iowa</v>
      </c>
      <c r="E4930" t="str">
        <f t="shared" si="537"/>
        <v>915 Washington StreetLamont, Iowa 50650</v>
      </c>
      <c r="F4930" t="str">
        <f t="shared" si="538"/>
        <v>563-924-2313</v>
      </c>
      <c r="G4930" t="str">
        <f t="shared" ref="G4930:G4993" si="540">LEFT(E4930, FIND(D4930,E4930)-1)</f>
        <v>915 Washington Street</v>
      </c>
      <c r="H4930" t="str">
        <f t="shared" ref="H4930:H4993" si="541">_xlfn.CONCAT(G4930,", ",D4930," ", RIGHT(E4930,5))</f>
        <v>915 Washington Street, Lamont, Iowa 50650</v>
      </c>
      <c r="I4930" s="1" t="str">
        <f t="shared" ref="I4930:I4993" si="542">RIGHT(E4933,5)</f>
        <v>50452</v>
      </c>
    </row>
    <row r="4931" spans="1:9" x14ac:dyDescent="0.45">
      <c r="A4931" t="s">
        <v>9576</v>
      </c>
      <c r="B4931" t="s">
        <v>9577</v>
      </c>
      <c r="C4931" t="str">
        <f t="shared" ref="C4931:C4994" si="543">LEFT($A4931,FIND(",", $A4931)-1)</f>
        <v>Burke-Thornburg Funeral Home</v>
      </c>
      <c r="D4931" t="str">
        <f t="shared" si="539"/>
        <v>Lansing, Iowa</v>
      </c>
      <c r="E4931" t="str">
        <f t="shared" ref="E4931:E4994" si="544">LEFT($B4931,FIND("Phone",$B4931)-1)</f>
        <v>490 Main StreetLansing, Iowa 52151</v>
      </c>
      <c r="F4931" t="str">
        <f t="shared" ref="F4931:F4994" si="545">RIGHT($B4931,LEN($B4931) - FIND("Phone",$B4931)-6)</f>
        <v>(563) 538-4141</v>
      </c>
      <c r="G4931" t="str">
        <f t="shared" si="540"/>
        <v>490 Main Street</v>
      </c>
      <c r="H4931" t="str">
        <f t="shared" si="541"/>
        <v>490 Main Street, Lansing, Iowa 52151</v>
      </c>
      <c r="I4931" s="1" t="str">
        <f t="shared" si="542"/>
        <v>50452</v>
      </c>
    </row>
    <row r="4932" spans="1:9" x14ac:dyDescent="0.45">
      <c r="A4932" t="s">
        <v>9578</v>
      </c>
      <c r="B4932" t="s">
        <v>9579</v>
      </c>
      <c r="C4932" t="str">
        <f t="shared" si="543"/>
        <v>Jurrens Funeral Home</v>
      </c>
      <c r="D4932" t="str">
        <f t="shared" si="539"/>
        <v>Larchwood, Iowa</v>
      </c>
      <c r="E4932" t="str">
        <f t="shared" si="544"/>
        <v>1004 Broadway StreetLarchwood, Iowa 51241</v>
      </c>
      <c r="F4932" t="str">
        <f t="shared" si="545"/>
        <v>712-477-2203</v>
      </c>
      <c r="G4932" t="str">
        <f t="shared" si="540"/>
        <v>1004 Broadway Street</v>
      </c>
      <c r="H4932" t="str">
        <f t="shared" si="541"/>
        <v>1004 Broadway Street, Larchwood, Iowa 51241</v>
      </c>
      <c r="I4932" s="1" t="str">
        <f t="shared" si="542"/>
        <v>52154</v>
      </c>
    </row>
    <row r="4933" spans="1:9" x14ac:dyDescent="0.45">
      <c r="A4933" t="s">
        <v>9580</v>
      </c>
      <c r="B4933" t="s">
        <v>9581</v>
      </c>
      <c r="C4933" t="str">
        <f t="shared" si="543"/>
        <v>Sietsema &amp; Vogel Funeral Chapel</v>
      </c>
      <c r="D4933" t="str">
        <f t="shared" si="539"/>
        <v>Latimer, Iowa</v>
      </c>
      <c r="E4933" t="str">
        <f t="shared" si="544"/>
        <v>303 S Donovan StreetLatimer, Iowa 50452</v>
      </c>
      <c r="F4933" t="str">
        <f t="shared" si="545"/>
        <v>641-579-6413</v>
      </c>
      <c r="G4933" t="str">
        <f t="shared" si="540"/>
        <v>303 S Donovan Street</v>
      </c>
      <c r="H4933" t="str">
        <f t="shared" si="541"/>
        <v>303 S Donovan Street, Latimer, Iowa 50452</v>
      </c>
      <c r="I4933" s="1" t="str">
        <f t="shared" si="542"/>
        <v>52753</v>
      </c>
    </row>
    <row r="4934" spans="1:9" x14ac:dyDescent="0.45">
      <c r="A4934" t="s">
        <v>9582</v>
      </c>
      <c r="B4934" t="s">
        <v>9583</v>
      </c>
      <c r="C4934" t="str">
        <f t="shared" si="543"/>
        <v>Willim Funeral Home</v>
      </c>
      <c r="D4934" t="str">
        <f t="shared" si="539"/>
        <v>Latimer, Iowa</v>
      </c>
      <c r="E4934" t="str">
        <f t="shared" si="544"/>
        <v>320 East StreetLatimer, Iowa 50452</v>
      </c>
      <c r="F4934" t="str">
        <f t="shared" si="545"/>
        <v>641-579-6278</v>
      </c>
      <c r="G4934" t="str">
        <f t="shared" si="540"/>
        <v>320 East Street</v>
      </c>
      <c r="H4934" t="str">
        <f t="shared" si="541"/>
        <v>320 East Street, Latimer, Iowa 50452</v>
      </c>
      <c r="I4934" s="1" t="str">
        <f t="shared" si="542"/>
        <v>51031</v>
      </c>
    </row>
    <row r="4935" spans="1:9" x14ac:dyDescent="0.45">
      <c r="A4935" t="s">
        <v>9584</v>
      </c>
      <c r="B4935" t="s">
        <v>9585</v>
      </c>
      <c r="C4935" t="str">
        <f t="shared" si="543"/>
        <v>Hugeback Funeral Homes</v>
      </c>
      <c r="D4935" t="str">
        <f t="shared" si="539"/>
        <v>Lawler, Iowa</v>
      </c>
      <c r="E4935" t="str">
        <f t="shared" si="544"/>
        <v>10 N Depot StreetLawler, Iowa 52154</v>
      </c>
      <c r="F4935" t="str">
        <f t="shared" si="545"/>
        <v>(515) 238-2764</v>
      </c>
      <c r="G4935" t="str">
        <f t="shared" si="540"/>
        <v>10 N Depot Street</v>
      </c>
      <c r="H4935" t="str">
        <f t="shared" si="541"/>
        <v>10 N Depot Street, Lawler, Iowa 52154</v>
      </c>
      <c r="I4935" s="1" t="str">
        <f t="shared" si="542"/>
        <v>51031</v>
      </c>
    </row>
    <row r="4936" spans="1:9" x14ac:dyDescent="0.45">
      <c r="A4936" t="s">
        <v>9586</v>
      </c>
      <c r="B4936" t="s">
        <v>9587</v>
      </c>
      <c r="C4936" t="str">
        <f t="shared" si="543"/>
        <v>Nelson-Heesch Funeral Home</v>
      </c>
      <c r="D4936" t="str">
        <f t="shared" si="539"/>
        <v>Le Claire, Iowa</v>
      </c>
      <c r="E4936" t="str">
        <f t="shared" si="544"/>
        <v>127 2nd Street SouthLe Claire, Iowa 52753</v>
      </c>
      <c r="F4936" t="str">
        <f t="shared" si="545"/>
        <v>(563) 289-3002</v>
      </c>
      <c r="G4936" t="str">
        <f t="shared" si="540"/>
        <v>127 2nd Street South</v>
      </c>
      <c r="H4936" t="str">
        <f t="shared" si="541"/>
        <v>127 2nd Street South, Le Claire, Iowa 52753</v>
      </c>
      <c r="I4936" s="1" t="str">
        <f t="shared" si="542"/>
        <v>50851</v>
      </c>
    </row>
    <row r="4937" spans="1:9" x14ac:dyDescent="0.45">
      <c r="A4937" t="s">
        <v>9588</v>
      </c>
      <c r="B4937" t="s">
        <v>9589</v>
      </c>
      <c r="C4937" t="str">
        <f t="shared" si="543"/>
        <v>Carlsen Funeral Home</v>
      </c>
      <c r="D4937" t="str">
        <f t="shared" si="539"/>
        <v>Le Mars, Iowa</v>
      </c>
      <c r="E4937" t="str">
        <f t="shared" si="544"/>
        <v>107 12th Street SoutheastLe Mars, Iowa 51031</v>
      </c>
      <c r="F4937" t="str">
        <f t="shared" si="545"/>
        <v>712-546-7107</v>
      </c>
      <c r="G4937" t="str">
        <f t="shared" si="540"/>
        <v>107 12th Street Southeast</v>
      </c>
      <c r="H4937" t="str">
        <f t="shared" si="541"/>
        <v>107 12th Street Southeast, Le Mars, Iowa 51031</v>
      </c>
      <c r="I4937" s="1" t="str">
        <f t="shared" si="542"/>
        <v>52155</v>
      </c>
    </row>
    <row r="4938" spans="1:9" x14ac:dyDescent="0.45">
      <c r="A4938" t="s">
        <v>9590</v>
      </c>
      <c r="B4938" t="s">
        <v>9591</v>
      </c>
      <c r="C4938" t="str">
        <f t="shared" si="543"/>
        <v>Mauer-Johnson Funeral Home</v>
      </c>
      <c r="D4938" t="str">
        <f t="shared" si="539"/>
        <v>Le Mars, Iowa</v>
      </c>
      <c r="E4938" t="str">
        <f t="shared" si="544"/>
        <v>780 12th Street SouthwestLe Mars, Iowa 51031</v>
      </c>
      <c r="F4938" t="str">
        <f t="shared" si="545"/>
        <v>712-546-4903</v>
      </c>
      <c r="G4938" t="str">
        <f t="shared" si="540"/>
        <v>780 12th Street Southwest</v>
      </c>
      <c r="H4938" t="str">
        <f t="shared" si="541"/>
        <v>780 12th Street Southwest, Le Mars, Iowa 51031</v>
      </c>
      <c r="I4938" s="1" t="str">
        <f t="shared" si="542"/>
        <v>50147</v>
      </c>
    </row>
    <row r="4939" spans="1:9" x14ac:dyDescent="0.45">
      <c r="A4939" t="s">
        <v>9592</v>
      </c>
      <c r="B4939" t="s">
        <v>9593</v>
      </c>
      <c r="C4939" t="str">
        <f t="shared" si="543"/>
        <v>Ritchie Funeral Home</v>
      </c>
      <c r="D4939" t="str">
        <f t="shared" si="539"/>
        <v>Lenox, Iowa</v>
      </c>
      <c r="E4939" t="str">
        <f t="shared" si="544"/>
        <v>124 S Main StreetLenox, Iowa 50851</v>
      </c>
      <c r="F4939" t="str">
        <f t="shared" si="545"/>
        <v>641-333-4501</v>
      </c>
      <c r="G4939" t="str">
        <f t="shared" si="540"/>
        <v>124 S Main Street</v>
      </c>
      <c r="H4939" t="str">
        <f t="shared" si="541"/>
        <v>124 S Main Street, Lenox, Iowa 50851</v>
      </c>
      <c r="I4939" s="1" t="str">
        <f t="shared" si="542"/>
        <v>51243</v>
      </c>
    </row>
    <row r="4940" spans="1:9" x14ac:dyDescent="0.45">
      <c r="A4940" t="s">
        <v>9594</v>
      </c>
      <c r="B4940" t="s">
        <v>9595</v>
      </c>
      <c r="C4940" t="str">
        <f t="shared" si="543"/>
        <v>Lindstrom Funeral Home</v>
      </c>
      <c r="D4940" t="str">
        <f t="shared" si="539"/>
        <v>Lime Springs, Iowa</v>
      </c>
      <c r="E4940" t="str">
        <f t="shared" si="544"/>
        <v>104 Sage StreetLime Springs, Iowa 52155</v>
      </c>
      <c r="F4940" t="str">
        <f t="shared" si="545"/>
        <v>(563) 566-2883</v>
      </c>
      <c r="G4940" t="str">
        <f t="shared" si="540"/>
        <v>104 Sage Street</v>
      </c>
      <c r="H4940" t="str">
        <f t="shared" si="541"/>
        <v>104 Sage Street, Lime Springs, Iowa 52155</v>
      </c>
      <c r="I4940" s="1" t="str">
        <f t="shared" si="542"/>
        <v>50558</v>
      </c>
    </row>
    <row r="4941" spans="1:9" x14ac:dyDescent="0.45">
      <c r="A4941" t="s">
        <v>9596</v>
      </c>
      <c r="B4941" t="s">
        <v>9597</v>
      </c>
      <c r="C4941" t="str">
        <f t="shared" si="543"/>
        <v>Greenlee-Middleton Funeral Home</v>
      </c>
      <c r="D4941" t="str">
        <f t="shared" si="539"/>
        <v>Lineville, Iowa</v>
      </c>
      <c r="E4941" t="str">
        <f t="shared" si="544"/>
        <v>310 W 3rd StreetLineville, Iowa 50147</v>
      </c>
      <c r="F4941" t="str">
        <f t="shared" si="545"/>
        <v>641-876-5171</v>
      </c>
      <c r="G4941" t="str">
        <f t="shared" si="540"/>
        <v>310 W 3rd Street</v>
      </c>
      <c r="H4941" t="str">
        <f t="shared" si="541"/>
        <v>310 W 3rd Street, Lineville, Iowa 50147</v>
      </c>
      <c r="I4941" s="1" t="str">
        <f t="shared" si="542"/>
        <v>51453</v>
      </c>
    </row>
    <row r="4942" spans="1:9" x14ac:dyDescent="0.45">
      <c r="A4942" t="s">
        <v>9598</v>
      </c>
      <c r="B4942" t="s">
        <v>9599</v>
      </c>
      <c r="C4942" t="str">
        <f t="shared" si="543"/>
        <v>Bolin Funeral Chapel</v>
      </c>
      <c r="D4942" t="str">
        <f t="shared" si="539"/>
        <v>Little Rock, Iowa</v>
      </c>
      <c r="E4942" t="str">
        <f t="shared" si="544"/>
        <v>1st &amp; LeelandLittle Rock, Iowa 51243</v>
      </c>
      <c r="F4942" t="str">
        <f t="shared" si="545"/>
        <v>(712) 475-3300</v>
      </c>
      <c r="G4942" t="str">
        <f t="shared" si="540"/>
        <v>1st &amp; Leeland</v>
      </c>
      <c r="H4942" t="str">
        <f t="shared" si="541"/>
        <v>1st &amp; Leeland, Little Rock, Iowa 51243</v>
      </c>
      <c r="I4942" s="1" t="str">
        <f t="shared" si="542"/>
        <v>52755</v>
      </c>
    </row>
    <row r="4943" spans="1:9" x14ac:dyDescent="0.45">
      <c r="A4943" t="s">
        <v>9600</v>
      </c>
      <c r="B4943" t="s">
        <v>9601</v>
      </c>
      <c r="C4943" t="str">
        <f t="shared" si="543"/>
        <v>Wilson Funeral Homes</v>
      </c>
      <c r="D4943" t="str">
        <f t="shared" si="539"/>
        <v>Livermore, Iowa</v>
      </c>
      <c r="E4943" t="str">
        <f t="shared" si="544"/>
        <v>407 4th AvenueLivermore, Iowa 50558</v>
      </c>
      <c r="F4943" t="str">
        <f t="shared" si="545"/>
        <v>(515) 379-1461</v>
      </c>
      <c r="G4943" t="str">
        <f t="shared" si="540"/>
        <v>407 4th Avenue</v>
      </c>
      <c r="H4943" t="str">
        <f t="shared" si="541"/>
        <v>407 4th Avenue, Livermore, Iowa 50558</v>
      </c>
      <c r="I4943" s="1" t="str">
        <f t="shared" si="542"/>
        <v>52254</v>
      </c>
    </row>
    <row r="4944" spans="1:9" x14ac:dyDescent="0.45">
      <c r="A4944" t="s">
        <v>9602</v>
      </c>
      <c r="B4944" t="s">
        <v>9603</v>
      </c>
      <c r="C4944" t="str">
        <f t="shared" si="543"/>
        <v>Brown Funeral Home</v>
      </c>
      <c r="D4944" t="str">
        <f t="shared" si="539"/>
        <v>Lohrville, Iowa</v>
      </c>
      <c r="E4944" t="str">
        <f t="shared" si="544"/>
        <v>404 Maple StreetLohrville, Iowa 51453</v>
      </c>
      <c r="F4944" t="str">
        <f t="shared" si="545"/>
        <v>(712) 465-2555</v>
      </c>
      <c r="G4944" t="str">
        <f t="shared" si="540"/>
        <v>404 Maple Street</v>
      </c>
      <c r="H4944" t="str">
        <f t="shared" si="541"/>
        <v>404 Maple Street, Lohrville, Iowa 51453</v>
      </c>
      <c r="I4944" s="1" t="str">
        <f t="shared" si="542"/>
        <v>50150</v>
      </c>
    </row>
    <row r="4945" spans="1:9" x14ac:dyDescent="0.45">
      <c r="A4945" t="s">
        <v>9604</v>
      </c>
      <c r="B4945" t="s">
        <v>9605</v>
      </c>
      <c r="C4945" t="str">
        <f t="shared" si="543"/>
        <v>Sorden-Lewis Funeral Home</v>
      </c>
      <c r="D4945" t="str">
        <f t="shared" si="539"/>
        <v>Lone Tree, Iowa</v>
      </c>
      <c r="E4945" t="str">
        <f t="shared" si="544"/>
        <v>100 N DeVoe StreetLone Tree, Iowa 52755</v>
      </c>
      <c r="F4945" t="str">
        <f t="shared" si="545"/>
        <v>(319) 629-5118</v>
      </c>
      <c r="G4945" t="str">
        <f t="shared" si="540"/>
        <v>100 N DeVoe Street</v>
      </c>
      <c r="H4945" t="str">
        <f t="shared" si="541"/>
        <v>100 N DeVoe Street, Lone Tree, Iowa 52755</v>
      </c>
      <c r="I4945" s="1" t="str">
        <f t="shared" si="542"/>
        <v>50560</v>
      </c>
    </row>
    <row r="4946" spans="1:9" x14ac:dyDescent="0.45">
      <c r="A4946" t="s">
        <v>9606</v>
      </c>
      <c r="B4946" t="s">
        <v>9607</v>
      </c>
      <c r="C4946" t="str">
        <f t="shared" si="543"/>
        <v>Lahey Funeral &amp; Cremation Service</v>
      </c>
      <c r="D4946" t="str">
        <f t="shared" si="539"/>
        <v>Lost Nation, Iowa</v>
      </c>
      <c r="E4946" t="str">
        <f t="shared" si="544"/>
        <v>401 N AvenueLost Nation, Iowa 52254</v>
      </c>
      <c r="F4946" t="str">
        <f t="shared" si="545"/>
        <v>563-678-2421</v>
      </c>
      <c r="G4946" t="str">
        <f t="shared" si="540"/>
        <v>401 N Avenue</v>
      </c>
      <c r="H4946" t="str">
        <f t="shared" si="541"/>
        <v>401 N Avenue, Lost Nation, Iowa 52254</v>
      </c>
      <c r="I4946" s="1" t="str">
        <f t="shared" si="542"/>
        <v>50156</v>
      </c>
    </row>
    <row r="4947" spans="1:9" x14ac:dyDescent="0.45">
      <c r="A4947" t="s">
        <v>9608</v>
      </c>
      <c r="B4947" t="s">
        <v>9609</v>
      </c>
      <c r="C4947" t="str">
        <f t="shared" si="543"/>
        <v>Gilbert-Boman Funeral Homes</v>
      </c>
      <c r="D4947" t="str">
        <f t="shared" si="539"/>
        <v>Lovilla, Iowa</v>
      </c>
      <c r="E4947" t="str">
        <f t="shared" si="544"/>
        <v>1904 East Avenue NLovilla, Iowa 50150</v>
      </c>
      <c r="F4947" t="str">
        <f t="shared" si="545"/>
        <v>(641) 946-7321</v>
      </c>
      <c r="G4947" t="str">
        <f t="shared" si="540"/>
        <v>1904 East Avenue N</v>
      </c>
      <c r="H4947" t="str">
        <f t="shared" si="541"/>
        <v>1904 East Avenue N, Lovilla, Iowa 50150</v>
      </c>
      <c r="I4947" s="1" t="str">
        <f t="shared" si="542"/>
        <v>50562</v>
      </c>
    </row>
    <row r="4948" spans="1:9" x14ac:dyDescent="0.45">
      <c r="A4948" t="s">
        <v>9610</v>
      </c>
      <c r="B4948" t="s">
        <v>9611</v>
      </c>
      <c r="C4948" t="str">
        <f t="shared" si="543"/>
        <v>Garry-Roberts-Murphy-Schaaf Funeral Home</v>
      </c>
      <c r="D4948" t="str">
        <f t="shared" si="539"/>
        <v>Luverne, Iowa</v>
      </c>
      <c r="E4948" t="str">
        <f t="shared" si="544"/>
        <v>208 DeWitt StreetLuverne, Iowa 50560</v>
      </c>
      <c r="F4948" t="str">
        <f t="shared" si="545"/>
        <v>(515) 882-3322</v>
      </c>
      <c r="G4948" t="str">
        <f t="shared" si="540"/>
        <v>208 DeWitt Street</v>
      </c>
      <c r="H4948" t="str">
        <f t="shared" si="541"/>
        <v>208 DeWitt Street, Luverne, Iowa 50560</v>
      </c>
      <c r="I4948" s="1" t="str">
        <f t="shared" si="542"/>
        <v>51551</v>
      </c>
    </row>
    <row r="4949" spans="1:9" x14ac:dyDescent="0.45">
      <c r="A4949" t="s">
        <v>9612</v>
      </c>
      <c r="B4949" t="s">
        <v>9613</v>
      </c>
      <c r="C4949" t="str">
        <f t="shared" si="543"/>
        <v>Sundberg-Kirkpatrick Funeral Home</v>
      </c>
      <c r="D4949" t="str">
        <f t="shared" si="539"/>
        <v>Madrid, Iowa</v>
      </c>
      <c r="E4949" t="str">
        <f t="shared" si="544"/>
        <v>202 S Market StreetMadrid, Iowa 50156</v>
      </c>
      <c r="F4949" t="str">
        <f t="shared" si="545"/>
        <v>(515) 795-3283</v>
      </c>
      <c r="G4949" t="str">
        <f t="shared" si="540"/>
        <v>202 S Market Street</v>
      </c>
      <c r="H4949" t="str">
        <f t="shared" si="541"/>
        <v>202 S Market Street, Madrid, Iowa 50156</v>
      </c>
      <c r="I4949" s="1" t="str">
        <f t="shared" si="542"/>
        <v>52057</v>
      </c>
    </row>
    <row r="4950" spans="1:9" x14ac:dyDescent="0.45">
      <c r="A4950" t="s">
        <v>9614</v>
      </c>
      <c r="B4950" t="s">
        <v>9615</v>
      </c>
      <c r="C4950" t="str">
        <f t="shared" si="543"/>
        <v>Harris Funeral Home</v>
      </c>
      <c r="D4950" t="str">
        <f t="shared" si="539"/>
        <v>Mallard, Iowa</v>
      </c>
      <c r="E4950" t="str">
        <f t="shared" si="544"/>
        <v>101 S 4thMallard, Iowa 50562</v>
      </c>
      <c r="F4950" t="str">
        <f t="shared" si="545"/>
        <v>(712) 425-3215</v>
      </c>
      <c r="G4950" t="str">
        <f t="shared" si="540"/>
        <v>101 S 4th</v>
      </c>
      <c r="H4950" t="str">
        <f t="shared" si="541"/>
        <v>101 S 4th, Mallard, Iowa 50562</v>
      </c>
      <c r="I4950" s="1" t="str">
        <f t="shared" si="542"/>
        <v>52057</v>
      </c>
    </row>
    <row r="4951" spans="1:9" x14ac:dyDescent="0.45">
      <c r="A4951" t="s">
        <v>9616</v>
      </c>
      <c r="B4951" t="s">
        <v>9617</v>
      </c>
      <c r="C4951" t="str">
        <f t="shared" si="543"/>
        <v>Mansfield-Hertz Funeral Home</v>
      </c>
      <c r="D4951" t="str">
        <f t="shared" si="539"/>
        <v>Malvern, Iowa</v>
      </c>
      <c r="E4951" t="str">
        <f t="shared" si="544"/>
        <v>208 E 4th StreetMalvern, Iowa 51551</v>
      </c>
      <c r="F4951" t="str">
        <f t="shared" si="545"/>
        <v>(712) 624-8444</v>
      </c>
      <c r="G4951" t="str">
        <f t="shared" si="540"/>
        <v>208 E 4th Street</v>
      </c>
      <c r="H4951" t="str">
        <f t="shared" si="541"/>
        <v>208 E 4th Street, Malvern, Iowa 51551</v>
      </c>
      <c r="I4951" s="1" t="str">
        <f t="shared" si="542"/>
        <v>52057</v>
      </c>
    </row>
    <row r="4952" spans="1:9" x14ac:dyDescent="0.45">
      <c r="A4952" t="s">
        <v>9618</v>
      </c>
      <c r="B4952" t="s">
        <v>9619</v>
      </c>
      <c r="C4952" t="str">
        <f t="shared" si="543"/>
        <v>Bohnenkamp-Murdoch Funeral Home</v>
      </c>
      <c r="D4952" t="str">
        <f t="shared" si="539"/>
        <v>Manchester, Iowa</v>
      </c>
      <c r="E4952" t="str">
        <f t="shared" si="544"/>
        <v>925 W Main StreetManchester, Iowa 52057</v>
      </c>
      <c r="F4952" t="str">
        <f t="shared" si="545"/>
        <v>(563) 927-2315</v>
      </c>
      <c r="G4952" t="str">
        <f t="shared" si="540"/>
        <v>925 W Main Street</v>
      </c>
      <c r="H4952" t="str">
        <f t="shared" si="541"/>
        <v>925 W Main Street, Manchester, Iowa 52057</v>
      </c>
      <c r="I4952" s="1" t="str">
        <f t="shared" si="542"/>
        <v>51454</v>
      </c>
    </row>
    <row r="4953" spans="1:9" x14ac:dyDescent="0.45">
      <c r="A4953" t="s">
        <v>9620</v>
      </c>
      <c r="B4953" t="s">
        <v>9621</v>
      </c>
      <c r="C4953" t="str">
        <f t="shared" si="543"/>
        <v>Leonard-Muller Funeral Home</v>
      </c>
      <c r="D4953" t="str">
        <f t="shared" si="539"/>
        <v>Manchester, Iowa</v>
      </c>
      <c r="E4953" t="str">
        <f t="shared" si="544"/>
        <v>1500 N Franklin StreetManchester, Iowa 52057</v>
      </c>
      <c r="F4953" t="str">
        <f t="shared" si="545"/>
        <v>563-927-3112</v>
      </c>
      <c r="G4953" t="str">
        <f t="shared" si="540"/>
        <v>1500 N Franklin Street</v>
      </c>
      <c r="H4953" t="str">
        <f t="shared" si="541"/>
        <v>1500 N Franklin Street, Manchester, Iowa 52057</v>
      </c>
      <c r="I4953" s="1" t="str">
        <f t="shared" si="542"/>
        <v>50456</v>
      </c>
    </row>
    <row r="4954" spans="1:9" x14ac:dyDescent="0.45">
      <c r="A4954" t="s">
        <v>9622</v>
      </c>
      <c r="B4954" t="s">
        <v>9623</v>
      </c>
      <c r="C4954" t="str">
        <f t="shared" si="543"/>
        <v>Shelly Funeral Home Inc</v>
      </c>
      <c r="D4954" t="str">
        <f t="shared" si="539"/>
        <v>Manchester, Iowa</v>
      </c>
      <c r="E4954" t="str">
        <f t="shared" si="544"/>
        <v>117 W Butler StreetManchester, Iowa 52057</v>
      </c>
      <c r="F4954" t="str">
        <f t="shared" si="545"/>
        <v>(563) 927-2441</v>
      </c>
      <c r="G4954" t="str">
        <f t="shared" si="540"/>
        <v>117 W Butler Street</v>
      </c>
      <c r="H4954" t="str">
        <f t="shared" si="541"/>
        <v>117 W Butler Street, Manchester, Iowa 52057</v>
      </c>
      <c r="I4954" s="1" t="str">
        <f t="shared" si="542"/>
        <v>51455</v>
      </c>
    </row>
    <row r="4955" spans="1:9" x14ac:dyDescent="0.45">
      <c r="A4955" t="s">
        <v>9624</v>
      </c>
      <c r="B4955" t="s">
        <v>9625</v>
      </c>
      <c r="C4955" t="str">
        <f t="shared" si="543"/>
        <v>OHDE Funeral Home</v>
      </c>
      <c r="D4955" t="str">
        <f t="shared" si="539"/>
        <v>Manilla, Iowa</v>
      </c>
      <c r="E4955" t="str">
        <f t="shared" si="544"/>
        <v>521 2nd AvenueManilla, Iowa 51454</v>
      </c>
      <c r="F4955" t="str">
        <f t="shared" si="545"/>
        <v>712-654-2102</v>
      </c>
      <c r="G4955" t="str">
        <f t="shared" si="540"/>
        <v>521 2nd Avenue</v>
      </c>
      <c r="H4955" t="str">
        <f t="shared" si="541"/>
        <v>521 2nd Avenue, Manilla, Iowa 51454</v>
      </c>
      <c r="I4955" s="1" t="str">
        <f t="shared" si="542"/>
        <v>50563</v>
      </c>
    </row>
    <row r="4956" spans="1:9" x14ac:dyDescent="0.45">
      <c r="A4956" t="s">
        <v>9626</v>
      </c>
      <c r="B4956" t="s">
        <v>9627</v>
      </c>
      <c r="C4956" t="str">
        <f t="shared" si="543"/>
        <v>Bride Colonial Chapel</v>
      </c>
      <c r="D4956" t="str">
        <f t="shared" si="539"/>
        <v>Manly, Iowa</v>
      </c>
      <c r="E4956" t="str">
        <f t="shared" si="544"/>
        <v>110 E Spring StreetManly, Iowa 50456</v>
      </c>
      <c r="F4956" t="str">
        <f t="shared" si="545"/>
        <v>(641) 454-2242</v>
      </c>
      <c r="G4956" t="str">
        <f t="shared" si="540"/>
        <v>110 E Spring Street</v>
      </c>
      <c r="H4956" t="str">
        <f t="shared" si="541"/>
        <v>110 E Spring Street, Manly, Iowa 50456</v>
      </c>
      <c r="I4956" s="1" t="str">
        <f t="shared" si="542"/>
        <v>51034</v>
      </c>
    </row>
    <row r="4957" spans="1:9" x14ac:dyDescent="0.45">
      <c r="A4957" t="s">
        <v>9628</v>
      </c>
      <c r="B4957" t="s">
        <v>9629</v>
      </c>
      <c r="C4957" t="str">
        <f t="shared" si="543"/>
        <v>OHDE Funeral Home</v>
      </c>
      <c r="D4957" t="str">
        <f t="shared" si="539"/>
        <v>Manning, Iowa</v>
      </c>
      <c r="E4957" t="str">
        <f t="shared" si="544"/>
        <v>108 1st StreetManning, Iowa 51455</v>
      </c>
      <c r="F4957" t="str">
        <f t="shared" si="545"/>
        <v>712-655-3416</v>
      </c>
      <c r="G4957" t="str">
        <f t="shared" si="540"/>
        <v>108 1st Street</v>
      </c>
      <c r="H4957" t="str">
        <f t="shared" si="541"/>
        <v>108 1st Street, Manning, Iowa 51455</v>
      </c>
      <c r="I4957" s="1" t="str">
        <f t="shared" si="542"/>
        <v>52060</v>
      </c>
    </row>
    <row r="4958" spans="1:9" x14ac:dyDescent="0.45">
      <c r="A4958" t="s">
        <v>9630</v>
      </c>
      <c r="B4958" t="s">
        <v>9631</v>
      </c>
      <c r="C4958" t="str">
        <f t="shared" si="543"/>
        <v>Larson-Weishaar Funeral Home</v>
      </c>
      <c r="D4958" t="str">
        <f t="shared" si="539"/>
        <v>Manson, Iowa</v>
      </c>
      <c r="E4958" t="str">
        <f t="shared" si="544"/>
        <v>1408 11th AvenueManson, Iowa 50563</v>
      </c>
      <c r="F4958" t="str">
        <f t="shared" si="545"/>
        <v>(712) 469-3315</v>
      </c>
      <c r="G4958" t="str">
        <f t="shared" si="540"/>
        <v>1408 11th Avenue</v>
      </c>
      <c r="H4958" t="str">
        <f t="shared" si="541"/>
        <v>1408 11th Avenue, Manson, Iowa 50563</v>
      </c>
      <c r="I4958" s="1" t="str">
        <f t="shared" si="542"/>
        <v>52060</v>
      </c>
    </row>
    <row r="4959" spans="1:9" x14ac:dyDescent="0.45">
      <c r="A4959" t="s">
        <v>9632</v>
      </c>
      <c r="B4959" t="s">
        <v>9633</v>
      </c>
      <c r="C4959" t="str">
        <f t="shared" si="543"/>
        <v>Armstrong Funeral Homes</v>
      </c>
      <c r="D4959" t="str">
        <f t="shared" si="539"/>
        <v>Mapleton, Iowa</v>
      </c>
      <c r="E4959" t="str">
        <f t="shared" si="544"/>
        <v>210 S 5th StreetMapleton, Iowa 51034</v>
      </c>
      <c r="F4959" t="str">
        <f t="shared" si="545"/>
        <v>(712) 882-2566</v>
      </c>
      <c r="G4959" t="str">
        <f t="shared" si="540"/>
        <v>210 S 5th Street</v>
      </c>
      <c r="H4959" t="str">
        <f t="shared" si="541"/>
        <v>210 S 5th Street, Mapleton, Iowa 51034</v>
      </c>
      <c r="I4959" s="1" t="str">
        <f t="shared" si="542"/>
        <v>50565</v>
      </c>
    </row>
    <row r="4960" spans="1:9" x14ac:dyDescent="0.45">
      <c r="A4960" t="s">
        <v>9634</v>
      </c>
      <c r="B4960" t="s">
        <v>9635</v>
      </c>
      <c r="C4960" t="str">
        <f t="shared" si="543"/>
        <v>Carson &amp; Son Funeral &amp; Cremation Services</v>
      </c>
      <c r="D4960" t="str">
        <f t="shared" si="539"/>
        <v>Maquoketa, Iowa</v>
      </c>
      <c r="E4960" t="str">
        <f t="shared" si="544"/>
        <v>318 W Pleasant StreetMaquoketa, Iowa 52060</v>
      </c>
      <c r="F4960" t="str">
        <f t="shared" si="545"/>
        <v>(563) 652-2444</v>
      </c>
      <c r="G4960" t="str">
        <f t="shared" si="540"/>
        <v>318 W Pleasant Street</v>
      </c>
      <c r="H4960" t="str">
        <f t="shared" si="541"/>
        <v>318 W Pleasant Street, Maquoketa, Iowa 52060</v>
      </c>
      <c r="I4960" s="1" t="str">
        <f t="shared" si="542"/>
        <v>50653</v>
      </c>
    </row>
    <row r="4961" spans="1:9" x14ac:dyDescent="0.45">
      <c r="A4961" t="s">
        <v>9636</v>
      </c>
      <c r="B4961" t="s">
        <v>9637</v>
      </c>
      <c r="C4961" t="str">
        <f t="shared" si="543"/>
        <v>Haylock-O'Hara &amp; Lahey Funeral Home</v>
      </c>
      <c r="D4961" t="str">
        <f t="shared" si="539"/>
        <v>Maquoketa, Iowa</v>
      </c>
      <c r="E4961" t="str">
        <f t="shared" si="544"/>
        <v>105 W Maple StreetMaquoketa, Iowa 52060</v>
      </c>
      <c r="F4961" t="str">
        <f t="shared" si="545"/>
        <v>(563) 652-2453</v>
      </c>
      <c r="G4961" t="str">
        <f t="shared" si="540"/>
        <v>105 W Maple Street</v>
      </c>
      <c r="H4961" t="str">
        <f t="shared" si="541"/>
        <v>105 W Maple Street, Maquoketa, Iowa 52060</v>
      </c>
      <c r="I4961" s="1" t="str">
        <f t="shared" si="542"/>
        <v>51035</v>
      </c>
    </row>
    <row r="4962" spans="1:9" x14ac:dyDescent="0.45">
      <c r="A4962" t="s">
        <v>9638</v>
      </c>
      <c r="B4962" t="s">
        <v>9639</v>
      </c>
      <c r="C4962" t="str">
        <f t="shared" si="543"/>
        <v>Sliefert Funeral Homes</v>
      </c>
      <c r="D4962" t="str">
        <f t="shared" si="539"/>
        <v>Marathon, Iowa</v>
      </c>
      <c r="E4962" t="str">
        <f t="shared" si="544"/>
        <v>104 Agora StreetMarathon, Iowa 50565</v>
      </c>
      <c r="F4962" t="str">
        <f t="shared" si="545"/>
        <v>712-289-2371</v>
      </c>
      <c r="G4962" t="str">
        <f t="shared" si="540"/>
        <v>104 Agora Street</v>
      </c>
      <c r="H4962" t="str">
        <f t="shared" si="541"/>
        <v>104 Agora Street, Marathon, Iowa 50565</v>
      </c>
      <c r="I4962" s="1" t="str">
        <f t="shared" si="542"/>
        <v>52301</v>
      </c>
    </row>
    <row r="4963" spans="1:9" x14ac:dyDescent="0.45">
      <c r="A4963" t="s">
        <v>9640</v>
      </c>
      <c r="B4963" t="s">
        <v>9641</v>
      </c>
      <c r="C4963" t="str">
        <f t="shared" si="543"/>
        <v>Reid's Funeral Chapels</v>
      </c>
      <c r="D4963" t="str">
        <f t="shared" si="539"/>
        <v>Marble Rock, Iowa</v>
      </c>
      <c r="E4963" t="str">
        <f t="shared" si="544"/>
        <v>423 Bradford StreetMarble Rock, Iowa 50653</v>
      </c>
      <c r="F4963" t="str">
        <f t="shared" si="545"/>
        <v>(641) 823-4457</v>
      </c>
      <c r="G4963" t="str">
        <f t="shared" si="540"/>
        <v>423 Bradford Street</v>
      </c>
      <c r="H4963" t="str">
        <f t="shared" si="541"/>
        <v>423 Bradford Street, Marble Rock, Iowa 50653</v>
      </c>
      <c r="I4963" s="1" t="str">
        <f t="shared" si="542"/>
        <v>52302</v>
      </c>
    </row>
    <row r="4964" spans="1:9" x14ac:dyDescent="0.45">
      <c r="A4964" t="s">
        <v>9642</v>
      </c>
      <c r="B4964" t="s">
        <v>9643</v>
      </c>
      <c r="C4964" t="str">
        <f t="shared" si="543"/>
        <v>Earnest &amp; Roethler Funeral Home</v>
      </c>
      <c r="D4964" t="str">
        <f t="shared" si="539"/>
        <v>Marcus, Iowa</v>
      </c>
      <c r="E4964" t="str">
        <f t="shared" si="544"/>
        <v>206 East PineMarcus, Iowa 51035</v>
      </c>
      <c r="F4964" t="str">
        <f t="shared" si="545"/>
        <v>(712) 376-2727</v>
      </c>
      <c r="G4964" t="str">
        <f t="shared" si="540"/>
        <v>206 East Pine</v>
      </c>
      <c r="H4964" t="str">
        <f t="shared" si="541"/>
        <v>206 East Pine, Marcus, Iowa 51035</v>
      </c>
      <c r="I4964" s="1" t="str">
        <f t="shared" si="542"/>
        <v>52302</v>
      </c>
    </row>
    <row r="4965" spans="1:9" x14ac:dyDescent="0.45">
      <c r="A4965" t="s">
        <v>9644</v>
      </c>
      <c r="B4965" t="s">
        <v>9645</v>
      </c>
      <c r="C4965" t="str">
        <f t="shared" si="543"/>
        <v>Kloster Funeral Home</v>
      </c>
      <c r="D4965" t="str">
        <f t="shared" si="539"/>
        <v>Marengo, Iowa</v>
      </c>
      <c r="E4965" t="str">
        <f t="shared" si="544"/>
        <v>298 W Washington StreetMarengo, Iowa 52301</v>
      </c>
      <c r="F4965" t="str">
        <f t="shared" si="545"/>
        <v>(319) 642-3600</v>
      </c>
      <c r="G4965" t="str">
        <f t="shared" si="540"/>
        <v>298 W Washington Street</v>
      </c>
      <c r="H4965" t="str">
        <f t="shared" si="541"/>
        <v>298 W Washington Street, Marengo, Iowa 52301</v>
      </c>
      <c r="I4965" s="1" t="str">
        <f t="shared" si="542"/>
        <v>50158</v>
      </c>
    </row>
    <row r="4966" spans="1:9" x14ac:dyDescent="0.45">
      <c r="A4966" t="s">
        <v>9646</v>
      </c>
      <c r="B4966" t="s">
        <v>9647</v>
      </c>
      <c r="C4966" t="str">
        <f t="shared" si="543"/>
        <v>Baxter-Stewart Funeral Chapel</v>
      </c>
      <c r="D4966" t="str">
        <f t="shared" si="539"/>
        <v>Marion, Iowa</v>
      </c>
      <c r="E4966" t="str">
        <f t="shared" si="544"/>
        <v>1000 13th StreetMarion, Iowa 52302</v>
      </c>
      <c r="F4966" t="str">
        <f t="shared" si="545"/>
        <v>(319) 377-1538</v>
      </c>
      <c r="G4966" t="str">
        <f t="shared" si="540"/>
        <v>1000 13th Street</v>
      </c>
      <c r="H4966" t="str">
        <f t="shared" si="541"/>
        <v>1000 13th Street, Marion, Iowa 52302</v>
      </c>
      <c r="I4966" s="1" t="str">
        <f t="shared" si="542"/>
        <v>50158</v>
      </c>
    </row>
    <row r="4967" spans="1:9" x14ac:dyDescent="0.45">
      <c r="A4967" t="s">
        <v>9648</v>
      </c>
      <c r="B4967" t="s">
        <v>9649</v>
      </c>
      <c r="C4967" t="str">
        <f t="shared" si="543"/>
        <v>Murdoch Funeral Homes &amp; Cremation Center</v>
      </c>
      <c r="D4967" t="str">
        <f t="shared" si="539"/>
        <v>Marion, Iowa</v>
      </c>
      <c r="E4967" t="str">
        <f t="shared" si="544"/>
        <v>3855 Katz DriveMarion, Iowa 52302</v>
      </c>
      <c r="F4967" t="str">
        <f t="shared" si="545"/>
        <v>(319) 377-1553</v>
      </c>
      <c r="G4967" t="str">
        <f t="shared" si="540"/>
        <v>3855 Katz Drive</v>
      </c>
      <c r="H4967" t="str">
        <f t="shared" si="541"/>
        <v>3855 Katz Drive, Marion, Iowa 52302</v>
      </c>
      <c r="I4967" s="1" t="str">
        <f t="shared" si="542"/>
        <v>50401</v>
      </c>
    </row>
    <row r="4968" spans="1:9" x14ac:dyDescent="0.45">
      <c r="A4968" t="s">
        <v>9650</v>
      </c>
      <c r="B4968" t="s">
        <v>9651</v>
      </c>
      <c r="C4968" t="str">
        <f t="shared" si="543"/>
        <v>Estel-Perrin-Avey Funeral Home</v>
      </c>
      <c r="D4968" t="str">
        <f t="shared" si="539"/>
        <v>Marshalltown, Iowa</v>
      </c>
      <c r="E4968" t="str">
        <f t="shared" si="544"/>
        <v>212 E State StreetMarshalltown, Iowa 50158</v>
      </c>
      <c r="F4968" t="str">
        <f t="shared" si="545"/>
        <v>641-753-3344</v>
      </c>
      <c r="G4968" t="str">
        <f t="shared" si="540"/>
        <v>212 E State Street</v>
      </c>
      <c r="H4968" t="str">
        <f t="shared" si="541"/>
        <v>212 E State Street, Marshalltown, Iowa 50158</v>
      </c>
      <c r="I4968" s="1" t="str">
        <f t="shared" si="542"/>
        <v>50401</v>
      </c>
    </row>
    <row r="4969" spans="1:9" x14ac:dyDescent="0.45">
      <c r="A4969" t="s">
        <v>9652</v>
      </c>
      <c r="B4969" t="s">
        <v>9653</v>
      </c>
      <c r="C4969" t="str">
        <f t="shared" si="543"/>
        <v>Mitchell Family Funeral Home</v>
      </c>
      <c r="D4969" t="str">
        <f t="shared" si="539"/>
        <v>Marshalltown, Iowa</v>
      </c>
      <c r="E4969" t="str">
        <f t="shared" si="544"/>
        <v>1209 Iowa Avenue WestMarshalltown, Iowa 50158</v>
      </c>
      <c r="F4969" t="str">
        <f t="shared" si="545"/>
        <v>641-844-1234</v>
      </c>
      <c r="G4969" t="str">
        <f t="shared" si="540"/>
        <v>1209 Iowa Avenue West</v>
      </c>
      <c r="H4969" t="str">
        <f t="shared" si="541"/>
        <v>1209 Iowa Avenue West, Marshalltown, Iowa 50158</v>
      </c>
      <c r="I4969" s="1" t="str">
        <f t="shared" si="542"/>
        <v>50401</v>
      </c>
    </row>
    <row r="4970" spans="1:9" x14ac:dyDescent="0.45">
      <c r="A4970" t="s">
        <v>9654</v>
      </c>
      <c r="B4970" t="s">
        <v>9655</v>
      </c>
      <c r="C4970" t="str">
        <f t="shared" si="543"/>
        <v>Fullerton Funeral Chapels</v>
      </c>
      <c r="D4970" t="str">
        <f t="shared" si="539"/>
        <v>Mason City, Iowa</v>
      </c>
      <c r="E4970" t="str">
        <f t="shared" si="544"/>
        <v>120 3rd Street NWMason City, Iowa 50401</v>
      </c>
      <c r="F4970" t="str">
        <f t="shared" si="545"/>
        <v>641-822-3191</v>
      </c>
      <c r="G4970" t="str">
        <f t="shared" si="540"/>
        <v>120 3rd Street NW</v>
      </c>
      <c r="H4970" t="str">
        <f t="shared" si="541"/>
        <v>120 3rd Street NW, Mason City, Iowa 50401</v>
      </c>
      <c r="I4970" s="1" t="str">
        <f t="shared" si="542"/>
        <v>50401</v>
      </c>
    </row>
    <row r="4971" spans="1:9" x14ac:dyDescent="0.45">
      <c r="A4971" t="s">
        <v>9656</v>
      </c>
      <c r="B4971" t="s">
        <v>9657</v>
      </c>
      <c r="C4971" t="str">
        <f t="shared" si="543"/>
        <v>Fullerton Patterson James Funeral Chapel Inc</v>
      </c>
      <c r="D4971" t="str">
        <f t="shared" si="539"/>
        <v>Mason City, Iowa</v>
      </c>
      <c r="E4971" t="str">
        <f t="shared" si="544"/>
        <v>123 2nd Street SeMason City, Iowa 50401</v>
      </c>
      <c r="F4971" t="str">
        <f t="shared" si="545"/>
        <v>(641) 423-8676</v>
      </c>
      <c r="G4971" t="str">
        <f t="shared" si="540"/>
        <v>123 2nd Street Se</v>
      </c>
      <c r="H4971" t="str">
        <f t="shared" si="541"/>
        <v>123 2nd Street Se, Mason City, Iowa 50401</v>
      </c>
      <c r="I4971" s="1" t="str">
        <f t="shared" si="542"/>
        <v>50853</v>
      </c>
    </row>
    <row r="4972" spans="1:9" x14ac:dyDescent="0.45">
      <c r="A4972" t="s">
        <v>9658</v>
      </c>
      <c r="B4972" t="s">
        <v>9659</v>
      </c>
      <c r="C4972" t="str">
        <f t="shared" si="543"/>
        <v>Major Erickson Funeral Home &amp; Crematory</v>
      </c>
      <c r="D4972" t="str">
        <f t="shared" si="539"/>
        <v>Mason City, Iowa</v>
      </c>
      <c r="E4972" t="str">
        <f t="shared" si="544"/>
        <v>111 N Pennsylvania AvenueMason City, Iowa 50401</v>
      </c>
      <c r="F4972" t="str">
        <f t="shared" si="545"/>
        <v>(641) 423-0924</v>
      </c>
      <c r="G4972" t="str">
        <f t="shared" si="540"/>
        <v>111 N Pennsylvania Avenue</v>
      </c>
      <c r="H4972" t="str">
        <f t="shared" si="541"/>
        <v>111 N Pennsylvania Avenue, Mason City, Iowa 50401</v>
      </c>
      <c r="I4972" s="1" t="str">
        <f t="shared" si="542"/>
        <v>50161</v>
      </c>
    </row>
    <row r="4973" spans="1:9" x14ac:dyDescent="0.45">
      <c r="A4973" t="s">
        <v>9660</v>
      </c>
      <c r="B4973" t="s">
        <v>9661</v>
      </c>
      <c r="C4973" t="str">
        <f t="shared" si="543"/>
        <v>Memorial Park Cemetery</v>
      </c>
      <c r="D4973" t="str">
        <f t="shared" si="539"/>
        <v>Mason City, Iowa</v>
      </c>
      <c r="E4973" t="str">
        <f t="shared" si="544"/>
        <v>11495 265th StreetMason City, Iowa 50401</v>
      </c>
      <c r="F4973" t="str">
        <f t="shared" si="545"/>
        <v>641-424-2151</v>
      </c>
      <c r="G4973" t="str">
        <f t="shared" si="540"/>
        <v>11495 265th Street</v>
      </c>
      <c r="H4973" t="str">
        <f t="shared" si="541"/>
        <v>11495 265th Street, Mason City, Iowa 50401</v>
      </c>
      <c r="I4973" s="1" t="str">
        <f t="shared" si="542"/>
        <v>50655</v>
      </c>
    </row>
    <row r="4974" spans="1:9" x14ac:dyDescent="0.45">
      <c r="A4974" t="s">
        <v>9662</v>
      </c>
      <c r="B4974" t="s">
        <v>9663</v>
      </c>
      <c r="C4974" t="str">
        <f t="shared" si="543"/>
        <v>Steen Funeral Homes</v>
      </c>
      <c r="D4974" t="str">
        <f t="shared" si="539"/>
        <v>Massena, Iowa</v>
      </c>
      <c r="E4974" t="str">
        <f t="shared" si="544"/>
        <v>205 W 5th StreetMassena, Iowa 50853</v>
      </c>
      <c r="F4974" t="str">
        <f t="shared" si="545"/>
        <v>712-779-2272</v>
      </c>
      <c r="G4974" t="str">
        <f t="shared" si="540"/>
        <v>205 W 5th Street</v>
      </c>
      <c r="H4974" t="str">
        <f t="shared" si="541"/>
        <v>205 W 5th Street, Massena, Iowa 50853</v>
      </c>
      <c r="I4974" s="1" t="str">
        <f t="shared" si="542"/>
        <v>52157</v>
      </c>
    </row>
    <row r="4975" spans="1:9" x14ac:dyDescent="0.45">
      <c r="A4975" t="s">
        <v>9664</v>
      </c>
      <c r="B4975" t="s">
        <v>9665</v>
      </c>
      <c r="C4975" t="str">
        <f t="shared" si="543"/>
        <v>Bacon-Cooper Funeral Home</v>
      </c>
      <c r="D4975" t="str">
        <f t="shared" si="539"/>
        <v>Maxwell, Iowa</v>
      </c>
      <c r="E4975" t="str">
        <f t="shared" si="544"/>
        <v>422 1st StreetMaxwell, Iowa 50161</v>
      </c>
      <c r="F4975" t="str">
        <f t="shared" si="545"/>
        <v>515-387-8885</v>
      </c>
      <c r="G4975" t="str">
        <f t="shared" si="540"/>
        <v>422 1st Street</v>
      </c>
      <c r="H4975" t="str">
        <f t="shared" si="541"/>
        <v>422 1st Street, Maxwell, Iowa 50161</v>
      </c>
      <c r="I4975" s="1" t="str">
        <f t="shared" si="542"/>
        <v>52306</v>
      </c>
    </row>
    <row r="4976" spans="1:9" x14ac:dyDescent="0.45">
      <c r="A4976" t="s">
        <v>9666</v>
      </c>
      <c r="B4976" t="s">
        <v>9667</v>
      </c>
      <c r="C4976" t="str">
        <f t="shared" si="543"/>
        <v>Jamison-ScHomeitz Funeral Home</v>
      </c>
      <c r="D4976" t="str">
        <f t="shared" si="539"/>
        <v>Maynard, Iowa</v>
      </c>
      <c r="E4976" t="str">
        <f t="shared" si="544"/>
        <v>160 Main Street WestMaynard, Iowa 50655</v>
      </c>
      <c r="F4976" t="str">
        <f t="shared" si="545"/>
        <v>563-637-2301</v>
      </c>
      <c r="G4976" t="str">
        <f t="shared" si="540"/>
        <v>160 Main Street West</v>
      </c>
      <c r="H4976" t="str">
        <f t="shared" si="541"/>
        <v>160 Main Street West, Maynard, Iowa 50655</v>
      </c>
      <c r="I4976" s="1" t="str">
        <f t="shared" si="542"/>
        <v>52637</v>
      </c>
    </row>
    <row r="4977" spans="1:9" x14ac:dyDescent="0.45">
      <c r="A4977" t="s">
        <v>9668</v>
      </c>
      <c r="B4977" t="s">
        <v>9669</v>
      </c>
      <c r="C4977" t="str">
        <f t="shared" si="543"/>
        <v>Thornburg-Hanson Funeral Home</v>
      </c>
      <c r="D4977" t="str">
        <f t="shared" si="539"/>
        <v>Mc Gregor, Iowa</v>
      </c>
      <c r="E4977" t="str">
        <f t="shared" si="544"/>
        <v>425 Main StreetMc Gregor, Iowa 52157</v>
      </c>
      <c r="F4977" t="str">
        <f t="shared" si="545"/>
        <v>(563) 873-3551</v>
      </c>
      <c r="G4977" t="str">
        <f t="shared" si="540"/>
        <v>425 Main Street</v>
      </c>
      <c r="H4977" t="str">
        <f t="shared" si="541"/>
        <v>425 Main Street, Mc Gregor, Iowa 52157</v>
      </c>
      <c r="I4977" s="1" t="str">
        <f t="shared" si="542"/>
        <v>50162</v>
      </c>
    </row>
    <row r="4978" spans="1:9" x14ac:dyDescent="0.45">
      <c r="A4978" t="s">
        <v>9670</v>
      </c>
      <c r="B4978" t="s">
        <v>9671</v>
      </c>
      <c r="C4978" t="str">
        <f t="shared" si="543"/>
        <v>Morgan Funeral &amp; Cremation Services</v>
      </c>
      <c r="D4978" t="str">
        <f t="shared" si="539"/>
        <v>Mechanicsville, Iowa</v>
      </c>
      <c r="E4978" t="str">
        <f t="shared" si="544"/>
        <v>307 N Elm StreetMechanicsville, Iowa 52306</v>
      </c>
      <c r="F4978" t="str">
        <f t="shared" si="545"/>
        <v>(319) 432-6234</v>
      </c>
      <c r="G4978" t="str">
        <f t="shared" si="540"/>
        <v>307 N Elm Street</v>
      </c>
      <c r="H4978" t="str">
        <f t="shared" si="541"/>
        <v>307 N Elm Street, Mechanicsville, Iowa 52306</v>
      </c>
      <c r="I4978" s="1" t="str">
        <f t="shared" si="542"/>
        <v>50163</v>
      </c>
    </row>
    <row r="4979" spans="1:9" x14ac:dyDescent="0.45">
      <c r="A4979" t="s">
        <v>9672</v>
      </c>
      <c r="B4979" t="s">
        <v>9673</v>
      </c>
      <c r="C4979" t="str">
        <f t="shared" si="543"/>
        <v>Hagele &amp; Honts Funeral Home</v>
      </c>
      <c r="D4979" t="str">
        <f t="shared" si="539"/>
        <v>Mediapolis, Iowa</v>
      </c>
      <c r="E4979" t="str">
        <f t="shared" si="544"/>
        <v>712 Main StreetMediapolis, Iowa 52637</v>
      </c>
      <c r="F4979" t="str">
        <f t="shared" si="545"/>
        <v>(319) 394-3000</v>
      </c>
      <c r="G4979" t="str">
        <f t="shared" si="540"/>
        <v>712 Main Street</v>
      </c>
      <c r="H4979" t="str">
        <f t="shared" si="541"/>
        <v>712 Main Street, Mediapolis, Iowa 52637</v>
      </c>
      <c r="I4979" s="1" t="str">
        <f t="shared" si="542"/>
        <v>50163</v>
      </c>
    </row>
    <row r="4980" spans="1:9" x14ac:dyDescent="0.45">
      <c r="A4980" t="s">
        <v>9674</v>
      </c>
      <c r="B4980" t="s">
        <v>9675</v>
      </c>
      <c r="C4980" t="str">
        <f t="shared" si="543"/>
        <v>Ryan-Davis Funeral Home</v>
      </c>
      <c r="D4980" t="str">
        <f t="shared" si="539"/>
        <v>Melbourne, Iowa</v>
      </c>
      <c r="E4980" t="str">
        <f t="shared" si="544"/>
        <v>107 4th StreetMelbourne, Iowa 50162</v>
      </c>
      <c r="F4980" t="str">
        <f t="shared" si="545"/>
        <v>(641) 482-3224</v>
      </c>
      <c r="G4980" t="str">
        <f t="shared" si="540"/>
        <v>107 4th Street</v>
      </c>
      <c r="H4980" t="str">
        <f t="shared" si="541"/>
        <v>107 4th Street, Melbourne, Iowa 50162</v>
      </c>
      <c r="I4980" s="1" t="str">
        <f t="shared" si="542"/>
        <v>50457</v>
      </c>
    </row>
    <row r="4981" spans="1:9" x14ac:dyDescent="0.45">
      <c r="A4981" t="s">
        <v>9676</v>
      </c>
      <c r="B4981" t="s">
        <v>9677</v>
      </c>
      <c r="C4981" t="str">
        <f t="shared" si="543"/>
        <v>Mosher Funeral Home</v>
      </c>
      <c r="D4981" t="str">
        <f t="shared" si="539"/>
        <v>Melcher, Iowa</v>
      </c>
      <c r="E4981" t="str">
        <f t="shared" si="544"/>
        <v>103 Nw 2nd StreetMelcher, Iowa 50163</v>
      </c>
      <c r="F4981" t="str">
        <f t="shared" si="545"/>
        <v>(641) 947-5661</v>
      </c>
      <c r="G4981" t="str">
        <f t="shared" si="540"/>
        <v>103 Nw 2nd Street</v>
      </c>
      <c r="H4981" t="str">
        <f t="shared" si="541"/>
        <v>103 Nw 2nd Street, Melcher, Iowa 50163</v>
      </c>
      <c r="I4981" s="1" t="str">
        <f t="shared" si="542"/>
        <v>51351</v>
      </c>
    </row>
    <row r="4982" spans="1:9" x14ac:dyDescent="0.45">
      <c r="A4982" t="s">
        <v>9678</v>
      </c>
      <c r="B4982" t="s">
        <v>9679</v>
      </c>
      <c r="C4982" t="str">
        <f t="shared" si="543"/>
        <v>Pierschbacher Funeral Home</v>
      </c>
      <c r="D4982" t="str">
        <f t="shared" si="539"/>
        <v>Melcher, Iowa</v>
      </c>
      <c r="E4982" t="str">
        <f t="shared" si="544"/>
        <v>803 GarfieldMelcher, Iowa 50163</v>
      </c>
      <c r="F4982" t="str">
        <f t="shared" si="545"/>
        <v>(641) 947-3605</v>
      </c>
      <c r="G4982" t="str">
        <f t="shared" si="540"/>
        <v>803 Garfield</v>
      </c>
      <c r="H4982" t="str">
        <f t="shared" si="541"/>
        <v>803 Garfield, Melcher, Iowa 50163</v>
      </c>
      <c r="I4982" s="1" t="str">
        <f t="shared" si="542"/>
        <v>50166</v>
      </c>
    </row>
    <row r="4983" spans="1:9" x14ac:dyDescent="0.45">
      <c r="A4983" t="s">
        <v>9680</v>
      </c>
      <c r="B4983" t="s">
        <v>9681</v>
      </c>
      <c r="C4983" t="str">
        <f t="shared" si="543"/>
        <v>Retz Grarup Funeral Home</v>
      </c>
      <c r="D4983" t="str">
        <f t="shared" si="539"/>
        <v>Meservey, Iowa</v>
      </c>
      <c r="E4983" t="str">
        <f t="shared" si="544"/>
        <v>201 Ohio StreetMeservey, Iowa 50457</v>
      </c>
      <c r="F4983" t="str">
        <f t="shared" si="545"/>
        <v>641-358-6105</v>
      </c>
      <c r="G4983" t="str">
        <f t="shared" si="540"/>
        <v>201 Ohio Street</v>
      </c>
      <c r="H4983" t="str">
        <f t="shared" si="541"/>
        <v>201 Ohio Street, Meservey, Iowa 50457</v>
      </c>
      <c r="I4983" s="1" t="str">
        <f t="shared" si="542"/>
        <v>51555</v>
      </c>
    </row>
    <row r="4984" spans="1:9" x14ac:dyDescent="0.45">
      <c r="A4984" t="s">
        <v>9682</v>
      </c>
      <c r="B4984" t="s">
        <v>9683</v>
      </c>
      <c r="C4984" t="str">
        <f t="shared" si="543"/>
        <v>Turner Funeral Homes</v>
      </c>
      <c r="D4984" t="str">
        <f t="shared" si="539"/>
        <v>Milford, Iowa</v>
      </c>
      <c r="E4984" t="str">
        <f t="shared" si="544"/>
        <v>1101 10th StreetMilford, Iowa 51351</v>
      </c>
      <c r="F4984" t="str">
        <f t="shared" si="545"/>
        <v>(712) 338-4661</v>
      </c>
      <c r="G4984" t="str">
        <f t="shared" si="540"/>
        <v>1101 10th Street</v>
      </c>
      <c r="H4984" t="str">
        <f t="shared" si="541"/>
        <v>1101 10th Street, Milford, Iowa 51351</v>
      </c>
      <c r="I4984" s="1" t="str">
        <f t="shared" si="542"/>
        <v>52159</v>
      </c>
    </row>
    <row r="4985" spans="1:9" x14ac:dyDescent="0.45">
      <c r="A4985" t="s">
        <v>9684</v>
      </c>
      <c r="B4985" t="s">
        <v>9685</v>
      </c>
      <c r="C4985" t="str">
        <f t="shared" si="543"/>
        <v>Pierschbacher Funeral Home</v>
      </c>
      <c r="D4985" t="str">
        <f t="shared" si="539"/>
        <v>Milo, Iowa</v>
      </c>
      <c r="E4985" t="str">
        <f t="shared" si="544"/>
        <v>201 Walnut StreetMilo, Iowa 50166</v>
      </c>
      <c r="F4985" t="str">
        <f t="shared" si="545"/>
        <v>641-942-6228</v>
      </c>
      <c r="G4985" t="str">
        <f t="shared" si="540"/>
        <v>201 Walnut Street</v>
      </c>
      <c r="H4985" t="str">
        <f t="shared" si="541"/>
        <v>201 Walnut Street, Milo, Iowa 50166</v>
      </c>
      <c r="I4985" s="1" t="str">
        <f t="shared" si="542"/>
        <v>50170</v>
      </c>
    </row>
    <row r="4986" spans="1:9" x14ac:dyDescent="0.45">
      <c r="A4986" t="s">
        <v>9686</v>
      </c>
      <c r="B4986" t="s">
        <v>9687</v>
      </c>
      <c r="C4986" t="str">
        <f t="shared" si="543"/>
        <v>Hennessey-Aman</v>
      </c>
      <c r="D4986" t="str">
        <f t="shared" si="539"/>
        <v>Missouri Valley, Iowa</v>
      </c>
      <c r="E4986" t="str">
        <f t="shared" si="544"/>
        <v>310 E Huron StreetMissouri Valley, Iowa 51555</v>
      </c>
      <c r="F4986" t="str">
        <f t="shared" si="545"/>
        <v>712-642-2745</v>
      </c>
      <c r="G4986" t="str">
        <f t="shared" si="540"/>
        <v>310 E Huron Street</v>
      </c>
      <c r="H4986" t="str">
        <f t="shared" si="541"/>
        <v>310 E Huron Street, Missouri Valley, Iowa 51555</v>
      </c>
      <c r="I4986" s="1" t="str">
        <f t="shared" si="542"/>
        <v>52310</v>
      </c>
    </row>
    <row r="4987" spans="1:9" x14ac:dyDescent="0.45">
      <c r="A4987" t="s">
        <v>9688</v>
      </c>
      <c r="B4987" t="s">
        <v>9689</v>
      </c>
      <c r="C4987" t="str">
        <f t="shared" si="543"/>
        <v>Schultz Funeral Home</v>
      </c>
      <c r="D4987" t="str">
        <f t="shared" si="539"/>
        <v>Monona, Iowa</v>
      </c>
      <c r="E4987" t="str">
        <f t="shared" si="544"/>
        <v>500 W Center StreetMonona, Iowa 52159</v>
      </c>
      <c r="F4987" t="str">
        <f t="shared" si="545"/>
        <v>(563) 539-2170</v>
      </c>
      <c r="G4987" t="str">
        <f t="shared" si="540"/>
        <v>500 W Center Street</v>
      </c>
      <c r="H4987" t="str">
        <f t="shared" si="541"/>
        <v>500 W Center Street, Monona, Iowa 52159</v>
      </c>
      <c r="I4987" s="1" t="str">
        <f t="shared" si="542"/>
        <v>52310</v>
      </c>
    </row>
    <row r="4988" spans="1:9" x14ac:dyDescent="0.45">
      <c r="A4988" t="s">
        <v>9690</v>
      </c>
      <c r="B4988" t="s">
        <v>9691</v>
      </c>
      <c r="C4988" t="str">
        <f t="shared" si="543"/>
        <v>Coburn Funeral Homes</v>
      </c>
      <c r="D4988" t="str">
        <f t="shared" si="539"/>
        <v>Monroe, Iowa</v>
      </c>
      <c r="E4988" t="str">
        <f t="shared" si="544"/>
        <v>602 N Commerce StreetMonroe, Iowa 50170</v>
      </c>
      <c r="F4988" t="str">
        <f t="shared" si="545"/>
        <v>641-259-2420</v>
      </c>
      <c r="G4988" t="str">
        <f t="shared" si="540"/>
        <v>602 N Commerce Street</v>
      </c>
      <c r="H4988" t="str">
        <f t="shared" si="541"/>
        <v>602 N Commerce Street, Monroe, Iowa 50170</v>
      </c>
      <c r="I4988" s="1" t="str">
        <f t="shared" si="542"/>
        <v>52571</v>
      </c>
    </row>
    <row r="4989" spans="1:9" x14ac:dyDescent="0.45">
      <c r="A4989" t="s">
        <v>9692</v>
      </c>
      <c r="B4989" t="s">
        <v>9693</v>
      </c>
      <c r="C4989" t="str">
        <f t="shared" si="543"/>
        <v>Goettsch Funeral Home</v>
      </c>
      <c r="D4989" t="str">
        <f t="shared" si="539"/>
        <v>Monticello, Iowa</v>
      </c>
      <c r="E4989" t="str">
        <f t="shared" si="544"/>
        <v>514 W 1st StreetMonticello, Iowa 52310</v>
      </c>
      <c r="F4989" t="str">
        <f t="shared" si="545"/>
        <v>319-465-3535</v>
      </c>
      <c r="G4989" t="str">
        <f t="shared" si="540"/>
        <v>514 W 1st Street</v>
      </c>
      <c r="H4989" t="str">
        <f t="shared" si="541"/>
        <v>514 W 1st Street, Monticello, Iowa 52310</v>
      </c>
      <c r="I4989" s="1" t="str">
        <f t="shared" si="542"/>
        <v>52572</v>
      </c>
    </row>
    <row r="4990" spans="1:9" x14ac:dyDescent="0.45">
      <c r="A4990" t="s">
        <v>9694</v>
      </c>
      <c r="B4990" t="s">
        <v>9695</v>
      </c>
      <c r="C4990" t="str">
        <f t="shared" si="543"/>
        <v>Kramer Funeral Home</v>
      </c>
      <c r="D4990" t="str">
        <f t="shared" si="539"/>
        <v>Monticello, Iowa</v>
      </c>
      <c r="E4990" t="str">
        <f t="shared" si="544"/>
        <v>700 E Oak StreetMonticello, Iowa 52310</v>
      </c>
      <c r="F4990" t="str">
        <f t="shared" si="545"/>
        <v>319-465-5400</v>
      </c>
      <c r="G4990" t="str">
        <f t="shared" si="540"/>
        <v>700 E Oak Street</v>
      </c>
      <c r="H4990" t="str">
        <f t="shared" si="541"/>
        <v>700 E Oak Street, Monticello, Iowa 52310</v>
      </c>
      <c r="I4990" s="1" t="str">
        <f t="shared" si="542"/>
        <v>50854</v>
      </c>
    </row>
    <row r="4991" spans="1:9" x14ac:dyDescent="0.45">
      <c r="A4991" t="s">
        <v>9696</v>
      </c>
      <c r="B4991" t="s">
        <v>9697</v>
      </c>
      <c r="C4991" t="str">
        <f t="shared" si="543"/>
        <v>Gilbert-Boman Funeral Homes</v>
      </c>
      <c r="D4991" t="str">
        <f t="shared" si="539"/>
        <v>Moravia, Iowa</v>
      </c>
      <c r="E4991" t="str">
        <f t="shared" si="544"/>
        <v>602 W North StreetMoravia, Iowa 52571</v>
      </c>
      <c r="F4991" t="str">
        <f t="shared" si="545"/>
        <v>(641) 724-3413</v>
      </c>
      <c r="G4991" t="str">
        <f t="shared" si="540"/>
        <v>602 W North Street</v>
      </c>
      <c r="H4991" t="str">
        <f t="shared" si="541"/>
        <v>602 W North Street, Moravia, Iowa 52571</v>
      </c>
      <c r="I4991" s="1" t="str">
        <f t="shared" si="542"/>
        <v>52641</v>
      </c>
    </row>
    <row r="4992" spans="1:9" x14ac:dyDescent="0.45">
      <c r="A4992" t="s">
        <v>9698</v>
      </c>
      <c r="B4992" t="s">
        <v>9699</v>
      </c>
      <c r="C4992" t="str">
        <f t="shared" si="543"/>
        <v>ScHomeidt Family Funeral Home</v>
      </c>
      <c r="D4992" t="str">
        <f t="shared" si="539"/>
        <v>Moulton, Iowa</v>
      </c>
      <c r="E4992" t="str">
        <f t="shared" si="544"/>
        <v>311 E Broadway StreetMoulton, Iowa 52572</v>
      </c>
      <c r="F4992" t="str">
        <f t="shared" si="545"/>
        <v>(641) 856-8661</v>
      </c>
      <c r="G4992" t="str">
        <f t="shared" si="540"/>
        <v>311 E Broadway Street</v>
      </c>
      <c r="H4992" t="str">
        <f t="shared" si="541"/>
        <v>311 E Broadway Street, Moulton, Iowa 52572</v>
      </c>
      <c r="I4992" s="1" t="str">
        <f t="shared" si="542"/>
        <v>52641</v>
      </c>
    </row>
    <row r="4993" spans="1:9" x14ac:dyDescent="0.45">
      <c r="A4993" t="s">
        <v>9700</v>
      </c>
      <c r="B4993" t="s">
        <v>9701</v>
      </c>
      <c r="C4993" t="str">
        <f t="shared" si="543"/>
        <v>Wilson-Watson Funeral Home</v>
      </c>
      <c r="D4993" t="str">
        <f t="shared" si="539"/>
        <v>Mount Ayr, Iowa</v>
      </c>
      <c r="E4993" t="str">
        <f t="shared" si="544"/>
        <v>205 W Monroe StreetMount Ayr, Iowa 50854</v>
      </c>
      <c r="F4993" t="str">
        <f t="shared" si="545"/>
        <v>641-464-3413</v>
      </c>
      <c r="G4993" t="str">
        <f t="shared" si="540"/>
        <v>205 W Monroe Street</v>
      </c>
      <c r="H4993" t="str">
        <f t="shared" si="541"/>
        <v>205 W Monroe Street, Mount Ayr, Iowa 50854</v>
      </c>
      <c r="I4993" s="1" t="str">
        <f t="shared" si="542"/>
        <v>52641</v>
      </c>
    </row>
    <row r="4994" spans="1:9" x14ac:dyDescent="0.45">
      <c r="A4994" t="s">
        <v>9702</v>
      </c>
      <c r="B4994" t="s">
        <v>9703</v>
      </c>
      <c r="C4994" t="str">
        <f t="shared" si="543"/>
        <v>Murphy Funeral Home</v>
      </c>
      <c r="D4994" t="str">
        <f t="shared" ref="D4994:D5057" si="546">RIGHT($A4994,LEN($A4994) - FIND(",",$A4994)-1)</f>
        <v>Mount Pleasant, Iowa</v>
      </c>
      <c r="E4994" t="str">
        <f t="shared" si="544"/>
        <v>408 N Broadway StreetMount Pleasant, Iowa 52641</v>
      </c>
      <c r="F4994" t="str">
        <f t="shared" si="545"/>
        <v>319-385-4713</v>
      </c>
      <c r="G4994" t="str">
        <f t="shared" ref="G4994:G5057" si="547">LEFT(E4994, FIND(D4994,E4994)-1)</f>
        <v>408 N Broadway Street</v>
      </c>
      <c r="H4994" t="str">
        <f t="shared" ref="H4994:H5057" si="548">_xlfn.CONCAT(G4994,", ",D4994," ", RIGHT(E4994,5))</f>
        <v>408 N Broadway Street, Mount Pleasant, Iowa 52641</v>
      </c>
      <c r="I4994" s="1" t="str">
        <f t="shared" ref="I4994:I5057" si="549">RIGHT(E4997,5)</f>
        <v>52314</v>
      </c>
    </row>
    <row r="4995" spans="1:9" x14ac:dyDescent="0.45">
      <c r="A4995" t="s">
        <v>9704</v>
      </c>
      <c r="B4995" t="s">
        <v>9705</v>
      </c>
      <c r="C4995" t="str">
        <f t="shared" ref="C4995:C5058" si="550">LEFT($A4995,FIND(",", $A4995)-1)</f>
        <v>Olson-Powell Memorial Chapel</v>
      </c>
      <c r="D4995" t="str">
        <f t="shared" si="546"/>
        <v>Mount Pleasant, Iowa</v>
      </c>
      <c r="E4995" t="str">
        <f t="shared" ref="E4995:E5058" si="551">LEFT($B4995,FIND("Phone",$B4995)-1)</f>
        <v>709 E Mapleleaf DriveMount Pleasant, Iowa 52641</v>
      </c>
      <c r="F4995" t="str">
        <f t="shared" ref="F4995:F5058" si="552">RIGHT($B4995,LEN($B4995) - FIND("Phone",$B4995)-6)</f>
        <v>319-385-1998</v>
      </c>
      <c r="G4995" t="str">
        <f t="shared" si="547"/>
        <v>709 E Mapleleaf Drive</v>
      </c>
      <c r="H4995" t="str">
        <f t="shared" si="548"/>
        <v>709 E Mapleleaf Drive, Mount Pleasant, Iowa 52641</v>
      </c>
      <c r="I4995" s="1" t="str">
        <f t="shared" si="549"/>
        <v>51039</v>
      </c>
    </row>
    <row r="4996" spans="1:9" x14ac:dyDescent="0.45">
      <c r="A4996" t="s">
        <v>9706</v>
      </c>
      <c r="B4996" t="s">
        <v>9707</v>
      </c>
      <c r="C4996" t="str">
        <f t="shared" si="550"/>
        <v>Weir &amp; Kimzey Funeral Home</v>
      </c>
      <c r="D4996" t="str">
        <f t="shared" si="546"/>
        <v>Mount Pleasant, Iowa</v>
      </c>
      <c r="E4996" t="str">
        <f t="shared" si="551"/>
        <v>213 N Main StreetMount Pleasant, Iowa 52641</v>
      </c>
      <c r="F4996" t="str">
        <f t="shared" si="552"/>
        <v>319-385-2244</v>
      </c>
      <c r="G4996" t="str">
        <f t="shared" si="547"/>
        <v>213 N Main Street</v>
      </c>
      <c r="H4996" t="str">
        <f t="shared" si="548"/>
        <v>213 N Main Street, Mount Pleasant, Iowa 52641</v>
      </c>
      <c r="I4996" s="1" t="str">
        <f t="shared" si="549"/>
        <v>52761</v>
      </c>
    </row>
    <row r="4997" spans="1:9" x14ac:dyDescent="0.45">
      <c r="A4997" t="s">
        <v>9708</v>
      </c>
      <c r="B4997" t="s">
        <v>9709</v>
      </c>
      <c r="C4997" t="str">
        <f t="shared" si="550"/>
        <v>Morgan Funeral Homes</v>
      </c>
      <c r="D4997" t="str">
        <f t="shared" si="546"/>
        <v>Mount Vernon, Iowa</v>
      </c>
      <c r="E4997" t="str">
        <f t="shared" si="551"/>
        <v>715 10th Avenue SouthwestMount Vernon, Iowa 52314</v>
      </c>
      <c r="F4997" t="str">
        <f t="shared" si="552"/>
        <v>319-895-8425</v>
      </c>
      <c r="G4997" t="str">
        <f t="shared" si="547"/>
        <v>715 10th Avenue Southwest</v>
      </c>
      <c r="H4997" t="str">
        <f t="shared" si="548"/>
        <v>715 10th Avenue Southwest, Mount Vernon, Iowa 52314</v>
      </c>
      <c r="I4997" s="1" t="str">
        <f t="shared" si="549"/>
        <v>52761</v>
      </c>
    </row>
    <row r="4998" spans="1:9" x14ac:dyDescent="0.45">
      <c r="A4998" t="s">
        <v>9710</v>
      </c>
      <c r="B4998" t="s">
        <v>9711</v>
      </c>
      <c r="C4998" t="str">
        <f t="shared" si="550"/>
        <v>Mc Culloch Funeral Home</v>
      </c>
      <c r="D4998" t="str">
        <f t="shared" si="546"/>
        <v>Moville, Iowa</v>
      </c>
      <c r="E4998" t="str">
        <f t="shared" si="551"/>
        <v>429 South StreetMoville, Iowa 51039</v>
      </c>
      <c r="F4998" t="str">
        <f t="shared" si="552"/>
        <v>712-873-5100</v>
      </c>
      <c r="G4998" t="str">
        <f t="shared" si="547"/>
        <v>429 South Street</v>
      </c>
      <c r="H4998" t="str">
        <f t="shared" si="548"/>
        <v>429 South Street, Moville, Iowa 51039</v>
      </c>
      <c r="I4998" s="1" t="str">
        <f t="shared" si="549"/>
        <v>52761</v>
      </c>
    </row>
    <row r="4999" spans="1:9" x14ac:dyDescent="0.45">
      <c r="A4999" t="s">
        <v>9712</v>
      </c>
      <c r="B4999" t="s">
        <v>9713</v>
      </c>
      <c r="C4999" t="str">
        <f t="shared" si="550"/>
        <v>Chapel Hill Funeral Home</v>
      </c>
      <c r="D4999" t="str">
        <f t="shared" si="546"/>
        <v>Muscatine, Iowa</v>
      </c>
      <c r="E4999" t="str">
        <f t="shared" si="551"/>
        <v>215 E 2nd StreetMuscatine, Iowa 52761</v>
      </c>
      <c r="F4999" t="str">
        <f t="shared" si="552"/>
        <v>563-263-0842</v>
      </c>
      <c r="G4999" t="str">
        <f t="shared" si="547"/>
        <v>215 E 2nd Street</v>
      </c>
      <c r="H4999" t="str">
        <f t="shared" si="548"/>
        <v>215 E 2nd Street, Muscatine, Iowa 52761</v>
      </c>
      <c r="I4999" s="1" t="str">
        <f t="shared" si="549"/>
        <v>52761</v>
      </c>
    </row>
    <row r="5000" spans="1:9" x14ac:dyDescent="0.45">
      <c r="A5000" t="s">
        <v>9714</v>
      </c>
      <c r="B5000" t="s">
        <v>9715</v>
      </c>
      <c r="C5000" t="str">
        <f t="shared" si="550"/>
        <v>Family Care Service Life Center</v>
      </c>
      <c r="D5000" t="str">
        <f t="shared" si="546"/>
        <v>Muscatine, Iowa</v>
      </c>
      <c r="E5000" t="str">
        <f t="shared" si="551"/>
        <v>3300 Mulberry AvenueMuscatine, Iowa 52761</v>
      </c>
      <c r="F5000" t="str">
        <f t="shared" si="552"/>
        <v>563-263-8842</v>
      </c>
      <c r="G5000" t="str">
        <f t="shared" si="547"/>
        <v>3300 Mulberry Avenue</v>
      </c>
      <c r="H5000" t="str">
        <f t="shared" si="548"/>
        <v>3300 Mulberry Avenue, Muscatine, Iowa 52761</v>
      </c>
      <c r="I5000" s="1" t="str">
        <f t="shared" si="549"/>
        <v>50658</v>
      </c>
    </row>
    <row r="5001" spans="1:9" x14ac:dyDescent="0.45">
      <c r="A5001" t="s">
        <v>9716</v>
      </c>
      <c r="B5001" t="s">
        <v>9717</v>
      </c>
      <c r="C5001" t="str">
        <f t="shared" si="550"/>
        <v>George M Wittich-Lewis Funeral</v>
      </c>
      <c r="D5001" t="str">
        <f t="shared" si="546"/>
        <v>Muscatine, Iowa</v>
      </c>
      <c r="E5001" t="str">
        <f t="shared" si="551"/>
        <v>2907 Mulberry AvenueMuscatine, Iowa 52761</v>
      </c>
      <c r="F5001" t="str">
        <f t="shared" si="552"/>
        <v>563-263-8112</v>
      </c>
      <c r="G5001" t="str">
        <f t="shared" si="547"/>
        <v>2907 Mulberry Avenue</v>
      </c>
      <c r="H5001" t="str">
        <f t="shared" si="548"/>
        <v>2907 Mulberry Avenue, Muscatine, Iowa 52761</v>
      </c>
      <c r="I5001" s="1" t="str">
        <f t="shared" si="549"/>
        <v>50201</v>
      </c>
    </row>
    <row r="5002" spans="1:9" x14ac:dyDescent="0.45">
      <c r="A5002" t="s">
        <v>9718</v>
      </c>
      <c r="B5002" t="s">
        <v>9719</v>
      </c>
      <c r="C5002" t="str">
        <f t="shared" si="550"/>
        <v>J-Riley-Freers Funeral Home</v>
      </c>
      <c r="D5002" t="str">
        <f t="shared" si="546"/>
        <v>Muscatine, Iowa</v>
      </c>
      <c r="E5002" t="str">
        <f t="shared" si="551"/>
        <v>1931 Houser StreetMuscatine, Iowa 52761</v>
      </c>
      <c r="F5002" t="str">
        <f t="shared" si="552"/>
        <v>563-263-5502</v>
      </c>
      <c r="G5002" t="str">
        <f t="shared" si="547"/>
        <v>1931 Houser Street</v>
      </c>
      <c r="H5002" t="str">
        <f t="shared" si="548"/>
        <v>1931 Houser Street, Muscatine, Iowa 52761</v>
      </c>
      <c r="I5002" s="1" t="str">
        <f t="shared" si="549"/>
        <v>50201</v>
      </c>
    </row>
    <row r="5003" spans="1:9" x14ac:dyDescent="0.45">
      <c r="A5003" t="s">
        <v>9720</v>
      </c>
      <c r="B5003" t="s">
        <v>9721</v>
      </c>
      <c r="C5003" t="str">
        <f t="shared" si="550"/>
        <v>Hugeback &amp; Chenoweth Funeral</v>
      </c>
      <c r="D5003" t="str">
        <f t="shared" si="546"/>
        <v>Nashua, Iowa</v>
      </c>
      <c r="E5003" t="str">
        <f t="shared" si="551"/>
        <v>319 Main StreetNashua, Iowa 50658</v>
      </c>
      <c r="F5003" t="str">
        <f t="shared" si="552"/>
        <v>641-435-4134</v>
      </c>
      <c r="G5003" t="str">
        <f t="shared" si="547"/>
        <v>319 Main Street</v>
      </c>
      <c r="H5003" t="str">
        <f t="shared" si="548"/>
        <v>319 Main Street, Nashua, Iowa 50658</v>
      </c>
      <c r="I5003" s="1" t="str">
        <f t="shared" si="549"/>
        <v>50201</v>
      </c>
    </row>
    <row r="5004" spans="1:9" x14ac:dyDescent="0.45">
      <c r="A5004" t="s">
        <v>9722</v>
      </c>
      <c r="B5004" t="s">
        <v>9723</v>
      </c>
      <c r="C5004" t="str">
        <f t="shared" si="550"/>
        <v>Bacon Funeral Home &amp; Crematory</v>
      </c>
      <c r="D5004" t="str">
        <f t="shared" si="546"/>
        <v>Nevada, Iowa</v>
      </c>
      <c r="E5004" t="str">
        <f t="shared" si="551"/>
        <v>1418 Fawcett ParkwayNevada, Iowa 50201</v>
      </c>
      <c r="F5004" t="str">
        <f t="shared" si="552"/>
        <v>515-382-2661</v>
      </c>
      <c r="G5004" t="str">
        <f t="shared" si="547"/>
        <v>1418 Fawcett Parkway</v>
      </c>
      <c r="H5004" t="str">
        <f t="shared" si="548"/>
        <v>1418 Fawcett Parkway, Nevada, Iowa 50201</v>
      </c>
      <c r="I5004" s="1" t="str">
        <f t="shared" si="549"/>
        <v>50659</v>
      </c>
    </row>
    <row r="5005" spans="1:9" x14ac:dyDescent="0.45">
      <c r="A5005" t="s">
        <v>9724</v>
      </c>
      <c r="B5005" t="s">
        <v>9725</v>
      </c>
      <c r="C5005" t="str">
        <f t="shared" si="550"/>
        <v>Bacon Funeral Homes</v>
      </c>
      <c r="D5005" t="str">
        <f t="shared" si="546"/>
        <v>Nevada, Iowa</v>
      </c>
      <c r="E5005" t="str">
        <f t="shared" si="551"/>
        <v>1204 5th StreetNevada, Iowa 50201</v>
      </c>
      <c r="F5005" t="str">
        <f t="shared" si="552"/>
        <v>(515) 382-2661</v>
      </c>
      <c r="G5005" t="str">
        <f t="shared" si="547"/>
        <v>1204 5th Street</v>
      </c>
      <c r="H5005" t="str">
        <f t="shared" si="548"/>
        <v>1204 5th Street, Nevada, Iowa 50201</v>
      </c>
      <c r="I5005" s="1" t="str">
        <f t="shared" si="549"/>
        <v>50659</v>
      </c>
    </row>
    <row r="5006" spans="1:9" x14ac:dyDescent="0.45">
      <c r="A5006" t="s">
        <v>9726</v>
      </c>
      <c r="B5006" t="s">
        <v>9727</v>
      </c>
      <c r="C5006" t="str">
        <f t="shared" si="550"/>
        <v>Chet Ryan Mortuary</v>
      </c>
      <c r="D5006" t="str">
        <f t="shared" si="546"/>
        <v>Nevada, Iowa</v>
      </c>
      <c r="E5006" t="str">
        <f t="shared" si="551"/>
        <v>708 5th StreetNevada, Iowa 50201</v>
      </c>
      <c r="F5006" t="str">
        <f t="shared" si="552"/>
        <v>(515) 382-3547</v>
      </c>
      <c r="G5006" t="str">
        <f t="shared" si="547"/>
        <v>708 5th Street</v>
      </c>
      <c r="H5006" t="str">
        <f t="shared" si="548"/>
        <v>708 5th Street, Nevada, Iowa 50201</v>
      </c>
      <c r="I5006" s="1" t="str">
        <f t="shared" si="549"/>
        <v>50659</v>
      </c>
    </row>
    <row r="5007" spans="1:9" x14ac:dyDescent="0.45">
      <c r="A5007" t="s">
        <v>9728</v>
      </c>
      <c r="B5007" t="s">
        <v>9729</v>
      </c>
      <c r="C5007" t="str">
        <f t="shared" si="550"/>
        <v>Conway - Kolbet Funeral Home</v>
      </c>
      <c r="D5007" t="str">
        <f t="shared" si="546"/>
        <v>New Hampton, Iowa</v>
      </c>
      <c r="E5007" t="str">
        <f t="shared" si="551"/>
        <v>115 North Broadway AvenueNew Hampton, Iowa 50659</v>
      </c>
      <c r="F5007" t="str">
        <f t="shared" si="552"/>
        <v>641-394-4331</v>
      </c>
      <c r="G5007" t="str">
        <f t="shared" si="547"/>
        <v>115 North Broadway Avenue</v>
      </c>
      <c r="H5007" t="str">
        <f t="shared" si="548"/>
        <v>115 North Broadway Avenue, New Hampton, Iowa 50659</v>
      </c>
      <c r="I5007" s="1" t="str">
        <f t="shared" si="549"/>
        <v>52645</v>
      </c>
    </row>
    <row r="5008" spans="1:9" x14ac:dyDescent="0.45">
      <c r="A5008" t="s">
        <v>9730</v>
      </c>
      <c r="B5008" t="s">
        <v>9731</v>
      </c>
      <c r="C5008" t="str">
        <f t="shared" si="550"/>
        <v>Hugeback &amp; Chenoweth Funeral</v>
      </c>
      <c r="D5008" t="str">
        <f t="shared" si="546"/>
        <v>New Hampton, Iowa</v>
      </c>
      <c r="E5008" t="str">
        <f t="shared" si="551"/>
        <v>516 S Linn AvenueNew Hampton, Iowa 50659</v>
      </c>
      <c r="F5008" t="str">
        <f t="shared" si="552"/>
        <v>641-394-4334</v>
      </c>
      <c r="G5008" t="str">
        <f t="shared" si="547"/>
        <v>516 S Linn Avenue</v>
      </c>
      <c r="H5008" t="str">
        <f t="shared" si="548"/>
        <v>516 S Linn Avenue, New Hampton, Iowa 50659</v>
      </c>
      <c r="I5008" s="1" t="str">
        <f t="shared" si="549"/>
        <v>50568</v>
      </c>
    </row>
    <row r="5009" spans="1:9" x14ac:dyDescent="0.45">
      <c r="A5009" t="s">
        <v>9732</v>
      </c>
      <c r="B5009" t="s">
        <v>9733</v>
      </c>
      <c r="C5009" t="str">
        <f t="shared" si="550"/>
        <v>Hugeback &amp; Chenoweth Funeral Home</v>
      </c>
      <c r="D5009" t="str">
        <f t="shared" si="546"/>
        <v>New Hampton, Iowa</v>
      </c>
      <c r="E5009" t="str">
        <f t="shared" si="551"/>
        <v>PO Box 150New Hampton, Iowa 50659</v>
      </c>
      <c r="F5009" t="str">
        <f t="shared" si="552"/>
        <v>(641) 394-4334</v>
      </c>
      <c r="G5009" t="str">
        <f t="shared" si="547"/>
        <v>PO Box 150</v>
      </c>
      <c r="H5009" t="str">
        <f t="shared" si="548"/>
        <v>PO Box 150, New Hampton, Iowa 50659</v>
      </c>
      <c r="I5009" s="1" t="str">
        <f t="shared" si="549"/>
        <v>50208</v>
      </c>
    </row>
    <row r="5010" spans="1:9" x14ac:dyDescent="0.45">
      <c r="A5010" t="s">
        <v>9734</v>
      </c>
      <c r="B5010" t="s">
        <v>9735</v>
      </c>
      <c r="C5010" t="str">
        <f t="shared" si="550"/>
        <v>Elliott Chapel</v>
      </c>
      <c r="D5010" t="str">
        <f t="shared" si="546"/>
        <v>New London, Iowa</v>
      </c>
      <c r="E5010" t="str">
        <f t="shared" si="551"/>
        <v>1 Redbud LaneNew London, Iowa 52645</v>
      </c>
      <c r="F5010" t="str">
        <f t="shared" si="552"/>
        <v>319-367-5211</v>
      </c>
      <c r="G5010" t="str">
        <f t="shared" si="547"/>
        <v>1 Redbud Lane</v>
      </c>
      <c r="H5010" t="str">
        <f t="shared" si="548"/>
        <v>1 Redbud Lane, New London, Iowa 52645</v>
      </c>
      <c r="I5010" s="1" t="str">
        <f t="shared" si="549"/>
        <v>50208</v>
      </c>
    </row>
    <row r="5011" spans="1:9" x14ac:dyDescent="0.45">
      <c r="A5011" t="s">
        <v>9736</v>
      </c>
      <c r="B5011" t="s">
        <v>9737</v>
      </c>
      <c r="C5011" t="str">
        <f t="shared" si="550"/>
        <v>Fratzke &amp; Jensen Funeral Home</v>
      </c>
      <c r="D5011" t="str">
        <f t="shared" si="546"/>
        <v>Newell, Iowa</v>
      </c>
      <c r="E5011" t="str">
        <f t="shared" si="551"/>
        <v>321 S Fulton StreetNewell, Iowa 50568</v>
      </c>
      <c r="F5011" t="str">
        <f t="shared" si="552"/>
        <v>712-272-4212</v>
      </c>
      <c r="G5011" t="str">
        <f t="shared" si="547"/>
        <v>321 S Fulton Street</v>
      </c>
      <c r="H5011" t="str">
        <f t="shared" si="548"/>
        <v>321 S Fulton Street, Newell, Iowa 50568</v>
      </c>
      <c r="I5011" s="1" t="str">
        <f t="shared" si="549"/>
        <v>50208</v>
      </c>
    </row>
    <row r="5012" spans="1:9" x14ac:dyDescent="0.45">
      <c r="A5012" t="s">
        <v>9738</v>
      </c>
      <c r="B5012" t="s">
        <v>9739</v>
      </c>
      <c r="C5012" t="str">
        <f t="shared" si="550"/>
        <v>Pence Funeral Home Inc</v>
      </c>
      <c r="D5012" t="str">
        <f t="shared" si="546"/>
        <v>Newton, Iowa</v>
      </c>
      <c r="E5012" t="str">
        <f t="shared" si="551"/>
        <v>105 S 2nd Avenue WNewton, Iowa 50208</v>
      </c>
      <c r="F5012" t="str">
        <f t="shared" si="552"/>
        <v>(641) 792-5125</v>
      </c>
      <c r="G5012" t="str">
        <f t="shared" si="547"/>
        <v>105 S 2nd Avenue W</v>
      </c>
      <c r="H5012" t="str">
        <f t="shared" si="548"/>
        <v>105 S 2nd Avenue W, Newton, Iowa 50208</v>
      </c>
      <c r="I5012" s="1" t="str">
        <f t="shared" si="549"/>
        <v>50458</v>
      </c>
    </row>
    <row r="5013" spans="1:9" x14ac:dyDescent="0.45">
      <c r="A5013" t="s">
        <v>9740</v>
      </c>
      <c r="B5013" t="s">
        <v>9741</v>
      </c>
      <c r="C5013" t="str">
        <f t="shared" si="550"/>
        <v>Pence-Reese Funeral Home</v>
      </c>
      <c r="D5013" t="str">
        <f t="shared" si="546"/>
        <v>Newton, Iowa</v>
      </c>
      <c r="E5013" t="str">
        <f t="shared" si="551"/>
        <v>310 N 2nd Avenue EastNewton, Iowa 50208</v>
      </c>
      <c r="F5013" t="str">
        <f t="shared" si="552"/>
        <v>641-792-5125</v>
      </c>
      <c r="G5013" t="str">
        <f t="shared" si="547"/>
        <v>310 N 2nd Avenue East</v>
      </c>
      <c r="H5013" t="str">
        <f t="shared" si="548"/>
        <v>310 N 2nd Avenue East, Newton, Iowa 50208</v>
      </c>
      <c r="I5013" s="1" t="str">
        <f t="shared" si="549"/>
        <v>52316</v>
      </c>
    </row>
    <row r="5014" spans="1:9" x14ac:dyDescent="0.45">
      <c r="A5014" t="s">
        <v>9742</v>
      </c>
      <c r="B5014" t="s">
        <v>9743</v>
      </c>
      <c r="C5014" t="str">
        <f t="shared" si="550"/>
        <v>Wallace Family Funeral Home</v>
      </c>
      <c r="D5014" t="str">
        <f t="shared" si="546"/>
        <v>Newton, Iowa</v>
      </c>
      <c r="E5014" t="str">
        <f t="shared" si="551"/>
        <v>1115 East 19th Street NorthNewton, Iowa 50208</v>
      </c>
      <c r="F5014" t="str">
        <f t="shared" si="552"/>
        <v>641-787-9911</v>
      </c>
      <c r="G5014" t="str">
        <f t="shared" si="547"/>
        <v>1115 East 19th Street North</v>
      </c>
      <c r="H5014" t="str">
        <f t="shared" si="548"/>
        <v>1115 East 19th Street North, Newton, Iowa 50208</v>
      </c>
      <c r="I5014" s="1" t="str">
        <f t="shared" si="549"/>
        <v>50459</v>
      </c>
    </row>
    <row r="5015" spans="1:9" x14ac:dyDescent="0.45">
      <c r="A5015" t="s">
        <v>9744</v>
      </c>
      <c r="B5015" t="s">
        <v>9745</v>
      </c>
      <c r="C5015" t="str">
        <f t="shared" si="550"/>
        <v>Sheckler Colonial Chapel</v>
      </c>
      <c r="D5015" t="str">
        <f t="shared" si="546"/>
        <v>Nora Springs, Iowa</v>
      </c>
      <c r="E5015" t="str">
        <f t="shared" si="551"/>
        <v>114 N Hawkeye AvenueNora Springs, Iowa 50458</v>
      </c>
      <c r="F5015" t="str">
        <f t="shared" si="552"/>
        <v>641-749-2210</v>
      </c>
      <c r="G5015" t="str">
        <f t="shared" si="547"/>
        <v>114 N Hawkeye Avenue</v>
      </c>
      <c r="H5015" t="str">
        <f t="shared" si="548"/>
        <v>114 N Hawkeye Avenue, Nora Springs, Iowa 50458</v>
      </c>
      <c r="I5015" s="1" t="str">
        <f t="shared" si="549"/>
        <v>50459</v>
      </c>
    </row>
    <row r="5016" spans="1:9" x14ac:dyDescent="0.45">
      <c r="A5016" t="s">
        <v>9746</v>
      </c>
      <c r="B5016" t="s">
        <v>9747</v>
      </c>
      <c r="C5016" t="str">
        <f t="shared" si="550"/>
        <v>Powell Funeral Home</v>
      </c>
      <c r="D5016" t="str">
        <f t="shared" si="546"/>
        <v>North English, Iowa</v>
      </c>
      <c r="E5016" t="str">
        <f t="shared" si="551"/>
        <v>116 W Broad StreetNorth English, Iowa 52316</v>
      </c>
      <c r="F5016" t="str">
        <f t="shared" si="552"/>
        <v>319-664-3385</v>
      </c>
      <c r="G5016" t="str">
        <f t="shared" si="547"/>
        <v>116 W Broad Street</v>
      </c>
      <c r="H5016" t="str">
        <f t="shared" si="548"/>
        <v>116 W Broad Street, North English, Iowa 52316</v>
      </c>
      <c r="I5016" s="1" t="str">
        <f t="shared" si="549"/>
        <v>52318</v>
      </c>
    </row>
    <row r="5017" spans="1:9" x14ac:dyDescent="0.45">
      <c r="A5017" t="s">
        <v>9748</v>
      </c>
      <c r="B5017" t="s">
        <v>9749</v>
      </c>
      <c r="C5017" t="str">
        <f t="shared" si="550"/>
        <v>Conner Colonial Chapel</v>
      </c>
      <c r="D5017" t="str">
        <f t="shared" si="546"/>
        <v>Northwood, Iowa</v>
      </c>
      <c r="E5017" t="str">
        <f t="shared" si="551"/>
        <v>1008 1st Avenue NorthNorthwood, Iowa 50459</v>
      </c>
      <c r="F5017" t="str">
        <f t="shared" si="552"/>
        <v>641-324-1543</v>
      </c>
      <c r="G5017" t="str">
        <f t="shared" si="547"/>
        <v>1008 1st Avenue North</v>
      </c>
      <c r="H5017" t="str">
        <f t="shared" si="548"/>
        <v>1008 1st Avenue North, Northwood, Iowa 50459</v>
      </c>
      <c r="I5017" s="1" t="str">
        <f t="shared" si="549"/>
        <v>51560</v>
      </c>
    </row>
    <row r="5018" spans="1:9" x14ac:dyDescent="0.45">
      <c r="A5018" t="s">
        <v>9750</v>
      </c>
      <c r="B5018" t="s">
        <v>9751</v>
      </c>
      <c r="C5018" t="str">
        <f t="shared" si="550"/>
        <v>Schroeder &amp; Sites Funeral Home</v>
      </c>
      <c r="D5018" t="str">
        <f t="shared" si="546"/>
        <v>Northwood, Iowa</v>
      </c>
      <c r="E5018" t="str">
        <f t="shared" si="551"/>
        <v>Highway 65 SouthNorthwood, Iowa 50459</v>
      </c>
      <c r="F5018" t="str">
        <f t="shared" si="552"/>
        <v>641-324-1121</v>
      </c>
      <c r="G5018" t="str">
        <f t="shared" si="547"/>
        <v>Highway 65 South</v>
      </c>
      <c r="H5018" t="str">
        <f t="shared" si="548"/>
        <v>Highway 65 South, Northwood, Iowa 50459</v>
      </c>
      <c r="I5018" s="1" t="str">
        <f t="shared" si="549"/>
        <v>51458</v>
      </c>
    </row>
    <row r="5019" spans="1:9" x14ac:dyDescent="0.45">
      <c r="A5019" t="s">
        <v>9752</v>
      </c>
      <c r="B5019" t="s">
        <v>9753</v>
      </c>
      <c r="C5019" t="str">
        <f t="shared" si="550"/>
        <v>Brosh Funeral Service</v>
      </c>
      <c r="D5019" t="str">
        <f t="shared" si="546"/>
        <v>Norway, Iowa</v>
      </c>
      <c r="E5019" t="str">
        <f t="shared" si="551"/>
        <v>213 W Johnson StreetNorway, Iowa 52318</v>
      </c>
      <c r="F5019" t="str">
        <f t="shared" si="552"/>
        <v>319-227-7647</v>
      </c>
      <c r="G5019" t="str">
        <f t="shared" si="547"/>
        <v>213 W Johnson Street</v>
      </c>
      <c r="H5019" t="str">
        <f t="shared" si="548"/>
        <v>213 W Johnson Street, Norway, Iowa 52318</v>
      </c>
      <c r="I5019" s="1" t="str">
        <f t="shared" si="549"/>
        <v>51458</v>
      </c>
    </row>
    <row r="5020" spans="1:9" x14ac:dyDescent="0.45">
      <c r="A5020" t="s">
        <v>9754</v>
      </c>
      <c r="B5020" t="s">
        <v>9755</v>
      </c>
      <c r="C5020" t="str">
        <f t="shared" si="550"/>
        <v>Vieth Funeral Home</v>
      </c>
      <c r="D5020" t="str">
        <f t="shared" si="546"/>
        <v>Oakland, Iowa</v>
      </c>
      <c r="E5020" t="str">
        <f t="shared" si="551"/>
        <v>219 Oakland AvenueOakland, Iowa 51560</v>
      </c>
      <c r="F5020" t="str">
        <f t="shared" si="552"/>
        <v>(712) 482-6243</v>
      </c>
      <c r="G5020" t="str">
        <f t="shared" si="547"/>
        <v>219 Oakland Avenue</v>
      </c>
      <c r="H5020" t="str">
        <f t="shared" si="548"/>
        <v>219 Oakland Avenue, Oakland, Iowa 51560</v>
      </c>
      <c r="I5020" s="1" t="str">
        <f t="shared" si="549"/>
        <v>50662</v>
      </c>
    </row>
    <row r="5021" spans="1:9" x14ac:dyDescent="0.45">
      <c r="A5021" t="s">
        <v>9756</v>
      </c>
      <c r="B5021" t="s">
        <v>9757</v>
      </c>
      <c r="C5021" t="str">
        <f t="shared" si="550"/>
        <v>Christensen-Huffman Funeral</v>
      </c>
      <c r="D5021" t="str">
        <f t="shared" si="546"/>
        <v>Odebolt, Iowa</v>
      </c>
      <c r="E5021" t="str">
        <f t="shared" si="551"/>
        <v>213 W 5th StreetOdebolt, Iowa 51458</v>
      </c>
      <c r="F5021" t="str">
        <f t="shared" si="552"/>
        <v>712-668-2303</v>
      </c>
      <c r="G5021" t="str">
        <f t="shared" si="547"/>
        <v>213 W 5th Street</v>
      </c>
      <c r="H5021" t="str">
        <f t="shared" si="548"/>
        <v>213 W 5th Street, Odebolt, Iowa 51458</v>
      </c>
      <c r="I5021" s="1" t="str">
        <f t="shared" si="549"/>
        <v>50662</v>
      </c>
    </row>
    <row r="5022" spans="1:9" x14ac:dyDescent="0.45">
      <c r="A5022" t="s">
        <v>9758</v>
      </c>
      <c r="B5022" t="s">
        <v>9759</v>
      </c>
      <c r="C5022" t="str">
        <f t="shared" si="550"/>
        <v>Farber &amp; Otteman Funeral Home</v>
      </c>
      <c r="D5022" t="str">
        <f t="shared" si="546"/>
        <v>Odebolt, Iowa</v>
      </c>
      <c r="E5022" t="str">
        <f t="shared" si="551"/>
        <v>400 S Locust StOdebolt, Iowa 51458</v>
      </c>
      <c r="F5022" t="str">
        <f t="shared" si="552"/>
        <v>(712) 668-2213</v>
      </c>
      <c r="G5022" t="str">
        <f t="shared" si="547"/>
        <v>400 S Locust St</v>
      </c>
      <c r="H5022" t="str">
        <f t="shared" si="548"/>
        <v>400 S Locust St, Odebolt, Iowa 51458</v>
      </c>
      <c r="I5022" s="1" t="str">
        <f t="shared" si="549"/>
        <v>50662</v>
      </c>
    </row>
    <row r="5023" spans="1:9" x14ac:dyDescent="0.45">
      <c r="A5023" t="s">
        <v>9760</v>
      </c>
      <c r="B5023" t="s">
        <v>9761</v>
      </c>
      <c r="C5023" t="str">
        <f t="shared" si="550"/>
        <v>Floral Hills Chapel Funeral Home</v>
      </c>
      <c r="D5023" t="str">
        <f t="shared" si="546"/>
        <v>Oelwein, Iowa</v>
      </c>
      <c r="E5023" t="str">
        <f t="shared" si="551"/>
        <v>1093 Jackson StreetOelwein, Iowa 50662</v>
      </c>
      <c r="F5023" t="str">
        <f t="shared" si="552"/>
        <v>(319) 636-2442</v>
      </c>
      <c r="G5023" t="str">
        <f t="shared" si="547"/>
        <v>1093 Jackson Street</v>
      </c>
      <c r="H5023" t="str">
        <f t="shared" si="548"/>
        <v>1093 Jackson Street, Oelwein, Iowa 50662</v>
      </c>
      <c r="I5023" s="1" t="str">
        <f t="shared" si="549"/>
        <v>52320</v>
      </c>
    </row>
    <row r="5024" spans="1:9" x14ac:dyDescent="0.45">
      <c r="A5024" t="s">
        <v>9762</v>
      </c>
      <c r="B5024" t="s">
        <v>9763</v>
      </c>
      <c r="C5024" t="str">
        <f t="shared" si="550"/>
        <v>Geilenfeld Funeral Home</v>
      </c>
      <c r="D5024" t="str">
        <f t="shared" si="546"/>
        <v>Oelwein, Iowa</v>
      </c>
      <c r="E5024" t="str">
        <f t="shared" si="551"/>
        <v>309 1st Avenue NortheastOelwein, Iowa 50662</v>
      </c>
      <c r="F5024" t="str">
        <f t="shared" si="552"/>
        <v>319-283-4653</v>
      </c>
      <c r="G5024" t="str">
        <f t="shared" si="547"/>
        <v>309 1st Avenue Northeast</v>
      </c>
      <c r="H5024" t="str">
        <f t="shared" si="548"/>
        <v>309 1st Avenue Northeast, Oelwein, Iowa 50662</v>
      </c>
      <c r="I5024" s="1" t="str">
        <f t="shared" si="549"/>
        <v>51040</v>
      </c>
    </row>
    <row r="5025" spans="1:9" x14ac:dyDescent="0.45">
      <c r="A5025" t="s">
        <v>9764</v>
      </c>
      <c r="B5025" t="s">
        <v>9765</v>
      </c>
      <c r="C5025" t="str">
        <f t="shared" si="550"/>
        <v>Jamison-ScHomeitz Funeral Home</v>
      </c>
      <c r="D5025" t="str">
        <f t="shared" si="546"/>
        <v>Oelwein, Iowa</v>
      </c>
      <c r="E5025" t="str">
        <f t="shared" si="551"/>
        <v>221 N FrederickOelwein, Iowa 50662</v>
      </c>
      <c r="F5025" t="str">
        <f t="shared" si="552"/>
        <v>(319) 283-4922</v>
      </c>
      <c r="G5025" t="str">
        <f t="shared" si="547"/>
        <v>221 N Frederick</v>
      </c>
      <c r="H5025" t="str">
        <f t="shared" si="548"/>
        <v>221 N Frederick, Oelwein, Iowa 50662</v>
      </c>
      <c r="I5025" s="1" t="str">
        <f t="shared" si="549"/>
        <v>51040</v>
      </c>
    </row>
    <row r="5026" spans="1:9" x14ac:dyDescent="0.45">
      <c r="A5026" t="s">
        <v>9766</v>
      </c>
      <c r="B5026" t="s">
        <v>9767</v>
      </c>
      <c r="C5026" t="str">
        <f t="shared" si="550"/>
        <v>Hayden Funeral Home</v>
      </c>
      <c r="D5026" t="str">
        <f t="shared" si="546"/>
        <v>Olin, Iowa</v>
      </c>
      <c r="E5026" t="str">
        <f t="shared" si="551"/>
        <v>413 Walnut StreetOlin, Iowa 52320</v>
      </c>
      <c r="F5026" t="str">
        <f t="shared" si="552"/>
        <v>(319) 484-2225</v>
      </c>
      <c r="G5026" t="str">
        <f t="shared" si="547"/>
        <v>413 Walnut Street</v>
      </c>
      <c r="H5026" t="str">
        <f t="shared" si="548"/>
        <v>413 Walnut Street, Olin, Iowa 52320</v>
      </c>
      <c r="I5026" s="1" t="str">
        <f t="shared" si="549"/>
        <v>51041</v>
      </c>
    </row>
    <row r="5027" spans="1:9" x14ac:dyDescent="0.45">
      <c r="A5027" t="s">
        <v>9768</v>
      </c>
      <c r="B5027" t="s">
        <v>9769</v>
      </c>
      <c r="C5027" t="str">
        <f t="shared" si="550"/>
        <v>Pearson Funeral Homes</v>
      </c>
      <c r="D5027" t="str">
        <f t="shared" si="546"/>
        <v>Onawa, Iowa</v>
      </c>
      <c r="E5027" t="str">
        <f t="shared" si="551"/>
        <v>906 Pearl StreetOnawa, Iowa 51040</v>
      </c>
      <c r="F5027" t="str">
        <f t="shared" si="552"/>
        <v>712-423-1420</v>
      </c>
      <c r="G5027" t="str">
        <f t="shared" si="547"/>
        <v>906 Pearl Street</v>
      </c>
      <c r="H5027" t="str">
        <f t="shared" si="548"/>
        <v>906 Pearl Street, Onawa, Iowa 51040</v>
      </c>
      <c r="I5027" s="1" t="str">
        <f t="shared" si="549"/>
        <v>50461</v>
      </c>
    </row>
    <row r="5028" spans="1:9" x14ac:dyDescent="0.45">
      <c r="A5028" t="s">
        <v>9770</v>
      </c>
      <c r="B5028" t="s">
        <v>9771</v>
      </c>
      <c r="C5028" t="str">
        <f t="shared" si="550"/>
        <v>Rush Family Care Service</v>
      </c>
      <c r="D5028" t="str">
        <f t="shared" si="546"/>
        <v>Onawa, Iowa</v>
      </c>
      <c r="E5028" t="str">
        <f t="shared" si="551"/>
        <v>1629 10th StreetOnawa, Iowa 51040</v>
      </c>
      <c r="F5028" t="str">
        <f t="shared" si="552"/>
        <v>(712) 423-3293</v>
      </c>
      <c r="G5028" t="str">
        <f t="shared" si="547"/>
        <v>1629 10th Street</v>
      </c>
      <c r="H5028" t="str">
        <f t="shared" si="548"/>
        <v>1629 10th Street, Onawa, Iowa 51040</v>
      </c>
      <c r="I5028" s="1" t="str">
        <f t="shared" si="549"/>
        <v>50213</v>
      </c>
    </row>
    <row r="5029" spans="1:9" x14ac:dyDescent="0.45">
      <c r="A5029" t="s">
        <v>9772</v>
      </c>
      <c r="B5029" t="s">
        <v>9773</v>
      </c>
      <c r="C5029" t="str">
        <f t="shared" si="550"/>
        <v>Oolman Funeral Homes</v>
      </c>
      <c r="D5029" t="str">
        <f t="shared" si="546"/>
        <v>Orange City, Iowa</v>
      </c>
      <c r="E5029" t="str">
        <f t="shared" si="551"/>
        <v>216 Albany Avenue NortheastOrange City, Iowa 51041</v>
      </c>
      <c r="F5029" t="str">
        <f t="shared" si="552"/>
        <v>712-737-2213</v>
      </c>
      <c r="G5029" t="str">
        <f t="shared" si="547"/>
        <v>216 Albany Avenue Northeast</v>
      </c>
      <c r="H5029" t="str">
        <f t="shared" si="548"/>
        <v>216 Albany Avenue Northeast, Orange City, Iowa 51041</v>
      </c>
      <c r="I5029" s="1" t="str">
        <f t="shared" si="549"/>
        <v>52577</v>
      </c>
    </row>
    <row r="5030" spans="1:9" x14ac:dyDescent="0.45">
      <c r="A5030" t="s">
        <v>9774</v>
      </c>
      <c r="B5030" t="s">
        <v>9775</v>
      </c>
      <c r="C5030" t="str">
        <f t="shared" si="550"/>
        <v>Champion-Bucheit Funeral Home Inc</v>
      </c>
      <c r="D5030" t="str">
        <f t="shared" si="546"/>
        <v>Osage, Iowa</v>
      </c>
      <c r="E5030" t="str">
        <f t="shared" si="551"/>
        <v>702 State StreetOsage, Iowa 50461</v>
      </c>
      <c r="F5030" t="str">
        <f t="shared" si="552"/>
        <v>(641) 732-3706</v>
      </c>
      <c r="G5030" t="str">
        <f t="shared" si="547"/>
        <v>702 State Street</v>
      </c>
      <c r="H5030" t="str">
        <f t="shared" si="548"/>
        <v>702 State Street, Osage, Iowa 50461</v>
      </c>
      <c r="I5030" s="1" t="str">
        <f t="shared" si="549"/>
        <v>52577</v>
      </c>
    </row>
    <row r="5031" spans="1:9" x14ac:dyDescent="0.45">
      <c r="A5031" t="s">
        <v>9776</v>
      </c>
      <c r="B5031" t="s">
        <v>9777</v>
      </c>
      <c r="C5031" t="str">
        <f t="shared" si="550"/>
        <v>Kale Funeral Home</v>
      </c>
      <c r="D5031" t="str">
        <f t="shared" si="546"/>
        <v>Osceola, Iowa</v>
      </c>
      <c r="E5031" t="str">
        <f t="shared" si="551"/>
        <v>301 South Main StreetOsceola, Iowa 50213</v>
      </c>
      <c r="F5031" t="str">
        <f t="shared" si="552"/>
        <v>641-342-2146</v>
      </c>
      <c r="G5031" t="str">
        <f t="shared" si="547"/>
        <v>301 South Main Street</v>
      </c>
      <c r="H5031" t="str">
        <f t="shared" si="548"/>
        <v>301 South Main Street, Osceola, Iowa 50213</v>
      </c>
      <c r="I5031" s="1" t="str">
        <f t="shared" si="549"/>
        <v>52501</v>
      </c>
    </row>
    <row r="5032" spans="1:9" x14ac:dyDescent="0.45">
      <c r="A5032" t="s">
        <v>9778</v>
      </c>
      <c r="B5032" t="s">
        <v>9779</v>
      </c>
      <c r="C5032" t="str">
        <f t="shared" si="550"/>
        <v>Bates Funeral Chapel</v>
      </c>
      <c r="D5032" t="str">
        <f t="shared" si="546"/>
        <v>Oskaloosa, Iowa</v>
      </c>
      <c r="E5032" t="str">
        <f t="shared" si="551"/>
        <v>114 S 7th StreetOskaloosa, Iowa 52577</v>
      </c>
      <c r="F5032" t="str">
        <f t="shared" si="552"/>
        <v>(641) 673-7366</v>
      </c>
      <c r="G5032" t="str">
        <f t="shared" si="547"/>
        <v>114 S 7th Street</v>
      </c>
      <c r="H5032" t="str">
        <f t="shared" si="548"/>
        <v>114 S 7th Street, Oskaloosa, Iowa 52577</v>
      </c>
      <c r="I5032" s="1" t="str">
        <f t="shared" si="549"/>
        <v>52501</v>
      </c>
    </row>
    <row r="5033" spans="1:9" x14ac:dyDescent="0.45">
      <c r="A5033" t="s">
        <v>9780</v>
      </c>
      <c r="B5033" t="s">
        <v>9781</v>
      </c>
      <c r="C5033" t="str">
        <f t="shared" si="550"/>
        <v>Garland-Van Arkel-Langkamp Funeral Chapel Inc</v>
      </c>
      <c r="D5033" t="str">
        <f t="shared" si="546"/>
        <v>Oskaloosa, Iowa</v>
      </c>
      <c r="E5033" t="str">
        <f t="shared" si="551"/>
        <v>2116 N 3rd StreetOskaloosa, Iowa 52577</v>
      </c>
      <c r="F5033" t="str">
        <f t="shared" si="552"/>
        <v>(641) 672-2181</v>
      </c>
      <c r="G5033" t="str">
        <f t="shared" si="547"/>
        <v>2116 N 3rd Street</v>
      </c>
      <c r="H5033" t="str">
        <f t="shared" si="548"/>
        <v>2116 N 3rd Street, Oskaloosa, Iowa 52577</v>
      </c>
      <c r="I5033" s="1" t="str">
        <f t="shared" si="549"/>
        <v>52501</v>
      </c>
    </row>
    <row r="5034" spans="1:9" x14ac:dyDescent="0.45">
      <c r="A5034" t="s">
        <v>9782</v>
      </c>
      <c r="B5034" t="s">
        <v>9783</v>
      </c>
      <c r="C5034" t="str">
        <f t="shared" si="550"/>
        <v>Alexander-Johnson Funeral Chapel</v>
      </c>
      <c r="D5034" t="str">
        <f t="shared" si="546"/>
        <v>Ottumwa, Iowa</v>
      </c>
      <c r="E5034" t="str">
        <f t="shared" si="551"/>
        <v>408 Church StreetOttumwa, Iowa 52501</v>
      </c>
      <c r="F5034" t="str">
        <f t="shared" si="552"/>
        <v>(641) 684-5423</v>
      </c>
      <c r="G5034" t="str">
        <f t="shared" si="547"/>
        <v>408 Church Street</v>
      </c>
      <c r="H5034" t="str">
        <f t="shared" si="548"/>
        <v>408 Church Street, Ottumwa, Iowa 52501</v>
      </c>
      <c r="I5034" s="1" t="str">
        <f t="shared" si="549"/>
        <v>52501</v>
      </c>
    </row>
    <row r="5035" spans="1:9" x14ac:dyDescent="0.45">
      <c r="A5035" t="s">
        <v>9784</v>
      </c>
      <c r="B5035" t="s">
        <v>9785</v>
      </c>
      <c r="C5035" t="str">
        <f t="shared" si="550"/>
        <v>Gilbert Bowman Funeral Home</v>
      </c>
      <c r="D5035" t="str">
        <f t="shared" si="546"/>
        <v>Ottumwa, Iowa</v>
      </c>
      <c r="E5035" t="str">
        <f t="shared" si="551"/>
        <v>602 W NorthOttumwa, Iowa 52501</v>
      </c>
      <c r="F5035" t="str">
        <f t="shared" si="552"/>
        <v>(641) 683-0722</v>
      </c>
      <c r="G5035" t="str">
        <f t="shared" si="547"/>
        <v>602 W North</v>
      </c>
      <c r="H5035" t="str">
        <f t="shared" si="548"/>
        <v>602 W North, Ottumwa, Iowa 52501</v>
      </c>
      <c r="I5035" s="1" t="str">
        <f t="shared" si="549"/>
        <v>52501</v>
      </c>
    </row>
    <row r="5036" spans="1:9" x14ac:dyDescent="0.45">
      <c r="A5036" t="s">
        <v>9786</v>
      </c>
      <c r="B5036" t="s">
        <v>9787</v>
      </c>
      <c r="C5036" t="str">
        <f t="shared" si="550"/>
        <v>Reece Funeral Home Inc</v>
      </c>
      <c r="D5036" t="str">
        <f t="shared" si="546"/>
        <v>Ottumwa, Iowa</v>
      </c>
      <c r="E5036" t="str">
        <f t="shared" si="551"/>
        <v>607 E 2nd StreetOttumwa, Iowa 52501</v>
      </c>
      <c r="F5036" t="str">
        <f t="shared" si="552"/>
        <v>(641) 682-4509</v>
      </c>
      <c r="G5036" t="str">
        <f t="shared" si="547"/>
        <v>607 E 2nd Street</v>
      </c>
      <c r="H5036" t="str">
        <f t="shared" si="548"/>
        <v>607 E 2nd Street, Ottumwa, Iowa 52501</v>
      </c>
      <c r="I5036" s="1" t="str">
        <f t="shared" si="549"/>
        <v>52323</v>
      </c>
    </row>
    <row r="5037" spans="1:9" x14ac:dyDescent="0.45">
      <c r="A5037" t="s">
        <v>9788</v>
      </c>
      <c r="B5037" t="s">
        <v>9789</v>
      </c>
      <c r="C5037" t="str">
        <f t="shared" si="550"/>
        <v>Robertson-Jay Funeral Home</v>
      </c>
      <c r="D5037" t="str">
        <f t="shared" si="546"/>
        <v>Ottumwa, Iowa</v>
      </c>
      <c r="E5037" t="str">
        <f t="shared" si="551"/>
        <v>220 N Court StreetOttumwa, Iowa 52501</v>
      </c>
      <c r="F5037" t="str">
        <f t="shared" si="552"/>
        <v>(641) 682-8031</v>
      </c>
      <c r="G5037" t="str">
        <f t="shared" si="547"/>
        <v>220 N Court Street</v>
      </c>
      <c r="H5037" t="str">
        <f t="shared" si="548"/>
        <v>220 N Court Street, Ottumwa, Iowa 52501</v>
      </c>
      <c r="I5037" s="1" t="str">
        <f t="shared" si="549"/>
        <v>50216</v>
      </c>
    </row>
    <row r="5038" spans="1:9" x14ac:dyDescent="0.45">
      <c r="A5038" t="s">
        <v>9790</v>
      </c>
      <c r="B5038" t="s">
        <v>9791</v>
      </c>
      <c r="C5038" t="str">
        <f t="shared" si="550"/>
        <v>Shrine Of Memories Funeral Home</v>
      </c>
      <c r="D5038" t="str">
        <f t="shared" si="546"/>
        <v>Ottumwa, Iowa</v>
      </c>
      <c r="E5038" t="str">
        <f t="shared" si="551"/>
        <v>3002 N Court StreetOttumwa, Iowa 52501</v>
      </c>
      <c r="F5038" t="str">
        <f t="shared" si="552"/>
        <v>(641) 684-4666</v>
      </c>
      <c r="G5038" t="str">
        <f t="shared" si="547"/>
        <v>3002 N Court Street</v>
      </c>
      <c r="H5038" t="str">
        <f t="shared" si="548"/>
        <v>3002 N Court Street, Ottumwa, Iowa 52501</v>
      </c>
      <c r="I5038" s="1" t="str">
        <f t="shared" si="549"/>
        <v>50665</v>
      </c>
    </row>
    <row r="5039" spans="1:9" x14ac:dyDescent="0.45">
      <c r="A5039" t="s">
        <v>9792</v>
      </c>
      <c r="B5039" t="s">
        <v>9793</v>
      </c>
      <c r="C5039" t="str">
        <f t="shared" si="550"/>
        <v>Lahey Funeral Home</v>
      </c>
      <c r="D5039" t="str">
        <f t="shared" si="546"/>
        <v>Oxford Junction, Iowa</v>
      </c>
      <c r="E5039" t="str">
        <f t="shared" si="551"/>
        <v>221 2nd Avenue NorthOxford Junction, Iowa 52323</v>
      </c>
      <c r="F5039" t="str">
        <f t="shared" si="552"/>
        <v>563-826-2029</v>
      </c>
      <c r="G5039" t="str">
        <f t="shared" si="547"/>
        <v>221 2nd Avenue North</v>
      </c>
      <c r="H5039" t="str">
        <f t="shared" si="548"/>
        <v>221 2nd Avenue North, Oxford Junction, Iowa 52323</v>
      </c>
      <c r="I5039" s="1" t="str">
        <f t="shared" si="549"/>
        <v>51046</v>
      </c>
    </row>
    <row r="5040" spans="1:9" x14ac:dyDescent="0.45">
      <c r="A5040" t="s">
        <v>9794</v>
      </c>
      <c r="B5040" t="s">
        <v>9795</v>
      </c>
      <c r="C5040" t="str">
        <f t="shared" si="550"/>
        <v>Beidelman-Twigg Funeral Homes Inc</v>
      </c>
      <c r="D5040" t="str">
        <f t="shared" si="546"/>
        <v>Panora, Iowa</v>
      </c>
      <c r="E5040" t="str">
        <f t="shared" si="551"/>
        <v>219 E Main StreetPanora, Iowa 50216</v>
      </c>
      <c r="F5040" t="str">
        <f t="shared" si="552"/>
        <v>(641) 755-2211</v>
      </c>
      <c r="G5040" t="str">
        <f t="shared" si="547"/>
        <v>219 E Main Street</v>
      </c>
      <c r="H5040" t="str">
        <f t="shared" si="548"/>
        <v>219 E Main Street, Panora, Iowa 50216</v>
      </c>
      <c r="I5040" s="1" t="str">
        <f t="shared" si="549"/>
        <v>50219</v>
      </c>
    </row>
    <row r="5041" spans="1:9" x14ac:dyDescent="0.45">
      <c r="A5041" t="s">
        <v>9796</v>
      </c>
      <c r="B5041" t="s">
        <v>9797</v>
      </c>
      <c r="C5041" t="str">
        <f t="shared" si="550"/>
        <v>Redman-Schwartz Funeral Homes Inc</v>
      </c>
      <c r="D5041" t="str">
        <f t="shared" si="546"/>
        <v>Parkersburg, Iowa</v>
      </c>
      <c r="E5041" t="str">
        <f t="shared" si="551"/>
        <v>507 2nd StreetParkersburg, Iowa 50665</v>
      </c>
      <c r="F5041" t="str">
        <f t="shared" si="552"/>
        <v>(319) 346-1534</v>
      </c>
      <c r="G5041" t="str">
        <f t="shared" si="547"/>
        <v>507 2nd Street</v>
      </c>
      <c r="H5041" t="str">
        <f t="shared" si="548"/>
        <v>507 2nd Street, Parkersburg, Iowa 50665</v>
      </c>
      <c r="I5041" s="1" t="str">
        <f t="shared" si="549"/>
        <v>51047</v>
      </c>
    </row>
    <row r="5042" spans="1:9" x14ac:dyDescent="0.45">
      <c r="A5042" t="s">
        <v>9798</v>
      </c>
      <c r="B5042" t="s">
        <v>9799</v>
      </c>
      <c r="C5042" t="str">
        <f t="shared" si="550"/>
        <v>Gaudian-Eldridge Funeral Home</v>
      </c>
      <c r="D5042" t="str">
        <f t="shared" si="546"/>
        <v>Paullina, Iowa</v>
      </c>
      <c r="E5042" t="str">
        <f t="shared" si="551"/>
        <v>217 E Logan StreetPaullina, Iowa 51046</v>
      </c>
      <c r="F5042" t="str">
        <f t="shared" si="552"/>
        <v>712-448-3820</v>
      </c>
      <c r="G5042" t="str">
        <f t="shared" si="547"/>
        <v>217 E Logan Street</v>
      </c>
      <c r="H5042" t="str">
        <f t="shared" si="548"/>
        <v>217 E Logan Street, Paullina, Iowa 51046</v>
      </c>
      <c r="I5042" s="1" t="str">
        <f t="shared" si="549"/>
        <v>51048</v>
      </c>
    </row>
    <row r="5043" spans="1:9" x14ac:dyDescent="0.45">
      <c r="A5043" t="s">
        <v>9800</v>
      </c>
      <c r="B5043" t="s">
        <v>9801</v>
      </c>
      <c r="C5043" t="str">
        <f t="shared" si="550"/>
        <v>Van Dyk-Duven Funeral Home</v>
      </c>
      <c r="D5043" t="str">
        <f t="shared" si="546"/>
        <v>Pella, Iowa</v>
      </c>
      <c r="E5043" t="str">
        <f t="shared" si="551"/>
        <v>615 West 1st StreetPella, Iowa 50219</v>
      </c>
      <c r="F5043" t="str">
        <f t="shared" si="552"/>
        <v>(641) 628-2540</v>
      </c>
      <c r="G5043" t="str">
        <f t="shared" si="547"/>
        <v>615 West 1st Street</v>
      </c>
      <c r="H5043" t="str">
        <f t="shared" si="548"/>
        <v>615 West 1st Street, Pella, Iowa 50219</v>
      </c>
      <c r="I5043" s="1" t="str">
        <f t="shared" si="549"/>
        <v>51564</v>
      </c>
    </row>
    <row r="5044" spans="1:9" x14ac:dyDescent="0.45">
      <c r="A5044" t="s">
        <v>9802</v>
      </c>
      <c r="B5044" t="s">
        <v>9803</v>
      </c>
      <c r="C5044" t="str">
        <f t="shared" si="550"/>
        <v>Warner Funeral Homes Inc &amp; Crematory</v>
      </c>
      <c r="D5044" t="str">
        <f t="shared" si="546"/>
        <v>Peterson, Iowa</v>
      </c>
      <c r="E5044" t="str">
        <f t="shared" si="551"/>
        <v>3 E 3rd StreetPeterson, Iowa 51047</v>
      </c>
      <c r="F5044" t="str">
        <f t="shared" si="552"/>
        <v>(712) 295-7151</v>
      </c>
      <c r="G5044" t="str">
        <f t="shared" si="547"/>
        <v>3 E 3rd Street</v>
      </c>
      <c r="H5044" t="str">
        <f t="shared" si="548"/>
        <v>3 E 3rd Street, Peterson, Iowa 51047</v>
      </c>
      <c r="I5044" s="1" t="str">
        <f t="shared" si="549"/>
        <v>50225</v>
      </c>
    </row>
    <row r="5045" spans="1:9" x14ac:dyDescent="0.45">
      <c r="A5045" t="s">
        <v>9804</v>
      </c>
      <c r="B5045" t="s">
        <v>9805</v>
      </c>
      <c r="C5045" t="str">
        <f t="shared" si="550"/>
        <v>McQueen Monument</v>
      </c>
      <c r="D5045" t="str">
        <f t="shared" si="546"/>
        <v>Pierson, Iowa</v>
      </c>
      <c r="E5045" t="str">
        <f t="shared" si="551"/>
        <v>513 2nd StPierson, Iowa 51048</v>
      </c>
      <c r="F5045" t="str">
        <f t="shared" si="552"/>
        <v>(866) 976-2372</v>
      </c>
      <c r="G5045" t="str">
        <f t="shared" si="547"/>
        <v>513 2nd St</v>
      </c>
      <c r="H5045" t="str">
        <f t="shared" si="548"/>
        <v>513 2nd St, Pierson, Iowa 51048</v>
      </c>
      <c r="I5045" s="1" t="str">
        <f t="shared" si="549"/>
        <v>50574</v>
      </c>
    </row>
    <row r="5046" spans="1:9" x14ac:dyDescent="0.45">
      <c r="A5046" t="s">
        <v>9806</v>
      </c>
      <c r="B5046" t="s">
        <v>9807</v>
      </c>
      <c r="C5046" t="str">
        <f t="shared" si="550"/>
        <v>Logan Memorial Chapel</v>
      </c>
      <c r="D5046" t="str">
        <f t="shared" si="546"/>
        <v>Pisgah, Iowa</v>
      </c>
      <c r="E5046" t="str">
        <f t="shared" si="551"/>
        <v>202 W OakPisgah, Iowa 51564</v>
      </c>
      <c r="F5046" t="str">
        <f t="shared" si="552"/>
        <v>(712) 644-2929</v>
      </c>
      <c r="G5046" t="str">
        <f t="shared" si="547"/>
        <v>202 W Oak</v>
      </c>
      <c r="H5046" t="str">
        <f t="shared" si="548"/>
        <v>202 W Oak, Pisgah, Iowa 51564</v>
      </c>
      <c r="I5046" s="1" t="str">
        <f t="shared" si="549"/>
        <v>50226</v>
      </c>
    </row>
    <row r="5047" spans="1:9" x14ac:dyDescent="0.45">
      <c r="A5047" t="s">
        <v>9808</v>
      </c>
      <c r="B5047" t="s">
        <v>9809</v>
      </c>
      <c r="C5047" t="str">
        <f t="shared" si="550"/>
        <v>Bybee &amp; Davis &amp; Mason Funeral Home Inc</v>
      </c>
      <c r="D5047" t="str">
        <f t="shared" si="546"/>
        <v>Pleasantville, Iowa</v>
      </c>
      <c r="E5047" t="str">
        <f t="shared" si="551"/>
        <v>902 N State StreetPleasantville, Iowa 50225</v>
      </c>
      <c r="F5047" t="str">
        <f t="shared" si="552"/>
        <v>(515) 848-3117</v>
      </c>
      <c r="G5047" t="str">
        <f t="shared" si="547"/>
        <v>902 N State Street</v>
      </c>
      <c r="H5047" t="str">
        <f t="shared" si="548"/>
        <v>902 N State Street, Pleasantville, Iowa 50225</v>
      </c>
      <c r="I5047" s="1" t="str">
        <f t="shared" si="549"/>
        <v>50226</v>
      </c>
    </row>
    <row r="5048" spans="1:9" x14ac:dyDescent="0.45">
      <c r="A5048" t="s">
        <v>9810</v>
      </c>
      <c r="B5048" t="s">
        <v>9811</v>
      </c>
      <c r="C5048" t="str">
        <f t="shared" si="550"/>
        <v>Powers Funeral Home</v>
      </c>
      <c r="D5048" t="str">
        <f t="shared" si="546"/>
        <v>Pocahontas, Iowa</v>
      </c>
      <c r="E5048" t="str">
        <f t="shared" si="551"/>
        <v>502 4th Avenue NePocahontas, Iowa 50574</v>
      </c>
      <c r="F5048" t="str">
        <f t="shared" si="552"/>
        <v>(712) 335-3334</v>
      </c>
      <c r="G5048" t="str">
        <f t="shared" si="547"/>
        <v>502 4th Avenue Ne</v>
      </c>
      <c r="H5048" t="str">
        <f t="shared" si="548"/>
        <v>502 4th Avenue Ne, Pocahontas, Iowa 50574</v>
      </c>
      <c r="I5048" s="1" t="str">
        <f t="shared" si="549"/>
        <v>50575</v>
      </c>
    </row>
    <row r="5049" spans="1:9" x14ac:dyDescent="0.45">
      <c r="A5049" t="s">
        <v>9812</v>
      </c>
      <c r="B5049" t="s">
        <v>9813</v>
      </c>
      <c r="C5049" t="str">
        <f t="shared" si="550"/>
        <v>DFS Memorials</v>
      </c>
      <c r="D5049" t="str">
        <f t="shared" si="546"/>
        <v>Polk City, Iowa</v>
      </c>
      <c r="E5049" t="str">
        <f t="shared" si="551"/>
        <v>302 South 2nd StreetPolk City, Iowa 50226</v>
      </c>
      <c r="F5049" t="str">
        <f t="shared" si="552"/>
        <v>(515) 200-2959</v>
      </c>
      <c r="G5049" t="str">
        <f t="shared" si="547"/>
        <v>302 South 2nd Street</v>
      </c>
      <c r="H5049" t="str">
        <f t="shared" si="548"/>
        <v>302 South 2nd Street, Polk City, Iowa 50226</v>
      </c>
      <c r="I5049" s="1" t="str">
        <f t="shared" si="549"/>
        <v>52162</v>
      </c>
    </row>
    <row r="5050" spans="1:9" x14ac:dyDescent="0.45">
      <c r="A5050" t="s">
        <v>9814</v>
      </c>
      <c r="B5050" t="s">
        <v>9815</v>
      </c>
      <c r="C5050" t="str">
        <f t="shared" si="550"/>
        <v>Fredregill Family Funeral Home</v>
      </c>
      <c r="D5050" t="str">
        <f t="shared" si="546"/>
        <v>Polk City, Iowa</v>
      </c>
      <c r="E5050" t="str">
        <f t="shared" si="551"/>
        <v>302 South 2nd StreetPolk City, Iowa 50226</v>
      </c>
      <c r="F5050" t="str">
        <f t="shared" si="552"/>
        <v>(515) 984-7000</v>
      </c>
      <c r="G5050" t="str">
        <f t="shared" si="547"/>
        <v>302 South 2nd Street</v>
      </c>
      <c r="H5050" t="str">
        <f t="shared" si="548"/>
        <v>302 South 2nd Street, Polk City, Iowa 50226</v>
      </c>
      <c r="I5050" s="1" t="str">
        <f t="shared" si="549"/>
        <v>50228</v>
      </c>
    </row>
    <row r="5051" spans="1:9" x14ac:dyDescent="0.45">
      <c r="A5051" t="s">
        <v>9816</v>
      </c>
      <c r="B5051" t="s">
        <v>9817</v>
      </c>
      <c r="C5051" t="str">
        <f t="shared" si="550"/>
        <v>Michael Loterbour-Powers Funeral Home</v>
      </c>
      <c r="D5051" t="str">
        <f t="shared" si="546"/>
        <v>Pomeroy, Iowa</v>
      </c>
      <c r="E5051" t="str">
        <f t="shared" si="551"/>
        <v>210 MainPomeroy, Iowa 50575</v>
      </c>
      <c r="F5051" t="str">
        <f t="shared" si="552"/>
        <v>(712) 468-2246</v>
      </c>
      <c r="G5051" t="str">
        <f t="shared" si="547"/>
        <v>210 Main</v>
      </c>
      <c r="H5051" t="str">
        <f t="shared" si="548"/>
        <v>210 Main, Pomeroy, Iowa 50575</v>
      </c>
      <c r="I5051" s="1" t="str">
        <f t="shared" si="549"/>
        <v>52069</v>
      </c>
    </row>
    <row r="5052" spans="1:9" x14ac:dyDescent="0.45">
      <c r="A5052" t="s">
        <v>9818</v>
      </c>
      <c r="B5052" t="s">
        <v>9819</v>
      </c>
      <c r="C5052" t="str">
        <f t="shared" si="550"/>
        <v>Schutte Funeral &amp; Cremation Service Inc</v>
      </c>
      <c r="D5052" t="str">
        <f t="shared" si="546"/>
        <v>Postville, Iowa</v>
      </c>
      <c r="E5052" t="str">
        <f t="shared" si="551"/>
        <v>214 E TildenPostville, Iowa 52162</v>
      </c>
      <c r="F5052" t="str">
        <f t="shared" si="552"/>
        <v>(563) 864-7252</v>
      </c>
      <c r="G5052" t="str">
        <f t="shared" si="547"/>
        <v>214 E Tilden</v>
      </c>
      <c r="H5052" t="str">
        <f t="shared" si="548"/>
        <v>214 E Tilden, Postville, Iowa 52162</v>
      </c>
      <c r="I5052" s="1" t="str">
        <f t="shared" si="549"/>
        <v>51245</v>
      </c>
    </row>
    <row r="5053" spans="1:9" x14ac:dyDescent="0.45">
      <c r="A5053" t="s">
        <v>9820</v>
      </c>
      <c r="B5053" t="s">
        <v>9821</v>
      </c>
      <c r="C5053" t="str">
        <f t="shared" si="550"/>
        <v>Walters-Coburn Funeral Homes</v>
      </c>
      <c r="D5053" t="str">
        <f t="shared" si="546"/>
        <v>Prairie City, Iowa</v>
      </c>
      <c r="E5053" t="str">
        <f t="shared" si="551"/>
        <v>201 S Marshall StreetPrairie City, Iowa 50228</v>
      </c>
      <c r="F5053" t="str">
        <f t="shared" si="552"/>
        <v>(515) 994-2727</v>
      </c>
      <c r="G5053" t="str">
        <f t="shared" si="547"/>
        <v>201 S Marshall Street</v>
      </c>
      <c r="H5053" t="str">
        <f t="shared" si="548"/>
        <v>201 S Marshall Street, Prairie City, Iowa 50228</v>
      </c>
      <c r="I5053" s="1" t="str">
        <f t="shared" si="549"/>
        <v>52163</v>
      </c>
    </row>
    <row r="5054" spans="1:9" x14ac:dyDescent="0.45">
      <c r="A5054" t="s">
        <v>9822</v>
      </c>
      <c r="B5054" t="s">
        <v>9823</v>
      </c>
      <c r="C5054" t="str">
        <f t="shared" si="550"/>
        <v>Law-Jones Funeral Home Inc</v>
      </c>
      <c r="D5054" t="str">
        <f t="shared" si="546"/>
        <v>Preston, Iowa</v>
      </c>
      <c r="E5054" t="str">
        <f t="shared" si="551"/>
        <v>111 S MainPreston, Iowa 52069</v>
      </c>
      <c r="F5054" t="str">
        <f t="shared" si="552"/>
        <v>(563) 689-5326</v>
      </c>
      <c r="G5054" t="str">
        <f t="shared" si="547"/>
        <v>111 S Main</v>
      </c>
      <c r="H5054" t="str">
        <f t="shared" si="548"/>
        <v>111 S Main, Preston, Iowa 52069</v>
      </c>
      <c r="I5054" s="1" t="str">
        <f t="shared" si="549"/>
        <v>52326</v>
      </c>
    </row>
    <row r="5055" spans="1:9" x14ac:dyDescent="0.45">
      <c r="A5055" t="s">
        <v>9824</v>
      </c>
      <c r="B5055" t="s">
        <v>9825</v>
      </c>
      <c r="C5055" t="str">
        <f t="shared" si="550"/>
        <v>Gaudian-Eldridge Funeral Home</v>
      </c>
      <c r="D5055" t="str">
        <f t="shared" si="546"/>
        <v>Primghar, Iowa</v>
      </c>
      <c r="E5055" t="str">
        <f t="shared" si="551"/>
        <v>415 S Hayes AvenuePrimghar, Iowa 51245</v>
      </c>
      <c r="F5055" t="str">
        <f t="shared" si="552"/>
        <v>(712) 757-8055</v>
      </c>
      <c r="G5055" t="str">
        <f t="shared" si="547"/>
        <v>415 S Hayes Avenue</v>
      </c>
      <c r="H5055" t="str">
        <f t="shared" si="548"/>
        <v>415 S Hayes Avenue, Primghar, Iowa 51245</v>
      </c>
      <c r="I5055" s="1" t="str">
        <f t="shared" si="549"/>
        <v>50230</v>
      </c>
    </row>
    <row r="5056" spans="1:9" x14ac:dyDescent="0.45">
      <c r="A5056" t="s">
        <v>9826</v>
      </c>
      <c r="B5056" t="s">
        <v>9827</v>
      </c>
      <c r="C5056" t="str">
        <f t="shared" si="550"/>
        <v>Protivin Funeral Home</v>
      </c>
      <c r="D5056" t="str">
        <f t="shared" si="546"/>
        <v>Protivin, Iowa</v>
      </c>
      <c r="E5056" t="str">
        <f t="shared" si="551"/>
        <v>106 S MainProtivin, Iowa 52163</v>
      </c>
      <c r="F5056" t="str">
        <f t="shared" si="552"/>
        <v>(563) 569-8800</v>
      </c>
      <c r="G5056" t="str">
        <f t="shared" si="547"/>
        <v>106 S Main</v>
      </c>
      <c r="H5056" t="str">
        <f t="shared" si="548"/>
        <v>106 S Main, Protivin, Iowa 52163</v>
      </c>
      <c r="I5056" s="1" t="str">
        <f t="shared" si="549"/>
        <v>50668</v>
      </c>
    </row>
    <row r="5057" spans="1:9" x14ac:dyDescent="0.45">
      <c r="A5057" t="s">
        <v>9828</v>
      </c>
      <c r="B5057" t="s">
        <v>9829</v>
      </c>
      <c r="C5057" t="str">
        <f t="shared" si="550"/>
        <v>Reiff Funeral Chapel</v>
      </c>
      <c r="D5057" t="str">
        <f t="shared" si="546"/>
        <v>Quasqueton, Iowa</v>
      </c>
      <c r="E5057" t="str">
        <f t="shared" si="551"/>
        <v>406 E Cedar StreetQuasqueton, Iowa 52326</v>
      </c>
      <c r="F5057" t="str">
        <f t="shared" si="552"/>
        <v>(319) 934-3320</v>
      </c>
      <c r="G5057" t="str">
        <f t="shared" si="547"/>
        <v>406 E Cedar Street</v>
      </c>
      <c r="H5057" t="str">
        <f t="shared" si="548"/>
        <v>406 E Cedar Street, Quasqueton, Iowa 52326</v>
      </c>
      <c r="I5057" s="1" t="str">
        <f t="shared" si="549"/>
        <v>51566</v>
      </c>
    </row>
    <row r="5058" spans="1:9" x14ac:dyDescent="0.45">
      <c r="A5058" t="s">
        <v>9830</v>
      </c>
      <c r="B5058" t="s">
        <v>9831</v>
      </c>
      <c r="C5058" t="str">
        <f t="shared" si="550"/>
        <v>Boeke Funeral Home</v>
      </c>
      <c r="D5058" t="str">
        <f t="shared" ref="D5058:D5121" si="553">RIGHT($A5058,LEN($A5058) - FIND(",",$A5058)-1)</f>
        <v>Radcliffe, Iowa</v>
      </c>
      <c r="E5058" t="str">
        <f t="shared" si="551"/>
        <v>Minnie StreetRadcliffe, Iowa 50230</v>
      </c>
      <c r="F5058" t="str">
        <f t="shared" si="552"/>
        <v>(515) 899-2161</v>
      </c>
      <c r="G5058" t="str">
        <f t="shared" ref="G5058:G5121" si="554">LEFT(E5058, FIND(D5058,E5058)-1)</f>
        <v>Minnie Street</v>
      </c>
      <c r="H5058" t="str">
        <f t="shared" ref="H5058:H5121" si="555">_xlfn.CONCAT(G5058,", ",D5058," ", RIGHT(E5058,5))</f>
        <v>Minnie Street, Radcliffe, Iowa 50230</v>
      </c>
      <c r="I5058" s="1" t="str">
        <f t="shared" ref="I5058:I5121" si="556">RIGHT(E5061,5)</f>
        <v>51566</v>
      </c>
    </row>
    <row r="5059" spans="1:9" x14ac:dyDescent="0.45">
      <c r="A5059" t="s">
        <v>9832</v>
      </c>
      <c r="B5059" t="s">
        <v>9833</v>
      </c>
      <c r="C5059" t="str">
        <f t="shared" ref="C5059:C5122" si="557">LEFT($A5059,FIND(",", $A5059)-1)</f>
        <v>Kaiser-Corson Funeral Homes Inc</v>
      </c>
      <c r="D5059" t="str">
        <f t="shared" si="553"/>
        <v>Readlyn, Iowa</v>
      </c>
      <c r="E5059" t="str">
        <f t="shared" ref="E5059:E5122" si="558">LEFT($B5059,FIND("Phone",$B5059)-1)</f>
        <v>205 Highland AvenueReadlyn, Iowa 50668</v>
      </c>
      <c r="F5059" t="str">
        <f t="shared" ref="F5059:F5122" si="559">RIGHT($B5059,LEN($B5059) - FIND("Phone",$B5059)-6)</f>
        <v>(319) 279-3551</v>
      </c>
      <c r="G5059" t="str">
        <f t="shared" si="554"/>
        <v>205 Highland Avenue</v>
      </c>
      <c r="H5059" t="str">
        <f t="shared" si="555"/>
        <v>205 Highland Avenue, Readlyn, Iowa 50668</v>
      </c>
      <c r="I5059" s="1" t="str">
        <f t="shared" si="556"/>
        <v>50233</v>
      </c>
    </row>
    <row r="5060" spans="1:9" x14ac:dyDescent="0.45">
      <c r="A5060" t="s">
        <v>9834</v>
      </c>
      <c r="B5060" t="s">
        <v>9835</v>
      </c>
      <c r="C5060" t="str">
        <f t="shared" si="557"/>
        <v>Nelson-Boylan-LeRette Funeral Chapel Inc</v>
      </c>
      <c r="D5060" t="str">
        <f t="shared" si="553"/>
        <v>Red Oak, Iowa</v>
      </c>
      <c r="E5060" t="str">
        <f t="shared" si="558"/>
        <v>410 6th StreetRed Oak, Iowa 51566</v>
      </c>
      <c r="F5060" t="str">
        <f t="shared" si="559"/>
        <v>(712) 623-2525</v>
      </c>
      <c r="G5060" t="str">
        <f t="shared" si="554"/>
        <v>410 6th Street</v>
      </c>
      <c r="H5060" t="str">
        <f t="shared" si="555"/>
        <v>410 6th Street, Red Oak, Iowa 51566</v>
      </c>
      <c r="I5060" s="1" t="str">
        <f t="shared" si="556"/>
        <v>50233</v>
      </c>
    </row>
    <row r="5061" spans="1:9" x14ac:dyDescent="0.45">
      <c r="A5061" t="s">
        <v>9836</v>
      </c>
      <c r="B5061" t="s">
        <v>9837</v>
      </c>
      <c r="C5061" t="str">
        <f t="shared" si="557"/>
        <v>Sellergren-Lindell-DeMarce Funeral Home</v>
      </c>
      <c r="D5061" t="str">
        <f t="shared" si="553"/>
        <v>Red Oak, Iowa</v>
      </c>
      <c r="E5061" t="str">
        <f t="shared" si="558"/>
        <v>509 N 6th StreetRed Oak, Iowa 51566</v>
      </c>
      <c r="F5061" t="str">
        <f t="shared" si="559"/>
        <v>(712) 623-2796</v>
      </c>
      <c r="G5061" t="str">
        <f t="shared" si="554"/>
        <v>509 N 6th Street</v>
      </c>
      <c r="H5061" t="str">
        <f t="shared" si="555"/>
        <v>509 N 6th Street, Red Oak, Iowa 51566</v>
      </c>
      <c r="I5061" s="1" t="str">
        <f t="shared" si="556"/>
        <v>50669</v>
      </c>
    </row>
    <row r="5062" spans="1:9" x14ac:dyDescent="0.45">
      <c r="A5062" t="s">
        <v>9838</v>
      </c>
      <c r="B5062" t="s">
        <v>9839</v>
      </c>
      <c r="C5062" t="str">
        <f t="shared" si="557"/>
        <v>Fisher Funeral Home</v>
      </c>
      <c r="D5062" t="str">
        <f t="shared" si="553"/>
        <v>Redfield, Iowa</v>
      </c>
      <c r="E5062" t="str">
        <f t="shared" si="558"/>
        <v>820 1st StreetRedfield, Iowa 50233</v>
      </c>
      <c r="F5062" t="str">
        <f t="shared" si="559"/>
        <v>(515) 833-2153</v>
      </c>
      <c r="G5062" t="str">
        <f t="shared" si="554"/>
        <v>820 1st Street</v>
      </c>
      <c r="H5062" t="str">
        <f t="shared" si="555"/>
        <v>820 1st Street, Redfield, Iowa 50233</v>
      </c>
      <c r="I5062" s="1" t="str">
        <f t="shared" si="556"/>
        <v>51050</v>
      </c>
    </row>
    <row r="5063" spans="1:9" x14ac:dyDescent="0.45">
      <c r="A5063" t="s">
        <v>9840</v>
      </c>
      <c r="B5063" t="s">
        <v>9841</v>
      </c>
      <c r="C5063" t="str">
        <f t="shared" si="557"/>
        <v>Kuhn Funeral Home</v>
      </c>
      <c r="D5063" t="str">
        <f t="shared" si="553"/>
        <v>Redfield, Iowa</v>
      </c>
      <c r="E5063" t="str">
        <f t="shared" si="558"/>
        <v>902 1st StreetRedfield, Iowa 50233</v>
      </c>
      <c r="F5063" t="str">
        <f t="shared" si="559"/>
        <v>(515) 789-4621</v>
      </c>
      <c r="G5063" t="str">
        <f t="shared" si="554"/>
        <v>902 1st Street</v>
      </c>
      <c r="H5063" t="str">
        <f t="shared" si="555"/>
        <v>902 1st Street, Redfield, Iowa 50233</v>
      </c>
      <c r="I5063" s="1" t="str">
        <f t="shared" si="556"/>
        <v>50577</v>
      </c>
    </row>
    <row r="5064" spans="1:9" x14ac:dyDescent="0.45">
      <c r="A5064" t="s">
        <v>9842</v>
      </c>
      <c r="B5064" t="s">
        <v>9843</v>
      </c>
      <c r="C5064" t="str">
        <f t="shared" si="557"/>
        <v>French-Hand Funeral Home</v>
      </c>
      <c r="D5064" t="str">
        <f t="shared" si="553"/>
        <v>Reinbeck, Iowa</v>
      </c>
      <c r="E5064" t="str">
        <f t="shared" si="558"/>
        <v>409 Clark StreetReinbeck, Iowa 50669</v>
      </c>
      <c r="F5064" t="str">
        <f t="shared" si="559"/>
        <v>(319) 345-26221</v>
      </c>
      <c r="G5064" t="str">
        <f t="shared" si="554"/>
        <v>409 Clark Street</v>
      </c>
      <c r="H5064" t="str">
        <f t="shared" si="555"/>
        <v>409 Clark Street, Reinbeck, Iowa 50669</v>
      </c>
      <c r="I5064" s="1" t="str">
        <f t="shared" si="556"/>
        <v>50466</v>
      </c>
    </row>
    <row r="5065" spans="1:9" x14ac:dyDescent="0.45">
      <c r="A5065" t="s">
        <v>9844</v>
      </c>
      <c r="B5065" t="s">
        <v>9845</v>
      </c>
      <c r="C5065" t="str">
        <f t="shared" si="557"/>
        <v>Fisch Funeral Home</v>
      </c>
      <c r="D5065" t="str">
        <f t="shared" si="553"/>
        <v>Remsen, Iowa</v>
      </c>
      <c r="E5065" t="str">
        <f t="shared" si="558"/>
        <v>310 Fulton StreetRemsen, Iowa 51050</v>
      </c>
      <c r="F5065" t="str">
        <f t="shared" si="559"/>
        <v>(712) 786-2333</v>
      </c>
      <c r="G5065" t="str">
        <f t="shared" si="554"/>
        <v>310 Fulton Street</v>
      </c>
      <c r="H5065" t="str">
        <f t="shared" si="555"/>
        <v>310 Fulton Street, Remsen, Iowa 51050</v>
      </c>
      <c r="I5065" s="1" t="str">
        <f t="shared" si="556"/>
        <v>52585</v>
      </c>
    </row>
    <row r="5066" spans="1:9" x14ac:dyDescent="0.45">
      <c r="A5066" t="s">
        <v>9846</v>
      </c>
      <c r="B5066" t="s">
        <v>9847</v>
      </c>
      <c r="C5066" t="str">
        <f t="shared" si="557"/>
        <v>Garry-Roberts-Murphy-Schaaf Funeral Home</v>
      </c>
      <c r="D5066" t="str">
        <f t="shared" si="553"/>
        <v>Renwick, Iowa</v>
      </c>
      <c r="E5066" t="str">
        <f t="shared" si="558"/>
        <v>518 Main StreetRenwick, Iowa 50577</v>
      </c>
      <c r="F5066" t="str">
        <f t="shared" si="559"/>
        <v>(515) 824-3465</v>
      </c>
      <c r="G5066" t="str">
        <f t="shared" si="554"/>
        <v>518 Main Street</v>
      </c>
      <c r="H5066" t="str">
        <f t="shared" si="555"/>
        <v>518 Main Street, Renwick, Iowa 50577</v>
      </c>
      <c r="I5066" s="1" t="str">
        <f t="shared" si="556"/>
        <v>50578</v>
      </c>
    </row>
    <row r="5067" spans="1:9" x14ac:dyDescent="0.45">
      <c r="A5067" t="s">
        <v>9848</v>
      </c>
      <c r="B5067" t="s">
        <v>9849</v>
      </c>
      <c r="C5067" t="str">
        <f t="shared" si="557"/>
        <v>Conway Funeral Homes</v>
      </c>
      <c r="D5067" t="str">
        <f t="shared" si="553"/>
        <v>Riceville, Iowa</v>
      </c>
      <c r="E5067" t="str">
        <f t="shared" si="558"/>
        <v>407 Woodland AvenueRiceville, Iowa 50466</v>
      </c>
      <c r="F5067" t="str">
        <f t="shared" si="559"/>
        <v>(641) 985-2797</v>
      </c>
      <c r="G5067" t="str">
        <f t="shared" si="554"/>
        <v>407 Woodland Avenue</v>
      </c>
      <c r="H5067" t="str">
        <f t="shared" si="555"/>
        <v>407 Woodland Avenue, Riceville, Iowa 50466</v>
      </c>
      <c r="I5067" s="1" t="str">
        <f t="shared" si="556"/>
        <v>51650</v>
      </c>
    </row>
    <row r="5068" spans="1:9" x14ac:dyDescent="0.45">
      <c r="A5068" t="s">
        <v>9850</v>
      </c>
      <c r="B5068" t="s">
        <v>9851</v>
      </c>
      <c r="C5068" t="str">
        <f t="shared" si="557"/>
        <v>Gould Funeral Home</v>
      </c>
      <c r="D5068" t="str">
        <f t="shared" si="553"/>
        <v>Richland, Iowa</v>
      </c>
      <c r="E5068" t="str">
        <f t="shared" si="558"/>
        <v>307 N Oak StreetRichland, Iowa 52585</v>
      </c>
      <c r="F5068" t="str">
        <f t="shared" si="559"/>
        <v>(319) 456-2141</v>
      </c>
      <c r="G5068" t="str">
        <f t="shared" si="554"/>
        <v>307 N Oak Street</v>
      </c>
      <c r="H5068" t="str">
        <f t="shared" si="555"/>
        <v>307 N Oak Street, Richland, Iowa 52585</v>
      </c>
      <c r="I5068" s="1" t="str">
        <f t="shared" si="556"/>
        <v>51246</v>
      </c>
    </row>
    <row r="5069" spans="1:9" x14ac:dyDescent="0.45">
      <c r="A5069" t="s">
        <v>9852</v>
      </c>
      <c r="B5069" t="s">
        <v>9853</v>
      </c>
      <c r="C5069" t="str">
        <f t="shared" si="557"/>
        <v>Henry-Olson-Fuhrman Funeral Home &amp; Crematory</v>
      </c>
      <c r="D5069" t="str">
        <f t="shared" si="553"/>
        <v>Ringsted, Iowa</v>
      </c>
      <c r="E5069" t="str">
        <f t="shared" si="558"/>
        <v>16 N 2nd StreetRingsted, Iowa 50578</v>
      </c>
      <c r="F5069" t="str">
        <f t="shared" si="559"/>
        <v>(712) 866-1006</v>
      </c>
      <c r="G5069" t="str">
        <f t="shared" si="554"/>
        <v>16 N 2nd Street</v>
      </c>
      <c r="H5069" t="str">
        <f t="shared" si="555"/>
        <v>16 N 2nd Street, Ringsted, Iowa 50578</v>
      </c>
      <c r="I5069" s="1" t="str">
        <f t="shared" si="556"/>
        <v>51247</v>
      </c>
    </row>
    <row r="5070" spans="1:9" x14ac:dyDescent="0.45">
      <c r="A5070" t="s">
        <v>9854</v>
      </c>
      <c r="B5070" t="s">
        <v>9855</v>
      </c>
      <c r="C5070" t="str">
        <f t="shared" si="557"/>
        <v>Shull Funeral Home</v>
      </c>
      <c r="D5070" t="str">
        <f t="shared" si="553"/>
        <v>Riverton, Iowa</v>
      </c>
      <c r="E5070" t="str">
        <f t="shared" si="558"/>
        <v>907 Allis AvenueRiverton, Iowa 51650</v>
      </c>
      <c r="F5070" t="str">
        <f t="shared" si="559"/>
        <v>(712) 387-2411</v>
      </c>
      <c r="G5070" t="str">
        <f t="shared" si="554"/>
        <v>907 Allis Avenue</v>
      </c>
      <c r="H5070" t="str">
        <f t="shared" si="555"/>
        <v>907 Allis Avenue, Riverton, Iowa 51650</v>
      </c>
      <c r="I5070" s="1" t="str">
        <f t="shared" si="556"/>
        <v>50468</v>
      </c>
    </row>
    <row r="5071" spans="1:9" x14ac:dyDescent="0.45">
      <c r="A5071" t="s">
        <v>9856</v>
      </c>
      <c r="B5071" t="s">
        <v>9857</v>
      </c>
      <c r="C5071" t="str">
        <f t="shared" si="557"/>
        <v>Roste Funeral Home</v>
      </c>
      <c r="D5071" t="str">
        <f t="shared" si="553"/>
        <v>Rock Rapids, Iowa</v>
      </c>
      <c r="E5071" t="str">
        <f t="shared" si="558"/>
        <v>1207 Park DriveRock Rapids, Iowa 51246</v>
      </c>
      <c r="F5071" t="str">
        <f t="shared" si="559"/>
        <v>(712) 472-2523</v>
      </c>
      <c r="G5071" t="str">
        <f t="shared" si="554"/>
        <v>1207 Park Drive</v>
      </c>
      <c r="H5071" t="str">
        <f t="shared" si="555"/>
        <v>1207 Park Drive, Rock Rapids, Iowa 51246</v>
      </c>
      <c r="I5071" s="1" t="str">
        <f t="shared" si="556"/>
        <v>50469</v>
      </c>
    </row>
    <row r="5072" spans="1:9" x14ac:dyDescent="0.45">
      <c r="A5072" t="s">
        <v>9858</v>
      </c>
      <c r="B5072" t="s">
        <v>9859</v>
      </c>
      <c r="C5072" t="str">
        <f t="shared" si="557"/>
        <v>Porter Funeral Home</v>
      </c>
      <c r="D5072" t="str">
        <f t="shared" si="553"/>
        <v>Rock Valley, Iowa</v>
      </c>
      <c r="E5072" t="str">
        <f t="shared" si="558"/>
        <v>1705 14th StreetRock Valley, Iowa 51247</v>
      </c>
      <c r="F5072" t="str">
        <f t="shared" si="559"/>
        <v>(712) 476-2106</v>
      </c>
      <c r="G5072" t="str">
        <f t="shared" si="554"/>
        <v>1705 14th Street</v>
      </c>
      <c r="H5072" t="str">
        <f t="shared" si="555"/>
        <v>1705 14th Street, Rock Valley, Iowa 51247</v>
      </c>
      <c r="I5072" s="1" t="str">
        <f t="shared" si="556"/>
        <v>50579</v>
      </c>
    </row>
    <row r="5073" spans="1:9" x14ac:dyDescent="0.45">
      <c r="A5073" t="s">
        <v>9860</v>
      </c>
      <c r="B5073" t="s">
        <v>9861</v>
      </c>
      <c r="C5073" t="str">
        <f t="shared" si="557"/>
        <v>Fullerton Schumburg Funeral Home</v>
      </c>
      <c r="D5073" t="str">
        <f t="shared" si="553"/>
        <v>Rockford, Iowa</v>
      </c>
      <c r="E5073" t="str">
        <f t="shared" si="558"/>
        <v>302 W Main AvenueRockford, Iowa 50468</v>
      </c>
      <c r="F5073" t="str">
        <f t="shared" si="559"/>
        <v>(641) 756-3311</v>
      </c>
      <c r="G5073" t="str">
        <f t="shared" si="554"/>
        <v>302 W Main Avenue</v>
      </c>
      <c r="H5073" t="str">
        <f t="shared" si="555"/>
        <v>302 W Main Avenue, Rockford, Iowa 50468</v>
      </c>
      <c r="I5073" s="1" t="str">
        <f t="shared" si="556"/>
        <v>51051</v>
      </c>
    </row>
    <row r="5074" spans="1:9" x14ac:dyDescent="0.45">
      <c r="A5074" t="s">
        <v>9862</v>
      </c>
      <c r="B5074" t="s">
        <v>9863</v>
      </c>
      <c r="C5074" t="str">
        <f t="shared" si="557"/>
        <v>Fullerton Patterson James Funeral Chapel</v>
      </c>
      <c r="D5074" t="str">
        <f t="shared" si="553"/>
        <v>Rockwell, Iowa</v>
      </c>
      <c r="E5074" t="str">
        <f t="shared" si="558"/>
        <v>120 3rd Street SouthRockwell, Iowa 50469</v>
      </c>
      <c r="F5074" t="str">
        <f t="shared" si="559"/>
        <v>(641) 822-3191</v>
      </c>
      <c r="G5074" t="str">
        <f t="shared" si="554"/>
        <v>120 3rd Street South</v>
      </c>
      <c r="H5074" t="str">
        <f t="shared" si="555"/>
        <v>120 3rd Street South, Rockwell, Iowa 50469</v>
      </c>
      <c r="I5074" s="1" t="str">
        <f t="shared" si="556"/>
        <v>50236</v>
      </c>
    </row>
    <row r="5075" spans="1:9" x14ac:dyDescent="0.45">
      <c r="A5075" t="s">
        <v>9864</v>
      </c>
      <c r="B5075" t="s">
        <v>9865</v>
      </c>
      <c r="C5075" t="str">
        <f t="shared" si="557"/>
        <v>Palmer &amp; Swank Funeral Home</v>
      </c>
      <c r="D5075" t="str">
        <f t="shared" si="553"/>
        <v>Rockwell City, Iowa</v>
      </c>
      <c r="E5075" t="str">
        <f t="shared" si="558"/>
        <v>528 Main StreetRockwell City, Iowa 50579</v>
      </c>
      <c r="F5075" t="str">
        <f t="shared" si="559"/>
        <v>(712) 297-7541</v>
      </c>
      <c r="G5075" t="str">
        <f t="shared" si="554"/>
        <v>528 Main Street</v>
      </c>
      <c r="H5075" t="str">
        <f t="shared" si="555"/>
        <v>528 Main Street, Rockwell City, Iowa 50579</v>
      </c>
      <c r="I5075" s="1" t="str">
        <f t="shared" si="556"/>
        <v>50581</v>
      </c>
    </row>
    <row r="5076" spans="1:9" x14ac:dyDescent="0.45">
      <c r="A5076" t="s">
        <v>9866</v>
      </c>
      <c r="B5076" t="s">
        <v>9867</v>
      </c>
      <c r="C5076" t="str">
        <f t="shared" si="557"/>
        <v>Willman Funeral Home</v>
      </c>
      <c r="D5076" t="str">
        <f t="shared" si="553"/>
        <v>Rodney, Iowa</v>
      </c>
      <c r="E5076" t="str">
        <f t="shared" si="558"/>
        <v>113 1st AvenueRodney, Iowa 51051</v>
      </c>
      <c r="F5076" t="str">
        <f t="shared" si="559"/>
        <v>(712) 889-2235</v>
      </c>
      <c r="G5076" t="str">
        <f t="shared" si="554"/>
        <v>113 1st Avenue</v>
      </c>
      <c r="H5076" t="str">
        <f t="shared" si="555"/>
        <v>113 1st Avenue, Rodney, Iowa 51051</v>
      </c>
      <c r="I5076" s="1" t="str">
        <f t="shared" si="556"/>
        <v>51358</v>
      </c>
    </row>
    <row r="5077" spans="1:9" x14ac:dyDescent="0.45">
      <c r="A5077" t="s">
        <v>9868</v>
      </c>
      <c r="B5077" t="s">
        <v>9869</v>
      </c>
      <c r="C5077" t="str">
        <f t="shared" si="557"/>
        <v>Soderstrum Funeral Home</v>
      </c>
      <c r="D5077" t="str">
        <f t="shared" si="553"/>
        <v>Roland, Iowa</v>
      </c>
      <c r="E5077" t="str">
        <f t="shared" si="558"/>
        <v>121 S Cottonwood StRoland, Iowa 50236</v>
      </c>
      <c r="F5077" t="str">
        <f t="shared" si="559"/>
        <v>(515) 388-4335</v>
      </c>
      <c r="G5077" t="str">
        <f t="shared" si="554"/>
        <v>121 S Cottonwood St</v>
      </c>
      <c r="H5077" t="str">
        <f t="shared" si="555"/>
        <v>121 S Cottonwood St, Roland, Iowa 50236</v>
      </c>
      <c r="I5077" s="1" t="str">
        <f t="shared" si="556"/>
        <v>52070</v>
      </c>
    </row>
    <row r="5078" spans="1:9" x14ac:dyDescent="0.45">
      <c r="A5078" t="s">
        <v>9870</v>
      </c>
      <c r="B5078" t="s">
        <v>9871</v>
      </c>
      <c r="C5078" t="str">
        <f t="shared" si="557"/>
        <v>Powers Funeral Home</v>
      </c>
      <c r="D5078" t="str">
        <f t="shared" si="553"/>
        <v>Rolfe, Iowa</v>
      </c>
      <c r="E5078" t="str">
        <f t="shared" si="558"/>
        <v>500 Garfield StreetRolfe, Iowa 50581</v>
      </c>
      <c r="F5078" t="str">
        <f t="shared" si="559"/>
        <v>(712) 848-3184</v>
      </c>
      <c r="G5078" t="str">
        <f t="shared" si="554"/>
        <v>500 Garfield Street</v>
      </c>
      <c r="H5078" t="str">
        <f t="shared" si="555"/>
        <v>500 Garfield Street, Rolfe, Iowa 50581</v>
      </c>
      <c r="I5078" s="1" t="str">
        <f t="shared" si="556"/>
        <v>50583</v>
      </c>
    </row>
    <row r="5079" spans="1:9" x14ac:dyDescent="0.45">
      <c r="A5079" t="s">
        <v>9872</v>
      </c>
      <c r="B5079" t="s">
        <v>9873</v>
      </c>
      <c r="C5079" t="str">
        <f t="shared" si="557"/>
        <v>Martin Funeral Home Inc</v>
      </c>
      <c r="D5079" t="str">
        <f t="shared" si="553"/>
        <v>Ruthven, Iowa</v>
      </c>
      <c r="E5079" t="str">
        <f t="shared" si="558"/>
        <v>Merrill StreetRuthven, Iowa 51358</v>
      </c>
      <c r="F5079" t="str">
        <f t="shared" si="559"/>
        <v>(712) 852-4823</v>
      </c>
      <c r="G5079" t="str">
        <f t="shared" si="554"/>
        <v>Merrill Street</v>
      </c>
      <c r="H5079" t="str">
        <f t="shared" si="555"/>
        <v>Merrill Street, Ruthven, Iowa 51358</v>
      </c>
      <c r="I5079" s="1" t="str">
        <f t="shared" si="556"/>
        <v>50472</v>
      </c>
    </row>
    <row r="5080" spans="1:9" x14ac:dyDescent="0.45">
      <c r="A5080" t="s">
        <v>9874</v>
      </c>
      <c r="B5080" t="s">
        <v>9875</v>
      </c>
      <c r="C5080" t="str">
        <f t="shared" si="557"/>
        <v>Law-Jones Funeral Home Inc</v>
      </c>
      <c r="D5080" t="str">
        <f t="shared" si="553"/>
        <v>Sabula, Iowa</v>
      </c>
      <c r="E5080" t="str">
        <f t="shared" si="558"/>
        <v>510 River StreetSabula, Iowa 52070</v>
      </c>
      <c r="F5080" t="str">
        <f t="shared" si="559"/>
        <v>(319) 687-3317</v>
      </c>
      <c r="G5080" t="str">
        <f t="shared" si="554"/>
        <v>510 River Street</v>
      </c>
      <c r="H5080" t="str">
        <f t="shared" si="555"/>
        <v>510 River Street, Sabula, Iowa 52070</v>
      </c>
      <c r="I5080" s="1" t="str">
        <f t="shared" si="556"/>
        <v>51248</v>
      </c>
    </row>
    <row r="5081" spans="1:9" x14ac:dyDescent="0.45">
      <c r="A5081" t="s">
        <v>9876</v>
      </c>
      <c r="B5081" t="s">
        <v>9877</v>
      </c>
      <c r="C5081" t="str">
        <f t="shared" si="557"/>
        <v>Farber &amp; Otteman Funeral Home</v>
      </c>
      <c r="D5081" t="str">
        <f t="shared" si="553"/>
        <v>Sac City, Iowa</v>
      </c>
      <c r="E5081" t="str">
        <f t="shared" si="558"/>
        <v>813 W Main StreetSac City, Iowa 50583</v>
      </c>
      <c r="F5081" t="str">
        <f t="shared" si="559"/>
        <v>(712) 662-7135</v>
      </c>
      <c r="G5081" t="str">
        <f t="shared" si="554"/>
        <v>813 W Main Street</v>
      </c>
      <c r="H5081" t="str">
        <f t="shared" si="555"/>
        <v>813 W Main Street, Sac City, Iowa 50583</v>
      </c>
      <c r="I5081" s="1" t="str">
        <f t="shared" si="556"/>
        <v>51053</v>
      </c>
    </row>
    <row r="5082" spans="1:9" x14ac:dyDescent="0.45">
      <c r="A5082" t="s">
        <v>9878</v>
      </c>
      <c r="B5082" t="s">
        <v>9879</v>
      </c>
      <c r="C5082" t="str">
        <f t="shared" si="557"/>
        <v>Schroeder &amp; Sites Inc Funeral Home</v>
      </c>
      <c r="D5082" t="str">
        <f t="shared" si="553"/>
        <v>Saint Ansgar, Iowa</v>
      </c>
      <c r="E5082" t="str">
        <f t="shared" si="558"/>
        <v>207 S SchoolSaint Ansgar, Iowa 50472</v>
      </c>
      <c r="F5082" t="str">
        <f t="shared" si="559"/>
        <v>(641) 713-4920</v>
      </c>
      <c r="G5082" t="str">
        <f t="shared" si="554"/>
        <v>207 S School</v>
      </c>
      <c r="H5082" t="str">
        <f t="shared" si="555"/>
        <v>207 S School, Saint Ansgar, Iowa 50472</v>
      </c>
      <c r="I5082" s="1" t="str">
        <f t="shared" si="556"/>
        <v>51462</v>
      </c>
    </row>
    <row r="5083" spans="1:9" x14ac:dyDescent="0.45">
      <c r="A5083" t="s">
        <v>9880</v>
      </c>
      <c r="B5083" t="s">
        <v>9881</v>
      </c>
      <c r="C5083" t="str">
        <f t="shared" si="557"/>
        <v>Sanborn Funeral Home</v>
      </c>
      <c r="D5083" t="str">
        <f t="shared" si="553"/>
        <v>Sanborn, Iowa</v>
      </c>
      <c r="E5083" t="str">
        <f t="shared" si="558"/>
        <v>401 Main StreetSanborn, Iowa 51248</v>
      </c>
      <c r="F5083" t="str">
        <f t="shared" si="559"/>
        <v>(712) 729-3238</v>
      </c>
      <c r="G5083" t="str">
        <f t="shared" si="554"/>
        <v>401 Main Street</v>
      </c>
      <c r="H5083" t="str">
        <f t="shared" si="555"/>
        <v>401 Main Street, Sanborn, Iowa 51248</v>
      </c>
      <c r="I5083" s="1" t="str">
        <f t="shared" si="556"/>
        <v>52590</v>
      </c>
    </row>
    <row r="5084" spans="1:9" x14ac:dyDescent="0.45">
      <c r="A5084" t="s">
        <v>9882</v>
      </c>
      <c r="B5084" t="s">
        <v>9883</v>
      </c>
      <c r="C5084" t="str">
        <f t="shared" si="557"/>
        <v>Fratzke &amp; Jensen Funeral Home</v>
      </c>
      <c r="D5084" t="str">
        <f t="shared" si="553"/>
        <v>Schaller, Iowa</v>
      </c>
      <c r="E5084" t="str">
        <f t="shared" si="558"/>
        <v>306 N Main StreetSchaller, Iowa 51053</v>
      </c>
      <c r="F5084" t="str">
        <f t="shared" si="559"/>
        <v>(712) 275-4205</v>
      </c>
      <c r="G5084" t="str">
        <f t="shared" si="554"/>
        <v>306 N Main Street</v>
      </c>
      <c r="H5084" t="str">
        <f t="shared" si="555"/>
        <v>306 N Main Street, Schaller, Iowa 51053</v>
      </c>
      <c r="I5084" s="1" t="str">
        <f t="shared" si="556"/>
        <v>50475</v>
      </c>
    </row>
    <row r="5085" spans="1:9" x14ac:dyDescent="0.45">
      <c r="A5085" t="s">
        <v>9884</v>
      </c>
      <c r="B5085" t="s">
        <v>9885</v>
      </c>
      <c r="C5085" t="str">
        <f t="shared" si="557"/>
        <v>Dahn &amp; Woodhouse Funeral Homes</v>
      </c>
      <c r="D5085" t="str">
        <f t="shared" si="553"/>
        <v>Scranton, Iowa</v>
      </c>
      <c r="E5085" t="str">
        <f t="shared" si="558"/>
        <v>906 Grant StreetScranton, Iowa 51462</v>
      </c>
      <c r="F5085" t="str">
        <f t="shared" si="559"/>
        <v>(712) 652-3350</v>
      </c>
      <c r="G5085" t="str">
        <f t="shared" si="554"/>
        <v>906 Grant Street</v>
      </c>
      <c r="H5085" t="str">
        <f t="shared" si="555"/>
        <v>906 Grant Street, Scranton, Iowa 51462</v>
      </c>
      <c r="I5085" s="1" t="str">
        <f t="shared" si="556"/>
        <v>51201</v>
      </c>
    </row>
    <row r="5086" spans="1:9" x14ac:dyDescent="0.45">
      <c r="A5086" t="s">
        <v>9886</v>
      </c>
      <c r="B5086" t="s">
        <v>9887</v>
      </c>
      <c r="C5086" t="str">
        <f t="shared" si="557"/>
        <v>Randolph Funeral Homes</v>
      </c>
      <c r="D5086" t="str">
        <f t="shared" si="553"/>
        <v>Seymour, Iowa</v>
      </c>
      <c r="E5086" t="str">
        <f t="shared" si="558"/>
        <v>112 LeeSeymour, Iowa 52590</v>
      </c>
      <c r="F5086" t="str">
        <f t="shared" si="559"/>
        <v>(641) 898-7576</v>
      </c>
      <c r="G5086" t="str">
        <f t="shared" si="554"/>
        <v>112 Lee</v>
      </c>
      <c r="H5086" t="str">
        <f t="shared" si="555"/>
        <v>112 Lee, Seymour, Iowa 52590</v>
      </c>
      <c r="I5086" s="1" t="str">
        <f t="shared" si="556"/>
        <v>51201</v>
      </c>
    </row>
    <row r="5087" spans="1:9" x14ac:dyDescent="0.45">
      <c r="A5087" t="s">
        <v>9888</v>
      </c>
      <c r="B5087" t="s">
        <v>9889</v>
      </c>
      <c r="C5087" t="str">
        <f t="shared" si="557"/>
        <v>Garry-Roberts-Murphy-Schaaf-Grarup Funeral Home</v>
      </c>
      <c r="D5087" t="str">
        <f t="shared" si="553"/>
        <v>Sheffield, Iowa</v>
      </c>
      <c r="E5087" t="str">
        <f t="shared" si="558"/>
        <v>203 Maple StreetSheffield, Iowa 50475</v>
      </c>
      <c r="F5087" t="str">
        <f t="shared" si="559"/>
        <v>(641) 892-4241</v>
      </c>
      <c r="G5087" t="str">
        <f t="shared" si="554"/>
        <v>203 Maple Street</v>
      </c>
      <c r="H5087" t="str">
        <f t="shared" si="555"/>
        <v>203 Maple Street, Sheffield, Iowa 50475</v>
      </c>
      <c r="I5087" s="1" t="str">
        <f t="shared" si="556"/>
        <v>50670</v>
      </c>
    </row>
    <row r="5088" spans="1:9" x14ac:dyDescent="0.45">
      <c r="A5088" t="s">
        <v>9890</v>
      </c>
      <c r="B5088" t="s">
        <v>9891</v>
      </c>
      <c r="C5088" t="str">
        <f t="shared" si="557"/>
        <v>Sheldon Funeral Service</v>
      </c>
      <c r="D5088" t="str">
        <f t="shared" si="553"/>
        <v>Sheldon, Iowa</v>
      </c>
      <c r="E5088" t="str">
        <f t="shared" si="558"/>
        <v>Highway 18 ESheldon, Iowa 51201</v>
      </c>
      <c r="F5088" t="str">
        <f t="shared" si="559"/>
        <v>(712) 324-2230</v>
      </c>
      <c r="G5088" t="str">
        <f t="shared" si="554"/>
        <v>Highway 18 E</v>
      </c>
      <c r="H5088" t="str">
        <f t="shared" si="555"/>
        <v>Highway 18 E, Sheldon, Iowa 51201</v>
      </c>
      <c r="I5088" s="1" t="str">
        <f t="shared" si="556"/>
        <v>51601</v>
      </c>
    </row>
    <row r="5089" spans="1:9" x14ac:dyDescent="0.45">
      <c r="A5089" t="s">
        <v>9892</v>
      </c>
      <c r="B5089" t="s">
        <v>9893</v>
      </c>
      <c r="C5089" t="str">
        <f t="shared" si="557"/>
        <v>Vander Ploeg Funeral Home</v>
      </c>
      <c r="D5089" t="str">
        <f t="shared" si="553"/>
        <v>Sheldon, Iowa</v>
      </c>
      <c r="E5089" t="str">
        <f t="shared" si="558"/>
        <v>724 6th AvenueSheldon, Iowa 51201</v>
      </c>
      <c r="F5089" t="str">
        <f t="shared" si="559"/>
        <v>(712) 324-3331</v>
      </c>
      <c r="G5089" t="str">
        <f t="shared" si="554"/>
        <v>724 6th Avenue</v>
      </c>
      <c r="H5089" t="str">
        <f t="shared" si="555"/>
        <v>724 6th Avenue, Sheldon, Iowa 51201</v>
      </c>
      <c r="I5089" s="1" t="str">
        <f t="shared" si="556"/>
        <v>51601</v>
      </c>
    </row>
    <row r="5090" spans="1:9" x14ac:dyDescent="0.45">
      <c r="A5090" t="s">
        <v>9894</v>
      </c>
      <c r="B5090" t="s">
        <v>9895</v>
      </c>
      <c r="C5090" t="str">
        <f t="shared" si="557"/>
        <v>Kaiser-Corson Funeral Homes Inc</v>
      </c>
      <c r="D5090" t="str">
        <f t="shared" si="553"/>
        <v>Shell Rock, Iowa</v>
      </c>
      <c r="E5090" t="str">
        <f t="shared" si="558"/>
        <v>104 E ProspectShell Rock, Iowa 50670</v>
      </c>
      <c r="F5090" t="str">
        <f t="shared" si="559"/>
        <v>(319) 885-4321</v>
      </c>
      <c r="G5090" t="str">
        <f t="shared" si="554"/>
        <v>104 E Prospect</v>
      </c>
      <c r="H5090" t="str">
        <f t="shared" si="555"/>
        <v>104 E Prospect, Shell Rock, Iowa 50670</v>
      </c>
      <c r="I5090" s="1" t="str">
        <f t="shared" si="556"/>
        <v>51249</v>
      </c>
    </row>
    <row r="5091" spans="1:9" x14ac:dyDescent="0.45">
      <c r="A5091" t="s">
        <v>9896</v>
      </c>
      <c r="B5091" t="s">
        <v>9897</v>
      </c>
      <c r="C5091" t="str">
        <f t="shared" si="557"/>
        <v>Hackett-Livingston Funeral Home</v>
      </c>
      <c r="D5091" t="str">
        <f t="shared" si="553"/>
        <v>Shenandoah, Iowa</v>
      </c>
      <c r="E5091" t="str">
        <f t="shared" si="558"/>
        <v>208 W Clarinda AvenueShenandoah, Iowa 51601</v>
      </c>
      <c r="F5091" t="str">
        <f t="shared" si="559"/>
        <v>(712) 246-2912</v>
      </c>
      <c r="G5091" t="str">
        <f t="shared" si="554"/>
        <v>208 W Clarinda Avenue</v>
      </c>
      <c r="H5091" t="str">
        <f t="shared" si="555"/>
        <v>208 W Clarinda Avenue, Shenandoah, Iowa 51601</v>
      </c>
      <c r="I5091" s="1" t="str">
        <f t="shared" si="556"/>
        <v>51652</v>
      </c>
    </row>
    <row r="5092" spans="1:9" x14ac:dyDescent="0.45">
      <c r="A5092" t="s">
        <v>9898</v>
      </c>
      <c r="B5092" t="s">
        <v>9899</v>
      </c>
      <c r="C5092" t="str">
        <f t="shared" si="557"/>
        <v>Selby Funeral Chapel</v>
      </c>
      <c r="D5092" t="str">
        <f t="shared" si="553"/>
        <v>Shenandoah, Iowa</v>
      </c>
      <c r="E5092" t="str">
        <f t="shared" si="558"/>
        <v>405 W Thomas AvenueShenandoah, Iowa 51601</v>
      </c>
      <c r="F5092" t="str">
        <f t="shared" si="559"/>
        <v>(712) 246-2526</v>
      </c>
      <c r="G5092" t="str">
        <f t="shared" si="554"/>
        <v>405 W Thomas Avenue</v>
      </c>
      <c r="H5092" t="str">
        <f t="shared" si="555"/>
        <v>405 W Thomas Avenue, Shenandoah, Iowa 51601</v>
      </c>
      <c r="I5092" s="1" t="str">
        <f t="shared" si="556"/>
        <v>52591</v>
      </c>
    </row>
    <row r="5093" spans="1:9" x14ac:dyDescent="0.45">
      <c r="A5093" t="s">
        <v>9900</v>
      </c>
      <c r="B5093" t="s">
        <v>9901</v>
      </c>
      <c r="C5093" t="str">
        <f t="shared" si="557"/>
        <v>Walton-Roste Funeral Home</v>
      </c>
      <c r="D5093" t="str">
        <f t="shared" si="553"/>
        <v>Sibley, Iowa</v>
      </c>
      <c r="E5093" t="str">
        <f t="shared" si="558"/>
        <v>505 9th StreetSibley, Iowa 51249</v>
      </c>
      <c r="F5093" t="str">
        <f t="shared" si="559"/>
        <v>(712) 754-2154</v>
      </c>
      <c r="G5093" t="str">
        <f t="shared" si="554"/>
        <v>505 9th Street</v>
      </c>
      <c r="H5093" t="str">
        <f t="shared" si="555"/>
        <v>505 9th Street, Sibley, Iowa 51249</v>
      </c>
      <c r="I5093" s="1" t="str">
        <f t="shared" si="556"/>
        <v>52591</v>
      </c>
    </row>
    <row r="5094" spans="1:9" x14ac:dyDescent="0.45">
      <c r="A5094" t="s">
        <v>9902</v>
      </c>
      <c r="B5094" t="s">
        <v>9903</v>
      </c>
      <c r="C5094" t="str">
        <f t="shared" si="557"/>
        <v>Crawford-Marshall Funeral Chapel</v>
      </c>
      <c r="D5094" t="str">
        <f t="shared" si="553"/>
        <v>Sidney, Iowa</v>
      </c>
      <c r="E5094" t="str">
        <f t="shared" si="558"/>
        <v>500 S MainSidney, Iowa 51652</v>
      </c>
      <c r="F5094" t="str">
        <f t="shared" si="559"/>
        <v>(712) 374-2233</v>
      </c>
      <c r="G5094" t="str">
        <f t="shared" si="554"/>
        <v>500 S Main</v>
      </c>
      <c r="H5094" t="str">
        <f t="shared" si="555"/>
        <v>500 S Main, Sidney, Iowa 51652</v>
      </c>
      <c r="I5094" s="1" t="str">
        <f t="shared" si="556"/>
        <v>51250</v>
      </c>
    </row>
    <row r="5095" spans="1:9" x14ac:dyDescent="0.45">
      <c r="A5095" t="s">
        <v>9904</v>
      </c>
      <c r="B5095" t="s">
        <v>9905</v>
      </c>
      <c r="C5095" t="str">
        <f t="shared" si="557"/>
        <v>Holm Funeral Home</v>
      </c>
      <c r="D5095" t="str">
        <f t="shared" si="553"/>
        <v>Sigourney, Iowa</v>
      </c>
      <c r="E5095" t="str">
        <f t="shared" si="558"/>
        <v>320 N Shuffleton StreetSigourney, Iowa 52591</v>
      </c>
      <c r="F5095" t="str">
        <f t="shared" si="559"/>
        <v>(641) 622-2307</v>
      </c>
      <c r="G5095" t="str">
        <f t="shared" si="554"/>
        <v>320 N Shuffleton Street</v>
      </c>
      <c r="H5095" t="str">
        <f t="shared" si="555"/>
        <v>320 N Shuffleton Street, Sigourney, Iowa 52591</v>
      </c>
      <c r="I5095" s="1" t="str">
        <f t="shared" si="556"/>
        <v>51250</v>
      </c>
    </row>
    <row r="5096" spans="1:9" x14ac:dyDescent="0.45">
      <c r="A5096" t="s">
        <v>9906</v>
      </c>
      <c r="B5096" t="s">
        <v>9907</v>
      </c>
      <c r="C5096" t="str">
        <f t="shared" si="557"/>
        <v>Reynolds-Powell Funeral Chapel</v>
      </c>
      <c r="D5096" t="str">
        <f t="shared" si="553"/>
        <v>Sigourney, Iowa</v>
      </c>
      <c r="E5096" t="str">
        <f t="shared" si="558"/>
        <v>105 N Jefferson StreetSigourney, Iowa 52591</v>
      </c>
      <c r="F5096" t="str">
        <f t="shared" si="559"/>
        <v>(641) 622-3434</v>
      </c>
      <c r="G5096" t="str">
        <f t="shared" si="554"/>
        <v>105 N Jefferson Street</v>
      </c>
      <c r="H5096" t="str">
        <f t="shared" si="555"/>
        <v>105 N Jefferson Street, Sigourney, Iowa 52591</v>
      </c>
      <c r="I5096" s="1" t="str">
        <f t="shared" si="556"/>
        <v>51105</v>
      </c>
    </row>
    <row r="5097" spans="1:9" x14ac:dyDescent="0.45">
      <c r="A5097" t="s">
        <v>9908</v>
      </c>
      <c r="B5097" t="s">
        <v>9909</v>
      </c>
      <c r="C5097" t="str">
        <f t="shared" si="557"/>
        <v>Memorial Funeral Home</v>
      </c>
      <c r="D5097" t="str">
        <f t="shared" si="553"/>
        <v>Sioux Center, Iowa</v>
      </c>
      <c r="E5097" t="str">
        <f t="shared" si="558"/>
        <v>12 16th Street SeSioux Center, Iowa 51250</v>
      </c>
      <c r="F5097" t="str">
        <f t="shared" si="559"/>
        <v>(712) 722-0791</v>
      </c>
      <c r="G5097" t="str">
        <f t="shared" si="554"/>
        <v>12 16th Street Se</v>
      </c>
      <c r="H5097" t="str">
        <f t="shared" si="555"/>
        <v>12 16th Street Se, Sioux Center, Iowa 51250</v>
      </c>
      <c r="I5097" s="1" t="str">
        <f t="shared" si="556"/>
        <v>51106</v>
      </c>
    </row>
    <row r="5098" spans="1:9" x14ac:dyDescent="0.45">
      <c r="A5098" t="s">
        <v>9910</v>
      </c>
      <c r="B5098" t="s">
        <v>9911</v>
      </c>
      <c r="C5098" t="str">
        <f t="shared" si="557"/>
        <v>Oolman Funeral Homes</v>
      </c>
      <c r="D5098" t="str">
        <f t="shared" si="553"/>
        <v>Sioux Center, Iowa</v>
      </c>
      <c r="E5098" t="str">
        <f t="shared" si="558"/>
        <v>740 N Main AvenueSioux Center, Iowa 51250</v>
      </c>
      <c r="F5098" t="str">
        <f t="shared" si="559"/>
        <v>(712) 722-1250</v>
      </c>
      <c r="G5098" t="str">
        <f t="shared" si="554"/>
        <v>740 N Main Avenue</v>
      </c>
      <c r="H5098" t="str">
        <f t="shared" si="555"/>
        <v>740 N Main Avenue, Sioux Center, Iowa 51250</v>
      </c>
      <c r="I5098" s="1" t="str">
        <f t="shared" si="556"/>
        <v>51109</v>
      </c>
    </row>
    <row r="5099" spans="1:9" x14ac:dyDescent="0.45">
      <c r="A5099" t="s">
        <v>9912</v>
      </c>
      <c r="B5099" t="s">
        <v>9913</v>
      </c>
      <c r="C5099" t="str">
        <f t="shared" si="557"/>
        <v>Anderson-Perasso Funeral Home</v>
      </c>
      <c r="D5099" t="str">
        <f t="shared" si="553"/>
        <v>Sioux City, Iowa</v>
      </c>
      <c r="E5099" t="str">
        <f t="shared" si="558"/>
        <v>805 10th StreetSioux City, Iowa 51105</v>
      </c>
      <c r="F5099" t="str">
        <f t="shared" si="559"/>
        <v>(712) 258-4576</v>
      </c>
      <c r="G5099" t="str">
        <f t="shared" si="554"/>
        <v>805 10th Street</v>
      </c>
      <c r="H5099" t="str">
        <f t="shared" si="555"/>
        <v>805 10th Street, Sioux City, Iowa 51105</v>
      </c>
      <c r="I5099" s="1" t="str">
        <f t="shared" si="556"/>
        <v>51104</v>
      </c>
    </row>
    <row r="5100" spans="1:9" x14ac:dyDescent="0.45">
      <c r="A5100" t="s">
        <v>9914</v>
      </c>
      <c r="B5100" t="s">
        <v>9915</v>
      </c>
      <c r="C5100" t="str">
        <f t="shared" si="557"/>
        <v>Christy-Smith Funeral Home</v>
      </c>
      <c r="D5100" t="str">
        <f t="shared" si="553"/>
        <v>Sioux City, Iowa</v>
      </c>
      <c r="E5100" t="str">
        <f t="shared" si="558"/>
        <v>PO Box 2456Sioux City, Iowa 51106</v>
      </c>
      <c r="F5100" t="str">
        <f t="shared" si="559"/>
        <v>(712) 276-7319</v>
      </c>
      <c r="G5100" t="str">
        <f t="shared" si="554"/>
        <v>PO Box 2456</v>
      </c>
      <c r="H5100" t="str">
        <f t="shared" si="555"/>
        <v>PO Box 2456, Sioux City, Iowa 51106</v>
      </c>
      <c r="I5100" s="1" t="str">
        <f t="shared" si="556"/>
        <v>51106</v>
      </c>
    </row>
    <row r="5101" spans="1:9" x14ac:dyDescent="0.45">
      <c r="A5101" t="s">
        <v>9916</v>
      </c>
      <c r="B5101" t="s">
        <v>9917</v>
      </c>
      <c r="C5101" t="str">
        <f t="shared" si="557"/>
        <v>Christy-Smith Funeral Homes Berkemier Chapel</v>
      </c>
      <c r="D5101" t="str">
        <f t="shared" si="553"/>
        <v>Sioux City, Iowa</v>
      </c>
      <c r="E5101" t="str">
        <f t="shared" si="558"/>
        <v>5206 Military RoadSioux City, Iowa 51109</v>
      </c>
      <c r="F5101" t="str">
        <f t="shared" si="559"/>
        <v>(712) 233-2489</v>
      </c>
      <c r="G5101" t="str">
        <f t="shared" si="554"/>
        <v>5206 Military Road</v>
      </c>
      <c r="H5101" t="str">
        <f t="shared" si="555"/>
        <v>5206 Military Road, Sioux City, Iowa 51109</v>
      </c>
      <c r="I5101" s="1" t="str">
        <f t="shared" si="556"/>
        <v>51104</v>
      </c>
    </row>
    <row r="5102" spans="1:9" x14ac:dyDescent="0.45">
      <c r="A5102" t="s">
        <v>9918</v>
      </c>
      <c r="B5102" t="s">
        <v>9919</v>
      </c>
      <c r="C5102" t="str">
        <f t="shared" si="557"/>
        <v>Larkin Funeral Home Inc</v>
      </c>
      <c r="D5102" t="str">
        <f t="shared" si="553"/>
        <v>Sioux City, Iowa</v>
      </c>
      <c r="E5102" t="str">
        <f t="shared" si="558"/>
        <v>2320 Outer Drive NSioux City, Iowa 51104</v>
      </c>
      <c r="F5102" t="str">
        <f t="shared" si="559"/>
        <v>(712) 239-9918</v>
      </c>
      <c r="G5102" t="str">
        <f t="shared" si="554"/>
        <v>2320 Outer Drive N</v>
      </c>
      <c r="H5102" t="str">
        <f t="shared" si="555"/>
        <v>2320 Outer Drive N, Sioux City, Iowa 51104</v>
      </c>
      <c r="I5102" s="1" t="str">
        <f t="shared" si="556"/>
        <v>51106</v>
      </c>
    </row>
    <row r="5103" spans="1:9" x14ac:dyDescent="0.45">
      <c r="A5103" t="s">
        <v>9920</v>
      </c>
      <c r="B5103" t="s">
        <v>9921</v>
      </c>
      <c r="C5103" t="str">
        <f t="shared" si="557"/>
        <v>Larkin Moringside Funeral Home</v>
      </c>
      <c r="D5103" t="str">
        <f t="shared" si="553"/>
        <v>Sioux City, Iowa</v>
      </c>
      <c r="E5103" t="str">
        <f t="shared" si="558"/>
        <v>4101 Orleans AvenueSioux City, Iowa 51106</v>
      </c>
      <c r="F5103" t="str">
        <f t="shared" si="559"/>
        <v>(712) 276-0088</v>
      </c>
      <c r="G5103" t="str">
        <f t="shared" si="554"/>
        <v>4101 Orleans Avenue</v>
      </c>
      <c r="H5103" t="str">
        <f t="shared" si="555"/>
        <v>4101 Orleans Avenue, Sioux City, Iowa 51106</v>
      </c>
      <c r="I5103" s="1" t="str">
        <f t="shared" si="556"/>
        <v>51105</v>
      </c>
    </row>
    <row r="5104" spans="1:9" x14ac:dyDescent="0.45">
      <c r="A5104" t="s">
        <v>9922</v>
      </c>
      <c r="B5104" t="s">
        <v>9923</v>
      </c>
      <c r="C5104" t="str">
        <f t="shared" si="557"/>
        <v>Meyer Brothers Colonial Chapel</v>
      </c>
      <c r="D5104" t="str">
        <f t="shared" si="553"/>
        <v>Sioux City, Iowa</v>
      </c>
      <c r="E5104" t="str">
        <f t="shared" si="558"/>
        <v>3220 Stone Park BlvdSioux City, Iowa 51104</v>
      </c>
      <c r="F5104" t="str">
        <f t="shared" si="559"/>
        <v>(712) 255-0131</v>
      </c>
      <c r="G5104" t="str">
        <f t="shared" si="554"/>
        <v>3220 Stone Park Blvd</v>
      </c>
      <c r="H5104" t="str">
        <f t="shared" si="555"/>
        <v>3220 Stone Park Blvd, Sioux City, Iowa 51104</v>
      </c>
      <c r="I5104" s="1" t="str">
        <f t="shared" si="556"/>
        <v>51106</v>
      </c>
    </row>
    <row r="5105" spans="1:9" x14ac:dyDescent="0.45">
      <c r="A5105" t="s">
        <v>9924</v>
      </c>
      <c r="B5105" t="s">
        <v>9925</v>
      </c>
      <c r="C5105" t="str">
        <f t="shared" si="557"/>
        <v>Nelson-Berger Morningside Chapel</v>
      </c>
      <c r="D5105" t="str">
        <f t="shared" si="553"/>
        <v>Sioux City, Iowa</v>
      </c>
      <c r="E5105" t="str">
        <f t="shared" si="558"/>
        <v>1111 Morningside AvenueSioux City, Iowa 51106</v>
      </c>
      <c r="F5105" t="str">
        <f t="shared" si="559"/>
        <v>(712) 276-1921</v>
      </c>
      <c r="G5105" t="str">
        <f t="shared" si="554"/>
        <v>1111 Morningside Avenue</v>
      </c>
      <c r="H5105" t="str">
        <f t="shared" si="555"/>
        <v>1111 Morningside Avenue, Sioux City, Iowa 51106</v>
      </c>
      <c r="I5105" s="1" t="str">
        <f t="shared" si="556"/>
        <v>50585</v>
      </c>
    </row>
    <row r="5106" spans="1:9" x14ac:dyDescent="0.45">
      <c r="A5106" t="s">
        <v>9926</v>
      </c>
      <c r="B5106" t="s">
        <v>9927</v>
      </c>
      <c r="C5106" t="str">
        <f t="shared" si="557"/>
        <v>Nelson-Berger Northside Chapel</v>
      </c>
      <c r="D5106" t="str">
        <f t="shared" si="553"/>
        <v>Sioux City, Iowa</v>
      </c>
      <c r="E5106" t="str">
        <f t="shared" si="558"/>
        <v>822 Jennings StreetSioux City, Iowa 51105</v>
      </c>
      <c r="F5106" t="str">
        <f t="shared" si="559"/>
        <v>(712) 255-5023</v>
      </c>
      <c r="G5106" t="str">
        <f t="shared" si="554"/>
        <v>822 Jennings Street</v>
      </c>
      <c r="H5106" t="str">
        <f t="shared" si="555"/>
        <v>822 Jennings Street, Sioux City, Iowa 51105</v>
      </c>
      <c r="I5106" s="1" t="str">
        <f t="shared" si="556"/>
        <v>50244</v>
      </c>
    </row>
    <row r="5107" spans="1:9" x14ac:dyDescent="0.45">
      <c r="A5107" t="s">
        <v>9928</v>
      </c>
      <c r="B5107" t="s">
        <v>9929</v>
      </c>
      <c r="C5107" t="str">
        <f t="shared" si="557"/>
        <v>Waterbury Funeral Service of Sioux City</v>
      </c>
      <c r="D5107" t="str">
        <f t="shared" si="553"/>
        <v>Sioux City, Iowa</v>
      </c>
      <c r="E5107" t="str">
        <f t="shared" si="558"/>
        <v>4125 Orleans AvenueSioux City, Iowa 51106</v>
      </c>
      <c r="F5107" t="str">
        <f t="shared" si="559"/>
        <v>(712) 276-7100</v>
      </c>
      <c r="G5107" t="str">
        <f t="shared" si="554"/>
        <v>4125 Orleans Avenue</v>
      </c>
      <c r="H5107" t="str">
        <f t="shared" si="555"/>
        <v>4125 Orleans Avenue, Sioux City, Iowa 51106</v>
      </c>
      <c r="I5107" s="1" t="str">
        <f t="shared" si="556"/>
        <v>51055</v>
      </c>
    </row>
    <row r="5108" spans="1:9" x14ac:dyDescent="0.45">
      <c r="A5108" t="s">
        <v>9930</v>
      </c>
      <c r="B5108" t="s">
        <v>9931</v>
      </c>
      <c r="C5108" t="str">
        <f t="shared" si="557"/>
        <v>Sliefert-Asmus Funeral Home</v>
      </c>
      <c r="D5108" t="str">
        <f t="shared" si="553"/>
        <v>Sioux Rapids, Iowa</v>
      </c>
      <c r="E5108" t="str">
        <f t="shared" si="558"/>
        <v>403 4th StreetSioux Rapids, Iowa 50585</v>
      </c>
      <c r="F5108" t="str">
        <f t="shared" si="559"/>
        <v>(712) 283-2100</v>
      </c>
      <c r="G5108" t="str">
        <f t="shared" si="554"/>
        <v>403 4th Street</v>
      </c>
      <c r="H5108" t="str">
        <f t="shared" si="555"/>
        <v>403 4th Street, Sioux Rapids, Iowa 50585</v>
      </c>
      <c r="I5108" s="1" t="str">
        <f t="shared" si="556"/>
        <v>51572</v>
      </c>
    </row>
    <row r="5109" spans="1:9" x14ac:dyDescent="0.45">
      <c r="A5109" t="s">
        <v>9932</v>
      </c>
      <c r="B5109" t="s">
        <v>9933</v>
      </c>
      <c r="C5109" t="str">
        <f t="shared" si="557"/>
        <v>Soderstrum-Riis Funeral Home</v>
      </c>
      <c r="D5109" t="str">
        <f t="shared" si="553"/>
        <v>Slater, Iowa</v>
      </c>
      <c r="E5109" t="str">
        <f t="shared" si="558"/>
        <v>101 BentonSlater, Iowa 50244</v>
      </c>
      <c r="F5109" t="str">
        <f t="shared" si="559"/>
        <v>(515) 685-4431</v>
      </c>
      <c r="G5109" t="str">
        <f t="shared" si="554"/>
        <v>101 Benton</v>
      </c>
      <c r="H5109" t="str">
        <f t="shared" si="555"/>
        <v>101 Benton, Slater, Iowa 50244</v>
      </c>
      <c r="I5109" s="1" t="str">
        <f t="shared" si="556"/>
        <v>52333</v>
      </c>
    </row>
    <row r="5110" spans="1:9" x14ac:dyDescent="0.45">
      <c r="A5110" t="s">
        <v>9934</v>
      </c>
      <c r="B5110" t="s">
        <v>9935</v>
      </c>
      <c r="C5110" t="str">
        <f t="shared" si="557"/>
        <v>Wood Funeral Home</v>
      </c>
      <c r="D5110" t="str">
        <f t="shared" si="553"/>
        <v>Sloan, Iowa</v>
      </c>
      <c r="E5110" t="str">
        <f t="shared" si="558"/>
        <v>511 5th StreetSloan, Iowa 51055</v>
      </c>
      <c r="F5110" t="str">
        <f t="shared" si="559"/>
        <v>(712) 428-6116</v>
      </c>
      <c r="G5110" t="str">
        <f t="shared" si="554"/>
        <v>511 5th Street</v>
      </c>
      <c r="H5110" t="str">
        <f t="shared" si="555"/>
        <v>511 5th Street, Sloan, Iowa 51055</v>
      </c>
      <c r="I5110" s="1" t="str">
        <f t="shared" si="556"/>
        <v>51301</v>
      </c>
    </row>
    <row r="5111" spans="1:9" x14ac:dyDescent="0.45">
      <c r="A5111" t="s">
        <v>9936</v>
      </c>
      <c r="B5111" t="s">
        <v>9937</v>
      </c>
      <c r="C5111" t="str">
        <f t="shared" si="557"/>
        <v>Pearson Funeral Home</v>
      </c>
      <c r="D5111" t="str">
        <f t="shared" si="553"/>
        <v>Soldier, Iowa</v>
      </c>
      <c r="E5111" t="str">
        <f t="shared" si="558"/>
        <v>220 1st StreetSoldier, Iowa 51572</v>
      </c>
      <c r="F5111" t="str">
        <f t="shared" si="559"/>
        <v>(712) 884-2235</v>
      </c>
      <c r="G5111" t="str">
        <f t="shared" si="554"/>
        <v>220 1st Street</v>
      </c>
      <c r="H5111" t="str">
        <f t="shared" si="555"/>
        <v>220 1st Street, Soldier, Iowa 51572</v>
      </c>
      <c r="I5111" s="1" t="str">
        <f t="shared" si="556"/>
        <v>50247</v>
      </c>
    </row>
    <row r="5112" spans="1:9" x14ac:dyDescent="0.45">
      <c r="A5112" t="s">
        <v>9938</v>
      </c>
      <c r="B5112" t="s">
        <v>9939</v>
      </c>
      <c r="C5112" t="str">
        <f t="shared" si="557"/>
        <v>Brosh Funeral Home</v>
      </c>
      <c r="D5112" t="str">
        <f t="shared" si="553"/>
        <v>Solon, Iowa</v>
      </c>
      <c r="E5112" t="str">
        <f t="shared" si="558"/>
        <v>613 S Market StreetSolon, Iowa 52333</v>
      </c>
      <c r="F5112" t="str">
        <f t="shared" si="559"/>
        <v>(319) 644-3844</v>
      </c>
      <c r="G5112" t="str">
        <f t="shared" si="554"/>
        <v>613 S Market Street</v>
      </c>
      <c r="H5112" t="str">
        <f t="shared" si="555"/>
        <v>613 S Market Street, Solon, Iowa 52333</v>
      </c>
      <c r="I5112" s="1" t="str">
        <f t="shared" si="556"/>
        <v>50588</v>
      </c>
    </row>
    <row r="5113" spans="1:9" x14ac:dyDescent="0.45">
      <c r="A5113" t="s">
        <v>9940</v>
      </c>
      <c r="B5113" t="s">
        <v>9941</v>
      </c>
      <c r="C5113" t="str">
        <f t="shared" si="557"/>
        <v>Warner Funeral Homes Inc &amp; Crematory</v>
      </c>
      <c r="D5113" t="str">
        <f t="shared" si="553"/>
        <v>Spencer, Iowa</v>
      </c>
      <c r="E5113" t="str">
        <f t="shared" si="558"/>
        <v>225 W 3rd StreetSpencer, Iowa 51301</v>
      </c>
      <c r="F5113" t="str">
        <f t="shared" si="559"/>
        <v>(712) 262-3640</v>
      </c>
      <c r="G5113" t="str">
        <f t="shared" si="554"/>
        <v>225 W 3rd Street</v>
      </c>
      <c r="H5113" t="str">
        <f t="shared" si="555"/>
        <v>225 W 3rd Street, Spencer, Iowa 51301</v>
      </c>
      <c r="I5113" s="1" t="str">
        <f t="shared" si="556"/>
        <v>50588</v>
      </c>
    </row>
    <row r="5114" spans="1:9" x14ac:dyDescent="0.45">
      <c r="A5114" t="s">
        <v>9942</v>
      </c>
      <c r="B5114" t="s">
        <v>9943</v>
      </c>
      <c r="C5114" t="str">
        <f t="shared" si="557"/>
        <v>Wensel-Perrin Funeral Home</v>
      </c>
      <c r="D5114" t="str">
        <f t="shared" si="553"/>
        <v>State Center, Iowa</v>
      </c>
      <c r="E5114" t="str">
        <f t="shared" si="558"/>
        <v>228 West MainState Center, Iowa 50247</v>
      </c>
      <c r="F5114" t="str">
        <f t="shared" si="559"/>
        <v>(641) 483-2340</v>
      </c>
      <c r="G5114" t="str">
        <f t="shared" si="554"/>
        <v>228 West Main</v>
      </c>
      <c r="H5114" t="str">
        <f t="shared" si="555"/>
        <v>228 West Main, State Center, Iowa 50247</v>
      </c>
      <c r="I5114" s="1" t="str">
        <f t="shared" si="556"/>
        <v>50249</v>
      </c>
    </row>
    <row r="5115" spans="1:9" x14ac:dyDescent="0.45">
      <c r="A5115" t="s">
        <v>9944</v>
      </c>
      <c r="B5115" t="s">
        <v>9945</v>
      </c>
      <c r="C5115" t="str">
        <f t="shared" si="557"/>
        <v>Fratzke &amp; Jensen Funeral Home</v>
      </c>
      <c r="D5115" t="str">
        <f t="shared" si="553"/>
        <v>Storm Lake, Iowa</v>
      </c>
      <c r="E5115" t="str">
        <f t="shared" si="558"/>
        <v>300 Cayuga StreetStorm Lake, Iowa 50588</v>
      </c>
      <c r="F5115" t="str">
        <f t="shared" si="559"/>
        <v>(712) 732-1911</v>
      </c>
      <c r="G5115" t="str">
        <f t="shared" si="554"/>
        <v>300 Cayuga Street</v>
      </c>
      <c r="H5115" t="str">
        <f t="shared" si="555"/>
        <v>300 Cayuga Street, Storm Lake, Iowa 50588</v>
      </c>
      <c r="I5115" s="1" t="str">
        <f t="shared" si="556"/>
        <v>50251</v>
      </c>
    </row>
    <row r="5116" spans="1:9" x14ac:dyDescent="0.45">
      <c r="A5116" t="s">
        <v>9946</v>
      </c>
      <c r="B5116" t="s">
        <v>9947</v>
      </c>
      <c r="C5116" t="str">
        <f t="shared" si="557"/>
        <v>Sliefert-Asmus Funeral Home</v>
      </c>
      <c r="D5116" t="str">
        <f t="shared" si="553"/>
        <v>Storm Lake, Iowa</v>
      </c>
      <c r="E5116" t="str">
        <f t="shared" si="558"/>
        <v>212 W 3rd StreetStorm Lake, Iowa 50588</v>
      </c>
      <c r="F5116" t="str">
        <f t="shared" si="559"/>
        <v>(712) 732-5010</v>
      </c>
      <c r="G5116" t="str">
        <f t="shared" si="554"/>
        <v>212 W 3rd Street</v>
      </c>
      <c r="H5116" t="str">
        <f t="shared" si="555"/>
        <v>212 W 3rd Street, Storm Lake, Iowa 50588</v>
      </c>
      <c r="I5116" s="1" t="str">
        <f t="shared" si="556"/>
        <v>50674</v>
      </c>
    </row>
    <row r="5117" spans="1:9" x14ac:dyDescent="0.45">
      <c r="A5117" t="s">
        <v>9948</v>
      </c>
      <c r="B5117" t="s">
        <v>9949</v>
      </c>
      <c r="C5117" t="str">
        <f t="shared" si="557"/>
        <v>Stark-Welin Funeral Directors</v>
      </c>
      <c r="D5117" t="str">
        <f t="shared" si="553"/>
        <v>Stratford, Iowa</v>
      </c>
      <c r="E5117" t="str">
        <f t="shared" si="558"/>
        <v>1101 Tennyson StreetStratford, Iowa 50249</v>
      </c>
      <c r="F5117" t="str">
        <f t="shared" si="559"/>
        <v>(515) 838-2456</v>
      </c>
      <c r="G5117" t="str">
        <f t="shared" si="554"/>
        <v>1101 Tennyson Street</v>
      </c>
      <c r="H5117" t="str">
        <f t="shared" si="555"/>
        <v>1101 Tennyson Street, Stratford, Iowa 50249</v>
      </c>
      <c r="I5117" s="1" t="str">
        <f t="shared" si="556"/>
        <v>51058</v>
      </c>
    </row>
    <row r="5118" spans="1:9" x14ac:dyDescent="0.45">
      <c r="A5118" t="s">
        <v>9950</v>
      </c>
      <c r="B5118" t="s">
        <v>9951</v>
      </c>
      <c r="C5118" t="str">
        <f t="shared" si="557"/>
        <v>Garden Chapel Funeral Home Inc</v>
      </c>
      <c r="D5118" t="str">
        <f t="shared" si="553"/>
        <v>Sully, Iowa</v>
      </c>
      <c r="E5118" t="str">
        <f t="shared" si="558"/>
        <v>11892 Highway F62 ESully, Iowa 50251</v>
      </c>
      <c r="F5118" t="str">
        <f t="shared" si="559"/>
        <v>(641) 594-4317</v>
      </c>
      <c r="G5118" t="str">
        <f t="shared" si="554"/>
        <v>11892 Highway F62 E</v>
      </c>
      <c r="H5118" t="str">
        <f t="shared" si="555"/>
        <v>11892 Highway F62 E, Sully, Iowa 50251</v>
      </c>
      <c r="I5118" s="1" t="str">
        <f t="shared" si="556"/>
        <v>50590</v>
      </c>
    </row>
    <row r="5119" spans="1:9" x14ac:dyDescent="0.45">
      <c r="A5119" t="s">
        <v>9952</v>
      </c>
      <c r="B5119" t="s">
        <v>9953</v>
      </c>
      <c r="C5119" t="str">
        <f t="shared" si="557"/>
        <v>Becker-Milnes Funeral Home</v>
      </c>
      <c r="D5119" t="str">
        <f t="shared" si="553"/>
        <v>Sumner, Iowa</v>
      </c>
      <c r="E5119" t="str">
        <f t="shared" si="558"/>
        <v>111 5th StreetSumner, Iowa 50674</v>
      </c>
      <c r="F5119" t="str">
        <f t="shared" si="559"/>
        <v>(563) 578-3451</v>
      </c>
      <c r="G5119" t="str">
        <f t="shared" si="554"/>
        <v>111 5th Street</v>
      </c>
      <c r="H5119" t="str">
        <f t="shared" si="555"/>
        <v>111 5th Street, Sumner, Iowa 50674</v>
      </c>
      <c r="I5119" s="1" t="str">
        <f t="shared" si="556"/>
        <v>51653</v>
      </c>
    </row>
    <row r="5120" spans="1:9" x14ac:dyDescent="0.45">
      <c r="A5120" t="s">
        <v>9954</v>
      </c>
      <c r="B5120" t="s">
        <v>9955</v>
      </c>
      <c r="C5120" t="str">
        <f t="shared" si="557"/>
        <v>Warner Funeral Homes Inc &amp; Crematory</v>
      </c>
      <c r="D5120" t="str">
        <f t="shared" si="553"/>
        <v>Sutherland, Iowa</v>
      </c>
      <c r="E5120" t="str">
        <f t="shared" si="558"/>
        <v>201 Oak StreetSutherland, Iowa 51058</v>
      </c>
      <c r="F5120" t="str">
        <f t="shared" si="559"/>
        <v>(712) 446-3337</v>
      </c>
      <c r="G5120" t="str">
        <f t="shared" si="554"/>
        <v>201 Oak Street</v>
      </c>
      <c r="H5120" t="str">
        <f t="shared" si="555"/>
        <v>201 Oak Street, Sutherland, Iowa 51058</v>
      </c>
      <c r="I5120" s="1" t="str">
        <f t="shared" si="556"/>
        <v>52339</v>
      </c>
    </row>
    <row r="5121" spans="1:9" x14ac:dyDescent="0.45">
      <c r="A5121" t="s">
        <v>9956</v>
      </c>
      <c r="B5121" t="s">
        <v>9957</v>
      </c>
      <c r="C5121" t="str">
        <f t="shared" si="557"/>
        <v>Henry-Olson-Fuhrman Funeral Home &amp; Crematory</v>
      </c>
      <c r="D5121" t="str">
        <f t="shared" si="553"/>
        <v>Swea City, Iowa</v>
      </c>
      <c r="E5121" t="str">
        <f t="shared" si="558"/>
        <v>408 4th Avenue WSwea City, Iowa 50590</v>
      </c>
      <c r="F5121" t="str">
        <f t="shared" si="559"/>
        <v>(515) 272-4242</v>
      </c>
      <c r="G5121" t="str">
        <f t="shared" si="554"/>
        <v>408 4th Avenue W</v>
      </c>
      <c r="H5121" t="str">
        <f t="shared" si="555"/>
        <v>408 4th Avenue W, Swea City, Iowa 50590</v>
      </c>
      <c r="I5121" s="1" t="str">
        <f t="shared" si="556"/>
        <v>52339</v>
      </c>
    </row>
    <row r="5122" spans="1:9" x14ac:dyDescent="0.45">
      <c r="A5122" t="s">
        <v>9958</v>
      </c>
      <c r="B5122" t="s">
        <v>9959</v>
      </c>
      <c r="C5122" t="str">
        <f t="shared" si="557"/>
        <v>Crawford-Marshall Funeral Chapel</v>
      </c>
      <c r="D5122" t="str">
        <f t="shared" ref="D5122:D5185" si="560">RIGHT($A5122,LEN($A5122) - FIND(",",$A5122)-1)</f>
        <v>Tabor, Iowa</v>
      </c>
      <c r="E5122" t="str">
        <f t="shared" si="558"/>
        <v>602 Orange StreetTabor, Iowa 51653</v>
      </c>
      <c r="F5122" t="str">
        <f t="shared" si="559"/>
        <v>(712) 629-3095</v>
      </c>
      <c r="G5122" t="str">
        <f t="shared" ref="G5122:G5185" si="561">LEFT(E5122, FIND(D5122,E5122)-1)</f>
        <v>602 Orange Street</v>
      </c>
      <c r="H5122" t="str">
        <f t="shared" ref="H5122:H5185" si="562">_xlfn.CONCAT(G5122,", ",D5122," ", RIGHT(E5122,5))</f>
        <v>602 Orange Street, Tabor, Iowa 51653</v>
      </c>
      <c r="I5122" s="1" t="str">
        <f t="shared" ref="I5122:I5185" si="563">RIGHT(E5125,5)</f>
        <v>50478</v>
      </c>
    </row>
    <row r="5123" spans="1:9" x14ac:dyDescent="0.45">
      <c r="A5123" t="s">
        <v>9960</v>
      </c>
      <c r="B5123" t="s">
        <v>9961</v>
      </c>
      <c r="C5123" t="str">
        <f t="shared" ref="C5123:C5186" si="564">LEFT($A5123,FIND(",", $A5123)-1)</f>
        <v>Harrison-Kruse-Phillips Funeral Home</v>
      </c>
      <c r="D5123" t="str">
        <f t="shared" si="560"/>
        <v>Tama, Iowa</v>
      </c>
      <c r="E5123" t="str">
        <f t="shared" ref="E5123:E5186" si="565">LEFT($B5123,FIND("Phone",$B5123)-1)</f>
        <v>511 McClellan StreetTama, Iowa 52339</v>
      </c>
      <c r="F5123" t="str">
        <f t="shared" ref="F5123:F5186" si="566">RIGHT($B5123,LEN($B5123) - FIND("Phone",$B5123)-6)</f>
        <v>(641) 484-3400</v>
      </c>
      <c r="G5123" t="str">
        <f t="shared" si="561"/>
        <v>511 McClellan Street</v>
      </c>
      <c r="H5123" t="str">
        <f t="shared" si="562"/>
        <v>511 McClellan Street, Tama, Iowa 52339</v>
      </c>
      <c r="I5123" s="1" t="str">
        <f t="shared" si="563"/>
        <v>50479</v>
      </c>
    </row>
    <row r="5124" spans="1:9" x14ac:dyDescent="0.45">
      <c r="A5124" t="s">
        <v>9962</v>
      </c>
      <c r="B5124" t="s">
        <v>9963</v>
      </c>
      <c r="C5124" t="str">
        <f t="shared" si="564"/>
        <v>Mason-Hand Funeral Home</v>
      </c>
      <c r="D5124" t="str">
        <f t="shared" si="560"/>
        <v>Tama, Iowa</v>
      </c>
      <c r="E5124" t="str">
        <f t="shared" si="565"/>
        <v>209 E 7th StreetTama, Iowa 52339</v>
      </c>
      <c r="F5124" t="str">
        <f t="shared" si="566"/>
        <v>(641) 484-2420</v>
      </c>
      <c r="G5124" t="str">
        <f t="shared" si="561"/>
        <v>209 E 7th Street</v>
      </c>
      <c r="H5124" t="str">
        <f t="shared" si="562"/>
        <v>209 E 7th Street, Tama, Iowa 52339</v>
      </c>
      <c r="I5124" s="1" t="str">
        <f t="shared" si="563"/>
        <v>52772</v>
      </c>
    </row>
    <row r="5125" spans="1:9" x14ac:dyDescent="0.45">
      <c r="A5125" t="s">
        <v>9964</v>
      </c>
      <c r="B5125" t="s">
        <v>9965</v>
      </c>
      <c r="C5125" t="str">
        <f t="shared" si="564"/>
        <v>Winter &amp; Sons Inc (Thompson Chapel)</v>
      </c>
      <c r="D5125" t="str">
        <f t="shared" si="560"/>
        <v>Thompson, Iowa</v>
      </c>
      <c r="E5125" t="str">
        <f t="shared" si="565"/>
        <v>254 Harrison StreetThompson, Iowa 50478</v>
      </c>
      <c r="F5125" t="str">
        <f t="shared" si="566"/>
        <v>(641) 584-2520</v>
      </c>
      <c r="G5125" t="str">
        <f t="shared" si="561"/>
        <v>254 Harrison Street</v>
      </c>
      <c r="H5125" t="str">
        <f t="shared" si="562"/>
        <v>254 Harrison Street, Thompson, Iowa 50478</v>
      </c>
      <c r="I5125" s="1" t="str">
        <f t="shared" si="563"/>
        <v>50480</v>
      </c>
    </row>
    <row r="5126" spans="1:9" x14ac:dyDescent="0.45">
      <c r="A5126" t="s">
        <v>9966</v>
      </c>
      <c r="B5126" t="s">
        <v>9967</v>
      </c>
      <c r="C5126" t="str">
        <f t="shared" si="564"/>
        <v>Garry-Roberts-Murphy-Schaaf-Grarup Funeral Home</v>
      </c>
      <c r="D5126" t="str">
        <f t="shared" si="560"/>
        <v>Thornton, Iowa</v>
      </c>
      <c r="E5126" t="str">
        <f t="shared" si="565"/>
        <v>107 N 2nd StreetThornton, Iowa 50479</v>
      </c>
      <c r="F5126" t="str">
        <f t="shared" si="566"/>
        <v>(641) 998-2311</v>
      </c>
      <c r="G5126" t="str">
        <f t="shared" si="561"/>
        <v>107 N 2nd Street</v>
      </c>
      <c r="H5126" t="str">
        <f t="shared" si="562"/>
        <v>107 N 2nd Street, Thornton, Iowa 50479</v>
      </c>
      <c r="I5126" s="1" t="str">
        <f t="shared" si="563"/>
        <v>50675</v>
      </c>
    </row>
    <row r="5127" spans="1:9" x14ac:dyDescent="0.45">
      <c r="A5127" t="s">
        <v>9968</v>
      </c>
      <c r="B5127" t="s">
        <v>9969</v>
      </c>
      <c r="C5127" t="str">
        <f t="shared" si="564"/>
        <v>Fry Funeral Home Inc</v>
      </c>
      <c r="D5127" t="str">
        <f t="shared" si="560"/>
        <v>Tipton, Iowa</v>
      </c>
      <c r="E5127" t="str">
        <f t="shared" si="565"/>
        <v>220 E 6th StreetTipton, Iowa 52772</v>
      </c>
      <c r="F5127" t="str">
        <f t="shared" si="566"/>
        <v>(563) 886-6336</v>
      </c>
      <c r="G5127" t="str">
        <f t="shared" si="561"/>
        <v>220 E 6th Street</v>
      </c>
      <c r="H5127" t="str">
        <f t="shared" si="562"/>
        <v>220 E 6th Street, Tipton, Iowa 52772</v>
      </c>
      <c r="I5127" s="1" t="str">
        <f t="shared" si="563"/>
        <v>50676</v>
      </c>
    </row>
    <row r="5128" spans="1:9" x14ac:dyDescent="0.45">
      <c r="A5128" t="s">
        <v>9970</v>
      </c>
      <c r="B5128" t="s">
        <v>9971</v>
      </c>
      <c r="C5128" t="str">
        <f t="shared" si="564"/>
        <v>Garry-Roberts-Murphy-Schaaf Funeral Home</v>
      </c>
      <c r="D5128" t="str">
        <f t="shared" si="560"/>
        <v>Titonka, Iowa</v>
      </c>
      <c r="E5128" t="str">
        <f t="shared" si="565"/>
        <v>58 1st Avenue NeTitonka, Iowa 50480</v>
      </c>
      <c r="F5128" t="str">
        <f t="shared" si="566"/>
        <v>(515) 928-2735</v>
      </c>
      <c r="G5128" t="str">
        <f t="shared" si="561"/>
        <v>58 1st Avenue Ne</v>
      </c>
      <c r="H5128" t="str">
        <f t="shared" si="562"/>
        <v>58 1st Avenue Ne, Titonka, Iowa 50480</v>
      </c>
      <c r="I5128" s="1" t="str">
        <f t="shared" si="563"/>
        <v>50257</v>
      </c>
    </row>
    <row r="5129" spans="1:9" x14ac:dyDescent="0.45">
      <c r="A5129" t="s">
        <v>9972</v>
      </c>
      <c r="B5129" t="s">
        <v>9973</v>
      </c>
      <c r="C5129" t="str">
        <f t="shared" si="564"/>
        <v>Overton Family Funeral Homes</v>
      </c>
      <c r="D5129" t="str">
        <f t="shared" si="560"/>
        <v>Traer, Iowa</v>
      </c>
      <c r="E5129" t="str">
        <f t="shared" si="565"/>
        <v>714 1st StreetTraer, Iowa 50675</v>
      </c>
      <c r="F5129" t="str">
        <f t="shared" si="566"/>
        <v>(319) 478-2775</v>
      </c>
      <c r="G5129" t="str">
        <f t="shared" si="561"/>
        <v>714 1st Street</v>
      </c>
      <c r="H5129" t="str">
        <f t="shared" si="562"/>
        <v>714 1st Street, Traer, Iowa 50675</v>
      </c>
      <c r="I5129" s="1" t="str">
        <f t="shared" si="563"/>
        <v>50258</v>
      </c>
    </row>
    <row r="5130" spans="1:9" x14ac:dyDescent="0.45">
      <c r="A5130" t="s">
        <v>9974</v>
      </c>
      <c r="B5130" t="s">
        <v>9975</v>
      </c>
      <c r="C5130" t="str">
        <f t="shared" si="564"/>
        <v>Rettig Funeral Home</v>
      </c>
      <c r="D5130" t="str">
        <f t="shared" si="560"/>
        <v>Tripoli, Iowa</v>
      </c>
      <c r="E5130" t="str">
        <f t="shared" si="565"/>
        <v>400 S MainTripoli, Iowa 50676</v>
      </c>
      <c r="F5130" t="str">
        <f t="shared" si="566"/>
        <v>(319) 882-4285</v>
      </c>
      <c r="G5130" t="str">
        <f t="shared" si="561"/>
        <v>400 S Main</v>
      </c>
      <c r="H5130" t="str">
        <f t="shared" si="562"/>
        <v>400 S Main, Tripoli, Iowa 50676</v>
      </c>
      <c r="I5130" s="1" t="str">
        <f t="shared" si="563"/>
        <v>50322</v>
      </c>
    </row>
    <row r="5131" spans="1:9" x14ac:dyDescent="0.45">
      <c r="A5131" t="s">
        <v>9976</v>
      </c>
      <c r="B5131" t="s">
        <v>9977</v>
      </c>
      <c r="C5131" t="str">
        <f t="shared" si="564"/>
        <v>Kale Funeral Home</v>
      </c>
      <c r="D5131" t="str">
        <f t="shared" si="560"/>
        <v>Truro, Iowa</v>
      </c>
      <c r="E5131" t="str">
        <f t="shared" si="565"/>
        <v>445 N Main StreetTruro, Iowa 50257</v>
      </c>
      <c r="F5131" t="str">
        <f t="shared" si="566"/>
        <v>(641) 765-4747</v>
      </c>
      <c r="G5131" t="str">
        <f t="shared" si="561"/>
        <v>445 N Main Street</v>
      </c>
      <c r="H5131" t="str">
        <f t="shared" si="562"/>
        <v>445 N Main Street, Truro, Iowa 50257</v>
      </c>
      <c r="I5131" s="1" t="str">
        <f t="shared" si="563"/>
        <v>51060</v>
      </c>
    </row>
    <row r="5132" spans="1:9" x14ac:dyDescent="0.45">
      <c r="A5132" t="s">
        <v>9978</v>
      </c>
      <c r="B5132" t="s">
        <v>9979</v>
      </c>
      <c r="C5132" t="str">
        <f t="shared" si="564"/>
        <v>Biersborn Funeral Home</v>
      </c>
      <c r="D5132" t="str">
        <f t="shared" si="560"/>
        <v>Union, Iowa</v>
      </c>
      <c r="E5132" t="str">
        <f t="shared" si="565"/>
        <v>31237 State Highway 215Union, Iowa 50258</v>
      </c>
      <c r="F5132" t="str">
        <f t="shared" si="566"/>
        <v>(641) 486-5991</v>
      </c>
      <c r="G5132" t="str">
        <f t="shared" si="561"/>
        <v>31237 State Highway 215</v>
      </c>
      <c r="H5132" t="str">
        <f t="shared" si="562"/>
        <v>31237 State Highway 215, Union, Iowa 50258</v>
      </c>
      <c r="I5132" s="1" t="str">
        <f t="shared" si="563"/>
        <v>50261</v>
      </c>
    </row>
    <row r="5133" spans="1:9" x14ac:dyDescent="0.45">
      <c r="A5133" t="s">
        <v>9980</v>
      </c>
      <c r="B5133" t="s">
        <v>9981</v>
      </c>
      <c r="C5133" t="str">
        <f t="shared" si="564"/>
        <v>Caldwell-Raddatz Funeral Home &amp; Crematory</v>
      </c>
      <c r="D5133" t="str">
        <f t="shared" si="560"/>
        <v>Urbandale, Iowa</v>
      </c>
      <c r="E5133" t="str">
        <f t="shared" si="565"/>
        <v>8201 Hickman RoadUrbandale, Iowa 50322</v>
      </c>
      <c r="F5133" t="str">
        <f t="shared" si="566"/>
        <v>(515) 276-0551</v>
      </c>
      <c r="G5133" t="str">
        <f t="shared" si="561"/>
        <v>8201 Hickman Road</v>
      </c>
      <c r="H5133" t="str">
        <f t="shared" si="562"/>
        <v>8201 Hickman Road, Urbandale, Iowa 50322</v>
      </c>
      <c r="I5133" s="1" t="str">
        <f t="shared" si="563"/>
        <v>52347</v>
      </c>
    </row>
    <row r="5134" spans="1:9" x14ac:dyDescent="0.45">
      <c r="A5134" t="s">
        <v>9982</v>
      </c>
      <c r="B5134" t="s">
        <v>9983</v>
      </c>
      <c r="C5134" t="str">
        <f t="shared" si="564"/>
        <v>Armstrong Funeral Homes</v>
      </c>
      <c r="D5134" t="str">
        <f t="shared" si="560"/>
        <v>Ute, Iowa</v>
      </c>
      <c r="E5134" t="str">
        <f t="shared" si="565"/>
        <v>203 2nd StreetUte, Iowa 51060</v>
      </c>
      <c r="F5134" t="str">
        <f t="shared" si="566"/>
        <v>(712) 885-2259</v>
      </c>
      <c r="G5134" t="str">
        <f t="shared" si="561"/>
        <v>203 2nd Street</v>
      </c>
      <c r="H5134" t="str">
        <f t="shared" si="562"/>
        <v>203 2nd Street, Ute, Iowa 51060</v>
      </c>
      <c r="I5134" s="1" t="str">
        <f t="shared" si="563"/>
        <v>50864</v>
      </c>
    </row>
    <row r="5135" spans="1:9" x14ac:dyDescent="0.45">
      <c r="A5135" t="s">
        <v>9984</v>
      </c>
      <c r="B5135" t="s">
        <v>9985</v>
      </c>
      <c r="C5135" t="str">
        <f t="shared" si="564"/>
        <v>Fisher Funeral Home</v>
      </c>
      <c r="D5135" t="str">
        <f t="shared" si="560"/>
        <v>Van Meter, Iowa</v>
      </c>
      <c r="E5135" t="str">
        <f t="shared" si="565"/>
        <v>308 Elm StreetVan Meter, Iowa 50261</v>
      </c>
      <c r="F5135" t="str">
        <f t="shared" si="566"/>
        <v>(515) 996-2414</v>
      </c>
      <c r="G5135" t="str">
        <f t="shared" si="561"/>
        <v>308 Elm Street</v>
      </c>
      <c r="H5135" t="str">
        <f t="shared" si="562"/>
        <v>308 Elm Street, Van Meter, Iowa 50261</v>
      </c>
      <c r="I5135" s="1" t="str">
        <f t="shared" si="563"/>
        <v>52349</v>
      </c>
    </row>
    <row r="5136" spans="1:9" x14ac:dyDescent="0.45">
      <c r="A5136" t="s">
        <v>9986</v>
      </c>
      <c r="B5136" t="s">
        <v>9987</v>
      </c>
      <c r="C5136" t="str">
        <f t="shared" si="564"/>
        <v>Smith Funeral Homes Inc</v>
      </c>
      <c r="D5136" t="str">
        <f t="shared" si="560"/>
        <v>Victor, Iowa</v>
      </c>
      <c r="E5136" t="str">
        <f t="shared" si="565"/>
        <v>808 4th StreetVictor, Iowa 52347</v>
      </c>
      <c r="F5136" t="str">
        <f t="shared" si="566"/>
        <v>(319) 647-3511</v>
      </c>
      <c r="G5136" t="str">
        <f t="shared" si="561"/>
        <v>808 4th Street</v>
      </c>
      <c r="H5136" t="str">
        <f t="shared" si="562"/>
        <v>808 4th Street, Victor, Iowa 52347</v>
      </c>
      <c r="I5136" s="1" t="str">
        <f t="shared" si="563"/>
        <v>52349</v>
      </c>
    </row>
    <row r="5137" spans="1:9" x14ac:dyDescent="0.45">
      <c r="A5137" t="s">
        <v>9988</v>
      </c>
      <c r="B5137" t="s">
        <v>9989</v>
      </c>
      <c r="C5137" t="str">
        <f t="shared" si="564"/>
        <v>Wolfe Funeral Home</v>
      </c>
      <c r="D5137" t="str">
        <f t="shared" si="560"/>
        <v>Villisca, Iowa</v>
      </c>
      <c r="E5137" t="str">
        <f t="shared" si="565"/>
        <v>201 E 4th StreetVillisca, Iowa 50864</v>
      </c>
      <c r="F5137" t="str">
        <f t="shared" si="566"/>
        <v>(712) 826-4142</v>
      </c>
      <c r="G5137" t="str">
        <f t="shared" si="561"/>
        <v>201 E 4th Street</v>
      </c>
      <c r="H5137" t="str">
        <f t="shared" si="562"/>
        <v>201 E 4th Street, Villisca, Iowa 50864</v>
      </c>
      <c r="I5137" s="1" t="str">
        <f t="shared" si="563"/>
        <v>52352</v>
      </c>
    </row>
    <row r="5138" spans="1:9" x14ac:dyDescent="0.45">
      <c r="A5138" t="s">
        <v>9990</v>
      </c>
      <c r="B5138" t="s">
        <v>9991</v>
      </c>
      <c r="C5138" t="str">
        <f t="shared" si="564"/>
        <v>Overton-Vansteenhuyse Family Funeral Home</v>
      </c>
      <c r="D5138" t="str">
        <f t="shared" si="560"/>
        <v>Vinton, Iowa</v>
      </c>
      <c r="E5138" t="str">
        <f t="shared" si="565"/>
        <v>605 2nd AvenueVinton, Iowa 52349</v>
      </c>
      <c r="F5138" t="str">
        <f t="shared" si="566"/>
        <v>(319) 472-2223</v>
      </c>
      <c r="G5138" t="str">
        <f t="shared" si="561"/>
        <v>605 2nd Avenue</v>
      </c>
      <c r="H5138" t="str">
        <f t="shared" si="562"/>
        <v>605 2nd Avenue, Vinton, Iowa 52349</v>
      </c>
      <c r="I5138" s="1" t="str">
        <f t="shared" si="563"/>
        <v>51466</v>
      </c>
    </row>
    <row r="5139" spans="1:9" x14ac:dyDescent="0.45">
      <c r="A5139" t="s">
        <v>9992</v>
      </c>
      <c r="B5139" t="s">
        <v>9993</v>
      </c>
      <c r="C5139" t="str">
        <f t="shared" si="564"/>
        <v>Phillips Funeral Home</v>
      </c>
      <c r="D5139" t="str">
        <f t="shared" si="560"/>
        <v>Vinton, Iowa</v>
      </c>
      <c r="E5139" t="str">
        <f t="shared" si="565"/>
        <v>212 East 6th StreetVinton, Iowa 52349</v>
      </c>
      <c r="F5139" t="str">
        <f t="shared" si="566"/>
        <v>(319) 472-2388</v>
      </c>
      <c r="G5139" t="str">
        <f t="shared" si="561"/>
        <v>212 East 6th Street</v>
      </c>
      <c r="H5139" t="str">
        <f t="shared" si="562"/>
        <v>212 East 6th Street, Vinton, Iowa 52349</v>
      </c>
      <c r="I5139" s="1" t="str">
        <f t="shared" si="563"/>
        <v>51577</v>
      </c>
    </row>
    <row r="5140" spans="1:9" x14ac:dyDescent="0.45">
      <c r="A5140" t="s">
        <v>9994</v>
      </c>
      <c r="B5140" t="s">
        <v>9995</v>
      </c>
      <c r="C5140" t="str">
        <f t="shared" si="564"/>
        <v>Murdoch Funeral Home &amp; Cremation Service</v>
      </c>
      <c r="D5140" t="str">
        <f t="shared" si="560"/>
        <v>Walker, Iowa</v>
      </c>
      <c r="E5140" t="str">
        <f t="shared" si="565"/>
        <v>317 Greene StreetWalker, Iowa 52352</v>
      </c>
      <c r="F5140" t="str">
        <f t="shared" si="566"/>
        <v>(319) 448-4211</v>
      </c>
      <c r="G5140" t="str">
        <f t="shared" si="561"/>
        <v>317 Greene Street</v>
      </c>
      <c r="H5140" t="str">
        <f t="shared" si="562"/>
        <v>317 Greene Street, Walker, Iowa 52352</v>
      </c>
      <c r="I5140" s="1" t="str">
        <f t="shared" si="563"/>
        <v>52653</v>
      </c>
    </row>
    <row r="5141" spans="1:9" x14ac:dyDescent="0.45">
      <c r="A5141" t="s">
        <v>9996</v>
      </c>
      <c r="B5141" t="s">
        <v>9997</v>
      </c>
      <c r="C5141" t="str">
        <f t="shared" si="564"/>
        <v>Farber &amp; Otteman Funeral Home</v>
      </c>
      <c r="D5141" t="str">
        <f t="shared" si="560"/>
        <v>Wall Lake, Iowa</v>
      </c>
      <c r="E5141" t="str">
        <f t="shared" si="565"/>
        <v>414 W 1st StreetWall Lake, Iowa 51466</v>
      </c>
      <c r="F5141" t="str">
        <f t="shared" si="566"/>
        <v>(712) 664-2515</v>
      </c>
      <c r="G5141" t="str">
        <f t="shared" si="561"/>
        <v>414 W 1st Street</v>
      </c>
      <c r="H5141" t="str">
        <f t="shared" si="562"/>
        <v>414 W 1st Street, Wall Lake, Iowa 51466</v>
      </c>
      <c r="I5141" s="1" t="str">
        <f t="shared" si="563"/>
        <v>52353</v>
      </c>
    </row>
    <row r="5142" spans="1:9" x14ac:dyDescent="0.45">
      <c r="A5142" t="s">
        <v>9998</v>
      </c>
      <c r="B5142" t="s">
        <v>9999</v>
      </c>
      <c r="C5142" t="str">
        <f t="shared" si="564"/>
        <v>Knutson Funeral Home</v>
      </c>
      <c r="D5142" t="str">
        <f t="shared" si="560"/>
        <v>Walnut, Iowa</v>
      </c>
      <c r="E5142" t="str">
        <f t="shared" si="565"/>
        <v>701 Antique City DriveWalnut, Iowa 51577</v>
      </c>
      <c r="F5142" t="str">
        <f t="shared" si="566"/>
        <v>(712) 784-3313</v>
      </c>
      <c r="G5142" t="str">
        <f t="shared" si="561"/>
        <v>701 Antique City Drive</v>
      </c>
      <c r="H5142" t="str">
        <f t="shared" si="562"/>
        <v>701 Antique City Drive, Walnut, Iowa 51577</v>
      </c>
      <c r="I5142" s="1" t="str">
        <f t="shared" si="563"/>
        <v>50701</v>
      </c>
    </row>
    <row r="5143" spans="1:9" x14ac:dyDescent="0.45">
      <c r="A5143" t="s">
        <v>10000</v>
      </c>
      <c r="B5143" t="s">
        <v>10001</v>
      </c>
      <c r="C5143" t="str">
        <f t="shared" si="564"/>
        <v>Dudgeon-McCulley Funeral Home</v>
      </c>
      <c r="D5143" t="str">
        <f t="shared" si="560"/>
        <v>Wapello, Iowa</v>
      </c>
      <c r="E5143" t="str">
        <f t="shared" si="565"/>
        <v>209 Franklin StreetWapello, Iowa 52653</v>
      </c>
      <c r="F5143" t="str">
        <f t="shared" si="566"/>
        <v>(319) 523-2721</v>
      </c>
      <c r="G5143" t="str">
        <f t="shared" si="561"/>
        <v>209 Franklin Street</v>
      </c>
      <c r="H5143" t="str">
        <f t="shared" si="562"/>
        <v>209 Franklin Street, Wapello, Iowa 52653</v>
      </c>
      <c r="I5143" s="1" t="str">
        <f t="shared" si="563"/>
        <v>50703</v>
      </c>
    </row>
    <row r="5144" spans="1:9" x14ac:dyDescent="0.45">
      <c r="A5144" t="s">
        <v>10002</v>
      </c>
      <c r="B5144" t="s">
        <v>10003</v>
      </c>
      <c r="C5144" t="str">
        <f t="shared" si="564"/>
        <v>Beatty Funeral Home Inc</v>
      </c>
      <c r="D5144" t="str">
        <f t="shared" si="560"/>
        <v>Washington, Iowa</v>
      </c>
      <c r="E5144" t="str">
        <f t="shared" si="565"/>
        <v>107 S 15th AvenueWashington, Iowa 52353</v>
      </c>
      <c r="F5144" t="str">
        <f t="shared" si="566"/>
        <v>(319) 653-2164</v>
      </c>
      <c r="G5144" t="str">
        <f t="shared" si="561"/>
        <v>107 S 15th Avenue</v>
      </c>
      <c r="H5144" t="str">
        <f t="shared" si="562"/>
        <v>107 S 15th Avenue, Washington, Iowa 52353</v>
      </c>
      <c r="I5144" s="1" t="str">
        <f t="shared" si="563"/>
        <v>50701</v>
      </c>
    </row>
    <row r="5145" spans="1:9" x14ac:dyDescent="0.45">
      <c r="A5145" t="s">
        <v>10004</v>
      </c>
      <c r="B5145" t="s">
        <v>10005</v>
      </c>
      <c r="C5145" t="str">
        <f t="shared" si="564"/>
        <v>Catholic Cemeteries-Waterloo</v>
      </c>
      <c r="D5145" t="str">
        <f t="shared" si="560"/>
        <v>Waterloo, Iowa</v>
      </c>
      <c r="E5145" t="str">
        <f t="shared" si="565"/>
        <v>3912 W 4th StreetWaterloo, Iowa 50701</v>
      </c>
      <c r="F5145" t="str">
        <f t="shared" si="566"/>
        <v>(319)   233-0746</v>
      </c>
      <c r="G5145" t="str">
        <f t="shared" si="561"/>
        <v>3912 W 4th Street</v>
      </c>
      <c r="H5145" t="str">
        <f t="shared" si="562"/>
        <v>3912 W 4th Street, Waterloo, Iowa 50701</v>
      </c>
      <c r="I5145" s="1" t="str">
        <f t="shared" si="563"/>
        <v>50701</v>
      </c>
    </row>
    <row r="5146" spans="1:9" x14ac:dyDescent="0.45">
      <c r="A5146" t="s">
        <v>10006</v>
      </c>
      <c r="B5146" t="s">
        <v>10007</v>
      </c>
      <c r="C5146" t="str">
        <f t="shared" si="564"/>
        <v>Garden View Chapel</v>
      </c>
      <c r="D5146" t="str">
        <f t="shared" si="560"/>
        <v>Waterloo, Iowa</v>
      </c>
      <c r="E5146" t="str">
        <f t="shared" si="565"/>
        <v>3655 Logan AvenueWaterloo, Iowa 50703</v>
      </c>
      <c r="F5146" t="str">
        <f t="shared" si="566"/>
        <v>(319) 232-2222</v>
      </c>
      <c r="G5146" t="str">
        <f t="shared" si="561"/>
        <v>3655 Logan Avenue</v>
      </c>
      <c r="H5146" t="str">
        <f t="shared" si="562"/>
        <v>3655 Logan Avenue, Waterloo, Iowa 50703</v>
      </c>
      <c r="I5146" s="1" t="str">
        <f t="shared" si="563"/>
        <v>50701</v>
      </c>
    </row>
    <row r="5147" spans="1:9" x14ac:dyDescent="0.45">
      <c r="A5147" t="s">
        <v>10008</v>
      </c>
      <c r="B5147" t="s">
        <v>10009</v>
      </c>
      <c r="C5147" t="str">
        <f t="shared" si="564"/>
        <v>Hagarty-Waychoff-Grarup Funeral Service</v>
      </c>
      <c r="D5147" t="str">
        <f t="shared" si="560"/>
        <v>Waterloo, Iowa</v>
      </c>
      <c r="E5147" t="str">
        <f t="shared" si="565"/>
        <v>400 South StreetWaterloo, Iowa 50701</v>
      </c>
      <c r="F5147" t="str">
        <f t="shared" si="566"/>
        <v>(319) 234-6274</v>
      </c>
      <c r="G5147" t="str">
        <f t="shared" si="561"/>
        <v>400 South Street</v>
      </c>
      <c r="H5147" t="str">
        <f t="shared" si="562"/>
        <v>400 South Street, Waterloo, Iowa 50701</v>
      </c>
      <c r="I5147" s="1" t="str">
        <f t="shared" si="563"/>
        <v>50701</v>
      </c>
    </row>
    <row r="5148" spans="1:9" x14ac:dyDescent="0.45">
      <c r="A5148" t="s">
        <v>10008</v>
      </c>
      <c r="B5148" t="s">
        <v>10009</v>
      </c>
      <c r="C5148" t="str">
        <f t="shared" si="564"/>
        <v>Hagarty-Waychoff-Grarup Funeral Service</v>
      </c>
      <c r="D5148" t="str">
        <f t="shared" si="560"/>
        <v>Waterloo, Iowa</v>
      </c>
      <c r="E5148" t="str">
        <f t="shared" si="565"/>
        <v>400 South StreetWaterloo, Iowa 50701</v>
      </c>
      <c r="F5148" t="str">
        <f t="shared" si="566"/>
        <v>(319) 234-6274</v>
      </c>
      <c r="G5148" t="str">
        <f t="shared" si="561"/>
        <v>400 South Street</v>
      </c>
      <c r="H5148" t="str">
        <f t="shared" si="562"/>
        <v>400 South Street, Waterloo, Iowa 50701</v>
      </c>
      <c r="I5148" s="1" t="str">
        <f t="shared" si="563"/>
        <v>50702</v>
      </c>
    </row>
    <row r="5149" spans="1:9" x14ac:dyDescent="0.45">
      <c r="A5149" t="s">
        <v>39213</v>
      </c>
      <c r="B5149" t="s">
        <v>10010</v>
      </c>
      <c r="C5149" t="str">
        <f t="shared" si="564"/>
        <v>Kearns Huisman-Schumacher Chapel</v>
      </c>
      <c r="D5149" t="str">
        <f t="shared" si="560"/>
        <v>Waterloo, Iowa</v>
      </c>
      <c r="E5149" t="str">
        <f t="shared" si="565"/>
        <v>W 3rd &amp; Commercial StreetWaterloo, Iowa 50701</v>
      </c>
      <c r="F5149" t="str">
        <f t="shared" si="566"/>
        <v>(319) 234-5779</v>
      </c>
      <c r="G5149" t="str">
        <f t="shared" si="561"/>
        <v>W 3rd &amp; Commercial Street</v>
      </c>
      <c r="H5149" t="str">
        <f t="shared" si="562"/>
        <v>W 3rd &amp; Commercial Street, Waterloo, Iowa 50701</v>
      </c>
      <c r="I5149" s="1" t="str">
        <f t="shared" si="563"/>
        <v>50701</v>
      </c>
    </row>
    <row r="5150" spans="1:9" x14ac:dyDescent="0.45">
      <c r="A5150" t="s">
        <v>39213</v>
      </c>
      <c r="B5150" t="s">
        <v>10010</v>
      </c>
      <c r="C5150" t="str">
        <f t="shared" si="564"/>
        <v>Kearns Huisman-Schumacher Chapel</v>
      </c>
      <c r="D5150" t="str">
        <f t="shared" si="560"/>
        <v>Waterloo, Iowa</v>
      </c>
      <c r="E5150" t="str">
        <f t="shared" si="565"/>
        <v>W 3rd &amp; Commercial StreetWaterloo, Iowa 50701</v>
      </c>
      <c r="F5150" t="str">
        <f t="shared" si="566"/>
        <v>(319) 234-5779</v>
      </c>
      <c r="G5150" t="str">
        <f t="shared" si="561"/>
        <v>W 3rd &amp; Commercial Street</v>
      </c>
      <c r="H5150" t="str">
        <f t="shared" si="562"/>
        <v>W 3rd &amp; Commercial Street, Waterloo, Iowa 50701</v>
      </c>
      <c r="I5150" s="1" t="str">
        <f t="shared" si="563"/>
        <v>50703</v>
      </c>
    </row>
    <row r="5151" spans="1:9" x14ac:dyDescent="0.45">
      <c r="A5151" t="s">
        <v>10011</v>
      </c>
      <c r="B5151" t="s">
        <v>10012</v>
      </c>
      <c r="C5151" t="str">
        <f t="shared" si="564"/>
        <v>Locke Funeral Home Inc</v>
      </c>
      <c r="D5151" t="str">
        <f t="shared" si="560"/>
        <v>Waterloo, Iowa</v>
      </c>
      <c r="E5151" t="str">
        <f t="shared" si="565"/>
        <v>1519 W 4th StreetWaterloo, Iowa 50702</v>
      </c>
      <c r="F5151" t="str">
        <f t="shared" si="566"/>
        <v>(319) 233-6138</v>
      </c>
      <c r="G5151" t="str">
        <f t="shared" si="561"/>
        <v>1519 W 4th Street</v>
      </c>
      <c r="H5151" t="str">
        <f t="shared" si="562"/>
        <v>1519 W 4th Street, Waterloo, Iowa 50702</v>
      </c>
      <c r="I5151" s="1" t="str">
        <f t="shared" si="563"/>
        <v>52171</v>
      </c>
    </row>
    <row r="5152" spans="1:9" x14ac:dyDescent="0.45">
      <c r="A5152" t="s">
        <v>10013</v>
      </c>
      <c r="B5152" t="s">
        <v>10014</v>
      </c>
      <c r="C5152" t="str">
        <f t="shared" si="564"/>
        <v>Parrott &amp; Wood Chapel Of Memories Funeral Home</v>
      </c>
      <c r="D5152" t="str">
        <f t="shared" si="560"/>
        <v>Waterloo, Iowa</v>
      </c>
      <c r="E5152" t="str">
        <f t="shared" si="565"/>
        <v>965 Home PlzWaterloo, Iowa 50701</v>
      </c>
      <c r="F5152" t="str">
        <f t="shared" si="566"/>
        <v>(319) 232-3235</v>
      </c>
      <c r="G5152" t="str">
        <f t="shared" si="561"/>
        <v>965 Home Plz</v>
      </c>
      <c r="H5152" t="str">
        <f t="shared" si="562"/>
        <v>965 Home Plz, Waterloo, Iowa 50701</v>
      </c>
      <c r="I5152" s="1" t="str">
        <f t="shared" si="563"/>
        <v>50263</v>
      </c>
    </row>
    <row r="5153" spans="1:9" x14ac:dyDescent="0.45">
      <c r="A5153" t="s">
        <v>10015</v>
      </c>
      <c r="B5153" t="s">
        <v>10016</v>
      </c>
      <c r="C5153" t="str">
        <f t="shared" si="564"/>
        <v>Sanders Funeral Service</v>
      </c>
      <c r="D5153" t="str">
        <f t="shared" si="560"/>
        <v>Waterloo, Iowa</v>
      </c>
      <c r="E5153" t="str">
        <f t="shared" si="565"/>
        <v>1701 E 4th StreetWaterloo, Iowa 50703</v>
      </c>
      <c r="F5153" t="str">
        <f t="shared" si="566"/>
        <v>(319) 232-5667</v>
      </c>
      <c r="G5153" t="str">
        <f t="shared" si="561"/>
        <v>1701 E 4th Street</v>
      </c>
      <c r="H5153" t="str">
        <f t="shared" si="562"/>
        <v>1701 E 4th Street, Waterloo, Iowa 50703</v>
      </c>
      <c r="I5153" s="1" t="str">
        <f t="shared" si="563"/>
        <v>52172</v>
      </c>
    </row>
    <row r="5154" spans="1:9" x14ac:dyDescent="0.45">
      <c r="A5154" t="s">
        <v>10017</v>
      </c>
      <c r="B5154" t="s">
        <v>10018</v>
      </c>
      <c r="C5154" t="str">
        <f t="shared" si="564"/>
        <v>Waucoma Funeral Chapels</v>
      </c>
      <c r="D5154" t="str">
        <f t="shared" si="560"/>
        <v>Waucoma, Iowa</v>
      </c>
      <c r="E5154" t="str">
        <f t="shared" si="565"/>
        <v>215 3rd Avenue NwWaucoma, Iowa 52171</v>
      </c>
      <c r="F5154" t="str">
        <f t="shared" si="566"/>
        <v>(563) 776-6171</v>
      </c>
      <c r="G5154" t="str">
        <f t="shared" si="561"/>
        <v>215 3rd Avenue Nw</v>
      </c>
      <c r="H5154" t="str">
        <f t="shared" si="562"/>
        <v>215 3rd Avenue Nw, Waucoma, Iowa 52171</v>
      </c>
      <c r="I5154" s="1" t="str">
        <f t="shared" si="563"/>
        <v>52172</v>
      </c>
    </row>
    <row r="5155" spans="1:9" x14ac:dyDescent="0.45">
      <c r="A5155" t="s">
        <v>10019</v>
      </c>
      <c r="B5155" t="s">
        <v>10020</v>
      </c>
      <c r="C5155" t="str">
        <f t="shared" si="564"/>
        <v>Fisher-Aldrich Funeral Home</v>
      </c>
      <c r="D5155" t="str">
        <f t="shared" si="560"/>
        <v>Waukee, Iowa</v>
      </c>
      <c r="E5155" t="str">
        <f t="shared" si="565"/>
        <v>405 Ashwsorth DriveWaukee, Iowa 50263</v>
      </c>
      <c r="F5155" t="str">
        <f t="shared" si="566"/>
        <v>(515) 987-2020</v>
      </c>
      <c r="G5155" t="str">
        <f t="shared" si="561"/>
        <v>405 Ashwsorth Drive</v>
      </c>
      <c r="H5155" t="str">
        <f t="shared" si="562"/>
        <v>405 Ashwsorth Drive, Waukee, Iowa 50263</v>
      </c>
      <c r="I5155" s="1" t="str">
        <f t="shared" si="563"/>
        <v>50677</v>
      </c>
    </row>
    <row r="5156" spans="1:9" x14ac:dyDescent="0.45">
      <c r="A5156" t="s">
        <v>10021</v>
      </c>
      <c r="B5156" t="s">
        <v>10022</v>
      </c>
      <c r="C5156" t="str">
        <f t="shared" si="564"/>
        <v>Hanson Funeral Home</v>
      </c>
      <c r="D5156" t="str">
        <f t="shared" si="560"/>
        <v>Waukon, Iowa</v>
      </c>
      <c r="E5156" t="str">
        <f t="shared" si="565"/>
        <v>402 2nd Street NwWaukon, Iowa 52172</v>
      </c>
      <c r="F5156" t="str">
        <f t="shared" si="566"/>
        <v>(563) 568-3568</v>
      </c>
      <c r="G5156" t="str">
        <f t="shared" si="561"/>
        <v>402 2nd Street Nw</v>
      </c>
      <c r="H5156" t="str">
        <f t="shared" si="562"/>
        <v>402 2nd Street Nw, Waukon, Iowa 52172</v>
      </c>
      <c r="I5156" s="1" t="str">
        <f t="shared" si="563"/>
        <v>52654</v>
      </c>
    </row>
    <row r="5157" spans="1:9" x14ac:dyDescent="0.45">
      <c r="A5157" t="s">
        <v>10023</v>
      </c>
      <c r="B5157" t="s">
        <v>10024</v>
      </c>
      <c r="C5157" t="str">
        <f t="shared" si="564"/>
        <v>Martin Funeral Home</v>
      </c>
      <c r="D5157" t="str">
        <f t="shared" si="560"/>
        <v>Waukon, Iowa</v>
      </c>
      <c r="E5157" t="str">
        <f t="shared" si="565"/>
        <v>202 AllamakeeWaukon, Iowa 52172</v>
      </c>
      <c r="F5157" t="str">
        <f t="shared" si="566"/>
        <v>(563) 568-3162</v>
      </c>
      <c r="G5157" t="str">
        <f t="shared" si="561"/>
        <v>202 Allamakee</v>
      </c>
      <c r="H5157" t="str">
        <f t="shared" si="562"/>
        <v>202 Allamakee, Waukon, Iowa 52172</v>
      </c>
      <c r="I5157" s="1" t="str">
        <f t="shared" si="563"/>
        <v>50595</v>
      </c>
    </row>
    <row r="5158" spans="1:9" x14ac:dyDescent="0.45">
      <c r="A5158" t="s">
        <v>10025</v>
      </c>
      <c r="B5158" t="s">
        <v>10026</v>
      </c>
      <c r="C5158" t="str">
        <f t="shared" si="564"/>
        <v>Kaiser-Corson Funeral Homes Inc</v>
      </c>
      <c r="D5158" t="str">
        <f t="shared" si="560"/>
        <v>Waverly, Iowa</v>
      </c>
      <c r="E5158" t="str">
        <f t="shared" si="565"/>
        <v>218 2nd Street SeWaverly, Iowa 50677</v>
      </c>
      <c r="F5158" t="str">
        <f t="shared" si="566"/>
        <v>(319) 352-1187</v>
      </c>
      <c r="G5158" t="str">
        <f t="shared" si="561"/>
        <v>218 2nd Street Se</v>
      </c>
      <c r="H5158" t="str">
        <f t="shared" si="562"/>
        <v>218 2nd Street Se, Waverly, Iowa 50677</v>
      </c>
      <c r="I5158" s="1" t="str">
        <f t="shared" si="563"/>
        <v>52356</v>
      </c>
    </row>
    <row r="5159" spans="1:9" x14ac:dyDescent="0.45">
      <c r="A5159" t="s">
        <v>10027</v>
      </c>
      <c r="B5159" t="s">
        <v>10028</v>
      </c>
      <c r="C5159" t="str">
        <f t="shared" si="564"/>
        <v>Beatty Funeral Home</v>
      </c>
      <c r="D5159" t="str">
        <f t="shared" si="560"/>
        <v>Wayland, Iowa</v>
      </c>
      <c r="E5159" t="str">
        <f t="shared" si="565"/>
        <v>301 W Main StreetWayland, Iowa 52654</v>
      </c>
      <c r="F5159" t="str">
        <f t="shared" si="566"/>
        <v>(319) 256-4081</v>
      </c>
      <c r="G5159" t="str">
        <f t="shared" si="561"/>
        <v>301 W Main Street</v>
      </c>
      <c r="H5159" t="str">
        <f t="shared" si="562"/>
        <v>301 W Main Street, Wayland, Iowa 52654</v>
      </c>
      <c r="I5159" s="1" t="str">
        <f t="shared" si="563"/>
        <v>50680</v>
      </c>
    </row>
    <row r="5160" spans="1:9" x14ac:dyDescent="0.45">
      <c r="A5160" t="s">
        <v>10029</v>
      </c>
      <c r="B5160" t="s">
        <v>10030</v>
      </c>
      <c r="C5160" t="str">
        <f t="shared" si="564"/>
        <v>Foster Funeral &amp; Cremation Center</v>
      </c>
      <c r="D5160" t="str">
        <f t="shared" si="560"/>
        <v>Webster City, Iowa</v>
      </c>
      <c r="E5160" t="str">
        <f t="shared" si="565"/>
        <v>800 Willson AveWebster City, Iowa 50595</v>
      </c>
      <c r="F5160" t="str">
        <f t="shared" si="566"/>
        <v>(515) 832-2110</v>
      </c>
      <c r="G5160" t="str">
        <f t="shared" si="561"/>
        <v>800 Willson Ave</v>
      </c>
      <c r="H5160" t="str">
        <f t="shared" si="562"/>
        <v>800 Willson Ave, Webster City, Iowa 50595</v>
      </c>
      <c r="I5160" s="1" t="str">
        <f t="shared" si="563"/>
        <v>50597</v>
      </c>
    </row>
    <row r="5161" spans="1:9" x14ac:dyDescent="0.45">
      <c r="A5161" t="s">
        <v>10031</v>
      </c>
      <c r="B5161" t="s">
        <v>10032</v>
      </c>
      <c r="C5161" t="str">
        <f t="shared" si="564"/>
        <v>Powell Funeral Homes Inc</v>
      </c>
      <c r="D5161" t="str">
        <f t="shared" si="560"/>
        <v>Wellman, Iowa</v>
      </c>
      <c r="E5161" t="str">
        <f t="shared" si="565"/>
        <v>415 7th AvenueWellman, Iowa 52356</v>
      </c>
      <c r="F5161" t="str">
        <f t="shared" si="566"/>
        <v>(319) 646-2122</v>
      </c>
      <c r="G5161" t="str">
        <f t="shared" si="561"/>
        <v>415 7th Avenue</v>
      </c>
      <c r="H5161" t="str">
        <f t="shared" si="562"/>
        <v>415 7th Avenue, Wellman, Iowa 52356</v>
      </c>
      <c r="I5161" s="1" t="str">
        <f t="shared" si="563"/>
        <v>52358</v>
      </c>
    </row>
    <row r="5162" spans="1:9" x14ac:dyDescent="0.45">
      <c r="A5162" t="s">
        <v>10033</v>
      </c>
      <c r="B5162" t="s">
        <v>10034</v>
      </c>
      <c r="C5162" t="str">
        <f t="shared" si="564"/>
        <v>Doyen-Abels Funeral Home</v>
      </c>
      <c r="D5162" t="str">
        <f t="shared" si="560"/>
        <v>Wellsburg, Iowa</v>
      </c>
      <c r="E5162" t="str">
        <f t="shared" si="565"/>
        <v>304 N Adams StreetWellsburg, Iowa 50680</v>
      </c>
      <c r="F5162" t="str">
        <f t="shared" si="566"/>
        <v>(641) 869-3336</v>
      </c>
      <c r="G5162" t="str">
        <f t="shared" si="561"/>
        <v>304 N Adams Street</v>
      </c>
      <c r="H5162" t="str">
        <f t="shared" si="562"/>
        <v>304 N Adams Street, Wellsburg, Iowa 50680</v>
      </c>
      <c r="I5162" s="1" t="str">
        <f t="shared" si="563"/>
        <v>50266</v>
      </c>
    </row>
    <row r="5163" spans="1:9" x14ac:dyDescent="0.45">
      <c r="A5163" t="s">
        <v>10035</v>
      </c>
      <c r="B5163" t="s">
        <v>10036</v>
      </c>
      <c r="C5163" t="str">
        <f t="shared" si="564"/>
        <v>Harris Funeral Home</v>
      </c>
      <c r="D5163" t="str">
        <f t="shared" si="560"/>
        <v>West Bend, Iowa</v>
      </c>
      <c r="E5163" t="str">
        <f t="shared" si="565"/>
        <v>104 1st Avenue WWest Bend, Iowa 50597</v>
      </c>
      <c r="F5163" t="str">
        <f t="shared" si="566"/>
        <v>(515) 887-2561</v>
      </c>
      <c r="G5163" t="str">
        <f t="shared" si="561"/>
        <v>104 1st Avenue W</v>
      </c>
      <c r="H5163" t="str">
        <f t="shared" si="562"/>
        <v>104 1st Avenue W, West Bend, Iowa 50597</v>
      </c>
      <c r="I5163" s="1" t="str">
        <f t="shared" si="563"/>
        <v>50266</v>
      </c>
    </row>
    <row r="5164" spans="1:9" x14ac:dyDescent="0.45">
      <c r="A5164" t="s">
        <v>10037</v>
      </c>
      <c r="B5164" t="s">
        <v>10038</v>
      </c>
      <c r="C5164" t="str">
        <f t="shared" si="564"/>
        <v>Barker Funeral Home</v>
      </c>
      <c r="D5164" t="str">
        <f t="shared" si="560"/>
        <v>West Branch, Iowa</v>
      </c>
      <c r="E5164" t="str">
        <f t="shared" si="565"/>
        <v>303 N 6th StreetWest Branch, Iowa 52358</v>
      </c>
      <c r="F5164" t="str">
        <f t="shared" si="566"/>
        <v>(319) 643-2112</v>
      </c>
      <c r="G5164" t="str">
        <f t="shared" si="561"/>
        <v>303 N 6th Street</v>
      </c>
      <c r="H5164" t="str">
        <f t="shared" si="562"/>
        <v>303 N 6th Street, West Branch, Iowa 52358</v>
      </c>
      <c r="I5164" s="1" t="str">
        <f t="shared" si="563"/>
        <v>50265</v>
      </c>
    </row>
    <row r="5165" spans="1:9" x14ac:dyDescent="0.45">
      <c r="A5165" t="s">
        <v>10039</v>
      </c>
      <c r="B5165" t="s">
        <v>10040</v>
      </c>
      <c r="C5165" t="str">
        <f t="shared" si="564"/>
        <v>Celebrate Life Iowa</v>
      </c>
      <c r="D5165" t="str">
        <f t="shared" si="560"/>
        <v>West Des Moines, Iowa</v>
      </c>
      <c r="E5165" t="str">
        <f t="shared" si="565"/>
        <v>1200 Valley West Drive #403-09West Des Moines, Iowa 50266</v>
      </c>
      <c r="F5165" t="str">
        <f t="shared" si="566"/>
        <v>(515) 689-5522</v>
      </c>
      <c r="G5165" t="str">
        <f t="shared" si="561"/>
        <v>1200 Valley West Drive #403-09</v>
      </c>
      <c r="H5165" t="str">
        <f t="shared" si="562"/>
        <v>1200 Valley West Drive #403-09, West Des Moines, Iowa 50266</v>
      </c>
      <c r="I5165" s="1" t="str">
        <f t="shared" si="563"/>
        <v>52776</v>
      </c>
    </row>
    <row r="5166" spans="1:9" x14ac:dyDescent="0.45">
      <c r="A5166" t="s">
        <v>10041</v>
      </c>
      <c r="B5166" t="s">
        <v>10042</v>
      </c>
      <c r="C5166" t="str">
        <f t="shared" si="564"/>
        <v>Hamilton's Funeral &amp; After Life Services</v>
      </c>
      <c r="D5166" t="str">
        <f t="shared" si="560"/>
        <v>West Des Moines, Iowa</v>
      </c>
      <c r="E5166" t="str">
        <f t="shared" si="565"/>
        <v>3601 Westown ParkwayWest Des Moines, Iowa 50266</v>
      </c>
      <c r="F5166" t="str">
        <f t="shared" si="566"/>
        <v>(515) 224-0078</v>
      </c>
      <c r="G5166" t="str">
        <f t="shared" si="561"/>
        <v>3601 Westown Parkway</v>
      </c>
      <c r="H5166" t="str">
        <f t="shared" si="562"/>
        <v>3601 Westown Parkway, West Des Moines, Iowa 50266</v>
      </c>
      <c r="I5166" s="1" t="str">
        <f t="shared" si="563"/>
        <v>52656</v>
      </c>
    </row>
    <row r="5167" spans="1:9" x14ac:dyDescent="0.45">
      <c r="A5167" t="s">
        <v>10043</v>
      </c>
      <c r="B5167" t="s">
        <v>10044</v>
      </c>
      <c r="C5167" t="str">
        <f t="shared" si="564"/>
        <v>McLarens Resthaven Chapel &amp; Mortuary</v>
      </c>
      <c r="D5167" t="str">
        <f t="shared" si="560"/>
        <v>West Des Moines, Iowa</v>
      </c>
      <c r="E5167" t="str">
        <f t="shared" si="565"/>
        <v>801 19th StWest Des Moines, Iowa 50265</v>
      </c>
      <c r="F5167" t="str">
        <f t="shared" si="566"/>
        <v>(515) 225-7225</v>
      </c>
      <c r="G5167" t="str">
        <f t="shared" si="561"/>
        <v>801 19th St</v>
      </c>
      <c r="H5167" t="str">
        <f t="shared" si="562"/>
        <v>801 19th St, West Des Moines, Iowa 50265</v>
      </c>
      <c r="I5167" s="1" t="str">
        <f t="shared" si="563"/>
        <v>52656</v>
      </c>
    </row>
    <row r="5168" spans="1:9" x14ac:dyDescent="0.45">
      <c r="A5168" t="s">
        <v>10045</v>
      </c>
      <c r="B5168" t="s">
        <v>10046</v>
      </c>
      <c r="C5168" t="str">
        <f t="shared" si="564"/>
        <v>Henderson-Barker Funeral Home</v>
      </c>
      <c r="D5168" t="str">
        <f t="shared" si="560"/>
        <v>West Liberty, Iowa</v>
      </c>
      <c r="E5168" t="str">
        <f t="shared" si="565"/>
        <v>205 E 3rd StreetWest Liberty, Iowa 52776</v>
      </c>
      <c r="F5168" t="str">
        <f t="shared" si="566"/>
        <v>(319) 627-2151</v>
      </c>
      <c r="G5168" t="str">
        <f t="shared" si="561"/>
        <v>205 E 3rd Street</v>
      </c>
      <c r="H5168" t="str">
        <f t="shared" si="562"/>
        <v>205 E 3rd Street, West Liberty, Iowa 52776</v>
      </c>
      <c r="I5168" s="1" t="str">
        <f t="shared" si="563"/>
        <v>52175</v>
      </c>
    </row>
    <row r="5169" spans="1:9" x14ac:dyDescent="0.45">
      <c r="A5169" t="s">
        <v>10047</v>
      </c>
      <c r="B5169" t="s">
        <v>10048</v>
      </c>
      <c r="C5169" t="str">
        <f t="shared" si="564"/>
        <v>Barr Holtkamp Funeral Home</v>
      </c>
      <c r="D5169" t="str">
        <f t="shared" si="560"/>
        <v>West Point, Iowa</v>
      </c>
      <c r="E5169" t="str">
        <f t="shared" si="565"/>
        <v>412 Avenue CentreWest Point, Iowa 52656</v>
      </c>
      <c r="F5169" t="str">
        <f t="shared" si="566"/>
        <v>319-837-6400</v>
      </c>
      <c r="G5169" t="str">
        <f t="shared" si="561"/>
        <v>412 Avenue Centre</v>
      </c>
      <c r="H5169" t="str">
        <f t="shared" si="562"/>
        <v>412 Avenue Centre, West Point, Iowa 52656</v>
      </c>
      <c r="I5169" s="1" t="str">
        <f t="shared" si="563"/>
        <v>50268</v>
      </c>
    </row>
    <row r="5170" spans="1:9" x14ac:dyDescent="0.45">
      <c r="A5170" t="s">
        <v>10049</v>
      </c>
      <c r="B5170" t="s">
        <v>10050</v>
      </c>
      <c r="C5170" t="str">
        <f t="shared" si="564"/>
        <v>ScHomeitz-Lynk Funeral Home</v>
      </c>
      <c r="D5170" t="str">
        <f t="shared" si="560"/>
        <v>West Point, Iowa</v>
      </c>
      <c r="E5170" t="str">
        <f t="shared" si="565"/>
        <v>502 Avenue EastWest Point, Iowa 52656</v>
      </c>
      <c r="F5170" t="str">
        <f t="shared" si="566"/>
        <v>319-837-6331</v>
      </c>
      <c r="G5170" t="str">
        <f t="shared" si="561"/>
        <v>502 Avenue East</v>
      </c>
      <c r="H5170" t="str">
        <f t="shared" si="562"/>
        <v>502 Avenue East, West Point, Iowa 52656</v>
      </c>
      <c r="I5170" s="1" t="str">
        <f t="shared" si="563"/>
        <v>52777</v>
      </c>
    </row>
    <row r="5171" spans="1:9" x14ac:dyDescent="0.45">
      <c r="A5171" t="s">
        <v>10051</v>
      </c>
      <c r="B5171" t="s">
        <v>10052</v>
      </c>
      <c r="C5171" t="str">
        <f t="shared" si="564"/>
        <v>Burnham &amp; Wood Funeral Home</v>
      </c>
      <c r="D5171" t="str">
        <f t="shared" si="560"/>
        <v>West Union, Iowa</v>
      </c>
      <c r="E5171" t="str">
        <f t="shared" si="565"/>
        <v>212 E Elm StreetWest Union, Iowa 52175</v>
      </c>
      <c r="F5171" t="str">
        <f t="shared" si="566"/>
        <v>563-422-3615</v>
      </c>
      <c r="G5171" t="str">
        <f t="shared" si="561"/>
        <v>212 E Elm Street</v>
      </c>
      <c r="H5171" t="str">
        <f t="shared" si="562"/>
        <v>212 E Elm Street, West Union, Iowa 52175</v>
      </c>
      <c r="I5171" s="1" t="str">
        <f t="shared" si="563"/>
        <v>50598</v>
      </c>
    </row>
    <row r="5172" spans="1:9" x14ac:dyDescent="0.45">
      <c r="A5172" t="s">
        <v>10053</v>
      </c>
      <c r="B5172" t="s">
        <v>10054</v>
      </c>
      <c r="C5172" t="str">
        <f t="shared" si="564"/>
        <v>Harden Funeral Home</v>
      </c>
      <c r="D5172" t="str">
        <f t="shared" si="560"/>
        <v>What Cheer, Iowa</v>
      </c>
      <c r="E5172" t="str">
        <f t="shared" si="565"/>
        <v>101 S Barnes StreetWhat Cheer, Iowa 50268</v>
      </c>
      <c r="F5172" t="str">
        <f t="shared" si="566"/>
        <v>641-634-2420</v>
      </c>
      <c r="G5172" t="str">
        <f t="shared" si="561"/>
        <v>101 S Barnes Street</v>
      </c>
      <c r="H5172" t="str">
        <f t="shared" si="562"/>
        <v>101 S Barnes Street, What Cheer, Iowa 50268</v>
      </c>
      <c r="I5172" s="1" t="str">
        <f t="shared" si="563"/>
        <v>50271</v>
      </c>
    </row>
    <row r="5173" spans="1:9" x14ac:dyDescent="0.45">
      <c r="A5173" t="s">
        <v>10055</v>
      </c>
      <c r="B5173" t="s">
        <v>10056</v>
      </c>
      <c r="C5173" t="str">
        <f t="shared" si="564"/>
        <v>Chapman Funeral Home</v>
      </c>
      <c r="D5173" t="str">
        <f t="shared" si="560"/>
        <v>Wheatland, Iowa</v>
      </c>
      <c r="E5173" t="str">
        <f t="shared" si="565"/>
        <v>111 N MainWheatland, Iowa 52777</v>
      </c>
      <c r="F5173" t="str">
        <f t="shared" si="566"/>
        <v>(563) 374-1523</v>
      </c>
      <c r="G5173" t="str">
        <f t="shared" si="561"/>
        <v>111 N Main</v>
      </c>
      <c r="H5173" t="str">
        <f t="shared" si="562"/>
        <v>111 N Main, Wheatland, Iowa 52777</v>
      </c>
      <c r="I5173" s="1" t="str">
        <f t="shared" si="563"/>
        <v>52361</v>
      </c>
    </row>
    <row r="5174" spans="1:9" x14ac:dyDescent="0.45">
      <c r="A5174" t="s">
        <v>10057</v>
      </c>
      <c r="B5174" t="s">
        <v>10058</v>
      </c>
      <c r="C5174" t="str">
        <f t="shared" si="564"/>
        <v>Garry-Roberts-Murphy-Schaaf</v>
      </c>
      <c r="D5174" t="str">
        <f t="shared" si="560"/>
        <v>Whittemore, Iowa</v>
      </c>
      <c r="E5174" t="str">
        <f t="shared" si="565"/>
        <v>401 Clay StreetWhittemore, Iowa 50598</v>
      </c>
      <c r="F5174" t="str">
        <f t="shared" si="566"/>
        <v>515-884-2246</v>
      </c>
      <c r="G5174" t="str">
        <f t="shared" si="561"/>
        <v>401 Clay Street</v>
      </c>
      <c r="H5174" t="str">
        <f t="shared" si="562"/>
        <v>401 Clay Street, Whittemore, Iowa 50598</v>
      </c>
      <c r="I5174" s="1" t="str">
        <f t="shared" si="563"/>
        <v>52778</v>
      </c>
    </row>
    <row r="5175" spans="1:9" x14ac:dyDescent="0.45">
      <c r="A5175" t="s">
        <v>10059</v>
      </c>
      <c r="B5175" t="s">
        <v>10060</v>
      </c>
      <c r="C5175" t="str">
        <f t="shared" si="564"/>
        <v>Surls Funeral Homes</v>
      </c>
      <c r="D5175" t="str">
        <f t="shared" si="560"/>
        <v>Williams, Iowa</v>
      </c>
      <c r="E5175" t="str">
        <f t="shared" si="565"/>
        <v>206 Main StreetWilliams, Iowa 50271</v>
      </c>
      <c r="F5175" t="str">
        <f t="shared" si="566"/>
        <v>(515) 854-2288</v>
      </c>
      <c r="G5175" t="str">
        <f t="shared" si="561"/>
        <v>206 Main Street</v>
      </c>
      <c r="H5175" t="str">
        <f t="shared" si="562"/>
        <v>206 Main Street, Williams, Iowa 50271</v>
      </c>
      <c r="I5175" s="1" t="str">
        <f t="shared" si="563"/>
        <v>52659</v>
      </c>
    </row>
    <row r="5176" spans="1:9" x14ac:dyDescent="0.45">
      <c r="A5176" t="s">
        <v>10061</v>
      </c>
      <c r="B5176" t="s">
        <v>10062</v>
      </c>
      <c r="C5176" t="str">
        <f t="shared" si="564"/>
        <v>Uhlmann Powell Funeral Home</v>
      </c>
      <c r="D5176" t="str">
        <f t="shared" si="560"/>
        <v>Williamsburg, Iowa</v>
      </c>
      <c r="E5176" t="str">
        <f t="shared" si="565"/>
        <v>407 N Highland StreetWilliamsburg, Iowa 52361</v>
      </c>
      <c r="F5176" t="str">
        <f t="shared" si="566"/>
        <v>319-668-1422</v>
      </c>
      <c r="G5176" t="str">
        <f t="shared" si="561"/>
        <v>407 N Highland Street</v>
      </c>
      <c r="H5176" t="str">
        <f t="shared" si="562"/>
        <v>407 N Highland Street, Williamsburg, Iowa 52361</v>
      </c>
      <c r="I5176" s="1" t="str">
        <f t="shared" si="563"/>
        <v>50273</v>
      </c>
    </row>
    <row r="5177" spans="1:9" x14ac:dyDescent="0.45">
      <c r="A5177" t="s">
        <v>10063</v>
      </c>
      <c r="B5177" t="s">
        <v>10064</v>
      </c>
      <c r="C5177" t="str">
        <f t="shared" si="564"/>
        <v>Bentley Funeral Homes Inc</v>
      </c>
      <c r="D5177" t="str">
        <f t="shared" si="560"/>
        <v>Wilton, Iowa</v>
      </c>
      <c r="E5177" t="str">
        <f t="shared" si="565"/>
        <v>302 W 5th StreetWilton, Iowa 52778</v>
      </c>
      <c r="F5177" t="str">
        <f t="shared" si="566"/>
        <v>(319) 732-2272</v>
      </c>
      <c r="G5177" t="str">
        <f t="shared" si="561"/>
        <v>302 W 5th Street</v>
      </c>
      <c r="H5177" t="str">
        <f t="shared" si="562"/>
        <v>302 W 5th Street, Wilton, Iowa 52778</v>
      </c>
      <c r="I5177" s="1" t="str">
        <f t="shared" si="563"/>
        <v>50273</v>
      </c>
    </row>
    <row r="5178" spans="1:9" x14ac:dyDescent="0.45">
      <c r="A5178" t="s">
        <v>10065</v>
      </c>
      <c r="B5178" t="s">
        <v>10066</v>
      </c>
      <c r="C5178" t="str">
        <f t="shared" si="564"/>
        <v>Honts Funeral Home</v>
      </c>
      <c r="D5178" t="str">
        <f t="shared" si="560"/>
        <v>Winfield, Iowa</v>
      </c>
      <c r="E5178" t="str">
        <f t="shared" si="565"/>
        <v>102 S Olive StreetWinfield, Iowa 52659</v>
      </c>
      <c r="F5178" t="str">
        <f t="shared" si="566"/>
        <v>319-257-6244</v>
      </c>
      <c r="G5178" t="str">
        <f t="shared" si="561"/>
        <v>102 S Olive Street</v>
      </c>
      <c r="H5178" t="str">
        <f t="shared" si="562"/>
        <v>102 S Olive Street, Winfield, Iowa 52659</v>
      </c>
      <c r="I5178" s="1" t="str">
        <f t="shared" si="563"/>
        <v>50682</v>
      </c>
    </row>
    <row r="5179" spans="1:9" x14ac:dyDescent="0.45">
      <c r="A5179" t="s">
        <v>10067</v>
      </c>
      <c r="B5179" t="s">
        <v>10068</v>
      </c>
      <c r="C5179" t="str">
        <f t="shared" si="564"/>
        <v>Collins Oak Park Chapel &amp; Funeral Services</v>
      </c>
      <c r="D5179" t="str">
        <f t="shared" si="560"/>
        <v>Winterset, Iowa</v>
      </c>
      <c r="E5179" t="str">
        <f t="shared" si="565"/>
        <v>505 E Court AvenueWinterset, Iowa 50273</v>
      </c>
      <c r="F5179" t="str">
        <f t="shared" si="566"/>
        <v>(515) 462-1663</v>
      </c>
      <c r="G5179" t="str">
        <f t="shared" si="561"/>
        <v>505 E Court Avenue</v>
      </c>
      <c r="H5179" t="str">
        <f t="shared" si="562"/>
        <v>505 E Court Avenue, Winterset, Iowa 50273</v>
      </c>
      <c r="I5179" s="1" t="str">
        <f t="shared" si="563"/>
        <v>50682</v>
      </c>
    </row>
    <row r="5180" spans="1:9" x14ac:dyDescent="0.45">
      <c r="A5180" t="s">
        <v>10069</v>
      </c>
      <c r="B5180" t="s">
        <v>10070</v>
      </c>
      <c r="C5180" t="str">
        <f t="shared" si="564"/>
        <v>Ochiltree Funeral Service</v>
      </c>
      <c r="D5180" t="str">
        <f t="shared" si="560"/>
        <v>Winterset, Iowa</v>
      </c>
      <c r="E5180" t="str">
        <f t="shared" si="565"/>
        <v>1823 N John Wayne DriveWinterset, Iowa 50273</v>
      </c>
      <c r="F5180" t="str">
        <f t="shared" si="566"/>
        <v>(515) 462-4080</v>
      </c>
      <c r="G5180" t="str">
        <f t="shared" si="561"/>
        <v>1823 N John Wayne Drive</v>
      </c>
      <c r="H5180" t="str">
        <f t="shared" si="562"/>
        <v>1823 N John Wayne Drive, Winterset, Iowa 50273</v>
      </c>
      <c r="I5180" s="1" t="str">
        <f t="shared" si="563"/>
        <v>50682</v>
      </c>
    </row>
    <row r="5181" spans="1:9" x14ac:dyDescent="0.45">
      <c r="A5181" t="s">
        <v>10071</v>
      </c>
      <c r="B5181" t="s">
        <v>10072</v>
      </c>
      <c r="C5181" t="str">
        <f t="shared" si="564"/>
        <v>Fawcett Funeral Home</v>
      </c>
      <c r="D5181" t="str">
        <f t="shared" si="560"/>
        <v>Winthrop, Iowa</v>
      </c>
      <c r="E5181" t="str">
        <f t="shared" si="565"/>
        <v>254 Jackson StreetWinthrop, Iowa 50682</v>
      </c>
      <c r="F5181" t="str">
        <f t="shared" si="566"/>
        <v>(319) 935-3327</v>
      </c>
      <c r="G5181" t="str">
        <f t="shared" si="561"/>
        <v>254 Jackson Street</v>
      </c>
      <c r="H5181" t="str">
        <f t="shared" si="562"/>
        <v>254 Jackson Street, Winthrop, Iowa 50682</v>
      </c>
      <c r="I5181" s="1" t="str">
        <f t="shared" si="563"/>
        <v>50484</v>
      </c>
    </row>
    <row r="5182" spans="1:9" x14ac:dyDescent="0.45">
      <c r="A5182" t="s">
        <v>10073</v>
      </c>
      <c r="B5182" t="s">
        <v>10074</v>
      </c>
      <c r="C5182" t="str">
        <f t="shared" si="564"/>
        <v>Fawcett's Funeral Homes</v>
      </c>
      <c r="D5182" t="str">
        <f t="shared" si="560"/>
        <v>Winthrop, Iowa</v>
      </c>
      <c r="E5182" t="str">
        <f t="shared" si="565"/>
        <v>254 W Jackson StreetWinthrop, Iowa 50682</v>
      </c>
      <c r="F5182" t="str">
        <f t="shared" si="566"/>
        <v>319-935-3327</v>
      </c>
      <c r="G5182" t="str">
        <f t="shared" si="561"/>
        <v>254 W Jackson Street</v>
      </c>
      <c r="H5182" t="str">
        <f t="shared" si="562"/>
        <v>254 W Jackson Street, Winthrop, Iowa 50682</v>
      </c>
      <c r="I5182" s="1" t="str">
        <f t="shared" si="563"/>
        <v>51579</v>
      </c>
    </row>
    <row r="5183" spans="1:9" x14ac:dyDescent="0.45">
      <c r="A5183" t="s">
        <v>10075</v>
      </c>
      <c r="B5183" t="s">
        <v>10076</v>
      </c>
      <c r="C5183" t="str">
        <f t="shared" si="564"/>
        <v>Reiff Funeral Home</v>
      </c>
      <c r="D5183" t="str">
        <f t="shared" si="560"/>
        <v>Winthrop, Iowa</v>
      </c>
      <c r="E5183" t="str">
        <f t="shared" si="565"/>
        <v>224 220th Street WestWinthrop, Iowa 50682</v>
      </c>
      <c r="F5183" t="str">
        <f t="shared" si="566"/>
        <v>319-935-3503</v>
      </c>
      <c r="G5183" t="str">
        <f t="shared" si="561"/>
        <v>224 220th Street West</v>
      </c>
      <c r="H5183" t="str">
        <f t="shared" si="562"/>
        <v>224 220th Street West, Winthrop, Iowa 50682</v>
      </c>
      <c r="I5183" s="1" t="str">
        <f t="shared" si="563"/>
        <v>50276</v>
      </c>
    </row>
    <row r="5184" spans="1:9" x14ac:dyDescent="0.45">
      <c r="A5184" t="s">
        <v>10077</v>
      </c>
      <c r="B5184" t="s">
        <v>10078</v>
      </c>
      <c r="C5184" t="str">
        <f t="shared" si="564"/>
        <v>Cataldo Funeral Home</v>
      </c>
      <c r="D5184" t="str">
        <f t="shared" si="560"/>
        <v>Woden, Iowa</v>
      </c>
      <c r="E5184" t="str">
        <f t="shared" si="565"/>
        <v>310 Main StreetWoden, Iowa 50484</v>
      </c>
      <c r="F5184" t="str">
        <f t="shared" si="566"/>
        <v>(641) 926-5756</v>
      </c>
      <c r="G5184" t="str">
        <f t="shared" si="561"/>
        <v>310 Main Street</v>
      </c>
      <c r="H5184" t="str">
        <f t="shared" si="562"/>
        <v>310 Main Street, Woden, Iowa 50484</v>
      </c>
      <c r="I5184" s="1" t="str">
        <f t="shared" si="563"/>
        <v>52362</v>
      </c>
    </row>
    <row r="5185" spans="1:9" x14ac:dyDescent="0.45">
      <c r="A5185" t="s">
        <v>10079</v>
      </c>
      <c r="B5185" t="s">
        <v>10080</v>
      </c>
      <c r="C5185" t="str">
        <f t="shared" si="564"/>
        <v>Fouts Funeral Home</v>
      </c>
      <c r="D5185" t="str">
        <f t="shared" si="560"/>
        <v>Woodbine, Iowa</v>
      </c>
      <c r="E5185" t="str">
        <f t="shared" si="565"/>
        <v>501 Normal StreetWoodbine, Iowa 51579</v>
      </c>
      <c r="F5185" t="str">
        <f t="shared" si="566"/>
        <v>712-647-2221</v>
      </c>
      <c r="G5185" t="str">
        <f t="shared" si="561"/>
        <v>501 Normal Street</v>
      </c>
      <c r="H5185" t="str">
        <f t="shared" si="562"/>
        <v>501 Normal Street, Woodbine, Iowa 51579</v>
      </c>
      <c r="I5185" s="1" t="str">
        <f t="shared" si="563"/>
        <v>52362</v>
      </c>
    </row>
    <row r="5186" spans="1:9" x14ac:dyDescent="0.45">
      <c r="A5186" t="s">
        <v>10081</v>
      </c>
      <c r="B5186" t="s">
        <v>10082</v>
      </c>
      <c r="C5186" t="str">
        <f t="shared" si="564"/>
        <v>Brandt Funeral Home</v>
      </c>
      <c r="D5186" t="str">
        <f t="shared" ref="D5186:D5249" si="567">RIGHT($A5186,LEN($A5186) - FIND(",",$A5186)-1)</f>
        <v>Woodward, Iowa</v>
      </c>
      <c r="E5186" t="str">
        <f t="shared" si="565"/>
        <v>312 Walnut AvenueWoodward, Iowa 50276</v>
      </c>
      <c r="F5186" t="str">
        <f t="shared" si="566"/>
        <v>515-438-2205</v>
      </c>
      <c r="G5186" t="str">
        <f t="shared" ref="G5186:G5249" si="568">LEFT(E5186, FIND(D5186,E5186)-1)</f>
        <v>312 Walnut Avenue</v>
      </c>
      <c r="H5186" t="str">
        <f t="shared" ref="H5186:H5249" si="569">_xlfn.CONCAT(G5186,", ",D5186," ", RIGHT(E5186,5))</f>
        <v>312 Walnut Avenue, Woodward, Iowa 50276</v>
      </c>
      <c r="I5186" s="1" t="str">
        <f t="shared" ref="I5186:I5249" si="570">RIGHT(E5189,5)</f>
        <v>50278</v>
      </c>
    </row>
    <row r="5187" spans="1:9" x14ac:dyDescent="0.45">
      <c r="A5187" t="s">
        <v>10083</v>
      </c>
      <c r="B5187" t="s">
        <v>10084</v>
      </c>
      <c r="C5187" t="str">
        <f t="shared" ref="C5187:C5250" si="571">LEFT($A5187,FIND(",", $A5187)-1)</f>
        <v>Hayden Funeral Home</v>
      </c>
      <c r="D5187" t="str">
        <f t="shared" si="567"/>
        <v>Wyoming, Iowa</v>
      </c>
      <c r="E5187" t="str">
        <f t="shared" ref="E5187:E5250" si="572">LEFT($B5187,FIND("Phone",$B5187)-1)</f>
        <v>106 W Main StreetWyoming, Iowa 52362</v>
      </c>
      <c r="F5187" t="str">
        <f t="shared" ref="F5187:F5250" si="573">RIGHT($B5187,LEN($B5187) - FIND("Phone",$B5187)-6)</f>
        <v>(563) 488-3311</v>
      </c>
      <c r="G5187" t="str">
        <f t="shared" si="568"/>
        <v>106 W Main Street</v>
      </c>
      <c r="H5187" t="str">
        <f t="shared" si="569"/>
        <v>106 W Main Street, Wyoming, Iowa 52362</v>
      </c>
      <c r="I5187" s="1" t="str">
        <f t="shared" si="570"/>
        <v>67410</v>
      </c>
    </row>
    <row r="5188" spans="1:9" x14ac:dyDescent="0.45">
      <c r="A5188" t="s">
        <v>10085</v>
      </c>
      <c r="B5188" t="s">
        <v>10086</v>
      </c>
      <c r="C5188" t="str">
        <f t="shared" si="571"/>
        <v>Lahey Funeral &amp; Cremation Service</v>
      </c>
      <c r="D5188" t="str">
        <f t="shared" si="567"/>
        <v>Wyoming, Iowa</v>
      </c>
      <c r="E5188" t="str">
        <f t="shared" si="572"/>
        <v>106 E Green StreetWyoming, Iowa 52362</v>
      </c>
      <c r="F5188" t="str">
        <f t="shared" si="573"/>
        <v>563-488-3311</v>
      </c>
      <c r="G5188" t="str">
        <f t="shared" si="568"/>
        <v>106 E Green Street</v>
      </c>
      <c r="H5188" t="str">
        <f t="shared" si="569"/>
        <v>106 E Green Street, Wyoming, Iowa 52362</v>
      </c>
      <c r="I5188" s="1" t="str">
        <f t="shared" si="570"/>
        <v>67410</v>
      </c>
    </row>
    <row r="5189" spans="1:9" x14ac:dyDescent="0.45">
      <c r="A5189" t="s">
        <v>10087</v>
      </c>
      <c r="B5189" t="s">
        <v>10088</v>
      </c>
      <c r="C5189" t="str">
        <f t="shared" si="571"/>
        <v>Fredregill Funeral Home</v>
      </c>
      <c r="D5189" t="str">
        <f t="shared" si="567"/>
        <v>Zearing, Iowa</v>
      </c>
      <c r="E5189" t="str">
        <f t="shared" si="572"/>
        <v>310 S Center StreetZearing, Iowa 50278</v>
      </c>
      <c r="F5189" t="str">
        <f t="shared" si="573"/>
        <v>(641) 487-7500</v>
      </c>
      <c r="G5189" t="str">
        <f t="shared" si="568"/>
        <v>310 S Center Street</v>
      </c>
      <c r="H5189" t="str">
        <f t="shared" si="569"/>
        <v>310 S Center Street, Zearing, Iowa 50278</v>
      </c>
      <c r="I5189" s="1" t="str">
        <f t="shared" si="570"/>
        <v>67410</v>
      </c>
    </row>
    <row r="5190" spans="1:9" x14ac:dyDescent="0.45">
      <c r="A5190" t="s">
        <v>10089</v>
      </c>
      <c r="B5190" t="s">
        <v>10090</v>
      </c>
      <c r="C5190" t="str">
        <f t="shared" si="571"/>
        <v>Danner Funeral Home</v>
      </c>
      <c r="D5190" t="str">
        <f t="shared" si="567"/>
        <v>Abilene, Kansas</v>
      </c>
      <c r="E5190" t="str">
        <f t="shared" si="572"/>
        <v>501 North Buckeye AvenueAbilene, Kansas 67410</v>
      </c>
      <c r="F5190" t="str">
        <f t="shared" si="573"/>
        <v>(785) 263-1313</v>
      </c>
      <c r="G5190" t="str">
        <f t="shared" si="568"/>
        <v>501 North Buckeye Avenue</v>
      </c>
      <c r="H5190" t="str">
        <f t="shared" si="569"/>
        <v>501 North Buckeye Avenue, Abilene, Kansas 67410</v>
      </c>
      <c r="I5190" s="1" t="str">
        <f t="shared" si="570"/>
        <v>66401</v>
      </c>
    </row>
    <row r="5191" spans="1:9" x14ac:dyDescent="0.45">
      <c r="A5191" t="s">
        <v>10089</v>
      </c>
      <c r="B5191" t="s">
        <v>10090</v>
      </c>
      <c r="C5191" t="str">
        <f t="shared" si="571"/>
        <v>Danner Funeral Home</v>
      </c>
      <c r="D5191" t="str">
        <f t="shared" si="567"/>
        <v>Abilene, Kansas</v>
      </c>
      <c r="E5191" t="str">
        <f t="shared" si="572"/>
        <v>501 North Buckeye AvenueAbilene, Kansas 67410</v>
      </c>
      <c r="F5191" t="str">
        <f t="shared" si="573"/>
        <v>(785) 263-1313</v>
      </c>
      <c r="G5191" t="str">
        <f t="shared" si="568"/>
        <v>501 North Buckeye Avenue</v>
      </c>
      <c r="H5191" t="str">
        <f t="shared" si="569"/>
        <v>501 North Buckeye Avenue, Abilene, Kansas 67410</v>
      </c>
      <c r="I5191" s="1" t="str">
        <f t="shared" si="570"/>
        <v>66401</v>
      </c>
    </row>
    <row r="5192" spans="1:9" x14ac:dyDescent="0.45">
      <c r="A5192" t="s">
        <v>10091</v>
      </c>
      <c r="B5192" t="s">
        <v>10092</v>
      </c>
      <c r="C5192" t="str">
        <f t="shared" si="571"/>
        <v>Martin-Becker-Carlson Funeral Home</v>
      </c>
      <c r="D5192" t="str">
        <f t="shared" si="567"/>
        <v>Abilene, Kansas</v>
      </c>
      <c r="E5192" t="str">
        <f t="shared" si="572"/>
        <v>414 Nw 3rd StreetAbilene, Kansas 67410</v>
      </c>
      <c r="F5192" t="str">
        <f t="shared" si="573"/>
        <v>(785) 263-1414</v>
      </c>
      <c r="G5192" t="str">
        <f t="shared" si="568"/>
        <v>414 Nw 3rd Street</v>
      </c>
      <c r="H5192" t="str">
        <f t="shared" si="569"/>
        <v>414 Nw 3rd Street, Abilene, Kansas 67410</v>
      </c>
      <c r="I5192" s="1" t="str">
        <f t="shared" si="570"/>
        <v>67330</v>
      </c>
    </row>
    <row r="5193" spans="1:9" x14ac:dyDescent="0.45">
      <c r="A5193" t="s">
        <v>10093</v>
      </c>
      <c r="B5193" t="s">
        <v>10094</v>
      </c>
      <c r="C5193" t="str">
        <f t="shared" si="571"/>
        <v>Gentry Funeral Home</v>
      </c>
      <c r="D5193" t="str">
        <f t="shared" si="567"/>
        <v>Alma, Kansas</v>
      </c>
      <c r="E5193" t="str">
        <f t="shared" si="572"/>
        <v>224 Missouri StreetAlma, Kansas 66401</v>
      </c>
      <c r="F5193" t="str">
        <f t="shared" si="573"/>
        <v>(785) 765-3913</v>
      </c>
      <c r="G5193" t="str">
        <f t="shared" si="568"/>
        <v>224 Missouri Street</v>
      </c>
      <c r="H5193" t="str">
        <f t="shared" si="569"/>
        <v>224 Missouri Street, Alma, Kansas 66401</v>
      </c>
      <c r="I5193" s="1" t="str">
        <f t="shared" si="570"/>
        <v>67002</v>
      </c>
    </row>
    <row r="5194" spans="1:9" x14ac:dyDescent="0.45">
      <c r="A5194" t="s">
        <v>10095</v>
      </c>
      <c r="B5194" t="s">
        <v>10096</v>
      </c>
      <c r="C5194" t="str">
        <f t="shared" si="571"/>
        <v>Stewart Funeral Home</v>
      </c>
      <c r="D5194" t="str">
        <f t="shared" si="567"/>
        <v>Alma, Kansas</v>
      </c>
      <c r="E5194" t="str">
        <f t="shared" si="572"/>
        <v>206 Kansas AvenueAlma, Kansas 66401</v>
      </c>
      <c r="F5194" t="str">
        <f t="shared" si="573"/>
        <v>785-765-2232</v>
      </c>
      <c r="G5194" t="str">
        <f t="shared" si="568"/>
        <v>206 Kansas Avenue</v>
      </c>
      <c r="H5194" t="str">
        <f t="shared" si="569"/>
        <v>206 Kansas Avenue, Alma, Kansas 66401</v>
      </c>
      <c r="I5194" s="1" t="str">
        <f t="shared" si="570"/>
        <v>67003</v>
      </c>
    </row>
    <row r="5195" spans="1:9" x14ac:dyDescent="0.45">
      <c r="A5195" t="s">
        <v>10097</v>
      </c>
      <c r="B5195" t="s">
        <v>10098</v>
      </c>
      <c r="C5195" t="str">
        <f t="shared" si="571"/>
        <v>Bath Funeral Home</v>
      </c>
      <c r="D5195" t="str">
        <f t="shared" si="567"/>
        <v>Altamont, Kansas</v>
      </c>
      <c r="E5195" t="str">
        <f t="shared" si="572"/>
        <v>510 S Wabash StreetAltamont, Kansas 67330</v>
      </c>
      <c r="F5195" t="str">
        <f t="shared" si="573"/>
        <v>620-784-5316</v>
      </c>
      <c r="G5195" t="str">
        <f t="shared" si="568"/>
        <v>510 S Wabash Street</v>
      </c>
      <c r="H5195" t="str">
        <f t="shared" si="569"/>
        <v>510 S Wabash Street, Altamont, Kansas 67330</v>
      </c>
      <c r="I5195" s="1" t="str">
        <f t="shared" si="570"/>
        <v>67003</v>
      </c>
    </row>
    <row r="5196" spans="1:9" x14ac:dyDescent="0.45">
      <c r="A5196" t="s">
        <v>10099</v>
      </c>
      <c r="B5196" t="s">
        <v>10100</v>
      </c>
      <c r="C5196" t="str">
        <f t="shared" si="571"/>
        <v>Heritage Funeral Home</v>
      </c>
      <c r="D5196" t="str">
        <f t="shared" si="567"/>
        <v>Andover, Kansas</v>
      </c>
      <c r="E5196" t="str">
        <f t="shared" si="572"/>
        <v>502 W Central AvenueAndover, Kansas 67002</v>
      </c>
      <c r="F5196" t="str">
        <f t="shared" si="573"/>
        <v>316-733-1020</v>
      </c>
      <c r="G5196" t="str">
        <f t="shared" si="568"/>
        <v>502 W Central Avenue</v>
      </c>
      <c r="H5196" t="str">
        <f t="shared" si="569"/>
        <v>502 W Central Avenue, Andover, Kansas 67002</v>
      </c>
      <c r="I5196" s="1" t="str">
        <f t="shared" si="570"/>
        <v>67004</v>
      </c>
    </row>
    <row r="5197" spans="1:9" x14ac:dyDescent="0.45">
      <c r="A5197" t="s">
        <v>10101</v>
      </c>
      <c r="B5197" t="s">
        <v>10102</v>
      </c>
      <c r="C5197" t="str">
        <f t="shared" si="571"/>
        <v>Elliott Funeral Homes</v>
      </c>
      <c r="D5197" t="str">
        <f t="shared" si="567"/>
        <v>Anthony, Kansas</v>
      </c>
      <c r="E5197" t="str">
        <f t="shared" si="572"/>
        <v>115 S Bluff AvenueAnthony, Kansas 67003</v>
      </c>
      <c r="F5197" t="str">
        <f t="shared" si="573"/>
        <v>620-842-5167</v>
      </c>
      <c r="G5197" t="str">
        <f t="shared" si="568"/>
        <v>115 S Bluff Avenue</v>
      </c>
      <c r="H5197" t="str">
        <f t="shared" si="569"/>
        <v>115 S Bluff Avenue, Anthony, Kansas 67003</v>
      </c>
      <c r="I5197" s="1" t="str">
        <f t="shared" si="570"/>
        <v>67005</v>
      </c>
    </row>
    <row r="5198" spans="1:9" x14ac:dyDescent="0.45">
      <c r="A5198" t="s">
        <v>10103</v>
      </c>
      <c r="B5198" t="s">
        <v>10104</v>
      </c>
      <c r="C5198" t="str">
        <f t="shared" si="571"/>
        <v>Prairie Rose Funeral Home</v>
      </c>
      <c r="D5198" t="str">
        <f t="shared" si="567"/>
        <v>Anthony, Kansas</v>
      </c>
      <c r="E5198" t="str">
        <f t="shared" si="572"/>
        <v>602 E Main StreetAnthony, Kansas 67003</v>
      </c>
      <c r="F5198" t="str">
        <f t="shared" si="573"/>
        <v>620-842-5142</v>
      </c>
      <c r="G5198" t="str">
        <f t="shared" si="568"/>
        <v>602 E Main Street</v>
      </c>
      <c r="H5198" t="str">
        <f t="shared" si="569"/>
        <v>602 E Main Street, Anthony, Kansas 67003</v>
      </c>
      <c r="I5198" s="1" t="str">
        <f t="shared" si="570"/>
        <v>67005</v>
      </c>
    </row>
    <row r="5199" spans="1:9" x14ac:dyDescent="0.45">
      <c r="A5199" t="s">
        <v>10105</v>
      </c>
      <c r="B5199" t="s">
        <v>10106</v>
      </c>
      <c r="C5199" t="str">
        <f t="shared" si="571"/>
        <v>Day Funeral Home</v>
      </c>
      <c r="D5199" t="str">
        <f t="shared" si="567"/>
        <v>Argonia, Kansas</v>
      </c>
      <c r="E5199" t="str">
        <f t="shared" si="572"/>
        <v>108 S Main StreetArgonia, Kansas 67004</v>
      </c>
      <c r="F5199" t="str">
        <f t="shared" si="573"/>
        <v>620-435-6767</v>
      </c>
      <c r="G5199" t="str">
        <f t="shared" si="568"/>
        <v>108 S Main Street</v>
      </c>
      <c r="H5199" t="str">
        <f t="shared" si="569"/>
        <v>108 S Main Street, Argonia, Kansas 67004</v>
      </c>
      <c r="I5199" s="1" t="str">
        <f t="shared" si="570"/>
        <v>66712</v>
      </c>
    </row>
    <row r="5200" spans="1:9" x14ac:dyDescent="0.45">
      <c r="A5200" t="s">
        <v>10107</v>
      </c>
      <c r="B5200" t="s">
        <v>10108</v>
      </c>
      <c r="C5200" t="str">
        <f t="shared" si="571"/>
        <v>Hawks Funeral Home</v>
      </c>
      <c r="D5200" t="str">
        <f t="shared" si="567"/>
        <v>Arkansas City, Kansas</v>
      </c>
      <c r="E5200" t="str">
        <f t="shared" si="572"/>
        <v>906 W Kansas AvenueArkansas City, Kansas 67005</v>
      </c>
      <c r="F5200" t="str">
        <f t="shared" si="573"/>
        <v>620-442-0220</v>
      </c>
      <c r="G5200" t="str">
        <f t="shared" si="568"/>
        <v>906 W Kansas Avenue</v>
      </c>
      <c r="H5200" t="str">
        <f t="shared" si="569"/>
        <v>906 W Kansas Avenue, Arkansas City, Kansas 67005</v>
      </c>
      <c r="I5200" s="1" t="str">
        <f t="shared" si="570"/>
        <v>67831</v>
      </c>
    </row>
    <row r="5201" spans="1:9" x14ac:dyDescent="0.45">
      <c r="A5201" t="s">
        <v>10109</v>
      </c>
      <c r="B5201" t="s">
        <v>10110</v>
      </c>
      <c r="C5201" t="str">
        <f t="shared" si="571"/>
        <v>Rindt-Erdman Funeral Home</v>
      </c>
      <c r="D5201" t="str">
        <f t="shared" si="567"/>
        <v>Arkansas City, Kansas</v>
      </c>
      <c r="E5201" t="str">
        <f t="shared" si="572"/>
        <v>100 E Kansas AveArkansas City, Kansas 67005</v>
      </c>
      <c r="F5201" t="str">
        <f t="shared" si="573"/>
        <v>(620) 442-3210</v>
      </c>
      <c r="G5201" t="str">
        <f t="shared" si="568"/>
        <v>100 E Kansas Ave</v>
      </c>
      <c r="H5201" t="str">
        <f t="shared" si="569"/>
        <v>100 E Kansas Ave, Arkansas City, Kansas 67005</v>
      </c>
      <c r="I5201" s="1" t="str">
        <f t="shared" si="570"/>
        <v>66002</v>
      </c>
    </row>
    <row r="5202" spans="1:9" x14ac:dyDescent="0.45">
      <c r="A5202" t="s">
        <v>10111</v>
      </c>
      <c r="B5202" t="s">
        <v>10112</v>
      </c>
      <c r="C5202" t="str">
        <f t="shared" si="571"/>
        <v>Bedene Funeral Home</v>
      </c>
      <c r="D5202" t="str">
        <f t="shared" si="567"/>
        <v>Arma, Kansas</v>
      </c>
      <c r="E5202" t="str">
        <f t="shared" si="572"/>
        <v>517 E Washington StreetArma, Kansas 66712</v>
      </c>
      <c r="F5202" t="str">
        <f t="shared" si="573"/>
        <v>620-347-4200</v>
      </c>
      <c r="G5202" t="str">
        <f t="shared" si="568"/>
        <v>517 E Washington Street</v>
      </c>
      <c r="H5202" t="str">
        <f t="shared" si="569"/>
        <v>517 E Washington Street, Arma, Kansas 66712</v>
      </c>
      <c r="I5202" s="1" t="str">
        <f t="shared" si="570"/>
        <v>66002</v>
      </c>
    </row>
    <row r="5203" spans="1:9" x14ac:dyDescent="0.45">
      <c r="A5203" t="s">
        <v>10113</v>
      </c>
      <c r="B5203" t="s">
        <v>10114</v>
      </c>
      <c r="C5203" t="str">
        <f t="shared" si="571"/>
        <v>Myatt Funeral Home</v>
      </c>
      <c r="D5203" t="str">
        <f t="shared" si="567"/>
        <v>Ashland, Kansas</v>
      </c>
      <c r="E5203" t="str">
        <f t="shared" si="572"/>
        <v>420 N Main StreetAshland, Kansas 67831</v>
      </c>
      <c r="F5203" t="str">
        <f t="shared" si="573"/>
        <v>620-635-2511</v>
      </c>
      <c r="G5203" t="str">
        <f t="shared" si="568"/>
        <v>420 N Main Street</v>
      </c>
      <c r="H5203" t="str">
        <f t="shared" si="569"/>
        <v>420 N Main Street, Ashland, Kansas 67831</v>
      </c>
      <c r="I5203" s="1" t="str">
        <f t="shared" si="570"/>
        <v>67730</v>
      </c>
    </row>
    <row r="5204" spans="1:9" x14ac:dyDescent="0.45">
      <c r="A5204" t="s">
        <v>10115</v>
      </c>
      <c r="B5204" t="s">
        <v>10116</v>
      </c>
      <c r="C5204" t="str">
        <f t="shared" si="571"/>
        <v>Arensberg Pruett Funeral Home</v>
      </c>
      <c r="D5204" t="str">
        <f t="shared" si="567"/>
        <v>Atchison, Kansas</v>
      </c>
      <c r="E5204" t="str">
        <f t="shared" si="572"/>
        <v>208 N 5th StreetAtchison, Kansas 66002</v>
      </c>
      <c r="F5204" t="str">
        <f t="shared" si="573"/>
        <v>913-367-6403</v>
      </c>
      <c r="G5204" t="str">
        <f t="shared" si="568"/>
        <v>208 N 5th Street</v>
      </c>
      <c r="H5204" t="str">
        <f t="shared" si="569"/>
        <v>208 N 5th Street, Atchison, Kansas 66002</v>
      </c>
      <c r="I5204" s="1" t="str">
        <f t="shared" si="570"/>
        <v>67730</v>
      </c>
    </row>
    <row r="5205" spans="1:9" x14ac:dyDescent="0.45">
      <c r="A5205" t="s">
        <v>10117</v>
      </c>
      <c r="B5205" t="s">
        <v>10118</v>
      </c>
      <c r="C5205" t="str">
        <f t="shared" si="571"/>
        <v>Becker-Dyer-Stanton Funeral Home</v>
      </c>
      <c r="D5205" t="str">
        <f t="shared" si="567"/>
        <v>Atchison, Kansas</v>
      </c>
      <c r="E5205" t="str">
        <f t="shared" si="572"/>
        <v>800 Kansas AvenueAtchison, Kansas 66002</v>
      </c>
      <c r="F5205" t="str">
        <f t="shared" si="573"/>
        <v>913-367-6543</v>
      </c>
      <c r="G5205" t="str">
        <f t="shared" si="568"/>
        <v>800 Kansas Avenue</v>
      </c>
      <c r="H5205" t="str">
        <f t="shared" si="569"/>
        <v>800 Kansas Avenue, Atchison, Kansas 66002</v>
      </c>
      <c r="I5205" s="1" t="str">
        <f t="shared" si="570"/>
        <v>67010</v>
      </c>
    </row>
    <row r="5206" spans="1:9" x14ac:dyDescent="0.45">
      <c r="A5206" t="s">
        <v>10119</v>
      </c>
      <c r="B5206" t="s">
        <v>10120</v>
      </c>
      <c r="C5206" t="str">
        <f t="shared" si="571"/>
        <v>Brantley Funeral Home</v>
      </c>
      <c r="D5206" t="str">
        <f t="shared" si="567"/>
        <v>Atwood, Kansas</v>
      </c>
      <c r="E5206" t="str">
        <f t="shared" si="572"/>
        <v>215 S 4th StAtwood, Kansas 67730</v>
      </c>
      <c r="F5206" t="str">
        <f t="shared" si="573"/>
        <v>(785) 626-3685</v>
      </c>
      <c r="G5206" t="str">
        <f t="shared" si="568"/>
        <v>215 S 4th St</v>
      </c>
      <c r="H5206" t="str">
        <f t="shared" si="569"/>
        <v>215 S 4th St, Atwood, Kansas 67730</v>
      </c>
      <c r="I5206" s="1" t="str">
        <f t="shared" si="570"/>
        <v>67010</v>
      </c>
    </row>
    <row r="5207" spans="1:9" x14ac:dyDescent="0.45">
      <c r="A5207" t="s">
        <v>10121</v>
      </c>
      <c r="B5207" t="s">
        <v>10122</v>
      </c>
      <c r="C5207" t="str">
        <f t="shared" si="571"/>
        <v>Williams Funeral Home</v>
      </c>
      <c r="D5207" t="str">
        <f t="shared" si="567"/>
        <v>Atwood, Kansas</v>
      </c>
      <c r="E5207" t="str">
        <f t="shared" si="572"/>
        <v>109 N 2nd StreetAtwood, Kansas 67730</v>
      </c>
      <c r="F5207" t="str">
        <f t="shared" si="573"/>
        <v>785-626-3895</v>
      </c>
      <c r="G5207" t="str">
        <f t="shared" si="568"/>
        <v>109 N 2nd Street</v>
      </c>
      <c r="H5207" t="str">
        <f t="shared" si="569"/>
        <v>109 N 2nd Street, Atwood, Kansas 67730</v>
      </c>
      <c r="I5207" s="1" t="str">
        <f t="shared" si="570"/>
        <v>67010</v>
      </c>
    </row>
    <row r="5208" spans="1:9" x14ac:dyDescent="0.45">
      <c r="A5208" t="s">
        <v>10123</v>
      </c>
      <c r="B5208" t="s">
        <v>10124</v>
      </c>
      <c r="C5208" t="str">
        <f t="shared" si="571"/>
        <v>Dunsford-Zeiner Funeral Home</v>
      </c>
      <c r="D5208" t="str">
        <f t="shared" si="567"/>
        <v>Augusta, Kansas</v>
      </c>
      <c r="E5208" t="str">
        <f t="shared" si="572"/>
        <v>201 E 5th AvenueAugusta, Kansas 67010</v>
      </c>
      <c r="F5208" t="str">
        <f t="shared" si="573"/>
        <v>316-775-6363</v>
      </c>
      <c r="G5208" t="str">
        <f t="shared" si="568"/>
        <v>201 E 5th Avenue</v>
      </c>
      <c r="H5208" t="str">
        <f t="shared" si="569"/>
        <v>201 E 5th Avenue, Augusta, Kansas 67010</v>
      </c>
      <c r="I5208" s="1" t="str">
        <f t="shared" si="570"/>
        <v>66403</v>
      </c>
    </row>
    <row r="5209" spans="1:9" x14ac:dyDescent="0.45">
      <c r="A5209" t="s">
        <v>10125</v>
      </c>
      <c r="B5209" t="s">
        <v>10126</v>
      </c>
      <c r="C5209" t="str">
        <f t="shared" si="571"/>
        <v>Headley Funeral Chapel</v>
      </c>
      <c r="D5209" t="str">
        <f t="shared" si="567"/>
        <v>Augusta, Kansas</v>
      </c>
      <c r="E5209" t="str">
        <f t="shared" si="572"/>
        <v>813 State StreetAugusta, Kansas 67010</v>
      </c>
      <c r="F5209" t="str">
        <f t="shared" si="573"/>
        <v>316-775-7778</v>
      </c>
      <c r="G5209" t="str">
        <f t="shared" si="568"/>
        <v>813 State Street</v>
      </c>
      <c r="H5209" t="str">
        <f t="shared" si="569"/>
        <v>813 State Street, Augusta, Kansas 67010</v>
      </c>
      <c r="I5209" s="1" t="str">
        <f t="shared" si="570"/>
        <v>66006</v>
      </c>
    </row>
    <row r="5210" spans="1:9" x14ac:dyDescent="0.45">
      <c r="A5210" t="s">
        <v>10127</v>
      </c>
      <c r="B5210" t="s">
        <v>10128</v>
      </c>
      <c r="C5210" t="str">
        <f t="shared" si="571"/>
        <v>Hillside Funeral Home (Augusta)</v>
      </c>
      <c r="D5210" t="str">
        <f t="shared" si="567"/>
        <v>Augusta, Kansas</v>
      </c>
      <c r="E5210" t="str">
        <f t="shared" si="572"/>
        <v>117 West 6th AvenueAugusta, Kansas 67010</v>
      </c>
      <c r="F5210" t="str">
        <f t="shared" si="573"/>
        <v>(316) 775-3777</v>
      </c>
      <c r="G5210" t="str">
        <f t="shared" si="568"/>
        <v>117 West 6th Avenue</v>
      </c>
      <c r="H5210" t="str">
        <f t="shared" si="569"/>
        <v>117 West 6th Avenue, Augusta, Kansas 67010</v>
      </c>
      <c r="I5210" s="1" t="str">
        <f t="shared" si="570"/>
        <v>66713</v>
      </c>
    </row>
    <row r="5211" spans="1:9" x14ac:dyDescent="0.45">
      <c r="A5211" t="s">
        <v>10129</v>
      </c>
      <c r="B5211" t="s">
        <v>10130</v>
      </c>
      <c r="C5211" t="str">
        <f t="shared" si="571"/>
        <v>Landreth-Popkess Funeral Home</v>
      </c>
      <c r="D5211" t="str">
        <f t="shared" si="567"/>
        <v>Axtell, Kansas</v>
      </c>
      <c r="E5211" t="str">
        <f t="shared" si="572"/>
        <v>205 4th StAxtell, Kansas 66403</v>
      </c>
      <c r="F5211" t="str">
        <f t="shared" si="573"/>
        <v>(785) 736-2371</v>
      </c>
      <c r="G5211" t="str">
        <f t="shared" si="568"/>
        <v>205 4th St</v>
      </c>
      <c r="H5211" t="str">
        <f t="shared" si="569"/>
        <v>205 4th St, Axtell, Kansas 66403</v>
      </c>
      <c r="I5211" s="1" t="str">
        <f t="shared" si="570"/>
        <v>66713</v>
      </c>
    </row>
    <row r="5212" spans="1:9" x14ac:dyDescent="0.45">
      <c r="A5212" t="s">
        <v>10131</v>
      </c>
      <c r="B5212" t="s">
        <v>10132</v>
      </c>
      <c r="C5212" t="str">
        <f t="shared" si="571"/>
        <v>Lamb-Roberts Funeral Home</v>
      </c>
      <c r="D5212" t="str">
        <f t="shared" si="567"/>
        <v>Baldwin City, Kansas</v>
      </c>
      <c r="E5212" t="str">
        <f t="shared" si="572"/>
        <v>712 9th StreetBaldwin City, Kansas 66006</v>
      </c>
      <c r="F5212" t="str">
        <f t="shared" si="573"/>
        <v>785-594-3644</v>
      </c>
      <c r="G5212" t="str">
        <f t="shared" si="568"/>
        <v>712 9th Street</v>
      </c>
      <c r="H5212" t="str">
        <f t="shared" si="569"/>
        <v>712 9th Street, Baldwin City, Kansas 66006</v>
      </c>
      <c r="I5212" s="1" t="str">
        <f t="shared" si="570"/>
        <v>67013</v>
      </c>
    </row>
    <row r="5213" spans="1:9" x14ac:dyDescent="0.45">
      <c r="A5213" t="s">
        <v>10133</v>
      </c>
      <c r="B5213" t="s">
        <v>10134</v>
      </c>
      <c r="C5213" t="str">
        <f t="shared" si="571"/>
        <v>Abbott Funeral Home</v>
      </c>
      <c r="D5213" t="str">
        <f t="shared" si="567"/>
        <v>Baxter Springs, Kansas</v>
      </c>
      <c r="E5213" t="str">
        <f t="shared" si="572"/>
        <v>519 E 12th StreetBaxter Springs, Kansas 66713</v>
      </c>
      <c r="F5213" t="str">
        <f t="shared" si="573"/>
        <v>620-856-2331</v>
      </c>
      <c r="G5213" t="str">
        <f t="shared" si="568"/>
        <v>519 E 12th Street</v>
      </c>
      <c r="H5213" t="str">
        <f t="shared" si="569"/>
        <v>519 E 12th Street, Baxter Springs, Kansas 66713</v>
      </c>
      <c r="I5213" s="1" t="str">
        <f t="shared" si="570"/>
        <v>66935</v>
      </c>
    </row>
    <row r="5214" spans="1:9" x14ac:dyDescent="0.45">
      <c r="A5214" t="s">
        <v>10135</v>
      </c>
      <c r="B5214" t="s">
        <v>10136</v>
      </c>
      <c r="C5214" t="str">
        <f t="shared" si="571"/>
        <v>Derfelt Funeral Homes Inc</v>
      </c>
      <c r="D5214" t="str">
        <f t="shared" si="567"/>
        <v>Baxter Springs, Kansas</v>
      </c>
      <c r="E5214" t="str">
        <f t="shared" si="572"/>
        <v>328 E 12th StreetBaxter Springs, Kansas 66713</v>
      </c>
      <c r="F5214" t="str">
        <f t="shared" si="573"/>
        <v>620-856-2345</v>
      </c>
      <c r="G5214" t="str">
        <f t="shared" si="568"/>
        <v>328 E 12th Street</v>
      </c>
      <c r="H5214" t="str">
        <f t="shared" si="569"/>
        <v>328 E 12th Street, Baxter Springs, Kansas 66713</v>
      </c>
      <c r="I5214" s="1" t="str">
        <f t="shared" si="570"/>
        <v>66935</v>
      </c>
    </row>
    <row r="5215" spans="1:9" x14ac:dyDescent="0.45">
      <c r="A5215" t="s">
        <v>10137</v>
      </c>
      <c r="B5215" t="s">
        <v>10138</v>
      </c>
      <c r="C5215" t="str">
        <f t="shared" si="571"/>
        <v>Hatfield-Smith Funeral Home</v>
      </c>
      <c r="D5215" t="str">
        <f t="shared" si="567"/>
        <v>Belle Plaine, Kansas</v>
      </c>
      <c r="E5215" t="str">
        <f t="shared" si="572"/>
        <v>219 W 2nd AvenueBelle Plaine, Kansas 67013</v>
      </c>
      <c r="F5215" t="str">
        <f t="shared" si="573"/>
        <v>620-488-3334</v>
      </c>
      <c r="G5215" t="str">
        <f t="shared" si="568"/>
        <v>219 W 2nd Avenue</v>
      </c>
      <c r="H5215" t="str">
        <f t="shared" si="569"/>
        <v>219 W 2nd Avenue, Belle Plaine, Kansas 67013</v>
      </c>
      <c r="I5215" s="1" t="str">
        <f t="shared" si="570"/>
        <v>67420</v>
      </c>
    </row>
    <row r="5216" spans="1:9" x14ac:dyDescent="0.45">
      <c r="A5216" t="s">
        <v>10139</v>
      </c>
      <c r="B5216" t="s">
        <v>10140</v>
      </c>
      <c r="C5216" t="str">
        <f t="shared" si="571"/>
        <v>Bachelor-Faulkner-Dart-Surber Funeral Home</v>
      </c>
      <c r="D5216" t="str">
        <f t="shared" si="567"/>
        <v>Belleville, Kansas</v>
      </c>
      <c r="E5216" t="str">
        <f t="shared" si="572"/>
        <v>1322 19th StBelleville, Kansas 66935</v>
      </c>
      <c r="F5216" t="str">
        <f t="shared" si="573"/>
        <v>(785) 527-2222</v>
      </c>
      <c r="G5216" t="str">
        <f t="shared" si="568"/>
        <v>1322 19th St</v>
      </c>
      <c r="H5216" t="str">
        <f t="shared" si="569"/>
        <v>1322 19th St, Belleville, Kansas 66935</v>
      </c>
      <c r="I5216" s="1" t="str">
        <f t="shared" si="570"/>
        <v>67420</v>
      </c>
    </row>
    <row r="5217" spans="1:9" x14ac:dyDescent="0.45">
      <c r="A5217" t="s">
        <v>10141</v>
      </c>
      <c r="B5217" t="s">
        <v>10142</v>
      </c>
      <c r="C5217" t="str">
        <f t="shared" si="571"/>
        <v>Tibbetts-Fischer Funeral Home</v>
      </c>
      <c r="D5217" t="str">
        <f t="shared" si="567"/>
        <v>Belleville, Kansas</v>
      </c>
      <c r="E5217" t="str">
        <f t="shared" si="572"/>
        <v>1104 20th StBelleville, Kansas 66935</v>
      </c>
      <c r="F5217" t="str">
        <f t="shared" si="573"/>
        <v>(785) 527-2211</v>
      </c>
      <c r="G5217" t="str">
        <f t="shared" si="568"/>
        <v>1104 20th St</v>
      </c>
      <c r="H5217" t="str">
        <f t="shared" si="569"/>
        <v>1104 20th St, Belleville, Kansas 66935</v>
      </c>
      <c r="I5217" s="1" t="str">
        <f t="shared" si="570"/>
        <v>66411</v>
      </c>
    </row>
    <row r="5218" spans="1:9" x14ac:dyDescent="0.45">
      <c r="A5218" t="s">
        <v>10143</v>
      </c>
      <c r="B5218" t="s">
        <v>10144</v>
      </c>
      <c r="C5218" t="str">
        <f t="shared" si="571"/>
        <v>Harrison Funeral Home</v>
      </c>
      <c r="D5218" t="str">
        <f t="shared" si="567"/>
        <v>Beloit, Kansas</v>
      </c>
      <c r="E5218" t="str">
        <f t="shared" si="572"/>
        <v>302 N Hersey AveBeloit, Kansas 67420</v>
      </c>
      <c r="F5218" t="str">
        <f t="shared" si="573"/>
        <v>(785) 738-2235</v>
      </c>
      <c r="G5218" t="str">
        <f t="shared" si="568"/>
        <v>302 N Hersey Ave</v>
      </c>
      <c r="H5218" t="str">
        <f t="shared" si="569"/>
        <v>302 N Hersey Ave, Beloit, Kansas 67420</v>
      </c>
      <c r="I5218" s="1" t="str">
        <f t="shared" si="570"/>
        <v>66012</v>
      </c>
    </row>
    <row r="5219" spans="1:9" x14ac:dyDescent="0.45">
      <c r="A5219" t="s">
        <v>10145</v>
      </c>
      <c r="B5219" t="s">
        <v>10146</v>
      </c>
      <c r="C5219" t="str">
        <f t="shared" si="571"/>
        <v>McDonald Funeral Home</v>
      </c>
      <c r="D5219" t="str">
        <f t="shared" si="567"/>
        <v>Beloit, Kansas</v>
      </c>
      <c r="E5219" t="str">
        <f t="shared" si="572"/>
        <v>910 N Campbell AveBeloit, Kansas 67420</v>
      </c>
      <c r="F5219" t="str">
        <f t="shared" si="573"/>
        <v>(785) 738-2211</v>
      </c>
      <c r="G5219" t="str">
        <f t="shared" si="568"/>
        <v>910 N Campbell Ave</v>
      </c>
      <c r="H5219" t="str">
        <f t="shared" si="569"/>
        <v>910 N Campbell Ave, Beloit, Kansas 67420</v>
      </c>
      <c r="I5219" s="1" t="str">
        <f t="shared" si="570"/>
        <v>67834</v>
      </c>
    </row>
    <row r="5220" spans="1:9" x14ac:dyDescent="0.45">
      <c r="A5220" t="s">
        <v>10147</v>
      </c>
      <c r="B5220" t="s">
        <v>10148</v>
      </c>
      <c r="C5220" t="str">
        <f t="shared" si="571"/>
        <v>Terry Christie Funeral Home</v>
      </c>
      <c r="D5220" t="str">
        <f t="shared" si="567"/>
        <v>Blue Rapids, Kansas</v>
      </c>
      <c r="E5220" t="str">
        <f t="shared" si="572"/>
        <v>402 Chestnut StreetBlue Rapids, Kansas 66411</v>
      </c>
      <c r="F5220" t="str">
        <f t="shared" si="573"/>
        <v>785-363-7580</v>
      </c>
      <c r="G5220" t="str">
        <f t="shared" si="568"/>
        <v>402 Chestnut Street</v>
      </c>
      <c r="H5220" t="str">
        <f t="shared" si="569"/>
        <v>402 Chestnut Street, Blue Rapids, Kansas 66411</v>
      </c>
      <c r="I5220" s="1" t="str">
        <f t="shared" si="570"/>
        <v>67522</v>
      </c>
    </row>
    <row r="5221" spans="1:9" x14ac:dyDescent="0.45">
      <c r="A5221" t="s">
        <v>10149</v>
      </c>
      <c r="B5221" t="s">
        <v>10150</v>
      </c>
      <c r="C5221" t="str">
        <f t="shared" si="571"/>
        <v>Alden-Harrington Funeral Home</v>
      </c>
      <c r="D5221" t="str">
        <f t="shared" si="567"/>
        <v>Bonner, Kansas</v>
      </c>
      <c r="E5221" t="str">
        <f t="shared" si="572"/>
        <v>214 Oak StreetBonner, Kansas 66012</v>
      </c>
      <c r="F5221" t="str">
        <f t="shared" si="573"/>
        <v>913-422-4074</v>
      </c>
      <c r="G5221" t="str">
        <f t="shared" si="568"/>
        <v>214 Oak Street</v>
      </c>
      <c r="H5221" t="str">
        <f t="shared" si="569"/>
        <v>214 Oak Street, Bonner, Kansas 66012</v>
      </c>
      <c r="I5221" s="1" t="str">
        <f t="shared" si="570"/>
        <v>66413</v>
      </c>
    </row>
    <row r="5222" spans="1:9" x14ac:dyDescent="0.45">
      <c r="A5222" t="s">
        <v>10151</v>
      </c>
      <c r="B5222" t="s">
        <v>10152</v>
      </c>
      <c r="C5222" t="str">
        <f t="shared" si="571"/>
        <v>Minnis Mortuary</v>
      </c>
      <c r="D5222" t="str">
        <f t="shared" si="567"/>
        <v>Bucklin, Kansas</v>
      </c>
      <c r="E5222" t="str">
        <f t="shared" si="572"/>
        <v>214 S MainBucklin, Kansas 67834</v>
      </c>
      <c r="F5222" t="str">
        <f t="shared" si="573"/>
        <v>(620) 826-3302</v>
      </c>
      <c r="G5222" t="str">
        <f t="shared" si="568"/>
        <v>214 S Main</v>
      </c>
      <c r="H5222" t="str">
        <f t="shared" si="569"/>
        <v>214 S Main, Bucklin, Kansas 67834</v>
      </c>
      <c r="I5222" s="1" t="str">
        <f t="shared" si="570"/>
        <v>66839</v>
      </c>
    </row>
    <row r="5223" spans="1:9" x14ac:dyDescent="0.45">
      <c r="A5223" t="s">
        <v>10153</v>
      </c>
      <c r="B5223" t="s">
        <v>10154</v>
      </c>
      <c r="C5223" t="str">
        <f t="shared" si="571"/>
        <v>Buhler Mortuary</v>
      </c>
      <c r="D5223" t="str">
        <f t="shared" si="567"/>
        <v>Buhler, Kansas</v>
      </c>
      <c r="E5223" t="str">
        <f t="shared" si="572"/>
        <v>120 N MainBuhler, Kansas 67522</v>
      </c>
      <c r="F5223" t="str">
        <f t="shared" si="573"/>
        <v>(620) 543-2220</v>
      </c>
      <c r="G5223" t="str">
        <f t="shared" si="568"/>
        <v>120 N Main</v>
      </c>
      <c r="H5223" t="str">
        <f t="shared" si="569"/>
        <v>120 N Main, Buhler, Kansas 67522</v>
      </c>
      <c r="I5223" s="1" t="str">
        <f t="shared" si="570"/>
        <v>67022</v>
      </c>
    </row>
    <row r="5224" spans="1:9" x14ac:dyDescent="0.45">
      <c r="A5224" t="s">
        <v>10155</v>
      </c>
      <c r="B5224" t="s">
        <v>10156</v>
      </c>
      <c r="C5224" t="str">
        <f t="shared" si="571"/>
        <v>Carey Funeral Home</v>
      </c>
      <c r="D5224" t="str">
        <f t="shared" si="567"/>
        <v>Burlingame, Kansas</v>
      </c>
      <c r="E5224" t="str">
        <f t="shared" si="572"/>
        <v>503 S Topeka AvenueBurlingame, Kansas 66413</v>
      </c>
      <c r="F5224" t="str">
        <f t="shared" si="573"/>
        <v>785-654-3325</v>
      </c>
      <c r="G5224" t="str">
        <f t="shared" si="568"/>
        <v>503 S Topeka Avenue</v>
      </c>
      <c r="H5224" t="str">
        <f t="shared" si="569"/>
        <v>503 S Topeka Avenue, Burlingame, Kansas 66413</v>
      </c>
      <c r="I5224" s="1" t="str">
        <f t="shared" si="570"/>
        <v>67333</v>
      </c>
    </row>
    <row r="5225" spans="1:9" x14ac:dyDescent="0.45">
      <c r="A5225" t="s">
        <v>10157</v>
      </c>
      <c r="B5225" t="s">
        <v>10158</v>
      </c>
      <c r="C5225" t="str">
        <f t="shared" si="571"/>
        <v>Jones Funeral Home Inc</v>
      </c>
      <c r="D5225" t="str">
        <f t="shared" si="567"/>
        <v>Burlington, Kansas</v>
      </c>
      <c r="E5225" t="str">
        <f t="shared" si="572"/>
        <v>801 Garrettson StreetBurlington, Kansas 66839</v>
      </c>
      <c r="F5225" t="str">
        <f t="shared" si="573"/>
        <v>620-364-5319</v>
      </c>
      <c r="G5225" t="str">
        <f t="shared" si="568"/>
        <v>801 Garrettson Street</v>
      </c>
      <c r="H5225" t="str">
        <f t="shared" si="569"/>
        <v>801 Garrettson Street, Burlington, Kansas 66839</v>
      </c>
      <c r="I5225" s="1" t="str">
        <f t="shared" si="570"/>
        <v>67428</v>
      </c>
    </row>
    <row r="5226" spans="1:9" x14ac:dyDescent="0.45">
      <c r="A5226" t="s">
        <v>10159</v>
      </c>
      <c r="B5226" t="s">
        <v>10160</v>
      </c>
      <c r="C5226" t="str">
        <f t="shared" si="571"/>
        <v>Elliott-Schaeffer Mortuary</v>
      </c>
      <c r="D5226" t="str">
        <f t="shared" si="567"/>
        <v>Caldwell, Kansas</v>
      </c>
      <c r="E5226" t="str">
        <f t="shared" si="572"/>
        <v>6 N Main StCaldwell, Kansas 67022</v>
      </c>
      <c r="F5226" t="str">
        <f t="shared" si="573"/>
        <v>(620) 845-6424</v>
      </c>
      <c r="G5226" t="str">
        <f t="shared" si="568"/>
        <v>6 N Main St</v>
      </c>
      <c r="H5226" t="str">
        <f t="shared" si="569"/>
        <v>6 N Main St, Caldwell, Kansas 67022</v>
      </c>
      <c r="I5226" s="1" t="str">
        <f t="shared" si="570"/>
        <v>67430</v>
      </c>
    </row>
    <row r="5227" spans="1:9" x14ac:dyDescent="0.45">
      <c r="A5227" t="s">
        <v>10161</v>
      </c>
      <c r="B5227" t="s">
        <v>10162</v>
      </c>
      <c r="C5227" t="str">
        <f t="shared" si="571"/>
        <v>Graves Funeral Home Of Caney</v>
      </c>
      <c r="D5227" t="str">
        <f t="shared" si="567"/>
        <v>Caney, Kansas</v>
      </c>
      <c r="E5227" t="str">
        <f t="shared" si="572"/>
        <v>107 N State StCaney, Kansas 67333</v>
      </c>
      <c r="F5227" t="str">
        <f t="shared" si="573"/>
        <v>(620) 879-2111</v>
      </c>
      <c r="G5227" t="str">
        <f t="shared" si="568"/>
        <v>107 N State St</v>
      </c>
      <c r="H5227" t="str">
        <f t="shared" si="569"/>
        <v>107 N State St, Caney, Kansas 67333</v>
      </c>
      <c r="I5227" s="1" t="str">
        <f t="shared" si="570"/>
        <v>67024</v>
      </c>
    </row>
    <row r="5228" spans="1:9" x14ac:dyDescent="0.45">
      <c r="A5228" t="s">
        <v>10163</v>
      </c>
      <c r="B5228" t="s">
        <v>10164</v>
      </c>
      <c r="C5228" t="str">
        <f t="shared" si="571"/>
        <v>Olson's Mortuary Inc</v>
      </c>
      <c r="D5228" t="str">
        <f t="shared" si="567"/>
        <v>Canton, Kansas</v>
      </c>
      <c r="E5228" t="str">
        <f t="shared" si="572"/>
        <v>139 N MainCanton, Kansas 67428</v>
      </c>
      <c r="F5228" t="str">
        <f t="shared" si="573"/>
        <v>(620) 628-4614</v>
      </c>
      <c r="G5228" t="str">
        <f t="shared" si="568"/>
        <v>139 N Main</v>
      </c>
      <c r="H5228" t="str">
        <f t="shared" si="569"/>
        <v>139 N Main, Canton, Kansas 67428</v>
      </c>
      <c r="I5228" s="1" t="str">
        <f t="shared" si="570"/>
        <v>66415</v>
      </c>
    </row>
    <row r="5229" spans="1:9" x14ac:dyDescent="0.45">
      <c r="A5229" t="s">
        <v>10165</v>
      </c>
      <c r="B5229" t="s">
        <v>10166</v>
      </c>
      <c r="C5229" t="str">
        <f t="shared" si="571"/>
        <v>Waconda Funeral Home</v>
      </c>
      <c r="D5229" t="str">
        <f t="shared" si="567"/>
        <v>Cawker City, Kansas</v>
      </c>
      <c r="E5229" t="str">
        <f t="shared" si="572"/>
        <v>815 W 1st StCawker City, Kansas 67430</v>
      </c>
      <c r="F5229" t="str">
        <f t="shared" si="573"/>
        <v>(785) 781-4800</v>
      </c>
      <c r="G5229" t="str">
        <f t="shared" si="568"/>
        <v>815 W 1st St</v>
      </c>
      <c r="H5229" t="str">
        <f t="shared" si="569"/>
        <v>815 W 1st St, Cawker City, Kansas 67430</v>
      </c>
      <c r="I5229" s="1" t="str">
        <f t="shared" si="570"/>
        <v>66720</v>
      </c>
    </row>
    <row r="5230" spans="1:9" x14ac:dyDescent="0.45">
      <c r="A5230" t="s">
        <v>10167</v>
      </c>
      <c r="B5230" t="s">
        <v>10168</v>
      </c>
      <c r="C5230" t="str">
        <f t="shared" si="571"/>
        <v>Wheeler Funeral Home</v>
      </c>
      <c r="D5230" t="str">
        <f t="shared" si="567"/>
        <v>Cedar Vale, Kansas</v>
      </c>
      <c r="E5230" t="str">
        <f t="shared" si="572"/>
        <v>608 Chestnut StreetCedar Vale, Kansas 67024</v>
      </c>
      <c r="F5230" t="str">
        <f t="shared" si="573"/>
        <v>620-758-2511</v>
      </c>
      <c r="G5230" t="str">
        <f t="shared" si="568"/>
        <v>608 Chestnut Street</v>
      </c>
      <c r="H5230" t="str">
        <f t="shared" si="569"/>
        <v>608 Chestnut Street, Cedar Vale, Kansas 67024</v>
      </c>
      <c r="I5230" s="1" t="str">
        <f t="shared" si="570"/>
        <v>66720</v>
      </c>
    </row>
    <row r="5231" spans="1:9" x14ac:dyDescent="0.45">
      <c r="A5231" t="s">
        <v>10169</v>
      </c>
      <c r="B5231" t="s">
        <v>10170</v>
      </c>
      <c r="C5231" t="str">
        <f t="shared" si="571"/>
        <v>Hayes-Popkess Funeral Home</v>
      </c>
      <c r="D5231" t="str">
        <f t="shared" si="567"/>
        <v>Centralia, Kansas</v>
      </c>
      <c r="E5231" t="str">
        <f t="shared" si="572"/>
        <v>801 4th StreetCentralia, Kansas 66415</v>
      </c>
      <c r="F5231" t="str">
        <f t="shared" si="573"/>
        <v>785-857-3721</v>
      </c>
      <c r="G5231" t="str">
        <f t="shared" si="568"/>
        <v>801 4th Street</v>
      </c>
      <c r="H5231" t="str">
        <f t="shared" si="569"/>
        <v>801 4th Street, Centralia, Kansas 66415</v>
      </c>
      <c r="I5231" s="1" t="str">
        <f t="shared" si="570"/>
        <v>67431</v>
      </c>
    </row>
    <row r="5232" spans="1:9" x14ac:dyDescent="0.45">
      <c r="A5232" t="s">
        <v>10171</v>
      </c>
      <c r="B5232" t="s">
        <v>10172</v>
      </c>
      <c r="C5232" t="str">
        <f t="shared" si="571"/>
        <v>Gibson-Koch-Friskel Chapel</v>
      </c>
      <c r="D5232" t="str">
        <f t="shared" si="567"/>
        <v>Chanute, Kansas</v>
      </c>
      <c r="E5232" t="str">
        <f t="shared" si="572"/>
        <v>16 North Forest StretChanute, Kansas 66720</v>
      </c>
      <c r="F5232" t="str">
        <f t="shared" si="573"/>
        <v>(620) 431-2660</v>
      </c>
      <c r="G5232" t="str">
        <f t="shared" si="568"/>
        <v>16 North Forest Stret</v>
      </c>
      <c r="H5232" t="str">
        <f t="shared" si="569"/>
        <v>16 North Forest Stret, Chanute, Kansas 66720</v>
      </c>
      <c r="I5232" s="1" t="str">
        <f t="shared" si="570"/>
        <v>67025</v>
      </c>
    </row>
    <row r="5233" spans="1:9" x14ac:dyDescent="0.45">
      <c r="A5233" t="s">
        <v>10173</v>
      </c>
      <c r="B5233" t="s">
        <v>10174</v>
      </c>
      <c r="C5233" t="str">
        <f t="shared" si="571"/>
        <v>Johnson Mortuary</v>
      </c>
      <c r="D5233" t="str">
        <f t="shared" si="567"/>
        <v>Chanute, Kansas</v>
      </c>
      <c r="E5233" t="str">
        <f t="shared" si="572"/>
        <v>101 North Highland StreetChanute, Kansas 66720</v>
      </c>
      <c r="F5233" t="str">
        <f t="shared" si="573"/>
        <v>(620) 431-1220</v>
      </c>
      <c r="G5233" t="str">
        <f t="shared" si="568"/>
        <v>101 North Highland Street</v>
      </c>
      <c r="H5233" t="str">
        <f t="shared" si="569"/>
        <v>101 North Highland Street, Chanute, Kansas 66720</v>
      </c>
      <c r="I5233" s="1" t="str">
        <f t="shared" si="570"/>
        <v>67335</v>
      </c>
    </row>
    <row r="5234" spans="1:9" x14ac:dyDescent="0.45">
      <c r="A5234" t="s">
        <v>10175</v>
      </c>
      <c r="B5234" t="s">
        <v>10176</v>
      </c>
      <c r="C5234" t="str">
        <f t="shared" si="571"/>
        <v>Londeen Funeral Home</v>
      </c>
      <c r="D5234" t="str">
        <f t="shared" si="567"/>
        <v>Chapman, Kansas</v>
      </c>
      <c r="E5234" t="str">
        <f t="shared" si="572"/>
        <v>206 W 5th StreetChapman, Kansas 67431</v>
      </c>
      <c r="F5234" t="str">
        <f t="shared" si="573"/>
        <v>785-922-6500</v>
      </c>
      <c r="G5234" t="str">
        <f t="shared" si="568"/>
        <v>206 W 5th Street</v>
      </c>
      <c r="H5234" t="str">
        <f t="shared" si="569"/>
        <v>206 W 5th Street, Chapman, Kansas 67431</v>
      </c>
      <c r="I5234" s="1" t="str">
        <f t="shared" si="570"/>
        <v>67336</v>
      </c>
    </row>
    <row r="5235" spans="1:9" x14ac:dyDescent="0.45">
      <c r="A5235" t="s">
        <v>10177</v>
      </c>
      <c r="B5235" t="s">
        <v>10178</v>
      </c>
      <c r="C5235" t="str">
        <f t="shared" si="571"/>
        <v>Lanterman Funeral Home</v>
      </c>
      <c r="D5235" t="str">
        <f t="shared" si="567"/>
        <v>Cheney, Kansas</v>
      </c>
      <c r="E5235" t="str">
        <f t="shared" si="572"/>
        <v>106 Shadybrook DriveCheney, Kansas 67025</v>
      </c>
      <c r="F5235" t="str">
        <f t="shared" si="573"/>
        <v>316-540-0088</v>
      </c>
      <c r="G5235" t="str">
        <f t="shared" si="568"/>
        <v>106 Shadybrook Drive</v>
      </c>
      <c r="H5235" t="str">
        <f t="shared" si="569"/>
        <v>106 Shadybrook Drive, Cheney, Kansas 67025</v>
      </c>
      <c r="I5235" s="1" t="str">
        <f t="shared" si="570"/>
        <v>67835</v>
      </c>
    </row>
    <row r="5236" spans="1:9" x14ac:dyDescent="0.45">
      <c r="A5236" t="s">
        <v>10179</v>
      </c>
      <c r="B5236" t="s">
        <v>10180</v>
      </c>
      <c r="C5236" t="str">
        <f t="shared" si="571"/>
        <v>Potts Chapel</v>
      </c>
      <c r="D5236" t="str">
        <f t="shared" si="567"/>
        <v>Cherryvale, Kansas</v>
      </c>
      <c r="E5236" t="str">
        <f t="shared" si="572"/>
        <v>403 Clark StreetCherryvale, Kansas 67335</v>
      </c>
      <c r="F5236" t="str">
        <f t="shared" si="573"/>
        <v>620-336-2761</v>
      </c>
      <c r="G5236" t="str">
        <f t="shared" si="568"/>
        <v>403 Clark Street</v>
      </c>
      <c r="H5236" t="str">
        <f t="shared" si="569"/>
        <v>403 Clark Street, Cherryvale, Kansas 67335</v>
      </c>
      <c r="I5236" s="1" t="str">
        <f t="shared" si="570"/>
        <v>67835</v>
      </c>
    </row>
    <row r="5237" spans="1:9" x14ac:dyDescent="0.45">
      <c r="A5237" t="s">
        <v>10181</v>
      </c>
      <c r="B5237" t="s">
        <v>10182</v>
      </c>
      <c r="C5237" t="str">
        <f t="shared" si="571"/>
        <v>Bath Forbes Hoffman Funeral Home</v>
      </c>
      <c r="D5237" t="str">
        <f t="shared" si="567"/>
        <v>Chetopa, Kansas</v>
      </c>
      <c r="E5237" t="str">
        <f t="shared" si="572"/>
        <v>706 Maple StreetChetopa, Kansas 67336</v>
      </c>
      <c r="F5237" t="str">
        <f t="shared" si="573"/>
        <v>620-236-7421</v>
      </c>
      <c r="G5237" t="str">
        <f t="shared" si="568"/>
        <v>706 Maple Street</v>
      </c>
      <c r="H5237" t="str">
        <f t="shared" si="569"/>
        <v>706 Maple Street, Chetopa, Kansas 67336</v>
      </c>
      <c r="I5237" s="1" t="str">
        <f t="shared" si="570"/>
        <v>67432</v>
      </c>
    </row>
    <row r="5238" spans="1:9" x14ac:dyDescent="0.45">
      <c r="A5238" t="s">
        <v>10183</v>
      </c>
      <c r="B5238" t="s">
        <v>10184</v>
      </c>
      <c r="C5238" t="str">
        <f t="shared" si="571"/>
        <v>Burkhart's Gray County Funeral Chapel</v>
      </c>
      <c r="D5238" t="str">
        <f t="shared" si="567"/>
        <v>Cimarron, Kansas</v>
      </c>
      <c r="E5238" t="str">
        <f t="shared" si="572"/>
        <v>102 N MainCimarron, Kansas 67835</v>
      </c>
      <c r="F5238" t="str">
        <f t="shared" si="573"/>
        <v>(620) 855-2465</v>
      </c>
      <c r="G5238" t="str">
        <f t="shared" si="568"/>
        <v>102 N Main</v>
      </c>
      <c r="H5238" t="str">
        <f t="shared" si="569"/>
        <v>102 N Main, Cimarron, Kansas 67835</v>
      </c>
      <c r="I5238" s="1" t="str">
        <f t="shared" si="570"/>
        <v>67026</v>
      </c>
    </row>
    <row r="5239" spans="1:9" x14ac:dyDescent="0.45">
      <c r="A5239" t="s">
        <v>10185</v>
      </c>
      <c r="B5239" t="s">
        <v>10186</v>
      </c>
      <c r="C5239" t="str">
        <f t="shared" si="571"/>
        <v>Swain Funeral Home Inc</v>
      </c>
      <c r="D5239" t="str">
        <f t="shared" si="567"/>
        <v>Cimarron, Kansas</v>
      </c>
      <c r="E5239" t="str">
        <f t="shared" si="572"/>
        <v>919 N 5thCimarron, Kansas 67835</v>
      </c>
      <c r="F5239" t="str">
        <f t="shared" si="573"/>
        <v>(620) 855-3221</v>
      </c>
      <c r="G5239" t="str">
        <f t="shared" si="568"/>
        <v>919 N 5th</v>
      </c>
      <c r="H5239" t="str">
        <f t="shared" si="569"/>
        <v>919 N 5th, Cimarron, Kansas 67835</v>
      </c>
      <c r="I5239" s="1" t="str">
        <f t="shared" si="570"/>
        <v>66937</v>
      </c>
    </row>
    <row r="5240" spans="1:9" x14ac:dyDescent="0.45">
      <c r="A5240" t="s">
        <v>10187</v>
      </c>
      <c r="B5240" t="s">
        <v>10188</v>
      </c>
      <c r="C5240" t="str">
        <f t="shared" si="571"/>
        <v>Neill-Schwensen-Rook Funeral Home</v>
      </c>
      <c r="D5240" t="str">
        <f t="shared" si="567"/>
        <v>Clay Center, Kansas</v>
      </c>
      <c r="E5240" t="str">
        <f t="shared" si="572"/>
        <v>918 7th StreetClay Center, Kansas 67432</v>
      </c>
      <c r="F5240" t="str">
        <f t="shared" si="573"/>
        <v>(785) 632-3113</v>
      </c>
      <c r="G5240" t="str">
        <f t="shared" si="568"/>
        <v>918 7th Street</v>
      </c>
      <c r="H5240" t="str">
        <f t="shared" si="569"/>
        <v>918 7th Street, Clay Center, Kansas 67432</v>
      </c>
      <c r="I5240" s="1" t="str">
        <f t="shared" si="570"/>
        <v>67337</v>
      </c>
    </row>
    <row r="5241" spans="1:9" x14ac:dyDescent="0.45">
      <c r="A5241" t="s">
        <v>10189</v>
      </c>
      <c r="B5241" t="s">
        <v>10190</v>
      </c>
      <c r="C5241" t="str">
        <f t="shared" si="571"/>
        <v>Webb Shinkle Mortuary</v>
      </c>
      <c r="D5241" t="str">
        <f t="shared" si="567"/>
        <v>Clearwater, Kansas</v>
      </c>
      <c r="E5241" t="str">
        <f t="shared" si="572"/>
        <v>200 S Tracy StreetClearwater, Kansas 67026</v>
      </c>
      <c r="F5241" t="str">
        <f t="shared" si="573"/>
        <v>620-584-2244</v>
      </c>
      <c r="G5241" t="str">
        <f t="shared" si="568"/>
        <v>200 S Tracy Street</v>
      </c>
      <c r="H5241" t="str">
        <f t="shared" si="569"/>
        <v>200 S Tracy Street, Clearwater, Kansas 67026</v>
      </c>
      <c r="I5241" s="1" t="str">
        <f t="shared" si="570"/>
        <v>67337</v>
      </c>
    </row>
    <row r="5242" spans="1:9" x14ac:dyDescent="0.45">
      <c r="A5242" t="s">
        <v>10191</v>
      </c>
      <c r="B5242" t="s">
        <v>10192</v>
      </c>
      <c r="C5242" t="str">
        <f t="shared" si="571"/>
        <v>Turner Funeral Service</v>
      </c>
      <c r="D5242" t="str">
        <f t="shared" si="567"/>
        <v>Clifton, Kansas</v>
      </c>
      <c r="E5242" t="str">
        <f t="shared" si="572"/>
        <v>111 W Parallel StreetClifton, Kansas 66937</v>
      </c>
      <c r="F5242" t="str">
        <f t="shared" si="573"/>
        <v>(785) 455-3721</v>
      </c>
      <c r="G5242" t="str">
        <f t="shared" si="568"/>
        <v>111 W Parallel Street</v>
      </c>
      <c r="H5242" t="str">
        <f t="shared" si="569"/>
        <v>111 W Parallel Street, Clifton, Kansas 66937</v>
      </c>
      <c r="I5242" s="1" t="str">
        <f t="shared" si="570"/>
        <v>67337</v>
      </c>
    </row>
    <row r="5243" spans="1:9" x14ac:dyDescent="0.45">
      <c r="A5243" t="s">
        <v>10193</v>
      </c>
      <c r="B5243" t="s">
        <v>10194</v>
      </c>
      <c r="C5243" t="str">
        <f t="shared" si="571"/>
        <v>David W Barnes Funeral Home</v>
      </c>
      <c r="D5243" t="str">
        <f t="shared" si="567"/>
        <v>Coffeyville, Kansas</v>
      </c>
      <c r="E5243" t="str">
        <f t="shared" si="572"/>
        <v>306 N Cline RoadCoffeyville, Kansas 67337</v>
      </c>
      <c r="F5243" t="str">
        <f t="shared" si="573"/>
        <v>620-251-6008</v>
      </c>
      <c r="G5243" t="str">
        <f t="shared" si="568"/>
        <v>306 N Cline Road</v>
      </c>
      <c r="H5243" t="str">
        <f t="shared" si="569"/>
        <v>306 N Cline Road, Coffeyville, Kansas 67337</v>
      </c>
      <c r="I5243" s="1" t="str">
        <f t="shared" si="570"/>
        <v>67337</v>
      </c>
    </row>
    <row r="5244" spans="1:9" x14ac:dyDescent="0.45">
      <c r="A5244" t="s">
        <v>10195</v>
      </c>
      <c r="B5244" t="s">
        <v>10196</v>
      </c>
      <c r="C5244" t="str">
        <f t="shared" si="571"/>
        <v>Ford-Wulf-Bruns Funeral Services Inc (Colonial Chapel)</v>
      </c>
      <c r="D5244" t="str">
        <f t="shared" si="567"/>
        <v>Coffeyville, Kansas</v>
      </c>
      <c r="E5244" t="str">
        <f t="shared" si="572"/>
        <v>412 W 9thCoffeyville, Kansas 67337</v>
      </c>
      <c r="F5244" t="str">
        <f t="shared" si="573"/>
        <v>(620) 251-3100</v>
      </c>
      <c r="G5244" t="str">
        <f t="shared" si="568"/>
        <v>412 W 9th</v>
      </c>
      <c r="H5244" t="str">
        <f t="shared" si="569"/>
        <v>412 W 9th, Coffeyville, Kansas 67337</v>
      </c>
      <c r="I5244" s="1" t="str">
        <f t="shared" si="570"/>
        <v>67337</v>
      </c>
    </row>
    <row r="5245" spans="1:9" x14ac:dyDescent="0.45">
      <c r="A5245" t="s">
        <v>10197</v>
      </c>
      <c r="B5245" t="s">
        <v>10198</v>
      </c>
      <c r="C5245" t="str">
        <f t="shared" si="571"/>
        <v>Graves Funeral Home Of Coffeyville</v>
      </c>
      <c r="D5245" t="str">
        <f t="shared" si="567"/>
        <v>Coffeyville, Kansas</v>
      </c>
      <c r="E5245" t="str">
        <f t="shared" si="572"/>
        <v>1117 W 8th StreetCoffeyville, Kansas 67337</v>
      </c>
      <c r="F5245" t="str">
        <f t="shared" si="573"/>
        <v>(620) 251-4900</v>
      </c>
      <c r="G5245" t="str">
        <f t="shared" si="568"/>
        <v>1117 W 8th Street</v>
      </c>
      <c r="H5245" t="str">
        <f t="shared" si="569"/>
        <v>1117 W 8th Street, Coffeyville, Kansas 67337</v>
      </c>
      <c r="I5245" s="1" t="str">
        <f t="shared" si="570"/>
        <v>67701</v>
      </c>
    </row>
    <row r="5246" spans="1:9" x14ac:dyDescent="0.45">
      <c r="A5246" t="s">
        <v>10199</v>
      </c>
      <c r="B5246" t="s">
        <v>10200</v>
      </c>
      <c r="C5246" t="str">
        <f t="shared" si="571"/>
        <v>Mission Funeral Service</v>
      </c>
      <c r="D5246" t="str">
        <f t="shared" si="567"/>
        <v>Coffeyville, Kansas</v>
      </c>
      <c r="E5246" t="str">
        <f t="shared" si="572"/>
        <v>502 Union StreetCoffeyville, Kansas 67337</v>
      </c>
      <c r="F5246" t="str">
        <f t="shared" si="573"/>
        <v>620-251-5113</v>
      </c>
      <c r="G5246" t="str">
        <f t="shared" si="568"/>
        <v>502 Union Street</v>
      </c>
      <c r="H5246" t="str">
        <f t="shared" si="569"/>
        <v>502 Union Street, Coffeyville, Kansas 67337</v>
      </c>
      <c r="I5246" s="1" t="str">
        <f t="shared" si="570"/>
        <v>67701</v>
      </c>
    </row>
    <row r="5247" spans="1:9" x14ac:dyDescent="0.45">
      <c r="A5247" t="s">
        <v>39214</v>
      </c>
      <c r="B5247" t="s">
        <v>10201</v>
      </c>
      <c r="C5247" t="str">
        <f t="shared" si="571"/>
        <v>Restlawn Memorial Park LLC</v>
      </c>
      <c r="D5247" t="str">
        <f t="shared" si="567"/>
        <v>Coffeyville, Kansas</v>
      </c>
      <c r="E5247" t="str">
        <f t="shared" si="572"/>
        <v>2000 Woodland AvenueCoffeyville, Kansas 67337</v>
      </c>
      <c r="F5247" t="str">
        <f t="shared" si="573"/>
        <v>(620) 251-2880</v>
      </c>
      <c r="G5247" t="str">
        <f t="shared" si="568"/>
        <v>2000 Woodland Avenue</v>
      </c>
      <c r="H5247" t="str">
        <f t="shared" si="569"/>
        <v>2000 Woodland Avenue, Coffeyville, Kansas 67337</v>
      </c>
      <c r="I5247" s="1" t="str">
        <f t="shared" si="570"/>
        <v>67029</v>
      </c>
    </row>
    <row r="5248" spans="1:9" x14ac:dyDescent="0.45">
      <c r="A5248" t="s">
        <v>10202</v>
      </c>
      <c r="B5248" t="s">
        <v>10203</v>
      </c>
      <c r="C5248" t="str">
        <f t="shared" si="571"/>
        <v>Harrison Chapel</v>
      </c>
      <c r="D5248" t="str">
        <f t="shared" si="567"/>
        <v>Colby, Kansas</v>
      </c>
      <c r="E5248" t="str">
        <f t="shared" si="572"/>
        <v>190 S FranklinColby, Kansas 67701</v>
      </c>
      <c r="F5248" t="str">
        <f t="shared" si="573"/>
        <v>(785) 462-2331</v>
      </c>
      <c r="G5248" t="str">
        <f t="shared" si="568"/>
        <v>190 S Franklin</v>
      </c>
      <c r="H5248" t="str">
        <f t="shared" si="569"/>
        <v>190 S Franklin, Colby, Kansas 67701</v>
      </c>
      <c r="I5248" s="1" t="str">
        <f t="shared" si="570"/>
        <v>66015</v>
      </c>
    </row>
    <row r="5249" spans="1:9" x14ac:dyDescent="0.45">
      <c r="A5249" t="s">
        <v>10204</v>
      </c>
      <c r="B5249" t="s">
        <v>10205</v>
      </c>
      <c r="C5249" t="str">
        <f t="shared" si="571"/>
        <v>Kersenbrock Funeral Chapel</v>
      </c>
      <c r="D5249" t="str">
        <f t="shared" si="567"/>
        <v>Colby, Kansas</v>
      </c>
      <c r="E5249" t="str">
        <f t="shared" si="572"/>
        <v>745 S Country Club DriveColby, Kansas 67701</v>
      </c>
      <c r="F5249" t="str">
        <f t="shared" si="573"/>
        <v>(785) 462-7979</v>
      </c>
      <c r="G5249" t="str">
        <f t="shared" si="568"/>
        <v>745 S Country Club Drive</v>
      </c>
      <c r="H5249" t="str">
        <f t="shared" si="569"/>
        <v>745 S Country Club Drive, Colby, Kansas 67701</v>
      </c>
      <c r="I5249" s="1" t="str">
        <f t="shared" si="570"/>
        <v>66015</v>
      </c>
    </row>
    <row r="5250" spans="1:9" x14ac:dyDescent="0.45">
      <c r="A5250" t="s">
        <v>10206</v>
      </c>
      <c r="B5250" t="s">
        <v>10207</v>
      </c>
      <c r="C5250" t="str">
        <f t="shared" si="571"/>
        <v>Hatfield-Prusa Funeral Home</v>
      </c>
      <c r="D5250" t="str">
        <f t="shared" ref="D5250:D5313" si="574">RIGHT($A5250,LEN($A5250) - FIND(",",$A5250)-1)</f>
        <v>Coldwater, Kansas</v>
      </c>
      <c r="E5250" t="str">
        <f t="shared" si="572"/>
        <v>206 N Philadelphia StreetColdwater, Kansas 67029</v>
      </c>
      <c r="F5250" t="str">
        <f t="shared" si="573"/>
        <v>620-582-2154</v>
      </c>
      <c r="G5250" t="str">
        <f t="shared" ref="G5250:G5313" si="575">LEFT(E5250, FIND(D5250,E5250)-1)</f>
        <v>206 N Philadelphia Street</v>
      </c>
      <c r="H5250" t="str">
        <f t="shared" ref="H5250:H5313" si="576">_xlfn.CONCAT(G5250,", ",D5250," ", RIGHT(E5250,5))</f>
        <v>206 N Philadelphia Street, Coldwater, Kansas 67029</v>
      </c>
      <c r="I5250" s="1" t="str">
        <f t="shared" ref="I5250:I5313" si="577">RIGHT(E5253,5)</f>
        <v>66725</v>
      </c>
    </row>
    <row r="5251" spans="1:9" x14ac:dyDescent="0.45">
      <c r="A5251" t="s">
        <v>10208</v>
      </c>
      <c r="B5251" t="s">
        <v>10209</v>
      </c>
      <c r="C5251" t="str">
        <f t="shared" ref="C5251:C5314" si="578">LEFT($A5251,FIND(",", $A5251)-1)</f>
        <v>Farris-Feuerborn Memorial Chapel</v>
      </c>
      <c r="D5251" t="str">
        <f t="shared" si="574"/>
        <v>Colony, Kansas</v>
      </c>
      <c r="E5251" t="str">
        <f t="shared" ref="E5251:E5314" si="579">LEFT($B5251,FIND("Phone",$B5251)-1)</f>
        <v>4th &amp; CherryColony, Kansas 66015</v>
      </c>
      <c r="F5251" t="str">
        <f t="shared" ref="F5251:F5314" si="580">RIGHT($B5251,LEN($B5251) - FIND("Phone",$B5251)-6)</f>
        <v>(620) 852-3590</v>
      </c>
      <c r="G5251" t="str">
        <f t="shared" si="575"/>
        <v>4th &amp; Cherry</v>
      </c>
      <c r="H5251" t="str">
        <f t="shared" si="576"/>
        <v>4th &amp; Cherry, Colony, Kansas 66015</v>
      </c>
      <c r="I5251" s="1" t="str">
        <f t="shared" si="577"/>
        <v>66725</v>
      </c>
    </row>
    <row r="5252" spans="1:9" x14ac:dyDescent="0.45">
      <c r="A5252" t="s">
        <v>10208</v>
      </c>
      <c r="B5252" t="s">
        <v>10209</v>
      </c>
      <c r="C5252" t="str">
        <f t="shared" si="578"/>
        <v>Farris-Feuerborn Memorial Chapel</v>
      </c>
      <c r="D5252" t="str">
        <f t="shared" si="574"/>
        <v>Colony, Kansas</v>
      </c>
      <c r="E5252" t="str">
        <f t="shared" si="579"/>
        <v>4th &amp; CherryColony, Kansas 66015</v>
      </c>
      <c r="F5252" t="str">
        <f t="shared" si="580"/>
        <v>(620) 852-3590</v>
      </c>
      <c r="G5252" t="str">
        <f t="shared" si="575"/>
        <v>4th &amp; Cherry</v>
      </c>
      <c r="H5252" t="str">
        <f t="shared" si="576"/>
        <v>4th &amp; Cherry, Colony, Kansas 66015</v>
      </c>
      <c r="I5252" s="1" t="str">
        <f t="shared" si="577"/>
        <v>66725</v>
      </c>
    </row>
    <row r="5253" spans="1:9" x14ac:dyDescent="0.45">
      <c r="A5253" t="s">
        <v>10210</v>
      </c>
      <c r="B5253" t="s">
        <v>10211</v>
      </c>
      <c r="C5253" t="str">
        <f t="shared" si="578"/>
        <v>Bath-Naylor Funeral Home &amp; Crematory</v>
      </c>
      <c r="D5253" t="str">
        <f t="shared" si="574"/>
        <v>Columbus, Kansas</v>
      </c>
      <c r="E5253" t="str">
        <f t="shared" si="579"/>
        <v>611 S East AvenueColumbus, Kansas 66725</v>
      </c>
      <c r="F5253" t="str">
        <f t="shared" si="580"/>
        <v>(620) 429-4114</v>
      </c>
      <c r="G5253" t="str">
        <f t="shared" si="575"/>
        <v>611 S East Avenue</v>
      </c>
      <c r="H5253" t="str">
        <f t="shared" si="576"/>
        <v>611 S East Avenue, Columbus, Kansas 66725</v>
      </c>
      <c r="I5253" s="1" t="str">
        <f t="shared" si="577"/>
        <v>67030</v>
      </c>
    </row>
    <row r="5254" spans="1:9" x14ac:dyDescent="0.45">
      <c r="A5254" t="s">
        <v>10212</v>
      </c>
      <c r="B5254" t="s">
        <v>10213</v>
      </c>
      <c r="C5254" t="str">
        <f t="shared" si="578"/>
        <v>Murdock Funeral Home</v>
      </c>
      <c r="D5254" t="str">
        <f t="shared" si="574"/>
        <v>Columbus, Kansas</v>
      </c>
      <c r="E5254" t="str">
        <f t="shared" si="579"/>
        <v>132 E Pine StreetColumbus, Kansas 66725</v>
      </c>
      <c r="F5254" t="str">
        <f t="shared" si="580"/>
        <v>620-429-2795</v>
      </c>
      <c r="G5254" t="str">
        <f t="shared" si="575"/>
        <v>132 E Pine Street</v>
      </c>
      <c r="H5254" t="str">
        <f t="shared" si="576"/>
        <v>132 E Pine Street, Columbus, Kansas 66725</v>
      </c>
      <c r="I5254" s="1" t="str">
        <f t="shared" si="577"/>
        <v>66901</v>
      </c>
    </row>
    <row r="5255" spans="1:9" x14ac:dyDescent="0.45">
      <c r="A5255" t="s">
        <v>10214</v>
      </c>
      <c r="B5255" t="s">
        <v>10215</v>
      </c>
      <c r="C5255" t="str">
        <f t="shared" si="578"/>
        <v>Simpson Funeral Home</v>
      </c>
      <c r="D5255" t="str">
        <f t="shared" si="574"/>
        <v>Columbus, Kansas</v>
      </c>
      <c r="E5255" t="str">
        <f t="shared" si="579"/>
        <v>323 S Kansas AvenueColumbus, Kansas 66725</v>
      </c>
      <c r="F5255" t="str">
        <f t="shared" si="580"/>
        <v>(620) 429-4200</v>
      </c>
      <c r="G5255" t="str">
        <f t="shared" si="575"/>
        <v>323 S Kansas Avenue</v>
      </c>
      <c r="H5255" t="str">
        <f t="shared" si="576"/>
        <v>323 S Kansas Avenue, Columbus, Kansas 66725</v>
      </c>
      <c r="I5255" s="1" t="str">
        <f t="shared" si="577"/>
        <v>66901</v>
      </c>
    </row>
    <row r="5256" spans="1:9" x14ac:dyDescent="0.45">
      <c r="A5256" t="s">
        <v>10216</v>
      </c>
      <c r="B5256" t="s">
        <v>10217</v>
      </c>
      <c r="C5256" t="str">
        <f t="shared" si="578"/>
        <v>Wulf-Ast Mortuary</v>
      </c>
      <c r="D5256" t="str">
        <f t="shared" si="574"/>
        <v>Colwich, Kansas</v>
      </c>
      <c r="E5256" t="str">
        <f t="shared" si="579"/>
        <v>213 W Wichita StreetColwich, Kansas 67030</v>
      </c>
      <c r="F5256" t="str">
        <f t="shared" si="580"/>
        <v>(316) 796-0894</v>
      </c>
      <c r="G5256" t="str">
        <f t="shared" si="575"/>
        <v>213 W Wichita Street</v>
      </c>
      <c r="H5256" t="str">
        <f t="shared" si="576"/>
        <v>213 W Wichita Street, Colwich, Kansas 67030</v>
      </c>
      <c r="I5256" s="1" t="str">
        <f t="shared" si="577"/>
        <v>67031</v>
      </c>
    </row>
    <row r="5257" spans="1:9" x14ac:dyDescent="0.45">
      <c r="A5257" t="s">
        <v>10218</v>
      </c>
      <c r="B5257" t="s">
        <v>10219</v>
      </c>
      <c r="C5257" t="str">
        <f t="shared" si="578"/>
        <v>Chaput-Buoy Funeral Home</v>
      </c>
      <c r="D5257" t="str">
        <f t="shared" si="574"/>
        <v>Concordia, Kansas</v>
      </c>
      <c r="E5257" t="str">
        <f t="shared" si="579"/>
        <v>325 W 6th StreetConcordia, Kansas 66901</v>
      </c>
      <c r="F5257" t="str">
        <f t="shared" si="580"/>
        <v>785-243-2121</v>
      </c>
      <c r="G5257" t="str">
        <f t="shared" si="575"/>
        <v>325 W 6th Street</v>
      </c>
      <c r="H5257" t="str">
        <f t="shared" si="576"/>
        <v>325 W 6th Street, Concordia, Kansas 66901</v>
      </c>
      <c r="I5257" s="1" t="str">
        <f t="shared" si="577"/>
        <v>66845</v>
      </c>
    </row>
    <row r="5258" spans="1:9" x14ac:dyDescent="0.45">
      <c r="A5258" t="s">
        <v>10220</v>
      </c>
      <c r="B5258" t="s">
        <v>10221</v>
      </c>
      <c r="C5258" t="str">
        <f t="shared" si="578"/>
        <v>Nutter Mortuary</v>
      </c>
      <c r="D5258" t="str">
        <f t="shared" si="574"/>
        <v>Concordia, Kansas</v>
      </c>
      <c r="E5258" t="str">
        <f t="shared" si="579"/>
        <v>116 E 6th StreetConcordia, Kansas 66901</v>
      </c>
      <c r="F5258" t="str">
        <f t="shared" si="580"/>
        <v>785-243-2525</v>
      </c>
      <c r="G5258" t="str">
        <f t="shared" si="575"/>
        <v>116 E 6th Street</v>
      </c>
      <c r="H5258" t="str">
        <f t="shared" si="576"/>
        <v>116 E 6th Street, Concordia, Kansas 66901</v>
      </c>
      <c r="I5258" s="1" t="str">
        <f t="shared" si="577"/>
        <v>66845</v>
      </c>
    </row>
    <row r="5259" spans="1:9" x14ac:dyDescent="0.45">
      <c r="A5259" t="s">
        <v>10222</v>
      </c>
      <c r="B5259" t="s">
        <v>10223</v>
      </c>
      <c r="C5259" t="str">
        <f t="shared" si="578"/>
        <v>R J Ebersole Mortuary</v>
      </c>
      <c r="D5259" t="str">
        <f t="shared" si="574"/>
        <v>Conway Springs, Kansas</v>
      </c>
      <c r="E5259" t="str">
        <f t="shared" si="579"/>
        <v>219 Spring AvenueConway Springs, Kansas 67031</v>
      </c>
      <c r="F5259" t="str">
        <f t="shared" si="580"/>
        <v>(620) 456-2226</v>
      </c>
      <c r="G5259" t="str">
        <f t="shared" si="575"/>
        <v>219 Spring Avenue</v>
      </c>
      <c r="H5259" t="str">
        <f t="shared" si="576"/>
        <v>219 Spring Avenue, Conway Springs, Kansas 67031</v>
      </c>
      <c r="I5259" s="1" t="str">
        <f t="shared" si="577"/>
        <v>66018</v>
      </c>
    </row>
    <row r="5260" spans="1:9" x14ac:dyDescent="0.45">
      <c r="A5260" t="s">
        <v>10224</v>
      </c>
      <c r="B5260" t="s">
        <v>10225</v>
      </c>
      <c r="C5260" t="str">
        <f t="shared" si="578"/>
        <v>Brown-Bennett-Alexander FNRL</v>
      </c>
      <c r="D5260" t="str">
        <f t="shared" si="574"/>
        <v>Cottonwood Falls, Kansas</v>
      </c>
      <c r="E5260" t="str">
        <f t="shared" si="579"/>
        <v>201 Cherry StreetCottonwood Falls, Kansas 66845</v>
      </c>
      <c r="F5260" t="str">
        <f t="shared" si="580"/>
        <v>620-273-6311</v>
      </c>
      <c r="G5260" t="str">
        <f t="shared" si="575"/>
        <v>201 Cherry Street</v>
      </c>
      <c r="H5260" t="str">
        <f t="shared" si="576"/>
        <v>201 Cherry Street, Cottonwood Falls, Kansas 66845</v>
      </c>
      <c r="I5260" s="1" t="str">
        <f t="shared" si="577"/>
        <v>67037</v>
      </c>
    </row>
    <row r="5261" spans="1:9" x14ac:dyDescent="0.45">
      <c r="A5261" t="s">
        <v>10226</v>
      </c>
      <c r="B5261" t="s">
        <v>10227</v>
      </c>
      <c r="C5261" t="str">
        <f t="shared" si="578"/>
        <v>Croy's Funeral Home</v>
      </c>
      <c r="D5261" t="str">
        <f t="shared" si="574"/>
        <v>Cottonwood Falls, Kansas</v>
      </c>
      <c r="E5261" t="str">
        <f t="shared" si="579"/>
        <v>27 Maple StreetCottonwood Falls, Kansas 66845</v>
      </c>
      <c r="F5261" t="str">
        <f t="shared" si="580"/>
        <v>(620) 273-6412</v>
      </c>
      <c r="G5261" t="str">
        <f t="shared" si="575"/>
        <v>27 Maple Street</v>
      </c>
      <c r="H5261" t="str">
        <f t="shared" si="576"/>
        <v>27 Maple Street, Cottonwood Falls, Kansas 66845</v>
      </c>
      <c r="I5261" s="1" t="str">
        <f t="shared" si="577"/>
        <v>67839</v>
      </c>
    </row>
    <row r="5262" spans="1:9" x14ac:dyDescent="0.45">
      <c r="A5262" t="s">
        <v>10228</v>
      </c>
      <c r="B5262" t="s">
        <v>10229</v>
      </c>
      <c r="C5262" t="str">
        <f t="shared" si="578"/>
        <v>Cedar Crest Memorial Chapel</v>
      </c>
      <c r="D5262" t="str">
        <f t="shared" si="574"/>
        <v>De Soto, Kansas</v>
      </c>
      <c r="E5262" t="str">
        <f t="shared" si="579"/>
        <v>32665 Lexington AvenueDe Soto, Kansas 66018</v>
      </c>
      <c r="F5262" t="str">
        <f t="shared" si="580"/>
        <v>(913) 583-1002</v>
      </c>
      <c r="G5262" t="str">
        <f t="shared" si="575"/>
        <v>32665 Lexington Avenue</v>
      </c>
      <c r="H5262" t="str">
        <f t="shared" si="576"/>
        <v>32665 Lexington Avenue, De Soto, Kansas 66018</v>
      </c>
      <c r="I5262" s="1" t="str">
        <f t="shared" si="577"/>
        <v>67801</v>
      </c>
    </row>
    <row r="5263" spans="1:9" x14ac:dyDescent="0.45">
      <c r="A5263" t="s">
        <v>10230</v>
      </c>
      <c r="B5263" t="s">
        <v>10231</v>
      </c>
      <c r="C5263" t="str">
        <f t="shared" si="578"/>
        <v>Smith Mortuary</v>
      </c>
      <c r="D5263" t="str">
        <f t="shared" si="574"/>
        <v>Derby, Kansas</v>
      </c>
      <c r="E5263" t="str">
        <f t="shared" si="579"/>
        <v>1415 N Rock RoadDerby, Kansas 67037</v>
      </c>
      <c r="F5263" t="str">
        <f t="shared" si="580"/>
        <v>316-788-2828</v>
      </c>
      <c r="G5263" t="str">
        <f t="shared" si="575"/>
        <v>1415 N Rock Road</v>
      </c>
      <c r="H5263" t="str">
        <f t="shared" si="576"/>
        <v>1415 N Rock Road, Derby, Kansas 67037</v>
      </c>
      <c r="I5263" s="1" t="str">
        <f t="shared" si="577"/>
        <v>67801</v>
      </c>
    </row>
    <row r="5264" spans="1:9" x14ac:dyDescent="0.45">
      <c r="A5264" t="s">
        <v>10232</v>
      </c>
      <c r="B5264" t="s">
        <v>10233</v>
      </c>
      <c r="C5264" t="str">
        <f t="shared" si="578"/>
        <v>Boomhower Funeral Home</v>
      </c>
      <c r="D5264" t="str">
        <f t="shared" si="574"/>
        <v>Dighton, Kansas</v>
      </c>
      <c r="E5264" t="str">
        <f t="shared" si="579"/>
        <v>145 N Wichita AvenueDighton, Kansas 67839</v>
      </c>
      <c r="F5264" t="str">
        <f t="shared" si="580"/>
        <v>620-397-5792</v>
      </c>
      <c r="G5264" t="str">
        <f t="shared" si="575"/>
        <v>145 N Wichita Avenue</v>
      </c>
      <c r="H5264" t="str">
        <f t="shared" si="576"/>
        <v>145 N Wichita Avenue, Dighton, Kansas 67839</v>
      </c>
      <c r="I5264" s="1" t="str">
        <f t="shared" si="577"/>
        <v>67039</v>
      </c>
    </row>
    <row r="5265" spans="1:9" x14ac:dyDescent="0.45">
      <c r="A5265" t="s">
        <v>10234</v>
      </c>
      <c r="B5265" t="s">
        <v>10235</v>
      </c>
      <c r="C5265" t="str">
        <f t="shared" si="578"/>
        <v>Burkhart-Ziegler Funeral Chapel</v>
      </c>
      <c r="D5265" t="str">
        <f t="shared" si="574"/>
        <v>Dodge City, Kansas</v>
      </c>
      <c r="E5265" t="str">
        <f t="shared" si="579"/>
        <v>1901 N 14th AvenueDodge City, Kansas 67801</v>
      </c>
      <c r="F5265" t="str">
        <f t="shared" si="580"/>
        <v>620-225-0518</v>
      </c>
      <c r="G5265" t="str">
        <f t="shared" si="575"/>
        <v>1901 N 14th Avenue</v>
      </c>
      <c r="H5265" t="str">
        <f t="shared" si="576"/>
        <v>1901 N 14th Avenue, Dodge City, Kansas 67801</v>
      </c>
      <c r="I5265" s="1" t="str">
        <f t="shared" si="577"/>
        <v>67437</v>
      </c>
    </row>
    <row r="5266" spans="1:9" x14ac:dyDescent="0.45">
      <c r="A5266" t="s">
        <v>10236</v>
      </c>
      <c r="B5266" t="s">
        <v>10237</v>
      </c>
      <c r="C5266" t="str">
        <f t="shared" si="578"/>
        <v>Swaim Funeral Home</v>
      </c>
      <c r="D5266" t="str">
        <f t="shared" si="574"/>
        <v>Dodge City, Kansas</v>
      </c>
      <c r="E5266" t="str">
        <f t="shared" si="579"/>
        <v>1901 6th AvenueDodge City, Kansas 67801</v>
      </c>
      <c r="F5266" t="str">
        <f t="shared" si="580"/>
        <v>620-227-2136</v>
      </c>
      <c r="G5266" t="str">
        <f t="shared" si="575"/>
        <v>1901 6th Avenue</v>
      </c>
      <c r="H5266" t="str">
        <f t="shared" si="576"/>
        <v>1901 6th Avenue, Dodge City, Kansas 67801</v>
      </c>
      <c r="I5266" s="1" t="str">
        <f t="shared" si="577"/>
        <v>66023</v>
      </c>
    </row>
    <row r="5267" spans="1:9" x14ac:dyDescent="0.45">
      <c r="A5267" t="s">
        <v>10238</v>
      </c>
      <c r="B5267" t="s">
        <v>10239</v>
      </c>
      <c r="C5267" t="str">
        <f t="shared" si="578"/>
        <v>Hilyard-Smith Funeral Home</v>
      </c>
      <c r="D5267" t="str">
        <f t="shared" si="574"/>
        <v>Douglass, Kansas</v>
      </c>
      <c r="E5267" t="str">
        <f t="shared" si="579"/>
        <v>507 S Maple StreetDouglass, Kansas 67039</v>
      </c>
      <c r="F5267" t="str">
        <f t="shared" si="580"/>
        <v>(316) 746-2101</v>
      </c>
      <c r="G5267" t="str">
        <f t="shared" si="575"/>
        <v>507 S Maple Street</v>
      </c>
      <c r="H5267" t="str">
        <f t="shared" si="576"/>
        <v>507 S Maple Street, Douglass, Kansas 67039</v>
      </c>
      <c r="I5267" s="1" t="str">
        <f t="shared" si="577"/>
        <v>67042</v>
      </c>
    </row>
    <row r="5268" spans="1:9" x14ac:dyDescent="0.45">
      <c r="A5268" t="s">
        <v>10240</v>
      </c>
      <c r="B5268" t="s">
        <v>10241</v>
      </c>
      <c r="C5268" t="str">
        <f t="shared" si="578"/>
        <v>Domoney Funeral Home</v>
      </c>
      <c r="D5268" t="str">
        <f t="shared" si="574"/>
        <v>Downs, Kansas</v>
      </c>
      <c r="E5268" t="str">
        <f t="shared" si="579"/>
        <v>817 Morgan AvenueDowns, Kansas 67437</v>
      </c>
      <c r="F5268" t="str">
        <f t="shared" si="580"/>
        <v>(785) 454-3325</v>
      </c>
      <c r="G5268" t="str">
        <f t="shared" si="575"/>
        <v>817 Morgan Avenue</v>
      </c>
      <c r="H5268" t="str">
        <f t="shared" si="576"/>
        <v>817 Morgan Avenue, Downs, Kansas 67437</v>
      </c>
      <c r="I5268" s="1" t="str">
        <f t="shared" si="577"/>
        <v>67042</v>
      </c>
    </row>
    <row r="5269" spans="1:9" x14ac:dyDescent="0.45">
      <c r="A5269" t="s">
        <v>10242</v>
      </c>
      <c r="B5269" t="s">
        <v>10243</v>
      </c>
      <c r="C5269" t="str">
        <f t="shared" si="578"/>
        <v>O'Trimble Funeral Home</v>
      </c>
      <c r="D5269" t="str">
        <f t="shared" si="574"/>
        <v>Effingham, Kansas</v>
      </c>
      <c r="E5269" t="str">
        <f t="shared" si="579"/>
        <v>402 3rd StreetEffingham, Kansas 66023</v>
      </c>
      <c r="F5269" t="str">
        <f t="shared" si="580"/>
        <v>913-833-4222</v>
      </c>
      <c r="G5269" t="str">
        <f t="shared" si="575"/>
        <v>402 3rd Street</v>
      </c>
      <c r="H5269" t="str">
        <f t="shared" si="576"/>
        <v>402 3rd Street, Effingham, Kansas 66023</v>
      </c>
      <c r="I5269" s="1" t="str">
        <f t="shared" si="577"/>
        <v>67950</v>
      </c>
    </row>
    <row r="5270" spans="1:9" x14ac:dyDescent="0.45">
      <c r="A5270" t="s">
        <v>10244</v>
      </c>
      <c r="B5270" t="s">
        <v>10245</v>
      </c>
      <c r="C5270" t="str">
        <f t="shared" si="578"/>
        <v>Carlson Funeral Home</v>
      </c>
      <c r="D5270" t="str">
        <f t="shared" si="574"/>
        <v>El Dorado, Kansas</v>
      </c>
      <c r="E5270" t="str">
        <f t="shared" si="579"/>
        <v>200 S Star StreetEl Dorado, Kansas 67042</v>
      </c>
      <c r="F5270" t="str">
        <f t="shared" si="580"/>
        <v>316-321-1657</v>
      </c>
      <c r="G5270" t="str">
        <f t="shared" si="575"/>
        <v>200 S Star Street</v>
      </c>
      <c r="H5270" t="str">
        <f t="shared" si="576"/>
        <v>200 S Star Street, El Dorado, Kansas 67042</v>
      </c>
      <c r="I5270" s="1" t="str">
        <f t="shared" si="577"/>
        <v>67526</v>
      </c>
    </row>
    <row r="5271" spans="1:9" x14ac:dyDescent="0.45">
      <c r="A5271" t="s">
        <v>10246</v>
      </c>
      <c r="B5271" t="s">
        <v>10247</v>
      </c>
      <c r="C5271" t="str">
        <f t="shared" si="578"/>
        <v>Kirby-Morris Funeral Home</v>
      </c>
      <c r="D5271" t="str">
        <f t="shared" si="574"/>
        <v>El Dorado, Kansas</v>
      </c>
      <c r="E5271" t="str">
        <f t="shared" si="579"/>
        <v>224 W Ash AvenueEl Dorado, Kansas 67042</v>
      </c>
      <c r="F5271" t="str">
        <f t="shared" si="580"/>
        <v>316-321-2260</v>
      </c>
      <c r="G5271" t="str">
        <f t="shared" si="575"/>
        <v>224 W Ash Avenue</v>
      </c>
      <c r="H5271" t="str">
        <f t="shared" si="576"/>
        <v>224 W Ash Avenue, El Dorado, Kansas 67042</v>
      </c>
      <c r="I5271" s="1" t="str">
        <f t="shared" si="577"/>
        <v>67637</v>
      </c>
    </row>
    <row r="5272" spans="1:9" x14ac:dyDescent="0.45">
      <c r="A5272" t="s">
        <v>10248</v>
      </c>
      <c r="B5272" t="s">
        <v>10249</v>
      </c>
      <c r="C5272" t="str">
        <f t="shared" si="578"/>
        <v>Garnand Funeral Home Inc</v>
      </c>
      <c r="D5272" t="str">
        <f t="shared" si="574"/>
        <v>Elkhart, Kansas</v>
      </c>
      <c r="E5272" t="str">
        <f t="shared" si="579"/>
        <v>514 Kansas AvenueElkhart, Kansas 67950</v>
      </c>
      <c r="F5272" t="str">
        <f t="shared" si="580"/>
        <v>(620) 697-2191</v>
      </c>
      <c r="G5272" t="str">
        <f t="shared" si="575"/>
        <v>514 Kansas Avenue</v>
      </c>
      <c r="H5272" t="str">
        <f t="shared" si="576"/>
        <v>514 Kansas Avenue, Elkhart, Kansas 67950</v>
      </c>
      <c r="I5272" s="1" t="str">
        <f t="shared" si="577"/>
        <v>67439</v>
      </c>
    </row>
    <row r="5273" spans="1:9" x14ac:dyDescent="0.45">
      <c r="A5273" t="s">
        <v>10250</v>
      </c>
      <c r="B5273" t="s">
        <v>10251</v>
      </c>
      <c r="C5273" t="str">
        <f t="shared" si="578"/>
        <v>Kimple Funeral Home</v>
      </c>
      <c r="D5273" t="str">
        <f t="shared" si="574"/>
        <v>Ellinwood, Kansas</v>
      </c>
      <c r="E5273" t="str">
        <f t="shared" si="579"/>
        <v>113 N Main StreetEllinwood, Kansas 67526</v>
      </c>
      <c r="F5273" t="str">
        <f t="shared" si="580"/>
        <v>620-564-2300</v>
      </c>
      <c r="G5273" t="str">
        <f t="shared" si="575"/>
        <v>113 N Main Street</v>
      </c>
      <c r="H5273" t="str">
        <f t="shared" si="576"/>
        <v>113 N Main Street, Ellinwood, Kansas 67526</v>
      </c>
      <c r="I5273" s="1" t="str">
        <f t="shared" si="577"/>
        <v>66801</v>
      </c>
    </row>
    <row r="5274" spans="1:9" x14ac:dyDescent="0.45">
      <c r="A5274" t="s">
        <v>10252</v>
      </c>
      <c r="B5274" t="s">
        <v>10253</v>
      </c>
      <c r="C5274" t="str">
        <f t="shared" si="578"/>
        <v>Wasinger-Keithley Funeral</v>
      </c>
      <c r="D5274" t="str">
        <f t="shared" si="574"/>
        <v>Ellis, Kansas</v>
      </c>
      <c r="E5274" t="str">
        <f t="shared" si="579"/>
        <v>400 E 17th StreetEllis, Kansas 67637</v>
      </c>
      <c r="F5274" t="str">
        <f t="shared" si="580"/>
        <v>785-726-4400</v>
      </c>
      <c r="G5274" t="str">
        <f t="shared" si="575"/>
        <v>400 E 17th Street</v>
      </c>
      <c r="H5274" t="str">
        <f t="shared" si="576"/>
        <v>400 E 17th Street, Ellis, Kansas 67637</v>
      </c>
      <c r="I5274" s="1" t="str">
        <f t="shared" si="577"/>
        <v>66801</v>
      </c>
    </row>
    <row r="5275" spans="1:9" x14ac:dyDescent="0.45">
      <c r="A5275" t="s">
        <v>10254</v>
      </c>
      <c r="B5275" t="s">
        <v>10255</v>
      </c>
      <c r="C5275" t="str">
        <f t="shared" si="578"/>
        <v>Parsons Funeral Home</v>
      </c>
      <c r="D5275" t="str">
        <f t="shared" si="574"/>
        <v>Ellsworth, Kansas</v>
      </c>
      <c r="E5275" t="str">
        <f t="shared" si="579"/>
        <v>307 N Lincoln AvenueEllsworth, Kansas 67439</v>
      </c>
      <c r="F5275" t="str">
        <f t="shared" si="580"/>
        <v>785-472-3861</v>
      </c>
      <c r="G5275" t="str">
        <f t="shared" si="575"/>
        <v>307 N Lincoln Avenue</v>
      </c>
      <c r="H5275" t="str">
        <f t="shared" si="576"/>
        <v>307 N Lincoln Avenue, Ellsworth, Kansas 67439</v>
      </c>
      <c r="I5275" s="1" t="str">
        <f t="shared" si="577"/>
        <v>66733</v>
      </c>
    </row>
    <row r="5276" spans="1:9" x14ac:dyDescent="0.45">
      <c r="A5276" t="s">
        <v>10256</v>
      </c>
      <c r="B5276" t="s">
        <v>10257</v>
      </c>
      <c r="C5276" t="str">
        <f t="shared" si="578"/>
        <v>Charter funerals</v>
      </c>
      <c r="D5276" t="str">
        <f t="shared" si="574"/>
        <v>Emporia, Kansas</v>
      </c>
      <c r="E5276" t="str">
        <f t="shared" si="579"/>
        <v>501 W 6th AvenueEmporia, Kansas 66801</v>
      </c>
      <c r="F5276" t="str">
        <f t="shared" si="580"/>
        <v>(620) 342-1441</v>
      </c>
      <c r="G5276" t="str">
        <f t="shared" si="575"/>
        <v>501 W 6th Avenue</v>
      </c>
      <c r="H5276" t="str">
        <f t="shared" si="576"/>
        <v>501 W 6th Avenue, Emporia, Kansas 66801</v>
      </c>
      <c r="I5276" s="1" t="str">
        <f t="shared" si="577"/>
        <v>66423</v>
      </c>
    </row>
    <row r="5277" spans="1:9" x14ac:dyDescent="0.45">
      <c r="A5277" t="s">
        <v>10258</v>
      </c>
      <c r="B5277" t="s">
        <v>10259</v>
      </c>
      <c r="C5277" t="str">
        <f t="shared" si="578"/>
        <v>Roberts-Blue-Barnett Funeral Home</v>
      </c>
      <c r="D5277" t="str">
        <f t="shared" si="574"/>
        <v>Emporia, Kansas</v>
      </c>
      <c r="E5277" t="str">
        <f t="shared" si="579"/>
        <v>605 State StreetEmporia, Kansas 66801</v>
      </c>
      <c r="F5277" t="str">
        <f t="shared" si="580"/>
        <v>(620) 342-2134</v>
      </c>
      <c r="G5277" t="str">
        <f t="shared" si="575"/>
        <v>605 State Street</v>
      </c>
      <c r="H5277" t="str">
        <f t="shared" si="576"/>
        <v>605 State Street, Emporia, Kansas 66801</v>
      </c>
      <c r="I5277" s="1" t="str">
        <f t="shared" si="577"/>
        <v>66025</v>
      </c>
    </row>
    <row r="5278" spans="1:9" x14ac:dyDescent="0.45">
      <c r="A5278" t="s">
        <v>10260</v>
      </c>
      <c r="B5278" t="s">
        <v>10261</v>
      </c>
      <c r="C5278" t="str">
        <f t="shared" si="578"/>
        <v>Pierce-Carson-Wall Funeral HomeS</v>
      </c>
      <c r="D5278" t="str">
        <f t="shared" si="574"/>
        <v>Erie, Kansas</v>
      </c>
      <c r="E5278" t="str">
        <f t="shared" si="579"/>
        <v>303 N Grant StreetErie, Kansas 66733</v>
      </c>
      <c r="F5278" t="str">
        <f t="shared" si="580"/>
        <v>620-244-3411</v>
      </c>
      <c r="G5278" t="str">
        <f t="shared" si="575"/>
        <v>303 N Grant Street</v>
      </c>
      <c r="H5278" t="str">
        <f t="shared" si="576"/>
        <v>303 N Grant Street, Erie, Kansas 66733</v>
      </c>
      <c r="I5278" s="1" t="str">
        <f t="shared" si="577"/>
        <v>67045</v>
      </c>
    </row>
    <row r="5279" spans="1:9" x14ac:dyDescent="0.45">
      <c r="A5279" t="s">
        <v>10262</v>
      </c>
      <c r="B5279" t="s">
        <v>10263</v>
      </c>
      <c r="C5279" t="str">
        <f t="shared" si="578"/>
        <v>Crable Van Arsdale Funeral Chapel</v>
      </c>
      <c r="D5279" t="str">
        <f t="shared" si="574"/>
        <v>Eskridge, Kansas</v>
      </c>
      <c r="E5279" t="str">
        <f t="shared" si="579"/>
        <v>501 E 3rdEskridge, Kansas 66423</v>
      </c>
      <c r="F5279" t="str">
        <f t="shared" si="580"/>
        <v>(785) 449-2221</v>
      </c>
      <c r="G5279" t="str">
        <f t="shared" si="575"/>
        <v>501 E 3rd</v>
      </c>
      <c r="H5279" t="str">
        <f t="shared" si="576"/>
        <v>501 E 3rd, Eskridge, Kansas 66423</v>
      </c>
      <c r="I5279" s="1" t="str">
        <f t="shared" si="577"/>
        <v>66851</v>
      </c>
    </row>
    <row r="5280" spans="1:9" x14ac:dyDescent="0.45">
      <c r="A5280" t="s">
        <v>10264</v>
      </c>
      <c r="B5280" t="s">
        <v>10265</v>
      </c>
      <c r="C5280" t="str">
        <f t="shared" si="578"/>
        <v>Warren-Mc Elwain Mortuary</v>
      </c>
      <c r="D5280" t="str">
        <f t="shared" si="574"/>
        <v>Eudora, Kansas</v>
      </c>
      <c r="E5280" t="str">
        <f t="shared" si="579"/>
        <v>1003 E John L Williams DriveEudora, Kansas 66025</v>
      </c>
      <c r="F5280" t="str">
        <f t="shared" si="580"/>
        <v>785-542-3030</v>
      </c>
      <c r="G5280" t="str">
        <f t="shared" si="575"/>
        <v>1003 E John L Williams Drive</v>
      </c>
      <c r="H5280" t="str">
        <f t="shared" si="576"/>
        <v>1003 E John L Williams Drive, Eudora, Kansas 66025</v>
      </c>
      <c r="I5280" s="1" t="str">
        <f t="shared" si="577"/>
        <v>66701</v>
      </c>
    </row>
    <row r="5281" spans="1:9" x14ac:dyDescent="0.45">
      <c r="A5281" t="s">
        <v>10266</v>
      </c>
      <c r="B5281" t="s">
        <v>10267</v>
      </c>
      <c r="C5281" t="str">
        <f t="shared" si="578"/>
        <v>KOUP Family Funeral Home Inc</v>
      </c>
      <c r="D5281" t="str">
        <f t="shared" si="574"/>
        <v>Eureka, Kansas</v>
      </c>
      <c r="E5281" t="str">
        <f t="shared" si="579"/>
        <v>121 N Oak StreetEureka, Kansas 67045</v>
      </c>
      <c r="F5281" t="str">
        <f t="shared" si="580"/>
        <v>620-583-5575</v>
      </c>
      <c r="G5281" t="str">
        <f t="shared" si="575"/>
        <v>121 N Oak Street</v>
      </c>
      <c r="H5281" t="str">
        <f t="shared" si="576"/>
        <v>121 N Oak Street, Eureka, Kansas 67045</v>
      </c>
      <c r="I5281" s="1" t="str">
        <f t="shared" si="577"/>
        <v>66701</v>
      </c>
    </row>
    <row r="5282" spans="1:9" x14ac:dyDescent="0.45">
      <c r="A5282" t="s">
        <v>10268</v>
      </c>
      <c r="B5282" t="s">
        <v>10269</v>
      </c>
      <c r="C5282" t="str">
        <f t="shared" si="578"/>
        <v>Zeiner Funeral Home</v>
      </c>
      <c r="D5282" t="str">
        <f t="shared" si="574"/>
        <v>Florence, Kansas</v>
      </c>
      <c r="E5282" t="str">
        <f t="shared" si="579"/>
        <v>104 W 5th StreetFlorence, Kansas 66851</v>
      </c>
      <c r="F5282" t="str">
        <f t="shared" si="580"/>
        <v>(620) 878-4255</v>
      </c>
      <c r="G5282" t="str">
        <f t="shared" si="575"/>
        <v>104 W 5th Street</v>
      </c>
      <c r="H5282" t="str">
        <f t="shared" si="576"/>
        <v>104 W 5th Street, Florence, Kansas 66851</v>
      </c>
      <c r="I5282" s="1" t="str">
        <f t="shared" si="577"/>
        <v>66427</v>
      </c>
    </row>
    <row r="5283" spans="1:9" x14ac:dyDescent="0.45">
      <c r="A5283" t="s">
        <v>10270</v>
      </c>
      <c r="B5283" t="s">
        <v>10271</v>
      </c>
      <c r="C5283" t="str">
        <f t="shared" si="578"/>
        <v>Cheney Witt Memorial Chapel</v>
      </c>
      <c r="D5283" t="str">
        <f t="shared" si="574"/>
        <v>Fort Scott, Kansas</v>
      </c>
      <c r="E5283" t="str">
        <f t="shared" si="579"/>
        <v>201 S MainFort Scott, Kansas 66701</v>
      </c>
      <c r="F5283" t="str">
        <f t="shared" si="580"/>
        <v>(620) 223-1186</v>
      </c>
      <c r="G5283" t="str">
        <f t="shared" si="575"/>
        <v>201 S Main</v>
      </c>
      <c r="H5283" t="str">
        <f t="shared" si="576"/>
        <v>201 S Main, Fort Scott, Kansas 66701</v>
      </c>
      <c r="I5283" s="1" t="str">
        <f t="shared" si="577"/>
        <v>66736</v>
      </c>
    </row>
    <row r="5284" spans="1:9" x14ac:dyDescent="0.45">
      <c r="A5284" t="s">
        <v>10272</v>
      </c>
      <c r="B5284" t="s">
        <v>10273</v>
      </c>
      <c r="C5284" t="str">
        <f t="shared" si="578"/>
        <v>Konantz-Cheney Funeral Home</v>
      </c>
      <c r="D5284" t="str">
        <f t="shared" si="574"/>
        <v>Fort Scott, Kansas</v>
      </c>
      <c r="E5284" t="str">
        <f t="shared" si="579"/>
        <v>15 W Wall StreetFort Scott, Kansas 66701</v>
      </c>
      <c r="F5284" t="str">
        <f t="shared" si="580"/>
        <v>(620) 223-1212</v>
      </c>
      <c r="G5284" t="str">
        <f t="shared" si="575"/>
        <v>15 W Wall Street</v>
      </c>
      <c r="H5284" t="str">
        <f t="shared" si="576"/>
        <v>15 W Wall Street, Fort Scott, Kansas 66701</v>
      </c>
      <c r="I5284" s="1" t="str">
        <f t="shared" si="577"/>
        <v>66736</v>
      </c>
    </row>
    <row r="5285" spans="1:9" x14ac:dyDescent="0.45">
      <c r="A5285" t="s">
        <v>10274</v>
      </c>
      <c r="B5285" t="s">
        <v>10275</v>
      </c>
      <c r="C5285" t="str">
        <f t="shared" si="578"/>
        <v>Padden Funeral Chapel</v>
      </c>
      <c r="D5285" t="str">
        <f t="shared" si="574"/>
        <v>Frankfort, Kansas</v>
      </c>
      <c r="E5285" t="str">
        <f t="shared" si="579"/>
        <v>101 E 3rd StreetFrankfort, Kansas 66427</v>
      </c>
      <c r="F5285" t="str">
        <f t="shared" si="580"/>
        <v>785-292-4446</v>
      </c>
      <c r="G5285" t="str">
        <f t="shared" si="575"/>
        <v>101 E 3rd Street</v>
      </c>
      <c r="H5285" t="str">
        <f t="shared" si="576"/>
        <v>101 E 3rd Street, Frankfort, Kansas 66427</v>
      </c>
      <c r="I5285" s="1" t="str">
        <f t="shared" si="577"/>
        <v>66763</v>
      </c>
    </row>
    <row r="5286" spans="1:9" x14ac:dyDescent="0.45">
      <c r="A5286" t="s">
        <v>10276</v>
      </c>
      <c r="B5286" t="s">
        <v>10277</v>
      </c>
      <c r="C5286" t="str">
        <f t="shared" si="578"/>
        <v>Countryside Funeral Home</v>
      </c>
      <c r="D5286" t="str">
        <f t="shared" si="574"/>
        <v>Fredonia, Kansas</v>
      </c>
      <c r="E5286" t="str">
        <f t="shared" si="579"/>
        <v>420 S 20th StreetFredonia, Kansas 66736</v>
      </c>
      <c r="F5286" t="str">
        <f t="shared" si="580"/>
        <v>620-378-2882</v>
      </c>
      <c r="G5286" t="str">
        <f t="shared" si="575"/>
        <v>420 S 20th Street</v>
      </c>
      <c r="H5286" t="str">
        <f t="shared" si="576"/>
        <v>420 S 20th Street, Fredonia, Kansas 66736</v>
      </c>
      <c r="I5286" s="1" t="str">
        <f t="shared" si="577"/>
        <v>66739</v>
      </c>
    </row>
    <row r="5287" spans="1:9" x14ac:dyDescent="0.45">
      <c r="A5287" t="s">
        <v>10278</v>
      </c>
      <c r="B5287" t="s">
        <v>10279</v>
      </c>
      <c r="C5287" t="str">
        <f t="shared" si="578"/>
        <v>Timmons Funeral Home</v>
      </c>
      <c r="D5287" t="str">
        <f t="shared" si="574"/>
        <v>Fredonia, Kansas</v>
      </c>
      <c r="E5287" t="str">
        <f t="shared" si="579"/>
        <v>510 N 7th StreetFredonia, Kansas 66736</v>
      </c>
      <c r="F5287" t="str">
        <f t="shared" si="580"/>
        <v>620-378-4111</v>
      </c>
      <c r="G5287" t="str">
        <f t="shared" si="575"/>
        <v>510 N 7th Street</v>
      </c>
      <c r="H5287" t="str">
        <f t="shared" si="576"/>
        <v>510 N 7th Street, Fredonia, Kansas 66736</v>
      </c>
      <c r="I5287" s="1" t="str">
        <f t="shared" si="577"/>
        <v>67846</v>
      </c>
    </row>
    <row r="5288" spans="1:9" x14ac:dyDescent="0.45">
      <c r="A5288" t="s">
        <v>10280</v>
      </c>
      <c r="B5288" t="s">
        <v>10281</v>
      </c>
      <c r="C5288" t="str">
        <f t="shared" si="578"/>
        <v>Friskel Funeral Home</v>
      </c>
      <c r="D5288" t="str">
        <f t="shared" si="574"/>
        <v>Frontenac, Kansas</v>
      </c>
      <c r="E5288" t="str">
        <f t="shared" si="579"/>
        <v>230 E McKay StreetFrontenac, Kansas 66763</v>
      </c>
      <c r="F5288" t="str">
        <f t="shared" si="580"/>
        <v>620-231-7360</v>
      </c>
      <c r="G5288" t="str">
        <f t="shared" si="575"/>
        <v>230 E McKay Street</v>
      </c>
      <c r="H5288" t="str">
        <f t="shared" si="576"/>
        <v>230 E McKay Street, Frontenac, Kansas 66763</v>
      </c>
      <c r="I5288" s="1" t="str">
        <f t="shared" si="577"/>
        <v>67050</v>
      </c>
    </row>
    <row r="5289" spans="1:9" x14ac:dyDescent="0.45">
      <c r="A5289" t="s">
        <v>10282</v>
      </c>
      <c r="B5289" t="s">
        <v>10283</v>
      </c>
      <c r="C5289" t="str">
        <f t="shared" si="578"/>
        <v>Derfelt Funeral Home</v>
      </c>
      <c r="D5289" t="str">
        <f t="shared" si="574"/>
        <v>Galena, Kansas</v>
      </c>
      <c r="E5289" t="str">
        <f t="shared" si="579"/>
        <v>1116 Main StreetGalena, Kansas 66739</v>
      </c>
      <c r="F5289" t="str">
        <f t="shared" si="580"/>
        <v>(620) 783-1371</v>
      </c>
      <c r="G5289" t="str">
        <f t="shared" si="575"/>
        <v>1116 Main Street</v>
      </c>
      <c r="H5289" t="str">
        <f t="shared" si="576"/>
        <v>1116 Main Street, Galena, Kansas 66739</v>
      </c>
      <c r="I5289" s="1" t="str">
        <f t="shared" si="577"/>
        <v>66030</v>
      </c>
    </row>
    <row r="5290" spans="1:9" x14ac:dyDescent="0.45">
      <c r="A5290" t="s">
        <v>10284</v>
      </c>
      <c r="B5290" t="s">
        <v>10285</v>
      </c>
      <c r="C5290" t="str">
        <f t="shared" si="578"/>
        <v>Garnand Funeral Home Inc</v>
      </c>
      <c r="D5290" t="str">
        <f t="shared" si="574"/>
        <v>Garden City, Kansas</v>
      </c>
      <c r="E5290" t="str">
        <f t="shared" si="579"/>
        <v>412 N 7th StreetGarden City, Kansas 67846</v>
      </c>
      <c r="F5290" t="str">
        <f t="shared" si="580"/>
        <v>(620) 276-3219</v>
      </c>
      <c r="G5290" t="str">
        <f t="shared" si="575"/>
        <v>412 N 7th Street</v>
      </c>
      <c r="H5290" t="str">
        <f t="shared" si="576"/>
        <v>412 N 7th Street, Garden City, Kansas 67846</v>
      </c>
      <c r="I5290" s="1" t="str">
        <f t="shared" si="577"/>
        <v>66032</v>
      </c>
    </row>
    <row r="5291" spans="1:9" x14ac:dyDescent="0.45">
      <c r="A5291" t="s">
        <v>10286</v>
      </c>
      <c r="B5291" t="s">
        <v>10287</v>
      </c>
      <c r="C5291" t="str">
        <f t="shared" si="578"/>
        <v>Wulf-Ast Mortuary</v>
      </c>
      <c r="D5291" t="str">
        <f t="shared" si="574"/>
        <v>Garden Plain, Kansas</v>
      </c>
      <c r="E5291" t="str">
        <f t="shared" si="579"/>
        <v>911 Biermann StreetGarden Plain, Kansas 67050</v>
      </c>
      <c r="F5291" t="str">
        <f t="shared" si="580"/>
        <v>(316) 535-2211</v>
      </c>
      <c r="G5291" t="str">
        <f t="shared" si="575"/>
        <v>911 Biermann Street</v>
      </c>
      <c r="H5291" t="str">
        <f t="shared" si="576"/>
        <v>911 Biermann Street, Garden Plain, Kansas 67050</v>
      </c>
      <c r="I5291" s="1" t="str">
        <f t="shared" si="577"/>
        <v>66743</v>
      </c>
    </row>
    <row r="5292" spans="1:9" x14ac:dyDescent="0.45">
      <c r="A5292" t="s">
        <v>10288</v>
      </c>
      <c r="B5292" t="s">
        <v>10289</v>
      </c>
      <c r="C5292" t="str">
        <f t="shared" si="578"/>
        <v>Bruce Funeral Home</v>
      </c>
      <c r="D5292" t="str">
        <f t="shared" si="574"/>
        <v>Gardner, Kansas</v>
      </c>
      <c r="E5292" t="str">
        <f t="shared" si="579"/>
        <v>106 S Center StreetGardner, Kansas 66030</v>
      </c>
      <c r="F5292" t="str">
        <f t="shared" si="580"/>
        <v>(913) 856-7111</v>
      </c>
      <c r="G5292" t="str">
        <f t="shared" si="575"/>
        <v>106 S Center Street</v>
      </c>
      <c r="H5292" t="str">
        <f t="shared" si="576"/>
        <v>106 S Center Street, Gardner, Kansas 66030</v>
      </c>
      <c r="I5292" s="1" t="str">
        <f t="shared" si="577"/>
        <v>67445</v>
      </c>
    </row>
    <row r="5293" spans="1:9" x14ac:dyDescent="0.45">
      <c r="A5293" t="s">
        <v>10290</v>
      </c>
      <c r="B5293" t="s">
        <v>10291</v>
      </c>
      <c r="C5293" t="str">
        <f t="shared" si="578"/>
        <v>Farris-Feuerborn Memorial Chapel</v>
      </c>
      <c r="D5293" t="str">
        <f t="shared" si="574"/>
        <v>Garnett, Kansas</v>
      </c>
      <c r="E5293" t="str">
        <f t="shared" si="579"/>
        <v>219 S OakGarnett, Kansas 66032</v>
      </c>
      <c r="F5293" t="str">
        <f t="shared" si="580"/>
        <v>(785) 448-5411</v>
      </c>
      <c r="G5293" t="str">
        <f t="shared" si="575"/>
        <v>219 S Oak</v>
      </c>
      <c r="H5293" t="str">
        <f t="shared" si="576"/>
        <v>219 S Oak, Garnett, Kansas 66032</v>
      </c>
      <c r="I5293" s="1" t="str">
        <f t="shared" si="577"/>
        <v>67053</v>
      </c>
    </row>
    <row r="5294" spans="1:9" x14ac:dyDescent="0.45">
      <c r="A5294" t="s">
        <v>10292</v>
      </c>
      <c r="B5294" t="s">
        <v>10293</v>
      </c>
      <c r="C5294" t="str">
        <f t="shared" si="578"/>
        <v>Smith-Carson-Wall Funeral Homes</v>
      </c>
      <c r="D5294" t="str">
        <f t="shared" si="574"/>
        <v>Girard, Kansas</v>
      </c>
      <c r="E5294" t="str">
        <f t="shared" si="579"/>
        <v>518 W St John StreetGirard, Kansas 66743</v>
      </c>
      <c r="F5294" t="str">
        <f t="shared" si="580"/>
        <v>(620) 724-4145</v>
      </c>
      <c r="G5294" t="str">
        <f t="shared" si="575"/>
        <v>518 W St John Street</v>
      </c>
      <c r="H5294" t="str">
        <f t="shared" si="576"/>
        <v>518 W St John Street, Girard, Kansas 66743</v>
      </c>
      <c r="I5294" s="1" t="str">
        <f t="shared" si="577"/>
        <v>67735</v>
      </c>
    </row>
    <row r="5295" spans="1:9" x14ac:dyDescent="0.45">
      <c r="A5295" t="s">
        <v>10294</v>
      </c>
      <c r="B5295" t="s">
        <v>10295</v>
      </c>
      <c r="C5295" t="str">
        <f t="shared" si="578"/>
        <v>Dean Funeral Home</v>
      </c>
      <c r="D5295" t="str">
        <f t="shared" si="574"/>
        <v>Glasco, Kansas</v>
      </c>
      <c r="E5295" t="str">
        <f t="shared" si="579"/>
        <v>301 E MainGlasco, Kansas 67445</v>
      </c>
      <c r="F5295" t="str">
        <f t="shared" si="580"/>
        <v>(785) 568-2206</v>
      </c>
      <c r="G5295" t="str">
        <f t="shared" si="575"/>
        <v>301 E Main</v>
      </c>
      <c r="H5295" t="str">
        <f t="shared" si="576"/>
        <v>301 E Main, Glasco, Kansas 67445</v>
      </c>
      <c r="I5295" s="1" t="str">
        <f t="shared" si="577"/>
        <v>67735</v>
      </c>
    </row>
    <row r="5296" spans="1:9" x14ac:dyDescent="0.45">
      <c r="A5296" t="s">
        <v>10296</v>
      </c>
      <c r="B5296" t="s">
        <v>10297</v>
      </c>
      <c r="C5296" t="str">
        <f t="shared" si="578"/>
        <v>Miller Funeral Home</v>
      </c>
      <c r="D5296" t="str">
        <f t="shared" si="574"/>
        <v>Goessel, Kansas</v>
      </c>
      <c r="E5296" t="str">
        <f t="shared" si="579"/>
        <v>303 E MainGoessel, Kansas 67053</v>
      </c>
      <c r="F5296" t="str">
        <f t="shared" si="580"/>
        <v>(620) 367-8181</v>
      </c>
      <c r="G5296" t="str">
        <f t="shared" si="575"/>
        <v>303 E Main</v>
      </c>
      <c r="H5296" t="str">
        <f t="shared" si="576"/>
        <v>303 E Main, Goessel, Kansas 67053</v>
      </c>
      <c r="I5296" s="1" t="str">
        <f t="shared" si="577"/>
        <v>67530</v>
      </c>
    </row>
    <row r="5297" spans="1:9" x14ac:dyDescent="0.45">
      <c r="A5297" t="s">
        <v>10298</v>
      </c>
      <c r="B5297" t="s">
        <v>10299</v>
      </c>
      <c r="C5297" t="str">
        <f t="shared" si="578"/>
        <v>Bateman Funeral Home</v>
      </c>
      <c r="D5297" t="str">
        <f t="shared" si="574"/>
        <v>Goodland, Kansas</v>
      </c>
      <c r="E5297" t="str">
        <f t="shared" si="579"/>
        <v>211 E 11th StreetGoodland, Kansas 67735</v>
      </c>
      <c r="F5297" t="str">
        <f t="shared" si="580"/>
        <v>(785) 899-6600</v>
      </c>
      <c r="G5297" t="str">
        <f t="shared" si="575"/>
        <v>211 E 11th Street</v>
      </c>
      <c r="H5297" t="str">
        <f t="shared" si="576"/>
        <v>211 E 11th Street, Goodland, Kansas 67735</v>
      </c>
      <c r="I5297" s="1" t="str">
        <f t="shared" si="577"/>
        <v>67530</v>
      </c>
    </row>
    <row r="5298" spans="1:9" x14ac:dyDescent="0.45">
      <c r="A5298" t="s">
        <v>10300</v>
      </c>
      <c r="B5298" t="s">
        <v>10301</v>
      </c>
      <c r="C5298" t="str">
        <f t="shared" si="578"/>
        <v>Koons Funeral Home</v>
      </c>
      <c r="D5298" t="str">
        <f t="shared" si="574"/>
        <v>Goodland, Kansas</v>
      </c>
      <c r="E5298" t="str">
        <f t="shared" si="579"/>
        <v>211 N Main StreetGoodland, Kansas 67735</v>
      </c>
      <c r="F5298" t="str">
        <f t="shared" si="580"/>
        <v>785-890-3900</v>
      </c>
      <c r="G5298" t="str">
        <f t="shared" si="575"/>
        <v>211 N Main Street</v>
      </c>
      <c r="H5298" t="str">
        <f t="shared" si="576"/>
        <v>211 N Main Street, Goodland, Kansas 67735</v>
      </c>
      <c r="I5298" s="1" t="str">
        <f t="shared" si="577"/>
        <v>66943</v>
      </c>
    </row>
    <row r="5299" spans="1:9" x14ac:dyDescent="0.45">
      <c r="A5299" t="s">
        <v>10302</v>
      </c>
      <c r="B5299" t="s">
        <v>10303</v>
      </c>
      <c r="C5299" t="str">
        <f t="shared" si="578"/>
        <v>Bryant Funeral Home</v>
      </c>
      <c r="D5299" t="str">
        <f t="shared" si="574"/>
        <v>Great Bend, Kansas</v>
      </c>
      <c r="E5299" t="str">
        <f t="shared" si="579"/>
        <v>1425 Patton RoadGreat Bend, Kansas 67530</v>
      </c>
      <c r="F5299" t="str">
        <f t="shared" si="580"/>
        <v>620-793-3525</v>
      </c>
      <c r="G5299" t="str">
        <f t="shared" si="575"/>
        <v>1425 Patton Road</v>
      </c>
      <c r="H5299" t="str">
        <f t="shared" si="576"/>
        <v>1425 Patton Road, Great Bend, Kansas 67530</v>
      </c>
      <c r="I5299" s="1" t="str">
        <f t="shared" si="577"/>
        <v>67054</v>
      </c>
    </row>
    <row r="5300" spans="1:9" x14ac:dyDescent="0.45">
      <c r="A5300" t="s">
        <v>10304</v>
      </c>
      <c r="B5300" t="s">
        <v>10305</v>
      </c>
      <c r="C5300" t="str">
        <f t="shared" si="578"/>
        <v>Fryberger Mortuary</v>
      </c>
      <c r="D5300" t="str">
        <f t="shared" si="574"/>
        <v>Great Bend, Kansas</v>
      </c>
      <c r="E5300" t="str">
        <f t="shared" si="579"/>
        <v>2115 Washington StreetGreat Bend, Kansas 67530</v>
      </c>
      <c r="F5300" t="str">
        <f t="shared" si="580"/>
        <v>(620) 793-6161</v>
      </c>
      <c r="G5300" t="str">
        <f t="shared" si="575"/>
        <v>2115 Washington Street</v>
      </c>
      <c r="H5300" t="str">
        <f t="shared" si="576"/>
        <v>2115 Washington Street, Great Bend, Kansas 67530</v>
      </c>
      <c r="I5300" s="1" t="str">
        <f t="shared" si="577"/>
        <v>67448</v>
      </c>
    </row>
    <row r="5301" spans="1:9" x14ac:dyDescent="0.45">
      <c r="A5301" t="s">
        <v>10306</v>
      </c>
      <c r="B5301" t="s">
        <v>10307</v>
      </c>
      <c r="C5301" t="str">
        <f t="shared" si="578"/>
        <v>Ward Funeral Home</v>
      </c>
      <c r="D5301" t="str">
        <f t="shared" si="574"/>
        <v>Greenleaf, Kansas</v>
      </c>
      <c r="E5301" t="str">
        <f t="shared" si="579"/>
        <v>304 5th StreetGreenleaf, Kansas 66943</v>
      </c>
      <c r="F5301" t="str">
        <f t="shared" si="580"/>
        <v>(785) 747-2666</v>
      </c>
      <c r="G5301" t="str">
        <f t="shared" si="575"/>
        <v>304 5th Street</v>
      </c>
      <c r="H5301" t="str">
        <f t="shared" si="576"/>
        <v>304 5th Street, Greenleaf, Kansas 66943</v>
      </c>
      <c r="I5301" s="1" t="str">
        <f t="shared" si="577"/>
        <v>67056</v>
      </c>
    </row>
    <row r="5302" spans="1:9" x14ac:dyDescent="0.45">
      <c r="A5302" t="s">
        <v>10308</v>
      </c>
      <c r="B5302" t="s">
        <v>10309</v>
      </c>
      <c r="C5302" t="str">
        <f t="shared" si="578"/>
        <v>Fleener Funeral Home</v>
      </c>
      <c r="D5302" t="str">
        <f t="shared" si="574"/>
        <v>Greensburg, Kansas</v>
      </c>
      <c r="E5302" t="str">
        <f t="shared" si="579"/>
        <v>200 N Main StreetGreensburg, Kansas 67054</v>
      </c>
      <c r="F5302" t="str">
        <f t="shared" si="580"/>
        <v>(620) 723-2612</v>
      </c>
      <c r="G5302" t="str">
        <f t="shared" si="575"/>
        <v>200 N Main Street</v>
      </c>
      <c r="H5302" t="str">
        <f t="shared" si="576"/>
        <v>200 N Main Street, Greensburg, Kansas 67054</v>
      </c>
      <c r="I5302" s="1" t="str">
        <f t="shared" si="577"/>
        <v>66945</v>
      </c>
    </row>
    <row r="5303" spans="1:9" x14ac:dyDescent="0.45">
      <c r="A5303" t="s">
        <v>10310</v>
      </c>
      <c r="B5303" t="s">
        <v>10311</v>
      </c>
      <c r="C5303" t="str">
        <f t="shared" si="578"/>
        <v>Karber Gillum Funeral Home</v>
      </c>
      <c r="D5303" t="str">
        <f t="shared" si="574"/>
        <v>Gypsum, Kansas</v>
      </c>
      <c r="E5303" t="str">
        <f t="shared" si="579"/>
        <v>902 Maple StreetGypsum, Kansas 67448</v>
      </c>
      <c r="F5303" t="str">
        <f t="shared" si="580"/>
        <v>(785) 536-4249</v>
      </c>
      <c r="G5303" t="str">
        <f t="shared" si="575"/>
        <v>902 Maple Street</v>
      </c>
      <c r="H5303" t="str">
        <f t="shared" si="576"/>
        <v>902 Maple Street, Gypsum, Kansas 67448</v>
      </c>
      <c r="I5303" s="1" t="str">
        <f t="shared" si="577"/>
        <v>67058</v>
      </c>
    </row>
    <row r="5304" spans="1:9" x14ac:dyDescent="0.45">
      <c r="A5304" t="s">
        <v>10312</v>
      </c>
      <c r="B5304" t="s">
        <v>10313</v>
      </c>
      <c r="C5304" t="str">
        <f t="shared" si="578"/>
        <v>Kaufman Funeral Home Inc</v>
      </c>
      <c r="D5304" t="str">
        <f t="shared" si="574"/>
        <v>Halstead, Kansas</v>
      </c>
      <c r="E5304" t="str">
        <f t="shared" si="579"/>
        <v>418 Chestnut StreetHalstead, Kansas 67056</v>
      </c>
      <c r="F5304" t="str">
        <f t="shared" si="580"/>
        <v>(316) 835-2233</v>
      </c>
      <c r="G5304" t="str">
        <f t="shared" si="575"/>
        <v>418 Chestnut Street</v>
      </c>
      <c r="H5304" t="str">
        <f t="shared" si="576"/>
        <v>418 Chestnut Street, Halstead, Kansas 67056</v>
      </c>
      <c r="I5304" s="1" t="str">
        <f t="shared" si="577"/>
        <v>67058</v>
      </c>
    </row>
    <row r="5305" spans="1:9" x14ac:dyDescent="0.45">
      <c r="A5305" t="s">
        <v>10314</v>
      </c>
      <c r="B5305" t="s">
        <v>10315</v>
      </c>
      <c r="C5305" t="str">
        <f t="shared" si="578"/>
        <v>Hanover Funeral Home</v>
      </c>
      <c r="D5305" t="str">
        <f t="shared" si="574"/>
        <v>Hanover, Kansas</v>
      </c>
      <c r="E5305" t="str">
        <f t="shared" si="579"/>
        <v>110 S HollenburgHanover, Kansas 66945</v>
      </c>
      <c r="F5305" t="str">
        <f t="shared" si="580"/>
        <v>(785) 337-2863</v>
      </c>
      <c r="G5305" t="str">
        <f t="shared" si="575"/>
        <v>110 S Hollenburg</v>
      </c>
      <c r="H5305" t="str">
        <f t="shared" si="576"/>
        <v>110 S Hollenburg, Hanover, Kansas 66945</v>
      </c>
      <c r="I5305" s="1" t="str">
        <f t="shared" si="577"/>
        <v>67543</v>
      </c>
    </row>
    <row r="5306" spans="1:9" x14ac:dyDescent="0.45">
      <c r="A5306" t="s">
        <v>10316</v>
      </c>
      <c r="B5306" t="s">
        <v>10317</v>
      </c>
      <c r="C5306" t="str">
        <f t="shared" si="578"/>
        <v>Elliott Funeral Home</v>
      </c>
      <c r="D5306" t="str">
        <f t="shared" si="574"/>
        <v>Harper, Kansas</v>
      </c>
      <c r="E5306" t="str">
        <f t="shared" si="579"/>
        <v>1406 Ash StreetHarper, Kansas 67058</v>
      </c>
      <c r="F5306" t="str">
        <f t="shared" si="580"/>
        <v>(620) 896-7616</v>
      </c>
      <c r="G5306" t="str">
        <f t="shared" si="575"/>
        <v>1406 Ash Street</v>
      </c>
      <c r="H5306" t="str">
        <f t="shared" si="576"/>
        <v>1406 Ash Street, Harper, Kansas 67058</v>
      </c>
      <c r="I5306" s="1" t="str">
        <f t="shared" si="577"/>
        <v>67601</v>
      </c>
    </row>
    <row r="5307" spans="1:9" x14ac:dyDescent="0.45">
      <c r="A5307" t="s">
        <v>10318</v>
      </c>
      <c r="B5307" t="s">
        <v>10319</v>
      </c>
      <c r="C5307" t="str">
        <f t="shared" si="578"/>
        <v>Prairie Rose Funeral Home</v>
      </c>
      <c r="D5307" t="str">
        <f t="shared" si="574"/>
        <v>Harper, Kansas</v>
      </c>
      <c r="E5307" t="str">
        <f t="shared" si="579"/>
        <v>613 W 14th StreetHarper, Kansas 67058</v>
      </c>
      <c r="F5307" t="str">
        <f t="shared" si="580"/>
        <v>620-896-2900</v>
      </c>
      <c r="G5307" t="str">
        <f t="shared" si="575"/>
        <v>613 W 14th Street</v>
      </c>
      <c r="H5307" t="str">
        <f t="shared" si="576"/>
        <v>613 W 14th Street, Harper, Kansas 67058</v>
      </c>
      <c r="I5307" s="1" t="str">
        <f t="shared" si="577"/>
        <v>67601</v>
      </c>
    </row>
    <row r="5308" spans="1:9" x14ac:dyDescent="0.45">
      <c r="A5308" t="s">
        <v>10320</v>
      </c>
      <c r="B5308" t="s">
        <v>10321</v>
      </c>
      <c r="C5308" t="str">
        <f t="shared" si="578"/>
        <v>Van Campen-Ott Funeral Home</v>
      </c>
      <c r="D5308" t="str">
        <f t="shared" si="574"/>
        <v>Haven, Kansas</v>
      </c>
      <c r="E5308" t="str">
        <f t="shared" si="579"/>
        <v>102 N Wichita StreetHaven, Kansas 67543</v>
      </c>
      <c r="F5308" t="str">
        <f t="shared" si="580"/>
        <v>620-465-3511</v>
      </c>
      <c r="G5308" t="str">
        <f t="shared" si="575"/>
        <v>102 N Wichita Street</v>
      </c>
      <c r="H5308" t="str">
        <f t="shared" si="576"/>
        <v>102 N Wichita Street, Haven, Kansas 67543</v>
      </c>
      <c r="I5308" s="1" t="str">
        <f t="shared" si="577"/>
        <v>67601</v>
      </c>
    </row>
    <row r="5309" spans="1:9" x14ac:dyDescent="0.45">
      <c r="A5309" t="s">
        <v>10322</v>
      </c>
      <c r="B5309" t="s">
        <v>10323</v>
      </c>
      <c r="C5309" t="str">
        <f t="shared" si="578"/>
        <v>Brock's North Hill Chapel</v>
      </c>
      <c r="D5309" t="str">
        <f t="shared" si="574"/>
        <v>Hays, Kansas</v>
      </c>
      <c r="E5309" t="str">
        <f t="shared" si="579"/>
        <v>2509 Vine StreetHays, Kansas 67601</v>
      </c>
      <c r="F5309" t="str">
        <f t="shared" si="580"/>
        <v>785-625-3215</v>
      </c>
      <c r="G5309" t="str">
        <f t="shared" si="575"/>
        <v>2509 Vine Street</v>
      </c>
      <c r="H5309" t="str">
        <f t="shared" si="576"/>
        <v>2509 Vine Street, Hays, Kansas 67601</v>
      </c>
      <c r="I5309" s="1" t="str">
        <f t="shared" si="577"/>
        <v>67060</v>
      </c>
    </row>
    <row r="5310" spans="1:9" x14ac:dyDescent="0.45">
      <c r="A5310" t="s">
        <v>10324</v>
      </c>
      <c r="B5310" t="s">
        <v>10325</v>
      </c>
      <c r="C5310" t="str">
        <f t="shared" si="578"/>
        <v>Cline's Mortuary of Hays</v>
      </c>
      <c r="D5310" t="str">
        <f t="shared" si="574"/>
        <v>Hays, Kansas</v>
      </c>
      <c r="E5310" t="str">
        <f t="shared" si="579"/>
        <v>1919 E 22nd StreetHays, Kansas 67601</v>
      </c>
      <c r="F5310" t="str">
        <f t="shared" si="580"/>
        <v>785-628-8822</v>
      </c>
      <c r="G5310" t="str">
        <f t="shared" si="575"/>
        <v>1919 E 22nd Street</v>
      </c>
      <c r="H5310" t="str">
        <f t="shared" si="576"/>
        <v>1919 E 22nd Street, Hays, Kansas 67601</v>
      </c>
      <c r="I5310" s="1" t="str">
        <f t="shared" si="577"/>
        <v>67060</v>
      </c>
    </row>
    <row r="5311" spans="1:9" x14ac:dyDescent="0.45">
      <c r="A5311" t="s">
        <v>10326</v>
      </c>
      <c r="B5311" t="s">
        <v>10327</v>
      </c>
      <c r="C5311" t="str">
        <f t="shared" si="578"/>
        <v>Hays Memorial Chapel</v>
      </c>
      <c r="D5311" t="str">
        <f t="shared" si="574"/>
        <v>Hays, Kansas</v>
      </c>
      <c r="E5311" t="str">
        <f t="shared" si="579"/>
        <v>1906 Pine StreetHays, Kansas 67601</v>
      </c>
      <c r="F5311" t="str">
        <f t="shared" si="580"/>
        <v>785-628-1009</v>
      </c>
      <c r="G5311" t="str">
        <f t="shared" si="575"/>
        <v>1906 Pine Street</v>
      </c>
      <c r="H5311" t="str">
        <f t="shared" si="576"/>
        <v>1906 Pine Street, Hays, Kansas 67601</v>
      </c>
      <c r="I5311" s="1" t="str">
        <f t="shared" si="577"/>
        <v>67449</v>
      </c>
    </row>
    <row r="5312" spans="1:9" x14ac:dyDescent="0.45">
      <c r="A5312" t="s">
        <v>10328</v>
      </c>
      <c r="B5312" t="s">
        <v>10329</v>
      </c>
      <c r="C5312" t="str">
        <f t="shared" si="578"/>
        <v>Preferred Mortuary Service</v>
      </c>
      <c r="D5312" t="str">
        <f t="shared" si="574"/>
        <v>Haysville, Kansas</v>
      </c>
      <c r="E5312" t="str">
        <f t="shared" si="579"/>
        <v>210 Cain DriveHaysville, Kansas 67060</v>
      </c>
      <c r="F5312" t="str">
        <f t="shared" si="580"/>
        <v>316-522-7300</v>
      </c>
      <c r="G5312" t="str">
        <f t="shared" si="575"/>
        <v>210 Cain Drive</v>
      </c>
      <c r="H5312" t="str">
        <f t="shared" si="576"/>
        <v>210 Cain Drive, Haysville, Kansas 67060</v>
      </c>
      <c r="I5312" s="1" t="str">
        <f t="shared" si="577"/>
        <v>67062</v>
      </c>
    </row>
    <row r="5313" spans="1:9" x14ac:dyDescent="0.45">
      <c r="A5313" t="s">
        <v>10330</v>
      </c>
      <c r="B5313" t="s">
        <v>10331</v>
      </c>
      <c r="C5313" t="str">
        <f t="shared" si="578"/>
        <v>Smith Mortuary</v>
      </c>
      <c r="D5313" t="str">
        <f t="shared" si="574"/>
        <v>Haysville, Kansas</v>
      </c>
      <c r="E5313" t="str">
        <f t="shared" si="579"/>
        <v>7031 S Broadway StreetHaysville, Kansas 67060</v>
      </c>
      <c r="F5313" t="str">
        <f t="shared" si="580"/>
        <v>316-522-7553</v>
      </c>
      <c r="G5313" t="str">
        <f t="shared" si="575"/>
        <v>7031 S Broadway Street</v>
      </c>
      <c r="H5313" t="str">
        <f t="shared" si="576"/>
        <v>7031 S Broadway Street, Haysville, Kansas 67060</v>
      </c>
      <c r="I5313" s="1" t="str">
        <f t="shared" si="577"/>
        <v>66434</v>
      </c>
    </row>
    <row r="5314" spans="1:9" x14ac:dyDescent="0.45">
      <c r="A5314" t="s">
        <v>10332</v>
      </c>
      <c r="B5314" t="s">
        <v>10333</v>
      </c>
      <c r="C5314" t="str">
        <f t="shared" si="578"/>
        <v>Donahue Funeral Home Inc</v>
      </c>
      <c r="D5314" t="str">
        <f t="shared" ref="D5314:D5377" si="581">RIGHT($A5314,LEN($A5314) - FIND(",",$A5314)-1)</f>
        <v>Herington, Kansas</v>
      </c>
      <c r="E5314" t="str">
        <f t="shared" si="579"/>
        <v>404 S BroadwayHerington, Kansas 67449</v>
      </c>
      <c r="F5314" t="str">
        <f t="shared" si="580"/>
        <v>(785) 258-2244</v>
      </c>
      <c r="G5314" t="str">
        <f t="shared" ref="G5314:G5377" si="582">LEFT(E5314, FIND(D5314,E5314)-1)</f>
        <v>404 S Broadway</v>
      </c>
      <c r="H5314" t="str">
        <f t="shared" ref="H5314:H5377" si="583">_xlfn.CONCAT(G5314,", ",D5314," ", RIGHT(E5314,5))</f>
        <v>404 S Broadway, Herington, Kansas 67449</v>
      </c>
      <c r="I5314" s="1" t="str">
        <f t="shared" ref="I5314:I5377" si="584">RIGHT(E5317,5)</f>
        <v>66035</v>
      </c>
    </row>
    <row r="5315" spans="1:9" x14ac:dyDescent="0.45">
      <c r="A5315" t="s">
        <v>10334</v>
      </c>
      <c r="B5315" t="s">
        <v>10335</v>
      </c>
      <c r="C5315" t="str">
        <f t="shared" ref="C5315:C5378" si="585">LEFT($A5315,FIND(",", $A5315)-1)</f>
        <v>Miller Funeral Home</v>
      </c>
      <c r="D5315" t="str">
        <f t="shared" si="581"/>
        <v>Hesston, Kansas</v>
      </c>
      <c r="E5315" t="str">
        <f t="shared" ref="E5315:E5378" si="586">LEFT($B5315,FIND("Phone",$B5315)-1)</f>
        <v>107 S Lancaster AvenueHesston, Kansas 67062</v>
      </c>
      <c r="F5315" t="str">
        <f t="shared" ref="F5315:F5378" si="587">RIGHT($B5315,LEN($B5315) - FIND("Phone",$B5315)-6)</f>
        <v>620-327-2685</v>
      </c>
      <c r="G5315" t="str">
        <f t="shared" si="582"/>
        <v>107 S Lancaster Avenue</v>
      </c>
      <c r="H5315" t="str">
        <f t="shared" si="583"/>
        <v>107 S Lancaster Avenue, Hesston, Kansas 67062</v>
      </c>
      <c r="I5315" s="1" t="str">
        <f t="shared" si="584"/>
        <v>67642</v>
      </c>
    </row>
    <row r="5316" spans="1:9" x14ac:dyDescent="0.45">
      <c r="A5316" t="s">
        <v>10336</v>
      </c>
      <c r="B5316" t="s">
        <v>10337</v>
      </c>
      <c r="C5316" t="str">
        <f t="shared" si="585"/>
        <v>Chapel Oaks Funeral Home</v>
      </c>
      <c r="D5316" t="str">
        <f t="shared" si="581"/>
        <v>Hiawatha, Kansas</v>
      </c>
      <c r="E5316" t="str">
        <f t="shared" si="586"/>
        <v>124 S 7th StreetHiawatha, Kansas 66434</v>
      </c>
      <c r="F5316" t="str">
        <f t="shared" si="587"/>
        <v>(785) 742-2212</v>
      </c>
      <c r="G5316" t="str">
        <f t="shared" si="582"/>
        <v>124 S 7th Street</v>
      </c>
      <c r="H5316" t="str">
        <f t="shared" si="583"/>
        <v>124 S 7th Street, Hiawatha, Kansas 66434</v>
      </c>
      <c r="I5316" s="1" t="str">
        <f t="shared" si="584"/>
        <v>67544</v>
      </c>
    </row>
    <row r="5317" spans="1:9" x14ac:dyDescent="0.45">
      <c r="A5317" t="s">
        <v>10338</v>
      </c>
      <c r="B5317" t="s">
        <v>10339</v>
      </c>
      <c r="C5317" t="str">
        <f t="shared" si="585"/>
        <v>Chapel Oaks Funeral Home</v>
      </c>
      <c r="D5317" t="str">
        <f t="shared" si="581"/>
        <v>Highland, Kansas</v>
      </c>
      <c r="E5317" t="str">
        <f t="shared" si="586"/>
        <v>302 W Main StreetHighland, Kansas 66035</v>
      </c>
      <c r="F5317" t="str">
        <f t="shared" si="587"/>
        <v>785-442-3590</v>
      </c>
      <c r="G5317" t="str">
        <f t="shared" si="582"/>
        <v>302 W Main Street</v>
      </c>
      <c r="H5317" t="str">
        <f t="shared" si="583"/>
        <v>302 W Main Street, Highland, Kansas 66035</v>
      </c>
      <c r="I5317" s="1" t="str">
        <f t="shared" si="584"/>
        <v>66436</v>
      </c>
    </row>
    <row r="5318" spans="1:9" x14ac:dyDescent="0.45">
      <c r="A5318" t="s">
        <v>10340</v>
      </c>
      <c r="B5318" t="s">
        <v>10341</v>
      </c>
      <c r="C5318" t="str">
        <f t="shared" si="585"/>
        <v>Stinemetz Funeral Home</v>
      </c>
      <c r="D5318" t="str">
        <f t="shared" si="581"/>
        <v>Hill City, Kansas</v>
      </c>
      <c r="E5318" t="str">
        <f t="shared" si="586"/>
        <v>522 N Pomeroy AvenueHill City, Kansas 67642</v>
      </c>
      <c r="F5318" t="str">
        <f t="shared" si="587"/>
        <v>785-421-2177</v>
      </c>
      <c r="G5318" t="str">
        <f t="shared" si="582"/>
        <v>522 N Pomeroy Avenue</v>
      </c>
      <c r="H5318" t="str">
        <f t="shared" si="583"/>
        <v>522 N Pomeroy Avenue, Hill City, Kansas 67642</v>
      </c>
      <c r="I5318" s="1" t="str">
        <f t="shared" si="584"/>
        <v>66436</v>
      </c>
    </row>
    <row r="5319" spans="1:9" x14ac:dyDescent="0.45">
      <c r="A5319" t="s">
        <v>10342</v>
      </c>
      <c r="B5319" t="s">
        <v>10343</v>
      </c>
      <c r="C5319" t="str">
        <f t="shared" si="585"/>
        <v>Nicholson-Ricke Funeral Home Inc</v>
      </c>
      <c r="D5319" t="str">
        <f t="shared" si="581"/>
        <v>Hoisington, Kansas</v>
      </c>
      <c r="E5319" t="str">
        <f t="shared" si="586"/>
        <v>415 N Main StreetHoisington, Kansas 67544</v>
      </c>
      <c r="F5319" t="str">
        <f t="shared" si="587"/>
        <v>(620) 653-4165</v>
      </c>
      <c r="G5319" t="str">
        <f t="shared" si="582"/>
        <v>415 N Main Street</v>
      </c>
      <c r="H5319" t="str">
        <f t="shared" si="583"/>
        <v>415 N Main Street, Hoisington, Kansas 67544</v>
      </c>
      <c r="I5319" s="1" t="str">
        <f t="shared" si="584"/>
        <v>67451</v>
      </c>
    </row>
    <row r="5320" spans="1:9" x14ac:dyDescent="0.45">
      <c r="A5320" t="s">
        <v>10344</v>
      </c>
      <c r="B5320" t="s">
        <v>10345</v>
      </c>
      <c r="C5320" t="str">
        <f t="shared" si="585"/>
        <v>Chapel Oaks Funeral Home</v>
      </c>
      <c r="D5320" t="str">
        <f t="shared" si="581"/>
        <v>Holton, Kansas</v>
      </c>
      <c r="E5320" t="str">
        <f t="shared" si="586"/>
        <v>524 Pennsylvania AvenueHolton, Kansas 66436</v>
      </c>
      <c r="F5320" t="str">
        <f t="shared" si="587"/>
        <v>(785) 364-2141</v>
      </c>
      <c r="G5320" t="str">
        <f t="shared" si="582"/>
        <v>524 Pennsylvania Avenue</v>
      </c>
      <c r="H5320" t="str">
        <f t="shared" si="583"/>
        <v>524 Pennsylvania Avenue, Holton, Kansas 66436</v>
      </c>
      <c r="I5320" s="1" t="str">
        <f t="shared" si="584"/>
        <v>66439</v>
      </c>
    </row>
    <row r="5321" spans="1:9" x14ac:dyDescent="0.45">
      <c r="A5321" t="s">
        <v>10346</v>
      </c>
      <c r="B5321" t="s">
        <v>10347</v>
      </c>
      <c r="C5321" t="str">
        <f t="shared" si="585"/>
        <v>Mercer Funeral Home</v>
      </c>
      <c r="D5321" t="str">
        <f t="shared" si="581"/>
        <v>Holton, Kansas</v>
      </c>
      <c r="E5321" t="str">
        <f t="shared" si="586"/>
        <v>1101 W 4th StreetHolton, Kansas 66436</v>
      </c>
      <c r="F5321" t="str">
        <f t="shared" si="587"/>
        <v>785-364-2626</v>
      </c>
      <c r="G5321" t="str">
        <f t="shared" si="582"/>
        <v>1101 W 4th Street</v>
      </c>
      <c r="H5321" t="str">
        <f t="shared" si="583"/>
        <v>1101 W 4th Street, Holton, Kansas 66436</v>
      </c>
      <c r="I5321" s="1" t="str">
        <f t="shared" si="584"/>
        <v>66439</v>
      </c>
    </row>
    <row r="5322" spans="1:9" x14ac:dyDescent="0.45">
      <c r="A5322" t="s">
        <v>10348</v>
      </c>
      <c r="B5322" t="s">
        <v>10349</v>
      </c>
      <c r="C5322" t="str">
        <f t="shared" si="585"/>
        <v>Carlson Becker Funeral Home</v>
      </c>
      <c r="D5322" t="str">
        <f t="shared" si="581"/>
        <v>Hope, Kansas</v>
      </c>
      <c r="E5322" t="str">
        <f t="shared" si="586"/>
        <v>106 N 2nd StreetHope, Kansas 67451</v>
      </c>
      <c r="F5322" t="str">
        <f t="shared" si="587"/>
        <v>785-366-7327</v>
      </c>
      <c r="G5322" t="str">
        <f t="shared" si="582"/>
        <v>106 N 2nd Street</v>
      </c>
      <c r="H5322" t="str">
        <f t="shared" si="583"/>
        <v>106 N 2nd Street, Hope, Kansas 67451</v>
      </c>
      <c r="I5322" s="1" t="str">
        <f t="shared" si="584"/>
        <v>67349</v>
      </c>
    </row>
    <row r="5323" spans="1:9" x14ac:dyDescent="0.45">
      <c r="A5323" t="s">
        <v>10350</v>
      </c>
      <c r="B5323" t="s">
        <v>10351</v>
      </c>
      <c r="C5323" t="str">
        <f t="shared" si="585"/>
        <v>Chapel Oaks Funeral Home</v>
      </c>
      <c r="D5323" t="str">
        <f t="shared" si="581"/>
        <v>Horton, Kansas</v>
      </c>
      <c r="E5323" t="str">
        <f t="shared" si="586"/>
        <v>1720 1st Avenue EastHorton, Kansas 66439</v>
      </c>
      <c r="F5323" t="str">
        <f t="shared" si="587"/>
        <v>785-486-2843</v>
      </c>
      <c r="G5323" t="str">
        <f t="shared" si="582"/>
        <v>1720 1st Avenue East</v>
      </c>
      <c r="H5323" t="str">
        <f t="shared" si="583"/>
        <v>1720 1st Avenue East, Horton, Kansas 66439</v>
      </c>
      <c r="I5323" s="1" t="str">
        <f t="shared" si="584"/>
        <v>67740</v>
      </c>
    </row>
    <row r="5324" spans="1:9" x14ac:dyDescent="0.45">
      <c r="A5324" t="s">
        <v>10352</v>
      </c>
      <c r="B5324" t="s">
        <v>10353</v>
      </c>
      <c r="C5324" t="str">
        <f t="shared" si="585"/>
        <v>Dishon Maple-Chaney Mortuary</v>
      </c>
      <c r="D5324" t="str">
        <f t="shared" si="581"/>
        <v>Horton, Kansas</v>
      </c>
      <c r="E5324" t="str">
        <f t="shared" si="586"/>
        <v>909 Central AvenueHorton, Kansas 66439</v>
      </c>
      <c r="F5324" t="str">
        <f t="shared" si="587"/>
        <v>785-486-3811</v>
      </c>
      <c r="G5324" t="str">
        <f t="shared" si="582"/>
        <v>909 Central Avenue</v>
      </c>
      <c r="H5324" t="str">
        <f t="shared" si="583"/>
        <v>909 Central Avenue, Horton, Kansas 66439</v>
      </c>
      <c r="I5324" s="1" t="str">
        <f t="shared" si="584"/>
        <v>66440</v>
      </c>
    </row>
    <row r="5325" spans="1:9" x14ac:dyDescent="0.45">
      <c r="A5325" t="s">
        <v>10354</v>
      </c>
      <c r="B5325" t="s">
        <v>10355</v>
      </c>
      <c r="C5325" t="str">
        <f t="shared" si="585"/>
        <v>Zimmerman Funeral Home</v>
      </c>
      <c r="D5325" t="str">
        <f t="shared" si="581"/>
        <v>Howard, Kansas</v>
      </c>
      <c r="E5325" t="str">
        <f t="shared" si="586"/>
        <v>206 E WashingtonHoward, Kansas 67349</v>
      </c>
      <c r="F5325" t="str">
        <f t="shared" si="587"/>
        <v>620-374-2381</v>
      </c>
      <c r="G5325" t="str">
        <f t="shared" si="582"/>
        <v>206 E Washington</v>
      </c>
      <c r="H5325" t="str">
        <f t="shared" si="583"/>
        <v>206 E Washington, Howard, Kansas 67349</v>
      </c>
      <c r="I5325" s="1" t="str">
        <f t="shared" si="584"/>
        <v>67951</v>
      </c>
    </row>
    <row r="5326" spans="1:9" x14ac:dyDescent="0.45">
      <c r="A5326" t="s">
        <v>10356</v>
      </c>
      <c r="B5326" t="s">
        <v>10357</v>
      </c>
      <c r="C5326" t="str">
        <f t="shared" si="585"/>
        <v>Mickey-Leopold Funeral Home Inc</v>
      </c>
      <c r="D5326" t="str">
        <f t="shared" si="581"/>
        <v>Hoxie, Kansas</v>
      </c>
      <c r="E5326" t="str">
        <f t="shared" si="586"/>
        <v>1016 SheridanHoxie, Kansas 67740</v>
      </c>
      <c r="F5326" t="str">
        <f t="shared" si="587"/>
        <v>(785) 675-3057</v>
      </c>
      <c r="G5326" t="str">
        <f t="shared" si="582"/>
        <v>1016 Sheridan</v>
      </c>
      <c r="H5326" t="str">
        <f t="shared" si="583"/>
        <v>1016 Sheridan, Hoxie, Kansas 67740</v>
      </c>
      <c r="I5326" s="1" t="str">
        <f t="shared" si="584"/>
        <v>67951</v>
      </c>
    </row>
    <row r="5327" spans="1:9" x14ac:dyDescent="0.45">
      <c r="A5327" t="s">
        <v>10358</v>
      </c>
      <c r="B5327" t="s">
        <v>10359</v>
      </c>
      <c r="C5327" t="str">
        <f t="shared" si="585"/>
        <v>Chapel Oaks Funeral Home</v>
      </c>
      <c r="D5327" t="str">
        <f t="shared" si="581"/>
        <v>Hoyt, Kansas</v>
      </c>
      <c r="E5327" t="str">
        <f t="shared" si="586"/>
        <v>100 Apache DriveHoyt, Kansas 66440</v>
      </c>
      <c r="F5327" t="str">
        <f t="shared" si="587"/>
        <v>(785) 986-6548</v>
      </c>
      <c r="G5327" t="str">
        <f t="shared" si="582"/>
        <v>100 Apache Drive</v>
      </c>
      <c r="H5327" t="str">
        <f t="shared" si="583"/>
        <v>100 Apache Drive, Hoyt, Kansas 66440</v>
      </c>
      <c r="I5327" s="1" t="str">
        <f t="shared" si="584"/>
        <v>66748</v>
      </c>
    </row>
    <row r="5328" spans="1:9" x14ac:dyDescent="0.45">
      <c r="A5328" t="s">
        <v>10360</v>
      </c>
      <c r="B5328" t="s">
        <v>10361</v>
      </c>
      <c r="C5328" t="str">
        <f t="shared" si="585"/>
        <v>Garnand Funeral Home Inc</v>
      </c>
      <c r="D5328" t="str">
        <f t="shared" si="581"/>
        <v>Hugoton, Kansas</v>
      </c>
      <c r="E5328" t="str">
        <f t="shared" si="586"/>
        <v>423 S Main StreetHugoton, Kansas 67951</v>
      </c>
      <c r="F5328" t="str">
        <f t="shared" si="587"/>
        <v>(620) 544-4323</v>
      </c>
      <c r="G5328" t="str">
        <f t="shared" si="582"/>
        <v>423 S Main Street</v>
      </c>
      <c r="H5328" t="str">
        <f t="shared" si="583"/>
        <v>423 S Main Street, Hugoton, Kansas 67951</v>
      </c>
      <c r="I5328" s="1" t="str">
        <f t="shared" si="584"/>
        <v>67501</v>
      </c>
    </row>
    <row r="5329" spans="1:9" x14ac:dyDescent="0.45">
      <c r="A5329" t="s">
        <v>10362</v>
      </c>
      <c r="B5329" t="s">
        <v>10363</v>
      </c>
      <c r="C5329" t="str">
        <f t="shared" si="585"/>
        <v>Paul's Funeral Home</v>
      </c>
      <c r="D5329" t="str">
        <f t="shared" si="581"/>
        <v>Hugoton, Kansas</v>
      </c>
      <c r="E5329" t="str">
        <f t="shared" si="586"/>
        <v>314 S Van Buren StreetHugoton, Kansas 67951</v>
      </c>
      <c r="F5329" t="str">
        <f t="shared" si="587"/>
        <v>620-544-4122</v>
      </c>
      <c r="G5329" t="str">
        <f t="shared" si="582"/>
        <v>314 S Van Buren Street</v>
      </c>
      <c r="H5329" t="str">
        <f t="shared" si="583"/>
        <v>314 S Van Buren Street, Hugoton, Kansas 67951</v>
      </c>
      <c r="I5329" s="1" t="str">
        <f t="shared" si="584"/>
        <v>67502</v>
      </c>
    </row>
    <row r="5330" spans="1:9" x14ac:dyDescent="0.45">
      <c r="A5330" t="s">
        <v>10364</v>
      </c>
      <c r="B5330" t="s">
        <v>10365</v>
      </c>
      <c r="C5330" t="str">
        <f t="shared" si="585"/>
        <v>Humboldt Chapel</v>
      </c>
      <c r="D5330" t="str">
        <f t="shared" si="581"/>
        <v>Humboldt, Kansas</v>
      </c>
      <c r="E5330" t="str">
        <f t="shared" si="586"/>
        <v>908 Central StreetHumboldt, Kansas 66748</v>
      </c>
      <c r="F5330" t="str">
        <f t="shared" si="587"/>
        <v>620-473-2311</v>
      </c>
      <c r="G5330" t="str">
        <f t="shared" si="582"/>
        <v>908 Central Street</v>
      </c>
      <c r="H5330" t="str">
        <f t="shared" si="583"/>
        <v>908 Central Street, Humboldt, Kansas 66748</v>
      </c>
      <c r="I5330" s="1" t="str">
        <f t="shared" si="584"/>
        <v>67301</v>
      </c>
    </row>
    <row r="5331" spans="1:9" x14ac:dyDescent="0.45">
      <c r="A5331" t="s">
        <v>10366</v>
      </c>
      <c r="B5331" t="s">
        <v>10367</v>
      </c>
      <c r="C5331" t="str">
        <f t="shared" si="585"/>
        <v>Elliott Mortuary Inc</v>
      </c>
      <c r="D5331" t="str">
        <f t="shared" si="581"/>
        <v>Hutchinson, Kansas</v>
      </c>
      <c r="E5331" t="str">
        <f t="shared" si="586"/>
        <v>1219 N Main StreetHutchinson, Kansas 67501</v>
      </c>
      <c r="F5331" t="str">
        <f t="shared" si="587"/>
        <v>620-663-3327</v>
      </c>
      <c r="G5331" t="str">
        <f t="shared" si="582"/>
        <v>1219 N Main Street</v>
      </c>
      <c r="H5331" t="str">
        <f t="shared" si="583"/>
        <v>1219 N Main Street, Hutchinson, Kansas 67501</v>
      </c>
      <c r="I5331" s="1" t="str">
        <f t="shared" si="584"/>
        <v>67301</v>
      </c>
    </row>
    <row r="5332" spans="1:9" x14ac:dyDescent="0.45">
      <c r="A5332" t="s">
        <v>10368</v>
      </c>
      <c r="B5332" t="s">
        <v>10369</v>
      </c>
      <c r="C5332" t="str">
        <f t="shared" si="585"/>
        <v>Penwell-Gabel Funeral Home</v>
      </c>
      <c r="D5332" t="str">
        <f t="shared" si="581"/>
        <v>Hutchinson, Kansas</v>
      </c>
      <c r="E5332" t="str">
        <f t="shared" si="586"/>
        <v>300 E 30th AvenueHutchinson, Kansas 67502</v>
      </c>
      <c r="F5332" t="str">
        <f t="shared" si="587"/>
        <v>620-662-1201</v>
      </c>
      <c r="G5332" t="str">
        <f t="shared" si="582"/>
        <v>300 E 30th Avenue</v>
      </c>
      <c r="H5332" t="str">
        <f t="shared" si="583"/>
        <v>300 E 30th Avenue, Hutchinson, Kansas 67502</v>
      </c>
      <c r="I5332" s="1" t="str">
        <f t="shared" si="584"/>
        <v>66749</v>
      </c>
    </row>
    <row r="5333" spans="1:9" x14ac:dyDescent="0.45">
      <c r="A5333" t="s">
        <v>10370</v>
      </c>
      <c r="B5333" t="s">
        <v>10371</v>
      </c>
      <c r="C5333" t="str">
        <f t="shared" si="585"/>
        <v>Potts Chapel</v>
      </c>
      <c r="D5333" t="str">
        <f t="shared" si="581"/>
        <v>Independence, Kansas</v>
      </c>
      <c r="E5333" t="str">
        <f t="shared" si="586"/>
        <v>122 S Penn AvenueIndependence, Kansas 67301</v>
      </c>
      <c r="F5333" t="str">
        <f t="shared" si="587"/>
        <v>620-331-5600</v>
      </c>
      <c r="G5333" t="str">
        <f t="shared" si="582"/>
        <v>122 S Penn Avenue</v>
      </c>
      <c r="H5333" t="str">
        <f t="shared" si="583"/>
        <v>122 S Penn Avenue, Independence, Kansas 67301</v>
      </c>
      <c r="I5333" s="1" t="str">
        <f t="shared" si="584"/>
        <v>66948</v>
      </c>
    </row>
    <row r="5334" spans="1:9" x14ac:dyDescent="0.45">
      <c r="A5334" t="s">
        <v>10372</v>
      </c>
      <c r="B5334" t="s">
        <v>10373</v>
      </c>
      <c r="C5334" t="str">
        <f t="shared" si="585"/>
        <v>Webb &amp; Rodrick Chapel</v>
      </c>
      <c r="D5334" t="str">
        <f t="shared" si="581"/>
        <v>Independence, Kansas</v>
      </c>
      <c r="E5334" t="str">
        <f t="shared" si="586"/>
        <v>306 W Main StreetIndependence, Kansas 67301</v>
      </c>
      <c r="F5334" t="str">
        <f t="shared" si="587"/>
        <v>620-331-3900</v>
      </c>
      <c r="G5334" t="str">
        <f t="shared" si="582"/>
        <v>306 W Main Street</v>
      </c>
      <c r="H5334" t="str">
        <f t="shared" si="583"/>
        <v>306 W Main Street, Independence, Kansas 67301</v>
      </c>
      <c r="I5334" s="1" t="str">
        <f t="shared" si="584"/>
        <v>67854</v>
      </c>
    </row>
    <row r="5335" spans="1:9" x14ac:dyDescent="0.45">
      <c r="A5335" t="s">
        <v>10374</v>
      </c>
      <c r="B5335" t="s">
        <v>10375</v>
      </c>
      <c r="C5335" t="str">
        <f t="shared" si="585"/>
        <v>Waugh-Yokum &amp; Friskel Memorial</v>
      </c>
      <c r="D5335" t="str">
        <f t="shared" si="581"/>
        <v>Iola, Kansas</v>
      </c>
      <c r="E5335" t="str">
        <f t="shared" si="586"/>
        <v>16 N Buckeye StreetIola, Kansas 66749</v>
      </c>
      <c r="F5335" t="str">
        <f t="shared" si="587"/>
        <v>620-365-2948</v>
      </c>
      <c r="G5335" t="str">
        <f t="shared" si="582"/>
        <v>16 N Buckeye Street</v>
      </c>
      <c r="H5335" t="str">
        <f t="shared" si="583"/>
        <v>16 N Buckeye Street, Iola, Kansas 66749</v>
      </c>
      <c r="I5335" s="1" t="str">
        <f t="shared" si="584"/>
        <v>66949</v>
      </c>
    </row>
    <row r="5336" spans="1:9" x14ac:dyDescent="0.45">
      <c r="A5336" t="s">
        <v>10376</v>
      </c>
      <c r="B5336" t="s">
        <v>10377</v>
      </c>
      <c r="C5336" t="str">
        <f t="shared" si="585"/>
        <v>Blachly &amp; Buoy Funeral Directors</v>
      </c>
      <c r="D5336" t="str">
        <f t="shared" si="581"/>
        <v>Jamestown, Kansas</v>
      </c>
      <c r="E5336" t="str">
        <f t="shared" si="586"/>
        <v>1st At SpruceJamestown, Kansas 66948</v>
      </c>
      <c r="F5336" t="str">
        <f t="shared" si="587"/>
        <v>(785) 243-2904</v>
      </c>
      <c r="G5336" t="str">
        <f t="shared" si="582"/>
        <v>1st At Spruce</v>
      </c>
      <c r="H5336" t="str">
        <f t="shared" si="583"/>
        <v>1st At Spruce, Jamestown, Kansas 66948</v>
      </c>
      <c r="I5336" s="1" t="str">
        <f t="shared" si="584"/>
        <v>67855</v>
      </c>
    </row>
    <row r="5337" spans="1:9" x14ac:dyDescent="0.45">
      <c r="A5337" t="s">
        <v>10378</v>
      </c>
      <c r="B5337" t="s">
        <v>10379</v>
      </c>
      <c r="C5337" t="str">
        <f t="shared" si="585"/>
        <v>Beckwith Funeral Home</v>
      </c>
      <c r="D5337" t="str">
        <f t="shared" si="581"/>
        <v>Jetmore, Kansas</v>
      </c>
      <c r="E5337" t="str">
        <f t="shared" si="586"/>
        <v>121 W BramleyJetmore, Kansas 67854</v>
      </c>
      <c r="F5337" t="str">
        <f t="shared" si="587"/>
        <v>(620) 357-8331</v>
      </c>
      <c r="G5337" t="str">
        <f t="shared" si="582"/>
        <v>121 W Bramley</v>
      </c>
      <c r="H5337" t="str">
        <f t="shared" si="583"/>
        <v>121 W Bramley, Jetmore, Kansas 67854</v>
      </c>
      <c r="I5337" s="1" t="str">
        <f t="shared" si="584"/>
        <v>66441</v>
      </c>
    </row>
    <row r="5338" spans="1:9" x14ac:dyDescent="0.45">
      <c r="A5338" t="s">
        <v>10380</v>
      </c>
      <c r="B5338" t="s">
        <v>10381</v>
      </c>
      <c r="C5338" t="str">
        <f t="shared" si="585"/>
        <v>Kleppinger Funeral Home</v>
      </c>
      <c r="D5338" t="str">
        <f t="shared" si="581"/>
        <v>Jewell, Kansas</v>
      </c>
      <c r="E5338" t="str">
        <f t="shared" si="586"/>
        <v>409 Broadway StreetJewell, Kansas 66949</v>
      </c>
      <c r="F5338" t="str">
        <f t="shared" si="587"/>
        <v>785-428-3221</v>
      </c>
      <c r="G5338" t="str">
        <f t="shared" si="582"/>
        <v>409 Broadway Street</v>
      </c>
      <c r="H5338" t="str">
        <f t="shared" si="583"/>
        <v>409 Broadway Street, Jewell, Kansas 66949</v>
      </c>
      <c r="I5338" s="1" t="str">
        <f t="shared" si="584"/>
        <v>66441</v>
      </c>
    </row>
    <row r="5339" spans="1:9" x14ac:dyDescent="0.45">
      <c r="A5339" t="s">
        <v>10382</v>
      </c>
      <c r="B5339" t="s">
        <v>10383</v>
      </c>
      <c r="C5339" t="str">
        <f t="shared" si="585"/>
        <v>Garnand Funeral Home Inc</v>
      </c>
      <c r="D5339" t="str">
        <f t="shared" si="581"/>
        <v>Johnson, Kansas</v>
      </c>
      <c r="E5339" t="str">
        <f t="shared" si="586"/>
        <v>605 W North StJohnson, Kansas 67855</v>
      </c>
      <c r="F5339" t="str">
        <f t="shared" si="587"/>
        <v>(620) 492-2153</v>
      </c>
      <c r="G5339" t="str">
        <f t="shared" si="582"/>
        <v>605 W North St</v>
      </c>
      <c r="H5339" t="str">
        <f t="shared" si="583"/>
        <v>605 W North St, Johnson, Kansas 67855</v>
      </c>
      <c r="I5339" s="1" t="str">
        <f t="shared" si="584"/>
        <v>66102</v>
      </c>
    </row>
    <row r="5340" spans="1:9" x14ac:dyDescent="0.45">
      <c r="A5340" t="s">
        <v>10384</v>
      </c>
      <c r="B5340" t="s">
        <v>10385</v>
      </c>
      <c r="C5340" t="str">
        <f t="shared" si="585"/>
        <v>Johnson Funeral Chapel</v>
      </c>
      <c r="D5340" t="str">
        <f t="shared" si="581"/>
        <v>Junction City, Kansas</v>
      </c>
      <c r="E5340" t="str">
        <f t="shared" si="586"/>
        <v>203 N Washington StJunction City, Kansas 66441</v>
      </c>
      <c r="F5340" t="str">
        <f t="shared" si="587"/>
        <v>(785) 762-3131</v>
      </c>
      <c r="G5340" t="str">
        <f t="shared" si="582"/>
        <v>203 N Washington St</v>
      </c>
      <c r="H5340" t="str">
        <f t="shared" si="583"/>
        <v>203 N Washington St, Junction City, Kansas 66441</v>
      </c>
      <c r="I5340" s="1" t="str">
        <f t="shared" si="584"/>
        <v>66112</v>
      </c>
    </row>
    <row r="5341" spans="1:9" x14ac:dyDescent="0.45">
      <c r="A5341" t="s">
        <v>10386</v>
      </c>
      <c r="B5341" t="s">
        <v>10387</v>
      </c>
      <c r="C5341" t="str">
        <f t="shared" si="585"/>
        <v>Mass-Hinitt Funeral Chapel</v>
      </c>
      <c r="D5341" t="str">
        <f t="shared" si="581"/>
        <v>Junction City, Kansas</v>
      </c>
      <c r="E5341" t="str">
        <f t="shared" si="586"/>
        <v>805 Caroline AvenueJunction City, Kansas 66441</v>
      </c>
      <c r="F5341" t="str">
        <f t="shared" si="587"/>
        <v>785-762-3500</v>
      </c>
      <c r="G5341" t="str">
        <f t="shared" si="582"/>
        <v>805 Caroline Avenue</v>
      </c>
      <c r="H5341" t="str">
        <f t="shared" si="583"/>
        <v>805 Caroline Avenue, Junction City, Kansas 66441</v>
      </c>
      <c r="I5341" s="1" t="str">
        <f t="shared" si="584"/>
        <v>66205</v>
      </c>
    </row>
    <row r="5342" spans="1:9" x14ac:dyDescent="0.45">
      <c r="A5342" t="s">
        <v>10388</v>
      </c>
      <c r="B5342" t="s">
        <v>10389</v>
      </c>
      <c r="C5342" t="str">
        <f t="shared" si="585"/>
        <v>Butler-Fulton-Nickes Funeral Home</v>
      </c>
      <c r="D5342" t="str">
        <f t="shared" si="581"/>
        <v>Kansas City, Kansas</v>
      </c>
      <c r="E5342" t="str">
        <f t="shared" si="586"/>
        <v>22 S 18th StKansas City, Kansas 66102</v>
      </c>
      <c r="F5342" t="str">
        <f t="shared" si="587"/>
        <v>(913) 321-2222</v>
      </c>
      <c r="G5342" t="str">
        <f t="shared" si="582"/>
        <v>22 S 18th St</v>
      </c>
      <c r="H5342" t="str">
        <f t="shared" si="583"/>
        <v>22 S 18th St, Kansas City, Kansas 66102</v>
      </c>
      <c r="I5342" s="1" t="str">
        <f t="shared" si="584"/>
        <v>66102</v>
      </c>
    </row>
    <row r="5343" spans="1:9" x14ac:dyDescent="0.45">
      <c r="A5343" t="s">
        <v>10390</v>
      </c>
      <c r="B5343" t="s">
        <v>10391</v>
      </c>
      <c r="C5343" t="str">
        <f t="shared" si="585"/>
        <v>Chapel Hill Butler Funeral Home</v>
      </c>
      <c r="D5343" t="str">
        <f t="shared" si="581"/>
        <v>Kansas City, Kansas</v>
      </c>
      <c r="E5343" t="str">
        <f t="shared" si="586"/>
        <v>701 N 94th StreetKansas City, Kansas 66112</v>
      </c>
      <c r="F5343" t="str">
        <f t="shared" si="587"/>
        <v>913-334-3366</v>
      </c>
      <c r="G5343" t="str">
        <f t="shared" si="582"/>
        <v>701 N 94th Street</v>
      </c>
      <c r="H5343" t="str">
        <f t="shared" si="583"/>
        <v>701 N 94th Street, Kansas City, Kansas 66112</v>
      </c>
      <c r="I5343" s="1" t="str">
        <f t="shared" si="584"/>
        <v>66102</v>
      </c>
    </row>
    <row r="5344" spans="1:9" x14ac:dyDescent="0.45">
      <c r="A5344" t="s">
        <v>10392</v>
      </c>
      <c r="B5344" t="s">
        <v>10393</v>
      </c>
      <c r="C5344" t="str">
        <f t="shared" si="585"/>
        <v>DFS Memorials - Kansas City</v>
      </c>
      <c r="D5344" t="str">
        <f t="shared" si="581"/>
        <v>Kansas City, Kansas</v>
      </c>
      <c r="E5344" t="str">
        <f t="shared" si="586"/>
        <v>4926 Johnson DriveKansas City, Kansas 66205</v>
      </c>
      <c r="F5344" t="str">
        <f t="shared" si="587"/>
        <v>913-210-0212</v>
      </c>
      <c r="G5344" t="str">
        <f t="shared" si="582"/>
        <v>4926 Johnson Drive</v>
      </c>
      <c r="H5344" t="str">
        <f t="shared" si="583"/>
        <v>4926 Johnson Drive, Kansas City, Kansas 66205</v>
      </c>
      <c r="I5344" s="1" t="str">
        <f t="shared" si="584"/>
        <v>66102</v>
      </c>
    </row>
    <row r="5345" spans="1:9" x14ac:dyDescent="0.45">
      <c r="A5345" t="s">
        <v>10394</v>
      </c>
      <c r="B5345" t="s">
        <v>10395</v>
      </c>
      <c r="C5345" t="str">
        <f t="shared" si="585"/>
        <v>Gibson Butler Funeral Home</v>
      </c>
      <c r="D5345" t="str">
        <f t="shared" si="581"/>
        <v>Kansas City, Kansas</v>
      </c>
      <c r="E5345" t="str">
        <f t="shared" si="586"/>
        <v>1844 Minnesota AvenueKansas City, Kansas 66102</v>
      </c>
      <c r="F5345" t="str">
        <f t="shared" si="587"/>
        <v>913-371-7000</v>
      </c>
      <c r="G5345" t="str">
        <f t="shared" si="582"/>
        <v>1844 Minnesota Avenue</v>
      </c>
      <c r="H5345" t="str">
        <f t="shared" si="583"/>
        <v>1844 Minnesota Avenue, Kansas City, Kansas 66102</v>
      </c>
      <c r="I5345" s="1" t="str">
        <f t="shared" si="584"/>
        <v>66102</v>
      </c>
    </row>
    <row r="5346" spans="1:9" x14ac:dyDescent="0.45">
      <c r="A5346" t="s">
        <v>10396</v>
      </c>
      <c r="B5346" t="s">
        <v>10397</v>
      </c>
      <c r="C5346" t="str">
        <f t="shared" si="585"/>
        <v>Highland Park Funeral Home</v>
      </c>
      <c r="D5346" t="str">
        <f t="shared" si="581"/>
        <v>Kansas City, Kansas</v>
      </c>
      <c r="E5346" t="str">
        <f t="shared" si="586"/>
        <v>3801 State AvenueKansas City, Kansas 66102</v>
      </c>
      <c r="F5346" t="str">
        <f t="shared" si="587"/>
        <v>913-371-0699</v>
      </c>
      <c r="G5346" t="str">
        <f t="shared" si="582"/>
        <v>3801 State Avenue</v>
      </c>
      <c r="H5346" t="str">
        <f t="shared" si="583"/>
        <v>3801 State Avenue, Kansas City, Kansas 66102</v>
      </c>
      <c r="I5346" s="1" t="str">
        <f t="shared" si="584"/>
        <v>66102</v>
      </c>
    </row>
    <row r="5347" spans="1:9" x14ac:dyDescent="0.45">
      <c r="A5347" t="s">
        <v>10396</v>
      </c>
      <c r="B5347" t="s">
        <v>10397</v>
      </c>
      <c r="C5347" t="str">
        <f t="shared" si="585"/>
        <v>Highland Park Funeral Home</v>
      </c>
      <c r="D5347" t="str">
        <f t="shared" si="581"/>
        <v>Kansas City, Kansas</v>
      </c>
      <c r="E5347" t="str">
        <f t="shared" si="586"/>
        <v>3801 State AvenueKansas City, Kansas 66102</v>
      </c>
      <c r="F5347" t="str">
        <f t="shared" si="587"/>
        <v>913-371-0699</v>
      </c>
      <c r="G5347" t="str">
        <f t="shared" si="582"/>
        <v>3801 State Avenue</v>
      </c>
      <c r="H5347" t="str">
        <f t="shared" si="583"/>
        <v>3801 State Avenue, Kansas City, Kansas 66102</v>
      </c>
      <c r="I5347" s="1" t="str">
        <f t="shared" si="584"/>
        <v>66106</v>
      </c>
    </row>
    <row r="5348" spans="1:9" x14ac:dyDescent="0.45">
      <c r="A5348" t="s">
        <v>10398</v>
      </c>
      <c r="B5348" t="s">
        <v>10399</v>
      </c>
      <c r="C5348" t="str">
        <f t="shared" si="585"/>
        <v>J W Jones Memorial Chapel</v>
      </c>
      <c r="D5348" t="str">
        <f t="shared" si="581"/>
        <v>Kansas City, Kansas</v>
      </c>
      <c r="E5348" t="str">
        <f t="shared" si="586"/>
        <v>703 N 10th StreetKansas City, Kansas 66102</v>
      </c>
      <c r="F5348" t="str">
        <f t="shared" si="587"/>
        <v>913-321-0253</v>
      </c>
      <c r="G5348" t="str">
        <f t="shared" si="582"/>
        <v>703 N 10th Street</v>
      </c>
      <c r="H5348" t="str">
        <f t="shared" si="583"/>
        <v>703 N 10th Street, Kansas City, Kansas 66102</v>
      </c>
      <c r="I5348" s="1" t="str">
        <f t="shared" si="584"/>
        <v>66101</v>
      </c>
    </row>
    <row r="5349" spans="1:9" x14ac:dyDescent="0.45">
      <c r="A5349" t="s">
        <v>10400</v>
      </c>
      <c r="B5349" t="s">
        <v>10401</v>
      </c>
      <c r="C5349" t="str">
        <f t="shared" si="585"/>
        <v>Joseph A Butler &amp; Son</v>
      </c>
      <c r="D5349" t="str">
        <f t="shared" si="581"/>
        <v>Kansas City, Kansas</v>
      </c>
      <c r="E5349" t="str">
        <f t="shared" si="586"/>
        <v>19th &amp; Minnesota AveKansas City, Kansas 66102</v>
      </c>
      <c r="F5349" t="str">
        <f t="shared" si="587"/>
        <v>(913) 371-7000</v>
      </c>
      <c r="G5349" t="str">
        <f t="shared" si="582"/>
        <v>19th &amp; Minnesota Ave</v>
      </c>
      <c r="H5349" t="str">
        <f t="shared" si="583"/>
        <v>19th &amp; Minnesota Ave, Kansas City, Kansas 66102</v>
      </c>
      <c r="I5349" s="1" t="str">
        <f t="shared" si="584"/>
        <v>66106</v>
      </c>
    </row>
    <row r="5350" spans="1:9" x14ac:dyDescent="0.45">
      <c r="A5350" t="s">
        <v>10402</v>
      </c>
      <c r="B5350" t="s">
        <v>10403</v>
      </c>
      <c r="C5350" t="str">
        <f t="shared" si="585"/>
        <v>Kansas City Funeral Directors Inc</v>
      </c>
      <c r="D5350" t="str">
        <f t="shared" si="581"/>
        <v>Kansas City, Kansas</v>
      </c>
      <c r="E5350" t="str">
        <f t="shared" si="586"/>
        <v>4880 Shawnee DrKansas City, Kansas 66106</v>
      </c>
      <c r="F5350" t="str">
        <f t="shared" si="587"/>
        <v>(913) 262-6310</v>
      </c>
      <c r="G5350" t="str">
        <f t="shared" si="582"/>
        <v>4880 Shawnee Dr</v>
      </c>
      <c r="H5350" t="str">
        <f t="shared" si="583"/>
        <v>4880 Shawnee Dr, Kansas City, Kansas 66106</v>
      </c>
      <c r="I5350" s="1" t="str">
        <f t="shared" si="584"/>
        <v>66102</v>
      </c>
    </row>
    <row r="5351" spans="1:9" x14ac:dyDescent="0.45">
      <c r="A5351" t="s">
        <v>10404</v>
      </c>
      <c r="B5351" t="s">
        <v>10405</v>
      </c>
      <c r="C5351" t="str">
        <f t="shared" si="585"/>
        <v>Lawrence A Jones &amp; Sons FNRL</v>
      </c>
      <c r="D5351" t="str">
        <f t="shared" si="581"/>
        <v>Kansas City, Kansas</v>
      </c>
      <c r="E5351" t="str">
        <f t="shared" si="586"/>
        <v>2065 N 5th StreetKansas City, Kansas 66101</v>
      </c>
      <c r="F5351" t="str">
        <f t="shared" si="587"/>
        <v>913-371-2823</v>
      </c>
      <c r="G5351" t="str">
        <f t="shared" si="582"/>
        <v>2065 N 5th Street</v>
      </c>
      <c r="H5351" t="str">
        <f t="shared" si="583"/>
        <v>2065 N 5th Street, Kansas City, Kansas 66101</v>
      </c>
      <c r="I5351" s="1" t="str">
        <f t="shared" si="584"/>
        <v>66106</v>
      </c>
    </row>
    <row r="5352" spans="1:9" x14ac:dyDescent="0.45">
      <c r="A5352" t="s">
        <v>10406</v>
      </c>
      <c r="B5352" t="s">
        <v>10407</v>
      </c>
      <c r="C5352" t="str">
        <f t="shared" si="585"/>
        <v>Maple Hill Funeral Home</v>
      </c>
      <c r="D5352" t="str">
        <f t="shared" si="581"/>
        <v>Kansas City, Kansas</v>
      </c>
      <c r="E5352" t="str">
        <f t="shared" si="586"/>
        <v>3300 Shawnee DrKansas City, Kansas 66106</v>
      </c>
      <c r="F5352" t="str">
        <f t="shared" si="587"/>
        <v>(913) 831-3345</v>
      </c>
      <c r="G5352" t="str">
        <f t="shared" si="582"/>
        <v>3300 Shawnee Dr</v>
      </c>
      <c r="H5352" t="str">
        <f t="shared" si="583"/>
        <v>3300 Shawnee Dr, Kansas City, Kansas 66106</v>
      </c>
      <c r="I5352" s="1" t="str">
        <f t="shared" si="584"/>
        <v>66104</v>
      </c>
    </row>
    <row r="5353" spans="1:9" x14ac:dyDescent="0.45">
      <c r="A5353" t="s">
        <v>10408</v>
      </c>
      <c r="B5353" t="s">
        <v>10409</v>
      </c>
      <c r="C5353" t="str">
        <f t="shared" si="585"/>
        <v>Meyers Family Funeral Home</v>
      </c>
      <c r="D5353" t="str">
        <f t="shared" si="581"/>
        <v>Kansas City, Kansas</v>
      </c>
      <c r="E5353" t="str">
        <f t="shared" si="586"/>
        <v>6300 Parallel AvenueKansas City, Kansas 66102</v>
      </c>
      <c r="F5353" t="str">
        <f t="shared" si="587"/>
        <v>913-334-6300</v>
      </c>
      <c r="G5353" t="str">
        <f t="shared" si="582"/>
        <v>6300 Parallel Avenue</v>
      </c>
      <c r="H5353" t="str">
        <f t="shared" si="583"/>
        <v>6300 Parallel Avenue, Kansas City, Kansas 66102</v>
      </c>
      <c r="I5353" s="1" t="str">
        <f t="shared" si="584"/>
        <v>66102</v>
      </c>
    </row>
    <row r="5354" spans="1:9" x14ac:dyDescent="0.45">
      <c r="A5354" t="s">
        <v>10410</v>
      </c>
      <c r="B5354" t="s">
        <v>10411</v>
      </c>
      <c r="C5354" t="str">
        <f t="shared" si="585"/>
        <v>Mid America Mortuary Service LLC</v>
      </c>
      <c r="D5354" t="str">
        <f t="shared" si="581"/>
        <v>Kansas City, Kansas</v>
      </c>
      <c r="E5354" t="str">
        <f t="shared" si="586"/>
        <v>2910 Merriam LaneKansas City, Kansas 66106</v>
      </c>
      <c r="F5354" t="str">
        <f t="shared" si="587"/>
        <v>913-677-2774</v>
      </c>
      <c r="G5354" t="str">
        <f t="shared" si="582"/>
        <v>2910 Merriam Lane</v>
      </c>
      <c r="H5354" t="str">
        <f t="shared" si="583"/>
        <v>2910 Merriam Lane, Kansas City, Kansas 66106</v>
      </c>
      <c r="I5354" s="1" t="str">
        <f t="shared" si="584"/>
        <v>66106</v>
      </c>
    </row>
    <row r="5355" spans="1:9" x14ac:dyDescent="0.45">
      <c r="A5355" t="s">
        <v>10412</v>
      </c>
      <c r="B5355" t="s">
        <v>10413</v>
      </c>
      <c r="C5355" t="str">
        <f t="shared" si="585"/>
        <v>Northern Star Mortuary</v>
      </c>
      <c r="D5355" t="str">
        <f t="shared" si="581"/>
        <v>Kansas City, Kansas</v>
      </c>
      <c r="E5355" t="str">
        <f t="shared" si="586"/>
        <v>5029 Leavenworth RoadKansas City, Kansas 66104</v>
      </c>
      <c r="F5355" t="str">
        <f t="shared" si="587"/>
        <v>913-400-3766</v>
      </c>
      <c r="G5355" t="str">
        <f t="shared" si="582"/>
        <v>5029 Leavenworth Road</v>
      </c>
      <c r="H5355" t="str">
        <f t="shared" si="583"/>
        <v>5029 Leavenworth Road, Kansas City, Kansas 66104</v>
      </c>
      <c r="I5355" s="1" t="str">
        <f t="shared" si="584"/>
        <v>66101</v>
      </c>
    </row>
    <row r="5356" spans="1:9" x14ac:dyDescent="0.45">
      <c r="A5356" t="s">
        <v>10414</v>
      </c>
      <c r="B5356" t="s">
        <v>10415</v>
      </c>
      <c r="C5356" t="str">
        <f t="shared" si="585"/>
        <v>Porter Funeral Homes</v>
      </c>
      <c r="D5356" t="str">
        <f t="shared" si="581"/>
        <v>Kansas City, Kansas</v>
      </c>
      <c r="E5356" t="str">
        <f t="shared" si="586"/>
        <v>1835 Minnesota AvenueKansas City, Kansas 66102</v>
      </c>
      <c r="F5356" t="str">
        <f t="shared" si="587"/>
        <v>913-621-6400</v>
      </c>
      <c r="G5356" t="str">
        <f t="shared" si="582"/>
        <v>1835 Minnesota Avenue</v>
      </c>
      <c r="H5356" t="str">
        <f t="shared" si="583"/>
        <v>1835 Minnesota Avenue, Kansas City, Kansas 66102</v>
      </c>
      <c r="I5356" s="1" t="str">
        <f t="shared" si="584"/>
        <v>66102</v>
      </c>
    </row>
    <row r="5357" spans="1:9" x14ac:dyDescent="0.45">
      <c r="A5357" t="s">
        <v>10416</v>
      </c>
      <c r="B5357" t="s">
        <v>10417</v>
      </c>
      <c r="C5357" t="str">
        <f t="shared" si="585"/>
        <v>Simmons Funeral Home</v>
      </c>
      <c r="D5357" t="str">
        <f t="shared" si="581"/>
        <v>Kansas City, Kansas</v>
      </c>
      <c r="E5357" t="str">
        <f t="shared" si="586"/>
        <v>1404 S 37th StKansas City, Kansas 66106</v>
      </c>
      <c r="F5357" t="str">
        <f t="shared" si="587"/>
        <v>(913) 831-1882</v>
      </c>
      <c r="G5357" t="str">
        <f t="shared" si="582"/>
        <v>1404 S 37th St</v>
      </c>
      <c r="H5357" t="str">
        <f t="shared" si="583"/>
        <v>1404 S 37th St, Kansas City, Kansas 66106</v>
      </c>
      <c r="I5357" s="1" t="str">
        <f t="shared" si="584"/>
        <v>66101</v>
      </c>
    </row>
    <row r="5358" spans="1:9" x14ac:dyDescent="0.45">
      <c r="A5358" t="s">
        <v>10418</v>
      </c>
      <c r="B5358" t="s">
        <v>10419</v>
      </c>
      <c r="C5358" t="str">
        <f t="shared" si="585"/>
        <v>Skradski Funeral Home</v>
      </c>
      <c r="D5358" t="str">
        <f t="shared" si="581"/>
        <v>Kansas City, Kansas</v>
      </c>
      <c r="E5358" t="str">
        <f t="shared" si="586"/>
        <v>340 N 6th StreetKansas City, Kansas 66101</v>
      </c>
      <c r="F5358" t="str">
        <f t="shared" si="587"/>
        <v>913-371-1404</v>
      </c>
      <c r="G5358" t="str">
        <f t="shared" si="582"/>
        <v>340 N 6th Street</v>
      </c>
      <c r="H5358" t="str">
        <f t="shared" si="583"/>
        <v>340 N 6th Street, Kansas City, Kansas 66101</v>
      </c>
      <c r="I5358" s="1" t="str">
        <f t="shared" si="584"/>
        <v>66951</v>
      </c>
    </row>
    <row r="5359" spans="1:9" x14ac:dyDescent="0.45">
      <c r="A5359" t="s">
        <v>10420</v>
      </c>
      <c r="B5359" t="s">
        <v>10421</v>
      </c>
      <c r="C5359" t="str">
        <f t="shared" si="585"/>
        <v>Slider Funeral Home</v>
      </c>
      <c r="D5359" t="str">
        <f t="shared" si="581"/>
        <v>Kansas City, Kansas</v>
      </c>
      <c r="E5359" t="str">
        <f t="shared" si="586"/>
        <v>1734 Washington BoulevardKansas City, Kansas 66102</v>
      </c>
      <c r="F5359" t="str">
        <f t="shared" si="587"/>
        <v>913-573-2020</v>
      </c>
      <c r="G5359" t="str">
        <f t="shared" si="582"/>
        <v>1734 Washington Boulevard</v>
      </c>
      <c r="H5359" t="str">
        <f t="shared" si="583"/>
        <v>1734 Washington Boulevard, Kansas City, Kansas 66102</v>
      </c>
      <c r="I5359" s="1" t="str">
        <f t="shared" si="584"/>
        <v>67068</v>
      </c>
    </row>
    <row r="5360" spans="1:9" x14ac:dyDescent="0.45">
      <c r="A5360" t="s">
        <v>10422</v>
      </c>
      <c r="B5360" t="s">
        <v>10423</v>
      </c>
      <c r="C5360" t="str">
        <f t="shared" si="585"/>
        <v>Thatchers Funeral Home</v>
      </c>
      <c r="D5360" t="str">
        <f t="shared" si="581"/>
        <v>Kansas City, Kansas</v>
      </c>
      <c r="E5360" t="str">
        <f t="shared" si="586"/>
        <v>1520 N 5th StKansas City, Kansas 66101</v>
      </c>
      <c r="F5360" t="str">
        <f t="shared" si="587"/>
        <v>(913) 321-1211</v>
      </c>
      <c r="G5360" t="str">
        <f t="shared" si="582"/>
        <v>1520 N 5th St</v>
      </c>
      <c r="H5360" t="str">
        <f t="shared" si="583"/>
        <v>1520 N 5th St, Kansas City, Kansas 66101</v>
      </c>
      <c r="I5360" s="1" t="str">
        <f t="shared" si="584"/>
        <v>67547</v>
      </c>
    </row>
    <row r="5361" spans="1:9" x14ac:dyDescent="0.45">
      <c r="A5361" t="s">
        <v>10424</v>
      </c>
      <c r="B5361" t="s">
        <v>10425</v>
      </c>
      <c r="C5361" t="str">
        <f t="shared" si="585"/>
        <v>Simmons Mortuary</v>
      </c>
      <c r="D5361" t="str">
        <f t="shared" si="581"/>
        <v>Kensington, Kansas</v>
      </c>
      <c r="E5361" t="str">
        <f t="shared" si="586"/>
        <v>117 N MainKensington, Kansas 66951</v>
      </c>
      <c r="F5361" t="str">
        <f t="shared" si="587"/>
        <v>(785) 476-2280</v>
      </c>
      <c r="G5361" t="str">
        <f t="shared" si="582"/>
        <v>117 N Main</v>
      </c>
      <c r="H5361" t="str">
        <f t="shared" si="583"/>
        <v>117 N Main, Kensington, Kansas 66951</v>
      </c>
      <c r="I5361" s="1" t="str">
        <f t="shared" si="584"/>
        <v>67070</v>
      </c>
    </row>
    <row r="5362" spans="1:9" x14ac:dyDescent="0.45">
      <c r="A5362" t="s">
        <v>10426</v>
      </c>
      <c r="B5362" t="s">
        <v>10427</v>
      </c>
      <c r="C5362" t="str">
        <f t="shared" si="585"/>
        <v>Livingston Funeral Home</v>
      </c>
      <c r="D5362" t="str">
        <f t="shared" si="581"/>
        <v>Kingman, Kansas</v>
      </c>
      <c r="E5362" t="str">
        <f t="shared" si="586"/>
        <v>1830 N MainKingman, Kansas 67068</v>
      </c>
      <c r="F5362" t="str">
        <f t="shared" si="587"/>
        <v>(620) 532-3322</v>
      </c>
      <c r="G5362" t="str">
        <f t="shared" si="582"/>
        <v>1830 N Main</v>
      </c>
      <c r="H5362" t="str">
        <f t="shared" si="583"/>
        <v>1830 N Main, Kingman, Kansas 67068</v>
      </c>
      <c r="I5362" s="1" t="str">
        <f t="shared" si="584"/>
        <v>67548</v>
      </c>
    </row>
    <row r="5363" spans="1:9" x14ac:dyDescent="0.45">
      <c r="A5363" t="s">
        <v>10428</v>
      </c>
      <c r="B5363" t="s">
        <v>10429</v>
      </c>
      <c r="C5363" t="str">
        <f t="shared" si="585"/>
        <v>Mc Killip Memorial Funeral Home</v>
      </c>
      <c r="D5363" t="str">
        <f t="shared" si="581"/>
        <v>Kinsley, Kansas</v>
      </c>
      <c r="E5363" t="str">
        <f t="shared" si="586"/>
        <v>623 Marsh AvenueKinsley, Kansas 67547</v>
      </c>
      <c r="F5363" t="str">
        <f t="shared" si="587"/>
        <v>620-659-2311</v>
      </c>
      <c r="G5363" t="str">
        <f t="shared" si="582"/>
        <v>623 Marsh Avenue</v>
      </c>
      <c r="H5363" t="str">
        <f t="shared" si="583"/>
        <v>623 Marsh Avenue, Kinsley, Kansas 67547</v>
      </c>
      <c r="I5363" s="1" t="str">
        <f t="shared" si="584"/>
        <v>66040</v>
      </c>
    </row>
    <row r="5364" spans="1:9" x14ac:dyDescent="0.45">
      <c r="A5364" t="s">
        <v>10430</v>
      </c>
      <c r="B5364" t="s">
        <v>10431</v>
      </c>
      <c r="C5364" t="str">
        <f t="shared" si="585"/>
        <v>Lanman Funeral Home Inc</v>
      </c>
      <c r="D5364" t="str">
        <f t="shared" si="581"/>
        <v>Kiowa, Kansas</v>
      </c>
      <c r="E5364" t="str">
        <f t="shared" si="586"/>
        <v>204 N 7th StreetKiowa, Kansas 67070</v>
      </c>
      <c r="F5364" t="str">
        <f t="shared" si="587"/>
        <v>620-825-4936</v>
      </c>
      <c r="G5364" t="str">
        <f t="shared" si="582"/>
        <v>204 N 7th Street</v>
      </c>
      <c r="H5364" t="str">
        <f t="shared" si="583"/>
        <v>204 N 7th Street, Kiowa, Kansas 67070</v>
      </c>
      <c r="I5364" s="1" t="str">
        <f t="shared" si="584"/>
        <v>67860</v>
      </c>
    </row>
    <row r="5365" spans="1:9" x14ac:dyDescent="0.45">
      <c r="A5365" t="s">
        <v>10432</v>
      </c>
      <c r="B5365" t="s">
        <v>10433</v>
      </c>
      <c r="C5365" t="str">
        <f t="shared" si="585"/>
        <v>Janousek Funeral Home</v>
      </c>
      <c r="D5365" t="str">
        <f t="shared" si="581"/>
        <v>La Crosse, Kansas</v>
      </c>
      <c r="E5365" t="str">
        <f t="shared" si="586"/>
        <v>719 Pine StreetLa Crosse, Kansas 67548</v>
      </c>
      <c r="F5365" t="str">
        <f t="shared" si="587"/>
        <v>785-222-2517</v>
      </c>
      <c r="G5365" t="str">
        <f t="shared" si="582"/>
        <v>719 Pine Street</v>
      </c>
      <c r="H5365" t="str">
        <f t="shared" si="583"/>
        <v>719 Pine Street, La Crosse, Kansas 67548</v>
      </c>
      <c r="I5365" s="1" t="str">
        <f t="shared" si="584"/>
        <v>67550</v>
      </c>
    </row>
    <row r="5366" spans="1:9" x14ac:dyDescent="0.45">
      <c r="A5366" t="s">
        <v>10434</v>
      </c>
      <c r="B5366" t="s">
        <v>10435</v>
      </c>
      <c r="C5366" t="str">
        <f t="shared" si="585"/>
        <v>Coffel-Schneider-Mangold Funeral Home</v>
      </c>
      <c r="D5366" t="str">
        <f t="shared" si="581"/>
        <v>La Cygne, Kansas</v>
      </c>
      <c r="E5366" t="str">
        <f t="shared" si="586"/>
        <v>202 N 4thLa Cygne, Kansas 66040</v>
      </c>
      <c r="F5366" t="str">
        <f t="shared" si="587"/>
        <v>(913) 757-2035</v>
      </c>
      <c r="G5366" t="str">
        <f t="shared" si="582"/>
        <v>202 N 4th</v>
      </c>
      <c r="H5366" t="str">
        <f t="shared" si="583"/>
        <v>202 N 4th, La Cygne, Kansas 66040</v>
      </c>
      <c r="I5366" s="1" t="str">
        <f t="shared" si="584"/>
        <v>67550</v>
      </c>
    </row>
    <row r="5367" spans="1:9" x14ac:dyDescent="0.45">
      <c r="A5367" t="s">
        <v>10436</v>
      </c>
      <c r="B5367" t="s">
        <v>10437</v>
      </c>
      <c r="C5367" t="str">
        <f t="shared" si="585"/>
        <v>Garnand Funeral Home Inc</v>
      </c>
      <c r="D5367" t="str">
        <f t="shared" si="581"/>
        <v>Lakin, Kansas</v>
      </c>
      <c r="E5367" t="str">
        <f t="shared" si="586"/>
        <v>508 N Main StreetLakin, Kansas 67860</v>
      </c>
      <c r="F5367" t="str">
        <f t="shared" si="587"/>
        <v>(620) 355-7575</v>
      </c>
      <c r="G5367" t="str">
        <f t="shared" si="582"/>
        <v>508 N Main Street</v>
      </c>
      <c r="H5367" t="str">
        <f t="shared" si="583"/>
        <v>508 N Main Street, Lakin, Kansas 67860</v>
      </c>
      <c r="I5367" s="1" t="str">
        <f t="shared" si="584"/>
        <v>66049</v>
      </c>
    </row>
    <row r="5368" spans="1:9" x14ac:dyDescent="0.45">
      <c r="A5368" t="s">
        <v>10438</v>
      </c>
      <c r="B5368" t="s">
        <v>10439</v>
      </c>
      <c r="C5368" t="str">
        <f t="shared" si="585"/>
        <v>Beckwith Mortuary Inc</v>
      </c>
      <c r="D5368" t="str">
        <f t="shared" si="581"/>
        <v>Larned, Kansas</v>
      </c>
      <c r="E5368" t="str">
        <f t="shared" si="586"/>
        <v>916 Main StreetLarned, Kansas 67550</v>
      </c>
      <c r="F5368" t="str">
        <f t="shared" si="587"/>
        <v>620-285-2121</v>
      </c>
      <c r="G5368" t="str">
        <f t="shared" si="582"/>
        <v>916 Main Street</v>
      </c>
      <c r="H5368" t="str">
        <f t="shared" si="583"/>
        <v>916 Main Street, Larned, Kansas 67550</v>
      </c>
      <c r="I5368" s="1" t="str">
        <f t="shared" si="584"/>
        <v>66044</v>
      </c>
    </row>
    <row r="5369" spans="1:9" x14ac:dyDescent="0.45">
      <c r="A5369" t="s">
        <v>10440</v>
      </c>
      <c r="B5369" t="s">
        <v>10441</v>
      </c>
      <c r="C5369" t="str">
        <f t="shared" si="585"/>
        <v>Morell Funeral Home</v>
      </c>
      <c r="D5369" t="str">
        <f t="shared" si="581"/>
        <v>Larned, Kansas</v>
      </c>
      <c r="E5369" t="str">
        <f t="shared" si="586"/>
        <v>1021 Broadway StreetLarned, Kansas 67550</v>
      </c>
      <c r="F5369" t="str">
        <f t="shared" si="587"/>
        <v>620-285-2177</v>
      </c>
      <c r="G5369" t="str">
        <f t="shared" si="582"/>
        <v>1021 Broadway Street</v>
      </c>
      <c r="H5369" t="str">
        <f t="shared" si="583"/>
        <v>1021 Broadway Street, Larned, Kansas 67550</v>
      </c>
      <c r="I5369" s="1" t="str">
        <f t="shared" si="584"/>
        <v>66857</v>
      </c>
    </row>
    <row r="5370" spans="1:9" x14ac:dyDescent="0.45">
      <c r="A5370" t="s">
        <v>10442</v>
      </c>
      <c r="B5370" t="s">
        <v>10443</v>
      </c>
      <c r="C5370" t="str">
        <f t="shared" si="585"/>
        <v>Lawrence Funeral Chapel</v>
      </c>
      <c r="D5370" t="str">
        <f t="shared" si="581"/>
        <v>Lawrence, Kansas</v>
      </c>
      <c r="E5370" t="str">
        <f t="shared" si="586"/>
        <v>3821 W 6th StreetLawrence, Kansas 66049</v>
      </c>
      <c r="F5370" t="str">
        <f t="shared" si="587"/>
        <v>785-841-3822</v>
      </c>
      <c r="G5370" t="str">
        <f t="shared" si="582"/>
        <v>3821 W 6th Street</v>
      </c>
      <c r="H5370" t="str">
        <f t="shared" si="583"/>
        <v>3821 W 6th Street, Lawrence, Kansas 66049</v>
      </c>
      <c r="I5370" s="1" t="str">
        <f t="shared" si="584"/>
        <v>66048</v>
      </c>
    </row>
    <row r="5371" spans="1:9" x14ac:dyDescent="0.45">
      <c r="A5371" t="s">
        <v>10444</v>
      </c>
      <c r="B5371" t="s">
        <v>10445</v>
      </c>
      <c r="C5371" t="str">
        <f t="shared" si="585"/>
        <v>Rumsey-Yost Funeral Home</v>
      </c>
      <c r="D5371" t="str">
        <f t="shared" si="581"/>
        <v>Lawrence, Kansas</v>
      </c>
      <c r="E5371" t="str">
        <f t="shared" si="586"/>
        <v>601 Indiana StreetLawrence, Kansas 66044</v>
      </c>
      <c r="F5371" t="str">
        <f t="shared" si="587"/>
        <v>785-843-5111</v>
      </c>
      <c r="G5371" t="str">
        <f t="shared" si="582"/>
        <v>601 Indiana Street</v>
      </c>
      <c r="H5371" t="str">
        <f t="shared" si="583"/>
        <v>601 Indiana Street, Lawrence, Kansas 66044</v>
      </c>
      <c r="I5371" s="1" t="str">
        <f t="shared" si="584"/>
        <v>66048</v>
      </c>
    </row>
    <row r="5372" spans="1:9" x14ac:dyDescent="0.45">
      <c r="A5372" t="s">
        <v>10446</v>
      </c>
      <c r="B5372" t="s">
        <v>10447</v>
      </c>
      <c r="C5372" t="str">
        <f t="shared" si="585"/>
        <v>Van Arsdale Funeral Home</v>
      </c>
      <c r="D5372" t="str">
        <f t="shared" si="581"/>
        <v>Le Roy, Kansas</v>
      </c>
      <c r="E5372" t="str">
        <f t="shared" si="586"/>
        <v>433 S Centre StreetLe Roy, Kansas 66857</v>
      </c>
      <c r="F5372" t="str">
        <f t="shared" si="587"/>
        <v>620-964-2396</v>
      </c>
      <c r="G5372" t="str">
        <f t="shared" si="582"/>
        <v>433 S Centre Street</v>
      </c>
      <c r="H5372" t="str">
        <f t="shared" si="583"/>
        <v>433 S Centre Street, Le Roy, Kansas 66857</v>
      </c>
      <c r="I5372" s="1" t="str">
        <f t="shared" si="584"/>
        <v>66048</v>
      </c>
    </row>
    <row r="5373" spans="1:9" x14ac:dyDescent="0.45">
      <c r="A5373" t="s">
        <v>10448</v>
      </c>
      <c r="B5373" t="s">
        <v>10449</v>
      </c>
      <c r="C5373" t="str">
        <f t="shared" si="585"/>
        <v>Belden-Larkin Funeral Home</v>
      </c>
      <c r="D5373" t="str">
        <f t="shared" si="581"/>
        <v>Leavenworth, Kansas</v>
      </c>
      <c r="E5373" t="str">
        <f t="shared" si="586"/>
        <v>707 S 6th StreetLeavenworth, Kansas 66048</v>
      </c>
      <c r="F5373" t="str">
        <f t="shared" si="587"/>
        <v>913-682-2820</v>
      </c>
      <c r="G5373" t="str">
        <f t="shared" si="582"/>
        <v>707 S 6th Street</v>
      </c>
      <c r="H5373" t="str">
        <f t="shared" si="583"/>
        <v>707 S 6th Street, Leavenworth, Kansas 66048</v>
      </c>
      <c r="I5373" s="1" t="str">
        <f t="shared" si="584"/>
        <v>66048</v>
      </c>
    </row>
    <row r="5374" spans="1:9" x14ac:dyDescent="0.45">
      <c r="A5374" t="s">
        <v>10450</v>
      </c>
      <c r="B5374" t="s">
        <v>10451</v>
      </c>
      <c r="C5374" t="str">
        <f t="shared" si="585"/>
        <v>Belden-Sexton-Sumpter Funeral Chapels</v>
      </c>
      <c r="D5374" t="str">
        <f t="shared" si="581"/>
        <v>Leavenworth, Kansas</v>
      </c>
      <c r="E5374" t="str">
        <f t="shared" si="586"/>
        <v>500 Oak StreetLeavenworth, Kansas 66048</v>
      </c>
      <c r="F5374" t="str">
        <f t="shared" si="587"/>
        <v>(913) 682-1614</v>
      </c>
      <c r="G5374" t="str">
        <f t="shared" si="582"/>
        <v>500 Oak Street</v>
      </c>
      <c r="H5374" t="str">
        <f t="shared" si="583"/>
        <v>500 Oak Street, Leavenworth, Kansas 66048</v>
      </c>
      <c r="I5374" s="1" t="str">
        <f t="shared" si="584"/>
        <v>66856</v>
      </c>
    </row>
    <row r="5375" spans="1:9" x14ac:dyDescent="0.45">
      <c r="A5375" t="s">
        <v>10452</v>
      </c>
      <c r="B5375" t="s">
        <v>10453</v>
      </c>
      <c r="C5375" t="str">
        <f t="shared" si="585"/>
        <v>Charter Funerals-Sunset Memory</v>
      </c>
      <c r="D5375" t="str">
        <f t="shared" si="581"/>
        <v>Leavenworth, Kansas</v>
      </c>
      <c r="E5375" t="str">
        <f t="shared" si="586"/>
        <v>16731 Springdale RoadLeavenworth, Kansas 66048</v>
      </c>
      <c r="F5375" t="str">
        <f t="shared" si="587"/>
        <v>913-682-5400</v>
      </c>
      <c r="G5375" t="str">
        <f t="shared" si="582"/>
        <v>16731 Springdale Road</v>
      </c>
      <c r="H5375" t="str">
        <f t="shared" si="583"/>
        <v>16731 Springdale Road, Leavenworth, Kansas 66048</v>
      </c>
      <c r="I5375" s="1" t="str">
        <f t="shared" si="584"/>
        <v>66215</v>
      </c>
    </row>
    <row r="5376" spans="1:9" x14ac:dyDescent="0.45">
      <c r="A5376" t="s">
        <v>10454</v>
      </c>
      <c r="B5376" t="s">
        <v>10455</v>
      </c>
      <c r="C5376" t="str">
        <f t="shared" si="585"/>
        <v>Davis Funeral Chapel Inc</v>
      </c>
      <c r="D5376" t="str">
        <f t="shared" si="581"/>
        <v>Leavenworth, Kansas</v>
      </c>
      <c r="E5376" t="str">
        <f t="shared" si="586"/>
        <v>531 Shawnee StreetLeavenworth, Kansas 66048</v>
      </c>
      <c r="F5376" t="str">
        <f t="shared" si="587"/>
        <v>(913) 682-5523</v>
      </c>
      <c r="G5376" t="str">
        <f t="shared" si="582"/>
        <v>531 Shawnee Street</v>
      </c>
      <c r="H5376" t="str">
        <f t="shared" si="583"/>
        <v>531 Shawnee Street, Leavenworth, Kansas 66048</v>
      </c>
      <c r="I5376" s="1" t="str">
        <f t="shared" si="584"/>
        <v>66215</v>
      </c>
    </row>
    <row r="5377" spans="1:9" x14ac:dyDescent="0.45">
      <c r="A5377" t="s">
        <v>10456</v>
      </c>
      <c r="B5377" t="s">
        <v>10457</v>
      </c>
      <c r="C5377" t="str">
        <f t="shared" si="585"/>
        <v>Jones-Van Arsdale Funeral Home</v>
      </c>
      <c r="D5377" t="str">
        <f t="shared" si="581"/>
        <v>Lebo, Kansas</v>
      </c>
      <c r="E5377" t="str">
        <f t="shared" si="586"/>
        <v>107 W 6th StreetLebo, Kansas 66856</v>
      </c>
      <c r="F5377" t="str">
        <f t="shared" si="587"/>
        <v>(620) 256-6522</v>
      </c>
      <c r="G5377" t="str">
        <f t="shared" si="582"/>
        <v>107 W 6th Street</v>
      </c>
      <c r="H5377" t="str">
        <f t="shared" si="583"/>
        <v>107 W 6th Street, Lebo, Kansas 66856</v>
      </c>
      <c r="I5377" s="1" t="str">
        <f t="shared" si="584"/>
        <v>66215</v>
      </c>
    </row>
    <row r="5378" spans="1:9" x14ac:dyDescent="0.45">
      <c r="A5378" t="s">
        <v>10458</v>
      </c>
      <c r="B5378" t="s">
        <v>10459</v>
      </c>
      <c r="C5378" t="str">
        <f t="shared" si="585"/>
        <v>Amos Family Funeral Home</v>
      </c>
      <c r="D5378" t="str">
        <f t="shared" ref="D5378:D5441" si="588">RIGHT($A5378,LEN($A5378) - FIND(",",$A5378)-1)</f>
        <v>Lenexa, Kansas</v>
      </c>
      <c r="E5378" t="str">
        <f t="shared" si="586"/>
        <v>10113 Lenexa DriveLenexa, Kansas 66215</v>
      </c>
      <c r="F5378" t="str">
        <f t="shared" si="587"/>
        <v>(913) 888-6611</v>
      </c>
      <c r="G5378" t="str">
        <f t="shared" ref="G5378:G5441" si="589">LEFT(E5378, FIND(D5378,E5378)-1)</f>
        <v>10113 Lenexa Drive</v>
      </c>
      <c r="H5378" t="str">
        <f t="shared" ref="H5378:H5441" si="590">_xlfn.CONCAT(G5378,", ",D5378," ", RIGHT(E5378,5))</f>
        <v>10113 Lenexa Drive, Lenexa, Kansas 66215</v>
      </c>
      <c r="I5378" s="1" t="str">
        <f t="shared" ref="I5378:I5441" si="591">RIGHT(E5381,5)</f>
        <v>67861</v>
      </c>
    </row>
    <row r="5379" spans="1:9" x14ac:dyDescent="0.45">
      <c r="A5379" t="s">
        <v>10460</v>
      </c>
      <c r="B5379" t="s">
        <v>10461</v>
      </c>
      <c r="C5379" t="str">
        <f t="shared" ref="C5379:C5442" si="592">LEFT($A5379,FIND(",", $A5379)-1)</f>
        <v>Catholic Cemetery</v>
      </c>
      <c r="D5379" t="str">
        <f t="shared" si="588"/>
        <v>Lenexa, Kansas</v>
      </c>
      <c r="E5379" t="str">
        <f t="shared" ref="E5379:E5442" si="593">LEFT($B5379,FIND("Phone",$B5379)-1)</f>
        <v>8321 Quivira RoadLenexa, Kansas 66215</v>
      </c>
      <c r="F5379" t="str">
        <f t="shared" ref="F5379:F5442" si="594">RIGHT($B5379,LEN($B5379) - FIND("Phone",$B5379)-6)</f>
        <v>(913)   438-1989</v>
      </c>
      <c r="G5379" t="str">
        <f t="shared" si="589"/>
        <v>8321 Quivira Road</v>
      </c>
      <c r="H5379" t="str">
        <f t="shared" si="590"/>
        <v>8321 Quivira Road, Lenexa, Kansas 66215</v>
      </c>
      <c r="I5379" s="1" t="str">
        <f t="shared" si="591"/>
        <v>67901</v>
      </c>
    </row>
    <row r="5380" spans="1:9" x14ac:dyDescent="0.45">
      <c r="A5380" t="s">
        <v>10462</v>
      </c>
      <c r="B5380" t="s">
        <v>10463</v>
      </c>
      <c r="C5380" t="str">
        <f t="shared" si="592"/>
        <v>Porter Funeral Homes</v>
      </c>
      <c r="D5380" t="str">
        <f t="shared" si="588"/>
        <v>Lenexa, Kansas</v>
      </c>
      <c r="E5380" t="str">
        <f t="shared" si="593"/>
        <v>8535 Monrovia StreetLenexa, Kansas 66215</v>
      </c>
      <c r="F5380" t="str">
        <f t="shared" si="594"/>
        <v>913-438-6444</v>
      </c>
      <c r="G5380" t="str">
        <f t="shared" si="589"/>
        <v>8535 Monrovia Street</v>
      </c>
      <c r="H5380" t="str">
        <f t="shared" si="590"/>
        <v>8535 Monrovia Street, Lenexa, Kansas 66215</v>
      </c>
      <c r="I5380" s="1" t="str">
        <f t="shared" si="591"/>
        <v>67455</v>
      </c>
    </row>
    <row r="5381" spans="1:9" x14ac:dyDescent="0.45">
      <c r="A5381" t="s">
        <v>10464</v>
      </c>
      <c r="B5381" t="s">
        <v>10465</v>
      </c>
      <c r="C5381" t="str">
        <f t="shared" si="592"/>
        <v>Price &amp; Sons Funeral Home</v>
      </c>
      <c r="D5381" t="str">
        <f t="shared" si="588"/>
        <v>Leoti, Kansas</v>
      </c>
      <c r="E5381" t="str">
        <f t="shared" si="593"/>
        <v>202 N 4th StreetLeoti, Kansas 67861</v>
      </c>
      <c r="F5381" t="str">
        <f t="shared" si="594"/>
        <v>620-375-2321</v>
      </c>
      <c r="G5381" t="str">
        <f t="shared" si="589"/>
        <v>202 N 4th Street</v>
      </c>
      <c r="H5381" t="str">
        <f t="shared" si="590"/>
        <v>202 N 4th Street, Leoti, Kansas 67861</v>
      </c>
      <c r="I5381" s="1" t="str">
        <f t="shared" si="591"/>
        <v>67456</v>
      </c>
    </row>
    <row r="5382" spans="1:9" x14ac:dyDescent="0.45">
      <c r="A5382" t="s">
        <v>10466</v>
      </c>
      <c r="B5382" t="s">
        <v>10467</v>
      </c>
      <c r="C5382" t="str">
        <f t="shared" si="592"/>
        <v>Miller Mortuary</v>
      </c>
      <c r="D5382" t="str">
        <f t="shared" si="588"/>
        <v>Liberal, Kansas</v>
      </c>
      <c r="E5382" t="str">
        <f t="shared" si="593"/>
        <v>908 N Lincoln AvenueLiberal, Kansas 67901</v>
      </c>
      <c r="F5382" t="str">
        <f t="shared" si="594"/>
        <v>620-624-3844</v>
      </c>
      <c r="G5382" t="str">
        <f t="shared" si="589"/>
        <v>908 N Lincoln Avenue</v>
      </c>
      <c r="H5382" t="str">
        <f t="shared" si="590"/>
        <v>908 N Lincoln Avenue, Liberal, Kansas 67901</v>
      </c>
      <c r="I5382" s="1" t="str">
        <f t="shared" si="591"/>
        <v>66953</v>
      </c>
    </row>
    <row r="5383" spans="1:9" x14ac:dyDescent="0.45">
      <c r="A5383" t="s">
        <v>10468</v>
      </c>
      <c r="B5383" t="s">
        <v>10469</v>
      </c>
      <c r="C5383" t="str">
        <f t="shared" si="592"/>
        <v>Hall Funeral Home</v>
      </c>
      <c r="D5383" t="str">
        <f t="shared" si="588"/>
        <v>Lincoln, Kansas</v>
      </c>
      <c r="E5383" t="str">
        <f t="shared" si="593"/>
        <v>111 E Elm StreetLincoln, Kansas 67455</v>
      </c>
      <c r="F5383" t="str">
        <f t="shared" si="594"/>
        <v>(785) 524-4549</v>
      </c>
      <c r="G5383" t="str">
        <f t="shared" si="589"/>
        <v>111 E Elm Street</v>
      </c>
      <c r="H5383" t="str">
        <f t="shared" si="590"/>
        <v>111 E Elm Street, Lincoln, Kansas 67455</v>
      </c>
      <c r="I5383" s="1" t="str">
        <f t="shared" si="591"/>
        <v>67646</v>
      </c>
    </row>
    <row r="5384" spans="1:9" x14ac:dyDescent="0.45">
      <c r="A5384" t="s">
        <v>10470</v>
      </c>
      <c r="B5384" t="s">
        <v>10471</v>
      </c>
      <c r="C5384" t="str">
        <f t="shared" si="592"/>
        <v>Hays-Christians Funeral Home</v>
      </c>
      <c r="D5384" t="str">
        <f t="shared" si="588"/>
        <v>Lindsborg, Kansas</v>
      </c>
      <c r="E5384" t="str">
        <f t="shared" si="593"/>
        <v>103 N WashingtonLindsborg, Kansas 67456</v>
      </c>
      <c r="F5384" t="str">
        <f t="shared" si="594"/>
        <v>(785) 227-2400</v>
      </c>
      <c r="G5384" t="str">
        <f t="shared" si="589"/>
        <v>103 N Washington</v>
      </c>
      <c r="H5384" t="str">
        <f t="shared" si="590"/>
        <v>103 N Washington, Lindsborg, Kansas 67456</v>
      </c>
      <c r="I5384" s="1" t="str">
        <f t="shared" si="591"/>
        <v>66053</v>
      </c>
    </row>
    <row r="5385" spans="1:9" x14ac:dyDescent="0.45">
      <c r="A5385" t="s">
        <v>10472</v>
      </c>
      <c r="B5385" t="s">
        <v>10473</v>
      </c>
      <c r="C5385" t="str">
        <f t="shared" si="592"/>
        <v>Ward Funeral Home</v>
      </c>
      <c r="D5385" t="str">
        <f t="shared" si="588"/>
        <v>Linn, Kansas</v>
      </c>
      <c r="E5385" t="str">
        <f t="shared" si="593"/>
        <v>418 4th StreetLinn, Kansas 66953</v>
      </c>
      <c r="F5385" t="str">
        <f t="shared" si="594"/>
        <v>(785) 348-5808</v>
      </c>
      <c r="G5385" t="str">
        <f t="shared" si="589"/>
        <v>418 4th Street</v>
      </c>
      <c r="H5385" t="str">
        <f t="shared" si="590"/>
        <v>418 4th Street, Linn, Kansas 66953</v>
      </c>
      <c r="I5385" s="1" t="str">
        <f t="shared" si="591"/>
        <v>67648</v>
      </c>
    </row>
    <row r="5386" spans="1:9" x14ac:dyDescent="0.45">
      <c r="A5386" t="s">
        <v>10474</v>
      </c>
      <c r="B5386" t="s">
        <v>10475</v>
      </c>
      <c r="C5386" t="str">
        <f t="shared" si="592"/>
        <v>Logan Funeral Home</v>
      </c>
      <c r="D5386" t="str">
        <f t="shared" si="588"/>
        <v>Logan, Kansas</v>
      </c>
      <c r="E5386" t="str">
        <f t="shared" si="593"/>
        <v>1st &amp; Church StreetLogan, Kansas 67646</v>
      </c>
      <c r="F5386" t="str">
        <f t="shared" si="594"/>
        <v>(785) 689-4211</v>
      </c>
      <c r="G5386" t="str">
        <f t="shared" si="589"/>
        <v>1st &amp; Church Street</v>
      </c>
      <c r="H5386" t="str">
        <f t="shared" si="590"/>
        <v>1st &amp; Church Street, Logan, Kansas 67646</v>
      </c>
      <c r="I5386" s="1" t="str">
        <f t="shared" si="591"/>
        <v>67649</v>
      </c>
    </row>
    <row r="5387" spans="1:9" x14ac:dyDescent="0.45">
      <c r="A5387" t="s">
        <v>10476</v>
      </c>
      <c r="B5387" t="s">
        <v>10477</v>
      </c>
      <c r="C5387" t="str">
        <f t="shared" si="592"/>
        <v>Runyan Funeral Home</v>
      </c>
      <c r="D5387" t="str">
        <f t="shared" si="588"/>
        <v>Louisburg, Kansas</v>
      </c>
      <c r="E5387" t="str">
        <f t="shared" si="593"/>
        <v>PO Box 669Louisburg, Kansas 66053</v>
      </c>
      <c r="F5387" t="str">
        <f t="shared" si="594"/>
        <v>(913) 837-4310</v>
      </c>
      <c r="G5387" t="str">
        <f t="shared" si="589"/>
        <v>PO Box 669</v>
      </c>
      <c r="H5387" t="str">
        <f t="shared" si="590"/>
        <v>PO Box 669, Louisburg, Kansas 66053</v>
      </c>
      <c r="I5387" s="1" t="str">
        <f t="shared" si="591"/>
        <v>66451</v>
      </c>
    </row>
    <row r="5388" spans="1:9" x14ac:dyDescent="0.45">
      <c r="A5388" t="s">
        <v>10478</v>
      </c>
      <c r="B5388" t="s">
        <v>10479</v>
      </c>
      <c r="C5388" t="str">
        <f t="shared" si="592"/>
        <v>Rodrick &amp; Minear Funeral Home</v>
      </c>
      <c r="D5388" t="str">
        <f t="shared" si="588"/>
        <v>Lucas, Kansas</v>
      </c>
      <c r="E5388" t="str">
        <f t="shared" si="593"/>
        <v>111 S Fairview AvenueLucas, Kansas 67648</v>
      </c>
      <c r="F5388" t="str">
        <f t="shared" si="594"/>
        <v>(785) 525-6335</v>
      </c>
      <c r="G5388" t="str">
        <f t="shared" si="589"/>
        <v>111 S Fairview Avenue</v>
      </c>
      <c r="H5388" t="str">
        <f t="shared" si="590"/>
        <v>111 S Fairview Avenue, Lucas, Kansas 67648</v>
      </c>
      <c r="I5388" s="1" t="str">
        <f t="shared" si="591"/>
        <v>67554</v>
      </c>
    </row>
    <row r="5389" spans="1:9" x14ac:dyDescent="0.45">
      <c r="A5389" t="s">
        <v>10480</v>
      </c>
      <c r="B5389" t="s">
        <v>10481</v>
      </c>
      <c r="C5389" t="str">
        <f t="shared" si="592"/>
        <v>Rodrick &amp; Minear Funeral Home</v>
      </c>
      <c r="D5389" t="str">
        <f t="shared" si="588"/>
        <v>Luray, Kansas</v>
      </c>
      <c r="E5389" t="str">
        <f t="shared" si="593"/>
        <v>102 E 1stLuray, Kansas 67649</v>
      </c>
      <c r="F5389" t="str">
        <f t="shared" si="594"/>
        <v>(785) 698-2213</v>
      </c>
      <c r="G5389" t="str">
        <f t="shared" si="589"/>
        <v>102 E 1st</v>
      </c>
      <c r="H5389" t="str">
        <f t="shared" si="590"/>
        <v>102 E 1st, Luray, Kansas 67649</v>
      </c>
      <c r="I5389" s="1" t="str">
        <f t="shared" si="591"/>
        <v>67557</v>
      </c>
    </row>
    <row r="5390" spans="1:9" x14ac:dyDescent="0.45">
      <c r="A5390" t="s">
        <v>10482</v>
      </c>
      <c r="B5390" t="s">
        <v>10483</v>
      </c>
      <c r="C5390" t="str">
        <f t="shared" si="592"/>
        <v>Feltner Funeral Home</v>
      </c>
      <c r="D5390" t="str">
        <f t="shared" si="588"/>
        <v>Lyndon, Kansas</v>
      </c>
      <c r="E5390" t="str">
        <f t="shared" si="593"/>
        <v>822 Topeka AvenueLyndon, Kansas 66451</v>
      </c>
      <c r="F5390" t="str">
        <f t="shared" si="594"/>
        <v>(785) 828-4433</v>
      </c>
      <c r="G5390" t="str">
        <f t="shared" si="589"/>
        <v>822 Topeka Avenue</v>
      </c>
      <c r="H5390" t="str">
        <f t="shared" si="590"/>
        <v>822 Topeka Avenue, Lyndon, Kansas 66451</v>
      </c>
      <c r="I5390" s="1" t="str">
        <f t="shared" si="591"/>
        <v>66860</v>
      </c>
    </row>
    <row r="5391" spans="1:9" x14ac:dyDescent="0.45">
      <c r="A5391" t="s">
        <v>10484</v>
      </c>
      <c r="B5391" t="s">
        <v>10485</v>
      </c>
      <c r="C5391" t="str">
        <f t="shared" si="592"/>
        <v>Sillin Funeral Home Inc</v>
      </c>
      <c r="D5391" t="str">
        <f t="shared" si="588"/>
        <v>Lyons, Kansas</v>
      </c>
      <c r="E5391" t="str">
        <f t="shared" si="593"/>
        <v>214 West Avenue SLyons, Kansas 67554</v>
      </c>
      <c r="F5391" t="str">
        <f t="shared" si="594"/>
        <v>(620) 257-2211</v>
      </c>
      <c r="G5391" t="str">
        <f t="shared" si="589"/>
        <v>214 West Avenue S</v>
      </c>
      <c r="H5391" t="str">
        <f t="shared" si="590"/>
        <v>214 West Avenue S, Lyons, Kansas 67554</v>
      </c>
      <c r="I5391" s="1" t="str">
        <f t="shared" si="591"/>
        <v>66502</v>
      </c>
    </row>
    <row r="5392" spans="1:9" x14ac:dyDescent="0.45">
      <c r="A5392" t="s">
        <v>10486</v>
      </c>
      <c r="B5392" t="s">
        <v>10487</v>
      </c>
      <c r="C5392" t="str">
        <f t="shared" si="592"/>
        <v>Minnis Chapel</v>
      </c>
      <c r="D5392" t="str">
        <f t="shared" si="588"/>
        <v>Macksville, Kansas</v>
      </c>
      <c r="E5392" t="str">
        <f t="shared" si="593"/>
        <v>205 N Main StreetMacksville, Kansas 67557</v>
      </c>
      <c r="F5392" t="str">
        <f t="shared" si="594"/>
        <v>(620) 348-2285</v>
      </c>
      <c r="G5392" t="str">
        <f t="shared" si="589"/>
        <v>205 N Main Street</v>
      </c>
      <c r="H5392" t="str">
        <f t="shared" si="590"/>
        <v>205 N Main Street, Macksville, Kansas 67557</v>
      </c>
      <c r="I5392" s="1" t="str">
        <f t="shared" si="591"/>
        <v>66502</v>
      </c>
    </row>
    <row r="5393" spans="1:9" x14ac:dyDescent="0.45">
      <c r="A5393" t="s">
        <v>10488</v>
      </c>
      <c r="B5393" t="s">
        <v>10489</v>
      </c>
      <c r="C5393" t="str">
        <f t="shared" si="592"/>
        <v>Wilson Funeral Home</v>
      </c>
      <c r="D5393" t="str">
        <f t="shared" si="588"/>
        <v>Madison, Kansas</v>
      </c>
      <c r="E5393" t="str">
        <f t="shared" si="593"/>
        <v>202 W MainMadison, Kansas 66860</v>
      </c>
      <c r="F5393" t="str">
        <f t="shared" si="594"/>
        <v>(620) 437-2081</v>
      </c>
      <c r="G5393" t="str">
        <f t="shared" si="589"/>
        <v>202 W Main</v>
      </c>
      <c r="H5393" t="str">
        <f t="shared" si="590"/>
        <v>202 W Main, Madison, Kansas 66860</v>
      </c>
      <c r="I5393" s="1" t="str">
        <f t="shared" si="591"/>
        <v>66956</v>
      </c>
    </row>
    <row r="5394" spans="1:9" x14ac:dyDescent="0.45">
      <c r="A5394" t="s">
        <v>10490</v>
      </c>
      <c r="B5394" t="s">
        <v>10491</v>
      </c>
      <c r="C5394" t="str">
        <f t="shared" si="592"/>
        <v>Irvin-Parkview Funeral Home</v>
      </c>
      <c r="D5394" t="str">
        <f t="shared" si="588"/>
        <v>Manhattan, Kansas</v>
      </c>
      <c r="E5394" t="str">
        <f t="shared" si="593"/>
        <v>1317 Poyntz AvenueManhattan, Kansas 66502</v>
      </c>
      <c r="F5394" t="str">
        <f t="shared" si="594"/>
        <v>(785) 537-2110</v>
      </c>
      <c r="G5394" t="str">
        <f t="shared" si="589"/>
        <v>1317 Poyntz Avenue</v>
      </c>
      <c r="H5394" t="str">
        <f t="shared" si="590"/>
        <v>1317 Poyntz Avenue, Manhattan, Kansas 66502</v>
      </c>
      <c r="I5394" s="1" t="str">
        <f t="shared" si="591"/>
        <v>66508</v>
      </c>
    </row>
    <row r="5395" spans="1:9" x14ac:dyDescent="0.45">
      <c r="A5395" t="s">
        <v>10492</v>
      </c>
      <c r="B5395" t="s">
        <v>10493</v>
      </c>
      <c r="C5395" t="str">
        <f t="shared" si="592"/>
        <v>Yorgensen-Meloan-Londeen Funeral Home</v>
      </c>
      <c r="D5395" t="str">
        <f t="shared" si="588"/>
        <v>Manhattan, Kansas</v>
      </c>
      <c r="E5395" t="str">
        <f t="shared" si="593"/>
        <v>1616 Poyntz AvenueManhattan, Kansas 66502</v>
      </c>
      <c r="F5395" t="str">
        <f t="shared" si="594"/>
        <v>(785) 539-7481</v>
      </c>
      <c r="G5395" t="str">
        <f t="shared" si="589"/>
        <v>1616 Poyntz Avenue</v>
      </c>
      <c r="H5395" t="str">
        <f t="shared" si="590"/>
        <v>1616 Poyntz Avenue, Manhattan, Kansas 66502</v>
      </c>
      <c r="I5395" s="1" t="str">
        <f t="shared" si="591"/>
        <v>67864</v>
      </c>
    </row>
    <row r="5396" spans="1:9" x14ac:dyDescent="0.45">
      <c r="A5396" t="s">
        <v>10494</v>
      </c>
      <c r="B5396" t="s">
        <v>10495</v>
      </c>
      <c r="C5396" t="str">
        <f t="shared" si="592"/>
        <v>Melby Mortuary</v>
      </c>
      <c r="D5396" t="str">
        <f t="shared" si="588"/>
        <v>Mankato, Kansas</v>
      </c>
      <c r="E5396" t="str">
        <f t="shared" si="593"/>
        <v>402 N High StreetMankato, Kansas 66956</v>
      </c>
      <c r="F5396" t="str">
        <f t="shared" si="594"/>
        <v>(785) 378-3211</v>
      </c>
      <c r="G5396" t="str">
        <f t="shared" si="589"/>
        <v>402 N High Street</v>
      </c>
      <c r="H5396" t="str">
        <f t="shared" si="590"/>
        <v>402 N High Street, Mankato, Kansas 66956</v>
      </c>
      <c r="I5396" s="1" t="str">
        <f t="shared" si="591"/>
        <v>67104</v>
      </c>
    </row>
    <row r="5397" spans="1:9" x14ac:dyDescent="0.45">
      <c r="A5397" t="s">
        <v>10496</v>
      </c>
      <c r="B5397" t="s">
        <v>10497</v>
      </c>
      <c r="C5397" t="str">
        <f t="shared" si="592"/>
        <v>Kinsley Mortuary</v>
      </c>
      <c r="D5397" t="str">
        <f t="shared" si="588"/>
        <v>Marysville, Kansas</v>
      </c>
      <c r="E5397" t="str">
        <f t="shared" si="593"/>
        <v>1004 BroadwayMarysville, Kansas 66508</v>
      </c>
      <c r="F5397" t="str">
        <f t="shared" si="594"/>
        <v>(785) 562-3021</v>
      </c>
      <c r="G5397" t="str">
        <f t="shared" si="589"/>
        <v>1004 Broadway</v>
      </c>
      <c r="H5397" t="str">
        <f t="shared" si="590"/>
        <v>1004 Broadway, Marysville, Kansas 66508</v>
      </c>
      <c r="I5397" s="1" t="str">
        <f t="shared" si="591"/>
        <v>67466</v>
      </c>
    </row>
    <row r="5398" spans="1:9" x14ac:dyDescent="0.45">
      <c r="A5398" t="s">
        <v>10498</v>
      </c>
      <c r="B5398" t="s">
        <v>10499</v>
      </c>
      <c r="C5398" t="str">
        <f t="shared" si="592"/>
        <v>Fidler-Orme Mortuary Inc</v>
      </c>
      <c r="D5398" t="str">
        <f t="shared" si="588"/>
        <v>Meade, Kansas</v>
      </c>
      <c r="E5398" t="str">
        <f t="shared" si="593"/>
        <v>212 S FowlerMeade, Kansas 67864</v>
      </c>
      <c r="F5398" t="str">
        <f t="shared" si="594"/>
        <v>(620) 873-2171</v>
      </c>
      <c r="G5398" t="str">
        <f t="shared" si="589"/>
        <v>212 S Fowler</v>
      </c>
      <c r="H5398" t="str">
        <f t="shared" si="590"/>
        <v>212 S Fowler, Meade, Kansas 67864</v>
      </c>
      <c r="I5398" s="1" t="str">
        <f t="shared" si="591"/>
        <v>67467</v>
      </c>
    </row>
    <row r="5399" spans="1:9" x14ac:dyDescent="0.45">
      <c r="A5399" t="s">
        <v>10500</v>
      </c>
      <c r="B5399" t="s">
        <v>10501</v>
      </c>
      <c r="C5399" t="str">
        <f t="shared" si="592"/>
        <v>Larrison-Forsyth Funeral Home Ltd</v>
      </c>
      <c r="D5399" t="str">
        <f t="shared" si="588"/>
        <v>Medicine Lodge, Kansas</v>
      </c>
      <c r="E5399" t="str">
        <f t="shared" si="593"/>
        <v>120 E Lincoln AveMedicine Lodge, Kansas 67104</v>
      </c>
      <c r="F5399" t="str">
        <f t="shared" si="594"/>
        <v>(620) 886-5641</v>
      </c>
      <c r="G5399" t="str">
        <f t="shared" si="589"/>
        <v>120 E Lincoln Ave</v>
      </c>
      <c r="H5399" t="str">
        <f t="shared" si="590"/>
        <v>120 E Lincoln Ave, Medicine Lodge, Kansas 67104</v>
      </c>
      <c r="I5399" s="1" t="str">
        <f t="shared" si="591"/>
        <v>67865</v>
      </c>
    </row>
    <row r="5400" spans="1:9" x14ac:dyDescent="0.45">
      <c r="A5400" t="s">
        <v>10502</v>
      </c>
      <c r="B5400" t="s">
        <v>10503</v>
      </c>
      <c r="C5400" t="str">
        <f t="shared" si="592"/>
        <v>Phelps Funeral Home</v>
      </c>
      <c r="D5400" t="str">
        <f t="shared" si="588"/>
        <v>Miltonvale, Kansas</v>
      </c>
      <c r="E5400" t="str">
        <f t="shared" si="593"/>
        <v>217 W 1stMiltonvale, Kansas 67466</v>
      </c>
      <c r="F5400" t="str">
        <f t="shared" si="594"/>
        <v>(785) 427-2286</v>
      </c>
      <c r="G5400" t="str">
        <f t="shared" si="589"/>
        <v>217 W 1st</v>
      </c>
      <c r="H5400" t="str">
        <f t="shared" si="590"/>
        <v>217 W 1st, Miltonvale, Kansas 67466</v>
      </c>
      <c r="I5400" s="1" t="str">
        <f t="shared" si="591"/>
        <v>67867</v>
      </c>
    </row>
    <row r="5401" spans="1:9" x14ac:dyDescent="0.45">
      <c r="A5401" t="s">
        <v>10504</v>
      </c>
      <c r="B5401" t="s">
        <v>10505</v>
      </c>
      <c r="C5401" t="str">
        <f t="shared" si="592"/>
        <v>Shields Funeral Home Inc</v>
      </c>
      <c r="D5401" t="str">
        <f t="shared" si="588"/>
        <v>Minneapolis, Kansas</v>
      </c>
      <c r="E5401" t="str">
        <f t="shared" si="593"/>
        <v>405 Argyle AvenueMinneapolis, Kansas 67467</v>
      </c>
      <c r="F5401" t="str">
        <f t="shared" si="594"/>
        <v>(785) 392-2131</v>
      </c>
      <c r="G5401" t="str">
        <f t="shared" si="589"/>
        <v>405 Argyle Avenue</v>
      </c>
      <c r="H5401" t="str">
        <f t="shared" si="590"/>
        <v>405 Argyle Avenue, Minneapolis, Kansas 67467</v>
      </c>
      <c r="I5401" s="1" t="str">
        <f t="shared" si="591"/>
        <v>66755</v>
      </c>
    </row>
    <row r="5402" spans="1:9" x14ac:dyDescent="0.45">
      <c r="A5402" t="s">
        <v>10506</v>
      </c>
      <c r="B5402" t="s">
        <v>10507</v>
      </c>
      <c r="C5402" t="str">
        <f t="shared" si="592"/>
        <v>Minnis Mortuary</v>
      </c>
      <c r="D5402" t="str">
        <f t="shared" si="588"/>
        <v>Minneola, Kansas</v>
      </c>
      <c r="E5402" t="str">
        <f t="shared" si="593"/>
        <v>123 Main StreetMinneola, Kansas 67865</v>
      </c>
      <c r="F5402" t="str">
        <f t="shared" si="594"/>
        <v>(620) 885-4227</v>
      </c>
      <c r="G5402" t="str">
        <f t="shared" si="589"/>
        <v>123 Main Street</v>
      </c>
      <c r="H5402" t="str">
        <f t="shared" si="590"/>
        <v>123 Main Street, Minneola, Kansas 67865</v>
      </c>
      <c r="I5402" s="1" t="str">
        <f t="shared" si="591"/>
        <v>66056</v>
      </c>
    </row>
    <row r="5403" spans="1:9" x14ac:dyDescent="0.45">
      <c r="A5403" t="s">
        <v>10508</v>
      </c>
      <c r="B5403" t="s">
        <v>10509</v>
      </c>
      <c r="C5403" t="str">
        <f t="shared" si="592"/>
        <v>Montezuma Funeral Home</v>
      </c>
      <c r="D5403" t="str">
        <f t="shared" si="588"/>
        <v>Montezuma, Kansas</v>
      </c>
      <c r="E5403" t="str">
        <f t="shared" si="593"/>
        <v>101 MexitliMontezuma, Kansas 67867</v>
      </c>
      <c r="F5403" t="str">
        <f t="shared" si="594"/>
        <v>(620) 846-7007</v>
      </c>
      <c r="G5403" t="str">
        <f t="shared" si="589"/>
        <v>101 Mexitli</v>
      </c>
      <c r="H5403" t="str">
        <f t="shared" si="590"/>
        <v>101 Mexitli, Montezuma, Kansas 67867</v>
      </c>
      <c r="I5403" s="1" t="str">
        <f t="shared" si="591"/>
        <v>67107</v>
      </c>
    </row>
    <row r="5404" spans="1:9" x14ac:dyDescent="0.45">
      <c r="A5404" t="s">
        <v>10510</v>
      </c>
      <c r="B5404" t="s">
        <v>10511</v>
      </c>
      <c r="C5404" t="str">
        <f t="shared" si="592"/>
        <v>Johnson-Kunkel Mortuary</v>
      </c>
      <c r="D5404" t="str">
        <f t="shared" si="588"/>
        <v>Moran, Kansas</v>
      </c>
      <c r="E5404" t="str">
        <f t="shared" si="593"/>
        <v>217 E 2nd StreetMoran, Kansas 66755</v>
      </c>
      <c r="F5404" t="str">
        <f t="shared" si="594"/>
        <v>(620) 237-4561</v>
      </c>
      <c r="G5404" t="str">
        <f t="shared" si="589"/>
        <v>217 E 2nd Street</v>
      </c>
      <c r="H5404" t="str">
        <f t="shared" si="590"/>
        <v>217 E 2nd Street, Moran, Kansas 66755</v>
      </c>
      <c r="I5404" s="1" t="str">
        <f t="shared" si="591"/>
        <v>67108</v>
      </c>
    </row>
    <row r="5405" spans="1:9" x14ac:dyDescent="0.45">
      <c r="A5405" t="s">
        <v>10512</v>
      </c>
      <c r="B5405" t="s">
        <v>10513</v>
      </c>
      <c r="C5405" t="str">
        <f t="shared" si="592"/>
        <v>Coffel-Schneider Funeral Home</v>
      </c>
      <c r="D5405" t="str">
        <f t="shared" si="588"/>
        <v>Mound City, Kansas</v>
      </c>
      <c r="E5405" t="str">
        <f t="shared" si="593"/>
        <v>319 ChestnutMound City, Kansas 66056</v>
      </c>
      <c r="F5405" t="str">
        <f t="shared" si="594"/>
        <v>(913) 795-2215</v>
      </c>
      <c r="G5405" t="str">
        <f t="shared" si="589"/>
        <v>319 Chestnut</v>
      </c>
      <c r="H5405" t="str">
        <f t="shared" si="590"/>
        <v>319 Chestnut, Mound City, Kansas 66056</v>
      </c>
      <c r="I5405" s="1" t="str">
        <f t="shared" si="591"/>
        <v>67110</v>
      </c>
    </row>
    <row r="5406" spans="1:9" x14ac:dyDescent="0.45">
      <c r="A5406" t="s">
        <v>10514</v>
      </c>
      <c r="B5406" t="s">
        <v>10515</v>
      </c>
      <c r="C5406" t="str">
        <f t="shared" si="592"/>
        <v>Moundridge Funeral Home Inc</v>
      </c>
      <c r="D5406" t="str">
        <f t="shared" si="588"/>
        <v>Moundridge, Kansas</v>
      </c>
      <c r="E5406" t="str">
        <f t="shared" si="593"/>
        <v>115 E ColeMoundridge, Kansas 67107</v>
      </c>
      <c r="F5406" t="str">
        <f t="shared" si="594"/>
        <v>(620) 345-3800</v>
      </c>
      <c r="G5406" t="str">
        <f t="shared" si="589"/>
        <v>115 E Cole</v>
      </c>
      <c r="H5406" t="str">
        <f t="shared" si="590"/>
        <v>115 E Cole, Moundridge, Kansas 67107</v>
      </c>
      <c r="I5406" s="1" t="str">
        <f t="shared" si="591"/>
        <v>67651</v>
      </c>
    </row>
    <row r="5407" spans="1:9" x14ac:dyDescent="0.45">
      <c r="A5407" t="s">
        <v>10516</v>
      </c>
      <c r="B5407" t="s">
        <v>10517</v>
      </c>
      <c r="C5407" t="str">
        <f t="shared" si="592"/>
        <v>Wulf-Ast Mortuary</v>
      </c>
      <c r="D5407" t="str">
        <f t="shared" si="588"/>
        <v>Mount Hope, Kansas</v>
      </c>
      <c r="E5407" t="str">
        <f t="shared" si="593"/>
        <v>120 N KingMount Hope, Kansas 67108</v>
      </c>
      <c r="F5407" t="str">
        <f t="shared" si="594"/>
        <v>(316) 667-2351</v>
      </c>
      <c r="G5407" t="str">
        <f t="shared" si="589"/>
        <v>120 N King</v>
      </c>
      <c r="H5407" t="str">
        <f t="shared" si="590"/>
        <v>120 N King, Mount Hope, Kansas 67108</v>
      </c>
      <c r="I5407" s="1" t="str">
        <f t="shared" si="591"/>
        <v>66757</v>
      </c>
    </row>
    <row r="5408" spans="1:9" x14ac:dyDescent="0.45">
      <c r="A5408" t="s">
        <v>10518</v>
      </c>
      <c r="B5408" t="s">
        <v>10519</v>
      </c>
      <c r="C5408" t="str">
        <f t="shared" si="592"/>
        <v>Senter-Smith Mortuary</v>
      </c>
      <c r="D5408" t="str">
        <f t="shared" si="588"/>
        <v>Mulvane, Kansas</v>
      </c>
      <c r="E5408" t="str">
        <f t="shared" si="593"/>
        <v>501 Se Louis BlvdMulvane, Kansas 67110</v>
      </c>
      <c r="F5408" t="str">
        <f t="shared" si="594"/>
        <v>(316) 777-1632</v>
      </c>
      <c r="G5408" t="str">
        <f t="shared" si="589"/>
        <v>501 Se Louis Blvd</v>
      </c>
      <c r="H5408" t="str">
        <f t="shared" si="590"/>
        <v>501 Se Louis Blvd, Mulvane, Kansas 67110</v>
      </c>
      <c r="I5408" s="1" t="str">
        <f t="shared" si="591"/>
        <v>67560</v>
      </c>
    </row>
    <row r="5409" spans="1:9" x14ac:dyDescent="0.45">
      <c r="A5409" t="s">
        <v>10520</v>
      </c>
      <c r="B5409" t="s">
        <v>10521</v>
      </c>
      <c r="C5409" t="str">
        <f t="shared" si="592"/>
        <v>Pohlman's Mortuary Inc</v>
      </c>
      <c r="D5409" t="str">
        <f t="shared" si="588"/>
        <v>Natoma, Kansas</v>
      </c>
      <c r="E5409" t="str">
        <f t="shared" si="593"/>
        <v>701 N 1st StreetNatoma, Kansas 67651</v>
      </c>
      <c r="F5409" t="str">
        <f t="shared" si="594"/>
        <v>(785) 885-4221</v>
      </c>
      <c r="G5409" t="str">
        <f t="shared" si="589"/>
        <v>701 N 1st Street</v>
      </c>
      <c r="H5409" t="str">
        <f t="shared" si="590"/>
        <v>701 N 1st Street, Natoma, Kansas 67651</v>
      </c>
      <c r="I5409" s="1" t="str">
        <f t="shared" si="591"/>
        <v>67114</v>
      </c>
    </row>
    <row r="5410" spans="1:9" x14ac:dyDescent="0.45">
      <c r="A5410" t="s">
        <v>10522</v>
      </c>
      <c r="B5410" t="s">
        <v>10523</v>
      </c>
      <c r="C5410" t="str">
        <f t="shared" si="592"/>
        <v>Loran Fawcett Funeral Home</v>
      </c>
      <c r="D5410" t="str">
        <f t="shared" si="588"/>
        <v>Neodesha, Kansas</v>
      </c>
      <c r="E5410" t="str">
        <f t="shared" si="593"/>
        <v>704 Indiana StreetNeodesha, Kansas 66757</v>
      </c>
      <c r="F5410" t="str">
        <f t="shared" si="594"/>
        <v>(620) 325-3038</v>
      </c>
      <c r="G5410" t="str">
        <f t="shared" si="589"/>
        <v>704 Indiana Street</v>
      </c>
      <c r="H5410" t="str">
        <f t="shared" si="590"/>
        <v>704 Indiana Street, Neodesha, Kansas 66757</v>
      </c>
      <c r="I5410" s="1" t="str">
        <f t="shared" si="591"/>
        <v>67114</v>
      </c>
    </row>
    <row r="5411" spans="1:9" x14ac:dyDescent="0.45">
      <c r="A5411" t="s">
        <v>10524</v>
      </c>
      <c r="B5411" t="s">
        <v>10525</v>
      </c>
      <c r="C5411" t="str">
        <f t="shared" si="592"/>
        <v>Fitzgerald Funeral Home</v>
      </c>
      <c r="D5411" t="str">
        <f t="shared" si="588"/>
        <v>Ness City, Kansas</v>
      </c>
      <c r="E5411" t="str">
        <f t="shared" si="593"/>
        <v>207 N PennsylvaniaNess City, Kansas 67560</v>
      </c>
      <c r="F5411" t="str">
        <f t="shared" si="594"/>
        <v>(785) 798-3243</v>
      </c>
      <c r="G5411" t="str">
        <f t="shared" si="589"/>
        <v>207 N Pennsylvania</v>
      </c>
      <c r="H5411" t="str">
        <f t="shared" si="590"/>
        <v>207 N Pennsylvania, Ness City, Kansas 67560</v>
      </c>
      <c r="I5411" s="1" t="str">
        <f t="shared" si="591"/>
        <v>66060</v>
      </c>
    </row>
    <row r="5412" spans="1:9" x14ac:dyDescent="0.45">
      <c r="A5412" t="s">
        <v>10526</v>
      </c>
      <c r="B5412" t="s">
        <v>10527</v>
      </c>
      <c r="C5412" t="str">
        <f t="shared" si="592"/>
        <v>Broadway Colonial Funeral Home</v>
      </c>
      <c r="D5412" t="str">
        <f t="shared" si="588"/>
        <v>Newton, Kansas</v>
      </c>
      <c r="E5412" t="str">
        <f t="shared" si="593"/>
        <v>120 E Broadway StreetNewton, Kansas 67114</v>
      </c>
      <c r="F5412" t="str">
        <f t="shared" si="594"/>
        <v>(316) 283-4343</v>
      </c>
      <c r="G5412" t="str">
        <f t="shared" si="589"/>
        <v>120 E Broadway Street</v>
      </c>
      <c r="H5412" t="str">
        <f t="shared" si="590"/>
        <v>120 E Broadway Street, Newton, Kansas 67114</v>
      </c>
      <c r="I5412" s="1" t="str">
        <f t="shared" si="591"/>
        <v>67748</v>
      </c>
    </row>
    <row r="5413" spans="1:9" x14ac:dyDescent="0.45">
      <c r="A5413" t="s">
        <v>10528</v>
      </c>
      <c r="B5413" t="s">
        <v>10529</v>
      </c>
      <c r="C5413" t="str">
        <f t="shared" si="592"/>
        <v>Petersens'Family Funeral Home</v>
      </c>
      <c r="D5413" t="str">
        <f t="shared" si="588"/>
        <v>Newton, Kansas</v>
      </c>
      <c r="E5413" t="str">
        <f t="shared" si="593"/>
        <v>215 N Main StreetNewton, Kansas 67114</v>
      </c>
      <c r="F5413" t="str">
        <f t="shared" si="594"/>
        <v>(316) 283-2525</v>
      </c>
      <c r="G5413" t="str">
        <f t="shared" si="589"/>
        <v>215 N Main Street</v>
      </c>
      <c r="H5413" t="str">
        <f t="shared" si="590"/>
        <v>215 N Main Street, Newton, Kansas 67114</v>
      </c>
      <c r="I5413" s="1" t="str">
        <f t="shared" si="591"/>
        <v>67749</v>
      </c>
    </row>
    <row r="5414" spans="1:9" x14ac:dyDescent="0.45">
      <c r="A5414" t="s">
        <v>10530</v>
      </c>
      <c r="B5414" t="s">
        <v>10531</v>
      </c>
      <c r="C5414" t="str">
        <f t="shared" si="592"/>
        <v>O'Trimble Funeral Home</v>
      </c>
      <c r="D5414" t="str">
        <f t="shared" si="588"/>
        <v>Nortonville, Kansas</v>
      </c>
      <c r="E5414" t="str">
        <f t="shared" si="593"/>
        <v>329 Main StreetNortonville, Kansas 66060</v>
      </c>
      <c r="F5414" t="str">
        <f t="shared" si="594"/>
        <v>(913) 886-2222</v>
      </c>
      <c r="G5414" t="str">
        <f t="shared" si="589"/>
        <v>329 Main Street</v>
      </c>
      <c r="H5414" t="str">
        <f t="shared" si="590"/>
        <v>329 Main Street, Nortonville, Kansas 66060</v>
      </c>
      <c r="I5414" s="1" t="str">
        <f t="shared" si="591"/>
        <v>66061</v>
      </c>
    </row>
    <row r="5415" spans="1:9" x14ac:dyDescent="0.45">
      <c r="A5415" t="s">
        <v>10532</v>
      </c>
      <c r="B5415" t="s">
        <v>10533</v>
      </c>
      <c r="C5415" t="str">
        <f t="shared" si="592"/>
        <v>Kennedy-Koster Funeral Home</v>
      </c>
      <c r="D5415" t="str">
        <f t="shared" si="588"/>
        <v>Oakley, Kansas</v>
      </c>
      <c r="E5415" t="str">
        <f t="shared" si="593"/>
        <v>217 Freeman AvenueOakley, Kansas 67748</v>
      </c>
      <c r="F5415" t="str">
        <f t="shared" si="594"/>
        <v>(785) 672-3671</v>
      </c>
      <c r="G5415" t="str">
        <f t="shared" si="589"/>
        <v>217 Freeman Avenue</v>
      </c>
      <c r="H5415" t="str">
        <f t="shared" si="590"/>
        <v>217 Freeman Avenue, Oakley, Kansas 67748</v>
      </c>
      <c r="I5415" s="1" t="str">
        <f t="shared" si="591"/>
        <v>66063</v>
      </c>
    </row>
    <row r="5416" spans="1:9" x14ac:dyDescent="0.45">
      <c r="A5416" t="s">
        <v>10534</v>
      </c>
      <c r="B5416" t="s">
        <v>10535</v>
      </c>
      <c r="C5416" t="str">
        <f t="shared" si="592"/>
        <v>Pauls Funeral Homes</v>
      </c>
      <c r="D5416" t="str">
        <f t="shared" si="588"/>
        <v>Oberlin, Kansas</v>
      </c>
      <c r="E5416" t="str">
        <f t="shared" si="593"/>
        <v>121 N Penn AvenueOberlin, Kansas 67749</v>
      </c>
      <c r="F5416" t="str">
        <f t="shared" si="594"/>
        <v>(785) 475-3127</v>
      </c>
      <c r="G5416" t="str">
        <f t="shared" si="589"/>
        <v>121 N Penn Avenue</v>
      </c>
      <c r="H5416" t="str">
        <f t="shared" si="590"/>
        <v>121 N Penn Avenue, Oberlin, Kansas 67749</v>
      </c>
      <c r="I5416" s="1" t="str">
        <f t="shared" si="591"/>
        <v>66521</v>
      </c>
    </row>
    <row r="5417" spans="1:9" x14ac:dyDescent="0.45">
      <c r="A5417" t="s">
        <v>10536</v>
      </c>
      <c r="B5417" t="s">
        <v>10537</v>
      </c>
      <c r="C5417" t="str">
        <f t="shared" si="592"/>
        <v>McGilley &amp; Frye Funeral Home &amp; Cremation Service</v>
      </c>
      <c r="D5417" t="str">
        <f t="shared" si="588"/>
        <v>Olathe, Kansas</v>
      </c>
      <c r="E5417" t="str">
        <f t="shared" si="593"/>
        <v>105 E LoulaOlathe, Kansas 66061</v>
      </c>
      <c r="F5417" t="str">
        <f t="shared" si="594"/>
        <v>(913) 782-0582</v>
      </c>
      <c r="G5417" t="str">
        <f t="shared" si="589"/>
        <v>105 E Loula</v>
      </c>
      <c r="H5417" t="str">
        <f t="shared" si="590"/>
        <v>105 E Loula, Olathe, Kansas 66061</v>
      </c>
      <c r="I5417" s="1" t="str">
        <f t="shared" si="591"/>
        <v>66523</v>
      </c>
    </row>
    <row r="5418" spans="1:9" x14ac:dyDescent="0.45">
      <c r="A5418" t="s">
        <v>10538</v>
      </c>
      <c r="B5418" t="s">
        <v>10539</v>
      </c>
      <c r="C5418" t="str">
        <f t="shared" si="592"/>
        <v>Memorial Chapel Funeral Home &amp; Crematory</v>
      </c>
      <c r="D5418" t="str">
        <f t="shared" si="588"/>
        <v>Olathe, Kansas</v>
      </c>
      <c r="E5418" t="str">
        <f t="shared" si="593"/>
        <v>14275 S Blackbob RoadOlathe, Kansas 66063</v>
      </c>
      <c r="F5418" t="str">
        <f t="shared" si="594"/>
        <v>(913) 768-6777</v>
      </c>
      <c r="G5418" t="str">
        <f t="shared" si="589"/>
        <v>14275 S Blackbob Road</v>
      </c>
      <c r="H5418" t="str">
        <f t="shared" si="590"/>
        <v>14275 S Blackbob Road, Olathe, Kansas 66063</v>
      </c>
      <c r="I5418" s="1" t="str">
        <f t="shared" si="591"/>
        <v>66064</v>
      </c>
    </row>
    <row r="5419" spans="1:9" x14ac:dyDescent="0.45">
      <c r="A5419" t="s">
        <v>10540</v>
      </c>
      <c r="B5419" t="s">
        <v>10541</v>
      </c>
      <c r="C5419" t="str">
        <f t="shared" si="592"/>
        <v>Tessendorf-Chapel Oaks Funeral Home</v>
      </c>
      <c r="D5419" t="str">
        <f t="shared" si="588"/>
        <v>Onaga, Kansas</v>
      </c>
      <c r="E5419" t="str">
        <f t="shared" si="593"/>
        <v>218 Leonard StreetOnaga, Kansas 66521</v>
      </c>
      <c r="F5419" t="str">
        <f t="shared" si="594"/>
        <v>(785) 889-7171</v>
      </c>
      <c r="G5419" t="str">
        <f t="shared" si="589"/>
        <v>218 Leonard Street</v>
      </c>
      <c r="H5419" t="str">
        <f t="shared" si="590"/>
        <v>218 Leonard Street, Onaga, Kansas 66521</v>
      </c>
      <c r="I5419" s="1" t="str">
        <f t="shared" si="591"/>
        <v>67473</v>
      </c>
    </row>
    <row r="5420" spans="1:9" x14ac:dyDescent="0.45">
      <c r="A5420" t="s">
        <v>10542</v>
      </c>
      <c r="B5420" t="s">
        <v>10543</v>
      </c>
      <c r="C5420" t="str">
        <f t="shared" si="592"/>
        <v>Crable Van Arsdale Funeral Chapel</v>
      </c>
      <c r="D5420" t="str">
        <f t="shared" si="588"/>
        <v>Osage City, Kansas</v>
      </c>
      <c r="E5420" t="str">
        <f t="shared" si="593"/>
        <v>107 N 6th StreetOsage City, Kansas 66523</v>
      </c>
      <c r="F5420" t="str">
        <f t="shared" si="594"/>
        <v>(785) 528-3165</v>
      </c>
      <c r="G5420" t="str">
        <f t="shared" si="589"/>
        <v>107 N 6th Street</v>
      </c>
      <c r="H5420" t="str">
        <f t="shared" si="590"/>
        <v>107 N 6th Street, Osage City, Kansas 66523</v>
      </c>
      <c r="I5420" s="1" t="str">
        <f t="shared" si="591"/>
        <v>66066</v>
      </c>
    </row>
    <row r="5421" spans="1:9" x14ac:dyDescent="0.45">
      <c r="A5421" t="s">
        <v>10544</v>
      </c>
      <c r="B5421" t="s">
        <v>10545</v>
      </c>
      <c r="C5421" t="str">
        <f t="shared" si="592"/>
        <v>Eddy-Birchard Funeral Home</v>
      </c>
      <c r="D5421" t="str">
        <f t="shared" si="588"/>
        <v>Osawatomie, Kansas</v>
      </c>
      <c r="E5421" t="str">
        <f t="shared" si="593"/>
        <v>203 Main StreetOsawatomie, Kansas 66064</v>
      </c>
      <c r="F5421" t="str">
        <f t="shared" si="594"/>
        <v>(913) 755-2114</v>
      </c>
      <c r="G5421" t="str">
        <f t="shared" si="589"/>
        <v>203 Main Street</v>
      </c>
      <c r="H5421" t="str">
        <f t="shared" si="590"/>
        <v>203 Main Street, Osawatomie, Kansas 66064</v>
      </c>
      <c r="I5421" s="1" t="str">
        <f t="shared" si="591"/>
        <v>67356</v>
      </c>
    </row>
    <row r="5422" spans="1:9" x14ac:dyDescent="0.45">
      <c r="A5422" t="s">
        <v>10546</v>
      </c>
      <c r="B5422" t="s">
        <v>10547</v>
      </c>
      <c r="C5422" t="str">
        <f t="shared" si="592"/>
        <v>Clark-Gashaw Mortuary Inc</v>
      </c>
      <c r="D5422" t="str">
        <f t="shared" si="588"/>
        <v>Osborne, Kansas</v>
      </c>
      <c r="E5422" t="str">
        <f t="shared" si="593"/>
        <v>238 N 1st StreetOsborne, Kansas 67473</v>
      </c>
      <c r="F5422" t="str">
        <f t="shared" si="594"/>
        <v>(785) 346-2634</v>
      </c>
      <c r="G5422" t="str">
        <f t="shared" si="589"/>
        <v>238 N 1st Street</v>
      </c>
      <c r="H5422" t="str">
        <f t="shared" si="590"/>
        <v>238 N 1st Street, Osborne, Kansas 67473</v>
      </c>
      <c r="I5422" s="1" t="str">
        <f t="shared" si="591"/>
        <v>66067</v>
      </c>
    </row>
    <row r="5423" spans="1:9" x14ac:dyDescent="0.45">
      <c r="A5423" t="s">
        <v>10548</v>
      </c>
      <c r="B5423" t="s">
        <v>10549</v>
      </c>
      <c r="C5423" t="str">
        <f t="shared" si="592"/>
        <v>Barnett Funeral Home</v>
      </c>
      <c r="D5423" t="str">
        <f t="shared" si="588"/>
        <v>Oskaloosa, Kansas</v>
      </c>
      <c r="E5423" t="str">
        <f t="shared" si="593"/>
        <v>820 Liberty StreetOskaloosa, Kansas 66066</v>
      </c>
      <c r="F5423" t="str">
        <f t="shared" si="594"/>
        <v>(785) 863-2222</v>
      </c>
      <c r="G5423" t="str">
        <f t="shared" si="589"/>
        <v>820 Liberty Street</v>
      </c>
      <c r="H5423" t="str">
        <f t="shared" si="590"/>
        <v>820 Liberty Street, Oskaloosa, Kansas 66066</v>
      </c>
      <c r="I5423" s="1" t="str">
        <f t="shared" si="591"/>
        <v>66067</v>
      </c>
    </row>
    <row r="5424" spans="1:9" x14ac:dyDescent="0.45">
      <c r="A5424" t="s">
        <v>10550</v>
      </c>
      <c r="B5424" t="s">
        <v>10551</v>
      </c>
      <c r="C5424" t="str">
        <f t="shared" si="592"/>
        <v>Murdock Funeral Home</v>
      </c>
      <c r="D5424" t="str">
        <f t="shared" si="588"/>
        <v>Oswego, Kansas</v>
      </c>
      <c r="E5424" t="str">
        <f t="shared" si="593"/>
        <v>203 Illinois StreetOswego, Kansas 67356</v>
      </c>
      <c r="F5424" t="str">
        <f t="shared" si="594"/>
        <v>(620) 795-2115</v>
      </c>
      <c r="G5424" t="str">
        <f t="shared" si="589"/>
        <v>203 Illinois Street</v>
      </c>
      <c r="H5424" t="str">
        <f t="shared" si="590"/>
        <v>203 Illinois Street, Oswego, Kansas 67356</v>
      </c>
      <c r="I5424" s="1" t="str">
        <f t="shared" si="591"/>
        <v>66524</v>
      </c>
    </row>
    <row r="5425" spans="1:9" x14ac:dyDescent="0.45">
      <c r="A5425" t="s">
        <v>10552</v>
      </c>
      <c r="B5425" t="s">
        <v>10553</v>
      </c>
      <c r="C5425" t="str">
        <f t="shared" si="592"/>
        <v>Dengel &amp; Son Mortuary</v>
      </c>
      <c r="D5425" t="str">
        <f t="shared" si="588"/>
        <v>Ottawa, Kansas</v>
      </c>
      <c r="E5425" t="str">
        <f t="shared" si="593"/>
        <v>235 S Hickory StreetOttawa, Kansas 66067</v>
      </c>
      <c r="F5425" t="str">
        <f t="shared" si="594"/>
        <v>(785) 242-2323</v>
      </c>
      <c r="G5425" t="str">
        <f t="shared" si="589"/>
        <v>235 S Hickory Street</v>
      </c>
      <c r="H5425" t="str">
        <f t="shared" si="590"/>
        <v>235 S Hickory Street, Ottawa, Kansas 66067</v>
      </c>
      <c r="I5425" s="1" t="str">
        <f t="shared" si="591"/>
        <v>66210</v>
      </c>
    </row>
    <row r="5426" spans="1:9" x14ac:dyDescent="0.45">
      <c r="A5426" t="s">
        <v>10554</v>
      </c>
      <c r="B5426" t="s">
        <v>10555</v>
      </c>
      <c r="C5426" t="str">
        <f t="shared" si="592"/>
        <v>Lamb-Roberts-Heise Funeral Home</v>
      </c>
      <c r="D5426" t="str">
        <f t="shared" si="588"/>
        <v>Ottawa, Kansas</v>
      </c>
      <c r="E5426" t="str">
        <f t="shared" si="593"/>
        <v>PO Box 14Ottawa, Kansas 66067</v>
      </c>
      <c r="F5426" t="str">
        <f t="shared" si="594"/>
        <v>(785) 242-3550</v>
      </c>
      <c r="G5426" t="str">
        <f t="shared" si="589"/>
        <v>PO Box 14</v>
      </c>
      <c r="H5426" t="str">
        <f t="shared" si="590"/>
        <v>PO Box 14, Ottawa, Kansas 66067</v>
      </c>
      <c r="I5426" s="1" t="str">
        <f t="shared" si="591"/>
        <v>66204</v>
      </c>
    </row>
    <row r="5427" spans="1:9" x14ac:dyDescent="0.45">
      <c r="A5427" t="s">
        <v>10556</v>
      </c>
      <c r="B5427" t="s">
        <v>10557</v>
      </c>
      <c r="C5427" t="str">
        <f t="shared" si="592"/>
        <v>Greenwood-Roberts Funeral Home</v>
      </c>
      <c r="D5427" t="str">
        <f t="shared" si="588"/>
        <v>Overbrook, Kansas</v>
      </c>
      <c r="E5427" t="str">
        <f t="shared" si="593"/>
        <v>PO Box 268Overbrook, Kansas 66524</v>
      </c>
      <c r="F5427" t="str">
        <f t="shared" si="594"/>
        <v>(785) 665-7141</v>
      </c>
      <c r="G5427" t="str">
        <f t="shared" si="589"/>
        <v>PO Box 268</v>
      </c>
      <c r="H5427" t="str">
        <f t="shared" si="590"/>
        <v>PO Box 268, Overbrook, Kansas 66524</v>
      </c>
      <c r="I5427" s="1" t="str">
        <f t="shared" si="591"/>
        <v>66204</v>
      </c>
    </row>
    <row r="5428" spans="1:9" x14ac:dyDescent="0.45">
      <c r="A5428" t="s">
        <v>10558</v>
      </c>
      <c r="B5428" t="s">
        <v>10559</v>
      </c>
      <c r="C5428" t="str">
        <f t="shared" si="592"/>
        <v>Johnson County Funeral Chapel</v>
      </c>
      <c r="D5428" t="str">
        <f t="shared" si="588"/>
        <v>Overland Park, Kansas</v>
      </c>
      <c r="E5428" t="str">
        <f t="shared" si="593"/>
        <v>11200 Metcalf AveOverland Park, Kansas 66210</v>
      </c>
      <c r="F5428" t="str">
        <f t="shared" si="594"/>
        <v>(913) 451-1860</v>
      </c>
      <c r="G5428" t="str">
        <f t="shared" si="589"/>
        <v>11200 Metcalf Ave</v>
      </c>
      <c r="H5428" t="str">
        <f t="shared" si="590"/>
        <v>11200 Metcalf Ave, Overland Park, Kansas 66210</v>
      </c>
      <c r="I5428" s="1" t="str">
        <f t="shared" si="591"/>
        <v>67119</v>
      </c>
    </row>
    <row r="5429" spans="1:9" x14ac:dyDescent="0.45">
      <c r="A5429" t="s">
        <v>10560</v>
      </c>
      <c r="B5429" t="s">
        <v>10561</v>
      </c>
      <c r="C5429" t="str">
        <f t="shared" si="592"/>
        <v>McGilley &amp; Hoge Johnson</v>
      </c>
      <c r="D5429" t="str">
        <f t="shared" si="588"/>
        <v>Overland Park, Kansas</v>
      </c>
      <c r="E5429" t="str">
        <f t="shared" si="593"/>
        <v>8024 Santa Fe DrOverland Park, Kansas 66204</v>
      </c>
      <c r="F5429" t="str">
        <f t="shared" si="594"/>
        <v>(913) 642-3565</v>
      </c>
      <c r="G5429" t="str">
        <f t="shared" si="589"/>
        <v>8024 Santa Fe Dr</v>
      </c>
      <c r="H5429" t="str">
        <f t="shared" si="590"/>
        <v>8024 Santa Fe Dr, Overland Park, Kansas 66204</v>
      </c>
      <c r="I5429" s="1" t="str">
        <f t="shared" si="591"/>
        <v>66071</v>
      </c>
    </row>
    <row r="5430" spans="1:9" x14ac:dyDescent="0.45">
      <c r="A5430" t="s">
        <v>10562</v>
      </c>
      <c r="B5430" t="s">
        <v>10563</v>
      </c>
      <c r="C5430" t="str">
        <f t="shared" si="592"/>
        <v>Overland Park Chapel</v>
      </c>
      <c r="D5430" t="str">
        <f t="shared" si="588"/>
        <v>Overland Park, Kansas</v>
      </c>
      <c r="E5430" t="str">
        <f t="shared" si="593"/>
        <v>8201 Metcalf StOverland Park, Kansas 66204</v>
      </c>
      <c r="F5430" t="str">
        <f t="shared" si="594"/>
        <v>(913) 648-6224</v>
      </c>
      <c r="G5430" t="str">
        <f t="shared" si="589"/>
        <v>8201 Metcalf St</v>
      </c>
      <c r="H5430" t="str">
        <f t="shared" si="590"/>
        <v>8201 Metcalf St, Overland Park, Kansas 66204</v>
      </c>
      <c r="I5430" s="1" t="str">
        <f t="shared" si="591"/>
        <v>67357</v>
      </c>
    </row>
    <row r="5431" spans="1:9" x14ac:dyDescent="0.45">
      <c r="A5431" t="s">
        <v>10564</v>
      </c>
      <c r="B5431" t="s">
        <v>10565</v>
      </c>
      <c r="C5431" t="str">
        <f t="shared" si="592"/>
        <v>Oxford Funeral Service LLC</v>
      </c>
      <c r="D5431" t="str">
        <f t="shared" si="588"/>
        <v>Oxford, Kansas</v>
      </c>
      <c r="E5431" t="str">
        <f t="shared" si="593"/>
        <v>104 N SumnerOxford, Kansas 67119</v>
      </c>
      <c r="F5431" t="str">
        <f t="shared" si="594"/>
        <v>(620) 455-2500</v>
      </c>
      <c r="G5431" t="str">
        <f t="shared" si="589"/>
        <v>104 N Sumner</v>
      </c>
      <c r="H5431" t="str">
        <f t="shared" si="590"/>
        <v>104 N Sumner, Oxford, Kansas 67119</v>
      </c>
      <c r="I5431" s="1" t="str">
        <f t="shared" si="591"/>
        <v>66866</v>
      </c>
    </row>
    <row r="5432" spans="1:9" x14ac:dyDescent="0.45">
      <c r="A5432" t="s">
        <v>10566</v>
      </c>
      <c r="B5432" t="s">
        <v>10567</v>
      </c>
      <c r="C5432" t="str">
        <f t="shared" si="592"/>
        <v>Wilson &amp; Son Funeral Home</v>
      </c>
      <c r="D5432" t="str">
        <f t="shared" si="588"/>
        <v>Paola, Kansas</v>
      </c>
      <c r="E5432" t="str">
        <f t="shared" si="593"/>
        <v>305 N PearlPaola, Kansas 66071</v>
      </c>
      <c r="F5432" t="str">
        <f t="shared" si="594"/>
        <v>(913) 294-2372</v>
      </c>
      <c r="G5432" t="str">
        <f t="shared" si="589"/>
        <v>305 N Pearl</v>
      </c>
      <c r="H5432" t="str">
        <f t="shared" si="590"/>
        <v>305 N Pearl, Paola, Kansas 66071</v>
      </c>
      <c r="I5432" s="1" t="str">
        <f t="shared" si="591"/>
        <v>67661</v>
      </c>
    </row>
    <row r="5433" spans="1:9" x14ac:dyDescent="0.45">
      <c r="A5433" t="s">
        <v>10568</v>
      </c>
      <c r="B5433" t="s">
        <v>10569</v>
      </c>
      <c r="C5433" t="str">
        <f t="shared" si="592"/>
        <v>Carson-Wall Funeral Homes</v>
      </c>
      <c r="D5433" t="str">
        <f t="shared" si="588"/>
        <v>Parsons, Kansas</v>
      </c>
      <c r="E5433" t="str">
        <f t="shared" si="593"/>
        <v>112 N 26th StreetParsons, Kansas 67357</v>
      </c>
      <c r="F5433" t="str">
        <f t="shared" si="594"/>
        <v>(620) 421-2280</v>
      </c>
      <c r="G5433" t="str">
        <f t="shared" si="589"/>
        <v>112 N 26th Street</v>
      </c>
      <c r="H5433" t="str">
        <f t="shared" si="590"/>
        <v>112 N 26th Street, Parsons, Kansas 67357</v>
      </c>
      <c r="I5433" s="1" t="str">
        <f t="shared" si="591"/>
        <v>66762</v>
      </c>
    </row>
    <row r="5434" spans="1:9" x14ac:dyDescent="0.45">
      <c r="A5434" t="s">
        <v>10570</v>
      </c>
      <c r="B5434" t="s">
        <v>10571</v>
      </c>
      <c r="C5434" t="str">
        <f t="shared" si="592"/>
        <v>Baker Funeral Home</v>
      </c>
      <c r="D5434" t="str">
        <f t="shared" si="588"/>
        <v>Peabody, Kansas</v>
      </c>
      <c r="E5434" t="str">
        <f t="shared" si="593"/>
        <v>123 N Walnut StreetPeabody, Kansas 66866</v>
      </c>
      <c r="F5434" t="str">
        <f t="shared" si="594"/>
        <v>(620) 983-2144</v>
      </c>
      <c r="G5434" t="str">
        <f t="shared" si="589"/>
        <v>123 N Walnut Street</v>
      </c>
      <c r="H5434" t="str">
        <f t="shared" si="590"/>
        <v>123 N Walnut Street, Peabody, Kansas 66866</v>
      </c>
      <c r="I5434" s="1" t="str">
        <f t="shared" si="591"/>
        <v>66762</v>
      </c>
    </row>
    <row r="5435" spans="1:9" x14ac:dyDescent="0.45">
      <c r="A5435" t="s">
        <v>10572</v>
      </c>
      <c r="B5435" t="s">
        <v>10573</v>
      </c>
      <c r="C5435" t="str">
        <f t="shared" si="592"/>
        <v>Olliff-Boeve Memorial Chapel</v>
      </c>
      <c r="D5435" t="str">
        <f t="shared" si="588"/>
        <v>Phillipsburg, Kansas</v>
      </c>
      <c r="E5435" t="str">
        <f t="shared" si="593"/>
        <v>1115 N 2nd StreetPhillipsburg, Kansas 67661</v>
      </c>
      <c r="F5435" t="str">
        <f t="shared" si="594"/>
        <v>(785) 543-5311</v>
      </c>
      <c r="G5435" t="str">
        <f t="shared" si="589"/>
        <v>1115 N 2nd Street</v>
      </c>
      <c r="H5435" t="str">
        <f t="shared" si="590"/>
        <v>1115 N 2nd Street, Phillipsburg, Kansas 67661</v>
      </c>
      <c r="I5435" s="1" t="str">
        <f t="shared" si="591"/>
        <v>66762</v>
      </c>
    </row>
    <row r="5436" spans="1:9" x14ac:dyDescent="0.45">
      <c r="A5436" t="s">
        <v>10574</v>
      </c>
      <c r="B5436" t="s">
        <v>10575</v>
      </c>
      <c r="C5436" t="str">
        <f t="shared" si="592"/>
        <v>Bath-Naylor Funeral Home</v>
      </c>
      <c r="D5436" t="str">
        <f t="shared" si="588"/>
        <v>Pittsburg, Kansas</v>
      </c>
      <c r="E5436" t="str">
        <f t="shared" si="593"/>
        <v>522 S Broadway StreetPittsburg, Kansas 66762</v>
      </c>
      <c r="F5436" t="str">
        <f t="shared" si="594"/>
        <v>620-231-4700</v>
      </c>
      <c r="G5436" t="str">
        <f t="shared" si="589"/>
        <v>522 S Broadway Street</v>
      </c>
      <c r="H5436" t="str">
        <f t="shared" si="590"/>
        <v>522 S Broadway Street, Pittsburg, Kansas 66762</v>
      </c>
      <c r="I5436" s="1" t="str">
        <f t="shared" si="591"/>
        <v>67663</v>
      </c>
    </row>
    <row r="5437" spans="1:9" x14ac:dyDescent="0.45">
      <c r="A5437" t="s">
        <v>10576</v>
      </c>
      <c r="B5437" t="s">
        <v>10577</v>
      </c>
      <c r="C5437" t="str">
        <f t="shared" si="592"/>
        <v>Brenner Mortuary Inc</v>
      </c>
      <c r="D5437" t="str">
        <f t="shared" si="588"/>
        <v>Pittsburg, Kansas</v>
      </c>
      <c r="E5437" t="str">
        <f t="shared" si="593"/>
        <v>114 E 4th StreetPittsburg, Kansas 66762</v>
      </c>
      <c r="F5437" t="str">
        <f t="shared" si="594"/>
        <v>(620) 231-5600</v>
      </c>
      <c r="G5437" t="str">
        <f t="shared" si="589"/>
        <v>114 E 4th Street</v>
      </c>
      <c r="H5437" t="str">
        <f t="shared" si="590"/>
        <v>114 E 4th Street, Pittsburg, Kansas 66762</v>
      </c>
      <c r="I5437" s="1" t="str">
        <f t="shared" si="591"/>
        <v>67663</v>
      </c>
    </row>
    <row r="5438" spans="1:9" x14ac:dyDescent="0.45">
      <c r="A5438" t="s">
        <v>10578</v>
      </c>
      <c r="B5438" t="s">
        <v>10579</v>
      </c>
      <c r="C5438" t="str">
        <f t="shared" si="592"/>
        <v>Friskel Funeral Home</v>
      </c>
      <c r="D5438" t="str">
        <f t="shared" si="588"/>
        <v>Pittsburg, Kansas</v>
      </c>
      <c r="E5438" t="str">
        <f t="shared" si="593"/>
        <v>805 S 200th StreetPittsburg, Kansas 66762</v>
      </c>
      <c r="F5438" t="str">
        <f t="shared" si="594"/>
        <v>620-231-2431</v>
      </c>
      <c r="G5438" t="str">
        <f t="shared" si="589"/>
        <v>805 S 200th Street</v>
      </c>
      <c r="H5438" t="str">
        <f t="shared" si="590"/>
        <v>805 S 200th Street, Pittsburg, Kansas 66762</v>
      </c>
      <c r="I5438" s="1" t="str">
        <f t="shared" si="591"/>
        <v>67663</v>
      </c>
    </row>
    <row r="5439" spans="1:9" x14ac:dyDescent="0.45">
      <c r="A5439" t="s">
        <v>10580</v>
      </c>
      <c r="B5439" t="s">
        <v>10581</v>
      </c>
      <c r="C5439" t="str">
        <f t="shared" si="592"/>
        <v>Moore-Overlease Funeral Chapel</v>
      </c>
      <c r="D5439" t="str">
        <f t="shared" si="588"/>
        <v>Plainville, Kansas</v>
      </c>
      <c r="E5439" t="str">
        <f t="shared" si="593"/>
        <v>409 S Cochran StreetPlainville, Kansas 67663</v>
      </c>
      <c r="F5439" t="str">
        <f t="shared" si="594"/>
        <v>(785) 434-2141</v>
      </c>
      <c r="G5439" t="str">
        <f t="shared" si="589"/>
        <v>409 S Cochran Street</v>
      </c>
      <c r="H5439" t="str">
        <f t="shared" si="590"/>
        <v>409 S Cochran Street, Plainville, Kansas 67663</v>
      </c>
      <c r="I5439" s="1" t="str">
        <f t="shared" si="591"/>
        <v>66075</v>
      </c>
    </row>
    <row r="5440" spans="1:9" x14ac:dyDescent="0.45">
      <c r="A5440" t="s">
        <v>10582</v>
      </c>
      <c r="B5440" t="s">
        <v>10583</v>
      </c>
      <c r="C5440" t="str">
        <f t="shared" si="592"/>
        <v>Plainville Funeral Home</v>
      </c>
      <c r="D5440" t="str">
        <f t="shared" si="588"/>
        <v>Plainville, Kansas</v>
      </c>
      <c r="E5440" t="str">
        <f t="shared" si="593"/>
        <v>320 SW 2nd StreetPlainville, Kansas 67663</v>
      </c>
      <c r="F5440" t="str">
        <f t="shared" si="594"/>
        <v>785-434-2700</v>
      </c>
      <c r="G5440" t="str">
        <f t="shared" si="589"/>
        <v>320 SW 2nd Street</v>
      </c>
      <c r="H5440" t="str">
        <f t="shared" si="590"/>
        <v>320 SW 2nd Street, Plainville, Kansas 67663</v>
      </c>
      <c r="I5440" s="1" t="str">
        <f t="shared" si="591"/>
        <v>67124</v>
      </c>
    </row>
    <row r="5441" spans="1:9" x14ac:dyDescent="0.45">
      <c r="A5441" t="s">
        <v>10582</v>
      </c>
      <c r="B5441" t="s">
        <v>10583</v>
      </c>
      <c r="C5441" t="str">
        <f t="shared" si="592"/>
        <v>Plainville Funeral Home</v>
      </c>
      <c r="D5441" t="str">
        <f t="shared" si="588"/>
        <v>Plainville, Kansas</v>
      </c>
      <c r="E5441" t="str">
        <f t="shared" si="593"/>
        <v>320 SW 2nd StreetPlainville, Kansas 67663</v>
      </c>
      <c r="F5441" t="str">
        <f t="shared" si="594"/>
        <v>785-434-2700</v>
      </c>
      <c r="G5441" t="str">
        <f t="shared" si="589"/>
        <v>320 SW 2nd Street</v>
      </c>
      <c r="H5441" t="str">
        <f t="shared" si="590"/>
        <v>320 SW 2nd Street, Plainville, Kansas 67663</v>
      </c>
      <c r="I5441" s="1" t="str">
        <f t="shared" si="591"/>
        <v>67124</v>
      </c>
    </row>
    <row r="5442" spans="1:9" x14ac:dyDescent="0.45">
      <c r="A5442" t="s">
        <v>10584</v>
      </c>
      <c r="B5442" t="s">
        <v>10585</v>
      </c>
      <c r="C5442" t="str">
        <f t="shared" si="592"/>
        <v>Coffel-Schneider</v>
      </c>
      <c r="D5442" t="str">
        <f t="shared" ref="D5442:D5505" si="595">RIGHT($A5442,LEN($A5442) - FIND(",",$A5442)-1)</f>
        <v>Pleasanton, Kansas</v>
      </c>
      <c r="E5442" t="str">
        <f t="shared" si="593"/>
        <v>816 Main StreetPleasanton, Kansas 66075</v>
      </c>
      <c r="F5442" t="str">
        <f t="shared" si="594"/>
        <v>913-352-6101</v>
      </c>
      <c r="G5442" t="str">
        <f t="shared" ref="G5442:G5505" si="596">LEFT(E5442, FIND(D5442,E5442)-1)</f>
        <v>816 Main Street</v>
      </c>
      <c r="H5442" t="str">
        <f t="shared" ref="H5442:H5505" si="597">_xlfn.CONCAT(G5442,", ",D5442," ", RIGHT(E5442,5))</f>
        <v>816 Main Street, Pleasanton, Kansas 66075</v>
      </c>
      <c r="I5442" s="1" t="str">
        <f t="shared" ref="I5442:I5505" si="598">RIGHT(E5445,5)</f>
        <v>67752</v>
      </c>
    </row>
    <row r="5443" spans="1:9" x14ac:dyDescent="0.45">
      <c r="A5443" t="s">
        <v>10586</v>
      </c>
      <c r="B5443" t="s">
        <v>10587</v>
      </c>
      <c r="C5443" t="str">
        <f t="shared" ref="C5443:C5506" si="599">LEFT($A5443,FIND(",", $A5443)-1)</f>
        <v>Ayres-Calbeck Mortuary</v>
      </c>
      <c r="D5443" t="str">
        <f t="shared" si="595"/>
        <v>Pratt, Kansas</v>
      </c>
      <c r="E5443" t="str">
        <f t="shared" ref="E5443:E5506" si="600">LEFT($B5443,FIND("Phone",$B5443)-1)</f>
        <v>115 E 4th StreetPratt, Kansas 67124</v>
      </c>
      <c r="F5443" t="str">
        <f t="shared" ref="F5443:F5506" si="601">RIGHT($B5443,LEN($B5443) - FIND("Phone",$B5443)-6)</f>
        <v>620-672-5531</v>
      </c>
      <c r="G5443" t="str">
        <f t="shared" si="596"/>
        <v>115 E 4th Street</v>
      </c>
      <c r="H5443" t="str">
        <f t="shared" si="597"/>
        <v>115 E 4th Street, Pratt, Kansas 67124</v>
      </c>
      <c r="I5443" s="1" t="str">
        <f t="shared" si="598"/>
        <v>66531</v>
      </c>
    </row>
    <row r="5444" spans="1:9" x14ac:dyDescent="0.45">
      <c r="A5444" t="s">
        <v>10588</v>
      </c>
      <c r="B5444" t="s">
        <v>10589</v>
      </c>
      <c r="C5444" t="str">
        <f t="shared" si="599"/>
        <v>Larrison Mortuary Ltd</v>
      </c>
      <c r="D5444" t="str">
        <f t="shared" si="595"/>
        <v>Pratt, Kansas</v>
      </c>
      <c r="E5444" t="str">
        <f t="shared" si="600"/>
        <v>300 Country Club RoadPratt, Kansas 67124</v>
      </c>
      <c r="F5444" t="str">
        <f t="shared" si="601"/>
        <v>(620) 672-6436</v>
      </c>
      <c r="G5444" t="str">
        <f t="shared" si="596"/>
        <v>300 Country Club Road</v>
      </c>
      <c r="H5444" t="str">
        <f t="shared" si="597"/>
        <v>300 Country Club Road, Pratt, Kansas 67124</v>
      </c>
      <c r="I5444" s="1" t="str">
        <f t="shared" si="598"/>
        <v>66533</v>
      </c>
    </row>
    <row r="5445" spans="1:9" x14ac:dyDescent="0.45">
      <c r="A5445" t="s">
        <v>10590</v>
      </c>
      <c r="B5445" t="s">
        <v>10591</v>
      </c>
      <c r="C5445" t="str">
        <f t="shared" si="599"/>
        <v>ScHomeitt Funeral Home</v>
      </c>
      <c r="D5445" t="str">
        <f t="shared" si="595"/>
        <v>Quinter, Kansas</v>
      </c>
      <c r="E5445" t="str">
        <f t="shared" si="600"/>
        <v>901 S MainQuinter, Kansas 67752</v>
      </c>
      <c r="F5445" t="str">
        <f t="shared" si="601"/>
        <v>(785) 754-3321</v>
      </c>
      <c r="G5445" t="str">
        <f t="shared" si="596"/>
        <v>901 S Main</v>
      </c>
      <c r="H5445" t="str">
        <f t="shared" si="597"/>
        <v>901 S Main, Quinter, Kansas 67752</v>
      </c>
      <c r="I5445" s="1" t="str">
        <f t="shared" si="598"/>
        <v>67665</v>
      </c>
    </row>
    <row r="5446" spans="1:9" x14ac:dyDescent="0.45">
      <c r="A5446" t="s">
        <v>10592</v>
      </c>
      <c r="B5446" t="s">
        <v>10593</v>
      </c>
      <c r="C5446" t="str">
        <f t="shared" si="599"/>
        <v>Holmes-Pfeifley Funeral Home</v>
      </c>
      <c r="D5446" t="str">
        <f t="shared" si="595"/>
        <v>Riley, Kansas</v>
      </c>
      <c r="E5446" t="str">
        <f t="shared" si="600"/>
        <v>303 N Broadway StreetRiley, Kansas 66531</v>
      </c>
      <c r="F5446" t="str">
        <f t="shared" si="601"/>
        <v>785-485-2222</v>
      </c>
      <c r="G5446" t="str">
        <f t="shared" si="596"/>
        <v>303 N Broadway Street</v>
      </c>
      <c r="H5446" t="str">
        <f t="shared" si="597"/>
        <v>303 N Broadway Street, Riley, Kansas 66531</v>
      </c>
      <c r="I5446" s="1" t="str">
        <f t="shared" si="598"/>
        <v>67665</v>
      </c>
    </row>
    <row r="5447" spans="1:9" x14ac:dyDescent="0.45">
      <c r="A5447" t="s">
        <v>10594</v>
      </c>
      <c r="B5447" t="s">
        <v>10595</v>
      </c>
      <c r="C5447" t="str">
        <f t="shared" si="599"/>
        <v>Piper Funeral Home</v>
      </c>
      <c r="D5447" t="str">
        <f t="shared" si="595"/>
        <v>Rossville, Kansas</v>
      </c>
      <c r="E5447" t="str">
        <f t="shared" si="600"/>
        <v>419 N Main StreetRossville, Kansas 66533</v>
      </c>
      <c r="F5447" t="str">
        <f t="shared" si="601"/>
        <v>785-584-6888</v>
      </c>
      <c r="G5447" t="str">
        <f t="shared" si="596"/>
        <v>419 N Main Street</v>
      </c>
      <c r="H5447" t="str">
        <f t="shared" si="597"/>
        <v>419 N Main Street, Rossville, Kansas 66533</v>
      </c>
      <c r="I5447" s="1" t="str">
        <f t="shared" si="598"/>
        <v>66534</v>
      </c>
    </row>
    <row r="5448" spans="1:9" x14ac:dyDescent="0.45">
      <c r="A5448" t="s">
        <v>10596</v>
      </c>
      <c r="B5448" t="s">
        <v>10597</v>
      </c>
      <c r="C5448" t="str">
        <f t="shared" si="599"/>
        <v>Pohlman-Varner-Peeler Mortuary</v>
      </c>
      <c r="D5448" t="str">
        <f t="shared" si="595"/>
        <v>Russell, Kansas</v>
      </c>
      <c r="E5448" t="str">
        <f t="shared" si="600"/>
        <v>610 N Maple StreetRussell, Kansas 67665</v>
      </c>
      <c r="F5448" t="str">
        <f t="shared" si="601"/>
        <v>785-483-2212</v>
      </c>
      <c r="G5448" t="str">
        <f t="shared" si="596"/>
        <v>610 N Maple Street</v>
      </c>
      <c r="H5448" t="str">
        <f t="shared" si="597"/>
        <v>610 N Maple Street, Russell, Kansas 67665</v>
      </c>
      <c r="I5448" s="1" t="str">
        <f t="shared" si="598"/>
        <v>67756</v>
      </c>
    </row>
    <row r="5449" spans="1:9" x14ac:dyDescent="0.45">
      <c r="A5449" t="s">
        <v>10598</v>
      </c>
      <c r="B5449" t="s">
        <v>10599</v>
      </c>
      <c r="C5449" t="str">
        <f t="shared" si="599"/>
        <v>Russell Funeral Home</v>
      </c>
      <c r="D5449" t="str">
        <f t="shared" si="595"/>
        <v>Russell, Kansas</v>
      </c>
      <c r="E5449" t="str">
        <f t="shared" si="600"/>
        <v>610 N Elm StRussell, Kansas 67665</v>
      </c>
      <c r="F5449" t="str">
        <f t="shared" si="601"/>
        <v>(785) 483-4399</v>
      </c>
      <c r="G5449" t="str">
        <f t="shared" si="596"/>
        <v>610 N Elm St</v>
      </c>
      <c r="H5449" t="str">
        <f t="shared" si="597"/>
        <v>610 N Elm St, Russell, Kansas 67665</v>
      </c>
      <c r="I5449" s="1" t="str">
        <f t="shared" si="598"/>
        <v>67576</v>
      </c>
    </row>
    <row r="5450" spans="1:9" x14ac:dyDescent="0.45">
      <c r="A5450" t="s">
        <v>10600</v>
      </c>
      <c r="B5450" t="s">
        <v>10601</v>
      </c>
      <c r="C5450" t="str">
        <f t="shared" si="599"/>
        <v>Popkess Mortuary Inc</v>
      </c>
      <c r="D5450" t="str">
        <f t="shared" si="595"/>
        <v>Sabetha, Kansas</v>
      </c>
      <c r="E5450" t="str">
        <f t="shared" si="600"/>
        <v>823 Virginia StreetSabetha, Kansas 66534</v>
      </c>
      <c r="F5450" t="str">
        <f t="shared" si="601"/>
        <v>785-284-2101</v>
      </c>
      <c r="G5450" t="str">
        <f t="shared" si="596"/>
        <v>823 Virginia Street</v>
      </c>
      <c r="H5450" t="str">
        <f t="shared" si="597"/>
        <v>823 Virginia Street, Sabetha, Kansas 66534</v>
      </c>
      <c r="I5450" s="1" t="str">
        <f t="shared" si="598"/>
        <v>66536</v>
      </c>
    </row>
    <row r="5451" spans="1:9" x14ac:dyDescent="0.45">
      <c r="A5451" t="s">
        <v>10602</v>
      </c>
      <c r="B5451" t="s">
        <v>10603</v>
      </c>
      <c r="C5451" t="str">
        <f t="shared" si="599"/>
        <v>Knodel Funeral Home</v>
      </c>
      <c r="D5451" t="str">
        <f t="shared" si="595"/>
        <v>Saint Francis, Kansas</v>
      </c>
      <c r="E5451" t="str">
        <f t="shared" si="600"/>
        <v>202 S Benton StreetSaint Francis, Kansas 67756</v>
      </c>
      <c r="F5451" t="str">
        <f t="shared" si="601"/>
        <v>785-332-3131</v>
      </c>
      <c r="G5451" t="str">
        <f t="shared" si="596"/>
        <v>202 S Benton Street</v>
      </c>
      <c r="H5451" t="str">
        <f t="shared" si="597"/>
        <v>202 S Benton Street, Saint Francis, Kansas 67756</v>
      </c>
      <c r="I5451" s="1" t="str">
        <f t="shared" si="598"/>
        <v>66536</v>
      </c>
    </row>
    <row r="5452" spans="1:9" x14ac:dyDescent="0.45">
      <c r="A5452" t="s">
        <v>10604</v>
      </c>
      <c r="B5452" t="s">
        <v>10605</v>
      </c>
      <c r="C5452" t="str">
        <f t="shared" si="599"/>
        <v>Minnis Chapel &amp; Monuments</v>
      </c>
      <c r="D5452" t="str">
        <f t="shared" si="595"/>
        <v>Saint John, Kansas</v>
      </c>
      <c r="E5452" t="str">
        <f t="shared" si="600"/>
        <v>526 E 4th AvenueSaint John, Kansas 67576</v>
      </c>
      <c r="F5452" t="str">
        <f t="shared" si="601"/>
        <v>620-549-3556</v>
      </c>
      <c r="G5452" t="str">
        <f t="shared" si="596"/>
        <v>526 E 4th Avenue</v>
      </c>
      <c r="H5452" t="str">
        <f t="shared" si="597"/>
        <v>526 E 4th Avenue, Saint John, Kansas 67576</v>
      </c>
      <c r="I5452" s="1" t="str">
        <f t="shared" si="598"/>
        <v>66771</v>
      </c>
    </row>
    <row r="5453" spans="1:9" x14ac:dyDescent="0.45">
      <c r="A5453" t="s">
        <v>10606</v>
      </c>
      <c r="B5453" t="s">
        <v>10607</v>
      </c>
      <c r="C5453" t="str">
        <f t="shared" si="599"/>
        <v>Piper Funeral Home</v>
      </c>
      <c r="D5453" t="str">
        <f t="shared" si="595"/>
        <v>Saint Marys, Kansas</v>
      </c>
      <c r="E5453" t="str">
        <f t="shared" si="600"/>
        <v>714 West Maple StreetSaint Marys, Kansas 66536</v>
      </c>
      <c r="F5453" t="str">
        <f t="shared" si="601"/>
        <v>785-437-2222</v>
      </c>
      <c r="G5453" t="str">
        <f t="shared" si="596"/>
        <v>714 West Maple Street</v>
      </c>
      <c r="H5453" t="str">
        <f t="shared" si="597"/>
        <v>714 West Maple Street, Saint Marys, Kansas 66536</v>
      </c>
      <c r="I5453" s="1" t="str">
        <f t="shared" si="598"/>
        <v>67401</v>
      </c>
    </row>
    <row r="5454" spans="1:9" x14ac:dyDescent="0.45">
      <c r="A5454" t="s">
        <v>10608</v>
      </c>
      <c r="B5454" t="s">
        <v>10609</v>
      </c>
      <c r="C5454" t="str">
        <f t="shared" si="599"/>
        <v>Piper-Verschelden Funeral Home</v>
      </c>
      <c r="D5454" t="str">
        <f t="shared" si="595"/>
        <v>Saint Marys, Kansas</v>
      </c>
      <c r="E5454" t="str">
        <f t="shared" si="600"/>
        <v>714 W Maple StreetSaint Marys, Kansas 66536</v>
      </c>
      <c r="F5454" t="str">
        <f t="shared" si="601"/>
        <v>(785) 437-2222</v>
      </c>
      <c r="G5454" t="str">
        <f t="shared" si="596"/>
        <v>714 W Maple Street</v>
      </c>
      <c r="H5454" t="str">
        <f t="shared" si="597"/>
        <v>714 W Maple Street, Saint Marys, Kansas 66536</v>
      </c>
      <c r="I5454" s="1" t="str">
        <f t="shared" si="598"/>
        <v>67401</v>
      </c>
    </row>
    <row r="5455" spans="1:9" x14ac:dyDescent="0.45">
      <c r="A5455" t="s">
        <v>10610</v>
      </c>
      <c r="B5455" t="s">
        <v>10611</v>
      </c>
      <c r="C5455" t="str">
        <f t="shared" si="599"/>
        <v>Carson-Wall Funeral Homes</v>
      </c>
      <c r="D5455" t="str">
        <f t="shared" si="595"/>
        <v>Saint Paul, Kansas</v>
      </c>
      <c r="E5455" t="str">
        <f t="shared" si="600"/>
        <v>403 Main StreetSaint Paul, Kansas 66771</v>
      </c>
      <c r="F5455" t="str">
        <f t="shared" si="601"/>
        <v>(620) 449-2281</v>
      </c>
      <c r="G5455" t="str">
        <f t="shared" si="596"/>
        <v>403 Main Street</v>
      </c>
      <c r="H5455" t="str">
        <f t="shared" si="597"/>
        <v>403 Main Street, Saint Paul, Kansas 66771</v>
      </c>
      <c r="I5455" s="1" t="str">
        <f t="shared" si="598"/>
        <v>67401</v>
      </c>
    </row>
    <row r="5456" spans="1:9" x14ac:dyDescent="0.45">
      <c r="A5456" t="s">
        <v>10612</v>
      </c>
      <c r="B5456" t="s">
        <v>10613</v>
      </c>
      <c r="C5456" t="str">
        <f t="shared" si="599"/>
        <v>Carlson-Ford-Geisendorf Funeral Home &amp; Cremation</v>
      </c>
      <c r="D5456" t="str">
        <f t="shared" si="595"/>
        <v>Salina, Kansas</v>
      </c>
      <c r="E5456" t="str">
        <f t="shared" si="600"/>
        <v>500 S Ohio StreetSalina, Kansas 67401</v>
      </c>
      <c r="F5456" t="str">
        <f t="shared" si="601"/>
        <v>(785) 823-3456</v>
      </c>
      <c r="G5456" t="str">
        <f t="shared" si="596"/>
        <v>500 S Ohio Street</v>
      </c>
      <c r="H5456" t="str">
        <f t="shared" si="597"/>
        <v>500 S Ohio Street, Salina, Kansas 67401</v>
      </c>
      <c r="I5456" s="1" t="str">
        <f t="shared" si="598"/>
        <v>67871</v>
      </c>
    </row>
    <row r="5457" spans="1:9" x14ac:dyDescent="0.45">
      <c r="A5457" t="s">
        <v>10614</v>
      </c>
      <c r="B5457" t="s">
        <v>10615</v>
      </c>
      <c r="C5457" t="str">
        <f t="shared" si="599"/>
        <v>Roselawn Memorial Park</v>
      </c>
      <c r="D5457" t="str">
        <f t="shared" si="595"/>
        <v>Salina, Kansas</v>
      </c>
      <c r="E5457" t="str">
        <f t="shared" si="600"/>
        <v>1920 E Crawford StreetSalina, Kansas 67401</v>
      </c>
      <c r="F5457" t="str">
        <f t="shared" si="601"/>
        <v>785-827-8431</v>
      </c>
      <c r="G5457" t="str">
        <f t="shared" si="596"/>
        <v>1920 E Crawford Street</v>
      </c>
      <c r="H5457" t="str">
        <f t="shared" si="597"/>
        <v>1920 E Crawford Street, Salina, Kansas 67401</v>
      </c>
      <c r="I5457" s="1" t="str">
        <f t="shared" si="598"/>
        <v>67361</v>
      </c>
    </row>
    <row r="5458" spans="1:9" x14ac:dyDescent="0.45">
      <c r="A5458" t="s">
        <v>10616</v>
      </c>
      <c r="B5458" t="s">
        <v>10617</v>
      </c>
      <c r="C5458" t="str">
        <f t="shared" si="599"/>
        <v>Roselawn Mortuary &amp; Memorial Park</v>
      </c>
      <c r="D5458" t="str">
        <f t="shared" si="595"/>
        <v>Salina, Kansas</v>
      </c>
      <c r="E5458" t="str">
        <f t="shared" si="600"/>
        <v>1307 S Santa Fe AvenueSalina, Kansas 67401</v>
      </c>
      <c r="F5458" t="str">
        <f t="shared" si="601"/>
        <v>(785) 825-8231</v>
      </c>
      <c r="G5458" t="str">
        <f t="shared" si="596"/>
        <v>1307 S Santa Fe Avenue</v>
      </c>
      <c r="H5458" t="str">
        <f t="shared" si="597"/>
        <v>1307 S Santa Fe Avenue, Salina, Kansas 67401</v>
      </c>
      <c r="I5458" s="1" t="str">
        <f t="shared" si="598"/>
        <v>67361</v>
      </c>
    </row>
    <row r="5459" spans="1:9" x14ac:dyDescent="0.45">
      <c r="A5459" t="s">
        <v>10618</v>
      </c>
      <c r="B5459" t="s">
        <v>10619</v>
      </c>
      <c r="C5459" t="str">
        <f t="shared" si="599"/>
        <v>Price &amp; Sons Funeral Home</v>
      </c>
      <c r="D5459" t="str">
        <f t="shared" si="595"/>
        <v>Scott City, Kansas</v>
      </c>
      <c r="E5459" t="str">
        <f t="shared" si="600"/>
        <v>401 S Washington StreetScott City, Kansas 67871</v>
      </c>
      <c r="F5459" t="str">
        <f t="shared" si="601"/>
        <v>620-872-2116</v>
      </c>
      <c r="G5459" t="str">
        <f t="shared" si="596"/>
        <v>401 S Washington Street</v>
      </c>
      <c r="H5459" t="str">
        <f t="shared" si="597"/>
        <v>401 S Washington Street, Scott City, Kansas 67871</v>
      </c>
      <c r="I5459" s="1" t="str">
        <f t="shared" si="598"/>
        <v>67757</v>
      </c>
    </row>
    <row r="5460" spans="1:9" x14ac:dyDescent="0.45">
      <c r="A5460" t="s">
        <v>10620</v>
      </c>
      <c r="B5460" t="s">
        <v>10621</v>
      </c>
      <c r="C5460" t="str">
        <f t="shared" si="599"/>
        <v>David W Barnes Funeral Home</v>
      </c>
      <c r="D5460" t="str">
        <f t="shared" si="595"/>
        <v>Sedan, Kansas</v>
      </c>
      <c r="E5460" t="str">
        <f t="shared" si="600"/>
        <v>209 N Douglas StreetSedan, Kansas 67361</v>
      </c>
      <c r="F5460" t="str">
        <f t="shared" si="601"/>
        <v>620-725-3101</v>
      </c>
      <c r="G5460" t="str">
        <f t="shared" si="596"/>
        <v>209 N Douglas Street</v>
      </c>
      <c r="H5460" t="str">
        <f t="shared" si="597"/>
        <v>209 N Douglas Street, Sedan, Kansas 67361</v>
      </c>
      <c r="I5460" s="1" t="str">
        <f t="shared" si="598"/>
        <v>66538</v>
      </c>
    </row>
    <row r="5461" spans="1:9" x14ac:dyDescent="0.45">
      <c r="A5461" t="s">
        <v>10622</v>
      </c>
      <c r="B5461" t="s">
        <v>10623</v>
      </c>
      <c r="C5461" t="str">
        <f t="shared" si="599"/>
        <v>Graves-Baird Funeral Home</v>
      </c>
      <c r="D5461" t="str">
        <f t="shared" si="595"/>
        <v>Sedan, Kansas</v>
      </c>
      <c r="E5461" t="str">
        <f t="shared" si="600"/>
        <v>114 E CherokeeSedan, Kansas 67361</v>
      </c>
      <c r="F5461" t="str">
        <f t="shared" si="601"/>
        <v>(620) 725-3101</v>
      </c>
      <c r="G5461" t="str">
        <f t="shared" si="596"/>
        <v>114 E Cherokee</v>
      </c>
      <c r="H5461" t="str">
        <f t="shared" si="597"/>
        <v>114 E Cherokee, Sedan, Kansas 67361</v>
      </c>
      <c r="I5461" s="1" t="str">
        <f t="shared" si="598"/>
        <v>66538</v>
      </c>
    </row>
    <row r="5462" spans="1:9" x14ac:dyDescent="0.45">
      <c r="A5462" t="s">
        <v>10624</v>
      </c>
      <c r="B5462" t="s">
        <v>10625</v>
      </c>
      <c r="C5462" t="str">
        <f t="shared" si="599"/>
        <v>Pauls Funeral Homes</v>
      </c>
      <c r="D5462" t="str">
        <f t="shared" si="595"/>
        <v>Selden, Kansas</v>
      </c>
      <c r="E5462" t="str">
        <f t="shared" si="600"/>
        <v>4th &amp; Illinois StreetSelden, Kansas 67757</v>
      </c>
      <c r="F5462" t="str">
        <f t="shared" si="601"/>
        <v>(785) 386-4311</v>
      </c>
      <c r="G5462" t="str">
        <f t="shared" si="596"/>
        <v>4th &amp; Illinois Street</v>
      </c>
      <c r="H5462" t="str">
        <f t="shared" si="597"/>
        <v>4th &amp; Illinois Street, Selden, Kansas 67757</v>
      </c>
      <c r="I5462" s="1" t="str">
        <f t="shared" si="598"/>
        <v>66538</v>
      </c>
    </row>
    <row r="5463" spans="1:9" x14ac:dyDescent="0.45">
      <c r="A5463" t="s">
        <v>10626</v>
      </c>
      <c r="B5463" t="s">
        <v>10627</v>
      </c>
      <c r="C5463" t="str">
        <f t="shared" si="599"/>
        <v>CRIS Kiser Fnrl</v>
      </c>
      <c r="D5463" t="str">
        <f t="shared" si="595"/>
        <v>Seneca, Kansas</v>
      </c>
      <c r="E5463" t="str">
        <f t="shared" si="600"/>
        <v>115 S StreetSeneca, Kansas 66538</v>
      </c>
      <c r="F5463" t="str">
        <f t="shared" si="601"/>
        <v>785-265-2646</v>
      </c>
      <c r="G5463" t="str">
        <f t="shared" si="596"/>
        <v>115 S Street</v>
      </c>
      <c r="H5463" t="str">
        <f t="shared" si="597"/>
        <v>115 S Street, Seneca, Kansas 66538</v>
      </c>
      <c r="I5463" s="1" t="str">
        <f t="shared" si="598"/>
        <v>67758</v>
      </c>
    </row>
    <row r="5464" spans="1:9" x14ac:dyDescent="0.45">
      <c r="A5464" t="s">
        <v>10628</v>
      </c>
      <c r="B5464" t="s">
        <v>10629</v>
      </c>
      <c r="C5464" t="str">
        <f t="shared" si="599"/>
        <v>Lauer Funeral Home Inc</v>
      </c>
      <c r="D5464" t="str">
        <f t="shared" si="595"/>
        <v>Seneca, Kansas</v>
      </c>
      <c r="E5464" t="str">
        <f t="shared" si="600"/>
        <v>212 S 4th StreetSeneca, Kansas 66538</v>
      </c>
      <c r="F5464" t="str">
        <f t="shared" si="601"/>
        <v>785-336-2101</v>
      </c>
      <c r="G5464" t="str">
        <f t="shared" si="596"/>
        <v>212 S 4th Street</v>
      </c>
      <c r="H5464" t="str">
        <f t="shared" si="597"/>
        <v>212 S 4th Street, Seneca, Kansas 66538</v>
      </c>
      <c r="I5464" s="1" t="str">
        <f t="shared" si="598"/>
        <v>67758</v>
      </c>
    </row>
    <row r="5465" spans="1:9" x14ac:dyDescent="0.45">
      <c r="A5465" t="s">
        <v>10630</v>
      </c>
      <c r="B5465" t="s">
        <v>10631</v>
      </c>
      <c r="C5465" t="str">
        <f t="shared" si="599"/>
        <v>Popkess Mortuary</v>
      </c>
      <c r="D5465" t="str">
        <f t="shared" si="595"/>
        <v>Seneca, Kansas</v>
      </c>
      <c r="E5465" t="str">
        <f t="shared" si="600"/>
        <v>814 Castle StreetSeneca, Kansas 66538</v>
      </c>
      <c r="F5465" t="str">
        <f t="shared" si="601"/>
        <v>(785) 336-2155</v>
      </c>
      <c r="G5465" t="str">
        <f t="shared" si="596"/>
        <v>814 Castle Street</v>
      </c>
      <c r="H5465" t="str">
        <f t="shared" si="597"/>
        <v>814 Castle Street, Seneca, Kansas 66538</v>
      </c>
      <c r="I5465" s="1" t="str">
        <f t="shared" si="598"/>
        <v>66203</v>
      </c>
    </row>
    <row r="5466" spans="1:9" x14ac:dyDescent="0.45">
      <c r="A5466" t="s">
        <v>10632</v>
      </c>
      <c r="B5466" t="s">
        <v>10633</v>
      </c>
      <c r="C5466" t="str">
        <f t="shared" si="599"/>
        <v>Bateman Funeral Home</v>
      </c>
      <c r="D5466" t="str">
        <f t="shared" si="595"/>
        <v>Sharon Springs, Kansas</v>
      </c>
      <c r="E5466" t="str">
        <f t="shared" si="600"/>
        <v>103 N MainSharon Springs, Kansas 67758</v>
      </c>
      <c r="F5466" t="str">
        <f t="shared" si="601"/>
        <v>(785) 852-4063</v>
      </c>
      <c r="G5466" t="str">
        <f t="shared" si="596"/>
        <v>103 N Main</v>
      </c>
      <c r="H5466" t="str">
        <f t="shared" si="597"/>
        <v>103 N Main, Sharon Springs, Kansas 67758</v>
      </c>
      <c r="I5466" s="1" t="str">
        <f t="shared" si="598"/>
        <v>66967</v>
      </c>
    </row>
    <row r="5467" spans="1:9" x14ac:dyDescent="0.45">
      <c r="A5467" t="s">
        <v>10634</v>
      </c>
      <c r="B5467" t="s">
        <v>10635</v>
      </c>
      <c r="C5467" t="str">
        <f t="shared" si="599"/>
        <v>Koons Funeral Home Inc</v>
      </c>
      <c r="D5467" t="str">
        <f t="shared" si="595"/>
        <v>Sharon Springs, Kansas</v>
      </c>
      <c r="E5467" t="str">
        <f t="shared" si="600"/>
        <v>327 N GardnerSharon Springs, Kansas 67758</v>
      </c>
      <c r="F5467" t="str">
        <f t="shared" si="601"/>
        <v>(785) 852-4916</v>
      </c>
      <c r="G5467" t="str">
        <f t="shared" si="596"/>
        <v>327 N Gardner</v>
      </c>
      <c r="H5467" t="str">
        <f t="shared" si="597"/>
        <v>327 N Gardner, Sharon Springs, Kansas 67758</v>
      </c>
      <c r="I5467" s="1" t="str">
        <f t="shared" si="598"/>
        <v>67480</v>
      </c>
    </row>
    <row r="5468" spans="1:9" x14ac:dyDescent="0.45">
      <c r="A5468" t="s">
        <v>10636</v>
      </c>
      <c r="B5468" t="s">
        <v>10637</v>
      </c>
      <c r="C5468" t="str">
        <f t="shared" si="599"/>
        <v>Amos Family Funeral Home &amp; Crematory</v>
      </c>
      <c r="D5468" t="str">
        <f t="shared" si="595"/>
        <v>Shawnee, Kansas</v>
      </c>
      <c r="E5468" t="str">
        <f t="shared" si="600"/>
        <v>10901 Johnson DrShawnee, Kansas 66203</v>
      </c>
      <c r="F5468" t="str">
        <f t="shared" si="601"/>
        <v>(913) 631-5566</v>
      </c>
      <c r="G5468" t="str">
        <f t="shared" si="596"/>
        <v>10901 Johnson Dr</v>
      </c>
      <c r="H5468" t="str">
        <f t="shared" si="597"/>
        <v>10901 Johnson Dr, Shawnee, Kansas 66203</v>
      </c>
      <c r="I5468" s="1" t="str">
        <f t="shared" si="598"/>
        <v>66083</v>
      </c>
    </row>
    <row r="5469" spans="1:9" x14ac:dyDescent="0.45">
      <c r="A5469" t="s">
        <v>10638</v>
      </c>
      <c r="B5469" t="s">
        <v>10639</v>
      </c>
      <c r="C5469" t="str">
        <f t="shared" si="599"/>
        <v>Simmons-Rentschler Mortuary</v>
      </c>
      <c r="D5469" t="str">
        <f t="shared" si="595"/>
        <v>Smith Center, Kansas</v>
      </c>
      <c r="E5469" t="str">
        <f t="shared" si="600"/>
        <v>116 W 1st StreetSmith Center, Kansas 66967</v>
      </c>
      <c r="F5469" t="str">
        <f t="shared" si="601"/>
        <v>785-282-6691</v>
      </c>
      <c r="G5469" t="str">
        <f t="shared" si="596"/>
        <v>116 W 1st Street</v>
      </c>
      <c r="H5469" t="str">
        <f t="shared" si="597"/>
        <v>116 W 1st Street, Smith Center, Kansas 66967</v>
      </c>
      <c r="I5469" s="1" t="str">
        <f t="shared" si="598"/>
        <v>67579</v>
      </c>
    </row>
    <row r="5470" spans="1:9" x14ac:dyDescent="0.45">
      <c r="A5470" t="s">
        <v>10640</v>
      </c>
      <c r="B5470" t="s">
        <v>10641</v>
      </c>
      <c r="C5470" t="str">
        <f t="shared" si="599"/>
        <v>Carlson-Becker Funeral Home</v>
      </c>
      <c r="D5470" t="str">
        <f t="shared" si="595"/>
        <v>Solomon, Kansas</v>
      </c>
      <c r="E5470" t="str">
        <f t="shared" si="600"/>
        <v>208 W 4th StreetSolomon, Kansas 67480</v>
      </c>
      <c r="F5470" t="str">
        <f t="shared" si="601"/>
        <v>(785) 655-3431</v>
      </c>
      <c r="G5470" t="str">
        <f t="shared" si="596"/>
        <v>208 W 4th Street</v>
      </c>
      <c r="H5470" t="str">
        <f t="shared" si="597"/>
        <v>208 W 4th Street, Solomon, Kansas 67480</v>
      </c>
      <c r="I5470" s="1" t="str">
        <f t="shared" si="598"/>
        <v>67669</v>
      </c>
    </row>
    <row r="5471" spans="1:9" x14ac:dyDescent="0.45">
      <c r="A5471" t="s">
        <v>10642</v>
      </c>
      <c r="B5471" t="s">
        <v>10643</v>
      </c>
      <c r="C5471" t="str">
        <f t="shared" si="599"/>
        <v>Bruce Funeral Home</v>
      </c>
      <c r="D5471" t="str">
        <f t="shared" si="595"/>
        <v>Spring Hill, Kansas</v>
      </c>
      <c r="E5471" t="str">
        <f t="shared" si="600"/>
        <v>712 S Webster StreetSpring Hill, Kansas 66083</v>
      </c>
      <c r="F5471" t="str">
        <f t="shared" si="601"/>
        <v>913-592-2244</v>
      </c>
      <c r="G5471" t="str">
        <f t="shared" si="596"/>
        <v>712 S Webster Street</v>
      </c>
      <c r="H5471" t="str">
        <f t="shared" si="597"/>
        <v>712 S Webster Street, Spring Hill, Kansas 66083</v>
      </c>
      <c r="I5471" s="1" t="str">
        <f t="shared" si="598"/>
        <v>67669</v>
      </c>
    </row>
    <row r="5472" spans="1:9" x14ac:dyDescent="0.45">
      <c r="A5472" t="s">
        <v>10644</v>
      </c>
      <c r="B5472" t="s">
        <v>10645</v>
      </c>
      <c r="C5472" t="str">
        <f t="shared" si="599"/>
        <v>Sillin Funeral Home Inc</v>
      </c>
      <c r="D5472" t="str">
        <f t="shared" si="595"/>
        <v>Sterling, Kansas</v>
      </c>
      <c r="E5472" t="str">
        <f t="shared" si="600"/>
        <v>7th &amp; JeffersonSterling, Kansas 67579</v>
      </c>
      <c r="F5472" t="str">
        <f t="shared" si="601"/>
        <v>(620) 278-3531</v>
      </c>
      <c r="G5472" t="str">
        <f t="shared" si="596"/>
        <v>7th &amp; Jefferson</v>
      </c>
      <c r="H5472" t="str">
        <f t="shared" si="597"/>
        <v>7th &amp; Jefferson, Sterling, Kansas 67579</v>
      </c>
      <c r="I5472" s="1" t="str">
        <f t="shared" si="598"/>
        <v>67877</v>
      </c>
    </row>
    <row r="5473" spans="1:9" x14ac:dyDescent="0.45">
      <c r="A5473" t="s">
        <v>10646</v>
      </c>
      <c r="B5473" t="s">
        <v>10647</v>
      </c>
      <c r="C5473" t="str">
        <f t="shared" si="599"/>
        <v>Kemp Family Funeral</v>
      </c>
      <c r="D5473" t="str">
        <f t="shared" si="595"/>
        <v>Stockton, Kansas</v>
      </c>
      <c r="E5473" t="str">
        <f t="shared" si="600"/>
        <v>805 N Cedar StreetStockton, Kansas 67669</v>
      </c>
      <c r="F5473" t="str">
        <f t="shared" si="601"/>
        <v>785-425-6255</v>
      </c>
      <c r="G5473" t="str">
        <f t="shared" si="596"/>
        <v>805 N Cedar Street</v>
      </c>
      <c r="H5473" t="str">
        <f t="shared" si="597"/>
        <v>805 N Cedar Street, Stockton, Kansas 67669</v>
      </c>
      <c r="I5473" s="1" t="str">
        <f t="shared" si="598"/>
        <v>67481</v>
      </c>
    </row>
    <row r="5474" spans="1:9" x14ac:dyDescent="0.45">
      <c r="A5474" t="s">
        <v>10648</v>
      </c>
      <c r="B5474" t="s">
        <v>10649</v>
      </c>
      <c r="C5474" t="str">
        <f t="shared" si="599"/>
        <v>Smith-Moore-Overlease Funeral Home</v>
      </c>
      <c r="D5474" t="str">
        <f t="shared" si="595"/>
        <v>Stockton, Kansas</v>
      </c>
      <c r="E5474" t="str">
        <f t="shared" si="600"/>
        <v>723 N 1st StreetStockton, Kansas 67669</v>
      </c>
      <c r="F5474" t="str">
        <f t="shared" si="601"/>
        <v>(785) 425-6761</v>
      </c>
      <c r="G5474" t="str">
        <f t="shared" si="596"/>
        <v>723 N 1st Street</v>
      </c>
      <c r="H5474" t="str">
        <f t="shared" si="597"/>
        <v>723 N 1st Street, Stockton, Kansas 67669</v>
      </c>
      <c r="I5474" s="1" t="str">
        <f t="shared" si="598"/>
        <v>67878</v>
      </c>
    </row>
    <row r="5475" spans="1:9" x14ac:dyDescent="0.45">
      <c r="A5475" t="s">
        <v>10650</v>
      </c>
      <c r="B5475" t="s">
        <v>10651</v>
      </c>
      <c r="C5475" t="str">
        <f t="shared" si="599"/>
        <v>Haskell County Funeral Home</v>
      </c>
      <c r="D5475" t="str">
        <f t="shared" si="595"/>
        <v>Sublette, Kansas</v>
      </c>
      <c r="E5475" t="str">
        <f t="shared" si="600"/>
        <v>115 S Inman StreetSublette, Kansas 67877</v>
      </c>
      <c r="F5475" t="str">
        <f t="shared" si="601"/>
        <v>620-675-2731</v>
      </c>
      <c r="G5475" t="str">
        <f t="shared" si="596"/>
        <v>115 S Inman Street</v>
      </c>
      <c r="H5475" t="str">
        <f t="shared" si="597"/>
        <v>115 S Inman Street, Sublette, Kansas 67877</v>
      </c>
      <c r="I5475" s="1" t="str">
        <f t="shared" si="598"/>
        <v>66086</v>
      </c>
    </row>
    <row r="5476" spans="1:9" x14ac:dyDescent="0.45">
      <c r="A5476" t="s">
        <v>10652</v>
      </c>
      <c r="B5476" t="s">
        <v>10653</v>
      </c>
      <c r="C5476" t="str">
        <f t="shared" si="599"/>
        <v>Rodrick &amp; Minear Funeral Home</v>
      </c>
      <c r="D5476" t="str">
        <f t="shared" si="595"/>
        <v>Sylvan Grove, Kansas</v>
      </c>
      <c r="E5476" t="str">
        <f t="shared" si="600"/>
        <v>201 N Maryland StreetSylvan Grove, Kansas 67481</v>
      </c>
      <c r="F5476" t="str">
        <f t="shared" si="601"/>
        <v>(785) 526-7345</v>
      </c>
      <c r="G5476" t="str">
        <f t="shared" si="596"/>
        <v>201 N Maryland Street</v>
      </c>
      <c r="H5476" t="str">
        <f t="shared" si="597"/>
        <v>201 N Maryland Street, Sylvan Grove, Kansas 67481</v>
      </c>
      <c r="I5476" s="1" t="str">
        <f t="shared" si="598"/>
        <v>66603</v>
      </c>
    </row>
    <row r="5477" spans="1:9" x14ac:dyDescent="0.45">
      <c r="A5477" t="s">
        <v>10654</v>
      </c>
      <c r="B5477" t="s">
        <v>10655</v>
      </c>
      <c r="C5477" t="str">
        <f t="shared" si="599"/>
        <v>Fellers Funeral Home</v>
      </c>
      <c r="D5477" t="str">
        <f t="shared" si="595"/>
        <v>Syracuse, Kansas</v>
      </c>
      <c r="E5477" t="str">
        <f t="shared" si="600"/>
        <v>401 N Sumner StreetSyracuse, Kansas 67878</v>
      </c>
      <c r="F5477" t="str">
        <f t="shared" si="601"/>
        <v>620-384-5100</v>
      </c>
      <c r="G5477" t="str">
        <f t="shared" si="596"/>
        <v>401 N Sumner Street</v>
      </c>
      <c r="H5477" t="str">
        <f t="shared" si="597"/>
        <v>401 N Sumner Street, Syracuse, Kansas 67878</v>
      </c>
      <c r="I5477" s="1" t="str">
        <f t="shared" si="598"/>
        <v>66603</v>
      </c>
    </row>
    <row r="5478" spans="1:9" x14ac:dyDescent="0.45">
      <c r="A5478" t="s">
        <v>10656</v>
      </c>
      <c r="B5478" t="s">
        <v>10657</v>
      </c>
      <c r="C5478" t="str">
        <f t="shared" si="599"/>
        <v>Quisenberry Funeral Home</v>
      </c>
      <c r="D5478" t="str">
        <f t="shared" si="595"/>
        <v>Tonganoxie, Kansas</v>
      </c>
      <c r="E5478" t="str">
        <f t="shared" si="600"/>
        <v>604 E 4th StreetTonganoxie, Kansas 66086</v>
      </c>
      <c r="F5478" t="str">
        <f t="shared" si="601"/>
        <v>913-845-2740</v>
      </c>
      <c r="G5478" t="str">
        <f t="shared" si="596"/>
        <v>604 E 4th Street</v>
      </c>
      <c r="H5478" t="str">
        <f t="shared" si="597"/>
        <v>604 E 4th Street, Tonganoxie, Kansas 66086</v>
      </c>
      <c r="I5478" s="1" t="str">
        <f t="shared" si="598"/>
        <v>66618</v>
      </c>
    </row>
    <row r="5479" spans="1:9" x14ac:dyDescent="0.45">
      <c r="A5479" t="s">
        <v>10658</v>
      </c>
      <c r="B5479" t="s">
        <v>10659</v>
      </c>
      <c r="C5479" t="str">
        <f t="shared" si="599"/>
        <v>Bowser Johnson Funeral Chapel</v>
      </c>
      <c r="D5479" t="str">
        <f t="shared" si="595"/>
        <v>Topeka, Kansas</v>
      </c>
      <c r="E5479" t="str">
        <f t="shared" si="600"/>
        <v>723 SW 6th AvenueTopeka, Kansas 66603</v>
      </c>
      <c r="F5479" t="str">
        <f t="shared" si="601"/>
        <v>785-233-3039</v>
      </c>
      <c r="G5479" t="str">
        <f t="shared" si="596"/>
        <v>723 SW 6th Avenue</v>
      </c>
      <c r="H5479" t="str">
        <f t="shared" si="597"/>
        <v>723 SW 6th Avenue, Topeka, Kansas 66603</v>
      </c>
      <c r="I5479" s="1" t="str">
        <f t="shared" si="598"/>
        <v>66608</v>
      </c>
    </row>
    <row r="5480" spans="1:9" x14ac:dyDescent="0.45">
      <c r="A5480" t="s">
        <v>10660</v>
      </c>
      <c r="B5480" t="s">
        <v>10661</v>
      </c>
      <c r="C5480" t="str">
        <f t="shared" si="599"/>
        <v>Brennan-Mathena Funeral Home</v>
      </c>
      <c r="D5480" t="str">
        <f t="shared" si="595"/>
        <v>Topeka, Kansas</v>
      </c>
      <c r="E5480" t="str">
        <f t="shared" si="600"/>
        <v>800 SW 6th AvenueTopeka, Kansas 66603</v>
      </c>
      <c r="F5480" t="str">
        <f t="shared" si="601"/>
        <v>785-354-7706</v>
      </c>
      <c r="G5480" t="str">
        <f t="shared" si="596"/>
        <v>800 SW 6th Avenue</v>
      </c>
      <c r="H5480" t="str">
        <f t="shared" si="597"/>
        <v>800 SW 6th Avenue, Topeka, Kansas 66603</v>
      </c>
      <c r="I5480" s="1" t="str">
        <f t="shared" si="598"/>
        <v>66614</v>
      </c>
    </row>
    <row r="5481" spans="1:9" x14ac:dyDescent="0.45">
      <c r="A5481" t="s">
        <v>10662</v>
      </c>
      <c r="B5481" t="s">
        <v>10663</v>
      </c>
      <c r="C5481" t="str">
        <f t="shared" si="599"/>
        <v>Capital City Mortuary Service</v>
      </c>
      <c r="D5481" t="str">
        <f t="shared" si="595"/>
        <v>Topeka, Kansas</v>
      </c>
      <c r="E5481" t="str">
        <f t="shared" si="600"/>
        <v>3936 NW 16th StreetTopeka, Kansas 66618</v>
      </c>
      <c r="F5481" t="str">
        <f t="shared" si="601"/>
        <v>785-233-3616</v>
      </c>
      <c r="G5481" t="str">
        <f t="shared" si="596"/>
        <v>3936 NW 16th Street</v>
      </c>
      <c r="H5481" t="str">
        <f t="shared" si="597"/>
        <v>3936 NW 16th Street, Topeka, Kansas 66618</v>
      </c>
      <c r="I5481" s="1" t="str">
        <f t="shared" si="598"/>
        <v>66606</v>
      </c>
    </row>
    <row r="5482" spans="1:9" x14ac:dyDescent="0.45">
      <c r="A5482" t="s">
        <v>10664</v>
      </c>
      <c r="B5482" t="s">
        <v>10665</v>
      </c>
      <c r="C5482" t="str">
        <f t="shared" si="599"/>
        <v>Davidson Funeral Home</v>
      </c>
      <c r="D5482" t="str">
        <f t="shared" si="595"/>
        <v>Topeka, Kansas</v>
      </c>
      <c r="E5482" t="str">
        <f t="shared" si="600"/>
        <v>1035 N Kansas AvenueTopeka, Kansas 66608</v>
      </c>
      <c r="F5482" t="str">
        <f t="shared" si="601"/>
        <v>785-233-4088</v>
      </c>
      <c r="G5482" t="str">
        <f t="shared" si="596"/>
        <v>1035 N Kansas Avenue</v>
      </c>
      <c r="H5482" t="str">
        <f t="shared" si="597"/>
        <v>1035 N Kansas Avenue, Topeka, Kansas 66608</v>
      </c>
      <c r="I5482" s="1" t="str">
        <f t="shared" si="598"/>
        <v>66611</v>
      </c>
    </row>
    <row r="5483" spans="1:9" x14ac:dyDescent="0.45">
      <c r="A5483" t="s">
        <v>10666</v>
      </c>
      <c r="B5483" t="s">
        <v>10667</v>
      </c>
      <c r="C5483" t="str">
        <f t="shared" si="599"/>
        <v>Kevin Brennan Family Funeral Home</v>
      </c>
      <c r="D5483" t="str">
        <f t="shared" si="595"/>
        <v>Topeka, Kansas</v>
      </c>
      <c r="E5483" t="str">
        <f t="shared" si="600"/>
        <v>2801 Sw Urish RoadTopeka, Kansas 66614</v>
      </c>
      <c r="F5483" t="str">
        <f t="shared" si="601"/>
        <v>(785) 272-7888</v>
      </c>
      <c r="G5483" t="str">
        <f t="shared" si="596"/>
        <v>2801 Sw Urish Road</v>
      </c>
      <c r="H5483" t="str">
        <f t="shared" si="597"/>
        <v>2801 Sw Urish Road, Topeka, Kansas 66614</v>
      </c>
      <c r="I5483" s="1" t="str">
        <f t="shared" si="598"/>
        <v>66604</v>
      </c>
    </row>
    <row r="5484" spans="1:9" x14ac:dyDescent="0.45">
      <c r="A5484" t="s">
        <v>10668</v>
      </c>
      <c r="B5484" t="s">
        <v>10669</v>
      </c>
      <c r="C5484" t="str">
        <f t="shared" si="599"/>
        <v>Newcomer Family Funeral Home &amp; Cremation Services</v>
      </c>
      <c r="D5484" t="str">
        <f t="shared" si="595"/>
        <v>Topeka, Kansas</v>
      </c>
      <c r="E5484" t="str">
        <f t="shared" si="600"/>
        <v>4020 Sw 6th AvenueTopeka, Kansas 66606</v>
      </c>
      <c r="F5484" t="str">
        <f t="shared" si="601"/>
        <v>(785) 272-8844</v>
      </c>
      <c r="G5484" t="str">
        <f t="shared" si="596"/>
        <v>4020 Sw 6th Avenue</v>
      </c>
      <c r="H5484" t="str">
        <f t="shared" si="597"/>
        <v>4020 Sw 6th Avenue, Topeka, Kansas 66606</v>
      </c>
      <c r="I5484" s="1" t="str">
        <f t="shared" si="598"/>
        <v>66604</v>
      </c>
    </row>
    <row r="5485" spans="1:9" x14ac:dyDescent="0.45">
      <c r="A5485" t="s">
        <v>10670</v>
      </c>
      <c r="B5485" t="s">
        <v>10671</v>
      </c>
      <c r="C5485" t="str">
        <f t="shared" si="599"/>
        <v>Newcomer Funeral Service Group</v>
      </c>
      <c r="D5485" t="str">
        <f t="shared" si="595"/>
        <v>Topeka, Kansas</v>
      </c>
      <c r="E5485" t="str">
        <f t="shared" si="600"/>
        <v>520 SW 27th StTopeka, Kansas 66611</v>
      </c>
      <c r="F5485" t="str">
        <f t="shared" si="601"/>
        <v>(800) 893-0044</v>
      </c>
      <c r="G5485" t="str">
        <f t="shared" si="596"/>
        <v>520 SW 27th St</v>
      </c>
      <c r="H5485" t="str">
        <f t="shared" si="597"/>
        <v>520 SW 27th St, Topeka, Kansas 66611</v>
      </c>
      <c r="I5485" s="1" t="str">
        <f t="shared" si="598"/>
        <v>66604</v>
      </c>
    </row>
    <row r="5486" spans="1:9" x14ac:dyDescent="0.45">
      <c r="A5486" t="s">
        <v>10672</v>
      </c>
      <c r="B5486" t="s">
        <v>10673</v>
      </c>
      <c r="C5486" t="str">
        <f t="shared" si="599"/>
        <v>Penwell-Gabel Funeral Homes</v>
      </c>
      <c r="D5486" t="str">
        <f t="shared" si="595"/>
        <v>Topeka, Kansas</v>
      </c>
      <c r="E5486" t="str">
        <f t="shared" si="600"/>
        <v>1321 Sw 10th AvenueTopeka, Kansas 66604</v>
      </c>
      <c r="F5486" t="str">
        <f t="shared" si="601"/>
        <v>(785) 354-8558</v>
      </c>
      <c r="G5486" t="str">
        <f t="shared" si="596"/>
        <v>1321 Sw 10th Avenue</v>
      </c>
      <c r="H5486" t="str">
        <f t="shared" si="597"/>
        <v>1321 Sw 10th Avenue, Topeka, Kansas 66604</v>
      </c>
      <c r="I5486" s="1" t="str">
        <f t="shared" si="598"/>
        <v>66604</v>
      </c>
    </row>
    <row r="5487" spans="1:9" x14ac:dyDescent="0.45">
      <c r="A5487" t="s">
        <v>10672</v>
      </c>
      <c r="B5487" t="s">
        <v>10673</v>
      </c>
      <c r="C5487" t="str">
        <f t="shared" si="599"/>
        <v>Penwell-Gabel Funeral Homes</v>
      </c>
      <c r="D5487" t="str">
        <f t="shared" si="595"/>
        <v>Topeka, Kansas</v>
      </c>
      <c r="E5487" t="str">
        <f t="shared" si="600"/>
        <v>1321 Sw 10th AvenueTopeka, Kansas 66604</v>
      </c>
      <c r="F5487" t="str">
        <f t="shared" si="601"/>
        <v>(785) 354-8558</v>
      </c>
      <c r="G5487" t="str">
        <f t="shared" si="596"/>
        <v>1321 Sw 10th Avenue</v>
      </c>
      <c r="H5487" t="str">
        <f t="shared" si="597"/>
        <v>1321 Sw 10th Avenue, Topeka, Kansas 66604</v>
      </c>
      <c r="I5487" s="1" t="str">
        <f t="shared" si="598"/>
        <v>66087</v>
      </c>
    </row>
    <row r="5488" spans="1:9" x14ac:dyDescent="0.45">
      <c r="A5488" t="s">
        <v>10672</v>
      </c>
      <c r="B5488" t="s">
        <v>10673</v>
      </c>
      <c r="C5488" t="str">
        <f t="shared" si="599"/>
        <v>Penwell-Gabel Funeral Homes</v>
      </c>
      <c r="D5488" t="str">
        <f t="shared" si="595"/>
        <v>Topeka, Kansas</v>
      </c>
      <c r="E5488" t="str">
        <f t="shared" si="600"/>
        <v>1321 Sw 10th AvenueTopeka, Kansas 66604</v>
      </c>
      <c r="F5488" t="str">
        <f t="shared" si="601"/>
        <v>(785) 354-8558</v>
      </c>
      <c r="G5488" t="str">
        <f t="shared" si="596"/>
        <v>1321 Sw 10th Avenue</v>
      </c>
      <c r="H5488" t="str">
        <f t="shared" si="597"/>
        <v>1321 Sw 10th Avenue, Topeka, Kansas 66604</v>
      </c>
      <c r="I5488" s="1" t="str">
        <f t="shared" si="598"/>
        <v>67583</v>
      </c>
    </row>
    <row r="5489" spans="1:9" x14ac:dyDescent="0.45">
      <c r="A5489" t="s">
        <v>10672</v>
      </c>
      <c r="B5489" t="s">
        <v>10673</v>
      </c>
      <c r="C5489" t="str">
        <f t="shared" si="599"/>
        <v>Penwell-Gabel Funeral Homes</v>
      </c>
      <c r="D5489" t="str">
        <f t="shared" si="595"/>
        <v>Topeka, Kansas</v>
      </c>
      <c r="E5489" t="str">
        <f t="shared" si="600"/>
        <v>1321 Sw 10th AvenueTopeka, Kansas 66604</v>
      </c>
      <c r="F5489" t="str">
        <f t="shared" si="601"/>
        <v>(785) 354-8558</v>
      </c>
      <c r="G5489" t="str">
        <f t="shared" si="596"/>
        <v>1321 Sw 10th Avenue</v>
      </c>
      <c r="H5489" t="str">
        <f t="shared" si="597"/>
        <v>1321 Sw 10th Avenue, Topeka, Kansas 66604</v>
      </c>
      <c r="I5489" s="1" t="str">
        <f t="shared" si="598"/>
        <v>67880</v>
      </c>
    </row>
    <row r="5490" spans="1:9" x14ac:dyDescent="0.45">
      <c r="A5490" t="s">
        <v>10674</v>
      </c>
      <c r="B5490" t="s">
        <v>10675</v>
      </c>
      <c r="C5490" t="str">
        <f t="shared" si="599"/>
        <v>Harman-Rhode Funeral Home Inc</v>
      </c>
      <c r="D5490" t="str">
        <f t="shared" si="595"/>
        <v>Troy, Kansas</v>
      </c>
      <c r="E5490" t="str">
        <f t="shared" si="600"/>
        <v>128 North Main StreetTroy, Kansas 66087</v>
      </c>
      <c r="F5490" t="str">
        <f t="shared" si="601"/>
        <v>(785) 985-3517</v>
      </c>
      <c r="G5490" t="str">
        <f t="shared" si="596"/>
        <v>128 North Main Street</v>
      </c>
      <c r="H5490" t="str">
        <f t="shared" si="597"/>
        <v>128 North Main Street, Troy, Kansas 66087</v>
      </c>
      <c r="I5490" s="1" t="str">
        <f t="shared" si="598"/>
        <v>67880</v>
      </c>
    </row>
    <row r="5491" spans="1:9" x14ac:dyDescent="0.45">
      <c r="A5491" t="s">
        <v>10676</v>
      </c>
      <c r="B5491" t="s">
        <v>10677</v>
      </c>
      <c r="C5491" t="str">
        <f t="shared" si="599"/>
        <v>Larrison Funeral Home</v>
      </c>
      <c r="D5491" t="str">
        <f t="shared" si="595"/>
        <v>Turon, Kansas</v>
      </c>
      <c r="E5491" t="str">
        <f t="shared" si="600"/>
        <v>400 N Martin StreetTuron, Kansas 67583</v>
      </c>
      <c r="F5491" t="str">
        <f t="shared" si="601"/>
        <v>620-497-6464</v>
      </c>
      <c r="G5491" t="str">
        <f t="shared" si="596"/>
        <v>400 N Martin Street</v>
      </c>
      <c r="H5491" t="str">
        <f t="shared" si="597"/>
        <v>400 N Martin Street, Turon, Kansas 67583</v>
      </c>
      <c r="I5491" s="1" t="str">
        <f t="shared" si="598"/>
        <v>67147</v>
      </c>
    </row>
    <row r="5492" spans="1:9" x14ac:dyDescent="0.45">
      <c r="A5492" t="s">
        <v>10678</v>
      </c>
      <c r="B5492" t="s">
        <v>10679</v>
      </c>
      <c r="C5492" t="str">
        <f t="shared" si="599"/>
        <v>Garnand Funeral Home Inc</v>
      </c>
      <c r="D5492" t="str">
        <f t="shared" si="595"/>
        <v>Ulysses, Kansas</v>
      </c>
      <c r="E5492" t="str">
        <f t="shared" si="600"/>
        <v>405 West Grant AvenueUlysses, Kansas 67880</v>
      </c>
      <c r="F5492" t="str">
        <f t="shared" si="601"/>
        <v>(620) 356-1445</v>
      </c>
      <c r="G5492" t="str">
        <f t="shared" si="596"/>
        <v>405 West Grant Avenue</v>
      </c>
      <c r="H5492" t="str">
        <f t="shared" si="597"/>
        <v>405 West Grant Avenue, Ulysses, Kansas 67880</v>
      </c>
      <c r="I5492" s="1" t="str">
        <f t="shared" si="598"/>
        <v>66088</v>
      </c>
    </row>
    <row r="5493" spans="1:9" x14ac:dyDescent="0.45">
      <c r="A5493" t="s">
        <v>10680</v>
      </c>
      <c r="B5493" t="s">
        <v>10681</v>
      </c>
      <c r="C5493" t="str">
        <f t="shared" si="599"/>
        <v>Grant County Funeral Home</v>
      </c>
      <c r="D5493" t="str">
        <f t="shared" si="595"/>
        <v>Ulysses, Kansas</v>
      </c>
      <c r="E5493" t="str">
        <f t="shared" si="600"/>
        <v>218 South Main StreetUlysses, Kansas 67880</v>
      </c>
      <c r="F5493" t="str">
        <f t="shared" si="601"/>
        <v>(620) 356-1427</v>
      </c>
      <c r="G5493" t="str">
        <f t="shared" si="596"/>
        <v>218 South Main Street</v>
      </c>
      <c r="H5493" t="str">
        <f t="shared" si="597"/>
        <v>218 South Main Street, Ulysses, Kansas 67880</v>
      </c>
      <c r="I5493" s="1" t="str">
        <f t="shared" si="598"/>
        <v>67671</v>
      </c>
    </row>
    <row r="5494" spans="1:9" x14ac:dyDescent="0.45">
      <c r="A5494" t="s">
        <v>10682</v>
      </c>
      <c r="B5494" t="s">
        <v>10683</v>
      </c>
      <c r="C5494" t="str">
        <f t="shared" si="599"/>
        <v>Baker Funeral Home</v>
      </c>
      <c r="D5494" t="str">
        <f t="shared" si="595"/>
        <v>Valley Center, Kansas</v>
      </c>
      <c r="E5494" t="str">
        <f t="shared" si="600"/>
        <v>100 South Cedar AvenueValley Center, Kansas 67147</v>
      </c>
      <c r="F5494" t="str">
        <f t="shared" si="601"/>
        <v>(316) 755-2731</v>
      </c>
      <c r="G5494" t="str">
        <f t="shared" si="596"/>
        <v>100 South Cedar Avenue</v>
      </c>
      <c r="H5494" t="str">
        <f t="shared" si="597"/>
        <v>100 South Cedar Avenue, Valley Center, Kansas 67147</v>
      </c>
      <c r="I5494" s="1" t="str">
        <f t="shared" si="598"/>
        <v>67672</v>
      </c>
    </row>
    <row r="5495" spans="1:9" x14ac:dyDescent="0.45">
      <c r="A5495" t="s">
        <v>10684</v>
      </c>
      <c r="B5495" t="s">
        <v>10685</v>
      </c>
      <c r="C5495" t="str">
        <f t="shared" si="599"/>
        <v>Mercer Funeral Home</v>
      </c>
      <c r="D5495" t="str">
        <f t="shared" si="595"/>
        <v>Valley Falls, Kansas</v>
      </c>
      <c r="E5495" t="str">
        <f t="shared" si="600"/>
        <v>810 BroadwayValley Falls, Kansas 66088</v>
      </c>
      <c r="F5495" t="str">
        <f t="shared" si="601"/>
        <v>(785) 945-3223</v>
      </c>
      <c r="G5495" t="str">
        <f t="shared" si="596"/>
        <v>810 Broadway</v>
      </c>
      <c r="H5495" t="str">
        <f t="shared" si="597"/>
        <v>810 Broadway, Valley Falls, Kansas 66088</v>
      </c>
      <c r="I5495" s="1" t="str">
        <f t="shared" si="598"/>
        <v>67487</v>
      </c>
    </row>
    <row r="5496" spans="1:9" x14ac:dyDescent="0.45">
      <c r="A5496" t="s">
        <v>10686</v>
      </c>
      <c r="B5496" t="s">
        <v>10687</v>
      </c>
      <c r="C5496" t="str">
        <f t="shared" si="599"/>
        <v>Cline's Mortuary</v>
      </c>
      <c r="D5496" t="str">
        <f t="shared" si="595"/>
        <v>Victoria, Kansas</v>
      </c>
      <c r="E5496" t="str">
        <f t="shared" si="600"/>
        <v>412 Main StVictoria, Kansas 67671</v>
      </c>
      <c r="F5496" t="str">
        <f t="shared" si="601"/>
        <v>(785) 735-9224</v>
      </c>
      <c r="G5496" t="str">
        <f t="shared" si="596"/>
        <v>412 Main St</v>
      </c>
      <c r="H5496" t="str">
        <f t="shared" si="597"/>
        <v>412 Main St, Victoria, Kansas 67671</v>
      </c>
      <c r="I5496" s="1" t="str">
        <f t="shared" si="598"/>
        <v>66547</v>
      </c>
    </row>
    <row r="5497" spans="1:9" x14ac:dyDescent="0.45">
      <c r="A5497" t="s">
        <v>10688</v>
      </c>
      <c r="B5497" t="s">
        <v>10689</v>
      </c>
      <c r="C5497" t="str">
        <f t="shared" si="599"/>
        <v>ScHomeitt Funeral Home</v>
      </c>
      <c r="D5497" t="str">
        <f t="shared" si="595"/>
        <v>Wa Keeney, Kansas</v>
      </c>
      <c r="E5497" t="str">
        <f t="shared" si="600"/>
        <v>336 North 12th StreetWa Keeney, Kansas 67672</v>
      </c>
      <c r="F5497" t="str">
        <f t="shared" si="601"/>
        <v>(785) 743-6761</v>
      </c>
      <c r="G5497" t="str">
        <f t="shared" si="596"/>
        <v>336 North 12th Street</v>
      </c>
      <c r="H5497" t="str">
        <f t="shared" si="597"/>
        <v>336 North 12th Street, Wa Keeney, Kansas 67672</v>
      </c>
      <c r="I5497" s="1" t="str">
        <f t="shared" si="598"/>
        <v>66547</v>
      </c>
    </row>
    <row r="5498" spans="1:9" x14ac:dyDescent="0.45">
      <c r="A5498" t="s">
        <v>10690</v>
      </c>
      <c r="B5498" t="s">
        <v>10691</v>
      </c>
      <c r="C5498" t="str">
        <f t="shared" si="599"/>
        <v>Wakefield Funeral Home</v>
      </c>
      <c r="D5498" t="str">
        <f t="shared" si="595"/>
        <v>Wakefield, Kansas</v>
      </c>
      <c r="E5498" t="str">
        <f t="shared" si="600"/>
        <v>504 Birch StreetWakefield, Kansas 67487</v>
      </c>
      <c r="F5498" t="str">
        <f t="shared" si="601"/>
        <v>785-632-3113</v>
      </c>
      <c r="G5498" t="str">
        <f t="shared" si="596"/>
        <v>504 Birch Street</v>
      </c>
      <c r="H5498" t="str">
        <f t="shared" si="597"/>
        <v>504 Birch Street, Wakefield, Kansas 67487</v>
      </c>
      <c r="I5498" s="1" t="str">
        <f t="shared" si="598"/>
        <v>66968</v>
      </c>
    </row>
    <row r="5499" spans="1:9" x14ac:dyDescent="0.45">
      <c r="A5499" t="s">
        <v>10692</v>
      </c>
      <c r="B5499" t="s">
        <v>10693</v>
      </c>
      <c r="C5499" t="str">
        <f t="shared" si="599"/>
        <v>R J Evans Mortuary Inc</v>
      </c>
      <c r="D5499" t="str">
        <f t="shared" si="595"/>
        <v>Wamego, Kansas</v>
      </c>
      <c r="E5499" t="str">
        <f t="shared" si="600"/>
        <v>612 East Highway 24Wamego, Kansas 66547</v>
      </c>
      <c r="F5499" t="str">
        <f t="shared" si="601"/>
        <v>(785) 456-9811</v>
      </c>
      <c r="G5499" t="str">
        <f t="shared" si="596"/>
        <v>612 East Highway 24</v>
      </c>
      <c r="H5499" t="str">
        <f t="shared" si="597"/>
        <v>612 East Highway 24, Wamego, Kansas 66547</v>
      </c>
      <c r="I5499" s="1" t="str">
        <f t="shared" si="598"/>
        <v>66548</v>
      </c>
    </row>
    <row r="5500" spans="1:9" x14ac:dyDescent="0.45">
      <c r="A5500" t="s">
        <v>10694</v>
      </c>
      <c r="B5500" t="s">
        <v>10695</v>
      </c>
      <c r="C5500" t="str">
        <f t="shared" si="599"/>
        <v>Stewart Funeral Home</v>
      </c>
      <c r="D5500" t="str">
        <f t="shared" si="595"/>
        <v>Wamego, Kansas</v>
      </c>
      <c r="E5500" t="str">
        <f t="shared" si="600"/>
        <v>4370 Salzer RoadWamego, Kansas 66547</v>
      </c>
      <c r="F5500" t="str">
        <f t="shared" si="601"/>
        <v>785-456-2233</v>
      </c>
      <c r="G5500" t="str">
        <f t="shared" si="596"/>
        <v>4370 Salzer Road</v>
      </c>
      <c r="H5500" t="str">
        <f t="shared" si="597"/>
        <v>4370 Salzer Road, Wamego, Kansas 66547</v>
      </c>
      <c r="I5500" s="1" t="str">
        <f t="shared" si="598"/>
        <v>66090</v>
      </c>
    </row>
    <row r="5501" spans="1:9" x14ac:dyDescent="0.45">
      <c r="A5501" t="s">
        <v>10696</v>
      </c>
      <c r="B5501" t="s">
        <v>10697</v>
      </c>
      <c r="C5501" t="str">
        <f t="shared" si="599"/>
        <v>Ward Funeral Home</v>
      </c>
      <c r="D5501" t="str">
        <f t="shared" si="595"/>
        <v>Washington, Kansas</v>
      </c>
      <c r="E5501" t="str">
        <f t="shared" si="600"/>
        <v>115 West 2nd StreetWashington, Kansas 66968</v>
      </c>
      <c r="F5501" t="str">
        <f t="shared" si="601"/>
        <v>(785) 325-2214</v>
      </c>
      <c r="G5501" t="str">
        <f t="shared" si="596"/>
        <v>115 West 2nd Street</v>
      </c>
      <c r="H5501" t="str">
        <f t="shared" si="597"/>
        <v>115 West 2nd Street, Washington, Kansas 66968</v>
      </c>
      <c r="I5501" s="1" t="str">
        <f t="shared" si="598"/>
        <v>66871</v>
      </c>
    </row>
    <row r="5502" spans="1:9" x14ac:dyDescent="0.45">
      <c r="A5502" t="s">
        <v>10698</v>
      </c>
      <c r="B5502" t="s">
        <v>10699</v>
      </c>
      <c r="C5502" t="str">
        <f t="shared" si="599"/>
        <v>Terry Chapel &amp; Funeral Homes</v>
      </c>
      <c r="D5502" t="str">
        <f t="shared" si="595"/>
        <v>Waterville, Kansas</v>
      </c>
      <c r="E5502" t="str">
        <f t="shared" si="600"/>
        <v>308 West WalnutWaterville, Kansas 66548</v>
      </c>
      <c r="F5502" t="str">
        <f t="shared" si="601"/>
        <v>(785) 363-2627</v>
      </c>
      <c r="G5502" t="str">
        <f t="shared" si="596"/>
        <v>308 West Walnut</v>
      </c>
      <c r="H5502" t="str">
        <f t="shared" si="597"/>
        <v>308 West Walnut, Waterville, Kansas 66548</v>
      </c>
      <c r="I5502" s="1" t="str">
        <f t="shared" si="598"/>
        <v>66781</v>
      </c>
    </row>
    <row r="5503" spans="1:9" x14ac:dyDescent="0.45">
      <c r="A5503" t="s">
        <v>10700</v>
      </c>
      <c r="B5503" t="s">
        <v>10701</v>
      </c>
      <c r="C5503" t="str">
        <f t="shared" si="599"/>
        <v>Harman-Rohde Funeral Home</v>
      </c>
      <c r="D5503" t="str">
        <f t="shared" si="595"/>
        <v>Wathena, Kansas</v>
      </c>
      <c r="E5503" t="str">
        <f t="shared" si="600"/>
        <v>310 Fremont StreetWathena, Kansas 66090</v>
      </c>
      <c r="F5503" t="str">
        <f t="shared" si="601"/>
        <v>785-989-4411</v>
      </c>
      <c r="G5503" t="str">
        <f t="shared" si="596"/>
        <v>310 Fremont Street</v>
      </c>
      <c r="H5503" t="str">
        <f t="shared" si="597"/>
        <v>310 Fremont Street, Wathena, Kansas 66090</v>
      </c>
      <c r="I5503" s="1" t="str">
        <f t="shared" si="598"/>
        <v>67152</v>
      </c>
    </row>
    <row r="5504" spans="1:9" x14ac:dyDescent="0.45">
      <c r="A5504" t="s">
        <v>10702</v>
      </c>
      <c r="B5504" t="s">
        <v>10703</v>
      </c>
      <c r="C5504" t="str">
        <f t="shared" si="599"/>
        <v>Jones Funeral Home</v>
      </c>
      <c r="D5504" t="str">
        <f t="shared" si="595"/>
        <v>Waverly, Kansas</v>
      </c>
      <c r="E5504" t="str">
        <f t="shared" si="600"/>
        <v>501 Dane StreetWaverly, Kansas 66871</v>
      </c>
      <c r="F5504" t="str">
        <f t="shared" si="601"/>
        <v>(785) 733-2281</v>
      </c>
      <c r="G5504" t="str">
        <f t="shared" si="596"/>
        <v>501 Dane Street</v>
      </c>
      <c r="H5504" t="str">
        <f t="shared" si="597"/>
        <v>501 Dane Street, Waverly, Kansas 66871</v>
      </c>
      <c r="I5504" s="1" t="str">
        <f t="shared" si="598"/>
        <v>67152</v>
      </c>
    </row>
    <row r="5505" spans="1:9" x14ac:dyDescent="0.45">
      <c r="A5505" t="s">
        <v>10704</v>
      </c>
      <c r="B5505" t="s">
        <v>10705</v>
      </c>
      <c r="C5505" t="str">
        <f t="shared" si="599"/>
        <v>Bath-Naylor Funeral Home &amp; Crematory</v>
      </c>
      <c r="D5505" t="str">
        <f t="shared" si="595"/>
        <v>Weir, Kansas</v>
      </c>
      <c r="E5505" t="str">
        <f t="shared" si="600"/>
        <v>104 West MainWeir, Kansas 66781</v>
      </c>
      <c r="F5505" t="str">
        <f t="shared" si="601"/>
        <v>(620) 396-8266</v>
      </c>
      <c r="G5505" t="str">
        <f t="shared" si="596"/>
        <v>104 West Main</v>
      </c>
      <c r="H5505" t="str">
        <f t="shared" si="597"/>
        <v>104 West Main, Weir, Kansas 66781</v>
      </c>
      <c r="I5505" s="1" t="str">
        <f t="shared" si="598"/>
        <v>67152</v>
      </c>
    </row>
    <row r="5506" spans="1:9" x14ac:dyDescent="0.45">
      <c r="A5506" t="s">
        <v>10706</v>
      </c>
      <c r="B5506" t="s">
        <v>10707</v>
      </c>
      <c r="C5506" t="str">
        <f t="shared" si="599"/>
        <v>Day Funeral Home And Crematory</v>
      </c>
      <c r="D5506" t="str">
        <f t="shared" ref="D5506:D5569" si="602">RIGHT($A5506,LEN($A5506) - FIND(",",$A5506)-1)</f>
        <v>Wellington, Kansas</v>
      </c>
      <c r="E5506" t="str">
        <f t="shared" si="600"/>
        <v>1030 Mission RoadWellington, Kansas 67152</v>
      </c>
      <c r="F5506" t="str">
        <f t="shared" si="601"/>
        <v>(620) 326-5100</v>
      </c>
      <c r="G5506" t="str">
        <f t="shared" ref="G5506:G5569" si="603">LEFT(E5506, FIND(D5506,E5506)-1)</f>
        <v>1030 Mission Road</v>
      </c>
      <c r="H5506" t="str">
        <f t="shared" ref="H5506:H5569" si="604">_xlfn.CONCAT(G5506,", ",D5506," ", RIGHT(E5506,5))</f>
        <v>1030 Mission Road, Wellington, Kansas 67152</v>
      </c>
      <c r="I5506" s="1" t="str">
        <f t="shared" ref="I5506:I5569" si="605">RIGHT(E5509,5)</f>
        <v>67154</v>
      </c>
    </row>
    <row r="5507" spans="1:9" x14ac:dyDescent="0.45">
      <c r="A5507" t="s">
        <v>10708</v>
      </c>
      <c r="B5507" t="s">
        <v>10709</v>
      </c>
      <c r="C5507" t="str">
        <f t="shared" ref="C5507:C5570" si="606">LEFT($A5507,FIND(",", $A5507)-1)</f>
        <v>Frank Funeral Home</v>
      </c>
      <c r="D5507" t="str">
        <f t="shared" si="602"/>
        <v>Wellington, Kansas</v>
      </c>
      <c r="E5507" t="str">
        <f t="shared" ref="E5507:E5570" si="607">LEFT($B5507,FIND("Phone",$B5507)-1)</f>
        <v>417 N Washington AvenueWellington, Kansas 67152</v>
      </c>
      <c r="F5507" t="str">
        <f t="shared" ref="F5507:F5570" si="608">RIGHT($B5507,LEN($B5507) - FIND("Phone",$B5507)-6)</f>
        <v>(620) 326-3441</v>
      </c>
      <c r="G5507" t="str">
        <f t="shared" si="603"/>
        <v>417 N Washington Avenue</v>
      </c>
      <c r="H5507" t="str">
        <f t="shared" si="604"/>
        <v>417 N Washington Avenue, Wellington, Kansas 67152</v>
      </c>
      <c r="I5507" s="1" t="str">
        <f t="shared" si="605"/>
        <v>67212</v>
      </c>
    </row>
    <row r="5508" spans="1:9" x14ac:dyDescent="0.45">
      <c r="A5508" t="s">
        <v>10710</v>
      </c>
      <c r="B5508" t="s">
        <v>10711</v>
      </c>
      <c r="C5508" t="str">
        <f t="shared" si="606"/>
        <v>Hawks-Shelley Funeral Home</v>
      </c>
      <c r="D5508" t="str">
        <f t="shared" si="602"/>
        <v>Wellington, Kansas</v>
      </c>
      <c r="E5508" t="str">
        <f t="shared" si="607"/>
        <v>704 N Washington AvenueWellington, Kansas 67152</v>
      </c>
      <c r="F5508" t="str">
        <f t="shared" si="608"/>
        <v>620-326-2222</v>
      </c>
      <c r="G5508" t="str">
        <f t="shared" si="603"/>
        <v>704 N Washington Avenue</v>
      </c>
      <c r="H5508" t="str">
        <f t="shared" si="604"/>
        <v>704 N Washington Avenue, Wellington, Kansas 67152</v>
      </c>
      <c r="I5508" s="1" t="str">
        <f t="shared" si="605"/>
        <v>67211</v>
      </c>
    </row>
    <row r="5509" spans="1:9" x14ac:dyDescent="0.45">
      <c r="A5509" t="s">
        <v>10712</v>
      </c>
      <c r="B5509" t="s">
        <v>10713</v>
      </c>
      <c r="C5509" t="str">
        <f t="shared" si="606"/>
        <v>Bob Lamb Funeral Home</v>
      </c>
      <c r="D5509" t="str">
        <f t="shared" si="602"/>
        <v>Whitewater, Kansas</v>
      </c>
      <c r="E5509" t="str">
        <f t="shared" si="607"/>
        <v>216 South Main StreetWhitewater, Kansas 67154</v>
      </c>
      <c r="F5509" t="str">
        <f t="shared" si="608"/>
        <v>(316) 799-2000</v>
      </c>
      <c r="G5509" t="str">
        <f t="shared" si="603"/>
        <v>216 South Main Street</v>
      </c>
      <c r="H5509" t="str">
        <f t="shared" si="604"/>
        <v>216 South Main Street, Whitewater, Kansas 67154</v>
      </c>
      <c r="I5509" s="1" t="str">
        <f t="shared" si="605"/>
        <v>67202</v>
      </c>
    </row>
    <row r="5510" spans="1:9" x14ac:dyDescent="0.45">
      <c r="A5510" t="s">
        <v>10714</v>
      </c>
      <c r="B5510" t="s">
        <v>10715</v>
      </c>
      <c r="C5510" t="str">
        <f t="shared" si="606"/>
        <v>Advantage Funeral &amp; Cremation</v>
      </c>
      <c r="D5510" t="str">
        <f t="shared" si="602"/>
        <v>Wichita, Kansas</v>
      </c>
      <c r="E5510" t="str">
        <f t="shared" si="607"/>
        <v>4408 West Cental AvenueWichita, Kansas 67212</v>
      </c>
      <c r="F5510" t="str">
        <f t="shared" si="608"/>
        <v>(316) 945-8108</v>
      </c>
      <c r="G5510" t="str">
        <f t="shared" si="603"/>
        <v>4408 West Cental Avenue</v>
      </c>
      <c r="H5510" t="str">
        <f t="shared" si="604"/>
        <v>4408 West Cental Avenue, Wichita, Kansas 67212</v>
      </c>
      <c r="I5510" s="1" t="str">
        <f t="shared" si="605"/>
        <v>67203</v>
      </c>
    </row>
    <row r="5511" spans="1:9" x14ac:dyDescent="0.45">
      <c r="A5511" t="s">
        <v>10716</v>
      </c>
      <c r="B5511" t="s">
        <v>10717</v>
      </c>
      <c r="C5511" t="str">
        <f t="shared" si="606"/>
        <v>Affinity Mortuary</v>
      </c>
      <c r="D5511" t="str">
        <f t="shared" si="602"/>
        <v>Wichita, Kansas</v>
      </c>
      <c r="E5511" t="str">
        <f t="shared" si="607"/>
        <v>2310 E Lincoln StreetWichita, Kansas 67211</v>
      </c>
      <c r="F5511" t="str">
        <f t="shared" si="608"/>
        <v>316-263-0707</v>
      </c>
      <c r="G5511" t="str">
        <f t="shared" si="603"/>
        <v>2310 E Lincoln Street</v>
      </c>
      <c r="H5511" t="str">
        <f t="shared" si="604"/>
        <v>2310 E Lincoln Street, Wichita, Kansas 67211</v>
      </c>
      <c r="I5511" s="1" t="str">
        <f t="shared" si="605"/>
        <v>67217</v>
      </c>
    </row>
    <row r="5512" spans="1:9" x14ac:dyDescent="0.45">
      <c r="A5512" t="s">
        <v>10718</v>
      </c>
      <c r="B5512" t="s">
        <v>10719</v>
      </c>
      <c r="C5512" t="str">
        <f t="shared" si="606"/>
        <v>Agape Care Cradle Inc</v>
      </c>
      <c r="D5512" t="str">
        <f t="shared" si="602"/>
        <v>Wichita, Kansas</v>
      </c>
      <c r="E5512" t="str">
        <f t="shared" si="607"/>
        <v>126 N Emporia StreetWichita, Kansas 67202</v>
      </c>
      <c r="F5512" t="str">
        <f t="shared" si="608"/>
        <v>316-263-4673</v>
      </c>
      <c r="G5512" t="str">
        <f t="shared" si="603"/>
        <v>126 N Emporia Street</v>
      </c>
      <c r="H5512" t="str">
        <f t="shared" si="604"/>
        <v>126 N Emporia Street, Wichita, Kansas 67202</v>
      </c>
      <c r="I5512" s="1" t="str">
        <f t="shared" si="605"/>
        <v>67208</v>
      </c>
    </row>
    <row r="5513" spans="1:9" x14ac:dyDescent="0.45">
      <c r="A5513" t="s">
        <v>10720</v>
      </c>
      <c r="B5513" t="s">
        <v>10721</v>
      </c>
      <c r="C5513" t="str">
        <f t="shared" si="606"/>
        <v>All Faiths Funeral Service</v>
      </c>
      <c r="D5513" t="str">
        <f t="shared" si="602"/>
        <v>Wichita, Kansas</v>
      </c>
      <c r="E5513" t="str">
        <f t="shared" si="607"/>
        <v>3717 W Central AveWichita, Kansas 67203</v>
      </c>
      <c r="F5513" t="str">
        <f t="shared" si="608"/>
        <v>(316) 945-1122</v>
      </c>
      <c r="G5513" t="str">
        <f t="shared" si="603"/>
        <v>3717 W Central Ave</v>
      </c>
      <c r="H5513" t="str">
        <f t="shared" si="604"/>
        <v>3717 W Central Ave, Wichita, Kansas 67203</v>
      </c>
      <c r="I5513" s="1" t="str">
        <f t="shared" si="605"/>
        <v>67211</v>
      </c>
    </row>
    <row r="5514" spans="1:9" x14ac:dyDescent="0.45">
      <c r="A5514" t="s">
        <v>10722</v>
      </c>
      <c r="B5514" t="s">
        <v>10723</v>
      </c>
      <c r="C5514" t="str">
        <f t="shared" si="606"/>
        <v>All Faiths Mortuary &amp; Crmtry</v>
      </c>
      <c r="D5514" t="str">
        <f t="shared" si="602"/>
        <v>Wichita, Kansas</v>
      </c>
      <c r="E5514" t="str">
        <f t="shared" si="607"/>
        <v>2850 S Seneca StreetWichita, Kansas 67217</v>
      </c>
      <c r="F5514" t="str">
        <f t="shared" si="608"/>
        <v>316-524-1122</v>
      </c>
      <c r="G5514" t="str">
        <f t="shared" si="603"/>
        <v>2850 S Seneca Street</v>
      </c>
      <c r="H5514" t="str">
        <f t="shared" si="604"/>
        <v>2850 S Seneca Street, Wichita, Kansas 67217</v>
      </c>
      <c r="I5514" s="1" t="str">
        <f t="shared" si="605"/>
        <v>67214</v>
      </c>
    </row>
    <row r="5515" spans="1:9" x14ac:dyDescent="0.45">
      <c r="A5515" t="s">
        <v>10724</v>
      </c>
      <c r="B5515" t="s">
        <v>10725</v>
      </c>
      <c r="C5515" t="str">
        <f t="shared" si="606"/>
        <v>Biglow Bethea Funeral Drctrs</v>
      </c>
      <c r="D5515" t="str">
        <f t="shared" si="602"/>
        <v>Wichita, Kansas</v>
      </c>
      <c r="E5515" t="str">
        <f t="shared" si="607"/>
        <v>957 N Oliver StreetWichita, Kansas 67208</v>
      </c>
      <c r="F5515" t="str">
        <f t="shared" si="608"/>
        <v>316-684-2273</v>
      </c>
      <c r="G5515" t="str">
        <f t="shared" si="603"/>
        <v>957 N Oliver Street</v>
      </c>
      <c r="H5515" t="str">
        <f t="shared" si="604"/>
        <v>957 N Oliver Street, Wichita, Kansas 67208</v>
      </c>
      <c r="I5515" s="1" t="str">
        <f t="shared" si="605"/>
        <v>67213</v>
      </c>
    </row>
    <row r="5516" spans="1:9" x14ac:dyDescent="0.45">
      <c r="A5516" t="s">
        <v>10726</v>
      </c>
      <c r="B5516" t="s">
        <v>10727</v>
      </c>
      <c r="C5516" t="str">
        <f t="shared" si="606"/>
        <v>Broadway Mortuary</v>
      </c>
      <c r="D5516" t="str">
        <f t="shared" si="602"/>
        <v>Wichita, Kansas</v>
      </c>
      <c r="E5516" t="str">
        <f t="shared" si="607"/>
        <v>1147 S Broadway StWichita, Kansas 67211</v>
      </c>
      <c r="F5516" t="str">
        <f t="shared" si="608"/>
        <v>(316) 262-3435</v>
      </c>
      <c r="G5516" t="str">
        <f t="shared" si="603"/>
        <v>1147 S Broadway St</v>
      </c>
      <c r="H5516" t="str">
        <f t="shared" si="604"/>
        <v>1147 S Broadway St, Wichita, Kansas 67211</v>
      </c>
      <c r="I5516" s="1" t="str">
        <f t="shared" si="605"/>
        <v>67209</v>
      </c>
    </row>
    <row r="5517" spans="1:9" x14ac:dyDescent="0.45">
      <c r="A5517" t="s">
        <v>10728</v>
      </c>
      <c r="B5517" t="s">
        <v>10729</v>
      </c>
      <c r="C5517" t="str">
        <f t="shared" si="606"/>
        <v>Cochran Mortuary &amp; Crematory</v>
      </c>
      <c r="D5517" t="str">
        <f t="shared" si="602"/>
        <v>Wichita, Kansas</v>
      </c>
      <c r="E5517" t="str">
        <f t="shared" si="607"/>
        <v>1411 N BroadwayWichita, Kansas 67214</v>
      </c>
      <c r="F5517" t="str">
        <f t="shared" si="608"/>
        <v>(316) 262-4422</v>
      </c>
      <c r="G5517" t="str">
        <f t="shared" si="603"/>
        <v>1411 N Broadway</v>
      </c>
      <c r="H5517" t="str">
        <f t="shared" si="604"/>
        <v>1411 N Broadway, Wichita, Kansas 67214</v>
      </c>
      <c r="I5517" s="1" t="str">
        <f t="shared" si="605"/>
        <v>67206</v>
      </c>
    </row>
    <row r="5518" spans="1:9" x14ac:dyDescent="0.45">
      <c r="A5518" t="s">
        <v>10730</v>
      </c>
      <c r="B5518" t="s">
        <v>10731</v>
      </c>
      <c r="C5518" t="str">
        <f t="shared" si="606"/>
        <v>Culbertson-Smith Mortuary</v>
      </c>
      <c r="D5518" t="str">
        <f t="shared" si="602"/>
        <v>Wichita, Kansas</v>
      </c>
      <c r="E5518" t="str">
        <f t="shared" si="607"/>
        <v>115 S Seneca StWichita, Kansas 67213</v>
      </c>
      <c r="F5518" t="str">
        <f t="shared" si="608"/>
        <v>(316) 265-2646</v>
      </c>
      <c r="G5518" t="str">
        <f t="shared" si="603"/>
        <v>115 S Seneca St</v>
      </c>
      <c r="H5518" t="str">
        <f t="shared" si="604"/>
        <v>115 S Seneca St, Wichita, Kansas 67213</v>
      </c>
      <c r="I5518" s="1" t="str">
        <f t="shared" si="605"/>
        <v>67214</v>
      </c>
    </row>
    <row r="5519" spans="1:9" x14ac:dyDescent="0.45">
      <c r="A5519" t="s">
        <v>10732</v>
      </c>
      <c r="B5519" t="s">
        <v>10733</v>
      </c>
      <c r="C5519" t="str">
        <f t="shared" si="606"/>
        <v>Downing &amp; Lahey Mortuary</v>
      </c>
      <c r="D5519" t="str">
        <f t="shared" si="602"/>
        <v>Wichita, Kansas</v>
      </c>
      <c r="E5519" t="str">
        <f t="shared" si="607"/>
        <v>10515 W Maple StreetWichita, Kansas 67209</v>
      </c>
      <c r="F5519" t="str">
        <f t="shared" si="608"/>
        <v>316-773-4553</v>
      </c>
      <c r="G5519" t="str">
        <f t="shared" si="603"/>
        <v>10515 W Maple Street</v>
      </c>
      <c r="H5519" t="str">
        <f t="shared" si="604"/>
        <v>10515 W Maple Street, Wichita, Kansas 67209</v>
      </c>
      <c r="I5519" s="1" t="str">
        <f t="shared" si="605"/>
        <v>67214</v>
      </c>
    </row>
    <row r="5520" spans="1:9" x14ac:dyDescent="0.45">
      <c r="A5520" t="s">
        <v>10734</v>
      </c>
      <c r="B5520" t="s">
        <v>10735</v>
      </c>
      <c r="C5520" t="str">
        <f t="shared" si="606"/>
        <v>Downing &amp; Lahey Mortuary East Chapel</v>
      </c>
      <c r="D5520" t="str">
        <f t="shared" si="602"/>
        <v>Wichita, Kansas</v>
      </c>
      <c r="E5520" t="str">
        <f t="shared" si="607"/>
        <v>6555 E Central AveWichita, Kansas 67206</v>
      </c>
      <c r="F5520" t="str">
        <f t="shared" si="608"/>
        <v>(316) 682-4553</v>
      </c>
      <c r="G5520" t="str">
        <f t="shared" si="603"/>
        <v>6555 E Central Ave</v>
      </c>
      <c r="H5520" t="str">
        <f t="shared" si="604"/>
        <v>6555 E Central Ave, Wichita, Kansas 67206</v>
      </c>
      <c r="I5520" s="1" t="str">
        <f t="shared" si="605"/>
        <v>67203</v>
      </c>
    </row>
    <row r="5521" spans="1:9" x14ac:dyDescent="0.45">
      <c r="A5521" t="s">
        <v>10736</v>
      </c>
      <c r="B5521" t="s">
        <v>10737</v>
      </c>
      <c r="C5521" t="str">
        <f t="shared" si="606"/>
        <v>Eldridge Woods Funeral Home</v>
      </c>
      <c r="D5521" t="str">
        <f t="shared" si="602"/>
        <v>Wichita, Kansas</v>
      </c>
      <c r="E5521" t="str">
        <f t="shared" si="607"/>
        <v>2703 E Central AvenueWichita, Kansas 67214</v>
      </c>
      <c r="F5521" t="str">
        <f t="shared" si="608"/>
        <v>316-652-7397</v>
      </c>
      <c r="G5521" t="str">
        <f t="shared" si="603"/>
        <v>2703 E Central Avenue</v>
      </c>
      <c r="H5521" t="str">
        <f t="shared" si="604"/>
        <v>2703 E Central Avenue, Wichita, Kansas 67214</v>
      </c>
      <c r="I5521" s="1" t="str">
        <f t="shared" si="605"/>
        <v>67214</v>
      </c>
    </row>
    <row r="5522" spans="1:9" x14ac:dyDescent="0.45">
      <c r="A5522" t="s">
        <v>10738</v>
      </c>
      <c r="B5522" t="s">
        <v>10739</v>
      </c>
      <c r="C5522" t="str">
        <f t="shared" si="606"/>
        <v>Hillside Funeral Home</v>
      </c>
      <c r="D5522" t="str">
        <f t="shared" si="602"/>
        <v>Wichita, Kansas</v>
      </c>
      <c r="E5522" t="str">
        <f t="shared" si="607"/>
        <v>935 N Hillside StreetWichita, Kansas 67214</v>
      </c>
      <c r="F5522" t="str">
        <f t="shared" si="608"/>
        <v>316-682-5575</v>
      </c>
      <c r="G5522" t="str">
        <f t="shared" si="603"/>
        <v>935 N Hillside Street</v>
      </c>
      <c r="H5522" t="str">
        <f t="shared" si="604"/>
        <v>935 N Hillside Street, Wichita, Kansas 67214</v>
      </c>
      <c r="I5522" s="1" t="str">
        <f t="shared" si="605"/>
        <v>67206</v>
      </c>
    </row>
    <row r="5523" spans="1:9" x14ac:dyDescent="0.45">
      <c r="A5523" t="s">
        <v>10740</v>
      </c>
      <c r="B5523" t="s">
        <v>10741</v>
      </c>
      <c r="C5523" t="str">
        <f t="shared" si="606"/>
        <v>Hillside Funeral Home (West)</v>
      </c>
      <c r="D5523" t="str">
        <f t="shared" si="602"/>
        <v>Wichita, Kansas</v>
      </c>
      <c r="E5523" t="str">
        <f t="shared" si="607"/>
        <v>2929 W 13th St NWichita, Kansas 67203</v>
      </c>
      <c r="F5523" t="str">
        <f t="shared" si="608"/>
        <v>(316) 943-2929</v>
      </c>
      <c r="G5523" t="str">
        <f t="shared" si="603"/>
        <v>2929 W 13th St N</v>
      </c>
      <c r="H5523" t="str">
        <f t="shared" si="604"/>
        <v>2929 W 13th St N, Wichita, Kansas 67203</v>
      </c>
      <c r="I5523" s="1" t="str">
        <f t="shared" si="605"/>
        <v>67206</v>
      </c>
    </row>
    <row r="5524" spans="1:9" x14ac:dyDescent="0.45">
      <c r="A5524" t="s">
        <v>10742</v>
      </c>
      <c r="B5524" t="s">
        <v>10743</v>
      </c>
      <c r="C5524" t="str">
        <f t="shared" si="606"/>
        <v>Jackson Mortuary Inc</v>
      </c>
      <c r="D5524" t="str">
        <f t="shared" si="602"/>
        <v>Wichita, Kansas</v>
      </c>
      <c r="E5524" t="str">
        <f t="shared" si="607"/>
        <v>1125 E 13th St NWichita, Kansas 67214</v>
      </c>
      <c r="F5524" t="str">
        <f t="shared" si="608"/>
        <v>(316) 262-5431</v>
      </c>
      <c r="G5524" t="str">
        <f t="shared" si="603"/>
        <v>1125 E 13th St N</v>
      </c>
      <c r="H5524" t="str">
        <f t="shared" si="604"/>
        <v>1125 E 13th St N, Wichita, Kansas 67214</v>
      </c>
      <c r="I5524" s="1" t="str">
        <f t="shared" si="605"/>
        <v>67208</v>
      </c>
    </row>
    <row r="5525" spans="1:9" x14ac:dyDescent="0.45">
      <c r="A5525" t="s">
        <v>10744</v>
      </c>
      <c r="B5525" t="s">
        <v>10745</v>
      </c>
      <c r="C5525" t="str">
        <f t="shared" si="606"/>
        <v>Kensington Gardens</v>
      </c>
      <c r="D5525" t="str">
        <f t="shared" si="602"/>
        <v>Wichita, Kansas</v>
      </c>
      <c r="E5525" t="str">
        <f t="shared" si="607"/>
        <v>11500 E 21st Street NorthWichita, Kansas 67206</v>
      </c>
      <c r="F5525" t="str">
        <f t="shared" si="608"/>
        <v>316-634-0500</v>
      </c>
      <c r="G5525" t="str">
        <f t="shared" si="603"/>
        <v>11500 E 21st Street North</v>
      </c>
      <c r="H5525" t="str">
        <f t="shared" si="604"/>
        <v>11500 E 21st Street North, Wichita, Kansas 67206</v>
      </c>
      <c r="I5525" s="1" t="str">
        <f t="shared" si="605"/>
        <v>67211</v>
      </c>
    </row>
    <row r="5526" spans="1:9" x14ac:dyDescent="0.45">
      <c r="A5526" t="s">
        <v>10746</v>
      </c>
      <c r="B5526" t="s">
        <v>10747</v>
      </c>
      <c r="C5526" t="str">
        <f t="shared" si="606"/>
        <v>Lakeview Funeral Home &amp; Memorial Gardens</v>
      </c>
      <c r="D5526" t="str">
        <f t="shared" si="602"/>
        <v>Wichita, Kansas</v>
      </c>
      <c r="E5526" t="str">
        <f t="shared" si="607"/>
        <v>12100 E 13th StWichita, Kansas 67206</v>
      </c>
      <c r="F5526" t="str">
        <f t="shared" si="608"/>
        <v>(316) 684-8200</v>
      </c>
      <c r="G5526" t="str">
        <f t="shared" si="603"/>
        <v>12100 E 13th St</v>
      </c>
      <c r="H5526" t="str">
        <f t="shared" si="604"/>
        <v>12100 E 13th St, Wichita, Kansas 67206</v>
      </c>
      <c r="I5526" s="1" t="str">
        <f t="shared" si="605"/>
        <v>67209</v>
      </c>
    </row>
    <row r="5527" spans="1:9" x14ac:dyDescent="0.45">
      <c r="A5527" t="s">
        <v>10748</v>
      </c>
      <c r="B5527" t="s">
        <v>10749</v>
      </c>
      <c r="C5527" t="str">
        <f t="shared" si="606"/>
        <v>Old Mission Mortuary</v>
      </c>
      <c r="D5527" t="str">
        <f t="shared" si="602"/>
        <v>Wichita, Kansas</v>
      </c>
      <c r="E5527" t="str">
        <f t="shared" si="607"/>
        <v>3424 E 21st StWichita, Kansas 67208</v>
      </c>
      <c r="F5527" t="str">
        <f t="shared" si="608"/>
        <v>(316) 686-7311</v>
      </c>
      <c r="G5527" t="str">
        <f t="shared" si="603"/>
        <v>3424 E 21st St</v>
      </c>
      <c r="H5527" t="str">
        <f t="shared" si="604"/>
        <v>3424 E 21st St, Wichita, Kansas 67208</v>
      </c>
      <c r="I5527" s="1" t="str">
        <f t="shared" si="605"/>
        <v>67214</v>
      </c>
    </row>
    <row r="5528" spans="1:9" x14ac:dyDescent="0.45">
      <c r="A5528" t="s">
        <v>10750</v>
      </c>
      <c r="B5528" t="s">
        <v>10751</v>
      </c>
      <c r="C5528" t="str">
        <f t="shared" si="606"/>
        <v>Paul A Edmiston</v>
      </c>
      <c r="D5528" t="str">
        <f t="shared" si="602"/>
        <v>Wichita, Kansas</v>
      </c>
      <c r="E5528" t="str">
        <f t="shared" si="607"/>
        <v>201 S Hydraulic StreetWichita, Kansas 67211</v>
      </c>
      <c r="F5528" t="str">
        <f t="shared" si="608"/>
        <v>316-263-0244</v>
      </c>
      <c r="G5528" t="str">
        <f t="shared" si="603"/>
        <v>201 S Hydraulic Street</v>
      </c>
      <c r="H5528" t="str">
        <f t="shared" si="604"/>
        <v>201 S Hydraulic Street, Wichita, Kansas 67211</v>
      </c>
      <c r="I5528" s="1" t="str">
        <f t="shared" si="605"/>
        <v>67210</v>
      </c>
    </row>
    <row r="5529" spans="1:9" x14ac:dyDescent="0.45">
      <c r="A5529" t="s">
        <v>10752</v>
      </c>
      <c r="B5529" t="s">
        <v>10753</v>
      </c>
      <c r="C5529" t="str">
        <f t="shared" si="606"/>
        <v>Resthaven Gardens Funeral Home</v>
      </c>
      <c r="D5529" t="str">
        <f t="shared" si="602"/>
        <v>Wichita, Kansas</v>
      </c>
      <c r="E5529" t="str">
        <f t="shared" si="607"/>
        <v>11800 W Hwy 54Wichita, Kansas 67209</v>
      </c>
      <c r="F5529" t="str">
        <f t="shared" si="608"/>
        <v>(316) 722-2100</v>
      </c>
      <c r="G5529" t="str">
        <f t="shared" si="603"/>
        <v>11800 W Hwy 54</v>
      </c>
      <c r="H5529" t="str">
        <f t="shared" si="604"/>
        <v>11800 W Hwy 54, Wichita, Kansas 67209</v>
      </c>
      <c r="I5529" s="1" t="str">
        <f t="shared" si="605"/>
        <v>67213</v>
      </c>
    </row>
    <row r="5530" spans="1:9" x14ac:dyDescent="0.45">
      <c r="A5530" t="s">
        <v>10754</v>
      </c>
      <c r="B5530" t="s">
        <v>10755</v>
      </c>
      <c r="C5530" t="str">
        <f t="shared" si="606"/>
        <v>Vann Funeral Service</v>
      </c>
      <c r="D5530" t="str">
        <f t="shared" si="602"/>
        <v>Wichita, Kansas</v>
      </c>
      <c r="E5530" t="str">
        <f t="shared" si="607"/>
        <v>1211 Cleveland StWichita, Kansas 67214</v>
      </c>
      <c r="F5530" t="str">
        <f t="shared" si="608"/>
        <v>(316) 264-7397</v>
      </c>
      <c r="G5530" t="str">
        <f t="shared" si="603"/>
        <v>1211 Cleveland St</v>
      </c>
      <c r="H5530" t="str">
        <f t="shared" si="604"/>
        <v>1211 Cleveland St, Wichita, Kansas 67214</v>
      </c>
      <c r="I5530" s="1" t="str">
        <f t="shared" si="605"/>
        <v>67490</v>
      </c>
    </row>
    <row r="5531" spans="1:9" x14ac:dyDescent="0.45">
      <c r="A5531" t="s">
        <v>10756</v>
      </c>
      <c r="B5531" t="s">
        <v>10757</v>
      </c>
      <c r="C5531" t="str">
        <f t="shared" si="606"/>
        <v>Watson Funeral Home</v>
      </c>
      <c r="D5531" t="str">
        <f t="shared" si="602"/>
        <v>Wichita, Kansas</v>
      </c>
      <c r="E5531" t="str">
        <f t="shared" si="607"/>
        <v>3201 S Webb RoadWichita, Kansas 67210</v>
      </c>
      <c r="F5531" t="str">
        <f t="shared" si="608"/>
        <v>316-618-9898</v>
      </c>
      <c r="G5531" t="str">
        <f t="shared" si="603"/>
        <v>3201 S Webb Road</v>
      </c>
      <c r="H5531" t="str">
        <f t="shared" si="604"/>
        <v>3201 S Webb Road, Wichita, Kansas 67210</v>
      </c>
      <c r="I5531" s="1" t="str">
        <f t="shared" si="605"/>
        <v>67156</v>
      </c>
    </row>
    <row r="5532" spans="1:9" x14ac:dyDescent="0.45">
      <c r="A5532" t="s">
        <v>10758</v>
      </c>
      <c r="B5532" t="s">
        <v>10759</v>
      </c>
      <c r="C5532" t="str">
        <f t="shared" si="606"/>
        <v>Yoder Embalming Service</v>
      </c>
      <c r="D5532" t="str">
        <f t="shared" si="602"/>
        <v>Wichita, Kansas</v>
      </c>
      <c r="E5532" t="str">
        <f t="shared" si="607"/>
        <v>1801 McCormick StreetWichita, Kansas 67213</v>
      </c>
      <c r="F5532" t="str">
        <f t="shared" si="608"/>
        <v>316-264-6900</v>
      </c>
      <c r="G5532" t="str">
        <f t="shared" si="603"/>
        <v>1801 McCormick Street</v>
      </c>
      <c r="H5532" t="str">
        <f t="shared" si="604"/>
        <v>1801 McCormick Street, Wichita, Kansas 67213</v>
      </c>
      <c r="I5532" s="1" t="str">
        <f t="shared" si="605"/>
        <v>67156</v>
      </c>
    </row>
    <row r="5533" spans="1:9" x14ac:dyDescent="0.45">
      <c r="A5533" t="s">
        <v>10760</v>
      </c>
      <c r="B5533" t="s">
        <v>10761</v>
      </c>
      <c r="C5533" t="str">
        <f t="shared" si="606"/>
        <v>Foster Mortuary Inc</v>
      </c>
      <c r="D5533" t="str">
        <f t="shared" si="602"/>
        <v>Wilson, Kansas</v>
      </c>
      <c r="E5533" t="str">
        <f t="shared" si="607"/>
        <v>610 24th StreetWilson, Kansas 67490</v>
      </c>
      <c r="F5533" t="str">
        <f t="shared" si="608"/>
        <v>(785) 658-2345</v>
      </c>
      <c r="G5533" t="str">
        <f t="shared" si="603"/>
        <v>610 24th Street</v>
      </c>
      <c r="H5533" t="str">
        <f t="shared" si="604"/>
        <v>610 24th Street, Wilson, Kansas 67490</v>
      </c>
      <c r="I5533" s="1" t="str">
        <f t="shared" si="605"/>
        <v>66783</v>
      </c>
    </row>
    <row r="5534" spans="1:9" x14ac:dyDescent="0.45">
      <c r="A5534" t="s">
        <v>10762</v>
      </c>
      <c r="B5534" t="s">
        <v>10763</v>
      </c>
      <c r="C5534" t="str">
        <f t="shared" si="606"/>
        <v>Miles Funeral Service Inc</v>
      </c>
      <c r="D5534" t="str">
        <f t="shared" si="602"/>
        <v>Winfield, Kansas</v>
      </c>
      <c r="E5534" t="str">
        <f t="shared" si="607"/>
        <v>4001 E 9th AvenueWinfield, Kansas 67156</v>
      </c>
      <c r="F5534" t="str">
        <f t="shared" si="608"/>
        <v>(620) 221-1111</v>
      </c>
      <c r="G5534" t="str">
        <f t="shared" si="603"/>
        <v>4001 E 9th Avenue</v>
      </c>
      <c r="H5534" t="str">
        <f t="shared" si="604"/>
        <v>4001 E 9th Avenue, Winfield, Kansas 67156</v>
      </c>
      <c r="I5534" s="1" t="str">
        <f t="shared" si="605"/>
        <v>42202</v>
      </c>
    </row>
    <row r="5535" spans="1:9" x14ac:dyDescent="0.45">
      <c r="A5535" t="s">
        <v>10764</v>
      </c>
      <c r="B5535" t="s">
        <v>10765</v>
      </c>
      <c r="C5535" t="str">
        <f t="shared" si="606"/>
        <v>Swisher-Taylor-Morris Funeral Home</v>
      </c>
      <c r="D5535" t="str">
        <f t="shared" si="602"/>
        <v>Winfield, Kansas</v>
      </c>
      <c r="E5535" t="str">
        <f t="shared" si="607"/>
        <v>803 Loomis StreetWinfield, Kansas 67156</v>
      </c>
      <c r="F5535" t="str">
        <f t="shared" si="608"/>
        <v>(620) 221-2211</v>
      </c>
      <c r="G5535" t="str">
        <f t="shared" si="603"/>
        <v>803 Loomis Street</v>
      </c>
      <c r="H5535" t="str">
        <f t="shared" si="604"/>
        <v>803 Loomis Street, Winfield, Kansas 67156</v>
      </c>
      <c r="I5535" s="1" t="str">
        <f t="shared" si="605"/>
        <v>42202</v>
      </c>
    </row>
    <row r="5536" spans="1:9" x14ac:dyDescent="0.45">
      <c r="A5536" t="s">
        <v>10766</v>
      </c>
      <c r="B5536" t="s">
        <v>10767</v>
      </c>
      <c r="C5536" t="str">
        <f t="shared" si="606"/>
        <v>Campbell Funeral Home</v>
      </c>
      <c r="D5536" t="str">
        <f t="shared" si="602"/>
        <v>Yates Center, Kansas</v>
      </c>
      <c r="E5536" t="str">
        <f t="shared" si="607"/>
        <v>310 W Rutledge StreetYates Center, Kansas 66783</v>
      </c>
      <c r="F5536" t="str">
        <f t="shared" si="608"/>
        <v>620-625-2211</v>
      </c>
      <c r="G5536" t="str">
        <f t="shared" si="603"/>
        <v>310 W Rutledge Street</v>
      </c>
      <c r="H5536" t="str">
        <f t="shared" si="604"/>
        <v>310 W Rutledge Street, Yates Center, Kansas 66783</v>
      </c>
      <c r="I5536" s="1" t="str">
        <f t="shared" si="605"/>
        <v>42021</v>
      </c>
    </row>
    <row r="5537" spans="1:9" x14ac:dyDescent="0.45">
      <c r="A5537" t="s">
        <v>10768</v>
      </c>
      <c r="B5537" t="s">
        <v>10769</v>
      </c>
      <c r="C5537" t="str">
        <f t="shared" si="606"/>
        <v>Austin &amp; Bell Funeral Homes Inc</v>
      </c>
      <c r="D5537" t="str">
        <f t="shared" si="602"/>
        <v>Adairville, Kentucky</v>
      </c>
      <c r="E5537" t="str">
        <f t="shared" si="607"/>
        <v>104 Gallatin StreetAdairville, Kentucky 42202</v>
      </c>
      <c r="F5537" t="str">
        <f t="shared" si="608"/>
        <v>(270) 539-7381</v>
      </c>
      <c r="G5537" t="str">
        <f t="shared" si="603"/>
        <v>104 Gallatin Street</v>
      </c>
      <c r="H5537" t="str">
        <f t="shared" si="604"/>
        <v>104 Gallatin Street, Adairville, Kentucky 42202</v>
      </c>
      <c r="I5537" s="1" t="str">
        <f t="shared" si="605"/>
        <v>41101</v>
      </c>
    </row>
    <row r="5538" spans="1:9" x14ac:dyDescent="0.45">
      <c r="A5538" t="s">
        <v>10770</v>
      </c>
      <c r="B5538" t="s">
        <v>10771</v>
      </c>
      <c r="C5538" t="str">
        <f t="shared" si="606"/>
        <v>Dean Funeral Chapel</v>
      </c>
      <c r="D5538" t="str">
        <f t="shared" si="602"/>
        <v>Adairville, Kentucky</v>
      </c>
      <c r="E5538" t="str">
        <f t="shared" si="607"/>
        <v>109 North Main StreetAdairville, Kentucky 42202</v>
      </c>
      <c r="F5538" t="str">
        <f t="shared" si="608"/>
        <v>(270) 539-4200</v>
      </c>
      <c r="G5538" t="str">
        <f t="shared" si="603"/>
        <v>109 North Main Street</v>
      </c>
      <c r="H5538" t="str">
        <f t="shared" si="604"/>
        <v>109 North Main Street, Adairville, Kentucky 42202</v>
      </c>
      <c r="I5538" s="1" t="str">
        <f t="shared" si="605"/>
        <v>41101</v>
      </c>
    </row>
    <row r="5539" spans="1:9" x14ac:dyDescent="0.45">
      <c r="A5539" t="s">
        <v>10772</v>
      </c>
      <c r="B5539" t="s">
        <v>10773</v>
      </c>
      <c r="C5539" t="str">
        <f t="shared" si="606"/>
        <v>Milner &amp; Orr Funeral Homes Inc</v>
      </c>
      <c r="D5539" t="str">
        <f t="shared" si="602"/>
        <v>Arlington, Kentucky</v>
      </c>
      <c r="E5539" t="str">
        <f t="shared" si="607"/>
        <v>Walnut StArlington, Kentucky 42021</v>
      </c>
      <c r="F5539" t="str">
        <f t="shared" si="608"/>
        <v>(270) 655-6990</v>
      </c>
      <c r="G5539" t="str">
        <f t="shared" si="603"/>
        <v>Walnut St</v>
      </c>
      <c r="H5539" t="str">
        <f t="shared" si="604"/>
        <v>Walnut St, Arlington, Kentucky 42021</v>
      </c>
      <c r="I5539" s="1" t="str">
        <f t="shared" si="605"/>
        <v>41102</v>
      </c>
    </row>
    <row r="5540" spans="1:9" x14ac:dyDescent="0.45">
      <c r="A5540" t="s">
        <v>10774</v>
      </c>
      <c r="B5540" t="s">
        <v>10775</v>
      </c>
      <c r="C5540" t="str">
        <f t="shared" si="606"/>
        <v>Caniff Funeral Home Inc</v>
      </c>
      <c r="D5540" t="str">
        <f t="shared" si="602"/>
        <v>Ashland, Kentucky</v>
      </c>
      <c r="E5540" t="str">
        <f t="shared" si="607"/>
        <v>528 Wheatley RoadAshland, Kentucky 41101</v>
      </c>
      <c r="F5540" t="str">
        <f t="shared" si="608"/>
        <v>(606) 329-2727</v>
      </c>
      <c r="G5540" t="str">
        <f t="shared" si="603"/>
        <v>528 Wheatley Road</v>
      </c>
      <c r="H5540" t="str">
        <f t="shared" si="604"/>
        <v>528 Wheatley Road, Ashland, Kentucky 41101</v>
      </c>
      <c r="I5540" s="1" t="str">
        <f t="shared" si="605"/>
        <v>41101</v>
      </c>
    </row>
    <row r="5541" spans="1:9" x14ac:dyDescent="0.45">
      <c r="A5541" t="s">
        <v>10776</v>
      </c>
      <c r="B5541" t="s">
        <v>10777</v>
      </c>
      <c r="C5541" t="str">
        <f t="shared" si="606"/>
        <v>Lazear Funeral Home</v>
      </c>
      <c r="D5541" t="str">
        <f t="shared" si="602"/>
        <v>Ashland, Kentucky</v>
      </c>
      <c r="E5541" t="str">
        <f t="shared" si="607"/>
        <v>1632 Central AvenueAshland, Kentucky 41101</v>
      </c>
      <c r="F5541" t="str">
        <f t="shared" si="608"/>
        <v>(606) 324-5108</v>
      </c>
      <c r="G5541" t="str">
        <f t="shared" si="603"/>
        <v>1632 Central Avenue</v>
      </c>
      <c r="H5541" t="str">
        <f t="shared" si="604"/>
        <v>1632 Central Avenue, Ashland, Kentucky 41101</v>
      </c>
      <c r="I5541" s="1" t="str">
        <f t="shared" si="605"/>
        <v>41102</v>
      </c>
    </row>
    <row r="5542" spans="1:9" x14ac:dyDescent="0.45">
      <c r="A5542" t="s">
        <v>10778</v>
      </c>
      <c r="B5542" t="s">
        <v>10779</v>
      </c>
      <c r="C5542" t="str">
        <f t="shared" si="606"/>
        <v>Marshall Steen Chapel</v>
      </c>
      <c r="D5542" t="str">
        <f t="shared" si="602"/>
        <v>Ashland, Kentucky</v>
      </c>
      <c r="E5542" t="str">
        <f t="shared" si="607"/>
        <v>3409 13 StAshland, Kentucky 41102</v>
      </c>
      <c r="F5542" t="str">
        <f t="shared" si="608"/>
        <v>(606) 329-8484</v>
      </c>
      <c r="G5542" t="str">
        <f t="shared" si="603"/>
        <v>3409 13 St</v>
      </c>
      <c r="H5542" t="str">
        <f t="shared" si="604"/>
        <v>3409 13 St, Ashland, Kentucky 41102</v>
      </c>
      <c r="I5542" s="1" t="str">
        <f t="shared" si="605"/>
        <v>41101</v>
      </c>
    </row>
    <row r="5543" spans="1:9" x14ac:dyDescent="0.45">
      <c r="A5543" t="s">
        <v>10780</v>
      </c>
      <c r="B5543" t="s">
        <v>10781</v>
      </c>
      <c r="C5543" t="str">
        <f t="shared" si="606"/>
        <v>Miller Funeral Home</v>
      </c>
      <c r="D5543" t="str">
        <f t="shared" si="602"/>
        <v>Ashland, Kentucky</v>
      </c>
      <c r="E5543" t="str">
        <f t="shared" si="607"/>
        <v>1941 Carter AvenueAshland, Kentucky 41101</v>
      </c>
      <c r="F5543" t="str">
        <f t="shared" si="608"/>
        <v>(606) 324-2141</v>
      </c>
      <c r="G5543" t="str">
        <f t="shared" si="603"/>
        <v>1941 Carter Avenue</v>
      </c>
      <c r="H5543" t="str">
        <f t="shared" si="604"/>
        <v>1941 Carter Avenue, Ashland, Kentucky 41101</v>
      </c>
      <c r="I5543" s="1" t="str">
        <f t="shared" si="605"/>
        <v>41101</v>
      </c>
    </row>
    <row r="5544" spans="1:9" x14ac:dyDescent="0.45">
      <c r="A5544" t="s">
        <v>10782</v>
      </c>
      <c r="B5544" t="s">
        <v>10783</v>
      </c>
      <c r="C5544" t="str">
        <f t="shared" si="606"/>
        <v>Preston Family Funeral Home</v>
      </c>
      <c r="D5544" t="str">
        <f t="shared" si="602"/>
        <v>Ashland, Kentucky</v>
      </c>
      <c r="E5544" t="str">
        <f t="shared" si="607"/>
        <v>3526 State Route 5Ashland, Kentucky 41102</v>
      </c>
      <c r="F5544" t="str">
        <f t="shared" si="608"/>
        <v>(606) 325-4946</v>
      </c>
      <c r="G5544" t="str">
        <f t="shared" si="603"/>
        <v>3526 State Route 5</v>
      </c>
      <c r="H5544" t="str">
        <f t="shared" si="604"/>
        <v>3526 State Route 5, Ashland, Kentucky 41102</v>
      </c>
      <c r="I5544" s="1" t="str">
        <f t="shared" si="605"/>
        <v>42206</v>
      </c>
    </row>
    <row r="5545" spans="1:9" x14ac:dyDescent="0.45">
      <c r="A5545" t="s">
        <v>10784</v>
      </c>
      <c r="B5545" t="s">
        <v>10785</v>
      </c>
      <c r="C5545" t="str">
        <f t="shared" si="606"/>
        <v>Ratliff Family Funeral Home Inc</v>
      </c>
      <c r="D5545" t="str">
        <f t="shared" si="602"/>
        <v>Ashland, Kentucky</v>
      </c>
      <c r="E5545" t="str">
        <f t="shared" si="607"/>
        <v>1220 Greenup AveAshland, Kentucky 41101</v>
      </c>
      <c r="F5545" t="str">
        <f t="shared" si="608"/>
        <v>(606) 326-1147</v>
      </c>
      <c r="G5545" t="str">
        <f t="shared" si="603"/>
        <v>1220 Greenup Ave</v>
      </c>
      <c r="H5545" t="str">
        <f t="shared" si="604"/>
        <v>1220 Greenup Ave, Ashland, Kentucky 41101</v>
      </c>
      <c r="I5545" s="1" t="str">
        <f t="shared" si="605"/>
        <v>41002</v>
      </c>
    </row>
    <row r="5546" spans="1:9" x14ac:dyDescent="0.45">
      <c r="A5546" t="s">
        <v>10786</v>
      </c>
      <c r="B5546" t="s">
        <v>10787</v>
      </c>
      <c r="C5546" t="str">
        <f t="shared" si="606"/>
        <v>Steen Funeral Home (Ashland Chapel)</v>
      </c>
      <c r="D5546" t="str">
        <f t="shared" si="602"/>
        <v>Ashland, Kentucky</v>
      </c>
      <c r="E5546" t="str">
        <f t="shared" si="607"/>
        <v>1501 Central AvenueAshland, Kentucky 41101</v>
      </c>
      <c r="F5546" t="str">
        <f t="shared" si="608"/>
        <v>(606) 324-4128</v>
      </c>
      <c r="G5546" t="str">
        <f t="shared" si="603"/>
        <v>1501 Central Avenue</v>
      </c>
      <c r="H5546" t="str">
        <f t="shared" si="604"/>
        <v>1501 Central Avenue, Ashland, Kentucky 41101</v>
      </c>
      <c r="I5546" s="1" t="str">
        <f t="shared" si="605"/>
        <v>41002</v>
      </c>
    </row>
    <row r="5547" spans="1:9" x14ac:dyDescent="0.45">
      <c r="A5547" t="s">
        <v>10788</v>
      </c>
      <c r="B5547" t="s">
        <v>10789</v>
      </c>
      <c r="C5547" t="str">
        <f t="shared" si="606"/>
        <v>Young Funeral Home</v>
      </c>
      <c r="D5547" t="str">
        <f t="shared" si="602"/>
        <v>Auburn, Kentucky</v>
      </c>
      <c r="E5547" t="str">
        <f t="shared" si="607"/>
        <v>213 Spring StAuburn, Kentucky 42206</v>
      </c>
      <c r="F5547" t="str">
        <f t="shared" si="608"/>
        <v>(270) 542-4151</v>
      </c>
      <c r="G5547" t="str">
        <f t="shared" si="603"/>
        <v>213 Spring St</v>
      </c>
      <c r="H5547" t="str">
        <f t="shared" si="604"/>
        <v>213 Spring St, Auburn, Kentucky 42206</v>
      </c>
      <c r="I5547" s="1" t="str">
        <f t="shared" si="605"/>
        <v>40906</v>
      </c>
    </row>
    <row r="5548" spans="1:9" x14ac:dyDescent="0.45">
      <c r="A5548" t="s">
        <v>10790</v>
      </c>
      <c r="B5548" t="s">
        <v>10791</v>
      </c>
      <c r="C5548" t="str">
        <f t="shared" si="606"/>
        <v>Metcalfe &amp; Hennessey Funeral Home</v>
      </c>
      <c r="D5548" t="str">
        <f t="shared" si="602"/>
        <v>Augusta, Kentucky</v>
      </c>
      <c r="E5548" t="str">
        <f t="shared" si="607"/>
        <v>301 E 4th StAugusta, Kentucky 41002</v>
      </c>
      <c r="F5548" t="str">
        <f t="shared" si="608"/>
        <v>(606) 756-2270</v>
      </c>
      <c r="G5548" t="str">
        <f t="shared" si="603"/>
        <v>301 E 4th St</v>
      </c>
      <c r="H5548" t="str">
        <f t="shared" si="604"/>
        <v>301 E 4th St, Augusta, Kentucky 41002</v>
      </c>
      <c r="I5548" s="1" t="str">
        <f t="shared" si="605"/>
        <v>40004</v>
      </c>
    </row>
    <row r="5549" spans="1:9" x14ac:dyDescent="0.45">
      <c r="A5549" t="s">
        <v>10792</v>
      </c>
      <c r="B5549" t="s">
        <v>10793</v>
      </c>
      <c r="C5549" t="str">
        <f t="shared" si="606"/>
        <v>Moore &amp; Parker Funeral Home</v>
      </c>
      <c r="D5549" t="str">
        <f t="shared" si="602"/>
        <v>Augusta, Kentucky</v>
      </c>
      <c r="E5549" t="str">
        <f t="shared" si="607"/>
        <v>305 Elizabeth StAugusta, Kentucky 41002</v>
      </c>
      <c r="F5549" t="str">
        <f t="shared" si="608"/>
        <v>(606) 756-2101</v>
      </c>
      <c r="G5549" t="str">
        <f t="shared" si="603"/>
        <v>305 Elizabeth St</v>
      </c>
      <c r="H5549" t="str">
        <f t="shared" si="604"/>
        <v>305 Elizabeth St, Augusta, Kentucky 41002</v>
      </c>
      <c r="I5549" s="1" t="str">
        <f t="shared" si="605"/>
        <v>40004</v>
      </c>
    </row>
    <row r="5550" spans="1:9" x14ac:dyDescent="0.45">
      <c r="A5550" t="s">
        <v>10794</v>
      </c>
      <c r="B5550" t="s">
        <v>10795</v>
      </c>
      <c r="C5550" t="str">
        <f t="shared" si="606"/>
        <v>Hampton Funeral Home Inc</v>
      </c>
      <c r="D5550" t="str">
        <f t="shared" si="602"/>
        <v>Barbourville, Kentucky</v>
      </c>
      <c r="E5550" t="str">
        <f t="shared" si="607"/>
        <v>2809 S US Hwy 25EBarbourville, Kentucky 40906</v>
      </c>
      <c r="F5550" t="str">
        <f t="shared" si="608"/>
        <v>(606) 546-5168</v>
      </c>
      <c r="G5550" t="str">
        <f t="shared" si="603"/>
        <v>2809 S US Hwy 25E</v>
      </c>
      <c r="H5550" t="str">
        <f t="shared" si="604"/>
        <v>2809 S US Hwy 25E, Barbourville, Kentucky 40906</v>
      </c>
      <c r="I5550" s="1" t="str">
        <f t="shared" si="605"/>
        <v>42023</v>
      </c>
    </row>
    <row r="5551" spans="1:9" x14ac:dyDescent="0.45">
      <c r="A5551" t="s">
        <v>10796</v>
      </c>
      <c r="B5551" t="s">
        <v>10797</v>
      </c>
      <c r="C5551" t="str">
        <f t="shared" si="606"/>
        <v>Mann &amp; Greenwell Funeral Home</v>
      </c>
      <c r="D5551" t="str">
        <f t="shared" si="602"/>
        <v>Bardstown, Kentucky</v>
      </c>
      <c r="E5551" t="str">
        <f t="shared" si="607"/>
        <v>212 S 3rd StBardstown, Kentucky 40004</v>
      </c>
      <c r="F5551" t="str">
        <f t="shared" si="608"/>
        <v>(502) 348-5977</v>
      </c>
      <c r="G5551" t="str">
        <f t="shared" si="603"/>
        <v>212 S 3rd St</v>
      </c>
      <c r="H5551" t="str">
        <f t="shared" si="604"/>
        <v>212 S 3rd St, Bardstown, Kentucky 40004</v>
      </c>
      <c r="I5551" s="1" t="str">
        <f t="shared" si="605"/>
        <v>41311</v>
      </c>
    </row>
    <row r="5552" spans="1:9" x14ac:dyDescent="0.45">
      <c r="A5552" t="s">
        <v>10798</v>
      </c>
      <c r="B5552" t="s">
        <v>10799</v>
      </c>
      <c r="C5552" t="str">
        <f t="shared" si="606"/>
        <v>Northside Funeral Home</v>
      </c>
      <c r="D5552" t="str">
        <f t="shared" si="602"/>
        <v>Bardstown, Kentucky</v>
      </c>
      <c r="E5552" t="str">
        <f t="shared" si="607"/>
        <v>627 N 3rd StBardstown, Kentucky 40004</v>
      </c>
      <c r="F5552" t="str">
        <f t="shared" si="608"/>
        <v>(502) 348-6451</v>
      </c>
      <c r="G5552" t="str">
        <f t="shared" si="603"/>
        <v>627 N 3rd St</v>
      </c>
      <c r="H5552" t="str">
        <f t="shared" si="604"/>
        <v>627 N 3rd St, Bardstown, Kentucky 40004</v>
      </c>
      <c r="I5552" s="1" t="str">
        <f t="shared" si="605"/>
        <v>42320</v>
      </c>
    </row>
    <row r="5553" spans="1:9" x14ac:dyDescent="0.45">
      <c r="A5553" t="s">
        <v>10800</v>
      </c>
      <c r="B5553" t="s">
        <v>10801</v>
      </c>
      <c r="C5553" t="str">
        <f t="shared" si="606"/>
        <v>Milner &amp; Orr Funeral Homes Inc</v>
      </c>
      <c r="D5553" t="str">
        <f t="shared" si="602"/>
        <v>Bardwell, Kentucky</v>
      </c>
      <c r="E5553" t="str">
        <f t="shared" si="607"/>
        <v>Elm &amp; Court St(Hwy 51)Bardwell, Kentucky 42023</v>
      </c>
      <c r="F5553" t="str">
        <f t="shared" si="608"/>
        <v>(270) 628-5497</v>
      </c>
      <c r="G5553" t="str">
        <f t="shared" si="603"/>
        <v>Elm &amp; Court St(Hwy 51)</v>
      </c>
      <c r="H5553" t="str">
        <f t="shared" si="604"/>
        <v>Elm &amp; Court St(Hwy 51), Bardwell, Kentucky 42023</v>
      </c>
      <c r="I5553" s="1" t="str">
        <f t="shared" si="605"/>
        <v>42320</v>
      </c>
    </row>
    <row r="5554" spans="1:9" x14ac:dyDescent="0.45">
      <c r="A5554" t="s">
        <v>10802</v>
      </c>
      <c r="B5554" t="s">
        <v>10803</v>
      </c>
      <c r="C5554" t="str">
        <f t="shared" si="606"/>
        <v>Newnam Funeral Home Inc</v>
      </c>
      <c r="D5554" t="str">
        <f t="shared" si="602"/>
        <v>Beattyville, Kentucky</v>
      </c>
      <c r="E5554" t="str">
        <f t="shared" si="607"/>
        <v>108 Center StreetBeattyville, Kentucky 41311</v>
      </c>
      <c r="F5554" t="str">
        <f t="shared" si="608"/>
        <v>(606) 464-8132</v>
      </c>
      <c r="G5554" t="str">
        <f t="shared" si="603"/>
        <v>108 Center Street</v>
      </c>
      <c r="H5554" t="str">
        <f t="shared" si="604"/>
        <v>108 Center Street, Beattyville, Kentucky 41311</v>
      </c>
      <c r="I5554" s="1" t="str">
        <f t="shared" si="605"/>
        <v>40006</v>
      </c>
    </row>
    <row r="5555" spans="1:9" x14ac:dyDescent="0.45">
      <c r="A5555" t="s">
        <v>10804</v>
      </c>
      <c r="B5555" t="s">
        <v>10805</v>
      </c>
      <c r="C5555" t="str">
        <f t="shared" si="606"/>
        <v>Bevil Bros Funeral Home</v>
      </c>
      <c r="D5555" t="str">
        <f t="shared" si="602"/>
        <v>Beaver Dam, Kentucky</v>
      </c>
      <c r="E5555" t="str">
        <f t="shared" si="607"/>
        <v>226 Louisville RdBeaver Dam, Kentucky 42320</v>
      </c>
      <c r="F5555" t="str">
        <f t="shared" si="608"/>
        <v>(270) 274-9600</v>
      </c>
      <c r="G5555" t="str">
        <f t="shared" si="603"/>
        <v>226 Louisville Rd</v>
      </c>
      <c r="H5555" t="str">
        <f t="shared" si="604"/>
        <v>226 Louisville Rd, Beaver Dam, Kentucky 42320</v>
      </c>
      <c r="I5555" s="1" t="str">
        <f t="shared" si="605"/>
        <v>42323</v>
      </c>
    </row>
    <row r="5556" spans="1:9" x14ac:dyDescent="0.45">
      <c r="A5556" t="s">
        <v>10806</v>
      </c>
      <c r="B5556" t="s">
        <v>10807</v>
      </c>
      <c r="C5556" t="str">
        <f t="shared" si="606"/>
        <v>William L Danks Funeral Home Inc</v>
      </c>
      <c r="D5556" t="str">
        <f t="shared" si="602"/>
        <v>Beaver Dam, Kentucky</v>
      </c>
      <c r="E5556" t="str">
        <f t="shared" si="607"/>
        <v>222 North Lafayette StreetBeaver Dam, Kentucky 42320</v>
      </c>
      <c r="F5556" t="str">
        <f t="shared" si="608"/>
        <v>(270) 274-7124</v>
      </c>
      <c r="G5556" t="str">
        <f t="shared" si="603"/>
        <v>222 North Lafayette Street</v>
      </c>
      <c r="H5556" t="str">
        <f t="shared" si="604"/>
        <v>222 North Lafayette Street, Beaver Dam, Kentucky 42320</v>
      </c>
      <c r="I5556" s="1" t="str">
        <f t="shared" si="605"/>
        <v>41514</v>
      </c>
    </row>
    <row r="5557" spans="1:9" x14ac:dyDescent="0.45">
      <c r="A5557" t="s">
        <v>10808</v>
      </c>
      <c r="B5557" t="s">
        <v>10809</v>
      </c>
      <c r="C5557" t="str">
        <f t="shared" si="606"/>
        <v>Ransdell Funeral Home</v>
      </c>
      <c r="D5557" t="str">
        <f t="shared" si="602"/>
        <v>Bedford, Kentucky</v>
      </c>
      <c r="E5557" t="str">
        <f t="shared" si="607"/>
        <v>Hwy 42Bedford, Kentucky 40006</v>
      </c>
      <c r="F5557" t="str">
        <f t="shared" si="608"/>
        <v>(502) 255-7180</v>
      </c>
      <c r="G5557" t="str">
        <f t="shared" si="603"/>
        <v>Hwy 42</v>
      </c>
      <c r="H5557" t="str">
        <f t="shared" si="604"/>
        <v>Hwy 42, Bedford, Kentucky 40006</v>
      </c>
      <c r="I5557" s="1" t="str">
        <f t="shared" si="605"/>
        <v>41073</v>
      </c>
    </row>
    <row r="5558" spans="1:9" x14ac:dyDescent="0.45">
      <c r="A5558" t="s">
        <v>39349</v>
      </c>
      <c r="B5558" t="s">
        <v>10810</v>
      </c>
      <c r="C5558" t="str">
        <f t="shared" si="606"/>
        <v>Tucker-BeecHomeont Funeral</v>
      </c>
      <c r="D5558" t="str">
        <f t="shared" si="602"/>
        <v>BeecHomeont, Kentucky</v>
      </c>
      <c r="E5558" t="str">
        <f t="shared" si="607"/>
        <v>Bradford StBeecHomeont, Kentucky 42323</v>
      </c>
      <c r="F5558" t="str">
        <f t="shared" si="608"/>
        <v>(270) 476-2444</v>
      </c>
      <c r="G5558" t="str">
        <f t="shared" si="603"/>
        <v>Bradford St</v>
      </c>
      <c r="H5558" t="str">
        <f t="shared" si="604"/>
        <v>Bradford St, BeecHomeont, Kentucky 42323</v>
      </c>
      <c r="I5558" s="1" t="str">
        <f t="shared" si="605"/>
        <v>40807</v>
      </c>
    </row>
    <row r="5559" spans="1:9" x14ac:dyDescent="0.45">
      <c r="A5559" t="s">
        <v>10811</v>
      </c>
      <c r="B5559" t="s">
        <v>10812</v>
      </c>
      <c r="C5559" t="str">
        <f t="shared" si="606"/>
        <v>R E Rogers Funeral Home</v>
      </c>
      <c r="D5559" t="str">
        <f t="shared" si="602"/>
        <v>Belfry, Kentucky</v>
      </c>
      <c r="E5559" t="str">
        <f t="shared" si="607"/>
        <v>25062 Us Hwy 119Belfry, Kentucky 41514</v>
      </c>
      <c r="F5559" t="str">
        <f t="shared" si="608"/>
        <v>(606) 353-7212</v>
      </c>
      <c r="G5559" t="str">
        <f t="shared" si="603"/>
        <v>25062 Us Hwy 119</v>
      </c>
      <c r="H5559" t="str">
        <f t="shared" si="604"/>
        <v>25062 Us Hwy 119, Belfry, Kentucky 41514</v>
      </c>
      <c r="I5559" s="1" t="str">
        <f t="shared" si="605"/>
        <v>42025</v>
      </c>
    </row>
    <row r="5560" spans="1:9" x14ac:dyDescent="0.45">
      <c r="A5560" t="s">
        <v>10813</v>
      </c>
      <c r="B5560" t="s">
        <v>10814</v>
      </c>
      <c r="C5560" t="str">
        <f t="shared" si="606"/>
        <v>A C Dobbling &amp; Son Inc</v>
      </c>
      <c r="D5560" t="str">
        <f t="shared" si="602"/>
        <v>Bellevue, Kentucky</v>
      </c>
      <c r="E5560" t="str">
        <f t="shared" si="607"/>
        <v>241 Fairfield AveBellevue, Kentucky 41073</v>
      </c>
      <c r="F5560" t="str">
        <f t="shared" si="608"/>
        <v>(859) 491-4500</v>
      </c>
      <c r="G5560" t="str">
        <f t="shared" si="603"/>
        <v>241 Fairfield Ave</v>
      </c>
      <c r="H5560" t="str">
        <f t="shared" si="604"/>
        <v>241 Fairfield Ave, Bellevue, Kentucky 41073</v>
      </c>
      <c r="I5560" s="1" t="str">
        <f t="shared" si="605"/>
        <v>42025</v>
      </c>
    </row>
    <row r="5561" spans="1:9" x14ac:dyDescent="0.45">
      <c r="A5561" t="s">
        <v>10815</v>
      </c>
      <c r="B5561" t="s">
        <v>10816</v>
      </c>
      <c r="C5561" t="str">
        <f t="shared" si="606"/>
        <v>Tri-City Funeral</v>
      </c>
      <c r="D5561" t="str">
        <f t="shared" si="602"/>
        <v>Benham, Kentucky</v>
      </c>
      <c r="E5561" t="str">
        <f t="shared" si="607"/>
        <v>506 Holly StBenham, Kentucky 40807</v>
      </c>
      <c r="F5561" t="str">
        <f t="shared" si="608"/>
        <v>(606) 848-5455</v>
      </c>
      <c r="G5561" t="str">
        <f t="shared" si="603"/>
        <v>506 Holly St</v>
      </c>
      <c r="H5561" t="str">
        <f t="shared" si="604"/>
        <v>506 Holly St, Benham, Kentucky 40807</v>
      </c>
      <c r="I5561" s="1" t="str">
        <f t="shared" si="605"/>
        <v>41314</v>
      </c>
    </row>
    <row r="5562" spans="1:9" x14ac:dyDescent="0.45">
      <c r="A5562" t="s">
        <v>10817</v>
      </c>
      <c r="B5562" t="s">
        <v>10818</v>
      </c>
      <c r="C5562" t="str">
        <f t="shared" si="606"/>
        <v>Collier Funeral Home Inc</v>
      </c>
      <c r="D5562" t="str">
        <f t="shared" si="602"/>
        <v>Benton, Kentucky</v>
      </c>
      <c r="E5562" t="str">
        <f t="shared" si="607"/>
        <v>211 W 5th StBenton, Kentucky 42025</v>
      </c>
      <c r="F5562" t="str">
        <f t="shared" si="608"/>
        <v>(270) 527-3141</v>
      </c>
      <c r="G5562" t="str">
        <f t="shared" si="603"/>
        <v>211 W 5th St</v>
      </c>
      <c r="H5562" t="str">
        <f t="shared" si="604"/>
        <v>211 W 5th St, Benton, Kentucky 42025</v>
      </c>
      <c r="I5562" s="1" t="str">
        <f t="shared" si="605"/>
        <v>41314</v>
      </c>
    </row>
    <row r="5563" spans="1:9" x14ac:dyDescent="0.45">
      <c r="A5563" t="s">
        <v>10819</v>
      </c>
      <c r="B5563" t="s">
        <v>10820</v>
      </c>
      <c r="C5563" t="str">
        <f t="shared" si="606"/>
        <v>Filbeck-Cann &amp; King Funeral Home</v>
      </c>
      <c r="D5563" t="str">
        <f t="shared" si="602"/>
        <v>Benton, Kentucky</v>
      </c>
      <c r="E5563" t="str">
        <f t="shared" si="607"/>
        <v>1117 Poplar StBenton, Kentucky 42025</v>
      </c>
      <c r="F5563" t="str">
        <f t="shared" si="608"/>
        <v>(270) 527-3281</v>
      </c>
      <c r="G5563" t="str">
        <f t="shared" si="603"/>
        <v>1117 Poplar St</v>
      </c>
      <c r="H5563" t="str">
        <f t="shared" si="604"/>
        <v>1117 Poplar St, Benton, Kentucky 42025</v>
      </c>
      <c r="I5563" s="1" t="str">
        <f t="shared" si="605"/>
        <v>40107</v>
      </c>
    </row>
    <row r="5564" spans="1:9" x14ac:dyDescent="0.45">
      <c r="A5564" t="s">
        <v>10821</v>
      </c>
      <c r="B5564" t="s">
        <v>10822</v>
      </c>
      <c r="C5564" t="str">
        <f t="shared" si="606"/>
        <v>Booneville Funeral Home Inc</v>
      </c>
      <c r="D5564" t="str">
        <f t="shared" si="602"/>
        <v>Booneville, Kentucky</v>
      </c>
      <c r="E5564" t="str">
        <f t="shared" si="607"/>
        <v>Hc 88 Box 67 DBooneville, Kentucky 41314</v>
      </c>
      <c r="F5564" t="str">
        <f t="shared" si="608"/>
        <v>(606) 593-6289</v>
      </c>
      <c r="G5564" t="str">
        <f t="shared" si="603"/>
        <v>Hc 88 Box 67 D</v>
      </c>
      <c r="H5564" t="str">
        <f t="shared" si="604"/>
        <v>Hc 88 Box 67 D, Booneville, Kentucky 41314</v>
      </c>
      <c r="I5564" s="1" t="str">
        <f t="shared" si="605"/>
        <v>40107</v>
      </c>
    </row>
    <row r="5565" spans="1:9" x14ac:dyDescent="0.45">
      <c r="A5565" t="s">
        <v>10823</v>
      </c>
      <c r="B5565" t="s">
        <v>10824</v>
      </c>
      <c r="C5565" t="str">
        <f t="shared" si="606"/>
        <v>Searcy &amp; Strong Funeral Home Inc</v>
      </c>
      <c r="D5565" t="str">
        <f t="shared" si="602"/>
        <v>Booneville, Kentucky</v>
      </c>
      <c r="E5565" t="str">
        <f t="shared" si="607"/>
        <v>Old Hwy 11 &amp; 30Booneville, Kentucky 41314</v>
      </c>
      <c r="F5565" t="str">
        <f t="shared" si="608"/>
        <v>(606) 593-5123</v>
      </c>
      <c r="G5565" t="str">
        <f t="shared" si="603"/>
        <v>Old Hwy 11 &amp; 30</v>
      </c>
      <c r="H5565" t="str">
        <f t="shared" si="604"/>
        <v>Old Hwy 11 &amp; 30, Booneville, Kentucky 41314</v>
      </c>
      <c r="I5565" s="1" t="str">
        <f t="shared" si="605"/>
        <v>42101</v>
      </c>
    </row>
    <row r="5566" spans="1:9" x14ac:dyDescent="0.45">
      <c r="A5566" t="s">
        <v>10825</v>
      </c>
      <c r="B5566" t="s">
        <v>10826</v>
      </c>
      <c r="C5566" t="str">
        <f t="shared" si="606"/>
        <v>Boston Funeral Home-William R Rust</v>
      </c>
      <c r="D5566" t="str">
        <f t="shared" si="602"/>
        <v>Boston, Kentucky</v>
      </c>
      <c r="E5566" t="str">
        <f t="shared" si="607"/>
        <v>12783 Boston RoadBoston, Kentucky 40107</v>
      </c>
      <c r="F5566" t="str">
        <f t="shared" si="608"/>
        <v>(502) 833-4671</v>
      </c>
      <c r="G5566" t="str">
        <f t="shared" si="603"/>
        <v>12783 Boston Road</v>
      </c>
      <c r="H5566" t="str">
        <f t="shared" si="604"/>
        <v>12783 Boston Road, Boston, Kentucky 40107</v>
      </c>
      <c r="I5566" s="1" t="str">
        <f t="shared" si="605"/>
        <v>42101</v>
      </c>
    </row>
    <row r="5567" spans="1:9" x14ac:dyDescent="0.45">
      <c r="A5567" t="s">
        <v>10827</v>
      </c>
      <c r="B5567" t="s">
        <v>10828</v>
      </c>
      <c r="C5567" t="str">
        <f t="shared" si="606"/>
        <v>Kappel Funeral Home Inc</v>
      </c>
      <c r="D5567" t="str">
        <f t="shared" si="602"/>
        <v>Boston, Kentucky</v>
      </c>
      <c r="E5567" t="str">
        <f t="shared" si="607"/>
        <v>12497 Boston RoadBoston, Kentucky 40107</v>
      </c>
      <c r="F5567" t="str">
        <f t="shared" si="608"/>
        <v>(502) 833-4823</v>
      </c>
      <c r="G5567" t="str">
        <f t="shared" si="603"/>
        <v>12497 Boston Road</v>
      </c>
      <c r="H5567" t="str">
        <f t="shared" si="604"/>
        <v>12497 Boston Road, Boston, Kentucky 40107</v>
      </c>
      <c r="I5567" s="1" t="str">
        <f t="shared" si="605"/>
        <v>42101</v>
      </c>
    </row>
    <row r="5568" spans="1:9" x14ac:dyDescent="0.45">
      <c r="A5568" t="s">
        <v>10829</v>
      </c>
      <c r="B5568" t="s">
        <v>10830</v>
      </c>
      <c r="C5568" t="str">
        <f t="shared" si="606"/>
        <v>Burnam &amp; Son Mortuary Inc</v>
      </c>
      <c r="D5568" t="str">
        <f t="shared" si="602"/>
        <v>Bowling Green, Kentucky</v>
      </c>
      <c r="E5568" t="str">
        <f t="shared" si="607"/>
        <v>201 Center StBowling Green, Kentucky 42101</v>
      </c>
      <c r="F5568" t="str">
        <f t="shared" si="608"/>
        <v>(270) 843-2336</v>
      </c>
      <c r="G5568" t="str">
        <f t="shared" si="603"/>
        <v>201 Center St</v>
      </c>
      <c r="H5568" t="str">
        <f t="shared" si="604"/>
        <v>201 Center St, Bowling Green, Kentucky 42101</v>
      </c>
      <c r="I5568" s="1" t="str">
        <f t="shared" si="605"/>
        <v>42101</v>
      </c>
    </row>
    <row r="5569" spans="1:9" x14ac:dyDescent="0.45">
      <c r="A5569" t="s">
        <v>10831</v>
      </c>
      <c r="B5569" t="s">
        <v>10832</v>
      </c>
      <c r="C5569" t="str">
        <f t="shared" si="606"/>
        <v>Commemorative Service Inc</v>
      </c>
      <c r="D5569" t="str">
        <f t="shared" si="602"/>
        <v>Bowling Green, Kentucky</v>
      </c>
      <c r="E5569" t="str">
        <f t="shared" si="607"/>
        <v>823 Fairview AveBowling Green, Kentucky 42101</v>
      </c>
      <c r="F5569" t="str">
        <f t="shared" si="608"/>
        <v>(270) 793-0600</v>
      </c>
      <c r="G5569" t="str">
        <f t="shared" si="603"/>
        <v>823 Fairview Ave</v>
      </c>
      <c r="H5569" t="str">
        <f t="shared" si="604"/>
        <v>823 Fairview Ave, Bowling Green, Kentucky 42101</v>
      </c>
      <c r="I5569" s="1" t="str">
        <f t="shared" si="605"/>
        <v>42104</v>
      </c>
    </row>
    <row r="5570" spans="1:9" x14ac:dyDescent="0.45">
      <c r="A5570" t="s">
        <v>10833</v>
      </c>
      <c r="B5570" t="s">
        <v>10834</v>
      </c>
      <c r="C5570" t="str">
        <f t="shared" si="606"/>
        <v>Gatewood And Sons Funeral Chapel Inc</v>
      </c>
      <c r="D5570" t="str">
        <f t="shared" ref="D5570:D5633" si="609">RIGHT($A5570,LEN($A5570) - FIND(",",$A5570)-1)</f>
        <v>Bowling Green, Kentucky</v>
      </c>
      <c r="E5570" t="str">
        <f t="shared" si="607"/>
        <v>618 W Main AveBowling Green, Kentucky 42101</v>
      </c>
      <c r="F5570" t="str">
        <f t="shared" si="608"/>
        <v>(270) 842-7093</v>
      </c>
      <c r="G5570" t="str">
        <f t="shared" ref="G5570:G5633" si="610">LEFT(E5570, FIND(D5570,E5570)-1)</f>
        <v>618 W Main Ave</v>
      </c>
      <c r="H5570" t="str">
        <f t="shared" ref="H5570:H5633" si="611">_xlfn.CONCAT(G5570,", ",D5570," ", RIGHT(E5570,5))</f>
        <v>618 W Main Ave, Bowling Green, Kentucky 42101</v>
      </c>
      <c r="I5570" s="1" t="str">
        <f t="shared" ref="I5570:I5633" si="612">RIGHT(E5573,5)</f>
        <v>42103</v>
      </c>
    </row>
    <row r="5571" spans="1:9" x14ac:dyDescent="0.45">
      <c r="A5571" t="s">
        <v>10835</v>
      </c>
      <c r="B5571" t="s">
        <v>10836</v>
      </c>
      <c r="C5571" t="str">
        <f t="shared" ref="C5571:C5634" si="613">LEFT($A5571,FIND(",", $A5571)-1)</f>
        <v>Hardy &amp; Son Funeral Home Inc</v>
      </c>
      <c r="D5571" t="str">
        <f t="shared" si="609"/>
        <v>Bowling Green, Kentucky</v>
      </c>
      <c r="E5571" t="str">
        <f t="shared" ref="E5571:E5634" si="614">LEFT($B5571,FIND("Phone",$B5571)-1)</f>
        <v>3098 Louisville RdBowling Green, Kentucky 42101</v>
      </c>
      <c r="F5571" t="str">
        <f t="shared" ref="F5571:F5634" si="615">RIGHT($B5571,LEN($B5571) - FIND("Phone",$B5571)-6)</f>
        <v>(270) 842-3230</v>
      </c>
      <c r="G5571" t="str">
        <f t="shared" si="610"/>
        <v>3098 Louisville Rd</v>
      </c>
      <c r="H5571" t="str">
        <f t="shared" si="611"/>
        <v>3098 Louisville Rd, Bowling Green, Kentucky 42101</v>
      </c>
      <c r="I5571" s="1" t="str">
        <f t="shared" si="612"/>
        <v>42102</v>
      </c>
    </row>
    <row r="5572" spans="1:9" x14ac:dyDescent="0.45">
      <c r="A5572" t="s">
        <v>10837</v>
      </c>
      <c r="B5572" t="s">
        <v>10838</v>
      </c>
      <c r="C5572" t="str">
        <f t="shared" si="613"/>
        <v>Heritage Funeral Service</v>
      </c>
      <c r="D5572" t="str">
        <f t="shared" si="609"/>
        <v>Bowling Green, Kentucky</v>
      </c>
      <c r="E5572" t="str">
        <f t="shared" si="614"/>
        <v>1510 Campbell LnBowling Green, Kentucky 42104</v>
      </c>
      <c r="F5572" t="str">
        <f t="shared" si="615"/>
        <v>(270) 842-7373</v>
      </c>
      <c r="G5572" t="str">
        <f t="shared" si="610"/>
        <v>1510 Campbell Ln</v>
      </c>
      <c r="H5572" t="str">
        <f t="shared" si="611"/>
        <v>1510 Campbell Ln, Bowling Green, Kentucky 42104</v>
      </c>
      <c r="I5572" s="1" t="str">
        <f t="shared" si="612"/>
        <v>42101</v>
      </c>
    </row>
    <row r="5573" spans="1:9" x14ac:dyDescent="0.45">
      <c r="A5573" t="s">
        <v>10839</v>
      </c>
      <c r="B5573" t="s">
        <v>10840</v>
      </c>
      <c r="C5573" t="str">
        <f t="shared" si="613"/>
        <v>J C Kirby &amp; Son Funeral Chapel Inc</v>
      </c>
      <c r="D5573" t="str">
        <f t="shared" si="609"/>
        <v>Bowling Green, Kentucky</v>
      </c>
      <c r="E5573" t="str">
        <f t="shared" si="614"/>
        <v>820 Lovers LnBowling Green, Kentucky 42103</v>
      </c>
      <c r="F5573" t="str">
        <f t="shared" si="615"/>
        <v>(270) 843-3111</v>
      </c>
      <c r="G5573" t="str">
        <f t="shared" si="610"/>
        <v>820 Lovers Ln</v>
      </c>
      <c r="H5573" t="str">
        <f t="shared" si="611"/>
        <v>820 Lovers Ln, Bowling Green, Kentucky 42103</v>
      </c>
      <c r="I5573" s="1" t="str">
        <f t="shared" si="612"/>
        <v>40009</v>
      </c>
    </row>
    <row r="5574" spans="1:9" x14ac:dyDescent="0.45">
      <c r="A5574" t="s">
        <v>10841</v>
      </c>
      <c r="B5574" t="s">
        <v>10842</v>
      </c>
      <c r="C5574" t="str">
        <f t="shared" si="613"/>
        <v>Johnson-Vaughn-Phelps Funeral Home</v>
      </c>
      <c r="D5574" t="str">
        <f t="shared" si="609"/>
        <v>Bowling Green, Kentucky</v>
      </c>
      <c r="E5574" t="str">
        <f t="shared" si="614"/>
        <v>901 FairviewBowling Green, Kentucky 42102</v>
      </c>
      <c r="F5574" t="str">
        <f t="shared" si="615"/>
        <v>(270) 843-4338</v>
      </c>
      <c r="G5574" t="str">
        <f t="shared" si="610"/>
        <v>901 Fairview</v>
      </c>
      <c r="H5574" t="str">
        <f t="shared" si="611"/>
        <v>901 Fairview, Bowling Green, Kentucky 42102</v>
      </c>
      <c r="I5574" s="1" t="str">
        <f t="shared" si="612"/>
        <v>40108</v>
      </c>
    </row>
    <row r="5575" spans="1:9" x14ac:dyDescent="0.45">
      <c r="A5575" t="s">
        <v>10843</v>
      </c>
      <c r="B5575" t="s">
        <v>10844</v>
      </c>
      <c r="C5575" t="str">
        <f t="shared" si="613"/>
        <v>Kirby JC &amp; Son Funeral Chapels &amp; Crematory</v>
      </c>
      <c r="D5575" t="str">
        <f t="shared" si="609"/>
        <v>Bowling Green, Kentucky</v>
      </c>
      <c r="E5575" t="str">
        <f t="shared" si="614"/>
        <v>832 Broadway AveBowling Green, Kentucky 42101</v>
      </c>
      <c r="F5575" t="str">
        <f t="shared" si="615"/>
        <v>(270) 843-3111</v>
      </c>
      <c r="G5575" t="str">
        <f t="shared" si="610"/>
        <v>832 Broadway Ave</v>
      </c>
      <c r="H5575" t="str">
        <f t="shared" si="611"/>
        <v>832 Broadway Ave, Bowling Green, Kentucky 42101</v>
      </c>
      <c r="I5575" s="1" t="str">
        <f t="shared" si="612"/>
        <v>40108</v>
      </c>
    </row>
    <row r="5576" spans="1:9" x14ac:dyDescent="0.45">
      <c r="A5576" t="s">
        <v>10845</v>
      </c>
      <c r="B5576" t="s">
        <v>10846</v>
      </c>
      <c r="C5576" t="str">
        <f t="shared" si="613"/>
        <v>Grace and Faith Monument Company</v>
      </c>
      <c r="D5576" t="str">
        <f t="shared" si="609"/>
        <v>Bradfordsville, Kentucky</v>
      </c>
      <c r="E5576" t="str">
        <f t="shared" si="614"/>
        <v>1365 Goose Creek RdBradfordsville, Kentucky 40009</v>
      </c>
      <c r="F5576" t="str">
        <f t="shared" si="615"/>
        <v>(270) 692-4205</v>
      </c>
      <c r="G5576" t="str">
        <f t="shared" si="610"/>
        <v>1365 Goose Creek Rd</v>
      </c>
      <c r="H5576" t="str">
        <f t="shared" si="611"/>
        <v>1365 Goose Creek Rd, Bradfordsville, Kentucky 40009</v>
      </c>
      <c r="I5576" s="1" t="str">
        <f t="shared" si="612"/>
        <v>40330</v>
      </c>
    </row>
    <row r="5577" spans="1:9" x14ac:dyDescent="0.45">
      <c r="A5577" t="s">
        <v>10847</v>
      </c>
      <c r="B5577" t="s">
        <v>10848</v>
      </c>
      <c r="C5577" t="str">
        <f t="shared" si="613"/>
        <v>Bruington-Jenkins-Sturgeon Funeral Home</v>
      </c>
      <c r="D5577" t="str">
        <f t="shared" si="609"/>
        <v>Brandenburg, Kentucky</v>
      </c>
      <c r="E5577" t="str">
        <f t="shared" si="614"/>
        <v>205 High StBrandenburg, Kentucky 40108</v>
      </c>
      <c r="F5577" t="str">
        <f t="shared" si="615"/>
        <v>(270) 422-2115</v>
      </c>
      <c r="G5577" t="str">
        <f t="shared" si="610"/>
        <v>205 High St</v>
      </c>
      <c r="H5577" t="str">
        <f t="shared" si="611"/>
        <v>205 High St, Brandenburg, Kentucky 40108</v>
      </c>
      <c r="I5577" s="1" t="str">
        <f t="shared" si="612"/>
        <v>40409</v>
      </c>
    </row>
    <row r="5578" spans="1:9" x14ac:dyDescent="0.45">
      <c r="A5578" t="s">
        <v>10849</v>
      </c>
      <c r="B5578" t="s">
        <v>10850</v>
      </c>
      <c r="C5578" t="str">
        <f t="shared" si="613"/>
        <v>Hager Funeral Home</v>
      </c>
      <c r="D5578" t="str">
        <f t="shared" si="609"/>
        <v>Brandenburg, Kentucky</v>
      </c>
      <c r="E5578" t="str">
        <f t="shared" si="614"/>
        <v>633 Bland StBrandenburg, Kentucky 40108</v>
      </c>
      <c r="F5578" t="str">
        <f t="shared" si="615"/>
        <v>(270) 422-2132</v>
      </c>
      <c r="G5578" t="str">
        <f t="shared" si="610"/>
        <v>633 Bland St</v>
      </c>
      <c r="H5578" t="str">
        <f t="shared" si="611"/>
        <v>633 Bland St, Brandenburg, Kentucky 40108</v>
      </c>
      <c r="I5578" s="1" t="str">
        <f t="shared" si="612"/>
        <v>40409</v>
      </c>
    </row>
    <row r="5579" spans="1:9" x14ac:dyDescent="0.45">
      <c r="A5579" t="s">
        <v>10851</v>
      </c>
      <c r="B5579" t="s">
        <v>10852</v>
      </c>
      <c r="C5579" t="str">
        <f t="shared" si="613"/>
        <v>Sims Funeral Services</v>
      </c>
      <c r="D5579" t="str">
        <f t="shared" si="609"/>
        <v>Broadway, Kentucky</v>
      </c>
      <c r="E5579" t="str">
        <f t="shared" si="614"/>
        <v>203 E StreetBroadway, Kentucky 40330</v>
      </c>
      <c r="F5579" t="str">
        <f t="shared" si="615"/>
        <v>(859)   734-4458</v>
      </c>
      <c r="G5579" t="str">
        <f t="shared" si="610"/>
        <v>203 E Street</v>
      </c>
      <c r="H5579" t="str">
        <f t="shared" si="611"/>
        <v>203 E Street, Broadway, Kentucky 40330</v>
      </c>
      <c r="I5579" s="1" t="str">
        <f t="shared" si="612"/>
        <v>42210</v>
      </c>
    </row>
    <row r="5580" spans="1:9" x14ac:dyDescent="0.45">
      <c r="A5580" t="s">
        <v>10853</v>
      </c>
      <c r="B5580" t="s">
        <v>10854</v>
      </c>
      <c r="C5580" t="str">
        <f t="shared" si="613"/>
        <v>Marvin E Owens Home For funerals</v>
      </c>
      <c r="D5580" t="str">
        <f t="shared" si="609"/>
        <v>Brodhead, Kentucky</v>
      </c>
      <c r="E5580" t="str">
        <f t="shared" si="614"/>
        <v>147 West Main StreetBrodhead, Kentucky 40409</v>
      </c>
      <c r="F5580" t="str">
        <f t="shared" si="615"/>
        <v>(606) 758-9600</v>
      </c>
      <c r="G5580" t="str">
        <f t="shared" si="610"/>
        <v>147 West Main Street</v>
      </c>
      <c r="H5580" t="str">
        <f t="shared" si="611"/>
        <v>147 West Main Street, Brodhead, Kentucky 40409</v>
      </c>
      <c r="I5580" s="1" t="str">
        <f t="shared" si="612"/>
        <v>42210</v>
      </c>
    </row>
    <row r="5581" spans="1:9" x14ac:dyDescent="0.45">
      <c r="A5581" t="s">
        <v>10855</v>
      </c>
      <c r="B5581" t="s">
        <v>10856</v>
      </c>
      <c r="C5581" t="str">
        <f t="shared" si="613"/>
        <v>Watson Funeral Home</v>
      </c>
      <c r="D5581" t="str">
        <f t="shared" si="609"/>
        <v>Brodhead, Kentucky</v>
      </c>
      <c r="E5581" t="str">
        <f t="shared" si="614"/>
        <v>262 Main StreetBrodhead, Kentucky 40409</v>
      </c>
      <c r="F5581" t="str">
        <f t="shared" si="615"/>
        <v>(606) 758-8613</v>
      </c>
      <c r="G5581" t="str">
        <f t="shared" si="610"/>
        <v>262 Main Street</v>
      </c>
      <c r="H5581" t="str">
        <f t="shared" si="611"/>
        <v>262 Main Street, Brodhead, Kentucky 40409</v>
      </c>
      <c r="I5581" s="1" t="str">
        <f t="shared" si="612"/>
        <v>42717</v>
      </c>
    </row>
    <row r="5582" spans="1:9" x14ac:dyDescent="0.45">
      <c r="A5582" t="s">
        <v>10857</v>
      </c>
      <c r="B5582" t="s">
        <v>10858</v>
      </c>
      <c r="C5582" t="str">
        <f t="shared" si="613"/>
        <v>Gravil Funeral Home</v>
      </c>
      <c r="D5582" t="str">
        <f t="shared" si="609"/>
        <v>Brownsville, Kentucky</v>
      </c>
      <c r="E5582" t="str">
        <f t="shared" si="614"/>
        <v>537 N MainBrownsville, Kentucky 42210</v>
      </c>
      <c r="F5582" t="str">
        <f t="shared" si="615"/>
        <v>(270) 597-2149</v>
      </c>
      <c r="G5582" t="str">
        <f t="shared" si="610"/>
        <v>537 N Main</v>
      </c>
      <c r="H5582" t="str">
        <f t="shared" si="611"/>
        <v>537 N Main, Brownsville, Kentucky 42210</v>
      </c>
      <c r="I5582" s="1" t="str">
        <f t="shared" si="612"/>
        <v>42717</v>
      </c>
    </row>
    <row r="5583" spans="1:9" x14ac:dyDescent="0.45">
      <c r="A5583" t="s">
        <v>10859</v>
      </c>
      <c r="B5583" t="s">
        <v>10860</v>
      </c>
      <c r="C5583" t="str">
        <f t="shared" si="613"/>
        <v>Patton Funeral Home Inc</v>
      </c>
      <c r="D5583" t="str">
        <f t="shared" si="609"/>
        <v>Brownsville, Kentucky</v>
      </c>
      <c r="E5583" t="str">
        <f t="shared" si="614"/>
        <v>504 Washington StBrownsville, Kentucky 42210</v>
      </c>
      <c r="F5583" t="str">
        <f t="shared" si="615"/>
        <v>(270) 597-2136</v>
      </c>
      <c r="G5583" t="str">
        <f t="shared" si="610"/>
        <v>504 Washington St</v>
      </c>
      <c r="H5583" t="str">
        <f t="shared" si="611"/>
        <v>504 Washington St, Brownsville, Kentucky 42210</v>
      </c>
      <c r="I5583" s="1" t="str">
        <f t="shared" si="612"/>
        <v>42211</v>
      </c>
    </row>
    <row r="5584" spans="1:9" x14ac:dyDescent="0.45">
      <c r="A5584" t="s">
        <v>10861</v>
      </c>
      <c r="B5584" t="s">
        <v>10862</v>
      </c>
      <c r="C5584" t="str">
        <f t="shared" si="613"/>
        <v>Ballou Funeral Home</v>
      </c>
      <c r="D5584" t="str">
        <f t="shared" si="609"/>
        <v>Burkesville, Kentucky</v>
      </c>
      <c r="E5584" t="str">
        <f t="shared" si="614"/>
        <v>304 North Main StreetBurkesville, Kentucky 42717</v>
      </c>
      <c r="F5584" t="str">
        <f t="shared" si="615"/>
        <v>(270) 864-3791</v>
      </c>
      <c r="G5584" t="str">
        <f t="shared" si="610"/>
        <v>304 North Main Street</v>
      </c>
      <c r="H5584" t="str">
        <f t="shared" si="611"/>
        <v>304 North Main Street, Burkesville, Kentucky 42717</v>
      </c>
      <c r="I5584" s="1" t="str">
        <f t="shared" si="612"/>
        <v>42211</v>
      </c>
    </row>
    <row r="5585" spans="1:9" x14ac:dyDescent="0.45">
      <c r="A5585" t="s">
        <v>10863</v>
      </c>
      <c r="B5585" t="s">
        <v>10864</v>
      </c>
      <c r="C5585" t="str">
        <f t="shared" si="613"/>
        <v>Norris-New Funeral Home Inc</v>
      </c>
      <c r="D5585" t="str">
        <f t="shared" si="609"/>
        <v>Burkesville, Kentucky</v>
      </c>
      <c r="E5585" t="str">
        <f t="shared" si="614"/>
        <v>601 North Main StreetBurkesville, Kentucky 42717</v>
      </c>
      <c r="F5585" t="str">
        <f t="shared" si="615"/>
        <v>(270) 864-3411</v>
      </c>
      <c r="G5585" t="str">
        <f t="shared" si="610"/>
        <v>601 North Main Street</v>
      </c>
      <c r="H5585" t="str">
        <f t="shared" si="611"/>
        <v>601 North Main Street, Burkesville, Kentucky 42717</v>
      </c>
      <c r="I5585" s="1" t="str">
        <f t="shared" si="612"/>
        <v>42029</v>
      </c>
    </row>
    <row r="5586" spans="1:9" x14ac:dyDescent="0.45">
      <c r="A5586" t="s">
        <v>10865</v>
      </c>
      <c r="B5586" t="s">
        <v>10866</v>
      </c>
      <c r="C5586" t="str">
        <f t="shared" si="613"/>
        <v>Goodwin Funeral Home Inc</v>
      </c>
      <c r="D5586" t="str">
        <f t="shared" si="609"/>
        <v>Cadiz, Kentucky</v>
      </c>
      <c r="E5586" t="str">
        <f t="shared" si="614"/>
        <v>138 Main StreetCadiz, Kentucky 42211</v>
      </c>
      <c r="F5586" t="str">
        <f t="shared" si="615"/>
        <v>(270) 522-6676</v>
      </c>
      <c r="G5586" t="str">
        <f t="shared" si="610"/>
        <v>138 Main Street</v>
      </c>
      <c r="H5586" t="str">
        <f t="shared" si="611"/>
        <v>138 Main Street, Cadiz, Kentucky 42211</v>
      </c>
      <c r="I5586" s="1" t="str">
        <f t="shared" si="612"/>
        <v>40011</v>
      </c>
    </row>
    <row r="5587" spans="1:9" x14ac:dyDescent="0.45">
      <c r="A5587" t="s">
        <v>10867</v>
      </c>
      <c r="B5587" t="s">
        <v>10868</v>
      </c>
      <c r="C5587" t="str">
        <f t="shared" si="613"/>
        <v>King's Funeral Home Inc</v>
      </c>
      <c r="D5587" t="str">
        <f t="shared" si="609"/>
        <v>Cadiz, Kentucky</v>
      </c>
      <c r="E5587" t="str">
        <f t="shared" si="614"/>
        <v>161 Lone Oak DriveCadiz, Kentucky 42211</v>
      </c>
      <c r="F5587" t="str">
        <f t="shared" si="615"/>
        <v>(270) 522-7172</v>
      </c>
      <c r="G5587" t="str">
        <f t="shared" si="610"/>
        <v>161 Lone Oak Drive</v>
      </c>
      <c r="H5587" t="str">
        <f t="shared" si="611"/>
        <v>161 Lone Oak Drive, Cadiz, Kentucky 42211</v>
      </c>
      <c r="I5587" s="1" t="str">
        <f t="shared" si="612"/>
        <v>41301</v>
      </c>
    </row>
    <row r="5588" spans="1:9" x14ac:dyDescent="0.45">
      <c r="A5588" t="s">
        <v>10869</v>
      </c>
      <c r="B5588" t="s">
        <v>10870</v>
      </c>
      <c r="C5588" t="str">
        <f t="shared" si="613"/>
        <v>Neal &amp; Lambert Family Funeral Home</v>
      </c>
      <c r="D5588" t="str">
        <f t="shared" si="609"/>
        <v>Calvert City, Kentucky</v>
      </c>
      <c r="E5588" t="str">
        <f t="shared" si="614"/>
        <v>4952 US HWY 62Calvert City, Kentucky 42029</v>
      </c>
      <c r="F5588" t="str">
        <f t="shared" si="615"/>
        <v>(270) 395-4888</v>
      </c>
      <c r="G5588" t="str">
        <f t="shared" si="610"/>
        <v>4952 US HWY 62</v>
      </c>
      <c r="H5588" t="str">
        <f t="shared" si="611"/>
        <v>4952 US HWY 62, Calvert City, Kentucky 42029</v>
      </c>
      <c r="I5588" s="1" t="str">
        <f t="shared" si="612"/>
        <v>42721</v>
      </c>
    </row>
    <row r="5589" spans="1:9" x14ac:dyDescent="0.45">
      <c r="A5589" t="s">
        <v>10871</v>
      </c>
      <c r="B5589" t="s">
        <v>10872</v>
      </c>
      <c r="C5589" t="str">
        <f t="shared" si="613"/>
        <v>Ransdell Funeral Home</v>
      </c>
      <c r="D5589" t="str">
        <f t="shared" si="609"/>
        <v>Campbellsburg, Kentucky</v>
      </c>
      <c r="E5589" t="str">
        <f t="shared" si="614"/>
        <v>Us 421 StreetCampbellsburg, Kentucky 40011</v>
      </c>
      <c r="F5589" t="str">
        <f t="shared" si="615"/>
        <v>(502) 532-7966</v>
      </c>
      <c r="G5589" t="str">
        <f t="shared" si="610"/>
        <v>Us 421 Street</v>
      </c>
      <c r="H5589" t="str">
        <f t="shared" si="611"/>
        <v>Us 421 Street, Campbellsburg, Kentucky 40011</v>
      </c>
      <c r="I5589" s="1" t="str">
        <f t="shared" si="612"/>
        <v>40311</v>
      </c>
    </row>
    <row r="5590" spans="1:9" x14ac:dyDescent="0.45">
      <c r="A5590" t="s">
        <v>10873</v>
      </c>
      <c r="B5590" t="s">
        <v>10874</v>
      </c>
      <c r="C5590" t="str">
        <f t="shared" si="613"/>
        <v>Porter &amp; Son Funeral Directors</v>
      </c>
      <c r="D5590" t="str">
        <f t="shared" si="609"/>
        <v>Campton, Kentucky</v>
      </c>
      <c r="E5590" t="str">
        <f t="shared" si="614"/>
        <v>769 East MainCampton, Kentucky 41301</v>
      </c>
      <c r="F5590" t="str">
        <f t="shared" si="615"/>
        <v>(606) 668-3130</v>
      </c>
      <c r="G5590" t="str">
        <f t="shared" si="610"/>
        <v>769 East Main</v>
      </c>
      <c r="H5590" t="str">
        <f t="shared" si="611"/>
        <v>769 East Main, Campton, Kentucky 41301</v>
      </c>
      <c r="I5590" s="1" t="str">
        <f t="shared" si="612"/>
        <v>41008</v>
      </c>
    </row>
    <row r="5591" spans="1:9" x14ac:dyDescent="0.45">
      <c r="A5591" t="s">
        <v>10875</v>
      </c>
      <c r="B5591" t="s">
        <v>10876</v>
      </c>
      <c r="C5591" t="str">
        <f t="shared" si="613"/>
        <v>Dermitt Funeral Home</v>
      </c>
      <c r="D5591" t="str">
        <f t="shared" si="609"/>
        <v>Caneyville, Kentucky</v>
      </c>
      <c r="E5591" t="str">
        <f t="shared" si="614"/>
        <v>201 East Maple StreetCaneyville, Kentucky 42721</v>
      </c>
      <c r="F5591" t="str">
        <f t="shared" si="615"/>
        <v>(270) 879-3966</v>
      </c>
      <c r="G5591" t="str">
        <f t="shared" si="610"/>
        <v>201 East Maple Street</v>
      </c>
      <c r="H5591" t="str">
        <f t="shared" si="611"/>
        <v>201 East Maple Street, Caneyville, Kentucky 42721</v>
      </c>
      <c r="I5591" s="1" t="str">
        <f t="shared" si="612"/>
        <v>41008</v>
      </c>
    </row>
    <row r="5592" spans="1:9" x14ac:dyDescent="0.45">
      <c r="A5592" t="s">
        <v>10877</v>
      </c>
      <c r="B5592" t="s">
        <v>10878</v>
      </c>
      <c r="C5592" t="str">
        <f t="shared" si="613"/>
        <v>Mathers-Gaunce Funeral Home</v>
      </c>
      <c r="D5592" t="str">
        <f t="shared" si="609"/>
        <v>Carlisle, Kentucky</v>
      </c>
      <c r="E5592" t="str">
        <f t="shared" si="614"/>
        <v>105 Locust StreetCarlisle, Kentucky 40311</v>
      </c>
      <c r="F5592" t="str">
        <f t="shared" si="615"/>
        <v>(859) 289-2271</v>
      </c>
      <c r="G5592" t="str">
        <f t="shared" si="610"/>
        <v>105 Locust Street</v>
      </c>
      <c r="H5592" t="str">
        <f t="shared" si="611"/>
        <v>105 Locust Street, Carlisle, Kentucky 40311</v>
      </c>
      <c r="I5592" s="1" t="str">
        <f t="shared" si="612"/>
        <v>41129</v>
      </c>
    </row>
    <row r="5593" spans="1:9" x14ac:dyDescent="0.45">
      <c r="A5593" t="s">
        <v>10879</v>
      </c>
      <c r="B5593" t="s">
        <v>10880</v>
      </c>
      <c r="C5593" t="str">
        <f t="shared" si="613"/>
        <v>Graham-Dunn Funeral Home</v>
      </c>
      <c r="D5593" t="str">
        <f t="shared" si="609"/>
        <v>Carrollton, Kentucky</v>
      </c>
      <c r="E5593" t="str">
        <f t="shared" si="614"/>
        <v>213 South 5th StreetCarrollton, Kentucky 41008</v>
      </c>
      <c r="F5593" t="str">
        <f t="shared" si="615"/>
        <v>(502) 732-4244</v>
      </c>
      <c r="G5593" t="str">
        <f t="shared" si="610"/>
        <v>213 South 5th Street</v>
      </c>
      <c r="H5593" t="str">
        <f t="shared" si="611"/>
        <v>213 South 5th Street, Carrollton, Kentucky 41008</v>
      </c>
      <c r="I5593" s="1" t="str">
        <f t="shared" si="612"/>
        <v>41129</v>
      </c>
    </row>
    <row r="5594" spans="1:9" x14ac:dyDescent="0.45">
      <c r="A5594" t="s">
        <v>10881</v>
      </c>
      <c r="B5594" t="s">
        <v>10882</v>
      </c>
      <c r="C5594" t="str">
        <f t="shared" si="613"/>
        <v>Tandy-Eckler-Riley Funeral Home</v>
      </c>
      <c r="D5594" t="str">
        <f t="shared" si="609"/>
        <v>Carrollton, Kentucky</v>
      </c>
      <c r="E5594" t="str">
        <f t="shared" si="614"/>
        <v>809 Highland AvenueCarrollton, Kentucky 41008</v>
      </c>
      <c r="F5594" t="str">
        <f t="shared" si="615"/>
        <v>(502) 732-4436</v>
      </c>
      <c r="G5594" t="str">
        <f t="shared" si="610"/>
        <v>809 Highland Avenue</v>
      </c>
      <c r="H5594" t="str">
        <f t="shared" si="611"/>
        <v>809 Highland Avenue, Carrollton, Kentucky 41008</v>
      </c>
      <c r="I5594" s="1" t="str">
        <f t="shared" si="612"/>
        <v>42127</v>
      </c>
    </row>
    <row r="5595" spans="1:9" x14ac:dyDescent="0.45">
      <c r="A5595" t="s">
        <v>10883</v>
      </c>
      <c r="B5595" t="s">
        <v>10884</v>
      </c>
      <c r="C5595" t="str">
        <f t="shared" si="613"/>
        <v>Kilgore &amp; Collier Funeral Home Inc</v>
      </c>
      <c r="D5595" t="str">
        <f t="shared" si="609"/>
        <v>Catlettsburg, Kentucky</v>
      </c>
      <c r="E5595" t="str">
        <f t="shared" si="614"/>
        <v>2702 Panola StreetCatlettsburg, Kentucky 41129</v>
      </c>
      <c r="F5595" t="str">
        <f t="shared" si="615"/>
        <v>(606) 739-5155</v>
      </c>
      <c r="G5595" t="str">
        <f t="shared" si="610"/>
        <v>2702 Panola Street</v>
      </c>
      <c r="H5595" t="str">
        <f t="shared" si="611"/>
        <v>2702 Panola Street, Catlettsburg, Kentucky 41129</v>
      </c>
      <c r="I5595" s="1" t="str">
        <f t="shared" si="612"/>
        <v>42726</v>
      </c>
    </row>
    <row r="5596" spans="1:9" x14ac:dyDescent="0.45">
      <c r="A5596" t="s">
        <v>10885</v>
      </c>
      <c r="B5596" t="s">
        <v>10886</v>
      </c>
      <c r="C5596" t="str">
        <f t="shared" si="613"/>
        <v>Neal Funeral Home Inc</v>
      </c>
      <c r="D5596" t="str">
        <f t="shared" si="609"/>
        <v>Catlettsburg, Kentucky</v>
      </c>
      <c r="E5596" t="str">
        <f t="shared" si="614"/>
        <v>2409 Center StreetCatlettsburg, Kentucky 41129</v>
      </c>
      <c r="F5596" t="str">
        <f t="shared" si="615"/>
        <v>(606) 739-6261</v>
      </c>
      <c r="G5596" t="str">
        <f t="shared" si="610"/>
        <v>2409 Center Street</v>
      </c>
      <c r="H5596" t="str">
        <f t="shared" si="611"/>
        <v>2409 Center Street, Catlettsburg, Kentucky 41129</v>
      </c>
      <c r="I5596" s="1" t="str">
        <f t="shared" si="612"/>
        <v>42404</v>
      </c>
    </row>
    <row r="5597" spans="1:9" x14ac:dyDescent="0.45">
      <c r="A5597" t="s">
        <v>10887</v>
      </c>
      <c r="B5597" t="s">
        <v>10888</v>
      </c>
      <c r="C5597" t="str">
        <f t="shared" si="613"/>
        <v>Bob Hunt Funeral Chapel</v>
      </c>
      <c r="D5597" t="str">
        <f t="shared" si="609"/>
        <v>Cave City, Kentucky</v>
      </c>
      <c r="E5597" t="str">
        <f t="shared" si="614"/>
        <v>410 North DixieCave City, Kentucky 42127</v>
      </c>
      <c r="F5597" t="str">
        <f t="shared" si="615"/>
        <v>(270) 773-3888</v>
      </c>
      <c r="G5597" t="str">
        <f t="shared" si="610"/>
        <v>410 North Dixie</v>
      </c>
      <c r="H5597" t="str">
        <f t="shared" si="611"/>
        <v>410 North Dixie, Cave City, Kentucky 42127</v>
      </c>
      <c r="I5597" s="1" t="str">
        <f t="shared" si="612"/>
        <v>40312</v>
      </c>
    </row>
    <row r="5598" spans="1:9" x14ac:dyDescent="0.45">
      <c r="A5598" t="s">
        <v>10889</v>
      </c>
      <c r="B5598" t="s">
        <v>10890</v>
      </c>
      <c r="C5598" t="str">
        <f t="shared" si="613"/>
        <v>Rogers-Oller Funeral Home</v>
      </c>
      <c r="D5598" t="str">
        <f t="shared" si="609"/>
        <v>Clarkson, Kentucky</v>
      </c>
      <c r="E5598" t="str">
        <f t="shared" si="614"/>
        <v>115 West Main StreetClarkson, Kentucky 42726</v>
      </c>
      <c r="F5598" t="str">
        <f t="shared" si="615"/>
        <v>(270) 242-2171</v>
      </c>
      <c r="G5598" t="str">
        <f t="shared" si="610"/>
        <v>115 West Main Street</v>
      </c>
      <c r="H5598" t="str">
        <f t="shared" si="611"/>
        <v>115 West Main Street, Clarkson, Kentucky 42726</v>
      </c>
      <c r="I5598" s="1" t="str">
        <f t="shared" si="612"/>
        <v>42031</v>
      </c>
    </row>
    <row r="5599" spans="1:9" x14ac:dyDescent="0.45">
      <c r="A5599" t="s">
        <v>10891</v>
      </c>
      <c r="B5599" t="s">
        <v>10892</v>
      </c>
      <c r="C5599" t="str">
        <f t="shared" si="613"/>
        <v>Vanover Funeral Home</v>
      </c>
      <c r="D5599" t="str">
        <f t="shared" si="609"/>
        <v>Clay, Kentucky</v>
      </c>
      <c r="E5599" t="str">
        <f t="shared" si="614"/>
        <v>231 North MainClay, Kentucky 42404</v>
      </c>
      <c r="F5599" t="str">
        <f t="shared" si="615"/>
        <v>(270) 664-2288</v>
      </c>
      <c r="G5599" t="str">
        <f t="shared" si="610"/>
        <v>231 North Main</v>
      </c>
      <c r="H5599" t="str">
        <f t="shared" si="611"/>
        <v>231 North Main, Clay, Kentucky 42404</v>
      </c>
      <c r="I5599" s="1" t="str">
        <f t="shared" si="612"/>
        <v>40111</v>
      </c>
    </row>
    <row r="5600" spans="1:9" x14ac:dyDescent="0.45">
      <c r="A5600" t="s">
        <v>10893</v>
      </c>
      <c r="B5600" t="s">
        <v>10894</v>
      </c>
      <c r="C5600" t="str">
        <f t="shared" si="613"/>
        <v>Wells Clay City Chapel</v>
      </c>
      <c r="D5600" t="str">
        <f t="shared" si="609"/>
        <v>Clay City, Kentucky</v>
      </c>
      <c r="E5600" t="str">
        <f t="shared" si="614"/>
        <v>67 7th AveClay City, Kentucky 40312</v>
      </c>
      <c r="F5600" t="str">
        <f t="shared" si="615"/>
        <v>(606) 663-2024</v>
      </c>
      <c r="G5600" t="str">
        <f t="shared" si="610"/>
        <v>67 7th Ave</v>
      </c>
      <c r="H5600" t="str">
        <f t="shared" si="611"/>
        <v>67 7th Ave, Clay City, Kentucky 40312</v>
      </c>
      <c r="I5600" s="1" t="str">
        <f t="shared" si="612"/>
        <v>42728</v>
      </c>
    </row>
    <row r="5601" spans="1:9" x14ac:dyDescent="0.45">
      <c r="A5601" t="s">
        <v>10895</v>
      </c>
      <c r="B5601" t="s">
        <v>10896</v>
      </c>
      <c r="C5601" t="str">
        <f t="shared" si="613"/>
        <v>R D Brown Funeral Home</v>
      </c>
      <c r="D5601" t="str">
        <f t="shared" si="609"/>
        <v>Clinton, Kentucky</v>
      </c>
      <c r="E5601" t="str">
        <f t="shared" si="614"/>
        <v>420 Mayfield RdClinton, Kentucky 42031</v>
      </c>
      <c r="F5601" t="str">
        <f t="shared" si="615"/>
        <v>(270) 653-2941</v>
      </c>
      <c r="G5601" t="str">
        <f t="shared" si="610"/>
        <v>420 Mayfield Rd</v>
      </c>
      <c r="H5601" t="str">
        <f t="shared" si="611"/>
        <v>420 Mayfield Rd, Clinton, Kentucky 42031</v>
      </c>
      <c r="I5601" s="1" t="str">
        <f t="shared" si="612"/>
        <v>42728</v>
      </c>
    </row>
    <row r="5602" spans="1:9" x14ac:dyDescent="0.45">
      <c r="A5602" t="s">
        <v>10897</v>
      </c>
      <c r="B5602" t="s">
        <v>10898</v>
      </c>
      <c r="C5602" t="str">
        <f t="shared" si="613"/>
        <v>Wallace Funeral Home Inc</v>
      </c>
      <c r="D5602" t="str">
        <f t="shared" si="609"/>
        <v>Cloverport, Kentucky</v>
      </c>
      <c r="E5602" t="str">
        <f t="shared" si="614"/>
        <v>208 E Main StCloverport, Kentucky 40111</v>
      </c>
      <c r="F5602" t="str">
        <f t="shared" si="615"/>
        <v>(270) 788-6440</v>
      </c>
      <c r="G5602" t="str">
        <f t="shared" si="610"/>
        <v>208 E Main St</v>
      </c>
      <c r="H5602" t="str">
        <f t="shared" si="611"/>
        <v>208 E Main St, Cloverport, Kentucky 40111</v>
      </c>
      <c r="I5602" s="1" t="str">
        <f t="shared" si="612"/>
        <v>40701</v>
      </c>
    </row>
    <row r="5603" spans="1:9" x14ac:dyDescent="0.45">
      <c r="A5603" t="s">
        <v>10899</v>
      </c>
      <c r="B5603" t="s">
        <v>10900</v>
      </c>
      <c r="C5603" t="str">
        <f t="shared" si="613"/>
        <v>Grissom Funeral Home</v>
      </c>
      <c r="D5603" t="str">
        <f t="shared" si="609"/>
        <v>Columbia, Kentucky</v>
      </c>
      <c r="E5603" t="str">
        <f t="shared" si="614"/>
        <v>200 Campbellsville StColumbia, Kentucky 42728</v>
      </c>
      <c r="F5603" t="str">
        <f t="shared" si="615"/>
        <v>(270) 384-2149</v>
      </c>
      <c r="G5603" t="str">
        <f t="shared" si="610"/>
        <v>200 Campbellsville St</v>
      </c>
      <c r="H5603" t="str">
        <f t="shared" si="611"/>
        <v>200 Campbellsville St, Columbia, Kentucky 42728</v>
      </c>
      <c r="I5603" s="1" t="str">
        <f t="shared" si="612"/>
        <v>40702</v>
      </c>
    </row>
    <row r="5604" spans="1:9" x14ac:dyDescent="0.45">
      <c r="A5604" t="s">
        <v>10901</v>
      </c>
      <c r="B5604" t="s">
        <v>10902</v>
      </c>
      <c r="C5604" t="str">
        <f t="shared" si="613"/>
        <v>Stotts-Phelps-McQueary Funeral Home Inc</v>
      </c>
      <c r="D5604" t="str">
        <f t="shared" si="609"/>
        <v>Columbia, Kentucky</v>
      </c>
      <c r="E5604" t="str">
        <f t="shared" si="614"/>
        <v>210 Greensburg StColumbia, Kentucky 42728</v>
      </c>
      <c r="F5604" t="str">
        <f t="shared" si="615"/>
        <v>(270) 384-2145</v>
      </c>
      <c r="G5604" t="str">
        <f t="shared" si="610"/>
        <v>210 Greensburg St</v>
      </c>
      <c r="H5604" t="str">
        <f t="shared" si="611"/>
        <v>210 Greensburg St, Columbia, Kentucky 42728</v>
      </c>
      <c r="I5604" s="1" t="str">
        <f t="shared" si="612"/>
        <v>40701</v>
      </c>
    </row>
    <row r="5605" spans="1:9" x14ac:dyDescent="0.45">
      <c r="A5605" t="s">
        <v>10903</v>
      </c>
      <c r="B5605" t="s">
        <v>10904</v>
      </c>
      <c r="C5605" t="str">
        <f t="shared" si="613"/>
        <v>Corbin Funeral Home Inc</v>
      </c>
      <c r="D5605" t="str">
        <f t="shared" si="609"/>
        <v>Corbin, Kentucky</v>
      </c>
      <c r="E5605" t="str">
        <f t="shared" si="614"/>
        <v>Cumberland Gap Pkwy (Hwy 25 E)Corbin, Kentucky 40701</v>
      </c>
      <c r="F5605" t="str">
        <f t="shared" si="615"/>
        <v>(606) 523-9300</v>
      </c>
      <c r="G5605" t="str">
        <f t="shared" si="610"/>
        <v>Cumberland Gap Pkwy (Hwy 25 E)</v>
      </c>
      <c r="H5605" t="str">
        <f t="shared" si="611"/>
        <v>Cumberland Gap Pkwy (Hwy 25 E), Corbin, Kentucky 40701</v>
      </c>
      <c r="I5605" s="1" t="str">
        <f t="shared" si="612"/>
        <v>40701</v>
      </c>
    </row>
    <row r="5606" spans="1:9" x14ac:dyDescent="0.45">
      <c r="A5606" t="s">
        <v>10905</v>
      </c>
      <c r="B5606" t="s">
        <v>10906</v>
      </c>
      <c r="C5606" t="str">
        <f t="shared" si="613"/>
        <v>Hart Funeral Home Inc</v>
      </c>
      <c r="D5606" t="str">
        <f t="shared" si="609"/>
        <v>Corbin, Kentucky</v>
      </c>
      <c r="E5606" t="str">
        <f t="shared" si="614"/>
        <v>1011 Master StCorbin, Kentucky 40702</v>
      </c>
      <c r="F5606" t="str">
        <f t="shared" si="615"/>
        <v>(606) 528-5311</v>
      </c>
      <c r="G5606" t="str">
        <f t="shared" si="610"/>
        <v>1011 Master St</v>
      </c>
      <c r="H5606" t="str">
        <f t="shared" si="611"/>
        <v>1011 Master St, Corbin, Kentucky 40702</v>
      </c>
      <c r="I5606" s="1" t="str">
        <f t="shared" si="612"/>
        <v>41011</v>
      </c>
    </row>
    <row r="5607" spans="1:9" x14ac:dyDescent="0.45">
      <c r="A5607" t="s">
        <v>10907</v>
      </c>
      <c r="B5607" t="s">
        <v>10908</v>
      </c>
      <c r="C5607" t="str">
        <f t="shared" si="613"/>
        <v>O'Neil Funeral Home Inc</v>
      </c>
      <c r="D5607" t="str">
        <f t="shared" si="609"/>
        <v>Corbin, Kentucky</v>
      </c>
      <c r="E5607" t="str">
        <f t="shared" si="614"/>
        <v>204 N Kentucky AveCorbin, Kentucky 40701</v>
      </c>
      <c r="F5607" t="str">
        <f t="shared" si="615"/>
        <v>(606) 528-4411</v>
      </c>
      <c r="G5607" t="str">
        <f t="shared" si="610"/>
        <v>204 N Kentucky Ave</v>
      </c>
      <c r="H5607" t="str">
        <f t="shared" si="611"/>
        <v>204 N Kentucky Ave, Corbin, Kentucky 40701</v>
      </c>
      <c r="I5607" s="1" t="str">
        <f t="shared" si="612"/>
        <v>45999</v>
      </c>
    </row>
    <row r="5608" spans="1:9" x14ac:dyDescent="0.45">
      <c r="A5608" t="s">
        <v>10909</v>
      </c>
      <c r="B5608" t="s">
        <v>10910</v>
      </c>
      <c r="C5608" t="str">
        <f t="shared" si="613"/>
        <v>Vankirk Funeral Home Inc</v>
      </c>
      <c r="D5608" t="str">
        <f t="shared" si="609"/>
        <v>Corbin, Kentucky</v>
      </c>
      <c r="E5608" t="str">
        <f t="shared" si="614"/>
        <v>607 Master StCorbin, Kentucky 40701</v>
      </c>
      <c r="F5608" t="str">
        <f t="shared" si="615"/>
        <v>(606) 528-3131</v>
      </c>
      <c r="G5608" t="str">
        <f t="shared" si="610"/>
        <v>607 Master St</v>
      </c>
      <c r="H5608" t="str">
        <f t="shared" si="611"/>
        <v>607 Master St, Corbin, Kentucky 40701</v>
      </c>
      <c r="I5608" s="1" t="str">
        <f t="shared" si="612"/>
        <v>41015</v>
      </c>
    </row>
    <row r="5609" spans="1:9" x14ac:dyDescent="0.45">
      <c r="A5609" t="s">
        <v>10911</v>
      </c>
      <c r="B5609" t="s">
        <v>10912</v>
      </c>
      <c r="C5609" t="str">
        <f t="shared" si="613"/>
        <v>Allison &amp; Rose Funeral Home Inc</v>
      </c>
      <c r="D5609" t="str">
        <f t="shared" si="609"/>
        <v>Covington, Kentucky</v>
      </c>
      <c r="E5609" t="str">
        <f t="shared" si="614"/>
        <v>1021 Madison AveCovington, Kentucky 41011</v>
      </c>
      <c r="F5609" t="str">
        <f t="shared" si="615"/>
        <v>(859) 261-0146</v>
      </c>
      <c r="G5609" t="str">
        <f t="shared" si="610"/>
        <v>1021 Madison Ave</v>
      </c>
      <c r="H5609" t="str">
        <f t="shared" si="611"/>
        <v>1021 Madison Ave, Covington, Kentucky 41011</v>
      </c>
      <c r="I5609" s="1" t="str">
        <f t="shared" si="612"/>
        <v>41014</v>
      </c>
    </row>
    <row r="5610" spans="1:9" x14ac:dyDescent="0.45">
      <c r="A5610" t="s">
        <v>10913</v>
      </c>
      <c r="B5610" t="s">
        <v>10914</v>
      </c>
      <c r="C5610" t="str">
        <f t="shared" si="613"/>
        <v>C &amp; C Mortuary &amp; Custom Funeral Coaches</v>
      </c>
      <c r="D5610" t="str">
        <f t="shared" si="609"/>
        <v>Covington, Kentucky</v>
      </c>
      <c r="E5610" t="str">
        <f t="shared" si="614"/>
        <v>515 Pike StCovington, Kentucky 45999</v>
      </c>
      <c r="F5610" t="str">
        <f t="shared" si="615"/>
        <v>(859) 491-1433</v>
      </c>
      <c r="G5610" t="str">
        <f t="shared" si="610"/>
        <v>515 Pike St</v>
      </c>
      <c r="H5610" t="str">
        <f t="shared" si="611"/>
        <v>515 Pike St, Covington, Kentucky 45999</v>
      </c>
      <c r="I5610" s="1" t="str">
        <f t="shared" si="612"/>
        <v>41011</v>
      </c>
    </row>
    <row r="5611" spans="1:9" x14ac:dyDescent="0.45">
      <c r="A5611" t="s">
        <v>10915</v>
      </c>
      <c r="B5611" t="s">
        <v>10916</v>
      </c>
      <c r="C5611" t="str">
        <f t="shared" si="613"/>
        <v>Connley Bros Funeral Home</v>
      </c>
      <c r="D5611" t="str">
        <f t="shared" si="609"/>
        <v>Covington, Kentucky</v>
      </c>
      <c r="E5611" t="str">
        <f t="shared" si="614"/>
        <v>11 E SouthernCovington, Kentucky 41015</v>
      </c>
      <c r="F5611" t="str">
        <f t="shared" si="615"/>
        <v>(859) 431-2241</v>
      </c>
      <c r="G5611" t="str">
        <f t="shared" si="610"/>
        <v>11 E Southern</v>
      </c>
      <c r="H5611" t="str">
        <f t="shared" si="611"/>
        <v>11 E Southern, Covington, Kentucky 41015</v>
      </c>
      <c r="I5611" s="1" t="str">
        <f t="shared" si="612"/>
        <v>41011</v>
      </c>
    </row>
    <row r="5612" spans="1:9" x14ac:dyDescent="0.45">
      <c r="A5612" t="s">
        <v>10917</v>
      </c>
      <c r="B5612" t="s">
        <v>10918</v>
      </c>
      <c r="C5612" t="str">
        <f t="shared" si="613"/>
        <v>Don Catchen &amp; Son Funeral Home</v>
      </c>
      <c r="D5612" t="str">
        <f t="shared" si="609"/>
        <v>Covington, Kentucky</v>
      </c>
      <c r="E5612" t="str">
        <f t="shared" si="614"/>
        <v>313 W 19th StCovington, Kentucky 41014</v>
      </c>
      <c r="F5612" t="str">
        <f t="shared" si="615"/>
        <v>(859) 491-1433</v>
      </c>
      <c r="G5612" t="str">
        <f t="shared" si="610"/>
        <v>313 W 19th St</v>
      </c>
      <c r="H5612" t="str">
        <f t="shared" si="611"/>
        <v>313 W 19th St, Covington, Kentucky 41014</v>
      </c>
      <c r="I5612" s="1" t="str">
        <f t="shared" si="612"/>
        <v>41011</v>
      </c>
    </row>
    <row r="5613" spans="1:9" x14ac:dyDescent="0.45">
      <c r="A5613" t="s">
        <v>10919</v>
      </c>
      <c r="B5613" t="s">
        <v>10920</v>
      </c>
      <c r="C5613" t="str">
        <f t="shared" si="613"/>
        <v>Jones &amp; Simpson Funeral Home</v>
      </c>
      <c r="D5613" t="str">
        <f t="shared" si="609"/>
        <v>Covington, Kentucky</v>
      </c>
      <c r="E5613" t="str">
        <f t="shared" si="614"/>
        <v>1129 Garrard StCovington, Kentucky 41011</v>
      </c>
      <c r="F5613" t="str">
        <f t="shared" si="615"/>
        <v>(859) 261-6635</v>
      </c>
      <c r="G5613" t="str">
        <f t="shared" si="610"/>
        <v>1129 Garrard St</v>
      </c>
      <c r="H5613" t="str">
        <f t="shared" si="611"/>
        <v>1129 Garrard St, Covington, Kentucky 41011</v>
      </c>
      <c r="I5613" s="1" t="str">
        <f t="shared" si="612"/>
        <v>41016</v>
      </c>
    </row>
    <row r="5614" spans="1:9" x14ac:dyDescent="0.45">
      <c r="A5614" t="s">
        <v>10921</v>
      </c>
      <c r="B5614" t="s">
        <v>10922</v>
      </c>
      <c r="C5614" t="str">
        <f t="shared" si="613"/>
        <v>Linnemann Funeral Home</v>
      </c>
      <c r="D5614" t="str">
        <f t="shared" si="609"/>
        <v>Covington, Kentucky</v>
      </c>
      <c r="E5614" t="str">
        <f t="shared" si="614"/>
        <v>40 W 6th StCovington, Kentucky 41011</v>
      </c>
      <c r="F5614" t="str">
        <f t="shared" si="615"/>
        <v>(859) 727-1250</v>
      </c>
      <c r="G5614" t="str">
        <f t="shared" si="610"/>
        <v>40 W 6th St</v>
      </c>
      <c r="H5614" t="str">
        <f t="shared" si="611"/>
        <v>40 W 6th St, Covington, Kentucky 41011</v>
      </c>
      <c r="I5614" s="1" t="str">
        <f t="shared" si="612"/>
        <v>41015</v>
      </c>
    </row>
    <row r="5615" spans="1:9" x14ac:dyDescent="0.45">
      <c r="A5615" t="s">
        <v>10923</v>
      </c>
      <c r="B5615" t="s">
        <v>10924</v>
      </c>
      <c r="C5615" t="str">
        <f t="shared" si="613"/>
        <v>Middendorf-Bullock Funeral Home</v>
      </c>
      <c r="D5615" t="str">
        <f t="shared" si="609"/>
        <v>Covington, Kentucky</v>
      </c>
      <c r="E5615" t="str">
        <f t="shared" si="614"/>
        <v>917 Main StreetCovington, Kentucky 41011</v>
      </c>
      <c r="F5615" t="str">
        <f t="shared" si="615"/>
        <v>(859) 431-1718</v>
      </c>
      <c r="G5615" t="str">
        <f t="shared" si="610"/>
        <v>917 Main Street</v>
      </c>
      <c r="H5615" t="str">
        <f t="shared" si="611"/>
        <v>917 Main Street, Covington, Kentucky 41011</v>
      </c>
      <c r="I5615" s="1" t="str">
        <f t="shared" si="612"/>
        <v>45999</v>
      </c>
    </row>
    <row r="5616" spans="1:9" x14ac:dyDescent="0.45">
      <c r="A5616" t="s">
        <v>10925</v>
      </c>
      <c r="B5616" t="s">
        <v>10926</v>
      </c>
      <c r="C5616" t="str">
        <f t="shared" si="613"/>
        <v>Ronald B Jones Funeral Home</v>
      </c>
      <c r="D5616" t="str">
        <f t="shared" si="609"/>
        <v>Covington, Kentucky</v>
      </c>
      <c r="E5616" t="str">
        <f t="shared" si="614"/>
        <v>316 Elm StCovington, Kentucky 41016</v>
      </c>
      <c r="F5616" t="str">
        <f t="shared" si="615"/>
        <v>(859) 431-0072</v>
      </c>
      <c r="G5616" t="str">
        <f t="shared" si="610"/>
        <v>316 Elm St</v>
      </c>
      <c r="H5616" t="str">
        <f t="shared" si="611"/>
        <v>316 Elm St, Covington, Kentucky 41016</v>
      </c>
      <c r="I5616" s="1" t="str">
        <f t="shared" si="612"/>
        <v>40419</v>
      </c>
    </row>
    <row r="5617" spans="1:9" x14ac:dyDescent="0.45">
      <c r="A5617" t="s">
        <v>10927</v>
      </c>
      <c r="B5617" t="s">
        <v>10928</v>
      </c>
      <c r="C5617" t="str">
        <f t="shared" si="613"/>
        <v>Swindler &amp; Currin Funeral Homes Inc</v>
      </c>
      <c r="D5617" t="str">
        <f t="shared" si="609"/>
        <v>Covington, Kentucky</v>
      </c>
      <c r="E5617" t="str">
        <f t="shared" si="614"/>
        <v>214 W Southern AveCovington, Kentucky 41015</v>
      </c>
      <c r="F5617" t="str">
        <f t="shared" si="615"/>
        <v>(859) 431-3014</v>
      </c>
      <c r="G5617" t="str">
        <f t="shared" si="610"/>
        <v>214 W Southern Ave</v>
      </c>
      <c r="H5617" t="str">
        <f t="shared" si="611"/>
        <v>214 W Southern Ave, Covington, Kentucky 41015</v>
      </c>
      <c r="I5617" s="1" t="str">
        <f t="shared" si="612"/>
        <v>40014</v>
      </c>
    </row>
    <row r="5618" spans="1:9" x14ac:dyDescent="0.45">
      <c r="A5618" t="s">
        <v>10929</v>
      </c>
      <c r="B5618" t="s">
        <v>10930</v>
      </c>
      <c r="C5618" t="str">
        <f t="shared" si="613"/>
        <v>TLC Cremation</v>
      </c>
      <c r="D5618" t="str">
        <f t="shared" si="609"/>
        <v>Covington, Kentucky</v>
      </c>
      <c r="E5618" t="str">
        <f t="shared" si="614"/>
        <v>40 W 6th StCovington, Kentucky 45999</v>
      </c>
      <c r="F5618" t="str">
        <f t="shared" si="615"/>
        <v>(859) 491-6000</v>
      </c>
      <c r="G5618" t="str">
        <f t="shared" si="610"/>
        <v>40 W 6th St</v>
      </c>
      <c r="H5618" t="str">
        <f t="shared" si="611"/>
        <v>40 W 6th St, Covington, Kentucky 45999</v>
      </c>
      <c r="I5618" s="1" t="str">
        <f t="shared" si="612"/>
        <v>41030</v>
      </c>
    </row>
    <row r="5619" spans="1:9" x14ac:dyDescent="0.45">
      <c r="A5619" t="s">
        <v>10931</v>
      </c>
      <c r="B5619" t="s">
        <v>10932</v>
      </c>
      <c r="C5619" t="str">
        <f t="shared" si="613"/>
        <v>McKnight Funeral Home Inc</v>
      </c>
      <c r="D5619" t="str">
        <f t="shared" si="609"/>
        <v>Crab Orchard, Kentucky</v>
      </c>
      <c r="E5619" t="str">
        <f t="shared" si="614"/>
        <v>229 Main StCrab Orchard, Kentucky 40419</v>
      </c>
      <c r="F5619" t="str">
        <f t="shared" si="615"/>
        <v>(606) 355-7508</v>
      </c>
      <c r="G5619" t="str">
        <f t="shared" si="610"/>
        <v>229 Main St</v>
      </c>
      <c r="H5619" t="str">
        <f t="shared" si="611"/>
        <v>229 Main St, Crab Orchard, Kentucky 40419</v>
      </c>
      <c r="I5619" s="1" t="str">
        <f t="shared" si="612"/>
        <v>42217</v>
      </c>
    </row>
    <row r="5620" spans="1:9" x14ac:dyDescent="0.45">
      <c r="A5620" t="s">
        <v>10933</v>
      </c>
      <c r="B5620" t="s">
        <v>10934</v>
      </c>
      <c r="C5620" t="str">
        <f t="shared" si="613"/>
        <v>Stoess Funeral Home</v>
      </c>
      <c r="D5620" t="str">
        <f t="shared" si="609"/>
        <v>Crestwood, Kentucky</v>
      </c>
      <c r="E5620" t="str">
        <f t="shared" si="614"/>
        <v>6534 W Hwy 22Crestwood, Kentucky 40014</v>
      </c>
      <c r="F5620" t="str">
        <f t="shared" si="615"/>
        <v>(502) 241-9421</v>
      </c>
      <c r="G5620" t="str">
        <f t="shared" si="610"/>
        <v>6534 W Hwy 22</v>
      </c>
      <c r="H5620" t="str">
        <f t="shared" si="611"/>
        <v>6534 W Hwy 22, Crestwood, Kentucky 40014</v>
      </c>
      <c r="I5620" s="1" t="str">
        <f t="shared" si="612"/>
        <v>40823</v>
      </c>
    </row>
    <row r="5621" spans="1:9" x14ac:dyDescent="0.45">
      <c r="A5621" t="s">
        <v>10935</v>
      </c>
      <c r="B5621" t="s">
        <v>10936</v>
      </c>
      <c r="C5621" t="str">
        <f t="shared" si="613"/>
        <v>Elliston-Stanley Funeral Home</v>
      </c>
      <c r="D5621" t="str">
        <f t="shared" si="609"/>
        <v>Crittenden, Kentucky</v>
      </c>
      <c r="E5621" t="str">
        <f t="shared" si="614"/>
        <v>132 S Main StCrittenden, Kentucky 41030</v>
      </c>
      <c r="F5621" t="str">
        <f t="shared" si="615"/>
        <v>(859) 428-3374</v>
      </c>
      <c r="G5621" t="str">
        <f t="shared" si="610"/>
        <v>132 S Main St</v>
      </c>
      <c r="H5621" t="str">
        <f t="shared" si="611"/>
        <v>132 S Main St, Crittenden, Kentucky 41030</v>
      </c>
      <c r="I5621" s="1" t="str">
        <f t="shared" si="612"/>
        <v>40823</v>
      </c>
    </row>
    <row r="5622" spans="1:9" x14ac:dyDescent="0.45">
      <c r="A5622" t="s">
        <v>10937</v>
      </c>
      <c r="B5622" t="s">
        <v>10938</v>
      </c>
      <c r="C5622" t="str">
        <f t="shared" si="613"/>
        <v>Hughart &amp; Beard Funeral Homes Inc</v>
      </c>
      <c r="D5622" t="str">
        <f t="shared" si="609"/>
        <v>Crofton, Kentucky</v>
      </c>
      <c r="E5622" t="str">
        <f t="shared" si="614"/>
        <v>Highway 800Crofton, Kentucky 42217</v>
      </c>
      <c r="F5622" t="str">
        <f t="shared" si="615"/>
        <v>(270) 424-5448</v>
      </c>
      <c r="G5622" t="str">
        <f t="shared" si="610"/>
        <v>Highway 800</v>
      </c>
      <c r="H5622" t="str">
        <f t="shared" si="611"/>
        <v>Highway 800, Crofton, Kentucky 42217</v>
      </c>
      <c r="I5622" s="1" t="str">
        <f t="shared" si="612"/>
        <v>41031</v>
      </c>
    </row>
    <row r="5623" spans="1:9" x14ac:dyDescent="0.45">
      <c r="A5623" t="s">
        <v>10939</v>
      </c>
      <c r="B5623" t="s">
        <v>10940</v>
      </c>
      <c r="C5623" t="str">
        <f t="shared" si="613"/>
        <v>Cumberland Valley Funeral Home</v>
      </c>
      <c r="D5623" t="str">
        <f t="shared" si="609"/>
        <v>Cumberland, Kentucky</v>
      </c>
      <c r="E5623" t="str">
        <f t="shared" si="614"/>
        <v>113 Main StreetCumberland, Kentucky 40823</v>
      </c>
      <c r="F5623" t="str">
        <f t="shared" si="615"/>
        <v>(606) 589-5757</v>
      </c>
      <c r="G5623" t="str">
        <f t="shared" si="610"/>
        <v>113 Main Street</v>
      </c>
      <c r="H5623" t="str">
        <f t="shared" si="611"/>
        <v>113 Main Street, Cumberland, Kentucky 40823</v>
      </c>
      <c r="I5623" s="1" t="str">
        <f t="shared" si="612"/>
        <v>41031</v>
      </c>
    </row>
    <row r="5624" spans="1:9" x14ac:dyDescent="0.45">
      <c r="A5624" t="s">
        <v>10941</v>
      </c>
      <c r="B5624" t="s">
        <v>10942</v>
      </c>
      <c r="C5624" t="str">
        <f t="shared" si="613"/>
        <v>Day &amp; Jones Funeral Home Inc</v>
      </c>
      <c r="D5624" t="str">
        <f t="shared" si="609"/>
        <v>Cumberland, Kentucky</v>
      </c>
      <c r="E5624" t="str">
        <f t="shared" si="614"/>
        <v>1205 East Main StreetCumberland, Kentucky 40823</v>
      </c>
      <c r="F5624" t="str">
        <f t="shared" si="615"/>
        <v>(606) 589-2526</v>
      </c>
      <c r="G5624" t="str">
        <f t="shared" si="610"/>
        <v>1205 East Main Street</v>
      </c>
      <c r="H5624" t="str">
        <f t="shared" si="611"/>
        <v>1205 East Main Street, Cumberland, Kentucky 40823</v>
      </c>
      <c r="I5624" s="1" t="str">
        <f t="shared" si="612"/>
        <v>41031</v>
      </c>
    </row>
    <row r="5625" spans="1:9" x14ac:dyDescent="0.45">
      <c r="A5625" t="s">
        <v>10943</v>
      </c>
      <c r="B5625" t="s">
        <v>10944</v>
      </c>
      <c r="C5625" t="str">
        <f t="shared" si="613"/>
        <v>Drake Whaley McCarty Funeral Home</v>
      </c>
      <c r="D5625" t="str">
        <f t="shared" si="609"/>
        <v>Cynthiana, Kentucky</v>
      </c>
      <c r="E5625" t="str">
        <f t="shared" si="614"/>
        <v>114 N Walnut StCynthiana, Kentucky 41031</v>
      </c>
      <c r="F5625" t="str">
        <f t="shared" si="615"/>
        <v>(606) 234-6333</v>
      </c>
      <c r="G5625" t="str">
        <f t="shared" si="610"/>
        <v>114 N Walnut St</v>
      </c>
      <c r="H5625" t="str">
        <f t="shared" si="611"/>
        <v>114 N Walnut St, Cynthiana, Kentucky 41031</v>
      </c>
      <c r="I5625" s="1" t="str">
        <f t="shared" si="612"/>
        <v>40422</v>
      </c>
    </row>
    <row r="5626" spans="1:9" x14ac:dyDescent="0.45">
      <c r="A5626" t="s">
        <v>10945</v>
      </c>
      <c r="B5626" t="s">
        <v>10946</v>
      </c>
      <c r="C5626" t="str">
        <f t="shared" si="613"/>
        <v>Ware Funeral Home</v>
      </c>
      <c r="D5626" t="str">
        <f t="shared" si="609"/>
        <v>Cynthiana, Kentucky</v>
      </c>
      <c r="E5626" t="str">
        <f t="shared" si="614"/>
        <v>846 Us Highway 27 NCynthiana, Kentucky 41031</v>
      </c>
      <c r="F5626" t="str">
        <f t="shared" si="615"/>
        <v>(859) 234-4000</v>
      </c>
      <c r="G5626" t="str">
        <f t="shared" si="610"/>
        <v>846 Us Highway 27 N</v>
      </c>
      <c r="H5626" t="str">
        <f t="shared" si="611"/>
        <v>846 Us Highway 27 N, Cynthiana, Kentucky 41031</v>
      </c>
      <c r="I5626" s="1" t="str">
        <f t="shared" si="612"/>
        <v>40422</v>
      </c>
    </row>
    <row r="5627" spans="1:9" x14ac:dyDescent="0.45">
      <c r="A5627" t="s">
        <v>10947</v>
      </c>
      <c r="B5627" t="s">
        <v>10948</v>
      </c>
      <c r="C5627" t="str">
        <f t="shared" si="613"/>
        <v>Whaley McCarty Funeral Home</v>
      </c>
      <c r="D5627" t="str">
        <f t="shared" si="609"/>
        <v>Cynthiana, Kentucky</v>
      </c>
      <c r="E5627" t="str">
        <f t="shared" si="614"/>
        <v>112 N Walnut StCynthiana, Kentucky 41031</v>
      </c>
      <c r="F5627" t="str">
        <f t="shared" si="615"/>
        <v>(859) 234-3434</v>
      </c>
      <c r="G5627" t="str">
        <f t="shared" si="610"/>
        <v>112 N Walnut St</v>
      </c>
      <c r="H5627" t="str">
        <f t="shared" si="611"/>
        <v>112 N Walnut St, Cynthiana, Kentucky 41031</v>
      </c>
      <c r="I5627" s="1" t="str">
        <f t="shared" si="612"/>
        <v>40422</v>
      </c>
    </row>
    <row r="5628" spans="1:9" x14ac:dyDescent="0.45">
      <c r="A5628" t="s">
        <v>10949</v>
      </c>
      <c r="B5628" t="s">
        <v>10950</v>
      </c>
      <c r="C5628" t="str">
        <f t="shared" si="613"/>
        <v>Preston-Pruitt Funeral Home</v>
      </c>
      <c r="D5628" t="str">
        <f t="shared" si="609"/>
        <v>Danville, Kentucky</v>
      </c>
      <c r="E5628" t="str">
        <f t="shared" si="614"/>
        <v>331 S 4th StDanville, Kentucky 40422</v>
      </c>
      <c r="F5628" t="str">
        <f t="shared" si="615"/>
        <v>(606) 236-4343</v>
      </c>
      <c r="G5628" t="str">
        <f t="shared" si="610"/>
        <v>331 S 4th St</v>
      </c>
      <c r="H5628" t="str">
        <f t="shared" si="611"/>
        <v>331 S 4th St, Danville, Kentucky 40422</v>
      </c>
      <c r="I5628" s="1" t="str">
        <f t="shared" si="612"/>
        <v>42408</v>
      </c>
    </row>
    <row r="5629" spans="1:9" x14ac:dyDescent="0.45">
      <c r="A5629" t="s">
        <v>10951</v>
      </c>
      <c r="B5629" t="s">
        <v>10952</v>
      </c>
      <c r="C5629" t="str">
        <f t="shared" si="613"/>
        <v>Smith-Jackson Funeral Home</v>
      </c>
      <c r="D5629" t="str">
        <f t="shared" si="609"/>
        <v>Danville, Kentucky</v>
      </c>
      <c r="E5629" t="str">
        <f t="shared" si="614"/>
        <v>446 Bate StDanville, Kentucky 40422</v>
      </c>
      <c r="F5629" t="str">
        <f t="shared" si="615"/>
        <v>(859) 236-5261</v>
      </c>
      <c r="G5629" t="str">
        <f t="shared" si="610"/>
        <v>446 Bate St</v>
      </c>
      <c r="H5629" t="str">
        <f t="shared" si="611"/>
        <v>446 Bate St, Danville, Kentucky 40422</v>
      </c>
      <c r="I5629" s="1" t="str">
        <f t="shared" si="612"/>
        <v>41074</v>
      </c>
    </row>
    <row r="5630" spans="1:9" x14ac:dyDescent="0.45">
      <c r="A5630" t="s">
        <v>10953</v>
      </c>
      <c r="B5630" t="s">
        <v>10954</v>
      </c>
      <c r="C5630" t="str">
        <f t="shared" si="613"/>
        <v>Stith Funeral Home</v>
      </c>
      <c r="D5630" t="str">
        <f t="shared" si="609"/>
        <v>Danville, Kentucky</v>
      </c>
      <c r="E5630" t="str">
        <f t="shared" si="614"/>
        <v>318 W Broadway StDanville, Kentucky 40422</v>
      </c>
      <c r="F5630" t="str">
        <f t="shared" si="615"/>
        <v>(859) 236-2113</v>
      </c>
      <c r="G5630" t="str">
        <f t="shared" si="610"/>
        <v>318 W Broadway St</v>
      </c>
      <c r="H5630" t="str">
        <f t="shared" si="611"/>
        <v>318 W Broadway St, Danville, Kentucky 40422</v>
      </c>
      <c r="I5630" s="1" t="str">
        <f t="shared" si="612"/>
        <v>41074</v>
      </c>
    </row>
    <row r="5631" spans="1:9" x14ac:dyDescent="0.45">
      <c r="A5631" t="s">
        <v>10955</v>
      </c>
      <c r="B5631" t="s">
        <v>10956</v>
      </c>
      <c r="C5631" t="str">
        <f t="shared" si="613"/>
        <v>Beshear Funeral Home Inc</v>
      </c>
      <c r="D5631" t="str">
        <f t="shared" si="609"/>
        <v>Dawson Springs, Kentucky</v>
      </c>
      <c r="E5631" t="str">
        <f t="shared" si="614"/>
        <v>201 North Main StreetDawson Springs, Kentucky 42408</v>
      </c>
      <c r="F5631" t="str">
        <f t="shared" si="615"/>
        <v>(270) 797-5165</v>
      </c>
      <c r="G5631" t="str">
        <f t="shared" si="610"/>
        <v>201 North Main Street</v>
      </c>
      <c r="H5631" t="str">
        <f t="shared" si="611"/>
        <v>201 North Main Street, Dawson Springs, Kentucky 42408</v>
      </c>
      <c r="I5631" s="1" t="str">
        <f t="shared" si="612"/>
        <v>42409</v>
      </c>
    </row>
    <row r="5632" spans="1:9" x14ac:dyDescent="0.45">
      <c r="A5632" t="s">
        <v>39215</v>
      </c>
      <c r="B5632" t="s">
        <v>10957</v>
      </c>
      <c r="C5632" t="str">
        <f t="shared" si="613"/>
        <v>Catchen Don &amp; Son Funeral Home</v>
      </c>
      <c r="D5632" t="str">
        <f t="shared" si="609"/>
        <v>Dayton, Kentucky</v>
      </c>
      <c r="E5632" t="str">
        <f t="shared" si="614"/>
        <v>602 Dayton AvenueDayton, Kentucky 41074</v>
      </c>
      <c r="F5632" t="str">
        <f t="shared" si="615"/>
        <v>(859) 261-5795</v>
      </c>
      <c r="G5632" t="str">
        <f t="shared" si="610"/>
        <v>602 Dayton Avenue</v>
      </c>
      <c r="H5632" t="str">
        <f t="shared" si="611"/>
        <v>602 Dayton Avenue, Dayton, Kentucky 41074</v>
      </c>
      <c r="I5632" s="1" t="str">
        <f t="shared" si="612"/>
        <v>41035</v>
      </c>
    </row>
    <row r="5633" spans="1:9" x14ac:dyDescent="0.45">
      <c r="A5633" t="s">
        <v>10958</v>
      </c>
      <c r="B5633" t="s">
        <v>10959</v>
      </c>
      <c r="C5633" t="str">
        <f t="shared" si="613"/>
        <v>Muehlenkamp-Erschell Inc</v>
      </c>
      <c r="D5633" t="str">
        <f t="shared" si="609"/>
        <v>Dayton, Kentucky</v>
      </c>
      <c r="E5633" t="str">
        <f t="shared" si="614"/>
        <v>215 6th AvenueDayton, Kentucky 41074</v>
      </c>
      <c r="F5633" t="str">
        <f t="shared" si="615"/>
        <v>(859) 261-8055</v>
      </c>
      <c r="G5633" t="str">
        <f t="shared" si="610"/>
        <v>215 6th Avenue</v>
      </c>
      <c r="H5633" t="str">
        <f t="shared" si="611"/>
        <v>215 6th Avenue, Dayton, Kentucky 41074</v>
      </c>
      <c r="I5633" s="1" t="str">
        <f t="shared" si="612"/>
        <v>42410</v>
      </c>
    </row>
    <row r="5634" spans="1:9" x14ac:dyDescent="0.45">
      <c r="A5634" t="s">
        <v>10960</v>
      </c>
      <c r="B5634" t="s">
        <v>10961</v>
      </c>
      <c r="C5634" t="str">
        <f t="shared" si="613"/>
        <v>Townsend Funeral Home</v>
      </c>
      <c r="D5634" t="str">
        <f t="shared" ref="D5634:D5697" si="616">RIGHT($A5634,LEN($A5634) - FIND(",",$A5634)-1)</f>
        <v>Dixon, Kentucky</v>
      </c>
      <c r="E5634" t="str">
        <f t="shared" si="614"/>
        <v>140 Us Hwy 41a SouthDixon, Kentucky 42409</v>
      </c>
      <c r="F5634" t="str">
        <f t="shared" si="615"/>
        <v>(270) 639-9301</v>
      </c>
      <c r="G5634" t="str">
        <f t="shared" ref="G5634:G5697" si="617">LEFT(E5634, FIND(D5634,E5634)-1)</f>
        <v>140 Us Hwy 41a South</v>
      </c>
      <c r="H5634" t="str">
        <f t="shared" ref="H5634:H5697" si="618">_xlfn.CONCAT(G5634,", ",D5634," ", RIGHT(E5634,5))</f>
        <v>140 Us Hwy 41a South, Dixon, Kentucky 42409</v>
      </c>
      <c r="I5634" s="1" t="str">
        <f t="shared" ref="I5634:I5697" si="619">RIGHT(E5637,5)</f>
        <v>42038</v>
      </c>
    </row>
    <row r="5635" spans="1:9" x14ac:dyDescent="0.45">
      <c r="A5635" t="s">
        <v>10962</v>
      </c>
      <c r="B5635" t="s">
        <v>10963</v>
      </c>
      <c r="C5635" t="str">
        <f t="shared" ref="C5635:C5698" si="620">LEFT($A5635,FIND(",", $A5635)-1)</f>
        <v>Eckler-Hudson Funeral Home</v>
      </c>
      <c r="D5635" t="str">
        <f t="shared" si="616"/>
        <v>Dry Ridge, Kentucky</v>
      </c>
      <c r="E5635" t="str">
        <f t="shared" ref="E5635:E5698" si="621">LEFT($B5635,FIND("Phone",$B5635)-1)</f>
        <v>30 South Main StreetDry Ridge, Kentucky 41035</v>
      </c>
      <c r="F5635" t="str">
        <f t="shared" ref="F5635:F5698" si="622">RIGHT($B5635,LEN($B5635) - FIND("Phone",$B5635)-6)</f>
        <v>(859) 823-5641</v>
      </c>
      <c r="G5635" t="str">
        <f t="shared" si="617"/>
        <v>30 South Main Street</v>
      </c>
      <c r="H5635" t="str">
        <f t="shared" si="618"/>
        <v>30 South Main Street, Dry Ridge, Kentucky 41035</v>
      </c>
      <c r="I5635" s="1" t="str">
        <f t="shared" si="619"/>
        <v>42038</v>
      </c>
    </row>
    <row r="5636" spans="1:9" x14ac:dyDescent="0.45">
      <c r="A5636" t="s">
        <v>10964</v>
      </c>
      <c r="B5636" t="s">
        <v>10965</v>
      </c>
      <c r="C5636" t="str">
        <f t="shared" si="620"/>
        <v>Reid-Walters Funeral Home</v>
      </c>
      <c r="D5636" t="str">
        <f t="shared" si="616"/>
        <v>Earlington, Kentucky</v>
      </c>
      <c r="E5636" t="str">
        <f t="shared" si="621"/>
        <v>302 East Farren AvenueEarlington, Kentucky 42410</v>
      </c>
      <c r="F5636" t="str">
        <f t="shared" si="622"/>
        <v>(270) 383-2821</v>
      </c>
      <c r="G5636" t="str">
        <f t="shared" si="617"/>
        <v>302 East Farren Avenue</v>
      </c>
      <c r="H5636" t="str">
        <f t="shared" si="618"/>
        <v>302 East Farren Avenue, Earlington, Kentucky 42410</v>
      </c>
      <c r="I5636" s="1" t="str">
        <f t="shared" si="619"/>
        <v>42129</v>
      </c>
    </row>
    <row r="5637" spans="1:9" x14ac:dyDescent="0.45">
      <c r="A5637" t="s">
        <v>10966</v>
      </c>
      <c r="B5637" t="s">
        <v>10967</v>
      </c>
      <c r="C5637" t="str">
        <f t="shared" si="620"/>
        <v>Dunn's Funeral Home</v>
      </c>
      <c r="D5637" t="str">
        <f t="shared" si="616"/>
        <v>Eddyville, Kentucky</v>
      </c>
      <c r="E5637" t="str">
        <f t="shared" si="621"/>
        <v>301 West Fairview AvenueEddyville, Kentucky 42038</v>
      </c>
      <c r="F5637" t="str">
        <f t="shared" si="622"/>
        <v>(270) 388-2231</v>
      </c>
      <c r="G5637" t="str">
        <f t="shared" si="617"/>
        <v>301 West Fairview Avenue</v>
      </c>
      <c r="H5637" t="str">
        <f t="shared" si="618"/>
        <v>301 West Fairview Avenue, Eddyville, Kentucky 42038</v>
      </c>
      <c r="I5637" s="1" t="str">
        <f t="shared" si="619"/>
        <v>42701</v>
      </c>
    </row>
    <row r="5638" spans="1:9" x14ac:dyDescent="0.45">
      <c r="A5638" t="s">
        <v>10968</v>
      </c>
      <c r="B5638" t="s">
        <v>10969</v>
      </c>
      <c r="C5638" t="str">
        <f t="shared" si="620"/>
        <v>Lakeland Funeral Home</v>
      </c>
      <c r="D5638" t="str">
        <f t="shared" si="616"/>
        <v>Eddyville, Kentucky</v>
      </c>
      <c r="E5638" t="str">
        <f t="shared" si="621"/>
        <v>1133 Hwy 62 EEddyville, Kentucky 42038</v>
      </c>
      <c r="F5638" t="str">
        <f t="shared" si="622"/>
        <v>(270) 388-4045</v>
      </c>
      <c r="G5638" t="str">
        <f t="shared" si="617"/>
        <v>1133 Hwy 62 E</v>
      </c>
      <c r="H5638" t="str">
        <f t="shared" si="618"/>
        <v>1133 Hwy 62 E, Eddyville, Kentucky 42038</v>
      </c>
      <c r="I5638" s="1" t="str">
        <f t="shared" si="619"/>
        <v>42701</v>
      </c>
    </row>
    <row r="5639" spans="1:9" x14ac:dyDescent="0.45">
      <c r="A5639" t="s">
        <v>10970</v>
      </c>
      <c r="B5639" t="s">
        <v>10971</v>
      </c>
      <c r="C5639" t="str">
        <f t="shared" si="620"/>
        <v>Butler Funeral Home Inc</v>
      </c>
      <c r="D5639" t="str">
        <f t="shared" si="616"/>
        <v>Edmonton, Kentucky</v>
      </c>
      <c r="E5639" t="str">
        <f t="shared" si="621"/>
        <v>201 Stockton StEdmonton, Kentucky 42129</v>
      </c>
      <c r="F5639" t="str">
        <f t="shared" si="622"/>
        <v>(270) 432-2231</v>
      </c>
      <c r="G5639" t="str">
        <f t="shared" si="617"/>
        <v>201 Stockton St</v>
      </c>
      <c r="H5639" t="str">
        <f t="shared" si="618"/>
        <v>201 Stockton St, Edmonton, Kentucky 42129</v>
      </c>
      <c r="I5639" s="1" t="str">
        <f t="shared" si="619"/>
        <v>42701</v>
      </c>
    </row>
    <row r="5640" spans="1:9" x14ac:dyDescent="0.45">
      <c r="A5640" t="s">
        <v>10972</v>
      </c>
      <c r="B5640" t="s">
        <v>10973</v>
      </c>
      <c r="C5640" t="str">
        <f t="shared" si="620"/>
        <v>Brown Funeral Home</v>
      </c>
      <c r="D5640" t="str">
        <f t="shared" si="616"/>
        <v>Elizabethtown, Kentucky</v>
      </c>
      <c r="E5640" t="str">
        <f t="shared" si="621"/>
        <v>306 College StElizabethtown, Kentucky 42701</v>
      </c>
      <c r="F5640" t="str">
        <f t="shared" si="622"/>
        <v>(270) 765-2737</v>
      </c>
      <c r="G5640" t="str">
        <f t="shared" si="617"/>
        <v>306 College St</v>
      </c>
      <c r="H5640" t="str">
        <f t="shared" si="618"/>
        <v>306 College St, Elizabethtown, Kentucky 42701</v>
      </c>
      <c r="I5640" s="1" t="str">
        <f t="shared" si="619"/>
        <v>42701</v>
      </c>
    </row>
    <row r="5641" spans="1:9" x14ac:dyDescent="0.45">
      <c r="A5641" t="s">
        <v>10974</v>
      </c>
      <c r="B5641" t="s">
        <v>10975</v>
      </c>
      <c r="C5641" t="str">
        <f t="shared" si="620"/>
        <v>Dixon-Atwood Funeral Home</v>
      </c>
      <c r="D5641" t="str">
        <f t="shared" si="616"/>
        <v>Elizabethtown, Kentucky</v>
      </c>
      <c r="E5641" t="str">
        <f t="shared" si="621"/>
        <v>234 W Dixie AveElizabethtown, Kentucky 42701</v>
      </c>
      <c r="F5641" t="str">
        <f t="shared" si="622"/>
        <v>(270) 765-2204</v>
      </c>
      <c r="G5641" t="str">
        <f t="shared" si="617"/>
        <v>234 W Dixie Ave</v>
      </c>
      <c r="H5641" t="str">
        <f t="shared" si="618"/>
        <v>234 W Dixie Ave, Elizabethtown, Kentucky 42701</v>
      </c>
      <c r="I5641" s="1" t="str">
        <f t="shared" si="619"/>
        <v>42701</v>
      </c>
    </row>
    <row r="5642" spans="1:9" x14ac:dyDescent="0.45">
      <c r="A5642" t="s">
        <v>10976</v>
      </c>
      <c r="B5642" t="s">
        <v>10977</v>
      </c>
      <c r="C5642" t="str">
        <f t="shared" si="620"/>
        <v>J L Steen Funeral Directors</v>
      </c>
      <c r="D5642" t="str">
        <f t="shared" si="616"/>
        <v>Elizabethtown, Kentucky</v>
      </c>
      <c r="E5642" t="str">
        <f t="shared" si="621"/>
        <v>337 Meadow LnElizabethtown, Kentucky 42701</v>
      </c>
      <c r="F5642" t="str">
        <f t="shared" si="622"/>
        <v>(270) 765-6535</v>
      </c>
      <c r="G5642" t="str">
        <f t="shared" si="617"/>
        <v>337 Meadow Ln</v>
      </c>
      <c r="H5642" t="str">
        <f t="shared" si="618"/>
        <v>337 Meadow Ln, Elizabethtown, Kentucky 42701</v>
      </c>
      <c r="I5642" s="1" t="str">
        <f t="shared" si="619"/>
        <v>41037</v>
      </c>
    </row>
    <row r="5643" spans="1:9" x14ac:dyDescent="0.45">
      <c r="A5643" t="s">
        <v>10978</v>
      </c>
      <c r="B5643" t="s">
        <v>10979</v>
      </c>
      <c r="C5643" t="str">
        <f t="shared" si="620"/>
        <v>Manakee Funeral Home</v>
      </c>
      <c r="D5643" t="str">
        <f t="shared" si="616"/>
        <v>Elizabethtown, Kentucky</v>
      </c>
      <c r="E5643" t="str">
        <f t="shared" si="621"/>
        <v>2098 Leitchfield RoadElizabethtown, Kentucky 42701</v>
      </c>
      <c r="F5643" t="str">
        <f t="shared" si="622"/>
        <v>(270) 769-6341</v>
      </c>
      <c r="G5643" t="str">
        <f t="shared" si="617"/>
        <v>2098 Leitchfield Road</v>
      </c>
      <c r="H5643" t="str">
        <f t="shared" si="618"/>
        <v>2098 Leitchfield Road, Elizabethtown, Kentucky 42701</v>
      </c>
      <c r="I5643" s="1" t="str">
        <f t="shared" si="619"/>
        <v>41522</v>
      </c>
    </row>
    <row r="5644" spans="1:9" x14ac:dyDescent="0.45">
      <c r="A5644" t="s">
        <v>10980</v>
      </c>
      <c r="B5644" t="s">
        <v>10981</v>
      </c>
      <c r="C5644" t="str">
        <f t="shared" si="620"/>
        <v>Percell Funeral Home</v>
      </c>
      <c r="D5644" t="str">
        <f t="shared" si="616"/>
        <v>Elizabethtown, Kentucky</v>
      </c>
      <c r="E5644" t="str">
        <f t="shared" si="621"/>
        <v>120 Haycraft StElizabethtown, Kentucky 42701</v>
      </c>
      <c r="F5644" t="str">
        <f t="shared" si="622"/>
        <v>(270) 765-6674</v>
      </c>
      <c r="G5644" t="str">
        <f t="shared" si="617"/>
        <v>120 Haycraft St</v>
      </c>
      <c r="H5644" t="str">
        <f t="shared" si="618"/>
        <v>120 Haycraft St, Elizabethtown, Kentucky 42701</v>
      </c>
      <c r="I5644" s="1" t="str">
        <f t="shared" si="619"/>
        <v>42220</v>
      </c>
    </row>
    <row r="5645" spans="1:9" x14ac:dyDescent="0.45">
      <c r="A5645" t="s">
        <v>10982</v>
      </c>
      <c r="B5645" t="s">
        <v>10983</v>
      </c>
      <c r="C5645" t="str">
        <f t="shared" si="620"/>
        <v>Price Bros Funeral Home</v>
      </c>
      <c r="D5645" t="str">
        <f t="shared" si="616"/>
        <v>Elizaville, Kentucky</v>
      </c>
      <c r="E5645" t="str">
        <f t="shared" si="621"/>
        <v>Hwy 32Elizaville, Kentucky 41037</v>
      </c>
      <c r="F5645" t="str">
        <f t="shared" si="622"/>
        <v>(606) 267-2481</v>
      </c>
      <c r="G5645" t="str">
        <f t="shared" si="617"/>
        <v>Hwy 32</v>
      </c>
      <c r="H5645" t="str">
        <f t="shared" si="618"/>
        <v>Hwy 32, Elizaville, Kentucky 41037</v>
      </c>
      <c r="I5645" s="1" t="str">
        <f t="shared" si="619"/>
        <v>42220</v>
      </c>
    </row>
    <row r="5646" spans="1:9" x14ac:dyDescent="0.45">
      <c r="A5646" t="s">
        <v>10984</v>
      </c>
      <c r="B5646" t="s">
        <v>10985</v>
      </c>
      <c r="C5646" t="str">
        <f t="shared" si="620"/>
        <v>Bailey Funeral Home</v>
      </c>
      <c r="D5646" t="str">
        <f t="shared" si="616"/>
        <v>Elkhorn City, Kentucky</v>
      </c>
      <c r="E5646" t="str">
        <f t="shared" si="621"/>
        <v>112 E Elkhorn StElkhorn City, Kentucky 41522</v>
      </c>
      <c r="F5646" t="str">
        <f t="shared" si="622"/>
        <v>(606) 754-4132</v>
      </c>
      <c r="G5646" t="str">
        <f t="shared" si="617"/>
        <v>112 E Elkhorn St</v>
      </c>
      <c r="H5646" t="str">
        <f t="shared" si="618"/>
        <v>112 E Elkhorn St, Elkhorn City, Kentucky 41522</v>
      </c>
      <c r="I5646" s="1" t="str">
        <f t="shared" si="619"/>
        <v>42220</v>
      </c>
    </row>
    <row r="5647" spans="1:9" x14ac:dyDescent="0.45">
      <c r="A5647" t="s">
        <v>10986</v>
      </c>
      <c r="B5647" t="s">
        <v>10987</v>
      </c>
      <c r="C5647" t="str">
        <f t="shared" si="620"/>
        <v>Latham Funeral Home</v>
      </c>
      <c r="D5647" t="str">
        <f t="shared" si="616"/>
        <v>Elkton, Kentucky</v>
      </c>
      <c r="E5647" t="str">
        <f t="shared" si="621"/>
        <v>413 East Main StreetElkton, Kentucky 42220</v>
      </c>
      <c r="F5647" t="str">
        <f t="shared" si="622"/>
        <v>(270) 265-2150</v>
      </c>
      <c r="G5647" t="str">
        <f t="shared" si="617"/>
        <v>413 East Main Street</v>
      </c>
      <c r="H5647" t="str">
        <f t="shared" si="618"/>
        <v>413 East Main Street, Elkton, Kentucky 42220</v>
      </c>
      <c r="I5647" s="1" t="str">
        <f t="shared" si="619"/>
        <v>40019</v>
      </c>
    </row>
    <row r="5648" spans="1:9" x14ac:dyDescent="0.45">
      <c r="A5648" t="s">
        <v>10988</v>
      </c>
      <c r="B5648" t="s">
        <v>10989</v>
      </c>
      <c r="C5648" t="str">
        <f t="shared" si="620"/>
        <v>Latham Funeral Home Inc</v>
      </c>
      <c r="D5648" t="str">
        <f t="shared" si="616"/>
        <v>Elkton, Kentucky</v>
      </c>
      <c r="E5648" t="str">
        <f t="shared" si="621"/>
        <v>PO Box 176Elkton, Kentucky 42220</v>
      </c>
      <c r="F5648" t="str">
        <f t="shared" si="622"/>
        <v>(502) 265-2150</v>
      </c>
      <c r="G5648" t="str">
        <f t="shared" si="617"/>
        <v>PO Box 176</v>
      </c>
      <c r="H5648" t="str">
        <f t="shared" si="618"/>
        <v>PO Box 176, Elkton, Kentucky 42220</v>
      </c>
      <c r="I5648" s="1" t="str">
        <f t="shared" si="619"/>
        <v>40019</v>
      </c>
    </row>
    <row r="5649" spans="1:9" x14ac:dyDescent="0.45">
      <c r="A5649" t="s">
        <v>10990</v>
      </c>
      <c r="B5649" t="s">
        <v>10991</v>
      </c>
      <c r="C5649" t="str">
        <f t="shared" si="620"/>
        <v>Martin Funeral Home</v>
      </c>
      <c r="D5649" t="str">
        <f t="shared" si="616"/>
        <v>Elkton, Kentucky</v>
      </c>
      <c r="E5649" t="str">
        <f t="shared" si="621"/>
        <v>402 East Main StreetElkton, Kentucky 42220</v>
      </c>
      <c r="F5649" t="str">
        <f t="shared" si="622"/>
        <v>(270) 265-5616</v>
      </c>
      <c r="G5649" t="str">
        <f t="shared" si="617"/>
        <v>402 East Main Street</v>
      </c>
      <c r="H5649" t="str">
        <f t="shared" si="618"/>
        <v>402 East Main Street, Elkton, Kentucky 42220</v>
      </c>
      <c r="I5649" s="1" t="str">
        <f t="shared" si="619"/>
        <v>41018</v>
      </c>
    </row>
    <row r="5650" spans="1:9" x14ac:dyDescent="0.45">
      <c r="A5650" t="s">
        <v>10992</v>
      </c>
      <c r="B5650" t="s">
        <v>10993</v>
      </c>
      <c r="C5650" t="str">
        <f t="shared" si="620"/>
        <v>Prewitt Funeral Home Inc</v>
      </c>
      <c r="D5650" t="str">
        <f t="shared" si="616"/>
        <v>Eminence, Kentucky</v>
      </c>
      <c r="E5650" t="str">
        <f t="shared" si="621"/>
        <v>5901 South Main StreetEminence, Kentucky 40019</v>
      </c>
      <c r="F5650" t="str">
        <f t="shared" si="622"/>
        <v>(502) 845-4800</v>
      </c>
      <c r="G5650" t="str">
        <f t="shared" si="617"/>
        <v>5901 South Main Street</v>
      </c>
      <c r="H5650" t="str">
        <f t="shared" si="618"/>
        <v>5901 South Main Street, Eminence, Kentucky 40019</v>
      </c>
      <c r="I5650" s="1" t="str">
        <f t="shared" si="619"/>
        <v>40828</v>
      </c>
    </row>
    <row r="5651" spans="1:9" x14ac:dyDescent="0.45">
      <c r="A5651" t="s">
        <v>10994</v>
      </c>
      <c r="B5651" t="s">
        <v>10995</v>
      </c>
      <c r="C5651" t="str">
        <f t="shared" si="620"/>
        <v>Ransdell Funeral Home</v>
      </c>
      <c r="D5651" t="str">
        <f t="shared" si="616"/>
        <v>Eminence, Kentucky</v>
      </c>
      <c r="E5651" t="str">
        <f t="shared" si="621"/>
        <v>4323 N Main StEminence, Kentucky 40019</v>
      </c>
      <c r="F5651" t="str">
        <f t="shared" si="622"/>
        <v>(502) 845-5642</v>
      </c>
      <c r="G5651" t="str">
        <f t="shared" si="617"/>
        <v>4323 N Main St</v>
      </c>
      <c r="H5651" t="str">
        <f t="shared" si="618"/>
        <v>4323 N Main St, Eminence, Kentucky 40019</v>
      </c>
      <c r="I5651" s="1" t="str">
        <f t="shared" si="619"/>
        <v>40118</v>
      </c>
    </row>
    <row r="5652" spans="1:9" x14ac:dyDescent="0.45">
      <c r="A5652" t="s">
        <v>10996</v>
      </c>
      <c r="B5652" t="s">
        <v>10997</v>
      </c>
      <c r="C5652" t="str">
        <f t="shared" si="620"/>
        <v>Linnemann Funeral Home</v>
      </c>
      <c r="D5652" t="str">
        <f t="shared" si="616"/>
        <v>Erlange, Kentucky</v>
      </c>
      <c r="E5652" t="str">
        <f t="shared" si="621"/>
        <v>30 Commonwealth AveErlange, Kentucky 41018</v>
      </c>
      <c r="F5652" t="str">
        <f t="shared" si="622"/>
        <v>(859) 727-1250</v>
      </c>
      <c r="G5652" t="str">
        <f t="shared" si="617"/>
        <v>30 Commonwealth Ave</v>
      </c>
      <c r="H5652" t="str">
        <f t="shared" si="618"/>
        <v>30 Commonwealth Ave, Erlange, Kentucky 41018</v>
      </c>
      <c r="I5652" s="1" t="str">
        <f t="shared" si="619"/>
        <v>41040</v>
      </c>
    </row>
    <row r="5653" spans="1:9" x14ac:dyDescent="0.45">
      <c r="A5653" t="s">
        <v>10998</v>
      </c>
      <c r="B5653" t="s">
        <v>10999</v>
      </c>
      <c r="C5653" t="str">
        <f t="shared" si="620"/>
        <v>Evarts Funeral Home</v>
      </c>
      <c r="D5653" t="str">
        <f t="shared" si="616"/>
        <v>Evarts, Kentucky</v>
      </c>
      <c r="E5653" t="str">
        <f t="shared" si="621"/>
        <v>119 N BridgeEvarts, Kentucky 40828</v>
      </c>
      <c r="F5653" t="str">
        <f t="shared" si="622"/>
        <v>(606) 837-2119</v>
      </c>
      <c r="G5653" t="str">
        <f t="shared" si="617"/>
        <v>119 N Bridge</v>
      </c>
      <c r="H5653" t="str">
        <f t="shared" si="618"/>
        <v>119 N Bridge, Evarts, Kentucky 40828</v>
      </c>
      <c r="I5653" s="1" t="str">
        <f t="shared" si="619"/>
        <v>41040</v>
      </c>
    </row>
    <row r="5654" spans="1:9" x14ac:dyDescent="0.45">
      <c r="A5654" t="s">
        <v>11000</v>
      </c>
      <c r="B5654" t="s">
        <v>11001</v>
      </c>
      <c r="C5654" t="str">
        <f t="shared" si="620"/>
        <v>Fairdale-McDaniel Funeral Home</v>
      </c>
      <c r="D5654" t="str">
        <f t="shared" si="616"/>
        <v>Fairdale, Kentucky</v>
      </c>
      <c r="E5654" t="str">
        <f t="shared" si="621"/>
        <v>PO Box 960Fairdale, Kentucky 40118</v>
      </c>
      <c r="F5654" t="str">
        <f t="shared" si="622"/>
        <v>(502) 361-1688</v>
      </c>
      <c r="G5654" t="str">
        <f t="shared" si="617"/>
        <v>PO Box 960</v>
      </c>
      <c r="H5654" t="str">
        <f t="shared" si="618"/>
        <v>PO Box 960, Fairdale, Kentucky 40118</v>
      </c>
      <c r="I5654" s="1" t="str">
        <f t="shared" si="619"/>
        <v>41139</v>
      </c>
    </row>
    <row r="5655" spans="1:9" x14ac:dyDescent="0.45">
      <c r="A5655" t="s">
        <v>11002</v>
      </c>
      <c r="B5655" t="s">
        <v>11003</v>
      </c>
      <c r="C5655" t="str">
        <f t="shared" si="620"/>
        <v>Peoples Funeral Home</v>
      </c>
      <c r="D5655" t="str">
        <f t="shared" si="616"/>
        <v>Falmouth, Kentucky</v>
      </c>
      <c r="E5655" t="str">
        <f t="shared" si="621"/>
        <v>407 West Shelby StreetFalmouth, Kentucky 41040</v>
      </c>
      <c r="F5655" t="str">
        <f t="shared" si="622"/>
        <v>(859) 654-6942</v>
      </c>
      <c r="G5655" t="str">
        <f t="shared" si="617"/>
        <v>407 West Shelby Street</v>
      </c>
      <c r="H5655" t="str">
        <f t="shared" si="618"/>
        <v>407 West Shelby Street, Falmouth, Kentucky 41040</v>
      </c>
      <c r="I5655" s="1" t="str">
        <f t="shared" si="619"/>
        <v>41041</v>
      </c>
    </row>
    <row r="5656" spans="1:9" x14ac:dyDescent="0.45">
      <c r="A5656" t="s">
        <v>11004</v>
      </c>
      <c r="B5656" t="s">
        <v>11005</v>
      </c>
      <c r="C5656" t="str">
        <f t="shared" si="620"/>
        <v>Woodhead Funeral Homes Inc</v>
      </c>
      <c r="D5656" t="str">
        <f t="shared" si="616"/>
        <v>Falmouth, Kentucky</v>
      </c>
      <c r="E5656" t="str">
        <f t="shared" si="621"/>
        <v>310 W Shelby StFalmouth, Kentucky 41040</v>
      </c>
      <c r="F5656" t="str">
        <f t="shared" si="622"/>
        <v>(859) 654-3306</v>
      </c>
      <c r="G5656" t="str">
        <f t="shared" si="617"/>
        <v>310 W Shelby St</v>
      </c>
      <c r="H5656" t="str">
        <f t="shared" si="618"/>
        <v>310 W Shelby St, Falmouth, Kentucky 41040</v>
      </c>
      <c r="I5656" s="1" t="str">
        <f t="shared" si="619"/>
        <v>41041</v>
      </c>
    </row>
    <row r="5657" spans="1:9" x14ac:dyDescent="0.45">
      <c r="A5657" t="s">
        <v>11006</v>
      </c>
      <c r="B5657" t="s">
        <v>11007</v>
      </c>
      <c r="C5657" t="str">
        <f t="shared" si="620"/>
        <v>Carman Funeral Home</v>
      </c>
      <c r="D5657" t="str">
        <f t="shared" si="616"/>
        <v>Flatwoods, Kentucky</v>
      </c>
      <c r="E5657" t="str">
        <f t="shared" si="621"/>
        <v>2301 Argillite RoadFlatwoods, Kentucky 41139</v>
      </c>
      <c r="F5657" t="str">
        <f t="shared" si="622"/>
        <v>(606) 836-5833</v>
      </c>
      <c r="G5657" t="str">
        <f t="shared" si="617"/>
        <v>2301 Argillite Road</v>
      </c>
      <c r="H5657" t="str">
        <f t="shared" si="618"/>
        <v>2301 Argillite Road, Flatwoods, Kentucky 41139</v>
      </c>
      <c r="I5657" s="1" t="str">
        <f t="shared" si="619"/>
        <v>41042</v>
      </c>
    </row>
    <row r="5658" spans="1:9" x14ac:dyDescent="0.45">
      <c r="A5658" t="s">
        <v>11008</v>
      </c>
      <c r="B5658" t="s">
        <v>11009</v>
      </c>
      <c r="C5658" t="str">
        <f t="shared" si="620"/>
        <v>Boone-Nickell Funeral Home</v>
      </c>
      <c r="D5658" t="str">
        <f t="shared" si="616"/>
        <v>Flemingsburg, Kentucky</v>
      </c>
      <c r="E5658" t="str">
        <f t="shared" si="621"/>
        <v>150 West Water StreetFlemingsburg, Kentucky 41041</v>
      </c>
      <c r="F5658" t="str">
        <f t="shared" si="622"/>
        <v>(606) 845-2231</v>
      </c>
      <c r="G5658" t="str">
        <f t="shared" si="617"/>
        <v>150 West Water Street</v>
      </c>
      <c r="H5658" t="str">
        <f t="shared" si="618"/>
        <v>150 West Water Street, Flemingsburg, Kentucky 41041</v>
      </c>
      <c r="I5658" s="1" t="str">
        <f t="shared" si="619"/>
        <v>41042</v>
      </c>
    </row>
    <row r="5659" spans="1:9" x14ac:dyDescent="0.45">
      <c r="A5659" t="s">
        <v>11010</v>
      </c>
      <c r="B5659" t="s">
        <v>11011</v>
      </c>
      <c r="C5659" t="str">
        <f t="shared" si="620"/>
        <v>Denton-Workman Funeral Home Inc</v>
      </c>
      <c r="D5659" t="str">
        <f t="shared" si="616"/>
        <v>Flemingsburg, Kentucky</v>
      </c>
      <c r="E5659" t="str">
        <f t="shared" si="621"/>
        <v>405 South Main Cross StreetFlemingsburg, Kentucky 41041</v>
      </c>
      <c r="F5659" t="str">
        <f t="shared" si="622"/>
        <v>(606) 845-3511</v>
      </c>
      <c r="G5659" t="str">
        <f t="shared" si="617"/>
        <v>405 South Main Cross Street</v>
      </c>
      <c r="H5659" t="str">
        <f t="shared" si="618"/>
        <v>405 South Main Cross Street, Flemingsburg, Kentucky 41041</v>
      </c>
      <c r="I5659" s="1" t="str">
        <f t="shared" si="619"/>
        <v>41075</v>
      </c>
    </row>
    <row r="5660" spans="1:9" x14ac:dyDescent="0.45">
      <c r="A5660" t="s">
        <v>11012</v>
      </c>
      <c r="B5660" t="s">
        <v>11013</v>
      </c>
      <c r="C5660" t="str">
        <f t="shared" si="620"/>
        <v>Chambers &amp; Grubbs Funeral Home Inc</v>
      </c>
      <c r="D5660" t="str">
        <f t="shared" si="616"/>
        <v>Florence, Kentucky</v>
      </c>
      <c r="E5660" t="str">
        <f t="shared" si="621"/>
        <v>8461 Dixie HwyFlorence, Kentucky 41042</v>
      </c>
      <c r="F5660" t="str">
        <f t="shared" si="622"/>
        <v>(859) 525-9009</v>
      </c>
      <c r="G5660" t="str">
        <f t="shared" si="617"/>
        <v>8461 Dixie Hwy</v>
      </c>
      <c r="H5660" t="str">
        <f t="shared" si="618"/>
        <v>8461 Dixie Hwy, Florence, Kentucky 41042</v>
      </c>
      <c r="I5660" s="1" t="str">
        <f t="shared" si="619"/>
        <v>41075</v>
      </c>
    </row>
    <row r="5661" spans="1:9" x14ac:dyDescent="0.45">
      <c r="A5661" t="s">
        <v>11014</v>
      </c>
      <c r="B5661" t="s">
        <v>11015</v>
      </c>
      <c r="C5661" t="str">
        <f t="shared" si="620"/>
        <v>Stith Funeral Home Inc</v>
      </c>
      <c r="D5661" t="str">
        <f t="shared" si="616"/>
        <v>Florence, Kentucky</v>
      </c>
      <c r="E5661" t="str">
        <f t="shared" si="621"/>
        <v>7500 Us Highway 42Florence, Kentucky 41042</v>
      </c>
      <c r="F5661" t="str">
        <f t="shared" si="622"/>
        <v>(859) 525-1100</v>
      </c>
      <c r="G5661" t="str">
        <f t="shared" si="617"/>
        <v>7500 Us Highway 42</v>
      </c>
      <c r="H5661" t="str">
        <f t="shared" si="618"/>
        <v>7500 Us Highway 42, Florence, Kentucky 41042</v>
      </c>
      <c r="I5661" s="1" t="str">
        <f t="shared" si="619"/>
        <v>40601</v>
      </c>
    </row>
    <row r="5662" spans="1:9" x14ac:dyDescent="0.45">
      <c r="A5662" t="s">
        <v>11016</v>
      </c>
      <c r="B5662" t="s">
        <v>11017</v>
      </c>
      <c r="C5662" t="str">
        <f t="shared" si="620"/>
        <v>A C Dobbling &amp; Son Inc</v>
      </c>
      <c r="D5662" t="str">
        <f t="shared" si="616"/>
        <v>Fort Thomas, Kentucky</v>
      </c>
      <c r="E5662" t="str">
        <f t="shared" si="621"/>
        <v>106 S Fort Thomas AveFort Thomas, Kentucky 41075</v>
      </c>
      <c r="F5662" t="str">
        <f t="shared" si="622"/>
        <v>(859) 441-1730</v>
      </c>
      <c r="G5662" t="str">
        <f t="shared" si="617"/>
        <v>106 S Fort Thomas Ave</v>
      </c>
      <c r="H5662" t="str">
        <f t="shared" si="618"/>
        <v>106 S Fort Thomas Ave, Fort Thomas, Kentucky 41075</v>
      </c>
      <c r="I5662" s="1" t="str">
        <f t="shared" si="619"/>
        <v>40601</v>
      </c>
    </row>
    <row r="5663" spans="1:9" x14ac:dyDescent="0.45">
      <c r="A5663" t="s">
        <v>11018</v>
      </c>
      <c r="B5663" t="s">
        <v>11019</v>
      </c>
      <c r="C5663" t="str">
        <f t="shared" si="620"/>
        <v>Muehlenkamp-Erschell Inc</v>
      </c>
      <c r="D5663" t="str">
        <f t="shared" si="616"/>
        <v>Fort Thomas, Kentucky</v>
      </c>
      <c r="E5663" t="str">
        <f t="shared" si="621"/>
        <v>427 S Fort Thomas AveFort Thomas, Kentucky 41075</v>
      </c>
      <c r="F5663" t="str">
        <f t="shared" si="622"/>
        <v>(859) 441-5500</v>
      </c>
      <c r="G5663" t="str">
        <f t="shared" si="617"/>
        <v>427 S Fort Thomas Ave</v>
      </c>
      <c r="H5663" t="str">
        <f t="shared" si="618"/>
        <v>427 S Fort Thomas Ave, Fort Thomas, Kentucky 41075</v>
      </c>
      <c r="I5663" s="1" t="str">
        <f t="shared" si="619"/>
        <v>40620</v>
      </c>
    </row>
    <row r="5664" spans="1:9" x14ac:dyDescent="0.45">
      <c r="A5664" t="s">
        <v>11020</v>
      </c>
      <c r="B5664" t="s">
        <v>11021</v>
      </c>
      <c r="C5664" t="str">
        <f t="shared" si="620"/>
        <v>Clark Sunset Funeral Home</v>
      </c>
      <c r="D5664" t="str">
        <f t="shared" si="616"/>
        <v>Frankfort, Kentucky</v>
      </c>
      <c r="E5664" t="str">
        <f t="shared" si="621"/>
        <v>3000 Versailles RdFrankfort, Kentucky 40601</v>
      </c>
      <c r="F5664" t="str">
        <f t="shared" si="622"/>
        <v>(502) 695-8811</v>
      </c>
      <c r="G5664" t="str">
        <f t="shared" si="617"/>
        <v>3000 Versailles Rd</v>
      </c>
      <c r="H5664" t="str">
        <f t="shared" si="618"/>
        <v>3000 Versailles Rd, Frankfort, Kentucky 40601</v>
      </c>
      <c r="I5664" s="1" t="str">
        <f t="shared" si="619"/>
        <v>40601</v>
      </c>
    </row>
    <row r="5665" spans="1:9" x14ac:dyDescent="0.45">
      <c r="A5665" t="s">
        <v>11022</v>
      </c>
      <c r="B5665" t="s">
        <v>11023</v>
      </c>
      <c r="C5665" t="str">
        <f t="shared" si="620"/>
        <v>Harrod Brothers Funeral Home</v>
      </c>
      <c r="D5665" t="str">
        <f t="shared" si="616"/>
        <v>Frankfort, Kentucky</v>
      </c>
      <c r="E5665" t="str">
        <f t="shared" si="621"/>
        <v>312 Washington StFrankfort, Kentucky 40601</v>
      </c>
      <c r="F5665" t="str">
        <f t="shared" si="622"/>
        <v>(502) 227-4526</v>
      </c>
      <c r="G5665" t="str">
        <f t="shared" si="617"/>
        <v>312 Washington St</v>
      </c>
      <c r="H5665" t="str">
        <f t="shared" si="618"/>
        <v>312 Washington St, Frankfort, Kentucky 40601</v>
      </c>
      <c r="I5665" s="1" t="str">
        <f t="shared" si="619"/>
        <v>40601</v>
      </c>
    </row>
    <row r="5666" spans="1:9" x14ac:dyDescent="0.45">
      <c r="A5666" t="s">
        <v>11024</v>
      </c>
      <c r="B5666" t="s">
        <v>11025</v>
      </c>
      <c r="C5666" t="str">
        <f t="shared" si="620"/>
        <v>Kentucky Funeral Directors</v>
      </c>
      <c r="D5666" t="str">
        <f t="shared" si="616"/>
        <v>Frankfort, Kentucky</v>
      </c>
      <c r="E5666" t="str">
        <f t="shared" si="621"/>
        <v>108 Saint James CtFrankfort, Kentucky 40620</v>
      </c>
      <c r="F5666" t="str">
        <f t="shared" si="622"/>
        <v>(502) 223-0622</v>
      </c>
      <c r="G5666" t="str">
        <f t="shared" si="617"/>
        <v>108 Saint James Ct</v>
      </c>
      <c r="H5666" t="str">
        <f t="shared" si="618"/>
        <v>108 Saint James Ct, Frankfort, Kentucky 40620</v>
      </c>
      <c r="I5666" s="1" t="str">
        <f t="shared" si="619"/>
        <v>42134</v>
      </c>
    </row>
    <row r="5667" spans="1:9" x14ac:dyDescent="0.45">
      <c r="A5667" t="s">
        <v>11026</v>
      </c>
      <c r="B5667" t="s">
        <v>11027</v>
      </c>
      <c r="C5667" t="str">
        <f t="shared" si="620"/>
        <v>LeCompte-Johnson-Taylor Funeral Home</v>
      </c>
      <c r="D5667" t="str">
        <f t="shared" si="616"/>
        <v>Frankfort, Kentucky</v>
      </c>
      <c r="E5667" t="str">
        <f t="shared" si="621"/>
        <v>1725 Louisville RdFrankfort, Kentucky 40601</v>
      </c>
      <c r="F5667" t="str">
        <f t="shared" si="622"/>
        <v>(502) 223-5858</v>
      </c>
      <c r="G5667" t="str">
        <f t="shared" si="617"/>
        <v>1725 Louisville Rd</v>
      </c>
      <c r="H5667" t="str">
        <f t="shared" si="618"/>
        <v>1725 Louisville Rd, Frankfort, Kentucky 40601</v>
      </c>
      <c r="I5667" s="1" t="str">
        <f t="shared" si="619"/>
        <v>42134</v>
      </c>
    </row>
    <row r="5668" spans="1:9" x14ac:dyDescent="0.45">
      <c r="A5668" t="s">
        <v>11028</v>
      </c>
      <c r="B5668" t="s">
        <v>11029</v>
      </c>
      <c r="C5668" t="str">
        <f t="shared" si="620"/>
        <v>Rogers Funeral Home Inc</v>
      </c>
      <c r="D5668" t="str">
        <f t="shared" si="616"/>
        <v>Frankfort, Kentucky</v>
      </c>
      <c r="E5668" t="str">
        <f t="shared" si="621"/>
        <v>507 W 2nd StFrankfort, Kentucky 40601</v>
      </c>
      <c r="F5668" t="str">
        <f t="shared" si="622"/>
        <v>(502) 223-3481</v>
      </c>
      <c r="G5668" t="str">
        <f t="shared" si="617"/>
        <v>507 W 2nd St</v>
      </c>
      <c r="H5668" t="str">
        <f t="shared" si="618"/>
        <v>507 W 2nd St, Frankfort, Kentucky 40601</v>
      </c>
      <c r="I5668" s="1" t="str">
        <f t="shared" si="619"/>
        <v>40322</v>
      </c>
    </row>
    <row r="5669" spans="1:9" x14ac:dyDescent="0.45">
      <c r="A5669" t="s">
        <v>11030</v>
      </c>
      <c r="B5669" t="s">
        <v>11031</v>
      </c>
      <c r="C5669" t="str">
        <f t="shared" si="620"/>
        <v>Booker-Gilbert Funeral Home</v>
      </c>
      <c r="D5669" t="str">
        <f t="shared" si="616"/>
        <v>Franklin, Kentucky</v>
      </c>
      <c r="E5669" t="str">
        <f t="shared" si="621"/>
        <v>325 West Cedar StreetFranklin, Kentucky 42134</v>
      </c>
      <c r="F5669" t="str">
        <f t="shared" si="622"/>
        <v>(270) 586-4464</v>
      </c>
      <c r="G5669" t="str">
        <f t="shared" si="617"/>
        <v>325 West Cedar Street</v>
      </c>
      <c r="H5669" t="str">
        <f t="shared" si="618"/>
        <v>325 West Cedar Street, Franklin, Kentucky 42134</v>
      </c>
      <c r="I5669" s="1" t="str">
        <f t="shared" si="619"/>
        <v>40322</v>
      </c>
    </row>
    <row r="5670" spans="1:9" x14ac:dyDescent="0.45">
      <c r="A5670" t="s">
        <v>11032</v>
      </c>
      <c r="B5670" t="s">
        <v>11033</v>
      </c>
      <c r="C5670" t="str">
        <f t="shared" si="620"/>
        <v>Crafton Funeral Home</v>
      </c>
      <c r="D5670" t="str">
        <f t="shared" si="616"/>
        <v>Franklin, Kentucky</v>
      </c>
      <c r="E5670" t="str">
        <f t="shared" si="621"/>
        <v>512 East Cedar StreetFranklin, Kentucky 42134</v>
      </c>
      <c r="F5670" t="str">
        <f t="shared" si="622"/>
        <v>(270) 586-7118</v>
      </c>
      <c r="G5670" t="str">
        <f t="shared" si="617"/>
        <v>512 East Cedar Street</v>
      </c>
      <c r="H5670" t="str">
        <f t="shared" si="618"/>
        <v>512 East Cedar Street, Franklin, Kentucky 42134</v>
      </c>
      <c r="I5670" s="1" t="str">
        <f t="shared" si="619"/>
        <v>42041</v>
      </c>
    </row>
    <row r="5671" spans="1:9" x14ac:dyDescent="0.45">
      <c r="A5671" t="s">
        <v>11034</v>
      </c>
      <c r="B5671" t="s">
        <v>11035</v>
      </c>
      <c r="C5671" t="str">
        <f t="shared" si="620"/>
        <v>Eastin-Taul Funeral Home Inc</v>
      </c>
      <c r="D5671" t="str">
        <f t="shared" si="616"/>
        <v>Frenchburg, Kentucky</v>
      </c>
      <c r="E5671" t="str">
        <f t="shared" si="621"/>
        <v>118 Main StFrenchburg, Kentucky 40322</v>
      </c>
      <c r="F5671" t="str">
        <f t="shared" si="622"/>
        <v>(606) 768-2585</v>
      </c>
      <c r="G5671" t="str">
        <f t="shared" si="617"/>
        <v>118 Main St</v>
      </c>
      <c r="H5671" t="str">
        <f t="shared" si="618"/>
        <v>118 Main St, Frenchburg, Kentucky 40322</v>
      </c>
      <c r="I5671" s="1" t="str">
        <f t="shared" si="619"/>
        <v>42140</v>
      </c>
    </row>
    <row r="5672" spans="1:9" x14ac:dyDescent="0.45">
      <c r="A5672" t="s">
        <v>11036</v>
      </c>
      <c r="B5672" t="s">
        <v>11037</v>
      </c>
      <c r="C5672" t="str">
        <f t="shared" si="620"/>
        <v>Menifee Home For funerals</v>
      </c>
      <c r="D5672" t="str">
        <f t="shared" si="616"/>
        <v>Frenchburg, Kentucky</v>
      </c>
      <c r="E5672" t="str">
        <f t="shared" si="621"/>
        <v>Hwy 36Frenchburg, Kentucky 40322</v>
      </c>
      <c r="F5672" t="str">
        <f t="shared" si="622"/>
        <v>(606) 768-2424</v>
      </c>
      <c r="G5672" t="str">
        <f t="shared" si="617"/>
        <v>Hwy 36</v>
      </c>
      <c r="H5672" t="str">
        <f t="shared" si="618"/>
        <v>Hwy 36, Frenchburg, Kentucky 40322</v>
      </c>
      <c r="I5672" s="1" t="str">
        <f t="shared" si="619"/>
        <v>40324</v>
      </c>
    </row>
    <row r="5673" spans="1:9" x14ac:dyDescent="0.45">
      <c r="A5673" t="s">
        <v>11038</v>
      </c>
      <c r="B5673" t="s">
        <v>11039</v>
      </c>
      <c r="C5673" t="str">
        <f t="shared" si="620"/>
        <v>Hornbeak Funeral Chapel</v>
      </c>
      <c r="D5673" t="str">
        <f t="shared" si="616"/>
        <v>Fulton, Kentucky</v>
      </c>
      <c r="E5673" t="str">
        <f t="shared" si="621"/>
        <v>302 Carr StFulton, Kentucky 42041</v>
      </c>
      <c r="F5673" t="str">
        <f t="shared" si="622"/>
        <v>(270) 472-1412</v>
      </c>
      <c r="G5673" t="str">
        <f t="shared" si="617"/>
        <v>302 Carr St</v>
      </c>
      <c r="H5673" t="str">
        <f t="shared" si="618"/>
        <v>302 Carr St, Fulton, Kentucky 42041</v>
      </c>
      <c r="I5673" s="1" t="str">
        <f t="shared" si="619"/>
        <v>40324</v>
      </c>
    </row>
    <row r="5674" spans="1:9" x14ac:dyDescent="0.45">
      <c r="A5674" t="s">
        <v>11040</v>
      </c>
      <c r="B5674" t="s">
        <v>11041</v>
      </c>
      <c r="C5674" t="str">
        <f t="shared" si="620"/>
        <v>Strode's Gamaliel Chapel</v>
      </c>
      <c r="D5674" t="str">
        <f t="shared" si="616"/>
        <v>Gamaliel, Kentucky</v>
      </c>
      <c r="E5674" t="str">
        <f t="shared" si="621"/>
        <v>315 E Main StGamaliel, Kentucky 42140</v>
      </c>
      <c r="F5674" t="str">
        <f t="shared" si="622"/>
        <v>(270) 457-4500</v>
      </c>
      <c r="G5674" t="str">
        <f t="shared" si="617"/>
        <v>315 E Main St</v>
      </c>
      <c r="H5674" t="str">
        <f t="shared" si="618"/>
        <v>315 E Main St, Gamaliel, Kentucky 42140</v>
      </c>
      <c r="I5674" s="1" t="str">
        <f t="shared" si="619"/>
        <v>41044</v>
      </c>
    </row>
    <row r="5675" spans="1:9" x14ac:dyDescent="0.45">
      <c r="A5675" t="s">
        <v>11042</v>
      </c>
      <c r="B5675" t="s">
        <v>11043</v>
      </c>
      <c r="C5675" t="str">
        <f t="shared" si="620"/>
        <v>Johnson's Funeral Home Inc</v>
      </c>
      <c r="D5675" t="str">
        <f t="shared" si="616"/>
        <v>Georgetown, Kentucky</v>
      </c>
      <c r="E5675" t="str">
        <f t="shared" si="621"/>
        <v>641 S Broadway StGeorgetown, Kentucky 40324</v>
      </c>
      <c r="F5675" t="str">
        <f t="shared" si="622"/>
        <v>(502) 863-3550</v>
      </c>
      <c r="G5675" t="str">
        <f t="shared" si="617"/>
        <v>641 S Broadway St</v>
      </c>
      <c r="H5675" t="str">
        <f t="shared" si="618"/>
        <v>641 S Broadway St, Georgetown, Kentucky 40324</v>
      </c>
      <c r="I5675" s="1" t="str">
        <f t="shared" si="619"/>
        <v>42142</v>
      </c>
    </row>
    <row r="5676" spans="1:9" x14ac:dyDescent="0.45">
      <c r="A5676" t="s">
        <v>11044</v>
      </c>
      <c r="B5676" t="s">
        <v>11045</v>
      </c>
      <c r="C5676" t="str">
        <f t="shared" si="620"/>
        <v>Tucker-Yocum &amp; Wilson Funeral Home</v>
      </c>
      <c r="D5676" t="str">
        <f t="shared" si="616"/>
        <v>Georgetown, Kentucky</v>
      </c>
      <c r="E5676" t="str">
        <f t="shared" si="621"/>
        <v>320 W Main StGeorgetown, Kentucky 40324</v>
      </c>
      <c r="F5676" t="str">
        <f t="shared" si="622"/>
        <v>(502) 863-1212</v>
      </c>
      <c r="G5676" t="str">
        <f t="shared" si="617"/>
        <v>320 W Main St</v>
      </c>
      <c r="H5676" t="str">
        <f t="shared" si="618"/>
        <v>320 W Main St, Georgetown, Kentucky 40324</v>
      </c>
      <c r="I5676" s="1" t="str">
        <f t="shared" si="619"/>
        <v>42142</v>
      </c>
    </row>
    <row r="5677" spans="1:9" x14ac:dyDescent="0.45">
      <c r="A5677" t="s">
        <v>11046</v>
      </c>
      <c r="B5677" t="s">
        <v>11047</v>
      </c>
      <c r="C5677" t="str">
        <f t="shared" si="620"/>
        <v>Palmer Funeral Home</v>
      </c>
      <c r="D5677" t="str">
        <f t="shared" si="616"/>
        <v>Germantown, Kentucky</v>
      </c>
      <c r="E5677" t="str">
        <f t="shared" si="621"/>
        <v>6264 Brooksville Germantown RdGermantown, Kentucky 41044</v>
      </c>
      <c r="F5677" t="str">
        <f t="shared" si="622"/>
        <v>(606) 883-3182</v>
      </c>
      <c r="G5677" t="str">
        <f t="shared" si="617"/>
        <v>6264 Brooksville Germantown Rd</v>
      </c>
      <c r="H5677" t="str">
        <f t="shared" si="618"/>
        <v>6264 Brooksville Germantown Rd, Germantown, Kentucky 41044</v>
      </c>
      <c r="I5677" s="1" t="str">
        <f t="shared" si="619"/>
        <v>42142</v>
      </c>
    </row>
    <row r="5678" spans="1:9" x14ac:dyDescent="0.45">
      <c r="A5678" t="s">
        <v>11048</v>
      </c>
      <c r="B5678" t="s">
        <v>11049</v>
      </c>
      <c r="C5678" t="str">
        <f t="shared" si="620"/>
        <v>Af Crow &amp; Son Funeral Home</v>
      </c>
      <c r="D5678" t="str">
        <f t="shared" si="616"/>
        <v>Glasgow, Kentucky</v>
      </c>
      <c r="E5678" t="str">
        <f t="shared" si="621"/>
        <v>201 E Washington StGlasgow, Kentucky 42142</v>
      </c>
      <c r="F5678" t="str">
        <f t="shared" si="622"/>
        <v>(270) 651-2080</v>
      </c>
      <c r="G5678" t="str">
        <f t="shared" si="617"/>
        <v>201 E Washington St</v>
      </c>
      <c r="H5678" t="str">
        <f t="shared" si="618"/>
        <v>201 E Washington St, Glasgow, Kentucky 42142</v>
      </c>
      <c r="I5678" s="1" t="str">
        <f t="shared" si="619"/>
        <v>42142</v>
      </c>
    </row>
    <row r="5679" spans="1:9" x14ac:dyDescent="0.45">
      <c r="A5679" t="s">
        <v>11050</v>
      </c>
      <c r="B5679" t="s">
        <v>11051</v>
      </c>
      <c r="C5679" t="str">
        <f t="shared" si="620"/>
        <v>Happy Valley Memorial Gardens</v>
      </c>
      <c r="D5679" t="str">
        <f t="shared" si="616"/>
        <v>Glasgow, Kentucky</v>
      </c>
      <c r="E5679" t="str">
        <f t="shared" si="621"/>
        <v>1504 Happy Valley RdGlasgow, Kentucky 42142</v>
      </c>
      <c r="F5679" t="str">
        <f t="shared" si="622"/>
        <v>(270) 678-2967</v>
      </c>
      <c r="G5679" t="str">
        <f t="shared" si="617"/>
        <v>1504 Happy Valley Rd</v>
      </c>
      <c r="H5679" t="str">
        <f t="shared" si="618"/>
        <v>1504 Happy Valley Rd, Glasgow, Kentucky 42142</v>
      </c>
      <c r="I5679" s="1" t="str">
        <f t="shared" si="619"/>
        <v>41143</v>
      </c>
    </row>
    <row r="5680" spans="1:9" x14ac:dyDescent="0.45">
      <c r="A5680" t="s">
        <v>11052</v>
      </c>
      <c r="B5680" t="s">
        <v>11053</v>
      </c>
      <c r="C5680" t="str">
        <f t="shared" si="620"/>
        <v>Hatcher &amp; Saddler Funeral Home</v>
      </c>
      <c r="D5680" t="str">
        <f t="shared" si="616"/>
        <v>Glasgow, Kentucky</v>
      </c>
      <c r="E5680" t="str">
        <f t="shared" si="621"/>
        <v>801 N Race StGlasgow, Kentucky 42142</v>
      </c>
      <c r="F5680" t="str">
        <f t="shared" si="622"/>
        <v>(270) 651-8821</v>
      </c>
      <c r="G5680" t="str">
        <f t="shared" si="617"/>
        <v>801 N Race St</v>
      </c>
      <c r="H5680" t="str">
        <f t="shared" si="618"/>
        <v>801 N Race St, Glasgow, Kentucky 42142</v>
      </c>
      <c r="I5680" s="1" t="str">
        <f t="shared" si="619"/>
        <v>41143</v>
      </c>
    </row>
    <row r="5681" spans="1:9" x14ac:dyDescent="0.45">
      <c r="A5681" t="s">
        <v>11054</v>
      </c>
      <c r="B5681" t="s">
        <v>39411</v>
      </c>
      <c r="C5681" t="str">
        <f t="shared" si="620"/>
        <v>Watts Funeral Home</v>
      </c>
      <c r="D5681" t="str">
        <f t="shared" si="616"/>
        <v>Glasgow, Kentucky</v>
      </c>
      <c r="E5681" t="str">
        <f t="shared" si="621"/>
        <v>506 S Lewis StGlasgow, Kentucky 42142</v>
      </c>
      <c r="F5681" t="str">
        <f t="shared" si="622"/>
        <v>(270) 651-3221</v>
      </c>
      <c r="G5681" t="str">
        <f t="shared" si="617"/>
        <v>506 S Lewis St</v>
      </c>
      <c r="H5681" t="str">
        <f t="shared" si="618"/>
        <v>506 S Lewis St, Glasgow, Kentucky 42142</v>
      </c>
      <c r="I5681" s="1" t="str">
        <f t="shared" si="619"/>
        <v>42743</v>
      </c>
    </row>
    <row r="5682" spans="1:9" x14ac:dyDescent="0.45">
      <c r="A5682" t="s">
        <v>11055</v>
      </c>
      <c r="B5682" t="s">
        <v>11056</v>
      </c>
      <c r="C5682" t="str">
        <f t="shared" si="620"/>
        <v>Malone Funeral Home</v>
      </c>
      <c r="D5682" t="str">
        <f t="shared" si="616"/>
        <v>Grayson, Kentucky</v>
      </c>
      <c r="E5682" t="str">
        <f t="shared" si="621"/>
        <v>325 Malone LaneGrayson, Kentucky 41143</v>
      </c>
      <c r="F5682" t="str">
        <f t="shared" si="622"/>
        <v>(606) 474-5126</v>
      </c>
      <c r="G5682" t="str">
        <f t="shared" si="617"/>
        <v>325 Malone Lane</v>
      </c>
      <c r="H5682" t="str">
        <f t="shared" si="618"/>
        <v>325 Malone Lane, Grayson, Kentucky 41143</v>
      </c>
      <c r="I5682" s="1" t="str">
        <f t="shared" si="619"/>
        <v>42743</v>
      </c>
    </row>
    <row r="5683" spans="1:9" x14ac:dyDescent="0.45">
      <c r="A5683" t="s">
        <v>11057</v>
      </c>
      <c r="B5683" t="s">
        <v>11058</v>
      </c>
      <c r="C5683" t="str">
        <f t="shared" si="620"/>
        <v>Sparks Funeral Home</v>
      </c>
      <c r="D5683" t="str">
        <f t="shared" si="616"/>
        <v>Grayson, Kentucky</v>
      </c>
      <c r="E5683" t="str">
        <f t="shared" si="621"/>
        <v>203 W Main StGrayson, Kentucky 41143</v>
      </c>
      <c r="F5683" t="str">
        <f t="shared" si="622"/>
        <v>(606) 474-5114</v>
      </c>
      <c r="G5683" t="str">
        <f t="shared" si="617"/>
        <v>203 W Main St</v>
      </c>
      <c r="H5683" t="str">
        <f t="shared" si="618"/>
        <v>203 W Main St, Grayson, Kentucky 41143</v>
      </c>
      <c r="I5683" s="1" t="str">
        <f t="shared" si="619"/>
        <v>41144</v>
      </c>
    </row>
    <row r="5684" spans="1:9" x14ac:dyDescent="0.45">
      <c r="A5684" t="s">
        <v>11059</v>
      </c>
      <c r="B5684" t="s">
        <v>11060</v>
      </c>
      <c r="C5684" t="str">
        <f t="shared" si="620"/>
        <v>Cowherd &amp; Parrott Funeral Home</v>
      </c>
      <c r="D5684" t="str">
        <f t="shared" si="616"/>
        <v>Greensburg, Kentucky</v>
      </c>
      <c r="E5684" t="str">
        <f t="shared" si="621"/>
        <v>206 S Main StGreensburg, Kentucky 42743</v>
      </c>
      <c r="F5684" t="str">
        <f t="shared" si="622"/>
        <v>(270) 932-4271</v>
      </c>
      <c r="G5684" t="str">
        <f t="shared" si="617"/>
        <v>206 S Main St</v>
      </c>
      <c r="H5684" t="str">
        <f t="shared" si="618"/>
        <v>206 S Main St, Greensburg, Kentucky 42743</v>
      </c>
      <c r="I5684" s="1" t="str">
        <f t="shared" si="619"/>
        <v>41144</v>
      </c>
    </row>
    <row r="5685" spans="1:9" x14ac:dyDescent="0.45">
      <c r="A5685" t="s">
        <v>11061</v>
      </c>
      <c r="B5685" t="s">
        <v>11062</v>
      </c>
      <c r="C5685" t="str">
        <f t="shared" si="620"/>
        <v>Foster-Toler-Curry Funeral Home</v>
      </c>
      <c r="D5685" t="str">
        <f t="shared" si="616"/>
        <v>Greensburg, Kentucky</v>
      </c>
      <c r="E5685" t="str">
        <f t="shared" si="621"/>
        <v>209 W Court StGreensburg, Kentucky 42743</v>
      </c>
      <c r="F5685" t="str">
        <f t="shared" si="622"/>
        <v>(270) 932-4886</v>
      </c>
      <c r="G5685" t="str">
        <f t="shared" si="617"/>
        <v>209 W Court St</v>
      </c>
      <c r="H5685" t="str">
        <f t="shared" si="618"/>
        <v>209 W Court St, Greensburg, Kentucky 42743</v>
      </c>
      <c r="I5685" s="1" t="str">
        <f t="shared" si="619"/>
        <v>42345</v>
      </c>
    </row>
    <row r="5686" spans="1:9" x14ac:dyDescent="0.45">
      <c r="A5686" t="s">
        <v>11063</v>
      </c>
      <c r="B5686" t="s">
        <v>11064</v>
      </c>
      <c r="C5686" t="str">
        <f t="shared" si="620"/>
        <v>Reed Funeral Home</v>
      </c>
      <c r="D5686" t="str">
        <f t="shared" si="616"/>
        <v>Greenup, Kentucky</v>
      </c>
      <c r="E5686" t="str">
        <f t="shared" si="621"/>
        <v>612 Main StGreenup, Kentucky 41144</v>
      </c>
      <c r="F5686" t="str">
        <f t="shared" si="622"/>
        <v>(606) 473-9060</v>
      </c>
      <c r="G5686" t="str">
        <f t="shared" si="617"/>
        <v>612 Main St</v>
      </c>
      <c r="H5686" t="str">
        <f t="shared" si="618"/>
        <v>612 Main St, Greenup, Kentucky 41144</v>
      </c>
      <c r="I5686" s="1" t="str">
        <f t="shared" si="619"/>
        <v>42345</v>
      </c>
    </row>
    <row r="5687" spans="1:9" x14ac:dyDescent="0.45">
      <c r="A5687" t="s">
        <v>11065</v>
      </c>
      <c r="B5687" t="s">
        <v>11066</v>
      </c>
      <c r="C5687" t="str">
        <f t="shared" si="620"/>
        <v>Wright's Funeral Home Inc</v>
      </c>
      <c r="D5687" t="str">
        <f t="shared" si="616"/>
        <v>Greenup, Kentucky</v>
      </c>
      <c r="E5687" t="str">
        <f t="shared" si="621"/>
        <v>1017 Main StGreenup, Kentucky 41144</v>
      </c>
      <c r="F5687" t="str">
        <f t="shared" si="622"/>
        <v>(606) 473-9861</v>
      </c>
      <c r="G5687" t="str">
        <f t="shared" si="617"/>
        <v>1017 Main St</v>
      </c>
      <c r="H5687" t="str">
        <f t="shared" si="618"/>
        <v>1017 Main St, Greenup, Kentucky 41144</v>
      </c>
      <c r="I5687" s="1" t="str">
        <f t="shared" si="619"/>
        <v>42234</v>
      </c>
    </row>
    <row r="5688" spans="1:9" x14ac:dyDescent="0.45">
      <c r="A5688" t="s">
        <v>11067</v>
      </c>
      <c r="B5688" t="s">
        <v>11068</v>
      </c>
      <c r="C5688" t="str">
        <f t="shared" si="620"/>
        <v>Bibbs Funeral Home</v>
      </c>
      <c r="D5688" t="str">
        <f t="shared" si="616"/>
        <v>Greenville, Kentucky</v>
      </c>
      <c r="E5688" t="str">
        <f t="shared" si="621"/>
        <v>109 Court RowGreenville, Kentucky 42345</v>
      </c>
      <c r="F5688" t="str">
        <f t="shared" si="622"/>
        <v>(270) 338-1713</v>
      </c>
      <c r="G5688" t="str">
        <f t="shared" si="617"/>
        <v>109 Court Row</v>
      </c>
      <c r="H5688" t="str">
        <f t="shared" si="618"/>
        <v>109 Court Row, Greenville, Kentucky 42345</v>
      </c>
      <c r="I5688" s="1" t="str">
        <f t="shared" si="619"/>
        <v>41222</v>
      </c>
    </row>
    <row r="5689" spans="1:9" x14ac:dyDescent="0.45">
      <c r="A5689" t="s">
        <v>11069</v>
      </c>
      <c r="B5689" t="s">
        <v>11070</v>
      </c>
      <c r="C5689" t="str">
        <f t="shared" si="620"/>
        <v>Gary's Funeral Home Inc</v>
      </c>
      <c r="D5689" t="str">
        <f t="shared" si="616"/>
        <v>Greenville, Kentucky</v>
      </c>
      <c r="E5689" t="str">
        <f t="shared" si="621"/>
        <v>405 Hopkinsville StGreenville, Kentucky 42345</v>
      </c>
      <c r="F5689" t="str">
        <f t="shared" si="622"/>
        <v>(270) 338-2440</v>
      </c>
      <c r="G5689" t="str">
        <f t="shared" si="617"/>
        <v>405 Hopkinsville St</v>
      </c>
      <c r="H5689" t="str">
        <f t="shared" si="618"/>
        <v>405 Hopkinsville St, Greenville, Kentucky 42345</v>
      </c>
      <c r="I5689" s="1" t="str">
        <f t="shared" si="619"/>
        <v>42048</v>
      </c>
    </row>
    <row r="5690" spans="1:9" x14ac:dyDescent="0.45">
      <c r="A5690" t="s">
        <v>11071</v>
      </c>
      <c r="B5690" t="s">
        <v>11072</v>
      </c>
      <c r="C5690" t="str">
        <f t="shared" si="620"/>
        <v>Cook-Webb Funeral Home</v>
      </c>
      <c r="D5690" t="str">
        <f t="shared" si="616"/>
        <v>Guthrie, Kentucky</v>
      </c>
      <c r="E5690" t="str">
        <f t="shared" si="621"/>
        <v>216 W Park StGuthrie, Kentucky 42234</v>
      </c>
      <c r="F5690" t="str">
        <f t="shared" si="622"/>
        <v>(270) 483-2157</v>
      </c>
      <c r="G5690" t="str">
        <f t="shared" si="617"/>
        <v>216 W Park St</v>
      </c>
      <c r="H5690" t="str">
        <f t="shared" si="618"/>
        <v>216 W Park St, Guthrie, Kentucky 42234</v>
      </c>
      <c r="I5690" s="1" t="str">
        <f t="shared" si="619"/>
        <v>40143</v>
      </c>
    </row>
    <row r="5691" spans="1:9" x14ac:dyDescent="0.45">
      <c r="A5691" t="s">
        <v>11073</v>
      </c>
      <c r="B5691" t="s">
        <v>11074</v>
      </c>
      <c r="C5691" t="str">
        <f t="shared" si="620"/>
        <v>Phelps &amp; Son Funeral Home</v>
      </c>
      <c r="D5691" t="str">
        <f t="shared" si="616"/>
        <v>Hagerhill, Kentucky</v>
      </c>
      <c r="E5691" t="str">
        <f t="shared" si="621"/>
        <v>3804 S Ky Route 321Hagerhill, Kentucky 41222</v>
      </c>
      <c r="F5691" t="str">
        <f t="shared" si="622"/>
        <v>(606) 789-8989</v>
      </c>
      <c r="G5691" t="str">
        <f t="shared" si="617"/>
        <v>3804 S Ky Route 321</v>
      </c>
      <c r="H5691" t="str">
        <f t="shared" si="618"/>
        <v>3804 S Ky Route 321, Hagerhill, Kentucky 41222</v>
      </c>
      <c r="I5691" s="1" t="str">
        <f t="shared" si="619"/>
        <v>40143</v>
      </c>
    </row>
    <row r="5692" spans="1:9" x14ac:dyDescent="0.45">
      <c r="A5692" t="s">
        <v>11075</v>
      </c>
      <c r="B5692" t="s">
        <v>11076</v>
      </c>
      <c r="C5692" t="str">
        <f t="shared" si="620"/>
        <v>Miller Funeral Homes</v>
      </c>
      <c r="D5692" t="str">
        <f t="shared" si="616"/>
        <v>Hardin, Kentucky</v>
      </c>
      <c r="E5692" t="str">
        <f t="shared" si="621"/>
        <v>311 4th StHardin, Kentucky 42048</v>
      </c>
      <c r="F5692" t="str">
        <f t="shared" si="622"/>
        <v>(270) 753-4612</v>
      </c>
      <c r="G5692" t="str">
        <f t="shared" si="617"/>
        <v>311 4th St</v>
      </c>
      <c r="H5692" t="str">
        <f t="shared" si="618"/>
        <v>311 4th St, Hardin, Kentucky 42048</v>
      </c>
      <c r="I5692" s="1" t="str">
        <f t="shared" si="619"/>
        <v>40831</v>
      </c>
    </row>
    <row r="5693" spans="1:9" x14ac:dyDescent="0.45">
      <c r="A5693" t="s">
        <v>11077</v>
      </c>
      <c r="B5693" t="s">
        <v>11078</v>
      </c>
      <c r="C5693" t="str">
        <f t="shared" si="620"/>
        <v>Trent Dowell Funeral Home</v>
      </c>
      <c r="D5693" t="str">
        <f t="shared" si="616"/>
        <v>Hardinsburg, Kentucky</v>
      </c>
      <c r="E5693" t="str">
        <f t="shared" si="621"/>
        <v>308 S Hardin StHardinsburg, Kentucky 40143</v>
      </c>
      <c r="F5693" t="str">
        <f t="shared" si="622"/>
        <v>(270) 756-2172</v>
      </c>
      <c r="G5693" t="str">
        <f t="shared" si="617"/>
        <v>308 S Hardin St</v>
      </c>
      <c r="H5693" t="str">
        <f t="shared" si="618"/>
        <v>308 S Hardin St, Hardinsburg, Kentucky 40143</v>
      </c>
      <c r="I5693" s="1" t="str">
        <f t="shared" si="619"/>
        <v>40831</v>
      </c>
    </row>
    <row r="5694" spans="1:9" x14ac:dyDescent="0.45">
      <c r="A5694" t="s">
        <v>11077</v>
      </c>
      <c r="B5694" t="s">
        <v>11078</v>
      </c>
      <c r="C5694" t="str">
        <f t="shared" si="620"/>
        <v>Trent Dowell Funeral Home</v>
      </c>
      <c r="D5694" t="str">
        <f t="shared" si="616"/>
        <v>Hardinsburg, Kentucky</v>
      </c>
      <c r="E5694" t="str">
        <f t="shared" si="621"/>
        <v>308 S Hardin StHardinsburg, Kentucky 40143</v>
      </c>
      <c r="F5694" t="str">
        <f t="shared" si="622"/>
        <v>(270) 756-2172</v>
      </c>
      <c r="G5694" t="str">
        <f t="shared" si="617"/>
        <v>308 S Hardin St</v>
      </c>
      <c r="H5694" t="str">
        <f t="shared" si="618"/>
        <v>308 S Hardin St, Hardinsburg, Kentucky 40143</v>
      </c>
      <c r="I5694" s="1" t="str">
        <f t="shared" si="619"/>
        <v>40831</v>
      </c>
    </row>
    <row r="5695" spans="1:9" x14ac:dyDescent="0.45">
      <c r="A5695" t="s">
        <v>11079</v>
      </c>
      <c r="B5695" t="s">
        <v>11080</v>
      </c>
      <c r="C5695" t="str">
        <f t="shared" si="620"/>
        <v>Anderson-Laws Funeral Home</v>
      </c>
      <c r="D5695" t="str">
        <f t="shared" si="616"/>
        <v>Harlan, Kentucky</v>
      </c>
      <c r="E5695" t="str">
        <f t="shared" si="621"/>
        <v>114 S 3rd StHarlan, Kentucky 40831</v>
      </c>
      <c r="F5695" t="str">
        <f t="shared" si="622"/>
        <v>(606) 573-3757</v>
      </c>
      <c r="G5695" t="str">
        <f t="shared" si="617"/>
        <v>114 S 3rd St</v>
      </c>
      <c r="H5695" t="str">
        <f t="shared" si="618"/>
        <v>114 S 3rd St, Harlan, Kentucky 40831</v>
      </c>
      <c r="I5695" s="1" t="str">
        <f t="shared" si="619"/>
        <v>40831</v>
      </c>
    </row>
    <row r="5696" spans="1:9" x14ac:dyDescent="0.45">
      <c r="A5696" t="s">
        <v>11081</v>
      </c>
      <c r="B5696" t="s">
        <v>11082</v>
      </c>
      <c r="C5696" t="str">
        <f t="shared" si="620"/>
        <v>Harlan Funeral Home</v>
      </c>
      <c r="D5696" t="str">
        <f t="shared" si="616"/>
        <v>Harlan, Kentucky</v>
      </c>
      <c r="E5696" t="str">
        <f t="shared" si="621"/>
        <v>202 S Cumberland AveHarlan, Kentucky 40831</v>
      </c>
      <c r="F5696" t="str">
        <f t="shared" si="622"/>
        <v>(606) 573-3030</v>
      </c>
      <c r="G5696" t="str">
        <f t="shared" si="617"/>
        <v>202 S Cumberland Ave</v>
      </c>
      <c r="H5696" t="str">
        <f t="shared" si="618"/>
        <v>202 S Cumberland Ave, Harlan, Kentucky 40831</v>
      </c>
      <c r="I5696" s="1" t="str">
        <f t="shared" si="619"/>
        <v>40330</v>
      </c>
    </row>
    <row r="5697" spans="1:9" x14ac:dyDescent="0.45">
      <c r="A5697" t="s">
        <v>11083</v>
      </c>
      <c r="B5697" t="s">
        <v>11084</v>
      </c>
      <c r="C5697" t="str">
        <f t="shared" si="620"/>
        <v>Mount Pleasant Mortuary</v>
      </c>
      <c r="D5697" t="str">
        <f t="shared" si="616"/>
        <v>Harlan, Kentucky</v>
      </c>
      <c r="E5697" t="str">
        <f t="shared" si="621"/>
        <v>122 N Cumberland AveHarlan, Kentucky 40831</v>
      </c>
      <c r="F5697" t="str">
        <f t="shared" si="622"/>
        <v>(606) 573-1770</v>
      </c>
      <c r="G5697" t="str">
        <f t="shared" si="617"/>
        <v>122 N Cumberland Ave</v>
      </c>
      <c r="H5697" t="str">
        <f t="shared" si="618"/>
        <v>122 N Cumberland Ave, Harlan, Kentucky 40831</v>
      </c>
      <c r="I5697" s="1" t="str">
        <f t="shared" si="619"/>
        <v>40330</v>
      </c>
    </row>
    <row r="5698" spans="1:9" x14ac:dyDescent="0.45">
      <c r="A5698" t="s">
        <v>11085</v>
      </c>
      <c r="B5698" t="s">
        <v>11086</v>
      </c>
      <c r="C5698" t="str">
        <f t="shared" si="620"/>
        <v>Rich Funeral Home Inc</v>
      </c>
      <c r="D5698" t="str">
        <f t="shared" ref="D5698:D5761" si="623">RIGHT($A5698,LEN($A5698) - FIND(",",$A5698)-1)</f>
        <v>Harlan, Kentucky</v>
      </c>
      <c r="E5698" t="str">
        <f t="shared" si="621"/>
        <v>414 Mound StHarlan, Kentucky 40831</v>
      </c>
      <c r="F5698" t="str">
        <f t="shared" si="622"/>
        <v>(606) 573-1362</v>
      </c>
      <c r="G5698" t="str">
        <f t="shared" ref="G5698:G5761" si="624">LEFT(E5698, FIND(D5698,E5698)-1)</f>
        <v>414 Mound St</v>
      </c>
      <c r="H5698" t="str">
        <f t="shared" ref="H5698:H5761" si="625">_xlfn.CONCAT(G5698,", ",D5698," ", RIGHT(E5698,5))</f>
        <v>414 Mound St, Harlan, Kentucky 40831</v>
      </c>
      <c r="I5698" s="1" t="str">
        <f t="shared" ref="I5698:I5761" si="626">RIGHT(E5701,5)</f>
        <v>40330</v>
      </c>
    </row>
    <row r="5699" spans="1:9" x14ac:dyDescent="0.45">
      <c r="A5699" t="s">
        <v>11087</v>
      </c>
      <c r="B5699" t="s">
        <v>11088</v>
      </c>
      <c r="C5699" t="str">
        <f t="shared" ref="C5699:C5762" si="627">LEFT($A5699,FIND(",", $A5699)-1)</f>
        <v>Alexander &amp; Royalty Funeral Home Inc</v>
      </c>
      <c r="D5699" t="str">
        <f t="shared" si="623"/>
        <v>Harrodsburg, Kentucky</v>
      </c>
      <c r="E5699" t="str">
        <f t="shared" ref="E5699:E5762" si="628">LEFT($B5699,FIND("Phone",$B5699)-1)</f>
        <v>304 E Lexington StHarrodsburg, Kentucky 40330</v>
      </c>
      <c r="F5699" t="str">
        <f t="shared" ref="F5699:F5762" si="629">RIGHT($B5699,LEN($B5699) - FIND("Phone",$B5699)-6)</f>
        <v>(859) 734-3361</v>
      </c>
      <c r="G5699" t="str">
        <f t="shared" si="624"/>
        <v>304 E Lexington St</v>
      </c>
      <c r="H5699" t="str">
        <f t="shared" si="625"/>
        <v>304 E Lexington St, Harrodsburg, Kentucky 40330</v>
      </c>
      <c r="I5699" s="1" t="str">
        <f t="shared" si="626"/>
        <v>42347</v>
      </c>
    </row>
    <row r="5700" spans="1:9" x14ac:dyDescent="0.45">
      <c r="A5700" t="s">
        <v>11089</v>
      </c>
      <c r="B5700" t="s">
        <v>11090</v>
      </c>
      <c r="C5700" t="str">
        <f t="shared" si="627"/>
        <v>Parks Funeral Home</v>
      </c>
      <c r="D5700" t="str">
        <f t="shared" si="623"/>
        <v>Harrodsburg, Kentucky</v>
      </c>
      <c r="E5700" t="str">
        <f t="shared" si="628"/>
        <v>203 E Broadway StreetHarrodsburg, Kentucky 40330</v>
      </c>
      <c r="F5700" t="str">
        <f t="shared" si="629"/>
        <v>859-734-4458</v>
      </c>
      <c r="G5700" t="str">
        <f t="shared" si="624"/>
        <v>203 E Broadway Street</v>
      </c>
      <c r="H5700" t="str">
        <f t="shared" si="625"/>
        <v>203 E Broadway Street, Harrodsburg, Kentucky 40330</v>
      </c>
      <c r="I5700" s="1" t="str">
        <f t="shared" si="626"/>
        <v>42347</v>
      </c>
    </row>
    <row r="5701" spans="1:9" x14ac:dyDescent="0.45">
      <c r="A5701" t="s">
        <v>11091</v>
      </c>
      <c r="B5701" t="s">
        <v>11092</v>
      </c>
      <c r="C5701" t="str">
        <f t="shared" si="627"/>
        <v>Ransdell Funeral Chapel</v>
      </c>
      <c r="D5701" t="str">
        <f t="shared" si="623"/>
        <v>Harrodsburg, Kentucky</v>
      </c>
      <c r="E5701" t="str">
        <f t="shared" si="628"/>
        <v>345 E Lexington StreetHarrodsburg, Kentucky 40330</v>
      </c>
      <c r="F5701" t="str">
        <f t="shared" si="629"/>
        <v>859-734-4317</v>
      </c>
      <c r="G5701" t="str">
        <f t="shared" si="624"/>
        <v>345 E Lexington Street</v>
      </c>
      <c r="H5701" t="str">
        <f t="shared" si="625"/>
        <v>345 E Lexington Street, Harrodsburg, Kentucky 40330</v>
      </c>
      <c r="I5701" s="1" t="str">
        <f t="shared" si="626"/>
        <v>42348</v>
      </c>
    </row>
    <row r="5702" spans="1:9" x14ac:dyDescent="0.45">
      <c r="A5702" t="s">
        <v>11093</v>
      </c>
      <c r="B5702" t="s">
        <v>11094</v>
      </c>
      <c r="C5702" t="str">
        <f t="shared" si="627"/>
        <v>Duke-Bevil Brothers Funeral</v>
      </c>
      <c r="D5702" t="str">
        <f t="shared" si="623"/>
        <v>Hartford, Kentucky</v>
      </c>
      <c r="E5702" t="str">
        <f t="shared" si="628"/>
        <v>301 Liberty StreetHartford, Kentucky 42347</v>
      </c>
      <c r="F5702" t="str">
        <f t="shared" si="629"/>
        <v>270-298-3287</v>
      </c>
      <c r="G5702" t="str">
        <f t="shared" si="624"/>
        <v>301 Liberty Street</v>
      </c>
      <c r="H5702" t="str">
        <f t="shared" si="625"/>
        <v>301 Liberty Street, Hartford, Kentucky 42347</v>
      </c>
      <c r="I5702" s="1" t="str">
        <f t="shared" si="626"/>
        <v>42049</v>
      </c>
    </row>
    <row r="5703" spans="1:9" x14ac:dyDescent="0.45">
      <c r="A5703" t="s">
        <v>11095</v>
      </c>
      <c r="B5703" t="s">
        <v>11096</v>
      </c>
      <c r="C5703" t="str">
        <f t="shared" si="627"/>
        <v>Miller-Schapmire Funeral Home</v>
      </c>
      <c r="D5703" t="str">
        <f t="shared" si="623"/>
        <v>Hartford, Kentucky</v>
      </c>
      <c r="E5703" t="str">
        <f t="shared" si="628"/>
        <v>114 W Walnut StreetHartford, Kentucky 42347</v>
      </c>
      <c r="F5703" t="str">
        <f t="shared" si="629"/>
        <v>270-298-3201</v>
      </c>
      <c r="G5703" t="str">
        <f t="shared" si="624"/>
        <v>114 W Walnut Street</v>
      </c>
      <c r="H5703" t="str">
        <f t="shared" si="625"/>
        <v>114 W Walnut Street, Hartford, Kentucky 42347</v>
      </c>
      <c r="I5703" s="1" t="str">
        <f t="shared" si="626"/>
        <v>41048</v>
      </c>
    </row>
    <row r="5704" spans="1:9" x14ac:dyDescent="0.45">
      <c r="A5704" t="s">
        <v>11097</v>
      </c>
      <c r="B5704" t="s">
        <v>11098</v>
      </c>
      <c r="C5704" t="str">
        <f t="shared" si="627"/>
        <v>Gibson &amp; Son Funeral Home Inc</v>
      </c>
      <c r="D5704" t="str">
        <f t="shared" si="623"/>
        <v>Hawesville, Kentucky</v>
      </c>
      <c r="E5704" t="str">
        <f t="shared" si="628"/>
        <v>275 Court SquareHawesville, Kentucky 42348</v>
      </c>
      <c r="F5704" t="str">
        <f t="shared" si="629"/>
        <v>(270) 927-6741</v>
      </c>
      <c r="G5704" t="str">
        <f t="shared" si="624"/>
        <v>275 Court Square</v>
      </c>
      <c r="H5704" t="str">
        <f t="shared" si="625"/>
        <v>275 Court Square, Hawesville, Kentucky 42348</v>
      </c>
      <c r="I5704" s="1" t="str">
        <f t="shared" si="626"/>
        <v>41048</v>
      </c>
    </row>
    <row r="5705" spans="1:9" x14ac:dyDescent="0.45">
      <c r="A5705" t="s">
        <v>11099</v>
      </c>
      <c r="B5705" t="s">
        <v>11100</v>
      </c>
      <c r="C5705" t="str">
        <f t="shared" si="627"/>
        <v>Imes-Miller Funeral Home</v>
      </c>
      <c r="D5705" t="str">
        <f t="shared" si="623"/>
        <v>Hazel, Kentucky</v>
      </c>
      <c r="E5705" t="str">
        <f t="shared" si="628"/>
        <v>304 Barnett StHazel, Kentucky 42049</v>
      </c>
      <c r="F5705" t="str">
        <f t="shared" si="629"/>
        <v>(270) 492-8758</v>
      </c>
      <c r="G5705" t="str">
        <f t="shared" si="624"/>
        <v>304 Barnett St</v>
      </c>
      <c r="H5705" t="str">
        <f t="shared" si="625"/>
        <v>304 Barnett St, Hazel, Kentucky 42049</v>
      </c>
      <c r="I5705" s="1" t="str">
        <f t="shared" si="626"/>
        <v>42420</v>
      </c>
    </row>
    <row r="5706" spans="1:9" x14ac:dyDescent="0.45">
      <c r="A5706" t="s">
        <v>11101</v>
      </c>
      <c r="B5706" t="s">
        <v>11102</v>
      </c>
      <c r="C5706" t="str">
        <f t="shared" si="627"/>
        <v>Middendorf-Bullock Funeral Home</v>
      </c>
      <c r="D5706" t="str">
        <f t="shared" si="623"/>
        <v>Hebron, Kentucky</v>
      </c>
      <c r="E5706" t="str">
        <f t="shared" si="628"/>
        <v>1833 Petersburg RoadHebron, Kentucky 41048</v>
      </c>
      <c r="F5706" t="str">
        <f t="shared" si="629"/>
        <v>859-431-1718</v>
      </c>
      <c r="G5706" t="str">
        <f t="shared" si="624"/>
        <v>1833 Petersburg Road</v>
      </c>
      <c r="H5706" t="str">
        <f t="shared" si="625"/>
        <v>1833 Petersburg Road, Hebron, Kentucky 41048</v>
      </c>
      <c r="I5706" s="1" t="str">
        <f t="shared" si="626"/>
        <v>42420</v>
      </c>
    </row>
    <row r="5707" spans="1:9" x14ac:dyDescent="0.45">
      <c r="A5707" t="s">
        <v>11103</v>
      </c>
      <c r="B5707" t="s">
        <v>11104</v>
      </c>
      <c r="C5707" t="str">
        <f t="shared" si="627"/>
        <v>Stith Funeral Homes</v>
      </c>
      <c r="D5707" t="str">
        <f t="shared" si="623"/>
        <v>Hebron, Kentucky</v>
      </c>
      <c r="E5707" t="str">
        <f t="shared" si="628"/>
        <v>2988 Phyllis CourtHebron, Kentucky 41048</v>
      </c>
      <c r="F5707" t="str">
        <f t="shared" si="629"/>
        <v>859-689-9980</v>
      </c>
      <c r="G5707" t="str">
        <f t="shared" si="624"/>
        <v>2988 Phyllis Court</v>
      </c>
      <c r="H5707" t="str">
        <f t="shared" si="625"/>
        <v>2988 Phyllis Court, Hebron, Kentucky 41048</v>
      </c>
      <c r="I5707" s="1" t="str">
        <f t="shared" si="626"/>
        <v>42420</v>
      </c>
    </row>
    <row r="5708" spans="1:9" x14ac:dyDescent="0.45">
      <c r="A5708" t="s">
        <v>11105</v>
      </c>
      <c r="B5708" t="s">
        <v>11106</v>
      </c>
      <c r="C5708" t="str">
        <f t="shared" si="627"/>
        <v>Benton-Glunt Funeral Home</v>
      </c>
      <c r="D5708" t="str">
        <f t="shared" si="623"/>
        <v>Henderson, Kentucky</v>
      </c>
      <c r="E5708" t="str">
        <f t="shared" si="628"/>
        <v>629 S Green StreetHenderson, Kentucky 42420</v>
      </c>
      <c r="F5708" t="str">
        <f t="shared" si="629"/>
        <v>270-827-3535</v>
      </c>
      <c r="G5708" t="str">
        <f t="shared" si="624"/>
        <v>629 S Green Street</v>
      </c>
      <c r="H5708" t="str">
        <f t="shared" si="625"/>
        <v>629 S Green Street, Henderson, Kentucky 42420</v>
      </c>
      <c r="I5708" s="1" t="str">
        <f t="shared" si="626"/>
        <v>42420</v>
      </c>
    </row>
    <row r="5709" spans="1:9" x14ac:dyDescent="0.45">
      <c r="A5709" t="s">
        <v>11107</v>
      </c>
      <c r="B5709" t="s">
        <v>11108</v>
      </c>
      <c r="C5709" t="str">
        <f t="shared" si="627"/>
        <v>Mason Brothers Audubon Chapel</v>
      </c>
      <c r="D5709" t="str">
        <f t="shared" si="623"/>
        <v>Henderson, Kentucky</v>
      </c>
      <c r="E5709" t="str">
        <f t="shared" si="628"/>
        <v>1322 Helm StHenderson, Kentucky 42420</v>
      </c>
      <c r="F5709" t="str">
        <f t="shared" si="629"/>
        <v>(812) 421-8692</v>
      </c>
      <c r="G5709" t="str">
        <f t="shared" si="624"/>
        <v>1322 Helm St</v>
      </c>
      <c r="H5709" t="str">
        <f t="shared" si="625"/>
        <v>1322 Helm St, Henderson, Kentucky 42420</v>
      </c>
      <c r="I5709" s="1" t="str">
        <f t="shared" si="626"/>
        <v>42050</v>
      </c>
    </row>
    <row r="5710" spans="1:9" x14ac:dyDescent="0.45">
      <c r="A5710" t="s">
        <v>11109</v>
      </c>
      <c r="B5710" t="s">
        <v>11110</v>
      </c>
      <c r="C5710" t="str">
        <f t="shared" si="627"/>
        <v>Rudy Rowland Funeral Home</v>
      </c>
      <c r="D5710" t="str">
        <f t="shared" si="623"/>
        <v>Henderson, Kentucky</v>
      </c>
      <c r="E5710" t="str">
        <f t="shared" si="628"/>
        <v>604 Center StreetHenderson, Kentucky 42420</v>
      </c>
      <c r="F5710" t="str">
        <f t="shared" si="629"/>
        <v>270-827-9881</v>
      </c>
      <c r="G5710" t="str">
        <f t="shared" si="624"/>
        <v>604 Center Street</v>
      </c>
      <c r="H5710" t="str">
        <f t="shared" si="625"/>
        <v>604 Center Street, Henderson, Kentucky 42420</v>
      </c>
      <c r="I5710" s="1" t="str">
        <f t="shared" si="626"/>
        <v>41049</v>
      </c>
    </row>
    <row r="5711" spans="1:9" x14ac:dyDescent="0.45">
      <c r="A5711" t="s">
        <v>11111</v>
      </c>
      <c r="B5711" t="s">
        <v>11112</v>
      </c>
      <c r="C5711" t="str">
        <f t="shared" si="627"/>
        <v>TAPP Funeral Home &amp; Associates</v>
      </c>
      <c r="D5711" t="str">
        <f t="shared" si="623"/>
        <v>Henderson, Kentucky</v>
      </c>
      <c r="E5711" t="str">
        <f t="shared" si="628"/>
        <v>223 3rd StreetHenderson, Kentucky 42420</v>
      </c>
      <c r="F5711" t="str">
        <f t="shared" si="629"/>
        <v>270-826-2782</v>
      </c>
      <c r="G5711" t="str">
        <f t="shared" si="624"/>
        <v>223 3rd Street</v>
      </c>
      <c r="H5711" t="str">
        <f t="shared" si="625"/>
        <v>223 3rd Street, Henderson, Kentucky 42420</v>
      </c>
      <c r="I5711" s="1" t="str">
        <f t="shared" si="626"/>
        <v>41822</v>
      </c>
    </row>
    <row r="5712" spans="1:9" x14ac:dyDescent="0.45">
      <c r="A5712" t="s">
        <v>11113</v>
      </c>
      <c r="B5712" t="s">
        <v>11114</v>
      </c>
      <c r="C5712" t="str">
        <f t="shared" si="627"/>
        <v>Strong Funeral Home</v>
      </c>
      <c r="D5712" t="str">
        <f t="shared" si="623"/>
        <v>Hickman, Kentucky</v>
      </c>
      <c r="E5712" t="str">
        <f t="shared" si="628"/>
        <v>903 Broadway StreetHickman, Kentucky 42050</v>
      </c>
      <c r="F5712" t="str">
        <f t="shared" si="629"/>
        <v>270-236-2820</v>
      </c>
      <c r="G5712" t="str">
        <f t="shared" si="624"/>
        <v>903 Broadway Street</v>
      </c>
      <c r="H5712" t="str">
        <f t="shared" si="625"/>
        <v>903 Broadway Street, Hickman, Kentucky 42050</v>
      </c>
      <c r="I5712" s="1" t="str">
        <f t="shared" si="626"/>
        <v>41822</v>
      </c>
    </row>
    <row r="5713" spans="1:9" x14ac:dyDescent="0.45">
      <c r="A5713" t="s">
        <v>11115</v>
      </c>
      <c r="B5713" t="s">
        <v>11116</v>
      </c>
      <c r="C5713" t="str">
        <f t="shared" si="627"/>
        <v>Hutton Funeral Home</v>
      </c>
      <c r="D5713" t="str">
        <f t="shared" si="623"/>
        <v>Hillsboro, Kentucky</v>
      </c>
      <c r="E5713" t="str">
        <f t="shared" si="628"/>
        <v>7634 Hillsboro RdHillsboro, Kentucky 41049</v>
      </c>
      <c r="F5713" t="str">
        <f t="shared" si="629"/>
        <v>(606) 876-2401</v>
      </c>
      <c r="G5713" t="str">
        <f t="shared" si="624"/>
        <v>7634 Hillsboro Rd</v>
      </c>
      <c r="H5713" t="str">
        <f t="shared" si="625"/>
        <v>7634 Hillsboro Rd, Hillsboro, Kentucky 41049</v>
      </c>
      <c r="I5713" s="1" t="str">
        <f t="shared" si="626"/>
        <v>42748</v>
      </c>
    </row>
    <row r="5714" spans="1:9" x14ac:dyDescent="0.45">
      <c r="A5714" t="s">
        <v>11117</v>
      </c>
      <c r="B5714" t="s">
        <v>11118</v>
      </c>
      <c r="C5714" t="str">
        <f t="shared" si="627"/>
        <v>Hindman Funeral Service Inc</v>
      </c>
      <c r="D5714" t="str">
        <f t="shared" si="623"/>
        <v>Hindman, Kentucky</v>
      </c>
      <c r="E5714" t="str">
        <f t="shared" si="628"/>
        <v>619 Hindman BypassHindman, Kentucky 41822</v>
      </c>
      <c r="F5714" t="str">
        <f t="shared" si="629"/>
        <v>(606) 785-3133</v>
      </c>
      <c r="G5714" t="str">
        <f t="shared" si="624"/>
        <v>619 Hindman Bypass</v>
      </c>
      <c r="H5714" t="str">
        <f t="shared" si="625"/>
        <v>619 Hindman Bypass, Hindman, Kentucky 41822</v>
      </c>
      <c r="I5714" s="1" t="str">
        <f t="shared" si="626"/>
        <v>42748</v>
      </c>
    </row>
    <row r="5715" spans="1:9" x14ac:dyDescent="0.45">
      <c r="A5715" t="s">
        <v>11119</v>
      </c>
      <c r="B5715" t="s">
        <v>11120</v>
      </c>
      <c r="C5715" t="str">
        <f t="shared" si="627"/>
        <v>Nelson Frazier Funeral Home</v>
      </c>
      <c r="D5715" t="str">
        <f t="shared" si="623"/>
        <v>Hindman, Kentucky</v>
      </c>
      <c r="E5715" t="str">
        <f t="shared" si="628"/>
        <v>125 Parks Branch RoadHindman, Kentucky 41822</v>
      </c>
      <c r="F5715" t="str">
        <f t="shared" si="629"/>
        <v>606-785-9808</v>
      </c>
      <c r="G5715" t="str">
        <f t="shared" si="624"/>
        <v>125 Parks Branch Road</v>
      </c>
      <c r="H5715" t="str">
        <f t="shared" si="625"/>
        <v>125 Parks Branch Road, Hindman, Kentucky 41822</v>
      </c>
      <c r="I5715" s="1" t="str">
        <f t="shared" si="626"/>
        <v>42240</v>
      </c>
    </row>
    <row r="5716" spans="1:9" x14ac:dyDescent="0.45">
      <c r="A5716" t="s">
        <v>11121</v>
      </c>
      <c r="B5716" t="s">
        <v>11122</v>
      </c>
      <c r="C5716" t="str">
        <f t="shared" si="627"/>
        <v>Bennett-Bertram Funeral Home</v>
      </c>
      <c r="D5716" t="str">
        <f t="shared" si="623"/>
        <v>Hodgenville, Kentucky</v>
      </c>
      <c r="E5716" t="str">
        <f t="shared" si="628"/>
        <v>208 W Water StreetHodgenville, Kentucky 42748</v>
      </c>
      <c r="F5716" t="str">
        <f t="shared" si="629"/>
        <v>270-358-4151</v>
      </c>
      <c r="G5716" t="str">
        <f t="shared" si="624"/>
        <v>208 W Water Street</v>
      </c>
      <c r="H5716" t="str">
        <f t="shared" si="625"/>
        <v>208 W Water Street, Hodgenville, Kentucky 42748</v>
      </c>
      <c r="I5716" s="1" t="str">
        <f t="shared" si="626"/>
        <v>42240</v>
      </c>
    </row>
    <row r="5717" spans="1:9" x14ac:dyDescent="0.45">
      <c r="A5717" t="s">
        <v>11123</v>
      </c>
      <c r="B5717" t="s">
        <v>11124</v>
      </c>
      <c r="C5717" t="str">
        <f t="shared" si="627"/>
        <v>Billy Howell Funeral Chapel</v>
      </c>
      <c r="D5717" t="str">
        <f t="shared" si="623"/>
        <v>Hodgenville, Kentucky</v>
      </c>
      <c r="E5717" t="str">
        <f t="shared" si="628"/>
        <v>612 N Lincoln BoulevardHodgenville, Kentucky 42748</v>
      </c>
      <c r="F5717" t="str">
        <f t="shared" si="629"/>
        <v>270-358-3552</v>
      </c>
      <c r="G5717" t="str">
        <f t="shared" si="624"/>
        <v>612 N Lincoln Boulevard</v>
      </c>
      <c r="H5717" t="str">
        <f t="shared" si="625"/>
        <v>612 N Lincoln Boulevard, Hodgenville, Kentucky 42748</v>
      </c>
      <c r="I5717" s="1" t="str">
        <f t="shared" si="626"/>
        <v>42240</v>
      </c>
    </row>
    <row r="5718" spans="1:9" x14ac:dyDescent="0.45">
      <c r="A5718" t="s">
        <v>11125</v>
      </c>
      <c r="B5718" t="s">
        <v>11126</v>
      </c>
      <c r="C5718" t="str">
        <f t="shared" si="627"/>
        <v>Adams &amp; Sons Mortuary</v>
      </c>
      <c r="D5718" t="str">
        <f t="shared" si="623"/>
        <v>Hopkinsville, Kentucky</v>
      </c>
      <c r="E5718" t="str">
        <f t="shared" si="628"/>
        <v>306 Mechanic StreetHopkinsville, Kentucky 42240</v>
      </c>
      <c r="F5718" t="str">
        <f t="shared" si="629"/>
        <v>270-886-2300</v>
      </c>
      <c r="G5718" t="str">
        <f t="shared" si="624"/>
        <v>306 Mechanic Street</v>
      </c>
      <c r="H5718" t="str">
        <f t="shared" si="625"/>
        <v>306 Mechanic Street, Hopkinsville, Kentucky 42240</v>
      </c>
      <c r="I5718" s="1" t="str">
        <f t="shared" si="626"/>
        <v>42240</v>
      </c>
    </row>
    <row r="5719" spans="1:9" x14ac:dyDescent="0.45">
      <c r="A5719" t="s">
        <v>11127</v>
      </c>
      <c r="B5719" t="s">
        <v>11128</v>
      </c>
      <c r="C5719" t="str">
        <f t="shared" si="627"/>
        <v>Brooks Haven Memorial Funeral</v>
      </c>
      <c r="D5719" t="str">
        <f t="shared" si="623"/>
        <v>Hopkinsville, Kentucky</v>
      </c>
      <c r="E5719" t="str">
        <f t="shared" si="628"/>
        <v>202 S Campbell StreetHopkinsville, Kentucky 42240</v>
      </c>
      <c r="F5719" t="str">
        <f t="shared" si="629"/>
        <v>270-886-2484</v>
      </c>
      <c r="G5719" t="str">
        <f t="shared" si="624"/>
        <v>202 S Campbell Street</v>
      </c>
      <c r="H5719" t="str">
        <f t="shared" si="625"/>
        <v>202 S Campbell Street, Hopkinsville, Kentucky 42240</v>
      </c>
      <c r="I5719" s="1" t="str">
        <f t="shared" si="626"/>
        <v>42240</v>
      </c>
    </row>
    <row r="5720" spans="1:9" x14ac:dyDescent="0.45">
      <c r="A5720" t="s">
        <v>11129</v>
      </c>
      <c r="B5720" t="s">
        <v>11130</v>
      </c>
      <c r="C5720" t="str">
        <f t="shared" si="627"/>
        <v>Gamble Funeral Home</v>
      </c>
      <c r="D5720" t="str">
        <f t="shared" si="623"/>
        <v>Hopkinsville, Kentucky</v>
      </c>
      <c r="E5720" t="str">
        <f t="shared" si="628"/>
        <v>1311 Liberty StreetHopkinsville, Kentucky 42240</v>
      </c>
      <c r="F5720" t="str">
        <f t="shared" si="629"/>
        <v>270-885-8819</v>
      </c>
      <c r="G5720" t="str">
        <f t="shared" si="624"/>
        <v>1311 Liberty Street</v>
      </c>
      <c r="H5720" t="str">
        <f t="shared" si="625"/>
        <v>1311 Liberty Street, Hopkinsville, Kentucky 42240</v>
      </c>
      <c r="I5720" s="1" t="str">
        <f t="shared" si="626"/>
        <v>42240</v>
      </c>
    </row>
    <row r="5721" spans="1:9" x14ac:dyDescent="0.45">
      <c r="A5721" t="s">
        <v>11131</v>
      </c>
      <c r="B5721" t="s">
        <v>11132</v>
      </c>
      <c r="C5721" t="str">
        <f t="shared" si="627"/>
        <v>Hughart &amp; Beard Funeral Homes Inc</v>
      </c>
      <c r="D5721" t="str">
        <f t="shared" si="623"/>
        <v>Hopkinsville, Kentucky</v>
      </c>
      <c r="E5721" t="str">
        <f t="shared" si="628"/>
        <v>2504 S Virginia StHopkinsville, Kentucky 42240</v>
      </c>
      <c r="F5721" t="str">
        <f t="shared" si="629"/>
        <v>(270) 886-9451</v>
      </c>
      <c r="G5721" t="str">
        <f t="shared" si="624"/>
        <v>2504 S Virginia St</v>
      </c>
      <c r="H5721" t="str">
        <f t="shared" si="625"/>
        <v>2504 S Virginia St, Hopkinsville, Kentucky 42240</v>
      </c>
      <c r="I5721" s="1" t="str">
        <f t="shared" si="626"/>
        <v>42749</v>
      </c>
    </row>
    <row r="5722" spans="1:9" x14ac:dyDescent="0.45">
      <c r="A5722" t="s">
        <v>11133</v>
      </c>
      <c r="B5722" t="s">
        <v>11134</v>
      </c>
      <c r="C5722" t="str">
        <f t="shared" si="627"/>
        <v>Lamb Funeral Home Inc</v>
      </c>
      <c r="D5722" t="str">
        <f t="shared" si="623"/>
        <v>Hopkinsville, Kentucky</v>
      </c>
      <c r="E5722" t="str">
        <f t="shared" si="628"/>
        <v>3911 Lafayette RdHopkinsville, Kentucky 42240</v>
      </c>
      <c r="F5722" t="str">
        <f t="shared" si="629"/>
        <v>(270) 889-9393</v>
      </c>
      <c r="G5722" t="str">
        <f t="shared" si="624"/>
        <v>3911 Lafayette Rd</v>
      </c>
      <c r="H5722" t="str">
        <f t="shared" si="625"/>
        <v>3911 Lafayette Rd, Hopkinsville, Kentucky 42240</v>
      </c>
      <c r="I5722" s="1" t="str">
        <f t="shared" si="626"/>
        <v>40437</v>
      </c>
    </row>
    <row r="5723" spans="1:9" x14ac:dyDescent="0.45">
      <c r="A5723" t="s">
        <v>11135</v>
      </c>
      <c r="B5723" t="s">
        <v>11136</v>
      </c>
      <c r="C5723" t="str">
        <f t="shared" si="627"/>
        <v>Maddux-Fuqua-Hinton Funeral Home</v>
      </c>
      <c r="D5723" t="str">
        <f t="shared" si="623"/>
        <v>Hopkinsville, Kentucky</v>
      </c>
      <c r="E5723" t="str">
        <f t="shared" si="628"/>
        <v>700 Country Club LnHopkinsville, Kentucky 42240</v>
      </c>
      <c r="F5723" t="str">
        <f t="shared" si="629"/>
        <v>(270) 886-4455</v>
      </c>
      <c r="G5723" t="str">
        <f t="shared" si="624"/>
        <v>700 Country Club Ln</v>
      </c>
      <c r="H5723" t="str">
        <f t="shared" si="625"/>
        <v>700 Country Club Ln, Hopkinsville, Kentucky 42240</v>
      </c>
      <c r="I5723" s="1" t="str">
        <f t="shared" si="626"/>
        <v>41749</v>
      </c>
    </row>
    <row r="5724" spans="1:9" x14ac:dyDescent="0.45">
      <c r="A5724" t="s">
        <v>11137</v>
      </c>
      <c r="B5724" t="s">
        <v>11138</v>
      </c>
      <c r="C5724" t="str">
        <f t="shared" si="627"/>
        <v>Winn Funeral Home Inc</v>
      </c>
      <c r="D5724" t="str">
        <f t="shared" si="623"/>
        <v>Horse Cave, Kentucky</v>
      </c>
      <c r="E5724" t="str">
        <f t="shared" si="628"/>
        <v>210 Maple AvenueHorse Cave, Kentucky 42749</v>
      </c>
      <c r="F5724" t="str">
        <f t="shared" si="629"/>
        <v>270-786-2121</v>
      </c>
      <c r="G5724" t="str">
        <f t="shared" si="624"/>
        <v>210 Maple Avenue</v>
      </c>
      <c r="H5724" t="str">
        <f t="shared" si="625"/>
        <v>210 Maple Avenue, Horse Cave, Kentucky 42749</v>
      </c>
      <c r="I5724" s="1" t="str">
        <f t="shared" si="626"/>
        <v>41749</v>
      </c>
    </row>
    <row r="5725" spans="1:9" x14ac:dyDescent="0.45">
      <c r="A5725" t="s">
        <v>11139</v>
      </c>
      <c r="B5725" t="s">
        <v>11140</v>
      </c>
      <c r="C5725" t="str">
        <f t="shared" si="627"/>
        <v>W L Pruitt Funeral Home</v>
      </c>
      <c r="D5725" t="str">
        <f t="shared" si="623"/>
        <v>Hustonville, Kentucky</v>
      </c>
      <c r="E5725" t="str">
        <f t="shared" si="628"/>
        <v>5590 Highway 127 NHustonville, Kentucky 40437</v>
      </c>
      <c r="F5725" t="str">
        <f t="shared" si="629"/>
        <v>(606) 346-2581</v>
      </c>
      <c r="G5725" t="str">
        <f t="shared" si="624"/>
        <v>5590 Highway 127 N</v>
      </c>
      <c r="H5725" t="str">
        <f t="shared" si="625"/>
        <v>5590 Highway 127 N, Hustonville, Kentucky 40437</v>
      </c>
      <c r="I5725" s="1" t="str">
        <f t="shared" si="626"/>
        <v>41051</v>
      </c>
    </row>
    <row r="5726" spans="1:9" x14ac:dyDescent="0.45">
      <c r="A5726" t="s">
        <v>11141</v>
      </c>
      <c r="B5726" t="s">
        <v>11142</v>
      </c>
      <c r="C5726" t="str">
        <f t="shared" si="627"/>
        <v>Walker Funeral Home</v>
      </c>
      <c r="D5726" t="str">
        <f t="shared" si="623"/>
        <v>Hyden, Kentucky</v>
      </c>
      <c r="E5726" t="str">
        <f t="shared" si="628"/>
        <v>155 Hickory StreetHyden, Kentucky 41749</v>
      </c>
      <c r="F5726" t="str">
        <f t="shared" si="629"/>
        <v>606-672-2320</v>
      </c>
      <c r="G5726" t="str">
        <f t="shared" si="624"/>
        <v>155 Hickory Street</v>
      </c>
      <c r="H5726" t="str">
        <f t="shared" si="625"/>
        <v>155 Hickory Street, Hyden, Kentucky 41749</v>
      </c>
      <c r="I5726" s="1" t="str">
        <f t="shared" si="626"/>
        <v>41224</v>
      </c>
    </row>
    <row r="5727" spans="1:9" x14ac:dyDescent="0.45">
      <c r="A5727" t="s">
        <v>11143</v>
      </c>
      <c r="B5727" t="s">
        <v>11144</v>
      </c>
      <c r="C5727" t="str">
        <f t="shared" si="627"/>
        <v>Wolfe &amp; Sons Funeral Home</v>
      </c>
      <c r="D5727" t="str">
        <f t="shared" si="623"/>
        <v>Hyden, Kentucky</v>
      </c>
      <c r="E5727" t="str">
        <f t="shared" si="628"/>
        <v>23185 Highway 421Hyden, Kentucky 41749</v>
      </c>
      <c r="F5727" t="str">
        <f t="shared" si="629"/>
        <v>606-672-2400</v>
      </c>
      <c r="G5727" t="str">
        <f t="shared" si="624"/>
        <v>23185 Highway 421</v>
      </c>
      <c r="H5727" t="str">
        <f t="shared" si="625"/>
        <v>23185 Highway 421, Hyden, Kentucky 41749</v>
      </c>
      <c r="I5727" s="1" t="str">
        <f t="shared" si="626"/>
        <v>41224</v>
      </c>
    </row>
    <row r="5728" spans="1:9" x14ac:dyDescent="0.45">
      <c r="A5728" t="s">
        <v>11145</v>
      </c>
      <c r="B5728" t="s">
        <v>11146</v>
      </c>
      <c r="C5728" t="str">
        <f t="shared" si="627"/>
        <v>Chambers &amp; Grubbs Funeral Home</v>
      </c>
      <c r="D5728" t="str">
        <f t="shared" si="623"/>
        <v>Independence, Kentucky</v>
      </c>
      <c r="E5728" t="str">
        <f t="shared" si="628"/>
        <v>11382 Madison PikeIndependence, Kentucky 41051</v>
      </c>
      <c r="F5728" t="str">
        <f t="shared" si="629"/>
        <v>859-356-2673</v>
      </c>
      <c r="G5728" t="str">
        <f t="shared" si="624"/>
        <v>11382 Madison Pike</v>
      </c>
      <c r="H5728" t="str">
        <f t="shared" si="625"/>
        <v>11382 Madison Pike, Independence, Kentucky 41051</v>
      </c>
      <c r="I5728" s="1" t="str">
        <f t="shared" si="626"/>
        <v>40336</v>
      </c>
    </row>
    <row r="5729" spans="1:9" x14ac:dyDescent="0.45">
      <c r="A5729" t="s">
        <v>11147</v>
      </c>
      <c r="B5729" t="s">
        <v>11148</v>
      </c>
      <c r="C5729" t="str">
        <f t="shared" si="627"/>
        <v>Phelps &amp; Sons Funeral Home</v>
      </c>
      <c r="D5729" t="str">
        <f t="shared" si="623"/>
        <v>Inez, Kentucky</v>
      </c>
      <c r="E5729" t="str">
        <f t="shared" si="628"/>
        <v>Old Middle Fork RoadInez, Kentucky 41224</v>
      </c>
      <c r="F5729" t="str">
        <f t="shared" si="629"/>
        <v>606-298-0602</v>
      </c>
      <c r="G5729" t="str">
        <f t="shared" si="624"/>
        <v>Old Middle Fork Road</v>
      </c>
      <c r="H5729" t="str">
        <f t="shared" si="625"/>
        <v>Old Middle Fork Road, Inez, Kentucky 41224</v>
      </c>
      <c r="I5729" s="1" t="str">
        <f t="shared" si="626"/>
        <v>40336</v>
      </c>
    </row>
    <row r="5730" spans="1:9" x14ac:dyDescent="0.45">
      <c r="A5730" t="s">
        <v>11149</v>
      </c>
      <c r="B5730" t="s">
        <v>11150</v>
      </c>
      <c r="C5730" t="str">
        <f t="shared" si="627"/>
        <v>RicHomeond-Callaham Funeral Home</v>
      </c>
      <c r="D5730" t="str">
        <f t="shared" si="623"/>
        <v>Inez, Kentucky</v>
      </c>
      <c r="E5730" t="str">
        <f t="shared" si="628"/>
        <v>Route 40 &amp; Main StreetInez, Kentucky 41224</v>
      </c>
      <c r="F5730" t="str">
        <f t="shared" si="629"/>
        <v>606-298-3501</v>
      </c>
      <c r="G5730" t="str">
        <f t="shared" si="624"/>
        <v>Route 40 &amp; Main Street</v>
      </c>
      <c r="H5730" t="str">
        <f t="shared" si="625"/>
        <v>Route 40 &amp; Main Street, Inez, Kentucky 41224</v>
      </c>
      <c r="I5730" s="1" t="str">
        <f t="shared" si="626"/>
        <v>40146</v>
      </c>
    </row>
    <row r="5731" spans="1:9" x14ac:dyDescent="0.45">
      <c r="A5731" t="s">
        <v>11151</v>
      </c>
      <c r="B5731" t="s">
        <v>11152</v>
      </c>
      <c r="C5731" t="str">
        <f t="shared" si="627"/>
        <v>Lewis Funeral Home Inc</v>
      </c>
      <c r="D5731" t="str">
        <f t="shared" si="623"/>
        <v>Irvine, Kentucky</v>
      </c>
      <c r="E5731" t="str">
        <f t="shared" si="628"/>
        <v>224 Main StreetIrvine, Kentucky 40336</v>
      </c>
      <c r="F5731" t="str">
        <f t="shared" si="629"/>
        <v>606-723-2151</v>
      </c>
      <c r="G5731" t="str">
        <f t="shared" si="624"/>
        <v>224 Main Street</v>
      </c>
      <c r="H5731" t="str">
        <f t="shared" si="625"/>
        <v>224 Main Street, Irvine, Kentucky 40336</v>
      </c>
      <c r="I5731" s="1" t="str">
        <f t="shared" si="626"/>
        <v>41339</v>
      </c>
    </row>
    <row r="5732" spans="1:9" x14ac:dyDescent="0.45">
      <c r="A5732" t="s">
        <v>11153</v>
      </c>
      <c r="B5732" t="s">
        <v>11154</v>
      </c>
      <c r="C5732" t="str">
        <f t="shared" si="627"/>
        <v>Warren F Toler Funeral Home</v>
      </c>
      <c r="D5732" t="str">
        <f t="shared" si="623"/>
        <v>Irvine, Kentucky</v>
      </c>
      <c r="E5732" t="str">
        <f t="shared" si="628"/>
        <v>99 Cedar Grove RoadIrvine, Kentucky 40336</v>
      </c>
      <c r="F5732" t="str">
        <f t="shared" si="629"/>
        <v>606-723-2183</v>
      </c>
      <c r="G5732" t="str">
        <f t="shared" si="624"/>
        <v>99 Cedar Grove Road</v>
      </c>
      <c r="H5732" t="str">
        <f t="shared" si="625"/>
        <v>99 Cedar Grove Road, Irvine, Kentucky 40336</v>
      </c>
      <c r="I5732" s="1" t="str">
        <f t="shared" si="626"/>
        <v>41339</v>
      </c>
    </row>
    <row r="5733" spans="1:9" x14ac:dyDescent="0.45">
      <c r="A5733" t="s">
        <v>11155</v>
      </c>
      <c r="B5733" t="s">
        <v>11156</v>
      </c>
      <c r="C5733" t="str">
        <f t="shared" si="627"/>
        <v>Alexander Funeral Home</v>
      </c>
      <c r="D5733" t="str">
        <f t="shared" si="623"/>
        <v>Irvington, Kentucky</v>
      </c>
      <c r="E5733" t="str">
        <f t="shared" si="628"/>
        <v>1 Spring StreetIrvington, Kentucky 40146</v>
      </c>
      <c r="F5733" t="str">
        <f t="shared" si="629"/>
        <v>270-547-2712</v>
      </c>
      <c r="G5733" t="str">
        <f t="shared" si="624"/>
        <v>1 Spring Street</v>
      </c>
      <c r="H5733" t="str">
        <f t="shared" si="625"/>
        <v>1 Spring Street, Irvington, Kentucky 40146</v>
      </c>
      <c r="I5733" s="1" t="str">
        <f t="shared" si="626"/>
        <v>41339</v>
      </c>
    </row>
    <row r="5734" spans="1:9" x14ac:dyDescent="0.45">
      <c r="A5734" t="s">
        <v>11157</v>
      </c>
      <c r="B5734" t="s">
        <v>11158</v>
      </c>
      <c r="C5734" t="str">
        <f t="shared" si="627"/>
        <v>Breathitt Funeral Home &amp; Mnmnt</v>
      </c>
      <c r="D5734" t="str">
        <f t="shared" si="623"/>
        <v>Jackson, Kentucky</v>
      </c>
      <c r="E5734" t="str">
        <f t="shared" si="628"/>
        <v>409 Highway 15 SouthJackson, Kentucky 41339</v>
      </c>
      <c r="F5734" t="str">
        <f t="shared" si="629"/>
        <v>606-666-2484</v>
      </c>
      <c r="G5734" t="str">
        <f t="shared" si="624"/>
        <v>409 Highway 15 South</v>
      </c>
      <c r="H5734" t="str">
        <f t="shared" si="625"/>
        <v>409 Highway 15 South, Jackson, Kentucky 41339</v>
      </c>
      <c r="I5734" s="1" t="str">
        <f t="shared" si="626"/>
        <v>42629</v>
      </c>
    </row>
    <row r="5735" spans="1:9" x14ac:dyDescent="0.45">
      <c r="A5735" t="s">
        <v>11159</v>
      </c>
      <c r="B5735" t="s">
        <v>11160</v>
      </c>
      <c r="C5735" t="str">
        <f t="shared" si="627"/>
        <v>Deaton Funeral Home</v>
      </c>
      <c r="D5735" t="str">
        <f t="shared" si="623"/>
        <v>Jackson, Kentucky</v>
      </c>
      <c r="E5735" t="str">
        <f t="shared" si="628"/>
        <v>15 Deaton LaneJackson, Kentucky 41339</v>
      </c>
      <c r="F5735" t="str">
        <f t="shared" si="629"/>
        <v>606-666-2413</v>
      </c>
      <c r="G5735" t="str">
        <f t="shared" si="624"/>
        <v>15 Deaton Lane</v>
      </c>
      <c r="H5735" t="str">
        <f t="shared" si="625"/>
        <v>15 Deaton Lane, Jackson, Kentucky 41339</v>
      </c>
      <c r="I5735" s="1" t="str">
        <f t="shared" si="626"/>
        <v>41537</v>
      </c>
    </row>
    <row r="5736" spans="1:9" x14ac:dyDescent="0.45">
      <c r="A5736" t="s">
        <v>11161</v>
      </c>
      <c r="B5736" t="s">
        <v>11162</v>
      </c>
      <c r="C5736" t="str">
        <f t="shared" si="627"/>
        <v>Watts Funeral Home</v>
      </c>
      <c r="D5736" t="str">
        <f t="shared" si="623"/>
        <v>Jackson, Kentucky</v>
      </c>
      <c r="E5736" t="str">
        <f t="shared" si="628"/>
        <v>650 Highway 15 NorthJackson, Kentucky 41339</v>
      </c>
      <c r="F5736" t="str">
        <f t="shared" si="629"/>
        <v>606-666-2405</v>
      </c>
      <c r="G5736" t="str">
        <f t="shared" si="624"/>
        <v>650 Highway 15 North</v>
      </c>
      <c r="H5736" t="str">
        <f t="shared" si="625"/>
        <v>650 Highway 15 North, Jackson, Kentucky 41339</v>
      </c>
      <c r="I5736" s="1" t="str">
        <f t="shared" si="626"/>
        <v>42053</v>
      </c>
    </row>
    <row r="5737" spans="1:9" x14ac:dyDescent="0.45">
      <c r="A5737" t="s">
        <v>11163</v>
      </c>
      <c r="B5737" t="s">
        <v>11164</v>
      </c>
      <c r="C5737" t="str">
        <f t="shared" si="627"/>
        <v>H E Pruitt Memory Chapels</v>
      </c>
      <c r="D5737" t="str">
        <f t="shared" si="623"/>
        <v>Jamestown, Kentucky</v>
      </c>
      <c r="E5737" t="str">
        <f t="shared" si="628"/>
        <v>202 N Main StJamestown, Kentucky 42629</v>
      </c>
      <c r="F5737" t="str">
        <f t="shared" si="629"/>
        <v>(270) 343-3483</v>
      </c>
      <c r="G5737" t="str">
        <f t="shared" si="624"/>
        <v>202 N Main St</v>
      </c>
      <c r="H5737" t="str">
        <f t="shared" si="625"/>
        <v>202 N Main St, Jamestown, Kentucky 42629</v>
      </c>
      <c r="I5737" s="1" t="str">
        <f t="shared" si="626"/>
        <v>42056</v>
      </c>
    </row>
    <row r="5738" spans="1:9" x14ac:dyDescent="0.45">
      <c r="A5738" t="s">
        <v>11165</v>
      </c>
      <c r="B5738" t="s">
        <v>11166</v>
      </c>
      <c r="C5738" t="str">
        <f t="shared" si="627"/>
        <v>Polly &amp; Craft Funeral Home Inc</v>
      </c>
      <c r="D5738" t="str">
        <f t="shared" si="623"/>
        <v>Jenkins, Kentucky</v>
      </c>
      <c r="E5738" t="str">
        <f t="shared" si="628"/>
        <v>1 Elkhorn AveJenkins, Kentucky 41537</v>
      </c>
      <c r="F5738" t="str">
        <f t="shared" si="629"/>
        <v>(606) 832-2191</v>
      </c>
      <c r="G5738" t="str">
        <f t="shared" si="624"/>
        <v>1 Elkhorn Ave</v>
      </c>
      <c r="H5738" t="str">
        <f t="shared" si="625"/>
        <v>1 Elkhorn Ave, Jenkins, Kentucky 41537</v>
      </c>
      <c r="I5738" s="1" t="str">
        <f t="shared" si="626"/>
        <v>42056</v>
      </c>
    </row>
    <row r="5739" spans="1:9" x14ac:dyDescent="0.45">
      <c r="A5739" t="s">
        <v>11167</v>
      </c>
      <c r="B5739" t="s">
        <v>11168</v>
      </c>
      <c r="C5739" t="str">
        <f t="shared" si="627"/>
        <v>Jones Funeral Homes</v>
      </c>
      <c r="D5739" t="str">
        <f t="shared" si="623"/>
        <v>Kevil, Kentucky</v>
      </c>
      <c r="E5739" t="str">
        <f t="shared" si="628"/>
        <v>449 Wyatt AveKevil, Kentucky 42053</v>
      </c>
      <c r="F5739" t="str">
        <f t="shared" si="629"/>
        <v>(270) 462-3171</v>
      </c>
      <c r="G5739" t="str">
        <f t="shared" si="624"/>
        <v>449 Wyatt Ave</v>
      </c>
      <c r="H5739" t="str">
        <f t="shared" si="625"/>
        <v>449 Wyatt Ave, Kevil, Kentucky 42053</v>
      </c>
      <c r="I5739" s="1" t="str">
        <f t="shared" si="626"/>
        <v>40031</v>
      </c>
    </row>
    <row r="5740" spans="1:9" x14ac:dyDescent="0.45">
      <c r="A5740" t="s">
        <v>11169</v>
      </c>
      <c r="B5740" t="s">
        <v>11170</v>
      </c>
      <c r="C5740" t="str">
        <f t="shared" si="627"/>
        <v>Jones Funeral Homes</v>
      </c>
      <c r="D5740" t="str">
        <f t="shared" si="623"/>
        <v>La Center, Kentucky</v>
      </c>
      <c r="E5740" t="str">
        <f t="shared" si="628"/>
        <v>230 Olive StLa Center, Kentucky 42056</v>
      </c>
      <c r="F5740" t="str">
        <f t="shared" si="629"/>
        <v>(270) 665-5474</v>
      </c>
      <c r="G5740" t="str">
        <f t="shared" si="624"/>
        <v>230 Olive St</v>
      </c>
      <c r="H5740" t="str">
        <f t="shared" si="625"/>
        <v>230 Olive St, La Center, Kentucky 42056</v>
      </c>
      <c r="I5740" s="1" t="str">
        <f t="shared" si="626"/>
        <v>40444</v>
      </c>
    </row>
    <row r="5741" spans="1:9" x14ac:dyDescent="0.45">
      <c r="A5741" t="s">
        <v>11171</v>
      </c>
      <c r="B5741" t="s">
        <v>11172</v>
      </c>
      <c r="C5741" t="str">
        <f t="shared" si="627"/>
        <v>Morrow Funeral Chapel</v>
      </c>
      <c r="D5741" t="str">
        <f t="shared" si="623"/>
        <v>La Center, Kentucky</v>
      </c>
      <c r="E5741" t="str">
        <f t="shared" si="628"/>
        <v>376 W Kentucky DrLa Center, Kentucky 42056</v>
      </c>
      <c r="F5741" t="str">
        <f t="shared" si="629"/>
        <v>(270) 665-9222</v>
      </c>
      <c r="G5741" t="str">
        <f t="shared" si="624"/>
        <v>376 W Kentucky Dr</v>
      </c>
      <c r="H5741" t="str">
        <f t="shared" si="625"/>
        <v>376 W Kentucky Dr, La Center, Kentucky 42056</v>
      </c>
      <c r="I5741" s="1" t="str">
        <f t="shared" si="626"/>
        <v>40444</v>
      </c>
    </row>
    <row r="5742" spans="1:9" x14ac:dyDescent="0.45">
      <c r="A5742" t="s">
        <v>39348</v>
      </c>
      <c r="B5742" t="s">
        <v>11173</v>
      </c>
      <c r="C5742" t="str">
        <f t="shared" si="627"/>
        <v>Arch L Heady Radcliffe Funeral Home</v>
      </c>
      <c r="D5742" t="str">
        <f t="shared" si="623"/>
        <v>LaGrange, Kentucky</v>
      </c>
      <c r="E5742" t="str">
        <f t="shared" si="628"/>
        <v>311 W Jefferson StLaGrange, Kentucky 40031</v>
      </c>
      <c r="F5742" t="str">
        <f t="shared" si="629"/>
        <v>(502) 222-9497</v>
      </c>
      <c r="G5742" t="str">
        <f t="shared" si="624"/>
        <v>311 W Jefferson St</v>
      </c>
      <c r="H5742" t="str">
        <f t="shared" si="625"/>
        <v>311 W Jefferson St, LaGrange, Kentucky 40031</v>
      </c>
      <c r="I5742" s="1" t="str">
        <f t="shared" si="626"/>
        <v>40342</v>
      </c>
    </row>
    <row r="5743" spans="1:9" x14ac:dyDescent="0.45">
      <c r="A5743" t="s">
        <v>11174</v>
      </c>
      <c r="B5743" t="s">
        <v>11175</v>
      </c>
      <c r="C5743" t="str">
        <f t="shared" si="627"/>
        <v>Ramsey Funeral Home Inc</v>
      </c>
      <c r="D5743" t="str">
        <f t="shared" si="623"/>
        <v>Lancaster, Kentucky</v>
      </c>
      <c r="E5743" t="str">
        <f t="shared" si="628"/>
        <v>315 RicHomeond StLancaster, Kentucky 40444</v>
      </c>
      <c r="F5743" t="str">
        <f t="shared" si="629"/>
        <v>(859) 792-2621</v>
      </c>
      <c r="G5743" t="str">
        <f t="shared" si="624"/>
        <v>315 RicHomeond St</v>
      </c>
      <c r="H5743" t="str">
        <f t="shared" si="625"/>
        <v>315 RicHomeond St, Lancaster, Kentucky 40444</v>
      </c>
      <c r="I5743" s="1" t="str">
        <f t="shared" si="626"/>
        <v>40342</v>
      </c>
    </row>
    <row r="5744" spans="1:9" x14ac:dyDescent="0.45">
      <c r="A5744" t="s">
        <v>11176</v>
      </c>
      <c r="B5744" t="s">
        <v>11177</v>
      </c>
      <c r="C5744" t="str">
        <f t="shared" si="627"/>
        <v>Spurlin Funeral Home Inc</v>
      </c>
      <c r="D5744" t="str">
        <f t="shared" si="623"/>
        <v>Lancaster, Kentucky</v>
      </c>
      <c r="E5744" t="str">
        <f t="shared" si="628"/>
        <v>1164 Lexington RdLancaster, Kentucky 40444</v>
      </c>
      <c r="F5744" t="str">
        <f t="shared" si="629"/>
        <v>(859) 792-6433</v>
      </c>
      <c r="G5744" t="str">
        <f t="shared" si="624"/>
        <v>1164 Lexington Rd</v>
      </c>
      <c r="H5744" t="str">
        <f t="shared" si="625"/>
        <v>1164 Lexington Rd, Lancaster, Kentucky 40444</v>
      </c>
      <c r="I5744" s="1" t="str">
        <f t="shared" si="626"/>
        <v>40033</v>
      </c>
    </row>
    <row r="5745" spans="1:9" x14ac:dyDescent="0.45">
      <c r="A5745" t="s">
        <v>11178</v>
      </c>
      <c r="B5745" t="s">
        <v>11179</v>
      </c>
      <c r="C5745" t="str">
        <f t="shared" si="627"/>
        <v>Gash Memorial Chapel Inc</v>
      </c>
      <c r="D5745" t="str">
        <f t="shared" si="623"/>
        <v>Lawrenceburg, Kentucky</v>
      </c>
      <c r="E5745" t="str">
        <f t="shared" si="628"/>
        <v>332 South Main StreetLawrenceburg, Kentucky 40342</v>
      </c>
      <c r="F5745" t="str">
        <f t="shared" si="629"/>
        <v>(502) 839-6901</v>
      </c>
      <c r="G5745" t="str">
        <f t="shared" si="624"/>
        <v>332 South Main Street</v>
      </c>
      <c r="H5745" t="str">
        <f t="shared" si="625"/>
        <v>332 South Main Street, Lawrenceburg, Kentucky 40342</v>
      </c>
      <c r="I5745" s="1" t="str">
        <f t="shared" si="626"/>
        <v>40033</v>
      </c>
    </row>
    <row r="5746" spans="1:9" x14ac:dyDescent="0.45">
      <c r="A5746" t="s">
        <v>11180</v>
      </c>
      <c r="B5746" t="s">
        <v>11181</v>
      </c>
      <c r="C5746" t="str">
        <f t="shared" si="627"/>
        <v>Ritchie-Peach-Todd Funeral Home</v>
      </c>
      <c r="D5746" t="str">
        <f t="shared" si="623"/>
        <v>Lawrenceburg, Kentucky</v>
      </c>
      <c r="E5746" t="str">
        <f t="shared" si="628"/>
        <v>701 North Main StreetLawrenceburg, Kentucky 40342</v>
      </c>
      <c r="F5746" t="str">
        <f t="shared" si="629"/>
        <v>(502) 839-5151</v>
      </c>
      <c r="G5746" t="str">
        <f t="shared" si="624"/>
        <v>701 North Main Street</v>
      </c>
      <c r="H5746" t="str">
        <f t="shared" si="625"/>
        <v>701 North Main Street, Lawrenceburg, Kentucky 40342</v>
      </c>
      <c r="I5746" s="1" t="str">
        <f t="shared" si="626"/>
        <v>42256</v>
      </c>
    </row>
    <row r="5747" spans="1:9" x14ac:dyDescent="0.45">
      <c r="A5747" t="s">
        <v>11182</v>
      </c>
      <c r="B5747" t="s">
        <v>11183</v>
      </c>
      <c r="C5747" t="str">
        <f t="shared" si="627"/>
        <v>Bosley Funeral Home</v>
      </c>
      <c r="D5747" t="str">
        <f t="shared" si="623"/>
        <v>Lebanon, Kentucky</v>
      </c>
      <c r="E5747" t="str">
        <f t="shared" si="628"/>
        <v>246 S Proctor Knott AveLebanon, Kentucky 40033</v>
      </c>
      <c r="F5747" t="str">
        <f t="shared" si="629"/>
        <v>(270) 692-3187</v>
      </c>
      <c r="G5747" t="str">
        <f t="shared" si="624"/>
        <v>246 S Proctor Knott Ave</v>
      </c>
      <c r="H5747" t="str">
        <f t="shared" si="625"/>
        <v>246 S Proctor Knott Ave, Lebanon, Kentucky 40033</v>
      </c>
      <c r="I5747" s="1" t="str">
        <f t="shared" si="626"/>
        <v>42351</v>
      </c>
    </row>
    <row r="5748" spans="1:9" x14ac:dyDescent="0.45">
      <c r="A5748" t="s">
        <v>11184</v>
      </c>
      <c r="B5748" t="s">
        <v>11185</v>
      </c>
      <c r="C5748" t="str">
        <f t="shared" si="627"/>
        <v>Campbell-DeWitt Funeral Home</v>
      </c>
      <c r="D5748" t="str">
        <f t="shared" si="623"/>
        <v>Lebanon, Kentucky</v>
      </c>
      <c r="E5748" t="str">
        <f t="shared" si="628"/>
        <v>491 W Main StLebanon, Kentucky 40033</v>
      </c>
      <c r="F5748" t="str">
        <f t="shared" si="629"/>
        <v>(270) 692-2197</v>
      </c>
      <c r="G5748" t="str">
        <f t="shared" si="624"/>
        <v>491 W Main St</v>
      </c>
      <c r="H5748" t="str">
        <f t="shared" si="625"/>
        <v>491 W Main St, Lebanon, Kentucky 40033</v>
      </c>
      <c r="I5748" s="1" t="str">
        <f t="shared" si="626"/>
        <v>40505</v>
      </c>
    </row>
    <row r="5749" spans="1:9" x14ac:dyDescent="0.45">
      <c r="A5749" t="s">
        <v>11186</v>
      </c>
      <c r="B5749" t="s">
        <v>11187</v>
      </c>
      <c r="C5749" t="str">
        <f t="shared" si="627"/>
        <v>Price Funeral Home</v>
      </c>
      <c r="D5749" t="str">
        <f t="shared" si="623"/>
        <v>Lewisburg, Kentucky</v>
      </c>
      <c r="E5749" t="str">
        <f t="shared" si="628"/>
        <v>252 E Green StLewisburg, Kentucky 42256</v>
      </c>
      <c r="F5749" t="str">
        <f t="shared" si="629"/>
        <v>(270) 755-4848</v>
      </c>
      <c r="G5749" t="str">
        <f t="shared" si="624"/>
        <v>252 E Green St</v>
      </c>
      <c r="H5749" t="str">
        <f t="shared" si="625"/>
        <v>252 E Green St, Lewisburg, Kentucky 42256</v>
      </c>
      <c r="I5749" s="1" t="str">
        <f t="shared" si="626"/>
        <v>40505</v>
      </c>
    </row>
    <row r="5750" spans="1:9" x14ac:dyDescent="0.45">
      <c r="A5750" t="s">
        <v>11188</v>
      </c>
      <c r="B5750" t="s">
        <v>11189</v>
      </c>
      <c r="C5750" t="str">
        <f t="shared" si="627"/>
        <v>Taylor-Raymond-Spear Funeral Home</v>
      </c>
      <c r="D5750" t="str">
        <f t="shared" si="623"/>
        <v>Lewisport, Kentucky</v>
      </c>
      <c r="E5750" t="str">
        <f t="shared" si="628"/>
        <v>315 Caroline StLewisport, Kentucky 42351</v>
      </c>
      <c r="F5750" t="str">
        <f t="shared" si="629"/>
        <v>(270) 295-3312</v>
      </c>
      <c r="G5750" t="str">
        <f t="shared" si="624"/>
        <v>315 Caroline St</v>
      </c>
      <c r="H5750" t="str">
        <f t="shared" si="625"/>
        <v>315 Caroline St, Lewisport, Kentucky 42351</v>
      </c>
      <c r="I5750" s="1" t="str">
        <f t="shared" si="626"/>
        <v>40505</v>
      </c>
    </row>
    <row r="5751" spans="1:9" x14ac:dyDescent="0.45">
      <c r="A5751" t="s">
        <v>11190</v>
      </c>
      <c r="B5751" t="s">
        <v>11191</v>
      </c>
      <c r="C5751" t="str">
        <f t="shared" si="627"/>
        <v>Care Cremation Service</v>
      </c>
      <c r="D5751" t="str">
        <f t="shared" si="623"/>
        <v>Lexington, Kentucky</v>
      </c>
      <c r="E5751" t="str">
        <f t="shared" si="628"/>
        <v>1014 Eastland DrLexington, Kentucky 40505</v>
      </c>
      <c r="F5751" t="str">
        <f t="shared" si="629"/>
        <v>(859) 388-9442</v>
      </c>
      <c r="G5751" t="str">
        <f t="shared" si="624"/>
        <v>1014 Eastland Dr</v>
      </c>
      <c r="H5751" t="str">
        <f t="shared" si="625"/>
        <v>1014 Eastland Dr, Lexington, Kentucky 40505</v>
      </c>
      <c r="I5751" s="1" t="str">
        <f t="shared" si="626"/>
        <v>40508</v>
      </c>
    </row>
    <row r="5752" spans="1:9" x14ac:dyDescent="0.45">
      <c r="A5752" t="s">
        <v>11192</v>
      </c>
      <c r="B5752" t="s">
        <v>11193</v>
      </c>
      <c r="C5752" t="str">
        <f t="shared" si="627"/>
        <v>DFS Memorials - Lexington</v>
      </c>
      <c r="D5752" t="str">
        <f t="shared" si="623"/>
        <v>Lexington, Kentucky</v>
      </c>
      <c r="E5752" t="str">
        <f t="shared" si="628"/>
        <v>Lexington, Kentucky 40505</v>
      </c>
      <c r="F5752" t="str">
        <f t="shared" si="629"/>
        <v>(859) 568-3131</v>
      </c>
      <c r="G5752" t="str">
        <f t="shared" si="624"/>
        <v/>
      </c>
      <c r="H5752" t="str">
        <f t="shared" si="625"/>
        <v>, Lexington, Kentucky 40505</v>
      </c>
      <c r="I5752" s="1" t="str">
        <f t="shared" si="626"/>
        <v>40503</v>
      </c>
    </row>
    <row r="5753" spans="1:9" x14ac:dyDescent="0.45">
      <c r="A5753" t="s">
        <v>11194</v>
      </c>
      <c r="B5753" t="s">
        <v>11195</v>
      </c>
      <c r="C5753" t="str">
        <f t="shared" si="627"/>
        <v>Fender Funeral Directors</v>
      </c>
      <c r="D5753" t="str">
        <f t="shared" si="623"/>
        <v>Lexington, Kentucky</v>
      </c>
      <c r="E5753" t="str">
        <f t="shared" si="628"/>
        <v>1593 Russell Cave RdLexington, Kentucky 40505</v>
      </c>
      <c r="F5753" t="str">
        <f t="shared" si="629"/>
        <v>(859) 293-0157</v>
      </c>
      <c r="G5753" t="str">
        <f t="shared" si="624"/>
        <v>1593 Russell Cave Rd</v>
      </c>
      <c r="H5753" t="str">
        <f t="shared" si="625"/>
        <v>1593 Russell Cave Rd, Lexington, Kentucky 40505</v>
      </c>
      <c r="I5753" s="1" t="str">
        <f t="shared" si="626"/>
        <v>40507</v>
      </c>
    </row>
    <row r="5754" spans="1:9" x14ac:dyDescent="0.45">
      <c r="A5754" t="s">
        <v>11196</v>
      </c>
      <c r="B5754" t="s">
        <v>11197</v>
      </c>
      <c r="C5754" t="str">
        <f t="shared" si="627"/>
        <v>Hawkins Funeral Home</v>
      </c>
      <c r="D5754" t="str">
        <f t="shared" si="623"/>
        <v>Lexington, Kentucky</v>
      </c>
      <c r="E5754" t="str">
        <f t="shared" si="628"/>
        <v>632 Pine StLexington, Kentucky 40508</v>
      </c>
      <c r="F5754" t="str">
        <f t="shared" si="629"/>
        <v>(859) 255-7633</v>
      </c>
      <c r="G5754" t="str">
        <f t="shared" si="624"/>
        <v>632 Pine St</v>
      </c>
      <c r="H5754" t="str">
        <f t="shared" si="625"/>
        <v>632 Pine St, Lexington, Kentucky 40508</v>
      </c>
      <c r="I5754" s="1" t="str">
        <f t="shared" si="626"/>
        <v>40508</v>
      </c>
    </row>
    <row r="5755" spans="1:9" x14ac:dyDescent="0.45">
      <c r="A5755" t="s">
        <v>11198</v>
      </c>
      <c r="B5755" t="s">
        <v>11199</v>
      </c>
      <c r="C5755" t="str">
        <f t="shared" si="627"/>
        <v>Kentucky Mortuary Service Inc</v>
      </c>
      <c r="D5755" t="str">
        <f t="shared" si="623"/>
        <v>Lexington, Kentucky</v>
      </c>
      <c r="E5755" t="str">
        <f t="shared" si="628"/>
        <v>104 Dennis DrLexington, Kentucky 40503</v>
      </c>
      <c r="F5755" t="str">
        <f t="shared" si="629"/>
        <v>(859) 278-8501</v>
      </c>
      <c r="G5755" t="str">
        <f t="shared" si="624"/>
        <v>104 Dennis Dr</v>
      </c>
      <c r="H5755" t="str">
        <f t="shared" si="625"/>
        <v>104 Dennis Dr, Lexington, Kentucky 40503</v>
      </c>
      <c r="I5755" s="1" t="str">
        <f t="shared" si="626"/>
        <v>40503</v>
      </c>
    </row>
    <row r="5756" spans="1:9" x14ac:dyDescent="0.45">
      <c r="A5756" t="s">
        <v>11200</v>
      </c>
      <c r="B5756" t="s">
        <v>11201</v>
      </c>
      <c r="C5756" t="str">
        <f t="shared" si="627"/>
        <v>Kerr Brothers Funeral Home</v>
      </c>
      <c r="D5756" t="str">
        <f t="shared" si="623"/>
        <v>Lexington, Kentucky</v>
      </c>
      <c r="E5756" t="str">
        <f t="shared" si="628"/>
        <v>463 E Main StLexington, Kentucky 40507</v>
      </c>
      <c r="F5756" t="str">
        <f t="shared" si="629"/>
        <v>(859) 252-6767</v>
      </c>
      <c r="G5756" t="str">
        <f t="shared" si="624"/>
        <v>463 E Main St</v>
      </c>
      <c r="H5756" t="str">
        <f t="shared" si="625"/>
        <v>463 E Main St, Lexington, Kentucky 40507</v>
      </c>
      <c r="I5756" s="1" t="str">
        <f t="shared" si="626"/>
        <v>40503</v>
      </c>
    </row>
    <row r="5757" spans="1:9" x14ac:dyDescent="0.45">
      <c r="A5757" t="s">
        <v>11202</v>
      </c>
      <c r="B5757" t="s">
        <v>11203</v>
      </c>
      <c r="C5757" t="str">
        <f t="shared" si="627"/>
        <v>Martyn-Hurley Funeral Home</v>
      </c>
      <c r="D5757" t="str">
        <f t="shared" si="623"/>
        <v>Lexington, Kentucky</v>
      </c>
      <c r="E5757" t="str">
        <f t="shared" si="628"/>
        <v>565 W 2nd StLexington, Kentucky 40508</v>
      </c>
      <c r="F5757" t="str">
        <f t="shared" si="629"/>
        <v>(859) 254-6681</v>
      </c>
      <c r="G5757" t="str">
        <f t="shared" si="624"/>
        <v>565 W 2nd St</v>
      </c>
      <c r="H5757" t="str">
        <f t="shared" si="625"/>
        <v>565 W 2nd St, Lexington, Kentucky 40508</v>
      </c>
      <c r="I5757" s="1" t="str">
        <f t="shared" si="626"/>
        <v>40507</v>
      </c>
    </row>
    <row r="5758" spans="1:9" x14ac:dyDescent="0.45">
      <c r="A5758" t="s">
        <v>11204</v>
      </c>
      <c r="B5758" t="s">
        <v>11205</v>
      </c>
      <c r="C5758" t="str">
        <f t="shared" si="627"/>
        <v>Milward Funeral Directors</v>
      </c>
      <c r="D5758" t="str">
        <f t="shared" si="623"/>
        <v>Lexington, Kentucky</v>
      </c>
      <c r="E5758" t="str">
        <f t="shared" si="628"/>
        <v>391 Southland DriveLexington, Kentucky 40503</v>
      </c>
      <c r="F5758" t="str">
        <f t="shared" si="629"/>
        <v>(859) 276-1415</v>
      </c>
      <c r="G5758" t="str">
        <f t="shared" si="624"/>
        <v>391 Southland Drive</v>
      </c>
      <c r="H5758" t="str">
        <f t="shared" si="625"/>
        <v>391 Southland Drive, Lexington, Kentucky 40503</v>
      </c>
      <c r="I5758" s="1" t="str">
        <f t="shared" si="626"/>
        <v>40508</v>
      </c>
    </row>
    <row r="5759" spans="1:9" x14ac:dyDescent="0.45">
      <c r="A5759" t="s">
        <v>11204</v>
      </c>
      <c r="B5759" t="s">
        <v>11205</v>
      </c>
      <c r="C5759" t="str">
        <f t="shared" si="627"/>
        <v>Milward Funeral Directors</v>
      </c>
      <c r="D5759" t="str">
        <f t="shared" si="623"/>
        <v>Lexington, Kentucky</v>
      </c>
      <c r="E5759" t="str">
        <f t="shared" si="628"/>
        <v>391 Southland DriveLexington, Kentucky 40503</v>
      </c>
      <c r="F5759" t="str">
        <f t="shared" si="629"/>
        <v>(859) 276-1415</v>
      </c>
      <c r="G5759" t="str">
        <f t="shared" si="624"/>
        <v>391 Southland Drive</v>
      </c>
      <c r="H5759" t="str">
        <f t="shared" si="625"/>
        <v>391 Southland Drive, Lexington, Kentucky 40503</v>
      </c>
      <c r="I5759" s="1" t="str">
        <f t="shared" si="626"/>
        <v>40544</v>
      </c>
    </row>
    <row r="5760" spans="1:9" x14ac:dyDescent="0.45">
      <c r="A5760" t="s">
        <v>11206</v>
      </c>
      <c r="B5760" t="s">
        <v>11207</v>
      </c>
      <c r="C5760" t="str">
        <f t="shared" si="627"/>
        <v>Noon Mortuary Service</v>
      </c>
      <c r="D5760" t="str">
        <f t="shared" si="623"/>
        <v>Lexington, Kentucky</v>
      </c>
      <c r="E5760" t="str">
        <f t="shared" si="628"/>
        <v>141 E 3rd StLexington, Kentucky 40507</v>
      </c>
      <c r="F5760" t="str">
        <f t="shared" si="629"/>
        <v>(859) 225-8887</v>
      </c>
      <c r="G5760" t="str">
        <f t="shared" si="624"/>
        <v>141 E 3rd St</v>
      </c>
      <c r="H5760" t="str">
        <f t="shared" si="625"/>
        <v>141 E 3rd St, Lexington, Kentucky 40507</v>
      </c>
      <c r="I5760" s="1" t="str">
        <f t="shared" si="626"/>
        <v>40504</v>
      </c>
    </row>
    <row r="5761" spans="1:9" x14ac:dyDescent="0.45">
      <c r="A5761" t="s">
        <v>11208</v>
      </c>
      <c r="B5761" t="s">
        <v>11209</v>
      </c>
      <c r="C5761" t="str">
        <f t="shared" si="627"/>
        <v>O L Hughes &amp; Sons Mortuary</v>
      </c>
      <c r="D5761" t="str">
        <f t="shared" si="623"/>
        <v>Lexington, Kentucky</v>
      </c>
      <c r="E5761" t="str">
        <f t="shared" si="628"/>
        <v>322 East 3rd StreetLexington, Kentucky 40508</v>
      </c>
      <c r="F5761" t="str">
        <f t="shared" si="629"/>
        <v>(859) 233-7112</v>
      </c>
      <c r="G5761" t="str">
        <f t="shared" si="624"/>
        <v>322 East 3rd Street</v>
      </c>
      <c r="H5761" t="str">
        <f t="shared" si="625"/>
        <v>322 East 3rd Street, Lexington, Kentucky 40508</v>
      </c>
      <c r="I5761" s="1" t="str">
        <f t="shared" si="626"/>
        <v>40503</v>
      </c>
    </row>
    <row r="5762" spans="1:9" x14ac:dyDescent="0.45">
      <c r="A5762" t="s">
        <v>11210</v>
      </c>
      <c r="B5762" t="s">
        <v>11211</v>
      </c>
      <c r="C5762" t="str">
        <f t="shared" si="627"/>
        <v>Pruitt's Funeral Home</v>
      </c>
      <c r="D5762" t="str">
        <f t="shared" ref="D5762:D5825" si="630">RIGHT($A5762,LEN($A5762) - FIND(",",$A5762)-1)</f>
        <v>Lexington, Kentucky</v>
      </c>
      <c r="E5762" t="str">
        <f t="shared" si="628"/>
        <v>1524 Alexandria DrLexington, Kentucky 40544</v>
      </c>
      <c r="F5762" t="str">
        <f t="shared" si="629"/>
        <v>(859) 278-8521</v>
      </c>
      <c r="G5762" t="str">
        <f t="shared" ref="G5762:G5825" si="631">LEFT(E5762, FIND(D5762,E5762)-1)</f>
        <v>1524 Alexandria Dr</v>
      </c>
      <c r="H5762" t="str">
        <f t="shared" ref="H5762:H5825" si="632">_xlfn.CONCAT(G5762,", ",D5762," ", RIGHT(E5762,5))</f>
        <v>1524 Alexandria Dr, Lexington, Kentucky 40544</v>
      </c>
      <c r="I5762" s="1" t="str">
        <f t="shared" ref="I5762:I5825" si="633">RIGHT(E5765,5)</f>
        <v>40508</v>
      </c>
    </row>
    <row r="5763" spans="1:9" x14ac:dyDescent="0.45">
      <c r="A5763" t="s">
        <v>11212</v>
      </c>
      <c r="B5763" t="s">
        <v>11213</v>
      </c>
      <c r="C5763" t="str">
        <f t="shared" ref="C5763:C5826" si="634">LEFT($A5763,FIND(",", $A5763)-1)</f>
        <v>Smith Family Funeral Directors</v>
      </c>
      <c r="D5763" t="str">
        <f t="shared" si="630"/>
        <v>Lexington, Kentucky</v>
      </c>
      <c r="E5763" t="str">
        <f t="shared" ref="E5763:E5826" si="635">LEFT($B5763,FIND("Phone",$B5763)-1)</f>
        <v>1601 Maywick View LaneLexington, Kentucky 40504</v>
      </c>
      <c r="F5763" t="str">
        <f t="shared" ref="F5763:F5826" si="636">RIGHT($B5763,LEN($B5763) - FIND("Phone",$B5763)-6)</f>
        <v>(859) 296-2244</v>
      </c>
      <c r="G5763" t="str">
        <f t="shared" si="631"/>
        <v>1601 Maywick View Lane</v>
      </c>
      <c r="H5763" t="str">
        <f t="shared" si="632"/>
        <v>1601 Maywick View Lane, Lexington, Kentucky 40504</v>
      </c>
      <c r="I5763" s="1" t="str">
        <f t="shared" si="633"/>
        <v>42352</v>
      </c>
    </row>
    <row r="5764" spans="1:9" x14ac:dyDescent="0.45">
      <c r="A5764" t="s">
        <v>11214</v>
      </c>
      <c r="B5764" t="s">
        <v>11215</v>
      </c>
      <c r="C5764" t="str">
        <f t="shared" si="634"/>
        <v>Versailles Monument Company</v>
      </c>
      <c r="D5764" t="str">
        <f t="shared" si="630"/>
        <v>Lexington, Kentucky</v>
      </c>
      <c r="E5764" t="str">
        <f t="shared" si="635"/>
        <v>172 Frankfort StLexington, Kentucky 40503</v>
      </c>
      <c r="F5764" t="str">
        <f t="shared" si="636"/>
        <v>(859) 753-8393</v>
      </c>
      <c r="G5764" t="str">
        <f t="shared" si="631"/>
        <v>172 Frankfort St</v>
      </c>
      <c r="H5764" t="str">
        <f t="shared" si="632"/>
        <v>172 Frankfort St, Lexington, Kentucky 40503</v>
      </c>
      <c r="I5764" s="1" t="str">
        <f t="shared" si="633"/>
        <v>40037</v>
      </c>
    </row>
    <row r="5765" spans="1:9" x14ac:dyDescent="0.45">
      <c r="A5765" t="s">
        <v>11216</v>
      </c>
      <c r="B5765" t="s">
        <v>11217</v>
      </c>
      <c r="C5765" t="str">
        <f t="shared" si="634"/>
        <v>Whitehall Funeral Chapel</v>
      </c>
      <c r="D5765" t="str">
        <f t="shared" si="630"/>
        <v>Lexington, Kentucky</v>
      </c>
      <c r="E5765" t="str">
        <f t="shared" si="635"/>
        <v>312 North LimestoneLexington, Kentucky 40508</v>
      </c>
      <c r="F5765" t="str">
        <f t="shared" si="636"/>
        <v>(859) 252-5515</v>
      </c>
      <c r="G5765" t="str">
        <f t="shared" si="631"/>
        <v>312 North Limestone</v>
      </c>
      <c r="H5765" t="str">
        <f t="shared" si="632"/>
        <v>312 North Limestone, Lexington, Kentucky 40508</v>
      </c>
      <c r="I5765" s="1" t="str">
        <f t="shared" si="633"/>
        <v>40203</v>
      </c>
    </row>
    <row r="5766" spans="1:9" x14ac:dyDescent="0.45">
      <c r="A5766" t="s">
        <v>11218</v>
      </c>
      <c r="B5766" t="s">
        <v>11219</v>
      </c>
      <c r="C5766" t="str">
        <f t="shared" si="634"/>
        <v>Muster Funeral Homes Inc</v>
      </c>
      <c r="D5766" t="str">
        <f t="shared" si="630"/>
        <v>Livermore, Kentucky</v>
      </c>
      <c r="E5766" t="str">
        <f t="shared" si="635"/>
        <v>212 Broadway StLivermore, Kentucky 42352</v>
      </c>
      <c r="F5766" t="str">
        <f t="shared" si="636"/>
        <v>(270) 278-2337</v>
      </c>
      <c r="G5766" t="str">
        <f t="shared" si="631"/>
        <v>212 Broadway St</v>
      </c>
      <c r="H5766" t="str">
        <f t="shared" si="632"/>
        <v>212 Broadway St, Livermore, Kentucky 42352</v>
      </c>
      <c r="I5766" s="1" t="str">
        <f t="shared" si="633"/>
        <v>40211</v>
      </c>
    </row>
    <row r="5767" spans="1:9" x14ac:dyDescent="0.45">
      <c r="A5767" t="s">
        <v>11220</v>
      </c>
      <c r="B5767" t="s">
        <v>11221</v>
      </c>
      <c r="C5767" t="str">
        <f t="shared" si="634"/>
        <v>Mattingly Funeral Home Inc</v>
      </c>
      <c r="D5767" t="str">
        <f t="shared" si="630"/>
        <v>Loretto, Kentucky</v>
      </c>
      <c r="E5767" t="str">
        <f t="shared" si="635"/>
        <v>195 Holy Cross RdLoretto, Kentucky 40037</v>
      </c>
      <c r="F5767" t="str">
        <f t="shared" si="636"/>
        <v>(270) 865-2201</v>
      </c>
      <c r="G5767" t="str">
        <f t="shared" si="631"/>
        <v>195 Holy Cross Rd</v>
      </c>
      <c r="H5767" t="str">
        <f t="shared" si="632"/>
        <v>195 Holy Cross Rd, Loretto, Kentucky 40037</v>
      </c>
      <c r="I5767" s="1" t="str">
        <f t="shared" si="633"/>
        <v>40204</v>
      </c>
    </row>
    <row r="5768" spans="1:9" x14ac:dyDescent="0.45">
      <c r="A5768" t="s">
        <v>11222</v>
      </c>
      <c r="B5768" t="s">
        <v>11223</v>
      </c>
      <c r="C5768" t="str">
        <f t="shared" si="634"/>
        <v>A D Porter &amp; Sons Inc Funeral Home</v>
      </c>
      <c r="D5768" t="str">
        <f t="shared" si="630"/>
        <v>Louisville, Kentucky</v>
      </c>
      <c r="E5768" t="str">
        <f t="shared" si="635"/>
        <v>1300 West Chestnut StreetLouisville, Kentucky 40203</v>
      </c>
      <c r="F5768" t="str">
        <f t="shared" si="636"/>
        <v>(502) 587-9678</v>
      </c>
      <c r="G5768" t="str">
        <f t="shared" si="631"/>
        <v>1300 West Chestnut Street</v>
      </c>
      <c r="H5768" t="str">
        <f t="shared" si="632"/>
        <v>1300 West Chestnut Street, Louisville, Kentucky 40203</v>
      </c>
      <c r="I5768" s="1" t="str">
        <f t="shared" si="633"/>
        <v>40204</v>
      </c>
    </row>
    <row r="5769" spans="1:9" x14ac:dyDescent="0.45">
      <c r="A5769" t="s">
        <v>11224</v>
      </c>
      <c r="B5769" t="s">
        <v>11225</v>
      </c>
      <c r="C5769" t="str">
        <f t="shared" si="634"/>
        <v>Anderson Funeral Service Ltd</v>
      </c>
      <c r="D5769" t="str">
        <f t="shared" si="630"/>
        <v>Louisville, Kentucky</v>
      </c>
      <c r="E5769" t="str">
        <f t="shared" si="635"/>
        <v>2200 W BroadwayLouisville, Kentucky 40211</v>
      </c>
      <c r="F5769" t="str">
        <f t="shared" si="636"/>
        <v>(502) 772-9276</v>
      </c>
      <c r="G5769" t="str">
        <f t="shared" si="631"/>
        <v>2200 W Broadway</v>
      </c>
      <c r="H5769" t="str">
        <f t="shared" si="632"/>
        <v>2200 W Broadway, Louisville, Kentucky 40211</v>
      </c>
      <c r="I5769" s="1" t="str">
        <f t="shared" si="633"/>
        <v>40204</v>
      </c>
    </row>
    <row r="5770" spans="1:9" x14ac:dyDescent="0.45">
      <c r="A5770" t="s">
        <v>11226</v>
      </c>
      <c r="B5770" t="s">
        <v>11227</v>
      </c>
      <c r="C5770" t="str">
        <f t="shared" si="634"/>
        <v>Arch L Heady &amp; Son Funeral Directors</v>
      </c>
      <c r="D5770" t="str">
        <f t="shared" si="630"/>
        <v>Louisville, Kentucky</v>
      </c>
      <c r="E5770" t="str">
        <f t="shared" si="635"/>
        <v>1201 E Oak StLouisville, Kentucky 40204</v>
      </c>
      <c r="F5770" t="str">
        <f t="shared" si="636"/>
        <v>(502) 635-5201</v>
      </c>
      <c r="G5770" t="str">
        <f t="shared" si="631"/>
        <v>1201 E Oak St</v>
      </c>
      <c r="H5770" t="str">
        <f t="shared" si="632"/>
        <v>1201 E Oak St, Louisville, Kentucky 40204</v>
      </c>
      <c r="I5770" s="1" t="str">
        <f t="shared" si="633"/>
        <v>40215</v>
      </c>
    </row>
    <row r="5771" spans="1:9" x14ac:dyDescent="0.45">
      <c r="A5771" t="s">
        <v>11226</v>
      </c>
      <c r="B5771" t="s">
        <v>11227</v>
      </c>
      <c r="C5771" t="str">
        <f t="shared" si="634"/>
        <v>Arch L Heady &amp; Son Funeral Directors</v>
      </c>
      <c r="D5771" t="str">
        <f t="shared" si="630"/>
        <v>Louisville, Kentucky</v>
      </c>
      <c r="E5771" t="str">
        <f t="shared" si="635"/>
        <v>1201 E Oak StLouisville, Kentucky 40204</v>
      </c>
      <c r="F5771" t="str">
        <f t="shared" si="636"/>
        <v>(502) 635-5201</v>
      </c>
      <c r="G5771" t="str">
        <f t="shared" si="631"/>
        <v>1201 E Oak St</v>
      </c>
      <c r="H5771" t="str">
        <f t="shared" si="632"/>
        <v>1201 E Oak St, Louisville, Kentucky 40204</v>
      </c>
      <c r="I5771" s="1" t="str">
        <f t="shared" si="633"/>
        <v>40215</v>
      </c>
    </row>
    <row r="5772" spans="1:9" x14ac:dyDescent="0.45">
      <c r="A5772" t="s">
        <v>11226</v>
      </c>
      <c r="B5772" t="s">
        <v>11227</v>
      </c>
      <c r="C5772" t="str">
        <f t="shared" si="634"/>
        <v>Arch L Heady &amp; Son Funeral Directors</v>
      </c>
      <c r="D5772" t="str">
        <f t="shared" si="630"/>
        <v>Louisville, Kentucky</v>
      </c>
      <c r="E5772" t="str">
        <f t="shared" si="635"/>
        <v>1201 E Oak StLouisville, Kentucky 40204</v>
      </c>
      <c r="F5772" t="str">
        <f t="shared" si="636"/>
        <v>(502) 635-5201</v>
      </c>
      <c r="G5772" t="str">
        <f t="shared" si="631"/>
        <v>1201 E Oak St</v>
      </c>
      <c r="H5772" t="str">
        <f t="shared" si="632"/>
        <v>1201 E Oak St, Louisville, Kentucky 40204</v>
      </c>
      <c r="I5772" s="1" t="str">
        <f t="shared" si="633"/>
        <v>40215</v>
      </c>
    </row>
    <row r="5773" spans="1:9" x14ac:dyDescent="0.45">
      <c r="A5773" t="s">
        <v>11228</v>
      </c>
      <c r="B5773" t="s">
        <v>11229</v>
      </c>
      <c r="C5773" t="str">
        <f t="shared" si="634"/>
        <v>Arch L Heady and Son Funeral Directors</v>
      </c>
      <c r="D5773" t="str">
        <f t="shared" si="630"/>
        <v>Louisville, Kentucky</v>
      </c>
      <c r="E5773" t="str">
        <f t="shared" si="635"/>
        <v>3601 Taylor BlvdLouisville, Kentucky 40215</v>
      </c>
      <c r="F5773" t="str">
        <f t="shared" si="636"/>
        <v>(502) 368-5811</v>
      </c>
      <c r="G5773" t="str">
        <f t="shared" si="631"/>
        <v>3601 Taylor Blvd</v>
      </c>
      <c r="H5773" t="str">
        <f t="shared" si="632"/>
        <v>3601 Taylor Blvd, Louisville, Kentucky 40215</v>
      </c>
      <c r="I5773" s="1" t="str">
        <f t="shared" si="633"/>
        <v>40215</v>
      </c>
    </row>
    <row r="5774" spans="1:9" x14ac:dyDescent="0.45">
      <c r="A5774" t="s">
        <v>11228</v>
      </c>
      <c r="B5774" t="s">
        <v>11229</v>
      </c>
      <c r="C5774" t="str">
        <f t="shared" si="634"/>
        <v>Arch L Heady and Son Funeral Directors</v>
      </c>
      <c r="D5774" t="str">
        <f t="shared" si="630"/>
        <v>Louisville, Kentucky</v>
      </c>
      <c r="E5774" t="str">
        <f t="shared" si="635"/>
        <v>3601 Taylor BlvdLouisville, Kentucky 40215</v>
      </c>
      <c r="F5774" t="str">
        <f t="shared" si="636"/>
        <v>(502) 368-5811</v>
      </c>
      <c r="G5774" t="str">
        <f t="shared" si="631"/>
        <v>3601 Taylor Blvd</v>
      </c>
      <c r="H5774" t="str">
        <f t="shared" si="632"/>
        <v>3601 Taylor Blvd, Louisville, Kentucky 40215</v>
      </c>
      <c r="I5774" s="1" t="str">
        <f t="shared" si="633"/>
        <v>40218</v>
      </c>
    </row>
    <row r="5775" spans="1:9" x14ac:dyDescent="0.45">
      <c r="A5775" t="s">
        <v>11228</v>
      </c>
      <c r="B5775" t="s">
        <v>11229</v>
      </c>
      <c r="C5775" t="str">
        <f t="shared" si="634"/>
        <v>Arch L Heady and Son Funeral Directors</v>
      </c>
      <c r="D5775" t="str">
        <f t="shared" si="630"/>
        <v>Louisville, Kentucky</v>
      </c>
      <c r="E5775" t="str">
        <f t="shared" si="635"/>
        <v>3601 Taylor BlvdLouisville, Kentucky 40215</v>
      </c>
      <c r="F5775" t="str">
        <f t="shared" si="636"/>
        <v>(502) 368-5811</v>
      </c>
      <c r="G5775" t="str">
        <f t="shared" si="631"/>
        <v>3601 Taylor Blvd</v>
      </c>
      <c r="H5775" t="str">
        <f t="shared" si="632"/>
        <v>3601 Taylor Blvd, Louisville, Kentucky 40215</v>
      </c>
      <c r="I5775" s="1" t="str">
        <f t="shared" si="633"/>
        <v>40204</v>
      </c>
    </row>
    <row r="5776" spans="1:9" x14ac:dyDescent="0.45">
      <c r="A5776" t="s">
        <v>11228</v>
      </c>
      <c r="B5776" t="s">
        <v>11229</v>
      </c>
      <c r="C5776" t="str">
        <f t="shared" si="634"/>
        <v>Arch L Heady and Son Funeral Directors</v>
      </c>
      <c r="D5776" t="str">
        <f t="shared" si="630"/>
        <v>Louisville, Kentucky</v>
      </c>
      <c r="E5776" t="str">
        <f t="shared" si="635"/>
        <v>3601 Taylor BlvdLouisville, Kentucky 40215</v>
      </c>
      <c r="F5776" t="str">
        <f t="shared" si="636"/>
        <v>(502) 368-5811</v>
      </c>
      <c r="G5776" t="str">
        <f t="shared" si="631"/>
        <v>3601 Taylor Blvd</v>
      </c>
      <c r="H5776" t="str">
        <f t="shared" si="632"/>
        <v>3601 Taylor Blvd, Louisville, Kentucky 40215</v>
      </c>
      <c r="I5776" s="1" t="str">
        <f t="shared" si="633"/>
        <v>40204</v>
      </c>
    </row>
    <row r="5777" spans="1:9" x14ac:dyDescent="0.45">
      <c r="A5777" t="s">
        <v>11230</v>
      </c>
      <c r="B5777" t="s">
        <v>11231</v>
      </c>
      <c r="C5777" t="str">
        <f t="shared" si="634"/>
        <v>Arch L Heady at Resthaven Memorial Park</v>
      </c>
      <c r="D5777" t="str">
        <f t="shared" si="630"/>
        <v>Louisville, Kentucky</v>
      </c>
      <c r="E5777" t="str">
        <f t="shared" si="635"/>
        <v>4400 Bardstown RdLouisville, Kentucky 40218</v>
      </c>
      <c r="F5777" t="str">
        <f t="shared" si="636"/>
        <v>(502) 491-5950</v>
      </c>
      <c r="G5777" t="str">
        <f t="shared" si="631"/>
        <v>4400 Bardstown Rd</v>
      </c>
      <c r="H5777" t="str">
        <f t="shared" si="632"/>
        <v>4400 Bardstown Rd, Louisville, Kentucky 40218</v>
      </c>
      <c r="I5777" s="1" t="str">
        <f t="shared" si="633"/>
        <v>40217</v>
      </c>
    </row>
    <row r="5778" spans="1:9" x14ac:dyDescent="0.45">
      <c r="A5778" t="s">
        <v>11232</v>
      </c>
      <c r="B5778" t="s">
        <v>11233</v>
      </c>
      <c r="C5778" t="str">
        <f t="shared" si="634"/>
        <v>Bosse Funeral Home Inc</v>
      </c>
      <c r="D5778" t="str">
        <f t="shared" si="630"/>
        <v>Louisville, Kentucky</v>
      </c>
      <c r="E5778" t="str">
        <f t="shared" si="635"/>
        <v>1355 Ellison AveLouisville, Kentucky 40204</v>
      </c>
      <c r="F5778" t="str">
        <f t="shared" si="636"/>
        <v>(502) 451-8440</v>
      </c>
      <c r="G5778" t="str">
        <f t="shared" si="631"/>
        <v>1355 Ellison Ave</v>
      </c>
      <c r="H5778" t="str">
        <f t="shared" si="632"/>
        <v>1355 Ellison Ave, Louisville, Kentucky 40204</v>
      </c>
      <c r="I5778" s="1" t="str">
        <f t="shared" si="633"/>
        <v>40205</v>
      </c>
    </row>
    <row r="5779" spans="1:9" x14ac:dyDescent="0.45">
      <c r="A5779" t="s">
        <v>11234</v>
      </c>
      <c r="B5779" t="s">
        <v>11235</v>
      </c>
      <c r="C5779" t="str">
        <f t="shared" si="634"/>
        <v>Cave Hill Cemetery Co</v>
      </c>
      <c r="D5779" t="str">
        <f t="shared" si="630"/>
        <v>Louisville, Kentucky</v>
      </c>
      <c r="E5779" t="str">
        <f t="shared" si="635"/>
        <v>701 Baxter AveLouisville, Kentucky 40204</v>
      </c>
      <c r="F5779" t="str">
        <f t="shared" si="636"/>
        <v>(502) 451-5630</v>
      </c>
      <c r="G5779" t="str">
        <f t="shared" si="631"/>
        <v>701 Baxter Ave</v>
      </c>
      <c r="H5779" t="str">
        <f t="shared" si="632"/>
        <v>701 Baxter Ave, Louisville, Kentucky 40204</v>
      </c>
      <c r="I5779" s="1" t="str">
        <f t="shared" si="633"/>
        <v>40213</v>
      </c>
    </row>
    <row r="5780" spans="1:9" x14ac:dyDescent="0.45">
      <c r="A5780" t="s">
        <v>11236</v>
      </c>
      <c r="B5780" t="s">
        <v>11237</v>
      </c>
      <c r="C5780" t="str">
        <f t="shared" si="634"/>
        <v>Embry-Bosse Funeral Home</v>
      </c>
      <c r="D5780" t="str">
        <f t="shared" si="630"/>
        <v>Louisville, Kentucky</v>
      </c>
      <c r="E5780" t="str">
        <f t="shared" si="635"/>
        <v>2723 Preston HwyLouisville, Kentucky 40217</v>
      </c>
      <c r="F5780" t="str">
        <f t="shared" si="636"/>
        <v>(502) 635-6371</v>
      </c>
      <c r="G5780" t="str">
        <f t="shared" si="631"/>
        <v>2723 Preston Hwy</v>
      </c>
      <c r="H5780" t="str">
        <f t="shared" si="632"/>
        <v>2723 Preston Hwy, Louisville, Kentucky 40217</v>
      </c>
      <c r="I5780" s="1" t="str">
        <f t="shared" si="633"/>
        <v>40291</v>
      </c>
    </row>
    <row r="5781" spans="1:9" x14ac:dyDescent="0.45">
      <c r="A5781" t="s">
        <v>11238</v>
      </c>
      <c r="B5781" t="s">
        <v>11239</v>
      </c>
      <c r="C5781" t="str">
        <f t="shared" si="634"/>
        <v>Evans Monument Company</v>
      </c>
      <c r="D5781" t="str">
        <f t="shared" si="630"/>
        <v>Louisville, Kentucky</v>
      </c>
      <c r="E5781" t="str">
        <f t="shared" si="635"/>
        <v>3204 Bardstown RdLouisville, Kentucky 40205</v>
      </c>
      <c r="F5781" t="str">
        <f t="shared" si="636"/>
        <v>(502) 458-1400</v>
      </c>
      <c r="G5781" t="str">
        <f t="shared" si="631"/>
        <v>3204 Bardstown Rd</v>
      </c>
      <c r="H5781" t="str">
        <f t="shared" si="632"/>
        <v>3204 Bardstown Rd, Louisville, Kentucky 40205</v>
      </c>
      <c r="I5781" s="1" t="str">
        <f t="shared" si="633"/>
        <v>40203</v>
      </c>
    </row>
    <row r="5782" spans="1:9" x14ac:dyDescent="0.45">
      <c r="A5782" t="s">
        <v>11240</v>
      </c>
      <c r="B5782" t="s">
        <v>11241</v>
      </c>
      <c r="C5782" t="str">
        <f t="shared" si="634"/>
        <v>Evergreen Funeral Home &amp; Cemetery</v>
      </c>
      <c r="D5782" t="str">
        <f t="shared" si="630"/>
        <v>Louisville, Kentucky</v>
      </c>
      <c r="E5782" t="str">
        <f t="shared" si="635"/>
        <v>4623 Preston HwyLouisville, Kentucky 40213</v>
      </c>
      <c r="F5782" t="str">
        <f t="shared" si="636"/>
        <v>(502) 366-1481</v>
      </c>
      <c r="G5782" t="str">
        <f t="shared" si="631"/>
        <v>4623 Preston Hwy</v>
      </c>
      <c r="H5782" t="str">
        <f t="shared" si="632"/>
        <v>4623 Preston Hwy, Louisville, Kentucky 40213</v>
      </c>
      <c r="I5782" s="1" t="str">
        <f t="shared" si="633"/>
        <v>40203</v>
      </c>
    </row>
    <row r="5783" spans="1:9" x14ac:dyDescent="0.45">
      <c r="A5783" t="s">
        <v>11242</v>
      </c>
      <c r="B5783" t="s">
        <v>11243</v>
      </c>
      <c r="C5783" t="str">
        <f t="shared" si="634"/>
        <v>Fern Creek Funeral Home</v>
      </c>
      <c r="D5783" t="str">
        <f t="shared" si="630"/>
        <v>Louisville, Kentucky</v>
      </c>
      <c r="E5783" t="str">
        <f t="shared" si="635"/>
        <v>5406 Bardstown RdLouisville, Kentucky 40291</v>
      </c>
      <c r="F5783" t="str">
        <f t="shared" si="636"/>
        <v>(502) 499-1361</v>
      </c>
      <c r="G5783" t="str">
        <f t="shared" si="631"/>
        <v>5406 Bardstown Rd</v>
      </c>
      <c r="H5783" t="str">
        <f t="shared" si="632"/>
        <v>5406 Bardstown Rd, Louisville, Kentucky 40291</v>
      </c>
      <c r="I5783" s="1" t="str">
        <f t="shared" si="633"/>
        <v>40216</v>
      </c>
    </row>
    <row r="5784" spans="1:9" x14ac:dyDescent="0.45">
      <c r="A5784" t="s">
        <v>11244</v>
      </c>
      <c r="B5784" t="s">
        <v>11245</v>
      </c>
      <c r="C5784" t="str">
        <f t="shared" si="634"/>
        <v>G C Williams Funeral Home Inc</v>
      </c>
      <c r="D5784" t="str">
        <f t="shared" si="630"/>
        <v>Louisville, Kentucky</v>
      </c>
      <c r="E5784" t="str">
        <f t="shared" si="635"/>
        <v>1935 W BroadwayLouisville, Kentucky 40203</v>
      </c>
      <c r="F5784" t="str">
        <f t="shared" si="636"/>
        <v>(502) 772-3123</v>
      </c>
      <c r="G5784" t="str">
        <f t="shared" si="631"/>
        <v>1935 W Broadway</v>
      </c>
      <c r="H5784" t="str">
        <f t="shared" si="632"/>
        <v>1935 W Broadway, Louisville, Kentucky 40203</v>
      </c>
      <c r="I5784" s="1" t="str">
        <f t="shared" si="633"/>
        <v>40272</v>
      </c>
    </row>
    <row r="5785" spans="1:9" x14ac:dyDescent="0.45">
      <c r="A5785" t="s">
        <v>11246</v>
      </c>
      <c r="B5785" t="s">
        <v>11247</v>
      </c>
      <c r="C5785" t="str">
        <f t="shared" si="634"/>
        <v>George R Mason Funeral</v>
      </c>
      <c r="D5785" t="str">
        <f t="shared" si="630"/>
        <v>Louisville, Kentucky</v>
      </c>
      <c r="E5785" t="str">
        <f t="shared" si="635"/>
        <v>977 South Preston StreetLouisville, Kentucky 40203</v>
      </c>
      <c r="F5785" t="str">
        <f t="shared" si="636"/>
        <v>(502) 587-1963</v>
      </c>
      <c r="G5785" t="str">
        <f t="shared" si="631"/>
        <v>977 South Preston Street</v>
      </c>
      <c r="H5785" t="str">
        <f t="shared" si="632"/>
        <v>977 South Preston Street, Louisville, Kentucky 40203</v>
      </c>
      <c r="I5785" s="1" t="str">
        <f t="shared" si="633"/>
        <v>40211</v>
      </c>
    </row>
    <row r="5786" spans="1:9" x14ac:dyDescent="0.45">
      <c r="A5786" t="s">
        <v>11248</v>
      </c>
      <c r="B5786" t="s">
        <v>11249</v>
      </c>
      <c r="C5786" t="str">
        <f t="shared" si="634"/>
        <v>Hardy Funeral Home - Shively</v>
      </c>
      <c r="D5786" t="str">
        <f t="shared" si="630"/>
        <v>Louisville, Kentucky</v>
      </c>
      <c r="E5786" t="str">
        <f t="shared" si="635"/>
        <v>4101 Dixie HwyLouisville, Kentucky 40216</v>
      </c>
      <c r="F5786" t="str">
        <f t="shared" si="636"/>
        <v>(502) 449-3231</v>
      </c>
      <c r="G5786" t="str">
        <f t="shared" si="631"/>
        <v>4101 Dixie Hwy</v>
      </c>
      <c r="H5786" t="str">
        <f t="shared" si="632"/>
        <v>4101 Dixie Hwy, Louisville, Kentucky 40216</v>
      </c>
      <c r="I5786" s="1" t="str">
        <f t="shared" si="633"/>
        <v>40243</v>
      </c>
    </row>
    <row r="5787" spans="1:9" x14ac:dyDescent="0.45">
      <c r="A5787" t="s">
        <v>11250</v>
      </c>
      <c r="B5787" t="s">
        <v>11251</v>
      </c>
      <c r="C5787" t="str">
        <f t="shared" si="634"/>
        <v>Hardy Funeral Home Valley Station</v>
      </c>
      <c r="D5787" t="str">
        <f t="shared" si="630"/>
        <v>Louisville, Kentucky</v>
      </c>
      <c r="E5787" t="str">
        <f t="shared" si="635"/>
        <v>10907 Dixie HwyLouisville, Kentucky 40272</v>
      </c>
      <c r="F5787" t="str">
        <f t="shared" si="636"/>
        <v>(502) 937-6400</v>
      </c>
      <c r="G5787" t="str">
        <f t="shared" si="631"/>
        <v>10907 Dixie Hwy</v>
      </c>
      <c r="H5787" t="str">
        <f t="shared" si="632"/>
        <v>10907 Dixie Hwy, Louisville, Kentucky 40272</v>
      </c>
      <c r="I5787" s="1" t="str">
        <f t="shared" si="633"/>
        <v>40204</v>
      </c>
    </row>
    <row r="5788" spans="1:9" x14ac:dyDescent="0.45">
      <c r="A5788" t="s">
        <v>11252</v>
      </c>
      <c r="B5788" t="s">
        <v>11253</v>
      </c>
      <c r="C5788" t="str">
        <f t="shared" si="634"/>
        <v>Hathaway &amp; Clark Funeral Home</v>
      </c>
      <c r="D5788" t="str">
        <f t="shared" si="630"/>
        <v>Louisville, Kentucky</v>
      </c>
      <c r="E5788" t="str">
        <f t="shared" si="635"/>
        <v>2718 Virginia AveLouisville, Kentucky 40211</v>
      </c>
      <c r="F5788" t="str">
        <f t="shared" si="636"/>
        <v>(502) 778-7096</v>
      </c>
      <c r="G5788" t="str">
        <f t="shared" si="631"/>
        <v>2718 Virginia Ave</v>
      </c>
      <c r="H5788" t="str">
        <f t="shared" si="632"/>
        <v>2718 Virginia Ave, Louisville, Kentucky 40211</v>
      </c>
      <c r="I5788" s="1" t="str">
        <f t="shared" si="633"/>
        <v>40204</v>
      </c>
    </row>
    <row r="5789" spans="1:9" x14ac:dyDescent="0.45">
      <c r="A5789" t="s">
        <v>11254</v>
      </c>
      <c r="B5789" t="s">
        <v>11255</v>
      </c>
      <c r="C5789" t="str">
        <f t="shared" si="634"/>
        <v>Heady-Willhite-Ballard Funeral Home</v>
      </c>
      <c r="D5789" t="str">
        <f t="shared" si="630"/>
        <v>Louisville, Kentucky</v>
      </c>
      <c r="E5789" t="str">
        <f t="shared" si="635"/>
        <v>11507 Main StLouisville, Kentucky 40243</v>
      </c>
      <c r="F5789" t="str">
        <f t="shared" si="636"/>
        <v>(502) 245-5636</v>
      </c>
      <c r="G5789" t="str">
        <f t="shared" si="631"/>
        <v>11507 Main St</v>
      </c>
      <c r="H5789" t="str">
        <f t="shared" si="632"/>
        <v>11507 Main St, Louisville, Kentucky 40243</v>
      </c>
      <c r="I5789" s="1" t="str">
        <f t="shared" si="633"/>
        <v>40205</v>
      </c>
    </row>
    <row r="5790" spans="1:9" x14ac:dyDescent="0.45">
      <c r="A5790" t="s">
        <v>11256</v>
      </c>
      <c r="B5790" t="s">
        <v>11257</v>
      </c>
      <c r="C5790" t="str">
        <f t="shared" si="634"/>
        <v>Herman Meyer &amp; Son Inc</v>
      </c>
      <c r="D5790" t="str">
        <f t="shared" si="630"/>
        <v>Louisville, Kentucky</v>
      </c>
      <c r="E5790" t="str">
        <f t="shared" si="635"/>
        <v>PO Box 4052Louisville, Kentucky 40204</v>
      </c>
      <c r="F5790" t="str">
        <f t="shared" si="636"/>
        <v>(502) 458-9569</v>
      </c>
      <c r="G5790" t="str">
        <f t="shared" si="631"/>
        <v>PO Box 4052</v>
      </c>
      <c r="H5790" t="str">
        <f t="shared" si="632"/>
        <v>PO Box 4052, Louisville, Kentucky 40204</v>
      </c>
      <c r="I5790" s="1" t="str">
        <f t="shared" si="633"/>
        <v>40212</v>
      </c>
    </row>
    <row r="5791" spans="1:9" x14ac:dyDescent="0.45">
      <c r="A5791" t="s">
        <v>11256</v>
      </c>
      <c r="B5791" t="s">
        <v>11257</v>
      </c>
      <c r="C5791" t="str">
        <f t="shared" si="634"/>
        <v>Herman Meyer &amp; Son Inc</v>
      </c>
      <c r="D5791" t="str">
        <f t="shared" si="630"/>
        <v>Louisville, Kentucky</v>
      </c>
      <c r="E5791" t="str">
        <f t="shared" si="635"/>
        <v>PO Box 4052Louisville, Kentucky 40204</v>
      </c>
      <c r="F5791" t="str">
        <f t="shared" si="636"/>
        <v>(502) 458-9569</v>
      </c>
      <c r="G5791" t="str">
        <f t="shared" si="631"/>
        <v>PO Box 4052</v>
      </c>
      <c r="H5791" t="str">
        <f t="shared" si="632"/>
        <v>PO Box 4052, Louisville, Kentucky 40204</v>
      </c>
      <c r="I5791" s="1" t="str">
        <f t="shared" si="633"/>
        <v>40212</v>
      </c>
    </row>
    <row r="5792" spans="1:9" x14ac:dyDescent="0.45">
      <c r="A5792" t="s">
        <v>11258</v>
      </c>
      <c r="B5792" t="s">
        <v>11259</v>
      </c>
      <c r="C5792" t="str">
        <f t="shared" si="634"/>
        <v>Highlands Funeral Home Inc</v>
      </c>
      <c r="D5792" t="str">
        <f t="shared" si="630"/>
        <v>Louisville, Kentucky</v>
      </c>
      <c r="E5792" t="str">
        <f t="shared" si="635"/>
        <v>3331 Taylorsville RdLouisville, Kentucky 40205</v>
      </c>
      <c r="F5792" t="str">
        <f t="shared" si="636"/>
        <v>(502) 451-4420</v>
      </c>
      <c r="G5792" t="str">
        <f t="shared" si="631"/>
        <v>3331 Taylorsville Rd</v>
      </c>
      <c r="H5792" t="str">
        <f t="shared" si="632"/>
        <v>3331 Taylorsville Rd, Louisville, Kentucky 40205</v>
      </c>
      <c r="I5792" s="1" t="str">
        <f t="shared" si="633"/>
        <v>40208</v>
      </c>
    </row>
    <row r="5793" spans="1:9" x14ac:dyDescent="0.45">
      <c r="A5793" t="s">
        <v>11260</v>
      </c>
      <c r="B5793" t="s">
        <v>11261</v>
      </c>
      <c r="C5793" t="str">
        <f t="shared" si="634"/>
        <v>J B Ratterman &amp; Sons</v>
      </c>
      <c r="D5793" t="str">
        <f t="shared" si="630"/>
        <v>Louisville, Kentucky</v>
      </c>
      <c r="E5793" t="str">
        <f t="shared" si="635"/>
        <v>2114 W Market StLouisville, Kentucky 40212</v>
      </c>
      <c r="F5793" t="str">
        <f t="shared" si="636"/>
        <v>(502) 776-4661</v>
      </c>
      <c r="G5793" t="str">
        <f t="shared" si="631"/>
        <v>2114 W Market St</v>
      </c>
      <c r="H5793" t="str">
        <f t="shared" si="632"/>
        <v>2114 W Market St, Louisville, Kentucky 40212</v>
      </c>
      <c r="I5793" s="1" t="str">
        <f t="shared" si="633"/>
        <v>40208</v>
      </c>
    </row>
    <row r="5794" spans="1:9" x14ac:dyDescent="0.45">
      <c r="A5794" t="s">
        <v>11260</v>
      </c>
      <c r="B5794" t="s">
        <v>11261</v>
      </c>
      <c r="C5794" t="str">
        <f t="shared" si="634"/>
        <v>J B Ratterman &amp; Sons</v>
      </c>
      <c r="D5794" t="str">
        <f t="shared" si="630"/>
        <v>Louisville, Kentucky</v>
      </c>
      <c r="E5794" t="str">
        <f t="shared" si="635"/>
        <v>2114 W Market StLouisville, Kentucky 40212</v>
      </c>
      <c r="F5794" t="str">
        <f t="shared" si="636"/>
        <v>(502) 776-4661</v>
      </c>
      <c r="G5794" t="str">
        <f t="shared" si="631"/>
        <v>2114 W Market St</v>
      </c>
      <c r="H5794" t="str">
        <f t="shared" si="632"/>
        <v>2114 W Market St, Louisville, Kentucky 40212</v>
      </c>
      <c r="I5794" s="1" t="str">
        <f t="shared" si="633"/>
        <v>40216</v>
      </c>
    </row>
    <row r="5795" spans="1:9" x14ac:dyDescent="0.45">
      <c r="A5795" t="s">
        <v>11262</v>
      </c>
      <c r="B5795" t="s">
        <v>11263</v>
      </c>
      <c r="C5795" t="str">
        <f t="shared" si="634"/>
        <v>Joseph E Ratterman &amp; Son</v>
      </c>
      <c r="D5795" t="str">
        <f t="shared" si="630"/>
        <v>Louisville, Kentucky</v>
      </c>
      <c r="E5795" t="str">
        <f t="shared" si="635"/>
        <v>2815 S 4th StLouisville, Kentucky 40208</v>
      </c>
      <c r="F5795" t="str">
        <f t="shared" si="636"/>
        <v>(502) 637-1436</v>
      </c>
      <c r="G5795" t="str">
        <f t="shared" si="631"/>
        <v>2815 S 4th St</v>
      </c>
      <c r="H5795" t="str">
        <f t="shared" si="632"/>
        <v>2815 S 4th St, Louisville, Kentucky 40208</v>
      </c>
      <c r="I5795" s="1" t="str">
        <f t="shared" si="633"/>
        <v>40207</v>
      </c>
    </row>
    <row r="5796" spans="1:9" x14ac:dyDescent="0.45">
      <c r="A5796" t="s">
        <v>11262</v>
      </c>
      <c r="B5796" t="s">
        <v>11263</v>
      </c>
      <c r="C5796" t="str">
        <f t="shared" si="634"/>
        <v>Joseph E Ratterman &amp; Son</v>
      </c>
      <c r="D5796" t="str">
        <f t="shared" si="630"/>
        <v>Louisville, Kentucky</v>
      </c>
      <c r="E5796" t="str">
        <f t="shared" si="635"/>
        <v>2815 S 4th StLouisville, Kentucky 40208</v>
      </c>
      <c r="F5796" t="str">
        <f t="shared" si="636"/>
        <v>(502) 637-1436</v>
      </c>
      <c r="G5796" t="str">
        <f t="shared" si="631"/>
        <v>2815 S 4th St</v>
      </c>
      <c r="H5796" t="str">
        <f t="shared" si="632"/>
        <v>2815 S 4th St, Louisville, Kentucky 40208</v>
      </c>
      <c r="I5796" s="1" t="str">
        <f t="shared" si="633"/>
        <v>40202</v>
      </c>
    </row>
    <row r="5797" spans="1:9" x14ac:dyDescent="0.45">
      <c r="A5797" t="s">
        <v>11264</v>
      </c>
      <c r="B5797" t="s">
        <v>11265</v>
      </c>
      <c r="C5797" t="str">
        <f t="shared" si="634"/>
        <v>Keenan Funeral Home</v>
      </c>
      <c r="D5797" t="str">
        <f t="shared" si="630"/>
        <v>Louisville, Kentucky</v>
      </c>
      <c r="E5797" t="str">
        <f t="shared" si="635"/>
        <v>4724 Dixie HwyLouisville, Kentucky 40216</v>
      </c>
      <c r="F5797" t="str">
        <f t="shared" si="636"/>
        <v>(502) 447-3824</v>
      </c>
      <c r="G5797" t="str">
        <f t="shared" si="631"/>
        <v>4724 Dixie Hwy</v>
      </c>
      <c r="H5797" t="str">
        <f t="shared" si="632"/>
        <v>4724 Dixie Hwy, Louisville, Kentucky 40216</v>
      </c>
      <c r="I5797" s="1" t="str">
        <f t="shared" si="633"/>
        <v>40243</v>
      </c>
    </row>
    <row r="5798" spans="1:9" x14ac:dyDescent="0.45">
      <c r="A5798" t="s">
        <v>11266</v>
      </c>
      <c r="B5798" t="s">
        <v>11267</v>
      </c>
      <c r="C5798" t="str">
        <f t="shared" si="634"/>
        <v>L D Pearson &amp; Son Funeral Home</v>
      </c>
      <c r="D5798" t="str">
        <f t="shared" si="630"/>
        <v>Louisville, Kentucky</v>
      </c>
      <c r="E5798" t="str">
        <f t="shared" si="635"/>
        <v>149 Breckenridge LnLouisville, Kentucky 40207</v>
      </c>
      <c r="F5798" t="str">
        <f t="shared" si="636"/>
        <v>(502) 896-0349</v>
      </c>
      <c r="G5798" t="str">
        <f t="shared" si="631"/>
        <v>149 Breckenridge Ln</v>
      </c>
      <c r="H5798" t="str">
        <f t="shared" si="632"/>
        <v>149 Breckenridge Ln, Louisville, Kentucky 40207</v>
      </c>
      <c r="I5798" s="1" t="str">
        <f t="shared" si="633"/>
        <v>40215</v>
      </c>
    </row>
    <row r="5799" spans="1:9" x14ac:dyDescent="0.45">
      <c r="A5799" t="s">
        <v>11268</v>
      </c>
      <c r="B5799" t="s">
        <v>11269</v>
      </c>
      <c r="C5799" t="str">
        <f t="shared" si="634"/>
        <v>Neurath &amp; Underwood Funeral Home</v>
      </c>
      <c r="D5799" t="str">
        <f t="shared" si="630"/>
        <v>Louisville, Kentucky</v>
      </c>
      <c r="E5799" t="str">
        <f t="shared" si="635"/>
        <v>725 East Market StreetLouisville, Kentucky 40202</v>
      </c>
      <c r="F5799" t="str">
        <f t="shared" si="636"/>
        <v>(502) 584-1191</v>
      </c>
      <c r="G5799" t="str">
        <f t="shared" si="631"/>
        <v>725 East Market Street</v>
      </c>
      <c r="H5799" t="str">
        <f t="shared" si="632"/>
        <v>725 East Market Street, Louisville, Kentucky 40202</v>
      </c>
      <c r="I5799" s="1" t="str">
        <f t="shared" si="633"/>
        <v>40208</v>
      </c>
    </row>
    <row r="5800" spans="1:9" x14ac:dyDescent="0.45">
      <c r="A5800" t="s">
        <v>11270</v>
      </c>
      <c r="B5800" t="s">
        <v>11271</v>
      </c>
      <c r="C5800" t="str">
        <f t="shared" si="634"/>
        <v>Newcomer Funeral Home</v>
      </c>
      <c r="D5800" t="str">
        <f t="shared" si="630"/>
        <v>Louisville, Kentucky</v>
      </c>
      <c r="E5800" t="str">
        <f t="shared" si="635"/>
        <v>235 Juneau DriveLouisville, Kentucky 40243</v>
      </c>
      <c r="F5800" t="str">
        <f t="shared" si="636"/>
        <v>(502) 245-0095</v>
      </c>
      <c r="G5800" t="str">
        <f t="shared" si="631"/>
        <v>235 Juneau Drive</v>
      </c>
      <c r="H5800" t="str">
        <f t="shared" si="632"/>
        <v>235 Juneau Drive, Louisville, Kentucky 40243</v>
      </c>
      <c r="I5800" s="1" t="str">
        <f t="shared" si="633"/>
        <v>40216</v>
      </c>
    </row>
    <row r="5801" spans="1:9" x14ac:dyDescent="0.45">
      <c r="A5801" t="s">
        <v>11272</v>
      </c>
      <c r="B5801" t="s">
        <v>11273</v>
      </c>
      <c r="C5801" t="str">
        <f t="shared" si="634"/>
        <v>Nunnelley Funeral Home</v>
      </c>
      <c r="D5801" t="str">
        <f t="shared" si="630"/>
        <v>Louisville, Kentucky</v>
      </c>
      <c r="E5801" t="str">
        <f t="shared" si="635"/>
        <v>4327 Taylor BlvdLouisville, Kentucky 40215</v>
      </c>
      <c r="F5801" t="str">
        <f t="shared" si="636"/>
        <v>(502) 368-3396</v>
      </c>
      <c r="G5801" t="str">
        <f t="shared" si="631"/>
        <v>4327 Taylor Blvd</v>
      </c>
      <c r="H5801" t="str">
        <f t="shared" si="632"/>
        <v>4327 Taylor Blvd, Louisville, Kentucky 40215</v>
      </c>
      <c r="I5801" s="1" t="str">
        <f t="shared" si="633"/>
        <v>40243</v>
      </c>
    </row>
    <row r="5802" spans="1:9" x14ac:dyDescent="0.45">
      <c r="A5802" t="s">
        <v>11274</v>
      </c>
      <c r="B5802" t="s">
        <v>11275</v>
      </c>
      <c r="C5802" t="str">
        <f t="shared" si="634"/>
        <v>O D White &amp; Sons Funeral Home Inc</v>
      </c>
      <c r="D5802" t="str">
        <f t="shared" si="630"/>
        <v>Louisville, Kentucky</v>
      </c>
      <c r="E5802" t="str">
        <f t="shared" si="635"/>
        <v>2727 S 3rd StLouisville, Kentucky 40208</v>
      </c>
      <c r="F5802" t="str">
        <f t="shared" si="636"/>
        <v>(502) 637-4474</v>
      </c>
      <c r="G5802" t="str">
        <f t="shared" si="631"/>
        <v>2727 S 3rd St</v>
      </c>
      <c r="H5802" t="str">
        <f t="shared" si="632"/>
        <v>2727 S 3rd St, Louisville, Kentucky 40208</v>
      </c>
      <c r="I5802" s="1" t="str">
        <f t="shared" si="633"/>
        <v>40211</v>
      </c>
    </row>
    <row r="5803" spans="1:9" x14ac:dyDescent="0.45">
      <c r="A5803" t="s">
        <v>11276</v>
      </c>
      <c r="B5803" t="s">
        <v>11277</v>
      </c>
      <c r="C5803" t="str">
        <f t="shared" si="634"/>
        <v>Owen Funeral Home</v>
      </c>
      <c r="D5803" t="str">
        <f t="shared" si="630"/>
        <v>Louisville, Kentucky</v>
      </c>
      <c r="E5803" t="str">
        <f t="shared" si="635"/>
        <v>5317 Dixie HwyLouisville, Kentucky 40216</v>
      </c>
      <c r="F5803" t="str">
        <f t="shared" si="636"/>
        <v>(502) 447-2600</v>
      </c>
      <c r="G5803" t="str">
        <f t="shared" si="631"/>
        <v>5317 Dixie Hwy</v>
      </c>
      <c r="H5803" t="str">
        <f t="shared" si="632"/>
        <v>5317 Dixie Hwy, Louisville, Kentucky 40216</v>
      </c>
      <c r="I5803" s="1" t="str">
        <f t="shared" si="633"/>
        <v>40202</v>
      </c>
    </row>
    <row r="5804" spans="1:9" x14ac:dyDescent="0.45">
      <c r="A5804" t="s">
        <v>11278</v>
      </c>
      <c r="B5804" t="s">
        <v>11279</v>
      </c>
      <c r="C5804" t="str">
        <f t="shared" si="634"/>
        <v>Pearson-Ratterman Bros Funeral Home</v>
      </c>
      <c r="D5804" t="str">
        <f t="shared" si="630"/>
        <v>Louisville, Kentucky</v>
      </c>
      <c r="E5804" t="str">
        <f t="shared" si="635"/>
        <v>12900 Shelbyville RdLouisville, Kentucky 40243</v>
      </c>
      <c r="F5804" t="str">
        <f t="shared" si="636"/>
        <v>(502) 244-3305</v>
      </c>
      <c r="G5804" t="str">
        <f t="shared" si="631"/>
        <v>12900 Shelbyville Rd</v>
      </c>
      <c r="H5804" t="str">
        <f t="shared" si="632"/>
        <v>12900 Shelbyville Rd, Louisville, Kentucky 40243</v>
      </c>
      <c r="I5804" s="1" t="str">
        <f t="shared" si="633"/>
        <v>40218</v>
      </c>
    </row>
    <row r="5805" spans="1:9" x14ac:dyDescent="0.45">
      <c r="A5805" t="s">
        <v>11280</v>
      </c>
      <c r="B5805" t="s">
        <v>11281</v>
      </c>
      <c r="C5805" t="str">
        <f t="shared" si="634"/>
        <v>Perryman's Mortuary</v>
      </c>
      <c r="D5805" t="str">
        <f t="shared" si="630"/>
        <v>Louisville, Kentucky</v>
      </c>
      <c r="E5805" t="str">
        <f t="shared" si="635"/>
        <v>3237 W BroadwayLouisville, Kentucky 40211</v>
      </c>
      <c r="F5805" t="str">
        <f t="shared" si="636"/>
        <v>(502) 776-8600</v>
      </c>
      <c r="G5805" t="str">
        <f t="shared" si="631"/>
        <v>3237 W Broadway</v>
      </c>
      <c r="H5805" t="str">
        <f t="shared" si="632"/>
        <v>3237 W Broadway, Louisville, Kentucky 40211</v>
      </c>
      <c r="I5805" s="1" t="str">
        <f t="shared" si="633"/>
        <v>40203</v>
      </c>
    </row>
    <row r="5806" spans="1:9" x14ac:dyDescent="0.45">
      <c r="A5806" t="s">
        <v>11282</v>
      </c>
      <c r="B5806" t="s">
        <v>11283</v>
      </c>
      <c r="C5806" t="str">
        <f t="shared" si="634"/>
        <v>R G May &amp; Sons Funeral Home</v>
      </c>
      <c r="D5806" t="str">
        <f t="shared" si="630"/>
        <v>Louisville, Kentucky</v>
      </c>
      <c r="E5806" t="str">
        <f t="shared" si="635"/>
        <v>719 East Chestnut StreetLouisville, Kentucky 40202</v>
      </c>
      <c r="F5806" t="str">
        <f t="shared" si="636"/>
        <v>(502) 584-8042</v>
      </c>
      <c r="G5806" t="str">
        <f t="shared" si="631"/>
        <v>719 East Chestnut Street</v>
      </c>
      <c r="H5806" t="str">
        <f t="shared" si="632"/>
        <v>719 East Chestnut Street, Louisville, Kentucky 40202</v>
      </c>
      <c r="I5806" s="1" t="str">
        <f t="shared" si="633"/>
        <v>40217</v>
      </c>
    </row>
    <row r="5807" spans="1:9" x14ac:dyDescent="0.45">
      <c r="A5807" t="s">
        <v>11284</v>
      </c>
      <c r="B5807" t="s">
        <v>11285</v>
      </c>
      <c r="C5807" t="str">
        <f t="shared" si="634"/>
        <v>Ratterman &amp; Sons Funeral Home</v>
      </c>
      <c r="D5807" t="str">
        <f t="shared" si="630"/>
        <v>Louisville, Kentucky</v>
      </c>
      <c r="E5807" t="str">
        <f t="shared" si="635"/>
        <v>3800 Bardstown RdLouisville, Kentucky 40218</v>
      </c>
      <c r="F5807" t="str">
        <f t="shared" si="636"/>
        <v>(502) 459-3800</v>
      </c>
      <c r="G5807" t="str">
        <f t="shared" si="631"/>
        <v>3800 Bardstown Rd</v>
      </c>
      <c r="H5807" t="str">
        <f t="shared" si="632"/>
        <v>3800 Bardstown Rd, Louisville, Kentucky 40218</v>
      </c>
      <c r="I5807" s="1" t="str">
        <f t="shared" si="633"/>
        <v>40203</v>
      </c>
    </row>
    <row r="5808" spans="1:9" x14ac:dyDescent="0.45">
      <c r="A5808" t="s">
        <v>11286</v>
      </c>
      <c r="B5808" t="s">
        <v>11287</v>
      </c>
      <c r="C5808" t="str">
        <f t="shared" si="634"/>
        <v>Rodgers-Awkard Funeral Home</v>
      </c>
      <c r="D5808" t="str">
        <f t="shared" si="630"/>
        <v>Louisville, Kentucky</v>
      </c>
      <c r="E5808" t="str">
        <f t="shared" si="635"/>
        <v>951 South Preston StreetLouisville, Kentucky 40203</v>
      </c>
      <c r="F5808" t="str">
        <f t="shared" si="636"/>
        <v>(502) 584-3945</v>
      </c>
      <c r="G5808" t="str">
        <f t="shared" si="631"/>
        <v>951 South Preston Street</v>
      </c>
      <c r="H5808" t="str">
        <f t="shared" si="632"/>
        <v>951 South Preston Street, Louisville, Kentucky 40203</v>
      </c>
      <c r="I5808" s="1" t="str">
        <f t="shared" si="633"/>
        <v>40218</v>
      </c>
    </row>
    <row r="5809" spans="1:9" x14ac:dyDescent="0.45">
      <c r="A5809" t="s">
        <v>11288</v>
      </c>
      <c r="B5809" t="s">
        <v>11289</v>
      </c>
      <c r="C5809" t="str">
        <f t="shared" si="634"/>
        <v>Russman &amp; Son Funeral Home Inc</v>
      </c>
      <c r="D5809" t="str">
        <f t="shared" si="630"/>
        <v>Louisville, Kentucky</v>
      </c>
      <c r="E5809" t="str">
        <f t="shared" si="635"/>
        <v>1041 Goss AveLouisville, Kentucky 40217</v>
      </c>
      <c r="F5809" t="str">
        <f t="shared" si="636"/>
        <v>(502) 635-7426</v>
      </c>
      <c r="G5809" t="str">
        <f t="shared" si="631"/>
        <v>1041 Goss Ave</v>
      </c>
      <c r="H5809" t="str">
        <f t="shared" si="632"/>
        <v>1041 Goss Ave, Louisville, Kentucky 40217</v>
      </c>
      <c r="I5809" s="1" t="str">
        <f t="shared" si="633"/>
        <v>40204</v>
      </c>
    </row>
    <row r="5810" spans="1:9" x14ac:dyDescent="0.45">
      <c r="A5810" t="s">
        <v>11290</v>
      </c>
      <c r="B5810" t="s">
        <v>11291</v>
      </c>
      <c r="C5810" t="str">
        <f t="shared" si="634"/>
        <v>Schoppenhorst Funeral Home</v>
      </c>
      <c r="D5810" t="str">
        <f t="shared" si="630"/>
        <v>Louisville, Kentucky</v>
      </c>
      <c r="E5810" t="str">
        <f t="shared" si="635"/>
        <v>1832 West Market StreetLouisville, Kentucky 40203</v>
      </c>
      <c r="F5810" t="str">
        <f t="shared" si="636"/>
        <v>(502) 585-4394</v>
      </c>
      <c r="G5810" t="str">
        <f t="shared" si="631"/>
        <v>1832 West Market Street</v>
      </c>
      <c r="H5810" t="str">
        <f t="shared" si="632"/>
        <v>1832 West Market Street, Louisville, Kentucky 40203</v>
      </c>
      <c r="I5810" s="1" t="str">
        <f t="shared" si="633"/>
        <v>40211</v>
      </c>
    </row>
    <row r="5811" spans="1:9" x14ac:dyDescent="0.45">
      <c r="A5811" t="s">
        <v>11292</v>
      </c>
      <c r="B5811" t="s">
        <v>11293</v>
      </c>
      <c r="C5811" t="str">
        <f t="shared" si="634"/>
        <v>The Borden Mortuary Group</v>
      </c>
      <c r="D5811" t="str">
        <f t="shared" si="630"/>
        <v>Louisville, Kentucky</v>
      </c>
      <c r="E5811" t="str">
        <f t="shared" si="635"/>
        <v>4515 Produce RoadLouisville, Kentucky 40218</v>
      </c>
      <c r="F5811" t="str">
        <f t="shared" si="636"/>
        <v>(800) 370-5603</v>
      </c>
      <c r="G5811" t="str">
        <f t="shared" si="631"/>
        <v>4515 Produce Road</v>
      </c>
      <c r="H5811" t="str">
        <f t="shared" si="632"/>
        <v>4515 Produce Road, Louisville, Kentucky 40218</v>
      </c>
      <c r="I5811" s="1" t="str">
        <f t="shared" si="633"/>
        <v>40218</v>
      </c>
    </row>
    <row r="5812" spans="1:9" x14ac:dyDescent="0.45">
      <c r="A5812" t="s">
        <v>11294</v>
      </c>
      <c r="B5812" t="s">
        <v>11295</v>
      </c>
      <c r="C5812" t="str">
        <f t="shared" si="634"/>
        <v>Valentine &amp; Sons Funeral Home</v>
      </c>
      <c r="D5812" t="str">
        <f t="shared" si="630"/>
        <v>Louisville, Kentucky</v>
      </c>
      <c r="E5812" t="str">
        <f t="shared" si="635"/>
        <v>1030 Logan StLouisville, Kentucky 40204</v>
      </c>
      <c r="F5812" t="str">
        <f t="shared" si="636"/>
        <v>(502) 774-8449</v>
      </c>
      <c r="G5812" t="str">
        <f t="shared" si="631"/>
        <v>1030 Logan St</v>
      </c>
      <c r="H5812" t="str">
        <f t="shared" si="632"/>
        <v>1030 Logan St, Louisville, Kentucky 40204</v>
      </c>
      <c r="I5812" s="1" t="str">
        <f t="shared" si="633"/>
        <v>42431</v>
      </c>
    </row>
    <row r="5813" spans="1:9" x14ac:dyDescent="0.45">
      <c r="A5813" t="s">
        <v>11296</v>
      </c>
      <c r="B5813" t="s">
        <v>11297</v>
      </c>
      <c r="C5813" t="str">
        <f t="shared" si="634"/>
        <v>W P Porter Mortuary</v>
      </c>
      <c r="D5813" t="str">
        <f t="shared" si="630"/>
        <v>Louisville, Kentucky</v>
      </c>
      <c r="E5813" t="str">
        <f t="shared" si="635"/>
        <v>2611 Virginia AveLouisville, Kentucky 40211</v>
      </c>
      <c r="F5813" t="str">
        <f t="shared" si="636"/>
        <v>(502) 775-5555</v>
      </c>
      <c r="G5813" t="str">
        <f t="shared" si="631"/>
        <v>2611 Virginia Ave</v>
      </c>
      <c r="H5813" t="str">
        <f t="shared" si="632"/>
        <v>2611 Virginia Ave, Louisville, Kentucky 40211</v>
      </c>
      <c r="I5813" s="1" t="str">
        <f t="shared" si="633"/>
        <v>42431</v>
      </c>
    </row>
    <row r="5814" spans="1:9" x14ac:dyDescent="0.45">
      <c r="A5814" t="s">
        <v>11298</v>
      </c>
      <c r="B5814" t="s">
        <v>11299</v>
      </c>
      <c r="C5814" t="str">
        <f t="shared" si="634"/>
        <v>W T Shumake &amp; Daughters Funeral Home</v>
      </c>
      <c r="D5814" t="str">
        <f t="shared" si="630"/>
        <v>Louisville, Kentucky</v>
      </c>
      <c r="E5814" t="str">
        <f t="shared" si="635"/>
        <v>3815 Newburg RdLouisville, Kentucky 40218</v>
      </c>
      <c r="F5814" t="str">
        <f t="shared" si="636"/>
        <v>(502) 458-6214</v>
      </c>
      <c r="G5814" t="str">
        <f t="shared" si="631"/>
        <v>3815 Newburg Rd</v>
      </c>
      <c r="H5814" t="str">
        <f t="shared" si="632"/>
        <v>3815 Newburg Rd, Louisville, Kentucky 40218</v>
      </c>
      <c r="I5814" s="1" t="str">
        <f t="shared" si="633"/>
        <v>42431</v>
      </c>
    </row>
    <row r="5815" spans="1:9" x14ac:dyDescent="0.45">
      <c r="A5815" t="s">
        <v>11300</v>
      </c>
      <c r="B5815" t="s">
        <v>11301</v>
      </c>
      <c r="C5815" t="str">
        <f t="shared" si="634"/>
        <v>Barnett Strother Funeral Home</v>
      </c>
      <c r="D5815" t="str">
        <f t="shared" si="630"/>
        <v>Madisonville, Kentucky</v>
      </c>
      <c r="E5815" t="str">
        <f t="shared" si="635"/>
        <v>366 S Harrig StMadisonville, Kentucky 42431</v>
      </c>
      <c r="F5815" t="str">
        <f t="shared" si="636"/>
        <v>(270) 825-1415</v>
      </c>
      <c r="G5815" t="str">
        <f t="shared" si="631"/>
        <v>366 S Harrig St</v>
      </c>
      <c r="H5815" t="str">
        <f t="shared" si="632"/>
        <v>366 S Harrig St, Madisonville, Kentucky 42431</v>
      </c>
      <c r="I5815" s="1" t="str">
        <f t="shared" si="633"/>
        <v>42431</v>
      </c>
    </row>
    <row r="5816" spans="1:9" x14ac:dyDescent="0.45">
      <c r="A5816" t="s">
        <v>11302</v>
      </c>
      <c r="B5816" t="s">
        <v>11303</v>
      </c>
      <c r="C5816" t="str">
        <f t="shared" si="634"/>
        <v>Barnett-Strother Funeral Home Inc</v>
      </c>
      <c r="D5816" t="str">
        <f t="shared" si="630"/>
        <v>Madisonville, Kentucky</v>
      </c>
      <c r="E5816" t="str">
        <f t="shared" si="635"/>
        <v>2285 N Main StMadisonville, Kentucky 42431</v>
      </c>
      <c r="F5816" t="str">
        <f t="shared" si="636"/>
        <v>(270) 821-7135</v>
      </c>
      <c r="G5816" t="str">
        <f t="shared" si="631"/>
        <v>2285 N Main St</v>
      </c>
      <c r="H5816" t="str">
        <f t="shared" si="632"/>
        <v>2285 N Main St, Madisonville, Kentucky 42431</v>
      </c>
      <c r="I5816" s="1" t="str">
        <f t="shared" si="633"/>
        <v>42431</v>
      </c>
    </row>
    <row r="5817" spans="1:9" x14ac:dyDescent="0.45">
      <c r="A5817" t="s">
        <v>11304</v>
      </c>
      <c r="B5817" t="s">
        <v>11305</v>
      </c>
      <c r="C5817" t="str">
        <f t="shared" si="634"/>
        <v>Broadys Funeral Homes</v>
      </c>
      <c r="D5817" t="str">
        <f t="shared" si="630"/>
        <v>Madisonville, Kentucky</v>
      </c>
      <c r="E5817" t="str">
        <f t="shared" si="635"/>
        <v>462 E Center StMadisonville, Kentucky 42431</v>
      </c>
      <c r="F5817" t="str">
        <f t="shared" si="636"/>
        <v>(270) 821-8151</v>
      </c>
      <c r="G5817" t="str">
        <f t="shared" si="631"/>
        <v>462 E Center St</v>
      </c>
      <c r="H5817" t="str">
        <f t="shared" si="632"/>
        <v>462 E Center St, Madisonville, Kentucky 42431</v>
      </c>
      <c r="I5817" s="1" t="str">
        <f t="shared" si="633"/>
        <v>42431</v>
      </c>
    </row>
    <row r="5818" spans="1:9" x14ac:dyDescent="0.45">
      <c r="A5818" t="s">
        <v>11306</v>
      </c>
      <c r="B5818" t="s">
        <v>11307</v>
      </c>
      <c r="C5818" t="str">
        <f t="shared" si="634"/>
        <v>Elliott Mortuary</v>
      </c>
      <c r="D5818" t="str">
        <f t="shared" si="630"/>
        <v>Madisonville, Kentucky</v>
      </c>
      <c r="E5818" t="str">
        <f t="shared" si="635"/>
        <v>215 E North StMadisonville, Kentucky 42431</v>
      </c>
      <c r="F5818" t="str">
        <f t="shared" si="636"/>
        <v>(270) 821-3281</v>
      </c>
      <c r="G5818" t="str">
        <f t="shared" si="631"/>
        <v>215 E North St</v>
      </c>
      <c r="H5818" t="str">
        <f t="shared" si="632"/>
        <v>215 E North St, Madisonville, Kentucky 42431</v>
      </c>
      <c r="I5818" s="1" t="str">
        <f t="shared" si="633"/>
        <v>40962</v>
      </c>
    </row>
    <row r="5819" spans="1:9" x14ac:dyDescent="0.45">
      <c r="A5819" t="s">
        <v>11308</v>
      </c>
      <c r="B5819" t="s">
        <v>11309</v>
      </c>
      <c r="C5819" t="str">
        <f t="shared" si="634"/>
        <v>Harris Funeral Home Inc</v>
      </c>
      <c r="D5819" t="str">
        <f t="shared" si="630"/>
        <v>Madisonville, Kentucky</v>
      </c>
      <c r="E5819" t="str">
        <f t="shared" si="635"/>
        <v>134 N Main StMadisonville, Kentucky 42431</v>
      </c>
      <c r="F5819" t="str">
        <f t="shared" si="636"/>
        <v>(270) 821-6601</v>
      </c>
      <c r="G5819" t="str">
        <f t="shared" si="631"/>
        <v>134 N Main St</v>
      </c>
      <c r="H5819" t="str">
        <f t="shared" si="632"/>
        <v>134 N Main St, Madisonville, Kentucky 42431</v>
      </c>
      <c r="I5819" s="1" t="str">
        <f t="shared" si="633"/>
        <v>40962</v>
      </c>
    </row>
    <row r="5820" spans="1:9" x14ac:dyDescent="0.45">
      <c r="A5820" t="s">
        <v>11310</v>
      </c>
      <c r="B5820" t="s">
        <v>11311</v>
      </c>
      <c r="C5820" t="str">
        <f t="shared" si="634"/>
        <v>Mason &amp; Sons Funeral Home</v>
      </c>
      <c r="D5820" t="str">
        <f t="shared" si="630"/>
        <v>Madisonville, Kentucky</v>
      </c>
      <c r="E5820" t="str">
        <f t="shared" si="635"/>
        <v>409 E Noel AveMadisonville, Kentucky 42431</v>
      </c>
      <c r="F5820" t="str">
        <f t="shared" si="636"/>
        <v>(270) 821-3906</v>
      </c>
      <c r="G5820" t="str">
        <f t="shared" si="631"/>
        <v>409 E Noel Ave</v>
      </c>
      <c r="H5820" t="str">
        <f t="shared" si="632"/>
        <v>409 E Noel Ave, Madisonville, Kentucky 42431</v>
      </c>
      <c r="I5820" s="1" t="str">
        <f t="shared" si="633"/>
        <v>42064</v>
      </c>
    </row>
    <row r="5821" spans="1:9" x14ac:dyDescent="0.45">
      <c r="A5821" t="s">
        <v>11312</v>
      </c>
      <c r="B5821" t="s">
        <v>11313</v>
      </c>
      <c r="C5821" t="str">
        <f t="shared" si="634"/>
        <v>Britton Funeral Home Inc</v>
      </c>
      <c r="D5821" t="str">
        <f t="shared" si="630"/>
        <v>Manchester, Kentucky</v>
      </c>
      <c r="E5821" t="str">
        <f t="shared" si="635"/>
        <v>27 Old Us 421Manchester, Kentucky 40962</v>
      </c>
      <c r="F5821" t="str">
        <f t="shared" si="636"/>
        <v>(606) 598-2121</v>
      </c>
      <c r="G5821" t="str">
        <f t="shared" si="631"/>
        <v>27 Old Us 421</v>
      </c>
      <c r="H5821" t="str">
        <f t="shared" si="632"/>
        <v>27 Old Us 421, Manchester, Kentucky 40962</v>
      </c>
      <c r="I5821" s="1" t="str">
        <f t="shared" si="633"/>
        <v>41649</v>
      </c>
    </row>
    <row r="5822" spans="1:9" x14ac:dyDescent="0.45">
      <c r="A5822" t="s">
        <v>11314</v>
      </c>
      <c r="B5822" t="s">
        <v>11315</v>
      </c>
      <c r="C5822" t="str">
        <f t="shared" si="634"/>
        <v>Rominger Funeral Home</v>
      </c>
      <c r="D5822" t="str">
        <f t="shared" si="630"/>
        <v>Manchester, Kentucky</v>
      </c>
      <c r="E5822" t="str">
        <f t="shared" si="635"/>
        <v>402 RicHomeond RdManchester, Kentucky 40962</v>
      </c>
      <c r="F5822" t="str">
        <f t="shared" si="636"/>
        <v>(606) 598-5152</v>
      </c>
      <c r="G5822" t="str">
        <f t="shared" si="631"/>
        <v>402 RicHomeond Rd</v>
      </c>
      <c r="H5822" t="str">
        <f t="shared" si="632"/>
        <v>402 RicHomeond Rd, Manchester, Kentucky 40962</v>
      </c>
      <c r="I5822" s="1" t="str">
        <f t="shared" si="633"/>
        <v>41056</v>
      </c>
    </row>
    <row r="5823" spans="1:9" x14ac:dyDescent="0.45">
      <c r="A5823" t="s">
        <v>11316</v>
      </c>
      <c r="B5823" t="s">
        <v>11317</v>
      </c>
      <c r="C5823" t="str">
        <f t="shared" si="634"/>
        <v>Gilbert Funeral Home Inc</v>
      </c>
      <c r="D5823" t="str">
        <f t="shared" si="630"/>
        <v>Marion, Kentucky</v>
      </c>
      <c r="E5823" t="str">
        <f t="shared" si="635"/>
        <v>117 W Bellville StMarion, Kentucky 42064</v>
      </c>
      <c r="F5823" t="str">
        <f t="shared" si="636"/>
        <v>(270) 965-3171</v>
      </c>
      <c r="G5823" t="str">
        <f t="shared" si="631"/>
        <v>117 W Bellville St</v>
      </c>
      <c r="H5823" t="str">
        <f t="shared" si="632"/>
        <v>117 W Bellville St, Marion, Kentucky 42064</v>
      </c>
      <c r="I5823" s="1" t="str">
        <f t="shared" si="633"/>
        <v>41056</v>
      </c>
    </row>
    <row r="5824" spans="1:9" x14ac:dyDescent="0.45">
      <c r="A5824" t="s">
        <v>11318</v>
      </c>
      <c r="B5824" t="s">
        <v>11319</v>
      </c>
      <c r="C5824" t="str">
        <f t="shared" si="634"/>
        <v>Nelson Frazier Funeral Home</v>
      </c>
      <c r="D5824" t="str">
        <f t="shared" si="630"/>
        <v>Martin, Kentucky</v>
      </c>
      <c r="E5824" t="str">
        <f t="shared" si="635"/>
        <v>7 Clinic DriveMartin, Kentucky 41649</v>
      </c>
      <c r="F5824" t="str">
        <f t="shared" si="636"/>
        <v>(606) 285-5155</v>
      </c>
      <c r="G5824" t="str">
        <f t="shared" si="631"/>
        <v>7 Clinic Drive</v>
      </c>
      <c r="H5824" t="str">
        <f t="shared" si="632"/>
        <v>7 Clinic Drive, Martin, Kentucky 41649</v>
      </c>
      <c r="I5824" s="1" t="str">
        <f t="shared" si="633"/>
        <v>40447</v>
      </c>
    </row>
    <row r="5825" spans="1:9" x14ac:dyDescent="0.45">
      <c r="A5825" t="s">
        <v>11320</v>
      </c>
      <c r="B5825" t="s">
        <v>11321</v>
      </c>
      <c r="C5825" t="str">
        <f t="shared" si="634"/>
        <v>Brell &amp; Son Funeral Home Inc</v>
      </c>
      <c r="D5825" t="str">
        <f t="shared" si="630"/>
        <v>Maysville, Kentucky</v>
      </c>
      <c r="E5825" t="str">
        <f t="shared" si="635"/>
        <v>620 E 2nd StMaysville, Kentucky 41056</v>
      </c>
      <c r="F5825" t="str">
        <f t="shared" si="636"/>
        <v>(606) 564-3641</v>
      </c>
      <c r="G5825" t="str">
        <f t="shared" si="631"/>
        <v>620 E 2nd St</v>
      </c>
      <c r="H5825" t="str">
        <f t="shared" si="632"/>
        <v>620 E 2nd St, Maysville, Kentucky 41056</v>
      </c>
      <c r="I5825" s="1" t="str">
        <f t="shared" si="633"/>
        <v>40447</v>
      </c>
    </row>
    <row r="5826" spans="1:9" x14ac:dyDescent="0.45">
      <c r="A5826" t="s">
        <v>11322</v>
      </c>
      <c r="B5826" t="s">
        <v>11323</v>
      </c>
      <c r="C5826" t="str">
        <f t="shared" si="634"/>
        <v>Knox &amp; Brothers Funeral Home</v>
      </c>
      <c r="D5826" t="str">
        <f t="shared" ref="D5826:D5889" si="637">RIGHT($A5826,LEN($A5826) - FIND(",",$A5826)-1)</f>
        <v>Maysville, Kentucky</v>
      </c>
      <c r="E5826" t="str">
        <f t="shared" si="635"/>
        <v>625 E 2nd StMaysville, Kentucky 41056</v>
      </c>
      <c r="F5826" t="str">
        <f t="shared" si="636"/>
        <v>(606) 564-5522</v>
      </c>
      <c r="G5826" t="str">
        <f t="shared" ref="G5826:G5889" si="638">LEFT(E5826, FIND(D5826,E5826)-1)</f>
        <v>625 E 2nd St</v>
      </c>
      <c r="H5826" t="str">
        <f t="shared" ref="H5826:H5889" si="639">_xlfn.CONCAT(G5826,", ",D5826," ", RIGHT(E5826,5))</f>
        <v>625 E 2nd St, Maysville, Kentucky 41056</v>
      </c>
      <c r="I5826" s="1" t="str">
        <f t="shared" ref="I5826:I5889" si="640">RIGHT(E5829,5)</f>
        <v>40965</v>
      </c>
    </row>
    <row r="5827" spans="1:9" x14ac:dyDescent="0.45">
      <c r="A5827" t="s">
        <v>11324</v>
      </c>
      <c r="B5827" t="s">
        <v>11325</v>
      </c>
      <c r="C5827" t="str">
        <f t="shared" ref="C5827:C5890" si="641">LEFT($A5827,FIND(",", $A5827)-1)</f>
        <v>Justice Memorial Funeral Home</v>
      </c>
      <c r="D5827" t="str">
        <f t="shared" si="637"/>
        <v>Mc Kee, Kentucky</v>
      </c>
      <c r="E5827" t="str">
        <f t="shared" ref="E5827:E5890" si="642">LEFT($B5827,FIND("Phone",$B5827)-1)</f>
        <v>Us Hwy 421 SMc Kee, Kentucky 40447</v>
      </c>
      <c r="F5827" t="str">
        <f t="shared" ref="F5827:F5890" si="643">RIGHT($B5827,LEN($B5827) - FIND("Phone",$B5827)-6)</f>
        <v>(606) 287-7171</v>
      </c>
      <c r="G5827" t="str">
        <f t="shared" si="638"/>
        <v>Us Hwy 421 S</v>
      </c>
      <c r="H5827" t="str">
        <f t="shared" si="639"/>
        <v>Us Hwy 421 S, Mc Kee, Kentucky 40447</v>
      </c>
      <c r="I5827" s="1" t="str">
        <f t="shared" si="640"/>
        <v>40965</v>
      </c>
    </row>
    <row r="5828" spans="1:9" x14ac:dyDescent="0.45">
      <c r="A5828" t="s">
        <v>11326</v>
      </c>
      <c r="B5828" t="s">
        <v>11327</v>
      </c>
      <c r="C5828" t="str">
        <f t="shared" si="641"/>
        <v>Lakes Funeral Home</v>
      </c>
      <c r="D5828" t="str">
        <f t="shared" si="637"/>
        <v>Mc Kee, Kentucky</v>
      </c>
      <c r="E5828" t="str">
        <f t="shared" si="642"/>
        <v>228 Us Highway 421 SMc Kee, Kentucky 40447</v>
      </c>
      <c r="F5828" t="str">
        <f t="shared" si="643"/>
        <v>(606) 287-7141</v>
      </c>
      <c r="G5828" t="str">
        <f t="shared" si="638"/>
        <v>228 Us Highway 421 S</v>
      </c>
      <c r="H5828" t="str">
        <f t="shared" si="639"/>
        <v>228 Us Highway 421 S, Mc Kee, Kentucky 40447</v>
      </c>
      <c r="I5828" s="1" t="str">
        <f t="shared" si="640"/>
        <v>40348</v>
      </c>
    </row>
    <row r="5829" spans="1:9" x14ac:dyDescent="0.45">
      <c r="A5829" t="s">
        <v>11328</v>
      </c>
      <c r="B5829" t="s">
        <v>11329</v>
      </c>
      <c r="C5829" t="str">
        <f t="shared" si="641"/>
        <v>Creech Funeral Home</v>
      </c>
      <c r="D5829" t="str">
        <f t="shared" si="637"/>
        <v>Middlesboro, Kentucky</v>
      </c>
      <c r="E5829" t="str">
        <f t="shared" si="642"/>
        <v>112 S 21st StMiddlesboro, Kentucky 40965</v>
      </c>
      <c r="F5829" t="str">
        <f t="shared" si="643"/>
        <v>(606) 248-4700</v>
      </c>
      <c r="G5829" t="str">
        <f t="shared" si="638"/>
        <v>112 S 21st St</v>
      </c>
      <c r="H5829" t="str">
        <f t="shared" si="639"/>
        <v>112 S 21st St, Middlesboro, Kentucky 40965</v>
      </c>
      <c r="I5829" s="1" t="str">
        <f t="shared" si="640"/>
        <v>40045</v>
      </c>
    </row>
    <row r="5830" spans="1:9" x14ac:dyDescent="0.45">
      <c r="A5830" t="s">
        <v>11330</v>
      </c>
      <c r="B5830" t="s">
        <v>11331</v>
      </c>
      <c r="C5830" t="str">
        <f t="shared" si="641"/>
        <v>Shumate Funeral Home Inc</v>
      </c>
      <c r="D5830" t="str">
        <f t="shared" si="637"/>
        <v>Middlesboro, Kentucky</v>
      </c>
      <c r="E5830" t="str">
        <f t="shared" si="642"/>
        <v>2321 W Cumberland AveMiddlesboro, Kentucky 40965</v>
      </c>
      <c r="F5830" t="str">
        <f t="shared" si="643"/>
        <v>(606) 248-1234</v>
      </c>
      <c r="G5830" t="str">
        <f t="shared" si="638"/>
        <v>2321 W Cumberland Ave</v>
      </c>
      <c r="H5830" t="str">
        <f t="shared" si="639"/>
        <v>2321 W Cumberland Ave, Middlesboro, Kentucky 40965</v>
      </c>
      <c r="I5830" s="1" t="str">
        <f t="shared" si="640"/>
        <v>42633</v>
      </c>
    </row>
    <row r="5831" spans="1:9" x14ac:dyDescent="0.45">
      <c r="A5831" t="s">
        <v>11332</v>
      </c>
      <c r="B5831" t="s">
        <v>11333</v>
      </c>
      <c r="C5831" t="str">
        <f t="shared" si="641"/>
        <v>Pruitt Funeral Home</v>
      </c>
      <c r="D5831" t="str">
        <f t="shared" si="637"/>
        <v>Millersburg, Kentucky</v>
      </c>
      <c r="E5831" t="str">
        <f t="shared" si="642"/>
        <v>301 Sw Main StMillersburg, Kentucky 40348</v>
      </c>
      <c r="F5831" t="str">
        <f t="shared" si="643"/>
        <v>(859) 484-3302</v>
      </c>
      <c r="G5831" t="str">
        <f t="shared" si="638"/>
        <v>301 Sw Main St</v>
      </c>
      <c r="H5831" t="str">
        <f t="shared" si="639"/>
        <v>301 Sw Main St, Millersburg, Kentucky 40348</v>
      </c>
      <c r="I5831" s="1" t="str">
        <f t="shared" si="640"/>
        <v>42633</v>
      </c>
    </row>
    <row r="5832" spans="1:9" x14ac:dyDescent="0.45">
      <c r="A5832" t="s">
        <v>11334</v>
      </c>
      <c r="B5832" t="s">
        <v>11335</v>
      </c>
      <c r="C5832" t="str">
        <f t="shared" si="641"/>
        <v>Wood-Oakley Funeral Home Inc</v>
      </c>
      <c r="D5832" t="str">
        <f t="shared" si="637"/>
        <v>Milton, Kentucky</v>
      </c>
      <c r="E5832" t="str">
        <f t="shared" si="642"/>
        <v>97 High StMilton, Kentucky 40045</v>
      </c>
      <c r="F5832" t="str">
        <f t="shared" si="643"/>
        <v>(502) 268-5694</v>
      </c>
      <c r="G5832" t="str">
        <f t="shared" si="638"/>
        <v>97 High St</v>
      </c>
      <c r="H5832" t="str">
        <f t="shared" si="639"/>
        <v>97 High St, Milton, Kentucky 40045</v>
      </c>
      <c r="I5832" s="1" t="str">
        <f t="shared" si="640"/>
        <v>42633</v>
      </c>
    </row>
    <row r="5833" spans="1:9" x14ac:dyDescent="0.45">
      <c r="A5833" t="s">
        <v>11336</v>
      </c>
      <c r="B5833" t="s">
        <v>11337</v>
      </c>
      <c r="C5833" t="str">
        <f t="shared" si="641"/>
        <v>Heartland Funeral Home</v>
      </c>
      <c r="D5833" t="str">
        <f t="shared" si="637"/>
        <v>Monticello, Kentucky</v>
      </c>
      <c r="E5833" t="str">
        <f t="shared" si="642"/>
        <v>1022 Columbia AveMonticello, Kentucky 42633</v>
      </c>
      <c r="F5833" t="str">
        <f t="shared" si="643"/>
        <v>(606) 340-9696</v>
      </c>
      <c r="G5833" t="str">
        <f t="shared" si="638"/>
        <v>1022 Columbia Ave</v>
      </c>
      <c r="H5833" t="str">
        <f t="shared" si="639"/>
        <v>1022 Columbia Ave, Monticello, Kentucky 42633</v>
      </c>
      <c r="I5833" s="1" t="str">
        <f t="shared" si="640"/>
        <v>42633</v>
      </c>
    </row>
    <row r="5834" spans="1:9" x14ac:dyDescent="0.45">
      <c r="A5834" t="s">
        <v>11338</v>
      </c>
      <c r="B5834" t="s">
        <v>11339</v>
      </c>
      <c r="C5834" t="str">
        <f t="shared" si="641"/>
        <v>Hicks Marvin S Funeral Home Inc</v>
      </c>
      <c r="D5834" t="str">
        <f t="shared" si="637"/>
        <v>Monticello, Kentucky</v>
      </c>
      <c r="E5834" t="str">
        <f t="shared" si="642"/>
        <v>806 Kendrick AveMonticello, Kentucky 42633</v>
      </c>
      <c r="F5834" t="str">
        <f t="shared" si="643"/>
        <v>(606) 348-9568</v>
      </c>
      <c r="G5834" t="str">
        <f t="shared" si="638"/>
        <v>806 Kendrick Ave</v>
      </c>
      <c r="H5834" t="str">
        <f t="shared" si="639"/>
        <v>806 Kendrick Ave, Monticello, Kentucky 42633</v>
      </c>
      <c r="I5834" s="1" t="str">
        <f t="shared" si="640"/>
        <v>40351</v>
      </c>
    </row>
    <row r="5835" spans="1:9" x14ac:dyDescent="0.45">
      <c r="A5835" t="s">
        <v>11340</v>
      </c>
      <c r="B5835" t="s">
        <v>11341</v>
      </c>
      <c r="C5835" t="str">
        <f t="shared" si="641"/>
        <v>Hoyt Hickey &amp; Son Funeral Home Inc</v>
      </c>
      <c r="D5835" t="str">
        <f t="shared" si="637"/>
        <v>Monticello, Kentucky</v>
      </c>
      <c r="E5835" t="str">
        <f t="shared" si="642"/>
        <v>416 N Main StMonticello, Kentucky 42633</v>
      </c>
      <c r="F5835" t="str">
        <f t="shared" si="643"/>
        <v>(606) 348-4231</v>
      </c>
      <c r="G5835" t="str">
        <f t="shared" si="638"/>
        <v>416 N Main St</v>
      </c>
      <c r="H5835" t="str">
        <f t="shared" si="639"/>
        <v>416 N Main St, Monticello, Kentucky 42633</v>
      </c>
      <c r="I5835" s="1" t="str">
        <f t="shared" si="640"/>
        <v>40351</v>
      </c>
    </row>
    <row r="5836" spans="1:9" x14ac:dyDescent="0.45">
      <c r="A5836" t="s">
        <v>11342</v>
      </c>
      <c r="B5836" t="s">
        <v>11343</v>
      </c>
      <c r="C5836" t="str">
        <f t="shared" si="641"/>
        <v>Marvin S Hicks Funeral Home Inc</v>
      </c>
      <c r="D5836" t="str">
        <f t="shared" si="637"/>
        <v>Monticello, Kentucky</v>
      </c>
      <c r="E5836" t="str">
        <f t="shared" si="642"/>
        <v>710 Kendrick AveMonticello, Kentucky 42633</v>
      </c>
      <c r="F5836" t="str">
        <f t="shared" si="643"/>
        <v>(606) 348-9397</v>
      </c>
      <c r="G5836" t="str">
        <f t="shared" si="638"/>
        <v>710 Kendrick Ave</v>
      </c>
      <c r="H5836" t="str">
        <f t="shared" si="639"/>
        <v>710 Kendrick Ave, Monticello, Kentucky 42633</v>
      </c>
      <c r="I5836" s="1" t="str">
        <f t="shared" si="640"/>
        <v>42261</v>
      </c>
    </row>
    <row r="5837" spans="1:9" x14ac:dyDescent="0.45">
      <c r="A5837" t="s">
        <v>11344</v>
      </c>
      <c r="B5837" t="s">
        <v>11345</v>
      </c>
      <c r="C5837" t="str">
        <f t="shared" si="641"/>
        <v>Lane-Stucky-Gray Funeral Home Inc</v>
      </c>
      <c r="D5837" t="str">
        <f t="shared" si="637"/>
        <v>Morehead, Kentucky</v>
      </c>
      <c r="E5837" t="str">
        <f t="shared" si="642"/>
        <v>808 Old Flemingsburg RdMorehead, Kentucky 40351</v>
      </c>
      <c r="F5837" t="str">
        <f t="shared" si="643"/>
        <v>(606) 784-4134</v>
      </c>
      <c r="G5837" t="str">
        <f t="shared" si="638"/>
        <v>808 Old Flemingsburg Rd</v>
      </c>
      <c r="H5837" t="str">
        <f t="shared" si="639"/>
        <v>808 Old Flemingsburg Rd, Morehead, Kentucky 40351</v>
      </c>
      <c r="I5837" s="1" t="str">
        <f t="shared" si="640"/>
        <v>42261</v>
      </c>
    </row>
    <row r="5838" spans="1:9" x14ac:dyDescent="0.45">
      <c r="A5838" t="s">
        <v>11346</v>
      </c>
      <c r="B5838" t="s">
        <v>11347</v>
      </c>
      <c r="C5838" t="str">
        <f t="shared" si="641"/>
        <v>Northcutt &amp; Son Home For funerals Inc</v>
      </c>
      <c r="D5838" t="str">
        <f t="shared" si="637"/>
        <v>Morehead, Kentucky</v>
      </c>
      <c r="E5838" t="str">
        <f t="shared" si="642"/>
        <v>400 Fraley DrMorehead, Kentucky 40351</v>
      </c>
      <c r="F5838" t="str">
        <f t="shared" si="643"/>
        <v>(606) 784-6491</v>
      </c>
      <c r="G5838" t="str">
        <f t="shared" si="638"/>
        <v>400 Fraley Dr</v>
      </c>
      <c r="H5838" t="str">
        <f t="shared" si="639"/>
        <v>400 Fraley Dr, Morehead, Kentucky 40351</v>
      </c>
      <c r="I5838" s="1" t="str">
        <f t="shared" si="640"/>
        <v>41064</v>
      </c>
    </row>
    <row r="5839" spans="1:9" x14ac:dyDescent="0.45">
      <c r="A5839" t="s">
        <v>11348</v>
      </c>
      <c r="B5839" t="s">
        <v>11349</v>
      </c>
      <c r="C5839" t="str">
        <f t="shared" si="641"/>
        <v>Jones Funeral Chapel Inc</v>
      </c>
      <c r="D5839" t="str">
        <f t="shared" si="637"/>
        <v>Morgantown, Kentucky</v>
      </c>
      <c r="E5839" t="str">
        <f t="shared" si="642"/>
        <v>763 G L Smith StMorgantown, Kentucky 42261</v>
      </c>
      <c r="F5839" t="str">
        <f t="shared" si="643"/>
        <v>(270) 526-3342</v>
      </c>
      <c r="G5839" t="str">
        <f t="shared" si="638"/>
        <v>763 G L Smith St</v>
      </c>
      <c r="H5839" t="str">
        <f t="shared" si="639"/>
        <v>763 G L Smith St, Morgantown, Kentucky 42261</v>
      </c>
      <c r="I5839" s="1" t="str">
        <f t="shared" si="640"/>
        <v>41064</v>
      </c>
    </row>
    <row r="5840" spans="1:9" x14ac:dyDescent="0.45">
      <c r="A5840" t="s">
        <v>11350</v>
      </c>
      <c r="B5840" t="s">
        <v>11351</v>
      </c>
      <c r="C5840" t="str">
        <f t="shared" si="641"/>
        <v>Smith Funeral Home Inc</v>
      </c>
      <c r="D5840" t="str">
        <f t="shared" si="637"/>
        <v>Morgantown, Kentucky</v>
      </c>
      <c r="E5840" t="str">
        <f t="shared" si="642"/>
        <v>404 N Main StMorgantown, Kentucky 42261</v>
      </c>
      <c r="F5840" t="str">
        <f t="shared" si="643"/>
        <v>(270) 526-3532</v>
      </c>
      <c r="G5840" t="str">
        <f t="shared" si="638"/>
        <v>404 N Main St</v>
      </c>
      <c r="H5840" t="str">
        <f t="shared" si="639"/>
        <v>404 N Main St, Morgantown, Kentucky 42261</v>
      </c>
      <c r="I5840" s="1" t="str">
        <f t="shared" si="640"/>
        <v>40353</v>
      </c>
    </row>
    <row r="5841" spans="1:9" x14ac:dyDescent="0.45">
      <c r="A5841" t="s">
        <v>11352</v>
      </c>
      <c r="B5841" t="s">
        <v>11353</v>
      </c>
      <c r="C5841" t="str">
        <f t="shared" si="641"/>
        <v>Kain &amp; Kabler Funeral Home</v>
      </c>
      <c r="D5841" t="str">
        <f t="shared" si="637"/>
        <v>Mount Olivet, Kentucky</v>
      </c>
      <c r="E5841" t="str">
        <f t="shared" si="642"/>
        <v>N Walnut StMount Olivet, Kentucky 41064</v>
      </c>
      <c r="F5841" t="str">
        <f t="shared" si="643"/>
        <v>(606) 724-5912</v>
      </c>
      <c r="G5841" t="str">
        <f t="shared" si="638"/>
        <v>N Walnut St</v>
      </c>
      <c r="H5841" t="str">
        <f t="shared" si="639"/>
        <v>N Walnut St, Mount Olivet, Kentucky 41064</v>
      </c>
      <c r="I5841" s="1" t="str">
        <f t="shared" si="640"/>
        <v>40353</v>
      </c>
    </row>
    <row r="5842" spans="1:9" x14ac:dyDescent="0.45">
      <c r="A5842" t="s">
        <v>11354</v>
      </c>
      <c r="B5842" t="s">
        <v>11355</v>
      </c>
      <c r="C5842" t="str">
        <f t="shared" si="641"/>
        <v>Robertson County Funeral Home</v>
      </c>
      <c r="D5842" t="str">
        <f t="shared" si="637"/>
        <v>Mount Olivet, Kentucky</v>
      </c>
      <c r="E5842" t="str">
        <f t="shared" si="642"/>
        <v>Us Hwy 62Mount Olivet, Kentucky 41064</v>
      </c>
      <c r="F5842" t="str">
        <f t="shared" si="643"/>
        <v>(606) 724-5000</v>
      </c>
      <c r="G5842" t="str">
        <f t="shared" si="638"/>
        <v>Us Hwy 62</v>
      </c>
      <c r="H5842" t="str">
        <f t="shared" si="639"/>
        <v>Us Hwy 62, Mount Olivet, Kentucky 41064</v>
      </c>
      <c r="I5842" s="1" t="str">
        <f t="shared" si="640"/>
        <v>40353</v>
      </c>
    </row>
    <row r="5843" spans="1:9" x14ac:dyDescent="0.45">
      <c r="A5843" t="s">
        <v>11356</v>
      </c>
      <c r="B5843" t="s">
        <v>11357</v>
      </c>
      <c r="C5843" t="str">
        <f t="shared" si="641"/>
        <v>Coffman Funeral Home &amp; Crematory</v>
      </c>
      <c r="D5843" t="str">
        <f t="shared" si="637"/>
        <v>Mount Sterling, Kentucky</v>
      </c>
      <c r="E5843" t="str">
        <f t="shared" si="642"/>
        <v>315 S Queen StreetMount Sterling, Kentucky 40353</v>
      </c>
      <c r="F5843" t="str">
        <f t="shared" si="643"/>
        <v>(859) 498-2273</v>
      </c>
      <c r="G5843" t="str">
        <f t="shared" si="638"/>
        <v>315 S Queen Street</v>
      </c>
      <c r="H5843" t="str">
        <f t="shared" si="639"/>
        <v>315 S Queen Street, Mount Sterling, Kentucky 40353</v>
      </c>
      <c r="I5843" s="1" t="str">
        <f t="shared" si="640"/>
        <v>40456</v>
      </c>
    </row>
    <row r="5844" spans="1:9" x14ac:dyDescent="0.45">
      <c r="A5844" t="s">
        <v>11358</v>
      </c>
      <c r="B5844" t="s">
        <v>11359</v>
      </c>
      <c r="C5844" t="str">
        <f t="shared" si="641"/>
        <v>Eastin-Taul Funeral Home Inc</v>
      </c>
      <c r="D5844" t="str">
        <f t="shared" si="637"/>
        <v>Mount Sterling, Kentucky</v>
      </c>
      <c r="E5844" t="str">
        <f t="shared" si="642"/>
        <v>109 E Main StMount Sterling, Kentucky 40353</v>
      </c>
      <c r="F5844" t="str">
        <f t="shared" si="643"/>
        <v>(859) 498-2400</v>
      </c>
      <c r="G5844" t="str">
        <f t="shared" si="638"/>
        <v>109 E Main St</v>
      </c>
      <c r="H5844" t="str">
        <f t="shared" si="639"/>
        <v>109 E Main St, Mount Sterling, Kentucky 40353</v>
      </c>
      <c r="I5844" s="1" t="str">
        <f t="shared" si="640"/>
        <v>40456</v>
      </c>
    </row>
    <row r="5845" spans="1:9" x14ac:dyDescent="0.45">
      <c r="A5845" t="s">
        <v>11360</v>
      </c>
      <c r="B5845" t="s">
        <v>11361</v>
      </c>
      <c r="C5845" t="str">
        <f t="shared" si="641"/>
        <v>Herald &amp; Stewart Home For funerals Inc</v>
      </c>
      <c r="D5845" t="str">
        <f t="shared" si="637"/>
        <v>Mount Sterling, Kentucky</v>
      </c>
      <c r="E5845" t="str">
        <f t="shared" si="642"/>
        <v>1002 Woodford DrMount Sterling, Kentucky 40353</v>
      </c>
      <c r="F5845" t="str">
        <f t="shared" si="643"/>
        <v>(859) 498-1421</v>
      </c>
      <c r="G5845" t="str">
        <f t="shared" si="638"/>
        <v>1002 Woodford Dr</v>
      </c>
      <c r="H5845" t="str">
        <f t="shared" si="639"/>
        <v>1002 Woodford Dr, Mount Sterling, Kentucky 40353</v>
      </c>
      <c r="I5845" s="1" t="str">
        <f t="shared" si="640"/>
        <v>40047</v>
      </c>
    </row>
    <row r="5846" spans="1:9" x14ac:dyDescent="0.45">
      <c r="A5846" t="s">
        <v>11362</v>
      </c>
      <c r="B5846" t="s">
        <v>11363</v>
      </c>
      <c r="C5846" t="str">
        <f t="shared" si="641"/>
        <v>Cox Funeral Home Inc</v>
      </c>
      <c r="D5846" t="str">
        <f t="shared" si="637"/>
        <v>Mount Vernon, Kentucky</v>
      </c>
      <c r="E5846" t="str">
        <f t="shared" si="642"/>
        <v>80 Maple DriveMount Vernon, Kentucky 40456</v>
      </c>
      <c r="F5846" t="str">
        <f t="shared" si="643"/>
        <v>(606) 256-2345</v>
      </c>
      <c r="G5846" t="str">
        <f t="shared" si="638"/>
        <v>80 Maple Drive</v>
      </c>
      <c r="H5846" t="str">
        <f t="shared" si="639"/>
        <v>80 Maple Drive, Mount Vernon, Kentucky 40456</v>
      </c>
      <c r="I5846" s="1" t="str">
        <f t="shared" si="640"/>
        <v>40047</v>
      </c>
    </row>
    <row r="5847" spans="1:9" x14ac:dyDescent="0.45">
      <c r="A5847" t="s">
        <v>11364</v>
      </c>
      <c r="B5847" t="s">
        <v>11365</v>
      </c>
      <c r="C5847" t="str">
        <f t="shared" si="641"/>
        <v>Dowell &amp; Martin Funeral Home</v>
      </c>
      <c r="D5847" t="str">
        <f t="shared" si="637"/>
        <v>Mount Vernon, Kentucky</v>
      </c>
      <c r="E5847" t="str">
        <f t="shared" si="642"/>
        <v>365 West Main StreetMount Vernon, Kentucky 40456</v>
      </c>
      <c r="F5847" t="str">
        <f t="shared" si="643"/>
        <v>(606) 256-2991</v>
      </c>
      <c r="G5847" t="str">
        <f t="shared" si="638"/>
        <v>365 West Main Street</v>
      </c>
      <c r="H5847" t="str">
        <f t="shared" si="639"/>
        <v>365 West Main Street, Mount Vernon, Kentucky 40456</v>
      </c>
      <c r="I5847" s="1" t="str">
        <f t="shared" si="640"/>
        <v>42765</v>
      </c>
    </row>
    <row r="5848" spans="1:9" x14ac:dyDescent="0.45">
      <c r="A5848" t="s">
        <v>11366</v>
      </c>
      <c r="B5848" t="s">
        <v>11367</v>
      </c>
      <c r="C5848" t="str">
        <f t="shared" si="641"/>
        <v>McFarland-Troutman-Proffitt Funeral Home</v>
      </c>
      <c r="D5848" t="str">
        <f t="shared" si="637"/>
        <v>Mount Washington, Kentucky</v>
      </c>
      <c r="E5848" t="str">
        <f t="shared" si="642"/>
        <v>111 N Bardstown RdMount Washington, Kentucky 40047</v>
      </c>
      <c r="F5848" t="str">
        <f t="shared" si="643"/>
        <v>(502) 538-4228</v>
      </c>
      <c r="G5848" t="str">
        <f t="shared" si="638"/>
        <v>111 N Bardstown Rd</v>
      </c>
      <c r="H5848" t="str">
        <f t="shared" si="639"/>
        <v>111 N Bardstown Rd, Mount Washington, Kentucky 40047</v>
      </c>
      <c r="I5848" s="1" t="str">
        <f t="shared" si="640"/>
        <v>42765</v>
      </c>
    </row>
    <row r="5849" spans="1:9" x14ac:dyDescent="0.45">
      <c r="A5849" t="s">
        <v>11368</v>
      </c>
      <c r="B5849" t="s">
        <v>11369</v>
      </c>
      <c r="C5849" t="str">
        <f t="shared" si="641"/>
        <v>ScHomeid Funeral Home Inc</v>
      </c>
      <c r="D5849" t="str">
        <f t="shared" si="637"/>
        <v>Mount Washington, Kentucky</v>
      </c>
      <c r="E5849" t="str">
        <f t="shared" si="642"/>
        <v>9500 Hwy 44 EMount Washington, Kentucky 40047</v>
      </c>
      <c r="F5849" t="str">
        <f t="shared" si="643"/>
        <v>(502) 538-7084</v>
      </c>
      <c r="G5849" t="str">
        <f t="shared" si="638"/>
        <v>9500 Hwy 44 E</v>
      </c>
      <c r="H5849" t="str">
        <f t="shared" si="639"/>
        <v>9500 Hwy 44 E, Mount Washington, Kentucky 40047</v>
      </c>
      <c r="I5849" s="1" t="str">
        <f t="shared" si="640"/>
        <v>42071</v>
      </c>
    </row>
    <row r="5850" spans="1:9" x14ac:dyDescent="0.45">
      <c r="A5850" t="s">
        <v>11370</v>
      </c>
      <c r="B5850" t="s">
        <v>11371</v>
      </c>
      <c r="C5850" t="str">
        <f t="shared" si="641"/>
        <v>Hawkins-Brooks Funeral Home Inc</v>
      </c>
      <c r="D5850" t="str">
        <f t="shared" si="637"/>
        <v>Munfordville, Kentucky</v>
      </c>
      <c r="E5850" t="str">
        <f t="shared" si="642"/>
        <v>50 Main StMunfordville, Kentucky 42765</v>
      </c>
      <c r="F5850" t="str">
        <f t="shared" si="643"/>
        <v>(270) 524-4400</v>
      </c>
      <c r="G5850" t="str">
        <f t="shared" si="638"/>
        <v>50 Main St</v>
      </c>
      <c r="H5850" t="str">
        <f t="shared" si="639"/>
        <v>50 Main St, Munfordville, Kentucky 42765</v>
      </c>
      <c r="I5850" s="1" t="str">
        <f t="shared" si="640"/>
        <v>42071</v>
      </c>
    </row>
    <row r="5851" spans="1:9" x14ac:dyDescent="0.45">
      <c r="A5851" t="s">
        <v>11372</v>
      </c>
      <c r="B5851" t="s">
        <v>11373</v>
      </c>
      <c r="C5851" t="str">
        <f t="shared" si="641"/>
        <v>Sego Funeral Home Inc</v>
      </c>
      <c r="D5851" t="str">
        <f t="shared" si="637"/>
        <v>Munfordville, Kentucky</v>
      </c>
      <c r="E5851" t="str">
        <f t="shared" si="642"/>
        <v>114 W South StMunfordville, Kentucky 42765</v>
      </c>
      <c r="F5851" t="str">
        <f t="shared" si="643"/>
        <v>(270) 524-2421</v>
      </c>
      <c r="G5851" t="str">
        <f t="shared" si="638"/>
        <v>114 W South St</v>
      </c>
      <c r="H5851" t="str">
        <f t="shared" si="639"/>
        <v>114 W South St, Munfordville, Kentucky 42765</v>
      </c>
      <c r="I5851" s="1" t="str">
        <f t="shared" si="640"/>
        <v>42071</v>
      </c>
    </row>
    <row r="5852" spans="1:9" x14ac:dyDescent="0.45">
      <c r="A5852" t="s">
        <v>11374</v>
      </c>
      <c r="B5852" t="s">
        <v>11375</v>
      </c>
      <c r="C5852" t="str">
        <f t="shared" si="641"/>
        <v>Blalock-Coleman &amp; York Funeral Home</v>
      </c>
      <c r="D5852" t="str">
        <f t="shared" si="637"/>
        <v>Murray, Kentucky</v>
      </c>
      <c r="E5852" t="str">
        <f t="shared" si="642"/>
        <v>713 S 4th StMurray, Kentucky 42071</v>
      </c>
      <c r="F5852" t="str">
        <f t="shared" si="643"/>
        <v>(270) 753-6800</v>
      </c>
      <c r="G5852" t="str">
        <f t="shared" si="638"/>
        <v>713 S 4th St</v>
      </c>
      <c r="H5852" t="str">
        <f t="shared" si="639"/>
        <v>713 S 4th St, Murray, Kentucky 42071</v>
      </c>
      <c r="I5852" s="1" t="str">
        <f t="shared" si="640"/>
        <v>42071</v>
      </c>
    </row>
    <row r="5853" spans="1:9" x14ac:dyDescent="0.45">
      <c r="A5853" t="s">
        <v>11376</v>
      </c>
      <c r="B5853" t="s">
        <v>11377</v>
      </c>
      <c r="C5853" t="str">
        <f t="shared" si="641"/>
        <v>Calloway Monument Works</v>
      </c>
      <c r="D5853" t="str">
        <f t="shared" si="637"/>
        <v>Murray, Kentucky</v>
      </c>
      <c r="E5853" t="str">
        <f t="shared" si="642"/>
        <v>1707 Main StMurray, Kentucky 42071</v>
      </c>
      <c r="F5853" t="str">
        <f t="shared" si="643"/>
        <v>(270) 753-1962</v>
      </c>
      <c r="G5853" t="str">
        <f t="shared" si="638"/>
        <v>1707 Main St</v>
      </c>
      <c r="H5853" t="str">
        <f t="shared" si="639"/>
        <v>1707 Main St, Murray, Kentucky 42071</v>
      </c>
      <c r="I5853" s="1" t="str">
        <f t="shared" si="640"/>
        <v>42071</v>
      </c>
    </row>
    <row r="5854" spans="1:9" x14ac:dyDescent="0.45">
      <c r="A5854" t="s">
        <v>11378</v>
      </c>
      <c r="B5854" t="s">
        <v>11379</v>
      </c>
      <c r="C5854" t="str">
        <f t="shared" si="641"/>
        <v>Churchill &amp; Imes Family Funeral Home</v>
      </c>
      <c r="D5854" t="str">
        <f t="shared" si="637"/>
        <v>Murray, Kentucky</v>
      </c>
      <c r="E5854" t="str">
        <f t="shared" si="642"/>
        <v>1804 Sr 121 NMurray, Kentucky 42071</v>
      </c>
      <c r="F5854" t="str">
        <f t="shared" si="643"/>
        <v>(270) 753-8888</v>
      </c>
      <c r="G5854" t="str">
        <f t="shared" si="638"/>
        <v>1804 Sr 121 N</v>
      </c>
      <c r="H5854" t="str">
        <f t="shared" si="639"/>
        <v>1804 Sr 121 N, Murray, Kentucky 42071</v>
      </c>
      <c r="I5854" s="1" t="str">
        <f t="shared" si="640"/>
        <v>42544</v>
      </c>
    </row>
    <row r="5855" spans="1:9" x14ac:dyDescent="0.45">
      <c r="A5855" t="s">
        <v>11380</v>
      </c>
      <c r="B5855" t="s">
        <v>11381</v>
      </c>
      <c r="C5855" t="str">
        <f t="shared" si="641"/>
        <v>Imes-Miller Funeral Home &amp; Crematory</v>
      </c>
      <c r="D5855" t="str">
        <f t="shared" si="637"/>
        <v>Murray, Kentucky</v>
      </c>
      <c r="E5855" t="str">
        <f t="shared" si="642"/>
        <v>311 N 4th StMurray, Kentucky 42071</v>
      </c>
      <c r="F5855" t="str">
        <f t="shared" si="643"/>
        <v>(270) 753-7000</v>
      </c>
      <c r="G5855" t="str">
        <f t="shared" si="638"/>
        <v>311 N 4th St</v>
      </c>
      <c r="H5855" t="str">
        <f t="shared" si="639"/>
        <v>311 N 4th St, Murray, Kentucky 42071</v>
      </c>
      <c r="I5855" s="1" t="str">
        <f t="shared" si="640"/>
        <v>41075</v>
      </c>
    </row>
    <row r="5856" spans="1:9" x14ac:dyDescent="0.45">
      <c r="A5856" t="s">
        <v>11382</v>
      </c>
      <c r="B5856" t="s">
        <v>11383</v>
      </c>
      <c r="C5856" t="str">
        <f t="shared" si="641"/>
        <v>J H Churchill Funeral Home</v>
      </c>
      <c r="D5856" t="str">
        <f t="shared" si="637"/>
        <v>Murray, Kentucky</v>
      </c>
      <c r="E5856" t="str">
        <f t="shared" si="642"/>
        <v>201 S 3rd StMurray, Kentucky 42071</v>
      </c>
      <c r="F5856" t="str">
        <f t="shared" si="643"/>
        <v>(270) 753-2411</v>
      </c>
      <c r="G5856" t="str">
        <f t="shared" si="638"/>
        <v>201 S 3rd St</v>
      </c>
      <c r="H5856" t="str">
        <f t="shared" si="639"/>
        <v>201 S 3rd St, Murray, Kentucky 42071</v>
      </c>
      <c r="I5856" s="1" t="str">
        <f t="shared" si="640"/>
        <v>40051</v>
      </c>
    </row>
    <row r="5857" spans="1:9" x14ac:dyDescent="0.45">
      <c r="A5857" t="s">
        <v>11384</v>
      </c>
      <c r="B5857" t="s">
        <v>11385</v>
      </c>
      <c r="C5857" t="str">
        <f t="shared" si="641"/>
        <v>Nancy Funeral Home</v>
      </c>
      <c r="D5857" t="str">
        <f t="shared" si="637"/>
        <v>Nancy, Kentucky</v>
      </c>
      <c r="E5857" t="str">
        <f t="shared" si="642"/>
        <v>9520 W Highway 80Nancy, Kentucky 42544</v>
      </c>
      <c r="F5857" t="str">
        <f t="shared" si="643"/>
        <v>(606) 636-6788</v>
      </c>
      <c r="G5857" t="str">
        <f t="shared" si="638"/>
        <v>9520 W Highway 80</v>
      </c>
      <c r="H5857" t="str">
        <f t="shared" si="639"/>
        <v>9520 W Highway 80, Nancy, Kentucky 42544</v>
      </c>
      <c r="I5857" s="1" t="str">
        <f t="shared" si="640"/>
        <v>40051</v>
      </c>
    </row>
    <row r="5858" spans="1:9" x14ac:dyDescent="0.45">
      <c r="A5858" t="s">
        <v>11386</v>
      </c>
      <c r="B5858" t="s">
        <v>11387</v>
      </c>
      <c r="C5858" t="str">
        <f t="shared" si="641"/>
        <v>Cremation Society of Greater Cinti</v>
      </c>
      <c r="D5858" t="str">
        <f t="shared" si="637"/>
        <v>New Haven, Kentucky</v>
      </c>
      <c r="E5858" t="str">
        <f t="shared" si="642"/>
        <v>822 York StNew Haven, Kentucky 41075</v>
      </c>
      <c r="F5858" t="str">
        <f t="shared" si="643"/>
        <v>(859) 581-8811</v>
      </c>
      <c r="G5858" t="str">
        <f t="shared" si="638"/>
        <v>822 York St</v>
      </c>
      <c r="H5858" t="str">
        <f t="shared" si="639"/>
        <v>822 York St, New Haven, Kentucky 41075</v>
      </c>
      <c r="I5858" s="1" t="str">
        <f t="shared" si="640"/>
        <v>41071</v>
      </c>
    </row>
    <row r="5859" spans="1:9" x14ac:dyDescent="0.45">
      <c r="A5859" t="s">
        <v>11388</v>
      </c>
      <c r="B5859" t="s">
        <v>11389</v>
      </c>
      <c r="C5859" t="str">
        <f t="shared" si="641"/>
        <v>Joseph L Greenwell Funeral Home</v>
      </c>
      <c r="D5859" t="str">
        <f t="shared" si="637"/>
        <v>New Haven, Kentucky</v>
      </c>
      <c r="E5859" t="str">
        <f t="shared" si="642"/>
        <v>324 E Center StNew Haven, Kentucky 40051</v>
      </c>
      <c r="F5859" t="str">
        <f t="shared" si="643"/>
        <v>(502) 549-3629</v>
      </c>
      <c r="G5859" t="str">
        <f t="shared" si="638"/>
        <v>324 E Center St</v>
      </c>
      <c r="H5859" t="str">
        <f t="shared" si="639"/>
        <v>324 E Center St, New Haven, Kentucky 40051</v>
      </c>
      <c r="I5859" s="1" t="str">
        <f t="shared" si="640"/>
        <v>41071</v>
      </c>
    </row>
    <row r="5860" spans="1:9" x14ac:dyDescent="0.45">
      <c r="A5860" t="s">
        <v>11390</v>
      </c>
      <c r="B5860" t="s">
        <v>11391</v>
      </c>
      <c r="C5860" t="str">
        <f t="shared" si="641"/>
        <v>William R Rust Funeral</v>
      </c>
      <c r="D5860" t="str">
        <f t="shared" si="637"/>
        <v>New Haven, Kentucky</v>
      </c>
      <c r="E5860" t="str">
        <f t="shared" si="642"/>
        <v>167 North Main StreetNew Haven, Kentucky 40051</v>
      </c>
      <c r="F5860" t="str">
        <f t="shared" si="643"/>
        <v>(502) 549-3308</v>
      </c>
      <c r="G5860" t="str">
        <f t="shared" si="638"/>
        <v>167 North Main Street</v>
      </c>
      <c r="H5860" t="str">
        <f t="shared" si="639"/>
        <v>167 North Main Street, New Haven, Kentucky 40051</v>
      </c>
      <c r="I5860" s="1" t="str">
        <f t="shared" si="640"/>
        <v>40356</v>
      </c>
    </row>
    <row r="5861" spans="1:9" x14ac:dyDescent="0.45">
      <c r="A5861" t="s">
        <v>11392</v>
      </c>
      <c r="B5861" t="s">
        <v>11393</v>
      </c>
      <c r="C5861" t="str">
        <f t="shared" si="641"/>
        <v>Muehlenkamp-Erschell Inc</v>
      </c>
      <c r="D5861" t="str">
        <f t="shared" si="637"/>
        <v>Newport, Kentucky</v>
      </c>
      <c r="E5861" t="str">
        <f t="shared" si="642"/>
        <v>835 York StNewport, Kentucky 41071</v>
      </c>
      <c r="F5861" t="str">
        <f t="shared" si="643"/>
        <v>(859) 261-8093</v>
      </c>
      <c r="G5861" t="str">
        <f t="shared" si="638"/>
        <v>835 York St</v>
      </c>
      <c r="H5861" t="str">
        <f t="shared" si="639"/>
        <v>835 York St, Newport, Kentucky 41071</v>
      </c>
      <c r="I5861" s="1" t="str">
        <f t="shared" si="640"/>
        <v>40340</v>
      </c>
    </row>
    <row r="5862" spans="1:9" x14ac:dyDescent="0.45">
      <c r="A5862" t="s">
        <v>11394</v>
      </c>
      <c r="B5862" t="s">
        <v>11395</v>
      </c>
      <c r="C5862" t="str">
        <f t="shared" si="641"/>
        <v>Radel J Fares Funeral Home &amp; Crematory</v>
      </c>
      <c r="D5862" t="str">
        <f t="shared" si="637"/>
        <v>Newport, Kentucky</v>
      </c>
      <c r="E5862" t="str">
        <f t="shared" si="642"/>
        <v>822 York StNewport, Kentucky 41071</v>
      </c>
      <c r="F5862" t="str">
        <f t="shared" si="643"/>
        <v>(859) 261-8560</v>
      </c>
      <c r="G5862" t="str">
        <f t="shared" si="638"/>
        <v>822 York St</v>
      </c>
      <c r="H5862" t="str">
        <f t="shared" si="639"/>
        <v>822 York St, Newport, Kentucky 41071</v>
      </c>
      <c r="I5862" s="1" t="str">
        <f t="shared" si="640"/>
        <v>40356</v>
      </c>
    </row>
    <row r="5863" spans="1:9" x14ac:dyDescent="0.45">
      <c r="A5863" t="s">
        <v>11396</v>
      </c>
      <c r="B5863" t="s">
        <v>11397</v>
      </c>
      <c r="C5863" t="str">
        <f t="shared" si="641"/>
        <v>Betts &amp; West Funeral Home</v>
      </c>
      <c r="D5863" t="str">
        <f t="shared" si="637"/>
        <v>Nicholasville, Kentucky</v>
      </c>
      <c r="E5863" t="str">
        <f t="shared" si="642"/>
        <v>404 North Main StreetNicholasville, Kentucky 40356</v>
      </c>
      <c r="F5863" t="str">
        <f t="shared" si="643"/>
        <v>(859) 885-4173</v>
      </c>
      <c r="G5863" t="str">
        <f t="shared" si="638"/>
        <v>404 North Main Street</v>
      </c>
      <c r="H5863" t="str">
        <f t="shared" si="639"/>
        <v>404 North Main Street, Nicholasville, Kentucky 40356</v>
      </c>
      <c r="I5863" s="1" t="str">
        <f t="shared" si="640"/>
        <v>42303</v>
      </c>
    </row>
    <row r="5864" spans="1:9" x14ac:dyDescent="0.45">
      <c r="A5864" t="s">
        <v>11398</v>
      </c>
      <c r="B5864" t="s">
        <v>11399</v>
      </c>
      <c r="C5864" t="str">
        <f t="shared" si="641"/>
        <v>Hager &amp; Cundiff Funeral Home</v>
      </c>
      <c r="D5864" t="str">
        <f t="shared" si="637"/>
        <v>Nicholasville, Kentucky</v>
      </c>
      <c r="E5864" t="str">
        <f t="shared" si="642"/>
        <v>West Oak StreetNicholasville, Kentucky 40340</v>
      </c>
      <c r="F5864" t="str">
        <f t="shared" si="643"/>
        <v>(859) 885-4125</v>
      </c>
      <c r="G5864" t="str">
        <f t="shared" si="638"/>
        <v>West Oak Street</v>
      </c>
      <c r="H5864" t="str">
        <f t="shared" si="639"/>
        <v>West Oak Street, Nicholasville, Kentucky 40340</v>
      </c>
      <c r="I5864" s="1" t="str">
        <f t="shared" si="640"/>
        <v>42301</v>
      </c>
    </row>
    <row r="5865" spans="1:9" x14ac:dyDescent="0.45">
      <c r="A5865" t="s">
        <v>11400</v>
      </c>
      <c r="B5865" t="s">
        <v>11401</v>
      </c>
      <c r="C5865" t="str">
        <f t="shared" si="641"/>
        <v>Maple Grove Funeral Home &amp; Cremation Services</v>
      </c>
      <c r="D5865" t="str">
        <f t="shared" si="637"/>
        <v>Nicholasville, Kentucky</v>
      </c>
      <c r="E5865" t="str">
        <f t="shared" si="642"/>
        <v>506 North Main StreetNicholasville, Kentucky 40356</v>
      </c>
      <c r="F5865" t="str">
        <f t="shared" si="643"/>
        <v>(859) 887-3020</v>
      </c>
      <c r="G5865" t="str">
        <f t="shared" si="638"/>
        <v>506 North Main Street</v>
      </c>
      <c r="H5865" t="str">
        <f t="shared" si="639"/>
        <v>506 North Main Street, Nicholasville, Kentucky 40356</v>
      </c>
      <c r="I5865" s="1" t="str">
        <f t="shared" si="640"/>
        <v>42301</v>
      </c>
    </row>
    <row r="5866" spans="1:9" x14ac:dyDescent="0.45">
      <c r="A5866" t="s">
        <v>11402</v>
      </c>
      <c r="B5866" t="s">
        <v>11403</v>
      </c>
      <c r="C5866" t="str">
        <f t="shared" si="641"/>
        <v>Glenn Funeral Home &amp; Crematory</v>
      </c>
      <c r="D5866" t="str">
        <f t="shared" si="637"/>
        <v>Owensboro, Kentucky</v>
      </c>
      <c r="E5866" t="str">
        <f t="shared" si="642"/>
        <v>900 Old Hartford RdOwensboro, Kentucky 42303</v>
      </c>
      <c r="F5866" t="str">
        <f t="shared" si="643"/>
        <v>(270) 683-1505</v>
      </c>
      <c r="G5866" t="str">
        <f t="shared" si="638"/>
        <v>900 Old Hartford Rd</v>
      </c>
      <c r="H5866" t="str">
        <f t="shared" si="639"/>
        <v>900 Old Hartford Rd, Owensboro, Kentucky 42303</v>
      </c>
      <c r="I5866" s="1" t="str">
        <f t="shared" si="640"/>
        <v>42301</v>
      </c>
    </row>
    <row r="5867" spans="1:9" x14ac:dyDescent="0.45">
      <c r="A5867" t="s">
        <v>11404</v>
      </c>
      <c r="B5867" t="s">
        <v>11405</v>
      </c>
      <c r="C5867" t="str">
        <f t="shared" si="641"/>
        <v>Haley-McGinnis Funeral Home</v>
      </c>
      <c r="D5867" t="str">
        <f t="shared" si="637"/>
        <v>Owensboro, Kentucky</v>
      </c>
      <c r="E5867" t="str">
        <f t="shared" si="642"/>
        <v>519 Locust StOwensboro, Kentucky 42301</v>
      </c>
      <c r="F5867" t="str">
        <f t="shared" si="643"/>
        <v>(270) 684-9891</v>
      </c>
      <c r="G5867" t="str">
        <f t="shared" si="638"/>
        <v>519 Locust St</v>
      </c>
      <c r="H5867" t="str">
        <f t="shared" si="639"/>
        <v>519 Locust St, Owensboro, Kentucky 42301</v>
      </c>
      <c r="I5867" s="1" t="str">
        <f t="shared" si="640"/>
        <v>42301</v>
      </c>
    </row>
    <row r="5868" spans="1:9" x14ac:dyDescent="0.45">
      <c r="A5868" t="s">
        <v>11406</v>
      </c>
      <c r="B5868" t="s">
        <v>11407</v>
      </c>
      <c r="C5868" t="str">
        <f t="shared" si="641"/>
        <v>James H Davis Funeral Home &amp; Crematory</v>
      </c>
      <c r="D5868" t="str">
        <f t="shared" si="637"/>
        <v>Owensboro, Kentucky</v>
      </c>
      <c r="E5868" t="str">
        <f t="shared" si="642"/>
        <v>3009 Fredrica StreetOwensboro, Kentucky 42301</v>
      </c>
      <c r="F5868" t="str">
        <f t="shared" si="643"/>
        <v>(270) 683-5377</v>
      </c>
      <c r="G5868" t="str">
        <f t="shared" si="638"/>
        <v>3009 Fredrica Street</v>
      </c>
      <c r="H5868" t="str">
        <f t="shared" si="639"/>
        <v>3009 Fredrica Street, Owensboro, Kentucky 42301</v>
      </c>
      <c r="I5868" s="1" t="str">
        <f t="shared" si="640"/>
        <v>40359</v>
      </c>
    </row>
    <row r="5869" spans="1:9" x14ac:dyDescent="0.45">
      <c r="A5869" t="s">
        <v>11408</v>
      </c>
      <c r="B5869" t="s">
        <v>11409</v>
      </c>
      <c r="C5869" t="str">
        <f t="shared" si="641"/>
        <v>McFarland Funeral Home</v>
      </c>
      <c r="D5869" t="str">
        <f t="shared" si="637"/>
        <v>Owensboro, Kentucky</v>
      </c>
      <c r="E5869" t="str">
        <f t="shared" si="642"/>
        <v>1001 West 8th StreetOwensboro, Kentucky 42301</v>
      </c>
      <c r="F5869" t="str">
        <f t="shared" si="643"/>
        <v>(270) 684-7704</v>
      </c>
      <c r="G5869" t="str">
        <f t="shared" si="638"/>
        <v>1001 West 8th Street</v>
      </c>
      <c r="H5869" t="str">
        <f t="shared" si="639"/>
        <v>1001 West 8th Street, Owensboro, Kentucky 42301</v>
      </c>
      <c r="I5869" s="1" t="str">
        <f t="shared" si="640"/>
        <v>40360</v>
      </c>
    </row>
    <row r="5870" spans="1:9" x14ac:dyDescent="0.45">
      <c r="A5870" t="s">
        <v>11410</v>
      </c>
      <c r="B5870" t="s">
        <v>11411</v>
      </c>
      <c r="C5870" t="str">
        <f t="shared" si="641"/>
        <v>Young's Funeral Home</v>
      </c>
      <c r="D5870" t="str">
        <f t="shared" si="637"/>
        <v>Owensboro, Kentucky</v>
      </c>
      <c r="E5870" t="str">
        <f t="shared" si="642"/>
        <v>721 W 4th StOwensboro, Kentucky 42301</v>
      </c>
      <c r="F5870" t="str">
        <f t="shared" si="643"/>
        <v>(270) 683-5717</v>
      </c>
      <c r="G5870" t="str">
        <f t="shared" si="638"/>
        <v>721 W 4th St</v>
      </c>
      <c r="H5870" t="str">
        <f t="shared" si="639"/>
        <v>721 W 4th St, Owensboro, Kentucky 42301</v>
      </c>
      <c r="I5870" s="1" t="str">
        <f t="shared" si="640"/>
        <v>40360</v>
      </c>
    </row>
    <row r="5871" spans="1:9" x14ac:dyDescent="0.45">
      <c r="A5871" t="s">
        <v>11412</v>
      </c>
      <c r="B5871" t="s">
        <v>11413</v>
      </c>
      <c r="C5871" t="str">
        <f t="shared" si="641"/>
        <v>McDonald &amp; New Funeral Homes Inc</v>
      </c>
      <c r="D5871" t="str">
        <f t="shared" si="637"/>
        <v>Owenton, Kentucky</v>
      </c>
      <c r="E5871" t="str">
        <f t="shared" si="642"/>
        <v>248 W Seminary StOwenton, Kentucky 40359</v>
      </c>
      <c r="F5871" t="str">
        <f t="shared" si="643"/>
        <v>(502) 484-2828</v>
      </c>
      <c r="G5871" t="str">
        <f t="shared" si="638"/>
        <v>248 W Seminary St</v>
      </c>
      <c r="H5871" t="str">
        <f t="shared" si="639"/>
        <v>248 W Seminary St, Owenton, Kentucky 40359</v>
      </c>
      <c r="I5871" s="1" t="str">
        <f t="shared" si="640"/>
        <v>42003</v>
      </c>
    </row>
    <row r="5872" spans="1:9" x14ac:dyDescent="0.45">
      <c r="A5872" t="s">
        <v>11414</v>
      </c>
      <c r="B5872" t="s">
        <v>11415</v>
      </c>
      <c r="C5872" t="str">
        <f t="shared" si="641"/>
        <v>Richardson Funeral Home</v>
      </c>
      <c r="D5872" t="str">
        <f t="shared" si="637"/>
        <v>Owingsville, Kentucky</v>
      </c>
      <c r="E5872" t="str">
        <f t="shared" si="642"/>
        <v>121 E Main StOwingsville, Kentucky 40360</v>
      </c>
      <c r="F5872" t="str">
        <f t="shared" si="643"/>
        <v>(606) 674-2922</v>
      </c>
      <c r="G5872" t="str">
        <f t="shared" si="638"/>
        <v>121 E Main St</v>
      </c>
      <c r="H5872" t="str">
        <f t="shared" si="639"/>
        <v>121 E Main St, Owingsville, Kentucky 40360</v>
      </c>
      <c r="I5872" s="1" t="str">
        <f t="shared" si="640"/>
        <v>42003</v>
      </c>
    </row>
    <row r="5873" spans="1:9" x14ac:dyDescent="0.45">
      <c r="A5873" t="s">
        <v>11416</v>
      </c>
      <c r="B5873" t="s">
        <v>11417</v>
      </c>
      <c r="C5873" t="str">
        <f t="shared" si="641"/>
        <v>Richie Hunt Funeral Home Inc</v>
      </c>
      <c r="D5873" t="str">
        <f t="shared" si="637"/>
        <v>Owingsville, Kentucky</v>
      </c>
      <c r="E5873" t="str">
        <f t="shared" si="642"/>
        <v>89 Slate AveOwingsville, Kentucky 40360</v>
      </c>
      <c r="F5873" t="str">
        <f t="shared" si="643"/>
        <v>(606) 674-6345</v>
      </c>
      <c r="G5873" t="str">
        <f t="shared" si="638"/>
        <v>89 Slate Ave</v>
      </c>
      <c r="H5873" t="str">
        <f t="shared" si="639"/>
        <v>89 Slate Ave, Owingsville, Kentucky 40360</v>
      </c>
      <c r="I5873" s="1" t="str">
        <f t="shared" si="640"/>
        <v>42002</v>
      </c>
    </row>
    <row r="5874" spans="1:9" x14ac:dyDescent="0.45">
      <c r="A5874" t="s">
        <v>11418</v>
      </c>
      <c r="B5874" t="s">
        <v>11419</v>
      </c>
      <c r="C5874" t="str">
        <f t="shared" si="641"/>
        <v>Hamock Funeral Home</v>
      </c>
      <c r="D5874" t="str">
        <f t="shared" si="637"/>
        <v>Paducah, Kentucky</v>
      </c>
      <c r="E5874" t="str">
        <f t="shared" si="642"/>
        <v>429 S 7th StPaducah, Kentucky 42003</v>
      </c>
      <c r="F5874" t="str">
        <f t="shared" si="643"/>
        <v>(270) 444-7284</v>
      </c>
      <c r="G5874" t="str">
        <f t="shared" si="638"/>
        <v>429 S 7th St</v>
      </c>
      <c r="H5874" t="str">
        <f t="shared" si="639"/>
        <v>429 S 7th St, Paducah, Kentucky 42003</v>
      </c>
      <c r="I5874" s="1" t="str">
        <f t="shared" si="640"/>
        <v>42001</v>
      </c>
    </row>
    <row r="5875" spans="1:9" x14ac:dyDescent="0.45">
      <c r="A5875" t="s">
        <v>11420</v>
      </c>
      <c r="B5875" t="s">
        <v>11421</v>
      </c>
      <c r="C5875" t="str">
        <f t="shared" si="641"/>
        <v>Hughes Funeral Home</v>
      </c>
      <c r="D5875" t="str">
        <f t="shared" si="637"/>
        <v>Paducah, Kentucky</v>
      </c>
      <c r="E5875" t="str">
        <f t="shared" si="642"/>
        <v>275 Old Husbands RdPaducah, Kentucky 42003</v>
      </c>
      <c r="F5875" t="str">
        <f t="shared" si="643"/>
        <v>(270) 415-1885</v>
      </c>
      <c r="G5875" t="str">
        <f t="shared" si="638"/>
        <v>275 Old Husbands Rd</v>
      </c>
      <c r="H5875" t="str">
        <f t="shared" si="639"/>
        <v>275 Old Husbands Rd, Paducah, Kentucky 42003</v>
      </c>
      <c r="I5875" s="1" t="str">
        <f t="shared" si="640"/>
        <v>42003</v>
      </c>
    </row>
    <row r="5876" spans="1:9" x14ac:dyDescent="0.45">
      <c r="A5876" t="s">
        <v>11422</v>
      </c>
      <c r="B5876" t="s">
        <v>11423</v>
      </c>
      <c r="C5876" t="str">
        <f t="shared" si="641"/>
        <v>Keeling Family Funeral Home</v>
      </c>
      <c r="D5876" t="str">
        <f t="shared" si="637"/>
        <v>Paducah, Kentucky</v>
      </c>
      <c r="E5876" t="str">
        <f t="shared" si="642"/>
        <v>2410 Jackson StPaducah, Kentucky 42002</v>
      </c>
      <c r="F5876" t="str">
        <f t="shared" si="643"/>
        <v>(270) 443-7991</v>
      </c>
      <c r="G5876" t="str">
        <f t="shared" si="638"/>
        <v>2410 Jackson St</v>
      </c>
      <c r="H5876" t="str">
        <f t="shared" si="639"/>
        <v>2410 Jackson St, Paducah, Kentucky 42002</v>
      </c>
      <c r="I5876" s="1" t="str">
        <f t="shared" si="640"/>
        <v>42002</v>
      </c>
    </row>
    <row r="5877" spans="1:9" x14ac:dyDescent="0.45">
      <c r="A5877" t="s">
        <v>11424</v>
      </c>
      <c r="B5877" t="s">
        <v>11425</v>
      </c>
      <c r="C5877" t="str">
        <f t="shared" si="641"/>
        <v>Lindsey Funeral Home Inc</v>
      </c>
      <c r="D5877" t="str">
        <f t="shared" si="637"/>
        <v>Paducah, Kentucky</v>
      </c>
      <c r="E5877" t="str">
        <f t="shared" si="642"/>
        <v>226 N 4th StPaducah, Kentucky 42001</v>
      </c>
      <c r="F5877" t="str">
        <f t="shared" si="643"/>
        <v>(270) 443-2489</v>
      </c>
      <c r="G5877" t="str">
        <f t="shared" si="638"/>
        <v>226 N 4th St</v>
      </c>
      <c r="H5877" t="str">
        <f t="shared" si="639"/>
        <v>226 N 4th St, Paducah, Kentucky 42001</v>
      </c>
      <c r="I5877" s="1" t="str">
        <f t="shared" si="640"/>
        <v>42003</v>
      </c>
    </row>
    <row r="5878" spans="1:9" x14ac:dyDescent="0.45">
      <c r="A5878" t="s">
        <v>11426</v>
      </c>
      <c r="B5878" t="s">
        <v>11427</v>
      </c>
      <c r="C5878" t="str">
        <f t="shared" si="641"/>
        <v>Milner &amp; Orr Funeral Home Of Lone Oak Inc</v>
      </c>
      <c r="D5878" t="str">
        <f t="shared" si="637"/>
        <v>Paducah, Kentucky</v>
      </c>
      <c r="E5878" t="str">
        <f t="shared" si="642"/>
        <v>3745 Old Us Highway 45 SPaducah, Kentucky 42003</v>
      </c>
      <c r="F5878" t="str">
        <f t="shared" si="643"/>
        <v>(270) 534-4200</v>
      </c>
      <c r="G5878" t="str">
        <f t="shared" si="638"/>
        <v>3745 Old Us Highway 45 S</v>
      </c>
      <c r="H5878" t="str">
        <f t="shared" si="639"/>
        <v>3745 Old Us Highway 45 S, Paducah, Kentucky 42003</v>
      </c>
      <c r="I5878" s="1" t="str">
        <f t="shared" si="640"/>
        <v>42001</v>
      </c>
    </row>
    <row r="5879" spans="1:9" x14ac:dyDescent="0.45">
      <c r="A5879" t="s">
        <v>11428</v>
      </c>
      <c r="B5879" t="s">
        <v>11429</v>
      </c>
      <c r="C5879" t="str">
        <f t="shared" si="641"/>
        <v>Milner &amp; Orr Funeral Homes Inc</v>
      </c>
      <c r="D5879" t="str">
        <f t="shared" si="637"/>
        <v>Paducah, Kentucky</v>
      </c>
      <c r="E5879" t="str">
        <f t="shared" si="642"/>
        <v>120 Memorial DrPaducah, Kentucky 42002</v>
      </c>
      <c r="F5879" t="str">
        <f t="shared" si="643"/>
        <v>(270) 442-5100</v>
      </c>
      <c r="G5879" t="str">
        <f t="shared" si="638"/>
        <v>120 Memorial Dr</v>
      </c>
      <c r="H5879" t="str">
        <f t="shared" si="639"/>
        <v>120 Memorial Dr, Paducah, Kentucky 42002</v>
      </c>
      <c r="I5879" s="1" t="str">
        <f t="shared" si="640"/>
        <v>42001</v>
      </c>
    </row>
    <row r="5880" spans="1:9" x14ac:dyDescent="0.45">
      <c r="A5880" t="s">
        <v>11430</v>
      </c>
      <c r="B5880" t="s">
        <v>11431</v>
      </c>
      <c r="C5880" t="str">
        <f t="shared" si="641"/>
        <v>Mundy Funeral Home</v>
      </c>
      <c r="D5880" t="str">
        <f t="shared" si="637"/>
        <v>Paducah, Kentucky</v>
      </c>
      <c r="E5880" t="str">
        <f t="shared" si="642"/>
        <v>708 Tennessee StPaducah, Kentucky 42003</v>
      </c>
      <c r="F5880" t="str">
        <f t="shared" si="643"/>
        <v>(270) 443-6519</v>
      </c>
      <c r="G5880" t="str">
        <f t="shared" si="638"/>
        <v>708 Tennessee St</v>
      </c>
      <c r="H5880" t="str">
        <f t="shared" si="639"/>
        <v>708 Tennessee St, Paducah, Kentucky 42003</v>
      </c>
      <c r="I5880" s="1" t="str">
        <f t="shared" si="640"/>
        <v>42001</v>
      </c>
    </row>
    <row r="5881" spans="1:9" x14ac:dyDescent="0.45">
      <c r="A5881" t="s">
        <v>11432</v>
      </c>
      <c r="B5881" t="s">
        <v>11433</v>
      </c>
      <c r="C5881" t="str">
        <f t="shared" si="641"/>
        <v>Pettus Funeral Home</v>
      </c>
      <c r="D5881" t="str">
        <f t="shared" si="637"/>
        <v>Paducah, Kentucky</v>
      </c>
      <c r="E5881" t="str">
        <f t="shared" si="642"/>
        <v>1229 Madison StPaducah, Kentucky 42001</v>
      </c>
      <c r="F5881" t="str">
        <f t="shared" si="643"/>
        <v>(270) 442-5749</v>
      </c>
      <c r="G5881" t="str">
        <f t="shared" si="638"/>
        <v>1229 Madison St</v>
      </c>
      <c r="H5881" t="str">
        <f t="shared" si="639"/>
        <v>1229 Madison St, Paducah, Kentucky 42001</v>
      </c>
      <c r="I5881" s="1" t="str">
        <f t="shared" si="640"/>
        <v>40361</v>
      </c>
    </row>
    <row r="5882" spans="1:9" x14ac:dyDescent="0.45">
      <c r="A5882" t="s">
        <v>11434</v>
      </c>
      <c r="B5882" t="s">
        <v>11435</v>
      </c>
      <c r="C5882" t="str">
        <f t="shared" si="641"/>
        <v>Rick Hughes Funeral Director</v>
      </c>
      <c r="D5882" t="str">
        <f t="shared" si="637"/>
        <v>Paducah, Kentucky</v>
      </c>
      <c r="E5882" t="str">
        <f t="shared" si="642"/>
        <v>6675 New Hope Church RdPaducah, Kentucky 42001</v>
      </c>
      <c r="F5882" t="str">
        <f t="shared" si="643"/>
        <v>(270) 415-1885</v>
      </c>
      <c r="G5882" t="str">
        <f t="shared" si="638"/>
        <v>6675 New Hope Church Rd</v>
      </c>
      <c r="H5882" t="str">
        <f t="shared" si="639"/>
        <v>6675 New Hope Church Rd, Paducah, Kentucky 42001</v>
      </c>
      <c r="I5882" s="1" t="str">
        <f t="shared" si="640"/>
        <v>42160</v>
      </c>
    </row>
    <row r="5883" spans="1:9" x14ac:dyDescent="0.45">
      <c r="A5883" t="s">
        <v>11436</v>
      </c>
      <c r="B5883" t="s">
        <v>11437</v>
      </c>
      <c r="C5883" t="str">
        <f t="shared" si="641"/>
        <v>Roth Funeral Chapel Inc</v>
      </c>
      <c r="D5883" t="str">
        <f t="shared" si="637"/>
        <v>Paducah, Kentucky</v>
      </c>
      <c r="E5883" t="str">
        <f t="shared" si="642"/>
        <v>433 Monroe StPaducah, Kentucky 42001</v>
      </c>
      <c r="F5883" t="str">
        <f t="shared" si="643"/>
        <v>(270) 443-4556</v>
      </c>
      <c r="G5883" t="str">
        <f t="shared" si="638"/>
        <v>433 Monroe St</v>
      </c>
      <c r="H5883" t="str">
        <f t="shared" si="639"/>
        <v>433 Monroe St, Paducah, Kentucky 42001</v>
      </c>
      <c r="I5883" s="1" t="str">
        <f t="shared" si="640"/>
        <v>42266</v>
      </c>
    </row>
    <row r="5884" spans="1:9" x14ac:dyDescent="0.45">
      <c r="A5884" t="s">
        <v>11438</v>
      </c>
      <c r="B5884" t="s">
        <v>11439</v>
      </c>
      <c r="C5884" t="str">
        <f t="shared" si="641"/>
        <v>Bruce H Forsythe</v>
      </c>
      <c r="D5884" t="str">
        <f t="shared" si="637"/>
        <v>Paris, Kentucky</v>
      </c>
      <c r="E5884" t="str">
        <f t="shared" si="642"/>
        <v>40 Victory AvenueParis, Kentucky 40361</v>
      </c>
      <c r="F5884" t="str">
        <f t="shared" si="643"/>
        <v>859-987-5721</v>
      </c>
      <c r="G5884" t="str">
        <f t="shared" si="638"/>
        <v>40 Victory Avenue</v>
      </c>
      <c r="H5884" t="str">
        <f t="shared" si="639"/>
        <v>40 Victory Avenue, Paris, Kentucky 40361</v>
      </c>
      <c r="I5884" s="1" t="str">
        <f t="shared" si="640"/>
        <v>40468</v>
      </c>
    </row>
    <row r="5885" spans="1:9" x14ac:dyDescent="0.45">
      <c r="A5885" t="s">
        <v>11440</v>
      </c>
      <c r="B5885" t="s">
        <v>11441</v>
      </c>
      <c r="C5885" t="str">
        <f t="shared" si="641"/>
        <v>Patton Funeral Home Inc</v>
      </c>
      <c r="D5885" t="str">
        <f t="shared" si="637"/>
        <v>Park City, Kentucky</v>
      </c>
      <c r="E5885" t="str">
        <f t="shared" si="642"/>
        <v>23961 Louisville RdPark City, Kentucky 42160</v>
      </c>
      <c r="F5885" t="str">
        <f t="shared" si="643"/>
        <v>(270) 749-8108</v>
      </c>
      <c r="G5885" t="str">
        <f t="shared" si="638"/>
        <v>23961 Louisville Rd</v>
      </c>
      <c r="H5885" t="str">
        <f t="shared" si="639"/>
        <v>23961 Louisville Rd, Park City, Kentucky 42160</v>
      </c>
      <c r="I5885" s="1" t="str">
        <f t="shared" si="640"/>
        <v>41553</v>
      </c>
    </row>
    <row r="5886" spans="1:9" x14ac:dyDescent="0.45">
      <c r="A5886" t="s">
        <v>11442</v>
      </c>
      <c r="B5886" t="s">
        <v>11443</v>
      </c>
      <c r="C5886" t="str">
        <f t="shared" si="641"/>
        <v>Maddux Funeral Homes Inc</v>
      </c>
      <c r="D5886" t="str">
        <f t="shared" si="637"/>
        <v>Pembroke, Kentucky</v>
      </c>
      <c r="E5886" t="str">
        <f t="shared" si="642"/>
        <v>338 E Nashville StreetPembroke, Kentucky 42266</v>
      </c>
      <c r="F5886" t="str">
        <f t="shared" si="643"/>
        <v>270-475-4120</v>
      </c>
      <c r="G5886" t="str">
        <f t="shared" si="638"/>
        <v>338 E Nashville Street</v>
      </c>
      <c r="H5886" t="str">
        <f t="shared" si="639"/>
        <v>338 E Nashville Street, Pembroke, Kentucky 42266</v>
      </c>
      <c r="I5886" s="1" t="str">
        <f t="shared" si="640"/>
        <v>41553</v>
      </c>
    </row>
    <row r="5887" spans="1:9" x14ac:dyDescent="0.45">
      <c r="A5887" t="s">
        <v>11444</v>
      </c>
      <c r="B5887" t="s">
        <v>11445</v>
      </c>
      <c r="C5887" t="str">
        <f t="shared" si="641"/>
        <v>Wilder Funeral Home Inc</v>
      </c>
      <c r="D5887" t="str">
        <f t="shared" si="637"/>
        <v>Perryville, Kentucky</v>
      </c>
      <c r="E5887" t="str">
        <f t="shared" si="642"/>
        <v>207 S Bragg StreetPerryville, Kentucky 40468</v>
      </c>
      <c r="F5887" t="str">
        <f t="shared" si="643"/>
        <v>859-332-4321</v>
      </c>
      <c r="G5887" t="str">
        <f t="shared" si="638"/>
        <v>207 S Bragg Street</v>
      </c>
      <c r="H5887" t="str">
        <f t="shared" si="639"/>
        <v>207 S Bragg Street, Perryville, Kentucky 40468</v>
      </c>
      <c r="I5887" s="1" t="str">
        <f t="shared" si="640"/>
        <v>41051</v>
      </c>
    </row>
    <row r="5888" spans="1:9" x14ac:dyDescent="0.45">
      <c r="A5888" t="s">
        <v>11446</v>
      </c>
      <c r="B5888" t="s">
        <v>11447</v>
      </c>
      <c r="C5888" t="str">
        <f t="shared" si="641"/>
        <v>Phelps Funeral Service</v>
      </c>
      <c r="D5888" t="str">
        <f t="shared" si="637"/>
        <v>Phelps, Kentucky</v>
      </c>
      <c r="E5888" t="str">
        <f t="shared" si="642"/>
        <v>40 Wolford StreetPhelps, Kentucky 41553</v>
      </c>
      <c r="F5888" t="str">
        <f t="shared" si="643"/>
        <v>606-456-3926</v>
      </c>
      <c r="G5888" t="str">
        <f t="shared" si="638"/>
        <v>40 Wolford Street</v>
      </c>
      <c r="H5888" t="str">
        <f t="shared" si="639"/>
        <v>40 Wolford Street, Phelps, Kentucky 41553</v>
      </c>
      <c r="I5888" s="1" t="str">
        <f t="shared" si="640"/>
        <v>41076</v>
      </c>
    </row>
    <row r="5889" spans="1:9" x14ac:dyDescent="0.45">
      <c r="A5889" t="s">
        <v>11448</v>
      </c>
      <c r="B5889" t="s">
        <v>11449</v>
      </c>
      <c r="C5889" t="str">
        <f t="shared" si="641"/>
        <v>R S Jones &amp; Son Funeral Home</v>
      </c>
      <c r="D5889" t="str">
        <f t="shared" si="637"/>
        <v>Phelps, Kentucky</v>
      </c>
      <c r="E5889" t="str">
        <f t="shared" si="642"/>
        <v>37035 State Highway 194 EastPhelps, Kentucky 41553</v>
      </c>
      <c r="F5889" t="str">
        <f t="shared" si="643"/>
        <v>606-456-0656</v>
      </c>
      <c r="G5889" t="str">
        <f t="shared" si="638"/>
        <v>37035 State Highway 194 East</v>
      </c>
      <c r="H5889" t="str">
        <f t="shared" si="639"/>
        <v>37035 State Highway 194 East, Phelps, Kentucky 41553</v>
      </c>
      <c r="I5889" s="1" t="str">
        <f t="shared" si="640"/>
        <v>41051</v>
      </c>
    </row>
    <row r="5890" spans="1:9" x14ac:dyDescent="0.45">
      <c r="A5890" t="s">
        <v>11450</v>
      </c>
      <c r="B5890" t="s">
        <v>11451</v>
      </c>
      <c r="C5890" t="str">
        <f t="shared" si="641"/>
        <v>Chambers &amp; Grubbs Funeral Home Inc</v>
      </c>
      <c r="D5890" t="str">
        <f t="shared" ref="D5890:D5953" si="644">RIGHT($A5890,LEN($A5890) - FIND(",",$A5890)-1)</f>
        <v>Pike, Kentucky</v>
      </c>
      <c r="E5890" t="str">
        <f t="shared" si="642"/>
        <v>11382 MadisonPike, Kentucky 41051</v>
      </c>
      <c r="F5890" t="str">
        <f t="shared" si="643"/>
        <v>(859) 356-2673</v>
      </c>
      <c r="G5890" t="str">
        <f t="shared" ref="G5890:G5953" si="645">LEFT(E5890, FIND(D5890,E5890)-1)</f>
        <v>11382 Madison</v>
      </c>
      <c r="H5890" t="str">
        <f t="shared" ref="H5890:H5953" si="646">_xlfn.CONCAT(G5890,", ",D5890," ", RIGHT(E5890,5))</f>
        <v>11382 Madison, Pike, Kentucky 41051</v>
      </c>
      <c r="I5890" s="1" t="str">
        <f t="shared" ref="I5890:I5953" si="647">RIGHT(E5893,5)</f>
        <v>41501</v>
      </c>
    </row>
    <row r="5891" spans="1:9" x14ac:dyDescent="0.45">
      <c r="A5891" t="s">
        <v>11452</v>
      </c>
      <c r="B5891" t="s">
        <v>11453</v>
      </c>
      <c r="C5891" t="str">
        <f t="shared" ref="C5891:C5954" si="648">LEFT($A5891,FIND(",", $A5891)-1)</f>
        <v>Radel J Fares Funeral Home &amp; Crematory</v>
      </c>
      <c r="D5891" t="str">
        <f t="shared" si="644"/>
        <v>Pike, Kentucky</v>
      </c>
      <c r="E5891" t="str">
        <f t="shared" ref="E5891:E5954" si="649">LEFT($B5891,FIND("Phone",$B5891)-1)</f>
        <v>2048 AlexandriaPike, Kentucky 41076</v>
      </c>
      <c r="F5891" t="str">
        <f t="shared" ref="F5891:F5954" si="650">RIGHT($B5891,LEN($B5891) - FIND("Phone",$B5891)-6)</f>
        <v>(859) 781-6300</v>
      </c>
      <c r="G5891" t="str">
        <f t="shared" si="645"/>
        <v>2048 Alexandria</v>
      </c>
      <c r="H5891" t="str">
        <f t="shared" si="646"/>
        <v>2048 Alexandria, Pike, Kentucky 41076</v>
      </c>
      <c r="I5891" s="1" t="str">
        <f t="shared" si="647"/>
        <v>41501</v>
      </c>
    </row>
    <row r="5892" spans="1:9" x14ac:dyDescent="0.45">
      <c r="A5892" t="s">
        <v>11454</v>
      </c>
      <c r="B5892" t="s">
        <v>11455</v>
      </c>
      <c r="C5892" t="str">
        <f t="shared" si="648"/>
        <v>Swindler &amp; Currin Funeral Homes Inc</v>
      </c>
      <c r="D5892" t="str">
        <f t="shared" si="644"/>
        <v>Pike, Kentucky</v>
      </c>
      <c r="E5892" t="str">
        <f t="shared" si="649"/>
        <v>5245 MadisonPike, Kentucky 41051</v>
      </c>
      <c r="F5892" t="str">
        <f t="shared" si="650"/>
        <v>(859) 356-9565</v>
      </c>
      <c r="G5892" t="str">
        <f t="shared" si="645"/>
        <v>5245 Madison</v>
      </c>
      <c r="H5892" t="str">
        <f t="shared" si="646"/>
        <v>5245 Madison, Pike, Kentucky 41051</v>
      </c>
      <c r="I5892" s="1" t="str">
        <f t="shared" si="647"/>
        <v>41501</v>
      </c>
    </row>
    <row r="5893" spans="1:9" x14ac:dyDescent="0.45">
      <c r="A5893" t="s">
        <v>11456</v>
      </c>
      <c r="B5893" t="s">
        <v>11457</v>
      </c>
      <c r="C5893" t="str">
        <f t="shared" si="648"/>
        <v>Community Funeral Home</v>
      </c>
      <c r="D5893" t="str">
        <f t="shared" si="644"/>
        <v>Pikeville, Kentucky</v>
      </c>
      <c r="E5893" t="str">
        <f t="shared" si="649"/>
        <v>4902 Zebulon HighwayPikeville, Kentucky 41501</v>
      </c>
      <c r="F5893" t="str">
        <f t="shared" si="650"/>
        <v>606-437-1991</v>
      </c>
      <c r="G5893" t="str">
        <f t="shared" si="645"/>
        <v>4902 Zebulon Highway</v>
      </c>
      <c r="H5893" t="str">
        <f t="shared" si="646"/>
        <v>4902 Zebulon Highway, Pikeville, Kentucky 41501</v>
      </c>
      <c r="I5893" s="1" t="str">
        <f t="shared" si="647"/>
        <v>41501</v>
      </c>
    </row>
    <row r="5894" spans="1:9" x14ac:dyDescent="0.45">
      <c r="A5894" t="s">
        <v>11458</v>
      </c>
      <c r="B5894" t="s">
        <v>11459</v>
      </c>
      <c r="C5894" t="str">
        <f t="shared" si="648"/>
        <v>J W Call &amp; Son Funeral Home Inc</v>
      </c>
      <c r="D5894" t="str">
        <f t="shared" si="644"/>
        <v>Pikeville, Kentucky</v>
      </c>
      <c r="E5894" t="str">
        <f t="shared" si="649"/>
        <v>703 Hambley BlvdPikeville, Kentucky 41501</v>
      </c>
      <c r="F5894" t="str">
        <f t="shared" si="650"/>
        <v>(606) 437-6228</v>
      </c>
      <c r="G5894" t="str">
        <f t="shared" si="645"/>
        <v>703 Hambley Blvd</v>
      </c>
      <c r="H5894" t="str">
        <f t="shared" si="646"/>
        <v>703 Hambley Blvd, Pikeville, Kentucky 41501</v>
      </c>
      <c r="I5894" s="1" t="str">
        <f t="shared" si="647"/>
        <v>41501</v>
      </c>
    </row>
    <row r="5895" spans="1:9" x14ac:dyDescent="0.45">
      <c r="A5895" t="s">
        <v>11460</v>
      </c>
      <c r="B5895" t="s">
        <v>11461</v>
      </c>
      <c r="C5895" t="str">
        <f t="shared" si="648"/>
        <v>Lucas &amp; Hall Funeral Home Inc</v>
      </c>
      <c r="D5895" t="str">
        <f t="shared" si="644"/>
        <v>Pikeville, Kentucky</v>
      </c>
      <c r="E5895" t="str">
        <f t="shared" si="649"/>
        <v>Us Hwy 23 SPikeville, Kentucky 41501</v>
      </c>
      <c r="F5895" t="str">
        <f t="shared" si="650"/>
        <v>(606) 437-0044</v>
      </c>
      <c r="G5895" t="str">
        <f t="shared" si="645"/>
        <v>Us Hwy 23 S</v>
      </c>
      <c r="H5895" t="str">
        <f t="shared" si="646"/>
        <v>Us Hwy 23 S, Pikeville, Kentucky 41501</v>
      </c>
      <c r="I5895" s="1" t="str">
        <f t="shared" si="647"/>
        <v>40977</v>
      </c>
    </row>
    <row r="5896" spans="1:9" x14ac:dyDescent="0.45">
      <c r="A5896" t="s">
        <v>11462</v>
      </c>
      <c r="B5896" t="s">
        <v>11463</v>
      </c>
      <c r="C5896" t="str">
        <f t="shared" si="648"/>
        <v>Thacker Memorial Funeral Home</v>
      </c>
      <c r="D5896" t="str">
        <f t="shared" si="644"/>
        <v>Pikeville, Kentucky</v>
      </c>
      <c r="E5896" t="str">
        <f t="shared" si="649"/>
        <v>4964 Chloe RoadPikeville, Kentucky 41501</v>
      </c>
      <c r="F5896" t="str">
        <f t="shared" si="650"/>
        <v>606-432-1800</v>
      </c>
      <c r="G5896" t="str">
        <f t="shared" si="645"/>
        <v>4964 Chloe Road</v>
      </c>
      <c r="H5896" t="str">
        <f t="shared" si="646"/>
        <v>4964 Chloe Road, Pikeville, Kentucky 41501</v>
      </c>
      <c r="I5896" s="1" t="str">
        <f t="shared" si="647"/>
        <v>40977</v>
      </c>
    </row>
    <row r="5897" spans="1:9" x14ac:dyDescent="0.45">
      <c r="A5897" t="s">
        <v>11462</v>
      </c>
      <c r="B5897" t="s">
        <v>11463</v>
      </c>
      <c r="C5897" t="str">
        <f t="shared" si="648"/>
        <v>Thacker Memorial Funeral Home</v>
      </c>
      <c r="D5897" t="str">
        <f t="shared" si="644"/>
        <v>Pikeville, Kentucky</v>
      </c>
      <c r="E5897" t="str">
        <f t="shared" si="649"/>
        <v>4964 Chloe RoadPikeville, Kentucky 41501</v>
      </c>
      <c r="F5897" t="str">
        <f t="shared" si="650"/>
        <v>606-432-1800</v>
      </c>
      <c r="G5897" t="str">
        <f t="shared" si="645"/>
        <v>4964 Chloe Road</v>
      </c>
      <c r="H5897" t="str">
        <f t="shared" si="646"/>
        <v>4964 Chloe Road, Pikeville, Kentucky 41501</v>
      </c>
      <c r="I5897" s="1" t="str">
        <f t="shared" si="647"/>
        <v>41653</v>
      </c>
    </row>
    <row r="5898" spans="1:9" x14ac:dyDescent="0.45">
      <c r="A5898" t="s">
        <v>11464</v>
      </c>
      <c r="B5898" t="s">
        <v>11465</v>
      </c>
      <c r="C5898" t="str">
        <f t="shared" si="648"/>
        <v>Arnett &amp; Steele Funeral Home</v>
      </c>
      <c r="D5898" t="str">
        <f t="shared" si="644"/>
        <v>Pineville, Kentucky</v>
      </c>
      <c r="E5898" t="str">
        <f t="shared" si="649"/>
        <v>106 S Cherry StreetPineville, Kentucky 40977</v>
      </c>
      <c r="F5898" t="str">
        <f t="shared" si="650"/>
        <v>606-337-2045</v>
      </c>
      <c r="G5898" t="str">
        <f t="shared" si="645"/>
        <v>106 S Cherry Street</v>
      </c>
      <c r="H5898" t="str">
        <f t="shared" si="646"/>
        <v>106 S Cherry Street, Pineville, Kentucky 40977</v>
      </c>
      <c r="I5898" s="1" t="str">
        <f t="shared" si="647"/>
        <v>42450</v>
      </c>
    </row>
    <row r="5899" spans="1:9" x14ac:dyDescent="0.45">
      <c r="A5899" t="s">
        <v>11466</v>
      </c>
      <c r="B5899" t="s">
        <v>11467</v>
      </c>
      <c r="C5899" t="str">
        <f t="shared" si="648"/>
        <v>Durham Funeral Home</v>
      </c>
      <c r="D5899" t="str">
        <f t="shared" si="644"/>
        <v>Pineville, Kentucky</v>
      </c>
      <c r="E5899" t="str">
        <f t="shared" si="649"/>
        <v>205 W Kentucky AvenuePineville, Kentucky 40977</v>
      </c>
      <c r="F5899" t="str">
        <f t="shared" si="650"/>
        <v>606-337-2316</v>
      </c>
      <c r="G5899" t="str">
        <f t="shared" si="645"/>
        <v>205 W Kentucky Avenue</v>
      </c>
      <c r="H5899" t="str">
        <f t="shared" si="646"/>
        <v>205 W Kentucky Avenue, Pineville, Kentucky 40977</v>
      </c>
      <c r="I5899" s="1" t="str">
        <f t="shared" si="647"/>
        <v>41169</v>
      </c>
    </row>
    <row r="5900" spans="1:9" x14ac:dyDescent="0.45">
      <c r="A5900" t="s">
        <v>11468</v>
      </c>
      <c r="B5900" t="s">
        <v>11469</v>
      </c>
      <c r="C5900" t="str">
        <f t="shared" si="648"/>
        <v>Carter Funeral Home</v>
      </c>
      <c r="D5900" t="str">
        <f t="shared" si="644"/>
        <v>Prestonsburg, Kentucky</v>
      </c>
      <c r="E5900" t="str">
        <f t="shared" si="649"/>
        <v>234 S Lake DrivePrestonsburg, Kentucky 41653</v>
      </c>
      <c r="F5900" t="str">
        <f t="shared" si="650"/>
        <v>606-886-2774</v>
      </c>
      <c r="G5900" t="str">
        <f t="shared" si="645"/>
        <v>234 S Lake Drive</v>
      </c>
      <c r="H5900" t="str">
        <f t="shared" si="646"/>
        <v>234 S Lake Drive, Prestonsburg, Kentucky 41653</v>
      </c>
      <c r="I5900" s="1" t="str">
        <f t="shared" si="647"/>
        <v>40160</v>
      </c>
    </row>
    <row r="5901" spans="1:9" x14ac:dyDescent="0.45">
      <c r="A5901" t="s">
        <v>11470</v>
      </c>
      <c r="B5901" t="s">
        <v>11471</v>
      </c>
      <c r="C5901" t="str">
        <f t="shared" si="648"/>
        <v>Townsend-Jones &amp; Erdman</v>
      </c>
      <c r="D5901" t="str">
        <f t="shared" si="644"/>
        <v>Providence, Kentucky</v>
      </c>
      <c r="E5901" t="str">
        <f t="shared" si="649"/>
        <v>301 N Broadway StreetProvidence, Kentucky 42450</v>
      </c>
      <c r="F5901" t="str">
        <f t="shared" si="650"/>
        <v>270-667-5655</v>
      </c>
      <c r="G5901" t="str">
        <f t="shared" si="645"/>
        <v>301 N Broadway Street</v>
      </c>
      <c r="H5901" t="str">
        <f t="shared" si="646"/>
        <v>301 N Broadway Street, Providence, Kentucky 42450</v>
      </c>
      <c r="I5901" s="1" t="str">
        <f t="shared" si="647"/>
        <v>40475</v>
      </c>
    </row>
    <row r="5902" spans="1:9" x14ac:dyDescent="0.45">
      <c r="A5902" t="s">
        <v>11472</v>
      </c>
      <c r="B5902" t="s">
        <v>11473</v>
      </c>
      <c r="C5902" t="str">
        <f t="shared" si="648"/>
        <v>Evans Funeral Home</v>
      </c>
      <c r="D5902" t="str">
        <f t="shared" si="644"/>
        <v>Raceland, Kentucky</v>
      </c>
      <c r="E5902" t="str">
        <f t="shared" si="649"/>
        <v>707 Greenup AveRaceland, Kentucky 41169</v>
      </c>
      <c r="F5902" t="str">
        <f t="shared" si="650"/>
        <v>(606) 836-6114</v>
      </c>
      <c r="G5902" t="str">
        <f t="shared" si="645"/>
        <v>707 Greenup Ave</v>
      </c>
      <c r="H5902" t="str">
        <f t="shared" si="646"/>
        <v>707 Greenup Ave, Raceland, Kentucky 41169</v>
      </c>
      <c r="I5902" s="1" t="str">
        <f t="shared" si="647"/>
        <v>40475</v>
      </c>
    </row>
    <row r="5903" spans="1:9" x14ac:dyDescent="0.45">
      <c r="A5903" t="s">
        <v>11474</v>
      </c>
      <c r="B5903" t="s">
        <v>11475</v>
      </c>
      <c r="C5903" t="str">
        <f t="shared" si="648"/>
        <v>Nelson-Edelen-Bennett Funeral Home</v>
      </c>
      <c r="D5903" t="str">
        <f t="shared" si="644"/>
        <v>Radcliff, Kentucky</v>
      </c>
      <c r="E5903" t="str">
        <f t="shared" si="649"/>
        <v>2072 S Dixie BlvdRadcliff, Kentucky 40160</v>
      </c>
      <c r="F5903" t="str">
        <f t="shared" si="650"/>
        <v>(270) 351-3172</v>
      </c>
      <c r="G5903" t="str">
        <f t="shared" si="645"/>
        <v>2072 S Dixie Blvd</v>
      </c>
      <c r="H5903" t="str">
        <f t="shared" si="646"/>
        <v>2072 S Dixie Blvd, Radcliff, Kentucky 40160</v>
      </c>
      <c r="I5903" s="1" t="str">
        <f t="shared" si="647"/>
        <v>40475</v>
      </c>
    </row>
    <row r="5904" spans="1:9" x14ac:dyDescent="0.45">
      <c r="A5904" t="s">
        <v>39216</v>
      </c>
      <c r="B5904" t="s">
        <v>11476</v>
      </c>
      <c r="C5904" t="str">
        <f t="shared" si="648"/>
        <v>Combs Parsons &amp; Collins Funeral Home Inc</v>
      </c>
      <c r="D5904" t="str">
        <f t="shared" si="644"/>
        <v>Richmond, Kentucky</v>
      </c>
      <c r="E5904" t="str">
        <f t="shared" si="649"/>
        <v>328 W Main StRichmond, Kentucky 40475</v>
      </c>
      <c r="F5904" t="str">
        <f t="shared" si="650"/>
        <v>(859) 623-0822</v>
      </c>
      <c r="G5904" t="str">
        <f t="shared" si="645"/>
        <v>328 W Main St</v>
      </c>
      <c r="H5904" t="str">
        <f t="shared" si="646"/>
        <v>328 W Main St, Richmond, Kentucky 40475</v>
      </c>
      <c r="I5904" s="1" t="str">
        <f t="shared" si="647"/>
        <v>40475</v>
      </c>
    </row>
    <row r="5905" spans="1:9" x14ac:dyDescent="0.45">
      <c r="A5905" t="s">
        <v>11477</v>
      </c>
      <c r="B5905" t="s">
        <v>11478</v>
      </c>
      <c r="C5905" t="str">
        <f t="shared" si="648"/>
        <v>Oldham-Roberts &amp; Powell Funeral Home Inc</v>
      </c>
      <c r="D5905" t="str">
        <f t="shared" si="644"/>
        <v>Richmond, Kentucky</v>
      </c>
      <c r="E5905" t="str">
        <f t="shared" si="649"/>
        <v>1110 Barnes Mill RdRichmond, Kentucky 40475</v>
      </c>
      <c r="F5905" t="str">
        <f t="shared" si="650"/>
        <v>(859) 623-2422</v>
      </c>
      <c r="G5905" t="str">
        <f t="shared" si="645"/>
        <v>1110 Barnes Mill Rd</v>
      </c>
      <c r="H5905" t="str">
        <f t="shared" si="646"/>
        <v>1110 Barnes Mill Rd, Richmond, Kentucky 40475</v>
      </c>
      <c r="I5905" s="1" t="str">
        <f t="shared" si="647"/>
        <v>42642</v>
      </c>
    </row>
    <row r="5906" spans="1:9" x14ac:dyDescent="0.45">
      <c r="A5906" t="s">
        <v>11479</v>
      </c>
      <c r="B5906" t="s">
        <v>11480</v>
      </c>
      <c r="C5906" t="str">
        <f t="shared" si="648"/>
        <v>Parks &amp; Hughes Mortuary</v>
      </c>
      <c r="D5906" t="str">
        <f t="shared" si="644"/>
        <v>Richmond, Kentucky</v>
      </c>
      <c r="E5906" t="str">
        <f t="shared" si="649"/>
        <v>305 Geri LaneRichmond, Kentucky 40475</v>
      </c>
      <c r="F5906" t="str">
        <f t="shared" si="650"/>
        <v>859-626-5101</v>
      </c>
      <c r="G5906" t="str">
        <f t="shared" si="645"/>
        <v>305 Geri Lane</v>
      </c>
      <c r="H5906" t="str">
        <f t="shared" si="646"/>
        <v>305 Geri Lane, Richmond, Kentucky 40475</v>
      </c>
      <c r="I5906" s="1" t="str">
        <f t="shared" si="647"/>
        <v>42276</v>
      </c>
    </row>
    <row r="5907" spans="1:9" x14ac:dyDescent="0.45">
      <c r="A5907" t="s">
        <v>11481</v>
      </c>
      <c r="B5907" t="s">
        <v>11482</v>
      </c>
      <c r="C5907" t="str">
        <f t="shared" si="648"/>
        <v>Turpin Funeral Home</v>
      </c>
      <c r="D5907" t="str">
        <f t="shared" si="644"/>
        <v>Richmond, Kentucky</v>
      </c>
      <c r="E5907" t="str">
        <f t="shared" si="649"/>
        <v>237 N 2nd StRichmond, Kentucky 40475</v>
      </c>
      <c r="F5907" t="str">
        <f t="shared" si="650"/>
        <v>(859) 623-1276</v>
      </c>
      <c r="G5907" t="str">
        <f t="shared" si="645"/>
        <v>237 N 2nd St</v>
      </c>
      <c r="H5907" t="str">
        <f t="shared" si="646"/>
        <v>237 N 2nd St, Richmond, Kentucky 40475</v>
      </c>
      <c r="I5907" s="1" t="str">
        <f t="shared" si="647"/>
        <v>42276</v>
      </c>
    </row>
    <row r="5908" spans="1:9" x14ac:dyDescent="0.45">
      <c r="A5908" t="s">
        <v>11483</v>
      </c>
      <c r="B5908" t="s">
        <v>11484</v>
      </c>
      <c r="C5908" t="str">
        <f t="shared" si="648"/>
        <v>Bernard Funeral Home</v>
      </c>
      <c r="D5908" t="str">
        <f t="shared" si="644"/>
        <v>Russell Springs, Kentucky</v>
      </c>
      <c r="E5908" t="str">
        <f t="shared" si="649"/>
        <v>367 North Main StreetRussell Springs, Kentucky 42642</v>
      </c>
      <c r="F5908" t="str">
        <f t="shared" si="650"/>
        <v>(270) 866-3110</v>
      </c>
      <c r="G5908" t="str">
        <f t="shared" si="645"/>
        <v>367 North Main Street</v>
      </c>
      <c r="H5908" t="str">
        <f t="shared" si="646"/>
        <v>367 North Main Street, Russell Springs, Kentucky 42642</v>
      </c>
      <c r="I5908" s="1" t="str">
        <f t="shared" si="647"/>
        <v>42078</v>
      </c>
    </row>
    <row r="5909" spans="1:9" x14ac:dyDescent="0.45">
      <c r="A5909" t="s">
        <v>11485</v>
      </c>
      <c r="B5909" t="s">
        <v>11486</v>
      </c>
      <c r="C5909" t="str">
        <f t="shared" si="648"/>
        <v>Sanders Funeral Home</v>
      </c>
      <c r="D5909" t="str">
        <f t="shared" si="644"/>
        <v>Russellville, Kentucky</v>
      </c>
      <c r="E5909" t="str">
        <f t="shared" si="649"/>
        <v>151 E 6th StreetRussellville, Kentucky 42276</v>
      </c>
      <c r="F5909" t="str">
        <f t="shared" si="650"/>
        <v>270-726-2403</v>
      </c>
      <c r="G5909" t="str">
        <f t="shared" si="645"/>
        <v>151 E 6th Street</v>
      </c>
      <c r="H5909" t="str">
        <f t="shared" si="646"/>
        <v>151 E 6th Street, Russellville, Kentucky 42276</v>
      </c>
      <c r="I5909" s="1" t="str">
        <f t="shared" si="647"/>
        <v>40371</v>
      </c>
    </row>
    <row r="5910" spans="1:9" x14ac:dyDescent="0.45">
      <c r="A5910" t="s">
        <v>11487</v>
      </c>
      <c r="B5910" t="s">
        <v>11488</v>
      </c>
      <c r="C5910" t="str">
        <f t="shared" si="648"/>
        <v>Young Funeral Homes</v>
      </c>
      <c r="D5910" t="str">
        <f t="shared" si="644"/>
        <v>Russellville, Kentucky</v>
      </c>
      <c r="E5910" t="str">
        <f t="shared" si="649"/>
        <v>1600 Nashville StreetRussellville, Kentucky 42276</v>
      </c>
      <c r="F5910" t="str">
        <f t="shared" si="650"/>
        <v>270-726-4150</v>
      </c>
      <c r="G5910" t="str">
        <f t="shared" si="645"/>
        <v>1600 Nashville Street</v>
      </c>
      <c r="H5910" t="str">
        <f t="shared" si="646"/>
        <v>1600 Nashville Street, Russellville, Kentucky 42276</v>
      </c>
      <c r="I5910" s="1" t="str">
        <f t="shared" si="647"/>
        <v>41465</v>
      </c>
    </row>
    <row r="5911" spans="1:9" x14ac:dyDescent="0.45">
      <c r="A5911" t="s">
        <v>11489</v>
      </c>
      <c r="B5911" t="s">
        <v>11490</v>
      </c>
      <c r="C5911" t="str">
        <f t="shared" si="648"/>
        <v>Boyd Funeral Directors</v>
      </c>
      <c r="D5911" t="str">
        <f t="shared" si="644"/>
        <v>Salem, Kentucky</v>
      </c>
      <c r="E5911" t="str">
        <f t="shared" si="649"/>
        <v>212 E Main StSalem, Kentucky 42078</v>
      </c>
      <c r="F5911" t="str">
        <f t="shared" si="650"/>
        <v>(270) 988-3131</v>
      </c>
      <c r="G5911" t="str">
        <f t="shared" si="645"/>
        <v>212 E Main St</v>
      </c>
      <c r="H5911" t="str">
        <f t="shared" si="646"/>
        <v>212 E Main St, Salem, Kentucky 42078</v>
      </c>
      <c r="I5911" s="1" t="str">
        <f t="shared" si="647"/>
        <v>41465</v>
      </c>
    </row>
    <row r="5912" spans="1:9" x14ac:dyDescent="0.45">
      <c r="A5912" t="s">
        <v>11491</v>
      </c>
      <c r="B5912" t="s">
        <v>11492</v>
      </c>
      <c r="C5912" t="str">
        <f t="shared" si="648"/>
        <v>Powell Funeral Home Inc</v>
      </c>
      <c r="D5912" t="str">
        <f t="shared" si="644"/>
        <v>Salt Lick, Kentucky</v>
      </c>
      <c r="E5912" t="str">
        <f t="shared" si="649"/>
        <v>39 Main StSalt Lick, Kentucky 40371</v>
      </c>
      <c r="F5912" t="str">
        <f t="shared" si="650"/>
        <v>(606) 683-2871</v>
      </c>
      <c r="G5912" t="str">
        <f t="shared" si="645"/>
        <v>39 Main St</v>
      </c>
      <c r="H5912" t="str">
        <f t="shared" si="646"/>
        <v>39 Main St, Salt Lick, Kentucky 40371</v>
      </c>
      <c r="I5912" s="1" t="str">
        <f t="shared" si="647"/>
        <v>41465</v>
      </c>
    </row>
    <row r="5913" spans="1:9" x14ac:dyDescent="0.45">
      <c r="A5913" t="s">
        <v>11493</v>
      </c>
      <c r="B5913" t="s">
        <v>11494</v>
      </c>
      <c r="C5913" t="str">
        <f t="shared" si="648"/>
        <v>Dhp Incorporated</v>
      </c>
      <c r="D5913" t="str">
        <f t="shared" si="644"/>
        <v>Salyersville, Kentucky</v>
      </c>
      <c r="E5913" t="str">
        <f t="shared" si="649"/>
        <v>1060 Parkway DrSalyersville, Kentucky 41465</v>
      </c>
      <c r="F5913" t="str">
        <f t="shared" si="650"/>
        <v>(606) 884-5555</v>
      </c>
      <c r="G5913" t="str">
        <f t="shared" si="645"/>
        <v>1060 Parkway Dr</v>
      </c>
      <c r="H5913" t="str">
        <f t="shared" si="646"/>
        <v>1060 Parkway Dr, Salyersville, Kentucky 41465</v>
      </c>
      <c r="I5913" s="1" t="str">
        <f t="shared" si="647"/>
        <v>41465</v>
      </c>
    </row>
    <row r="5914" spans="1:9" x14ac:dyDescent="0.45">
      <c r="A5914" t="s">
        <v>11495</v>
      </c>
      <c r="B5914" t="s">
        <v>11496</v>
      </c>
      <c r="C5914" t="str">
        <f t="shared" si="648"/>
        <v>Dyer's Salyersville Funeral Home</v>
      </c>
      <c r="D5914" t="str">
        <f t="shared" si="644"/>
        <v>Salyersville, Kentucky</v>
      </c>
      <c r="E5914" t="str">
        <f t="shared" si="649"/>
        <v>696 Parkway DrSalyersville, Kentucky 41465</v>
      </c>
      <c r="F5914" t="str">
        <f t="shared" si="650"/>
        <v>(606) 349-1283</v>
      </c>
      <c r="G5914" t="str">
        <f t="shared" si="645"/>
        <v>696 Parkway Dr</v>
      </c>
      <c r="H5914" t="str">
        <f t="shared" si="646"/>
        <v>696 Parkway Dr, Salyersville, Kentucky 41465</v>
      </c>
      <c r="I5914" s="1" t="str">
        <f t="shared" si="647"/>
        <v>41171</v>
      </c>
    </row>
    <row r="5915" spans="1:9" x14ac:dyDescent="0.45">
      <c r="A5915" t="s">
        <v>11497</v>
      </c>
      <c r="B5915" t="s">
        <v>11498</v>
      </c>
      <c r="C5915" t="str">
        <f t="shared" si="648"/>
        <v>Magoffin County Funeral Home</v>
      </c>
      <c r="D5915" t="str">
        <f t="shared" si="644"/>
        <v>Salyersville, Kentucky</v>
      </c>
      <c r="E5915" t="str">
        <f t="shared" si="649"/>
        <v>817 Parkway DriveSalyersville, Kentucky 41465</v>
      </c>
      <c r="F5915" t="str">
        <f t="shared" si="650"/>
        <v>606-349-3333</v>
      </c>
      <c r="G5915" t="str">
        <f t="shared" si="645"/>
        <v>817 Parkway Drive</v>
      </c>
      <c r="H5915" t="str">
        <f t="shared" si="646"/>
        <v>817 Parkway Drive, Salyersville, Kentucky 41465</v>
      </c>
      <c r="I5915" s="1" t="str">
        <f t="shared" si="647"/>
        <v>41171</v>
      </c>
    </row>
    <row r="5916" spans="1:9" x14ac:dyDescent="0.45">
      <c r="A5916" t="s">
        <v>11499</v>
      </c>
      <c r="B5916" t="s">
        <v>11500</v>
      </c>
      <c r="C5916" t="str">
        <f t="shared" si="648"/>
        <v>Salyersville Funeral Home</v>
      </c>
      <c r="D5916" t="str">
        <f t="shared" si="644"/>
        <v>Salyersville, Kentucky</v>
      </c>
      <c r="E5916" t="str">
        <f t="shared" si="649"/>
        <v>Parkway Dr Rt 460Salyersville, Kentucky 41465</v>
      </c>
      <c r="F5916" t="str">
        <f t="shared" si="650"/>
        <v>(606) 349-1282</v>
      </c>
      <c r="G5916" t="str">
        <f t="shared" si="645"/>
        <v>Parkway Dr Rt 460</v>
      </c>
      <c r="H5916" t="str">
        <f t="shared" si="646"/>
        <v>Parkway Dr Rt 460, Salyersville, Kentucky 41465</v>
      </c>
      <c r="I5916" s="1" t="str">
        <f t="shared" si="647"/>
        <v>42164</v>
      </c>
    </row>
    <row r="5917" spans="1:9" x14ac:dyDescent="0.45">
      <c r="A5917" t="s">
        <v>11501</v>
      </c>
      <c r="B5917" t="s">
        <v>11502</v>
      </c>
      <c r="C5917" t="str">
        <f t="shared" si="648"/>
        <v>Eldridge Funeral Home Inc</v>
      </c>
      <c r="D5917" t="str">
        <f t="shared" si="644"/>
        <v>Sandy Hook, Kentucky</v>
      </c>
      <c r="E5917" t="str">
        <f t="shared" si="649"/>
        <v>Hwy 7 &amp; 32Sandy Hook, Kentucky 41171</v>
      </c>
      <c r="F5917" t="str">
        <f t="shared" si="650"/>
        <v>(606) 738-9600</v>
      </c>
      <c r="G5917" t="str">
        <f t="shared" si="645"/>
        <v>Hwy 7 &amp; 32</v>
      </c>
      <c r="H5917" t="str">
        <f t="shared" si="646"/>
        <v>Hwy 7 &amp; 32, Sandy Hook, Kentucky 41171</v>
      </c>
      <c r="I5917" s="1" t="str">
        <f t="shared" si="647"/>
        <v>42164</v>
      </c>
    </row>
    <row r="5918" spans="1:9" x14ac:dyDescent="0.45">
      <c r="A5918" t="s">
        <v>11503</v>
      </c>
      <c r="B5918" t="s">
        <v>11504</v>
      </c>
      <c r="C5918" t="str">
        <f t="shared" si="648"/>
        <v>Lewis &amp; Ferguson Funeral Home</v>
      </c>
      <c r="D5918" t="str">
        <f t="shared" si="644"/>
        <v>Sandy Hook, Kentucky</v>
      </c>
      <c r="E5918" t="str">
        <f t="shared" si="649"/>
        <v>Ky 32 &amp; 7Sandy Hook, Kentucky 41171</v>
      </c>
      <c r="F5918" t="str">
        <f t="shared" si="650"/>
        <v>(606) 738-5135</v>
      </c>
      <c r="G5918" t="str">
        <f t="shared" si="645"/>
        <v>Ky 32 &amp; 7</v>
      </c>
      <c r="H5918" t="str">
        <f t="shared" si="646"/>
        <v>Ky 32 &amp; 7, Sandy Hook, Kentucky 41171</v>
      </c>
      <c r="I5918" s="1" t="str">
        <f t="shared" si="647"/>
        <v>42455</v>
      </c>
    </row>
    <row r="5919" spans="1:9" x14ac:dyDescent="0.45">
      <c r="A5919" t="s">
        <v>11505</v>
      </c>
      <c r="B5919" t="s">
        <v>11506</v>
      </c>
      <c r="C5919" t="str">
        <f t="shared" si="648"/>
        <v>Goad Funeral Home Inc</v>
      </c>
      <c r="D5919" t="str">
        <f t="shared" si="644"/>
        <v>Scottsville, Kentucky</v>
      </c>
      <c r="E5919" t="str">
        <f t="shared" si="649"/>
        <v>215 W Main StScottsville, Kentucky 42164</v>
      </c>
      <c r="F5919" t="str">
        <f t="shared" si="650"/>
        <v>(270) 237-5432</v>
      </c>
      <c r="G5919" t="str">
        <f t="shared" si="645"/>
        <v>215 W Main St</v>
      </c>
      <c r="H5919" t="str">
        <f t="shared" si="646"/>
        <v>215 W Main St, Scottsville, Kentucky 42164</v>
      </c>
      <c r="I5919" s="1" t="str">
        <f t="shared" si="647"/>
        <v>41501</v>
      </c>
    </row>
    <row r="5920" spans="1:9" x14ac:dyDescent="0.45">
      <c r="A5920" t="s">
        <v>11507</v>
      </c>
      <c r="B5920" t="s">
        <v>11508</v>
      </c>
      <c r="C5920" t="str">
        <f t="shared" si="648"/>
        <v>T W Crow &amp; Son Funeral Home Inc</v>
      </c>
      <c r="D5920" t="str">
        <f t="shared" si="644"/>
        <v>Scottsville, Kentucky</v>
      </c>
      <c r="E5920" t="str">
        <f t="shared" si="649"/>
        <v>201 N Court StScottsville, Kentucky 42164</v>
      </c>
      <c r="F5920" t="str">
        <f t="shared" si="650"/>
        <v>(270) 237-3114</v>
      </c>
      <c r="G5920" t="str">
        <f t="shared" si="645"/>
        <v>201 N Court St</v>
      </c>
      <c r="H5920" t="str">
        <f t="shared" si="646"/>
        <v>201 N Court St, Scottsville, Kentucky 42164</v>
      </c>
      <c r="I5920" s="1" t="str">
        <f t="shared" si="647"/>
        <v>42081</v>
      </c>
    </row>
    <row r="5921" spans="1:9" x14ac:dyDescent="0.45">
      <c r="A5921" t="s">
        <v>11509</v>
      </c>
      <c r="B5921" t="s">
        <v>11510</v>
      </c>
      <c r="C5921" t="str">
        <f t="shared" si="648"/>
        <v>Tompkins Funeral Home</v>
      </c>
      <c r="D5921" t="str">
        <f t="shared" si="644"/>
        <v>Sebree, Kentucky</v>
      </c>
      <c r="E5921" t="str">
        <f t="shared" si="649"/>
        <v>57 State Rt 370 ESebree, Kentucky 42455</v>
      </c>
      <c r="F5921" t="str">
        <f t="shared" si="650"/>
        <v>(270) 835-2254</v>
      </c>
      <c r="G5921" t="str">
        <f t="shared" si="645"/>
        <v>57 State Rt 370 E</v>
      </c>
      <c r="H5921" t="str">
        <f t="shared" si="646"/>
        <v>57 State Rt 370 E, Sebree, Kentucky 42455</v>
      </c>
      <c r="I5921" s="1" t="str">
        <f t="shared" si="647"/>
        <v>42171</v>
      </c>
    </row>
    <row r="5922" spans="1:9" x14ac:dyDescent="0.45">
      <c r="A5922" t="s">
        <v>11511</v>
      </c>
      <c r="B5922" t="s">
        <v>11512</v>
      </c>
      <c r="C5922" t="str">
        <f t="shared" si="648"/>
        <v>Justice Funeral Services Morris Chapel</v>
      </c>
      <c r="D5922" t="str">
        <f t="shared" si="644"/>
        <v>Shelbiana, Kentucky</v>
      </c>
      <c r="E5922" t="str">
        <f t="shared" si="649"/>
        <v>5465 E Shelbiana RdShelbiana, Kentucky 41501</v>
      </c>
      <c r="F5922" t="str">
        <f t="shared" si="650"/>
        <v>(606) 432-3142</v>
      </c>
      <c r="G5922" t="str">
        <f t="shared" si="645"/>
        <v>5465 E Shelbiana Rd</v>
      </c>
      <c r="H5922" t="str">
        <f t="shared" si="646"/>
        <v>5465 E Shelbiana Rd, Shelbiana, Kentucky 41501</v>
      </c>
      <c r="I5922" s="1" t="str">
        <f t="shared" si="647"/>
        <v>42503</v>
      </c>
    </row>
    <row r="5923" spans="1:9" x14ac:dyDescent="0.45">
      <c r="A5923" t="s">
        <v>11513</v>
      </c>
      <c r="B5923" t="s">
        <v>11514</v>
      </c>
      <c r="C5923" t="str">
        <f t="shared" si="648"/>
        <v>Smith Funeral Chapel</v>
      </c>
      <c r="D5923" t="str">
        <f t="shared" si="644"/>
        <v>Smithland, Kentucky</v>
      </c>
      <c r="E5923" t="str">
        <f t="shared" si="649"/>
        <v>319 E Adair StSmithland, Kentucky 42081</v>
      </c>
      <c r="F5923" t="str">
        <f t="shared" si="650"/>
        <v>(270) 928-2186</v>
      </c>
      <c r="G5923" t="str">
        <f t="shared" si="645"/>
        <v>319 E Adair St</v>
      </c>
      <c r="H5923" t="str">
        <f t="shared" si="646"/>
        <v>319 E Adair St, Smithland, Kentucky 42081</v>
      </c>
      <c r="I5923" s="1" t="str">
        <f t="shared" si="647"/>
        <v>42501</v>
      </c>
    </row>
    <row r="5924" spans="1:9" x14ac:dyDescent="0.45">
      <c r="A5924" t="s">
        <v>11515</v>
      </c>
      <c r="B5924" t="s">
        <v>11516</v>
      </c>
      <c r="C5924" t="str">
        <f t="shared" si="648"/>
        <v>Hardy &amp; Son Funeral Home Inc</v>
      </c>
      <c r="D5924" t="str">
        <f t="shared" si="644"/>
        <v>Smiths Grove, Kentucky</v>
      </c>
      <c r="E5924" t="str">
        <f t="shared" si="649"/>
        <v>259 BroadwaySmiths Grove, Kentucky 42171</v>
      </c>
      <c r="F5924" t="str">
        <f t="shared" si="650"/>
        <v>(270) 563-2031</v>
      </c>
      <c r="G5924" t="str">
        <f t="shared" si="645"/>
        <v>259 Broadway</v>
      </c>
      <c r="H5924" t="str">
        <f t="shared" si="646"/>
        <v>259 Broadway, Smiths Grove, Kentucky 42171</v>
      </c>
      <c r="I5924" s="1" t="str">
        <f t="shared" si="647"/>
        <v>42501</v>
      </c>
    </row>
    <row r="5925" spans="1:9" x14ac:dyDescent="0.45">
      <c r="A5925" t="s">
        <v>11517</v>
      </c>
      <c r="B5925" t="s">
        <v>11518</v>
      </c>
      <c r="C5925" t="str">
        <f t="shared" si="648"/>
        <v>Lake Cumberland Funeral Home</v>
      </c>
      <c r="D5925" t="str">
        <f t="shared" si="644"/>
        <v>Somerset, Kentucky</v>
      </c>
      <c r="E5925" t="str">
        <f t="shared" si="649"/>
        <v>1046 West Highway 80Somerset, Kentucky 42503</v>
      </c>
      <c r="F5925" t="str">
        <f t="shared" si="650"/>
        <v>(606) 676-0071</v>
      </c>
      <c r="G5925" t="str">
        <f t="shared" si="645"/>
        <v>1046 West Highway 80</v>
      </c>
      <c r="H5925" t="str">
        <f t="shared" si="646"/>
        <v>1046 West Highway 80, Somerset, Kentucky 42503</v>
      </c>
      <c r="I5925" s="1" t="str">
        <f t="shared" si="647"/>
        <v>42501</v>
      </c>
    </row>
    <row r="5926" spans="1:9" x14ac:dyDescent="0.45">
      <c r="A5926" t="s">
        <v>11519</v>
      </c>
      <c r="B5926" t="s">
        <v>11520</v>
      </c>
      <c r="C5926" t="str">
        <f t="shared" si="648"/>
        <v>New Bros Funeral Home Inc</v>
      </c>
      <c r="D5926" t="str">
        <f t="shared" si="644"/>
        <v>Somerset, Kentucky</v>
      </c>
      <c r="E5926" t="str">
        <f t="shared" si="649"/>
        <v>South 27Somerset, Kentucky 42501</v>
      </c>
      <c r="F5926" t="str">
        <f t="shared" si="650"/>
        <v>(606) 679-5903</v>
      </c>
      <c r="G5926" t="str">
        <f t="shared" si="645"/>
        <v>South 27</v>
      </c>
      <c r="H5926" t="str">
        <f t="shared" si="646"/>
        <v>South 27, Somerset, Kentucky 42501</v>
      </c>
      <c r="I5926" s="1" t="str">
        <f t="shared" si="647"/>
        <v>41175</v>
      </c>
    </row>
    <row r="5927" spans="1:9" x14ac:dyDescent="0.45">
      <c r="A5927" t="s">
        <v>11521</v>
      </c>
      <c r="B5927" t="s">
        <v>11522</v>
      </c>
      <c r="C5927" t="str">
        <f t="shared" si="648"/>
        <v>Pulaski Funeral Home</v>
      </c>
      <c r="D5927" t="str">
        <f t="shared" si="644"/>
        <v>Somerset, Kentucky</v>
      </c>
      <c r="E5927" t="str">
        <f t="shared" si="649"/>
        <v>835 North Highway 27Somerset, Kentucky 42501</v>
      </c>
      <c r="F5927" t="str">
        <f t="shared" si="650"/>
        <v>(606) 678-4166</v>
      </c>
      <c r="G5927" t="str">
        <f t="shared" si="645"/>
        <v>835 North Highway 27</v>
      </c>
      <c r="H5927" t="str">
        <f t="shared" si="646"/>
        <v>835 North Highway 27, Somerset, Kentucky 42501</v>
      </c>
      <c r="I5927" s="1" t="str">
        <f t="shared" si="647"/>
        <v>41175</v>
      </c>
    </row>
    <row r="5928" spans="1:9" x14ac:dyDescent="0.45">
      <c r="A5928" t="s">
        <v>11523</v>
      </c>
      <c r="B5928" t="s">
        <v>11524</v>
      </c>
      <c r="C5928" t="str">
        <f t="shared" si="648"/>
        <v>Somerset Undertaking Co &amp; Crematory</v>
      </c>
      <c r="D5928" t="str">
        <f t="shared" si="644"/>
        <v>Somerset, Kentucky</v>
      </c>
      <c r="E5928" t="str">
        <f t="shared" si="649"/>
        <v>113 North Main StreetSomerset, Kentucky 42501</v>
      </c>
      <c r="F5928" t="str">
        <f t="shared" si="650"/>
        <v>(606) 678-4171</v>
      </c>
      <c r="G5928" t="str">
        <f t="shared" si="645"/>
        <v>113 North Main Street</v>
      </c>
      <c r="H5928" t="str">
        <f t="shared" si="646"/>
        <v>113 North Main Street, Somerset, Kentucky 42501</v>
      </c>
      <c r="I5928" s="1" t="str">
        <f t="shared" si="647"/>
        <v>40069</v>
      </c>
    </row>
    <row r="5929" spans="1:9" x14ac:dyDescent="0.45">
      <c r="A5929" t="s">
        <v>11525</v>
      </c>
      <c r="B5929" t="s">
        <v>11526</v>
      </c>
      <c r="C5929" t="str">
        <f t="shared" si="648"/>
        <v>Morton Funeral Home</v>
      </c>
      <c r="D5929" t="str">
        <f t="shared" si="644"/>
        <v>South Shore, Kentucky</v>
      </c>
      <c r="E5929" t="str">
        <f t="shared" si="649"/>
        <v>4850 James Hannah DrSouth Shore, Kentucky 41175</v>
      </c>
      <c r="F5929" t="str">
        <f t="shared" si="650"/>
        <v>(606) 932-3512</v>
      </c>
      <c r="G5929" t="str">
        <f t="shared" si="645"/>
        <v>4850 James Hannah Dr</v>
      </c>
      <c r="H5929" t="str">
        <f t="shared" si="646"/>
        <v>4850 James Hannah Dr, South Shore, Kentucky 41175</v>
      </c>
      <c r="I5929" s="1" t="str">
        <f t="shared" si="647"/>
        <v>40069</v>
      </c>
    </row>
    <row r="5930" spans="1:9" x14ac:dyDescent="0.45">
      <c r="A5930" t="s">
        <v>11527</v>
      </c>
      <c r="B5930" t="s">
        <v>11528</v>
      </c>
      <c r="C5930" t="str">
        <f t="shared" si="648"/>
        <v>Roberson Funeral Home Inc</v>
      </c>
      <c r="D5930" t="str">
        <f t="shared" si="644"/>
        <v>South Shore, Kentucky</v>
      </c>
      <c r="E5930" t="str">
        <f t="shared" si="649"/>
        <v>753 Main StSouth Shore, Kentucky 41175</v>
      </c>
      <c r="F5930" t="str">
        <f t="shared" si="650"/>
        <v>(606) 932-3121</v>
      </c>
      <c r="G5930" t="str">
        <f t="shared" si="645"/>
        <v>753 Main St</v>
      </c>
      <c r="H5930" t="str">
        <f t="shared" si="646"/>
        <v>753 Main St, South Shore, Kentucky 41175</v>
      </c>
      <c r="I5930" s="1" t="str">
        <f t="shared" si="647"/>
        <v>40484</v>
      </c>
    </row>
    <row r="5931" spans="1:9" x14ac:dyDescent="0.45">
      <c r="A5931" t="s">
        <v>11529</v>
      </c>
      <c r="B5931" t="s">
        <v>11530</v>
      </c>
      <c r="C5931" t="str">
        <f t="shared" si="648"/>
        <v>Carey &amp; Son Funeral Home</v>
      </c>
      <c r="D5931" t="str">
        <f t="shared" si="644"/>
        <v>Springfield, Kentucky</v>
      </c>
      <c r="E5931" t="str">
        <f t="shared" si="649"/>
        <v>216 E Main StSpringfield, Kentucky 40069</v>
      </c>
      <c r="F5931" t="str">
        <f t="shared" si="650"/>
        <v>(859) 336-3856</v>
      </c>
      <c r="G5931" t="str">
        <f t="shared" si="645"/>
        <v>216 E Main St</v>
      </c>
      <c r="H5931" t="str">
        <f t="shared" si="646"/>
        <v>216 E Main St, Springfield, Kentucky 40069</v>
      </c>
      <c r="I5931" s="1" t="str">
        <f t="shared" si="647"/>
        <v>40484</v>
      </c>
    </row>
    <row r="5932" spans="1:9" x14ac:dyDescent="0.45">
      <c r="A5932" t="s">
        <v>11531</v>
      </c>
      <c r="B5932" t="s">
        <v>11532</v>
      </c>
      <c r="C5932" t="str">
        <f t="shared" si="648"/>
        <v>Hale-Polin-Robinson Funeral Home</v>
      </c>
      <c r="D5932" t="str">
        <f t="shared" si="644"/>
        <v>Springfield, Kentucky</v>
      </c>
      <c r="E5932" t="str">
        <f t="shared" si="649"/>
        <v>221 E Main StSpringfield, Kentucky 40069</v>
      </c>
      <c r="F5932" t="str">
        <f t="shared" si="650"/>
        <v>(859) 336-3836</v>
      </c>
      <c r="G5932" t="str">
        <f t="shared" si="645"/>
        <v>221 E Main St</v>
      </c>
      <c r="H5932" t="str">
        <f t="shared" si="646"/>
        <v>221 E Main St, Springfield, Kentucky 40069</v>
      </c>
      <c r="I5932" s="1" t="str">
        <f t="shared" si="647"/>
        <v>40380</v>
      </c>
    </row>
    <row r="5933" spans="1:9" x14ac:dyDescent="0.45">
      <c r="A5933" t="s">
        <v>11533</v>
      </c>
      <c r="B5933" t="s">
        <v>11534</v>
      </c>
      <c r="C5933" t="str">
        <f t="shared" si="648"/>
        <v>Fox Funeral Home</v>
      </c>
      <c r="D5933" t="str">
        <f t="shared" si="644"/>
        <v>Stanford, Kentucky</v>
      </c>
      <c r="E5933" t="str">
        <f t="shared" si="649"/>
        <v>312 Main StStanford, Kentucky 40484</v>
      </c>
      <c r="F5933" t="str">
        <f t="shared" si="650"/>
        <v>(606) 365-2670</v>
      </c>
      <c r="G5933" t="str">
        <f t="shared" si="645"/>
        <v>312 Main St</v>
      </c>
      <c r="H5933" t="str">
        <f t="shared" si="646"/>
        <v>312 Main St, Stanford, Kentucky 40484</v>
      </c>
      <c r="I5933" s="1" t="str">
        <f t="shared" si="647"/>
        <v>40380</v>
      </c>
    </row>
    <row r="5934" spans="1:9" x14ac:dyDescent="0.45">
      <c r="A5934" t="s">
        <v>11535</v>
      </c>
      <c r="B5934" t="s">
        <v>11536</v>
      </c>
      <c r="C5934" t="str">
        <f t="shared" si="648"/>
        <v>Spurlin Funeral Home</v>
      </c>
      <c r="D5934" t="str">
        <f t="shared" si="644"/>
        <v>Stanford, Kentucky</v>
      </c>
      <c r="E5934" t="str">
        <f t="shared" si="649"/>
        <v>411 W Main StStanford, Kentucky 40484</v>
      </c>
      <c r="F5934" t="str">
        <f t="shared" si="650"/>
        <v>(606) 365-2800</v>
      </c>
      <c r="G5934" t="str">
        <f t="shared" si="645"/>
        <v>411 W Main St</v>
      </c>
      <c r="H5934" t="str">
        <f t="shared" si="646"/>
        <v>411 W Main St, Stanford, Kentucky 40484</v>
      </c>
      <c r="I5934" s="1" t="str">
        <f t="shared" si="647"/>
        <v>42459</v>
      </c>
    </row>
    <row r="5935" spans="1:9" x14ac:dyDescent="0.45">
      <c r="A5935" t="s">
        <v>11537</v>
      </c>
      <c r="B5935" t="s">
        <v>11538</v>
      </c>
      <c r="C5935" t="str">
        <f t="shared" si="648"/>
        <v>Hearne Funeral Home Inc</v>
      </c>
      <c r="D5935" t="str">
        <f t="shared" si="644"/>
        <v>Stanton, Kentucky</v>
      </c>
      <c r="E5935" t="str">
        <f t="shared" si="649"/>
        <v>125 W College AveStanton, Kentucky 40380</v>
      </c>
      <c r="F5935" t="str">
        <f t="shared" si="650"/>
        <v>(606) 663-4375</v>
      </c>
      <c r="G5935" t="str">
        <f t="shared" si="645"/>
        <v>125 W College Ave</v>
      </c>
      <c r="H5935" t="str">
        <f t="shared" si="646"/>
        <v>125 W College Ave, Stanton, Kentucky 40380</v>
      </c>
      <c r="I5935" s="1" t="str">
        <f t="shared" si="647"/>
        <v>42166</v>
      </c>
    </row>
    <row r="5936" spans="1:9" x14ac:dyDescent="0.45">
      <c r="A5936" t="s">
        <v>11539</v>
      </c>
      <c r="B5936" t="s">
        <v>11540</v>
      </c>
      <c r="C5936" t="str">
        <f t="shared" si="648"/>
        <v>Wells Funeral Home</v>
      </c>
      <c r="D5936" t="str">
        <f t="shared" si="644"/>
        <v>Stanton, Kentucky</v>
      </c>
      <c r="E5936" t="str">
        <f t="shared" si="649"/>
        <v>375 W College AveStanton, Kentucky 40380</v>
      </c>
      <c r="F5936" t="str">
        <f t="shared" si="650"/>
        <v>(606) 663-2203</v>
      </c>
      <c r="G5936" t="str">
        <f t="shared" si="645"/>
        <v>375 W College Ave</v>
      </c>
      <c r="H5936" t="str">
        <f t="shared" si="646"/>
        <v>375 W College Ave, Stanton, Kentucky 40380</v>
      </c>
      <c r="I5936" s="1" t="str">
        <f t="shared" si="647"/>
        <v>41015</v>
      </c>
    </row>
    <row r="5937" spans="1:9" x14ac:dyDescent="0.45">
      <c r="A5937" t="s">
        <v>11541</v>
      </c>
      <c r="B5937" t="s">
        <v>11542</v>
      </c>
      <c r="C5937" t="str">
        <f t="shared" si="648"/>
        <v>Whitsell Funeral Home Inc</v>
      </c>
      <c r="D5937" t="str">
        <f t="shared" si="644"/>
        <v>Sturgis, Kentucky</v>
      </c>
      <c r="E5937" t="str">
        <f t="shared" si="649"/>
        <v>609 N Main StSturgis, Kentucky 42459</v>
      </c>
      <c r="F5937" t="str">
        <f t="shared" si="650"/>
        <v>(270) 333-5535</v>
      </c>
      <c r="G5937" t="str">
        <f t="shared" si="645"/>
        <v>609 N Main St</v>
      </c>
      <c r="H5937" t="str">
        <f t="shared" si="646"/>
        <v>609 N Main St, Sturgis, Kentucky 42459</v>
      </c>
      <c r="I5937" s="1" t="str">
        <f t="shared" si="647"/>
        <v>40071</v>
      </c>
    </row>
    <row r="5938" spans="1:9" x14ac:dyDescent="0.45">
      <c r="A5938" t="s">
        <v>11543</v>
      </c>
      <c r="B5938" t="s">
        <v>11544</v>
      </c>
      <c r="C5938" t="str">
        <f t="shared" si="648"/>
        <v>McMurtrey Funeral Home</v>
      </c>
      <c r="D5938" t="str">
        <f t="shared" si="644"/>
        <v>Summer Shade, Kentucky</v>
      </c>
      <c r="E5938" t="str">
        <f t="shared" si="649"/>
        <v>Hwy 90Summer Shade, Kentucky 42166</v>
      </c>
      <c r="F5938" t="str">
        <f t="shared" si="650"/>
        <v>(270) 428-3373</v>
      </c>
      <c r="G5938" t="str">
        <f t="shared" si="645"/>
        <v>Hwy 90</v>
      </c>
      <c r="H5938" t="str">
        <f t="shared" si="646"/>
        <v>Hwy 90, Summer Shade, Kentucky 42166</v>
      </c>
      <c r="I5938" s="1" t="str">
        <f t="shared" si="647"/>
        <v>40071</v>
      </c>
    </row>
    <row r="5939" spans="1:9" x14ac:dyDescent="0.45">
      <c r="A5939" t="s">
        <v>11545</v>
      </c>
      <c r="B5939" t="s">
        <v>11546</v>
      </c>
      <c r="C5939" t="str">
        <f t="shared" si="648"/>
        <v>Allison &amp; Rose Funeral Home Inc</v>
      </c>
      <c r="D5939" t="str">
        <f t="shared" si="644"/>
        <v>Taylor Mill, Kentucky</v>
      </c>
      <c r="E5939" t="str">
        <f t="shared" si="649"/>
        <v>5645 Taylor Mill RdTaylor Mill, Kentucky 41015</v>
      </c>
      <c r="F5939" t="str">
        <f t="shared" si="650"/>
        <v>(859) 356-3700</v>
      </c>
      <c r="G5939" t="str">
        <f t="shared" si="645"/>
        <v>5645 Taylor Mill Rd</v>
      </c>
      <c r="H5939" t="str">
        <f t="shared" si="646"/>
        <v>5645 Taylor Mill Rd, Taylor Mill, Kentucky 41015</v>
      </c>
      <c r="I5939" s="1" t="str">
        <f t="shared" si="647"/>
        <v>41189</v>
      </c>
    </row>
    <row r="5940" spans="1:9" x14ac:dyDescent="0.45">
      <c r="A5940" t="s">
        <v>11547</v>
      </c>
      <c r="B5940" t="s">
        <v>11548</v>
      </c>
      <c r="C5940" t="str">
        <f t="shared" si="648"/>
        <v>Greenwell-Jenkins-Houghlin Funeral Home</v>
      </c>
      <c r="D5940" t="str">
        <f t="shared" si="644"/>
        <v>Taylorsville, Kentucky</v>
      </c>
      <c r="E5940" t="str">
        <f t="shared" si="649"/>
        <v>101 Reasor AveTaylorsville, Kentucky 40071</v>
      </c>
      <c r="F5940" t="str">
        <f t="shared" si="650"/>
        <v>(502) 477-8134</v>
      </c>
      <c r="G5940" t="str">
        <f t="shared" si="645"/>
        <v>101 Reasor Ave</v>
      </c>
      <c r="H5940" t="str">
        <f t="shared" si="646"/>
        <v>101 Reasor Ave, Taylorsville, Kentucky 40071</v>
      </c>
      <c r="I5940" s="1" t="str">
        <f t="shared" si="647"/>
        <v>41179</v>
      </c>
    </row>
    <row r="5941" spans="1:9" x14ac:dyDescent="0.45">
      <c r="A5941" t="s">
        <v>11549</v>
      </c>
      <c r="B5941" t="s">
        <v>11550</v>
      </c>
      <c r="C5941" t="str">
        <f t="shared" si="648"/>
        <v>Hall-Taylor Funeral Home</v>
      </c>
      <c r="D5941" t="str">
        <f t="shared" si="644"/>
        <v>Taylorsville, Kentucky</v>
      </c>
      <c r="E5941" t="str">
        <f t="shared" si="649"/>
        <v>48 W Main StTaylorsville, Kentucky 40071</v>
      </c>
      <c r="F5941" t="str">
        <f t="shared" si="650"/>
        <v>(502) 477-1655</v>
      </c>
      <c r="G5941" t="str">
        <f t="shared" si="645"/>
        <v>48 W Main St</v>
      </c>
      <c r="H5941" t="str">
        <f t="shared" si="646"/>
        <v>48 W Main St, Taylorsville, Kentucky 40071</v>
      </c>
      <c r="I5941" s="1" t="str">
        <f t="shared" si="647"/>
        <v>41179</v>
      </c>
    </row>
    <row r="5942" spans="1:9" x14ac:dyDescent="0.45">
      <c r="A5942" t="s">
        <v>11551</v>
      </c>
      <c r="B5942" t="s">
        <v>11552</v>
      </c>
      <c r="C5942" t="str">
        <f t="shared" si="648"/>
        <v>Barbour &amp; Son</v>
      </c>
      <c r="D5942" t="str">
        <f t="shared" si="644"/>
        <v>Tollesboro, Kentucky</v>
      </c>
      <c r="E5942" t="str">
        <f t="shared" si="649"/>
        <v>PO Box 267Tollesboro, Kentucky 41189</v>
      </c>
      <c r="F5942" t="str">
        <f t="shared" si="650"/>
        <v>(606) 798-3241</v>
      </c>
      <c r="G5942" t="str">
        <f t="shared" si="645"/>
        <v>PO Box 267</v>
      </c>
      <c r="H5942" t="str">
        <f t="shared" si="646"/>
        <v>PO Box 267, Tollesboro, Kentucky 41189</v>
      </c>
      <c r="I5942" s="1" t="str">
        <f t="shared" si="647"/>
        <v>41179</v>
      </c>
    </row>
    <row r="5943" spans="1:9" x14ac:dyDescent="0.45">
      <c r="A5943" t="s">
        <v>11553</v>
      </c>
      <c r="B5943" t="s">
        <v>11554</v>
      </c>
      <c r="C5943" t="str">
        <f t="shared" si="648"/>
        <v>Dickerson Funeral Home</v>
      </c>
      <c r="D5943" t="str">
        <f t="shared" si="644"/>
        <v>Vanceburg, Kentucky</v>
      </c>
      <c r="E5943" t="str">
        <f t="shared" si="649"/>
        <v>205 2nd StVanceburg, Kentucky 41179</v>
      </c>
      <c r="F5943" t="str">
        <f t="shared" si="650"/>
        <v>(606) 796-2122</v>
      </c>
      <c r="G5943" t="str">
        <f t="shared" si="645"/>
        <v>205 2nd St</v>
      </c>
      <c r="H5943" t="str">
        <f t="shared" si="646"/>
        <v>205 2nd St, Vanceburg, Kentucky 41179</v>
      </c>
      <c r="I5943" s="1" t="str">
        <f t="shared" si="647"/>
        <v>40386</v>
      </c>
    </row>
    <row r="5944" spans="1:9" x14ac:dyDescent="0.45">
      <c r="A5944" t="s">
        <v>11555</v>
      </c>
      <c r="B5944" t="s">
        <v>11556</v>
      </c>
      <c r="C5944" t="str">
        <f t="shared" si="648"/>
        <v>Gaydos Funeral Home</v>
      </c>
      <c r="D5944" t="str">
        <f t="shared" si="644"/>
        <v>Vanceburg, Kentucky</v>
      </c>
      <c r="E5944" t="str">
        <f t="shared" si="649"/>
        <v>607 2nd StVanceburg, Kentucky 41179</v>
      </c>
      <c r="F5944" t="str">
        <f t="shared" si="650"/>
        <v>(606) 796-2721</v>
      </c>
      <c r="G5944" t="str">
        <f t="shared" si="645"/>
        <v>607 2nd St</v>
      </c>
      <c r="H5944" t="str">
        <f t="shared" si="646"/>
        <v>607 2nd St, Vanceburg, Kentucky 41179</v>
      </c>
      <c r="I5944" s="1" t="str">
        <f t="shared" si="647"/>
        <v>40384</v>
      </c>
    </row>
    <row r="5945" spans="1:9" x14ac:dyDescent="0.45">
      <c r="A5945" t="s">
        <v>11557</v>
      </c>
      <c r="B5945" t="s">
        <v>11558</v>
      </c>
      <c r="C5945" t="str">
        <f t="shared" si="648"/>
        <v>Globe Funeral Chapel of Lewis</v>
      </c>
      <c r="D5945" t="str">
        <f t="shared" si="644"/>
        <v>Vanceburg, Kentucky</v>
      </c>
      <c r="E5945" t="str">
        <f t="shared" si="649"/>
        <v>Route 59 &amp; Kinnay RdVanceburg, Kentucky 41179</v>
      </c>
      <c r="F5945" t="str">
        <f t="shared" si="650"/>
        <v>(606) 796-0560</v>
      </c>
      <c r="G5945" t="str">
        <f t="shared" si="645"/>
        <v>Route 59 &amp; Kinnay Rd</v>
      </c>
      <c r="H5945" t="str">
        <f t="shared" si="646"/>
        <v>Route 59 &amp; Kinnay Rd, Vanceburg, Kentucky 41179</v>
      </c>
      <c r="I5945" s="1" t="str">
        <f t="shared" si="647"/>
        <v>40386</v>
      </c>
    </row>
    <row r="5946" spans="1:9" x14ac:dyDescent="0.45">
      <c r="A5946" t="s">
        <v>11559</v>
      </c>
      <c r="B5946" t="s">
        <v>11560</v>
      </c>
      <c r="C5946" t="str">
        <f t="shared" si="648"/>
        <v>Blackburn &amp; Ward Funeral Home</v>
      </c>
      <c r="D5946" t="str">
        <f t="shared" si="644"/>
        <v>Versailles, Kentucky</v>
      </c>
      <c r="E5946" t="str">
        <f t="shared" si="649"/>
        <v>161 Broadway StVersailles, Kentucky 40386</v>
      </c>
      <c r="F5946" t="str">
        <f t="shared" si="650"/>
        <v>(859) 873-4991</v>
      </c>
      <c r="G5946" t="str">
        <f t="shared" si="645"/>
        <v>161 Broadway St</v>
      </c>
      <c r="H5946" t="str">
        <f t="shared" si="646"/>
        <v>161 Broadway St, Versailles, Kentucky 40386</v>
      </c>
      <c r="I5946" s="1" t="str">
        <f t="shared" si="647"/>
        <v>40386</v>
      </c>
    </row>
    <row r="5947" spans="1:9" x14ac:dyDescent="0.45">
      <c r="A5947" t="s">
        <v>11561</v>
      </c>
      <c r="B5947" t="s">
        <v>11562</v>
      </c>
      <c r="C5947" t="str">
        <f t="shared" si="648"/>
        <v>Clark Funeral Home</v>
      </c>
      <c r="D5947" t="str">
        <f t="shared" si="644"/>
        <v>Versailles, Kentucky</v>
      </c>
      <c r="E5947" t="str">
        <f t="shared" si="649"/>
        <v>241 Rose Hill AveVersailles, Kentucky 40384</v>
      </c>
      <c r="F5947" t="str">
        <f t="shared" si="650"/>
        <v>(859) 873-3700</v>
      </c>
      <c r="G5947" t="str">
        <f t="shared" si="645"/>
        <v>241 Rose Hill Ave</v>
      </c>
      <c r="H5947" t="str">
        <f t="shared" si="646"/>
        <v>241 Rose Hill Ave, Versailles, Kentucky 40384</v>
      </c>
      <c r="I5947" s="1" t="str">
        <f t="shared" si="647"/>
        <v>40383</v>
      </c>
    </row>
    <row r="5948" spans="1:9" x14ac:dyDescent="0.45">
      <c r="A5948" t="s">
        <v>11563</v>
      </c>
      <c r="B5948" t="s">
        <v>11564</v>
      </c>
      <c r="C5948" t="str">
        <f t="shared" si="648"/>
        <v>Duell Clark Funeral Chapel</v>
      </c>
      <c r="D5948" t="str">
        <f t="shared" si="644"/>
        <v>Versailles, Kentucky</v>
      </c>
      <c r="E5948" t="str">
        <f t="shared" si="649"/>
        <v>175 N Main StVersailles, Kentucky 40386</v>
      </c>
      <c r="F5948" t="str">
        <f t="shared" si="650"/>
        <v>(859) 873-4221</v>
      </c>
      <c r="G5948" t="str">
        <f t="shared" si="645"/>
        <v>175 N Main St</v>
      </c>
      <c r="H5948" t="str">
        <f t="shared" si="646"/>
        <v>175 N Main St, Versailles, Kentucky 40386</v>
      </c>
      <c r="I5948" s="1" t="str">
        <f t="shared" si="647"/>
        <v>40175</v>
      </c>
    </row>
    <row r="5949" spans="1:9" x14ac:dyDescent="0.45">
      <c r="A5949" t="s">
        <v>11565</v>
      </c>
      <c r="B5949" t="s">
        <v>11566</v>
      </c>
      <c r="C5949" t="str">
        <f t="shared" si="648"/>
        <v>Jk Hobbs Funeral Home</v>
      </c>
      <c r="D5949" t="str">
        <f t="shared" si="644"/>
        <v>Versailles, Kentucky</v>
      </c>
      <c r="E5949" t="str">
        <f t="shared" si="649"/>
        <v>850 Tyrone PikeVersailles, Kentucky 40386</v>
      </c>
      <c r="F5949" t="str">
        <f t="shared" si="650"/>
        <v>(859) 873-3931</v>
      </c>
      <c r="G5949" t="str">
        <f t="shared" si="645"/>
        <v>850 Tyrone Pike</v>
      </c>
      <c r="H5949" t="str">
        <f t="shared" si="646"/>
        <v>850 Tyrone Pike, Versailles, Kentucky 40386</v>
      </c>
      <c r="I5949" s="1" t="str">
        <f t="shared" si="647"/>
        <v>40175</v>
      </c>
    </row>
    <row r="5950" spans="1:9" x14ac:dyDescent="0.45">
      <c r="A5950" t="s">
        <v>11567</v>
      </c>
      <c r="B5950" t="s">
        <v>11568</v>
      </c>
      <c r="C5950" t="str">
        <f t="shared" si="648"/>
        <v>Morgan Funeral Home</v>
      </c>
      <c r="D5950" t="str">
        <f t="shared" si="644"/>
        <v>Versailles, Kentucky</v>
      </c>
      <c r="E5950" t="str">
        <f t="shared" si="649"/>
        <v>140 Simmons StVersailles, Kentucky 40383</v>
      </c>
      <c r="F5950" t="str">
        <f t="shared" si="650"/>
        <v>(859) 873-3741</v>
      </c>
      <c r="G5950" t="str">
        <f t="shared" si="645"/>
        <v>140 Simmons St</v>
      </c>
      <c r="H5950" t="str">
        <f t="shared" si="646"/>
        <v>140 Simmons St, Versailles, Kentucky 40383</v>
      </c>
      <c r="I5950" s="1" t="str">
        <f t="shared" si="647"/>
        <v>41774</v>
      </c>
    </row>
    <row r="5951" spans="1:9" x14ac:dyDescent="0.45">
      <c r="A5951" t="s">
        <v>11569</v>
      </c>
      <c r="B5951" t="s">
        <v>11570</v>
      </c>
      <c r="C5951" t="str">
        <f t="shared" si="648"/>
        <v>Adams-Stovall Funeral Home</v>
      </c>
      <c r="D5951" t="str">
        <f t="shared" si="644"/>
        <v>Vine Grove, Kentucky</v>
      </c>
      <c r="E5951" t="str">
        <f t="shared" si="649"/>
        <v>101 W Main StVine Grove, Kentucky 40175</v>
      </c>
      <c r="F5951" t="str">
        <f t="shared" si="650"/>
        <v>(270) 877-2212</v>
      </c>
      <c r="G5951" t="str">
        <f t="shared" si="645"/>
        <v>101 W Main St</v>
      </c>
      <c r="H5951" t="str">
        <f t="shared" si="646"/>
        <v>101 W Main St, Vine Grove, Kentucky 40175</v>
      </c>
      <c r="I5951" s="1" t="str">
        <f t="shared" si="647"/>
        <v>41572</v>
      </c>
    </row>
    <row r="5952" spans="1:9" x14ac:dyDescent="0.45">
      <c r="A5952" t="s">
        <v>11571</v>
      </c>
      <c r="B5952" t="s">
        <v>11572</v>
      </c>
      <c r="C5952" t="str">
        <f t="shared" si="648"/>
        <v>Nelson-Edelen-Bennett Funeral Home</v>
      </c>
      <c r="D5952" t="str">
        <f t="shared" si="644"/>
        <v>Vine Grove, Kentucky</v>
      </c>
      <c r="E5952" t="str">
        <f t="shared" si="649"/>
        <v>205 Highland AveVine Grove, Kentucky 40175</v>
      </c>
      <c r="F5952" t="str">
        <f t="shared" si="650"/>
        <v>(270) 877-5122</v>
      </c>
      <c r="G5952" t="str">
        <f t="shared" si="645"/>
        <v>205 Highland Ave</v>
      </c>
      <c r="H5952" t="str">
        <f t="shared" si="646"/>
        <v>205 Highland Ave, Vine Grove, Kentucky 40175</v>
      </c>
      <c r="I5952" s="1" t="str">
        <f t="shared" si="647"/>
        <v>41267</v>
      </c>
    </row>
    <row r="5953" spans="1:9" x14ac:dyDescent="0.45">
      <c r="A5953" t="s">
        <v>11573</v>
      </c>
      <c r="B5953" t="s">
        <v>11574</v>
      </c>
      <c r="C5953" t="str">
        <f t="shared" si="648"/>
        <v>Brashear Funeral Home Inc</v>
      </c>
      <c r="D5953" t="str">
        <f t="shared" si="644"/>
        <v>Viper, Kentucky</v>
      </c>
      <c r="E5953" t="str">
        <f t="shared" si="649"/>
        <v>7124 Ky Highway 7 Ste 101Viper, Kentucky 41774</v>
      </c>
      <c r="F5953" t="str">
        <f t="shared" si="650"/>
        <v>(606) 476-2525</v>
      </c>
      <c r="G5953" t="str">
        <f t="shared" si="645"/>
        <v>7124 Ky Highway 7 Ste 101</v>
      </c>
      <c r="H5953" t="str">
        <f t="shared" si="646"/>
        <v>7124 Ky Highway 7 Ste 101, Viper, Kentucky 41774</v>
      </c>
      <c r="I5953" s="1" t="str">
        <f t="shared" si="647"/>
        <v>41095</v>
      </c>
    </row>
    <row r="5954" spans="1:9" x14ac:dyDescent="0.45">
      <c r="A5954" t="s">
        <v>11575</v>
      </c>
      <c r="B5954" t="s">
        <v>11576</v>
      </c>
      <c r="C5954" t="str">
        <f t="shared" si="648"/>
        <v>Hall &amp; Jones Funeral Home LLC</v>
      </c>
      <c r="D5954" t="str">
        <f t="shared" ref="D5954:D6017" si="651">RIGHT($A5954,LEN($A5954) - FIND(",",$A5954)-1)</f>
        <v>Virgie, Kentucky</v>
      </c>
      <c r="E5954" t="str">
        <f t="shared" si="649"/>
        <v>1110 Rt 610Virgie, Kentucky 41572</v>
      </c>
      <c r="F5954" t="str">
        <f t="shared" si="650"/>
        <v>(606) 639-4367</v>
      </c>
      <c r="G5954" t="str">
        <f t="shared" ref="G5954:G6017" si="652">LEFT(E5954, FIND(D5954,E5954)-1)</f>
        <v>1110 Rt 610</v>
      </c>
      <c r="H5954" t="str">
        <f t="shared" ref="H5954:H6017" si="653">_xlfn.CONCAT(G5954,", ",D5954," ", RIGHT(E5954,5))</f>
        <v>1110 Rt 610, Virgie, Kentucky 41572</v>
      </c>
      <c r="I5954" s="1" t="str">
        <f t="shared" ref="I5954:I6017" si="654">RIGHT(E5957,5)</f>
        <v>40489</v>
      </c>
    </row>
    <row r="5955" spans="1:9" x14ac:dyDescent="0.45">
      <c r="A5955" t="s">
        <v>11577</v>
      </c>
      <c r="B5955" t="s">
        <v>11578</v>
      </c>
      <c r="C5955" t="str">
        <f t="shared" ref="C5955:C6018" si="655">LEFT($A5955,FIND(",", $A5955)-1)</f>
        <v>Warfield Chapel</v>
      </c>
      <c r="D5955" t="str">
        <f t="shared" si="651"/>
        <v>Warfield, Kentucky</v>
      </c>
      <c r="E5955" t="str">
        <f t="shared" ref="E5955:E6018" si="656">LEFT($B5955,FIND("Phone",$B5955)-1)</f>
        <v>Route 42Warfield, Kentucky 41267</v>
      </c>
      <c r="F5955" t="str">
        <f t="shared" ref="F5955:F6018" si="657">RIGHT($B5955,LEN($B5955) - FIND("Phone",$B5955)-6)</f>
        <v>(606) 298-3501</v>
      </c>
      <c r="G5955" t="str">
        <f t="shared" si="652"/>
        <v>Route 42</v>
      </c>
      <c r="H5955" t="str">
        <f t="shared" si="653"/>
        <v>Route 42, Warfield, Kentucky 41267</v>
      </c>
      <c r="I5955" s="1" t="str">
        <f t="shared" si="654"/>
        <v>41472</v>
      </c>
    </row>
    <row r="5956" spans="1:9" x14ac:dyDescent="0.45">
      <c r="A5956" t="s">
        <v>11579</v>
      </c>
      <c r="B5956" t="s">
        <v>11580</v>
      </c>
      <c r="C5956" t="str">
        <f t="shared" si="655"/>
        <v>Carlton-Lowder Funeral Home Inc</v>
      </c>
      <c r="D5956" t="str">
        <f t="shared" si="651"/>
        <v>Warsaw, Kentucky</v>
      </c>
      <c r="E5956" t="str">
        <f t="shared" si="656"/>
        <v>14 E Main StWarsaw, Kentucky 41095</v>
      </c>
      <c r="F5956" t="str">
        <f t="shared" si="657"/>
        <v>(859) 567-2621</v>
      </c>
      <c r="G5956" t="str">
        <f t="shared" si="652"/>
        <v>14 E Main St</v>
      </c>
      <c r="H5956" t="str">
        <f t="shared" si="653"/>
        <v>14 E Main St, Warsaw, Kentucky 41095</v>
      </c>
      <c r="I5956" s="1" t="str">
        <f t="shared" si="654"/>
        <v>41472</v>
      </c>
    </row>
    <row r="5957" spans="1:9" x14ac:dyDescent="0.45">
      <c r="A5957" t="s">
        <v>11581</v>
      </c>
      <c r="B5957" t="s">
        <v>11582</v>
      </c>
      <c r="C5957" t="str">
        <f t="shared" si="655"/>
        <v>Barnett &amp; Demrow Funeral Home</v>
      </c>
      <c r="D5957" t="str">
        <f t="shared" si="651"/>
        <v>Waynesburg, Kentucky</v>
      </c>
      <c r="E5957" t="str">
        <f t="shared" si="656"/>
        <v>545 Waynesburg RdWaynesburg, Kentucky 40489</v>
      </c>
      <c r="F5957" t="str">
        <f t="shared" si="657"/>
        <v>(606) 379-2011</v>
      </c>
      <c r="G5957" t="str">
        <f t="shared" si="652"/>
        <v>545 Waynesburg Rd</v>
      </c>
      <c r="H5957" t="str">
        <f t="shared" si="653"/>
        <v>545 Waynesburg Rd, Waynesburg, Kentucky 40489</v>
      </c>
      <c r="I5957" s="1" t="str">
        <f t="shared" si="654"/>
        <v>41858</v>
      </c>
    </row>
    <row r="5958" spans="1:9" x14ac:dyDescent="0.45">
      <c r="A5958" t="s">
        <v>11583</v>
      </c>
      <c r="B5958" t="s">
        <v>11584</v>
      </c>
      <c r="C5958" t="str">
        <f t="shared" si="655"/>
        <v>Herald &amp; Stewart &amp; Halsey Funeral Home</v>
      </c>
      <c r="D5958" t="str">
        <f t="shared" si="651"/>
        <v>West Liberty, Kentucky</v>
      </c>
      <c r="E5958" t="str">
        <f t="shared" si="656"/>
        <v>367 Main StWest Liberty, Kentucky 41472</v>
      </c>
      <c r="F5958" t="str">
        <f t="shared" si="657"/>
        <v>(606) 743-3151</v>
      </c>
      <c r="G5958" t="str">
        <f t="shared" si="652"/>
        <v>367 Main St</v>
      </c>
      <c r="H5958" t="str">
        <f t="shared" si="653"/>
        <v>367 Main St, West Liberty, Kentucky 41472</v>
      </c>
      <c r="I5958" s="1" t="str">
        <f t="shared" si="654"/>
        <v>41858</v>
      </c>
    </row>
    <row r="5959" spans="1:9" x14ac:dyDescent="0.45">
      <c r="A5959" t="s">
        <v>11585</v>
      </c>
      <c r="B5959" t="s">
        <v>11586</v>
      </c>
      <c r="C5959" t="str">
        <f t="shared" si="655"/>
        <v>Potter Funeral Home Inc</v>
      </c>
      <c r="D5959" t="str">
        <f t="shared" si="651"/>
        <v>West Liberty, Kentucky</v>
      </c>
      <c r="E5959" t="str">
        <f t="shared" si="656"/>
        <v>329 Glenn AveWest Liberty, Kentucky 41472</v>
      </c>
      <c r="F5959" t="str">
        <f t="shared" si="657"/>
        <v>(606) 743-3105</v>
      </c>
      <c r="G5959" t="str">
        <f t="shared" si="652"/>
        <v>329 Glenn Ave</v>
      </c>
      <c r="H5959" t="str">
        <f t="shared" si="653"/>
        <v>329 Glenn Ave, West Liberty, Kentucky 41472</v>
      </c>
      <c r="I5959" s="1" t="str">
        <f t="shared" si="654"/>
        <v>42087</v>
      </c>
    </row>
    <row r="5960" spans="1:9" x14ac:dyDescent="0.45">
      <c r="A5960" t="s">
        <v>11587</v>
      </c>
      <c r="B5960" t="s">
        <v>11588</v>
      </c>
      <c r="C5960" t="str">
        <f t="shared" si="655"/>
        <v>Everridge Funeral Home Inc</v>
      </c>
      <c r="D5960" t="str">
        <f t="shared" si="651"/>
        <v>Whitesburg, Kentucky</v>
      </c>
      <c r="E5960" t="str">
        <f t="shared" si="656"/>
        <v>65 Main StreetWhitesburg, Kentucky 41858</v>
      </c>
      <c r="F5960" t="str">
        <f t="shared" si="657"/>
        <v>(606) 633-2201</v>
      </c>
      <c r="G5960" t="str">
        <f t="shared" si="652"/>
        <v>65 Main Street</v>
      </c>
      <c r="H5960" t="str">
        <f t="shared" si="653"/>
        <v>65 Main Street, Whitesburg, Kentucky 41858</v>
      </c>
      <c r="I5960" s="1" t="str">
        <f t="shared" si="654"/>
        <v>40392</v>
      </c>
    </row>
    <row r="5961" spans="1:9" x14ac:dyDescent="0.45">
      <c r="A5961" t="s">
        <v>11589</v>
      </c>
      <c r="B5961" t="s">
        <v>11590</v>
      </c>
      <c r="C5961" t="str">
        <f t="shared" si="655"/>
        <v>Letcher Funeral Home</v>
      </c>
      <c r="D5961" t="str">
        <f t="shared" si="651"/>
        <v>Whitesburg, Kentucky</v>
      </c>
      <c r="E5961" t="str">
        <f t="shared" si="656"/>
        <v>102 Main StreetWhitesburg, Kentucky 41858</v>
      </c>
      <c r="F5961" t="str">
        <f t="shared" si="657"/>
        <v>(606) 633-2284</v>
      </c>
      <c r="G5961" t="str">
        <f t="shared" si="652"/>
        <v>102 Main Street</v>
      </c>
      <c r="H5961" t="str">
        <f t="shared" si="653"/>
        <v>102 Main Street, Whitesburg, Kentucky 41858</v>
      </c>
      <c r="I5961" s="1" t="str">
        <f t="shared" si="654"/>
        <v>40391</v>
      </c>
    </row>
    <row r="5962" spans="1:9" x14ac:dyDescent="0.45">
      <c r="A5962" t="s">
        <v>11591</v>
      </c>
      <c r="B5962" t="s">
        <v>11592</v>
      </c>
      <c r="C5962" t="str">
        <f t="shared" si="655"/>
        <v>Milner &amp; Orr Funeral Homes Inc</v>
      </c>
      <c r="D5962" t="str">
        <f t="shared" si="651"/>
        <v>Wickliffe, Kentucky</v>
      </c>
      <c r="E5962" t="str">
        <f t="shared" si="656"/>
        <v>1079 Court Street (Highway 121)Wickliffe, Kentucky 42087</v>
      </c>
      <c r="F5962" t="str">
        <f t="shared" si="657"/>
        <v>(270) 335-3377</v>
      </c>
      <c r="G5962" t="str">
        <f t="shared" si="652"/>
        <v>1079 Court Street (Highway 121)</v>
      </c>
      <c r="H5962" t="str">
        <f t="shared" si="653"/>
        <v>1079 Court Street (Highway 121), Wickliffe, Kentucky 42087</v>
      </c>
      <c r="I5962" s="1" t="str">
        <f t="shared" si="654"/>
        <v>40391</v>
      </c>
    </row>
    <row r="5963" spans="1:9" x14ac:dyDescent="0.45">
      <c r="A5963" t="s">
        <v>11593</v>
      </c>
      <c r="B5963" t="s">
        <v>11594</v>
      </c>
      <c r="C5963" t="str">
        <f t="shared" si="655"/>
        <v>Adams Hill Funeral Home</v>
      </c>
      <c r="D5963" t="str">
        <f t="shared" si="651"/>
        <v>Winchester, Kentucky</v>
      </c>
      <c r="E5963" t="str">
        <f t="shared" si="656"/>
        <v>211 W Broadway StWinchester, Kentucky 40392</v>
      </c>
      <c r="F5963" t="str">
        <f t="shared" si="657"/>
        <v>(859) 745-5799</v>
      </c>
      <c r="G5963" t="str">
        <f t="shared" si="652"/>
        <v>211 W Broadway St</v>
      </c>
      <c r="H5963" t="str">
        <f t="shared" si="653"/>
        <v>211 W Broadway St, Winchester, Kentucky 40392</v>
      </c>
      <c r="I5963" s="1" t="str">
        <f t="shared" si="654"/>
        <v>40391</v>
      </c>
    </row>
    <row r="5964" spans="1:9" x14ac:dyDescent="0.45">
      <c r="A5964" t="s">
        <v>11595</v>
      </c>
      <c r="B5964" t="s">
        <v>11596</v>
      </c>
      <c r="C5964" t="str">
        <f t="shared" si="655"/>
        <v>Chenault Brothers Funeral Home</v>
      </c>
      <c r="D5964" t="str">
        <f t="shared" si="651"/>
        <v>Winchester, Kentucky</v>
      </c>
      <c r="E5964" t="str">
        <f t="shared" si="656"/>
        <v>215 W Broadway StWinchester, Kentucky 40391</v>
      </c>
      <c r="F5964" t="str">
        <f t="shared" si="657"/>
        <v>(859) 744-8317</v>
      </c>
      <c r="G5964" t="str">
        <f t="shared" si="652"/>
        <v>215 W Broadway St</v>
      </c>
      <c r="H5964" t="str">
        <f t="shared" si="653"/>
        <v>215 W Broadway St, Winchester, Kentucky 40391</v>
      </c>
      <c r="I5964" s="1" t="str">
        <f t="shared" si="654"/>
        <v>40392</v>
      </c>
    </row>
    <row r="5965" spans="1:9" x14ac:dyDescent="0.45">
      <c r="A5965" t="s">
        <v>39217</v>
      </c>
      <c r="B5965" t="s">
        <v>11597</v>
      </c>
      <c r="C5965" t="str">
        <f t="shared" si="655"/>
        <v>Edgington Mullins &amp; Taylor Inc Funeral Home</v>
      </c>
      <c r="D5965" t="str">
        <f t="shared" si="651"/>
        <v>Winchester, Kentucky</v>
      </c>
      <c r="E5965" t="str">
        <f t="shared" si="656"/>
        <v>289 S Main StWinchester, Kentucky 40391</v>
      </c>
      <c r="F5965" t="str">
        <f t="shared" si="657"/>
        <v>(859) 744-3242</v>
      </c>
      <c r="G5965" t="str">
        <f t="shared" si="652"/>
        <v>289 S Main St</v>
      </c>
      <c r="H5965" t="str">
        <f t="shared" si="653"/>
        <v>289 S Main St, Winchester, Kentucky 40391</v>
      </c>
      <c r="I5965" s="1" t="str">
        <f t="shared" si="654"/>
        <v>40392</v>
      </c>
    </row>
    <row r="5966" spans="1:9" x14ac:dyDescent="0.45">
      <c r="A5966" t="s">
        <v>11598</v>
      </c>
      <c r="B5966" t="s">
        <v>11599</v>
      </c>
      <c r="C5966" t="str">
        <f t="shared" si="655"/>
        <v>Heritage Funeral Home</v>
      </c>
      <c r="D5966" t="str">
        <f t="shared" si="651"/>
        <v>Winchester, Kentucky</v>
      </c>
      <c r="E5966" t="str">
        <f t="shared" si="656"/>
        <v>502 Evans StWinchester, Kentucky 40391</v>
      </c>
      <c r="F5966" t="str">
        <f t="shared" si="657"/>
        <v>(859) 744-4142</v>
      </c>
      <c r="G5966" t="str">
        <f t="shared" si="652"/>
        <v>502 Evans St</v>
      </c>
      <c r="H5966" t="str">
        <f t="shared" si="653"/>
        <v>502 Evans St, Winchester, Kentucky 40391</v>
      </c>
      <c r="I5966" s="1" t="str">
        <f t="shared" si="654"/>
        <v>70509</v>
      </c>
    </row>
    <row r="5967" spans="1:9" x14ac:dyDescent="0.45">
      <c r="A5967" t="s">
        <v>11600</v>
      </c>
      <c r="B5967" t="s">
        <v>11601</v>
      </c>
      <c r="C5967" t="str">
        <f t="shared" si="655"/>
        <v>Rolan G Taylor Funeral Home</v>
      </c>
      <c r="D5967" t="str">
        <f t="shared" si="651"/>
        <v>Winchester, Kentucky</v>
      </c>
      <c r="E5967" t="str">
        <f t="shared" si="656"/>
        <v>289 S Main StWinchester, Kentucky 40392</v>
      </c>
      <c r="F5967" t="str">
        <f t="shared" si="657"/>
        <v>(859) 744-3242</v>
      </c>
      <c r="G5967" t="str">
        <f t="shared" si="652"/>
        <v>289 S Main St</v>
      </c>
      <c r="H5967" t="str">
        <f t="shared" si="653"/>
        <v>289 S Main St, Winchester, Kentucky 40392</v>
      </c>
      <c r="I5967" s="1" t="str">
        <f t="shared" si="654"/>
        <v>70510</v>
      </c>
    </row>
    <row r="5968" spans="1:9" x14ac:dyDescent="0.45">
      <c r="A5968" t="s">
        <v>11602</v>
      </c>
      <c r="B5968" t="s">
        <v>11603</v>
      </c>
      <c r="C5968" t="str">
        <f t="shared" si="655"/>
        <v>Scobee Funeral Home Inc</v>
      </c>
      <c r="D5968" t="str">
        <f t="shared" si="651"/>
        <v>Winchester, Kentucky</v>
      </c>
      <c r="E5968" t="str">
        <f t="shared" si="656"/>
        <v>219 W Lexington AveWinchester, Kentucky 40392</v>
      </c>
      <c r="F5968" t="str">
        <f t="shared" si="657"/>
        <v>(859) 744-2422</v>
      </c>
      <c r="G5968" t="str">
        <f t="shared" si="652"/>
        <v>219 W Lexington Ave</v>
      </c>
      <c r="H5968" t="str">
        <f t="shared" si="653"/>
        <v>219 W Lexington Ave, Winchester, Kentucky 40392</v>
      </c>
      <c r="I5968" s="1" t="str">
        <f t="shared" si="654"/>
        <v>70510</v>
      </c>
    </row>
    <row r="5969" spans="1:9" x14ac:dyDescent="0.45">
      <c r="A5969" t="s">
        <v>11604</v>
      </c>
      <c r="B5969" t="s">
        <v>11605</v>
      </c>
      <c r="C5969" t="str">
        <f t="shared" si="655"/>
        <v>Butler Cm Funeral Home LLC</v>
      </c>
      <c r="D5969" t="str">
        <f t="shared" si="651"/>
        <v>Abbeville, Louisiana</v>
      </c>
      <c r="E5969" t="str">
        <f t="shared" si="656"/>
        <v>218 N Saint Valerie StAbbeville, Louisiana 70509</v>
      </c>
      <c r="F5969" t="str">
        <f t="shared" si="657"/>
        <v>(337) 898-9595</v>
      </c>
      <c r="G5969" t="str">
        <f t="shared" si="652"/>
        <v>218 N Saint Valerie St</v>
      </c>
      <c r="H5969" t="str">
        <f t="shared" si="653"/>
        <v>218 N Saint Valerie St, Abbeville, Louisiana 70509</v>
      </c>
      <c r="I5969" s="1" t="str">
        <f t="shared" si="654"/>
        <v>70510</v>
      </c>
    </row>
    <row r="5970" spans="1:9" x14ac:dyDescent="0.45">
      <c r="A5970" t="s">
        <v>11606</v>
      </c>
      <c r="B5970" t="s">
        <v>11607</v>
      </c>
      <c r="C5970" t="str">
        <f t="shared" si="655"/>
        <v>David Swan Chapel (Alternative Funeral Home)</v>
      </c>
      <c r="D5970" t="str">
        <f t="shared" si="651"/>
        <v>Abbeville, Louisiana</v>
      </c>
      <c r="E5970" t="str">
        <f t="shared" si="656"/>
        <v>18 North St Valerie StreetAbbeville, Louisiana 70510</v>
      </c>
      <c r="F5970" t="str">
        <f t="shared" si="657"/>
        <v>(337) 893-9797</v>
      </c>
      <c r="G5970" t="str">
        <f t="shared" si="652"/>
        <v>18 North St Valerie Street</v>
      </c>
      <c r="H5970" t="str">
        <f t="shared" si="653"/>
        <v>18 North St Valerie Street, Abbeville, Louisiana 70510</v>
      </c>
      <c r="I5970" s="1" t="str">
        <f t="shared" si="654"/>
        <v>70533</v>
      </c>
    </row>
    <row r="5971" spans="1:9" x14ac:dyDescent="0.45">
      <c r="A5971" t="s">
        <v>11608</v>
      </c>
      <c r="B5971" t="s">
        <v>11609</v>
      </c>
      <c r="C5971" t="str">
        <f t="shared" si="655"/>
        <v>Fletcher Funeral Home</v>
      </c>
      <c r="D5971" t="str">
        <f t="shared" si="651"/>
        <v>Abbeville, Louisiana</v>
      </c>
      <c r="E5971" t="str">
        <f t="shared" si="656"/>
        <v>1116 Greene StreetAbbeville, Louisiana 70510</v>
      </c>
      <c r="F5971" t="str">
        <f t="shared" si="657"/>
        <v>(337) 893-2440</v>
      </c>
      <c r="G5971" t="str">
        <f t="shared" si="652"/>
        <v>1116 Greene Street</v>
      </c>
      <c r="H5971" t="str">
        <f t="shared" si="653"/>
        <v>1116 Greene Street, Abbeville, Louisiana 70510</v>
      </c>
      <c r="I5971" s="1" t="str">
        <f t="shared" si="654"/>
        <v>70510</v>
      </c>
    </row>
    <row r="5972" spans="1:9" x14ac:dyDescent="0.45">
      <c r="A5972" t="s">
        <v>11610</v>
      </c>
      <c r="B5972" t="s">
        <v>11611</v>
      </c>
      <c r="C5972" t="str">
        <f t="shared" si="655"/>
        <v>H G Raphael Funeral Home Inc</v>
      </c>
      <c r="D5972" t="str">
        <f t="shared" si="651"/>
        <v>Abbeville, Louisiana</v>
      </c>
      <c r="E5972" t="str">
        <f t="shared" si="656"/>
        <v>108 South Lyman StreetAbbeville, Louisiana 70510</v>
      </c>
      <c r="F5972" t="str">
        <f t="shared" si="657"/>
        <v>(337) 893-1468</v>
      </c>
      <c r="G5972" t="str">
        <f t="shared" si="652"/>
        <v>108 South Lyman Street</v>
      </c>
      <c r="H5972" t="str">
        <f t="shared" si="653"/>
        <v>108 South Lyman Street, Abbeville, Louisiana 70510</v>
      </c>
      <c r="I5972" s="1" t="str">
        <f t="shared" si="654"/>
        <v>70711</v>
      </c>
    </row>
    <row r="5973" spans="1:9" x14ac:dyDescent="0.45">
      <c r="A5973" t="s">
        <v>11612</v>
      </c>
      <c r="B5973" t="s">
        <v>11613</v>
      </c>
      <c r="C5973" t="str">
        <f t="shared" si="655"/>
        <v>Hg Raphael Incorporated</v>
      </c>
      <c r="D5973" t="str">
        <f t="shared" si="651"/>
        <v>Abbeville, Louisiana</v>
      </c>
      <c r="E5973" t="str">
        <f t="shared" si="656"/>
        <v>11301 Grosse Isle RdAbbeville, Louisiana 70533</v>
      </c>
      <c r="F5973" t="str">
        <f t="shared" si="657"/>
        <v>(337) 893-3924</v>
      </c>
      <c r="G5973" t="str">
        <f t="shared" si="652"/>
        <v>11301 Grosse Isle Rd</v>
      </c>
      <c r="H5973" t="str">
        <f t="shared" si="653"/>
        <v>11301 Grosse Isle Rd, Abbeville, Louisiana 70533</v>
      </c>
      <c r="I5973" s="1" t="str">
        <f t="shared" si="654"/>
        <v>71359</v>
      </c>
    </row>
    <row r="5974" spans="1:9" x14ac:dyDescent="0.45">
      <c r="A5974" t="s">
        <v>11614</v>
      </c>
      <c r="B5974" t="s">
        <v>11615</v>
      </c>
      <c r="C5974" t="str">
        <f t="shared" si="655"/>
        <v>Vincent Funeral Home</v>
      </c>
      <c r="D5974" t="str">
        <f t="shared" si="651"/>
        <v>Abbeville, Louisiana</v>
      </c>
      <c r="E5974" t="str">
        <f t="shared" si="656"/>
        <v>209 S Saint Charles StAbbeville, Louisiana 70510</v>
      </c>
      <c r="F5974" t="str">
        <f t="shared" si="657"/>
        <v>(337) 893-4661</v>
      </c>
      <c r="G5974" t="str">
        <f t="shared" si="652"/>
        <v>209 S Saint Charles St</v>
      </c>
      <c r="H5974" t="str">
        <f t="shared" si="653"/>
        <v>209 S Saint Charles St, Abbeville, Louisiana 70510</v>
      </c>
      <c r="I5974" s="1" t="str">
        <f t="shared" si="654"/>
        <v>71301</v>
      </c>
    </row>
    <row r="5975" spans="1:9" x14ac:dyDescent="0.45">
      <c r="A5975" t="s">
        <v>11616</v>
      </c>
      <c r="B5975" t="s">
        <v>11617</v>
      </c>
      <c r="C5975" t="str">
        <f t="shared" si="655"/>
        <v>Geisler Funeral Home Inc</v>
      </c>
      <c r="D5975" t="str">
        <f t="shared" si="651"/>
        <v>Albany, Louisiana</v>
      </c>
      <c r="E5975" t="str">
        <f t="shared" si="656"/>
        <v>28520 Hwy 43 SAlbany, Louisiana 70711</v>
      </c>
      <c r="F5975" t="str">
        <f t="shared" si="657"/>
        <v>(225) 567-2167</v>
      </c>
      <c r="G5975" t="str">
        <f t="shared" si="652"/>
        <v>28520 Hwy 43 S</v>
      </c>
      <c r="H5975" t="str">
        <f t="shared" si="653"/>
        <v>28520 Hwy 43 S, Albany, Louisiana 70711</v>
      </c>
      <c r="I5975" s="1" t="str">
        <f t="shared" si="654"/>
        <v>71301</v>
      </c>
    </row>
    <row r="5976" spans="1:9" x14ac:dyDescent="0.45">
      <c r="A5976" t="s">
        <v>11618</v>
      </c>
      <c r="B5976" t="s">
        <v>11619</v>
      </c>
      <c r="C5976" t="str">
        <f t="shared" si="655"/>
        <v>Ganzaque Purple Shield Funeral</v>
      </c>
      <c r="D5976" t="str">
        <f t="shared" si="651"/>
        <v>Alexandria, Louisiana</v>
      </c>
      <c r="E5976" t="str">
        <f t="shared" si="656"/>
        <v>720 Saint James StAlexandria, Louisiana 71359</v>
      </c>
      <c r="F5976" t="str">
        <f t="shared" si="657"/>
        <v>(318) 443-5748</v>
      </c>
      <c r="G5976" t="str">
        <f t="shared" si="652"/>
        <v>720 Saint James St</v>
      </c>
      <c r="H5976" t="str">
        <f t="shared" si="653"/>
        <v>720 Saint James St, Alexandria, Louisiana 71359</v>
      </c>
      <c r="I5976" s="1" t="str">
        <f t="shared" si="654"/>
        <v>71301</v>
      </c>
    </row>
    <row r="5977" spans="1:9" x14ac:dyDescent="0.45">
      <c r="A5977" t="s">
        <v>11620</v>
      </c>
      <c r="B5977" t="s">
        <v>11621</v>
      </c>
      <c r="C5977" t="str">
        <f t="shared" si="655"/>
        <v>Good Shepherd Funeral Home</v>
      </c>
      <c r="D5977" t="str">
        <f t="shared" si="651"/>
        <v>Alexandria, Louisiana</v>
      </c>
      <c r="E5977" t="str">
        <f t="shared" si="656"/>
        <v>614 Lee StAlexandria, Louisiana 71301</v>
      </c>
      <c r="F5977" t="str">
        <f t="shared" si="657"/>
        <v>(318) 442-6424</v>
      </c>
      <c r="G5977" t="str">
        <f t="shared" si="652"/>
        <v>614 Lee St</v>
      </c>
      <c r="H5977" t="str">
        <f t="shared" si="653"/>
        <v>614 Lee St, Alexandria, Louisiana 71301</v>
      </c>
      <c r="I5977" s="1" t="str">
        <f t="shared" si="654"/>
        <v>71301</v>
      </c>
    </row>
    <row r="5978" spans="1:9" x14ac:dyDescent="0.45">
      <c r="A5978" t="s">
        <v>11622</v>
      </c>
      <c r="B5978" t="s">
        <v>11623</v>
      </c>
      <c r="C5978" t="str">
        <f t="shared" si="655"/>
        <v>Hixson Brothers Inc Funeral Home</v>
      </c>
      <c r="D5978" t="str">
        <f t="shared" si="651"/>
        <v>Alexandria, Louisiana</v>
      </c>
      <c r="E5978" t="str">
        <f t="shared" si="656"/>
        <v>703-709 Jackson StAlexandria, Louisiana 71301</v>
      </c>
      <c r="F5978" t="str">
        <f t="shared" si="657"/>
        <v>(318) 442-3363</v>
      </c>
      <c r="G5978" t="str">
        <f t="shared" si="652"/>
        <v>703-709 Jackson St</v>
      </c>
      <c r="H5978" t="str">
        <f t="shared" si="653"/>
        <v>703-709 Jackson St, Alexandria, Louisiana 71301</v>
      </c>
      <c r="I5978" s="1" t="str">
        <f t="shared" si="654"/>
        <v>71302</v>
      </c>
    </row>
    <row r="5979" spans="1:9" x14ac:dyDescent="0.45">
      <c r="A5979" t="s">
        <v>11624</v>
      </c>
      <c r="B5979" t="s">
        <v>11625</v>
      </c>
      <c r="C5979" t="str">
        <f t="shared" si="655"/>
        <v>John Kramer &amp; Sons Funeral Home</v>
      </c>
      <c r="D5979" t="str">
        <f t="shared" si="651"/>
        <v>Alexandria, Louisiana</v>
      </c>
      <c r="E5979" t="str">
        <f t="shared" si="656"/>
        <v>2905 Masonic DrAlexandria, Louisiana 71301</v>
      </c>
      <c r="F5979" t="str">
        <f t="shared" si="657"/>
        <v>(318) 445-6311</v>
      </c>
      <c r="G5979" t="str">
        <f t="shared" si="652"/>
        <v>2905 Masonic Dr</v>
      </c>
      <c r="H5979" t="str">
        <f t="shared" si="653"/>
        <v>2905 Masonic Dr, Alexandria, Louisiana 71301</v>
      </c>
      <c r="I5979" s="1" t="str">
        <f t="shared" si="654"/>
        <v>71301</v>
      </c>
    </row>
    <row r="5980" spans="1:9" x14ac:dyDescent="0.45">
      <c r="A5980" t="s">
        <v>11626</v>
      </c>
      <c r="B5980" t="s">
        <v>11627</v>
      </c>
      <c r="C5980" t="str">
        <f t="shared" si="655"/>
        <v>Magnolia Funeral Home</v>
      </c>
      <c r="D5980" t="str">
        <f t="shared" si="651"/>
        <v>Alexandria, Louisiana</v>
      </c>
      <c r="E5980" t="str">
        <f t="shared" si="656"/>
        <v>1604 Magnolia StAlexandria, Louisiana 71301</v>
      </c>
      <c r="F5980" t="str">
        <f t="shared" si="657"/>
        <v>(318) 487-1197</v>
      </c>
      <c r="G5980" t="str">
        <f t="shared" si="652"/>
        <v>1604 Magnolia St</v>
      </c>
      <c r="H5980" t="str">
        <f t="shared" si="653"/>
        <v>1604 Magnolia St, Alexandria, Louisiana 71301</v>
      </c>
      <c r="I5980" s="1" t="str">
        <f t="shared" si="654"/>
        <v>71302</v>
      </c>
    </row>
    <row r="5981" spans="1:9" x14ac:dyDescent="0.45">
      <c r="A5981" t="s">
        <v>11628</v>
      </c>
      <c r="B5981" t="s">
        <v>11629</v>
      </c>
      <c r="C5981" t="str">
        <f t="shared" si="655"/>
        <v>Progressive Funeral Homes</v>
      </c>
      <c r="D5981" t="str">
        <f t="shared" si="651"/>
        <v>Alexandria, Louisiana</v>
      </c>
      <c r="E5981" t="str">
        <f t="shared" si="656"/>
        <v>2308 Broadway AveAlexandria, Louisiana 71302</v>
      </c>
      <c r="F5981" t="str">
        <f t="shared" si="657"/>
        <v>(318) 443-1979</v>
      </c>
      <c r="G5981" t="str">
        <f t="shared" si="652"/>
        <v>2308 Broadway Ave</v>
      </c>
      <c r="H5981" t="str">
        <f t="shared" si="653"/>
        <v>2308 Broadway Ave, Alexandria, Louisiana 71302</v>
      </c>
      <c r="I5981" s="1" t="str">
        <f t="shared" si="654"/>
        <v>70422</v>
      </c>
    </row>
    <row r="5982" spans="1:9" x14ac:dyDescent="0.45">
      <c r="A5982" t="s">
        <v>11630</v>
      </c>
      <c r="B5982" t="s">
        <v>11631</v>
      </c>
      <c r="C5982" t="str">
        <f t="shared" si="655"/>
        <v>White's Funeral Home</v>
      </c>
      <c r="D5982" t="str">
        <f t="shared" si="651"/>
        <v>Alexandria, Louisiana</v>
      </c>
      <c r="E5982" t="str">
        <f t="shared" si="656"/>
        <v>619 Lee StAlexandria, Louisiana 71301</v>
      </c>
      <c r="F5982" t="str">
        <f t="shared" si="657"/>
        <v>(318) 442-6557</v>
      </c>
      <c r="G5982" t="str">
        <f t="shared" si="652"/>
        <v>619 Lee St</v>
      </c>
      <c r="H5982" t="str">
        <f t="shared" si="653"/>
        <v>619 Lee St, Alexandria, Louisiana 71301</v>
      </c>
      <c r="I5982" s="1" t="str">
        <f t="shared" si="654"/>
        <v>70422</v>
      </c>
    </row>
    <row r="5983" spans="1:9" x14ac:dyDescent="0.45">
      <c r="A5983" t="s">
        <v>11632</v>
      </c>
      <c r="B5983" t="s">
        <v>11633</v>
      </c>
      <c r="C5983" t="str">
        <f t="shared" si="655"/>
        <v>Winnfield Funeral Home Inc</v>
      </c>
      <c r="D5983" t="str">
        <f t="shared" si="651"/>
        <v>Alexandria, Louisiana</v>
      </c>
      <c r="E5983" t="str">
        <f t="shared" si="656"/>
        <v>2033 3rd StAlexandria, Louisiana 71302</v>
      </c>
      <c r="F5983" t="str">
        <f t="shared" si="657"/>
        <v>(318) 445-5002</v>
      </c>
      <c r="G5983" t="str">
        <f t="shared" si="652"/>
        <v>2033 3rd St</v>
      </c>
      <c r="H5983" t="str">
        <f t="shared" si="653"/>
        <v>2033 3rd St, Alexandria, Louisiana 71302</v>
      </c>
      <c r="I5983" s="1" t="str">
        <f t="shared" si="654"/>
        <v>70032</v>
      </c>
    </row>
    <row r="5984" spans="1:9" x14ac:dyDescent="0.45">
      <c r="A5984" t="s">
        <v>11634</v>
      </c>
      <c r="B5984" t="s">
        <v>11635</v>
      </c>
      <c r="C5984" t="str">
        <f t="shared" si="655"/>
        <v>McKneely Funeral Home</v>
      </c>
      <c r="D5984" t="str">
        <f t="shared" si="651"/>
        <v>Amite, Louisiana</v>
      </c>
      <c r="E5984" t="str">
        <f t="shared" si="656"/>
        <v>110 E Factory StAmite, Louisiana 70422</v>
      </c>
      <c r="F5984" t="str">
        <f t="shared" si="657"/>
        <v>(985) 748-7178</v>
      </c>
      <c r="G5984" t="str">
        <f t="shared" si="652"/>
        <v>110 E Factory St</v>
      </c>
      <c r="H5984" t="str">
        <f t="shared" si="653"/>
        <v>110 E Factory St, Amite, Louisiana 70422</v>
      </c>
      <c r="I5984" s="1" t="str">
        <f t="shared" si="654"/>
        <v>70512</v>
      </c>
    </row>
    <row r="5985" spans="1:9" x14ac:dyDescent="0.45">
      <c r="A5985" t="s">
        <v>11636</v>
      </c>
      <c r="B5985" t="s">
        <v>11637</v>
      </c>
      <c r="C5985" t="str">
        <f t="shared" si="655"/>
        <v>Richardson Funeral Home Inc</v>
      </c>
      <c r="D5985" t="str">
        <f t="shared" si="651"/>
        <v>Amite, Louisiana</v>
      </c>
      <c r="E5985" t="str">
        <f t="shared" si="656"/>
        <v>501 Nw Central AveAmite, Louisiana 70422</v>
      </c>
      <c r="F5985" t="str">
        <f t="shared" si="657"/>
        <v>(985) 748-4224</v>
      </c>
      <c r="G5985" t="str">
        <f t="shared" si="652"/>
        <v>501 Nw Central Ave</v>
      </c>
      <c r="H5985" t="str">
        <f t="shared" si="653"/>
        <v>501 Nw Central Ave, Amite, Louisiana 70422</v>
      </c>
      <c r="I5985" s="1" t="str">
        <f t="shared" si="654"/>
        <v>70512</v>
      </c>
    </row>
    <row r="5986" spans="1:9" x14ac:dyDescent="0.45">
      <c r="A5986" t="s">
        <v>11638</v>
      </c>
      <c r="B5986" t="s">
        <v>11639</v>
      </c>
      <c r="C5986" t="str">
        <f t="shared" si="655"/>
        <v>Professional Funeral Services Inc</v>
      </c>
      <c r="D5986" t="str">
        <f t="shared" si="651"/>
        <v>Arabi, Louisiana</v>
      </c>
      <c r="E5986" t="str">
        <f t="shared" si="656"/>
        <v>7701 Saint Bernard HwyArabi, Louisiana 70032</v>
      </c>
      <c r="F5986" t="str">
        <f t="shared" si="657"/>
        <v>(504) 276-7447</v>
      </c>
      <c r="G5986" t="str">
        <f t="shared" si="652"/>
        <v>7701 Saint Bernard Hwy</v>
      </c>
      <c r="H5986" t="str">
        <f t="shared" si="653"/>
        <v>7701 Saint Bernard Hwy, Arabi, Louisiana 70032</v>
      </c>
      <c r="I5986" s="1" t="str">
        <f t="shared" si="654"/>
        <v>70515</v>
      </c>
    </row>
    <row r="5987" spans="1:9" x14ac:dyDescent="0.45">
      <c r="A5987" t="s">
        <v>11640</v>
      </c>
      <c r="B5987" t="s">
        <v>11641</v>
      </c>
      <c r="C5987" t="str">
        <f t="shared" si="655"/>
        <v>Melancon Funeral Homes Inc</v>
      </c>
      <c r="D5987" t="str">
        <f t="shared" si="651"/>
        <v>Arnaudville, Louisiana</v>
      </c>
      <c r="E5987" t="str">
        <f t="shared" si="656"/>
        <v>224 Main StArnaudville, Louisiana 70512</v>
      </c>
      <c r="F5987" t="str">
        <f t="shared" si="657"/>
        <v>(337) 754-5725</v>
      </c>
      <c r="G5987" t="str">
        <f t="shared" si="652"/>
        <v>224 Main St</v>
      </c>
      <c r="H5987" t="str">
        <f t="shared" si="653"/>
        <v>224 Main St, Arnaudville, Louisiana 70512</v>
      </c>
      <c r="I5987" s="1" t="str">
        <f t="shared" si="654"/>
        <v>70515</v>
      </c>
    </row>
    <row r="5988" spans="1:9" x14ac:dyDescent="0.45">
      <c r="A5988" t="s">
        <v>11642</v>
      </c>
      <c r="B5988" t="s">
        <v>11643</v>
      </c>
      <c r="C5988" t="str">
        <f t="shared" si="655"/>
        <v>Pellerin Funeral Homes Inc</v>
      </c>
      <c r="D5988" t="str">
        <f t="shared" si="651"/>
        <v>Arnaudville, Louisiana</v>
      </c>
      <c r="E5988" t="str">
        <f t="shared" si="656"/>
        <v>St Landry &amp; JessieArnaudville, Louisiana 70512</v>
      </c>
      <c r="F5988" t="str">
        <f t="shared" si="657"/>
        <v>(337) 332-2111</v>
      </c>
      <c r="G5988" t="str">
        <f t="shared" si="652"/>
        <v>St Landry &amp; Jessie</v>
      </c>
      <c r="H5988" t="str">
        <f t="shared" si="653"/>
        <v>St Landry &amp; Jessie, Arnaudville, Louisiana 70512</v>
      </c>
      <c r="I5988" s="1" t="str">
        <f t="shared" si="654"/>
        <v>70806</v>
      </c>
    </row>
    <row r="5989" spans="1:9" x14ac:dyDescent="0.45">
      <c r="A5989" t="s">
        <v>11644</v>
      </c>
      <c r="B5989" t="s">
        <v>11645</v>
      </c>
      <c r="C5989" t="str">
        <f t="shared" si="655"/>
        <v>Ardoin Funeral Home</v>
      </c>
      <c r="D5989" t="str">
        <f t="shared" si="651"/>
        <v>Basile, Louisiana</v>
      </c>
      <c r="E5989" t="str">
        <f t="shared" si="656"/>
        <v>1210 S Ryan AveBasile, Louisiana 70515</v>
      </c>
      <c r="F5989" t="str">
        <f t="shared" si="657"/>
        <v>(337) 432-6726</v>
      </c>
      <c r="G5989" t="str">
        <f t="shared" si="652"/>
        <v>1210 S Ryan Ave</v>
      </c>
      <c r="H5989" t="str">
        <f t="shared" si="653"/>
        <v>1210 S Ryan Ave, Basile, Louisiana 70515</v>
      </c>
      <c r="I5989" s="1" t="str">
        <f t="shared" si="654"/>
        <v>70807</v>
      </c>
    </row>
    <row r="5990" spans="1:9" x14ac:dyDescent="0.45">
      <c r="A5990" t="s">
        <v>11646</v>
      </c>
      <c r="B5990" t="s">
        <v>11647</v>
      </c>
      <c r="C5990" t="str">
        <f t="shared" si="655"/>
        <v>Quirk &amp; Son Funeral Home</v>
      </c>
      <c r="D5990" t="str">
        <f t="shared" si="651"/>
        <v>Basile, Louisiana</v>
      </c>
      <c r="E5990" t="str">
        <f t="shared" si="656"/>
        <v>2916 Stagg AveBasile, Louisiana 70515</v>
      </c>
      <c r="F5990" t="str">
        <f t="shared" si="657"/>
        <v>(337) 432-6721</v>
      </c>
      <c r="G5990" t="str">
        <f t="shared" si="652"/>
        <v>2916 Stagg Ave</v>
      </c>
      <c r="H5990" t="str">
        <f t="shared" si="653"/>
        <v>2916 Stagg Ave, Basile, Louisiana 70515</v>
      </c>
      <c r="I5990" s="1" t="str">
        <f t="shared" si="654"/>
        <v>70802</v>
      </c>
    </row>
    <row r="5991" spans="1:9" x14ac:dyDescent="0.45">
      <c r="A5991" t="s">
        <v>11648</v>
      </c>
      <c r="B5991" t="s">
        <v>11649</v>
      </c>
      <c r="C5991" t="str">
        <f t="shared" si="655"/>
        <v>Capital Funeral Home</v>
      </c>
      <c r="D5991" t="str">
        <f t="shared" si="651"/>
        <v>Baton Rouge, Louisiana</v>
      </c>
      <c r="E5991" t="str">
        <f t="shared" si="656"/>
        <v>3450 North StBaton Rouge, Louisiana 70806</v>
      </c>
      <c r="F5991" t="str">
        <f t="shared" si="657"/>
        <v>(225) 344-0488</v>
      </c>
      <c r="G5991" t="str">
        <f t="shared" si="652"/>
        <v>3450 North St</v>
      </c>
      <c r="H5991" t="str">
        <f t="shared" si="653"/>
        <v>3450 North St, Baton Rouge, Louisiana 70806</v>
      </c>
      <c r="I5991" s="1" t="str">
        <f t="shared" si="654"/>
        <v>70816</v>
      </c>
    </row>
    <row r="5992" spans="1:9" x14ac:dyDescent="0.45">
      <c r="A5992" t="s">
        <v>11650</v>
      </c>
      <c r="B5992" t="s">
        <v>11651</v>
      </c>
      <c r="C5992" t="str">
        <f t="shared" si="655"/>
        <v>Carney-Mackey Funeral Home</v>
      </c>
      <c r="D5992" t="str">
        <f t="shared" si="651"/>
        <v>Baton Rouge, Louisiana</v>
      </c>
      <c r="E5992" t="str">
        <f t="shared" si="656"/>
        <v>1576 Robin StBaton Rouge, Louisiana 70807</v>
      </c>
      <c r="F5992" t="str">
        <f t="shared" si="657"/>
        <v>(225) 774-0390</v>
      </c>
      <c r="G5992" t="str">
        <f t="shared" si="652"/>
        <v>1576 Robin St</v>
      </c>
      <c r="H5992" t="str">
        <f t="shared" si="653"/>
        <v>1576 Robin St, Baton Rouge, Louisiana 70807</v>
      </c>
      <c r="I5992" s="1" t="str">
        <f t="shared" si="654"/>
        <v>70815</v>
      </c>
    </row>
    <row r="5993" spans="1:9" x14ac:dyDescent="0.45">
      <c r="A5993" t="s">
        <v>11652</v>
      </c>
      <c r="B5993" t="s">
        <v>11653</v>
      </c>
      <c r="C5993" t="str">
        <f t="shared" si="655"/>
        <v>Desselle's Funeral Home</v>
      </c>
      <c r="D5993" t="str">
        <f t="shared" si="651"/>
        <v>Baton Rouge, Louisiana</v>
      </c>
      <c r="E5993" t="str">
        <f t="shared" si="656"/>
        <v>263 Eddie Robinson Sr DrBaton Rouge, Louisiana 70802</v>
      </c>
      <c r="F5993" t="str">
        <f t="shared" si="657"/>
        <v>(225) 383-8891</v>
      </c>
      <c r="G5993" t="str">
        <f t="shared" si="652"/>
        <v>263 Eddie Robinson Sr Dr</v>
      </c>
      <c r="H5993" t="str">
        <f t="shared" si="653"/>
        <v>263 Eddie Robinson Sr Dr, Baton Rouge, Louisiana 70802</v>
      </c>
      <c r="I5993" s="1" t="str">
        <f t="shared" si="654"/>
        <v>70807</v>
      </c>
    </row>
    <row r="5994" spans="1:9" x14ac:dyDescent="0.45">
      <c r="A5994" t="s">
        <v>11654</v>
      </c>
      <c r="B5994" t="s">
        <v>11655</v>
      </c>
      <c r="C5994" t="str">
        <f t="shared" si="655"/>
        <v>DFS Memorials Baton Rouge</v>
      </c>
      <c r="D5994" t="str">
        <f t="shared" si="651"/>
        <v>Baton Rouge, Louisiana</v>
      </c>
      <c r="E5994" t="str">
        <f t="shared" si="656"/>
        <v>5535 Superior DriveBaton Rouge, Louisiana 70816</v>
      </c>
      <c r="F5994" t="str">
        <f t="shared" si="657"/>
        <v>(225) 224-0966</v>
      </c>
      <c r="G5994" t="str">
        <f t="shared" si="652"/>
        <v>5535 Superior Drive</v>
      </c>
      <c r="H5994" t="str">
        <f t="shared" si="653"/>
        <v>5535 Superior Drive, Baton Rouge, Louisiana 70816</v>
      </c>
      <c r="I5994" s="1" t="str">
        <f t="shared" si="654"/>
        <v>70806</v>
      </c>
    </row>
    <row r="5995" spans="1:9" x14ac:dyDescent="0.45">
      <c r="A5995" t="s">
        <v>11656</v>
      </c>
      <c r="B5995" t="s">
        <v>11657</v>
      </c>
      <c r="C5995" t="str">
        <f t="shared" si="655"/>
        <v>Greenoaks Funeral Home</v>
      </c>
      <c r="D5995" t="str">
        <f t="shared" si="651"/>
        <v>Baton Rouge, Louisiana</v>
      </c>
      <c r="E5995" t="str">
        <f t="shared" si="656"/>
        <v>9595 Florida BlvdBaton Rouge, Louisiana 70815</v>
      </c>
      <c r="F5995" t="str">
        <f t="shared" si="657"/>
        <v>(225) 925-5331</v>
      </c>
      <c r="G5995" t="str">
        <f t="shared" si="652"/>
        <v>9595 Florida Blvd</v>
      </c>
      <c r="H5995" t="str">
        <f t="shared" si="653"/>
        <v>9595 Florida Blvd, Baton Rouge, Louisiana 70815</v>
      </c>
      <c r="I5995" s="1" t="str">
        <f t="shared" si="654"/>
        <v>70802</v>
      </c>
    </row>
    <row r="5996" spans="1:9" x14ac:dyDescent="0.45">
      <c r="A5996" t="s">
        <v>11658</v>
      </c>
      <c r="B5996" t="s">
        <v>11659</v>
      </c>
      <c r="C5996" t="str">
        <f t="shared" si="655"/>
        <v>Hall Davis &amp; Sons Funeral Service</v>
      </c>
      <c r="D5996" t="str">
        <f t="shared" si="651"/>
        <v>Baton Rouge, Louisiana</v>
      </c>
      <c r="E5996" t="str">
        <f t="shared" si="656"/>
        <v>9348 Scenic HighwayBaton Rouge, Louisiana 70807</v>
      </c>
      <c r="F5996" t="str">
        <f t="shared" si="657"/>
        <v>(225)   778-1612</v>
      </c>
      <c r="G5996" t="str">
        <f t="shared" si="652"/>
        <v>9348 Scenic Highway</v>
      </c>
      <c r="H5996" t="str">
        <f t="shared" si="653"/>
        <v>9348 Scenic Highway, Baton Rouge, Louisiana 70807</v>
      </c>
      <c r="I5996" s="1" t="str">
        <f t="shared" si="654"/>
        <v>70802</v>
      </c>
    </row>
    <row r="5997" spans="1:9" x14ac:dyDescent="0.45">
      <c r="A5997" t="s">
        <v>11660</v>
      </c>
      <c r="B5997" t="s">
        <v>11661</v>
      </c>
      <c r="C5997" t="str">
        <f t="shared" si="655"/>
        <v>Hollabaugh-Spindle Funeral Home</v>
      </c>
      <c r="D5997" t="str">
        <f t="shared" si="651"/>
        <v>Baton Rouge, Louisiana</v>
      </c>
      <c r="E5997" t="str">
        <f t="shared" si="656"/>
        <v>1553 Wooddale BlvdBaton Rouge, Louisiana 70806</v>
      </c>
      <c r="F5997" t="str">
        <f t="shared" si="657"/>
        <v>(225) 927-1640</v>
      </c>
      <c r="G5997" t="str">
        <f t="shared" si="652"/>
        <v>1553 Wooddale Blvd</v>
      </c>
      <c r="H5997" t="str">
        <f t="shared" si="653"/>
        <v>1553 Wooddale Blvd, Baton Rouge, Louisiana 70806</v>
      </c>
      <c r="I5997" s="1" t="str">
        <f t="shared" si="654"/>
        <v>70805</v>
      </c>
    </row>
    <row r="5998" spans="1:9" x14ac:dyDescent="0.45">
      <c r="A5998" t="s">
        <v>11662</v>
      </c>
      <c r="B5998" t="s">
        <v>11663</v>
      </c>
      <c r="C5998" t="str">
        <f t="shared" si="655"/>
        <v>Rabenhorst Funeral Home Inc</v>
      </c>
      <c r="D5998" t="str">
        <f t="shared" si="651"/>
        <v>Baton Rouge, Louisiana</v>
      </c>
      <c r="E5998" t="str">
        <f t="shared" si="656"/>
        <v>825 Government StBaton Rouge, Louisiana 70802</v>
      </c>
      <c r="F5998" t="str">
        <f t="shared" si="657"/>
        <v>(225) 383-6831</v>
      </c>
      <c r="G5998" t="str">
        <f t="shared" si="652"/>
        <v>825 Government St</v>
      </c>
      <c r="H5998" t="str">
        <f t="shared" si="653"/>
        <v>825 Government St, Baton Rouge, Louisiana 70802</v>
      </c>
      <c r="I5998" s="1" t="str">
        <f t="shared" si="654"/>
        <v>70807</v>
      </c>
    </row>
    <row r="5999" spans="1:9" x14ac:dyDescent="0.45">
      <c r="A5999" t="s">
        <v>11662</v>
      </c>
      <c r="B5999" t="s">
        <v>11663</v>
      </c>
      <c r="C5999" t="str">
        <f t="shared" si="655"/>
        <v>Rabenhorst Funeral Home Inc</v>
      </c>
      <c r="D5999" t="str">
        <f t="shared" si="651"/>
        <v>Baton Rouge, Louisiana</v>
      </c>
      <c r="E5999" t="str">
        <f t="shared" si="656"/>
        <v>825 Government StBaton Rouge, Louisiana 70802</v>
      </c>
      <c r="F5999" t="str">
        <f t="shared" si="657"/>
        <v>(225) 383-6831</v>
      </c>
      <c r="G5999" t="str">
        <f t="shared" si="652"/>
        <v>825 Government St</v>
      </c>
      <c r="H5999" t="str">
        <f t="shared" si="653"/>
        <v>825 Government St, Baton Rouge, Louisiana 70802</v>
      </c>
      <c r="I5999" s="1" t="str">
        <f t="shared" si="654"/>
        <v>70802</v>
      </c>
    </row>
    <row r="6000" spans="1:9" x14ac:dyDescent="0.45">
      <c r="A6000" t="s">
        <v>11664</v>
      </c>
      <c r="B6000" t="s">
        <v>11665</v>
      </c>
      <c r="C6000" t="str">
        <f t="shared" si="655"/>
        <v>Rhodes United Fidelity Funeral Home Inc</v>
      </c>
      <c r="D6000" t="str">
        <f t="shared" si="651"/>
        <v>Baton Rouge, Louisiana</v>
      </c>
      <c r="E6000" t="str">
        <f t="shared" si="656"/>
        <v>2929 Scenic HwyBaton Rouge, Louisiana 70805</v>
      </c>
      <c r="F6000" t="str">
        <f t="shared" si="657"/>
        <v>(225) 383-1663</v>
      </c>
      <c r="G6000" t="str">
        <f t="shared" si="652"/>
        <v>2929 Scenic Hwy</v>
      </c>
      <c r="H6000" t="str">
        <f t="shared" si="653"/>
        <v>2929 Scenic Hwy, Baton Rouge, Louisiana 70805</v>
      </c>
      <c r="I6000" s="1" t="str">
        <f t="shared" si="654"/>
        <v>70806</v>
      </c>
    </row>
    <row r="6001" spans="1:9" x14ac:dyDescent="0.45">
      <c r="A6001" t="s">
        <v>11666</v>
      </c>
      <c r="B6001" t="s">
        <v>11667</v>
      </c>
      <c r="C6001" t="str">
        <f t="shared" si="655"/>
        <v>Scott's Bluff Morticians</v>
      </c>
      <c r="D6001" t="str">
        <f t="shared" si="651"/>
        <v>Baton Rouge, Louisiana</v>
      </c>
      <c r="E6001" t="str">
        <f t="shared" si="656"/>
        <v>8546 Scenic HwyBaton Rouge, Louisiana 70807</v>
      </c>
      <c r="F6001" t="str">
        <f t="shared" si="657"/>
        <v>(225) 775-3440</v>
      </c>
      <c r="G6001" t="str">
        <f t="shared" si="652"/>
        <v>8546 Scenic Hwy</v>
      </c>
      <c r="H6001" t="str">
        <f t="shared" si="653"/>
        <v>8546 Scenic Hwy, Baton Rouge, Louisiana 70807</v>
      </c>
      <c r="I6001" s="1" t="str">
        <f t="shared" si="654"/>
        <v>70806</v>
      </c>
    </row>
    <row r="6002" spans="1:9" x14ac:dyDescent="0.45">
      <c r="A6002" t="s">
        <v>11668</v>
      </c>
      <c r="B6002" t="s">
        <v>11669</v>
      </c>
      <c r="C6002" t="str">
        <f t="shared" si="655"/>
        <v>Southside Funeral Home</v>
      </c>
      <c r="D6002" t="str">
        <f t="shared" si="651"/>
        <v>Baton Rouge, Louisiana</v>
      </c>
      <c r="E6002" t="str">
        <f t="shared" si="656"/>
        <v>924 S 14th StBaton Rouge, Louisiana 70802</v>
      </c>
      <c r="F6002" t="str">
        <f t="shared" si="657"/>
        <v>(225) 344-6840</v>
      </c>
      <c r="G6002" t="str">
        <f t="shared" si="652"/>
        <v>924 S 14th St</v>
      </c>
      <c r="H6002" t="str">
        <f t="shared" si="653"/>
        <v>924 S 14th St, Baton Rouge, Louisiana 70802</v>
      </c>
      <c r="I6002" s="1" t="str">
        <f t="shared" si="654"/>
        <v>70811</v>
      </c>
    </row>
    <row r="6003" spans="1:9" x14ac:dyDescent="0.45">
      <c r="A6003" t="s">
        <v>11670</v>
      </c>
      <c r="B6003" t="s">
        <v>11671</v>
      </c>
      <c r="C6003" t="str">
        <f t="shared" si="655"/>
        <v>Welsh Funeral Home Inc</v>
      </c>
      <c r="D6003" t="str">
        <f t="shared" si="651"/>
        <v>Baton Rouge, Louisiana</v>
      </c>
      <c r="E6003" t="str">
        <f t="shared" si="656"/>
        <v>6700 Florida BlvdBaton Rouge, Louisiana 70806</v>
      </c>
      <c r="F6003" t="str">
        <f t="shared" si="657"/>
        <v>(225) 924-7241</v>
      </c>
      <c r="G6003" t="str">
        <f t="shared" si="652"/>
        <v>6700 Florida Blvd</v>
      </c>
      <c r="H6003" t="str">
        <f t="shared" si="653"/>
        <v>6700 Florida Blvd, Baton Rouge, Louisiana 70806</v>
      </c>
      <c r="I6003" s="1" t="str">
        <f t="shared" si="654"/>
        <v>70427</v>
      </c>
    </row>
    <row r="6004" spans="1:9" x14ac:dyDescent="0.45">
      <c r="A6004" t="s">
        <v>11672</v>
      </c>
      <c r="B6004" t="s">
        <v>11661</v>
      </c>
      <c r="C6004" t="str">
        <f t="shared" si="655"/>
        <v>Wilson Wooddale Funeral Home</v>
      </c>
      <c r="D6004" t="str">
        <f t="shared" si="651"/>
        <v>Baton Rouge, Louisiana</v>
      </c>
      <c r="E6004" t="str">
        <f t="shared" si="656"/>
        <v>1553 Wooddale BlvdBaton Rouge, Louisiana 70806</v>
      </c>
      <c r="F6004" t="str">
        <f t="shared" si="657"/>
        <v>(225) 927-1640</v>
      </c>
      <c r="G6004" t="str">
        <f t="shared" si="652"/>
        <v>1553 Wooddale Blvd</v>
      </c>
      <c r="H6004" t="str">
        <f t="shared" si="653"/>
        <v>1553 Wooddale Blvd, Baton Rouge, Louisiana 70806</v>
      </c>
      <c r="I6004" s="1" t="str">
        <f t="shared" si="654"/>
        <v>70427</v>
      </c>
    </row>
    <row r="6005" spans="1:9" x14ac:dyDescent="0.45">
      <c r="A6005" t="s">
        <v>11673</v>
      </c>
      <c r="B6005" t="s">
        <v>11674</v>
      </c>
      <c r="C6005" t="str">
        <f t="shared" si="655"/>
        <v>Winnfield Funeral Home Inc</v>
      </c>
      <c r="D6005" t="str">
        <f t="shared" si="651"/>
        <v>Baton Rouge, Louisiana</v>
      </c>
      <c r="E6005" t="str">
        <f t="shared" si="656"/>
        <v>7221 Plank RdBaton Rouge, Louisiana 70811</v>
      </c>
      <c r="F6005" t="str">
        <f t="shared" si="657"/>
        <v>(225) 357-2675</v>
      </c>
      <c r="G6005" t="str">
        <f t="shared" si="652"/>
        <v>7221 Plank Rd</v>
      </c>
      <c r="H6005" t="str">
        <f t="shared" si="653"/>
        <v>7221 Plank Rd, Baton Rouge, Louisiana 70811</v>
      </c>
      <c r="I6005" s="1" t="str">
        <f t="shared" si="654"/>
        <v>70427</v>
      </c>
    </row>
    <row r="6006" spans="1:9" x14ac:dyDescent="0.45">
      <c r="A6006" t="s">
        <v>11675</v>
      </c>
      <c r="B6006" t="s">
        <v>11676</v>
      </c>
      <c r="C6006" t="str">
        <f t="shared" si="655"/>
        <v>Brown-McGehee Funeral Home Inc</v>
      </c>
      <c r="D6006" t="str">
        <f t="shared" si="651"/>
        <v>Bogalusa, Louisiana</v>
      </c>
      <c r="E6006" t="str">
        <f t="shared" si="656"/>
        <v>600-620 Ave FBogalusa, Louisiana 70427</v>
      </c>
      <c r="F6006" t="str">
        <f t="shared" si="657"/>
        <v>(985) 732-7155</v>
      </c>
      <c r="G6006" t="str">
        <f t="shared" si="652"/>
        <v>600-620 Ave F</v>
      </c>
      <c r="H6006" t="str">
        <f t="shared" si="653"/>
        <v>600-620 Ave F, Bogalusa, Louisiana 70427</v>
      </c>
      <c r="I6006" s="1" t="str">
        <f t="shared" si="654"/>
        <v>70427</v>
      </c>
    </row>
    <row r="6007" spans="1:9" x14ac:dyDescent="0.45">
      <c r="A6007" t="s">
        <v>11677</v>
      </c>
      <c r="B6007" t="s">
        <v>11678</v>
      </c>
      <c r="C6007" t="str">
        <f t="shared" si="655"/>
        <v>Cook-RicHomeond Funeral Home</v>
      </c>
      <c r="D6007" t="str">
        <f t="shared" si="651"/>
        <v>Bogalusa, Louisiana</v>
      </c>
      <c r="E6007" t="str">
        <f t="shared" si="656"/>
        <v>638 S Columbia StBogalusa, Louisiana 70427</v>
      </c>
      <c r="F6007" t="str">
        <f t="shared" si="657"/>
        <v>(985) 732-9301</v>
      </c>
      <c r="G6007" t="str">
        <f t="shared" si="652"/>
        <v>638 S Columbia St</v>
      </c>
      <c r="H6007" t="str">
        <f t="shared" si="653"/>
        <v>638 S Columbia St, Bogalusa, Louisiana 70427</v>
      </c>
      <c r="I6007" s="1" t="str">
        <f t="shared" si="654"/>
        <v>71111</v>
      </c>
    </row>
    <row r="6008" spans="1:9" x14ac:dyDescent="0.45">
      <c r="A6008" t="s">
        <v>11679</v>
      </c>
      <c r="B6008" t="s">
        <v>11680</v>
      </c>
      <c r="C6008" t="str">
        <f t="shared" si="655"/>
        <v>Crain &amp; Sons Funeral Home</v>
      </c>
      <c r="D6008" t="str">
        <f t="shared" si="651"/>
        <v>Bogalusa, Louisiana</v>
      </c>
      <c r="E6008" t="str">
        <f t="shared" si="656"/>
        <v>809 E 3rd StBogalusa, Louisiana 70427</v>
      </c>
      <c r="F6008" t="str">
        <f t="shared" si="657"/>
        <v>(985) 735-5361</v>
      </c>
      <c r="G6008" t="str">
        <f t="shared" si="652"/>
        <v>809 E 3rd St</v>
      </c>
      <c r="H6008" t="str">
        <f t="shared" si="653"/>
        <v>809 E 3rd St, Bogalusa, Louisiana 70427</v>
      </c>
      <c r="I6008" s="1" t="str">
        <f t="shared" si="654"/>
        <v>71111</v>
      </c>
    </row>
    <row r="6009" spans="1:9" x14ac:dyDescent="0.45">
      <c r="A6009" t="s">
        <v>11681</v>
      </c>
      <c r="B6009" t="s">
        <v>11682</v>
      </c>
      <c r="C6009" t="str">
        <f t="shared" si="655"/>
        <v>Poole-Ritchie Funeral Home</v>
      </c>
      <c r="D6009" t="str">
        <f t="shared" si="651"/>
        <v>Bogalusa, Louisiana</v>
      </c>
      <c r="E6009" t="str">
        <f t="shared" si="656"/>
        <v>216 Alabama AveBogalusa, Louisiana 70427</v>
      </c>
      <c r="F6009" t="str">
        <f t="shared" si="657"/>
        <v>(985) 732-4721</v>
      </c>
      <c r="G6009" t="str">
        <f t="shared" si="652"/>
        <v>216 Alabama Ave</v>
      </c>
      <c r="H6009" t="str">
        <f t="shared" si="653"/>
        <v>216 Alabama Ave, Bogalusa, Louisiana 70427</v>
      </c>
      <c r="I6009" s="1" t="str">
        <f t="shared" si="654"/>
        <v>71111</v>
      </c>
    </row>
    <row r="6010" spans="1:9" x14ac:dyDescent="0.45">
      <c r="A6010" t="s">
        <v>11683</v>
      </c>
      <c r="B6010" t="s">
        <v>11684</v>
      </c>
      <c r="C6010" t="str">
        <f t="shared" si="655"/>
        <v>Boone Funeral Home</v>
      </c>
      <c r="D6010" t="str">
        <f t="shared" si="651"/>
        <v>Bossier City, Louisiana</v>
      </c>
      <c r="E6010" t="str">
        <f t="shared" si="656"/>
        <v>2156 Airline DrBossier City, Louisiana 71111</v>
      </c>
      <c r="F6010" t="str">
        <f t="shared" si="657"/>
        <v>(318) 742-5361</v>
      </c>
      <c r="G6010" t="str">
        <f t="shared" si="652"/>
        <v>2156 Airline Dr</v>
      </c>
      <c r="H6010" t="str">
        <f t="shared" si="653"/>
        <v>2156 Airline Dr, Bossier City, Louisiana 71111</v>
      </c>
      <c r="I6010" s="1" t="str">
        <f t="shared" si="654"/>
        <v>71111</v>
      </c>
    </row>
    <row r="6011" spans="1:9" x14ac:dyDescent="0.45">
      <c r="A6011" t="s">
        <v>11685</v>
      </c>
      <c r="B6011" t="s">
        <v>11686</v>
      </c>
      <c r="C6011" t="str">
        <f t="shared" si="655"/>
        <v>Kilpatrick's Rose-Neath Funeral Home Inc</v>
      </c>
      <c r="D6011" t="str">
        <f t="shared" si="651"/>
        <v>Bossier City, Louisiana</v>
      </c>
      <c r="E6011" t="str">
        <f t="shared" si="656"/>
        <v>2175 Airline DrBossier City, Louisiana 71111</v>
      </c>
      <c r="F6011" t="str">
        <f t="shared" si="657"/>
        <v>(318) 746-2543</v>
      </c>
      <c r="G6011" t="str">
        <f t="shared" si="652"/>
        <v>2175 Airline Dr</v>
      </c>
      <c r="H6011" t="str">
        <f t="shared" si="653"/>
        <v>2175 Airline Dr, Bossier City, Louisiana 71111</v>
      </c>
      <c r="I6011" s="1" t="str">
        <f t="shared" si="654"/>
        <v>70518</v>
      </c>
    </row>
    <row r="6012" spans="1:9" x14ac:dyDescent="0.45">
      <c r="A6012" t="s">
        <v>11687</v>
      </c>
      <c r="B6012" t="s">
        <v>11688</v>
      </c>
      <c r="C6012" t="str">
        <f t="shared" si="655"/>
        <v>Mortuary Service of LA</v>
      </c>
      <c r="D6012" t="str">
        <f t="shared" si="651"/>
        <v>Bossier City, Louisiana</v>
      </c>
      <c r="E6012" t="str">
        <f t="shared" si="656"/>
        <v>5539 Greenwood RdBossier City, Louisiana 71111</v>
      </c>
      <c r="F6012" t="str">
        <f t="shared" si="657"/>
        <v>(318) 550-3882</v>
      </c>
      <c r="G6012" t="str">
        <f t="shared" si="652"/>
        <v>5539 Greenwood Rd</v>
      </c>
      <c r="H6012" t="str">
        <f t="shared" si="653"/>
        <v>5539 Greenwood Rd, Bossier City, Louisiana 71111</v>
      </c>
      <c r="I6012" s="1" t="str">
        <f t="shared" si="654"/>
        <v>71322</v>
      </c>
    </row>
    <row r="6013" spans="1:9" x14ac:dyDescent="0.45">
      <c r="A6013" t="s">
        <v>11689</v>
      </c>
      <c r="B6013" t="s">
        <v>11690</v>
      </c>
      <c r="C6013" t="str">
        <f t="shared" si="655"/>
        <v>Rose-Neath Funeral Homes Inc</v>
      </c>
      <c r="D6013" t="str">
        <f t="shared" si="651"/>
        <v>Bossier City, Louisiana</v>
      </c>
      <c r="E6013" t="str">
        <f t="shared" si="656"/>
        <v>2201 Airline DrBossier City, Louisiana 71111</v>
      </c>
      <c r="F6013" t="str">
        <f t="shared" si="657"/>
        <v>(318) 746-2543</v>
      </c>
      <c r="G6013" t="str">
        <f t="shared" si="652"/>
        <v>2201 Airline Dr</v>
      </c>
      <c r="H6013" t="str">
        <f t="shared" si="653"/>
        <v>2201 Airline Dr, Bossier City, Louisiana 71111</v>
      </c>
      <c r="I6013" s="1" t="str">
        <f t="shared" si="654"/>
        <v>71322</v>
      </c>
    </row>
    <row r="6014" spans="1:9" x14ac:dyDescent="0.45">
      <c r="A6014" t="s">
        <v>11691</v>
      </c>
      <c r="B6014" t="s">
        <v>11692</v>
      </c>
      <c r="C6014" t="str">
        <f t="shared" si="655"/>
        <v>Delhomme Funeral Home Inc</v>
      </c>
      <c r="D6014" t="str">
        <f t="shared" si="651"/>
        <v>Broussard, Louisiana</v>
      </c>
      <c r="E6014" t="str">
        <f t="shared" si="656"/>
        <v>Railroad &amp; Washington StreetBroussard, Louisiana 70518</v>
      </c>
      <c r="F6014" t="str">
        <f t="shared" si="657"/>
        <v>(337) 235-9449</v>
      </c>
      <c r="G6014" t="str">
        <f t="shared" si="652"/>
        <v>Railroad &amp; Washington Street</v>
      </c>
      <c r="H6014" t="str">
        <f t="shared" si="653"/>
        <v>Railroad &amp; Washington Street, Broussard, Louisiana 70518</v>
      </c>
      <c r="I6014" s="1" t="str">
        <f t="shared" si="654"/>
        <v>71322</v>
      </c>
    </row>
    <row r="6015" spans="1:9" x14ac:dyDescent="0.45">
      <c r="A6015" t="s">
        <v>11693</v>
      </c>
      <c r="B6015" t="s">
        <v>11694</v>
      </c>
      <c r="C6015" t="str">
        <f t="shared" si="655"/>
        <v>Bunkie Mortuary</v>
      </c>
      <c r="D6015" t="str">
        <f t="shared" si="651"/>
        <v>Bunkie, Louisiana</v>
      </c>
      <c r="E6015" t="str">
        <f t="shared" si="656"/>
        <v>113 S Elm StBunkie, Louisiana 71322</v>
      </c>
      <c r="F6015" t="str">
        <f t="shared" si="657"/>
        <v>(318) 346-2778</v>
      </c>
      <c r="G6015" t="str">
        <f t="shared" si="652"/>
        <v>113 S Elm St</v>
      </c>
      <c r="H6015" t="str">
        <f t="shared" si="653"/>
        <v>113 S Elm St, Bunkie, Louisiana 71322</v>
      </c>
      <c r="I6015" s="1" t="str">
        <f t="shared" si="654"/>
        <v>70520</v>
      </c>
    </row>
    <row r="6016" spans="1:9" x14ac:dyDescent="0.45">
      <c r="A6016" t="s">
        <v>11695</v>
      </c>
      <c r="B6016" t="s">
        <v>11696</v>
      </c>
      <c r="C6016" t="str">
        <f t="shared" si="655"/>
        <v>Hixson Brothers Inc Funeral Home</v>
      </c>
      <c r="D6016" t="str">
        <f t="shared" si="651"/>
        <v>Bunkie, Louisiana</v>
      </c>
      <c r="E6016" t="str">
        <f t="shared" si="656"/>
        <v>302 St JohnBunkie, Louisiana 71322</v>
      </c>
      <c r="F6016" t="str">
        <f t="shared" si="657"/>
        <v>(318) 346-6346</v>
      </c>
      <c r="G6016" t="str">
        <f t="shared" si="652"/>
        <v>302 St John</v>
      </c>
      <c r="H6016" t="str">
        <f t="shared" si="653"/>
        <v>302 St John, Bunkie, Louisiana 71322</v>
      </c>
      <c r="I6016" s="1" t="str">
        <f t="shared" si="654"/>
        <v>70043</v>
      </c>
    </row>
    <row r="6017" spans="1:9" x14ac:dyDescent="0.45">
      <c r="A6017" t="s">
        <v>11697</v>
      </c>
      <c r="B6017" t="s">
        <v>11698</v>
      </c>
      <c r="C6017" t="str">
        <f t="shared" si="655"/>
        <v>Progressive Funeral Homes</v>
      </c>
      <c r="D6017" t="str">
        <f t="shared" si="651"/>
        <v>Bunkie, Louisiana</v>
      </c>
      <c r="E6017" t="str">
        <f t="shared" si="656"/>
        <v>313 S Elm StBunkie, Louisiana 71322</v>
      </c>
      <c r="F6017" t="str">
        <f t="shared" si="657"/>
        <v>(318) 346-2798</v>
      </c>
      <c r="G6017" t="str">
        <f t="shared" si="652"/>
        <v>313 S Elm St</v>
      </c>
      <c r="H6017" t="str">
        <f t="shared" si="653"/>
        <v>313 S Elm St, Bunkie, Louisiana 71322</v>
      </c>
      <c r="I6017" s="1" t="str">
        <f t="shared" si="654"/>
        <v>70525</v>
      </c>
    </row>
    <row r="6018" spans="1:9" x14ac:dyDescent="0.45">
      <c r="A6018" t="s">
        <v>11699</v>
      </c>
      <c r="B6018" t="s">
        <v>11700</v>
      </c>
      <c r="C6018" t="str">
        <f t="shared" si="655"/>
        <v>Melancon Funeral Homes Inc</v>
      </c>
      <c r="D6018" t="str">
        <f t="shared" ref="D6018:D6081" si="658">RIGHT($A6018,LEN($A6018) - FIND(",",$A6018)-1)</f>
        <v>Carencro, Louisiana</v>
      </c>
      <c r="E6018" t="str">
        <f t="shared" si="656"/>
        <v>4117 N University StCarencro, Louisiana 70520</v>
      </c>
      <c r="F6018" t="str">
        <f t="shared" si="657"/>
        <v>(337) 896-6366</v>
      </c>
      <c r="G6018" t="str">
        <f t="shared" ref="G6018:G6081" si="659">LEFT(E6018, FIND(D6018,E6018)-1)</f>
        <v>4117 N University St</v>
      </c>
      <c r="H6018" t="str">
        <f t="shared" ref="H6018:H6081" si="660">_xlfn.CONCAT(G6018,", ",D6018," ", RIGHT(E6018,5))</f>
        <v>4117 N University St, Carencro, Louisiana 70520</v>
      </c>
      <c r="I6018" s="1" t="str">
        <f t="shared" ref="I6018:I6081" si="661">RIGHT(E6021,5)</f>
        <v>70525</v>
      </c>
    </row>
    <row r="6019" spans="1:9" x14ac:dyDescent="0.45">
      <c r="A6019" t="s">
        <v>11701</v>
      </c>
      <c r="B6019" t="s">
        <v>11702</v>
      </c>
      <c r="C6019" t="str">
        <f t="shared" ref="C6019:C6082" si="662">LEFT($A6019,FIND(",", $A6019)-1)</f>
        <v>Vickers Verrette &amp; Dornan Funeral Home LLC</v>
      </c>
      <c r="D6019" t="str">
        <f t="shared" si="658"/>
        <v>Chalmette, Louisiana</v>
      </c>
      <c r="E6019" t="str">
        <f t="shared" ref="E6019:E6082" si="663">LEFT($B6019,FIND("Phone",$B6019)-1)</f>
        <v>3027 Jean Lafitte PkwyChalmette, Louisiana 70043</v>
      </c>
      <c r="F6019" t="str">
        <f t="shared" ref="F6019:F6082" si="664">RIGHT($B6019,LEN($B6019) - FIND("Phone",$B6019)-6)</f>
        <v>(504) 270-0601</v>
      </c>
      <c r="G6019" t="str">
        <f t="shared" si="659"/>
        <v>3027 Jean Lafitte Pkwy</v>
      </c>
      <c r="H6019" t="str">
        <f t="shared" si="660"/>
        <v>3027 Jean Lafitte Pkwy, Chalmette, Louisiana 70043</v>
      </c>
      <c r="I6019" s="1" t="str">
        <f t="shared" si="661"/>
        <v>71418</v>
      </c>
    </row>
    <row r="6020" spans="1:9" x14ac:dyDescent="0.45">
      <c r="A6020" t="s">
        <v>11703</v>
      </c>
      <c r="B6020" t="s">
        <v>11704</v>
      </c>
      <c r="C6020" t="str">
        <f t="shared" si="662"/>
        <v>Duhon Funeral Home</v>
      </c>
      <c r="D6020" t="str">
        <f t="shared" si="658"/>
        <v>Church Point, Louisiana</v>
      </c>
      <c r="E6020" t="str">
        <f t="shared" si="663"/>
        <v>701 S Broadway StChurch Point, Louisiana 70525</v>
      </c>
      <c r="F6020" t="str">
        <f t="shared" si="664"/>
        <v>(337) 684-5552</v>
      </c>
      <c r="G6020" t="str">
        <f t="shared" si="659"/>
        <v>701 S Broadway St</v>
      </c>
      <c r="H6020" t="str">
        <f t="shared" si="660"/>
        <v>701 S Broadway St, Church Point, Louisiana 70525</v>
      </c>
      <c r="I6020" s="1" t="str">
        <f t="shared" si="661"/>
        <v>71327</v>
      </c>
    </row>
    <row r="6021" spans="1:9" x14ac:dyDescent="0.45">
      <c r="A6021" t="s">
        <v>11705</v>
      </c>
      <c r="B6021" t="s">
        <v>11706</v>
      </c>
      <c r="C6021" t="str">
        <f t="shared" si="662"/>
        <v>Guidry Funeral Home</v>
      </c>
      <c r="D6021" t="str">
        <f t="shared" si="658"/>
        <v>Church Point, Louisiana</v>
      </c>
      <c r="E6021" t="str">
        <f t="shared" si="663"/>
        <v>219 N Broadway StChurch Point, Louisiana 70525</v>
      </c>
      <c r="F6021" t="str">
        <f t="shared" si="664"/>
        <v>(337) 684-5488</v>
      </c>
      <c r="G6021" t="str">
        <f t="shared" si="659"/>
        <v>219 N Broadway St</v>
      </c>
      <c r="H6021" t="str">
        <f t="shared" si="660"/>
        <v>219 N Broadway St, Church Point, Louisiana 70525</v>
      </c>
      <c r="I6021" s="1" t="str">
        <f t="shared" si="661"/>
        <v>71019</v>
      </c>
    </row>
    <row r="6022" spans="1:9" x14ac:dyDescent="0.45">
      <c r="A6022" t="s">
        <v>11707</v>
      </c>
      <c r="B6022" t="s">
        <v>11708</v>
      </c>
      <c r="C6022" t="str">
        <f t="shared" si="662"/>
        <v>Riser &amp; Son Funeral Home Inc</v>
      </c>
      <c r="D6022" t="str">
        <f t="shared" si="658"/>
        <v>Columbia, Louisiana</v>
      </c>
      <c r="E6022" t="str">
        <f t="shared" si="663"/>
        <v>1000 Everett StColumbia, Louisiana 71418</v>
      </c>
      <c r="F6022" t="str">
        <f t="shared" si="664"/>
        <v>(318) 649-2311</v>
      </c>
      <c r="G6022" t="str">
        <f t="shared" si="659"/>
        <v>1000 Everett St</v>
      </c>
      <c r="H6022" t="str">
        <f t="shared" si="660"/>
        <v>1000 Everett St, Columbia, Louisiana 71418</v>
      </c>
      <c r="I6022" s="1" t="str">
        <f t="shared" si="661"/>
        <v>71019</v>
      </c>
    </row>
    <row r="6023" spans="1:9" x14ac:dyDescent="0.45">
      <c r="A6023" t="s">
        <v>11709</v>
      </c>
      <c r="B6023" t="s">
        <v>11710</v>
      </c>
      <c r="C6023" t="str">
        <f t="shared" si="662"/>
        <v>Escude Funeral Home Inc</v>
      </c>
      <c r="D6023" t="str">
        <f t="shared" si="658"/>
        <v>Cottonport, Louisiana</v>
      </c>
      <c r="E6023" t="str">
        <f t="shared" si="663"/>
        <v>730 Front StCottonport, Louisiana 71327</v>
      </c>
      <c r="F6023" t="str">
        <f t="shared" si="664"/>
        <v>(318) 876-3444</v>
      </c>
      <c r="G6023" t="str">
        <f t="shared" si="659"/>
        <v>730 Front St</v>
      </c>
      <c r="H6023" t="str">
        <f t="shared" si="660"/>
        <v>730 Front St, Cottonport, Louisiana 71327</v>
      </c>
      <c r="I6023" s="1" t="str">
        <f t="shared" si="661"/>
        <v>70435</v>
      </c>
    </row>
    <row r="6024" spans="1:9" x14ac:dyDescent="0.45">
      <c r="A6024" t="s">
        <v>11711</v>
      </c>
      <c r="B6024" t="s">
        <v>11712</v>
      </c>
      <c r="C6024" t="str">
        <f t="shared" si="662"/>
        <v>Rockett-Nettles Funeral Homes</v>
      </c>
      <c r="D6024" t="str">
        <f t="shared" si="658"/>
        <v>Coushatta, Louisiana</v>
      </c>
      <c r="E6024" t="str">
        <f t="shared" si="663"/>
        <v>Carroll StCoushatta, Louisiana 71019</v>
      </c>
      <c r="F6024" t="str">
        <f t="shared" si="664"/>
        <v>(318) 932-4362</v>
      </c>
      <c r="G6024" t="str">
        <f t="shared" si="659"/>
        <v>Carroll St</v>
      </c>
      <c r="H6024" t="str">
        <f t="shared" si="660"/>
        <v>Carroll St, Coushatta, Louisiana 71019</v>
      </c>
      <c r="I6024" s="1" t="str">
        <f t="shared" si="661"/>
        <v>70433</v>
      </c>
    </row>
    <row r="6025" spans="1:9" x14ac:dyDescent="0.45">
      <c r="A6025" t="s">
        <v>11713</v>
      </c>
      <c r="B6025" t="s">
        <v>11714</v>
      </c>
      <c r="C6025" t="str">
        <f t="shared" si="662"/>
        <v>Rose-Neath Funeral Homes Inc</v>
      </c>
      <c r="D6025" t="str">
        <f t="shared" si="658"/>
        <v>Coushatta, Louisiana</v>
      </c>
      <c r="E6025" t="str">
        <f t="shared" si="663"/>
        <v>Hwy 71 NCoushatta, Louisiana 71019</v>
      </c>
      <c r="F6025" t="str">
        <f t="shared" si="664"/>
        <v>(318) 932-4047</v>
      </c>
      <c r="G6025" t="str">
        <f t="shared" si="659"/>
        <v>Hwy 71 N</v>
      </c>
      <c r="H6025" t="str">
        <f t="shared" si="660"/>
        <v>Hwy 71 N, Coushatta, Louisiana 71019</v>
      </c>
      <c r="I6025" s="1" t="str">
        <f t="shared" si="661"/>
        <v>70433</v>
      </c>
    </row>
    <row r="6026" spans="1:9" x14ac:dyDescent="0.45">
      <c r="A6026" t="s">
        <v>11715</v>
      </c>
      <c r="B6026" t="s">
        <v>11716</v>
      </c>
      <c r="C6026" t="str">
        <f t="shared" si="662"/>
        <v>Bagnell &amp; Son Funeral Home</v>
      </c>
      <c r="D6026" t="str">
        <f t="shared" si="658"/>
        <v>Covington, Louisiana</v>
      </c>
      <c r="E6026" t="str">
        <f t="shared" si="663"/>
        <v>75212 Lee RdCovington, Louisiana 70435</v>
      </c>
      <c r="F6026" t="str">
        <f t="shared" si="664"/>
        <v>(985) 893-2235</v>
      </c>
      <c r="G6026" t="str">
        <f t="shared" si="659"/>
        <v>75212 Lee Rd</v>
      </c>
      <c r="H6026" t="str">
        <f t="shared" si="660"/>
        <v>75212 Lee Rd, Covington, Louisiana 70435</v>
      </c>
      <c r="I6026" s="1" t="str">
        <f t="shared" si="661"/>
        <v>70434</v>
      </c>
    </row>
    <row r="6027" spans="1:9" x14ac:dyDescent="0.45">
      <c r="A6027" t="s">
        <v>11717</v>
      </c>
      <c r="B6027" t="s">
        <v>11718</v>
      </c>
      <c r="C6027" t="str">
        <f t="shared" si="662"/>
        <v>E J Fielding Funeral Home Inc</v>
      </c>
      <c r="D6027" t="str">
        <f t="shared" si="658"/>
        <v>Covington, Louisiana</v>
      </c>
      <c r="E6027" t="str">
        <f t="shared" si="663"/>
        <v>2260 W 21st AveCovington, Louisiana 70433</v>
      </c>
      <c r="F6027" t="str">
        <f t="shared" si="664"/>
        <v>(985) 892-9222</v>
      </c>
      <c r="G6027" t="str">
        <f t="shared" si="659"/>
        <v>2260 W 21st Ave</v>
      </c>
      <c r="H6027" t="str">
        <f t="shared" si="660"/>
        <v>2260 W 21st Ave, Covington, Louisiana 70433</v>
      </c>
      <c r="I6027" s="1" t="str">
        <f t="shared" si="661"/>
        <v>70632</v>
      </c>
    </row>
    <row r="6028" spans="1:9" x14ac:dyDescent="0.45">
      <c r="A6028" t="s">
        <v>11719</v>
      </c>
      <c r="B6028" t="s">
        <v>11720</v>
      </c>
      <c r="C6028" t="str">
        <f t="shared" si="662"/>
        <v>Richardson Funeral Home Inc</v>
      </c>
      <c r="D6028" t="str">
        <f t="shared" si="658"/>
        <v>Covington, Louisiana</v>
      </c>
      <c r="E6028" t="str">
        <f t="shared" si="663"/>
        <v>729 N Jefferson AveCovington, Louisiana 70433</v>
      </c>
      <c r="F6028" t="str">
        <f t="shared" si="664"/>
        <v>(985) 892-6067</v>
      </c>
      <c r="G6028" t="str">
        <f t="shared" si="659"/>
        <v>729 N Jefferson Ave</v>
      </c>
      <c r="H6028" t="str">
        <f t="shared" si="660"/>
        <v>729 N Jefferson Ave, Covington, Louisiana 70433</v>
      </c>
      <c r="I6028" s="1" t="str">
        <f t="shared" si="661"/>
        <v>70345</v>
      </c>
    </row>
    <row r="6029" spans="1:9" x14ac:dyDescent="0.45">
      <c r="A6029" t="s">
        <v>11721</v>
      </c>
      <c r="B6029" t="s">
        <v>11722</v>
      </c>
      <c r="C6029" t="str">
        <f t="shared" si="662"/>
        <v>Schoen Funeral Home</v>
      </c>
      <c r="D6029" t="str">
        <f t="shared" si="658"/>
        <v>Covington, Louisiana</v>
      </c>
      <c r="E6029" t="str">
        <f t="shared" si="663"/>
        <v>1414 S Tyler StCovington, Louisiana 70434</v>
      </c>
      <c r="F6029" t="str">
        <f t="shared" si="664"/>
        <v>(985) 892-2424</v>
      </c>
      <c r="G6029" t="str">
        <f t="shared" si="659"/>
        <v>1414 S Tyler St</v>
      </c>
      <c r="H6029" t="str">
        <f t="shared" si="660"/>
        <v>1414 S Tyler St, Covington, Louisiana 70434</v>
      </c>
      <c r="I6029" s="1" t="str">
        <f t="shared" si="661"/>
        <v>70633</v>
      </c>
    </row>
    <row r="6030" spans="1:9" x14ac:dyDescent="0.45">
      <c r="A6030" t="s">
        <v>11723</v>
      </c>
      <c r="B6030" t="s">
        <v>11724</v>
      </c>
      <c r="C6030" t="str">
        <f t="shared" si="662"/>
        <v>Hixson Funeral Home</v>
      </c>
      <c r="D6030" t="str">
        <f t="shared" si="658"/>
        <v>Creole, Louisiana</v>
      </c>
      <c r="E6030" t="str">
        <f t="shared" si="663"/>
        <v>5010 Creole HighwayCreole, Louisiana 70632</v>
      </c>
      <c r="F6030" t="str">
        <f t="shared" si="664"/>
        <v>(337) 542-4141</v>
      </c>
      <c r="G6030" t="str">
        <f t="shared" si="659"/>
        <v>5010 Creole Highway</v>
      </c>
      <c r="H6030" t="str">
        <f t="shared" si="660"/>
        <v>5010 Creole Highway, Creole, Louisiana 70632</v>
      </c>
      <c r="I6030" s="1" t="str">
        <f t="shared" si="661"/>
        <v>70528</v>
      </c>
    </row>
    <row r="6031" spans="1:9" x14ac:dyDescent="0.45">
      <c r="A6031" t="s">
        <v>11725</v>
      </c>
      <c r="B6031" t="s">
        <v>11726</v>
      </c>
      <c r="C6031" t="str">
        <f t="shared" si="662"/>
        <v>Samart Funeral Home Inc</v>
      </c>
      <c r="D6031" t="str">
        <f t="shared" si="658"/>
        <v>Cut Off, Louisiana</v>
      </c>
      <c r="E6031" t="str">
        <f t="shared" si="663"/>
        <v>15510 W Main StCut Off, Louisiana 70345</v>
      </c>
      <c r="F6031" t="str">
        <f t="shared" si="664"/>
        <v>(985) 632-3262</v>
      </c>
      <c r="G6031" t="str">
        <f t="shared" si="659"/>
        <v>15510 W Main St</v>
      </c>
      <c r="H6031" t="str">
        <f t="shared" si="660"/>
        <v>15510 W Main St, Cut Off, Louisiana 70345</v>
      </c>
      <c r="I6031" s="1" t="str">
        <f t="shared" si="661"/>
        <v>71232</v>
      </c>
    </row>
    <row r="6032" spans="1:9" x14ac:dyDescent="0.45">
      <c r="A6032" t="s">
        <v>11727</v>
      </c>
      <c r="B6032" t="s">
        <v>11728</v>
      </c>
      <c r="C6032" t="str">
        <f t="shared" si="662"/>
        <v>Snider Funeral Home</v>
      </c>
      <c r="D6032" t="str">
        <f t="shared" si="658"/>
        <v>De Quincy, Louisiana</v>
      </c>
      <c r="E6032" t="str">
        <f t="shared" si="663"/>
        <v>205 W Harrison StDe Quincy, Louisiana 70633</v>
      </c>
      <c r="F6032" t="str">
        <f t="shared" si="664"/>
        <v>(318) 786-6000</v>
      </c>
      <c r="G6032" t="str">
        <f t="shared" si="659"/>
        <v>205 W Harrison St</v>
      </c>
      <c r="H6032" t="str">
        <f t="shared" si="660"/>
        <v>205 W Harrison St, De Quincy, Louisiana 70633</v>
      </c>
      <c r="I6032" s="1" t="str">
        <f t="shared" si="661"/>
        <v>71232</v>
      </c>
    </row>
    <row r="6033" spans="1:9" x14ac:dyDescent="0.45">
      <c r="A6033" t="s">
        <v>11729</v>
      </c>
      <c r="B6033" t="s">
        <v>11730</v>
      </c>
      <c r="C6033" t="str">
        <f t="shared" si="662"/>
        <v>Evangeline Funeral Homes Inc</v>
      </c>
      <c r="D6033" t="str">
        <f t="shared" si="658"/>
        <v>Delcambre, Louisiana</v>
      </c>
      <c r="E6033" t="str">
        <f t="shared" si="663"/>
        <v>107 Corner StDelcambre, Louisiana 70528</v>
      </c>
      <c r="F6033" t="str">
        <f t="shared" si="664"/>
        <v>(337) 685-4434</v>
      </c>
      <c r="G6033" t="str">
        <f t="shared" si="659"/>
        <v>107 Corner St</v>
      </c>
      <c r="H6033" t="str">
        <f t="shared" si="660"/>
        <v>107 Corner St, Delcambre, Louisiana 70528</v>
      </c>
      <c r="I6033" s="1" t="str">
        <f t="shared" si="661"/>
        <v>70726</v>
      </c>
    </row>
    <row r="6034" spans="1:9" x14ac:dyDescent="0.45">
      <c r="A6034" t="s">
        <v>11731</v>
      </c>
      <c r="B6034" t="s">
        <v>11732</v>
      </c>
      <c r="C6034" t="str">
        <f t="shared" si="662"/>
        <v>Cox Funeral Homes</v>
      </c>
      <c r="D6034" t="str">
        <f t="shared" si="658"/>
        <v>Delhi, Louisiana</v>
      </c>
      <c r="E6034" t="str">
        <f t="shared" si="663"/>
        <v>804 Broadway StDelhi, Louisiana 71232</v>
      </c>
      <c r="F6034" t="str">
        <f t="shared" si="664"/>
        <v>(318) 878-3637</v>
      </c>
      <c r="G6034" t="str">
        <f t="shared" si="659"/>
        <v>804 Broadway St</v>
      </c>
      <c r="H6034" t="str">
        <f t="shared" si="660"/>
        <v>804 Broadway St, Delhi, Louisiana 71232</v>
      </c>
      <c r="I6034" s="1" t="str">
        <f t="shared" si="661"/>
        <v>70726</v>
      </c>
    </row>
    <row r="6035" spans="1:9" x14ac:dyDescent="0.45">
      <c r="A6035" t="s">
        <v>11733</v>
      </c>
      <c r="B6035" t="s">
        <v>11734</v>
      </c>
      <c r="C6035" t="str">
        <f t="shared" si="662"/>
        <v>McFarland Funeral Home Inc</v>
      </c>
      <c r="D6035" t="str">
        <f t="shared" si="658"/>
        <v>Delhi, Louisiana</v>
      </c>
      <c r="E6035" t="str">
        <f t="shared" si="663"/>
        <v>1223 Broadway StreetDelhi, Louisiana 71232</v>
      </c>
      <c r="F6035" t="str">
        <f t="shared" si="664"/>
        <v>(318) 878-5087</v>
      </c>
      <c r="G6035" t="str">
        <f t="shared" si="659"/>
        <v>1223 Broadway Street</v>
      </c>
      <c r="H6035" t="str">
        <f t="shared" si="660"/>
        <v>1223 Broadway Street, Delhi, Louisiana 71232</v>
      </c>
      <c r="I6035" s="1" t="str">
        <f t="shared" si="661"/>
        <v>70633</v>
      </c>
    </row>
    <row r="6036" spans="1:9" x14ac:dyDescent="0.45">
      <c r="A6036" t="s">
        <v>11735</v>
      </c>
      <c r="B6036" t="s">
        <v>11736</v>
      </c>
      <c r="C6036" t="str">
        <f t="shared" si="662"/>
        <v>M J R Friendly Service Funeral Home Inc</v>
      </c>
      <c r="D6036" t="str">
        <f t="shared" si="658"/>
        <v>Denham Springs, Louisiana</v>
      </c>
      <c r="E6036" t="str">
        <f t="shared" si="663"/>
        <v>7803 Florida BlvdDenham Springs, Louisiana 70726</v>
      </c>
      <c r="F6036" t="str">
        <f t="shared" si="664"/>
        <v>(225) 665-8002</v>
      </c>
      <c r="G6036" t="str">
        <f t="shared" si="659"/>
        <v>7803 Florida Blvd</v>
      </c>
      <c r="H6036" t="str">
        <f t="shared" si="660"/>
        <v>7803 Florida Blvd, Denham Springs, Louisiana 70726</v>
      </c>
      <c r="I6036" s="1" t="str">
        <f t="shared" si="661"/>
        <v>70633</v>
      </c>
    </row>
    <row r="6037" spans="1:9" x14ac:dyDescent="0.45">
      <c r="A6037" t="s">
        <v>11737</v>
      </c>
      <c r="B6037" t="s">
        <v>11738</v>
      </c>
      <c r="C6037" t="str">
        <f t="shared" si="662"/>
        <v>Seale Funeral Service Inc</v>
      </c>
      <c r="D6037" t="str">
        <f t="shared" si="658"/>
        <v>Denham Springs, Louisiana</v>
      </c>
      <c r="E6037" t="str">
        <f t="shared" si="663"/>
        <v>1720 S Range AveDenham Springs, Louisiana 70726</v>
      </c>
      <c r="F6037" t="str">
        <f t="shared" si="664"/>
        <v>(225) 664-4143</v>
      </c>
      <c r="G6037" t="str">
        <f t="shared" si="659"/>
        <v>1720 S Range Ave</v>
      </c>
      <c r="H6037" t="str">
        <f t="shared" si="660"/>
        <v>1720 S Range Ave, Denham Springs, Louisiana 70726</v>
      </c>
      <c r="I6037" s="1" t="str">
        <f t="shared" si="661"/>
        <v>70634</v>
      </c>
    </row>
    <row r="6038" spans="1:9" x14ac:dyDescent="0.45">
      <c r="A6038" t="s">
        <v>11739</v>
      </c>
      <c r="B6038" t="s">
        <v>11740</v>
      </c>
      <c r="C6038" t="str">
        <f t="shared" si="662"/>
        <v>Myers Colonial Funeral Home Inc</v>
      </c>
      <c r="D6038" t="str">
        <f t="shared" si="658"/>
        <v>Dequincy, Louisiana</v>
      </c>
      <c r="E6038" t="str">
        <f t="shared" si="663"/>
        <v>1810 W 4th StDequincy, Louisiana 70633</v>
      </c>
      <c r="F6038" t="str">
        <f t="shared" si="664"/>
        <v>(337) 786-2999</v>
      </c>
      <c r="G6038" t="str">
        <f t="shared" si="659"/>
        <v>1810 W 4th St</v>
      </c>
      <c r="H6038" t="str">
        <f t="shared" si="660"/>
        <v>1810 W 4th St, Dequincy, Louisiana 70633</v>
      </c>
      <c r="I6038" s="1" t="str">
        <f t="shared" si="661"/>
        <v>70634</v>
      </c>
    </row>
    <row r="6039" spans="1:9" x14ac:dyDescent="0.45">
      <c r="A6039" t="s">
        <v>11741</v>
      </c>
      <c r="B6039" t="s">
        <v>11742</v>
      </c>
      <c r="C6039" t="str">
        <f t="shared" si="662"/>
        <v>Snider Funeral Home</v>
      </c>
      <c r="D6039" t="str">
        <f t="shared" si="658"/>
        <v>Dequincy, Louisiana</v>
      </c>
      <c r="E6039" t="str">
        <f t="shared" si="663"/>
        <v>205 West Harrison StreetDequincy, Louisiana 70633</v>
      </c>
      <c r="F6039" t="str">
        <f t="shared" si="664"/>
        <v>(337) 786-6000</v>
      </c>
      <c r="G6039" t="str">
        <f t="shared" si="659"/>
        <v>205 West Harrison Street</v>
      </c>
      <c r="H6039" t="str">
        <f t="shared" si="660"/>
        <v>205 West Harrison Street, Dequincy, Louisiana 70633</v>
      </c>
      <c r="I6039" s="1" t="str">
        <f t="shared" si="661"/>
        <v>70634</v>
      </c>
    </row>
    <row r="6040" spans="1:9" x14ac:dyDescent="0.45">
      <c r="A6040" t="s">
        <v>11743</v>
      </c>
      <c r="B6040" t="s">
        <v>11744</v>
      </c>
      <c r="C6040" t="str">
        <f t="shared" si="662"/>
        <v>Community Mortuary Inc</v>
      </c>
      <c r="D6040" t="str">
        <f t="shared" si="658"/>
        <v>Deridder, Louisiana</v>
      </c>
      <c r="E6040" t="str">
        <f t="shared" si="663"/>
        <v>309 N Stewart StDeridder, Louisiana 70634</v>
      </c>
      <c r="F6040" t="str">
        <f t="shared" si="664"/>
        <v>(337) 463-5000</v>
      </c>
      <c r="G6040" t="str">
        <f t="shared" si="659"/>
        <v>309 N Stewart St</v>
      </c>
      <c r="H6040" t="str">
        <f t="shared" si="660"/>
        <v>309 N Stewart St, Deridder, Louisiana 70634</v>
      </c>
      <c r="I6040" s="1" t="str">
        <f t="shared" si="661"/>
        <v>70634</v>
      </c>
    </row>
    <row r="6041" spans="1:9" x14ac:dyDescent="0.45">
      <c r="A6041" t="s">
        <v>11745</v>
      </c>
      <c r="B6041" t="s">
        <v>11746</v>
      </c>
      <c r="C6041" t="str">
        <f t="shared" si="662"/>
        <v>Hixson Funeral Home</v>
      </c>
      <c r="D6041" t="str">
        <f t="shared" si="658"/>
        <v>Deridder, Louisiana</v>
      </c>
      <c r="E6041" t="str">
        <f t="shared" si="663"/>
        <v>210 N Pine StDeridder, Louisiana 70634</v>
      </c>
      <c r="F6041" t="str">
        <f t="shared" si="664"/>
        <v>(337) 463-6211</v>
      </c>
      <c r="G6041" t="str">
        <f t="shared" si="659"/>
        <v>210 N Pine St</v>
      </c>
      <c r="H6041" t="str">
        <f t="shared" si="660"/>
        <v>210 N Pine St, Deridder, Louisiana 70634</v>
      </c>
      <c r="I6041" s="1" t="str">
        <f t="shared" si="661"/>
        <v>70346</v>
      </c>
    </row>
    <row r="6042" spans="1:9" x14ac:dyDescent="0.45">
      <c r="A6042" t="s">
        <v>11747</v>
      </c>
      <c r="B6042" t="s">
        <v>11748</v>
      </c>
      <c r="C6042" t="str">
        <f t="shared" si="662"/>
        <v>Labby Memorial Funeral Homes Inc</v>
      </c>
      <c r="D6042" t="str">
        <f t="shared" si="658"/>
        <v>Deridder, Louisiana</v>
      </c>
      <c r="E6042" t="str">
        <f t="shared" si="663"/>
        <v>2110 Hwy 171 SDeridder, Louisiana 70634</v>
      </c>
      <c r="F6042" t="str">
        <f t="shared" si="664"/>
        <v>(337) 463-7428</v>
      </c>
      <c r="G6042" t="str">
        <f t="shared" si="659"/>
        <v>2110 Hwy 171 S</v>
      </c>
      <c r="H6042" t="str">
        <f t="shared" si="660"/>
        <v>2110 Hwy 171 S, Deridder, Louisiana 70634</v>
      </c>
      <c r="I6042" s="1" t="str">
        <f t="shared" si="661"/>
        <v>70346</v>
      </c>
    </row>
    <row r="6043" spans="1:9" x14ac:dyDescent="0.45">
      <c r="A6043" t="s">
        <v>11749</v>
      </c>
      <c r="B6043" t="s">
        <v>11750</v>
      </c>
      <c r="C6043" t="str">
        <f t="shared" si="662"/>
        <v>Myers Colonial Funeral Home Inc</v>
      </c>
      <c r="D6043" t="str">
        <f t="shared" si="658"/>
        <v>Deridder, Louisiana</v>
      </c>
      <c r="E6043" t="str">
        <f t="shared" si="663"/>
        <v>3178 Hwy 190 WDeridder, Louisiana 70634</v>
      </c>
      <c r="F6043" t="str">
        <f t="shared" si="664"/>
        <v>(337) 463-9996</v>
      </c>
      <c r="G6043" t="str">
        <f t="shared" si="659"/>
        <v>3178 Hwy 190 W</v>
      </c>
      <c r="H6043" t="str">
        <f t="shared" si="660"/>
        <v>3178 Hwy 190 W, Deridder, Louisiana 70634</v>
      </c>
      <c r="I6043" s="1" t="str">
        <f t="shared" si="661"/>
        <v>70346</v>
      </c>
    </row>
    <row r="6044" spans="1:9" x14ac:dyDescent="0.45">
      <c r="A6044" t="s">
        <v>11751</v>
      </c>
      <c r="B6044" t="s">
        <v>11752</v>
      </c>
      <c r="C6044" t="str">
        <f t="shared" si="662"/>
        <v>Brazier-Watson Funeral Home</v>
      </c>
      <c r="D6044" t="str">
        <f t="shared" si="658"/>
        <v>Donaldsonville, Louisiana</v>
      </c>
      <c r="E6044" t="str">
        <f t="shared" si="663"/>
        <v>623 Railroad AveDonaldsonville, Louisiana 70346</v>
      </c>
      <c r="F6044" t="str">
        <f t="shared" si="664"/>
        <v>(225) 473-4252</v>
      </c>
      <c r="G6044" t="str">
        <f t="shared" si="659"/>
        <v>623 Railroad Ave</v>
      </c>
      <c r="H6044" t="str">
        <f t="shared" si="660"/>
        <v>623 Railroad Ave, Donaldsonville, Louisiana 70346</v>
      </c>
      <c r="I6044" s="1" t="str">
        <f t="shared" si="661"/>
        <v>70346</v>
      </c>
    </row>
    <row r="6045" spans="1:9" x14ac:dyDescent="0.45">
      <c r="A6045" t="s">
        <v>11753</v>
      </c>
      <c r="B6045" t="s">
        <v>11754</v>
      </c>
      <c r="C6045" t="str">
        <f t="shared" si="662"/>
        <v>Demby &amp; Son Funeral Home Inc</v>
      </c>
      <c r="D6045" t="str">
        <f t="shared" si="658"/>
        <v>Donaldsonville, Louisiana</v>
      </c>
      <c r="E6045" t="str">
        <f t="shared" si="663"/>
        <v>900 Magnolia StreetDonaldsonville, Louisiana 70346</v>
      </c>
      <c r="F6045" t="str">
        <f t="shared" si="664"/>
        <v>(225) 473-9534</v>
      </c>
      <c r="G6045" t="str">
        <f t="shared" si="659"/>
        <v>900 Magnolia Street</v>
      </c>
      <c r="H6045" t="str">
        <f t="shared" si="660"/>
        <v>900 Magnolia Street, Donaldsonville, Louisiana 70346</v>
      </c>
      <c r="I6045" s="1" t="str">
        <f t="shared" si="661"/>
        <v>70049</v>
      </c>
    </row>
    <row r="6046" spans="1:9" x14ac:dyDescent="0.45">
      <c r="A6046" t="s">
        <v>11755</v>
      </c>
      <c r="B6046" t="s">
        <v>11756</v>
      </c>
      <c r="C6046" t="str">
        <f t="shared" si="662"/>
        <v>Ourso Funeral Home</v>
      </c>
      <c r="D6046" t="str">
        <f t="shared" si="658"/>
        <v>Donaldsonville, Louisiana</v>
      </c>
      <c r="E6046" t="str">
        <f t="shared" si="663"/>
        <v>PO Box 720Donaldsonville, Louisiana 70346</v>
      </c>
      <c r="F6046" t="str">
        <f t="shared" si="664"/>
        <v>(225) 473-8122</v>
      </c>
      <c r="G6046" t="str">
        <f t="shared" si="659"/>
        <v>PO Box 720</v>
      </c>
      <c r="H6046" t="str">
        <f t="shared" si="660"/>
        <v>PO Box 720, Donaldsonville, Louisiana 70346</v>
      </c>
      <c r="I6046" s="1" t="str">
        <f t="shared" si="661"/>
        <v>70533</v>
      </c>
    </row>
    <row r="6047" spans="1:9" x14ac:dyDescent="0.45">
      <c r="A6047" t="s">
        <v>11757</v>
      </c>
      <c r="B6047" t="s">
        <v>11758</v>
      </c>
      <c r="C6047" t="str">
        <f t="shared" si="662"/>
        <v>Williams &amp; Southall Funeral Home</v>
      </c>
      <c r="D6047" t="str">
        <f t="shared" si="658"/>
        <v>Donaldsonville, Louisiana</v>
      </c>
      <c r="E6047" t="str">
        <f t="shared" si="663"/>
        <v>101 Loop 945 StreetDonaldsonville, Louisiana 70346</v>
      </c>
      <c r="F6047" t="str">
        <f t="shared" si="664"/>
        <v>(225) 473-1900</v>
      </c>
      <c r="G6047" t="str">
        <f t="shared" si="659"/>
        <v>101 Loop 945 Street</v>
      </c>
      <c r="H6047" t="str">
        <f t="shared" si="660"/>
        <v>101 Loop 945 Street, Donaldsonville, Louisiana 70346</v>
      </c>
      <c r="I6047" s="1" t="str">
        <f t="shared" si="661"/>
        <v>70535</v>
      </c>
    </row>
    <row r="6048" spans="1:9" x14ac:dyDescent="0.45">
      <c r="A6048" t="s">
        <v>11759</v>
      </c>
      <c r="B6048" t="s">
        <v>11760</v>
      </c>
      <c r="C6048" t="str">
        <f t="shared" si="662"/>
        <v>Baloney Funeral Home</v>
      </c>
      <c r="D6048" t="str">
        <f t="shared" si="658"/>
        <v>Edgard, Louisiana</v>
      </c>
      <c r="E6048" t="str">
        <f t="shared" si="663"/>
        <v>River RdEdgard, Louisiana 70049</v>
      </c>
      <c r="F6048" t="str">
        <f t="shared" si="664"/>
        <v>(985) 535-2542</v>
      </c>
      <c r="G6048" t="str">
        <f t="shared" si="659"/>
        <v>River Rd</v>
      </c>
      <c r="H6048" t="str">
        <f t="shared" si="660"/>
        <v>River Rd, Edgard, Louisiana 70049</v>
      </c>
      <c r="I6048" s="1" t="str">
        <f t="shared" si="661"/>
        <v>70535</v>
      </c>
    </row>
    <row r="6049" spans="1:9" x14ac:dyDescent="0.45">
      <c r="A6049" t="s">
        <v>11761</v>
      </c>
      <c r="B6049" t="s">
        <v>11762</v>
      </c>
      <c r="C6049" t="str">
        <f t="shared" si="662"/>
        <v>David Funeral Home Of Erath</v>
      </c>
      <c r="D6049" t="str">
        <f t="shared" si="658"/>
        <v>Erath, Louisiana</v>
      </c>
      <c r="E6049" t="str">
        <f t="shared" si="663"/>
        <v>209 East Putnam StreetErath, Louisiana 70533</v>
      </c>
      <c r="F6049" t="str">
        <f t="shared" si="664"/>
        <v>(337) 937-0405</v>
      </c>
      <c r="G6049" t="str">
        <f t="shared" si="659"/>
        <v>209 East Putnam Street</v>
      </c>
      <c r="H6049" t="str">
        <f t="shared" si="660"/>
        <v>209 East Putnam Street, Erath, Louisiana 70533</v>
      </c>
      <c r="I6049" s="1" t="str">
        <f t="shared" si="661"/>
        <v>70535</v>
      </c>
    </row>
    <row r="6050" spans="1:9" x14ac:dyDescent="0.45">
      <c r="A6050" t="s">
        <v>11763</v>
      </c>
      <c r="B6050" t="s">
        <v>11764</v>
      </c>
      <c r="C6050" t="str">
        <f t="shared" si="662"/>
        <v>Ardoin Funeral Home</v>
      </c>
      <c r="D6050" t="str">
        <f t="shared" si="658"/>
        <v>Eunice, Louisiana</v>
      </c>
      <c r="E6050" t="str">
        <f t="shared" si="663"/>
        <v>1301 W Laurel AveEunice, Louisiana 70535</v>
      </c>
      <c r="F6050" t="str">
        <f t="shared" si="664"/>
        <v>(337) 457-3371</v>
      </c>
      <c r="G6050" t="str">
        <f t="shared" si="659"/>
        <v>1301 W Laurel Ave</v>
      </c>
      <c r="H6050" t="str">
        <f t="shared" si="660"/>
        <v>1301 W Laurel Ave, Eunice, Louisiana 70535</v>
      </c>
      <c r="I6050" s="1" t="str">
        <f t="shared" si="661"/>
        <v>70535</v>
      </c>
    </row>
    <row r="6051" spans="1:9" x14ac:dyDescent="0.45">
      <c r="A6051" t="s">
        <v>11765</v>
      </c>
      <c r="B6051" t="s">
        <v>11766</v>
      </c>
      <c r="C6051" t="str">
        <f t="shared" si="662"/>
        <v>Frank Brothers Funeral Home</v>
      </c>
      <c r="D6051" t="str">
        <f t="shared" si="658"/>
        <v>Eunice, Louisiana</v>
      </c>
      <c r="E6051" t="str">
        <f t="shared" si="663"/>
        <v>150 Townhome DrEunice, Louisiana 70535</v>
      </c>
      <c r="F6051" t="str">
        <f t="shared" si="664"/>
        <v>(337) 457-7533</v>
      </c>
      <c r="G6051" t="str">
        <f t="shared" si="659"/>
        <v>150 Townhome Dr</v>
      </c>
      <c r="H6051" t="str">
        <f t="shared" si="660"/>
        <v>150 Townhome Dr, Eunice, Louisiana 70535</v>
      </c>
      <c r="I6051" s="1" t="str">
        <f t="shared" si="661"/>
        <v>71241</v>
      </c>
    </row>
    <row r="6052" spans="1:9" x14ac:dyDescent="0.45">
      <c r="A6052" t="s">
        <v>11767</v>
      </c>
      <c r="B6052" t="s">
        <v>11768</v>
      </c>
      <c r="C6052" t="str">
        <f t="shared" si="662"/>
        <v>Owens-Thomas Funeral Home</v>
      </c>
      <c r="D6052" t="str">
        <f t="shared" si="658"/>
        <v>Eunice, Louisiana</v>
      </c>
      <c r="E6052" t="str">
        <f t="shared" si="663"/>
        <v>600 S Beulah StEunice, Louisiana 70535</v>
      </c>
      <c r="F6052" t="str">
        <f t="shared" si="664"/>
        <v>(337) 546-0611</v>
      </c>
      <c r="G6052" t="str">
        <f t="shared" si="659"/>
        <v>600 S Beulah St</v>
      </c>
      <c r="H6052" t="str">
        <f t="shared" si="660"/>
        <v>600 S Beulah St, Eunice, Louisiana 70535</v>
      </c>
      <c r="I6052" s="1" t="str">
        <f t="shared" si="661"/>
        <v>71241</v>
      </c>
    </row>
    <row r="6053" spans="1:9" x14ac:dyDescent="0.45">
      <c r="A6053" t="s">
        <v>11769</v>
      </c>
      <c r="B6053" t="s">
        <v>11770</v>
      </c>
      <c r="C6053" t="str">
        <f t="shared" si="662"/>
        <v>Quirk &amp; Son Funeral Home</v>
      </c>
      <c r="D6053" t="str">
        <f t="shared" si="658"/>
        <v>Eunice, Louisiana</v>
      </c>
      <c r="E6053" t="str">
        <f t="shared" si="663"/>
        <v>121 S 6th StEunice, Louisiana 70535</v>
      </c>
      <c r="F6053" t="str">
        <f t="shared" si="664"/>
        <v>(337) 546-6081</v>
      </c>
      <c r="G6053" t="str">
        <f t="shared" si="659"/>
        <v>121 S 6th St</v>
      </c>
      <c r="H6053" t="str">
        <f t="shared" si="660"/>
        <v>121 S 6th St, Eunice, Louisiana 70535</v>
      </c>
      <c r="I6053" s="1" t="str">
        <f t="shared" si="661"/>
        <v>71334</v>
      </c>
    </row>
    <row r="6054" spans="1:9" x14ac:dyDescent="0.45">
      <c r="A6054" t="s">
        <v>11771</v>
      </c>
      <c r="B6054" t="s">
        <v>11772</v>
      </c>
      <c r="C6054" t="str">
        <f t="shared" si="662"/>
        <v>Farrar Funeral Home</v>
      </c>
      <c r="D6054" t="str">
        <f t="shared" si="658"/>
        <v>Farmerville, Louisiana</v>
      </c>
      <c r="E6054" t="str">
        <f t="shared" si="663"/>
        <v>312 Smith StFarmerville, Louisiana 71241</v>
      </c>
      <c r="F6054" t="str">
        <f t="shared" si="664"/>
        <v>(318) 368-3043</v>
      </c>
      <c r="G6054" t="str">
        <f t="shared" si="659"/>
        <v>312 Smith St</v>
      </c>
      <c r="H6054" t="str">
        <f t="shared" si="660"/>
        <v>312 Smith St, Farmerville, Louisiana 71241</v>
      </c>
      <c r="I6054" s="1" t="str">
        <f t="shared" si="661"/>
        <v>71334</v>
      </c>
    </row>
    <row r="6055" spans="1:9" x14ac:dyDescent="0.45">
      <c r="A6055" t="s">
        <v>11773</v>
      </c>
      <c r="B6055" t="s">
        <v>11774</v>
      </c>
      <c r="C6055" t="str">
        <f t="shared" si="662"/>
        <v>Kilpatrick Funeral Home</v>
      </c>
      <c r="D6055" t="str">
        <f t="shared" si="658"/>
        <v>Farmerville, Louisiana</v>
      </c>
      <c r="E6055" t="str">
        <f t="shared" si="663"/>
        <v>202 N WashingtonFarmerville, Louisiana 71241</v>
      </c>
      <c r="F6055" t="str">
        <f t="shared" si="664"/>
        <v>(318) 368-3025</v>
      </c>
      <c r="G6055" t="str">
        <f t="shared" si="659"/>
        <v>202 N Washington</v>
      </c>
      <c r="H6055" t="str">
        <f t="shared" si="660"/>
        <v>202 N Washington, Farmerville, Louisiana 71241</v>
      </c>
      <c r="I6055" s="1" t="str">
        <f t="shared" si="661"/>
        <v>71334</v>
      </c>
    </row>
    <row r="6056" spans="1:9" x14ac:dyDescent="0.45">
      <c r="A6056" t="s">
        <v>11775</v>
      </c>
      <c r="B6056" t="s">
        <v>11776</v>
      </c>
      <c r="C6056" t="str">
        <f t="shared" si="662"/>
        <v>Comer Funeral Home</v>
      </c>
      <c r="D6056" t="str">
        <f t="shared" si="658"/>
        <v>Ferriday, Louisiana</v>
      </c>
      <c r="E6056" t="str">
        <f t="shared" si="663"/>
        <v>1103 North E E Wallace BlvdFerriday, Louisiana 71334</v>
      </c>
      <c r="F6056" t="str">
        <f t="shared" si="664"/>
        <v>(318) 757-4131</v>
      </c>
      <c r="G6056" t="str">
        <f t="shared" si="659"/>
        <v>1103 North E E Wallace Blvd</v>
      </c>
      <c r="H6056" t="str">
        <f t="shared" si="660"/>
        <v>1103 North E E Wallace Blvd, Ferriday, Louisiana 71334</v>
      </c>
      <c r="I6056" s="1" t="str">
        <f t="shared" si="661"/>
        <v>71334</v>
      </c>
    </row>
    <row r="6057" spans="1:9" x14ac:dyDescent="0.45">
      <c r="A6057" t="s">
        <v>11777</v>
      </c>
      <c r="B6057" t="s">
        <v>11778</v>
      </c>
      <c r="C6057" t="str">
        <f t="shared" si="662"/>
        <v>Concordia Funeral Home Inc</v>
      </c>
      <c r="D6057" t="str">
        <f t="shared" si="658"/>
        <v>Ferriday, Louisiana</v>
      </c>
      <c r="E6057" t="str">
        <f t="shared" si="663"/>
        <v>609 Alabama AveFerriday, Louisiana 71334</v>
      </c>
      <c r="F6057" t="str">
        <f t="shared" si="664"/>
        <v>(318) 757-2741</v>
      </c>
      <c r="G6057" t="str">
        <f t="shared" si="659"/>
        <v>609 Alabama Ave</v>
      </c>
      <c r="H6057" t="str">
        <f t="shared" si="660"/>
        <v>609 Alabama Ave, Ferriday, Louisiana 71334</v>
      </c>
      <c r="I6057" s="1" t="str">
        <f t="shared" si="661"/>
        <v>70538</v>
      </c>
    </row>
    <row r="6058" spans="1:9" x14ac:dyDescent="0.45">
      <c r="A6058" t="s">
        <v>11779</v>
      </c>
      <c r="B6058" t="s">
        <v>11780</v>
      </c>
      <c r="C6058" t="str">
        <f t="shared" si="662"/>
        <v>Richardson &amp; Sims Funeral Home</v>
      </c>
      <c r="D6058" t="str">
        <f t="shared" si="658"/>
        <v>Ferriday, Louisiana</v>
      </c>
      <c r="E6058" t="str">
        <f t="shared" si="663"/>
        <v>618 Ee Wallace Blvd SFerriday, Louisiana 71334</v>
      </c>
      <c r="F6058" t="str">
        <f t="shared" si="664"/>
        <v>(318) 757-3110</v>
      </c>
      <c r="G6058" t="str">
        <f t="shared" si="659"/>
        <v>618 Ee Wallace Blvd S</v>
      </c>
      <c r="H6058" t="str">
        <f t="shared" si="660"/>
        <v>618 Ee Wallace Blvd S, Ferriday, Louisiana 71334</v>
      </c>
      <c r="I6058" s="1" t="str">
        <f t="shared" si="661"/>
        <v>70538</v>
      </c>
    </row>
    <row r="6059" spans="1:9" x14ac:dyDescent="0.45">
      <c r="A6059" t="s">
        <v>11781</v>
      </c>
      <c r="B6059" t="s">
        <v>11782</v>
      </c>
      <c r="C6059" t="str">
        <f t="shared" si="662"/>
        <v>Young's Funeral Home Inc</v>
      </c>
      <c r="D6059" t="str">
        <f t="shared" si="658"/>
        <v>Ferriday, Louisiana</v>
      </c>
      <c r="E6059" t="str">
        <f t="shared" si="663"/>
        <v>609 N E E Wallace BlvdFerriday, Louisiana 71334</v>
      </c>
      <c r="F6059" t="str">
        <f t="shared" si="664"/>
        <v>(318) 757-3636</v>
      </c>
      <c r="G6059" t="str">
        <f t="shared" si="659"/>
        <v>609 N E E Wallace Blvd</v>
      </c>
      <c r="H6059" t="str">
        <f t="shared" si="660"/>
        <v>609 N E E Wallace Blvd, Ferriday, Louisiana 71334</v>
      </c>
      <c r="I6059" s="1" t="str">
        <f t="shared" si="661"/>
        <v>70538</v>
      </c>
    </row>
    <row r="6060" spans="1:9" x14ac:dyDescent="0.45">
      <c r="A6060" t="s">
        <v>11783</v>
      </c>
      <c r="B6060" t="s">
        <v>11784</v>
      </c>
      <c r="C6060" t="str">
        <f t="shared" si="662"/>
        <v>Ibert's Mortuary Incorporated</v>
      </c>
      <c r="D6060" t="str">
        <f t="shared" si="658"/>
        <v>Franklin, Louisiana</v>
      </c>
      <c r="E6060" t="str">
        <f t="shared" si="663"/>
        <v>1007 Main StFranklin, Louisiana 70538</v>
      </c>
      <c r="F6060" t="str">
        <f t="shared" si="664"/>
        <v>(337) 828-5426</v>
      </c>
      <c r="G6060" t="str">
        <f t="shared" si="659"/>
        <v>1007 Main St</v>
      </c>
      <c r="H6060" t="str">
        <f t="shared" si="660"/>
        <v>1007 Main St, Franklin, Louisiana 70538</v>
      </c>
      <c r="I6060" s="1" t="str">
        <f t="shared" si="661"/>
        <v>70438</v>
      </c>
    </row>
    <row r="6061" spans="1:9" x14ac:dyDescent="0.45">
      <c r="A6061" t="s">
        <v>11785</v>
      </c>
      <c r="B6061" t="s">
        <v>11786</v>
      </c>
      <c r="C6061" t="str">
        <f t="shared" si="662"/>
        <v>Jones Funeral Home</v>
      </c>
      <c r="D6061" t="str">
        <f t="shared" si="658"/>
        <v>Franklin, Louisiana</v>
      </c>
      <c r="E6061" t="str">
        <f t="shared" si="663"/>
        <v>1101 Main StFranklin, Louisiana 70538</v>
      </c>
      <c r="F6061" t="str">
        <f t="shared" si="664"/>
        <v>(337) 828-1981</v>
      </c>
      <c r="G6061" t="str">
        <f t="shared" si="659"/>
        <v>1101 Main St</v>
      </c>
      <c r="H6061" t="str">
        <f t="shared" si="660"/>
        <v>1101 Main St, Franklin, Louisiana 70538</v>
      </c>
      <c r="I6061" s="1" t="str">
        <f t="shared" si="661"/>
        <v>70438</v>
      </c>
    </row>
    <row r="6062" spans="1:9" x14ac:dyDescent="0.45">
      <c r="A6062" t="s">
        <v>11787</v>
      </c>
      <c r="B6062" t="s">
        <v>11788</v>
      </c>
      <c r="C6062" t="str">
        <f t="shared" si="662"/>
        <v>Otis Mortuary Incorporated</v>
      </c>
      <c r="D6062" t="str">
        <f t="shared" si="658"/>
        <v>Franklin, Louisiana</v>
      </c>
      <c r="E6062" t="str">
        <f t="shared" si="663"/>
        <v>501 Willow StFranklin, Louisiana 70538</v>
      </c>
      <c r="F6062" t="str">
        <f t="shared" si="664"/>
        <v>(337) 828-4070</v>
      </c>
      <c r="G6062" t="str">
        <f t="shared" si="659"/>
        <v>501 Willow St</v>
      </c>
      <c r="H6062" t="str">
        <f t="shared" si="660"/>
        <v>501 Willow St, Franklin, Louisiana 70538</v>
      </c>
      <c r="I6062" s="1" t="str">
        <f t="shared" si="661"/>
        <v>70354</v>
      </c>
    </row>
    <row r="6063" spans="1:9" x14ac:dyDescent="0.45">
      <c r="A6063" t="s">
        <v>11789</v>
      </c>
      <c r="B6063" t="s">
        <v>11790</v>
      </c>
      <c r="C6063" t="str">
        <f t="shared" si="662"/>
        <v>Crain &amp; Sons Funeral Home</v>
      </c>
      <c r="D6063" t="str">
        <f t="shared" si="658"/>
        <v>Franklinton, Louisiana</v>
      </c>
      <c r="E6063" t="str">
        <f t="shared" si="663"/>
        <v>2000 Washington StFranklinton, Louisiana 70438</v>
      </c>
      <c r="F6063" t="str">
        <f t="shared" si="664"/>
        <v>(985) 839-5188</v>
      </c>
      <c r="G6063" t="str">
        <f t="shared" si="659"/>
        <v>2000 Washington St</v>
      </c>
      <c r="H6063" t="str">
        <f t="shared" si="660"/>
        <v>2000 Washington St, Franklinton, Louisiana 70438</v>
      </c>
      <c r="I6063" s="1" t="str">
        <f t="shared" si="661"/>
        <v>70051</v>
      </c>
    </row>
    <row r="6064" spans="1:9" x14ac:dyDescent="0.45">
      <c r="A6064" t="s">
        <v>11791</v>
      </c>
      <c r="B6064" t="s">
        <v>11792</v>
      </c>
      <c r="C6064" t="str">
        <f t="shared" si="662"/>
        <v>Crain Funeral Home Inc</v>
      </c>
      <c r="D6064" t="str">
        <f t="shared" si="658"/>
        <v>Franklinton, Louisiana</v>
      </c>
      <c r="E6064" t="str">
        <f t="shared" si="663"/>
        <v>1109 Bene StFranklinton, Louisiana 70438</v>
      </c>
      <c r="F6064" t="str">
        <f t="shared" si="664"/>
        <v>(985) 839-5676</v>
      </c>
      <c r="G6064" t="str">
        <f t="shared" si="659"/>
        <v>1109 Bene St</v>
      </c>
      <c r="H6064" t="str">
        <f t="shared" si="660"/>
        <v>1109 Bene St, Franklinton, Louisiana 70438</v>
      </c>
      <c r="I6064" s="1" t="str">
        <f t="shared" si="661"/>
        <v>70051</v>
      </c>
    </row>
    <row r="6065" spans="1:9" x14ac:dyDescent="0.45">
      <c r="A6065" t="s">
        <v>11793</v>
      </c>
      <c r="B6065" t="s">
        <v>11794</v>
      </c>
      <c r="C6065" t="str">
        <f t="shared" si="662"/>
        <v>Falgout Funeral Homes Inc</v>
      </c>
      <c r="D6065" t="str">
        <f t="shared" si="658"/>
        <v>Galliano, Louisiana</v>
      </c>
      <c r="E6065" t="str">
        <f t="shared" si="663"/>
        <v>17330 W Main StGalliano, Louisiana 70354</v>
      </c>
      <c r="F6065" t="str">
        <f t="shared" si="664"/>
        <v>(985) 632-6112</v>
      </c>
      <c r="G6065" t="str">
        <f t="shared" si="659"/>
        <v>17330 W Main St</v>
      </c>
      <c r="H6065" t="str">
        <f t="shared" si="660"/>
        <v>17330 W Main St, Galliano, Louisiana 70354</v>
      </c>
      <c r="I6065" s="1" t="str">
        <f t="shared" si="661"/>
        <v>70737</v>
      </c>
    </row>
    <row r="6066" spans="1:9" x14ac:dyDescent="0.45">
      <c r="A6066" t="s">
        <v>11795</v>
      </c>
      <c r="B6066" t="s">
        <v>11796</v>
      </c>
      <c r="C6066" t="str">
        <f t="shared" si="662"/>
        <v>Brown-Hobson Funeral Home</v>
      </c>
      <c r="D6066" t="str">
        <f t="shared" si="658"/>
        <v>Garyville, Louisiana</v>
      </c>
      <c r="E6066" t="str">
        <f t="shared" si="663"/>
        <v>223 Historic EGaryville, Louisiana 70051</v>
      </c>
      <c r="F6066" t="str">
        <f t="shared" si="664"/>
        <v>(985) 535-2516</v>
      </c>
      <c r="G6066" t="str">
        <f t="shared" si="659"/>
        <v>223 Historic E</v>
      </c>
      <c r="H6066" t="str">
        <f t="shared" si="660"/>
        <v>223 Historic E, Garyville, Louisiana 70051</v>
      </c>
      <c r="I6066" s="1" t="str">
        <f t="shared" si="661"/>
        <v>70737</v>
      </c>
    </row>
    <row r="6067" spans="1:9" x14ac:dyDescent="0.45">
      <c r="A6067" t="s">
        <v>11797</v>
      </c>
      <c r="B6067" t="s">
        <v>11798</v>
      </c>
      <c r="C6067" t="str">
        <f t="shared" si="662"/>
        <v>The Baloney Funeral Home LLC</v>
      </c>
      <c r="D6067" t="str">
        <f t="shared" si="658"/>
        <v>Garyville, Louisiana</v>
      </c>
      <c r="E6067" t="str">
        <f t="shared" si="663"/>
        <v>399 Earl Baloney StGaryville, Louisiana 70051</v>
      </c>
      <c r="F6067" t="str">
        <f t="shared" si="664"/>
        <v>(985) 535-2540</v>
      </c>
      <c r="G6067" t="str">
        <f t="shared" si="659"/>
        <v>399 Earl Baloney St</v>
      </c>
      <c r="H6067" t="str">
        <f t="shared" si="660"/>
        <v>399 Earl Baloney St, Garyville, Louisiana 70051</v>
      </c>
      <c r="I6067" s="1" t="str">
        <f t="shared" si="661"/>
        <v>70737</v>
      </c>
    </row>
    <row r="6068" spans="1:9" x14ac:dyDescent="0.45">
      <c r="A6068" t="s">
        <v>11799</v>
      </c>
      <c r="B6068" t="s">
        <v>11800</v>
      </c>
      <c r="C6068" t="str">
        <f t="shared" si="662"/>
        <v>Hambrick Family Mortuary</v>
      </c>
      <c r="D6068" t="str">
        <f t="shared" si="658"/>
        <v>Gonzales, Louisiana</v>
      </c>
      <c r="E6068" t="str">
        <f t="shared" si="663"/>
        <v>808 W Worthey RdGonzales, Louisiana 70737</v>
      </c>
      <c r="F6068" t="str">
        <f t="shared" si="664"/>
        <v>(225) 644-3302</v>
      </c>
      <c r="G6068" t="str">
        <f t="shared" si="659"/>
        <v>808 W Worthey Rd</v>
      </c>
      <c r="H6068" t="str">
        <f t="shared" si="660"/>
        <v>808 W Worthey Rd, Gonzales, Louisiana 70737</v>
      </c>
      <c r="I6068" s="1" t="str">
        <f t="shared" si="661"/>
        <v>70737</v>
      </c>
    </row>
    <row r="6069" spans="1:9" x14ac:dyDescent="0.45">
      <c r="A6069" t="s">
        <v>11801</v>
      </c>
      <c r="B6069" t="s">
        <v>11802</v>
      </c>
      <c r="C6069" t="str">
        <f t="shared" si="662"/>
        <v>Lawson-Rollins Purple Shield Funeral Home</v>
      </c>
      <c r="D6069" t="str">
        <f t="shared" si="658"/>
        <v>Gonzales, Louisiana</v>
      </c>
      <c r="E6069" t="str">
        <f t="shared" si="663"/>
        <v>511 W Toby AveGonzales, Louisiana 70737</v>
      </c>
      <c r="F6069" t="str">
        <f t="shared" si="664"/>
        <v>(225) 647-2780</v>
      </c>
      <c r="G6069" t="str">
        <f t="shared" si="659"/>
        <v>511 W Toby Ave</v>
      </c>
      <c r="H6069" t="str">
        <f t="shared" si="660"/>
        <v>511 W Toby Ave, Gonzales, Louisiana 70737</v>
      </c>
      <c r="I6069" s="1" t="str">
        <f t="shared" si="661"/>
        <v>70737</v>
      </c>
    </row>
    <row r="6070" spans="1:9" x14ac:dyDescent="0.45">
      <c r="A6070" t="s">
        <v>11803</v>
      </c>
      <c r="B6070" t="s">
        <v>11804</v>
      </c>
      <c r="C6070" t="str">
        <f t="shared" si="662"/>
        <v>Ourso Funeral Home Inc</v>
      </c>
      <c r="D6070" t="str">
        <f t="shared" si="658"/>
        <v>Gonzales, Louisiana</v>
      </c>
      <c r="E6070" t="str">
        <f t="shared" si="663"/>
        <v>13533 Airline HwyGonzales, Louisiana 70737</v>
      </c>
      <c r="F6070" t="str">
        <f t="shared" si="664"/>
        <v>(225) 647-8608</v>
      </c>
      <c r="G6070" t="str">
        <f t="shared" si="659"/>
        <v>13533 Airline Hwy</v>
      </c>
      <c r="H6070" t="str">
        <f t="shared" si="660"/>
        <v>13533 Airline Hwy, Gonzales, Louisiana 70737</v>
      </c>
      <c r="I6070" s="1" t="str">
        <f t="shared" si="661"/>
        <v>70541</v>
      </c>
    </row>
    <row r="6071" spans="1:9" x14ac:dyDescent="0.45">
      <c r="A6071" t="s">
        <v>11805</v>
      </c>
      <c r="B6071" t="s">
        <v>11806</v>
      </c>
      <c r="C6071" t="str">
        <f t="shared" si="662"/>
        <v>Renaissance Services</v>
      </c>
      <c r="D6071" t="str">
        <f t="shared" si="658"/>
        <v>Gonzales, Louisiana</v>
      </c>
      <c r="E6071" t="str">
        <f t="shared" si="663"/>
        <v>12552 Airline HwyGonzales, Louisiana 70737</v>
      </c>
      <c r="F6071" t="str">
        <f t="shared" si="664"/>
        <v>(225) 644-2976</v>
      </c>
      <c r="G6071" t="str">
        <f t="shared" si="659"/>
        <v>12552 Airline Hwy</v>
      </c>
      <c r="H6071" t="str">
        <f t="shared" si="660"/>
        <v>12552 Airline Hwy, Gonzales, Louisiana 70737</v>
      </c>
      <c r="I6071" s="1" t="str">
        <f t="shared" si="661"/>
        <v>70541</v>
      </c>
    </row>
    <row r="6072" spans="1:9" x14ac:dyDescent="0.45">
      <c r="A6072" t="s">
        <v>11807</v>
      </c>
      <c r="B6072" t="s">
        <v>11808</v>
      </c>
      <c r="C6072" t="str">
        <f t="shared" si="662"/>
        <v>Welsh Funeral Home Inc</v>
      </c>
      <c r="D6072" t="str">
        <f t="shared" si="658"/>
        <v>Gonzales, Louisiana</v>
      </c>
      <c r="E6072" t="str">
        <f t="shared" si="663"/>
        <v>416 West New River StreetGonzales, Louisiana 70737</v>
      </c>
      <c r="F6072" t="str">
        <f t="shared" si="664"/>
        <v>(225) 647-8463</v>
      </c>
      <c r="G6072" t="str">
        <f t="shared" si="659"/>
        <v>416 West New River Street</v>
      </c>
      <c r="H6072" t="str">
        <f t="shared" si="660"/>
        <v>416 West New River Street, Gonzales, Louisiana 70737</v>
      </c>
      <c r="I6072" s="1" t="str">
        <f t="shared" si="661"/>
        <v>70441</v>
      </c>
    </row>
    <row r="6073" spans="1:9" x14ac:dyDescent="0.45">
      <c r="A6073" t="s">
        <v>11809</v>
      </c>
      <c r="B6073" t="s">
        <v>11810</v>
      </c>
      <c r="C6073" t="str">
        <f t="shared" si="662"/>
        <v>Sibille Funeral Home Inc</v>
      </c>
      <c r="D6073" t="str">
        <f t="shared" si="658"/>
        <v>Grand Coteau, Louisiana</v>
      </c>
      <c r="E6073" t="str">
        <f t="shared" si="663"/>
        <v>1473 I 49 Service Rd NGrand Coteau, Louisiana 70541</v>
      </c>
      <c r="F6073" t="str">
        <f t="shared" si="664"/>
        <v>(337) 662-7110</v>
      </c>
      <c r="G6073" t="str">
        <f t="shared" si="659"/>
        <v>1473 I 49 Service Rd N</v>
      </c>
      <c r="H6073" t="str">
        <f t="shared" si="660"/>
        <v>1473 I 49 Service Rd N, Grand Coteau, Louisiana 70541</v>
      </c>
      <c r="I6073" s="1" t="str">
        <f t="shared" si="661"/>
        <v>70130</v>
      </c>
    </row>
    <row r="6074" spans="1:9" x14ac:dyDescent="0.45">
      <c r="A6074" t="s">
        <v>11811</v>
      </c>
      <c r="B6074" t="s">
        <v>11812</v>
      </c>
      <c r="C6074" t="str">
        <f t="shared" si="662"/>
        <v>Melancon Funeral Homes Inc</v>
      </c>
      <c r="D6074" t="str">
        <f t="shared" si="658"/>
        <v>Grand Coteua, Louisiana</v>
      </c>
      <c r="E6074" t="str">
        <f t="shared" si="663"/>
        <v>289 Church StGrand Coteua, Louisiana 70541</v>
      </c>
      <c r="F6074" t="str">
        <f t="shared" si="664"/>
        <v>(337) 662-7286</v>
      </c>
      <c r="G6074" t="str">
        <f t="shared" si="659"/>
        <v>289 Church St</v>
      </c>
      <c r="H6074" t="str">
        <f t="shared" si="660"/>
        <v>289 Church St, Grand Coteua, Louisiana 70541</v>
      </c>
      <c r="I6074" s="1" t="str">
        <f t="shared" si="661"/>
        <v>70053</v>
      </c>
    </row>
    <row r="6075" spans="1:9" x14ac:dyDescent="0.45">
      <c r="A6075" t="s">
        <v>11813</v>
      </c>
      <c r="B6075" t="s">
        <v>11814</v>
      </c>
      <c r="C6075" t="str">
        <f t="shared" si="662"/>
        <v>M J R Friendly Service Funeral Home Inc</v>
      </c>
      <c r="D6075" t="str">
        <f t="shared" si="658"/>
        <v>Greensburg, Louisiana</v>
      </c>
      <c r="E6075" t="str">
        <f t="shared" si="663"/>
        <v>Highway 1042Greensburg, Louisiana 70441</v>
      </c>
      <c r="F6075" t="str">
        <f t="shared" si="664"/>
        <v>(225) 222-4479</v>
      </c>
      <c r="G6075" t="str">
        <f t="shared" si="659"/>
        <v>Highway 1042</v>
      </c>
      <c r="H6075" t="str">
        <f t="shared" si="660"/>
        <v>Highway 1042, Greensburg, Louisiana 70441</v>
      </c>
      <c r="I6075" s="1" t="str">
        <f t="shared" si="661"/>
        <v>70542</v>
      </c>
    </row>
    <row r="6076" spans="1:9" x14ac:dyDescent="0.45">
      <c r="A6076" t="s">
        <v>11815</v>
      </c>
      <c r="B6076" t="s">
        <v>11816</v>
      </c>
      <c r="C6076" t="str">
        <f t="shared" si="662"/>
        <v>Davis Mortuary Svc Incorporated</v>
      </c>
      <c r="D6076" t="str">
        <f t="shared" si="658"/>
        <v>Gretna, Louisiana</v>
      </c>
      <c r="E6076" t="str">
        <f t="shared" si="663"/>
        <v>230 Monroe StGretna, Louisiana 70130</v>
      </c>
      <c r="F6076" t="str">
        <f t="shared" si="664"/>
        <v>(504) 361-8649</v>
      </c>
      <c r="G6076" t="str">
        <f t="shared" si="659"/>
        <v>230 Monroe St</v>
      </c>
      <c r="H6076" t="str">
        <f t="shared" si="660"/>
        <v>230 Monroe St, Gretna, Louisiana 70130</v>
      </c>
      <c r="I6076" s="1" t="str">
        <f t="shared" si="661"/>
        <v>70542</v>
      </c>
    </row>
    <row r="6077" spans="1:9" x14ac:dyDescent="0.45">
      <c r="A6077" t="s">
        <v>11817</v>
      </c>
      <c r="B6077" t="s">
        <v>11818</v>
      </c>
      <c r="C6077" t="str">
        <f t="shared" si="662"/>
        <v>Rhodes Funeral Home</v>
      </c>
      <c r="D6077" t="str">
        <f t="shared" si="658"/>
        <v>Gretna, Louisiana</v>
      </c>
      <c r="E6077" t="str">
        <f t="shared" si="663"/>
        <v>1020 Virgil StGretna, Louisiana 70053</v>
      </c>
      <c r="F6077" t="str">
        <f t="shared" si="664"/>
        <v>(504) 367-0621</v>
      </c>
      <c r="G6077" t="str">
        <f t="shared" si="659"/>
        <v>1020 Virgil St</v>
      </c>
      <c r="H6077" t="str">
        <f t="shared" si="660"/>
        <v>1020 Virgil St, Gretna, Louisiana 70053</v>
      </c>
      <c r="I6077" s="1" t="str">
        <f t="shared" si="661"/>
        <v>70057</v>
      </c>
    </row>
    <row r="6078" spans="1:9" x14ac:dyDescent="0.45">
      <c r="A6078" t="s">
        <v>11819</v>
      </c>
      <c r="B6078" t="s">
        <v>11820</v>
      </c>
      <c r="C6078" t="str">
        <f t="shared" si="662"/>
        <v>Matthews &amp; Son Funeral Home</v>
      </c>
      <c r="D6078" t="str">
        <f t="shared" si="658"/>
        <v>Gueydan, Louisiana</v>
      </c>
      <c r="E6078" t="str">
        <f t="shared" si="663"/>
        <v>514 2nd StreetGueydan, Louisiana 70542</v>
      </c>
      <c r="F6078" t="str">
        <f t="shared" si="664"/>
        <v>337-536-9377</v>
      </c>
      <c r="G6078" t="str">
        <f t="shared" si="659"/>
        <v>514 2nd Street</v>
      </c>
      <c r="H6078" t="str">
        <f t="shared" si="660"/>
        <v>514 2nd Street, Gueydan, Louisiana 70542</v>
      </c>
      <c r="I6078" s="1" t="str">
        <f t="shared" si="661"/>
        <v>70401</v>
      </c>
    </row>
    <row r="6079" spans="1:9" x14ac:dyDescent="0.45">
      <c r="A6079" t="s">
        <v>11821</v>
      </c>
      <c r="B6079" t="s">
        <v>11822</v>
      </c>
      <c r="C6079" t="str">
        <f t="shared" si="662"/>
        <v>Vincent Funeral Home</v>
      </c>
      <c r="D6079" t="str">
        <f t="shared" si="658"/>
        <v>Gueydan, Louisiana</v>
      </c>
      <c r="E6079" t="str">
        <f t="shared" si="663"/>
        <v>311 4th StreetGueydan, Louisiana 70542</v>
      </c>
      <c r="F6079" t="str">
        <f t="shared" si="664"/>
        <v>337-536-6124</v>
      </c>
      <c r="G6079" t="str">
        <f t="shared" si="659"/>
        <v>311 4th Street</v>
      </c>
      <c r="H6079" t="str">
        <f t="shared" si="660"/>
        <v>311 4th Street, Gueydan, Louisiana 70542</v>
      </c>
      <c r="I6079" s="1" t="str">
        <f t="shared" si="661"/>
        <v>70403</v>
      </c>
    </row>
    <row r="6080" spans="1:9" x14ac:dyDescent="0.45">
      <c r="A6080" t="s">
        <v>11823</v>
      </c>
      <c r="B6080" t="s">
        <v>11824</v>
      </c>
      <c r="C6080" t="str">
        <f t="shared" si="662"/>
        <v>Robottom Mortuary</v>
      </c>
      <c r="D6080" t="str">
        <f t="shared" si="658"/>
        <v>Hahnville, Louisiana</v>
      </c>
      <c r="E6080" t="str">
        <f t="shared" si="663"/>
        <v>15490 River RoadHahnville, Louisiana 70057</v>
      </c>
      <c r="F6080" t="str">
        <f t="shared" si="664"/>
        <v>985-783-2215</v>
      </c>
      <c r="G6080" t="str">
        <f t="shared" si="659"/>
        <v>15490 River Road</v>
      </c>
      <c r="H6080" t="str">
        <f t="shared" si="660"/>
        <v>15490 River Road, Hahnville, Louisiana 70057</v>
      </c>
      <c r="I6080" s="1" t="str">
        <f t="shared" si="661"/>
        <v>70401</v>
      </c>
    </row>
    <row r="6081" spans="1:9" x14ac:dyDescent="0.45">
      <c r="A6081" t="s">
        <v>11825</v>
      </c>
      <c r="B6081" t="s">
        <v>11826</v>
      </c>
      <c r="C6081" t="str">
        <f t="shared" si="662"/>
        <v>Brandon G Thompson Funeral Home</v>
      </c>
      <c r="D6081" t="str">
        <f t="shared" si="658"/>
        <v>Hammond, Louisiana</v>
      </c>
      <c r="E6081" t="str">
        <f t="shared" si="663"/>
        <v>12012 Highway 190 WestHammond, Louisiana 70401</v>
      </c>
      <c r="F6081" t="str">
        <f t="shared" si="664"/>
        <v>225-567-1884</v>
      </c>
      <c r="G6081" t="str">
        <f t="shared" si="659"/>
        <v>12012 Highway 190 West</v>
      </c>
      <c r="H6081" t="str">
        <f t="shared" si="660"/>
        <v>12012 Highway 190 West, Hammond, Louisiana 70401</v>
      </c>
      <c r="I6081" s="1" t="str">
        <f t="shared" si="661"/>
        <v>70403</v>
      </c>
    </row>
    <row r="6082" spans="1:9" x14ac:dyDescent="0.45">
      <c r="A6082" t="s">
        <v>11827</v>
      </c>
      <c r="B6082" t="s">
        <v>11828</v>
      </c>
      <c r="C6082" t="str">
        <f t="shared" si="662"/>
        <v>Geisler Funeral Home Inc</v>
      </c>
      <c r="D6082" t="str">
        <f t="shared" ref="D6082:D6145" si="665">RIGHT($A6082,LEN($A6082) - FIND(",",$A6082)-1)</f>
        <v>Hammond, Louisiana</v>
      </c>
      <c r="E6082" t="str">
        <f t="shared" si="663"/>
        <v>300 S Cherry StHammond, Louisiana 70403</v>
      </c>
      <c r="F6082" t="str">
        <f t="shared" si="664"/>
        <v>(985) 345-9296</v>
      </c>
      <c r="G6082" t="str">
        <f t="shared" ref="G6082:G6145" si="666">LEFT(E6082, FIND(D6082,E6082)-1)</f>
        <v>300 S Cherry St</v>
      </c>
      <c r="H6082" t="str">
        <f t="shared" ref="H6082:H6145" si="667">_xlfn.CONCAT(G6082,", ",D6082," ", RIGHT(E6082,5))</f>
        <v>300 S Cherry St, Hammond, Louisiana 70403</v>
      </c>
      <c r="I6082" s="1" t="str">
        <f t="shared" ref="I6082:I6145" si="668">RIGHT(E6085,5)</f>
        <v>70401</v>
      </c>
    </row>
    <row r="6083" spans="1:9" x14ac:dyDescent="0.45">
      <c r="A6083" t="s">
        <v>11829</v>
      </c>
      <c r="B6083" t="s">
        <v>11830</v>
      </c>
      <c r="C6083" t="str">
        <f t="shared" ref="C6083:C6146" si="669">LEFT($A6083,FIND(",", $A6083)-1)</f>
        <v>Harry McKneely &amp; Son Inc Funeral Homes</v>
      </c>
      <c r="D6083" t="str">
        <f t="shared" si="665"/>
        <v>Hammond, Louisiana</v>
      </c>
      <c r="E6083" t="str">
        <f t="shared" ref="E6083:E6146" si="670">LEFT($B6083,FIND("Phone",$B6083)-1)</f>
        <v>2000 N Morrison BlvdHammond, Louisiana 70401</v>
      </c>
      <c r="F6083" t="str">
        <f t="shared" ref="F6083:F6146" si="671">RIGHT($B6083,LEN($B6083) - FIND("Phone",$B6083)-6)</f>
        <v>(985) 345-5801</v>
      </c>
      <c r="G6083" t="str">
        <f t="shared" si="666"/>
        <v>2000 N Morrison Blvd</v>
      </c>
      <c r="H6083" t="str">
        <f t="shared" si="667"/>
        <v>2000 N Morrison Blvd, Hammond, Louisiana 70401</v>
      </c>
      <c r="I6083" s="1" t="str">
        <f t="shared" si="668"/>
        <v>70058</v>
      </c>
    </row>
    <row r="6084" spans="1:9" x14ac:dyDescent="0.45">
      <c r="A6084" t="s">
        <v>11831</v>
      </c>
      <c r="B6084" t="s">
        <v>11832</v>
      </c>
      <c r="C6084" t="str">
        <f t="shared" si="669"/>
        <v>James Funeral Home</v>
      </c>
      <c r="D6084" t="str">
        <f t="shared" si="665"/>
        <v>Hammond, Louisiana</v>
      </c>
      <c r="E6084" t="str">
        <f t="shared" si="670"/>
        <v>407 S Noah A James DrHammond, Louisiana 70403</v>
      </c>
      <c r="F6084" t="str">
        <f t="shared" si="671"/>
        <v>(985) 345-6140</v>
      </c>
      <c r="G6084" t="str">
        <f t="shared" si="666"/>
        <v>407 S Noah A James Dr</v>
      </c>
      <c r="H6084" t="str">
        <f t="shared" si="667"/>
        <v>407 S Noah A James Dr, Hammond, Louisiana 70403</v>
      </c>
      <c r="I6084" s="1" t="str">
        <f t="shared" si="668"/>
        <v>71037</v>
      </c>
    </row>
    <row r="6085" spans="1:9" x14ac:dyDescent="0.45">
      <c r="A6085" t="s">
        <v>11833</v>
      </c>
      <c r="B6085" t="s">
        <v>11834</v>
      </c>
      <c r="C6085" t="str">
        <f t="shared" si="669"/>
        <v>Richardson Funeral Home Inc</v>
      </c>
      <c r="D6085" t="str">
        <f t="shared" si="665"/>
        <v>Hammond, Louisiana</v>
      </c>
      <c r="E6085" t="str">
        <f t="shared" si="670"/>
        <v>1601 W Thomas StHammond, Louisiana 70401</v>
      </c>
      <c r="F6085" t="str">
        <f t="shared" si="671"/>
        <v>(985) 542-4211</v>
      </c>
      <c r="G6085" t="str">
        <f t="shared" si="666"/>
        <v>1601 W Thomas St</v>
      </c>
      <c r="H6085" t="str">
        <f t="shared" si="667"/>
        <v>1601 W Thomas St, Hammond, Louisiana 70401</v>
      </c>
      <c r="I6085" s="1" t="str">
        <f t="shared" si="668"/>
        <v>71038</v>
      </c>
    </row>
    <row r="6086" spans="1:9" x14ac:dyDescent="0.45">
      <c r="A6086" t="s">
        <v>11835</v>
      </c>
      <c r="B6086" t="s">
        <v>11836</v>
      </c>
      <c r="C6086" t="str">
        <f t="shared" si="669"/>
        <v>Mothe Funeral Homes Inc</v>
      </c>
      <c r="D6086" t="str">
        <f t="shared" si="665"/>
        <v>Harvey, Louisiana</v>
      </c>
      <c r="E6086" t="str">
        <f t="shared" si="670"/>
        <v>2100 Westbank ExpwyHarvey, Louisiana 70058</v>
      </c>
      <c r="F6086" t="str">
        <f t="shared" si="671"/>
        <v>(504) 367-3920</v>
      </c>
      <c r="G6086" t="str">
        <f t="shared" si="666"/>
        <v>2100 Westbank Expwy</v>
      </c>
      <c r="H6086" t="str">
        <f t="shared" si="667"/>
        <v>2100 Westbank Expwy, Harvey, Louisiana 70058</v>
      </c>
      <c r="I6086" s="1" t="str">
        <f t="shared" si="668"/>
        <v>71038</v>
      </c>
    </row>
    <row r="6087" spans="1:9" x14ac:dyDescent="0.45">
      <c r="A6087" t="s">
        <v>11837</v>
      </c>
      <c r="B6087" t="s">
        <v>11838</v>
      </c>
      <c r="C6087" t="str">
        <f t="shared" si="669"/>
        <v>Hillcrest Memorial Funeral Home Inc</v>
      </c>
      <c r="D6087" t="str">
        <f t="shared" si="665"/>
        <v>Haughton, Louisiana</v>
      </c>
      <c r="E6087" t="str">
        <f t="shared" si="670"/>
        <v>601 Hwy 80 EHaughton, Louisiana 71037</v>
      </c>
      <c r="F6087" t="str">
        <f t="shared" si="671"/>
        <v>(318) 949-9415</v>
      </c>
      <c r="G6087" t="str">
        <f t="shared" si="666"/>
        <v>601 Hwy 80 E</v>
      </c>
      <c r="H6087" t="str">
        <f t="shared" si="667"/>
        <v>601 Hwy 80 E, Haughton, Louisiana 71037</v>
      </c>
      <c r="I6087" s="1" t="str">
        <f t="shared" si="668"/>
        <v>71438</v>
      </c>
    </row>
    <row r="6088" spans="1:9" x14ac:dyDescent="0.45">
      <c r="A6088" t="s">
        <v>11839</v>
      </c>
      <c r="B6088" t="s">
        <v>11840</v>
      </c>
      <c r="C6088" t="str">
        <f t="shared" si="669"/>
        <v>Bailey Mortuary Inc</v>
      </c>
      <c r="D6088" t="str">
        <f t="shared" si="665"/>
        <v>Haynesville, Louisiana</v>
      </c>
      <c r="E6088" t="str">
        <f t="shared" si="670"/>
        <v>4011 Hwy 2 AlternateHaynesville, Louisiana 71038</v>
      </c>
      <c r="F6088" t="str">
        <f t="shared" si="671"/>
        <v>(318) 624-0366</v>
      </c>
      <c r="G6088" t="str">
        <f t="shared" si="666"/>
        <v>4011 Hwy 2 Alternate</v>
      </c>
      <c r="H6088" t="str">
        <f t="shared" si="667"/>
        <v>4011 Hwy 2 Alternate, Haynesville, Louisiana 71038</v>
      </c>
      <c r="I6088" s="1" t="str">
        <f t="shared" si="668"/>
        <v>71040</v>
      </c>
    </row>
    <row r="6089" spans="1:9" x14ac:dyDescent="0.45">
      <c r="A6089" t="s">
        <v>11841</v>
      </c>
      <c r="B6089" t="s">
        <v>11842</v>
      </c>
      <c r="C6089" t="str">
        <f t="shared" si="669"/>
        <v>Coleman Mortuary</v>
      </c>
      <c r="D6089" t="str">
        <f t="shared" si="665"/>
        <v>Haynesville, Louisiana</v>
      </c>
      <c r="E6089" t="str">
        <f t="shared" si="670"/>
        <v>274 Zion DrHaynesville, Louisiana 71038</v>
      </c>
      <c r="F6089" t="str">
        <f t="shared" si="671"/>
        <v>(318) 624-1125</v>
      </c>
      <c r="G6089" t="str">
        <f t="shared" si="666"/>
        <v>274 Zion Dr</v>
      </c>
      <c r="H6089" t="str">
        <f t="shared" si="667"/>
        <v>274 Zion Dr, Haynesville, Louisiana 71038</v>
      </c>
      <c r="I6089" s="1" t="str">
        <f t="shared" si="668"/>
        <v>71040</v>
      </c>
    </row>
    <row r="6090" spans="1:9" x14ac:dyDescent="0.45">
      <c r="A6090" t="s">
        <v>11843</v>
      </c>
      <c r="B6090" t="s">
        <v>11844</v>
      </c>
      <c r="C6090" t="str">
        <f t="shared" si="669"/>
        <v>Rush Funeral Home Inc</v>
      </c>
      <c r="D6090" t="str">
        <f t="shared" si="665"/>
        <v>Hineston, Louisiana</v>
      </c>
      <c r="E6090" t="str">
        <f t="shared" si="670"/>
        <v>1885 Highway 121Hineston, Louisiana 71438</v>
      </c>
      <c r="F6090" t="str">
        <f t="shared" si="671"/>
        <v>(318) 335-1180</v>
      </c>
      <c r="G6090" t="str">
        <f t="shared" si="666"/>
        <v>1885 Highway 121</v>
      </c>
      <c r="H6090" t="str">
        <f t="shared" si="667"/>
        <v>1885 Highway 121, Hineston, Louisiana 71438</v>
      </c>
      <c r="I6090" s="1" t="str">
        <f t="shared" si="668"/>
        <v>71040</v>
      </c>
    </row>
    <row r="6091" spans="1:9" x14ac:dyDescent="0.45">
      <c r="A6091" t="s">
        <v>11845</v>
      </c>
      <c r="B6091" t="s">
        <v>11846</v>
      </c>
      <c r="C6091" t="str">
        <f t="shared" si="669"/>
        <v>King's Funeral Home</v>
      </c>
      <c r="D6091" t="str">
        <f t="shared" si="665"/>
        <v>Homer, Louisiana</v>
      </c>
      <c r="E6091" t="str">
        <f t="shared" si="670"/>
        <v>269 Washington StreetHomer, Louisiana 71040</v>
      </c>
      <c r="F6091" t="str">
        <f t="shared" si="671"/>
        <v>318-927-2446</v>
      </c>
      <c r="G6091" t="str">
        <f t="shared" si="666"/>
        <v>269 Washington Street</v>
      </c>
      <c r="H6091" t="str">
        <f t="shared" si="667"/>
        <v>269 Washington Street, Homer, Louisiana 71040</v>
      </c>
      <c r="I6091" s="1" t="str">
        <f t="shared" si="668"/>
        <v>70360</v>
      </c>
    </row>
    <row r="6092" spans="1:9" x14ac:dyDescent="0.45">
      <c r="A6092" t="s">
        <v>11847</v>
      </c>
      <c r="B6092" t="s">
        <v>11848</v>
      </c>
      <c r="C6092" t="str">
        <f t="shared" si="669"/>
        <v>Memorial Funeral Home</v>
      </c>
      <c r="D6092" t="str">
        <f t="shared" si="665"/>
        <v>Homer, Louisiana</v>
      </c>
      <c r="E6092" t="str">
        <f t="shared" si="670"/>
        <v>4043 Highway 79Homer, Louisiana 71040</v>
      </c>
      <c r="F6092" t="str">
        <f t="shared" si="671"/>
        <v>318-894-7557</v>
      </c>
      <c r="G6092" t="str">
        <f t="shared" si="666"/>
        <v>4043 Highway 79</v>
      </c>
      <c r="H6092" t="str">
        <f t="shared" si="667"/>
        <v>4043 Highway 79, Homer, Louisiana 71040</v>
      </c>
      <c r="I6092" s="1" t="str">
        <f t="shared" si="668"/>
        <v>70360</v>
      </c>
    </row>
    <row r="6093" spans="1:9" x14ac:dyDescent="0.45">
      <c r="A6093" t="s">
        <v>11849</v>
      </c>
      <c r="B6093" t="s">
        <v>11850</v>
      </c>
      <c r="C6093" t="str">
        <f t="shared" si="669"/>
        <v>Rose-Neath Funeral Home</v>
      </c>
      <c r="D6093" t="str">
        <f t="shared" si="665"/>
        <v>Homer, Louisiana</v>
      </c>
      <c r="E6093" t="str">
        <f t="shared" si="670"/>
        <v>405 E 5th StreetHomer, Louisiana 71040</v>
      </c>
      <c r="F6093" t="str">
        <f t="shared" si="671"/>
        <v>318-927-3815</v>
      </c>
      <c r="G6093" t="str">
        <f t="shared" si="666"/>
        <v>405 E 5th Street</v>
      </c>
      <c r="H6093" t="str">
        <f t="shared" si="667"/>
        <v>405 E 5th Street, Homer, Louisiana 71040</v>
      </c>
      <c r="I6093" s="1" t="str">
        <f t="shared" si="668"/>
        <v>70360</v>
      </c>
    </row>
    <row r="6094" spans="1:9" x14ac:dyDescent="0.45">
      <c r="A6094" t="s">
        <v>11851</v>
      </c>
      <c r="B6094" t="s">
        <v>11852</v>
      </c>
      <c r="C6094" t="str">
        <f t="shared" si="669"/>
        <v>Chauvin Funeral Home Inc</v>
      </c>
      <c r="D6094" t="str">
        <f t="shared" si="665"/>
        <v>Houma, Louisiana</v>
      </c>
      <c r="E6094" t="str">
        <f t="shared" si="670"/>
        <v>801 Little Bayou Black DriveHouma, Louisiana 70360</v>
      </c>
      <c r="F6094" t="str">
        <f t="shared" si="671"/>
        <v>(985) 868-2536</v>
      </c>
      <c r="G6094" t="str">
        <f t="shared" si="666"/>
        <v>801 Little Bayou Black Drive</v>
      </c>
      <c r="H6094" t="str">
        <f t="shared" si="667"/>
        <v>801 Little Bayou Black Drive, Houma, Louisiana 70360</v>
      </c>
      <c r="I6094" s="1" t="str">
        <f t="shared" si="668"/>
        <v>70364</v>
      </c>
    </row>
    <row r="6095" spans="1:9" x14ac:dyDescent="0.45">
      <c r="A6095" t="s">
        <v>11853</v>
      </c>
      <c r="B6095" t="s">
        <v>11854</v>
      </c>
      <c r="C6095" t="str">
        <f t="shared" si="669"/>
        <v>Community Funeral Home</v>
      </c>
      <c r="D6095" t="str">
        <f t="shared" si="665"/>
        <v>Houma, Louisiana</v>
      </c>
      <c r="E6095" t="str">
        <f t="shared" si="670"/>
        <v>205 South HollywoodHouma, Louisiana 70360</v>
      </c>
      <c r="F6095" t="str">
        <f t="shared" si="671"/>
        <v>(985) 868-2410</v>
      </c>
      <c r="G6095" t="str">
        <f t="shared" si="666"/>
        <v>205 South Hollywood</v>
      </c>
      <c r="H6095" t="str">
        <f t="shared" si="667"/>
        <v>205 South Hollywood, Houma, Louisiana 70360</v>
      </c>
      <c r="I6095" s="1" t="str">
        <f t="shared" si="668"/>
        <v>70360</v>
      </c>
    </row>
    <row r="6096" spans="1:9" x14ac:dyDescent="0.45">
      <c r="A6096" t="s">
        <v>11853</v>
      </c>
      <c r="B6096" t="s">
        <v>11854</v>
      </c>
      <c r="C6096" t="str">
        <f t="shared" si="669"/>
        <v>Community Funeral Home</v>
      </c>
      <c r="D6096" t="str">
        <f t="shared" si="665"/>
        <v>Houma, Louisiana</v>
      </c>
      <c r="E6096" t="str">
        <f t="shared" si="670"/>
        <v>205 South HollywoodHouma, Louisiana 70360</v>
      </c>
      <c r="F6096" t="str">
        <f t="shared" si="671"/>
        <v>(985) 868-2410</v>
      </c>
      <c r="G6096" t="str">
        <f t="shared" si="666"/>
        <v>205 South Hollywood</v>
      </c>
      <c r="H6096" t="str">
        <f t="shared" si="667"/>
        <v>205 South Hollywood, Houma, Louisiana 70360</v>
      </c>
      <c r="I6096" s="1" t="str">
        <f t="shared" si="668"/>
        <v>70364</v>
      </c>
    </row>
    <row r="6097" spans="1:9" x14ac:dyDescent="0.45">
      <c r="A6097" t="s">
        <v>11855</v>
      </c>
      <c r="B6097" t="s">
        <v>11856</v>
      </c>
      <c r="C6097" t="str">
        <f t="shared" si="669"/>
        <v>Falgout Funeral Homes Inc</v>
      </c>
      <c r="D6097" t="str">
        <f t="shared" si="665"/>
        <v>Houma, Louisiana</v>
      </c>
      <c r="E6097" t="str">
        <f t="shared" si="670"/>
        <v>211 Westside BoulevardHouma, Louisiana 70364</v>
      </c>
      <c r="F6097" t="str">
        <f t="shared" si="671"/>
        <v>985-876-5442</v>
      </c>
      <c r="G6097" t="str">
        <f t="shared" si="666"/>
        <v>211 Westside Boulevard</v>
      </c>
      <c r="H6097" t="str">
        <f t="shared" si="667"/>
        <v>211 Westside Boulevard, Houma, Louisiana 70364</v>
      </c>
      <c r="I6097" s="1" t="str">
        <f t="shared" si="668"/>
        <v>70360</v>
      </c>
    </row>
    <row r="6098" spans="1:9" x14ac:dyDescent="0.45">
      <c r="A6098" t="s">
        <v>11857</v>
      </c>
      <c r="B6098" t="s">
        <v>11858</v>
      </c>
      <c r="C6098" t="str">
        <f t="shared" si="669"/>
        <v>Gertrude-Geddes-Willis Funeral Home</v>
      </c>
      <c r="D6098" t="str">
        <f t="shared" si="665"/>
        <v>Houma, Louisiana</v>
      </c>
      <c r="E6098" t="str">
        <f t="shared" si="670"/>
        <v>921 Church StreetHouma, Louisiana 70360</v>
      </c>
      <c r="F6098" t="str">
        <f t="shared" si="671"/>
        <v>(985) 872-6934</v>
      </c>
      <c r="G6098" t="str">
        <f t="shared" si="666"/>
        <v>921 Church Street</v>
      </c>
      <c r="H6098" t="str">
        <f t="shared" si="667"/>
        <v>921 Church Street, Houma, Louisiana 70360</v>
      </c>
      <c r="I6098" s="1" t="str">
        <f t="shared" si="668"/>
        <v>70543</v>
      </c>
    </row>
    <row r="6099" spans="1:9" x14ac:dyDescent="0.45">
      <c r="A6099" t="s">
        <v>11859</v>
      </c>
      <c r="B6099" t="s">
        <v>11860</v>
      </c>
      <c r="C6099" t="str">
        <f t="shared" si="669"/>
        <v>Samart Funeral Home Inc</v>
      </c>
      <c r="D6099" t="str">
        <f t="shared" si="665"/>
        <v>Houma, Louisiana</v>
      </c>
      <c r="E6099" t="str">
        <f t="shared" si="670"/>
        <v>635 Bayou Blue RoadHouma, Louisiana 70364</v>
      </c>
      <c r="F6099" t="str">
        <f t="shared" si="671"/>
        <v>(985) 872-9685</v>
      </c>
      <c r="G6099" t="str">
        <f t="shared" si="666"/>
        <v>635 Bayou Blue Road</v>
      </c>
      <c r="H6099" t="str">
        <f t="shared" si="667"/>
        <v>635 Bayou Blue Road, Houma, Louisiana 70364</v>
      </c>
      <c r="I6099" s="1" t="str">
        <f t="shared" si="668"/>
        <v>70543</v>
      </c>
    </row>
    <row r="6100" spans="1:9" x14ac:dyDescent="0.45">
      <c r="A6100" t="s">
        <v>11861</v>
      </c>
      <c r="B6100" t="s">
        <v>11862</v>
      </c>
      <c r="C6100" t="str">
        <f t="shared" si="669"/>
        <v>Terrebonne Funeral Home</v>
      </c>
      <c r="D6100" t="str">
        <f t="shared" si="665"/>
        <v>Houma, Louisiana</v>
      </c>
      <c r="E6100" t="str">
        <f t="shared" si="670"/>
        <v>617 Bond StreetHouma, Louisiana 70360</v>
      </c>
      <c r="F6100" t="str">
        <f t="shared" si="671"/>
        <v>(985) 872-5386</v>
      </c>
      <c r="G6100" t="str">
        <f t="shared" si="666"/>
        <v>617 Bond Street</v>
      </c>
      <c r="H6100" t="str">
        <f t="shared" si="667"/>
        <v>617 Bond Street, Houma, Louisiana 70360</v>
      </c>
      <c r="I6100" s="1" t="str">
        <f t="shared" si="668"/>
        <v>70544</v>
      </c>
    </row>
    <row r="6101" spans="1:9" x14ac:dyDescent="0.45">
      <c r="A6101" t="s">
        <v>11863</v>
      </c>
      <c r="B6101" t="s">
        <v>11864</v>
      </c>
      <c r="C6101" t="str">
        <f t="shared" si="669"/>
        <v>Ardoin Funeral Home</v>
      </c>
      <c r="D6101" t="str">
        <f t="shared" si="665"/>
        <v>Iota, Louisiana</v>
      </c>
      <c r="E6101" t="str">
        <f t="shared" si="670"/>
        <v>870 Howard StIota, Louisiana 70543</v>
      </c>
      <c r="F6101" t="str">
        <f t="shared" si="671"/>
        <v>(337) 779-3083</v>
      </c>
      <c r="G6101" t="str">
        <f t="shared" si="666"/>
        <v>870 Howard St</v>
      </c>
      <c r="H6101" t="str">
        <f t="shared" si="667"/>
        <v>870 Howard St, Iota, Louisiana 70543</v>
      </c>
      <c r="I6101" s="1" t="str">
        <f t="shared" si="668"/>
        <v>70544</v>
      </c>
    </row>
    <row r="6102" spans="1:9" x14ac:dyDescent="0.45">
      <c r="A6102" t="s">
        <v>11865</v>
      </c>
      <c r="B6102" t="s">
        <v>11866</v>
      </c>
      <c r="C6102" t="str">
        <f t="shared" si="669"/>
        <v>Geesey-Ferguson Funeral Home</v>
      </c>
      <c r="D6102" t="str">
        <f t="shared" si="665"/>
        <v>Iota, Louisiana</v>
      </c>
      <c r="E6102" t="str">
        <f t="shared" si="670"/>
        <v>509 Duson AveIota, Louisiana 70543</v>
      </c>
      <c r="F6102" t="str">
        <f t="shared" si="671"/>
        <v>(337) 779-2669</v>
      </c>
      <c r="G6102" t="str">
        <f t="shared" si="666"/>
        <v>509 Duson Ave</v>
      </c>
      <c r="H6102" t="str">
        <f t="shared" si="667"/>
        <v>509 Duson Ave, Iota, Louisiana 70543</v>
      </c>
      <c r="I6102" s="1" t="str">
        <f t="shared" si="668"/>
        <v>70544</v>
      </c>
    </row>
    <row r="6103" spans="1:9" x14ac:dyDescent="0.45">
      <c r="A6103" t="s">
        <v>11867</v>
      </c>
      <c r="B6103" t="s">
        <v>11868</v>
      </c>
      <c r="C6103" t="str">
        <f t="shared" si="669"/>
        <v>Alex Lovett Funeral Service Inc</v>
      </c>
      <c r="D6103" t="str">
        <f t="shared" si="665"/>
        <v>Jeanerette, Louisiana</v>
      </c>
      <c r="E6103" t="str">
        <f t="shared" si="670"/>
        <v>604 Lovett StJeanerette, Louisiana 70544</v>
      </c>
      <c r="F6103" t="str">
        <f t="shared" si="671"/>
        <v>(337) 276-3666</v>
      </c>
      <c r="G6103" t="str">
        <f t="shared" si="666"/>
        <v>604 Lovett St</v>
      </c>
      <c r="H6103" t="str">
        <f t="shared" si="667"/>
        <v>604 Lovett St, Jeanerette, Louisiana 70544</v>
      </c>
      <c r="I6103" s="1" t="str">
        <f t="shared" si="668"/>
        <v>70544</v>
      </c>
    </row>
    <row r="6104" spans="1:9" x14ac:dyDescent="0.45">
      <c r="A6104" t="s">
        <v>11869</v>
      </c>
      <c r="B6104" t="s">
        <v>11870</v>
      </c>
      <c r="C6104" t="str">
        <f t="shared" si="669"/>
        <v>David Funeral Home Of Jeanerette</v>
      </c>
      <c r="D6104" t="str">
        <f t="shared" si="665"/>
        <v>Jeanerette, Louisiana</v>
      </c>
      <c r="E6104" t="str">
        <f t="shared" si="670"/>
        <v>400 Provost StJeanerette, Louisiana 70544</v>
      </c>
      <c r="F6104" t="str">
        <f t="shared" si="671"/>
        <v>(337) 276-5151</v>
      </c>
      <c r="G6104" t="str">
        <f t="shared" si="666"/>
        <v>400 Provost St</v>
      </c>
      <c r="H6104" t="str">
        <f t="shared" si="667"/>
        <v>400 Provost St, Jeanerette, Louisiana 70544</v>
      </c>
      <c r="I6104" s="1" t="str">
        <f t="shared" si="668"/>
        <v>71342</v>
      </c>
    </row>
    <row r="6105" spans="1:9" x14ac:dyDescent="0.45">
      <c r="A6105" t="s">
        <v>11871</v>
      </c>
      <c r="B6105" t="s">
        <v>11872</v>
      </c>
      <c r="C6105" t="str">
        <f t="shared" si="669"/>
        <v>Evangeline Funeral Homes Inc</v>
      </c>
      <c r="D6105" t="str">
        <f t="shared" si="665"/>
        <v>Jeanerette, Louisiana</v>
      </c>
      <c r="E6105" t="str">
        <f t="shared" si="670"/>
        <v>Church &amp; Henkle StJeanerette, Louisiana 70544</v>
      </c>
      <c r="F6105" t="str">
        <f t="shared" si="671"/>
        <v>(337) 276-4237</v>
      </c>
      <c r="G6105" t="str">
        <f t="shared" si="666"/>
        <v>Church &amp; Henkle St</v>
      </c>
      <c r="H6105" t="str">
        <f t="shared" si="667"/>
        <v>Church &amp; Henkle St, Jeanerette, Louisiana 70544</v>
      </c>
      <c r="I6105" s="1" t="str">
        <f t="shared" si="668"/>
        <v>71342</v>
      </c>
    </row>
    <row r="6106" spans="1:9" x14ac:dyDescent="0.45">
      <c r="A6106" t="s">
        <v>11873</v>
      </c>
      <c r="B6106" t="s">
        <v>11874</v>
      </c>
      <c r="C6106" t="str">
        <f t="shared" si="669"/>
        <v>Fletcher Funeral Home</v>
      </c>
      <c r="D6106" t="str">
        <f t="shared" si="665"/>
        <v>Jeanerette, Louisiana</v>
      </c>
      <c r="E6106" t="str">
        <f t="shared" si="670"/>
        <v>1550 Martin Luther King DrJeanerette, Louisiana 70544</v>
      </c>
      <c r="F6106" t="str">
        <f t="shared" si="671"/>
        <v>(337) 276-4380</v>
      </c>
      <c r="G6106" t="str">
        <f t="shared" si="666"/>
        <v>1550 Martin Luther King Dr</v>
      </c>
      <c r="H6106" t="str">
        <f t="shared" si="667"/>
        <v>1550 Martin Luther King Dr, Jeanerette, Louisiana 70544</v>
      </c>
      <c r="I6106" s="1" t="str">
        <f t="shared" si="668"/>
        <v>70546</v>
      </c>
    </row>
    <row r="6107" spans="1:9" x14ac:dyDescent="0.45">
      <c r="A6107" t="s">
        <v>11875</v>
      </c>
      <c r="B6107" t="s">
        <v>11876</v>
      </c>
      <c r="C6107" t="str">
        <f t="shared" si="669"/>
        <v>Hixson Brothers Inc Funeral Home</v>
      </c>
      <c r="D6107" t="str">
        <f t="shared" si="665"/>
        <v>Jena, Louisiana</v>
      </c>
      <c r="E6107" t="str">
        <f t="shared" si="670"/>
        <v>Hwy 84Jena, Louisiana 71342</v>
      </c>
      <c r="F6107" t="str">
        <f t="shared" si="671"/>
        <v>(318) 992-4158</v>
      </c>
      <c r="G6107" t="str">
        <f t="shared" si="666"/>
        <v>Hwy 84</v>
      </c>
      <c r="H6107" t="str">
        <f t="shared" si="667"/>
        <v>Hwy 84, Jena, Louisiana 71342</v>
      </c>
      <c r="I6107" s="1" t="str">
        <f t="shared" si="668"/>
        <v>70546</v>
      </c>
    </row>
    <row r="6108" spans="1:9" x14ac:dyDescent="0.45">
      <c r="A6108" t="s">
        <v>11877</v>
      </c>
      <c r="B6108" t="s">
        <v>11878</v>
      </c>
      <c r="C6108" t="str">
        <f t="shared" si="669"/>
        <v>Kinner &amp; Stevens Home For funerals</v>
      </c>
      <c r="D6108" t="str">
        <f t="shared" si="665"/>
        <v>Jena, Louisiana</v>
      </c>
      <c r="E6108" t="str">
        <f t="shared" si="670"/>
        <v>2nd &amp; Oak StJena, Louisiana 71342</v>
      </c>
      <c r="F6108" t="str">
        <f t="shared" si="671"/>
        <v>(318) 992-2174</v>
      </c>
      <c r="G6108" t="str">
        <f t="shared" si="666"/>
        <v>2nd &amp; Oak St</v>
      </c>
      <c r="H6108" t="str">
        <f t="shared" si="667"/>
        <v>2nd &amp; Oak St, Jena, Louisiana 71342</v>
      </c>
      <c r="I6108" s="1" t="str">
        <f t="shared" si="668"/>
        <v>70546</v>
      </c>
    </row>
    <row r="6109" spans="1:9" x14ac:dyDescent="0.45">
      <c r="A6109" t="s">
        <v>11879</v>
      </c>
      <c r="B6109" t="s">
        <v>11880</v>
      </c>
      <c r="C6109" t="str">
        <f t="shared" si="669"/>
        <v>Fondel Memorial Chapel</v>
      </c>
      <c r="D6109" t="str">
        <f t="shared" si="665"/>
        <v>Jennings, Louisiana</v>
      </c>
      <c r="E6109" t="str">
        <f t="shared" si="670"/>
        <v>819 S Main StJennings, Louisiana 70546</v>
      </c>
      <c r="F6109" t="str">
        <f t="shared" si="671"/>
        <v>(337) 824-7465</v>
      </c>
      <c r="G6109" t="str">
        <f t="shared" si="666"/>
        <v>819 S Main St</v>
      </c>
      <c r="H6109" t="str">
        <f t="shared" si="667"/>
        <v>819 S Main St, Jennings, Louisiana 70546</v>
      </c>
      <c r="I6109" s="1" t="str">
        <f t="shared" si="668"/>
        <v>70546</v>
      </c>
    </row>
    <row r="6110" spans="1:9" x14ac:dyDescent="0.45">
      <c r="A6110" t="s">
        <v>11881</v>
      </c>
      <c r="B6110" t="s">
        <v>11882</v>
      </c>
      <c r="C6110" t="str">
        <f t="shared" si="669"/>
        <v>H G Raphael Funeral Home Inc</v>
      </c>
      <c r="D6110" t="str">
        <f t="shared" si="665"/>
        <v>Jennings, Louisiana</v>
      </c>
      <c r="E6110" t="str">
        <f t="shared" si="670"/>
        <v>1342 S Lake Arthur DrJennings, Louisiana 70546</v>
      </c>
      <c r="F6110" t="str">
        <f t="shared" si="671"/>
        <v>(337) 824-1836</v>
      </c>
      <c r="G6110" t="str">
        <f t="shared" si="666"/>
        <v>1342 S Lake Arthur Dr</v>
      </c>
      <c r="H6110" t="str">
        <f t="shared" si="667"/>
        <v>1342 S Lake Arthur Dr, Jennings, Louisiana 70546</v>
      </c>
      <c r="I6110" s="1" t="str">
        <f t="shared" si="668"/>
        <v>70546</v>
      </c>
    </row>
    <row r="6111" spans="1:9" x14ac:dyDescent="0.45">
      <c r="A6111" t="s">
        <v>11883</v>
      </c>
      <c r="B6111" t="s">
        <v>11884</v>
      </c>
      <c r="C6111" t="str">
        <f t="shared" si="669"/>
        <v>Matthews &amp; Son Funeral Home Inc</v>
      </c>
      <c r="D6111" t="str">
        <f t="shared" si="665"/>
        <v>Jennings, Louisiana</v>
      </c>
      <c r="E6111" t="str">
        <f t="shared" si="670"/>
        <v>511 N Cutting AveJennings, Louisiana 70546</v>
      </c>
      <c r="F6111" t="str">
        <f t="shared" si="671"/>
        <v>(337) 824-4420</v>
      </c>
      <c r="G6111" t="str">
        <f t="shared" si="666"/>
        <v>511 N Cutting Ave</v>
      </c>
      <c r="H6111" t="str">
        <f t="shared" si="667"/>
        <v>511 N Cutting Ave, Jennings, Louisiana 70546</v>
      </c>
      <c r="I6111" s="1" t="str">
        <f t="shared" si="668"/>
        <v>71251</v>
      </c>
    </row>
    <row r="6112" spans="1:9" x14ac:dyDescent="0.45">
      <c r="A6112" t="s">
        <v>11885</v>
      </c>
      <c r="B6112" t="s">
        <v>11886</v>
      </c>
      <c r="C6112" t="str">
        <f t="shared" si="669"/>
        <v>Miguez Funeral Homes</v>
      </c>
      <c r="D6112" t="str">
        <f t="shared" si="665"/>
        <v>Jennings, Louisiana</v>
      </c>
      <c r="E6112" t="str">
        <f t="shared" si="670"/>
        <v>114 E Shankland AveJennings, Louisiana 70546</v>
      </c>
      <c r="F6112" t="str">
        <f t="shared" si="671"/>
        <v>(337) 824-1862</v>
      </c>
      <c r="G6112" t="str">
        <f t="shared" si="666"/>
        <v>114 E Shankland Ave</v>
      </c>
      <c r="H6112" t="str">
        <f t="shared" si="667"/>
        <v>114 E Shankland Ave, Jennings, Louisiana 70546</v>
      </c>
      <c r="I6112" s="1" t="str">
        <f t="shared" si="668"/>
        <v>71251</v>
      </c>
    </row>
    <row r="6113" spans="1:9" x14ac:dyDescent="0.45">
      <c r="A6113" t="s">
        <v>11887</v>
      </c>
      <c r="B6113" t="s">
        <v>11888</v>
      </c>
      <c r="C6113" t="str">
        <f t="shared" si="669"/>
        <v>Semien-Lewis Mortuary</v>
      </c>
      <c r="D6113" t="str">
        <f t="shared" si="665"/>
        <v>Jennings, Louisiana</v>
      </c>
      <c r="E6113" t="str">
        <f t="shared" si="670"/>
        <v>819 N. State StreetJennings, Louisiana 70546</v>
      </c>
      <c r="F6113" t="str">
        <f t="shared" si="671"/>
        <v>(337) 824-0521</v>
      </c>
      <c r="G6113" t="str">
        <f t="shared" si="666"/>
        <v>819 N. State Street</v>
      </c>
      <c r="H6113" t="str">
        <f t="shared" si="667"/>
        <v>819 N. State Street, Jennings, Louisiana 70546</v>
      </c>
      <c r="I6113" s="1" t="str">
        <f t="shared" si="668"/>
        <v>71251</v>
      </c>
    </row>
    <row r="6114" spans="1:9" x14ac:dyDescent="0.45">
      <c r="A6114" t="s">
        <v>11889</v>
      </c>
      <c r="B6114" t="s">
        <v>11890</v>
      </c>
      <c r="C6114" t="str">
        <f t="shared" si="669"/>
        <v>Community Funeral Service</v>
      </c>
      <c r="D6114" t="str">
        <f t="shared" si="665"/>
        <v>Jonesboro, Louisiana</v>
      </c>
      <c r="E6114" t="str">
        <f t="shared" si="670"/>
        <v>212 Cedar StJonesboro, Louisiana 71251</v>
      </c>
      <c r="F6114" t="str">
        <f t="shared" si="671"/>
        <v>(318) 259-2389</v>
      </c>
      <c r="G6114" t="str">
        <f t="shared" si="666"/>
        <v>212 Cedar St</v>
      </c>
      <c r="H6114" t="str">
        <f t="shared" si="667"/>
        <v>212 Cedar St, Jonesboro, Louisiana 71251</v>
      </c>
      <c r="I6114" s="1" t="str">
        <f t="shared" si="668"/>
        <v>71251</v>
      </c>
    </row>
    <row r="6115" spans="1:9" x14ac:dyDescent="0.45">
      <c r="A6115" t="s">
        <v>11891</v>
      </c>
      <c r="B6115" t="s">
        <v>11892</v>
      </c>
      <c r="C6115" t="str">
        <f t="shared" si="669"/>
        <v>Edmonds Funeral Home Inc</v>
      </c>
      <c r="D6115" t="str">
        <f t="shared" si="665"/>
        <v>Jonesboro, Louisiana</v>
      </c>
      <c r="E6115" t="str">
        <f t="shared" si="670"/>
        <v>228 Allen AveJonesboro, Louisiana 71251</v>
      </c>
      <c r="F6115" t="str">
        <f t="shared" si="671"/>
        <v>(318) 259-2345</v>
      </c>
      <c r="G6115" t="str">
        <f t="shared" si="666"/>
        <v>228 Allen Ave</v>
      </c>
      <c r="H6115" t="str">
        <f t="shared" si="667"/>
        <v>228 Allen Ave, Jonesboro, Louisiana 71251</v>
      </c>
      <c r="I6115" s="1" t="str">
        <f t="shared" si="668"/>
        <v>71247</v>
      </c>
    </row>
    <row r="6116" spans="1:9" x14ac:dyDescent="0.45">
      <c r="A6116" t="s">
        <v>11893</v>
      </c>
      <c r="B6116" t="s">
        <v>11894</v>
      </c>
      <c r="C6116" t="str">
        <f t="shared" si="669"/>
        <v>Patterson's Funeral Home</v>
      </c>
      <c r="D6116" t="str">
        <f t="shared" si="665"/>
        <v>Jonesboro, Louisiana</v>
      </c>
      <c r="E6116" t="str">
        <f t="shared" si="670"/>
        <v>700 Pershing HwyJonesboro, Louisiana 71251</v>
      </c>
      <c r="F6116" t="str">
        <f t="shared" si="671"/>
        <v>(318) 395-0001</v>
      </c>
      <c r="G6116" t="str">
        <f t="shared" si="666"/>
        <v>700 Pershing Hwy</v>
      </c>
      <c r="H6116" t="str">
        <f t="shared" si="667"/>
        <v>700 Pershing Hwy, Jonesboro, Louisiana 71251</v>
      </c>
      <c r="I6116" s="1" t="str">
        <f t="shared" si="668"/>
        <v>71343</v>
      </c>
    </row>
    <row r="6117" spans="1:9" x14ac:dyDescent="0.45">
      <c r="A6117" t="s">
        <v>11895</v>
      </c>
      <c r="B6117" t="s">
        <v>11896</v>
      </c>
      <c r="C6117" t="str">
        <f t="shared" si="669"/>
        <v>Simmons Funeral Home</v>
      </c>
      <c r="D6117" t="str">
        <f t="shared" si="665"/>
        <v>Jonesboro, Louisiana</v>
      </c>
      <c r="E6117" t="str">
        <f t="shared" si="670"/>
        <v>424 Walter StJonesboro, Louisiana 71251</v>
      </c>
      <c r="F6117" t="str">
        <f t="shared" si="671"/>
        <v>(318) 259-2179</v>
      </c>
      <c r="G6117" t="str">
        <f t="shared" si="666"/>
        <v>424 Walter St</v>
      </c>
      <c r="H6117" t="str">
        <f t="shared" si="667"/>
        <v>424 Walter St, Jonesboro, Louisiana 71251</v>
      </c>
      <c r="I6117" s="1" t="str">
        <f t="shared" si="668"/>
        <v>71343</v>
      </c>
    </row>
    <row r="6118" spans="1:9" x14ac:dyDescent="0.45">
      <c r="A6118" t="s">
        <v>11897</v>
      </c>
      <c r="B6118" t="s">
        <v>11898</v>
      </c>
      <c r="C6118" t="str">
        <f t="shared" si="669"/>
        <v>Southern Funeral Home</v>
      </c>
      <c r="D6118" t="str">
        <f t="shared" si="665"/>
        <v>Jonesboro, Louisiana</v>
      </c>
      <c r="E6118" t="str">
        <f t="shared" si="670"/>
        <v>535 S Polk AveJonesboro, Louisiana 71247</v>
      </c>
      <c r="F6118" t="str">
        <f t="shared" si="671"/>
        <v>(318) 259-4106</v>
      </c>
      <c r="G6118" t="str">
        <f t="shared" si="666"/>
        <v>535 S Polk Ave</v>
      </c>
      <c r="H6118" t="str">
        <f t="shared" si="667"/>
        <v>535 S Polk Ave, Jonesboro, Louisiana 71247</v>
      </c>
      <c r="I6118" s="1" t="str">
        <f t="shared" si="668"/>
        <v>70548</v>
      </c>
    </row>
    <row r="6119" spans="1:9" x14ac:dyDescent="0.45">
      <c r="A6119" t="s">
        <v>11899</v>
      </c>
      <c r="B6119" t="s">
        <v>11900</v>
      </c>
      <c r="C6119" t="str">
        <f t="shared" si="669"/>
        <v>Howard's Funeral Home</v>
      </c>
      <c r="D6119" t="str">
        <f t="shared" si="665"/>
        <v>Jonesville, Louisiana</v>
      </c>
      <c r="E6119" t="str">
        <f t="shared" si="670"/>
        <v>602 9th StJonesville, Louisiana 71343</v>
      </c>
      <c r="F6119" t="str">
        <f t="shared" si="671"/>
        <v>(318) 339-9671</v>
      </c>
      <c r="G6119" t="str">
        <f t="shared" si="666"/>
        <v>602 9th St</v>
      </c>
      <c r="H6119" t="str">
        <f t="shared" si="667"/>
        <v>602 9th St, Jonesville, Louisiana 71343</v>
      </c>
      <c r="I6119" s="1" t="str">
        <f t="shared" si="668"/>
        <v>70062</v>
      </c>
    </row>
    <row r="6120" spans="1:9" x14ac:dyDescent="0.45">
      <c r="A6120" t="s">
        <v>11901</v>
      </c>
      <c r="B6120" t="s">
        <v>11902</v>
      </c>
      <c r="C6120" t="str">
        <f t="shared" si="669"/>
        <v>Young's Funeral Home Inc</v>
      </c>
      <c r="D6120" t="str">
        <f t="shared" si="665"/>
        <v>Jonesville, Louisiana</v>
      </c>
      <c r="E6120" t="str">
        <f t="shared" si="670"/>
        <v>Hwy 84 WJonesville, Louisiana 71343</v>
      </c>
      <c r="F6120" t="str">
        <f t="shared" si="671"/>
        <v>(318) 339-7905</v>
      </c>
      <c r="G6120" t="str">
        <f t="shared" si="666"/>
        <v>Hwy 84 W</v>
      </c>
      <c r="H6120" t="str">
        <f t="shared" si="667"/>
        <v>Hwy 84 W, Jonesville, Louisiana 71343</v>
      </c>
      <c r="I6120" s="1" t="str">
        <f t="shared" si="668"/>
        <v>70065</v>
      </c>
    </row>
    <row r="6121" spans="1:9" x14ac:dyDescent="0.45">
      <c r="A6121" t="s">
        <v>11903</v>
      </c>
      <c r="B6121" t="s">
        <v>11904</v>
      </c>
      <c r="C6121" t="str">
        <f t="shared" si="669"/>
        <v>Vincent Funeral Home</v>
      </c>
      <c r="D6121" t="str">
        <f t="shared" si="665"/>
        <v>Kaplan, Louisiana</v>
      </c>
      <c r="E6121" t="str">
        <f t="shared" si="670"/>
        <v>300 N EleazarKaplan, Louisiana 70548</v>
      </c>
      <c r="F6121" t="str">
        <f t="shared" si="671"/>
        <v>(337) 643-7276</v>
      </c>
      <c r="G6121" t="str">
        <f t="shared" si="666"/>
        <v>300 N Eleazar</v>
      </c>
      <c r="H6121" t="str">
        <f t="shared" si="667"/>
        <v>300 N Eleazar, Kaplan, Louisiana 70548</v>
      </c>
      <c r="I6121" s="1" t="str">
        <f t="shared" si="668"/>
        <v>70065</v>
      </c>
    </row>
    <row r="6122" spans="1:9" x14ac:dyDescent="0.45">
      <c r="A6122" t="s">
        <v>11905</v>
      </c>
      <c r="B6122" t="s">
        <v>11906</v>
      </c>
      <c r="C6122" t="str">
        <f t="shared" si="669"/>
        <v>L A Muhleisen &amp; Son</v>
      </c>
      <c r="D6122" t="str">
        <f t="shared" si="665"/>
        <v>Kenner, Louisiana</v>
      </c>
      <c r="E6122" t="str">
        <f t="shared" si="670"/>
        <v>2607 Williams BlvdKenner, Louisiana 70062</v>
      </c>
      <c r="F6122" t="str">
        <f t="shared" si="671"/>
        <v>(504) 466-8577</v>
      </c>
      <c r="G6122" t="str">
        <f t="shared" si="666"/>
        <v>2607 Williams Blvd</v>
      </c>
      <c r="H6122" t="str">
        <f t="shared" si="667"/>
        <v>2607 Williams Blvd, Kenner, Louisiana 70062</v>
      </c>
      <c r="I6122" s="1" t="str">
        <f t="shared" si="668"/>
        <v>70444</v>
      </c>
    </row>
    <row r="6123" spans="1:9" x14ac:dyDescent="0.45">
      <c r="A6123" t="s">
        <v>11907</v>
      </c>
      <c r="B6123" t="s">
        <v>11908</v>
      </c>
      <c r="C6123" t="str">
        <f t="shared" si="669"/>
        <v>Muhleisen Louis A Jr Funeral D</v>
      </c>
      <c r="D6123" t="str">
        <f t="shared" si="665"/>
        <v>Kenner, Louisiana</v>
      </c>
      <c r="E6123" t="str">
        <f t="shared" si="670"/>
        <v>2928 Palm Vista DrKenner, Louisiana 70065</v>
      </c>
      <c r="F6123" t="str">
        <f t="shared" si="671"/>
        <v>(504) 455-7374</v>
      </c>
      <c r="G6123" t="str">
        <f t="shared" si="666"/>
        <v>2928 Palm Vista Dr</v>
      </c>
      <c r="H6123" t="str">
        <f t="shared" si="667"/>
        <v>2928 Palm Vista Dr, Kenner, Louisiana 70065</v>
      </c>
      <c r="I6123" s="1" t="str">
        <f t="shared" si="668"/>
        <v>70648</v>
      </c>
    </row>
    <row r="6124" spans="1:9" x14ac:dyDescent="0.45">
      <c r="A6124" t="s">
        <v>11909</v>
      </c>
      <c r="B6124" t="s">
        <v>11910</v>
      </c>
      <c r="C6124" t="str">
        <f t="shared" si="669"/>
        <v>Neptune Society - New Orleans Cremations</v>
      </c>
      <c r="D6124" t="str">
        <f t="shared" si="665"/>
        <v>Kenner, Louisiana</v>
      </c>
      <c r="E6124" t="str">
        <f t="shared" si="670"/>
        <v>3801 Williams Blvd Ste AKenner, Louisiana 70065</v>
      </c>
      <c r="F6124" t="str">
        <f t="shared" si="671"/>
        <v>(504) 464-3095</v>
      </c>
      <c r="G6124" t="str">
        <f t="shared" si="666"/>
        <v>3801 Williams Blvd Ste A</v>
      </c>
      <c r="H6124" t="str">
        <f t="shared" si="667"/>
        <v>3801 Williams Blvd Ste A, Kenner, Louisiana 70065</v>
      </c>
      <c r="I6124" s="1" t="str">
        <f t="shared" si="668"/>
        <v>70648</v>
      </c>
    </row>
    <row r="6125" spans="1:9" x14ac:dyDescent="0.45">
      <c r="A6125" t="s">
        <v>11911</v>
      </c>
      <c r="B6125" t="s">
        <v>11912</v>
      </c>
      <c r="C6125" t="str">
        <f t="shared" si="669"/>
        <v>McKneely Funeral Home</v>
      </c>
      <c r="D6125" t="str">
        <f t="shared" si="665"/>
        <v>Kentwood, Louisiana</v>
      </c>
      <c r="E6125" t="str">
        <f t="shared" si="670"/>
        <v>Ave G &amp; 7thKentwood, Louisiana 70444</v>
      </c>
      <c r="F6125" t="str">
        <f t="shared" si="671"/>
        <v>(985) 229-5111</v>
      </c>
      <c r="G6125" t="str">
        <f t="shared" si="666"/>
        <v>Ave G &amp; 7th</v>
      </c>
      <c r="H6125" t="str">
        <f t="shared" si="667"/>
        <v>Ave G &amp; 7th, Kentwood, Louisiana 70444</v>
      </c>
      <c r="I6125" s="1" t="str">
        <f t="shared" si="668"/>
        <v>70648</v>
      </c>
    </row>
    <row r="6126" spans="1:9" x14ac:dyDescent="0.45">
      <c r="A6126" t="s">
        <v>11913</v>
      </c>
      <c r="B6126" t="s">
        <v>11914</v>
      </c>
      <c r="C6126" t="str">
        <f t="shared" si="669"/>
        <v>Ardoins Funeral Home</v>
      </c>
      <c r="D6126" t="str">
        <f t="shared" si="665"/>
        <v>Kinder, Louisiana</v>
      </c>
      <c r="E6126" t="str">
        <f t="shared" si="670"/>
        <v>438 N 8th StKinder, Louisiana 70648</v>
      </c>
      <c r="F6126" t="str">
        <f t="shared" si="671"/>
        <v>(337) 738-2526</v>
      </c>
      <c r="G6126" t="str">
        <f t="shared" si="666"/>
        <v>438 N 8th St</v>
      </c>
      <c r="H6126" t="str">
        <f t="shared" si="667"/>
        <v>438 N 8th St, Kinder, Louisiana 70648</v>
      </c>
      <c r="I6126" s="1" t="str">
        <f t="shared" si="668"/>
        <v>70648</v>
      </c>
    </row>
    <row r="6127" spans="1:9" x14ac:dyDescent="0.45">
      <c r="A6127" t="s">
        <v>11915</v>
      </c>
      <c r="B6127" t="s">
        <v>11916</v>
      </c>
      <c r="C6127" t="str">
        <f t="shared" si="669"/>
        <v>Fondel Memorial Chapel</v>
      </c>
      <c r="D6127" t="str">
        <f t="shared" si="665"/>
        <v>Kinder, Louisiana</v>
      </c>
      <c r="E6127" t="str">
        <f t="shared" si="670"/>
        <v>832 Nielson RdKinder, Louisiana 70648</v>
      </c>
      <c r="F6127" t="str">
        <f t="shared" si="671"/>
        <v>(337) 738-5368</v>
      </c>
      <c r="G6127" t="str">
        <f t="shared" si="666"/>
        <v>832 Nielson Rd</v>
      </c>
      <c r="H6127" t="str">
        <f t="shared" si="667"/>
        <v>832 Nielson Rd, Kinder, Louisiana 70648</v>
      </c>
      <c r="I6127" s="1" t="str">
        <f t="shared" si="668"/>
        <v>70750</v>
      </c>
    </row>
    <row r="6128" spans="1:9" x14ac:dyDescent="0.45">
      <c r="A6128" t="s">
        <v>11917</v>
      </c>
      <c r="B6128" t="s">
        <v>11918</v>
      </c>
      <c r="C6128" t="str">
        <f t="shared" si="669"/>
        <v>Reed Funeral Home LLC</v>
      </c>
      <c r="D6128" t="str">
        <f t="shared" si="665"/>
        <v>Kinder, Louisiana</v>
      </c>
      <c r="E6128" t="str">
        <f t="shared" si="670"/>
        <v>315 N. 14th St.Kinder, Louisiana 70648</v>
      </c>
      <c r="F6128" t="str">
        <f t="shared" si="671"/>
        <v>(337) 738-3336</v>
      </c>
      <c r="G6128" t="str">
        <f t="shared" si="666"/>
        <v>315 N. 14th St.</v>
      </c>
      <c r="H6128" t="str">
        <f t="shared" si="667"/>
        <v>315 N. 14th St., Kinder, Louisiana 70648</v>
      </c>
      <c r="I6128" s="1" t="str">
        <f t="shared" si="668"/>
        <v>70068</v>
      </c>
    </row>
    <row r="6129" spans="1:9" x14ac:dyDescent="0.45">
      <c r="A6129" t="s">
        <v>11919</v>
      </c>
      <c r="B6129" t="s">
        <v>11920</v>
      </c>
      <c r="C6129" t="str">
        <f t="shared" si="669"/>
        <v>Rush Funeral Home</v>
      </c>
      <c r="D6129" t="str">
        <f t="shared" si="665"/>
        <v>Kinder, Louisiana</v>
      </c>
      <c r="E6129" t="str">
        <f t="shared" si="670"/>
        <v>510 N 8th StKinder, Louisiana 70648</v>
      </c>
      <c r="F6129" t="str">
        <f t="shared" si="671"/>
        <v>(337) 738-2562</v>
      </c>
      <c r="G6129" t="str">
        <f t="shared" si="666"/>
        <v>510 N 8th St</v>
      </c>
      <c r="H6129" t="str">
        <f t="shared" si="667"/>
        <v>510 N 8th St, Kinder, Louisiana 70648</v>
      </c>
      <c r="I6129" s="1" t="str">
        <f t="shared" si="668"/>
        <v>70069</v>
      </c>
    </row>
    <row r="6130" spans="1:9" x14ac:dyDescent="0.45">
      <c r="A6130" t="s">
        <v>11921</v>
      </c>
      <c r="B6130" t="s">
        <v>11922</v>
      </c>
      <c r="C6130" t="str">
        <f t="shared" si="669"/>
        <v>LaFond-Ardoin Funeral Home</v>
      </c>
      <c r="D6130" t="str">
        <f t="shared" si="665"/>
        <v>Krotz Springs, Louisiana</v>
      </c>
      <c r="E6130" t="str">
        <f t="shared" si="670"/>
        <v>239 8th StKrotz Springs, Louisiana 70750</v>
      </c>
      <c r="F6130" t="str">
        <f t="shared" si="671"/>
        <v>(337) 566-2282</v>
      </c>
      <c r="G6130" t="str">
        <f t="shared" si="666"/>
        <v>239 8th St</v>
      </c>
      <c r="H6130" t="str">
        <f t="shared" si="667"/>
        <v>239 8th St, Krotz Springs, Louisiana 70750</v>
      </c>
      <c r="I6130" s="1" t="str">
        <f t="shared" si="668"/>
        <v>70501</v>
      </c>
    </row>
    <row r="6131" spans="1:9" x14ac:dyDescent="0.45">
      <c r="A6131" t="s">
        <v>11923</v>
      </c>
      <c r="B6131" t="s">
        <v>11924</v>
      </c>
      <c r="C6131" t="str">
        <f t="shared" si="669"/>
        <v>Millet-Guidry Funeral Home</v>
      </c>
      <c r="D6131" t="str">
        <f t="shared" si="665"/>
        <v>La Place, Louisiana</v>
      </c>
      <c r="E6131" t="str">
        <f t="shared" si="670"/>
        <v>2806 W Airline HighwayLa Place, Louisiana 70068</v>
      </c>
      <c r="F6131" t="str">
        <f t="shared" si="671"/>
        <v>(985) 652-4208</v>
      </c>
      <c r="G6131" t="str">
        <f t="shared" si="666"/>
        <v>2806 W Airline Highway</v>
      </c>
      <c r="H6131" t="str">
        <f t="shared" si="667"/>
        <v>2806 W Airline Highway, La Place, Louisiana 70068</v>
      </c>
      <c r="I6131" s="1" t="str">
        <f t="shared" si="668"/>
        <v>70501</v>
      </c>
    </row>
    <row r="6132" spans="1:9" x14ac:dyDescent="0.45">
      <c r="A6132" t="s">
        <v>11925</v>
      </c>
      <c r="B6132" t="s">
        <v>11926</v>
      </c>
      <c r="C6132" t="str">
        <f t="shared" si="669"/>
        <v>Professional Funeral Services</v>
      </c>
      <c r="D6132" t="str">
        <f t="shared" si="665"/>
        <v>La Place, Louisiana</v>
      </c>
      <c r="E6132" t="str">
        <f t="shared" si="670"/>
        <v>605 Main StLa Place, Louisiana 70069</v>
      </c>
      <c r="F6132" t="str">
        <f t="shared" si="671"/>
        <v>(985) 652-1730</v>
      </c>
      <c r="G6132" t="str">
        <f t="shared" si="666"/>
        <v>605 Main St</v>
      </c>
      <c r="H6132" t="str">
        <f t="shared" si="667"/>
        <v>605 Main St, La Place, Louisiana 70069</v>
      </c>
      <c r="I6132" s="1" t="str">
        <f t="shared" si="668"/>
        <v>70508</v>
      </c>
    </row>
    <row r="6133" spans="1:9" x14ac:dyDescent="0.45">
      <c r="A6133" t="s">
        <v>11927</v>
      </c>
      <c r="B6133" t="s">
        <v>11928</v>
      </c>
      <c r="C6133" t="str">
        <f t="shared" si="669"/>
        <v>Carney Funeral Home</v>
      </c>
      <c r="D6133" t="str">
        <f t="shared" si="665"/>
        <v>Lafayette, Louisiana</v>
      </c>
      <c r="E6133" t="str">
        <f t="shared" si="670"/>
        <v>602 N Pierce StLafayette, Louisiana 70501</v>
      </c>
      <c r="F6133" t="str">
        <f t="shared" si="671"/>
        <v>(337) 235-9789</v>
      </c>
      <c r="G6133" t="str">
        <f t="shared" si="666"/>
        <v>602 N Pierce St</v>
      </c>
      <c r="H6133" t="str">
        <f t="shared" si="667"/>
        <v>602 N Pierce St, Lafayette, Louisiana 70501</v>
      </c>
      <c r="I6133" s="1" t="str">
        <f t="shared" si="668"/>
        <v>70501</v>
      </c>
    </row>
    <row r="6134" spans="1:9" x14ac:dyDescent="0.45">
      <c r="A6134" t="s">
        <v>11929</v>
      </c>
      <c r="B6134" t="s">
        <v>11930</v>
      </c>
      <c r="C6134" t="str">
        <f t="shared" si="669"/>
        <v>Cathedral of St John Evnglst</v>
      </c>
      <c r="D6134" t="str">
        <f t="shared" si="665"/>
        <v>Lafayette, Louisiana</v>
      </c>
      <c r="E6134" t="str">
        <f t="shared" si="670"/>
        <v>515 Cathedral StreetLafayette, Louisiana 70501</v>
      </c>
      <c r="F6134" t="str">
        <f t="shared" si="671"/>
        <v>(337)   232-1322</v>
      </c>
      <c r="G6134" t="str">
        <f t="shared" si="666"/>
        <v>515 Cathedral Street</v>
      </c>
      <c r="H6134" t="str">
        <f t="shared" si="667"/>
        <v>515 Cathedral Street, Lafayette, Louisiana 70501</v>
      </c>
      <c r="I6134" s="1" t="str">
        <f t="shared" si="668"/>
        <v>70506</v>
      </c>
    </row>
    <row r="6135" spans="1:9" x14ac:dyDescent="0.45">
      <c r="A6135" t="s">
        <v>11931</v>
      </c>
      <c r="B6135" t="s">
        <v>11932</v>
      </c>
      <c r="C6135" t="str">
        <f t="shared" si="669"/>
        <v>David Funeral Home Of Broussard</v>
      </c>
      <c r="D6135" t="str">
        <f t="shared" si="665"/>
        <v>Lafayette, Louisiana</v>
      </c>
      <c r="E6135" t="str">
        <f t="shared" si="670"/>
        <v>316 Youngsville HwyLafayette, Louisiana 70508</v>
      </c>
      <c r="F6135" t="str">
        <f t="shared" si="671"/>
        <v>(337) 837-9887</v>
      </c>
      <c r="G6135" t="str">
        <f t="shared" si="666"/>
        <v>316 Youngsville Hwy</v>
      </c>
      <c r="H6135" t="str">
        <f t="shared" si="667"/>
        <v>316 Youngsville Hwy, Lafayette, Louisiana 70508</v>
      </c>
      <c r="I6135" s="1" t="str">
        <f t="shared" si="668"/>
        <v>70501</v>
      </c>
    </row>
    <row r="6136" spans="1:9" x14ac:dyDescent="0.45">
      <c r="A6136" t="s">
        <v>11933</v>
      </c>
      <c r="B6136" t="s">
        <v>11934</v>
      </c>
      <c r="C6136" t="str">
        <f t="shared" si="669"/>
        <v>Delhomme Funeral Home Inc</v>
      </c>
      <c r="D6136" t="str">
        <f t="shared" si="665"/>
        <v>Lafayette, Louisiana</v>
      </c>
      <c r="E6136" t="str">
        <f t="shared" si="670"/>
        <v>1314 Moss StLafayette, Louisiana 70501</v>
      </c>
      <c r="F6136" t="str">
        <f t="shared" si="671"/>
        <v>(318) 259-9449</v>
      </c>
      <c r="G6136" t="str">
        <f t="shared" si="666"/>
        <v>1314 Moss St</v>
      </c>
      <c r="H6136" t="str">
        <f t="shared" si="667"/>
        <v>1314 Moss St, Lafayette, Louisiana 70501</v>
      </c>
      <c r="I6136" s="1" t="str">
        <f t="shared" si="668"/>
        <v>70501</v>
      </c>
    </row>
    <row r="6137" spans="1:9" x14ac:dyDescent="0.45">
      <c r="A6137" t="s">
        <v>11935</v>
      </c>
      <c r="B6137" t="s">
        <v>11936</v>
      </c>
      <c r="C6137" t="str">
        <f t="shared" si="669"/>
        <v>Fountain Memorial Funeral Home</v>
      </c>
      <c r="D6137" t="str">
        <f t="shared" si="665"/>
        <v>Lafayette, Louisiana</v>
      </c>
      <c r="E6137" t="str">
        <f t="shared" si="670"/>
        <v>1010 Pandora StLafayette, Louisiana 70506</v>
      </c>
      <c r="F6137" t="str">
        <f t="shared" si="671"/>
        <v>(337) 981-7098</v>
      </c>
      <c r="G6137" t="str">
        <f t="shared" si="666"/>
        <v>1010 Pandora St</v>
      </c>
      <c r="H6137" t="str">
        <f t="shared" si="667"/>
        <v>1010 Pandora St, Lafayette, Louisiana 70506</v>
      </c>
      <c r="I6137" s="1" t="str">
        <f t="shared" si="668"/>
        <v>70506</v>
      </c>
    </row>
    <row r="6138" spans="1:9" x14ac:dyDescent="0.45">
      <c r="A6138" t="s">
        <v>11937</v>
      </c>
      <c r="B6138" t="s">
        <v>11938</v>
      </c>
      <c r="C6138" t="str">
        <f t="shared" si="669"/>
        <v>H G Raphael Funeral Home Inc</v>
      </c>
      <c r="D6138" t="str">
        <f t="shared" si="665"/>
        <v>Lafayette, Louisiana</v>
      </c>
      <c r="E6138" t="str">
        <f t="shared" si="670"/>
        <v>1004 Surrey StLafayette, Louisiana 70501</v>
      </c>
      <c r="F6138" t="str">
        <f t="shared" si="671"/>
        <v>(337) 234-1356</v>
      </c>
      <c r="G6138" t="str">
        <f t="shared" si="666"/>
        <v>1004 Surrey St</v>
      </c>
      <c r="H6138" t="str">
        <f t="shared" si="667"/>
        <v>1004 Surrey St, Lafayette, Louisiana 70501</v>
      </c>
      <c r="I6138" s="1" t="str">
        <f t="shared" si="668"/>
        <v>70506</v>
      </c>
    </row>
    <row r="6139" spans="1:9" x14ac:dyDescent="0.45">
      <c r="A6139" t="s">
        <v>11939</v>
      </c>
      <c r="B6139" t="s">
        <v>11940</v>
      </c>
      <c r="C6139" t="str">
        <f t="shared" si="669"/>
        <v>Kinchen Funeral Home</v>
      </c>
      <c r="D6139" t="str">
        <f t="shared" si="665"/>
        <v>Lafayette, Louisiana</v>
      </c>
      <c r="E6139" t="str">
        <f t="shared" si="670"/>
        <v>210 Delord StLafayette, Louisiana 70501</v>
      </c>
      <c r="F6139" t="str">
        <f t="shared" si="671"/>
        <v>(337) 235-1193</v>
      </c>
      <c r="G6139" t="str">
        <f t="shared" si="666"/>
        <v>210 Delord St</v>
      </c>
      <c r="H6139" t="str">
        <f t="shared" si="667"/>
        <v>210 Delord St, Lafayette, Louisiana 70501</v>
      </c>
      <c r="I6139" s="1" t="str">
        <f t="shared" si="668"/>
        <v>70509</v>
      </c>
    </row>
    <row r="6140" spans="1:9" x14ac:dyDescent="0.45">
      <c r="A6140" t="s">
        <v>11941</v>
      </c>
      <c r="B6140" t="s">
        <v>11942</v>
      </c>
      <c r="C6140" t="str">
        <f t="shared" si="669"/>
        <v>Louisiana Funeral Directors</v>
      </c>
      <c r="D6140" t="str">
        <f t="shared" si="665"/>
        <v>Lafayette, Louisiana</v>
      </c>
      <c r="E6140" t="str">
        <f t="shared" si="670"/>
        <v>309 Saint Landry StLafayette, Louisiana 70506</v>
      </c>
      <c r="F6140" t="str">
        <f t="shared" si="671"/>
        <v>(337) 289-5950</v>
      </c>
      <c r="G6140" t="str">
        <f t="shared" si="666"/>
        <v>309 Saint Landry St</v>
      </c>
      <c r="H6140" t="str">
        <f t="shared" si="667"/>
        <v>309 Saint Landry St, Lafayette, Louisiana 70506</v>
      </c>
      <c r="I6140" s="1" t="str">
        <f t="shared" si="668"/>
        <v>70501</v>
      </c>
    </row>
    <row r="6141" spans="1:9" x14ac:dyDescent="0.45">
      <c r="A6141" t="s">
        <v>11943</v>
      </c>
      <c r="B6141" t="s">
        <v>11944</v>
      </c>
      <c r="C6141" t="str">
        <f t="shared" si="669"/>
        <v>Martin &amp; Castille Funeral Home Inc</v>
      </c>
      <c r="D6141" t="str">
        <f t="shared" si="665"/>
        <v>Lafayette, Louisiana</v>
      </c>
      <c r="E6141" t="str">
        <f t="shared" si="670"/>
        <v>330 Saint Landry StLafayette, Louisiana 70506</v>
      </c>
      <c r="F6141" t="str">
        <f t="shared" si="671"/>
        <v>(337) 234-2311</v>
      </c>
      <c r="G6141" t="str">
        <f t="shared" si="666"/>
        <v>330 Saint Landry St</v>
      </c>
      <c r="H6141" t="str">
        <f t="shared" si="667"/>
        <v>330 Saint Landry St, Lafayette, Louisiana 70506</v>
      </c>
      <c r="I6141" s="1" t="str">
        <f t="shared" si="668"/>
        <v>70595</v>
      </c>
    </row>
    <row r="6142" spans="1:9" x14ac:dyDescent="0.45">
      <c r="A6142" t="s">
        <v>11945</v>
      </c>
      <c r="B6142" t="s">
        <v>11946</v>
      </c>
      <c r="C6142" t="str">
        <f t="shared" si="669"/>
        <v>Raphael &amp; Sons Funeral Home</v>
      </c>
      <c r="D6142" t="str">
        <f t="shared" si="665"/>
        <v>Lafayette, Louisiana</v>
      </c>
      <c r="E6142" t="str">
        <f t="shared" si="670"/>
        <v>1004 Surrey StLafayette, Louisiana 70509</v>
      </c>
      <c r="F6142" t="str">
        <f t="shared" si="671"/>
        <v>(337) 234-1356</v>
      </c>
      <c r="G6142" t="str">
        <f t="shared" si="666"/>
        <v>1004 Surrey St</v>
      </c>
      <c r="H6142" t="str">
        <f t="shared" si="667"/>
        <v>1004 Surrey St, Lafayette, Louisiana 70509</v>
      </c>
      <c r="I6142" s="1" t="str">
        <f t="shared" si="668"/>
        <v>70501</v>
      </c>
    </row>
    <row r="6143" spans="1:9" x14ac:dyDescent="0.45">
      <c r="A6143" t="s">
        <v>11947</v>
      </c>
      <c r="B6143" t="s">
        <v>11948</v>
      </c>
      <c r="C6143" t="str">
        <f t="shared" si="669"/>
        <v>Syrie Funeral Home Inc</v>
      </c>
      <c r="D6143" t="str">
        <f t="shared" si="665"/>
        <v>Lafayette, Louisiana</v>
      </c>
      <c r="E6143" t="str">
        <f t="shared" si="670"/>
        <v>1417 E Simcoe StLafayette, Louisiana 70501</v>
      </c>
      <c r="F6143" t="str">
        <f t="shared" si="671"/>
        <v>(337) 235-2305</v>
      </c>
      <c r="G6143" t="str">
        <f t="shared" si="666"/>
        <v>1417 E Simcoe St</v>
      </c>
      <c r="H6143" t="str">
        <f t="shared" si="667"/>
        <v>1417 E Simcoe St, Lafayette, Louisiana 70501</v>
      </c>
      <c r="I6143" s="1" t="str">
        <f t="shared" si="668"/>
        <v>70549</v>
      </c>
    </row>
    <row r="6144" spans="1:9" x14ac:dyDescent="0.45">
      <c r="A6144" t="s">
        <v>11949</v>
      </c>
      <c r="B6144" t="s">
        <v>11950</v>
      </c>
      <c r="C6144" t="str">
        <f t="shared" si="669"/>
        <v>White Oaks Funeral Home</v>
      </c>
      <c r="D6144" t="str">
        <f t="shared" si="665"/>
        <v>Lafayette, Louisiana</v>
      </c>
      <c r="E6144" t="str">
        <f t="shared" si="670"/>
        <v>110 12th StLafayette, Louisiana 70595</v>
      </c>
      <c r="F6144" t="str">
        <f t="shared" si="671"/>
        <v>(337) 335-5000</v>
      </c>
      <c r="G6144" t="str">
        <f t="shared" si="666"/>
        <v>110 12th St</v>
      </c>
      <c r="H6144" t="str">
        <f t="shared" si="667"/>
        <v>110 12th St, Lafayette, Louisiana 70595</v>
      </c>
      <c r="I6144" s="1" t="str">
        <f t="shared" si="668"/>
        <v>70549</v>
      </c>
    </row>
    <row r="6145" spans="1:9" x14ac:dyDescent="0.45">
      <c r="A6145" t="s">
        <v>11951</v>
      </c>
      <c r="B6145" t="s">
        <v>11952</v>
      </c>
      <c r="C6145" t="str">
        <f t="shared" si="669"/>
        <v>Winnfield Funeral Home Inc Of Lafayette</v>
      </c>
      <c r="D6145" t="str">
        <f t="shared" si="665"/>
        <v>Lafayette, Louisiana</v>
      </c>
      <c r="E6145" t="str">
        <f t="shared" si="670"/>
        <v>201 Dunand StLafayette, Louisiana 70501</v>
      </c>
      <c r="F6145" t="str">
        <f t="shared" si="671"/>
        <v>(337) 291-9601</v>
      </c>
      <c r="G6145" t="str">
        <f t="shared" si="666"/>
        <v>201 Dunand St</v>
      </c>
      <c r="H6145" t="str">
        <f t="shared" si="667"/>
        <v>201 Dunand St, Lafayette, Louisiana 70501</v>
      </c>
      <c r="I6145" s="1" t="str">
        <f t="shared" si="668"/>
        <v>70601</v>
      </c>
    </row>
    <row r="6146" spans="1:9" x14ac:dyDescent="0.45">
      <c r="A6146" t="s">
        <v>11953</v>
      </c>
      <c r="B6146" t="s">
        <v>11954</v>
      </c>
      <c r="C6146" t="str">
        <f t="shared" si="669"/>
        <v>Matthews &amp; Son Funeral Home Inc</v>
      </c>
      <c r="D6146" t="str">
        <f t="shared" ref="D6146:D6209" si="672">RIGHT($A6146,LEN($A6146) - FIND(",",$A6146)-1)</f>
        <v>Lake Arthur, Louisiana</v>
      </c>
      <c r="E6146" t="str">
        <f t="shared" si="670"/>
        <v>318 Kellogg AveLake Arthur, Louisiana 70549</v>
      </c>
      <c r="F6146" t="str">
        <f t="shared" si="671"/>
        <v>(337) 774-5177</v>
      </c>
      <c r="G6146" t="str">
        <f t="shared" ref="G6146:G6209" si="673">LEFT(E6146, FIND(D6146,E6146)-1)</f>
        <v>318 Kellogg Ave</v>
      </c>
      <c r="H6146" t="str">
        <f t="shared" ref="H6146:H6209" si="674">_xlfn.CONCAT(G6146,", ",D6146," ", RIGHT(E6146,5))</f>
        <v>318 Kellogg Ave, Lake Arthur, Louisiana 70549</v>
      </c>
      <c r="I6146" s="1" t="str">
        <f t="shared" ref="I6146:I6209" si="675">RIGHT(E6149,5)</f>
        <v>70607</v>
      </c>
    </row>
    <row r="6147" spans="1:9" x14ac:dyDescent="0.45">
      <c r="A6147" t="s">
        <v>11955</v>
      </c>
      <c r="B6147" t="s">
        <v>11956</v>
      </c>
      <c r="C6147" t="str">
        <f t="shared" ref="C6147:C6210" si="676">LEFT($A6147,FIND(",", $A6147)-1)</f>
        <v>Miguez Funeral Homes</v>
      </c>
      <c r="D6147" t="str">
        <f t="shared" si="672"/>
        <v>Lake Arthur, Louisiana</v>
      </c>
      <c r="E6147" t="str">
        <f t="shared" ref="E6147:E6210" si="677">LEFT($B6147,FIND("Phone",$B6147)-1)</f>
        <v>829 Fourth StLake Arthur, Louisiana 70549</v>
      </c>
      <c r="F6147" t="str">
        <f t="shared" ref="F6147:F6210" si="678">RIGHT($B6147,LEN($B6147) - FIND("Phone",$B6147)-6)</f>
        <v>(337) 774-9987</v>
      </c>
      <c r="G6147" t="str">
        <f t="shared" si="673"/>
        <v>829 Fourth St</v>
      </c>
      <c r="H6147" t="str">
        <f t="shared" si="674"/>
        <v>829 Fourth St, Lake Arthur, Louisiana 70549</v>
      </c>
      <c r="I6147" s="1" t="str">
        <f t="shared" si="675"/>
        <v>70601</v>
      </c>
    </row>
    <row r="6148" spans="1:9" x14ac:dyDescent="0.45">
      <c r="A6148" t="s">
        <v>11957</v>
      </c>
      <c r="B6148" t="s">
        <v>11958</v>
      </c>
      <c r="C6148" t="str">
        <f t="shared" si="676"/>
        <v>Combre Funeral Home</v>
      </c>
      <c r="D6148" t="str">
        <f t="shared" si="672"/>
        <v>Lake Charles, Louisiana</v>
      </c>
      <c r="E6148" t="str">
        <f t="shared" si="677"/>
        <v>1200 Mill StLake Charles, Louisiana 70601</v>
      </c>
      <c r="F6148" t="str">
        <f t="shared" si="678"/>
        <v>(337) 436-3341</v>
      </c>
      <c r="G6148" t="str">
        <f t="shared" si="673"/>
        <v>1200 Mill St</v>
      </c>
      <c r="H6148" t="str">
        <f t="shared" si="674"/>
        <v>1200 Mill St, Lake Charles, Louisiana 70601</v>
      </c>
      <c r="I6148" s="1" t="str">
        <f t="shared" si="675"/>
        <v>70601</v>
      </c>
    </row>
    <row r="6149" spans="1:9" x14ac:dyDescent="0.45">
      <c r="A6149" t="s">
        <v>11959</v>
      </c>
      <c r="B6149" t="s">
        <v>11960</v>
      </c>
      <c r="C6149" t="str">
        <f t="shared" si="676"/>
        <v>Family Heritage</v>
      </c>
      <c r="D6149" t="str">
        <f t="shared" si="672"/>
        <v>Lake Charles, Louisiana</v>
      </c>
      <c r="E6149" t="str">
        <f t="shared" si="677"/>
        <v>6325 Gulf HwyLake Charles, Louisiana 70607</v>
      </c>
      <c r="F6149" t="str">
        <f t="shared" si="678"/>
        <v>(337) 477-8113</v>
      </c>
      <c r="G6149" t="str">
        <f t="shared" si="673"/>
        <v>6325 Gulf Hwy</v>
      </c>
      <c r="H6149" t="str">
        <f t="shared" si="674"/>
        <v>6325 Gulf Hwy, Lake Charles, Louisiana 70607</v>
      </c>
      <c r="I6149" s="1" t="str">
        <f t="shared" si="675"/>
        <v>70601</v>
      </c>
    </row>
    <row r="6150" spans="1:9" x14ac:dyDescent="0.45">
      <c r="A6150" t="s">
        <v>11961</v>
      </c>
      <c r="B6150" t="s">
        <v>11962</v>
      </c>
      <c r="C6150" t="str">
        <f t="shared" si="676"/>
        <v>Fondel Memorial Chapel</v>
      </c>
      <c r="D6150" t="str">
        <f t="shared" si="672"/>
        <v>Lake Charles, Louisiana</v>
      </c>
      <c r="E6150" t="str">
        <f t="shared" si="677"/>
        <v>832 N Lyons StLake Charles, Louisiana 70601</v>
      </c>
      <c r="F6150" t="str">
        <f t="shared" si="678"/>
        <v>(337) 433-1707</v>
      </c>
      <c r="G6150" t="str">
        <f t="shared" si="673"/>
        <v>832 N Lyons St</v>
      </c>
      <c r="H6150" t="str">
        <f t="shared" si="674"/>
        <v>832 N Lyons St, Lake Charles, Louisiana 70601</v>
      </c>
      <c r="I6150" s="1" t="str">
        <f t="shared" si="675"/>
        <v>70605</v>
      </c>
    </row>
    <row r="6151" spans="1:9" x14ac:dyDescent="0.45">
      <c r="A6151" t="s">
        <v>11963</v>
      </c>
      <c r="B6151" t="s">
        <v>11964</v>
      </c>
      <c r="C6151" t="str">
        <f t="shared" si="676"/>
        <v>J E Hixon &amp; Sons</v>
      </c>
      <c r="D6151" t="str">
        <f t="shared" si="672"/>
        <v>Lake Charles, Louisiana</v>
      </c>
      <c r="E6151" t="str">
        <f t="shared" si="677"/>
        <v>3001 Ryan StLake Charles, Louisiana 70601</v>
      </c>
      <c r="F6151" t="str">
        <f t="shared" si="678"/>
        <v>(318) 439-2446</v>
      </c>
      <c r="G6151" t="str">
        <f t="shared" si="673"/>
        <v>3001 Ryan St</v>
      </c>
      <c r="H6151" t="str">
        <f t="shared" si="674"/>
        <v>3001 Ryan St, Lake Charles, Louisiana 70601</v>
      </c>
      <c r="I6151" s="1" t="str">
        <f t="shared" si="675"/>
        <v>70601</v>
      </c>
    </row>
    <row r="6152" spans="1:9" x14ac:dyDescent="0.45">
      <c r="A6152" t="s">
        <v>11965</v>
      </c>
      <c r="B6152" t="s">
        <v>11966</v>
      </c>
      <c r="C6152" t="str">
        <f t="shared" si="676"/>
        <v>James Funeral Home Inc</v>
      </c>
      <c r="D6152" t="str">
        <f t="shared" si="672"/>
        <v>Lake Charles, Louisiana</v>
      </c>
      <c r="E6152" t="str">
        <f t="shared" si="677"/>
        <v>1724 Opelousas StLake Charles, Louisiana 70601</v>
      </c>
      <c r="F6152" t="str">
        <f t="shared" si="678"/>
        <v>(337) 439-4173</v>
      </c>
      <c r="G6152" t="str">
        <f t="shared" si="673"/>
        <v>1724 Opelousas St</v>
      </c>
      <c r="H6152" t="str">
        <f t="shared" si="674"/>
        <v>1724 Opelousas St, Lake Charles, Louisiana 70601</v>
      </c>
      <c r="I6152" s="1" t="str">
        <f t="shared" si="675"/>
        <v>71254</v>
      </c>
    </row>
    <row r="6153" spans="1:9" x14ac:dyDescent="0.45">
      <c r="A6153" t="s">
        <v>11967</v>
      </c>
      <c r="B6153" t="s">
        <v>11968</v>
      </c>
      <c r="C6153" t="str">
        <f t="shared" si="676"/>
        <v>Johnson Funeral Home</v>
      </c>
      <c r="D6153" t="str">
        <f t="shared" si="672"/>
        <v>Lake Charles, Louisiana</v>
      </c>
      <c r="E6153" t="str">
        <f t="shared" si="677"/>
        <v>4321 Lake StLake Charles, Louisiana 70605</v>
      </c>
      <c r="F6153" t="str">
        <f t="shared" si="678"/>
        <v>(337) 478-8687</v>
      </c>
      <c r="G6153" t="str">
        <f t="shared" si="673"/>
        <v>4321 Lake St</v>
      </c>
      <c r="H6153" t="str">
        <f t="shared" si="674"/>
        <v>4321 Lake St, Lake Charles, Louisiana 70605</v>
      </c>
      <c r="I6153" s="1" t="str">
        <f t="shared" si="675"/>
        <v>71254</v>
      </c>
    </row>
    <row r="6154" spans="1:9" x14ac:dyDescent="0.45">
      <c r="A6154" t="s">
        <v>11969</v>
      </c>
      <c r="B6154" t="s">
        <v>11970</v>
      </c>
      <c r="C6154" t="str">
        <f t="shared" si="676"/>
        <v>King's Funeral Home</v>
      </c>
      <c r="D6154" t="str">
        <f t="shared" si="672"/>
        <v>Lake Charles, Louisiana</v>
      </c>
      <c r="E6154" t="str">
        <f t="shared" si="677"/>
        <v>1611 Highway 14Lake Charles, Louisiana 70601</v>
      </c>
      <c r="F6154" t="str">
        <f t="shared" si="678"/>
        <v>(337) 439-7729</v>
      </c>
      <c r="G6154" t="str">
        <f t="shared" si="673"/>
        <v>1611 Highway 14</v>
      </c>
      <c r="H6154" t="str">
        <f t="shared" si="674"/>
        <v>1611 Highway 14, Lake Charles, Louisiana 70601</v>
      </c>
      <c r="I6154" s="1" t="str">
        <f t="shared" si="675"/>
        <v>71254</v>
      </c>
    </row>
    <row r="6155" spans="1:9" x14ac:dyDescent="0.45">
      <c r="A6155" t="s">
        <v>11971</v>
      </c>
      <c r="B6155" t="s">
        <v>11972</v>
      </c>
      <c r="C6155" t="str">
        <f t="shared" si="676"/>
        <v>Brannum Funeral Home</v>
      </c>
      <c r="D6155" t="str">
        <f t="shared" si="672"/>
        <v>Lake Providence, Louisiana</v>
      </c>
      <c r="E6155" t="str">
        <f t="shared" si="677"/>
        <v>501 Sparrow StLake Providence, Louisiana 71254</v>
      </c>
      <c r="F6155" t="str">
        <f t="shared" si="678"/>
        <v>(318) 559-2297</v>
      </c>
      <c r="G6155" t="str">
        <f t="shared" si="673"/>
        <v>501 Sparrow St</v>
      </c>
      <c r="H6155" t="str">
        <f t="shared" si="674"/>
        <v>501 Sparrow St, Lake Providence, Louisiana 71254</v>
      </c>
      <c r="I6155" s="1" t="str">
        <f t="shared" si="675"/>
        <v>71446</v>
      </c>
    </row>
    <row r="6156" spans="1:9" x14ac:dyDescent="0.45">
      <c r="A6156" t="s">
        <v>11973</v>
      </c>
      <c r="B6156" t="s">
        <v>11974</v>
      </c>
      <c r="C6156" t="str">
        <f t="shared" si="676"/>
        <v>Cox Funeral Home</v>
      </c>
      <c r="D6156" t="str">
        <f t="shared" si="672"/>
        <v>Lake Providence, Louisiana</v>
      </c>
      <c r="E6156" t="str">
        <f t="shared" si="677"/>
        <v>210 N Hood StLake Providence, Louisiana 71254</v>
      </c>
      <c r="F6156" t="str">
        <f t="shared" si="678"/>
        <v>(318) 559-2986</v>
      </c>
      <c r="G6156" t="str">
        <f t="shared" si="673"/>
        <v>210 N Hood St</v>
      </c>
      <c r="H6156" t="str">
        <f t="shared" si="674"/>
        <v>210 N Hood St, Lake Providence, Louisiana 71254</v>
      </c>
      <c r="I6156" s="1" t="str">
        <f t="shared" si="675"/>
        <v>71496</v>
      </c>
    </row>
    <row r="6157" spans="1:9" x14ac:dyDescent="0.45">
      <c r="A6157" t="s">
        <v>11975</v>
      </c>
      <c r="B6157" t="s">
        <v>11976</v>
      </c>
      <c r="C6157" t="str">
        <f t="shared" si="676"/>
        <v>Harris Funeral Home</v>
      </c>
      <c r="D6157" t="str">
        <f t="shared" si="672"/>
        <v>Lake Providence, Louisiana</v>
      </c>
      <c r="E6157" t="str">
        <f t="shared" si="677"/>
        <v>411 Sparrow StLake Providence, Louisiana 71254</v>
      </c>
      <c r="F6157" t="str">
        <f t="shared" si="678"/>
        <v>(318) 559-2377</v>
      </c>
      <c r="G6157" t="str">
        <f t="shared" si="673"/>
        <v>411 Sparrow St</v>
      </c>
      <c r="H6157" t="str">
        <f t="shared" si="674"/>
        <v>411 Sparrow St, Lake Providence, Louisiana 71254</v>
      </c>
      <c r="I6157" s="1" t="str">
        <f t="shared" si="675"/>
        <v>71496</v>
      </c>
    </row>
    <row r="6158" spans="1:9" x14ac:dyDescent="0.45">
      <c r="A6158" t="s">
        <v>11977</v>
      </c>
      <c r="B6158" t="s">
        <v>11978</v>
      </c>
      <c r="C6158" t="str">
        <f t="shared" si="676"/>
        <v>Hixson Funeral Home</v>
      </c>
      <c r="D6158" t="str">
        <f t="shared" si="672"/>
        <v>Leesville, Louisiana</v>
      </c>
      <c r="E6158" t="str">
        <f t="shared" si="677"/>
        <v>508 S 5th StLeesville, Louisiana 71446</v>
      </c>
      <c r="F6158" t="str">
        <f t="shared" si="678"/>
        <v>(337) 239-2633</v>
      </c>
      <c r="G6158" t="str">
        <f t="shared" si="673"/>
        <v>508 S 5th St</v>
      </c>
      <c r="H6158" t="str">
        <f t="shared" si="674"/>
        <v>508 S 5th St, Leesville, Louisiana 71446</v>
      </c>
      <c r="I6158" s="1" t="str">
        <f t="shared" si="675"/>
        <v>71446</v>
      </c>
    </row>
    <row r="6159" spans="1:9" x14ac:dyDescent="0.45">
      <c r="A6159" t="s">
        <v>11979</v>
      </c>
      <c r="B6159" t="s">
        <v>11980</v>
      </c>
      <c r="C6159" t="str">
        <f t="shared" si="676"/>
        <v>Labby Memorial Funeral Home</v>
      </c>
      <c r="D6159" t="str">
        <f t="shared" si="672"/>
        <v>Leesville, Louisiana</v>
      </c>
      <c r="E6159" t="str">
        <f t="shared" si="677"/>
        <v>601 S 4th StLeesville, Louisiana 71496</v>
      </c>
      <c r="F6159" t="str">
        <f t="shared" si="678"/>
        <v>(337) 238-1358</v>
      </c>
      <c r="G6159" t="str">
        <f t="shared" si="673"/>
        <v>601 S 4th St</v>
      </c>
      <c r="H6159" t="str">
        <f t="shared" si="674"/>
        <v>601 S 4th St, Leesville, Louisiana 71496</v>
      </c>
      <c r="I6159" s="1" t="str">
        <f t="shared" si="675"/>
        <v>70754</v>
      </c>
    </row>
    <row r="6160" spans="1:9" x14ac:dyDescent="0.45">
      <c r="A6160" t="s">
        <v>11981</v>
      </c>
      <c r="B6160" t="s">
        <v>11982</v>
      </c>
      <c r="C6160" t="str">
        <f t="shared" si="676"/>
        <v>Smart &amp; Son Funeral Home LLC</v>
      </c>
      <c r="D6160" t="str">
        <f t="shared" si="672"/>
        <v>Leesville, Louisiana</v>
      </c>
      <c r="E6160" t="str">
        <f t="shared" si="677"/>
        <v>1352 Belview RdLeesville, Louisiana 71496</v>
      </c>
      <c r="F6160" t="str">
        <f t="shared" si="678"/>
        <v>(337) 238-3313</v>
      </c>
      <c r="G6160" t="str">
        <f t="shared" si="673"/>
        <v>1352 Belview Rd</v>
      </c>
      <c r="H6160" t="str">
        <f t="shared" si="674"/>
        <v>1352 Belview Rd, Leesville, Louisiana 71496</v>
      </c>
      <c r="I6160" s="1" t="str">
        <f t="shared" si="675"/>
        <v>70374</v>
      </c>
    </row>
    <row r="6161" spans="1:9" x14ac:dyDescent="0.45">
      <c r="A6161" t="s">
        <v>11983</v>
      </c>
      <c r="B6161" t="s">
        <v>11984</v>
      </c>
      <c r="C6161" t="str">
        <f t="shared" si="676"/>
        <v>Thomas Mortuary</v>
      </c>
      <c r="D6161" t="str">
        <f t="shared" si="672"/>
        <v>Leesville, Louisiana</v>
      </c>
      <c r="E6161" t="str">
        <f t="shared" si="677"/>
        <v>303 Havana StLeesville, Louisiana 71446</v>
      </c>
      <c r="F6161" t="str">
        <f t="shared" si="678"/>
        <v>(337) 238-9202</v>
      </c>
      <c r="G6161" t="str">
        <f t="shared" si="673"/>
        <v>303 Havana St</v>
      </c>
      <c r="H6161" t="str">
        <f t="shared" si="674"/>
        <v>303 Havana St, Leesville, Louisiana 71446</v>
      </c>
      <c r="I6161" s="1" t="str">
        <f t="shared" si="675"/>
        <v>71049</v>
      </c>
    </row>
    <row r="6162" spans="1:9" x14ac:dyDescent="0.45">
      <c r="A6162" t="s">
        <v>11985</v>
      </c>
      <c r="B6162" t="s">
        <v>11986</v>
      </c>
      <c r="C6162" t="str">
        <f t="shared" si="676"/>
        <v>Seale Funeral Service Inc</v>
      </c>
      <c r="D6162" t="str">
        <f t="shared" si="672"/>
        <v>Livingston, Louisiana</v>
      </c>
      <c r="E6162" t="str">
        <f t="shared" si="677"/>
        <v>20335 Texas StLivingston, Louisiana 70754</v>
      </c>
      <c r="F6162" t="str">
        <f t="shared" si="678"/>
        <v>(225) 686-7221</v>
      </c>
      <c r="G6162" t="str">
        <f t="shared" si="673"/>
        <v>20335 Texas St</v>
      </c>
      <c r="H6162" t="str">
        <f t="shared" si="674"/>
        <v>20335 Texas St, Livingston, Louisiana 70754</v>
      </c>
      <c r="I6162" s="1" t="str">
        <f t="shared" si="675"/>
        <v>70071</v>
      </c>
    </row>
    <row r="6163" spans="1:9" x14ac:dyDescent="0.45">
      <c r="A6163" t="s">
        <v>11987</v>
      </c>
      <c r="B6163" t="s">
        <v>11988</v>
      </c>
      <c r="C6163" t="str">
        <f t="shared" si="676"/>
        <v>Falgout Funeral Homes Inc</v>
      </c>
      <c r="D6163" t="str">
        <f t="shared" si="672"/>
        <v>Lockport, Louisiana</v>
      </c>
      <c r="E6163" t="str">
        <f t="shared" si="677"/>
        <v>600 Church StLockport, Louisiana 70374</v>
      </c>
      <c r="F6163" t="str">
        <f t="shared" si="678"/>
        <v>(985) 532-2317</v>
      </c>
      <c r="G6163" t="str">
        <f t="shared" si="673"/>
        <v>600 Church St</v>
      </c>
      <c r="H6163" t="str">
        <f t="shared" si="674"/>
        <v>600 Church St, Lockport, Louisiana 70374</v>
      </c>
      <c r="I6163" s="1" t="str">
        <f t="shared" si="675"/>
        <v>70554</v>
      </c>
    </row>
    <row r="6164" spans="1:9" x14ac:dyDescent="0.45">
      <c r="A6164" t="s">
        <v>11989</v>
      </c>
      <c r="B6164" t="s">
        <v>11990</v>
      </c>
      <c r="C6164" t="str">
        <f t="shared" si="676"/>
        <v>Rose-Neath Funeral Homes Inc</v>
      </c>
      <c r="D6164" t="str">
        <f t="shared" si="672"/>
        <v>Logansport, Louisiana</v>
      </c>
      <c r="E6164" t="str">
        <f t="shared" si="677"/>
        <v>2nd Ave &amp; Hwy 7Logansport, Louisiana 71049</v>
      </c>
      <c r="F6164" t="str">
        <f t="shared" si="678"/>
        <v>(318) 697-4441</v>
      </c>
      <c r="G6164" t="str">
        <f t="shared" si="673"/>
        <v>2nd Ave &amp; Hwy 7</v>
      </c>
      <c r="H6164" t="str">
        <f t="shared" si="674"/>
        <v>2nd Ave &amp; Hwy 7, Logansport, Louisiana 71049</v>
      </c>
      <c r="I6164" s="1" t="str">
        <f t="shared" si="675"/>
        <v>71052</v>
      </c>
    </row>
    <row r="6165" spans="1:9" x14ac:dyDescent="0.45">
      <c r="A6165" t="s">
        <v>11991</v>
      </c>
      <c r="B6165" t="s">
        <v>11992</v>
      </c>
      <c r="C6165" t="str">
        <f t="shared" si="676"/>
        <v>H C Alexander Funeral Home</v>
      </c>
      <c r="D6165" t="str">
        <f t="shared" si="672"/>
        <v>Lutcher, Louisiana</v>
      </c>
      <c r="E6165" t="str">
        <f t="shared" si="677"/>
        <v>PO Box 843Lutcher, Louisiana 70071</v>
      </c>
      <c r="F6165" t="str">
        <f t="shared" si="678"/>
        <v>(225) 869-5553</v>
      </c>
      <c r="G6165" t="str">
        <f t="shared" si="673"/>
        <v>PO Box 843</v>
      </c>
      <c r="H6165" t="str">
        <f t="shared" si="674"/>
        <v>PO Box 843, Lutcher, Louisiana 70071</v>
      </c>
      <c r="I6165" s="1" t="str">
        <f t="shared" si="675"/>
        <v>71052</v>
      </c>
    </row>
    <row r="6166" spans="1:9" x14ac:dyDescent="0.45">
      <c r="A6166" t="s">
        <v>11993</v>
      </c>
      <c r="B6166" t="s">
        <v>11994</v>
      </c>
      <c r="C6166" t="str">
        <f t="shared" si="676"/>
        <v>Ardoin Funeral Home</v>
      </c>
      <c r="D6166" t="str">
        <f t="shared" si="672"/>
        <v>Mamou, Louisiana</v>
      </c>
      <c r="E6166" t="str">
        <f t="shared" si="677"/>
        <v>717 6th StMamou, Louisiana 70554</v>
      </c>
      <c r="F6166" t="str">
        <f t="shared" si="678"/>
        <v>(337) 468-5231</v>
      </c>
      <c r="G6166" t="str">
        <f t="shared" si="673"/>
        <v>717 6th St</v>
      </c>
      <c r="H6166" t="str">
        <f t="shared" si="674"/>
        <v>717 6th St, Mamou, Louisiana 70554</v>
      </c>
      <c r="I6166" s="1" t="str">
        <f t="shared" si="675"/>
        <v>71052</v>
      </c>
    </row>
    <row r="6167" spans="1:9" x14ac:dyDescent="0.45">
      <c r="A6167" t="s">
        <v>11995</v>
      </c>
      <c r="B6167" t="s">
        <v>11996</v>
      </c>
      <c r="C6167" t="str">
        <f t="shared" si="676"/>
        <v>Jenkins Funeral Home</v>
      </c>
      <c r="D6167" t="str">
        <f t="shared" si="672"/>
        <v>Mansfield, Louisiana</v>
      </c>
      <c r="E6167" t="str">
        <f t="shared" si="677"/>
        <v>170 Van Buren StMansfield, Louisiana 71052</v>
      </c>
      <c r="F6167" t="str">
        <f t="shared" si="678"/>
        <v>(318) 872-1652</v>
      </c>
      <c r="G6167" t="str">
        <f t="shared" si="673"/>
        <v>170 Van Buren St</v>
      </c>
      <c r="H6167" t="str">
        <f t="shared" si="674"/>
        <v>170 Van Buren St, Mansfield, Louisiana 71052</v>
      </c>
      <c r="I6167" s="1" t="str">
        <f t="shared" si="675"/>
        <v>71052</v>
      </c>
    </row>
    <row r="6168" spans="1:9" x14ac:dyDescent="0.45">
      <c r="A6168" t="s">
        <v>11997</v>
      </c>
      <c r="B6168" t="s">
        <v>11998</v>
      </c>
      <c r="C6168" t="str">
        <f t="shared" si="676"/>
        <v>Patterson's Funeral Home</v>
      </c>
      <c r="D6168" t="str">
        <f t="shared" si="672"/>
        <v>Mansfield, Louisiana</v>
      </c>
      <c r="E6168" t="str">
        <f t="shared" si="677"/>
        <v>2238 Whaley StMansfield, Louisiana 71052</v>
      </c>
      <c r="F6168" t="str">
        <f t="shared" si="678"/>
        <v>(318) 872-6789</v>
      </c>
      <c r="G6168" t="str">
        <f t="shared" si="673"/>
        <v>2238 Whaley St</v>
      </c>
      <c r="H6168" t="str">
        <f t="shared" si="674"/>
        <v>2238 Whaley St, Mansfield, Louisiana 71052</v>
      </c>
      <c r="I6168" s="1" t="str">
        <f t="shared" si="675"/>
        <v>71350</v>
      </c>
    </row>
    <row r="6169" spans="1:9" x14ac:dyDescent="0.45">
      <c r="A6169" t="s">
        <v>11999</v>
      </c>
      <c r="B6169" t="s">
        <v>12000</v>
      </c>
      <c r="C6169" t="str">
        <f t="shared" si="676"/>
        <v>Rose-Neath Funeral Homes Inc</v>
      </c>
      <c r="D6169" t="str">
        <f t="shared" si="672"/>
        <v>Mansfield, Louisiana</v>
      </c>
      <c r="E6169" t="str">
        <f t="shared" si="677"/>
        <v>943 E Polk StMansfield, Louisiana 71052</v>
      </c>
      <c r="F6169" t="str">
        <f t="shared" si="678"/>
        <v>(318) 872-4660</v>
      </c>
      <c r="G6169" t="str">
        <f t="shared" si="673"/>
        <v>943 E Polk St</v>
      </c>
      <c r="H6169" t="str">
        <f t="shared" si="674"/>
        <v>943 E Polk St, Mansfield, Louisiana 71052</v>
      </c>
      <c r="I6169" s="1" t="str">
        <f t="shared" si="675"/>
        <v>71350</v>
      </c>
    </row>
    <row r="6170" spans="1:9" x14ac:dyDescent="0.45">
      <c r="A6170" t="s">
        <v>12001</v>
      </c>
      <c r="B6170" t="s">
        <v>12002</v>
      </c>
      <c r="C6170" t="str">
        <f t="shared" si="676"/>
        <v>Winnfield Funeral Home Inc Of Mansfield</v>
      </c>
      <c r="D6170" t="str">
        <f t="shared" si="672"/>
        <v>Mansfield, Louisiana</v>
      </c>
      <c r="E6170" t="str">
        <f t="shared" si="677"/>
        <v>624 Louise StMansfield, Louisiana 71052</v>
      </c>
      <c r="F6170" t="str">
        <f t="shared" si="678"/>
        <v>(318) 872-1420</v>
      </c>
      <c r="G6170" t="str">
        <f t="shared" si="673"/>
        <v>624 Louise St</v>
      </c>
      <c r="H6170" t="str">
        <f t="shared" si="674"/>
        <v>624 Louise St, Mansfield, Louisiana 71052</v>
      </c>
      <c r="I6170" s="1" t="str">
        <f t="shared" si="675"/>
        <v>71449</v>
      </c>
    </row>
    <row r="6171" spans="1:9" x14ac:dyDescent="0.45">
      <c r="A6171" t="s">
        <v>12003</v>
      </c>
      <c r="B6171" t="s">
        <v>12004</v>
      </c>
      <c r="C6171" t="str">
        <f t="shared" si="676"/>
        <v>Escude Funeral Home Inc</v>
      </c>
      <c r="D6171" t="str">
        <f t="shared" si="672"/>
        <v>Mansura, Louisiana</v>
      </c>
      <c r="E6171" t="str">
        <f t="shared" si="677"/>
        <v>1904 Leglise StMansura, Louisiana 71350</v>
      </c>
      <c r="F6171" t="str">
        <f t="shared" si="678"/>
        <v>(318) 964-2324</v>
      </c>
      <c r="G6171" t="str">
        <f t="shared" si="673"/>
        <v>1904 Leglise St</v>
      </c>
      <c r="H6171" t="str">
        <f t="shared" si="674"/>
        <v>1904 Leglise St, Mansura, Louisiana 71350</v>
      </c>
      <c r="I6171" s="1" t="str">
        <f t="shared" si="675"/>
        <v>71449</v>
      </c>
    </row>
    <row r="6172" spans="1:9" x14ac:dyDescent="0.45">
      <c r="A6172" t="s">
        <v>12005</v>
      </c>
      <c r="B6172" t="s">
        <v>12006</v>
      </c>
      <c r="C6172" t="str">
        <f t="shared" si="676"/>
        <v>Eternal Memorials</v>
      </c>
      <c r="D6172" t="str">
        <f t="shared" si="672"/>
        <v>Mansura, Louisiana</v>
      </c>
      <c r="E6172" t="str">
        <f t="shared" si="677"/>
        <v>PO Box 487Mansura, Louisiana 71350</v>
      </c>
      <c r="F6172" t="str">
        <f t="shared" si="678"/>
        <v>(318) 964-5335</v>
      </c>
      <c r="G6172" t="str">
        <f t="shared" si="673"/>
        <v>PO Box 487</v>
      </c>
      <c r="H6172" t="str">
        <f t="shared" si="674"/>
        <v>PO Box 487, Mansura, Louisiana 71350</v>
      </c>
      <c r="I6172" s="1" t="str">
        <f t="shared" si="675"/>
        <v>71449</v>
      </c>
    </row>
    <row r="6173" spans="1:9" x14ac:dyDescent="0.45">
      <c r="A6173" t="s">
        <v>12007</v>
      </c>
      <c r="B6173" t="s">
        <v>12008</v>
      </c>
      <c r="C6173" t="str">
        <f t="shared" si="676"/>
        <v>Jenkins Funeral Home</v>
      </c>
      <c r="D6173" t="str">
        <f t="shared" si="672"/>
        <v>Many, Louisiana</v>
      </c>
      <c r="E6173" t="str">
        <f t="shared" si="677"/>
        <v>159 Ivanhoe StMany, Louisiana 71449</v>
      </c>
      <c r="F6173" t="str">
        <f t="shared" si="678"/>
        <v>(318) 256-3225</v>
      </c>
      <c r="G6173" t="str">
        <f t="shared" si="673"/>
        <v>159 Ivanhoe St</v>
      </c>
      <c r="H6173" t="str">
        <f t="shared" si="674"/>
        <v>159 Ivanhoe St, Many, Louisiana 71449</v>
      </c>
      <c r="I6173" s="1" t="str">
        <f t="shared" si="675"/>
        <v>71449</v>
      </c>
    </row>
    <row r="6174" spans="1:9" x14ac:dyDescent="0.45">
      <c r="A6174" t="s">
        <v>12009</v>
      </c>
      <c r="B6174" t="s">
        <v>12010</v>
      </c>
      <c r="C6174" t="str">
        <f t="shared" si="676"/>
        <v>Rose-Neath Funeral Homes Inc &amp; Cemetery</v>
      </c>
      <c r="D6174" t="str">
        <f t="shared" si="672"/>
        <v>Many, Louisiana</v>
      </c>
      <c r="E6174" t="str">
        <f t="shared" si="677"/>
        <v>9891 Texas HwyMany, Louisiana 71449</v>
      </c>
      <c r="F6174" t="str">
        <f t="shared" si="678"/>
        <v>(318) 256-0690</v>
      </c>
      <c r="G6174" t="str">
        <f t="shared" si="673"/>
        <v>9891 Texas Hwy</v>
      </c>
      <c r="H6174" t="str">
        <f t="shared" si="674"/>
        <v>9891 Texas Hwy, Many, Louisiana 71449</v>
      </c>
      <c r="I6174" s="1" t="str">
        <f t="shared" si="675"/>
        <v>71351</v>
      </c>
    </row>
    <row r="6175" spans="1:9" x14ac:dyDescent="0.45">
      <c r="A6175" t="s">
        <v>12011</v>
      </c>
      <c r="B6175" t="s">
        <v>12012</v>
      </c>
      <c r="C6175" t="str">
        <f t="shared" si="676"/>
        <v>Thomas Mortuary</v>
      </c>
      <c r="D6175" t="str">
        <f t="shared" si="672"/>
        <v>Many, Louisiana</v>
      </c>
      <c r="E6175" t="str">
        <f t="shared" si="677"/>
        <v>1525 E Louisiana AveMany, Louisiana 71449</v>
      </c>
      <c r="F6175" t="str">
        <f t="shared" si="678"/>
        <v>(318) 256-5787</v>
      </c>
      <c r="G6175" t="str">
        <f t="shared" si="673"/>
        <v>1525 E Louisiana Ave</v>
      </c>
      <c r="H6175" t="str">
        <f t="shared" si="674"/>
        <v>1525 E Louisiana Ave, Many, Louisiana 71449</v>
      </c>
      <c r="I6175" s="1" t="str">
        <f t="shared" si="675"/>
        <v>71351</v>
      </c>
    </row>
    <row r="6176" spans="1:9" x14ac:dyDescent="0.45">
      <c r="A6176" t="s">
        <v>12013</v>
      </c>
      <c r="B6176" t="s">
        <v>12014</v>
      </c>
      <c r="C6176" t="str">
        <f t="shared" si="676"/>
        <v>Warren Meadows Funeral Home</v>
      </c>
      <c r="D6176" t="str">
        <f t="shared" si="672"/>
        <v>Many, Louisiana</v>
      </c>
      <c r="E6176" t="str">
        <f t="shared" si="677"/>
        <v>355 S Capitol StMany, Louisiana 71449</v>
      </c>
      <c r="F6176" t="str">
        <f t="shared" si="678"/>
        <v>(318) 256-3471</v>
      </c>
      <c r="G6176" t="str">
        <f t="shared" si="673"/>
        <v>355 S Capitol St</v>
      </c>
      <c r="H6176" t="str">
        <f t="shared" si="674"/>
        <v>355 S Capitol St, Many, Louisiana 71449</v>
      </c>
      <c r="I6176" s="1" t="str">
        <f t="shared" si="675"/>
        <v>71351</v>
      </c>
    </row>
    <row r="6177" spans="1:9" x14ac:dyDescent="0.45">
      <c r="A6177" t="s">
        <v>12015</v>
      </c>
      <c r="B6177" t="s">
        <v>12016</v>
      </c>
      <c r="C6177" t="str">
        <f t="shared" si="676"/>
        <v>Avoyelles Memorial Funeral Home</v>
      </c>
      <c r="D6177" t="str">
        <f t="shared" si="672"/>
        <v>Marksville, Louisiana</v>
      </c>
      <c r="E6177" t="str">
        <f t="shared" si="677"/>
        <v>334 Acton RdMarksville, Louisiana 71351</v>
      </c>
      <c r="F6177" t="str">
        <f t="shared" si="678"/>
        <v>(318) 253-7300</v>
      </c>
      <c r="G6177" t="str">
        <f t="shared" si="673"/>
        <v>334 Acton Rd</v>
      </c>
      <c r="H6177" t="str">
        <f t="shared" si="674"/>
        <v>334 Acton Rd, Marksville, Louisiana 71351</v>
      </c>
      <c r="I6177" s="1" t="str">
        <f t="shared" si="675"/>
        <v>70096</v>
      </c>
    </row>
    <row r="6178" spans="1:9" x14ac:dyDescent="0.45">
      <c r="A6178" t="s">
        <v>12017</v>
      </c>
      <c r="B6178" t="s">
        <v>12018</v>
      </c>
      <c r="C6178" t="str">
        <f t="shared" si="676"/>
        <v>Hixson Brothers Inc Funeral Home</v>
      </c>
      <c r="D6178" t="str">
        <f t="shared" si="672"/>
        <v>Marksville, Louisiana</v>
      </c>
      <c r="E6178" t="str">
        <f t="shared" si="677"/>
        <v>445 West BontemptMarksville, Louisiana 71351</v>
      </c>
      <c r="F6178" t="str">
        <f t="shared" si="678"/>
        <v>(318) 253-5979</v>
      </c>
      <c r="G6178" t="str">
        <f t="shared" si="673"/>
        <v>445 West Bontempt</v>
      </c>
      <c r="H6178" t="str">
        <f t="shared" si="674"/>
        <v>445 West Bontempt, Marksville, Louisiana 71351</v>
      </c>
      <c r="I6178" s="1" t="str">
        <f t="shared" si="675"/>
        <v>70072</v>
      </c>
    </row>
    <row r="6179" spans="1:9" x14ac:dyDescent="0.45">
      <c r="A6179" t="s">
        <v>12019</v>
      </c>
      <c r="B6179" t="s">
        <v>12020</v>
      </c>
      <c r="C6179" t="str">
        <f t="shared" si="676"/>
        <v>Kramer Funeral Home</v>
      </c>
      <c r="D6179" t="str">
        <f t="shared" si="672"/>
        <v>Marksville, Louisiana</v>
      </c>
      <c r="E6179" t="str">
        <f t="shared" si="677"/>
        <v>1924 Highway 1Marksville, Louisiana 71351</v>
      </c>
      <c r="F6179" t="str">
        <f t="shared" si="678"/>
        <v>(318) 240-8305</v>
      </c>
      <c r="G6179" t="str">
        <f t="shared" si="673"/>
        <v>1924 Highway 1</v>
      </c>
      <c r="H6179" t="str">
        <f t="shared" si="674"/>
        <v>1924 Highway 1, Marksville, Louisiana 71351</v>
      </c>
      <c r="I6179" s="1" t="str">
        <f t="shared" si="675"/>
        <v>70072</v>
      </c>
    </row>
    <row r="6180" spans="1:9" x14ac:dyDescent="0.45">
      <c r="A6180" t="s">
        <v>12021</v>
      </c>
      <c r="B6180" t="s">
        <v>12022</v>
      </c>
      <c r="C6180" t="str">
        <f t="shared" si="676"/>
        <v>Davis Mortuary Svc Inc</v>
      </c>
      <c r="D6180" t="str">
        <f t="shared" si="672"/>
        <v>Marrero, Louisiana</v>
      </c>
      <c r="E6180" t="str">
        <f t="shared" si="677"/>
        <v>6820 Westbank ExpyMarrero, Louisiana 70096</v>
      </c>
      <c r="F6180" t="str">
        <f t="shared" si="678"/>
        <v>(504) 348-1896</v>
      </c>
      <c r="G6180" t="str">
        <f t="shared" si="673"/>
        <v>6820 Westbank Expy</v>
      </c>
      <c r="H6180" t="str">
        <f t="shared" si="674"/>
        <v>6820 Westbank Expy, Marrero, Louisiana 70096</v>
      </c>
      <c r="I6180" s="1" t="str">
        <f t="shared" si="675"/>
        <v>71353</v>
      </c>
    </row>
    <row r="6181" spans="1:9" x14ac:dyDescent="0.45">
      <c r="A6181" t="s">
        <v>12023</v>
      </c>
      <c r="B6181" t="s">
        <v>12024</v>
      </c>
      <c r="C6181" t="str">
        <f t="shared" si="676"/>
        <v>Mothe Funeral Homes Inc</v>
      </c>
      <c r="D6181" t="str">
        <f t="shared" si="672"/>
        <v>Marrero, Louisiana</v>
      </c>
      <c r="E6181" t="str">
        <f t="shared" si="677"/>
        <v>7040 Lapalco BlvdMarrero, Louisiana 70072</v>
      </c>
      <c r="F6181" t="str">
        <f t="shared" si="678"/>
        <v>(504) 348-2010</v>
      </c>
      <c r="G6181" t="str">
        <f t="shared" si="673"/>
        <v>7040 Lapalco Blvd</v>
      </c>
      <c r="H6181" t="str">
        <f t="shared" si="674"/>
        <v>7040 Lapalco Blvd, Marrero, Louisiana 70072</v>
      </c>
      <c r="I6181" s="1" t="str">
        <f t="shared" si="675"/>
        <v>70001</v>
      </c>
    </row>
    <row r="6182" spans="1:9" x14ac:dyDescent="0.45">
      <c r="A6182" t="s">
        <v>12025</v>
      </c>
      <c r="B6182" t="s">
        <v>12026</v>
      </c>
      <c r="C6182" t="str">
        <f t="shared" si="676"/>
        <v>West Side / Leitz-Eagan Funeral Home</v>
      </c>
      <c r="D6182" t="str">
        <f t="shared" si="672"/>
        <v>Marrero, Louisiana</v>
      </c>
      <c r="E6182" t="str">
        <f t="shared" si="677"/>
        <v>5101 Westbank ExpresswayMarrero, Louisiana 70072</v>
      </c>
      <c r="F6182" t="str">
        <f t="shared" si="678"/>
        <v>(504) 341-9421</v>
      </c>
      <c r="G6182" t="str">
        <f t="shared" si="673"/>
        <v>5101 Westbank Expressway</v>
      </c>
      <c r="H6182" t="str">
        <f t="shared" si="674"/>
        <v>5101 Westbank Expressway, Marrero, Louisiana 70072</v>
      </c>
      <c r="I6182" s="1" t="str">
        <f t="shared" si="675"/>
        <v>70005</v>
      </c>
    </row>
    <row r="6183" spans="1:9" x14ac:dyDescent="0.45">
      <c r="A6183" t="s">
        <v>12027</v>
      </c>
      <c r="B6183" t="s">
        <v>12028</v>
      </c>
      <c r="C6183" t="str">
        <f t="shared" si="676"/>
        <v>LaFond-Ardoin Funeral Home</v>
      </c>
      <c r="D6183" t="str">
        <f t="shared" si="672"/>
        <v>Melville, Louisiana</v>
      </c>
      <c r="E6183" t="str">
        <f t="shared" si="677"/>
        <v>607 1 StMelville, Louisiana 71353</v>
      </c>
      <c r="F6183" t="str">
        <f t="shared" si="678"/>
        <v>(337) 623-5823</v>
      </c>
      <c r="G6183" t="str">
        <f t="shared" si="673"/>
        <v>607 1 St</v>
      </c>
      <c r="H6183" t="str">
        <f t="shared" si="674"/>
        <v>607 1 St, Melville, Louisiana 71353</v>
      </c>
      <c r="I6183" s="1" t="str">
        <f t="shared" si="675"/>
        <v>70006</v>
      </c>
    </row>
    <row r="6184" spans="1:9" x14ac:dyDescent="0.45">
      <c r="A6184" t="s">
        <v>12029</v>
      </c>
      <c r="B6184" t="s">
        <v>12030</v>
      </c>
      <c r="C6184" t="str">
        <f t="shared" si="676"/>
        <v>L A Muhleisen &amp; Son</v>
      </c>
      <c r="D6184" t="str">
        <f t="shared" si="672"/>
        <v>Metairie, Louisiana</v>
      </c>
      <c r="E6184" t="str">
        <f t="shared" si="677"/>
        <v>2929 Metairie RdMetairie, Louisiana 70001</v>
      </c>
      <c r="F6184" t="str">
        <f t="shared" si="678"/>
        <v>(504) 833-5554</v>
      </c>
      <c r="G6184" t="str">
        <f t="shared" si="673"/>
        <v>2929 Metairie Rd</v>
      </c>
      <c r="H6184" t="str">
        <f t="shared" si="674"/>
        <v>2929 Metairie Rd, Metairie, Louisiana 70001</v>
      </c>
      <c r="I6184" s="1" t="str">
        <f t="shared" si="675"/>
        <v>70001</v>
      </c>
    </row>
    <row r="6185" spans="1:9" x14ac:dyDescent="0.45">
      <c r="A6185" t="s">
        <v>12031</v>
      </c>
      <c r="B6185" t="s">
        <v>12032</v>
      </c>
      <c r="C6185" t="str">
        <f t="shared" si="676"/>
        <v>Lamana-Panno-Fallo</v>
      </c>
      <c r="D6185" t="str">
        <f t="shared" si="672"/>
        <v>Metairie, Louisiana</v>
      </c>
      <c r="E6185" t="str">
        <f t="shared" si="677"/>
        <v>1717 Veterans Memorial BlvdMetairie, Louisiana 70005</v>
      </c>
      <c r="F6185" t="str">
        <f t="shared" si="678"/>
        <v>(504) 831-9901</v>
      </c>
      <c r="G6185" t="str">
        <f t="shared" si="673"/>
        <v>1717 Veterans Memorial Blvd</v>
      </c>
      <c r="H6185" t="str">
        <f t="shared" si="674"/>
        <v>1717 Veterans Memorial Blvd, Metairie, Louisiana 70005</v>
      </c>
      <c r="I6185" s="1" t="str">
        <f t="shared" si="675"/>
        <v>71055</v>
      </c>
    </row>
    <row r="6186" spans="1:9" x14ac:dyDescent="0.45">
      <c r="A6186" t="s">
        <v>12033</v>
      </c>
      <c r="B6186" t="s">
        <v>12034</v>
      </c>
      <c r="C6186" t="str">
        <f t="shared" si="676"/>
        <v>Leitz-Eagan Funeral Home</v>
      </c>
      <c r="D6186" t="str">
        <f t="shared" si="672"/>
        <v>Metairie, Louisiana</v>
      </c>
      <c r="E6186" t="str">
        <f t="shared" si="677"/>
        <v>4747 Veterans Memorial BlvdMetairie, Louisiana 70006</v>
      </c>
      <c r="F6186" t="str">
        <f t="shared" si="678"/>
        <v>(504) 888-8440</v>
      </c>
      <c r="G6186" t="str">
        <f t="shared" si="673"/>
        <v>4747 Veterans Memorial Blvd</v>
      </c>
      <c r="H6186" t="str">
        <f t="shared" si="674"/>
        <v>4747 Veterans Memorial Blvd, Metairie, Louisiana 70006</v>
      </c>
      <c r="I6186" s="1" t="str">
        <f t="shared" si="675"/>
        <v>71055</v>
      </c>
    </row>
    <row r="6187" spans="1:9" x14ac:dyDescent="0.45">
      <c r="A6187" t="s">
        <v>12035</v>
      </c>
      <c r="B6187" t="s">
        <v>12036</v>
      </c>
      <c r="C6187" t="str">
        <f t="shared" si="676"/>
        <v>Tharp-Sontheimer-Tharp Funeral Home</v>
      </c>
      <c r="D6187" t="str">
        <f t="shared" si="672"/>
        <v>Metairie, Louisiana</v>
      </c>
      <c r="E6187" t="str">
        <f t="shared" si="677"/>
        <v>1600 N Causeway BlvdMetairie, Louisiana 70001</v>
      </c>
      <c r="F6187" t="str">
        <f t="shared" si="678"/>
        <v>(504) 835-2341</v>
      </c>
      <c r="G6187" t="str">
        <f t="shared" si="673"/>
        <v>1600 N Causeway Blvd</v>
      </c>
      <c r="H6187" t="str">
        <f t="shared" si="674"/>
        <v>1600 N Causeway Blvd, Metairie, Louisiana 70001</v>
      </c>
      <c r="I6187" s="1" t="str">
        <f t="shared" si="675"/>
        <v>71055</v>
      </c>
    </row>
    <row r="6188" spans="1:9" x14ac:dyDescent="0.45">
      <c r="A6188" t="s">
        <v>12037</v>
      </c>
      <c r="B6188" t="s">
        <v>12038</v>
      </c>
      <c r="C6188" t="str">
        <f t="shared" si="676"/>
        <v>Benevolent Funeral Home Inc</v>
      </c>
      <c r="D6188" t="str">
        <f t="shared" si="672"/>
        <v>Minden, Louisiana</v>
      </c>
      <c r="E6188" t="str">
        <f t="shared" si="677"/>
        <v>401 East Union StMinden, Louisiana 71055</v>
      </c>
      <c r="F6188" t="str">
        <f t="shared" si="678"/>
        <v>(318) 377-0593</v>
      </c>
      <c r="G6188" t="str">
        <f t="shared" si="673"/>
        <v>401 East Union St</v>
      </c>
      <c r="H6188" t="str">
        <f t="shared" si="674"/>
        <v>401 East Union St, Minden, Louisiana 71055</v>
      </c>
      <c r="I6188" s="1" t="str">
        <f t="shared" si="675"/>
        <v>71055</v>
      </c>
    </row>
    <row r="6189" spans="1:9" x14ac:dyDescent="0.45">
      <c r="A6189" t="s">
        <v>12039</v>
      </c>
      <c r="B6189" t="s">
        <v>12040</v>
      </c>
      <c r="C6189" t="str">
        <f t="shared" si="676"/>
        <v>Kennon &amp; Son Funeral Home</v>
      </c>
      <c r="D6189" t="str">
        <f t="shared" si="672"/>
        <v>Minden, Louisiana</v>
      </c>
      <c r="E6189" t="str">
        <f t="shared" si="677"/>
        <v>417 Martin Luther King DrMinden, Louisiana 71055</v>
      </c>
      <c r="F6189" t="str">
        <f t="shared" si="678"/>
        <v>(318) 377-0934</v>
      </c>
      <c r="G6189" t="str">
        <f t="shared" si="673"/>
        <v>417 Martin Luther King Dr</v>
      </c>
      <c r="H6189" t="str">
        <f t="shared" si="674"/>
        <v>417 Martin Luther King Dr, Minden, Louisiana 71055</v>
      </c>
      <c r="I6189" s="1" t="str">
        <f t="shared" si="675"/>
        <v>71055</v>
      </c>
    </row>
    <row r="6190" spans="1:9" x14ac:dyDescent="0.45">
      <c r="A6190" t="s">
        <v>12041</v>
      </c>
      <c r="B6190" t="s">
        <v>12042</v>
      </c>
      <c r="C6190" t="str">
        <f t="shared" si="676"/>
        <v>Miller-Pioneer Funeral Home Inc</v>
      </c>
      <c r="D6190" t="str">
        <f t="shared" si="672"/>
        <v>Minden, Louisiana</v>
      </c>
      <c r="E6190" t="str">
        <f t="shared" si="677"/>
        <v>400 East Union StreetMinden, Louisiana 71055</v>
      </c>
      <c r="F6190" t="str">
        <f t="shared" si="678"/>
        <v>(318) 377-6735</v>
      </c>
      <c r="G6190" t="str">
        <f t="shared" si="673"/>
        <v>400 East Union Street</v>
      </c>
      <c r="H6190" t="str">
        <f t="shared" si="674"/>
        <v>400 East Union Street, Minden, Louisiana 71055</v>
      </c>
      <c r="I6190" s="1" t="str">
        <f t="shared" si="675"/>
        <v>71202</v>
      </c>
    </row>
    <row r="6191" spans="1:9" x14ac:dyDescent="0.45">
      <c r="A6191" t="s">
        <v>12043</v>
      </c>
      <c r="B6191" t="s">
        <v>12044</v>
      </c>
      <c r="C6191" t="str">
        <f t="shared" si="676"/>
        <v>Patterson's Funeral Home</v>
      </c>
      <c r="D6191" t="str">
        <f t="shared" si="672"/>
        <v>Minden, Louisiana</v>
      </c>
      <c r="E6191" t="str">
        <f t="shared" si="677"/>
        <v>619 Lee StreetMinden, Louisiana 71055</v>
      </c>
      <c r="F6191" t="str">
        <f t="shared" si="678"/>
        <v>(318) 377-1775</v>
      </c>
      <c r="G6191" t="str">
        <f t="shared" si="673"/>
        <v>619 Lee Street</v>
      </c>
      <c r="H6191" t="str">
        <f t="shared" si="674"/>
        <v>619 Lee Street, Minden, Louisiana 71055</v>
      </c>
      <c r="I6191" s="1" t="str">
        <f t="shared" si="675"/>
        <v>71201</v>
      </c>
    </row>
    <row r="6192" spans="1:9" x14ac:dyDescent="0.45">
      <c r="A6192" t="s">
        <v>12045</v>
      </c>
      <c r="B6192" t="s">
        <v>12046</v>
      </c>
      <c r="C6192" t="str">
        <f t="shared" si="676"/>
        <v>Rose-Neath Funeral Homes Inc</v>
      </c>
      <c r="D6192" t="str">
        <f t="shared" si="672"/>
        <v>Minden, Louisiana</v>
      </c>
      <c r="E6192" t="str">
        <f t="shared" si="677"/>
        <v>211 Murrell StMinden, Louisiana 71055</v>
      </c>
      <c r="F6192" t="str">
        <f t="shared" si="678"/>
        <v>(318) 377-3412</v>
      </c>
      <c r="G6192" t="str">
        <f t="shared" si="673"/>
        <v>211 Murrell St</v>
      </c>
      <c r="H6192" t="str">
        <f t="shared" si="674"/>
        <v>211 Murrell St, Minden, Louisiana 71055</v>
      </c>
      <c r="I6192" s="1" t="str">
        <f t="shared" si="675"/>
        <v>71201</v>
      </c>
    </row>
    <row r="6193" spans="1:9" x14ac:dyDescent="0.45">
      <c r="A6193" t="s">
        <v>12047</v>
      </c>
      <c r="B6193" t="s">
        <v>12048</v>
      </c>
      <c r="C6193" t="str">
        <f t="shared" si="676"/>
        <v>George B Tennant Funeral Home</v>
      </c>
      <c r="D6193" t="str">
        <f t="shared" si="672"/>
        <v>Monroe, Louisiana</v>
      </c>
      <c r="E6193" t="str">
        <f t="shared" si="677"/>
        <v>1309 S 2nd StMonroe, Louisiana 71202</v>
      </c>
      <c r="F6193" t="str">
        <f t="shared" si="678"/>
        <v>(318) 388-4888</v>
      </c>
      <c r="G6193" t="str">
        <f t="shared" si="673"/>
        <v>1309 S 2nd St</v>
      </c>
      <c r="H6193" t="str">
        <f t="shared" si="674"/>
        <v>1309 S 2nd St, Monroe, Louisiana 71202</v>
      </c>
      <c r="I6193" s="1" t="str">
        <f t="shared" si="675"/>
        <v>71202</v>
      </c>
    </row>
    <row r="6194" spans="1:9" x14ac:dyDescent="0.45">
      <c r="A6194" t="s">
        <v>12049</v>
      </c>
      <c r="B6194" t="s">
        <v>12050</v>
      </c>
      <c r="C6194" t="str">
        <f t="shared" si="676"/>
        <v>Hester's Central State Funeral Home</v>
      </c>
      <c r="D6194" t="str">
        <f t="shared" si="672"/>
        <v>Monroe, Louisiana</v>
      </c>
      <c r="E6194" t="str">
        <f t="shared" si="677"/>
        <v>811 Louise Anne StMonroe, Louisiana 71201</v>
      </c>
      <c r="F6194" t="str">
        <f t="shared" si="678"/>
        <v>(318) 325-6207</v>
      </c>
      <c r="G6194" t="str">
        <f t="shared" si="673"/>
        <v>811 Louise Anne St</v>
      </c>
      <c r="H6194" t="str">
        <f t="shared" si="674"/>
        <v>811 Louise Anne St, Monroe, Louisiana 71201</v>
      </c>
      <c r="I6194" s="1" t="str">
        <f t="shared" si="675"/>
        <v>71201</v>
      </c>
    </row>
    <row r="6195" spans="1:9" x14ac:dyDescent="0.45">
      <c r="A6195" t="s">
        <v>12051</v>
      </c>
      <c r="B6195" t="s">
        <v>12052</v>
      </c>
      <c r="C6195" t="str">
        <f t="shared" si="676"/>
        <v>Kilpatrick Funeral Homes</v>
      </c>
      <c r="D6195" t="str">
        <f t="shared" si="672"/>
        <v>Monroe, Louisiana</v>
      </c>
      <c r="E6195" t="str">
        <f t="shared" si="677"/>
        <v>1200 Lamy LnMonroe, Louisiana 71201</v>
      </c>
      <c r="F6195" t="str">
        <f t="shared" si="678"/>
        <v>(318) 323-9611</v>
      </c>
      <c r="G6195" t="str">
        <f t="shared" si="673"/>
        <v>1200 Lamy Ln</v>
      </c>
      <c r="H6195" t="str">
        <f t="shared" si="674"/>
        <v>1200 Lamy Ln, Monroe, Louisiana 71201</v>
      </c>
      <c r="I6195" s="1" t="str">
        <f t="shared" si="675"/>
        <v>71201</v>
      </c>
    </row>
    <row r="6196" spans="1:9" x14ac:dyDescent="0.45">
      <c r="A6196" t="s">
        <v>12053</v>
      </c>
      <c r="B6196" t="s">
        <v>12054</v>
      </c>
      <c r="C6196" t="str">
        <f t="shared" si="676"/>
        <v>Mc Farland Funeral Home Inc</v>
      </c>
      <c r="D6196" t="str">
        <f t="shared" si="672"/>
        <v>Monroe, Louisiana</v>
      </c>
      <c r="E6196" t="str">
        <f t="shared" si="677"/>
        <v>1901 Burg Jones LnMonroe, Louisiana 71202</v>
      </c>
      <c r="F6196" t="str">
        <f t="shared" si="678"/>
        <v>(318) 327-5954</v>
      </c>
      <c r="G6196" t="str">
        <f t="shared" si="673"/>
        <v>1901 Burg Jones Ln</v>
      </c>
      <c r="H6196" t="str">
        <f t="shared" si="674"/>
        <v>1901 Burg Jones Ln, Monroe, Louisiana 71202</v>
      </c>
      <c r="I6196" s="1" t="str">
        <f t="shared" si="675"/>
        <v>71202</v>
      </c>
    </row>
    <row r="6197" spans="1:9" x14ac:dyDescent="0.45">
      <c r="A6197" t="s">
        <v>12055</v>
      </c>
      <c r="B6197" t="s">
        <v>12056</v>
      </c>
      <c r="C6197" t="str">
        <f t="shared" si="676"/>
        <v>Miller Funeral Home Inc</v>
      </c>
      <c r="D6197" t="str">
        <f t="shared" si="672"/>
        <v>Monroe, Louisiana</v>
      </c>
      <c r="E6197" t="str">
        <f t="shared" si="677"/>
        <v>2932 Renwick StMonroe, Louisiana 71201</v>
      </c>
      <c r="F6197" t="str">
        <f t="shared" si="678"/>
        <v>(318) 388-3000</v>
      </c>
      <c r="G6197" t="str">
        <f t="shared" si="673"/>
        <v>2932 Renwick St</v>
      </c>
      <c r="H6197" t="str">
        <f t="shared" si="674"/>
        <v>2932 Renwick St, Monroe, Louisiana 71201</v>
      </c>
      <c r="I6197" s="1" t="str">
        <f t="shared" si="675"/>
        <v>71202</v>
      </c>
    </row>
    <row r="6198" spans="1:9" x14ac:dyDescent="0.45">
      <c r="A6198" t="s">
        <v>12057</v>
      </c>
      <c r="B6198" t="s">
        <v>12058</v>
      </c>
      <c r="C6198" t="str">
        <f t="shared" si="676"/>
        <v>Mulhearn Funeral Home</v>
      </c>
      <c r="D6198" t="str">
        <f t="shared" si="672"/>
        <v>Monroe, Louisiana</v>
      </c>
      <c r="E6198" t="str">
        <f t="shared" si="677"/>
        <v>500 Saint John StMonroe, Louisiana 71201</v>
      </c>
      <c r="F6198" t="str">
        <f t="shared" si="678"/>
        <v>(318) 322-1455</v>
      </c>
      <c r="G6198" t="str">
        <f t="shared" si="673"/>
        <v>500 Saint John St</v>
      </c>
      <c r="H6198" t="str">
        <f t="shared" si="674"/>
        <v>500 Saint John St, Monroe, Louisiana 71201</v>
      </c>
      <c r="I6198" s="1" t="str">
        <f t="shared" si="675"/>
        <v>71355</v>
      </c>
    </row>
    <row r="6199" spans="1:9" x14ac:dyDescent="0.45">
      <c r="A6199" t="s">
        <v>12059</v>
      </c>
      <c r="B6199" t="s">
        <v>12060</v>
      </c>
      <c r="C6199" t="str">
        <f t="shared" si="676"/>
        <v>Richardson Funeral Home</v>
      </c>
      <c r="D6199" t="str">
        <f t="shared" si="672"/>
        <v>Monroe, Louisiana</v>
      </c>
      <c r="E6199" t="str">
        <f t="shared" si="677"/>
        <v>1866 Winnsboro RdMonroe, Louisiana 71202</v>
      </c>
      <c r="F6199" t="str">
        <f t="shared" si="678"/>
        <v>(318) 387-1988</v>
      </c>
      <c r="G6199" t="str">
        <f t="shared" si="673"/>
        <v>1866 Winnsboro Rd</v>
      </c>
      <c r="H6199" t="str">
        <f t="shared" si="674"/>
        <v>1866 Winnsboro Rd, Monroe, Louisiana 71202</v>
      </c>
      <c r="I6199" s="1" t="str">
        <f t="shared" si="675"/>
        <v>70380</v>
      </c>
    </row>
    <row r="6200" spans="1:9" x14ac:dyDescent="0.45">
      <c r="A6200" t="s">
        <v>12061</v>
      </c>
      <c r="B6200" t="s">
        <v>12062</v>
      </c>
      <c r="C6200" t="str">
        <f t="shared" si="676"/>
        <v>Smith Funeral Home</v>
      </c>
      <c r="D6200" t="str">
        <f t="shared" si="672"/>
        <v>Monroe, Louisiana</v>
      </c>
      <c r="E6200" t="str">
        <f t="shared" si="677"/>
        <v>907 Winnsboro RdMonroe, Louisiana 71202</v>
      </c>
      <c r="F6200" t="str">
        <f t="shared" si="678"/>
        <v>(318) 361-9295</v>
      </c>
      <c r="G6200" t="str">
        <f t="shared" si="673"/>
        <v>907 Winnsboro Rd</v>
      </c>
      <c r="H6200" t="str">
        <f t="shared" si="674"/>
        <v>907 Winnsboro Rd, Monroe, Louisiana 71202</v>
      </c>
      <c r="I6200" s="1" t="str">
        <f t="shared" si="675"/>
        <v>70380</v>
      </c>
    </row>
    <row r="6201" spans="1:9" x14ac:dyDescent="0.45">
      <c r="A6201" t="s">
        <v>12063</v>
      </c>
      <c r="B6201" t="s">
        <v>12064</v>
      </c>
      <c r="C6201" t="str">
        <f t="shared" si="676"/>
        <v>Escude Funeral Home Inc</v>
      </c>
      <c r="D6201" t="str">
        <f t="shared" si="672"/>
        <v>Moreauville, Louisiana</v>
      </c>
      <c r="E6201" t="str">
        <f t="shared" si="677"/>
        <v>110 Lemoine StMoreauville, Louisiana 71355</v>
      </c>
      <c r="F6201" t="str">
        <f t="shared" si="678"/>
        <v>(318) 985-2866</v>
      </c>
      <c r="G6201" t="str">
        <f t="shared" si="673"/>
        <v>110 Lemoine St</v>
      </c>
      <c r="H6201" t="str">
        <f t="shared" si="674"/>
        <v>110 Lemoine St, Moreauville, Louisiana 71355</v>
      </c>
      <c r="I6201" s="1" t="str">
        <f t="shared" si="675"/>
        <v>70380</v>
      </c>
    </row>
    <row r="6202" spans="1:9" x14ac:dyDescent="0.45">
      <c r="A6202" t="s">
        <v>12065</v>
      </c>
      <c r="B6202" t="s">
        <v>12066</v>
      </c>
      <c r="C6202" t="str">
        <f t="shared" si="676"/>
        <v>Hargrave Funeral Home</v>
      </c>
      <c r="D6202" t="str">
        <f t="shared" si="672"/>
        <v>Morgan City, Louisiana</v>
      </c>
      <c r="E6202" t="str">
        <f t="shared" si="677"/>
        <v>1031 Victor II BlvdMorgan City, Louisiana 70380</v>
      </c>
      <c r="F6202" t="str">
        <f t="shared" si="678"/>
        <v>(985) 384-8605</v>
      </c>
      <c r="G6202" t="str">
        <f t="shared" si="673"/>
        <v>1031 Victor II Blvd</v>
      </c>
      <c r="H6202" t="str">
        <f t="shared" si="674"/>
        <v>1031 Victor II Blvd, Morgan City, Louisiana 70380</v>
      </c>
      <c r="I6202" s="1" t="str">
        <f t="shared" si="675"/>
        <v>70380</v>
      </c>
    </row>
    <row r="6203" spans="1:9" x14ac:dyDescent="0.45">
      <c r="A6203" t="s">
        <v>12067</v>
      </c>
      <c r="B6203" t="s">
        <v>12068</v>
      </c>
      <c r="C6203" t="str">
        <f t="shared" si="676"/>
        <v>Jones Funeral Home</v>
      </c>
      <c r="D6203" t="str">
        <f t="shared" si="672"/>
        <v>Morgan City, Louisiana</v>
      </c>
      <c r="E6203" t="str">
        <f t="shared" si="677"/>
        <v>715 6th StMorgan City, Louisiana 70380</v>
      </c>
      <c r="F6203" t="str">
        <f t="shared" si="678"/>
        <v>(985) 384-8643</v>
      </c>
      <c r="G6203" t="str">
        <f t="shared" si="673"/>
        <v>715 6th St</v>
      </c>
      <c r="H6203" t="str">
        <f t="shared" si="674"/>
        <v>715 6th St, Morgan City, Louisiana 70380</v>
      </c>
      <c r="I6203" s="1" t="str">
        <f t="shared" si="675"/>
        <v>70390</v>
      </c>
    </row>
    <row r="6204" spans="1:9" x14ac:dyDescent="0.45">
      <c r="A6204" t="s">
        <v>12069</v>
      </c>
      <c r="B6204" t="s">
        <v>12070</v>
      </c>
      <c r="C6204" t="str">
        <f t="shared" si="676"/>
        <v>McElroy Funeral Home</v>
      </c>
      <c r="D6204" t="str">
        <f t="shared" si="672"/>
        <v>Morgan City, Louisiana</v>
      </c>
      <c r="E6204" t="str">
        <f t="shared" si="677"/>
        <v>402 Lawrence StMorgan City, Louisiana 70380</v>
      </c>
      <c r="F6204" t="str">
        <f t="shared" si="678"/>
        <v>(985) 384-6827</v>
      </c>
      <c r="G6204" t="str">
        <f t="shared" si="673"/>
        <v>402 Lawrence St</v>
      </c>
      <c r="H6204" t="str">
        <f t="shared" si="674"/>
        <v>402 Lawrence St, Morgan City, Louisiana 70380</v>
      </c>
      <c r="I6204" s="1" t="str">
        <f t="shared" si="675"/>
        <v>70390</v>
      </c>
    </row>
    <row r="6205" spans="1:9" x14ac:dyDescent="0.45">
      <c r="A6205" t="s">
        <v>12071</v>
      </c>
      <c r="B6205" t="s">
        <v>12072</v>
      </c>
      <c r="C6205" t="str">
        <f t="shared" si="676"/>
        <v>Twin City Funeral Home Inc</v>
      </c>
      <c r="D6205" t="str">
        <f t="shared" si="672"/>
        <v>Morgan City, Louisiana</v>
      </c>
      <c r="E6205" t="str">
        <f t="shared" si="677"/>
        <v>412 4th StMorgan City, Louisiana 70380</v>
      </c>
      <c r="F6205" t="str">
        <f t="shared" si="678"/>
        <v>(985) 384-7630</v>
      </c>
      <c r="G6205" t="str">
        <f t="shared" si="673"/>
        <v>412 4th St</v>
      </c>
      <c r="H6205" t="str">
        <f t="shared" si="674"/>
        <v>412 4th St, Morgan City, Louisiana 70380</v>
      </c>
      <c r="I6205" s="1" t="str">
        <f t="shared" si="675"/>
        <v>71458</v>
      </c>
    </row>
    <row r="6206" spans="1:9" x14ac:dyDescent="0.45">
      <c r="A6206" t="s">
        <v>12073</v>
      </c>
      <c r="B6206" t="s">
        <v>12074</v>
      </c>
      <c r="C6206" t="str">
        <f t="shared" si="676"/>
        <v>Landry's Funeral Home Inc</v>
      </c>
      <c r="D6206" t="str">
        <f t="shared" si="672"/>
        <v>Napoleonville, Louisiana</v>
      </c>
      <c r="E6206" t="str">
        <f t="shared" si="677"/>
        <v>315 Franklin StNapoleonville, Louisiana 70390</v>
      </c>
      <c r="F6206" t="str">
        <f t="shared" si="678"/>
        <v>(985) 369-6535</v>
      </c>
      <c r="G6206" t="str">
        <f t="shared" si="673"/>
        <v>315 Franklin St</v>
      </c>
      <c r="H6206" t="str">
        <f t="shared" si="674"/>
        <v>315 Franklin St, Napoleonville, Louisiana 70390</v>
      </c>
      <c r="I6206" s="1" t="str">
        <f t="shared" si="675"/>
        <v>71458</v>
      </c>
    </row>
    <row r="6207" spans="1:9" x14ac:dyDescent="0.45">
      <c r="A6207" t="s">
        <v>12075</v>
      </c>
      <c r="B6207" t="s">
        <v>12076</v>
      </c>
      <c r="C6207" t="str">
        <f t="shared" si="676"/>
        <v>Williams &amp; Southall Funeral Home</v>
      </c>
      <c r="D6207" t="str">
        <f t="shared" si="672"/>
        <v>Napoleonville, Louisiana</v>
      </c>
      <c r="E6207" t="str">
        <f t="shared" si="677"/>
        <v>5414 Highway 1Napoleonville, Louisiana 70390</v>
      </c>
      <c r="F6207" t="str">
        <f t="shared" si="678"/>
        <v>(985) 369-7231</v>
      </c>
      <c r="G6207" t="str">
        <f t="shared" si="673"/>
        <v>5414 Highway 1</v>
      </c>
      <c r="H6207" t="str">
        <f t="shared" si="674"/>
        <v>5414 Highway 1, Napoleonville, Louisiana 70390</v>
      </c>
      <c r="I6207" s="1" t="str">
        <f t="shared" si="675"/>
        <v>71457</v>
      </c>
    </row>
    <row r="6208" spans="1:9" x14ac:dyDescent="0.45">
      <c r="A6208" t="s">
        <v>12077</v>
      </c>
      <c r="B6208" t="s">
        <v>12078</v>
      </c>
      <c r="C6208" t="str">
        <f t="shared" si="676"/>
        <v>Blanchard St Denis Funeral Home</v>
      </c>
      <c r="D6208" t="str">
        <f t="shared" si="672"/>
        <v>Natchitoches, Louisiana</v>
      </c>
      <c r="E6208" t="str">
        <f t="shared" si="677"/>
        <v>848 Keyser AveNatchitoches, Louisiana 71458</v>
      </c>
      <c r="F6208" t="str">
        <f t="shared" si="678"/>
        <v>(318) 357-8271</v>
      </c>
      <c r="G6208" t="str">
        <f t="shared" si="673"/>
        <v>848 Keyser Ave</v>
      </c>
      <c r="H6208" t="str">
        <f t="shared" si="674"/>
        <v>848 Keyser Ave, Natchitoches, Louisiana 71458</v>
      </c>
      <c r="I6208" s="1" t="str">
        <f t="shared" si="675"/>
        <v>71458</v>
      </c>
    </row>
    <row r="6209" spans="1:9" x14ac:dyDescent="0.45">
      <c r="A6209" t="s">
        <v>12079</v>
      </c>
      <c r="B6209" t="s">
        <v>12080</v>
      </c>
      <c r="C6209" t="str">
        <f t="shared" si="676"/>
        <v>Gethsemenaes Paradise Funeral Home</v>
      </c>
      <c r="D6209" t="str">
        <f t="shared" si="672"/>
        <v>Natchitoches, Louisiana</v>
      </c>
      <c r="E6209" t="str">
        <f t="shared" si="677"/>
        <v>630 Bossier StNatchitoches, Louisiana 71458</v>
      </c>
      <c r="F6209" t="str">
        <f t="shared" si="678"/>
        <v>(318) 356-9177</v>
      </c>
      <c r="G6209" t="str">
        <f t="shared" si="673"/>
        <v>630 Bossier St</v>
      </c>
      <c r="H6209" t="str">
        <f t="shared" si="674"/>
        <v>630 Bossier St, Natchitoches, Louisiana 71458</v>
      </c>
      <c r="I6209" s="1" t="str">
        <f t="shared" si="675"/>
        <v>71497</v>
      </c>
    </row>
    <row r="6210" spans="1:9" x14ac:dyDescent="0.45">
      <c r="A6210" t="s">
        <v>12081</v>
      </c>
      <c r="B6210" t="s">
        <v>12082</v>
      </c>
      <c r="C6210" t="str">
        <f t="shared" si="676"/>
        <v>Labby Memorial Funeral Homes</v>
      </c>
      <c r="D6210" t="str">
        <f t="shared" ref="D6210:D6273" si="679">RIGHT($A6210,LEN($A6210) - FIND(",",$A6210)-1)</f>
        <v>Natchitoches, Louisiana</v>
      </c>
      <c r="E6210" t="str">
        <f t="shared" si="677"/>
        <v>601 4th StNatchitoches, Louisiana 71457</v>
      </c>
      <c r="F6210" t="str">
        <f t="shared" si="678"/>
        <v>(318) 238-1358</v>
      </c>
      <c r="G6210" t="str">
        <f t="shared" ref="G6210:G6273" si="680">LEFT(E6210, FIND(D6210,E6210)-1)</f>
        <v>601 4th St</v>
      </c>
      <c r="H6210" t="str">
        <f t="shared" ref="H6210:H6273" si="681">_xlfn.CONCAT(G6210,", ",D6210," ", RIGHT(E6210,5))</f>
        <v>601 4th St, Natchitoches, Louisiana 71457</v>
      </c>
      <c r="I6210" s="1" t="str">
        <f t="shared" ref="I6210:I6273" si="682">RIGHT(E6213,5)</f>
        <v>70560</v>
      </c>
    </row>
    <row r="6211" spans="1:9" x14ac:dyDescent="0.45">
      <c r="A6211" t="s">
        <v>12083</v>
      </c>
      <c r="B6211" t="s">
        <v>12084</v>
      </c>
      <c r="C6211" t="str">
        <f t="shared" ref="C6211:C6274" si="683">LEFT($A6211,FIND(",", $A6211)-1)</f>
        <v>Lawrence Serenity Sanctum Inc</v>
      </c>
      <c r="D6211" t="str">
        <f t="shared" si="679"/>
        <v>Natchitoches, Louisiana</v>
      </c>
      <c r="E6211" t="str">
        <f t="shared" ref="E6211:E6274" si="684">LEFT($B6211,FIND("Phone",$B6211)-1)</f>
        <v>910 3rd StNatchitoches, Louisiana 71458</v>
      </c>
      <c r="F6211" t="str">
        <f t="shared" ref="F6211:F6274" si="685">RIGHT($B6211,LEN($B6211) - FIND("Phone",$B6211)-6)</f>
        <v>(318) 352-7888</v>
      </c>
      <c r="G6211" t="str">
        <f t="shared" si="680"/>
        <v>910 3rd St</v>
      </c>
      <c r="H6211" t="str">
        <f t="shared" si="681"/>
        <v>910 3rd St, Natchitoches, Louisiana 71458</v>
      </c>
      <c r="I6211" s="1" t="str">
        <f t="shared" si="682"/>
        <v>70560</v>
      </c>
    </row>
    <row r="6212" spans="1:9" x14ac:dyDescent="0.45">
      <c r="A6212" t="s">
        <v>12085</v>
      </c>
      <c r="B6212" t="s">
        <v>12086</v>
      </c>
      <c r="C6212" t="str">
        <f t="shared" si="683"/>
        <v>Winnfield Funeral Home</v>
      </c>
      <c r="D6212" t="str">
        <f t="shared" si="679"/>
        <v>Natchitoches, Louisiana</v>
      </c>
      <c r="E6212" t="str">
        <f t="shared" si="684"/>
        <v>318 North StNatchitoches, Louisiana 71497</v>
      </c>
      <c r="F6212" t="str">
        <f t="shared" si="685"/>
        <v>(318) 352-4404</v>
      </c>
      <c r="G6212" t="str">
        <f t="shared" si="680"/>
        <v>318 North St</v>
      </c>
      <c r="H6212" t="str">
        <f t="shared" si="681"/>
        <v>318 North St, Natchitoches, Louisiana 71497</v>
      </c>
      <c r="I6212" s="1" t="str">
        <f t="shared" si="682"/>
        <v>70560</v>
      </c>
    </row>
    <row r="6213" spans="1:9" x14ac:dyDescent="0.45">
      <c r="A6213" t="s">
        <v>12087</v>
      </c>
      <c r="B6213" t="s">
        <v>12088</v>
      </c>
      <c r="C6213" t="str">
        <f t="shared" si="683"/>
        <v>Acadian Funeral Home</v>
      </c>
      <c r="D6213" t="str">
        <f t="shared" si="679"/>
        <v>New Iberia, Louisiana</v>
      </c>
      <c r="E6213" t="str">
        <f t="shared" si="684"/>
        <v>802 Weldon StNew Iberia, Louisiana 70560</v>
      </c>
      <c r="F6213" t="str">
        <f t="shared" si="685"/>
        <v>(337) 364-6162</v>
      </c>
      <c r="G6213" t="str">
        <f t="shared" si="680"/>
        <v>802 Weldon St</v>
      </c>
      <c r="H6213" t="str">
        <f t="shared" si="681"/>
        <v>802 Weldon St, New Iberia, Louisiana 70560</v>
      </c>
      <c r="I6213" s="1" t="str">
        <f t="shared" si="682"/>
        <v>70560</v>
      </c>
    </row>
    <row r="6214" spans="1:9" x14ac:dyDescent="0.45">
      <c r="A6214" t="s">
        <v>12089</v>
      </c>
      <c r="B6214" t="s">
        <v>12090</v>
      </c>
      <c r="C6214" t="str">
        <f t="shared" si="683"/>
        <v>David Swan Chapel (Alternative Funeral Home)</v>
      </c>
      <c r="D6214" t="str">
        <f t="shared" si="679"/>
        <v>New Iberia, Louisiana</v>
      </c>
      <c r="E6214" t="str">
        <f t="shared" si="684"/>
        <v>220 Iberia StNew Iberia, Louisiana 70560</v>
      </c>
      <c r="F6214" t="str">
        <f t="shared" si="685"/>
        <v>(337) 369-3833</v>
      </c>
      <c r="G6214" t="str">
        <f t="shared" si="680"/>
        <v>220 Iberia St</v>
      </c>
      <c r="H6214" t="str">
        <f t="shared" si="681"/>
        <v>220 Iberia St, New Iberia, Louisiana 70560</v>
      </c>
      <c r="I6214" s="1" t="str">
        <f t="shared" si="682"/>
        <v>70560</v>
      </c>
    </row>
    <row r="6215" spans="1:9" x14ac:dyDescent="0.45">
      <c r="A6215" t="s">
        <v>12091</v>
      </c>
      <c r="B6215" t="s">
        <v>12092</v>
      </c>
      <c r="C6215" t="str">
        <f t="shared" si="683"/>
        <v>Evangeline Funeral Home</v>
      </c>
      <c r="D6215" t="str">
        <f t="shared" si="679"/>
        <v>New Iberia, Louisiana</v>
      </c>
      <c r="E6215" t="str">
        <f t="shared" si="684"/>
        <v>314 E St PeterNew Iberia, Louisiana 70560</v>
      </c>
      <c r="F6215" t="str">
        <f t="shared" si="685"/>
        <v>(337) 364-1881</v>
      </c>
      <c r="G6215" t="str">
        <f t="shared" si="680"/>
        <v>314 E St Peter</v>
      </c>
      <c r="H6215" t="str">
        <f t="shared" si="681"/>
        <v>314 E St Peter, New Iberia, Louisiana 70560</v>
      </c>
      <c r="I6215" s="1" t="str">
        <f t="shared" si="682"/>
        <v>70562</v>
      </c>
    </row>
    <row r="6216" spans="1:9" x14ac:dyDescent="0.45">
      <c r="A6216" t="s">
        <v>12093</v>
      </c>
      <c r="B6216" t="s">
        <v>12094</v>
      </c>
      <c r="C6216" t="str">
        <f t="shared" si="683"/>
        <v>Fletcher Funeral Home</v>
      </c>
      <c r="D6216" t="str">
        <f t="shared" si="679"/>
        <v>New Iberia, Louisiana</v>
      </c>
      <c r="E6216" t="str">
        <f t="shared" si="684"/>
        <v>609 W Admiral Doyle DrNew Iberia, Louisiana 70560</v>
      </c>
      <c r="F6216" t="str">
        <f t="shared" si="685"/>
        <v>(337) 369-3341</v>
      </c>
      <c r="G6216" t="str">
        <f t="shared" si="680"/>
        <v>609 W Admiral Doyle Dr</v>
      </c>
      <c r="H6216" t="str">
        <f t="shared" si="681"/>
        <v>609 W Admiral Doyle Dr, New Iberia, Louisiana 70560</v>
      </c>
      <c r="I6216" s="1" t="str">
        <f t="shared" si="682"/>
        <v>70124</v>
      </c>
    </row>
    <row r="6217" spans="1:9" x14ac:dyDescent="0.45">
      <c r="A6217" t="s">
        <v>12095</v>
      </c>
      <c r="B6217" t="s">
        <v>12096</v>
      </c>
      <c r="C6217" t="str">
        <f t="shared" si="683"/>
        <v>Journet &amp; Bolden Funeral Home Inc</v>
      </c>
      <c r="D6217" t="str">
        <f t="shared" si="679"/>
        <v>New Iberia, Louisiana</v>
      </c>
      <c r="E6217" t="str">
        <f t="shared" si="684"/>
        <v>711 S Corinne StNew Iberia, Louisiana 70560</v>
      </c>
      <c r="F6217" t="str">
        <f t="shared" si="685"/>
        <v>(337) 369-3638</v>
      </c>
      <c r="G6217" t="str">
        <f t="shared" si="680"/>
        <v>711 S Corinne St</v>
      </c>
      <c r="H6217" t="str">
        <f t="shared" si="681"/>
        <v>711 S Corinne St, New Iberia, Louisiana 70560</v>
      </c>
      <c r="I6217" s="1" t="str">
        <f t="shared" si="682"/>
        <v>70116</v>
      </c>
    </row>
    <row r="6218" spans="1:9" x14ac:dyDescent="0.45">
      <c r="A6218" t="s">
        <v>12097</v>
      </c>
      <c r="B6218" t="s">
        <v>12098</v>
      </c>
      <c r="C6218" t="str">
        <f t="shared" si="683"/>
        <v>Pellerin Funeral Homes Inc</v>
      </c>
      <c r="D6218" t="str">
        <f t="shared" si="679"/>
        <v>New Iberia, Louisiana</v>
      </c>
      <c r="E6218" t="str">
        <f t="shared" si="684"/>
        <v>502 Jefferson TerNew Iberia, Louisiana 70562</v>
      </c>
      <c r="F6218" t="str">
        <f t="shared" si="685"/>
        <v>(337) 365-3331</v>
      </c>
      <c r="G6218" t="str">
        <f t="shared" si="680"/>
        <v>502 Jefferson Ter</v>
      </c>
      <c r="H6218" t="str">
        <f t="shared" si="681"/>
        <v>502 Jefferson Ter, New Iberia, Louisiana 70562</v>
      </c>
      <c r="I6218" s="1" t="str">
        <f t="shared" si="682"/>
        <v>70115</v>
      </c>
    </row>
    <row r="6219" spans="1:9" x14ac:dyDescent="0.45">
      <c r="A6219" t="s">
        <v>12099</v>
      </c>
      <c r="B6219" t="s">
        <v>12100</v>
      </c>
      <c r="C6219" t="str">
        <f t="shared" si="683"/>
        <v>All Faiths Funeral Home</v>
      </c>
      <c r="D6219" t="str">
        <f t="shared" si="679"/>
        <v>New Orleans, Louisiana</v>
      </c>
      <c r="E6219" t="str">
        <f t="shared" si="684"/>
        <v>5200 Canal BlvdNew Orleans, Louisiana 70124</v>
      </c>
      <c r="F6219" t="str">
        <f t="shared" si="685"/>
        <v>(504) 486-0880</v>
      </c>
      <c r="G6219" t="str">
        <f t="shared" si="680"/>
        <v>5200 Canal Blvd</v>
      </c>
      <c r="H6219" t="str">
        <f t="shared" si="681"/>
        <v>5200 Canal Blvd, New Orleans, Louisiana 70124</v>
      </c>
      <c r="I6219" s="1" t="str">
        <f t="shared" si="682"/>
        <v>70113</v>
      </c>
    </row>
    <row r="6220" spans="1:9" x14ac:dyDescent="0.45">
      <c r="A6220" t="s">
        <v>12101</v>
      </c>
      <c r="B6220" t="s">
        <v>12102</v>
      </c>
      <c r="C6220" t="str">
        <f t="shared" si="683"/>
        <v>Boissiere-Labat Funeral Home</v>
      </c>
      <c r="D6220" t="str">
        <f t="shared" si="679"/>
        <v>New Orleans, Louisiana</v>
      </c>
      <c r="E6220" t="str">
        <f t="shared" si="684"/>
        <v>1703 N Claiborne AveNew Orleans, Louisiana 70116</v>
      </c>
      <c r="F6220" t="str">
        <f t="shared" si="685"/>
        <v>(504) 944-4958</v>
      </c>
      <c r="G6220" t="str">
        <f t="shared" si="680"/>
        <v>1703 N Claiborne Ave</v>
      </c>
      <c r="H6220" t="str">
        <f t="shared" si="681"/>
        <v>1703 N Claiborne Ave, New Orleans, Louisiana 70116</v>
      </c>
      <c r="I6220" s="1" t="str">
        <f t="shared" si="682"/>
        <v>70129</v>
      </c>
    </row>
    <row r="6221" spans="1:9" x14ac:dyDescent="0.45">
      <c r="A6221" t="s">
        <v>12103</v>
      </c>
      <c r="B6221" t="s">
        <v>12104</v>
      </c>
      <c r="C6221" t="str">
        <f t="shared" si="683"/>
        <v>Bultman Funeral Home</v>
      </c>
      <c r="D6221" t="str">
        <f t="shared" si="679"/>
        <v>New Orleans, Louisiana</v>
      </c>
      <c r="E6221" t="str">
        <f t="shared" si="684"/>
        <v>3338 Saint Charles AveNew Orleans, Louisiana 70115</v>
      </c>
      <c r="F6221" t="str">
        <f t="shared" si="685"/>
        <v>(504) 895-7766</v>
      </c>
      <c r="G6221" t="str">
        <f t="shared" si="680"/>
        <v>3338 Saint Charles Ave</v>
      </c>
      <c r="H6221" t="str">
        <f t="shared" si="681"/>
        <v>3338 Saint Charles Ave, New Orleans, Louisiana 70115</v>
      </c>
      <c r="I6221" s="1" t="str">
        <f t="shared" si="682"/>
        <v>70117</v>
      </c>
    </row>
    <row r="6222" spans="1:9" x14ac:dyDescent="0.45">
      <c r="A6222" t="s">
        <v>12105</v>
      </c>
      <c r="B6222" t="s">
        <v>12106</v>
      </c>
      <c r="C6222" t="str">
        <f t="shared" si="683"/>
        <v>Calvin J Young Funeral Home Inc</v>
      </c>
      <c r="D6222" t="str">
        <f t="shared" si="679"/>
        <v>New Orleans, Louisiana</v>
      </c>
      <c r="E6222" t="str">
        <f t="shared" si="684"/>
        <v>2512 LaSalle StNew Orleans, Louisiana 70113</v>
      </c>
      <c r="F6222" t="str">
        <f t="shared" si="685"/>
        <v>(504) 891-9137</v>
      </c>
      <c r="G6222" t="str">
        <f t="shared" si="680"/>
        <v>2512 LaSalle St</v>
      </c>
      <c r="H6222" t="str">
        <f t="shared" si="681"/>
        <v>2512 LaSalle St, New Orleans, Louisiana 70113</v>
      </c>
      <c r="I6222" s="1" t="str">
        <f t="shared" si="682"/>
        <v>70127</v>
      </c>
    </row>
    <row r="6223" spans="1:9" x14ac:dyDescent="0.45">
      <c r="A6223" t="s">
        <v>12107</v>
      </c>
      <c r="B6223" t="s">
        <v>12108</v>
      </c>
      <c r="C6223" t="str">
        <f t="shared" si="683"/>
        <v>Charbonnet-Labat Funeral Home Inc</v>
      </c>
      <c r="D6223" t="str">
        <f t="shared" si="679"/>
        <v>New Orleans, Louisiana</v>
      </c>
      <c r="E6223" t="str">
        <f t="shared" si="684"/>
        <v>13232 Chef Menteur HwyNew Orleans, Louisiana 70129</v>
      </c>
      <c r="F6223" t="str">
        <f t="shared" si="685"/>
        <v>(504) 581-4411</v>
      </c>
      <c r="G6223" t="str">
        <f t="shared" si="680"/>
        <v>13232 Chef Menteur Hwy</v>
      </c>
      <c r="H6223" t="str">
        <f t="shared" si="681"/>
        <v>13232 Chef Menteur Hwy, New Orleans, Louisiana 70129</v>
      </c>
      <c r="I6223" s="1" t="str">
        <f t="shared" si="682"/>
        <v>70115</v>
      </c>
    </row>
    <row r="6224" spans="1:9" x14ac:dyDescent="0.45">
      <c r="A6224" t="s">
        <v>12109</v>
      </c>
      <c r="B6224" t="s">
        <v>12110</v>
      </c>
      <c r="C6224" t="str">
        <f t="shared" si="683"/>
        <v>Cooper-Glapion Funeral Home Inc</v>
      </c>
      <c r="D6224" t="str">
        <f t="shared" si="679"/>
        <v>New Orleans, Louisiana</v>
      </c>
      <c r="E6224" t="str">
        <f t="shared" si="684"/>
        <v>2201 Caffin AveNew Orleans, Louisiana 70117</v>
      </c>
      <c r="F6224" t="str">
        <f t="shared" si="685"/>
        <v>(504) 943-5563</v>
      </c>
      <c r="G6224" t="str">
        <f t="shared" si="680"/>
        <v>2201 Caffin Ave</v>
      </c>
      <c r="H6224" t="str">
        <f t="shared" si="681"/>
        <v>2201 Caffin Ave, New Orleans, Louisiana 70117</v>
      </c>
      <c r="I6224" s="1" t="str">
        <f t="shared" si="682"/>
        <v>70774</v>
      </c>
    </row>
    <row r="6225" spans="1:9" x14ac:dyDescent="0.45">
      <c r="A6225" t="s">
        <v>12111</v>
      </c>
      <c r="B6225" t="s">
        <v>12112</v>
      </c>
      <c r="C6225" t="str">
        <f t="shared" si="683"/>
        <v>Davis Mortuary Service Inc</v>
      </c>
      <c r="D6225" t="str">
        <f t="shared" si="679"/>
        <v>New Orleans, Louisiana</v>
      </c>
      <c r="E6225" t="str">
        <f t="shared" si="684"/>
        <v>9200 I 10 Service RdNew Orleans, Louisiana 70127</v>
      </c>
      <c r="F6225" t="str">
        <f t="shared" si="685"/>
        <v>(504) 244-1415</v>
      </c>
      <c r="G6225" t="str">
        <f t="shared" si="680"/>
        <v>9200 I 10 Service Rd</v>
      </c>
      <c r="H6225" t="str">
        <f t="shared" si="681"/>
        <v>9200 I 10 Service Rd, New Orleans, Louisiana 70127</v>
      </c>
      <c r="I6225" s="1" t="str">
        <f t="shared" si="682"/>
        <v>70113</v>
      </c>
    </row>
    <row r="6226" spans="1:9" x14ac:dyDescent="0.45">
      <c r="A6226" t="s">
        <v>12113</v>
      </c>
      <c r="B6226" t="s">
        <v>12114</v>
      </c>
      <c r="C6226" t="str">
        <f t="shared" si="683"/>
        <v>Dennis Mortuary</v>
      </c>
      <c r="D6226" t="str">
        <f t="shared" si="679"/>
        <v>New Orleans, Louisiana</v>
      </c>
      <c r="E6226" t="str">
        <f t="shared" si="684"/>
        <v>1812 Louisiana AveNew Orleans, Louisiana 70115</v>
      </c>
      <c r="F6226" t="str">
        <f t="shared" si="685"/>
        <v>(504) 899-8252</v>
      </c>
      <c r="G6226" t="str">
        <f t="shared" si="680"/>
        <v>1812 Louisiana Ave</v>
      </c>
      <c r="H6226" t="str">
        <f t="shared" si="681"/>
        <v>1812 Louisiana Ave, New Orleans, Louisiana 70115</v>
      </c>
      <c r="I6226" s="1" t="str">
        <f t="shared" si="682"/>
        <v>70116</v>
      </c>
    </row>
    <row r="6227" spans="1:9" x14ac:dyDescent="0.45">
      <c r="A6227" t="s">
        <v>12115</v>
      </c>
      <c r="B6227" t="s">
        <v>12116</v>
      </c>
      <c r="C6227" t="str">
        <f t="shared" si="683"/>
        <v>DFS Memorials New Orleans</v>
      </c>
      <c r="D6227" t="str">
        <f t="shared" si="679"/>
        <v>New Orleans, Louisiana</v>
      </c>
      <c r="E6227" t="str">
        <f t="shared" si="684"/>
        <v>13250 Highway 431New Orleans, Louisiana 70774</v>
      </c>
      <c r="F6227" t="str">
        <f t="shared" si="685"/>
        <v>(504) 229-5949</v>
      </c>
      <c r="G6227" t="str">
        <f t="shared" si="680"/>
        <v>13250 Highway 431</v>
      </c>
      <c r="H6227" t="str">
        <f t="shared" si="681"/>
        <v>13250 Highway 431, New Orleans, Louisiana 70774</v>
      </c>
      <c r="I6227" s="1" t="str">
        <f t="shared" si="682"/>
        <v>70113</v>
      </c>
    </row>
    <row r="6228" spans="1:9" x14ac:dyDescent="0.45">
      <c r="A6228" t="s">
        <v>12117</v>
      </c>
      <c r="B6228" t="s">
        <v>12118</v>
      </c>
      <c r="C6228" t="str">
        <f t="shared" si="683"/>
        <v>Estelle J Wilson Funeral Home Inc</v>
      </c>
      <c r="D6228" t="str">
        <f t="shared" si="679"/>
        <v>New Orleans, Louisiana</v>
      </c>
      <c r="E6228" t="str">
        <f t="shared" si="684"/>
        <v>2715 Danneel StNew Orleans, Louisiana 70113</v>
      </c>
      <c r="F6228" t="str">
        <f t="shared" si="685"/>
        <v>(504) 895-4903</v>
      </c>
      <c r="G6228" t="str">
        <f t="shared" si="680"/>
        <v>2715 Danneel St</v>
      </c>
      <c r="H6228" t="str">
        <f t="shared" si="681"/>
        <v>2715 Danneel St, New Orleans, Louisiana 70113</v>
      </c>
      <c r="I6228" s="1" t="str">
        <f t="shared" si="682"/>
        <v>70156</v>
      </c>
    </row>
    <row r="6229" spans="1:9" x14ac:dyDescent="0.45">
      <c r="A6229" t="s">
        <v>12119</v>
      </c>
      <c r="B6229" t="s">
        <v>12120</v>
      </c>
      <c r="C6229" t="str">
        <f t="shared" si="683"/>
        <v>Gaskin-Southall Mortuary Inc</v>
      </c>
      <c r="D6229" t="str">
        <f t="shared" si="679"/>
        <v>New Orleans, Louisiana</v>
      </c>
      <c r="E6229" t="str">
        <f t="shared" si="684"/>
        <v>1225 N Rampart StNew Orleans, Louisiana 70116</v>
      </c>
      <c r="F6229" t="str">
        <f t="shared" si="685"/>
        <v>(504) 566-9000</v>
      </c>
      <c r="G6229" t="str">
        <f t="shared" si="680"/>
        <v>1225 N Rampart St</v>
      </c>
      <c r="H6229" t="str">
        <f t="shared" si="681"/>
        <v>1225 N Rampart St, New Orleans, Louisiana 70116</v>
      </c>
      <c r="I6229" s="1" t="str">
        <f t="shared" si="682"/>
        <v>71024</v>
      </c>
    </row>
    <row r="6230" spans="1:9" x14ac:dyDescent="0.45">
      <c r="A6230" t="s">
        <v>12121</v>
      </c>
      <c r="B6230" t="s">
        <v>12122</v>
      </c>
      <c r="C6230" t="str">
        <f t="shared" si="683"/>
        <v>Gertrude-Geddes-Willis Funeral Home</v>
      </c>
      <c r="D6230" t="str">
        <f t="shared" si="679"/>
        <v>New Orleans, Louisiana</v>
      </c>
      <c r="E6230" t="str">
        <f t="shared" si="684"/>
        <v>2120-28 Jackson AveNew Orleans, Louisiana 70113</v>
      </c>
      <c r="F6230" t="str">
        <f t="shared" si="685"/>
        <v>(504) 522-2525</v>
      </c>
      <c r="G6230" t="str">
        <f t="shared" si="680"/>
        <v>2120-28 Jackson Ave</v>
      </c>
      <c r="H6230" t="str">
        <f t="shared" si="681"/>
        <v>2120-28 Jackson Ave, New Orleans, Louisiana 70113</v>
      </c>
      <c r="I6230" s="1" t="str">
        <f t="shared" si="682"/>
        <v>70117</v>
      </c>
    </row>
    <row r="6231" spans="1:9" x14ac:dyDescent="0.45">
      <c r="A6231" t="s">
        <v>12123</v>
      </c>
      <c r="B6231" t="s">
        <v>12124</v>
      </c>
      <c r="C6231" t="str">
        <f t="shared" si="683"/>
        <v>Good Citizens Rhodes Funeral Home Inc</v>
      </c>
      <c r="D6231" t="str">
        <f t="shared" si="679"/>
        <v>New Orleans, Louisiana</v>
      </c>
      <c r="E6231" t="str">
        <f t="shared" si="684"/>
        <v>2612 Martin Luther King Jr BlvdNew Orleans, Louisiana 70156</v>
      </c>
      <c r="F6231" t="str">
        <f t="shared" si="685"/>
        <v>(504) 522-6010</v>
      </c>
      <c r="G6231" t="str">
        <f t="shared" si="680"/>
        <v>2612 Martin Luther King Jr Blvd</v>
      </c>
      <c r="H6231" t="str">
        <f t="shared" si="681"/>
        <v>2612 Martin Luther King Jr Blvd, New Orleans, Louisiana 70156</v>
      </c>
      <c r="I6231" s="1" t="str">
        <f t="shared" si="682"/>
        <v>70119</v>
      </c>
    </row>
    <row r="6232" spans="1:9" x14ac:dyDescent="0.45">
      <c r="A6232" t="s">
        <v>12125</v>
      </c>
      <c r="B6232" t="s">
        <v>12126</v>
      </c>
      <c r="C6232" t="str">
        <f t="shared" si="683"/>
        <v>Greenwood Funeral Home</v>
      </c>
      <c r="D6232" t="str">
        <f t="shared" si="679"/>
        <v>New Orleans, Louisiana</v>
      </c>
      <c r="E6232" t="str">
        <f t="shared" si="684"/>
        <v>5100 Pontchartrain BlvdNew Orleans, Louisiana 71024</v>
      </c>
      <c r="F6232" t="str">
        <f t="shared" si="685"/>
        <v>(504) 486-0880</v>
      </c>
      <c r="G6232" t="str">
        <f t="shared" si="680"/>
        <v>5100 Pontchartrain Blvd</v>
      </c>
      <c r="H6232" t="str">
        <f t="shared" si="681"/>
        <v>5100 Pontchartrain Blvd, New Orleans, Louisiana 71024</v>
      </c>
      <c r="I6232" s="1" t="str">
        <f t="shared" si="682"/>
        <v>70124</v>
      </c>
    </row>
    <row r="6233" spans="1:9" x14ac:dyDescent="0.45">
      <c r="A6233" t="s">
        <v>12127</v>
      </c>
      <c r="B6233" t="s">
        <v>12128</v>
      </c>
      <c r="C6233" t="str">
        <f t="shared" si="683"/>
        <v>Heritage Funeral Directors Inc</v>
      </c>
      <c r="D6233" t="str">
        <f t="shared" si="679"/>
        <v>New Orleans, Louisiana</v>
      </c>
      <c r="E6233" t="str">
        <f t="shared" si="684"/>
        <v>4101 St Claude AveNew Orleans, Louisiana 70117</v>
      </c>
      <c r="F6233" t="str">
        <f t="shared" si="685"/>
        <v>(504) 944-5500</v>
      </c>
      <c r="G6233" t="str">
        <f t="shared" si="680"/>
        <v>4101 St Claude Ave</v>
      </c>
      <c r="H6233" t="str">
        <f t="shared" si="681"/>
        <v>4101 St Claude Ave, New Orleans, Louisiana 70117</v>
      </c>
      <c r="I6233" s="1" t="str">
        <f t="shared" si="682"/>
        <v>70119</v>
      </c>
    </row>
    <row r="6234" spans="1:9" x14ac:dyDescent="0.45">
      <c r="A6234" t="s">
        <v>12129</v>
      </c>
      <c r="B6234" t="s">
        <v>12130</v>
      </c>
      <c r="C6234" t="str">
        <f t="shared" si="683"/>
        <v>Jacob Schoen Funeral Home</v>
      </c>
      <c r="D6234" t="str">
        <f t="shared" si="679"/>
        <v>New Orleans, Louisiana</v>
      </c>
      <c r="E6234" t="str">
        <f t="shared" si="684"/>
        <v>3827 Canal StNew Orleans, Louisiana 70119</v>
      </c>
      <c r="F6234" t="str">
        <f t="shared" si="685"/>
        <v>(504) 482-2111</v>
      </c>
      <c r="G6234" t="str">
        <f t="shared" si="680"/>
        <v>3827 Canal St</v>
      </c>
      <c r="H6234" t="str">
        <f t="shared" si="681"/>
        <v>3827 Canal St, New Orleans, Louisiana 70119</v>
      </c>
      <c r="I6234" s="1" t="str">
        <f t="shared" si="682"/>
        <v>70113</v>
      </c>
    </row>
    <row r="6235" spans="1:9" x14ac:dyDescent="0.45">
      <c r="A6235" t="s">
        <v>12131</v>
      </c>
      <c r="B6235" t="s">
        <v>12132</v>
      </c>
      <c r="C6235" t="str">
        <f t="shared" si="683"/>
        <v>Lake Lawn Metairie Funeral Home</v>
      </c>
      <c r="D6235" t="str">
        <f t="shared" si="679"/>
        <v>New Orleans, Louisiana</v>
      </c>
      <c r="E6235" t="str">
        <f t="shared" si="684"/>
        <v>5100 Pontchartrain BlvdNew Orleans, Louisiana 70124</v>
      </c>
      <c r="F6235" t="str">
        <f t="shared" si="685"/>
        <v>(504) 486-6331</v>
      </c>
      <c r="G6235" t="str">
        <f t="shared" si="680"/>
        <v>5100 Pontchartrain Blvd</v>
      </c>
      <c r="H6235" t="str">
        <f t="shared" si="681"/>
        <v>5100 Pontchartrain Blvd, New Orleans, Louisiana 70124</v>
      </c>
      <c r="I6235" s="1" t="str">
        <f t="shared" si="682"/>
        <v>70116</v>
      </c>
    </row>
    <row r="6236" spans="1:9" x14ac:dyDescent="0.45">
      <c r="A6236" t="s">
        <v>12133</v>
      </c>
      <c r="B6236" t="s">
        <v>12134</v>
      </c>
      <c r="C6236" t="str">
        <f t="shared" si="683"/>
        <v>Little John Funeral Home</v>
      </c>
      <c r="D6236" t="str">
        <f t="shared" si="679"/>
        <v>New Orleans, Louisiana</v>
      </c>
      <c r="E6236" t="str">
        <f t="shared" si="684"/>
        <v>2163 Aubry StNew Orleans, Louisiana 70119</v>
      </c>
      <c r="F6236" t="str">
        <f t="shared" si="685"/>
        <v>(504) 940-0045</v>
      </c>
      <c r="G6236" t="str">
        <f t="shared" si="680"/>
        <v>2163 Aubry St</v>
      </c>
      <c r="H6236" t="str">
        <f t="shared" si="681"/>
        <v>2163 Aubry St, New Orleans, Louisiana 70119</v>
      </c>
      <c r="I6236" s="1" t="str">
        <f t="shared" si="682"/>
        <v>70113</v>
      </c>
    </row>
    <row r="6237" spans="1:9" x14ac:dyDescent="0.45">
      <c r="A6237" t="s">
        <v>12135</v>
      </c>
      <c r="B6237" t="s">
        <v>12136</v>
      </c>
      <c r="C6237" t="str">
        <f t="shared" si="683"/>
        <v>Lockett Federal Funeral Home Inc</v>
      </c>
      <c r="D6237" t="str">
        <f t="shared" si="679"/>
        <v>New Orleans, Louisiana</v>
      </c>
      <c r="E6237" t="str">
        <f t="shared" si="684"/>
        <v>2226 Thalia StNew Orleans, Louisiana 70113</v>
      </c>
      <c r="F6237" t="str">
        <f t="shared" si="685"/>
        <v>(504) 525-0883</v>
      </c>
      <c r="G6237" t="str">
        <f t="shared" si="680"/>
        <v>2226 Thalia St</v>
      </c>
      <c r="H6237" t="str">
        <f t="shared" si="681"/>
        <v>2226 Thalia St, New Orleans, Louisiana 70113</v>
      </c>
      <c r="I6237" s="1" t="str">
        <f t="shared" si="682"/>
        <v>70113</v>
      </c>
    </row>
    <row r="6238" spans="1:9" x14ac:dyDescent="0.45">
      <c r="A6238" t="s">
        <v>12137</v>
      </c>
      <c r="B6238" t="s">
        <v>12138</v>
      </c>
      <c r="C6238" t="str">
        <f t="shared" si="683"/>
        <v>Louisiana Undertaking Company Inc</v>
      </c>
      <c r="D6238" t="str">
        <f t="shared" si="679"/>
        <v>New Orleans, Louisiana</v>
      </c>
      <c r="E6238" t="str">
        <f t="shared" si="684"/>
        <v>1449 N Claiborne AveNew Orleans, Louisiana 70116</v>
      </c>
      <c r="F6238" t="str">
        <f t="shared" si="685"/>
        <v>(504) 945-2145</v>
      </c>
      <c r="G6238" t="str">
        <f t="shared" si="680"/>
        <v>1449 N Claiborne Ave</v>
      </c>
      <c r="H6238" t="str">
        <f t="shared" si="681"/>
        <v>1449 N Claiborne Ave, New Orleans, Louisiana 70116</v>
      </c>
      <c r="I6238" s="1" t="str">
        <f t="shared" si="682"/>
        <v>70114</v>
      </c>
    </row>
    <row r="6239" spans="1:9" x14ac:dyDescent="0.45">
      <c r="A6239" t="s">
        <v>12139</v>
      </c>
      <c r="B6239" t="s">
        <v>12140</v>
      </c>
      <c r="C6239" t="str">
        <f t="shared" si="683"/>
        <v>Magee Funeral Home</v>
      </c>
      <c r="D6239" t="str">
        <f t="shared" si="679"/>
        <v>New Orleans, Louisiana</v>
      </c>
      <c r="E6239" t="str">
        <f t="shared" si="684"/>
        <v>2141 Washington AveNew Orleans, Louisiana 70113</v>
      </c>
      <c r="F6239" t="str">
        <f t="shared" si="685"/>
        <v>(504) 895-3941</v>
      </c>
      <c r="G6239" t="str">
        <f t="shared" si="680"/>
        <v>2141 Washington Ave</v>
      </c>
      <c r="H6239" t="str">
        <f t="shared" si="681"/>
        <v>2141 Washington Ave, New Orleans, Louisiana 70113</v>
      </c>
      <c r="I6239" s="1" t="str">
        <f t="shared" si="682"/>
        <v>70114</v>
      </c>
    </row>
    <row r="6240" spans="1:9" x14ac:dyDescent="0.45">
      <c r="A6240" t="s">
        <v>12141</v>
      </c>
      <c r="B6240" t="s">
        <v>12142</v>
      </c>
      <c r="C6240" t="str">
        <f t="shared" si="683"/>
        <v>Majestic Mortuary Service Inc</v>
      </c>
      <c r="D6240" t="str">
        <f t="shared" si="679"/>
        <v>New Orleans, Louisiana</v>
      </c>
      <c r="E6240" t="str">
        <f t="shared" si="684"/>
        <v>1833 Oretha Castle Haley BlvdNew Orleans, Louisiana 70113</v>
      </c>
      <c r="F6240" t="str">
        <f t="shared" si="685"/>
        <v>(504) 523-5872</v>
      </c>
      <c r="G6240" t="str">
        <f t="shared" si="680"/>
        <v>1833 Oretha Castle Haley Blvd</v>
      </c>
      <c r="H6240" t="str">
        <f t="shared" si="681"/>
        <v>1833 Oretha Castle Haley Blvd, New Orleans, Louisiana 70113</v>
      </c>
      <c r="I6240" s="1" t="str">
        <f t="shared" si="682"/>
        <v>70117</v>
      </c>
    </row>
    <row r="6241" spans="1:9" x14ac:dyDescent="0.45">
      <c r="A6241" t="s">
        <v>12143</v>
      </c>
      <c r="B6241" t="s">
        <v>12144</v>
      </c>
      <c r="C6241" t="str">
        <f t="shared" si="683"/>
        <v>Mothe Funeral Homes LLC</v>
      </c>
      <c r="D6241" t="str">
        <f t="shared" si="679"/>
        <v>New Orleans, Louisiana</v>
      </c>
      <c r="E6241" t="str">
        <f t="shared" si="684"/>
        <v>1300 Vallette StNew Orleans, Louisiana 70114</v>
      </c>
      <c r="F6241" t="str">
        <f t="shared" si="685"/>
        <v>(504) 366-4343</v>
      </c>
      <c r="G6241" t="str">
        <f t="shared" si="680"/>
        <v>1300 Vallette St</v>
      </c>
      <c r="H6241" t="str">
        <f t="shared" si="681"/>
        <v>1300 Vallette St, New Orleans, Louisiana 70114</v>
      </c>
      <c r="I6241" s="1" t="str">
        <f t="shared" si="682"/>
        <v>70116</v>
      </c>
    </row>
    <row r="6242" spans="1:9" x14ac:dyDescent="0.45">
      <c r="A6242" t="s">
        <v>12145</v>
      </c>
      <c r="B6242" t="s">
        <v>12146</v>
      </c>
      <c r="C6242" t="str">
        <f t="shared" si="683"/>
        <v>Murray Henderson Funeral Home Inc</v>
      </c>
      <c r="D6242" t="str">
        <f t="shared" si="679"/>
        <v>New Orleans, Louisiana</v>
      </c>
      <c r="E6242" t="str">
        <f t="shared" si="684"/>
        <v>1209 Teche StNew Orleans, Louisiana 70114</v>
      </c>
      <c r="F6242" t="str">
        <f t="shared" si="685"/>
        <v>(504) 366-4597</v>
      </c>
      <c r="G6242" t="str">
        <f t="shared" si="680"/>
        <v>1209 Teche St</v>
      </c>
      <c r="H6242" t="str">
        <f t="shared" si="681"/>
        <v>1209 Teche St, New Orleans, Louisiana 70114</v>
      </c>
      <c r="I6242" s="1" t="str">
        <f t="shared" si="682"/>
        <v>70116</v>
      </c>
    </row>
    <row r="6243" spans="1:9" x14ac:dyDescent="0.45">
      <c r="A6243" t="s">
        <v>12147</v>
      </c>
      <c r="B6243" t="s">
        <v>12148</v>
      </c>
      <c r="C6243" t="str">
        <f t="shared" si="683"/>
        <v>Professional Funeral Services Inc</v>
      </c>
      <c r="D6243" t="str">
        <f t="shared" si="679"/>
        <v>New Orleans, Louisiana</v>
      </c>
      <c r="E6243" t="str">
        <f t="shared" si="684"/>
        <v>1620 Elysian Fields AveNew Orleans, Louisiana 70117</v>
      </c>
      <c r="F6243" t="str">
        <f t="shared" si="685"/>
        <v>(504) 948-7447</v>
      </c>
      <c r="G6243" t="str">
        <f t="shared" si="680"/>
        <v>1620 Elysian Fields Ave</v>
      </c>
      <c r="H6243" t="str">
        <f t="shared" si="681"/>
        <v>1620 Elysian Fields Ave, New Orleans, Louisiana 70117</v>
      </c>
      <c r="I6243" s="1" t="str">
        <f t="shared" si="682"/>
        <v>70123</v>
      </c>
    </row>
    <row r="6244" spans="1:9" x14ac:dyDescent="0.45">
      <c r="A6244" t="s">
        <v>12149</v>
      </c>
      <c r="B6244" t="s">
        <v>12150</v>
      </c>
      <c r="C6244" t="str">
        <f t="shared" si="683"/>
        <v>Rhodes Funeral Home</v>
      </c>
      <c r="D6244" t="str">
        <f t="shared" si="679"/>
        <v>New Orleans, Louisiana</v>
      </c>
      <c r="E6244" t="str">
        <f t="shared" si="684"/>
        <v>1716 N Claiborne AveNew Orleans, Louisiana 70116</v>
      </c>
      <c r="F6244" t="str">
        <f t="shared" si="685"/>
        <v>(504) 943-6621</v>
      </c>
      <c r="G6244" t="str">
        <f t="shared" si="680"/>
        <v>1716 N Claiborne Ave</v>
      </c>
      <c r="H6244" t="str">
        <f t="shared" si="681"/>
        <v>1716 N Claiborne Ave, New Orleans, Louisiana 70116</v>
      </c>
      <c r="I6244" s="1" t="str">
        <f t="shared" si="682"/>
        <v>70119</v>
      </c>
    </row>
    <row r="6245" spans="1:9" x14ac:dyDescent="0.45">
      <c r="A6245" t="s">
        <v>12149</v>
      </c>
      <c r="B6245" t="s">
        <v>12150</v>
      </c>
      <c r="C6245" t="str">
        <f t="shared" si="683"/>
        <v>Rhodes Funeral Home</v>
      </c>
      <c r="D6245" t="str">
        <f t="shared" si="679"/>
        <v>New Orleans, Louisiana</v>
      </c>
      <c r="E6245" t="str">
        <f t="shared" si="684"/>
        <v>1716 N Claiborne AveNew Orleans, Louisiana 70116</v>
      </c>
      <c r="F6245" t="str">
        <f t="shared" si="685"/>
        <v>(504) 943-6621</v>
      </c>
      <c r="G6245" t="str">
        <f t="shared" si="680"/>
        <v>1716 N Claiborne Ave</v>
      </c>
      <c r="H6245" t="str">
        <f t="shared" si="681"/>
        <v>1716 N Claiborne Ave, New Orleans, Louisiana 70116</v>
      </c>
      <c r="I6245" s="1" t="str">
        <f t="shared" si="682"/>
        <v>70126</v>
      </c>
    </row>
    <row r="6246" spans="1:9" x14ac:dyDescent="0.45">
      <c r="A6246" t="s">
        <v>12151</v>
      </c>
      <c r="B6246" t="s">
        <v>12152</v>
      </c>
      <c r="C6246" t="str">
        <f t="shared" si="683"/>
        <v>Richardson Funeral Home Inc</v>
      </c>
      <c r="D6246" t="str">
        <f t="shared" si="679"/>
        <v>New Orleans, Louisiana</v>
      </c>
      <c r="E6246" t="str">
        <f t="shared" si="684"/>
        <v>11112 Jefferson HwyNew Orleans, Louisiana 70123</v>
      </c>
      <c r="F6246" t="str">
        <f t="shared" si="685"/>
        <v>(504) 469-2243</v>
      </c>
      <c r="G6246" t="str">
        <f t="shared" si="680"/>
        <v>11112 Jefferson Hwy</v>
      </c>
      <c r="H6246" t="str">
        <f t="shared" si="681"/>
        <v>11112 Jefferson Hwy, New Orleans, Louisiana 70123</v>
      </c>
      <c r="I6246" s="1" t="str">
        <f t="shared" si="682"/>
        <v>70119</v>
      </c>
    </row>
    <row r="6247" spans="1:9" x14ac:dyDescent="0.45">
      <c r="A6247" t="s">
        <v>12153</v>
      </c>
      <c r="B6247" t="s">
        <v>12130</v>
      </c>
      <c r="C6247" t="str">
        <f t="shared" si="683"/>
        <v>Schoen Funeral Home</v>
      </c>
      <c r="D6247" t="str">
        <f t="shared" si="679"/>
        <v>New Orleans, Louisiana</v>
      </c>
      <c r="E6247" t="str">
        <f t="shared" si="684"/>
        <v>3827 Canal StNew Orleans, Louisiana 70119</v>
      </c>
      <c r="F6247" t="str">
        <f t="shared" si="685"/>
        <v>(504) 482-2111</v>
      </c>
      <c r="G6247" t="str">
        <f t="shared" si="680"/>
        <v>3827 Canal St</v>
      </c>
      <c r="H6247" t="str">
        <f t="shared" si="681"/>
        <v>3827 Canal St, New Orleans, Louisiana 70119</v>
      </c>
      <c r="I6247" s="1" t="str">
        <f t="shared" si="682"/>
        <v>70122</v>
      </c>
    </row>
    <row r="6248" spans="1:9" x14ac:dyDescent="0.45">
      <c r="A6248" t="s">
        <v>12154</v>
      </c>
      <c r="B6248" t="s">
        <v>12155</v>
      </c>
      <c r="C6248" t="str">
        <f t="shared" si="683"/>
        <v>Tharp Funeral Home-Gentilly</v>
      </c>
      <c r="D6248" t="str">
        <f t="shared" si="679"/>
        <v>New Orleans, Louisiana</v>
      </c>
      <c r="E6248" t="str">
        <f t="shared" si="684"/>
        <v>5001 Chef Menteur HwyNew Orleans, Louisiana 70126</v>
      </c>
      <c r="F6248" t="str">
        <f t="shared" si="685"/>
        <v>(504) 945-3311</v>
      </c>
      <c r="G6248" t="str">
        <f t="shared" si="680"/>
        <v>5001 Chef Menteur Hwy</v>
      </c>
      <c r="H6248" t="str">
        <f t="shared" si="681"/>
        <v>5001 Chef Menteur Hwy, New Orleans, Louisiana 70126</v>
      </c>
      <c r="I6248" s="1" t="str">
        <f t="shared" si="682"/>
        <v>70117</v>
      </c>
    </row>
    <row r="6249" spans="1:9" x14ac:dyDescent="0.45">
      <c r="A6249" t="s">
        <v>12156</v>
      </c>
      <c r="B6249" t="s">
        <v>12157</v>
      </c>
      <c r="C6249" t="str">
        <f t="shared" si="683"/>
        <v>Tharp Funeral Home-Midcity</v>
      </c>
      <c r="D6249" t="str">
        <f t="shared" si="679"/>
        <v>New Orleans, Louisiana</v>
      </c>
      <c r="E6249" t="str">
        <f t="shared" si="684"/>
        <v>600 Moss StNew Orleans, Louisiana 70119</v>
      </c>
      <c r="F6249" t="str">
        <f t="shared" si="685"/>
        <v>(504) 486-6536</v>
      </c>
      <c r="G6249" t="str">
        <f t="shared" si="680"/>
        <v>600 Moss St</v>
      </c>
      <c r="H6249" t="str">
        <f t="shared" si="681"/>
        <v>600 Moss St, New Orleans, Louisiana 70119</v>
      </c>
      <c r="I6249" s="1" t="str">
        <f t="shared" si="682"/>
        <v>70113</v>
      </c>
    </row>
    <row r="6250" spans="1:9" x14ac:dyDescent="0.45">
      <c r="A6250" t="s">
        <v>12158</v>
      </c>
      <c r="B6250" t="s">
        <v>12159</v>
      </c>
      <c r="C6250" t="str">
        <f t="shared" si="683"/>
        <v>Thibodauxs Funeral Services</v>
      </c>
      <c r="D6250" t="str">
        <f t="shared" si="679"/>
        <v>New Orleans, Louisiana</v>
      </c>
      <c r="E6250" t="str">
        <f t="shared" si="684"/>
        <v>3245 Gentilly BlvdNew Orleans, Louisiana 70122</v>
      </c>
      <c r="F6250" t="str">
        <f t="shared" si="685"/>
        <v>(504) 282-1202</v>
      </c>
      <c r="G6250" t="str">
        <f t="shared" si="680"/>
        <v>3245 Gentilly Blvd</v>
      </c>
      <c r="H6250" t="str">
        <f t="shared" si="681"/>
        <v>3245 Gentilly Blvd, New Orleans, Louisiana 70122</v>
      </c>
      <c r="I6250" s="1" t="str">
        <f t="shared" si="682"/>
        <v>70760</v>
      </c>
    </row>
    <row r="6251" spans="1:9" x14ac:dyDescent="0.45">
      <c r="A6251" t="s">
        <v>12160</v>
      </c>
      <c r="B6251" t="s">
        <v>12161</v>
      </c>
      <c r="C6251" t="str">
        <f t="shared" si="683"/>
        <v>Tillys Funeral Home</v>
      </c>
      <c r="D6251" t="str">
        <f t="shared" si="679"/>
        <v>New Orleans, Louisiana</v>
      </c>
      <c r="E6251" t="str">
        <f t="shared" si="684"/>
        <v>2831 Saint Claude AveNew Orleans, Louisiana 70117</v>
      </c>
      <c r="F6251" t="str">
        <f t="shared" si="685"/>
        <v>(504) 949-0013</v>
      </c>
      <c r="G6251" t="str">
        <f t="shared" si="680"/>
        <v>2831 Saint Claude Ave</v>
      </c>
      <c r="H6251" t="str">
        <f t="shared" si="681"/>
        <v>2831 Saint Claude Ave, New Orleans, Louisiana 70117</v>
      </c>
      <c r="I6251" s="1" t="str">
        <f t="shared" si="682"/>
        <v>70760</v>
      </c>
    </row>
    <row r="6252" spans="1:9" x14ac:dyDescent="0.45">
      <c r="A6252" t="s">
        <v>12162</v>
      </c>
      <c r="B6252" t="s">
        <v>12163</v>
      </c>
      <c r="C6252" t="str">
        <f t="shared" si="683"/>
        <v>Young Calvin J Funeral Home</v>
      </c>
      <c r="D6252" t="str">
        <f t="shared" si="679"/>
        <v>New Orleans, Louisiana</v>
      </c>
      <c r="E6252" t="str">
        <f t="shared" si="684"/>
        <v>2512 Lasalle StNew Orleans, Louisiana 70113</v>
      </c>
      <c r="F6252" t="str">
        <f t="shared" si="685"/>
        <v>(504) 899-8931</v>
      </c>
      <c r="G6252" t="str">
        <f t="shared" si="680"/>
        <v>2512 Lasalle St</v>
      </c>
      <c r="H6252" t="str">
        <f t="shared" si="681"/>
        <v>2512 Lasalle St, New Orleans, Louisiana 70113</v>
      </c>
      <c r="I6252" s="1" t="str">
        <f t="shared" si="682"/>
        <v>70079</v>
      </c>
    </row>
    <row r="6253" spans="1:9" x14ac:dyDescent="0.45">
      <c r="A6253" t="s">
        <v>12164</v>
      </c>
      <c r="B6253" t="s">
        <v>12165</v>
      </c>
      <c r="C6253" t="str">
        <f t="shared" si="683"/>
        <v>Niland's Funeral Service Inc</v>
      </c>
      <c r="D6253" t="str">
        <f t="shared" si="679"/>
        <v>New Roads, Louisiana</v>
      </c>
      <c r="E6253" t="str">
        <f t="shared" si="684"/>
        <v>210 W End DrNew Roads, Louisiana 70760</v>
      </c>
      <c r="F6253" t="str">
        <f t="shared" si="685"/>
        <v>(225) 638-7103</v>
      </c>
      <c r="G6253" t="str">
        <f t="shared" si="680"/>
        <v>210 W End Dr</v>
      </c>
      <c r="H6253" t="str">
        <f t="shared" si="681"/>
        <v>210 W End Dr, New Roads, Louisiana 70760</v>
      </c>
      <c r="I6253" s="1" t="str">
        <f t="shared" si="682"/>
        <v>71242</v>
      </c>
    </row>
    <row r="6254" spans="1:9" x14ac:dyDescent="0.45">
      <c r="A6254" t="s">
        <v>12166</v>
      </c>
      <c r="B6254" t="s">
        <v>12167</v>
      </c>
      <c r="C6254" t="str">
        <f t="shared" si="683"/>
        <v>Verrett's-Pointe Coupee Funeral Home</v>
      </c>
      <c r="D6254" t="str">
        <f t="shared" si="679"/>
        <v>New Roads, Louisiana</v>
      </c>
      <c r="E6254" t="str">
        <f t="shared" si="684"/>
        <v>1018 Parent StNew Roads, Louisiana 70760</v>
      </c>
      <c r="F6254" t="str">
        <f t="shared" si="685"/>
        <v>(225) 638-7544</v>
      </c>
      <c r="G6254" t="str">
        <f t="shared" si="680"/>
        <v>1018 Parent St</v>
      </c>
      <c r="H6254" t="str">
        <f t="shared" si="681"/>
        <v>1018 Parent St, New Roads, Louisiana 70760</v>
      </c>
      <c r="I6254" s="1" t="str">
        <f t="shared" si="682"/>
        <v>71242</v>
      </c>
    </row>
    <row r="6255" spans="1:9" x14ac:dyDescent="0.45">
      <c r="A6255" t="s">
        <v>12168</v>
      </c>
      <c r="B6255" t="s">
        <v>12169</v>
      </c>
      <c r="C6255" t="str">
        <f t="shared" si="683"/>
        <v>H C Alexander Funeral Home</v>
      </c>
      <c r="D6255" t="str">
        <f t="shared" si="679"/>
        <v>Norco, Louisiana</v>
      </c>
      <c r="E6255" t="str">
        <f t="shared" si="684"/>
        <v>821 4th StNorco, Louisiana 70079</v>
      </c>
      <c r="F6255" t="str">
        <f t="shared" si="685"/>
        <v>(985) 764-6249</v>
      </c>
      <c r="G6255" t="str">
        <f t="shared" si="680"/>
        <v>821 4th St</v>
      </c>
      <c r="H6255" t="str">
        <f t="shared" si="681"/>
        <v>821 4th St, Norco, Louisiana 70079</v>
      </c>
      <c r="I6255" s="1" t="str">
        <f t="shared" si="682"/>
        <v>71242</v>
      </c>
    </row>
    <row r="6256" spans="1:9" x14ac:dyDescent="0.45">
      <c r="A6256" t="s">
        <v>12170</v>
      </c>
      <c r="B6256" t="s">
        <v>12171</v>
      </c>
      <c r="C6256" t="str">
        <f t="shared" si="683"/>
        <v>Brannum Funeral Home</v>
      </c>
      <c r="D6256" t="str">
        <f t="shared" si="679"/>
        <v>Oak Grove, Louisiana</v>
      </c>
      <c r="E6256" t="str">
        <f t="shared" si="684"/>
        <v>403 Kay StOak Grove, Louisiana 71242</v>
      </c>
      <c r="F6256" t="str">
        <f t="shared" si="685"/>
        <v>(318) 428-2119</v>
      </c>
      <c r="G6256" t="str">
        <f t="shared" si="680"/>
        <v>403 Kay St</v>
      </c>
      <c r="H6256" t="str">
        <f t="shared" si="681"/>
        <v>403 Kay St, Oak Grove, Louisiana 71242</v>
      </c>
      <c r="I6256" s="1" t="str">
        <f t="shared" si="682"/>
        <v>71463</v>
      </c>
    </row>
    <row r="6257" spans="1:9" x14ac:dyDescent="0.45">
      <c r="A6257" t="s">
        <v>12172</v>
      </c>
      <c r="B6257" t="s">
        <v>12173</v>
      </c>
      <c r="C6257" t="str">
        <f t="shared" si="683"/>
        <v>Brown-Holley Funeral Home</v>
      </c>
      <c r="D6257" t="str">
        <f t="shared" si="679"/>
        <v>Oak Grove, Louisiana</v>
      </c>
      <c r="E6257" t="str">
        <f t="shared" si="684"/>
        <v>10324 Highway 17Oak Grove, Louisiana 71242</v>
      </c>
      <c r="F6257" t="str">
        <f t="shared" si="685"/>
        <v>(318) 428-9621</v>
      </c>
      <c r="G6257" t="str">
        <f t="shared" si="680"/>
        <v>10324 Highway 17</v>
      </c>
      <c r="H6257" t="str">
        <f t="shared" si="681"/>
        <v>10324 Highway 17, Oak Grove, Louisiana 71242</v>
      </c>
      <c r="I6257" s="1" t="str">
        <f t="shared" si="682"/>
        <v>71463</v>
      </c>
    </row>
    <row r="6258" spans="1:9" x14ac:dyDescent="0.45">
      <c r="A6258" t="s">
        <v>12174</v>
      </c>
      <c r="B6258" t="s">
        <v>12175</v>
      </c>
      <c r="C6258" t="str">
        <f t="shared" si="683"/>
        <v>Cox Funeral Home</v>
      </c>
      <c r="D6258" t="str">
        <f t="shared" si="679"/>
        <v>Oak Grove, Louisiana</v>
      </c>
      <c r="E6258" t="str">
        <f t="shared" si="684"/>
        <v>200 E Noble StOak Grove, Louisiana 71242</v>
      </c>
      <c r="F6258" t="str">
        <f t="shared" si="685"/>
        <v>(318) 428-3263</v>
      </c>
      <c r="G6258" t="str">
        <f t="shared" si="680"/>
        <v>200 E Noble St</v>
      </c>
      <c r="H6258" t="str">
        <f t="shared" si="681"/>
        <v>200 E Noble St, Oak Grove, Louisiana 71242</v>
      </c>
      <c r="I6258" s="1" t="str">
        <f t="shared" si="682"/>
        <v>71463</v>
      </c>
    </row>
    <row r="6259" spans="1:9" x14ac:dyDescent="0.45">
      <c r="A6259" t="s">
        <v>12176</v>
      </c>
      <c r="B6259" t="s">
        <v>12177</v>
      </c>
      <c r="C6259" t="str">
        <f t="shared" si="683"/>
        <v>Community Funeral Home</v>
      </c>
      <c r="D6259" t="str">
        <f t="shared" si="679"/>
        <v>Oakdale, Louisiana</v>
      </c>
      <c r="E6259" t="str">
        <f t="shared" si="684"/>
        <v>409 Irene StOakdale, Louisiana 71463</v>
      </c>
      <c r="F6259" t="str">
        <f t="shared" si="685"/>
        <v>(318) 335-2691</v>
      </c>
      <c r="G6259" t="str">
        <f t="shared" si="680"/>
        <v>409 Irene St</v>
      </c>
      <c r="H6259" t="str">
        <f t="shared" si="681"/>
        <v>409 Irene St, Oakdale, Louisiana 71463</v>
      </c>
      <c r="I6259" s="1" t="str">
        <f t="shared" si="682"/>
        <v>71463</v>
      </c>
    </row>
    <row r="6260" spans="1:9" x14ac:dyDescent="0.45">
      <c r="A6260" t="s">
        <v>12178</v>
      </c>
      <c r="B6260" t="s">
        <v>12179</v>
      </c>
      <c r="C6260" t="str">
        <f t="shared" si="683"/>
        <v>Family Heritage</v>
      </c>
      <c r="D6260" t="str">
        <f t="shared" si="679"/>
        <v>Oakdale, Louisiana</v>
      </c>
      <c r="E6260" t="str">
        <f t="shared" si="684"/>
        <v>113 S 11th StOakdale, Louisiana 71463</v>
      </c>
      <c r="F6260" t="str">
        <f t="shared" si="685"/>
        <v>(318) 335-3962</v>
      </c>
      <c r="G6260" t="str">
        <f t="shared" si="680"/>
        <v>113 S 11th St</v>
      </c>
      <c r="H6260" t="str">
        <f t="shared" si="681"/>
        <v>113 S 11th St, Oakdale, Louisiana 71463</v>
      </c>
      <c r="I6260" s="1" t="str">
        <f t="shared" si="682"/>
        <v>71463</v>
      </c>
    </row>
    <row r="6261" spans="1:9" x14ac:dyDescent="0.45">
      <c r="A6261" t="s">
        <v>12180</v>
      </c>
      <c r="B6261" t="s">
        <v>12181</v>
      </c>
      <c r="C6261" t="str">
        <f t="shared" si="683"/>
        <v>Memorials Unlimited</v>
      </c>
      <c r="D6261" t="str">
        <f t="shared" si="679"/>
        <v>Oakdale, Louisiana</v>
      </c>
      <c r="E6261" t="str">
        <f t="shared" si="684"/>
        <v>1531 Highway 10 WOakdale, Louisiana 71463</v>
      </c>
      <c r="F6261" t="str">
        <f t="shared" si="685"/>
        <v>(318) 335-2612</v>
      </c>
      <c r="G6261" t="str">
        <f t="shared" si="680"/>
        <v>1531 Highway 10 W</v>
      </c>
      <c r="H6261" t="str">
        <f t="shared" si="681"/>
        <v>1531 Highway 10 W, Oakdale, Louisiana 71463</v>
      </c>
      <c r="I6261" s="1" t="str">
        <f t="shared" si="682"/>
        <v>71463</v>
      </c>
    </row>
    <row r="6262" spans="1:9" x14ac:dyDescent="0.45">
      <c r="A6262" t="s">
        <v>12182</v>
      </c>
      <c r="B6262" t="s">
        <v>12183</v>
      </c>
      <c r="C6262" t="str">
        <f t="shared" si="683"/>
        <v>Rush Funeral Home</v>
      </c>
      <c r="D6262" t="str">
        <f t="shared" si="679"/>
        <v>Oakdale, Louisiana</v>
      </c>
      <c r="E6262" t="str">
        <f t="shared" si="684"/>
        <v>113 S 11th StreetOakdale, Louisiana 71463</v>
      </c>
      <c r="F6262" t="str">
        <f t="shared" si="685"/>
        <v>(318) 335-1180</v>
      </c>
      <c r="G6262" t="str">
        <f t="shared" si="680"/>
        <v>113 S 11th Street</v>
      </c>
      <c r="H6262" t="str">
        <f t="shared" si="681"/>
        <v>113 S 11th Street, Oakdale, Louisiana 71463</v>
      </c>
      <c r="I6262" s="1" t="str">
        <f t="shared" si="682"/>
        <v>70655</v>
      </c>
    </row>
    <row r="6263" spans="1:9" x14ac:dyDescent="0.45">
      <c r="A6263" t="s">
        <v>12184</v>
      </c>
      <c r="B6263" t="s">
        <v>12185</v>
      </c>
      <c r="C6263" t="str">
        <f t="shared" si="683"/>
        <v>Thompson Funeral Home</v>
      </c>
      <c r="D6263" t="str">
        <f t="shared" si="679"/>
        <v>Oakdale, Louisiana</v>
      </c>
      <c r="E6263" t="str">
        <f t="shared" si="684"/>
        <v>415 Canady StOakdale, Louisiana 71463</v>
      </c>
      <c r="F6263" t="str">
        <f t="shared" si="685"/>
        <v>(318) 335-4372</v>
      </c>
      <c r="G6263" t="str">
        <f t="shared" si="680"/>
        <v>415 Canady St</v>
      </c>
      <c r="H6263" t="str">
        <f t="shared" si="681"/>
        <v>415 Canady St, Oakdale, Louisiana 71463</v>
      </c>
      <c r="I6263" s="1" t="str">
        <f t="shared" si="682"/>
        <v>70655</v>
      </c>
    </row>
    <row r="6264" spans="1:9" x14ac:dyDescent="0.45">
      <c r="A6264" t="s">
        <v>12186</v>
      </c>
      <c r="B6264" t="s">
        <v>12187</v>
      </c>
      <c r="C6264" t="str">
        <f t="shared" si="683"/>
        <v>White Oaks Funeral Home</v>
      </c>
      <c r="D6264" t="str">
        <f t="shared" si="679"/>
        <v>Oakdale, Louisiana</v>
      </c>
      <c r="E6264" t="str">
        <f t="shared" si="684"/>
        <v>110 S 12th StreetOakdale, Louisiana 71463</v>
      </c>
      <c r="F6264" t="str">
        <f t="shared" si="685"/>
        <v>318-335-5000</v>
      </c>
      <c r="G6264" t="str">
        <f t="shared" si="680"/>
        <v>110 S 12th Street</v>
      </c>
      <c r="H6264" t="str">
        <f t="shared" si="681"/>
        <v>110 S 12th Street, Oakdale, Louisiana 71463</v>
      </c>
      <c r="I6264" s="1" t="str">
        <f t="shared" si="682"/>
        <v>70570</v>
      </c>
    </row>
    <row r="6265" spans="1:9" x14ac:dyDescent="0.45">
      <c r="A6265" t="s">
        <v>12188</v>
      </c>
      <c r="B6265" t="s">
        <v>12189</v>
      </c>
      <c r="C6265" t="str">
        <f t="shared" si="683"/>
        <v>Braxton's Funeral Home</v>
      </c>
      <c r="D6265" t="str">
        <f t="shared" si="679"/>
        <v>Oberlin, Louisiana</v>
      </c>
      <c r="E6265" t="str">
        <f t="shared" si="684"/>
        <v>301 E Sixth AvenueOberlin, Louisiana 70655</v>
      </c>
      <c r="F6265" t="str">
        <f t="shared" si="685"/>
        <v>337-639-2561</v>
      </c>
      <c r="G6265" t="str">
        <f t="shared" si="680"/>
        <v>301 E Sixth Avenue</v>
      </c>
      <c r="H6265" t="str">
        <f t="shared" si="681"/>
        <v>301 E Sixth Avenue, Oberlin, Louisiana 70655</v>
      </c>
      <c r="I6265" s="1" t="str">
        <f t="shared" si="682"/>
        <v>70570</v>
      </c>
    </row>
    <row r="6266" spans="1:9" x14ac:dyDescent="0.45">
      <c r="A6266" t="s">
        <v>12190</v>
      </c>
      <c r="B6266" t="s">
        <v>12191</v>
      </c>
      <c r="C6266" t="str">
        <f t="shared" si="683"/>
        <v>Rush Funeral Home</v>
      </c>
      <c r="D6266" t="str">
        <f t="shared" si="679"/>
        <v>Oberlin, Louisiana</v>
      </c>
      <c r="E6266" t="str">
        <f t="shared" si="684"/>
        <v>301 S Sixth StreetOberlin, Louisiana 70655</v>
      </c>
      <c r="F6266" t="str">
        <f t="shared" si="685"/>
        <v>337-639-4429</v>
      </c>
      <c r="G6266" t="str">
        <f t="shared" si="680"/>
        <v>301 S Sixth Street</v>
      </c>
      <c r="H6266" t="str">
        <f t="shared" si="681"/>
        <v>301 S Sixth Street, Oberlin, Louisiana 70655</v>
      </c>
      <c r="I6266" s="1" t="str">
        <f t="shared" si="682"/>
        <v>70570</v>
      </c>
    </row>
    <row r="6267" spans="1:9" x14ac:dyDescent="0.45">
      <c r="A6267" t="s">
        <v>12192</v>
      </c>
      <c r="B6267" t="s">
        <v>12193</v>
      </c>
      <c r="C6267" t="str">
        <f t="shared" si="683"/>
        <v>Bellevue Memorial Park</v>
      </c>
      <c r="D6267" t="str">
        <f t="shared" si="679"/>
        <v>Opelousas, Louisiana</v>
      </c>
      <c r="E6267" t="str">
        <f t="shared" si="684"/>
        <v>110 N Market StOpelousas, Louisiana 70570</v>
      </c>
      <c r="F6267" t="str">
        <f t="shared" si="685"/>
        <v>(337) 942-7055</v>
      </c>
      <c r="G6267" t="str">
        <f t="shared" si="680"/>
        <v>110 N Market St</v>
      </c>
      <c r="H6267" t="str">
        <f t="shared" si="681"/>
        <v>110 N Market St, Opelousas, Louisiana 70570</v>
      </c>
      <c r="I6267" s="1" t="str">
        <f t="shared" si="682"/>
        <v>70570</v>
      </c>
    </row>
    <row r="6268" spans="1:9" x14ac:dyDescent="0.45">
      <c r="A6268" t="s">
        <v>12194</v>
      </c>
      <c r="B6268" t="s">
        <v>12195</v>
      </c>
      <c r="C6268" t="str">
        <f t="shared" si="683"/>
        <v>Chatman Memorials</v>
      </c>
      <c r="D6268" t="str">
        <f t="shared" si="679"/>
        <v>Opelousas, Louisiana</v>
      </c>
      <c r="E6268" t="str">
        <f t="shared" si="684"/>
        <v>727 W Hiram StOpelousas, Louisiana 70570</v>
      </c>
      <c r="F6268" t="str">
        <f t="shared" si="685"/>
        <v>(337) 942-9110</v>
      </c>
      <c r="G6268" t="str">
        <f t="shared" si="680"/>
        <v>727 W Hiram St</v>
      </c>
      <c r="H6268" t="str">
        <f t="shared" si="681"/>
        <v>727 W Hiram St, Opelousas, Louisiana 70570</v>
      </c>
      <c r="I6268" s="1" t="str">
        <f t="shared" si="682"/>
        <v>70570</v>
      </c>
    </row>
    <row r="6269" spans="1:9" x14ac:dyDescent="0.45">
      <c r="A6269" t="s">
        <v>12196</v>
      </c>
      <c r="B6269" t="s">
        <v>12197</v>
      </c>
      <c r="C6269" t="str">
        <f t="shared" si="683"/>
        <v>Ford &amp; Joseph Funeral Home</v>
      </c>
      <c r="D6269" t="str">
        <f t="shared" si="679"/>
        <v>Opelousas, Louisiana</v>
      </c>
      <c r="E6269" t="str">
        <f t="shared" si="684"/>
        <v>907 N Market StOpelousas, Louisiana 70570</v>
      </c>
      <c r="F6269" t="str">
        <f t="shared" si="685"/>
        <v>(337) 942-6750</v>
      </c>
      <c r="G6269" t="str">
        <f t="shared" si="680"/>
        <v>907 N Market St</v>
      </c>
      <c r="H6269" t="str">
        <f t="shared" si="681"/>
        <v>907 N Market St, Opelousas, Louisiana 70570</v>
      </c>
      <c r="I6269" s="1" t="str">
        <f t="shared" si="682"/>
        <v>70570</v>
      </c>
    </row>
    <row r="6270" spans="1:9" x14ac:dyDescent="0.45">
      <c r="A6270" t="s">
        <v>12198</v>
      </c>
      <c r="B6270" t="s">
        <v>12199</v>
      </c>
      <c r="C6270" t="str">
        <f t="shared" si="683"/>
        <v>LaFond-Ardoin Funeral Home</v>
      </c>
      <c r="D6270" t="str">
        <f t="shared" si="679"/>
        <v>Opelousas, Louisiana</v>
      </c>
      <c r="E6270" t="str">
        <f t="shared" si="684"/>
        <v>2845 S Union StOpelousas, Louisiana 70570</v>
      </c>
      <c r="F6270" t="str">
        <f t="shared" si="685"/>
        <v>(337) 948-6538</v>
      </c>
      <c r="G6270" t="str">
        <f t="shared" si="680"/>
        <v>2845 S Union St</v>
      </c>
      <c r="H6270" t="str">
        <f t="shared" si="681"/>
        <v>2845 S Union St, Opelousas, Louisiana 70570</v>
      </c>
      <c r="I6270" s="1" t="str">
        <f t="shared" si="682"/>
        <v>70570</v>
      </c>
    </row>
    <row r="6271" spans="1:9" x14ac:dyDescent="0.45">
      <c r="A6271" t="s">
        <v>12198</v>
      </c>
      <c r="B6271" t="s">
        <v>12199</v>
      </c>
      <c r="C6271" t="str">
        <f t="shared" si="683"/>
        <v>LaFond-Ardoin Funeral Home</v>
      </c>
      <c r="D6271" t="str">
        <f t="shared" si="679"/>
        <v>Opelousas, Louisiana</v>
      </c>
      <c r="E6271" t="str">
        <f t="shared" si="684"/>
        <v>2845 S Union StOpelousas, Louisiana 70570</v>
      </c>
      <c r="F6271" t="str">
        <f t="shared" si="685"/>
        <v>(337) 948-6538</v>
      </c>
      <c r="G6271" t="str">
        <f t="shared" si="680"/>
        <v>2845 S Union St</v>
      </c>
      <c r="H6271" t="str">
        <f t="shared" si="681"/>
        <v>2845 S Union St, Opelousas, Louisiana 70570</v>
      </c>
      <c r="I6271" s="1" t="str">
        <f t="shared" si="682"/>
        <v>70570</v>
      </c>
    </row>
    <row r="6272" spans="1:9" x14ac:dyDescent="0.45">
      <c r="A6272" t="s">
        <v>12200</v>
      </c>
      <c r="B6272" t="s">
        <v>12201</v>
      </c>
      <c r="C6272" t="str">
        <f t="shared" si="683"/>
        <v>Melancon Funeral Homes Inc</v>
      </c>
      <c r="D6272" t="str">
        <f t="shared" si="679"/>
        <v>Opelousas, Louisiana</v>
      </c>
      <c r="E6272" t="str">
        <f t="shared" si="684"/>
        <v>4708 I-49 N Service RdOpelousas, Louisiana 70570</v>
      </c>
      <c r="F6272" t="str">
        <f t="shared" si="685"/>
        <v>(337) 407-1907</v>
      </c>
      <c r="G6272" t="str">
        <f t="shared" si="680"/>
        <v>4708 I-49 N Service Rd</v>
      </c>
      <c r="H6272" t="str">
        <f t="shared" si="681"/>
        <v>4708 I-49 N Service Rd, Opelousas, Louisiana 70570</v>
      </c>
      <c r="I6272" s="1" t="str">
        <f t="shared" si="682"/>
        <v>70392</v>
      </c>
    </row>
    <row r="6273" spans="1:9" x14ac:dyDescent="0.45">
      <c r="A6273" t="s">
        <v>12202</v>
      </c>
      <c r="B6273" t="s">
        <v>12203</v>
      </c>
      <c r="C6273" t="str">
        <f t="shared" si="683"/>
        <v>Sibille Funeral Home Inc</v>
      </c>
      <c r="D6273" t="str">
        <f t="shared" si="679"/>
        <v>Opelousas, Louisiana</v>
      </c>
      <c r="E6273" t="str">
        <f t="shared" si="684"/>
        <v>2309 George DrOpelousas, Louisiana 70570</v>
      </c>
      <c r="F6273" t="str">
        <f t="shared" si="685"/>
        <v>(337) 948-6523</v>
      </c>
      <c r="G6273" t="str">
        <f t="shared" si="680"/>
        <v>2309 George Dr</v>
      </c>
      <c r="H6273" t="str">
        <f t="shared" si="681"/>
        <v>2309 George Dr, Opelousas, Louisiana 70570</v>
      </c>
      <c r="I6273" s="1" t="str">
        <f t="shared" si="682"/>
        <v>70452</v>
      </c>
    </row>
    <row r="6274" spans="1:9" x14ac:dyDescent="0.45">
      <c r="A6274" t="s">
        <v>12204</v>
      </c>
      <c r="B6274" t="s">
        <v>12205</v>
      </c>
      <c r="C6274" t="str">
        <f t="shared" si="683"/>
        <v>Williams Funeral Home</v>
      </c>
      <c r="D6274" t="str">
        <f t="shared" ref="D6274:D6337" si="686">RIGHT($A6274,LEN($A6274) - FIND(",",$A6274)-1)</f>
        <v>Opelousas, Louisiana</v>
      </c>
      <c r="E6274" t="str">
        <f t="shared" si="684"/>
        <v>817 E South StOpelousas, Louisiana 70570</v>
      </c>
      <c r="F6274" t="str">
        <f t="shared" si="685"/>
        <v>(337) 942-2037</v>
      </c>
      <c r="G6274" t="str">
        <f t="shared" ref="G6274:G6337" si="687">LEFT(E6274, FIND(D6274,E6274)-1)</f>
        <v>817 E South St</v>
      </c>
      <c r="H6274" t="str">
        <f t="shared" ref="H6274:H6337" si="688">_xlfn.CONCAT(G6274,", ",D6274," ", RIGHT(E6274,5))</f>
        <v>817 E South St, Opelousas, Louisiana 70570</v>
      </c>
      <c r="I6274" s="1" t="str">
        <f t="shared" ref="I6274:I6337" si="689">RIGHT(E6277,5)</f>
        <v>71360</v>
      </c>
    </row>
    <row r="6275" spans="1:9" x14ac:dyDescent="0.45">
      <c r="A6275" t="s">
        <v>12206</v>
      </c>
      <c r="B6275" t="s">
        <v>12207</v>
      </c>
      <c r="C6275" t="str">
        <f t="shared" ref="C6275:C6338" si="690">LEFT($A6275,FIND(",", $A6275)-1)</f>
        <v>Ibert's Funeral Home</v>
      </c>
      <c r="D6275" t="str">
        <f t="shared" si="686"/>
        <v>Patterson, Louisiana</v>
      </c>
      <c r="E6275" t="str">
        <f t="shared" ref="E6275:E6338" si="691">LEFT($B6275,FIND("Phone",$B6275)-1)</f>
        <v>1111 Lia StPatterson, Louisiana 70392</v>
      </c>
      <c r="F6275" t="str">
        <f t="shared" ref="F6275:F6338" si="692">RIGHT($B6275,LEN($B6275) - FIND("Phone",$B6275)-6)</f>
        <v>(985) 395-7873</v>
      </c>
      <c r="G6275" t="str">
        <f t="shared" si="687"/>
        <v>1111 Lia St</v>
      </c>
      <c r="H6275" t="str">
        <f t="shared" si="688"/>
        <v>1111 Lia St, Patterson, Louisiana 70392</v>
      </c>
      <c r="I6275" s="1" t="str">
        <f t="shared" si="689"/>
        <v>71360</v>
      </c>
    </row>
    <row r="6276" spans="1:9" x14ac:dyDescent="0.45">
      <c r="A6276" t="s">
        <v>12208</v>
      </c>
      <c r="B6276" t="s">
        <v>12209</v>
      </c>
      <c r="C6276" t="str">
        <f t="shared" si="690"/>
        <v>Williams Funeral Home</v>
      </c>
      <c r="D6276" t="str">
        <f t="shared" si="686"/>
        <v>Pearl River, Louisiana</v>
      </c>
      <c r="E6276" t="str">
        <f t="shared" si="691"/>
        <v>67525 Highway 41Pearl River, Louisiana 70452</v>
      </c>
      <c r="F6276" t="str">
        <f t="shared" si="692"/>
        <v>(985) 863-5733</v>
      </c>
      <c r="G6276" t="str">
        <f t="shared" si="687"/>
        <v>67525 Highway 41</v>
      </c>
      <c r="H6276" t="str">
        <f t="shared" si="688"/>
        <v>67525 Highway 41, Pearl River, Louisiana 70452</v>
      </c>
      <c r="I6276" s="1" t="str">
        <f t="shared" si="689"/>
        <v>71064</v>
      </c>
    </row>
    <row r="6277" spans="1:9" x14ac:dyDescent="0.45">
      <c r="A6277" t="s">
        <v>12210</v>
      </c>
      <c r="B6277" t="s">
        <v>12211</v>
      </c>
      <c r="C6277" t="str">
        <f t="shared" si="690"/>
        <v>Greenwood Memorials</v>
      </c>
      <c r="D6277" t="str">
        <f t="shared" si="686"/>
        <v>Pineville, Louisiana</v>
      </c>
      <c r="E6277" t="str">
        <f t="shared" si="691"/>
        <v>2202 Military HwyPineville, Louisiana 71360</v>
      </c>
      <c r="F6277" t="str">
        <f t="shared" si="692"/>
        <v>(318) 640-1400</v>
      </c>
      <c r="G6277" t="str">
        <f t="shared" si="687"/>
        <v>2202 Military Hwy</v>
      </c>
      <c r="H6277" t="str">
        <f t="shared" si="688"/>
        <v>2202 Military Hwy, Pineville, Louisiana 71360</v>
      </c>
      <c r="I6277" s="1" t="str">
        <f t="shared" si="689"/>
        <v>71064</v>
      </c>
    </row>
    <row r="6278" spans="1:9" x14ac:dyDescent="0.45">
      <c r="A6278" t="s">
        <v>12212</v>
      </c>
      <c r="B6278" t="s">
        <v>12213</v>
      </c>
      <c r="C6278" t="str">
        <f t="shared" si="690"/>
        <v>Hixson Brothers Funeral Homes</v>
      </c>
      <c r="D6278" t="str">
        <f t="shared" si="686"/>
        <v>Pineville, Louisiana</v>
      </c>
      <c r="E6278" t="str">
        <f t="shared" si="691"/>
        <v>2701 Military HighwayPineville, Louisiana 71360</v>
      </c>
      <c r="F6278" t="str">
        <f t="shared" si="692"/>
        <v>318-640-1678</v>
      </c>
      <c r="G6278" t="str">
        <f t="shared" si="687"/>
        <v>2701 Military Highway</v>
      </c>
      <c r="H6278" t="str">
        <f t="shared" si="688"/>
        <v>2701 Military Highway, Pineville, Louisiana 71360</v>
      </c>
      <c r="I6278" s="1" t="str">
        <f t="shared" si="689"/>
        <v>70764</v>
      </c>
    </row>
    <row r="6279" spans="1:9" x14ac:dyDescent="0.45">
      <c r="A6279" t="s">
        <v>12214</v>
      </c>
      <c r="B6279" t="s">
        <v>12215</v>
      </c>
      <c r="C6279" t="str">
        <f t="shared" si="690"/>
        <v>Bailey Mortuary</v>
      </c>
      <c r="D6279" t="str">
        <f t="shared" si="686"/>
        <v>Plain Dealing, Louisiana</v>
      </c>
      <c r="E6279" t="str">
        <f t="shared" si="691"/>
        <v>109 S Perrin StreetPlain Dealing, Louisiana 71064</v>
      </c>
      <c r="F6279" t="str">
        <f t="shared" si="692"/>
        <v>318-326-4258</v>
      </c>
      <c r="G6279" t="str">
        <f t="shared" si="687"/>
        <v>109 S Perrin Street</v>
      </c>
      <c r="H6279" t="str">
        <f t="shared" si="688"/>
        <v>109 S Perrin Street, Plain Dealing, Louisiana 71064</v>
      </c>
      <c r="I6279" s="1" t="str">
        <f t="shared" si="689"/>
        <v>70764</v>
      </c>
    </row>
    <row r="6280" spans="1:9" x14ac:dyDescent="0.45">
      <c r="A6280" t="s">
        <v>12216</v>
      </c>
      <c r="B6280" t="s">
        <v>12217</v>
      </c>
      <c r="C6280" t="str">
        <f t="shared" si="690"/>
        <v>Memorial Funeral Home Inc</v>
      </c>
      <c r="D6280" t="str">
        <f t="shared" si="686"/>
        <v>Plain Dealing, Louisiana</v>
      </c>
      <c r="E6280" t="str">
        <f t="shared" si="691"/>
        <v>Lincoln &amp; Washington StPlain Dealing, Louisiana 71064</v>
      </c>
      <c r="F6280" t="str">
        <f t="shared" si="692"/>
        <v>(318) 927-2439</v>
      </c>
      <c r="G6280" t="str">
        <f t="shared" si="687"/>
        <v>Lincoln &amp; Washington St</v>
      </c>
      <c r="H6280" t="str">
        <f t="shared" si="688"/>
        <v>Lincoln &amp; Washington St, Plain Dealing, Louisiana 71064</v>
      </c>
      <c r="I6280" s="1" t="str">
        <f t="shared" si="689"/>
        <v>70764</v>
      </c>
    </row>
    <row r="6281" spans="1:9" x14ac:dyDescent="0.45">
      <c r="A6281" t="s">
        <v>12218</v>
      </c>
      <c r="B6281" t="s">
        <v>12219</v>
      </c>
      <c r="C6281" t="str">
        <f t="shared" si="690"/>
        <v>Good Citizen Mortuary</v>
      </c>
      <c r="D6281" t="str">
        <f t="shared" si="686"/>
        <v>Plaquemine, Louisiana</v>
      </c>
      <c r="E6281" t="str">
        <f t="shared" si="691"/>
        <v>58233 Plaquemine StPlaquemine, Louisiana 70764</v>
      </c>
      <c r="F6281" t="str">
        <f t="shared" si="692"/>
        <v>(225) 687-2860</v>
      </c>
      <c r="G6281" t="str">
        <f t="shared" si="687"/>
        <v>58233 Plaquemine St</v>
      </c>
      <c r="H6281" t="str">
        <f t="shared" si="688"/>
        <v>58233 Plaquemine St, Plaquemine, Louisiana 70764</v>
      </c>
      <c r="I6281" s="1" t="str">
        <f t="shared" si="689"/>
        <v>70764</v>
      </c>
    </row>
    <row r="6282" spans="1:9" x14ac:dyDescent="0.45">
      <c r="A6282" t="s">
        <v>12220</v>
      </c>
      <c r="B6282" t="s">
        <v>12221</v>
      </c>
      <c r="C6282" t="str">
        <f t="shared" si="690"/>
        <v>Hall Davis &amp; Sons Funeral Service</v>
      </c>
      <c r="D6282" t="str">
        <f t="shared" si="686"/>
        <v>Plaquemine, Louisiana</v>
      </c>
      <c r="E6282" t="str">
        <f t="shared" si="691"/>
        <v>58790 Iron Farm RoadPlaquemine, Louisiana 70764</v>
      </c>
      <c r="F6282" t="str">
        <f t="shared" si="692"/>
        <v>225-687-9778</v>
      </c>
      <c r="G6282" t="str">
        <f t="shared" si="687"/>
        <v>58790 Iron Farm Road</v>
      </c>
      <c r="H6282" t="str">
        <f t="shared" si="688"/>
        <v>58790 Iron Farm Road, Plaquemine, Louisiana 70764</v>
      </c>
      <c r="I6282" s="1" t="str">
        <f t="shared" si="689"/>
        <v>70764</v>
      </c>
    </row>
    <row r="6283" spans="1:9" x14ac:dyDescent="0.45">
      <c r="A6283" t="s">
        <v>12222</v>
      </c>
      <c r="B6283" t="s">
        <v>12223</v>
      </c>
      <c r="C6283" t="str">
        <f t="shared" si="690"/>
        <v>Roscoe Mortuary</v>
      </c>
      <c r="D6283" t="str">
        <f t="shared" si="686"/>
        <v>Plaquemine, Louisiana</v>
      </c>
      <c r="E6283" t="str">
        <f t="shared" si="691"/>
        <v>58635 Meriman StPlaquemine, Louisiana 70764</v>
      </c>
      <c r="F6283" t="str">
        <f t="shared" si="692"/>
        <v>(225) 687-4216</v>
      </c>
      <c r="G6283" t="str">
        <f t="shared" si="687"/>
        <v>58635 Meriman St</v>
      </c>
      <c r="H6283" t="str">
        <f t="shared" si="688"/>
        <v>58635 Meriman St, Plaquemine, Louisiana 70764</v>
      </c>
      <c r="I6283" s="1" t="str">
        <f t="shared" si="689"/>
        <v>70393</v>
      </c>
    </row>
    <row r="6284" spans="1:9" x14ac:dyDescent="0.45">
      <c r="A6284" t="s">
        <v>12224</v>
      </c>
      <c r="B6284" t="s">
        <v>12225</v>
      </c>
      <c r="C6284" t="str">
        <f t="shared" si="690"/>
        <v>Wesley Funeral Home</v>
      </c>
      <c r="D6284" t="str">
        <f t="shared" si="686"/>
        <v>Plaquemine, Louisiana</v>
      </c>
      <c r="E6284" t="str">
        <f t="shared" si="691"/>
        <v>23525 Livingston StreetPlaquemine, Louisiana 70764</v>
      </c>
      <c r="F6284" t="str">
        <f t="shared" si="692"/>
        <v>225-687-4221</v>
      </c>
      <c r="G6284" t="str">
        <f t="shared" si="687"/>
        <v>23525 Livingston Street</v>
      </c>
      <c r="H6284" t="str">
        <f t="shared" si="688"/>
        <v>23525 Livingston Street, Plaquemine, Louisiana 70764</v>
      </c>
      <c r="I6284" s="1" t="str">
        <f t="shared" si="689"/>
        <v>70454</v>
      </c>
    </row>
    <row r="6285" spans="1:9" x14ac:dyDescent="0.45">
      <c r="A6285" t="s">
        <v>12226</v>
      </c>
      <c r="B6285" t="s">
        <v>12227</v>
      </c>
      <c r="C6285" t="str">
        <f t="shared" si="690"/>
        <v>Wilbert Funeral Service Inc</v>
      </c>
      <c r="D6285" t="str">
        <f t="shared" si="686"/>
        <v>Plaquemine, Louisiana</v>
      </c>
      <c r="E6285" t="str">
        <f t="shared" si="691"/>
        <v>24120 Railroad AvenuePlaquemine, Louisiana 70764</v>
      </c>
      <c r="F6285" t="str">
        <f t="shared" si="692"/>
        <v>(225) 687-1850</v>
      </c>
      <c r="G6285" t="str">
        <f t="shared" si="687"/>
        <v>24120 Railroad Avenue</v>
      </c>
      <c r="H6285" t="str">
        <f t="shared" si="688"/>
        <v>24120 Railroad Avenue, Plaquemine, Louisiana 70764</v>
      </c>
      <c r="I6285" s="1" t="str">
        <f t="shared" si="689"/>
        <v>70454</v>
      </c>
    </row>
    <row r="6286" spans="1:9" x14ac:dyDescent="0.45">
      <c r="A6286" t="s">
        <v>12228</v>
      </c>
      <c r="B6286" t="s">
        <v>12229</v>
      </c>
      <c r="C6286" t="str">
        <f t="shared" si="690"/>
        <v>Southall-Esquire Funeral Home</v>
      </c>
      <c r="D6286" t="str">
        <f t="shared" si="686"/>
        <v>Plattenville, Louisiana</v>
      </c>
      <c r="E6286" t="str">
        <f t="shared" si="691"/>
        <v>5787 Highway 308Plattenville, Louisiana 70393</v>
      </c>
      <c r="F6286" t="str">
        <f t="shared" si="692"/>
        <v>985-369-7422</v>
      </c>
      <c r="G6286" t="str">
        <f t="shared" si="687"/>
        <v>5787 Highway 308</v>
      </c>
      <c r="H6286" t="str">
        <f t="shared" si="688"/>
        <v>5787 Highway 308, Plattenville, Louisiana 70393</v>
      </c>
      <c r="I6286" s="1" t="str">
        <f t="shared" si="689"/>
        <v>70767</v>
      </c>
    </row>
    <row r="6287" spans="1:9" x14ac:dyDescent="0.45">
      <c r="A6287" t="s">
        <v>12230</v>
      </c>
      <c r="B6287" t="s">
        <v>12231</v>
      </c>
      <c r="C6287" t="str">
        <f t="shared" si="690"/>
        <v>Harry Mc Kneely &amp; Son</v>
      </c>
      <c r="D6287" t="str">
        <f t="shared" si="686"/>
        <v>Ponchatoula, Louisiana</v>
      </c>
      <c r="E6287" t="str">
        <f t="shared" si="691"/>
        <v>100 W Magnolia StreetPonchatoula, Louisiana 70454</v>
      </c>
      <c r="F6287" t="str">
        <f t="shared" si="692"/>
        <v>985-386-6580</v>
      </c>
      <c r="G6287" t="str">
        <f t="shared" si="687"/>
        <v>100 W Magnolia Street</v>
      </c>
      <c r="H6287" t="str">
        <f t="shared" si="688"/>
        <v>100 W Magnolia Street, Ponchatoula, Louisiana 70454</v>
      </c>
      <c r="I6287" s="1" t="str">
        <f t="shared" si="689"/>
        <v>70767</v>
      </c>
    </row>
    <row r="6288" spans="1:9" x14ac:dyDescent="0.45">
      <c r="A6288" t="s">
        <v>12232</v>
      </c>
      <c r="B6288" t="s">
        <v>12233</v>
      </c>
      <c r="C6288" t="str">
        <f t="shared" si="690"/>
        <v>Harry McKneely &amp; Son Inc Funeral Homes</v>
      </c>
      <c r="D6288" t="str">
        <f t="shared" si="686"/>
        <v>Ponchatoula, Louisiana</v>
      </c>
      <c r="E6288" t="str">
        <f t="shared" si="691"/>
        <v>251 Sw Railroad AvePonchatoula, Louisiana 70454</v>
      </c>
      <c r="F6288" t="str">
        <f t="shared" si="692"/>
        <v>(985) 386-6580</v>
      </c>
      <c r="G6288" t="str">
        <f t="shared" si="687"/>
        <v>251 Sw Railroad Ave</v>
      </c>
      <c r="H6288" t="str">
        <f t="shared" si="688"/>
        <v>251 Sw Railroad Ave, Ponchatoula, Louisiana 70454</v>
      </c>
      <c r="I6288" s="1" t="str">
        <f t="shared" si="689"/>
        <v>70767</v>
      </c>
    </row>
    <row r="6289" spans="1:9" x14ac:dyDescent="0.45">
      <c r="A6289" t="s">
        <v>12234</v>
      </c>
      <c r="B6289" t="s">
        <v>12235</v>
      </c>
      <c r="C6289" t="str">
        <f t="shared" si="690"/>
        <v>Grant Westside Funeral Service</v>
      </c>
      <c r="D6289" t="str">
        <f t="shared" si="686"/>
        <v>Port Allen, Louisiana</v>
      </c>
      <c r="E6289" t="str">
        <f t="shared" si="691"/>
        <v>1151 Louisiana AvenuePort Allen, Louisiana 70767</v>
      </c>
      <c r="F6289" t="str">
        <f t="shared" si="692"/>
        <v>225-383-2001</v>
      </c>
      <c r="G6289" t="str">
        <f t="shared" si="687"/>
        <v>1151 Louisiana Avenue</v>
      </c>
      <c r="H6289" t="str">
        <f t="shared" si="688"/>
        <v>1151 Louisiana Avenue, Port Allen, Louisiana 70767</v>
      </c>
      <c r="I6289" s="1" t="str">
        <f t="shared" si="689"/>
        <v>70577</v>
      </c>
    </row>
    <row r="6290" spans="1:9" x14ac:dyDescent="0.45">
      <c r="A6290" t="s">
        <v>12236</v>
      </c>
      <c r="B6290" t="s">
        <v>12237</v>
      </c>
      <c r="C6290" t="str">
        <f t="shared" si="690"/>
        <v>Hall's Port Allen Mortuary</v>
      </c>
      <c r="D6290" t="str">
        <f t="shared" si="686"/>
        <v>Port Allen, Louisiana</v>
      </c>
      <c r="E6290" t="str">
        <f t="shared" si="691"/>
        <v>1151 Louisiana AvePort Allen, Louisiana 70767</v>
      </c>
      <c r="F6290" t="str">
        <f t="shared" si="692"/>
        <v>(225) 343-0085</v>
      </c>
      <c r="G6290" t="str">
        <f t="shared" si="687"/>
        <v>1151 Louisiana Ave</v>
      </c>
      <c r="H6290" t="str">
        <f t="shared" si="688"/>
        <v>1151 Louisiana Ave, Port Allen, Louisiana 70767</v>
      </c>
      <c r="I6290" s="1" t="str">
        <f t="shared" si="689"/>
        <v>70576</v>
      </c>
    </row>
    <row r="6291" spans="1:9" x14ac:dyDescent="0.45">
      <c r="A6291" t="s">
        <v>12238</v>
      </c>
      <c r="B6291" t="s">
        <v>12239</v>
      </c>
      <c r="C6291" t="str">
        <f t="shared" si="690"/>
        <v>Wilbert Funeral Service Inc</v>
      </c>
      <c r="D6291" t="str">
        <f t="shared" si="686"/>
        <v>Port Allen, Louisiana</v>
      </c>
      <c r="E6291" t="str">
        <f t="shared" si="691"/>
        <v>440 S Alexander AvePort Allen, Louisiana 70767</v>
      </c>
      <c r="F6291" t="str">
        <f t="shared" si="692"/>
        <v>(225) 383-1850</v>
      </c>
      <c r="G6291" t="str">
        <f t="shared" si="687"/>
        <v>440 S Alexander Ave</v>
      </c>
      <c r="H6291" t="str">
        <f t="shared" si="688"/>
        <v>440 S Alexander Ave, Port Allen, Louisiana 70767</v>
      </c>
      <c r="I6291" s="1" t="str">
        <f t="shared" si="689"/>
        <v>70769</v>
      </c>
    </row>
    <row r="6292" spans="1:9" x14ac:dyDescent="0.45">
      <c r="A6292" t="s">
        <v>12240</v>
      </c>
      <c r="B6292" t="s">
        <v>12241</v>
      </c>
      <c r="C6292" t="str">
        <f t="shared" si="690"/>
        <v>Sibille Funeral Home Inc</v>
      </c>
      <c r="D6292" t="str">
        <f t="shared" si="686"/>
        <v>Port Barre, Louisiana</v>
      </c>
      <c r="E6292" t="str">
        <f t="shared" si="691"/>
        <v>402 Saizan AvePort Barre, Louisiana 70577</v>
      </c>
      <c r="F6292" t="str">
        <f t="shared" si="692"/>
        <v>(337) 585-6812</v>
      </c>
      <c r="G6292" t="str">
        <f t="shared" si="687"/>
        <v>402 Saizan Ave</v>
      </c>
      <c r="H6292" t="str">
        <f t="shared" si="688"/>
        <v>402 Saizan Ave, Port Barre, Louisiana 70577</v>
      </c>
      <c r="I6292" s="1" t="str">
        <f t="shared" si="689"/>
        <v>70394</v>
      </c>
    </row>
    <row r="6293" spans="1:9" x14ac:dyDescent="0.45">
      <c r="A6293" t="s">
        <v>12242</v>
      </c>
      <c r="B6293" t="s">
        <v>12243</v>
      </c>
      <c r="C6293" t="str">
        <f t="shared" si="690"/>
        <v>Rush Funeral Home</v>
      </c>
      <c r="D6293" t="str">
        <f t="shared" si="686"/>
        <v>Prairie, Louisiana</v>
      </c>
      <c r="E6293" t="str">
        <f t="shared" si="691"/>
        <v>1726 Railroad StreetPrairie, Louisiana 70576</v>
      </c>
      <c r="F6293" t="str">
        <f t="shared" si="692"/>
        <v>337-599-7203</v>
      </c>
      <c r="G6293" t="str">
        <f t="shared" si="687"/>
        <v>1726 Railroad Street</v>
      </c>
      <c r="H6293" t="str">
        <f t="shared" si="688"/>
        <v>1726 Railroad Street, Prairie, Louisiana 70576</v>
      </c>
      <c r="I6293" s="1" t="str">
        <f t="shared" si="689"/>
        <v>70394</v>
      </c>
    </row>
    <row r="6294" spans="1:9" x14ac:dyDescent="0.45">
      <c r="A6294" t="s">
        <v>12244</v>
      </c>
      <c r="B6294" t="s">
        <v>12245</v>
      </c>
      <c r="C6294" t="str">
        <f t="shared" si="690"/>
        <v>Oak Lane Memorial Park</v>
      </c>
      <c r="D6294" t="str">
        <f t="shared" si="686"/>
        <v>Prairieville, Louisiana</v>
      </c>
      <c r="E6294" t="str">
        <f t="shared" si="691"/>
        <v>15304 Highway 73Prairieville, Louisiana 70769</v>
      </c>
      <c r="F6294" t="str">
        <f t="shared" si="692"/>
        <v>(225) 744-8788</v>
      </c>
      <c r="G6294" t="str">
        <f t="shared" si="687"/>
        <v>15304 Highway 73</v>
      </c>
      <c r="H6294" t="str">
        <f t="shared" si="688"/>
        <v>15304 Highway 73, Prairieville, Louisiana 70769</v>
      </c>
      <c r="I6294" s="1" t="str">
        <f t="shared" si="689"/>
        <v>70394</v>
      </c>
    </row>
    <row r="6295" spans="1:9" x14ac:dyDescent="0.45">
      <c r="A6295" t="s">
        <v>12246</v>
      </c>
      <c r="B6295" t="s">
        <v>12247</v>
      </c>
      <c r="C6295" t="str">
        <f t="shared" si="690"/>
        <v>Falgout Funeral Homes Inc</v>
      </c>
      <c r="D6295" t="str">
        <f t="shared" si="686"/>
        <v>Raceland, Louisiana</v>
      </c>
      <c r="E6295" t="str">
        <f t="shared" si="691"/>
        <v>3838 Highway 1Raceland, Louisiana 70394</v>
      </c>
      <c r="F6295" t="str">
        <f t="shared" si="692"/>
        <v>(985) 537-5261</v>
      </c>
      <c r="G6295" t="str">
        <f t="shared" si="687"/>
        <v>3838 Highway 1</v>
      </c>
      <c r="H6295" t="str">
        <f t="shared" si="688"/>
        <v>3838 Highway 1, Raceland, Louisiana 70394</v>
      </c>
      <c r="I6295" s="1" t="str">
        <f t="shared" si="689"/>
        <v>70578</v>
      </c>
    </row>
    <row r="6296" spans="1:9" x14ac:dyDescent="0.45">
      <c r="A6296" t="s">
        <v>12248</v>
      </c>
      <c r="B6296" t="s">
        <v>12249</v>
      </c>
      <c r="C6296" t="str">
        <f t="shared" si="690"/>
        <v>Kennedy Funeral Home Inc</v>
      </c>
      <c r="D6296" t="str">
        <f t="shared" si="686"/>
        <v>Raceland, Louisiana</v>
      </c>
      <c r="E6296" t="str">
        <f t="shared" si="691"/>
        <v>318 Greenville StRaceland, Louisiana 70394</v>
      </c>
      <c r="F6296" t="str">
        <f t="shared" si="692"/>
        <v>(985) 537-3250</v>
      </c>
      <c r="G6296" t="str">
        <f t="shared" si="687"/>
        <v>318 Greenville St</v>
      </c>
      <c r="H6296" t="str">
        <f t="shared" si="688"/>
        <v>318 Greenville St, Raceland, Louisiana 70394</v>
      </c>
      <c r="I6296" s="1" t="str">
        <f t="shared" si="689"/>
        <v>70578</v>
      </c>
    </row>
    <row r="6297" spans="1:9" x14ac:dyDescent="0.45">
      <c r="A6297" t="s">
        <v>12250</v>
      </c>
      <c r="B6297" t="s">
        <v>12251</v>
      </c>
      <c r="C6297" t="str">
        <f t="shared" si="690"/>
        <v>Samart Funeral Home</v>
      </c>
      <c r="D6297" t="str">
        <f t="shared" si="686"/>
        <v>Raceland, Louisiana</v>
      </c>
      <c r="E6297" t="str">
        <f t="shared" si="691"/>
        <v>4682 Highway 1Raceland, Louisiana 70394</v>
      </c>
      <c r="F6297" t="str">
        <f t="shared" si="692"/>
        <v>(985) 537-7226</v>
      </c>
      <c r="G6297" t="str">
        <f t="shared" si="687"/>
        <v>4682 Highway 1</v>
      </c>
      <c r="H6297" t="str">
        <f t="shared" si="688"/>
        <v>4682 Highway 1, Raceland, Louisiana 70394</v>
      </c>
      <c r="I6297" s="1" t="str">
        <f t="shared" si="689"/>
        <v>71269</v>
      </c>
    </row>
    <row r="6298" spans="1:9" x14ac:dyDescent="0.45">
      <c r="A6298" t="s">
        <v>12252</v>
      </c>
      <c r="B6298" t="s">
        <v>12253</v>
      </c>
      <c r="C6298" t="str">
        <f t="shared" si="690"/>
        <v>Duhon Funeral Home</v>
      </c>
      <c r="D6298" t="str">
        <f t="shared" si="686"/>
        <v>Rayne, Louisiana</v>
      </c>
      <c r="E6298" t="str">
        <f t="shared" si="691"/>
        <v>900 E Texas AveRayne, Louisiana 70578</v>
      </c>
      <c r="F6298" t="str">
        <f t="shared" si="692"/>
        <v>(337) 334-3600</v>
      </c>
      <c r="G6298" t="str">
        <f t="shared" si="687"/>
        <v>900 E Texas Ave</v>
      </c>
      <c r="H6298" t="str">
        <f t="shared" si="688"/>
        <v>900 E Texas Ave, Rayne, Louisiana 70578</v>
      </c>
      <c r="I6298" s="1" t="str">
        <f t="shared" si="689"/>
        <v>71269</v>
      </c>
    </row>
    <row r="6299" spans="1:9" x14ac:dyDescent="0.45">
      <c r="A6299" t="s">
        <v>12254</v>
      </c>
      <c r="B6299" t="s">
        <v>12255</v>
      </c>
      <c r="C6299" t="str">
        <f t="shared" si="690"/>
        <v>Gossen Funeral Home Inc</v>
      </c>
      <c r="D6299" t="str">
        <f t="shared" si="686"/>
        <v>Rayne, Louisiana</v>
      </c>
      <c r="E6299" t="str">
        <f t="shared" si="691"/>
        <v>504 N Polk StRayne, Louisiana 70578</v>
      </c>
      <c r="F6299" t="str">
        <f t="shared" si="692"/>
        <v>(337) 334-3141</v>
      </c>
      <c r="G6299" t="str">
        <f t="shared" si="687"/>
        <v>504 N Polk St</v>
      </c>
      <c r="H6299" t="str">
        <f t="shared" si="688"/>
        <v>504 N Polk St, Rayne, Louisiana 70578</v>
      </c>
      <c r="I6299" s="1" t="str">
        <f t="shared" si="689"/>
        <v>71269</v>
      </c>
    </row>
    <row r="6300" spans="1:9" x14ac:dyDescent="0.45">
      <c r="A6300" t="s">
        <v>12256</v>
      </c>
      <c r="B6300" t="s">
        <v>12257</v>
      </c>
      <c r="C6300" t="str">
        <f t="shared" si="690"/>
        <v>Brown-Holley Funeral Home</v>
      </c>
      <c r="D6300" t="str">
        <f t="shared" si="686"/>
        <v>Rayville, Louisiana</v>
      </c>
      <c r="E6300" t="str">
        <f t="shared" si="691"/>
        <v>603 Francis StRayville, Louisiana 71269</v>
      </c>
      <c r="F6300" t="str">
        <f t="shared" si="692"/>
        <v>(318) 728-4167</v>
      </c>
      <c r="G6300" t="str">
        <f t="shared" si="687"/>
        <v>603 Francis St</v>
      </c>
      <c r="H6300" t="str">
        <f t="shared" si="688"/>
        <v>603 Francis St, Rayville, Louisiana 71269</v>
      </c>
      <c r="I6300" s="1" t="str">
        <f t="shared" si="689"/>
        <v>71269</v>
      </c>
    </row>
    <row r="6301" spans="1:9" x14ac:dyDescent="0.45">
      <c r="A6301" t="s">
        <v>12258</v>
      </c>
      <c r="B6301" t="s">
        <v>12259</v>
      </c>
      <c r="C6301" t="str">
        <f t="shared" si="690"/>
        <v>Mulhearn Funeral Home Inc</v>
      </c>
      <c r="D6301" t="str">
        <f t="shared" si="686"/>
        <v>Rayville, Louisiana</v>
      </c>
      <c r="E6301" t="str">
        <f t="shared" si="691"/>
        <v>507 Foster StRayville, Louisiana 71269</v>
      </c>
      <c r="F6301" t="str">
        <f t="shared" si="692"/>
        <v>(318) 728-4444</v>
      </c>
      <c r="G6301" t="str">
        <f t="shared" si="687"/>
        <v>507 Foster St</v>
      </c>
      <c r="H6301" t="str">
        <f t="shared" si="688"/>
        <v>507 Foster St, Rayville, Louisiana 71269</v>
      </c>
      <c r="I6301" s="1" t="str">
        <f t="shared" si="689"/>
        <v>71068</v>
      </c>
    </row>
    <row r="6302" spans="1:9" x14ac:dyDescent="0.45">
      <c r="A6302" t="s">
        <v>12260</v>
      </c>
      <c r="B6302" t="s">
        <v>12261</v>
      </c>
      <c r="C6302" t="str">
        <f t="shared" si="690"/>
        <v>Tennant Funeral Home</v>
      </c>
      <c r="D6302" t="str">
        <f t="shared" si="686"/>
        <v>Rayville, Louisiana</v>
      </c>
      <c r="E6302" t="str">
        <f t="shared" si="691"/>
        <v>1116 Harrison StRayville, Louisiana 71269</v>
      </c>
      <c r="F6302" t="str">
        <f t="shared" si="692"/>
        <v>(318) 728-5808</v>
      </c>
      <c r="G6302" t="str">
        <f t="shared" si="687"/>
        <v>1116 Harrison St</v>
      </c>
      <c r="H6302" t="str">
        <f t="shared" si="688"/>
        <v>1116 Harrison St, Rayville, Louisiana 71269</v>
      </c>
      <c r="I6302" s="1" t="str">
        <f t="shared" si="689"/>
        <v>71272</v>
      </c>
    </row>
    <row r="6303" spans="1:9" x14ac:dyDescent="0.45">
      <c r="A6303" t="s">
        <v>12262</v>
      </c>
      <c r="B6303" t="s">
        <v>12263</v>
      </c>
      <c r="C6303" t="str">
        <f t="shared" si="690"/>
        <v>Tennant Mortuary</v>
      </c>
      <c r="D6303" t="str">
        <f t="shared" si="686"/>
        <v>Rayville, Louisiana</v>
      </c>
      <c r="E6303" t="str">
        <f t="shared" si="691"/>
        <v>1014 Harrison StRayville, Louisiana 71269</v>
      </c>
      <c r="F6303" t="str">
        <f t="shared" si="692"/>
        <v>(318) 728-5240</v>
      </c>
      <c r="G6303" t="str">
        <f t="shared" si="687"/>
        <v>1014 Harrison St</v>
      </c>
      <c r="H6303" t="str">
        <f t="shared" si="688"/>
        <v>1014 Harrison St, Rayville, Louisiana 71269</v>
      </c>
      <c r="I6303" s="1" t="str">
        <f t="shared" si="689"/>
        <v>71270</v>
      </c>
    </row>
    <row r="6304" spans="1:9" x14ac:dyDescent="0.45">
      <c r="A6304" t="s">
        <v>12264</v>
      </c>
      <c r="B6304" t="s">
        <v>12265</v>
      </c>
      <c r="C6304" t="str">
        <f t="shared" si="690"/>
        <v>Rockett Funeral Homes</v>
      </c>
      <c r="D6304" t="str">
        <f t="shared" si="686"/>
        <v>Ringgold, Louisiana</v>
      </c>
      <c r="E6304" t="str">
        <f t="shared" si="691"/>
        <v>2438 Military RdRinggold, Louisiana 71068</v>
      </c>
      <c r="F6304" t="str">
        <f t="shared" si="692"/>
        <v>(318) 894-4441</v>
      </c>
      <c r="G6304" t="str">
        <f t="shared" si="687"/>
        <v>2438 Military Rd</v>
      </c>
      <c r="H6304" t="str">
        <f t="shared" si="688"/>
        <v>2438 Military Rd, Ringgold, Louisiana 71068</v>
      </c>
      <c r="I6304" s="1" t="str">
        <f t="shared" si="689"/>
        <v>71270</v>
      </c>
    </row>
    <row r="6305" spans="1:9" x14ac:dyDescent="0.45">
      <c r="A6305" t="s">
        <v>12266</v>
      </c>
      <c r="B6305" t="s">
        <v>12267</v>
      </c>
      <c r="C6305" t="str">
        <f t="shared" si="690"/>
        <v>Kilpatrick Funeral Home</v>
      </c>
      <c r="D6305" t="str">
        <f t="shared" si="686"/>
        <v>Ruston, Louisiana</v>
      </c>
      <c r="E6305" t="str">
        <f t="shared" si="691"/>
        <v>209 N Bonner StRuston, Louisiana 71272</v>
      </c>
      <c r="F6305" t="str">
        <f t="shared" si="692"/>
        <v>(318) 255-2832</v>
      </c>
      <c r="G6305" t="str">
        <f t="shared" si="687"/>
        <v>209 N Bonner St</v>
      </c>
      <c r="H6305" t="str">
        <f t="shared" si="688"/>
        <v>209 N Bonner St, Ruston, Louisiana 71272</v>
      </c>
      <c r="I6305" s="1" t="str">
        <f t="shared" si="689"/>
        <v>71270</v>
      </c>
    </row>
    <row r="6306" spans="1:9" x14ac:dyDescent="0.45">
      <c r="A6306" t="s">
        <v>12268</v>
      </c>
      <c r="B6306" t="s">
        <v>12269</v>
      </c>
      <c r="C6306" t="str">
        <f t="shared" si="690"/>
        <v>King's Funeral Home</v>
      </c>
      <c r="D6306" t="str">
        <f t="shared" si="686"/>
        <v>Ruston, Louisiana</v>
      </c>
      <c r="E6306" t="str">
        <f t="shared" si="691"/>
        <v>612 W Line AveRuston, Louisiana 71270</v>
      </c>
      <c r="F6306" t="str">
        <f t="shared" si="692"/>
        <v>(318) 255-0525</v>
      </c>
      <c r="G6306" t="str">
        <f t="shared" si="687"/>
        <v>612 W Line Ave</v>
      </c>
      <c r="H6306" t="str">
        <f t="shared" si="688"/>
        <v>612 W Line Ave, Ruston, Louisiana 71270</v>
      </c>
      <c r="I6306" s="1" t="str">
        <f t="shared" si="689"/>
        <v>71270</v>
      </c>
    </row>
    <row r="6307" spans="1:9" x14ac:dyDescent="0.45">
      <c r="A6307" t="s">
        <v>12270</v>
      </c>
      <c r="B6307" t="s">
        <v>12271</v>
      </c>
      <c r="C6307" t="str">
        <f t="shared" si="690"/>
        <v>Miller Funeral Home</v>
      </c>
      <c r="D6307" t="str">
        <f t="shared" si="686"/>
        <v>Ruston, Louisiana</v>
      </c>
      <c r="E6307" t="str">
        <f t="shared" si="691"/>
        <v>998 Woodward AveRuston, Louisiana 71270</v>
      </c>
      <c r="F6307" t="str">
        <f t="shared" si="692"/>
        <v>(318) 255-6770</v>
      </c>
      <c r="G6307" t="str">
        <f t="shared" si="687"/>
        <v>998 Woodward Ave</v>
      </c>
      <c r="H6307" t="str">
        <f t="shared" si="688"/>
        <v>998 Woodward Ave, Ruston, Louisiana 71270</v>
      </c>
      <c r="I6307" s="1" t="str">
        <f t="shared" si="689"/>
        <v>70775</v>
      </c>
    </row>
    <row r="6308" spans="1:9" x14ac:dyDescent="0.45">
      <c r="A6308" t="s">
        <v>12272</v>
      </c>
      <c r="B6308" t="s">
        <v>12273</v>
      </c>
      <c r="C6308" t="str">
        <f t="shared" si="690"/>
        <v>Our Christian Funeral Home</v>
      </c>
      <c r="D6308" t="str">
        <f t="shared" si="686"/>
        <v>Ruston, Louisiana</v>
      </c>
      <c r="E6308" t="str">
        <f t="shared" si="691"/>
        <v>1200 Jones StRuston, Louisiana 71270</v>
      </c>
      <c r="F6308" t="str">
        <f t="shared" si="692"/>
        <v>(318) 255-1446</v>
      </c>
      <c r="G6308" t="str">
        <f t="shared" si="687"/>
        <v>1200 Jones St</v>
      </c>
      <c r="H6308" t="str">
        <f t="shared" si="688"/>
        <v>1200 Jones St, Ruston, Louisiana 71270</v>
      </c>
      <c r="I6308" s="1" t="str">
        <f t="shared" si="689"/>
        <v>70582</v>
      </c>
    </row>
    <row r="6309" spans="1:9" x14ac:dyDescent="0.45">
      <c r="A6309" t="s">
        <v>12274</v>
      </c>
      <c r="B6309" t="s">
        <v>12275</v>
      </c>
      <c r="C6309" t="str">
        <f t="shared" si="690"/>
        <v>Owens Memorial Chapel Inc</v>
      </c>
      <c r="D6309" t="str">
        <f t="shared" si="686"/>
        <v>Ruston, Louisiana</v>
      </c>
      <c r="E6309" t="str">
        <f t="shared" si="691"/>
        <v>2300 W California AveRuston, Louisiana 71270</v>
      </c>
      <c r="F6309" t="str">
        <f t="shared" si="692"/>
        <v>(318) 255-4739</v>
      </c>
      <c r="G6309" t="str">
        <f t="shared" si="687"/>
        <v>2300 W California Ave</v>
      </c>
      <c r="H6309" t="str">
        <f t="shared" si="688"/>
        <v>2300 W California Ave, Ruston, Louisiana 71270</v>
      </c>
      <c r="I6309" s="1" t="str">
        <f t="shared" si="689"/>
        <v>70583</v>
      </c>
    </row>
    <row r="6310" spans="1:9" x14ac:dyDescent="0.45">
      <c r="A6310" t="s">
        <v>12276</v>
      </c>
      <c r="B6310" t="s">
        <v>12277</v>
      </c>
      <c r="C6310" t="str">
        <f t="shared" si="690"/>
        <v>St Francisville Funeral Home</v>
      </c>
      <c r="D6310" t="str">
        <f t="shared" si="686"/>
        <v>Saint Francisvil, Louisiana</v>
      </c>
      <c r="E6310" t="str">
        <f t="shared" si="691"/>
        <v>5914 Commerce StSaint Francisvil, Louisiana 70775</v>
      </c>
      <c r="F6310" t="str">
        <f t="shared" si="692"/>
        <v>(225) 635-3493</v>
      </c>
      <c r="G6310" t="str">
        <f t="shared" si="687"/>
        <v>5914 Commerce St</v>
      </c>
      <c r="H6310" t="str">
        <f t="shared" si="688"/>
        <v>5914 Commerce St, Saint Francisvil, Louisiana 70775</v>
      </c>
      <c r="I6310" s="1" t="str">
        <f t="shared" si="689"/>
        <v>71119</v>
      </c>
    </row>
    <row r="6311" spans="1:9" x14ac:dyDescent="0.45">
      <c r="A6311" t="s">
        <v>12278</v>
      </c>
      <c r="B6311" t="s">
        <v>12279</v>
      </c>
      <c r="C6311" t="str">
        <f t="shared" si="690"/>
        <v>Golden Meadows Funeral Home</v>
      </c>
      <c r="D6311" t="str">
        <f t="shared" si="686"/>
        <v>Saint Martinvill, Louisiana</v>
      </c>
      <c r="E6311" t="str">
        <f t="shared" si="691"/>
        <v>324 W Bridge StSaint Martinvill, Louisiana 70582</v>
      </c>
      <c r="F6311" t="str">
        <f t="shared" si="692"/>
        <v>(337) 394-1146</v>
      </c>
      <c r="G6311" t="str">
        <f t="shared" si="687"/>
        <v>324 W Bridge St</v>
      </c>
      <c r="H6311" t="str">
        <f t="shared" si="688"/>
        <v>324 W Bridge St, Saint Martinvill, Louisiana 70582</v>
      </c>
      <c r="I6311" s="1" t="str">
        <f t="shared" si="689"/>
        <v>71115</v>
      </c>
    </row>
    <row r="6312" spans="1:9" x14ac:dyDescent="0.45">
      <c r="A6312" t="s">
        <v>12280</v>
      </c>
      <c r="B6312" t="s">
        <v>12281</v>
      </c>
      <c r="C6312" t="str">
        <f t="shared" si="690"/>
        <v>Martin &amp; Castille Funeral Home Inc</v>
      </c>
      <c r="D6312" t="str">
        <f t="shared" si="686"/>
        <v>Scott, Louisiana</v>
      </c>
      <c r="E6312" t="str">
        <f t="shared" si="691"/>
        <v>Alfred StScott, Louisiana 70583</v>
      </c>
      <c r="F6312" t="str">
        <f t="shared" si="692"/>
        <v>(337) 234-2320</v>
      </c>
      <c r="G6312" t="str">
        <f t="shared" si="687"/>
        <v>Alfred St</v>
      </c>
      <c r="H6312" t="str">
        <f t="shared" si="688"/>
        <v>Alfred St, Scott, Louisiana 70583</v>
      </c>
      <c r="I6312" s="1" t="str">
        <f t="shared" si="689"/>
        <v>71103</v>
      </c>
    </row>
    <row r="6313" spans="1:9" x14ac:dyDescent="0.45">
      <c r="A6313" t="s">
        <v>12282</v>
      </c>
      <c r="B6313" t="s">
        <v>12283</v>
      </c>
      <c r="C6313" t="str">
        <f t="shared" si="690"/>
        <v>Agape Funeral Home Inc</v>
      </c>
      <c r="D6313" t="str">
        <f t="shared" si="686"/>
        <v>Shreveport, Louisiana</v>
      </c>
      <c r="E6313" t="str">
        <f t="shared" si="691"/>
        <v>6056 Greenwood RdShreveport, Louisiana 71119</v>
      </c>
      <c r="F6313" t="str">
        <f t="shared" si="692"/>
        <v>(318) 525-0423</v>
      </c>
      <c r="G6313" t="str">
        <f t="shared" si="687"/>
        <v>6056 Greenwood Rd</v>
      </c>
      <c r="H6313" t="str">
        <f t="shared" si="688"/>
        <v>6056 Greenwood Rd, Shreveport, Louisiana 71119</v>
      </c>
      <c r="I6313" s="1" t="str">
        <f t="shared" si="689"/>
        <v>71109</v>
      </c>
    </row>
    <row r="6314" spans="1:9" x14ac:dyDescent="0.45">
      <c r="A6314" t="s">
        <v>12284</v>
      </c>
      <c r="B6314" t="s">
        <v>12285</v>
      </c>
      <c r="C6314" t="str">
        <f t="shared" si="690"/>
        <v>Aulds Funeral Home Inc</v>
      </c>
      <c r="D6314" t="str">
        <f t="shared" si="686"/>
        <v>Shreveport, Louisiana</v>
      </c>
      <c r="E6314" t="str">
        <f t="shared" si="691"/>
        <v>7849 East Kings HighwayShreveport, Louisiana 71115</v>
      </c>
      <c r="F6314" t="str">
        <f t="shared" si="692"/>
        <v>(318) 797-8124</v>
      </c>
      <c r="G6314" t="str">
        <f t="shared" si="687"/>
        <v>7849 East Kings Highway</v>
      </c>
      <c r="H6314" t="str">
        <f t="shared" si="688"/>
        <v>7849 East Kings Highway, Shreveport, Louisiana 71115</v>
      </c>
      <c r="I6314" s="1" t="str">
        <f t="shared" si="689"/>
        <v>71108</v>
      </c>
    </row>
    <row r="6315" spans="1:9" x14ac:dyDescent="0.45">
      <c r="A6315" t="s">
        <v>12286</v>
      </c>
      <c r="B6315" t="s">
        <v>12287</v>
      </c>
      <c r="C6315" t="str">
        <f t="shared" si="690"/>
        <v>Benevolent Funeral Home Inc</v>
      </c>
      <c r="D6315" t="str">
        <f t="shared" si="686"/>
        <v>Shreveport, Louisiana</v>
      </c>
      <c r="E6315" t="str">
        <f t="shared" si="691"/>
        <v>1624 Milam StreetShreveport, Louisiana 71103</v>
      </c>
      <c r="F6315" t="str">
        <f t="shared" si="692"/>
        <v>(318) 221-1627</v>
      </c>
      <c r="G6315" t="str">
        <f t="shared" si="687"/>
        <v>1624 Milam Street</v>
      </c>
      <c r="H6315" t="str">
        <f t="shared" si="688"/>
        <v>1624 Milam Street, Shreveport, Louisiana 71103</v>
      </c>
      <c r="I6315" s="1" t="str">
        <f t="shared" si="689"/>
        <v>71108</v>
      </c>
    </row>
    <row r="6316" spans="1:9" x14ac:dyDescent="0.45">
      <c r="A6316" t="s">
        <v>12288</v>
      </c>
      <c r="B6316" t="s">
        <v>12289</v>
      </c>
      <c r="C6316" t="str">
        <f t="shared" si="690"/>
        <v>Boone Funeral Home</v>
      </c>
      <c r="D6316" t="str">
        <f t="shared" si="686"/>
        <v>Shreveport, Louisiana</v>
      </c>
      <c r="E6316" t="str">
        <f t="shared" si="691"/>
        <v>3903 Meriwether RdShreveport, Louisiana 71109</v>
      </c>
      <c r="F6316" t="str">
        <f t="shared" si="692"/>
        <v>(318) 688-5509</v>
      </c>
      <c r="G6316" t="str">
        <f t="shared" si="687"/>
        <v>3903 Meriwether Rd</v>
      </c>
      <c r="H6316" t="str">
        <f t="shared" si="688"/>
        <v>3903 Meriwether Rd, Shreveport, Louisiana 71109</v>
      </c>
      <c r="I6316" s="1" t="str">
        <f t="shared" si="689"/>
        <v>71101</v>
      </c>
    </row>
    <row r="6317" spans="1:9" x14ac:dyDescent="0.45">
      <c r="A6317" t="s">
        <v>12290</v>
      </c>
      <c r="B6317" t="s">
        <v>12291</v>
      </c>
      <c r="C6317" t="str">
        <f t="shared" si="690"/>
        <v>Centuries Memorial Funeral Home</v>
      </c>
      <c r="D6317" t="str">
        <f t="shared" si="686"/>
        <v>Shreveport, Louisiana</v>
      </c>
      <c r="E6317" t="str">
        <f t="shared" si="691"/>
        <v>8801 Mansfield RdShreveport, Louisiana 71108</v>
      </c>
      <c r="F6317" t="str">
        <f t="shared" si="692"/>
        <v>(318) 686-4334</v>
      </c>
      <c r="G6317" t="str">
        <f t="shared" si="687"/>
        <v>8801 Mansfield Rd</v>
      </c>
      <c r="H6317" t="str">
        <f t="shared" si="688"/>
        <v>8801 Mansfield Rd, Shreveport, Louisiana 71108</v>
      </c>
      <c r="I6317" s="1" t="str">
        <f t="shared" si="689"/>
        <v>71103</v>
      </c>
    </row>
    <row r="6318" spans="1:9" x14ac:dyDescent="0.45">
      <c r="A6318" t="s">
        <v>12292</v>
      </c>
      <c r="B6318" t="s">
        <v>12293</v>
      </c>
      <c r="C6318" t="str">
        <f t="shared" si="690"/>
        <v>Foreman's Funeral Service</v>
      </c>
      <c r="D6318" t="str">
        <f t="shared" si="686"/>
        <v>Shreveport, Louisiana</v>
      </c>
      <c r="E6318" t="str">
        <f t="shared" si="691"/>
        <v>6504 Mansfield RdShreveport, Louisiana 71108</v>
      </c>
      <c r="F6318" t="str">
        <f t="shared" si="692"/>
        <v>(318) 632-0370</v>
      </c>
      <c r="G6318" t="str">
        <f t="shared" si="687"/>
        <v>6504 Mansfield Rd</v>
      </c>
      <c r="H6318" t="str">
        <f t="shared" si="688"/>
        <v>6504 Mansfield Rd, Shreveport, Louisiana 71108</v>
      </c>
      <c r="I6318" s="1" t="str">
        <f t="shared" si="689"/>
        <v>71101</v>
      </c>
    </row>
    <row r="6319" spans="1:9" x14ac:dyDescent="0.45">
      <c r="A6319" t="s">
        <v>12294</v>
      </c>
      <c r="B6319" t="s">
        <v>12295</v>
      </c>
      <c r="C6319" t="str">
        <f t="shared" si="690"/>
        <v>Forest Park Funeral Home</v>
      </c>
      <c r="D6319" t="str">
        <f t="shared" si="686"/>
        <v>Shreveport, Louisiana</v>
      </c>
      <c r="E6319" t="str">
        <f t="shared" si="691"/>
        <v>1201 Louisiana AveShreveport, Louisiana 71101</v>
      </c>
      <c r="F6319" t="str">
        <f t="shared" si="692"/>
        <v>(318) 221-7181</v>
      </c>
      <c r="G6319" t="str">
        <f t="shared" si="687"/>
        <v>1201 Louisiana Ave</v>
      </c>
      <c r="H6319" t="str">
        <f t="shared" si="688"/>
        <v>1201 Louisiana Ave, Shreveport, Louisiana 71101</v>
      </c>
      <c r="I6319" s="1" t="str">
        <f t="shared" si="689"/>
        <v>71154</v>
      </c>
    </row>
    <row r="6320" spans="1:9" x14ac:dyDescent="0.45">
      <c r="A6320" t="s">
        <v>12296</v>
      </c>
      <c r="B6320" t="s">
        <v>12297</v>
      </c>
      <c r="C6320" t="str">
        <f t="shared" si="690"/>
        <v>Good Samaritan Funeral Home Inc</v>
      </c>
      <c r="D6320" t="str">
        <f t="shared" si="686"/>
        <v>Shreveport, Louisiana</v>
      </c>
      <c r="E6320" t="str">
        <f t="shared" si="691"/>
        <v>2200 Laurel StShreveport, Louisiana 71103</v>
      </c>
      <c r="F6320" t="str">
        <f t="shared" si="692"/>
        <v>(318) 221-7337</v>
      </c>
      <c r="G6320" t="str">
        <f t="shared" si="687"/>
        <v>2200 Laurel St</v>
      </c>
      <c r="H6320" t="str">
        <f t="shared" si="688"/>
        <v>2200 Laurel St, Shreveport, Louisiana 71103</v>
      </c>
      <c r="I6320" s="1" t="str">
        <f t="shared" si="689"/>
        <v>71109</v>
      </c>
    </row>
    <row r="6321" spans="1:9" x14ac:dyDescent="0.45">
      <c r="A6321" t="s">
        <v>12298</v>
      </c>
      <c r="B6321" t="s">
        <v>12299</v>
      </c>
      <c r="C6321" t="str">
        <f t="shared" si="690"/>
        <v>Heavenly Gates Funeral Home</v>
      </c>
      <c r="D6321" t="str">
        <f t="shared" si="686"/>
        <v>Shreveport, Louisiana</v>
      </c>
      <c r="E6321" t="str">
        <f t="shared" si="691"/>
        <v>1339 Jewell StreetShreveport, Louisiana 71101</v>
      </c>
      <c r="F6321" t="str">
        <f t="shared" si="692"/>
        <v>(318) 222-8010</v>
      </c>
      <c r="G6321" t="str">
        <f t="shared" si="687"/>
        <v>1339 Jewell Street</v>
      </c>
      <c r="H6321" t="str">
        <f t="shared" si="688"/>
        <v>1339 Jewell Street, Shreveport, Louisiana 71101</v>
      </c>
      <c r="I6321" s="1" t="str">
        <f t="shared" si="689"/>
        <v>71104</v>
      </c>
    </row>
    <row r="6322" spans="1:9" x14ac:dyDescent="0.45">
      <c r="A6322" t="s">
        <v>12300</v>
      </c>
      <c r="B6322" t="s">
        <v>12301</v>
      </c>
      <c r="C6322" t="str">
        <f t="shared" si="690"/>
        <v>Js Williams &amp; Son Funeral Home</v>
      </c>
      <c r="D6322" t="str">
        <f t="shared" si="686"/>
        <v>Shreveport, Louisiana</v>
      </c>
      <c r="E6322" t="str">
        <f t="shared" si="691"/>
        <v>1104 Pierre AveShreveport, Louisiana 71154</v>
      </c>
      <c r="F6322" t="str">
        <f t="shared" si="692"/>
        <v>(318) 221-6169</v>
      </c>
      <c r="G6322" t="str">
        <f t="shared" si="687"/>
        <v>1104 Pierre Ave</v>
      </c>
      <c r="H6322" t="str">
        <f t="shared" si="688"/>
        <v>1104 Pierre Ave, Shreveport, Louisiana 71154</v>
      </c>
      <c r="I6322" s="1" t="str">
        <f t="shared" si="689"/>
        <v>71107</v>
      </c>
    </row>
    <row r="6323" spans="1:9" x14ac:dyDescent="0.45">
      <c r="A6323" t="s">
        <v>12302</v>
      </c>
      <c r="B6323" t="s">
        <v>12303</v>
      </c>
      <c r="C6323" t="str">
        <f t="shared" si="690"/>
        <v>Mortuary Services Of Louisiana</v>
      </c>
      <c r="D6323" t="str">
        <f t="shared" si="686"/>
        <v>Shreveport, Louisiana</v>
      </c>
      <c r="E6323" t="str">
        <f t="shared" si="691"/>
        <v>5539 Greenwood RdShreveport, Louisiana 71109</v>
      </c>
      <c r="F6323" t="str">
        <f t="shared" si="692"/>
        <v>(318) 429-4350</v>
      </c>
      <c r="G6323" t="str">
        <f t="shared" si="687"/>
        <v>5539 Greenwood Rd</v>
      </c>
      <c r="H6323" t="str">
        <f t="shared" si="688"/>
        <v>5539 Greenwood Rd, Shreveport, Louisiana 71109</v>
      </c>
      <c r="I6323" s="1" t="str">
        <f t="shared" si="689"/>
        <v>71101</v>
      </c>
    </row>
    <row r="6324" spans="1:9" x14ac:dyDescent="0.45">
      <c r="A6324" t="s">
        <v>12304</v>
      </c>
      <c r="B6324" t="s">
        <v>12305</v>
      </c>
      <c r="C6324" t="str">
        <f t="shared" si="690"/>
        <v>Osborn Funeral Home</v>
      </c>
      <c r="D6324" t="str">
        <f t="shared" si="686"/>
        <v>Shreveport, Louisiana</v>
      </c>
      <c r="E6324" t="str">
        <f t="shared" si="691"/>
        <v>3631 Southern AveShreveport, Louisiana 71104</v>
      </c>
      <c r="F6324" t="str">
        <f t="shared" si="692"/>
        <v>(318) 865-8426</v>
      </c>
      <c r="G6324" t="str">
        <f t="shared" si="687"/>
        <v>3631 Southern Ave</v>
      </c>
      <c r="H6324" t="str">
        <f t="shared" si="688"/>
        <v>3631 Southern Ave, Shreveport, Louisiana 71104</v>
      </c>
      <c r="I6324" s="1" t="str">
        <f t="shared" si="689"/>
        <v>71101</v>
      </c>
    </row>
    <row r="6325" spans="1:9" x14ac:dyDescent="0.45">
      <c r="A6325" t="s">
        <v>12306</v>
      </c>
      <c r="B6325" t="s">
        <v>12307</v>
      </c>
      <c r="C6325" t="str">
        <f t="shared" si="690"/>
        <v>Patterson's Funeral Home /Northside Chapel</v>
      </c>
      <c r="D6325" t="str">
        <f t="shared" si="686"/>
        <v>Shreveport, Louisiana</v>
      </c>
      <c r="E6325" t="str">
        <f t="shared" si="691"/>
        <v>1220 N Hearne AveShreveport, Louisiana 71107</v>
      </c>
      <c r="F6325" t="str">
        <f t="shared" si="692"/>
        <v>(318) 221-6829</v>
      </c>
      <c r="G6325" t="str">
        <f t="shared" si="687"/>
        <v>1220 N Hearne Ave</v>
      </c>
      <c r="H6325" t="str">
        <f t="shared" si="688"/>
        <v>1220 N Hearne Ave, Shreveport, Louisiana 71107</v>
      </c>
      <c r="I6325" s="1" t="str">
        <f t="shared" si="689"/>
        <v>71101</v>
      </c>
    </row>
    <row r="6326" spans="1:9" x14ac:dyDescent="0.45">
      <c r="A6326" t="s">
        <v>12308</v>
      </c>
      <c r="B6326" t="s">
        <v>12309</v>
      </c>
      <c r="C6326" t="str">
        <f t="shared" si="690"/>
        <v>Rose-Neath Funeral Homes Inc</v>
      </c>
      <c r="D6326" t="str">
        <f t="shared" si="686"/>
        <v>Shreveport, Louisiana</v>
      </c>
      <c r="E6326" t="str">
        <f t="shared" si="691"/>
        <v>1815 Marshall StreetShreveport, Louisiana 71101</v>
      </c>
      <c r="F6326" t="str">
        <f t="shared" si="692"/>
        <v>(318) 222-0348</v>
      </c>
      <c r="G6326" t="str">
        <f t="shared" si="687"/>
        <v>1815 Marshall Street</v>
      </c>
      <c r="H6326" t="str">
        <f t="shared" si="688"/>
        <v>1815 Marshall Street, Shreveport, Louisiana 71101</v>
      </c>
      <c r="I6326" s="1" t="str">
        <f t="shared" si="689"/>
        <v>71109</v>
      </c>
    </row>
    <row r="6327" spans="1:9" x14ac:dyDescent="0.45">
      <c r="A6327" t="s">
        <v>12308</v>
      </c>
      <c r="B6327" t="s">
        <v>12309</v>
      </c>
      <c r="C6327" t="str">
        <f t="shared" si="690"/>
        <v>Rose-Neath Funeral Homes Inc</v>
      </c>
      <c r="D6327" t="str">
        <f t="shared" si="686"/>
        <v>Shreveport, Louisiana</v>
      </c>
      <c r="E6327" t="str">
        <f t="shared" si="691"/>
        <v>1815 Marshall StreetShreveport, Louisiana 71101</v>
      </c>
      <c r="F6327" t="str">
        <f t="shared" si="692"/>
        <v>(318) 222-0348</v>
      </c>
      <c r="G6327" t="str">
        <f t="shared" si="687"/>
        <v>1815 Marshall Street</v>
      </c>
      <c r="H6327" t="str">
        <f t="shared" si="688"/>
        <v>1815 Marshall Street, Shreveport, Louisiana 71101</v>
      </c>
      <c r="I6327" s="1" t="str">
        <f t="shared" si="689"/>
        <v>71369</v>
      </c>
    </row>
    <row r="6328" spans="1:9" x14ac:dyDescent="0.45">
      <c r="A6328" t="s">
        <v>12310</v>
      </c>
      <c r="B6328" t="s">
        <v>12311</v>
      </c>
      <c r="C6328" t="str">
        <f t="shared" si="690"/>
        <v>Wellman Funeral Home</v>
      </c>
      <c r="D6328" t="str">
        <f t="shared" si="686"/>
        <v>Shreveport, Louisiana</v>
      </c>
      <c r="E6328" t="str">
        <f t="shared" si="691"/>
        <v>1201 Louisiana AvenueShreveport, Louisiana 71101</v>
      </c>
      <c r="F6328" t="str">
        <f t="shared" si="692"/>
        <v>(318) 221-7181</v>
      </c>
      <c r="G6328" t="str">
        <f t="shared" si="687"/>
        <v>1201 Louisiana Avenue</v>
      </c>
      <c r="H6328" t="str">
        <f t="shared" si="688"/>
        <v>1201 Louisiana Avenue, Shreveport, Louisiana 71101</v>
      </c>
      <c r="I6328" s="1" t="str">
        <f t="shared" si="689"/>
        <v>71075</v>
      </c>
    </row>
    <row r="6329" spans="1:9" x14ac:dyDescent="0.45">
      <c r="A6329" t="s">
        <v>12312</v>
      </c>
      <c r="B6329" t="s">
        <v>12313</v>
      </c>
      <c r="C6329" t="str">
        <f t="shared" si="690"/>
        <v>Winnfield Funeral Home Inc Of Shreveport</v>
      </c>
      <c r="D6329" t="str">
        <f t="shared" si="686"/>
        <v>Shreveport, Louisiana</v>
      </c>
      <c r="E6329" t="str">
        <f t="shared" si="691"/>
        <v>3701 Hollywood AveShreveport, Louisiana 71109</v>
      </c>
      <c r="F6329" t="str">
        <f t="shared" si="692"/>
        <v>(318) 631-0203</v>
      </c>
      <c r="G6329" t="str">
        <f t="shared" si="687"/>
        <v>3701 Hollywood Ave</v>
      </c>
      <c r="H6329" t="str">
        <f t="shared" si="688"/>
        <v>3701 Hollywood Ave, Shreveport, Louisiana 71109</v>
      </c>
      <c r="I6329" s="1" t="str">
        <f t="shared" si="689"/>
        <v>70043</v>
      </c>
    </row>
    <row r="6330" spans="1:9" x14ac:dyDescent="0.45">
      <c r="A6330" t="s">
        <v>12314</v>
      </c>
      <c r="B6330" t="s">
        <v>12315</v>
      </c>
      <c r="C6330" t="str">
        <f t="shared" si="690"/>
        <v>Escude Funeral Home Inc</v>
      </c>
      <c r="D6330" t="str">
        <f t="shared" si="686"/>
        <v>Simmesport, Louisiana</v>
      </c>
      <c r="E6330" t="str">
        <f t="shared" si="691"/>
        <v>625 Main StSimmesport, Louisiana 71369</v>
      </c>
      <c r="F6330" t="str">
        <f t="shared" si="692"/>
        <v>(318) 941-2727</v>
      </c>
      <c r="G6330" t="str">
        <f t="shared" si="687"/>
        <v>625 Main St</v>
      </c>
      <c r="H6330" t="str">
        <f t="shared" si="688"/>
        <v>625 Main St, Simmesport, Louisiana 71369</v>
      </c>
      <c r="I6330" s="1" t="str">
        <f t="shared" si="689"/>
        <v>70663</v>
      </c>
    </row>
    <row r="6331" spans="1:9" x14ac:dyDescent="0.45">
      <c r="A6331" t="s">
        <v>12316</v>
      </c>
      <c r="B6331" t="s">
        <v>12317</v>
      </c>
      <c r="C6331" t="str">
        <f t="shared" si="690"/>
        <v>Bailey Mortuary Inc</v>
      </c>
      <c r="D6331" t="str">
        <f t="shared" si="686"/>
        <v>Springhill, Louisiana</v>
      </c>
      <c r="E6331" t="str">
        <f t="shared" si="691"/>
        <v>304 1st St NwSpringhill, Louisiana 71075</v>
      </c>
      <c r="F6331" t="str">
        <f t="shared" si="692"/>
        <v>(318) 539-3555</v>
      </c>
      <c r="G6331" t="str">
        <f t="shared" si="687"/>
        <v>304 1st St Nw</v>
      </c>
      <c r="H6331" t="str">
        <f t="shared" si="688"/>
        <v>304 1st St Nw, Springhill, Louisiana 71075</v>
      </c>
      <c r="I6331" s="1" t="str">
        <f t="shared" si="689"/>
        <v>70665</v>
      </c>
    </row>
    <row r="6332" spans="1:9" x14ac:dyDescent="0.45">
      <c r="A6332" t="s">
        <v>12318</v>
      </c>
      <c r="B6332" t="s">
        <v>12319</v>
      </c>
      <c r="C6332" t="str">
        <f t="shared" si="690"/>
        <v>St Bernard Memorial Gardens &amp; Funeral Home</v>
      </c>
      <c r="D6332" t="str">
        <f t="shared" si="686"/>
        <v>St Bernard, Louisiana</v>
      </c>
      <c r="E6332" t="str">
        <f t="shared" si="691"/>
        <v>701 W Virtue StSt Bernard, Louisiana 70043</v>
      </c>
      <c r="F6332" t="str">
        <f t="shared" si="692"/>
        <v>(504) 279-6376</v>
      </c>
      <c r="G6332" t="str">
        <f t="shared" si="687"/>
        <v>701 W Virtue St</v>
      </c>
      <c r="H6332" t="str">
        <f t="shared" si="688"/>
        <v>701 W Virtue St, St Bernard, Louisiana 70043</v>
      </c>
      <c r="I6332" s="1" t="str">
        <f t="shared" si="689"/>
        <v>71284</v>
      </c>
    </row>
    <row r="6333" spans="1:9" x14ac:dyDescent="0.45">
      <c r="A6333" t="s">
        <v>12320</v>
      </c>
      <c r="B6333" t="s">
        <v>12321</v>
      </c>
      <c r="C6333" t="str">
        <f t="shared" si="690"/>
        <v>Hixson-Sulphur Memorial Funeral Home</v>
      </c>
      <c r="D6333" t="str">
        <f t="shared" si="686"/>
        <v>Sulphur, Louisiana</v>
      </c>
      <c r="E6333" t="str">
        <f t="shared" si="691"/>
        <v>2051 E Napoleon StSulphur, Louisiana 70663</v>
      </c>
      <c r="F6333" t="str">
        <f t="shared" si="692"/>
        <v>(318) 625-9171</v>
      </c>
      <c r="G6333" t="str">
        <f t="shared" si="687"/>
        <v>2051 E Napoleon St</v>
      </c>
      <c r="H6333" t="str">
        <f t="shared" si="688"/>
        <v>2051 E Napoleon St, Sulphur, Louisiana 70663</v>
      </c>
      <c r="I6333" s="1" t="str">
        <f t="shared" si="689"/>
        <v>71284</v>
      </c>
    </row>
    <row r="6334" spans="1:9" x14ac:dyDescent="0.45">
      <c r="A6334" t="s">
        <v>12322</v>
      </c>
      <c r="B6334" t="s">
        <v>12323</v>
      </c>
      <c r="C6334" t="str">
        <f t="shared" si="690"/>
        <v>Robisons Funeral Home</v>
      </c>
      <c r="D6334" t="str">
        <f t="shared" si="686"/>
        <v>Sulphur, Louisiana</v>
      </c>
      <c r="E6334" t="str">
        <f t="shared" si="691"/>
        <v>205 S Huntington StSulphur, Louisiana 70665</v>
      </c>
      <c r="F6334" t="str">
        <f t="shared" si="692"/>
        <v>(337) 528-9321</v>
      </c>
      <c r="G6334" t="str">
        <f t="shared" si="687"/>
        <v>205 S Huntington St</v>
      </c>
      <c r="H6334" t="str">
        <f t="shared" si="688"/>
        <v>205 S Huntington St, Sulphur, Louisiana 70665</v>
      </c>
      <c r="I6334" s="1" t="str">
        <f t="shared" si="689"/>
        <v>70301</v>
      </c>
    </row>
    <row r="6335" spans="1:9" x14ac:dyDescent="0.45">
      <c r="A6335" t="s">
        <v>12324</v>
      </c>
      <c r="B6335" t="s">
        <v>12325</v>
      </c>
      <c r="C6335" t="str">
        <f t="shared" si="690"/>
        <v>Crothers Glenwood Funeral Home</v>
      </c>
      <c r="D6335" t="str">
        <f t="shared" si="686"/>
        <v>Tallulah, Louisiana</v>
      </c>
      <c r="E6335" t="str">
        <f t="shared" si="691"/>
        <v>2 Crothers DrTallulah, Louisiana 71284</v>
      </c>
      <c r="F6335" t="str">
        <f t="shared" si="692"/>
        <v>(318) 574-4152</v>
      </c>
      <c r="G6335" t="str">
        <f t="shared" si="687"/>
        <v>2 Crothers Dr</v>
      </c>
      <c r="H6335" t="str">
        <f t="shared" si="688"/>
        <v>2 Crothers Dr, Tallulah, Louisiana 71284</v>
      </c>
      <c r="I6335" s="1" t="str">
        <f t="shared" si="689"/>
        <v>70310</v>
      </c>
    </row>
    <row r="6336" spans="1:9" x14ac:dyDescent="0.45">
      <c r="A6336" t="s">
        <v>12326</v>
      </c>
      <c r="B6336" t="s">
        <v>12327</v>
      </c>
      <c r="C6336" t="str">
        <f t="shared" si="690"/>
        <v>Funeral by McFarland</v>
      </c>
      <c r="D6336" t="str">
        <f t="shared" si="686"/>
        <v>Tallulah, Louisiana</v>
      </c>
      <c r="E6336" t="str">
        <f t="shared" si="691"/>
        <v>508 N Walnut StTallulah, Louisiana 71284</v>
      </c>
      <c r="F6336" t="str">
        <f t="shared" si="692"/>
        <v>(318) 574-3416</v>
      </c>
      <c r="G6336" t="str">
        <f t="shared" si="687"/>
        <v>508 N Walnut St</v>
      </c>
      <c r="H6336" t="str">
        <f t="shared" si="688"/>
        <v>508 N Walnut St, Tallulah, Louisiana 71284</v>
      </c>
      <c r="I6336" s="1" t="str">
        <f t="shared" si="689"/>
        <v>70301</v>
      </c>
    </row>
    <row r="6337" spans="1:9" x14ac:dyDescent="0.45">
      <c r="A6337" t="s">
        <v>12328</v>
      </c>
      <c r="B6337" t="s">
        <v>12329</v>
      </c>
      <c r="C6337" t="str">
        <f t="shared" si="690"/>
        <v>Landry's Funeral Home Inc</v>
      </c>
      <c r="D6337" t="str">
        <f t="shared" si="686"/>
        <v>Thibodaux, Louisiana</v>
      </c>
      <c r="E6337" t="str">
        <f t="shared" si="691"/>
        <v>821 Canal BlvdThibodaux, Louisiana 70301</v>
      </c>
      <c r="F6337" t="str">
        <f t="shared" si="692"/>
        <v>(985) 447-9041</v>
      </c>
      <c r="G6337" t="str">
        <f t="shared" si="687"/>
        <v>821 Canal Blvd</v>
      </c>
      <c r="H6337" t="str">
        <f t="shared" si="688"/>
        <v>821 Canal Blvd, Thibodaux, Louisiana 70301</v>
      </c>
      <c r="I6337" s="1" t="e">
        <f t="shared" si="689"/>
        <v>#VALUE!</v>
      </c>
    </row>
    <row r="6338" spans="1:9" x14ac:dyDescent="0.45">
      <c r="A6338" t="s">
        <v>12330</v>
      </c>
      <c r="B6338" t="s">
        <v>12331</v>
      </c>
      <c r="C6338" t="str">
        <f t="shared" si="690"/>
        <v>Thibodaux Funeral Home Inc</v>
      </c>
      <c r="D6338" t="str">
        <f t="shared" ref="D6338:D6401" si="693">RIGHT($A6338,LEN($A6338) - FIND(",",$A6338)-1)</f>
        <v>Thibodaux, Louisiana</v>
      </c>
      <c r="E6338" t="str">
        <f t="shared" si="691"/>
        <v>104 Saint Patrick StThibodaux, Louisiana 70310</v>
      </c>
      <c r="F6338" t="str">
        <f t="shared" si="692"/>
        <v>(985) 446-8826</v>
      </c>
      <c r="G6338" t="str">
        <f t="shared" ref="G6338:G6401" si="694">LEFT(E6338, FIND(D6338,E6338)-1)</f>
        <v>104 Saint Patrick St</v>
      </c>
      <c r="H6338" t="str">
        <f t="shared" ref="H6338:H6401" si="695">_xlfn.CONCAT(G6338,", ",D6338," ", RIGHT(E6338,5))</f>
        <v>104 Saint Patrick St, Thibodaux, Louisiana 70310</v>
      </c>
      <c r="I6338" s="1" t="str">
        <f t="shared" ref="I6338:I6401" si="696">RIGHT(E6341,5)</f>
        <v>71373</v>
      </c>
    </row>
    <row r="6339" spans="1:9" x14ac:dyDescent="0.45">
      <c r="A6339" t="s">
        <v>12332</v>
      </c>
      <c r="B6339" t="s">
        <v>12333</v>
      </c>
      <c r="C6339" t="str">
        <f t="shared" ref="C6339:C6402" si="697">LEFT($A6339,FIND(",", $A6339)-1)</f>
        <v>Williams &amp; Southall Funeral Home</v>
      </c>
      <c r="D6339" t="str">
        <f t="shared" si="693"/>
        <v>Thibodaux, Louisiana</v>
      </c>
      <c r="E6339" t="str">
        <f t="shared" ref="E6339:E6402" si="698">LEFT($B6339,FIND("Phone",$B6339)-1)</f>
        <v>1204 Cleveland StThibodaux, Louisiana 70301</v>
      </c>
      <c r="F6339" t="str">
        <f t="shared" ref="F6339:F6402" si="699">RIGHT($B6339,LEN($B6339) - FIND("Phone",$B6339)-6)</f>
        <v>(985) 447-2513</v>
      </c>
      <c r="G6339" t="str">
        <f t="shared" si="694"/>
        <v>1204 Cleveland St</v>
      </c>
      <c r="H6339" t="str">
        <f t="shared" si="695"/>
        <v>1204 Cleveland St, Thibodaux, Louisiana 70301</v>
      </c>
      <c r="I6339" s="1" t="str">
        <f t="shared" si="696"/>
        <v>70586</v>
      </c>
    </row>
    <row r="6340" spans="1:9" x14ac:dyDescent="0.45">
      <c r="A6340" t="s">
        <v>12334</v>
      </c>
      <c r="C6340" t="str">
        <f t="shared" si="697"/>
        <v/>
      </c>
      <c r="D6340" t="str">
        <f t="shared" si="693"/>
        <v>Triumph, Louisiana</v>
      </c>
      <c r="E6340" t="e">
        <f t="shared" si="698"/>
        <v>#VALUE!</v>
      </c>
      <c r="F6340" t="e">
        <f t="shared" si="699"/>
        <v>#VALUE!</v>
      </c>
      <c r="G6340" t="e">
        <f t="shared" si="694"/>
        <v>#VALUE!</v>
      </c>
      <c r="H6340" t="e">
        <f t="shared" si="695"/>
        <v>#VALUE!</v>
      </c>
      <c r="I6340" s="1" t="str">
        <f t="shared" si="696"/>
        <v>70586</v>
      </c>
    </row>
    <row r="6341" spans="1:9" x14ac:dyDescent="0.45">
      <c r="A6341" t="s">
        <v>12335</v>
      </c>
      <c r="B6341" t="s">
        <v>12336</v>
      </c>
      <c r="C6341" t="str">
        <f t="shared" si="697"/>
        <v>Young's Funeral Home Inc</v>
      </c>
      <c r="D6341" t="str">
        <f t="shared" si="693"/>
        <v>Vidalia, Louisiana</v>
      </c>
      <c r="E6341" t="str">
        <f t="shared" si="698"/>
        <v>200 Carter StVidalia, Louisiana 71373</v>
      </c>
      <c r="F6341" t="str">
        <f t="shared" si="699"/>
        <v>(318) 336-1300</v>
      </c>
      <c r="G6341" t="str">
        <f t="shared" si="694"/>
        <v>200 Carter St</v>
      </c>
      <c r="H6341" t="str">
        <f t="shared" si="695"/>
        <v>200 Carter St, Vidalia, Louisiana 71373</v>
      </c>
      <c r="I6341" s="1" t="str">
        <f t="shared" si="696"/>
        <v>70586</v>
      </c>
    </row>
    <row r="6342" spans="1:9" x14ac:dyDescent="0.45">
      <c r="A6342" t="s">
        <v>12337</v>
      </c>
      <c r="B6342" t="s">
        <v>12338</v>
      </c>
      <c r="C6342" t="str">
        <f t="shared" si="697"/>
        <v>Ardoin Funeral Home</v>
      </c>
      <c r="D6342" t="str">
        <f t="shared" si="693"/>
        <v>Ville Platte, Louisiana</v>
      </c>
      <c r="E6342" t="str">
        <f t="shared" si="698"/>
        <v>709 W Main StVille Platte, Louisiana 70586</v>
      </c>
      <c r="F6342" t="str">
        <f t="shared" si="699"/>
        <v>(337) 363-2181</v>
      </c>
      <c r="G6342" t="str">
        <f t="shared" si="694"/>
        <v>709 W Main St</v>
      </c>
      <c r="H6342" t="str">
        <f t="shared" si="695"/>
        <v>709 W Main St, Ville Platte, Louisiana 70586</v>
      </c>
      <c r="I6342" s="1" t="str">
        <f t="shared" si="696"/>
        <v>70586</v>
      </c>
    </row>
    <row r="6343" spans="1:9" x14ac:dyDescent="0.45">
      <c r="A6343" t="s">
        <v>12339</v>
      </c>
      <c r="B6343" t="s">
        <v>12340</v>
      </c>
      <c r="C6343" t="str">
        <f t="shared" si="697"/>
        <v>La Ville Funeral Home</v>
      </c>
      <c r="D6343" t="str">
        <f t="shared" si="693"/>
        <v>Ville Platte, Louisiana</v>
      </c>
      <c r="E6343" t="str">
        <f t="shared" si="698"/>
        <v>2353 E Main StVille Platte, Louisiana 70586</v>
      </c>
      <c r="F6343" t="str">
        <f t="shared" si="699"/>
        <v>(337) 363-1100</v>
      </c>
      <c r="G6343" t="str">
        <f t="shared" si="694"/>
        <v>2353 E Main St</v>
      </c>
      <c r="H6343" t="str">
        <f t="shared" si="695"/>
        <v>2353 E Main St, Ville Platte, Louisiana 70586</v>
      </c>
      <c r="I6343" s="1" t="str">
        <f t="shared" si="696"/>
        <v>71082</v>
      </c>
    </row>
    <row r="6344" spans="1:9" x14ac:dyDescent="0.45">
      <c r="A6344" t="s">
        <v>12341</v>
      </c>
      <c r="B6344" t="s">
        <v>12342</v>
      </c>
      <c r="C6344" t="str">
        <f t="shared" si="697"/>
        <v>Owen-Thomas Funeral Home</v>
      </c>
      <c r="D6344" t="str">
        <f t="shared" si="693"/>
        <v>Ville Platte, Louisiana</v>
      </c>
      <c r="E6344" t="str">
        <f t="shared" si="698"/>
        <v>910 W Hickory StVille Platte, Louisiana 70586</v>
      </c>
      <c r="F6344" t="str">
        <f t="shared" si="699"/>
        <v>(337) 363-6051</v>
      </c>
      <c r="G6344" t="str">
        <f t="shared" si="694"/>
        <v>910 W Hickory St</v>
      </c>
      <c r="H6344" t="str">
        <f t="shared" si="695"/>
        <v>910 W Hickory St, Ville Platte, Louisiana 70586</v>
      </c>
      <c r="I6344" s="1" t="str">
        <f t="shared" si="696"/>
        <v>70591</v>
      </c>
    </row>
    <row r="6345" spans="1:9" x14ac:dyDescent="0.45">
      <c r="A6345" t="s">
        <v>12343</v>
      </c>
      <c r="B6345" t="s">
        <v>12344</v>
      </c>
      <c r="C6345" t="str">
        <f t="shared" si="697"/>
        <v>Williams Funeral Home Of Ville Platte</v>
      </c>
      <c r="D6345" t="str">
        <f t="shared" si="693"/>
        <v>Ville Platte, Louisiana</v>
      </c>
      <c r="E6345" t="str">
        <f t="shared" si="698"/>
        <v>1125 W Beech StVille Platte, Louisiana 70586</v>
      </c>
      <c r="F6345" t="str">
        <f t="shared" si="699"/>
        <v>(337) 363-8111</v>
      </c>
      <c r="G6345" t="str">
        <f t="shared" si="694"/>
        <v>1125 W Beech St</v>
      </c>
      <c r="H6345" t="str">
        <f t="shared" si="695"/>
        <v>1125 W Beech St, Ville Platte, Louisiana 70586</v>
      </c>
      <c r="I6345" s="1" t="str">
        <f t="shared" si="696"/>
        <v>71291</v>
      </c>
    </row>
    <row r="6346" spans="1:9" x14ac:dyDescent="0.45">
      <c r="A6346" t="s">
        <v>12345</v>
      </c>
      <c r="B6346" t="s">
        <v>12346</v>
      </c>
      <c r="C6346" t="str">
        <f t="shared" si="697"/>
        <v>Kilpatrick's Rose-Neath Funeral Homes</v>
      </c>
      <c r="D6346" t="str">
        <f t="shared" si="693"/>
        <v>Vivian, Louisiana</v>
      </c>
      <c r="E6346" t="str">
        <f t="shared" si="698"/>
        <v>705 South Spruce StVivian, Louisiana 71082</v>
      </c>
      <c r="F6346" t="str">
        <f t="shared" si="699"/>
        <v>(318) 375-3011</v>
      </c>
      <c r="G6346" t="str">
        <f t="shared" si="694"/>
        <v>705 South Spruce St</v>
      </c>
      <c r="H6346" t="str">
        <f t="shared" si="695"/>
        <v>705 South Spruce St, Vivian, Louisiana 71082</v>
      </c>
      <c r="I6346" s="1" t="str">
        <f t="shared" si="696"/>
        <v>71291</v>
      </c>
    </row>
    <row r="6347" spans="1:9" x14ac:dyDescent="0.45">
      <c r="A6347" t="s">
        <v>12347</v>
      </c>
      <c r="B6347" t="s">
        <v>12348</v>
      </c>
      <c r="C6347" t="str">
        <f t="shared" si="697"/>
        <v>Hixson Welsh Funeral Home</v>
      </c>
      <c r="D6347" t="str">
        <f t="shared" si="693"/>
        <v>Welsh, Louisiana</v>
      </c>
      <c r="E6347" t="str">
        <f t="shared" si="698"/>
        <v>412 E South StWelsh, Louisiana 70591</v>
      </c>
      <c r="F6347" t="str">
        <f t="shared" si="699"/>
        <v>(318) 734-2111</v>
      </c>
      <c r="G6347" t="str">
        <f t="shared" si="694"/>
        <v>412 E South St</v>
      </c>
      <c r="H6347" t="str">
        <f t="shared" si="695"/>
        <v>412 E South St, Welsh, Louisiana 70591</v>
      </c>
      <c r="I6347" s="1" t="str">
        <f t="shared" si="696"/>
        <v>71295</v>
      </c>
    </row>
    <row r="6348" spans="1:9" x14ac:dyDescent="0.45">
      <c r="A6348" t="s">
        <v>12349</v>
      </c>
      <c r="B6348" t="s">
        <v>12350</v>
      </c>
      <c r="C6348" t="str">
        <f t="shared" si="697"/>
        <v>Kilpatrick Funeral Homes</v>
      </c>
      <c r="D6348" t="str">
        <f t="shared" si="693"/>
        <v>West Monroe, Louisiana</v>
      </c>
      <c r="E6348" t="str">
        <f t="shared" si="698"/>
        <v>1321 N 7th StWest Monroe, Louisiana 71291</v>
      </c>
      <c r="F6348" t="str">
        <f t="shared" si="699"/>
        <v>(318) 323-9611</v>
      </c>
      <c r="G6348" t="str">
        <f t="shared" si="694"/>
        <v>1321 N 7th St</v>
      </c>
      <c r="H6348" t="str">
        <f t="shared" si="695"/>
        <v>1321 N 7th St, West Monroe, Louisiana 71291</v>
      </c>
      <c r="I6348" s="1" t="str">
        <f t="shared" si="696"/>
        <v>71295</v>
      </c>
    </row>
    <row r="6349" spans="1:9" x14ac:dyDescent="0.45">
      <c r="A6349" t="s">
        <v>12351</v>
      </c>
      <c r="B6349" t="s">
        <v>12352</v>
      </c>
      <c r="C6349" t="str">
        <f t="shared" si="697"/>
        <v>Mulhearn Funeral Home Inc</v>
      </c>
      <c r="D6349" t="str">
        <f t="shared" si="693"/>
        <v>West Monroe, Louisiana</v>
      </c>
      <c r="E6349" t="str">
        <f t="shared" si="698"/>
        <v>300 McMillian RdWest Monroe, Louisiana 71291</v>
      </c>
      <c r="F6349" t="str">
        <f t="shared" si="699"/>
        <v>(318) 387-3333</v>
      </c>
      <c r="G6349" t="str">
        <f t="shared" si="694"/>
        <v>300 McMillian Rd</v>
      </c>
      <c r="H6349" t="str">
        <f t="shared" si="695"/>
        <v>300 McMillian Rd, West Monroe, Louisiana 71291</v>
      </c>
      <c r="I6349" s="1" t="str">
        <f t="shared" si="696"/>
        <v>71295</v>
      </c>
    </row>
    <row r="6350" spans="1:9" x14ac:dyDescent="0.45">
      <c r="A6350" t="s">
        <v>12353</v>
      </c>
      <c r="B6350" t="s">
        <v>12354</v>
      </c>
      <c r="C6350" t="str">
        <f t="shared" si="697"/>
        <v>Community Memorial Funeral Home</v>
      </c>
      <c r="D6350" t="str">
        <f t="shared" si="693"/>
        <v>Winnsboro, Louisiana</v>
      </c>
      <c r="E6350" t="str">
        <f t="shared" si="698"/>
        <v>4502 Front StWinnsboro, Louisiana 71295</v>
      </c>
      <c r="F6350" t="str">
        <f t="shared" si="699"/>
        <v>(318) 435-7007</v>
      </c>
      <c r="G6350" t="str">
        <f t="shared" si="694"/>
        <v>4502 Front St</v>
      </c>
      <c r="H6350" t="str">
        <f t="shared" si="695"/>
        <v>4502 Front St, Winnsboro, Louisiana 71295</v>
      </c>
      <c r="I6350" s="1" t="str">
        <f t="shared" si="696"/>
        <v>71295</v>
      </c>
    </row>
    <row r="6351" spans="1:9" x14ac:dyDescent="0.45">
      <c r="A6351" t="s">
        <v>12355</v>
      </c>
      <c r="B6351" t="s">
        <v>12356</v>
      </c>
      <c r="C6351" t="str">
        <f t="shared" si="697"/>
        <v>Mulhearn Funeral Home Inc</v>
      </c>
      <c r="D6351" t="str">
        <f t="shared" si="693"/>
        <v>Winnsboro, Louisiana</v>
      </c>
      <c r="E6351" t="str">
        <f t="shared" si="698"/>
        <v>3950 Front StWinnsboro, Louisiana 71295</v>
      </c>
      <c r="F6351" t="str">
        <f t="shared" si="699"/>
        <v>(318) 435-4525</v>
      </c>
      <c r="G6351" t="str">
        <f t="shared" si="694"/>
        <v>3950 Front St</v>
      </c>
      <c r="H6351" t="str">
        <f t="shared" si="695"/>
        <v>3950 Front St, Winnsboro, Louisiana 71295</v>
      </c>
      <c r="I6351" s="1" t="str">
        <f t="shared" si="696"/>
        <v>70791</v>
      </c>
    </row>
    <row r="6352" spans="1:9" x14ac:dyDescent="0.45">
      <c r="A6352" t="s">
        <v>12357</v>
      </c>
      <c r="B6352" t="s">
        <v>12358</v>
      </c>
      <c r="C6352" t="str">
        <f t="shared" si="697"/>
        <v>Richardson &amp; Sims Funeral Home</v>
      </c>
      <c r="D6352" t="str">
        <f t="shared" si="693"/>
        <v>Winnsboro, Louisiana</v>
      </c>
      <c r="E6352" t="str">
        <f t="shared" si="698"/>
        <v>903 Gum StWinnsboro, Louisiana 71295</v>
      </c>
      <c r="F6352" t="str">
        <f t="shared" si="699"/>
        <v>(318) 435-3584</v>
      </c>
      <c r="G6352" t="str">
        <f t="shared" si="694"/>
        <v>903 Gum St</v>
      </c>
      <c r="H6352" t="str">
        <f t="shared" si="695"/>
        <v>903 Gum St, Winnsboro, Louisiana 71295</v>
      </c>
      <c r="I6352" s="1" t="str">
        <f t="shared" si="696"/>
        <v>70791</v>
      </c>
    </row>
    <row r="6353" spans="1:9" x14ac:dyDescent="0.45">
      <c r="A6353" t="s">
        <v>12359</v>
      </c>
      <c r="B6353" t="s">
        <v>12360</v>
      </c>
      <c r="C6353" t="str">
        <f t="shared" si="697"/>
        <v>Richardson Funeral Home</v>
      </c>
      <c r="D6353" t="str">
        <f t="shared" si="693"/>
        <v>Winnsboro, Louisiana</v>
      </c>
      <c r="E6353" t="str">
        <f t="shared" si="698"/>
        <v>1001 Bosworth StWinnsboro, Louisiana 71295</v>
      </c>
      <c r="F6353" t="str">
        <f t="shared" si="699"/>
        <v>(318) 435-5197</v>
      </c>
      <c r="G6353" t="str">
        <f t="shared" si="694"/>
        <v>1001 Bosworth St</v>
      </c>
      <c r="H6353" t="str">
        <f t="shared" si="695"/>
        <v>1001 Bosworth St, Winnsboro, Louisiana 71295</v>
      </c>
      <c r="I6353" s="1" t="str">
        <f t="shared" si="696"/>
        <v>04002</v>
      </c>
    </row>
    <row r="6354" spans="1:9" x14ac:dyDescent="0.45">
      <c r="A6354" t="s">
        <v>12361</v>
      </c>
      <c r="B6354" t="s">
        <v>12362</v>
      </c>
      <c r="C6354" t="str">
        <f t="shared" si="697"/>
        <v>Charlet Funeral Home Inc</v>
      </c>
      <c r="D6354" t="str">
        <f t="shared" si="693"/>
        <v>Zachary, Louisiana</v>
      </c>
      <c r="E6354" t="str">
        <f t="shared" si="698"/>
        <v>4230 High StZachary, Louisiana 70791</v>
      </c>
      <c r="F6354" t="str">
        <f t="shared" si="699"/>
        <v>(225) 654-4480</v>
      </c>
      <c r="G6354" t="str">
        <f t="shared" si="694"/>
        <v>4230 High St</v>
      </c>
      <c r="H6354" t="str">
        <f t="shared" si="695"/>
        <v>4230 High St, Zachary, Louisiana 70791</v>
      </c>
      <c r="I6354" s="1" t="str">
        <f t="shared" si="696"/>
        <v>04732</v>
      </c>
    </row>
    <row r="6355" spans="1:9" x14ac:dyDescent="0.45">
      <c r="A6355" t="s">
        <v>12363</v>
      </c>
      <c r="B6355" t="s">
        <v>12364</v>
      </c>
      <c r="C6355" t="str">
        <f t="shared" si="697"/>
        <v>Miller &amp; Daughter Mortuary</v>
      </c>
      <c r="D6355" t="str">
        <f t="shared" si="693"/>
        <v>Zachary, Louisiana</v>
      </c>
      <c r="E6355" t="str">
        <f t="shared" si="698"/>
        <v>5905 Highway 19Zachary, Louisiana 70791</v>
      </c>
      <c r="F6355" t="str">
        <f t="shared" si="699"/>
        <v>(225) 654-3802</v>
      </c>
      <c r="G6355" t="str">
        <f t="shared" si="694"/>
        <v>5905 Highway 19</v>
      </c>
      <c r="H6355" t="str">
        <f t="shared" si="695"/>
        <v>5905 Highway 19, Zachary, Louisiana 70791</v>
      </c>
      <c r="I6355" s="1" t="str">
        <f t="shared" si="696"/>
        <v>04210</v>
      </c>
    </row>
    <row r="6356" spans="1:9" x14ac:dyDescent="0.45">
      <c r="A6356" t="s">
        <v>12365</v>
      </c>
      <c r="B6356" t="s">
        <v>12366</v>
      </c>
      <c r="C6356" t="str">
        <f t="shared" si="697"/>
        <v>Autumn Green Funeral Home</v>
      </c>
      <c r="D6356" t="str">
        <f t="shared" si="693"/>
        <v>Alfred, Maine</v>
      </c>
      <c r="E6356" t="str">
        <f t="shared" si="698"/>
        <v>47 Oak StreetAlfred, Maine 04002</v>
      </c>
      <c r="F6356" t="str">
        <f t="shared" si="699"/>
        <v>207-459-7110</v>
      </c>
      <c r="G6356" t="str">
        <f t="shared" si="694"/>
        <v>47 Oak Street</v>
      </c>
      <c r="H6356" t="str">
        <f t="shared" si="695"/>
        <v>47 Oak Street, Alfred, Maine 04002</v>
      </c>
      <c r="I6356" s="1" t="str">
        <f t="shared" si="696"/>
        <v>04210</v>
      </c>
    </row>
    <row r="6357" spans="1:9" x14ac:dyDescent="0.45">
      <c r="A6357" t="s">
        <v>12367</v>
      </c>
      <c r="B6357" t="s">
        <v>12368</v>
      </c>
      <c r="C6357" t="str">
        <f t="shared" si="697"/>
        <v>Stimson-Ouellette Funeral Home</v>
      </c>
      <c r="D6357" t="str">
        <f t="shared" si="693"/>
        <v>Ashland, Maine</v>
      </c>
      <c r="E6357" t="str">
        <f t="shared" si="698"/>
        <v>114 Exchange StreetAshland, Maine 04732</v>
      </c>
      <c r="F6357" t="str">
        <f t="shared" si="699"/>
        <v>207-435-6030</v>
      </c>
      <c r="G6357" t="str">
        <f t="shared" si="694"/>
        <v>114 Exchange Street</v>
      </c>
      <c r="H6357" t="str">
        <f t="shared" si="695"/>
        <v>114 Exchange Street, Ashland, Maine 04732</v>
      </c>
      <c r="I6357" s="1" t="str">
        <f t="shared" si="696"/>
        <v>04210</v>
      </c>
    </row>
    <row r="6358" spans="1:9" x14ac:dyDescent="0.45">
      <c r="A6358" t="s">
        <v>12369</v>
      </c>
      <c r="B6358" t="s">
        <v>12370</v>
      </c>
      <c r="C6358" t="str">
        <f t="shared" si="697"/>
        <v>Dillingham &amp; Son Memorial Chapel</v>
      </c>
      <c r="D6358" t="str">
        <f t="shared" si="693"/>
        <v>Auburn, Maine</v>
      </c>
      <c r="E6358" t="str">
        <f t="shared" si="698"/>
        <v>62 Spring StreetAuburn, Maine 04210</v>
      </c>
      <c r="F6358" t="str">
        <f t="shared" si="699"/>
        <v>(207) 784-6449</v>
      </c>
      <c r="G6358" t="str">
        <f t="shared" si="694"/>
        <v>62 Spring Street</v>
      </c>
      <c r="H6358" t="str">
        <f t="shared" si="695"/>
        <v>62 Spring Street, Auburn, Maine 04210</v>
      </c>
      <c r="I6358" s="1" t="str">
        <f t="shared" si="696"/>
        <v>04210</v>
      </c>
    </row>
    <row r="6359" spans="1:9" x14ac:dyDescent="0.45">
      <c r="A6359" t="s">
        <v>12371</v>
      </c>
      <c r="B6359" t="s">
        <v>12372</v>
      </c>
      <c r="C6359" t="str">
        <f t="shared" si="697"/>
        <v>Fortin Funeral Homes</v>
      </c>
      <c r="D6359" t="str">
        <f t="shared" si="693"/>
        <v>Auburn, Maine</v>
      </c>
      <c r="E6359" t="str">
        <f t="shared" si="698"/>
        <v>217 Turner StAuburn, Maine 04210</v>
      </c>
      <c r="F6359" t="str">
        <f t="shared" si="699"/>
        <v>(207) 784-4584</v>
      </c>
      <c r="G6359" t="str">
        <f t="shared" si="694"/>
        <v>217 Turner St</v>
      </c>
      <c r="H6359" t="str">
        <f t="shared" si="695"/>
        <v>217 Turner St, Auburn, Maine 04210</v>
      </c>
      <c r="I6359" s="1" t="str">
        <f t="shared" si="696"/>
        <v>04210</v>
      </c>
    </row>
    <row r="6360" spans="1:9" x14ac:dyDescent="0.45">
      <c r="A6360" t="s">
        <v>12373</v>
      </c>
      <c r="B6360" t="s">
        <v>12374</v>
      </c>
      <c r="C6360" t="str">
        <f t="shared" si="697"/>
        <v>Funeral Alternatives</v>
      </c>
      <c r="D6360" t="str">
        <f t="shared" si="693"/>
        <v>Auburn, Maine</v>
      </c>
      <c r="E6360" t="str">
        <f t="shared" si="698"/>
        <v>670 Turner StAuburn, Maine 04210</v>
      </c>
      <c r="F6360" t="str">
        <f t="shared" si="699"/>
        <v>(207) 784-1700</v>
      </c>
      <c r="G6360" t="str">
        <f t="shared" si="694"/>
        <v>670 Turner St</v>
      </c>
      <c r="H6360" t="str">
        <f t="shared" si="695"/>
        <v>670 Turner St, Auburn, Maine 04210</v>
      </c>
      <c r="I6360" s="1" t="str">
        <f t="shared" si="696"/>
        <v>04330</v>
      </c>
    </row>
    <row r="6361" spans="1:9" x14ac:dyDescent="0.45">
      <c r="A6361" t="s">
        <v>12375</v>
      </c>
      <c r="B6361" t="s">
        <v>12376</v>
      </c>
      <c r="C6361" t="str">
        <f t="shared" si="697"/>
        <v>Funeral Consumers Alliance</v>
      </c>
      <c r="D6361" t="str">
        <f t="shared" si="693"/>
        <v>Auburn, Maine</v>
      </c>
      <c r="E6361" t="str">
        <f t="shared" si="698"/>
        <v>169 Pleasant StAuburn, Maine 04210</v>
      </c>
      <c r="F6361" t="str">
        <f t="shared" si="699"/>
        <v>(207) 786-4323</v>
      </c>
      <c r="G6361" t="str">
        <f t="shared" si="694"/>
        <v>169 Pleasant St</v>
      </c>
      <c r="H6361" t="str">
        <f t="shared" si="695"/>
        <v>169 Pleasant St, Auburn, Maine 04210</v>
      </c>
      <c r="I6361" s="1" t="str">
        <f t="shared" si="696"/>
        <v>04338</v>
      </c>
    </row>
    <row r="6362" spans="1:9" x14ac:dyDescent="0.45">
      <c r="A6362" t="s">
        <v>12377</v>
      </c>
      <c r="B6362" t="s">
        <v>12378</v>
      </c>
      <c r="C6362" t="str">
        <f t="shared" si="697"/>
        <v>Teague Funeral Home</v>
      </c>
      <c r="D6362" t="str">
        <f t="shared" si="693"/>
        <v>Auburn, Maine</v>
      </c>
      <c r="E6362" t="str">
        <f t="shared" si="698"/>
        <v>217 Turner StAuburn, Maine 04210</v>
      </c>
      <c r="F6362" t="str">
        <f t="shared" si="699"/>
        <v>(207) 783-8545</v>
      </c>
      <c r="G6362" t="str">
        <f t="shared" si="694"/>
        <v>217 Turner St</v>
      </c>
      <c r="H6362" t="str">
        <f t="shared" si="695"/>
        <v>217 Turner St, Auburn, Maine 04210</v>
      </c>
      <c r="I6362" s="1" t="str">
        <f t="shared" si="696"/>
        <v>04338</v>
      </c>
    </row>
    <row r="6363" spans="1:9" x14ac:dyDescent="0.45">
      <c r="A6363" t="s">
        <v>12379</v>
      </c>
      <c r="B6363" t="s">
        <v>12380</v>
      </c>
      <c r="C6363" t="str">
        <f t="shared" si="697"/>
        <v>Knowlton &amp; Hewins Funeral Home</v>
      </c>
      <c r="D6363" t="str">
        <f t="shared" si="693"/>
        <v>Augusta, Maine</v>
      </c>
      <c r="E6363" t="str">
        <f t="shared" si="698"/>
        <v>1 Church StAugusta, Maine 04330</v>
      </c>
      <c r="F6363" t="str">
        <f t="shared" si="699"/>
        <v>(207) 623-8722</v>
      </c>
      <c r="G6363" t="str">
        <f t="shared" si="694"/>
        <v>1 Church St</v>
      </c>
      <c r="H6363" t="str">
        <f t="shared" si="695"/>
        <v>1 Church St, Augusta, Maine 04330</v>
      </c>
      <c r="I6363" s="1" t="str">
        <f t="shared" si="696"/>
        <v>04401</v>
      </c>
    </row>
    <row r="6364" spans="1:9" x14ac:dyDescent="0.45">
      <c r="A6364" t="s">
        <v>12381</v>
      </c>
      <c r="B6364" t="s">
        <v>12382</v>
      </c>
      <c r="C6364" t="str">
        <f t="shared" si="697"/>
        <v>Plummer Funeral Home</v>
      </c>
      <c r="D6364" t="str">
        <f t="shared" si="693"/>
        <v>Augusta, Maine</v>
      </c>
      <c r="E6364" t="str">
        <f t="shared" si="698"/>
        <v>16 Pleasant StAugusta, Maine 04338</v>
      </c>
      <c r="F6364" t="str">
        <f t="shared" si="699"/>
        <v>(207) 622-9311</v>
      </c>
      <c r="G6364" t="str">
        <f t="shared" si="694"/>
        <v>16 Pleasant St</v>
      </c>
      <c r="H6364" t="str">
        <f t="shared" si="695"/>
        <v>16 Pleasant St, Augusta, Maine 04338</v>
      </c>
      <c r="I6364" s="1" t="str">
        <f t="shared" si="696"/>
        <v>04402</v>
      </c>
    </row>
    <row r="6365" spans="1:9" x14ac:dyDescent="0.45">
      <c r="A6365" t="s">
        <v>12383</v>
      </c>
      <c r="B6365" t="s">
        <v>12384</v>
      </c>
      <c r="C6365" t="str">
        <f t="shared" si="697"/>
        <v>Roberts Funeral Home</v>
      </c>
      <c r="D6365" t="str">
        <f t="shared" si="693"/>
        <v>Augusta, Maine</v>
      </c>
      <c r="E6365" t="str">
        <f t="shared" si="698"/>
        <v>1 Church StAugusta, Maine 04338</v>
      </c>
      <c r="F6365" t="str">
        <f t="shared" si="699"/>
        <v>(207) 622-0021</v>
      </c>
      <c r="G6365" t="str">
        <f t="shared" si="694"/>
        <v>1 Church St</v>
      </c>
      <c r="H6365" t="str">
        <f t="shared" si="695"/>
        <v>1 Church St, Augusta, Maine 04338</v>
      </c>
      <c r="I6365" s="1" t="str">
        <f t="shared" si="696"/>
        <v>04401</v>
      </c>
    </row>
    <row r="6366" spans="1:9" x14ac:dyDescent="0.45">
      <c r="A6366" t="s">
        <v>12385</v>
      </c>
      <c r="B6366" t="s">
        <v>12386</v>
      </c>
      <c r="C6366" t="str">
        <f t="shared" si="697"/>
        <v>Brookings-Smith</v>
      </c>
      <c r="D6366" t="str">
        <f t="shared" si="693"/>
        <v>Bangor, Maine</v>
      </c>
      <c r="E6366" t="str">
        <f t="shared" si="698"/>
        <v>Center StBangor, Maine 04401</v>
      </c>
      <c r="F6366" t="str">
        <f t="shared" si="699"/>
        <v>(207) 942-8815</v>
      </c>
      <c r="G6366" t="str">
        <f t="shared" si="694"/>
        <v>Center St</v>
      </c>
      <c r="H6366" t="str">
        <f t="shared" si="695"/>
        <v>Center St, Bangor, Maine 04401</v>
      </c>
      <c r="I6366" s="1" t="str">
        <f t="shared" si="696"/>
        <v>04401</v>
      </c>
    </row>
    <row r="6367" spans="1:9" x14ac:dyDescent="0.45">
      <c r="A6367" t="s">
        <v>12387</v>
      </c>
      <c r="B6367" t="s">
        <v>12388</v>
      </c>
      <c r="C6367" t="str">
        <f t="shared" si="697"/>
        <v>Cremation Basics Inc</v>
      </c>
      <c r="D6367" t="str">
        <f t="shared" si="693"/>
        <v>Bangor, Maine</v>
      </c>
      <c r="E6367" t="str">
        <f t="shared" si="698"/>
        <v>PO Box 914Bangor, Maine 04402</v>
      </c>
      <c r="F6367" t="str">
        <f t="shared" si="699"/>
        <v>207-989-9596</v>
      </c>
      <c r="G6367" t="str">
        <f t="shared" si="694"/>
        <v>PO Box 914</v>
      </c>
      <c r="H6367" t="str">
        <f t="shared" si="695"/>
        <v>PO Box 914, Bangor, Maine 04402</v>
      </c>
      <c r="I6367" s="1" t="str">
        <f t="shared" si="696"/>
        <v>04401</v>
      </c>
    </row>
    <row r="6368" spans="1:9" x14ac:dyDescent="0.45">
      <c r="A6368" t="s">
        <v>12389</v>
      </c>
      <c r="B6368" t="s">
        <v>12390</v>
      </c>
      <c r="C6368" t="str">
        <f t="shared" si="697"/>
        <v>Foley Funeral Service</v>
      </c>
      <c r="D6368" t="str">
        <f t="shared" si="693"/>
        <v>Bangor, Maine</v>
      </c>
      <c r="E6368" t="str">
        <f t="shared" si="698"/>
        <v>299 Union StreetBangor, Maine 04401</v>
      </c>
      <c r="F6368" t="str">
        <f t="shared" si="699"/>
        <v>207-942-0392</v>
      </c>
      <c r="G6368" t="str">
        <f t="shared" si="694"/>
        <v>299 Union Street</v>
      </c>
      <c r="H6368" t="str">
        <f t="shared" si="695"/>
        <v>299 Union Street, Bangor, Maine 04401</v>
      </c>
      <c r="I6368" s="1" t="str">
        <f t="shared" si="696"/>
        <v>04530</v>
      </c>
    </row>
    <row r="6369" spans="1:9" x14ac:dyDescent="0.45">
      <c r="A6369" t="s">
        <v>12391</v>
      </c>
      <c r="B6369" t="s">
        <v>12392</v>
      </c>
      <c r="C6369" t="str">
        <f t="shared" si="697"/>
        <v>Greenlawn Memorial Funeral Home</v>
      </c>
      <c r="D6369" t="str">
        <f t="shared" si="693"/>
        <v>Bangor, Maine</v>
      </c>
      <c r="E6369" t="str">
        <f t="shared" si="698"/>
        <v>300 State StBangor, Maine 04401</v>
      </c>
      <c r="F6369" t="str">
        <f t="shared" si="699"/>
        <v>(207) 947-7870</v>
      </c>
      <c r="G6369" t="str">
        <f t="shared" si="694"/>
        <v>300 State St</v>
      </c>
      <c r="H6369" t="str">
        <f t="shared" si="695"/>
        <v>300 State St, Bangor, Maine 04401</v>
      </c>
      <c r="I6369" s="1" t="str">
        <f t="shared" si="696"/>
        <v>04530</v>
      </c>
    </row>
    <row r="6370" spans="1:9" x14ac:dyDescent="0.45">
      <c r="A6370" t="s">
        <v>12393</v>
      </c>
      <c r="B6370" t="s">
        <v>12394</v>
      </c>
      <c r="C6370" t="str">
        <f t="shared" si="697"/>
        <v>Jewish Funeral Chapel</v>
      </c>
      <c r="D6370" t="str">
        <f t="shared" si="693"/>
        <v>Bangor, Maine</v>
      </c>
      <c r="E6370" t="str">
        <f t="shared" si="698"/>
        <v>118 Center StreetBangor, Maine 04401</v>
      </c>
      <c r="F6370" t="str">
        <f t="shared" si="699"/>
        <v>207-942-6300</v>
      </c>
      <c r="G6370" t="str">
        <f t="shared" si="694"/>
        <v>118 Center Street</v>
      </c>
      <c r="H6370" t="str">
        <f t="shared" si="695"/>
        <v>118 Center Street, Bangor, Maine 04401</v>
      </c>
      <c r="I6370" s="1" t="str">
        <f t="shared" si="696"/>
        <v>04915</v>
      </c>
    </row>
    <row r="6371" spans="1:9" x14ac:dyDescent="0.45">
      <c r="A6371" t="s">
        <v>12395</v>
      </c>
      <c r="B6371" t="s">
        <v>12396</v>
      </c>
      <c r="C6371" t="str">
        <f t="shared" si="697"/>
        <v>David E Desmond Funeral Service Inc</v>
      </c>
      <c r="D6371" t="str">
        <f t="shared" si="693"/>
        <v>Bath, Maine</v>
      </c>
      <c r="E6371" t="str">
        <f t="shared" si="698"/>
        <v>638 High StBath, Maine 04530</v>
      </c>
      <c r="F6371" t="str">
        <f t="shared" si="699"/>
        <v>(207) 443-4567</v>
      </c>
      <c r="G6371" t="str">
        <f t="shared" si="694"/>
        <v>638 High St</v>
      </c>
      <c r="H6371" t="str">
        <f t="shared" si="695"/>
        <v>638 High St, Bath, Maine 04530</v>
      </c>
      <c r="I6371" s="1" t="str">
        <f t="shared" si="696"/>
        <v>04915</v>
      </c>
    </row>
    <row r="6372" spans="1:9" x14ac:dyDescent="0.45">
      <c r="A6372" t="s">
        <v>39218</v>
      </c>
      <c r="B6372" t="s">
        <v>12397</v>
      </c>
      <c r="C6372" t="str">
        <f t="shared" si="697"/>
        <v>Mayo Curtis &amp; Hill Funeral Home</v>
      </c>
      <c r="D6372" t="str">
        <f t="shared" si="693"/>
        <v>Bath, Maine</v>
      </c>
      <c r="E6372" t="str">
        <f t="shared" si="698"/>
        <v>819 High StBath, Maine 04530</v>
      </c>
      <c r="F6372" t="str">
        <f t="shared" si="699"/>
        <v>(207) 443-3061</v>
      </c>
      <c r="G6372" t="str">
        <f t="shared" si="694"/>
        <v>819 High St</v>
      </c>
      <c r="H6372" t="str">
        <f t="shared" si="695"/>
        <v>819 High St, Bath, Maine 04530</v>
      </c>
      <c r="I6372" s="1" t="str">
        <f t="shared" si="696"/>
        <v>03901</v>
      </c>
    </row>
    <row r="6373" spans="1:9" x14ac:dyDescent="0.45">
      <c r="A6373" t="s">
        <v>12398</v>
      </c>
      <c r="B6373" t="s">
        <v>12399</v>
      </c>
      <c r="C6373" t="str">
        <f t="shared" si="697"/>
        <v>Crabiel-Riposta Funeral Home</v>
      </c>
      <c r="D6373" t="str">
        <f t="shared" si="693"/>
        <v>Belfast, Maine</v>
      </c>
      <c r="E6373" t="str">
        <f t="shared" si="698"/>
        <v>182 Waldo AvenueBelfast, Maine 04915</v>
      </c>
      <c r="F6373" t="str">
        <f t="shared" si="699"/>
        <v>(207) 338-9191</v>
      </c>
      <c r="G6373" t="str">
        <f t="shared" si="694"/>
        <v>182 Waldo Avenue</v>
      </c>
      <c r="H6373" t="str">
        <f t="shared" si="695"/>
        <v>182 Waldo Avenue, Belfast, Maine 04915</v>
      </c>
      <c r="I6373" s="1" t="str">
        <f t="shared" si="696"/>
        <v>04217</v>
      </c>
    </row>
    <row r="6374" spans="1:9" x14ac:dyDescent="0.45">
      <c r="A6374" t="s">
        <v>12400</v>
      </c>
      <c r="B6374" t="s">
        <v>12401</v>
      </c>
      <c r="C6374" t="str">
        <f t="shared" si="697"/>
        <v>Rackliffe Funeral Home</v>
      </c>
      <c r="D6374" t="str">
        <f t="shared" si="693"/>
        <v>Belfast, Maine</v>
      </c>
      <c r="E6374" t="str">
        <f t="shared" si="698"/>
        <v>54 Church StBelfast, Maine 04915</v>
      </c>
      <c r="F6374" t="str">
        <f t="shared" si="699"/>
        <v>(207) 338-1050</v>
      </c>
      <c r="G6374" t="str">
        <f t="shared" si="694"/>
        <v>54 Church St</v>
      </c>
      <c r="H6374" t="str">
        <f t="shared" si="695"/>
        <v>54 Church St, Belfast, Maine 04915</v>
      </c>
      <c r="I6374" s="1" t="str">
        <f t="shared" si="696"/>
        <v>04005</v>
      </c>
    </row>
    <row r="6375" spans="1:9" x14ac:dyDescent="0.45">
      <c r="A6375" t="s">
        <v>12402</v>
      </c>
      <c r="B6375" t="s">
        <v>12403</v>
      </c>
      <c r="C6375" t="str">
        <f t="shared" si="697"/>
        <v>Laing-Bibber Funeral Home</v>
      </c>
      <c r="D6375" t="str">
        <f t="shared" si="693"/>
        <v>Berwick, Maine</v>
      </c>
      <c r="E6375" t="str">
        <f t="shared" si="698"/>
        <v>36 Rochester StBerwick, Maine 03901</v>
      </c>
      <c r="F6375" t="str">
        <f t="shared" si="699"/>
        <v>(207) 698-1105</v>
      </c>
      <c r="G6375" t="str">
        <f t="shared" si="694"/>
        <v>36 Rochester St</v>
      </c>
      <c r="H6375" t="str">
        <f t="shared" si="695"/>
        <v>36 Rochester St, Berwick, Maine 03901</v>
      </c>
      <c r="I6375" s="1" t="str">
        <f t="shared" si="696"/>
        <v>04005</v>
      </c>
    </row>
    <row r="6376" spans="1:9" x14ac:dyDescent="0.45">
      <c r="A6376" t="s">
        <v>12404</v>
      </c>
      <c r="B6376" t="s">
        <v>12405</v>
      </c>
      <c r="C6376" t="str">
        <f t="shared" si="697"/>
        <v>Greenleaf's Funeral Home</v>
      </c>
      <c r="D6376" t="str">
        <f t="shared" si="693"/>
        <v>Bethel, Maine</v>
      </c>
      <c r="E6376" t="str">
        <f t="shared" si="698"/>
        <v>11 Vernon StBethel, Maine 04217</v>
      </c>
      <c r="F6376" t="str">
        <f t="shared" si="699"/>
        <v>(207) 824-2100</v>
      </c>
      <c r="G6376" t="str">
        <f t="shared" si="694"/>
        <v>11 Vernon St</v>
      </c>
      <c r="H6376" t="str">
        <f t="shared" si="695"/>
        <v>11 Vernon St, Bethel, Maine 04217</v>
      </c>
      <c r="I6376" s="1" t="str">
        <f t="shared" si="696"/>
        <v>04005</v>
      </c>
    </row>
    <row r="6377" spans="1:9" x14ac:dyDescent="0.45">
      <c r="A6377" t="s">
        <v>12406</v>
      </c>
      <c r="B6377" t="s">
        <v>12407</v>
      </c>
      <c r="C6377" t="str">
        <f t="shared" si="697"/>
        <v>Alpha Cremation Service</v>
      </c>
      <c r="D6377" t="str">
        <f t="shared" si="693"/>
        <v>Biddeford, Maine</v>
      </c>
      <c r="E6377" t="str">
        <f t="shared" si="698"/>
        <v>480 Elm StreetBiddeford, Maine 04005</v>
      </c>
      <c r="F6377" t="str">
        <f t="shared" si="699"/>
        <v>207-283-8094</v>
      </c>
      <c r="G6377" t="str">
        <f t="shared" si="694"/>
        <v>480 Elm Street</v>
      </c>
      <c r="H6377" t="str">
        <f t="shared" si="695"/>
        <v>480 Elm Street, Biddeford, Maine 04005</v>
      </c>
      <c r="I6377" s="1" t="str">
        <f t="shared" si="696"/>
        <v>04920</v>
      </c>
    </row>
    <row r="6378" spans="1:9" x14ac:dyDescent="0.45">
      <c r="A6378" t="s">
        <v>12408</v>
      </c>
      <c r="B6378" t="s">
        <v>12409</v>
      </c>
      <c r="C6378" t="str">
        <f t="shared" si="697"/>
        <v>Hope Memorial Chapel</v>
      </c>
      <c r="D6378" t="str">
        <f t="shared" si="693"/>
        <v>Biddeford, Maine</v>
      </c>
      <c r="E6378" t="str">
        <f t="shared" si="698"/>
        <v>480 Elm StBiddeford, Maine 04005</v>
      </c>
      <c r="F6378" t="str">
        <f t="shared" si="699"/>
        <v>(207) 282-6300</v>
      </c>
      <c r="G6378" t="str">
        <f t="shared" si="694"/>
        <v>480 Elm St</v>
      </c>
      <c r="H6378" t="str">
        <f t="shared" si="695"/>
        <v>480 Elm St, Biddeford, Maine 04005</v>
      </c>
      <c r="I6378" s="1" t="str">
        <f t="shared" si="696"/>
        <v>04614</v>
      </c>
    </row>
    <row r="6379" spans="1:9" x14ac:dyDescent="0.45">
      <c r="A6379" t="s">
        <v>12410</v>
      </c>
      <c r="B6379" t="s">
        <v>12411</v>
      </c>
      <c r="C6379" t="str">
        <f t="shared" si="697"/>
        <v>Provost's Memorials</v>
      </c>
      <c r="D6379" t="str">
        <f t="shared" si="693"/>
        <v>Biddeford, Maine</v>
      </c>
      <c r="E6379" t="str">
        <f t="shared" si="698"/>
        <v>510 Elm StBiddeford, Maine 04005</v>
      </c>
      <c r="F6379" t="str">
        <f t="shared" si="699"/>
        <v>(207) 284-7042</v>
      </c>
      <c r="G6379" t="str">
        <f t="shared" si="694"/>
        <v>510 Elm St</v>
      </c>
      <c r="H6379" t="str">
        <f t="shared" si="695"/>
        <v>510 Elm St, Biddeford, Maine 04005</v>
      </c>
      <c r="I6379" s="1" t="str">
        <f t="shared" si="696"/>
        <v>04537</v>
      </c>
    </row>
    <row r="6380" spans="1:9" x14ac:dyDescent="0.45">
      <c r="A6380" t="s">
        <v>12412</v>
      </c>
      <c r="B6380" t="s">
        <v>12413</v>
      </c>
      <c r="C6380" t="str">
        <f t="shared" si="697"/>
        <v>Giberson Funeral Home LLC</v>
      </c>
      <c r="D6380" t="str">
        <f t="shared" si="693"/>
        <v>Bingham, Maine</v>
      </c>
      <c r="E6380" t="str">
        <f t="shared" si="698"/>
        <v>18 River StBingham, Maine 04920</v>
      </c>
      <c r="F6380" t="str">
        <f t="shared" si="699"/>
        <v>(207) 672-5563</v>
      </c>
      <c r="G6380" t="str">
        <f t="shared" si="694"/>
        <v>18 River St</v>
      </c>
      <c r="H6380" t="str">
        <f t="shared" si="695"/>
        <v>18 River St, Bingham, Maine 04920</v>
      </c>
      <c r="I6380" s="1" t="str">
        <f t="shared" si="696"/>
        <v>04412</v>
      </c>
    </row>
    <row r="6381" spans="1:9" x14ac:dyDescent="0.45">
      <c r="A6381" t="s">
        <v>12414</v>
      </c>
      <c r="B6381" t="s">
        <v>12415</v>
      </c>
      <c r="C6381" t="str">
        <f t="shared" si="697"/>
        <v>Jordan-Fernald Funeral Home</v>
      </c>
      <c r="D6381" t="str">
        <f t="shared" si="693"/>
        <v>Blue Hill, Maine</v>
      </c>
      <c r="E6381" t="str">
        <f t="shared" si="698"/>
        <v>49 Main StreetBlue Hill, Maine 04614</v>
      </c>
      <c r="F6381" t="str">
        <f t="shared" si="699"/>
        <v>(207) 374-2144</v>
      </c>
      <c r="G6381" t="str">
        <f t="shared" si="694"/>
        <v>49 Main Street</v>
      </c>
      <c r="H6381" t="str">
        <f t="shared" si="695"/>
        <v>49 Main Street, Blue Hill, Maine 04614</v>
      </c>
      <c r="I6381" s="1" t="str">
        <f t="shared" si="696"/>
        <v>04412</v>
      </c>
    </row>
    <row r="6382" spans="1:9" x14ac:dyDescent="0.45">
      <c r="A6382" t="s">
        <v>39219</v>
      </c>
      <c r="B6382" t="s">
        <v>12416</v>
      </c>
      <c r="C6382" t="str">
        <f t="shared" si="697"/>
        <v>Simmons Harrington &amp; Hall Funeral Home</v>
      </c>
      <c r="D6382" t="str">
        <f t="shared" si="693"/>
        <v>Boothbay, Maine</v>
      </c>
      <c r="E6382" t="str">
        <f t="shared" si="698"/>
        <v>975 Wiscasset RdBoothbay, Maine 04537</v>
      </c>
      <c r="F6382" t="str">
        <f t="shared" si="699"/>
        <v>(207) 633-2171</v>
      </c>
      <c r="G6382" t="str">
        <f t="shared" si="694"/>
        <v>975 Wiscasset Rd</v>
      </c>
      <c r="H6382" t="str">
        <f t="shared" si="695"/>
        <v>975 Wiscasset Rd, Boothbay, Maine 04537</v>
      </c>
      <c r="I6382" s="1" t="str">
        <f t="shared" si="696"/>
        <v>04009</v>
      </c>
    </row>
    <row r="6383" spans="1:9" x14ac:dyDescent="0.45">
      <c r="A6383" t="s">
        <v>12417</v>
      </c>
      <c r="B6383" t="s">
        <v>12418</v>
      </c>
      <c r="C6383" t="str">
        <f t="shared" si="697"/>
        <v>Brookings-Smith Clark-Piper Chapel</v>
      </c>
      <c r="D6383" t="str">
        <f t="shared" si="693"/>
        <v>Brewer, Maine</v>
      </c>
      <c r="E6383" t="str">
        <f t="shared" si="698"/>
        <v>55 South Main StreetBrewer, Maine 04412</v>
      </c>
      <c r="F6383" t="str">
        <f t="shared" si="699"/>
        <v>(207) 989-7970</v>
      </c>
      <c r="G6383" t="str">
        <f t="shared" si="694"/>
        <v>55 South Main Street</v>
      </c>
      <c r="H6383" t="str">
        <f t="shared" si="695"/>
        <v>55 South Main Street, Brewer, Maine 04412</v>
      </c>
      <c r="I6383" s="1" t="str">
        <f t="shared" si="696"/>
        <v>04011</v>
      </c>
    </row>
    <row r="6384" spans="1:9" x14ac:dyDescent="0.45">
      <c r="A6384" t="s">
        <v>12419</v>
      </c>
      <c r="B6384" t="s">
        <v>12420</v>
      </c>
      <c r="C6384" t="str">
        <f t="shared" si="697"/>
        <v>Kiley &amp; Foley Funeral Service</v>
      </c>
      <c r="D6384" t="str">
        <f t="shared" si="693"/>
        <v>Brewer, Maine</v>
      </c>
      <c r="E6384" t="str">
        <f t="shared" si="698"/>
        <v>69 State StreetBrewer, Maine 04412</v>
      </c>
      <c r="F6384" t="str">
        <f t="shared" si="699"/>
        <v>207-989-3311</v>
      </c>
      <c r="G6384" t="str">
        <f t="shared" si="694"/>
        <v>69 State Street</v>
      </c>
      <c r="H6384" t="str">
        <f t="shared" si="695"/>
        <v>69 State Street, Brewer, Maine 04412</v>
      </c>
      <c r="I6384" s="1" t="str">
        <f t="shared" si="696"/>
        <v>04011</v>
      </c>
    </row>
    <row r="6385" spans="1:9" x14ac:dyDescent="0.45">
      <c r="A6385" t="s">
        <v>12421</v>
      </c>
      <c r="B6385" t="s">
        <v>12422</v>
      </c>
      <c r="C6385" t="str">
        <f t="shared" si="697"/>
        <v>Raymond-Wentworth Funeral Home</v>
      </c>
      <c r="D6385" t="str">
        <f t="shared" si="693"/>
        <v>Bridgton, Maine</v>
      </c>
      <c r="E6385" t="str">
        <f t="shared" si="698"/>
        <v>8 Elm StreetBridgton, Maine 04009</v>
      </c>
      <c r="F6385" t="str">
        <f t="shared" si="699"/>
        <v>207-647-5502</v>
      </c>
      <c r="G6385" t="str">
        <f t="shared" si="694"/>
        <v>8 Elm Street</v>
      </c>
      <c r="H6385" t="str">
        <f t="shared" si="695"/>
        <v>8 Elm Street, Bridgton, Maine 04009</v>
      </c>
      <c r="I6385" s="1" t="str">
        <f t="shared" si="696"/>
        <v>04011</v>
      </c>
    </row>
    <row r="6386" spans="1:9" x14ac:dyDescent="0.45">
      <c r="A6386" t="s">
        <v>12423</v>
      </c>
      <c r="B6386" t="s">
        <v>12424</v>
      </c>
      <c r="C6386" t="str">
        <f t="shared" si="697"/>
        <v>Brackett Funeral Home</v>
      </c>
      <c r="D6386" t="str">
        <f t="shared" si="693"/>
        <v>Brunswick, Maine</v>
      </c>
      <c r="E6386" t="str">
        <f t="shared" si="698"/>
        <v>29 Federal StreetBrunswick, Maine 04011</v>
      </c>
      <c r="F6386" t="str">
        <f t="shared" si="699"/>
        <v>207-725-5511</v>
      </c>
      <c r="G6386" t="str">
        <f t="shared" si="694"/>
        <v>29 Federal Street</v>
      </c>
      <c r="H6386" t="str">
        <f t="shared" si="695"/>
        <v>29 Federal Street, Brunswick, Maine 04011</v>
      </c>
      <c r="I6386" s="1" t="str">
        <f t="shared" si="696"/>
        <v>04011</v>
      </c>
    </row>
    <row r="6387" spans="1:9" x14ac:dyDescent="0.45">
      <c r="A6387" t="s">
        <v>12425</v>
      </c>
      <c r="B6387" t="s">
        <v>12426</v>
      </c>
      <c r="C6387" t="str">
        <f t="shared" si="697"/>
        <v>Demers-Desmond Funeral Home</v>
      </c>
      <c r="D6387" t="str">
        <f t="shared" si="693"/>
        <v>Brunswick, Maine</v>
      </c>
      <c r="E6387" t="str">
        <f t="shared" si="698"/>
        <v>34 Cushing StBrunswick, Maine 04011</v>
      </c>
      <c r="F6387" t="str">
        <f t="shared" si="699"/>
        <v>(207) 725-4381</v>
      </c>
      <c r="G6387" t="str">
        <f t="shared" si="694"/>
        <v>34 Cushing St</v>
      </c>
      <c r="H6387" t="str">
        <f t="shared" si="695"/>
        <v>34 Cushing St, Brunswick, Maine 04011</v>
      </c>
      <c r="I6387" s="1" t="str">
        <f t="shared" si="696"/>
        <v>04011</v>
      </c>
    </row>
    <row r="6388" spans="1:9" x14ac:dyDescent="0.45">
      <c r="A6388" t="s">
        <v>12427</v>
      </c>
      <c r="B6388" t="s">
        <v>12428</v>
      </c>
      <c r="C6388" t="str">
        <f t="shared" si="697"/>
        <v>Maine Funeral Directors Association</v>
      </c>
      <c r="D6388" t="str">
        <f t="shared" si="693"/>
        <v>Brunswick, Maine</v>
      </c>
      <c r="E6388" t="str">
        <f t="shared" si="698"/>
        <v>38 Young AveBrunswick, Maine 04011</v>
      </c>
      <c r="F6388" t="str">
        <f t="shared" si="699"/>
        <v>(207) 729-9100</v>
      </c>
      <c r="G6388" t="str">
        <f t="shared" si="694"/>
        <v>38 Young Ave</v>
      </c>
      <c r="H6388" t="str">
        <f t="shared" si="695"/>
        <v>38 Young Ave, Brunswick, Maine 04011</v>
      </c>
      <c r="I6388" s="1" t="str">
        <f t="shared" si="696"/>
        <v>04219</v>
      </c>
    </row>
    <row r="6389" spans="1:9" x14ac:dyDescent="0.45">
      <c r="A6389" t="s">
        <v>12429</v>
      </c>
      <c r="B6389" t="s">
        <v>12430</v>
      </c>
      <c r="C6389" t="str">
        <f t="shared" si="697"/>
        <v>Stetson's Funeral Home</v>
      </c>
      <c r="D6389" t="str">
        <f t="shared" si="693"/>
        <v>Brunswick, Maine</v>
      </c>
      <c r="E6389" t="str">
        <f t="shared" si="698"/>
        <v>12 Federal StBrunswick, Maine 04011</v>
      </c>
      <c r="F6389" t="str">
        <f t="shared" si="699"/>
        <v>(207) 725-4341</v>
      </c>
      <c r="G6389" t="str">
        <f t="shared" si="694"/>
        <v>12 Federal St</v>
      </c>
      <c r="H6389" t="str">
        <f t="shared" si="695"/>
        <v>12 Federal St, Brunswick, Maine 04011</v>
      </c>
      <c r="I6389" s="1" t="str">
        <f t="shared" si="696"/>
        <v>04416</v>
      </c>
    </row>
    <row r="6390" spans="1:9" x14ac:dyDescent="0.45">
      <c r="A6390" t="s">
        <v>12431</v>
      </c>
      <c r="B6390" t="s">
        <v>12432</v>
      </c>
      <c r="C6390" t="str">
        <f t="shared" si="697"/>
        <v>The Brackett Funeral Home</v>
      </c>
      <c r="D6390" t="str">
        <f t="shared" si="693"/>
        <v>Brunswick, Maine</v>
      </c>
      <c r="E6390" t="str">
        <f t="shared" si="698"/>
        <v>29 Federal StBrunswick, Maine 04011</v>
      </c>
      <c r="F6390" t="str">
        <f t="shared" si="699"/>
        <v>(207) 725-5511</v>
      </c>
      <c r="G6390" t="str">
        <f t="shared" si="694"/>
        <v>29 Federal St</v>
      </c>
      <c r="H6390" t="str">
        <f t="shared" si="695"/>
        <v>29 Federal St, Brunswick, Maine 04011</v>
      </c>
      <c r="I6390" s="1" t="str">
        <f t="shared" si="696"/>
        <v>04093</v>
      </c>
    </row>
    <row r="6391" spans="1:9" x14ac:dyDescent="0.45">
      <c r="A6391" t="s">
        <v>12433</v>
      </c>
      <c r="B6391" t="s">
        <v>12434</v>
      </c>
      <c r="C6391" t="str">
        <f t="shared" si="697"/>
        <v>Andrews Funeral Home</v>
      </c>
      <c r="D6391" t="str">
        <f t="shared" si="693"/>
        <v>Bryant Pond, Maine</v>
      </c>
      <c r="E6391" t="str">
        <f t="shared" si="698"/>
        <v>64 Andrews RoadBryant Pond, Maine 04219</v>
      </c>
      <c r="F6391" t="str">
        <f t="shared" si="699"/>
        <v>207-674-2846</v>
      </c>
      <c r="G6391" t="str">
        <f t="shared" si="694"/>
        <v>64 Andrews Road</v>
      </c>
      <c r="H6391" t="str">
        <f t="shared" si="695"/>
        <v>64 Andrews Road, Bryant Pond, Maine 04219</v>
      </c>
      <c r="I6391" s="1" t="str">
        <f t="shared" si="696"/>
        <v>04093</v>
      </c>
    </row>
    <row r="6392" spans="1:9" x14ac:dyDescent="0.45">
      <c r="A6392" t="s">
        <v>12435</v>
      </c>
      <c r="B6392" t="s">
        <v>12436</v>
      </c>
      <c r="C6392" t="str">
        <f t="shared" si="697"/>
        <v>Mitchell-Tweedie Funeral Home</v>
      </c>
      <c r="D6392" t="str">
        <f t="shared" si="693"/>
        <v>Bucksport, Maine</v>
      </c>
      <c r="E6392" t="str">
        <f t="shared" si="698"/>
        <v>28 Elm StBucksport, Maine 04416</v>
      </c>
      <c r="F6392" t="str">
        <f t="shared" si="699"/>
        <v>(207) 469-3177</v>
      </c>
      <c r="G6392" t="str">
        <f t="shared" si="694"/>
        <v>28 Elm St</v>
      </c>
      <c r="H6392" t="str">
        <f t="shared" si="695"/>
        <v>28 Elm St, Bucksport, Maine 04416</v>
      </c>
      <c r="I6392" s="1" t="str">
        <f t="shared" si="696"/>
        <v>04619</v>
      </c>
    </row>
    <row r="6393" spans="1:9" x14ac:dyDescent="0.45">
      <c r="A6393" t="s">
        <v>12437</v>
      </c>
      <c r="B6393" t="s">
        <v>12438</v>
      </c>
      <c r="C6393" t="str">
        <f t="shared" si="697"/>
        <v>Craig &amp; Pate Bennett Funeral Home Inc</v>
      </c>
      <c r="D6393" t="str">
        <f t="shared" si="693"/>
        <v>Buxton, Maine</v>
      </c>
      <c r="E6393" t="str">
        <f t="shared" si="698"/>
        <v>Rte 202Buxton, Maine 04093</v>
      </c>
      <c r="F6393" t="str">
        <f t="shared" si="699"/>
        <v>(207) 929-8200</v>
      </c>
      <c r="G6393" t="str">
        <f t="shared" si="694"/>
        <v>Rte 202</v>
      </c>
      <c r="H6393" t="str">
        <f t="shared" si="695"/>
        <v>Rte 202, Buxton, Maine 04093</v>
      </c>
      <c r="I6393" s="1" t="str">
        <f t="shared" si="696"/>
        <v>04619</v>
      </c>
    </row>
    <row r="6394" spans="1:9" x14ac:dyDescent="0.45">
      <c r="A6394" t="s">
        <v>12439</v>
      </c>
      <c r="B6394" t="s">
        <v>12440</v>
      </c>
      <c r="C6394" t="str">
        <f t="shared" si="697"/>
        <v>Dennett-Craig &amp; Pate Inc</v>
      </c>
      <c r="D6394" t="str">
        <f t="shared" si="693"/>
        <v>Buxton, Maine</v>
      </c>
      <c r="E6394" t="str">
        <f t="shared" si="698"/>
        <v>13 Portland RoadBuxton, Maine 04093</v>
      </c>
      <c r="F6394" t="str">
        <f t="shared" si="699"/>
        <v>207-929-8200</v>
      </c>
      <c r="G6394" t="str">
        <f t="shared" si="694"/>
        <v>13 Portland Road</v>
      </c>
      <c r="H6394" t="str">
        <f t="shared" si="695"/>
        <v>13 Portland Road, Buxton, Maine 04093</v>
      </c>
      <c r="I6394" s="1" t="str">
        <f t="shared" si="696"/>
        <v>04843</v>
      </c>
    </row>
    <row r="6395" spans="1:9" x14ac:dyDescent="0.45">
      <c r="A6395" t="s">
        <v>12441</v>
      </c>
      <c r="B6395" t="s">
        <v>12442</v>
      </c>
      <c r="C6395" t="str">
        <f t="shared" si="697"/>
        <v>Mays Funeral Home</v>
      </c>
      <c r="D6395" t="str">
        <f t="shared" si="693"/>
        <v>Calais, Maine</v>
      </c>
      <c r="E6395" t="str">
        <f t="shared" si="698"/>
        <v>26 Church StreetCalais, Maine 04619</v>
      </c>
      <c r="F6395" t="str">
        <f t="shared" si="699"/>
        <v>(207) 454-3141</v>
      </c>
      <c r="G6395" t="str">
        <f t="shared" si="694"/>
        <v>26 Church Street</v>
      </c>
      <c r="H6395" t="str">
        <f t="shared" si="695"/>
        <v>26 Church Street, Calais, Maine 04619</v>
      </c>
      <c r="I6395" s="1" t="str">
        <f t="shared" si="696"/>
        <v>04736</v>
      </c>
    </row>
    <row r="6396" spans="1:9" x14ac:dyDescent="0.45">
      <c r="A6396" t="s">
        <v>12443</v>
      </c>
      <c r="B6396" t="s">
        <v>12444</v>
      </c>
      <c r="C6396" t="str">
        <f t="shared" si="697"/>
        <v>Scott-Wilson Funeral Home</v>
      </c>
      <c r="D6396" t="str">
        <f t="shared" si="693"/>
        <v>Calais, Maine</v>
      </c>
      <c r="E6396" t="str">
        <f t="shared" si="698"/>
        <v>22 Church StCalais, Maine 04619</v>
      </c>
      <c r="F6396" t="str">
        <f t="shared" si="699"/>
        <v>(207) 454-3141</v>
      </c>
      <c r="G6396" t="str">
        <f t="shared" si="694"/>
        <v>22 Church St</v>
      </c>
      <c r="H6396" t="str">
        <f t="shared" si="695"/>
        <v>22 Church St, Calais, Maine 04619</v>
      </c>
      <c r="I6396" s="1" t="str">
        <f t="shared" si="696"/>
        <v>04736</v>
      </c>
    </row>
    <row r="6397" spans="1:9" x14ac:dyDescent="0.45">
      <c r="A6397" t="s">
        <v>12445</v>
      </c>
      <c r="B6397" t="s">
        <v>12446</v>
      </c>
      <c r="C6397" t="str">
        <f t="shared" si="697"/>
        <v>Robert E Laite Funeral Home Inc</v>
      </c>
      <c r="D6397" t="str">
        <f t="shared" si="693"/>
        <v>Camden, Maine</v>
      </c>
      <c r="E6397" t="str">
        <f t="shared" si="698"/>
        <v>9 Mountain StCamden, Maine 04843</v>
      </c>
      <c r="F6397" t="str">
        <f t="shared" si="699"/>
        <v>(207) 236-0092</v>
      </c>
      <c r="G6397" t="str">
        <f t="shared" si="694"/>
        <v>9 Mountain St</v>
      </c>
      <c r="H6397" t="str">
        <f t="shared" si="695"/>
        <v>9 Mountain St, Camden, Maine 04843</v>
      </c>
      <c r="I6397" s="1" t="str">
        <f t="shared" si="696"/>
        <v>04015</v>
      </c>
    </row>
    <row r="6398" spans="1:9" x14ac:dyDescent="0.45">
      <c r="A6398" t="s">
        <v>12447</v>
      </c>
      <c r="B6398" t="s">
        <v>12448</v>
      </c>
      <c r="C6398" t="str">
        <f t="shared" si="697"/>
        <v>Lancaster-Morgan Funeral Home</v>
      </c>
      <c r="D6398" t="str">
        <f t="shared" si="693"/>
        <v>Caribou, Maine</v>
      </c>
      <c r="E6398" t="str">
        <f t="shared" si="698"/>
        <v>11 Clover StCaribou, Maine 04736</v>
      </c>
      <c r="F6398" t="str">
        <f t="shared" si="699"/>
        <v>(207) 492-2171</v>
      </c>
      <c r="G6398" t="str">
        <f t="shared" si="694"/>
        <v>11 Clover St</v>
      </c>
      <c r="H6398" t="str">
        <f t="shared" si="695"/>
        <v>11 Clover St, Caribou, Maine 04736</v>
      </c>
      <c r="I6398" s="1" t="str">
        <f t="shared" si="696"/>
        <v>04928</v>
      </c>
    </row>
    <row r="6399" spans="1:9" x14ac:dyDescent="0.45">
      <c r="A6399" t="s">
        <v>12449</v>
      </c>
      <c r="B6399" t="s">
        <v>12450</v>
      </c>
      <c r="C6399" t="str">
        <f t="shared" si="697"/>
        <v>Mockler Funeral Home</v>
      </c>
      <c r="D6399" t="str">
        <f t="shared" si="693"/>
        <v>Caribou, Maine</v>
      </c>
      <c r="E6399" t="str">
        <f t="shared" si="698"/>
        <v>24 Reservoir StCaribou, Maine 04736</v>
      </c>
      <c r="F6399" t="str">
        <f t="shared" si="699"/>
        <v>(207) 492-9385</v>
      </c>
      <c r="G6399" t="str">
        <f t="shared" si="694"/>
        <v>24 Reservoir St</v>
      </c>
      <c r="H6399" t="str">
        <f t="shared" si="695"/>
        <v>24 Reservoir St, Caribou, Maine 04736</v>
      </c>
      <c r="I6399" s="1" t="str">
        <f t="shared" si="696"/>
        <v>04928</v>
      </c>
    </row>
    <row r="6400" spans="1:9" x14ac:dyDescent="0.45">
      <c r="A6400" t="s">
        <v>39305</v>
      </c>
      <c r="B6400" t="s">
        <v>12451</v>
      </c>
      <c r="C6400" t="str">
        <f t="shared" si="697"/>
        <v>Hall Funeral Home Inc</v>
      </c>
      <c r="D6400" t="str">
        <f t="shared" si="693"/>
        <v>Casco, Maine</v>
      </c>
      <c r="E6400" t="str">
        <f t="shared" si="698"/>
        <v>165 Quaker Ridge RoadCasco, Maine 04015</v>
      </c>
      <c r="F6400" t="str">
        <f t="shared" si="699"/>
        <v>207-627-4538</v>
      </c>
      <c r="G6400" t="str">
        <f t="shared" si="694"/>
        <v>165 Quaker Ridge Road</v>
      </c>
      <c r="H6400" t="str">
        <f t="shared" si="695"/>
        <v>165 Quaker Ridge Road, Casco, Maine 04015</v>
      </c>
      <c r="I6400" s="1" t="str">
        <f t="shared" si="696"/>
        <v>04427</v>
      </c>
    </row>
    <row r="6401" spans="1:9" x14ac:dyDescent="0.45">
      <c r="A6401" t="s">
        <v>12452</v>
      </c>
      <c r="B6401" t="s">
        <v>12453</v>
      </c>
      <c r="C6401" t="str">
        <f t="shared" si="697"/>
        <v>Crosby &amp; Neal Funeral Homes</v>
      </c>
      <c r="D6401" t="str">
        <f t="shared" si="693"/>
        <v>Corinna, Maine</v>
      </c>
      <c r="E6401" t="str">
        <f t="shared" si="698"/>
        <v>68 Exeter RoadCorinna, Maine 04928</v>
      </c>
      <c r="F6401" t="str">
        <f t="shared" si="699"/>
        <v>207-278-2262</v>
      </c>
      <c r="G6401" t="str">
        <f t="shared" si="694"/>
        <v>68 Exeter Road</v>
      </c>
      <c r="H6401" t="str">
        <f t="shared" si="695"/>
        <v>68 Exeter Road, Corinna, Maine 04928</v>
      </c>
      <c r="I6401" s="1" t="str">
        <f t="shared" si="696"/>
        <v>04020</v>
      </c>
    </row>
    <row r="6402" spans="1:9" x14ac:dyDescent="0.45">
      <c r="A6402" t="s">
        <v>12454</v>
      </c>
      <c r="B6402" t="s">
        <v>12455</v>
      </c>
      <c r="C6402" t="str">
        <f t="shared" si="697"/>
        <v>Thompson Funeral Home</v>
      </c>
      <c r="D6402" t="str">
        <f t="shared" ref="D6402:D6465" si="700">RIGHT($A6402,LEN($A6402) - FIND(",",$A6402)-1)</f>
        <v>Corinna, Maine</v>
      </c>
      <c r="E6402" t="str">
        <f t="shared" si="698"/>
        <v>30 St Albans RdCorinna, Maine 04928</v>
      </c>
      <c r="F6402" t="str">
        <f t="shared" si="699"/>
        <v>(207) 278-4853</v>
      </c>
      <c r="G6402" t="str">
        <f t="shared" ref="G6402:G6465" si="701">LEFT(E6402, FIND(D6402,E6402)-1)</f>
        <v>30 St Albans Rd</v>
      </c>
      <c r="H6402" t="str">
        <f t="shared" ref="H6402:H6465" si="702">_xlfn.CONCAT(G6402,", ",D6402," ", RIGHT(E6402,5))</f>
        <v>30 St Albans Rd, Corinna, Maine 04928</v>
      </c>
      <c r="I6402" s="1" t="str">
        <f t="shared" ref="I6402:I6465" si="703">RIGHT(E6405,5)</f>
        <v>04543</v>
      </c>
    </row>
    <row r="6403" spans="1:9" x14ac:dyDescent="0.45">
      <c r="A6403" t="s">
        <v>12456</v>
      </c>
      <c r="B6403" t="s">
        <v>12457</v>
      </c>
      <c r="C6403" t="str">
        <f t="shared" ref="C6403:C6466" si="704">LEFT($A6403,FIND(",", $A6403)-1)</f>
        <v>Thompson Funeral Home</v>
      </c>
      <c r="D6403" t="str">
        <f t="shared" si="700"/>
        <v>Corinth, Maine</v>
      </c>
      <c r="E6403" t="str">
        <f t="shared" ref="E6403:E6466" si="705">LEFT($B6403,FIND("Phone",$B6403)-1)</f>
        <v>17 Hudson RoadCorinth, Maine 04427</v>
      </c>
      <c r="F6403" t="str">
        <f t="shared" ref="F6403:F6466" si="706">RIGHT($B6403,LEN($B6403) - FIND("Phone",$B6403)-6)</f>
        <v>207-285-3377</v>
      </c>
      <c r="G6403" t="str">
        <f t="shared" si="701"/>
        <v>17 Hudson Road</v>
      </c>
      <c r="H6403" t="str">
        <f t="shared" si="702"/>
        <v>17 Hudson Road, Corinth, Maine 04427</v>
      </c>
      <c r="I6403" s="1" t="str">
        <f t="shared" si="703"/>
        <v>04424</v>
      </c>
    </row>
    <row r="6404" spans="1:9" x14ac:dyDescent="0.45">
      <c r="A6404" t="s">
        <v>12458</v>
      </c>
      <c r="B6404" t="s">
        <v>12459</v>
      </c>
      <c r="C6404" t="str">
        <f t="shared" si="704"/>
        <v>York Funeral Chapel Inc</v>
      </c>
      <c r="D6404" t="str">
        <f t="shared" si="700"/>
        <v>Cornish, Maine</v>
      </c>
      <c r="E6404" t="str">
        <f t="shared" si="705"/>
        <v>71 Maple StCornish, Maine 04020</v>
      </c>
      <c r="F6404" t="str">
        <f t="shared" si="706"/>
        <v>(207) 625-3221</v>
      </c>
      <c r="G6404" t="str">
        <f t="shared" si="701"/>
        <v>71 Maple St</v>
      </c>
      <c r="H6404" t="str">
        <f t="shared" si="702"/>
        <v>71 Maple St, Cornish, Maine 04020</v>
      </c>
      <c r="I6404" s="1" t="str">
        <f t="shared" si="703"/>
        <v>04930</v>
      </c>
    </row>
    <row r="6405" spans="1:9" x14ac:dyDescent="0.45">
      <c r="A6405" t="s">
        <v>12460</v>
      </c>
      <c r="B6405" t="s">
        <v>12461</v>
      </c>
      <c r="C6405" t="str">
        <f t="shared" si="704"/>
        <v>Strong Funeral Home</v>
      </c>
      <c r="D6405" t="str">
        <f t="shared" si="700"/>
        <v>Damariscotta, Maine</v>
      </c>
      <c r="E6405" t="str">
        <f t="shared" si="705"/>
        <v>Business Rt #1Damariscotta, Maine 04543</v>
      </c>
      <c r="F6405" t="str">
        <f t="shared" si="706"/>
        <v>(207) 563-3550</v>
      </c>
      <c r="G6405" t="str">
        <f t="shared" si="701"/>
        <v>Business Rt #1</v>
      </c>
      <c r="H6405" t="str">
        <f t="shared" si="702"/>
        <v>Business Rt #1, Damariscotta, Maine 04543</v>
      </c>
      <c r="I6405" s="1" t="str">
        <f t="shared" si="703"/>
        <v>04224</v>
      </c>
    </row>
    <row r="6406" spans="1:9" x14ac:dyDescent="0.45">
      <c r="A6406" t="s">
        <v>12462</v>
      </c>
      <c r="B6406" t="s">
        <v>12463</v>
      </c>
      <c r="C6406" t="str">
        <f t="shared" si="704"/>
        <v>Bartlett Funeral Home</v>
      </c>
      <c r="D6406" t="str">
        <f t="shared" si="700"/>
        <v>Danforth, Maine</v>
      </c>
      <c r="E6406" t="str">
        <f t="shared" si="705"/>
        <v>Houlton RdDanforth, Maine 04424</v>
      </c>
      <c r="F6406" t="str">
        <f t="shared" si="706"/>
        <v>(207) 448-2322</v>
      </c>
      <c r="G6406" t="str">
        <f t="shared" si="701"/>
        <v>Houlton Rd</v>
      </c>
      <c r="H6406" t="str">
        <f t="shared" si="702"/>
        <v>Houlton Rd, Danforth, Maine 04424</v>
      </c>
      <c r="I6406" s="1" t="str">
        <f t="shared" si="703"/>
        <v>04426</v>
      </c>
    </row>
    <row r="6407" spans="1:9" x14ac:dyDescent="0.45">
      <c r="A6407" t="s">
        <v>12464</v>
      </c>
      <c r="B6407" t="s">
        <v>12465</v>
      </c>
      <c r="C6407" t="str">
        <f t="shared" si="704"/>
        <v>Crosby &amp; Neal Funeral Home</v>
      </c>
      <c r="D6407" t="str">
        <f t="shared" si="700"/>
        <v>Dexter, Maine</v>
      </c>
      <c r="E6407" t="str">
        <f t="shared" si="705"/>
        <v>61 Main StDexter, Maine 04930</v>
      </c>
      <c r="F6407" t="str">
        <f t="shared" si="706"/>
        <v>(207) 924-6890</v>
      </c>
      <c r="G6407" t="str">
        <f t="shared" si="701"/>
        <v>61 Main St</v>
      </c>
      <c r="H6407" t="str">
        <f t="shared" si="702"/>
        <v>61 Main St, Dexter, Maine 04930</v>
      </c>
      <c r="I6407" s="1" t="str">
        <f t="shared" si="703"/>
        <v>04430</v>
      </c>
    </row>
    <row r="6408" spans="1:9" x14ac:dyDescent="0.45">
      <c r="A6408" t="s">
        <v>12466</v>
      </c>
      <c r="B6408" t="s">
        <v>12467</v>
      </c>
      <c r="C6408" t="str">
        <f t="shared" si="704"/>
        <v>Wiles Funeral Homes &amp; Memorial</v>
      </c>
      <c r="D6408" t="str">
        <f t="shared" si="700"/>
        <v>Dixfield, Maine</v>
      </c>
      <c r="E6408" t="str">
        <f t="shared" si="705"/>
        <v>30 Weld StreetDixfield, Maine 04224</v>
      </c>
      <c r="F6408" t="str">
        <f t="shared" si="706"/>
        <v>207-562-7211</v>
      </c>
      <c r="G6408" t="str">
        <f t="shared" si="701"/>
        <v>30 Weld Street</v>
      </c>
      <c r="H6408" t="str">
        <f t="shared" si="702"/>
        <v>30 Weld Street, Dixfield, Maine 04224</v>
      </c>
      <c r="I6408" s="1" t="str">
        <f t="shared" si="703"/>
        <v>04631</v>
      </c>
    </row>
    <row r="6409" spans="1:9" x14ac:dyDescent="0.45">
      <c r="A6409" t="s">
        <v>12468</v>
      </c>
      <c r="B6409" t="s">
        <v>12469</v>
      </c>
      <c r="C6409" t="str">
        <f t="shared" si="704"/>
        <v>Lary Funeral Home Inc</v>
      </c>
      <c r="D6409" t="str">
        <f t="shared" si="700"/>
        <v>Dover Foxcroft, Maine</v>
      </c>
      <c r="E6409" t="str">
        <f t="shared" si="705"/>
        <v>62 Summer StDover Foxcroft, Maine 04426</v>
      </c>
      <c r="F6409" t="str">
        <f t="shared" si="706"/>
        <v>(207) 564-3391</v>
      </c>
      <c r="G6409" t="str">
        <f t="shared" si="701"/>
        <v>62 Summer St</v>
      </c>
      <c r="H6409" t="str">
        <f t="shared" si="702"/>
        <v>62 Summer St, Dover Foxcroft, Maine 04426</v>
      </c>
      <c r="I6409" s="1" t="str">
        <f t="shared" si="703"/>
        <v>04684</v>
      </c>
    </row>
    <row r="6410" spans="1:9" x14ac:dyDescent="0.45">
      <c r="A6410" t="s">
        <v>12470</v>
      </c>
      <c r="B6410" t="s">
        <v>12471</v>
      </c>
      <c r="C6410" t="str">
        <f t="shared" si="704"/>
        <v>R L Bouchard Funeral Homes</v>
      </c>
      <c r="D6410" t="str">
        <f t="shared" si="700"/>
        <v>East Millinocket, Maine</v>
      </c>
      <c r="E6410" t="str">
        <f t="shared" si="705"/>
        <v>17 Western AvenueEast Millinocket, Maine 04430</v>
      </c>
      <c r="F6410" t="str">
        <f t="shared" si="706"/>
        <v>(207) 746-3817</v>
      </c>
      <c r="G6410" t="str">
        <f t="shared" si="701"/>
        <v>17 Western Avenue</v>
      </c>
      <c r="H6410" t="str">
        <f t="shared" si="702"/>
        <v>17 Western Avenue, East Millinocket, Maine 04430</v>
      </c>
      <c r="I6410" s="1" t="str">
        <f t="shared" si="703"/>
        <v>04605</v>
      </c>
    </row>
    <row r="6411" spans="1:9" x14ac:dyDescent="0.45">
      <c r="A6411" t="s">
        <v>12472</v>
      </c>
      <c r="B6411" t="s">
        <v>12473</v>
      </c>
      <c r="C6411" t="str">
        <f t="shared" si="704"/>
        <v>Flagg Funeral Home</v>
      </c>
      <c r="D6411" t="str">
        <f t="shared" si="700"/>
        <v>Eastport, Maine</v>
      </c>
      <c r="E6411" t="str">
        <f t="shared" si="705"/>
        <v>72 High StEastport, Maine 04631</v>
      </c>
      <c r="F6411" t="str">
        <f t="shared" si="706"/>
        <v>(207) 853-4240</v>
      </c>
      <c r="G6411" t="str">
        <f t="shared" si="701"/>
        <v>72 High St</v>
      </c>
      <c r="H6411" t="str">
        <f t="shared" si="702"/>
        <v>72 High St, Eastport, Maine 04631</v>
      </c>
      <c r="I6411" s="1" t="str">
        <f t="shared" si="703"/>
        <v>04605</v>
      </c>
    </row>
    <row r="6412" spans="1:9" x14ac:dyDescent="0.45">
      <c r="A6412" t="s">
        <v>12474</v>
      </c>
      <c r="B6412" t="s">
        <v>12475</v>
      </c>
      <c r="C6412" t="str">
        <f t="shared" si="704"/>
        <v>Acadia Burial &amp; Cremation</v>
      </c>
      <c r="D6412" t="str">
        <f t="shared" si="700"/>
        <v>Ellsworth, Maine</v>
      </c>
      <c r="E6412" t="str">
        <f t="shared" si="705"/>
        <v>248 State StEllsworth, Maine 04684</v>
      </c>
      <c r="F6412" t="str">
        <f t="shared" si="706"/>
        <v>(207) 664-0007</v>
      </c>
      <c r="G6412" t="str">
        <f t="shared" si="701"/>
        <v>248 State St</v>
      </c>
      <c r="H6412" t="str">
        <f t="shared" si="702"/>
        <v>248 State St, Ellsworth, Maine 04684</v>
      </c>
      <c r="I6412" s="1" t="str">
        <f t="shared" si="703"/>
        <v>04937</v>
      </c>
    </row>
    <row r="6413" spans="1:9" x14ac:dyDescent="0.45">
      <c r="A6413" t="s">
        <v>12476</v>
      </c>
      <c r="B6413" t="s">
        <v>12477</v>
      </c>
      <c r="C6413" t="str">
        <f t="shared" si="704"/>
        <v>Bragdon-Kelley-Campbell Funeral Homes</v>
      </c>
      <c r="D6413" t="str">
        <f t="shared" si="700"/>
        <v>Ellsworth, Maine</v>
      </c>
      <c r="E6413" t="str">
        <f t="shared" si="705"/>
        <v>215 Main StEllsworth, Maine 04605</v>
      </c>
      <c r="F6413" t="str">
        <f t="shared" si="706"/>
        <v>(207) 667-8325</v>
      </c>
      <c r="G6413" t="str">
        <f t="shared" si="701"/>
        <v>215 Main St</v>
      </c>
      <c r="H6413" t="str">
        <f t="shared" si="702"/>
        <v>215 Main St, Ellsworth, Maine 04605</v>
      </c>
      <c r="I6413" s="1" t="str">
        <f t="shared" si="703"/>
        <v>04966</v>
      </c>
    </row>
    <row r="6414" spans="1:9" x14ac:dyDescent="0.45">
      <c r="A6414" t="s">
        <v>12478</v>
      </c>
      <c r="B6414" t="s">
        <v>12479</v>
      </c>
      <c r="C6414" t="str">
        <f t="shared" si="704"/>
        <v>Jordan-Fernald Funeral Home</v>
      </c>
      <c r="D6414" t="str">
        <f t="shared" si="700"/>
        <v>Ellsworth, Maine</v>
      </c>
      <c r="E6414" t="str">
        <f t="shared" si="705"/>
        <v>113 Franklin StreetEllsworth, Maine 04605</v>
      </c>
      <c r="F6414" t="str">
        <f t="shared" si="706"/>
        <v>(207) 667-2521</v>
      </c>
      <c r="G6414" t="str">
        <f t="shared" si="701"/>
        <v>113 Franklin Street</v>
      </c>
      <c r="H6414" t="str">
        <f t="shared" si="702"/>
        <v>113 Franklin Street, Ellsworth, Maine 04605</v>
      </c>
      <c r="I6414" s="1" t="str">
        <f t="shared" si="703"/>
        <v>04938</v>
      </c>
    </row>
    <row r="6415" spans="1:9" x14ac:dyDescent="0.45">
      <c r="A6415" t="s">
        <v>12480</v>
      </c>
      <c r="B6415" t="s">
        <v>12481</v>
      </c>
      <c r="C6415" t="str">
        <f t="shared" si="704"/>
        <v>Lawry Brothers Funeral Home</v>
      </c>
      <c r="D6415" t="str">
        <f t="shared" si="700"/>
        <v>Fairfield, Maine</v>
      </c>
      <c r="E6415" t="str">
        <f t="shared" si="705"/>
        <v>107 Main StreetFairfield, Maine 04937</v>
      </c>
      <c r="F6415" t="str">
        <f t="shared" si="706"/>
        <v>207-453-6049</v>
      </c>
      <c r="G6415" t="str">
        <f t="shared" si="701"/>
        <v>107 Main Street</v>
      </c>
      <c r="H6415" t="str">
        <f t="shared" si="702"/>
        <v>107 Main Street, Fairfield, Maine 04937</v>
      </c>
      <c r="I6415" s="1" t="str">
        <f t="shared" si="703"/>
        <v>04938</v>
      </c>
    </row>
    <row r="6416" spans="1:9" x14ac:dyDescent="0.45">
      <c r="A6416" t="s">
        <v>12482</v>
      </c>
      <c r="B6416" t="s">
        <v>12483</v>
      </c>
      <c r="C6416" t="str">
        <f t="shared" si="704"/>
        <v>Adams Funeral Home</v>
      </c>
      <c r="D6416" t="str">
        <f t="shared" si="700"/>
        <v>Farmington, Maine</v>
      </c>
      <c r="E6416" t="str">
        <f t="shared" si="705"/>
        <v>71 Main StFarmington, Maine 04966</v>
      </c>
      <c r="F6416" t="str">
        <f t="shared" si="706"/>
        <v>(207) 639-2541</v>
      </c>
      <c r="G6416" t="str">
        <f t="shared" si="701"/>
        <v>71 Main St</v>
      </c>
      <c r="H6416" t="str">
        <f t="shared" si="702"/>
        <v>71 Main St, Farmington, Maine 04966</v>
      </c>
      <c r="I6416" s="1" t="str">
        <f t="shared" si="703"/>
        <v>04742</v>
      </c>
    </row>
    <row r="6417" spans="1:9" x14ac:dyDescent="0.45">
      <c r="A6417" t="s">
        <v>12484</v>
      </c>
      <c r="B6417" t="s">
        <v>12485</v>
      </c>
      <c r="C6417" t="str">
        <f t="shared" si="704"/>
        <v>Western Mountains Cremation</v>
      </c>
      <c r="D6417" t="str">
        <f t="shared" si="700"/>
        <v>Farmington, Maine</v>
      </c>
      <c r="E6417" t="str">
        <f t="shared" si="705"/>
        <v>Rr 2Farmington, Maine 04938</v>
      </c>
      <c r="F6417" t="str">
        <f t="shared" si="706"/>
        <v>(207) 778-5555</v>
      </c>
      <c r="G6417" t="str">
        <f t="shared" si="701"/>
        <v>Rr 2</v>
      </c>
      <c r="H6417" t="str">
        <f t="shared" si="702"/>
        <v>Rr 2, Farmington, Maine 04938</v>
      </c>
      <c r="I6417" s="1" t="str">
        <f t="shared" si="703"/>
        <v>04743</v>
      </c>
    </row>
    <row r="6418" spans="1:9" x14ac:dyDescent="0.45">
      <c r="A6418" t="s">
        <v>12486</v>
      </c>
      <c r="B6418" t="s">
        <v>12487</v>
      </c>
      <c r="C6418" t="str">
        <f t="shared" si="704"/>
        <v>Wiles Funeral Homes &amp; Memorial</v>
      </c>
      <c r="D6418" t="str">
        <f t="shared" si="700"/>
        <v>Farmington, Maine</v>
      </c>
      <c r="E6418" t="str">
        <f t="shared" si="705"/>
        <v>137 Farmington Falls RoadFarmington, Maine 04938</v>
      </c>
      <c r="F6418" t="str">
        <f t="shared" si="706"/>
        <v>207-778-5911</v>
      </c>
      <c r="G6418" t="str">
        <f t="shared" si="701"/>
        <v>137 Farmington Falls Road</v>
      </c>
      <c r="H6418" t="str">
        <f t="shared" si="702"/>
        <v>137 Farmington Falls Road, Farmington, Maine 04938</v>
      </c>
      <c r="I6418" s="1" t="str">
        <f t="shared" si="703"/>
        <v>04032</v>
      </c>
    </row>
    <row r="6419" spans="1:9" x14ac:dyDescent="0.45">
      <c r="A6419" t="s">
        <v>12488</v>
      </c>
      <c r="B6419" t="s">
        <v>12489</v>
      </c>
      <c r="C6419" t="str">
        <f t="shared" si="704"/>
        <v>Dorsey Funeral Home</v>
      </c>
      <c r="D6419" t="str">
        <f t="shared" si="700"/>
        <v>Fort Fairfield, Maine</v>
      </c>
      <c r="E6419" t="str">
        <f t="shared" si="705"/>
        <v>144 Main StFort Fairfield, Maine 04742</v>
      </c>
      <c r="F6419" t="str">
        <f t="shared" si="706"/>
        <v>(207) 472-4731</v>
      </c>
      <c r="G6419" t="str">
        <f t="shared" si="701"/>
        <v>144 Main St</v>
      </c>
      <c r="H6419" t="str">
        <f t="shared" si="702"/>
        <v>144 Main St, Fort Fairfield, Maine 04742</v>
      </c>
      <c r="I6419" s="1" t="str">
        <f t="shared" si="703"/>
        <v>04037</v>
      </c>
    </row>
    <row r="6420" spans="1:9" x14ac:dyDescent="0.45">
      <c r="A6420" t="s">
        <v>12490</v>
      </c>
      <c r="B6420" t="s">
        <v>12491</v>
      </c>
      <c r="C6420" t="str">
        <f t="shared" si="704"/>
        <v>Daigle &amp; Nadeau Funeral Home</v>
      </c>
      <c r="D6420" t="str">
        <f t="shared" si="700"/>
        <v>Fort Kent, Maine</v>
      </c>
      <c r="E6420" t="str">
        <f t="shared" si="705"/>
        <v>14 E Main StreetFort Kent, Maine 04743</v>
      </c>
      <c r="F6420" t="str">
        <f t="shared" si="706"/>
        <v>207-834-3176</v>
      </c>
      <c r="G6420" t="str">
        <f t="shared" si="701"/>
        <v>14 E Main Street</v>
      </c>
      <c r="H6420" t="str">
        <f t="shared" si="702"/>
        <v>14 E Main Street, Fort Kent, Maine 04743</v>
      </c>
      <c r="I6420" s="1" t="str">
        <f t="shared" si="703"/>
        <v>04345</v>
      </c>
    </row>
    <row r="6421" spans="1:9" x14ac:dyDescent="0.45">
      <c r="A6421" t="s">
        <v>12492</v>
      </c>
      <c r="B6421" t="s">
        <v>12493</v>
      </c>
      <c r="C6421" t="str">
        <f t="shared" si="704"/>
        <v>Lighthouse Crematory &amp; Remembrance</v>
      </c>
      <c r="D6421" t="str">
        <f t="shared" si="700"/>
        <v>Freeport, Maine</v>
      </c>
      <c r="E6421" t="str">
        <f t="shared" si="705"/>
        <v>56 Durham Rd.Freeport, Maine 04032</v>
      </c>
      <c r="F6421" t="str">
        <f t="shared" si="706"/>
        <v>(207) 865-5500</v>
      </c>
      <c r="G6421" t="str">
        <f t="shared" si="701"/>
        <v>56 Durham Rd.</v>
      </c>
      <c r="H6421" t="str">
        <f t="shared" si="702"/>
        <v>56 Durham Rd., Freeport, Maine 04032</v>
      </c>
      <c r="I6421" s="1" t="str">
        <f t="shared" si="703"/>
        <v>04345</v>
      </c>
    </row>
    <row r="6422" spans="1:9" x14ac:dyDescent="0.45">
      <c r="A6422" t="s">
        <v>12494</v>
      </c>
      <c r="B6422" t="s">
        <v>12495</v>
      </c>
      <c r="C6422" t="str">
        <f t="shared" si="704"/>
        <v>Wood Funeral Home</v>
      </c>
      <c r="D6422" t="str">
        <f t="shared" si="700"/>
        <v>Fryeburg, Maine</v>
      </c>
      <c r="E6422" t="str">
        <f t="shared" si="705"/>
        <v>9 Warren StreetFryeburg, Maine 04037</v>
      </c>
      <c r="F6422" t="str">
        <f t="shared" si="706"/>
        <v>207-935-2325</v>
      </c>
      <c r="G6422" t="str">
        <f t="shared" si="701"/>
        <v>9 Warren Street</v>
      </c>
      <c r="H6422" t="str">
        <f t="shared" si="702"/>
        <v>9 Warren Street, Fryeburg, Maine 04037</v>
      </c>
      <c r="I6422" s="1" t="str">
        <f t="shared" si="703"/>
        <v>04038</v>
      </c>
    </row>
    <row r="6423" spans="1:9" x14ac:dyDescent="0.45">
      <c r="A6423" t="s">
        <v>39220</v>
      </c>
      <c r="B6423" t="s">
        <v>12496</v>
      </c>
      <c r="C6423" t="str">
        <f t="shared" si="704"/>
        <v>Amesbury White &amp; Harmon Funeral Home</v>
      </c>
      <c r="D6423" t="str">
        <f t="shared" si="700"/>
        <v>Gardiner, Maine</v>
      </c>
      <c r="E6423" t="str">
        <f t="shared" si="705"/>
        <v>39 Washington AveGardiner, Maine 04345</v>
      </c>
      <c r="F6423" t="str">
        <f t="shared" si="706"/>
        <v>(207) 582-6252</v>
      </c>
      <c r="G6423" t="str">
        <f t="shared" si="701"/>
        <v>39 Washington Ave</v>
      </c>
      <c r="H6423" t="str">
        <f t="shared" si="702"/>
        <v>39 Washington Ave, Gardiner, Maine 04345</v>
      </c>
      <c r="I6423" s="1" t="str">
        <f t="shared" si="703"/>
        <v>04039</v>
      </c>
    </row>
    <row r="6424" spans="1:9" x14ac:dyDescent="0.45">
      <c r="A6424" t="s">
        <v>12497</v>
      </c>
      <c r="B6424" t="s">
        <v>12498</v>
      </c>
      <c r="C6424" t="str">
        <f t="shared" si="704"/>
        <v>Staples Funeral Home</v>
      </c>
      <c r="D6424" t="str">
        <f t="shared" si="700"/>
        <v>Gardiner, Maine</v>
      </c>
      <c r="E6424" t="str">
        <f t="shared" si="705"/>
        <v>53 Brunswick AveGardiner, Maine 04345</v>
      </c>
      <c r="F6424" t="str">
        <f t="shared" si="706"/>
        <v>(207) 582-3102</v>
      </c>
      <c r="G6424" t="str">
        <f t="shared" si="701"/>
        <v>53 Brunswick Ave</v>
      </c>
      <c r="H6424" t="str">
        <f t="shared" si="702"/>
        <v>53 Brunswick Ave, Gardiner, Maine 04345</v>
      </c>
      <c r="I6424" s="1" t="str">
        <f t="shared" si="703"/>
        <v>04441</v>
      </c>
    </row>
    <row r="6425" spans="1:9" x14ac:dyDescent="0.45">
      <c r="A6425" t="s">
        <v>12499</v>
      </c>
      <c r="B6425" t="s">
        <v>12500</v>
      </c>
      <c r="C6425" t="str">
        <f t="shared" si="704"/>
        <v>Dolby-Dorr Funeral Chapel</v>
      </c>
      <c r="D6425" t="str">
        <f t="shared" si="700"/>
        <v>Gorham, Maine</v>
      </c>
      <c r="E6425" t="str">
        <f t="shared" si="705"/>
        <v>76 State StGorham, Maine 04038</v>
      </c>
      <c r="F6425" t="str">
        <f t="shared" si="706"/>
        <v>(207) 839-4270</v>
      </c>
      <c r="G6425" t="str">
        <f t="shared" si="701"/>
        <v>76 State St</v>
      </c>
      <c r="H6425" t="str">
        <f t="shared" si="702"/>
        <v>76 State St, Gorham, Maine 04038</v>
      </c>
      <c r="I6425" s="1" t="str">
        <f t="shared" si="703"/>
        <v>04443</v>
      </c>
    </row>
    <row r="6426" spans="1:9" x14ac:dyDescent="0.45">
      <c r="A6426" t="s">
        <v>12501</v>
      </c>
      <c r="B6426" t="s">
        <v>12502</v>
      </c>
      <c r="C6426" t="str">
        <f t="shared" si="704"/>
        <v>Wilson Funeral Home</v>
      </c>
      <c r="D6426" t="str">
        <f t="shared" si="700"/>
        <v>Gray, Maine</v>
      </c>
      <c r="E6426" t="str">
        <f t="shared" si="705"/>
        <v>24 Shaker RdGray, Maine 04039</v>
      </c>
      <c r="F6426" t="str">
        <f t="shared" si="706"/>
        <v>(207) 657-3204</v>
      </c>
      <c r="G6426" t="str">
        <f t="shared" si="701"/>
        <v>24 Shaker Rd</v>
      </c>
      <c r="H6426" t="str">
        <f t="shared" si="702"/>
        <v>24 Shaker Rd, Gray, Maine 04039</v>
      </c>
      <c r="I6426" s="1" t="str">
        <f t="shared" si="703"/>
        <v>04347</v>
      </c>
    </row>
    <row r="6427" spans="1:9" x14ac:dyDescent="0.45">
      <c r="A6427" t="s">
        <v>12503</v>
      </c>
      <c r="B6427" t="s">
        <v>12504</v>
      </c>
      <c r="C6427" t="str">
        <f t="shared" si="704"/>
        <v>McCrory Funeral Home</v>
      </c>
      <c r="D6427" t="str">
        <f t="shared" si="700"/>
        <v>Greenville, Maine</v>
      </c>
      <c r="E6427" t="str">
        <f t="shared" si="705"/>
        <v>45 Pleasant StGreenville, Maine 04441</v>
      </c>
      <c r="F6427" t="str">
        <f t="shared" si="706"/>
        <v>(207) 695-2211</v>
      </c>
      <c r="G6427" t="str">
        <f t="shared" si="701"/>
        <v>45 Pleasant St</v>
      </c>
      <c r="H6427" t="str">
        <f t="shared" si="702"/>
        <v>45 Pleasant St, Greenville, Maine 04441</v>
      </c>
      <c r="I6427" s="1" t="str">
        <f t="shared" si="703"/>
        <v>04444</v>
      </c>
    </row>
    <row r="6428" spans="1:9" x14ac:dyDescent="0.45">
      <c r="A6428" t="s">
        <v>12505</v>
      </c>
      <c r="B6428" t="s">
        <v>12506</v>
      </c>
      <c r="C6428" t="str">
        <f t="shared" si="704"/>
        <v>Crosby &amp; Neal Funeral Home</v>
      </c>
      <c r="D6428" t="str">
        <f t="shared" si="700"/>
        <v>Guilford, Maine</v>
      </c>
      <c r="E6428" t="str">
        <f t="shared" si="705"/>
        <v>27 Oak StGuilford, Maine 04443</v>
      </c>
      <c r="F6428" t="str">
        <f t="shared" si="706"/>
        <v>(207) 876-3388</v>
      </c>
      <c r="G6428" t="str">
        <f t="shared" si="701"/>
        <v>27 Oak St</v>
      </c>
      <c r="H6428" t="str">
        <f t="shared" si="702"/>
        <v>27 Oak St, Guilford, Maine 04443</v>
      </c>
      <c r="I6428" s="1" t="str">
        <f t="shared" si="703"/>
        <v>04730</v>
      </c>
    </row>
    <row r="6429" spans="1:9" x14ac:dyDescent="0.45">
      <c r="A6429" t="s">
        <v>12507</v>
      </c>
      <c r="B6429" t="s">
        <v>12508</v>
      </c>
      <c r="C6429" t="str">
        <f t="shared" si="704"/>
        <v>Knowlton &amp; Hewins Funeral Home</v>
      </c>
      <c r="D6429" t="str">
        <f t="shared" si="700"/>
        <v>Hallowell, Maine</v>
      </c>
      <c r="E6429" t="str">
        <f t="shared" si="705"/>
        <v>68 2nd StreetHallowell, Maine 04347</v>
      </c>
      <c r="F6429" t="str">
        <f t="shared" si="706"/>
        <v>(207) 622-0021</v>
      </c>
      <c r="G6429" t="str">
        <f t="shared" si="701"/>
        <v>68 2nd Street</v>
      </c>
      <c r="H6429" t="str">
        <f t="shared" si="702"/>
        <v>68 2nd Street, Hallowell, Maine 04347</v>
      </c>
      <c r="I6429" s="1" t="str">
        <f t="shared" si="703"/>
        <v>04730</v>
      </c>
    </row>
    <row r="6430" spans="1:9" x14ac:dyDescent="0.45">
      <c r="A6430" t="s">
        <v>12509</v>
      </c>
      <c r="B6430" t="s">
        <v>12510</v>
      </c>
      <c r="C6430" t="str">
        <f t="shared" si="704"/>
        <v>Hampden-Gilpatrick Funeral Home</v>
      </c>
      <c r="D6430" t="str">
        <f t="shared" si="700"/>
        <v>Hampden, Maine</v>
      </c>
      <c r="E6430" t="str">
        <f t="shared" si="705"/>
        <v>45 Western AveHampden, Maine 04444</v>
      </c>
      <c r="F6430" t="str">
        <f t="shared" si="706"/>
        <v>(207) 862-3660</v>
      </c>
      <c r="G6430" t="str">
        <f t="shared" si="701"/>
        <v>45 Western Ave</v>
      </c>
      <c r="H6430" t="str">
        <f t="shared" si="702"/>
        <v>45 Western Ave, Hampden, Maine 04444</v>
      </c>
      <c r="I6430" s="1" t="str">
        <f t="shared" si="703"/>
        <v>04747</v>
      </c>
    </row>
    <row r="6431" spans="1:9" x14ac:dyDescent="0.45">
      <c r="A6431" t="s">
        <v>12511</v>
      </c>
      <c r="B6431" t="s">
        <v>12512</v>
      </c>
      <c r="C6431" t="str">
        <f t="shared" si="704"/>
        <v>Bowers Funeral Homes</v>
      </c>
      <c r="D6431" t="str">
        <f t="shared" si="700"/>
        <v>Houlton, Maine</v>
      </c>
      <c r="E6431" t="str">
        <f t="shared" si="705"/>
        <v>10 Water StHoulton, Maine 04730</v>
      </c>
      <c r="F6431" t="str">
        <f t="shared" si="706"/>
        <v>(207) 532-3333</v>
      </c>
      <c r="G6431" t="str">
        <f t="shared" si="701"/>
        <v>10 Water St</v>
      </c>
      <c r="H6431" t="str">
        <f t="shared" si="702"/>
        <v>10 Water St, Houlton, Maine 04730</v>
      </c>
      <c r="I6431" s="1" t="str">
        <f t="shared" si="703"/>
        <v>04239</v>
      </c>
    </row>
    <row r="6432" spans="1:9" x14ac:dyDescent="0.45">
      <c r="A6432" t="s">
        <v>12513</v>
      </c>
      <c r="B6432" t="s">
        <v>12514</v>
      </c>
      <c r="C6432" t="str">
        <f t="shared" si="704"/>
        <v>Dunn Funeral Home</v>
      </c>
      <c r="D6432" t="str">
        <f t="shared" si="700"/>
        <v>Houlton, Maine</v>
      </c>
      <c r="E6432" t="str">
        <f t="shared" si="705"/>
        <v>11 Park StHoulton, Maine 04730</v>
      </c>
      <c r="F6432" t="str">
        <f t="shared" si="706"/>
        <v>(207) 532-7403</v>
      </c>
      <c r="G6432" t="str">
        <f t="shared" si="701"/>
        <v>11 Park St</v>
      </c>
      <c r="H6432" t="str">
        <f t="shared" si="702"/>
        <v>11 Park St, Houlton, Maine 04730</v>
      </c>
      <c r="I6432" s="1" t="str">
        <f t="shared" si="703"/>
        <v>04043</v>
      </c>
    </row>
    <row r="6433" spans="1:9" x14ac:dyDescent="0.45">
      <c r="A6433" t="s">
        <v>12515</v>
      </c>
      <c r="B6433" t="s">
        <v>12516</v>
      </c>
      <c r="C6433" t="str">
        <f t="shared" si="704"/>
        <v>Bowers Funeral Homes</v>
      </c>
      <c r="D6433" t="str">
        <f t="shared" si="700"/>
        <v>Island Falls, Maine</v>
      </c>
      <c r="E6433" t="str">
        <f t="shared" si="705"/>
        <v>Sherman StIsland Falls, Maine 04747</v>
      </c>
      <c r="F6433" t="str">
        <f t="shared" si="706"/>
        <v>(207) 463-2546</v>
      </c>
      <c r="G6433" t="str">
        <f t="shared" si="701"/>
        <v>Sherman St</v>
      </c>
      <c r="H6433" t="str">
        <f t="shared" si="702"/>
        <v>Sherman St, Island Falls, Maine 04747</v>
      </c>
      <c r="I6433" s="1" t="str">
        <f t="shared" si="703"/>
        <v>03904</v>
      </c>
    </row>
    <row r="6434" spans="1:9" x14ac:dyDescent="0.45">
      <c r="A6434" t="s">
        <v>12517</v>
      </c>
      <c r="B6434" t="s">
        <v>12518</v>
      </c>
      <c r="C6434" t="str">
        <f t="shared" si="704"/>
        <v>Wiles Funeral Homes &amp; Memorial</v>
      </c>
      <c r="D6434" t="str">
        <f t="shared" si="700"/>
        <v>Jay, Maine</v>
      </c>
      <c r="E6434" t="str">
        <f t="shared" si="705"/>
        <v>308 Franklin RoadJay, Maine 04239</v>
      </c>
      <c r="F6434" t="str">
        <f t="shared" si="706"/>
        <v>207-897-3077</v>
      </c>
      <c r="G6434" t="str">
        <f t="shared" si="701"/>
        <v>308 Franklin Road</v>
      </c>
      <c r="H6434" t="str">
        <f t="shared" si="702"/>
        <v>308 Franklin Road, Jay, Maine 04239</v>
      </c>
      <c r="I6434" s="1" t="str">
        <f t="shared" si="703"/>
        <v>03904</v>
      </c>
    </row>
    <row r="6435" spans="1:9" x14ac:dyDescent="0.45">
      <c r="A6435" t="s">
        <v>12519</v>
      </c>
      <c r="B6435" t="s">
        <v>12520</v>
      </c>
      <c r="C6435" t="str">
        <f t="shared" si="704"/>
        <v>Bibber Memorial Chapel Funeral</v>
      </c>
      <c r="D6435" t="str">
        <f t="shared" si="700"/>
        <v>Kennebunk, Maine</v>
      </c>
      <c r="E6435" t="str">
        <f t="shared" si="705"/>
        <v>67 Summer StreetKennebunk, Maine 04043</v>
      </c>
      <c r="F6435" t="str">
        <f t="shared" si="706"/>
        <v>207-985-2752</v>
      </c>
      <c r="G6435" t="str">
        <f t="shared" si="701"/>
        <v>67 Summer Street</v>
      </c>
      <c r="H6435" t="str">
        <f t="shared" si="702"/>
        <v>67 Summer Street, Kennebunk, Maine 04043</v>
      </c>
      <c r="I6435" s="1" t="str">
        <f t="shared" si="703"/>
        <v>04240</v>
      </c>
    </row>
    <row r="6436" spans="1:9" x14ac:dyDescent="0.45">
      <c r="A6436" t="s">
        <v>12521</v>
      </c>
      <c r="B6436" t="s">
        <v>12522</v>
      </c>
      <c r="C6436" t="str">
        <f t="shared" si="704"/>
        <v>J S Pelkey Funeral Home</v>
      </c>
      <c r="D6436" t="str">
        <f t="shared" si="700"/>
        <v>Kittery, Maine</v>
      </c>
      <c r="E6436" t="str">
        <f t="shared" si="705"/>
        <v>125 Old Post RoadKittery, Maine 03904</v>
      </c>
      <c r="F6436" t="str">
        <f t="shared" si="706"/>
        <v>(207) 439-4900</v>
      </c>
      <c r="G6436" t="str">
        <f t="shared" si="701"/>
        <v>125 Old Post Road</v>
      </c>
      <c r="H6436" t="str">
        <f t="shared" si="702"/>
        <v>125 Old Post Road, Kittery, Maine 03904</v>
      </c>
      <c r="I6436" s="1" t="str">
        <f t="shared" si="703"/>
        <v>04240</v>
      </c>
    </row>
    <row r="6437" spans="1:9" x14ac:dyDescent="0.45">
      <c r="A6437" t="s">
        <v>12523</v>
      </c>
      <c r="B6437" t="s">
        <v>12524</v>
      </c>
      <c r="C6437" t="str">
        <f t="shared" si="704"/>
        <v>Wilson-Cooper Funeral Home</v>
      </c>
      <c r="D6437" t="str">
        <f t="shared" si="700"/>
        <v>Kittery, Maine</v>
      </c>
      <c r="E6437" t="str">
        <f t="shared" si="705"/>
        <v>21 Rogers RoadKittery, Maine 03904</v>
      </c>
      <c r="F6437" t="str">
        <f t="shared" si="706"/>
        <v>(207) 439-0608</v>
      </c>
      <c r="G6437" t="str">
        <f t="shared" si="701"/>
        <v>21 Rogers Road</v>
      </c>
      <c r="H6437" t="str">
        <f t="shared" si="702"/>
        <v>21 Rogers Road, Kittery, Maine 03904</v>
      </c>
      <c r="I6437" s="1" t="str">
        <f t="shared" si="703"/>
        <v>04240</v>
      </c>
    </row>
    <row r="6438" spans="1:9" x14ac:dyDescent="0.45">
      <c r="A6438" t="s">
        <v>12525</v>
      </c>
      <c r="B6438" t="s">
        <v>12526</v>
      </c>
      <c r="C6438" t="str">
        <f t="shared" si="704"/>
        <v>Albert &amp; Burpee Funeral Home</v>
      </c>
      <c r="D6438" t="str">
        <f t="shared" si="700"/>
        <v>Lewiston, Maine</v>
      </c>
      <c r="E6438" t="str">
        <f t="shared" si="705"/>
        <v>253 Pine StLewiston, Maine 04240</v>
      </c>
      <c r="F6438" t="str">
        <f t="shared" si="706"/>
        <v>(207) 782-7201</v>
      </c>
      <c r="G6438" t="str">
        <f t="shared" si="701"/>
        <v>253 Pine St</v>
      </c>
      <c r="H6438" t="str">
        <f t="shared" si="702"/>
        <v>253 Pine St, Lewiston, Maine 04240</v>
      </c>
      <c r="I6438" s="1" t="str">
        <f t="shared" si="703"/>
        <v>04240</v>
      </c>
    </row>
    <row r="6439" spans="1:9" x14ac:dyDescent="0.45">
      <c r="A6439" t="s">
        <v>12527</v>
      </c>
      <c r="B6439" t="s">
        <v>12528</v>
      </c>
      <c r="C6439" t="str">
        <f t="shared" si="704"/>
        <v>Fahey-Forrest Funeral Home</v>
      </c>
      <c r="D6439" t="str">
        <f t="shared" si="700"/>
        <v>Lewiston, Maine</v>
      </c>
      <c r="E6439" t="str">
        <f t="shared" si="705"/>
        <v>101 Pine StLewiston, Maine 04240</v>
      </c>
      <c r="F6439" t="str">
        <f t="shared" si="706"/>
        <v>(207) 782-8221</v>
      </c>
      <c r="G6439" t="str">
        <f t="shared" si="701"/>
        <v>101 Pine St</v>
      </c>
      <c r="H6439" t="str">
        <f t="shared" si="702"/>
        <v>101 Pine St, Lewiston, Maine 04240</v>
      </c>
      <c r="I6439" s="1" t="str">
        <f t="shared" si="703"/>
        <v>04240</v>
      </c>
    </row>
    <row r="6440" spans="1:9" x14ac:dyDescent="0.45">
      <c r="A6440" t="s">
        <v>12529</v>
      </c>
      <c r="B6440" t="s">
        <v>12530</v>
      </c>
      <c r="C6440" t="str">
        <f t="shared" si="704"/>
        <v>Fortin Funeral Home</v>
      </c>
      <c r="D6440" t="str">
        <f t="shared" si="700"/>
        <v>Lewiston, Maine</v>
      </c>
      <c r="E6440" t="str">
        <f t="shared" si="705"/>
        <v>70 Horton StreetLewiston, Maine 04240</v>
      </c>
      <c r="F6440" t="str">
        <f t="shared" si="706"/>
        <v>207-784-4584</v>
      </c>
      <c r="G6440" t="str">
        <f t="shared" si="701"/>
        <v>70 Horton Street</v>
      </c>
      <c r="H6440" t="str">
        <f t="shared" si="702"/>
        <v>70 Horton Street, Lewiston, Maine 04240</v>
      </c>
      <c r="I6440" s="1" t="str">
        <f t="shared" si="703"/>
        <v>04240</v>
      </c>
    </row>
    <row r="6441" spans="1:9" x14ac:dyDescent="0.45">
      <c r="A6441" t="s">
        <v>12531</v>
      </c>
      <c r="B6441" t="s">
        <v>12532</v>
      </c>
      <c r="C6441" t="str">
        <f t="shared" si="704"/>
        <v>Funeral Alternatives</v>
      </c>
      <c r="D6441" t="str">
        <f t="shared" si="700"/>
        <v>Lewiston, Maine</v>
      </c>
      <c r="E6441" t="str">
        <f t="shared" si="705"/>
        <v>25 Tampa StreetLewiston, Maine 04240</v>
      </c>
      <c r="F6441" t="str">
        <f t="shared" si="706"/>
        <v>207-784-1700</v>
      </c>
      <c r="G6441" t="str">
        <f t="shared" si="701"/>
        <v>25 Tampa Street</v>
      </c>
      <c r="H6441" t="str">
        <f t="shared" si="702"/>
        <v>25 Tampa Street, Lewiston, Maine 04240</v>
      </c>
      <c r="I6441" s="1" t="str">
        <f t="shared" si="703"/>
        <v>04240</v>
      </c>
    </row>
    <row r="6442" spans="1:9" x14ac:dyDescent="0.45">
      <c r="A6442" t="s">
        <v>12533</v>
      </c>
      <c r="B6442" t="s">
        <v>12534</v>
      </c>
      <c r="C6442" t="str">
        <f t="shared" si="704"/>
        <v>Guy B Dostie Funeral Home</v>
      </c>
      <c r="D6442" t="str">
        <f t="shared" si="700"/>
        <v>Lewiston, Maine</v>
      </c>
      <c r="E6442" t="str">
        <f t="shared" si="705"/>
        <v>2151 Lisbon RoadLewiston, Maine 04240</v>
      </c>
      <c r="F6442" t="str">
        <f t="shared" si="706"/>
        <v>207-782-8221</v>
      </c>
      <c r="G6442" t="str">
        <f t="shared" si="701"/>
        <v>2151 Lisbon Road</v>
      </c>
      <c r="H6442" t="str">
        <f t="shared" si="702"/>
        <v>2151 Lisbon Road, Lewiston, Maine 04240</v>
      </c>
      <c r="I6442" s="1" t="str">
        <f t="shared" si="703"/>
        <v>04243</v>
      </c>
    </row>
    <row r="6443" spans="1:9" x14ac:dyDescent="0.45">
      <c r="A6443" t="s">
        <v>12535</v>
      </c>
      <c r="B6443" t="s">
        <v>12536</v>
      </c>
      <c r="C6443" t="str">
        <f t="shared" si="704"/>
        <v>Pinette Funeral Chapel</v>
      </c>
      <c r="D6443" t="str">
        <f t="shared" si="700"/>
        <v>Lewiston, Maine</v>
      </c>
      <c r="E6443" t="str">
        <f t="shared" si="705"/>
        <v>1065 Libson StLewiston, Maine 04240</v>
      </c>
      <c r="F6443" t="str">
        <f t="shared" si="706"/>
        <v>(207) 783-2223</v>
      </c>
      <c r="G6443" t="str">
        <f t="shared" si="701"/>
        <v>1065 Libson St</v>
      </c>
      <c r="H6443" t="str">
        <f t="shared" si="702"/>
        <v>1065 Libson St, Lewiston, Maine 04240</v>
      </c>
      <c r="I6443" s="1" t="str">
        <f t="shared" si="703"/>
        <v>04048</v>
      </c>
    </row>
    <row r="6444" spans="1:9" x14ac:dyDescent="0.45">
      <c r="A6444" t="s">
        <v>12537</v>
      </c>
      <c r="B6444" t="s">
        <v>12538</v>
      </c>
      <c r="C6444" t="str">
        <f t="shared" si="704"/>
        <v>Pinette Funeral Counselors</v>
      </c>
      <c r="D6444" t="str">
        <f t="shared" si="700"/>
        <v>Lewiston, Maine</v>
      </c>
      <c r="E6444" t="str">
        <f t="shared" si="705"/>
        <v>305 Alfred Plourde ParkwayLewiston, Maine 04240</v>
      </c>
      <c r="F6444" t="str">
        <f t="shared" si="706"/>
        <v>207-783-2223</v>
      </c>
      <c r="G6444" t="str">
        <f t="shared" si="701"/>
        <v>305 Alfred Plourde Parkway</v>
      </c>
      <c r="H6444" t="str">
        <f t="shared" si="702"/>
        <v>305 Alfred Plourde Parkway, Lewiston, Maine 04240</v>
      </c>
      <c r="I6444" s="1" t="str">
        <f t="shared" si="703"/>
        <v>04048</v>
      </c>
    </row>
    <row r="6445" spans="1:9" x14ac:dyDescent="0.45">
      <c r="A6445" t="s">
        <v>12539</v>
      </c>
      <c r="B6445" t="s">
        <v>12540</v>
      </c>
      <c r="C6445" t="str">
        <f t="shared" si="704"/>
        <v>Pinette Funeral Counselors &amp; Directors</v>
      </c>
      <c r="D6445" t="str">
        <f t="shared" si="700"/>
        <v>Lewiston, Maine</v>
      </c>
      <c r="E6445" t="str">
        <f t="shared" si="705"/>
        <v>Po Box 181Lewiston, Maine 04243</v>
      </c>
      <c r="F6445" t="str">
        <f t="shared" si="706"/>
        <v>207-784-4023</v>
      </c>
      <c r="G6445" t="str">
        <f t="shared" si="701"/>
        <v>Po Box 181</v>
      </c>
      <c r="H6445" t="str">
        <f t="shared" si="702"/>
        <v>Po Box 181, Lewiston, Maine 04243</v>
      </c>
      <c r="I6445" s="1" t="str">
        <f t="shared" si="703"/>
        <v>04457</v>
      </c>
    </row>
    <row r="6446" spans="1:9" x14ac:dyDescent="0.45">
      <c r="A6446" t="s">
        <v>12541</v>
      </c>
      <c r="B6446" t="s">
        <v>12542</v>
      </c>
      <c r="C6446" t="str">
        <f t="shared" si="704"/>
        <v>Dennett Craig &amp; Pate Inc</v>
      </c>
      <c r="D6446" t="str">
        <f t="shared" si="700"/>
        <v>Limerick, Maine</v>
      </c>
      <c r="E6446" t="str">
        <f t="shared" si="705"/>
        <v>633 Foss RoadLimerick, Maine 04048</v>
      </c>
      <c r="F6446" t="str">
        <f t="shared" si="706"/>
        <v>207-793-4400</v>
      </c>
      <c r="G6446" t="str">
        <f t="shared" si="701"/>
        <v>633 Foss Road</v>
      </c>
      <c r="H6446" t="str">
        <f t="shared" si="702"/>
        <v>633 Foss Road, Limerick, Maine 04048</v>
      </c>
      <c r="I6446" s="1" t="str">
        <f t="shared" si="703"/>
        <v>04252</v>
      </c>
    </row>
    <row r="6447" spans="1:9" x14ac:dyDescent="0.45">
      <c r="A6447" t="s">
        <v>12543</v>
      </c>
      <c r="B6447" t="s">
        <v>12544</v>
      </c>
      <c r="C6447" t="str">
        <f t="shared" si="704"/>
        <v>Heald Funeral Home-Limerick Chapel</v>
      </c>
      <c r="D6447" t="str">
        <f t="shared" si="700"/>
        <v>Limerick, Maine</v>
      </c>
      <c r="E6447" t="str">
        <f t="shared" si="705"/>
        <v>26 Sokokis TrlLimerick, Maine 04048</v>
      </c>
      <c r="F6447" t="str">
        <f t="shared" si="706"/>
        <v>(207) 793-8675</v>
      </c>
      <c r="G6447" t="str">
        <f t="shared" si="701"/>
        <v>26 Sokokis Trl</v>
      </c>
      <c r="H6447" t="str">
        <f t="shared" si="702"/>
        <v>26 Sokokis Trl, Limerick, Maine 04048</v>
      </c>
      <c r="I6447" s="1" t="str">
        <f t="shared" si="703"/>
        <v>04254</v>
      </c>
    </row>
    <row r="6448" spans="1:9" x14ac:dyDescent="0.45">
      <c r="A6448" t="s">
        <v>12545</v>
      </c>
      <c r="B6448" t="s">
        <v>12546</v>
      </c>
      <c r="C6448" t="str">
        <f t="shared" si="704"/>
        <v>Clay Funeral Home</v>
      </c>
      <c r="D6448" t="str">
        <f t="shared" si="700"/>
        <v>Lincoln, Maine</v>
      </c>
      <c r="E6448" t="str">
        <f t="shared" si="705"/>
        <v>3 Lee StLincoln, Maine 04457</v>
      </c>
      <c r="F6448" t="str">
        <f t="shared" si="706"/>
        <v>(207) 794-2941</v>
      </c>
      <c r="G6448" t="str">
        <f t="shared" si="701"/>
        <v>3 Lee St</v>
      </c>
      <c r="H6448" t="str">
        <f t="shared" si="702"/>
        <v>3 Lee St, Lincoln, Maine 04457</v>
      </c>
      <c r="I6448" s="1" t="str">
        <f t="shared" si="703"/>
        <v>04691</v>
      </c>
    </row>
    <row r="6449" spans="1:9" x14ac:dyDescent="0.45">
      <c r="A6449" t="s">
        <v>12547</v>
      </c>
      <c r="B6449" t="s">
        <v>12548</v>
      </c>
      <c r="C6449" t="str">
        <f t="shared" si="704"/>
        <v>Crosman Funeral Home</v>
      </c>
      <c r="D6449" t="str">
        <f t="shared" si="700"/>
        <v>Lisbon Falls, Maine</v>
      </c>
      <c r="E6449" t="str">
        <f t="shared" si="705"/>
        <v>40 Main St Send flowersLisbon Falls, Maine 04252</v>
      </c>
      <c r="F6449" t="str">
        <f t="shared" si="706"/>
        <v>(207) 353-4951</v>
      </c>
      <c r="G6449" t="str">
        <f t="shared" si="701"/>
        <v>40 Main St Send flowers</v>
      </c>
      <c r="H6449" t="str">
        <f t="shared" si="702"/>
        <v>40 Main St Send flowers, Lisbon Falls, Maine 04252</v>
      </c>
      <c r="I6449" s="1" t="str">
        <f t="shared" si="703"/>
        <v>04654</v>
      </c>
    </row>
    <row r="6450" spans="1:9" x14ac:dyDescent="0.45">
      <c r="A6450" t="s">
        <v>12549</v>
      </c>
      <c r="B6450" t="s">
        <v>12550</v>
      </c>
      <c r="C6450" t="str">
        <f t="shared" si="704"/>
        <v>Finley Funeral Home</v>
      </c>
      <c r="D6450" t="str">
        <f t="shared" si="700"/>
        <v>Livermore Falls, Maine</v>
      </c>
      <c r="E6450" t="str">
        <f t="shared" si="705"/>
        <v>15 Church StLivermore Falls, Maine 04254</v>
      </c>
      <c r="F6450" t="str">
        <f t="shared" si="706"/>
        <v>(207) 897-3588</v>
      </c>
      <c r="G6450" t="str">
        <f t="shared" si="701"/>
        <v>15 Church St</v>
      </c>
      <c r="H6450" t="str">
        <f t="shared" si="702"/>
        <v>15 Church St, Livermore Falls, Maine 04254</v>
      </c>
      <c r="I6450" s="1" t="str">
        <f t="shared" si="703"/>
        <v>04654</v>
      </c>
    </row>
    <row r="6451" spans="1:9" x14ac:dyDescent="0.45">
      <c r="A6451" t="s">
        <v>12551</v>
      </c>
      <c r="B6451" t="s">
        <v>12552</v>
      </c>
      <c r="C6451" t="str">
        <f t="shared" si="704"/>
        <v>Mc Clure Family Funeral Service</v>
      </c>
      <c r="D6451" t="str">
        <f t="shared" si="700"/>
        <v>Lubec, Maine</v>
      </c>
      <c r="E6451" t="str">
        <f t="shared" si="705"/>
        <v>1192 Boot Cove RdLubec, Maine 04691</v>
      </c>
      <c r="F6451" t="str">
        <f t="shared" si="706"/>
        <v>(207) 733-2382</v>
      </c>
      <c r="G6451" t="str">
        <f t="shared" si="701"/>
        <v>1192 Boot Cove Rd</v>
      </c>
      <c r="H6451" t="str">
        <f t="shared" si="702"/>
        <v>1192 Boot Cove Rd, Lubec, Maine 04691</v>
      </c>
      <c r="I6451" s="1" t="str">
        <f t="shared" si="703"/>
        <v>04756</v>
      </c>
    </row>
    <row r="6452" spans="1:9" x14ac:dyDescent="0.45">
      <c r="A6452" t="s">
        <v>12553</v>
      </c>
      <c r="B6452" t="s">
        <v>12554</v>
      </c>
      <c r="C6452" t="str">
        <f t="shared" si="704"/>
        <v>Bragdon-Kelley Funeral Homes</v>
      </c>
      <c r="D6452" t="str">
        <f t="shared" si="700"/>
        <v>Machias, Maine</v>
      </c>
      <c r="E6452" t="str">
        <f t="shared" si="705"/>
        <v>10 CooperMachias, Maine 04654</v>
      </c>
      <c r="F6452" t="str">
        <f t="shared" si="706"/>
        <v>207-255-3985</v>
      </c>
      <c r="G6452" t="str">
        <f t="shared" si="701"/>
        <v>10 Cooper</v>
      </c>
      <c r="H6452" t="str">
        <f t="shared" si="702"/>
        <v>10 Cooper, Machias, Maine 04654</v>
      </c>
      <c r="I6452" s="1" t="str">
        <f t="shared" si="703"/>
        <v>04756</v>
      </c>
    </row>
    <row r="6453" spans="1:9" x14ac:dyDescent="0.45">
      <c r="A6453" t="s">
        <v>12555</v>
      </c>
      <c r="B6453" t="s">
        <v>12556</v>
      </c>
      <c r="C6453" t="str">
        <f t="shared" si="704"/>
        <v>Gardner-Hall Funeral Service</v>
      </c>
      <c r="D6453" t="str">
        <f t="shared" si="700"/>
        <v>Machias, Maine</v>
      </c>
      <c r="E6453" t="str">
        <f t="shared" si="705"/>
        <v>6 Cooper StMachias, Maine 04654</v>
      </c>
      <c r="F6453" t="str">
        <f t="shared" si="706"/>
        <v>(207) 255-3985</v>
      </c>
      <c r="G6453" t="str">
        <f t="shared" si="701"/>
        <v>6 Cooper St</v>
      </c>
      <c r="H6453" t="str">
        <f t="shared" si="702"/>
        <v>6 Cooper St, Machias, Maine 04654</v>
      </c>
      <c r="I6453" s="1" t="str">
        <f t="shared" si="703"/>
        <v>04950</v>
      </c>
    </row>
    <row r="6454" spans="1:9" x14ac:dyDescent="0.45">
      <c r="A6454" t="s">
        <v>12557</v>
      </c>
      <c r="B6454" t="s">
        <v>12558</v>
      </c>
      <c r="C6454" t="str">
        <f t="shared" si="704"/>
        <v>Daigle Funeral Home</v>
      </c>
      <c r="D6454" t="str">
        <f t="shared" si="700"/>
        <v>Madawaska, Maine</v>
      </c>
      <c r="E6454" t="str">
        <f t="shared" si="705"/>
        <v>114 10th AveMadawaska, Maine 04756</v>
      </c>
      <c r="F6454" t="str">
        <f t="shared" si="706"/>
        <v>(207) 728-4333</v>
      </c>
      <c r="G6454" t="str">
        <f t="shared" si="701"/>
        <v>114 10th Ave</v>
      </c>
      <c r="H6454" t="str">
        <f t="shared" si="702"/>
        <v>114 10th Ave, Madawaska, Maine 04756</v>
      </c>
      <c r="I6454" s="1" t="str">
        <f t="shared" si="703"/>
        <v>04758</v>
      </c>
    </row>
    <row r="6455" spans="1:9" x14ac:dyDescent="0.45">
      <c r="A6455" t="s">
        <v>12557</v>
      </c>
      <c r="B6455" t="s">
        <v>12558</v>
      </c>
      <c r="C6455" t="str">
        <f t="shared" si="704"/>
        <v>Daigle Funeral Home</v>
      </c>
      <c r="D6455" t="str">
        <f t="shared" si="700"/>
        <v>Madawaska, Maine</v>
      </c>
      <c r="E6455" t="str">
        <f t="shared" si="705"/>
        <v>114 10th AveMadawaska, Maine 04756</v>
      </c>
      <c r="F6455" t="str">
        <f t="shared" si="706"/>
        <v>(207) 728-4333</v>
      </c>
      <c r="G6455" t="str">
        <f t="shared" si="701"/>
        <v>114 10th Ave</v>
      </c>
      <c r="H6455" t="str">
        <f t="shared" si="702"/>
        <v>114 10th Ave, Madawaska, Maine 04756</v>
      </c>
      <c r="I6455" s="1" t="str">
        <f t="shared" si="703"/>
        <v>04256</v>
      </c>
    </row>
    <row r="6456" spans="1:9" x14ac:dyDescent="0.45">
      <c r="A6456" t="s">
        <v>12559</v>
      </c>
      <c r="B6456" t="s">
        <v>12560</v>
      </c>
      <c r="C6456" t="str">
        <f t="shared" si="704"/>
        <v>Giberson Funeral Home LLC</v>
      </c>
      <c r="D6456" t="str">
        <f t="shared" si="700"/>
        <v>Madison, Maine</v>
      </c>
      <c r="E6456" t="str">
        <f t="shared" si="705"/>
        <v>40 Maple StMadison, Maine 04950</v>
      </c>
      <c r="F6456" t="str">
        <f t="shared" si="706"/>
        <v>(207) 696-8081</v>
      </c>
      <c r="G6456" t="str">
        <f t="shared" si="701"/>
        <v>40 Maple St</v>
      </c>
      <c r="H6456" t="str">
        <f t="shared" si="702"/>
        <v>40 Maple St, Madison, Maine 04950</v>
      </c>
      <c r="I6456" s="1" t="str">
        <f t="shared" si="703"/>
        <v>04462</v>
      </c>
    </row>
    <row r="6457" spans="1:9" x14ac:dyDescent="0.45">
      <c r="A6457" t="s">
        <v>12561</v>
      </c>
      <c r="B6457" t="s">
        <v>12562</v>
      </c>
      <c r="C6457" t="str">
        <f t="shared" si="704"/>
        <v>Duncan Funeral Home</v>
      </c>
      <c r="D6457" t="str">
        <f t="shared" si="700"/>
        <v>Mars Hill, Maine</v>
      </c>
      <c r="E6457" t="str">
        <f t="shared" si="705"/>
        <v>8 Main StreetMars Hill, Maine 04758</v>
      </c>
      <c r="F6457" t="str">
        <f t="shared" si="706"/>
        <v>207-425-5711</v>
      </c>
      <c r="G6457" t="str">
        <f t="shared" si="701"/>
        <v>8 Main Street</v>
      </c>
      <c r="H6457" t="str">
        <f t="shared" si="702"/>
        <v>8 Main Street, Mars Hill, Maine 04758</v>
      </c>
      <c r="I6457" s="1" t="str">
        <f t="shared" si="703"/>
        <v>04463</v>
      </c>
    </row>
    <row r="6458" spans="1:9" x14ac:dyDescent="0.45">
      <c r="A6458" t="s">
        <v>12563</v>
      </c>
      <c r="B6458" t="s">
        <v>12564</v>
      </c>
      <c r="C6458" t="str">
        <f t="shared" si="704"/>
        <v>Weston-Chandler Funeral Homes Inc</v>
      </c>
      <c r="D6458" t="str">
        <f t="shared" si="700"/>
        <v>Mechanic Falls, Maine</v>
      </c>
      <c r="E6458" t="str">
        <f t="shared" si="705"/>
        <v>26 W Dwinal StMechanic Falls, Maine 04256</v>
      </c>
      <c r="F6458" t="str">
        <f t="shared" si="706"/>
        <v>(207) 345-5691</v>
      </c>
      <c r="G6458" t="str">
        <f t="shared" si="701"/>
        <v>26 W Dwinal St</v>
      </c>
      <c r="H6458" t="str">
        <f t="shared" si="702"/>
        <v>26 W Dwinal St, Mechanic Falls, Maine 04256</v>
      </c>
      <c r="I6458" s="1" t="str">
        <f t="shared" si="703"/>
        <v>04259</v>
      </c>
    </row>
    <row r="6459" spans="1:9" x14ac:dyDescent="0.45">
      <c r="A6459" t="s">
        <v>12565</v>
      </c>
      <c r="B6459" t="s">
        <v>12566</v>
      </c>
      <c r="C6459" t="str">
        <f t="shared" si="704"/>
        <v>Lamsom Funeral Home</v>
      </c>
      <c r="D6459" t="str">
        <f t="shared" si="700"/>
        <v>Millinocket, Maine</v>
      </c>
      <c r="E6459" t="str">
        <f t="shared" si="705"/>
        <v>11 Tamarack StreetMillinocket, Maine 04462</v>
      </c>
      <c r="F6459" t="str">
        <f t="shared" si="706"/>
        <v>(207) 723-4000</v>
      </c>
      <c r="G6459" t="str">
        <f t="shared" si="701"/>
        <v>11 Tamarack Street</v>
      </c>
      <c r="H6459" t="str">
        <f t="shared" si="702"/>
        <v>11 Tamarack Street, Millinocket, Maine 04462</v>
      </c>
      <c r="I6459" s="1" t="str">
        <f t="shared" si="703"/>
        <v>04660</v>
      </c>
    </row>
    <row r="6460" spans="1:9" x14ac:dyDescent="0.45">
      <c r="A6460" t="s">
        <v>12567</v>
      </c>
      <c r="B6460" t="s">
        <v>12568</v>
      </c>
      <c r="C6460" t="str">
        <f t="shared" si="704"/>
        <v>Lary Funeral Home Inc</v>
      </c>
      <c r="D6460" t="str">
        <f t="shared" si="700"/>
        <v>Milo, Maine</v>
      </c>
      <c r="E6460" t="str">
        <f t="shared" si="705"/>
        <v>31 Elm StMilo, Maine 04463</v>
      </c>
      <c r="F6460" t="str">
        <f t="shared" si="706"/>
        <v>(207) 943-2231</v>
      </c>
      <c r="G6460" t="str">
        <f t="shared" si="701"/>
        <v>31 Elm St</v>
      </c>
      <c r="H6460" t="str">
        <f t="shared" si="702"/>
        <v>31 Elm St, Milo, Maine 04463</v>
      </c>
      <c r="I6460" s="1" t="str">
        <f t="shared" si="703"/>
        <v>04953</v>
      </c>
    </row>
    <row r="6461" spans="1:9" x14ac:dyDescent="0.45">
      <c r="A6461" t="s">
        <v>12569</v>
      </c>
      <c r="B6461" t="s">
        <v>12570</v>
      </c>
      <c r="C6461" t="str">
        <f t="shared" si="704"/>
        <v>Bragdon-Finley Funeral Home</v>
      </c>
      <c r="D6461" t="str">
        <f t="shared" si="700"/>
        <v>Monmouth, Maine</v>
      </c>
      <c r="E6461" t="str">
        <f t="shared" si="705"/>
        <v>707 Main StMonmouth, Maine 04259</v>
      </c>
      <c r="F6461" t="str">
        <f t="shared" si="706"/>
        <v>(207) 933-4444</v>
      </c>
      <c r="G6461" t="str">
        <f t="shared" si="701"/>
        <v>707 Main St</v>
      </c>
      <c r="H6461" t="str">
        <f t="shared" si="702"/>
        <v>707 Main St, Monmouth, Maine 04259</v>
      </c>
      <c r="I6461" s="1" t="str">
        <f t="shared" si="703"/>
        <v>04930</v>
      </c>
    </row>
    <row r="6462" spans="1:9" x14ac:dyDescent="0.45">
      <c r="A6462" t="s">
        <v>12571</v>
      </c>
      <c r="B6462" t="s">
        <v>12572</v>
      </c>
      <c r="C6462" t="str">
        <f t="shared" si="704"/>
        <v>Fernald Funeral Chapel</v>
      </c>
      <c r="D6462" t="str">
        <f t="shared" si="700"/>
        <v>Mount Desert, Maine</v>
      </c>
      <c r="E6462" t="str">
        <f t="shared" si="705"/>
        <v>1139 Main StMount Desert, Maine 04660</v>
      </c>
      <c r="F6462" t="str">
        <f t="shared" si="706"/>
        <v>(207) 244-3183</v>
      </c>
      <c r="G6462" t="str">
        <f t="shared" si="701"/>
        <v>1139 Main St</v>
      </c>
      <c r="H6462" t="str">
        <f t="shared" si="702"/>
        <v>1139 Main St, Mount Desert, Maine 04660</v>
      </c>
      <c r="I6462" s="1" t="str">
        <f t="shared" si="703"/>
        <v>03906</v>
      </c>
    </row>
    <row r="6463" spans="1:9" x14ac:dyDescent="0.45">
      <c r="A6463" t="s">
        <v>12573</v>
      </c>
      <c r="B6463" t="s">
        <v>12574</v>
      </c>
      <c r="C6463" t="str">
        <f t="shared" si="704"/>
        <v>Brown Funeral Home</v>
      </c>
      <c r="D6463" t="str">
        <f t="shared" si="700"/>
        <v>Newport, Maine</v>
      </c>
      <c r="E6463" t="str">
        <f t="shared" si="705"/>
        <v>34 High StNewport, Maine 04953</v>
      </c>
      <c r="F6463" t="str">
        <f t="shared" si="706"/>
        <v>(207) 368-5380</v>
      </c>
      <c r="G6463" t="str">
        <f t="shared" si="701"/>
        <v>34 High St</v>
      </c>
      <c r="H6463" t="str">
        <f t="shared" si="702"/>
        <v>34 High St, Newport, Maine 04953</v>
      </c>
      <c r="I6463" s="1" t="str">
        <f t="shared" si="703"/>
        <v>04268</v>
      </c>
    </row>
    <row r="6464" spans="1:9" x14ac:dyDescent="0.45">
      <c r="A6464" t="s">
        <v>12575</v>
      </c>
      <c r="B6464" t="s">
        <v>12576</v>
      </c>
      <c r="C6464" t="str">
        <f t="shared" si="704"/>
        <v>Crosby &amp; Neal Funeral Homes</v>
      </c>
      <c r="D6464" t="str">
        <f t="shared" si="700"/>
        <v>Newport, Maine</v>
      </c>
      <c r="E6464" t="str">
        <f t="shared" si="705"/>
        <v>117 Main SNewport, Maine 04930</v>
      </c>
      <c r="F6464" t="str">
        <f t="shared" si="706"/>
        <v>(207) 924-6890</v>
      </c>
      <c r="G6464" t="str">
        <f t="shared" si="701"/>
        <v>117 Main S</v>
      </c>
      <c r="H6464" t="str">
        <f t="shared" si="702"/>
        <v>117 Main S, Newport, Maine 04930</v>
      </c>
      <c r="I6464" s="1" t="str">
        <f t="shared" si="703"/>
        <v>04963</v>
      </c>
    </row>
    <row r="6465" spans="1:9" x14ac:dyDescent="0.45">
      <c r="A6465" t="s">
        <v>12577</v>
      </c>
      <c r="B6465" t="s">
        <v>12578</v>
      </c>
      <c r="C6465" t="str">
        <f t="shared" si="704"/>
        <v>Johnson Funeral Home Inc</v>
      </c>
      <c r="D6465" t="str">
        <f t="shared" si="700"/>
        <v>North Berwick, Maine</v>
      </c>
      <c r="E6465" t="str">
        <f t="shared" si="705"/>
        <v>26 Market StNorth Berwick, Maine 03906</v>
      </c>
      <c r="F6465" t="str">
        <f t="shared" si="706"/>
        <v>(207) 676-2622</v>
      </c>
      <c r="G6465" t="str">
        <f t="shared" si="701"/>
        <v>26 Market St</v>
      </c>
      <c r="H6465" t="str">
        <f t="shared" si="702"/>
        <v>26 Market St, North Berwick, Maine 03906</v>
      </c>
      <c r="I6465" s="1" t="str">
        <f t="shared" si="703"/>
        <v>04064</v>
      </c>
    </row>
    <row r="6466" spans="1:9" x14ac:dyDescent="0.45">
      <c r="A6466" t="s">
        <v>12579</v>
      </c>
      <c r="B6466" t="s">
        <v>12580</v>
      </c>
      <c r="C6466" t="str">
        <f t="shared" si="704"/>
        <v>Weston-Chandler Funeral Homes Inc</v>
      </c>
      <c r="D6466" t="str">
        <f t="shared" ref="D6466:D6529" si="707">RIGHT($A6466,LEN($A6466) - FIND(",",$A6466)-1)</f>
        <v>Norway, Maine</v>
      </c>
      <c r="E6466" t="str">
        <f t="shared" si="705"/>
        <v>230 Main StNorway, Maine 04268</v>
      </c>
      <c r="F6466" t="str">
        <f t="shared" si="706"/>
        <v>(207) 743-2561</v>
      </c>
      <c r="G6466" t="str">
        <f t="shared" ref="G6466:G6529" si="708">LEFT(E6466, FIND(D6466,E6466)-1)</f>
        <v>230 Main St</v>
      </c>
      <c r="H6466" t="str">
        <f t="shared" ref="H6466:H6529" si="709">_xlfn.CONCAT(G6466,", ",D6466," ", RIGHT(E6466,5))</f>
        <v>230 Main St, Norway, Maine 04268</v>
      </c>
      <c r="I6466" s="1" t="str">
        <f t="shared" ref="I6466:I6529" si="710">RIGHT(E6469,5)</f>
        <v>04064</v>
      </c>
    </row>
    <row r="6467" spans="1:9" x14ac:dyDescent="0.45">
      <c r="A6467" t="s">
        <v>12581</v>
      </c>
      <c r="B6467" t="s">
        <v>12582</v>
      </c>
      <c r="C6467" t="str">
        <f t="shared" ref="C6467:C6530" si="711">LEFT($A6467,FIND(",", $A6467)-1)</f>
        <v>Wheeler Funeral Home</v>
      </c>
      <c r="D6467" t="str">
        <f t="shared" si="707"/>
        <v>Oakland, Maine</v>
      </c>
      <c r="E6467" t="str">
        <f t="shared" ref="E6467:E6530" si="712">LEFT($B6467,FIND("Phone",$B6467)-1)</f>
        <v>26 Church StOakland, Maine 04963</v>
      </c>
      <c r="F6467" t="str">
        <f t="shared" ref="F6467:F6530" si="713">RIGHT($B6467,LEN($B6467) - FIND("Phone",$B6467)-6)</f>
        <v>(207) 465-3011</v>
      </c>
      <c r="G6467" t="str">
        <f t="shared" si="708"/>
        <v>26 Church St</v>
      </c>
      <c r="H6467" t="str">
        <f t="shared" si="709"/>
        <v>26 Church St, Oakland, Maine 04963</v>
      </c>
      <c r="I6467" s="1" t="str">
        <f t="shared" si="710"/>
        <v>04468</v>
      </c>
    </row>
    <row r="6468" spans="1:9" x14ac:dyDescent="0.45">
      <c r="A6468" t="s">
        <v>12583</v>
      </c>
      <c r="B6468" t="s">
        <v>12584</v>
      </c>
      <c r="C6468" t="str">
        <f t="shared" si="711"/>
        <v>Cathedral Pines Funeral Home</v>
      </c>
      <c r="D6468" t="str">
        <f t="shared" si="707"/>
        <v>Old Orchard Beach, Maine</v>
      </c>
      <c r="E6468" t="str">
        <f t="shared" si="712"/>
        <v>156 Saco AveOld Orchard Beach, Maine 04064</v>
      </c>
      <c r="F6468" t="str">
        <f t="shared" si="713"/>
        <v>(207) 934-0300</v>
      </c>
      <c r="G6468" t="str">
        <f t="shared" si="708"/>
        <v>156 Saco Ave</v>
      </c>
      <c r="H6468" t="str">
        <f t="shared" si="709"/>
        <v>156 Saco Ave, Old Orchard Beach, Maine 04064</v>
      </c>
      <c r="I6468" s="1" t="str">
        <f t="shared" si="710"/>
        <v>04064</v>
      </c>
    </row>
    <row r="6469" spans="1:9" x14ac:dyDescent="0.45">
      <c r="A6469" t="s">
        <v>12585</v>
      </c>
      <c r="B6469" t="s">
        <v>12586</v>
      </c>
      <c r="C6469" t="str">
        <f t="shared" si="711"/>
        <v>Old Orchard Beach Funeral Home</v>
      </c>
      <c r="D6469" t="str">
        <f t="shared" si="707"/>
        <v>Old Orchard Beach, Maine</v>
      </c>
      <c r="E6469" t="str">
        <f t="shared" si="712"/>
        <v>36 Portland AveOld Orchard Beach, Maine 04064</v>
      </c>
      <c r="F6469" t="str">
        <f t="shared" si="713"/>
        <v>(207) 934-2698</v>
      </c>
      <c r="G6469" t="str">
        <f t="shared" si="708"/>
        <v>36 Portland Ave</v>
      </c>
      <c r="H6469" t="str">
        <f t="shared" si="709"/>
        <v>36 Portland Ave, Old Orchard Beach, Maine 04064</v>
      </c>
      <c r="I6469" s="1" t="str">
        <f t="shared" si="710"/>
        <v>04472</v>
      </c>
    </row>
    <row r="6470" spans="1:9" x14ac:dyDescent="0.45">
      <c r="A6470" t="s">
        <v>12587</v>
      </c>
      <c r="B6470" t="s">
        <v>12588</v>
      </c>
      <c r="C6470" t="str">
        <f t="shared" si="711"/>
        <v>Birmingham Funeral Home</v>
      </c>
      <c r="D6470" t="str">
        <f t="shared" si="707"/>
        <v>Old Town, Maine</v>
      </c>
      <c r="E6470" t="str">
        <f t="shared" si="712"/>
        <v>438 Main StreetOld Town, Maine 04468</v>
      </c>
      <c r="F6470" t="str">
        <f t="shared" si="713"/>
        <v>207-827-6369</v>
      </c>
      <c r="G6470" t="str">
        <f t="shared" si="708"/>
        <v>438 Main Street</v>
      </c>
      <c r="H6470" t="str">
        <f t="shared" si="709"/>
        <v>438 Main Street, Old Town, Maine 04468</v>
      </c>
      <c r="I6470" s="1" t="str">
        <f t="shared" si="710"/>
        <v>04473</v>
      </c>
    </row>
    <row r="6471" spans="1:9" x14ac:dyDescent="0.45">
      <c r="A6471" t="s">
        <v>12589</v>
      </c>
      <c r="B6471" t="s">
        <v>12590</v>
      </c>
      <c r="C6471" t="str">
        <f t="shared" si="711"/>
        <v>Catherdral Pines Funeral Home</v>
      </c>
      <c r="D6471" t="str">
        <f t="shared" si="707"/>
        <v>Orchard Beach, Maine</v>
      </c>
      <c r="E6471" t="str">
        <f t="shared" si="712"/>
        <v>156 Saco AvenueOrchard Beach, Maine 04064</v>
      </c>
      <c r="F6471" t="str">
        <f t="shared" si="713"/>
        <v>207-934-0300</v>
      </c>
      <c r="G6471" t="str">
        <f t="shared" si="708"/>
        <v>156 Saco Avenue</v>
      </c>
      <c r="H6471" t="str">
        <f t="shared" si="709"/>
        <v>156 Saco Avenue, Orchard Beach, Maine 04064</v>
      </c>
      <c r="I6471" s="1" t="str">
        <f t="shared" si="710"/>
        <v>04270</v>
      </c>
    </row>
    <row r="6472" spans="1:9" x14ac:dyDescent="0.45">
      <c r="A6472" t="s">
        <v>12591</v>
      </c>
      <c r="B6472" t="s">
        <v>12592</v>
      </c>
      <c r="C6472" t="str">
        <f t="shared" si="711"/>
        <v>Mitchell Tweedie Funeral Home</v>
      </c>
      <c r="D6472" t="str">
        <f t="shared" si="707"/>
        <v>Orland, Maine</v>
      </c>
      <c r="E6472" t="str">
        <f t="shared" si="712"/>
        <v>Leaches Point RoadOrland, Maine 04472</v>
      </c>
      <c r="F6472" t="str">
        <f t="shared" si="713"/>
        <v>207-469-3177</v>
      </c>
      <c r="G6472" t="str">
        <f t="shared" si="708"/>
        <v>Leaches Point Road</v>
      </c>
      <c r="H6472" t="str">
        <f t="shared" si="709"/>
        <v>Leaches Point Road, Orland, Maine 04472</v>
      </c>
      <c r="I6472" s="1" t="str">
        <f t="shared" si="710"/>
        <v>04967</v>
      </c>
    </row>
    <row r="6473" spans="1:9" x14ac:dyDescent="0.45">
      <c r="A6473" t="s">
        <v>12593</v>
      </c>
      <c r="B6473" t="s">
        <v>12594</v>
      </c>
      <c r="C6473" t="str">
        <f t="shared" si="711"/>
        <v>Brookings-Smith LaBeau Chapel</v>
      </c>
      <c r="D6473" t="str">
        <f t="shared" si="707"/>
        <v>Orono, Maine</v>
      </c>
      <c r="E6473" t="str">
        <f t="shared" si="712"/>
        <v>72 Main StOrono, Maine 04473</v>
      </c>
      <c r="F6473" t="str">
        <f t="shared" si="713"/>
        <v>(207) 866-2550</v>
      </c>
      <c r="G6473" t="str">
        <f t="shared" si="708"/>
        <v>72 Main St</v>
      </c>
      <c r="H6473" t="str">
        <f t="shared" si="709"/>
        <v>72 Main St, Orono, Maine 04473</v>
      </c>
      <c r="I6473" s="1" t="str">
        <f t="shared" si="710"/>
        <v>04967</v>
      </c>
    </row>
    <row r="6474" spans="1:9" x14ac:dyDescent="0.45">
      <c r="A6474" t="s">
        <v>12595</v>
      </c>
      <c r="B6474" t="s">
        <v>12596</v>
      </c>
      <c r="C6474" t="str">
        <f t="shared" si="711"/>
        <v>Oxford Hills Funeral Service Inc</v>
      </c>
      <c r="D6474" t="str">
        <f t="shared" si="707"/>
        <v>Oxford, Maine</v>
      </c>
      <c r="E6474" t="str">
        <f t="shared" si="712"/>
        <v>1037 Main StreetOxford, Maine 04270</v>
      </c>
      <c r="F6474" t="str">
        <f t="shared" si="713"/>
        <v>207-743-0270</v>
      </c>
      <c r="G6474" t="str">
        <f t="shared" si="708"/>
        <v>1037 Main Street</v>
      </c>
      <c r="H6474" t="str">
        <f t="shared" si="709"/>
        <v>1037 Main Street, Oxford, Maine 04270</v>
      </c>
      <c r="I6474" s="1" t="str">
        <f t="shared" si="710"/>
        <v>04068</v>
      </c>
    </row>
    <row r="6475" spans="1:9" x14ac:dyDescent="0.45">
      <c r="A6475" t="s">
        <v>12597</v>
      </c>
      <c r="B6475" t="s">
        <v>12598</v>
      </c>
      <c r="C6475" t="str">
        <f t="shared" si="711"/>
        <v>Donald H Shorey Funeral Chapel</v>
      </c>
      <c r="D6475" t="str">
        <f t="shared" si="707"/>
        <v>Pittsfield, Maine</v>
      </c>
      <c r="E6475" t="str">
        <f t="shared" si="712"/>
        <v>35 Hartland AvePittsfield, Maine 04967</v>
      </c>
      <c r="F6475" t="str">
        <f t="shared" si="713"/>
        <v>(207) 487-5106</v>
      </c>
      <c r="G6475" t="str">
        <f t="shared" si="708"/>
        <v>35 Hartland Ave</v>
      </c>
      <c r="H6475" t="str">
        <f t="shared" si="709"/>
        <v>35 Hartland Ave, Pittsfield, Maine 04967</v>
      </c>
      <c r="I6475" s="1" t="str">
        <f t="shared" si="710"/>
        <v>04102</v>
      </c>
    </row>
    <row r="6476" spans="1:9" x14ac:dyDescent="0.45">
      <c r="A6476" t="s">
        <v>12599</v>
      </c>
      <c r="B6476" t="s">
        <v>12600</v>
      </c>
      <c r="C6476" t="str">
        <f t="shared" si="711"/>
        <v>Shorey-Nichols Funeral Home</v>
      </c>
      <c r="D6476" t="str">
        <f t="shared" si="707"/>
        <v>Pittsfield, Maine</v>
      </c>
      <c r="E6476" t="str">
        <f t="shared" si="712"/>
        <v>191 Hartland AvenuePittsfield, Maine 04967</v>
      </c>
      <c r="F6476" t="str">
        <f t="shared" si="713"/>
        <v>(207) 487-5106</v>
      </c>
      <c r="G6476" t="str">
        <f t="shared" si="708"/>
        <v>191 Hartland Avenue</v>
      </c>
      <c r="H6476" t="str">
        <f t="shared" si="709"/>
        <v>191 Hartland Avenue, Pittsfield, Maine 04967</v>
      </c>
      <c r="I6476" s="1" t="str">
        <f t="shared" si="710"/>
        <v>04124</v>
      </c>
    </row>
    <row r="6477" spans="1:9" x14ac:dyDescent="0.45">
      <c r="A6477" t="s">
        <v>12601</v>
      </c>
      <c r="B6477" t="s">
        <v>12602</v>
      </c>
      <c r="C6477" t="str">
        <f t="shared" si="711"/>
        <v>Neal &amp; York Funeral Home</v>
      </c>
      <c r="D6477" t="str">
        <f t="shared" si="707"/>
        <v>Porter, Maine</v>
      </c>
      <c r="E6477" t="str">
        <f t="shared" si="712"/>
        <v>12 High StreetPorter, Maine 04068</v>
      </c>
      <c r="F6477" t="str">
        <f t="shared" si="713"/>
        <v>207-625-4614</v>
      </c>
      <c r="G6477" t="str">
        <f t="shared" si="708"/>
        <v>12 High Street</v>
      </c>
      <c r="H6477" t="str">
        <f t="shared" si="709"/>
        <v>12 High Street, Porter, Maine 04068</v>
      </c>
      <c r="I6477" s="1" t="str">
        <f t="shared" si="710"/>
        <v>04101</v>
      </c>
    </row>
    <row r="6478" spans="1:9" x14ac:dyDescent="0.45">
      <c r="A6478" t="s">
        <v>12603</v>
      </c>
      <c r="B6478" t="s">
        <v>12604</v>
      </c>
      <c r="C6478" t="str">
        <f t="shared" si="711"/>
        <v>A.T. Hutchins Funeral and Cremation Services</v>
      </c>
      <c r="D6478" t="str">
        <f t="shared" si="707"/>
        <v>Portland, Maine</v>
      </c>
      <c r="E6478" t="str">
        <f t="shared" si="712"/>
        <v>660 Brighton AvePortland, Maine 04102</v>
      </c>
      <c r="F6478" t="str">
        <f t="shared" si="713"/>
        <v>(207) 878-3246</v>
      </c>
      <c r="G6478" t="str">
        <f t="shared" si="708"/>
        <v>660 Brighton Ave</v>
      </c>
      <c r="H6478" t="str">
        <f t="shared" si="709"/>
        <v>660 Brighton Ave, Portland, Maine 04102</v>
      </c>
      <c r="I6478" s="1" t="str">
        <f t="shared" si="710"/>
        <v>04102</v>
      </c>
    </row>
    <row r="6479" spans="1:9" x14ac:dyDescent="0.45">
      <c r="A6479" t="s">
        <v>12605</v>
      </c>
      <c r="B6479" t="s">
        <v>12606</v>
      </c>
      <c r="C6479" t="str">
        <f t="shared" si="711"/>
        <v>Brooklawn Memorial Park</v>
      </c>
      <c r="D6479" t="str">
        <f t="shared" si="707"/>
        <v>Portland, Maine</v>
      </c>
      <c r="E6479" t="str">
        <f t="shared" si="712"/>
        <v>2002 Congress StPortland, Maine 04124</v>
      </c>
      <c r="F6479" t="str">
        <f t="shared" si="713"/>
        <v>(207) 773-7679</v>
      </c>
      <c r="G6479" t="str">
        <f t="shared" si="708"/>
        <v>2002 Congress St</v>
      </c>
      <c r="H6479" t="str">
        <f t="shared" si="709"/>
        <v>2002 Congress St, Portland, Maine 04124</v>
      </c>
      <c r="I6479" s="1" t="str">
        <f t="shared" si="710"/>
        <v>04103</v>
      </c>
    </row>
    <row r="6480" spans="1:9" x14ac:dyDescent="0.45">
      <c r="A6480" t="s">
        <v>12607</v>
      </c>
      <c r="B6480" t="s">
        <v>12608</v>
      </c>
      <c r="C6480" t="str">
        <f t="shared" si="711"/>
        <v>Conroy-Tully Crawford Funeral Homes &amp; Cremation Services</v>
      </c>
      <c r="D6480" t="str">
        <f t="shared" si="707"/>
        <v>Portland, Maine</v>
      </c>
      <c r="E6480" t="str">
        <f t="shared" si="712"/>
        <v>172 State StreetPortland, Maine 04101</v>
      </c>
      <c r="F6480" t="str">
        <f t="shared" si="713"/>
        <v>(207) 773-6511</v>
      </c>
      <c r="G6480" t="str">
        <f t="shared" si="708"/>
        <v>172 State Street</v>
      </c>
      <c r="H6480" t="str">
        <f t="shared" si="709"/>
        <v>172 State Street, Portland, Maine 04101</v>
      </c>
      <c r="I6480" s="1" t="str">
        <f t="shared" si="710"/>
        <v>04103</v>
      </c>
    </row>
    <row r="6481" spans="1:9" x14ac:dyDescent="0.45">
      <c r="A6481" t="s">
        <v>12609</v>
      </c>
      <c r="B6481" t="s">
        <v>12610</v>
      </c>
      <c r="C6481" t="str">
        <f t="shared" si="711"/>
        <v>Hay &amp; Peabody Funeral Home</v>
      </c>
      <c r="D6481" t="str">
        <f t="shared" si="707"/>
        <v>Portland, Maine</v>
      </c>
      <c r="E6481" t="str">
        <f t="shared" si="712"/>
        <v>749 Congress StreetPortland, Maine 04102</v>
      </c>
      <c r="F6481" t="str">
        <f t="shared" si="713"/>
        <v>(207) 772-5463</v>
      </c>
      <c r="G6481" t="str">
        <f t="shared" si="708"/>
        <v>749 Congress Street</v>
      </c>
      <c r="H6481" t="str">
        <f t="shared" si="709"/>
        <v>749 Congress Street, Portland, Maine 04102</v>
      </c>
      <c r="I6481" s="1" t="str">
        <f t="shared" si="710"/>
        <v>04769</v>
      </c>
    </row>
    <row r="6482" spans="1:9" x14ac:dyDescent="0.45">
      <c r="A6482" t="s">
        <v>12611</v>
      </c>
      <c r="B6482" t="s">
        <v>12612</v>
      </c>
      <c r="C6482" t="str">
        <f t="shared" si="711"/>
        <v>Jewish Funeral Home</v>
      </c>
      <c r="D6482" t="str">
        <f t="shared" si="707"/>
        <v>Portland, Maine</v>
      </c>
      <c r="E6482" t="str">
        <f t="shared" si="712"/>
        <v>471 Deering AvenuePortland, Maine 04103</v>
      </c>
      <c r="F6482" t="str">
        <f t="shared" si="713"/>
        <v>(207) 774-3733</v>
      </c>
      <c r="G6482" t="str">
        <f t="shared" si="708"/>
        <v>471 Deering Avenue</v>
      </c>
      <c r="H6482" t="str">
        <f t="shared" si="709"/>
        <v>471 Deering Avenue, Portland, Maine 04103</v>
      </c>
      <c r="I6482" s="1" t="str">
        <f t="shared" si="710"/>
        <v>04970</v>
      </c>
    </row>
    <row r="6483" spans="1:9" x14ac:dyDescent="0.45">
      <c r="A6483" t="s">
        <v>12613</v>
      </c>
      <c r="B6483" t="s">
        <v>12614</v>
      </c>
      <c r="C6483" t="str">
        <f t="shared" si="711"/>
        <v>Jones Rich &amp; Hutchins</v>
      </c>
      <c r="D6483" t="str">
        <f t="shared" si="707"/>
        <v>Portland, Maine</v>
      </c>
      <c r="E6483" t="str">
        <f t="shared" si="712"/>
        <v>199 Woodford StreetPortland, Maine 04103</v>
      </c>
      <c r="F6483" t="str">
        <f t="shared" si="713"/>
        <v>207-775-3763</v>
      </c>
      <c r="G6483" t="str">
        <f t="shared" si="708"/>
        <v>199 Woodford Street</v>
      </c>
      <c r="H6483" t="str">
        <f t="shared" si="709"/>
        <v>199 Woodford Street, Portland, Maine 04103</v>
      </c>
      <c r="I6483" s="1" t="str">
        <f t="shared" si="710"/>
        <v>04357</v>
      </c>
    </row>
    <row r="6484" spans="1:9" x14ac:dyDescent="0.45">
      <c r="A6484" t="s">
        <v>12615</v>
      </c>
      <c r="B6484" t="s">
        <v>12616</v>
      </c>
      <c r="C6484" t="str">
        <f t="shared" si="711"/>
        <v>Duncan-Graves Funeral Home Inc</v>
      </c>
      <c r="D6484" t="str">
        <f t="shared" si="707"/>
        <v>Presque Isle, Maine</v>
      </c>
      <c r="E6484" t="str">
        <f t="shared" si="712"/>
        <v>30 Church StPresque Isle, Maine 04769</v>
      </c>
      <c r="F6484" t="str">
        <f t="shared" si="713"/>
        <v>(207) 764-0625</v>
      </c>
      <c r="G6484" t="str">
        <f t="shared" si="708"/>
        <v>30 Church St</v>
      </c>
      <c r="H6484" t="str">
        <f t="shared" si="709"/>
        <v>30 Church St, Presque Isle, Maine 04769</v>
      </c>
      <c r="I6484" s="1" t="str">
        <f t="shared" si="710"/>
        <v>04357</v>
      </c>
    </row>
    <row r="6485" spans="1:9" x14ac:dyDescent="0.45">
      <c r="A6485" t="s">
        <v>12617</v>
      </c>
      <c r="B6485" t="s">
        <v>12618</v>
      </c>
      <c r="C6485" t="str">
        <f t="shared" si="711"/>
        <v>Thibault Funeral Home</v>
      </c>
      <c r="D6485" t="str">
        <f t="shared" si="707"/>
        <v>Rangeley, Maine</v>
      </c>
      <c r="E6485" t="str">
        <f t="shared" si="712"/>
        <v>CrossRangeley, Maine 04970</v>
      </c>
      <c r="F6485" t="str">
        <f t="shared" si="713"/>
        <v>(207) 864-3384</v>
      </c>
      <c r="G6485" t="str">
        <f t="shared" si="708"/>
        <v>Cross</v>
      </c>
      <c r="H6485" t="str">
        <f t="shared" si="709"/>
        <v>Cross, Rangeley, Maine 04970</v>
      </c>
      <c r="I6485" s="1" t="str">
        <f t="shared" si="710"/>
        <v>04841</v>
      </c>
    </row>
    <row r="6486" spans="1:9" x14ac:dyDescent="0.45">
      <c r="A6486" t="s">
        <v>39341</v>
      </c>
      <c r="B6486" t="s">
        <v>12619</v>
      </c>
      <c r="C6486" t="str">
        <f t="shared" si="711"/>
        <v>Funeral Alternative Service</v>
      </c>
      <c r="D6486" t="str">
        <f t="shared" si="707"/>
        <v>RicHomeond, Maine</v>
      </c>
      <c r="E6486" t="str">
        <f t="shared" si="712"/>
        <v>130 Pleasant StreetRicHomeond, Maine 04357</v>
      </c>
      <c r="F6486" t="str">
        <f t="shared" si="713"/>
        <v>207-737-2416</v>
      </c>
      <c r="G6486" t="str">
        <f t="shared" si="708"/>
        <v>130 Pleasant Street</v>
      </c>
      <c r="H6486" t="str">
        <f t="shared" si="709"/>
        <v>130 Pleasant Street, RicHomeond, Maine 04357</v>
      </c>
      <c r="I6486" s="1" t="str">
        <f t="shared" si="710"/>
        <v>04276</v>
      </c>
    </row>
    <row r="6487" spans="1:9" x14ac:dyDescent="0.45">
      <c r="A6487" t="s">
        <v>39342</v>
      </c>
      <c r="B6487" t="s">
        <v>12620</v>
      </c>
      <c r="C6487" t="str">
        <f t="shared" si="711"/>
        <v>Kincer Funeral Home Inc</v>
      </c>
      <c r="D6487" t="str">
        <f t="shared" si="707"/>
        <v>RicHomeond, Maine</v>
      </c>
      <c r="E6487" t="str">
        <f t="shared" si="712"/>
        <v>14 S Pleasant StRicHomeond, Maine 04357</v>
      </c>
      <c r="F6487" t="str">
        <f t="shared" si="713"/>
        <v>(207) 737-4395</v>
      </c>
      <c r="G6487" t="str">
        <f t="shared" si="708"/>
        <v>14 S Pleasant St</v>
      </c>
      <c r="H6487" t="str">
        <f t="shared" si="709"/>
        <v>14 S Pleasant St, RicHomeond, Maine 04357</v>
      </c>
      <c r="I6487" s="1" t="str">
        <f t="shared" si="710"/>
        <v>04276</v>
      </c>
    </row>
    <row r="6488" spans="1:9" x14ac:dyDescent="0.45">
      <c r="A6488" t="s">
        <v>39221</v>
      </c>
      <c r="B6488" t="s">
        <v>12621</v>
      </c>
      <c r="C6488" t="str">
        <f t="shared" si="711"/>
        <v>Burpee Carpenter &amp; Hutchins Funeral Home</v>
      </c>
      <c r="D6488" t="str">
        <f t="shared" si="707"/>
        <v>Rockland, Maine</v>
      </c>
      <c r="E6488" t="str">
        <f t="shared" si="712"/>
        <v>110 Limerock StRockland, Maine 04841</v>
      </c>
      <c r="F6488" t="str">
        <f t="shared" si="713"/>
        <v>(207) 594-4212</v>
      </c>
      <c r="G6488" t="str">
        <f t="shared" si="708"/>
        <v>110 Limerock St</v>
      </c>
      <c r="H6488" t="str">
        <f t="shared" si="709"/>
        <v>110 Limerock St, Rockland, Maine 04841</v>
      </c>
      <c r="I6488" s="1" t="str">
        <f t="shared" si="710"/>
        <v>04072</v>
      </c>
    </row>
    <row r="6489" spans="1:9" x14ac:dyDescent="0.45">
      <c r="A6489" t="s">
        <v>12622</v>
      </c>
      <c r="B6489" t="s">
        <v>12623</v>
      </c>
      <c r="C6489" t="str">
        <f t="shared" si="711"/>
        <v>Meader &amp; Son Funeral Home Inc</v>
      </c>
      <c r="D6489" t="str">
        <f t="shared" si="707"/>
        <v>Rumford, Maine</v>
      </c>
      <c r="E6489" t="str">
        <f t="shared" si="712"/>
        <v>3 Franklin StRumford, Maine 04276</v>
      </c>
      <c r="F6489" t="str">
        <f t="shared" si="713"/>
        <v>(207) 364-4545</v>
      </c>
      <c r="G6489" t="str">
        <f t="shared" si="708"/>
        <v>3 Franklin St</v>
      </c>
      <c r="H6489" t="str">
        <f t="shared" si="709"/>
        <v>3 Franklin St, Rumford, Maine 04276</v>
      </c>
      <c r="I6489" s="1" t="str">
        <f t="shared" si="710"/>
        <v>04072</v>
      </c>
    </row>
    <row r="6490" spans="1:9" x14ac:dyDescent="0.45">
      <c r="A6490" t="s">
        <v>12624</v>
      </c>
      <c r="B6490" t="s">
        <v>12625</v>
      </c>
      <c r="C6490" t="str">
        <f t="shared" si="711"/>
        <v>S G Thibault Funeral Home</v>
      </c>
      <c r="D6490" t="str">
        <f t="shared" si="707"/>
        <v>Rumford, Maine</v>
      </c>
      <c r="E6490" t="str">
        <f t="shared" si="712"/>
        <v>250 Penobscot StRumford, Maine 04276</v>
      </c>
      <c r="F6490" t="str">
        <f t="shared" si="713"/>
        <v>(207) 364-4366</v>
      </c>
      <c r="G6490" t="str">
        <f t="shared" si="708"/>
        <v>250 Penobscot St</v>
      </c>
      <c r="H6490" t="str">
        <f t="shared" si="709"/>
        <v>250 Penobscot St, Rumford, Maine 04276</v>
      </c>
      <c r="I6490" s="1" t="str">
        <f t="shared" si="710"/>
        <v>04072</v>
      </c>
    </row>
    <row r="6491" spans="1:9" x14ac:dyDescent="0.45">
      <c r="A6491" t="s">
        <v>12626</v>
      </c>
      <c r="B6491" t="s">
        <v>12627</v>
      </c>
      <c r="C6491" t="str">
        <f t="shared" si="711"/>
        <v>Cote Funeral Home</v>
      </c>
      <c r="D6491" t="str">
        <f t="shared" si="707"/>
        <v>Saco, Maine</v>
      </c>
      <c r="E6491" t="str">
        <f t="shared" si="712"/>
        <v>87 James StSaco, Maine 04072</v>
      </c>
      <c r="F6491" t="str">
        <f t="shared" si="713"/>
        <v>(207) 284-4464</v>
      </c>
      <c r="G6491" t="str">
        <f t="shared" si="708"/>
        <v>87 James St</v>
      </c>
      <c r="H6491" t="str">
        <f t="shared" si="709"/>
        <v>87 James St, Saco, Maine 04072</v>
      </c>
      <c r="I6491" s="1" t="str">
        <f t="shared" si="710"/>
        <v>04772</v>
      </c>
    </row>
    <row r="6492" spans="1:9" x14ac:dyDescent="0.45">
      <c r="A6492" t="s">
        <v>12628</v>
      </c>
      <c r="B6492" t="s">
        <v>12629</v>
      </c>
      <c r="C6492" t="str">
        <f t="shared" si="711"/>
        <v>Craig &amp; Pate Dennett Funeral Home Inc</v>
      </c>
      <c r="D6492" t="str">
        <f t="shared" si="707"/>
        <v>Saco, Maine</v>
      </c>
      <c r="E6492" t="str">
        <f t="shared" si="712"/>
        <v>365 Main StSaco, Maine 04072</v>
      </c>
      <c r="F6492" t="str">
        <f t="shared" si="713"/>
        <v>(207) 282-0562</v>
      </c>
      <c r="G6492" t="str">
        <f t="shared" si="708"/>
        <v>365 Main St</v>
      </c>
      <c r="H6492" t="str">
        <f t="shared" si="709"/>
        <v>365 Main St, Saco, Maine 04072</v>
      </c>
      <c r="I6492" s="1" t="str">
        <f t="shared" si="710"/>
        <v>04073</v>
      </c>
    </row>
    <row r="6493" spans="1:9" x14ac:dyDescent="0.45">
      <c r="A6493" t="s">
        <v>12630</v>
      </c>
      <c r="B6493" t="s">
        <v>12631</v>
      </c>
      <c r="C6493" t="str">
        <f t="shared" si="711"/>
        <v>Shumway-Gross Funeral Service</v>
      </c>
      <c r="D6493" t="str">
        <f t="shared" si="707"/>
        <v>Saco, Maine</v>
      </c>
      <c r="E6493" t="str">
        <f t="shared" si="712"/>
        <v>365 Main StreetSaco, Maine 04072</v>
      </c>
      <c r="F6493" t="str">
        <f t="shared" si="713"/>
        <v>207-284-5611</v>
      </c>
      <c r="G6493" t="str">
        <f t="shared" si="708"/>
        <v>365 Main Street</v>
      </c>
      <c r="H6493" t="str">
        <f t="shared" si="709"/>
        <v>365 Main Street, Saco, Maine 04072</v>
      </c>
      <c r="I6493" s="1" t="str">
        <f t="shared" si="710"/>
        <v>04074</v>
      </c>
    </row>
    <row r="6494" spans="1:9" x14ac:dyDescent="0.45">
      <c r="A6494" t="s">
        <v>12632</v>
      </c>
      <c r="B6494" t="s">
        <v>12633</v>
      </c>
      <c r="C6494" t="str">
        <f t="shared" si="711"/>
        <v>Michaud Funeral Home</v>
      </c>
      <c r="D6494" t="str">
        <f t="shared" si="707"/>
        <v>Saint Agatha, Maine</v>
      </c>
      <c r="E6494" t="str">
        <f t="shared" si="712"/>
        <v>307 Main StSaint Agatha, Maine 04772</v>
      </c>
      <c r="F6494" t="str">
        <f t="shared" si="713"/>
        <v>(207) 543-6666</v>
      </c>
      <c r="G6494" t="str">
        <f t="shared" si="708"/>
        <v>307 Main St</v>
      </c>
      <c r="H6494" t="str">
        <f t="shared" si="709"/>
        <v>307 Main St, Saint Agatha, Maine 04772</v>
      </c>
      <c r="I6494" s="1" t="str">
        <f t="shared" si="710"/>
        <v>04974</v>
      </c>
    </row>
    <row r="6495" spans="1:9" x14ac:dyDescent="0.45">
      <c r="A6495" t="s">
        <v>12634</v>
      </c>
      <c r="B6495" t="s">
        <v>12635</v>
      </c>
      <c r="C6495" t="str">
        <f t="shared" si="711"/>
        <v>LaFrance-Lambert Funeral Home</v>
      </c>
      <c r="D6495" t="str">
        <f t="shared" si="707"/>
        <v>Sanford, Maine</v>
      </c>
      <c r="E6495" t="str">
        <f t="shared" si="712"/>
        <v>29 Winter StSanford, Maine 04073</v>
      </c>
      <c r="F6495" t="str">
        <f t="shared" si="713"/>
        <v>(207) 324-3090</v>
      </c>
      <c r="G6495" t="str">
        <f t="shared" si="708"/>
        <v>29 Winter St</v>
      </c>
      <c r="H6495" t="str">
        <f t="shared" si="709"/>
        <v>29 Winter St, Sanford, Maine 04073</v>
      </c>
      <c r="I6495" s="1" t="str">
        <f t="shared" si="710"/>
        <v>04976</v>
      </c>
    </row>
    <row r="6496" spans="1:9" x14ac:dyDescent="0.45">
      <c r="A6496" t="s">
        <v>12636</v>
      </c>
      <c r="B6496" t="s">
        <v>12637</v>
      </c>
      <c r="C6496" t="str">
        <f t="shared" si="711"/>
        <v>Hobbs Funeral Home</v>
      </c>
      <c r="D6496" t="str">
        <f t="shared" si="707"/>
        <v>Scarborough, Maine</v>
      </c>
      <c r="E6496" t="str">
        <f t="shared" si="712"/>
        <v>671 Route 1Scarborough, Maine 04074</v>
      </c>
      <c r="F6496" t="str">
        <f t="shared" si="713"/>
        <v>207-883-5599</v>
      </c>
      <c r="G6496" t="str">
        <f t="shared" si="708"/>
        <v>671 Route 1</v>
      </c>
      <c r="H6496" t="str">
        <f t="shared" si="709"/>
        <v>671 Route 1, Scarborough, Maine 04074</v>
      </c>
      <c r="I6496" s="1" t="str">
        <f t="shared" si="710"/>
        <v>04976</v>
      </c>
    </row>
    <row r="6497" spans="1:9" x14ac:dyDescent="0.45">
      <c r="A6497" t="s">
        <v>12638</v>
      </c>
      <c r="B6497" t="s">
        <v>12639</v>
      </c>
      <c r="C6497" t="str">
        <f t="shared" si="711"/>
        <v>Young Funeral Home</v>
      </c>
      <c r="D6497" t="str">
        <f t="shared" si="707"/>
        <v>Searsport, Maine</v>
      </c>
      <c r="E6497" t="str">
        <f t="shared" si="712"/>
        <v>31 W Main StSearsport, Maine 04974</v>
      </c>
      <c r="F6497" t="str">
        <f t="shared" si="713"/>
        <v>(207) 548-2545</v>
      </c>
      <c r="G6497" t="str">
        <f t="shared" si="708"/>
        <v>31 W Main St</v>
      </c>
      <c r="H6497" t="str">
        <f t="shared" si="709"/>
        <v>31 W Main St, Searsport, Maine 04974</v>
      </c>
      <c r="I6497" s="1" t="str">
        <f t="shared" si="710"/>
        <v>03908</v>
      </c>
    </row>
    <row r="6498" spans="1:9" x14ac:dyDescent="0.45">
      <c r="A6498" t="s">
        <v>12640</v>
      </c>
      <c r="B6498" t="s">
        <v>12641</v>
      </c>
      <c r="C6498" t="str">
        <f t="shared" si="711"/>
        <v>Dan &amp; Scott Adams Cremation &amp; Funeral Service</v>
      </c>
      <c r="D6498" t="str">
        <f t="shared" si="707"/>
        <v>Skowhegan, Maine</v>
      </c>
      <c r="E6498" t="str">
        <f t="shared" si="712"/>
        <v>445 Waterville RoadSkowhegan, Maine 04976</v>
      </c>
      <c r="F6498" t="str">
        <f t="shared" si="713"/>
        <v>207-474-0000</v>
      </c>
      <c r="G6498" t="str">
        <f t="shared" si="708"/>
        <v>445 Waterville Road</v>
      </c>
      <c r="H6498" t="str">
        <f t="shared" si="709"/>
        <v>445 Waterville Road, Skowhegan, Maine 04976</v>
      </c>
      <c r="I6498" s="1" t="str">
        <f t="shared" si="710"/>
        <v>04281</v>
      </c>
    </row>
    <row r="6499" spans="1:9" x14ac:dyDescent="0.45">
      <c r="A6499" t="s">
        <v>12642</v>
      </c>
      <c r="B6499" t="s">
        <v>12643</v>
      </c>
      <c r="C6499" t="str">
        <f t="shared" si="711"/>
        <v>Smart &amp; Edwards Funeral Home</v>
      </c>
      <c r="D6499" t="str">
        <f t="shared" si="707"/>
        <v>Skowhegan, Maine</v>
      </c>
      <c r="E6499" t="str">
        <f t="shared" si="712"/>
        <v>183 Madison AvenueSkowhegan, Maine 04976</v>
      </c>
      <c r="F6499" t="str">
        <f t="shared" si="713"/>
        <v>207-474-3357</v>
      </c>
      <c r="G6499" t="str">
        <f t="shared" si="708"/>
        <v>183 Madison Avenue</v>
      </c>
      <c r="H6499" t="str">
        <f t="shared" si="709"/>
        <v>183 Madison Avenue, Skowhegan, Maine 04976</v>
      </c>
      <c r="I6499" s="1" t="str">
        <f t="shared" si="710"/>
        <v>04106</v>
      </c>
    </row>
    <row r="6500" spans="1:9" x14ac:dyDescent="0.45">
      <c r="A6500" t="s">
        <v>12644</v>
      </c>
      <c r="B6500" t="s">
        <v>12645</v>
      </c>
      <c r="C6500" t="str">
        <f t="shared" si="711"/>
        <v>McIntire-McCooey Funeral Home</v>
      </c>
      <c r="D6500" t="str">
        <f t="shared" si="707"/>
        <v>South Berwick, Maine</v>
      </c>
      <c r="E6500" t="str">
        <f t="shared" si="712"/>
        <v>301 Main StSouth Berwick, Maine 03908</v>
      </c>
      <c r="F6500" t="str">
        <f t="shared" si="713"/>
        <v>(207) 384-2373</v>
      </c>
      <c r="G6500" t="str">
        <f t="shared" si="708"/>
        <v>301 Main St</v>
      </c>
      <c r="H6500" t="str">
        <f t="shared" si="709"/>
        <v>301 Main St, South Berwick, Maine 03908</v>
      </c>
      <c r="I6500" s="1" t="str">
        <f t="shared" si="710"/>
        <v>04106</v>
      </c>
    </row>
    <row r="6501" spans="1:9" x14ac:dyDescent="0.45">
      <c r="A6501" t="s">
        <v>12646</v>
      </c>
      <c r="B6501" t="s">
        <v>12647</v>
      </c>
      <c r="C6501" t="str">
        <f t="shared" si="711"/>
        <v>Weston-Chandler Funeral Homes Inc</v>
      </c>
      <c r="D6501" t="str">
        <f t="shared" si="707"/>
        <v>South Paris, Maine</v>
      </c>
      <c r="E6501" t="str">
        <f t="shared" si="712"/>
        <v>45 Main StSouth Paris, Maine 04281</v>
      </c>
      <c r="F6501" t="str">
        <f t="shared" si="713"/>
        <v>(207) 743-8402</v>
      </c>
      <c r="G6501" t="str">
        <f t="shared" si="708"/>
        <v>45 Main St</v>
      </c>
      <c r="H6501" t="str">
        <f t="shared" si="709"/>
        <v>45 Main St, South Paris, Maine 04281</v>
      </c>
      <c r="I6501" s="1" t="str">
        <f t="shared" si="710"/>
        <v>04083</v>
      </c>
    </row>
    <row r="6502" spans="1:9" x14ac:dyDescent="0.45">
      <c r="A6502" t="s">
        <v>12648</v>
      </c>
      <c r="B6502" t="s">
        <v>12649</v>
      </c>
      <c r="C6502" t="str">
        <f t="shared" si="711"/>
        <v>Conroy-Tully Crawford Funeral</v>
      </c>
      <c r="D6502" t="str">
        <f t="shared" si="707"/>
        <v>South Portland, Maine</v>
      </c>
      <c r="E6502" t="str">
        <f t="shared" si="712"/>
        <v>1024 BroadwaySouth Portland, Maine 04106</v>
      </c>
      <c r="F6502" t="str">
        <f t="shared" si="713"/>
        <v>207-773-6511</v>
      </c>
      <c r="G6502" t="str">
        <f t="shared" si="708"/>
        <v>1024 Broadway</v>
      </c>
      <c r="H6502" t="str">
        <f t="shared" si="709"/>
        <v>1024 Broadway, South Portland, Maine 04106</v>
      </c>
      <c r="I6502" s="1" t="str">
        <f t="shared" si="710"/>
        <v>04861</v>
      </c>
    </row>
    <row r="6503" spans="1:9" x14ac:dyDescent="0.45">
      <c r="A6503" t="s">
        <v>12650</v>
      </c>
      <c r="B6503" t="s">
        <v>12651</v>
      </c>
      <c r="C6503" t="str">
        <f t="shared" si="711"/>
        <v>Hobbs Funeral Home</v>
      </c>
      <c r="D6503" t="str">
        <f t="shared" si="707"/>
        <v>South Portland, Maine</v>
      </c>
      <c r="E6503" t="str">
        <f t="shared" si="712"/>
        <v>230 Cottage RdSouth Portland, Maine 04106</v>
      </c>
      <c r="F6503" t="str">
        <f t="shared" si="713"/>
        <v>(207) 799-4472</v>
      </c>
      <c r="G6503" t="str">
        <f t="shared" si="708"/>
        <v>230 Cottage Rd</v>
      </c>
      <c r="H6503" t="str">
        <f t="shared" si="709"/>
        <v>230 Cottage Rd, South Portland, Maine 04106</v>
      </c>
      <c r="I6503" s="1" t="str">
        <f t="shared" si="710"/>
        <v>04988</v>
      </c>
    </row>
    <row r="6504" spans="1:9" x14ac:dyDescent="0.45">
      <c r="A6504" t="s">
        <v>12652</v>
      </c>
      <c r="B6504" t="s">
        <v>12653</v>
      </c>
      <c r="C6504" t="str">
        <f t="shared" si="711"/>
        <v>Heald Funeral Home</v>
      </c>
      <c r="D6504" t="str">
        <f t="shared" si="707"/>
        <v>Springvale, Maine</v>
      </c>
      <c r="E6504" t="str">
        <f t="shared" si="712"/>
        <v>580 Main StreetSpringvale, Maine 04083</v>
      </c>
      <c r="F6504" t="str">
        <f t="shared" si="713"/>
        <v>(207) 324-4104</v>
      </c>
      <c r="G6504" t="str">
        <f t="shared" si="708"/>
        <v>580 Main Street</v>
      </c>
      <c r="H6504" t="str">
        <f t="shared" si="709"/>
        <v>580 Main Street, Springvale, Maine 04083</v>
      </c>
      <c r="I6504" s="1" t="str">
        <f t="shared" si="710"/>
        <v>04572</v>
      </c>
    </row>
    <row r="6505" spans="1:9" x14ac:dyDescent="0.45">
      <c r="A6505" t="s">
        <v>12654</v>
      </c>
      <c r="B6505" t="s">
        <v>12655</v>
      </c>
      <c r="C6505" t="str">
        <f t="shared" si="711"/>
        <v>Hall &amp; Bibber Funeral &amp; Cremation Services</v>
      </c>
      <c r="D6505" t="str">
        <f t="shared" si="707"/>
        <v>Thomaston, Maine</v>
      </c>
      <c r="E6505" t="str">
        <f t="shared" si="712"/>
        <v>78 MainThomaston, Maine 04861</v>
      </c>
      <c r="F6505" t="str">
        <f t="shared" si="713"/>
        <v>207-354-6475</v>
      </c>
      <c r="G6505" t="str">
        <f t="shared" si="708"/>
        <v>78 Main</v>
      </c>
      <c r="H6505" t="str">
        <f t="shared" si="709"/>
        <v>78 Main, Thomaston, Maine 04861</v>
      </c>
      <c r="I6505" s="1" t="str">
        <f t="shared" si="710"/>
        <v>04901</v>
      </c>
    </row>
    <row r="6506" spans="1:9" x14ac:dyDescent="0.45">
      <c r="A6506" t="s">
        <v>12656</v>
      </c>
      <c r="B6506" t="s">
        <v>12657</v>
      </c>
      <c r="C6506" t="str">
        <f t="shared" si="711"/>
        <v>Lawry Brothers Funeral Home Inc</v>
      </c>
      <c r="D6506" t="str">
        <f t="shared" si="707"/>
        <v>Unity, Maine</v>
      </c>
      <c r="E6506" t="str">
        <f t="shared" si="712"/>
        <v>Main &amp; Depot StUnity, Maine 04988</v>
      </c>
      <c r="F6506" t="str">
        <f t="shared" si="713"/>
        <v>(207) 948-6282</v>
      </c>
      <c r="G6506" t="str">
        <f t="shared" si="708"/>
        <v>Main &amp; Depot St</v>
      </c>
      <c r="H6506" t="str">
        <f t="shared" si="709"/>
        <v>Main &amp; Depot St, Unity, Maine 04988</v>
      </c>
      <c r="I6506" s="1" t="str">
        <f t="shared" si="710"/>
        <v>04901</v>
      </c>
    </row>
    <row r="6507" spans="1:9" x14ac:dyDescent="0.45">
      <c r="A6507" t="s">
        <v>12658</v>
      </c>
      <c r="B6507" t="s">
        <v>12659</v>
      </c>
      <c r="C6507" t="str">
        <f t="shared" si="711"/>
        <v>Hall Funeral Home</v>
      </c>
      <c r="D6507" t="str">
        <f t="shared" si="707"/>
        <v>Waldoboro, Maine</v>
      </c>
      <c r="E6507" t="str">
        <f t="shared" si="712"/>
        <v>949 Main StWaldoboro, Maine 04572</v>
      </c>
      <c r="F6507" t="str">
        <f t="shared" si="713"/>
        <v>(207) 832-5541</v>
      </c>
      <c r="G6507" t="str">
        <f t="shared" si="708"/>
        <v>949 Main St</v>
      </c>
      <c r="H6507" t="str">
        <f t="shared" si="709"/>
        <v>949 Main St, Waldoboro, Maine 04572</v>
      </c>
      <c r="I6507" s="1" t="str">
        <f t="shared" si="710"/>
        <v>04901</v>
      </c>
    </row>
    <row r="6508" spans="1:9" x14ac:dyDescent="0.45">
      <c r="A6508" t="s">
        <v>12660</v>
      </c>
      <c r="B6508" t="s">
        <v>12661</v>
      </c>
      <c r="C6508" t="str">
        <f t="shared" si="711"/>
        <v>Lawry Brothers Funeral Home</v>
      </c>
      <c r="D6508" t="str">
        <f t="shared" si="707"/>
        <v>Waterville, Maine</v>
      </c>
      <c r="E6508" t="str">
        <f t="shared" si="712"/>
        <v>173 China RoadWaterville, Maine 04901</v>
      </c>
      <c r="F6508" t="str">
        <f t="shared" si="713"/>
        <v>207-873-1468</v>
      </c>
      <c r="G6508" t="str">
        <f t="shared" si="708"/>
        <v>173 China Road</v>
      </c>
      <c r="H6508" t="str">
        <f t="shared" si="709"/>
        <v>173 China Road, Waterville, Maine 04901</v>
      </c>
      <c r="I6508" s="1" t="str">
        <f t="shared" si="710"/>
        <v>04090</v>
      </c>
    </row>
    <row r="6509" spans="1:9" x14ac:dyDescent="0.45">
      <c r="A6509" t="s">
        <v>12662</v>
      </c>
      <c r="B6509" t="s">
        <v>12663</v>
      </c>
      <c r="C6509" t="str">
        <f t="shared" si="711"/>
        <v>Redington Funeral Home</v>
      </c>
      <c r="D6509" t="str">
        <f t="shared" si="707"/>
        <v>Waterville, Maine</v>
      </c>
      <c r="E6509" t="str">
        <f t="shared" si="712"/>
        <v>5 Park StWaterville, Maine 04901</v>
      </c>
      <c r="F6509" t="str">
        <f t="shared" si="713"/>
        <v>207-873-3611</v>
      </c>
      <c r="G6509" t="str">
        <f t="shared" si="708"/>
        <v>5 Park St</v>
      </c>
      <c r="H6509" t="str">
        <f t="shared" si="709"/>
        <v>5 Park St, Waterville, Maine 04901</v>
      </c>
      <c r="I6509" s="1" t="str">
        <f t="shared" si="710"/>
        <v>04092</v>
      </c>
    </row>
    <row r="6510" spans="1:9" x14ac:dyDescent="0.45">
      <c r="A6510" t="s">
        <v>12664</v>
      </c>
      <c r="B6510" t="s">
        <v>12665</v>
      </c>
      <c r="C6510" t="str">
        <f t="shared" si="711"/>
        <v>Veilleux Funeral Home</v>
      </c>
      <c r="D6510" t="str">
        <f t="shared" si="707"/>
        <v>Waterville, Maine</v>
      </c>
      <c r="E6510" t="str">
        <f t="shared" si="712"/>
        <v>8 Elm StWaterville, Maine 04901</v>
      </c>
      <c r="F6510" t="str">
        <f t="shared" si="713"/>
        <v>(207) 872-7676</v>
      </c>
      <c r="G6510" t="str">
        <f t="shared" si="708"/>
        <v>8 Elm St</v>
      </c>
      <c r="H6510" t="str">
        <f t="shared" si="709"/>
        <v>8 Elm St, Waterville, Maine 04901</v>
      </c>
      <c r="I6510" s="1" t="str">
        <f t="shared" si="710"/>
        <v>04092</v>
      </c>
    </row>
    <row r="6511" spans="1:9" x14ac:dyDescent="0.45">
      <c r="A6511" t="s">
        <v>12666</v>
      </c>
      <c r="B6511" t="s">
        <v>12667</v>
      </c>
      <c r="C6511" t="str">
        <f t="shared" si="711"/>
        <v>Bibber Memorial Chapel Funeral</v>
      </c>
      <c r="D6511" t="str">
        <f t="shared" si="707"/>
        <v>Wells, Maine</v>
      </c>
      <c r="E6511" t="str">
        <f t="shared" si="712"/>
        <v>111 Chapel RoadWells, Maine 04090</v>
      </c>
      <c r="F6511" t="str">
        <f t="shared" si="713"/>
        <v>207-646-6133</v>
      </c>
      <c r="G6511" t="str">
        <f t="shared" si="708"/>
        <v>111 Chapel Road</v>
      </c>
      <c r="H6511" t="str">
        <f t="shared" si="709"/>
        <v>111 Chapel Road, Wells, Maine 04090</v>
      </c>
      <c r="I6511" s="1" t="str">
        <f t="shared" si="710"/>
        <v>04294</v>
      </c>
    </row>
    <row r="6512" spans="1:9" x14ac:dyDescent="0.45">
      <c r="A6512" t="s">
        <v>12668</v>
      </c>
      <c r="B6512" t="s">
        <v>12669</v>
      </c>
      <c r="C6512" t="str">
        <f t="shared" si="711"/>
        <v>Blais &amp; Hay Funeral Home</v>
      </c>
      <c r="D6512" t="str">
        <f t="shared" si="707"/>
        <v>Westbrook, Maine</v>
      </c>
      <c r="E6512" t="str">
        <f t="shared" si="712"/>
        <v>35 Church StWestbrook, Maine 04092</v>
      </c>
      <c r="F6512" t="str">
        <f t="shared" si="713"/>
        <v>(207) 854-2341</v>
      </c>
      <c r="G6512" t="str">
        <f t="shared" si="708"/>
        <v>35 Church St</v>
      </c>
      <c r="H6512" t="str">
        <f t="shared" si="709"/>
        <v>35 Church St, Westbrook, Maine 04092</v>
      </c>
      <c r="I6512" s="1" t="str">
        <f t="shared" si="710"/>
        <v>04082</v>
      </c>
    </row>
    <row r="6513" spans="1:9" x14ac:dyDescent="0.45">
      <c r="A6513" t="s">
        <v>12670</v>
      </c>
      <c r="B6513" t="s">
        <v>12671</v>
      </c>
      <c r="C6513" t="str">
        <f t="shared" si="711"/>
        <v>Chase Funeral Home</v>
      </c>
      <c r="D6513" t="str">
        <f t="shared" si="707"/>
        <v>Westbrook, Maine</v>
      </c>
      <c r="E6513" t="str">
        <f t="shared" si="712"/>
        <v>350 Main StWestbrook, Maine 04092</v>
      </c>
      <c r="F6513" t="str">
        <f t="shared" si="713"/>
        <v>(207) 854-4301</v>
      </c>
      <c r="G6513" t="str">
        <f t="shared" si="708"/>
        <v>350 Main St</v>
      </c>
      <c r="H6513" t="str">
        <f t="shared" si="709"/>
        <v>350 Main St, Westbrook, Maine 04092</v>
      </c>
      <c r="I6513" s="1" t="str">
        <f t="shared" si="710"/>
        <v>04363</v>
      </c>
    </row>
    <row r="6514" spans="1:9" x14ac:dyDescent="0.45">
      <c r="A6514" t="s">
        <v>12672</v>
      </c>
      <c r="B6514" t="s">
        <v>12673</v>
      </c>
      <c r="C6514" t="str">
        <f t="shared" si="711"/>
        <v>Wiles Funeral Homes Memorial</v>
      </c>
      <c r="D6514" t="str">
        <f t="shared" si="707"/>
        <v>Wilton, Maine</v>
      </c>
      <c r="E6514" t="str">
        <f t="shared" si="712"/>
        <v>136 High StreetWilton, Maine 04294</v>
      </c>
      <c r="F6514" t="str">
        <f t="shared" si="713"/>
        <v>207-645-2033</v>
      </c>
      <c r="G6514" t="str">
        <f t="shared" si="708"/>
        <v>136 High Street</v>
      </c>
      <c r="H6514" t="str">
        <f t="shared" si="709"/>
        <v>136 High Street, Wilton, Maine 04294</v>
      </c>
      <c r="I6514" s="1" t="str">
        <f t="shared" si="710"/>
        <v>04363</v>
      </c>
    </row>
    <row r="6515" spans="1:9" x14ac:dyDescent="0.45">
      <c r="A6515" t="s">
        <v>12674</v>
      </c>
      <c r="B6515" t="s">
        <v>12675</v>
      </c>
      <c r="C6515" t="str">
        <f t="shared" si="711"/>
        <v>Dolby Funeral Chapel</v>
      </c>
      <c r="D6515" t="str">
        <f t="shared" si="707"/>
        <v>Windham, Maine</v>
      </c>
      <c r="E6515" t="str">
        <f t="shared" si="712"/>
        <v>434 N River RdWindham, Maine 04082</v>
      </c>
      <c r="F6515" t="str">
        <f t="shared" si="713"/>
        <v>(207) 892-6342</v>
      </c>
      <c r="G6515" t="str">
        <f t="shared" si="708"/>
        <v>434 N River Rd</v>
      </c>
      <c r="H6515" t="str">
        <f t="shared" si="709"/>
        <v>434 N River Rd, Windham, Maine 04082</v>
      </c>
      <c r="I6515" s="1" t="str">
        <f t="shared" si="710"/>
        <v>04363</v>
      </c>
    </row>
    <row r="6516" spans="1:9" x14ac:dyDescent="0.45">
      <c r="A6516" t="s">
        <v>12676</v>
      </c>
      <c r="B6516" t="s">
        <v>12677</v>
      </c>
      <c r="C6516" t="str">
        <f t="shared" si="711"/>
        <v>Lawry Brothers Funeral Home</v>
      </c>
      <c r="D6516" t="str">
        <f t="shared" si="707"/>
        <v>Windsor, Maine</v>
      </c>
      <c r="E6516" t="str">
        <f t="shared" si="712"/>
        <v>207 Windsor Neck RoadWindsor, Maine 04363</v>
      </c>
      <c r="F6516" t="str">
        <f t="shared" si="713"/>
        <v>207-445-2076</v>
      </c>
      <c r="G6516" t="str">
        <f t="shared" si="708"/>
        <v>207 Windsor Neck Road</v>
      </c>
      <c r="H6516" t="str">
        <f t="shared" si="709"/>
        <v>207 Windsor Neck Road, Windsor, Maine 04363</v>
      </c>
      <c r="I6516" s="1" t="str">
        <f t="shared" si="710"/>
        <v>04364</v>
      </c>
    </row>
    <row r="6517" spans="1:9" x14ac:dyDescent="0.45">
      <c r="A6517" t="s">
        <v>12678</v>
      </c>
      <c r="B6517" t="s">
        <v>12679</v>
      </c>
      <c r="C6517" t="str">
        <f t="shared" si="711"/>
        <v>Lawry Brothers Funeral Home-Gray Chapel</v>
      </c>
      <c r="D6517" t="str">
        <f t="shared" si="707"/>
        <v>Windsor, Maine</v>
      </c>
      <c r="E6517" t="str">
        <f t="shared" si="712"/>
        <v>Windsor Neck RdWindsor, Maine 04363</v>
      </c>
      <c r="F6517" t="str">
        <f t="shared" si="713"/>
        <v>(207) 445-2076</v>
      </c>
      <c r="G6517" t="str">
        <f t="shared" si="708"/>
        <v>Windsor Neck Rd</v>
      </c>
      <c r="H6517" t="str">
        <f t="shared" si="709"/>
        <v>Windsor Neck Rd, Windsor, Maine 04363</v>
      </c>
      <c r="I6517" s="1" t="str">
        <f t="shared" si="710"/>
        <v>04578</v>
      </c>
    </row>
    <row r="6518" spans="1:9" x14ac:dyDescent="0.45">
      <c r="A6518" t="s">
        <v>12680</v>
      </c>
      <c r="B6518" t="s">
        <v>12681</v>
      </c>
      <c r="C6518" t="str">
        <f t="shared" si="711"/>
        <v>Plummer Funeral Home</v>
      </c>
      <c r="D6518" t="str">
        <f t="shared" si="707"/>
        <v>Windsor, Maine</v>
      </c>
      <c r="E6518" t="str">
        <f t="shared" si="712"/>
        <v>983 Ridge RoadWindsor, Maine 04363</v>
      </c>
      <c r="F6518" t="str">
        <f t="shared" si="713"/>
        <v>207-445-3000</v>
      </c>
      <c r="G6518" t="str">
        <f t="shared" si="708"/>
        <v>983 Ridge Road</v>
      </c>
      <c r="H6518" t="str">
        <f t="shared" si="709"/>
        <v>983 Ridge Road, Windsor, Maine 04363</v>
      </c>
      <c r="I6518" s="1" t="str">
        <f t="shared" si="710"/>
        <v>04096</v>
      </c>
    </row>
    <row r="6519" spans="1:9" x14ac:dyDescent="0.45">
      <c r="A6519" t="s">
        <v>12682</v>
      </c>
      <c r="B6519" t="s">
        <v>12683</v>
      </c>
      <c r="C6519" t="str">
        <f t="shared" si="711"/>
        <v>Roberts Funeral Home</v>
      </c>
      <c r="D6519" t="str">
        <f t="shared" si="707"/>
        <v>Winthrop, Maine</v>
      </c>
      <c r="E6519" t="str">
        <f t="shared" si="712"/>
        <v>62 Bowdoin StWinthrop, Maine 04364</v>
      </c>
      <c r="F6519" t="str">
        <f t="shared" si="713"/>
        <v>(207) 377-8696</v>
      </c>
      <c r="G6519" t="str">
        <f t="shared" si="708"/>
        <v>62 Bowdoin St</v>
      </c>
      <c r="H6519" t="str">
        <f t="shared" si="709"/>
        <v>62 Bowdoin St, Winthrop, Maine 04364</v>
      </c>
      <c r="I6519" s="1" t="str">
        <f t="shared" si="710"/>
        <v>04096</v>
      </c>
    </row>
    <row r="6520" spans="1:9" x14ac:dyDescent="0.45">
      <c r="A6520" t="s">
        <v>12684</v>
      </c>
      <c r="B6520" t="s">
        <v>12685</v>
      </c>
      <c r="C6520" t="str">
        <f t="shared" si="711"/>
        <v>Mayo &amp; Daigle Funeral Home</v>
      </c>
      <c r="D6520" t="str">
        <f t="shared" si="707"/>
        <v>Wiscasset, Maine</v>
      </c>
      <c r="E6520" t="str">
        <f t="shared" si="712"/>
        <v>40 Federal StreetWiscasset, Maine 04578</v>
      </c>
      <c r="F6520" t="str">
        <f t="shared" si="713"/>
        <v>207-882-7350</v>
      </c>
      <c r="G6520" t="str">
        <f t="shared" si="708"/>
        <v>40 Federal Street</v>
      </c>
      <c r="H6520" t="str">
        <f t="shared" si="709"/>
        <v>40 Federal Street, Wiscasset, Maine 04578</v>
      </c>
      <c r="I6520" s="1" t="str">
        <f t="shared" si="710"/>
        <v>03909</v>
      </c>
    </row>
    <row r="6521" spans="1:9" x14ac:dyDescent="0.45">
      <c r="A6521" t="s">
        <v>12686</v>
      </c>
      <c r="B6521" t="s">
        <v>12687</v>
      </c>
      <c r="C6521" t="str">
        <f t="shared" si="711"/>
        <v>Funeral Alternatives Group</v>
      </c>
      <c r="D6521" t="str">
        <f t="shared" si="707"/>
        <v>Yarmouth, Maine</v>
      </c>
      <c r="E6521" t="str">
        <f t="shared" si="712"/>
        <v>500 Route 1Yarmouth, Maine 04096</v>
      </c>
      <c r="F6521" t="str">
        <f t="shared" si="713"/>
        <v>207-846-5800</v>
      </c>
      <c r="G6521" t="str">
        <f t="shared" si="708"/>
        <v>500 Route 1</v>
      </c>
      <c r="H6521" t="str">
        <f t="shared" si="709"/>
        <v>500 Route 1, Yarmouth, Maine 04096</v>
      </c>
      <c r="I6521" s="1" t="e">
        <f t="shared" si="710"/>
        <v>#VALUE!</v>
      </c>
    </row>
    <row r="6522" spans="1:9" x14ac:dyDescent="0.45">
      <c r="A6522" t="s">
        <v>12688</v>
      </c>
      <c r="B6522" t="s">
        <v>12689</v>
      </c>
      <c r="C6522" t="str">
        <f t="shared" si="711"/>
        <v>Lindquist Funeral Home</v>
      </c>
      <c r="D6522" t="str">
        <f t="shared" si="707"/>
        <v>Yarmouth, Maine</v>
      </c>
      <c r="E6522" t="str">
        <f t="shared" si="712"/>
        <v>1 Mayberry LnYarmouth, Maine 04096</v>
      </c>
      <c r="F6522" t="str">
        <f t="shared" si="713"/>
        <v>(207) 846-4011</v>
      </c>
      <c r="G6522" t="str">
        <f t="shared" si="708"/>
        <v>1 Mayberry Ln</v>
      </c>
      <c r="H6522" t="str">
        <f t="shared" si="709"/>
        <v>1 Mayberry Ln, Yarmouth, Maine 04096</v>
      </c>
      <c r="I6522" s="1" t="str">
        <f t="shared" si="710"/>
        <v>21001</v>
      </c>
    </row>
    <row r="6523" spans="1:9" x14ac:dyDescent="0.45">
      <c r="A6523" t="s">
        <v>12690</v>
      </c>
      <c r="B6523" t="s">
        <v>12691</v>
      </c>
      <c r="C6523" t="str">
        <f t="shared" si="711"/>
        <v>Lucas-Eaton Funeral Home</v>
      </c>
      <c r="D6523" t="str">
        <f t="shared" si="707"/>
        <v>York, Maine</v>
      </c>
      <c r="E6523" t="str">
        <f t="shared" si="712"/>
        <v>91 Long Sands RoadYork, Maine 03909</v>
      </c>
      <c r="F6523" t="str">
        <f t="shared" si="713"/>
        <v>(207) 363-3531</v>
      </c>
      <c r="G6523" t="str">
        <f t="shared" si="708"/>
        <v>91 Long Sands Road</v>
      </c>
      <c r="H6523" t="str">
        <f t="shared" si="709"/>
        <v>91 Long Sands Road, York, Maine 03909</v>
      </c>
      <c r="I6523" s="1" t="str">
        <f t="shared" si="710"/>
        <v>21009</v>
      </c>
    </row>
    <row r="6524" spans="1:9" x14ac:dyDescent="0.45">
      <c r="A6524" t="s">
        <v>12692</v>
      </c>
      <c r="C6524" t="str">
        <f t="shared" si="711"/>
        <v/>
      </c>
      <c r="D6524" t="str">
        <f t="shared" si="707"/>
        <v>Aberdeen, Maryland</v>
      </c>
      <c r="E6524" t="e">
        <f t="shared" si="712"/>
        <v>#VALUE!</v>
      </c>
      <c r="F6524" t="e">
        <f t="shared" si="713"/>
        <v>#VALUE!</v>
      </c>
      <c r="G6524" t="e">
        <f t="shared" si="708"/>
        <v>#VALUE!</v>
      </c>
      <c r="H6524" t="e">
        <f t="shared" si="709"/>
        <v>#VALUE!</v>
      </c>
      <c r="I6524" s="1" t="str">
        <f t="shared" si="710"/>
        <v>21520</v>
      </c>
    </row>
    <row r="6525" spans="1:9" x14ac:dyDescent="0.45">
      <c r="A6525" t="s">
        <v>12693</v>
      </c>
      <c r="B6525" t="s">
        <v>12694</v>
      </c>
      <c r="C6525" t="str">
        <f t="shared" si="711"/>
        <v>William C Brown Community Funeral</v>
      </c>
      <c r="D6525" t="str">
        <f t="shared" si="707"/>
        <v>Aberdeen, Maryland</v>
      </c>
      <c r="E6525" t="str">
        <f t="shared" si="712"/>
        <v>321 S Philadelphia BlvdAberdeen, Maryland 21001</v>
      </c>
      <c r="F6525" t="str">
        <f t="shared" si="713"/>
        <v>(410) 272-5100</v>
      </c>
      <c r="G6525" t="str">
        <f t="shared" si="708"/>
        <v>321 S Philadelphia Blvd</v>
      </c>
      <c r="H6525" t="str">
        <f t="shared" si="709"/>
        <v>321 S Philadelphia Blvd, Aberdeen, Maryland 21001</v>
      </c>
      <c r="I6525" s="1" t="str">
        <f t="shared" si="710"/>
        <v>21401</v>
      </c>
    </row>
    <row r="6526" spans="1:9" x14ac:dyDescent="0.45">
      <c r="A6526" t="s">
        <v>12695</v>
      </c>
      <c r="B6526" t="s">
        <v>12696</v>
      </c>
      <c r="C6526" t="str">
        <f t="shared" si="711"/>
        <v>Mc Comas Funeral Homes</v>
      </c>
      <c r="D6526" t="str">
        <f t="shared" si="707"/>
        <v>Abingdon, Maryland</v>
      </c>
      <c r="E6526" t="str">
        <f t="shared" si="712"/>
        <v>1317 Cokesbury RdAbingdon, Maryland 21009</v>
      </c>
      <c r="F6526" t="str">
        <f t="shared" si="713"/>
        <v>(410) 676-4600</v>
      </c>
      <c r="G6526" t="str">
        <f t="shared" si="708"/>
        <v>1317 Cokesbury Rd</v>
      </c>
      <c r="H6526" t="str">
        <f t="shared" si="709"/>
        <v>1317 Cokesbury Rd, Abingdon, Maryland 21009</v>
      </c>
      <c r="I6526" s="1" t="str">
        <f t="shared" si="710"/>
        <v>21401</v>
      </c>
    </row>
    <row r="6527" spans="1:9" x14ac:dyDescent="0.45">
      <c r="A6527" t="s">
        <v>12697</v>
      </c>
      <c r="B6527" t="s">
        <v>12698</v>
      </c>
      <c r="C6527" t="str">
        <f t="shared" si="711"/>
        <v>Newman Funeral Homes PA</v>
      </c>
      <c r="D6527" t="str">
        <f t="shared" si="707"/>
        <v>Accident, Maryland</v>
      </c>
      <c r="E6527" t="str">
        <f t="shared" si="712"/>
        <v>26722 Garrett HighwayAccident, Maryland 21520</v>
      </c>
      <c r="F6527" t="str">
        <f t="shared" si="713"/>
        <v>(301) 746-8700</v>
      </c>
      <c r="G6527" t="str">
        <f t="shared" si="708"/>
        <v>26722 Garrett Highway</v>
      </c>
      <c r="H6527" t="str">
        <f t="shared" si="709"/>
        <v>26722 Garrett Highway, Accident, Maryland 21520</v>
      </c>
      <c r="I6527" s="1" t="str">
        <f t="shared" si="710"/>
        <v>21401</v>
      </c>
    </row>
    <row r="6528" spans="1:9" x14ac:dyDescent="0.45">
      <c r="A6528" t="s">
        <v>12699</v>
      </c>
      <c r="B6528" t="s">
        <v>12700</v>
      </c>
      <c r="C6528" t="str">
        <f t="shared" si="711"/>
        <v>Advent Funeral &amp; Cremation Service</v>
      </c>
      <c r="D6528" t="str">
        <f t="shared" si="707"/>
        <v>Annapolis, Maryland</v>
      </c>
      <c r="E6528" t="str">
        <f t="shared" si="712"/>
        <v>42 Hudson St # A210Annapolis, Maryland 21401</v>
      </c>
      <c r="F6528" t="str">
        <f t="shared" si="713"/>
        <v>(410) 573-1486</v>
      </c>
      <c r="G6528" t="str">
        <f t="shared" si="708"/>
        <v>42 Hudson St # A210</v>
      </c>
      <c r="H6528" t="str">
        <f t="shared" si="709"/>
        <v>42 Hudson St # A210, Annapolis, Maryland 21401</v>
      </c>
      <c r="I6528" s="1" t="str">
        <f t="shared" si="710"/>
        <v>21404</v>
      </c>
    </row>
    <row r="6529" spans="1:9" x14ac:dyDescent="0.45">
      <c r="A6529" t="s">
        <v>12701</v>
      </c>
      <c r="B6529" t="s">
        <v>12702</v>
      </c>
      <c r="C6529" t="str">
        <f t="shared" si="711"/>
        <v>Bestgate Memorial Park</v>
      </c>
      <c r="D6529" t="str">
        <f t="shared" si="707"/>
        <v>Annapolis, Maryland</v>
      </c>
      <c r="E6529" t="str">
        <f t="shared" si="712"/>
        <v>814 Bestgate RoadAnnapolis, Maryland 21401</v>
      </c>
      <c r="F6529" t="str">
        <f t="shared" si="713"/>
        <v>410-643-2226</v>
      </c>
      <c r="G6529" t="str">
        <f t="shared" si="708"/>
        <v>814 Bestgate Road</v>
      </c>
      <c r="H6529" t="str">
        <f t="shared" si="709"/>
        <v>814 Bestgate Road, Annapolis, Maryland 21401</v>
      </c>
      <c r="I6529" s="1" t="str">
        <f t="shared" si="710"/>
        <v>21405</v>
      </c>
    </row>
    <row r="6530" spans="1:9" x14ac:dyDescent="0.45">
      <c r="A6530" t="s">
        <v>12703</v>
      </c>
      <c r="B6530" t="s">
        <v>12704</v>
      </c>
      <c r="C6530" t="str">
        <f t="shared" si="711"/>
        <v>Fellows Helfenbein &amp; Newnam Cremation &amp; Funeral Care PA</v>
      </c>
      <c r="D6530" t="str">
        <f t="shared" ref="D6530:D6593" si="714">RIGHT($A6530,LEN($A6530) - FIND(",",$A6530)-1)</f>
        <v>Annapolis, Maryland</v>
      </c>
      <c r="E6530" t="str">
        <f t="shared" si="712"/>
        <v>814 Bestgate RdAnnapolis, Maryland 21401</v>
      </c>
      <c r="F6530" t="str">
        <f t="shared" si="713"/>
        <v>(410) 897-4852</v>
      </c>
      <c r="G6530" t="str">
        <f t="shared" ref="G6530:G6593" si="715">LEFT(E6530, FIND(D6530,E6530)-1)</f>
        <v>814 Bestgate Rd</v>
      </c>
      <c r="H6530" t="str">
        <f t="shared" ref="H6530:H6593" si="716">_xlfn.CONCAT(G6530,", ",D6530," ", RIGHT(E6530,5))</f>
        <v>814 Bestgate Rd, Annapolis, Maryland 21401</v>
      </c>
      <c r="I6530" s="1" t="str">
        <f t="shared" ref="I6530:I6593" si="717">RIGHT(E6533,5)</f>
        <v>21411</v>
      </c>
    </row>
    <row r="6531" spans="1:9" x14ac:dyDescent="0.45">
      <c r="A6531" t="s">
        <v>12705</v>
      </c>
      <c r="B6531" t="s">
        <v>12706</v>
      </c>
      <c r="C6531" t="str">
        <f t="shared" ref="C6531:C6594" si="718">LEFT($A6531,FIND(",", $A6531)-1)</f>
        <v>Hardesty Funeral Homes</v>
      </c>
      <c r="D6531" t="str">
        <f t="shared" si="714"/>
        <v>Annapolis, Maryland</v>
      </c>
      <c r="E6531" t="str">
        <f t="shared" ref="E6531:E6594" si="719">LEFT($B6531,FIND("Phone",$B6531)-1)</f>
        <v>12 Ridgely AveAnnapolis, Maryland 21404</v>
      </c>
      <c r="F6531" t="str">
        <f t="shared" ref="F6531:F6594" si="720">RIGHT($B6531,LEN($B6531) - FIND("Phone",$B6531)-6)</f>
        <v>(410) 263-2222</v>
      </c>
      <c r="G6531" t="str">
        <f t="shared" si="715"/>
        <v>12 Ridgely Ave</v>
      </c>
      <c r="H6531" t="str">
        <f t="shared" si="716"/>
        <v>12 Ridgely Ave, Annapolis, Maryland 21404</v>
      </c>
      <c r="I6531" s="1" t="str">
        <f t="shared" si="717"/>
        <v>21404</v>
      </c>
    </row>
    <row r="6532" spans="1:9" x14ac:dyDescent="0.45">
      <c r="A6532" t="s">
        <v>12707</v>
      </c>
      <c r="B6532" t="s">
        <v>12708</v>
      </c>
      <c r="C6532" t="str">
        <f t="shared" si="718"/>
        <v>John M Taylor Funeral Home</v>
      </c>
      <c r="D6532" t="str">
        <f t="shared" si="714"/>
        <v>Annapolis, Maryland</v>
      </c>
      <c r="E6532" t="str">
        <f t="shared" si="719"/>
        <v>147 Duke Of Gloucester StAnnapolis, Maryland 21405</v>
      </c>
      <c r="F6532" t="str">
        <f t="shared" si="720"/>
        <v>(410) 263-4422</v>
      </c>
      <c r="G6532" t="str">
        <f t="shared" si="715"/>
        <v>147 Duke Of Gloucester St</v>
      </c>
      <c r="H6532" t="str">
        <f t="shared" si="716"/>
        <v>147 Duke Of Gloucester St, Annapolis, Maryland 21405</v>
      </c>
      <c r="I6532" s="1" t="str">
        <f t="shared" si="717"/>
        <v>21401</v>
      </c>
    </row>
    <row r="6533" spans="1:9" x14ac:dyDescent="0.45">
      <c r="A6533" t="s">
        <v>12709</v>
      </c>
      <c r="B6533" t="s">
        <v>12710</v>
      </c>
      <c r="C6533" t="str">
        <f t="shared" si="718"/>
        <v>Millers Metropolitan Chapel</v>
      </c>
      <c r="D6533" t="str">
        <f t="shared" si="714"/>
        <v>Annapolis, Maryland</v>
      </c>
      <c r="E6533" t="str">
        <f t="shared" si="719"/>
        <v>1922 Forest DrAnnapolis, Maryland 21411</v>
      </c>
      <c r="F6533" t="str">
        <f t="shared" si="720"/>
        <v>(410) 268-6015</v>
      </c>
      <c r="G6533" t="str">
        <f t="shared" si="715"/>
        <v>1922 Forest Dr</v>
      </c>
      <c r="H6533" t="str">
        <f t="shared" si="716"/>
        <v>1922 Forest Dr, Annapolis, Maryland 21411</v>
      </c>
      <c r="I6533" s="1" t="str">
        <f t="shared" si="717"/>
        <v>20608</v>
      </c>
    </row>
    <row r="6534" spans="1:9" x14ac:dyDescent="0.45">
      <c r="A6534" t="s">
        <v>12711</v>
      </c>
      <c r="B6534" t="s">
        <v>12712</v>
      </c>
      <c r="C6534" t="str">
        <f t="shared" si="718"/>
        <v>Reese William &amp; Sons Mortuary PA</v>
      </c>
      <c r="D6534" t="str">
        <f t="shared" si="714"/>
        <v>Annapolis, Maryland</v>
      </c>
      <c r="E6534" t="str">
        <f t="shared" si="719"/>
        <v>821 West StAnnapolis, Maryland 21404</v>
      </c>
      <c r="F6534" t="str">
        <f t="shared" si="720"/>
        <v>(410) 263-3833</v>
      </c>
      <c r="G6534" t="str">
        <f t="shared" si="715"/>
        <v>821 West St</v>
      </c>
      <c r="H6534" t="str">
        <f t="shared" si="716"/>
        <v>821 West St, Annapolis, Maryland 21404</v>
      </c>
      <c r="I6534" s="1" t="str">
        <f t="shared" si="717"/>
        <v>21217</v>
      </c>
    </row>
    <row r="6535" spans="1:9" x14ac:dyDescent="0.45">
      <c r="A6535" t="s">
        <v>12713</v>
      </c>
      <c r="B6535" t="s">
        <v>12714</v>
      </c>
      <c r="C6535" t="str">
        <f t="shared" si="718"/>
        <v>Taylor Funeral Home</v>
      </c>
      <c r="D6535" t="str">
        <f t="shared" si="714"/>
        <v>Annapolis, Maryland</v>
      </c>
      <c r="E6535" t="str">
        <f t="shared" si="719"/>
        <v>147 Duke of Gloucester StAnnapolis, Maryland 21401</v>
      </c>
      <c r="F6535" t="str">
        <f t="shared" si="720"/>
        <v>(410) 263-4422</v>
      </c>
      <c r="G6535" t="str">
        <f t="shared" si="715"/>
        <v>147 Duke of Gloucester St</v>
      </c>
      <c r="H6535" t="str">
        <f t="shared" si="716"/>
        <v>147 Duke of Gloucester St, Annapolis, Maryland 21401</v>
      </c>
      <c r="I6535" s="1" t="str">
        <f t="shared" si="717"/>
        <v>21227</v>
      </c>
    </row>
    <row r="6536" spans="1:9" x14ac:dyDescent="0.45">
      <c r="A6536" t="s">
        <v>12715</v>
      </c>
      <c r="B6536" t="s">
        <v>12716</v>
      </c>
      <c r="C6536" t="str">
        <f t="shared" si="718"/>
        <v>Adams Funeral Home</v>
      </c>
      <c r="D6536" t="str">
        <f t="shared" si="714"/>
        <v>Aquasco, Maryland</v>
      </c>
      <c r="E6536" t="str">
        <f t="shared" si="719"/>
        <v>20605 Aquasco RdAquasco, Maryland 20608</v>
      </c>
      <c r="F6536" t="str">
        <f t="shared" si="720"/>
        <v>(301) 579-6043</v>
      </c>
      <c r="G6536" t="str">
        <f t="shared" si="715"/>
        <v>20605 Aquasco Rd</v>
      </c>
      <c r="H6536" t="str">
        <f t="shared" si="716"/>
        <v>20605 Aquasco Rd, Aquasco, Maryland 20608</v>
      </c>
      <c r="I6536" s="1" t="str">
        <f t="shared" si="717"/>
        <v>21213</v>
      </c>
    </row>
    <row r="6537" spans="1:9" x14ac:dyDescent="0.45">
      <c r="A6537" t="s">
        <v>12717</v>
      </c>
      <c r="B6537" t="s">
        <v>12718</v>
      </c>
      <c r="C6537" t="str">
        <f t="shared" si="718"/>
        <v>Albert P Wylie Funeral Home</v>
      </c>
      <c r="D6537" t="str">
        <f t="shared" si="714"/>
        <v>Baltimore, Maryland</v>
      </c>
      <c r="E6537" t="str">
        <f t="shared" si="719"/>
        <v>638 N Gilmor StBaltimore, Maryland 21217</v>
      </c>
      <c r="F6537" t="str">
        <f t="shared" si="720"/>
        <v>(410) 462-4070</v>
      </c>
      <c r="G6537" t="str">
        <f t="shared" si="715"/>
        <v>638 N Gilmor St</v>
      </c>
      <c r="H6537" t="str">
        <f t="shared" si="716"/>
        <v>638 N Gilmor St, Baltimore, Maryland 21217</v>
      </c>
      <c r="I6537" s="1" t="str">
        <f t="shared" si="717"/>
        <v>21223</v>
      </c>
    </row>
    <row r="6538" spans="1:9" x14ac:dyDescent="0.45">
      <c r="A6538" t="s">
        <v>12719</v>
      </c>
      <c r="B6538" t="s">
        <v>12720</v>
      </c>
      <c r="C6538" t="str">
        <f t="shared" si="718"/>
        <v>Bailey Funeral Home and Cremation Service</v>
      </c>
      <c r="D6538" t="str">
        <f t="shared" si="714"/>
        <v>Baltimore, Maryland</v>
      </c>
      <c r="E6538" t="str">
        <f t="shared" si="719"/>
        <v>4023 Annapolis RoadBaltimore, Maryland 21227</v>
      </c>
      <c r="F6538" t="str">
        <f t="shared" si="720"/>
        <v>(410) 609-0009</v>
      </c>
      <c r="G6538" t="str">
        <f t="shared" si="715"/>
        <v>4023 Annapolis Road</v>
      </c>
      <c r="H6538" t="str">
        <f t="shared" si="716"/>
        <v>4023 Annapolis Road, Baltimore, Maryland 21227</v>
      </c>
      <c r="I6538" s="1" t="str">
        <f t="shared" si="717"/>
        <v>21211</v>
      </c>
    </row>
    <row r="6539" spans="1:9" x14ac:dyDescent="0.45">
      <c r="A6539" t="s">
        <v>12721</v>
      </c>
      <c r="B6539" t="s">
        <v>12722</v>
      </c>
      <c r="C6539" t="str">
        <f t="shared" si="718"/>
        <v>Betts Funeral Home</v>
      </c>
      <c r="D6539" t="str">
        <f t="shared" si="714"/>
        <v>Baltimore, Maryland</v>
      </c>
      <c r="E6539" t="str">
        <f t="shared" si="719"/>
        <v>1129 N Caroline StBaltimore, Maryland 21213</v>
      </c>
      <c r="F6539" t="str">
        <f t="shared" si="720"/>
        <v>(410) 522-0552</v>
      </c>
      <c r="G6539" t="str">
        <f t="shared" si="715"/>
        <v>1129 N Caroline St</v>
      </c>
      <c r="H6539" t="str">
        <f t="shared" si="716"/>
        <v>1129 N Caroline St, Baltimore, Maryland 21213</v>
      </c>
      <c r="I6539" s="1" t="str">
        <f t="shared" si="717"/>
        <v>21281</v>
      </c>
    </row>
    <row r="6540" spans="1:9" x14ac:dyDescent="0.45">
      <c r="A6540" t="s">
        <v>12723</v>
      </c>
      <c r="B6540" t="s">
        <v>12724</v>
      </c>
      <c r="C6540" t="str">
        <f t="shared" si="718"/>
        <v>Beverly D Cromartie Funeral</v>
      </c>
      <c r="D6540" t="str">
        <f t="shared" si="714"/>
        <v>Baltimore, Maryland</v>
      </c>
      <c r="E6540" t="str">
        <f t="shared" si="719"/>
        <v>2700 Edmondson AveBaltimore, Maryland 21223</v>
      </c>
      <c r="F6540" t="str">
        <f t="shared" si="720"/>
        <v>(410) 400-3440</v>
      </c>
      <c r="G6540" t="str">
        <f t="shared" si="715"/>
        <v>2700 Edmondson Ave</v>
      </c>
      <c r="H6540" t="str">
        <f t="shared" si="716"/>
        <v>2700 Edmondson Ave, Baltimore, Maryland 21223</v>
      </c>
      <c r="I6540" s="1" t="str">
        <f t="shared" si="717"/>
        <v>21217</v>
      </c>
    </row>
    <row r="6541" spans="1:9" x14ac:dyDescent="0.45">
      <c r="A6541" t="s">
        <v>12725</v>
      </c>
      <c r="B6541" t="s">
        <v>12726</v>
      </c>
      <c r="C6541" t="str">
        <f t="shared" si="718"/>
        <v>Burgee-Henss-Seitz Funeral Home</v>
      </c>
      <c r="D6541" t="str">
        <f t="shared" si="714"/>
        <v>Baltimore, Maryland</v>
      </c>
      <c r="E6541" t="str">
        <f t="shared" si="719"/>
        <v>3631 Falls RdBaltimore, Maryland 21211</v>
      </c>
      <c r="F6541" t="str">
        <f t="shared" si="720"/>
        <v>(410) 889-3735</v>
      </c>
      <c r="G6541" t="str">
        <f t="shared" si="715"/>
        <v>3631 Falls Rd</v>
      </c>
      <c r="H6541" t="str">
        <f t="shared" si="716"/>
        <v>3631 Falls Rd, Baltimore, Maryland 21211</v>
      </c>
      <c r="I6541" s="1" t="str">
        <f t="shared" si="717"/>
        <v>21216</v>
      </c>
    </row>
    <row r="6542" spans="1:9" x14ac:dyDescent="0.45">
      <c r="A6542" t="s">
        <v>12727</v>
      </c>
      <c r="B6542" t="s">
        <v>12728</v>
      </c>
      <c r="C6542" t="str">
        <f t="shared" si="718"/>
        <v>Calvin L Williams Funeral</v>
      </c>
      <c r="D6542" t="str">
        <f t="shared" si="714"/>
        <v>Baltimore, Maryland</v>
      </c>
      <c r="E6542" t="str">
        <f t="shared" si="719"/>
        <v>2818 E Baltimore StBaltimore, Maryland 21281</v>
      </c>
      <c r="F6542" t="str">
        <f t="shared" si="720"/>
        <v>(410) 534-2400</v>
      </c>
      <c r="G6542" t="str">
        <f t="shared" si="715"/>
        <v>2818 E Baltimore St</v>
      </c>
      <c r="H6542" t="str">
        <f t="shared" si="716"/>
        <v>2818 E Baltimore St, Baltimore, Maryland 21281</v>
      </c>
      <c r="I6542" s="1" t="str">
        <f t="shared" si="717"/>
        <v>21230</v>
      </c>
    </row>
    <row r="6543" spans="1:9" x14ac:dyDescent="0.45">
      <c r="A6543" t="s">
        <v>12729</v>
      </c>
      <c r="B6543" t="s">
        <v>12730</v>
      </c>
      <c r="C6543" t="str">
        <f t="shared" si="718"/>
        <v>Carlton C Douglas Funeral Service</v>
      </c>
      <c r="D6543" t="str">
        <f t="shared" si="714"/>
        <v>Baltimore, Maryland</v>
      </c>
      <c r="E6543" t="str">
        <f t="shared" si="719"/>
        <v>1701 Mcculloh StBaltimore, Maryland 21217</v>
      </c>
      <c r="F6543" t="str">
        <f t="shared" si="720"/>
        <v>(410) 669-1738</v>
      </c>
      <c r="G6543" t="str">
        <f t="shared" si="715"/>
        <v>1701 Mcculloh St</v>
      </c>
      <c r="H6543" t="str">
        <f t="shared" si="716"/>
        <v>1701 Mcculloh St, Baltimore, Maryland 21217</v>
      </c>
      <c r="I6543" s="1" t="str">
        <f t="shared" si="717"/>
        <v>21224</v>
      </c>
    </row>
    <row r="6544" spans="1:9" x14ac:dyDescent="0.45">
      <c r="A6544" t="s">
        <v>39304</v>
      </c>
      <c r="B6544" t="s">
        <v>12731</v>
      </c>
      <c r="C6544" t="str">
        <f t="shared" si="718"/>
        <v>Charisse N. Woods Funeral Service P.A.</v>
      </c>
      <c r="D6544" t="str">
        <f t="shared" si="714"/>
        <v>Baltimore, Maryland</v>
      </c>
      <c r="E6544" t="str">
        <f t="shared" si="719"/>
        <v>3307 Mondawmin AvenueBaltimore, Maryland 21216</v>
      </c>
      <c r="F6544" t="str">
        <f t="shared" si="720"/>
        <v>(443) 851-1874</v>
      </c>
      <c r="G6544" t="str">
        <f t="shared" si="715"/>
        <v>3307 Mondawmin Avenue</v>
      </c>
      <c r="H6544" t="str">
        <f t="shared" si="716"/>
        <v>3307 Mondawmin Avenue, Baltimore, Maryland 21216</v>
      </c>
      <c r="I6544" s="1" t="str">
        <f t="shared" si="717"/>
        <v>21215</v>
      </c>
    </row>
    <row r="6545" spans="1:9" x14ac:dyDescent="0.45">
      <c r="A6545" t="s">
        <v>12732</v>
      </c>
      <c r="B6545" t="s">
        <v>12733</v>
      </c>
      <c r="C6545" t="str">
        <f t="shared" si="718"/>
        <v>Charles L Stevens Funeral Home</v>
      </c>
      <c r="D6545" t="str">
        <f t="shared" si="714"/>
        <v>Baltimore, Maryland</v>
      </c>
      <c r="E6545" t="str">
        <f t="shared" si="719"/>
        <v>1501 E Fort AvenueBaltimore, Maryland 21230</v>
      </c>
      <c r="F6545" t="str">
        <f t="shared" si="720"/>
        <v>410-752-7739</v>
      </c>
      <c r="G6545" t="str">
        <f t="shared" si="715"/>
        <v>1501 E Fort Avenue</v>
      </c>
      <c r="H6545" t="str">
        <f t="shared" si="716"/>
        <v>1501 E Fort Avenue, Baltimore, Maryland 21230</v>
      </c>
      <c r="I6545" s="1" t="str">
        <f t="shared" si="717"/>
        <v>21231</v>
      </c>
    </row>
    <row r="6546" spans="1:9" x14ac:dyDescent="0.45">
      <c r="A6546" t="s">
        <v>12734</v>
      </c>
      <c r="B6546" t="s">
        <v>12735</v>
      </c>
      <c r="C6546" t="str">
        <f t="shared" si="718"/>
        <v>Charles S Zeiler &amp; Son Inc</v>
      </c>
      <c r="D6546" t="str">
        <f t="shared" si="714"/>
        <v>Baltimore, Maryland</v>
      </c>
      <c r="E6546" t="str">
        <f t="shared" si="719"/>
        <v>6224 Eastern AveBaltimore, Maryland 21224</v>
      </c>
      <c r="F6546" t="str">
        <f t="shared" si="720"/>
        <v>(410) 276-3588</v>
      </c>
      <c r="G6546" t="str">
        <f t="shared" si="715"/>
        <v>6224 Eastern Ave</v>
      </c>
      <c r="H6546" t="str">
        <f t="shared" si="716"/>
        <v>6224 Eastern Ave, Baltimore, Maryland 21224</v>
      </c>
      <c r="I6546" s="1" t="str">
        <f t="shared" si="717"/>
        <v>21251</v>
      </c>
    </row>
    <row r="6547" spans="1:9" x14ac:dyDescent="0.45">
      <c r="A6547" t="s">
        <v>12736</v>
      </c>
      <c r="B6547" t="s">
        <v>12737</v>
      </c>
      <c r="C6547" t="str">
        <f t="shared" si="718"/>
        <v>Chatman-Harris Funeral Home</v>
      </c>
      <c r="D6547" t="str">
        <f t="shared" si="714"/>
        <v>Baltimore, Maryland</v>
      </c>
      <c r="E6547" t="str">
        <f t="shared" si="719"/>
        <v>5240 Reisterstown RoadBaltimore, Maryland 21215</v>
      </c>
      <c r="F6547" t="str">
        <f t="shared" si="720"/>
        <v>(410) 578-3822</v>
      </c>
      <c r="G6547" t="str">
        <f t="shared" si="715"/>
        <v>5240 Reisterstown Road</v>
      </c>
      <c r="H6547" t="str">
        <f t="shared" si="716"/>
        <v>5240 Reisterstown Road, Baltimore, Maryland 21215</v>
      </c>
      <c r="I6547" s="1" t="str">
        <f t="shared" si="717"/>
        <v>21281</v>
      </c>
    </row>
    <row r="6548" spans="1:9" x14ac:dyDescent="0.45">
      <c r="A6548" t="s">
        <v>12738</v>
      </c>
      <c r="B6548" t="s">
        <v>12739</v>
      </c>
      <c r="C6548" t="str">
        <f t="shared" si="718"/>
        <v>Chavis Funeral Home</v>
      </c>
      <c r="D6548" t="str">
        <f t="shared" si="714"/>
        <v>Baltimore, Maryland</v>
      </c>
      <c r="E6548" t="str">
        <f t="shared" si="719"/>
        <v>2007 Eastern AveBaltimore, Maryland 21231</v>
      </c>
      <c r="F6548" t="str">
        <f t="shared" si="720"/>
        <v>(410) 342-7400</v>
      </c>
      <c r="G6548" t="str">
        <f t="shared" si="715"/>
        <v>2007 Eastern Ave</v>
      </c>
      <c r="H6548" t="str">
        <f t="shared" si="716"/>
        <v>2007 Eastern Ave, Baltimore, Maryland 21231</v>
      </c>
      <c r="I6548" s="1" t="str">
        <f t="shared" si="717"/>
        <v>21222</v>
      </c>
    </row>
    <row r="6549" spans="1:9" x14ac:dyDescent="0.45">
      <c r="A6549" t="s">
        <v>12740</v>
      </c>
      <c r="B6549" t="s">
        <v>12741</v>
      </c>
      <c r="C6549" t="str">
        <f t="shared" si="718"/>
        <v>Chetman Harris Funeral Home</v>
      </c>
      <c r="D6549" t="str">
        <f t="shared" si="714"/>
        <v>Baltimore, Maryland</v>
      </c>
      <c r="E6549" t="str">
        <f t="shared" si="719"/>
        <v>4210 Belair RdBaltimore, Maryland 21251</v>
      </c>
      <c r="F6549" t="str">
        <f t="shared" si="720"/>
        <v>(410) 488-5947</v>
      </c>
      <c r="G6549" t="str">
        <f t="shared" si="715"/>
        <v>4210 Belair Rd</v>
      </c>
      <c r="H6549" t="str">
        <f t="shared" si="716"/>
        <v>4210 Belair Rd, Baltimore, Maryland 21251</v>
      </c>
      <c r="I6549" s="1" t="str">
        <f t="shared" si="717"/>
        <v>21234</v>
      </c>
    </row>
    <row r="6550" spans="1:9" x14ac:dyDescent="0.45">
      <c r="A6550" t="s">
        <v>12742</v>
      </c>
      <c r="B6550" t="s">
        <v>12743</v>
      </c>
      <c r="C6550" t="str">
        <f t="shared" si="718"/>
        <v>Compassion Funeral Service</v>
      </c>
      <c r="D6550" t="str">
        <f t="shared" si="714"/>
        <v>Baltimore, Maryland</v>
      </c>
      <c r="E6550" t="str">
        <f t="shared" si="719"/>
        <v>3000 E Baltimore StBaltimore, Maryland 21281</v>
      </c>
      <c r="F6550" t="str">
        <f t="shared" si="720"/>
        <v>(410) 675-5200</v>
      </c>
      <c r="G6550" t="str">
        <f t="shared" si="715"/>
        <v>3000 E Baltimore St</v>
      </c>
      <c r="H6550" t="str">
        <f t="shared" si="716"/>
        <v>3000 E Baltimore St, Baltimore, Maryland 21281</v>
      </c>
      <c r="I6550" s="1" t="str">
        <f t="shared" si="717"/>
        <v>21228</v>
      </c>
    </row>
    <row r="6551" spans="1:9" x14ac:dyDescent="0.45">
      <c r="A6551" t="s">
        <v>12744</v>
      </c>
      <c r="B6551" t="s">
        <v>12745</v>
      </c>
      <c r="C6551" t="str">
        <f t="shared" si="718"/>
        <v>Connelly Funeral Home-Dundalk</v>
      </c>
      <c r="D6551" t="str">
        <f t="shared" si="714"/>
        <v>Baltimore, Maryland</v>
      </c>
      <c r="E6551" t="str">
        <f t="shared" si="719"/>
        <v>7110 Sollers Point RdBaltimore, Maryland 21222</v>
      </c>
      <c r="F6551" t="str">
        <f t="shared" si="720"/>
        <v>(410) 285-2900</v>
      </c>
      <c r="G6551" t="str">
        <f t="shared" si="715"/>
        <v>7110 Sollers Point Rd</v>
      </c>
      <c r="H6551" t="str">
        <f t="shared" si="716"/>
        <v>7110 Sollers Point Rd, Baltimore, Maryland 21222</v>
      </c>
      <c r="I6551" s="1" t="str">
        <f t="shared" si="717"/>
        <v>21237</v>
      </c>
    </row>
    <row r="6552" spans="1:9" x14ac:dyDescent="0.45">
      <c r="A6552" t="s">
        <v>12746</v>
      </c>
      <c r="B6552" t="s">
        <v>12747</v>
      </c>
      <c r="C6552" t="str">
        <f t="shared" si="718"/>
        <v>Cremation &amp; Funeral Alternative by Brent D. Francis</v>
      </c>
      <c r="D6552" t="str">
        <f t="shared" si="714"/>
        <v>Baltimore, Maryland</v>
      </c>
      <c r="E6552" t="str">
        <f t="shared" si="719"/>
        <v>7527 Harford RdBaltimore, Maryland 21234</v>
      </c>
      <c r="F6552" t="str">
        <f t="shared" si="720"/>
        <v>(410) 321-1005</v>
      </c>
      <c r="G6552" t="str">
        <f t="shared" si="715"/>
        <v>7527 Harford Rd</v>
      </c>
      <c r="H6552" t="str">
        <f t="shared" si="716"/>
        <v>7527 Harford Rd, Baltimore, Maryland 21234</v>
      </c>
      <c r="I6552" s="1" t="str">
        <f t="shared" si="717"/>
        <v>21224</v>
      </c>
    </row>
    <row r="6553" spans="1:9" x14ac:dyDescent="0.45">
      <c r="A6553" t="s">
        <v>12748</v>
      </c>
      <c r="B6553" t="s">
        <v>12749</v>
      </c>
      <c r="C6553" t="str">
        <f t="shared" si="718"/>
        <v>Cremation Society of Maryland Inc</v>
      </c>
      <c r="D6553" t="str">
        <f t="shared" si="714"/>
        <v>Baltimore, Maryland</v>
      </c>
      <c r="E6553" t="str">
        <f t="shared" si="719"/>
        <v>299 Frederick RdBaltimore, Maryland 21228</v>
      </c>
      <c r="F6553" t="str">
        <f t="shared" si="720"/>
        <v>(410) 788-1800</v>
      </c>
      <c r="G6553" t="str">
        <f t="shared" si="715"/>
        <v>299 Frederick Rd</v>
      </c>
      <c r="H6553" t="str">
        <f t="shared" si="716"/>
        <v>299 Frederick Rd, Baltimore, Maryland 21228</v>
      </c>
      <c r="I6553" s="1" t="str">
        <f t="shared" si="717"/>
        <v>21231</v>
      </c>
    </row>
    <row r="6554" spans="1:9" x14ac:dyDescent="0.45">
      <c r="A6554" t="s">
        <v>12750</v>
      </c>
      <c r="B6554" t="s">
        <v>12751</v>
      </c>
      <c r="C6554" t="str">
        <f t="shared" si="718"/>
        <v>Cvach-Rosedale Funeral Home</v>
      </c>
      <c r="D6554" t="str">
        <f t="shared" si="714"/>
        <v>Baltimore, Maryland</v>
      </c>
      <c r="E6554" t="str">
        <f t="shared" si="719"/>
        <v>1211 Chesaco AveBaltimore, Maryland 21237</v>
      </c>
      <c r="F6554" t="str">
        <f t="shared" si="720"/>
        <v>(410) 682-2467</v>
      </c>
      <c r="G6554" t="str">
        <f t="shared" si="715"/>
        <v>1211 Chesaco Ave</v>
      </c>
      <c r="H6554" t="str">
        <f t="shared" si="716"/>
        <v>1211 Chesaco Ave, Baltimore, Maryland 21237</v>
      </c>
      <c r="I6554" s="1" t="str">
        <f t="shared" si="717"/>
        <v>21215</v>
      </c>
    </row>
    <row r="6555" spans="1:9" x14ac:dyDescent="0.45">
      <c r="A6555" t="s">
        <v>12752</v>
      </c>
      <c r="B6555" t="s">
        <v>12753</v>
      </c>
      <c r="C6555" t="str">
        <f t="shared" si="718"/>
        <v>Dabrowski-Chojnacki Funeral</v>
      </c>
      <c r="D6555" t="str">
        <f t="shared" si="714"/>
        <v>Baltimore, Maryland</v>
      </c>
      <c r="E6555" t="str">
        <f t="shared" si="719"/>
        <v>1005 Dundalk AveBaltimore, Maryland 21224</v>
      </c>
      <c r="F6555" t="str">
        <f t="shared" si="720"/>
        <v>(410) 633-6630</v>
      </c>
      <c r="G6555" t="str">
        <f t="shared" si="715"/>
        <v>1005 Dundalk Ave</v>
      </c>
      <c r="H6555" t="str">
        <f t="shared" si="716"/>
        <v>1005 Dundalk Ave, Baltimore, Maryland 21224</v>
      </c>
      <c r="I6555" s="1" t="str">
        <f t="shared" si="717"/>
        <v>21214</v>
      </c>
    </row>
    <row r="6556" spans="1:9" x14ac:dyDescent="0.45">
      <c r="A6556" t="s">
        <v>12754</v>
      </c>
      <c r="B6556" t="s">
        <v>12755</v>
      </c>
      <c r="C6556" t="str">
        <f t="shared" si="718"/>
        <v>David J Weber Funeral Homes</v>
      </c>
      <c r="D6556" t="str">
        <f t="shared" si="714"/>
        <v>Baltimore, Maryland</v>
      </c>
      <c r="E6556" t="str">
        <f t="shared" si="719"/>
        <v>401 S Chester StreetBaltimore, Maryland 21231</v>
      </c>
      <c r="F6556" t="str">
        <f t="shared" si="720"/>
        <v>410-276-6600</v>
      </c>
      <c r="G6556" t="str">
        <f t="shared" si="715"/>
        <v>401 S Chester Street</v>
      </c>
      <c r="H6556" t="str">
        <f t="shared" si="716"/>
        <v>401 S Chester Street, Baltimore, Maryland 21231</v>
      </c>
      <c r="I6556" s="1" t="str">
        <f t="shared" si="717"/>
        <v>21222</v>
      </c>
    </row>
    <row r="6557" spans="1:9" x14ac:dyDescent="0.45">
      <c r="A6557" t="s">
        <v>12756</v>
      </c>
      <c r="B6557" t="s">
        <v>12757</v>
      </c>
      <c r="C6557" t="str">
        <f t="shared" si="718"/>
        <v>Derrick C Jones Funeral Home</v>
      </c>
      <c r="D6557" t="str">
        <f t="shared" si="714"/>
        <v>Baltimore, Maryland</v>
      </c>
      <c r="E6557" t="str">
        <f t="shared" si="719"/>
        <v>4611 Park Heights AveBaltimore, Maryland 21215</v>
      </c>
      <c r="F6557" t="str">
        <f t="shared" si="720"/>
        <v>(410) 542-1900</v>
      </c>
      <c r="G6557" t="str">
        <f t="shared" si="715"/>
        <v>4611 Park Heights Ave</v>
      </c>
      <c r="H6557" t="str">
        <f t="shared" si="716"/>
        <v>4611 Park Heights Ave, Baltimore, Maryland 21215</v>
      </c>
      <c r="I6557" s="1" t="str">
        <f t="shared" si="717"/>
        <v>21201</v>
      </c>
    </row>
    <row r="6558" spans="1:9" x14ac:dyDescent="0.45">
      <c r="A6558" t="s">
        <v>12758</v>
      </c>
      <c r="B6558" t="s">
        <v>12759</v>
      </c>
      <c r="C6558" t="str">
        <f t="shared" si="718"/>
        <v>DFS Memorials - Baltimore</v>
      </c>
      <c r="D6558" t="str">
        <f t="shared" si="714"/>
        <v>Baltimore, Maryland</v>
      </c>
      <c r="E6558" t="str">
        <f t="shared" si="719"/>
        <v>6009 Harford RoadBaltimore, Maryland 21214</v>
      </c>
      <c r="F6558" t="str">
        <f t="shared" si="720"/>
        <v>(410) 670-4730</v>
      </c>
      <c r="G6558" t="str">
        <f t="shared" si="715"/>
        <v>6009 Harford Road</v>
      </c>
      <c r="H6558" t="str">
        <f t="shared" si="716"/>
        <v>6009 Harford Road, Baltimore, Maryland 21214</v>
      </c>
      <c r="I6558" s="1" t="str">
        <f t="shared" si="717"/>
        <v>21265</v>
      </c>
    </row>
    <row r="6559" spans="1:9" x14ac:dyDescent="0.45">
      <c r="A6559" t="s">
        <v>12760</v>
      </c>
      <c r="B6559" t="s">
        <v>12761</v>
      </c>
      <c r="C6559" t="str">
        <f t="shared" si="718"/>
        <v>Duda Ruck Funeral Home of Dundalk Inc</v>
      </c>
      <c r="D6559" t="str">
        <f t="shared" si="714"/>
        <v>Baltimore, Maryland</v>
      </c>
      <c r="E6559" t="str">
        <f t="shared" si="719"/>
        <v>7922 Wise AveBaltimore, Maryland 21222</v>
      </c>
      <c r="F6559" t="str">
        <f t="shared" si="720"/>
        <v>(410) 288-4664</v>
      </c>
      <c r="G6559" t="str">
        <f t="shared" si="715"/>
        <v>7922 Wise Ave</v>
      </c>
      <c r="H6559" t="str">
        <f t="shared" si="716"/>
        <v>7922 Wise Ave, Baltimore, Maryland 21222</v>
      </c>
      <c r="I6559" s="1" t="str">
        <f t="shared" si="717"/>
        <v>21201</v>
      </c>
    </row>
    <row r="6560" spans="1:9" x14ac:dyDescent="0.45">
      <c r="A6560" t="s">
        <v>12762</v>
      </c>
      <c r="B6560" t="s">
        <v>12763</v>
      </c>
      <c r="C6560" t="str">
        <f t="shared" si="718"/>
        <v>Estep Brothers Funeral Service</v>
      </c>
      <c r="D6560" t="str">
        <f t="shared" si="714"/>
        <v>Baltimore, Maryland</v>
      </c>
      <c r="E6560" t="str">
        <f t="shared" si="719"/>
        <v>1300 Eutaw PlBaltimore, Maryland 21201</v>
      </c>
      <c r="F6560" t="str">
        <f t="shared" si="720"/>
        <v>(410) 728-2800</v>
      </c>
      <c r="G6560" t="str">
        <f t="shared" si="715"/>
        <v>1300 Eutaw Pl</v>
      </c>
      <c r="H6560" t="str">
        <f t="shared" si="716"/>
        <v>1300 Eutaw Pl, Baltimore, Maryland 21201</v>
      </c>
      <c r="I6560" s="1" t="str">
        <f t="shared" si="717"/>
        <v>21225</v>
      </c>
    </row>
    <row r="6561" spans="1:9" x14ac:dyDescent="0.45">
      <c r="A6561" t="s">
        <v>12764</v>
      </c>
      <c r="B6561" t="s">
        <v>12765</v>
      </c>
      <c r="C6561" t="str">
        <f t="shared" si="718"/>
        <v>Fleck Funeral Home Inc</v>
      </c>
      <c r="D6561" t="str">
        <f t="shared" si="714"/>
        <v>Baltimore, Maryland</v>
      </c>
      <c r="E6561" t="str">
        <f t="shared" si="719"/>
        <v>550 Washington BlvdBaltimore, Maryland 21265</v>
      </c>
      <c r="F6561" t="str">
        <f t="shared" si="720"/>
        <v>(301) 776-1243</v>
      </c>
      <c r="G6561" t="str">
        <f t="shared" si="715"/>
        <v>550 Washington Blvd</v>
      </c>
      <c r="H6561" t="str">
        <f t="shared" si="716"/>
        <v>550 Washington Blvd, Baltimore, Maryland 21265</v>
      </c>
      <c r="I6561" s="1" t="str">
        <f t="shared" si="717"/>
        <v>21214</v>
      </c>
    </row>
    <row r="6562" spans="1:9" x14ac:dyDescent="0.45">
      <c r="A6562" t="s">
        <v>12766</v>
      </c>
      <c r="B6562" t="s">
        <v>12767</v>
      </c>
      <c r="C6562" t="str">
        <f t="shared" si="718"/>
        <v>Gary P March Funeral Home</v>
      </c>
      <c r="D6562" t="str">
        <f t="shared" si="714"/>
        <v>Baltimore, Maryland</v>
      </c>
      <c r="E6562" t="str">
        <f t="shared" si="719"/>
        <v>270 Fredhilton PassBaltimore, Maryland 21201</v>
      </c>
      <c r="F6562" t="str">
        <f t="shared" si="720"/>
        <v>(410) 945-1100</v>
      </c>
      <c r="G6562" t="str">
        <f t="shared" si="715"/>
        <v>270 Fredhilton Pass</v>
      </c>
      <c r="H6562" t="str">
        <f t="shared" si="716"/>
        <v>270 Fredhilton Pass, Baltimore, Maryland 21201</v>
      </c>
      <c r="I6562" s="1" t="str">
        <f t="shared" si="717"/>
        <v>21244</v>
      </c>
    </row>
    <row r="6563" spans="1:9" x14ac:dyDescent="0.45">
      <c r="A6563" t="s">
        <v>12768</v>
      </c>
      <c r="B6563" t="s">
        <v>12769</v>
      </c>
      <c r="C6563" t="str">
        <f t="shared" si="718"/>
        <v>Gonce Funeral Service PA</v>
      </c>
      <c r="D6563" t="str">
        <f t="shared" si="714"/>
        <v>Baltimore, Maryland</v>
      </c>
      <c r="E6563" t="str">
        <f t="shared" si="719"/>
        <v>4001 Ritchie HwyBaltimore, Maryland 21225</v>
      </c>
      <c r="F6563" t="str">
        <f t="shared" si="720"/>
        <v>(410) 789-1800</v>
      </c>
      <c r="G6563" t="str">
        <f t="shared" si="715"/>
        <v>4001 Ritchie Hwy</v>
      </c>
      <c r="H6563" t="str">
        <f t="shared" si="716"/>
        <v>4001 Ritchie Hwy, Baltimore, Maryland 21225</v>
      </c>
      <c r="I6563" s="1" t="str">
        <f t="shared" si="717"/>
        <v>21229</v>
      </c>
    </row>
    <row r="6564" spans="1:9" x14ac:dyDescent="0.45">
      <c r="A6564" t="s">
        <v>12770</v>
      </c>
      <c r="B6564" t="s">
        <v>12771</v>
      </c>
      <c r="C6564" t="str">
        <f t="shared" si="718"/>
        <v>Hari P Close Funeral Service</v>
      </c>
      <c r="D6564" t="str">
        <f t="shared" si="714"/>
        <v>Baltimore, Maryland</v>
      </c>
      <c r="E6564" t="str">
        <f t="shared" si="719"/>
        <v>5126 Belair RdBaltimore, Maryland 21214</v>
      </c>
      <c r="F6564" t="str">
        <f t="shared" si="720"/>
        <v>(410) 327-3100</v>
      </c>
      <c r="G6564" t="str">
        <f t="shared" si="715"/>
        <v>5126 Belair Rd</v>
      </c>
      <c r="H6564" t="str">
        <f t="shared" si="716"/>
        <v>5126 Belair Rd, Baltimore, Maryland 21214</v>
      </c>
      <c r="I6564" s="1" t="str">
        <f t="shared" si="717"/>
        <v>21217</v>
      </c>
    </row>
    <row r="6565" spans="1:9" x14ac:dyDescent="0.45">
      <c r="A6565" t="s">
        <v>12772</v>
      </c>
      <c r="B6565" t="s">
        <v>12773</v>
      </c>
      <c r="C6565" t="str">
        <f t="shared" si="718"/>
        <v>Howell Funeral</v>
      </c>
      <c r="D6565" t="str">
        <f t="shared" si="714"/>
        <v>Baltimore, Maryland</v>
      </c>
      <c r="E6565" t="str">
        <f t="shared" si="719"/>
        <v>4600 Liberty Heights AveBaltimore, Maryland 21244</v>
      </c>
      <c r="F6565" t="str">
        <f t="shared" si="720"/>
        <v>(410) 664-6800</v>
      </c>
      <c r="G6565" t="str">
        <f t="shared" si="715"/>
        <v>4600 Liberty Heights Ave</v>
      </c>
      <c r="H6565" t="str">
        <f t="shared" si="716"/>
        <v>4600 Liberty Heights Ave, Baltimore, Maryland 21244</v>
      </c>
      <c r="I6565" s="1" t="str">
        <f t="shared" si="717"/>
        <v>21286</v>
      </c>
    </row>
    <row r="6566" spans="1:9" x14ac:dyDescent="0.45">
      <c r="A6566" t="s">
        <v>12774</v>
      </c>
      <c r="B6566" t="s">
        <v>12775</v>
      </c>
      <c r="C6566" t="str">
        <f t="shared" si="718"/>
        <v>Hubbard Funeral Home Inc</v>
      </c>
      <c r="D6566" t="str">
        <f t="shared" si="714"/>
        <v>Baltimore, Maryland</v>
      </c>
      <c r="E6566" t="str">
        <f t="shared" si="719"/>
        <v>4107 Wilkens AveBaltimore, Maryland 21229</v>
      </c>
      <c r="F6566" t="str">
        <f t="shared" si="720"/>
        <v>(410) 242-3300</v>
      </c>
      <c r="G6566" t="str">
        <f t="shared" si="715"/>
        <v>4107 Wilkens Ave</v>
      </c>
      <c r="H6566" t="str">
        <f t="shared" si="716"/>
        <v>4107 Wilkens Ave, Baltimore, Maryland 21229</v>
      </c>
      <c r="I6566" s="1" t="str">
        <f t="shared" si="717"/>
        <v>21217</v>
      </c>
    </row>
    <row r="6567" spans="1:9" x14ac:dyDescent="0.45">
      <c r="A6567" t="s">
        <v>12776</v>
      </c>
      <c r="B6567" t="s">
        <v>12777</v>
      </c>
      <c r="C6567" t="str">
        <f t="shared" si="718"/>
        <v>James A. Morton &amp; Sons Funeral Home</v>
      </c>
      <c r="D6567" t="str">
        <f t="shared" si="714"/>
        <v>Baltimore, Maryland</v>
      </c>
      <c r="E6567" t="str">
        <f t="shared" si="719"/>
        <v>1701 Laurens StreetBaltimore, Maryland 21217</v>
      </c>
      <c r="F6567" t="str">
        <f t="shared" si="720"/>
        <v>410-728-1100</v>
      </c>
      <c r="G6567" t="str">
        <f t="shared" si="715"/>
        <v>1701 Laurens Street</v>
      </c>
      <c r="H6567" t="str">
        <f t="shared" si="716"/>
        <v>1701 Laurens Street, Baltimore, Maryland 21217</v>
      </c>
      <c r="I6567" s="1" t="str">
        <f t="shared" si="717"/>
        <v>21216</v>
      </c>
    </row>
    <row r="6568" spans="1:9" x14ac:dyDescent="0.45">
      <c r="A6568" t="s">
        <v>12778</v>
      </c>
      <c r="B6568" t="s">
        <v>12779</v>
      </c>
      <c r="C6568" t="str">
        <f t="shared" si="718"/>
        <v>Johnson Funeral Home</v>
      </c>
      <c r="D6568" t="str">
        <f t="shared" si="714"/>
        <v>Baltimore, Maryland</v>
      </c>
      <c r="E6568" t="str">
        <f t="shared" si="719"/>
        <v>8521 Loch Raven BlvdBaltimore, Maryland 21286</v>
      </c>
      <c r="F6568" t="str">
        <f t="shared" si="720"/>
        <v>(410) 668-2300</v>
      </c>
      <c r="G6568" t="str">
        <f t="shared" si="715"/>
        <v>8521 Loch Raven Blvd</v>
      </c>
      <c r="H6568" t="str">
        <f t="shared" si="716"/>
        <v>8521 Loch Raven Blvd, Baltimore, Maryland 21286</v>
      </c>
      <c r="I6568" s="1" t="str">
        <f t="shared" si="717"/>
        <v>21224</v>
      </c>
    </row>
    <row r="6569" spans="1:9" x14ac:dyDescent="0.45">
      <c r="A6569" t="s">
        <v>12780</v>
      </c>
      <c r="B6569" t="s">
        <v>12781</v>
      </c>
      <c r="C6569" t="str">
        <f t="shared" si="718"/>
        <v>Joseph H Brown Jr Funeral Home &amp; Crematory</v>
      </c>
      <c r="D6569" t="str">
        <f t="shared" si="714"/>
        <v>Baltimore, Maryland</v>
      </c>
      <c r="E6569" t="str">
        <f t="shared" si="719"/>
        <v>2140 North Fulton AvenueBaltimore, Maryland 21217</v>
      </c>
      <c r="F6569" t="str">
        <f t="shared" si="720"/>
        <v>410-383-2700</v>
      </c>
      <c r="G6569" t="str">
        <f t="shared" si="715"/>
        <v>2140 North Fulton Avenue</v>
      </c>
      <c r="H6569" t="str">
        <f t="shared" si="716"/>
        <v>2140 North Fulton Avenue, Baltimore, Maryland 21217</v>
      </c>
      <c r="I6569" s="1" t="str">
        <f t="shared" si="717"/>
        <v>21236</v>
      </c>
    </row>
    <row r="6570" spans="1:9" x14ac:dyDescent="0.45">
      <c r="A6570" t="s">
        <v>12782</v>
      </c>
      <c r="B6570" t="s">
        <v>12783</v>
      </c>
      <c r="C6570" t="str">
        <f t="shared" si="718"/>
        <v>Joseph L Russ Funeral Home</v>
      </c>
      <c r="D6570" t="str">
        <f t="shared" si="714"/>
        <v>Baltimore, Maryland</v>
      </c>
      <c r="E6570" t="str">
        <f t="shared" si="719"/>
        <v>2222 W North AveBaltimore, Maryland 21216</v>
      </c>
      <c r="F6570" t="str">
        <f t="shared" si="720"/>
        <v>(410) 523-3361</v>
      </c>
      <c r="G6570" t="str">
        <f t="shared" si="715"/>
        <v>2222 W North Ave</v>
      </c>
      <c r="H6570" t="str">
        <f t="shared" si="716"/>
        <v>2222 W North Ave, Baltimore, Maryland 21216</v>
      </c>
      <c r="I6570" s="1" t="str">
        <f t="shared" si="717"/>
        <v>21231</v>
      </c>
    </row>
    <row r="6571" spans="1:9" x14ac:dyDescent="0.45">
      <c r="A6571" t="s">
        <v>12784</v>
      </c>
      <c r="B6571" t="s">
        <v>12785</v>
      </c>
      <c r="C6571" t="str">
        <f t="shared" si="718"/>
        <v>Kaczorowski Funeral Home PA</v>
      </c>
      <c r="D6571" t="str">
        <f t="shared" si="714"/>
        <v>Baltimore, Maryland</v>
      </c>
      <c r="E6571" t="str">
        <f t="shared" si="719"/>
        <v>1201 Dundalk AveBaltimore, Maryland 21224</v>
      </c>
      <c r="F6571" t="str">
        <f t="shared" si="720"/>
        <v>(410) 633-0000</v>
      </c>
      <c r="G6571" t="str">
        <f t="shared" si="715"/>
        <v>1201 Dundalk Ave</v>
      </c>
      <c r="H6571" t="str">
        <f t="shared" si="716"/>
        <v>1201 Dundalk Ave, Baltimore, Maryland 21224</v>
      </c>
      <c r="I6571" s="1" t="str">
        <f t="shared" si="717"/>
        <v>21203</v>
      </c>
    </row>
    <row r="6572" spans="1:9" x14ac:dyDescent="0.45">
      <c r="A6572" t="s">
        <v>12786</v>
      </c>
      <c r="B6572" t="s">
        <v>12787</v>
      </c>
      <c r="C6572" t="str">
        <f t="shared" si="718"/>
        <v>Lassahn Funeral Homes</v>
      </c>
      <c r="D6572" t="str">
        <f t="shared" si="714"/>
        <v>Baltimore, Maryland</v>
      </c>
      <c r="E6572" t="str">
        <f t="shared" si="719"/>
        <v>7401 Belair RdBaltimore, Maryland 21236</v>
      </c>
      <c r="F6572" t="str">
        <f t="shared" si="720"/>
        <v>(410) 665-2000</v>
      </c>
      <c r="G6572" t="str">
        <f t="shared" si="715"/>
        <v>7401 Belair Rd</v>
      </c>
      <c r="H6572" t="str">
        <f t="shared" si="716"/>
        <v>7401 Belair Rd, Baltimore, Maryland 21236</v>
      </c>
      <c r="I6572" s="1" t="str">
        <f t="shared" si="717"/>
        <v>21229</v>
      </c>
    </row>
    <row r="6573" spans="1:9" x14ac:dyDescent="0.45">
      <c r="A6573" t="s">
        <v>12788</v>
      </c>
      <c r="B6573" t="s">
        <v>12789</v>
      </c>
      <c r="C6573" t="str">
        <f t="shared" si="718"/>
        <v>Lilly &amp; Zeiler Funeral Home</v>
      </c>
      <c r="D6573" t="str">
        <f t="shared" si="714"/>
        <v>Baltimore, Maryland</v>
      </c>
      <c r="E6573" t="str">
        <f t="shared" si="719"/>
        <v>1901 Eastern AvenueBaltimore, Maryland 21231</v>
      </c>
      <c r="F6573" t="str">
        <f t="shared" si="720"/>
        <v>410-327-1442</v>
      </c>
      <c r="G6573" t="str">
        <f t="shared" si="715"/>
        <v>1901 Eastern Avenue</v>
      </c>
      <c r="H6573" t="str">
        <f t="shared" si="716"/>
        <v>1901 Eastern Avenue, Baltimore, Maryland 21231</v>
      </c>
      <c r="I6573" s="1" t="str">
        <f t="shared" si="717"/>
        <v>21215</v>
      </c>
    </row>
    <row r="6574" spans="1:9" x14ac:dyDescent="0.45">
      <c r="A6574" t="s">
        <v>12790</v>
      </c>
      <c r="B6574" t="s">
        <v>12791</v>
      </c>
      <c r="C6574" t="str">
        <f t="shared" si="718"/>
        <v>Locks Joseph G Funeral Home</v>
      </c>
      <c r="D6574" t="str">
        <f t="shared" si="714"/>
        <v>Baltimore, Maryland</v>
      </c>
      <c r="E6574" t="str">
        <f t="shared" si="719"/>
        <v>1304 N Central AveBaltimore, Maryland 21203</v>
      </c>
      <c r="F6574" t="str">
        <f t="shared" si="720"/>
        <v>(410) 685-7555</v>
      </c>
      <c r="G6574" t="str">
        <f t="shared" si="715"/>
        <v>1304 N Central Ave</v>
      </c>
      <c r="H6574" t="str">
        <f t="shared" si="716"/>
        <v>1304 N Central Ave, Baltimore, Maryland 21203</v>
      </c>
      <c r="I6574" s="1" t="str">
        <f t="shared" si="717"/>
        <v>21202</v>
      </c>
    </row>
    <row r="6575" spans="1:9" x14ac:dyDescent="0.45">
      <c r="A6575" t="s">
        <v>12792</v>
      </c>
      <c r="B6575" t="s">
        <v>12793</v>
      </c>
      <c r="C6575" t="str">
        <f t="shared" si="718"/>
        <v>Loudon Park Funeral Home</v>
      </c>
      <c r="D6575" t="str">
        <f t="shared" si="714"/>
        <v>Baltimore, Maryland</v>
      </c>
      <c r="E6575" t="str">
        <f t="shared" si="719"/>
        <v>3620 Wilkens AveBaltimore, Maryland 21229</v>
      </c>
      <c r="F6575" t="str">
        <f t="shared" si="720"/>
        <v>(410) 644-1900</v>
      </c>
      <c r="G6575" t="str">
        <f t="shared" si="715"/>
        <v>3620 Wilkens Ave</v>
      </c>
      <c r="H6575" t="str">
        <f t="shared" si="716"/>
        <v>3620 Wilkens Ave, Baltimore, Maryland 21229</v>
      </c>
      <c r="I6575" s="1" t="str">
        <f t="shared" si="717"/>
        <v>21213</v>
      </c>
    </row>
    <row r="6576" spans="1:9" x14ac:dyDescent="0.45">
      <c r="A6576" t="s">
        <v>12794</v>
      </c>
      <c r="B6576" t="s">
        <v>12795</v>
      </c>
      <c r="C6576" t="str">
        <f t="shared" si="718"/>
        <v>Louis T Gwynn Funeral Home</v>
      </c>
      <c r="D6576" t="str">
        <f t="shared" si="714"/>
        <v>Baltimore, Maryland</v>
      </c>
      <c r="E6576" t="str">
        <f t="shared" si="719"/>
        <v>4517 Park Heights AveBaltimore, Maryland 21215</v>
      </c>
      <c r="F6576" t="str">
        <f t="shared" si="720"/>
        <v>(410) 664-4454</v>
      </c>
      <c r="G6576" t="str">
        <f t="shared" si="715"/>
        <v>4517 Park Heights Ave</v>
      </c>
      <c r="H6576" t="str">
        <f t="shared" si="716"/>
        <v>4517 Park Heights Ave, Baltimore, Maryland 21215</v>
      </c>
      <c r="I6576" s="1" t="str">
        <f t="shared" si="717"/>
        <v>21214</v>
      </c>
    </row>
    <row r="6577" spans="1:9" x14ac:dyDescent="0.45">
      <c r="A6577" t="s">
        <v>12796</v>
      </c>
      <c r="B6577" t="s">
        <v>12797</v>
      </c>
      <c r="C6577" t="str">
        <f t="shared" si="718"/>
        <v>March Funeral Home Inc</v>
      </c>
      <c r="D6577" t="str">
        <f t="shared" si="714"/>
        <v>Baltimore, Maryland</v>
      </c>
      <c r="E6577" t="str">
        <f t="shared" si="719"/>
        <v>1101 E North AvenueBaltimore, Maryland 21202</v>
      </c>
      <c r="F6577" t="str">
        <f t="shared" si="720"/>
        <v>(410) 727-3300</v>
      </c>
      <c r="G6577" t="str">
        <f t="shared" si="715"/>
        <v>1101 E North Avenue</v>
      </c>
      <c r="H6577" t="str">
        <f t="shared" si="716"/>
        <v>1101 E North Avenue, Baltimore, Maryland 21202</v>
      </c>
      <c r="I6577" s="1" t="str">
        <f t="shared" si="717"/>
        <v>21230</v>
      </c>
    </row>
    <row r="6578" spans="1:9" x14ac:dyDescent="0.45">
      <c r="A6578" t="s">
        <v>12798</v>
      </c>
      <c r="B6578" t="s">
        <v>12799</v>
      </c>
      <c r="C6578" t="str">
        <f t="shared" si="718"/>
        <v>Marshall W Jones Jr Funeral</v>
      </c>
      <c r="D6578" t="str">
        <f t="shared" si="714"/>
        <v>Baltimore, Maryland</v>
      </c>
      <c r="E6578" t="str">
        <f t="shared" si="719"/>
        <v>1814 N BroadwayBaltimore, Maryland 21213</v>
      </c>
      <c r="F6578" t="str">
        <f t="shared" si="720"/>
        <v>(410) 327-4111</v>
      </c>
      <c r="G6578" t="str">
        <f t="shared" si="715"/>
        <v>1814 N Broadway</v>
      </c>
      <c r="H6578" t="str">
        <f t="shared" si="716"/>
        <v>1814 N Broadway, Baltimore, Maryland 21213</v>
      </c>
      <c r="I6578" s="1" t="str">
        <f t="shared" si="717"/>
        <v>21244</v>
      </c>
    </row>
    <row r="6579" spans="1:9" x14ac:dyDescent="0.45">
      <c r="A6579" t="s">
        <v>12800</v>
      </c>
      <c r="B6579" t="s">
        <v>12801</v>
      </c>
      <c r="C6579" t="str">
        <f t="shared" si="718"/>
        <v>Marzullo Funeral Chapel</v>
      </c>
      <c r="D6579" t="str">
        <f t="shared" si="714"/>
        <v>Baltimore, Maryland</v>
      </c>
      <c r="E6579" t="str">
        <f t="shared" si="719"/>
        <v>6009 Harford RdBaltimore, Maryland 21214</v>
      </c>
      <c r="F6579" t="str">
        <f t="shared" si="720"/>
        <v>(410) 254-5201</v>
      </c>
      <c r="G6579" t="str">
        <f t="shared" si="715"/>
        <v>6009 Harford Rd</v>
      </c>
      <c r="H6579" t="str">
        <f t="shared" si="716"/>
        <v>6009 Harford Rd, Baltimore, Maryland 21214</v>
      </c>
      <c r="I6579" s="1" t="str">
        <f t="shared" si="717"/>
        <v>21216</v>
      </c>
    </row>
    <row r="6580" spans="1:9" x14ac:dyDescent="0.45">
      <c r="A6580" t="s">
        <v>12802</v>
      </c>
      <c r="B6580" t="s">
        <v>12803</v>
      </c>
      <c r="C6580" t="str">
        <f t="shared" si="718"/>
        <v>McCully-Polyniak Funeral Home PA</v>
      </c>
      <c r="D6580" t="str">
        <f t="shared" si="714"/>
        <v>Baltimore, Maryland</v>
      </c>
      <c r="E6580" t="str">
        <f t="shared" si="719"/>
        <v>130 East Fort AvenueBaltimore, Maryland 21230</v>
      </c>
      <c r="F6580" t="str">
        <f t="shared" si="720"/>
        <v>410-752-6456</v>
      </c>
      <c r="G6580" t="str">
        <f t="shared" si="715"/>
        <v>130 East Fort Avenue</v>
      </c>
      <c r="H6580" t="str">
        <f t="shared" si="716"/>
        <v>130 East Fort Avenue, Baltimore, Maryland 21230</v>
      </c>
      <c r="I6580" s="1" t="str">
        <f t="shared" si="717"/>
        <v>21206</v>
      </c>
    </row>
    <row r="6581" spans="1:9" x14ac:dyDescent="0.45">
      <c r="A6581" t="s">
        <v>39222</v>
      </c>
      <c r="B6581" t="s">
        <v>12804</v>
      </c>
      <c r="C6581" t="str">
        <f t="shared" si="718"/>
        <v>Merkle Raymond G. Memorials</v>
      </c>
      <c r="D6581" t="str">
        <f t="shared" si="714"/>
        <v>Baltimore, Maryland</v>
      </c>
      <c r="E6581" t="str">
        <f t="shared" si="719"/>
        <v>8112 Liberty RdBaltimore, Maryland 21244</v>
      </c>
      <c r="F6581" t="str">
        <f t="shared" si="720"/>
        <v>(410) 922-4200</v>
      </c>
      <c r="G6581" t="str">
        <f t="shared" si="715"/>
        <v>8112 Liberty Rd</v>
      </c>
      <c r="H6581" t="str">
        <f t="shared" si="716"/>
        <v>8112 Liberty Rd, Baltimore, Maryland 21244</v>
      </c>
      <c r="I6581" s="1" t="str">
        <f t="shared" si="717"/>
        <v>21212</v>
      </c>
    </row>
    <row r="6582" spans="1:9" x14ac:dyDescent="0.45">
      <c r="A6582" t="s">
        <v>12805</v>
      </c>
      <c r="B6582" t="s">
        <v>12806</v>
      </c>
      <c r="C6582" t="str">
        <f t="shared" si="718"/>
        <v>Michael Ziglier Funeral Service</v>
      </c>
      <c r="D6582" t="str">
        <f t="shared" si="714"/>
        <v>Baltimore, Maryland</v>
      </c>
      <c r="E6582" t="str">
        <f t="shared" si="719"/>
        <v>3042 Tioga PkwyBaltimore, Maryland 21216</v>
      </c>
      <c r="F6582" t="str">
        <f t="shared" si="720"/>
        <v>(410) 383-8200</v>
      </c>
      <c r="G6582" t="str">
        <f t="shared" si="715"/>
        <v>3042 Tioga Pkwy</v>
      </c>
      <c r="H6582" t="str">
        <f t="shared" si="716"/>
        <v>3042 Tioga Pkwy, Baltimore, Maryland 21216</v>
      </c>
      <c r="I6582" s="1" t="str">
        <f t="shared" si="717"/>
        <v>21217</v>
      </c>
    </row>
    <row r="6583" spans="1:9" x14ac:dyDescent="0.45">
      <c r="A6583" t="s">
        <v>12807</v>
      </c>
      <c r="B6583" t="s">
        <v>12808</v>
      </c>
      <c r="C6583" t="str">
        <f t="shared" si="718"/>
        <v>Miller-Dippel Funeral Home Inc</v>
      </c>
      <c r="D6583" t="str">
        <f t="shared" si="714"/>
        <v>Baltimore, Maryland</v>
      </c>
      <c r="E6583" t="str">
        <f t="shared" si="719"/>
        <v>6415 Belair RdBaltimore, Maryland 21206</v>
      </c>
      <c r="F6583" t="str">
        <f t="shared" si="720"/>
        <v>(410) 426-7171</v>
      </c>
      <c r="G6583" t="str">
        <f t="shared" si="715"/>
        <v>6415 Belair Rd</v>
      </c>
      <c r="H6583" t="str">
        <f t="shared" si="716"/>
        <v>6415 Belair Rd, Baltimore, Maryland 21206</v>
      </c>
      <c r="I6583" s="1" t="str">
        <f t="shared" si="717"/>
        <v>21229</v>
      </c>
    </row>
    <row r="6584" spans="1:9" x14ac:dyDescent="0.45">
      <c r="A6584" t="s">
        <v>12809</v>
      </c>
      <c r="B6584" t="s">
        <v>12810</v>
      </c>
      <c r="C6584" t="str">
        <f t="shared" si="718"/>
        <v>Mitchell Wiedefeld Funeral Home</v>
      </c>
      <c r="D6584" t="str">
        <f t="shared" si="714"/>
        <v>Baltimore, Maryland</v>
      </c>
      <c r="E6584" t="str">
        <f t="shared" si="719"/>
        <v>6500 York RdBaltimore, Maryland 21212</v>
      </c>
      <c r="F6584" t="str">
        <f t="shared" si="720"/>
        <v>(410) 377-2381</v>
      </c>
      <c r="G6584" t="str">
        <f t="shared" si="715"/>
        <v>6500 York Rd</v>
      </c>
      <c r="H6584" t="str">
        <f t="shared" si="716"/>
        <v>6500 York Rd, Baltimore, Maryland 21212</v>
      </c>
      <c r="I6584" s="1" t="str">
        <f t="shared" si="717"/>
        <v>21234</v>
      </c>
    </row>
    <row r="6585" spans="1:9" x14ac:dyDescent="0.45">
      <c r="A6585" t="s">
        <v>12811</v>
      </c>
      <c r="B6585" t="s">
        <v>12812</v>
      </c>
      <c r="C6585" t="str">
        <f t="shared" si="718"/>
        <v>Nutter &amp; Terry Funeral Dir</v>
      </c>
      <c r="D6585" t="str">
        <f t="shared" si="714"/>
        <v>Baltimore, Maryland</v>
      </c>
      <c r="E6585" t="str">
        <f t="shared" si="719"/>
        <v>2501 Gwynns Falls PkwyBaltimore, Maryland 21217</v>
      </c>
      <c r="F6585" t="str">
        <f t="shared" si="720"/>
        <v>(410) 728-6655</v>
      </c>
      <c r="G6585" t="str">
        <f t="shared" si="715"/>
        <v>2501 Gwynns Falls Pkwy</v>
      </c>
      <c r="H6585" t="str">
        <f t="shared" si="716"/>
        <v>2501 Gwynns Falls Pkwy, Baltimore, Maryland 21217</v>
      </c>
      <c r="I6585" s="1" t="str">
        <f t="shared" si="717"/>
        <v>21213</v>
      </c>
    </row>
    <row r="6586" spans="1:9" x14ac:dyDescent="0.45">
      <c r="A6586" t="s">
        <v>12813</v>
      </c>
      <c r="B6586" t="s">
        <v>12814</v>
      </c>
      <c r="C6586" t="str">
        <f t="shared" si="718"/>
        <v>Parker Funeral Home</v>
      </c>
      <c r="D6586" t="str">
        <f t="shared" si="714"/>
        <v>Baltimore, Maryland</v>
      </c>
      <c r="E6586" t="str">
        <f t="shared" si="719"/>
        <v>3512 Frederick AvBaltimore, Maryland 21229</v>
      </c>
      <c r="F6586" t="str">
        <f t="shared" si="720"/>
        <v>(410) 945-4665</v>
      </c>
      <c r="G6586" t="str">
        <f t="shared" si="715"/>
        <v>3512 Frederick Av</v>
      </c>
      <c r="H6586" t="str">
        <f t="shared" si="716"/>
        <v>3512 Frederick Av, Baltimore, Maryland 21229</v>
      </c>
      <c r="I6586" s="1" t="str">
        <f t="shared" si="717"/>
        <v>21217</v>
      </c>
    </row>
    <row r="6587" spans="1:9" x14ac:dyDescent="0.45">
      <c r="A6587" t="s">
        <v>12815</v>
      </c>
      <c r="B6587" t="s">
        <v>12816</v>
      </c>
      <c r="C6587" t="str">
        <f t="shared" si="718"/>
        <v>Parkview Funeral Home</v>
      </c>
      <c r="D6587" t="str">
        <f t="shared" si="714"/>
        <v>Baltimore, Maryland</v>
      </c>
      <c r="E6587" t="str">
        <f t="shared" si="719"/>
        <v>7527 Harford RdBaltimore, Maryland 21234</v>
      </c>
      <c r="F6587" t="str">
        <f t="shared" si="720"/>
        <v>(410) 444-4683</v>
      </c>
      <c r="G6587" t="str">
        <f t="shared" si="715"/>
        <v>7527 Harford Rd</v>
      </c>
      <c r="H6587" t="str">
        <f t="shared" si="716"/>
        <v>7527 Harford Rd, Baltimore, Maryland 21234</v>
      </c>
      <c r="I6587" s="1" t="str">
        <f t="shared" si="717"/>
        <v>21217</v>
      </c>
    </row>
    <row r="6588" spans="1:9" x14ac:dyDescent="0.45">
      <c r="A6588" t="s">
        <v>12817</v>
      </c>
      <c r="B6588" t="s">
        <v>12818</v>
      </c>
      <c r="C6588" t="str">
        <f t="shared" si="718"/>
        <v>Phillip A Weatherford Funeral</v>
      </c>
      <c r="D6588" t="str">
        <f t="shared" si="714"/>
        <v>Baltimore, Maryland</v>
      </c>
      <c r="E6588" t="str">
        <f t="shared" si="719"/>
        <v>2431 E Oliver StBaltimore, Maryland 21213</v>
      </c>
      <c r="F6588" t="str">
        <f t="shared" si="720"/>
        <v>(410) 327-7700</v>
      </c>
      <c r="G6588" t="str">
        <f t="shared" si="715"/>
        <v>2431 E Oliver St</v>
      </c>
      <c r="H6588" t="str">
        <f t="shared" si="716"/>
        <v>2431 E Oliver St, Baltimore, Maryland 21213</v>
      </c>
      <c r="I6588" s="1" t="str">
        <f t="shared" si="717"/>
        <v>21224</v>
      </c>
    </row>
    <row r="6589" spans="1:9" x14ac:dyDescent="0.45">
      <c r="A6589" t="s">
        <v>12819</v>
      </c>
      <c r="B6589" t="s">
        <v>12820</v>
      </c>
      <c r="C6589" t="str">
        <f t="shared" si="718"/>
        <v>Phillips Funeral Home</v>
      </c>
      <c r="D6589" t="str">
        <f t="shared" si="714"/>
        <v>Baltimore, Maryland</v>
      </c>
      <c r="E6589" t="str">
        <f t="shared" si="719"/>
        <v>1727 N Monroe StBaltimore, Maryland 21217</v>
      </c>
      <c r="F6589" t="str">
        <f t="shared" si="720"/>
        <v>(410) 523-4918</v>
      </c>
      <c r="G6589" t="str">
        <f t="shared" si="715"/>
        <v>1727 N Monroe St</v>
      </c>
      <c r="H6589" t="str">
        <f t="shared" si="716"/>
        <v>1727 N Monroe St, Baltimore, Maryland 21217</v>
      </c>
      <c r="I6589" s="1" t="str">
        <f t="shared" si="717"/>
        <v>21202</v>
      </c>
    </row>
    <row r="6590" spans="1:9" x14ac:dyDescent="0.45">
      <c r="A6590" t="s">
        <v>12821</v>
      </c>
      <c r="B6590" t="s">
        <v>12822</v>
      </c>
      <c r="C6590" t="str">
        <f t="shared" si="718"/>
        <v>Redd Funeral Service</v>
      </c>
      <c r="D6590" t="str">
        <f t="shared" si="714"/>
        <v>Baltimore, Maryland</v>
      </c>
      <c r="E6590" t="str">
        <f t="shared" si="719"/>
        <v>1721 N Monroe StBaltimore, Maryland 21217</v>
      </c>
      <c r="F6590" t="str">
        <f t="shared" si="720"/>
        <v>(410) 523-1600</v>
      </c>
      <c r="G6590" t="str">
        <f t="shared" si="715"/>
        <v>1721 N Monroe St</v>
      </c>
      <c r="H6590" t="str">
        <f t="shared" si="716"/>
        <v>1721 N Monroe St, Baltimore, Maryland 21217</v>
      </c>
      <c r="I6590" s="1" t="str">
        <f t="shared" si="717"/>
        <v>21214</v>
      </c>
    </row>
    <row r="6591" spans="1:9" x14ac:dyDescent="0.45">
      <c r="A6591" t="s">
        <v>39303</v>
      </c>
      <c r="B6591" t="s">
        <v>12823</v>
      </c>
      <c r="C6591" t="str">
        <f t="shared" si="718"/>
        <v>Rendon - Bailey Funeral Home P.A</v>
      </c>
      <c r="D6591" t="str">
        <f t="shared" si="714"/>
        <v>Baltimore, Maryland</v>
      </c>
      <c r="E6591" t="str">
        <f t="shared" si="719"/>
        <v>2818 East Baltimore StBaltimore, Maryland 21224</v>
      </c>
      <c r="F6591" t="str">
        <f t="shared" si="720"/>
        <v>(410) 558-2435</v>
      </c>
      <c r="G6591" t="str">
        <f t="shared" si="715"/>
        <v>2818 East Baltimore St</v>
      </c>
      <c r="H6591" t="str">
        <f t="shared" si="716"/>
        <v>2818 East Baltimore St, Baltimore, Maryland 21224</v>
      </c>
      <c r="I6591" s="1" t="str">
        <f t="shared" si="717"/>
        <v>21213</v>
      </c>
    </row>
    <row r="6592" spans="1:9" x14ac:dyDescent="0.45">
      <c r="A6592" t="s">
        <v>12824</v>
      </c>
      <c r="B6592" t="s">
        <v>12825</v>
      </c>
      <c r="C6592" t="str">
        <f t="shared" si="718"/>
        <v>Ronald Taylor II Funeral Home</v>
      </c>
      <c r="D6592" t="str">
        <f t="shared" si="714"/>
        <v>Baltimore, Maryland</v>
      </c>
      <c r="E6592" t="str">
        <f t="shared" si="719"/>
        <v>108 West North AvenueBaltimore, Maryland 21202</v>
      </c>
      <c r="F6592" t="str">
        <f t="shared" si="720"/>
        <v>(410) 962-8290</v>
      </c>
      <c r="G6592" t="str">
        <f t="shared" si="715"/>
        <v>108 West North Avenue</v>
      </c>
      <c r="H6592" t="str">
        <f t="shared" si="716"/>
        <v>108 West North Avenue, Baltimore, Maryland 21202</v>
      </c>
      <c r="I6592" s="1" t="str">
        <f t="shared" si="717"/>
        <v>21224</v>
      </c>
    </row>
    <row r="6593" spans="1:9" x14ac:dyDescent="0.45">
      <c r="A6593" t="s">
        <v>12826</v>
      </c>
      <c r="B6593" t="s">
        <v>12827</v>
      </c>
      <c r="C6593" t="str">
        <f t="shared" si="718"/>
        <v>Ruck Funeral Homes</v>
      </c>
      <c r="D6593" t="str">
        <f t="shared" si="714"/>
        <v>Baltimore, Maryland</v>
      </c>
      <c r="E6593" t="str">
        <f t="shared" si="719"/>
        <v>5305 Harford RdBaltimore, Maryland 21214</v>
      </c>
      <c r="F6593" t="str">
        <f t="shared" si="720"/>
        <v>(410) 426-1517</v>
      </c>
      <c r="G6593" t="str">
        <f t="shared" si="715"/>
        <v>5305 Harford Rd</v>
      </c>
      <c r="H6593" t="str">
        <f t="shared" si="716"/>
        <v>5305 Harford Rd, Baltimore, Maryland 21214</v>
      </c>
      <c r="I6593" s="1" t="str">
        <f t="shared" si="717"/>
        <v>21208</v>
      </c>
    </row>
    <row r="6594" spans="1:9" x14ac:dyDescent="0.45">
      <c r="A6594" t="s">
        <v>12828</v>
      </c>
      <c r="B6594" t="s">
        <v>12829</v>
      </c>
      <c r="C6594" t="str">
        <f t="shared" si="718"/>
        <v>Schimunek Funeral Home Inc</v>
      </c>
      <c r="D6594" t="str">
        <f t="shared" ref="D6594:D6657" si="721">RIGHT($A6594,LEN($A6594) - FIND(",",$A6594)-1)</f>
        <v>Baltimore, Maryland</v>
      </c>
      <c r="E6594" t="str">
        <f t="shared" si="719"/>
        <v>3331 BreHomes LnBaltimore, Maryland 21213</v>
      </c>
      <c r="F6594" t="str">
        <f t="shared" si="720"/>
        <v>(410) 485-3500</v>
      </c>
      <c r="G6594" t="str">
        <f t="shared" ref="G6594:G6657" si="722">LEFT(E6594, FIND(D6594,E6594)-1)</f>
        <v>3331 BreHomes Ln</v>
      </c>
      <c r="H6594" t="str">
        <f t="shared" ref="H6594:H6657" si="723">_xlfn.CONCAT(G6594,", ",D6594," ", RIGHT(E6594,5))</f>
        <v>3331 BreHomes Ln, Baltimore, Maryland 21213</v>
      </c>
      <c r="I6594" s="1" t="str">
        <f t="shared" ref="I6594:I6657" si="724">RIGHT(E6597,5)</f>
        <v>21278</v>
      </c>
    </row>
    <row r="6595" spans="1:9" x14ac:dyDescent="0.45">
      <c r="A6595" t="s">
        <v>12830</v>
      </c>
      <c r="B6595" t="s">
        <v>12831</v>
      </c>
      <c r="C6595" t="str">
        <f t="shared" ref="C6595:C6658" si="725">LEFT($A6595,FIND(",", $A6595)-1)</f>
        <v>Skarda Funeral Home</v>
      </c>
      <c r="D6595" t="str">
        <f t="shared" si="721"/>
        <v>Baltimore, Maryland</v>
      </c>
      <c r="E6595" t="str">
        <f t="shared" ref="E6595:E6658" si="726">LEFT($B6595,FIND("Phone",$B6595)-1)</f>
        <v>2829 Hudson StBaltimore, Maryland 21224</v>
      </c>
      <c r="F6595" t="str">
        <f t="shared" ref="F6595:F6658" si="727">RIGHT($B6595,LEN($B6595) - FIND("Phone",$B6595)-6)</f>
        <v>(410) 342-7733</v>
      </c>
      <c r="G6595" t="str">
        <f t="shared" si="722"/>
        <v>2829 Hudson St</v>
      </c>
      <c r="H6595" t="str">
        <f t="shared" si="723"/>
        <v>2829 Hudson St, Baltimore, Maryland 21224</v>
      </c>
      <c r="I6595" s="1" t="str">
        <f t="shared" si="724"/>
        <v>21237</v>
      </c>
    </row>
    <row r="6596" spans="1:9" x14ac:dyDescent="0.45">
      <c r="A6596" t="s">
        <v>39234</v>
      </c>
      <c r="B6596" t="s">
        <v>12832</v>
      </c>
      <c r="C6596" t="str">
        <f t="shared" si="725"/>
        <v>Sol Levinson &amp; Bros. Inc</v>
      </c>
      <c r="D6596" t="str">
        <f t="shared" si="721"/>
        <v>Baltimore, Maryland</v>
      </c>
      <c r="E6596" t="str">
        <f t="shared" si="726"/>
        <v>8900 Reisterstown RoadBaltimore, Maryland 21208</v>
      </c>
      <c r="F6596" t="str">
        <f t="shared" si="727"/>
        <v>410-653-8900</v>
      </c>
      <c r="G6596" t="str">
        <f t="shared" si="722"/>
        <v>8900 Reisterstown Road</v>
      </c>
      <c r="H6596" t="str">
        <f t="shared" si="723"/>
        <v>8900 Reisterstown Road, Baltimore, Maryland 21208</v>
      </c>
      <c r="I6596" s="1" t="str">
        <f t="shared" si="724"/>
        <v>21229</v>
      </c>
    </row>
    <row r="6597" spans="1:9" x14ac:dyDescent="0.45">
      <c r="A6597" t="s">
        <v>12833</v>
      </c>
      <c r="B6597" t="s">
        <v>12834</v>
      </c>
      <c r="C6597" t="str">
        <f t="shared" si="725"/>
        <v>Taylors Funeral Home</v>
      </c>
      <c r="D6597" t="str">
        <f t="shared" si="721"/>
        <v>Baltimore, Maryland</v>
      </c>
      <c r="E6597" t="str">
        <f t="shared" si="726"/>
        <v>108 W North AveBaltimore, Maryland 21278</v>
      </c>
      <c r="F6597" t="str">
        <f t="shared" si="727"/>
        <v>(410) 962-8290</v>
      </c>
      <c r="G6597" t="str">
        <f t="shared" si="722"/>
        <v>108 W North Ave</v>
      </c>
      <c r="H6597" t="str">
        <f t="shared" si="723"/>
        <v>108 W North Ave, Baltimore, Maryland 21278</v>
      </c>
      <c r="I6597" s="1" t="str">
        <f t="shared" si="724"/>
        <v>21229</v>
      </c>
    </row>
    <row r="6598" spans="1:9" x14ac:dyDescent="0.45">
      <c r="A6598" t="s">
        <v>12835</v>
      </c>
      <c r="B6598" t="s">
        <v>12751</v>
      </c>
      <c r="C6598" t="str">
        <f t="shared" si="725"/>
        <v>The Rosedale Funeral Home of Philip E Cvach Inc</v>
      </c>
      <c r="D6598" t="str">
        <f t="shared" si="721"/>
        <v>Baltimore, Maryland</v>
      </c>
      <c r="E6598" t="str">
        <f t="shared" si="726"/>
        <v>1211 Chesaco AveBaltimore, Maryland 21237</v>
      </c>
      <c r="F6598" t="str">
        <f t="shared" si="727"/>
        <v>(410) 682-2467</v>
      </c>
      <c r="G6598" t="str">
        <f t="shared" si="722"/>
        <v>1211 Chesaco Ave</v>
      </c>
      <c r="H6598" t="str">
        <f t="shared" si="723"/>
        <v>1211 Chesaco Ave, Baltimore, Maryland 21237</v>
      </c>
      <c r="I6598" s="1" t="str">
        <f t="shared" si="724"/>
        <v>21229</v>
      </c>
    </row>
    <row r="6599" spans="1:9" x14ac:dyDescent="0.45">
      <c r="A6599" t="s">
        <v>12836</v>
      </c>
      <c r="B6599" t="s">
        <v>12837</v>
      </c>
      <c r="C6599" t="str">
        <f t="shared" si="725"/>
        <v>Vaughn C Greene Funeral Home</v>
      </c>
      <c r="D6599" t="str">
        <f t="shared" si="721"/>
        <v>Baltimore, Maryland</v>
      </c>
      <c r="E6599" t="str">
        <f t="shared" si="726"/>
        <v>4101 Edmondson AveBaltimore, Maryland 21229</v>
      </c>
      <c r="F6599" t="str">
        <f t="shared" si="727"/>
        <v>(410) 945-2700</v>
      </c>
      <c r="G6599" t="str">
        <f t="shared" si="722"/>
        <v>4101 Edmondson Ave</v>
      </c>
      <c r="H6599" t="str">
        <f t="shared" si="723"/>
        <v>4101 Edmondson Ave, Baltimore, Maryland 21229</v>
      </c>
      <c r="I6599" s="1" t="str">
        <f t="shared" si="724"/>
        <v>21229</v>
      </c>
    </row>
    <row r="6600" spans="1:9" x14ac:dyDescent="0.45">
      <c r="A6600" t="s">
        <v>12838</v>
      </c>
      <c r="B6600" t="s">
        <v>12839</v>
      </c>
      <c r="C6600" t="str">
        <f t="shared" si="725"/>
        <v>Vaughn C Greene Funeral Service</v>
      </c>
      <c r="D6600" t="str">
        <f t="shared" si="721"/>
        <v>Baltimore, Maryland</v>
      </c>
      <c r="E6600" t="str">
        <f t="shared" si="726"/>
        <v>5151 Baltimore Natinl PkeBaltimore, Maryland 21229</v>
      </c>
      <c r="F6600" t="str">
        <f t="shared" si="727"/>
        <v>410-233-2400</v>
      </c>
      <c r="G6600" t="str">
        <f t="shared" si="722"/>
        <v>5151 Baltimore Natinl Pke</v>
      </c>
      <c r="H6600" t="str">
        <f t="shared" si="723"/>
        <v>5151 Baltimore Natinl Pke, Baltimore, Maryland 21229</v>
      </c>
      <c r="I6600" s="1" t="str">
        <f t="shared" si="724"/>
        <v>21217</v>
      </c>
    </row>
    <row r="6601" spans="1:9" x14ac:dyDescent="0.45">
      <c r="A6601" t="s">
        <v>12840</v>
      </c>
      <c r="B6601" t="s">
        <v>12841</v>
      </c>
      <c r="C6601" t="str">
        <f t="shared" si="725"/>
        <v>Wallace Funeral Service</v>
      </c>
      <c r="D6601" t="str">
        <f t="shared" si="721"/>
        <v>Baltimore, Maryland</v>
      </c>
      <c r="E6601" t="str">
        <f t="shared" si="726"/>
        <v>3405 W Franklin StBaltimore, Maryland 21229</v>
      </c>
      <c r="F6601" t="str">
        <f t="shared" si="727"/>
        <v>(410) 566-8315</v>
      </c>
      <c r="G6601" t="str">
        <f t="shared" si="722"/>
        <v>3405 W Franklin St</v>
      </c>
      <c r="H6601" t="str">
        <f t="shared" si="723"/>
        <v>3405 W Franklin St, Baltimore, Maryland 21229</v>
      </c>
      <c r="I6601" s="1" t="str">
        <f t="shared" si="724"/>
        <v>21281</v>
      </c>
    </row>
    <row r="6602" spans="1:9" x14ac:dyDescent="0.45">
      <c r="A6602" t="s">
        <v>12842</v>
      </c>
      <c r="B6602" t="s">
        <v>12843</v>
      </c>
      <c r="C6602" t="str">
        <f t="shared" si="725"/>
        <v>Weber Funeral Homes</v>
      </c>
      <c r="D6602" t="str">
        <f t="shared" si="721"/>
        <v>Baltimore, Maryland</v>
      </c>
      <c r="E6602" t="str">
        <f t="shared" si="726"/>
        <v>5311 Edmondson AveBaltimore, Maryland 21229</v>
      </c>
      <c r="F6602" t="str">
        <f t="shared" si="727"/>
        <v>(410) 624-7432</v>
      </c>
      <c r="G6602" t="str">
        <f t="shared" si="722"/>
        <v>5311 Edmondson Ave</v>
      </c>
      <c r="H6602" t="str">
        <f t="shared" si="723"/>
        <v>5311 Edmondson Ave, Baltimore, Maryland 21229</v>
      </c>
      <c r="I6602" s="1" t="str">
        <f t="shared" si="724"/>
        <v>20838</v>
      </c>
    </row>
    <row r="6603" spans="1:9" x14ac:dyDescent="0.45">
      <c r="A6603" t="s">
        <v>12844</v>
      </c>
      <c r="B6603" t="s">
        <v>12845</v>
      </c>
      <c r="C6603" t="str">
        <f t="shared" si="725"/>
        <v>William C Brown Community Funeral Home PA</v>
      </c>
      <c r="D6603" t="str">
        <f t="shared" si="721"/>
        <v>Baltimore, Maryland</v>
      </c>
      <c r="E6603" t="str">
        <f t="shared" si="726"/>
        <v>1206 W North AveBaltimore, Maryland 21217</v>
      </c>
      <c r="F6603" t="str">
        <f t="shared" si="727"/>
        <v>(410) 728-8422</v>
      </c>
      <c r="G6603" t="str">
        <f t="shared" si="722"/>
        <v>1206 W North Ave</v>
      </c>
      <c r="H6603" t="str">
        <f t="shared" si="723"/>
        <v>1206 W North Ave, Baltimore, Maryland 21217</v>
      </c>
      <c r="I6603" s="1" t="str">
        <f t="shared" si="724"/>
        <v>21014</v>
      </c>
    </row>
    <row r="6604" spans="1:9" x14ac:dyDescent="0.45">
      <c r="A6604" t="s">
        <v>12846</v>
      </c>
      <c r="B6604" t="s">
        <v>12847</v>
      </c>
      <c r="C6604" t="str">
        <f t="shared" si="725"/>
        <v>Zannino Funeral Home</v>
      </c>
      <c r="D6604" t="str">
        <f t="shared" si="721"/>
        <v>Baltimore, Maryland</v>
      </c>
      <c r="E6604" t="str">
        <f t="shared" si="726"/>
        <v>263 S Conkling StBaltimore, Maryland 21281</v>
      </c>
      <c r="F6604" t="str">
        <f t="shared" si="727"/>
        <v>(410) 327-4220</v>
      </c>
      <c r="G6604" t="str">
        <f t="shared" si="722"/>
        <v>263 S Conkling St</v>
      </c>
      <c r="H6604" t="str">
        <f t="shared" si="723"/>
        <v>263 S Conkling St, Baltimore, Maryland 21281</v>
      </c>
      <c r="I6604" s="1" t="str">
        <f t="shared" si="724"/>
        <v>20705</v>
      </c>
    </row>
    <row r="6605" spans="1:9" x14ac:dyDescent="0.45">
      <c r="A6605" t="s">
        <v>12848</v>
      </c>
      <c r="B6605" t="s">
        <v>12849</v>
      </c>
      <c r="C6605" t="str">
        <f t="shared" si="725"/>
        <v>Hilton Funeral Home</v>
      </c>
      <c r="D6605" t="str">
        <f t="shared" si="721"/>
        <v>Barnesville, Maryland</v>
      </c>
      <c r="E6605" t="str">
        <f t="shared" si="726"/>
        <v>22111 Beallsville RoadBarnesville, Maryland 20838</v>
      </c>
      <c r="F6605" t="str">
        <f t="shared" si="727"/>
        <v>(301) 349-2135</v>
      </c>
      <c r="G6605" t="str">
        <f t="shared" si="722"/>
        <v>22111 Beallsville Road</v>
      </c>
      <c r="H6605" t="str">
        <f t="shared" si="723"/>
        <v>22111 Beallsville Road, Barnesville, Maryland 20838</v>
      </c>
      <c r="I6605" s="1" t="str">
        <f t="shared" si="724"/>
        <v>21811</v>
      </c>
    </row>
    <row r="6606" spans="1:9" x14ac:dyDescent="0.45">
      <c r="A6606" t="s">
        <v>12850</v>
      </c>
      <c r="B6606" t="s">
        <v>12851</v>
      </c>
      <c r="C6606" t="str">
        <f t="shared" si="725"/>
        <v>Mc Comas Funeral Homes</v>
      </c>
      <c r="D6606" t="str">
        <f t="shared" si="721"/>
        <v>Bel Air, Maryland</v>
      </c>
      <c r="E6606" t="str">
        <f t="shared" si="726"/>
        <v>50 W BroadwayBel Air, Maryland 21014</v>
      </c>
      <c r="F6606" t="str">
        <f t="shared" si="727"/>
        <v>410-838-4040</v>
      </c>
      <c r="G6606" t="str">
        <f t="shared" si="722"/>
        <v>50 W Broadway</v>
      </c>
      <c r="H6606" t="str">
        <f t="shared" si="723"/>
        <v>50 W Broadway, Bel Air, Maryland 21014</v>
      </c>
      <c r="I6606" s="1" t="str">
        <f t="shared" si="724"/>
        <v>20814</v>
      </c>
    </row>
    <row r="6607" spans="1:9" x14ac:dyDescent="0.45">
      <c r="A6607" t="s">
        <v>12852</v>
      </c>
      <c r="B6607" t="s">
        <v>12853</v>
      </c>
      <c r="C6607" t="str">
        <f t="shared" si="725"/>
        <v>Donald V Borgwardt Funeral Home</v>
      </c>
      <c r="D6607" t="str">
        <f t="shared" si="721"/>
        <v>Beltsville, Maryland</v>
      </c>
      <c r="E6607" t="str">
        <f t="shared" si="726"/>
        <v>4400 Powder Mill RoadBeltsville, Maryland 20705</v>
      </c>
      <c r="F6607" t="str">
        <f t="shared" si="727"/>
        <v>301-937-1707</v>
      </c>
      <c r="G6607" t="str">
        <f t="shared" si="722"/>
        <v>4400 Powder Mill Road</v>
      </c>
      <c r="H6607" t="str">
        <f t="shared" si="723"/>
        <v>4400 Powder Mill Road, Beltsville, Maryland 20705</v>
      </c>
      <c r="I6607" s="1" t="str">
        <f t="shared" si="724"/>
        <v>21814</v>
      </c>
    </row>
    <row r="6608" spans="1:9" x14ac:dyDescent="0.45">
      <c r="A6608" t="s">
        <v>12854</v>
      </c>
      <c r="B6608" t="s">
        <v>12855</v>
      </c>
      <c r="C6608" t="str">
        <f t="shared" si="725"/>
        <v>Burbage Funeral Home</v>
      </c>
      <c r="D6608" t="str">
        <f t="shared" si="721"/>
        <v>Berlin, Maryland</v>
      </c>
      <c r="E6608" t="str">
        <f t="shared" si="726"/>
        <v>108 Williams StreetBerlin, Maryland 21811</v>
      </c>
      <c r="F6608" t="str">
        <f t="shared" si="727"/>
        <v>410-641-3333</v>
      </c>
      <c r="G6608" t="str">
        <f t="shared" si="722"/>
        <v>108 Williams Street</v>
      </c>
      <c r="H6608" t="str">
        <f t="shared" si="723"/>
        <v>108 Williams Street, Berlin, Maryland 21811</v>
      </c>
      <c r="I6608" s="1" t="str">
        <f t="shared" si="724"/>
        <v>20715</v>
      </c>
    </row>
    <row r="6609" spans="1:9" x14ac:dyDescent="0.45">
      <c r="A6609" t="s">
        <v>12856</v>
      </c>
      <c r="B6609" t="s">
        <v>12857</v>
      </c>
      <c r="C6609" t="str">
        <f t="shared" si="725"/>
        <v>Robert A Pumphrey Funeral Home Inc</v>
      </c>
      <c r="D6609" t="str">
        <f t="shared" si="721"/>
        <v>Bethesda, Maryland</v>
      </c>
      <c r="E6609" t="str">
        <f t="shared" si="726"/>
        <v>7557 Wisconsin AvenueBethesda, Maryland 20814</v>
      </c>
      <c r="F6609" t="str">
        <f t="shared" si="727"/>
        <v>(301) 652-2200</v>
      </c>
      <c r="G6609" t="str">
        <f t="shared" si="722"/>
        <v>7557 Wisconsin Avenue</v>
      </c>
      <c r="H6609" t="str">
        <f t="shared" si="723"/>
        <v>7557 Wisconsin Avenue, Bethesda, Maryland 20814</v>
      </c>
      <c r="I6609" s="1" t="str">
        <f t="shared" si="724"/>
        <v>20722</v>
      </c>
    </row>
    <row r="6610" spans="1:9" x14ac:dyDescent="0.45">
      <c r="A6610" t="s">
        <v>12858</v>
      </c>
      <c r="B6610" t="s">
        <v>12859</v>
      </c>
      <c r="C6610" t="str">
        <f t="shared" si="725"/>
        <v>Messick Funeral Home</v>
      </c>
      <c r="D6610" t="str">
        <f t="shared" si="721"/>
        <v>Bivalve, Maryland</v>
      </c>
      <c r="E6610" t="str">
        <f t="shared" si="726"/>
        <v>Nanticoke RoadBivalve, Maryland 21814</v>
      </c>
      <c r="F6610" t="str">
        <f t="shared" si="727"/>
        <v>(410) 546-0202</v>
      </c>
      <c r="G6610" t="str">
        <f t="shared" si="722"/>
        <v>Nanticoke Road</v>
      </c>
      <c r="H6610" t="str">
        <f t="shared" si="723"/>
        <v>Nanticoke Road, Bivalve, Maryland 21814</v>
      </c>
      <c r="I6610" s="1" t="str">
        <f t="shared" si="724"/>
        <v>21716</v>
      </c>
    </row>
    <row r="6611" spans="1:9" x14ac:dyDescent="0.45">
      <c r="A6611" t="s">
        <v>12860</v>
      </c>
      <c r="B6611" t="s">
        <v>12861</v>
      </c>
      <c r="C6611" t="str">
        <f t="shared" si="725"/>
        <v>Beall Funeral Home</v>
      </c>
      <c r="D6611" t="str">
        <f t="shared" si="721"/>
        <v>Bowie, Maryland</v>
      </c>
      <c r="E6611" t="str">
        <f t="shared" si="726"/>
        <v>6512 NW Crain HwyBowie, Maryland 20715</v>
      </c>
      <c r="F6611" t="str">
        <f t="shared" si="727"/>
        <v>(301) 805-5544</v>
      </c>
      <c r="G6611" t="str">
        <f t="shared" si="722"/>
        <v>6512 NW Crain Hwy</v>
      </c>
      <c r="H6611" t="str">
        <f t="shared" si="723"/>
        <v>6512 NW Crain Hwy, Bowie, Maryland 20715</v>
      </c>
      <c r="I6611" s="1" t="str">
        <f t="shared" si="724"/>
        <v>21613</v>
      </c>
    </row>
    <row r="6612" spans="1:9" x14ac:dyDescent="0.45">
      <c r="A6612" t="s">
        <v>12862</v>
      </c>
      <c r="B6612" t="s">
        <v>12863</v>
      </c>
      <c r="C6612" t="str">
        <f t="shared" si="725"/>
        <v>Fort Lincoln Funeral Home Inc</v>
      </c>
      <c r="D6612" t="str">
        <f t="shared" si="721"/>
        <v>Brentwood, Maryland</v>
      </c>
      <c r="E6612" t="str">
        <f t="shared" si="726"/>
        <v>3401 Bladensburg RdBrentwood, Maryland 20722</v>
      </c>
      <c r="F6612" t="str">
        <f t="shared" si="727"/>
        <v>(301) 864-5090</v>
      </c>
      <c r="G6612" t="str">
        <f t="shared" si="722"/>
        <v>3401 Bladensburg Rd</v>
      </c>
      <c r="H6612" t="str">
        <f t="shared" si="723"/>
        <v>3401 Bladensburg Rd, Brentwood, Maryland 20722</v>
      </c>
      <c r="I6612" s="1" t="str">
        <f t="shared" si="724"/>
        <v>21613</v>
      </c>
    </row>
    <row r="6613" spans="1:9" x14ac:dyDescent="0.45">
      <c r="A6613" t="s">
        <v>39223</v>
      </c>
      <c r="B6613" t="s">
        <v>12864</v>
      </c>
      <c r="C6613" t="str">
        <f t="shared" si="725"/>
        <v>Williams John T. Funeral Home</v>
      </c>
      <c r="D6613" t="str">
        <f t="shared" si="721"/>
        <v>Brunswick, Maryland</v>
      </c>
      <c r="E6613" t="str">
        <f t="shared" si="726"/>
        <v>100 Petersville RdBrunswick, Maryland 21716</v>
      </c>
      <c r="F6613" t="str">
        <f t="shared" si="727"/>
        <v>301-834-9971</v>
      </c>
      <c r="G6613" t="str">
        <f t="shared" si="722"/>
        <v>100 Petersville Rd</v>
      </c>
      <c r="H6613" t="str">
        <f t="shared" si="723"/>
        <v>100 Petersville Rd, Brunswick, Maryland 21716</v>
      </c>
      <c r="I6613" s="1" t="str">
        <f t="shared" si="724"/>
        <v>21613</v>
      </c>
    </row>
    <row r="6614" spans="1:9" x14ac:dyDescent="0.45">
      <c r="A6614" t="s">
        <v>12865</v>
      </c>
      <c r="B6614" t="s">
        <v>12866</v>
      </c>
      <c r="C6614" t="str">
        <f t="shared" si="725"/>
        <v>Bennie Smith's Funeral Home</v>
      </c>
      <c r="D6614" t="str">
        <f t="shared" si="721"/>
        <v>Cambridge, Maryland</v>
      </c>
      <c r="E6614" t="str">
        <f t="shared" si="726"/>
        <v>524 Race StCambridge, Maryland 21613</v>
      </c>
      <c r="F6614" t="str">
        <f t="shared" si="727"/>
        <v>(410) 228-7453</v>
      </c>
      <c r="G6614" t="str">
        <f t="shared" si="722"/>
        <v>524 Race St</v>
      </c>
      <c r="H6614" t="str">
        <f t="shared" si="723"/>
        <v>524 Race St, Cambridge, Maryland 21613</v>
      </c>
      <c r="I6614" s="1" t="str">
        <f t="shared" si="724"/>
        <v>21613</v>
      </c>
    </row>
    <row r="6615" spans="1:9" x14ac:dyDescent="0.45">
      <c r="A6615" t="s">
        <v>12867</v>
      </c>
      <c r="B6615" t="s">
        <v>12868</v>
      </c>
      <c r="C6615" t="str">
        <f t="shared" si="725"/>
        <v>Boardley Funeral Home</v>
      </c>
      <c r="D6615" t="str">
        <f t="shared" si="721"/>
        <v>Cambridge, Maryland</v>
      </c>
      <c r="E6615" t="str">
        <f t="shared" si="726"/>
        <v>812 Hubbard StCambridge, Maryland 21613</v>
      </c>
      <c r="F6615" t="str">
        <f t="shared" si="727"/>
        <v>(410) 228-7317</v>
      </c>
      <c r="G6615" t="str">
        <f t="shared" si="722"/>
        <v>812 Hubbard St</v>
      </c>
      <c r="H6615" t="str">
        <f t="shared" si="723"/>
        <v>812 Hubbard St, Cambridge, Maryland 21613</v>
      </c>
      <c r="I6615" s="1" t="str">
        <f t="shared" si="724"/>
        <v>21613</v>
      </c>
    </row>
    <row r="6616" spans="1:9" x14ac:dyDescent="0.45">
      <c r="A6616" t="s">
        <v>12869</v>
      </c>
      <c r="B6616" t="s">
        <v>12870</v>
      </c>
      <c r="C6616" t="str">
        <f t="shared" si="725"/>
        <v>Curran-Bromwell Funeral Home</v>
      </c>
      <c r="D6616" t="str">
        <f t="shared" si="721"/>
        <v>Cambridge, Maryland</v>
      </c>
      <c r="E6616" t="str">
        <f t="shared" si="726"/>
        <v>308 High StCambridge, Maryland 21613</v>
      </c>
      <c r="F6616" t="str">
        <f t="shared" si="727"/>
        <v>(410) 228-2616</v>
      </c>
      <c r="G6616" t="str">
        <f t="shared" si="722"/>
        <v>308 High St</v>
      </c>
      <c r="H6616" t="str">
        <f t="shared" si="723"/>
        <v>308 High St, Cambridge, Maryland 21613</v>
      </c>
      <c r="I6616" s="1" t="str">
        <f t="shared" si="724"/>
        <v>21613</v>
      </c>
    </row>
    <row r="6617" spans="1:9" x14ac:dyDescent="0.45">
      <c r="A6617" t="s">
        <v>12871</v>
      </c>
      <c r="B6617" t="s">
        <v>12872</v>
      </c>
      <c r="C6617" t="str">
        <f t="shared" si="725"/>
        <v>Henry Funeral Home PA</v>
      </c>
      <c r="D6617" t="str">
        <f t="shared" si="721"/>
        <v>Cambridge, Maryland</v>
      </c>
      <c r="E6617" t="str">
        <f t="shared" si="726"/>
        <v>510 Washington StreetCambridge, Maryland 21613</v>
      </c>
      <c r="F6617" t="str">
        <f t="shared" si="727"/>
        <v>(410) 228-8220</v>
      </c>
      <c r="G6617" t="str">
        <f t="shared" si="722"/>
        <v>510 Washington Street</v>
      </c>
      <c r="H6617" t="str">
        <f t="shared" si="723"/>
        <v>510 Washington Street, Cambridge, Maryland 21613</v>
      </c>
      <c r="I6617" s="1" t="str">
        <f t="shared" si="724"/>
        <v>21241</v>
      </c>
    </row>
    <row r="6618" spans="1:9" x14ac:dyDescent="0.45">
      <c r="A6618" t="s">
        <v>12873</v>
      </c>
      <c r="B6618" t="s">
        <v>12874</v>
      </c>
      <c r="C6618" t="str">
        <f t="shared" si="725"/>
        <v>Mid Shore Cremation Center</v>
      </c>
      <c r="D6618" t="str">
        <f t="shared" si="721"/>
        <v>Cambridge, Maryland</v>
      </c>
      <c r="E6618" t="str">
        <f t="shared" si="726"/>
        <v>2272 Hudson RoadCambridge, Maryland 21613</v>
      </c>
      <c r="F6618" t="str">
        <f t="shared" si="727"/>
        <v>(410) 228-2645</v>
      </c>
      <c r="G6618" t="str">
        <f t="shared" si="722"/>
        <v>2272 Hudson Road</v>
      </c>
      <c r="H6618" t="str">
        <f t="shared" si="723"/>
        <v>2272 Hudson Road, Cambridge, Maryland 21613</v>
      </c>
      <c r="I6618" s="1" t="str">
        <f t="shared" si="724"/>
        <v>21228</v>
      </c>
    </row>
    <row r="6619" spans="1:9" x14ac:dyDescent="0.45">
      <c r="A6619" t="s">
        <v>12875</v>
      </c>
      <c r="B6619" t="s">
        <v>12876</v>
      </c>
      <c r="C6619" t="str">
        <f t="shared" si="725"/>
        <v>Thomas Funeral Home PA</v>
      </c>
      <c r="D6619" t="str">
        <f t="shared" si="721"/>
        <v>Cambridge, Maryland</v>
      </c>
      <c r="E6619" t="str">
        <f t="shared" si="726"/>
        <v>700 Locust StCambridge, Maryland 21613</v>
      </c>
      <c r="F6619" t="str">
        <f t="shared" si="727"/>
        <v>(410) 228-4727</v>
      </c>
      <c r="G6619" t="str">
        <f t="shared" si="722"/>
        <v>700 Locust St</v>
      </c>
      <c r="H6619" t="str">
        <f t="shared" si="723"/>
        <v>700 Locust St, Cambridge, Maryland 21613</v>
      </c>
      <c r="I6619" s="1" t="str">
        <f t="shared" si="724"/>
        <v>21228</v>
      </c>
    </row>
    <row r="6620" spans="1:9" x14ac:dyDescent="0.45">
      <c r="A6620" t="s">
        <v>12877</v>
      </c>
      <c r="B6620" t="s">
        <v>12878</v>
      </c>
      <c r="C6620" t="str">
        <f t="shared" si="725"/>
        <v>Calvin L Williams Funeral Service</v>
      </c>
      <c r="D6620" t="str">
        <f t="shared" si="721"/>
        <v>Catonsville, Maryland</v>
      </c>
      <c r="E6620" t="str">
        <f t="shared" si="726"/>
        <v>5913 Robindale RdCatonsville, Maryland 21241</v>
      </c>
      <c r="F6620" t="str">
        <f t="shared" si="727"/>
        <v>(410) 747-9059</v>
      </c>
      <c r="G6620" t="str">
        <f t="shared" si="722"/>
        <v>5913 Robindale Rd</v>
      </c>
      <c r="H6620" t="str">
        <f t="shared" si="723"/>
        <v>5913 Robindale Rd, Catonsville, Maryland 21241</v>
      </c>
      <c r="I6620" s="1" t="str">
        <f t="shared" si="724"/>
        <v>21250</v>
      </c>
    </row>
    <row r="6621" spans="1:9" x14ac:dyDescent="0.45">
      <c r="A6621" t="s">
        <v>12879</v>
      </c>
      <c r="B6621" t="s">
        <v>12880</v>
      </c>
      <c r="C6621" t="str">
        <f t="shared" si="725"/>
        <v>Cremation Society of Maryland</v>
      </c>
      <c r="D6621" t="str">
        <f t="shared" si="721"/>
        <v>Catonsville, Maryland</v>
      </c>
      <c r="E6621" t="str">
        <f t="shared" si="726"/>
        <v>299 Frederick RoadCatonsville, Maryland 21228</v>
      </c>
      <c r="F6621" t="str">
        <f t="shared" si="727"/>
        <v>410-788-1800</v>
      </c>
      <c r="G6621" t="str">
        <f t="shared" si="722"/>
        <v>299 Frederick Road</v>
      </c>
      <c r="H6621" t="str">
        <f t="shared" si="723"/>
        <v>299 Frederick Road, Catonsville, Maryland 21228</v>
      </c>
      <c r="I6621" s="1" t="str">
        <f t="shared" si="724"/>
        <v>21229</v>
      </c>
    </row>
    <row r="6622" spans="1:9" x14ac:dyDescent="0.45">
      <c r="A6622" t="s">
        <v>12881</v>
      </c>
      <c r="B6622" t="s">
        <v>12882</v>
      </c>
      <c r="C6622" t="str">
        <f t="shared" si="725"/>
        <v>Funeral Options</v>
      </c>
      <c r="D6622" t="str">
        <f t="shared" si="721"/>
        <v>Catonsville, Maryland</v>
      </c>
      <c r="E6622" t="str">
        <f t="shared" si="726"/>
        <v>6416 Frederick RdCatonsville, Maryland 21228</v>
      </c>
      <c r="F6622" t="str">
        <f t="shared" si="727"/>
        <v>(410) 869-7711</v>
      </c>
      <c r="G6622" t="str">
        <f t="shared" si="722"/>
        <v>6416 Frederick Rd</v>
      </c>
      <c r="H6622" t="str">
        <f t="shared" si="723"/>
        <v>6416 Frederick Rd, Catonsville, Maryland 21228</v>
      </c>
      <c r="I6622" s="1" t="str">
        <f t="shared" si="724"/>
        <v>21228</v>
      </c>
    </row>
    <row r="6623" spans="1:9" x14ac:dyDescent="0.45">
      <c r="A6623" t="s">
        <v>12883</v>
      </c>
      <c r="B6623" t="s">
        <v>12884</v>
      </c>
      <c r="C6623" t="str">
        <f t="shared" si="725"/>
        <v>Mac Nabb Funeral Home</v>
      </c>
      <c r="D6623" t="str">
        <f t="shared" si="721"/>
        <v>Catonsville, Maryland</v>
      </c>
      <c r="E6623" t="str">
        <f t="shared" si="726"/>
        <v>301 Frederick RdCatonsville, Maryland 21250</v>
      </c>
      <c r="F6623" t="str">
        <f t="shared" si="727"/>
        <v>(410) 747-4770</v>
      </c>
      <c r="G6623" t="str">
        <f t="shared" si="722"/>
        <v>301 Frederick Rd</v>
      </c>
      <c r="H6623" t="str">
        <f t="shared" si="723"/>
        <v>301 Frederick Rd, Catonsville, Maryland 21250</v>
      </c>
      <c r="I6623" s="1" t="str">
        <f t="shared" si="724"/>
        <v>21228</v>
      </c>
    </row>
    <row r="6624" spans="1:9" x14ac:dyDescent="0.45">
      <c r="A6624" t="s">
        <v>12885</v>
      </c>
      <c r="B6624" t="s">
        <v>12886</v>
      </c>
      <c r="C6624" t="str">
        <f t="shared" si="725"/>
        <v>Maryland Mortuary Support</v>
      </c>
      <c r="D6624" t="str">
        <f t="shared" si="721"/>
        <v>Catonsville, Maryland</v>
      </c>
      <c r="E6624" t="str">
        <f t="shared" si="726"/>
        <v>399 Academy RdCatonsville, Maryland 21229</v>
      </c>
      <c r="F6624" t="str">
        <f t="shared" si="727"/>
        <v>(410) 455-0444</v>
      </c>
      <c r="G6624" t="str">
        <f t="shared" si="722"/>
        <v>399 Academy Rd</v>
      </c>
      <c r="H6624" t="str">
        <f t="shared" si="723"/>
        <v>399 Academy Rd, Catonsville, Maryland 21229</v>
      </c>
      <c r="I6624" s="1" t="str">
        <f t="shared" si="724"/>
        <v>21228</v>
      </c>
    </row>
    <row r="6625" spans="1:9" x14ac:dyDescent="0.45">
      <c r="A6625" t="s">
        <v>12887</v>
      </c>
      <c r="B6625" t="s">
        <v>12888</v>
      </c>
      <c r="C6625" t="str">
        <f t="shared" si="725"/>
        <v>Metro Crematory Incorporated</v>
      </c>
      <c r="D6625" t="str">
        <f t="shared" si="721"/>
        <v>Catonsville, Maryland</v>
      </c>
      <c r="E6625" t="str">
        <f t="shared" si="726"/>
        <v>299 Frederick RdCatonsville, Maryland 21228</v>
      </c>
      <c r="F6625" t="str">
        <f t="shared" si="727"/>
        <v>(410) 455-0100</v>
      </c>
      <c r="G6625" t="str">
        <f t="shared" si="722"/>
        <v>299 Frederick Rd</v>
      </c>
      <c r="H6625" t="str">
        <f t="shared" si="723"/>
        <v>299 Frederick Rd, Catonsville, Maryland 21228</v>
      </c>
      <c r="I6625" s="1" t="str">
        <f t="shared" si="724"/>
        <v>21617</v>
      </c>
    </row>
    <row r="6626" spans="1:9" x14ac:dyDescent="0.45">
      <c r="A6626" t="s">
        <v>12889</v>
      </c>
      <c r="B6626" t="s">
        <v>12890</v>
      </c>
      <c r="C6626" t="str">
        <f t="shared" si="725"/>
        <v>Sterling Ashton Schwab Witzke Funeral Home of Catonsville In</v>
      </c>
      <c r="D6626" t="str">
        <f t="shared" si="721"/>
        <v>Catonsville, Maryland</v>
      </c>
      <c r="E6626" t="str">
        <f t="shared" si="726"/>
        <v>1630 Edmondson AveCatonsville, Maryland 21228</v>
      </c>
      <c r="F6626" t="str">
        <f t="shared" si="727"/>
        <v>(410) 744-8600</v>
      </c>
      <c r="G6626" t="str">
        <f t="shared" si="722"/>
        <v>1630 Edmondson Ave</v>
      </c>
      <c r="H6626" t="str">
        <f t="shared" si="723"/>
        <v>1630 Edmondson Ave, Catonsville, Maryland 21228</v>
      </c>
      <c r="I6626" s="1" t="str">
        <f t="shared" si="724"/>
        <v>21690</v>
      </c>
    </row>
    <row r="6627" spans="1:9" x14ac:dyDescent="0.45">
      <c r="A6627" t="s">
        <v>12891</v>
      </c>
      <c r="B6627" t="s">
        <v>12890</v>
      </c>
      <c r="C6627" t="str">
        <f t="shared" si="725"/>
        <v>Witzke Funeral Home of Catonsville Inc</v>
      </c>
      <c r="D6627" t="str">
        <f t="shared" si="721"/>
        <v>Catonsville, Maryland</v>
      </c>
      <c r="E6627" t="str">
        <f t="shared" si="726"/>
        <v>1630 Edmondson AveCatonsville, Maryland 21228</v>
      </c>
      <c r="F6627" t="str">
        <f t="shared" si="727"/>
        <v>(410) 744-8600</v>
      </c>
      <c r="G6627" t="str">
        <f t="shared" si="722"/>
        <v>1630 Edmondson Ave</v>
      </c>
      <c r="H6627" t="str">
        <f t="shared" si="723"/>
        <v>1630 Edmondson Ave, Catonsville, Maryland 21228</v>
      </c>
      <c r="I6627" s="1" t="str">
        <f t="shared" si="724"/>
        <v>21620</v>
      </c>
    </row>
    <row r="6628" spans="1:9" x14ac:dyDescent="0.45">
      <c r="A6628" t="s">
        <v>39224</v>
      </c>
      <c r="B6628" t="s">
        <v>12892</v>
      </c>
      <c r="C6628" t="str">
        <f t="shared" si="725"/>
        <v>Fellows Helfenbein &amp; Newnam Funeral Home</v>
      </c>
      <c r="D6628" t="str">
        <f t="shared" si="721"/>
        <v>Centreville, Maryland</v>
      </c>
      <c r="E6628" t="str">
        <f t="shared" si="726"/>
        <v>408 S Liberty StCentreville, Maryland 21617</v>
      </c>
      <c r="F6628" t="str">
        <f t="shared" si="727"/>
        <v>(410) 758-1151</v>
      </c>
      <c r="G6628" t="str">
        <f t="shared" si="722"/>
        <v>408 S Liberty St</v>
      </c>
      <c r="H6628" t="str">
        <f t="shared" si="723"/>
        <v>408 S Liberty St, Centreville, Maryland 21617</v>
      </c>
      <c r="I6628" s="1" t="str">
        <f t="shared" si="724"/>
        <v>21690</v>
      </c>
    </row>
    <row r="6629" spans="1:9" x14ac:dyDescent="0.45">
      <c r="A6629" t="s">
        <v>12893</v>
      </c>
      <c r="B6629" t="s">
        <v>12894</v>
      </c>
      <c r="C6629" t="str">
        <f t="shared" si="725"/>
        <v>Bennie Smith Funeral Home</v>
      </c>
      <c r="D6629" t="str">
        <f t="shared" si="721"/>
        <v>Chestertown, Maryland</v>
      </c>
      <c r="E6629" t="str">
        <f t="shared" si="726"/>
        <v>Rr 298Chestertown, Maryland 21690</v>
      </c>
      <c r="F6629" t="str">
        <f t="shared" si="727"/>
        <v>(410) 778-2161</v>
      </c>
      <c r="G6629" t="str">
        <f t="shared" si="722"/>
        <v>Rr 298</v>
      </c>
      <c r="H6629" t="str">
        <f t="shared" si="723"/>
        <v>Rr 298, Chestertown, Maryland 21690</v>
      </c>
      <c r="I6629" s="1" t="str">
        <f t="shared" si="724"/>
        <v>21620</v>
      </c>
    </row>
    <row r="6630" spans="1:9" x14ac:dyDescent="0.45">
      <c r="A6630" t="s">
        <v>39225</v>
      </c>
      <c r="B6630" t="s">
        <v>12895</v>
      </c>
      <c r="C6630" t="str">
        <f t="shared" si="725"/>
        <v>Fellows Helfenbein &amp; Newnam Funeral Home PA</v>
      </c>
      <c r="D6630" t="str">
        <f t="shared" si="721"/>
        <v>Chestertown, Maryland</v>
      </c>
      <c r="E6630" t="str">
        <f t="shared" si="726"/>
        <v>130 Speer RoadChestertown, Maryland 21620</v>
      </c>
      <c r="F6630" t="str">
        <f t="shared" si="727"/>
        <v>(410) 778-2772</v>
      </c>
      <c r="G6630" t="str">
        <f t="shared" si="722"/>
        <v>130 Speer Road</v>
      </c>
      <c r="H6630" t="str">
        <f t="shared" si="723"/>
        <v>130 Speer Road, Chestertown, Maryland 21620</v>
      </c>
      <c r="I6630" s="1" t="str">
        <f t="shared" si="724"/>
        <v>21722</v>
      </c>
    </row>
    <row r="6631" spans="1:9" x14ac:dyDescent="0.45">
      <c r="A6631" t="s">
        <v>12896</v>
      </c>
      <c r="B6631" t="s">
        <v>12897</v>
      </c>
      <c r="C6631" t="str">
        <f t="shared" si="725"/>
        <v>Kirby Memorials</v>
      </c>
      <c r="D6631" t="str">
        <f t="shared" si="721"/>
        <v>Chestertown, Maryland</v>
      </c>
      <c r="E6631" t="str">
        <f t="shared" si="726"/>
        <v>7206 Church Hill RdChestertown, Maryland 21690</v>
      </c>
      <c r="F6631" t="str">
        <f t="shared" si="727"/>
        <v>(410) 810-2901</v>
      </c>
      <c r="G6631" t="str">
        <f t="shared" si="722"/>
        <v>7206 Church Hill Rd</v>
      </c>
      <c r="H6631" t="str">
        <f t="shared" si="723"/>
        <v>7206 Church Hill Rd, Chestertown, Maryland 21690</v>
      </c>
      <c r="I6631" s="1" t="str">
        <f t="shared" si="724"/>
        <v>20735</v>
      </c>
    </row>
    <row r="6632" spans="1:9" x14ac:dyDescent="0.45">
      <c r="A6632" t="s">
        <v>12898</v>
      </c>
      <c r="B6632" t="s">
        <v>12899</v>
      </c>
      <c r="C6632" t="str">
        <f t="shared" si="725"/>
        <v>Walley Funeral Home</v>
      </c>
      <c r="D6632" t="str">
        <f t="shared" si="721"/>
        <v>Chestertown, Maryland</v>
      </c>
      <c r="E6632" t="str">
        <f t="shared" si="726"/>
        <v>207 Calvert StreetChestertown, Maryland 21620</v>
      </c>
      <c r="F6632" t="str">
        <f t="shared" si="727"/>
        <v>(410) 778-2773</v>
      </c>
      <c r="G6632" t="str">
        <f t="shared" si="722"/>
        <v>207 Calvert Street</v>
      </c>
      <c r="H6632" t="str">
        <f t="shared" si="723"/>
        <v>207 Calvert Street, Chestertown, Maryland 21620</v>
      </c>
      <c r="I6632" s="1" t="str">
        <f t="shared" si="724"/>
        <v>21045</v>
      </c>
    </row>
    <row r="6633" spans="1:9" x14ac:dyDescent="0.45">
      <c r="A6633" t="s">
        <v>12900</v>
      </c>
      <c r="B6633" t="s">
        <v>12901</v>
      </c>
      <c r="C6633" t="str">
        <f t="shared" si="725"/>
        <v>Thompson Funeral Home</v>
      </c>
      <c r="D6633" t="str">
        <f t="shared" si="721"/>
        <v>Clear Spring, Maryland</v>
      </c>
      <c r="E6633" t="str">
        <f t="shared" si="726"/>
        <v>13607 National PikeClear Spring, Maryland 21722</v>
      </c>
      <c r="F6633" t="str">
        <f t="shared" si="727"/>
        <v>(301) 842-2900</v>
      </c>
      <c r="G6633" t="str">
        <f t="shared" si="722"/>
        <v>13607 National Pike</v>
      </c>
      <c r="H6633" t="str">
        <f t="shared" si="723"/>
        <v>13607 National Pike, Clear Spring, Maryland 21722</v>
      </c>
      <c r="I6633" s="1" t="str">
        <f t="shared" si="724"/>
        <v>21817</v>
      </c>
    </row>
    <row r="6634" spans="1:9" x14ac:dyDescent="0.45">
      <c r="A6634" t="s">
        <v>12902</v>
      </c>
      <c r="B6634" t="s">
        <v>12903</v>
      </c>
      <c r="C6634" t="str">
        <f t="shared" si="725"/>
        <v>Lee Funeral Home Inc</v>
      </c>
      <c r="D6634" t="str">
        <f t="shared" si="721"/>
        <v>Clinton, Maryland</v>
      </c>
      <c r="E6634" t="str">
        <f t="shared" si="726"/>
        <v>6633 Old Alexandria Ferry RoadClinton, Maryland 20735</v>
      </c>
      <c r="F6634" t="str">
        <f t="shared" si="727"/>
        <v>(301) 868-0900</v>
      </c>
      <c r="G6634" t="str">
        <f t="shared" si="722"/>
        <v>6633 Old Alexandria Ferry Road</v>
      </c>
      <c r="H6634" t="str">
        <f t="shared" si="723"/>
        <v>6633 Old Alexandria Ferry Road, Clinton, Maryland 20735</v>
      </c>
      <c r="I6634" s="1" t="str">
        <f t="shared" si="724"/>
        <v>21502</v>
      </c>
    </row>
    <row r="6635" spans="1:9" x14ac:dyDescent="0.45">
      <c r="A6635" t="s">
        <v>12904</v>
      </c>
      <c r="B6635" t="s">
        <v>12905</v>
      </c>
      <c r="C6635" t="str">
        <f t="shared" si="725"/>
        <v>Witzke Funeral Homes Inc</v>
      </c>
      <c r="D6635" t="str">
        <f t="shared" si="721"/>
        <v>Columbia, Maryland</v>
      </c>
      <c r="E6635" t="str">
        <f t="shared" si="726"/>
        <v>5555 Twin Knolls RdColumbia, Maryland 21045</v>
      </c>
      <c r="F6635" t="str">
        <f t="shared" si="727"/>
        <v>(410) 992-9090</v>
      </c>
      <c r="G6635" t="str">
        <f t="shared" si="722"/>
        <v>5555 Twin Knolls Rd</v>
      </c>
      <c r="H6635" t="str">
        <f t="shared" si="723"/>
        <v>5555 Twin Knolls Rd, Columbia, Maryland 21045</v>
      </c>
      <c r="I6635" s="1" t="str">
        <f t="shared" si="724"/>
        <v>21502</v>
      </c>
    </row>
    <row r="6636" spans="1:9" x14ac:dyDescent="0.45">
      <c r="A6636" t="s">
        <v>12906</v>
      </c>
      <c r="B6636" t="s">
        <v>12907</v>
      </c>
      <c r="C6636" t="str">
        <f t="shared" si="725"/>
        <v>Anthony E Ward Funeral</v>
      </c>
      <c r="D6636" t="str">
        <f t="shared" si="721"/>
        <v>Crisfield, Maryland</v>
      </c>
      <c r="E6636" t="str">
        <f t="shared" si="726"/>
        <v>314 Cove StreetCrisfield, Maryland 21817</v>
      </c>
      <c r="F6636" t="str">
        <f t="shared" si="727"/>
        <v>(410) 968-0932</v>
      </c>
      <c r="G6636" t="str">
        <f t="shared" si="722"/>
        <v>314 Cove Street</v>
      </c>
      <c r="H6636" t="str">
        <f t="shared" si="723"/>
        <v>314 Cove Street, Crisfield, Maryland 21817</v>
      </c>
      <c r="I6636" s="1" t="str">
        <f t="shared" si="724"/>
        <v>21502</v>
      </c>
    </row>
    <row r="6637" spans="1:9" x14ac:dyDescent="0.45">
      <c r="A6637" t="s">
        <v>39302</v>
      </c>
      <c r="B6637" t="s">
        <v>12908</v>
      </c>
      <c r="C6637" t="str">
        <f t="shared" si="725"/>
        <v>Adams Family Funeral Home PA</v>
      </c>
      <c r="D6637" t="str">
        <f t="shared" si="721"/>
        <v>Cumberland, Maryland</v>
      </c>
      <c r="E6637" t="str">
        <f t="shared" si="726"/>
        <v>404 Decatur StreetCumberland, Maryland 21502</v>
      </c>
      <c r="F6637" t="str">
        <f t="shared" si="727"/>
        <v>(301) 722-5700</v>
      </c>
      <c r="G6637" t="str">
        <f t="shared" si="722"/>
        <v>404 Decatur Street</v>
      </c>
      <c r="H6637" t="str">
        <f t="shared" si="723"/>
        <v>404 Decatur Street, Cumberland, Maryland 21502</v>
      </c>
      <c r="I6637" s="1" t="str">
        <f t="shared" si="724"/>
        <v>21502</v>
      </c>
    </row>
    <row r="6638" spans="1:9" x14ac:dyDescent="0.45">
      <c r="A6638" t="s">
        <v>12909</v>
      </c>
      <c r="B6638" t="s">
        <v>12910</v>
      </c>
      <c r="C6638" t="str">
        <f t="shared" si="725"/>
        <v>John J Hafer Funeral Homes</v>
      </c>
      <c r="D6638" t="str">
        <f t="shared" si="721"/>
        <v>Cumberland, Maryland</v>
      </c>
      <c r="E6638" t="str">
        <f t="shared" si="726"/>
        <v>1302 National HwyCumberland, Maryland 21502</v>
      </c>
      <c r="F6638" t="str">
        <f t="shared" si="727"/>
        <v>(301) 729-5000</v>
      </c>
      <c r="G6638" t="str">
        <f t="shared" si="722"/>
        <v>1302 National Hwy</v>
      </c>
      <c r="H6638" t="str">
        <f t="shared" si="723"/>
        <v>1302 National Hwy, Cumberland, Maryland 21502</v>
      </c>
      <c r="I6638" s="1" t="str">
        <f t="shared" si="724"/>
        <v>21503</v>
      </c>
    </row>
    <row r="6639" spans="1:9" x14ac:dyDescent="0.45">
      <c r="A6639" t="s">
        <v>12911</v>
      </c>
      <c r="B6639" t="s">
        <v>12912</v>
      </c>
      <c r="C6639" t="str">
        <f t="shared" si="725"/>
        <v>Kight Funeral Home</v>
      </c>
      <c r="D6639" t="str">
        <f t="shared" si="721"/>
        <v>Cumberland, Maryland</v>
      </c>
      <c r="E6639" t="str">
        <f t="shared" si="726"/>
        <v>309 Decatur StCumberland, Maryland 21502</v>
      </c>
      <c r="F6639" t="str">
        <f t="shared" si="727"/>
        <v>(301) 777-7100</v>
      </c>
      <c r="G6639" t="str">
        <f t="shared" si="722"/>
        <v>309 Decatur St</v>
      </c>
      <c r="H6639" t="str">
        <f t="shared" si="723"/>
        <v>309 Decatur St, Cumberland, Maryland 21502</v>
      </c>
      <c r="I6639" s="1" t="str">
        <f t="shared" si="724"/>
        <v>20872</v>
      </c>
    </row>
    <row r="6640" spans="1:9" x14ac:dyDescent="0.45">
      <c r="A6640" t="s">
        <v>12913</v>
      </c>
      <c r="B6640" t="s">
        <v>12914</v>
      </c>
      <c r="C6640" t="str">
        <f t="shared" si="725"/>
        <v>Scarpelhli Funeral Home</v>
      </c>
      <c r="D6640" t="str">
        <f t="shared" si="721"/>
        <v>Cumberland, Maryland</v>
      </c>
      <c r="E6640" t="str">
        <f t="shared" si="726"/>
        <v>15205 Mcmullen Hwy SwCumberland, Maryland 21502</v>
      </c>
      <c r="F6640" t="str">
        <f t="shared" si="727"/>
        <v>(301) 729-2932</v>
      </c>
      <c r="G6640" t="str">
        <f t="shared" si="722"/>
        <v>15205 Mcmullen Hwy Sw</v>
      </c>
      <c r="H6640" t="str">
        <f t="shared" si="723"/>
        <v>15205 Mcmullen Hwy Sw, Cumberland, Maryland 21502</v>
      </c>
      <c r="I6640" s="1" t="str">
        <f t="shared" si="724"/>
        <v>21821</v>
      </c>
    </row>
    <row r="6641" spans="1:9" x14ac:dyDescent="0.45">
      <c r="A6641" t="s">
        <v>12915</v>
      </c>
      <c r="B6641" t="s">
        <v>12916</v>
      </c>
      <c r="C6641" t="str">
        <f t="shared" si="725"/>
        <v>Upchurch Funeral Home</v>
      </c>
      <c r="D6641" t="str">
        <f t="shared" si="721"/>
        <v>Cumberland, Maryland</v>
      </c>
      <c r="E6641" t="str">
        <f t="shared" si="726"/>
        <v>202 Greene StCumberland, Maryland 21503</v>
      </c>
      <c r="F6641" t="str">
        <f t="shared" si="727"/>
        <v>(301) 724-2250</v>
      </c>
      <c r="G6641" t="str">
        <f t="shared" si="722"/>
        <v>202 Greene St</v>
      </c>
      <c r="H6641" t="str">
        <f t="shared" si="723"/>
        <v>202 Greene St, Cumberland, Maryland 21503</v>
      </c>
      <c r="I6641" s="1" t="str">
        <f t="shared" si="724"/>
        <v>21629</v>
      </c>
    </row>
    <row r="6642" spans="1:9" x14ac:dyDescent="0.45">
      <c r="A6642" t="s">
        <v>12917</v>
      </c>
      <c r="B6642" t="s">
        <v>12918</v>
      </c>
      <c r="C6642" t="str">
        <f t="shared" si="725"/>
        <v>Olin L Molesworth PA Funeral Home</v>
      </c>
      <c r="D6642" t="str">
        <f t="shared" si="721"/>
        <v>Damascus, Maryland</v>
      </c>
      <c r="E6642" t="str">
        <f t="shared" si="726"/>
        <v>26401 Ridge RoadDamascus, Maryland 20872</v>
      </c>
      <c r="F6642" t="str">
        <f t="shared" si="727"/>
        <v>(301) 253-2138</v>
      </c>
      <c r="G6642" t="str">
        <f t="shared" si="722"/>
        <v>26401 Ridge Road</v>
      </c>
      <c r="H6642" t="str">
        <f t="shared" si="723"/>
        <v>26401 Ridge Road, Damascus, Maryland 20872</v>
      </c>
      <c r="I6642" s="1" t="str">
        <f t="shared" si="724"/>
        <v>20747</v>
      </c>
    </row>
    <row r="6643" spans="1:9" x14ac:dyDescent="0.45">
      <c r="A6643" t="s">
        <v>12919</v>
      </c>
      <c r="B6643" t="s">
        <v>12920</v>
      </c>
      <c r="C6643" t="str">
        <f t="shared" si="725"/>
        <v>Jolly Memorial Chapels</v>
      </c>
      <c r="D6643" t="str">
        <f t="shared" si="721"/>
        <v>Deal Island, Maryland</v>
      </c>
      <c r="E6643" t="str">
        <f t="shared" si="726"/>
        <v>Deal Island RoadDeal Island, Maryland 21821</v>
      </c>
      <c r="F6643" t="str">
        <f t="shared" si="727"/>
        <v>(410) 784-2433</v>
      </c>
      <c r="G6643" t="str">
        <f t="shared" si="722"/>
        <v>Deal Island Road</v>
      </c>
      <c r="H6643" t="str">
        <f t="shared" si="723"/>
        <v>Deal Island Road, Deal Island, Maryland 21821</v>
      </c>
      <c r="I6643" s="1" t="str">
        <f t="shared" si="724"/>
        <v>20754</v>
      </c>
    </row>
    <row r="6644" spans="1:9" x14ac:dyDescent="0.45">
      <c r="A6644" t="s">
        <v>12921</v>
      </c>
      <c r="B6644" t="s">
        <v>12922</v>
      </c>
      <c r="C6644" t="str">
        <f t="shared" si="725"/>
        <v>Moore Funeral Home</v>
      </c>
      <c r="D6644" t="str">
        <f t="shared" si="721"/>
        <v>Denton, Maryland</v>
      </c>
      <c r="E6644" t="str">
        <f t="shared" si="726"/>
        <v>12 S 2nd StreetDenton, Maryland 21629</v>
      </c>
      <c r="F6644" t="str">
        <f t="shared" si="727"/>
        <v>(410) 479-2611</v>
      </c>
      <c r="G6644" t="str">
        <f t="shared" si="722"/>
        <v>12 S 2nd Street</v>
      </c>
      <c r="H6644" t="str">
        <f t="shared" si="723"/>
        <v>12 S 2nd Street, Denton, Maryland 21629</v>
      </c>
      <c r="I6644" s="1" t="str">
        <f t="shared" si="724"/>
        <v>20754</v>
      </c>
    </row>
    <row r="6645" spans="1:9" x14ac:dyDescent="0.45">
      <c r="A6645" t="s">
        <v>12923</v>
      </c>
      <c r="B6645" t="s">
        <v>12924</v>
      </c>
      <c r="C6645" t="str">
        <f t="shared" si="725"/>
        <v>Alexander S Pope Funeral Home</v>
      </c>
      <c r="D6645" t="str">
        <f t="shared" si="721"/>
        <v>District Heights, Maryland</v>
      </c>
      <c r="E6645" t="str">
        <f t="shared" si="726"/>
        <v>5538 Marlboro PikeDistrict Heights, Maryland 20747</v>
      </c>
      <c r="F6645" t="str">
        <f t="shared" si="727"/>
        <v>(301) 568-4100</v>
      </c>
      <c r="G6645" t="str">
        <f t="shared" si="722"/>
        <v>5538 Marlboro Pike</v>
      </c>
      <c r="H6645" t="str">
        <f t="shared" si="723"/>
        <v>5538 Marlboro Pike, District Heights, Maryland 20747</v>
      </c>
      <c r="I6645" s="1" t="str">
        <f t="shared" si="724"/>
        <v>21601</v>
      </c>
    </row>
    <row r="6646" spans="1:9" x14ac:dyDescent="0.45">
      <c r="A6646" t="s">
        <v>12925</v>
      </c>
      <c r="B6646" t="s">
        <v>12926</v>
      </c>
      <c r="C6646" t="str">
        <f t="shared" si="725"/>
        <v>Eternal Faith Funeral Service</v>
      </c>
      <c r="D6646" t="str">
        <f t="shared" si="721"/>
        <v>Dunkirk, Maryland</v>
      </c>
      <c r="E6646" t="str">
        <f t="shared" si="726"/>
        <v>10684 Southern Maryland Blvd.Dunkirk, Maryland 20754</v>
      </c>
      <c r="F6646" t="str">
        <f t="shared" si="727"/>
        <v>(703) 586-7017</v>
      </c>
      <c r="G6646" t="str">
        <f t="shared" si="722"/>
        <v>10684 Southern Maryland Blvd.</v>
      </c>
      <c r="H6646" t="str">
        <f t="shared" si="723"/>
        <v>10684 Southern Maryland Blvd., Dunkirk, Maryland 20754</v>
      </c>
      <c r="I6646" s="1" t="str">
        <f t="shared" si="724"/>
        <v>21601</v>
      </c>
    </row>
    <row r="6647" spans="1:9" x14ac:dyDescent="0.45">
      <c r="A6647" t="s">
        <v>12927</v>
      </c>
      <c r="B6647" t="s">
        <v>12928</v>
      </c>
      <c r="C6647" t="str">
        <f t="shared" si="725"/>
        <v>Raymond-Wood Funeral Home PA</v>
      </c>
      <c r="D6647" t="str">
        <f t="shared" si="721"/>
        <v>Dunkirk, Maryland</v>
      </c>
      <c r="E6647" t="str">
        <f t="shared" si="726"/>
        <v>10684 Southern Maryland Blvd (Rt 4)Dunkirk, Maryland 20754</v>
      </c>
      <c r="F6647" t="str">
        <f t="shared" si="727"/>
        <v>(410) 257-7450</v>
      </c>
      <c r="G6647" t="str">
        <f t="shared" si="722"/>
        <v>10684 Southern Maryland Blvd (Rt 4)</v>
      </c>
      <c r="H6647" t="str">
        <f t="shared" si="723"/>
        <v>10684 Southern Maryland Blvd (Rt 4), Dunkirk, Maryland 20754</v>
      </c>
      <c r="I6647" s="1" t="str">
        <f t="shared" si="724"/>
        <v>21601</v>
      </c>
    </row>
    <row r="6648" spans="1:9" x14ac:dyDescent="0.45">
      <c r="A6648" t="s">
        <v>12929</v>
      </c>
      <c r="B6648" t="s">
        <v>12930</v>
      </c>
      <c r="C6648" t="str">
        <f t="shared" si="725"/>
        <v>Bennie Smith Funeral Home Inc</v>
      </c>
      <c r="D6648" t="str">
        <f t="shared" si="721"/>
        <v>Easton, Maryland</v>
      </c>
      <c r="E6648" t="str">
        <f t="shared" si="726"/>
        <v>426 East Dover StreetEaston, Maryland 21601</v>
      </c>
      <c r="F6648" t="str">
        <f t="shared" si="727"/>
        <v>(410) 822-7228</v>
      </c>
      <c r="G6648" t="str">
        <f t="shared" si="722"/>
        <v>426 East Dover Street</v>
      </c>
      <c r="H6648" t="str">
        <f t="shared" si="723"/>
        <v>426 East Dover Street, Easton, Maryland 21601</v>
      </c>
      <c r="I6648" s="1" t="str">
        <f t="shared" si="724"/>
        <v>21601</v>
      </c>
    </row>
    <row r="6649" spans="1:9" x14ac:dyDescent="0.45">
      <c r="A6649" t="s">
        <v>39301</v>
      </c>
      <c r="B6649" t="s">
        <v>12931</v>
      </c>
      <c r="C6649" t="str">
        <f t="shared" si="725"/>
        <v>Chesapeake Mortuary Services By Todd Mielke P.A.</v>
      </c>
      <c r="D6649" t="str">
        <f t="shared" si="721"/>
        <v>Easton, Maryland</v>
      </c>
      <c r="E6649" t="str">
        <f t="shared" si="726"/>
        <v>29000 Information Lane, Suite 501Easton, Maryland 21601</v>
      </c>
      <c r="F6649" t="str">
        <f t="shared" si="727"/>
        <v>(410) 822-2476</v>
      </c>
      <c r="G6649" t="str">
        <f t="shared" si="722"/>
        <v>29000 Information Lane, Suite 501</v>
      </c>
      <c r="H6649" t="str">
        <f t="shared" si="723"/>
        <v>29000 Information Lane, Suite 501, Easton, Maryland 21601</v>
      </c>
      <c r="I6649" s="1" t="str">
        <f t="shared" si="724"/>
        <v>21601</v>
      </c>
    </row>
    <row r="6650" spans="1:9" x14ac:dyDescent="0.45">
      <c r="A6650" t="s">
        <v>12932</v>
      </c>
      <c r="B6650" t="s">
        <v>12933</v>
      </c>
      <c r="C6650" t="str">
        <f t="shared" si="725"/>
        <v>Dashiell Funeral Service</v>
      </c>
      <c r="D6650" t="str">
        <f t="shared" si="721"/>
        <v>Easton, Maryland</v>
      </c>
      <c r="E6650" t="str">
        <f t="shared" si="726"/>
        <v>322 East AveEaston, Maryland 21601</v>
      </c>
      <c r="F6650" t="str">
        <f t="shared" si="727"/>
        <v>(410) 822-1597</v>
      </c>
      <c r="G6650" t="str">
        <f t="shared" si="722"/>
        <v>322 East Ave</v>
      </c>
      <c r="H6650" t="str">
        <f t="shared" si="723"/>
        <v>322 East Ave, Easton, Maryland 21601</v>
      </c>
      <c r="I6650" s="1" t="str">
        <f t="shared" si="724"/>
        <v>21075</v>
      </c>
    </row>
    <row r="6651" spans="1:9" x14ac:dyDescent="0.45">
      <c r="A6651" t="s">
        <v>39226</v>
      </c>
      <c r="B6651" t="s">
        <v>12934</v>
      </c>
      <c r="C6651" t="str">
        <f t="shared" si="725"/>
        <v>Fellows Helfenbein &amp; Newnam Funeral Home PA</v>
      </c>
      <c r="D6651" t="str">
        <f t="shared" si="721"/>
        <v>Easton, Maryland</v>
      </c>
      <c r="E6651" t="str">
        <f t="shared" si="726"/>
        <v>200 South Harrison StreetEaston, Maryland 21601</v>
      </c>
      <c r="F6651" t="str">
        <f t="shared" si="727"/>
        <v>(410) 822-3131</v>
      </c>
      <c r="G6651" t="str">
        <f t="shared" si="722"/>
        <v>200 South Harrison Street</v>
      </c>
      <c r="H6651" t="str">
        <f t="shared" si="723"/>
        <v>200 South Harrison Street, Easton, Maryland 21601</v>
      </c>
      <c r="I6651" s="1" t="str">
        <f t="shared" si="724"/>
        <v>21921</v>
      </c>
    </row>
    <row r="6652" spans="1:9" x14ac:dyDescent="0.45">
      <c r="A6652" t="s">
        <v>12935</v>
      </c>
      <c r="B6652" t="s">
        <v>12936</v>
      </c>
      <c r="C6652" t="str">
        <f t="shared" si="725"/>
        <v>William E Sipple Son</v>
      </c>
      <c r="D6652" t="str">
        <f t="shared" si="721"/>
        <v>Easton, Maryland</v>
      </c>
      <c r="E6652" t="str">
        <f t="shared" si="726"/>
        <v>518 Dover RdEaston, Maryland 21601</v>
      </c>
      <c r="F6652" t="str">
        <f t="shared" si="727"/>
        <v>(410) 822-9421</v>
      </c>
      <c r="G6652" t="str">
        <f t="shared" si="722"/>
        <v>518 Dover Rd</v>
      </c>
      <c r="H6652" t="str">
        <f t="shared" si="723"/>
        <v>518 Dover Rd, Easton, Maryland 21601</v>
      </c>
      <c r="I6652" s="1" t="str">
        <f t="shared" si="724"/>
        <v>21043</v>
      </c>
    </row>
    <row r="6653" spans="1:9" x14ac:dyDescent="0.45">
      <c r="A6653" t="s">
        <v>12937</v>
      </c>
      <c r="B6653" t="s">
        <v>12938</v>
      </c>
      <c r="C6653" t="str">
        <f t="shared" si="725"/>
        <v>Gary L. Kaufman Funeral Home</v>
      </c>
      <c r="D6653" t="str">
        <f t="shared" si="721"/>
        <v>Elkridge, Maryland</v>
      </c>
      <c r="E6653" t="str">
        <f t="shared" si="726"/>
        <v>7250 Washington BlvdElkridge, Maryland 21075</v>
      </c>
      <c r="F6653" t="str">
        <f t="shared" si="727"/>
        <v>(410) 796-8024</v>
      </c>
      <c r="G6653" t="str">
        <f t="shared" si="722"/>
        <v>7250 Washington Blvd</v>
      </c>
      <c r="H6653" t="str">
        <f t="shared" si="723"/>
        <v>7250 Washington Blvd, Elkridge, Maryland 21075</v>
      </c>
      <c r="I6653" s="1" t="str">
        <f t="shared" si="724"/>
        <v>21041</v>
      </c>
    </row>
    <row r="6654" spans="1:9" x14ac:dyDescent="0.45">
      <c r="A6654" t="s">
        <v>12939</v>
      </c>
      <c r="B6654" t="s">
        <v>12940</v>
      </c>
      <c r="C6654" t="str">
        <f t="shared" si="725"/>
        <v>Hicks Home For funerals</v>
      </c>
      <c r="D6654" t="str">
        <f t="shared" si="721"/>
        <v>Elkton, Maryland</v>
      </c>
      <c r="E6654" t="str">
        <f t="shared" si="726"/>
        <v>103 West Stockton StreetElkton, Maryland 21921</v>
      </c>
      <c r="F6654" t="str">
        <f t="shared" si="727"/>
        <v>(410) 398-3122</v>
      </c>
      <c r="G6654" t="str">
        <f t="shared" si="722"/>
        <v>103 West Stockton Street</v>
      </c>
      <c r="H6654" t="str">
        <f t="shared" si="723"/>
        <v>103 West Stockton Street, Elkton, Maryland 21921</v>
      </c>
      <c r="I6654" s="1" t="str">
        <f t="shared" si="724"/>
        <v>21042</v>
      </c>
    </row>
    <row r="6655" spans="1:9" x14ac:dyDescent="0.45">
      <c r="A6655" t="s">
        <v>12941</v>
      </c>
      <c r="B6655" t="s">
        <v>12942</v>
      </c>
      <c r="C6655" t="str">
        <f t="shared" si="725"/>
        <v>Harry H Witzke's Family Funeral Home Inc</v>
      </c>
      <c r="D6655" t="str">
        <f t="shared" si="721"/>
        <v>Ellicott City, Maryland</v>
      </c>
      <c r="E6655" t="str">
        <f t="shared" si="726"/>
        <v>4112 Old Columbia PikeEllicott City, Maryland 21043</v>
      </c>
      <c r="F6655" t="str">
        <f t="shared" si="727"/>
        <v>(410) 465-2848</v>
      </c>
      <c r="G6655" t="str">
        <f t="shared" si="722"/>
        <v>4112 Old Columbia Pike</v>
      </c>
      <c r="H6655" t="str">
        <f t="shared" si="723"/>
        <v>4112 Old Columbia Pike, Ellicott City, Maryland 21043</v>
      </c>
      <c r="I6655" s="1" t="str">
        <f t="shared" si="724"/>
        <v>21221</v>
      </c>
    </row>
    <row r="6656" spans="1:9" x14ac:dyDescent="0.45">
      <c r="A6656" t="s">
        <v>12943</v>
      </c>
      <c r="B6656" t="s">
        <v>12944</v>
      </c>
      <c r="C6656" t="str">
        <f t="shared" si="725"/>
        <v>Slack Funeral Home PA</v>
      </c>
      <c r="D6656" t="str">
        <f t="shared" si="721"/>
        <v>Ellicott City, Maryland</v>
      </c>
      <c r="E6656" t="str">
        <f t="shared" si="726"/>
        <v>3871 Old Columbia PikeEllicott City, Maryland 21041</v>
      </c>
      <c r="F6656" t="str">
        <f t="shared" si="727"/>
        <v>(410) 465-4400</v>
      </c>
      <c r="G6656" t="str">
        <f t="shared" si="722"/>
        <v>3871 Old Columbia Pike</v>
      </c>
      <c r="H6656" t="str">
        <f t="shared" si="723"/>
        <v>3871 Old Columbia Pike, Ellicott City, Maryland 21041</v>
      </c>
      <c r="I6656" s="1" t="str">
        <f t="shared" si="724"/>
        <v>21050</v>
      </c>
    </row>
    <row r="6657" spans="1:9" x14ac:dyDescent="0.45">
      <c r="A6657" t="s">
        <v>12945</v>
      </c>
      <c r="B6657" t="s">
        <v>12946</v>
      </c>
      <c r="C6657" t="str">
        <f t="shared" si="725"/>
        <v>Thomas J Skarda Cremation Service</v>
      </c>
      <c r="D6657" t="str">
        <f t="shared" si="721"/>
        <v>Ellicott City, Maryland</v>
      </c>
      <c r="E6657" t="str">
        <f t="shared" si="726"/>
        <v>1278 Foley Quarter RdEllicott City, Maryland 21042</v>
      </c>
      <c r="F6657" t="str">
        <f t="shared" si="727"/>
        <v>(410) 988-9280</v>
      </c>
      <c r="G6657" t="str">
        <f t="shared" si="722"/>
        <v>1278 Foley Quarter Rd</v>
      </c>
      <c r="H6657" t="str">
        <f t="shared" si="723"/>
        <v>1278 Foley Quarter Rd, Ellicott City, Maryland 21042</v>
      </c>
      <c r="I6657" s="1" t="str">
        <f t="shared" si="724"/>
        <v>21762</v>
      </c>
    </row>
    <row r="6658" spans="1:9" x14ac:dyDescent="0.45">
      <c r="A6658" t="s">
        <v>12947</v>
      </c>
      <c r="B6658" t="s">
        <v>12948</v>
      </c>
      <c r="C6658" t="str">
        <f t="shared" si="725"/>
        <v>Connelly Funeral Home of Essex</v>
      </c>
      <c r="D6658" t="str">
        <f t="shared" ref="D6658:D6721" si="728">RIGHT($A6658,LEN($A6658) - FIND(",",$A6658)-1)</f>
        <v>Essex, Maryland</v>
      </c>
      <c r="E6658" t="str">
        <f t="shared" si="726"/>
        <v>300 Mace AveEssex, Maryland 21221</v>
      </c>
      <c r="F6658" t="str">
        <f t="shared" si="727"/>
        <v>410-687-7100</v>
      </c>
      <c r="G6658" t="str">
        <f t="shared" ref="G6658:G6721" si="729">LEFT(E6658, FIND(D6658,E6658)-1)</f>
        <v>300 Mace Ave</v>
      </c>
      <c r="H6658" t="str">
        <f t="shared" ref="H6658:H6721" si="730">_xlfn.CONCAT(G6658,", ",D6658," ", RIGHT(E6658,5))</f>
        <v>300 Mace Ave, Essex, Maryland 21221</v>
      </c>
      <c r="I6658" s="1" t="str">
        <f t="shared" ref="I6658:I6721" si="731">RIGHT(E6661,5)</f>
        <v>21701</v>
      </c>
    </row>
    <row r="6659" spans="1:9" x14ac:dyDescent="0.45">
      <c r="A6659" t="s">
        <v>12949</v>
      </c>
      <c r="B6659" t="s">
        <v>12950</v>
      </c>
      <c r="C6659" t="str">
        <f t="shared" ref="C6659:C6722" si="732">LEFT($A6659,FIND(",", $A6659)-1)</f>
        <v>Evans Funeral Chapel</v>
      </c>
      <c r="D6659" t="str">
        <f t="shared" si="728"/>
        <v>Forest Hill, Maryland</v>
      </c>
      <c r="E6659" t="str">
        <f t="shared" ref="E6659:E6722" si="733">LEFT($B6659,FIND("Phone",$B6659)-1)</f>
        <v>3 Newport DriveForest Hill, Maryland 21050</v>
      </c>
      <c r="F6659" t="str">
        <f t="shared" ref="F6659:F6722" si="734">RIGHT($B6659,LEN($B6659) - FIND("Phone",$B6659)-6)</f>
        <v>(410) 893-7575</v>
      </c>
      <c r="G6659" t="str">
        <f t="shared" si="729"/>
        <v>3 Newport Drive</v>
      </c>
      <c r="H6659" t="str">
        <f t="shared" si="730"/>
        <v>3 Newport Drive, Forest Hill, Maryland 21050</v>
      </c>
      <c r="I6659" s="1" t="str">
        <f t="shared" si="731"/>
        <v>21701</v>
      </c>
    </row>
    <row r="6660" spans="1:9" x14ac:dyDescent="0.45">
      <c r="A6660" t="s">
        <v>12951</v>
      </c>
      <c r="B6660" t="s">
        <v>12952</v>
      </c>
      <c r="C6660" t="str">
        <f t="shared" si="732"/>
        <v>Hartzler Funeral Home PA</v>
      </c>
      <c r="D6660" t="str">
        <f t="shared" si="728"/>
        <v>Frederick, Maryland</v>
      </c>
      <c r="E6660" t="str">
        <f t="shared" si="733"/>
        <v>11802 Liberty RdFrederick, Maryland 21762</v>
      </c>
      <c r="F6660" t="str">
        <f t="shared" si="734"/>
        <v>(301) 898-9777</v>
      </c>
      <c r="G6660" t="str">
        <f t="shared" si="729"/>
        <v>11802 Liberty Rd</v>
      </c>
      <c r="H6660" t="str">
        <f t="shared" si="730"/>
        <v>11802 Liberty Rd, Frederick, Maryland 21762</v>
      </c>
      <c r="I6660" s="1" t="str">
        <f t="shared" si="731"/>
        <v>21701</v>
      </c>
    </row>
    <row r="6661" spans="1:9" x14ac:dyDescent="0.45">
      <c r="A6661" t="s">
        <v>12953</v>
      </c>
      <c r="B6661" t="s">
        <v>12954</v>
      </c>
      <c r="C6661" t="str">
        <f t="shared" si="732"/>
        <v>Keeney and Basford Funeral Home</v>
      </c>
      <c r="D6661" t="str">
        <f t="shared" si="728"/>
        <v>Frederick, Maryland</v>
      </c>
      <c r="E6661" t="str">
        <f t="shared" si="733"/>
        <v>106 East Church StreetFrederick, Maryland 21701</v>
      </c>
      <c r="F6661" t="str">
        <f t="shared" si="734"/>
        <v>(301) 662-2175</v>
      </c>
      <c r="G6661" t="str">
        <f t="shared" si="729"/>
        <v>106 East Church Street</v>
      </c>
      <c r="H6661" t="str">
        <f t="shared" si="730"/>
        <v>106 East Church Street, Frederick, Maryland 21701</v>
      </c>
      <c r="I6661" s="1" t="str">
        <f t="shared" si="731"/>
        <v>21705</v>
      </c>
    </row>
    <row r="6662" spans="1:9" x14ac:dyDescent="0.45">
      <c r="A6662" t="s">
        <v>12955</v>
      </c>
      <c r="B6662" t="s">
        <v>12956</v>
      </c>
      <c r="C6662" t="str">
        <f t="shared" si="732"/>
        <v>Lough Memorials</v>
      </c>
      <c r="D6662" t="str">
        <f t="shared" si="728"/>
        <v>Frederick, Maryland</v>
      </c>
      <c r="E6662" t="str">
        <f t="shared" si="733"/>
        <v>500 South Market StreetFrederick, Maryland 21701</v>
      </c>
      <c r="F6662" t="str">
        <f t="shared" si="734"/>
        <v>(301) 663-3500</v>
      </c>
      <c r="G6662" t="str">
        <f t="shared" si="729"/>
        <v>500 South Market Street</v>
      </c>
      <c r="H6662" t="str">
        <f t="shared" si="730"/>
        <v>500 South Market Street, Frederick, Maryland 21701</v>
      </c>
      <c r="I6662" s="1" t="str">
        <f t="shared" si="731"/>
        <v>21702</v>
      </c>
    </row>
    <row r="6663" spans="1:9" x14ac:dyDescent="0.45">
      <c r="A6663" t="s">
        <v>39227</v>
      </c>
      <c r="B6663" t="s">
        <v>12957</v>
      </c>
      <c r="C6663" t="str">
        <f t="shared" si="732"/>
        <v>Resthaven Funeral Services Skkot Cody PA</v>
      </c>
      <c r="D6663" t="str">
        <f t="shared" si="728"/>
        <v>Frederick, Maryland</v>
      </c>
      <c r="E6663" t="str">
        <f t="shared" si="733"/>
        <v>9501 Catoctin Mountain HwyFrederick, Maryland 21701</v>
      </c>
      <c r="F6663" t="str">
        <f t="shared" si="734"/>
        <v>(301) 898-1577</v>
      </c>
      <c r="G6663" t="str">
        <f t="shared" si="729"/>
        <v>9501 Catoctin Mountain Hwy</v>
      </c>
      <c r="H6663" t="str">
        <f t="shared" si="730"/>
        <v>9501 Catoctin Mountain Hwy, Frederick, Maryland 21701</v>
      </c>
      <c r="I6663" s="1" t="str">
        <f t="shared" si="731"/>
        <v>21709</v>
      </c>
    </row>
    <row r="6664" spans="1:9" x14ac:dyDescent="0.45">
      <c r="A6664" t="s">
        <v>12958</v>
      </c>
      <c r="B6664" t="s">
        <v>12959</v>
      </c>
      <c r="C6664" t="str">
        <f t="shared" si="732"/>
        <v>Rollins Funeral Service</v>
      </c>
      <c r="D6664" t="str">
        <f t="shared" si="728"/>
        <v>Frederick, Maryland</v>
      </c>
      <c r="E6664" t="str">
        <f t="shared" si="733"/>
        <v>110 W South StFrederick, Maryland 21705</v>
      </c>
      <c r="F6664" t="str">
        <f t="shared" si="734"/>
        <v>(301) 662-5520</v>
      </c>
      <c r="G6664" t="str">
        <f t="shared" si="729"/>
        <v>110 W South St</v>
      </c>
      <c r="H6664" t="str">
        <f t="shared" si="730"/>
        <v>110 W South St, Frederick, Maryland 21705</v>
      </c>
      <c r="I6664" s="1" t="str">
        <f t="shared" si="731"/>
        <v>21531</v>
      </c>
    </row>
    <row r="6665" spans="1:9" x14ac:dyDescent="0.45">
      <c r="A6665" t="s">
        <v>12960</v>
      </c>
      <c r="B6665" t="s">
        <v>12961</v>
      </c>
      <c r="C6665" t="str">
        <f t="shared" si="732"/>
        <v>Stauffer Funeral Homes PA</v>
      </c>
      <c r="D6665" t="str">
        <f t="shared" si="728"/>
        <v>Frederick, Maryland</v>
      </c>
      <c r="E6665" t="str">
        <f t="shared" si="733"/>
        <v>1621 Opossumtown PikeFrederick, Maryland 21702</v>
      </c>
      <c r="F6665" t="str">
        <f t="shared" si="734"/>
        <v>(301) 663-1690</v>
      </c>
      <c r="G6665" t="str">
        <f t="shared" si="729"/>
        <v>1621 Opossumtown Pike</v>
      </c>
      <c r="H6665" t="str">
        <f t="shared" si="730"/>
        <v>1621 Opossumtown Pike, Frederick, Maryland 21702</v>
      </c>
      <c r="I6665" s="1" t="str">
        <f t="shared" si="731"/>
        <v>20877</v>
      </c>
    </row>
    <row r="6666" spans="1:9" x14ac:dyDescent="0.45">
      <c r="A6666" t="s">
        <v>12962</v>
      </c>
      <c r="B6666" t="s">
        <v>12963</v>
      </c>
      <c r="C6666" t="str">
        <f t="shared" si="732"/>
        <v>Western Maryland Cremation Service</v>
      </c>
      <c r="D6666" t="str">
        <f t="shared" si="728"/>
        <v>Frederick, Maryland</v>
      </c>
      <c r="E6666" t="str">
        <f t="shared" si="733"/>
        <v>9501 Us Highway 15 NFrederick, Maryland 21709</v>
      </c>
      <c r="F6666" t="str">
        <f t="shared" si="734"/>
        <v>(301) 898-7177</v>
      </c>
      <c r="G6666" t="str">
        <f t="shared" si="729"/>
        <v>9501 Us Highway 15 N</v>
      </c>
      <c r="H6666" t="str">
        <f t="shared" si="730"/>
        <v>9501 Us Highway 15 N, Frederick, Maryland 21709</v>
      </c>
      <c r="I6666" s="1" t="str">
        <f t="shared" si="731"/>
        <v>20877</v>
      </c>
    </row>
    <row r="6667" spans="1:9" x14ac:dyDescent="0.45">
      <c r="A6667" t="s">
        <v>12964</v>
      </c>
      <c r="B6667" t="s">
        <v>12965</v>
      </c>
      <c r="C6667" t="str">
        <f t="shared" si="732"/>
        <v>Newman Funeral Homes PA</v>
      </c>
      <c r="D6667" t="str">
        <f t="shared" si="728"/>
        <v>Friendsville, Maryland</v>
      </c>
      <c r="E6667" t="str">
        <f t="shared" si="733"/>
        <v>943 2nd AvenueFriendsville, Maryland 21531</v>
      </c>
      <c r="F6667" t="str">
        <f t="shared" si="734"/>
        <v>(301) 746-5800</v>
      </c>
      <c r="G6667" t="str">
        <f t="shared" si="729"/>
        <v>943 2nd Avenue</v>
      </c>
      <c r="H6667" t="str">
        <f t="shared" si="730"/>
        <v>943 2nd Avenue, Friendsville, Maryland 21531</v>
      </c>
      <c r="I6667" s="1" t="str">
        <f t="shared" si="731"/>
        <v>21635</v>
      </c>
    </row>
    <row r="6668" spans="1:9" x14ac:dyDescent="0.45">
      <c r="A6668" t="s">
        <v>12966</v>
      </c>
      <c r="B6668" t="s">
        <v>12967</v>
      </c>
      <c r="C6668" t="str">
        <f t="shared" si="732"/>
        <v>DeVol Funeral Home</v>
      </c>
      <c r="D6668" t="str">
        <f t="shared" si="728"/>
        <v>Gaithersburg, Maryland</v>
      </c>
      <c r="E6668" t="str">
        <f t="shared" si="733"/>
        <v>10 East Deer Park DriveGaithersburg, Maryland 20877</v>
      </c>
      <c r="F6668" t="str">
        <f t="shared" si="734"/>
        <v>(301) 948-6800</v>
      </c>
      <c r="G6668" t="str">
        <f t="shared" si="729"/>
        <v>10 East Deer Park Drive</v>
      </c>
      <c r="H6668" t="str">
        <f t="shared" si="730"/>
        <v>10 East Deer Park Drive, Gaithersburg, Maryland 20877</v>
      </c>
      <c r="I6668" s="1" t="str">
        <f t="shared" si="731"/>
        <v>20765</v>
      </c>
    </row>
    <row r="6669" spans="1:9" x14ac:dyDescent="0.45">
      <c r="A6669" t="s">
        <v>12968</v>
      </c>
      <c r="B6669" t="s">
        <v>12969</v>
      </c>
      <c r="C6669" t="str">
        <f t="shared" si="732"/>
        <v>Thibadeau Mortuary Service</v>
      </c>
      <c r="D6669" t="str">
        <f t="shared" si="728"/>
        <v>Gaithersburg, Maryland</v>
      </c>
      <c r="E6669" t="str">
        <f t="shared" si="733"/>
        <v>124 E Diamond AvenueGaithersburg, Maryland 20877</v>
      </c>
      <c r="F6669" t="str">
        <f t="shared" si="734"/>
        <v>(301) 495-4950</v>
      </c>
      <c r="G6669" t="str">
        <f t="shared" si="729"/>
        <v>124 E Diamond Avenue</v>
      </c>
      <c r="H6669" t="str">
        <f t="shared" si="730"/>
        <v>124 E Diamond Avenue, Gaithersburg, Maryland 20877</v>
      </c>
      <c r="I6669" s="1" t="str">
        <f t="shared" si="731"/>
        <v>21061</v>
      </c>
    </row>
    <row r="6670" spans="1:9" x14ac:dyDescent="0.45">
      <c r="A6670" t="s">
        <v>12970</v>
      </c>
      <c r="B6670" t="s">
        <v>12971</v>
      </c>
      <c r="C6670" t="str">
        <f t="shared" si="732"/>
        <v>The Galena Funeral Home Of S L Schaech</v>
      </c>
      <c r="D6670" t="str">
        <f t="shared" si="728"/>
        <v>Galena, Maryland</v>
      </c>
      <c r="E6670" t="str">
        <f t="shared" si="733"/>
        <v>118 W Cross StreetGalena, Maryland 21635</v>
      </c>
      <c r="F6670" t="str">
        <f t="shared" si="734"/>
        <v>(410) 648-5338</v>
      </c>
      <c r="G6670" t="str">
        <f t="shared" si="729"/>
        <v>118 W Cross Street</v>
      </c>
      <c r="H6670" t="str">
        <f t="shared" si="730"/>
        <v>118 W Cross Street, Galena, Maryland 21635</v>
      </c>
      <c r="I6670" s="1" t="str">
        <f t="shared" si="731"/>
        <v>21061</v>
      </c>
    </row>
    <row r="6671" spans="1:9" x14ac:dyDescent="0.45">
      <c r="A6671" t="s">
        <v>12972</v>
      </c>
      <c r="B6671" t="s">
        <v>12973</v>
      </c>
      <c r="C6671" t="str">
        <f t="shared" si="732"/>
        <v>Hardesty Funeral Home PA</v>
      </c>
      <c r="D6671" t="str">
        <f t="shared" si="728"/>
        <v>Galesville, Maryland</v>
      </c>
      <c r="E6671" t="str">
        <f t="shared" si="733"/>
        <v>905 Galesville Road (Main Street)Galesville, Maryland 20765</v>
      </c>
      <c r="F6671" t="str">
        <f t="shared" si="734"/>
        <v>(410) 263-2222</v>
      </c>
      <c r="G6671" t="str">
        <f t="shared" si="729"/>
        <v>905 Galesville Road (Main Street)</v>
      </c>
      <c r="H6671" t="str">
        <f t="shared" si="730"/>
        <v>905 Galesville Road (Main Street), Galesville, Maryland 20765</v>
      </c>
      <c r="I6671" s="1" t="str">
        <f t="shared" si="731"/>
        <v>21061</v>
      </c>
    </row>
    <row r="6672" spans="1:9" x14ac:dyDescent="0.45">
      <c r="A6672" t="s">
        <v>12974</v>
      </c>
      <c r="B6672" t="s">
        <v>12975</v>
      </c>
      <c r="C6672" t="str">
        <f t="shared" si="732"/>
        <v>Fink Funeral Home PA</v>
      </c>
      <c r="D6672" t="str">
        <f t="shared" si="728"/>
        <v>Glen Burnie, Maryland</v>
      </c>
      <c r="E6672" t="str">
        <f t="shared" si="733"/>
        <v>426 Crain Hwy SGlen Burnie, Maryland 21061</v>
      </c>
      <c r="F6672" t="str">
        <f t="shared" si="734"/>
        <v>(410) 766-5690</v>
      </c>
      <c r="G6672" t="str">
        <f t="shared" si="729"/>
        <v>426 Crain Hwy S</v>
      </c>
      <c r="H6672" t="str">
        <f t="shared" si="730"/>
        <v>426 Crain Hwy S, Glen Burnie, Maryland 21061</v>
      </c>
      <c r="I6672" s="1" t="str">
        <f t="shared" si="731"/>
        <v>21061</v>
      </c>
    </row>
    <row r="6673" spans="1:9" x14ac:dyDescent="0.45">
      <c r="A6673" t="s">
        <v>12976</v>
      </c>
      <c r="B6673" t="s">
        <v>12977</v>
      </c>
      <c r="C6673" t="str">
        <f t="shared" si="732"/>
        <v>Harman Funeral Service</v>
      </c>
      <c r="D6673" t="str">
        <f t="shared" si="728"/>
        <v>Glen Burnie, Maryland</v>
      </c>
      <c r="E6673" t="str">
        <f t="shared" si="733"/>
        <v>7221 Grayburn Dr Ste GGlen Burnie, Maryland 21061</v>
      </c>
      <c r="F6673" t="str">
        <f t="shared" si="734"/>
        <v>(410) 863-1115</v>
      </c>
      <c r="G6673" t="str">
        <f t="shared" si="729"/>
        <v>7221 Grayburn Dr Ste G</v>
      </c>
      <c r="H6673" t="str">
        <f t="shared" si="730"/>
        <v>7221 Grayburn Dr Ste G, Glen Burnie, Maryland 21061</v>
      </c>
      <c r="I6673" s="1" t="str">
        <f t="shared" si="731"/>
        <v>21061</v>
      </c>
    </row>
    <row r="6674" spans="1:9" x14ac:dyDescent="0.45">
      <c r="A6674" t="s">
        <v>12978</v>
      </c>
      <c r="B6674" t="s">
        <v>12979</v>
      </c>
      <c r="C6674" t="str">
        <f t="shared" si="732"/>
        <v>Kirkley-Ruddick Funeral Home</v>
      </c>
      <c r="D6674" t="str">
        <f t="shared" si="728"/>
        <v>Glen Burnie, Maryland</v>
      </c>
      <c r="E6674" t="str">
        <f t="shared" si="733"/>
        <v>421 Crain Hwy SGlen Burnie, Maryland 21061</v>
      </c>
      <c r="F6674" t="str">
        <f t="shared" si="734"/>
        <v>(410) 766-2200</v>
      </c>
      <c r="G6674" t="str">
        <f t="shared" si="729"/>
        <v>421 Crain Hwy S</v>
      </c>
      <c r="H6674" t="str">
        <f t="shared" si="730"/>
        <v>421 Crain Hwy S, Glen Burnie, Maryland 21061</v>
      </c>
      <c r="I6674" s="1" t="str">
        <f t="shared" si="731"/>
        <v>21536</v>
      </c>
    </row>
    <row r="6675" spans="1:9" x14ac:dyDescent="0.45">
      <c r="A6675" t="s">
        <v>12980</v>
      </c>
      <c r="B6675" t="s">
        <v>12981</v>
      </c>
      <c r="C6675" t="str">
        <f t="shared" si="732"/>
        <v>Maryland State Funeral Drctr</v>
      </c>
      <c r="D6675" t="str">
        <f t="shared" si="728"/>
        <v>Glen Burnie, Maryland</v>
      </c>
      <c r="E6675" t="str">
        <f t="shared" si="733"/>
        <v>311 Crain Hwy SGlen Burnie, Maryland 21061</v>
      </c>
      <c r="F6675" t="str">
        <f t="shared" si="734"/>
        <v>(410) 553-9106</v>
      </c>
      <c r="G6675" t="str">
        <f t="shared" si="729"/>
        <v>311 Crain Hwy S</v>
      </c>
      <c r="H6675" t="str">
        <f t="shared" si="730"/>
        <v>311 Crain Hwy S, Glen Burnie, Maryland 21061</v>
      </c>
      <c r="I6675" s="1" t="str">
        <f t="shared" si="731"/>
        <v>21639</v>
      </c>
    </row>
    <row r="6676" spans="1:9" x14ac:dyDescent="0.45">
      <c r="A6676" t="s">
        <v>12982</v>
      </c>
      <c r="B6676" t="s">
        <v>12983</v>
      </c>
      <c r="C6676" t="str">
        <f t="shared" si="732"/>
        <v>Singleton Funeral Home</v>
      </c>
      <c r="D6676" t="str">
        <f t="shared" si="728"/>
        <v>Glen Burnie, Maryland</v>
      </c>
      <c r="E6676" t="str">
        <f t="shared" si="733"/>
        <v>1 2nd Avenue SwGlen Burnie, Maryland 21061</v>
      </c>
      <c r="F6676" t="str">
        <f t="shared" si="734"/>
        <v>410-766-7070</v>
      </c>
      <c r="G6676" t="str">
        <f t="shared" si="729"/>
        <v>1 2nd Avenue Sw</v>
      </c>
      <c r="H6676" t="str">
        <f t="shared" si="730"/>
        <v>1 2nd Avenue Sw, Glen Burnie, Maryland 21061</v>
      </c>
      <c r="I6676" s="1" t="str">
        <f t="shared" si="731"/>
        <v>21740</v>
      </c>
    </row>
    <row r="6677" spans="1:9" x14ac:dyDescent="0.45">
      <c r="A6677" t="s">
        <v>12984</v>
      </c>
      <c r="B6677" t="s">
        <v>12985</v>
      </c>
      <c r="C6677" t="str">
        <f t="shared" si="732"/>
        <v>Newman Funeral home</v>
      </c>
      <c r="D6677" t="str">
        <f t="shared" si="728"/>
        <v>Grantsville, Maryland</v>
      </c>
      <c r="E6677" t="str">
        <f t="shared" si="733"/>
        <v>179 Miller StreetGrantsville, Maryland 21536</v>
      </c>
      <c r="F6677" t="str">
        <f t="shared" si="734"/>
        <v>301-895-5188</v>
      </c>
      <c r="G6677" t="str">
        <f t="shared" si="729"/>
        <v>179 Miller Street</v>
      </c>
      <c r="H6677" t="str">
        <f t="shared" si="730"/>
        <v>179 Miller Street, Grantsville, Maryland 21536</v>
      </c>
      <c r="I6677" s="1" t="str">
        <f t="shared" si="731"/>
        <v>21742</v>
      </c>
    </row>
    <row r="6678" spans="1:9" x14ac:dyDescent="0.45">
      <c r="A6678" t="s">
        <v>12986</v>
      </c>
      <c r="B6678" t="s">
        <v>12987</v>
      </c>
      <c r="C6678" t="str">
        <f t="shared" si="732"/>
        <v>Fleegle-Helfenbein Funeral Home</v>
      </c>
      <c r="D6678" t="str">
        <f t="shared" si="728"/>
        <v>Greensboro, Maryland</v>
      </c>
      <c r="E6678" t="str">
        <f t="shared" si="733"/>
        <v>106 W Sunset AvenueGreensboro, Maryland 21639</v>
      </c>
      <c r="F6678" t="str">
        <f t="shared" si="734"/>
        <v>(410) 482-8914</v>
      </c>
      <c r="G6678" t="str">
        <f t="shared" si="729"/>
        <v>106 W Sunset Avenue</v>
      </c>
      <c r="H6678" t="str">
        <f t="shared" si="730"/>
        <v>106 W Sunset Avenue, Greensboro, Maryland 21639</v>
      </c>
      <c r="I6678" s="1" t="str">
        <f t="shared" si="731"/>
        <v>21741</v>
      </c>
    </row>
    <row r="6679" spans="1:9" x14ac:dyDescent="0.45">
      <c r="A6679" t="s">
        <v>12988</v>
      </c>
      <c r="B6679" t="s">
        <v>12989</v>
      </c>
      <c r="C6679" t="str">
        <f t="shared" si="732"/>
        <v>Andrew K Coffman Funeral Home Inc</v>
      </c>
      <c r="D6679" t="str">
        <f t="shared" si="728"/>
        <v>Hagerstown, Maryland</v>
      </c>
      <c r="E6679" t="str">
        <f t="shared" si="733"/>
        <v>40 E Antietam StHagerstown, Maryland 21740</v>
      </c>
      <c r="F6679" t="str">
        <f t="shared" si="734"/>
        <v>(301) 739-1444</v>
      </c>
      <c r="G6679" t="str">
        <f t="shared" si="729"/>
        <v>40 E Antietam St</v>
      </c>
      <c r="H6679" t="str">
        <f t="shared" si="730"/>
        <v>40 E Antietam St, Hagerstown, Maryland 21740</v>
      </c>
      <c r="I6679" s="1" t="str">
        <f t="shared" si="731"/>
        <v>21740</v>
      </c>
    </row>
    <row r="6680" spans="1:9" x14ac:dyDescent="0.45">
      <c r="A6680" t="s">
        <v>12990</v>
      </c>
      <c r="B6680" t="s">
        <v>12991</v>
      </c>
      <c r="C6680" t="str">
        <f t="shared" si="732"/>
        <v>Douglas A Fiery Funeral Home</v>
      </c>
      <c r="D6680" t="str">
        <f t="shared" si="728"/>
        <v>Hagerstown, Maryland</v>
      </c>
      <c r="E6680" t="str">
        <f t="shared" si="733"/>
        <v>1331 Eastern Boulevard NorthHagerstown, Maryland 21742</v>
      </c>
      <c r="F6680" t="str">
        <f t="shared" si="734"/>
        <v>301-791-7759</v>
      </c>
      <c r="G6680" t="str">
        <f t="shared" si="729"/>
        <v>1331 Eastern Boulevard North</v>
      </c>
      <c r="H6680" t="str">
        <f t="shared" si="730"/>
        <v>1331 Eastern Boulevard North, Hagerstown, Maryland 21742</v>
      </c>
      <c r="I6680" s="1" t="str">
        <f t="shared" si="731"/>
        <v>21740</v>
      </c>
    </row>
    <row r="6681" spans="1:9" x14ac:dyDescent="0.45">
      <c r="A6681" t="s">
        <v>12992</v>
      </c>
      <c r="B6681" t="s">
        <v>12993</v>
      </c>
      <c r="C6681" t="str">
        <f t="shared" si="732"/>
        <v>Gary L Rollins Funeral Service</v>
      </c>
      <c r="D6681" t="str">
        <f t="shared" si="728"/>
        <v>Hagerstown, Maryland</v>
      </c>
      <c r="E6681" t="str">
        <f t="shared" si="733"/>
        <v>59 N Cannon AveHagerstown, Maryland 21741</v>
      </c>
      <c r="F6681" t="str">
        <f t="shared" si="734"/>
        <v>(301) 791-0444</v>
      </c>
      <c r="G6681" t="str">
        <f t="shared" si="729"/>
        <v>59 N Cannon Ave</v>
      </c>
      <c r="H6681" t="str">
        <f t="shared" si="730"/>
        <v>59 N Cannon Ave, Hagerstown, Maryland 21741</v>
      </c>
      <c r="I6681" s="1" t="str">
        <f t="shared" si="731"/>
        <v>21742</v>
      </c>
    </row>
    <row r="6682" spans="1:9" x14ac:dyDescent="0.45">
      <c r="A6682" t="s">
        <v>12994</v>
      </c>
      <c r="B6682" t="s">
        <v>12995</v>
      </c>
      <c r="C6682" t="str">
        <f t="shared" si="732"/>
        <v>Gerald N Minnich Funeral Home</v>
      </c>
      <c r="D6682" t="str">
        <f t="shared" si="728"/>
        <v>Hagerstown, Maryland</v>
      </c>
      <c r="E6682" t="str">
        <f t="shared" si="733"/>
        <v>305 N Potomac StreetHagerstown, Maryland 21740</v>
      </c>
      <c r="F6682" t="str">
        <f t="shared" si="734"/>
        <v>301-739-1414</v>
      </c>
      <c r="G6682" t="str">
        <f t="shared" si="729"/>
        <v>305 N Potomac Street</v>
      </c>
      <c r="H6682" t="str">
        <f t="shared" si="730"/>
        <v>305 N Potomac Street, Hagerstown, Maryland 21740</v>
      </c>
      <c r="I6682" s="1" t="str">
        <f t="shared" si="731"/>
        <v>21227</v>
      </c>
    </row>
    <row r="6683" spans="1:9" x14ac:dyDescent="0.45">
      <c r="A6683" t="s">
        <v>12996</v>
      </c>
      <c r="B6683" t="s">
        <v>12997</v>
      </c>
      <c r="C6683" t="str">
        <f t="shared" si="732"/>
        <v>Minnich Funeral Home</v>
      </c>
      <c r="D6683" t="str">
        <f t="shared" si="728"/>
        <v>Hagerstown, Maryland</v>
      </c>
      <c r="E6683" t="str">
        <f t="shared" si="733"/>
        <v>415 E Wilson BoulevardHagerstown, Maryland 21740</v>
      </c>
      <c r="F6683" t="str">
        <f t="shared" si="734"/>
        <v>301-739-6800</v>
      </c>
      <c r="G6683" t="str">
        <f t="shared" si="729"/>
        <v>415 E Wilson Boulevard</v>
      </c>
      <c r="H6683" t="str">
        <f t="shared" si="730"/>
        <v>415 E Wilson Boulevard, Hagerstown, Maryland 21740</v>
      </c>
      <c r="I6683" s="1" t="str">
        <f t="shared" si="731"/>
        <v>21076</v>
      </c>
    </row>
    <row r="6684" spans="1:9" x14ac:dyDescent="0.45">
      <c r="A6684" t="s">
        <v>12998</v>
      </c>
      <c r="B6684" t="s">
        <v>12999</v>
      </c>
      <c r="C6684" t="str">
        <f t="shared" si="732"/>
        <v>Rest Haven Funeral Chapel</v>
      </c>
      <c r="D6684" t="str">
        <f t="shared" si="728"/>
        <v>Hagerstown, Maryland</v>
      </c>
      <c r="E6684" t="str">
        <f t="shared" si="733"/>
        <v>1601 Pennsylvania AveHagerstown, Maryland 21742</v>
      </c>
      <c r="F6684" t="str">
        <f t="shared" si="734"/>
        <v>(301) 733-3575</v>
      </c>
      <c r="G6684" t="str">
        <f t="shared" si="729"/>
        <v>1601 Pennsylvania Ave</v>
      </c>
      <c r="H6684" t="str">
        <f t="shared" si="730"/>
        <v>1601 Pennsylvania Ave, Hagerstown, Maryland 21742</v>
      </c>
      <c r="I6684" s="1" t="str">
        <f t="shared" si="731"/>
        <v>21643</v>
      </c>
    </row>
    <row r="6685" spans="1:9" x14ac:dyDescent="0.45">
      <c r="A6685" t="s">
        <v>13000</v>
      </c>
      <c r="B6685" t="s">
        <v>13001</v>
      </c>
      <c r="C6685" t="str">
        <f t="shared" si="732"/>
        <v>Joseph T Ambrose</v>
      </c>
      <c r="D6685" t="str">
        <f t="shared" si="728"/>
        <v>Halethorpe, Maryland</v>
      </c>
      <c r="E6685" t="str">
        <f t="shared" si="733"/>
        <v>1328 Sulphur Spring RoadHalethorpe, Maryland 21227</v>
      </c>
      <c r="F6685" t="str">
        <f t="shared" si="734"/>
        <v>410-242-2211</v>
      </c>
      <c r="G6685" t="str">
        <f t="shared" si="729"/>
        <v>1328 Sulphur Spring Road</v>
      </c>
      <c r="H6685" t="str">
        <f t="shared" si="730"/>
        <v>1328 Sulphur Spring Road, Halethorpe, Maryland 21227</v>
      </c>
      <c r="I6685" s="1" t="str">
        <f t="shared" si="731"/>
        <v>20781</v>
      </c>
    </row>
    <row r="6686" spans="1:9" x14ac:dyDescent="0.45">
      <c r="A6686" t="s">
        <v>13002</v>
      </c>
      <c r="B6686" t="s">
        <v>13003</v>
      </c>
      <c r="C6686" t="str">
        <f t="shared" si="732"/>
        <v>Ardent Cremation Services</v>
      </c>
      <c r="D6686" t="str">
        <f t="shared" si="728"/>
        <v>Hanover, Maryland</v>
      </c>
      <c r="E6686" t="str">
        <f t="shared" si="733"/>
        <v>7522 Connelley DriveHanover, Maryland 21076</v>
      </c>
      <c r="F6686" t="str">
        <f t="shared" si="734"/>
        <v>(410)   553-0330</v>
      </c>
      <c r="G6686" t="str">
        <f t="shared" si="729"/>
        <v>7522 Connelley Drive</v>
      </c>
      <c r="H6686" t="str">
        <f t="shared" si="730"/>
        <v>7522 Connelley Drive, Hanover, Maryland 21076</v>
      </c>
      <c r="I6686" s="1" t="str">
        <f t="shared" si="731"/>
        <v>20640</v>
      </c>
    </row>
    <row r="6687" spans="1:9" x14ac:dyDescent="0.45">
      <c r="A6687" t="s">
        <v>13004</v>
      </c>
      <c r="B6687" t="s">
        <v>13005</v>
      </c>
      <c r="C6687" t="str">
        <f t="shared" si="732"/>
        <v>Bennie Smith Funeral Home Inc</v>
      </c>
      <c r="D6687" t="str">
        <f t="shared" si="728"/>
        <v>Hurlock, Maryland</v>
      </c>
      <c r="E6687" t="str">
        <f t="shared" si="733"/>
        <v>516 North Main StreetHurlock, Maryland 21643</v>
      </c>
      <c r="F6687" t="str">
        <f t="shared" si="734"/>
        <v>(410) 943-4488</v>
      </c>
      <c r="G6687" t="str">
        <f t="shared" si="729"/>
        <v>516 North Main Street</v>
      </c>
      <c r="H6687" t="str">
        <f t="shared" si="730"/>
        <v>516 North Main Street, Hurlock, Maryland 21643</v>
      </c>
      <c r="I6687" s="1" t="str">
        <f t="shared" si="731"/>
        <v>21084</v>
      </c>
    </row>
    <row r="6688" spans="1:9" x14ac:dyDescent="0.45">
      <c r="A6688" t="s">
        <v>13006</v>
      </c>
      <c r="B6688" t="s">
        <v>13007</v>
      </c>
      <c r="C6688" t="str">
        <f t="shared" si="732"/>
        <v>Gasch's Funeral Home PA</v>
      </c>
      <c r="D6688" t="str">
        <f t="shared" si="728"/>
        <v>Hyattsville, Maryland</v>
      </c>
      <c r="E6688" t="str">
        <f t="shared" si="733"/>
        <v>4739 Baltimore AvenueHyattsville, Maryland 20781</v>
      </c>
      <c r="F6688" t="str">
        <f t="shared" si="734"/>
        <v>(301) 927-6100</v>
      </c>
      <c r="G6688" t="str">
        <f t="shared" si="729"/>
        <v>4739 Baltimore Avenue</v>
      </c>
      <c r="H6688" t="str">
        <f t="shared" si="730"/>
        <v>4739 Baltimore Avenue, Hyattsville, Maryland 20781</v>
      </c>
      <c r="I6688" s="1" t="str">
        <f t="shared" si="731"/>
        <v>21087</v>
      </c>
    </row>
    <row r="6689" spans="1:9" x14ac:dyDescent="0.45">
      <c r="A6689" t="s">
        <v>13008</v>
      </c>
      <c r="B6689" t="s">
        <v>13009</v>
      </c>
      <c r="C6689" t="str">
        <f t="shared" si="732"/>
        <v>Williams Funeral Home Inc PA</v>
      </c>
      <c r="D6689" t="str">
        <f t="shared" si="728"/>
        <v>Indian Head, Maryland</v>
      </c>
      <c r="E6689" t="str">
        <f t="shared" si="733"/>
        <v>4270 Hawthorne RdIndian Head, Maryland 20640</v>
      </c>
      <c r="F6689" t="str">
        <f t="shared" si="734"/>
        <v>(301) 743-5478</v>
      </c>
      <c r="G6689" t="str">
        <f t="shared" si="729"/>
        <v>4270 Hawthorne Rd</v>
      </c>
      <c r="H6689" t="str">
        <f t="shared" si="730"/>
        <v>4270 Hawthorne Rd, Indian Head, Maryland 20640</v>
      </c>
      <c r="I6689" s="1" t="str">
        <f t="shared" si="731"/>
        <v>21538</v>
      </c>
    </row>
    <row r="6690" spans="1:9" x14ac:dyDescent="0.45">
      <c r="A6690" t="s">
        <v>13010</v>
      </c>
      <c r="B6690" t="s">
        <v>13011</v>
      </c>
      <c r="C6690" t="str">
        <f t="shared" si="732"/>
        <v>E G Kurtz &amp; Son Funeral Home PA</v>
      </c>
      <c r="D6690" t="str">
        <f t="shared" si="728"/>
        <v>Jarrettsville, Maryland</v>
      </c>
      <c r="E6690" t="str">
        <f t="shared" si="733"/>
        <v>1114 Baldwin Mill RdJarrettsville, Maryland 21084</v>
      </c>
      <c r="F6690" t="str">
        <f t="shared" si="734"/>
        <v>(410) 692-6000</v>
      </c>
      <c r="G6690" t="str">
        <f t="shared" si="729"/>
        <v>1114 Baldwin Mill Rd</v>
      </c>
      <c r="H6690" t="str">
        <f t="shared" si="730"/>
        <v>1114 Baldwin Mill Rd, Jarrettsville, Maryland 21084</v>
      </c>
      <c r="I6690" s="1" t="str">
        <f t="shared" si="731"/>
        <v>20646</v>
      </c>
    </row>
    <row r="6691" spans="1:9" x14ac:dyDescent="0.45">
      <c r="A6691" t="s">
        <v>13012</v>
      </c>
      <c r="B6691" t="s">
        <v>13013</v>
      </c>
      <c r="C6691" t="str">
        <f t="shared" si="732"/>
        <v>Lassahn Funeral Home</v>
      </c>
      <c r="D6691" t="str">
        <f t="shared" si="728"/>
        <v>Kingsville, Maryland</v>
      </c>
      <c r="E6691" t="str">
        <f t="shared" si="733"/>
        <v>11750 Bel Air RdKingsville, Maryland 21087</v>
      </c>
      <c r="F6691" t="str">
        <f t="shared" si="734"/>
        <v>(410) 592-6100</v>
      </c>
      <c r="G6691" t="str">
        <f t="shared" si="729"/>
        <v>11750 Bel Air Rd</v>
      </c>
      <c r="H6691" t="str">
        <f t="shared" si="730"/>
        <v>11750 Bel Air Rd, Kingsville, Maryland 21087</v>
      </c>
      <c r="I6691" s="1" t="str">
        <f t="shared" si="731"/>
        <v>20646</v>
      </c>
    </row>
    <row r="6692" spans="1:9" x14ac:dyDescent="0.45">
      <c r="A6692" t="s">
        <v>13014</v>
      </c>
      <c r="B6692" t="s">
        <v>13015</v>
      </c>
      <c r="C6692" t="str">
        <f t="shared" si="732"/>
        <v>Burdock Funeral Home</v>
      </c>
      <c r="D6692" t="str">
        <f t="shared" si="728"/>
        <v>Kitzmiller, Maryland</v>
      </c>
      <c r="E6692" t="str">
        <f t="shared" si="733"/>
        <v>710 Church StreetKitzmiller, Maryland 21538</v>
      </c>
      <c r="F6692" t="str">
        <f t="shared" si="734"/>
        <v>(301) 453-3397</v>
      </c>
      <c r="G6692" t="str">
        <f t="shared" si="729"/>
        <v>710 Church Street</v>
      </c>
      <c r="H6692" t="str">
        <f t="shared" si="730"/>
        <v>710 Church Street, Kitzmiller, Maryland 21538</v>
      </c>
      <c r="I6692" s="1" t="str">
        <f t="shared" si="731"/>
        <v>21502</v>
      </c>
    </row>
    <row r="6693" spans="1:9" x14ac:dyDescent="0.45">
      <c r="A6693" t="s">
        <v>13016</v>
      </c>
      <c r="B6693" t="s">
        <v>13017</v>
      </c>
      <c r="C6693" t="str">
        <f t="shared" si="732"/>
        <v>Arehart-Echols Funeral Home</v>
      </c>
      <c r="D6693" t="str">
        <f t="shared" si="728"/>
        <v>La Plata, Maryland</v>
      </c>
      <c r="E6693" t="str">
        <f t="shared" si="733"/>
        <v>211 Saint Marys AvenueLa Plata, Maryland 20646</v>
      </c>
      <c r="F6693" t="str">
        <f t="shared" si="734"/>
        <v>(301) 934-8342</v>
      </c>
      <c r="G6693" t="str">
        <f t="shared" si="729"/>
        <v>211 Saint Marys Avenue</v>
      </c>
      <c r="H6693" t="str">
        <f t="shared" si="730"/>
        <v>211 Saint Marys Avenue, La Plata, Maryland 20646</v>
      </c>
      <c r="I6693" s="1" t="str">
        <f t="shared" si="731"/>
        <v>20785</v>
      </c>
    </row>
    <row r="6694" spans="1:9" x14ac:dyDescent="0.45">
      <c r="A6694" t="s">
        <v>13018</v>
      </c>
      <c r="B6694" t="s">
        <v>13019</v>
      </c>
      <c r="C6694" t="str">
        <f t="shared" si="732"/>
        <v>Raymond Funeral Service PA</v>
      </c>
      <c r="D6694" t="str">
        <f t="shared" si="728"/>
        <v>La Plata, Maryland</v>
      </c>
      <c r="E6694" t="str">
        <f t="shared" si="733"/>
        <v>5635 Washington AveLa Plata, Maryland 20646</v>
      </c>
      <c r="F6694" t="str">
        <f t="shared" si="734"/>
        <v>(301) 934-2920</v>
      </c>
      <c r="G6694" t="str">
        <f t="shared" si="729"/>
        <v>5635 Washington Ave</v>
      </c>
      <c r="H6694" t="str">
        <f t="shared" si="730"/>
        <v>5635 Washington Ave, La Plata, Maryland 20646</v>
      </c>
      <c r="I6694" s="1" t="str">
        <f t="shared" si="731"/>
        <v>20706</v>
      </c>
    </row>
    <row r="6695" spans="1:9" x14ac:dyDescent="0.45">
      <c r="A6695" t="s">
        <v>13020</v>
      </c>
      <c r="B6695" t="s">
        <v>13021</v>
      </c>
      <c r="C6695" t="str">
        <f t="shared" si="732"/>
        <v>Hafer Funeral Home</v>
      </c>
      <c r="D6695" t="str">
        <f t="shared" si="728"/>
        <v>La Vale, Maryland</v>
      </c>
      <c r="E6695" t="str">
        <f t="shared" si="733"/>
        <v>1302 National HwyLa Vale, Maryland 21502</v>
      </c>
      <c r="F6695" t="str">
        <f t="shared" si="734"/>
        <v>(301) 729-5000</v>
      </c>
      <c r="G6695" t="str">
        <f t="shared" si="729"/>
        <v>1302 National Hwy</v>
      </c>
      <c r="H6695" t="str">
        <f t="shared" si="730"/>
        <v>1302 National Hwy, La Vale, Maryland 21502</v>
      </c>
      <c r="I6695" s="1" t="str">
        <f t="shared" si="731"/>
        <v>21227</v>
      </c>
    </row>
    <row r="6696" spans="1:9" x14ac:dyDescent="0.45">
      <c r="A6696" t="s">
        <v>13022</v>
      </c>
      <c r="B6696" t="s">
        <v>13023</v>
      </c>
      <c r="C6696" t="str">
        <f t="shared" si="732"/>
        <v>J B Jenkins Funeral Home</v>
      </c>
      <c r="D6696" t="str">
        <f t="shared" si="728"/>
        <v>Landover, Maryland</v>
      </c>
      <c r="E6696" t="str">
        <f t="shared" si="733"/>
        <v>7474 Landover RdLandover, Maryland 20785</v>
      </c>
      <c r="F6696" t="str">
        <f t="shared" si="734"/>
        <v>(301) 322-2300</v>
      </c>
      <c r="G6696" t="str">
        <f t="shared" si="729"/>
        <v>7474 Landover Rd</v>
      </c>
      <c r="H6696" t="str">
        <f t="shared" si="730"/>
        <v>7474 Landover Rd, Landover, Maryland 20785</v>
      </c>
      <c r="I6696" s="1" t="str">
        <f t="shared" si="731"/>
        <v>20707</v>
      </c>
    </row>
    <row r="6697" spans="1:9" x14ac:dyDescent="0.45">
      <c r="A6697" t="s">
        <v>13024</v>
      </c>
      <c r="B6697" t="s">
        <v>13025</v>
      </c>
      <c r="C6697" t="str">
        <f t="shared" si="732"/>
        <v>Rendon / Hale Funeral Home</v>
      </c>
      <c r="D6697" t="str">
        <f t="shared" si="728"/>
        <v>Lanham, Maryland</v>
      </c>
      <c r="E6697" t="str">
        <f t="shared" si="733"/>
        <v>9013 Annapolis RdLanham, Maryland 20706</v>
      </c>
      <c r="F6697" t="str">
        <f t="shared" si="734"/>
        <v>(301) 577-7787</v>
      </c>
      <c r="G6697" t="str">
        <f t="shared" si="729"/>
        <v>9013 Annapolis Rd</v>
      </c>
      <c r="H6697" t="str">
        <f t="shared" si="730"/>
        <v>9013 Annapolis Rd, Lanham, Maryland 20706</v>
      </c>
      <c r="I6697" s="1" t="str">
        <f t="shared" si="731"/>
        <v>20708</v>
      </c>
    </row>
    <row r="6698" spans="1:9" x14ac:dyDescent="0.45">
      <c r="A6698" t="s">
        <v>13026</v>
      </c>
      <c r="B6698" t="s">
        <v>13027</v>
      </c>
      <c r="C6698" t="str">
        <f t="shared" si="732"/>
        <v>Ambrose Funeral Home Of Lansdowne</v>
      </c>
      <c r="D6698" t="str">
        <f t="shared" si="728"/>
        <v>Lansdowne, Maryland</v>
      </c>
      <c r="E6698" t="str">
        <f t="shared" si="733"/>
        <v>2719 Hammonds Ferry RdLansdowne, Maryland 21227</v>
      </c>
      <c r="F6698" t="str">
        <f t="shared" si="734"/>
        <v>(410) 242-2211</v>
      </c>
      <c r="G6698" t="str">
        <f t="shared" si="729"/>
        <v>2719 Hammonds Ferry Rd</v>
      </c>
      <c r="H6698" t="str">
        <f t="shared" si="730"/>
        <v>2719 Hammonds Ferry Rd, Lansdowne, Maryland 21227</v>
      </c>
      <c r="I6698" s="1" t="str">
        <f t="shared" si="731"/>
        <v>20707</v>
      </c>
    </row>
    <row r="6699" spans="1:9" x14ac:dyDescent="0.45">
      <c r="A6699" t="s">
        <v>13028</v>
      </c>
      <c r="B6699" t="s">
        <v>13029</v>
      </c>
      <c r="C6699" t="str">
        <f t="shared" si="732"/>
        <v>Donaldson Funeral Home P A</v>
      </c>
      <c r="D6699" t="str">
        <f t="shared" si="728"/>
        <v>Laurel, Maryland</v>
      </c>
      <c r="E6699" t="str">
        <f t="shared" si="733"/>
        <v>313 Talbott AveLaurel, Maryland 20707</v>
      </c>
      <c r="F6699" t="str">
        <f t="shared" si="734"/>
        <v>301-725-1690</v>
      </c>
      <c r="G6699" t="str">
        <f t="shared" si="729"/>
        <v>313 Talbott Ave</v>
      </c>
      <c r="H6699" t="str">
        <f t="shared" si="730"/>
        <v>313 Talbott Ave, Laurel, Maryland 20707</v>
      </c>
      <c r="I6699" s="1" t="str">
        <f t="shared" si="731"/>
        <v>20707</v>
      </c>
    </row>
    <row r="6700" spans="1:9" x14ac:dyDescent="0.45">
      <c r="A6700" t="s">
        <v>13030</v>
      </c>
      <c r="B6700" t="s">
        <v>13031</v>
      </c>
      <c r="C6700" t="str">
        <f t="shared" si="732"/>
        <v>Fd Brunson Funeral Home Inc</v>
      </c>
      <c r="D6700" t="str">
        <f t="shared" si="728"/>
        <v>Laurel, Maryland</v>
      </c>
      <c r="E6700" t="str">
        <f t="shared" si="733"/>
        <v>13301 Avebury DrLaurel, Maryland 20708</v>
      </c>
      <c r="F6700" t="str">
        <f t="shared" si="734"/>
        <v>(301) 725-0707</v>
      </c>
      <c r="G6700" t="str">
        <f t="shared" si="729"/>
        <v>13301 Avebury Dr</v>
      </c>
      <c r="H6700" t="str">
        <f t="shared" si="730"/>
        <v>13301 Avebury Dr, Laurel, Maryland 20708</v>
      </c>
      <c r="I6700" s="1" t="str">
        <f t="shared" si="731"/>
        <v>20707</v>
      </c>
    </row>
    <row r="6701" spans="1:9" x14ac:dyDescent="0.45">
      <c r="A6701" t="s">
        <v>13032</v>
      </c>
      <c r="B6701" t="s">
        <v>13033</v>
      </c>
      <c r="C6701" t="str">
        <f t="shared" si="732"/>
        <v>Fleck Funeral Home Inc</v>
      </c>
      <c r="D6701" t="str">
        <f t="shared" si="728"/>
        <v>Laurel, Maryland</v>
      </c>
      <c r="E6701" t="str">
        <f t="shared" si="733"/>
        <v>7601 Sandy Spring RdLaurel, Maryland 20707</v>
      </c>
      <c r="F6701" t="str">
        <f t="shared" si="734"/>
        <v>(301) 490-0606</v>
      </c>
      <c r="G6701" t="str">
        <f t="shared" si="729"/>
        <v>7601 Sandy Spring Rd</v>
      </c>
      <c r="H6701" t="str">
        <f t="shared" si="730"/>
        <v>7601 Sandy Spring Rd, Laurel, Maryland 20707</v>
      </c>
      <c r="I6701" s="1" t="str">
        <f t="shared" si="731"/>
        <v>20882</v>
      </c>
    </row>
    <row r="6702" spans="1:9" x14ac:dyDescent="0.45">
      <c r="A6702" t="s">
        <v>13034</v>
      </c>
      <c r="B6702" t="s">
        <v>13035</v>
      </c>
      <c r="C6702" t="str">
        <f t="shared" si="732"/>
        <v>Howell Funeral</v>
      </c>
      <c r="D6702" t="str">
        <f t="shared" si="728"/>
        <v>Laurel, Maryland</v>
      </c>
      <c r="E6702" t="str">
        <f t="shared" si="733"/>
        <v>9140 Bourbon StLaurel, Maryland 20707</v>
      </c>
      <c r="F6702" t="str">
        <f t="shared" si="734"/>
        <v>(301) 604-0101</v>
      </c>
      <c r="G6702" t="str">
        <f t="shared" si="729"/>
        <v>9140 Bourbon St</v>
      </c>
      <c r="H6702" t="str">
        <f t="shared" si="730"/>
        <v>9140 Bourbon St, Laurel, Maryland 20707</v>
      </c>
      <c r="I6702" s="1" t="str">
        <f t="shared" si="731"/>
        <v>20650</v>
      </c>
    </row>
    <row r="6703" spans="1:9" x14ac:dyDescent="0.45">
      <c r="A6703" t="s">
        <v>13036</v>
      </c>
      <c r="B6703" t="s">
        <v>13037</v>
      </c>
      <c r="C6703" t="str">
        <f t="shared" si="732"/>
        <v>Laurel Funeral Home Incorporated</v>
      </c>
      <c r="D6703" t="str">
        <f t="shared" si="728"/>
        <v>Laurel, Maryland</v>
      </c>
      <c r="E6703" t="str">
        <f t="shared" si="733"/>
        <v>550 Washington Blvd SLaurel, Maryland 20707</v>
      </c>
      <c r="F6703" t="str">
        <f t="shared" si="734"/>
        <v>(301) 776-7250</v>
      </c>
      <c r="G6703" t="str">
        <f t="shared" si="729"/>
        <v>550 Washington Blvd S</v>
      </c>
      <c r="H6703" t="str">
        <f t="shared" si="730"/>
        <v>550 Washington Blvd S, Laurel, Maryland 20707</v>
      </c>
      <c r="I6703" s="1" t="str">
        <f t="shared" si="731"/>
        <v>20650</v>
      </c>
    </row>
    <row r="6704" spans="1:9" x14ac:dyDescent="0.45">
      <c r="A6704" t="s">
        <v>13038</v>
      </c>
      <c r="B6704" t="s">
        <v>13039</v>
      </c>
      <c r="C6704" t="str">
        <f t="shared" si="732"/>
        <v>Barber Funeral Home</v>
      </c>
      <c r="D6704" t="str">
        <f t="shared" si="728"/>
        <v>Laytonsville, Maryland</v>
      </c>
      <c r="E6704" t="str">
        <f t="shared" si="733"/>
        <v>21525 Laytonsville RdLaytonsville, Maryland 20882</v>
      </c>
      <c r="F6704" t="str">
        <f t="shared" si="734"/>
        <v>(301) 926-0675</v>
      </c>
      <c r="G6704" t="str">
        <f t="shared" si="729"/>
        <v>21525 Laytonsville Rd</v>
      </c>
      <c r="H6704" t="str">
        <f t="shared" si="730"/>
        <v>21525 Laytonsville Rd, Laytonsville, Maryland 20882</v>
      </c>
      <c r="I6704" s="1" t="str">
        <f t="shared" si="731"/>
        <v>21539</v>
      </c>
    </row>
    <row r="6705" spans="1:9" x14ac:dyDescent="0.45">
      <c r="A6705" t="s">
        <v>13040</v>
      </c>
      <c r="B6705" t="s">
        <v>13041</v>
      </c>
      <c r="C6705" t="str">
        <f t="shared" si="732"/>
        <v>Brinsfield Funeral Home PA</v>
      </c>
      <c r="D6705" t="str">
        <f t="shared" si="728"/>
        <v>Leonardtown, Maryland</v>
      </c>
      <c r="E6705" t="str">
        <f t="shared" si="733"/>
        <v>22955 Hollywood RdLeonardtown, Maryland 20650</v>
      </c>
      <c r="F6705" t="str">
        <f t="shared" si="734"/>
        <v>(301) 475-5588</v>
      </c>
      <c r="G6705" t="str">
        <f t="shared" si="729"/>
        <v>22955 Hollywood Rd</v>
      </c>
      <c r="H6705" t="str">
        <f t="shared" si="730"/>
        <v>22955 Hollywood Rd, Leonardtown, Maryland 20650</v>
      </c>
      <c r="I6705" s="1" t="str">
        <f t="shared" si="731"/>
        <v>21102</v>
      </c>
    </row>
    <row r="6706" spans="1:9" x14ac:dyDescent="0.45">
      <c r="A6706" t="s">
        <v>13042</v>
      </c>
      <c r="B6706" t="s">
        <v>13043</v>
      </c>
      <c r="C6706" t="str">
        <f t="shared" si="732"/>
        <v>Mattingley Gardiner Funeral Home PA</v>
      </c>
      <c r="D6706" t="str">
        <f t="shared" si="728"/>
        <v>Leonardtown, Maryland</v>
      </c>
      <c r="E6706" t="str">
        <f t="shared" si="733"/>
        <v>41590 Fenwick StLeonardtown, Maryland 20650</v>
      </c>
      <c r="F6706" t="str">
        <f t="shared" si="734"/>
        <v>(301) 475-8068</v>
      </c>
      <c r="G6706" t="str">
        <f t="shared" si="729"/>
        <v>41590 Fenwick St</v>
      </c>
      <c r="H6706" t="str">
        <f t="shared" si="730"/>
        <v>41590 Fenwick St, Leonardtown, Maryland 20650</v>
      </c>
      <c r="I6706" s="1" t="str">
        <f t="shared" si="731"/>
        <v>20659</v>
      </c>
    </row>
    <row r="6707" spans="1:9" x14ac:dyDescent="0.45">
      <c r="A6707" t="s">
        <v>13044</v>
      </c>
      <c r="B6707" t="s">
        <v>13045</v>
      </c>
      <c r="C6707" t="str">
        <f t="shared" si="732"/>
        <v>Eichhorn-McKenzie Funeral Home PA</v>
      </c>
      <c r="D6707" t="str">
        <f t="shared" si="728"/>
        <v>Lonaconing, Maryland</v>
      </c>
      <c r="E6707" t="str">
        <f t="shared" si="733"/>
        <v>8 E Main StLonaconing, Maryland 21539</v>
      </c>
      <c r="F6707" t="str">
        <f t="shared" si="734"/>
        <v>(301) 777-0868</v>
      </c>
      <c r="G6707" t="str">
        <f t="shared" si="729"/>
        <v>8 E Main St</v>
      </c>
      <c r="H6707" t="str">
        <f t="shared" si="730"/>
        <v>8 E Main St, Lonaconing, Maryland 21539</v>
      </c>
      <c r="I6707" s="1" t="str">
        <f t="shared" si="731"/>
        <v>21769</v>
      </c>
    </row>
    <row r="6708" spans="1:9" x14ac:dyDescent="0.45">
      <c r="A6708" t="s">
        <v>13046</v>
      </c>
      <c r="B6708" t="s">
        <v>13047</v>
      </c>
      <c r="C6708" t="str">
        <f t="shared" si="732"/>
        <v>Eckhardt Funeral Chapel PA</v>
      </c>
      <c r="D6708" t="str">
        <f t="shared" si="728"/>
        <v>Manchester, Maryland</v>
      </c>
      <c r="E6708" t="str">
        <f t="shared" si="733"/>
        <v>Rt 30 &amp; Charmil DrManchester, Maryland 21102</v>
      </c>
      <c r="F6708" t="str">
        <f t="shared" si="734"/>
        <v>(410) 374-2626</v>
      </c>
      <c r="G6708" t="str">
        <f t="shared" si="729"/>
        <v>Rt 30 &amp; Charmil Dr</v>
      </c>
      <c r="H6708" t="str">
        <f t="shared" si="730"/>
        <v>Rt 30 &amp; Charmil Dr, Manchester, Maryland 21102</v>
      </c>
      <c r="I6708" s="1" t="str">
        <f t="shared" si="731"/>
        <v>21542</v>
      </c>
    </row>
    <row r="6709" spans="1:9" x14ac:dyDescent="0.45">
      <c r="A6709" t="s">
        <v>13048</v>
      </c>
      <c r="B6709" t="s">
        <v>13049</v>
      </c>
      <c r="C6709" t="str">
        <f t="shared" si="732"/>
        <v>Briscoe-Tonic Funeral Home P.A</v>
      </c>
      <c r="D6709" t="str">
        <f t="shared" si="728"/>
        <v>Mechanicsville, Maryland</v>
      </c>
      <c r="E6709" t="str">
        <f t="shared" si="733"/>
        <v>38576 Brett WayMechanicsville, Maryland 20659</v>
      </c>
      <c r="F6709" t="str">
        <f t="shared" si="734"/>
        <v>(301) 884-8070</v>
      </c>
      <c r="G6709" t="str">
        <f t="shared" si="729"/>
        <v>38576 Brett Way</v>
      </c>
      <c r="H6709" t="str">
        <f t="shared" si="730"/>
        <v>38576 Brett Way, Mechanicsville, Maryland 20659</v>
      </c>
      <c r="I6709" s="1" t="str">
        <f t="shared" si="731"/>
        <v>21651</v>
      </c>
    </row>
    <row r="6710" spans="1:9" x14ac:dyDescent="0.45">
      <c r="A6710" t="s">
        <v>13050</v>
      </c>
      <c r="B6710" t="s">
        <v>13051</v>
      </c>
      <c r="C6710" t="str">
        <f t="shared" si="732"/>
        <v>Donald B Thompson Funeral Home</v>
      </c>
      <c r="D6710" t="str">
        <f t="shared" si="728"/>
        <v>Middletown, Maryland</v>
      </c>
      <c r="E6710" t="str">
        <f t="shared" si="733"/>
        <v>31 E Main StMiddletown, Maryland 21769</v>
      </c>
      <c r="F6710" t="str">
        <f t="shared" si="734"/>
        <v>(301) 371-6070</v>
      </c>
      <c r="G6710" t="str">
        <f t="shared" si="729"/>
        <v>31 E Main St</v>
      </c>
      <c r="H6710" t="str">
        <f t="shared" si="730"/>
        <v>31 E Main St, Middletown, Maryland 21769</v>
      </c>
      <c r="I6710" s="1" t="str">
        <f t="shared" si="731"/>
        <v>21111</v>
      </c>
    </row>
    <row r="6711" spans="1:9" x14ac:dyDescent="0.45">
      <c r="A6711" t="s">
        <v>13052</v>
      </c>
      <c r="B6711" t="s">
        <v>13053</v>
      </c>
      <c r="C6711" t="str">
        <f t="shared" si="732"/>
        <v>Eichhorn-McKenzie Funeral Home PA</v>
      </c>
      <c r="D6711" t="str">
        <f t="shared" si="728"/>
        <v>Midland, Maryland</v>
      </c>
      <c r="E6711" t="str">
        <f t="shared" si="733"/>
        <v>19814 Big LaneMidland, Maryland 21542</v>
      </c>
      <c r="F6711" t="str">
        <f t="shared" si="734"/>
        <v>(301) 463-4042</v>
      </c>
      <c r="G6711" t="str">
        <f t="shared" si="729"/>
        <v>19814 Big Lane</v>
      </c>
      <c r="H6711" t="str">
        <f t="shared" si="730"/>
        <v>19814 Big Lane, Midland, Maryland 21542</v>
      </c>
      <c r="I6711" s="1" t="str">
        <f t="shared" si="731"/>
        <v>21771</v>
      </c>
    </row>
    <row r="6712" spans="1:9" x14ac:dyDescent="0.45">
      <c r="A6712" t="s">
        <v>39228</v>
      </c>
      <c r="B6712" t="s">
        <v>13054</v>
      </c>
      <c r="C6712" t="str">
        <f t="shared" si="732"/>
        <v>Fellows Helfenbein &amp; Newnam Funeral Home PA</v>
      </c>
      <c r="D6712" t="str">
        <f t="shared" si="728"/>
        <v>Millington, Maryland</v>
      </c>
      <c r="E6712" t="str">
        <f t="shared" si="733"/>
        <v>370 Cypress StMillington, Maryland 21651</v>
      </c>
      <c r="F6712" t="str">
        <f t="shared" si="734"/>
        <v>(410) 928-5311</v>
      </c>
      <c r="G6712" t="str">
        <f t="shared" si="729"/>
        <v>370 Cypress St</v>
      </c>
      <c r="H6712" t="str">
        <f t="shared" si="730"/>
        <v>370 Cypress St, Millington, Maryland 21651</v>
      </c>
      <c r="I6712" s="1" t="str">
        <f t="shared" si="731"/>
        <v>21776</v>
      </c>
    </row>
    <row r="6713" spans="1:9" x14ac:dyDescent="0.45">
      <c r="A6713" t="s">
        <v>13055</v>
      </c>
      <c r="B6713" t="s">
        <v>13056</v>
      </c>
      <c r="C6713" t="str">
        <f t="shared" si="732"/>
        <v>Jenkins Funeral Home</v>
      </c>
      <c r="D6713" t="str">
        <f t="shared" si="728"/>
        <v>Monkton, Maryland</v>
      </c>
      <c r="E6713" t="str">
        <f t="shared" si="733"/>
        <v>16924 York RoadMonkton, Maryland 21111</v>
      </c>
      <c r="F6713" t="str">
        <f t="shared" si="734"/>
        <v>(410) 343-3000</v>
      </c>
      <c r="G6713" t="str">
        <f t="shared" si="729"/>
        <v>16924 York Road</v>
      </c>
      <c r="H6713" t="str">
        <f t="shared" si="730"/>
        <v>16924 York Road, Monkton, Maryland 21111</v>
      </c>
      <c r="I6713" s="1" t="str">
        <f t="shared" si="731"/>
        <v>21901</v>
      </c>
    </row>
    <row r="6714" spans="1:9" x14ac:dyDescent="0.45">
      <c r="A6714" t="s">
        <v>13057</v>
      </c>
      <c r="B6714" t="s">
        <v>13058</v>
      </c>
      <c r="C6714" t="str">
        <f t="shared" si="732"/>
        <v>Stauffer Funeral Home</v>
      </c>
      <c r="D6714" t="str">
        <f t="shared" si="728"/>
        <v>Mount Airy, Maryland</v>
      </c>
      <c r="E6714" t="str">
        <f t="shared" si="733"/>
        <v>8 E Ridgeville BlvdMount Airy, Maryland 21771</v>
      </c>
      <c r="F6714" t="str">
        <f t="shared" si="734"/>
        <v>(301) 829-9410</v>
      </c>
      <c r="G6714" t="str">
        <f t="shared" si="729"/>
        <v>8 E Ridgeville Blvd</v>
      </c>
      <c r="H6714" t="str">
        <f t="shared" si="730"/>
        <v>8 E Ridgeville Blvd, Mount Airy, Maryland 21771</v>
      </c>
      <c r="I6714" s="1" t="str">
        <f t="shared" si="731"/>
        <v>21550</v>
      </c>
    </row>
    <row r="6715" spans="1:9" x14ac:dyDescent="0.45">
      <c r="A6715" t="s">
        <v>13059</v>
      </c>
      <c r="B6715" t="s">
        <v>13060</v>
      </c>
      <c r="C6715" t="str">
        <f t="shared" si="732"/>
        <v>Hartzler Funeral Home</v>
      </c>
      <c r="D6715" t="str">
        <f t="shared" si="728"/>
        <v>New Windsor, Maryland</v>
      </c>
      <c r="E6715" t="str">
        <f t="shared" si="733"/>
        <v>310 Church StNew Windsor, Maryland 21776</v>
      </c>
      <c r="F6715" t="str">
        <f t="shared" si="734"/>
        <v>(410) 635-2000</v>
      </c>
      <c r="G6715" t="str">
        <f t="shared" si="729"/>
        <v>310 Church St</v>
      </c>
      <c r="H6715" t="str">
        <f t="shared" si="730"/>
        <v>310 Church St, New Windsor, Maryland 21776</v>
      </c>
      <c r="I6715" s="1" t="str">
        <f t="shared" si="731"/>
        <v>21550</v>
      </c>
    </row>
    <row r="6716" spans="1:9" x14ac:dyDescent="0.45">
      <c r="A6716" t="s">
        <v>13061</v>
      </c>
      <c r="B6716" t="s">
        <v>13062</v>
      </c>
      <c r="C6716" t="str">
        <f t="shared" si="732"/>
        <v>Crouch Funeral Home</v>
      </c>
      <c r="D6716" t="str">
        <f t="shared" si="728"/>
        <v>North East, Maryland</v>
      </c>
      <c r="E6716" t="str">
        <f t="shared" si="733"/>
        <v>127 S Main StNorth East, Maryland 21901</v>
      </c>
      <c r="F6716" t="str">
        <f t="shared" si="734"/>
        <v>(410) 287-6166</v>
      </c>
      <c r="G6716" t="str">
        <f t="shared" si="729"/>
        <v>127 S Main St</v>
      </c>
      <c r="H6716" t="str">
        <f t="shared" si="730"/>
        <v>127 S Main St, North East, Maryland 21901</v>
      </c>
      <c r="I6716" s="1" t="str">
        <f t="shared" si="731"/>
        <v>21113</v>
      </c>
    </row>
    <row r="6717" spans="1:9" x14ac:dyDescent="0.45">
      <c r="A6717" t="s">
        <v>13063</v>
      </c>
      <c r="B6717" t="s">
        <v>13064</v>
      </c>
      <c r="C6717" t="str">
        <f t="shared" si="732"/>
        <v>Durst Funeral Home</v>
      </c>
      <c r="D6717" t="str">
        <f t="shared" si="728"/>
        <v>Oakland, Maryland</v>
      </c>
      <c r="E6717" t="str">
        <f t="shared" si="733"/>
        <v>21 N 2nd StOakland, Maryland 21550</v>
      </c>
      <c r="F6717" t="str">
        <f t="shared" si="734"/>
        <v>(301) 334-3388</v>
      </c>
      <c r="G6717" t="str">
        <f t="shared" si="729"/>
        <v>21 N 2nd St</v>
      </c>
      <c r="H6717" t="str">
        <f t="shared" si="730"/>
        <v>21 N 2nd St, Oakland, Maryland 21550</v>
      </c>
      <c r="I6717" s="1" t="str">
        <f t="shared" si="731"/>
        <v>20736</v>
      </c>
    </row>
    <row r="6718" spans="1:9" x14ac:dyDescent="0.45">
      <c r="A6718" t="s">
        <v>13065</v>
      </c>
      <c r="B6718" t="s">
        <v>13066</v>
      </c>
      <c r="C6718" t="str">
        <f t="shared" si="732"/>
        <v>Stewart Funeral Home</v>
      </c>
      <c r="D6718" t="str">
        <f t="shared" si="728"/>
        <v>Oakland, Maryland</v>
      </c>
      <c r="E6718" t="str">
        <f t="shared" si="733"/>
        <v>32 S 2nd StOakland, Maryland 21550</v>
      </c>
      <c r="F6718" t="str">
        <f t="shared" si="734"/>
        <v>(301) 334-2166</v>
      </c>
      <c r="G6718" t="str">
        <f t="shared" si="729"/>
        <v>32 S 2nd St</v>
      </c>
      <c r="H6718" t="str">
        <f t="shared" si="730"/>
        <v>32 S 2nd St, Oakland, Maryland 21550</v>
      </c>
      <c r="I6718" s="1" t="str">
        <f t="shared" si="731"/>
        <v>21117</v>
      </c>
    </row>
    <row r="6719" spans="1:9" x14ac:dyDescent="0.45">
      <c r="A6719" t="s">
        <v>13067</v>
      </c>
      <c r="B6719" t="s">
        <v>13068</v>
      </c>
      <c r="C6719" t="str">
        <f t="shared" si="732"/>
        <v>Donaldson Funeral Home &amp; Crematory PA</v>
      </c>
      <c r="D6719" t="str">
        <f t="shared" si="728"/>
        <v>Odenton, Maryland</v>
      </c>
      <c r="E6719" t="str">
        <f t="shared" si="733"/>
        <v>1411 Annapolis RdOdenton, Maryland 21113</v>
      </c>
      <c r="F6719" t="str">
        <f t="shared" si="734"/>
        <v>(410) 672-2200</v>
      </c>
      <c r="G6719" t="str">
        <f t="shared" si="729"/>
        <v>1411 Annapolis Rd</v>
      </c>
      <c r="H6719" t="str">
        <f t="shared" si="730"/>
        <v>1411 Annapolis Rd, Odenton, Maryland 21113</v>
      </c>
      <c r="I6719" s="1" t="str">
        <f t="shared" si="731"/>
        <v>21117</v>
      </c>
    </row>
    <row r="6720" spans="1:9" x14ac:dyDescent="0.45">
      <c r="A6720" t="s">
        <v>13069</v>
      </c>
      <c r="B6720" t="s">
        <v>13070</v>
      </c>
      <c r="C6720" t="str">
        <f t="shared" si="732"/>
        <v>Rausch Funeral Home - Owings</v>
      </c>
      <c r="D6720" t="str">
        <f t="shared" si="728"/>
        <v>Owings, Maryland</v>
      </c>
      <c r="E6720" t="str">
        <f t="shared" si="733"/>
        <v>8325 Mount Harmony LnOwings, Maryland 20736</v>
      </c>
      <c r="F6720" t="str">
        <f t="shared" si="734"/>
        <v>(410) 257-6181</v>
      </c>
      <c r="G6720" t="str">
        <f t="shared" si="729"/>
        <v>8325 Mount Harmony Ln</v>
      </c>
      <c r="H6720" t="str">
        <f t="shared" si="730"/>
        <v>8325 Mount Harmony Ln, Owings, Maryland 20736</v>
      </c>
      <c r="I6720" s="1" t="str">
        <f t="shared" si="731"/>
        <v>21234</v>
      </c>
    </row>
    <row r="6721" spans="1:9" x14ac:dyDescent="0.45">
      <c r="A6721" t="s">
        <v>13071</v>
      </c>
      <c r="B6721" t="s">
        <v>13072</v>
      </c>
      <c r="C6721" t="str">
        <f t="shared" si="732"/>
        <v>B. Smith Legacy</v>
      </c>
      <c r="D6721" t="str">
        <f t="shared" si="728"/>
        <v>Owings Mills, Maryland</v>
      </c>
      <c r="E6721" t="str">
        <f t="shared" si="733"/>
        <v>9401 Wordsworth WayOwings Mills, Maryland 21117</v>
      </c>
      <c r="F6721" t="str">
        <f t="shared" si="734"/>
        <v>(443) 744-4678</v>
      </c>
      <c r="G6721" t="str">
        <f t="shared" si="729"/>
        <v>9401 Wordsworth Way</v>
      </c>
      <c r="H6721" t="str">
        <f t="shared" si="730"/>
        <v>9401 Wordsworth Way, Owings Mills, Maryland 21117</v>
      </c>
      <c r="I6721" s="1" t="str">
        <f t="shared" si="731"/>
        <v>21412</v>
      </c>
    </row>
    <row r="6722" spans="1:9" x14ac:dyDescent="0.45">
      <c r="A6722" t="s">
        <v>13073</v>
      </c>
      <c r="B6722" t="s">
        <v>13074</v>
      </c>
      <c r="C6722" t="str">
        <f t="shared" si="732"/>
        <v>Eckhardt Funeral Chapel PA</v>
      </c>
      <c r="D6722" t="str">
        <f t="shared" ref="D6722:D6785" si="735">RIGHT($A6722,LEN($A6722) - FIND(",",$A6722)-1)</f>
        <v>Owings Mills, Maryland</v>
      </c>
      <c r="E6722" t="str">
        <f t="shared" si="733"/>
        <v>11605 Reisterstown RdOwings Mills, Maryland 21117</v>
      </c>
      <c r="F6722" t="str">
        <f t="shared" si="734"/>
        <v>(410) 356-7676</v>
      </c>
      <c r="G6722" t="str">
        <f t="shared" ref="G6722:G6785" si="736">LEFT(E6722, FIND(D6722,E6722)-1)</f>
        <v>11605 Reisterstown Rd</v>
      </c>
      <c r="H6722" t="str">
        <f t="shared" ref="H6722:H6785" si="737">_xlfn.CONCAT(G6722,", ",D6722," ", RIGHT(E6722,5))</f>
        <v>11605 Reisterstown Rd, Owings Mills, Maryland 21117</v>
      </c>
      <c r="I6722" s="1" t="str">
        <f t="shared" ref="I6722:I6785" si="738">RIGHT(E6725,5)</f>
        <v>21122</v>
      </c>
    </row>
    <row r="6723" spans="1:9" x14ac:dyDescent="0.45">
      <c r="A6723" t="s">
        <v>13075</v>
      </c>
      <c r="B6723" t="s">
        <v>13076</v>
      </c>
      <c r="C6723" t="str">
        <f t="shared" ref="C6723:C6786" si="739">LEFT($A6723,FIND(",", $A6723)-1)</f>
        <v>Evans Funeral Chapel</v>
      </c>
      <c r="D6723" t="str">
        <f t="shared" si="735"/>
        <v>Parkville, Maryland</v>
      </c>
      <c r="E6723" t="str">
        <f t="shared" ref="E6723:E6786" si="740">LEFT($B6723,FIND("Phone",$B6723)-1)</f>
        <v>8800 Harford RdParkville, Maryland 21234</v>
      </c>
      <c r="F6723" t="str">
        <f t="shared" ref="F6723:F6786" si="741">RIGHT($B6723,LEN($B6723) - FIND("Phone",$B6723)-6)</f>
        <v>(410) 665-9444</v>
      </c>
      <c r="G6723" t="str">
        <f t="shared" si="736"/>
        <v>8800 Harford Rd</v>
      </c>
      <c r="H6723" t="str">
        <f t="shared" si="737"/>
        <v>8800 Harford Rd, Parkville, Maryland 21234</v>
      </c>
      <c r="I6723" s="1" t="str">
        <f t="shared" si="738"/>
        <v>21412</v>
      </c>
    </row>
    <row r="6724" spans="1:9" x14ac:dyDescent="0.45">
      <c r="A6724" t="s">
        <v>13077</v>
      </c>
      <c r="B6724" t="s">
        <v>13078</v>
      </c>
      <c r="C6724" t="str">
        <f t="shared" si="739"/>
        <v>Daugherty Family Funeral Home</v>
      </c>
      <c r="D6724" t="str">
        <f t="shared" si="735"/>
        <v>Pasadena, Maryland</v>
      </c>
      <c r="E6724" t="str">
        <f t="shared" si="740"/>
        <v>2603 Mountain RdPasadena, Maryland 21412</v>
      </c>
      <c r="F6724" t="str">
        <f t="shared" si="741"/>
        <v>(410) 439-4510</v>
      </c>
      <c r="G6724" t="str">
        <f t="shared" si="736"/>
        <v>2603 Mountain Rd</v>
      </c>
      <c r="H6724" t="str">
        <f t="shared" si="737"/>
        <v>2603 Mountain Rd, Pasadena, Maryland 21412</v>
      </c>
      <c r="I6724" s="1" t="str">
        <f t="shared" si="738"/>
        <v>21412</v>
      </c>
    </row>
    <row r="6725" spans="1:9" x14ac:dyDescent="0.45">
      <c r="A6725" t="s">
        <v>13079</v>
      </c>
      <c r="B6725" t="s">
        <v>13080</v>
      </c>
      <c r="C6725" t="str">
        <f t="shared" si="739"/>
        <v>Gregory J Gonce Funeral Home</v>
      </c>
      <c r="D6725" t="str">
        <f t="shared" si="735"/>
        <v>Pasadena, Maryland</v>
      </c>
      <c r="E6725" t="str">
        <f t="shared" si="740"/>
        <v>169 Riviera DrPasadena, Maryland 21122</v>
      </c>
      <c r="F6725" t="str">
        <f t="shared" si="741"/>
        <v>(410) 255-2650</v>
      </c>
      <c r="G6725" t="str">
        <f t="shared" si="736"/>
        <v>169 Riviera Dr</v>
      </c>
      <c r="H6725" t="str">
        <f t="shared" si="737"/>
        <v>169 Riviera Dr, Pasadena, Maryland 21122</v>
      </c>
      <c r="I6725" s="1" t="str">
        <f t="shared" si="738"/>
        <v>21236</v>
      </c>
    </row>
    <row r="6726" spans="1:9" x14ac:dyDescent="0.45">
      <c r="A6726" t="s">
        <v>13081</v>
      </c>
      <c r="B6726" t="s">
        <v>13082</v>
      </c>
      <c r="C6726" t="str">
        <f t="shared" si="739"/>
        <v>McCully Polyniak Funeral Home PA</v>
      </c>
      <c r="D6726" t="str">
        <f t="shared" si="735"/>
        <v>Pasadena, Maryland</v>
      </c>
      <c r="E6726" t="str">
        <f t="shared" si="740"/>
        <v>3204 Mountain RdPasadena, Maryland 21412</v>
      </c>
      <c r="F6726" t="str">
        <f t="shared" si="741"/>
        <v>(410) 255-2381</v>
      </c>
      <c r="G6726" t="str">
        <f t="shared" si="736"/>
        <v>3204 Mountain Rd</v>
      </c>
      <c r="H6726" t="str">
        <f t="shared" si="737"/>
        <v>3204 Mountain Rd, Pasadena, Maryland 21412</v>
      </c>
      <c r="I6726" s="1" t="str">
        <f t="shared" si="738"/>
        <v>21903</v>
      </c>
    </row>
    <row r="6727" spans="1:9" x14ac:dyDescent="0.45">
      <c r="A6727" t="s">
        <v>13083</v>
      </c>
      <c r="B6727" t="s">
        <v>13084</v>
      </c>
      <c r="C6727" t="str">
        <f t="shared" si="739"/>
        <v>Stallings Funeral Home</v>
      </c>
      <c r="D6727" t="str">
        <f t="shared" si="735"/>
        <v>Pasadena, Maryland</v>
      </c>
      <c r="E6727" t="str">
        <f t="shared" si="740"/>
        <v>3111 Mountain RdPasadena, Maryland 21412</v>
      </c>
      <c r="F6727" t="str">
        <f t="shared" si="741"/>
        <v>(410) 360-1770</v>
      </c>
      <c r="G6727" t="str">
        <f t="shared" si="736"/>
        <v>3111 Mountain Rd</v>
      </c>
      <c r="H6727" t="str">
        <f t="shared" si="737"/>
        <v>3111 Mountain Rd, Pasadena, Maryland 21412</v>
      </c>
      <c r="I6727" s="1" t="str">
        <f t="shared" si="738"/>
        <v>21713</v>
      </c>
    </row>
    <row r="6728" spans="1:9" x14ac:dyDescent="0.45">
      <c r="A6728" t="s">
        <v>13085</v>
      </c>
      <c r="B6728" t="s">
        <v>13086</v>
      </c>
      <c r="C6728" t="str">
        <f t="shared" si="739"/>
        <v>Schimunek Funeral Homes</v>
      </c>
      <c r="D6728" t="str">
        <f t="shared" si="735"/>
        <v>Perry Hall, Maryland</v>
      </c>
      <c r="E6728" t="str">
        <f t="shared" si="740"/>
        <v>9705 Belair RdPerry Hall, Maryland 21236</v>
      </c>
      <c r="F6728" t="str">
        <f t="shared" si="741"/>
        <v>(410) 256-3600</v>
      </c>
      <c r="G6728" t="str">
        <f t="shared" si="736"/>
        <v>9705 Belair Rd</v>
      </c>
      <c r="H6728" t="str">
        <f t="shared" si="737"/>
        <v>9705 Belair Rd, Perry Hall, Maryland 21236</v>
      </c>
      <c r="I6728" s="1" t="str">
        <f t="shared" si="738"/>
        <v>20640</v>
      </c>
    </row>
    <row r="6729" spans="1:9" x14ac:dyDescent="0.45">
      <c r="A6729" t="s">
        <v>13087</v>
      </c>
      <c r="B6729" t="s">
        <v>13088</v>
      </c>
      <c r="C6729" t="str">
        <f t="shared" si="739"/>
        <v>Patterson Lee A &amp; Son</v>
      </c>
      <c r="D6729" t="str">
        <f t="shared" si="735"/>
        <v>Perryville, Maryland</v>
      </c>
      <c r="E6729" t="str">
        <f t="shared" si="740"/>
        <v>PO Box 766Perryville, Maryland 21903</v>
      </c>
      <c r="F6729" t="str">
        <f t="shared" si="741"/>
        <v>(410) 642-2555</v>
      </c>
      <c r="G6729" t="str">
        <f t="shared" si="736"/>
        <v>PO Box 766</v>
      </c>
      <c r="H6729" t="str">
        <f t="shared" si="737"/>
        <v>PO Box 766, Perryville, Maryland 21903</v>
      </c>
      <c r="I6729" s="1" t="str">
        <f t="shared" si="738"/>
        <v>20676</v>
      </c>
    </row>
    <row r="6730" spans="1:9" x14ac:dyDescent="0.45">
      <c r="A6730" t="s">
        <v>13089</v>
      </c>
      <c r="B6730" t="s">
        <v>13090</v>
      </c>
      <c r="C6730" t="str">
        <f t="shared" si="739"/>
        <v>Bast Funeral Home</v>
      </c>
      <c r="D6730" t="str">
        <f t="shared" si="735"/>
        <v>Pike, Maryland</v>
      </c>
      <c r="E6730" t="str">
        <f t="shared" si="740"/>
        <v>7606 Old NationalPike, Maryland 21713</v>
      </c>
      <c r="F6730" t="str">
        <f t="shared" si="741"/>
        <v>(301) 432-8388</v>
      </c>
      <c r="G6730" t="str">
        <f t="shared" si="736"/>
        <v>7606 Old National</v>
      </c>
      <c r="H6730" t="str">
        <f t="shared" si="737"/>
        <v>7606 Old National, Pike, Maryland 21713</v>
      </c>
      <c r="I6730" s="1" t="str">
        <f t="shared" si="738"/>
        <v>20678</v>
      </c>
    </row>
    <row r="6731" spans="1:9" x14ac:dyDescent="0.45">
      <c r="A6731" t="s">
        <v>13091</v>
      </c>
      <c r="B6731" t="s">
        <v>13092</v>
      </c>
      <c r="C6731" t="str">
        <f t="shared" si="739"/>
        <v>Thornton Funeral Home PA</v>
      </c>
      <c r="D6731" t="str">
        <f t="shared" si="735"/>
        <v>Pomonkey, Maryland</v>
      </c>
      <c r="E6731" t="str">
        <f t="shared" si="740"/>
        <v>3439 Livingston RdPomonkey, Maryland 20640</v>
      </c>
      <c r="F6731" t="str">
        <f t="shared" si="741"/>
        <v>(301) 375-7855</v>
      </c>
      <c r="G6731" t="str">
        <f t="shared" si="736"/>
        <v>3439 Livingston Rd</v>
      </c>
      <c r="H6731" t="str">
        <f t="shared" si="737"/>
        <v>3439 Livingston Rd, Pomonkey, Maryland 20640</v>
      </c>
      <c r="I6731" s="1" t="str">
        <f t="shared" si="738"/>
        <v>21853</v>
      </c>
    </row>
    <row r="6732" spans="1:9" x14ac:dyDescent="0.45">
      <c r="A6732" t="s">
        <v>13093</v>
      </c>
      <c r="B6732" t="s">
        <v>13094</v>
      </c>
      <c r="C6732" t="str">
        <f t="shared" si="739"/>
        <v>Rausch Funeral Home - Port Republic</v>
      </c>
      <c r="D6732" t="str">
        <f t="shared" si="735"/>
        <v>Port Republic, Maryland</v>
      </c>
      <c r="E6732" t="str">
        <f t="shared" si="740"/>
        <v>4405 Broomes Island RoadPort Republic, Maryland 20676</v>
      </c>
      <c r="F6732" t="str">
        <f t="shared" si="741"/>
        <v>(410) 586-0520</v>
      </c>
      <c r="G6732" t="str">
        <f t="shared" si="736"/>
        <v>4405 Broomes Island Road</v>
      </c>
      <c r="H6732" t="str">
        <f t="shared" si="737"/>
        <v>4405 Broomes Island Road, Port Republic, Maryland 20676</v>
      </c>
      <c r="I6732" s="1" t="str">
        <f t="shared" si="738"/>
        <v>21853</v>
      </c>
    </row>
    <row r="6733" spans="1:9" x14ac:dyDescent="0.45">
      <c r="A6733" t="s">
        <v>13095</v>
      </c>
      <c r="B6733" t="s">
        <v>13096</v>
      </c>
      <c r="C6733" t="str">
        <f t="shared" si="739"/>
        <v>Sewell Funeral Home</v>
      </c>
      <c r="D6733" t="str">
        <f t="shared" si="735"/>
        <v>Prince Frederick, Maryland</v>
      </c>
      <c r="E6733" t="str">
        <f t="shared" si="740"/>
        <v>1451 Dares Beach RdPrince Frederick, Maryland 20678</v>
      </c>
      <c r="F6733" t="str">
        <f t="shared" si="741"/>
        <v>(410) 535-1646</v>
      </c>
      <c r="G6733" t="str">
        <f t="shared" si="736"/>
        <v>1451 Dares Beach Rd</v>
      </c>
      <c r="H6733" t="str">
        <f t="shared" si="737"/>
        <v>1451 Dares Beach Rd, Prince Frederick, Maryland 20678</v>
      </c>
      <c r="I6733" s="1" t="str">
        <f t="shared" si="738"/>
        <v>21853</v>
      </c>
    </row>
    <row r="6734" spans="1:9" x14ac:dyDescent="0.45">
      <c r="A6734" t="s">
        <v>13097</v>
      </c>
      <c r="B6734" t="s">
        <v>13098</v>
      </c>
      <c r="C6734" t="str">
        <f t="shared" si="739"/>
        <v>Anthony E Ward Funeral</v>
      </c>
      <c r="D6734" t="str">
        <f t="shared" si="735"/>
        <v>Princess Anne, Maryland</v>
      </c>
      <c r="E6734" t="str">
        <f t="shared" si="740"/>
        <v>30639 Hampden AvePrincess Anne, Maryland 21853</v>
      </c>
      <c r="F6734" t="str">
        <f t="shared" si="741"/>
        <v>(410) 651-0153</v>
      </c>
      <c r="G6734" t="str">
        <f t="shared" si="736"/>
        <v>30639 Hampden Ave</v>
      </c>
      <c r="H6734" t="str">
        <f t="shared" si="737"/>
        <v>30639 Hampden Ave, Princess Anne, Maryland 21853</v>
      </c>
      <c r="I6734" s="1" t="str">
        <f t="shared" si="738"/>
        <v>21133</v>
      </c>
    </row>
    <row r="6735" spans="1:9" x14ac:dyDescent="0.45">
      <c r="A6735" t="s">
        <v>13099</v>
      </c>
      <c r="B6735" t="s">
        <v>13100</v>
      </c>
      <c r="C6735" t="str">
        <f t="shared" si="739"/>
        <v>Bennie Smith Funeral Homes</v>
      </c>
      <c r="D6735" t="str">
        <f t="shared" si="735"/>
        <v>Princess Anne, Maryland</v>
      </c>
      <c r="E6735" t="str">
        <f t="shared" si="740"/>
        <v>30479 Prince William StPrincess Anne, Maryland 21853</v>
      </c>
      <c r="F6735" t="str">
        <f t="shared" si="741"/>
        <v>(410) 621-0566</v>
      </c>
      <c r="G6735" t="str">
        <f t="shared" si="736"/>
        <v>30479 Prince William St</v>
      </c>
      <c r="H6735" t="str">
        <f t="shared" si="737"/>
        <v>30479 Prince William St, Princess Anne, Maryland 21853</v>
      </c>
      <c r="I6735" s="1" t="str">
        <f t="shared" si="738"/>
        <v>21133</v>
      </c>
    </row>
    <row r="6736" spans="1:9" x14ac:dyDescent="0.45">
      <c r="A6736" t="s">
        <v>13101</v>
      </c>
      <c r="B6736" t="s">
        <v>13102</v>
      </c>
      <c r="C6736" t="str">
        <f t="shared" si="739"/>
        <v>Hinman Funeral Home</v>
      </c>
      <c r="D6736" t="str">
        <f t="shared" si="735"/>
        <v>Princess Anne, Maryland</v>
      </c>
      <c r="E6736" t="str">
        <f t="shared" si="740"/>
        <v>11673 Somerset AvePrincess Anne, Maryland 21853</v>
      </c>
      <c r="F6736" t="str">
        <f t="shared" si="741"/>
        <v>(410) 651-0990</v>
      </c>
      <c r="G6736" t="str">
        <f t="shared" si="736"/>
        <v>11673 Somerset Ave</v>
      </c>
      <c r="H6736" t="str">
        <f t="shared" si="737"/>
        <v>11673 Somerset Ave, Princess Anne, Maryland 21853</v>
      </c>
      <c r="I6736" s="1" t="str">
        <f t="shared" si="738"/>
        <v>21136</v>
      </c>
    </row>
    <row r="6737" spans="1:9" x14ac:dyDescent="0.45">
      <c r="A6737" t="s">
        <v>13103</v>
      </c>
      <c r="B6737" t="s">
        <v>13104</v>
      </c>
      <c r="C6737" t="str">
        <f t="shared" si="739"/>
        <v>Loring Byers Funeral Directors Inc</v>
      </c>
      <c r="D6737" t="str">
        <f t="shared" si="735"/>
        <v>Randallstown, Maryland</v>
      </c>
      <c r="E6737" t="str">
        <f t="shared" si="740"/>
        <v>8728 Liberty RoadRandallstown, Maryland 21133</v>
      </c>
      <c r="F6737" t="str">
        <f t="shared" si="741"/>
        <v>(410) 922-6400</v>
      </c>
      <c r="G6737" t="str">
        <f t="shared" si="736"/>
        <v>8728 Liberty Road</v>
      </c>
      <c r="H6737" t="str">
        <f t="shared" si="737"/>
        <v>8728 Liberty Road, Randallstown, Maryland 21133</v>
      </c>
      <c r="I6737" s="1" t="str">
        <f t="shared" si="738"/>
        <v>21911</v>
      </c>
    </row>
    <row r="6738" spans="1:9" x14ac:dyDescent="0.45">
      <c r="A6738" t="s">
        <v>13105</v>
      </c>
      <c r="B6738" t="s">
        <v>13106</v>
      </c>
      <c r="C6738" t="str">
        <f t="shared" si="739"/>
        <v>Wylie Funeral Homes PA</v>
      </c>
      <c r="D6738" t="str">
        <f t="shared" si="735"/>
        <v>Randallstown, Maryland</v>
      </c>
      <c r="E6738" t="str">
        <f t="shared" si="740"/>
        <v>9200 Liberty RdRandallstown, Maryland 21133</v>
      </c>
      <c r="F6738" t="str">
        <f t="shared" si="741"/>
        <v>(410) 655-9200</v>
      </c>
      <c r="G6738" t="str">
        <f t="shared" si="736"/>
        <v>9200 Liberty Rd</v>
      </c>
      <c r="H6738" t="str">
        <f t="shared" si="737"/>
        <v>9200 Liberty Rd, Randallstown, Maryland 21133</v>
      </c>
      <c r="I6738" s="1" t="str">
        <f t="shared" si="738"/>
        <v>20737</v>
      </c>
    </row>
    <row r="6739" spans="1:9" x14ac:dyDescent="0.45">
      <c r="A6739" t="s">
        <v>13107</v>
      </c>
      <c r="B6739" t="s">
        <v>13108</v>
      </c>
      <c r="C6739" t="str">
        <f t="shared" si="739"/>
        <v>Eline Funeral Home</v>
      </c>
      <c r="D6739" t="str">
        <f t="shared" si="735"/>
        <v>Reisterstown, Maryland</v>
      </c>
      <c r="E6739" t="str">
        <f t="shared" si="740"/>
        <v>11824 Reisterstown RoadReisterstown, Maryland 21136</v>
      </c>
      <c r="F6739" t="str">
        <f t="shared" si="741"/>
        <v>(410) 833-1414</v>
      </c>
      <c r="G6739" t="str">
        <f t="shared" si="736"/>
        <v>11824 Reisterstown Road</v>
      </c>
      <c r="H6739" t="str">
        <f t="shared" si="737"/>
        <v>11824 Reisterstown Road, Reisterstown, Maryland 21136</v>
      </c>
      <c r="I6739" s="1" t="str">
        <f t="shared" si="738"/>
        <v>21661</v>
      </c>
    </row>
    <row r="6740" spans="1:9" x14ac:dyDescent="0.45">
      <c r="A6740" t="s">
        <v>13109</v>
      </c>
      <c r="B6740" t="s">
        <v>13110</v>
      </c>
      <c r="C6740" t="str">
        <f t="shared" si="739"/>
        <v>Foard RT Funeral Home</v>
      </c>
      <c r="D6740" t="str">
        <f t="shared" si="735"/>
        <v>Rising Sun, Maryland</v>
      </c>
      <c r="E6740" t="str">
        <f t="shared" si="740"/>
        <v>111 S Queen StRising Sun, Maryland 21911</v>
      </c>
      <c r="F6740" t="str">
        <f t="shared" si="741"/>
        <v>(410) 658-6030</v>
      </c>
      <c r="G6740" t="str">
        <f t="shared" si="736"/>
        <v>111 S Queen St</v>
      </c>
      <c r="H6740" t="str">
        <f t="shared" si="737"/>
        <v>111 S Queen St, Rising Sun, Maryland 21911</v>
      </c>
      <c r="I6740" s="1" t="str">
        <f t="shared" si="738"/>
        <v>21661</v>
      </c>
    </row>
    <row r="6741" spans="1:9" x14ac:dyDescent="0.45">
      <c r="A6741" t="s">
        <v>13111</v>
      </c>
      <c r="B6741" t="s">
        <v>13112</v>
      </c>
      <c r="C6741" t="str">
        <f t="shared" si="739"/>
        <v>Chambers Funeral Home &amp; Crematorium PA</v>
      </c>
      <c r="D6741" t="str">
        <f t="shared" si="735"/>
        <v>Riverdale, Maryland</v>
      </c>
      <c r="E6741" t="str">
        <f t="shared" si="740"/>
        <v>5801 Cleveland AvenueRiverdale, Maryland 20737</v>
      </c>
      <c r="F6741" t="str">
        <f t="shared" si="741"/>
        <v>(301) 699-5500</v>
      </c>
      <c r="G6741" t="str">
        <f t="shared" si="736"/>
        <v>5801 Cleveland Avenue</v>
      </c>
      <c r="H6741" t="str">
        <f t="shared" si="737"/>
        <v>5801 Cleveland Avenue, Riverdale, Maryland 20737</v>
      </c>
      <c r="I6741" s="1" t="str">
        <f t="shared" si="738"/>
        <v>20852</v>
      </c>
    </row>
    <row r="6742" spans="1:9" x14ac:dyDescent="0.45">
      <c r="A6742" t="s">
        <v>39229</v>
      </c>
      <c r="B6742" t="s">
        <v>13113</v>
      </c>
      <c r="C6742" t="str">
        <f t="shared" si="739"/>
        <v>Fellows Helfenbein &amp; Newnam Funeral Home PA</v>
      </c>
      <c r="D6742" t="str">
        <f t="shared" si="735"/>
        <v>Rock Hall, Maryland</v>
      </c>
      <c r="E6742" t="str">
        <f t="shared" si="740"/>
        <v>6179 Rock Hall RoadRock Hall, Maryland 21661</v>
      </c>
      <c r="F6742" t="str">
        <f t="shared" si="741"/>
        <v>(410) 639-2811</v>
      </c>
      <c r="G6742" t="str">
        <f t="shared" si="736"/>
        <v>6179 Rock Hall Road</v>
      </c>
      <c r="H6742" t="str">
        <f t="shared" si="737"/>
        <v>6179 Rock Hall Road, Rock Hall, Maryland 21661</v>
      </c>
      <c r="I6742" s="1" t="str">
        <f t="shared" si="738"/>
        <v>20852</v>
      </c>
    </row>
    <row r="6743" spans="1:9" x14ac:dyDescent="0.45">
      <c r="A6743" t="s">
        <v>13114</v>
      </c>
      <c r="B6743" t="s">
        <v>13115</v>
      </c>
      <c r="C6743" t="str">
        <f t="shared" si="739"/>
        <v>James A Perkins Funeral Service</v>
      </c>
      <c r="D6743" t="str">
        <f t="shared" si="735"/>
        <v>Rock Hall, Maryland</v>
      </c>
      <c r="E6743" t="str">
        <f t="shared" si="740"/>
        <v>21106 Rock Hall AvenueRock Hall, Maryland 21661</v>
      </c>
      <c r="F6743" t="str">
        <f t="shared" si="741"/>
        <v>(410) 778-1316</v>
      </c>
      <c r="G6743" t="str">
        <f t="shared" si="736"/>
        <v>21106 Rock Hall Avenue</v>
      </c>
      <c r="H6743" t="str">
        <f t="shared" si="737"/>
        <v>21106 Rock Hall Avenue, Rock Hall, Maryland 21661</v>
      </c>
      <c r="I6743" s="1" t="str">
        <f t="shared" si="738"/>
        <v>20848</v>
      </c>
    </row>
    <row r="6744" spans="1:9" x14ac:dyDescent="0.45">
      <c r="A6744" t="s">
        <v>13116</v>
      </c>
      <c r="B6744" t="s">
        <v>13117</v>
      </c>
      <c r="C6744" t="str">
        <f t="shared" si="739"/>
        <v>Danzansky-Goldberg Memorial Chapels Inc</v>
      </c>
      <c r="D6744" t="str">
        <f t="shared" si="735"/>
        <v>Rockville, Maryland</v>
      </c>
      <c r="E6744" t="str">
        <f t="shared" si="740"/>
        <v>1170 Rockville PikeRockville, Maryland 20852</v>
      </c>
      <c r="F6744" t="str">
        <f t="shared" si="741"/>
        <v>301-340-1400</v>
      </c>
      <c r="G6744" t="str">
        <f t="shared" si="736"/>
        <v>1170 Rockville Pike</v>
      </c>
      <c r="H6744" t="str">
        <f t="shared" si="737"/>
        <v>1170 Rockville Pike, Rockville, Maryland 20852</v>
      </c>
      <c r="I6744" s="1" t="str">
        <f t="shared" si="738"/>
        <v>20850</v>
      </c>
    </row>
    <row r="6745" spans="1:9" x14ac:dyDescent="0.45">
      <c r="A6745" t="s">
        <v>13118</v>
      </c>
      <c r="B6745" t="s">
        <v>13119</v>
      </c>
      <c r="C6745" t="str">
        <f t="shared" si="739"/>
        <v>Edward Sagel Funeral Direction Inc</v>
      </c>
      <c r="D6745" t="str">
        <f t="shared" si="735"/>
        <v>Rockville, Maryland</v>
      </c>
      <c r="E6745" t="str">
        <f t="shared" si="740"/>
        <v>1091 Rockville PikeRockville, Maryland 20852</v>
      </c>
      <c r="F6745" t="str">
        <f t="shared" si="741"/>
        <v>(301) 217-9400</v>
      </c>
      <c r="G6745" t="str">
        <f t="shared" si="736"/>
        <v>1091 Rockville Pike</v>
      </c>
      <c r="H6745" t="str">
        <f t="shared" si="737"/>
        <v>1091 Rockville Pike, Rockville, Maryland 20852</v>
      </c>
      <c r="I6745" s="1" t="str">
        <f t="shared" si="738"/>
        <v>20852</v>
      </c>
    </row>
    <row r="6746" spans="1:9" x14ac:dyDescent="0.45">
      <c r="A6746" t="s">
        <v>13120</v>
      </c>
      <c r="B6746" t="s">
        <v>13121</v>
      </c>
      <c r="C6746" t="str">
        <f t="shared" si="739"/>
        <v>Funeral Serve Enterprises</v>
      </c>
      <c r="D6746" t="str">
        <f t="shared" si="735"/>
        <v>Rockville, Maryland</v>
      </c>
      <c r="E6746" t="str">
        <f t="shared" si="740"/>
        <v>1927 Henry RdRockville, Maryland 20848</v>
      </c>
      <c r="F6746" t="str">
        <f t="shared" si="741"/>
        <v>(301) 230-2696</v>
      </c>
      <c r="G6746" t="str">
        <f t="shared" si="736"/>
        <v>1927 Henry Rd</v>
      </c>
      <c r="H6746" t="str">
        <f t="shared" si="737"/>
        <v>1927 Henry Rd, Rockville, Maryland 20848</v>
      </c>
      <c r="I6746" s="1" t="str">
        <f t="shared" si="738"/>
        <v>20850</v>
      </c>
    </row>
    <row r="6747" spans="1:9" x14ac:dyDescent="0.45">
      <c r="A6747" t="s">
        <v>13122</v>
      </c>
      <c r="B6747" t="s">
        <v>13123</v>
      </c>
      <c r="C6747" t="str">
        <f t="shared" si="739"/>
        <v>Robert A Pumphrey Funeral Home Inc</v>
      </c>
      <c r="D6747" t="str">
        <f t="shared" si="735"/>
        <v>Rockville, Maryland</v>
      </c>
      <c r="E6747" t="str">
        <f t="shared" si="740"/>
        <v>300 W Montgomery AvenueRockville, Maryland 20850</v>
      </c>
      <c r="F6747" t="str">
        <f t="shared" si="741"/>
        <v>(301) 762-3939</v>
      </c>
      <c r="G6747" t="str">
        <f t="shared" si="736"/>
        <v>300 W Montgomery Avenue</v>
      </c>
      <c r="H6747" t="str">
        <f t="shared" si="737"/>
        <v>300 W Montgomery Avenue, Rockville, Maryland 20850</v>
      </c>
      <c r="I6747" s="1" t="str">
        <f t="shared" si="738"/>
        <v>21801</v>
      </c>
    </row>
    <row r="6748" spans="1:9" x14ac:dyDescent="0.45">
      <c r="A6748" t="s">
        <v>13124</v>
      </c>
      <c r="B6748" t="s">
        <v>13125</v>
      </c>
      <c r="C6748" t="str">
        <f t="shared" si="739"/>
        <v>Simple Tribute</v>
      </c>
      <c r="D6748" t="str">
        <f t="shared" si="735"/>
        <v>Rockville, Maryland</v>
      </c>
      <c r="E6748" t="str">
        <f t="shared" si="740"/>
        <v>1040 Rockville PikeRockville, Maryland 20852</v>
      </c>
      <c r="F6748" t="str">
        <f t="shared" si="741"/>
        <v>(301) 545-0960</v>
      </c>
      <c r="G6748" t="str">
        <f t="shared" si="736"/>
        <v>1040 Rockville Pike</v>
      </c>
      <c r="H6748" t="str">
        <f t="shared" si="737"/>
        <v>1040 Rockville Pike, Rockville, Maryland 20852</v>
      </c>
      <c r="I6748" s="1" t="str">
        <f t="shared" si="738"/>
        <v>21804</v>
      </c>
    </row>
    <row r="6749" spans="1:9" x14ac:dyDescent="0.45">
      <c r="A6749" t="s">
        <v>13126</v>
      </c>
      <c r="B6749" t="s">
        <v>13127</v>
      </c>
      <c r="C6749" t="str">
        <f t="shared" si="739"/>
        <v>Snowden Funeral Home PA</v>
      </c>
      <c r="D6749" t="str">
        <f t="shared" si="735"/>
        <v>Rockville, Maryland</v>
      </c>
      <c r="E6749" t="str">
        <f t="shared" si="740"/>
        <v>246 N Washington StRockville, Maryland 20850</v>
      </c>
      <c r="F6749" t="str">
        <f t="shared" si="741"/>
        <v>(301) 762-2500</v>
      </c>
      <c r="G6749" t="str">
        <f t="shared" si="736"/>
        <v>246 N Washington St</v>
      </c>
      <c r="H6749" t="str">
        <f t="shared" si="737"/>
        <v>246 N Washington St, Rockville, Maryland 20850</v>
      </c>
      <c r="I6749" s="1" t="str">
        <f t="shared" si="738"/>
        <v>21804</v>
      </c>
    </row>
    <row r="6750" spans="1:9" x14ac:dyDescent="0.45">
      <c r="A6750" t="s">
        <v>13128</v>
      </c>
      <c r="B6750" t="s">
        <v>13129</v>
      </c>
      <c r="C6750" t="str">
        <f t="shared" si="739"/>
        <v>Bennie Smith Funeral Home Inc</v>
      </c>
      <c r="D6750" t="str">
        <f t="shared" si="735"/>
        <v>Salisbury, Maryland</v>
      </c>
      <c r="E6750" t="str">
        <f t="shared" si="740"/>
        <v>917 W Isabella StreetSalisbury, Maryland 21801</v>
      </c>
      <c r="F6750" t="str">
        <f t="shared" si="741"/>
        <v>(410) 546-0626</v>
      </c>
      <c r="G6750" t="str">
        <f t="shared" si="736"/>
        <v>917 W Isabella Street</v>
      </c>
      <c r="H6750" t="str">
        <f t="shared" si="737"/>
        <v>917 W Isabella Street, Salisbury, Maryland 21801</v>
      </c>
      <c r="I6750" s="1" t="str">
        <f t="shared" si="738"/>
        <v>21801</v>
      </c>
    </row>
    <row r="6751" spans="1:9" x14ac:dyDescent="0.45">
      <c r="A6751" t="s">
        <v>13130</v>
      </c>
      <c r="B6751" t="s">
        <v>13131</v>
      </c>
      <c r="C6751" t="str">
        <f t="shared" si="739"/>
        <v>Bounds Funeral Home</v>
      </c>
      <c r="D6751" t="str">
        <f t="shared" si="735"/>
        <v>Salisbury, Maryland</v>
      </c>
      <c r="E6751" t="str">
        <f t="shared" si="740"/>
        <v>705 E Main StreetSalisbury, Maryland 21804</v>
      </c>
      <c r="F6751" t="str">
        <f t="shared" si="741"/>
        <v>(410) 749-3281</v>
      </c>
      <c r="G6751" t="str">
        <f t="shared" si="736"/>
        <v>705 E Main Street</v>
      </c>
      <c r="H6751" t="str">
        <f t="shared" si="737"/>
        <v>705 E Main Street, Salisbury, Maryland 21804</v>
      </c>
      <c r="I6751" s="1" t="str">
        <f t="shared" si="738"/>
        <v>21801</v>
      </c>
    </row>
    <row r="6752" spans="1:9" x14ac:dyDescent="0.45">
      <c r="A6752" t="s">
        <v>13132</v>
      </c>
      <c r="B6752" t="s">
        <v>13133</v>
      </c>
      <c r="C6752" t="str">
        <f t="shared" si="739"/>
        <v>Holloway Funeral Home</v>
      </c>
      <c r="D6752" t="str">
        <f t="shared" si="735"/>
        <v>Salisbury, Maryland</v>
      </c>
      <c r="E6752" t="str">
        <f t="shared" si="740"/>
        <v>501 Snow Hill RdSalisbury, Maryland 21804</v>
      </c>
      <c r="F6752" t="str">
        <f t="shared" si="741"/>
        <v>(410) 742-5141</v>
      </c>
      <c r="G6752" t="str">
        <f t="shared" si="736"/>
        <v>501 Snow Hill Rd</v>
      </c>
      <c r="H6752" t="str">
        <f t="shared" si="737"/>
        <v>501 Snow Hill Rd, Salisbury, Maryland 21804</v>
      </c>
      <c r="I6752" s="1" t="str">
        <f t="shared" si="738"/>
        <v>21801</v>
      </c>
    </row>
    <row r="6753" spans="1:9" x14ac:dyDescent="0.45">
      <c r="A6753" t="s">
        <v>13134</v>
      </c>
      <c r="B6753" t="s">
        <v>13135</v>
      </c>
      <c r="C6753" t="str">
        <f t="shared" si="739"/>
        <v>Jolley Memorial Chapels</v>
      </c>
      <c r="D6753" t="str">
        <f t="shared" si="735"/>
        <v>Salisbury, Maryland</v>
      </c>
      <c r="E6753" t="str">
        <f t="shared" si="740"/>
        <v>1213 Jersey RoadSalisbury, Maryland 21801</v>
      </c>
      <c r="F6753" t="str">
        <f t="shared" si="741"/>
        <v>(410) 749-6461</v>
      </c>
      <c r="G6753" t="str">
        <f t="shared" si="736"/>
        <v>1213 Jersey Road</v>
      </c>
      <c r="H6753" t="str">
        <f t="shared" si="737"/>
        <v>1213 Jersey Road, Salisbury, Maryland 21801</v>
      </c>
      <c r="I6753" s="1" t="str">
        <f t="shared" si="738"/>
        <v>21801</v>
      </c>
    </row>
    <row r="6754" spans="1:9" x14ac:dyDescent="0.45">
      <c r="A6754" t="s">
        <v>13136</v>
      </c>
      <c r="B6754" t="s">
        <v>13137</v>
      </c>
      <c r="C6754" t="str">
        <f t="shared" si="739"/>
        <v>Lewis N Watson Funeral Home</v>
      </c>
      <c r="D6754" t="str">
        <f t="shared" si="735"/>
        <v>Salisbury, Maryland</v>
      </c>
      <c r="E6754" t="str">
        <f t="shared" si="740"/>
        <v>1618 West RoadSalisbury, Maryland 21801</v>
      </c>
      <c r="F6754" t="str">
        <f t="shared" si="741"/>
        <v>(410) 546-6937</v>
      </c>
      <c r="G6754" t="str">
        <f t="shared" si="736"/>
        <v>1618 West Road</v>
      </c>
      <c r="H6754" t="str">
        <f t="shared" si="737"/>
        <v>1618 West Road, Salisbury, Maryland 21801</v>
      </c>
      <c r="I6754" s="1" t="str">
        <f t="shared" si="738"/>
        <v>21146</v>
      </c>
    </row>
    <row r="6755" spans="1:9" x14ac:dyDescent="0.45">
      <c r="A6755" t="s">
        <v>13138</v>
      </c>
      <c r="B6755" t="s">
        <v>13139</v>
      </c>
      <c r="C6755" t="str">
        <f t="shared" si="739"/>
        <v>Stewart Funeral Home</v>
      </c>
      <c r="D6755" t="str">
        <f t="shared" si="735"/>
        <v>Salisbury, Maryland</v>
      </c>
      <c r="E6755" t="str">
        <f t="shared" si="740"/>
        <v>821 West RoadSalisbury, Maryland 21801</v>
      </c>
      <c r="F6755" t="str">
        <f t="shared" si="741"/>
        <v>(410) 742-1297</v>
      </c>
      <c r="G6755" t="str">
        <f t="shared" si="736"/>
        <v>821 West Road</v>
      </c>
      <c r="H6755" t="str">
        <f t="shared" si="737"/>
        <v>821 West Road, Salisbury, Maryland 21801</v>
      </c>
      <c r="I6755" s="1" t="str">
        <f t="shared" si="738"/>
        <v>21146</v>
      </c>
    </row>
    <row r="6756" spans="1:9" x14ac:dyDescent="0.45">
      <c r="A6756" t="s">
        <v>13140</v>
      </c>
      <c r="B6756" t="s">
        <v>13141</v>
      </c>
      <c r="C6756" t="str">
        <f t="shared" si="739"/>
        <v>Zeller Funeral Home</v>
      </c>
      <c r="D6756" t="str">
        <f t="shared" si="735"/>
        <v>Salisbury, Maryland</v>
      </c>
      <c r="E6756" t="str">
        <f t="shared" si="740"/>
        <v>1212 Old Ocean City RdSalisbury, Maryland 21801</v>
      </c>
      <c r="F6756" t="str">
        <f t="shared" si="741"/>
        <v>(410) 749-5206</v>
      </c>
      <c r="G6756" t="str">
        <f t="shared" si="736"/>
        <v>1212 Old Ocean City Rd</v>
      </c>
      <c r="H6756" t="str">
        <f t="shared" si="737"/>
        <v>1212 Old Ocean City Rd, Salisbury, Maryland 21801</v>
      </c>
      <c r="I6756" s="1" t="str">
        <f t="shared" si="738"/>
        <v>20904</v>
      </c>
    </row>
    <row r="6757" spans="1:9" x14ac:dyDescent="0.45">
      <c r="A6757" t="s">
        <v>13142</v>
      </c>
      <c r="B6757" t="s">
        <v>13143</v>
      </c>
      <c r="C6757" t="str">
        <f t="shared" si="739"/>
        <v>Barranco &amp; Sons Funeral Home</v>
      </c>
      <c r="D6757" t="str">
        <f t="shared" si="735"/>
        <v>Severna Park, Maryland</v>
      </c>
      <c r="E6757" t="str">
        <f t="shared" si="740"/>
        <v>495 Ritchie HwySeverna Park, Maryland 21146</v>
      </c>
      <c r="F6757" t="str">
        <f t="shared" si="741"/>
        <v>(410) 647-2400</v>
      </c>
      <c r="G6757" t="str">
        <f t="shared" si="736"/>
        <v>495 Ritchie Hwy</v>
      </c>
      <c r="H6757" t="str">
        <f t="shared" si="737"/>
        <v>495 Ritchie Hwy, Severna Park, Maryland 21146</v>
      </c>
      <c r="I6757" s="1" t="str">
        <f t="shared" si="738"/>
        <v>20910</v>
      </c>
    </row>
    <row r="6758" spans="1:9" x14ac:dyDescent="0.45">
      <c r="A6758" t="s">
        <v>13144</v>
      </c>
      <c r="B6758" t="s">
        <v>13145</v>
      </c>
      <c r="C6758" t="str">
        <f t="shared" si="739"/>
        <v>Chambers Funeral Service</v>
      </c>
      <c r="D6758" t="str">
        <f t="shared" si="735"/>
        <v>Severna Park, Maryland</v>
      </c>
      <c r="E6758" t="str">
        <f t="shared" si="740"/>
        <v>621 Tewkesbury LnSeverna Park, Maryland 21146</v>
      </c>
      <c r="F6758" t="str">
        <f t="shared" si="741"/>
        <v>(410) 647-3831</v>
      </c>
      <c r="G6758" t="str">
        <f t="shared" si="736"/>
        <v>621 Tewkesbury Ln</v>
      </c>
      <c r="H6758" t="str">
        <f t="shared" si="737"/>
        <v>621 Tewkesbury Ln, Severna Park, Maryland 21146</v>
      </c>
      <c r="I6758" s="1" t="str">
        <f t="shared" si="738"/>
        <v>20901</v>
      </c>
    </row>
    <row r="6759" spans="1:9" x14ac:dyDescent="0.45">
      <c r="A6759" t="s">
        <v>13146</v>
      </c>
      <c r="B6759" t="s">
        <v>13147</v>
      </c>
      <c r="C6759" t="str">
        <f t="shared" si="739"/>
        <v>Alexander S Pope Funeral Home</v>
      </c>
      <c r="D6759" t="str">
        <f t="shared" si="735"/>
        <v>Silver Spring, Maryland</v>
      </c>
      <c r="E6759" t="str">
        <f t="shared" si="740"/>
        <v>11315 Lockwood DriveSilver Spring, Maryland 20904</v>
      </c>
      <c r="F6759" t="str">
        <f t="shared" si="741"/>
        <v>(301) 754-6400</v>
      </c>
      <c r="G6759" t="str">
        <f t="shared" si="736"/>
        <v>11315 Lockwood Drive</v>
      </c>
      <c r="H6759" t="str">
        <f t="shared" si="737"/>
        <v>11315 Lockwood Drive, Silver Spring, Maryland 20904</v>
      </c>
      <c r="I6759" s="1" t="str">
        <f t="shared" si="738"/>
        <v>20904</v>
      </c>
    </row>
    <row r="6760" spans="1:9" x14ac:dyDescent="0.45">
      <c r="A6760" t="s">
        <v>13148</v>
      </c>
      <c r="B6760" t="s">
        <v>13149</v>
      </c>
      <c r="C6760" t="str">
        <f t="shared" si="739"/>
        <v>Alexander S Pope Inc</v>
      </c>
      <c r="D6760" t="str">
        <f t="shared" si="735"/>
        <v>Silver Spring, Maryland</v>
      </c>
      <c r="E6760" t="str">
        <f t="shared" si="740"/>
        <v>8401 Colesville RoadSilver Spring, Maryland 20910</v>
      </c>
      <c r="F6760" t="str">
        <f t="shared" si="741"/>
        <v>301-589-7590</v>
      </c>
      <c r="G6760" t="str">
        <f t="shared" si="736"/>
        <v>8401 Colesville Road</v>
      </c>
      <c r="H6760" t="str">
        <f t="shared" si="737"/>
        <v>8401 Colesville Road, Silver Spring, Maryland 20910</v>
      </c>
      <c r="I6760" s="1" t="str">
        <f t="shared" si="738"/>
        <v>20904</v>
      </c>
    </row>
    <row r="6761" spans="1:9" x14ac:dyDescent="0.45">
      <c r="A6761" t="s">
        <v>13150</v>
      </c>
      <c r="B6761" t="s">
        <v>13151</v>
      </c>
      <c r="C6761" t="str">
        <f t="shared" si="739"/>
        <v>Francis J Collins Funeral Home</v>
      </c>
      <c r="D6761" t="str">
        <f t="shared" si="735"/>
        <v>Silver Spring, Maryland</v>
      </c>
      <c r="E6761" t="str">
        <f t="shared" si="740"/>
        <v>500 University Boulevard WestSilver Spring, Maryland 20901</v>
      </c>
      <c r="F6761" t="str">
        <f t="shared" si="741"/>
        <v>301-593-9500</v>
      </c>
      <c r="G6761" t="str">
        <f t="shared" si="736"/>
        <v>500 University Boulevard West</v>
      </c>
      <c r="H6761" t="str">
        <f t="shared" si="737"/>
        <v>500 University Boulevard West, Silver Spring, Maryland 20901</v>
      </c>
      <c r="I6761" s="1" t="str">
        <f t="shared" si="738"/>
        <v>20910</v>
      </c>
    </row>
    <row r="6762" spans="1:9" x14ac:dyDescent="0.45">
      <c r="A6762" t="s">
        <v>13152</v>
      </c>
      <c r="B6762" t="s">
        <v>13153</v>
      </c>
      <c r="C6762" t="str">
        <f t="shared" si="739"/>
        <v>Hines-Rinaldi Funeral Home Inc</v>
      </c>
      <c r="D6762" t="str">
        <f t="shared" si="735"/>
        <v>Silver Spring, Maryland</v>
      </c>
      <c r="E6762" t="str">
        <f t="shared" si="740"/>
        <v>11800 New Hampshire AvenueSilver Spring, Maryland 20904</v>
      </c>
      <c r="F6762" t="str">
        <f t="shared" si="741"/>
        <v>(301) 622-2290</v>
      </c>
      <c r="G6762" t="str">
        <f t="shared" si="736"/>
        <v>11800 New Hampshire Avenue</v>
      </c>
      <c r="H6762" t="str">
        <f t="shared" si="737"/>
        <v>11800 New Hampshire Avenue, Silver Spring, Maryland 20904</v>
      </c>
      <c r="I6762" s="1" t="str">
        <f t="shared" si="738"/>
        <v>20910</v>
      </c>
    </row>
    <row r="6763" spans="1:9" x14ac:dyDescent="0.45">
      <c r="A6763" t="s">
        <v>13154</v>
      </c>
      <c r="B6763" t="s">
        <v>13155</v>
      </c>
      <c r="C6763" t="str">
        <f t="shared" si="739"/>
        <v>Philip D Rinaldi Funeral Service</v>
      </c>
      <c r="D6763" t="str">
        <f t="shared" si="735"/>
        <v>Silver Spring, Maryland</v>
      </c>
      <c r="E6763" t="str">
        <f t="shared" si="740"/>
        <v>13508 New Hampshire AvenueSilver Spring, Maryland 20904</v>
      </c>
      <c r="F6763" t="str">
        <f t="shared" si="741"/>
        <v>301-625-3300</v>
      </c>
      <c r="G6763" t="str">
        <f t="shared" si="736"/>
        <v>13508 New Hampshire Avenue</v>
      </c>
      <c r="H6763" t="str">
        <f t="shared" si="737"/>
        <v>13508 New Hampshire Avenue, Silver Spring, Maryland 20904</v>
      </c>
      <c r="I6763" s="1" t="str">
        <f t="shared" si="738"/>
        <v>21783</v>
      </c>
    </row>
    <row r="6764" spans="1:9" x14ac:dyDescent="0.45">
      <c r="A6764" t="s">
        <v>13156</v>
      </c>
      <c r="B6764" t="s">
        <v>13157</v>
      </c>
      <c r="C6764" t="str">
        <f t="shared" si="739"/>
        <v>Philip D Rinaldi Funeral Service PA</v>
      </c>
      <c r="D6764" t="str">
        <f t="shared" si="735"/>
        <v>Silver Spring, Maryland</v>
      </c>
      <c r="E6764" t="str">
        <f t="shared" si="740"/>
        <v>9241 Columbia BoulevardSilver Spring, Maryland 20910</v>
      </c>
      <c r="F6764" t="str">
        <f t="shared" si="741"/>
        <v>301-585-4050</v>
      </c>
      <c r="G6764" t="str">
        <f t="shared" si="736"/>
        <v>9241 Columbia Boulevard</v>
      </c>
      <c r="H6764" t="str">
        <f t="shared" si="737"/>
        <v>9241 Columbia Boulevard, Silver Spring, Maryland 20910</v>
      </c>
      <c r="I6764" s="1" t="str">
        <f t="shared" si="738"/>
        <v>21863</v>
      </c>
    </row>
    <row r="6765" spans="1:9" x14ac:dyDescent="0.45">
      <c r="A6765" t="s">
        <v>13158</v>
      </c>
      <c r="B6765" t="s">
        <v>13159</v>
      </c>
      <c r="C6765" t="str">
        <f t="shared" si="739"/>
        <v>Rapp Funeral And Cremation Services</v>
      </c>
      <c r="D6765" t="str">
        <f t="shared" si="735"/>
        <v>Silver Spring, Maryland</v>
      </c>
      <c r="E6765" t="str">
        <f t="shared" si="740"/>
        <v>933 Gist AvenueSilver Spring, Maryland 20910</v>
      </c>
      <c r="F6765" t="str">
        <f t="shared" si="741"/>
        <v>(301) 565-4100</v>
      </c>
      <c r="G6765" t="str">
        <f t="shared" si="736"/>
        <v>933 Gist Avenue</v>
      </c>
      <c r="H6765" t="str">
        <f t="shared" si="737"/>
        <v>933 Gist Avenue, Silver Spring, Maryland 20910</v>
      </c>
      <c r="I6765" s="1" t="str">
        <f t="shared" si="738"/>
        <v>21663</v>
      </c>
    </row>
    <row r="6766" spans="1:9" x14ac:dyDescent="0.45">
      <c r="A6766" t="s">
        <v>13160</v>
      </c>
      <c r="B6766" t="s">
        <v>13161</v>
      </c>
      <c r="C6766" t="str">
        <f t="shared" si="739"/>
        <v>Davis Funeral Home</v>
      </c>
      <c r="D6766" t="str">
        <f t="shared" si="735"/>
        <v>Smithsburg, Maryland</v>
      </c>
      <c r="E6766" t="str">
        <f t="shared" si="740"/>
        <v>12525 Bradbury AvenueSmithsburg, Maryland 21783</v>
      </c>
      <c r="F6766" t="str">
        <f t="shared" si="741"/>
        <v>(301) 791-1230</v>
      </c>
      <c r="G6766" t="str">
        <f t="shared" si="736"/>
        <v>12525 Bradbury Avenue</v>
      </c>
      <c r="H6766" t="str">
        <f t="shared" si="737"/>
        <v>12525 Bradbury Avenue, Smithsburg, Maryland 21783</v>
      </c>
      <c r="I6766" s="1" t="str">
        <f t="shared" si="738"/>
        <v>20746</v>
      </c>
    </row>
    <row r="6767" spans="1:9" x14ac:dyDescent="0.45">
      <c r="A6767" t="s">
        <v>13162</v>
      </c>
      <c r="B6767" t="s">
        <v>13163</v>
      </c>
      <c r="C6767" t="str">
        <f t="shared" si="739"/>
        <v>The Burbage Funeral Home</v>
      </c>
      <c r="D6767" t="str">
        <f t="shared" si="735"/>
        <v>Snow Hill, Maryland</v>
      </c>
      <c r="E6767" t="str">
        <f t="shared" si="740"/>
        <v>208 W Federal StreetSnow Hill, Maryland 21863</v>
      </c>
      <c r="F6767" t="str">
        <f t="shared" si="741"/>
        <v>(410) 632-9991</v>
      </c>
      <c r="G6767" t="str">
        <f t="shared" si="736"/>
        <v>208 W Federal Street</v>
      </c>
      <c r="H6767" t="str">
        <f t="shared" si="737"/>
        <v>208 W Federal Street, Snow Hill, Maryland 21863</v>
      </c>
      <c r="I6767" s="1" t="str">
        <f t="shared" si="738"/>
        <v>20746</v>
      </c>
    </row>
    <row r="6768" spans="1:9" x14ac:dyDescent="0.45">
      <c r="A6768" t="s">
        <v>13164</v>
      </c>
      <c r="B6768" t="s">
        <v>13165</v>
      </c>
      <c r="C6768" t="str">
        <f t="shared" si="739"/>
        <v>R Carrol Hurley Funeral Home PC</v>
      </c>
      <c r="D6768" t="str">
        <f t="shared" si="735"/>
        <v>St Michaels, Maryland</v>
      </c>
      <c r="E6768" t="str">
        <f t="shared" si="740"/>
        <v>312 N Talbot StSt Michaels, Maryland 21663</v>
      </c>
      <c r="F6768" t="str">
        <f t="shared" si="741"/>
        <v>(410) 745-5021</v>
      </c>
      <c r="G6768" t="str">
        <f t="shared" si="736"/>
        <v>312 N Talbot St</v>
      </c>
      <c r="H6768" t="str">
        <f t="shared" si="737"/>
        <v>312 N Talbot St, St Michaels, Maryland 21663</v>
      </c>
      <c r="I6768" s="1" t="str">
        <f t="shared" si="738"/>
        <v>20746</v>
      </c>
    </row>
    <row r="6769" spans="1:9" x14ac:dyDescent="0.45">
      <c r="A6769" t="s">
        <v>13166</v>
      </c>
      <c r="B6769" t="s">
        <v>13167</v>
      </c>
      <c r="C6769" t="str">
        <f t="shared" si="739"/>
        <v>Cedar Hill Funeral Home</v>
      </c>
      <c r="D6769" t="str">
        <f t="shared" si="735"/>
        <v>Suitland, Maryland</v>
      </c>
      <c r="E6769" t="str">
        <f t="shared" si="740"/>
        <v>4111 Pennsylvania AvenueSuitland, Maryland 20746</v>
      </c>
      <c r="F6769" t="str">
        <f t="shared" si="741"/>
        <v>301-817-0120</v>
      </c>
      <c r="G6769" t="str">
        <f t="shared" si="736"/>
        <v>4111 Pennsylvania Avenue</v>
      </c>
      <c r="H6769" t="str">
        <f t="shared" si="737"/>
        <v>4111 Pennsylvania Avenue, Suitland, Maryland 20746</v>
      </c>
      <c r="I6769" s="1" t="str">
        <f t="shared" si="738"/>
        <v>21776</v>
      </c>
    </row>
    <row r="6770" spans="1:9" x14ac:dyDescent="0.45">
      <c r="A6770" t="s">
        <v>13168</v>
      </c>
      <c r="B6770" t="s">
        <v>13169</v>
      </c>
      <c r="C6770" t="str">
        <f t="shared" si="739"/>
        <v>Hodges &amp; Edwards Funeral Home</v>
      </c>
      <c r="D6770" t="str">
        <f t="shared" si="735"/>
        <v>Suitland, Maryland</v>
      </c>
      <c r="E6770" t="str">
        <f t="shared" si="740"/>
        <v>3910 Silver Hill RdSuitland, Maryland 20746</v>
      </c>
      <c r="F6770" t="str">
        <f t="shared" si="741"/>
        <v>(301) 899-0687</v>
      </c>
      <c r="G6770" t="str">
        <f t="shared" si="736"/>
        <v>3910 Silver Hill Rd</v>
      </c>
      <c r="H6770" t="str">
        <f t="shared" si="737"/>
        <v>3910 Silver Hill Rd, Suitland, Maryland 20746</v>
      </c>
      <c r="I6770" s="1" t="str">
        <f t="shared" si="738"/>
        <v>21784</v>
      </c>
    </row>
    <row r="6771" spans="1:9" x14ac:dyDescent="0.45">
      <c r="A6771" t="s">
        <v>13170</v>
      </c>
      <c r="B6771" t="s">
        <v>13171</v>
      </c>
      <c r="C6771" t="str">
        <f t="shared" si="739"/>
        <v>Marshall's Funeral Home Inc</v>
      </c>
      <c r="D6771" t="str">
        <f t="shared" si="735"/>
        <v>Suitland, Maryland</v>
      </c>
      <c r="E6771" t="str">
        <f t="shared" si="740"/>
        <v>4308 Suitland RoadSuitland, Maryland 20746</v>
      </c>
      <c r="F6771" t="str">
        <f t="shared" si="741"/>
        <v>301-736-1616</v>
      </c>
      <c r="G6771" t="str">
        <f t="shared" si="736"/>
        <v>4308 Suitland Road</v>
      </c>
      <c r="H6771" t="str">
        <f t="shared" si="737"/>
        <v>4308 Suitland Road, Suitland, Maryland 20746</v>
      </c>
      <c r="I6771" s="1" t="str">
        <f t="shared" si="738"/>
        <v>21784</v>
      </c>
    </row>
    <row r="6772" spans="1:9" x14ac:dyDescent="0.45">
      <c r="A6772" t="s">
        <v>13172</v>
      </c>
      <c r="B6772" t="s">
        <v>13173</v>
      </c>
      <c r="C6772" t="str">
        <f t="shared" si="739"/>
        <v>Burrier-Queen Funeral Director</v>
      </c>
      <c r="D6772" t="str">
        <f t="shared" si="735"/>
        <v>Sykesville, Maryland</v>
      </c>
      <c r="E6772" t="str">
        <f t="shared" si="740"/>
        <v>1212 W Old Liberty RdSykesville, Maryland 21776</v>
      </c>
      <c r="F6772" t="str">
        <f t="shared" si="741"/>
        <v>(410) 795-0300</v>
      </c>
      <c r="G6772" t="str">
        <f t="shared" si="736"/>
        <v>1212 W Old Liberty Rd</v>
      </c>
      <c r="H6772" t="str">
        <f t="shared" si="737"/>
        <v>1212 W Old Liberty Rd, Sykesville, Maryland 21776</v>
      </c>
      <c r="I6772" s="1" t="str">
        <f t="shared" si="738"/>
        <v>21787</v>
      </c>
    </row>
    <row r="6773" spans="1:9" x14ac:dyDescent="0.45">
      <c r="A6773" t="s">
        <v>13174</v>
      </c>
      <c r="B6773" t="s">
        <v>13175</v>
      </c>
      <c r="C6773" t="str">
        <f t="shared" si="739"/>
        <v>Haight Funeral Home &amp; Chapel</v>
      </c>
      <c r="D6773" t="str">
        <f t="shared" si="735"/>
        <v>Sykesville, Maryland</v>
      </c>
      <c r="E6773" t="str">
        <f t="shared" si="740"/>
        <v>6416 Sykesville RdSykesville, Maryland 21784</v>
      </c>
      <c r="F6773" t="str">
        <f t="shared" si="741"/>
        <v>(410) 795-1400</v>
      </c>
      <c r="G6773" t="str">
        <f t="shared" si="736"/>
        <v>6416 Sykesville Rd</v>
      </c>
      <c r="H6773" t="str">
        <f t="shared" si="737"/>
        <v>6416 Sykesville Rd, Sykesville, Maryland 21784</v>
      </c>
      <c r="I6773" s="1" t="str">
        <f t="shared" si="738"/>
        <v>20748</v>
      </c>
    </row>
    <row r="6774" spans="1:9" x14ac:dyDescent="0.45">
      <c r="A6774" t="s">
        <v>13176</v>
      </c>
      <c r="B6774" t="s">
        <v>13177</v>
      </c>
      <c r="C6774" t="str">
        <f t="shared" si="739"/>
        <v>Zumbrun Funeral Home &amp; Monument CO</v>
      </c>
      <c r="D6774" t="str">
        <f t="shared" si="735"/>
        <v>Sykesville, Maryland</v>
      </c>
      <c r="E6774" t="str">
        <f t="shared" si="740"/>
        <v>6028 Sykesville RoadSykesville, Maryland 21784</v>
      </c>
      <c r="F6774" t="str">
        <f t="shared" si="741"/>
        <v>410-795-2299</v>
      </c>
      <c r="G6774" t="str">
        <f t="shared" si="736"/>
        <v>6028 Sykesville Road</v>
      </c>
      <c r="H6774" t="str">
        <f t="shared" si="737"/>
        <v>6028 Sykesville Road, Sykesville, Maryland 21784</v>
      </c>
      <c r="I6774" s="1" t="str">
        <f t="shared" si="738"/>
        <v>20762</v>
      </c>
    </row>
    <row r="6775" spans="1:9" x14ac:dyDescent="0.45">
      <c r="A6775" t="s">
        <v>13178</v>
      </c>
      <c r="B6775" t="s">
        <v>13179</v>
      </c>
      <c r="C6775" t="str">
        <f t="shared" si="739"/>
        <v>Skiles Funeral Home</v>
      </c>
      <c r="D6775" t="str">
        <f t="shared" si="735"/>
        <v>Taneytown, Maryland</v>
      </c>
      <c r="E6775" t="str">
        <f t="shared" si="740"/>
        <v>136 E Baltimore StreetTaneytown, Maryland 21787</v>
      </c>
      <c r="F6775" t="str">
        <f t="shared" si="741"/>
        <v>(410) 756-6688</v>
      </c>
      <c r="G6775" t="str">
        <f t="shared" si="736"/>
        <v>136 E Baltimore Street</v>
      </c>
      <c r="H6775" t="str">
        <f t="shared" si="737"/>
        <v>136 E Baltimore Street, Taneytown, Maryland 21787</v>
      </c>
      <c r="I6775" s="1" t="str">
        <f t="shared" si="738"/>
        <v>20791</v>
      </c>
    </row>
    <row r="6776" spans="1:9" x14ac:dyDescent="0.45">
      <c r="A6776" t="s">
        <v>13180</v>
      </c>
      <c r="B6776" t="s">
        <v>13181</v>
      </c>
      <c r="C6776" t="str">
        <f t="shared" si="739"/>
        <v>Alexander S Pope Incorporated</v>
      </c>
      <c r="D6776" t="str">
        <f t="shared" si="735"/>
        <v>Temple Hills, Maryland</v>
      </c>
      <c r="E6776" t="str">
        <f t="shared" si="740"/>
        <v>5401 Temple Hill RdTemple Hills, Maryland 20748</v>
      </c>
      <c r="F6776" t="str">
        <f t="shared" si="741"/>
        <v>(301) 894-4400</v>
      </c>
      <c r="G6776" t="str">
        <f t="shared" si="736"/>
        <v>5401 Temple Hill Rd</v>
      </c>
      <c r="H6776" t="str">
        <f t="shared" si="737"/>
        <v>5401 Temple Hill Rd, Temple Hills, Maryland 20748</v>
      </c>
      <c r="I6776" s="1" t="str">
        <f t="shared" si="738"/>
        <v>20791</v>
      </c>
    </row>
    <row r="6777" spans="1:9" x14ac:dyDescent="0.45">
      <c r="A6777" t="s">
        <v>13182</v>
      </c>
      <c r="B6777" t="s">
        <v>13183</v>
      </c>
      <c r="C6777" t="str">
        <f t="shared" si="739"/>
        <v>Bell Funeral Service</v>
      </c>
      <c r="D6777" t="str">
        <f t="shared" si="735"/>
        <v>Temple Hills, Maryland</v>
      </c>
      <c r="E6777" t="str">
        <f t="shared" si="740"/>
        <v>6503 Old Branch AveTemple Hills, Maryland 20762</v>
      </c>
      <c r="F6777" t="str">
        <f t="shared" si="741"/>
        <v>(301) 449-9400</v>
      </c>
      <c r="G6777" t="str">
        <f t="shared" si="736"/>
        <v>6503 Old Branch Ave</v>
      </c>
      <c r="H6777" t="str">
        <f t="shared" si="737"/>
        <v>6503 Old Branch Ave, Temple Hills, Maryland 20762</v>
      </c>
      <c r="I6777" s="1" t="str">
        <f t="shared" si="738"/>
        <v>20748</v>
      </c>
    </row>
    <row r="6778" spans="1:9" x14ac:dyDescent="0.45">
      <c r="A6778" t="s">
        <v>13184</v>
      </c>
      <c r="B6778" t="s">
        <v>13185</v>
      </c>
      <c r="C6778" t="str">
        <f t="shared" si="739"/>
        <v>Freeman Funeral Service</v>
      </c>
      <c r="D6778" t="str">
        <f t="shared" si="735"/>
        <v>Temple Hills, Maryland</v>
      </c>
      <c r="E6778" t="str">
        <f t="shared" si="740"/>
        <v>4720 Raleigh RdTemple Hills, Maryland 20791</v>
      </c>
      <c r="F6778" t="str">
        <f t="shared" si="741"/>
        <v>(301) 324-7144</v>
      </c>
      <c r="G6778" t="str">
        <f t="shared" si="736"/>
        <v>4720 Raleigh Rd</v>
      </c>
      <c r="H6778" t="str">
        <f t="shared" si="737"/>
        <v>4720 Raleigh Rd, Temple Hills, Maryland 20791</v>
      </c>
      <c r="I6778" s="1" t="str">
        <f t="shared" si="738"/>
        <v>21788</v>
      </c>
    </row>
    <row r="6779" spans="1:9" x14ac:dyDescent="0.45">
      <c r="A6779" t="s">
        <v>13186</v>
      </c>
      <c r="B6779" t="s">
        <v>13187</v>
      </c>
      <c r="C6779" t="str">
        <f t="shared" si="739"/>
        <v>Modern Funeral Home</v>
      </c>
      <c r="D6779" t="str">
        <f t="shared" si="735"/>
        <v>Temple Hills, Maryland</v>
      </c>
      <c r="E6779" t="str">
        <f t="shared" si="740"/>
        <v>4530 Beech RdTemple Hills, Maryland 20791</v>
      </c>
      <c r="F6779" t="str">
        <f t="shared" si="741"/>
        <v>(202) 726-4410</v>
      </c>
      <c r="G6779" t="str">
        <f t="shared" si="736"/>
        <v>4530 Beech Rd</v>
      </c>
      <c r="H6779" t="str">
        <f t="shared" si="737"/>
        <v>4530 Beech Rd, Temple Hills, Maryland 20791</v>
      </c>
      <c r="I6779" s="1" t="str">
        <f t="shared" si="738"/>
        <v>21788</v>
      </c>
    </row>
    <row r="6780" spans="1:9" x14ac:dyDescent="0.45">
      <c r="A6780" t="s">
        <v>13188</v>
      </c>
      <c r="B6780" t="s">
        <v>13189</v>
      </c>
      <c r="C6780" t="str">
        <f t="shared" si="739"/>
        <v>Strickland Funeral Service PA</v>
      </c>
      <c r="D6780" t="str">
        <f t="shared" si="735"/>
        <v>Temple Hills, Maryland</v>
      </c>
      <c r="E6780" t="str">
        <f t="shared" si="740"/>
        <v>6500 Allentown RoadTemple Hills, Maryland 20748</v>
      </c>
      <c r="F6780" t="str">
        <f t="shared" si="741"/>
        <v>(301) 449-0400</v>
      </c>
      <c r="G6780" t="str">
        <f t="shared" si="736"/>
        <v>6500 Allentown Road</v>
      </c>
      <c r="H6780" t="str">
        <f t="shared" si="737"/>
        <v>6500 Allentown Road, Temple Hills, Maryland 20748</v>
      </c>
      <c r="I6780" s="1" t="str">
        <f t="shared" si="738"/>
        <v>21065</v>
      </c>
    </row>
    <row r="6781" spans="1:9" x14ac:dyDescent="0.45">
      <c r="A6781" t="s">
        <v>13190</v>
      </c>
      <c r="B6781" t="s">
        <v>13191</v>
      </c>
      <c r="C6781" t="str">
        <f t="shared" si="739"/>
        <v>Dailey Robert E &amp; Son Funeral Homes PA</v>
      </c>
      <c r="D6781" t="str">
        <f t="shared" si="735"/>
        <v>Thurmont, Maryland</v>
      </c>
      <c r="E6781" t="str">
        <f t="shared" si="740"/>
        <v>615 E Main StThurmont, Maryland 21788</v>
      </c>
      <c r="F6781" t="str">
        <f t="shared" si="741"/>
        <v>(301) 271-2404</v>
      </c>
      <c r="G6781" t="str">
        <f t="shared" si="736"/>
        <v>615 E Main St</v>
      </c>
      <c r="H6781" t="str">
        <f t="shared" si="737"/>
        <v>615 E Main St, Thurmont, Maryland 21788</v>
      </c>
      <c r="I6781" s="1" t="str">
        <f t="shared" si="738"/>
        <v>21093</v>
      </c>
    </row>
    <row r="6782" spans="1:9" x14ac:dyDescent="0.45">
      <c r="A6782" t="s">
        <v>13192</v>
      </c>
      <c r="B6782" t="s">
        <v>13193</v>
      </c>
      <c r="C6782" t="str">
        <f t="shared" si="739"/>
        <v>Stauffer Funeral Homes PA</v>
      </c>
      <c r="D6782" t="str">
        <f t="shared" si="735"/>
        <v>Thurmont, Maryland</v>
      </c>
      <c r="E6782" t="str">
        <f t="shared" si="740"/>
        <v>104 E Main StThurmont, Maryland 21788</v>
      </c>
      <c r="F6782" t="str">
        <f t="shared" si="741"/>
        <v>(301) 271-7777</v>
      </c>
      <c r="G6782" t="str">
        <f t="shared" si="736"/>
        <v>104 E Main St</v>
      </c>
      <c r="H6782" t="str">
        <f t="shared" si="737"/>
        <v>104 E Main St, Thurmont, Maryland 21788</v>
      </c>
      <c r="I6782" s="1" t="str">
        <f t="shared" si="738"/>
        <v>21093</v>
      </c>
    </row>
    <row r="6783" spans="1:9" x14ac:dyDescent="0.45">
      <c r="A6783" t="s">
        <v>13194</v>
      </c>
      <c r="B6783" t="s">
        <v>13195</v>
      </c>
      <c r="C6783" t="str">
        <f t="shared" si="739"/>
        <v>Brian T Chisholm Funeral Service</v>
      </c>
      <c r="D6783" t="str">
        <f t="shared" si="735"/>
        <v>Timonium, Maryland</v>
      </c>
      <c r="E6783" t="str">
        <f t="shared" si="740"/>
        <v>200 E Padonia RdTimonium, Maryland 21065</v>
      </c>
      <c r="F6783" t="str">
        <f t="shared" si="741"/>
        <v>(410) 628-1930</v>
      </c>
      <c r="G6783" t="str">
        <f t="shared" si="736"/>
        <v>200 E Padonia Rd</v>
      </c>
      <c r="H6783" t="str">
        <f t="shared" si="737"/>
        <v>200 E Padonia Rd, Timonium, Maryland 21065</v>
      </c>
      <c r="I6783" s="1" t="str">
        <f t="shared" si="738"/>
        <v>21286</v>
      </c>
    </row>
    <row r="6784" spans="1:9" x14ac:dyDescent="0.45">
      <c r="A6784" t="s">
        <v>13196</v>
      </c>
      <c r="B6784" t="s">
        <v>13197</v>
      </c>
      <c r="C6784" t="str">
        <f t="shared" si="739"/>
        <v>Lemmon Lowell M</v>
      </c>
      <c r="D6784" t="str">
        <f t="shared" si="735"/>
        <v>Timonium, Maryland</v>
      </c>
      <c r="E6784" t="str">
        <f t="shared" si="740"/>
        <v>10 West Padonia RoadTimonium, Maryland 21093</v>
      </c>
      <c r="F6784" t="str">
        <f t="shared" si="741"/>
        <v>(410) 252-6000</v>
      </c>
      <c r="G6784" t="str">
        <f t="shared" si="736"/>
        <v>10 West Padonia Road</v>
      </c>
      <c r="H6784" t="str">
        <f t="shared" si="737"/>
        <v>10 West Padonia Road, Timonium, Maryland 21093</v>
      </c>
      <c r="I6784" s="1" t="str">
        <f t="shared" si="738"/>
        <v>21204</v>
      </c>
    </row>
    <row r="6785" spans="1:9" x14ac:dyDescent="0.45">
      <c r="A6785" t="s">
        <v>13198</v>
      </c>
      <c r="B6785" t="s">
        <v>13199</v>
      </c>
      <c r="C6785" t="str">
        <f t="shared" si="739"/>
        <v>Peaceful Alternatives Funeral And Cremation Center</v>
      </c>
      <c r="D6785" t="str">
        <f t="shared" si="735"/>
        <v>Timonium, Maryland</v>
      </c>
      <c r="E6785" t="str">
        <f t="shared" si="740"/>
        <v>2325 York RoadTimonium, Maryland 21093</v>
      </c>
      <c r="F6785" t="str">
        <f t="shared" si="741"/>
        <v>(410) 252-8720</v>
      </c>
      <c r="G6785" t="str">
        <f t="shared" si="736"/>
        <v>2325 York Road</v>
      </c>
      <c r="H6785" t="str">
        <f t="shared" si="737"/>
        <v>2325 York Road, Timonium, Maryland 21093</v>
      </c>
      <c r="I6785" s="1" t="str">
        <f t="shared" si="738"/>
        <v>21791</v>
      </c>
    </row>
    <row r="6786" spans="1:9" x14ac:dyDescent="0.45">
      <c r="A6786" t="s">
        <v>13200</v>
      </c>
      <c r="B6786" t="s">
        <v>13201</v>
      </c>
      <c r="C6786" t="str">
        <f t="shared" si="739"/>
        <v>Cremation &amp; Funeral Altrntvs</v>
      </c>
      <c r="D6786" t="str">
        <f t="shared" ref="D6786:D6849" si="742">RIGHT($A6786,LEN($A6786) - FIND(",",$A6786)-1)</f>
        <v>Towson, Maryland</v>
      </c>
      <c r="E6786" t="str">
        <f t="shared" si="740"/>
        <v>8717 Green Pastures DrTowson, Maryland 21286</v>
      </c>
      <c r="F6786" t="str">
        <f t="shared" si="741"/>
        <v>(410) 321-1005</v>
      </c>
      <c r="G6786" t="str">
        <f t="shared" ref="G6786:G6849" si="743">LEFT(E6786, FIND(D6786,E6786)-1)</f>
        <v>8717 Green Pastures Dr</v>
      </c>
      <c r="H6786" t="str">
        <f t="shared" ref="H6786:H6849" si="744">_xlfn.CONCAT(G6786,", ",D6786," ", RIGHT(E6786,5))</f>
        <v>8717 Green Pastures Dr, Towson, Maryland 21286</v>
      </c>
      <c r="I6786" s="1" t="str">
        <f t="shared" ref="I6786:I6849" si="745">RIGHT(E6789,5)</f>
        <v>21155</v>
      </c>
    </row>
    <row r="6787" spans="1:9" x14ac:dyDescent="0.45">
      <c r="A6787" t="s">
        <v>13202</v>
      </c>
      <c r="B6787" t="s">
        <v>13203</v>
      </c>
      <c r="C6787" t="str">
        <f t="shared" ref="C6787:C6850" si="746">LEFT($A6787,FIND(",", $A6787)-1)</f>
        <v>Ruck-Towson Funeral Home Inc</v>
      </c>
      <c r="D6787" t="str">
        <f t="shared" si="742"/>
        <v>Towson, Maryland</v>
      </c>
      <c r="E6787" t="str">
        <f t="shared" ref="E6787:E6850" si="747">LEFT($B6787,FIND("Phone",$B6787)-1)</f>
        <v>1050 York RoadTowson, Maryland 21204</v>
      </c>
      <c r="F6787" t="str">
        <f t="shared" ref="F6787:F6850" si="748">RIGHT($B6787,LEN($B6787) - FIND("Phone",$B6787)-6)</f>
        <v>(410) 823-1700</v>
      </c>
      <c r="G6787" t="str">
        <f t="shared" si="743"/>
        <v>1050 York Road</v>
      </c>
      <c r="H6787" t="str">
        <f t="shared" si="744"/>
        <v>1050 York Road, Towson, Maryland 21204</v>
      </c>
      <c r="I6787" s="1" t="str">
        <f t="shared" si="745"/>
        <v>20601</v>
      </c>
    </row>
    <row r="6788" spans="1:9" x14ac:dyDescent="0.45">
      <c r="A6788" t="s">
        <v>13204</v>
      </c>
      <c r="B6788" t="s">
        <v>13205</v>
      </c>
      <c r="C6788" t="str">
        <f t="shared" si="746"/>
        <v>Hartzler Funeral Home</v>
      </c>
      <c r="D6788" t="str">
        <f t="shared" si="742"/>
        <v>Union Bridge, Maryland</v>
      </c>
      <c r="E6788" t="str">
        <f t="shared" si="747"/>
        <v>6 E BroadwayUnion Bridge, Maryland 21791</v>
      </c>
      <c r="F6788" t="str">
        <f t="shared" si="748"/>
        <v>(410) 775-7200</v>
      </c>
      <c r="G6788" t="str">
        <f t="shared" si="743"/>
        <v>6 E Broadway</v>
      </c>
      <c r="H6788" t="str">
        <f t="shared" si="744"/>
        <v>6 E Broadway, Union Bridge, Maryland 21791</v>
      </c>
      <c r="I6788" s="1" t="str">
        <f t="shared" si="745"/>
        <v>20601</v>
      </c>
    </row>
    <row r="6789" spans="1:9" x14ac:dyDescent="0.45">
      <c r="A6789" t="s">
        <v>13206</v>
      </c>
      <c r="B6789" t="s">
        <v>13207</v>
      </c>
      <c r="C6789" t="str">
        <f t="shared" si="746"/>
        <v>Marzullo Funeral Service</v>
      </c>
      <c r="D6789" t="str">
        <f t="shared" si="742"/>
        <v>Upperco, Maryland</v>
      </c>
      <c r="E6789" t="str">
        <f t="shared" si="747"/>
        <v>3981 Carrollton RoadUpperco, Maryland 21155</v>
      </c>
      <c r="F6789" t="str">
        <f t="shared" si="748"/>
        <v>(410) 239-6666</v>
      </c>
      <c r="G6789" t="str">
        <f t="shared" si="743"/>
        <v>3981 Carrollton Road</v>
      </c>
      <c r="H6789" t="str">
        <f t="shared" si="744"/>
        <v>3981 Carrollton Road, Upperco, Maryland 21155</v>
      </c>
      <c r="I6789" s="1" t="str">
        <f t="shared" si="745"/>
        <v>21793</v>
      </c>
    </row>
    <row r="6790" spans="1:9" x14ac:dyDescent="0.45">
      <c r="A6790" t="s">
        <v>13208</v>
      </c>
      <c r="B6790" t="s">
        <v>13209</v>
      </c>
      <c r="C6790" t="str">
        <f t="shared" si="746"/>
        <v>Briscoe-Tonic Funeral Home P.A</v>
      </c>
      <c r="D6790" t="str">
        <f t="shared" si="742"/>
        <v>Waldorf, Maryland</v>
      </c>
      <c r="E6790" t="str">
        <f t="shared" si="747"/>
        <v>2294 Old Washington RoadWaldorf, Maryland 20601</v>
      </c>
      <c r="F6790" t="str">
        <f t="shared" si="748"/>
        <v>(301) 632-6624</v>
      </c>
      <c r="G6790" t="str">
        <f t="shared" si="743"/>
        <v>2294 Old Washington Road</v>
      </c>
      <c r="H6790" t="str">
        <f t="shared" si="744"/>
        <v>2294 Old Washington Road, Waldorf, Maryland 20601</v>
      </c>
      <c r="I6790" s="1" t="str">
        <f t="shared" si="745"/>
        <v>21562</v>
      </c>
    </row>
    <row r="6791" spans="1:9" x14ac:dyDescent="0.45">
      <c r="A6791" t="s">
        <v>13210</v>
      </c>
      <c r="B6791" t="s">
        <v>13211</v>
      </c>
      <c r="C6791" t="str">
        <f t="shared" si="746"/>
        <v>The Huntt Funeral Home Inc &amp; Crematory</v>
      </c>
      <c r="D6791" t="str">
        <f t="shared" si="742"/>
        <v>Waldorf, Maryland</v>
      </c>
      <c r="E6791" t="str">
        <f t="shared" si="747"/>
        <v>3035 Old Washington RoadWaldorf, Maryland 20601</v>
      </c>
      <c r="F6791" t="str">
        <f t="shared" si="748"/>
        <v>(301) 645-7021</v>
      </c>
      <c r="G6791" t="str">
        <f t="shared" si="743"/>
        <v>3035 Old Washington Road</v>
      </c>
      <c r="H6791" t="str">
        <f t="shared" si="744"/>
        <v>3035 Old Washington Road, Waldorf, Maryland 20601</v>
      </c>
      <c r="I6791" s="1" t="str">
        <f t="shared" si="745"/>
        <v>21157</v>
      </c>
    </row>
    <row r="6792" spans="1:9" x14ac:dyDescent="0.45">
      <c r="A6792" t="s">
        <v>13212</v>
      </c>
      <c r="B6792" t="s">
        <v>13213</v>
      </c>
      <c r="C6792" t="str">
        <f t="shared" si="746"/>
        <v>Stauffer Funeral Home</v>
      </c>
      <c r="D6792" t="str">
        <f t="shared" si="742"/>
        <v>Walkersville, Maryland</v>
      </c>
      <c r="E6792" t="str">
        <f t="shared" si="747"/>
        <v>40 Fulton AvenueWalkersville, Maryland 21793</v>
      </c>
      <c r="F6792" t="str">
        <f t="shared" si="748"/>
        <v>(301) 845-8091</v>
      </c>
      <c r="G6792" t="str">
        <f t="shared" si="743"/>
        <v>40 Fulton Avenue</v>
      </c>
      <c r="H6792" t="str">
        <f t="shared" si="744"/>
        <v>40 Fulton Avenue, Walkersville, Maryland 21793</v>
      </c>
      <c r="I6792" s="1" t="str">
        <f t="shared" si="745"/>
        <v>21157</v>
      </c>
    </row>
    <row r="6793" spans="1:9" x14ac:dyDescent="0.45">
      <c r="A6793" t="s">
        <v>13214</v>
      </c>
      <c r="B6793" t="s">
        <v>13215</v>
      </c>
      <c r="C6793" t="str">
        <f t="shared" si="746"/>
        <v>Boal Funeral Service PA</v>
      </c>
      <c r="D6793" t="str">
        <f t="shared" si="742"/>
        <v>Westernport, Maryland</v>
      </c>
      <c r="E6793" t="str">
        <f t="shared" si="747"/>
        <v>111 Church StreetWesternport, Maryland 21562</v>
      </c>
      <c r="F6793" t="str">
        <f t="shared" si="748"/>
        <v>(301) 359-3031</v>
      </c>
      <c r="G6793" t="str">
        <f t="shared" si="743"/>
        <v>111 Church Street</v>
      </c>
      <c r="H6793" t="str">
        <f t="shared" si="744"/>
        <v>111 Church Street, Westernport, Maryland 21562</v>
      </c>
      <c r="I6793" s="1" t="str">
        <f t="shared" si="745"/>
        <v>21157</v>
      </c>
    </row>
    <row r="6794" spans="1:9" x14ac:dyDescent="0.45">
      <c r="A6794" t="s">
        <v>13216</v>
      </c>
      <c r="B6794" t="s">
        <v>13217</v>
      </c>
      <c r="C6794" t="str">
        <f t="shared" si="746"/>
        <v>Blacks Mortuary &amp; Cremation Services</v>
      </c>
      <c r="D6794" t="str">
        <f t="shared" si="742"/>
        <v>Westminster, Maryland</v>
      </c>
      <c r="E6794" t="str">
        <f t="shared" si="747"/>
        <v>254 East Main StreetWestminster, Maryland 21157</v>
      </c>
      <c r="F6794" t="str">
        <f t="shared" si="748"/>
        <v>(301) 723-7180</v>
      </c>
      <c r="G6794" t="str">
        <f t="shared" si="743"/>
        <v>254 East Main Street</v>
      </c>
      <c r="H6794" t="str">
        <f t="shared" si="744"/>
        <v>254 East Main Street, Westminster, Maryland 21157</v>
      </c>
      <c r="I6794" s="1" t="str">
        <f t="shared" si="745"/>
        <v>21157</v>
      </c>
    </row>
    <row r="6795" spans="1:9" x14ac:dyDescent="0.45">
      <c r="A6795" t="s">
        <v>13218</v>
      </c>
      <c r="B6795" t="s">
        <v>13219</v>
      </c>
      <c r="C6795" t="str">
        <f t="shared" si="746"/>
        <v>Fletcher Funeral Home PA</v>
      </c>
      <c r="D6795" t="str">
        <f t="shared" si="742"/>
        <v>Westminster, Maryland</v>
      </c>
      <c r="E6795" t="str">
        <f t="shared" si="747"/>
        <v>254 East Main StreetWestminster, Maryland 21157</v>
      </c>
      <c r="F6795" t="str">
        <f t="shared" si="748"/>
        <v>(410) 848-7575</v>
      </c>
      <c r="G6795" t="str">
        <f t="shared" si="743"/>
        <v>254 East Main Street</v>
      </c>
      <c r="H6795" t="str">
        <f t="shared" si="744"/>
        <v>254 East Main Street, Westminster, Maryland 21157</v>
      </c>
      <c r="I6795" s="1" t="str">
        <f t="shared" si="745"/>
        <v>20695</v>
      </c>
    </row>
    <row r="6796" spans="1:9" x14ac:dyDescent="0.45">
      <c r="A6796" t="s">
        <v>13220</v>
      </c>
      <c r="B6796" t="s">
        <v>13221</v>
      </c>
      <c r="C6796" t="str">
        <f t="shared" si="746"/>
        <v>Myers-Durboraw Funeral Home PA</v>
      </c>
      <c r="D6796" t="str">
        <f t="shared" si="742"/>
        <v>Westminster, Maryland</v>
      </c>
      <c r="E6796" t="str">
        <f t="shared" si="747"/>
        <v>91 Willis StreetWestminster, Maryland 21157</v>
      </c>
      <c r="F6796" t="str">
        <f t="shared" si="748"/>
        <v>(410) 848-3933</v>
      </c>
      <c r="G6796" t="str">
        <f t="shared" si="743"/>
        <v>91 Willis Street</v>
      </c>
      <c r="H6796" t="str">
        <f t="shared" si="744"/>
        <v>91 Willis Street, Westminster, Maryland 21157</v>
      </c>
      <c r="I6796" s="1" t="str">
        <f t="shared" si="745"/>
        <v>20695</v>
      </c>
    </row>
    <row r="6797" spans="1:9" x14ac:dyDescent="0.45">
      <c r="A6797" t="s">
        <v>13222</v>
      </c>
      <c r="B6797" t="s">
        <v>13223</v>
      </c>
      <c r="C6797" t="str">
        <f t="shared" si="746"/>
        <v>Pritts Funeral Home &amp; Chapel</v>
      </c>
      <c r="D6797" t="str">
        <f t="shared" si="742"/>
        <v>Westminster, Maryland</v>
      </c>
      <c r="E6797" t="str">
        <f t="shared" si="747"/>
        <v>412 Washington RdWestminster, Maryland 21157</v>
      </c>
      <c r="F6797" t="str">
        <f t="shared" si="748"/>
        <v>(410) 848-7533</v>
      </c>
      <c r="G6797" t="str">
        <f t="shared" si="743"/>
        <v>412 Washington Rd</v>
      </c>
      <c r="H6797" t="str">
        <f t="shared" si="744"/>
        <v>412 Washington Rd, Westminster, Maryland 21157</v>
      </c>
      <c r="I6797" s="1" t="e">
        <f t="shared" si="745"/>
        <v>#VALUE!</v>
      </c>
    </row>
    <row r="6798" spans="1:9" x14ac:dyDescent="0.45">
      <c r="A6798" t="s">
        <v>13224</v>
      </c>
      <c r="B6798" t="s">
        <v>13225</v>
      </c>
      <c r="C6798" t="str">
        <f t="shared" si="746"/>
        <v>Eberwein Funeral Service</v>
      </c>
      <c r="D6798" t="str">
        <f t="shared" si="742"/>
        <v>White Plains, Maryland</v>
      </c>
      <c r="E6798" t="str">
        <f t="shared" si="747"/>
        <v>4433 White Plains LnWhite Plains, Maryland 20695</v>
      </c>
      <c r="F6798" t="str">
        <f t="shared" si="748"/>
        <v>(301) 870-3306</v>
      </c>
      <c r="G6798" t="str">
        <f t="shared" si="743"/>
        <v>4433 White Plains Ln</v>
      </c>
      <c r="H6798" t="str">
        <f t="shared" si="744"/>
        <v>4433 White Plains Ln, White Plains, Maryland 20695</v>
      </c>
      <c r="I6798" s="1" t="str">
        <f t="shared" si="745"/>
        <v>20697</v>
      </c>
    </row>
    <row r="6799" spans="1:9" x14ac:dyDescent="0.45">
      <c r="A6799" t="s">
        <v>13226</v>
      </c>
      <c r="B6799" t="s">
        <v>13227</v>
      </c>
      <c r="C6799" t="str">
        <f t="shared" si="746"/>
        <v>Ronald Taylor II Funeral Home</v>
      </c>
      <c r="D6799" t="str">
        <f t="shared" si="742"/>
        <v>White Plains, Maryland</v>
      </c>
      <c r="E6799" t="str">
        <f t="shared" si="747"/>
        <v>10583 Middleport LaneWhite Plains, Maryland 20695</v>
      </c>
      <c r="F6799" t="str">
        <f t="shared" si="748"/>
        <v>(301) 638-9311</v>
      </c>
      <c r="G6799" t="str">
        <f t="shared" si="743"/>
        <v>10583 Middleport Lane</v>
      </c>
      <c r="H6799" t="str">
        <f t="shared" si="744"/>
        <v>10583 Middleport Lane, White Plains, Maryland 20695</v>
      </c>
      <c r="I6799" s="1" t="str">
        <f t="shared" si="745"/>
        <v>02351</v>
      </c>
    </row>
    <row r="6800" spans="1:9" x14ac:dyDescent="0.45">
      <c r="A6800" t="s">
        <v>13228</v>
      </c>
      <c r="C6800" t="str">
        <f t="shared" si="746"/>
        <v/>
      </c>
      <c r="D6800" t="str">
        <f t="shared" si="742"/>
        <v>Williamsport, Maryland</v>
      </c>
      <c r="E6800" t="e">
        <f t="shared" si="747"/>
        <v>#VALUE!</v>
      </c>
      <c r="F6800" t="e">
        <f t="shared" si="748"/>
        <v>#VALUE!</v>
      </c>
      <c r="G6800" t="e">
        <f t="shared" si="743"/>
        <v>#VALUE!</v>
      </c>
      <c r="H6800" t="e">
        <f t="shared" si="744"/>
        <v>#VALUE!</v>
      </c>
      <c r="I6800" s="1" t="str">
        <f t="shared" si="745"/>
        <v>01720</v>
      </c>
    </row>
    <row r="6801" spans="1:9" x14ac:dyDescent="0.45">
      <c r="A6801" t="s">
        <v>13229</v>
      </c>
      <c r="B6801" t="s">
        <v>13230</v>
      </c>
      <c r="C6801" t="str">
        <f t="shared" si="746"/>
        <v>Hartzler Funeral Homes PA</v>
      </c>
      <c r="D6801" t="str">
        <f t="shared" si="742"/>
        <v>Woodsborot, Maryland</v>
      </c>
      <c r="E6801" t="str">
        <f t="shared" si="747"/>
        <v>404 S Main StWoodsborot, Maryland 20697</v>
      </c>
      <c r="F6801" t="str">
        <f t="shared" si="748"/>
        <v>(410) 845-4300</v>
      </c>
      <c r="G6801" t="str">
        <f t="shared" si="743"/>
        <v>404 S Main St</v>
      </c>
      <c r="H6801" t="str">
        <f t="shared" si="744"/>
        <v>404 S Main St, Woodsborot, Maryland 20697</v>
      </c>
      <c r="I6801" s="1" t="str">
        <f t="shared" si="745"/>
        <v>01220</v>
      </c>
    </row>
    <row r="6802" spans="1:9" x14ac:dyDescent="0.45">
      <c r="A6802" t="s">
        <v>13231</v>
      </c>
      <c r="B6802" t="s">
        <v>13232</v>
      </c>
      <c r="C6802" t="str">
        <f t="shared" si="746"/>
        <v>Quealy &amp; Son Funeral Home</v>
      </c>
      <c r="D6802" t="str">
        <f t="shared" si="742"/>
        <v>Abington, Massachusetts</v>
      </c>
      <c r="E6802" t="str">
        <f t="shared" si="747"/>
        <v>116 Adams StreetAbington, Massachusetts 02351</v>
      </c>
      <c r="F6802" t="str">
        <f t="shared" si="748"/>
        <v>(781) 878-2112</v>
      </c>
      <c r="G6802" t="str">
        <f t="shared" si="743"/>
        <v>116 Adams Street</v>
      </c>
      <c r="H6802" t="str">
        <f t="shared" si="744"/>
        <v>116 Adams Street, Abington, Massachusetts 02351</v>
      </c>
      <c r="I6802" s="1" t="str">
        <f t="shared" si="745"/>
        <v>01220</v>
      </c>
    </row>
    <row r="6803" spans="1:9" x14ac:dyDescent="0.45">
      <c r="A6803" t="s">
        <v>13233</v>
      </c>
      <c r="B6803" t="s">
        <v>13234</v>
      </c>
      <c r="C6803" t="str">
        <f t="shared" si="746"/>
        <v>Acton Funeral Home</v>
      </c>
      <c r="D6803" t="str">
        <f t="shared" si="742"/>
        <v>Acton, Massachusetts</v>
      </c>
      <c r="E6803" t="str">
        <f t="shared" si="747"/>
        <v>470 Massachusetts AvenueActon, Massachusetts 01720</v>
      </c>
      <c r="F6803" t="str">
        <f t="shared" si="748"/>
        <v>978-263-5333</v>
      </c>
      <c r="G6803" t="str">
        <f t="shared" si="743"/>
        <v>470 Massachusetts Avenue</v>
      </c>
      <c r="H6803" t="str">
        <f t="shared" si="744"/>
        <v>470 Massachusetts Avenue, Acton, Massachusetts 01720</v>
      </c>
      <c r="I6803" s="1" t="str">
        <f t="shared" si="745"/>
        <v>01220</v>
      </c>
    </row>
    <row r="6804" spans="1:9" x14ac:dyDescent="0.45">
      <c r="A6804" t="s">
        <v>13235</v>
      </c>
      <c r="B6804" t="s">
        <v>13236</v>
      </c>
      <c r="C6804" t="str">
        <f t="shared" si="746"/>
        <v>AUGE Paciorek Simmons Funeral</v>
      </c>
      <c r="D6804" t="str">
        <f t="shared" si="742"/>
        <v>Adams, Massachusetts</v>
      </c>
      <c r="E6804" t="str">
        <f t="shared" si="747"/>
        <v>13 Hoosac StreetAdams, Massachusetts 01220</v>
      </c>
      <c r="F6804" t="str">
        <f t="shared" si="748"/>
        <v>413-743-0815</v>
      </c>
      <c r="G6804" t="str">
        <f t="shared" si="743"/>
        <v>13 Hoosac Street</v>
      </c>
      <c r="H6804" t="str">
        <f t="shared" si="744"/>
        <v>13 Hoosac Street, Adams, Massachusetts 01220</v>
      </c>
      <c r="I6804" s="1" t="str">
        <f t="shared" si="745"/>
        <v>01001</v>
      </c>
    </row>
    <row r="6805" spans="1:9" x14ac:dyDescent="0.45">
      <c r="A6805" t="s">
        <v>13237</v>
      </c>
      <c r="B6805" t="s">
        <v>13238</v>
      </c>
      <c r="C6805" t="str">
        <f t="shared" si="746"/>
        <v>Mc Bride Funeral Service</v>
      </c>
      <c r="D6805" t="str">
        <f t="shared" si="742"/>
        <v>Adams, Massachusetts</v>
      </c>
      <c r="E6805" t="str">
        <f t="shared" si="747"/>
        <v>6 Liberty StreetAdams, Massachusetts 01220</v>
      </c>
      <c r="F6805" t="str">
        <f t="shared" si="748"/>
        <v>413-743-0101</v>
      </c>
      <c r="G6805" t="str">
        <f t="shared" si="743"/>
        <v>6 Liberty Street</v>
      </c>
      <c r="H6805" t="str">
        <f t="shared" si="744"/>
        <v>6 Liberty Street, Adams, Massachusetts 01220</v>
      </c>
      <c r="I6805" s="1" t="str">
        <f t="shared" si="745"/>
        <v>01001</v>
      </c>
    </row>
    <row r="6806" spans="1:9" x14ac:dyDescent="0.45">
      <c r="A6806" t="s">
        <v>13239</v>
      </c>
      <c r="B6806" t="s">
        <v>13240</v>
      </c>
      <c r="C6806" t="str">
        <f t="shared" si="746"/>
        <v>Trottier-Pringle Funeral Home</v>
      </c>
      <c r="D6806" t="str">
        <f t="shared" si="742"/>
        <v>Adams, Massachusetts</v>
      </c>
      <c r="E6806" t="str">
        <f t="shared" si="747"/>
        <v>6 Summer StreetAdams, Massachusetts 01220</v>
      </c>
      <c r="F6806" t="str">
        <f t="shared" si="748"/>
        <v>413-743-0640</v>
      </c>
      <c r="G6806" t="str">
        <f t="shared" si="743"/>
        <v>6 Summer Street</v>
      </c>
      <c r="H6806" t="str">
        <f t="shared" si="744"/>
        <v>6 Summer Street, Adams, Massachusetts 01220</v>
      </c>
      <c r="I6806" s="1" t="str">
        <f t="shared" si="745"/>
        <v>01841</v>
      </c>
    </row>
    <row r="6807" spans="1:9" x14ac:dyDescent="0.45">
      <c r="A6807" t="s">
        <v>13241</v>
      </c>
      <c r="B6807" t="s">
        <v>13242</v>
      </c>
      <c r="C6807" t="str">
        <f t="shared" si="746"/>
        <v>Agawam Funeral Home Inc</v>
      </c>
      <c r="D6807" t="str">
        <f t="shared" si="742"/>
        <v>Agawam, Massachusetts</v>
      </c>
      <c r="E6807" t="str">
        <f t="shared" si="747"/>
        <v>184 Main StreetAgawam, Massachusetts 01001</v>
      </c>
      <c r="F6807" t="str">
        <f t="shared" si="748"/>
        <v>413-786-9483</v>
      </c>
      <c r="G6807" t="str">
        <f t="shared" si="743"/>
        <v>184 Main Street</v>
      </c>
      <c r="H6807" t="str">
        <f t="shared" si="744"/>
        <v>184 Main Street, Agawam, Massachusetts 01001</v>
      </c>
      <c r="I6807" s="1" t="str">
        <f t="shared" si="745"/>
        <v>01913</v>
      </c>
    </row>
    <row r="6808" spans="1:9" x14ac:dyDescent="0.45">
      <c r="A6808" t="s">
        <v>13243</v>
      </c>
      <c r="B6808" t="s">
        <v>13244</v>
      </c>
      <c r="C6808" t="str">
        <f t="shared" si="746"/>
        <v>Colonial Forastiere Funeral Home</v>
      </c>
      <c r="D6808" t="str">
        <f t="shared" si="742"/>
        <v>Agawam, Massachusetts</v>
      </c>
      <c r="E6808" t="str">
        <f t="shared" si="747"/>
        <v>985 Main StAgawam, Massachusetts 01001</v>
      </c>
      <c r="F6808" t="str">
        <f t="shared" si="748"/>
        <v>(413) 786-2600</v>
      </c>
      <c r="G6808" t="str">
        <f t="shared" si="743"/>
        <v>985 Main St</v>
      </c>
      <c r="H6808" t="str">
        <f t="shared" si="744"/>
        <v>985 Main St, Agawam, Massachusetts 01001</v>
      </c>
      <c r="I6808" s="1" t="str">
        <f t="shared" si="745"/>
        <v>01913</v>
      </c>
    </row>
    <row r="6809" spans="1:9" x14ac:dyDescent="0.45">
      <c r="A6809" t="s">
        <v>13245</v>
      </c>
      <c r="B6809" t="s">
        <v>13246</v>
      </c>
      <c r="C6809" t="str">
        <f t="shared" si="746"/>
        <v>Breen John Memorial Funeral Home Inc</v>
      </c>
      <c r="D6809" t="str">
        <f t="shared" si="742"/>
        <v>Amesbury, Massachusetts</v>
      </c>
      <c r="E6809" t="str">
        <f t="shared" si="747"/>
        <v>122 Amesbury StAmesbury, Massachusetts 01841</v>
      </c>
      <c r="F6809" t="str">
        <f t="shared" si="748"/>
        <v>(978) 682-8381</v>
      </c>
      <c r="G6809" t="str">
        <f t="shared" si="743"/>
        <v>122 Amesbury St</v>
      </c>
      <c r="H6809" t="str">
        <f t="shared" si="744"/>
        <v>122 Amesbury St, Amesbury, Massachusetts 01841</v>
      </c>
      <c r="I6809" s="1" t="str">
        <f t="shared" si="745"/>
        <v>01002</v>
      </c>
    </row>
    <row r="6810" spans="1:9" x14ac:dyDescent="0.45">
      <c r="A6810" t="s">
        <v>13247</v>
      </c>
      <c r="B6810" t="s">
        <v>13248</v>
      </c>
      <c r="C6810" t="str">
        <f t="shared" si="746"/>
        <v>E V Jutras &amp; Sons Funeral Home</v>
      </c>
      <c r="D6810" t="str">
        <f t="shared" si="742"/>
        <v>Amesbury, Massachusetts</v>
      </c>
      <c r="E6810" t="str">
        <f t="shared" si="747"/>
        <v>118 Friend StAmesbury, Massachusetts 01913</v>
      </c>
      <c r="F6810" t="str">
        <f t="shared" si="748"/>
        <v>(978) 388-0430</v>
      </c>
      <c r="G6810" t="str">
        <f t="shared" si="743"/>
        <v>118 Friend St</v>
      </c>
      <c r="H6810" t="str">
        <f t="shared" si="744"/>
        <v>118 Friend St, Amesbury, Massachusetts 01913</v>
      </c>
      <c r="I6810" s="1" t="str">
        <f t="shared" si="745"/>
        <v>01002</v>
      </c>
    </row>
    <row r="6811" spans="1:9" x14ac:dyDescent="0.45">
      <c r="A6811" t="s">
        <v>13249</v>
      </c>
      <c r="B6811" t="s">
        <v>13250</v>
      </c>
      <c r="C6811" t="str">
        <f t="shared" si="746"/>
        <v>Paul C Rogers &amp; Sons Inc</v>
      </c>
      <c r="D6811" t="str">
        <f t="shared" si="742"/>
        <v>Amesbury, Massachusetts</v>
      </c>
      <c r="E6811" t="str">
        <f t="shared" si="747"/>
        <v>2 Hillside AveAmesbury, Massachusetts 01913</v>
      </c>
      <c r="F6811" t="str">
        <f t="shared" si="748"/>
        <v>(978) 388-0288</v>
      </c>
      <c r="G6811" t="str">
        <f t="shared" si="743"/>
        <v>2 Hillside Ave</v>
      </c>
      <c r="H6811" t="str">
        <f t="shared" si="744"/>
        <v>2 Hillside Ave, Amesbury, Massachusetts 01913</v>
      </c>
      <c r="I6811" s="1" t="str">
        <f t="shared" si="745"/>
        <v>01810</v>
      </c>
    </row>
    <row r="6812" spans="1:9" x14ac:dyDescent="0.45">
      <c r="A6812" t="s">
        <v>13251</v>
      </c>
      <c r="B6812" t="s">
        <v>13252</v>
      </c>
      <c r="C6812" t="str">
        <f t="shared" si="746"/>
        <v>Amherst Funeral Home</v>
      </c>
      <c r="D6812" t="str">
        <f t="shared" si="742"/>
        <v>Amherst, Massachusetts</v>
      </c>
      <c r="E6812" t="str">
        <f t="shared" si="747"/>
        <v>151 Amity StAmherst, Massachusetts 01002</v>
      </c>
      <c r="F6812" t="str">
        <f t="shared" si="748"/>
        <v>(413) 549-5102</v>
      </c>
      <c r="G6812" t="str">
        <f t="shared" si="743"/>
        <v>151 Amity St</v>
      </c>
      <c r="H6812" t="str">
        <f t="shared" si="744"/>
        <v>151 Amity St, Amherst, Massachusetts 01002</v>
      </c>
      <c r="I6812" s="1" t="str">
        <f t="shared" si="745"/>
        <v>01810</v>
      </c>
    </row>
    <row r="6813" spans="1:9" x14ac:dyDescent="0.45">
      <c r="A6813" t="s">
        <v>13253</v>
      </c>
      <c r="B6813" t="s">
        <v>13254</v>
      </c>
      <c r="C6813" t="str">
        <f t="shared" si="746"/>
        <v>Douglass Funeral Service</v>
      </c>
      <c r="D6813" t="str">
        <f t="shared" si="742"/>
        <v>Amherst, Massachusetts</v>
      </c>
      <c r="E6813" t="str">
        <f t="shared" si="747"/>
        <v>87 North Pleasant StreetAmherst, Massachusetts 01002</v>
      </c>
      <c r="F6813" t="str">
        <f t="shared" si="748"/>
        <v>(413) 253-3407</v>
      </c>
      <c r="G6813" t="str">
        <f t="shared" si="743"/>
        <v>87 North Pleasant Street</v>
      </c>
      <c r="H6813" t="str">
        <f t="shared" si="744"/>
        <v>87 North Pleasant Street, Amherst, Massachusetts 01002</v>
      </c>
      <c r="I6813" s="1" t="str">
        <f t="shared" si="745"/>
        <v>02474</v>
      </c>
    </row>
    <row r="6814" spans="1:9" x14ac:dyDescent="0.45">
      <c r="A6814" t="s">
        <v>13255</v>
      </c>
      <c r="B6814" t="s">
        <v>13256</v>
      </c>
      <c r="C6814" t="str">
        <f t="shared" si="746"/>
        <v>Burke Funeral Home</v>
      </c>
      <c r="D6814" t="str">
        <f t="shared" si="742"/>
        <v>Andover, Massachusetts</v>
      </c>
      <c r="E6814" t="str">
        <f t="shared" si="747"/>
        <v>390 North MainAndover, Massachusetts 01810</v>
      </c>
      <c r="F6814" t="str">
        <f t="shared" si="748"/>
        <v>978-475-5200</v>
      </c>
      <c r="G6814" t="str">
        <f t="shared" si="743"/>
        <v>390 North Main</v>
      </c>
      <c r="H6814" t="str">
        <f t="shared" si="744"/>
        <v>390 North Main, Andover, Massachusetts 01810</v>
      </c>
      <c r="I6814" s="1" t="str">
        <f t="shared" si="745"/>
        <v>02476</v>
      </c>
    </row>
    <row r="6815" spans="1:9" x14ac:dyDescent="0.45">
      <c r="A6815" t="s">
        <v>13257</v>
      </c>
      <c r="B6815" t="s">
        <v>13258</v>
      </c>
      <c r="C6815" t="str">
        <f t="shared" si="746"/>
        <v>Dewhirst &amp; Conte Funeral Home</v>
      </c>
      <c r="D6815" t="str">
        <f t="shared" si="742"/>
        <v>Andover, Massachusetts</v>
      </c>
      <c r="E6815" t="str">
        <f t="shared" si="747"/>
        <v>28 Florence StreetAndover, Massachusetts 01810</v>
      </c>
      <c r="F6815" t="str">
        <f t="shared" si="748"/>
        <v>978-681-5000</v>
      </c>
      <c r="G6815" t="str">
        <f t="shared" si="743"/>
        <v>28 Florence Street</v>
      </c>
      <c r="H6815" t="str">
        <f t="shared" si="744"/>
        <v>28 Florence Street, Andover, Massachusetts 01810</v>
      </c>
      <c r="I6815" s="1" t="str">
        <f t="shared" si="745"/>
        <v>02474</v>
      </c>
    </row>
    <row r="6816" spans="1:9" x14ac:dyDescent="0.45">
      <c r="A6816" t="s">
        <v>13259</v>
      </c>
      <c r="B6816" t="s">
        <v>13260</v>
      </c>
      <c r="C6816" t="str">
        <f t="shared" si="746"/>
        <v>Arlington Funeral Home</v>
      </c>
      <c r="D6816" t="str">
        <f t="shared" si="742"/>
        <v>Arlington, Massachusetts</v>
      </c>
      <c r="E6816" t="str">
        <f t="shared" si="747"/>
        <v>223 Massachusetts AveArlington, Massachusetts 02474</v>
      </c>
      <c r="F6816" t="str">
        <f t="shared" si="748"/>
        <v>(781) 643-2500</v>
      </c>
      <c r="G6816" t="str">
        <f t="shared" si="743"/>
        <v>223 Massachusetts Ave</v>
      </c>
      <c r="H6816" t="str">
        <f t="shared" si="744"/>
        <v>223 Massachusetts Ave, Arlington, Massachusetts 02474</v>
      </c>
      <c r="I6816" s="1" t="str">
        <f t="shared" si="745"/>
        <v>02476</v>
      </c>
    </row>
    <row r="6817" spans="1:9" x14ac:dyDescent="0.45">
      <c r="A6817" t="s">
        <v>13261</v>
      </c>
      <c r="B6817" t="s">
        <v>13262</v>
      </c>
      <c r="C6817" t="str">
        <f t="shared" si="746"/>
        <v>Charles D Keefe</v>
      </c>
      <c r="D6817" t="str">
        <f t="shared" si="742"/>
        <v>Arlington, Massachusetts</v>
      </c>
      <c r="E6817" t="str">
        <f t="shared" si="747"/>
        <v>990 Mass AvenueArlington, Massachusetts 02476</v>
      </c>
      <c r="F6817" t="str">
        <f t="shared" si="748"/>
        <v>781-648-4415</v>
      </c>
      <c r="G6817" t="str">
        <f t="shared" si="743"/>
        <v>990 Mass Avenue</v>
      </c>
      <c r="H6817" t="str">
        <f t="shared" si="744"/>
        <v>990 Mass Avenue, Arlington, Massachusetts 02476</v>
      </c>
      <c r="I6817" s="1" t="str">
        <f t="shared" si="745"/>
        <v>02474</v>
      </c>
    </row>
    <row r="6818" spans="1:9" x14ac:dyDescent="0.45">
      <c r="A6818" t="s">
        <v>13263</v>
      </c>
      <c r="B6818" t="s">
        <v>13264</v>
      </c>
      <c r="C6818" t="str">
        <f t="shared" si="746"/>
        <v>Daniel F O'Brien Funeral Home</v>
      </c>
      <c r="D6818" t="str">
        <f t="shared" si="742"/>
        <v>Arlington, Massachusetts</v>
      </c>
      <c r="E6818" t="str">
        <f t="shared" si="747"/>
        <v>292 Massachusetts AveArlington, Massachusetts 02474</v>
      </c>
      <c r="F6818" t="str">
        <f t="shared" si="748"/>
        <v>(781) 643-6767</v>
      </c>
      <c r="G6818" t="str">
        <f t="shared" si="743"/>
        <v>292 Massachusetts Ave</v>
      </c>
      <c r="H6818" t="str">
        <f t="shared" si="744"/>
        <v>292 Massachusetts Ave, Arlington, Massachusetts 02474</v>
      </c>
      <c r="I6818" s="1" t="str">
        <f t="shared" si="745"/>
        <v>02474</v>
      </c>
    </row>
    <row r="6819" spans="1:9" x14ac:dyDescent="0.45">
      <c r="A6819" t="s">
        <v>13265</v>
      </c>
      <c r="B6819" t="s">
        <v>13266</v>
      </c>
      <c r="C6819" t="str">
        <f t="shared" si="746"/>
        <v>DeVito-O'Donnell Funeral Home</v>
      </c>
      <c r="D6819" t="str">
        <f t="shared" si="742"/>
        <v>Arlington, Massachusetts</v>
      </c>
      <c r="E6819" t="str">
        <f t="shared" si="747"/>
        <v>1145 Massachusetts AveArlington, Massachusetts 02476</v>
      </c>
      <c r="F6819" t="str">
        <f t="shared" si="748"/>
        <v>(781) 643-5610</v>
      </c>
      <c r="G6819" t="str">
        <f t="shared" si="743"/>
        <v>1145 Massachusetts Ave</v>
      </c>
      <c r="H6819" t="str">
        <f t="shared" si="744"/>
        <v>1145 Massachusetts Ave, Arlington, Massachusetts 02476</v>
      </c>
      <c r="I6819" s="1" t="str">
        <f t="shared" si="745"/>
        <v>01430</v>
      </c>
    </row>
    <row r="6820" spans="1:9" x14ac:dyDescent="0.45">
      <c r="A6820" t="s">
        <v>13267</v>
      </c>
      <c r="B6820" t="s">
        <v>13268</v>
      </c>
      <c r="C6820" t="str">
        <f t="shared" si="746"/>
        <v>Keefe Funeral Home</v>
      </c>
      <c r="D6820" t="str">
        <f t="shared" si="742"/>
        <v>Arlington, Massachusetts</v>
      </c>
      <c r="E6820" t="str">
        <f t="shared" si="747"/>
        <v>5 Chestnut StArlington, Massachusetts 02474</v>
      </c>
      <c r="F6820" t="str">
        <f t="shared" si="748"/>
        <v>(781) 648-5544</v>
      </c>
      <c r="G6820" t="str">
        <f t="shared" si="743"/>
        <v>5 Chestnut St</v>
      </c>
      <c r="H6820" t="str">
        <f t="shared" si="744"/>
        <v>5 Chestnut St, Arlington, Massachusetts 02474</v>
      </c>
      <c r="I6820" s="1" t="str">
        <f t="shared" si="745"/>
        <v>01721</v>
      </c>
    </row>
    <row r="6821" spans="1:9" x14ac:dyDescent="0.45">
      <c r="A6821" t="s">
        <v>13269</v>
      </c>
      <c r="B6821" t="s">
        <v>13270</v>
      </c>
      <c r="C6821" t="str">
        <f t="shared" si="746"/>
        <v>Saville &amp; Grannan Funeral Service Inc</v>
      </c>
      <c r="D6821" t="str">
        <f t="shared" si="742"/>
        <v>Arlington, Massachusetts</v>
      </c>
      <c r="E6821" t="str">
        <f t="shared" si="747"/>
        <v>418 Massachusetts AveArlington, Massachusetts 02474</v>
      </c>
      <c r="F6821" t="str">
        <f t="shared" si="748"/>
        <v>(781) 643-1634</v>
      </c>
      <c r="G6821" t="str">
        <f t="shared" si="743"/>
        <v>418 Massachusetts Ave</v>
      </c>
      <c r="H6821" t="str">
        <f t="shared" si="744"/>
        <v>418 Massachusetts Ave, Arlington, Massachusetts 02474</v>
      </c>
      <c r="I6821" s="1" t="str">
        <f t="shared" si="745"/>
        <v>02703</v>
      </c>
    </row>
    <row r="6822" spans="1:9" x14ac:dyDescent="0.45">
      <c r="A6822" t="s">
        <v>13271</v>
      </c>
      <c r="B6822" t="s">
        <v>13272</v>
      </c>
      <c r="C6822" t="str">
        <f t="shared" si="746"/>
        <v>Bosk Ashburnham Funeral Chapel</v>
      </c>
      <c r="D6822" t="str">
        <f t="shared" si="742"/>
        <v>Ashburnham, Massachusetts</v>
      </c>
      <c r="E6822" t="str">
        <f t="shared" si="747"/>
        <v>33 R Main StAshburnham, Massachusetts 01430</v>
      </c>
      <c r="F6822" t="str">
        <f t="shared" si="748"/>
        <v>(978) 827-5700</v>
      </c>
      <c r="G6822" t="str">
        <f t="shared" si="743"/>
        <v>33 R Main St</v>
      </c>
      <c r="H6822" t="str">
        <f t="shared" si="744"/>
        <v>33 R Main St, Ashburnham, Massachusetts 01430</v>
      </c>
      <c r="I6822" s="1" t="str">
        <f t="shared" si="745"/>
        <v>02703</v>
      </c>
    </row>
    <row r="6823" spans="1:9" x14ac:dyDescent="0.45">
      <c r="A6823" t="s">
        <v>13273</v>
      </c>
      <c r="B6823" t="s">
        <v>13274</v>
      </c>
      <c r="C6823" t="str">
        <f t="shared" si="746"/>
        <v>John A Matarese Funeral Home</v>
      </c>
      <c r="D6823" t="str">
        <f t="shared" si="742"/>
        <v>Ashland, Massachusetts</v>
      </c>
      <c r="E6823" t="str">
        <f t="shared" si="747"/>
        <v>325 Main StreetAshland, Massachusetts 01721</v>
      </c>
      <c r="F6823" t="str">
        <f t="shared" si="748"/>
        <v>508-881-1444</v>
      </c>
      <c r="G6823" t="str">
        <f t="shared" si="743"/>
        <v>325 Main Street</v>
      </c>
      <c r="H6823" t="str">
        <f t="shared" si="744"/>
        <v>325 Main Street, Ashland, Massachusetts 01721</v>
      </c>
      <c r="I6823" s="1" t="str">
        <f t="shared" si="745"/>
        <v>02763</v>
      </c>
    </row>
    <row r="6824" spans="1:9" x14ac:dyDescent="0.45">
      <c r="A6824" t="s">
        <v>13275</v>
      </c>
      <c r="B6824" t="s">
        <v>13276</v>
      </c>
      <c r="C6824" t="str">
        <f t="shared" si="746"/>
        <v>Cook Funeral Home</v>
      </c>
      <c r="D6824" t="str">
        <f t="shared" si="742"/>
        <v>Attleboro, Massachusetts</v>
      </c>
      <c r="E6824" t="str">
        <f t="shared" si="747"/>
        <v>160 Park StreetAttleboro, Massachusetts 02703</v>
      </c>
      <c r="F6824" t="str">
        <f t="shared" si="748"/>
        <v>508-222-7700</v>
      </c>
      <c r="G6824" t="str">
        <f t="shared" si="743"/>
        <v>160 Park Street</v>
      </c>
      <c r="H6824" t="str">
        <f t="shared" si="744"/>
        <v>160 Park Street, Attleboro, Massachusetts 02703</v>
      </c>
      <c r="I6824" s="1" t="str">
        <f t="shared" si="745"/>
        <v>01501</v>
      </c>
    </row>
    <row r="6825" spans="1:9" x14ac:dyDescent="0.45">
      <c r="A6825" t="s">
        <v>13277</v>
      </c>
      <c r="B6825" t="s">
        <v>13278</v>
      </c>
      <c r="C6825" t="str">
        <f t="shared" si="746"/>
        <v>Duffy-Poule Funeral Service Inc</v>
      </c>
      <c r="D6825" t="str">
        <f t="shared" si="742"/>
        <v>Attleboro, Massachusetts</v>
      </c>
      <c r="E6825" t="str">
        <f t="shared" si="747"/>
        <v>20 Peck StreetAttleboro, Massachusetts 02703</v>
      </c>
      <c r="F6825" t="str">
        <f t="shared" si="748"/>
        <v>508-222-0193</v>
      </c>
      <c r="G6825" t="str">
        <f t="shared" si="743"/>
        <v>20 Peck Street</v>
      </c>
      <c r="H6825" t="str">
        <f t="shared" si="744"/>
        <v>20 Peck Street, Attleboro, Massachusetts 02703</v>
      </c>
      <c r="I6825" s="1" t="str">
        <f t="shared" si="745"/>
        <v>01432</v>
      </c>
    </row>
    <row r="6826" spans="1:9" x14ac:dyDescent="0.45">
      <c r="A6826" t="s">
        <v>13279</v>
      </c>
      <c r="B6826" t="s">
        <v>13280</v>
      </c>
      <c r="C6826" t="str">
        <f t="shared" si="746"/>
        <v>Dyer-Lake Funeral Home &amp; Cremation Services</v>
      </c>
      <c r="D6826" t="str">
        <f t="shared" si="742"/>
        <v>Attleboro Falls, Massachusetts</v>
      </c>
      <c r="E6826" t="str">
        <f t="shared" si="747"/>
        <v>161 Commonwealth AveAttleboro Falls, Massachusetts 02763</v>
      </c>
      <c r="F6826" t="str">
        <f t="shared" si="748"/>
        <v>(508) 695-0200</v>
      </c>
      <c r="G6826" t="str">
        <f t="shared" si="743"/>
        <v>161 Commonwealth Ave</v>
      </c>
      <c r="H6826" t="str">
        <f t="shared" si="744"/>
        <v>161 Commonwealth Ave, Attleboro Falls, Massachusetts 02763</v>
      </c>
      <c r="I6826" s="1" t="str">
        <f t="shared" si="745"/>
        <v>01432</v>
      </c>
    </row>
    <row r="6827" spans="1:9" x14ac:dyDescent="0.45">
      <c r="A6827" t="s">
        <v>13281</v>
      </c>
      <c r="B6827" t="s">
        <v>13282</v>
      </c>
      <c r="C6827" t="str">
        <f t="shared" si="746"/>
        <v>Britton Funeral Homes Inc</v>
      </c>
      <c r="D6827" t="str">
        <f t="shared" si="742"/>
        <v>Auburn, Massachusetts</v>
      </c>
      <c r="E6827" t="str">
        <f t="shared" si="747"/>
        <v>91 Central StAuburn, Massachusetts 01501</v>
      </c>
      <c r="F6827" t="str">
        <f t="shared" si="748"/>
        <v>(508) 832-4420</v>
      </c>
      <c r="G6827" t="str">
        <f t="shared" si="743"/>
        <v>91 Central St</v>
      </c>
      <c r="H6827" t="str">
        <f t="shared" si="744"/>
        <v>91 Central St, Auburn, Massachusetts 01501</v>
      </c>
      <c r="I6827" s="1" t="str">
        <f t="shared" si="745"/>
        <v>01005</v>
      </c>
    </row>
    <row r="6828" spans="1:9" x14ac:dyDescent="0.45">
      <c r="A6828" t="s">
        <v>13283</v>
      </c>
      <c r="B6828" t="s">
        <v>13284</v>
      </c>
      <c r="C6828" t="str">
        <f t="shared" si="746"/>
        <v>Anderson &amp; Son Funeral Home Inc</v>
      </c>
      <c r="D6828" t="str">
        <f t="shared" si="742"/>
        <v>Ayer, Massachusetts</v>
      </c>
      <c r="E6828" t="str">
        <f t="shared" si="747"/>
        <v>25 Fitchburg RoadAyer, Massachusetts 01432</v>
      </c>
      <c r="F6828" t="str">
        <f t="shared" si="748"/>
        <v>(978) 772-2355</v>
      </c>
      <c r="G6828" t="str">
        <f t="shared" si="743"/>
        <v>25 Fitchburg Road</v>
      </c>
      <c r="H6828" t="str">
        <f t="shared" si="744"/>
        <v>25 Fitchburg Road, Ayer, Massachusetts 01432</v>
      </c>
      <c r="I6828" s="1" t="str">
        <f t="shared" si="745"/>
        <v>01730</v>
      </c>
    </row>
    <row r="6829" spans="1:9" x14ac:dyDescent="0.45">
      <c r="A6829" t="s">
        <v>13285</v>
      </c>
      <c r="B6829" t="s">
        <v>13286</v>
      </c>
      <c r="C6829" t="str">
        <f t="shared" si="746"/>
        <v>Badger Funeral Home</v>
      </c>
      <c r="D6829" t="str">
        <f t="shared" si="742"/>
        <v>Ayer, Massachusetts</v>
      </c>
      <c r="E6829" t="str">
        <f t="shared" si="747"/>
        <v>44 East Main StreetAyer, Massachusetts 01432</v>
      </c>
      <c r="F6829" t="str">
        <f t="shared" si="748"/>
        <v>(978) 772-4033</v>
      </c>
      <c r="G6829" t="str">
        <f t="shared" si="743"/>
        <v>44 East Main Street</v>
      </c>
      <c r="H6829" t="str">
        <f t="shared" si="744"/>
        <v>44 East Main Street, Ayer, Massachusetts 01432</v>
      </c>
      <c r="I6829" s="1" t="str">
        <f t="shared" si="745"/>
        <v>01730</v>
      </c>
    </row>
    <row r="6830" spans="1:9" x14ac:dyDescent="0.45">
      <c r="A6830" t="s">
        <v>13287</v>
      </c>
      <c r="B6830" t="s">
        <v>13288</v>
      </c>
      <c r="C6830" t="str">
        <f t="shared" si="746"/>
        <v>Pillsbury Funeral Home</v>
      </c>
      <c r="D6830" t="str">
        <f t="shared" si="742"/>
        <v>Barre, Massachusetts</v>
      </c>
      <c r="E6830" t="str">
        <f t="shared" si="747"/>
        <v>96 S Barre RoadBarre, Massachusetts 01005</v>
      </c>
      <c r="F6830" t="str">
        <f t="shared" si="748"/>
        <v>978-355-2243</v>
      </c>
      <c r="G6830" t="str">
        <f t="shared" si="743"/>
        <v>96 S Barre Road</v>
      </c>
      <c r="H6830" t="str">
        <f t="shared" si="744"/>
        <v>96 S Barre Road, Barre, Massachusetts 01005</v>
      </c>
      <c r="I6830" s="1" t="str">
        <f t="shared" si="745"/>
        <v>01007</v>
      </c>
    </row>
    <row r="6831" spans="1:9" x14ac:dyDescent="0.45">
      <c r="A6831" t="s">
        <v>13289</v>
      </c>
      <c r="B6831" t="s">
        <v>13290</v>
      </c>
      <c r="C6831" t="str">
        <f t="shared" si="746"/>
        <v>Bedford Funeral Home Inc</v>
      </c>
      <c r="D6831" t="str">
        <f t="shared" si="742"/>
        <v>Bedford, Massachusetts</v>
      </c>
      <c r="E6831" t="str">
        <f t="shared" si="747"/>
        <v>167 Great RdBedford, Massachusetts 01730</v>
      </c>
      <c r="F6831" t="str">
        <f t="shared" si="748"/>
        <v>(781) 275-6850</v>
      </c>
      <c r="G6831" t="str">
        <f t="shared" si="743"/>
        <v>167 Great Rd</v>
      </c>
      <c r="H6831" t="str">
        <f t="shared" si="744"/>
        <v>167 Great Rd, Bedford, Massachusetts 01730</v>
      </c>
      <c r="I6831" s="1" t="str">
        <f t="shared" si="745"/>
        <v>02019</v>
      </c>
    </row>
    <row r="6832" spans="1:9" x14ac:dyDescent="0.45">
      <c r="A6832" t="s">
        <v>13291</v>
      </c>
      <c r="B6832" t="s">
        <v>13292</v>
      </c>
      <c r="C6832" t="str">
        <f t="shared" si="746"/>
        <v>Shawsheen Funeral Home</v>
      </c>
      <c r="D6832" t="str">
        <f t="shared" si="742"/>
        <v>Bedford, Massachusetts</v>
      </c>
      <c r="E6832" t="str">
        <f t="shared" si="747"/>
        <v>281 Great RdBedford, Massachusetts 01730</v>
      </c>
      <c r="F6832" t="str">
        <f t="shared" si="748"/>
        <v>(781) 275-7706</v>
      </c>
      <c r="G6832" t="str">
        <f t="shared" si="743"/>
        <v>281 Great Rd</v>
      </c>
      <c r="H6832" t="str">
        <f t="shared" si="744"/>
        <v>281 Great Rd, Bedford, Massachusetts 01730</v>
      </c>
      <c r="I6832" s="1" t="str">
        <f t="shared" si="745"/>
        <v>02478</v>
      </c>
    </row>
    <row r="6833" spans="1:9" x14ac:dyDescent="0.45">
      <c r="A6833" t="s">
        <v>13293</v>
      </c>
      <c r="B6833" t="s">
        <v>13294</v>
      </c>
      <c r="C6833" t="str">
        <f t="shared" si="746"/>
        <v>Beers &amp; Story Funeral Homes Inc</v>
      </c>
      <c r="D6833" t="str">
        <f t="shared" si="742"/>
        <v>Belchertown, Massachusetts</v>
      </c>
      <c r="E6833" t="str">
        <f t="shared" si="747"/>
        <v>10 Maple StBelchertown, Massachusetts 01007</v>
      </c>
      <c r="F6833" t="str">
        <f t="shared" si="748"/>
        <v>(413) 323-6961</v>
      </c>
      <c r="G6833" t="str">
        <f t="shared" si="743"/>
        <v>10 Maple St</v>
      </c>
      <c r="H6833" t="str">
        <f t="shared" si="744"/>
        <v>10 Maple St, Belchertown, Massachusetts 01007</v>
      </c>
      <c r="I6833" s="1" t="str">
        <f t="shared" si="745"/>
        <v>02478</v>
      </c>
    </row>
    <row r="6834" spans="1:9" x14ac:dyDescent="0.45">
      <c r="A6834" t="s">
        <v>13295</v>
      </c>
      <c r="B6834" t="s">
        <v>13296</v>
      </c>
      <c r="C6834" t="str">
        <f t="shared" si="746"/>
        <v>Cartier's Funeral Home</v>
      </c>
      <c r="D6834" t="str">
        <f t="shared" si="742"/>
        <v>Bellingham, Massachusetts</v>
      </c>
      <c r="E6834" t="str">
        <f t="shared" si="747"/>
        <v>151 S Main StBellingham, Massachusetts 02019</v>
      </c>
      <c r="F6834" t="str">
        <f t="shared" si="748"/>
        <v>(508) 883-8383</v>
      </c>
      <c r="G6834" t="str">
        <f t="shared" si="743"/>
        <v>151 S Main St</v>
      </c>
      <c r="H6834" t="str">
        <f t="shared" si="744"/>
        <v>151 S Main St, Bellingham, Massachusetts 02019</v>
      </c>
      <c r="I6834" s="1" t="str">
        <f t="shared" si="745"/>
        <v>02478</v>
      </c>
    </row>
    <row r="6835" spans="1:9" x14ac:dyDescent="0.45">
      <c r="A6835" t="s">
        <v>13297</v>
      </c>
      <c r="B6835" t="s">
        <v>13298</v>
      </c>
      <c r="C6835" t="str">
        <f t="shared" si="746"/>
        <v>Brown &amp; Sons Funeral Home</v>
      </c>
      <c r="D6835" t="str">
        <f t="shared" si="742"/>
        <v>Belmont, Massachusetts</v>
      </c>
      <c r="E6835" t="str">
        <f t="shared" si="747"/>
        <v>36 Trapelo RdBelmont, Massachusetts 02478</v>
      </c>
      <c r="F6835" t="str">
        <f t="shared" si="748"/>
        <v>(617) 484-2534</v>
      </c>
      <c r="G6835" t="str">
        <f t="shared" si="743"/>
        <v>36 Trapelo Rd</v>
      </c>
      <c r="H6835" t="str">
        <f t="shared" si="744"/>
        <v>36 Trapelo Rd, Belmont, Massachusetts 02478</v>
      </c>
      <c r="I6835" s="1" t="str">
        <f t="shared" si="745"/>
        <v>02478</v>
      </c>
    </row>
    <row r="6836" spans="1:9" x14ac:dyDescent="0.45">
      <c r="A6836" t="s">
        <v>13299</v>
      </c>
      <c r="B6836" t="s">
        <v>13300</v>
      </c>
      <c r="C6836" t="str">
        <f t="shared" si="746"/>
        <v>J M Reardon Funeral Home</v>
      </c>
      <c r="D6836" t="str">
        <f t="shared" si="742"/>
        <v>Belmont, Massachusetts</v>
      </c>
      <c r="E6836" t="str">
        <f t="shared" si="747"/>
        <v>231 Belmont StBelmont, Massachusetts 02478</v>
      </c>
      <c r="F6836" t="str">
        <f t="shared" si="748"/>
        <v>(617) 484-2944</v>
      </c>
      <c r="G6836" t="str">
        <f t="shared" si="743"/>
        <v>231 Belmont St</v>
      </c>
      <c r="H6836" t="str">
        <f t="shared" si="744"/>
        <v>231 Belmont St, Belmont, Massachusetts 02478</v>
      </c>
      <c r="I6836" s="1" t="str">
        <f t="shared" si="745"/>
        <v>02478</v>
      </c>
    </row>
    <row r="6837" spans="1:9" x14ac:dyDescent="0.45">
      <c r="A6837" t="s">
        <v>13301</v>
      </c>
      <c r="B6837" t="s">
        <v>13302</v>
      </c>
      <c r="C6837" t="str">
        <f t="shared" si="746"/>
        <v>John J Greene Funeral Home</v>
      </c>
      <c r="D6837" t="str">
        <f t="shared" si="742"/>
        <v>Belmont, Massachusetts</v>
      </c>
      <c r="E6837" t="str">
        <f t="shared" si="747"/>
        <v>431 Trapelo RdBelmont, Massachusetts 02478</v>
      </c>
      <c r="F6837" t="str">
        <f t="shared" si="748"/>
        <v>(617) 484-0133</v>
      </c>
      <c r="G6837" t="str">
        <f t="shared" si="743"/>
        <v>431 Trapelo Rd</v>
      </c>
      <c r="H6837" t="str">
        <f t="shared" si="744"/>
        <v>431 Trapelo Rd, Belmont, Massachusetts 02478</v>
      </c>
      <c r="I6837" s="1" t="str">
        <f t="shared" si="745"/>
        <v>01915</v>
      </c>
    </row>
    <row r="6838" spans="1:9" x14ac:dyDescent="0.45">
      <c r="A6838" t="s">
        <v>13303</v>
      </c>
      <c r="B6838" t="s">
        <v>13304</v>
      </c>
      <c r="C6838" t="str">
        <f t="shared" si="746"/>
        <v>Short Williamson &amp; Diamond</v>
      </c>
      <c r="D6838" t="str">
        <f t="shared" si="742"/>
        <v>Belmont, Massachusetts</v>
      </c>
      <c r="E6838" t="str">
        <f t="shared" si="747"/>
        <v>52 Trapelo RoadBelmont, Massachusetts 02478</v>
      </c>
      <c r="F6838" t="str">
        <f t="shared" si="748"/>
        <v>617-484-6900</v>
      </c>
      <c r="G6838" t="str">
        <f t="shared" si="743"/>
        <v>52 Trapelo Road</v>
      </c>
      <c r="H6838" t="str">
        <f t="shared" si="744"/>
        <v>52 Trapelo Road, Belmont, Massachusetts 02478</v>
      </c>
      <c r="I6838" s="1" t="str">
        <f t="shared" si="745"/>
        <v>01915</v>
      </c>
    </row>
    <row r="6839" spans="1:9" x14ac:dyDescent="0.45">
      <c r="A6839" t="s">
        <v>13305</v>
      </c>
      <c r="B6839" t="s">
        <v>13306</v>
      </c>
      <c r="C6839" t="str">
        <f t="shared" si="746"/>
        <v>The Brasco &amp; Son Memorial Inc</v>
      </c>
      <c r="D6839" t="str">
        <f t="shared" si="742"/>
        <v>Belmont, Massachusetts</v>
      </c>
      <c r="E6839" t="str">
        <f t="shared" si="747"/>
        <v>325 Trapelo RdBelmont, Massachusetts 02478</v>
      </c>
      <c r="F6839" t="str">
        <f t="shared" si="748"/>
        <v>(617) 484-2088</v>
      </c>
      <c r="G6839" t="str">
        <f t="shared" si="743"/>
        <v>325 Trapelo Rd</v>
      </c>
      <c r="H6839" t="str">
        <f t="shared" si="744"/>
        <v>325 Trapelo Rd, Belmont, Massachusetts 02478</v>
      </c>
      <c r="I6839" s="1" t="str">
        <f t="shared" si="745"/>
        <v>01821</v>
      </c>
    </row>
    <row r="6840" spans="1:9" x14ac:dyDescent="0.45">
      <c r="A6840" t="s">
        <v>13307</v>
      </c>
      <c r="B6840" t="s">
        <v>13308</v>
      </c>
      <c r="C6840" t="str">
        <f t="shared" si="746"/>
        <v>Grondin Funeral Home</v>
      </c>
      <c r="D6840" t="str">
        <f t="shared" si="742"/>
        <v>Beverly, Massachusetts</v>
      </c>
      <c r="E6840" t="str">
        <f t="shared" si="747"/>
        <v>376 Cabot StreetBeverly, Massachusetts 01915</v>
      </c>
      <c r="F6840" t="str">
        <f t="shared" si="748"/>
        <v>978-922-0300</v>
      </c>
      <c r="G6840" t="str">
        <f t="shared" si="743"/>
        <v>376 Cabot Street</v>
      </c>
      <c r="H6840" t="str">
        <f t="shared" si="744"/>
        <v>376 Cabot Street, Beverly, Massachusetts 01915</v>
      </c>
      <c r="I6840" s="1" t="str">
        <f t="shared" si="745"/>
        <v>01821</v>
      </c>
    </row>
    <row r="6841" spans="1:9" x14ac:dyDescent="0.45">
      <c r="A6841" t="s">
        <v>13309</v>
      </c>
      <c r="B6841" t="s">
        <v>13310</v>
      </c>
      <c r="C6841" t="str">
        <f t="shared" si="746"/>
        <v>Lee Moody &amp; Russell Funeral Home</v>
      </c>
      <c r="D6841" t="str">
        <f t="shared" si="742"/>
        <v>Beverly, Massachusetts</v>
      </c>
      <c r="E6841" t="str">
        <f t="shared" si="747"/>
        <v>525 Cabot StreetBeverly, Massachusetts 01915</v>
      </c>
      <c r="F6841" t="str">
        <f t="shared" si="748"/>
        <v>978-922-0153</v>
      </c>
      <c r="G6841" t="str">
        <f t="shared" si="743"/>
        <v>525 Cabot Street</v>
      </c>
      <c r="H6841" t="str">
        <f t="shared" si="744"/>
        <v>525 Cabot Street, Beverly, Massachusetts 01915</v>
      </c>
      <c r="I6841" s="1" t="str">
        <f t="shared" si="745"/>
        <v>02116</v>
      </c>
    </row>
    <row r="6842" spans="1:9" x14ac:dyDescent="0.45">
      <c r="A6842" t="s">
        <v>13311</v>
      </c>
      <c r="B6842" t="s">
        <v>13312</v>
      </c>
      <c r="C6842" t="str">
        <f t="shared" si="746"/>
        <v>Burns Funeral Home</v>
      </c>
      <c r="D6842" t="str">
        <f t="shared" si="742"/>
        <v>Billerica, Massachusetts</v>
      </c>
      <c r="E6842" t="str">
        <f t="shared" si="747"/>
        <v>354 Boston RdBillerica, Massachusetts 01821</v>
      </c>
      <c r="F6842" t="str">
        <f t="shared" si="748"/>
        <v>(978) 663-3968</v>
      </c>
      <c r="G6842" t="str">
        <f t="shared" si="743"/>
        <v>354 Boston Rd</v>
      </c>
      <c r="H6842" t="str">
        <f t="shared" si="744"/>
        <v>354 Boston Rd, Billerica, Massachusetts 01821</v>
      </c>
      <c r="I6842" s="1" t="str">
        <f t="shared" si="745"/>
        <v>02124</v>
      </c>
    </row>
    <row r="6843" spans="1:9" x14ac:dyDescent="0.45">
      <c r="A6843" t="s">
        <v>13313</v>
      </c>
      <c r="B6843" t="s">
        <v>13314</v>
      </c>
      <c r="C6843" t="str">
        <f t="shared" si="746"/>
        <v>Sweeney Memorial Funeral Home Inc</v>
      </c>
      <c r="D6843" t="str">
        <f t="shared" si="742"/>
        <v>Billerica, Massachusetts</v>
      </c>
      <c r="E6843" t="str">
        <f t="shared" si="747"/>
        <v>66 Concord RdBillerica, Massachusetts 01821</v>
      </c>
      <c r="F6843" t="str">
        <f t="shared" si="748"/>
        <v>(978) 667-9934</v>
      </c>
      <c r="G6843" t="str">
        <f t="shared" si="743"/>
        <v>66 Concord Rd</v>
      </c>
      <c r="H6843" t="str">
        <f t="shared" si="744"/>
        <v>66 Concord Rd, Billerica, Massachusetts 01821</v>
      </c>
      <c r="I6843" s="1" t="str">
        <f t="shared" si="745"/>
        <v>02109</v>
      </c>
    </row>
    <row r="6844" spans="1:9" x14ac:dyDescent="0.45">
      <c r="A6844" t="s">
        <v>13315</v>
      </c>
      <c r="B6844" t="s">
        <v>13316</v>
      </c>
      <c r="C6844" t="str">
        <f t="shared" si="746"/>
        <v>Anthony Smith Inc</v>
      </c>
      <c r="D6844" t="str">
        <f t="shared" si="742"/>
        <v>Boston, Massachusetts</v>
      </c>
      <c r="E6844" t="str">
        <f t="shared" si="747"/>
        <v>8 Marlboro StreetBoston, Massachusetts 02116</v>
      </c>
      <c r="F6844" t="str">
        <f t="shared" si="748"/>
        <v>617-437-1669</v>
      </c>
      <c r="G6844" t="str">
        <f t="shared" si="743"/>
        <v>8 Marlboro Street</v>
      </c>
      <c r="H6844" t="str">
        <f t="shared" si="744"/>
        <v>8 Marlboro Street, Boston, Massachusetts 02116</v>
      </c>
      <c r="I6844" s="1" t="str">
        <f t="shared" si="745"/>
        <v>02130</v>
      </c>
    </row>
    <row r="6845" spans="1:9" x14ac:dyDescent="0.45">
      <c r="A6845" t="s">
        <v>13317</v>
      </c>
      <c r="B6845" t="s">
        <v>13318</v>
      </c>
      <c r="C6845" t="str">
        <f t="shared" si="746"/>
        <v>Boston Archdiocese OF</v>
      </c>
      <c r="D6845" t="str">
        <f t="shared" si="742"/>
        <v>Boston, Massachusetts</v>
      </c>
      <c r="E6845" t="str">
        <f t="shared" si="747"/>
        <v>2200 Dorchester AvenueBoston, Massachusetts 02124</v>
      </c>
      <c r="F6845" t="str">
        <f t="shared" si="748"/>
        <v>(617)   298-2493</v>
      </c>
      <c r="G6845" t="str">
        <f t="shared" si="743"/>
        <v>2200 Dorchester Avenue</v>
      </c>
      <c r="H6845" t="str">
        <f t="shared" si="744"/>
        <v>2200 Dorchester Avenue, Boston, Massachusetts 02124</v>
      </c>
      <c r="I6845" s="1" t="str">
        <f t="shared" si="745"/>
        <v>02136</v>
      </c>
    </row>
    <row r="6846" spans="1:9" x14ac:dyDescent="0.45">
      <c r="A6846" t="s">
        <v>13319</v>
      </c>
      <c r="B6846" t="s">
        <v>13320</v>
      </c>
      <c r="C6846" t="str">
        <f t="shared" si="746"/>
        <v>Boston Harborside Home of JS Waterman &amp; Son-Waring-Langone</v>
      </c>
      <c r="D6846" t="str">
        <f t="shared" si="742"/>
        <v>Boston, Massachusetts</v>
      </c>
      <c r="E6846" t="str">
        <f t="shared" si="747"/>
        <v>580 Commercial StBoston, Massachusetts 02109</v>
      </c>
      <c r="F6846" t="str">
        <f t="shared" si="748"/>
        <v>(617) 536-4110</v>
      </c>
      <c r="G6846" t="str">
        <f t="shared" si="743"/>
        <v>580 Commercial St</v>
      </c>
      <c r="H6846" t="str">
        <f t="shared" si="744"/>
        <v>580 Commercial St, Boston, Massachusetts 02109</v>
      </c>
      <c r="I6846" s="1" t="str">
        <f t="shared" si="745"/>
        <v>02118</v>
      </c>
    </row>
    <row r="6847" spans="1:9" x14ac:dyDescent="0.45">
      <c r="A6847" t="s">
        <v>13321</v>
      </c>
      <c r="B6847" t="s">
        <v>13322</v>
      </c>
      <c r="C6847" t="str">
        <f t="shared" si="746"/>
        <v>Brady &amp; Fallon Funeral Service Inc</v>
      </c>
      <c r="D6847" t="str">
        <f t="shared" si="742"/>
        <v>Boston, Massachusetts</v>
      </c>
      <c r="E6847" t="str">
        <f t="shared" si="747"/>
        <v>10 Tower St (Jamaica Plain)Boston, Massachusetts 02130</v>
      </c>
      <c r="F6847" t="str">
        <f t="shared" si="748"/>
        <v>(617) 524-0861</v>
      </c>
      <c r="G6847" t="str">
        <f t="shared" si="743"/>
        <v>10 Tower St (Jamaica Plain)</v>
      </c>
      <c r="H6847" t="str">
        <f t="shared" si="744"/>
        <v>10 Tower St (Jamaica Plain), Boston, Massachusetts 02130</v>
      </c>
      <c r="I6847" s="1" t="str">
        <f t="shared" si="745"/>
        <v>02118</v>
      </c>
    </row>
    <row r="6848" spans="1:9" x14ac:dyDescent="0.45">
      <c r="A6848" t="s">
        <v>13323</v>
      </c>
      <c r="B6848" t="s">
        <v>13324</v>
      </c>
      <c r="C6848" t="str">
        <f t="shared" si="746"/>
        <v>Carroll-Thomas Funeral Home</v>
      </c>
      <c r="D6848" t="str">
        <f t="shared" si="742"/>
        <v>Boston, Massachusetts</v>
      </c>
      <c r="E6848" t="str">
        <f t="shared" si="747"/>
        <v>22 Oak St (Hyde Park)Boston, Massachusetts 02136</v>
      </c>
      <c r="F6848" t="str">
        <f t="shared" si="748"/>
        <v>(617) 361-0380</v>
      </c>
      <c r="G6848" t="str">
        <f t="shared" si="743"/>
        <v>22 Oak St (Hyde Park)</v>
      </c>
      <c r="H6848" t="str">
        <f t="shared" si="744"/>
        <v>22 Oak St (Hyde Park), Boston, Massachusetts 02136</v>
      </c>
      <c r="I6848" s="1" t="str">
        <f t="shared" si="745"/>
        <v>02120</v>
      </c>
    </row>
    <row r="6849" spans="1:9" x14ac:dyDescent="0.45">
      <c r="A6849" t="s">
        <v>13325</v>
      </c>
      <c r="B6849" t="s">
        <v>13326</v>
      </c>
      <c r="C6849" t="str">
        <f t="shared" si="746"/>
        <v>Commonwealth Funeral Service</v>
      </c>
      <c r="D6849" t="str">
        <f t="shared" si="742"/>
        <v>Boston, Massachusetts</v>
      </c>
      <c r="E6849" t="str">
        <f t="shared" si="747"/>
        <v>1654 Washington StreetBoston, Massachusetts 02118</v>
      </c>
      <c r="F6849" t="str">
        <f t="shared" si="748"/>
        <v>617-262-0128</v>
      </c>
      <c r="G6849" t="str">
        <f t="shared" si="743"/>
        <v>1654 Washington Street</v>
      </c>
      <c r="H6849" t="str">
        <f t="shared" si="744"/>
        <v>1654 Washington Street, Boston, Massachusetts 02118</v>
      </c>
      <c r="I6849" s="1" t="str">
        <f t="shared" si="745"/>
        <v>02119</v>
      </c>
    </row>
    <row r="6850" spans="1:9" x14ac:dyDescent="0.45">
      <c r="A6850" t="s">
        <v>13325</v>
      </c>
      <c r="B6850" t="s">
        <v>13326</v>
      </c>
      <c r="C6850" t="str">
        <f t="shared" si="746"/>
        <v>Commonwealth Funeral Service</v>
      </c>
      <c r="D6850" t="str">
        <f t="shared" ref="D6850:D6913" si="749">RIGHT($A6850,LEN($A6850) - FIND(",",$A6850)-1)</f>
        <v>Boston, Massachusetts</v>
      </c>
      <c r="E6850" t="str">
        <f t="shared" si="747"/>
        <v>1654 Washington StreetBoston, Massachusetts 02118</v>
      </c>
      <c r="F6850" t="str">
        <f t="shared" si="748"/>
        <v>617-262-0128</v>
      </c>
      <c r="G6850" t="str">
        <f t="shared" ref="G6850:G6913" si="750">LEFT(E6850, FIND(D6850,E6850)-1)</f>
        <v>1654 Washington Street</v>
      </c>
      <c r="H6850" t="str">
        <f t="shared" ref="H6850:H6913" si="751">_xlfn.CONCAT(G6850,", ",D6850," ", RIGHT(E6850,5))</f>
        <v>1654 Washington Street, Boston, Massachusetts 02118</v>
      </c>
      <c r="I6850" s="1" t="str">
        <f t="shared" ref="I6850:I6913" si="752">RIGHT(E6853,5)</f>
        <v>02135</v>
      </c>
    </row>
    <row r="6851" spans="1:9" x14ac:dyDescent="0.45">
      <c r="A6851" t="s">
        <v>13327</v>
      </c>
      <c r="B6851" t="s">
        <v>13328</v>
      </c>
      <c r="C6851" t="str">
        <f t="shared" ref="C6851:C6914" si="753">LEFT($A6851,FIND(",", $A6851)-1)</f>
        <v>David J O'Connor Funeral Home</v>
      </c>
      <c r="D6851" t="str">
        <f t="shared" si="749"/>
        <v>Boston, Massachusetts</v>
      </c>
      <c r="E6851" t="str">
        <f t="shared" ref="E6851:E6914" si="754">LEFT($B6851,FIND("Phone",$B6851)-1)</f>
        <v>1558 Tremont St (Roxbury)Boston, Massachusetts 02120</v>
      </c>
      <c r="F6851" t="str">
        <f t="shared" ref="F6851:F6914" si="755">RIGHT($B6851,LEN($B6851) - FIND("Phone",$B6851)-6)</f>
        <v>(617) 442-2200</v>
      </c>
      <c r="G6851" t="str">
        <f t="shared" si="750"/>
        <v>1558 Tremont St (Roxbury)</v>
      </c>
      <c r="H6851" t="str">
        <f t="shared" si="751"/>
        <v>1558 Tremont St (Roxbury), Boston, Massachusetts 02120</v>
      </c>
      <c r="I6851" s="1" t="str">
        <f t="shared" si="752"/>
        <v>02128</v>
      </c>
    </row>
    <row r="6852" spans="1:9" x14ac:dyDescent="0.45">
      <c r="A6852" t="s">
        <v>13329</v>
      </c>
      <c r="B6852" t="s">
        <v>13330</v>
      </c>
      <c r="C6852" t="str">
        <f t="shared" si="753"/>
        <v>Davis Funeral Home</v>
      </c>
      <c r="D6852" t="str">
        <f t="shared" si="749"/>
        <v>Boston, Massachusetts</v>
      </c>
      <c r="E6852" t="str">
        <f t="shared" si="754"/>
        <v>89 Walnut Ave (Roxbury)Boston, Massachusetts 02119</v>
      </c>
      <c r="F6852" t="str">
        <f t="shared" si="755"/>
        <v>(617) 427-0828</v>
      </c>
      <c r="G6852" t="str">
        <f t="shared" si="750"/>
        <v>89 Walnut Ave (Roxbury)</v>
      </c>
      <c r="H6852" t="str">
        <f t="shared" si="751"/>
        <v>89 Walnut Ave (Roxbury), Boston, Massachusetts 02119</v>
      </c>
      <c r="I6852" s="1" t="str">
        <f t="shared" si="752"/>
        <v>02124</v>
      </c>
    </row>
    <row r="6853" spans="1:9" x14ac:dyDescent="0.45">
      <c r="A6853" t="s">
        <v>13331</v>
      </c>
      <c r="B6853" t="s">
        <v>13332</v>
      </c>
      <c r="C6853" t="str">
        <f t="shared" si="753"/>
        <v>DFS Memorials - Boston</v>
      </c>
      <c r="D6853" t="str">
        <f t="shared" si="749"/>
        <v>Boston, Massachusetts</v>
      </c>
      <c r="E6853" t="str">
        <f t="shared" si="754"/>
        <v>63 Chestnut Hill AveBoston, Massachusetts 02135</v>
      </c>
      <c r="F6853" t="str">
        <f t="shared" si="755"/>
        <v>(617) 221-7778</v>
      </c>
      <c r="G6853" t="str">
        <f t="shared" si="750"/>
        <v>63 Chestnut Hill Ave</v>
      </c>
      <c r="H6853" t="str">
        <f t="shared" si="751"/>
        <v>63 Chestnut Hill Ave, Boston, Massachusetts 02135</v>
      </c>
      <c r="I6853" s="1" t="str">
        <f t="shared" si="752"/>
        <v>02131</v>
      </c>
    </row>
    <row r="6854" spans="1:9" x14ac:dyDescent="0.45">
      <c r="A6854" t="s">
        <v>13333</v>
      </c>
      <c r="B6854" t="s">
        <v>13334</v>
      </c>
      <c r="C6854" t="str">
        <f t="shared" si="753"/>
        <v>Di Pietro &amp; Vazza Funeral Home</v>
      </c>
      <c r="D6854" t="str">
        <f t="shared" si="749"/>
        <v>Boston, Massachusetts</v>
      </c>
      <c r="E6854" t="str">
        <f t="shared" si="754"/>
        <v>11 Henry StreetBoston, Massachusetts 02128</v>
      </c>
      <c r="F6854" t="str">
        <f t="shared" si="755"/>
        <v>617-567-0955</v>
      </c>
      <c r="G6854" t="str">
        <f t="shared" si="750"/>
        <v>11 Henry Street</v>
      </c>
      <c r="H6854" t="str">
        <f t="shared" si="751"/>
        <v>11 Henry Street, Boston, Massachusetts 02128</v>
      </c>
      <c r="I6854" s="1" t="str">
        <f t="shared" si="752"/>
        <v>02125</v>
      </c>
    </row>
    <row r="6855" spans="1:9" x14ac:dyDescent="0.45">
      <c r="A6855" t="s">
        <v>13335</v>
      </c>
      <c r="B6855" t="s">
        <v>13336</v>
      </c>
      <c r="C6855" t="str">
        <f t="shared" si="753"/>
        <v>Dolan Funeral Home</v>
      </c>
      <c r="D6855" t="str">
        <f t="shared" si="749"/>
        <v>Boston, Massachusetts</v>
      </c>
      <c r="E6855" t="str">
        <f t="shared" si="754"/>
        <v>1140 Washington StreetBoston, Massachusetts 02124</v>
      </c>
      <c r="F6855" t="str">
        <f t="shared" si="755"/>
        <v>617-298-8011</v>
      </c>
      <c r="G6855" t="str">
        <f t="shared" si="750"/>
        <v>1140 Washington Street</v>
      </c>
      <c r="H6855" t="str">
        <f t="shared" si="751"/>
        <v>1140 Washington Street, Boston, Massachusetts 02124</v>
      </c>
      <c r="I6855" s="1" t="str">
        <f t="shared" si="752"/>
        <v>02136</v>
      </c>
    </row>
    <row r="6856" spans="1:9" x14ac:dyDescent="0.45">
      <c r="A6856" t="s">
        <v>13337</v>
      </c>
      <c r="B6856" t="s">
        <v>13338</v>
      </c>
      <c r="C6856" t="str">
        <f t="shared" si="753"/>
        <v>F J Higgins Funeral Home</v>
      </c>
      <c r="D6856" t="str">
        <f t="shared" si="749"/>
        <v>Boston, Massachusetts</v>
      </c>
      <c r="E6856" t="str">
        <f t="shared" si="754"/>
        <v>4236 Washington St (Roslindale)Boston, Massachusetts 02131</v>
      </c>
      <c r="F6856" t="str">
        <f t="shared" si="755"/>
        <v>(617) 325-0455</v>
      </c>
      <c r="G6856" t="str">
        <f t="shared" si="750"/>
        <v>4236 Washington St (Roslindale)</v>
      </c>
      <c r="H6856" t="str">
        <f t="shared" si="751"/>
        <v>4236 Washington St (Roslindale), Boston, Massachusetts 02131</v>
      </c>
      <c r="I6856" s="1" t="str">
        <f t="shared" si="752"/>
        <v>02136</v>
      </c>
    </row>
    <row r="6857" spans="1:9" x14ac:dyDescent="0.45">
      <c r="A6857" t="s">
        <v>13339</v>
      </c>
      <c r="B6857" t="s">
        <v>13340</v>
      </c>
      <c r="C6857" t="str">
        <f t="shared" si="753"/>
        <v>Floyd Williams Funeral Home</v>
      </c>
      <c r="D6857" t="str">
        <f t="shared" si="749"/>
        <v>Boston, Massachusetts</v>
      </c>
      <c r="E6857" t="str">
        <f t="shared" si="754"/>
        <v>490 Columbia RoadBoston, Massachusetts 02125</v>
      </c>
      <c r="F6857" t="str">
        <f t="shared" si="755"/>
        <v>617-436-5592</v>
      </c>
      <c r="G6857" t="str">
        <f t="shared" si="750"/>
        <v>490 Columbia Road</v>
      </c>
      <c r="H6857" t="str">
        <f t="shared" si="751"/>
        <v>490 Columbia Road, Boston, Massachusetts 02125</v>
      </c>
      <c r="I6857" s="1" t="str">
        <f t="shared" si="752"/>
        <v>02132</v>
      </c>
    </row>
    <row r="6858" spans="1:9" x14ac:dyDescent="0.45">
      <c r="A6858" t="s">
        <v>13341</v>
      </c>
      <c r="B6858" t="s">
        <v>13342</v>
      </c>
      <c r="C6858" t="str">
        <f t="shared" si="753"/>
        <v>Folsom Funeral Service Inc Hyde Park Chapel</v>
      </c>
      <c r="D6858" t="str">
        <f t="shared" si="749"/>
        <v>Boston, Massachusetts</v>
      </c>
      <c r="E6858" t="str">
        <f t="shared" si="754"/>
        <v>1161 Hyde Park Ave (Hyde Park)Boston, Massachusetts 02136</v>
      </c>
      <c r="F6858" t="str">
        <f t="shared" si="755"/>
        <v>(617) 361-1837</v>
      </c>
      <c r="G6858" t="str">
        <f t="shared" si="750"/>
        <v>1161 Hyde Park Ave (Hyde Park)</v>
      </c>
      <c r="H6858" t="str">
        <f t="shared" si="751"/>
        <v>1161 Hyde Park Ave (Hyde Park), Boston, Massachusetts 02136</v>
      </c>
      <c r="I6858" s="1" t="str">
        <f t="shared" si="752"/>
        <v>02131</v>
      </c>
    </row>
    <row r="6859" spans="1:9" x14ac:dyDescent="0.45">
      <c r="A6859" t="s">
        <v>13343</v>
      </c>
      <c r="B6859" t="s">
        <v>13344</v>
      </c>
      <c r="C6859" t="str">
        <f t="shared" si="753"/>
        <v>Francis E Kenney &amp; Sons Funeral Home</v>
      </c>
      <c r="D6859" t="str">
        <f t="shared" si="749"/>
        <v>Boston, Massachusetts</v>
      </c>
      <c r="E6859" t="str">
        <f t="shared" si="754"/>
        <v>1445 River St (Hyde Park)Boston, Massachusetts 02136</v>
      </c>
      <c r="F6859" t="str">
        <f t="shared" si="755"/>
        <v>(617) 361-2450</v>
      </c>
      <c r="G6859" t="str">
        <f t="shared" si="750"/>
        <v>1445 River St (Hyde Park)</v>
      </c>
      <c r="H6859" t="str">
        <f t="shared" si="751"/>
        <v>1445 River St (Hyde Park), Boston, Massachusetts 02136</v>
      </c>
      <c r="I6859" s="1" t="str">
        <f t="shared" si="752"/>
        <v>02119</v>
      </c>
    </row>
    <row r="6860" spans="1:9" x14ac:dyDescent="0.45">
      <c r="A6860" t="s">
        <v>13345</v>
      </c>
      <c r="B6860" t="s">
        <v>13346</v>
      </c>
      <c r="C6860" t="str">
        <f t="shared" si="753"/>
        <v>Gormley Funeral Home</v>
      </c>
      <c r="D6860" t="str">
        <f t="shared" si="749"/>
        <v>Boston, Massachusetts</v>
      </c>
      <c r="E6860" t="str">
        <f t="shared" si="754"/>
        <v>2055 Centre St (West Roxbury)Boston, Massachusetts 02132</v>
      </c>
      <c r="F6860" t="str">
        <f t="shared" si="755"/>
        <v>(617) 323-8600</v>
      </c>
      <c r="G6860" t="str">
        <f t="shared" si="750"/>
        <v>2055 Centre St (West Roxbury)</v>
      </c>
      <c r="H6860" t="str">
        <f t="shared" si="751"/>
        <v>2055 Centre St (West Roxbury), Boston, Massachusetts 02132</v>
      </c>
      <c r="I6860" s="1" t="str">
        <f t="shared" si="752"/>
        <v>02135</v>
      </c>
    </row>
    <row r="6861" spans="1:9" x14ac:dyDescent="0.45">
      <c r="A6861" t="s">
        <v>13347</v>
      </c>
      <c r="B6861" t="s">
        <v>13348</v>
      </c>
      <c r="C6861" t="str">
        <f t="shared" si="753"/>
        <v>Hearn Funeral Home</v>
      </c>
      <c r="D6861" t="str">
        <f t="shared" si="749"/>
        <v>Boston, Massachusetts</v>
      </c>
      <c r="E6861" t="str">
        <f t="shared" si="754"/>
        <v>43 Cummins Hwy (Roslindale)Boston, Massachusetts 02131</v>
      </c>
      <c r="F6861" t="str">
        <f t="shared" si="755"/>
        <v>(617) 323-4300</v>
      </c>
      <c r="G6861" t="str">
        <f t="shared" si="750"/>
        <v>43 Cummins Hwy (Roslindale)</v>
      </c>
      <c r="H6861" t="str">
        <f t="shared" si="751"/>
        <v>43 Cummins Hwy (Roslindale), Boston, Massachusetts 02131</v>
      </c>
      <c r="I6861" s="1" t="str">
        <f t="shared" si="752"/>
        <v>02125</v>
      </c>
    </row>
    <row r="6862" spans="1:9" x14ac:dyDescent="0.45">
      <c r="A6862" t="s">
        <v>13349</v>
      </c>
      <c r="B6862" t="s">
        <v>13350</v>
      </c>
      <c r="C6862" t="str">
        <f t="shared" si="753"/>
        <v>J B Johnson Funeral Service</v>
      </c>
      <c r="D6862" t="str">
        <f t="shared" si="749"/>
        <v>Boston, Massachusetts</v>
      </c>
      <c r="E6862" t="str">
        <f t="shared" si="754"/>
        <v>196 Warren St (Roxbury)Boston, Massachusetts 02119</v>
      </c>
      <c r="F6862" t="str">
        <f t="shared" si="755"/>
        <v>(617) 445-8150</v>
      </c>
      <c r="G6862" t="str">
        <f t="shared" si="750"/>
        <v>196 Warren St (Roxbury)</v>
      </c>
      <c r="H6862" t="str">
        <f t="shared" si="751"/>
        <v>196 Warren St (Roxbury), Boston, Massachusetts 02119</v>
      </c>
      <c r="I6862" s="1" t="str">
        <f t="shared" si="752"/>
        <v>02126</v>
      </c>
    </row>
    <row r="6863" spans="1:9" x14ac:dyDescent="0.45">
      <c r="A6863" t="s">
        <v>13351</v>
      </c>
      <c r="B6863" t="s">
        <v>13352</v>
      </c>
      <c r="C6863" t="str">
        <f t="shared" si="753"/>
        <v>J Warren Sullivan Funeral Home</v>
      </c>
      <c r="D6863" t="str">
        <f t="shared" si="749"/>
        <v>Boston, Massachusetts</v>
      </c>
      <c r="E6863" t="str">
        <f t="shared" si="754"/>
        <v>35 Henshaw St (Brighton)Boston, Massachusetts 02135</v>
      </c>
      <c r="F6863" t="str">
        <f t="shared" si="755"/>
        <v>(617) 782-2100</v>
      </c>
      <c r="G6863" t="str">
        <f t="shared" si="750"/>
        <v>35 Henshaw St (Brighton)</v>
      </c>
      <c r="H6863" t="str">
        <f t="shared" si="751"/>
        <v>35 Henshaw St (Brighton), Boston, Massachusetts 02135</v>
      </c>
      <c r="I6863" s="1" t="str">
        <f t="shared" si="752"/>
        <v>02127</v>
      </c>
    </row>
    <row r="6864" spans="1:9" x14ac:dyDescent="0.45">
      <c r="A6864" t="s">
        <v>13353</v>
      </c>
      <c r="B6864" t="s">
        <v>13354</v>
      </c>
      <c r="C6864" t="str">
        <f t="shared" si="753"/>
        <v>James A Murphy &amp; Son Funeral</v>
      </c>
      <c r="D6864" t="str">
        <f t="shared" si="749"/>
        <v>Boston, Massachusetts</v>
      </c>
      <c r="E6864" t="str">
        <f t="shared" si="754"/>
        <v>1020 Dorchester AvenueBoston, Massachusetts 02125</v>
      </c>
      <c r="F6864" t="str">
        <f t="shared" si="755"/>
        <v>617-265-9840</v>
      </c>
      <c r="G6864" t="str">
        <f t="shared" si="750"/>
        <v>1020 Dorchester Avenue</v>
      </c>
      <c r="H6864" t="str">
        <f t="shared" si="751"/>
        <v>1020 Dorchester Avenue, Boston, Massachusetts 02125</v>
      </c>
      <c r="I6864" s="1" t="str">
        <f t="shared" si="752"/>
        <v>02122</v>
      </c>
    </row>
    <row r="6865" spans="1:9" x14ac:dyDescent="0.45">
      <c r="A6865" t="s">
        <v>13355</v>
      </c>
      <c r="B6865" t="s">
        <v>13356</v>
      </c>
      <c r="C6865" t="str">
        <f t="shared" si="753"/>
        <v>Jesse L Corbin Funeral Home</v>
      </c>
      <c r="D6865" t="str">
        <f t="shared" si="749"/>
        <v>Boston, Massachusetts</v>
      </c>
      <c r="E6865" t="str">
        <f t="shared" si="754"/>
        <v>654 Cummins Hwy (Mattapan)Boston, Massachusetts 02126</v>
      </c>
      <c r="F6865" t="str">
        <f t="shared" si="755"/>
        <v>(617) 298-1155</v>
      </c>
      <c r="G6865" t="str">
        <f t="shared" si="750"/>
        <v>654 Cummins Hwy (Mattapan)</v>
      </c>
      <c r="H6865" t="str">
        <f t="shared" si="751"/>
        <v>654 Cummins Hwy (Mattapan), Boston, Massachusetts 02126</v>
      </c>
      <c r="I6865" s="1" t="str">
        <f t="shared" si="752"/>
        <v>02109</v>
      </c>
    </row>
    <row r="6866" spans="1:9" x14ac:dyDescent="0.45">
      <c r="A6866" t="s">
        <v>13357</v>
      </c>
      <c r="B6866" t="s">
        <v>13358</v>
      </c>
      <c r="C6866" t="str">
        <f t="shared" si="753"/>
        <v>John F O'Brien &amp; Sons</v>
      </c>
      <c r="D6866" t="str">
        <f t="shared" si="749"/>
        <v>Boston, Massachusetts</v>
      </c>
      <c r="E6866" t="str">
        <f t="shared" si="754"/>
        <v>146 Dorchester StreetBoston, Massachusetts 02127</v>
      </c>
      <c r="F6866" t="str">
        <f t="shared" si="755"/>
        <v>617-269-2390</v>
      </c>
      <c r="G6866" t="str">
        <f t="shared" si="750"/>
        <v>146 Dorchester Street</v>
      </c>
      <c r="H6866" t="str">
        <f t="shared" si="751"/>
        <v>146 Dorchester Street, Boston, Massachusetts 02127</v>
      </c>
      <c r="I6866" s="1" t="str">
        <f t="shared" si="752"/>
        <v>02127</v>
      </c>
    </row>
    <row r="6867" spans="1:9" x14ac:dyDescent="0.45">
      <c r="A6867" t="s">
        <v>13359</v>
      </c>
      <c r="B6867" t="s">
        <v>13360</v>
      </c>
      <c r="C6867" t="str">
        <f t="shared" si="753"/>
        <v>John J O'Connor &amp; Son</v>
      </c>
      <c r="D6867" t="str">
        <f t="shared" si="749"/>
        <v>Boston, Massachusetts</v>
      </c>
      <c r="E6867" t="str">
        <f t="shared" si="754"/>
        <v>740 Adams StreetBoston, Massachusetts 02122</v>
      </c>
      <c r="F6867" t="str">
        <f t="shared" si="755"/>
        <v>617-282-5564</v>
      </c>
      <c r="G6867" t="str">
        <f t="shared" si="750"/>
        <v>740 Adams Street</v>
      </c>
      <c r="H6867" t="str">
        <f t="shared" si="751"/>
        <v>740 Adams Street, Boston, Massachusetts 02122</v>
      </c>
      <c r="I6867" s="1" t="str">
        <f t="shared" si="752"/>
        <v>02132</v>
      </c>
    </row>
    <row r="6868" spans="1:9" x14ac:dyDescent="0.45">
      <c r="A6868" t="s">
        <v>13361</v>
      </c>
      <c r="B6868" t="s">
        <v>13362</v>
      </c>
      <c r="C6868" t="str">
        <f t="shared" si="753"/>
        <v>Joseph A Langone Funeral Home</v>
      </c>
      <c r="D6868" t="str">
        <f t="shared" si="749"/>
        <v>Boston, Massachusetts</v>
      </c>
      <c r="E6868" t="str">
        <f t="shared" si="754"/>
        <v>560 Commercial StBoston, Massachusetts 02109</v>
      </c>
      <c r="F6868" t="str">
        <f t="shared" si="755"/>
        <v>(617) 227-2434</v>
      </c>
      <c r="G6868" t="str">
        <f t="shared" si="750"/>
        <v>560 Commercial St</v>
      </c>
      <c r="H6868" t="str">
        <f t="shared" si="751"/>
        <v>560 Commercial St, Boston, Massachusetts 02109</v>
      </c>
      <c r="I6868" s="1" t="str">
        <f t="shared" si="752"/>
        <v>02128</v>
      </c>
    </row>
    <row r="6869" spans="1:9" x14ac:dyDescent="0.45">
      <c r="A6869" t="s">
        <v>13363</v>
      </c>
      <c r="B6869" t="s">
        <v>13364</v>
      </c>
      <c r="C6869" t="str">
        <f t="shared" si="753"/>
        <v>Joseph W Casper &amp; Son Funeral Home Inc</v>
      </c>
      <c r="D6869" t="str">
        <f t="shared" si="749"/>
        <v>Boston, Massachusetts</v>
      </c>
      <c r="E6869" t="str">
        <f t="shared" si="754"/>
        <v>187 Dorchester St (South Boston)Boston, Massachusetts 02127</v>
      </c>
      <c r="F6869" t="str">
        <f t="shared" si="755"/>
        <v>(617) 269-1930</v>
      </c>
      <c r="G6869" t="str">
        <f t="shared" si="750"/>
        <v>187 Dorchester St (South Boston)</v>
      </c>
      <c r="H6869" t="str">
        <f t="shared" si="751"/>
        <v>187 Dorchester St (South Boston), Boston, Massachusetts 02127</v>
      </c>
      <c r="I6869" s="1" t="str">
        <f t="shared" si="752"/>
        <v>02136</v>
      </c>
    </row>
    <row r="6870" spans="1:9" x14ac:dyDescent="0.45">
      <c r="A6870" t="s">
        <v>13365</v>
      </c>
      <c r="B6870" t="s">
        <v>13366</v>
      </c>
      <c r="C6870" t="str">
        <f t="shared" si="753"/>
        <v>Keefe Funeral Home</v>
      </c>
      <c r="D6870" t="str">
        <f t="shared" si="749"/>
        <v>Boston, Massachusetts</v>
      </c>
      <c r="E6870" t="str">
        <f t="shared" si="754"/>
        <v>8 Spring St (West Roxbury)Boston, Massachusetts 02132</v>
      </c>
      <c r="F6870" t="str">
        <f t="shared" si="755"/>
        <v>(617) 325-2020</v>
      </c>
      <c r="G6870" t="str">
        <f t="shared" si="750"/>
        <v>8 Spring St (West Roxbury)</v>
      </c>
      <c r="H6870" t="str">
        <f t="shared" si="751"/>
        <v>8 Spring St (West Roxbury), Boston, Massachusetts 02132</v>
      </c>
      <c r="I6870" s="1" t="str">
        <f t="shared" si="752"/>
        <v>02132</v>
      </c>
    </row>
    <row r="6871" spans="1:9" x14ac:dyDescent="0.45">
      <c r="A6871" t="s">
        <v>13367</v>
      </c>
      <c r="B6871" t="s">
        <v>13368</v>
      </c>
      <c r="C6871" t="str">
        <f t="shared" si="753"/>
        <v>Kirby Rapino Memorial Home</v>
      </c>
      <c r="D6871" t="str">
        <f t="shared" si="749"/>
        <v>Boston, Massachusetts</v>
      </c>
      <c r="E6871" t="str">
        <f t="shared" si="754"/>
        <v>917 Bennington StreetBoston, Massachusetts 02128</v>
      </c>
      <c r="F6871" t="str">
        <f t="shared" si="755"/>
        <v>617-569-0305</v>
      </c>
      <c r="G6871" t="str">
        <f t="shared" si="750"/>
        <v>917 Bennington Street</v>
      </c>
      <c r="H6871" t="str">
        <f t="shared" si="751"/>
        <v>917 Bennington Street, Boston, Massachusetts 02128</v>
      </c>
      <c r="I6871" s="1" t="str">
        <f t="shared" si="752"/>
        <v>02122</v>
      </c>
    </row>
    <row r="6872" spans="1:9" x14ac:dyDescent="0.45">
      <c r="A6872" t="s">
        <v>13369</v>
      </c>
      <c r="B6872" t="s">
        <v>13370</v>
      </c>
      <c r="C6872" t="str">
        <f t="shared" si="753"/>
        <v>Laughlin-Nichols &amp; Pennacchio Funeral Home</v>
      </c>
      <c r="D6872" t="str">
        <f t="shared" si="749"/>
        <v>Boston, Massachusetts</v>
      </c>
      <c r="E6872" t="str">
        <f t="shared" si="754"/>
        <v>34 Oak St (Hyde Park)Boston, Massachusetts 02136</v>
      </c>
      <c r="F6872" t="str">
        <f t="shared" si="755"/>
        <v>(617) 361-2410</v>
      </c>
      <c r="G6872" t="str">
        <f t="shared" si="750"/>
        <v>34 Oak St (Hyde Park)</v>
      </c>
      <c r="H6872" t="str">
        <f t="shared" si="751"/>
        <v>34 Oak St (Hyde Park), Boston, Massachusetts 02136</v>
      </c>
      <c r="I6872" s="1" t="str">
        <f t="shared" si="752"/>
        <v>02135</v>
      </c>
    </row>
    <row r="6873" spans="1:9" x14ac:dyDescent="0.45">
      <c r="A6873" t="s">
        <v>13371</v>
      </c>
      <c r="B6873" t="s">
        <v>13372</v>
      </c>
      <c r="C6873" t="str">
        <f t="shared" si="753"/>
        <v>Lawler &amp; Crosby Funeral Home</v>
      </c>
      <c r="D6873" t="str">
        <f t="shared" si="749"/>
        <v>Boston, Massachusetts</v>
      </c>
      <c r="E6873" t="str">
        <f t="shared" si="754"/>
        <v>1803 Centre St (West Roxbury)Boston, Massachusetts 02132</v>
      </c>
      <c r="F6873" t="str">
        <f t="shared" si="755"/>
        <v>(617) 323-5600</v>
      </c>
      <c r="G6873" t="str">
        <f t="shared" si="750"/>
        <v>1803 Centre St (West Roxbury)</v>
      </c>
      <c r="H6873" t="str">
        <f t="shared" si="751"/>
        <v>1803 Centre St (West Roxbury), Boston, Massachusetts 02132</v>
      </c>
      <c r="I6873" s="1" t="str">
        <f t="shared" si="752"/>
        <v>02130</v>
      </c>
    </row>
    <row r="6874" spans="1:9" x14ac:dyDescent="0.45">
      <c r="A6874" t="s">
        <v>13373</v>
      </c>
      <c r="B6874" t="s">
        <v>13374</v>
      </c>
      <c r="C6874" t="str">
        <f t="shared" si="753"/>
        <v>Lawrence J Keaney Funeral Home</v>
      </c>
      <c r="D6874" t="str">
        <f t="shared" si="749"/>
        <v>Boston, Massachusetts</v>
      </c>
      <c r="E6874" t="str">
        <f t="shared" si="754"/>
        <v>1632 Dorchester AvenueBoston, Massachusetts 02122</v>
      </c>
      <c r="F6874" t="str">
        <f t="shared" si="755"/>
        <v>617-436-4458</v>
      </c>
      <c r="G6874" t="str">
        <f t="shared" si="750"/>
        <v>1632 Dorchester Avenue</v>
      </c>
      <c r="H6874" t="str">
        <f t="shared" si="751"/>
        <v>1632 Dorchester Avenue, Boston, Massachusetts 02122</v>
      </c>
      <c r="I6874" s="1" t="str">
        <f t="shared" si="752"/>
        <v>02122</v>
      </c>
    </row>
    <row r="6875" spans="1:9" x14ac:dyDescent="0.45">
      <c r="A6875" t="s">
        <v>13375</v>
      </c>
      <c r="B6875" t="s">
        <v>13376</v>
      </c>
      <c r="C6875" t="str">
        <f t="shared" si="753"/>
        <v>LeHomean &amp; Reen Funeral Home</v>
      </c>
      <c r="D6875" t="str">
        <f t="shared" si="749"/>
        <v>Boston, Massachusetts</v>
      </c>
      <c r="E6875" t="str">
        <f t="shared" si="754"/>
        <v>63 Chestnut Hill Ave (Brighton)Boston, Massachusetts 02135</v>
      </c>
      <c r="F6875" t="str">
        <f t="shared" si="755"/>
        <v>(617) 782-1000</v>
      </c>
      <c r="G6875" t="str">
        <f t="shared" si="750"/>
        <v>63 Chestnut Hill Ave (Brighton)</v>
      </c>
      <c r="H6875" t="str">
        <f t="shared" si="751"/>
        <v>63 Chestnut Hill Ave (Brighton), Boston, Massachusetts 02135</v>
      </c>
      <c r="I6875" s="1" t="str">
        <f t="shared" si="752"/>
        <v>02128</v>
      </c>
    </row>
    <row r="6876" spans="1:9" x14ac:dyDescent="0.45">
      <c r="A6876" t="s">
        <v>13377</v>
      </c>
      <c r="B6876" t="s">
        <v>13378</v>
      </c>
      <c r="C6876" t="str">
        <f t="shared" si="753"/>
        <v>Mann &amp; Rodgers Funeral Home Inc</v>
      </c>
      <c r="D6876" t="str">
        <f t="shared" si="749"/>
        <v>Boston, Massachusetts</v>
      </c>
      <c r="E6876" t="str">
        <f t="shared" si="754"/>
        <v>44 Perkins St (Jamaica Plain)Boston, Massachusetts 02130</v>
      </c>
      <c r="F6876" t="str">
        <f t="shared" si="755"/>
        <v>(617) 522-2500</v>
      </c>
      <c r="G6876" t="str">
        <f t="shared" si="750"/>
        <v>44 Perkins St (Jamaica Plain)</v>
      </c>
      <c r="H6876" t="str">
        <f t="shared" si="751"/>
        <v>44 Perkins St (Jamaica Plain), Boston, Massachusetts 02130</v>
      </c>
      <c r="I6876" s="1" t="str">
        <f t="shared" si="752"/>
        <v>02135</v>
      </c>
    </row>
    <row r="6877" spans="1:9" x14ac:dyDescent="0.45">
      <c r="A6877" t="s">
        <v>13379</v>
      </c>
      <c r="B6877" t="s">
        <v>13380</v>
      </c>
      <c r="C6877" t="str">
        <f t="shared" si="753"/>
        <v>Mc HOUL Funeral Home</v>
      </c>
      <c r="D6877" t="str">
        <f t="shared" si="749"/>
        <v>Boston, Massachusetts</v>
      </c>
      <c r="E6877" t="str">
        <f t="shared" si="754"/>
        <v>354 Adams StreetBoston, Massachusetts 02122</v>
      </c>
      <c r="F6877" t="str">
        <f t="shared" si="755"/>
        <v>617-282-1409</v>
      </c>
      <c r="G6877" t="str">
        <f t="shared" si="750"/>
        <v>354 Adams Street</v>
      </c>
      <c r="H6877" t="str">
        <f t="shared" si="751"/>
        <v>354 Adams Street, Boston, Massachusetts 02122</v>
      </c>
      <c r="I6877" s="1" t="str">
        <f t="shared" si="752"/>
        <v>02124</v>
      </c>
    </row>
    <row r="6878" spans="1:9" x14ac:dyDescent="0.45">
      <c r="A6878" t="s">
        <v>13381</v>
      </c>
      <c r="B6878" t="s">
        <v>13382</v>
      </c>
      <c r="C6878" t="str">
        <f t="shared" si="753"/>
        <v>McGrath Funeral Home</v>
      </c>
      <c r="D6878" t="str">
        <f t="shared" si="749"/>
        <v>Boston, Massachusetts</v>
      </c>
      <c r="E6878" t="str">
        <f t="shared" si="754"/>
        <v>325 Chelsea StreetBoston, Massachusetts 02128</v>
      </c>
      <c r="F6878" t="str">
        <f t="shared" si="755"/>
        <v>(617) 567-0910</v>
      </c>
      <c r="G6878" t="str">
        <f t="shared" si="750"/>
        <v>325 Chelsea Street</v>
      </c>
      <c r="H6878" t="str">
        <f t="shared" si="751"/>
        <v>325 Chelsea Street, Boston, Massachusetts 02128</v>
      </c>
      <c r="I6878" s="1" t="str">
        <f t="shared" si="752"/>
        <v>02122</v>
      </c>
    </row>
    <row r="6879" spans="1:9" x14ac:dyDescent="0.45">
      <c r="A6879" t="s">
        <v>13383</v>
      </c>
      <c r="B6879" t="s">
        <v>13384</v>
      </c>
      <c r="C6879" t="str">
        <f t="shared" si="753"/>
        <v>McNamara Funeral Home</v>
      </c>
      <c r="D6879" t="str">
        <f t="shared" si="749"/>
        <v>Boston, Massachusetts</v>
      </c>
      <c r="E6879" t="str">
        <f t="shared" si="754"/>
        <v>460 Washington St (Brighton)Boston, Massachusetts 02135</v>
      </c>
      <c r="F6879" t="str">
        <f t="shared" si="755"/>
        <v>(617) 782-9636</v>
      </c>
      <c r="G6879" t="str">
        <f t="shared" si="750"/>
        <v>460 Washington St (Brighton)</v>
      </c>
      <c r="H6879" t="str">
        <f t="shared" si="751"/>
        <v>460 Washington St (Brighton), Boston, Massachusetts 02135</v>
      </c>
      <c r="I6879" s="1" t="str">
        <f t="shared" si="752"/>
        <v>02132</v>
      </c>
    </row>
    <row r="6880" spans="1:9" x14ac:dyDescent="0.45">
      <c r="A6880" t="s">
        <v>13385</v>
      </c>
      <c r="B6880" t="s">
        <v>13386</v>
      </c>
      <c r="C6880" t="str">
        <f t="shared" si="753"/>
        <v>Molloy Funeral Home</v>
      </c>
      <c r="D6880" t="str">
        <f t="shared" si="749"/>
        <v>Boston, Massachusetts</v>
      </c>
      <c r="E6880" t="str">
        <f t="shared" si="754"/>
        <v>1126 Washington StreetBoston, Massachusetts 02124</v>
      </c>
      <c r="F6880" t="str">
        <f t="shared" si="755"/>
        <v>617-696-5600</v>
      </c>
      <c r="G6880" t="str">
        <f t="shared" si="750"/>
        <v>1126 Washington Street</v>
      </c>
      <c r="H6880" t="str">
        <f t="shared" si="751"/>
        <v>1126 Washington Street, Boston, Massachusetts 02124</v>
      </c>
      <c r="I6880" s="1" t="str">
        <f t="shared" si="752"/>
        <v>02121</v>
      </c>
    </row>
    <row r="6881" spans="1:9" x14ac:dyDescent="0.45">
      <c r="A6881" t="s">
        <v>13387</v>
      </c>
      <c r="B6881" t="s">
        <v>13388</v>
      </c>
      <c r="C6881" t="str">
        <f t="shared" si="753"/>
        <v>O'Donnell &amp; Mulry Funeral</v>
      </c>
      <c r="D6881" t="str">
        <f t="shared" si="749"/>
        <v>Boston, Massachusetts</v>
      </c>
      <c r="E6881" t="str">
        <f t="shared" si="754"/>
        <v>138 Neponset AvenueBoston, Massachusetts 02122</v>
      </c>
      <c r="F6881" t="str">
        <f t="shared" si="755"/>
        <v>617-436-4261</v>
      </c>
      <c r="G6881" t="str">
        <f t="shared" si="750"/>
        <v>138 Neponset Avenue</v>
      </c>
      <c r="H6881" t="str">
        <f t="shared" si="751"/>
        <v>138 Neponset Avenue, Boston, Massachusetts 02122</v>
      </c>
      <c r="I6881" s="1" t="str">
        <f t="shared" si="752"/>
        <v>02128</v>
      </c>
    </row>
    <row r="6882" spans="1:9" x14ac:dyDescent="0.45">
      <c r="A6882" t="s">
        <v>13389</v>
      </c>
      <c r="B6882" t="s">
        <v>13390</v>
      </c>
      <c r="C6882" t="str">
        <f t="shared" si="753"/>
        <v>P E Murray -George F Doherty &amp; Sons Funeral Home</v>
      </c>
      <c r="D6882" t="str">
        <f t="shared" si="749"/>
        <v>Boston, Massachusetts</v>
      </c>
      <c r="E6882" t="str">
        <f t="shared" si="754"/>
        <v>2000 Centre St (West Roxbury)Boston, Massachusetts 02132</v>
      </c>
      <c r="F6882" t="str">
        <f t="shared" si="755"/>
        <v>(617) 325-2000</v>
      </c>
      <c r="G6882" t="str">
        <f t="shared" si="750"/>
        <v>2000 Centre St (West Roxbury)</v>
      </c>
      <c r="H6882" t="str">
        <f t="shared" si="751"/>
        <v>2000 Centre St (West Roxbury), Boston, Massachusetts 02132</v>
      </c>
      <c r="I6882" s="1" t="str">
        <f t="shared" si="752"/>
        <v>02131</v>
      </c>
    </row>
    <row r="6883" spans="1:9" x14ac:dyDescent="0.45">
      <c r="A6883" t="s">
        <v>13391</v>
      </c>
      <c r="B6883" t="s">
        <v>13392</v>
      </c>
      <c r="C6883" t="str">
        <f t="shared" si="753"/>
        <v>Riley Funeral Home Inc</v>
      </c>
      <c r="D6883" t="str">
        <f t="shared" si="749"/>
        <v>Boston, Massachusetts</v>
      </c>
      <c r="E6883" t="str">
        <f t="shared" si="754"/>
        <v>171 Humboldt AvenueBoston, Massachusetts 02121</v>
      </c>
      <c r="F6883" t="str">
        <f t="shared" si="755"/>
        <v>617-427-5625</v>
      </c>
      <c r="G6883" t="str">
        <f t="shared" si="750"/>
        <v>171 Humboldt Avenue</v>
      </c>
      <c r="H6883" t="str">
        <f t="shared" si="751"/>
        <v>171 Humboldt Avenue, Boston, Massachusetts 02121</v>
      </c>
      <c r="I6883" s="1" t="str">
        <f t="shared" si="752"/>
        <v>02109</v>
      </c>
    </row>
    <row r="6884" spans="1:9" x14ac:dyDescent="0.45">
      <c r="A6884" t="s">
        <v>13393</v>
      </c>
      <c r="B6884" t="s">
        <v>13394</v>
      </c>
      <c r="C6884" t="str">
        <f t="shared" si="753"/>
        <v>Ruggiero-Mazzarella Memorial Home</v>
      </c>
      <c r="D6884" t="str">
        <f t="shared" si="749"/>
        <v>Boston, Massachusetts</v>
      </c>
      <c r="E6884" t="str">
        <f t="shared" si="754"/>
        <v>971 Saratoga St (East Boston)Boston, Massachusetts 02128</v>
      </c>
      <c r="F6884" t="str">
        <f t="shared" si="755"/>
        <v>(617) 569-0990</v>
      </c>
      <c r="G6884" t="str">
        <f t="shared" si="750"/>
        <v>971 Saratoga St (East Boston)</v>
      </c>
      <c r="H6884" t="str">
        <f t="shared" si="751"/>
        <v>971 Saratoga St (East Boston), Boston, Massachusetts 02128</v>
      </c>
      <c r="I6884" s="1" t="str">
        <f t="shared" si="752"/>
        <v>02127</v>
      </c>
    </row>
    <row r="6885" spans="1:9" x14ac:dyDescent="0.45">
      <c r="A6885" t="s">
        <v>13395</v>
      </c>
      <c r="B6885" t="s">
        <v>13396</v>
      </c>
      <c r="C6885" t="str">
        <f t="shared" si="753"/>
        <v>Russo Funeral Home</v>
      </c>
      <c r="D6885" t="str">
        <f t="shared" si="749"/>
        <v>Boston, Massachusetts</v>
      </c>
      <c r="E6885" t="str">
        <f t="shared" si="754"/>
        <v>814 American Legion Hwy (Roslindale)Boston, Massachusetts 02131</v>
      </c>
      <c r="F6885" t="str">
        <f t="shared" si="755"/>
        <v>(617) 325-7300</v>
      </c>
      <c r="G6885" t="str">
        <f t="shared" si="750"/>
        <v>814 American Legion Hwy (Roslindale)</v>
      </c>
      <c r="H6885" t="str">
        <f t="shared" si="751"/>
        <v>814 American Legion Hwy (Roslindale), Boston, Massachusetts 02131</v>
      </c>
      <c r="I6885" s="1" t="str">
        <f t="shared" si="752"/>
        <v>02118</v>
      </c>
    </row>
    <row r="6886" spans="1:9" x14ac:dyDescent="0.45">
      <c r="A6886" t="s">
        <v>13397</v>
      </c>
      <c r="B6886" t="s">
        <v>13398</v>
      </c>
      <c r="C6886" t="str">
        <f t="shared" si="753"/>
        <v>Sau Fuk Funeral Services</v>
      </c>
      <c r="D6886" t="str">
        <f t="shared" si="749"/>
        <v>Boston, Massachusetts</v>
      </c>
      <c r="E6886" t="str">
        <f t="shared" si="754"/>
        <v>518 commercial streetBoston, Massachusetts 02109</v>
      </c>
      <c r="F6886" t="str">
        <f t="shared" si="755"/>
        <v>(617) 417-3154</v>
      </c>
      <c r="G6886" t="str">
        <f t="shared" si="750"/>
        <v>518 commercial street</v>
      </c>
      <c r="H6886" t="str">
        <f t="shared" si="751"/>
        <v>518 commercial street, Boston, Massachusetts 02109</v>
      </c>
      <c r="I6886" s="1" t="str">
        <f t="shared" si="752"/>
        <v>02215</v>
      </c>
    </row>
    <row r="6887" spans="1:9" x14ac:dyDescent="0.45">
      <c r="A6887" t="s">
        <v>13399</v>
      </c>
      <c r="B6887" t="s">
        <v>13400</v>
      </c>
      <c r="C6887" t="str">
        <f t="shared" si="753"/>
        <v>Spencer Funeral Home</v>
      </c>
      <c r="D6887" t="str">
        <f t="shared" si="749"/>
        <v>Boston, Massachusetts</v>
      </c>
      <c r="E6887" t="str">
        <f t="shared" si="754"/>
        <v>575 E BroadwayBoston, Massachusetts 02127</v>
      </c>
      <c r="F6887" t="str">
        <f t="shared" si="755"/>
        <v>617-268-0855</v>
      </c>
      <c r="G6887" t="str">
        <f t="shared" si="750"/>
        <v>575 E Broadway</v>
      </c>
      <c r="H6887" t="str">
        <f t="shared" si="751"/>
        <v>575 E Broadway, Boston, Massachusetts 02127</v>
      </c>
      <c r="I6887" s="1" t="str">
        <f t="shared" si="752"/>
        <v>02127</v>
      </c>
    </row>
    <row r="6888" spans="1:9" x14ac:dyDescent="0.45">
      <c r="A6888" t="s">
        <v>13401</v>
      </c>
      <c r="B6888" t="s">
        <v>13402</v>
      </c>
      <c r="C6888" t="str">
        <f t="shared" si="753"/>
        <v>Tobin-Mitchell Funeral Home</v>
      </c>
      <c r="D6888" t="str">
        <f t="shared" si="749"/>
        <v>Boston, Massachusetts</v>
      </c>
      <c r="E6888" t="str">
        <f t="shared" si="754"/>
        <v>666 Massachusetts Ave (Roxbury)Boston, Massachusetts 02118</v>
      </c>
      <c r="F6888" t="str">
        <f t="shared" si="755"/>
        <v>(617) 536-1000</v>
      </c>
      <c r="G6888" t="str">
        <f t="shared" si="750"/>
        <v>666 Massachusetts Ave (Roxbury)</v>
      </c>
      <c r="H6888" t="str">
        <f t="shared" si="751"/>
        <v>666 Massachusetts Ave (Roxbury), Boston, Massachusetts 02118</v>
      </c>
      <c r="I6888" s="1" t="str">
        <f t="shared" si="752"/>
        <v>02119</v>
      </c>
    </row>
    <row r="6889" spans="1:9" x14ac:dyDescent="0.45">
      <c r="A6889" t="s">
        <v>13403</v>
      </c>
      <c r="B6889" t="s">
        <v>13404</v>
      </c>
      <c r="C6889" t="str">
        <f t="shared" si="753"/>
        <v>Waterman Funeral Home</v>
      </c>
      <c r="D6889" t="str">
        <f t="shared" si="749"/>
        <v>Boston, Massachusetts</v>
      </c>
      <c r="E6889" t="str">
        <f t="shared" si="754"/>
        <v>495 Commonwealth AvenueBoston, Massachusetts 02215</v>
      </c>
      <c r="F6889" t="str">
        <f t="shared" si="755"/>
        <v>617-536-5575</v>
      </c>
      <c r="G6889" t="str">
        <f t="shared" si="750"/>
        <v>495 Commonwealth Avenue</v>
      </c>
      <c r="H6889" t="str">
        <f t="shared" si="751"/>
        <v>495 Commonwealth Avenue, Boston, Massachusetts 02215</v>
      </c>
      <c r="I6889" s="1" t="str">
        <f t="shared" si="752"/>
        <v>02532</v>
      </c>
    </row>
    <row r="6890" spans="1:9" x14ac:dyDescent="0.45">
      <c r="A6890" t="s">
        <v>13405</v>
      </c>
      <c r="B6890" t="s">
        <v>13406</v>
      </c>
      <c r="C6890" t="str">
        <f t="shared" si="753"/>
        <v>William J Cassidy Funeral Service</v>
      </c>
      <c r="D6890" t="str">
        <f t="shared" si="749"/>
        <v>Boston, Massachusetts</v>
      </c>
      <c r="E6890" t="str">
        <f t="shared" si="754"/>
        <v>743 E Broadway (South Boston)Boston, Massachusetts 02127</v>
      </c>
      <c r="F6890" t="str">
        <f t="shared" si="755"/>
        <v>(617) 268-0092</v>
      </c>
      <c r="G6890" t="str">
        <f t="shared" si="750"/>
        <v>743 E Broadway (South Boston)</v>
      </c>
      <c r="H6890" t="str">
        <f t="shared" si="751"/>
        <v>743 E Broadway (South Boston), Boston, Massachusetts 02127</v>
      </c>
      <c r="I6890" s="1" t="str">
        <f t="shared" si="752"/>
        <v>02184</v>
      </c>
    </row>
    <row r="6891" spans="1:9" x14ac:dyDescent="0.45">
      <c r="A6891" t="s">
        <v>13407</v>
      </c>
      <c r="B6891" t="s">
        <v>13408</v>
      </c>
      <c r="C6891" t="str">
        <f t="shared" si="753"/>
        <v>Wing Fook Funeral Home</v>
      </c>
      <c r="D6891" t="str">
        <f t="shared" si="749"/>
        <v>Boston, Massachusetts</v>
      </c>
      <c r="E6891" t="str">
        <f t="shared" si="754"/>
        <v>13 Gerard StBoston, Massachusetts 02119</v>
      </c>
      <c r="F6891" t="str">
        <f t="shared" si="755"/>
        <v>(617) 695-6820</v>
      </c>
      <c r="G6891" t="str">
        <f t="shared" si="750"/>
        <v>13 Gerard St</v>
      </c>
      <c r="H6891" t="str">
        <f t="shared" si="751"/>
        <v>13 Gerard St, Boston, Massachusetts 02119</v>
      </c>
      <c r="I6891" s="1" t="str">
        <f t="shared" si="752"/>
        <v>02184</v>
      </c>
    </row>
    <row r="6892" spans="1:9" x14ac:dyDescent="0.45">
      <c r="A6892" t="s">
        <v>13409</v>
      </c>
      <c r="B6892" t="s">
        <v>13410</v>
      </c>
      <c r="C6892" t="str">
        <f t="shared" si="753"/>
        <v>Staging The Moments</v>
      </c>
      <c r="D6892" t="str">
        <f t="shared" si="749"/>
        <v>Bourne, Massachusetts</v>
      </c>
      <c r="E6892" t="str">
        <f t="shared" si="754"/>
        <v>56 Chartwell DriveBourne, Massachusetts 02532</v>
      </c>
      <c r="F6892" t="str">
        <f t="shared" si="755"/>
        <v>(774) 302-6107</v>
      </c>
      <c r="G6892" t="str">
        <f t="shared" si="750"/>
        <v>56 Chartwell Drive</v>
      </c>
      <c r="H6892" t="str">
        <f t="shared" si="751"/>
        <v>56 Chartwell Drive, Bourne, Massachusetts 02532</v>
      </c>
      <c r="I6892" s="1" t="str">
        <f t="shared" si="752"/>
        <v>02184</v>
      </c>
    </row>
    <row r="6893" spans="1:9" x14ac:dyDescent="0.45">
      <c r="A6893" t="s">
        <v>13411</v>
      </c>
      <c r="B6893" t="s">
        <v>13412</v>
      </c>
      <c r="C6893" t="str">
        <f t="shared" si="753"/>
        <v>Cartwright-Venuti Funeral Home</v>
      </c>
      <c r="D6893" t="str">
        <f t="shared" si="749"/>
        <v>Braintree, Massachusetts</v>
      </c>
      <c r="E6893" t="str">
        <f t="shared" si="754"/>
        <v>845 Washington StreetBraintree, Massachusetts 02184</v>
      </c>
      <c r="F6893" t="str">
        <f t="shared" si="755"/>
        <v>781-843-1878</v>
      </c>
      <c r="G6893" t="str">
        <f t="shared" si="750"/>
        <v>845 Washington Street</v>
      </c>
      <c r="H6893" t="str">
        <f t="shared" si="751"/>
        <v>845 Washington Street, Braintree, Massachusetts 02184</v>
      </c>
      <c r="I6893" s="1" t="str">
        <f t="shared" si="752"/>
        <v>02184</v>
      </c>
    </row>
    <row r="6894" spans="1:9" x14ac:dyDescent="0.45">
      <c r="A6894" t="s">
        <v>13413</v>
      </c>
      <c r="B6894" t="s">
        <v>13414</v>
      </c>
      <c r="C6894" t="str">
        <f t="shared" si="753"/>
        <v>Joseph R Lucid Funeral Home</v>
      </c>
      <c r="D6894" t="str">
        <f t="shared" si="749"/>
        <v>Braintree, Massachusetts</v>
      </c>
      <c r="E6894" t="str">
        <f t="shared" si="754"/>
        <v>18 Quincy AvenueBraintree, Massachusetts 02184</v>
      </c>
      <c r="F6894" t="str">
        <f t="shared" si="755"/>
        <v>781-843-3125</v>
      </c>
      <c r="G6894" t="str">
        <f t="shared" si="750"/>
        <v>18 Quincy Avenue</v>
      </c>
      <c r="H6894" t="str">
        <f t="shared" si="751"/>
        <v>18 Quincy Avenue, Braintree, Massachusetts 02184</v>
      </c>
      <c r="I6894" s="1" t="str">
        <f t="shared" si="752"/>
        <v>02324</v>
      </c>
    </row>
    <row r="6895" spans="1:9" x14ac:dyDescent="0.45">
      <c r="A6895" t="s">
        <v>13415</v>
      </c>
      <c r="B6895" t="s">
        <v>13416</v>
      </c>
      <c r="C6895" t="str">
        <f t="shared" si="753"/>
        <v>Leo J McMaster &amp; Son Funeral Home</v>
      </c>
      <c r="D6895" t="str">
        <f t="shared" si="749"/>
        <v>Braintree, Massachusetts</v>
      </c>
      <c r="E6895" t="str">
        <f t="shared" si="754"/>
        <v>86 Franklin StBraintree, Massachusetts 02184</v>
      </c>
      <c r="F6895" t="str">
        <f t="shared" si="755"/>
        <v>(781) 843-0838</v>
      </c>
      <c r="G6895" t="str">
        <f t="shared" si="750"/>
        <v>86 Franklin St</v>
      </c>
      <c r="H6895" t="str">
        <f t="shared" si="751"/>
        <v>86 Franklin St, Braintree, Massachusetts 02184</v>
      </c>
      <c r="I6895" s="1" t="str">
        <f t="shared" si="752"/>
        <v>02324</v>
      </c>
    </row>
    <row r="6896" spans="1:9" x14ac:dyDescent="0.45">
      <c r="A6896" t="s">
        <v>13417</v>
      </c>
      <c r="B6896" t="s">
        <v>13418</v>
      </c>
      <c r="C6896" t="str">
        <f t="shared" si="753"/>
        <v>Peck Funeral Homes</v>
      </c>
      <c r="D6896" t="str">
        <f t="shared" si="749"/>
        <v>Braintree, Massachusetts</v>
      </c>
      <c r="E6896" t="str">
        <f t="shared" si="754"/>
        <v>516 Washington StBraintree, Massachusetts 02184</v>
      </c>
      <c r="F6896" t="str">
        <f t="shared" si="755"/>
        <v>(781) 843-0890</v>
      </c>
      <c r="G6896" t="str">
        <f t="shared" si="750"/>
        <v>516 Washington St</v>
      </c>
      <c r="H6896" t="str">
        <f t="shared" si="751"/>
        <v>516 Washington St, Braintree, Massachusetts 02184</v>
      </c>
      <c r="I6896" s="1" t="str">
        <f t="shared" si="752"/>
        <v>01843</v>
      </c>
    </row>
    <row r="6897" spans="1:9" x14ac:dyDescent="0.45">
      <c r="A6897" t="s">
        <v>13419</v>
      </c>
      <c r="B6897" t="s">
        <v>13420</v>
      </c>
      <c r="C6897" t="str">
        <f t="shared" si="753"/>
        <v>Johnston Funeral Home</v>
      </c>
      <c r="D6897" t="str">
        <f t="shared" si="749"/>
        <v>Bridgewater, Massachusetts</v>
      </c>
      <c r="E6897" t="str">
        <f t="shared" si="754"/>
        <v>76 South StBridgewater, Massachusetts 02324</v>
      </c>
      <c r="F6897" t="str">
        <f t="shared" si="755"/>
        <v>(508) 697-4660</v>
      </c>
      <c r="G6897" t="str">
        <f t="shared" si="750"/>
        <v>76 South St</v>
      </c>
      <c r="H6897" t="str">
        <f t="shared" si="751"/>
        <v>76 South St, Bridgewater, Massachusetts 02324</v>
      </c>
      <c r="I6897" s="1" t="str">
        <f t="shared" si="752"/>
        <v>02301</v>
      </c>
    </row>
    <row r="6898" spans="1:9" x14ac:dyDescent="0.45">
      <c r="A6898" t="s">
        <v>13421</v>
      </c>
      <c r="B6898" t="s">
        <v>13422</v>
      </c>
      <c r="C6898" t="str">
        <f t="shared" si="753"/>
        <v>Prophett Chapman Cole &amp; Gleason Funeral Home</v>
      </c>
      <c r="D6898" t="str">
        <f t="shared" si="749"/>
        <v>Bridgewater, Massachusetts</v>
      </c>
      <c r="E6898" t="str">
        <f t="shared" si="754"/>
        <v>98 Bedford StreetBridgewater, Massachusetts 02324</v>
      </c>
      <c r="F6898" t="str">
        <f t="shared" si="755"/>
        <v>(508) 697-4332</v>
      </c>
      <c r="G6898" t="str">
        <f t="shared" si="750"/>
        <v>98 Bedford Street</v>
      </c>
      <c r="H6898" t="str">
        <f t="shared" si="751"/>
        <v>98 Bedford Street, Bridgewater, Massachusetts 02324</v>
      </c>
      <c r="I6898" s="1" t="str">
        <f t="shared" si="752"/>
        <v>02301</v>
      </c>
    </row>
    <row r="6899" spans="1:9" x14ac:dyDescent="0.45">
      <c r="A6899" t="s">
        <v>13423</v>
      </c>
      <c r="B6899" t="s">
        <v>13424</v>
      </c>
      <c r="C6899" t="str">
        <f t="shared" si="753"/>
        <v>Diaz-Healy Funeral Home</v>
      </c>
      <c r="D6899" t="str">
        <f t="shared" si="749"/>
        <v>Broadway, Massachusetts</v>
      </c>
      <c r="E6899" t="str">
        <f t="shared" si="754"/>
        <v>107 South LawrenceBroadway, Massachusetts 01843</v>
      </c>
      <c r="F6899" t="str">
        <f t="shared" si="755"/>
        <v>(978) 685-5732</v>
      </c>
      <c r="G6899" t="str">
        <f t="shared" si="750"/>
        <v>107 South Lawrence</v>
      </c>
      <c r="H6899" t="str">
        <f t="shared" si="751"/>
        <v>107 South Lawrence, Broadway, Massachusetts 01843</v>
      </c>
      <c r="I6899" s="1" t="str">
        <f t="shared" si="752"/>
        <v>02301</v>
      </c>
    </row>
    <row r="6900" spans="1:9" x14ac:dyDescent="0.45">
      <c r="A6900" t="s">
        <v>13425</v>
      </c>
      <c r="B6900" t="s">
        <v>13426</v>
      </c>
      <c r="C6900" t="str">
        <f t="shared" si="753"/>
        <v>Dahlborg-MacNevin Funeral Homes Inc</v>
      </c>
      <c r="D6900" t="str">
        <f t="shared" si="749"/>
        <v>Brockton, Massachusetts</v>
      </c>
      <c r="E6900" t="str">
        <f t="shared" si="754"/>
        <v>647 Main StBrockton, Massachusetts 02301</v>
      </c>
      <c r="F6900" t="str">
        <f t="shared" si="755"/>
        <v>(508) 586-4391</v>
      </c>
      <c r="G6900" t="str">
        <f t="shared" si="750"/>
        <v>647 Main St</v>
      </c>
      <c r="H6900" t="str">
        <f t="shared" si="751"/>
        <v>647 Main St, Brockton, Massachusetts 02301</v>
      </c>
      <c r="I6900" s="1" t="str">
        <f t="shared" si="752"/>
        <v>02301</v>
      </c>
    </row>
    <row r="6901" spans="1:9" x14ac:dyDescent="0.45">
      <c r="A6901" t="s">
        <v>13427</v>
      </c>
      <c r="B6901" t="s">
        <v>13428</v>
      </c>
      <c r="C6901" t="str">
        <f t="shared" si="753"/>
        <v>Edward J Waitt Funeral Home</v>
      </c>
      <c r="D6901" t="str">
        <f t="shared" si="749"/>
        <v>Brockton, Massachusetts</v>
      </c>
      <c r="E6901" t="str">
        <f t="shared" si="754"/>
        <v>850 N Main StreetBrockton, Massachusetts 02301</v>
      </c>
      <c r="F6901" t="str">
        <f t="shared" si="755"/>
        <v>508-583-7272</v>
      </c>
      <c r="G6901" t="str">
        <f t="shared" si="750"/>
        <v>850 N Main Street</v>
      </c>
      <c r="H6901" t="str">
        <f t="shared" si="751"/>
        <v>850 N Main Street, Brockton, Massachusetts 02301</v>
      </c>
      <c r="I6901" s="1" t="str">
        <f t="shared" si="752"/>
        <v>02301</v>
      </c>
    </row>
    <row r="6902" spans="1:9" x14ac:dyDescent="0.45">
      <c r="A6902" t="s">
        <v>13429</v>
      </c>
      <c r="B6902" t="s">
        <v>13430</v>
      </c>
      <c r="C6902" t="str">
        <f t="shared" si="753"/>
        <v>J Frank Conley Inc Funeral Home</v>
      </c>
      <c r="D6902" t="str">
        <f t="shared" si="749"/>
        <v>Brockton, Massachusetts</v>
      </c>
      <c r="E6902" t="str">
        <f t="shared" si="754"/>
        <v>138 Belmont StBrockton, Massachusetts 02301</v>
      </c>
      <c r="F6902" t="str">
        <f t="shared" si="755"/>
        <v>(508) 586-0742</v>
      </c>
      <c r="G6902" t="str">
        <f t="shared" si="750"/>
        <v>138 Belmont St</v>
      </c>
      <c r="H6902" t="str">
        <f t="shared" si="751"/>
        <v>138 Belmont St, Brockton, Massachusetts 02301</v>
      </c>
      <c r="I6902" s="1" t="str">
        <f t="shared" si="752"/>
        <v>02301</v>
      </c>
    </row>
    <row r="6903" spans="1:9" x14ac:dyDescent="0.45">
      <c r="A6903" t="s">
        <v>13431</v>
      </c>
      <c r="B6903" t="s">
        <v>13432</v>
      </c>
      <c r="C6903" t="str">
        <f t="shared" si="753"/>
        <v>Pica Funeral Home</v>
      </c>
      <c r="D6903" t="str">
        <f t="shared" si="749"/>
        <v>Brockton, Massachusetts</v>
      </c>
      <c r="E6903" t="str">
        <f t="shared" si="754"/>
        <v>419 Main StBrockton, Massachusetts 02301</v>
      </c>
      <c r="F6903" t="str">
        <f t="shared" si="755"/>
        <v>(508) 586-1700</v>
      </c>
      <c r="G6903" t="str">
        <f t="shared" si="750"/>
        <v>419 Main St</v>
      </c>
      <c r="H6903" t="str">
        <f t="shared" si="751"/>
        <v>419 Main St, Brockton, Massachusetts 02301</v>
      </c>
      <c r="I6903" s="1" t="str">
        <f t="shared" si="752"/>
        <v>02301</v>
      </c>
    </row>
    <row r="6904" spans="1:9" x14ac:dyDescent="0.45">
      <c r="A6904" t="s">
        <v>13433</v>
      </c>
      <c r="B6904" t="s">
        <v>13434</v>
      </c>
      <c r="C6904" t="str">
        <f t="shared" si="753"/>
        <v>Russell Funeral Home</v>
      </c>
      <c r="D6904" t="str">
        <f t="shared" si="749"/>
        <v>Brockton, Massachusetts</v>
      </c>
      <c r="E6904" t="str">
        <f t="shared" si="754"/>
        <v>165 Belmont StBrockton, Massachusetts 02301</v>
      </c>
      <c r="F6904" t="str">
        <f t="shared" si="755"/>
        <v>(508) 586-0254</v>
      </c>
      <c r="G6904" t="str">
        <f t="shared" si="750"/>
        <v>165 Belmont St</v>
      </c>
      <c r="H6904" t="str">
        <f t="shared" si="751"/>
        <v>165 Belmont St, Brockton, Massachusetts 02301</v>
      </c>
      <c r="I6904" s="1" t="str">
        <f t="shared" si="752"/>
        <v>02445</v>
      </c>
    </row>
    <row r="6905" spans="1:9" x14ac:dyDescent="0.45">
      <c r="A6905" t="s">
        <v>13435</v>
      </c>
      <c r="B6905" t="s">
        <v>13436</v>
      </c>
      <c r="C6905" t="str">
        <f t="shared" si="753"/>
        <v>Sampson &amp; Hall funerals</v>
      </c>
      <c r="D6905" t="str">
        <f t="shared" si="749"/>
        <v>Brockton, Massachusetts</v>
      </c>
      <c r="E6905" t="str">
        <f t="shared" si="754"/>
        <v>309 Main StBrockton, Massachusetts 02301</v>
      </c>
      <c r="F6905" t="str">
        <f t="shared" si="755"/>
        <v>(508) 586-0399</v>
      </c>
      <c r="G6905" t="str">
        <f t="shared" si="750"/>
        <v>309 Main St</v>
      </c>
      <c r="H6905" t="str">
        <f t="shared" si="751"/>
        <v>309 Main St, Brockton, Massachusetts 02301</v>
      </c>
      <c r="I6905" s="1" t="str">
        <f t="shared" si="752"/>
        <v>02446</v>
      </c>
    </row>
    <row r="6906" spans="1:9" x14ac:dyDescent="0.45">
      <c r="A6906" t="s">
        <v>13437</v>
      </c>
      <c r="B6906" t="s">
        <v>13438</v>
      </c>
      <c r="C6906" t="str">
        <f t="shared" si="753"/>
        <v>Waitt Funeral Home</v>
      </c>
      <c r="D6906" t="str">
        <f t="shared" si="749"/>
        <v>Brockton, Massachusetts</v>
      </c>
      <c r="E6906" t="str">
        <f t="shared" si="754"/>
        <v>850 N Main StBrockton, Massachusetts 02301</v>
      </c>
      <c r="F6906" t="str">
        <f t="shared" si="755"/>
        <v>(508) 583-7272</v>
      </c>
      <c r="G6906" t="str">
        <f t="shared" si="750"/>
        <v>850 N Main St</v>
      </c>
      <c r="H6906" t="str">
        <f t="shared" si="751"/>
        <v>850 N Main St, Brockton, Massachusetts 02301</v>
      </c>
      <c r="I6906" s="1" t="str">
        <f t="shared" si="752"/>
        <v>02446</v>
      </c>
    </row>
    <row r="6907" spans="1:9" x14ac:dyDescent="0.45">
      <c r="A6907" t="s">
        <v>13439</v>
      </c>
      <c r="B6907" t="s">
        <v>13440</v>
      </c>
      <c r="C6907" t="str">
        <f t="shared" si="753"/>
        <v>Bell-O'Dea Funeral Home Inc</v>
      </c>
      <c r="D6907" t="str">
        <f t="shared" si="749"/>
        <v>Brookline, Massachusetts</v>
      </c>
      <c r="E6907" t="str">
        <f t="shared" si="754"/>
        <v>376 Washington StBrookline, Massachusetts 02445</v>
      </c>
      <c r="F6907" t="str">
        <f t="shared" si="755"/>
        <v>(617) 277-7652</v>
      </c>
      <c r="G6907" t="str">
        <f t="shared" si="750"/>
        <v>376 Washington St</v>
      </c>
      <c r="H6907" t="str">
        <f t="shared" si="751"/>
        <v>376 Washington St, Brookline, Massachusetts 02445</v>
      </c>
      <c r="I6907" s="1" t="str">
        <f t="shared" si="752"/>
        <v>02446</v>
      </c>
    </row>
    <row r="6908" spans="1:9" x14ac:dyDescent="0.45">
      <c r="A6908" t="s">
        <v>13441</v>
      </c>
      <c r="B6908" t="s">
        <v>13442</v>
      </c>
      <c r="C6908" t="str">
        <f t="shared" si="753"/>
        <v>Kfoury Louis M Funeral Service</v>
      </c>
      <c r="D6908" t="str">
        <f t="shared" si="749"/>
        <v>Brookline, Massachusetts</v>
      </c>
      <c r="E6908" t="str">
        <f t="shared" si="754"/>
        <v>420 Harvard StreetBrookline, Massachusetts 02446</v>
      </c>
      <c r="F6908" t="str">
        <f t="shared" si="755"/>
        <v>617-738-7333</v>
      </c>
      <c r="G6908" t="str">
        <f t="shared" si="750"/>
        <v>420 Harvard Street</v>
      </c>
      <c r="H6908" t="str">
        <f t="shared" si="751"/>
        <v>420 Harvard Street, Brookline, Massachusetts 02446</v>
      </c>
      <c r="I6908" s="1" t="str">
        <f t="shared" si="752"/>
        <v>02445</v>
      </c>
    </row>
    <row r="6909" spans="1:9" x14ac:dyDescent="0.45">
      <c r="A6909" t="s">
        <v>13443</v>
      </c>
      <c r="B6909" t="s">
        <v>13444</v>
      </c>
      <c r="C6909" t="str">
        <f t="shared" si="753"/>
        <v>Levine Chapel Inc</v>
      </c>
      <c r="D6909" t="str">
        <f t="shared" si="749"/>
        <v>Brookline, Massachusetts</v>
      </c>
      <c r="E6909" t="str">
        <f t="shared" si="754"/>
        <v>470 Harvard StBrookline, Massachusetts 02446</v>
      </c>
      <c r="F6909" t="str">
        <f t="shared" si="755"/>
        <v>(617) 277-8300</v>
      </c>
      <c r="G6909" t="str">
        <f t="shared" si="750"/>
        <v>470 Harvard St</v>
      </c>
      <c r="H6909" t="str">
        <f t="shared" si="751"/>
        <v>470 Harvard St, Brookline, Massachusetts 02446</v>
      </c>
      <c r="I6909" s="1" t="str">
        <f t="shared" si="752"/>
        <v>01803</v>
      </c>
    </row>
    <row r="6910" spans="1:9" x14ac:dyDescent="0.45">
      <c r="A6910" t="s">
        <v>13445</v>
      </c>
      <c r="B6910" t="s">
        <v>13446</v>
      </c>
      <c r="C6910" t="str">
        <f t="shared" si="753"/>
        <v>Louis M Kfoury Funeral Service</v>
      </c>
      <c r="D6910" t="str">
        <f t="shared" si="749"/>
        <v>Brookline, Massachusetts</v>
      </c>
      <c r="E6910" t="str">
        <f t="shared" si="754"/>
        <v>420 Harvard StBrookline, Massachusetts 02446</v>
      </c>
      <c r="F6910" t="str">
        <f t="shared" si="755"/>
        <v>(617) 738-7333</v>
      </c>
      <c r="G6910" t="str">
        <f t="shared" si="750"/>
        <v>420 Harvard St</v>
      </c>
      <c r="H6910" t="str">
        <f t="shared" si="751"/>
        <v>420 Harvard St, Brookline, Massachusetts 02446</v>
      </c>
      <c r="I6910" s="1" t="str">
        <f t="shared" si="752"/>
        <v>01803</v>
      </c>
    </row>
    <row r="6911" spans="1:9" x14ac:dyDescent="0.45">
      <c r="A6911" t="s">
        <v>13447</v>
      </c>
      <c r="B6911" t="s">
        <v>13448</v>
      </c>
      <c r="C6911" t="str">
        <f t="shared" si="753"/>
        <v>Stanetsky Memorial Chapels</v>
      </c>
      <c r="D6911" t="str">
        <f t="shared" si="749"/>
        <v>Brookline, Massachusetts</v>
      </c>
      <c r="E6911" t="str">
        <f t="shared" si="754"/>
        <v>1668 Beacon StBrookline, Massachusetts 02445</v>
      </c>
      <c r="F6911" t="str">
        <f t="shared" si="755"/>
        <v>(617) 232-9300</v>
      </c>
      <c r="G6911" t="str">
        <f t="shared" si="750"/>
        <v>1668 Beacon St</v>
      </c>
      <c r="H6911" t="str">
        <f t="shared" si="751"/>
        <v>1668 Beacon St, Brookline, Massachusetts 02445</v>
      </c>
      <c r="I6911" s="1" t="str">
        <f t="shared" si="752"/>
        <v>02532</v>
      </c>
    </row>
    <row r="6912" spans="1:9" x14ac:dyDescent="0.45">
      <c r="A6912" t="s">
        <v>13449</v>
      </c>
      <c r="B6912" t="s">
        <v>13450</v>
      </c>
      <c r="C6912" t="str">
        <f t="shared" si="753"/>
        <v>Doyle Funeral Home</v>
      </c>
      <c r="D6912" t="str">
        <f t="shared" si="749"/>
        <v>Burlington, Massachusetts</v>
      </c>
      <c r="E6912" t="str">
        <f t="shared" si="754"/>
        <v>171 Bedford StreetBurlington, Massachusetts 01803</v>
      </c>
      <c r="F6912" t="str">
        <f t="shared" si="755"/>
        <v>781-272-3098</v>
      </c>
      <c r="G6912" t="str">
        <f t="shared" si="750"/>
        <v>171 Bedford Street</v>
      </c>
      <c r="H6912" t="str">
        <f t="shared" si="751"/>
        <v>171 Bedford Street, Burlington, Massachusetts 01803</v>
      </c>
      <c r="I6912" s="1" t="str">
        <f t="shared" si="752"/>
        <v>02139</v>
      </c>
    </row>
    <row r="6913" spans="1:9" x14ac:dyDescent="0.45">
      <c r="A6913" t="s">
        <v>13451</v>
      </c>
      <c r="B6913" t="s">
        <v>13452</v>
      </c>
      <c r="C6913" t="str">
        <f t="shared" si="753"/>
        <v>Edward V Sullivan Funeral Home Inc</v>
      </c>
      <c r="D6913" t="str">
        <f t="shared" si="749"/>
        <v>Burlington, Massachusetts</v>
      </c>
      <c r="E6913" t="str">
        <f t="shared" si="754"/>
        <v>43 Winn StBurlington, Massachusetts 01803</v>
      </c>
      <c r="F6913" t="str">
        <f t="shared" si="755"/>
        <v>(781) 272-0050</v>
      </c>
      <c r="G6913" t="str">
        <f t="shared" si="750"/>
        <v>43 Winn St</v>
      </c>
      <c r="H6913" t="str">
        <f t="shared" si="751"/>
        <v>43 Winn St, Burlington, Massachusetts 01803</v>
      </c>
      <c r="I6913" s="1" t="str">
        <f t="shared" si="752"/>
        <v>02138</v>
      </c>
    </row>
    <row r="6914" spans="1:9" x14ac:dyDescent="0.45">
      <c r="A6914" t="s">
        <v>13453</v>
      </c>
      <c r="B6914" t="s">
        <v>13454</v>
      </c>
      <c r="C6914" t="str">
        <f t="shared" si="753"/>
        <v>Nickerson-Bourne Funeral Homes</v>
      </c>
      <c r="D6914" t="str">
        <f t="shared" ref="D6914:D6977" si="756">RIGHT($A6914,LEN($A6914) - FIND(",",$A6914)-1)</f>
        <v>Buzzards Bay, Massachusetts</v>
      </c>
      <c r="E6914" t="str">
        <f t="shared" si="754"/>
        <v>40 Macarthur BoulevardBuzzards Bay, Massachusetts 02532</v>
      </c>
      <c r="F6914" t="str">
        <f t="shared" si="755"/>
        <v>508-759-3511</v>
      </c>
      <c r="G6914" t="str">
        <f t="shared" ref="G6914:G6977" si="757">LEFT(E6914, FIND(D6914,E6914)-1)</f>
        <v>40 Macarthur Boulevard</v>
      </c>
      <c r="H6914" t="str">
        <f t="shared" ref="H6914:H6977" si="758">_xlfn.CONCAT(G6914,", ",D6914," ", RIGHT(E6914,5))</f>
        <v>40 Macarthur Boulevard, Buzzards Bay, Massachusetts 02532</v>
      </c>
      <c r="I6914" s="1" t="str">
        <f t="shared" ref="I6914:I6977" si="759">RIGHT(E6917,5)</f>
        <v>02139</v>
      </c>
    </row>
    <row r="6915" spans="1:9" x14ac:dyDescent="0.45">
      <c r="A6915" t="s">
        <v>13455</v>
      </c>
      <c r="B6915" t="s">
        <v>13456</v>
      </c>
      <c r="C6915" t="str">
        <f t="shared" ref="C6915:C6978" si="760">LEFT($A6915,FIND(",", $A6915)-1)</f>
        <v>A J Spears Funeral Home</v>
      </c>
      <c r="D6915" t="str">
        <f t="shared" si="756"/>
        <v>Cambridge, Massachusetts</v>
      </c>
      <c r="E6915" t="str">
        <f t="shared" ref="E6915:E6978" si="761">LEFT($B6915,FIND("Phone",$B6915)-1)</f>
        <v>124 Western AveCambridge, Massachusetts 02139</v>
      </c>
      <c r="F6915" t="str">
        <f t="shared" ref="F6915:F6978" si="762">RIGHT($B6915,LEN($B6915) - FIND("Phone",$B6915)-6)</f>
        <v>(617) 876-4047</v>
      </c>
      <c r="G6915" t="str">
        <f t="shared" si="757"/>
        <v>124 Western Ave</v>
      </c>
      <c r="H6915" t="str">
        <f t="shared" si="758"/>
        <v>124 Western Ave, Cambridge, Massachusetts 02139</v>
      </c>
      <c r="I6915" s="1" t="str">
        <f t="shared" si="759"/>
        <v>02139</v>
      </c>
    </row>
    <row r="6916" spans="1:9" x14ac:dyDescent="0.45">
      <c r="A6916" t="s">
        <v>13457</v>
      </c>
      <c r="B6916" t="s">
        <v>13458</v>
      </c>
      <c r="C6916" t="str">
        <f t="shared" si="760"/>
        <v>Alexander DE Vito &amp; Sons</v>
      </c>
      <c r="D6916" t="str">
        <f t="shared" si="756"/>
        <v>Cambridge, Massachusetts</v>
      </c>
      <c r="E6916" t="str">
        <f t="shared" si="761"/>
        <v>761 Mount Auburn StreetCambridge, Massachusetts 02138</v>
      </c>
      <c r="F6916" t="str">
        <f t="shared" si="762"/>
        <v>(617) 876-7445</v>
      </c>
      <c r="G6916" t="str">
        <f t="shared" si="757"/>
        <v>761 Mount Auburn Street</v>
      </c>
      <c r="H6916" t="str">
        <f t="shared" si="758"/>
        <v>761 Mount Auburn Street, Cambridge, Massachusetts 02138</v>
      </c>
      <c r="I6916" s="1" t="str">
        <f t="shared" si="759"/>
        <v>02474</v>
      </c>
    </row>
    <row r="6917" spans="1:9" x14ac:dyDescent="0.45">
      <c r="A6917" t="s">
        <v>13459</v>
      </c>
      <c r="B6917" t="s">
        <v>13460</v>
      </c>
      <c r="C6917" t="str">
        <f t="shared" si="760"/>
        <v>Babalas &amp; DeMarkles Funeral Home</v>
      </c>
      <c r="D6917" t="str">
        <f t="shared" si="756"/>
        <v>Cambridge, Massachusetts</v>
      </c>
      <c r="E6917" t="str">
        <f t="shared" si="761"/>
        <v>336 BroadwayCambridge, Massachusetts 02139</v>
      </c>
      <c r="F6917" t="str">
        <f t="shared" si="762"/>
        <v>(617) 864-4142</v>
      </c>
      <c r="G6917" t="str">
        <f t="shared" si="757"/>
        <v>336 Broadway</v>
      </c>
      <c r="H6917" t="str">
        <f t="shared" si="758"/>
        <v>336 Broadway, Cambridge, Massachusetts 02139</v>
      </c>
      <c r="I6917" s="1" t="str">
        <f t="shared" si="759"/>
        <v>02139</v>
      </c>
    </row>
    <row r="6918" spans="1:9" x14ac:dyDescent="0.45">
      <c r="A6918" t="s">
        <v>13461</v>
      </c>
      <c r="B6918" t="s">
        <v>13462</v>
      </c>
      <c r="C6918" t="str">
        <f t="shared" si="760"/>
        <v>Cambridge Funeral Home</v>
      </c>
      <c r="D6918" t="str">
        <f t="shared" si="756"/>
        <v>Cambridge, Massachusetts</v>
      </c>
      <c r="E6918" t="str">
        <f t="shared" si="761"/>
        <v>305 BroadwayCambridge, Massachusetts 02139</v>
      </c>
      <c r="F6918" t="str">
        <f t="shared" si="762"/>
        <v>(617) 876-8336</v>
      </c>
      <c r="G6918" t="str">
        <f t="shared" si="757"/>
        <v>305 Broadway</v>
      </c>
      <c r="H6918" t="str">
        <f t="shared" si="758"/>
        <v>305 Broadway, Cambridge, Massachusetts 02139</v>
      </c>
      <c r="I6918" s="1" t="str">
        <f t="shared" si="759"/>
        <v>02141</v>
      </c>
    </row>
    <row r="6919" spans="1:9" x14ac:dyDescent="0.45">
      <c r="A6919" t="s">
        <v>13463</v>
      </c>
      <c r="B6919" t="s">
        <v>13464</v>
      </c>
      <c r="C6919" t="str">
        <f t="shared" si="760"/>
        <v>Daniel F O'Brien Funeral Home</v>
      </c>
      <c r="D6919" t="str">
        <f t="shared" si="756"/>
        <v>Cambridge, Massachusetts</v>
      </c>
      <c r="E6919" t="str">
        <f t="shared" si="761"/>
        <v>292 Massachusetts AveCambridge, Massachusetts 02474</v>
      </c>
      <c r="F6919" t="str">
        <f t="shared" si="762"/>
        <v>(781) 643-6767</v>
      </c>
      <c r="G6919" t="str">
        <f t="shared" si="757"/>
        <v>292 Massachusetts Ave</v>
      </c>
      <c r="H6919" t="str">
        <f t="shared" si="758"/>
        <v>292 Massachusetts Ave, Cambridge, Massachusetts 02474</v>
      </c>
      <c r="I6919" s="1" t="str">
        <f t="shared" si="759"/>
        <v>02139</v>
      </c>
    </row>
    <row r="6920" spans="1:9" x14ac:dyDescent="0.45">
      <c r="A6920" t="s">
        <v>13465</v>
      </c>
      <c r="B6920" t="s">
        <v>13466</v>
      </c>
      <c r="C6920" t="str">
        <f t="shared" si="760"/>
        <v>Donahue Funeral Service</v>
      </c>
      <c r="D6920" t="str">
        <f t="shared" si="756"/>
        <v>Cambridge, Massachusetts</v>
      </c>
      <c r="E6920" t="str">
        <f t="shared" si="761"/>
        <v>66 Magazine StCambridge, Massachusetts 02139</v>
      </c>
      <c r="F6920" t="str">
        <f t="shared" si="762"/>
        <v>(617) 547-1100</v>
      </c>
      <c r="G6920" t="str">
        <f t="shared" si="757"/>
        <v>66 Magazine St</v>
      </c>
      <c r="H6920" t="str">
        <f t="shared" si="758"/>
        <v>66 Magazine St, Cambridge, Massachusetts 02139</v>
      </c>
      <c r="I6920" s="1" t="str">
        <f t="shared" si="759"/>
        <v>02140</v>
      </c>
    </row>
    <row r="6921" spans="1:9" x14ac:dyDescent="0.45">
      <c r="A6921" t="s">
        <v>13467</v>
      </c>
      <c r="B6921" t="s">
        <v>13468</v>
      </c>
      <c r="C6921" t="str">
        <f t="shared" si="760"/>
        <v>Donovan-Aufiero Funeral Home</v>
      </c>
      <c r="D6921" t="str">
        <f t="shared" si="756"/>
        <v>Cambridge, Massachusetts</v>
      </c>
      <c r="E6921" t="str">
        <f t="shared" si="761"/>
        <v>140 Otis StreetCambridge, Massachusetts 02141</v>
      </c>
      <c r="F6921" t="str">
        <f t="shared" si="762"/>
        <v>617-876-7815</v>
      </c>
      <c r="G6921" t="str">
        <f t="shared" si="757"/>
        <v>140 Otis Street</v>
      </c>
      <c r="H6921" t="str">
        <f t="shared" si="758"/>
        <v>140 Otis Street, Cambridge, Massachusetts 02141</v>
      </c>
      <c r="I6921" s="1" t="str">
        <f t="shared" si="759"/>
        <v>02141</v>
      </c>
    </row>
    <row r="6922" spans="1:9" x14ac:dyDescent="0.45">
      <c r="A6922" t="s">
        <v>13469</v>
      </c>
      <c r="B6922" t="s">
        <v>13462</v>
      </c>
      <c r="C6922" t="str">
        <f t="shared" si="760"/>
        <v>John C Burns &amp; Sons Funeral Home</v>
      </c>
      <c r="D6922" t="str">
        <f t="shared" si="756"/>
        <v>Cambridge, Massachusetts</v>
      </c>
      <c r="E6922" t="str">
        <f t="shared" si="761"/>
        <v>305 BroadwayCambridge, Massachusetts 02139</v>
      </c>
      <c r="F6922" t="str">
        <f t="shared" si="762"/>
        <v>(617) 876-8336</v>
      </c>
      <c r="G6922" t="str">
        <f t="shared" si="757"/>
        <v>305 Broadway</v>
      </c>
      <c r="H6922" t="str">
        <f t="shared" si="758"/>
        <v>305 Broadway, Cambridge, Massachusetts 02139</v>
      </c>
      <c r="I6922" s="1" t="str">
        <f t="shared" si="759"/>
        <v>02141</v>
      </c>
    </row>
    <row r="6923" spans="1:9" x14ac:dyDescent="0.45">
      <c r="A6923" t="s">
        <v>13470</v>
      </c>
      <c r="B6923" t="s">
        <v>13471</v>
      </c>
      <c r="C6923" t="str">
        <f t="shared" si="760"/>
        <v>Keefe Funeral Home</v>
      </c>
      <c r="D6923" t="str">
        <f t="shared" si="756"/>
        <v>Cambridge, Massachusetts</v>
      </c>
      <c r="E6923" t="str">
        <f t="shared" si="761"/>
        <v>2175 Massachusetts AveCambridge, Massachusetts 02140</v>
      </c>
      <c r="F6923" t="str">
        <f t="shared" si="762"/>
        <v>(617) 547-5544</v>
      </c>
      <c r="G6923" t="str">
        <f t="shared" si="757"/>
        <v>2175 Massachusetts Ave</v>
      </c>
      <c r="H6923" t="str">
        <f t="shared" si="758"/>
        <v>2175 Massachusetts Ave, Cambridge, Massachusetts 02140</v>
      </c>
      <c r="I6923" s="1" t="str">
        <f t="shared" si="759"/>
        <v>02141</v>
      </c>
    </row>
    <row r="6924" spans="1:9" x14ac:dyDescent="0.45">
      <c r="A6924" t="s">
        <v>13472</v>
      </c>
      <c r="B6924" t="s">
        <v>13473</v>
      </c>
      <c r="C6924" t="str">
        <f t="shared" si="760"/>
        <v>Rogers Funeral Home &amp; Cremation Services</v>
      </c>
      <c r="D6924" t="str">
        <f t="shared" si="756"/>
        <v>Cambridge, Massachusetts</v>
      </c>
      <c r="E6924" t="str">
        <f t="shared" si="761"/>
        <v>380 Cambridge StreetCambridge, Massachusetts 02141</v>
      </c>
      <c r="F6924" t="str">
        <f t="shared" si="762"/>
        <v>(617) 876-8964</v>
      </c>
      <c r="G6924" t="str">
        <f t="shared" si="757"/>
        <v>380 Cambridge Street</v>
      </c>
      <c r="H6924" t="str">
        <f t="shared" si="758"/>
        <v>380 Cambridge Street, Cambridge, Massachusetts 02141</v>
      </c>
      <c r="I6924" s="1" t="str">
        <f t="shared" si="759"/>
        <v>02139</v>
      </c>
    </row>
    <row r="6925" spans="1:9" x14ac:dyDescent="0.45">
      <c r="A6925" t="s">
        <v>13474</v>
      </c>
      <c r="B6925" t="s">
        <v>13475</v>
      </c>
      <c r="C6925" t="str">
        <f t="shared" si="760"/>
        <v>Silva-Waitkus Funeral Home</v>
      </c>
      <c r="D6925" t="str">
        <f t="shared" si="756"/>
        <v>Cambridge, Massachusetts</v>
      </c>
      <c r="E6925" t="str">
        <f t="shared" si="761"/>
        <v>197 Webster AveCambridge, Massachusetts 02141</v>
      </c>
      <c r="F6925" t="str">
        <f t="shared" si="762"/>
        <v>(617) 876-6434</v>
      </c>
      <c r="G6925" t="str">
        <f t="shared" si="757"/>
        <v>197 Webster Ave</v>
      </c>
      <c r="H6925" t="str">
        <f t="shared" si="758"/>
        <v>197 Webster Ave, Cambridge, Massachusetts 02141</v>
      </c>
      <c r="I6925" s="1" t="str">
        <f t="shared" si="759"/>
        <v>02138</v>
      </c>
    </row>
    <row r="6926" spans="1:9" x14ac:dyDescent="0.45">
      <c r="A6926" t="s">
        <v>13476</v>
      </c>
      <c r="B6926" t="s">
        <v>13477</v>
      </c>
      <c r="C6926" t="str">
        <f t="shared" si="760"/>
        <v>Szulewski Funeral Home</v>
      </c>
      <c r="D6926" t="str">
        <f t="shared" si="756"/>
        <v>Cambridge, Massachusetts</v>
      </c>
      <c r="E6926" t="str">
        <f t="shared" si="761"/>
        <v>93 Otis StreetCambridge, Massachusetts 02141</v>
      </c>
      <c r="F6926" t="str">
        <f t="shared" si="762"/>
        <v>(617) 547-3493</v>
      </c>
      <c r="G6926" t="str">
        <f t="shared" si="757"/>
        <v>93 Otis Street</v>
      </c>
      <c r="H6926" t="str">
        <f t="shared" si="758"/>
        <v>93 Otis Street, Cambridge, Massachusetts 02141</v>
      </c>
      <c r="I6926" s="1" t="str">
        <f t="shared" si="759"/>
        <v>02021</v>
      </c>
    </row>
    <row r="6927" spans="1:9" x14ac:dyDescent="0.45">
      <c r="A6927" t="s">
        <v>13478</v>
      </c>
      <c r="B6927" t="s">
        <v>13479</v>
      </c>
      <c r="C6927" t="str">
        <f t="shared" si="760"/>
        <v>Watson Chas B Incorporated</v>
      </c>
      <c r="D6927" t="str">
        <f t="shared" si="756"/>
        <v>Cambridge, Massachusetts</v>
      </c>
      <c r="E6927" t="str">
        <f t="shared" si="761"/>
        <v>336 BroadwayCambridge, Massachusetts 02139</v>
      </c>
      <c r="F6927" t="str">
        <f t="shared" si="762"/>
        <v>(617) 876-1201</v>
      </c>
      <c r="G6927" t="str">
        <f t="shared" si="757"/>
        <v>336 Broadway</v>
      </c>
      <c r="H6927" t="str">
        <f t="shared" si="758"/>
        <v>336 Broadway, Cambridge, Massachusetts 02139</v>
      </c>
      <c r="I6927" s="1" t="str">
        <f t="shared" si="759"/>
        <v>02021</v>
      </c>
    </row>
    <row r="6928" spans="1:9" x14ac:dyDescent="0.45">
      <c r="A6928" t="s">
        <v>13480</v>
      </c>
      <c r="B6928" t="s">
        <v>13481</v>
      </c>
      <c r="C6928" t="str">
        <f t="shared" si="760"/>
        <v>William T Hickey &amp; Son Funeral Home</v>
      </c>
      <c r="D6928" t="str">
        <f t="shared" si="756"/>
        <v>Cambridge, Massachusetts</v>
      </c>
      <c r="E6928" t="str">
        <f t="shared" si="761"/>
        <v>175 Huron AveCambridge, Massachusetts 02138</v>
      </c>
      <c r="F6928" t="str">
        <f t="shared" si="762"/>
        <v>(617) 547-1500</v>
      </c>
      <c r="G6928" t="str">
        <f t="shared" si="757"/>
        <v>175 Huron Ave</v>
      </c>
      <c r="H6928" t="str">
        <f t="shared" si="758"/>
        <v>175 Huron Ave, Cambridge, Massachusetts 02138</v>
      </c>
      <c r="I6928" s="1" t="str">
        <f t="shared" si="759"/>
        <v>02021</v>
      </c>
    </row>
    <row r="6929" spans="1:9" x14ac:dyDescent="0.45">
      <c r="A6929" t="s">
        <v>13482</v>
      </c>
      <c r="B6929" t="s">
        <v>13483</v>
      </c>
      <c r="C6929" t="str">
        <f t="shared" si="760"/>
        <v>Dockray &amp; Thomas Funeral Home</v>
      </c>
      <c r="D6929" t="str">
        <f t="shared" si="756"/>
        <v>Canton, Massachusetts</v>
      </c>
      <c r="E6929" t="str">
        <f t="shared" si="761"/>
        <v>455 Washington StCanton, Massachusetts 02021</v>
      </c>
      <c r="F6929" t="str">
        <f t="shared" si="762"/>
        <v>(781) 828-0811</v>
      </c>
      <c r="G6929" t="str">
        <f t="shared" si="757"/>
        <v>455 Washington St</v>
      </c>
      <c r="H6929" t="str">
        <f t="shared" si="758"/>
        <v>455 Washington St, Canton, Massachusetts 02021</v>
      </c>
      <c r="I6929" s="1" t="str">
        <f t="shared" si="759"/>
        <v>02021</v>
      </c>
    </row>
    <row r="6930" spans="1:9" x14ac:dyDescent="0.45">
      <c r="A6930" t="s">
        <v>13484</v>
      </c>
      <c r="B6930" t="s">
        <v>13485</v>
      </c>
      <c r="C6930" t="str">
        <f t="shared" si="760"/>
        <v>Roache-Pushard Home For funerals</v>
      </c>
      <c r="D6930" t="str">
        <f t="shared" si="756"/>
        <v>Canton, Massachusetts</v>
      </c>
      <c r="E6930" t="str">
        <f t="shared" si="761"/>
        <v>210 Sherman StCanton, Massachusetts 02021</v>
      </c>
      <c r="F6930" t="str">
        <f t="shared" si="762"/>
        <v>(781) 828-2929</v>
      </c>
      <c r="G6930" t="str">
        <f t="shared" si="757"/>
        <v>210 Sherman St</v>
      </c>
      <c r="H6930" t="str">
        <f t="shared" si="758"/>
        <v>210 Sherman St, Canton, Massachusetts 02021</v>
      </c>
      <c r="I6930" s="1" t="str">
        <f t="shared" si="759"/>
        <v>02330</v>
      </c>
    </row>
    <row r="6931" spans="1:9" x14ac:dyDescent="0.45">
      <c r="A6931" t="s">
        <v>13486</v>
      </c>
      <c r="B6931" t="s">
        <v>13487</v>
      </c>
      <c r="C6931" t="str">
        <f t="shared" si="760"/>
        <v>Schlossberg &amp; Solomon Memorial Chapel</v>
      </c>
      <c r="D6931" t="str">
        <f t="shared" si="756"/>
        <v>Canton, Massachusetts</v>
      </c>
      <c r="E6931" t="str">
        <f t="shared" si="761"/>
        <v>824 Washington StCanton, Massachusetts 02021</v>
      </c>
      <c r="F6931" t="str">
        <f t="shared" si="762"/>
        <v>(781) 828-6990</v>
      </c>
      <c r="G6931" t="str">
        <f t="shared" si="757"/>
        <v>824 Washington St</v>
      </c>
      <c r="H6931" t="str">
        <f t="shared" si="758"/>
        <v>824 Washington St, Canton, Massachusetts 02021</v>
      </c>
      <c r="I6931" s="1" t="str">
        <f t="shared" si="759"/>
        <v>02129</v>
      </c>
    </row>
    <row r="6932" spans="1:9" x14ac:dyDescent="0.45">
      <c r="A6932" t="s">
        <v>13488</v>
      </c>
      <c r="B6932" t="s">
        <v>13489</v>
      </c>
      <c r="C6932" t="str">
        <f t="shared" si="760"/>
        <v>Stanetsky Memorial Chapels</v>
      </c>
      <c r="D6932" t="str">
        <f t="shared" si="756"/>
        <v>Canton, Massachusetts</v>
      </c>
      <c r="E6932" t="str">
        <f t="shared" si="761"/>
        <v>475 Washington StreetCanton, Massachusetts 02021</v>
      </c>
      <c r="F6932" t="str">
        <f t="shared" si="762"/>
        <v>(781) 821-4600</v>
      </c>
      <c r="G6932" t="str">
        <f t="shared" si="757"/>
        <v>475 Washington Street</v>
      </c>
      <c r="H6932" t="str">
        <f t="shared" si="758"/>
        <v>475 Washington Street, Canton, Massachusetts 02021</v>
      </c>
      <c r="I6932" s="1" t="str">
        <f t="shared" si="759"/>
        <v>02129</v>
      </c>
    </row>
    <row r="6933" spans="1:9" x14ac:dyDescent="0.45">
      <c r="A6933" t="s">
        <v>13490</v>
      </c>
      <c r="B6933" t="s">
        <v>13491</v>
      </c>
      <c r="C6933" t="str">
        <f t="shared" si="760"/>
        <v>Shepherd Funeral Homes</v>
      </c>
      <c r="D6933" t="str">
        <f t="shared" si="756"/>
        <v>Carver, Massachusetts</v>
      </c>
      <c r="E6933" t="str">
        <f t="shared" si="761"/>
        <v>116 Main StreetCarver, Massachusetts 02330</v>
      </c>
      <c r="F6933" t="str">
        <f t="shared" si="762"/>
        <v>508-866-7366</v>
      </c>
      <c r="G6933" t="str">
        <f t="shared" si="757"/>
        <v>116 Main Street</v>
      </c>
      <c r="H6933" t="str">
        <f t="shared" si="758"/>
        <v>116 Main Street, Carver, Massachusetts 02330</v>
      </c>
      <c r="I6933" s="1" t="str">
        <f t="shared" si="759"/>
        <v>02129</v>
      </c>
    </row>
    <row r="6934" spans="1:9" x14ac:dyDescent="0.45">
      <c r="A6934" t="s">
        <v>13492</v>
      </c>
      <c r="B6934" t="s">
        <v>13493</v>
      </c>
      <c r="C6934" t="str">
        <f t="shared" si="760"/>
        <v>Carr Funeral Home</v>
      </c>
      <c r="D6934" t="str">
        <f t="shared" si="756"/>
        <v>Charlestown, Massachusetts</v>
      </c>
      <c r="E6934" t="str">
        <f t="shared" si="761"/>
        <v>220 Bunker Hill StreetCharlestown, Massachusetts 02129</v>
      </c>
      <c r="F6934" t="str">
        <f t="shared" si="762"/>
        <v>(617) 242-1509</v>
      </c>
      <c r="G6934" t="str">
        <f t="shared" si="757"/>
        <v>220 Bunker Hill Street</v>
      </c>
      <c r="H6934" t="str">
        <f t="shared" si="758"/>
        <v>220 Bunker Hill Street, Charlestown, Massachusetts 02129</v>
      </c>
      <c r="I6934" s="1" t="str">
        <f t="shared" si="759"/>
        <v>01507</v>
      </c>
    </row>
    <row r="6935" spans="1:9" x14ac:dyDescent="0.45">
      <c r="A6935" t="s">
        <v>13494</v>
      </c>
      <c r="B6935" t="s">
        <v>13495</v>
      </c>
      <c r="C6935" t="str">
        <f t="shared" si="760"/>
        <v>John H Sawyer Funeral Home</v>
      </c>
      <c r="D6935" t="str">
        <f t="shared" si="756"/>
        <v>Charlestown, Massachusetts</v>
      </c>
      <c r="E6935" t="str">
        <f t="shared" si="761"/>
        <v>329 Bunker Hill StreetCharlestown, Massachusetts 02129</v>
      </c>
      <c r="F6935" t="str">
        <f t="shared" si="762"/>
        <v>617-242-2455</v>
      </c>
      <c r="G6935" t="str">
        <f t="shared" si="757"/>
        <v>329 Bunker Hill Street</v>
      </c>
      <c r="H6935" t="str">
        <f t="shared" si="758"/>
        <v>329 Bunker Hill Street, Charlestown, Massachusetts 02129</v>
      </c>
      <c r="I6935" s="1" t="str">
        <f t="shared" si="759"/>
        <v>02633</v>
      </c>
    </row>
    <row r="6936" spans="1:9" x14ac:dyDescent="0.45">
      <c r="A6936" t="s">
        <v>13496</v>
      </c>
      <c r="B6936" t="s">
        <v>13497</v>
      </c>
      <c r="C6936" t="str">
        <f t="shared" si="760"/>
        <v>Murphy &amp; Turnbull</v>
      </c>
      <c r="D6936" t="str">
        <f t="shared" si="756"/>
        <v>Charlestown, Massachusetts</v>
      </c>
      <c r="E6936" t="str">
        <f t="shared" si="761"/>
        <v>322 Bunker Hill Street # 1Charlestown, Massachusetts 02129</v>
      </c>
      <c r="F6936" t="str">
        <f t="shared" si="762"/>
        <v>617-242-0026</v>
      </c>
      <c r="G6936" t="str">
        <f t="shared" si="757"/>
        <v>322 Bunker Hill Street # 1</v>
      </c>
      <c r="H6936" t="str">
        <f t="shared" si="758"/>
        <v>322 Bunker Hill Street # 1, Charlestown, Massachusetts 02129</v>
      </c>
      <c r="I6936" s="1" t="str">
        <f t="shared" si="759"/>
        <v>01824</v>
      </c>
    </row>
    <row r="6937" spans="1:9" x14ac:dyDescent="0.45">
      <c r="A6937" t="s">
        <v>13498</v>
      </c>
      <c r="B6937" t="s">
        <v>13499</v>
      </c>
      <c r="C6937" t="str">
        <f t="shared" si="760"/>
        <v>Robert J Miller Funeral Home</v>
      </c>
      <c r="D6937" t="str">
        <f t="shared" si="756"/>
        <v>Charlton, Massachusetts</v>
      </c>
      <c r="E6937" t="str">
        <f t="shared" si="761"/>
        <v>Old Worcester RoadCharlton, Massachusetts 01507</v>
      </c>
      <c r="F6937" t="str">
        <f t="shared" si="762"/>
        <v>508-248-4200</v>
      </c>
      <c r="G6937" t="str">
        <f t="shared" si="757"/>
        <v>Old Worcester Road</v>
      </c>
      <c r="H6937" t="str">
        <f t="shared" si="758"/>
        <v>Old Worcester Road, Charlton, Massachusetts 01507</v>
      </c>
      <c r="I6937" s="1" t="str">
        <f t="shared" si="759"/>
        <v>02150</v>
      </c>
    </row>
    <row r="6938" spans="1:9" x14ac:dyDescent="0.45">
      <c r="A6938" t="s">
        <v>13500</v>
      </c>
      <c r="B6938" t="s">
        <v>13501</v>
      </c>
      <c r="C6938" t="str">
        <f t="shared" si="760"/>
        <v>Nickerson Funeral Homes Inc</v>
      </c>
      <c r="D6938" t="str">
        <f t="shared" si="756"/>
        <v>Chatham, Massachusetts</v>
      </c>
      <c r="E6938" t="str">
        <f t="shared" si="761"/>
        <v>87 Crowell RoadChatham, Massachusetts 02633</v>
      </c>
      <c r="F6938" t="str">
        <f t="shared" si="762"/>
        <v>(508) 945-1166</v>
      </c>
      <c r="G6938" t="str">
        <f t="shared" si="757"/>
        <v>87 Crowell Road</v>
      </c>
      <c r="H6938" t="str">
        <f t="shared" si="758"/>
        <v>87 Crowell Road, Chatham, Massachusetts 02633</v>
      </c>
      <c r="I6938" s="1" t="str">
        <f t="shared" si="759"/>
        <v>02150</v>
      </c>
    </row>
    <row r="6939" spans="1:9" x14ac:dyDescent="0.45">
      <c r="A6939" t="s">
        <v>13502</v>
      </c>
      <c r="B6939" t="s">
        <v>13503</v>
      </c>
      <c r="C6939" t="str">
        <f t="shared" si="760"/>
        <v>Blake Funeral Home</v>
      </c>
      <c r="D6939" t="str">
        <f t="shared" si="756"/>
        <v>Chelmsford, Massachusetts</v>
      </c>
      <c r="E6939" t="str">
        <f t="shared" si="761"/>
        <v>24 Worthen StreetChelmsford, Massachusetts 01824</v>
      </c>
      <c r="F6939" t="str">
        <f t="shared" si="762"/>
        <v>(978)   256-5251</v>
      </c>
      <c r="G6939" t="str">
        <f t="shared" si="757"/>
        <v>24 Worthen Street</v>
      </c>
      <c r="H6939" t="str">
        <f t="shared" si="758"/>
        <v>24 Worthen Street, Chelmsford, Massachusetts 01824</v>
      </c>
      <c r="I6939" s="1" t="str">
        <f t="shared" si="759"/>
        <v>02150</v>
      </c>
    </row>
    <row r="6940" spans="1:9" x14ac:dyDescent="0.45">
      <c r="A6940" t="s">
        <v>13504</v>
      </c>
      <c r="B6940" t="s">
        <v>13505</v>
      </c>
      <c r="C6940" t="str">
        <f t="shared" si="760"/>
        <v>Anthony Memorial Funeral Home</v>
      </c>
      <c r="D6940" t="str">
        <f t="shared" si="756"/>
        <v>Chelsea, Massachusetts</v>
      </c>
      <c r="E6940" t="str">
        <f t="shared" si="761"/>
        <v>157 Washington AvenueChelsea, Massachusetts 02150</v>
      </c>
      <c r="F6940" t="str">
        <f t="shared" si="762"/>
        <v>(617) 884-3259</v>
      </c>
      <c r="G6940" t="str">
        <f t="shared" si="757"/>
        <v>157 Washington Avenue</v>
      </c>
      <c r="H6940" t="str">
        <f t="shared" si="758"/>
        <v>157 Washington Avenue, Chelsea, Massachusetts 02150</v>
      </c>
      <c r="I6940" s="1" t="str">
        <f t="shared" si="759"/>
        <v>02150</v>
      </c>
    </row>
    <row r="6941" spans="1:9" x14ac:dyDescent="0.45">
      <c r="A6941" t="s">
        <v>13506</v>
      </c>
      <c r="B6941" t="s">
        <v>13507</v>
      </c>
      <c r="C6941" t="str">
        <f t="shared" si="760"/>
        <v>Carafa Funeral Home</v>
      </c>
      <c r="D6941" t="str">
        <f t="shared" si="756"/>
        <v>Chelsea, Massachusetts</v>
      </c>
      <c r="E6941" t="str">
        <f t="shared" si="761"/>
        <v>389 Washington AvenueChelsea, Massachusetts 02150</v>
      </c>
      <c r="F6941" t="str">
        <f t="shared" si="762"/>
        <v>(617) 884-4188</v>
      </c>
      <c r="G6941" t="str">
        <f t="shared" si="757"/>
        <v>389 Washington Avenue</v>
      </c>
      <c r="H6941" t="str">
        <f t="shared" si="758"/>
        <v>389 Washington Avenue, Chelsea, Massachusetts 02150</v>
      </c>
      <c r="I6941" s="1" t="str">
        <f t="shared" si="759"/>
        <v>02150</v>
      </c>
    </row>
    <row r="6942" spans="1:9" x14ac:dyDescent="0.45">
      <c r="A6942" t="s">
        <v>13508</v>
      </c>
      <c r="B6942" t="s">
        <v>13509</v>
      </c>
      <c r="C6942" t="str">
        <f t="shared" si="760"/>
        <v>Smith Funeral Home</v>
      </c>
      <c r="D6942" t="str">
        <f t="shared" si="756"/>
        <v>Chelsea, Massachusetts</v>
      </c>
      <c r="E6942" t="str">
        <f t="shared" si="761"/>
        <v>125 Washington AvenueChelsea, Massachusetts 02150</v>
      </c>
      <c r="F6942" t="str">
        <f t="shared" si="762"/>
        <v>(617) 889-1177</v>
      </c>
      <c r="G6942" t="str">
        <f t="shared" si="757"/>
        <v>125 Washington Avenue</v>
      </c>
      <c r="H6942" t="str">
        <f t="shared" si="758"/>
        <v>125 Washington Avenue, Chelsea, Massachusetts 02150</v>
      </c>
      <c r="I6942" s="1" t="str">
        <f t="shared" si="759"/>
        <v>01225</v>
      </c>
    </row>
    <row r="6943" spans="1:9" x14ac:dyDescent="0.45">
      <c r="A6943" t="s">
        <v>13510</v>
      </c>
      <c r="B6943" t="s">
        <v>13511</v>
      </c>
      <c r="C6943" t="str">
        <f t="shared" si="760"/>
        <v>Torf Funeral Service Inc</v>
      </c>
      <c r="D6943" t="str">
        <f t="shared" si="756"/>
        <v>Chelsea, Massachusetts</v>
      </c>
      <c r="E6943" t="str">
        <f t="shared" si="761"/>
        <v>151 Washington AvenueChelsea, Massachusetts 02150</v>
      </c>
      <c r="F6943" t="str">
        <f t="shared" si="762"/>
        <v>(617) 889-2900</v>
      </c>
      <c r="G6943" t="str">
        <f t="shared" si="757"/>
        <v>151 Washington Avenue</v>
      </c>
      <c r="H6943" t="str">
        <f t="shared" si="758"/>
        <v>151 Washington Avenue, Chelsea, Massachusetts 02150</v>
      </c>
      <c r="I6943" s="1" t="str">
        <f t="shared" si="759"/>
        <v>02467</v>
      </c>
    </row>
    <row r="6944" spans="1:9" x14ac:dyDescent="0.45">
      <c r="A6944" t="s">
        <v>13512</v>
      </c>
      <c r="B6944" t="s">
        <v>13513</v>
      </c>
      <c r="C6944" t="str">
        <f t="shared" si="760"/>
        <v>Welsh &amp; Sons</v>
      </c>
      <c r="D6944" t="str">
        <f t="shared" si="756"/>
        <v>Chelsea, Massachusetts</v>
      </c>
      <c r="E6944" t="str">
        <f t="shared" si="761"/>
        <v>718 BroadwayChelsea, Massachusetts 02150</v>
      </c>
      <c r="F6944" t="str">
        <f t="shared" si="762"/>
        <v>617-889-2723</v>
      </c>
      <c r="G6944" t="str">
        <f t="shared" si="757"/>
        <v>718 Broadway</v>
      </c>
      <c r="H6944" t="str">
        <f t="shared" si="758"/>
        <v>718 Broadway, Chelsea, Massachusetts 02150</v>
      </c>
      <c r="I6944" s="1" t="str">
        <f t="shared" si="759"/>
        <v>01013</v>
      </c>
    </row>
    <row r="6945" spans="1:9" x14ac:dyDescent="0.45">
      <c r="A6945" t="s">
        <v>13514</v>
      </c>
      <c r="B6945" t="s">
        <v>13515</v>
      </c>
      <c r="C6945" t="str">
        <f t="shared" si="760"/>
        <v>Dery Funeral Home</v>
      </c>
      <c r="D6945" t="str">
        <f t="shared" si="756"/>
        <v>Cheshire, Massachusetts</v>
      </c>
      <c r="E6945" t="str">
        <f t="shared" si="761"/>
        <v>121 N State RoadCheshire, Massachusetts 01225</v>
      </c>
      <c r="F6945" t="str">
        <f t="shared" si="762"/>
        <v>413-743-3678</v>
      </c>
      <c r="G6945" t="str">
        <f t="shared" si="757"/>
        <v>121 N State Road</v>
      </c>
      <c r="H6945" t="str">
        <f t="shared" si="758"/>
        <v>121 N State Road, Cheshire, Massachusetts 01225</v>
      </c>
      <c r="I6945" s="1" t="str">
        <f t="shared" si="759"/>
        <v>01020</v>
      </c>
    </row>
    <row r="6946" spans="1:9" x14ac:dyDescent="0.45">
      <c r="A6946" t="s">
        <v>13516</v>
      </c>
      <c r="B6946" t="s">
        <v>13517</v>
      </c>
      <c r="C6946" t="str">
        <f t="shared" si="760"/>
        <v>Bell-O'Dea Funeral Home</v>
      </c>
      <c r="D6946" t="str">
        <f t="shared" si="756"/>
        <v>Chestnut Hill, Massachusetts</v>
      </c>
      <c r="E6946" t="str">
        <f t="shared" si="761"/>
        <v>69 Hackensack RoadChestnut Hill, Massachusetts 02467</v>
      </c>
      <c r="F6946" t="str">
        <f t="shared" si="762"/>
        <v>617-469-2099</v>
      </c>
      <c r="G6946" t="str">
        <f t="shared" si="757"/>
        <v>69 Hackensack Road</v>
      </c>
      <c r="H6946" t="str">
        <f t="shared" si="758"/>
        <v>69 Hackensack Road, Chestnut Hill, Massachusetts 02467</v>
      </c>
      <c r="I6946" s="1" t="str">
        <f t="shared" si="759"/>
        <v>01013</v>
      </c>
    </row>
    <row r="6947" spans="1:9" x14ac:dyDescent="0.45">
      <c r="A6947" t="s">
        <v>13518</v>
      </c>
      <c r="B6947" t="s">
        <v>13519</v>
      </c>
      <c r="C6947" t="str">
        <f t="shared" si="760"/>
        <v>Brunelle Funeral Home</v>
      </c>
      <c r="D6947" t="str">
        <f t="shared" si="756"/>
        <v>Chicopee, Massachusetts</v>
      </c>
      <c r="E6947" t="str">
        <f t="shared" si="761"/>
        <v>811 Chicopee StreetChicopee, Massachusetts 01013</v>
      </c>
      <c r="F6947" t="str">
        <f t="shared" si="762"/>
        <v>(413) 532-7711</v>
      </c>
      <c r="G6947" t="str">
        <f t="shared" si="757"/>
        <v>811 Chicopee Street</v>
      </c>
      <c r="H6947" t="str">
        <f t="shared" si="758"/>
        <v>811 Chicopee Street, Chicopee, Massachusetts 01013</v>
      </c>
      <c r="I6947" s="1" t="str">
        <f t="shared" si="759"/>
        <v>01013</v>
      </c>
    </row>
    <row r="6948" spans="1:9" x14ac:dyDescent="0.45">
      <c r="A6948" t="s">
        <v>13520</v>
      </c>
      <c r="B6948" t="s">
        <v>13521</v>
      </c>
      <c r="C6948" t="str">
        <f t="shared" si="760"/>
        <v>Cierpial Memorial Funeral Homes Inc</v>
      </c>
      <c r="D6948" t="str">
        <f t="shared" si="756"/>
        <v>Chicopee, Massachusetts</v>
      </c>
      <c r="E6948" t="str">
        <f t="shared" si="761"/>
        <v>69 East StreetChicopee, Massachusetts 01020</v>
      </c>
      <c r="F6948" t="str">
        <f t="shared" si="762"/>
        <v>(413) 598-8573</v>
      </c>
      <c r="G6948" t="str">
        <f t="shared" si="757"/>
        <v>69 East Street</v>
      </c>
      <c r="H6948" t="str">
        <f t="shared" si="758"/>
        <v>69 East Street, Chicopee, Massachusetts 01020</v>
      </c>
      <c r="I6948" s="1" t="str">
        <f t="shared" si="759"/>
        <v>01013</v>
      </c>
    </row>
    <row r="6949" spans="1:9" x14ac:dyDescent="0.45">
      <c r="A6949" t="s">
        <v>13522</v>
      </c>
      <c r="B6949" t="s">
        <v>13523</v>
      </c>
      <c r="C6949" t="str">
        <f t="shared" si="760"/>
        <v>Corridan Funeral Home</v>
      </c>
      <c r="D6949" t="str">
        <f t="shared" si="756"/>
        <v>Chicopee, Massachusetts</v>
      </c>
      <c r="E6949" t="str">
        <f t="shared" si="761"/>
        <v>333 Springfield StreetChicopee, Massachusetts 01013</v>
      </c>
      <c r="F6949" t="str">
        <f t="shared" si="762"/>
        <v>413-592-1405</v>
      </c>
      <c r="G6949" t="str">
        <f t="shared" si="757"/>
        <v>333 Springfield Street</v>
      </c>
      <c r="H6949" t="str">
        <f t="shared" si="758"/>
        <v>333 Springfield Street, Chicopee, Massachusetts 01013</v>
      </c>
      <c r="I6949" s="1" t="str">
        <f t="shared" si="759"/>
        <v>01013</v>
      </c>
    </row>
    <row r="6950" spans="1:9" x14ac:dyDescent="0.45">
      <c r="A6950" t="s">
        <v>13524</v>
      </c>
      <c r="B6950" t="s">
        <v>13525</v>
      </c>
      <c r="C6950" t="str">
        <f t="shared" si="760"/>
        <v>Grise Funeral Home</v>
      </c>
      <c r="D6950" t="str">
        <f t="shared" si="756"/>
        <v>Chicopee, Massachusetts</v>
      </c>
      <c r="E6950" t="str">
        <f t="shared" si="761"/>
        <v>280 Springfield StreetChicopee, Massachusetts 01013</v>
      </c>
      <c r="F6950" t="str">
        <f t="shared" si="762"/>
        <v>(413) 594-4189</v>
      </c>
      <c r="G6950" t="str">
        <f t="shared" si="757"/>
        <v>280 Springfield Street</v>
      </c>
      <c r="H6950" t="str">
        <f t="shared" si="758"/>
        <v>280 Springfield Street, Chicopee, Massachusetts 01013</v>
      </c>
      <c r="I6950" s="1" t="str">
        <f t="shared" si="759"/>
        <v>01020</v>
      </c>
    </row>
    <row r="6951" spans="1:9" x14ac:dyDescent="0.45">
      <c r="A6951" t="s">
        <v>13526</v>
      </c>
      <c r="B6951" t="s">
        <v>13527</v>
      </c>
      <c r="C6951" t="str">
        <f t="shared" si="760"/>
        <v>Kozikowski Funeral Home</v>
      </c>
      <c r="D6951" t="str">
        <f t="shared" si="756"/>
        <v>Chicopee, Massachusetts</v>
      </c>
      <c r="E6951" t="str">
        <f t="shared" si="761"/>
        <v>565 Front StreetChicopee, Massachusetts 01013</v>
      </c>
      <c r="F6951" t="str">
        <f t="shared" si="762"/>
        <v>(413) 592-9256</v>
      </c>
      <c r="G6951" t="str">
        <f t="shared" si="757"/>
        <v>565 Front Street</v>
      </c>
      <c r="H6951" t="str">
        <f t="shared" si="758"/>
        <v>565 Front Street, Chicopee, Massachusetts 01013</v>
      </c>
      <c r="I6951" s="1" t="str">
        <f t="shared" si="759"/>
        <v>01020</v>
      </c>
    </row>
    <row r="6952" spans="1:9" x14ac:dyDescent="0.45">
      <c r="A6952" t="s">
        <v>13528</v>
      </c>
      <c r="B6952" t="s">
        <v>13529</v>
      </c>
      <c r="C6952" t="str">
        <f t="shared" si="760"/>
        <v>Lawrence A Maziarz Mortuary</v>
      </c>
      <c r="D6952" t="str">
        <f t="shared" si="756"/>
        <v>Chicopee, Massachusetts</v>
      </c>
      <c r="E6952" t="str">
        <f t="shared" si="761"/>
        <v>456 Front StreetChicopee, Massachusetts 01013</v>
      </c>
      <c r="F6952" t="str">
        <f t="shared" si="762"/>
        <v>413-592-2269</v>
      </c>
      <c r="G6952" t="str">
        <f t="shared" si="757"/>
        <v>456 Front Street</v>
      </c>
      <c r="H6952" t="str">
        <f t="shared" si="758"/>
        <v>456 Front Street, Chicopee, Massachusetts 01013</v>
      </c>
      <c r="I6952" s="1" t="str">
        <f t="shared" si="759"/>
        <v>01013</v>
      </c>
    </row>
    <row r="6953" spans="1:9" x14ac:dyDescent="0.45">
      <c r="A6953" t="s">
        <v>13530</v>
      </c>
      <c r="B6953" t="s">
        <v>13531</v>
      </c>
      <c r="C6953" t="str">
        <f t="shared" si="760"/>
        <v>Phaneuf-Blais Fairview Funeral Chapel</v>
      </c>
      <c r="D6953" t="str">
        <f t="shared" si="756"/>
        <v>Chicopee, Massachusetts</v>
      </c>
      <c r="E6953" t="str">
        <f t="shared" si="761"/>
        <v>506 Britton StreetChicopee, Massachusetts 01020</v>
      </c>
      <c r="F6953" t="str">
        <f t="shared" si="762"/>
        <v>(413) 533-3307</v>
      </c>
      <c r="G6953" t="str">
        <f t="shared" si="757"/>
        <v>506 Britton Street</v>
      </c>
      <c r="H6953" t="str">
        <f t="shared" si="758"/>
        <v>506 Britton Street, Chicopee, Massachusetts 01020</v>
      </c>
      <c r="I6953" s="1" t="str">
        <f t="shared" si="759"/>
        <v>01020</v>
      </c>
    </row>
    <row r="6954" spans="1:9" x14ac:dyDescent="0.45">
      <c r="A6954" t="s">
        <v>13532</v>
      </c>
      <c r="B6954" t="s">
        <v>13533</v>
      </c>
      <c r="C6954" t="str">
        <f t="shared" si="760"/>
        <v>St Pierre-Phaneuf Funeral</v>
      </c>
      <c r="D6954" t="str">
        <f t="shared" si="756"/>
        <v>Chicopee, Massachusetts</v>
      </c>
      <c r="E6954" t="str">
        <f t="shared" si="761"/>
        <v>13 Dale StreetChicopee, Massachusetts 01020</v>
      </c>
      <c r="F6954" t="str">
        <f t="shared" si="762"/>
        <v>413-532-9806</v>
      </c>
      <c r="G6954" t="str">
        <f t="shared" si="757"/>
        <v>13 Dale Street</v>
      </c>
      <c r="H6954" t="str">
        <f t="shared" si="758"/>
        <v>13 Dale Street, Chicopee, Massachusetts 01020</v>
      </c>
      <c r="I6954" s="1" t="str">
        <f t="shared" si="759"/>
        <v>01510</v>
      </c>
    </row>
    <row r="6955" spans="1:9" x14ac:dyDescent="0.45">
      <c r="A6955" t="s">
        <v>13534</v>
      </c>
      <c r="B6955" t="s">
        <v>13535</v>
      </c>
      <c r="C6955" t="str">
        <f t="shared" si="760"/>
        <v>Starzyk Funeral Home</v>
      </c>
      <c r="D6955" t="str">
        <f t="shared" si="756"/>
        <v>Chicopee, Massachusetts</v>
      </c>
      <c r="E6955" t="str">
        <f t="shared" si="761"/>
        <v>81 Center StreetChicopee, Massachusetts 01013</v>
      </c>
      <c r="F6955" t="str">
        <f t="shared" si="762"/>
        <v>(413) 592-2144</v>
      </c>
      <c r="G6955" t="str">
        <f t="shared" si="757"/>
        <v>81 Center Street</v>
      </c>
      <c r="H6955" t="str">
        <f t="shared" si="758"/>
        <v>81 Center Street, Chicopee, Massachusetts 01013</v>
      </c>
      <c r="I6955" s="1" t="str">
        <f t="shared" si="759"/>
        <v>01510</v>
      </c>
    </row>
    <row r="6956" spans="1:9" x14ac:dyDescent="0.45">
      <c r="A6956" t="s">
        <v>13536</v>
      </c>
      <c r="B6956" t="s">
        <v>13537</v>
      </c>
      <c r="C6956" t="str">
        <f t="shared" si="760"/>
        <v>Tylunas Funeral Home Inc</v>
      </c>
      <c r="D6956" t="str">
        <f t="shared" si="756"/>
        <v>Chicopee, Massachusetts</v>
      </c>
      <c r="E6956" t="str">
        <f t="shared" si="761"/>
        <v>159 Broadway StreetChicopee, Massachusetts 01020</v>
      </c>
      <c r="F6956" t="str">
        <f t="shared" si="762"/>
        <v>(413) 592-0148</v>
      </c>
      <c r="G6956" t="str">
        <f t="shared" si="757"/>
        <v>159 Broadway Street</v>
      </c>
      <c r="H6956" t="str">
        <f t="shared" si="758"/>
        <v>159 Broadway Street, Chicopee, Massachusetts 01020</v>
      </c>
      <c r="I6956" s="1" t="str">
        <f t="shared" si="759"/>
        <v>02025</v>
      </c>
    </row>
    <row r="6957" spans="1:9" x14ac:dyDescent="0.45">
      <c r="A6957" t="s">
        <v>13538</v>
      </c>
      <c r="B6957" t="s">
        <v>13539</v>
      </c>
      <c r="C6957" t="str">
        <f t="shared" si="760"/>
        <v>Mc Nally &amp; Watson Funeral</v>
      </c>
      <c r="D6957" t="str">
        <f t="shared" si="756"/>
        <v>Clinton, Massachusetts</v>
      </c>
      <c r="E6957" t="str">
        <f t="shared" si="761"/>
        <v>304 Church StreetClinton, Massachusetts 01510</v>
      </c>
      <c r="F6957" t="str">
        <f t="shared" si="762"/>
        <v>978-365-3144</v>
      </c>
      <c r="G6957" t="str">
        <f t="shared" si="757"/>
        <v>304 Church Street</v>
      </c>
      <c r="H6957" t="str">
        <f t="shared" si="758"/>
        <v>304 Church Street, Clinton, Massachusetts 01510</v>
      </c>
      <c r="I6957" s="1" t="str">
        <f t="shared" si="759"/>
        <v>01742</v>
      </c>
    </row>
    <row r="6958" spans="1:9" x14ac:dyDescent="0.45">
      <c r="A6958" t="s">
        <v>13540</v>
      </c>
      <c r="B6958" t="s">
        <v>13541</v>
      </c>
      <c r="C6958" t="str">
        <f t="shared" si="760"/>
        <v>Philbin Comeau Funeral Home</v>
      </c>
      <c r="D6958" t="str">
        <f t="shared" si="756"/>
        <v>Clinton, Massachusetts</v>
      </c>
      <c r="E6958" t="str">
        <f t="shared" si="761"/>
        <v>176 Water StreetClinton, Massachusetts 01510</v>
      </c>
      <c r="F6958" t="str">
        <f t="shared" si="762"/>
        <v>978-365-6872</v>
      </c>
      <c r="G6958" t="str">
        <f t="shared" si="757"/>
        <v>176 Water Street</v>
      </c>
      <c r="H6958" t="str">
        <f t="shared" si="758"/>
        <v>176 Water Street, Clinton, Massachusetts 01510</v>
      </c>
      <c r="I6958" s="1" t="str">
        <f t="shared" si="759"/>
        <v>01742</v>
      </c>
    </row>
    <row r="6959" spans="1:9" x14ac:dyDescent="0.45">
      <c r="A6959" t="s">
        <v>13542</v>
      </c>
      <c r="B6959" t="s">
        <v>13543</v>
      </c>
      <c r="C6959" t="str">
        <f t="shared" si="760"/>
        <v>McNamara-Sparrell Funeral Service Inc</v>
      </c>
      <c r="D6959" t="str">
        <f t="shared" si="756"/>
        <v>Cohasset, Massachusetts</v>
      </c>
      <c r="E6959" t="str">
        <f t="shared" si="761"/>
        <v>1 Summer StCohasset, Massachusetts 02025</v>
      </c>
      <c r="F6959" t="str">
        <f t="shared" si="762"/>
        <v>(781) 383-0200</v>
      </c>
      <c r="G6959" t="str">
        <f t="shared" si="757"/>
        <v>1 Summer St</v>
      </c>
      <c r="H6959" t="str">
        <f t="shared" si="758"/>
        <v>1 Summer St, Cohasset, Massachusetts 02025</v>
      </c>
      <c r="I6959" s="1" t="str">
        <f t="shared" si="759"/>
        <v>01226</v>
      </c>
    </row>
    <row r="6960" spans="1:9" x14ac:dyDescent="0.45">
      <c r="A6960" t="s">
        <v>13544</v>
      </c>
      <c r="B6960" t="s">
        <v>13545</v>
      </c>
      <c r="C6960" t="str">
        <f t="shared" si="760"/>
        <v>Dee Jos &amp; Sons Funeral Home</v>
      </c>
      <c r="D6960" t="str">
        <f t="shared" si="756"/>
        <v>Concord, Massachusetts</v>
      </c>
      <c r="E6960" t="str">
        <f t="shared" si="761"/>
        <v>27 BedfordConcord, Massachusetts 01742</v>
      </c>
      <c r="F6960" t="str">
        <f t="shared" si="762"/>
        <v>978-369-2030</v>
      </c>
      <c r="G6960" t="str">
        <f t="shared" si="757"/>
        <v>27 Bedford</v>
      </c>
      <c r="H6960" t="str">
        <f t="shared" si="758"/>
        <v>27 Bedford, Concord, Massachusetts 01742</v>
      </c>
      <c r="I6960" s="1" t="str">
        <f t="shared" si="759"/>
        <v>01226</v>
      </c>
    </row>
    <row r="6961" spans="1:9" x14ac:dyDescent="0.45">
      <c r="A6961" t="s">
        <v>13546</v>
      </c>
      <c r="B6961" t="s">
        <v>13547</v>
      </c>
      <c r="C6961" t="str">
        <f t="shared" si="760"/>
        <v>MacRae-Tunnicliffe Funeral Home</v>
      </c>
      <c r="D6961" t="str">
        <f t="shared" si="756"/>
        <v>Concord, Massachusetts</v>
      </c>
      <c r="E6961" t="str">
        <f t="shared" si="761"/>
        <v>74 Belknap StConcord, Massachusetts 01742</v>
      </c>
      <c r="F6961" t="str">
        <f t="shared" si="762"/>
        <v>(978) 369-3388</v>
      </c>
      <c r="G6961" t="str">
        <f t="shared" si="757"/>
        <v>74 Belknap St</v>
      </c>
      <c r="H6961" t="str">
        <f t="shared" si="758"/>
        <v>74 Belknap St, Concord, Massachusetts 01742</v>
      </c>
      <c r="I6961" s="1" t="str">
        <f t="shared" si="759"/>
        <v>01923</v>
      </c>
    </row>
    <row r="6962" spans="1:9" x14ac:dyDescent="0.45">
      <c r="A6962" t="s">
        <v>13548</v>
      </c>
      <c r="B6962" t="s">
        <v>13549</v>
      </c>
      <c r="C6962" t="str">
        <f t="shared" si="760"/>
        <v>Bartlett-Wellington Inc Funeral Service</v>
      </c>
      <c r="D6962" t="str">
        <f t="shared" si="756"/>
        <v>Dalton, Massachusetts</v>
      </c>
      <c r="E6962" t="str">
        <f t="shared" si="761"/>
        <v>525 Main StDalton, Massachusetts 01226</v>
      </c>
      <c r="F6962" t="str">
        <f t="shared" si="762"/>
        <v>(413) 684-0215</v>
      </c>
      <c r="G6962" t="str">
        <f t="shared" si="757"/>
        <v>525 Main St</v>
      </c>
      <c r="H6962" t="str">
        <f t="shared" si="758"/>
        <v>525 Main St, Dalton, Massachusetts 01226</v>
      </c>
      <c r="I6962" s="1" t="str">
        <f t="shared" si="759"/>
        <v>02026</v>
      </c>
    </row>
    <row r="6963" spans="1:9" x14ac:dyDescent="0.45">
      <c r="A6963" t="s">
        <v>13550</v>
      </c>
      <c r="B6963" t="s">
        <v>13551</v>
      </c>
      <c r="C6963" t="str">
        <f t="shared" si="760"/>
        <v>Dery-Foley Funeral Home</v>
      </c>
      <c r="D6963" t="str">
        <f t="shared" si="756"/>
        <v>Dalton, Massachusetts</v>
      </c>
      <c r="E6963" t="str">
        <f t="shared" si="761"/>
        <v>890 Main StDalton, Massachusetts 01226</v>
      </c>
      <c r="F6963" t="str">
        <f t="shared" si="762"/>
        <v>(413) 684-0142</v>
      </c>
      <c r="G6963" t="str">
        <f t="shared" si="757"/>
        <v>890 Main St</v>
      </c>
      <c r="H6963" t="str">
        <f t="shared" si="758"/>
        <v>890 Main St, Dalton, Massachusetts 01226</v>
      </c>
      <c r="I6963" s="1" t="str">
        <f t="shared" si="759"/>
        <v>02026</v>
      </c>
    </row>
    <row r="6964" spans="1:9" x14ac:dyDescent="0.45">
      <c r="A6964" t="s">
        <v>13552</v>
      </c>
      <c r="B6964" t="s">
        <v>13553</v>
      </c>
      <c r="C6964" t="str">
        <f t="shared" si="760"/>
        <v>Mackey Funeral Home</v>
      </c>
      <c r="D6964" t="str">
        <f t="shared" si="756"/>
        <v>Danvers, Massachusetts</v>
      </c>
      <c r="E6964" t="str">
        <f t="shared" si="761"/>
        <v>22 Conant StreetDanvers, Massachusetts 01923</v>
      </c>
      <c r="F6964" t="str">
        <f t="shared" si="762"/>
        <v>978-774-0033</v>
      </c>
      <c r="G6964" t="str">
        <f t="shared" si="757"/>
        <v>22 Conant Street</v>
      </c>
      <c r="H6964" t="str">
        <f t="shared" si="758"/>
        <v>22 Conant Street, Danvers, Massachusetts 01923</v>
      </c>
      <c r="I6964" s="1" t="str">
        <f t="shared" si="759"/>
        <v>02026</v>
      </c>
    </row>
    <row r="6965" spans="1:9" x14ac:dyDescent="0.45">
      <c r="A6965" t="s">
        <v>13554</v>
      </c>
      <c r="B6965" t="s">
        <v>13555</v>
      </c>
      <c r="C6965" t="str">
        <f t="shared" si="760"/>
        <v>Folsom Funeral Service Inc Dedham Chapel</v>
      </c>
      <c r="D6965" t="str">
        <f t="shared" si="756"/>
        <v>Dedham, Massachusetts</v>
      </c>
      <c r="E6965" t="str">
        <f t="shared" si="761"/>
        <v>87 Milton StDedham, Massachusetts 02026</v>
      </c>
      <c r="F6965" t="str">
        <f t="shared" si="762"/>
        <v>(781) 326-0022</v>
      </c>
      <c r="G6965" t="str">
        <f t="shared" si="757"/>
        <v>87 Milton St</v>
      </c>
      <c r="H6965" t="str">
        <f t="shared" si="758"/>
        <v>87 Milton St, Dedham, Massachusetts 02026</v>
      </c>
      <c r="I6965" s="1" t="str">
        <f t="shared" si="759"/>
        <v>02124</v>
      </c>
    </row>
    <row r="6966" spans="1:9" x14ac:dyDescent="0.45">
      <c r="A6966" t="s">
        <v>13556</v>
      </c>
      <c r="B6966" t="s">
        <v>13557</v>
      </c>
      <c r="C6966" t="str">
        <f t="shared" si="760"/>
        <v>George F Doherty &amp; Sons</v>
      </c>
      <c r="D6966" t="str">
        <f t="shared" si="756"/>
        <v>Dedham, Massachusetts</v>
      </c>
      <c r="E6966" t="str">
        <f t="shared" si="761"/>
        <v>456 High StDedham, Massachusetts 02026</v>
      </c>
      <c r="F6966" t="str">
        <f t="shared" si="762"/>
        <v>(781) 326-0500</v>
      </c>
      <c r="G6966" t="str">
        <f t="shared" si="757"/>
        <v>456 High St</v>
      </c>
      <c r="H6966" t="str">
        <f t="shared" si="758"/>
        <v>456 High St, Dedham, Massachusetts 02026</v>
      </c>
      <c r="I6966" s="1" t="str">
        <f t="shared" si="759"/>
        <v>02124</v>
      </c>
    </row>
    <row r="6967" spans="1:9" x14ac:dyDescent="0.45">
      <c r="A6967" t="s">
        <v>13558</v>
      </c>
      <c r="B6967" t="s">
        <v>13559</v>
      </c>
      <c r="C6967" t="str">
        <f t="shared" si="760"/>
        <v>Hugh J Cannon Funeral Home</v>
      </c>
      <c r="D6967" t="str">
        <f t="shared" si="756"/>
        <v>Dedham, Massachusetts</v>
      </c>
      <c r="E6967" t="str">
        <f t="shared" si="761"/>
        <v>456 High StreetDedham, Massachusetts 02026</v>
      </c>
      <c r="F6967" t="str">
        <f t="shared" si="762"/>
        <v>781-326-0992</v>
      </c>
      <c r="G6967" t="str">
        <f t="shared" si="757"/>
        <v>456 High Street</v>
      </c>
      <c r="H6967" t="str">
        <f t="shared" si="758"/>
        <v>456 High Street, Dedham, Massachusetts 02026</v>
      </c>
      <c r="I6967" s="1" t="str">
        <f t="shared" si="759"/>
        <v>02122</v>
      </c>
    </row>
    <row r="6968" spans="1:9" x14ac:dyDescent="0.45">
      <c r="A6968" t="s">
        <v>13560</v>
      </c>
      <c r="B6968" t="s">
        <v>13561</v>
      </c>
      <c r="C6968" t="str">
        <f t="shared" si="760"/>
        <v>Dolan Funeral Services</v>
      </c>
      <c r="D6968" t="str">
        <f t="shared" si="756"/>
        <v>Dorchester, Massachusetts</v>
      </c>
      <c r="E6968" t="str">
        <f t="shared" si="761"/>
        <v>1140 Washington StDorchester, Massachusetts 02124</v>
      </c>
      <c r="F6968" t="str">
        <f t="shared" si="762"/>
        <v>(617) 298-8011</v>
      </c>
      <c r="G6968" t="str">
        <f t="shared" si="757"/>
        <v>1140 Washington St</v>
      </c>
      <c r="H6968" t="str">
        <f t="shared" si="758"/>
        <v>1140 Washington St, Dorchester, Massachusetts 02124</v>
      </c>
      <c r="I6968" s="1" t="str">
        <f t="shared" si="759"/>
        <v>02122</v>
      </c>
    </row>
    <row r="6969" spans="1:9" x14ac:dyDescent="0.45">
      <c r="A6969" t="s">
        <v>13562</v>
      </c>
      <c r="B6969" t="s">
        <v>13563</v>
      </c>
      <c r="C6969" t="str">
        <f t="shared" si="760"/>
        <v>John G Molloy Funeral Home Inc</v>
      </c>
      <c r="D6969" t="str">
        <f t="shared" si="756"/>
        <v>Dorchester, Massachusetts</v>
      </c>
      <c r="E6969" t="str">
        <f t="shared" si="761"/>
        <v>1126 Washington StDorchester, Massachusetts 02124</v>
      </c>
      <c r="F6969" t="str">
        <f t="shared" si="762"/>
        <v>(617) 296-5600</v>
      </c>
      <c r="G6969" t="str">
        <f t="shared" si="757"/>
        <v>1126 Washington St</v>
      </c>
      <c r="H6969" t="str">
        <f t="shared" si="758"/>
        <v>1126 Washington St, Dorchester, Massachusetts 02124</v>
      </c>
      <c r="I6969" s="1" t="str">
        <f t="shared" si="759"/>
        <v>02122</v>
      </c>
    </row>
    <row r="6970" spans="1:9" x14ac:dyDescent="0.45">
      <c r="A6970" t="s">
        <v>13564</v>
      </c>
      <c r="B6970" t="s">
        <v>13565</v>
      </c>
      <c r="C6970" t="str">
        <f t="shared" si="760"/>
        <v>Keaney Funeral Home</v>
      </c>
      <c r="D6970" t="str">
        <f t="shared" si="756"/>
        <v>Dorchester, Massachusetts</v>
      </c>
      <c r="E6970" t="str">
        <f t="shared" si="761"/>
        <v>1632 Dorchester AveDorchester, Massachusetts 02122</v>
      </c>
      <c r="F6970" t="str">
        <f t="shared" si="762"/>
        <v>(617) 436-4458</v>
      </c>
      <c r="G6970" t="str">
        <f t="shared" si="757"/>
        <v>1632 Dorchester Ave</v>
      </c>
      <c r="H6970" t="str">
        <f t="shared" si="758"/>
        <v>1632 Dorchester Ave, Dorchester, Massachusetts 02122</v>
      </c>
      <c r="I6970" s="1" t="str">
        <f t="shared" si="759"/>
        <v>02122</v>
      </c>
    </row>
    <row r="6971" spans="1:9" x14ac:dyDescent="0.45">
      <c r="A6971" t="s">
        <v>13566</v>
      </c>
      <c r="B6971" t="s">
        <v>13567</v>
      </c>
      <c r="C6971" t="str">
        <f t="shared" si="760"/>
        <v>McHoul Funeral Home</v>
      </c>
      <c r="D6971" t="str">
        <f t="shared" si="756"/>
        <v>Dorchester, Massachusetts</v>
      </c>
      <c r="E6971" t="str">
        <f t="shared" si="761"/>
        <v>354 Adams StDorchester, Massachusetts 02122</v>
      </c>
      <c r="F6971" t="str">
        <f t="shared" si="762"/>
        <v>(617) 282-1409</v>
      </c>
      <c r="G6971" t="str">
        <f t="shared" si="757"/>
        <v>354 Adams St</v>
      </c>
      <c r="H6971" t="str">
        <f t="shared" si="758"/>
        <v>354 Adams St, Dorchester, Massachusetts 02122</v>
      </c>
      <c r="I6971" s="1" t="str">
        <f t="shared" si="759"/>
        <v>02125</v>
      </c>
    </row>
    <row r="6972" spans="1:9" x14ac:dyDescent="0.45">
      <c r="A6972" t="s">
        <v>13568</v>
      </c>
      <c r="B6972" t="s">
        <v>13569</v>
      </c>
      <c r="C6972" t="str">
        <f t="shared" si="760"/>
        <v>Mulry Funeral Home</v>
      </c>
      <c r="D6972" t="str">
        <f t="shared" si="756"/>
        <v>Dorchester, Massachusetts</v>
      </c>
      <c r="E6972" t="str">
        <f t="shared" si="761"/>
        <v>2 King StDorchester, Massachusetts 02122</v>
      </c>
      <c r="F6972" t="str">
        <f t="shared" si="762"/>
        <v>(617) 825-1268</v>
      </c>
      <c r="G6972" t="str">
        <f t="shared" si="757"/>
        <v>2 King St</v>
      </c>
      <c r="H6972" t="str">
        <f t="shared" si="758"/>
        <v>2 King St, Dorchester, Massachusetts 02122</v>
      </c>
      <c r="I6972" s="1" t="str">
        <f t="shared" si="759"/>
        <v>02122</v>
      </c>
    </row>
    <row r="6973" spans="1:9" x14ac:dyDescent="0.45">
      <c r="A6973" t="s">
        <v>13568</v>
      </c>
      <c r="B6973" t="s">
        <v>13569</v>
      </c>
      <c r="C6973" t="str">
        <f t="shared" si="760"/>
        <v>Mulry Funeral Home</v>
      </c>
      <c r="D6973" t="str">
        <f t="shared" si="756"/>
        <v>Dorchester, Massachusetts</v>
      </c>
      <c r="E6973" t="str">
        <f t="shared" si="761"/>
        <v>2 King StDorchester, Massachusetts 02122</v>
      </c>
      <c r="F6973" t="str">
        <f t="shared" si="762"/>
        <v>(617) 825-1268</v>
      </c>
      <c r="G6973" t="str">
        <f t="shared" si="757"/>
        <v>2 King St</v>
      </c>
      <c r="H6973" t="str">
        <f t="shared" si="758"/>
        <v>2 King St, Dorchester, Massachusetts 02122</v>
      </c>
      <c r="I6973" s="1" t="str">
        <f t="shared" si="759"/>
        <v>02122</v>
      </c>
    </row>
    <row r="6974" spans="1:9" x14ac:dyDescent="0.45">
      <c r="A6974" t="s">
        <v>13570</v>
      </c>
      <c r="B6974" t="s">
        <v>13571</v>
      </c>
      <c r="C6974" t="str">
        <f t="shared" si="760"/>
        <v>Murphy Funeral Home</v>
      </c>
      <c r="D6974" t="str">
        <f t="shared" si="756"/>
        <v>Dorchester, Massachusetts</v>
      </c>
      <c r="E6974" t="str">
        <f t="shared" si="761"/>
        <v>1020 Dorchester AveDorchester, Massachusetts 02125</v>
      </c>
      <c r="F6974" t="str">
        <f t="shared" si="762"/>
        <v>(617) 265-9840</v>
      </c>
      <c r="G6974" t="str">
        <f t="shared" si="757"/>
        <v>1020 Dorchester Ave</v>
      </c>
      <c r="H6974" t="str">
        <f t="shared" si="758"/>
        <v>1020 Dorchester Ave, Dorchester, Massachusetts 02125</v>
      </c>
      <c r="I6974" s="1" t="str">
        <f t="shared" si="759"/>
        <v>02125</v>
      </c>
    </row>
    <row r="6975" spans="1:9" x14ac:dyDescent="0.45">
      <c r="A6975" t="s">
        <v>13572</v>
      </c>
      <c r="B6975" t="s">
        <v>13573</v>
      </c>
      <c r="C6975" t="str">
        <f t="shared" si="760"/>
        <v>O'Connor &amp; Son Funeral Home</v>
      </c>
      <c r="D6975" t="str">
        <f t="shared" si="756"/>
        <v>Dorchester, Massachusetts</v>
      </c>
      <c r="E6975" t="str">
        <f t="shared" si="761"/>
        <v>740 Adams StDorchester, Massachusetts 02122</v>
      </c>
      <c r="F6975" t="str">
        <f t="shared" si="762"/>
        <v>(617) 282-5564</v>
      </c>
      <c r="G6975" t="str">
        <f t="shared" si="757"/>
        <v>740 Adams St</v>
      </c>
      <c r="H6975" t="str">
        <f t="shared" si="758"/>
        <v>740 Adams St, Dorchester, Massachusetts 02122</v>
      </c>
      <c r="I6975" s="1" t="str">
        <f t="shared" si="759"/>
        <v>02125</v>
      </c>
    </row>
    <row r="6976" spans="1:9" x14ac:dyDescent="0.45">
      <c r="A6976" t="s">
        <v>13574</v>
      </c>
      <c r="B6976" t="s">
        <v>13575</v>
      </c>
      <c r="C6976" t="str">
        <f t="shared" si="760"/>
        <v>O'Donnell Funeral Home</v>
      </c>
      <c r="D6976" t="str">
        <f t="shared" si="756"/>
        <v>Dorchester, Massachusetts</v>
      </c>
      <c r="E6976" t="str">
        <f t="shared" si="761"/>
        <v>138 Neponset AveDorchester, Massachusetts 02122</v>
      </c>
      <c r="F6976" t="str">
        <f t="shared" si="762"/>
        <v>(617) 436-4261</v>
      </c>
      <c r="G6976" t="str">
        <f t="shared" si="757"/>
        <v>138 Neponset Ave</v>
      </c>
      <c r="H6976" t="str">
        <f t="shared" si="758"/>
        <v>138 Neponset Ave, Dorchester, Massachusetts 02122</v>
      </c>
      <c r="I6976" s="1" t="str">
        <f t="shared" si="759"/>
        <v>01826</v>
      </c>
    </row>
    <row r="6977" spans="1:9" x14ac:dyDescent="0.45">
      <c r="A6977" t="s">
        <v>13576</v>
      </c>
      <c r="B6977" t="s">
        <v>13577</v>
      </c>
      <c r="C6977" t="str">
        <f t="shared" si="760"/>
        <v>Scally And Trayers Funeral Home</v>
      </c>
      <c r="D6977" t="str">
        <f t="shared" si="756"/>
        <v>Dorchester, Massachusetts</v>
      </c>
      <c r="E6977" t="str">
        <f t="shared" si="761"/>
        <v>Pleasant StDorchester, Massachusetts 02125</v>
      </c>
      <c r="F6977" t="str">
        <f t="shared" si="762"/>
        <v>(617)   436-5700</v>
      </c>
      <c r="G6977" t="str">
        <f t="shared" si="757"/>
        <v>Pleasant St</v>
      </c>
      <c r="H6977" t="str">
        <f t="shared" si="758"/>
        <v>Pleasant St, Dorchester, Massachusetts 02125</v>
      </c>
      <c r="I6977" s="1" t="str">
        <f t="shared" si="759"/>
        <v>01826</v>
      </c>
    </row>
    <row r="6978" spans="1:9" x14ac:dyDescent="0.45">
      <c r="A6978" t="s">
        <v>13578</v>
      </c>
      <c r="B6978" t="s">
        <v>13579</v>
      </c>
      <c r="C6978" t="str">
        <f t="shared" si="760"/>
        <v>Scally-Trayers Funeral Home</v>
      </c>
      <c r="D6978" t="str">
        <f t="shared" ref="D6978:D7041" si="763">RIGHT($A6978,LEN($A6978) - FIND(",",$A6978)-1)</f>
        <v>Dorchester, Massachusetts</v>
      </c>
      <c r="E6978" t="str">
        <f t="shared" si="761"/>
        <v>54 Pleasant StDorchester, Massachusetts 02125</v>
      </c>
      <c r="F6978" t="str">
        <f t="shared" si="762"/>
        <v>(617) 436-5700</v>
      </c>
      <c r="G6978" t="str">
        <f t="shared" ref="G6978:G7041" si="764">LEFT(E6978, FIND(D6978,E6978)-1)</f>
        <v>54 Pleasant St</v>
      </c>
      <c r="H6978" t="str">
        <f t="shared" ref="H6978:H7041" si="765">_xlfn.CONCAT(G6978,", ",D6978," ", RIGHT(E6978,5))</f>
        <v>54 Pleasant St, Dorchester, Massachusetts 02125</v>
      </c>
      <c r="I6978" s="1" t="str">
        <f t="shared" ref="I6978:I7041" si="766">RIGHT(E6981,5)</f>
        <v>01571</v>
      </c>
    </row>
    <row r="6979" spans="1:9" x14ac:dyDescent="0.45">
      <c r="A6979" t="s">
        <v>13580</v>
      </c>
      <c r="B6979" t="s">
        <v>13581</v>
      </c>
      <c r="C6979" t="str">
        <f t="shared" ref="C6979:C7042" si="767">LEFT($A6979,FIND(",", $A6979)-1)</f>
        <v>Dracut Funeral Home</v>
      </c>
      <c r="D6979" t="str">
        <f t="shared" si="763"/>
        <v>Dracut, Massachusetts</v>
      </c>
      <c r="E6979" t="str">
        <f t="shared" ref="E6979:E7042" si="768">LEFT($B6979,FIND("Phone",$B6979)-1)</f>
        <v>2159 Lakeview AveDracut, Massachusetts 01826</v>
      </c>
      <c r="F6979" t="str">
        <f t="shared" ref="F6979:F7042" si="769">RIGHT($B6979,LEN($B6979) - FIND("Phone",$B6979)-6)</f>
        <v>(978) 957-5032</v>
      </c>
      <c r="G6979" t="str">
        <f t="shared" si="764"/>
        <v>2159 Lakeview Ave</v>
      </c>
      <c r="H6979" t="str">
        <f t="shared" si="765"/>
        <v>2159 Lakeview Ave, Dracut, Massachusetts 01826</v>
      </c>
      <c r="I6979" s="1" t="str">
        <f t="shared" si="766"/>
        <v>02128</v>
      </c>
    </row>
    <row r="6980" spans="1:9" x14ac:dyDescent="0.45">
      <c r="A6980" t="s">
        <v>13582</v>
      </c>
      <c r="B6980" t="s">
        <v>13583</v>
      </c>
      <c r="C6980" t="str">
        <f t="shared" si="767"/>
        <v>Mount Royal Funeral Home</v>
      </c>
      <c r="D6980" t="str">
        <f t="shared" si="763"/>
        <v>Dracut, Massachusetts</v>
      </c>
      <c r="E6980" t="str">
        <f t="shared" si="768"/>
        <v>760 Nashua RdDracut, Massachusetts 01826</v>
      </c>
      <c r="F6980" t="str">
        <f t="shared" si="769"/>
        <v>(978) 957-5000</v>
      </c>
      <c r="G6980" t="str">
        <f t="shared" si="764"/>
        <v>760 Nashua Rd</v>
      </c>
      <c r="H6980" t="str">
        <f t="shared" si="765"/>
        <v>760 Nashua Rd, Dracut, Massachusetts 01826</v>
      </c>
      <c r="I6980" s="1" t="str">
        <f t="shared" si="766"/>
        <v>02333</v>
      </c>
    </row>
    <row r="6981" spans="1:9" x14ac:dyDescent="0.45">
      <c r="A6981" t="s">
        <v>13584</v>
      </c>
      <c r="B6981" t="s">
        <v>13585</v>
      </c>
      <c r="C6981" t="str">
        <f t="shared" si="767"/>
        <v>Bartel Funeral Home Inc</v>
      </c>
      <c r="D6981" t="str">
        <f t="shared" si="763"/>
        <v>Dudley, Massachusetts</v>
      </c>
      <c r="E6981" t="str">
        <f t="shared" si="768"/>
        <v>33 Schofield AveDudley, Massachusetts 01571</v>
      </c>
      <c r="F6981" t="str">
        <f t="shared" si="769"/>
        <v>(508) 943-6100</v>
      </c>
      <c r="G6981" t="str">
        <f t="shared" si="764"/>
        <v>33 Schofield Ave</v>
      </c>
      <c r="H6981" t="str">
        <f t="shared" si="765"/>
        <v>33 Schofield Ave, Dudley, Massachusetts 01571</v>
      </c>
      <c r="I6981" s="1" t="str">
        <f t="shared" si="766"/>
        <v>02717</v>
      </c>
    </row>
    <row r="6982" spans="1:9" x14ac:dyDescent="0.45">
      <c r="A6982" t="s">
        <v>13586</v>
      </c>
      <c r="B6982" t="s">
        <v>13587</v>
      </c>
      <c r="C6982" t="str">
        <f t="shared" si="767"/>
        <v>Rapino Funeral Home</v>
      </c>
      <c r="D6982" t="str">
        <f t="shared" si="763"/>
        <v>East Boston, Massachusetts</v>
      </c>
      <c r="E6982" t="str">
        <f t="shared" si="768"/>
        <v>9 Chelsea StreetEast Boston, Massachusetts 02128</v>
      </c>
      <c r="F6982" t="str">
        <f t="shared" si="769"/>
        <v>(617) 567-1380</v>
      </c>
      <c r="G6982" t="str">
        <f t="shared" si="764"/>
        <v>9 Chelsea Street</v>
      </c>
      <c r="H6982" t="str">
        <f t="shared" si="765"/>
        <v>9 Chelsea Street, East Boston, Massachusetts 02128</v>
      </c>
      <c r="I6982" s="1" t="e">
        <f t="shared" si="766"/>
        <v>#VALUE!</v>
      </c>
    </row>
    <row r="6983" spans="1:9" x14ac:dyDescent="0.45">
      <c r="A6983" t="s">
        <v>13588</v>
      </c>
      <c r="B6983" t="s">
        <v>13589</v>
      </c>
      <c r="C6983" t="str">
        <f t="shared" si="767"/>
        <v>Wales-Prophett Funeral Home</v>
      </c>
      <c r="D6983" t="str">
        <f t="shared" si="763"/>
        <v>East Bridgewater, Massachusetts</v>
      </c>
      <c r="E6983" t="str">
        <f t="shared" si="768"/>
        <v>35 Spring StEast Bridgewater, Massachusetts 02333</v>
      </c>
      <c r="F6983" t="str">
        <f t="shared" si="769"/>
        <v>(508) 378-4826</v>
      </c>
      <c r="G6983" t="str">
        <f t="shared" si="764"/>
        <v>35 Spring St</v>
      </c>
      <c r="H6983" t="str">
        <f t="shared" si="765"/>
        <v>35 Spring St, East Bridgewater, Massachusetts 02333</v>
      </c>
      <c r="I6983" s="1" t="str">
        <f t="shared" si="766"/>
        <v>01028</v>
      </c>
    </row>
    <row r="6984" spans="1:9" x14ac:dyDescent="0.45">
      <c r="A6984" t="s">
        <v>13590</v>
      </c>
      <c r="B6984" t="s">
        <v>13591</v>
      </c>
      <c r="C6984" t="str">
        <f t="shared" si="767"/>
        <v>Mackinnon Funeral &amp; Cremation Service</v>
      </c>
      <c r="D6984" t="str">
        <f t="shared" si="763"/>
        <v>East Freetown, Massachusetts</v>
      </c>
      <c r="E6984" t="str">
        <f t="shared" si="768"/>
        <v>158 Middleboro RoadEast Freetown, Massachusetts 02717</v>
      </c>
      <c r="F6984" t="str">
        <f t="shared" si="769"/>
        <v>508-763-0000</v>
      </c>
      <c r="G6984" t="str">
        <f t="shared" si="764"/>
        <v>158 Middleboro Road</v>
      </c>
      <c r="H6984" t="str">
        <f t="shared" si="765"/>
        <v>158 Middleboro Road, East Freetown, Massachusetts 02717</v>
      </c>
      <c r="I6984" s="1" t="str">
        <f t="shared" si="766"/>
        <v>02189</v>
      </c>
    </row>
    <row r="6985" spans="1:9" x14ac:dyDescent="0.45">
      <c r="A6985" t="s">
        <v>13592</v>
      </c>
      <c r="C6985" t="str">
        <f t="shared" si="767"/>
        <v/>
      </c>
      <c r="D6985" t="str">
        <f t="shared" si="763"/>
        <v>East Long Meadow, Massachusetts</v>
      </c>
      <c r="E6985" t="e">
        <f t="shared" si="768"/>
        <v>#VALUE!</v>
      </c>
      <c r="F6985" t="e">
        <f t="shared" si="769"/>
        <v>#VALUE!</v>
      </c>
      <c r="G6985" t="e">
        <f t="shared" si="764"/>
        <v>#VALUE!</v>
      </c>
      <c r="H6985" t="e">
        <f t="shared" si="765"/>
        <v>#VALUE!</v>
      </c>
      <c r="I6985" s="1" t="str">
        <f t="shared" si="766"/>
        <v>01027</v>
      </c>
    </row>
    <row r="6986" spans="1:9" x14ac:dyDescent="0.45">
      <c r="A6986" t="s">
        <v>13593</v>
      </c>
      <c r="B6986" t="s">
        <v>13594</v>
      </c>
      <c r="C6986" t="str">
        <f t="shared" si="767"/>
        <v>Ratell Funeral Home Inc</v>
      </c>
      <c r="D6986" t="str">
        <f t="shared" si="763"/>
        <v>East Longmeadow, Massachusetts</v>
      </c>
      <c r="E6986" t="str">
        <f t="shared" si="768"/>
        <v>120 Shaker RdEast Longmeadow, Massachusetts 01028</v>
      </c>
      <c r="F6986" t="str">
        <f t="shared" si="769"/>
        <v>(413) 525-4508</v>
      </c>
      <c r="G6986" t="str">
        <f t="shared" si="764"/>
        <v>120 Shaker Rd</v>
      </c>
      <c r="H6986" t="str">
        <f t="shared" si="765"/>
        <v>120 Shaker Rd, East Longmeadow, Massachusetts 01028</v>
      </c>
      <c r="I6986" s="1" t="str">
        <f t="shared" si="766"/>
        <v>01027</v>
      </c>
    </row>
    <row r="6987" spans="1:9" x14ac:dyDescent="0.45">
      <c r="A6987" t="s">
        <v>13595</v>
      </c>
      <c r="B6987" t="s">
        <v>13596</v>
      </c>
      <c r="C6987" t="str">
        <f t="shared" si="767"/>
        <v>Mortimer N Peck Funeral Chapel</v>
      </c>
      <c r="D6987" t="str">
        <f t="shared" si="763"/>
        <v>East Weymouth, Massachusetts</v>
      </c>
      <c r="E6987" t="str">
        <f t="shared" si="768"/>
        <v>870 Broad StreetEast Weymouth, Massachusetts 02189</v>
      </c>
      <c r="F6987" t="str">
        <f t="shared" si="769"/>
        <v>781-337-0093</v>
      </c>
      <c r="G6987" t="str">
        <f t="shared" si="764"/>
        <v>870 Broad Street</v>
      </c>
      <c r="H6987" t="str">
        <f t="shared" si="765"/>
        <v>870 Broad Street, East Weymouth, Massachusetts 02189</v>
      </c>
      <c r="I6987" s="1" t="str">
        <f t="shared" si="766"/>
        <v>01027</v>
      </c>
    </row>
    <row r="6988" spans="1:9" x14ac:dyDescent="0.45">
      <c r="A6988" t="s">
        <v>13597</v>
      </c>
      <c r="B6988" t="s">
        <v>13598</v>
      </c>
      <c r="C6988" t="str">
        <f t="shared" si="767"/>
        <v>Boucher-O'Brien Funeral Home</v>
      </c>
      <c r="D6988" t="str">
        <f t="shared" si="763"/>
        <v>Easthampton, Massachusetts</v>
      </c>
      <c r="E6988" t="str">
        <f t="shared" si="768"/>
        <v>7 Pleasant StreetEasthampton, Massachusetts 01027</v>
      </c>
      <c r="F6988" t="str">
        <f t="shared" si="769"/>
        <v>413-527-0015</v>
      </c>
      <c r="G6988" t="str">
        <f t="shared" si="764"/>
        <v>7 Pleasant Street</v>
      </c>
      <c r="H6988" t="str">
        <f t="shared" si="765"/>
        <v>7 Pleasant Street, Easthampton, Massachusetts 01027</v>
      </c>
      <c r="I6988" s="1" t="str">
        <f t="shared" si="766"/>
        <v>01027</v>
      </c>
    </row>
    <row r="6989" spans="1:9" x14ac:dyDescent="0.45">
      <c r="A6989" t="s">
        <v>13599</v>
      </c>
      <c r="B6989" t="s">
        <v>13600</v>
      </c>
      <c r="C6989" t="str">
        <f t="shared" si="767"/>
        <v>Czelusniak Funeral Home</v>
      </c>
      <c r="D6989" t="str">
        <f t="shared" si="763"/>
        <v>Easthampton, Massachusetts</v>
      </c>
      <c r="E6989" t="str">
        <f t="shared" si="768"/>
        <v>69 Parsons StreetEasthampton, Massachusetts 01027</v>
      </c>
      <c r="F6989" t="str">
        <f t="shared" si="769"/>
        <v>413-527-2820</v>
      </c>
      <c r="G6989" t="str">
        <f t="shared" si="764"/>
        <v>69 Parsons Street</v>
      </c>
      <c r="H6989" t="str">
        <f t="shared" si="765"/>
        <v>69 Parsons Street, Easthampton, Massachusetts 01027</v>
      </c>
      <c r="I6989" s="1" t="str">
        <f t="shared" si="766"/>
        <v>01027</v>
      </c>
    </row>
    <row r="6990" spans="1:9" x14ac:dyDescent="0.45">
      <c r="A6990" t="s">
        <v>13601</v>
      </c>
      <c r="B6990" t="s">
        <v>13602</v>
      </c>
      <c r="C6990" t="str">
        <f t="shared" si="767"/>
        <v>Graham Funeral</v>
      </c>
      <c r="D6990" t="str">
        <f t="shared" si="763"/>
        <v>Easthampton, Massachusetts</v>
      </c>
      <c r="E6990" t="str">
        <f t="shared" si="768"/>
        <v>18 Adams StEasthampton, Massachusetts 01027</v>
      </c>
      <c r="F6990" t="str">
        <f t="shared" si="769"/>
        <v>(413) 527-5321</v>
      </c>
      <c r="G6990" t="str">
        <f t="shared" si="764"/>
        <v>18 Adams St</v>
      </c>
      <c r="H6990" t="str">
        <f t="shared" si="765"/>
        <v>18 Adams St, Easthampton, Massachusetts 01027</v>
      </c>
      <c r="I6990" s="1" t="str">
        <f t="shared" si="766"/>
        <v>02149</v>
      </c>
    </row>
    <row r="6991" spans="1:9" x14ac:dyDescent="0.45">
      <c r="A6991" t="s">
        <v>13603</v>
      </c>
      <c r="B6991" t="s">
        <v>13604</v>
      </c>
      <c r="C6991" t="str">
        <f t="shared" si="767"/>
        <v>Mitchell Funeral</v>
      </c>
      <c r="D6991" t="str">
        <f t="shared" si="763"/>
        <v>Easthampton, Massachusetts</v>
      </c>
      <c r="E6991" t="str">
        <f t="shared" si="768"/>
        <v>15 Park StEasthampton, Massachusetts 01027</v>
      </c>
      <c r="F6991" t="str">
        <f t="shared" si="769"/>
        <v>(413) 527-0872</v>
      </c>
      <c r="G6991" t="str">
        <f t="shared" si="764"/>
        <v>15 Park St</v>
      </c>
      <c r="H6991" t="str">
        <f t="shared" si="765"/>
        <v>15 Park St, Easthampton, Massachusetts 01027</v>
      </c>
      <c r="I6991" s="1" t="str">
        <f t="shared" si="766"/>
        <v>02149</v>
      </c>
    </row>
    <row r="6992" spans="1:9" x14ac:dyDescent="0.45">
      <c r="A6992" t="s">
        <v>13605</v>
      </c>
      <c r="B6992" t="s">
        <v>13606</v>
      </c>
      <c r="C6992" t="str">
        <f t="shared" si="767"/>
        <v>O'Brien Funeral Home</v>
      </c>
      <c r="D6992" t="str">
        <f t="shared" si="763"/>
        <v>Easthampton, Massachusetts</v>
      </c>
      <c r="E6992" t="str">
        <f t="shared" si="768"/>
        <v>17 Clark StreetEasthampton, Massachusetts 01027</v>
      </c>
      <c r="F6992" t="str">
        <f t="shared" si="769"/>
        <v>413-527-0222</v>
      </c>
      <c r="G6992" t="str">
        <f t="shared" si="764"/>
        <v>17 Clark Street</v>
      </c>
      <c r="H6992" t="str">
        <f t="shared" si="765"/>
        <v>17 Clark Street, Easthampton, Massachusetts 01027</v>
      </c>
      <c r="I6992" s="1" t="str">
        <f t="shared" si="766"/>
        <v>02149</v>
      </c>
    </row>
    <row r="6993" spans="1:9" x14ac:dyDescent="0.45">
      <c r="A6993" t="s">
        <v>13607</v>
      </c>
      <c r="B6993" t="s">
        <v>13608</v>
      </c>
      <c r="C6993" t="str">
        <f t="shared" si="767"/>
        <v>Cafasso Funeral Home</v>
      </c>
      <c r="D6993" t="str">
        <f t="shared" si="763"/>
        <v>Everett, Massachusetts</v>
      </c>
      <c r="E6993" t="str">
        <f t="shared" si="768"/>
        <v>65 Clark StEverett, Massachusetts 02149</v>
      </c>
      <c r="F6993" t="str">
        <f t="shared" si="769"/>
        <v>(617) 387-3120</v>
      </c>
      <c r="G6993" t="str">
        <f t="shared" si="764"/>
        <v>65 Clark St</v>
      </c>
      <c r="H6993" t="str">
        <f t="shared" si="765"/>
        <v>65 Clark St, Everett, Massachusetts 02149</v>
      </c>
      <c r="I6993" s="1" t="str">
        <f t="shared" si="766"/>
        <v>02149</v>
      </c>
    </row>
    <row r="6994" spans="1:9" x14ac:dyDescent="0.45">
      <c r="A6994" t="s">
        <v>13609</v>
      </c>
      <c r="B6994" t="s">
        <v>13610</v>
      </c>
      <c r="C6994" t="str">
        <f t="shared" si="767"/>
        <v>Carr Funeral Home</v>
      </c>
      <c r="D6994" t="str">
        <f t="shared" si="763"/>
        <v>Everett, Massachusetts</v>
      </c>
      <c r="E6994" t="str">
        <f t="shared" si="768"/>
        <v>350 BroadwayEverett, Massachusetts 02149</v>
      </c>
      <c r="F6994" t="str">
        <f t="shared" si="769"/>
        <v>(617) 389-0431</v>
      </c>
      <c r="G6994" t="str">
        <f t="shared" si="764"/>
        <v>350 Broadway</v>
      </c>
      <c r="H6994" t="str">
        <f t="shared" si="765"/>
        <v>350 Broadway, Everett, Massachusetts 02149</v>
      </c>
      <c r="I6994" s="1" t="str">
        <f t="shared" si="766"/>
        <v>02149</v>
      </c>
    </row>
    <row r="6995" spans="1:9" x14ac:dyDescent="0.45">
      <c r="A6995" t="s">
        <v>13611</v>
      </c>
      <c r="B6995" t="s">
        <v>13612</v>
      </c>
      <c r="C6995" t="str">
        <f t="shared" si="767"/>
        <v>Grout Funeral Home</v>
      </c>
      <c r="D6995" t="str">
        <f t="shared" si="763"/>
        <v>Everett, Massachusetts</v>
      </c>
      <c r="E6995" t="str">
        <f t="shared" si="768"/>
        <v>517 BroadwayEverett, Massachusetts 02149</v>
      </c>
      <c r="F6995" t="str">
        <f t="shared" si="769"/>
        <v>(617) 389-0015</v>
      </c>
      <c r="G6995" t="str">
        <f t="shared" si="764"/>
        <v>517 Broadway</v>
      </c>
      <c r="H6995" t="str">
        <f t="shared" si="765"/>
        <v>517 Broadway, Everett, Massachusetts 02149</v>
      </c>
      <c r="I6995" s="1" t="str">
        <f t="shared" si="766"/>
        <v>02149</v>
      </c>
    </row>
    <row r="6996" spans="1:9" x14ac:dyDescent="0.45">
      <c r="A6996" t="s">
        <v>13613</v>
      </c>
      <c r="B6996" t="s">
        <v>13614</v>
      </c>
      <c r="C6996" t="str">
        <f t="shared" si="767"/>
        <v>J F Ward Funeral Home</v>
      </c>
      <c r="D6996" t="str">
        <f t="shared" si="763"/>
        <v>Everett, Massachusetts</v>
      </c>
      <c r="E6996" t="str">
        <f t="shared" si="768"/>
        <v>772 BroadwayEverett, Massachusetts 02149</v>
      </c>
      <c r="F6996" t="str">
        <f t="shared" si="769"/>
        <v>617-387-3367</v>
      </c>
      <c r="G6996" t="str">
        <f t="shared" si="764"/>
        <v>772 Broadway</v>
      </c>
      <c r="H6996" t="str">
        <f t="shared" si="765"/>
        <v>772 Broadway, Everett, Massachusetts 02149</v>
      </c>
      <c r="I6996" s="1" t="str">
        <f t="shared" si="766"/>
        <v>02149</v>
      </c>
    </row>
    <row r="6997" spans="1:9" x14ac:dyDescent="0.45">
      <c r="A6997" t="s">
        <v>13615</v>
      </c>
      <c r="B6997" t="s">
        <v>13616</v>
      </c>
      <c r="C6997" t="str">
        <f t="shared" si="767"/>
        <v>Murphy-O'Hara-Romano Funeral</v>
      </c>
      <c r="D6997" t="str">
        <f t="shared" si="763"/>
        <v>Everett, Massachusetts</v>
      </c>
      <c r="E6997" t="str">
        <f t="shared" si="768"/>
        <v>519 BroadwayEverett, Massachusetts 02149</v>
      </c>
      <c r="F6997" t="str">
        <f t="shared" si="769"/>
        <v>(617) 387-0506</v>
      </c>
      <c r="G6997" t="str">
        <f t="shared" si="764"/>
        <v>519 Broadway</v>
      </c>
      <c r="H6997" t="str">
        <f t="shared" si="765"/>
        <v>519 Broadway, Everett, Massachusetts 02149</v>
      </c>
      <c r="I6997" s="1" t="str">
        <f t="shared" si="766"/>
        <v>02719</v>
      </c>
    </row>
    <row r="6998" spans="1:9" x14ac:dyDescent="0.45">
      <c r="A6998" t="s">
        <v>13617</v>
      </c>
      <c r="B6998" t="s">
        <v>13618</v>
      </c>
      <c r="C6998" t="str">
        <f t="shared" si="767"/>
        <v>Rocco Salvatore &amp; Sons Funeral Home</v>
      </c>
      <c r="D6998" t="str">
        <f t="shared" si="763"/>
        <v>Everett, Massachusetts</v>
      </c>
      <c r="E6998" t="str">
        <f t="shared" si="768"/>
        <v>331 Main StEverett, Massachusetts 02149</v>
      </c>
      <c r="F6998" t="str">
        <f t="shared" si="769"/>
        <v>(617) 387-4180</v>
      </c>
      <c r="G6998" t="str">
        <f t="shared" si="764"/>
        <v>331 Main St</v>
      </c>
      <c r="H6998" t="str">
        <f t="shared" si="765"/>
        <v>331 Main St, Everett, Massachusetts 02149</v>
      </c>
      <c r="I6998" s="1" t="str">
        <f t="shared" si="766"/>
        <v>02719</v>
      </c>
    </row>
    <row r="6999" spans="1:9" x14ac:dyDescent="0.45">
      <c r="A6999" t="s">
        <v>13619</v>
      </c>
      <c r="B6999" t="s">
        <v>13620</v>
      </c>
      <c r="C6999" t="str">
        <f t="shared" si="767"/>
        <v>Slotnick; Canter Schneider Memorial Group</v>
      </c>
      <c r="D6999" t="str">
        <f t="shared" si="763"/>
        <v>Everett, Massachusetts</v>
      </c>
      <c r="E6999" t="str">
        <f t="shared" si="768"/>
        <v>232 Fuller StEverett, Massachusetts 02149</v>
      </c>
      <c r="F6999" t="str">
        <f t="shared" si="769"/>
        <v>(617) 387-3980</v>
      </c>
      <c r="G6999" t="str">
        <f t="shared" si="764"/>
        <v>232 Fuller St</v>
      </c>
      <c r="H6999" t="str">
        <f t="shared" si="765"/>
        <v>232 Fuller St, Everett, Massachusetts 02149</v>
      </c>
      <c r="I6999" s="1" t="str">
        <f t="shared" si="766"/>
        <v>02721</v>
      </c>
    </row>
    <row r="7000" spans="1:9" x14ac:dyDescent="0.45">
      <c r="A7000" t="s">
        <v>13621</v>
      </c>
      <c r="B7000" t="s">
        <v>13622</v>
      </c>
      <c r="C7000" t="str">
        <f t="shared" si="767"/>
        <v>Fairhaven Funeral Home</v>
      </c>
      <c r="D7000" t="str">
        <f t="shared" si="763"/>
        <v>Fairhaven, Massachusetts</v>
      </c>
      <c r="E7000" t="str">
        <f t="shared" si="768"/>
        <v>117 Main StFairhaven, Massachusetts 02719</v>
      </c>
      <c r="F7000" t="str">
        <f t="shared" si="769"/>
        <v>(508) 994-9471</v>
      </c>
      <c r="G7000" t="str">
        <f t="shared" si="764"/>
        <v>117 Main St</v>
      </c>
      <c r="H7000" t="str">
        <f t="shared" si="765"/>
        <v>117 Main St, Fairhaven, Massachusetts 02719</v>
      </c>
      <c r="I7000" s="1" t="str">
        <f t="shared" si="766"/>
        <v>02721</v>
      </c>
    </row>
    <row r="7001" spans="1:9" x14ac:dyDescent="0.45">
      <c r="A7001" t="s">
        <v>13623</v>
      </c>
      <c r="B7001" t="s">
        <v>13624</v>
      </c>
      <c r="C7001" t="str">
        <f t="shared" si="767"/>
        <v>Fairlawn Mortuary</v>
      </c>
      <c r="D7001" t="str">
        <f t="shared" si="763"/>
        <v>Fairhaven, Massachusetts</v>
      </c>
      <c r="E7001" t="str">
        <f t="shared" si="768"/>
        <v>180 Washington StreetFairhaven, Massachusetts 02719</v>
      </c>
      <c r="F7001" t="str">
        <f t="shared" si="769"/>
        <v>(508) 999-5100</v>
      </c>
      <c r="G7001" t="str">
        <f t="shared" si="764"/>
        <v>180 Washington Street</v>
      </c>
      <c r="H7001" t="str">
        <f t="shared" si="765"/>
        <v>180 Washington Street, Fairhaven, Massachusetts 02719</v>
      </c>
      <c r="I7001" s="1" t="str">
        <f t="shared" si="766"/>
        <v>02724</v>
      </c>
    </row>
    <row r="7002" spans="1:9" x14ac:dyDescent="0.45">
      <c r="A7002" t="s">
        <v>13625</v>
      </c>
      <c r="B7002" t="s">
        <v>13626</v>
      </c>
      <c r="C7002" t="str">
        <f t="shared" si="767"/>
        <v>A F Almeida &amp; Son Funeral Home</v>
      </c>
      <c r="D7002" t="str">
        <f t="shared" si="763"/>
        <v>Fall River, Massachusetts</v>
      </c>
      <c r="E7002" t="str">
        <f t="shared" si="768"/>
        <v>1309 Globe StFall River, Massachusetts 02721</v>
      </c>
      <c r="F7002" t="str">
        <f t="shared" si="769"/>
        <v>(508) 672-0971</v>
      </c>
      <c r="G7002" t="str">
        <f t="shared" si="764"/>
        <v>1309 Globe St</v>
      </c>
      <c r="H7002" t="str">
        <f t="shared" si="765"/>
        <v>1309 Globe St, Fall River, Massachusetts 02721</v>
      </c>
      <c r="I7002" s="1" t="str">
        <f t="shared" si="766"/>
        <v>02724</v>
      </c>
    </row>
    <row r="7003" spans="1:9" x14ac:dyDescent="0.45">
      <c r="A7003" t="s">
        <v>13627</v>
      </c>
      <c r="B7003" t="s">
        <v>13628</v>
      </c>
      <c r="C7003" t="str">
        <f t="shared" si="767"/>
        <v>Auclair Funeral Home</v>
      </c>
      <c r="D7003" t="str">
        <f t="shared" si="763"/>
        <v>Fall River, Massachusetts</v>
      </c>
      <c r="E7003" t="str">
        <f t="shared" si="768"/>
        <v>690 S Main StFall River, Massachusetts 02721</v>
      </c>
      <c r="F7003" t="str">
        <f t="shared" si="769"/>
        <v>(508) 672-6100</v>
      </c>
      <c r="G7003" t="str">
        <f t="shared" si="764"/>
        <v>690 S Main St</v>
      </c>
      <c r="H7003" t="str">
        <f t="shared" si="765"/>
        <v>690 S Main St, Fall River, Massachusetts 02721</v>
      </c>
      <c r="I7003" s="1" t="str">
        <f t="shared" si="766"/>
        <v>02721</v>
      </c>
    </row>
    <row r="7004" spans="1:9" x14ac:dyDescent="0.45">
      <c r="A7004" t="s">
        <v>13629</v>
      </c>
      <c r="B7004" t="s">
        <v>13630</v>
      </c>
      <c r="C7004" t="str">
        <f t="shared" si="767"/>
        <v>Boule Funeral Home Inc</v>
      </c>
      <c r="D7004" t="str">
        <f t="shared" si="763"/>
        <v>Fall River, Massachusetts</v>
      </c>
      <c r="E7004" t="str">
        <f t="shared" si="768"/>
        <v>615 BroadwayFall River, Massachusetts 02724</v>
      </c>
      <c r="F7004" t="str">
        <f t="shared" si="769"/>
        <v>(508) 673-2901</v>
      </c>
      <c r="G7004" t="str">
        <f t="shared" si="764"/>
        <v>615 Broadway</v>
      </c>
      <c r="H7004" t="str">
        <f t="shared" si="765"/>
        <v>615 Broadway, Fall River, Massachusetts 02724</v>
      </c>
      <c r="I7004" s="1" t="str">
        <f t="shared" si="766"/>
        <v>02721</v>
      </c>
    </row>
    <row r="7005" spans="1:9" x14ac:dyDescent="0.45">
      <c r="A7005" t="s">
        <v>13631</v>
      </c>
      <c r="B7005" t="s">
        <v>13632</v>
      </c>
      <c r="C7005" t="str">
        <f t="shared" si="767"/>
        <v>Boyko Memorial Funeral Home</v>
      </c>
      <c r="D7005" t="str">
        <f t="shared" si="763"/>
        <v>Fall River, Massachusetts</v>
      </c>
      <c r="E7005" t="str">
        <f t="shared" si="768"/>
        <v>709 BroadwayFall River, Massachusetts 02724</v>
      </c>
      <c r="F7005" t="str">
        <f t="shared" si="769"/>
        <v>(508) 678-5121</v>
      </c>
      <c r="G7005" t="str">
        <f t="shared" si="764"/>
        <v>709 Broadway</v>
      </c>
      <c r="H7005" t="str">
        <f t="shared" si="765"/>
        <v>709 Broadway, Fall River, Massachusetts 02724</v>
      </c>
      <c r="I7005" s="1" t="str">
        <f t="shared" si="766"/>
        <v>02722</v>
      </c>
    </row>
    <row r="7006" spans="1:9" x14ac:dyDescent="0.45">
      <c r="A7006" t="s">
        <v>13633</v>
      </c>
      <c r="B7006" t="s">
        <v>13634</v>
      </c>
      <c r="C7006" t="str">
        <f t="shared" si="767"/>
        <v>Cabral-Lamoureux Funeral Home</v>
      </c>
      <c r="D7006" t="str">
        <f t="shared" si="763"/>
        <v>Fall River, Massachusetts</v>
      </c>
      <c r="E7006" t="str">
        <f t="shared" si="768"/>
        <v>1500 Brayton AvenueFall River, Massachusetts 02721</v>
      </c>
      <c r="F7006" t="str">
        <f t="shared" si="769"/>
        <v>508-675-6605</v>
      </c>
      <c r="G7006" t="str">
        <f t="shared" si="764"/>
        <v>1500 Brayton Avenue</v>
      </c>
      <c r="H7006" t="str">
        <f t="shared" si="765"/>
        <v>1500 Brayton Avenue, Fall River, Massachusetts 02721</v>
      </c>
      <c r="I7006" s="1" t="str">
        <f t="shared" si="766"/>
        <v>02721</v>
      </c>
    </row>
    <row r="7007" spans="1:9" x14ac:dyDescent="0.45">
      <c r="A7007" t="s">
        <v>13635</v>
      </c>
      <c r="B7007" t="s">
        <v>13636</v>
      </c>
      <c r="C7007" t="str">
        <f t="shared" si="767"/>
        <v>Chouinard Funeral Home</v>
      </c>
      <c r="D7007" t="str">
        <f t="shared" si="763"/>
        <v>Fall River, Massachusetts</v>
      </c>
      <c r="E7007" t="str">
        <f t="shared" si="768"/>
        <v>690 S Main StreetFall River, Massachusetts 02721</v>
      </c>
      <c r="F7007" t="str">
        <f t="shared" si="769"/>
        <v>508-673-1912</v>
      </c>
      <c r="G7007" t="str">
        <f t="shared" si="764"/>
        <v>690 S Main Street</v>
      </c>
      <c r="H7007" t="str">
        <f t="shared" si="765"/>
        <v>690 S Main Street, Fall River, Massachusetts 02721</v>
      </c>
      <c r="I7007" s="1" t="str">
        <f t="shared" si="766"/>
        <v>02720</v>
      </c>
    </row>
    <row r="7008" spans="1:9" x14ac:dyDescent="0.45">
      <c r="A7008" t="s">
        <v>13637</v>
      </c>
      <c r="B7008" t="s">
        <v>13638</v>
      </c>
      <c r="C7008" t="str">
        <f t="shared" si="767"/>
        <v>Deware Funeral Home</v>
      </c>
      <c r="D7008" t="str">
        <f t="shared" si="763"/>
        <v>Fall River, Massachusetts</v>
      </c>
      <c r="E7008" t="str">
        <f t="shared" si="768"/>
        <v>492 Rock St1Fall River, Massachusetts 02722</v>
      </c>
      <c r="F7008" t="str">
        <f t="shared" si="769"/>
        <v>(508) 676-2454</v>
      </c>
      <c r="G7008" t="str">
        <f t="shared" si="764"/>
        <v>492 Rock St1</v>
      </c>
      <c r="H7008" t="str">
        <f t="shared" si="765"/>
        <v>492 Rock St1, Fall River, Massachusetts 02722</v>
      </c>
      <c r="I7008" s="1" t="str">
        <f t="shared" si="766"/>
        <v>02724</v>
      </c>
    </row>
    <row r="7009" spans="1:9" x14ac:dyDescent="0.45">
      <c r="A7009" t="s">
        <v>13639</v>
      </c>
      <c r="B7009" t="s">
        <v>13640</v>
      </c>
      <c r="C7009" t="str">
        <f t="shared" si="767"/>
        <v>Harrington-Sullivan Funeral Home</v>
      </c>
      <c r="D7009" t="str">
        <f t="shared" si="763"/>
        <v>Fall River, Massachusetts</v>
      </c>
      <c r="E7009" t="str">
        <f t="shared" si="768"/>
        <v>986 Plymouth AvenueFall River, Massachusetts 02721</v>
      </c>
      <c r="F7009" t="str">
        <f t="shared" si="769"/>
        <v>(508) 673-2272</v>
      </c>
      <c r="G7009" t="str">
        <f t="shared" si="764"/>
        <v>986 Plymouth Avenue</v>
      </c>
      <c r="H7009" t="str">
        <f t="shared" si="765"/>
        <v>986 Plymouth Avenue, Fall River, Massachusetts 02721</v>
      </c>
      <c r="I7009" s="1" t="str">
        <f t="shared" si="766"/>
        <v>02720</v>
      </c>
    </row>
    <row r="7010" spans="1:9" x14ac:dyDescent="0.45">
      <c r="A7010" t="s">
        <v>13641</v>
      </c>
      <c r="B7010" t="s">
        <v>13642</v>
      </c>
      <c r="C7010" t="str">
        <f t="shared" si="767"/>
        <v>Hathaway Family Funeral Homes</v>
      </c>
      <c r="D7010" t="str">
        <f t="shared" si="763"/>
        <v>Fall River, Massachusetts</v>
      </c>
      <c r="E7010" t="str">
        <f t="shared" si="768"/>
        <v>1813 Robeson StreetFall River, Massachusetts 02720</v>
      </c>
      <c r="F7010" t="str">
        <f t="shared" si="769"/>
        <v>508-673-0781</v>
      </c>
      <c r="G7010" t="str">
        <f t="shared" si="764"/>
        <v>1813 Robeson Street</v>
      </c>
      <c r="H7010" t="str">
        <f t="shared" si="765"/>
        <v>1813 Robeson Street, Fall River, Massachusetts 02720</v>
      </c>
      <c r="I7010" s="1" t="str">
        <f t="shared" si="766"/>
        <v>02720</v>
      </c>
    </row>
    <row r="7011" spans="1:9" x14ac:dyDescent="0.45">
      <c r="A7011" t="s">
        <v>13643</v>
      </c>
      <c r="B7011" t="s">
        <v>13644</v>
      </c>
      <c r="C7011" t="str">
        <f t="shared" si="767"/>
        <v>Hebert-Hathaway Funeral Home</v>
      </c>
      <c r="D7011" t="str">
        <f t="shared" si="763"/>
        <v>Fall River, Massachusetts</v>
      </c>
      <c r="E7011" t="str">
        <f t="shared" si="768"/>
        <v>945 S Main StFall River, Massachusetts 02724</v>
      </c>
      <c r="F7011" t="str">
        <f t="shared" si="769"/>
        <v>(508) 673-1862</v>
      </c>
      <c r="G7011" t="str">
        <f t="shared" si="764"/>
        <v>945 S Main St</v>
      </c>
      <c r="H7011" t="str">
        <f t="shared" si="765"/>
        <v>945 S Main St, Fall River, Massachusetts 02724</v>
      </c>
      <c r="I7011" s="1" t="str">
        <f t="shared" si="766"/>
        <v>02721</v>
      </c>
    </row>
    <row r="7012" spans="1:9" x14ac:dyDescent="0.45">
      <c r="A7012" t="s">
        <v>13645</v>
      </c>
      <c r="B7012" t="s">
        <v>13646</v>
      </c>
      <c r="C7012" t="str">
        <f t="shared" si="767"/>
        <v>J E Sullivan Funeral Home</v>
      </c>
      <c r="D7012" t="str">
        <f t="shared" si="763"/>
        <v>Fall River, Massachusetts</v>
      </c>
      <c r="E7012" t="str">
        <f t="shared" si="768"/>
        <v>550 Locust StFall River, Massachusetts 02720</v>
      </c>
      <c r="F7012" t="str">
        <f t="shared" si="769"/>
        <v>(508) 672-2391</v>
      </c>
      <c r="G7012" t="str">
        <f t="shared" si="764"/>
        <v>550 Locust St</v>
      </c>
      <c r="H7012" t="str">
        <f t="shared" si="765"/>
        <v>550 Locust St, Fall River, Massachusetts 02720</v>
      </c>
      <c r="I7012" s="1" t="str">
        <f t="shared" si="766"/>
        <v>02721</v>
      </c>
    </row>
    <row r="7013" spans="1:9" x14ac:dyDescent="0.45">
      <c r="A7013" t="s">
        <v>13647</v>
      </c>
      <c r="B7013" t="s">
        <v>13648</v>
      </c>
      <c r="C7013" t="str">
        <f t="shared" si="767"/>
        <v>Manuel Rogers &amp; Sons Funeral Home Inc</v>
      </c>
      <c r="D7013" t="str">
        <f t="shared" si="763"/>
        <v>Fall River, Massachusetts</v>
      </c>
      <c r="E7013" t="str">
        <f t="shared" si="768"/>
        <v>1521 N Main StFall River, Massachusetts 02720</v>
      </c>
      <c r="F7013" t="str">
        <f t="shared" si="769"/>
        <v>(508) 672-3101</v>
      </c>
      <c r="G7013" t="str">
        <f t="shared" si="764"/>
        <v>1521 N Main St</v>
      </c>
      <c r="H7013" t="str">
        <f t="shared" si="765"/>
        <v>1521 N Main St, Fall River, Massachusetts 02720</v>
      </c>
      <c r="I7013" s="1" t="str">
        <f t="shared" si="766"/>
        <v>02721</v>
      </c>
    </row>
    <row r="7014" spans="1:9" x14ac:dyDescent="0.45">
      <c r="A7014" t="s">
        <v>13649</v>
      </c>
      <c r="B7014" t="s">
        <v>13650</v>
      </c>
      <c r="C7014" t="str">
        <f t="shared" si="767"/>
        <v>Niagara Funeral Home</v>
      </c>
      <c r="D7014" t="str">
        <f t="shared" si="763"/>
        <v>Fall River, Massachusetts</v>
      </c>
      <c r="E7014" t="str">
        <f t="shared" si="768"/>
        <v>954 Plymouth AvenueFall River, Massachusetts 02721</v>
      </c>
      <c r="F7014" t="str">
        <f t="shared" si="769"/>
        <v>508-673-3785</v>
      </c>
      <c r="G7014" t="str">
        <f t="shared" si="764"/>
        <v>954 Plymouth Avenue</v>
      </c>
      <c r="H7014" t="str">
        <f t="shared" si="765"/>
        <v>954 Plymouth Avenue, Fall River, Massachusetts 02721</v>
      </c>
      <c r="I7014" s="1" t="str">
        <f t="shared" si="766"/>
        <v>02723</v>
      </c>
    </row>
    <row r="7015" spans="1:9" x14ac:dyDescent="0.45">
      <c r="A7015" t="s">
        <v>13651</v>
      </c>
      <c r="B7015" t="s">
        <v>13652</v>
      </c>
      <c r="C7015" t="str">
        <f t="shared" si="767"/>
        <v>O'Rourke Funeral Home</v>
      </c>
      <c r="D7015" t="str">
        <f t="shared" si="763"/>
        <v>Fall River, Massachusetts</v>
      </c>
      <c r="E7015" t="str">
        <f t="shared" si="768"/>
        <v>572 2nd StreetFall River, Massachusetts 02721</v>
      </c>
      <c r="F7015" t="str">
        <f t="shared" si="769"/>
        <v>508-679-6072</v>
      </c>
      <c r="G7015" t="str">
        <f t="shared" si="764"/>
        <v>572 2nd Street</v>
      </c>
      <c r="H7015" t="str">
        <f t="shared" si="765"/>
        <v>572 2nd Street, Fall River, Massachusetts 02721</v>
      </c>
      <c r="I7015" s="1" t="str">
        <f t="shared" si="766"/>
        <v>02720</v>
      </c>
    </row>
    <row r="7016" spans="1:9" x14ac:dyDescent="0.45">
      <c r="A7016" t="s">
        <v>13653</v>
      </c>
      <c r="B7016" t="s">
        <v>13654</v>
      </c>
      <c r="C7016" t="str">
        <f t="shared" si="767"/>
        <v>Oliveira Funeral Home</v>
      </c>
      <c r="D7016" t="str">
        <f t="shared" si="763"/>
        <v>Fall River, Massachusetts</v>
      </c>
      <c r="E7016" t="str">
        <f t="shared" si="768"/>
        <v>215 Columbia StreetFall River, Massachusetts 02721</v>
      </c>
      <c r="F7016" t="str">
        <f t="shared" si="769"/>
        <v>508-672-4768</v>
      </c>
      <c r="G7016" t="str">
        <f t="shared" si="764"/>
        <v>215 Columbia Street</v>
      </c>
      <c r="H7016" t="str">
        <f t="shared" si="765"/>
        <v>215 Columbia Street, Fall River, Massachusetts 02721</v>
      </c>
      <c r="I7016" s="1" t="str">
        <f t="shared" si="766"/>
        <v>02723</v>
      </c>
    </row>
    <row r="7017" spans="1:9" x14ac:dyDescent="0.45">
      <c r="A7017" t="s">
        <v>13655</v>
      </c>
      <c r="B7017" t="s">
        <v>13656</v>
      </c>
      <c r="C7017" t="str">
        <f t="shared" si="767"/>
        <v>Paradis Funeral Home</v>
      </c>
      <c r="D7017" t="str">
        <f t="shared" si="763"/>
        <v>Fall River, Massachusetts</v>
      </c>
      <c r="E7017" t="str">
        <f t="shared" si="768"/>
        <v>1555 Pleasant StFall River, Massachusetts 02723</v>
      </c>
      <c r="F7017" t="str">
        <f t="shared" si="769"/>
        <v>(508) 672-0291</v>
      </c>
      <c r="G7017" t="str">
        <f t="shared" si="764"/>
        <v>1555 Pleasant St</v>
      </c>
      <c r="H7017" t="str">
        <f t="shared" si="765"/>
        <v>1555 Pleasant St, Fall River, Massachusetts 02723</v>
      </c>
      <c r="I7017" s="1" t="str">
        <f t="shared" si="766"/>
        <v>02721</v>
      </c>
    </row>
    <row r="7018" spans="1:9" x14ac:dyDescent="0.45">
      <c r="A7018" t="s">
        <v>13657</v>
      </c>
      <c r="B7018" t="s">
        <v>13658</v>
      </c>
      <c r="C7018" t="str">
        <f t="shared" si="767"/>
        <v>Silva-Faria Funeral Home</v>
      </c>
      <c r="D7018" t="str">
        <f t="shared" si="763"/>
        <v>Fall River, Massachusetts</v>
      </c>
      <c r="E7018" t="str">
        <f t="shared" si="768"/>
        <v>730 Bedford StreetFall River, Massachusetts 02720</v>
      </c>
      <c r="F7018" t="str">
        <f t="shared" si="769"/>
        <v>508-673-5821</v>
      </c>
      <c r="G7018" t="str">
        <f t="shared" si="764"/>
        <v>730 Bedford Street</v>
      </c>
      <c r="H7018" t="str">
        <f t="shared" si="765"/>
        <v>730 Bedford Street, Fall River, Massachusetts 02720</v>
      </c>
      <c r="I7018" s="1" t="str">
        <f t="shared" si="766"/>
        <v>02720</v>
      </c>
    </row>
    <row r="7019" spans="1:9" x14ac:dyDescent="0.45">
      <c r="A7019" t="s">
        <v>13659</v>
      </c>
      <c r="B7019" t="s">
        <v>13656</v>
      </c>
      <c r="C7019" t="str">
        <f t="shared" si="767"/>
        <v>South Coast Funeral Home</v>
      </c>
      <c r="D7019" t="str">
        <f t="shared" si="763"/>
        <v>Fall River, Massachusetts</v>
      </c>
      <c r="E7019" t="str">
        <f t="shared" si="768"/>
        <v>1555 Pleasant StFall River, Massachusetts 02723</v>
      </c>
      <c r="F7019" t="str">
        <f t="shared" si="769"/>
        <v>(508) 672-0291</v>
      </c>
      <c r="G7019" t="str">
        <f t="shared" si="764"/>
        <v>1555 Pleasant St</v>
      </c>
      <c r="H7019" t="str">
        <f t="shared" si="765"/>
        <v>1555 Pleasant St, Fall River, Massachusetts 02723</v>
      </c>
      <c r="I7019" s="1" t="str">
        <f t="shared" si="766"/>
        <v>02540</v>
      </c>
    </row>
    <row r="7020" spans="1:9" x14ac:dyDescent="0.45">
      <c r="A7020" t="s">
        <v>13660</v>
      </c>
      <c r="B7020" t="s">
        <v>13661</v>
      </c>
      <c r="C7020" t="str">
        <f t="shared" si="767"/>
        <v>Szulewski Funeral Home</v>
      </c>
      <c r="D7020" t="str">
        <f t="shared" si="763"/>
        <v>Fall River, Massachusetts</v>
      </c>
      <c r="E7020" t="str">
        <f t="shared" si="768"/>
        <v>954 Plymouth AveFall River, Massachusetts 02721</v>
      </c>
      <c r="F7020" t="str">
        <f t="shared" si="769"/>
        <v>(508) 673-3785</v>
      </c>
      <c r="G7020" t="str">
        <f t="shared" si="764"/>
        <v>954 Plymouth Ave</v>
      </c>
      <c r="H7020" t="str">
        <f t="shared" si="765"/>
        <v>954 Plymouth Ave, Fall River, Massachusetts 02721</v>
      </c>
      <c r="I7020" s="1" t="str">
        <f t="shared" si="766"/>
        <v>02540</v>
      </c>
    </row>
    <row r="7021" spans="1:9" x14ac:dyDescent="0.45">
      <c r="A7021" t="s">
        <v>13662</v>
      </c>
      <c r="B7021" t="s">
        <v>13663</v>
      </c>
      <c r="C7021" t="str">
        <f t="shared" si="767"/>
        <v>Waring-Ashton &amp; Coughlin FNRL</v>
      </c>
      <c r="D7021" t="str">
        <f t="shared" si="763"/>
        <v>Fall River, Massachusetts</v>
      </c>
      <c r="E7021" t="str">
        <f t="shared" si="768"/>
        <v>178 Winter StreetFall River, Massachusetts 02720</v>
      </c>
      <c r="F7021" t="str">
        <f t="shared" si="769"/>
        <v>508-676-1933</v>
      </c>
      <c r="G7021" t="str">
        <f t="shared" si="764"/>
        <v>178 Winter Street</v>
      </c>
      <c r="H7021" t="str">
        <f t="shared" si="765"/>
        <v>178 Winter Street, Fall River, Massachusetts 02720</v>
      </c>
      <c r="I7021" s="1" t="str">
        <f t="shared" si="766"/>
        <v>01702</v>
      </c>
    </row>
    <row r="7022" spans="1:9" x14ac:dyDescent="0.45">
      <c r="A7022" t="s">
        <v>39230</v>
      </c>
      <c r="B7022" t="s">
        <v>13664</v>
      </c>
      <c r="C7022" t="str">
        <f t="shared" si="767"/>
        <v>Chapman Cole &amp; Gleason Funeral Homes</v>
      </c>
      <c r="D7022" t="str">
        <f t="shared" si="763"/>
        <v>Falmouth, Massachusetts</v>
      </c>
      <c r="E7022" t="str">
        <f t="shared" si="768"/>
        <v>475 Main StFalmouth, Massachusetts 02540</v>
      </c>
      <c r="F7022" t="str">
        <f t="shared" si="769"/>
        <v>(508)   540-4172</v>
      </c>
      <c r="G7022" t="str">
        <f t="shared" si="764"/>
        <v>475 Main St</v>
      </c>
      <c r="H7022" t="str">
        <f t="shared" si="765"/>
        <v>475 Main St, Falmouth, Massachusetts 02540</v>
      </c>
      <c r="I7022" s="1" t="str">
        <f t="shared" si="766"/>
        <v>01420</v>
      </c>
    </row>
    <row r="7023" spans="1:9" x14ac:dyDescent="0.45">
      <c r="A7023" t="s">
        <v>13665</v>
      </c>
      <c r="B7023" t="s">
        <v>13666</v>
      </c>
      <c r="C7023" t="str">
        <f t="shared" si="767"/>
        <v>Clover Landscape Co</v>
      </c>
      <c r="D7023" t="str">
        <f t="shared" si="763"/>
        <v>Falmouth, Massachusetts</v>
      </c>
      <c r="E7023" t="str">
        <f t="shared" si="768"/>
        <v>90 Davis StraitsFalmouth, Massachusetts 02540</v>
      </c>
      <c r="F7023" t="str">
        <f t="shared" si="769"/>
        <v>(508) 540-5539</v>
      </c>
      <c r="G7023" t="str">
        <f t="shared" si="764"/>
        <v>90 Davis Straits</v>
      </c>
      <c r="H7023" t="str">
        <f t="shared" si="765"/>
        <v>90 Davis Straits, Falmouth, Massachusetts 02540</v>
      </c>
      <c r="I7023" s="1" t="str">
        <f t="shared" si="766"/>
        <v>01420</v>
      </c>
    </row>
    <row r="7024" spans="1:9" x14ac:dyDescent="0.45">
      <c r="A7024" t="s">
        <v>13667</v>
      </c>
      <c r="B7024" t="s">
        <v>13668</v>
      </c>
      <c r="C7024" t="str">
        <f t="shared" si="767"/>
        <v>Metro West Wadsworth-Chiappini Funeral Home</v>
      </c>
      <c r="D7024" t="str">
        <f t="shared" si="763"/>
        <v>Farmingham, Massachusetts</v>
      </c>
      <c r="E7024" t="str">
        <f t="shared" si="768"/>
        <v>318 Union AveFarmingham, Massachusetts 01702</v>
      </c>
      <c r="F7024" t="str">
        <f t="shared" si="769"/>
        <v>(508) 875-8541</v>
      </c>
      <c r="G7024" t="str">
        <f t="shared" si="764"/>
        <v>318 Union Ave</v>
      </c>
      <c r="H7024" t="str">
        <f t="shared" si="765"/>
        <v>318 Union Ave, Farmingham, Massachusetts 01702</v>
      </c>
      <c r="I7024" s="1" t="str">
        <f t="shared" si="766"/>
        <v>01420</v>
      </c>
    </row>
    <row r="7025" spans="1:9" x14ac:dyDescent="0.45">
      <c r="A7025" t="s">
        <v>13669</v>
      </c>
      <c r="B7025" t="s">
        <v>13670</v>
      </c>
      <c r="C7025" t="str">
        <f t="shared" si="767"/>
        <v>Aubuchon-Moorcroft Funeral Home</v>
      </c>
      <c r="D7025" t="str">
        <f t="shared" si="763"/>
        <v>Fitchburg, Massachusetts</v>
      </c>
      <c r="E7025" t="str">
        <f t="shared" si="768"/>
        <v>132 WoodlandFitchburg, Massachusetts 01420</v>
      </c>
      <c r="F7025" t="str">
        <f t="shared" si="769"/>
        <v>(978) 342-2355</v>
      </c>
      <c r="G7025" t="str">
        <f t="shared" si="764"/>
        <v>132 Woodland</v>
      </c>
      <c r="H7025" t="str">
        <f t="shared" si="765"/>
        <v>132 Woodland, Fitchburg, Massachusetts 01420</v>
      </c>
      <c r="I7025" s="1" t="str">
        <f t="shared" si="766"/>
        <v>01420</v>
      </c>
    </row>
    <row r="7026" spans="1:9" x14ac:dyDescent="0.45">
      <c r="A7026" t="s">
        <v>13671</v>
      </c>
      <c r="B7026" t="s">
        <v>13672</v>
      </c>
      <c r="C7026" t="str">
        <f t="shared" si="767"/>
        <v>Bosk Funeral Home</v>
      </c>
      <c r="D7026" t="str">
        <f t="shared" si="763"/>
        <v>Fitchburg, Massachusetts</v>
      </c>
      <c r="E7026" t="str">
        <f t="shared" si="768"/>
        <v>85 Blossom StFitchburg, Massachusetts 01420</v>
      </c>
      <c r="F7026" t="str">
        <f t="shared" si="769"/>
        <v>(978) 342-3635</v>
      </c>
      <c r="G7026" t="str">
        <f t="shared" si="764"/>
        <v>85 Blossom St</v>
      </c>
      <c r="H7026" t="str">
        <f t="shared" si="765"/>
        <v>85 Blossom St, Fitchburg, Massachusetts 01420</v>
      </c>
      <c r="I7026" s="1" t="str">
        <f t="shared" si="766"/>
        <v>01420</v>
      </c>
    </row>
    <row r="7027" spans="1:9" x14ac:dyDescent="0.45">
      <c r="A7027" t="s">
        <v>13673</v>
      </c>
      <c r="B7027" t="s">
        <v>13674</v>
      </c>
      <c r="C7027" t="str">
        <f t="shared" si="767"/>
        <v>Brandon Funeral Home</v>
      </c>
      <c r="D7027" t="str">
        <f t="shared" si="763"/>
        <v>Fitchburg, Massachusetts</v>
      </c>
      <c r="E7027" t="str">
        <f t="shared" si="768"/>
        <v>305 Wanoosnoc RoadFitchburg, Massachusetts 01420</v>
      </c>
      <c r="F7027" t="str">
        <f t="shared" si="769"/>
        <v>978-343-4444</v>
      </c>
      <c r="G7027" t="str">
        <f t="shared" si="764"/>
        <v>305 Wanoosnoc Road</v>
      </c>
      <c r="H7027" t="str">
        <f t="shared" si="765"/>
        <v>305 Wanoosnoc Road, Fitchburg, Massachusetts 01420</v>
      </c>
      <c r="I7027" s="1" t="str">
        <f t="shared" si="766"/>
        <v>01420</v>
      </c>
    </row>
    <row r="7028" spans="1:9" x14ac:dyDescent="0.45">
      <c r="A7028" t="s">
        <v>13675</v>
      </c>
      <c r="B7028" t="s">
        <v>13676</v>
      </c>
      <c r="C7028" t="str">
        <f t="shared" si="767"/>
        <v>Isabelle Funeral Home</v>
      </c>
      <c r="D7028" t="str">
        <f t="shared" si="763"/>
        <v>Fitchburg, Massachusetts</v>
      </c>
      <c r="E7028" t="str">
        <f t="shared" si="768"/>
        <v>316 Clarendon StreetFitchburg, Massachusetts 01420</v>
      </c>
      <c r="F7028" t="str">
        <f t="shared" si="769"/>
        <v>(978) 343-4407</v>
      </c>
      <c r="G7028" t="str">
        <f t="shared" si="764"/>
        <v>316 Clarendon Street</v>
      </c>
      <c r="H7028" t="str">
        <f t="shared" si="765"/>
        <v>316 Clarendon Street, Fitchburg, Massachusetts 01420</v>
      </c>
      <c r="I7028" s="1" t="str">
        <f t="shared" si="766"/>
        <v>02035</v>
      </c>
    </row>
    <row r="7029" spans="1:9" x14ac:dyDescent="0.45">
      <c r="A7029" t="s">
        <v>13677</v>
      </c>
      <c r="B7029" t="s">
        <v>13678</v>
      </c>
      <c r="C7029" t="str">
        <f t="shared" si="767"/>
        <v>Sawyer-Miller-Masciarelli FNRL</v>
      </c>
      <c r="D7029" t="str">
        <f t="shared" si="763"/>
        <v>Fitchburg, Massachusetts</v>
      </c>
      <c r="E7029" t="str">
        <f t="shared" si="768"/>
        <v>129 Elm StreetFitchburg, Massachusetts 01420</v>
      </c>
      <c r="F7029" t="str">
        <f t="shared" si="769"/>
        <v>978-345-6778</v>
      </c>
      <c r="G7029" t="str">
        <f t="shared" si="764"/>
        <v>129 Elm Street</v>
      </c>
      <c r="H7029" t="str">
        <f t="shared" si="765"/>
        <v>129 Elm Street, Fitchburg, Massachusetts 01420</v>
      </c>
      <c r="I7029" s="1" t="str">
        <f t="shared" si="766"/>
        <v>02035</v>
      </c>
    </row>
    <row r="7030" spans="1:9" x14ac:dyDescent="0.45">
      <c r="A7030" t="s">
        <v>13679</v>
      </c>
      <c r="B7030" t="s">
        <v>13680</v>
      </c>
      <c r="C7030" t="str">
        <f t="shared" si="767"/>
        <v>Smith-Mallahy-Masciarelli Funeral Home Inc</v>
      </c>
      <c r="D7030" t="str">
        <f t="shared" si="763"/>
        <v>Fitchburg, Massachusetts</v>
      </c>
      <c r="E7030" t="str">
        <f t="shared" si="768"/>
        <v>243 Water StFitchburg, Massachusetts 01420</v>
      </c>
      <c r="F7030" t="str">
        <f t="shared" si="769"/>
        <v>(978) 345-4151</v>
      </c>
      <c r="G7030" t="str">
        <f t="shared" si="764"/>
        <v>243 Water St</v>
      </c>
      <c r="H7030" t="str">
        <f t="shared" si="765"/>
        <v>243 Water St, Fitchburg, Massachusetts 01420</v>
      </c>
      <c r="I7030" s="1" t="str">
        <f t="shared" si="766"/>
        <v>01702</v>
      </c>
    </row>
    <row r="7031" spans="1:9" x14ac:dyDescent="0.45">
      <c r="A7031" t="s">
        <v>13681</v>
      </c>
      <c r="B7031" t="s">
        <v>13682</v>
      </c>
      <c r="C7031" t="str">
        <f t="shared" si="767"/>
        <v>Joseph P Keating Funeral Homes</v>
      </c>
      <c r="D7031" t="str">
        <f t="shared" si="763"/>
        <v>Foxboro, Massachusetts</v>
      </c>
      <c r="E7031" t="str">
        <f t="shared" si="768"/>
        <v>21 Market StFoxboro, Massachusetts 02035</v>
      </c>
      <c r="F7031" t="str">
        <f t="shared" si="769"/>
        <v>(508) 543-8338</v>
      </c>
      <c r="G7031" t="str">
        <f t="shared" si="764"/>
        <v>21 Market St</v>
      </c>
      <c r="H7031" t="str">
        <f t="shared" si="765"/>
        <v>21 Market St, Foxboro, Massachusetts 02035</v>
      </c>
      <c r="I7031" s="1" t="str">
        <f t="shared" si="766"/>
        <v>01702</v>
      </c>
    </row>
    <row r="7032" spans="1:9" x14ac:dyDescent="0.45">
      <c r="A7032" t="s">
        <v>13683</v>
      </c>
      <c r="B7032" t="s">
        <v>13684</v>
      </c>
      <c r="C7032" t="str">
        <f t="shared" si="767"/>
        <v>Roberts &amp; Sons Funeral Home</v>
      </c>
      <c r="D7032" t="str">
        <f t="shared" si="763"/>
        <v>Foxboro, Massachusetts</v>
      </c>
      <c r="E7032" t="str">
        <f t="shared" si="768"/>
        <v>30 South StreetFoxboro, Massachusetts 02035</v>
      </c>
      <c r="F7032" t="str">
        <f t="shared" si="769"/>
        <v>508-543-5471</v>
      </c>
      <c r="G7032" t="str">
        <f t="shared" si="764"/>
        <v>30 South Street</v>
      </c>
      <c r="H7032" t="str">
        <f t="shared" si="765"/>
        <v>30 South Street, Foxboro, Massachusetts 02035</v>
      </c>
      <c r="I7032" s="1" t="str">
        <f t="shared" si="766"/>
        <v>01702</v>
      </c>
    </row>
    <row r="7033" spans="1:9" x14ac:dyDescent="0.45">
      <c r="A7033" t="s">
        <v>13685</v>
      </c>
      <c r="B7033" t="s">
        <v>13686</v>
      </c>
      <c r="C7033" t="str">
        <f t="shared" si="767"/>
        <v>Boyle Brothers Funeral Home</v>
      </c>
      <c r="D7033" t="str">
        <f t="shared" si="763"/>
        <v>Framingham, Massachusetts</v>
      </c>
      <c r="E7033" t="str">
        <f t="shared" si="768"/>
        <v>173 Union AvenueFramingham, Massachusetts 01702</v>
      </c>
      <c r="F7033" t="str">
        <f t="shared" si="769"/>
        <v>508-875-3106</v>
      </c>
      <c r="G7033" t="str">
        <f t="shared" si="764"/>
        <v>173 Union Avenue</v>
      </c>
      <c r="H7033" t="str">
        <f t="shared" si="765"/>
        <v>173 Union Avenue, Framingham, Massachusetts 01702</v>
      </c>
      <c r="I7033" s="1" t="str">
        <f t="shared" si="766"/>
        <v>01702</v>
      </c>
    </row>
    <row r="7034" spans="1:9" x14ac:dyDescent="0.45">
      <c r="A7034" t="s">
        <v>13687</v>
      </c>
      <c r="B7034" t="s">
        <v>13688</v>
      </c>
      <c r="C7034" t="str">
        <f t="shared" si="767"/>
        <v>Eugene J McCarthy &amp; Sons Funeral Home Inc</v>
      </c>
      <c r="D7034" t="str">
        <f t="shared" si="763"/>
        <v>Framingham, Massachusetts</v>
      </c>
      <c r="E7034" t="str">
        <f t="shared" si="768"/>
        <v>11 Lincoln StFramingham, Massachusetts 01702</v>
      </c>
      <c r="F7034" t="str">
        <f t="shared" si="769"/>
        <v>(508) 875-4747</v>
      </c>
      <c r="G7034" t="str">
        <f t="shared" si="764"/>
        <v>11 Lincoln St</v>
      </c>
      <c r="H7034" t="str">
        <f t="shared" si="765"/>
        <v>11 Lincoln St, Framingham, Massachusetts 01702</v>
      </c>
      <c r="I7034" s="1" t="str">
        <f t="shared" si="766"/>
        <v>02038</v>
      </c>
    </row>
    <row r="7035" spans="1:9" x14ac:dyDescent="0.45">
      <c r="A7035" t="s">
        <v>13689</v>
      </c>
      <c r="B7035" t="s">
        <v>13690</v>
      </c>
      <c r="C7035" t="str">
        <f t="shared" si="767"/>
        <v>Norton Funeral Home Inc</v>
      </c>
      <c r="D7035" t="str">
        <f t="shared" si="763"/>
        <v>Framingham, Massachusetts</v>
      </c>
      <c r="E7035" t="str">
        <f t="shared" si="768"/>
        <v>53 Beech StreetFramingham, Massachusetts 01702</v>
      </c>
      <c r="F7035" t="str">
        <f t="shared" si="769"/>
        <v>508-875-7871</v>
      </c>
      <c r="G7035" t="str">
        <f t="shared" si="764"/>
        <v>53 Beech Street</v>
      </c>
      <c r="H7035" t="str">
        <f t="shared" si="765"/>
        <v>53 Beech Street, Framingham, Massachusetts 01702</v>
      </c>
      <c r="I7035" s="1" t="str">
        <f t="shared" si="766"/>
        <v>01440</v>
      </c>
    </row>
    <row r="7036" spans="1:9" x14ac:dyDescent="0.45">
      <c r="A7036" t="s">
        <v>13691</v>
      </c>
      <c r="B7036" t="s">
        <v>13692</v>
      </c>
      <c r="C7036" t="str">
        <f t="shared" si="767"/>
        <v>Wadsworth Chiappini Funeral</v>
      </c>
      <c r="D7036" t="str">
        <f t="shared" si="763"/>
        <v>Framingham, Massachusetts</v>
      </c>
      <c r="E7036" t="str">
        <f t="shared" si="768"/>
        <v>318 Union AvenueFramingham, Massachusetts 01702</v>
      </c>
      <c r="F7036" t="str">
        <f t="shared" si="769"/>
        <v>508-875-8541</v>
      </c>
      <c r="G7036" t="str">
        <f t="shared" si="764"/>
        <v>318 Union Avenue</v>
      </c>
      <c r="H7036" t="str">
        <f t="shared" si="765"/>
        <v>318 Union Avenue, Framingham, Massachusetts 01702</v>
      </c>
      <c r="I7036" s="1" t="str">
        <f t="shared" si="766"/>
        <v>01440</v>
      </c>
    </row>
    <row r="7037" spans="1:9" x14ac:dyDescent="0.45">
      <c r="A7037" t="s">
        <v>13693</v>
      </c>
      <c r="B7037" t="s">
        <v>13694</v>
      </c>
      <c r="C7037" t="str">
        <f t="shared" si="767"/>
        <v>Oteri Funeral Home</v>
      </c>
      <c r="D7037" t="str">
        <f t="shared" si="763"/>
        <v>Franklin, Massachusetts</v>
      </c>
      <c r="E7037" t="str">
        <f t="shared" si="768"/>
        <v>33 Cottage StreetFranklin, Massachusetts 02038</v>
      </c>
      <c r="F7037" t="str">
        <f t="shared" si="769"/>
        <v>(508) 528-0011</v>
      </c>
      <c r="G7037" t="str">
        <f t="shared" si="764"/>
        <v>33 Cottage Street</v>
      </c>
      <c r="H7037" t="str">
        <f t="shared" si="765"/>
        <v>33 Cottage Street, Franklin, Massachusetts 02038</v>
      </c>
      <c r="I7037" s="1" t="str">
        <f t="shared" si="766"/>
        <v>01440</v>
      </c>
    </row>
    <row r="7038" spans="1:9" x14ac:dyDescent="0.45">
      <c r="A7038" t="s">
        <v>13695</v>
      </c>
      <c r="B7038" t="s">
        <v>13696</v>
      </c>
      <c r="C7038" t="str">
        <f t="shared" si="767"/>
        <v>Boucher Funeral Home</v>
      </c>
      <c r="D7038" t="str">
        <f t="shared" si="763"/>
        <v>Gardner, Massachusetts</v>
      </c>
      <c r="E7038" t="str">
        <f t="shared" si="768"/>
        <v>110 Nichols StreetGardner, Massachusetts 01440</v>
      </c>
      <c r="F7038" t="str">
        <f t="shared" si="769"/>
        <v>978-632-0203</v>
      </c>
      <c r="G7038" t="str">
        <f t="shared" si="764"/>
        <v>110 Nichols Street</v>
      </c>
      <c r="H7038" t="str">
        <f t="shared" si="765"/>
        <v>110 Nichols Street, Gardner, Massachusetts 01440</v>
      </c>
      <c r="I7038" s="1" t="str">
        <f t="shared" si="766"/>
        <v>01833</v>
      </c>
    </row>
    <row r="7039" spans="1:9" x14ac:dyDescent="0.45">
      <c r="A7039" t="s">
        <v>13697</v>
      </c>
      <c r="B7039" t="s">
        <v>13698</v>
      </c>
      <c r="C7039" t="str">
        <f t="shared" si="767"/>
        <v>Lamoureaux-Fletcher Funeral Home</v>
      </c>
      <c r="D7039" t="str">
        <f t="shared" si="763"/>
        <v>Gardner, Massachusetts</v>
      </c>
      <c r="E7039" t="str">
        <f t="shared" si="768"/>
        <v>105 Central StreetGardner, Massachusetts 01440</v>
      </c>
      <c r="F7039" t="str">
        <f t="shared" si="769"/>
        <v>978-632-0158</v>
      </c>
      <c r="G7039" t="str">
        <f t="shared" si="764"/>
        <v>105 Central Street</v>
      </c>
      <c r="H7039" t="str">
        <f t="shared" si="765"/>
        <v>105 Central Street, Gardner, Massachusetts 01440</v>
      </c>
      <c r="I7039" s="1" t="str">
        <f t="shared" si="766"/>
        <v>01930</v>
      </c>
    </row>
    <row r="7040" spans="1:9" x14ac:dyDescent="0.45">
      <c r="A7040" t="s">
        <v>13699</v>
      </c>
      <c r="B7040" t="s">
        <v>13700</v>
      </c>
      <c r="C7040" t="str">
        <f t="shared" si="767"/>
        <v>Poliks Funeral Home</v>
      </c>
      <c r="D7040" t="str">
        <f t="shared" si="763"/>
        <v>Gardner, Massachusetts</v>
      </c>
      <c r="E7040" t="str">
        <f t="shared" si="768"/>
        <v>431 Pleasant StreetGardner, Massachusetts 01440</v>
      </c>
      <c r="F7040" t="str">
        <f t="shared" si="769"/>
        <v>978-632-0304</v>
      </c>
      <c r="G7040" t="str">
        <f t="shared" si="764"/>
        <v>431 Pleasant Street</v>
      </c>
      <c r="H7040" t="str">
        <f t="shared" si="765"/>
        <v>431 Pleasant Street, Gardner, Massachusetts 01440</v>
      </c>
      <c r="I7040" s="1" t="str">
        <f t="shared" si="766"/>
        <v>01930</v>
      </c>
    </row>
    <row r="7041" spans="1:9" x14ac:dyDescent="0.45">
      <c r="A7041" t="s">
        <v>13701</v>
      </c>
      <c r="B7041" t="s">
        <v>13702</v>
      </c>
      <c r="C7041" t="str">
        <f t="shared" si="767"/>
        <v>Conte Funeral Homes</v>
      </c>
      <c r="D7041" t="str">
        <f t="shared" si="763"/>
        <v>Georgetown, Massachusetts</v>
      </c>
      <c r="E7041" t="str">
        <f t="shared" si="768"/>
        <v>14 Pleasant StreetGeorgetown, Massachusetts 01833</v>
      </c>
      <c r="F7041" t="str">
        <f t="shared" si="769"/>
        <v>978-352-8700</v>
      </c>
      <c r="G7041" t="str">
        <f t="shared" si="764"/>
        <v>14 Pleasant Street</v>
      </c>
      <c r="H7041" t="str">
        <f t="shared" si="765"/>
        <v>14 Pleasant Street, Georgetown, Massachusetts 01833</v>
      </c>
      <c r="I7041" s="1" t="str">
        <f t="shared" si="766"/>
        <v>01230</v>
      </c>
    </row>
    <row r="7042" spans="1:9" x14ac:dyDescent="0.45">
      <c r="A7042" t="s">
        <v>13703</v>
      </c>
      <c r="B7042" t="s">
        <v>13704</v>
      </c>
      <c r="C7042" t="str">
        <f t="shared" si="767"/>
        <v>James C Greely Funeral Service Inc</v>
      </c>
      <c r="D7042" t="str">
        <f t="shared" ref="D7042:D7105" si="770">RIGHT($A7042,LEN($A7042) - FIND(",",$A7042)-1)</f>
        <v>Gloucester, Massachusetts</v>
      </c>
      <c r="E7042" t="str">
        <f t="shared" si="768"/>
        <v>212 Washington StGloucester, Massachusetts 01930</v>
      </c>
      <c r="F7042" t="str">
        <f t="shared" si="769"/>
        <v>(978) 283-0698</v>
      </c>
      <c r="G7042" t="str">
        <f t="shared" ref="G7042:G7105" si="771">LEFT(E7042, FIND(D7042,E7042)-1)</f>
        <v>212 Washington St</v>
      </c>
      <c r="H7042" t="str">
        <f t="shared" ref="H7042:H7105" si="772">_xlfn.CONCAT(G7042,", ",D7042," ", RIGHT(E7042,5))</f>
        <v>212 Washington St, Gloucester, Massachusetts 01930</v>
      </c>
      <c r="I7042" s="1" t="str">
        <f t="shared" ref="I7042:I7105" si="773">RIGHT(E7045,5)</f>
        <v>01230</v>
      </c>
    </row>
    <row r="7043" spans="1:9" x14ac:dyDescent="0.45">
      <c r="A7043" t="s">
        <v>13705</v>
      </c>
      <c r="B7043" t="s">
        <v>13706</v>
      </c>
      <c r="C7043" t="str">
        <f t="shared" ref="C7043:C7106" si="774">LEFT($A7043,FIND(",", $A7043)-1)</f>
        <v>Pike-Grondin Funeral Home</v>
      </c>
      <c r="D7043" t="str">
        <f t="shared" si="770"/>
        <v>Gloucester, Massachusetts</v>
      </c>
      <c r="E7043" t="str">
        <f t="shared" ref="E7043:E7106" si="775">LEFT($B7043,FIND("Phone",$B7043)-1)</f>
        <v>61 Middle StreetGloucester, Massachusetts 01930</v>
      </c>
      <c r="F7043" t="str">
        <f t="shared" ref="F7043:F7106" si="776">RIGHT($B7043,LEN($B7043) - FIND("Phone",$B7043)-6)</f>
        <v>978-283-0884</v>
      </c>
      <c r="G7043" t="str">
        <f t="shared" si="771"/>
        <v>61 Middle Street</v>
      </c>
      <c r="H7043" t="str">
        <f t="shared" si="772"/>
        <v>61 Middle Street, Gloucester, Massachusetts 01930</v>
      </c>
      <c r="I7043" s="1" t="str">
        <f t="shared" si="773"/>
        <v>01301</v>
      </c>
    </row>
    <row r="7044" spans="1:9" x14ac:dyDescent="0.45">
      <c r="A7044" t="s">
        <v>13707</v>
      </c>
      <c r="B7044" t="s">
        <v>13708</v>
      </c>
      <c r="C7044" t="str">
        <f t="shared" si="774"/>
        <v>Birches-Roy Funeral Home</v>
      </c>
      <c r="D7044" t="str">
        <f t="shared" si="770"/>
        <v>Great Barrington, Massachusetts</v>
      </c>
      <c r="E7044" t="str">
        <f t="shared" si="775"/>
        <v>33 South StreetGreat Barrington, Massachusetts 01230</v>
      </c>
      <c r="F7044" t="str">
        <f t="shared" si="776"/>
        <v>413-528-3080</v>
      </c>
      <c r="G7044" t="str">
        <f t="shared" si="771"/>
        <v>33 South Street</v>
      </c>
      <c r="H7044" t="str">
        <f t="shared" si="772"/>
        <v>33 South Street, Great Barrington, Massachusetts 01230</v>
      </c>
      <c r="I7044" s="1" t="str">
        <f t="shared" si="773"/>
        <v>01301</v>
      </c>
    </row>
    <row r="7045" spans="1:9" x14ac:dyDescent="0.45">
      <c r="A7045" t="s">
        <v>13709</v>
      </c>
      <c r="B7045" t="s">
        <v>13710</v>
      </c>
      <c r="C7045" t="str">
        <f t="shared" si="774"/>
        <v>Finnerty &amp; Stevens Funeral Home Inc</v>
      </c>
      <c r="D7045" t="str">
        <f t="shared" si="770"/>
        <v>Great Barrington, Massachusetts</v>
      </c>
      <c r="E7045" t="str">
        <f t="shared" si="775"/>
        <v>426 Main StGreat Barrington, Massachusetts 01230</v>
      </c>
      <c r="F7045" t="str">
        <f t="shared" si="776"/>
        <v>(413) 528-1900</v>
      </c>
      <c r="G7045" t="str">
        <f t="shared" si="771"/>
        <v>426 Main St</v>
      </c>
      <c r="H7045" t="str">
        <f t="shared" si="772"/>
        <v>426 Main St, Great Barrington, Massachusetts 01230</v>
      </c>
      <c r="I7045" s="1" t="str">
        <f t="shared" si="773"/>
        <v>01301</v>
      </c>
    </row>
    <row r="7046" spans="1:9" x14ac:dyDescent="0.45">
      <c r="A7046" t="s">
        <v>13711</v>
      </c>
      <c r="B7046" t="s">
        <v>13712</v>
      </c>
      <c r="C7046" t="str">
        <f t="shared" si="774"/>
        <v>Kostanski Funeral Home</v>
      </c>
      <c r="D7046" t="str">
        <f t="shared" si="770"/>
        <v>Greenfield, Massachusetts</v>
      </c>
      <c r="E7046" t="str">
        <f t="shared" si="775"/>
        <v>220 Federal StGreenfield, Massachusetts 01301</v>
      </c>
      <c r="F7046" t="str">
        <f t="shared" si="776"/>
        <v>(413) 773-9515</v>
      </c>
      <c r="G7046" t="str">
        <f t="shared" si="771"/>
        <v>220 Federal St</v>
      </c>
      <c r="H7046" t="str">
        <f t="shared" si="772"/>
        <v>220 Federal St, Greenfield, Massachusetts 01301</v>
      </c>
      <c r="I7046" s="1" t="str">
        <f t="shared" si="773"/>
        <v>01301</v>
      </c>
    </row>
    <row r="7047" spans="1:9" x14ac:dyDescent="0.45">
      <c r="A7047" t="s">
        <v>13713</v>
      </c>
      <c r="B7047" t="s">
        <v>13714</v>
      </c>
      <c r="C7047" t="str">
        <f t="shared" si="774"/>
        <v>McCarthy Funeral Home</v>
      </c>
      <c r="D7047" t="str">
        <f t="shared" si="770"/>
        <v>Greenfield, Massachusetts</v>
      </c>
      <c r="E7047" t="str">
        <f t="shared" si="775"/>
        <v>36 Bank Row StGreenfield, Massachusetts 01301</v>
      </c>
      <c r="F7047" t="str">
        <f t="shared" si="776"/>
        <v>(413) 774-4808</v>
      </c>
      <c r="G7047" t="str">
        <f t="shared" si="771"/>
        <v>36 Bank Row St</v>
      </c>
      <c r="H7047" t="str">
        <f t="shared" si="772"/>
        <v>36 Bank Row St, Greenfield, Massachusetts 01301</v>
      </c>
      <c r="I7047" s="1" t="str">
        <f t="shared" si="773"/>
        <v>01450</v>
      </c>
    </row>
    <row r="7048" spans="1:9" x14ac:dyDescent="0.45">
      <c r="A7048" t="s">
        <v>13715</v>
      </c>
      <c r="B7048" t="s">
        <v>13716</v>
      </c>
      <c r="C7048" t="str">
        <f t="shared" si="774"/>
        <v>Smith-Kelleher Funeral Home Inc</v>
      </c>
      <c r="D7048" t="str">
        <f t="shared" si="770"/>
        <v>Greenfield, Massachusetts</v>
      </c>
      <c r="E7048" t="str">
        <f t="shared" si="775"/>
        <v>87 Franklin StGreenfield, Massachusetts 01301</v>
      </c>
      <c r="F7048" t="str">
        <f t="shared" si="776"/>
        <v>(413) 773-8853</v>
      </c>
      <c r="G7048" t="str">
        <f t="shared" si="771"/>
        <v>87 Franklin St</v>
      </c>
      <c r="H7048" t="str">
        <f t="shared" si="772"/>
        <v>87 Franklin St, Greenfield, Massachusetts 01301</v>
      </c>
      <c r="I7048" s="1" t="str">
        <f t="shared" si="773"/>
        <v>02339</v>
      </c>
    </row>
    <row r="7049" spans="1:9" x14ac:dyDescent="0.45">
      <c r="A7049" t="s">
        <v>13717</v>
      </c>
      <c r="B7049" t="s">
        <v>13718</v>
      </c>
      <c r="C7049" t="str">
        <f t="shared" si="774"/>
        <v>Walker Funeral Home Inc</v>
      </c>
      <c r="D7049" t="str">
        <f t="shared" si="770"/>
        <v>Greenfield, Massachusetts</v>
      </c>
      <c r="E7049" t="str">
        <f t="shared" si="775"/>
        <v>14 High StreetGreenfield, Massachusetts 01301</v>
      </c>
      <c r="F7049" t="str">
        <f t="shared" si="776"/>
        <v>413-772-6393</v>
      </c>
      <c r="G7049" t="str">
        <f t="shared" si="771"/>
        <v>14 High Street</v>
      </c>
      <c r="H7049" t="str">
        <f t="shared" si="772"/>
        <v>14 High Street, Greenfield, Massachusetts 01301</v>
      </c>
      <c r="I7049" s="1" t="str">
        <f t="shared" si="773"/>
        <v>02341</v>
      </c>
    </row>
    <row r="7050" spans="1:9" x14ac:dyDescent="0.45">
      <c r="A7050" t="s">
        <v>13719</v>
      </c>
      <c r="B7050" t="s">
        <v>13720</v>
      </c>
      <c r="C7050" t="str">
        <f t="shared" si="774"/>
        <v>Badger Funeral Homes Inc</v>
      </c>
      <c r="D7050" t="str">
        <f t="shared" si="770"/>
        <v>Groton, Massachusetts</v>
      </c>
      <c r="E7050" t="str">
        <f t="shared" si="775"/>
        <v>45 School StreetGroton, Massachusetts 01450</v>
      </c>
      <c r="F7050" t="str">
        <f t="shared" si="776"/>
        <v>978-448-6782</v>
      </c>
      <c r="G7050" t="str">
        <f t="shared" si="771"/>
        <v>45 School Street</v>
      </c>
      <c r="H7050" t="str">
        <f t="shared" si="772"/>
        <v>45 School Street, Groton, Massachusetts 01450</v>
      </c>
      <c r="I7050" s="1" t="str">
        <f t="shared" si="773"/>
        <v>02341</v>
      </c>
    </row>
    <row r="7051" spans="1:9" x14ac:dyDescent="0.45">
      <c r="A7051" t="s">
        <v>13721</v>
      </c>
      <c r="B7051" t="s">
        <v>13722</v>
      </c>
      <c r="C7051" t="str">
        <f t="shared" si="774"/>
        <v>Sullivan Funeral Homes</v>
      </c>
      <c r="D7051" t="str">
        <f t="shared" si="770"/>
        <v>Hanover, Massachusetts</v>
      </c>
      <c r="E7051" t="str">
        <f t="shared" si="775"/>
        <v>551 Washington StHanover, Massachusetts 02339</v>
      </c>
      <c r="F7051" t="str">
        <f t="shared" si="776"/>
        <v>(781) 878-0920</v>
      </c>
      <c r="G7051" t="str">
        <f t="shared" si="771"/>
        <v>551 Washington St</v>
      </c>
      <c r="H7051" t="str">
        <f t="shared" si="772"/>
        <v>551 Washington St, Hanover, Massachusetts 02339</v>
      </c>
      <c r="I7051" s="1" t="str">
        <f t="shared" si="773"/>
        <v>02341</v>
      </c>
    </row>
    <row r="7052" spans="1:9" x14ac:dyDescent="0.45">
      <c r="A7052" t="s">
        <v>13723</v>
      </c>
      <c r="B7052" t="s">
        <v>13724</v>
      </c>
      <c r="C7052" t="str">
        <f t="shared" si="774"/>
        <v>Leighton -MacKinnon Funeral Home</v>
      </c>
      <c r="D7052" t="str">
        <f t="shared" si="770"/>
        <v>Hanson, Massachusetts</v>
      </c>
      <c r="E7052" t="str">
        <f t="shared" si="775"/>
        <v>4 West Washington StreetHanson, Massachusetts 02341</v>
      </c>
      <c r="F7052" t="str">
        <f t="shared" si="776"/>
        <v>(781) 447-2344</v>
      </c>
      <c r="G7052" t="str">
        <f t="shared" si="771"/>
        <v>4 West Washington Street</v>
      </c>
      <c r="H7052" t="str">
        <f t="shared" si="772"/>
        <v>4 West Washington Street, Hanson, Massachusetts 02341</v>
      </c>
      <c r="I7052" s="1" t="str">
        <f t="shared" si="773"/>
        <v>02341</v>
      </c>
    </row>
    <row r="7053" spans="1:9" x14ac:dyDescent="0.45">
      <c r="A7053" t="s">
        <v>13725</v>
      </c>
      <c r="B7053" t="s">
        <v>13726</v>
      </c>
      <c r="C7053" t="str">
        <f t="shared" si="774"/>
        <v>Leighton-Mac Kinnon Funeral</v>
      </c>
      <c r="D7053" t="str">
        <f t="shared" si="770"/>
        <v>Hanson, Massachusetts</v>
      </c>
      <c r="E7053" t="str">
        <f t="shared" si="775"/>
        <v>4 W Washington StreetHanson, Massachusetts 02341</v>
      </c>
      <c r="F7053" t="str">
        <f t="shared" si="776"/>
        <v>781-447-2344</v>
      </c>
      <c r="G7053" t="str">
        <f t="shared" si="771"/>
        <v>4 W Washington Street</v>
      </c>
      <c r="H7053" t="str">
        <f t="shared" si="772"/>
        <v>4 W Washington Street, Hanson, Massachusetts 02341</v>
      </c>
      <c r="I7053" s="1" t="str">
        <f t="shared" si="773"/>
        <v>02645</v>
      </c>
    </row>
    <row r="7054" spans="1:9" x14ac:dyDescent="0.45">
      <c r="A7054" t="s">
        <v>13727</v>
      </c>
      <c r="B7054" t="s">
        <v>13728</v>
      </c>
      <c r="C7054" t="str">
        <f t="shared" si="774"/>
        <v>Sullivan Funeral Homes</v>
      </c>
      <c r="D7054" t="str">
        <f t="shared" si="770"/>
        <v>Hanson, Massachusetts</v>
      </c>
      <c r="E7054" t="str">
        <f t="shared" si="775"/>
        <v>2 Maquan StreetHanson, Massachusetts 02341</v>
      </c>
      <c r="F7054" t="str">
        <f t="shared" si="776"/>
        <v>781-293-2020</v>
      </c>
      <c r="G7054" t="str">
        <f t="shared" si="771"/>
        <v>2 Maquan Street</v>
      </c>
      <c r="H7054" t="str">
        <f t="shared" si="772"/>
        <v>2 Maquan Street, Hanson, Massachusetts 02341</v>
      </c>
      <c r="I7054" s="1" t="str">
        <f t="shared" si="773"/>
        <v>01832</v>
      </c>
    </row>
    <row r="7055" spans="1:9" x14ac:dyDescent="0.45">
      <c r="A7055" t="s">
        <v>13727</v>
      </c>
      <c r="B7055" t="s">
        <v>13728</v>
      </c>
      <c r="C7055" t="str">
        <f t="shared" si="774"/>
        <v>Sullivan Funeral Homes</v>
      </c>
      <c r="D7055" t="str">
        <f t="shared" si="770"/>
        <v>Hanson, Massachusetts</v>
      </c>
      <c r="E7055" t="str">
        <f t="shared" si="775"/>
        <v>2 Maquan StreetHanson, Massachusetts 02341</v>
      </c>
      <c r="F7055" t="str">
        <f t="shared" si="776"/>
        <v>781-293-2020</v>
      </c>
      <c r="G7055" t="str">
        <f t="shared" si="771"/>
        <v>2 Maquan Street</v>
      </c>
      <c r="H7055" t="str">
        <f t="shared" si="772"/>
        <v>2 Maquan Street, Hanson, Massachusetts 02341</v>
      </c>
      <c r="I7055" s="1" t="str">
        <f t="shared" si="773"/>
        <v>01832</v>
      </c>
    </row>
    <row r="7056" spans="1:9" x14ac:dyDescent="0.45">
      <c r="A7056" t="s">
        <v>39231</v>
      </c>
      <c r="B7056" t="s">
        <v>13729</v>
      </c>
      <c r="C7056" t="str">
        <f t="shared" si="774"/>
        <v>Hamel Wickens &amp; Troupe Funeral Home Inc</v>
      </c>
      <c r="D7056" t="str">
        <f t="shared" si="770"/>
        <v>Harwich, Massachusetts</v>
      </c>
      <c r="E7056" t="str">
        <f t="shared" si="775"/>
        <v>678 Main StHarwich, Massachusetts 02645</v>
      </c>
      <c r="F7056" t="str">
        <f t="shared" si="776"/>
        <v>(508) 432-6696</v>
      </c>
      <c r="G7056" t="str">
        <f t="shared" si="771"/>
        <v>678 Main St</v>
      </c>
      <c r="H7056" t="str">
        <f t="shared" si="772"/>
        <v>678 Main St, Harwich, Massachusetts 02645</v>
      </c>
      <c r="I7056" s="1" t="str">
        <f t="shared" si="773"/>
        <v>01830</v>
      </c>
    </row>
    <row r="7057" spans="1:9" x14ac:dyDescent="0.45">
      <c r="A7057" t="s">
        <v>13730</v>
      </c>
      <c r="B7057" t="s">
        <v>13731</v>
      </c>
      <c r="C7057" t="str">
        <f t="shared" si="774"/>
        <v>American Funeral Service Inc</v>
      </c>
      <c r="D7057" t="str">
        <f t="shared" si="770"/>
        <v>Haverhill, Massachusetts</v>
      </c>
      <c r="E7057" t="str">
        <f t="shared" si="775"/>
        <v>342 Washington StHaverhill, Massachusetts 01832</v>
      </c>
      <c r="F7057" t="str">
        <f t="shared" si="776"/>
        <v>(978) 372-7764</v>
      </c>
      <c r="G7057" t="str">
        <f t="shared" si="771"/>
        <v>342 Washington St</v>
      </c>
      <c r="H7057" t="str">
        <f t="shared" si="772"/>
        <v>342 Washington St, Haverhill, Massachusetts 01832</v>
      </c>
      <c r="I7057" s="1" t="str">
        <f t="shared" si="773"/>
        <v>01830</v>
      </c>
    </row>
    <row r="7058" spans="1:9" x14ac:dyDescent="0.45">
      <c r="A7058" t="s">
        <v>13732</v>
      </c>
      <c r="B7058" t="s">
        <v>13733</v>
      </c>
      <c r="C7058" t="str">
        <f t="shared" si="774"/>
        <v>Berube-Comeau Funeral Home</v>
      </c>
      <c r="D7058" t="str">
        <f t="shared" si="770"/>
        <v>Haverhill, Massachusetts</v>
      </c>
      <c r="E7058" t="str">
        <f t="shared" si="775"/>
        <v>47 BroadwayHaverhill, Massachusetts 01832</v>
      </c>
      <c r="F7058" t="str">
        <f t="shared" si="776"/>
        <v>(978) 373-5668</v>
      </c>
      <c r="G7058" t="str">
        <f t="shared" si="771"/>
        <v>47 Broadway</v>
      </c>
      <c r="H7058" t="str">
        <f t="shared" si="772"/>
        <v>47 Broadway, Haverhill, Massachusetts 01832</v>
      </c>
      <c r="I7058" s="1" t="str">
        <f t="shared" si="773"/>
        <v>01830</v>
      </c>
    </row>
    <row r="7059" spans="1:9" x14ac:dyDescent="0.45">
      <c r="A7059" t="s">
        <v>13734</v>
      </c>
      <c r="B7059" t="s">
        <v>13735</v>
      </c>
      <c r="C7059" t="str">
        <f t="shared" si="774"/>
        <v>C Frank Linnehan &amp; Son Funeral Home</v>
      </c>
      <c r="D7059" t="str">
        <f t="shared" si="770"/>
        <v>Haverhill, Massachusetts</v>
      </c>
      <c r="E7059" t="str">
        <f t="shared" si="775"/>
        <v>129 Kenoza AveHaverhill, Massachusetts 01830</v>
      </c>
      <c r="F7059" t="str">
        <f t="shared" si="776"/>
        <v>(978) 372-1534</v>
      </c>
      <c r="G7059" t="str">
        <f t="shared" si="771"/>
        <v>129 Kenoza Ave</v>
      </c>
      <c r="H7059" t="str">
        <f t="shared" si="772"/>
        <v>129 Kenoza Ave, Haverhill, Massachusetts 01830</v>
      </c>
      <c r="I7059" s="1" t="str">
        <f t="shared" si="773"/>
        <v>01830</v>
      </c>
    </row>
    <row r="7060" spans="1:9" x14ac:dyDescent="0.45">
      <c r="A7060" t="s">
        <v>39232</v>
      </c>
      <c r="B7060" t="s">
        <v>13736</v>
      </c>
      <c r="C7060" t="str">
        <f t="shared" si="774"/>
        <v>Dole Childs &amp; Shaw Funeral Home</v>
      </c>
      <c r="D7060" t="str">
        <f t="shared" si="770"/>
        <v>Haverhill, Massachusetts</v>
      </c>
      <c r="E7060" t="str">
        <f t="shared" si="775"/>
        <v>148 Main StHaverhill, Massachusetts 01830</v>
      </c>
      <c r="F7060" t="str">
        <f t="shared" si="776"/>
        <v>(978) 372-1120</v>
      </c>
      <c r="G7060" t="str">
        <f t="shared" si="771"/>
        <v>148 Main St</v>
      </c>
      <c r="H7060" t="str">
        <f t="shared" si="772"/>
        <v>148 Main St, Haverhill, Massachusetts 01830</v>
      </c>
      <c r="I7060" s="1" t="str">
        <f t="shared" si="773"/>
        <v>01830</v>
      </c>
    </row>
    <row r="7061" spans="1:9" x14ac:dyDescent="0.45">
      <c r="A7061" t="s">
        <v>13737</v>
      </c>
      <c r="B7061" t="s">
        <v>13738</v>
      </c>
      <c r="C7061" t="str">
        <f t="shared" si="774"/>
        <v>Farmer H L &amp; Sons Funeral Homes</v>
      </c>
      <c r="D7061" t="str">
        <f t="shared" si="770"/>
        <v>Haverhill, Massachusetts</v>
      </c>
      <c r="E7061" t="str">
        <f t="shared" si="775"/>
        <v>106 SummerHaverhill, Massachusetts 01830</v>
      </c>
      <c r="F7061" t="str">
        <f t="shared" si="776"/>
        <v>978-372-9311</v>
      </c>
      <c r="G7061" t="str">
        <f t="shared" si="771"/>
        <v>106 Summer</v>
      </c>
      <c r="H7061" t="str">
        <f t="shared" si="772"/>
        <v>106 Summer, Haverhill, Massachusetts 01830</v>
      </c>
      <c r="I7061" s="1" t="str">
        <f t="shared" si="773"/>
        <v>01830</v>
      </c>
    </row>
    <row r="7062" spans="1:9" x14ac:dyDescent="0.45">
      <c r="A7062" t="s">
        <v>13737</v>
      </c>
      <c r="B7062" t="s">
        <v>13738</v>
      </c>
      <c r="C7062" t="str">
        <f t="shared" si="774"/>
        <v>Farmer H L &amp; Sons Funeral Homes</v>
      </c>
      <c r="D7062" t="str">
        <f t="shared" si="770"/>
        <v>Haverhill, Massachusetts</v>
      </c>
      <c r="E7062" t="str">
        <f t="shared" si="775"/>
        <v>106 SummerHaverhill, Massachusetts 01830</v>
      </c>
      <c r="F7062" t="str">
        <f t="shared" si="776"/>
        <v>978-372-9311</v>
      </c>
      <c r="G7062" t="str">
        <f t="shared" si="771"/>
        <v>106 Summer</v>
      </c>
      <c r="H7062" t="str">
        <f t="shared" si="772"/>
        <v>106 Summer, Haverhill, Massachusetts 01830</v>
      </c>
      <c r="I7062" s="1" t="str">
        <f t="shared" si="773"/>
        <v>01830</v>
      </c>
    </row>
    <row r="7063" spans="1:9" x14ac:dyDescent="0.45">
      <c r="A7063" t="s">
        <v>13739</v>
      </c>
      <c r="B7063" t="s">
        <v>13740</v>
      </c>
      <c r="C7063" t="str">
        <f t="shared" si="774"/>
        <v>Kevin B Comeau Funeral Home</v>
      </c>
      <c r="D7063" t="str">
        <f t="shared" si="770"/>
        <v>Haverhill, Massachusetts</v>
      </c>
      <c r="E7063" t="str">
        <f t="shared" si="775"/>
        <v>486 Main StreetHaverhill, Massachusetts 01830</v>
      </c>
      <c r="F7063" t="str">
        <f t="shared" si="776"/>
        <v>978-521-4845</v>
      </c>
      <c r="G7063" t="str">
        <f t="shared" si="771"/>
        <v>486 Main Street</v>
      </c>
      <c r="H7063" t="str">
        <f t="shared" si="772"/>
        <v>486 Main Street, Haverhill, Massachusetts 01830</v>
      </c>
      <c r="I7063" s="1" t="str">
        <f t="shared" si="773"/>
        <v>01830</v>
      </c>
    </row>
    <row r="7064" spans="1:9" x14ac:dyDescent="0.45">
      <c r="A7064" t="s">
        <v>13741</v>
      </c>
      <c r="B7064" t="s">
        <v>13742</v>
      </c>
      <c r="C7064" t="str">
        <f t="shared" si="774"/>
        <v>Paul C Rogers &amp; Sons Inc</v>
      </c>
      <c r="D7064" t="str">
        <f t="shared" si="770"/>
        <v>Haverhill, Massachusetts</v>
      </c>
      <c r="E7064" t="str">
        <f t="shared" si="775"/>
        <v>334 Main StHaverhill, Massachusetts 01830</v>
      </c>
      <c r="F7064" t="str">
        <f t="shared" si="776"/>
        <v>(978) 373-3281</v>
      </c>
      <c r="G7064" t="str">
        <f t="shared" si="771"/>
        <v>334 Main St</v>
      </c>
      <c r="H7064" t="str">
        <f t="shared" si="772"/>
        <v>334 Main St, Haverhill, Massachusetts 01830</v>
      </c>
      <c r="I7064" s="1" t="str">
        <f t="shared" si="773"/>
        <v>01039</v>
      </c>
    </row>
    <row r="7065" spans="1:9" x14ac:dyDescent="0.45">
      <c r="A7065" t="s">
        <v>13743</v>
      </c>
      <c r="B7065" t="s">
        <v>13744</v>
      </c>
      <c r="C7065" t="str">
        <f t="shared" si="774"/>
        <v>Scatamacchia Funeral Home</v>
      </c>
      <c r="D7065" t="str">
        <f t="shared" si="770"/>
        <v>Haverhill, Massachusetts</v>
      </c>
      <c r="E7065" t="str">
        <f t="shared" si="775"/>
        <v>60 Bailey BoulevardHaverhill, Massachusetts 01830</v>
      </c>
      <c r="F7065" t="str">
        <f t="shared" si="776"/>
        <v>978-373-3252</v>
      </c>
      <c r="G7065" t="str">
        <f t="shared" si="771"/>
        <v>60 Bailey Boulevard</v>
      </c>
      <c r="H7065" t="str">
        <f t="shared" si="772"/>
        <v>60 Bailey Boulevard, Haverhill, Massachusetts 01830</v>
      </c>
      <c r="I7065" s="1" t="str">
        <f t="shared" si="773"/>
        <v>02043</v>
      </c>
    </row>
    <row r="7066" spans="1:9" x14ac:dyDescent="0.45">
      <c r="A7066" t="s">
        <v>13743</v>
      </c>
      <c r="B7066" t="s">
        <v>13744</v>
      </c>
      <c r="C7066" t="str">
        <f t="shared" si="774"/>
        <v>Scatamacchia Funeral Home</v>
      </c>
      <c r="D7066" t="str">
        <f t="shared" si="770"/>
        <v>Haverhill, Massachusetts</v>
      </c>
      <c r="E7066" t="str">
        <f t="shared" si="775"/>
        <v>60 Bailey BoulevardHaverhill, Massachusetts 01830</v>
      </c>
      <c r="F7066" t="str">
        <f t="shared" si="776"/>
        <v>978-373-3252</v>
      </c>
      <c r="G7066" t="str">
        <f t="shared" si="771"/>
        <v>60 Bailey Boulevard</v>
      </c>
      <c r="H7066" t="str">
        <f t="shared" si="772"/>
        <v>60 Bailey Boulevard, Haverhill, Massachusetts 01830</v>
      </c>
      <c r="I7066" s="1" t="str">
        <f t="shared" si="773"/>
        <v>02043</v>
      </c>
    </row>
    <row r="7067" spans="1:9" x14ac:dyDescent="0.45">
      <c r="A7067" t="s">
        <v>13745</v>
      </c>
      <c r="B7067" t="s">
        <v>13746</v>
      </c>
      <c r="C7067" t="str">
        <f t="shared" si="774"/>
        <v>Childs Funeral Home</v>
      </c>
      <c r="D7067" t="str">
        <f t="shared" si="770"/>
        <v>Haydenville, Massachusetts</v>
      </c>
      <c r="E7067" t="str">
        <f t="shared" si="775"/>
        <v>14 Kingsley AvenueHaydenville, Massachusetts 01039</v>
      </c>
      <c r="F7067" t="str">
        <f t="shared" si="776"/>
        <v>413-268-7573</v>
      </c>
      <c r="G7067" t="str">
        <f t="shared" si="771"/>
        <v>14 Kingsley Avenue</v>
      </c>
      <c r="H7067" t="str">
        <f t="shared" si="772"/>
        <v>14 Kingsley Avenue, Haydenville, Massachusetts 01039</v>
      </c>
      <c r="I7067" s="1" t="str">
        <f t="shared" si="773"/>
        <v>02343</v>
      </c>
    </row>
    <row r="7068" spans="1:9" x14ac:dyDescent="0.45">
      <c r="A7068" t="s">
        <v>13747</v>
      </c>
      <c r="B7068" t="s">
        <v>13748</v>
      </c>
      <c r="C7068" t="str">
        <f t="shared" si="774"/>
        <v>George H Downing &amp; Son Inc Funeral Services</v>
      </c>
      <c r="D7068" t="str">
        <f t="shared" si="770"/>
        <v>Hingham, Massachusetts</v>
      </c>
      <c r="E7068" t="str">
        <f t="shared" si="775"/>
        <v>21 Pond StHingham, Massachusetts 02043</v>
      </c>
      <c r="F7068" t="str">
        <f t="shared" si="776"/>
        <v>(781) 749-0340</v>
      </c>
      <c r="G7068" t="str">
        <f t="shared" si="771"/>
        <v>21 Pond St</v>
      </c>
      <c r="H7068" t="str">
        <f t="shared" si="772"/>
        <v>21 Pond St, Hingham, Massachusetts 02043</v>
      </c>
      <c r="I7068" s="1" t="str">
        <f t="shared" si="773"/>
        <v>02343</v>
      </c>
    </row>
    <row r="7069" spans="1:9" x14ac:dyDescent="0.45">
      <c r="A7069" t="s">
        <v>13749</v>
      </c>
      <c r="B7069" t="s">
        <v>13750</v>
      </c>
      <c r="C7069" t="str">
        <f t="shared" si="774"/>
        <v>Pyne Funeral Home</v>
      </c>
      <c r="D7069" t="str">
        <f t="shared" si="770"/>
        <v>Hingham, Massachusetts</v>
      </c>
      <c r="E7069" t="str">
        <f t="shared" si="775"/>
        <v>21 Emerald StHingham, Massachusetts 02043</v>
      </c>
      <c r="F7069" t="str">
        <f t="shared" si="776"/>
        <v>(781) 749-0310</v>
      </c>
      <c r="G7069" t="str">
        <f t="shared" si="771"/>
        <v>21 Emerald St</v>
      </c>
      <c r="H7069" t="str">
        <f t="shared" si="772"/>
        <v>21 Emerald St, Hingham, Massachusetts 02043</v>
      </c>
      <c r="I7069" s="1" t="str">
        <f t="shared" si="773"/>
        <v>01520</v>
      </c>
    </row>
    <row r="7070" spans="1:9" x14ac:dyDescent="0.45">
      <c r="A7070" t="s">
        <v>13751</v>
      </c>
      <c r="B7070" t="s">
        <v>13752</v>
      </c>
      <c r="C7070" t="str">
        <f t="shared" si="774"/>
        <v>Cartwright Funeral Home</v>
      </c>
      <c r="D7070" t="str">
        <f t="shared" si="770"/>
        <v>Holbrook, Massachusetts</v>
      </c>
      <c r="E7070" t="str">
        <f t="shared" si="775"/>
        <v>69 S Franklin StHolbrook, Massachusetts 02343</v>
      </c>
      <c r="F7070" t="str">
        <f t="shared" si="776"/>
        <v>(781) 767-4116</v>
      </c>
      <c r="G7070" t="str">
        <f t="shared" si="771"/>
        <v>69 S Franklin St</v>
      </c>
      <c r="H7070" t="str">
        <f t="shared" si="772"/>
        <v>69 S Franklin St, Holbrook, Massachusetts 02343</v>
      </c>
      <c r="I7070" s="1" t="str">
        <f t="shared" si="773"/>
        <v>01520</v>
      </c>
    </row>
    <row r="7071" spans="1:9" x14ac:dyDescent="0.45">
      <c r="A7071" t="s">
        <v>13753</v>
      </c>
      <c r="B7071" t="s">
        <v>13754</v>
      </c>
      <c r="C7071" t="str">
        <f t="shared" si="774"/>
        <v>Hurley Funeral Home</v>
      </c>
      <c r="D7071" t="str">
        <f t="shared" si="770"/>
        <v>Holbrook, Massachusetts</v>
      </c>
      <c r="E7071" t="str">
        <f t="shared" si="775"/>
        <v>127 S Franklin StreetHolbrook, Massachusetts 02343</v>
      </c>
      <c r="F7071" t="str">
        <f t="shared" si="776"/>
        <v>781-767-0020</v>
      </c>
      <c r="G7071" t="str">
        <f t="shared" si="771"/>
        <v>127 S Franklin Street</v>
      </c>
      <c r="H7071" t="str">
        <f t="shared" si="772"/>
        <v>127 S Franklin Street, Holbrook, Massachusetts 02343</v>
      </c>
      <c r="I7071" s="1" t="str">
        <f t="shared" si="773"/>
        <v>01520</v>
      </c>
    </row>
    <row r="7072" spans="1:9" x14ac:dyDescent="0.45">
      <c r="A7072" t="s">
        <v>13755</v>
      </c>
      <c r="B7072" t="s">
        <v>13756</v>
      </c>
      <c r="C7072" t="str">
        <f t="shared" si="774"/>
        <v>Caswell-King Funeral Home</v>
      </c>
      <c r="D7072" t="str">
        <f t="shared" si="770"/>
        <v>Holden, Massachusetts</v>
      </c>
      <c r="E7072" t="str">
        <f t="shared" si="775"/>
        <v>1147 Main StHolden, Massachusetts 01520</v>
      </c>
      <c r="F7072" t="str">
        <f t="shared" si="776"/>
        <v>(508) 829-6336</v>
      </c>
      <c r="G7072" t="str">
        <f t="shared" si="771"/>
        <v>1147 Main St</v>
      </c>
      <c r="H7072" t="str">
        <f t="shared" si="772"/>
        <v>1147 Main St, Holden, Massachusetts 01520</v>
      </c>
      <c r="I7072" s="1" t="str">
        <f t="shared" si="773"/>
        <v>01040</v>
      </c>
    </row>
    <row r="7073" spans="1:9" x14ac:dyDescent="0.45">
      <c r="A7073" t="s">
        <v>13757</v>
      </c>
      <c r="B7073" t="s">
        <v>13758</v>
      </c>
      <c r="C7073" t="str">
        <f t="shared" si="774"/>
        <v>Miles Funeral Home</v>
      </c>
      <c r="D7073" t="str">
        <f t="shared" si="770"/>
        <v>Holden, Massachusetts</v>
      </c>
      <c r="E7073" t="str">
        <f t="shared" si="775"/>
        <v>1158 Main StHolden, Massachusetts 01520</v>
      </c>
      <c r="F7073" t="str">
        <f t="shared" si="776"/>
        <v>(508) 829-4434</v>
      </c>
      <c r="G7073" t="str">
        <f t="shared" si="771"/>
        <v>1158 Main St</v>
      </c>
      <c r="H7073" t="str">
        <f t="shared" si="772"/>
        <v>1158 Main St, Holden, Massachusetts 01520</v>
      </c>
      <c r="I7073" s="1" t="str">
        <f t="shared" si="773"/>
        <v>01040</v>
      </c>
    </row>
    <row r="7074" spans="1:9" x14ac:dyDescent="0.45">
      <c r="A7074" t="s">
        <v>13759</v>
      </c>
      <c r="B7074" t="s">
        <v>13760</v>
      </c>
      <c r="C7074" t="str">
        <f t="shared" si="774"/>
        <v>Nordgren Memorial Chapel</v>
      </c>
      <c r="D7074" t="str">
        <f t="shared" si="770"/>
        <v>Holden, Massachusetts</v>
      </c>
      <c r="E7074" t="str">
        <f t="shared" si="775"/>
        <v>267 Brattle StreetHolden, Massachusetts 01520</v>
      </c>
      <c r="F7074" t="str">
        <f t="shared" si="776"/>
        <v>508-852-1704</v>
      </c>
      <c r="G7074" t="str">
        <f t="shared" si="771"/>
        <v>267 Brattle Street</v>
      </c>
      <c r="H7074" t="str">
        <f t="shared" si="772"/>
        <v>267 Brattle Street, Holden, Massachusetts 01520</v>
      </c>
      <c r="I7074" s="1" t="str">
        <f t="shared" si="773"/>
        <v>01040</v>
      </c>
    </row>
    <row r="7075" spans="1:9" x14ac:dyDescent="0.45">
      <c r="A7075" t="s">
        <v>13761</v>
      </c>
      <c r="B7075" t="s">
        <v>13762</v>
      </c>
      <c r="C7075" t="str">
        <f t="shared" si="774"/>
        <v>Barry J Farrell Funeral Home</v>
      </c>
      <c r="D7075" t="str">
        <f t="shared" si="770"/>
        <v>Holyoke, Massachusetts</v>
      </c>
      <c r="E7075" t="str">
        <f t="shared" si="775"/>
        <v>2049 Northampton StHolyoke, Massachusetts 01040</v>
      </c>
      <c r="F7075" t="str">
        <f t="shared" si="776"/>
        <v>(413) 536-3843</v>
      </c>
      <c r="G7075" t="str">
        <f t="shared" si="771"/>
        <v>2049 Northampton St</v>
      </c>
      <c r="H7075" t="str">
        <f t="shared" si="772"/>
        <v>2049 Northampton St, Holyoke, Massachusetts 01040</v>
      </c>
      <c r="I7075" s="1" t="str">
        <f t="shared" si="773"/>
        <v>01040</v>
      </c>
    </row>
    <row r="7076" spans="1:9" x14ac:dyDescent="0.45">
      <c r="A7076" t="s">
        <v>13763</v>
      </c>
      <c r="B7076" t="s">
        <v>13764</v>
      </c>
      <c r="C7076" t="str">
        <f t="shared" si="774"/>
        <v>Czelusniak Funeral Homes</v>
      </c>
      <c r="D7076" t="str">
        <f t="shared" si="770"/>
        <v>Holyoke, Massachusetts</v>
      </c>
      <c r="E7076" t="str">
        <f t="shared" si="775"/>
        <v>145 Maple StHolyoke, Massachusetts 01040</v>
      </c>
      <c r="F7076" t="str">
        <f t="shared" si="776"/>
        <v>(413) 536-4130</v>
      </c>
      <c r="G7076" t="str">
        <f t="shared" si="771"/>
        <v>145 Maple St</v>
      </c>
      <c r="H7076" t="str">
        <f t="shared" si="772"/>
        <v>145 Maple St, Holyoke, Massachusetts 01040</v>
      </c>
      <c r="I7076" s="1" t="str">
        <f t="shared" si="773"/>
        <v>01040</v>
      </c>
    </row>
    <row r="7077" spans="1:9" x14ac:dyDescent="0.45">
      <c r="A7077" t="s">
        <v>13765</v>
      </c>
      <c r="B7077" t="s">
        <v>13766</v>
      </c>
      <c r="C7077" t="str">
        <f t="shared" si="774"/>
        <v>Dillon Funeral Home</v>
      </c>
      <c r="D7077" t="str">
        <f t="shared" si="770"/>
        <v>Holyoke, Massachusetts</v>
      </c>
      <c r="E7077" t="str">
        <f t="shared" si="775"/>
        <v>124 Chestnut StHolyoke, Massachusetts 01040</v>
      </c>
      <c r="F7077" t="str">
        <f t="shared" si="776"/>
        <v>(413) 532-0691</v>
      </c>
      <c r="G7077" t="str">
        <f t="shared" si="771"/>
        <v>124 Chestnut St</v>
      </c>
      <c r="H7077" t="str">
        <f t="shared" si="772"/>
        <v>124 Chestnut St, Holyoke, Massachusetts 01040</v>
      </c>
      <c r="I7077" s="1" t="str">
        <f t="shared" si="773"/>
        <v>01040</v>
      </c>
    </row>
    <row r="7078" spans="1:9" x14ac:dyDescent="0.45">
      <c r="A7078" t="s">
        <v>13767</v>
      </c>
      <c r="B7078" t="s">
        <v>13768</v>
      </c>
      <c r="C7078" t="str">
        <f t="shared" si="774"/>
        <v>Edward F Day Funeral</v>
      </c>
      <c r="D7078" t="str">
        <f t="shared" si="770"/>
        <v>Holyoke, Massachusetts</v>
      </c>
      <c r="E7078" t="str">
        <f t="shared" si="775"/>
        <v>134 Chestnut StHolyoke, Massachusetts 01040</v>
      </c>
      <c r="F7078" t="str">
        <f t="shared" si="776"/>
        <v>(413) 781-7766</v>
      </c>
      <c r="G7078" t="str">
        <f t="shared" si="771"/>
        <v>134 Chestnut St</v>
      </c>
      <c r="H7078" t="str">
        <f t="shared" si="772"/>
        <v>134 Chestnut St, Holyoke, Massachusetts 01040</v>
      </c>
      <c r="I7078" s="1" t="str">
        <f t="shared" si="773"/>
        <v>01040</v>
      </c>
    </row>
    <row r="7079" spans="1:9" x14ac:dyDescent="0.45">
      <c r="A7079" t="s">
        <v>13769</v>
      </c>
      <c r="B7079" t="s">
        <v>13770</v>
      </c>
      <c r="C7079" t="str">
        <f t="shared" si="774"/>
        <v>James P Hobert &amp; Sons Funeral Home</v>
      </c>
      <c r="D7079" t="str">
        <f t="shared" si="770"/>
        <v>Holyoke, Massachusetts</v>
      </c>
      <c r="E7079" t="str">
        <f t="shared" si="775"/>
        <v>250 Suffolk StHolyoke, Massachusetts 01040</v>
      </c>
      <c r="F7079" t="str">
        <f t="shared" si="776"/>
        <v>(413) 534-4535</v>
      </c>
      <c r="G7079" t="str">
        <f t="shared" si="771"/>
        <v>250 Suffolk St</v>
      </c>
      <c r="H7079" t="str">
        <f t="shared" si="772"/>
        <v>250 Suffolk St, Holyoke, Massachusetts 01040</v>
      </c>
      <c r="I7079" s="1" t="str">
        <f t="shared" si="773"/>
        <v>01040</v>
      </c>
    </row>
    <row r="7080" spans="1:9" x14ac:dyDescent="0.45">
      <c r="A7080" t="s">
        <v>13771</v>
      </c>
      <c r="B7080" t="s">
        <v>13772</v>
      </c>
      <c r="C7080" t="str">
        <f t="shared" si="774"/>
        <v>La Rosa Funeral Home Inc</v>
      </c>
      <c r="D7080" t="str">
        <f t="shared" si="770"/>
        <v>Holyoke, Massachusetts</v>
      </c>
      <c r="E7080" t="str">
        <f t="shared" si="775"/>
        <v>254 Main StHolyoke, Massachusetts 01040</v>
      </c>
      <c r="F7080" t="str">
        <f t="shared" si="776"/>
        <v>(413) 493-1801</v>
      </c>
      <c r="G7080" t="str">
        <f t="shared" si="771"/>
        <v>254 Main St</v>
      </c>
      <c r="H7080" t="str">
        <f t="shared" si="772"/>
        <v>254 Main St, Holyoke, Massachusetts 01040</v>
      </c>
      <c r="I7080" s="1" t="str">
        <f t="shared" si="773"/>
        <v>01748</v>
      </c>
    </row>
    <row r="7081" spans="1:9" x14ac:dyDescent="0.45">
      <c r="A7081" t="s">
        <v>13773</v>
      </c>
      <c r="B7081" t="s">
        <v>13774</v>
      </c>
      <c r="C7081" t="str">
        <f t="shared" si="774"/>
        <v>Messier Funeral Home</v>
      </c>
      <c r="D7081" t="str">
        <f t="shared" si="770"/>
        <v>Holyoke, Massachusetts</v>
      </c>
      <c r="E7081" t="str">
        <f t="shared" si="775"/>
        <v>1944 Northampton StreetHolyoke, Massachusetts 01040</v>
      </c>
      <c r="F7081" t="str">
        <f t="shared" si="776"/>
        <v>(413) 532-5491</v>
      </c>
      <c r="G7081" t="str">
        <f t="shared" si="771"/>
        <v>1944 Northampton Street</v>
      </c>
      <c r="H7081" t="str">
        <f t="shared" si="772"/>
        <v>1944 Northampton Street, Holyoke, Massachusetts 01040</v>
      </c>
      <c r="I7081" s="1" t="str">
        <f t="shared" si="773"/>
        <v>01748</v>
      </c>
    </row>
    <row r="7082" spans="1:9" x14ac:dyDescent="0.45">
      <c r="A7082" t="s">
        <v>13775</v>
      </c>
      <c r="B7082" t="s">
        <v>13776</v>
      </c>
      <c r="C7082" t="str">
        <f t="shared" si="774"/>
        <v>Starzyk Funeral Home</v>
      </c>
      <c r="D7082" t="str">
        <f t="shared" si="770"/>
        <v>Holyoke, Massachusetts</v>
      </c>
      <c r="E7082" t="str">
        <f t="shared" si="775"/>
        <v>16 Maple StHolyoke, Massachusetts 01040</v>
      </c>
      <c r="F7082" t="str">
        <f t="shared" si="776"/>
        <v>(413) 534-5906</v>
      </c>
      <c r="G7082" t="str">
        <f t="shared" si="771"/>
        <v>16 Maple St</v>
      </c>
      <c r="H7082" t="str">
        <f t="shared" si="772"/>
        <v>16 Maple St, Holyoke, Massachusetts 01040</v>
      </c>
      <c r="I7082" s="1" t="str">
        <f t="shared" si="773"/>
        <v>01749</v>
      </c>
    </row>
    <row r="7083" spans="1:9" x14ac:dyDescent="0.45">
      <c r="A7083" t="s">
        <v>13777</v>
      </c>
      <c r="B7083" t="s">
        <v>13778</v>
      </c>
      <c r="C7083" t="str">
        <f t="shared" si="774"/>
        <v>Callanan-Cronin Funeral Home</v>
      </c>
      <c r="D7083" t="str">
        <f t="shared" si="770"/>
        <v>Hopkinton, Massachusetts</v>
      </c>
      <c r="E7083" t="str">
        <f t="shared" si="775"/>
        <v>34 Church StHopkinton, Massachusetts 01748</v>
      </c>
      <c r="F7083" t="str">
        <f t="shared" si="776"/>
        <v>(508) 435-3951</v>
      </c>
      <c r="G7083" t="str">
        <f t="shared" si="771"/>
        <v>34 Church St</v>
      </c>
      <c r="H7083" t="str">
        <f t="shared" si="772"/>
        <v>34 Church St, Hopkinton, Massachusetts 01748</v>
      </c>
      <c r="I7083" s="1" t="str">
        <f t="shared" si="773"/>
        <v>01749</v>
      </c>
    </row>
    <row r="7084" spans="1:9" x14ac:dyDescent="0.45">
      <c r="A7084" t="s">
        <v>13779</v>
      </c>
      <c r="B7084" t="s">
        <v>13780</v>
      </c>
      <c r="C7084" t="str">
        <f t="shared" si="774"/>
        <v>Chesmore Funeral Home</v>
      </c>
      <c r="D7084" t="str">
        <f t="shared" si="770"/>
        <v>Hopkinton, Massachusetts</v>
      </c>
      <c r="E7084" t="str">
        <f t="shared" si="775"/>
        <v>57 Hayden Rowe StHopkinton, Massachusetts 01748</v>
      </c>
      <c r="F7084" t="str">
        <f t="shared" si="776"/>
        <v>(508) 435-6444</v>
      </c>
      <c r="G7084" t="str">
        <f t="shared" si="771"/>
        <v>57 Hayden Rowe St</v>
      </c>
      <c r="H7084" t="str">
        <f t="shared" si="772"/>
        <v>57 Hayden Rowe St, Hopkinton, Massachusetts 01748</v>
      </c>
      <c r="I7084" s="1" t="str">
        <f t="shared" si="773"/>
        <v>01050</v>
      </c>
    </row>
    <row r="7085" spans="1:9" x14ac:dyDescent="0.45">
      <c r="A7085" t="s">
        <v>13781</v>
      </c>
      <c r="B7085" t="s">
        <v>13782</v>
      </c>
      <c r="C7085" t="str">
        <f t="shared" si="774"/>
        <v>Merrill-Carleton Funeral Home</v>
      </c>
      <c r="D7085" t="str">
        <f t="shared" si="770"/>
        <v>Hudson, Massachusetts</v>
      </c>
      <c r="E7085" t="str">
        <f t="shared" si="775"/>
        <v>1 Pleasant StHudson, Massachusetts 01749</v>
      </c>
      <c r="F7085" t="str">
        <f t="shared" si="776"/>
        <v>(978) 562-5542</v>
      </c>
      <c r="G7085" t="str">
        <f t="shared" si="771"/>
        <v>1 Pleasant St</v>
      </c>
      <c r="H7085" t="str">
        <f t="shared" si="772"/>
        <v>1 Pleasant St, Hudson, Massachusetts 01749</v>
      </c>
      <c r="I7085" s="1" t="str">
        <f t="shared" si="773"/>
        <v>02601</v>
      </c>
    </row>
    <row r="7086" spans="1:9" x14ac:dyDescent="0.45">
      <c r="A7086" t="s">
        <v>13783</v>
      </c>
      <c r="B7086" t="s">
        <v>13784</v>
      </c>
      <c r="C7086" t="str">
        <f t="shared" si="774"/>
        <v>Tighe-Hamilton Funeral Home</v>
      </c>
      <c r="D7086" t="str">
        <f t="shared" si="770"/>
        <v>Hudson, Massachusetts</v>
      </c>
      <c r="E7086" t="str">
        <f t="shared" si="775"/>
        <v>50 Central StHudson, Massachusetts 01749</v>
      </c>
      <c r="F7086" t="str">
        <f t="shared" si="776"/>
        <v>(978) 562-3252</v>
      </c>
      <c r="G7086" t="str">
        <f t="shared" si="771"/>
        <v>50 Central St</v>
      </c>
      <c r="H7086" t="str">
        <f t="shared" si="772"/>
        <v>50 Central St, Hudson, Massachusetts 01749</v>
      </c>
      <c r="I7086" s="1" t="str">
        <f t="shared" si="773"/>
        <v>02136</v>
      </c>
    </row>
    <row r="7087" spans="1:9" x14ac:dyDescent="0.45">
      <c r="A7087" t="s">
        <v>13785</v>
      </c>
      <c r="B7087" t="s">
        <v>13786</v>
      </c>
      <c r="C7087" t="str">
        <f t="shared" si="774"/>
        <v>O'Brien Hilltown Community Funeral Home</v>
      </c>
      <c r="D7087" t="str">
        <f t="shared" si="770"/>
        <v>Huntington, Massachusetts</v>
      </c>
      <c r="E7087" t="str">
        <f t="shared" si="775"/>
        <v>27 Russell StHuntington, Massachusetts 01050</v>
      </c>
      <c r="F7087" t="str">
        <f t="shared" si="776"/>
        <v>(413) 667-3348</v>
      </c>
      <c r="G7087" t="str">
        <f t="shared" si="771"/>
        <v>27 Russell St</v>
      </c>
      <c r="H7087" t="str">
        <f t="shared" si="772"/>
        <v>27 Russell St, Huntington, Massachusetts 01050</v>
      </c>
      <c r="I7087" s="1" t="str">
        <f t="shared" si="773"/>
        <v>02136</v>
      </c>
    </row>
    <row r="7088" spans="1:9" x14ac:dyDescent="0.45">
      <c r="A7088" t="s">
        <v>39233</v>
      </c>
      <c r="B7088" t="s">
        <v>13787</v>
      </c>
      <c r="C7088" t="str">
        <f t="shared" si="774"/>
        <v>Doane Beal &amp; Ames Funeral Service Inc</v>
      </c>
      <c r="D7088" t="str">
        <f t="shared" si="770"/>
        <v>Hyannis, Massachusetts</v>
      </c>
      <c r="E7088" t="str">
        <f t="shared" si="775"/>
        <v>160 W Main StHyannis, Massachusetts 02601</v>
      </c>
      <c r="F7088" t="str">
        <f t="shared" si="776"/>
        <v>(508) 775-0684</v>
      </c>
      <c r="G7088" t="str">
        <f t="shared" si="771"/>
        <v>160 W Main St</v>
      </c>
      <c r="H7088" t="str">
        <f t="shared" si="772"/>
        <v>160 W Main St, Hyannis, Massachusetts 02601</v>
      </c>
      <c r="I7088" s="1" t="str">
        <f t="shared" si="773"/>
        <v>02136</v>
      </c>
    </row>
    <row r="7089" spans="1:9" x14ac:dyDescent="0.45">
      <c r="A7089" t="s">
        <v>13788</v>
      </c>
      <c r="B7089" t="s">
        <v>13789</v>
      </c>
      <c r="C7089" t="str">
        <f t="shared" si="774"/>
        <v>Francis E Kenney &amp; Sons Inc</v>
      </c>
      <c r="D7089" t="str">
        <f t="shared" si="770"/>
        <v>Hyde Park, Massachusetts</v>
      </c>
      <c r="E7089" t="str">
        <f t="shared" si="775"/>
        <v>1445 River StreetHyde Park, Massachusetts 02136</v>
      </c>
      <c r="F7089" t="str">
        <f t="shared" si="776"/>
        <v>617-361-2450</v>
      </c>
      <c r="G7089" t="str">
        <f t="shared" si="771"/>
        <v>1445 River Street</v>
      </c>
      <c r="H7089" t="str">
        <f t="shared" si="772"/>
        <v>1445 River Street, Hyde Park, Massachusetts 02136</v>
      </c>
      <c r="I7089" s="1" t="str">
        <f t="shared" si="773"/>
        <v>01151</v>
      </c>
    </row>
    <row r="7090" spans="1:9" x14ac:dyDescent="0.45">
      <c r="A7090" t="s">
        <v>13790</v>
      </c>
      <c r="B7090" t="s">
        <v>13791</v>
      </c>
      <c r="C7090" t="str">
        <f t="shared" si="774"/>
        <v>Graham-Peardon Funeral Home</v>
      </c>
      <c r="D7090" t="str">
        <f t="shared" si="770"/>
        <v>Hyde Park, Massachusetts</v>
      </c>
      <c r="E7090" t="str">
        <f t="shared" si="775"/>
        <v>1161 Hyde Park AvenueHyde Park, Massachusetts 02136</v>
      </c>
      <c r="F7090" t="str">
        <f t="shared" si="776"/>
        <v>617-361-1837</v>
      </c>
      <c r="G7090" t="str">
        <f t="shared" si="771"/>
        <v>1161 Hyde Park Avenue</v>
      </c>
      <c r="H7090" t="str">
        <f t="shared" si="772"/>
        <v>1161 Hyde Park Avenue, Hyde Park, Massachusetts 02136</v>
      </c>
      <c r="I7090" s="1" t="str">
        <f t="shared" si="773"/>
        <v>01938</v>
      </c>
    </row>
    <row r="7091" spans="1:9" x14ac:dyDescent="0.45">
      <c r="A7091" t="s">
        <v>13792</v>
      </c>
      <c r="B7091" t="s">
        <v>13793</v>
      </c>
      <c r="C7091" t="str">
        <f t="shared" si="774"/>
        <v>Pennacchio Funeral Service</v>
      </c>
      <c r="D7091" t="str">
        <f t="shared" si="770"/>
        <v>Hyde Park, Massachusetts</v>
      </c>
      <c r="E7091" t="str">
        <f t="shared" si="775"/>
        <v>34 Oak StreetHyde Park, Massachusetts 02136</v>
      </c>
      <c r="F7091" t="str">
        <f t="shared" si="776"/>
        <v>617-361-0916</v>
      </c>
      <c r="G7091" t="str">
        <f t="shared" si="771"/>
        <v>34 Oak Street</v>
      </c>
      <c r="H7091" t="str">
        <f t="shared" si="772"/>
        <v>34 Oak Street, Hyde Park, Massachusetts 02136</v>
      </c>
      <c r="I7091" s="1" t="str">
        <f t="shared" si="773"/>
        <v>01938</v>
      </c>
    </row>
    <row r="7092" spans="1:9" x14ac:dyDescent="0.45">
      <c r="A7092" t="s">
        <v>13794</v>
      </c>
      <c r="B7092" t="s">
        <v>13795</v>
      </c>
      <c r="C7092" t="str">
        <f t="shared" si="774"/>
        <v>Ratell Funeral Home Inc</v>
      </c>
      <c r="D7092" t="str">
        <f t="shared" si="770"/>
        <v>Indian Orchard, Massachusetts</v>
      </c>
      <c r="E7092" t="str">
        <f t="shared" si="775"/>
        <v>200 Main StreetIndian Orchard, Massachusetts 01151</v>
      </c>
      <c r="F7092" t="str">
        <f t="shared" si="776"/>
        <v>413-543-3836</v>
      </c>
      <c r="G7092" t="str">
        <f t="shared" si="771"/>
        <v>200 Main Street</v>
      </c>
      <c r="H7092" t="str">
        <f t="shared" si="772"/>
        <v>200 Main Street, Indian Orchard, Massachusetts 01151</v>
      </c>
      <c r="I7092" s="1" t="str">
        <f t="shared" si="773"/>
        <v>02130</v>
      </c>
    </row>
    <row r="7093" spans="1:9" x14ac:dyDescent="0.45">
      <c r="A7093" t="s">
        <v>13796</v>
      </c>
      <c r="B7093" t="s">
        <v>13797</v>
      </c>
      <c r="C7093" t="str">
        <f t="shared" si="774"/>
        <v>Morris Funeral Home</v>
      </c>
      <c r="D7093" t="str">
        <f t="shared" si="770"/>
        <v>Ipswich, Massachusetts</v>
      </c>
      <c r="E7093" t="str">
        <f t="shared" si="775"/>
        <v>45 N Main StIpswich, Massachusetts 01938</v>
      </c>
      <c r="F7093" t="str">
        <f t="shared" si="776"/>
        <v>(978) 356-2422</v>
      </c>
      <c r="G7093" t="str">
        <f t="shared" si="771"/>
        <v>45 N Main St</v>
      </c>
      <c r="H7093" t="str">
        <f t="shared" si="772"/>
        <v>45 N Main St, Ipswich, Massachusetts 01938</v>
      </c>
      <c r="I7093" s="1" t="str">
        <f t="shared" si="773"/>
        <v>02130</v>
      </c>
    </row>
    <row r="7094" spans="1:9" x14ac:dyDescent="0.45">
      <c r="A7094" t="s">
        <v>13798</v>
      </c>
      <c r="B7094" t="s">
        <v>13799</v>
      </c>
      <c r="C7094" t="str">
        <f t="shared" si="774"/>
        <v>Whittier-Porter Funeral Home Inc</v>
      </c>
      <c r="D7094" t="str">
        <f t="shared" si="770"/>
        <v>Ipswich, Massachusetts</v>
      </c>
      <c r="E7094" t="str">
        <f t="shared" si="775"/>
        <v>6 High StIpswich, Massachusetts 01938</v>
      </c>
      <c r="F7094" t="str">
        <f t="shared" si="776"/>
        <v>(978) 356-3442</v>
      </c>
      <c r="G7094" t="str">
        <f t="shared" si="771"/>
        <v>6 High St</v>
      </c>
      <c r="H7094" t="str">
        <f t="shared" si="772"/>
        <v>6 High St, Ipswich, Massachusetts 01938</v>
      </c>
      <c r="I7094" s="1" t="str">
        <f t="shared" si="773"/>
        <v>02364</v>
      </c>
    </row>
    <row r="7095" spans="1:9" x14ac:dyDescent="0.45">
      <c r="A7095" t="s">
        <v>13800</v>
      </c>
      <c r="B7095" t="s">
        <v>13801</v>
      </c>
      <c r="C7095" t="str">
        <f t="shared" si="774"/>
        <v>Brady &amp; Fallon Funeral Service Inc</v>
      </c>
      <c r="D7095" t="str">
        <f t="shared" si="770"/>
        <v>Jamaica Plain, Massachusetts</v>
      </c>
      <c r="E7095" t="str">
        <f t="shared" si="775"/>
        <v>10 Tower StJamaica Plain, Massachusetts 02130</v>
      </c>
      <c r="F7095" t="str">
        <f t="shared" si="776"/>
        <v>617-524-0861</v>
      </c>
      <c r="G7095" t="str">
        <f t="shared" si="771"/>
        <v>10 Tower St</v>
      </c>
      <c r="H7095" t="str">
        <f t="shared" si="772"/>
        <v>10 Tower St, Jamaica Plain, Massachusetts 02130</v>
      </c>
      <c r="I7095" s="1" t="str">
        <f t="shared" si="773"/>
        <v>01523</v>
      </c>
    </row>
    <row r="7096" spans="1:9" x14ac:dyDescent="0.45">
      <c r="A7096" t="s">
        <v>13802</v>
      </c>
      <c r="B7096" t="s">
        <v>13803</v>
      </c>
      <c r="C7096" t="str">
        <f t="shared" si="774"/>
        <v>William Gormley Funeral Homes</v>
      </c>
      <c r="D7096" t="str">
        <f t="shared" si="770"/>
        <v>Jamaica Plain, Massachusetts</v>
      </c>
      <c r="E7096" t="str">
        <f t="shared" si="775"/>
        <v>509 Centre StreetJamaica Plain, Massachusetts 02130</v>
      </c>
      <c r="F7096" t="str">
        <f t="shared" si="776"/>
        <v>617-524-2323</v>
      </c>
      <c r="G7096" t="str">
        <f t="shared" si="771"/>
        <v>509 Centre Street</v>
      </c>
      <c r="H7096" t="str">
        <f t="shared" si="772"/>
        <v>509 Centre Street, Jamaica Plain, Massachusetts 02130</v>
      </c>
      <c r="I7096" s="1" t="str">
        <f t="shared" si="773"/>
        <v>01843</v>
      </c>
    </row>
    <row r="7097" spans="1:9" x14ac:dyDescent="0.45">
      <c r="A7097" t="s">
        <v>13804</v>
      </c>
      <c r="B7097" t="s">
        <v>13805</v>
      </c>
      <c r="C7097" t="str">
        <f t="shared" si="774"/>
        <v>J J Shepherd &amp; Sons Inc</v>
      </c>
      <c r="D7097" t="str">
        <f t="shared" si="770"/>
        <v>Kingston, Massachusetts</v>
      </c>
      <c r="E7097" t="str">
        <f t="shared" si="775"/>
        <v>216 Main StKingston, Massachusetts 02364</v>
      </c>
      <c r="F7097" t="str">
        <f t="shared" si="776"/>
        <v>(781) 585-4453</v>
      </c>
      <c r="G7097" t="str">
        <f t="shared" si="771"/>
        <v>216 Main St</v>
      </c>
      <c r="H7097" t="str">
        <f t="shared" si="772"/>
        <v>216 Main St, Kingston, Massachusetts 02364</v>
      </c>
      <c r="I7097" s="1" t="str">
        <f t="shared" si="773"/>
        <v>01841</v>
      </c>
    </row>
    <row r="7098" spans="1:9" x14ac:dyDescent="0.45">
      <c r="A7098" t="s">
        <v>13806</v>
      </c>
      <c r="B7098" t="s">
        <v>13807</v>
      </c>
      <c r="C7098" t="str">
        <f t="shared" si="774"/>
        <v>Queen Chapel</v>
      </c>
      <c r="D7098" t="str">
        <f t="shared" si="770"/>
        <v>Lancaster, Massachusetts</v>
      </c>
      <c r="E7098" t="str">
        <f t="shared" si="775"/>
        <v>658 Main StLancaster, Massachusetts 01523</v>
      </c>
      <c r="F7098" t="str">
        <f t="shared" si="776"/>
        <v>(978) 365-5952</v>
      </c>
      <c r="G7098" t="str">
        <f t="shared" si="771"/>
        <v>658 Main St</v>
      </c>
      <c r="H7098" t="str">
        <f t="shared" si="772"/>
        <v>658 Main St, Lancaster, Massachusetts 01523</v>
      </c>
      <c r="I7098" s="1" t="str">
        <f t="shared" si="773"/>
        <v>01843</v>
      </c>
    </row>
    <row r="7099" spans="1:9" x14ac:dyDescent="0.45">
      <c r="A7099" t="s">
        <v>13808</v>
      </c>
      <c r="B7099" t="s">
        <v>13809</v>
      </c>
      <c r="C7099" t="str">
        <f t="shared" si="774"/>
        <v>Arthur J Scott Funeral Home</v>
      </c>
      <c r="D7099" t="str">
        <f t="shared" si="770"/>
        <v>Lawrence, Massachusetts</v>
      </c>
      <c r="E7099" t="str">
        <f t="shared" si="775"/>
        <v>298 S BroadwayLawrence, Massachusetts 01843</v>
      </c>
      <c r="F7099" t="str">
        <f t="shared" si="776"/>
        <v>978-682-9934</v>
      </c>
      <c r="G7099" t="str">
        <f t="shared" si="771"/>
        <v>298 S Broadway</v>
      </c>
      <c r="H7099" t="str">
        <f t="shared" si="772"/>
        <v>298 S Broadway, Lawrence, Massachusetts 01843</v>
      </c>
      <c r="I7099" s="1" t="str">
        <f t="shared" si="773"/>
        <v>01841</v>
      </c>
    </row>
    <row r="7100" spans="1:9" x14ac:dyDescent="0.45">
      <c r="A7100" t="s">
        <v>13810</v>
      </c>
      <c r="B7100" t="s">
        <v>13811</v>
      </c>
      <c r="C7100" t="str">
        <f t="shared" si="774"/>
        <v>Churlionis Funeral Home</v>
      </c>
      <c r="D7100" t="str">
        <f t="shared" si="770"/>
        <v>Lawrence, Massachusetts</v>
      </c>
      <c r="E7100" t="str">
        <f t="shared" si="775"/>
        <v>184 Jackson StLawrence, Massachusetts 01841</v>
      </c>
      <c r="F7100" t="str">
        <f t="shared" si="776"/>
        <v>(978) 686-0386</v>
      </c>
      <c r="G7100" t="str">
        <f t="shared" si="771"/>
        <v>184 Jackson St</v>
      </c>
      <c r="H7100" t="str">
        <f t="shared" si="772"/>
        <v>184 Jackson St, Lawrence, Massachusetts 01841</v>
      </c>
      <c r="I7100" s="1" t="str">
        <f t="shared" si="773"/>
        <v>01841</v>
      </c>
    </row>
    <row r="7101" spans="1:9" x14ac:dyDescent="0.45">
      <c r="A7101" t="s">
        <v>13812</v>
      </c>
      <c r="B7101" t="s">
        <v>13813</v>
      </c>
      <c r="C7101" t="str">
        <f t="shared" si="774"/>
        <v>Diaz-Healy Funeral Home</v>
      </c>
      <c r="D7101" t="str">
        <f t="shared" si="770"/>
        <v>Lawrence, Massachusetts</v>
      </c>
      <c r="E7101" t="str">
        <f t="shared" si="775"/>
        <v>107 S BroadwayLawrence, Massachusetts 01843</v>
      </c>
      <c r="F7101" t="str">
        <f t="shared" si="776"/>
        <v>(978) 685-5732</v>
      </c>
      <c r="G7101" t="str">
        <f t="shared" si="771"/>
        <v>107 S Broadway</v>
      </c>
      <c r="H7101" t="str">
        <f t="shared" si="772"/>
        <v>107 S Broadway, Lawrence, Massachusetts 01843</v>
      </c>
      <c r="I7101" s="1" t="str">
        <f t="shared" si="773"/>
        <v>01841</v>
      </c>
    </row>
    <row r="7102" spans="1:9" x14ac:dyDescent="0.45">
      <c r="A7102" t="s">
        <v>13814</v>
      </c>
      <c r="B7102" t="s">
        <v>13815</v>
      </c>
      <c r="C7102" t="str">
        <f t="shared" si="774"/>
        <v>Edgar J Racicot Inc</v>
      </c>
      <c r="D7102" t="str">
        <f t="shared" si="770"/>
        <v>Lawrence, Massachusetts</v>
      </c>
      <c r="E7102" t="str">
        <f t="shared" si="775"/>
        <v>256 BroadwayLawrence, Massachusetts 01841</v>
      </c>
      <c r="F7102" t="str">
        <f t="shared" si="776"/>
        <v>978-683-2706</v>
      </c>
      <c r="G7102" t="str">
        <f t="shared" si="771"/>
        <v>256 Broadway</v>
      </c>
      <c r="H7102" t="str">
        <f t="shared" si="772"/>
        <v>256 Broadway, Lawrence, Massachusetts 01841</v>
      </c>
      <c r="I7102" s="1" t="str">
        <f t="shared" si="773"/>
        <v>01841</v>
      </c>
    </row>
    <row r="7103" spans="1:9" x14ac:dyDescent="0.45">
      <c r="A7103" t="s">
        <v>13816</v>
      </c>
      <c r="B7103" t="s">
        <v>13817</v>
      </c>
      <c r="C7103" t="str">
        <f t="shared" si="774"/>
        <v>Emmert &amp; Dewhirst Funeral Home</v>
      </c>
      <c r="D7103" t="str">
        <f t="shared" si="770"/>
        <v>Lawrence, Massachusetts</v>
      </c>
      <c r="E7103" t="str">
        <f t="shared" si="775"/>
        <v>93 E Haverhill StLawrence, Massachusetts 01841</v>
      </c>
      <c r="F7103" t="str">
        <f t="shared" si="776"/>
        <v>(978) 682-2948</v>
      </c>
      <c r="G7103" t="str">
        <f t="shared" si="771"/>
        <v>93 E Haverhill St</v>
      </c>
      <c r="H7103" t="str">
        <f t="shared" si="772"/>
        <v>93 E Haverhill St, Lawrence, Massachusetts 01841</v>
      </c>
      <c r="I7103" s="1" t="str">
        <f t="shared" si="773"/>
        <v>01842</v>
      </c>
    </row>
    <row r="7104" spans="1:9" x14ac:dyDescent="0.45">
      <c r="A7104" t="s">
        <v>13818</v>
      </c>
      <c r="B7104" t="s">
        <v>13819</v>
      </c>
      <c r="C7104" t="str">
        <f t="shared" si="774"/>
        <v>Farrah Funeral Home</v>
      </c>
      <c r="D7104" t="str">
        <f t="shared" si="770"/>
        <v>Lawrence, Massachusetts</v>
      </c>
      <c r="E7104" t="str">
        <f t="shared" si="775"/>
        <v>133 Lawrence StLawrence, Massachusetts 01841</v>
      </c>
      <c r="F7104" t="str">
        <f t="shared" si="776"/>
        <v>(978) 682-4060</v>
      </c>
      <c r="G7104" t="str">
        <f t="shared" si="771"/>
        <v>133 Lawrence St</v>
      </c>
      <c r="H7104" t="str">
        <f t="shared" si="772"/>
        <v>133 Lawrence St, Lawrence, Massachusetts 01841</v>
      </c>
      <c r="I7104" s="1" t="str">
        <f t="shared" si="773"/>
        <v>01841</v>
      </c>
    </row>
    <row r="7105" spans="1:9" x14ac:dyDescent="0.45">
      <c r="A7105" t="s">
        <v>13820</v>
      </c>
      <c r="B7105" t="s">
        <v>13821</v>
      </c>
      <c r="C7105" t="str">
        <f t="shared" si="774"/>
        <v>Goldman-Fisher Funeral Chapel</v>
      </c>
      <c r="D7105" t="str">
        <f t="shared" si="770"/>
        <v>Lawrence, Massachusetts</v>
      </c>
      <c r="E7105" t="str">
        <f t="shared" si="775"/>
        <v>174 Ferry StLawrence, Massachusetts 01841</v>
      </c>
      <c r="F7105" t="str">
        <f t="shared" si="776"/>
        <v>(978) 683-2411</v>
      </c>
      <c r="G7105" t="str">
        <f t="shared" si="771"/>
        <v>174 Ferry St</v>
      </c>
      <c r="H7105" t="str">
        <f t="shared" si="772"/>
        <v>174 Ferry St, Lawrence, Massachusetts 01841</v>
      </c>
      <c r="I7105" s="1" t="str">
        <f t="shared" si="773"/>
        <v>01841</v>
      </c>
    </row>
    <row r="7106" spans="1:9" x14ac:dyDescent="0.45">
      <c r="A7106" t="s">
        <v>13822</v>
      </c>
      <c r="B7106" t="s">
        <v>13823</v>
      </c>
      <c r="C7106" t="str">
        <f t="shared" si="774"/>
        <v>John Breen Memorial Funeral</v>
      </c>
      <c r="D7106" t="str">
        <f t="shared" ref="D7106:D7169" si="777">RIGHT($A7106,LEN($A7106) - FIND(",",$A7106)-1)</f>
        <v>Lawrence, Massachusetts</v>
      </c>
      <c r="E7106" t="str">
        <f t="shared" si="775"/>
        <v>35 Merrimack StLawrence, Massachusetts 01842</v>
      </c>
      <c r="F7106" t="str">
        <f t="shared" si="776"/>
        <v>(978) 682-8381</v>
      </c>
      <c r="G7106" t="str">
        <f t="shared" ref="G7106:G7169" si="778">LEFT(E7106, FIND(D7106,E7106)-1)</f>
        <v>35 Merrimack St</v>
      </c>
      <c r="H7106" t="str">
        <f t="shared" ref="H7106:H7169" si="779">_xlfn.CONCAT(G7106,", ",D7106," ", RIGHT(E7106,5))</f>
        <v>35 Merrimack St, Lawrence, Massachusetts 01842</v>
      </c>
      <c r="I7106" s="1" t="str">
        <f t="shared" ref="I7106:I7169" si="780">RIGHT(E7109,5)</f>
        <v>01238</v>
      </c>
    </row>
    <row r="7107" spans="1:9" x14ac:dyDescent="0.45">
      <c r="A7107" t="s">
        <v>13824</v>
      </c>
      <c r="B7107" t="s">
        <v>13825</v>
      </c>
      <c r="C7107" t="str">
        <f t="shared" ref="C7107:C7170" si="781">LEFT($A7107,FIND(",", $A7107)-1)</f>
        <v>McAuliffe Funeral Service</v>
      </c>
      <c r="D7107" t="str">
        <f t="shared" si="777"/>
        <v>Lawrence, Massachusetts</v>
      </c>
      <c r="E7107" t="str">
        <f t="shared" ref="E7107:E7170" si="782">LEFT($B7107,FIND("Phone",$B7107)-1)</f>
        <v>184 Jackson StLawrence, Massachusetts 01841</v>
      </c>
      <c r="F7107" t="str">
        <f t="shared" ref="F7107:F7170" si="783">RIGHT($B7107,LEN($B7107) - FIND("Phone",$B7107)-6)</f>
        <v>(978) 682-8458</v>
      </c>
      <c r="G7107" t="str">
        <f t="shared" si="778"/>
        <v>184 Jackson St</v>
      </c>
      <c r="H7107" t="str">
        <f t="shared" si="779"/>
        <v>184 Jackson St, Lawrence, Massachusetts 01841</v>
      </c>
      <c r="I7107" s="1" t="str">
        <f t="shared" si="780"/>
        <v>01524</v>
      </c>
    </row>
    <row r="7108" spans="1:9" x14ac:dyDescent="0.45">
      <c r="A7108" t="s">
        <v>13826</v>
      </c>
      <c r="B7108" t="s">
        <v>13827</v>
      </c>
      <c r="C7108" t="str">
        <f t="shared" si="781"/>
        <v>Plonowski Funeral Home</v>
      </c>
      <c r="D7108" t="str">
        <f t="shared" si="777"/>
        <v>Lawrence, Massachusetts</v>
      </c>
      <c r="E7108" t="str">
        <f t="shared" si="782"/>
        <v>180 Jackson StLawrence, Massachusetts 01841</v>
      </c>
      <c r="F7108" t="str">
        <f t="shared" si="783"/>
        <v>(978) 683-0950</v>
      </c>
      <c r="G7108" t="str">
        <f t="shared" si="778"/>
        <v>180 Jackson St</v>
      </c>
      <c r="H7108" t="str">
        <f t="shared" si="779"/>
        <v>180 Jackson St, Lawrence, Massachusetts 01841</v>
      </c>
      <c r="I7108" s="1" t="str">
        <f t="shared" si="780"/>
        <v>01240</v>
      </c>
    </row>
    <row r="7109" spans="1:9" x14ac:dyDescent="0.45">
      <c r="A7109" t="s">
        <v>13828</v>
      </c>
      <c r="B7109" t="s">
        <v>13829</v>
      </c>
      <c r="C7109" t="str">
        <f t="shared" si="781"/>
        <v>Kelly Funeral Home</v>
      </c>
      <c r="D7109" t="str">
        <f t="shared" si="777"/>
        <v>Lee, Massachusetts</v>
      </c>
      <c r="E7109" t="str">
        <f t="shared" si="782"/>
        <v>3 Main StLee, Massachusetts 01238</v>
      </c>
      <c r="F7109" t="str">
        <f t="shared" si="783"/>
        <v>(413) 243-0204</v>
      </c>
      <c r="G7109" t="str">
        <f t="shared" si="778"/>
        <v>3 Main St</v>
      </c>
      <c r="H7109" t="str">
        <f t="shared" si="779"/>
        <v>3 Main St, Lee, Massachusetts 01238</v>
      </c>
      <c r="I7109" s="1" t="str">
        <f t="shared" si="780"/>
        <v>01453</v>
      </c>
    </row>
    <row r="7110" spans="1:9" x14ac:dyDescent="0.45">
      <c r="A7110" t="s">
        <v>13830</v>
      </c>
      <c r="B7110" t="s">
        <v>13831</v>
      </c>
      <c r="C7110" t="str">
        <f t="shared" si="781"/>
        <v>Morrison Funeral Home Inc</v>
      </c>
      <c r="D7110" t="str">
        <f t="shared" si="777"/>
        <v>Leicester, Massachusetts</v>
      </c>
      <c r="E7110" t="str">
        <f t="shared" si="782"/>
        <v>1131 Main StLeicester, Massachusetts 01524</v>
      </c>
      <c r="F7110" t="str">
        <f t="shared" si="783"/>
        <v>(508) 892-8515</v>
      </c>
      <c r="G7110" t="str">
        <f t="shared" si="778"/>
        <v>1131 Main St</v>
      </c>
      <c r="H7110" t="str">
        <f t="shared" si="779"/>
        <v>1131 Main St, Leicester, Massachusetts 01524</v>
      </c>
      <c r="I7110" s="1" t="str">
        <f t="shared" si="780"/>
        <v>01453</v>
      </c>
    </row>
    <row r="7111" spans="1:9" x14ac:dyDescent="0.45">
      <c r="A7111" t="s">
        <v>13832</v>
      </c>
      <c r="B7111" t="s">
        <v>13833</v>
      </c>
      <c r="C7111" t="str">
        <f t="shared" si="781"/>
        <v>Roche Funeral Home</v>
      </c>
      <c r="D7111" t="str">
        <f t="shared" si="777"/>
        <v>Lenox, Massachusetts</v>
      </c>
      <c r="E7111" t="str">
        <f t="shared" si="782"/>
        <v>120 Main StLenox, Massachusetts 01240</v>
      </c>
      <c r="F7111" t="str">
        <f t="shared" si="783"/>
        <v>(413) 637-0699</v>
      </c>
      <c r="G7111" t="str">
        <f t="shared" si="778"/>
        <v>120 Main St</v>
      </c>
      <c r="H7111" t="str">
        <f t="shared" si="779"/>
        <v>120 Main St, Lenox, Massachusetts 01240</v>
      </c>
      <c r="I7111" s="1" t="str">
        <f t="shared" si="780"/>
        <v>01453</v>
      </c>
    </row>
    <row r="7112" spans="1:9" x14ac:dyDescent="0.45">
      <c r="A7112" t="s">
        <v>13834</v>
      </c>
      <c r="B7112" t="s">
        <v>13835</v>
      </c>
      <c r="C7112" t="str">
        <f t="shared" si="781"/>
        <v>Curley-Masciarelli Funeral Home</v>
      </c>
      <c r="D7112" t="str">
        <f t="shared" si="777"/>
        <v>Leominster, Massachusetts</v>
      </c>
      <c r="E7112" t="str">
        <f t="shared" si="782"/>
        <v>89 West StLeominster, Massachusetts 01453</v>
      </c>
      <c r="F7112" t="str">
        <f t="shared" si="783"/>
        <v>(978) 534-8254</v>
      </c>
      <c r="G7112" t="str">
        <f t="shared" si="778"/>
        <v>89 West St</v>
      </c>
      <c r="H7112" t="str">
        <f t="shared" si="779"/>
        <v>89 West St, Leominster, Massachusetts 01453</v>
      </c>
      <c r="I7112" s="1" t="str">
        <f t="shared" si="780"/>
        <v>01453</v>
      </c>
    </row>
    <row r="7113" spans="1:9" x14ac:dyDescent="0.45">
      <c r="A7113" t="s">
        <v>13836</v>
      </c>
      <c r="B7113" t="s">
        <v>13837</v>
      </c>
      <c r="C7113" t="str">
        <f t="shared" si="781"/>
        <v>M A Simard &amp; Son Funeral Home</v>
      </c>
      <c r="D7113" t="str">
        <f t="shared" si="777"/>
        <v>Leominster, Massachusetts</v>
      </c>
      <c r="E7113" t="str">
        <f t="shared" si="782"/>
        <v>14 Walker StLeominster, Massachusetts 01453</v>
      </c>
      <c r="F7113" t="str">
        <f t="shared" si="783"/>
        <v>(978) 534-8420</v>
      </c>
      <c r="G7113" t="str">
        <f t="shared" si="778"/>
        <v>14 Walker St</v>
      </c>
      <c r="H7113" t="str">
        <f t="shared" si="779"/>
        <v>14 Walker St, Leominster, Massachusetts 01453</v>
      </c>
      <c r="I7113" s="1" t="str">
        <f t="shared" si="780"/>
        <v>01453</v>
      </c>
    </row>
    <row r="7114" spans="1:9" x14ac:dyDescent="0.45">
      <c r="A7114" t="s">
        <v>13838</v>
      </c>
      <c r="B7114" t="s">
        <v>13839</v>
      </c>
      <c r="C7114" t="str">
        <f t="shared" si="781"/>
        <v>Silas F Richardson &amp; Son Inc</v>
      </c>
      <c r="D7114" t="str">
        <f t="shared" si="777"/>
        <v>Leominster, Massachusetts</v>
      </c>
      <c r="E7114" t="str">
        <f t="shared" si="782"/>
        <v>106 West StLeominster, Massachusetts 01453</v>
      </c>
      <c r="F7114" t="str">
        <f t="shared" si="783"/>
        <v>(978) 534-9137</v>
      </c>
      <c r="G7114" t="str">
        <f t="shared" si="778"/>
        <v>106 West St</v>
      </c>
      <c r="H7114" t="str">
        <f t="shared" si="779"/>
        <v>106 West St, Leominster, Massachusetts 01453</v>
      </c>
      <c r="I7114" s="1" t="str">
        <f t="shared" si="780"/>
        <v>02421</v>
      </c>
    </row>
    <row r="7115" spans="1:9" x14ac:dyDescent="0.45">
      <c r="A7115" t="s">
        <v>13840</v>
      </c>
      <c r="B7115" t="s">
        <v>13841</v>
      </c>
      <c r="C7115" t="str">
        <f t="shared" si="781"/>
        <v>Tribute Funerals Local Representative</v>
      </c>
      <c r="D7115" t="str">
        <f t="shared" si="777"/>
        <v>Leominster, Massachusetts</v>
      </c>
      <c r="E7115" t="str">
        <f t="shared" si="782"/>
        <v>20 Abbey RdLeominster, Massachusetts 01453</v>
      </c>
      <c r="F7115" t="str">
        <f t="shared" si="783"/>
        <v>978-840-9858</v>
      </c>
      <c r="G7115" t="str">
        <f t="shared" si="778"/>
        <v>20 Abbey Rd</v>
      </c>
      <c r="H7115" t="str">
        <f t="shared" si="779"/>
        <v>20 Abbey Rd, Leominster, Massachusetts 01453</v>
      </c>
      <c r="I7115" s="1" t="str">
        <f t="shared" si="780"/>
        <v>01460</v>
      </c>
    </row>
    <row r="7116" spans="1:9" x14ac:dyDescent="0.45">
      <c r="A7116" t="s">
        <v>13842</v>
      </c>
      <c r="B7116" t="s">
        <v>13843</v>
      </c>
      <c r="C7116" t="str">
        <f t="shared" si="781"/>
        <v>Wright-Roy Funeral Home</v>
      </c>
      <c r="D7116" t="str">
        <f t="shared" si="777"/>
        <v>Leominster, Massachusetts</v>
      </c>
      <c r="E7116" t="str">
        <f t="shared" si="782"/>
        <v>109 West StLeominster, Massachusetts 01453</v>
      </c>
      <c r="F7116" t="str">
        <f t="shared" si="783"/>
        <v>(978) 534-9372</v>
      </c>
      <c r="G7116" t="str">
        <f t="shared" si="778"/>
        <v>109 West St</v>
      </c>
      <c r="H7116" t="str">
        <f t="shared" si="779"/>
        <v>109 West St, Leominster, Massachusetts 01453</v>
      </c>
      <c r="I7116" s="1" t="str">
        <f t="shared" si="780"/>
        <v>01854</v>
      </c>
    </row>
    <row r="7117" spans="1:9" x14ac:dyDescent="0.45">
      <c r="A7117" t="s">
        <v>13844</v>
      </c>
      <c r="B7117" t="s">
        <v>13845</v>
      </c>
      <c r="C7117" t="str">
        <f t="shared" si="781"/>
        <v>Douglass Funeral Service Inc</v>
      </c>
      <c r="D7117" t="str">
        <f t="shared" si="777"/>
        <v>Lexington, Massachusetts</v>
      </c>
      <c r="E7117" t="str">
        <f t="shared" si="782"/>
        <v>51 Worthen RdLexington, Massachusetts 02421</v>
      </c>
      <c r="F7117" t="str">
        <f t="shared" si="783"/>
        <v>(781) 862-1800</v>
      </c>
      <c r="G7117" t="str">
        <f t="shared" si="778"/>
        <v>51 Worthen Rd</v>
      </c>
      <c r="H7117" t="str">
        <f t="shared" si="779"/>
        <v>51 Worthen Rd, Lexington, Massachusetts 02421</v>
      </c>
      <c r="I7117" s="1" t="str">
        <f t="shared" si="780"/>
        <v>01852</v>
      </c>
    </row>
    <row r="7118" spans="1:9" x14ac:dyDescent="0.45">
      <c r="A7118" t="s">
        <v>13846</v>
      </c>
      <c r="B7118" t="s">
        <v>13847</v>
      </c>
      <c r="C7118" t="str">
        <f t="shared" si="781"/>
        <v>Badger Funeral Home</v>
      </c>
      <c r="D7118" t="str">
        <f t="shared" si="777"/>
        <v>Littleton, Massachusetts</v>
      </c>
      <c r="E7118" t="str">
        <f t="shared" si="782"/>
        <v>347 King StLittleton, Massachusetts 01460</v>
      </c>
      <c r="F7118" t="str">
        <f t="shared" si="783"/>
        <v>(978) 486-3709</v>
      </c>
      <c r="G7118" t="str">
        <f t="shared" si="778"/>
        <v>347 King St</v>
      </c>
      <c r="H7118" t="str">
        <f t="shared" si="779"/>
        <v>347 King St, Littleton, Massachusetts 01460</v>
      </c>
      <c r="I7118" s="1" t="str">
        <f t="shared" si="780"/>
        <v>01854</v>
      </c>
    </row>
    <row r="7119" spans="1:9" x14ac:dyDescent="0.45">
      <c r="A7119" t="s">
        <v>13848</v>
      </c>
      <c r="B7119" t="s">
        <v>13849</v>
      </c>
      <c r="C7119" t="str">
        <f t="shared" si="781"/>
        <v>Amedee-Archambault &amp; Sons Inc Funeral Home</v>
      </c>
      <c r="D7119" t="str">
        <f t="shared" si="777"/>
        <v>Lowell, Massachusetts</v>
      </c>
      <c r="E7119" t="str">
        <f t="shared" si="782"/>
        <v>309 Pawtucket StLowell, Massachusetts 01854</v>
      </c>
      <c r="F7119" t="str">
        <f t="shared" si="783"/>
        <v>(978) 459-9315</v>
      </c>
      <c r="G7119" t="str">
        <f t="shared" si="778"/>
        <v>309 Pawtucket St</v>
      </c>
      <c r="H7119" t="str">
        <f t="shared" si="779"/>
        <v>309 Pawtucket St, Lowell, Massachusetts 01854</v>
      </c>
      <c r="I7119" s="1" t="str">
        <f t="shared" si="780"/>
        <v>01854</v>
      </c>
    </row>
    <row r="7120" spans="1:9" x14ac:dyDescent="0.45">
      <c r="A7120" t="s">
        <v>13850</v>
      </c>
      <c r="B7120" t="s">
        <v>13851</v>
      </c>
      <c r="C7120" t="str">
        <f t="shared" si="781"/>
        <v>Fay Mc Cabe Funeral Home</v>
      </c>
      <c r="D7120" t="str">
        <f t="shared" si="777"/>
        <v>Lowell, Massachusetts</v>
      </c>
      <c r="E7120" t="str">
        <f t="shared" si="782"/>
        <v>105 Moore StreetLowell, Massachusetts 01852</v>
      </c>
      <c r="F7120" t="str">
        <f t="shared" si="783"/>
        <v>978-459-9222</v>
      </c>
      <c r="G7120" t="str">
        <f t="shared" si="778"/>
        <v>105 Moore Street</v>
      </c>
      <c r="H7120" t="str">
        <f t="shared" si="779"/>
        <v>105 Moore Street, Lowell, Massachusetts 01852</v>
      </c>
      <c r="I7120" s="1" t="str">
        <f t="shared" si="780"/>
        <v>01852</v>
      </c>
    </row>
    <row r="7121" spans="1:9" x14ac:dyDescent="0.45">
      <c r="A7121" t="s">
        <v>13852</v>
      </c>
      <c r="B7121" t="s">
        <v>13853</v>
      </c>
      <c r="C7121" t="str">
        <f t="shared" si="781"/>
        <v>James F O'Donnell &amp; Sons Funeral Directors</v>
      </c>
      <c r="D7121" t="str">
        <f t="shared" si="777"/>
        <v>Lowell, Massachusetts</v>
      </c>
      <c r="E7121" t="str">
        <f t="shared" si="782"/>
        <v>276 Pawtucket StLowell, Massachusetts 01854</v>
      </c>
      <c r="F7121" t="str">
        <f t="shared" si="783"/>
        <v>(978) 458-8768</v>
      </c>
      <c r="G7121" t="str">
        <f t="shared" si="778"/>
        <v>276 Pawtucket St</v>
      </c>
      <c r="H7121" t="str">
        <f t="shared" si="779"/>
        <v>276 Pawtucket St, Lowell, Massachusetts 01854</v>
      </c>
      <c r="I7121" s="1" t="str">
        <f t="shared" si="780"/>
        <v>01850</v>
      </c>
    </row>
    <row r="7122" spans="1:9" x14ac:dyDescent="0.45">
      <c r="A7122" t="s">
        <v>13854</v>
      </c>
      <c r="B7122" t="s">
        <v>13855</v>
      </c>
      <c r="C7122" t="str">
        <f t="shared" si="781"/>
        <v>M R Laurin &amp; Son Funeral Home</v>
      </c>
      <c r="D7122" t="str">
        <f t="shared" si="777"/>
        <v>Lowell, Massachusetts</v>
      </c>
      <c r="E7122" t="str">
        <f t="shared" si="782"/>
        <v>295 Pawtucket StLowell, Massachusetts 01854</v>
      </c>
      <c r="F7122" t="str">
        <f t="shared" si="783"/>
        <v>(978) 452-0121</v>
      </c>
      <c r="G7122" t="str">
        <f t="shared" si="778"/>
        <v>295 Pawtucket St</v>
      </c>
      <c r="H7122" t="str">
        <f t="shared" si="779"/>
        <v>295 Pawtucket St, Lowell, Massachusetts 01854</v>
      </c>
      <c r="I7122" s="1" t="str">
        <f t="shared" si="780"/>
        <v>01852</v>
      </c>
    </row>
    <row r="7123" spans="1:9" x14ac:dyDescent="0.45">
      <c r="A7123" t="s">
        <v>13856</v>
      </c>
      <c r="B7123" t="s">
        <v>13857</v>
      </c>
      <c r="C7123" t="str">
        <f t="shared" si="781"/>
        <v>Mahoney Funeral Home</v>
      </c>
      <c r="D7123" t="str">
        <f t="shared" si="777"/>
        <v>Lowell, Massachusetts</v>
      </c>
      <c r="E7123" t="str">
        <f t="shared" si="782"/>
        <v>187 Nesmith StreetLowell, Massachusetts 01852</v>
      </c>
      <c r="F7123" t="str">
        <f t="shared" si="783"/>
        <v>978-452-6361</v>
      </c>
      <c r="G7123" t="str">
        <f t="shared" si="778"/>
        <v>187 Nesmith Street</v>
      </c>
      <c r="H7123" t="str">
        <f t="shared" si="779"/>
        <v>187 Nesmith Street, Lowell, Massachusetts 01852</v>
      </c>
      <c r="I7123" s="1" t="str">
        <f t="shared" si="780"/>
        <v>01851</v>
      </c>
    </row>
    <row r="7124" spans="1:9" x14ac:dyDescent="0.45">
      <c r="A7124" t="s">
        <v>13858</v>
      </c>
      <c r="B7124" t="s">
        <v>13859</v>
      </c>
      <c r="C7124" t="str">
        <f t="shared" si="781"/>
        <v>Mc Kenna Ouellette Funeral Home</v>
      </c>
      <c r="D7124" t="str">
        <f t="shared" si="777"/>
        <v>Lowell, Massachusetts</v>
      </c>
      <c r="E7124" t="str">
        <f t="shared" si="782"/>
        <v>327 Hildreth StreetLowell, Massachusetts 01850</v>
      </c>
      <c r="F7124" t="str">
        <f t="shared" si="783"/>
        <v>978-458-6183</v>
      </c>
      <c r="G7124" t="str">
        <f t="shared" si="778"/>
        <v>327 Hildreth Street</v>
      </c>
      <c r="H7124" t="str">
        <f t="shared" si="779"/>
        <v>327 Hildreth Street, Lowell, Massachusetts 01850</v>
      </c>
      <c r="I7124" s="1" t="str">
        <f t="shared" si="780"/>
        <v>01854</v>
      </c>
    </row>
    <row r="7125" spans="1:9" x14ac:dyDescent="0.45">
      <c r="A7125" t="s">
        <v>13860</v>
      </c>
      <c r="B7125" t="s">
        <v>13861</v>
      </c>
      <c r="C7125" t="str">
        <f t="shared" si="781"/>
        <v>McDonough Funeral Home</v>
      </c>
      <c r="D7125" t="str">
        <f t="shared" si="777"/>
        <v>Lowell, Massachusetts</v>
      </c>
      <c r="E7125" t="str">
        <f t="shared" si="782"/>
        <v>14 Highland StLowell, Massachusetts 01852</v>
      </c>
      <c r="F7125" t="str">
        <f t="shared" si="783"/>
        <v>(978) 458-6816</v>
      </c>
      <c r="G7125" t="str">
        <f t="shared" si="778"/>
        <v>14 Highland St</v>
      </c>
      <c r="H7125" t="str">
        <f t="shared" si="779"/>
        <v>14 Highland St, Lowell, Massachusetts 01852</v>
      </c>
      <c r="I7125" s="1" t="str">
        <f t="shared" si="780"/>
        <v>01854</v>
      </c>
    </row>
    <row r="7126" spans="1:9" x14ac:dyDescent="0.45">
      <c r="A7126" t="s">
        <v>13862</v>
      </c>
      <c r="B7126" t="s">
        <v>13863</v>
      </c>
      <c r="C7126" t="str">
        <f t="shared" si="781"/>
        <v>Morse-Bayliss Funeral Home Inc</v>
      </c>
      <c r="D7126" t="str">
        <f t="shared" si="777"/>
        <v>Lowell, Massachusetts</v>
      </c>
      <c r="E7126" t="str">
        <f t="shared" si="782"/>
        <v>122 Princeton BlvdLowell, Massachusetts 01851</v>
      </c>
      <c r="F7126" t="str">
        <f t="shared" si="783"/>
        <v>(978) 458-6841</v>
      </c>
      <c r="G7126" t="str">
        <f t="shared" si="778"/>
        <v>122 Princeton Blvd</v>
      </c>
      <c r="H7126" t="str">
        <f t="shared" si="779"/>
        <v>122 Princeton Blvd, Lowell, Massachusetts 01851</v>
      </c>
      <c r="I7126" s="1" t="str">
        <f t="shared" si="780"/>
        <v>01854</v>
      </c>
    </row>
    <row r="7127" spans="1:9" x14ac:dyDescent="0.45">
      <c r="A7127" t="s">
        <v>13864</v>
      </c>
      <c r="B7127" t="s">
        <v>13865</v>
      </c>
      <c r="C7127" t="str">
        <f t="shared" si="781"/>
        <v>Pappas Funeral Home Inc</v>
      </c>
      <c r="D7127" t="str">
        <f t="shared" si="777"/>
        <v>Lowell, Massachusetts</v>
      </c>
      <c r="E7127" t="str">
        <f t="shared" si="782"/>
        <v>120 Cross StLowell, Massachusetts 01854</v>
      </c>
      <c r="F7127" t="str">
        <f t="shared" si="783"/>
        <v>(978) 459-9581</v>
      </c>
      <c r="G7127" t="str">
        <f t="shared" si="778"/>
        <v>120 Cross St</v>
      </c>
      <c r="H7127" t="str">
        <f t="shared" si="779"/>
        <v>120 Cross St, Lowell, Massachusetts 01854</v>
      </c>
      <c r="I7127" s="1" t="str">
        <f t="shared" si="780"/>
        <v>01852</v>
      </c>
    </row>
    <row r="7128" spans="1:9" x14ac:dyDescent="0.45">
      <c r="A7128" t="s">
        <v>13866</v>
      </c>
      <c r="B7128" t="s">
        <v>13867</v>
      </c>
      <c r="C7128" t="str">
        <f t="shared" si="781"/>
        <v>Roland W Martin Funeral Home</v>
      </c>
      <c r="D7128" t="str">
        <f t="shared" si="777"/>
        <v>Lowell, Massachusetts</v>
      </c>
      <c r="E7128" t="str">
        <f t="shared" si="782"/>
        <v>308 Pawtucket StLowell, Massachusetts 01854</v>
      </c>
      <c r="F7128" t="str">
        <f t="shared" si="783"/>
        <v>(978) 454-5214</v>
      </c>
      <c r="G7128" t="str">
        <f t="shared" si="778"/>
        <v>308 Pawtucket St</v>
      </c>
      <c r="H7128" t="str">
        <f t="shared" si="779"/>
        <v>308 Pawtucket St, Lowell, Massachusetts 01854</v>
      </c>
      <c r="I7128" s="1" t="str">
        <f t="shared" si="780"/>
        <v>01056</v>
      </c>
    </row>
    <row r="7129" spans="1:9" x14ac:dyDescent="0.45">
      <c r="A7129" t="s">
        <v>13868</v>
      </c>
      <c r="B7129" t="s">
        <v>13869</v>
      </c>
      <c r="C7129" t="str">
        <f t="shared" si="781"/>
        <v>Sadowski JJ Sons Funeral Home</v>
      </c>
      <c r="D7129" t="str">
        <f t="shared" si="777"/>
        <v>Lowell, Massachusetts</v>
      </c>
      <c r="E7129" t="str">
        <f t="shared" si="782"/>
        <v>380 W Meadow RdLowell, Massachusetts 01854</v>
      </c>
      <c r="F7129" t="str">
        <f t="shared" si="783"/>
        <v>(978) 454-3461</v>
      </c>
      <c r="G7129" t="str">
        <f t="shared" si="778"/>
        <v>380 W Meadow Rd</v>
      </c>
      <c r="H7129" t="str">
        <f t="shared" si="779"/>
        <v>380 W Meadow Rd, Lowell, Massachusetts 01854</v>
      </c>
      <c r="I7129" s="1" t="str">
        <f t="shared" si="780"/>
        <v>01056</v>
      </c>
    </row>
    <row r="7130" spans="1:9" x14ac:dyDescent="0.45">
      <c r="A7130" t="s">
        <v>13870</v>
      </c>
      <c r="B7130" t="s">
        <v>13871</v>
      </c>
      <c r="C7130" t="str">
        <f t="shared" si="781"/>
        <v>Saunders Sutcliffe Funeral Home</v>
      </c>
      <c r="D7130" t="str">
        <f t="shared" si="777"/>
        <v>Lowell, Massachusetts</v>
      </c>
      <c r="E7130" t="str">
        <f t="shared" si="782"/>
        <v>187 Nesmith StLowell, Massachusetts 01852</v>
      </c>
      <c r="F7130" t="str">
        <f t="shared" si="783"/>
        <v>(978) 458-4604</v>
      </c>
      <c r="G7130" t="str">
        <f t="shared" si="778"/>
        <v>187 Nesmith St</v>
      </c>
      <c r="H7130" t="str">
        <f t="shared" si="779"/>
        <v>187 Nesmith St, Lowell, Massachusetts 01852</v>
      </c>
      <c r="I7130" s="1" t="str">
        <f t="shared" si="780"/>
        <v>01904</v>
      </c>
    </row>
    <row r="7131" spans="1:9" x14ac:dyDescent="0.45">
      <c r="A7131" t="s">
        <v>13872</v>
      </c>
      <c r="B7131" t="s">
        <v>13873</v>
      </c>
      <c r="C7131" t="str">
        <f t="shared" si="781"/>
        <v>Kapinos-Mazur Funeral Home</v>
      </c>
      <c r="D7131" t="str">
        <f t="shared" si="777"/>
        <v>Ludlow, Massachusetts</v>
      </c>
      <c r="E7131" t="str">
        <f t="shared" si="782"/>
        <v>64 Sewall StLudlow, Massachusetts 01056</v>
      </c>
      <c r="F7131" t="str">
        <f t="shared" si="783"/>
        <v>(413) 583-3581</v>
      </c>
      <c r="G7131" t="str">
        <f t="shared" si="778"/>
        <v>64 Sewall St</v>
      </c>
      <c r="H7131" t="str">
        <f t="shared" si="779"/>
        <v>64 Sewall St, Ludlow, Massachusetts 01056</v>
      </c>
      <c r="I7131" s="1" t="str">
        <f t="shared" si="780"/>
        <v>01902</v>
      </c>
    </row>
    <row r="7132" spans="1:9" x14ac:dyDescent="0.45">
      <c r="A7132" t="s">
        <v>13874</v>
      </c>
      <c r="B7132" t="s">
        <v>13875</v>
      </c>
      <c r="C7132" t="str">
        <f t="shared" si="781"/>
        <v>Ludlow Funeral Home</v>
      </c>
      <c r="D7132" t="str">
        <f t="shared" si="777"/>
        <v>Ludlow, Massachusetts</v>
      </c>
      <c r="E7132" t="str">
        <f t="shared" si="782"/>
        <v>432 East StLudlow, Massachusetts 01056</v>
      </c>
      <c r="F7132" t="str">
        <f t="shared" si="783"/>
        <v>(413) 583-3575</v>
      </c>
      <c r="G7132" t="str">
        <f t="shared" si="778"/>
        <v>432 East St</v>
      </c>
      <c r="H7132" t="str">
        <f t="shared" si="779"/>
        <v>432 East St, Ludlow, Massachusetts 01056</v>
      </c>
      <c r="I7132" s="1" t="str">
        <f t="shared" si="780"/>
        <v>01901</v>
      </c>
    </row>
    <row r="7133" spans="1:9" x14ac:dyDescent="0.45">
      <c r="A7133" t="s">
        <v>13876</v>
      </c>
      <c r="B7133" t="s">
        <v>13877</v>
      </c>
      <c r="C7133" t="str">
        <f t="shared" si="781"/>
        <v>Cuffe - McGinn Funeral Home</v>
      </c>
      <c r="D7133" t="str">
        <f t="shared" si="777"/>
        <v>Lynn, Massachusetts</v>
      </c>
      <c r="E7133" t="str">
        <f t="shared" si="782"/>
        <v>157 Maple StLynn, Massachusetts 01904</v>
      </c>
      <c r="F7133" t="str">
        <f t="shared" si="783"/>
        <v>(781) 599-3901</v>
      </c>
      <c r="G7133" t="str">
        <f t="shared" si="778"/>
        <v>157 Maple St</v>
      </c>
      <c r="H7133" t="str">
        <f t="shared" si="779"/>
        <v>157 Maple St, Lynn, Massachusetts 01904</v>
      </c>
      <c r="I7133" s="1" t="str">
        <f t="shared" si="780"/>
        <v>01905</v>
      </c>
    </row>
    <row r="7134" spans="1:9" x14ac:dyDescent="0.45">
      <c r="A7134" t="s">
        <v>13878</v>
      </c>
      <c r="B7134" t="s">
        <v>13879</v>
      </c>
      <c r="C7134" t="str">
        <f t="shared" si="781"/>
        <v>Goodrich Funeral Home</v>
      </c>
      <c r="D7134" t="str">
        <f t="shared" si="777"/>
        <v>Lynn, Massachusetts</v>
      </c>
      <c r="E7134" t="str">
        <f t="shared" si="782"/>
        <v>128 Washington StLynn, Massachusetts 01902</v>
      </c>
      <c r="F7134" t="str">
        <f t="shared" si="783"/>
        <v>(781) 592-2680</v>
      </c>
      <c r="G7134" t="str">
        <f t="shared" si="778"/>
        <v>128 Washington St</v>
      </c>
      <c r="H7134" t="str">
        <f t="shared" si="779"/>
        <v>128 Washington St, Lynn, Massachusetts 01902</v>
      </c>
      <c r="I7134" s="1" t="str">
        <f t="shared" si="780"/>
        <v>01905</v>
      </c>
    </row>
    <row r="7135" spans="1:9" x14ac:dyDescent="0.45">
      <c r="A7135" t="s">
        <v>13880</v>
      </c>
      <c r="B7135" t="s">
        <v>13881</v>
      </c>
      <c r="C7135" t="str">
        <f t="shared" si="781"/>
        <v>Jewish Funeral Directors-Amer</v>
      </c>
      <c r="D7135" t="str">
        <f t="shared" si="777"/>
        <v>Lynn, Massachusetts</v>
      </c>
      <c r="E7135" t="str">
        <f t="shared" si="782"/>
        <v>150 Lynnway Apt 506Lynn, Massachusetts 01901</v>
      </c>
      <c r="F7135" t="str">
        <f t="shared" si="783"/>
        <v>(781) 477-9300</v>
      </c>
      <c r="G7135" t="str">
        <f t="shared" si="778"/>
        <v>150 Lynnway Apt 506</v>
      </c>
      <c r="H7135" t="str">
        <f t="shared" si="779"/>
        <v>150 Lynnway Apt 506, Lynn, Massachusetts 01901</v>
      </c>
      <c r="I7135" s="1" t="str">
        <f t="shared" si="780"/>
        <v>01905</v>
      </c>
    </row>
    <row r="7136" spans="1:9" x14ac:dyDescent="0.45">
      <c r="A7136" t="s">
        <v>13882</v>
      </c>
      <c r="B7136" t="s">
        <v>13883</v>
      </c>
      <c r="C7136" t="str">
        <f t="shared" si="781"/>
        <v>Lombara &amp; Son Funeral Home</v>
      </c>
      <c r="D7136" t="str">
        <f t="shared" si="777"/>
        <v>Lynn, Massachusetts</v>
      </c>
      <c r="E7136" t="str">
        <f t="shared" si="782"/>
        <v>893 Western AveLynn, Massachusetts 01905</v>
      </c>
      <c r="F7136" t="str">
        <f t="shared" si="783"/>
        <v>(781) 593-2690</v>
      </c>
      <c r="G7136" t="str">
        <f t="shared" si="778"/>
        <v>893 Western Ave</v>
      </c>
      <c r="H7136" t="str">
        <f t="shared" si="779"/>
        <v>893 Western Ave, Lynn, Massachusetts 01905</v>
      </c>
      <c r="I7136" s="1" t="str">
        <f t="shared" si="780"/>
        <v>01902</v>
      </c>
    </row>
    <row r="7137" spans="1:9" x14ac:dyDescent="0.45">
      <c r="A7137" t="s">
        <v>13884</v>
      </c>
      <c r="B7137" t="s">
        <v>13885</v>
      </c>
      <c r="C7137" t="str">
        <f t="shared" si="781"/>
        <v>Murphy Funeral Home</v>
      </c>
      <c r="D7137" t="str">
        <f t="shared" si="777"/>
        <v>Lynn, Massachusetts</v>
      </c>
      <c r="E7137" t="str">
        <f t="shared" si="782"/>
        <v>85 Federal StLynn, Massachusetts 01905</v>
      </c>
      <c r="F7137" t="str">
        <f t="shared" si="783"/>
        <v>(781) 631-8885</v>
      </c>
      <c r="G7137" t="str">
        <f t="shared" si="778"/>
        <v>85 Federal St</v>
      </c>
      <c r="H7137" t="str">
        <f t="shared" si="779"/>
        <v>85 Federal St, Lynn, Massachusetts 01905</v>
      </c>
      <c r="I7137" s="1" t="str">
        <f t="shared" si="780"/>
        <v>01904</v>
      </c>
    </row>
    <row r="7138" spans="1:9" x14ac:dyDescent="0.45">
      <c r="A7138" t="s">
        <v>13886</v>
      </c>
      <c r="B7138" t="s">
        <v>13887</v>
      </c>
      <c r="C7138" t="str">
        <f t="shared" si="781"/>
        <v>Nadworny Funeral Home</v>
      </c>
      <c r="D7138" t="str">
        <f t="shared" si="777"/>
        <v>Lynn, Massachusetts</v>
      </c>
      <c r="E7138" t="str">
        <f t="shared" si="782"/>
        <v>798 Western AvenueLynn, Massachusetts 01905</v>
      </c>
      <c r="F7138" t="str">
        <f t="shared" si="783"/>
        <v>781-593-5520</v>
      </c>
      <c r="G7138" t="str">
        <f t="shared" si="778"/>
        <v>798 Western Avenue</v>
      </c>
      <c r="H7138" t="str">
        <f t="shared" si="779"/>
        <v>798 Western Avenue, Lynn, Massachusetts 01905</v>
      </c>
      <c r="I7138" s="1" t="str">
        <f t="shared" si="780"/>
        <v>01902</v>
      </c>
    </row>
    <row r="7139" spans="1:9" x14ac:dyDescent="0.45">
      <c r="A7139" t="s">
        <v>13888</v>
      </c>
      <c r="B7139" t="s">
        <v>13889</v>
      </c>
      <c r="C7139" t="str">
        <f t="shared" si="781"/>
        <v>Parker Funeral Home</v>
      </c>
      <c r="D7139" t="str">
        <f t="shared" si="777"/>
        <v>Lynn, Massachusetts</v>
      </c>
      <c r="E7139" t="str">
        <f t="shared" si="782"/>
        <v>35 Franklin StLynn, Massachusetts 01902</v>
      </c>
      <c r="F7139" t="str">
        <f t="shared" si="783"/>
        <v>(781) 592-0514</v>
      </c>
      <c r="G7139" t="str">
        <f t="shared" si="778"/>
        <v>35 Franklin St</v>
      </c>
      <c r="H7139" t="str">
        <f t="shared" si="779"/>
        <v>35 Franklin St, Lynn, Massachusetts 01902</v>
      </c>
      <c r="I7139" s="1" t="str">
        <f t="shared" si="780"/>
        <v>01902</v>
      </c>
    </row>
    <row r="7140" spans="1:9" x14ac:dyDescent="0.45">
      <c r="A7140" t="s">
        <v>13890</v>
      </c>
      <c r="B7140" t="s">
        <v>13891</v>
      </c>
      <c r="C7140" t="str">
        <f t="shared" si="781"/>
        <v>Pinkham Estate Funeral Home</v>
      </c>
      <c r="D7140" t="str">
        <f t="shared" si="777"/>
        <v>Lynn, Massachusetts</v>
      </c>
      <c r="E7140" t="str">
        <f t="shared" si="782"/>
        <v>311 Western AveLynn, Massachusetts 01904</v>
      </c>
      <c r="F7140" t="str">
        <f t="shared" si="783"/>
        <v>(781) 592-2570</v>
      </c>
      <c r="G7140" t="str">
        <f t="shared" si="778"/>
        <v>311 Western Ave</v>
      </c>
      <c r="H7140" t="str">
        <f t="shared" si="779"/>
        <v>311 Western Ave, Lynn, Massachusetts 01904</v>
      </c>
      <c r="I7140" s="1" t="str">
        <f t="shared" si="780"/>
        <v>01902</v>
      </c>
    </row>
    <row r="7141" spans="1:9" x14ac:dyDescent="0.45">
      <c r="A7141" t="s">
        <v>13892</v>
      </c>
      <c r="B7141" t="s">
        <v>13893</v>
      </c>
      <c r="C7141" t="str">
        <f t="shared" si="781"/>
        <v>Richardson Funeral Homes / J S Waterman &amp; Sons Inc</v>
      </c>
      <c r="D7141" t="str">
        <f t="shared" si="777"/>
        <v>Lynn, Massachusetts</v>
      </c>
      <c r="E7141" t="str">
        <f t="shared" si="782"/>
        <v>48 Lafayette ParkLynn, Massachusetts 01902</v>
      </c>
      <c r="F7141" t="str">
        <f t="shared" si="783"/>
        <v>(781) 599-3600</v>
      </c>
      <c r="G7141" t="str">
        <f t="shared" si="778"/>
        <v>48 Lafayette Park</v>
      </c>
      <c r="H7141" t="str">
        <f t="shared" si="779"/>
        <v>48 Lafayette Park, Lynn, Massachusetts 01902</v>
      </c>
      <c r="I7141" s="1" t="str">
        <f t="shared" si="780"/>
        <v>01904</v>
      </c>
    </row>
    <row r="7142" spans="1:9" x14ac:dyDescent="0.45">
      <c r="A7142" t="s">
        <v>39235</v>
      </c>
      <c r="B7142" t="s">
        <v>13894</v>
      </c>
      <c r="C7142" t="str">
        <f t="shared" si="781"/>
        <v>Solimine Landergan &amp; Rhodes Funeral Homes</v>
      </c>
      <c r="D7142" t="str">
        <f t="shared" si="777"/>
        <v>Lynn, Massachusetts</v>
      </c>
      <c r="E7142" t="str">
        <f t="shared" si="782"/>
        <v>67 Ocean StLynn, Massachusetts 01902</v>
      </c>
      <c r="F7142" t="str">
        <f t="shared" si="783"/>
        <v>(781) 595-1116</v>
      </c>
      <c r="G7142" t="str">
        <f t="shared" si="778"/>
        <v>67 Ocean St</v>
      </c>
      <c r="H7142" t="str">
        <f t="shared" si="779"/>
        <v>67 Ocean St, Lynn, Massachusetts 01902</v>
      </c>
      <c r="I7142" s="1" t="str">
        <f t="shared" si="780"/>
        <v>01904</v>
      </c>
    </row>
    <row r="7143" spans="1:9" x14ac:dyDescent="0.45">
      <c r="A7143" t="s">
        <v>39235</v>
      </c>
      <c r="B7143" t="s">
        <v>13894</v>
      </c>
      <c r="C7143" t="str">
        <f t="shared" si="781"/>
        <v>Solimine Landergan &amp; Rhodes Funeral Homes</v>
      </c>
      <c r="D7143" t="str">
        <f t="shared" si="777"/>
        <v>Lynn, Massachusetts</v>
      </c>
      <c r="E7143" t="str">
        <f t="shared" si="782"/>
        <v>67 Ocean StLynn, Massachusetts 01902</v>
      </c>
      <c r="F7143" t="str">
        <f t="shared" si="783"/>
        <v>(781) 595-1116</v>
      </c>
      <c r="G7143" t="str">
        <f t="shared" si="778"/>
        <v>67 Ocean St</v>
      </c>
      <c r="H7143" t="str">
        <f t="shared" si="779"/>
        <v>67 Ocean St, Lynn, Massachusetts 01902</v>
      </c>
      <c r="I7143" s="1" t="str">
        <f t="shared" si="780"/>
        <v>02148</v>
      </c>
    </row>
    <row r="7144" spans="1:9" x14ac:dyDescent="0.45">
      <c r="A7144" t="s">
        <v>13895</v>
      </c>
      <c r="B7144" t="s">
        <v>13896</v>
      </c>
      <c r="C7144" t="str">
        <f t="shared" si="781"/>
        <v>St Laurent Funeral Home</v>
      </c>
      <c r="D7144" t="str">
        <f t="shared" si="777"/>
        <v>Lynn, Massachusetts</v>
      </c>
      <c r="E7144" t="str">
        <f t="shared" si="782"/>
        <v>554 Western AveLynn, Massachusetts 01904</v>
      </c>
      <c r="F7144" t="str">
        <f t="shared" si="783"/>
        <v>(781) 592-0069</v>
      </c>
      <c r="G7144" t="str">
        <f t="shared" si="778"/>
        <v>554 Western Ave</v>
      </c>
      <c r="H7144" t="str">
        <f t="shared" si="779"/>
        <v>554 Western Ave, Lynn, Massachusetts 01904</v>
      </c>
      <c r="I7144" s="1" t="str">
        <f t="shared" si="780"/>
        <v>02148</v>
      </c>
    </row>
    <row r="7145" spans="1:9" x14ac:dyDescent="0.45">
      <c r="A7145" t="s">
        <v>13897</v>
      </c>
      <c r="B7145" t="s">
        <v>13898</v>
      </c>
      <c r="C7145" t="str">
        <f t="shared" si="781"/>
        <v>William E Mc Ginn Funeral Home</v>
      </c>
      <c r="D7145" t="str">
        <f t="shared" si="777"/>
        <v>Lynn, Massachusetts</v>
      </c>
      <c r="E7145" t="str">
        <f t="shared" si="782"/>
        <v>157 Maple StreetLynn, Massachusetts 01904</v>
      </c>
      <c r="F7145" t="str">
        <f t="shared" si="783"/>
        <v>781-599-3901</v>
      </c>
      <c r="G7145" t="str">
        <f t="shared" si="778"/>
        <v>157 Maple Street</v>
      </c>
      <c r="H7145" t="str">
        <f t="shared" si="779"/>
        <v>157 Maple Street, Lynn, Massachusetts 01904</v>
      </c>
      <c r="I7145" s="1" t="str">
        <f t="shared" si="780"/>
        <v>02148</v>
      </c>
    </row>
    <row r="7146" spans="1:9" x14ac:dyDescent="0.45">
      <c r="A7146" t="s">
        <v>13899</v>
      </c>
      <c r="B7146" t="s">
        <v>13900</v>
      </c>
      <c r="C7146" t="str">
        <f t="shared" si="781"/>
        <v>A J Breslin &amp; Son Inc</v>
      </c>
      <c r="D7146" t="str">
        <f t="shared" si="777"/>
        <v>Malden, Massachusetts</v>
      </c>
      <c r="E7146" t="str">
        <f t="shared" si="782"/>
        <v>610 Pleasant StMalden, Massachusetts 02148</v>
      </c>
      <c r="F7146" t="str">
        <f t="shared" si="783"/>
        <v>(781) 324-0486</v>
      </c>
      <c r="G7146" t="str">
        <f t="shared" si="778"/>
        <v>610 Pleasant St</v>
      </c>
      <c r="H7146" t="str">
        <f t="shared" si="779"/>
        <v>610 Pleasant St, Malden, Massachusetts 02148</v>
      </c>
      <c r="I7146" s="1" t="str">
        <f t="shared" si="780"/>
        <v>02148</v>
      </c>
    </row>
    <row r="7147" spans="1:9" x14ac:dyDescent="0.45">
      <c r="A7147" t="s">
        <v>13901</v>
      </c>
      <c r="B7147" t="s">
        <v>13902</v>
      </c>
      <c r="C7147" t="str">
        <f t="shared" si="781"/>
        <v>A J Spadafora Funeral Home Inc</v>
      </c>
      <c r="D7147" t="str">
        <f t="shared" si="777"/>
        <v>Malden, Massachusetts</v>
      </c>
      <c r="E7147" t="str">
        <f t="shared" si="782"/>
        <v>865 Main StMalden, Massachusetts 02148</v>
      </c>
      <c r="F7147" t="str">
        <f t="shared" si="783"/>
        <v>(781) 324-8680</v>
      </c>
      <c r="G7147" t="str">
        <f t="shared" si="778"/>
        <v>865 Main St</v>
      </c>
      <c r="H7147" t="str">
        <f t="shared" si="779"/>
        <v>865 Main St, Malden, Massachusetts 02148</v>
      </c>
      <c r="I7147" s="1" t="str">
        <f t="shared" si="780"/>
        <v>02148</v>
      </c>
    </row>
    <row r="7148" spans="1:9" x14ac:dyDescent="0.45">
      <c r="A7148" t="s">
        <v>13903</v>
      </c>
      <c r="B7148" t="s">
        <v>13904</v>
      </c>
      <c r="C7148" t="str">
        <f t="shared" si="781"/>
        <v>Carroll Funeral Home</v>
      </c>
      <c r="D7148" t="str">
        <f t="shared" si="777"/>
        <v>Malden, Massachusetts</v>
      </c>
      <c r="E7148" t="str">
        <f t="shared" si="782"/>
        <v>721 Salem StMalden, Massachusetts 02148</v>
      </c>
      <c r="F7148" t="str">
        <f t="shared" si="783"/>
        <v>(781) 322-6322</v>
      </c>
      <c r="G7148" t="str">
        <f t="shared" si="778"/>
        <v>721 Salem St</v>
      </c>
      <c r="H7148" t="str">
        <f t="shared" si="779"/>
        <v>721 Salem St, Malden, Massachusetts 02148</v>
      </c>
      <c r="I7148" s="1" t="str">
        <f t="shared" si="780"/>
        <v>02148</v>
      </c>
    </row>
    <row r="7149" spans="1:9" x14ac:dyDescent="0.45">
      <c r="A7149" t="s">
        <v>13905</v>
      </c>
      <c r="B7149" t="s">
        <v>13906</v>
      </c>
      <c r="C7149" t="str">
        <f t="shared" si="781"/>
        <v>Doonan Funeral Home</v>
      </c>
      <c r="D7149" t="str">
        <f t="shared" si="777"/>
        <v>Malden, Massachusetts</v>
      </c>
      <c r="E7149" t="str">
        <f t="shared" si="782"/>
        <v>7 Wicklow StMalden, Massachusetts 02148</v>
      </c>
      <c r="F7149" t="str">
        <f t="shared" si="783"/>
        <v>(781) 324-5157</v>
      </c>
      <c r="G7149" t="str">
        <f t="shared" si="778"/>
        <v>7 Wicklow St</v>
      </c>
      <c r="H7149" t="str">
        <f t="shared" si="779"/>
        <v>7 Wicklow St, Malden, Massachusetts 02148</v>
      </c>
      <c r="I7149" s="1" t="str">
        <f t="shared" si="780"/>
        <v>02148</v>
      </c>
    </row>
    <row r="7150" spans="1:9" x14ac:dyDescent="0.45">
      <c r="A7150" t="s">
        <v>13907</v>
      </c>
      <c r="B7150" t="s">
        <v>13908</v>
      </c>
      <c r="C7150" t="str">
        <f t="shared" si="781"/>
        <v>Edward E Burns &amp; Son Funeral Home</v>
      </c>
      <c r="D7150" t="str">
        <f t="shared" si="777"/>
        <v>Malden, Massachusetts</v>
      </c>
      <c r="E7150" t="str">
        <f t="shared" si="782"/>
        <v>204 Main StMalden, Massachusetts 02148</v>
      </c>
      <c r="F7150" t="str">
        <f t="shared" si="783"/>
        <v>(781) 322-0194</v>
      </c>
      <c r="G7150" t="str">
        <f t="shared" si="778"/>
        <v>204 Main St</v>
      </c>
      <c r="H7150" t="str">
        <f t="shared" si="779"/>
        <v>204 Main St, Malden, Massachusetts 02148</v>
      </c>
      <c r="I7150" s="1" t="str">
        <f t="shared" si="780"/>
        <v>02148</v>
      </c>
    </row>
    <row r="7151" spans="1:9" x14ac:dyDescent="0.45">
      <c r="A7151" t="s">
        <v>13909</v>
      </c>
      <c r="B7151" t="s">
        <v>13910</v>
      </c>
      <c r="C7151" t="str">
        <f t="shared" si="781"/>
        <v>Goldman Funeral Chapel</v>
      </c>
      <c r="D7151" t="str">
        <f t="shared" si="777"/>
        <v>Malden, Massachusetts</v>
      </c>
      <c r="E7151" t="str">
        <f t="shared" si="782"/>
        <v>174 Ferry StMalden, Massachusetts 02148</v>
      </c>
      <c r="F7151" t="str">
        <f t="shared" si="783"/>
        <v>(781) 324-1122</v>
      </c>
      <c r="G7151" t="str">
        <f t="shared" si="778"/>
        <v>174 Ferry St</v>
      </c>
      <c r="H7151" t="str">
        <f t="shared" si="779"/>
        <v>174 Ferry St, Malden, Massachusetts 02148</v>
      </c>
      <c r="I7151" s="1" t="str">
        <f t="shared" si="780"/>
        <v>02148</v>
      </c>
    </row>
    <row r="7152" spans="1:9" x14ac:dyDescent="0.45">
      <c r="A7152" t="s">
        <v>13911</v>
      </c>
      <c r="B7152" t="s">
        <v>13912</v>
      </c>
      <c r="C7152" t="str">
        <f t="shared" si="781"/>
        <v>Howard Henry R Funeral Home</v>
      </c>
      <c r="D7152" t="str">
        <f t="shared" si="777"/>
        <v>Malden, Massachusetts</v>
      </c>
      <c r="E7152" t="str">
        <f t="shared" si="782"/>
        <v>204 Main StMalden, Massachusetts 02148</v>
      </c>
      <c r="F7152" t="str">
        <f t="shared" si="783"/>
        <v>(781) 322-5160</v>
      </c>
      <c r="G7152" t="str">
        <f t="shared" si="778"/>
        <v>204 Main St</v>
      </c>
      <c r="H7152" t="str">
        <f t="shared" si="779"/>
        <v>204 Main St, Malden, Massachusetts 02148</v>
      </c>
      <c r="I7152" s="1" t="str">
        <f t="shared" si="780"/>
        <v>02148</v>
      </c>
    </row>
    <row r="7153" spans="1:9" x14ac:dyDescent="0.45">
      <c r="A7153" t="s">
        <v>13913</v>
      </c>
      <c r="B7153" t="s">
        <v>13914</v>
      </c>
      <c r="C7153" t="str">
        <f t="shared" si="781"/>
        <v>John Gentile Funeral Service</v>
      </c>
      <c r="D7153" t="str">
        <f t="shared" si="777"/>
        <v>Malden, Massachusetts</v>
      </c>
      <c r="E7153" t="str">
        <f t="shared" si="782"/>
        <v>37 Maple StreetMalden, Massachusetts 02148</v>
      </c>
      <c r="F7153" t="str">
        <f t="shared" si="783"/>
        <v>617-387-3311</v>
      </c>
      <c r="G7153" t="str">
        <f t="shared" si="778"/>
        <v>37 Maple Street</v>
      </c>
      <c r="H7153" t="str">
        <f t="shared" si="779"/>
        <v>37 Maple Street, Malden, Massachusetts 02148</v>
      </c>
      <c r="I7153" s="1" t="str">
        <f t="shared" si="780"/>
        <v>02148</v>
      </c>
    </row>
    <row r="7154" spans="1:9" x14ac:dyDescent="0.45">
      <c r="A7154" t="s">
        <v>13915</v>
      </c>
      <c r="B7154" t="s">
        <v>13916</v>
      </c>
      <c r="C7154" t="str">
        <f t="shared" si="781"/>
        <v>Leo M Norton Funeral Home Inc</v>
      </c>
      <c r="D7154" t="str">
        <f t="shared" si="777"/>
        <v>Malden, Massachusetts</v>
      </c>
      <c r="E7154" t="str">
        <f t="shared" si="782"/>
        <v>287 Main StMalden, Massachusetts 02148</v>
      </c>
      <c r="F7154" t="str">
        <f t="shared" si="783"/>
        <v>(781) 322-4070</v>
      </c>
      <c r="G7154" t="str">
        <f t="shared" si="778"/>
        <v>287 Main St</v>
      </c>
      <c r="H7154" t="str">
        <f t="shared" si="779"/>
        <v>287 Main St, Malden, Massachusetts 02148</v>
      </c>
      <c r="I7154" s="1" t="str">
        <f t="shared" si="780"/>
        <v>02048</v>
      </c>
    </row>
    <row r="7155" spans="1:9" x14ac:dyDescent="0.45">
      <c r="A7155" t="s">
        <v>13917</v>
      </c>
      <c r="B7155" t="s">
        <v>13918</v>
      </c>
      <c r="C7155" t="str">
        <f t="shared" si="781"/>
        <v>Owen P Doonan Sons</v>
      </c>
      <c r="D7155" t="str">
        <f t="shared" si="777"/>
        <v>Malden, Massachusetts</v>
      </c>
      <c r="E7155" t="str">
        <f t="shared" si="782"/>
        <v>7 Wicklow StreetMalden, Massachusetts 02148</v>
      </c>
      <c r="F7155" t="str">
        <f t="shared" si="783"/>
        <v>781-324-5157</v>
      </c>
      <c r="G7155" t="str">
        <f t="shared" si="778"/>
        <v>7 Wicklow Street</v>
      </c>
      <c r="H7155" t="str">
        <f t="shared" si="779"/>
        <v>7 Wicklow Street, Malden, Massachusetts 02148</v>
      </c>
      <c r="I7155" s="1" t="str">
        <f t="shared" si="780"/>
        <v>02048</v>
      </c>
    </row>
    <row r="7156" spans="1:9" x14ac:dyDescent="0.45">
      <c r="A7156" t="s">
        <v>13919</v>
      </c>
      <c r="B7156" t="s">
        <v>13920</v>
      </c>
      <c r="C7156" t="str">
        <f t="shared" si="781"/>
        <v>Weir Funeral Home</v>
      </c>
      <c r="D7156" t="str">
        <f t="shared" si="777"/>
        <v>Malden, Massachusetts</v>
      </c>
      <c r="E7156" t="str">
        <f t="shared" si="782"/>
        <v>144 Salem StMalden, Massachusetts 02148</v>
      </c>
      <c r="F7156" t="str">
        <f t="shared" si="783"/>
        <v>(781) 322-0834</v>
      </c>
      <c r="G7156" t="str">
        <f t="shared" si="778"/>
        <v>144 Salem St</v>
      </c>
      <c r="H7156" t="str">
        <f t="shared" si="779"/>
        <v>144 Salem St, Malden, Massachusetts 02148</v>
      </c>
      <c r="I7156" s="1" t="str">
        <f t="shared" si="780"/>
        <v>01945</v>
      </c>
    </row>
    <row r="7157" spans="1:9" x14ac:dyDescent="0.45">
      <c r="A7157" t="s">
        <v>13921</v>
      </c>
      <c r="B7157" t="s">
        <v>13922</v>
      </c>
      <c r="C7157" t="str">
        <f t="shared" si="781"/>
        <v>Bolea Funeral Home</v>
      </c>
      <c r="D7157" t="str">
        <f t="shared" si="777"/>
        <v>Mansfield, Massachusetts</v>
      </c>
      <c r="E7157" t="str">
        <f t="shared" si="782"/>
        <v>115 N Main StMansfield, Massachusetts 02048</v>
      </c>
      <c r="F7157" t="str">
        <f t="shared" si="783"/>
        <v>(508) 339-7595</v>
      </c>
      <c r="G7157" t="str">
        <f t="shared" si="778"/>
        <v>115 N Main St</v>
      </c>
      <c r="H7157" t="str">
        <f t="shared" si="779"/>
        <v>115 N Main St, Mansfield, Massachusetts 02048</v>
      </c>
      <c r="I7157" s="1" t="str">
        <f t="shared" si="780"/>
        <v>01752</v>
      </c>
    </row>
    <row r="7158" spans="1:9" x14ac:dyDescent="0.45">
      <c r="A7158" t="s">
        <v>13923</v>
      </c>
      <c r="B7158" t="s">
        <v>13924</v>
      </c>
      <c r="C7158" t="str">
        <f t="shared" si="781"/>
        <v>Sherman &amp; Jackson Funeral Home</v>
      </c>
      <c r="D7158" t="str">
        <f t="shared" si="777"/>
        <v>Mansfield, Massachusetts</v>
      </c>
      <c r="E7158" t="str">
        <f t="shared" si="782"/>
        <v>55 N Main StMansfield, Massachusetts 02048</v>
      </c>
      <c r="F7158" t="str">
        <f t="shared" si="783"/>
        <v>(508) 339-2000</v>
      </c>
      <c r="G7158" t="str">
        <f t="shared" si="778"/>
        <v>55 N Main St</v>
      </c>
      <c r="H7158" t="str">
        <f t="shared" si="779"/>
        <v>55 N Main St, Mansfield, Massachusetts 02048</v>
      </c>
      <c r="I7158" s="1" t="str">
        <f t="shared" si="780"/>
        <v>01752</v>
      </c>
    </row>
    <row r="7159" spans="1:9" x14ac:dyDescent="0.45">
      <c r="A7159" t="s">
        <v>13925</v>
      </c>
      <c r="B7159" t="s">
        <v>13926</v>
      </c>
      <c r="C7159" t="str">
        <f t="shared" si="781"/>
        <v>Eustis-Cornell Funeral Home</v>
      </c>
      <c r="D7159" t="str">
        <f t="shared" si="777"/>
        <v>Marblehead, Massachusetts</v>
      </c>
      <c r="E7159" t="str">
        <f t="shared" si="782"/>
        <v>142 Elm StMarblehead, Massachusetts 01945</v>
      </c>
      <c r="F7159" t="str">
        <f t="shared" si="783"/>
        <v>(617) 631-0076</v>
      </c>
      <c r="G7159" t="str">
        <f t="shared" si="778"/>
        <v>142 Elm St</v>
      </c>
      <c r="H7159" t="str">
        <f t="shared" si="779"/>
        <v>142 Elm St, Marblehead, Massachusetts 01945</v>
      </c>
      <c r="I7159" s="1" t="str">
        <f t="shared" si="780"/>
        <v>01752</v>
      </c>
    </row>
    <row r="7160" spans="1:9" x14ac:dyDescent="0.45">
      <c r="A7160" t="s">
        <v>13927</v>
      </c>
      <c r="B7160" t="s">
        <v>13928</v>
      </c>
      <c r="C7160" t="str">
        <f t="shared" si="781"/>
        <v>Brown And Short Funeral Home</v>
      </c>
      <c r="D7160" t="str">
        <f t="shared" si="777"/>
        <v>Marlborough, Massachusetts</v>
      </c>
      <c r="E7160" t="str">
        <f t="shared" si="782"/>
        <v>95 W Main StMarlborough, Massachusetts 01752</v>
      </c>
      <c r="F7160" t="str">
        <f t="shared" si="783"/>
        <v>(508)   485-0180</v>
      </c>
      <c r="G7160" t="str">
        <f t="shared" si="778"/>
        <v>95 W Main St</v>
      </c>
      <c r="H7160" t="str">
        <f t="shared" si="779"/>
        <v>95 W Main St, Marlborough, Massachusetts 01752</v>
      </c>
      <c r="I7160" s="1" t="str">
        <f t="shared" si="780"/>
        <v>01752</v>
      </c>
    </row>
    <row r="7161" spans="1:9" x14ac:dyDescent="0.45">
      <c r="A7161" t="s">
        <v>13929</v>
      </c>
      <c r="B7161" t="s">
        <v>13930</v>
      </c>
      <c r="C7161" t="str">
        <f t="shared" si="781"/>
        <v>John P Rowe Funeral Home Inc</v>
      </c>
      <c r="D7161" t="str">
        <f t="shared" si="777"/>
        <v>Marlborough, Massachusetts</v>
      </c>
      <c r="E7161" t="str">
        <f t="shared" si="782"/>
        <v>57 Main StMarlborough, Massachusetts 01752</v>
      </c>
      <c r="F7161" t="str">
        <f t="shared" si="783"/>
        <v>(508) 485-0855</v>
      </c>
      <c r="G7161" t="str">
        <f t="shared" si="778"/>
        <v>57 Main St</v>
      </c>
      <c r="H7161" t="str">
        <f t="shared" si="779"/>
        <v>57 Main St, Marlborough, Massachusetts 01752</v>
      </c>
      <c r="I7161" s="1" t="str">
        <f t="shared" si="780"/>
        <v>01752</v>
      </c>
    </row>
    <row r="7162" spans="1:9" x14ac:dyDescent="0.45">
      <c r="A7162" t="s">
        <v>13931</v>
      </c>
      <c r="B7162" t="s">
        <v>13932</v>
      </c>
      <c r="C7162" t="str">
        <f t="shared" si="781"/>
        <v>Louis Monti &amp; Sons Inc</v>
      </c>
      <c r="D7162" t="str">
        <f t="shared" si="777"/>
        <v>Marlborough, Massachusetts</v>
      </c>
      <c r="E7162" t="str">
        <f t="shared" si="782"/>
        <v>241 Maple StMarlborough, Massachusetts 01752</v>
      </c>
      <c r="F7162" t="str">
        <f t="shared" si="783"/>
        <v>(508) 485-1990</v>
      </c>
      <c r="G7162" t="str">
        <f t="shared" si="778"/>
        <v>241 Maple St</v>
      </c>
      <c r="H7162" t="str">
        <f t="shared" si="779"/>
        <v>241 Maple St, Marlborough, Massachusetts 01752</v>
      </c>
      <c r="I7162" s="1" t="str">
        <f t="shared" si="780"/>
        <v>02050</v>
      </c>
    </row>
    <row r="7163" spans="1:9" x14ac:dyDescent="0.45">
      <c r="A7163" t="s">
        <v>13933</v>
      </c>
      <c r="B7163" t="s">
        <v>13934</v>
      </c>
      <c r="C7163" t="str">
        <f t="shared" si="781"/>
        <v>Slattery Funeral Home</v>
      </c>
      <c r="D7163" t="str">
        <f t="shared" si="777"/>
        <v>Marlborough, Massachusetts</v>
      </c>
      <c r="E7163" t="str">
        <f t="shared" si="782"/>
        <v>40 Pleasant StMarlborough, Massachusetts 01752</v>
      </c>
      <c r="F7163" t="str">
        <f t="shared" si="783"/>
        <v>(508) 485-0225</v>
      </c>
      <c r="G7163" t="str">
        <f t="shared" si="778"/>
        <v>40 Pleasant St</v>
      </c>
      <c r="H7163" t="str">
        <f t="shared" si="779"/>
        <v>40 Pleasant St, Marlborough, Massachusetts 01752</v>
      </c>
      <c r="I7163" s="1" t="str">
        <f t="shared" si="780"/>
        <v>02648</v>
      </c>
    </row>
    <row r="7164" spans="1:9" x14ac:dyDescent="0.45">
      <c r="A7164" t="s">
        <v>13935</v>
      </c>
      <c r="B7164" t="s">
        <v>13936</v>
      </c>
      <c r="C7164" t="str">
        <f t="shared" si="781"/>
        <v>Sullivan-Fitzgerald &amp; Collins Funeral Home</v>
      </c>
      <c r="D7164" t="str">
        <f t="shared" si="777"/>
        <v>Marlborough, Massachusetts</v>
      </c>
      <c r="E7164" t="str">
        <f t="shared" si="782"/>
        <v>378 Lincoln StMarlborough, Massachusetts 01752</v>
      </c>
      <c r="F7164" t="str">
        <f t="shared" si="783"/>
        <v>(508) 485-2000</v>
      </c>
      <c r="G7164" t="str">
        <f t="shared" si="778"/>
        <v>378 Lincoln St</v>
      </c>
      <c r="H7164" t="str">
        <f t="shared" si="779"/>
        <v>378 Lincoln St, Marlborough, Massachusetts 01752</v>
      </c>
      <c r="I7164" s="1" t="str">
        <f t="shared" si="780"/>
        <v>02649</v>
      </c>
    </row>
    <row r="7165" spans="1:9" x14ac:dyDescent="0.45">
      <c r="A7165" t="s">
        <v>13937</v>
      </c>
      <c r="B7165" t="s">
        <v>13938</v>
      </c>
      <c r="C7165" t="str">
        <f t="shared" si="781"/>
        <v>MacDonald Funeral Home</v>
      </c>
      <c r="D7165" t="str">
        <f t="shared" si="777"/>
        <v>Marshfield, Massachusetts</v>
      </c>
      <c r="E7165" t="str">
        <f t="shared" si="782"/>
        <v>1755 Ocean StMarshfield, Massachusetts 02050</v>
      </c>
      <c r="F7165" t="str">
        <f t="shared" si="783"/>
        <v>(781) 834-7320</v>
      </c>
      <c r="G7165" t="str">
        <f t="shared" si="778"/>
        <v>1755 Ocean St</v>
      </c>
      <c r="H7165" t="str">
        <f t="shared" si="779"/>
        <v>1755 Ocean St, Marshfield, Massachusetts 02050</v>
      </c>
      <c r="I7165" s="1" t="str">
        <f t="shared" si="780"/>
        <v>02126</v>
      </c>
    </row>
    <row r="7166" spans="1:9" x14ac:dyDescent="0.45">
      <c r="A7166" t="s">
        <v>13939</v>
      </c>
      <c r="B7166" t="s">
        <v>13940</v>
      </c>
      <c r="C7166" t="str">
        <f t="shared" si="781"/>
        <v>John-Lawrence Funeral Home</v>
      </c>
      <c r="D7166" t="str">
        <f t="shared" si="777"/>
        <v>Marstons Mills, Massachusetts</v>
      </c>
      <c r="E7166" t="str">
        <f t="shared" si="782"/>
        <v>3778 Falmouth RdMarstons Mills, Massachusetts 02648</v>
      </c>
      <c r="F7166" t="str">
        <f t="shared" si="783"/>
        <v>(508) 428-5704</v>
      </c>
      <c r="G7166" t="str">
        <f t="shared" si="778"/>
        <v>3778 Falmouth Rd</v>
      </c>
      <c r="H7166" t="str">
        <f t="shared" si="779"/>
        <v>3778 Falmouth Rd, Marstons Mills, Massachusetts 02648</v>
      </c>
      <c r="I7166" s="1" t="str">
        <f t="shared" si="780"/>
        <v>02126</v>
      </c>
    </row>
    <row r="7167" spans="1:9" x14ac:dyDescent="0.45">
      <c r="A7167" t="s">
        <v>13941</v>
      </c>
      <c r="B7167" t="s">
        <v>13942</v>
      </c>
      <c r="C7167" t="str">
        <f t="shared" si="781"/>
        <v>Chapman Cole &amp; Gleason Funeral</v>
      </c>
      <c r="D7167" t="str">
        <f t="shared" si="777"/>
        <v>Mashpee, Massachusetts</v>
      </c>
      <c r="E7167" t="str">
        <f t="shared" si="782"/>
        <v>74 Algonquin AvenueMashpee, Massachusetts 02649</v>
      </c>
      <c r="F7167" t="str">
        <f t="shared" si="783"/>
        <v>508-477-4025</v>
      </c>
      <c r="G7167" t="str">
        <f t="shared" si="778"/>
        <v>74 Algonquin Avenue</v>
      </c>
      <c r="H7167" t="str">
        <f t="shared" si="779"/>
        <v>74 Algonquin Avenue, Mashpee, Massachusetts 02649</v>
      </c>
      <c r="I7167" s="1" t="str">
        <f t="shared" si="780"/>
        <v>02739</v>
      </c>
    </row>
    <row r="7168" spans="1:9" x14ac:dyDescent="0.45">
      <c r="A7168" t="s">
        <v>13943</v>
      </c>
      <c r="B7168" t="s">
        <v>13944</v>
      </c>
      <c r="C7168" t="str">
        <f t="shared" si="781"/>
        <v>Davis Funeral Home</v>
      </c>
      <c r="D7168" t="str">
        <f t="shared" si="777"/>
        <v>Mattapan, Massachusetts</v>
      </c>
      <c r="E7168" t="str">
        <f t="shared" si="782"/>
        <v>654 Cummins HighwayMattapan, Massachusetts 02126</v>
      </c>
      <c r="F7168" t="str">
        <f t="shared" si="783"/>
        <v>617-296-1755</v>
      </c>
      <c r="G7168" t="str">
        <f t="shared" si="778"/>
        <v>654 Cummins Highway</v>
      </c>
      <c r="H7168" t="str">
        <f t="shared" si="779"/>
        <v>654 Cummins Highway, Mattapan, Massachusetts 02126</v>
      </c>
      <c r="I7168" s="1" t="str">
        <f t="shared" si="780"/>
        <v>01754</v>
      </c>
    </row>
    <row r="7169" spans="1:9" x14ac:dyDescent="0.45">
      <c r="A7169" t="s">
        <v>13945</v>
      </c>
      <c r="B7169" t="s">
        <v>13946</v>
      </c>
      <c r="C7169" t="str">
        <f t="shared" si="781"/>
        <v>Shields Funeral Home</v>
      </c>
      <c r="D7169" t="str">
        <f t="shared" si="777"/>
        <v>Mattapan, Massachusetts</v>
      </c>
      <c r="E7169" t="str">
        <f t="shared" si="782"/>
        <v>821 Cummins HwyMattapan, Massachusetts 02126</v>
      </c>
      <c r="F7169" t="str">
        <f t="shared" si="783"/>
        <v>(617) 298-3432</v>
      </c>
      <c r="G7169" t="str">
        <f t="shared" si="778"/>
        <v>821 Cummins Hwy</v>
      </c>
      <c r="H7169" t="str">
        <f t="shared" si="779"/>
        <v>821 Cummins Hwy, Mattapan, Massachusetts 02126</v>
      </c>
      <c r="I7169" s="1" t="str">
        <f t="shared" si="780"/>
        <v>01754</v>
      </c>
    </row>
    <row r="7170" spans="1:9" x14ac:dyDescent="0.45">
      <c r="A7170" t="s">
        <v>13947</v>
      </c>
      <c r="B7170" t="s">
        <v>13948</v>
      </c>
      <c r="C7170" t="str">
        <f t="shared" si="781"/>
        <v>Saunders-Dwyer Mattapoisett Home For funerals</v>
      </c>
      <c r="D7170" t="str">
        <f t="shared" ref="D7170:D7233" si="784">RIGHT($A7170,LEN($A7170) - FIND(",",$A7170)-1)</f>
        <v>Mattapoisett, Massachusetts</v>
      </c>
      <c r="E7170" t="str">
        <f t="shared" si="782"/>
        <v>50 County RdMattapoisett, Massachusetts 02739</v>
      </c>
      <c r="F7170" t="str">
        <f t="shared" si="783"/>
        <v>(508) 758-2292</v>
      </c>
      <c r="G7170" t="str">
        <f t="shared" ref="G7170:G7233" si="785">LEFT(E7170, FIND(D7170,E7170)-1)</f>
        <v>50 County Rd</v>
      </c>
      <c r="H7170" t="str">
        <f t="shared" ref="H7170:H7233" si="786">_xlfn.CONCAT(G7170,", ",D7170," ", RIGHT(E7170,5))</f>
        <v>50 County Rd, Mattapoisett, Massachusetts 02739</v>
      </c>
      <c r="I7170" s="1" t="str">
        <f t="shared" ref="I7170:I7233" si="787">RIGHT(E7173,5)</f>
        <v>02155</v>
      </c>
    </row>
    <row r="7171" spans="1:9" x14ac:dyDescent="0.45">
      <c r="A7171" t="s">
        <v>13949</v>
      </c>
      <c r="B7171" t="s">
        <v>13950</v>
      </c>
      <c r="C7171" t="str">
        <f t="shared" ref="C7171:C7234" si="788">LEFT($A7171,FIND(",", $A7171)-1)</f>
        <v>Fowler-Kennedy Funeral Service Inc</v>
      </c>
      <c r="D7171" t="str">
        <f t="shared" si="784"/>
        <v>Maynard, Massachusetts</v>
      </c>
      <c r="E7171" t="str">
        <f t="shared" ref="E7171:E7234" si="789">LEFT($B7171,FIND("Phone",$B7171)-1)</f>
        <v>42 Concord StMaynard, Massachusetts 01754</v>
      </c>
      <c r="F7171" t="str">
        <f t="shared" ref="F7171:F7234" si="790">RIGHT($B7171,LEN($B7171) - FIND("Phone",$B7171)-6)</f>
        <v>(978) 897-7343</v>
      </c>
      <c r="G7171" t="str">
        <f t="shared" si="785"/>
        <v>42 Concord St</v>
      </c>
      <c r="H7171" t="str">
        <f t="shared" si="786"/>
        <v>42 Concord St, Maynard, Massachusetts 01754</v>
      </c>
      <c r="I7171" s="1" t="str">
        <f t="shared" si="787"/>
        <v>02155</v>
      </c>
    </row>
    <row r="7172" spans="1:9" x14ac:dyDescent="0.45">
      <c r="A7172" t="s">
        <v>13951</v>
      </c>
      <c r="B7172" t="s">
        <v>13952</v>
      </c>
      <c r="C7172" t="str">
        <f t="shared" si="788"/>
        <v>Martin &amp; Doran Funeral Home</v>
      </c>
      <c r="D7172" t="str">
        <f t="shared" si="784"/>
        <v>Maynard, Massachusetts</v>
      </c>
      <c r="E7172" t="str">
        <f t="shared" si="789"/>
        <v>12 Lincoln StMaynard, Massachusetts 01754</v>
      </c>
      <c r="F7172" t="str">
        <f t="shared" si="790"/>
        <v>(978) 897-2410</v>
      </c>
      <c r="G7172" t="str">
        <f t="shared" si="785"/>
        <v>12 Lincoln St</v>
      </c>
      <c r="H7172" t="str">
        <f t="shared" si="786"/>
        <v>12 Lincoln St, Maynard, Massachusetts 01754</v>
      </c>
      <c r="I7172" s="1" t="str">
        <f t="shared" si="787"/>
        <v>02155</v>
      </c>
    </row>
    <row r="7173" spans="1:9" x14ac:dyDescent="0.45">
      <c r="A7173" t="s">
        <v>13953</v>
      </c>
      <c r="B7173" t="s">
        <v>13954</v>
      </c>
      <c r="C7173" t="str">
        <f t="shared" si="788"/>
        <v>Beals-Geake-Magliozzi Funeral Home</v>
      </c>
      <c r="D7173" t="str">
        <f t="shared" si="784"/>
        <v>Medford, Massachusetts</v>
      </c>
      <c r="E7173" t="str">
        <f t="shared" si="789"/>
        <v>29 Governors AveMedford, Massachusetts 02155</v>
      </c>
      <c r="F7173" t="str">
        <f t="shared" si="790"/>
        <v>(781) 395-0128</v>
      </c>
      <c r="G7173" t="str">
        <f t="shared" si="785"/>
        <v>29 Governors Ave</v>
      </c>
      <c r="H7173" t="str">
        <f t="shared" si="786"/>
        <v>29 Governors Ave, Medford, Massachusetts 02155</v>
      </c>
      <c r="I7173" s="1" t="str">
        <f t="shared" si="787"/>
        <v>02155</v>
      </c>
    </row>
    <row r="7174" spans="1:9" x14ac:dyDescent="0.45">
      <c r="A7174" t="s">
        <v>13955</v>
      </c>
      <c r="B7174" t="s">
        <v>13956</v>
      </c>
      <c r="C7174" t="str">
        <f t="shared" si="788"/>
        <v>Cincotti Funeral Home</v>
      </c>
      <c r="D7174" t="str">
        <f t="shared" si="784"/>
        <v>Medford, Massachusetts</v>
      </c>
      <c r="E7174" t="str">
        <f t="shared" si="789"/>
        <v>421 High StMedford, Massachusetts 02155</v>
      </c>
      <c r="F7174" t="str">
        <f t="shared" si="790"/>
        <v>(781) 395-4638</v>
      </c>
      <c r="G7174" t="str">
        <f t="shared" si="785"/>
        <v>421 High St</v>
      </c>
      <c r="H7174" t="str">
        <f t="shared" si="786"/>
        <v>421 High St, Medford, Massachusetts 02155</v>
      </c>
      <c r="I7174" s="1" t="str">
        <f t="shared" si="787"/>
        <v>02155</v>
      </c>
    </row>
    <row r="7175" spans="1:9" x14ac:dyDescent="0.45">
      <c r="A7175" t="s">
        <v>13957</v>
      </c>
      <c r="B7175" t="s">
        <v>13958</v>
      </c>
      <c r="C7175" t="str">
        <f t="shared" si="788"/>
        <v>David P Deveney Memorial CO</v>
      </c>
      <c r="D7175" t="str">
        <f t="shared" si="784"/>
        <v>Medford, Massachusetts</v>
      </c>
      <c r="E7175" t="str">
        <f t="shared" si="789"/>
        <v>165 Mystic AveMedford, Massachusetts 02155</v>
      </c>
      <c r="F7175" t="str">
        <f t="shared" si="790"/>
        <v>(781) 396-7772</v>
      </c>
      <c r="G7175" t="str">
        <f t="shared" si="785"/>
        <v>165 Mystic Ave</v>
      </c>
      <c r="H7175" t="str">
        <f t="shared" si="786"/>
        <v>165 Mystic Ave, Medford, Massachusetts 02155</v>
      </c>
      <c r="I7175" s="1" t="str">
        <f t="shared" si="787"/>
        <v>02053</v>
      </c>
    </row>
    <row r="7176" spans="1:9" x14ac:dyDescent="0.45">
      <c r="A7176" t="s">
        <v>13959</v>
      </c>
      <c r="B7176" t="s">
        <v>13960</v>
      </c>
      <c r="C7176" t="str">
        <f t="shared" si="788"/>
        <v>Dello Russo Funeral Service Inc</v>
      </c>
      <c r="D7176" t="str">
        <f t="shared" si="784"/>
        <v>Medford, Massachusetts</v>
      </c>
      <c r="E7176" t="str">
        <f t="shared" si="789"/>
        <v>306 Main StMedford, Massachusetts 02155</v>
      </c>
      <c r="F7176" t="str">
        <f t="shared" si="790"/>
        <v>(781) 396-9200</v>
      </c>
      <c r="G7176" t="str">
        <f t="shared" si="785"/>
        <v>306 Main St</v>
      </c>
      <c r="H7176" t="str">
        <f t="shared" si="786"/>
        <v>306 Main St, Medford, Massachusetts 02155</v>
      </c>
      <c r="I7176" s="1" t="str">
        <f t="shared" si="787"/>
        <v>02176</v>
      </c>
    </row>
    <row r="7177" spans="1:9" x14ac:dyDescent="0.45">
      <c r="A7177" t="s">
        <v>13961</v>
      </c>
      <c r="B7177" t="s">
        <v>13962</v>
      </c>
      <c r="C7177" t="str">
        <f t="shared" si="788"/>
        <v>Gaffey Funeral Service</v>
      </c>
      <c r="D7177" t="str">
        <f t="shared" si="784"/>
        <v>Medford, Massachusetts</v>
      </c>
      <c r="E7177" t="str">
        <f t="shared" si="789"/>
        <v>43 High StMedford, Massachusetts 02155</v>
      </c>
      <c r="F7177" t="str">
        <f t="shared" si="790"/>
        <v>(781) 396-7700</v>
      </c>
      <c r="G7177" t="str">
        <f t="shared" si="785"/>
        <v>43 High St</v>
      </c>
      <c r="H7177" t="str">
        <f t="shared" si="786"/>
        <v>43 High St, Medford, Massachusetts 02155</v>
      </c>
      <c r="I7177" s="1" t="str">
        <f t="shared" si="787"/>
        <v>01860</v>
      </c>
    </row>
    <row r="7178" spans="1:9" x14ac:dyDescent="0.45">
      <c r="A7178" t="s">
        <v>13963</v>
      </c>
      <c r="B7178" t="s">
        <v>13964</v>
      </c>
      <c r="C7178" t="str">
        <f t="shared" si="788"/>
        <v>Ginley-Crowley Funeral Home</v>
      </c>
      <c r="D7178" t="str">
        <f t="shared" si="784"/>
        <v>Medway, Massachusetts</v>
      </c>
      <c r="E7178" t="str">
        <f t="shared" si="789"/>
        <v>3 Barber StMedway, Massachusetts 02053</v>
      </c>
      <c r="F7178" t="str">
        <f t="shared" si="790"/>
        <v>(508) 533-8252</v>
      </c>
      <c r="G7178" t="str">
        <f t="shared" si="785"/>
        <v>3 Barber St</v>
      </c>
      <c r="H7178" t="str">
        <f t="shared" si="786"/>
        <v>3 Barber St, Medway, Massachusetts 02053</v>
      </c>
      <c r="I7178" s="1" t="str">
        <f t="shared" si="787"/>
        <v>01860</v>
      </c>
    </row>
    <row r="7179" spans="1:9" x14ac:dyDescent="0.45">
      <c r="A7179" t="s">
        <v>13965</v>
      </c>
      <c r="B7179" t="s">
        <v>13966</v>
      </c>
      <c r="C7179" t="str">
        <f t="shared" si="788"/>
        <v>Robinson Funeral Home Inc</v>
      </c>
      <c r="D7179" t="str">
        <f t="shared" si="784"/>
        <v>Melrose, Massachusetts</v>
      </c>
      <c r="E7179" t="str">
        <f t="shared" si="789"/>
        <v>809 Main StreetMelrose, Massachusetts 02176</v>
      </c>
      <c r="F7179" t="str">
        <f t="shared" si="790"/>
        <v>781-665-1900</v>
      </c>
      <c r="G7179" t="str">
        <f t="shared" si="785"/>
        <v>809 Main Street</v>
      </c>
      <c r="H7179" t="str">
        <f t="shared" si="786"/>
        <v>809 Main Street, Melrose, Massachusetts 02176</v>
      </c>
      <c r="I7179" s="1" t="str">
        <f t="shared" si="787"/>
        <v>01844</v>
      </c>
    </row>
    <row r="7180" spans="1:9" x14ac:dyDescent="0.45">
      <c r="A7180" t="s">
        <v>13967</v>
      </c>
      <c r="B7180" t="s">
        <v>13968</v>
      </c>
      <c r="C7180" t="str">
        <f t="shared" si="788"/>
        <v>Paul C Rogers &amp; Sons Inc</v>
      </c>
      <c r="D7180" t="str">
        <f t="shared" si="784"/>
        <v>Merrimac, Massachusetts</v>
      </c>
      <c r="E7180" t="str">
        <f t="shared" si="789"/>
        <v>36 W Main StMerrimac, Massachusetts 01860</v>
      </c>
      <c r="F7180" t="str">
        <f t="shared" si="790"/>
        <v>(978) 346-9273</v>
      </c>
      <c r="G7180" t="str">
        <f t="shared" si="785"/>
        <v>36 W Main St</v>
      </c>
      <c r="H7180" t="str">
        <f t="shared" si="786"/>
        <v>36 W Main St, Merrimac, Massachusetts 01860</v>
      </c>
      <c r="I7180" s="1" t="str">
        <f t="shared" si="787"/>
        <v>01844</v>
      </c>
    </row>
    <row r="7181" spans="1:9" x14ac:dyDescent="0.45">
      <c r="A7181" t="s">
        <v>13969</v>
      </c>
      <c r="B7181" t="s">
        <v>13970</v>
      </c>
      <c r="C7181" t="str">
        <f t="shared" si="788"/>
        <v>Rogers Gregory J Funeral Director</v>
      </c>
      <c r="D7181" t="str">
        <f t="shared" si="784"/>
        <v>Merrimac, Massachusetts</v>
      </c>
      <c r="E7181" t="str">
        <f t="shared" si="789"/>
        <v>36 West Main StreetMerrimac, Massachusetts 01860</v>
      </c>
      <c r="F7181" t="str">
        <f t="shared" si="790"/>
        <v>978-346-9273</v>
      </c>
      <c r="G7181" t="str">
        <f t="shared" si="785"/>
        <v>36 West Main Street</v>
      </c>
      <c r="H7181" t="str">
        <f t="shared" si="786"/>
        <v>36 West Main Street, Merrimac, Massachusetts 01860</v>
      </c>
      <c r="I7181" s="1" t="str">
        <f t="shared" si="787"/>
        <v>01844</v>
      </c>
    </row>
    <row r="7182" spans="1:9" x14ac:dyDescent="0.45">
      <c r="A7182" t="s">
        <v>13971</v>
      </c>
      <c r="B7182" t="s">
        <v>13972</v>
      </c>
      <c r="C7182" t="str">
        <f t="shared" si="788"/>
        <v>Cataudella Funeral Home</v>
      </c>
      <c r="D7182" t="str">
        <f t="shared" si="784"/>
        <v>Methuen, Massachusetts</v>
      </c>
      <c r="E7182" t="str">
        <f t="shared" si="789"/>
        <v>126 Pleasant Valley StreetMethuen, Massachusetts 01844</v>
      </c>
      <c r="F7182" t="str">
        <f t="shared" si="790"/>
        <v>978-685-5379</v>
      </c>
      <c r="G7182" t="str">
        <f t="shared" si="785"/>
        <v>126 Pleasant Valley Street</v>
      </c>
      <c r="H7182" t="str">
        <f t="shared" si="786"/>
        <v>126 Pleasant Valley Street, Methuen, Massachusetts 01844</v>
      </c>
      <c r="I7182" s="1" t="str">
        <f t="shared" si="787"/>
        <v>01844</v>
      </c>
    </row>
    <row r="7183" spans="1:9" x14ac:dyDescent="0.45">
      <c r="A7183" t="s">
        <v>13973</v>
      </c>
      <c r="B7183" t="s">
        <v>13974</v>
      </c>
      <c r="C7183" t="str">
        <f t="shared" si="788"/>
        <v>Charles F Dewhirst Funeral Home</v>
      </c>
      <c r="D7183" t="str">
        <f t="shared" si="784"/>
        <v>Methuen, Massachusetts</v>
      </c>
      <c r="E7183" t="str">
        <f t="shared" si="789"/>
        <v>80 BroadwayMethuen, Massachusetts 01844</v>
      </c>
      <c r="F7183" t="str">
        <f t="shared" si="790"/>
        <v>(978) 687-1333</v>
      </c>
      <c r="G7183" t="str">
        <f t="shared" si="785"/>
        <v>80 Broadway</v>
      </c>
      <c r="H7183" t="str">
        <f t="shared" si="786"/>
        <v>80 Broadway, Methuen, Massachusetts 01844</v>
      </c>
      <c r="I7183" s="1" t="str">
        <f t="shared" si="787"/>
        <v>01844</v>
      </c>
    </row>
    <row r="7184" spans="1:9" x14ac:dyDescent="0.45">
      <c r="A7184" t="s">
        <v>13975</v>
      </c>
      <c r="B7184" t="s">
        <v>13976</v>
      </c>
      <c r="C7184" t="str">
        <f t="shared" si="788"/>
        <v>Kenneth H Pollard Funeral Home</v>
      </c>
      <c r="D7184" t="str">
        <f t="shared" si="784"/>
        <v>Methuen, Massachusetts</v>
      </c>
      <c r="E7184" t="str">
        <f t="shared" si="789"/>
        <v>233 Lawrence StreetMethuen, Massachusetts 01844</v>
      </c>
      <c r="F7184" t="str">
        <f t="shared" si="790"/>
        <v>978-687-7300</v>
      </c>
      <c r="G7184" t="str">
        <f t="shared" si="785"/>
        <v>233 Lawrence Street</v>
      </c>
      <c r="H7184" t="str">
        <f t="shared" si="786"/>
        <v>233 Lawrence Street, Methuen, Massachusetts 01844</v>
      </c>
      <c r="I7184" s="1" t="str">
        <f t="shared" si="787"/>
        <v>02346</v>
      </c>
    </row>
    <row r="7185" spans="1:9" x14ac:dyDescent="0.45">
      <c r="A7185" t="s">
        <v>13977</v>
      </c>
      <c r="B7185" t="s">
        <v>13978</v>
      </c>
      <c r="C7185" t="str">
        <f t="shared" si="788"/>
        <v>Valley Monuments</v>
      </c>
      <c r="D7185" t="str">
        <f t="shared" si="784"/>
        <v>Methuen, Massachusetts</v>
      </c>
      <c r="E7185" t="str">
        <f t="shared" si="789"/>
        <v>1111 Riverside DrMethuen, Massachusetts 01844</v>
      </c>
      <c r="F7185" t="str">
        <f t="shared" si="790"/>
        <v>(978) 685-8500</v>
      </c>
      <c r="G7185" t="str">
        <f t="shared" si="785"/>
        <v>1111 Riverside Dr</v>
      </c>
      <c r="H7185" t="str">
        <f t="shared" si="786"/>
        <v>1111 Riverside Dr, Methuen, Massachusetts 01844</v>
      </c>
      <c r="I7185" s="1" t="str">
        <f t="shared" si="787"/>
        <v>02346</v>
      </c>
    </row>
    <row r="7186" spans="1:9" x14ac:dyDescent="0.45">
      <c r="A7186" t="s">
        <v>13979</v>
      </c>
      <c r="B7186" t="s">
        <v>13980</v>
      </c>
      <c r="C7186" t="str">
        <f t="shared" si="788"/>
        <v>Cataudella Funeral Home</v>
      </c>
      <c r="D7186" t="str">
        <f t="shared" si="784"/>
        <v>Methuin, Massachusetts</v>
      </c>
      <c r="E7186" t="str">
        <f t="shared" si="789"/>
        <v>126 Pleasant Valley StMethuin, Massachusetts 01844</v>
      </c>
      <c r="F7186" t="str">
        <f t="shared" si="790"/>
        <v>(978) 683-2427</v>
      </c>
      <c r="G7186" t="str">
        <f t="shared" si="785"/>
        <v>126 Pleasant Valley St</v>
      </c>
      <c r="H7186" t="str">
        <f t="shared" si="786"/>
        <v>126 Pleasant Valley St, Methuin, Massachusetts 01844</v>
      </c>
      <c r="I7186" s="1" t="str">
        <f t="shared" si="787"/>
        <v>02346</v>
      </c>
    </row>
    <row r="7187" spans="1:9" x14ac:dyDescent="0.45">
      <c r="A7187" t="s">
        <v>13981</v>
      </c>
      <c r="B7187" t="s">
        <v>13982</v>
      </c>
      <c r="C7187" t="str">
        <f t="shared" si="788"/>
        <v>Barnicoat Monuments</v>
      </c>
      <c r="D7187" t="str">
        <f t="shared" si="784"/>
        <v>Middleboro, Massachusetts</v>
      </c>
      <c r="E7187" t="str">
        <f t="shared" si="789"/>
        <v>450 W Grove StMiddleboro, Massachusetts 02346</v>
      </c>
      <c r="F7187" t="str">
        <f t="shared" si="790"/>
        <v>(800) 479-2024</v>
      </c>
      <c r="G7187" t="str">
        <f t="shared" si="785"/>
        <v>450 W Grove St</v>
      </c>
      <c r="H7187" t="str">
        <f t="shared" si="786"/>
        <v>450 W Grove St, Middleboro, Massachusetts 02346</v>
      </c>
      <c r="I7187" s="1" t="str">
        <f t="shared" si="787"/>
        <v>01757</v>
      </c>
    </row>
    <row r="7188" spans="1:9" x14ac:dyDescent="0.45">
      <c r="A7188" t="s">
        <v>13983</v>
      </c>
      <c r="B7188" t="s">
        <v>13984</v>
      </c>
      <c r="C7188" t="str">
        <f t="shared" si="788"/>
        <v>Egger Funeral Home</v>
      </c>
      <c r="D7188" t="str">
        <f t="shared" si="784"/>
        <v>Middleboro, Massachusetts</v>
      </c>
      <c r="E7188" t="str">
        <f t="shared" si="789"/>
        <v>61 Pearl StreetMiddleboro, Massachusetts 02346</v>
      </c>
      <c r="F7188" t="str">
        <f t="shared" si="790"/>
        <v>508-947-0517</v>
      </c>
      <c r="G7188" t="str">
        <f t="shared" si="785"/>
        <v>61 Pearl Street</v>
      </c>
      <c r="H7188" t="str">
        <f t="shared" si="786"/>
        <v>61 Pearl Street, Middleboro, Massachusetts 02346</v>
      </c>
      <c r="I7188" s="1" t="str">
        <f t="shared" si="787"/>
        <v>01757</v>
      </c>
    </row>
    <row r="7189" spans="1:9" x14ac:dyDescent="0.45">
      <c r="A7189" t="s">
        <v>13985</v>
      </c>
      <c r="B7189" t="s">
        <v>13986</v>
      </c>
      <c r="C7189" t="str">
        <f t="shared" si="788"/>
        <v>O'Neill Funeral Home Inc</v>
      </c>
      <c r="D7189" t="str">
        <f t="shared" si="784"/>
        <v>Middleboro, Massachusetts</v>
      </c>
      <c r="E7189" t="str">
        <f t="shared" si="789"/>
        <v>59 Peirce StMiddleboro, Massachusetts 02346</v>
      </c>
      <c r="F7189" t="str">
        <f t="shared" si="790"/>
        <v>508-947-0911</v>
      </c>
      <c r="G7189" t="str">
        <f t="shared" si="785"/>
        <v>59 Peirce St</v>
      </c>
      <c r="H7189" t="str">
        <f t="shared" si="786"/>
        <v>59 Peirce St, Middleboro, Massachusetts 02346</v>
      </c>
      <c r="I7189" s="1" t="str">
        <f t="shared" si="787"/>
        <v>01757</v>
      </c>
    </row>
    <row r="7190" spans="1:9" x14ac:dyDescent="0.45">
      <c r="A7190" t="s">
        <v>13987</v>
      </c>
      <c r="B7190" t="s">
        <v>13988</v>
      </c>
      <c r="C7190" t="str">
        <f t="shared" si="788"/>
        <v>Buma-Sargeant Funeral Home</v>
      </c>
      <c r="D7190" t="str">
        <f t="shared" si="784"/>
        <v>Milford, Massachusetts</v>
      </c>
      <c r="E7190" t="str">
        <f t="shared" si="789"/>
        <v>42 Congress StMilford, Massachusetts 01757</v>
      </c>
      <c r="F7190" t="str">
        <f t="shared" si="790"/>
        <v>(508) 473-5511</v>
      </c>
      <c r="G7190" t="str">
        <f t="shared" si="785"/>
        <v>42 Congress St</v>
      </c>
      <c r="H7190" t="str">
        <f t="shared" si="786"/>
        <v>42 Congress St, Milford, Massachusetts 01757</v>
      </c>
      <c r="I7190" s="1" t="str">
        <f t="shared" si="787"/>
        <v>01757</v>
      </c>
    </row>
    <row r="7191" spans="1:9" x14ac:dyDescent="0.45">
      <c r="A7191" t="s">
        <v>13989</v>
      </c>
      <c r="B7191" t="s">
        <v>13990</v>
      </c>
      <c r="C7191" t="str">
        <f t="shared" si="788"/>
        <v>Edwards Memorial Funeral Home</v>
      </c>
      <c r="D7191" t="str">
        <f t="shared" si="784"/>
        <v>Milford, Massachusetts</v>
      </c>
      <c r="E7191" t="str">
        <f t="shared" si="789"/>
        <v>44 Congress StreetMilford, Massachusetts 01757</v>
      </c>
      <c r="F7191" t="str">
        <f t="shared" si="790"/>
        <v>508-473-0225</v>
      </c>
      <c r="G7191" t="str">
        <f t="shared" si="785"/>
        <v>44 Congress Street</v>
      </c>
      <c r="H7191" t="str">
        <f t="shared" si="786"/>
        <v>44 Congress Street, Milford, Massachusetts 01757</v>
      </c>
      <c r="I7191" s="1" t="str">
        <f t="shared" si="787"/>
        <v>01757</v>
      </c>
    </row>
    <row r="7192" spans="1:9" x14ac:dyDescent="0.45">
      <c r="A7192" t="s">
        <v>13991</v>
      </c>
      <c r="B7192" t="s">
        <v>13992</v>
      </c>
      <c r="C7192" t="str">
        <f t="shared" si="788"/>
        <v>James E Kellett &amp; Son Funeral Home</v>
      </c>
      <c r="D7192" t="str">
        <f t="shared" si="784"/>
        <v>Milford, Massachusetts</v>
      </c>
      <c r="E7192" t="str">
        <f t="shared" si="789"/>
        <v>21 West StMilford, Massachusetts 01757</v>
      </c>
      <c r="F7192" t="str">
        <f t="shared" si="790"/>
        <v>(508) 473-4242</v>
      </c>
      <c r="G7192" t="str">
        <f t="shared" si="785"/>
        <v>21 West St</v>
      </c>
      <c r="H7192" t="str">
        <f t="shared" si="786"/>
        <v>21 West St, Milford, Massachusetts 01757</v>
      </c>
      <c r="I7192" s="1" t="str">
        <f t="shared" si="787"/>
        <v>01527</v>
      </c>
    </row>
    <row r="7193" spans="1:9" x14ac:dyDescent="0.45">
      <c r="A7193" t="s">
        <v>13993</v>
      </c>
      <c r="B7193" t="s">
        <v>13994</v>
      </c>
      <c r="C7193" t="str">
        <f t="shared" si="788"/>
        <v>Ruggerio-Consigli Funeral Home</v>
      </c>
      <c r="D7193" t="str">
        <f t="shared" si="784"/>
        <v>Milford, Massachusetts</v>
      </c>
      <c r="E7193" t="str">
        <f t="shared" si="789"/>
        <v>46 Water StreetMilford, Massachusetts 01757</v>
      </c>
      <c r="F7193" t="str">
        <f t="shared" si="790"/>
        <v>(508)   473-0513</v>
      </c>
      <c r="G7193" t="str">
        <f t="shared" si="785"/>
        <v>46 Water Street</v>
      </c>
      <c r="H7193" t="str">
        <f t="shared" si="786"/>
        <v>46 Water Street, Milford, Massachusetts 01757</v>
      </c>
      <c r="I7193" s="1" t="str">
        <f t="shared" si="787"/>
        <v>02054</v>
      </c>
    </row>
    <row r="7194" spans="1:9" x14ac:dyDescent="0.45">
      <c r="A7194" t="s">
        <v>13995</v>
      </c>
      <c r="B7194" t="s">
        <v>13996</v>
      </c>
      <c r="C7194" t="str">
        <f t="shared" si="788"/>
        <v>Watson Colonial Funeral Home</v>
      </c>
      <c r="D7194" t="str">
        <f t="shared" si="784"/>
        <v>Milford, Massachusetts</v>
      </c>
      <c r="E7194" t="str">
        <f t="shared" si="789"/>
        <v>24 Congress StreetMilford, Massachusetts 01757</v>
      </c>
      <c r="F7194" t="str">
        <f t="shared" si="790"/>
        <v>508-473-0282</v>
      </c>
      <c r="G7194" t="str">
        <f t="shared" si="785"/>
        <v>24 Congress Street</v>
      </c>
      <c r="H7194" t="str">
        <f t="shared" si="786"/>
        <v>24 Congress Street, Milford, Massachusetts 01757</v>
      </c>
      <c r="I7194" s="1" t="str">
        <f t="shared" si="787"/>
        <v>02186</v>
      </c>
    </row>
    <row r="7195" spans="1:9" x14ac:dyDescent="0.45">
      <c r="A7195" t="s">
        <v>13997</v>
      </c>
      <c r="B7195" t="s">
        <v>13998</v>
      </c>
      <c r="C7195" t="str">
        <f t="shared" si="788"/>
        <v>Turgeon Funeral Homes</v>
      </c>
      <c r="D7195" t="str">
        <f t="shared" si="784"/>
        <v>Millbury, Massachusetts</v>
      </c>
      <c r="E7195" t="str">
        <f t="shared" si="789"/>
        <v>56 Main StreetMillbury, Massachusetts 01527</v>
      </c>
      <c r="F7195" t="str">
        <f t="shared" si="790"/>
        <v>508-865-2131</v>
      </c>
      <c r="G7195" t="str">
        <f t="shared" si="785"/>
        <v>56 Main Street</v>
      </c>
      <c r="H7195" t="str">
        <f t="shared" si="786"/>
        <v>56 Main Street, Millbury, Massachusetts 01527</v>
      </c>
      <c r="I7195" s="1" t="str">
        <f t="shared" si="787"/>
        <v>02186</v>
      </c>
    </row>
    <row r="7196" spans="1:9" x14ac:dyDescent="0.45">
      <c r="A7196" t="s">
        <v>13999</v>
      </c>
      <c r="B7196" t="s">
        <v>14000</v>
      </c>
      <c r="C7196" t="str">
        <f t="shared" si="788"/>
        <v>Roberts-Mitchell Funeral Home</v>
      </c>
      <c r="D7196" t="str">
        <f t="shared" si="784"/>
        <v>Millis, Massachusetts</v>
      </c>
      <c r="E7196" t="str">
        <f t="shared" si="789"/>
        <v>90 Curve StreetMillis, Massachusetts 02054</v>
      </c>
      <c r="F7196" t="str">
        <f t="shared" si="790"/>
        <v>(508) 376-2000</v>
      </c>
      <c r="G7196" t="str">
        <f t="shared" si="785"/>
        <v>90 Curve Street</v>
      </c>
      <c r="H7196" t="str">
        <f t="shared" si="786"/>
        <v>90 Curve Street, Millis, Massachusetts 02054</v>
      </c>
      <c r="I7196" s="1" t="str">
        <f t="shared" si="787"/>
        <v>01057</v>
      </c>
    </row>
    <row r="7197" spans="1:9" x14ac:dyDescent="0.45">
      <c r="A7197" t="s">
        <v>14001</v>
      </c>
      <c r="B7197" t="s">
        <v>14002</v>
      </c>
      <c r="C7197" t="str">
        <f t="shared" si="788"/>
        <v>Alfred D Thomas Funeral Home</v>
      </c>
      <c r="D7197" t="str">
        <f t="shared" si="784"/>
        <v>Milton, Massachusetts</v>
      </c>
      <c r="E7197" t="str">
        <f t="shared" si="789"/>
        <v>326 Granite AvenueMilton, Massachusetts 02186</v>
      </c>
      <c r="F7197" t="str">
        <f t="shared" si="790"/>
        <v>617-696-4200</v>
      </c>
      <c r="G7197" t="str">
        <f t="shared" si="785"/>
        <v>326 Granite Avenue</v>
      </c>
      <c r="H7197" t="str">
        <f t="shared" si="786"/>
        <v>326 Granite Avenue, Milton, Massachusetts 02186</v>
      </c>
      <c r="I7197" s="1" t="str">
        <f t="shared" si="787"/>
        <v>02554</v>
      </c>
    </row>
    <row r="7198" spans="1:9" x14ac:dyDescent="0.45">
      <c r="A7198" t="s">
        <v>14003</v>
      </c>
      <c r="B7198" t="s">
        <v>14004</v>
      </c>
      <c r="C7198" t="str">
        <f t="shared" si="788"/>
        <v>Granstrom Funeral Service</v>
      </c>
      <c r="D7198" t="str">
        <f t="shared" si="784"/>
        <v>Milton, Massachusetts</v>
      </c>
      <c r="E7198" t="str">
        <f t="shared" si="789"/>
        <v>5 Canton AvenueMilton, Massachusetts 02186</v>
      </c>
      <c r="F7198" t="str">
        <f t="shared" si="790"/>
        <v>617-696-6612</v>
      </c>
      <c r="G7198" t="str">
        <f t="shared" si="785"/>
        <v>5 Canton Avenue</v>
      </c>
      <c r="H7198" t="str">
        <f t="shared" si="786"/>
        <v>5 Canton Avenue, Milton, Massachusetts 02186</v>
      </c>
      <c r="I7198" s="1" t="str">
        <f t="shared" si="787"/>
        <v>01760</v>
      </c>
    </row>
    <row r="7199" spans="1:9" x14ac:dyDescent="0.45">
      <c r="A7199" t="s">
        <v>14005</v>
      </c>
      <c r="B7199" t="s">
        <v>14006</v>
      </c>
      <c r="C7199" t="str">
        <f t="shared" si="788"/>
        <v>Lombard Funeral Home</v>
      </c>
      <c r="D7199" t="str">
        <f t="shared" si="784"/>
        <v>Monson, Massachusetts</v>
      </c>
      <c r="E7199" t="str">
        <f t="shared" si="789"/>
        <v>3 Bridge StreetMonson, Massachusetts 01057</v>
      </c>
      <c r="F7199" t="str">
        <f t="shared" si="790"/>
        <v>(413) 267-3011</v>
      </c>
      <c r="G7199" t="str">
        <f t="shared" si="785"/>
        <v>3 Bridge Street</v>
      </c>
      <c r="H7199" t="str">
        <f t="shared" si="786"/>
        <v>3 Bridge Street, Monson, Massachusetts 01057</v>
      </c>
      <c r="I7199" s="1" t="str">
        <f t="shared" si="787"/>
        <v>01760</v>
      </c>
    </row>
    <row r="7200" spans="1:9" x14ac:dyDescent="0.45">
      <c r="A7200" t="s">
        <v>14007</v>
      </c>
      <c r="B7200" t="s">
        <v>14008</v>
      </c>
      <c r="C7200" t="str">
        <f t="shared" si="788"/>
        <v>Lewis Funeral Home</v>
      </c>
      <c r="D7200" t="str">
        <f t="shared" si="784"/>
        <v>Nantucket, Massachusetts</v>
      </c>
      <c r="E7200" t="str">
        <f t="shared" si="789"/>
        <v>42 Union StreetNantucket, Massachusetts 02554</v>
      </c>
      <c r="F7200" t="str">
        <f t="shared" si="790"/>
        <v>(508) 228-1363</v>
      </c>
      <c r="G7200" t="str">
        <f t="shared" si="785"/>
        <v>42 Union Street</v>
      </c>
      <c r="H7200" t="str">
        <f t="shared" si="786"/>
        <v>42 Union Street, Nantucket, Massachusetts 02554</v>
      </c>
      <c r="I7200" s="1" t="str">
        <f t="shared" si="787"/>
        <v>01760</v>
      </c>
    </row>
    <row r="7201" spans="1:9" x14ac:dyDescent="0.45">
      <c r="A7201" t="s">
        <v>14009</v>
      </c>
      <c r="B7201" t="s">
        <v>14010</v>
      </c>
      <c r="C7201" t="str">
        <f t="shared" si="788"/>
        <v>John Everett &amp; Sons Funeral Home</v>
      </c>
      <c r="D7201" t="str">
        <f t="shared" si="784"/>
        <v>Natick, Massachusetts</v>
      </c>
      <c r="E7201" t="str">
        <f t="shared" si="789"/>
        <v>4 Park StNatick, Massachusetts 01760</v>
      </c>
      <c r="F7201" t="str">
        <f t="shared" si="790"/>
        <v>(508) 653-4342</v>
      </c>
      <c r="G7201" t="str">
        <f t="shared" si="785"/>
        <v>4 Park St</v>
      </c>
      <c r="H7201" t="str">
        <f t="shared" si="786"/>
        <v>4 Park St, Natick, Massachusetts 01760</v>
      </c>
      <c r="I7201" s="1" t="str">
        <f t="shared" si="787"/>
        <v>02492</v>
      </c>
    </row>
    <row r="7202" spans="1:9" x14ac:dyDescent="0.45">
      <c r="A7202" t="s">
        <v>14011</v>
      </c>
      <c r="B7202" t="s">
        <v>14012</v>
      </c>
      <c r="C7202" t="str">
        <f t="shared" si="788"/>
        <v>Mitchell Funeral Home</v>
      </c>
      <c r="D7202" t="str">
        <f t="shared" si="784"/>
        <v>Natick, Massachusetts</v>
      </c>
      <c r="E7202" t="str">
        <f t="shared" si="789"/>
        <v>105 N Main StreetNatick, Massachusetts 01760</v>
      </c>
      <c r="F7202" t="str">
        <f t="shared" si="790"/>
        <v>(508) 653-0750</v>
      </c>
      <c r="G7202" t="str">
        <f t="shared" si="785"/>
        <v>105 N Main Street</v>
      </c>
      <c r="H7202" t="str">
        <f t="shared" si="786"/>
        <v>105 N Main Street, Natick, Massachusetts 01760</v>
      </c>
      <c r="I7202" s="1" t="str">
        <f t="shared" si="787"/>
        <v>02492</v>
      </c>
    </row>
    <row r="7203" spans="1:9" x14ac:dyDescent="0.45">
      <c r="A7203" t="s">
        <v>14013</v>
      </c>
      <c r="B7203" t="s">
        <v>14014</v>
      </c>
      <c r="C7203" t="str">
        <f t="shared" si="788"/>
        <v>Natick Memorial Works</v>
      </c>
      <c r="D7203" t="str">
        <f t="shared" si="784"/>
        <v>Natick, Massachusetts</v>
      </c>
      <c r="E7203" t="str">
        <f t="shared" si="789"/>
        <v>161 Pond StNatick, Massachusetts 01760</v>
      </c>
      <c r="F7203" t="str">
        <f t="shared" si="790"/>
        <v>(508) 653-4860</v>
      </c>
      <c r="G7203" t="str">
        <f t="shared" si="785"/>
        <v>161 Pond St</v>
      </c>
      <c r="H7203" t="str">
        <f t="shared" si="786"/>
        <v>161 Pond St, Natick, Massachusetts 01760</v>
      </c>
      <c r="I7203" s="1" t="str">
        <f t="shared" si="787"/>
        <v>02740</v>
      </c>
    </row>
    <row r="7204" spans="1:9" x14ac:dyDescent="0.45">
      <c r="A7204" t="s">
        <v>14015</v>
      </c>
      <c r="B7204" t="s">
        <v>14016</v>
      </c>
      <c r="C7204" t="str">
        <f t="shared" si="788"/>
        <v>Eaton Funeral Home Inc</v>
      </c>
      <c r="D7204" t="str">
        <f t="shared" si="784"/>
        <v>Needham, Massachusetts</v>
      </c>
      <c r="E7204" t="str">
        <f t="shared" si="789"/>
        <v>1351 Highland AvenueNeedham, Massachusetts 02492</v>
      </c>
      <c r="F7204" t="str">
        <f t="shared" si="790"/>
        <v>781-444-0201</v>
      </c>
      <c r="G7204" t="str">
        <f t="shared" si="785"/>
        <v>1351 Highland Avenue</v>
      </c>
      <c r="H7204" t="str">
        <f t="shared" si="786"/>
        <v>1351 Highland Avenue, Needham, Massachusetts 02492</v>
      </c>
      <c r="I7204" s="1" t="str">
        <f t="shared" si="787"/>
        <v>02740</v>
      </c>
    </row>
    <row r="7205" spans="1:9" x14ac:dyDescent="0.45">
      <c r="A7205" t="s">
        <v>14017</v>
      </c>
      <c r="B7205" t="s">
        <v>14018</v>
      </c>
      <c r="C7205" t="str">
        <f t="shared" si="788"/>
        <v>George F Doherty &amp; Sons Funeral Home</v>
      </c>
      <c r="D7205" t="str">
        <f t="shared" si="784"/>
        <v>Needham, Massachusetts</v>
      </c>
      <c r="E7205" t="str">
        <f t="shared" si="789"/>
        <v>1305 Highland AvenueNeedham, Massachusetts 02492</v>
      </c>
      <c r="F7205" t="str">
        <f t="shared" si="790"/>
        <v>(781) 444-0687</v>
      </c>
      <c r="G7205" t="str">
        <f t="shared" si="785"/>
        <v>1305 Highland Avenue</v>
      </c>
      <c r="H7205" t="str">
        <f t="shared" si="786"/>
        <v>1305 Highland Avenue, Needham, Massachusetts 02492</v>
      </c>
      <c r="I7205" s="1" t="str">
        <f t="shared" si="787"/>
        <v>02746</v>
      </c>
    </row>
    <row r="7206" spans="1:9" x14ac:dyDescent="0.45">
      <c r="A7206" t="s">
        <v>14019</v>
      </c>
      <c r="B7206" t="s">
        <v>14020</v>
      </c>
      <c r="C7206" t="str">
        <f t="shared" si="788"/>
        <v>Aubertine-Lopes Funeral Home &amp; Cremation SVCS</v>
      </c>
      <c r="D7206" t="str">
        <f t="shared" si="784"/>
        <v>New Bedford, Massachusetts</v>
      </c>
      <c r="E7206" t="str">
        <f t="shared" si="789"/>
        <v>129 Allen StreetNew Bedford, Massachusetts 02740</v>
      </c>
      <c r="F7206" t="str">
        <f t="shared" si="790"/>
        <v>508-992-2957</v>
      </c>
      <c r="G7206" t="str">
        <f t="shared" si="785"/>
        <v>129 Allen Street</v>
      </c>
      <c r="H7206" t="str">
        <f t="shared" si="786"/>
        <v>129 Allen Street, New Bedford, Massachusetts 02740</v>
      </c>
      <c r="I7206" s="1" t="str">
        <f t="shared" si="787"/>
        <v>02745</v>
      </c>
    </row>
    <row r="7207" spans="1:9" x14ac:dyDescent="0.45">
      <c r="A7207" t="s">
        <v>14021</v>
      </c>
      <c r="B7207" t="s">
        <v>14022</v>
      </c>
      <c r="C7207" t="str">
        <f t="shared" si="788"/>
        <v>Austin-Carney Inc</v>
      </c>
      <c r="D7207" t="str">
        <f t="shared" si="784"/>
        <v>New Bedford, Massachusetts</v>
      </c>
      <c r="E7207" t="str">
        <f t="shared" si="789"/>
        <v>549 County StreetNew Bedford, Massachusetts 02740</v>
      </c>
      <c r="F7207" t="str">
        <f t="shared" si="790"/>
        <v>(508) 999-6222</v>
      </c>
      <c r="G7207" t="str">
        <f t="shared" si="785"/>
        <v>549 County Street</v>
      </c>
      <c r="H7207" t="str">
        <f t="shared" si="786"/>
        <v>549 County Street, New Bedford, Massachusetts 02740</v>
      </c>
      <c r="I7207" s="1" t="str">
        <f t="shared" si="787"/>
        <v>02746</v>
      </c>
    </row>
    <row r="7208" spans="1:9" x14ac:dyDescent="0.45">
      <c r="A7208" t="s">
        <v>14023</v>
      </c>
      <c r="B7208" t="s">
        <v>14024</v>
      </c>
      <c r="C7208" t="str">
        <f t="shared" si="788"/>
        <v>Boulevard Funeral Home</v>
      </c>
      <c r="D7208" t="str">
        <f t="shared" si="784"/>
        <v>New Bedford, Massachusetts</v>
      </c>
      <c r="E7208" t="str">
        <f t="shared" si="789"/>
        <v>223 Ashley BlvdNew Bedford, Massachusetts 02746</v>
      </c>
      <c r="F7208" t="str">
        <f t="shared" si="790"/>
        <v>(508) 994-6272</v>
      </c>
      <c r="G7208" t="str">
        <f t="shared" si="785"/>
        <v>223 Ashley Blvd</v>
      </c>
      <c r="H7208" t="str">
        <f t="shared" si="786"/>
        <v>223 Ashley Blvd, New Bedford, Massachusetts 02746</v>
      </c>
      <c r="I7208" s="1" t="str">
        <f t="shared" si="787"/>
        <v>02744</v>
      </c>
    </row>
    <row r="7209" spans="1:9" x14ac:dyDescent="0.45">
      <c r="A7209" t="s">
        <v>14025</v>
      </c>
      <c r="B7209" t="s">
        <v>14026</v>
      </c>
      <c r="C7209" t="str">
        <f t="shared" si="788"/>
        <v>Brooklawn Funeral Home</v>
      </c>
      <c r="D7209" t="str">
        <f t="shared" si="784"/>
        <v>New Bedford, Massachusetts</v>
      </c>
      <c r="E7209" t="str">
        <f t="shared" si="789"/>
        <v>15 Irvington CourtNew Bedford, Massachusetts 02745</v>
      </c>
      <c r="F7209" t="str">
        <f t="shared" si="790"/>
        <v>(508) 995-5166</v>
      </c>
      <c r="G7209" t="str">
        <f t="shared" si="785"/>
        <v>15 Irvington Court</v>
      </c>
      <c r="H7209" t="str">
        <f t="shared" si="786"/>
        <v>15 Irvington Court, New Bedford, Massachusetts 02745</v>
      </c>
      <c r="I7209" s="1" t="str">
        <f t="shared" si="787"/>
        <v>02746</v>
      </c>
    </row>
    <row r="7210" spans="1:9" x14ac:dyDescent="0.45">
      <c r="A7210" t="s">
        <v>14027</v>
      </c>
      <c r="B7210" t="s">
        <v>14028</v>
      </c>
      <c r="C7210" t="str">
        <f t="shared" si="788"/>
        <v>Cabral-Baylies Square Funeral Home Inc</v>
      </c>
      <c r="D7210" t="str">
        <f t="shared" si="784"/>
        <v>New Bedford, Massachusetts</v>
      </c>
      <c r="E7210" t="str">
        <f t="shared" si="789"/>
        <v>512 N Front StNew Bedford, Massachusetts 02746</v>
      </c>
      <c r="F7210" t="str">
        <f t="shared" si="790"/>
        <v>(508) 996-2200</v>
      </c>
      <c r="G7210" t="str">
        <f t="shared" si="785"/>
        <v>512 N Front St</v>
      </c>
      <c r="H7210" t="str">
        <f t="shared" si="786"/>
        <v>512 N Front St, New Bedford, Massachusetts 02746</v>
      </c>
      <c r="I7210" s="1" t="str">
        <f t="shared" si="787"/>
        <v>02740</v>
      </c>
    </row>
    <row r="7211" spans="1:9" x14ac:dyDescent="0.45">
      <c r="A7211" t="s">
        <v>14029</v>
      </c>
      <c r="B7211" t="s">
        <v>14030</v>
      </c>
      <c r="C7211" t="str">
        <f t="shared" si="788"/>
        <v>Cabral-Lamoureux Funeral Home</v>
      </c>
      <c r="D7211" t="str">
        <f t="shared" si="784"/>
        <v>New Bedford, Massachusetts</v>
      </c>
      <c r="E7211" t="str">
        <f t="shared" si="789"/>
        <v>177 Cove StNew Bedford, Massachusetts 02744</v>
      </c>
      <c r="F7211" t="str">
        <f t="shared" si="790"/>
        <v>(508) 997-9044</v>
      </c>
      <c r="G7211" t="str">
        <f t="shared" si="785"/>
        <v>177 Cove St</v>
      </c>
      <c r="H7211" t="str">
        <f t="shared" si="786"/>
        <v>177 Cove St, New Bedford, Massachusetts 02744</v>
      </c>
      <c r="I7211" s="1" t="str">
        <f t="shared" si="787"/>
        <v>02745</v>
      </c>
    </row>
    <row r="7212" spans="1:9" x14ac:dyDescent="0.45">
      <c r="A7212" t="s">
        <v>14031</v>
      </c>
      <c r="B7212" t="s">
        <v>14032</v>
      </c>
      <c r="C7212" t="str">
        <f t="shared" si="788"/>
        <v>Chausse-Dumont Funeral Home</v>
      </c>
      <c r="D7212" t="str">
        <f t="shared" si="784"/>
        <v>New Bedford, Massachusetts</v>
      </c>
      <c r="E7212" t="str">
        <f t="shared" si="789"/>
        <v>1325 Acushnet AveNew Bedford, Massachusetts 02746</v>
      </c>
      <c r="F7212" t="str">
        <f t="shared" si="790"/>
        <v>(508) 993-2211</v>
      </c>
      <c r="G7212" t="str">
        <f t="shared" si="785"/>
        <v>1325 Acushnet Ave</v>
      </c>
      <c r="H7212" t="str">
        <f t="shared" si="786"/>
        <v>1325 Acushnet Ave, New Bedford, Massachusetts 02746</v>
      </c>
      <c r="I7212" s="1" t="str">
        <f t="shared" si="787"/>
        <v>02745</v>
      </c>
    </row>
    <row r="7213" spans="1:9" x14ac:dyDescent="0.45">
      <c r="A7213" t="s">
        <v>14033</v>
      </c>
      <c r="B7213" t="s">
        <v>14034</v>
      </c>
      <c r="C7213" t="str">
        <f t="shared" si="788"/>
        <v>Donaghy Funeral Home Inc</v>
      </c>
      <c r="D7213" t="str">
        <f t="shared" si="784"/>
        <v>New Bedford, Massachusetts</v>
      </c>
      <c r="E7213" t="str">
        <f t="shared" si="789"/>
        <v>465 County StNew Bedford, Massachusetts 02740</v>
      </c>
      <c r="F7213" t="str">
        <f t="shared" si="790"/>
        <v>(508) 992-5486</v>
      </c>
      <c r="G7213" t="str">
        <f t="shared" si="785"/>
        <v>465 County St</v>
      </c>
      <c r="H7213" t="str">
        <f t="shared" si="786"/>
        <v>465 County St, New Bedford, Massachusetts 02740</v>
      </c>
      <c r="I7213" s="1" t="str">
        <f t="shared" si="787"/>
        <v>02740</v>
      </c>
    </row>
    <row r="7214" spans="1:9" x14ac:dyDescent="0.45">
      <c r="A7214" t="s">
        <v>14035</v>
      </c>
      <c r="B7214" t="s">
        <v>14036</v>
      </c>
      <c r="C7214" t="str">
        <f t="shared" si="788"/>
        <v>Kirby Funeral Home</v>
      </c>
      <c r="D7214" t="str">
        <f t="shared" si="784"/>
        <v>New Bedford, Massachusetts</v>
      </c>
      <c r="E7214" t="str">
        <f t="shared" si="789"/>
        <v>61 Tarkiln Hill RdNew Bedford, Massachusetts 02745</v>
      </c>
      <c r="F7214" t="str">
        <f t="shared" si="790"/>
        <v>(508) 995-2213</v>
      </c>
      <c r="G7214" t="str">
        <f t="shared" si="785"/>
        <v>61 Tarkiln Hill Rd</v>
      </c>
      <c r="H7214" t="str">
        <f t="shared" si="786"/>
        <v>61 Tarkiln Hill Rd, New Bedford, Massachusetts 02745</v>
      </c>
      <c r="I7214" s="1" t="str">
        <f t="shared" si="787"/>
        <v>02745</v>
      </c>
    </row>
    <row r="7215" spans="1:9" x14ac:dyDescent="0.45">
      <c r="A7215" t="s">
        <v>14037</v>
      </c>
      <c r="B7215" t="s">
        <v>14038</v>
      </c>
      <c r="C7215" t="str">
        <f t="shared" si="788"/>
        <v>Machnowski-Schick Funeral Home Inc</v>
      </c>
      <c r="D7215" t="str">
        <f t="shared" si="784"/>
        <v>New Bedford, Massachusetts</v>
      </c>
      <c r="E7215" t="str">
        <f t="shared" si="789"/>
        <v>472 Ashley BlvdNew Bedford, Massachusetts 02745</v>
      </c>
      <c r="F7215" t="str">
        <f t="shared" si="790"/>
        <v>(508) 995-5005</v>
      </c>
      <c r="G7215" t="str">
        <f t="shared" si="785"/>
        <v>472 Ashley Blvd</v>
      </c>
      <c r="H7215" t="str">
        <f t="shared" si="786"/>
        <v>472 Ashley Blvd, New Bedford, Massachusetts 02745</v>
      </c>
      <c r="I7215" s="1" t="str">
        <f t="shared" si="787"/>
        <v>02740</v>
      </c>
    </row>
    <row r="7216" spans="1:9" x14ac:dyDescent="0.45">
      <c r="A7216" t="s">
        <v>14039</v>
      </c>
      <c r="B7216" t="s">
        <v>14040</v>
      </c>
      <c r="C7216" t="str">
        <f t="shared" si="788"/>
        <v>Perry Funeral Home Inc</v>
      </c>
      <c r="D7216" t="str">
        <f t="shared" si="784"/>
        <v>New Bedford, Massachusetts</v>
      </c>
      <c r="E7216" t="str">
        <f t="shared" si="789"/>
        <v>111 Dartmouth StNew Bedford, Massachusetts 02740</v>
      </c>
      <c r="F7216" t="str">
        <f t="shared" si="790"/>
        <v>(508) 993-2921</v>
      </c>
      <c r="G7216" t="str">
        <f t="shared" si="785"/>
        <v>111 Dartmouth St</v>
      </c>
      <c r="H7216" t="str">
        <f t="shared" si="786"/>
        <v>111 Dartmouth St, New Bedford, Massachusetts 02740</v>
      </c>
      <c r="I7216" s="1" t="str">
        <f t="shared" si="787"/>
        <v>02740</v>
      </c>
    </row>
    <row r="7217" spans="1:9" x14ac:dyDescent="0.45">
      <c r="A7217" t="s">
        <v>14041</v>
      </c>
      <c r="B7217" t="s">
        <v>14042</v>
      </c>
      <c r="C7217" t="str">
        <f t="shared" si="788"/>
        <v>Rock Funeral Home</v>
      </c>
      <c r="D7217" t="str">
        <f t="shared" si="784"/>
        <v>New Bedford, Massachusetts</v>
      </c>
      <c r="E7217" t="str">
        <f t="shared" si="789"/>
        <v>1285 Ashley BlvdNew Bedford, Massachusetts 02745</v>
      </c>
      <c r="F7217" t="str">
        <f t="shared" si="790"/>
        <v>(508) 995-5772</v>
      </c>
      <c r="G7217" t="str">
        <f t="shared" si="785"/>
        <v>1285 Ashley Blvd</v>
      </c>
      <c r="H7217" t="str">
        <f t="shared" si="786"/>
        <v>1285 Ashley Blvd, New Bedford, Massachusetts 02745</v>
      </c>
      <c r="I7217" s="1" t="str">
        <f t="shared" si="787"/>
        <v>01951</v>
      </c>
    </row>
    <row r="7218" spans="1:9" x14ac:dyDescent="0.45">
      <c r="A7218" t="s">
        <v>14043</v>
      </c>
      <c r="B7218" t="s">
        <v>14044</v>
      </c>
      <c r="C7218" t="str">
        <f t="shared" si="788"/>
        <v>Saunders-Dwyer Funeral Home</v>
      </c>
      <c r="D7218" t="str">
        <f t="shared" si="784"/>
        <v>New Bedford, Massachusetts</v>
      </c>
      <c r="E7218" t="str">
        <f t="shared" si="789"/>
        <v>495 Park StreetNew Bedford, Massachusetts 02740</v>
      </c>
      <c r="F7218" t="str">
        <f t="shared" si="790"/>
        <v>508-994-0100</v>
      </c>
      <c r="G7218" t="str">
        <f t="shared" si="785"/>
        <v>495 Park Street</v>
      </c>
      <c r="H7218" t="str">
        <f t="shared" si="786"/>
        <v>495 Park Street, New Bedford, Massachusetts 02740</v>
      </c>
      <c r="I7218" s="1" t="str">
        <f t="shared" si="787"/>
        <v>01950</v>
      </c>
    </row>
    <row r="7219" spans="1:9" x14ac:dyDescent="0.45">
      <c r="A7219" t="s">
        <v>14045</v>
      </c>
      <c r="B7219" t="s">
        <v>14046</v>
      </c>
      <c r="C7219" t="str">
        <f t="shared" si="788"/>
        <v>Wilson Funeral Chapel</v>
      </c>
      <c r="D7219" t="str">
        <f t="shared" si="784"/>
        <v>New Bedford, Massachusetts</v>
      </c>
      <c r="E7219" t="str">
        <f t="shared" si="789"/>
        <v>479 County StNew Bedford, Massachusetts 02740</v>
      </c>
      <c r="F7219" t="str">
        <f t="shared" si="790"/>
        <v>(508) 993-4313</v>
      </c>
      <c r="G7219" t="str">
        <f t="shared" si="785"/>
        <v>479 County St</v>
      </c>
      <c r="H7219" t="str">
        <f t="shared" si="786"/>
        <v>479 County St, New Bedford, Massachusetts 02740</v>
      </c>
      <c r="I7219" s="1" t="str">
        <f t="shared" si="787"/>
        <v>02458</v>
      </c>
    </row>
    <row r="7220" spans="1:9" x14ac:dyDescent="0.45">
      <c r="A7220" t="s">
        <v>14047</v>
      </c>
      <c r="B7220" t="s">
        <v>14048</v>
      </c>
      <c r="C7220" t="str">
        <f t="shared" si="788"/>
        <v>Newburyport Memorial Art Co</v>
      </c>
      <c r="D7220" t="str">
        <f t="shared" si="784"/>
        <v>Newbury, Massachusetts</v>
      </c>
      <c r="E7220" t="str">
        <f t="shared" si="789"/>
        <v>96 Newburyport TpkeNewbury, Massachusetts 01951</v>
      </c>
      <c r="F7220" t="str">
        <f t="shared" si="790"/>
        <v>(978) 465-7772</v>
      </c>
      <c r="G7220" t="str">
        <f t="shared" si="785"/>
        <v>96 Newburyport Tpke</v>
      </c>
      <c r="H7220" t="str">
        <f t="shared" si="786"/>
        <v>96 Newburyport Tpke, Newbury, Massachusetts 01951</v>
      </c>
      <c r="I7220" s="1" t="str">
        <f t="shared" si="787"/>
        <v>01247</v>
      </c>
    </row>
    <row r="7221" spans="1:9" x14ac:dyDescent="0.45">
      <c r="A7221" t="s">
        <v>14049</v>
      </c>
      <c r="B7221" t="s">
        <v>14050</v>
      </c>
      <c r="C7221" t="str">
        <f t="shared" si="788"/>
        <v>Elliott Woodworth &amp; Rogers Funeral Home</v>
      </c>
      <c r="D7221" t="str">
        <f t="shared" si="784"/>
        <v>Newburyport, Massachusetts</v>
      </c>
      <c r="E7221" t="str">
        <f t="shared" si="789"/>
        <v>35 Green StreetNewburyport, Massachusetts 01950</v>
      </c>
      <c r="F7221" t="str">
        <f t="shared" si="790"/>
        <v>978-462-4323</v>
      </c>
      <c r="G7221" t="str">
        <f t="shared" si="785"/>
        <v>35 Green Street</v>
      </c>
      <c r="H7221" t="str">
        <f t="shared" si="786"/>
        <v>35 Green Street, Newburyport, Massachusetts 01950</v>
      </c>
      <c r="I7221" s="1" t="str">
        <f t="shared" si="787"/>
        <v>01845</v>
      </c>
    </row>
    <row r="7222" spans="1:9" x14ac:dyDescent="0.45">
      <c r="A7222" t="s">
        <v>14051</v>
      </c>
      <c r="B7222" t="s">
        <v>14052</v>
      </c>
      <c r="C7222" t="str">
        <f t="shared" si="788"/>
        <v>Magni Andrew J &amp; Son Funeral Home</v>
      </c>
      <c r="D7222" t="str">
        <f t="shared" si="784"/>
        <v>Newton, Massachusetts</v>
      </c>
      <c r="E7222" t="str">
        <f t="shared" si="789"/>
        <v>365 Watertown StreetNewton, Massachusetts 02458</v>
      </c>
      <c r="F7222" t="str">
        <f t="shared" si="790"/>
        <v>617-527-2224</v>
      </c>
      <c r="G7222" t="str">
        <f t="shared" si="785"/>
        <v>365 Watertown Street</v>
      </c>
      <c r="H7222" t="str">
        <f t="shared" si="786"/>
        <v>365 Watertown Street, Newton, Massachusetts 02458</v>
      </c>
      <c r="I7222" s="1" t="str">
        <f t="shared" si="787"/>
        <v>02760</v>
      </c>
    </row>
    <row r="7223" spans="1:9" x14ac:dyDescent="0.45">
      <c r="A7223" t="s">
        <v>14053</v>
      </c>
      <c r="B7223" t="s">
        <v>14054</v>
      </c>
      <c r="C7223" t="str">
        <f t="shared" si="788"/>
        <v>AUGE San Soucie Simmons Funeral Home</v>
      </c>
      <c r="D7223" t="str">
        <f t="shared" si="784"/>
        <v>North Adams, Massachusetts</v>
      </c>
      <c r="E7223" t="str">
        <f t="shared" si="789"/>
        <v>46 North Church StreetNorth Adams, Massachusetts 01247</v>
      </c>
      <c r="F7223" t="str">
        <f t="shared" si="790"/>
        <v>413-663-8000</v>
      </c>
      <c r="G7223" t="str">
        <f t="shared" si="785"/>
        <v>46 North Church Street</v>
      </c>
      <c r="H7223" t="str">
        <f t="shared" si="786"/>
        <v>46 North Church Street, North Adams, Massachusetts 01247</v>
      </c>
      <c r="I7223" s="1" t="str">
        <f t="shared" si="787"/>
        <v>02760</v>
      </c>
    </row>
    <row r="7224" spans="1:9" x14ac:dyDescent="0.45">
      <c r="A7224" t="s">
        <v>14055</v>
      </c>
      <c r="B7224" t="s">
        <v>14056</v>
      </c>
      <c r="C7224" t="str">
        <f t="shared" si="788"/>
        <v>Conte &amp; Dewhirst Funeral Home</v>
      </c>
      <c r="D7224" t="str">
        <f t="shared" si="784"/>
        <v>North Andover, Massachusetts</v>
      </c>
      <c r="E7224" t="str">
        <f t="shared" si="789"/>
        <v>17 3rd StNorth Andover, Massachusetts 01845</v>
      </c>
      <c r="F7224" t="str">
        <f t="shared" si="790"/>
        <v>(978) 686-2712</v>
      </c>
      <c r="G7224" t="str">
        <f t="shared" si="785"/>
        <v>17 3rd St</v>
      </c>
      <c r="H7224" t="str">
        <f t="shared" si="786"/>
        <v>17 3rd St, North Andover, Massachusetts 01845</v>
      </c>
      <c r="I7224" s="1" t="str">
        <f t="shared" si="787"/>
        <v>01863</v>
      </c>
    </row>
    <row r="7225" spans="1:9" x14ac:dyDescent="0.45">
      <c r="A7225" t="s">
        <v>14057</v>
      </c>
      <c r="B7225" t="s">
        <v>14058</v>
      </c>
      <c r="C7225" t="str">
        <f t="shared" si="788"/>
        <v>John J Diamond Funeral Home</v>
      </c>
      <c r="D7225" t="str">
        <f t="shared" si="784"/>
        <v>North Attleboro, Massachusetts</v>
      </c>
      <c r="E7225" t="str">
        <f t="shared" si="789"/>
        <v>180 Washington StNorth Attleboro, Massachusetts 02760</v>
      </c>
      <c r="F7225" t="str">
        <f t="shared" si="790"/>
        <v>(508) 695-5931</v>
      </c>
      <c r="G7225" t="str">
        <f t="shared" si="785"/>
        <v>180 Washington St</v>
      </c>
      <c r="H7225" t="str">
        <f t="shared" si="786"/>
        <v>180 Washington St, North Attleboro, Massachusetts 02760</v>
      </c>
      <c r="I7225" s="1" t="str">
        <f t="shared" si="787"/>
        <v>02356</v>
      </c>
    </row>
    <row r="7226" spans="1:9" x14ac:dyDescent="0.45">
      <c r="A7226" t="s">
        <v>14059</v>
      </c>
      <c r="B7226" t="s">
        <v>14060</v>
      </c>
      <c r="C7226" t="str">
        <f t="shared" si="788"/>
        <v>Sperry-McHoul Funeral Home</v>
      </c>
      <c r="D7226" t="str">
        <f t="shared" si="784"/>
        <v>North Attleboro, Massachusetts</v>
      </c>
      <c r="E7226" t="str">
        <f t="shared" si="789"/>
        <v>15 Grove StreetNorth Attleboro, Massachusetts 02760</v>
      </c>
      <c r="F7226" t="str">
        <f t="shared" si="790"/>
        <v>(508) 695-5651</v>
      </c>
      <c r="G7226" t="str">
        <f t="shared" si="785"/>
        <v>15 Grove Street</v>
      </c>
      <c r="H7226" t="str">
        <f t="shared" si="786"/>
        <v>15 Grove Street, North Attleboro, Massachusetts 02760</v>
      </c>
      <c r="I7226" s="1" t="str">
        <f t="shared" si="787"/>
        <v>01536</v>
      </c>
    </row>
    <row r="7227" spans="1:9" x14ac:dyDescent="0.45">
      <c r="A7227" t="s">
        <v>14061</v>
      </c>
      <c r="B7227" t="s">
        <v>14062</v>
      </c>
      <c r="C7227" t="str">
        <f t="shared" si="788"/>
        <v>Dolan Funeral Home Inc</v>
      </c>
      <c r="D7227" t="str">
        <f t="shared" si="784"/>
        <v>North Chelmsford, Massachusetts</v>
      </c>
      <c r="E7227" t="str">
        <f t="shared" si="789"/>
        <v>106 Middlesex StNorth Chelmsford, Massachusetts 01863</v>
      </c>
      <c r="F7227" t="str">
        <f t="shared" si="790"/>
        <v>(978) 251-4041</v>
      </c>
      <c r="G7227" t="str">
        <f t="shared" si="785"/>
        <v>106 Middlesex St</v>
      </c>
      <c r="H7227" t="str">
        <f t="shared" si="786"/>
        <v>106 Middlesex St, North Chelmsford, Massachusetts 01863</v>
      </c>
      <c r="I7227" s="1" t="str">
        <f t="shared" si="787"/>
        <v>01536</v>
      </c>
    </row>
    <row r="7228" spans="1:9" x14ac:dyDescent="0.45">
      <c r="A7228" t="s">
        <v>14063</v>
      </c>
      <c r="B7228" t="s">
        <v>14064</v>
      </c>
      <c r="C7228" t="str">
        <f t="shared" si="788"/>
        <v>George L Copeland &amp; Son Funeral Home</v>
      </c>
      <c r="D7228" t="str">
        <f t="shared" si="784"/>
        <v>North Easton, Massachusetts</v>
      </c>
      <c r="E7228" t="str">
        <f t="shared" si="789"/>
        <v>38 Center StNorth Easton, Massachusetts 02356</v>
      </c>
      <c r="F7228" t="str">
        <f t="shared" si="790"/>
        <v>(508) 238-6641</v>
      </c>
      <c r="G7228" t="str">
        <f t="shared" si="785"/>
        <v>38 Center St</v>
      </c>
      <c r="H7228" t="str">
        <f t="shared" si="786"/>
        <v>38 Center St, North Easton, Massachusetts 02356</v>
      </c>
      <c r="I7228" s="1" t="str">
        <f t="shared" si="787"/>
        <v>01864</v>
      </c>
    </row>
    <row r="7229" spans="1:9" x14ac:dyDescent="0.45">
      <c r="A7229" t="s">
        <v>14065</v>
      </c>
      <c r="B7229" t="s">
        <v>14066</v>
      </c>
      <c r="C7229" t="str">
        <f t="shared" si="788"/>
        <v>Misiaszek Funeral Home</v>
      </c>
      <c r="D7229" t="str">
        <f t="shared" si="784"/>
        <v>North Grafton, Massachusetts</v>
      </c>
      <c r="E7229" t="str">
        <f t="shared" si="789"/>
        <v>152 Worcester StreetNorth Grafton, Massachusetts 01536</v>
      </c>
      <c r="F7229" t="str">
        <f t="shared" si="790"/>
        <v>508-839-2283</v>
      </c>
      <c r="G7229" t="str">
        <f t="shared" si="785"/>
        <v>152 Worcester Street</v>
      </c>
      <c r="H7229" t="str">
        <f t="shared" si="786"/>
        <v>152 Worcester Street, North Grafton, Massachusetts 01536</v>
      </c>
      <c r="I7229" s="1" t="str">
        <f t="shared" si="787"/>
        <v>01864</v>
      </c>
    </row>
    <row r="7230" spans="1:9" x14ac:dyDescent="0.45">
      <c r="A7230" t="s">
        <v>14067</v>
      </c>
      <c r="B7230" t="s">
        <v>14068</v>
      </c>
      <c r="C7230" t="str">
        <f t="shared" si="788"/>
        <v>Roney Funeral Home Inc</v>
      </c>
      <c r="D7230" t="str">
        <f t="shared" si="784"/>
        <v>North Grafton, Massachusetts</v>
      </c>
      <c r="E7230" t="str">
        <f t="shared" si="789"/>
        <v>152 Worcester StNorth Grafton, Massachusetts 01536</v>
      </c>
      <c r="F7230" t="str">
        <f t="shared" si="790"/>
        <v>(508) 839-4491</v>
      </c>
      <c r="G7230" t="str">
        <f t="shared" si="785"/>
        <v>152 Worcester St</v>
      </c>
      <c r="H7230" t="str">
        <f t="shared" si="786"/>
        <v>152 Worcester St, North Grafton, Massachusetts 01536</v>
      </c>
      <c r="I7230" s="1" t="str">
        <f t="shared" si="787"/>
        <v>01060</v>
      </c>
    </row>
    <row r="7231" spans="1:9" x14ac:dyDescent="0.45">
      <c r="A7231" t="s">
        <v>14069</v>
      </c>
      <c r="B7231" t="s">
        <v>14070</v>
      </c>
      <c r="C7231" t="str">
        <f t="shared" si="788"/>
        <v>Cota Funeral Home</v>
      </c>
      <c r="D7231" t="str">
        <f t="shared" si="784"/>
        <v>North Reading, Massachusetts</v>
      </c>
      <c r="E7231" t="str">
        <f t="shared" si="789"/>
        <v>335 Park StNorth Reading, Massachusetts 01864</v>
      </c>
      <c r="F7231" t="str">
        <f t="shared" si="790"/>
        <v>(978) 664-4340</v>
      </c>
      <c r="G7231" t="str">
        <f t="shared" si="785"/>
        <v>335 Park St</v>
      </c>
      <c r="H7231" t="str">
        <f t="shared" si="786"/>
        <v>335 Park St, North Reading, Massachusetts 01864</v>
      </c>
      <c r="I7231" s="1" t="str">
        <f t="shared" si="787"/>
        <v>01060</v>
      </c>
    </row>
    <row r="7232" spans="1:9" x14ac:dyDescent="0.45">
      <c r="A7232" t="s">
        <v>14071</v>
      </c>
      <c r="B7232" t="s">
        <v>14072</v>
      </c>
      <c r="C7232" t="str">
        <f t="shared" si="788"/>
        <v>Croswell Funeral Home</v>
      </c>
      <c r="D7232" t="str">
        <f t="shared" si="784"/>
        <v>North Reading, Massachusetts</v>
      </c>
      <c r="E7232" t="str">
        <f t="shared" si="789"/>
        <v>19 Bow StNorth Reading, Massachusetts 01864</v>
      </c>
      <c r="F7232" t="str">
        <f t="shared" si="790"/>
        <v>(978) 664-3031</v>
      </c>
      <c r="G7232" t="str">
        <f t="shared" si="785"/>
        <v>19 Bow St</v>
      </c>
      <c r="H7232" t="str">
        <f t="shared" si="786"/>
        <v>19 Bow St, North Reading, Massachusetts 01864</v>
      </c>
      <c r="I7232" s="1" t="str">
        <f t="shared" si="787"/>
        <v>01060</v>
      </c>
    </row>
    <row r="7233" spans="1:9" x14ac:dyDescent="0.45">
      <c r="A7233" t="s">
        <v>14073</v>
      </c>
      <c r="B7233" t="s">
        <v>14074</v>
      </c>
      <c r="C7233" t="str">
        <f t="shared" si="788"/>
        <v>Ahearn Funeral Home Inc</v>
      </c>
      <c r="D7233" t="str">
        <f t="shared" si="784"/>
        <v>Northampton, Massachusetts</v>
      </c>
      <c r="E7233" t="str">
        <f t="shared" si="789"/>
        <v>783 Bridge RdNorthampton, Massachusetts 01060</v>
      </c>
      <c r="F7233" t="str">
        <f t="shared" si="790"/>
        <v>(413) 587-0044</v>
      </c>
      <c r="G7233" t="str">
        <f t="shared" si="785"/>
        <v>783 Bridge Rd</v>
      </c>
      <c r="H7233" t="str">
        <f t="shared" si="786"/>
        <v>783 Bridge Rd, Northampton, Massachusetts 01060</v>
      </c>
      <c r="I7233" s="1" t="str">
        <f t="shared" si="787"/>
        <v>01060</v>
      </c>
    </row>
    <row r="7234" spans="1:9" x14ac:dyDescent="0.45">
      <c r="A7234" t="s">
        <v>14075</v>
      </c>
      <c r="B7234" t="s">
        <v>14076</v>
      </c>
      <c r="C7234" t="str">
        <f t="shared" si="788"/>
        <v>Czelusniak Funeral Home</v>
      </c>
      <c r="D7234" t="str">
        <f t="shared" ref="D7234:D7297" si="791">RIGHT($A7234,LEN($A7234) - FIND(",",$A7234)-1)</f>
        <v>Northampton, Massachusetts</v>
      </c>
      <c r="E7234" t="str">
        <f t="shared" si="789"/>
        <v>173 North StNorthampton, Massachusetts 01060</v>
      </c>
      <c r="F7234" t="str">
        <f t="shared" si="790"/>
        <v>(413) 584-3585</v>
      </c>
      <c r="G7234" t="str">
        <f t="shared" ref="G7234:G7297" si="792">LEFT(E7234, FIND(D7234,E7234)-1)</f>
        <v>173 North St</v>
      </c>
      <c r="H7234" t="str">
        <f t="shared" ref="H7234:H7297" si="793">_xlfn.CONCAT(G7234,", ",D7234," ", RIGHT(E7234,5))</f>
        <v>173 North St, Northampton, Massachusetts 01060</v>
      </c>
      <c r="I7234" s="1" t="str">
        <f t="shared" ref="I7234:I7297" si="794">RIGHT(E7237,5)</f>
        <v>01532</v>
      </c>
    </row>
    <row r="7235" spans="1:9" x14ac:dyDescent="0.45">
      <c r="A7235" t="s">
        <v>14077</v>
      </c>
      <c r="B7235" t="s">
        <v>14078</v>
      </c>
      <c r="C7235" t="str">
        <f t="shared" ref="C7235:C7298" si="795">LEFT($A7235,FIND(",", $A7235)-1)</f>
        <v>Drozdal Funeral Home</v>
      </c>
      <c r="D7235" t="str">
        <f t="shared" si="791"/>
        <v>Northampton, Massachusetts</v>
      </c>
      <c r="E7235" t="str">
        <f t="shared" ref="E7235:E7298" si="796">LEFT($B7235,FIND("Phone",$B7235)-1)</f>
        <v>120 Damon RdNorthampton, Massachusetts 01060</v>
      </c>
      <c r="F7235" t="str">
        <f t="shared" ref="F7235:F7298" si="797">RIGHT($B7235,LEN($B7235) - FIND("Phone",$B7235)-6)</f>
        <v>(413) 584-5306</v>
      </c>
      <c r="G7235" t="str">
        <f t="shared" si="792"/>
        <v>120 Damon Rd</v>
      </c>
      <c r="H7235" t="str">
        <f t="shared" si="793"/>
        <v>120 Damon Rd, Northampton, Massachusetts 01060</v>
      </c>
      <c r="I7235" s="1" t="str">
        <f t="shared" si="794"/>
        <v>01534</v>
      </c>
    </row>
    <row r="7236" spans="1:9" x14ac:dyDescent="0.45">
      <c r="A7236" t="s">
        <v>14079</v>
      </c>
      <c r="B7236" t="s">
        <v>14080</v>
      </c>
      <c r="C7236" t="str">
        <f t="shared" si="795"/>
        <v>Pease Funeral Home</v>
      </c>
      <c r="D7236" t="str">
        <f t="shared" si="791"/>
        <v>Northampton, Massachusetts</v>
      </c>
      <c r="E7236" t="str">
        <f t="shared" si="796"/>
        <v>425 Prospect StNorthampton, Massachusetts 01060</v>
      </c>
      <c r="F7236" t="str">
        <f t="shared" si="797"/>
        <v>(413) 584-0412</v>
      </c>
      <c r="G7236" t="str">
        <f t="shared" si="792"/>
        <v>425 Prospect St</v>
      </c>
      <c r="H7236" t="str">
        <f t="shared" si="793"/>
        <v>425 Prospect St, Northampton, Massachusetts 01060</v>
      </c>
      <c r="I7236" s="1" t="str">
        <f t="shared" si="794"/>
        <v>01360</v>
      </c>
    </row>
    <row r="7237" spans="1:9" x14ac:dyDescent="0.45">
      <c r="A7237" t="s">
        <v>14081</v>
      </c>
      <c r="B7237" t="s">
        <v>14082</v>
      </c>
      <c r="C7237" t="str">
        <f t="shared" si="795"/>
        <v>Leland-Hays Funeral Home Inc</v>
      </c>
      <c r="D7237" t="str">
        <f t="shared" si="791"/>
        <v>Northborough, Massachusetts</v>
      </c>
      <c r="E7237" t="str">
        <f t="shared" si="796"/>
        <v>56 Main StNorthborough, Massachusetts 01532</v>
      </c>
      <c r="F7237" t="str">
        <f t="shared" si="797"/>
        <v>(508) 393-6591</v>
      </c>
      <c r="G7237" t="str">
        <f t="shared" si="792"/>
        <v>56 Main St</v>
      </c>
      <c r="H7237" t="str">
        <f t="shared" si="793"/>
        <v>56 Main St, Northborough, Massachusetts 01532</v>
      </c>
      <c r="I7237" s="1" t="str">
        <f t="shared" si="794"/>
        <v>02766</v>
      </c>
    </row>
    <row r="7238" spans="1:9" x14ac:dyDescent="0.45">
      <c r="A7238" t="s">
        <v>14083</v>
      </c>
      <c r="B7238" t="s">
        <v>14084</v>
      </c>
      <c r="C7238" t="str">
        <f t="shared" si="795"/>
        <v>Turgeon Funeral Home</v>
      </c>
      <c r="D7238" t="str">
        <f t="shared" si="791"/>
        <v>Northbridge, Massachusetts</v>
      </c>
      <c r="E7238" t="str">
        <f t="shared" si="796"/>
        <v>80 School StNorthbridge, Massachusetts 01534</v>
      </c>
      <c r="F7238" t="str">
        <f t="shared" si="797"/>
        <v>(508) 234-5925</v>
      </c>
      <c r="G7238" t="str">
        <f t="shared" si="792"/>
        <v>80 School St</v>
      </c>
      <c r="H7238" t="str">
        <f t="shared" si="793"/>
        <v>80 School St, Northbridge, Massachusetts 01534</v>
      </c>
      <c r="I7238" s="1" t="str">
        <f t="shared" si="794"/>
        <v>02061</v>
      </c>
    </row>
    <row r="7239" spans="1:9" x14ac:dyDescent="0.45">
      <c r="A7239" t="s">
        <v>14085</v>
      </c>
      <c r="B7239" t="s">
        <v>14086</v>
      </c>
      <c r="C7239" t="str">
        <f t="shared" si="795"/>
        <v>Kidder Funeral Home Inc</v>
      </c>
      <c r="D7239" t="str">
        <f t="shared" si="791"/>
        <v>Northfield, Massachusetts</v>
      </c>
      <c r="E7239" t="str">
        <f t="shared" si="796"/>
        <v>1 Parker AveNorthfield, Massachusetts 01360</v>
      </c>
      <c r="F7239" t="str">
        <f t="shared" si="797"/>
        <v>(413) 498-5359</v>
      </c>
      <c r="G7239" t="str">
        <f t="shared" si="792"/>
        <v>1 Parker Ave</v>
      </c>
      <c r="H7239" t="str">
        <f t="shared" si="793"/>
        <v>1 Parker Ave, Northfield, Massachusetts 01360</v>
      </c>
      <c r="I7239" s="1" t="str">
        <f t="shared" si="794"/>
        <v>02062</v>
      </c>
    </row>
    <row r="7240" spans="1:9" x14ac:dyDescent="0.45">
      <c r="A7240" t="s">
        <v>14087</v>
      </c>
      <c r="B7240" t="s">
        <v>14088</v>
      </c>
      <c r="C7240" t="str">
        <f t="shared" si="795"/>
        <v>Norton Memorial Funeral Home</v>
      </c>
      <c r="D7240" t="str">
        <f t="shared" si="791"/>
        <v>Norton, Massachusetts</v>
      </c>
      <c r="E7240" t="str">
        <f t="shared" si="796"/>
        <v>19 Clapp StNorton, Massachusetts 02766</v>
      </c>
      <c r="F7240" t="str">
        <f t="shared" si="797"/>
        <v>(508) 285-4402</v>
      </c>
      <c r="G7240" t="str">
        <f t="shared" si="792"/>
        <v>19 Clapp St</v>
      </c>
      <c r="H7240" t="str">
        <f t="shared" si="793"/>
        <v>19 Clapp St, Norton, Massachusetts 02766</v>
      </c>
      <c r="I7240" s="1" t="str">
        <f t="shared" si="794"/>
        <v>02062</v>
      </c>
    </row>
    <row r="7241" spans="1:9" x14ac:dyDescent="0.45">
      <c r="A7241" t="s">
        <v>14089</v>
      </c>
      <c r="B7241" t="s">
        <v>14090</v>
      </c>
      <c r="C7241" t="str">
        <f t="shared" si="795"/>
        <v>McNamara-Sparrell Funeral Service Inc</v>
      </c>
      <c r="D7241" t="str">
        <f t="shared" si="791"/>
        <v>Norwell, Massachusetts</v>
      </c>
      <c r="E7241" t="str">
        <f t="shared" si="796"/>
        <v>30 Central StNorwell, Massachusetts 02061</v>
      </c>
      <c r="F7241" t="str">
        <f t="shared" si="797"/>
        <v>(781) 659-2200</v>
      </c>
      <c r="G7241" t="str">
        <f t="shared" si="792"/>
        <v>30 Central St</v>
      </c>
      <c r="H7241" t="str">
        <f t="shared" si="793"/>
        <v>30 Central St, Norwell, Massachusetts 02061</v>
      </c>
      <c r="I7241" s="1" t="str">
        <f t="shared" si="794"/>
        <v>02062</v>
      </c>
    </row>
    <row r="7242" spans="1:9" x14ac:dyDescent="0.45">
      <c r="A7242" t="s">
        <v>14091</v>
      </c>
      <c r="B7242" t="s">
        <v>14092</v>
      </c>
      <c r="C7242" t="str">
        <f t="shared" si="795"/>
        <v>Gillooly Funeral Home</v>
      </c>
      <c r="D7242" t="str">
        <f t="shared" si="791"/>
        <v>Norwood, Massachusetts</v>
      </c>
      <c r="E7242" t="str">
        <f t="shared" si="796"/>
        <v>126 Walpole StreetNorwood, Massachusetts 02062</v>
      </c>
      <c r="F7242" t="str">
        <f t="shared" si="797"/>
        <v>781-762-0174</v>
      </c>
      <c r="G7242" t="str">
        <f t="shared" si="792"/>
        <v>126 Walpole Street</v>
      </c>
      <c r="H7242" t="str">
        <f t="shared" si="793"/>
        <v>126 Walpole Street, Norwood, Massachusetts 02062</v>
      </c>
      <c r="I7242" s="1" t="str">
        <f t="shared" si="794"/>
        <v>02557</v>
      </c>
    </row>
    <row r="7243" spans="1:9" x14ac:dyDescent="0.45">
      <c r="A7243" t="s">
        <v>14093</v>
      </c>
      <c r="B7243" t="s">
        <v>14094</v>
      </c>
      <c r="C7243" t="str">
        <f t="shared" si="795"/>
        <v>Kraw-Kornack Funeral Home</v>
      </c>
      <c r="D7243" t="str">
        <f t="shared" si="791"/>
        <v>Norwood, Massachusetts</v>
      </c>
      <c r="E7243" t="str">
        <f t="shared" si="796"/>
        <v>1248 Washington StreetNorwood, Massachusetts 02062</v>
      </c>
      <c r="F7243" t="str">
        <f t="shared" si="797"/>
        <v>781-762-0482</v>
      </c>
      <c r="G7243" t="str">
        <f t="shared" si="792"/>
        <v>1248 Washington Street</v>
      </c>
      <c r="H7243" t="str">
        <f t="shared" si="793"/>
        <v>1248 Washington Street, Norwood, Massachusetts 02062</v>
      </c>
      <c r="I7243" s="1" t="str">
        <f t="shared" si="794"/>
        <v>01364</v>
      </c>
    </row>
    <row r="7244" spans="1:9" x14ac:dyDescent="0.45">
      <c r="A7244" t="s">
        <v>14095</v>
      </c>
      <c r="B7244" t="s">
        <v>14096</v>
      </c>
      <c r="C7244" t="str">
        <f t="shared" si="795"/>
        <v>May Funeral Home</v>
      </c>
      <c r="D7244" t="str">
        <f t="shared" si="791"/>
        <v>Norwood, Massachusetts</v>
      </c>
      <c r="E7244" t="str">
        <f t="shared" si="796"/>
        <v>85 Nichols StreetNorwood, Massachusetts 02062</v>
      </c>
      <c r="F7244" t="str">
        <f t="shared" si="797"/>
        <v>781-762-1509</v>
      </c>
      <c r="G7244" t="str">
        <f t="shared" si="792"/>
        <v>85 Nichols Street</v>
      </c>
      <c r="H7244" t="str">
        <f t="shared" si="793"/>
        <v>85 Nichols Street, Norwood, Massachusetts 02062</v>
      </c>
      <c r="I7244" s="1" t="str">
        <f t="shared" si="794"/>
        <v>02653</v>
      </c>
    </row>
    <row r="7245" spans="1:9" x14ac:dyDescent="0.45">
      <c r="A7245" t="s">
        <v>39242</v>
      </c>
      <c r="B7245" t="s">
        <v>14097</v>
      </c>
      <c r="C7245" t="str">
        <f t="shared" si="795"/>
        <v>Chapman Cole &amp; Gleason Funeral Homes</v>
      </c>
      <c r="D7245" t="str">
        <f t="shared" si="791"/>
        <v>Oak Bluffs, Massachusetts</v>
      </c>
      <c r="E7245" t="str">
        <f t="shared" si="796"/>
        <v>Egartown-Vineyard Haven RdOak Bluffs, Massachusetts 02557</v>
      </c>
      <c r="F7245" t="str">
        <f t="shared" si="797"/>
        <v>(508) 693-1495</v>
      </c>
      <c r="G7245" t="str">
        <f t="shared" si="792"/>
        <v>Egartown-Vineyard Haven Rd</v>
      </c>
      <c r="H7245" t="str">
        <f t="shared" si="793"/>
        <v>Egartown-Vineyard Haven Rd, Oak Bluffs, Massachusetts 02557</v>
      </c>
      <c r="I7245" s="1" t="str">
        <f t="shared" si="794"/>
        <v>01540</v>
      </c>
    </row>
    <row r="7246" spans="1:9" x14ac:dyDescent="0.45">
      <c r="A7246" t="s">
        <v>14098</v>
      </c>
      <c r="B7246" t="s">
        <v>14099</v>
      </c>
      <c r="C7246" t="str">
        <f t="shared" si="795"/>
        <v>Witty's Funeral Home</v>
      </c>
      <c r="D7246" t="str">
        <f t="shared" si="791"/>
        <v>Orange, Massachusetts</v>
      </c>
      <c r="E7246" t="str">
        <f t="shared" si="796"/>
        <v>158 S Main StOrange, Massachusetts 01364</v>
      </c>
      <c r="F7246" t="str">
        <f t="shared" si="797"/>
        <v>(978) 544-3160</v>
      </c>
      <c r="G7246" t="str">
        <f t="shared" si="792"/>
        <v>158 S Main St</v>
      </c>
      <c r="H7246" t="str">
        <f t="shared" si="793"/>
        <v>158 S Main St, Orange, Massachusetts 01364</v>
      </c>
      <c r="I7246" s="1" t="str">
        <f t="shared" si="794"/>
        <v>01540</v>
      </c>
    </row>
    <row r="7247" spans="1:9" x14ac:dyDescent="0.45">
      <c r="A7247" t="s">
        <v>14100</v>
      </c>
      <c r="B7247" t="s">
        <v>14101</v>
      </c>
      <c r="C7247" t="str">
        <f t="shared" si="795"/>
        <v>Nickerson Funeral Homes</v>
      </c>
      <c r="D7247" t="str">
        <f t="shared" si="791"/>
        <v>Orleans, Massachusetts</v>
      </c>
      <c r="E7247" t="str">
        <f t="shared" si="796"/>
        <v>77 Eldridge Park WayOrleans, Massachusetts 02653</v>
      </c>
      <c r="F7247" t="str">
        <f t="shared" si="797"/>
        <v>508-255-0259</v>
      </c>
      <c r="G7247" t="str">
        <f t="shared" si="792"/>
        <v>77 Eldridge Park Way</v>
      </c>
      <c r="H7247" t="str">
        <f t="shared" si="793"/>
        <v>77 Eldridge Park Way, Orleans, Massachusetts 02653</v>
      </c>
      <c r="I7247" s="1" t="str">
        <f t="shared" si="794"/>
        <v>01069</v>
      </c>
    </row>
    <row r="7248" spans="1:9" x14ac:dyDescent="0.45">
      <c r="A7248" t="s">
        <v>14102</v>
      </c>
      <c r="B7248" t="s">
        <v>14103</v>
      </c>
      <c r="C7248" t="str">
        <f t="shared" si="795"/>
        <v>Paradis Funeral Home Inc</v>
      </c>
      <c r="D7248" t="str">
        <f t="shared" si="791"/>
        <v>Oxford, Massachusetts</v>
      </c>
      <c r="E7248" t="str">
        <f t="shared" si="796"/>
        <v>357 Main StOxford, Massachusetts 01540</v>
      </c>
      <c r="F7248" t="str">
        <f t="shared" si="797"/>
        <v>(508) 987-2100</v>
      </c>
      <c r="G7248" t="str">
        <f t="shared" si="792"/>
        <v>357 Main St</v>
      </c>
      <c r="H7248" t="str">
        <f t="shared" si="793"/>
        <v>357 Main St, Oxford, Massachusetts 01540</v>
      </c>
      <c r="I7248" s="1" t="str">
        <f t="shared" si="794"/>
        <v>01960</v>
      </c>
    </row>
    <row r="7249" spans="1:9" x14ac:dyDescent="0.45">
      <c r="A7249" t="s">
        <v>14104</v>
      </c>
      <c r="B7249" t="s">
        <v>14105</v>
      </c>
      <c r="C7249" t="str">
        <f t="shared" si="795"/>
        <v>Robert J Miller Funeral Home</v>
      </c>
      <c r="D7249" t="str">
        <f t="shared" si="791"/>
        <v>Oxford, Massachusetts</v>
      </c>
      <c r="E7249" t="str">
        <f t="shared" si="796"/>
        <v>247 Main StOxford, Massachusetts 01540</v>
      </c>
      <c r="F7249" t="str">
        <f t="shared" si="797"/>
        <v>(508) 987-2345</v>
      </c>
      <c r="G7249" t="str">
        <f t="shared" si="792"/>
        <v>247 Main St</v>
      </c>
      <c r="H7249" t="str">
        <f t="shared" si="793"/>
        <v>247 Main St, Oxford, Massachusetts 01540</v>
      </c>
      <c r="I7249" s="1" t="str">
        <f t="shared" si="794"/>
        <v>01960</v>
      </c>
    </row>
    <row r="7250" spans="1:9" x14ac:dyDescent="0.45">
      <c r="A7250" t="s">
        <v>14106</v>
      </c>
      <c r="B7250" t="s">
        <v>14107</v>
      </c>
      <c r="C7250" t="str">
        <f t="shared" si="795"/>
        <v>Beers &amp; Story Funeral Home</v>
      </c>
      <c r="D7250" t="str">
        <f t="shared" si="791"/>
        <v>Palmer, Massachusetts</v>
      </c>
      <c r="E7250" t="str">
        <f t="shared" si="796"/>
        <v>1475 N Main StPalmer, Massachusetts 01069</v>
      </c>
      <c r="F7250" t="str">
        <f t="shared" si="797"/>
        <v>413-283-9061</v>
      </c>
      <c r="G7250" t="str">
        <f t="shared" si="792"/>
        <v>1475 N Main St</v>
      </c>
      <c r="H7250" t="str">
        <f t="shared" si="793"/>
        <v>1475 N Main St, Palmer, Massachusetts 01069</v>
      </c>
      <c r="I7250" s="1" t="str">
        <f t="shared" si="794"/>
        <v>01960</v>
      </c>
    </row>
    <row r="7251" spans="1:9" x14ac:dyDescent="0.45">
      <c r="A7251" t="s">
        <v>14108</v>
      </c>
      <c r="B7251" t="s">
        <v>14109</v>
      </c>
      <c r="C7251" t="str">
        <f t="shared" si="795"/>
        <v>Conway Cahill-Brodeur Funeral Home</v>
      </c>
      <c r="D7251" t="str">
        <f t="shared" si="791"/>
        <v>Peabody, Massachusetts</v>
      </c>
      <c r="E7251" t="str">
        <f t="shared" si="796"/>
        <v>82 Lynn StreetPeabody, Massachusetts 01960</v>
      </c>
      <c r="F7251" t="str">
        <f t="shared" si="797"/>
        <v>978-531-0472</v>
      </c>
      <c r="G7251" t="str">
        <f t="shared" si="792"/>
        <v>82 Lynn Street</v>
      </c>
      <c r="H7251" t="str">
        <f t="shared" si="793"/>
        <v>82 Lynn Street, Peabody, Massachusetts 01960</v>
      </c>
      <c r="I7251" s="1" t="str">
        <f t="shared" si="794"/>
        <v>01960</v>
      </c>
    </row>
    <row r="7252" spans="1:9" x14ac:dyDescent="0.45">
      <c r="A7252" t="s">
        <v>39181</v>
      </c>
      <c r="B7252" t="s">
        <v>14110</v>
      </c>
      <c r="C7252" t="str">
        <f t="shared" si="795"/>
        <v>Conway Cahill-Brodeur Funeral Home LLC</v>
      </c>
      <c r="D7252" t="str">
        <f t="shared" si="791"/>
        <v>Peabody, Massachusetts</v>
      </c>
      <c r="E7252" t="str">
        <f t="shared" si="796"/>
        <v>12 Chestnut StPeabody, Massachusetts 01960</v>
      </c>
      <c r="F7252" t="str">
        <f t="shared" si="797"/>
        <v>(978) 531-0398</v>
      </c>
      <c r="G7252" t="str">
        <f t="shared" si="792"/>
        <v>12 Chestnut St</v>
      </c>
      <c r="H7252" t="str">
        <f t="shared" si="793"/>
        <v>12 Chestnut St, Peabody, Massachusetts 01960</v>
      </c>
      <c r="I7252" s="1" t="str">
        <f t="shared" si="794"/>
        <v>02359</v>
      </c>
    </row>
    <row r="7253" spans="1:9" x14ac:dyDescent="0.45">
      <c r="A7253" t="s">
        <v>39181</v>
      </c>
      <c r="B7253" t="s">
        <v>14110</v>
      </c>
      <c r="C7253" t="str">
        <f t="shared" si="795"/>
        <v>Conway Cahill-Brodeur Funeral Home LLC</v>
      </c>
      <c r="D7253" t="str">
        <f t="shared" si="791"/>
        <v>Peabody, Massachusetts</v>
      </c>
      <c r="E7253" t="str">
        <f t="shared" si="796"/>
        <v>12 Chestnut StPeabody, Massachusetts 01960</v>
      </c>
      <c r="F7253" t="str">
        <f t="shared" si="797"/>
        <v>(978) 531-0398</v>
      </c>
      <c r="G7253" t="str">
        <f t="shared" si="792"/>
        <v>12 Chestnut St</v>
      </c>
      <c r="H7253" t="str">
        <f t="shared" si="793"/>
        <v>12 Chestnut St, Peabody, Massachusetts 01960</v>
      </c>
      <c r="I7253" s="1" t="str">
        <f t="shared" si="794"/>
        <v>01463</v>
      </c>
    </row>
    <row r="7254" spans="1:9" x14ac:dyDescent="0.45">
      <c r="A7254" t="s">
        <v>14111</v>
      </c>
      <c r="B7254" t="s">
        <v>14112</v>
      </c>
      <c r="C7254" t="str">
        <f t="shared" si="795"/>
        <v>Stockwell-Richardson Funeral</v>
      </c>
      <c r="D7254" t="str">
        <f t="shared" si="791"/>
        <v>Peabody, Massachusetts</v>
      </c>
      <c r="E7254" t="str">
        <f t="shared" si="796"/>
        <v>114 Central StreetPeabody, Massachusetts 01960</v>
      </c>
      <c r="F7254" t="str">
        <f t="shared" si="797"/>
        <v>978-531-0076</v>
      </c>
      <c r="G7254" t="str">
        <f t="shared" si="792"/>
        <v>114 Central Street</v>
      </c>
      <c r="H7254" t="str">
        <f t="shared" si="793"/>
        <v>114 Central Street, Peabody, Massachusetts 01960</v>
      </c>
      <c r="I7254" s="1" t="str">
        <f t="shared" si="794"/>
        <v>01463</v>
      </c>
    </row>
    <row r="7255" spans="1:9" x14ac:dyDescent="0.45">
      <c r="A7255" t="s">
        <v>14113</v>
      </c>
      <c r="B7255" t="s">
        <v>14114</v>
      </c>
      <c r="C7255" t="str">
        <f t="shared" si="795"/>
        <v>J J Shepherd &amp; Sons Inc</v>
      </c>
      <c r="D7255" t="str">
        <f t="shared" si="791"/>
        <v>Pembroke, Massachusetts</v>
      </c>
      <c r="E7255" t="str">
        <f t="shared" si="796"/>
        <v>7 Mattakeesett StPembroke, Massachusetts 02359</v>
      </c>
      <c r="F7255" t="str">
        <f t="shared" si="797"/>
        <v>(781) 293-6325</v>
      </c>
      <c r="G7255" t="str">
        <f t="shared" si="792"/>
        <v>7 Mattakeesett St</v>
      </c>
      <c r="H7255" t="str">
        <f t="shared" si="793"/>
        <v>7 Mattakeesett St, Pembroke, Massachusetts 02359</v>
      </c>
      <c r="I7255" s="1" t="str">
        <f t="shared" si="794"/>
        <v>01201</v>
      </c>
    </row>
    <row r="7256" spans="1:9" x14ac:dyDescent="0.45">
      <c r="A7256" t="s">
        <v>14115</v>
      </c>
      <c r="B7256" t="s">
        <v>14116</v>
      </c>
      <c r="C7256" t="str">
        <f t="shared" si="795"/>
        <v>Hamilton Funeral Home</v>
      </c>
      <c r="D7256" t="str">
        <f t="shared" si="791"/>
        <v>Pepperell, Massachusetts</v>
      </c>
      <c r="E7256" t="str">
        <f t="shared" si="796"/>
        <v>37 Main StPepperell, Massachusetts 01463</v>
      </c>
      <c r="F7256" t="str">
        <f t="shared" si="797"/>
        <v>(978) 433-2100</v>
      </c>
      <c r="G7256" t="str">
        <f t="shared" si="792"/>
        <v>37 Main St</v>
      </c>
      <c r="H7256" t="str">
        <f t="shared" si="793"/>
        <v>37 Main St, Pepperell, Massachusetts 01463</v>
      </c>
      <c r="I7256" s="1" t="str">
        <f t="shared" si="794"/>
        <v>01201</v>
      </c>
    </row>
    <row r="7257" spans="1:9" x14ac:dyDescent="0.45">
      <c r="A7257" t="s">
        <v>14117</v>
      </c>
      <c r="B7257" t="s">
        <v>14118</v>
      </c>
      <c r="C7257" t="str">
        <f t="shared" si="795"/>
        <v>Marchand Funeral Home Inc</v>
      </c>
      <c r="D7257" t="str">
        <f t="shared" si="791"/>
        <v>Pepperell, Massachusetts</v>
      </c>
      <c r="E7257" t="str">
        <f t="shared" si="796"/>
        <v>16 Pleasant StPepperell, Massachusetts 01463</v>
      </c>
      <c r="F7257" t="str">
        <f t="shared" si="797"/>
        <v>(978) 433-5788</v>
      </c>
      <c r="G7257" t="str">
        <f t="shared" si="792"/>
        <v>16 Pleasant St</v>
      </c>
      <c r="H7257" t="str">
        <f t="shared" si="793"/>
        <v>16 Pleasant St, Pepperell, Massachusetts 01463</v>
      </c>
      <c r="I7257" s="1" t="str">
        <f t="shared" si="794"/>
        <v>01201</v>
      </c>
    </row>
    <row r="7258" spans="1:9" x14ac:dyDescent="0.45">
      <c r="A7258" t="s">
        <v>14119</v>
      </c>
      <c r="B7258" t="s">
        <v>14120</v>
      </c>
      <c r="C7258" t="str">
        <f t="shared" si="795"/>
        <v>DERY Funeral Home</v>
      </c>
      <c r="D7258" t="str">
        <f t="shared" si="791"/>
        <v>Pittsfield, Massachusetts</v>
      </c>
      <c r="E7258" t="str">
        <f t="shared" si="796"/>
        <v>54 Bradford StreetPittsfield, Massachusetts 01201</v>
      </c>
      <c r="F7258" t="str">
        <f t="shared" si="797"/>
        <v>413-443-9151</v>
      </c>
      <c r="G7258" t="str">
        <f t="shared" si="792"/>
        <v>54 Bradford Street</v>
      </c>
      <c r="H7258" t="str">
        <f t="shared" si="793"/>
        <v>54 Bradford Street, Pittsfield, Massachusetts 01201</v>
      </c>
      <c r="I7258" s="1" t="str">
        <f t="shared" si="794"/>
        <v>01201</v>
      </c>
    </row>
    <row r="7259" spans="1:9" x14ac:dyDescent="0.45">
      <c r="A7259" t="s">
        <v>14121</v>
      </c>
      <c r="B7259" t="s">
        <v>14122</v>
      </c>
      <c r="C7259" t="str">
        <f t="shared" si="795"/>
        <v>Dery Funeral Homes</v>
      </c>
      <c r="D7259" t="str">
        <f t="shared" si="791"/>
        <v>Pittsfield, Massachusetts</v>
      </c>
      <c r="E7259" t="str">
        <f t="shared" si="796"/>
        <v>54 Bradford StPittsfield, Massachusetts 01201</v>
      </c>
      <c r="F7259" t="str">
        <f t="shared" si="797"/>
        <v>(413) 443-9151</v>
      </c>
      <c r="G7259" t="str">
        <f t="shared" si="792"/>
        <v>54 Bradford St</v>
      </c>
      <c r="H7259" t="str">
        <f t="shared" si="793"/>
        <v>54 Bradford St, Pittsfield, Massachusetts 01201</v>
      </c>
      <c r="I7259" s="1" t="str">
        <f t="shared" si="794"/>
        <v>01201</v>
      </c>
    </row>
    <row r="7260" spans="1:9" x14ac:dyDescent="0.45">
      <c r="A7260" t="s">
        <v>14123</v>
      </c>
      <c r="B7260" t="s">
        <v>14124</v>
      </c>
      <c r="C7260" t="str">
        <f t="shared" si="795"/>
        <v>Devanny-Condron Funeral Home</v>
      </c>
      <c r="D7260" t="str">
        <f t="shared" si="791"/>
        <v>Pittsfield, Massachusetts</v>
      </c>
      <c r="E7260" t="str">
        <f t="shared" si="796"/>
        <v>40 Maplewood AvenuePittsfield, Massachusetts 01201</v>
      </c>
      <c r="F7260" t="str">
        <f t="shared" si="797"/>
        <v>413-445-5988</v>
      </c>
      <c r="G7260" t="str">
        <f t="shared" si="792"/>
        <v>40 Maplewood Avenue</v>
      </c>
      <c r="H7260" t="str">
        <f t="shared" si="793"/>
        <v>40 Maplewood Avenue, Pittsfield, Massachusetts 01201</v>
      </c>
      <c r="I7260" s="1" t="str">
        <f t="shared" si="794"/>
        <v>01201</v>
      </c>
    </row>
    <row r="7261" spans="1:9" x14ac:dyDescent="0.45">
      <c r="A7261" t="s">
        <v>14125</v>
      </c>
      <c r="B7261" t="s">
        <v>14126</v>
      </c>
      <c r="C7261" t="str">
        <f t="shared" si="795"/>
        <v>Dwyer Funeral Home Inc</v>
      </c>
      <c r="D7261" t="str">
        <f t="shared" si="791"/>
        <v>Pittsfield, Massachusetts</v>
      </c>
      <c r="E7261" t="str">
        <f t="shared" si="796"/>
        <v>776 North StPittsfield, Massachusetts 01201</v>
      </c>
      <c r="F7261" t="str">
        <f t="shared" si="797"/>
        <v>(413) 442-5094</v>
      </c>
      <c r="G7261" t="str">
        <f t="shared" si="792"/>
        <v>776 North St</v>
      </c>
      <c r="H7261" t="str">
        <f t="shared" si="793"/>
        <v>776 North St, Pittsfield, Massachusetts 01201</v>
      </c>
      <c r="I7261" s="1" t="str">
        <f t="shared" si="794"/>
        <v>02360</v>
      </c>
    </row>
    <row r="7262" spans="1:9" x14ac:dyDescent="0.45">
      <c r="A7262" t="s">
        <v>14127</v>
      </c>
      <c r="B7262" t="s">
        <v>14128</v>
      </c>
      <c r="C7262" t="str">
        <f t="shared" si="795"/>
        <v>Flynn &amp; Dagnoli-Bencivenga Funeral Home</v>
      </c>
      <c r="D7262" t="str">
        <f t="shared" si="791"/>
        <v>Pittsfield, Massachusetts</v>
      </c>
      <c r="E7262" t="str">
        <f t="shared" si="796"/>
        <v>5 Elm StPittsfield, Massachusetts 01201</v>
      </c>
      <c r="F7262" t="str">
        <f t="shared" si="797"/>
        <v>(413) 442-1733</v>
      </c>
      <c r="G7262" t="str">
        <f t="shared" si="792"/>
        <v>5 Elm St</v>
      </c>
      <c r="H7262" t="str">
        <f t="shared" si="793"/>
        <v>5 Elm St, Pittsfield, Massachusetts 01201</v>
      </c>
      <c r="I7262" s="1" t="str">
        <f t="shared" si="794"/>
        <v>02360</v>
      </c>
    </row>
    <row r="7263" spans="1:9" x14ac:dyDescent="0.45">
      <c r="A7263" t="s">
        <v>14129</v>
      </c>
      <c r="B7263" t="s">
        <v>14130</v>
      </c>
      <c r="C7263" t="str">
        <f t="shared" si="795"/>
        <v>Wellington Funeral Service</v>
      </c>
      <c r="D7263" t="str">
        <f t="shared" si="791"/>
        <v>Pittsfield, Massachusetts</v>
      </c>
      <c r="E7263" t="str">
        <f t="shared" si="796"/>
        <v>220 East StreetPittsfield, Massachusetts 01201</v>
      </c>
      <c r="F7263" t="str">
        <f t="shared" si="797"/>
        <v>413-445-4064</v>
      </c>
      <c r="G7263" t="str">
        <f t="shared" si="792"/>
        <v>220 East Street</v>
      </c>
      <c r="H7263" t="str">
        <f t="shared" si="793"/>
        <v>220 East Street, Pittsfield, Massachusetts 01201</v>
      </c>
      <c r="I7263" s="1" t="str">
        <f t="shared" si="794"/>
        <v>02360</v>
      </c>
    </row>
    <row r="7264" spans="1:9" x14ac:dyDescent="0.45">
      <c r="A7264" t="s">
        <v>14131</v>
      </c>
      <c r="B7264" t="s">
        <v>14132</v>
      </c>
      <c r="C7264" t="str">
        <f t="shared" si="795"/>
        <v>Bartlett-Garrity</v>
      </c>
      <c r="D7264" t="str">
        <f t="shared" si="791"/>
        <v>Plymouth, Massachusetts</v>
      </c>
      <c r="E7264" t="str">
        <f t="shared" si="796"/>
        <v>338 Court StreetPlymouth, Massachusetts 02360</v>
      </c>
      <c r="F7264" t="str">
        <f t="shared" si="797"/>
        <v>508-746-3456</v>
      </c>
      <c r="G7264" t="str">
        <f t="shared" si="792"/>
        <v>338 Court Street</v>
      </c>
      <c r="H7264" t="str">
        <f t="shared" si="793"/>
        <v>338 Court Street, Plymouth, Massachusetts 02360</v>
      </c>
      <c r="I7264" s="1" t="str">
        <f t="shared" si="794"/>
        <v>02360</v>
      </c>
    </row>
    <row r="7265" spans="1:9" x14ac:dyDescent="0.45">
      <c r="A7265" t="s">
        <v>14133</v>
      </c>
      <c r="B7265" t="s">
        <v>14134</v>
      </c>
      <c r="C7265" t="str">
        <f t="shared" si="795"/>
        <v>Davis Richard Funeral Home</v>
      </c>
      <c r="D7265" t="str">
        <f t="shared" si="791"/>
        <v>Plymouth, Massachusetts</v>
      </c>
      <c r="E7265" t="str">
        <f t="shared" si="796"/>
        <v>373 Court StreetPlymouth, Massachusetts 02360</v>
      </c>
      <c r="F7265" t="str">
        <f t="shared" si="797"/>
        <v>508-746-2231</v>
      </c>
      <c r="G7265" t="str">
        <f t="shared" si="792"/>
        <v>373 Court Street</v>
      </c>
      <c r="H7265" t="str">
        <f t="shared" si="793"/>
        <v>373 Court Street, Plymouth, Massachusetts 02360</v>
      </c>
      <c r="I7265" s="1" t="str">
        <f t="shared" si="794"/>
        <v>02360</v>
      </c>
    </row>
    <row r="7266" spans="1:9" x14ac:dyDescent="0.45">
      <c r="A7266" t="s">
        <v>14135</v>
      </c>
      <c r="B7266" t="s">
        <v>14136</v>
      </c>
      <c r="C7266" t="str">
        <f t="shared" si="795"/>
        <v>Kathy Cartmell</v>
      </c>
      <c r="D7266" t="str">
        <f t="shared" si="791"/>
        <v>Plymouth, Massachusetts</v>
      </c>
      <c r="E7266" t="str">
        <f t="shared" si="796"/>
        <v>150 Court StreetPlymouth, Massachusetts 02360</v>
      </c>
      <c r="F7266" t="str">
        <f t="shared" si="797"/>
        <v>508-830-0746</v>
      </c>
      <c r="G7266" t="str">
        <f t="shared" si="792"/>
        <v>150 Court Street</v>
      </c>
      <c r="H7266" t="str">
        <f t="shared" si="793"/>
        <v>150 Court Street, Plymouth, Massachusetts 02360</v>
      </c>
      <c r="I7266" s="1" t="str">
        <f t="shared" si="794"/>
        <v>02169</v>
      </c>
    </row>
    <row r="7267" spans="1:9" x14ac:dyDescent="0.45">
      <c r="A7267" t="s">
        <v>14137</v>
      </c>
      <c r="B7267" t="s">
        <v>14138</v>
      </c>
      <c r="C7267" t="str">
        <f t="shared" si="795"/>
        <v>Lasting Memories</v>
      </c>
      <c r="D7267" t="str">
        <f t="shared" si="791"/>
        <v>Plymouth, Massachusetts</v>
      </c>
      <c r="E7267" t="str">
        <f t="shared" si="796"/>
        <v>5 Gull LanePlymouth, Massachusetts 02360</v>
      </c>
      <c r="F7267" t="str">
        <f t="shared" si="797"/>
        <v>508-759-4200</v>
      </c>
      <c r="G7267" t="str">
        <f t="shared" si="792"/>
        <v>5 Gull Lane</v>
      </c>
      <c r="H7267" t="str">
        <f t="shared" si="793"/>
        <v>5 Gull Lane, Plymouth, Massachusetts 02360</v>
      </c>
      <c r="I7267" s="1" t="str">
        <f t="shared" si="794"/>
        <v>02169</v>
      </c>
    </row>
    <row r="7268" spans="1:9" x14ac:dyDescent="0.45">
      <c r="A7268" t="s">
        <v>14139</v>
      </c>
      <c r="B7268" t="s">
        <v>14140</v>
      </c>
      <c r="C7268" t="str">
        <f t="shared" si="795"/>
        <v>Richard Davis Funeral Home</v>
      </c>
      <c r="D7268" t="str">
        <f t="shared" si="791"/>
        <v>Plymouth, Massachusetts</v>
      </c>
      <c r="E7268" t="str">
        <f t="shared" si="796"/>
        <v>619 State RoadPlymouth, Massachusetts 02360</v>
      </c>
      <c r="F7268" t="str">
        <f t="shared" si="797"/>
        <v>508-224-2252</v>
      </c>
      <c r="G7268" t="str">
        <f t="shared" si="792"/>
        <v>619 State Road</v>
      </c>
      <c r="H7268" t="str">
        <f t="shared" si="793"/>
        <v>619 State Road, Plymouth, Massachusetts 02360</v>
      </c>
      <c r="I7268" s="1" t="str">
        <f t="shared" si="794"/>
        <v>02169</v>
      </c>
    </row>
    <row r="7269" spans="1:9" x14ac:dyDescent="0.45">
      <c r="A7269" t="s">
        <v>14141</v>
      </c>
      <c r="B7269" t="s">
        <v>14142</v>
      </c>
      <c r="C7269" t="str">
        <f t="shared" si="795"/>
        <v>Buonfiglio Funeral Home</v>
      </c>
      <c r="D7269" t="str">
        <f t="shared" si="791"/>
        <v>Quincy, Massachusetts</v>
      </c>
      <c r="E7269" t="str">
        <f t="shared" si="796"/>
        <v>116 Franklin StQuincy, Massachusetts 02169</v>
      </c>
      <c r="F7269" t="str">
        <f t="shared" si="797"/>
        <v>(617) 472-5319</v>
      </c>
      <c r="G7269" t="str">
        <f t="shared" si="792"/>
        <v>116 Franklin St</v>
      </c>
      <c r="H7269" t="str">
        <f t="shared" si="793"/>
        <v>116 Franklin St, Quincy, Massachusetts 02169</v>
      </c>
      <c r="I7269" s="1" t="str">
        <f t="shared" si="794"/>
        <v>02170</v>
      </c>
    </row>
    <row r="7270" spans="1:9" x14ac:dyDescent="0.45">
      <c r="A7270" t="s">
        <v>14143</v>
      </c>
      <c r="B7270" t="s">
        <v>14144</v>
      </c>
      <c r="C7270" t="str">
        <f t="shared" si="795"/>
        <v>Cremation Society Of Massachusetts</v>
      </c>
      <c r="D7270" t="str">
        <f t="shared" si="791"/>
        <v>Quincy, Massachusetts</v>
      </c>
      <c r="E7270" t="str">
        <f t="shared" si="796"/>
        <v>26 Adams StQuincy, Massachusetts 02169</v>
      </c>
      <c r="F7270" t="str">
        <f t="shared" si="797"/>
        <v>(800) 696-5887</v>
      </c>
      <c r="G7270" t="str">
        <f t="shared" si="792"/>
        <v>26 Adams St</v>
      </c>
      <c r="H7270" t="str">
        <f t="shared" si="793"/>
        <v>26 Adams St, Quincy, Massachusetts 02169</v>
      </c>
      <c r="I7270" s="1" t="str">
        <f t="shared" si="794"/>
        <v>02169</v>
      </c>
    </row>
    <row r="7271" spans="1:9" x14ac:dyDescent="0.45">
      <c r="A7271" t="s">
        <v>14145</v>
      </c>
      <c r="B7271" t="s">
        <v>14146</v>
      </c>
      <c r="C7271" t="str">
        <f t="shared" si="795"/>
        <v>Dennis Sweeney Funeral Home</v>
      </c>
      <c r="D7271" t="str">
        <f t="shared" si="791"/>
        <v>Quincy, Massachusetts</v>
      </c>
      <c r="E7271" t="str">
        <f t="shared" si="796"/>
        <v>74 Elm StQuincy, Massachusetts 02169</v>
      </c>
      <c r="F7271" t="str">
        <f t="shared" si="797"/>
        <v>(617) 773-2728</v>
      </c>
      <c r="G7271" t="str">
        <f t="shared" si="792"/>
        <v>74 Elm St</v>
      </c>
      <c r="H7271" t="str">
        <f t="shared" si="793"/>
        <v>74 Elm St, Quincy, Massachusetts 02169</v>
      </c>
      <c r="I7271" s="1" t="str">
        <f t="shared" si="794"/>
        <v>02170</v>
      </c>
    </row>
    <row r="7272" spans="1:9" x14ac:dyDescent="0.45">
      <c r="A7272" t="s">
        <v>14147</v>
      </c>
      <c r="B7272" t="s">
        <v>14148</v>
      </c>
      <c r="C7272" t="str">
        <f t="shared" si="795"/>
        <v>Deware Funeral Home</v>
      </c>
      <c r="D7272" t="str">
        <f t="shared" si="791"/>
        <v>Quincy, Massachusetts</v>
      </c>
      <c r="E7272" t="str">
        <f t="shared" si="796"/>
        <v>576 Hancock StQuincy, Massachusetts 02170</v>
      </c>
      <c r="F7272" t="str">
        <f t="shared" si="797"/>
        <v>(617) 472-1137</v>
      </c>
      <c r="G7272" t="str">
        <f t="shared" si="792"/>
        <v>576 Hancock St</v>
      </c>
      <c r="H7272" t="str">
        <f t="shared" si="793"/>
        <v>576 Hancock St, Quincy, Massachusetts 02170</v>
      </c>
      <c r="I7272" s="1" t="str">
        <f t="shared" si="794"/>
        <v>02170</v>
      </c>
    </row>
    <row r="7273" spans="1:9" x14ac:dyDescent="0.45">
      <c r="A7273" t="s">
        <v>14149</v>
      </c>
      <c r="B7273" t="s">
        <v>14150</v>
      </c>
      <c r="C7273" t="str">
        <f t="shared" si="795"/>
        <v>Hamel Wickens &amp; Troupe</v>
      </c>
      <c r="D7273" t="str">
        <f t="shared" si="791"/>
        <v>Quincy, Massachusetts</v>
      </c>
      <c r="E7273" t="str">
        <f t="shared" si="796"/>
        <v>26 Adams StreetQuincy, Massachusetts 02169</v>
      </c>
      <c r="F7273" t="str">
        <f t="shared" si="797"/>
        <v>617-472-5888</v>
      </c>
      <c r="G7273" t="str">
        <f t="shared" si="792"/>
        <v>26 Adams Street</v>
      </c>
      <c r="H7273" t="str">
        <f t="shared" si="793"/>
        <v>26 Adams Street, Quincy, Massachusetts 02169</v>
      </c>
      <c r="I7273" s="1" t="str">
        <f t="shared" si="794"/>
        <v>02169</v>
      </c>
    </row>
    <row r="7274" spans="1:9" x14ac:dyDescent="0.45">
      <c r="A7274" t="s">
        <v>14151</v>
      </c>
      <c r="B7274" t="s">
        <v>14152</v>
      </c>
      <c r="C7274" t="str">
        <f t="shared" si="795"/>
        <v>Keohane Funeral Service</v>
      </c>
      <c r="D7274" t="str">
        <f t="shared" si="791"/>
        <v>Quincy, Massachusetts</v>
      </c>
      <c r="E7274" t="str">
        <f t="shared" si="796"/>
        <v>785 Hancock StQuincy, Massachusetts 02170</v>
      </c>
      <c r="F7274" t="str">
        <f t="shared" si="797"/>
        <v>(617) 773-3551</v>
      </c>
      <c r="G7274" t="str">
        <f t="shared" si="792"/>
        <v>785 Hancock St</v>
      </c>
      <c r="H7274" t="str">
        <f t="shared" si="793"/>
        <v>785 Hancock St, Quincy, Massachusetts 02170</v>
      </c>
      <c r="I7274" s="1" t="str">
        <f t="shared" si="794"/>
        <v>02368</v>
      </c>
    </row>
    <row r="7275" spans="1:9" x14ac:dyDescent="0.45">
      <c r="A7275" t="s">
        <v>14153</v>
      </c>
      <c r="B7275" t="s">
        <v>14154</v>
      </c>
      <c r="C7275" t="str">
        <f t="shared" si="795"/>
        <v>Lydon Chapel For Funerals</v>
      </c>
      <c r="D7275" t="str">
        <f t="shared" si="791"/>
        <v>Quincy, Massachusetts</v>
      </c>
      <c r="E7275" t="str">
        <f t="shared" si="796"/>
        <v>644 HancockQuincy, Massachusetts 02170</v>
      </c>
      <c r="F7275" t="str">
        <f t="shared" si="797"/>
        <v>617-472-7423</v>
      </c>
      <c r="G7275" t="str">
        <f t="shared" si="792"/>
        <v>644 Hancock</v>
      </c>
      <c r="H7275" t="str">
        <f t="shared" si="793"/>
        <v>644 Hancock, Quincy, Massachusetts 02170</v>
      </c>
      <c r="I7275" s="1" t="str">
        <f t="shared" si="794"/>
        <v>01867</v>
      </c>
    </row>
    <row r="7276" spans="1:9" x14ac:dyDescent="0.45">
      <c r="A7276" t="s">
        <v>14155</v>
      </c>
      <c r="B7276" t="s">
        <v>14156</v>
      </c>
      <c r="C7276" t="str">
        <f t="shared" si="795"/>
        <v>Sweeney Brothers Home For funerals Inc</v>
      </c>
      <c r="D7276" t="str">
        <f t="shared" si="791"/>
        <v>Quincy, Massachusetts</v>
      </c>
      <c r="E7276" t="str">
        <f t="shared" si="796"/>
        <v>1 Independence AveQuincy, Massachusetts 02169</v>
      </c>
      <c r="F7276" t="str">
        <f t="shared" si="797"/>
        <v>(617) 472-6344</v>
      </c>
      <c r="G7276" t="str">
        <f t="shared" si="792"/>
        <v>1 Independence Ave</v>
      </c>
      <c r="H7276" t="str">
        <f t="shared" si="793"/>
        <v>1 Independence Ave, Quincy, Massachusetts 02169</v>
      </c>
      <c r="I7276" s="1" t="str">
        <f t="shared" si="794"/>
        <v>01867</v>
      </c>
    </row>
    <row r="7277" spans="1:9" x14ac:dyDescent="0.45">
      <c r="A7277" t="s">
        <v>14157</v>
      </c>
      <c r="B7277" t="s">
        <v>14158</v>
      </c>
      <c r="C7277" t="str">
        <f t="shared" si="795"/>
        <v>Hurley Funeral Home</v>
      </c>
      <c r="D7277" t="str">
        <f t="shared" si="791"/>
        <v>Randolph, Massachusetts</v>
      </c>
      <c r="E7277" t="str">
        <f t="shared" si="796"/>
        <v>134 S Main StreetRandolph, Massachusetts 02368</v>
      </c>
      <c r="F7277" t="str">
        <f t="shared" si="797"/>
        <v>781-963-2074</v>
      </c>
      <c r="G7277" t="str">
        <f t="shared" si="792"/>
        <v>134 S Main Street</v>
      </c>
      <c r="H7277" t="str">
        <f t="shared" si="793"/>
        <v>134 S Main Street, Randolph, Massachusetts 02368</v>
      </c>
      <c r="I7277" s="1" t="str">
        <f t="shared" si="794"/>
        <v>02151</v>
      </c>
    </row>
    <row r="7278" spans="1:9" x14ac:dyDescent="0.45">
      <c r="A7278" t="s">
        <v>14159</v>
      </c>
      <c r="B7278" t="s">
        <v>14160</v>
      </c>
      <c r="C7278" t="str">
        <f t="shared" si="795"/>
        <v>Doherty Funeral Home</v>
      </c>
      <c r="D7278" t="str">
        <f t="shared" si="791"/>
        <v>Reading, Massachusetts</v>
      </c>
      <c r="E7278" t="str">
        <f t="shared" si="796"/>
        <v>11 Linden StReading, Massachusetts 01867</v>
      </c>
      <c r="F7278" t="str">
        <f t="shared" si="797"/>
        <v>(781) 944-1589</v>
      </c>
      <c r="G7278" t="str">
        <f t="shared" si="792"/>
        <v>11 Linden St</v>
      </c>
      <c r="H7278" t="str">
        <f t="shared" si="793"/>
        <v>11 Linden St, Reading, Massachusetts 01867</v>
      </c>
      <c r="I7278" s="1" t="str">
        <f t="shared" si="794"/>
        <v>02151</v>
      </c>
    </row>
    <row r="7279" spans="1:9" x14ac:dyDescent="0.45">
      <c r="A7279" t="s">
        <v>39236</v>
      </c>
      <c r="B7279" t="s">
        <v>14161</v>
      </c>
      <c r="C7279" t="str">
        <f t="shared" si="795"/>
        <v>Douglass Edgerley &amp; Bessom Funeral Home</v>
      </c>
      <c r="D7279" t="str">
        <f t="shared" si="791"/>
        <v>Reading, Massachusetts</v>
      </c>
      <c r="E7279" t="str">
        <f t="shared" si="796"/>
        <v>25 Sanborn StReading, Massachusetts 01867</v>
      </c>
      <c r="F7279" t="str">
        <f t="shared" si="797"/>
        <v>(781) 944-0284</v>
      </c>
      <c r="G7279" t="str">
        <f t="shared" si="792"/>
        <v>25 Sanborn St</v>
      </c>
      <c r="H7279" t="str">
        <f t="shared" si="793"/>
        <v>25 Sanborn St, Reading, Massachusetts 01867</v>
      </c>
      <c r="I7279" s="1" t="str">
        <f t="shared" si="794"/>
        <v>02151</v>
      </c>
    </row>
    <row r="7280" spans="1:9" x14ac:dyDescent="0.45">
      <c r="A7280" t="s">
        <v>14162</v>
      </c>
      <c r="B7280" t="s">
        <v>14163</v>
      </c>
      <c r="C7280" t="str">
        <f t="shared" si="795"/>
        <v>L A Bruno Funeral Chapel</v>
      </c>
      <c r="D7280" t="str">
        <f t="shared" si="791"/>
        <v>Revere, Massachusetts</v>
      </c>
      <c r="E7280" t="str">
        <f t="shared" si="796"/>
        <v>291 Revere StreetRevere, Massachusetts 02151</v>
      </c>
      <c r="F7280" t="str">
        <f t="shared" si="797"/>
        <v>(781) 284-2042</v>
      </c>
      <c r="G7280" t="str">
        <f t="shared" si="792"/>
        <v>291 Revere Street</v>
      </c>
      <c r="H7280" t="str">
        <f t="shared" si="793"/>
        <v>291 Revere Street, Revere, Massachusetts 02151</v>
      </c>
      <c r="I7280" s="1" t="str">
        <f t="shared" si="794"/>
        <v>02151</v>
      </c>
    </row>
    <row r="7281" spans="1:9" x14ac:dyDescent="0.45">
      <c r="A7281" t="s">
        <v>14164</v>
      </c>
      <c r="B7281" t="s">
        <v>14165</v>
      </c>
      <c r="C7281" t="str">
        <f t="shared" si="795"/>
        <v>Paul Buonfiglio Funeral Home</v>
      </c>
      <c r="D7281" t="str">
        <f t="shared" si="791"/>
        <v>Revere, Massachusetts</v>
      </c>
      <c r="E7281" t="str">
        <f t="shared" si="796"/>
        <v>128 Revere StreetRevere, Massachusetts 02151</v>
      </c>
      <c r="F7281" t="str">
        <f t="shared" si="797"/>
        <v>(781) 284-3376</v>
      </c>
      <c r="G7281" t="str">
        <f t="shared" si="792"/>
        <v>128 Revere Street</v>
      </c>
      <c r="H7281" t="str">
        <f t="shared" si="793"/>
        <v>128 Revere Street, Revere, Massachusetts 02151</v>
      </c>
      <c r="I7281" s="1" t="str">
        <f t="shared" si="794"/>
        <v>02151</v>
      </c>
    </row>
    <row r="7282" spans="1:9" x14ac:dyDescent="0.45">
      <c r="A7282" t="s">
        <v>14166</v>
      </c>
      <c r="B7282" t="s">
        <v>14167</v>
      </c>
      <c r="C7282" t="str">
        <f t="shared" si="795"/>
        <v>Porcella Funeral Home</v>
      </c>
      <c r="D7282" t="str">
        <f t="shared" si="791"/>
        <v>Revere, Massachusetts</v>
      </c>
      <c r="E7282" t="str">
        <f t="shared" si="796"/>
        <v>876 Winthrop AvenueRevere, Massachusetts 02151</v>
      </c>
      <c r="F7282" t="str">
        <f t="shared" si="797"/>
        <v>(781) 289-2308</v>
      </c>
      <c r="G7282" t="str">
        <f t="shared" si="792"/>
        <v>876 Winthrop Avenue</v>
      </c>
      <c r="H7282" t="str">
        <f t="shared" si="793"/>
        <v>876 Winthrop Avenue, Revere, Massachusetts 02151</v>
      </c>
      <c r="I7282" s="1" t="str">
        <f t="shared" si="794"/>
        <v>02151</v>
      </c>
    </row>
    <row r="7283" spans="1:9" x14ac:dyDescent="0.45">
      <c r="A7283" t="s">
        <v>14168</v>
      </c>
      <c r="B7283" t="s">
        <v>14169</v>
      </c>
      <c r="C7283" t="str">
        <f t="shared" si="795"/>
        <v>Toomey Funeral Home Inc</v>
      </c>
      <c r="D7283" t="str">
        <f t="shared" si="791"/>
        <v>Revere, Massachusetts</v>
      </c>
      <c r="E7283" t="str">
        <f t="shared" si="796"/>
        <v>1 Sprague StreetRevere, Massachusetts 02151</v>
      </c>
      <c r="F7283" t="str">
        <f t="shared" si="797"/>
        <v>(781) 284-6303</v>
      </c>
      <c r="G7283" t="str">
        <f t="shared" si="792"/>
        <v>1 Sprague Street</v>
      </c>
      <c r="H7283" t="str">
        <f t="shared" si="793"/>
        <v>1 Sprague Street, Revere, Massachusetts 02151</v>
      </c>
      <c r="I7283" s="1" t="str">
        <f t="shared" si="794"/>
        <v>02370</v>
      </c>
    </row>
    <row r="7284" spans="1:9" x14ac:dyDescent="0.45">
      <c r="A7284" t="s">
        <v>14170</v>
      </c>
      <c r="B7284" t="s">
        <v>14171</v>
      </c>
      <c r="C7284" t="str">
        <f t="shared" si="795"/>
        <v>Vazza Funeral Home</v>
      </c>
      <c r="D7284" t="str">
        <f t="shared" si="791"/>
        <v>Revere, Massachusetts</v>
      </c>
      <c r="E7284" t="str">
        <f t="shared" si="796"/>
        <v>262 Beach StreetRevere, Massachusetts 02151</v>
      </c>
      <c r="F7284" t="str">
        <f t="shared" si="797"/>
        <v>(781) 284-1127</v>
      </c>
      <c r="G7284" t="str">
        <f t="shared" si="792"/>
        <v>262 Beach Street</v>
      </c>
      <c r="H7284" t="str">
        <f t="shared" si="793"/>
        <v>262 Beach Street, Revere, Massachusetts 02151</v>
      </c>
      <c r="I7284" s="1" t="str">
        <f t="shared" si="794"/>
        <v>02370</v>
      </c>
    </row>
    <row r="7285" spans="1:9" x14ac:dyDescent="0.45">
      <c r="A7285" t="s">
        <v>14172</v>
      </c>
      <c r="B7285" t="s">
        <v>14173</v>
      </c>
      <c r="C7285" t="str">
        <f t="shared" si="795"/>
        <v>Vertuccio Funeral Home</v>
      </c>
      <c r="D7285" t="str">
        <f t="shared" si="791"/>
        <v>Revere, Massachusetts</v>
      </c>
      <c r="E7285" t="str">
        <f t="shared" si="796"/>
        <v>773 BroadwayRevere, Massachusetts 02151</v>
      </c>
      <c r="F7285" t="str">
        <f t="shared" si="797"/>
        <v>781-284-7756</v>
      </c>
      <c r="G7285" t="str">
        <f t="shared" si="792"/>
        <v>773 Broadway</v>
      </c>
      <c r="H7285" t="str">
        <f t="shared" si="793"/>
        <v>773 Broadway, Revere, Massachusetts 02151</v>
      </c>
      <c r="I7285" s="1" t="str">
        <f t="shared" si="794"/>
        <v>01966</v>
      </c>
    </row>
    <row r="7286" spans="1:9" x14ac:dyDescent="0.45">
      <c r="A7286" t="s">
        <v>14174</v>
      </c>
      <c r="B7286" t="s">
        <v>14175</v>
      </c>
      <c r="C7286" t="str">
        <f t="shared" si="795"/>
        <v>Magoun-Biggins Funeral Home</v>
      </c>
      <c r="D7286" t="str">
        <f t="shared" si="791"/>
        <v>Rockland, Massachusetts</v>
      </c>
      <c r="E7286" t="str">
        <f t="shared" si="796"/>
        <v>135 Union StreetRockland, Massachusetts 02370</v>
      </c>
      <c r="F7286" t="str">
        <f t="shared" si="797"/>
        <v>781-878-1775</v>
      </c>
      <c r="G7286" t="str">
        <f t="shared" si="792"/>
        <v>135 Union Street</v>
      </c>
      <c r="H7286" t="str">
        <f t="shared" si="793"/>
        <v>135 Union Street, Rockland, Massachusetts 02370</v>
      </c>
      <c r="I7286" s="1" t="str">
        <f t="shared" si="794"/>
        <v>02131</v>
      </c>
    </row>
    <row r="7287" spans="1:9" x14ac:dyDescent="0.45">
      <c r="A7287" t="s">
        <v>14176</v>
      </c>
      <c r="B7287" t="s">
        <v>14177</v>
      </c>
      <c r="C7287" t="str">
        <f t="shared" si="795"/>
        <v>Sullivan Funeral Homes</v>
      </c>
      <c r="D7287" t="str">
        <f t="shared" si="791"/>
        <v>Rockland, Massachusetts</v>
      </c>
      <c r="E7287" t="str">
        <f t="shared" si="796"/>
        <v>45 E Water StreetRockland, Massachusetts 02370</v>
      </c>
      <c r="F7287" t="str">
        <f t="shared" si="797"/>
        <v>781-878-0920</v>
      </c>
      <c r="G7287" t="str">
        <f t="shared" si="792"/>
        <v>45 E Water Street</v>
      </c>
      <c r="H7287" t="str">
        <f t="shared" si="793"/>
        <v>45 E Water Street, Rockland, Massachusetts 02370</v>
      </c>
      <c r="I7287" s="1" t="str">
        <f t="shared" si="794"/>
        <v>02131</v>
      </c>
    </row>
    <row r="7288" spans="1:9" x14ac:dyDescent="0.45">
      <c r="A7288" t="s">
        <v>14178</v>
      </c>
      <c r="B7288" t="s">
        <v>14179</v>
      </c>
      <c r="C7288" t="str">
        <f t="shared" si="795"/>
        <v>Burgess &amp; Mackey Inc</v>
      </c>
      <c r="D7288" t="str">
        <f t="shared" si="791"/>
        <v>Rockport, Massachusetts</v>
      </c>
      <c r="E7288" t="str">
        <f t="shared" si="796"/>
        <v>177 Main StRockport, Massachusetts 01966</v>
      </c>
      <c r="F7288" t="str">
        <f t="shared" si="797"/>
        <v>(978) 546-6773</v>
      </c>
      <c r="G7288" t="str">
        <f t="shared" si="792"/>
        <v>177 Main St</v>
      </c>
      <c r="H7288" t="str">
        <f t="shared" si="793"/>
        <v>177 Main St, Rockport, Massachusetts 01966</v>
      </c>
      <c r="I7288" s="1" t="str">
        <f t="shared" si="794"/>
        <v>02131</v>
      </c>
    </row>
    <row r="7289" spans="1:9" x14ac:dyDescent="0.45">
      <c r="A7289" t="s">
        <v>14180</v>
      </c>
      <c r="B7289" t="s">
        <v>14181</v>
      </c>
      <c r="C7289" t="str">
        <f t="shared" si="795"/>
        <v>Canniff WC &amp; Sons Inc</v>
      </c>
      <c r="D7289" t="str">
        <f t="shared" si="791"/>
        <v>Roslindale, Massachusetts</v>
      </c>
      <c r="E7289" t="str">
        <f t="shared" si="796"/>
        <v>531 Cummins HwyRoslindale, Massachusetts 02131</v>
      </c>
      <c r="F7289" t="str">
        <f t="shared" si="797"/>
        <v>(617) 323-3690</v>
      </c>
      <c r="G7289" t="str">
        <f t="shared" si="792"/>
        <v>531 Cummins Hwy</v>
      </c>
      <c r="H7289" t="str">
        <f t="shared" si="793"/>
        <v>531 Cummins Hwy, Roslindale, Massachusetts 02131</v>
      </c>
      <c r="I7289" s="1" t="str">
        <f t="shared" si="794"/>
        <v>01969</v>
      </c>
    </row>
    <row r="7290" spans="1:9" x14ac:dyDescent="0.45">
      <c r="A7290" t="s">
        <v>14182</v>
      </c>
      <c r="B7290" t="s">
        <v>14183</v>
      </c>
      <c r="C7290" t="str">
        <f t="shared" si="795"/>
        <v>E J Higgins Funeral Home Inc</v>
      </c>
      <c r="D7290" t="str">
        <f t="shared" si="791"/>
        <v>Roslindale, Massachusetts</v>
      </c>
      <c r="E7290" t="str">
        <f t="shared" si="796"/>
        <v>4236 Washington StreetRoslindale, Massachusetts 02131</v>
      </c>
      <c r="F7290" t="str">
        <f t="shared" si="797"/>
        <v>617-325-0455</v>
      </c>
      <c r="G7290" t="str">
        <f t="shared" si="792"/>
        <v>4236 Washington Street</v>
      </c>
      <c r="H7290" t="str">
        <f t="shared" si="793"/>
        <v>4236 Washington Street, Roslindale, Massachusetts 02131</v>
      </c>
      <c r="I7290" s="1" t="str">
        <f t="shared" si="794"/>
        <v>01970</v>
      </c>
    </row>
    <row r="7291" spans="1:9" x14ac:dyDescent="0.45">
      <c r="A7291" t="s">
        <v>14184</v>
      </c>
      <c r="B7291" t="s">
        <v>14185</v>
      </c>
      <c r="C7291" t="str">
        <f t="shared" si="795"/>
        <v>Joseph Russo Funeral Home Inc</v>
      </c>
      <c r="D7291" t="str">
        <f t="shared" si="791"/>
        <v>Roslindale, Massachusetts</v>
      </c>
      <c r="E7291" t="str">
        <f t="shared" si="796"/>
        <v>814 American Legion HighwayRoslindale, Massachusetts 02131</v>
      </c>
      <c r="F7291" t="str">
        <f t="shared" si="797"/>
        <v>617-325-7300</v>
      </c>
      <c r="G7291" t="str">
        <f t="shared" si="792"/>
        <v>814 American Legion Highway</v>
      </c>
      <c r="H7291" t="str">
        <f t="shared" si="793"/>
        <v>814 American Legion Highway, Roslindale, Massachusetts 02131</v>
      </c>
      <c r="I7291" s="1" t="str">
        <f t="shared" si="794"/>
        <v>01970</v>
      </c>
    </row>
    <row r="7292" spans="1:9" x14ac:dyDescent="0.45">
      <c r="A7292" t="s">
        <v>14186</v>
      </c>
      <c r="B7292" t="s">
        <v>14187</v>
      </c>
      <c r="C7292" t="str">
        <f t="shared" si="795"/>
        <v>Frank S Roberts &amp; Son Funeral Home</v>
      </c>
      <c r="D7292" t="str">
        <f t="shared" si="791"/>
        <v>Rowley, Massachusetts</v>
      </c>
      <c r="E7292" t="str">
        <f t="shared" si="796"/>
        <v>14 Independent StRowley, Massachusetts 01969</v>
      </c>
      <c r="F7292" t="str">
        <f t="shared" si="797"/>
        <v>(978) 948-7763</v>
      </c>
      <c r="G7292" t="str">
        <f t="shared" si="792"/>
        <v>14 Independent St</v>
      </c>
      <c r="H7292" t="str">
        <f t="shared" si="793"/>
        <v>14 Independent St, Rowley, Massachusetts 01969</v>
      </c>
      <c r="I7292" s="1" t="str">
        <f t="shared" si="794"/>
        <v>01970</v>
      </c>
    </row>
    <row r="7293" spans="1:9" x14ac:dyDescent="0.45">
      <c r="A7293" t="s">
        <v>14188</v>
      </c>
      <c r="B7293" t="s">
        <v>14189</v>
      </c>
      <c r="C7293" t="str">
        <f t="shared" si="795"/>
        <v>Berube &amp; Sons Funeral Home</v>
      </c>
      <c r="D7293" t="str">
        <f t="shared" si="791"/>
        <v>Salem, Massachusetts</v>
      </c>
      <c r="E7293" t="str">
        <f t="shared" si="796"/>
        <v>191 Lafayette StSalem, Massachusetts 01970</v>
      </c>
      <c r="F7293" t="str">
        <f t="shared" si="797"/>
        <v>(978) 744-2177</v>
      </c>
      <c r="G7293" t="str">
        <f t="shared" si="792"/>
        <v>191 Lafayette St</v>
      </c>
      <c r="H7293" t="str">
        <f t="shared" si="793"/>
        <v>191 Lafayette St, Salem, Massachusetts 01970</v>
      </c>
      <c r="I7293" s="1" t="str">
        <f t="shared" si="794"/>
        <v>01970</v>
      </c>
    </row>
    <row r="7294" spans="1:9" x14ac:dyDescent="0.45">
      <c r="A7294" t="s">
        <v>14190</v>
      </c>
      <c r="B7294" t="s">
        <v>14191</v>
      </c>
      <c r="C7294" t="str">
        <f t="shared" si="795"/>
        <v>David H Gonet Funeral Home</v>
      </c>
      <c r="D7294" t="str">
        <f t="shared" si="791"/>
        <v>Salem, Massachusetts</v>
      </c>
      <c r="E7294" t="str">
        <f t="shared" si="796"/>
        <v>22 Hawthorne BlvdSalem, Massachusetts 01970</v>
      </c>
      <c r="F7294" t="str">
        <f t="shared" si="797"/>
        <v>(978) 745-4168</v>
      </c>
      <c r="G7294" t="str">
        <f t="shared" si="792"/>
        <v>22 Hawthorne Blvd</v>
      </c>
      <c r="H7294" t="str">
        <f t="shared" si="793"/>
        <v>22 Hawthorne Blvd, Salem, Massachusetts 01970</v>
      </c>
      <c r="I7294" s="1" t="str">
        <f t="shared" si="794"/>
        <v>01970</v>
      </c>
    </row>
    <row r="7295" spans="1:9" x14ac:dyDescent="0.45">
      <c r="A7295" t="s">
        <v>14192</v>
      </c>
      <c r="B7295" t="s">
        <v>14193</v>
      </c>
      <c r="C7295" t="str">
        <f t="shared" si="795"/>
        <v>Full-Spychalski Funeral Home</v>
      </c>
      <c r="D7295" t="str">
        <f t="shared" si="791"/>
        <v>Salem, Massachusetts</v>
      </c>
      <c r="E7295" t="str">
        <f t="shared" si="796"/>
        <v>84 Washington SqSalem, Massachusetts 01970</v>
      </c>
      <c r="F7295" t="str">
        <f t="shared" si="797"/>
        <v>(978) 744-0254</v>
      </c>
      <c r="G7295" t="str">
        <f t="shared" si="792"/>
        <v>84 Washington Sq</v>
      </c>
      <c r="H7295" t="str">
        <f t="shared" si="793"/>
        <v>84 Washington Sq, Salem, Massachusetts 01970</v>
      </c>
      <c r="I7295" s="1" t="str">
        <f t="shared" si="794"/>
        <v>01970</v>
      </c>
    </row>
    <row r="7296" spans="1:9" x14ac:dyDescent="0.45">
      <c r="A7296" t="s">
        <v>14194</v>
      </c>
      <c r="B7296" t="s">
        <v>14195</v>
      </c>
      <c r="C7296" t="str">
        <f t="shared" si="795"/>
        <v>Levesque Funeral Home Inc</v>
      </c>
      <c r="D7296" t="str">
        <f t="shared" si="791"/>
        <v>Salem, Massachusetts</v>
      </c>
      <c r="E7296" t="str">
        <f t="shared" si="796"/>
        <v>163 Lafayette StSalem, Massachusetts 01970</v>
      </c>
      <c r="F7296" t="str">
        <f t="shared" si="797"/>
        <v>(978) 744-2270</v>
      </c>
      <c r="G7296" t="str">
        <f t="shared" si="792"/>
        <v>163 Lafayette St</v>
      </c>
      <c r="H7296" t="str">
        <f t="shared" si="793"/>
        <v>163 Lafayette St, Salem, Massachusetts 01970</v>
      </c>
      <c r="I7296" s="1" t="str">
        <f t="shared" si="794"/>
        <v>01970</v>
      </c>
    </row>
    <row r="7297" spans="1:9" x14ac:dyDescent="0.45">
      <c r="A7297" t="s">
        <v>14196</v>
      </c>
      <c r="B7297" t="s">
        <v>14197</v>
      </c>
      <c r="C7297" t="str">
        <f t="shared" si="795"/>
        <v>Murphy Funeral Home</v>
      </c>
      <c r="D7297" t="str">
        <f t="shared" si="791"/>
        <v>Salem, Massachusetts</v>
      </c>
      <c r="E7297" t="str">
        <f t="shared" si="796"/>
        <v>85 Federal StSalem, Massachusetts 01970</v>
      </c>
      <c r="F7297" t="str">
        <f t="shared" si="797"/>
        <v>(978) 744-0497</v>
      </c>
      <c r="G7297" t="str">
        <f t="shared" si="792"/>
        <v>85 Federal St</v>
      </c>
      <c r="H7297" t="str">
        <f t="shared" si="793"/>
        <v>85 Federal St, Salem, Massachusetts 01970</v>
      </c>
      <c r="I7297" s="1" t="str">
        <f t="shared" si="794"/>
        <v>02563</v>
      </c>
    </row>
    <row r="7298" spans="1:9" x14ac:dyDescent="0.45">
      <c r="A7298" t="s">
        <v>14198</v>
      </c>
      <c r="B7298" t="s">
        <v>14199</v>
      </c>
      <c r="C7298" t="str">
        <f t="shared" si="795"/>
        <v>O'Donnell Funeral Home</v>
      </c>
      <c r="D7298" t="str">
        <f t="shared" ref="D7298:D7361" si="798">RIGHT($A7298,LEN($A7298) - FIND(",",$A7298)-1)</f>
        <v>Salem, Massachusetts</v>
      </c>
      <c r="E7298" t="str">
        <f t="shared" si="796"/>
        <v>46 Washington SqSalem, Massachusetts 01970</v>
      </c>
      <c r="F7298" t="str">
        <f t="shared" si="797"/>
        <v>(978) 744-2350</v>
      </c>
      <c r="G7298" t="str">
        <f t="shared" ref="G7298:G7361" si="799">LEFT(E7298, FIND(D7298,E7298)-1)</f>
        <v>46 Washington Sq</v>
      </c>
      <c r="H7298" t="str">
        <f t="shared" ref="H7298:H7361" si="800">_xlfn.CONCAT(G7298,", ",D7298," ", RIGHT(E7298,5))</f>
        <v>46 Washington Sq, Salem, Massachusetts 01970</v>
      </c>
      <c r="I7298" s="1" t="str">
        <f t="shared" ref="I7298:I7361" si="801">RIGHT(E7301,5)</f>
        <v>01906</v>
      </c>
    </row>
    <row r="7299" spans="1:9" x14ac:dyDescent="0.45">
      <c r="A7299" t="s">
        <v>14200</v>
      </c>
      <c r="B7299" t="s">
        <v>14201</v>
      </c>
      <c r="C7299" t="str">
        <f t="shared" ref="C7299:C7362" si="802">LEFT($A7299,FIND(",", $A7299)-1)</f>
        <v>Stanetsky-Hymanson Memorial Chapel</v>
      </c>
      <c r="D7299" t="str">
        <f t="shared" si="798"/>
        <v>Salem, Massachusetts</v>
      </c>
      <c r="E7299" t="str">
        <f t="shared" ref="E7299:E7362" si="803">LEFT($B7299,FIND("Phone",$B7299)-1)</f>
        <v>10 Vinnin StSalem, Massachusetts 01970</v>
      </c>
      <c r="F7299" t="str">
        <f t="shared" ref="F7299:F7362" si="804">RIGHT($B7299,LEN($B7299) - FIND("Phone",$B7299)-6)</f>
        <v>(617) 581-2300</v>
      </c>
      <c r="G7299" t="str">
        <f t="shared" si="799"/>
        <v>10 Vinnin St</v>
      </c>
      <c r="H7299" t="str">
        <f t="shared" si="800"/>
        <v>10 Vinnin St, Salem, Massachusetts 01970</v>
      </c>
      <c r="I7299" s="1" t="str">
        <f t="shared" si="801"/>
        <v>02066</v>
      </c>
    </row>
    <row r="7300" spans="1:9" x14ac:dyDescent="0.45">
      <c r="A7300" t="s">
        <v>14202</v>
      </c>
      <c r="B7300" t="s">
        <v>14203</v>
      </c>
      <c r="C7300" t="str">
        <f t="shared" si="802"/>
        <v>Nickerson-Bourne Funeral Home</v>
      </c>
      <c r="D7300" t="str">
        <f t="shared" si="798"/>
        <v>Sandwich, Massachusetts</v>
      </c>
      <c r="E7300" t="str">
        <f t="shared" si="803"/>
        <v>154 Massachusetts 6ASandwich, Massachusetts 02563</v>
      </c>
      <c r="F7300" t="str">
        <f t="shared" si="804"/>
        <v>(508) 888-3511</v>
      </c>
      <c r="G7300" t="str">
        <f t="shared" si="799"/>
        <v>154 Massachusetts 6A</v>
      </c>
      <c r="H7300" t="str">
        <f t="shared" si="800"/>
        <v>154 Massachusetts 6A, Sandwich, Massachusetts 02563</v>
      </c>
      <c r="I7300" s="1" t="str">
        <f t="shared" si="801"/>
        <v>01370</v>
      </c>
    </row>
    <row r="7301" spans="1:9" x14ac:dyDescent="0.45">
      <c r="A7301" t="s">
        <v>14204</v>
      </c>
      <c r="B7301" t="s">
        <v>14205</v>
      </c>
      <c r="C7301" t="str">
        <f t="shared" si="802"/>
        <v>Bisbee-Porcella Funeral Home</v>
      </c>
      <c r="D7301" t="str">
        <f t="shared" si="798"/>
        <v>Saugus, Massachusetts</v>
      </c>
      <c r="E7301" t="str">
        <f t="shared" si="803"/>
        <v>549 Lincoln AvenueSaugus, Massachusetts 01906</v>
      </c>
      <c r="F7301" t="str">
        <f t="shared" si="804"/>
        <v>781-233-0300</v>
      </c>
      <c r="G7301" t="str">
        <f t="shared" si="799"/>
        <v>549 Lincoln Avenue</v>
      </c>
      <c r="H7301" t="str">
        <f t="shared" si="800"/>
        <v>549 Lincoln Avenue, Saugus, Massachusetts 01906</v>
      </c>
      <c r="I7301" s="1" t="str">
        <f t="shared" si="801"/>
        <v>01370</v>
      </c>
    </row>
    <row r="7302" spans="1:9" x14ac:dyDescent="0.45">
      <c r="A7302" t="s">
        <v>14206</v>
      </c>
      <c r="B7302" t="s">
        <v>14207</v>
      </c>
      <c r="C7302" t="str">
        <f t="shared" si="802"/>
        <v>Richardson-Gaffey Funeral Home</v>
      </c>
      <c r="D7302" t="str">
        <f t="shared" si="798"/>
        <v>Scituate, Massachusetts</v>
      </c>
      <c r="E7302" t="str">
        <f t="shared" si="803"/>
        <v>382 First Parish RoadScituate, Massachusetts 02066</v>
      </c>
      <c r="F7302" t="str">
        <f t="shared" si="804"/>
        <v>781-545-0196</v>
      </c>
      <c r="G7302" t="str">
        <f t="shared" si="799"/>
        <v>382 First Parish Road</v>
      </c>
      <c r="H7302" t="str">
        <f t="shared" si="800"/>
        <v>382 First Parish Road, Scituate, Massachusetts 02066</v>
      </c>
      <c r="I7302" s="1" t="str">
        <f t="shared" si="801"/>
        <v>01464</v>
      </c>
    </row>
    <row r="7303" spans="1:9" x14ac:dyDescent="0.45">
      <c r="A7303" t="s">
        <v>14208</v>
      </c>
      <c r="B7303" t="s">
        <v>14209</v>
      </c>
      <c r="C7303" t="str">
        <f t="shared" si="802"/>
        <v>Johnson Funeral Home</v>
      </c>
      <c r="D7303" t="str">
        <f t="shared" si="798"/>
        <v>Shelburne Falls, Massachusetts</v>
      </c>
      <c r="E7303" t="str">
        <f t="shared" si="803"/>
        <v>104 Bridge StShelburne Falls, Massachusetts 01370</v>
      </c>
      <c r="F7303" t="str">
        <f t="shared" si="804"/>
        <v>(413) 625-6444</v>
      </c>
      <c r="G7303" t="str">
        <f t="shared" si="799"/>
        <v>104 Bridge St</v>
      </c>
      <c r="H7303" t="str">
        <f t="shared" si="800"/>
        <v>104 Bridge St, Shelburne Falls, Massachusetts 01370</v>
      </c>
      <c r="I7303" s="1" t="str">
        <f t="shared" si="801"/>
        <v>01545</v>
      </c>
    </row>
    <row r="7304" spans="1:9" x14ac:dyDescent="0.45">
      <c r="A7304" t="s">
        <v>14210</v>
      </c>
      <c r="B7304" t="s">
        <v>14211</v>
      </c>
      <c r="C7304" t="str">
        <f t="shared" si="802"/>
        <v>Smith-Kelleher Funeral Home Inc</v>
      </c>
      <c r="D7304" t="str">
        <f t="shared" si="798"/>
        <v>Shelburne Falls, Massachusetts</v>
      </c>
      <c r="E7304" t="str">
        <f t="shared" si="803"/>
        <v>40 Church StShelburne Falls, Massachusetts 01370</v>
      </c>
      <c r="F7304" t="str">
        <f t="shared" si="804"/>
        <v>(413) 625-2121</v>
      </c>
      <c r="G7304" t="str">
        <f t="shared" si="799"/>
        <v>40 Church St</v>
      </c>
      <c r="H7304" t="str">
        <f t="shared" si="800"/>
        <v>40 Church St, Shelburne Falls, Massachusetts 01370</v>
      </c>
      <c r="I7304" s="1" t="str">
        <f t="shared" si="801"/>
        <v>01545</v>
      </c>
    </row>
    <row r="7305" spans="1:9" x14ac:dyDescent="0.45">
      <c r="A7305" t="s">
        <v>14212</v>
      </c>
      <c r="B7305" t="s">
        <v>14213</v>
      </c>
      <c r="C7305" t="str">
        <f t="shared" si="802"/>
        <v>Shirley Funeral Home Inc</v>
      </c>
      <c r="D7305" t="str">
        <f t="shared" si="798"/>
        <v>Shirley, Massachusetts</v>
      </c>
      <c r="E7305" t="str">
        <f t="shared" si="803"/>
        <v>6 Harvard RdShirley, Massachusetts 01464</v>
      </c>
      <c r="F7305" t="str">
        <f t="shared" si="804"/>
        <v>(978) 425-9232</v>
      </c>
      <c r="G7305" t="str">
        <f t="shared" si="799"/>
        <v>6 Harvard Rd</v>
      </c>
      <c r="H7305" t="str">
        <f t="shared" si="800"/>
        <v>6 Harvard Rd, Shirley, Massachusetts 01464</v>
      </c>
      <c r="I7305" s="1" t="str">
        <f t="shared" si="801"/>
        <v>01545</v>
      </c>
    </row>
    <row r="7306" spans="1:9" x14ac:dyDescent="0.45">
      <c r="A7306" t="s">
        <v>14214</v>
      </c>
      <c r="B7306" t="s">
        <v>14215</v>
      </c>
      <c r="C7306" t="str">
        <f t="shared" si="802"/>
        <v>Britton Funeral Homes Inc</v>
      </c>
      <c r="D7306" t="str">
        <f t="shared" si="798"/>
        <v>Shrewsbury, Massachusetts</v>
      </c>
      <c r="E7306" t="str">
        <f t="shared" si="803"/>
        <v>648 Main StShrewsbury, Massachusetts 01545</v>
      </c>
      <c r="F7306" t="str">
        <f t="shared" si="804"/>
        <v>(508) 845-6226</v>
      </c>
      <c r="G7306" t="str">
        <f t="shared" si="799"/>
        <v>648 Main St</v>
      </c>
      <c r="H7306" t="str">
        <f t="shared" si="800"/>
        <v>648 Main St, Shrewsbury, Massachusetts 01545</v>
      </c>
      <c r="I7306" s="1" t="str">
        <f t="shared" si="801"/>
        <v>02726</v>
      </c>
    </row>
    <row r="7307" spans="1:9" x14ac:dyDescent="0.45">
      <c r="A7307" t="s">
        <v>14216</v>
      </c>
      <c r="B7307" t="s">
        <v>14217</v>
      </c>
      <c r="C7307" t="str">
        <f t="shared" si="802"/>
        <v>Callahan Brothers</v>
      </c>
      <c r="D7307" t="str">
        <f t="shared" si="798"/>
        <v>Shrewsbury, Massachusetts</v>
      </c>
      <c r="E7307" t="str">
        <f t="shared" si="803"/>
        <v>10 Park Street PlaceShrewsbury, Massachusetts 01545</v>
      </c>
      <c r="F7307" t="str">
        <f t="shared" si="804"/>
        <v>508-845-6556</v>
      </c>
      <c r="G7307" t="str">
        <f t="shared" si="799"/>
        <v>10 Park Street Place</v>
      </c>
      <c r="H7307" t="str">
        <f t="shared" si="800"/>
        <v>10 Park Street Place, Shrewsbury, Massachusetts 01545</v>
      </c>
      <c r="I7307" s="1" t="str">
        <f t="shared" si="801"/>
        <v>02143</v>
      </c>
    </row>
    <row r="7308" spans="1:9" x14ac:dyDescent="0.45">
      <c r="A7308" t="s">
        <v>14218</v>
      </c>
      <c r="B7308" t="s">
        <v>14219</v>
      </c>
      <c r="C7308" t="str">
        <f t="shared" si="802"/>
        <v>Howard C Allen Funeral Home Inc</v>
      </c>
      <c r="D7308" t="str">
        <f t="shared" si="798"/>
        <v>Shrewsbury, Massachusetts</v>
      </c>
      <c r="E7308" t="str">
        <f t="shared" si="803"/>
        <v>653 Main StShrewsbury, Massachusetts 01545</v>
      </c>
      <c r="F7308" t="str">
        <f t="shared" si="804"/>
        <v>(508) 842-8891</v>
      </c>
      <c r="G7308" t="str">
        <f t="shared" si="799"/>
        <v>653 Main St</v>
      </c>
      <c r="H7308" t="str">
        <f t="shared" si="800"/>
        <v>653 Main St, Shrewsbury, Massachusetts 01545</v>
      </c>
      <c r="I7308" s="1" t="str">
        <f t="shared" si="801"/>
        <v>02145</v>
      </c>
    </row>
    <row r="7309" spans="1:9" x14ac:dyDescent="0.45">
      <c r="A7309" t="s">
        <v>14220</v>
      </c>
      <c r="B7309" t="s">
        <v>14221</v>
      </c>
      <c r="C7309" t="str">
        <f t="shared" si="802"/>
        <v>Rose E Sullivan Funeral Home</v>
      </c>
      <c r="D7309" t="str">
        <f t="shared" si="798"/>
        <v>Somerset, Massachusetts</v>
      </c>
      <c r="E7309" t="str">
        <f t="shared" si="803"/>
        <v>866 County StreetSomerset, Massachusetts 02726</v>
      </c>
      <c r="F7309" t="str">
        <f t="shared" si="804"/>
        <v>508-675-1495</v>
      </c>
      <c r="G7309" t="str">
        <f t="shared" si="799"/>
        <v>866 County Street</v>
      </c>
      <c r="H7309" t="str">
        <f t="shared" si="800"/>
        <v>866 County Street, Somerset, Massachusetts 02726</v>
      </c>
      <c r="I7309" s="1" t="str">
        <f t="shared" si="801"/>
        <v>02143</v>
      </c>
    </row>
    <row r="7310" spans="1:9" x14ac:dyDescent="0.45">
      <c r="A7310" t="s">
        <v>14222</v>
      </c>
      <c r="B7310" t="s">
        <v>14223</v>
      </c>
      <c r="C7310" t="str">
        <f t="shared" si="802"/>
        <v>Brown &amp; Flaherty Funeral Home</v>
      </c>
      <c r="D7310" t="str">
        <f t="shared" si="798"/>
        <v>Somerville, Massachusetts</v>
      </c>
      <c r="E7310" t="str">
        <f t="shared" si="803"/>
        <v>263 Washington StSomerville, Massachusetts 02143</v>
      </c>
      <c r="F7310" t="str">
        <f t="shared" si="804"/>
        <v>(617) 625-2131</v>
      </c>
      <c r="G7310" t="str">
        <f t="shared" si="799"/>
        <v>263 Washington St</v>
      </c>
      <c r="H7310" t="str">
        <f t="shared" si="800"/>
        <v>263 Washington St, Somerville, Massachusetts 02143</v>
      </c>
      <c r="I7310" s="1" t="str">
        <f t="shared" si="801"/>
        <v>02143</v>
      </c>
    </row>
    <row r="7311" spans="1:9" x14ac:dyDescent="0.45">
      <c r="A7311" t="s">
        <v>14224</v>
      </c>
      <c r="B7311" t="s">
        <v>14225</v>
      </c>
      <c r="C7311" t="str">
        <f t="shared" si="802"/>
        <v>Cataldo Funeral Home</v>
      </c>
      <c r="D7311" t="str">
        <f t="shared" si="798"/>
        <v>Somerville, Massachusetts</v>
      </c>
      <c r="E7311" t="str">
        <f t="shared" si="803"/>
        <v>374 BroadwaySomerville, Massachusetts 02145</v>
      </c>
      <c r="F7311" t="str">
        <f t="shared" si="804"/>
        <v>617-625-0665</v>
      </c>
      <c r="G7311" t="str">
        <f t="shared" si="799"/>
        <v>374 Broadway</v>
      </c>
      <c r="H7311" t="str">
        <f t="shared" si="800"/>
        <v>374 Broadway, Somerville, Massachusetts 02145</v>
      </c>
      <c r="I7311" s="1" t="str">
        <f t="shared" si="801"/>
        <v>02144</v>
      </c>
    </row>
    <row r="7312" spans="1:9" x14ac:dyDescent="0.45">
      <c r="A7312" t="s">
        <v>14226</v>
      </c>
      <c r="B7312" t="s">
        <v>14227</v>
      </c>
      <c r="C7312" t="str">
        <f t="shared" si="802"/>
        <v>Cota-Struzziero-McKenna Funeral Home</v>
      </c>
      <c r="D7312" t="str">
        <f t="shared" si="798"/>
        <v>Somerville, Massachusetts</v>
      </c>
      <c r="E7312" t="str">
        <f t="shared" si="803"/>
        <v>197 Washington StSomerville, Massachusetts 02143</v>
      </c>
      <c r="F7312" t="str">
        <f t="shared" si="804"/>
        <v>(617) 625-6150</v>
      </c>
      <c r="G7312" t="str">
        <f t="shared" si="799"/>
        <v>197 Washington St</v>
      </c>
      <c r="H7312" t="str">
        <f t="shared" si="800"/>
        <v>197 Washington St, Somerville, Massachusetts 02143</v>
      </c>
      <c r="I7312" s="1" t="str">
        <f t="shared" si="801"/>
        <v>02748</v>
      </c>
    </row>
    <row r="7313" spans="1:9" x14ac:dyDescent="0.45">
      <c r="A7313" t="s">
        <v>14228</v>
      </c>
      <c r="B7313" t="s">
        <v>14229</v>
      </c>
      <c r="C7313" t="str">
        <f t="shared" si="802"/>
        <v>Daniel F O'Brien Funeral Home</v>
      </c>
      <c r="D7313" t="str">
        <f t="shared" si="798"/>
        <v>Somerville, Massachusetts</v>
      </c>
      <c r="E7313" t="str">
        <f t="shared" si="803"/>
        <v>2 Benton RdSomerville, Massachusetts 02143</v>
      </c>
      <c r="F7313" t="str">
        <f t="shared" si="804"/>
        <v>(617) 776-3131</v>
      </c>
      <c r="G7313" t="str">
        <f t="shared" si="799"/>
        <v>2 Benton Rd</v>
      </c>
      <c r="H7313" t="str">
        <f t="shared" si="800"/>
        <v>2 Benton Rd, Somerville, Massachusetts 02143</v>
      </c>
      <c r="I7313" s="1" t="str">
        <f t="shared" si="801"/>
        <v>02748</v>
      </c>
    </row>
    <row r="7314" spans="1:9" x14ac:dyDescent="0.45">
      <c r="A7314" t="s">
        <v>14230</v>
      </c>
      <c r="B7314" t="s">
        <v>14231</v>
      </c>
      <c r="C7314" t="str">
        <f t="shared" si="802"/>
        <v>Doherty Funeral Home</v>
      </c>
      <c r="D7314" t="str">
        <f t="shared" si="798"/>
        <v>Somerville, Massachusetts</v>
      </c>
      <c r="E7314" t="str">
        <f t="shared" si="803"/>
        <v>855 BroadwaySomerville, Massachusetts 02144</v>
      </c>
      <c r="F7314" t="str">
        <f t="shared" si="804"/>
        <v>617-625-4320</v>
      </c>
      <c r="G7314" t="str">
        <f t="shared" si="799"/>
        <v>855 Broadway</v>
      </c>
      <c r="H7314" t="str">
        <f t="shared" si="800"/>
        <v>855 Broadway, Somerville, Massachusetts 02144</v>
      </c>
      <c r="I7314" s="1" t="str">
        <f t="shared" si="801"/>
        <v>01373</v>
      </c>
    </row>
    <row r="7315" spans="1:9" x14ac:dyDescent="0.45">
      <c r="A7315" t="s">
        <v>14232</v>
      </c>
      <c r="B7315" t="s">
        <v>14233</v>
      </c>
      <c r="C7315" t="str">
        <f t="shared" si="802"/>
        <v>Brezniak Budman</v>
      </c>
      <c r="D7315" t="str">
        <f t="shared" si="798"/>
        <v>South Dartmouth, Massachusetts</v>
      </c>
      <c r="E7315" t="str">
        <f t="shared" si="803"/>
        <v>230 Russells Mills RoadSouth Dartmouth, Massachusetts 02748</v>
      </c>
      <c r="F7315" t="str">
        <f t="shared" si="804"/>
        <v>508-999-4569</v>
      </c>
      <c r="G7315" t="str">
        <f t="shared" si="799"/>
        <v>230 Russells Mills Road</v>
      </c>
      <c r="H7315" t="str">
        <f t="shared" si="800"/>
        <v>230 Russells Mills Road, South Dartmouth, Massachusetts 02748</v>
      </c>
      <c r="I7315" s="1" t="str">
        <f t="shared" si="801"/>
        <v>01373</v>
      </c>
    </row>
    <row r="7316" spans="1:9" x14ac:dyDescent="0.45">
      <c r="A7316" t="s">
        <v>14234</v>
      </c>
      <c r="B7316" t="s">
        <v>14235</v>
      </c>
      <c r="C7316" t="str">
        <f t="shared" si="802"/>
        <v>Dartmouth Funeral Home</v>
      </c>
      <c r="D7316" t="str">
        <f t="shared" si="798"/>
        <v>South Dartmouth, Massachusetts</v>
      </c>
      <c r="E7316" t="str">
        <f t="shared" si="803"/>
        <v>230 Russells Mills RdSouth Dartmouth, Massachusetts 02748</v>
      </c>
      <c r="F7316" t="str">
        <f t="shared" si="804"/>
        <v>(508) 993-0440</v>
      </c>
      <c r="G7316" t="str">
        <f t="shared" si="799"/>
        <v>230 Russells Mills Rd</v>
      </c>
      <c r="H7316" t="str">
        <f t="shared" si="800"/>
        <v>230 Russells Mills Rd, South Dartmouth, Massachusetts 02748</v>
      </c>
      <c r="I7316" s="1" t="str">
        <f t="shared" si="801"/>
        <v>02660</v>
      </c>
    </row>
    <row r="7317" spans="1:9" x14ac:dyDescent="0.45">
      <c r="A7317" t="s">
        <v>14236</v>
      </c>
      <c r="B7317" t="s">
        <v>14237</v>
      </c>
      <c r="C7317" t="str">
        <f t="shared" si="802"/>
        <v>Drozdal Funeral Home</v>
      </c>
      <c r="D7317" t="str">
        <f t="shared" si="798"/>
        <v>South Deerfield, Massachusetts</v>
      </c>
      <c r="E7317" t="str">
        <f t="shared" si="803"/>
        <v>29 Elm StSouth Deerfield, Massachusetts 01373</v>
      </c>
      <c r="F7317" t="str">
        <f t="shared" si="804"/>
        <v>(413) 665-7608</v>
      </c>
      <c r="G7317" t="str">
        <f t="shared" si="799"/>
        <v>29 Elm St</v>
      </c>
      <c r="H7317" t="str">
        <f t="shared" si="800"/>
        <v>29 Elm St, South Deerfield, Massachusetts 01373</v>
      </c>
      <c r="I7317" s="1" t="str">
        <f t="shared" si="801"/>
        <v>02375</v>
      </c>
    </row>
    <row r="7318" spans="1:9" x14ac:dyDescent="0.45">
      <c r="A7318" t="s">
        <v>14238</v>
      </c>
      <c r="B7318" t="s">
        <v>14239</v>
      </c>
      <c r="C7318" t="str">
        <f t="shared" si="802"/>
        <v>Wrisley Funeral Home</v>
      </c>
      <c r="D7318" t="str">
        <f t="shared" si="798"/>
        <v>South Deerfield, Massachusetts</v>
      </c>
      <c r="E7318" t="str">
        <f t="shared" si="803"/>
        <v>90 Sugarloaf StSouth Deerfield, Massachusetts 01373</v>
      </c>
      <c r="F7318" t="str">
        <f t="shared" si="804"/>
        <v>(413) 665-4046</v>
      </c>
      <c r="G7318" t="str">
        <f t="shared" si="799"/>
        <v>90 Sugarloaf St</v>
      </c>
      <c r="H7318" t="str">
        <f t="shared" si="800"/>
        <v>90 Sugarloaf St, South Deerfield, Massachusetts 01373</v>
      </c>
      <c r="I7318" s="1" t="str">
        <f t="shared" si="801"/>
        <v>01560</v>
      </c>
    </row>
    <row r="7319" spans="1:9" x14ac:dyDescent="0.45">
      <c r="A7319" t="s">
        <v>14240</v>
      </c>
      <c r="B7319" t="s">
        <v>14241</v>
      </c>
      <c r="C7319" t="str">
        <f t="shared" si="802"/>
        <v>Doane Beal &amp; Ames Inc</v>
      </c>
      <c r="D7319" t="str">
        <f t="shared" si="798"/>
        <v>South Dennis, Massachusetts</v>
      </c>
      <c r="E7319" t="str">
        <f t="shared" si="803"/>
        <v>729 Route 134South Dennis, Massachusetts 02660</v>
      </c>
      <c r="F7319" t="str">
        <f t="shared" si="804"/>
        <v>508-385-7116</v>
      </c>
      <c r="G7319" t="str">
        <f t="shared" si="799"/>
        <v>729 Route 134</v>
      </c>
      <c r="H7319" t="str">
        <f t="shared" si="800"/>
        <v>729 Route 134, South Dennis, Massachusetts 02660</v>
      </c>
      <c r="I7319" s="1" t="str">
        <f t="shared" si="801"/>
        <v>01075</v>
      </c>
    </row>
    <row r="7320" spans="1:9" x14ac:dyDescent="0.45">
      <c r="A7320" t="s">
        <v>14242</v>
      </c>
      <c r="B7320" t="s">
        <v>14243</v>
      </c>
      <c r="C7320" t="str">
        <f t="shared" si="802"/>
        <v>Robert J Kane Funeral Home</v>
      </c>
      <c r="D7320" t="str">
        <f t="shared" si="798"/>
        <v>South Easton, Massachusetts</v>
      </c>
      <c r="E7320" t="str">
        <f t="shared" si="803"/>
        <v>605 Washington StSouth Easton, Massachusetts 02375</v>
      </c>
      <c r="F7320" t="str">
        <f t="shared" si="804"/>
        <v>(508) 238-4269</v>
      </c>
      <c r="G7320" t="str">
        <f t="shared" si="799"/>
        <v>605 Washington St</v>
      </c>
      <c r="H7320" t="str">
        <f t="shared" si="800"/>
        <v>605 Washington St, South Easton, Massachusetts 02375</v>
      </c>
      <c r="I7320" s="1" t="str">
        <f t="shared" si="801"/>
        <v>01075</v>
      </c>
    </row>
    <row r="7321" spans="1:9" x14ac:dyDescent="0.45">
      <c r="A7321" t="s">
        <v>14244</v>
      </c>
      <c r="B7321" t="s">
        <v>14245</v>
      </c>
      <c r="C7321" t="str">
        <f t="shared" si="802"/>
        <v>Misiaszek Funeral Home</v>
      </c>
      <c r="D7321" t="str">
        <f t="shared" si="798"/>
        <v>South Grafton, Massachusetts</v>
      </c>
      <c r="E7321" t="str">
        <f t="shared" si="803"/>
        <v>124 Main StSouth Grafton, Massachusetts 01560</v>
      </c>
      <c r="F7321" t="str">
        <f t="shared" si="804"/>
        <v>(508) 839-2283</v>
      </c>
      <c r="G7321" t="str">
        <f t="shared" si="799"/>
        <v>124 Main St</v>
      </c>
      <c r="H7321" t="str">
        <f t="shared" si="800"/>
        <v>124 Main St, South Grafton, Massachusetts 01560</v>
      </c>
      <c r="I7321" s="1" t="str">
        <f t="shared" si="801"/>
        <v>02664</v>
      </c>
    </row>
    <row r="7322" spans="1:9" x14ac:dyDescent="0.45">
      <c r="A7322" t="s">
        <v>14246</v>
      </c>
      <c r="B7322" t="s">
        <v>14247</v>
      </c>
      <c r="C7322" t="str">
        <f t="shared" si="802"/>
        <v>Beers &amp; Story Funeral Homes Inc</v>
      </c>
      <c r="D7322" t="str">
        <f t="shared" si="798"/>
        <v>South Hadley, Massachusetts</v>
      </c>
      <c r="E7322" t="str">
        <f t="shared" si="803"/>
        <v>646 Newton StSouth Hadley, Massachusetts 01075</v>
      </c>
      <c r="F7322" t="str">
        <f t="shared" si="804"/>
        <v>(413) 533-4400</v>
      </c>
      <c r="G7322" t="str">
        <f t="shared" si="799"/>
        <v>646 Newton St</v>
      </c>
      <c r="H7322" t="str">
        <f t="shared" si="800"/>
        <v>646 Newton St, South Hadley, Massachusetts 01075</v>
      </c>
      <c r="I7322" s="1" t="str">
        <f t="shared" si="801"/>
        <v>02664</v>
      </c>
    </row>
    <row r="7323" spans="1:9" x14ac:dyDescent="0.45">
      <c r="A7323" t="s">
        <v>14248</v>
      </c>
      <c r="B7323" t="s">
        <v>14249</v>
      </c>
      <c r="C7323" t="str">
        <f t="shared" si="802"/>
        <v>Ryder Funeral Home Inc</v>
      </c>
      <c r="D7323" t="str">
        <f t="shared" si="798"/>
        <v>South Hadley, Massachusetts</v>
      </c>
      <c r="E7323" t="str">
        <f t="shared" si="803"/>
        <v>33 Lamb StSouth Hadley, Massachusetts 01075</v>
      </c>
      <c r="F7323" t="str">
        <f t="shared" si="804"/>
        <v>(413) 533-1735</v>
      </c>
      <c r="G7323" t="str">
        <f t="shared" si="799"/>
        <v>33 Lamb St</v>
      </c>
      <c r="H7323" t="str">
        <f t="shared" si="800"/>
        <v>33 Lamb St, South Hadley, Massachusetts 01075</v>
      </c>
      <c r="I7323" s="1" t="str">
        <f t="shared" si="801"/>
        <v>01772</v>
      </c>
    </row>
    <row r="7324" spans="1:9" x14ac:dyDescent="0.45">
      <c r="A7324" t="s">
        <v>14250</v>
      </c>
      <c r="B7324" t="s">
        <v>14251</v>
      </c>
      <c r="C7324" t="str">
        <f t="shared" si="802"/>
        <v>Hallett Funeral Home</v>
      </c>
      <c r="D7324" t="str">
        <f t="shared" si="798"/>
        <v>South Yarmouth, Massachusetts</v>
      </c>
      <c r="E7324" t="str">
        <f t="shared" si="803"/>
        <v>273 Station AvenueSouth Yarmouth, Massachusetts 02664</v>
      </c>
      <c r="F7324" t="str">
        <f t="shared" si="804"/>
        <v>508-398-2285</v>
      </c>
      <c r="G7324" t="str">
        <f t="shared" si="799"/>
        <v>273 Station Avenue</v>
      </c>
      <c r="H7324" t="str">
        <f t="shared" si="800"/>
        <v>273 Station Avenue, South Yarmouth, Massachusetts 02664</v>
      </c>
      <c r="I7324" s="1" t="str">
        <f t="shared" si="801"/>
        <v>01550</v>
      </c>
    </row>
    <row r="7325" spans="1:9" x14ac:dyDescent="0.45">
      <c r="A7325" t="s">
        <v>14252</v>
      </c>
      <c r="B7325" t="s">
        <v>14253</v>
      </c>
      <c r="C7325" t="str">
        <f t="shared" si="802"/>
        <v>Morris &amp; O'Connor Funeral Home</v>
      </c>
      <c r="D7325" t="str">
        <f t="shared" si="798"/>
        <v>South Yarmouth, Massachusetts</v>
      </c>
      <c r="E7325" t="str">
        <f t="shared" si="803"/>
        <v>58 Long Pond DriveSouth Yarmouth, Massachusetts 02664</v>
      </c>
      <c r="F7325" t="str">
        <f t="shared" si="804"/>
        <v>508-398-2121</v>
      </c>
      <c r="G7325" t="str">
        <f t="shared" si="799"/>
        <v>58 Long Pond Drive</v>
      </c>
      <c r="H7325" t="str">
        <f t="shared" si="800"/>
        <v>58 Long Pond Drive, South Yarmouth, Massachusetts 02664</v>
      </c>
      <c r="I7325" s="1" t="str">
        <f t="shared" si="801"/>
        <v>01550</v>
      </c>
    </row>
    <row r="7326" spans="1:9" x14ac:dyDescent="0.45">
      <c r="A7326" t="s">
        <v>14254</v>
      </c>
      <c r="B7326" t="s">
        <v>14255</v>
      </c>
      <c r="C7326" t="str">
        <f t="shared" si="802"/>
        <v>Morris Funeral Home</v>
      </c>
      <c r="D7326" t="str">
        <f t="shared" si="798"/>
        <v>Southborough, Massachusetts</v>
      </c>
      <c r="E7326" t="str">
        <f t="shared" si="803"/>
        <v>40 Main StSouthborough, Massachusetts 01772</v>
      </c>
      <c r="F7326" t="str">
        <f t="shared" si="804"/>
        <v>(508) 485-4111</v>
      </c>
      <c r="G7326" t="str">
        <f t="shared" si="799"/>
        <v>40 Main St</v>
      </c>
      <c r="H7326" t="str">
        <f t="shared" si="800"/>
        <v>40 Main St, Southborough, Massachusetts 01772</v>
      </c>
      <c r="I7326" s="1" t="str">
        <f t="shared" si="801"/>
        <v>01077</v>
      </c>
    </row>
    <row r="7327" spans="1:9" x14ac:dyDescent="0.45">
      <c r="A7327" t="s">
        <v>14256</v>
      </c>
      <c r="B7327" t="s">
        <v>14257</v>
      </c>
      <c r="C7327" t="str">
        <f t="shared" si="802"/>
        <v>Belanger-Bullard Funeral Home</v>
      </c>
      <c r="D7327" t="str">
        <f t="shared" si="798"/>
        <v>Southbridge, Massachusetts</v>
      </c>
      <c r="E7327" t="str">
        <f t="shared" si="803"/>
        <v>51 Marcy StreetSouthbridge, Massachusetts 01550</v>
      </c>
      <c r="F7327" t="str">
        <f t="shared" si="804"/>
        <v>508-764-3968</v>
      </c>
      <c r="G7327" t="str">
        <f t="shared" si="799"/>
        <v>51 Marcy Street</v>
      </c>
      <c r="H7327" t="str">
        <f t="shared" si="800"/>
        <v>51 Marcy Street, Southbridge, Massachusetts 01550</v>
      </c>
      <c r="I7327" s="1" t="str">
        <f t="shared" si="801"/>
        <v>01562</v>
      </c>
    </row>
    <row r="7328" spans="1:9" x14ac:dyDescent="0.45">
      <c r="A7328" t="s">
        <v>14258</v>
      </c>
      <c r="B7328" t="s">
        <v>14259</v>
      </c>
      <c r="C7328" t="str">
        <f t="shared" si="802"/>
        <v>Daniel T Morrill Funeral Home</v>
      </c>
      <c r="D7328" t="str">
        <f t="shared" si="798"/>
        <v>Southbridge, Massachusetts</v>
      </c>
      <c r="E7328" t="str">
        <f t="shared" si="803"/>
        <v>130 Hamilton StreetSouthbridge, Massachusetts 01550</v>
      </c>
      <c r="F7328" t="str">
        <f t="shared" si="804"/>
        <v>508-764-7922</v>
      </c>
      <c r="G7328" t="str">
        <f t="shared" si="799"/>
        <v>130 Hamilton Street</v>
      </c>
      <c r="H7328" t="str">
        <f t="shared" si="800"/>
        <v>130 Hamilton Street, Southbridge, Massachusetts 01550</v>
      </c>
      <c r="I7328" s="1" t="str">
        <f t="shared" si="801"/>
        <v>01562</v>
      </c>
    </row>
    <row r="7329" spans="1:9" x14ac:dyDescent="0.45">
      <c r="A7329" t="s">
        <v>14260</v>
      </c>
      <c r="B7329" t="s">
        <v>14261</v>
      </c>
      <c r="C7329" t="str">
        <f t="shared" si="802"/>
        <v>Southwick Forastiere Funeral Home</v>
      </c>
      <c r="D7329" t="str">
        <f t="shared" si="798"/>
        <v>Southwick, Massachusetts</v>
      </c>
      <c r="E7329" t="str">
        <f t="shared" si="803"/>
        <v>624 College HwySouthwick, Massachusetts 01077</v>
      </c>
      <c r="F7329" t="str">
        <f t="shared" si="804"/>
        <v>(413) 569-5306</v>
      </c>
      <c r="G7329" t="str">
        <f t="shared" si="799"/>
        <v>624 College Hwy</v>
      </c>
      <c r="H7329" t="str">
        <f t="shared" si="800"/>
        <v>624 College Hwy, Southwick, Massachusetts 01077</v>
      </c>
      <c r="I7329" s="1" t="str">
        <f t="shared" si="801"/>
        <v>01108</v>
      </c>
    </row>
    <row r="7330" spans="1:9" x14ac:dyDescent="0.45">
      <c r="A7330" t="s">
        <v>14262</v>
      </c>
      <c r="B7330" t="s">
        <v>14263</v>
      </c>
      <c r="C7330" t="str">
        <f t="shared" si="802"/>
        <v>Henri J Morin &amp; Sons Funeral Home</v>
      </c>
      <c r="D7330" t="str">
        <f t="shared" si="798"/>
        <v>Spencer, Massachusetts</v>
      </c>
      <c r="E7330" t="str">
        <f t="shared" si="803"/>
        <v>23 Maple TerraceSpencer, Massachusetts 01562</v>
      </c>
      <c r="F7330" t="str">
        <f t="shared" si="804"/>
        <v>(508) 885-3992</v>
      </c>
      <c r="G7330" t="str">
        <f t="shared" si="799"/>
        <v>23 Maple Terrace</v>
      </c>
      <c r="H7330" t="str">
        <f t="shared" si="800"/>
        <v>23 Maple Terrace, Spencer, Massachusetts 01562</v>
      </c>
      <c r="I7330" s="1" t="str">
        <f t="shared" si="801"/>
        <v>01118</v>
      </c>
    </row>
    <row r="7331" spans="1:9" x14ac:dyDescent="0.45">
      <c r="A7331" t="s">
        <v>14264</v>
      </c>
      <c r="B7331" t="s">
        <v>14265</v>
      </c>
      <c r="C7331" t="str">
        <f t="shared" si="802"/>
        <v>Pillsbury Funeral Home</v>
      </c>
      <c r="D7331" t="str">
        <f t="shared" si="798"/>
        <v>Spencer, Massachusetts</v>
      </c>
      <c r="E7331" t="str">
        <f t="shared" si="803"/>
        <v>163 Main StreetSpencer, Massachusetts 01562</v>
      </c>
      <c r="F7331" t="str">
        <f t="shared" si="804"/>
        <v>(508) 867-3604</v>
      </c>
      <c r="G7331" t="str">
        <f t="shared" si="799"/>
        <v>163 Main Street</v>
      </c>
      <c r="H7331" t="str">
        <f t="shared" si="800"/>
        <v>163 Main Street, Spencer, Massachusetts 01562</v>
      </c>
      <c r="I7331" s="1" t="str">
        <f t="shared" si="801"/>
        <v>01108</v>
      </c>
    </row>
    <row r="7332" spans="1:9" x14ac:dyDescent="0.45">
      <c r="A7332" t="s">
        <v>39237</v>
      </c>
      <c r="B7332" t="s">
        <v>14266</v>
      </c>
      <c r="C7332" t="str">
        <f t="shared" si="802"/>
        <v>Ascher-Zimmerman Funeral Home Inc</v>
      </c>
      <c r="D7332" t="str">
        <f t="shared" si="798"/>
        <v>Springfield, Massachusetts</v>
      </c>
      <c r="E7332" t="str">
        <f t="shared" si="803"/>
        <v>44 Sumner AveSpringfield, Massachusetts 01108</v>
      </c>
      <c r="F7332" t="str">
        <f t="shared" si="804"/>
        <v>413-734-5229</v>
      </c>
      <c r="G7332" t="str">
        <f t="shared" si="799"/>
        <v>44 Sumner Ave</v>
      </c>
      <c r="H7332" t="str">
        <f t="shared" si="800"/>
        <v>44 Sumner Ave, Springfield, Massachusetts 01108</v>
      </c>
      <c r="I7332" s="1" t="str">
        <f t="shared" si="801"/>
        <v>01103</v>
      </c>
    </row>
    <row r="7333" spans="1:9" x14ac:dyDescent="0.45">
      <c r="A7333" t="s">
        <v>14267</v>
      </c>
      <c r="B7333" t="s">
        <v>14268</v>
      </c>
      <c r="C7333" t="str">
        <f t="shared" si="802"/>
        <v>Byron's Funeral Home</v>
      </c>
      <c r="D7333" t="str">
        <f t="shared" si="798"/>
        <v>Springfield, Massachusetts</v>
      </c>
      <c r="E7333" t="str">
        <f t="shared" si="803"/>
        <v>1858 Allen StSpringfield, Massachusetts 01118</v>
      </c>
      <c r="F7333" t="str">
        <f t="shared" si="804"/>
        <v>(413) 737-6122</v>
      </c>
      <c r="G7333" t="str">
        <f t="shared" si="799"/>
        <v>1858 Allen St</v>
      </c>
      <c r="H7333" t="str">
        <f t="shared" si="800"/>
        <v>1858 Allen St, Springfield, Massachusetts 01118</v>
      </c>
      <c r="I7333" s="1" t="str">
        <f t="shared" si="801"/>
        <v>01105</v>
      </c>
    </row>
    <row r="7334" spans="1:9" x14ac:dyDescent="0.45">
      <c r="A7334" t="s">
        <v>39238</v>
      </c>
      <c r="B7334" t="s">
        <v>14269</v>
      </c>
      <c r="C7334" t="str">
        <f t="shared" si="802"/>
        <v>Byron Hafey Ratell Funeral Home Inc</v>
      </c>
      <c r="D7334" t="str">
        <f t="shared" si="798"/>
        <v>Springfield, Massachusetts</v>
      </c>
      <c r="E7334" t="str">
        <f t="shared" si="803"/>
        <v>494 Belmont AveSpringfield, Massachusetts 01108</v>
      </c>
      <c r="F7334" t="str">
        <f t="shared" si="804"/>
        <v>(413) 734-4508</v>
      </c>
      <c r="G7334" t="str">
        <f t="shared" si="799"/>
        <v>494 Belmont Ave</v>
      </c>
      <c r="H7334" t="str">
        <f t="shared" si="800"/>
        <v>494 Belmont Ave, Springfield, Massachusetts 01108</v>
      </c>
      <c r="I7334" s="1" t="str">
        <f t="shared" si="801"/>
        <v>01108</v>
      </c>
    </row>
    <row r="7335" spans="1:9" x14ac:dyDescent="0.45">
      <c r="A7335" t="s">
        <v>14270</v>
      </c>
      <c r="B7335" t="s">
        <v>14271</v>
      </c>
      <c r="C7335" t="str">
        <f t="shared" si="802"/>
        <v>Colonial Forastiere Funeral</v>
      </c>
      <c r="D7335" t="str">
        <f t="shared" si="798"/>
        <v>Springfield, Massachusetts</v>
      </c>
      <c r="E7335" t="str">
        <f t="shared" si="803"/>
        <v>985 Main StreetSpringfield, Massachusetts 01103</v>
      </c>
      <c r="F7335" t="str">
        <f t="shared" si="804"/>
        <v>413-796-2600</v>
      </c>
      <c r="G7335" t="str">
        <f t="shared" si="799"/>
        <v>985 Main Street</v>
      </c>
      <c r="H7335" t="str">
        <f t="shared" si="800"/>
        <v>985 Main Street, Springfield, Massachusetts 01103</v>
      </c>
      <c r="I7335" s="1" t="str">
        <f t="shared" si="801"/>
        <v>01108</v>
      </c>
    </row>
    <row r="7336" spans="1:9" x14ac:dyDescent="0.45">
      <c r="A7336" t="s">
        <v>14272</v>
      </c>
      <c r="B7336" t="s">
        <v>14273</v>
      </c>
      <c r="C7336" t="str">
        <f t="shared" si="802"/>
        <v>Dickinson-Streeter Funeral Home</v>
      </c>
      <c r="D7336" t="str">
        <f t="shared" si="798"/>
        <v>Springfield, Massachusetts</v>
      </c>
      <c r="E7336" t="str">
        <f t="shared" si="803"/>
        <v>305 State StSpringfield, Massachusetts 01105</v>
      </c>
      <c r="F7336" t="str">
        <f t="shared" si="804"/>
        <v>(413) 733-2129</v>
      </c>
      <c r="G7336" t="str">
        <f t="shared" si="799"/>
        <v>305 State St</v>
      </c>
      <c r="H7336" t="str">
        <f t="shared" si="800"/>
        <v>305 State St, Springfield, Massachusetts 01105</v>
      </c>
      <c r="I7336" s="1" t="str">
        <f t="shared" si="801"/>
        <v>01109</v>
      </c>
    </row>
    <row r="7337" spans="1:9" x14ac:dyDescent="0.45">
      <c r="A7337" t="s">
        <v>14274</v>
      </c>
      <c r="B7337" t="s">
        <v>14275</v>
      </c>
      <c r="C7337" t="str">
        <f t="shared" si="802"/>
        <v>Forastiere Family Funeral Homes</v>
      </c>
      <c r="D7337" t="str">
        <f t="shared" si="798"/>
        <v>Springfield, Massachusetts</v>
      </c>
      <c r="E7337" t="str">
        <f t="shared" si="803"/>
        <v>45 Locust StSpringfield, Massachusetts 01108</v>
      </c>
      <c r="F7337" t="str">
        <f t="shared" si="804"/>
        <v>(413) 733-5311</v>
      </c>
      <c r="G7337" t="str">
        <f t="shared" si="799"/>
        <v>45 Locust St</v>
      </c>
      <c r="H7337" t="str">
        <f t="shared" si="800"/>
        <v>45 Locust St, Springfield, Massachusetts 01108</v>
      </c>
      <c r="I7337" s="1" t="str">
        <f t="shared" si="801"/>
        <v>01109</v>
      </c>
    </row>
    <row r="7338" spans="1:9" x14ac:dyDescent="0.45">
      <c r="A7338" t="s">
        <v>14276</v>
      </c>
      <c r="B7338" t="s">
        <v>14277</v>
      </c>
      <c r="C7338" t="str">
        <f t="shared" si="802"/>
        <v>George B Tazzini &amp; Son Funeral Home Inc</v>
      </c>
      <c r="D7338" t="str">
        <f t="shared" si="798"/>
        <v>Springfield, Massachusetts</v>
      </c>
      <c r="E7338" t="str">
        <f t="shared" si="803"/>
        <v>22 Locust StSpringfield, Massachusetts 01108</v>
      </c>
      <c r="F7338" t="str">
        <f t="shared" si="804"/>
        <v>(413) 734-7926</v>
      </c>
      <c r="G7338" t="str">
        <f t="shared" si="799"/>
        <v>22 Locust St</v>
      </c>
      <c r="H7338" t="str">
        <f t="shared" si="800"/>
        <v>22 Locust St, Springfield, Massachusetts 01108</v>
      </c>
      <c r="I7338" s="1" t="str">
        <f t="shared" si="801"/>
        <v>01108</v>
      </c>
    </row>
    <row r="7339" spans="1:9" x14ac:dyDescent="0.45">
      <c r="A7339" t="s">
        <v>14278</v>
      </c>
      <c r="B7339" t="s">
        <v>14279</v>
      </c>
      <c r="C7339" t="str">
        <f t="shared" si="802"/>
        <v>Harrell Funeral Home Inc</v>
      </c>
      <c r="D7339" t="str">
        <f t="shared" si="798"/>
        <v>Springfield, Massachusetts</v>
      </c>
      <c r="E7339" t="str">
        <f t="shared" si="803"/>
        <v>355 Saint James AveSpringfield, Massachusetts 01109</v>
      </c>
      <c r="F7339" t="str">
        <f t="shared" si="804"/>
        <v>(413) 737-0641</v>
      </c>
      <c r="G7339" t="str">
        <f t="shared" si="799"/>
        <v>355 Saint James Ave</v>
      </c>
      <c r="H7339" t="str">
        <f t="shared" si="800"/>
        <v>355 Saint James Ave, Springfield, Massachusetts 01109</v>
      </c>
      <c r="I7339" s="1" t="str">
        <f t="shared" si="801"/>
        <v>01107</v>
      </c>
    </row>
    <row r="7340" spans="1:9" x14ac:dyDescent="0.45">
      <c r="A7340" t="s">
        <v>14280</v>
      </c>
      <c r="B7340" t="s">
        <v>14281</v>
      </c>
      <c r="C7340" t="str">
        <f t="shared" si="802"/>
        <v>Hendersons Funeral Home</v>
      </c>
      <c r="D7340" t="str">
        <f t="shared" si="798"/>
        <v>Springfield, Massachusetts</v>
      </c>
      <c r="E7340" t="str">
        <f t="shared" si="803"/>
        <v>52 Hancock StSpringfield, Massachusetts 01109</v>
      </c>
      <c r="F7340" t="str">
        <f t="shared" si="804"/>
        <v>413-737-3316</v>
      </c>
      <c r="G7340" t="str">
        <f t="shared" si="799"/>
        <v>52 Hancock St</v>
      </c>
      <c r="H7340" t="str">
        <f t="shared" si="800"/>
        <v>52 Hancock St, Springfield, Massachusetts 01109</v>
      </c>
      <c r="I7340" s="1" t="str">
        <f t="shared" si="801"/>
        <v>01109</v>
      </c>
    </row>
    <row r="7341" spans="1:9" x14ac:dyDescent="0.45">
      <c r="A7341" t="s">
        <v>14282</v>
      </c>
      <c r="B7341" t="s">
        <v>14283</v>
      </c>
      <c r="C7341" t="str">
        <f t="shared" si="802"/>
        <v>New England Funeral &amp; Cremation Center LLC</v>
      </c>
      <c r="D7341" t="str">
        <f t="shared" si="798"/>
        <v>Springfield, Massachusetts</v>
      </c>
      <c r="E7341" t="str">
        <f t="shared" si="803"/>
        <v>25 Mill StreetSpringfield, Massachusetts 01108</v>
      </c>
      <c r="F7341" t="str">
        <f t="shared" si="804"/>
        <v>(413) 733-1522</v>
      </c>
      <c r="G7341" t="str">
        <f t="shared" si="799"/>
        <v>25 Mill Street</v>
      </c>
      <c r="H7341" t="str">
        <f t="shared" si="800"/>
        <v>25 Mill Street, Springfield, Massachusetts 01108</v>
      </c>
      <c r="I7341" s="1" t="str">
        <f t="shared" si="801"/>
        <v>01109</v>
      </c>
    </row>
    <row r="7342" spans="1:9" x14ac:dyDescent="0.45">
      <c r="A7342" t="s">
        <v>14284</v>
      </c>
      <c r="B7342" t="s">
        <v>14285</v>
      </c>
      <c r="C7342" t="str">
        <f t="shared" si="802"/>
        <v>O'Donnell Funeral Home</v>
      </c>
      <c r="D7342" t="str">
        <f t="shared" si="798"/>
        <v>Springfield, Massachusetts</v>
      </c>
      <c r="E7342" t="str">
        <f t="shared" si="803"/>
        <v>494 Chestnut StreetSpringfield, Massachusetts 01107</v>
      </c>
      <c r="F7342" t="str">
        <f t="shared" si="804"/>
        <v>413-732-1816</v>
      </c>
      <c r="G7342" t="str">
        <f t="shared" si="799"/>
        <v>494 Chestnut Street</v>
      </c>
      <c r="H7342" t="str">
        <f t="shared" si="800"/>
        <v>494 Chestnut Street, Springfield, Massachusetts 01107</v>
      </c>
      <c r="I7342" s="1" t="str">
        <f t="shared" si="801"/>
        <v>01104</v>
      </c>
    </row>
    <row r="7343" spans="1:9" x14ac:dyDescent="0.45">
      <c r="A7343" t="s">
        <v>14286</v>
      </c>
      <c r="B7343" t="s">
        <v>14287</v>
      </c>
      <c r="C7343" t="str">
        <f t="shared" si="802"/>
        <v>Puerta Del Cielo Funeral Home</v>
      </c>
      <c r="D7343" t="str">
        <f t="shared" si="798"/>
        <v>Springfield, Massachusetts</v>
      </c>
      <c r="E7343" t="str">
        <f t="shared" si="803"/>
        <v>730 State StSpringfield, Massachusetts 01109</v>
      </c>
      <c r="F7343" t="str">
        <f t="shared" si="804"/>
        <v>(413) 732-3253</v>
      </c>
      <c r="G7343" t="str">
        <f t="shared" si="799"/>
        <v>730 State St</v>
      </c>
      <c r="H7343" t="str">
        <f t="shared" si="800"/>
        <v>730 State St, Springfield, Massachusetts 01109</v>
      </c>
      <c r="I7343" s="1" t="str">
        <f t="shared" si="801"/>
        <v>01107</v>
      </c>
    </row>
    <row r="7344" spans="1:9" x14ac:dyDescent="0.45">
      <c r="A7344" t="s">
        <v>14288</v>
      </c>
      <c r="B7344" t="s">
        <v>14289</v>
      </c>
      <c r="C7344" t="str">
        <f t="shared" si="802"/>
        <v>Robert H Gonzalez Funeral Home</v>
      </c>
      <c r="D7344" t="str">
        <f t="shared" si="798"/>
        <v>Springfield, Massachusetts</v>
      </c>
      <c r="E7344" t="str">
        <f t="shared" si="803"/>
        <v>53 Sherman StSpringfield, Massachusetts 01109</v>
      </c>
      <c r="F7344" t="str">
        <f t="shared" si="804"/>
        <v>(413) 736-8298</v>
      </c>
      <c r="G7344" t="str">
        <f t="shared" si="799"/>
        <v>53 Sherman St</v>
      </c>
      <c r="H7344" t="str">
        <f t="shared" si="800"/>
        <v>53 Sherman St, Springfield, Massachusetts 01109</v>
      </c>
      <c r="I7344" s="1" t="str">
        <f t="shared" si="801"/>
        <v>01104</v>
      </c>
    </row>
    <row r="7345" spans="1:9" x14ac:dyDescent="0.45">
      <c r="A7345" t="s">
        <v>14290</v>
      </c>
      <c r="B7345" t="s">
        <v>14291</v>
      </c>
      <c r="C7345" t="str">
        <f t="shared" si="802"/>
        <v>Springfield Funeral Home</v>
      </c>
      <c r="D7345" t="str">
        <f t="shared" si="798"/>
        <v>Springfield, Massachusetts</v>
      </c>
      <c r="E7345" t="str">
        <f t="shared" si="803"/>
        <v>130 Carew StSpringfield, Massachusetts 01104</v>
      </c>
      <c r="F7345" t="str">
        <f t="shared" si="804"/>
        <v>(413) 737-1260</v>
      </c>
      <c r="G7345" t="str">
        <f t="shared" si="799"/>
        <v>130 Carew St</v>
      </c>
      <c r="H7345" t="str">
        <f t="shared" si="800"/>
        <v>130 Carew St, Springfield, Massachusetts 01104</v>
      </c>
      <c r="I7345" s="1" t="str">
        <f t="shared" si="801"/>
        <v>01104</v>
      </c>
    </row>
    <row r="7346" spans="1:9" x14ac:dyDescent="0.45">
      <c r="A7346" t="s">
        <v>14292</v>
      </c>
      <c r="B7346" t="s">
        <v>14293</v>
      </c>
      <c r="C7346" t="str">
        <f t="shared" si="802"/>
        <v>St Pierre Springfield Funeral Chapel</v>
      </c>
      <c r="D7346" t="str">
        <f t="shared" si="798"/>
        <v>Springfield, Massachusetts</v>
      </c>
      <c r="E7346" t="str">
        <f t="shared" si="803"/>
        <v>7 Chapin TerSpringfield, Massachusetts 01107</v>
      </c>
      <c r="F7346" t="str">
        <f t="shared" si="804"/>
        <v>(413) 737-1177</v>
      </c>
      <c r="G7346" t="str">
        <f t="shared" si="799"/>
        <v>7 Chapin Ter</v>
      </c>
      <c r="H7346" t="str">
        <f t="shared" si="800"/>
        <v>7 Chapin Ter, Springfield, Massachusetts 01107</v>
      </c>
      <c r="I7346" s="1" t="str">
        <f t="shared" si="801"/>
        <v>01564</v>
      </c>
    </row>
    <row r="7347" spans="1:9" x14ac:dyDescent="0.45">
      <c r="A7347" t="s">
        <v>14294</v>
      </c>
      <c r="B7347" t="s">
        <v>14295</v>
      </c>
      <c r="C7347" t="str">
        <f t="shared" si="802"/>
        <v>T P Sampson Co Funeral Home</v>
      </c>
      <c r="D7347" t="str">
        <f t="shared" si="798"/>
        <v>Springfield, Massachusetts</v>
      </c>
      <c r="E7347" t="str">
        <f t="shared" si="803"/>
        <v>710 Liberty StSpringfield, Massachusetts 01104</v>
      </c>
      <c r="F7347" t="str">
        <f t="shared" si="804"/>
        <v>(413) 733-1720</v>
      </c>
      <c r="G7347" t="str">
        <f t="shared" si="799"/>
        <v>710 Liberty St</v>
      </c>
      <c r="H7347" t="str">
        <f t="shared" si="800"/>
        <v>710 Liberty St, Springfield, Massachusetts 01104</v>
      </c>
      <c r="I7347" s="1" t="str">
        <f t="shared" si="801"/>
        <v>02180</v>
      </c>
    </row>
    <row r="7348" spans="1:9" x14ac:dyDescent="0.45">
      <c r="A7348" t="s">
        <v>14294</v>
      </c>
      <c r="B7348" t="s">
        <v>14295</v>
      </c>
      <c r="C7348" t="str">
        <f t="shared" si="802"/>
        <v>T P Sampson Co Funeral Home</v>
      </c>
      <c r="D7348" t="str">
        <f t="shared" si="798"/>
        <v>Springfield, Massachusetts</v>
      </c>
      <c r="E7348" t="str">
        <f t="shared" si="803"/>
        <v>710 Liberty StSpringfield, Massachusetts 01104</v>
      </c>
      <c r="F7348" t="str">
        <f t="shared" si="804"/>
        <v>(413) 733-1720</v>
      </c>
      <c r="G7348" t="str">
        <f t="shared" si="799"/>
        <v>710 Liberty St</v>
      </c>
      <c r="H7348" t="str">
        <f t="shared" si="800"/>
        <v>710 Liberty St, Springfield, Massachusetts 01104</v>
      </c>
      <c r="I7348" s="1" t="str">
        <f t="shared" si="801"/>
        <v>02180</v>
      </c>
    </row>
    <row r="7349" spans="1:9" x14ac:dyDescent="0.45">
      <c r="A7349" t="s">
        <v>14296</v>
      </c>
      <c r="B7349" t="s">
        <v>14297</v>
      </c>
      <c r="C7349" t="str">
        <f t="shared" si="802"/>
        <v>Miles Funeral Home</v>
      </c>
      <c r="D7349" t="str">
        <f t="shared" si="798"/>
        <v>Sterling, Massachusetts</v>
      </c>
      <c r="E7349" t="str">
        <f t="shared" si="803"/>
        <v>100 Worcester RoadSterling, Massachusetts 01564</v>
      </c>
      <c r="F7349" t="str">
        <f t="shared" si="804"/>
        <v>978-422-0100</v>
      </c>
      <c r="G7349" t="str">
        <f t="shared" si="799"/>
        <v>100 Worcester Road</v>
      </c>
      <c r="H7349" t="str">
        <f t="shared" si="800"/>
        <v>100 Worcester Road, Sterling, Massachusetts 01564</v>
      </c>
      <c r="I7349" s="1" t="str">
        <f t="shared" si="801"/>
        <v>02180</v>
      </c>
    </row>
    <row r="7350" spans="1:9" x14ac:dyDescent="0.45">
      <c r="A7350" t="s">
        <v>14298</v>
      </c>
      <c r="B7350" t="s">
        <v>14299</v>
      </c>
      <c r="C7350" t="str">
        <f t="shared" si="802"/>
        <v>Anderson-Bryant Funeral Home</v>
      </c>
      <c r="D7350" t="str">
        <f t="shared" si="798"/>
        <v>Stoneham, Massachusetts</v>
      </c>
      <c r="E7350" t="str">
        <f t="shared" si="803"/>
        <v>4 Common StreetStoneham, Massachusetts 02180</v>
      </c>
      <c r="F7350" t="str">
        <f t="shared" si="804"/>
        <v>781-438-0135</v>
      </c>
      <c r="G7350" t="str">
        <f t="shared" si="799"/>
        <v>4 Common Street</v>
      </c>
      <c r="H7350" t="str">
        <f t="shared" si="800"/>
        <v>4 Common Street, Stoneham, Massachusetts 02180</v>
      </c>
      <c r="I7350" s="1" t="str">
        <f t="shared" si="801"/>
        <v>02072</v>
      </c>
    </row>
    <row r="7351" spans="1:9" x14ac:dyDescent="0.45">
      <c r="A7351" t="s">
        <v>14300</v>
      </c>
      <c r="B7351" t="s">
        <v>14301</v>
      </c>
      <c r="C7351" t="str">
        <f t="shared" si="802"/>
        <v>Barile Funeral Home</v>
      </c>
      <c r="D7351" t="str">
        <f t="shared" si="798"/>
        <v>Stoneham, Massachusetts</v>
      </c>
      <c r="E7351" t="str">
        <f t="shared" si="803"/>
        <v>482 Main StreetStoneham, Massachusetts 02180</v>
      </c>
      <c r="F7351" t="str">
        <f t="shared" si="804"/>
        <v>781-438-2280</v>
      </c>
      <c r="G7351" t="str">
        <f t="shared" si="799"/>
        <v>482 Main Street</v>
      </c>
      <c r="H7351" t="str">
        <f t="shared" si="800"/>
        <v>482 Main Street, Stoneham, Massachusetts 02180</v>
      </c>
      <c r="I7351" s="1" t="str">
        <f t="shared" si="801"/>
        <v>02072</v>
      </c>
    </row>
    <row r="7352" spans="1:9" x14ac:dyDescent="0.45">
      <c r="A7352" t="s">
        <v>14302</v>
      </c>
      <c r="B7352" t="s">
        <v>14303</v>
      </c>
      <c r="C7352" t="str">
        <f t="shared" si="802"/>
        <v>Finnegan Funeral Home</v>
      </c>
      <c r="D7352" t="str">
        <f t="shared" si="798"/>
        <v>Stoneham, Massachusetts</v>
      </c>
      <c r="E7352" t="str">
        <f t="shared" si="803"/>
        <v>322 Main StreetStoneham, Massachusetts 02180</v>
      </c>
      <c r="F7352" t="str">
        <f t="shared" si="804"/>
        <v>781-438-0405</v>
      </c>
      <c r="G7352" t="str">
        <f t="shared" si="799"/>
        <v>322 Main Street</v>
      </c>
      <c r="H7352" t="str">
        <f t="shared" si="800"/>
        <v>322 Main Street, Stoneham, Massachusetts 02180</v>
      </c>
      <c r="I7352" s="1" t="str">
        <f t="shared" si="801"/>
        <v>01776</v>
      </c>
    </row>
    <row r="7353" spans="1:9" x14ac:dyDescent="0.45">
      <c r="A7353" t="s">
        <v>14304</v>
      </c>
      <c r="B7353" t="s">
        <v>14305</v>
      </c>
      <c r="C7353" t="str">
        <f t="shared" si="802"/>
        <v>Farley Funeral Home</v>
      </c>
      <c r="D7353" t="str">
        <f t="shared" si="798"/>
        <v>Stoughton, Massachusetts</v>
      </c>
      <c r="E7353" t="str">
        <f t="shared" si="803"/>
        <v>358 Park StStoughton, Massachusetts 02072</v>
      </c>
      <c r="F7353" t="str">
        <f t="shared" si="804"/>
        <v>(781) 344-2676</v>
      </c>
      <c r="G7353" t="str">
        <f t="shared" si="799"/>
        <v>358 Park St</v>
      </c>
      <c r="H7353" t="str">
        <f t="shared" si="800"/>
        <v>358 Park St, Stoughton, Massachusetts 02072</v>
      </c>
      <c r="I7353" s="1" t="str">
        <f t="shared" si="801"/>
        <v>01776</v>
      </c>
    </row>
    <row r="7354" spans="1:9" x14ac:dyDescent="0.45">
      <c r="A7354" t="s">
        <v>14306</v>
      </c>
      <c r="B7354" t="s">
        <v>14307</v>
      </c>
      <c r="C7354" t="str">
        <f t="shared" si="802"/>
        <v>Sheehan Funeral Home</v>
      </c>
      <c r="D7354" t="str">
        <f t="shared" si="798"/>
        <v>Stoughton, Massachusetts</v>
      </c>
      <c r="E7354" t="str">
        <f t="shared" si="803"/>
        <v>115 Monk StStoughton, Massachusetts 02072</v>
      </c>
      <c r="F7354" t="str">
        <f t="shared" si="804"/>
        <v>(781) 344-2061</v>
      </c>
      <c r="G7354" t="str">
        <f t="shared" si="799"/>
        <v>115 Monk St</v>
      </c>
      <c r="H7354" t="str">
        <f t="shared" si="800"/>
        <v>115 Monk St, Stoughton, Massachusetts 02072</v>
      </c>
      <c r="I7354" s="1" t="str">
        <f t="shared" si="801"/>
        <v>02780</v>
      </c>
    </row>
    <row r="7355" spans="1:9" x14ac:dyDescent="0.45">
      <c r="A7355" t="s">
        <v>14308</v>
      </c>
      <c r="B7355" t="s">
        <v>14309</v>
      </c>
      <c r="C7355" t="str">
        <f t="shared" si="802"/>
        <v>Duckett Funeral Home</v>
      </c>
      <c r="D7355" t="str">
        <f t="shared" si="798"/>
        <v>Sudbury, Massachusetts</v>
      </c>
      <c r="E7355" t="str">
        <f t="shared" si="803"/>
        <v>656 Boston Post RoadSudbury, Massachusetts 01776</v>
      </c>
      <c r="F7355" t="str">
        <f t="shared" si="804"/>
        <v>978-443-5777</v>
      </c>
      <c r="G7355" t="str">
        <f t="shared" si="799"/>
        <v>656 Boston Post Road</v>
      </c>
      <c r="H7355" t="str">
        <f t="shared" si="800"/>
        <v>656 Boston Post Road, Sudbury, Massachusetts 01776</v>
      </c>
      <c r="I7355" s="1" t="str">
        <f t="shared" si="801"/>
        <v>02780</v>
      </c>
    </row>
    <row r="7356" spans="1:9" x14ac:dyDescent="0.45">
      <c r="A7356" t="s">
        <v>14310</v>
      </c>
      <c r="B7356" t="s">
        <v>14311</v>
      </c>
      <c r="C7356" t="str">
        <f t="shared" si="802"/>
        <v>J S Waterman &amp; Sons Funeral Service</v>
      </c>
      <c r="D7356" t="str">
        <f t="shared" si="798"/>
        <v>Sudbury, Massachusetts</v>
      </c>
      <c r="E7356" t="str">
        <f t="shared" si="803"/>
        <v>PO Box 660Sudbury, Massachusetts 01776</v>
      </c>
      <c r="F7356" t="str">
        <f t="shared" si="804"/>
        <v>(617) 235-4110</v>
      </c>
      <c r="G7356" t="str">
        <f t="shared" si="799"/>
        <v>PO Box 660</v>
      </c>
      <c r="H7356" t="str">
        <f t="shared" si="800"/>
        <v>PO Box 660, Sudbury, Massachusetts 01776</v>
      </c>
      <c r="I7356" s="1" t="str">
        <f t="shared" si="801"/>
        <v>02780</v>
      </c>
    </row>
    <row r="7357" spans="1:9" x14ac:dyDescent="0.45">
      <c r="A7357" t="s">
        <v>14312</v>
      </c>
      <c r="B7357" t="s">
        <v>14313</v>
      </c>
      <c r="C7357" t="str">
        <f t="shared" si="802"/>
        <v>Crapo-Hathaway Funeral Home</v>
      </c>
      <c r="D7357" t="str">
        <f t="shared" si="798"/>
        <v>Taunton, Massachusetts</v>
      </c>
      <c r="E7357" t="str">
        <f t="shared" si="803"/>
        <v>350 Somerset AvenueTaunton, Massachusetts 02780</v>
      </c>
      <c r="F7357" t="str">
        <f t="shared" si="804"/>
        <v>(508) 822-3318</v>
      </c>
      <c r="G7357" t="str">
        <f t="shared" si="799"/>
        <v>350 Somerset Avenue</v>
      </c>
      <c r="H7357" t="str">
        <f t="shared" si="800"/>
        <v>350 Somerset Avenue, Taunton, Massachusetts 02780</v>
      </c>
      <c r="I7357" s="1" t="str">
        <f t="shared" si="801"/>
        <v>02780</v>
      </c>
    </row>
    <row r="7358" spans="1:9" x14ac:dyDescent="0.45">
      <c r="A7358" t="s">
        <v>14314</v>
      </c>
      <c r="B7358" t="s">
        <v>14315</v>
      </c>
      <c r="C7358" t="str">
        <f t="shared" si="802"/>
        <v>Marshall Funeral Home</v>
      </c>
      <c r="D7358" t="str">
        <f t="shared" si="798"/>
        <v>Taunton, Massachusetts</v>
      </c>
      <c r="E7358" t="str">
        <f t="shared" si="803"/>
        <v>116 School StreetTaunton, Massachusetts 02780</v>
      </c>
      <c r="F7358" t="str">
        <f t="shared" si="804"/>
        <v>508-824-5571</v>
      </c>
      <c r="G7358" t="str">
        <f t="shared" si="799"/>
        <v>116 School Street</v>
      </c>
      <c r="H7358" t="str">
        <f t="shared" si="800"/>
        <v>116 School Street, Taunton, Massachusetts 02780</v>
      </c>
      <c r="I7358" s="1" t="str">
        <f t="shared" si="801"/>
        <v>02780</v>
      </c>
    </row>
    <row r="7359" spans="1:9" x14ac:dyDescent="0.45">
      <c r="A7359" t="s">
        <v>14316</v>
      </c>
      <c r="B7359" t="s">
        <v>14317</v>
      </c>
      <c r="C7359" t="str">
        <f t="shared" si="802"/>
        <v>O'Keefe-Wade Funeral Home Inc</v>
      </c>
      <c r="D7359" t="str">
        <f t="shared" si="798"/>
        <v>Taunton, Massachusetts</v>
      </c>
      <c r="E7359" t="str">
        <f t="shared" si="803"/>
        <v>70 Washington StreetTaunton, Massachusetts 02780</v>
      </c>
      <c r="F7359" t="str">
        <f t="shared" si="804"/>
        <v>(508) 823-3371</v>
      </c>
      <c r="G7359" t="str">
        <f t="shared" si="799"/>
        <v>70 Washington Street</v>
      </c>
      <c r="H7359" t="str">
        <f t="shared" si="800"/>
        <v>70 Washington Street, Taunton, Massachusetts 02780</v>
      </c>
      <c r="I7359" s="1" t="str">
        <f t="shared" si="801"/>
        <v>02780</v>
      </c>
    </row>
    <row r="7360" spans="1:9" x14ac:dyDescent="0.45">
      <c r="A7360" t="s">
        <v>14318</v>
      </c>
      <c r="B7360" t="s">
        <v>14319</v>
      </c>
      <c r="C7360" t="str">
        <f t="shared" si="802"/>
        <v>Riendeau-Mulvey Funeral Home</v>
      </c>
      <c r="D7360" t="str">
        <f t="shared" si="798"/>
        <v>Taunton, Massachusetts</v>
      </c>
      <c r="E7360" t="str">
        <f t="shared" si="803"/>
        <v>467 Bay StreetTaunton, Massachusetts 02780</v>
      </c>
      <c r="F7360" t="str">
        <f t="shared" si="804"/>
        <v>(508) 822-4151</v>
      </c>
      <c r="G7360" t="str">
        <f t="shared" si="799"/>
        <v>467 Bay Street</v>
      </c>
      <c r="H7360" t="str">
        <f t="shared" si="800"/>
        <v>467 Bay Street, Taunton, Massachusetts 02780</v>
      </c>
      <c r="I7360" s="1" t="str">
        <f t="shared" si="801"/>
        <v>02780</v>
      </c>
    </row>
    <row r="7361" spans="1:9" x14ac:dyDescent="0.45">
      <c r="A7361" t="s">
        <v>14320</v>
      </c>
      <c r="B7361" t="s">
        <v>14321</v>
      </c>
      <c r="C7361" t="str">
        <f t="shared" si="802"/>
        <v>Silva Funeral Home Incorporated</v>
      </c>
      <c r="D7361" t="str">
        <f t="shared" si="798"/>
        <v>Taunton, Massachusetts</v>
      </c>
      <c r="E7361" t="str">
        <f t="shared" si="803"/>
        <v>80 BroadwayTaunton, Massachusetts 02780</v>
      </c>
      <c r="F7361" t="str">
        <f t="shared" si="804"/>
        <v>(508) 822-0081</v>
      </c>
      <c r="G7361" t="str">
        <f t="shared" si="799"/>
        <v>80 Broadway</v>
      </c>
      <c r="H7361" t="str">
        <f t="shared" si="800"/>
        <v>80 Broadway, Taunton, Massachusetts 02780</v>
      </c>
      <c r="I7361" s="1" t="str">
        <f t="shared" si="801"/>
        <v>01876</v>
      </c>
    </row>
    <row r="7362" spans="1:9" x14ac:dyDescent="0.45">
      <c r="A7362" t="s">
        <v>14322</v>
      </c>
      <c r="B7362" t="s">
        <v>14323</v>
      </c>
      <c r="C7362" t="str">
        <f t="shared" si="802"/>
        <v>Sowiecki Funeral Home</v>
      </c>
      <c r="D7362" t="str">
        <f t="shared" ref="D7362:D7425" si="805">RIGHT($A7362,LEN($A7362) - FIND(",",$A7362)-1)</f>
        <v>Taunton, Massachusetts</v>
      </c>
      <c r="E7362" t="str">
        <f t="shared" si="803"/>
        <v>69 W Britannia StreetTaunton, Massachusetts 02780</v>
      </c>
      <c r="F7362" t="str">
        <f t="shared" si="804"/>
        <v>508-824-9881</v>
      </c>
      <c r="G7362" t="str">
        <f t="shared" ref="G7362:G7425" si="806">LEFT(E7362, FIND(D7362,E7362)-1)</f>
        <v>69 W Britannia Street</v>
      </c>
      <c r="H7362" t="str">
        <f t="shared" ref="H7362:H7425" si="807">_xlfn.CONCAT(G7362,", ",D7362," ", RIGHT(E7362,5))</f>
        <v>69 W Britannia Street, Taunton, Massachusetts 02780</v>
      </c>
      <c r="I7362" s="1" t="str">
        <f t="shared" ref="I7362:I7425" si="808">RIGHT(E7365,5)</f>
        <v>01876</v>
      </c>
    </row>
    <row r="7363" spans="1:9" x14ac:dyDescent="0.45">
      <c r="A7363" t="s">
        <v>14324</v>
      </c>
      <c r="B7363" t="s">
        <v>14325</v>
      </c>
      <c r="C7363" t="str">
        <f t="shared" ref="C7363:C7426" si="809">LEFT($A7363,FIND(",", $A7363)-1)</f>
        <v>Taunton Funeral Home</v>
      </c>
      <c r="D7363" t="str">
        <f t="shared" si="805"/>
        <v>Taunton, Massachusetts</v>
      </c>
      <c r="E7363" t="str">
        <f t="shared" ref="E7363:E7426" si="810">LEFT($B7363,FIND("Phone",$B7363)-1)</f>
        <v>8 Crapo StTaunton, Massachusetts 02780</v>
      </c>
      <c r="F7363" t="str">
        <f t="shared" ref="F7363:F7426" si="811">RIGHT($B7363,LEN($B7363) - FIND("Phone",$B7363)-6)</f>
        <v>(508) 821-7771</v>
      </c>
      <c r="G7363" t="str">
        <f t="shared" si="806"/>
        <v>8 Crapo St</v>
      </c>
      <c r="H7363" t="str">
        <f t="shared" si="807"/>
        <v>8 Crapo St, Taunton, Massachusetts 02780</v>
      </c>
      <c r="I7363" s="1" t="str">
        <f t="shared" si="808"/>
        <v>01080</v>
      </c>
    </row>
    <row r="7364" spans="1:9" x14ac:dyDescent="0.45">
      <c r="A7364" t="s">
        <v>14326</v>
      </c>
      <c r="B7364" t="s">
        <v>14327</v>
      </c>
      <c r="C7364" t="str">
        <f t="shared" si="809"/>
        <v>Farmer &amp; Dee Funeral Home</v>
      </c>
      <c r="D7364" t="str">
        <f t="shared" si="805"/>
        <v>Tewksbury, Massachusetts</v>
      </c>
      <c r="E7364" t="str">
        <f t="shared" si="810"/>
        <v>16 Lee StreetTewksbury, Massachusetts 01876</v>
      </c>
      <c r="F7364" t="str">
        <f t="shared" si="811"/>
        <v>978-851-7411</v>
      </c>
      <c r="G7364" t="str">
        <f t="shared" si="806"/>
        <v>16 Lee Street</v>
      </c>
      <c r="H7364" t="str">
        <f t="shared" si="807"/>
        <v>16 Lee Street, Tewksbury, Massachusetts 01876</v>
      </c>
      <c r="I7364" s="1" t="str">
        <f t="shared" si="808"/>
        <v>01080</v>
      </c>
    </row>
    <row r="7365" spans="1:9" x14ac:dyDescent="0.45">
      <c r="A7365" t="s">
        <v>14328</v>
      </c>
      <c r="B7365" t="s">
        <v>14329</v>
      </c>
      <c r="C7365" t="str">
        <f t="shared" si="809"/>
        <v>Tewksbury Funeral Home</v>
      </c>
      <c r="D7365" t="str">
        <f t="shared" si="805"/>
        <v>Tewksbury, Massachusetts</v>
      </c>
      <c r="E7365" t="str">
        <f t="shared" si="810"/>
        <v>975 Main StreetTewksbury, Massachusetts 01876</v>
      </c>
      <c r="F7365" t="str">
        <f t="shared" si="811"/>
        <v>(978) 851-2061</v>
      </c>
      <c r="G7365" t="str">
        <f t="shared" si="806"/>
        <v>975 Main Street</v>
      </c>
      <c r="H7365" t="str">
        <f t="shared" si="807"/>
        <v>975 Main Street, Tewksbury, Massachusetts 01876</v>
      </c>
      <c r="I7365" s="1" t="str">
        <f t="shared" si="808"/>
        <v>01376</v>
      </c>
    </row>
    <row r="7366" spans="1:9" x14ac:dyDescent="0.45">
      <c r="A7366" t="s">
        <v>14330</v>
      </c>
      <c r="B7366" t="s">
        <v>14331</v>
      </c>
      <c r="C7366" t="str">
        <f t="shared" si="809"/>
        <v>Belanger Funeral Home</v>
      </c>
      <c r="D7366" t="str">
        <f t="shared" si="805"/>
        <v>Three Rivers, Massachusetts</v>
      </c>
      <c r="E7366" t="str">
        <f t="shared" si="810"/>
        <v>2067 Main StreetThree Rivers, Massachusetts 01080</v>
      </c>
      <c r="F7366" t="str">
        <f t="shared" si="811"/>
        <v>413-283-3871</v>
      </c>
      <c r="G7366" t="str">
        <f t="shared" si="806"/>
        <v>2067 Main Street</v>
      </c>
      <c r="H7366" t="str">
        <f t="shared" si="807"/>
        <v>2067 Main Street, Three Rivers, Massachusetts 01080</v>
      </c>
      <c r="I7366" s="1" t="str">
        <f t="shared" si="808"/>
        <v>01376</v>
      </c>
    </row>
    <row r="7367" spans="1:9" x14ac:dyDescent="0.45">
      <c r="A7367" t="s">
        <v>14332</v>
      </c>
      <c r="B7367" t="s">
        <v>14333</v>
      </c>
      <c r="C7367" t="str">
        <f t="shared" si="809"/>
        <v>Motyka &amp; Son Funeral Home</v>
      </c>
      <c r="D7367" t="str">
        <f t="shared" si="805"/>
        <v>Three Rivers, Massachusetts</v>
      </c>
      <c r="E7367" t="str">
        <f t="shared" si="810"/>
        <v>2186 Main StreetThree Rivers, Massachusetts 01080</v>
      </c>
      <c r="F7367" t="str">
        <f t="shared" si="811"/>
        <v>(413) 283-7111</v>
      </c>
      <c r="G7367" t="str">
        <f t="shared" si="806"/>
        <v>2186 Main Street</v>
      </c>
      <c r="H7367" t="str">
        <f t="shared" si="807"/>
        <v>2186 Main Street, Three Rivers, Massachusetts 01080</v>
      </c>
      <c r="I7367" s="1" t="str">
        <f t="shared" si="808"/>
        <v>01568</v>
      </c>
    </row>
    <row r="7368" spans="1:9" x14ac:dyDescent="0.45">
      <c r="A7368" t="s">
        <v>14334</v>
      </c>
      <c r="B7368" t="s">
        <v>14335</v>
      </c>
      <c r="C7368" t="str">
        <f t="shared" si="809"/>
        <v>Kostanski Funeral Homes</v>
      </c>
      <c r="D7368" t="str">
        <f t="shared" si="805"/>
        <v>Turners Falls, Massachusetts</v>
      </c>
      <c r="E7368" t="str">
        <f t="shared" si="810"/>
        <v>1 Kostanski SquareTurners Falls, Massachusetts 01376</v>
      </c>
      <c r="F7368" t="str">
        <f t="shared" si="811"/>
        <v>413-863-2447</v>
      </c>
      <c r="G7368" t="str">
        <f t="shared" si="806"/>
        <v>1 Kostanski Square</v>
      </c>
      <c r="H7368" t="str">
        <f t="shared" si="807"/>
        <v>1 Kostanski Square, Turners Falls, Massachusetts 01376</v>
      </c>
      <c r="I7368" s="1" t="str">
        <f t="shared" si="808"/>
        <v>01569</v>
      </c>
    </row>
    <row r="7369" spans="1:9" x14ac:dyDescent="0.45">
      <c r="A7369" t="s">
        <v>14336</v>
      </c>
      <c r="B7369" t="s">
        <v>14337</v>
      </c>
      <c r="C7369" t="str">
        <f t="shared" si="809"/>
        <v>McCarthy Funeral Home</v>
      </c>
      <c r="D7369" t="str">
        <f t="shared" si="805"/>
        <v>Turners Falls, Massachusetts</v>
      </c>
      <c r="E7369" t="str">
        <f t="shared" si="810"/>
        <v>14 Prospect StreetTurners Falls, Massachusetts 01376</v>
      </c>
      <c r="F7369" t="str">
        <f t="shared" si="811"/>
        <v>413-774-4808</v>
      </c>
      <c r="G7369" t="str">
        <f t="shared" si="806"/>
        <v>14 Prospect Street</v>
      </c>
      <c r="H7369" t="str">
        <f t="shared" si="807"/>
        <v>14 Prospect Street, Turners Falls, Massachusetts 01376</v>
      </c>
      <c r="I7369" s="1" t="str">
        <f t="shared" si="808"/>
        <v>01569</v>
      </c>
    </row>
    <row r="7370" spans="1:9" x14ac:dyDescent="0.45">
      <c r="A7370" t="s">
        <v>14338</v>
      </c>
      <c r="B7370" t="s">
        <v>14339</v>
      </c>
      <c r="C7370" t="str">
        <f t="shared" si="809"/>
        <v>Williams-Pedersen Funeral Home</v>
      </c>
      <c r="D7370" t="str">
        <f t="shared" si="805"/>
        <v>Upton, Massachusetts</v>
      </c>
      <c r="E7370" t="str">
        <f t="shared" si="810"/>
        <v>45 Main StreetUpton, Massachusetts 01568</v>
      </c>
      <c r="F7370" t="str">
        <f t="shared" si="811"/>
        <v>508-529-6992</v>
      </c>
      <c r="G7370" t="str">
        <f t="shared" si="806"/>
        <v>45 Main Street</v>
      </c>
      <c r="H7370" t="str">
        <f t="shared" si="807"/>
        <v>45 Main Street, Upton, Massachusetts 01568</v>
      </c>
      <c r="I7370" s="1" t="str">
        <f t="shared" si="808"/>
        <v>01569</v>
      </c>
    </row>
    <row r="7371" spans="1:9" x14ac:dyDescent="0.45">
      <c r="A7371" t="s">
        <v>14340</v>
      </c>
      <c r="B7371" t="s">
        <v>14341</v>
      </c>
      <c r="C7371" t="str">
        <f t="shared" si="809"/>
        <v>A Burial At Sea</v>
      </c>
      <c r="D7371" t="str">
        <f t="shared" si="805"/>
        <v>Uxbridge, Massachusetts</v>
      </c>
      <c r="E7371" t="str">
        <f t="shared" si="810"/>
        <v>92 AldrichUxbridge, Massachusetts 01569</v>
      </c>
      <c r="F7371" t="str">
        <f t="shared" si="811"/>
        <v>508-278-0606</v>
      </c>
      <c r="G7371" t="str">
        <f t="shared" si="806"/>
        <v>92 Aldrich</v>
      </c>
      <c r="H7371" t="str">
        <f t="shared" si="807"/>
        <v>92 Aldrich, Uxbridge, Massachusetts 01569</v>
      </c>
      <c r="I7371" s="1" t="str">
        <f t="shared" si="808"/>
        <v>01440</v>
      </c>
    </row>
    <row r="7372" spans="1:9" x14ac:dyDescent="0.45">
      <c r="A7372" t="s">
        <v>14342</v>
      </c>
      <c r="B7372" t="s">
        <v>14343</v>
      </c>
      <c r="C7372" t="str">
        <f t="shared" si="809"/>
        <v>Buma Funeral Home</v>
      </c>
      <c r="D7372" t="str">
        <f t="shared" si="805"/>
        <v>Uxbridge, Massachusetts</v>
      </c>
      <c r="E7372" t="str">
        <f t="shared" si="810"/>
        <v>101 N Main StreetUxbridge, Massachusetts 01569</v>
      </c>
      <c r="F7372" t="str">
        <f t="shared" si="811"/>
        <v>(508) 278-2755</v>
      </c>
      <c r="G7372" t="str">
        <f t="shared" si="806"/>
        <v>101 N Main Street</v>
      </c>
      <c r="H7372" t="str">
        <f t="shared" si="807"/>
        <v>101 N Main Street, Uxbridge, Massachusetts 01569</v>
      </c>
      <c r="I7372" s="1" t="str">
        <f t="shared" si="808"/>
        <v>02568</v>
      </c>
    </row>
    <row r="7373" spans="1:9" x14ac:dyDescent="0.45">
      <c r="A7373" t="s">
        <v>14344</v>
      </c>
      <c r="B7373" t="s">
        <v>14345</v>
      </c>
      <c r="C7373" t="str">
        <f t="shared" si="809"/>
        <v>Tancrell-Jackman Funeral Service</v>
      </c>
      <c r="D7373" t="str">
        <f t="shared" si="805"/>
        <v>Uxbridge, Massachusetts</v>
      </c>
      <c r="E7373" t="str">
        <f t="shared" si="810"/>
        <v>35 Snowling RoadUxbridge, Massachusetts 01569</v>
      </c>
      <c r="F7373" t="str">
        <f t="shared" si="811"/>
        <v>(508) 278-2200</v>
      </c>
      <c r="G7373" t="str">
        <f t="shared" si="806"/>
        <v>35 Snowling Road</v>
      </c>
      <c r="H7373" t="str">
        <f t="shared" si="807"/>
        <v>35 Snowling Road, Uxbridge, Massachusetts 01569</v>
      </c>
      <c r="I7373" s="1" t="str">
        <f t="shared" si="808"/>
        <v>01880</v>
      </c>
    </row>
    <row r="7374" spans="1:9" x14ac:dyDescent="0.45">
      <c r="A7374" t="s">
        <v>14346</v>
      </c>
      <c r="B7374" t="s">
        <v>14347</v>
      </c>
      <c r="C7374" t="str">
        <f t="shared" si="809"/>
        <v>Smith Funeral Home Inc</v>
      </c>
      <c r="D7374" t="str">
        <f t="shared" si="805"/>
        <v>Vernon, Massachusetts</v>
      </c>
      <c r="E7374" t="str">
        <f t="shared" si="810"/>
        <v>69 StreetVernon, Massachusetts 01440</v>
      </c>
      <c r="F7374" t="str">
        <f t="shared" si="811"/>
        <v>(978) 632-0377</v>
      </c>
      <c r="G7374" t="str">
        <f t="shared" si="806"/>
        <v>69 Street</v>
      </c>
      <c r="H7374" t="str">
        <f t="shared" si="807"/>
        <v>69 Street, Vernon, Massachusetts 01440</v>
      </c>
      <c r="I7374" s="1" t="str">
        <f t="shared" si="808"/>
        <v>01880</v>
      </c>
    </row>
    <row r="7375" spans="1:9" x14ac:dyDescent="0.45">
      <c r="A7375" t="s">
        <v>14348</v>
      </c>
      <c r="B7375" t="s">
        <v>14349</v>
      </c>
      <c r="C7375" t="str">
        <f t="shared" si="809"/>
        <v>Chapman Cole &amp; Gleason Funeral</v>
      </c>
      <c r="D7375" t="str">
        <f t="shared" si="805"/>
        <v>Vineyard Haven, Massachusetts</v>
      </c>
      <c r="E7375" t="str">
        <f t="shared" si="810"/>
        <v>56 Edgartown Vineyard Haven RoadVineyard Haven, Massachusetts 02568</v>
      </c>
      <c r="F7375" t="str">
        <f t="shared" si="811"/>
        <v>508-693-1495</v>
      </c>
      <c r="G7375" t="str">
        <f t="shared" si="806"/>
        <v>56 Edgartown Vineyard Haven Road</v>
      </c>
      <c r="H7375" t="str">
        <f t="shared" si="807"/>
        <v>56 Edgartown Vineyard Haven Road, Vineyard Haven, Massachusetts 02568</v>
      </c>
      <c r="I7375" s="1" t="str">
        <f t="shared" si="808"/>
        <v>02081</v>
      </c>
    </row>
    <row r="7376" spans="1:9" x14ac:dyDescent="0.45">
      <c r="A7376" t="s">
        <v>14350</v>
      </c>
      <c r="B7376" t="s">
        <v>14351</v>
      </c>
      <c r="C7376" t="str">
        <f t="shared" si="809"/>
        <v>McDonald Funeral Home Inc</v>
      </c>
      <c r="D7376" t="str">
        <f t="shared" si="805"/>
        <v>Wakefield, Massachusetts</v>
      </c>
      <c r="E7376" t="str">
        <f t="shared" si="810"/>
        <v>19 Yale AvenueWakefield, Massachusetts 01880</v>
      </c>
      <c r="F7376" t="str">
        <f t="shared" si="811"/>
        <v>(781) 245-3550</v>
      </c>
      <c r="G7376" t="str">
        <f t="shared" si="806"/>
        <v>19 Yale Avenue</v>
      </c>
      <c r="H7376" t="str">
        <f t="shared" si="807"/>
        <v>19 Yale Avenue, Wakefield, Massachusetts 01880</v>
      </c>
      <c r="I7376" s="1" t="str">
        <f t="shared" si="808"/>
        <v>02081</v>
      </c>
    </row>
    <row r="7377" spans="1:9" x14ac:dyDescent="0.45">
      <c r="A7377" t="s">
        <v>14352</v>
      </c>
      <c r="B7377" t="s">
        <v>14353</v>
      </c>
      <c r="C7377" t="str">
        <f t="shared" si="809"/>
        <v>William H Butler &amp; Son Funeral Home</v>
      </c>
      <c r="D7377" t="str">
        <f t="shared" si="805"/>
        <v>Wakefield, Massachusetts</v>
      </c>
      <c r="E7377" t="str">
        <f t="shared" si="810"/>
        <v>50 Albion StreetWakefield, Massachusetts 01880</v>
      </c>
      <c r="F7377" t="str">
        <f t="shared" si="811"/>
        <v>(781) 245-0706</v>
      </c>
      <c r="G7377" t="str">
        <f t="shared" si="806"/>
        <v>50 Albion Street</v>
      </c>
      <c r="H7377" t="str">
        <f t="shared" si="807"/>
        <v>50 Albion Street, Wakefield, Massachusetts 01880</v>
      </c>
      <c r="I7377" s="1" t="str">
        <f t="shared" si="808"/>
        <v>02081</v>
      </c>
    </row>
    <row r="7378" spans="1:9" x14ac:dyDescent="0.45">
      <c r="A7378" t="s">
        <v>14354</v>
      </c>
      <c r="B7378" t="s">
        <v>14355</v>
      </c>
      <c r="C7378" t="str">
        <f t="shared" si="809"/>
        <v>Ginley Funeral Home</v>
      </c>
      <c r="D7378" t="str">
        <f t="shared" si="805"/>
        <v>Walpole, Massachusetts</v>
      </c>
      <c r="E7378" t="str">
        <f t="shared" si="810"/>
        <v>892 Main StreetWalpole, Massachusetts 02081</v>
      </c>
      <c r="F7378" t="str">
        <f t="shared" si="811"/>
        <v>508-668-0709</v>
      </c>
      <c r="G7378" t="str">
        <f t="shared" si="806"/>
        <v>892 Main Street</v>
      </c>
      <c r="H7378" t="str">
        <f t="shared" si="807"/>
        <v>892 Main Street, Walpole, Massachusetts 02081</v>
      </c>
      <c r="I7378" s="1" t="str">
        <f t="shared" si="808"/>
        <v>02453</v>
      </c>
    </row>
    <row r="7379" spans="1:9" x14ac:dyDescent="0.45">
      <c r="A7379" t="s">
        <v>14356</v>
      </c>
      <c r="B7379" t="s">
        <v>14357</v>
      </c>
      <c r="C7379" t="str">
        <f t="shared" si="809"/>
        <v>James H Delaney &amp; Son Funeral</v>
      </c>
      <c r="D7379" t="str">
        <f t="shared" si="805"/>
        <v>Walpole, Massachusetts</v>
      </c>
      <c r="E7379" t="str">
        <f t="shared" si="810"/>
        <v>48 Common StreetWalpole, Massachusetts 02081</v>
      </c>
      <c r="F7379" t="str">
        <f t="shared" si="811"/>
        <v>508-668-1960</v>
      </c>
      <c r="G7379" t="str">
        <f t="shared" si="806"/>
        <v>48 Common Street</v>
      </c>
      <c r="H7379" t="str">
        <f t="shared" si="807"/>
        <v>48 Common Street, Walpole, Massachusetts 02081</v>
      </c>
      <c r="I7379" s="1" t="str">
        <f t="shared" si="808"/>
        <v>02453</v>
      </c>
    </row>
    <row r="7380" spans="1:9" x14ac:dyDescent="0.45">
      <c r="A7380" t="s">
        <v>14358</v>
      </c>
      <c r="B7380" t="s">
        <v>14359</v>
      </c>
      <c r="C7380" t="str">
        <f t="shared" si="809"/>
        <v>John L Keeling &amp; Son Funeral</v>
      </c>
      <c r="D7380" t="str">
        <f t="shared" si="805"/>
        <v>Walpole, Massachusetts</v>
      </c>
      <c r="E7380" t="str">
        <f t="shared" si="810"/>
        <v>8 Front StreetWalpole, Massachusetts 02081</v>
      </c>
      <c r="F7380" t="str">
        <f t="shared" si="811"/>
        <v>508-668-0154</v>
      </c>
      <c r="G7380" t="str">
        <f t="shared" si="806"/>
        <v>8 Front Street</v>
      </c>
      <c r="H7380" t="str">
        <f t="shared" si="807"/>
        <v>8 Front Street, Walpole, Massachusetts 02081</v>
      </c>
      <c r="I7380" s="1" t="str">
        <f t="shared" si="808"/>
        <v>01082</v>
      </c>
    </row>
    <row r="7381" spans="1:9" x14ac:dyDescent="0.45">
      <c r="A7381" t="s">
        <v>14360</v>
      </c>
      <c r="B7381" t="s">
        <v>14361</v>
      </c>
      <c r="C7381" t="str">
        <f t="shared" si="809"/>
        <v>Brasco &amp; Son Memorial</v>
      </c>
      <c r="D7381" t="str">
        <f t="shared" si="805"/>
        <v>Waltham, Massachusetts</v>
      </c>
      <c r="E7381" t="str">
        <f t="shared" si="810"/>
        <v>773 Moody StreetWaltham, Massachusetts 02453</v>
      </c>
      <c r="F7381" t="str">
        <f t="shared" si="811"/>
        <v>781-893-6260</v>
      </c>
      <c r="G7381" t="str">
        <f t="shared" si="806"/>
        <v>773 Moody Street</v>
      </c>
      <c r="H7381" t="str">
        <f t="shared" si="807"/>
        <v>773 Moody Street, Waltham, Massachusetts 02453</v>
      </c>
      <c r="I7381" s="1" t="str">
        <f t="shared" si="808"/>
        <v>01082</v>
      </c>
    </row>
    <row r="7382" spans="1:9" x14ac:dyDescent="0.45">
      <c r="A7382" t="s">
        <v>14362</v>
      </c>
      <c r="B7382" t="s">
        <v>14363</v>
      </c>
      <c r="C7382" t="str">
        <f t="shared" si="809"/>
        <v>Joyce Funeral Home</v>
      </c>
      <c r="D7382" t="str">
        <f t="shared" si="805"/>
        <v>Waltham, Massachusetts</v>
      </c>
      <c r="E7382" t="str">
        <f t="shared" si="810"/>
        <v>245 Main StreetWaltham, Massachusetts 02453</v>
      </c>
      <c r="F7382" t="str">
        <f t="shared" si="811"/>
        <v>781-894-2895</v>
      </c>
      <c r="G7382" t="str">
        <f t="shared" si="806"/>
        <v>245 Main Street</v>
      </c>
      <c r="H7382" t="str">
        <f t="shared" si="807"/>
        <v>245 Main Street, Waltham, Massachusetts 02453</v>
      </c>
      <c r="I7382" s="1" t="str">
        <f t="shared" si="808"/>
        <v>01082</v>
      </c>
    </row>
    <row r="7383" spans="1:9" x14ac:dyDescent="0.45">
      <c r="A7383" t="s">
        <v>14364</v>
      </c>
      <c r="B7383" t="s">
        <v>14365</v>
      </c>
      <c r="C7383" t="str">
        <f t="shared" si="809"/>
        <v>Cebula Funeral Home</v>
      </c>
      <c r="D7383" t="str">
        <f t="shared" si="805"/>
        <v>Ware, Massachusetts</v>
      </c>
      <c r="E7383" t="str">
        <f t="shared" si="810"/>
        <v>66 South StreetWare, Massachusetts 01082</v>
      </c>
      <c r="F7383" t="str">
        <f t="shared" si="811"/>
        <v>413-967-4911</v>
      </c>
      <c r="G7383" t="str">
        <f t="shared" si="806"/>
        <v>66 South Street</v>
      </c>
      <c r="H7383" t="str">
        <f t="shared" si="807"/>
        <v>66 South Street, Ware, Massachusetts 01082</v>
      </c>
      <c r="I7383" s="1" t="str">
        <f t="shared" si="808"/>
        <v>02571</v>
      </c>
    </row>
    <row r="7384" spans="1:9" x14ac:dyDescent="0.45">
      <c r="A7384" t="s">
        <v>14366</v>
      </c>
      <c r="B7384" t="s">
        <v>14367</v>
      </c>
      <c r="C7384" t="str">
        <f t="shared" si="809"/>
        <v>Charbonneau Funeral Home</v>
      </c>
      <c r="D7384" t="str">
        <f t="shared" si="805"/>
        <v>Ware, Massachusetts</v>
      </c>
      <c r="E7384" t="str">
        <f t="shared" si="810"/>
        <v>30 Pleasant StreetWare, Massachusetts 01082</v>
      </c>
      <c r="F7384" t="str">
        <f t="shared" si="811"/>
        <v>413-967-5281</v>
      </c>
      <c r="G7384" t="str">
        <f t="shared" si="806"/>
        <v>30 Pleasant Street</v>
      </c>
      <c r="H7384" t="str">
        <f t="shared" si="807"/>
        <v>30 Pleasant Street, Ware, Massachusetts 01082</v>
      </c>
      <c r="I7384" s="1" t="str">
        <f t="shared" si="808"/>
        <v>02571</v>
      </c>
    </row>
    <row r="7385" spans="1:9" x14ac:dyDescent="0.45">
      <c r="A7385" t="s">
        <v>14368</v>
      </c>
      <c r="B7385" t="s">
        <v>14369</v>
      </c>
      <c r="C7385" t="str">
        <f t="shared" si="809"/>
        <v>Walker-Phaneuf Funeral Home</v>
      </c>
      <c r="D7385" t="str">
        <f t="shared" si="805"/>
        <v>Ware, Massachusetts</v>
      </c>
      <c r="E7385" t="str">
        <f t="shared" si="810"/>
        <v>64 Aspen StreetWare, Massachusetts 01082</v>
      </c>
      <c r="F7385" t="str">
        <f t="shared" si="811"/>
        <v>413-967-6541</v>
      </c>
      <c r="G7385" t="str">
        <f t="shared" si="806"/>
        <v>64 Aspen Street</v>
      </c>
      <c r="H7385" t="str">
        <f t="shared" si="807"/>
        <v>64 Aspen Street, Ware, Massachusetts 01082</v>
      </c>
      <c r="I7385" s="1" t="str">
        <f t="shared" si="808"/>
        <v>01083</v>
      </c>
    </row>
    <row r="7386" spans="1:9" x14ac:dyDescent="0.45">
      <c r="A7386" t="s">
        <v>39239</v>
      </c>
      <c r="B7386" t="s">
        <v>14370</v>
      </c>
      <c r="C7386" t="str">
        <f t="shared" si="809"/>
        <v>Stott Chapman Cole &amp; Gleason Funeral Homes</v>
      </c>
      <c r="D7386" t="str">
        <f t="shared" si="805"/>
        <v>Wareham, Massachusetts</v>
      </c>
      <c r="E7386" t="str">
        <f t="shared" si="810"/>
        <v>2599 Cranberry Highway (Rt 28)Wareham, Massachusetts 02571</v>
      </c>
      <c r="F7386" t="str">
        <f t="shared" si="811"/>
        <v>(508) 295-0060</v>
      </c>
      <c r="G7386" t="str">
        <f t="shared" si="806"/>
        <v>2599 Cranberry Highway (Rt 28)</v>
      </c>
      <c r="H7386" t="str">
        <f t="shared" si="807"/>
        <v>2599 Cranberry Highway (Rt 28), Wareham, Massachusetts 02571</v>
      </c>
      <c r="I7386" s="1" t="str">
        <f t="shared" si="808"/>
        <v>02472</v>
      </c>
    </row>
    <row r="7387" spans="1:9" x14ac:dyDescent="0.45">
      <c r="A7387" t="s">
        <v>14371</v>
      </c>
      <c r="B7387" t="s">
        <v>14372</v>
      </c>
      <c r="C7387" t="str">
        <f t="shared" si="809"/>
        <v>Whitham Village Funeral Home</v>
      </c>
      <c r="D7387" t="str">
        <f t="shared" si="805"/>
        <v>Wareham, Massachusetts</v>
      </c>
      <c r="E7387" t="str">
        <f t="shared" si="810"/>
        <v>5 Center StreetWareham, Massachusetts 02571</v>
      </c>
      <c r="F7387" t="str">
        <f t="shared" si="811"/>
        <v>508-295-4748</v>
      </c>
      <c r="G7387" t="str">
        <f t="shared" si="806"/>
        <v>5 Center Street</v>
      </c>
      <c r="H7387" t="str">
        <f t="shared" si="807"/>
        <v>5 Center Street, Wareham, Massachusetts 02571</v>
      </c>
      <c r="I7387" s="1" t="str">
        <f t="shared" si="808"/>
        <v>02472</v>
      </c>
    </row>
    <row r="7388" spans="1:9" x14ac:dyDescent="0.45">
      <c r="A7388" t="s">
        <v>14373</v>
      </c>
      <c r="B7388" t="s">
        <v>14374</v>
      </c>
      <c r="C7388" t="str">
        <f t="shared" si="809"/>
        <v>Doherty Funeral Home</v>
      </c>
      <c r="D7388" t="str">
        <f t="shared" si="805"/>
        <v>Warren, Massachusetts</v>
      </c>
      <c r="E7388" t="str">
        <f t="shared" si="810"/>
        <v>40 Bacon StreetWarren, Massachusetts 01083</v>
      </c>
      <c r="F7388" t="str">
        <f t="shared" si="811"/>
        <v>413-436-5017</v>
      </c>
      <c r="G7388" t="str">
        <f t="shared" si="806"/>
        <v>40 Bacon Street</v>
      </c>
      <c r="H7388" t="str">
        <f t="shared" si="807"/>
        <v>40 Bacon Street, Warren, Massachusetts 01083</v>
      </c>
      <c r="I7388" s="1" t="str">
        <f t="shared" si="808"/>
        <v>02472</v>
      </c>
    </row>
    <row r="7389" spans="1:9" x14ac:dyDescent="0.45">
      <c r="A7389" t="s">
        <v>14375</v>
      </c>
      <c r="B7389" t="s">
        <v>14376</v>
      </c>
      <c r="C7389" t="str">
        <f t="shared" si="809"/>
        <v>ARAM Bedrosian Funeral Home</v>
      </c>
      <c r="D7389" t="str">
        <f t="shared" si="805"/>
        <v>Watertown, Massachusetts</v>
      </c>
      <c r="E7389" t="str">
        <f t="shared" si="810"/>
        <v>558 Mount Auburn StreetWatertown, Massachusetts 02472</v>
      </c>
      <c r="F7389" t="str">
        <f t="shared" si="811"/>
        <v>617-924-7400</v>
      </c>
      <c r="G7389" t="str">
        <f t="shared" si="806"/>
        <v>558 Mount Auburn Street</v>
      </c>
      <c r="H7389" t="str">
        <f t="shared" si="807"/>
        <v>558 Mount Auburn Street, Watertown, Massachusetts 02472</v>
      </c>
      <c r="I7389" s="1" t="str">
        <f t="shared" si="808"/>
        <v>02472</v>
      </c>
    </row>
    <row r="7390" spans="1:9" x14ac:dyDescent="0.45">
      <c r="A7390" t="s">
        <v>14377</v>
      </c>
      <c r="B7390" t="s">
        <v>14378</v>
      </c>
      <c r="C7390" t="str">
        <f t="shared" si="809"/>
        <v>De Vito Funeral Home</v>
      </c>
      <c r="D7390" t="str">
        <f t="shared" si="805"/>
        <v>Watertown, Massachusetts</v>
      </c>
      <c r="E7390" t="str">
        <f t="shared" si="810"/>
        <v>761 Mount Auburn StreetWatertown, Massachusetts 02472</v>
      </c>
      <c r="F7390" t="str">
        <f t="shared" si="811"/>
        <v>617-924-3445</v>
      </c>
      <c r="G7390" t="str">
        <f t="shared" si="806"/>
        <v>761 Mount Auburn Street</v>
      </c>
      <c r="H7390" t="str">
        <f t="shared" si="807"/>
        <v>761 Mount Auburn Street, Watertown, Massachusetts 02472</v>
      </c>
      <c r="I7390" s="1" t="str">
        <f t="shared" si="808"/>
        <v>02472</v>
      </c>
    </row>
    <row r="7391" spans="1:9" x14ac:dyDescent="0.45">
      <c r="A7391" t="s">
        <v>14379</v>
      </c>
      <c r="B7391" t="s">
        <v>14380</v>
      </c>
      <c r="C7391" t="str">
        <f t="shared" si="809"/>
        <v>Donald J Mac Donald &amp; Son FNRL</v>
      </c>
      <c r="D7391" t="str">
        <f t="shared" si="805"/>
        <v>Watertown, Massachusetts</v>
      </c>
      <c r="E7391" t="str">
        <f t="shared" si="810"/>
        <v>270 Main StreetWatertown, Massachusetts 02472</v>
      </c>
      <c r="F7391" t="str">
        <f t="shared" si="811"/>
        <v>617-924-4700</v>
      </c>
      <c r="G7391" t="str">
        <f t="shared" si="806"/>
        <v>270 Main Street</v>
      </c>
      <c r="H7391" t="str">
        <f t="shared" si="807"/>
        <v>270 Main Street, Watertown, Massachusetts 02472</v>
      </c>
      <c r="I7391" s="1" t="str">
        <f t="shared" si="808"/>
        <v>02472</v>
      </c>
    </row>
    <row r="7392" spans="1:9" x14ac:dyDescent="0.45">
      <c r="A7392" t="s">
        <v>14381</v>
      </c>
      <c r="B7392" t="s">
        <v>14382</v>
      </c>
      <c r="C7392" t="str">
        <f t="shared" si="809"/>
        <v>Faggas Funeral Home</v>
      </c>
      <c r="D7392" t="str">
        <f t="shared" si="805"/>
        <v>Watertown, Massachusetts</v>
      </c>
      <c r="E7392" t="str">
        <f t="shared" si="810"/>
        <v>551 Mount Auburn StreetWatertown, Massachusetts 02472</v>
      </c>
      <c r="F7392" t="str">
        <f t="shared" si="811"/>
        <v>(617) 923-0416</v>
      </c>
      <c r="G7392" t="str">
        <f t="shared" si="806"/>
        <v>551 Mount Auburn Street</v>
      </c>
      <c r="H7392" t="str">
        <f t="shared" si="807"/>
        <v>551 Mount Auburn Street, Watertown, Massachusetts 02472</v>
      </c>
      <c r="I7392" s="1" t="str">
        <f t="shared" si="808"/>
        <v>02472</v>
      </c>
    </row>
    <row r="7393" spans="1:9" x14ac:dyDescent="0.45">
      <c r="A7393" t="s">
        <v>14383</v>
      </c>
      <c r="B7393" t="s">
        <v>14384</v>
      </c>
      <c r="C7393" t="str">
        <f t="shared" si="809"/>
        <v>Girgosian Funeral Home</v>
      </c>
      <c r="D7393" t="str">
        <f t="shared" si="805"/>
        <v>Watertown, Massachusetts</v>
      </c>
      <c r="E7393" t="str">
        <f t="shared" si="810"/>
        <v>576 Mount Auburn StreetWatertown, Massachusetts 02472</v>
      </c>
      <c r="F7393" t="str">
        <f t="shared" si="811"/>
        <v>(617) 924-0606</v>
      </c>
      <c r="G7393" t="str">
        <f t="shared" si="806"/>
        <v>576 Mount Auburn Street</v>
      </c>
      <c r="H7393" t="str">
        <f t="shared" si="807"/>
        <v>576 Mount Auburn Street, Watertown, Massachusetts 02472</v>
      </c>
      <c r="I7393" s="1" t="str">
        <f t="shared" si="808"/>
        <v>02472</v>
      </c>
    </row>
    <row r="7394" spans="1:9" x14ac:dyDescent="0.45">
      <c r="A7394" t="s">
        <v>14385</v>
      </c>
      <c r="B7394" t="s">
        <v>14386</v>
      </c>
      <c r="C7394" t="str">
        <f t="shared" si="809"/>
        <v>MacDonald Rockwell &amp;MacDonald Funeral Service</v>
      </c>
      <c r="D7394" t="str">
        <f t="shared" si="805"/>
        <v>Watertown, Massachusetts</v>
      </c>
      <c r="E7394" t="str">
        <f t="shared" si="810"/>
        <v>270 Main StWatertown, Massachusetts 02472</v>
      </c>
      <c r="F7394" t="str">
        <f t="shared" si="811"/>
        <v>(617) 924-4700</v>
      </c>
      <c r="G7394" t="str">
        <f t="shared" si="806"/>
        <v>270 Main St</v>
      </c>
      <c r="H7394" t="str">
        <f t="shared" si="807"/>
        <v>270 Main St, Watertown, Massachusetts 02472</v>
      </c>
      <c r="I7394" s="1" t="str">
        <f t="shared" si="808"/>
        <v>01778</v>
      </c>
    </row>
    <row r="7395" spans="1:9" x14ac:dyDescent="0.45">
      <c r="A7395" t="s">
        <v>14387</v>
      </c>
      <c r="B7395" t="s">
        <v>14388</v>
      </c>
      <c r="C7395" t="str">
        <f t="shared" si="809"/>
        <v>Nardone Funeral Home</v>
      </c>
      <c r="D7395" t="str">
        <f t="shared" si="805"/>
        <v>Watertown, Massachusetts</v>
      </c>
      <c r="E7395" t="str">
        <f t="shared" si="810"/>
        <v>373 Main StreetWatertown, Massachusetts 02472</v>
      </c>
      <c r="F7395" t="str">
        <f t="shared" si="811"/>
        <v>617-924-1113</v>
      </c>
      <c r="G7395" t="str">
        <f t="shared" si="806"/>
        <v>373 Main Street</v>
      </c>
      <c r="H7395" t="str">
        <f t="shared" si="807"/>
        <v>373 Main Street, Watertown, Massachusetts 02472</v>
      </c>
      <c r="I7395" s="1" t="str">
        <f t="shared" si="808"/>
        <v>01570</v>
      </c>
    </row>
    <row r="7396" spans="1:9" x14ac:dyDescent="0.45">
      <c r="A7396" t="s">
        <v>14389</v>
      </c>
      <c r="B7396" t="s">
        <v>14390</v>
      </c>
      <c r="C7396" t="str">
        <f t="shared" si="809"/>
        <v>Stanton Funeral Service</v>
      </c>
      <c r="D7396" t="str">
        <f t="shared" si="805"/>
        <v>Watertown, Massachusetts</v>
      </c>
      <c r="E7396" t="str">
        <f t="shared" si="810"/>
        <v>786 Mount Auburn StWatertown, Massachusetts 02472</v>
      </c>
      <c r="F7396" t="str">
        <f t="shared" si="811"/>
        <v>617-924-3838</v>
      </c>
      <c r="G7396" t="str">
        <f t="shared" si="806"/>
        <v>786 Mount Auburn St</v>
      </c>
      <c r="H7396" t="str">
        <f t="shared" si="807"/>
        <v>786 Mount Auburn St, Watertown, Massachusetts 02472</v>
      </c>
      <c r="I7396" s="1" t="str">
        <f t="shared" si="808"/>
        <v>01570</v>
      </c>
    </row>
    <row r="7397" spans="1:9" x14ac:dyDescent="0.45">
      <c r="A7397" t="s">
        <v>14391</v>
      </c>
      <c r="B7397" t="s">
        <v>14392</v>
      </c>
      <c r="C7397" t="str">
        <f t="shared" si="809"/>
        <v>John C Bryant Funeral Home</v>
      </c>
      <c r="D7397" t="str">
        <f t="shared" si="805"/>
        <v>Wayland, Massachusetts</v>
      </c>
      <c r="E7397" t="str">
        <f t="shared" si="810"/>
        <v>56 Pemberton RoadWayland, Massachusetts 01778</v>
      </c>
      <c r="F7397" t="str">
        <f t="shared" si="811"/>
        <v>508-653-4220</v>
      </c>
      <c r="G7397" t="str">
        <f t="shared" si="806"/>
        <v>56 Pemberton Road</v>
      </c>
      <c r="H7397" t="str">
        <f t="shared" si="807"/>
        <v>56 Pemberton Road, Wayland, Massachusetts 01778</v>
      </c>
      <c r="I7397" s="1" t="str">
        <f t="shared" si="808"/>
        <v>01570</v>
      </c>
    </row>
    <row r="7398" spans="1:9" x14ac:dyDescent="0.45">
      <c r="A7398" t="s">
        <v>14393</v>
      </c>
      <c r="B7398" t="s">
        <v>14394</v>
      </c>
      <c r="C7398" t="str">
        <f t="shared" si="809"/>
        <v>Robert J Miller Funeral Home</v>
      </c>
      <c r="D7398" t="str">
        <f t="shared" si="805"/>
        <v>Webster, Massachusetts</v>
      </c>
      <c r="E7398" t="str">
        <f t="shared" si="810"/>
        <v>366 School StreetWebster, Massachusetts 01570</v>
      </c>
      <c r="F7398" t="str">
        <f t="shared" si="811"/>
        <v>(508) 943-0045</v>
      </c>
      <c r="G7398" t="str">
        <f t="shared" si="806"/>
        <v>366 School Street</v>
      </c>
      <c r="H7398" t="str">
        <f t="shared" si="807"/>
        <v>366 School Street, Webster, Massachusetts 01570</v>
      </c>
      <c r="I7398" s="1" t="str">
        <f t="shared" si="808"/>
        <v>01570</v>
      </c>
    </row>
    <row r="7399" spans="1:9" x14ac:dyDescent="0.45">
      <c r="A7399" t="s">
        <v>14395</v>
      </c>
      <c r="B7399" t="s">
        <v>14396</v>
      </c>
      <c r="C7399" t="str">
        <f t="shared" si="809"/>
        <v>Scanlon Funeral Service Inc</v>
      </c>
      <c r="D7399" t="str">
        <f t="shared" si="805"/>
        <v>Webster, Massachusetts</v>
      </c>
      <c r="E7399" t="str">
        <f t="shared" si="810"/>
        <v>2 Lincoln StreetWebster, Massachusetts 01570</v>
      </c>
      <c r="F7399" t="str">
        <f t="shared" si="811"/>
        <v>(508) 943-1298</v>
      </c>
      <c r="G7399" t="str">
        <f t="shared" si="806"/>
        <v>2 Lincoln Street</v>
      </c>
      <c r="H7399" t="str">
        <f t="shared" si="807"/>
        <v>2 Lincoln Street, Webster, Massachusetts 01570</v>
      </c>
      <c r="I7399" s="1" t="str">
        <f t="shared" si="808"/>
        <v>02482</v>
      </c>
    </row>
    <row r="7400" spans="1:9" x14ac:dyDescent="0.45">
      <c r="A7400" t="s">
        <v>14397</v>
      </c>
      <c r="B7400" t="s">
        <v>14398</v>
      </c>
      <c r="C7400" t="str">
        <f t="shared" si="809"/>
        <v>Shaw-Majercik Funeral Home</v>
      </c>
      <c r="D7400" t="str">
        <f t="shared" si="805"/>
        <v>Webster, Massachusetts</v>
      </c>
      <c r="E7400" t="str">
        <f t="shared" si="810"/>
        <v>48 School StreetWebster, Massachusetts 01570</v>
      </c>
      <c r="F7400" t="str">
        <f t="shared" si="811"/>
        <v>(508) 943-6278</v>
      </c>
      <c r="G7400" t="str">
        <f t="shared" si="806"/>
        <v>48 School Street</v>
      </c>
      <c r="H7400" t="str">
        <f t="shared" si="807"/>
        <v>48 School Street, Webster, Massachusetts 01570</v>
      </c>
      <c r="I7400" s="1" t="str">
        <f t="shared" si="808"/>
        <v>02481</v>
      </c>
    </row>
    <row r="7401" spans="1:9" x14ac:dyDescent="0.45">
      <c r="A7401" t="s">
        <v>14399</v>
      </c>
      <c r="B7401" t="s">
        <v>14400</v>
      </c>
      <c r="C7401" t="str">
        <f t="shared" si="809"/>
        <v>Sitkowski &amp; Malboeuf Funeral Home</v>
      </c>
      <c r="D7401" t="str">
        <f t="shared" si="805"/>
        <v>Webster, Massachusetts</v>
      </c>
      <c r="E7401" t="str">
        <f t="shared" si="810"/>
        <v>340 School StreetWebster, Massachusetts 01570</v>
      </c>
      <c r="F7401" t="str">
        <f t="shared" si="811"/>
        <v>(508) 943-1515</v>
      </c>
      <c r="G7401" t="str">
        <f t="shared" si="806"/>
        <v>340 School Street</v>
      </c>
      <c r="H7401" t="str">
        <f t="shared" si="807"/>
        <v>340 School Street, Webster, Massachusetts 01570</v>
      </c>
      <c r="I7401" s="1" t="str">
        <f t="shared" si="808"/>
        <v>02482</v>
      </c>
    </row>
    <row r="7402" spans="1:9" x14ac:dyDescent="0.45">
      <c r="A7402" t="s">
        <v>14401</v>
      </c>
      <c r="B7402" t="s">
        <v>14402</v>
      </c>
      <c r="C7402" t="str">
        <f t="shared" si="809"/>
        <v>Doherty Geo F &amp; Sons Funeral Homes</v>
      </c>
      <c r="D7402" t="str">
        <f t="shared" si="805"/>
        <v>Wellesley, Massachusetts</v>
      </c>
      <c r="E7402" t="str">
        <f t="shared" si="810"/>
        <v>477 Washington StWellesley, Massachusetts 02482</v>
      </c>
      <c r="F7402" t="str">
        <f t="shared" si="811"/>
        <v>781-235-4100</v>
      </c>
      <c r="G7402" t="str">
        <f t="shared" si="806"/>
        <v>477 Washington St</v>
      </c>
      <c r="H7402" t="str">
        <f t="shared" si="807"/>
        <v>477 Washington St, Wellesley, Massachusetts 02482</v>
      </c>
      <c r="I7402" s="1" t="str">
        <f t="shared" si="808"/>
        <v>02667</v>
      </c>
    </row>
    <row r="7403" spans="1:9" x14ac:dyDescent="0.45">
      <c r="A7403" t="s">
        <v>14403</v>
      </c>
      <c r="B7403" t="s">
        <v>14404</v>
      </c>
      <c r="C7403" t="str">
        <f t="shared" si="809"/>
        <v>Henry J Burke &amp; Sons Funeral</v>
      </c>
      <c r="D7403" t="str">
        <f t="shared" si="805"/>
        <v>Wellesley, Massachusetts</v>
      </c>
      <c r="E7403" t="str">
        <f t="shared" si="810"/>
        <v>56 Washington StreetWellesley, Massachusetts 02481</v>
      </c>
      <c r="F7403" t="str">
        <f t="shared" si="811"/>
        <v>781-235-1481</v>
      </c>
      <c r="G7403" t="str">
        <f t="shared" si="806"/>
        <v>56 Washington Street</v>
      </c>
      <c r="H7403" t="str">
        <f t="shared" si="807"/>
        <v>56 Washington Street, Wellesley, Massachusetts 02481</v>
      </c>
      <c r="I7403" s="1" t="str">
        <f t="shared" si="808"/>
        <v>01583</v>
      </c>
    </row>
    <row r="7404" spans="1:9" x14ac:dyDescent="0.45">
      <c r="A7404" t="s">
        <v>14405</v>
      </c>
      <c r="B7404" t="s">
        <v>14406</v>
      </c>
      <c r="C7404" t="str">
        <f t="shared" si="809"/>
        <v>J S Waterman &amp; Sons</v>
      </c>
      <c r="D7404" t="str">
        <f t="shared" si="805"/>
        <v>Wellesley, Massachusetts</v>
      </c>
      <c r="E7404" t="str">
        <f t="shared" si="810"/>
        <v>592 Washington StreetWellesley, Massachusetts 02482</v>
      </c>
      <c r="F7404" t="str">
        <f t="shared" si="811"/>
        <v>781-235-4110</v>
      </c>
      <c r="G7404" t="str">
        <f t="shared" si="806"/>
        <v>592 Washington Street</v>
      </c>
      <c r="H7404" t="str">
        <f t="shared" si="807"/>
        <v>592 Washington Street, Wellesley, Massachusetts 02482</v>
      </c>
      <c r="I7404" s="1" t="str">
        <f t="shared" si="808"/>
        <v>02379</v>
      </c>
    </row>
    <row r="7405" spans="1:9" x14ac:dyDescent="0.45">
      <c r="A7405" t="s">
        <v>14407</v>
      </c>
      <c r="B7405" t="s">
        <v>14408</v>
      </c>
      <c r="C7405" t="str">
        <f t="shared" si="809"/>
        <v>Nickerson Funeral Homes</v>
      </c>
      <c r="D7405" t="str">
        <f t="shared" si="805"/>
        <v>Wellfleet, Massachusetts</v>
      </c>
      <c r="E7405" t="str">
        <f t="shared" si="810"/>
        <v>340 Main StreetWellfleet, Massachusetts 02667</v>
      </c>
      <c r="F7405" t="str">
        <f t="shared" si="811"/>
        <v>508-349-3441</v>
      </c>
      <c r="G7405" t="str">
        <f t="shared" si="806"/>
        <v>340 Main Street</v>
      </c>
      <c r="H7405" t="str">
        <f t="shared" si="807"/>
        <v>340 Main Street, Wellfleet, Massachusetts 02667</v>
      </c>
      <c r="I7405" s="1" t="str">
        <f t="shared" si="808"/>
        <v>01585</v>
      </c>
    </row>
    <row r="7406" spans="1:9" x14ac:dyDescent="0.45">
      <c r="A7406" t="s">
        <v>14409</v>
      </c>
      <c r="B7406" t="s">
        <v>14410</v>
      </c>
      <c r="C7406" t="str">
        <f t="shared" si="809"/>
        <v>Fay Brothers Funeral Homes</v>
      </c>
      <c r="D7406" t="str">
        <f t="shared" si="805"/>
        <v>West Boylston, Massachusetts</v>
      </c>
      <c r="E7406" t="str">
        <f t="shared" si="810"/>
        <v>1 W Boylston StreetWest Boylston, Massachusetts 01583</v>
      </c>
      <c r="F7406" t="str">
        <f t="shared" si="811"/>
        <v>508-835-6500</v>
      </c>
      <c r="G7406" t="str">
        <f t="shared" si="806"/>
        <v>1 W Boylston Street</v>
      </c>
      <c r="H7406" t="str">
        <f t="shared" si="807"/>
        <v>1 W Boylston Street, West Boylston, Massachusetts 01583</v>
      </c>
      <c r="I7406" s="1" t="str">
        <f t="shared" si="808"/>
        <v>02465</v>
      </c>
    </row>
    <row r="7407" spans="1:9" x14ac:dyDescent="0.45">
      <c r="A7407" t="s">
        <v>14411</v>
      </c>
      <c r="B7407" t="s">
        <v>14412</v>
      </c>
      <c r="C7407" t="str">
        <f t="shared" si="809"/>
        <v>Pillsbury Florist</v>
      </c>
      <c r="D7407" t="str">
        <f t="shared" si="805"/>
        <v>West Bridgewater, Massachusetts</v>
      </c>
      <c r="E7407" t="str">
        <f t="shared" si="810"/>
        <v>506 N Elm StreetWest Bridgewater, Massachusetts 02379</v>
      </c>
      <c r="F7407" t="str">
        <f t="shared" si="811"/>
        <v>508-583-6587</v>
      </c>
      <c r="G7407" t="str">
        <f t="shared" si="806"/>
        <v>506 N Elm Street</v>
      </c>
      <c r="H7407" t="str">
        <f t="shared" si="807"/>
        <v>506 N Elm Street, West Bridgewater, Massachusetts 02379</v>
      </c>
      <c r="I7407" s="1" t="str">
        <f t="shared" si="808"/>
        <v>02465</v>
      </c>
    </row>
    <row r="7408" spans="1:9" x14ac:dyDescent="0.45">
      <c r="A7408" t="s">
        <v>14413</v>
      </c>
      <c r="B7408" t="s">
        <v>14414</v>
      </c>
      <c r="C7408" t="str">
        <f t="shared" si="809"/>
        <v>Varnum Funeral Home Inc</v>
      </c>
      <c r="D7408" t="str">
        <f t="shared" si="805"/>
        <v>West Brookfield, Massachusetts</v>
      </c>
      <c r="E7408" t="str">
        <f t="shared" si="810"/>
        <v>43 E Main StreetWest Brookfield, Massachusetts 01585</v>
      </c>
      <c r="F7408" t="str">
        <f t="shared" si="811"/>
        <v>(508) 867-2885</v>
      </c>
      <c r="G7408" t="str">
        <f t="shared" si="806"/>
        <v>43 E Main Street</v>
      </c>
      <c r="H7408" t="str">
        <f t="shared" si="807"/>
        <v>43 E Main Street, West Brookfield, Massachusetts 01585</v>
      </c>
      <c r="I7408" s="1" t="str">
        <f t="shared" si="808"/>
        <v>02132</v>
      </c>
    </row>
    <row r="7409" spans="1:9" x14ac:dyDescent="0.45">
      <c r="A7409" t="s">
        <v>14415</v>
      </c>
      <c r="B7409" t="s">
        <v>14416</v>
      </c>
      <c r="C7409" t="str">
        <f t="shared" si="809"/>
        <v>Blackington Comhome Inc</v>
      </c>
      <c r="D7409" t="str">
        <f t="shared" si="805"/>
        <v>West Newton, Massachusetts</v>
      </c>
      <c r="E7409" t="str">
        <f t="shared" si="810"/>
        <v>1479 Washington StreetWest Newton, Massachusetts 02465</v>
      </c>
      <c r="F7409" t="str">
        <f t="shared" si="811"/>
        <v>617-244-0170</v>
      </c>
      <c r="G7409" t="str">
        <f t="shared" si="806"/>
        <v>1479 Washington Street</v>
      </c>
      <c r="H7409" t="str">
        <f t="shared" si="807"/>
        <v>1479 Washington Street, West Newton, Massachusetts 02465</v>
      </c>
      <c r="I7409" s="1" t="str">
        <f t="shared" si="808"/>
        <v>02133</v>
      </c>
    </row>
    <row r="7410" spans="1:9" x14ac:dyDescent="0.45">
      <c r="A7410" t="s">
        <v>14417</v>
      </c>
      <c r="B7410" t="s">
        <v>14418</v>
      </c>
      <c r="C7410" t="str">
        <f t="shared" si="809"/>
        <v>Levine-Briss Funeral Home Inc</v>
      </c>
      <c r="D7410" t="str">
        <f t="shared" si="805"/>
        <v>West Newton, Massachusetts</v>
      </c>
      <c r="E7410" t="str">
        <f t="shared" si="810"/>
        <v>1251 Washington StreetWest Newton, Massachusetts 02465</v>
      </c>
      <c r="F7410" t="str">
        <f t="shared" si="811"/>
        <v>781-963-2900</v>
      </c>
      <c r="G7410" t="str">
        <f t="shared" si="806"/>
        <v>1251 Washington Street</v>
      </c>
      <c r="H7410" t="str">
        <f t="shared" si="807"/>
        <v>1251 Washington Street, West Newton, Massachusetts 02465</v>
      </c>
      <c r="I7410" s="1" t="str">
        <f t="shared" si="808"/>
        <v>02134</v>
      </c>
    </row>
    <row r="7411" spans="1:9" x14ac:dyDescent="0.45">
      <c r="A7411" t="s">
        <v>14419</v>
      </c>
      <c r="B7411" t="s">
        <v>14420</v>
      </c>
      <c r="C7411" t="str">
        <f t="shared" si="809"/>
        <v>Lawler; Robert J &amp; Crosby Funeral Home</v>
      </c>
      <c r="D7411" t="str">
        <f t="shared" si="805"/>
        <v>West Roxbury, Massachusetts</v>
      </c>
      <c r="E7411" t="str">
        <f t="shared" si="810"/>
        <v>1803 Centre StreetWest Roxbury, Massachusetts 02132</v>
      </c>
      <c r="F7411" t="str">
        <f t="shared" si="811"/>
        <v>(617) 323-5600</v>
      </c>
      <c r="G7411" t="str">
        <f t="shared" si="806"/>
        <v>1803 Centre Street</v>
      </c>
      <c r="H7411" t="str">
        <f t="shared" si="807"/>
        <v>1803 Centre Street, West Roxbury, Massachusetts 02132</v>
      </c>
      <c r="I7411" s="1" t="e">
        <f t="shared" si="808"/>
        <v>#VALUE!</v>
      </c>
    </row>
    <row r="7412" spans="1:9" x14ac:dyDescent="0.45">
      <c r="A7412" t="s">
        <v>14421</v>
      </c>
      <c r="B7412" t="s">
        <v>14422</v>
      </c>
      <c r="C7412" t="str">
        <f t="shared" si="809"/>
        <v>P E Murray Funeral Service Inc</v>
      </c>
      <c r="D7412" t="str">
        <f t="shared" si="805"/>
        <v>West Roxbury, Massachusetts</v>
      </c>
      <c r="E7412" t="str">
        <f t="shared" si="810"/>
        <v>2000 Centre StreetWest Roxbury, Massachusetts 02133</v>
      </c>
      <c r="F7412" t="str">
        <f t="shared" si="811"/>
        <v>617-325-2000</v>
      </c>
      <c r="G7412" t="str">
        <f t="shared" si="806"/>
        <v>2000 Centre Street</v>
      </c>
      <c r="H7412" t="str">
        <f t="shared" si="807"/>
        <v>2000 Centre Street, West Roxbury, Massachusetts 02133</v>
      </c>
      <c r="I7412" s="1" t="str">
        <f t="shared" si="808"/>
        <v>01089</v>
      </c>
    </row>
    <row r="7413" spans="1:9" x14ac:dyDescent="0.45">
      <c r="A7413" t="s">
        <v>14423</v>
      </c>
      <c r="B7413" t="s">
        <v>14424</v>
      </c>
      <c r="C7413" t="str">
        <f t="shared" si="809"/>
        <v>William J Gormley Funeral</v>
      </c>
      <c r="D7413" t="str">
        <f t="shared" si="805"/>
        <v>West Roxbury, Massachusetts</v>
      </c>
      <c r="E7413" t="str">
        <f t="shared" si="810"/>
        <v>2055 Centre StreetWest Roxbury, Massachusetts 02134</v>
      </c>
      <c r="F7413" t="str">
        <f t="shared" si="811"/>
        <v>617-323-8600</v>
      </c>
      <c r="G7413" t="str">
        <f t="shared" si="806"/>
        <v>2055 Centre Street</v>
      </c>
      <c r="H7413" t="str">
        <f t="shared" si="807"/>
        <v>2055 Centre Street, West Roxbury, Massachusetts 02134</v>
      </c>
      <c r="I7413" s="1" t="str">
        <f t="shared" si="808"/>
        <v>01581</v>
      </c>
    </row>
    <row r="7414" spans="1:9" x14ac:dyDescent="0.45">
      <c r="A7414" t="s">
        <v>14425</v>
      </c>
      <c r="C7414" t="str">
        <f t="shared" si="809"/>
        <v/>
      </c>
      <c r="D7414" t="str">
        <f t="shared" si="805"/>
        <v>West Springfield, Massachusetts</v>
      </c>
      <c r="E7414" t="e">
        <f t="shared" si="810"/>
        <v>#VALUE!</v>
      </c>
      <c r="F7414" t="e">
        <f t="shared" si="811"/>
        <v>#VALUE!</v>
      </c>
      <c r="G7414" t="e">
        <f t="shared" si="806"/>
        <v>#VALUE!</v>
      </c>
      <c r="H7414" t="e">
        <f t="shared" si="807"/>
        <v>#VALUE!</v>
      </c>
      <c r="I7414" s="1" t="str">
        <f t="shared" si="808"/>
        <v>01086</v>
      </c>
    </row>
    <row r="7415" spans="1:9" x14ac:dyDescent="0.45">
      <c r="A7415" t="s">
        <v>14426</v>
      </c>
      <c r="B7415" t="s">
        <v>14427</v>
      </c>
      <c r="C7415" t="str">
        <f t="shared" si="809"/>
        <v>Toomey-O' Brien Funeral Home</v>
      </c>
      <c r="D7415" t="str">
        <f t="shared" si="805"/>
        <v>West Springfield, Massachusetts</v>
      </c>
      <c r="E7415" t="str">
        <f t="shared" si="810"/>
        <v>1043 Westfield StreetWest Springfield, Massachusetts 01089</v>
      </c>
      <c r="F7415" t="str">
        <f t="shared" si="811"/>
        <v>413-732-2278</v>
      </c>
      <c r="G7415" t="str">
        <f t="shared" si="806"/>
        <v>1043 Westfield Street</v>
      </c>
      <c r="H7415" t="str">
        <f t="shared" si="807"/>
        <v>1043 Westfield Street, West Springfield, Massachusetts 01089</v>
      </c>
      <c r="I7415" s="1" t="str">
        <f t="shared" si="808"/>
        <v>01085</v>
      </c>
    </row>
    <row r="7416" spans="1:9" x14ac:dyDescent="0.45">
      <c r="A7416" t="s">
        <v>14428</v>
      </c>
      <c r="B7416" t="s">
        <v>14429</v>
      </c>
      <c r="C7416" t="str">
        <f t="shared" si="809"/>
        <v>American Memorials</v>
      </c>
      <c r="D7416" t="str">
        <f t="shared" si="805"/>
        <v>Westborough, Massachusetts</v>
      </c>
      <c r="E7416" t="str">
        <f t="shared" si="810"/>
        <v>2 Harvest WayWestborough, Massachusetts 01581</v>
      </c>
      <c r="F7416" t="str">
        <f t="shared" si="811"/>
        <v>(508) 229-7778</v>
      </c>
      <c r="G7416" t="str">
        <f t="shared" si="806"/>
        <v>2 Harvest Way</v>
      </c>
      <c r="H7416" t="str">
        <f t="shared" si="807"/>
        <v>2 Harvest Way, Westborough, Massachusetts 01581</v>
      </c>
      <c r="I7416" s="1" t="str">
        <f t="shared" si="808"/>
        <v>01086</v>
      </c>
    </row>
    <row r="7417" spans="1:9" x14ac:dyDescent="0.45">
      <c r="A7417" t="s">
        <v>14430</v>
      </c>
      <c r="B7417" t="s">
        <v>14431</v>
      </c>
      <c r="C7417" t="str">
        <f t="shared" si="809"/>
        <v>Firtion Adams Funeral Service</v>
      </c>
      <c r="D7417" t="str">
        <f t="shared" si="805"/>
        <v>Westfield, Massachusetts</v>
      </c>
      <c r="E7417" t="str">
        <f t="shared" si="810"/>
        <v>76 Broad StWestfield, Massachusetts 01086</v>
      </c>
      <c r="F7417" t="str">
        <f t="shared" si="811"/>
        <v>(413) 562-6244</v>
      </c>
      <c r="G7417" t="str">
        <f t="shared" si="806"/>
        <v>76 Broad St</v>
      </c>
      <c r="H7417" t="str">
        <f t="shared" si="807"/>
        <v>76 Broad St, Westfield, Massachusetts 01086</v>
      </c>
      <c r="I7417" s="1" t="str">
        <f t="shared" si="808"/>
        <v>01086</v>
      </c>
    </row>
    <row r="7418" spans="1:9" x14ac:dyDescent="0.45">
      <c r="A7418" t="s">
        <v>14432</v>
      </c>
      <c r="B7418" t="s">
        <v>14433</v>
      </c>
      <c r="C7418" t="str">
        <f t="shared" si="809"/>
        <v>Legacy Funeral Home</v>
      </c>
      <c r="D7418" t="str">
        <f t="shared" si="805"/>
        <v>Westfield, Massachusetts</v>
      </c>
      <c r="E7418" t="str">
        <f t="shared" si="810"/>
        <v>4 Princeton StreetWestfield, Massachusetts 01085</v>
      </c>
      <c r="F7418" t="str">
        <f t="shared" si="811"/>
        <v>413-562-5576</v>
      </c>
      <c r="G7418" t="str">
        <f t="shared" si="806"/>
        <v>4 Princeton Street</v>
      </c>
      <c r="H7418" t="str">
        <f t="shared" si="807"/>
        <v>4 Princeton Street, Westfield, Massachusetts 01085</v>
      </c>
      <c r="I7418" s="1" t="str">
        <f t="shared" si="808"/>
        <v>01886</v>
      </c>
    </row>
    <row r="7419" spans="1:9" x14ac:dyDescent="0.45">
      <c r="A7419" t="s">
        <v>14434</v>
      </c>
      <c r="B7419" t="s">
        <v>14435</v>
      </c>
      <c r="C7419" t="str">
        <f t="shared" si="809"/>
        <v>Pease &amp; Gay Funeral Service</v>
      </c>
      <c r="D7419" t="str">
        <f t="shared" si="805"/>
        <v>Westfield, Massachusetts</v>
      </c>
      <c r="E7419" t="str">
        <f t="shared" si="810"/>
        <v>29 Broad StWestfield, Massachusetts 01086</v>
      </c>
      <c r="F7419" t="str">
        <f t="shared" si="811"/>
        <v>(413) 568-7722</v>
      </c>
      <c r="G7419" t="str">
        <f t="shared" si="806"/>
        <v>29 Broad St</v>
      </c>
      <c r="H7419" t="str">
        <f t="shared" si="807"/>
        <v>29 Broad St, Westfield, Massachusetts 01086</v>
      </c>
      <c r="I7419" s="1" t="str">
        <f t="shared" si="808"/>
        <v>02790</v>
      </c>
    </row>
    <row r="7420" spans="1:9" x14ac:dyDescent="0.45">
      <c r="A7420" t="s">
        <v>14436</v>
      </c>
      <c r="B7420" t="s">
        <v>14437</v>
      </c>
      <c r="C7420" t="str">
        <f t="shared" si="809"/>
        <v>Robert E Cusack Funeral Home</v>
      </c>
      <c r="D7420" t="str">
        <f t="shared" si="805"/>
        <v>Westfield, Massachusetts</v>
      </c>
      <c r="E7420" t="str">
        <f t="shared" si="810"/>
        <v>94 Main StreetWestfield, Massachusetts 01086</v>
      </c>
      <c r="F7420" t="str">
        <f t="shared" si="811"/>
        <v>413-562-9343</v>
      </c>
      <c r="G7420" t="str">
        <f t="shared" si="806"/>
        <v>94 Main Street</v>
      </c>
      <c r="H7420" t="str">
        <f t="shared" si="807"/>
        <v>94 Main Street, Westfield, Massachusetts 01086</v>
      </c>
      <c r="I7420" s="1" t="str">
        <f t="shared" si="808"/>
        <v>02090</v>
      </c>
    </row>
    <row r="7421" spans="1:9" x14ac:dyDescent="0.45">
      <c r="A7421" t="s">
        <v>14438</v>
      </c>
      <c r="B7421" t="s">
        <v>14439</v>
      </c>
      <c r="C7421" t="str">
        <f t="shared" si="809"/>
        <v>J A Healy Sons Funeral Home</v>
      </c>
      <c r="D7421" t="str">
        <f t="shared" si="805"/>
        <v>Westford, Massachusetts</v>
      </c>
      <c r="E7421" t="str">
        <f t="shared" si="810"/>
        <v>57 North Main StreetWestford, Massachusetts 01886</v>
      </c>
      <c r="F7421" t="str">
        <f t="shared" si="811"/>
        <v>978-692-6502</v>
      </c>
      <c r="G7421" t="str">
        <f t="shared" si="806"/>
        <v>57 North Main Street</v>
      </c>
      <c r="H7421" t="str">
        <f t="shared" si="807"/>
        <v>57 North Main Street, Westford, Massachusetts 01886</v>
      </c>
      <c r="I7421" s="1" t="str">
        <f t="shared" si="808"/>
        <v>02090</v>
      </c>
    </row>
    <row r="7422" spans="1:9" x14ac:dyDescent="0.45">
      <c r="A7422" t="s">
        <v>14440</v>
      </c>
      <c r="B7422" t="s">
        <v>14441</v>
      </c>
      <c r="C7422" t="str">
        <f t="shared" si="809"/>
        <v>Potter Funeral Service Inc</v>
      </c>
      <c r="D7422" t="str">
        <f t="shared" si="805"/>
        <v>Westport, Massachusetts</v>
      </c>
      <c r="E7422" t="str">
        <f t="shared" si="810"/>
        <v>81 Reed RoadWestport, Massachusetts 02790</v>
      </c>
      <c r="F7422" t="str">
        <f t="shared" si="811"/>
        <v>(508) 636-2100</v>
      </c>
      <c r="G7422" t="str">
        <f t="shared" si="806"/>
        <v>81 Reed Road</v>
      </c>
      <c r="H7422" t="str">
        <f t="shared" si="807"/>
        <v>81 Reed Road, Westport, Massachusetts 02790</v>
      </c>
      <c r="I7422" s="1" t="str">
        <f t="shared" si="808"/>
        <v>02188</v>
      </c>
    </row>
    <row r="7423" spans="1:9" x14ac:dyDescent="0.45">
      <c r="A7423" t="s">
        <v>14442</v>
      </c>
      <c r="B7423" t="s">
        <v>14443</v>
      </c>
      <c r="C7423" t="str">
        <f t="shared" si="809"/>
        <v>Folsom Funeral Service Inc Westwood Chapel</v>
      </c>
      <c r="D7423" t="str">
        <f t="shared" si="805"/>
        <v>Westwood, Massachusetts</v>
      </c>
      <c r="E7423" t="str">
        <f t="shared" si="810"/>
        <v>649 High StreetWestwood, Massachusetts 02090</v>
      </c>
      <c r="F7423" t="str">
        <f t="shared" si="811"/>
        <v>(781) 326-1905</v>
      </c>
      <c r="G7423" t="str">
        <f t="shared" si="806"/>
        <v>649 High Street</v>
      </c>
      <c r="H7423" t="str">
        <f t="shared" si="807"/>
        <v>649 High Street, Westwood, Massachusetts 02090</v>
      </c>
      <c r="I7423" s="1" t="str">
        <f t="shared" si="808"/>
        <v>02189</v>
      </c>
    </row>
    <row r="7424" spans="1:9" x14ac:dyDescent="0.45">
      <c r="A7424" t="s">
        <v>14444</v>
      </c>
      <c r="B7424" t="s">
        <v>14445</v>
      </c>
      <c r="C7424" t="str">
        <f t="shared" si="809"/>
        <v>Holden Funeral Home</v>
      </c>
      <c r="D7424" t="str">
        <f t="shared" si="805"/>
        <v>Westwood, Massachusetts</v>
      </c>
      <c r="E7424" t="str">
        <f t="shared" si="810"/>
        <v>55 High Rock StWestwood, Massachusetts 02090</v>
      </c>
      <c r="F7424" t="str">
        <f t="shared" si="811"/>
        <v>(781) 326-0074</v>
      </c>
      <c r="G7424" t="str">
        <f t="shared" si="806"/>
        <v>55 High Rock St</v>
      </c>
      <c r="H7424" t="str">
        <f t="shared" si="807"/>
        <v>55 High Rock St, Westwood, Massachusetts 02090</v>
      </c>
      <c r="I7424" s="1" t="str">
        <f t="shared" si="808"/>
        <v>02189</v>
      </c>
    </row>
    <row r="7425" spans="1:9" x14ac:dyDescent="0.45">
      <c r="A7425" t="s">
        <v>14446</v>
      </c>
      <c r="B7425" t="s">
        <v>14447</v>
      </c>
      <c r="C7425" t="str">
        <f t="shared" si="809"/>
        <v>Lucid-Clancy Funeral Home</v>
      </c>
      <c r="D7425" t="str">
        <f t="shared" si="805"/>
        <v>Weymouth, Massachusetts</v>
      </c>
      <c r="E7425" t="str">
        <f t="shared" si="810"/>
        <v>100 WashingtonWeymouth, Massachusetts 02188</v>
      </c>
      <c r="F7425" t="str">
        <f t="shared" si="811"/>
        <v>781-337-1414</v>
      </c>
      <c r="G7425" t="str">
        <f t="shared" si="806"/>
        <v>100 Washington</v>
      </c>
      <c r="H7425" t="str">
        <f t="shared" si="807"/>
        <v>100 Washington, Weymouth, Massachusetts 02188</v>
      </c>
      <c r="I7425" s="1" t="str">
        <f t="shared" si="808"/>
        <v>02190</v>
      </c>
    </row>
    <row r="7426" spans="1:9" x14ac:dyDescent="0.45">
      <c r="A7426" t="s">
        <v>14448</v>
      </c>
      <c r="B7426" t="s">
        <v>14449</v>
      </c>
      <c r="C7426" t="str">
        <f t="shared" si="809"/>
        <v>McDonald Funeral Homes</v>
      </c>
      <c r="D7426" t="str">
        <f t="shared" ref="D7426:D7489" si="812">RIGHT($A7426,LEN($A7426) - FIND(",",$A7426)-1)</f>
        <v>Weymouth, Massachusetts</v>
      </c>
      <c r="E7426" t="str">
        <f t="shared" si="810"/>
        <v>3 Charles St (E Weymouth)Weymouth, Massachusetts 02189</v>
      </c>
      <c r="F7426" t="str">
        <f t="shared" si="811"/>
        <v>(781) 335-0045</v>
      </c>
      <c r="G7426" t="str">
        <f t="shared" ref="G7426:G7489" si="813">LEFT(E7426, FIND(D7426,E7426)-1)</f>
        <v>3 Charles St (E Weymouth)</v>
      </c>
      <c r="H7426" t="str">
        <f t="shared" ref="H7426:H7489" si="814">_xlfn.CONCAT(G7426,", ",D7426," ", RIGHT(E7426,5))</f>
        <v>3 Charles St (E Weymouth), Weymouth, Massachusetts 02189</v>
      </c>
      <c r="I7426" s="1" t="str">
        <f t="shared" ref="I7426:I7489" si="815">RIGHT(E7429,5)</f>
        <v>01588</v>
      </c>
    </row>
    <row r="7427" spans="1:9" x14ac:dyDescent="0.45">
      <c r="A7427" t="s">
        <v>14450</v>
      </c>
      <c r="B7427" t="s">
        <v>14451</v>
      </c>
      <c r="C7427" t="str">
        <f t="shared" ref="C7427:C7490" si="816">LEFT($A7427,FIND(",", $A7427)-1)</f>
        <v>Mortimer N Peck Funeral Chapels Inc</v>
      </c>
      <c r="D7427" t="str">
        <f t="shared" si="812"/>
        <v>Weymouth, Massachusetts</v>
      </c>
      <c r="E7427" t="str">
        <f t="shared" ref="E7427:E7490" si="817">LEFT($B7427,FIND("Phone",$B7427)-1)</f>
        <v>870 Broad St (East Weymouth)Weymouth, Massachusetts 02189</v>
      </c>
      <c r="F7427" t="str">
        <f t="shared" ref="F7427:F7490" si="818">RIGHT($B7427,LEN($B7427) - FIND("Phone",$B7427)-6)</f>
        <v>(781) 337-0093</v>
      </c>
      <c r="G7427" t="str">
        <f t="shared" si="813"/>
        <v>870 Broad St (East Weymouth)</v>
      </c>
      <c r="H7427" t="str">
        <f t="shared" si="814"/>
        <v>870 Broad St (East Weymouth), Weymouth, Massachusetts 02189</v>
      </c>
      <c r="I7427" s="1" t="str">
        <f t="shared" si="815"/>
        <v>01588</v>
      </c>
    </row>
    <row r="7428" spans="1:9" x14ac:dyDescent="0.45">
      <c r="A7428" t="s">
        <v>14452</v>
      </c>
      <c r="B7428" t="s">
        <v>14453</v>
      </c>
      <c r="C7428" t="str">
        <f t="shared" si="816"/>
        <v>Shepherd C C Funeral Service</v>
      </c>
      <c r="D7428" t="str">
        <f t="shared" si="812"/>
        <v>Weymouth, Massachusetts</v>
      </c>
      <c r="E7428" t="str">
        <f t="shared" si="817"/>
        <v>134 Pleasant StreetWeymouth, Massachusetts 02190</v>
      </c>
      <c r="F7428" t="str">
        <f t="shared" si="818"/>
        <v>781-337-0050</v>
      </c>
      <c r="G7428" t="str">
        <f t="shared" si="813"/>
        <v>134 Pleasant Street</v>
      </c>
      <c r="H7428" t="str">
        <f t="shared" si="814"/>
        <v>134 Pleasant Street, Weymouth, Massachusetts 02190</v>
      </c>
      <c r="I7428" s="1" t="str">
        <f t="shared" si="815"/>
        <v>02382</v>
      </c>
    </row>
    <row r="7429" spans="1:9" x14ac:dyDescent="0.45">
      <c r="A7429" t="s">
        <v>14454</v>
      </c>
      <c r="B7429" t="s">
        <v>14455</v>
      </c>
      <c r="C7429" t="str">
        <f t="shared" si="816"/>
        <v>BUMA Funeral Home Inc</v>
      </c>
      <c r="D7429" t="str">
        <f t="shared" si="812"/>
        <v>Whitinsville, Massachusetts</v>
      </c>
      <c r="E7429" t="str">
        <f t="shared" si="817"/>
        <v>480 Church StreetWhitinsville, Massachusetts 01588</v>
      </c>
      <c r="F7429" t="str">
        <f t="shared" si="818"/>
        <v>508-234-2362</v>
      </c>
      <c r="G7429" t="str">
        <f t="shared" si="813"/>
        <v>480 Church Street</v>
      </c>
      <c r="H7429" t="str">
        <f t="shared" si="814"/>
        <v>480 Church Street, Whitinsville, Massachusetts 01588</v>
      </c>
      <c r="I7429" s="1" t="str">
        <f t="shared" si="815"/>
        <v>02382</v>
      </c>
    </row>
    <row r="7430" spans="1:9" x14ac:dyDescent="0.45">
      <c r="A7430" t="s">
        <v>14456</v>
      </c>
      <c r="B7430" t="s">
        <v>14457</v>
      </c>
      <c r="C7430" t="str">
        <f t="shared" si="816"/>
        <v>Carr Funeral Home</v>
      </c>
      <c r="D7430" t="str">
        <f t="shared" si="812"/>
        <v>Whitinsville, Massachusetts</v>
      </c>
      <c r="E7430" t="str">
        <f t="shared" si="817"/>
        <v>24 Hill StreetWhitinsville, Massachusetts 01588</v>
      </c>
      <c r="F7430" t="str">
        <f t="shared" si="818"/>
        <v>508-234-2330</v>
      </c>
      <c r="G7430" t="str">
        <f t="shared" si="813"/>
        <v>24 Hill Street</v>
      </c>
      <c r="H7430" t="str">
        <f t="shared" si="814"/>
        <v>24 Hill Street, Whitinsville, Massachusetts 01588</v>
      </c>
      <c r="I7430" s="1" t="str">
        <f t="shared" si="815"/>
        <v>01095</v>
      </c>
    </row>
    <row r="7431" spans="1:9" x14ac:dyDescent="0.45">
      <c r="A7431" t="s">
        <v>14458</v>
      </c>
      <c r="B7431" t="s">
        <v>14459</v>
      </c>
      <c r="C7431" t="str">
        <f t="shared" si="816"/>
        <v>Blanchard Funeral Chapel</v>
      </c>
      <c r="D7431" t="str">
        <f t="shared" si="812"/>
        <v>Whitman, Massachusetts</v>
      </c>
      <c r="E7431" t="str">
        <f t="shared" si="817"/>
        <v>666 Plymouth StreetWhitman, Massachusetts 02382</v>
      </c>
      <c r="F7431" t="str">
        <f t="shared" si="818"/>
        <v>781-447-0170</v>
      </c>
      <c r="G7431" t="str">
        <f t="shared" si="813"/>
        <v>666 Plymouth Street</v>
      </c>
      <c r="H7431" t="str">
        <f t="shared" si="814"/>
        <v>666 Plymouth Street, Whitman, Massachusetts 02382</v>
      </c>
      <c r="I7431" s="1" t="str">
        <f t="shared" si="815"/>
        <v>01096</v>
      </c>
    </row>
    <row r="7432" spans="1:9" x14ac:dyDescent="0.45">
      <c r="A7432" t="s">
        <v>14460</v>
      </c>
      <c r="B7432" t="s">
        <v>14461</v>
      </c>
      <c r="C7432" t="str">
        <f t="shared" si="816"/>
        <v>MacKinnon Funeral Home</v>
      </c>
      <c r="D7432" t="str">
        <f t="shared" si="812"/>
        <v>Whitman, Massachusetts</v>
      </c>
      <c r="E7432" t="str">
        <f t="shared" si="817"/>
        <v>760 Washington StreetWhitman, Massachusetts 02382</v>
      </c>
      <c r="F7432" t="str">
        <f t="shared" si="818"/>
        <v>(781) 447-4141</v>
      </c>
      <c r="G7432" t="str">
        <f t="shared" si="813"/>
        <v>760 Washington Street</v>
      </c>
      <c r="H7432" t="str">
        <f t="shared" si="814"/>
        <v>760 Washington Street, Whitman, Massachusetts 02382</v>
      </c>
      <c r="I7432" s="1" t="str">
        <f t="shared" si="815"/>
        <v>01267</v>
      </c>
    </row>
    <row r="7433" spans="1:9" x14ac:dyDescent="0.45">
      <c r="A7433" t="s">
        <v>14462</v>
      </c>
      <c r="B7433" t="s">
        <v>14463</v>
      </c>
      <c r="C7433" t="str">
        <f t="shared" si="816"/>
        <v>Wilbraham Funeral Home</v>
      </c>
      <c r="D7433" t="str">
        <f t="shared" si="812"/>
        <v>Wilbraham, Massachusetts</v>
      </c>
      <c r="E7433" t="str">
        <f t="shared" si="817"/>
        <v>2551 Boston RoadWilbraham, Massachusetts 01095</v>
      </c>
      <c r="F7433" t="str">
        <f t="shared" si="818"/>
        <v>(413) 596-6100</v>
      </c>
      <c r="G7433" t="str">
        <f t="shared" si="813"/>
        <v>2551 Boston Road</v>
      </c>
      <c r="H7433" t="str">
        <f t="shared" si="814"/>
        <v>2551 Boston Road, Wilbraham, Massachusetts 01095</v>
      </c>
      <c r="I7433" s="1" t="str">
        <f t="shared" si="815"/>
        <v>01887</v>
      </c>
    </row>
    <row r="7434" spans="1:9" x14ac:dyDescent="0.45">
      <c r="A7434" t="s">
        <v>14464</v>
      </c>
      <c r="B7434" t="s">
        <v>14465</v>
      </c>
      <c r="C7434" t="str">
        <f t="shared" si="816"/>
        <v>Williamsburg Funeral Home</v>
      </c>
      <c r="D7434" t="str">
        <f t="shared" si="812"/>
        <v>Williamsburg, Massachusetts</v>
      </c>
      <c r="E7434" t="str">
        <f t="shared" si="817"/>
        <v>3 S Main StreetWilliamsburg, Massachusetts 01096</v>
      </c>
      <c r="F7434" t="str">
        <f t="shared" si="818"/>
        <v>413-268-3400</v>
      </c>
      <c r="G7434" t="str">
        <f t="shared" si="813"/>
        <v>3 S Main Street</v>
      </c>
      <c r="H7434" t="str">
        <f t="shared" si="814"/>
        <v>3 S Main Street, Williamsburg, Massachusetts 01096</v>
      </c>
      <c r="I7434" s="1" t="str">
        <f t="shared" si="815"/>
        <v>01887</v>
      </c>
    </row>
    <row r="7435" spans="1:9" x14ac:dyDescent="0.45">
      <c r="A7435" t="s">
        <v>14466</v>
      </c>
      <c r="B7435" t="s">
        <v>14467</v>
      </c>
      <c r="C7435" t="str">
        <f t="shared" si="816"/>
        <v>Hopkins Co Inc Funeral Directors</v>
      </c>
      <c r="D7435" t="str">
        <f t="shared" si="812"/>
        <v>Williamstown, Massachusetts</v>
      </c>
      <c r="E7435" t="str">
        <f t="shared" si="817"/>
        <v>61-67 Spring StreetWilliamstown, Massachusetts 01267</v>
      </c>
      <c r="F7435" t="str">
        <f t="shared" si="818"/>
        <v>(413) 458-3719</v>
      </c>
      <c r="G7435" t="str">
        <f t="shared" si="813"/>
        <v>61-67 Spring Street</v>
      </c>
      <c r="H7435" t="str">
        <f t="shared" si="814"/>
        <v>61-67 Spring Street, Williamstown, Massachusetts 01267</v>
      </c>
      <c r="I7435" s="1" t="str">
        <f t="shared" si="815"/>
        <v>01475</v>
      </c>
    </row>
    <row r="7436" spans="1:9" x14ac:dyDescent="0.45">
      <c r="A7436" t="s">
        <v>14468</v>
      </c>
      <c r="B7436" t="s">
        <v>14469</v>
      </c>
      <c r="C7436" t="str">
        <f t="shared" si="816"/>
        <v>Nichols Funeral Home</v>
      </c>
      <c r="D7436" t="str">
        <f t="shared" si="812"/>
        <v>Wilmington, Massachusetts</v>
      </c>
      <c r="E7436" t="str">
        <f t="shared" si="817"/>
        <v>187 Middlesex AvenueWilmington, Massachusetts 01887</v>
      </c>
      <c r="F7436" t="str">
        <f t="shared" si="818"/>
        <v>(978) 658-4744</v>
      </c>
      <c r="G7436" t="str">
        <f t="shared" si="813"/>
        <v>187 Middlesex Avenue</v>
      </c>
      <c r="H7436" t="str">
        <f t="shared" si="814"/>
        <v>187 Middlesex Avenue, Wilmington, Massachusetts 01887</v>
      </c>
      <c r="I7436" s="1" t="str">
        <f t="shared" si="815"/>
        <v>01475</v>
      </c>
    </row>
    <row r="7437" spans="1:9" x14ac:dyDescent="0.45">
      <c r="A7437" t="s">
        <v>14470</v>
      </c>
      <c r="B7437" t="s">
        <v>14471</v>
      </c>
      <c r="C7437" t="str">
        <f t="shared" si="816"/>
        <v>SBC Mgt. Services/ a simple solution (gift basket</v>
      </c>
      <c r="D7437" t="str">
        <f t="shared" si="812"/>
        <v>Wilmington, Massachusetts</v>
      </c>
      <c r="E7437" t="str">
        <f t="shared" si="817"/>
        <v>7R Concord St.Wilmington, Massachusetts 01887</v>
      </c>
      <c r="F7437" t="str">
        <f t="shared" si="818"/>
        <v>978-658-3133</v>
      </c>
      <c r="G7437" t="str">
        <f t="shared" si="813"/>
        <v>7R Concord St.</v>
      </c>
      <c r="H7437" t="str">
        <f t="shared" si="814"/>
        <v>7R Concord St., Wilmington, Massachusetts 01887</v>
      </c>
      <c r="I7437" s="1" t="str">
        <f t="shared" si="815"/>
        <v>01890</v>
      </c>
    </row>
    <row r="7438" spans="1:9" x14ac:dyDescent="0.45">
      <c r="A7438" t="s">
        <v>14472</v>
      </c>
      <c r="B7438" t="s">
        <v>14473</v>
      </c>
      <c r="C7438" t="str">
        <f t="shared" si="816"/>
        <v>Fletcher-Hebert Funeral Home</v>
      </c>
      <c r="D7438" t="str">
        <f t="shared" si="812"/>
        <v>Winchendon, Massachusetts</v>
      </c>
      <c r="E7438" t="str">
        <f t="shared" si="817"/>
        <v>70 Pleasant StreetWinchendon, Massachusetts 01475</v>
      </c>
      <c r="F7438" t="str">
        <f t="shared" si="818"/>
        <v>(978) 297-1234</v>
      </c>
      <c r="G7438" t="str">
        <f t="shared" si="813"/>
        <v>70 Pleasant Street</v>
      </c>
      <c r="H7438" t="str">
        <f t="shared" si="814"/>
        <v>70 Pleasant Street, Winchendon, Massachusetts 01475</v>
      </c>
      <c r="I7438" s="1" t="str">
        <f t="shared" si="815"/>
        <v>01890</v>
      </c>
    </row>
    <row r="7439" spans="1:9" x14ac:dyDescent="0.45">
      <c r="A7439" t="s">
        <v>14474</v>
      </c>
      <c r="B7439" t="s">
        <v>14475</v>
      </c>
      <c r="C7439" t="str">
        <f t="shared" si="816"/>
        <v>Snow-Ladeau Funeral Home</v>
      </c>
      <c r="D7439" t="str">
        <f t="shared" si="812"/>
        <v>Winchendon, Massachusetts</v>
      </c>
      <c r="E7439" t="str">
        <f t="shared" si="817"/>
        <v>343 Central StreetWinchendon, Massachusetts 01475</v>
      </c>
      <c r="F7439" t="str">
        <f t="shared" si="818"/>
        <v>(978) 297-0077</v>
      </c>
      <c r="G7439" t="str">
        <f t="shared" si="813"/>
        <v>343 Central Street</v>
      </c>
      <c r="H7439" t="str">
        <f t="shared" si="814"/>
        <v>343 Central Street, Winchendon, Massachusetts 01475</v>
      </c>
      <c r="I7439" s="1" t="str">
        <f t="shared" si="815"/>
        <v>02152</v>
      </c>
    </row>
    <row r="7440" spans="1:9" x14ac:dyDescent="0.45">
      <c r="A7440" t="s">
        <v>14476</v>
      </c>
      <c r="B7440" t="s">
        <v>14477</v>
      </c>
      <c r="C7440" t="str">
        <f t="shared" si="816"/>
        <v>Costello Funeral Home</v>
      </c>
      <c r="D7440" t="str">
        <f t="shared" si="812"/>
        <v>Winchester, Massachusetts</v>
      </c>
      <c r="E7440" t="str">
        <f t="shared" si="817"/>
        <v>177 Washington StreetWinchester, Massachusetts 01890</v>
      </c>
      <c r="F7440" t="str">
        <f t="shared" si="818"/>
        <v>781-729-1730</v>
      </c>
      <c r="G7440" t="str">
        <f t="shared" si="813"/>
        <v>177 Washington Street</v>
      </c>
      <c r="H7440" t="str">
        <f t="shared" si="814"/>
        <v>177 Washington Street, Winchester, Massachusetts 01890</v>
      </c>
      <c r="I7440" s="1" t="str">
        <f t="shared" si="815"/>
        <v>02152</v>
      </c>
    </row>
    <row r="7441" spans="1:9" x14ac:dyDescent="0.45">
      <c r="A7441" t="s">
        <v>14478</v>
      </c>
      <c r="B7441" t="s">
        <v>14479</v>
      </c>
      <c r="C7441" t="str">
        <f t="shared" si="816"/>
        <v>Lane Funeral Home</v>
      </c>
      <c r="D7441" t="str">
        <f t="shared" si="812"/>
        <v>Winchester, Massachusetts</v>
      </c>
      <c r="E7441" t="str">
        <f t="shared" si="817"/>
        <v>760 Main StreetWinchester, Massachusetts 01890</v>
      </c>
      <c r="F7441" t="str">
        <f t="shared" si="818"/>
        <v>781-729-2580</v>
      </c>
      <c r="G7441" t="str">
        <f t="shared" si="813"/>
        <v>760 Main Street</v>
      </c>
      <c r="H7441" t="str">
        <f t="shared" si="814"/>
        <v>760 Main Street, Winchester, Massachusetts 01890</v>
      </c>
      <c r="I7441" s="1" t="str">
        <f t="shared" si="815"/>
        <v>02152</v>
      </c>
    </row>
    <row r="7442" spans="1:9" x14ac:dyDescent="0.45">
      <c r="A7442" t="s">
        <v>14480</v>
      </c>
      <c r="B7442" t="s">
        <v>14481</v>
      </c>
      <c r="C7442" t="str">
        <f t="shared" si="816"/>
        <v>Earnest P Caggiano &amp; Son Funeral Home</v>
      </c>
      <c r="D7442" t="str">
        <f t="shared" si="812"/>
        <v>Winthrop, Massachusetts</v>
      </c>
      <c r="E7442" t="str">
        <f t="shared" si="817"/>
        <v>147 Winthrop StreetWinthrop, Massachusetts 02152</v>
      </c>
      <c r="F7442" t="str">
        <f t="shared" si="818"/>
        <v>(617) 846-8700</v>
      </c>
      <c r="G7442" t="str">
        <f t="shared" si="813"/>
        <v>147 Winthrop Street</v>
      </c>
      <c r="H7442" t="str">
        <f t="shared" si="814"/>
        <v>147 Winthrop Street, Winthrop, Massachusetts 02152</v>
      </c>
      <c r="I7442" s="1" t="str">
        <f t="shared" si="815"/>
        <v>02152</v>
      </c>
    </row>
    <row r="7443" spans="1:9" x14ac:dyDescent="0.45">
      <c r="A7443" t="s">
        <v>14482</v>
      </c>
      <c r="B7443" t="s">
        <v>14483</v>
      </c>
      <c r="C7443" t="str">
        <f t="shared" si="816"/>
        <v>Joseph R Frazier Funeral Home</v>
      </c>
      <c r="D7443" t="str">
        <f t="shared" si="812"/>
        <v>Winthrop, Massachusetts</v>
      </c>
      <c r="E7443" t="str">
        <f t="shared" si="817"/>
        <v>174 Winthrop StreetWinthrop, Massachusetts 02152</v>
      </c>
      <c r="F7443" t="str">
        <f t="shared" si="818"/>
        <v>617-846-0050</v>
      </c>
      <c r="G7443" t="str">
        <f t="shared" si="813"/>
        <v>174 Winthrop Street</v>
      </c>
      <c r="H7443" t="str">
        <f t="shared" si="814"/>
        <v>174 Winthrop Street, Winthrop, Massachusetts 02152</v>
      </c>
      <c r="I7443" s="1" t="str">
        <f t="shared" si="815"/>
        <v>01801</v>
      </c>
    </row>
    <row r="7444" spans="1:9" x14ac:dyDescent="0.45">
      <c r="A7444" t="s">
        <v>14484</v>
      </c>
      <c r="B7444" t="s">
        <v>14485</v>
      </c>
      <c r="C7444" t="str">
        <f t="shared" si="816"/>
        <v>Kirby Maurice W Funeral Home</v>
      </c>
      <c r="D7444" t="str">
        <f t="shared" si="812"/>
        <v>Winthrop, Massachusetts</v>
      </c>
      <c r="E7444" t="str">
        <f t="shared" si="817"/>
        <v>210 Winthrop StreetWinthrop, Massachusetts 02152</v>
      </c>
      <c r="F7444" t="str">
        <f t="shared" si="818"/>
        <v>617-846-0909</v>
      </c>
      <c r="G7444" t="str">
        <f t="shared" si="813"/>
        <v>210 Winthrop Street</v>
      </c>
      <c r="H7444" t="str">
        <f t="shared" si="814"/>
        <v>210 Winthrop Street, Winthrop, Massachusetts 02152</v>
      </c>
      <c r="I7444" s="1" t="str">
        <f t="shared" si="815"/>
        <v>01801</v>
      </c>
    </row>
    <row r="7445" spans="1:9" x14ac:dyDescent="0.45">
      <c r="A7445" t="s">
        <v>14486</v>
      </c>
      <c r="B7445" t="s">
        <v>14487</v>
      </c>
      <c r="C7445" t="str">
        <f t="shared" si="816"/>
        <v>O'Maley Funeral Home</v>
      </c>
      <c r="D7445" t="str">
        <f t="shared" si="812"/>
        <v>Winthrop, Massachusetts</v>
      </c>
      <c r="E7445" t="str">
        <f t="shared" si="817"/>
        <v>79 Atlantic StreetWinthrop, Massachusetts 02152</v>
      </c>
      <c r="F7445" t="str">
        <f t="shared" si="818"/>
        <v>617-846-0568</v>
      </c>
      <c r="G7445" t="str">
        <f t="shared" si="813"/>
        <v>79 Atlantic Street</v>
      </c>
      <c r="H7445" t="str">
        <f t="shared" si="814"/>
        <v>79 Atlantic Street, Winthrop, Massachusetts 02152</v>
      </c>
      <c r="I7445" s="1" t="str">
        <f t="shared" si="815"/>
        <v>01801</v>
      </c>
    </row>
    <row r="7446" spans="1:9" x14ac:dyDescent="0.45">
      <c r="A7446" t="s">
        <v>14488</v>
      </c>
      <c r="B7446" t="s">
        <v>14489</v>
      </c>
      <c r="C7446" t="str">
        <f t="shared" si="816"/>
        <v>Arthur P Graham Funeral Home</v>
      </c>
      <c r="D7446" t="str">
        <f t="shared" si="812"/>
        <v>Woburn, Massachusetts</v>
      </c>
      <c r="E7446" t="str">
        <f t="shared" si="817"/>
        <v>3 Arlington RoadWoburn, Massachusetts 01801</v>
      </c>
      <c r="F7446" t="str">
        <f t="shared" si="818"/>
        <v>(781) 933-1324</v>
      </c>
      <c r="G7446" t="str">
        <f t="shared" si="813"/>
        <v>3 Arlington Road</v>
      </c>
      <c r="H7446" t="str">
        <f t="shared" si="814"/>
        <v>3 Arlington Road, Woburn, Massachusetts 01801</v>
      </c>
      <c r="I7446" s="1" t="str">
        <f t="shared" si="815"/>
        <v>01801</v>
      </c>
    </row>
    <row r="7447" spans="1:9" x14ac:dyDescent="0.45">
      <c r="A7447" t="s">
        <v>14490</v>
      </c>
      <c r="B7447" t="s">
        <v>14491</v>
      </c>
      <c r="C7447" t="str">
        <f t="shared" si="816"/>
        <v>Lynch-Cantillon Funeral Home</v>
      </c>
      <c r="D7447" t="str">
        <f t="shared" si="812"/>
        <v>Woburn, Massachusetts</v>
      </c>
      <c r="E7447" t="str">
        <f t="shared" si="817"/>
        <v>263 Main StreetWoburn, Massachusetts 01801</v>
      </c>
      <c r="F7447" t="str">
        <f t="shared" si="818"/>
        <v>781-933-0400</v>
      </c>
      <c r="G7447" t="str">
        <f t="shared" si="813"/>
        <v>263 Main Street</v>
      </c>
      <c r="H7447" t="str">
        <f t="shared" si="814"/>
        <v>263 Main Street, Woburn, Massachusetts 01801</v>
      </c>
      <c r="I7447" s="1" t="str">
        <f t="shared" si="815"/>
        <v>01610</v>
      </c>
    </row>
    <row r="7448" spans="1:9" x14ac:dyDescent="0.45">
      <c r="A7448" t="s">
        <v>14492</v>
      </c>
      <c r="B7448" t="s">
        <v>14493</v>
      </c>
      <c r="C7448" t="str">
        <f t="shared" si="816"/>
        <v>Marashio Funeral Home</v>
      </c>
      <c r="D7448" t="str">
        <f t="shared" si="812"/>
        <v>Woburn, Massachusetts</v>
      </c>
      <c r="E7448" t="str">
        <f t="shared" si="817"/>
        <v>62 Mount Pleasant StreetWoburn, Massachusetts 01801</v>
      </c>
      <c r="F7448" t="str">
        <f t="shared" si="818"/>
        <v>781-933-0020</v>
      </c>
      <c r="G7448" t="str">
        <f t="shared" si="813"/>
        <v>62 Mount Pleasant Street</v>
      </c>
      <c r="H7448" t="str">
        <f t="shared" si="814"/>
        <v>62 Mount Pleasant Street, Woburn, Massachusetts 01801</v>
      </c>
      <c r="I7448" s="1" t="str">
        <f t="shared" si="815"/>
        <v>01604</v>
      </c>
    </row>
    <row r="7449" spans="1:9" x14ac:dyDescent="0.45">
      <c r="A7449" t="s">
        <v>14494</v>
      </c>
      <c r="B7449" t="s">
        <v>14495</v>
      </c>
      <c r="C7449" t="str">
        <f t="shared" si="816"/>
        <v>Mc Laughlin-Dello Russo FNRL</v>
      </c>
      <c r="D7449" t="str">
        <f t="shared" si="812"/>
        <v>Woburn, Massachusetts</v>
      </c>
      <c r="E7449" t="str">
        <f t="shared" si="817"/>
        <v>60 Pleasant StreetWoburn, Massachusetts 01801</v>
      </c>
      <c r="F7449" t="str">
        <f t="shared" si="818"/>
        <v>781-933-0083</v>
      </c>
      <c r="G7449" t="str">
        <f t="shared" si="813"/>
        <v>60 Pleasant Street</v>
      </c>
      <c r="H7449" t="str">
        <f t="shared" si="814"/>
        <v>60 Pleasant Street, Woburn, Massachusetts 01801</v>
      </c>
      <c r="I7449" s="1" t="str">
        <f t="shared" si="815"/>
        <v>01609</v>
      </c>
    </row>
    <row r="7450" spans="1:9" x14ac:dyDescent="0.45">
      <c r="A7450" t="s">
        <v>14496</v>
      </c>
      <c r="B7450" t="s">
        <v>14497</v>
      </c>
      <c r="C7450" t="str">
        <f t="shared" si="816"/>
        <v>Alfred Roy &amp; Sons Funeral Home</v>
      </c>
      <c r="D7450" t="str">
        <f t="shared" si="812"/>
        <v>Worcester, Massachusetts</v>
      </c>
      <c r="E7450" t="str">
        <f t="shared" si="817"/>
        <v>12 Hammond StreetWorcester, Massachusetts 01610</v>
      </c>
      <c r="F7450" t="str">
        <f t="shared" si="818"/>
        <v>508-799-2992</v>
      </c>
      <c r="G7450" t="str">
        <f t="shared" si="813"/>
        <v>12 Hammond Street</v>
      </c>
      <c r="H7450" t="str">
        <f t="shared" si="814"/>
        <v>12 Hammond Street, Worcester, Massachusetts 01610</v>
      </c>
      <c r="I7450" s="1" t="str">
        <f t="shared" si="815"/>
        <v>01608</v>
      </c>
    </row>
    <row r="7451" spans="1:9" x14ac:dyDescent="0.45">
      <c r="A7451" t="s">
        <v>14498</v>
      </c>
      <c r="B7451" t="s">
        <v>14499</v>
      </c>
      <c r="C7451" t="str">
        <f t="shared" si="816"/>
        <v>Arthur S Manzi &amp; Son Funeral Home</v>
      </c>
      <c r="D7451" t="str">
        <f t="shared" si="812"/>
        <v>Worcester, Massachusetts</v>
      </c>
      <c r="E7451" t="str">
        <f t="shared" si="817"/>
        <v>179 Shrewsbury StreetWorcester, Massachusetts 01604</v>
      </c>
      <c r="F7451" t="str">
        <f t="shared" si="818"/>
        <v>(508) 754-5400</v>
      </c>
      <c r="G7451" t="str">
        <f t="shared" si="813"/>
        <v>179 Shrewsbury Street</v>
      </c>
      <c r="H7451" t="str">
        <f t="shared" si="814"/>
        <v>179 Shrewsbury Street, Worcester, Massachusetts 01604</v>
      </c>
      <c r="I7451" s="1" t="str">
        <f t="shared" si="815"/>
        <v>01605</v>
      </c>
    </row>
    <row r="7452" spans="1:9" x14ac:dyDescent="0.45">
      <c r="A7452" t="s">
        <v>14500</v>
      </c>
      <c r="B7452" t="s">
        <v>14501</v>
      </c>
      <c r="C7452" t="str">
        <f t="shared" si="816"/>
        <v>Athy Memorial Home</v>
      </c>
      <c r="D7452" t="str">
        <f t="shared" si="812"/>
        <v>Worcester, Massachusetts</v>
      </c>
      <c r="E7452" t="str">
        <f t="shared" si="817"/>
        <v>111 Lancaster StreetWorcester, Massachusetts 01609</v>
      </c>
      <c r="F7452" t="str">
        <f t="shared" si="818"/>
        <v>(508) 756-4689</v>
      </c>
      <c r="G7452" t="str">
        <f t="shared" si="813"/>
        <v>111 Lancaster Street</v>
      </c>
      <c r="H7452" t="str">
        <f t="shared" si="814"/>
        <v>111 Lancaster Street, Worcester, Massachusetts 01609</v>
      </c>
      <c r="I7452" s="1" t="str">
        <f t="shared" si="815"/>
        <v>01604</v>
      </c>
    </row>
    <row r="7453" spans="1:9" x14ac:dyDescent="0.45">
      <c r="A7453" t="s">
        <v>14502</v>
      </c>
      <c r="B7453" t="s">
        <v>14503</v>
      </c>
      <c r="C7453" t="str">
        <f t="shared" si="816"/>
        <v>Callahan Brothers Funeral Home</v>
      </c>
      <c r="D7453" t="str">
        <f t="shared" si="812"/>
        <v>Worcester, Massachusetts</v>
      </c>
      <c r="E7453" t="str">
        <f t="shared" si="817"/>
        <v>61 Myrtle StreetWorcester, Massachusetts 01608</v>
      </c>
      <c r="F7453" t="str">
        <f t="shared" si="818"/>
        <v>(508) 753-8171</v>
      </c>
      <c r="G7453" t="str">
        <f t="shared" si="813"/>
        <v>61 Myrtle Street</v>
      </c>
      <c r="H7453" t="str">
        <f t="shared" si="814"/>
        <v>61 Myrtle Street, Worcester, Massachusetts 01608</v>
      </c>
      <c r="I7453" s="1" t="str">
        <f t="shared" si="815"/>
        <v>01610</v>
      </c>
    </row>
    <row r="7454" spans="1:9" x14ac:dyDescent="0.45">
      <c r="A7454" t="s">
        <v>14504</v>
      </c>
      <c r="B7454" t="s">
        <v>14505</v>
      </c>
      <c r="C7454" t="str">
        <f t="shared" si="816"/>
        <v>Caswell-King Funeral Homes</v>
      </c>
      <c r="D7454" t="str">
        <f t="shared" si="812"/>
        <v>Worcester, Massachusetts</v>
      </c>
      <c r="E7454" t="str">
        <f t="shared" si="817"/>
        <v>474 Grove StreetWorcester, Massachusetts 01605</v>
      </c>
      <c r="F7454" t="str">
        <f t="shared" si="818"/>
        <v>508-852-7171</v>
      </c>
      <c r="G7454" t="str">
        <f t="shared" si="813"/>
        <v>474 Grove Street</v>
      </c>
      <c r="H7454" t="str">
        <f t="shared" si="814"/>
        <v>474 Grove Street, Worcester, Massachusetts 01605</v>
      </c>
      <c r="I7454" s="1" t="str">
        <f t="shared" si="815"/>
        <v>01610</v>
      </c>
    </row>
    <row r="7455" spans="1:9" x14ac:dyDescent="0.45">
      <c r="A7455" t="s">
        <v>14506</v>
      </c>
      <c r="B7455" t="s">
        <v>14507</v>
      </c>
      <c r="C7455" t="str">
        <f t="shared" si="816"/>
        <v>Dirsa Morin Funeral Home</v>
      </c>
      <c r="D7455" t="str">
        <f t="shared" si="812"/>
        <v>Worcester, Massachusetts</v>
      </c>
      <c r="E7455" t="str">
        <f t="shared" si="817"/>
        <v>298 Grafton StreetWorcester, Massachusetts 01604</v>
      </c>
      <c r="F7455" t="str">
        <f t="shared" si="818"/>
        <v>508-753-4211</v>
      </c>
      <c r="G7455" t="str">
        <f t="shared" si="813"/>
        <v>298 Grafton Street</v>
      </c>
      <c r="H7455" t="str">
        <f t="shared" si="814"/>
        <v>298 Grafton Street, Worcester, Massachusetts 01604</v>
      </c>
      <c r="I7455" s="1" t="str">
        <f t="shared" si="815"/>
        <v>01610</v>
      </c>
    </row>
    <row r="7456" spans="1:9" x14ac:dyDescent="0.45">
      <c r="A7456" t="s">
        <v>14508</v>
      </c>
      <c r="B7456" t="s">
        <v>14509</v>
      </c>
      <c r="C7456" t="str">
        <f t="shared" si="816"/>
        <v>Fay Brothers Funeral Home</v>
      </c>
      <c r="D7456" t="str">
        <f t="shared" si="812"/>
        <v>Worcester, Massachusetts</v>
      </c>
      <c r="E7456" t="str">
        <f t="shared" si="817"/>
        <v>9 Hammond StreetWorcester, Massachusetts 01610</v>
      </c>
      <c r="F7456" t="str">
        <f t="shared" si="818"/>
        <v>(508) 755-1500</v>
      </c>
      <c r="G7456" t="str">
        <f t="shared" si="813"/>
        <v>9 Hammond Street</v>
      </c>
      <c r="H7456" t="str">
        <f t="shared" si="814"/>
        <v>9 Hammond Street, Worcester, Massachusetts 01610</v>
      </c>
      <c r="I7456" s="1" t="str">
        <f t="shared" si="815"/>
        <v>01605</v>
      </c>
    </row>
    <row r="7457" spans="1:9" x14ac:dyDescent="0.45">
      <c r="A7457" t="s">
        <v>14510</v>
      </c>
      <c r="B7457" t="s">
        <v>14511</v>
      </c>
      <c r="C7457" t="str">
        <f t="shared" si="816"/>
        <v>Graham-Putnam &amp; Mahoney Funeral Parlors</v>
      </c>
      <c r="D7457" t="str">
        <f t="shared" si="812"/>
        <v>Worcester, Massachusetts</v>
      </c>
      <c r="E7457" t="str">
        <f t="shared" si="817"/>
        <v>838 Main StreetWorcester, Massachusetts 01610</v>
      </c>
      <c r="F7457" t="str">
        <f t="shared" si="818"/>
        <v>(508) 754-1717</v>
      </c>
      <c r="G7457" t="str">
        <f t="shared" si="813"/>
        <v>838 Main Street</v>
      </c>
      <c r="H7457" t="str">
        <f t="shared" si="814"/>
        <v>838 Main Street, Worcester, Massachusetts 01610</v>
      </c>
      <c r="I7457" s="1" t="str">
        <f t="shared" si="815"/>
        <v>01607</v>
      </c>
    </row>
    <row r="7458" spans="1:9" x14ac:dyDescent="0.45">
      <c r="A7458" t="s">
        <v>14512</v>
      </c>
      <c r="B7458" t="s">
        <v>14513</v>
      </c>
      <c r="C7458" t="str">
        <f t="shared" si="816"/>
        <v>Henry-Dirsa Funeral Service</v>
      </c>
      <c r="D7458" t="str">
        <f t="shared" si="812"/>
        <v>Worcester, Massachusetts</v>
      </c>
      <c r="E7458" t="str">
        <f t="shared" si="817"/>
        <v>33 Ward StreetWorcester, Massachusetts 01610</v>
      </c>
      <c r="F7458" t="str">
        <f t="shared" si="818"/>
        <v>(508) 756-8346</v>
      </c>
      <c r="G7458" t="str">
        <f t="shared" si="813"/>
        <v>33 Ward Street</v>
      </c>
      <c r="H7458" t="str">
        <f t="shared" si="814"/>
        <v>33 Ward Street, Worcester, Massachusetts 01610</v>
      </c>
      <c r="I7458" s="1" t="str">
        <f t="shared" si="815"/>
        <v>01604</v>
      </c>
    </row>
    <row r="7459" spans="1:9" x14ac:dyDescent="0.45">
      <c r="A7459" t="s">
        <v>14514</v>
      </c>
      <c r="B7459" t="s">
        <v>14515</v>
      </c>
      <c r="C7459" t="str">
        <f t="shared" si="816"/>
        <v>Kelly Funeral Home</v>
      </c>
      <c r="D7459" t="str">
        <f t="shared" si="812"/>
        <v>Worcester, Massachusetts</v>
      </c>
      <c r="E7459" t="str">
        <f t="shared" si="817"/>
        <v>154 Lincoln StreetWorcester, Massachusetts 01605</v>
      </c>
      <c r="F7459" t="str">
        <f t="shared" si="818"/>
        <v>508-755-4507</v>
      </c>
      <c r="G7459" t="str">
        <f t="shared" si="813"/>
        <v>154 Lincoln Street</v>
      </c>
      <c r="H7459" t="str">
        <f t="shared" si="814"/>
        <v>154 Lincoln Street, Worcester, Massachusetts 01605</v>
      </c>
      <c r="I7459" s="1" t="str">
        <f t="shared" si="815"/>
        <v>01605</v>
      </c>
    </row>
    <row r="7460" spans="1:9" x14ac:dyDescent="0.45">
      <c r="A7460" t="s">
        <v>14516</v>
      </c>
      <c r="B7460" t="s">
        <v>14517</v>
      </c>
      <c r="C7460" t="str">
        <f t="shared" si="816"/>
        <v>Lindquist Funeral Service</v>
      </c>
      <c r="D7460" t="str">
        <f t="shared" si="812"/>
        <v>Worcester, Massachusetts</v>
      </c>
      <c r="E7460" t="str">
        <f t="shared" si="817"/>
        <v>36 Butler StreetWorcester, Massachusetts 01607</v>
      </c>
      <c r="F7460" t="str">
        <f t="shared" si="818"/>
        <v>(508) 755-3784</v>
      </c>
      <c r="G7460" t="str">
        <f t="shared" si="813"/>
        <v>36 Butler Street</v>
      </c>
      <c r="H7460" t="str">
        <f t="shared" si="814"/>
        <v>36 Butler Street, Worcester, Massachusetts 01607</v>
      </c>
      <c r="I7460" s="1" t="str">
        <f t="shared" si="815"/>
        <v>01605</v>
      </c>
    </row>
    <row r="7461" spans="1:9" x14ac:dyDescent="0.45">
      <c r="A7461" t="s">
        <v>14518</v>
      </c>
      <c r="B7461" t="s">
        <v>14519</v>
      </c>
      <c r="C7461" t="str">
        <f t="shared" si="816"/>
        <v>Louis Fazio &amp; Sons Funeral Home</v>
      </c>
      <c r="D7461" t="str">
        <f t="shared" si="812"/>
        <v>Worcester, Massachusetts</v>
      </c>
      <c r="E7461" t="str">
        <f t="shared" si="817"/>
        <v>9 Branch StreetWorcester, Massachusetts 01604</v>
      </c>
      <c r="F7461" t="str">
        <f t="shared" si="818"/>
        <v>(508) 753-6977</v>
      </c>
      <c r="G7461" t="str">
        <f t="shared" si="813"/>
        <v>9 Branch Street</v>
      </c>
      <c r="H7461" t="str">
        <f t="shared" si="814"/>
        <v>9 Branch Street, Worcester, Massachusetts 01604</v>
      </c>
      <c r="I7461" s="1" t="str">
        <f t="shared" si="815"/>
        <v>01603</v>
      </c>
    </row>
    <row r="7462" spans="1:9" x14ac:dyDescent="0.45">
      <c r="A7462" t="s">
        <v>14520</v>
      </c>
      <c r="B7462" t="s">
        <v>14521</v>
      </c>
      <c r="C7462" t="str">
        <f t="shared" si="816"/>
        <v>Mercadante Funeral Home &amp; Chapel</v>
      </c>
      <c r="D7462" t="str">
        <f t="shared" si="812"/>
        <v>Worcester, Massachusetts</v>
      </c>
      <c r="E7462" t="str">
        <f t="shared" si="817"/>
        <v>370 Plantation StreetWorcester, Massachusetts 01605</v>
      </c>
      <c r="F7462" t="str">
        <f t="shared" si="818"/>
        <v>(508) 754-0486</v>
      </c>
      <c r="G7462" t="str">
        <f t="shared" si="813"/>
        <v>370 Plantation Street</v>
      </c>
      <c r="H7462" t="str">
        <f t="shared" si="814"/>
        <v>370 Plantation Street, Worcester, Massachusetts 01605</v>
      </c>
      <c r="I7462" s="1" t="str">
        <f t="shared" si="815"/>
        <v>01603</v>
      </c>
    </row>
    <row r="7463" spans="1:9" x14ac:dyDescent="0.45">
      <c r="A7463" t="s">
        <v>14522</v>
      </c>
      <c r="B7463" t="s">
        <v>14523</v>
      </c>
      <c r="C7463" t="str">
        <f t="shared" si="816"/>
        <v>Nordgren Memorial Chapel</v>
      </c>
      <c r="D7463" t="str">
        <f t="shared" si="812"/>
        <v>Worcester, Massachusetts</v>
      </c>
      <c r="E7463" t="str">
        <f t="shared" si="817"/>
        <v>300 Lincoln StreetWorcester, Massachusetts 01605</v>
      </c>
      <c r="F7463" t="str">
        <f t="shared" si="818"/>
        <v>(508) 852-2161</v>
      </c>
      <c r="G7463" t="str">
        <f t="shared" si="813"/>
        <v>300 Lincoln Street</v>
      </c>
      <c r="H7463" t="str">
        <f t="shared" si="814"/>
        <v>300 Lincoln Street, Worcester, Massachusetts 01605</v>
      </c>
      <c r="I7463" s="1" t="str">
        <f t="shared" si="815"/>
        <v>01609</v>
      </c>
    </row>
    <row r="7464" spans="1:9" x14ac:dyDescent="0.45">
      <c r="A7464" t="s">
        <v>14524</v>
      </c>
      <c r="B7464" t="s">
        <v>14525</v>
      </c>
      <c r="C7464" t="str">
        <f t="shared" si="816"/>
        <v>O'Connor Brothers Funeral Home Inc</v>
      </c>
      <c r="D7464" t="str">
        <f t="shared" si="812"/>
        <v>Worcester, Massachusetts</v>
      </c>
      <c r="E7464" t="str">
        <f t="shared" si="817"/>
        <v>592 Park AvenueWorcester, Massachusetts 01603</v>
      </c>
      <c r="F7464" t="str">
        <f t="shared" si="818"/>
        <v>(508) 754-2431</v>
      </c>
      <c r="G7464" t="str">
        <f t="shared" si="813"/>
        <v>592 Park Avenue</v>
      </c>
      <c r="H7464" t="str">
        <f t="shared" si="814"/>
        <v>592 Park Avenue, Worcester, Massachusetts 01603</v>
      </c>
      <c r="I7464" s="1" t="str">
        <f t="shared" si="815"/>
        <v>49220</v>
      </c>
    </row>
    <row r="7465" spans="1:9" x14ac:dyDescent="0.45">
      <c r="A7465" t="s">
        <v>14526</v>
      </c>
      <c r="B7465" t="s">
        <v>14527</v>
      </c>
      <c r="C7465" t="str">
        <f t="shared" si="816"/>
        <v>Perlman Funeral Home</v>
      </c>
      <c r="D7465" t="str">
        <f t="shared" si="812"/>
        <v>Worcester, Massachusetts</v>
      </c>
      <c r="E7465" t="str">
        <f t="shared" si="817"/>
        <v>1026 Main StreetWorcester, Massachusetts 01603</v>
      </c>
      <c r="F7465" t="str">
        <f t="shared" si="818"/>
        <v>(508) 756-2200</v>
      </c>
      <c r="G7465" t="str">
        <f t="shared" si="813"/>
        <v>1026 Main Street</v>
      </c>
      <c r="H7465" t="str">
        <f t="shared" si="814"/>
        <v>1026 Main Street, Worcester, Massachusetts 01603</v>
      </c>
      <c r="I7465" s="1" t="str">
        <f t="shared" si="815"/>
        <v>49221</v>
      </c>
    </row>
    <row r="7466" spans="1:9" x14ac:dyDescent="0.45">
      <c r="A7466" t="s">
        <v>14528</v>
      </c>
      <c r="B7466" t="s">
        <v>14529</v>
      </c>
      <c r="C7466" t="str">
        <f t="shared" si="816"/>
        <v>Rice Funeral Home</v>
      </c>
      <c r="D7466" t="str">
        <f t="shared" si="812"/>
        <v>Worcester, Massachusetts</v>
      </c>
      <c r="E7466" t="str">
        <f t="shared" si="817"/>
        <v>300 Park AvenueWorcester, Massachusetts 01609</v>
      </c>
      <c r="F7466" t="str">
        <f t="shared" si="818"/>
        <v>(508) 754-1673</v>
      </c>
      <c r="G7466" t="str">
        <f t="shared" si="813"/>
        <v>300 Park Avenue</v>
      </c>
      <c r="H7466" t="str">
        <f t="shared" si="814"/>
        <v>300 Park Avenue, Worcester, Massachusetts 01609</v>
      </c>
      <c r="I7466" s="1" t="str">
        <f t="shared" si="815"/>
        <v>49221</v>
      </c>
    </row>
    <row r="7467" spans="1:9" x14ac:dyDescent="0.45">
      <c r="A7467" t="s">
        <v>14530</v>
      </c>
      <c r="B7467" t="s">
        <v>14531</v>
      </c>
      <c r="C7467" t="str">
        <f t="shared" si="816"/>
        <v>Brown-Van Hemert Funeral Homes Inc</v>
      </c>
      <c r="D7467" t="str">
        <f t="shared" si="812"/>
        <v>Addison, Michigan</v>
      </c>
      <c r="E7467" t="str">
        <f t="shared" si="817"/>
        <v>122 North Steer StreetAddison, Michigan 49220</v>
      </c>
      <c r="F7467" t="str">
        <f t="shared" si="818"/>
        <v>(517) 547-6101</v>
      </c>
      <c r="G7467" t="str">
        <f t="shared" si="813"/>
        <v>122 North Steer Street</v>
      </c>
      <c r="H7467" t="str">
        <f t="shared" si="814"/>
        <v>122 North Steer Street, Addison, Michigan 49220</v>
      </c>
      <c r="I7467" s="1" t="str">
        <f t="shared" si="815"/>
        <v>49221</v>
      </c>
    </row>
    <row r="7468" spans="1:9" x14ac:dyDescent="0.45">
      <c r="A7468" t="s">
        <v>14532</v>
      </c>
      <c r="B7468" t="s">
        <v>14533</v>
      </c>
      <c r="C7468" t="str">
        <f t="shared" si="816"/>
        <v>Anderson Funeral Home Inc</v>
      </c>
      <c r="D7468" t="str">
        <f t="shared" si="812"/>
        <v>Adrian, Michigan</v>
      </c>
      <c r="E7468" t="str">
        <f t="shared" si="817"/>
        <v>3050 W Beecher RdAdrian, Michigan 49221</v>
      </c>
      <c r="F7468" t="str">
        <f t="shared" si="818"/>
        <v>(517) 265-3312</v>
      </c>
      <c r="G7468" t="str">
        <f t="shared" si="813"/>
        <v>3050 W Beecher Rd</v>
      </c>
      <c r="H7468" t="str">
        <f t="shared" si="814"/>
        <v>3050 W Beecher Rd, Adrian, Michigan 49221</v>
      </c>
      <c r="I7468" s="1" t="str">
        <f t="shared" si="815"/>
        <v>49221</v>
      </c>
    </row>
    <row r="7469" spans="1:9" x14ac:dyDescent="0.45">
      <c r="A7469" t="s">
        <v>14534</v>
      </c>
      <c r="B7469" t="s">
        <v>14535</v>
      </c>
      <c r="C7469" t="str">
        <f t="shared" si="816"/>
        <v>Braun Everiss &amp; Wagley</v>
      </c>
      <c r="D7469" t="str">
        <f t="shared" si="812"/>
        <v>Adrian, Michigan</v>
      </c>
      <c r="E7469" t="str">
        <f t="shared" si="817"/>
        <v>1501 W Maumee StAdrian, Michigan 49221</v>
      </c>
      <c r="F7469" t="str">
        <f t="shared" si="818"/>
        <v>(517) 265-8182</v>
      </c>
      <c r="G7469" t="str">
        <f t="shared" si="813"/>
        <v>1501 W Maumee St</v>
      </c>
      <c r="H7469" t="str">
        <f t="shared" si="814"/>
        <v>1501 W Maumee St, Adrian, Michigan 49221</v>
      </c>
      <c r="I7469" s="1" t="str">
        <f t="shared" si="815"/>
        <v>48701</v>
      </c>
    </row>
    <row r="7470" spans="1:9" x14ac:dyDescent="0.45">
      <c r="A7470" t="s">
        <v>14536</v>
      </c>
      <c r="B7470" t="s">
        <v>14537</v>
      </c>
      <c r="C7470" t="str">
        <f t="shared" si="816"/>
        <v>Lenawee Hills Memorial Park</v>
      </c>
      <c r="D7470" t="str">
        <f t="shared" si="812"/>
        <v>Adrian, Michigan</v>
      </c>
      <c r="E7470" t="str">
        <f t="shared" si="817"/>
        <v>1291 Wolf Creek HwyAdrian, Michigan 49221</v>
      </c>
      <c r="F7470" t="str">
        <f t="shared" si="818"/>
        <v>(517) 265-6955</v>
      </c>
      <c r="G7470" t="str">
        <f t="shared" si="813"/>
        <v>1291 Wolf Creek Hwy</v>
      </c>
      <c r="H7470" t="str">
        <f t="shared" si="814"/>
        <v>1291 Wolf Creek Hwy, Adrian, Michigan 49221</v>
      </c>
      <c r="I7470" s="1" t="str">
        <f t="shared" si="815"/>
        <v>49224</v>
      </c>
    </row>
    <row r="7471" spans="1:9" x14ac:dyDescent="0.45">
      <c r="A7471" t="s">
        <v>14538</v>
      </c>
      <c r="B7471" t="s">
        <v>14539</v>
      </c>
      <c r="C7471" t="str">
        <f t="shared" si="816"/>
        <v>Purse Funeral Home</v>
      </c>
      <c r="D7471" t="str">
        <f t="shared" si="812"/>
        <v>Adrian, Michigan</v>
      </c>
      <c r="E7471" t="str">
        <f t="shared" si="817"/>
        <v>2959 N Adrian HwyAdrian, Michigan 49221</v>
      </c>
      <c r="F7471" t="str">
        <f t="shared" si="818"/>
        <v>(517) 265-2300</v>
      </c>
      <c r="G7471" t="str">
        <f t="shared" si="813"/>
        <v>2959 N Adrian Hwy</v>
      </c>
      <c r="H7471" t="str">
        <f t="shared" si="814"/>
        <v>2959 N Adrian Hwy, Adrian, Michigan 49221</v>
      </c>
      <c r="I7471" s="1" t="str">
        <f t="shared" si="815"/>
        <v>49224</v>
      </c>
    </row>
    <row r="7472" spans="1:9" x14ac:dyDescent="0.45">
      <c r="A7472" t="s">
        <v>14540</v>
      </c>
      <c r="B7472" t="s">
        <v>14541</v>
      </c>
      <c r="C7472" t="str">
        <f t="shared" si="816"/>
        <v>Briggs-Trenerry Funeral Home</v>
      </c>
      <c r="D7472" t="str">
        <f t="shared" si="812"/>
        <v>Akron, Michigan</v>
      </c>
      <c r="E7472" t="str">
        <f t="shared" si="817"/>
        <v>3533 North Main StreetAkron, Michigan 48701</v>
      </c>
      <c r="F7472" t="str">
        <f t="shared" si="818"/>
        <v>(989) 691-5231</v>
      </c>
      <c r="G7472" t="str">
        <f t="shared" si="813"/>
        <v>3533 North Main Street</v>
      </c>
      <c r="H7472" t="str">
        <f t="shared" si="814"/>
        <v>3533 North Main Street, Akron, Michigan 48701</v>
      </c>
      <c r="I7472" s="1" t="str">
        <f t="shared" si="815"/>
        <v>49224</v>
      </c>
    </row>
    <row r="7473" spans="1:9" x14ac:dyDescent="0.45">
      <c r="A7473" t="s">
        <v>14542</v>
      </c>
      <c r="B7473" t="s">
        <v>14543</v>
      </c>
      <c r="C7473" t="str">
        <f t="shared" si="816"/>
        <v>Harold O Frye Funeral Home Inc</v>
      </c>
      <c r="D7473" t="str">
        <f t="shared" si="812"/>
        <v>Albion, Michigan</v>
      </c>
      <c r="E7473" t="str">
        <f t="shared" si="817"/>
        <v>708 N Eaton StAlbion, Michigan 49224</v>
      </c>
      <c r="F7473" t="str">
        <f t="shared" si="818"/>
        <v>(517) 629-3284</v>
      </c>
      <c r="G7473" t="str">
        <f t="shared" si="813"/>
        <v>708 N Eaton St</v>
      </c>
      <c r="H7473" t="str">
        <f t="shared" si="814"/>
        <v>708 N Eaton St, Albion, Michigan 49224</v>
      </c>
      <c r="I7473" s="1" t="str">
        <f t="shared" si="815"/>
        <v>48001</v>
      </c>
    </row>
    <row r="7474" spans="1:9" x14ac:dyDescent="0.45">
      <c r="A7474" t="s">
        <v>14544</v>
      </c>
      <c r="B7474" t="s">
        <v>14545</v>
      </c>
      <c r="C7474" t="str">
        <f t="shared" si="816"/>
        <v>J Kevin Tidd Funeral Home</v>
      </c>
      <c r="D7474" t="str">
        <f t="shared" si="812"/>
        <v>Albion, Michigan</v>
      </c>
      <c r="E7474" t="str">
        <f t="shared" si="817"/>
        <v>811 Finley DriveAlbion, Michigan 49224</v>
      </c>
      <c r="F7474" t="str">
        <f t="shared" si="818"/>
        <v>(517) 629-7050</v>
      </c>
      <c r="G7474" t="str">
        <f t="shared" si="813"/>
        <v>811 Finley Drive</v>
      </c>
      <c r="H7474" t="str">
        <f t="shared" si="814"/>
        <v>811 Finley Drive, Albion, Michigan 49224</v>
      </c>
      <c r="I7474" s="1" t="str">
        <f t="shared" si="815"/>
        <v>49010</v>
      </c>
    </row>
    <row r="7475" spans="1:9" x14ac:dyDescent="0.45">
      <c r="A7475" t="s">
        <v>14546</v>
      </c>
      <c r="B7475" t="s">
        <v>14547</v>
      </c>
      <c r="C7475" t="str">
        <f t="shared" si="816"/>
        <v>Tidd-Williams Funeral Chapels</v>
      </c>
      <c r="D7475" t="str">
        <f t="shared" si="812"/>
        <v>Albion, Michigan</v>
      </c>
      <c r="E7475" t="str">
        <f t="shared" si="817"/>
        <v>208 West Erie StreetAlbion, Michigan 49224</v>
      </c>
      <c r="F7475" t="str">
        <f t="shared" si="818"/>
        <v>(517) 629-9155</v>
      </c>
      <c r="G7475" t="str">
        <f t="shared" si="813"/>
        <v>208 West Erie Street</v>
      </c>
      <c r="H7475" t="str">
        <f t="shared" si="814"/>
        <v>208 West Erie Street, Albion, Michigan 49224</v>
      </c>
      <c r="I7475" s="1" t="str">
        <f t="shared" si="815"/>
        <v>48101</v>
      </c>
    </row>
    <row r="7476" spans="1:9" x14ac:dyDescent="0.45">
      <c r="A7476" t="s">
        <v>14548</v>
      </c>
      <c r="B7476" t="s">
        <v>14549</v>
      </c>
      <c r="C7476" t="str">
        <f t="shared" si="816"/>
        <v>Gilbert Funeral Home Inc</v>
      </c>
      <c r="D7476" t="str">
        <f t="shared" si="812"/>
        <v>Algonac, Michigan</v>
      </c>
      <c r="E7476" t="str">
        <f t="shared" si="817"/>
        <v>1422 Michigan StreetAlgonac, Michigan 48001</v>
      </c>
      <c r="F7476" t="str">
        <f t="shared" si="818"/>
        <v>(810) 794-7400</v>
      </c>
      <c r="G7476" t="str">
        <f t="shared" si="813"/>
        <v>1422 Michigan Street</v>
      </c>
      <c r="H7476" t="str">
        <f t="shared" si="814"/>
        <v>1422 Michigan Street, Algonac, Michigan 48001</v>
      </c>
      <c r="I7476" s="1" t="str">
        <f t="shared" si="815"/>
        <v>48101</v>
      </c>
    </row>
    <row r="7477" spans="1:9" x14ac:dyDescent="0.45">
      <c r="A7477" t="s">
        <v>14550</v>
      </c>
      <c r="B7477" t="s">
        <v>14551</v>
      </c>
      <c r="C7477" t="str">
        <f t="shared" si="816"/>
        <v>Gorden Funeral Residence Inc</v>
      </c>
      <c r="D7477" t="str">
        <f t="shared" si="812"/>
        <v>Allegan, Michigan</v>
      </c>
      <c r="E7477" t="str">
        <f t="shared" si="817"/>
        <v>528 Trowbridge StreetAllegan, Michigan 49010</v>
      </c>
      <c r="F7477" t="str">
        <f t="shared" si="818"/>
        <v>(269) 673-3652</v>
      </c>
      <c r="G7477" t="str">
        <f t="shared" si="813"/>
        <v>528 Trowbridge Street</v>
      </c>
      <c r="H7477" t="str">
        <f t="shared" si="814"/>
        <v>528 Trowbridge Street, Allegan, Michigan 49010</v>
      </c>
      <c r="I7477" s="1" t="str">
        <f t="shared" si="815"/>
        <v>48101</v>
      </c>
    </row>
    <row r="7478" spans="1:9" x14ac:dyDescent="0.45">
      <c r="A7478" t="s">
        <v>14552</v>
      </c>
      <c r="B7478" t="s">
        <v>14553</v>
      </c>
      <c r="C7478" t="str">
        <f t="shared" si="816"/>
        <v>Martenson Funeral Home Inc</v>
      </c>
      <c r="D7478" t="str">
        <f t="shared" si="812"/>
        <v>Allen Park, Michigan</v>
      </c>
      <c r="E7478" t="str">
        <f t="shared" si="817"/>
        <v>10915 Allen RdAllen Park, Michigan 48101</v>
      </c>
      <c r="F7478" t="str">
        <f t="shared" si="818"/>
        <v>(313) 386-6600</v>
      </c>
      <c r="G7478" t="str">
        <f t="shared" si="813"/>
        <v>10915 Allen Rd</v>
      </c>
      <c r="H7478" t="str">
        <f t="shared" si="814"/>
        <v>10915 Allen Rd, Allen Park, Michigan 48101</v>
      </c>
      <c r="I7478" s="1" t="str">
        <f t="shared" si="815"/>
        <v>48101</v>
      </c>
    </row>
    <row r="7479" spans="1:9" x14ac:dyDescent="0.45">
      <c r="A7479" t="s">
        <v>14554</v>
      </c>
      <c r="B7479" t="s">
        <v>14555</v>
      </c>
      <c r="C7479" t="str">
        <f t="shared" si="816"/>
        <v>Michigan Memorial Park</v>
      </c>
      <c r="D7479" t="str">
        <f t="shared" si="812"/>
        <v>Allen Park, Michigan</v>
      </c>
      <c r="E7479" t="str">
        <f t="shared" si="817"/>
        <v>5871 Pelham RdAllen Park, Michigan 48101</v>
      </c>
      <c r="F7479" t="str">
        <f t="shared" si="818"/>
        <v>(313) 561-6700</v>
      </c>
      <c r="G7479" t="str">
        <f t="shared" si="813"/>
        <v>5871 Pelham Rd</v>
      </c>
      <c r="H7479" t="str">
        <f t="shared" si="814"/>
        <v>5871 Pelham Rd, Allen Park, Michigan 48101</v>
      </c>
      <c r="I7479" s="1" t="str">
        <f t="shared" si="815"/>
        <v>49401</v>
      </c>
    </row>
    <row r="7480" spans="1:9" x14ac:dyDescent="0.45">
      <c r="A7480" t="s">
        <v>14556</v>
      </c>
      <c r="B7480" t="s">
        <v>14557</v>
      </c>
      <c r="C7480" t="str">
        <f t="shared" si="816"/>
        <v>Voran Funeral Homes Inc</v>
      </c>
      <c r="D7480" t="str">
        <f t="shared" si="812"/>
        <v>Allen Park, Michigan</v>
      </c>
      <c r="E7480" t="str">
        <f t="shared" si="817"/>
        <v>5900 Allen RdAllen Park, Michigan 48101</v>
      </c>
      <c r="F7480" t="str">
        <f t="shared" si="818"/>
        <v>(313) 928-2300</v>
      </c>
      <c r="G7480" t="str">
        <f t="shared" si="813"/>
        <v>5900 Allen Rd</v>
      </c>
      <c r="H7480" t="str">
        <f t="shared" si="814"/>
        <v>5900 Allen Rd, Allen Park, Michigan 48101</v>
      </c>
      <c r="I7480" s="1" t="str">
        <f t="shared" si="815"/>
        <v>48801</v>
      </c>
    </row>
    <row r="7481" spans="1:9" x14ac:dyDescent="0.45">
      <c r="A7481" t="s">
        <v>14558</v>
      </c>
      <c r="B7481" t="s">
        <v>14559</v>
      </c>
      <c r="C7481" t="str">
        <f t="shared" si="816"/>
        <v>Weise Funeral Home</v>
      </c>
      <c r="D7481" t="str">
        <f t="shared" si="812"/>
        <v>Allen Park, Michigan</v>
      </c>
      <c r="E7481" t="str">
        <f t="shared" si="817"/>
        <v>7210 Park AveAllen Park, Michigan 48101</v>
      </c>
      <c r="F7481" t="str">
        <f t="shared" si="818"/>
        <v>(313) 382-1150</v>
      </c>
      <c r="G7481" t="str">
        <f t="shared" si="813"/>
        <v>7210 Park Ave</v>
      </c>
      <c r="H7481" t="str">
        <f t="shared" si="814"/>
        <v>7210 Park Ave, Allen Park, Michigan 48101</v>
      </c>
      <c r="I7481" s="1" t="str">
        <f t="shared" si="815"/>
        <v>48801</v>
      </c>
    </row>
    <row r="7482" spans="1:9" x14ac:dyDescent="0.45">
      <c r="A7482" t="s">
        <v>14560</v>
      </c>
      <c r="B7482" t="s">
        <v>14561</v>
      </c>
      <c r="C7482" t="str">
        <f t="shared" si="816"/>
        <v>Matthysse-Kuiper-DeGraaf Funeral Directors</v>
      </c>
      <c r="D7482" t="str">
        <f t="shared" si="812"/>
        <v>Allendale, Michigan</v>
      </c>
      <c r="E7482" t="str">
        <f t="shared" si="817"/>
        <v>6850 Lake Michigan DriveAllendale, Michigan 49401</v>
      </c>
      <c r="F7482" t="str">
        <f t="shared" si="818"/>
        <v>(616) 895-4400</v>
      </c>
      <c r="G7482" t="str">
        <f t="shared" si="813"/>
        <v>6850 Lake Michigan Drive</v>
      </c>
      <c r="H7482" t="str">
        <f t="shared" si="814"/>
        <v>6850 Lake Michigan Drive, Allendale, Michigan 49401</v>
      </c>
      <c r="I7482" s="1" t="str">
        <f t="shared" si="815"/>
        <v>48003</v>
      </c>
    </row>
    <row r="7483" spans="1:9" x14ac:dyDescent="0.45">
      <c r="A7483" t="s">
        <v>14562</v>
      </c>
      <c r="B7483" t="s">
        <v>14563</v>
      </c>
      <c r="C7483" t="str">
        <f t="shared" si="816"/>
        <v>Dewey Funeral Home</v>
      </c>
      <c r="D7483" t="str">
        <f t="shared" si="812"/>
        <v>Alma, Michigan</v>
      </c>
      <c r="E7483" t="str">
        <f t="shared" si="817"/>
        <v>731 North State StreetAlma, Michigan 48801</v>
      </c>
      <c r="F7483" t="str">
        <f t="shared" si="818"/>
        <v>(989) 463-2121</v>
      </c>
      <c r="G7483" t="str">
        <f t="shared" si="813"/>
        <v>731 North State Street</v>
      </c>
      <c r="H7483" t="str">
        <f t="shared" si="814"/>
        <v>731 North State Street, Alma, Michigan 48801</v>
      </c>
      <c r="I7483" s="1" t="str">
        <f t="shared" si="815"/>
        <v>49707</v>
      </c>
    </row>
    <row r="7484" spans="1:9" x14ac:dyDescent="0.45">
      <c r="A7484" t="s">
        <v>14564</v>
      </c>
      <c r="B7484" t="s">
        <v>14565</v>
      </c>
      <c r="C7484" t="str">
        <f t="shared" si="816"/>
        <v>Lux-Moody-Wolfel Funeral Homes</v>
      </c>
      <c r="D7484" t="str">
        <f t="shared" si="812"/>
        <v>Alma, Michigan</v>
      </c>
      <c r="E7484" t="str">
        <f t="shared" si="817"/>
        <v>531 North State StreetAlma, Michigan 48801</v>
      </c>
      <c r="F7484" t="str">
        <f t="shared" si="818"/>
        <v>(989) 463-8970</v>
      </c>
      <c r="G7484" t="str">
        <f t="shared" si="813"/>
        <v>531 North State Street</v>
      </c>
      <c r="H7484" t="str">
        <f t="shared" si="814"/>
        <v>531 North State Street, Alma, Michigan 48801</v>
      </c>
      <c r="I7484" s="1" t="str">
        <f t="shared" si="815"/>
        <v>49707</v>
      </c>
    </row>
    <row r="7485" spans="1:9" x14ac:dyDescent="0.45">
      <c r="A7485" t="s">
        <v>14566</v>
      </c>
      <c r="B7485" t="s">
        <v>14567</v>
      </c>
      <c r="C7485" t="str">
        <f t="shared" si="816"/>
        <v>Muir Funeral Home Of Almont</v>
      </c>
      <c r="D7485" t="str">
        <f t="shared" si="812"/>
        <v>Almont, Michigan</v>
      </c>
      <c r="E7485" t="str">
        <f t="shared" si="817"/>
        <v>138 South Main StreetAlmont, Michigan 48003</v>
      </c>
      <c r="F7485" t="str">
        <f t="shared" si="818"/>
        <v>(810) 798-8225</v>
      </c>
      <c r="G7485" t="str">
        <f t="shared" si="813"/>
        <v>138 South Main Street</v>
      </c>
      <c r="H7485" t="str">
        <f t="shared" si="814"/>
        <v>138 South Main Street, Almont, Michigan 48003</v>
      </c>
      <c r="I7485" s="1" t="str">
        <f t="shared" si="815"/>
        <v>49707</v>
      </c>
    </row>
    <row r="7486" spans="1:9" x14ac:dyDescent="0.45">
      <c r="A7486" t="s">
        <v>14568</v>
      </c>
      <c r="B7486" t="s">
        <v>14569</v>
      </c>
      <c r="C7486" t="str">
        <f t="shared" si="816"/>
        <v>Bannan Funeral Home</v>
      </c>
      <c r="D7486" t="str">
        <f t="shared" si="812"/>
        <v>Alpena, Michigan</v>
      </c>
      <c r="E7486" t="str">
        <f t="shared" si="817"/>
        <v>222 South 2nd AvenueAlpena, Michigan 49707</v>
      </c>
      <c r="F7486" t="str">
        <f t="shared" si="818"/>
        <v>(989) 354-8411</v>
      </c>
      <c r="G7486" t="str">
        <f t="shared" si="813"/>
        <v>222 South 2nd Avenue</v>
      </c>
      <c r="H7486" t="str">
        <f t="shared" si="814"/>
        <v>222 South 2nd Avenue, Alpena, Michigan 49707</v>
      </c>
      <c r="I7486" s="1" t="str">
        <f t="shared" si="815"/>
        <v>49707</v>
      </c>
    </row>
    <row r="7487" spans="1:9" x14ac:dyDescent="0.45">
      <c r="A7487" t="s">
        <v>14570</v>
      </c>
      <c r="B7487" t="s">
        <v>14571</v>
      </c>
      <c r="C7487" t="str">
        <f t="shared" si="816"/>
        <v>Hunter Funeral Home</v>
      </c>
      <c r="D7487" t="str">
        <f t="shared" si="812"/>
        <v>Alpena, Michigan</v>
      </c>
      <c r="E7487" t="str">
        <f t="shared" si="817"/>
        <v>310 West Chisholm StreetAlpena, Michigan 49707</v>
      </c>
      <c r="F7487" t="str">
        <f t="shared" si="818"/>
        <v>(989) 354-2500</v>
      </c>
      <c r="G7487" t="str">
        <f t="shared" si="813"/>
        <v>310 West Chisholm Street</v>
      </c>
      <c r="H7487" t="str">
        <f t="shared" si="814"/>
        <v>310 West Chisholm Street, Alpena, Michigan 49707</v>
      </c>
      <c r="I7487" s="1" t="str">
        <f t="shared" si="815"/>
        <v>48104</v>
      </c>
    </row>
    <row r="7488" spans="1:9" x14ac:dyDescent="0.45">
      <c r="A7488" t="s">
        <v>14572</v>
      </c>
      <c r="B7488" t="s">
        <v>14573</v>
      </c>
      <c r="C7488" t="str">
        <f t="shared" si="816"/>
        <v>Karpus-Hunter Funeral Home Inc</v>
      </c>
      <c r="D7488" t="str">
        <f t="shared" si="812"/>
        <v>Alpena, Michigan</v>
      </c>
      <c r="E7488" t="str">
        <f t="shared" si="817"/>
        <v>516 West Chisholm StreetAlpena, Michigan 49707</v>
      </c>
      <c r="F7488" t="str">
        <f t="shared" si="818"/>
        <v>(989) 354-5556</v>
      </c>
      <c r="G7488" t="str">
        <f t="shared" si="813"/>
        <v>516 West Chisholm Street</v>
      </c>
      <c r="H7488" t="str">
        <f t="shared" si="814"/>
        <v>516 West Chisholm Street, Alpena, Michigan 49707</v>
      </c>
      <c r="I7488" s="1" t="str">
        <f t="shared" si="815"/>
        <v>48104</v>
      </c>
    </row>
    <row r="7489" spans="1:9" x14ac:dyDescent="0.45">
      <c r="A7489" t="s">
        <v>14574</v>
      </c>
      <c r="B7489" t="s">
        <v>14575</v>
      </c>
      <c r="C7489" t="str">
        <f t="shared" si="816"/>
        <v>Wachterhauser Funeral Home Inc</v>
      </c>
      <c r="D7489" t="str">
        <f t="shared" si="812"/>
        <v>Alpena, Michigan</v>
      </c>
      <c r="E7489" t="str">
        <f t="shared" si="817"/>
        <v>504 West Washington AvenueAlpena, Michigan 49707</v>
      </c>
      <c r="F7489" t="str">
        <f t="shared" si="818"/>
        <v>(989) 354-8044</v>
      </c>
      <c r="G7489" t="str">
        <f t="shared" si="813"/>
        <v>504 West Washington Avenue</v>
      </c>
      <c r="H7489" t="str">
        <f t="shared" si="814"/>
        <v>504 West Washington Avenue, Alpena, Michigan 49707</v>
      </c>
      <c r="I7489" s="1" t="str">
        <f t="shared" si="815"/>
        <v>48108</v>
      </c>
    </row>
    <row r="7490" spans="1:9" x14ac:dyDescent="0.45">
      <c r="A7490" t="s">
        <v>14576</v>
      </c>
      <c r="B7490" t="s">
        <v>14577</v>
      </c>
      <c r="C7490" t="str">
        <f t="shared" si="816"/>
        <v>Generations Funeral &amp; Cremation Services</v>
      </c>
      <c r="D7490" t="str">
        <f t="shared" ref="D7490:D7553" si="819">RIGHT($A7490,LEN($A7490) - FIND(",",$A7490)-1)</f>
        <v>Ann Arbor, Michigan</v>
      </c>
      <c r="E7490" t="str">
        <f t="shared" si="817"/>
        <v>2360 E Stadium BlvdAnn Arbor, Michigan 48104</v>
      </c>
      <c r="F7490" t="str">
        <f t="shared" si="818"/>
        <v>(734) 971-9200</v>
      </c>
      <c r="G7490" t="str">
        <f t="shared" ref="G7490:G7553" si="820">LEFT(E7490, FIND(D7490,E7490)-1)</f>
        <v>2360 E Stadium Blvd</v>
      </c>
      <c r="H7490" t="str">
        <f t="shared" ref="H7490:H7553" si="821">_xlfn.CONCAT(G7490,", ",D7490," ", RIGHT(E7490,5))</f>
        <v>2360 E Stadium Blvd, Ann Arbor, Michigan 48104</v>
      </c>
      <c r="I7490" s="1" t="str">
        <f t="shared" ref="I7490:I7553" si="822">RIGHT(E7493,5)</f>
        <v>48105</v>
      </c>
    </row>
    <row r="7491" spans="1:9" x14ac:dyDescent="0.45">
      <c r="A7491" t="s">
        <v>14578</v>
      </c>
      <c r="B7491" t="s">
        <v>14579</v>
      </c>
      <c r="C7491" t="str">
        <f t="shared" ref="C7491:C7554" si="823">LEFT($A7491,FIND(",", $A7491)-1)</f>
        <v>Muehlig Funeral Chapel</v>
      </c>
      <c r="D7491" t="str">
        <f t="shared" si="819"/>
        <v>Ann Arbor, Michigan</v>
      </c>
      <c r="E7491" t="str">
        <f t="shared" ref="E7491:E7554" si="824">LEFT($B7491,FIND("Phone",$B7491)-1)</f>
        <v>403 South 4th AvenueAnn Arbor, Michigan 48104</v>
      </c>
      <c r="F7491" t="str">
        <f t="shared" ref="F7491:F7554" si="825">RIGHT($B7491,LEN($B7491) - FIND("Phone",$B7491)-6)</f>
        <v>(734) 663-3375</v>
      </c>
      <c r="G7491" t="str">
        <f t="shared" si="820"/>
        <v>403 South 4th Avenue</v>
      </c>
      <c r="H7491" t="str">
        <f t="shared" si="821"/>
        <v>403 South 4th Avenue, Ann Arbor, Michigan 48104</v>
      </c>
      <c r="I7491" s="1" t="str">
        <f t="shared" si="822"/>
        <v>48005</v>
      </c>
    </row>
    <row r="7492" spans="1:9" x14ac:dyDescent="0.45">
      <c r="A7492" t="s">
        <v>14580</v>
      </c>
      <c r="B7492" t="s">
        <v>14581</v>
      </c>
      <c r="C7492" t="str">
        <f t="shared" si="823"/>
        <v>Nie Funeral Home Inc</v>
      </c>
      <c r="D7492" t="str">
        <f t="shared" si="819"/>
        <v>Ann Arbor, Michigan</v>
      </c>
      <c r="E7492" t="str">
        <f t="shared" si="824"/>
        <v>2400 Carpenter RoadAnn Arbor, Michigan 48108</v>
      </c>
      <c r="F7492" t="str">
        <f t="shared" si="825"/>
        <v>(734) 971-2345</v>
      </c>
      <c r="G7492" t="str">
        <f t="shared" si="820"/>
        <v>2400 Carpenter Road</v>
      </c>
      <c r="H7492" t="str">
        <f t="shared" si="821"/>
        <v>2400 Carpenter Road, Ann Arbor, Michigan 48108</v>
      </c>
      <c r="I7492" s="1" t="str">
        <f t="shared" si="822"/>
        <v>49709</v>
      </c>
    </row>
    <row r="7493" spans="1:9" x14ac:dyDescent="0.45">
      <c r="A7493" t="s">
        <v>14582</v>
      </c>
      <c r="B7493" t="s">
        <v>14583</v>
      </c>
      <c r="C7493" t="str">
        <f t="shared" si="823"/>
        <v>Washtenong Memorial Park</v>
      </c>
      <c r="D7493" t="str">
        <f t="shared" si="819"/>
        <v>Ann Arbor, Michigan</v>
      </c>
      <c r="E7493" t="str">
        <f t="shared" si="824"/>
        <v>3771 Whitmore Lake RdAnn Arbor, Michigan 48105</v>
      </c>
      <c r="F7493" t="str">
        <f t="shared" si="825"/>
        <v>(734) 665-6187</v>
      </c>
      <c r="G7493" t="str">
        <f t="shared" si="820"/>
        <v>3771 Whitmore Lake Rd</v>
      </c>
      <c r="H7493" t="str">
        <f t="shared" si="821"/>
        <v>3771 Whitmore Lake Rd, Ann Arbor, Michigan 48105</v>
      </c>
      <c r="I7493" s="1" t="str">
        <f t="shared" si="822"/>
        <v>48703</v>
      </c>
    </row>
    <row r="7494" spans="1:9" x14ac:dyDescent="0.45">
      <c r="A7494" t="s">
        <v>14584</v>
      </c>
      <c r="B7494" t="s">
        <v>14585</v>
      </c>
      <c r="C7494" t="str">
        <f t="shared" si="823"/>
        <v>Tiffany-Young &amp; Hauss Funeral Home</v>
      </c>
      <c r="D7494" t="str">
        <f t="shared" si="819"/>
        <v>Armada, Michigan</v>
      </c>
      <c r="E7494" t="str">
        <f t="shared" si="824"/>
        <v>73919 Fulton StreetArmada, Michigan 48005</v>
      </c>
      <c r="F7494" t="str">
        <f t="shared" si="825"/>
        <v>(586) 784-9123</v>
      </c>
      <c r="G7494" t="str">
        <f t="shared" si="820"/>
        <v>73919 Fulton Street</v>
      </c>
      <c r="H7494" t="str">
        <f t="shared" si="821"/>
        <v>73919 Fulton Street, Armada, Michigan 48005</v>
      </c>
      <c r="I7494" s="1" t="str">
        <f t="shared" si="822"/>
        <v>48611</v>
      </c>
    </row>
    <row r="7495" spans="1:9" x14ac:dyDescent="0.45">
      <c r="A7495" t="s">
        <v>14586</v>
      </c>
      <c r="B7495" t="s">
        <v>14587</v>
      </c>
      <c r="C7495" t="str">
        <f t="shared" si="823"/>
        <v>Green Funeral Home</v>
      </c>
      <c r="D7495" t="str">
        <f t="shared" si="819"/>
        <v>Atlanta, Michigan</v>
      </c>
      <c r="E7495" t="str">
        <f t="shared" si="824"/>
        <v>12676 Airport RoadAtlanta, Michigan 49709</v>
      </c>
      <c r="F7495" t="str">
        <f t="shared" si="825"/>
        <v>(989) 785-4786</v>
      </c>
      <c r="G7495" t="str">
        <f t="shared" si="820"/>
        <v>12676 Airport Road</v>
      </c>
      <c r="H7495" t="str">
        <f t="shared" si="821"/>
        <v>12676 Airport Road, Atlanta, Michigan 49709</v>
      </c>
      <c r="I7495" s="1" t="str">
        <f t="shared" si="822"/>
        <v>48326</v>
      </c>
    </row>
    <row r="7496" spans="1:9" x14ac:dyDescent="0.45">
      <c r="A7496" t="s">
        <v>14588</v>
      </c>
      <c r="B7496" t="s">
        <v>14589</v>
      </c>
      <c r="C7496" t="str">
        <f t="shared" si="823"/>
        <v>Forshee Funeral Home</v>
      </c>
      <c r="D7496" t="str">
        <f t="shared" si="819"/>
        <v>Au Gres, Michigan</v>
      </c>
      <c r="E7496" t="str">
        <f t="shared" si="824"/>
        <v>101 E Michigan AvenueAu Gres, Michigan 48703</v>
      </c>
      <c r="F7496" t="str">
        <f t="shared" si="825"/>
        <v>989-876-8525</v>
      </c>
      <c r="G7496" t="str">
        <f t="shared" si="820"/>
        <v>101 E Michigan Avenue</v>
      </c>
      <c r="H7496" t="str">
        <f t="shared" si="821"/>
        <v>101 E Michigan Avenue, Au Gres, Michigan 48703</v>
      </c>
      <c r="I7496" s="1" t="str">
        <f t="shared" si="822"/>
        <v>49012</v>
      </c>
    </row>
    <row r="7497" spans="1:9" x14ac:dyDescent="0.45">
      <c r="A7497" t="s">
        <v>14590</v>
      </c>
      <c r="B7497" t="s">
        <v>14591</v>
      </c>
      <c r="C7497" t="str">
        <f t="shared" si="823"/>
        <v>Cunningham-Taylor Funeral Homes Inc</v>
      </c>
      <c r="D7497" t="str">
        <f t="shared" si="819"/>
        <v>Auburn, Michigan</v>
      </c>
      <c r="E7497" t="str">
        <f t="shared" si="824"/>
        <v>312 West Midland RoadAuburn, Michigan 48611</v>
      </c>
      <c r="F7497" t="str">
        <f t="shared" si="825"/>
        <v>(989) 662-4711</v>
      </c>
      <c r="G7497" t="str">
        <f t="shared" si="820"/>
        <v>312 West Midland Road</v>
      </c>
      <c r="H7497" t="str">
        <f t="shared" si="821"/>
        <v>312 West Midland Road, Auburn, Michigan 48611</v>
      </c>
      <c r="I7497" s="1" t="str">
        <f t="shared" si="822"/>
        <v>48006</v>
      </c>
    </row>
    <row r="7498" spans="1:9" x14ac:dyDescent="0.45">
      <c r="A7498" t="s">
        <v>14592</v>
      </c>
      <c r="B7498" t="s">
        <v>14593</v>
      </c>
      <c r="C7498" t="str">
        <f t="shared" si="823"/>
        <v>Pixley Funeral Home</v>
      </c>
      <c r="D7498" t="str">
        <f t="shared" si="819"/>
        <v>Auburn Hills, Michigan</v>
      </c>
      <c r="E7498" t="str">
        <f t="shared" si="824"/>
        <v>3530 Auburn RoadAuburn Hills, Michigan 48326</v>
      </c>
      <c r="F7498" t="str">
        <f t="shared" si="825"/>
        <v>248-852-1800</v>
      </c>
      <c r="G7498" t="str">
        <f t="shared" si="820"/>
        <v>3530 Auburn Road</v>
      </c>
      <c r="H7498" t="str">
        <f t="shared" si="821"/>
        <v>3530 Auburn Road, Auburn Hills, Michigan 48326</v>
      </c>
      <c r="I7498" s="1" t="str">
        <f t="shared" si="822"/>
        <v>48413</v>
      </c>
    </row>
    <row r="7499" spans="1:9" x14ac:dyDescent="0.45">
      <c r="A7499" t="s">
        <v>14594</v>
      </c>
      <c r="B7499" t="s">
        <v>14595</v>
      </c>
      <c r="C7499" t="str">
        <f t="shared" si="823"/>
        <v>Farley-Estes &amp; Dowdle Augusta Chapel</v>
      </c>
      <c r="D7499" t="str">
        <f t="shared" si="819"/>
        <v>Augusta, Michigan</v>
      </c>
      <c r="E7499" t="str">
        <f t="shared" si="824"/>
        <v>307 North Webster StreetAugusta, Michigan 49012</v>
      </c>
      <c r="F7499" t="str">
        <f t="shared" si="825"/>
        <v>(269) 731-4212</v>
      </c>
      <c r="G7499" t="str">
        <f t="shared" si="820"/>
        <v>307 North Webster Street</v>
      </c>
      <c r="H7499" t="str">
        <f t="shared" si="821"/>
        <v>307 North Webster Street, Augusta, Michigan 49012</v>
      </c>
      <c r="I7499" s="1" t="str">
        <f t="shared" si="822"/>
        <v>48413</v>
      </c>
    </row>
    <row r="7500" spans="1:9" x14ac:dyDescent="0.45">
      <c r="A7500" t="s">
        <v>14596</v>
      </c>
      <c r="B7500" t="s">
        <v>14597</v>
      </c>
      <c r="C7500" t="str">
        <f t="shared" si="823"/>
        <v>Kaatz Funeral Directors Inc</v>
      </c>
      <c r="D7500" t="str">
        <f t="shared" si="819"/>
        <v>Avoca, Michigan</v>
      </c>
      <c r="E7500" t="str">
        <f t="shared" si="824"/>
        <v>8788 Avoca RoadAvoca, Michigan 48006</v>
      </c>
      <c r="F7500" t="str">
        <f t="shared" si="825"/>
        <v>(810) 324-2675</v>
      </c>
      <c r="G7500" t="str">
        <f t="shared" si="820"/>
        <v>8788 Avoca Road</v>
      </c>
      <c r="H7500" t="str">
        <f t="shared" si="821"/>
        <v>8788 Avoca Road, Avoca, Michigan 48006</v>
      </c>
      <c r="I7500" s="1" t="str">
        <f t="shared" si="822"/>
        <v>48413</v>
      </c>
    </row>
    <row r="7501" spans="1:9" x14ac:dyDescent="0.45">
      <c r="A7501" t="s">
        <v>14598</v>
      </c>
      <c r="B7501" t="s">
        <v>14599</v>
      </c>
      <c r="C7501" t="str">
        <f t="shared" si="823"/>
        <v>Kaufman Funeral Home</v>
      </c>
      <c r="D7501" t="str">
        <f t="shared" si="819"/>
        <v>Bad Axe, Michigan</v>
      </c>
      <c r="E7501" t="str">
        <f t="shared" si="824"/>
        <v>84 Westland DriveBad Axe, Michigan 48413</v>
      </c>
      <c r="F7501" t="str">
        <f t="shared" si="825"/>
        <v>989-269-3000</v>
      </c>
      <c r="G7501" t="str">
        <f t="shared" si="820"/>
        <v>84 Westland Drive</v>
      </c>
      <c r="H7501" t="str">
        <f t="shared" si="821"/>
        <v>84 Westland Drive, Bad Axe, Michigan 48413</v>
      </c>
      <c r="I7501" s="1" t="str">
        <f t="shared" si="822"/>
        <v>49304</v>
      </c>
    </row>
    <row r="7502" spans="1:9" x14ac:dyDescent="0.45">
      <c r="A7502" t="s">
        <v>14600</v>
      </c>
      <c r="B7502" t="s">
        <v>14601</v>
      </c>
      <c r="C7502" t="str">
        <f t="shared" si="823"/>
        <v>Mac Alpine Funeral Home Inc</v>
      </c>
      <c r="D7502" t="str">
        <f t="shared" si="819"/>
        <v>Bad Axe, Michigan</v>
      </c>
      <c r="E7502" t="str">
        <f t="shared" si="824"/>
        <v>302 N Hanselman StreetBad Axe, Michigan 48413</v>
      </c>
      <c r="F7502" t="str">
        <f t="shared" si="825"/>
        <v>989-269-6409</v>
      </c>
      <c r="G7502" t="str">
        <f t="shared" si="820"/>
        <v>302 N Hanselman Street</v>
      </c>
      <c r="H7502" t="str">
        <f t="shared" si="821"/>
        <v>302 N Hanselman Street, Bad Axe, Michigan 48413</v>
      </c>
      <c r="I7502" s="1" t="str">
        <f t="shared" si="822"/>
        <v>48414</v>
      </c>
    </row>
    <row r="7503" spans="1:9" x14ac:dyDescent="0.45">
      <c r="A7503" t="s">
        <v>14602</v>
      </c>
      <c r="B7503" t="s">
        <v>14603</v>
      </c>
      <c r="C7503" t="str">
        <f t="shared" si="823"/>
        <v>Weitenberner HW Funeral Home</v>
      </c>
      <c r="D7503" t="str">
        <f t="shared" si="819"/>
        <v>Bad Axe, Michigan</v>
      </c>
      <c r="E7503" t="str">
        <f t="shared" si="824"/>
        <v>228 W Huron AveBad Axe, Michigan 48413</v>
      </c>
      <c r="F7503" t="str">
        <f t="shared" si="825"/>
        <v>(989) 269-8281</v>
      </c>
      <c r="G7503" t="str">
        <f t="shared" si="820"/>
        <v>228 W Huron Ave</v>
      </c>
      <c r="H7503" t="str">
        <f t="shared" si="821"/>
        <v>228 W Huron Ave, Bad Axe, Michigan 48413</v>
      </c>
      <c r="I7503" s="1" t="str">
        <f t="shared" si="822"/>
        <v>49013</v>
      </c>
    </row>
    <row r="7504" spans="1:9" x14ac:dyDescent="0.45">
      <c r="A7504" t="s">
        <v>14604</v>
      </c>
      <c r="B7504" t="s">
        <v>14605</v>
      </c>
      <c r="C7504" t="str">
        <f t="shared" si="823"/>
        <v>Verdun Funeral Home</v>
      </c>
      <c r="D7504" t="str">
        <f t="shared" si="819"/>
        <v>Baldwin, Michigan</v>
      </c>
      <c r="E7504" t="str">
        <f t="shared" si="824"/>
        <v>585 7th StreetBaldwin, Michigan 49304</v>
      </c>
      <c r="F7504" t="str">
        <f t="shared" si="825"/>
        <v>231-745-4680</v>
      </c>
      <c r="G7504" t="str">
        <f t="shared" si="820"/>
        <v>585 7th Street</v>
      </c>
      <c r="H7504" t="str">
        <f t="shared" si="821"/>
        <v>585 7th Street, Baldwin, Michigan 49304</v>
      </c>
      <c r="I7504" s="1" t="str">
        <f t="shared" si="822"/>
        <v>49807</v>
      </c>
    </row>
    <row r="7505" spans="1:9" x14ac:dyDescent="0.45">
      <c r="A7505" t="s">
        <v>14606</v>
      </c>
      <c r="B7505" t="s">
        <v>14607</v>
      </c>
      <c r="C7505" t="str">
        <f t="shared" si="823"/>
        <v>Love Funeral Home</v>
      </c>
      <c r="D7505" t="str">
        <f t="shared" si="819"/>
        <v>Bancroft, Michigan</v>
      </c>
      <c r="E7505" t="str">
        <f t="shared" si="824"/>
        <v>503 West Maple AvenueBancroft, Michigan 48414</v>
      </c>
      <c r="F7505" t="str">
        <f t="shared" si="825"/>
        <v>(989) 634-5222</v>
      </c>
      <c r="G7505" t="str">
        <f t="shared" si="820"/>
        <v>503 West Maple Avenue</v>
      </c>
      <c r="H7505" t="str">
        <f t="shared" si="821"/>
        <v>503 West Maple Avenue, Bancroft, Michigan 48414</v>
      </c>
      <c r="I7505" s="1" t="str">
        <f t="shared" si="822"/>
        <v>49305</v>
      </c>
    </row>
    <row r="7506" spans="1:9" x14ac:dyDescent="0.45">
      <c r="A7506" t="s">
        <v>14608</v>
      </c>
      <c r="B7506" t="s">
        <v>14609</v>
      </c>
      <c r="C7506" t="str">
        <f t="shared" si="823"/>
        <v>D L Miller Funeral Home Inc</v>
      </c>
      <c r="D7506" t="str">
        <f t="shared" si="819"/>
        <v>Bangor, Michigan</v>
      </c>
      <c r="E7506" t="str">
        <f t="shared" si="824"/>
        <v>258 West Monroe StreetBangor, Michigan 49013</v>
      </c>
      <c r="F7506" t="str">
        <f t="shared" si="825"/>
        <v>(269) 427-7551</v>
      </c>
      <c r="G7506" t="str">
        <f t="shared" si="820"/>
        <v>258 West Monroe Street</v>
      </c>
      <c r="H7506" t="str">
        <f t="shared" si="821"/>
        <v>258 West Monroe Street, Bangor, Michigan 49013</v>
      </c>
      <c r="I7506" s="1" t="str">
        <f t="shared" si="822"/>
        <v>49017</v>
      </c>
    </row>
    <row r="7507" spans="1:9" x14ac:dyDescent="0.45">
      <c r="A7507" t="s">
        <v>14610</v>
      </c>
      <c r="B7507" t="s">
        <v>14611</v>
      </c>
      <c r="C7507" t="str">
        <f t="shared" si="823"/>
        <v>Crawford Funeral Homes</v>
      </c>
      <c r="D7507" t="str">
        <f t="shared" si="819"/>
        <v>Bark River, Michigan</v>
      </c>
      <c r="E7507" t="str">
        <f t="shared" si="824"/>
        <v>1236 Us Highway 2/41Bark River, Michigan 49807</v>
      </c>
      <c r="F7507" t="str">
        <f t="shared" si="825"/>
        <v>906-466-2211</v>
      </c>
      <c r="G7507" t="str">
        <f t="shared" si="820"/>
        <v>1236 Us Highway 2/41</v>
      </c>
      <c r="H7507" t="str">
        <f t="shared" si="821"/>
        <v>1236 Us Highway 2/41, Bark River, Michigan 49807</v>
      </c>
      <c r="I7507" s="1" t="str">
        <f t="shared" si="822"/>
        <v>49037</v>
      </c>
    </row>
    <row r="7508" spans="1:9" x14ac:dyDescent="0.45">
      <c r="A7508" t="s">
        <v>14612</v>
      </c>
      <c r="B7508" t="s">
        <v>14613</v>
      </c>
      <c r="C7508" t="str">
        <f t="shared" si="823"/>
        <v>Daggett Funeral Home Inc</v>
      </c>
      <c r="D7508" t="str">
        <f t="shared" si="819"/>
        <v>Barryton, Michigan</v>
      </c>
      <c r="E7508" t="str">
        <f t="shared" si="824"/>
        <v>19238 South 30th StreetBarryton, Michigan 49305</v>
      </c>
      <c r="F7508" t="str">
        <f t="shared" si="825"/>
        <v>(989) 382-5566</v>
      </c>
      <c r="G7508" t="str">
        <f t="shared" si="820"/>
        <v>19238 South 30th Street</v>
      </c>
      <c r="H7508" t="str">
        <f t="shared" si="821"/>
        <v>19238 South 30th Street, Barryton, Michigan 49305</v>
      </c>
      <c r="I7508" s="1" t="str">
        <f t="shared" si="822"/>
        <v>49017</v>
      </c>
    </row>
    <row r="7509" spans="1:9" x14ac:dyDescent="0.45">
      <c r="A7509" t="s">
        <v>14614</v>
      </c>
      <c r="B7509" t="s">
        <v>14615</v>
      </c>
      <c r="C7509" t="str">
        <f t="shared" si="823"/>
        <v>BacHomean Hebble Funeral Service</v>
      </c>
      <c r="D7509" t="str">
        <f t="shared" si="819"/>
        <v>Battle Creek, Michigan</v>
      </c>
      <c r="E7509" t="str">
        <f t="shared" si="824"/>
        <v>223 N Bedford RdBattle Creek, Michigan 49017</v>
      </c>
      <c r="F7509" t="str">
        <f t="shared" si="825"/>
        <v>(269) 965-5145</v>
      </c>
      <c r="G7509" t="str">
        <f t="shared" si="820"/>
        <v>223 N Bedford Rd</v>
      </c>
      <c r="H7509" t="str">
        <f t="shared" si="821"/>
        <v>223 N Bedford Rd, Battle Creek, Michigan 49017</v>
      </c>
      <c r="I7509" s="1" t="str">
        <f t="shared" si="822"/>
        <v>49015</v>
      </c>
    </row>
    <row r="7510" spans="1:9" x14ac:dyDescent="0.45">
      <c r="A7510" t="s">
        <v>14616</v>
      </c>
      <c r="B7510" t="s">
        <v>14617</v>
      </c>
      <c r="C7510" t="str">
        <f t="shared" si="823"/>
        <v>BacHomean Hebble Funeral Service Inc</v>
      </c>
      <c r="D7510" t="str">
        <f t="shared" si="819"/>
        <v>Battle Creek, Michigan</v>
      </c>
      <c r="E7510" t="str">
        <f t="shared" si="824"/>
        <v>223 Bedford Road NorthBattle Creek, Michigan 49037</v>
      </c>
      <c r="F7510" t="str">
        <f t="shared" si="825"/>
        <v>269-965-5145</v>
      </c>
      <c r="G7510" t="str">
        <f t="shared" si="820"/>
        <v>223 Bedford Road North</v>
      </c>
      <c r="H7510" t="str">
        <f t="shared" si="821"/>
        <v>223 Bedford Road North, Battle Creek, Michigan 49037</v>
      </c>
      <c r="I7510" s="1" t="str">
        <f t="shared" si="822"/>
        <v>49037</v>
      </c>
    </row>
    <row r="7511" spans="1:9" x14ac:dyDescent="0.45">
      <c r="A7511" t="s">
        <v>14618</v>
      </c>
      <c r="B7511" t="s">
        <v>14619</v>
      </c>
      <c r="C7511" t="str">
        <f t="shared" si="823"/>
        <v>Farley-Estes &amp; Dowdle Funeral</v>
      </c>
      <c r="D7511" t="str">
        <f t="shared" si="819"/>
        <v>Battle Creek, Michigan</v>
      </c>
      <c r="E7511" t="str">
        <f t="shared" si="824"/>
        <v>105 Capital Avenue NortheastBattle Creek, Michigan 49017</v>
      </c>
      <c r="F7511" t="str">
        <f t="shared" si="825"/>
        <v>269-962-5527</v>
      </c>
      <c r="G7511" t="str">
        <f t="shared" si="820"/>
        <v>105 Capital Avenue Northeast</v>
      </c>
      <c r="H7511" t="str">
        <f t="shared" si="821"/>
        <v>105 Capital Avenue Northeast, Battle Creek, Michigan 49017</v>
      </c>
      <c r="I7511" s="1" t="str">
        <f t="shared" si="822"/>
        <v>49015</v>
      </c>
    </row>
    <row r="7512" spans="1:9" x14ac:dyDescent="0.45">
      <c r="A7512" t="s">
        <v>14620</v>
      </c>
      <c r="B7512" t="s">
        <v>14621</v>
      </c>
      <c r="C7512" t="str">
        <f t="shared" si="823"/>
        <v>Richard A Henry Funeral Home</v>
      </c>
      <c r="D7512" t="str">
        <f t="shared" si="819"/>
        <v>Battle Creek, Michigan</v>
      </c>
      <c r="E7512" t="str">
        <f t="shared" si="824"/>
        <v>703 Capital Avenue SouthwestBattle Creek, Michigan 49015</v>
      </c>
      <c r="F7512" t="str">
        <f t="shared" si="825"/>
        <v>269-962-5191</v>
      </c>
      <c r="G7512" t="str">
        <f t="shared" si="820"/>
        <v>703 Capital Avenue Southwest</v>
      </c>
      <c r="H7512" t="str">
        <f t="shared" si="821"/>
        <v>703 Capital Avenue Southwest, Battle Creek, Michigan 49015</v>
      </c>
      <c r="I7512" s="1" t="str">
        <f t="shared" si="822"/>
        <v>49017</v>
      </c>
    </row>
    <row r="7513" spans="1:9" x14ac:dyDescent="0.45">
      <c r="A7513" t="s">
        <v>14622</v>
      </c>
      <c r="B7513" t="s">
        <v>14623</v>
      </c>
      <c r="C7513" t="str">
        <f t="shared" si="823"/>
        <v>Royal Funeral Home Inc</v>
      </c>
      <c r="D7513" t="str">
        <f t="shared" si="819"/>
        <v>Battle Creek, Michigan</v>
      </c>
      <c r="E7513" t="str">
        <f t="shared" si="824"/>
        <v>281 Upton AvenueBattle Creek, Michigan 49037</v>
      </c>
      <c r="F7513" t="str">
        <f t="shared" si="825"/>
        <v>269-964-3706</v>
      </c>
      <c r="G7513" t="str">
        <f t="shared" si="820"/>
        <v>281 Upton Avenue</v>
      </c>
      <c r="H7513" t="str">
        <f t="shared" si="821"/>
        <v>281 Upton Avenue, Battle Creek, Michigan 49037</v>
      </c>
      <c r="I7513" s="1" t="str">
        <f t="shared" si="822"/>
        <v>48708</v>
      </c>
    </row>
    <row r="7514" spans="1:9" x14ac:dyDescent="0.45">
      <c r="A7514" t="s">
        <v>14624</v>
      </c>
      <c r="B7514" t="s">
        <v>14625</v>
      </c>
      <c r="C7514" t="str">
        <f t="shared" si="823"/>
        <v>Shaw Funeral Homes</v>
      </c>
      <c r="D7514" t="str">
        <f t="shared" si="819"/>
        <v>Battle Creek, Michigan</v>
      </c>
      <c r="E7514" t="str">
        <f t="shared" si="824"/>
        <v>2838 Capital Avenue SouthwestBattle Creek, Michigan 49015</v>
      </c>
      <c r="F7514" t="str">
        <f t="shared" si="825"/>
        <v>269-979-3838</v>
      </c>
      <c r="G7514" t="str">
        <f t="shared" si="820"/>
        <v>2838 Capital Avenue Southwest</v>
      </c>
      <c r="H7514" t="str">
        <f t="shared" si="821"/>
        <v>2838 Capital Avenue Southwest, Battle Creek, Michigan 49015</v>
      </c>
      <c r="I7514" s="1" t="str">
        <f t="shared" si="822"/>
        <v>48708</v>
      </c>
    </row>
    <row r="7515" spans="1:9" x14ac:dyDescent="0.45">
      <c r="A7515" t="s">
        <v>14626</v>
      </c>
      <c r="B7515" t="s">
        <v>14627</v>
      </c>
      <c r="C7515" t="str">
        <f t="shared" si="823"/>
        <v>T M Hughes-Perry Mortuary</v>
      </c>
      <c r="D7515" t="str">
        <f t="shared" si="819"/>
        <v>Battle Creek, Michigan</v>
      </c>
      <c r="E7515" t="str">
        <f t="shared" si="824"/>
        <v>140 Capital Avenue NortheastBattle Creek, Michigan 49017</v>
      </c>
      <c r="F7515" t="str">
        <f t="shared" si="825"/>
        <v>269-964-3775</v>
      </c>
      <c r="G7515" t="str">
        <f t="shared" si="820"/>
        <v>140 Capital Avenue Northeast</v>
      </c>
      <c r="H7515" t="str">
        <f t="shared" si="821"/>
        <v>140 Capital Avenue Northeast, Battle Creek, Michigan 49017</v>
      </c>
      <c r="I7515" s="1" t="str">
        <f t="shared" si="822"/>
        <v>48706</v>
      </c>
    </row>
    <row r="7516" spans="1:9" x14ac:dyDescent="0.45">
      <c r="A7516" t="s">
        <v>14628</v>
      </c>
      <c r="B7516" t="s">
        <v>14629</v>
      </c>
      <c r="C7516" t="str">
        <f t="shared" si="823"/>
        <v>Ambrose Funeral Chapel</v>
      </c>
      <c r="D7516" t="str">
        <f t="shared" si="819"/>
        <v>Bay City, Michigan</v>
      </c>
      <c r="E7516" t="str">
        <f t="shared" si="824"/>
        <v>1200 Garfield AvenueBay City, Michigan 48708</v>
      </c>
      <c r="F7516" t="str">
        <f t="shared" si="825"/>
        <v>(989) 895-9601</v>
      </c>
      <c r="G7516" t="str">
        <f t="shared" si="820"/>
        <v>1200 Garfield Avenue</v>
      </c>
      <c r="H7516" t="str">
        <f t="shared" si="821"/>
        <v>1200 Garfield Avenue, Bay City, Michigan 48708</v>
      </c>
      <c r="I7516" s="1" t="str">
        <f t="shared" si="822"/>
        <v>48708</v>
      </c>
    </row>
    <row r="7517" spans="1:9" x14ac:dyDescent="0.45">
      <c r="A7517" t="s">
        <v>14630</v>
      </c>
      <c r="B7517" t="s">
        <v>14631</v>
      </c>
      <c r="C7517" t="str">
        <f t="shared" si="823"/>
        <v>Cremation Society of Mid-Mich</v>
      </c>
      <c r="D7517" t="str">
        <f t="shared" si="819"/>
        <v>Bay City, Michigan</v>
      </c>
      <c r="E7517" t="str">
        <f t="shared" si="824"/>
        <v>700 N Monroe StBay City, Michigan 48708</v>
      </c>
      <c r="F7517" t="str">
        <f t="shared" si="825"/>
        <v>(989) 892-1772</v>
      </c>
      <c r="G7517" t="str">
        <f t="shared" si="820"/>
        <v>700 N Monroe St</v>
      </c>
      <c r="H7517" t="str">
        <f t="shared" si="821"/>
        <v>700 N Monroe St, Bay City, Michigan 48708</v>
      </c>
      <c r="I7517" s="1" t="str">
        <f t="shared" si="822"/>
        <v>48708</v>
      </c>
    </row>
    <row r="7518" spans="1:9" x14ac:dyDescent="0.45">
      <c r="A7518" t="s">
        <v>14632</v>
      </c>
      <c r="B7518" t="s">
        <v>14633</v>
      </c>
      <c r="C7518" t="str">
        <f t="shared" si="823"/>
        <v>Gephart Funeral Home Inc</v>
      </c>
      <c r="D7518" t="str">
        <f t="shared" si="819"/>
        <v>Bay City, Michigan</v>
      </c>
      <c r="E7518" t="str">
        <f t="shared" si="824"/>
        <v>201 West Midland StreetBay City, Michigan 48706</v>
      </c>
      <c r="F7518" t="str">
        <f t="shared" si="825"/>
        <v>(989) 686-2291</v>
      </c>
      <c r="G7518" t="str">
        <f t="shared" si="820"/>
        <v>201 West Midland Street</v>
      </c>
      <c r="H7518" t="str">
        <f t="shared" si="821"/>
        <v>201 West Midland Street, Bay City, Michigan 48706</v>
      </c>
      <c r="I7518" s="1" t="str">
        <f t="shared" si="822"/>
        <v>48706</v>
      </c>
    </row>
    <row r="7519" spans="1:9" x14ac:dyDescent="0.45">
      <c r="A7519" t="s">
        <v>14634</v>
      </c>
      <c r="B7519" t="s">
        <v>14635</v>
      </c>
      <c r="C7519" t="str">
        <f t="shared" si="823"/>
        <v>Hyatt-Ewald Funeral Home Inc</v>
      </c>
      <c r="D7519" t="str">
        <f t="shared" si="819"/>
        <v>Bay City, Michigan</v>
      </c>
      <c r="E7519" t="str">
        <f t="shared" si="824"/>
        <v>700 North Monroe StreetBay City, Michigan 48708</v>
      </c>
      <c r="F7519" t="str">
        <f t="shared" si="825"/>
        <v>(989) 892-3923</v>
      </c>
      <c r="G7519" t="str">
        <f t="shared" si="820"/>
        <v>700 North Monroe Street</v>
      </c>
      <c r="H7519" t="str">
        <f t="shared" si="821"/>
        <v>700 North Monroe Street, Bay City, Michigan 48708</v>
      </c>
      <c r="I7519" s="1" t="str">
        <f t="shared" si="822"/>
        <v>48706</v>
      </c>
    </row>
    <row r="7520" spans="1:9" x14ac:dyDescent="0.45">
      <c r="A7520" t="s">
        <v>14636</v>
      </c>
      <c r="B7520" t="s">
        <v>14637</v>
      </c>
      <c r="C7520" t="str">
        <f t="shared" si="823"/>
        <v>Penzien-Steele Funeral Home Inc</v>
      </c>
      <c r="D7520" t="str">
        <f t="shared" si="819"/>
        <v>Bay City, Michigan</v>
      </c>
      <c r="E7520" t="str">
        <f t="shared" si="824"/>
        <v>608 North Madison AvenueBay City, Michigan 48708</v>
      </c>
      <c r="F7520" t="str">
        <f t="shared" si="825"/>
        <v>(989) 892-8531</v>
      </c>
      <c r="G7520" t="str">
        <f t="shared" si="820"/>
        <v>608 North Madison Avenue</v>
      </c>
      <c r="H7520" t="str">
        <f t="shared" si="821"/>
        <v>608 North Madison Avenue, Bay City, Michigan 48708</v>
      </c>
      <c r="I7520" s="1" t="str">
        <f t="shared" si="822"/>
        <v>48708</v>
      </c>
    </row>
    <row r="7521" spans="1:9" x14ac:dyDescent="0.45">
      <c r="A7521" t="s">
        <v>14638</v>
      </c>
      <c r="B7521" t="s">
        <v>14639</v>
      </c>
      <c r="C7521" t="str">
        <f t="shared" si="823"/>
        <v>Squires Funeral Home</v>
      </c>
      <c r="D7521" t="str">
        <f t="shared" si="819"/>
        <v>Bay City, Michigan</v>
      </c>
      <c r="E7521" t="str">
        <f t="shared" si="824"/>
        <v>211 North Henry StreetBay City, Michigan 48706</v>
      </c>
      <c r="F7521" t="str">
        <f t="shared" si="825"/>
        <v>(989) 893-1616</v>
      </c>
      <c r="G7521" t="str">
        <f t="shared" si="820"/>
        <v>211 North Henry Street</v>
      </c>
      <c r="H7521" t="str">
        <f t="shared" si="821"/>
        <v>211 North Henry Street, Bay City, Michigan 48706</v>
      </c>
      <c r="I7521" s="1" t="str">
        <f t="shared" si="822"/>
        <v>48612</v>
      </c>
    </row>
    <row r="7522" spans="1:9" x14ac:dyDescent="0.45">
      <c r="A7522" t="s">
        <v>14640</v>
      </c>
      <c r="B7522" t="s">
        <v>14641</v>
      </c>
      <c r="C7522" t="str">
        <f t="shared" si="823"/>
        <v>Stapish Cederberg Funeral Homes</v>
      </c>
      <c r="D7522" t="str">
        <f t="shared" si="819"/>
        <v>Bay City, Michigan</v>
      </c>
      <c r="E7522" t="str">
        <f t="shared" si="824"/>
        <v>805 East South Union StreetBay City, Michigan 48706</v>
      </c>
      <c r="F7522" t="str">
        <f t="shared" si="825"/>
        <v>(989) 892-3535</v>
      </c>
      <c r="G7522" t="str">
        <f t="shared" si="820"/>
        <v>805 East South Union Street</v>
      </c>
      <c r="H7522" t="str">
        <f t="shared" si="821"/>
        <v>805 East South Union Street, Bay City, Michigan 48706</v>
      </c>
      <c r="I7522" s="1" t="str">
        <f t="shared" si="822"/>
        <v>48809</v>
      </c>
    </row>
    <row r="7523" spans="1:9" x14ac:dyDescent="0.45">
      <c r="A7523" t="s">
        <v>14642</v>
      </c>
      <c r="B7523" t="s">
        <v>14643</v>
      </c>
      <c r="C7523" t="str">
        <f t="shared" si="823"/>
        <v>Trahan Funeral Chapel</v>
      </c>
      <c r="D7523" t="str">
        <f t="shared" si="819"/>
        <v>Bay City, Michigan</v>
      </c>
      <c r="E7523" t="str">
        <f t="shared" si="824"/>
        <v>256 N Madison AvenueBay City, Michigan 48708</v>
      </c>
      <c r="F7523" t="str">
        <f t="shared" si="825"/>
        <v>989-893-6583</v>
      </c>
      <c r="G7523" t="str">
        <f t="shared" si="820"/>
        <v>256 N Madison Avenue</v>
      </c>
      <c r="H7523" t="str">
        <f t="shared" si="821"/>
        <v>256 N Madison Avenue, Bay City, Michigan 48708</v>
      </c>
      <c r="I7523" s="1" t="str">
        <f t="shared" si="822"/>
        <v>48809</v>
      </c>
    </row>
    <row r="7524" spans="1:9" x14ac:dyDescent="0.45">
      <c r="A7524" t="s">
        <v>14644</v>
      </c>
      <c r="B7524" t="s">
        <v>14645</v>
      </c>
      <c r="C7524" t="str">
        <f t="shared" si="823"/>
        <v>Hall Funeral Home</v>
      </c>
      <c r="D7524" t="str">
        <f t="shared" si="819"/>
        <v>Beaverton, Michigan</v>
      </c>
      <c r="E7524" t="str">
        <f t="shared" si="824"/>
        <v>430 South Ross StreetBeaverton, Michigan 48612</v>
      </c>
      <c r="F7524" t="str">
        <f t="shared" si="825"/>
        <v>(989) 435-9841</v>
      </c>
      <c r="G7524" t="str">
        <f t="shared" si="820"/>
        <v>430 South Ross Street</v>
      </c>
      <c r="H7524" t="str">
        <f t="shared" si="821"/>
        <v>430 South Ross Street, Beaverton, Michigan 48612</v>
      </c>
      <c r="I7524" s="1" t="str">
        <f t="shared" si="822"/>
        <v>49615</v>
      </c>
    </row>
    <row r="7525" spans="1:9" x14ac:dyDescent="0.45">
      <c r="A7525" t="s">
        <v>14646</v>
      </c>
      <c r="B7525" t="s">
        <v>14647</v>
      </c>
      <c r="C7525" t="str">
        <f t="shared" si="823"/>
        <v>Huffman Funeral Home Inc</v>
      </c>
      <c r="D7525" t="str">
        <f t="shared" si="819"/>
        <v>Belding, Michigan</v>
      </c>
      <c r="E7525" t="str">
        <f t="shared" si="824"/>
        <v>303 South Bridge StreetBelding, Michigan 48809</v>
      </c>
      <c r="F7525" t="str">
        <f t="shared" si="825"/>
        <v>(616) 794-1300</v>
      </c>
      <c r="G7525" t="str">
        <f t="shared" si="820"/>
        <v>303 South Bridge Street</v>
      </c>
      <c r="H7525" t="str">
        <f t="shared" si="821"/>
        <v>303 South Bridge Street, Belding, Michigan 48809</v>
      </c>
      <c r="I7525" s="1" t="str">
        <f t="shared" si="822"/>
        <v>48111</v>
      </c>
    </row>
    <row r="7526" spans="1:9" x14ac:dyDescent="0.45">
      <c r="A7526" t="s">
        <v>14648</v>
      </c>
      <c r="B7526" t="s">
        <v>14649</v>
      </c>
      <c r="C7526" t="str">
        <f t="shared" si="823"/>
        <v>Johnson-Feuerstein Funeral Home</v>
      </c>
      <c r="D7526" t="str">
        <f t="shared" si="819"/>
        <v>Belding, Michigan</v>
      </c>
      <c r="E7526" t="str">
        <f t="shared" si="824"/>
        <v>203 Pleasant StreetBelding, Michigan 48809</v>
      </c>
      <c r="F7526" t="str">
        <f t="shared" si="825"/>
        <v>(616) 794-1630</v>
      </c>
      <c r="G7526" t="str">
        <f t="shared" si="820"/>
        <v>203 Pleasant Street</v>
      </c>
      <c r="H7526" t="str">
        <f t="shared" si="821"/>
        <v>203 Pleasant Street, Belding, Michigan 48809</v>
      </c>
      <c r="I7526" s="1" t="str">
        <f t="shared" si="822"/>
        <v>49021</v>
      </c>
    </row>
    <row r="7527" spans="1:9" x14ac:dyDescent="0.45">
      <c r="A7527" t="s">
        <v>14650</v>
      </c>
      <c r="B7527" t="s">
        <v>14651</v>
      </c>
      <c r="C7527" t="str">
        <f t="shared" si="823"/>
        <v>Mortensen Funeral Home</v>
      </c>
      <c r="D7527" t="str">
        <f t="shared" si="819"/>
        <v>Bellaire, Michigan</v>
      </c>
      <c r="E7527" t="str">
        <f t="shared" si="824"/>
        <v>106 South Bridge StreetBellaire, Michigan 49615</v>
      </c>
      <c r="F7527" t="str">
        <f t="shared" si="825"/>
        <v>(231) 533-8215</v>
      </c>
      <c r="G7527" t="str">
        <f t="shared" si="820"/>
        <v>106 South Bridge Street</v>
      </c>
      <c r="H7527" t="str">
        <f t="shared" si="821"/>
        <v>106 South Bridge Street, Bellaire, Michigan 49615</v>
      </c>
      <c r="I7527" s="1" t="str">
        <f t="shared" si="822"/>
        <v>49306</v>
      </c>
    </row>
    <row r="7528" spans="1:9" x14ac:dyDescent="0.45">
      <c r="A7528" t="s">
        <v>14652</v>
      </c>
      <c r="B7528" t="s">
        <v>14653</v>
      </c>
      <c r="C7528" t="str">
        <f t="shared" si="823"/>
        <v>David C Brown Funeral Home</v>
      </c>
      <c r="D7528" t="str">
        <f t="shared" si="819"/>
        <v>Belleville, Michigan</v>
      </c>
      <c r="E7528" t="str">
        <f t="shared" si="824"/>
        <v>460 East Huron River DriveBelleville, Michigan 48111</v>
      </c>
      <c r="F7528" t="str">
        <f t="shared" si="825"/>
        <v>(734) 697-4500</v>
      </c>
      <c r="G7528" t="str">
        <f t="shared" si="820"/>
        <v>460 East Huron River Drive</v>
      </c>
      <c r="H7528" t="str">
        <f t="shared" si="821"/>
        <v>460 East Huron River Drive, Belleville, Michigan 48111</v>
      </c>
      <c r="I7528" s="1" t="str">
        <f t="shared" si="822"/>
        <v>49022</v>
      </c>
    </row>
    <row r="7529" spans="1:9" x14ac:dyDescent="0.45">
      <c r="A7529" t="s">
        <v>14654</v>
      </c>
      <c r="B7529" t="s">
        <v>14655</v>
      </c>
      <c r="C7529" t="str">
        <f t="shared" si="823"/>
        <v>Shaw Funeral Home / LeHomean Chapel</v>
      </c>
      <c r="D7529" t="str">
        <f t="shared" si="819"/>
        <v>Bellevue, Michigan</v>
      </c>
      <c r="E7529" t="str">
        <f t="shared" si="824"/>
        <v>205 North Elizabeth StreetBellevue, Michigan 49021</v>
      </c>
      <c r="F7529" t="str">
        <f t="shared" si="825"/>
        <v>(269) 763-9511</v>
      </c>
      <c r="G7529" t="str">
        <f t="shared" si="820"/>
        <v>205 North Elizabeth Street</v>
      </c>
      <c r="H7529" t="str">
        <f t="shared" si="821"/>
        <v>205 North Elizabeth Street, Bellevue, Michigan 49021</v>
      </c>
      <c r="I7529" s="1" t="str">
        <f t="shared" si="822"/>
        <v>49022</v>
      </c>
    </row>
    <row r="7530" spans="1:9" x14ac:dyDescent="0.45">
      <c r="A7530" t="s">
        <v>14656</v>
      </c>
      <c r="B7530" t="s">
        <v>14657</v>
      </c>
      <c r="C7530" t="str">
        <f t="shared" si="823"/>
        <v>Stegenga Funeral Chapel</v>
      </c>
      <c r="D7530" t="str">
        <f t="shared" si="819"/>
        <v>Belmont, Michigan</v>
      </c>
      <c r="E7530" t="str">
        <f t="shared" si="824"/>
        <v>1601 Post Dr NEBelmont, Michigan 49306</v>
      </c>
      <c r="F7530" t="str">
        <f t="shared" si="825"/>
        <v>(616) 866-7200</v>
      </c>
      <c r="G7530" t="str">
        <f t="shared" si="820"/>
        <v>1601 Post Dr NE</v>
      </c>
      <c r="H7530" t="str">
        <f t="shared" si="821"/>
        <v>1601 Post Dr NE, Belmont, Michigan 49306</v>
      </c>
      <c r="I7530" s="1" t="str">
        <f t="shared" si="822"/>
        <v>49022</v>
      </c>
    </row>
    <row r="7531" spans="1:9" x14ac:dyDescent="0.45">
      <c r="A7531" t="s">
        <v>14658</v>
      </c>
      <c r="B7531" t="s">
        <v>14659</v>
      </c>
      <c r="C7531" t="str">
        <f t="shared" si="823"/>
        <v>Family Funeral Home</v>
      </c>
      <c r="D7531" t="str">
        <f t="shared" si="819"/>
        <v>Benton Harbor, Michigan</v>
      </c>
      <c r="E7531" t="str">
        <f t="shared" si="824"/>
        <v>1102 E Main StBenton Harbor, Michigan 49022</v>
      </c>
      <c r="F7531" t="str">
        <f t="shared" si="825"/>
        <v>(269) 925-9761</v>
      </c>
      <c r="G7531" t="str">
        <f t="shared" si="820"/>
        <v>1102 E Main St</v>
      </c>
      <c r="H7531" t="str">
        <f t="shared" si="821"/>
        <v>1102 E Main St, Benton Harbor, Michigan 49022</v>
      </c>
      <c r="I7531" s="1" t="str">
        <f t="shared" si="822"/>
        <v>49022</v>
      </c>
    </row>
    <row r="7532" spans="1:9" x14ac:dyDescent="0.45">
      <c r="A7532" t="s">
        <v>14660</v>
      </c>
      <c r="B7532" t="s">
        <v>14661</v>
      </c>
      <c r="C7532" t="str">
        <f t="shared" si="823"/>
        <v>Family Funeral Services</v>
      </c>
      <c r="D7532" t="str">
        <f t="shared" si="819"/>
        <v>Benton Harbor, Michigan</v>
      </c>
      <c r="E7532" t="str">
        <f t="shared" si="824"/>
        <v>747 Point O Woods DrBenton Harbor, Michigan 49022</v>
      </c>
      <c r="F7532" t="str">
        <f t="shared" si="825"/>
        <v>(269) 944-5033</v>
      </c>
      <c r="G7532" t="str">
        <f t="shared" si="820"/>
        <v>747 Point O Woods Dr</v>
      </c>
      <c r="H7532" t="str">
        <f t="shared" si="821"/>
        <v>747 Point O Woods Dr, Benton Harbor, Michigan 49022</v>
      </c>
      <c r="I7532" s="1" t="str">
        <f t="shared" si="822"/>
        <v>49616</v>
      </c>
    </row>
    <row r="7533" spans="1:9" x14ac:dyDescent="0.45">
      <c r="A7533" t="s">
        <v>14662</v>
      </c>
      <c r="B7533" t="s">
        <v>14663</v>
      </c>
      <c r="C7533" t="str">
        <f t="shared" si="823"/>
        <v>Florin Funeral Services Inc (Fairplain Chapel)</v>
      </c>
      <c r="D7533" t="str">
        <f t="shared" si="819"/>
        <v>Benton Harbor, Michigan</v>
      </c>
      <c r="E7533" t="str">
        <f t="shared" si="824"/>
        <v>1053 East Napier AvenueBenton Harbor, Michigan 49022</v>
      </c>
      <c r="F7533" t="str">
        <f t="shared" si="825"/>
        <v>(269) 926-7222</v>
      </c>
      <c r="G7533" t="str">
        <f t="shared" si="820"/>
        <v>1053 East Napier Avenue</v>
      </c>
      <c r="H7533" t="str">
        <f t="shared" si="821"/>
        <v>1053 East Napier Avenue, Benton Harbor, Michigan 49022</v>
      </c>
      <c r="I7533" s="1" t="str">
        <f t="shared" si="822"/>
        <v>48072</v>
      </c>
    </row>
    <row r="7534" spans="1:9" x14ac:dyDescent="0.45">
      <c r="A7534" t="s">
        <v>14664</v>
      </c>
      <c r="B7534" t="s">
        <v>14665</v>
      </c>
      <c r="C7534" t="str">
        <f t="shared" si="823"/>
        <v>Robbins Brothers Funeral Home Inc</v>
      </c>
      <c r="D7534" t="str">
        <f t="shared" si="819"/>
        <v>Benton Harbor, Michigan</v>
      </c>
      <c r="E7534" t="str">
        <f t="shared" si="824"/>
        <v>204 South Fair AvenueBenton Harbor, Michigan 49022</v>
      </c>
      <c r="F7534" t="str">
        <f t="shared" si="825"/>
        <v>(269) 927-3181</v>
      </c>
      <c r="G7534" t="str">
        <f t="shared" si="820"/>
        <v>204 South Fair Avenue</v>
      </c>
      <c r="H7534" t="str">
        <f t="shared" si="821"/>
        <v>204 South Fair Avenue, Benton Harbor, Michigan 49022</v>
      </c>
      <c r="I7534" s="1" t="str">
        <f t="shared" si="822"/>
        <v>49103</v>
      </c>
    </row>
    <row r="7535" spans="1:9" x14ac:dyDescent="0.45">
      <c r="A7535" t="s">
        <v>14666</v>
      </c>
      <c r="B7535" t="s">
        <v>14667</v>
      </c>
      <c r="C7535" t="str">
        <f t="shared" si="823"/>
        <v>McElduff Funeral Home</v>
      </c>
      <c r="D7535" t="str">
        <f t="shared" si="819"/>
        <v>Benzonia, Michigan</v>
      </c>
      <c r="E7535" t="str">
        <f t="shared" si="824"/>
        <v>7223 South StreetBenzonia, Michigan 49616</v>
      </c>
      <c r="F7535" t="str">
        <f t="shared" si="825"/>
        <v>(231) 882-5097</v>
      </c>
      <c r="G7535" t="str">
        <f t="shared" si="820"/>
        <v>7223 South Street</v>
      </c>
      <c r="H7535" t="str">
        <f t="shared" si="821"/>
        <v>7223 South Street, Benzonia, Michigan 49616</v>
      </c>
      <c r="I7535" s="1" t="str">
        <f t="shared" si="822"/>
        <v>49103</v>
      </c>
    </row>
    <row r="7536" spans="1:9" x14ac:dyDescent="0.45">
      <c r="A7536" t="s">
        <v>14668</v>
      </c>
      <c r="B7536" t="s">
        <v>14669</v>
      </c>
      <c r="C7536" t="str">
        <f t="shared" si="823"/>
        <v>Sawyer-Fuller Funeral Home Inc</v>
      </c>
      <c r="D7536" t="str">
        <f t="shared" si="819"/>
        <v>Berkley, Michigan</v>
      </c>
      <c r="E7536" t="str">
        <f t="shared" si="824"/>
        <v>2125 West 12 Mile RoadBerkley, Michigan 48072</v>
      </c>
      <c r="F7536" t="str">
        <f t="shared" si="825"/>
        <v>(248) 398-6500</v>
      </c>
      <c r="G7536" t="str">
        <f t="shared" si="820"/>
        <v>2125 West 12 Mile Road</v>
      </c>
      <c r="H7536" t="str">
        <f t="shared" si="821"/>
        <v>2125 West 12 Mile Road, Berkley, Michigan 48072</v>
      </c>
      <c r="I7536" s="1" t="str">
        <f t="shared" si="822"/>
        <v>49911</v>
      </c>
    </row>
    <row r="7537" spans="1:9" x14ac:dyDescent="0.45">
      <c r="A7537" t="s">
        <v>14670</v>
      </c>
      <c r="B7537" t="s">
        <v>14671</v>
      </c>
      <c r="C7537" t="str">
        <f t="shared" si="823"/>
        <v>Allred Funeral Home</v>
      </c>
      <c r="D7537" t="str">
        <f t="shared" si="819"/>
        <v>Berrien Springs, Michigan</v>
      </c>
      <c r="E7537" t="str">
        <f t="shared" si="824"/>
        <v>212 South Main StreetBerrien Springs, Michigan 49103</v>
      </c>
      <c r="F7537" t="str">
        <f t="shared" si="825"/>
        <v>(269) 471-3729</v>
      </c>
      <c r="G7537" t="str">
        <f t="shared" si="820"/>
        <v>212 South Main Street</v>
      </c>
      <c r="H7537" t="str">
        <f t="shared" si="821"/>
        <v>212 South Main Street, Berrien Springs, Michigan 49103</v>
      </c>
      <c r="I7537" s="1" t="str">
        <f t="shared" si="822"/>
        <v>49617</v>
      </c>
    </row>
    <row r="7538" spans="1:9" x14ac:dyDescent="0.45">
      <c r="A7538" t="s">
        <v>14672</v>
      </c>
      <c r="B7538" t="s">
        <v>14673</v>
      </c>
      <c r="C7538" t="str">
        <f t="shared" si="823"/>
        <v>Legacy Family Funeral Service</v>
      </c>
      <c r="D7538" t="str">
        <f t="shared" si="819"/>
        <v>Berrien Springs, Michigan</v>
      </c>
      <c r="E7538" t="str">
        <f t="shared" si="824"/>
        <v>8747 US 31Berrien Springs, Michigan 49103</v>
      </c>
      <c r="F7538" t="str">
        <f t="shared" si="825"/>
        <v>(269) 471-2700</v>
      </c>
      <c r="G7538" t="str">
        <f t="shared" si="820"/>
        <v>8747 US 31</v>
      </c>
      <c r="H7538" t="str">
        <f t="shared" si="821"/>
        <v>8747 US 31, Berrien Springs, Michigan 49103</v>
      </c>
      <c r="I7538" s="1" t="str">
        <f t="shared" si="822"/>
        <v>49307</v>
      </c>
    </row>
    <row r="7539" spans="1:9" x14ac:dyDescent="0.45">
      <c r="A7539" t="s">
        <v>14674</v>
      </c>
      <c r="B7539" t="s">
        <v>14675</v>
      </c>
      <c r="C7539" t="str">
        <f t="shared" si="823"/>
        <v>Chappell-Frick-Zielinski Funeral Home</v>
      </c>
      <c r="D7539" t="str">
        <f t="shared" si="819"/>
        <v>Bessemer, Michigan</v>
      </c>
      <c r="E7539" t="str">
        <f t="shared" si="824"/>
        <v>304 South Sophie StreetBessemer, Michigan 49911</v>
      </c>
      <c r="F7539" t="str">
        <f t="shared" si="825"/>
        <v>(906) 663-4410</v>
      </c>
      <c r="G7539" t="str">
        <f t="shared" si="820"/>
        <v>304 South Sophie Street</v>
      </c>
      <c r="H7539" t="str">
        <f t="shared" si="821"/>
        <v>304 South Sophie Street, Bessemer, Michigan 49911</v>
      </c>
      <c r="I7539" s="1" t="str">
        <f t="shared" si="822"/>
        <v>49307</v>
      </c>
    </row>
    <row r="7540" spans="1:9" x14ac:dyDescent="0.45">
      <c r="A7540" t="s">
        <v>14676</v>
      </c>
      <c r="B7540" t="s">
        <v>14677</v>
      </c>
      <c r="C7540" t="str">
        <f t="shared" si="823"/>
        <v>Bennett-Barz Funeral Home</v>
      </c>
      <c r="D7540" t="str">
        <f t="shared" si="819"/>
        <v>Beulah, Michigan</v>
      </c>
      <c r="E7540" t="str">
        <f t="shared" si="824"/>
        <v>1417 US Highway 31Beulah, Michigan 49617</v>
      </c>
      <c r="F7540" t="str">
        <f t="shared" si="825"/>
        <v>(231) 882-5502</v>
      </c>
      <c r="G7540" t="str">
        <f t="shared" si="820"/>
        <v>1417 US Highway 31</v>
      </c>
      <c r="H7540" t="str">
        <f t="shared" si="821"/>
        <v>1417 US Highway 31, Beulah, Michigan 49617</v>
      </c>
      <c r="I7540" s="1" t="str">
        <f t="shared" si="822"/>
        <v>48415</v>
      </c>
    </row>
    <row r="7541" spans="1:9" x14ac:dyDescent="0.45">
      <c r="A7541" t="s">
        <v>14678</v>
      </c>
      <c r="B7541" t="s">
        <v>14679</v>
      </c>
      <c r="C7541" t="str">
        <f t="shared" si="823"/>
        <v>Daggett-Gilbert Funeral Home Inc</v>
      </c>
      <c r="D7541" t="str">
        <f t="shared" si="819"/>
        <v>Big Rapids, Michigan</v>
      </c>
      <c r="E7541" t="str">
        <f t="shared" si="824"/>
        <v>13985 Northland DriveBig Rapids, Michigan 49307</v>
      </c>
      <c r="F7541" t="str">
        <f t="shared" si="825"/>
        <v>(231) 796-3611</v>
      </c>
      <c r="G7541" t="str">
        <f t="shared" si="820"/>
        <v>13985 Northland Drive</v>
      </c>
      <c r="H7541" t="str">
        <f t="shared" si="821"/>
        <v>13985 Northland Drive, Big Rapids, Michigan 49307</v>
      </c>
      <c r="I7541" s="1" t="str">
        <f t="shared" si="822"/>
        <v>48009</v>
      </c>
    </row>
    <row r="7542" spans="1:9" x14ac:dyDescent="0.45">
      <c r="A7542" t="s">
        <v>14680</v>
      </c>
      <c r="B7542" t="s">
        <v>14681</v>
      </c>
      <c r="C7542" t="str">
        <f t="shared" si="823"/>
        <v>Mohnke Funeral Home</v>
      </c>
      <c r="D7542" t="str">
        <f t="shared" si="819"/>
        <v>Big Rapids, Michigan</v>
      </c>
      <c r="E7542" t="str">
        <f t="shared" si="824"/>
        <v>128 South Warren AvenueBig Rapids, Michigan 49307</v>
      </c>
      <c r="F7542" t="str">
        <f t="shared" si="825"/>
        <v>(231) 796-8628</v>
      </c>
      <c r="G7542" t="str">
        <f t="shared" si="820"/>
        <v>128 South Warren Avenue</v>
      </c>
      <c r="H7542" t="str">
        <f t="shared" si="821"/>
        <v>128 South Warren Avenue, Big Rapids, Michigan 49307</v>
      </c>
      <c r="I7542" s="1" t="str">
        <f t="shared" si="822"/>
        <v>48009</v>
      </c>
    </row>
    <row r="7543" spans="1:9" x14ac:dyDescent="0.45">
      <c r="A7543" t="s">
        <v>14682</v>
      </c>
      <c r="B7543" t="s">
        <v>14683</v>
      </c>
      <c r="C7543" t="str">
        <f t="shared" si="823"/>
        <v>O'Guinn Family Funeral Home</v>
      </c>
      <c r="D7543" t="str">
        <f t="shared" si="819"/>
        <v>Birch Run, Michigan</v>
      </c>
      <c r="E7543" t="str">
        <f t="shared" si="824"/>
        <v>8116 Main StreetBirch Run, Michigan 48415</v>
      </c>
      <c r="F7543" t="str">
        <f t="shared" si="825"/>
        <v>(989) 624-9342</v>
      </c>
      <c r="G7543" t="str">
        <f t="shared" si="820"/>
        <v>8116 Main Street</v>
      </c>
      <c r="H7543" t="str">
        <f t="shared" si="821"/>
        <v>8116 Main Street, Birch Run, Michigan 48415</v>
      </c>
      <c r="I7543" s="1" t="str">
        <f t="shared" si="822"/>
        <v>49228</v>
      </c>
    </row>
    <row r="7544" spans="1:9" x14ac:dyDescent="0.45">
      <c r="A7544" t="s">
        <v>14684</v>
      </c>
      <c r="B7544" t="s">
        <v>14685</v>
      </c>
      <c r="C7544" t="str">
        <f t="shared" si="823"/>
        <v>Simple Funerals - Services From $835</v>
      </c>
      <c r="D7544" t="str">
        <f t="shared" si="819"/>
        <v>Birmingham, Michigan</v>
      </c>
      <c r="E7544" t="str">
        <f t="shared" si="824"/>
        <v>355 S. Old WoodwardBirmingham, Michigan 48009</v>
      </c>
      <c r="F7544" t="str">
        <f t="shared" si="825"/>
        <v>(248) 227-1954</v>
      </c>
      <c r="G7544" t="str">
        <f t="shared" si="820"/>
        <v>355 S. Old Woodward</v>
      </c>
      <c r="H7544" t="str">
        <f t="shared" si="821"/>
        <v>355 S. Old Woodward, Birmingham, Michigan 48009</v>
      </c>
      <c r="I7544" s="1" t="str">
        <f t="shared" si="822"/>
        <v>49026</v>
      </c>
    </row>
    <row r="7545" spans="1:9" x14ac:dyDescent="0.45">
      <c r="A7545" t="s">
        <v>14686</v>
      </c>
      <c r="B7545" t="s">
        <v>14687</v>
      </c>
      <c r="C7545" t="str">
        <f t="shared" si="823"/>
        <v>The Wm R Hamilton Co Funeral Directors</v>
      </c>
      <c r="D7545" t="str">
        <f t="shared" si="819"/>
        <v>Birmingham, Michigan</v>
      </c>
      <c r="E7545" t="str">
        <f t="shared" si="824"/>
        <v>820 East Maple RoadBirmingham, Michigan 48009</v>
      </c>
      <c r="F7545" t="str">
        <f t="shared" si="825"/>
        <v>(248) 644-6000</v>
      </c>
      <c r="G7545" t="str">
        <f t="shared" si="820"/>
        <v>820 East Maple Road</v>
      </c>
      <c r="H7545" t="str">
        <f t="shared" si="821"/>
        <v>820 East Maple Road, Birmingham, Michigan 48009</v>
      </c>
      <c r="I7545" s="1" t="str">
        <f t="shared" si="822"/>
        <v>49712</v>
      </c>
    </row>
    <row r="7546" spans="1:9" x14ac:dyDescent="0.45">
      <c r="A7546" t="s">
        <v>14688</v>
      </c>
      <c r="B7546" t="s">
        <v>14689</v>
      </c>
      <c r="C7546" t="str">
        <f t="shared" si="823"/>
        <v>Tagsold's Funeral Home</v>
      </c>
      <c r="D7546" t="str">
        <f t="shared" si="819"/>
        <v>Blissfield, Michigan</v>
      </c>
      <c r="E7546" t="str">
        <f t="shared" si="824"/>
        <v>301 South Lane StreetBlissfield, Michigan 49228</v>
      </c>
      <c r="F7546" t="str">
        <f t="shared" si="825"/>
        <v>(517) 486-2133</v>
      </c>
      <c r="G7546" t="str">
        <f t="shared" si="820"/>
        <v>301 South Lane Street</v>
      </c>
      <c r="H7546" t="str">
        <f t="shared" si="821"/>
        <v>301 South Lane Street, Blissfield, Michigan 49228</v>
      </c>
      <c r="I7546" s="1" t="str">
        <f t="shared" si="822"/>
        <v>48615</v>
      </c>
    </row>
    <row r="7547" spans="1:9" x14ac:dyDescent="0.45">
      <c r="A7547" t="s">
        <v>14690</v>
      </c>
      <c r="B7547" t="s">
        <v>14691</v>
      </c>
      <c r="C7547" t="str">
        <f t="shared" si="823"/>
        <v>D L Miller Funeral Home Inc</v>
      </c>
      <c r="D7547" t="str">
        <f t="shared" si="819"/>
        <v>Bloomingdale, Michigan</v>
      </c>
      <c r="E7547" t="str">
        <f t="shared" si="824"/>
        <v>203 East Spring StreetBloomingdale, Michigan 49026</v>
      </c>
      <c r="F7547" t="str">
        <f t="shared" si="825"/>
        <v>(269) 521-3121</v>
      </c>
      <c r="G7547" t="str">
        <f t="shared" si="820"/>
        <v>203 East Spring Street</v>
      </c>
      <c r="H7547" t="str">
        <f t="shared" si="821"/>
        <v>203 East Spring Street, Bloomingdale, Michigan 49026</v>
      </c>
      <c r="I7547" s="1" t="str">
        <f t="shared" si="822"/>
        <v>49106</v>
      </c>
    </row>
    <row r="7548" spans="1:9" x14ac:dyDescent="0.45">
      <c r="A7548" t="s">
        <v>14692</v>
      </c>
      <c r="B7548" t="s">
        <v>14693</v>
      </c>
      <c r="C7548" t="str">
        <f t="shared" si="823"/>
        <v>Stackus Funeral Home</v>
      </c>
      <c r="D7548" t="str">
        <f t="shared" si="819"/>
        <v>Boyne City, Michigan</v>
      </c>
      <c r="E7548" t="str">
        <f t="shared" si="824"/>
        <v>417 Elm StreetBoyne City, Michigan 49712</v>
      </c>
      <c r="F7548" t="str">
        <f t="shared" si="825"/>
        <v>(231) 582-6531</v>
      </c>
      <c r="G7548" t="str">
        <f t="shared" si="820"/>
        <v>417 Elm Street</v>
      </c>
      <c r="H7548" t="str">
        <f t="shared" si="821"/>
        <v>417 Elm Street, Boyne City, Michigan 49712</v>
      </c>
      <c r="I7548" s="1" t="str">
        <f t="shared" si="822"/>
        <v>48116</v>
      </c>
    </row>
    <row r="7549" spans="1:9" x14ac:dyDescent="0.45">
      <c r="A7549" t="s">
        <v>14694</v>
      </c>
      <c r="B7549" t="s">
        <v>14695</v>
      </c>
      <c r="C7549" t="str">
        <f t="shared" si="823"/>
        <v>Whiting Funeral Chapel</v>
      </c>
      <c r="D7549" t="str">
        <f t="shared" si="819"/>
        <v>Breckenridge, Michigan</v>
      </c>
      <c r="E7549" t="str">
        <f t="shared" si="824"/>
        <v>204 2nd StreetBreckenridge, Michigan 48615</v>
      </c>
      <c r="F7549" t="str">
        <f t="shared" si="825"/>
        <v>(989) 842-3547</v>
      </c>
      <c r="G7549" t="str">
        <f t="shared" si="820"/>
        <v>204 2nd Street</v>
      </c>
      <c r="H7549" t="str">
        <f t="shared" si="821"/>
        <v>204 2nd Street, Breckenridge, Michigan 48615</v>
      </c>
      <c r="I7549" s="1" t="str">
        <f t="shared" si="822"/>
        <v>48116</v>
      </c>
    </row>
    <row r="7550" spans="1:9" x14ac:dyDescent="0.45">
      <c r="A7550" t="s">
        <v>14696</v>
      </c>
      <c r="B7550" t="s">
        <v>14697</v>
      </c>
      <c r="C7550" t="str">
        <f t="shared" si="823"/>
        <v>Boyd Funeral Home</v>
      </c>
      <c r="D7550" t="str">
        <f t="shared" si="819"/>
        <v>Bridgman, Michigan</v>
      </c>
      <c r="E7550" t="str">
        <f t="shared" si="824"/>
        <v>4331 Lake StreetBridgman, Michigan 49106</v>
      </c>
      <c r="F7550" t="str">
        <f t="shared" si="825"/>
        <v>(269) 465-3239</v>
      </c>
      <c r="G7550" t="str">
        <f t="shared" si="820"/>
        <v>4331 Lake Street</v>
      </c>
      <c r="H7550" t="str">
        <f t="shared" si="821"/>
        <v>4331 Lake Street, Bridgman, Michigan 49106</v>
      </c>
      <c r="I7550" s="1" t="str">
        <f t="shared" si="822"/>
        <v>49028</v>
      </c>
    </row>
    <row r="7551" spans="1:9" x14ac:dyDescent="0.45">
      <c r="A7551" t="s">
        <v>14698</v>
      </c>
      <c r="B7551" t="s">
        <v>14699</v>
      </c>
      <c r="C7551" t="str">
        <f t="shared" si="823"/>
        <v>Herrmann Funeral Home</v>
      </c>
      <c r="D7551" t="str">
        <f t="shared" si="819"/>
        <v>Brighton, Michigan</v>
      </c>
      <c r="E7551" t="str">
        <f t="shared" si="824"/>
        <v>600 East Main StreetBrighton, Michigan 48116</v>
      </c>
      <c r="F7551" t="str">
        <f t="shared" si="825"/>
        <v>(810) 229-2905</v>
      </c>
      <c r="G7551" t="str">
        <f t="shared" si="820"/>
        <v>600 East Main Street</v>
      </c>
      <c r="H7551" t="str">
        <f t="shared" si="821"/>
        <v>600 East Main Street, Brighton, Michigan 48116</v>
      </c>
      <c r="I7551" s="1" t="str">
        <f t="shared" si="822"/>
        <v>49230</v>
      </c>
    </row>
    <row r="7552" spans="1:9" x14ac:dyDescent="0.45">
      <c r="A7552" t="s">
        <v>14700</v>
      </c>
      <c r="B7552" t="s">
        <v>14701</v>
      </c>
      <c r="C7552" t="str">
        <f t="shared" si="823"/>
        <v>Keehn Funeral Home</v>
      </c>
      <c r="D7552" t="str">
        <f t="shared" si="819"/>
        <v>Brighton, Michigan</v>
      </c>
      <c r="E7552" t="str">
        <f t="shared" si="824"/>
        <v>706 West Main StreeetBrighton, Michigan 48116</v>
      </c>
      <c r="F7552" t="str">
        <f t="shared" si="825"/>
        <v>(810) 229-9871</v>
      </c>
      <c r="G7552" t="str">
        <f t="shared" si="820"/>
        <v>706 West Main Streeet</v>
      </c>
      <c r="H7552" t="str">
        <f t="shared" si="821"/>
        <v>706 West Main Streeet, Brighton, Michigan 48116</v>
      </c>
      <c r="I7552" s="1" t="str">
        <f t="shared" si="822"/>
        <v>48416</v>
      </c>
    </row>
    <row r="7553" spans="1:9" x14ac:dyDescent="0.45">
      <c r="A7553" t="s">
        <v>14702</v>
      </c>
      <c r="B7553" t="s">
        <v>14703</v>
      </c>
      <c r="C7553" t="str">
        <f t="shared" si="823"/>
        <v>Kolcz Funeral Home Inc</v>
      </c>
      <c r="D7553" t="str">
        <f t="shared" si="819"/>
        <v>Bronson, Michigan</v>
      </c>
      <c r="E7553" t="str">
        <f t="shared" si="824"/>
        <v>321 East Chicago StreetBronson, Michigan 49028</v>
      </c>
      <c r="F7553" t="str">
        <f t="shared" si="825"/>
        <v>(517) 369-4075</v>
      </c>
      <c r="G7553" t="str">
        <f t="shared" si="820"/>
        <v>321 East Chicago Street</v>
      </c>
      <c r="H7553" t="str">
        <f t="shared" si="821"/>
        <v>321 East Chicago Street, Bronson, Michigan 49028</v>
      </c>
      <c r="I7553" s="1" t="str">
        <f t="shared" si="822"/>
        <v>48183</v>
      </c>
    </row>
    <row r="7554" spans="1:9" x14ac:dyDescent="0.45">
      <c r="A7554" t="s">
        <v>14704</v>
      </c>
      <c r="B7554" t="s">
        <v>14705</v>
      </c>
      <c r="C7554" t="str">
        <f t="shared" si="823"/>
        <v>Borek Jennings Funeral Home &amp; Cremation Services</v>
      </c>
      <c r="D7554" t="str">
        <f t="shared" ref="D7554:D7617" si="826">RIGHT($A7554,LEN($A7554) - FIND(",",$A7554)-1)</f>
        <v>Brooklyn, Michigan</v>
      </c>
      <c r="E7554" t="str">
        <f t="shared" si="824"/>
        <v>137 South Main StreetBrooklyn, Michigan 49230</v>
      </c>
      <c r="F7554" t="str">
        <f t="shared" si="825"/>
        <v>(517) 592-2280</v>
      </c>
      <c r="G7554" t="str">
        <f t="shared" ref="G7554:G7617" si="827">LEFT(E7554, FIND(D7554,E7554)-1)</f>
        <v>137 South Main Street</v>
      </c>
      <c r="H7554" t="str">
        <f t="shared" ref="H7554:H7617" si="828">_xlfn.CONCAT(G7554,", ",D7554," ", RIGHT(E7554,5))</f>
        <v>137 South Main Street, Brooklyn, Michigan 49230</v>
      </c>
      <c r="I7554" s="1" t="str">
        <f t="shared" ref="I7554:I7617" si="829">RIGHT(E7557,5)</f>
        <v>49912</v>
      </c>
    </row>
    <row r="7555" spans="1:9" x14ac:dyDescent="0.45">
      <c r="A7555" t="s">
        <v>14706</v>
      </c>
      <c r="B7555" t="s">
        <v>14707</v>
      </c>
      <c r="C7555" t="str">
        <f t="shared" ref="C7555:C7618" si="830">LEFT($A7555,FIND(",", $A7555)-1)</f>
        <v>Carman Funeral Home</v>
      </c>
      <c r="D7555" t="str">
        <f t="shared" si="826"/>
        <v>Brown City, Michigan</v>
      </c>
      <c r="E7555" t="str">
        <f t="shared" ref="E7555:E7618" si="831">LEFT($B7555,FIND("Phone",$B7555)-1)</f>
        <v>4347 Main StreetBrown City, Michigan 48416</v>
      </c>
      <c r="F7555" t="str">
        <f t="shared" ref="F7555:F7618" si="832">RIGHT($B7555,LEN($B7555) - FIND("Phone",$B7555)-6)</f>
        <v>(810) 346-2585</v>
      </c>
      <c r="G7555" t="str">
        <f t="shared" si="827"/>
        <v>4347 Main Street</v>
      </c>
      <c r="H7555" t="str">
        <f t="shared" si="828"/>
        <v>4347 Main Street, Brown City, Michigan 48416</v>
      </c>
      <c r="I7555" s="1" t="str">
        <f t="shared" si="829"/>
        <v>49107</v>
      </c>
    </row>
    <row r="7556" spans="1:9" x14ac:dyDescent="0.45">
      <c r="A7556" t="s">
        <v>14708</v>
      </c>
      <c r="B7556" t="s">
        <v>14709</v>
      </c>
      <c r="C7556" t="str">
        <f t="shared" si="830"/>
        <v>John Molnar Funeral Homes</v>
      </c>
      <c r="D7556" t="str">
        <f t="shared" si="826"/>
        <v>Brownstown Twp, Michigan</v>
      </c>
      <c r="E7556" t="str">
        <f t="shared" si="831"/>
        <v>23700 West RoadBrownstown Twp, Michigan 48183</v>
      </c>
      <c r="F7556" t="str">
        <f t="shared" si="832"/>
        <v>(734) 692-1515</v>
      </c>
      <c r="G7556" t="str">
        <f t="shared" si="827"/>
        <v>23700 West Road</v>
      </c>
      <c r="H7556" t="str">
        <f t="shared" si="828"/>
        <v>23700 West Road, Brownstown Twp, Michigan 48183</v>
      </c>
      <c r="I7556" s="1" t="str">
        <f t="shared" si="829"/>
        <v>49107</v>
      </c>
    </row>
    <row r="7557" spans="1:9" x14ac:dyDescent="0.45">
      <c r="A7557" t="s">
        <v>14710</v>
      </c>
      <c r="B7557" t="s">
        <v>14711</v>
      </c>
      <c r="C7557" t="str">
        <f t="shared" si="830"/>
        <v>Brown Funeral Home</v>
      </c>
      <c r="D7557" t="str">
        <f t="shared" si="826"/>
        <v>Bruce Crossing, Michigan</v>
      </c>
      <c r="E7557" t="str">
        <f t="shared" si="831"/>
        <v>5465 South Military RoadBruce Crossing, Michigan 49912</v>
      </c>
      <c r="F7557" t="str">
        <f t="shared" si="832"/>
        <v>(906) 827-3525</v>
      </c>
      <c r="G7557" t="str">
        <f t="shared" si="827"/>
        <v>5465 South Military Road</v>
      </c>
      <c r="H7557" t="str">
        <f t="shared" si="828"/>
        <v>5465 South Military Road, Bruce Crossing, Michigan 49912</v>
      </c>
      <c r="I7557" s="1" t="str">
        <f t="shared" si="829"/>
        <v>48519</v>
      </c>
    </row>
    <row r="7558" spans="1:9" x14ac:dyDescent="0.45">
      <c r="A7558" t="s">
        <v>14712</v>
      </c>
      <c r="B7558" t="s">
        <v>14713</v>
      </c>
      <c r="C7558" t="str">
        <f t="shared" si="830"/>
        <v>Hoven Funeral Home</v>
      </c>
      <c r="D7558" t="str">
        <f t="shared" si="826"/>
        <v>Buchanan, Michigan</v>
      </c>
      <c r="E7558" t="str">
        <f t="shared" si="831"/>
        <v>414 East Front StreetBuchanan, Michigan 49107</v>
      </c>
      <c r="F7558" t="str">
        <f t="shared" si="832"/>
        <v>(269) 695-2363</v>
      </c>
      <c r="G7558" t="str">
        <f t="shared" si="827"/>
        <v>414 East Front Street</v>
      </c>
      <c r="H7558" t="str">
        <f t="shared" si="828"/>
        <v>414 East Front Street, Buchanan, Michigan 49107</v>
      </c>
      <c r="I7558" s="1" t="str">
        <f t="shared" si="829"/>
        <v>48418</v>
      </c>
    </row>
    <row r="7559" spans="1:9" x14ac:dyDescent="0.45">
      <c r="A7559" t="s">
        <v>14714</v>
      </c>
      <c r="B7559" t="s">
        <v>14715</v>
      </c>
      <c r="C7559" t="str">
        <f t="shared" si="830"/>
        <v>Swem Funeral Home</v>
      </c>
      <c r="D7559" t="str">
        <f t="shared" si="826"/>
        <v>Buchanan, Michigan</v>
      </c>
      <c r="E7559" t="str">
        <f t="shared" si="831"/>
        <v>301 West Front StreetBuchanan, Michigan 49107</v>
      </c>
      <c r="F7559" t="str">
        <f t="shared" si="832"/>
        <v>(269) 695-6881</v>
      </c>
      <c r="G7559" t="str">
        <f t="shared" si="827"/>
        <v>301 West Front Street</v>
      </c>
      <c r="H7559" t="str">
        <f t="shared" si="828"/>
        <v>301 West Front Street, Buchanan, Michigan 49107</v>
      </c>
      <c r="I7559" s="1" t="str">
        <f t="shared" si="829"/>
        <v>49601</v>
      </c>
    </row>
    <row r="7560" spans="1:9" x14ac:dyDescent="0.45">
      <c r="A7560" t="s">
        <v>14716</v>
      </c>
      <c r="B7560" t="s">
        <v>14717</v>
      </c>
      <c r="C7560" t="str">
        <f t="shared" si="830"/>
        <v>Marsh Monument Co</v>
      </c>
      <c r="D7560" t="str">
        <f t="shared" si="826"/>
        <v>Burton, Michigan</v>
      </c>
      <c r="E7560" t="str">
        <f t="shared" si="831"/>
        <v>4496 S Center RdBurton, Michigan 48519</v>
      </c>
      <c r="F7560" t="str">
        <f t="shared" si="832"/>
        <v>(810) 744-2754</v>
      </c>
      <c r="G7560" t="str">
        <f t="shared" si="827"/>
        <v>4496 S Center Rd</v>
      </c>
      <c r="H7560" t="str">
        <f t="shared" si="828"/>
        <v>4496 S Center Rd, Burton, Michigan 48519</v>
      </c>
      <c r="I7560" s="1" t="str">
        <f t="shared" si="829"/>
        <v>49601</v>
      </c>
    </row>
    <row r="7561" spans="1:9" x14ac:dyDescent="0.45">
      <c r="A7561" t="s">
        <v>14718</v>
      </c>
      <c r="B7561" t="s">
        <v>14719</v>
      </c>
      <c r="C7561" t="str">
        <f t="shared" si="830"/>
        <v>Streeter Funeral Home Inc</v>
      </c>
      <c r="D7561" t="str">
        <f t="shared" si="826"/>
        <v>Byron, Michigan</v>
      </c>
      <c r="E7561" t="str">
        <f t="shared" si="831"/>
        <v>507 West Maple AvenueByron, Michigan 48418</v>
      </c>
      <c r="F7561" t="str">
        <f t="shared" si="832"/>
        <v>(810) 266-4611</v>
      </c>
      <c r="G7561" t="str">
        <f t="shared" si="827"/>
        <v>507 West Maple Avenue</v>
      </c>
      <c r="H7561" t="str">
        <f t="shared" si="828"/>
        <v>507 West Maple Avenue, Byron, Michigan 48418</v>
      </c>
      <c r="I7561" s="1" t="str">
        <f t="shared" si="829"/>
        <v>49316</v>
      </c>
    </row>
    <row r="7562" spans="1:9" x14ac:dyDescent="0.45">
      <c r="A7562" t="s">
        <v>14720</v>
      </c>
      <c r="B7562" t="s">
        <v>14721</v>
      </c>
      <c r="C7562" t="str">
        <f t="shared" si="830"/>
        <v>Hitesman Funeral Home</v>
      </c>
      <c r="D7562" t="str">
        <f t="shared" si="826"/>
        <v>Cadillac, Michigan</v>
      </c>
      <c r="E7562" t="str">
        <f t="shared" si="831"/>
        <v>620 North Mitchell StreetCadillac, Michigan 49601</v>
      </c>
      <c r="F7562" t="str">
        <f t="shared" si="832"/>
        <v>(231) 775-3433</v>
      </c>
      <c r="G7562" t="str">
        <f t="shared" si="827"/>
        <v>620 North Mitchell Street</v>
      </c>
      <c r="H7562" t="str">
        <f t="shared" si="828"/>
        <v>620 North Mitchell Street, Cadillac, Michigan 49601</v>
      </c>
      <c r="I7562" s="1" t="str">
        <f t="shared" si="829"/>
        <v>49913</v>
      </c>
    </row>
    <row r="7563" spans="1:9" x14ac:dyDescent="0.45">
      <c r="A7563" t="s">
        <v>14722</v>
      </c>
      <c r="B7563" t="s">
        <v>14723</v>
      </c>
      <c r="C7563" t="str">
        <f t="shared" si="830"/>
        <v>Peterson Funeral Home Inc</v>
      </c>
      <c r="D7563" t="str">
        <f t="shared" si="826"/>
        <v>Cadillac, Michigan</v>
      </c>
      <c r="E7563" t="str">
        <f t="shared" si="831"/>
        <v>205 East Cass StreetCadillac, Michigan 49601</v>
      </c>
      <c r="F7563" t="str">
        <f t="shared" si="832"/>
        <v>(231) 775-3411</v>
      </c>
      <c r="G7563" t="str">
        <f t="shared" si="827"/>
        <v>205 East Cass Street</v>
      </c>
      <c r="H7563" t="str">
        <f t="shared" si="828"/>
        <v>205 East Cass Street, Cadillac, Michigan 49601</v>
      </c>
      <c r="I7563" s="1" t="str">
        <f t="shared" si="829"/>
        <v>49913</v>
      </c>
    </row>
    <row r="7564" spans="1:9" x14ac:dyDescent="0.45">
      <c r="A7564" t="s">
        <v>14724</v>
      </c>
      <c r="B7564" t="s">
        <v>14725</v>
      </c>
      <c r="C7564" t="str">
        <f t="shared" si="830"/>
        <v>Matthysse-Kuiper-DeGraaf Funeral Directors</v>
      </c>
      <c r="D7564" t="str">
        <f t="shared" si="826"/>
        <v>Caledonia, Michigan</v>
      </c>
      <c r="E7564" t="str">
        <f t="shared" si="831"/>
        <v>616 East Main Street South EastCaledonia, Michigan 49316</v>
      </c>
      <c r="F7564" t="str">
        <f t="shared" si="832"/>
        <v>(616) 891-8155</v>
      </c>
      <c r="G7564" t="str">
        <f t="shared" si="827"/>
        <v>616 East Main Street South East</v>
      </c>
      <c r="H7564" t="str">
        <f t="shared" si="828"/>
        <v>616 East Main Street South East, Caledonia, Michigan 49316</v>
      </c>
      <c r="I7564" s="1" t="str">
        <f t="shared" si="829"/>
        <v>49232</v>
      </c>
    </row>
    <row r="7565" spans="1:9" x14ac:dyDescent="0.45">
      <c r="A7565" t="s">
        <v>14726</v>
      </c>
      <c r="B7565" t="s">
        <v>14727</v>
      </c>
      <c r="C7565" t="str">
        <f t="shared" si="830"/>
        <v>Erickson-Crowley Funeral Home</v>
      </c>
      <c r="D7565" t="str">
        <f t="shared" si="826"/>
        <v>Calumet, Michigan</v>
      </c>
      <c r="E7565" t="str">
        <f t="shared" si="831"/>
        <v>26090 E Pine StCalumet, Michigan 49913</v>
      </c>
      <c r="F7565" t="str">
        <f t="shared" si="832"/>
        <v>(906) 337-4600</v>
      </c>
      <c r="G7565" t="str">
        <f t="shared" si="827"/>
        <v>26090 E Pine St</v>
      </c>
      <c r="H7565" t="str">
        <f t="shared" si="828"/>
        <v>26090 E Pine St, Calumet, Michigan 49913</v>
      </c>
      <c r="I7565" s="1" t="str">
        <f t="shared" si="829"/>
        <v>48187</v>
      </c>
    </row>
    <row r="7566" spans="1:9" x14ac:dyDescent="0.45">
      <c r="A7566" t="s">
        <v>14728</v>
      </c>
      <c r="B7566" t="s">
        <v>14729</v>
      </c>
      <c r="C7566" t="str">
        <f t="shared" si="830"/>
        <v>Ryan Funeral Home</v>
      </c>
      <c r="D7566" t="str">
        <f t="shared" si="826"/>
        <v>Calumet, Michigan</v>
      </c>
      <c r="E7566" t="str">
        <f t="shared" si="831"/>
        <v>109 6th StCalumet, Michigan 49913</v>
      </c>
      <c r="F7566" t="str">
        <f t="shared" si="832"/>
        <v>(906) 337-2220</v>
      </c>
      <c r="G7566" t="str">
        <f t="shared" si="827"/>
        <v>109 6th St</v>
      </c>
      <c r="H7566" t="str">
        <f t="shared" si="828"/>
        <v>109 6th St, Calumet, Michigan 49913</v>
      </c>
      <c r="I7566" s="1" t="str">
        <f t="shared" si="829"/>
        <v>48187</v>
      </c>
    </row>
    <row r="7567" spans="1:9" x14ac:dyDescent="0.45">
      <c r="A7567" t="s">
        <v>14730</v>
      </c>
      <c r="B7567" t="s">
        <v>14731</v>
      </c>
      <c r="C7567" t="str">
        <f t="shared" si="830"/>
        <v>George White Funeral Home Inc</v>
      </c>
      <c r="D7567" t="str">
        <f t="shared" si="826"/>
        <v>Camden, Michigan</v>
      </c>
      <c r="E7567" t="str">
        <f t="shared" si="831"/>
        <v>214 North Main StreetCamden, Michigan 49232</v>
      </c>
      <c r="F7567" t="str">
        <f t="shared" si="832"/>
        <v>(517) 368-5242</v>
      </c>
      <c r="G7567" t="str">
        <f t="shared" si="827"/>
        <v>214 North Main Street</v>
      </c>
      <c r="H7567" t="str">
        <f t="shared" si="828"/>
        <v>214 North Main Street, Camden, Michigan 49232</v>
      </c>
      <c r="I7567" s="1" t="str">
        <f t="shared" si="829"/>
        <v>48187</v>
      </c>
    </row>
    <row r="7568" spans="1:9" x14ac:dyDescent="0.45">
      <c r="A7568" t="s">
        <v>14732</v>
      </c>
      <c r="B7568" t="s">
        <v>14733</v>
      </c>
      <c r="C7568" t="str">
        <f t="shared" si="830"/>
        <v>L J Griffin Funeral Home Inc</v>
      </c>
      <c r="D7568" t="str">
        <f t="shared" si="826"/>
        <v>Canton, Michigan</v>
      </c>
      <c r="E7568" t="str">
        <f t="shared" si="831"/>
        <v>42600 Ford RoadCanton, Michigan 48187</v>
      </c>
      <c r="F7568" t="str">
        <f t="shared" si="832"/>
        <v>(734) 981-1700</v>
      </c>
      <c r="G7568" t="str">
        <f t="shared" si="827"/>
        <v>42600 Ford Road</v>
      </c>
      <c r="H7568" t="str">
        <f t="shared" si="828"/>
        <v>42600 Ford Road, Canton, Michigan 48187</v>
      </c>
      <c r="I7568" s="1" t="str">
        <f t="shared" si="829"/>
        <v>48014</v>
      </c>
    </row>
    <row r="7569" spans="1:9" x14ac:dyDescent="0.45">
      <c r="A7569" t="s">
        <v>14734</v>
      </c>
      <c r="B7569" t="s">
        <v>14735</v>
      </c>
      <c r="C7569" t="str">
        <f t="shared" si="830"/>
        <v>Mc Cabe Funeral Home</v>
      </c>
      <c r="D7569" t="str">
        <f t="shared" si="826"/>
        <v>Canton, Michigan</v>
      </c>
      <c r="E7569" t="str">
        <f t="shared" si="831"/>
        <v>851 N Canton Center RdCanton, Michigan 48187</v>
      </c>
      <c r="F7569" t="str">
        <f t="shared" si="832"/>
        <v>(734) 981-4530</v>
      </c>
      <c r="G7569" t="str">
        <f t="shared" si="827"/>
        <v>851 N Canton Center Rd</v>
      </c>
      <c r="H7569" t="str">
        <f t="shared" si="828"/>
        <v>851 N Canton Center Rd, Canton, Michigan 48187</v>
      </c>
      <c r="I7569" s="1" t="str">
        <f t="shared" si="829"/>
        <v>48117</v>
      </c>
    </row>
    <row r="7570" spans="1:9" x14ac:dyDescent="0.45">
      <c r="A7570" t="s">
        <v>14736</v>
      </c>
      <c r="B7570" t="s">
        <v>14737</v>
      </c>
      <c r="C7570" t="str">
        <f t="shared" si="830"/>
        <v>Neely-Turowski Funeral Home</v>
      </c>
      <c r="D7570" t="str">
        <f t="shared" si="826"/>
        <v>Canton, Michigan</v>
      </c>
      <c r="E7570" t="str">
        <f t="shared" si="831"/>
        <v>45100 Warren RoadCanton, Michigan 48187</v>
      </c>
      <c r="F7570" t="str">
        <f t="shared" si="832"/>
        <v>(734) 453-3008</v>
      </c>
      <c r="G7570" t="str">
        <f t="shared" si="827"/>
        <v>45100 Warren Road</v>
      </c>
      <c r="H7570" t="str">
        <f t="shared" si="828"/>
        <v>45100 Warren Road, Canton, Michigan 48187</v>
      </c>
      <c r="I7570" s="1" t="str">
        <f t="shared" si="829"/>
        <v>48723</v>
      </c>
    </row>
    <row r="7571" spans="1:9" x14ac:dyDescent="0.45">
      <c r="A7571" t="s">
        <v>14738</v>
      </c>
      <c r="B7571" t="s">
        <v>14739</v>
      </c>
      <c r="C7571" t="str">
        <f t="shared" si="830"/>
        <v>Kaatz Funeral Directors Inc</v>
      </c>
      <c r="D7571" t="str">
        <f t="shared" si="826"/>
        <v>Capac, Michigan</v>
      </c>
      <c r="E7571" t="str">
        <f t="shared" si="831"/>
        <v>202 North Main StreetCapac, Michigan 48014</v>
      </c>
      <c r="F7571" t="str">
        <f t="shared" si="832"/>
        <v>(810) 395-2600</v>
      </c>
      <c r="G7571" t="str">
        <f t="shared" si="827"/>
        <v>202 North Main Street</v>
      </c>
      <c r="H7571" t="str">
        <f t="shared" si="828"/>
        <v>202 North Main Street, Capac, Michigan 48014</v>
      </c>
      <c r="I7571" s="1" t="str">
        <f t="shared" si="829"/>
        <v>48723</v>
      </c>
    </row>
    <row r="7572" spans="1:9" x14ac:dyDescent="0.45">
      <c r="A7572" t="s">
        <v>14740</v>
      </c>
      <c r="B7572" t="s">
        <v>14741</v>
      </c>
      <c r="C7572" t="str">
        <f t="shared" si="830"/>
        <v>Arthur Bobcean Funeral Home Inc / Carleton Chapel</v>
      </c>
      <c r="D7572" t="str">
        <f t="shared" si="826"/>
        <v>Carleton, Michigan</v>
      </c>
      <c r="E7572" t="str">
        <f t="shared" si="831"/>
        <v>1142 Monroe StreetCarleton, Michigan 48117</v>
      </c>
      <c r="F7572" t="str">
        <f t="shared" si="832"/>
        <v>(734) 654-2000</v>
      </c>
      <c r="G7572" t="str">
        <f t="shared" si="827"/>
        <v>1142 Monroe Street</v>
      </c>
      <c r="H7572" t="str">
        <f t="shared" si="828"/>
        <v>1142 Monroe Street, Carleton, Michigan 48117</v>
      </c>
      <c r="I7572" s="1" t="str">
        <f t="shared" si="829"/>
        <v>48723</v>
      </c>
    </row>
    <row r="7573" spans="1:9" x14ac:dyDescent="0.45">
      <c r="A7573" t="s">
        <v>14742</v>
      </c>
      <c r="B7573" t="s">
        <v>14743</v>
      </c>
      <c r="C7573" t="str">
        <f t="shared" si="830"/>
        <v>Collon Funeral Home Inc</v>
      </c>
      <c r="D7573" t="str">
        <f t="shared" si="826"/>
        <v>Caro, Michigan</v>
      </c>
      <c r="E7573" t="str">
        <f t="shared" si="831"/>
        <v>302 South State StreetCaro, Michigan 48723</v>
      </c>
      <c r="F7573" t="str">
        <f t="shared" si="832"/>
        <v>(989) 673-3433</v>
      </c>
      <c r="G7573" t="str">
        <f t="shared" si="827"/>
        <v>302 South State Street</v>
      </c>
      <c r="H7573" t="str">
        <f t="shared" si="828"/>
        <v>302 South State Street, Caro, Michigan 48723</v>
      </c>
      <c r="I7573" s="1" t="str">
        <f t="shared" si="829"/>
        <v>48811</v>
      </c>
    </row>
    <row r="7574" spans="1:9" x14ac:dyDescent="0.45">
      <c r="A7574" t="s">
        <v>14744</v>
      </c>
      <c r="B7574" t="s">
        <v>14745</v>
      </c>
      <c r="C7574" t="str">
        <f t="shared" si="830"/>
        <v>Cumings Memorials</v>
      </c>
      <c r="D7574" t="str">
        <f t="shared" si="826"/>
        <v>Caro, Michigan</v>
      </c>
      <c r="E7574" t="str">
        <f t="shared" si="831"/>
        <v>259 S State StCaro, Michigan 48723</v>
      </c>
      <c r="F7574" t="str">
        <f t="shared" si="832"/>
        <v>(800) 944-9121</v>
      </c>
      <c r="G7574" t="str">
        <f t="shared" si="827"/>
        <v>259 S State St</v>
      </c>
      <c r="H7574" t="str">
        <f t="shared" si="828"/>
        <v>259 S State St, Caro, Michigan 48723</v>
      </c>
      <c r="I7574" s="1" t="str">
        <f t="shared" si="829"/>
        <v>48419</v>
      </c>
    </row>
    <row r="7575" spans="1:9" x14ac:dyDescent="0.45">
      <c r="A7575" t="s">
        <v>14746</v>
      </c>
      <c r="B7575" t="s">
        <v>14747</v>
      </c>
      <c r="C7575" t="str">
        <f t="shared" si="830"/>
        <v>Ransford Funeral Home Inc</v>
      </c>
      <c r="D7575" t="str">
        <f t="shared" si="826"/>
        <v>Caro, Michigan</v>
      </c>
      <c r="E7575" t="str">
        <f t="shared" si="831"/>
        <v>205 West Sherman StreetCaro, Michigan 48723</v>
      </c>
      <c r="F7575" t="str">
        <f t="shared" si="832"/>
        <v>(989) 673-2175</v>
      </c>
      <c r="G7575" t="str">
        <f t="shared" si="827"/>
        <v>205 West Sherman Street</v>
      </c>
      <c r="H7575" t="str">
        <f t="shared" si="828"/>
        <v>205 West Sherman Street, Caro, Michigan 48723</v>
      </c>
      <c r="I7575" s="1" t="str">
        <f t="shared" si="829"/>
        <v>48725</v>
      </c>
    </row>
    <row r="7576" spans="1:9" x14ac:dyDescent="0.45">
      <c r="A7576" t="s">
        <v>14748</v>
      </c>
      <c r="B7576" t="s">
        <v>14749</v>
      </c>
      <c r="C7576" t="str">
        <f t="shared" si="830"/>
        <v>Lux &amp; Schnepp Funeral Homes</v>
      </c>
      <c r="D7576" t="str">
        <f t="shared" si="826"/>
        <v>Carson City, Michigan</v>
      </c>
      <c r="E7576" t="str">
        <f t="shared" si="831"/>
        <v>816 East Main StreetCarson City, Michigan 48811</v>
      </c>
      <c r="F7576" t="str">
        <f t="shared" si="832"/>
        <v>(989) 584-3504</v>
      </c>
      <c r="G7576" t="str">
        <f t="shared" si="827"/>
        <v>816 East Main Street</v>
      </c>
      <c r="H7576" t="str">
        <f t="shared" si="828"/>
        <v>816 East Main Street, Carson City, Michigan 48811</v>
      </c>
      <c r="I7576" s="1" t="str">
        <f t="shared" si="829"/>
        <v>48726</v>
      </c>
    </row>
    <row r="7577" spans="1:9" x14ac:dyDescent="0.45">
      <c r="A7577" t="s">
        <v>14750</v>
      </c>
      <c r="B7577" t="s">
        <v>14751</v>
      </c>
      <c r="C7577" t="str">
        <f t="shared" si="830"/>
        <v>Pomeroy Funeral Home</v>
      </c>
      <c r="D7577" t="str">
        <f t="shared" si="826"/>
        <v>Carsonville, Michigan</v>
      </c>
      <c r="E7577" t="str">
        <f t="shared" si="831"/>
        <v>85 South Main StreetCarsonville, Michigan 48419</v>
      </c>
      <c r="F7577" t="str">
        <f t="shared" si="832"/>
        <v>(810) 657-9595</v>
      </c>
      <c r="G7577" t="str">
        <f t="shared" si="827"/>
        <v>85 South Main Street</v>
      </c>
      <c r="H7577" t="str">
        <f t="shared" si="828"/>
        <v>85 South Main Street, Carsonville, Michigan 48419</v>
      </c>
      <c r="I7577" s="1" t="str">
        <f t="shared" si="829"/>
        <v>48726</v>
      </c>
    </row>
    <row r="7578" spans="1:9" x14ac:dyDescent="0.45">
      <c r="A7578" t="s">
        <v>14752</v>
      </c>
      <c r="B7578" t="s">
        <v>14753</v>
      </c>
      <c r="C7578" t="str">
        <f t="shared" si="830"/>
        <v>Champagne Funeral Chapel</v>
      </c>
      <c r="D7578" t="str">
        <f t="shared" si="826"/>
        <v>Caseville, Michigan</v>
      </c>
      <c r="E7578" t="str">
        <f t="shared" si="831"/>
        <v>6249 Main StreetCaseville, Michigan 48725</v>
      </c>
      <c r="F7578" t="str">
        <f t="shared" si="832"/>
        <v>(989) 856-3662</v>
      </c>
      <c r="G7578" t="str">
        <f t="shared" si="827"/>
        <v>6249 Main Street</v>
      </c>
      <c r="H7578" t="str">
        <f t="shared" si="828"/>
        <v>6249 Main Street, Caseville, Michigan 48725</v>
      </c>
      <c r="I7578" s="1" t="str">
        <f t="shared" si="829"/>
        <v>49031</v>
      </c>
    </row>
    <row r="7579" spans="1:9" x14ac:dyDescent="0.45">
      <c r="A7579" t="s">
        <v>14754</v>
      </c>
      <c r="B7579" t="s">
        <v>14755</v>
      </c>
      <c r="C7579" t="str">
        <f t="shared" si="830"/>
        <v>Kranz Funeral Home</v>
      </c>
      <c r="D7579" t="str">
        <f t="shared" si="826"/>
        <v>Cass City, Michigan</v>
      </c>
      <c r="E7579" t="str">
        <f t="shared" si="831"/>
        <v>6850 Main StreetCass City, Michigan 48726</v>
      </c>
      <c r="F7579" t="str">
        <f t="shared" si="832"/>
        <v>(989) 872-2195</v>
      </c>
      <c r="G7579" t="str">
        <f t="shared" si="827"/>
        <v>6850 Main Street</v>
      </c>
      <c r="H7579" t="str">
        <f t="shared" si="828"/>
        <v>6850 Main Street, Cass City, Michigan 48726</v>
      </c>
      <c r="I7579" s="1" t="str">
        <f t="shared" si="829"/>
        <v>49319</v>
      </c>
    </row>
    <row r="7580" spans="1:9" x14ac:dyDescent="0.45">
      <c r="A7580" t="s">
        <v>39240</v>
      </c>
      <c r="B7580" t="s">
        <v>14756</v>
      </c>
      <c r="C7580" t="str">
        <f t="shared" si="830"/>
        <v>Thabet Funeral Home Inc</v>
      </c>
      <c r="D7580" t="str">
        <f t="shared" si="826"/>
        <v>Cass City, Michigan</v>
      </c>
      <c r="E7580" t="str">
        <f t="shared" si="831"/>
        <v>6255 Main StreetCass City, Michigan 48726</v>
      </c>
      <c r="F7580" t="str">
        <f t="shared" si="832"/>
        <v>(989) 872-9700</v>
      </c>
      <c r="G7580" t="str">
        <f t="shared" si="827"/>
        <v>6255 Main Street</v>
      </c>
      <c r="H7580" t="str">
        <f t="shared" si="828"/>
        <v>6255 Main Street, Cass City, Michigan 48726</v>
      </c>
      <c r="I7580" s="1" t="str">
        <f t="shared" si="829"/>
        <v>48015</v>
      </c>
    </row>
    <row r="7581" spans="1:9" x14ac:dyDescent="0.45">
      <c r="A7581" t="s">
        <v>14757</v>
      </c>
      <c r="B7581" t="s">
        <v>14758</v>
      </c>
      <c r="C7581" t="str">
        <f t="shared" si="830"/>
        <v>Wagner Family Funerals</v>
      </c>
      <c r="D7581" t="str">
        <f t="shared" si="826"/>
        <v>Cassopolis, Michigan</v>
      </c>
      <c r="E7581" t="str">
        <f t="shared" si="831"/>
        <v>202 N Broadway StCassopolis, Michigan 49031</v>
      </c>
      <c r="F7581" t="str">
        <f t="shared" si="832"/>
        <v>(269) 445-2435</v>
      </c>
      <c r="G7581" t="str">
        <f t="shared" si="827"/>
        <v>202 N Broadway St</v>
      </c>
      <c r="H7581" t="str">
        <f t="shared" si="828"/>
        <v>202 N Broadway St, Cassopolis, Michigan 49031</v>
      </c>
      <c r="I7581" s="1" t="str">
        <f t="shared" si="829"/>
        <v>49622</v>
      </c>
    </row>
    <row r="7582" spans="1:9" x14ac:dyDescent="0.45">
      <c r="A7582" t="s">
        <v>14759</v>
      </c>
      <c r="B7582" t="s">
        <v>14760</v>
      </c>
      <c r="C7582" t="str">
        <f t="shared" si="830"/>
        <v>Bliss-Witters Cedar Chapel</v>
      </c>
      <c r="D7582" t="str">
        <f t="shared" si="826"/>
        <v>Cedar Springs, Michigan</v>
      </c>
      <c r="E7582" t="str">
        <f t="shared" si="831"/>
        <v>13603 Northland Drive North EastCedar Springs, Michigan 49319</v>
      </c>
      <c r="F7582" t="str">
        <f t="shared" si="832"/>
        <v>(616) 696-1410</v>
      </c>
      <c r="G7582" t="str">
        <f t="shared" si="827"/>
        <v>13603 Northland Drive North East</v>
      </c>
      <c r="H7582" t="str">
        <f t="shared" si="828"/>
        <v>13603 Northland Drive North East, Cedar Springs, Michigan 49319</v>
      </c>
      <c r="I7582" s="1" t="str">
        <f t="shared" si="829"/>
        <v>49032</v>
      </c>
    </row>
    <row r="7583" spans="1:9" x14ac:dyDescent="0.45">
      <c r="A7583" t="s">
        <v>14761</v>
      </c>
      <c r="B7583" t="s">
        <v>14762</v>
      </c>
      <c r="C7583" t="str">
        <f t="shared" si="830"/>
        <v>Ford Funeral Home</v>
      </c>
      <c r="D7583" t="str">
        <f t="shared" si="826"/>
        <v>Center Line, Michigan</v>
      </c>
      <c r="E7583" t="str">
        <f t="shared" si="831"/>
        <v>26560 Van Dyke AvenueCenter Line, Michigan 48015</v>
      </c>
      <c r="F7583" t="str">
        <f t="shared" si="832"/>
        <v>(586) 754-2464</v>
      </c>
      <c r="G7583" t="str">
        <f t="shared" si="827"/>
        <v>26560 Van Dyke Avenue</v>
      </c>
      <c r="H7583" t="str">
        <f t="shared" si="828"/>
        <v>26560 Van Dyke Avenue, Center Line, Michigan 48015</v>
      </c>
      <c r="I7583" s="1" t="str">
        <f t="shared" si="829"/>
        <v>49720</v>
      </c>
    </row>
    <row r="7584" spans="1:9" x14ac:dyDescent="0.45">
      <c r="A7584" t="s">
        <v>14763</v>
      </c>
      <c r="B7584" t="s">
        <v>14764</v>
      </c>
      <c r="C7584" t="str">
        <f t="shared" si="830"/>
        <v>Mortensen Funeral Home</v>
      </c>
      <c r="D7584" t="str">
        <f t="shared" si="826"/>
        <v>Central Lake, Michigan</v>
      </c>
      <c r="E7584" t="str">
        <f t="shared" si="831"/>
        <v>2333 South Main StreetCentral Lake, Michigan 49622</v>
      </c>
      <c r="F7584" t="str">
        <f t="shared" si="832"/>
        <v>(231) 544-3600</v>
      </c>
      <c r="G7584" t="str">
        <f t="shared" si="827"/>
        <v>2333 South Main Street</v>
      </c>
      <c r="H7584" t="str">
        <f t="shared" si="828"/>
        <v>2333 South Main Street, Central Lake, Michigan 49622</v>
      </c>
      <c r="I7584" s="1" t="str">
        <f t="shared" si="829"/>
        <v>48813</v>
      </c>
    </row>
    <row r="7585" spans="1:9" x14ac:dyDescent="0.45">
      <c r="A7585" t="s">
        <v>14765</v>
      </c>
      <c r="B7585" t="s">
        <v>14766</v>
      </c>
      <c r="C7585" t="str">
        <f t="shared" si="830"/>
        <v>Eley Funeral Home</v>
      </c>
      <c r="D7585" t="str">
        <f t="shared" si="826"/>
        <v>Centreville, Michigan</v>
      </c>
      <c r="E7585" t="str">
        <f t="shared" si="831"/>
        <v>235 West Burr Oak StreetCentreville, Michigan 49032</v>
      </c>
      <c r="F7585" t="str">
        <f t="shared" si="832"/>
        <v>(269) 467-4115</v>
      </c>
      <c r="G7585" t="str">
        <f t="shared" si="827"/>
        <v>235 West Burr Oak Street</v>
      </c>
      <c r="H7585" t="str">
        <f t="shared" si="828"/>
        <v>235 West Burr Oak Street, Centreville, Michigan 49032</v>
      </c>
      <c r="I7585" s="1" t="str">
        <f t="shared" si="829"/>
        <v>48813</v>
      </c>
    </row>
    <row r="7586" spans="1:9" x14ac:dyDescent="0.45">
      <c r="A7586" t="s">
        <v>14767</v>
      </c>
      <c r="B7586" t="s">
        <v>14768</v>
      </c>
      <c r="C7586" t="str">
        <f t="shared" si="830"/>
        <v>Winchester Funeral Home</v>
      </c>
      <c r="D7586" t="str">
        <f t="shared" si="826"/>
        <v>Charlevoix, Michigan</v>
      </c>
      <c r="E7586" t="str">
        <f t="shared" si="831"/>
        <v>209 State StreetCharlevoix, Michigan 49720</v>
      </c>
      <c r="F7586" t="str">
        <f t="shared" si="832"/>
        <v>(231) 547-2881</v>
      </c>
      <c r="G7586" t="str">
        <f t="shared" si="827"/>
        <v>209 State Street</v>
      </c>
      <c r="H7586" t="str">
        <f t="shared" si="828"/>
        <v>209 State Street, Charlevoix, Michigan 49720</v>
      </c>
      <c r="I7586" s="1" t="str">
        <f t="shared" si="829"/>
        <v>49916</v>
      </c>
    </row>
    <row r="7587" spans="1:9" x14ac:dyDescent="0.45">
      <c r="A7587" t="s">
        <v>14769</v>
      </c>
      <c r="B7587" t="s">
        <v>14770</v>
      </c>
      <c r="C7587" t="str">
        <f t="shared" si="830"/>
        <v>Burkhead-Green Funeral Home</v>
      </c>
      <c r="D7587" t="str">
        <f t="shared" si="826"/>
        <v>Charlotte, Michigan</v>
      </c>
      <c r="E7587" t="str">
        <f t="shared" si="831"/>
        <v>206 West Lawrence AvenueCharlotte, Michigan 48813</v>
      </c>
      <c r="F7587" t="str">
        <f t="shared" si="832"/>
        <v>(517) 543-3160</v>
      </c>
      <c r="G7587" t="str">
        <f t="shared" si="827"/>
        <v>206 West Lawrence Avenue</v>
      </c>
      <c r="H7587" t="str">
        <f t="shared" si="828"/>
        <v>206 West Lawrence Avenue, Charlotte, Michigan 48813</v>
      </c>
      <c r="I7587" s="1" t="str">
        <f t="shared" si="829"/>
        <v>49721</v>
      </c>
    </row>
    <row r="7588" spans="1:9" x14ac:dyDescent="0.45">
      <c r="A7588" t="s">
        <v>14771</v>
      </c>
      <c r="B7588" t="s">
        <v>14772</v>
      </c>
      <c r="C7588" t="str">
        <f t="shared" si="830"/>
        <v>Pray Funeral Home</v>
      </c>
      <c r="D7588" t="str">
        <f t="shared" si="826"/>
        <v>Charlotte, Michigan</v>
      </c>
      <c r="E7588" t="str">
        <f t="shared" si="831"/>
        <v>401 West Seminary StreetCharlotte, Michigan 48813</v>
      </c>
      <c r="F7588" t="str">
        <f t="shared" si="832"/>
        <v>(517) 543-2950</v>
      </c>
      <c r="G7588" t="str">
        <f t="shared" si="827"/>
        <v>401 West Seminary Street</v>
      </c>
      <c r="H7588" t="str">
        <f t="shared" si="828"/>
        <v>401 West Seminary Street, Charlotte, Michigan 48813</v>
      </c>
      <c r="I7588" s="1" t="str">
        <f t="shared" si="829"/>
        <v>49721</v>
      </c>
    </row>
    <row r="7589" spans="1:9" x14ac:dyDescent="0.45">
      <c r="A7589" t="s">
        <v>14773</v>
      </c>
      <c r="B7589" t="s">
        <v>14774</v>
      </c>
      <c r="C7589" t="str">
        <f t="shared" si="830"/>
        <v>Memorial Chapel Funeral Homes Inc</v>
      </c>
      <c r="D7589" t="str">
        <f t="shared" si="826"/>
        <v>Chassell, Michigan</v>
      </c>
      <c r="E7589" t="str">
        <f t="shared" si="831"/>
        <v>US Hwy 41 NorthChassell, Michigan 49916</v>
      </c>
      <c r="F7589" t="str">
        <f t="shared" si="832"/>
        <v>(906) 523-1717</v>
      </c>
      <c r="G7589" t="str">
        <f t="shared" si="827"/>
        <v>US Hwy 41 North</v>
      </c>
      <c r="H7589" t="str">
        <f t="shared" si="828"/>
        <v>US Hwy 41 North, Chassell, Michigan 49916</v>
      </c>
      <c r="I7589" s="1" t="str">
        <f t="shared" si="829"/>
        <v>48118</v>
      </c>
    </row>
    <row r="7590" spans="1:9" x14ac:dyDescent="0.45">
      <c r="A7590" t="s">
        <v>14775</v>
      </c>
      <c r="B7590" t="s">
        <v>14776</v>
      </c>
      <c r="C7590" t="str">
        <f t="shared" si="830"/>
        <v>Christian Funeral Home</v>
      </c>
      <c r="D7590" t="str">
        <f t="shared" si="826"/>
        <v>Cheboygan, Michigan</v>
      </c>
      <c r="E7590" t="str">
        <f t="shared" si="831"/>
        <v>629 North Main StreetCheboygan, Michigan 49721</v>
      </c>
      <c r="F7590" t="str">
        <f t="shared" si="832"/>
        <v>(231) 627-9987</v>
      </c>
      <c r="G7590" t="str">
        <f t="shared" si="827"/>
        <v>629 North Main Street</v>
      </c>
      <c r="H7590" t="str">
        <f t="shared" si="828"/>
        <v>629 North Main Street, Cheboygan, Michigan 49721</v>
      </c>
      <c r="I7590" s="1" t="str">
        <f t="shared" si="829"/>
        <v>48118</v>
      </c>
    </row>
    <row r="7591" spans="1:9" x14ac:dyDescent="0.45">
      <c r="A7591" t="s">
        <v>14777</v>
      </c>
      <c r="B7591" t="s">
        <v>14778</v>
      </c>
      <c r="C7591" t="str">
        <f t="shared" si="830"/>
        <v>Nordman Funeral Home</v>
      </c>
      <c r="D7591" t="str">
        <f t="shared" si="826"/>
        <v>Cheboygan, Michigan</v>
      </c>
      <c r="E7591" t="str">
        <f t="shared" si="831"/>
        <v>302 South Huron StreetCheboygan, Michigan 49721</v>
      </c>
      <c r="F7591" t="str">
        <f t="shared" si="832"/>
        <v>(231) 627-5696</v>
      </c>
      <c r="G7591" t="str">
        <f t="shared" si="827"/>
        <v>302 South Huron Street</v>
      </c>
      <c r="H7591" t="str">
        <f t="shared" si="828"/>
        <v>302 South Huron Street, Cheboygan, Michigan 49721</v>
      </c>
      <c r="I7591" s="1" t="str">
        <f t="shared" si="829"/>
        <v>48616</v>
      </c>
    </row>
    <row r="7592" spans="1:9" x14ac:dyDescent="0.45">
      <c r="A7592" t="s">
        <v>14779</v>
      </c>
      <c r="B7592" t="s">
        <v>14780</v>
      </c>
      <c r="C7592" t="str">
        <f t="shared" si="830"/>
        <v>Cole Funeral Chapel</v>
      </c>
      <c r="D7592" t="str">
        <f t="shared" si="826"/>
        <v>Chelsea, Michigan</v>
      </c>
      <c r="E7592" t="str">
        <f t="shared" si="831"/>
        <v>214 East Middle StreetChelsea, Michigan 48118</v>
      </c>
      <c r="F7592" t="str">
        <f t="shared" si="832"/>
        <v>(734) 475-1551</v>
      </c>
      <c r="G7592" t="str">
        <f t="shared" si="827"/>
        <v>214 East Middle Street</v>
      </c>
      <c r="H7592" t="str">
        <f t="shared" si="828"/>
        <v>214 East Middle Street, Chelsea, Michigan 48118</v>
      </c>
      <c r="I7592" s="1" t="str">
        <f t="shared" si="829"/>
        <v>48616</v>
      </c>
    </row>
    <row r="7593" spans="1:9" x14ac:dyDescent="0.45">
      <c r="A7593" t="s">
        <v>14781</v>
      </c>
      <c r="B7593" t="s">
        <v>14782</v>
      </c>
      <c r="C7593" t="str">
        <f t="shared" si="830"/>
        <v>Staffan-Mitchell Funeral Home Inc</v>
      </c>
      <c r="D7593" t="str">
        <f t="shared" si="826"/>
        <v>Chelsea, Michigan</v>
      </c>
      <c r="E7593" t="str">
        <f t="shared" si="831"/>
        <v>901 North Main StreetChelsea, Michigan 48118</v>
      </c>
      <c r="F7593" t="str">
        <f t="shared" si="832"/>
        <v>(734) 475-1444</v>
      </c>
      <c r="G7593" t="str">
        <f t="shared" si="827"/>
        <v>901 North Main Street</v>
      </c>
      <c r="H7593" t="str">
        <f t="shared" si="828"/>
        <v>901 North Main Street, Chelsea, Michigan 48118</v>
      </c>
      <c r="I7593" s="1" t="str">
        <f t="shared" si="829"/>
        <v>48617</v>
      </c>
    </row>
    <row r="7594" spans="1:9" x14ac:dyDescent="0.45">
      <c r="A7594" t="s">
        <v>14783</v>
      </c>
      <c r="B7594" t="s">
        <v>14784</v>
      </c>
      <c r="C7594" t="str">
        <f t="shared" si="830"/>
        <v>Martin-Walker Funeral Home</v>
      </c>
      <c r="D7594" t="str">
        <f t="shared" si="826"/>
        <v>Chesaning, Michigan</v>
      </c>
      <c r="E7594" t="str">
        <f t="shared" si="831"/>
        <v>316 BroadChesaning, Michigan 48616</v>
      </c>
      <c r="F7594" t="str">
        <f t="shared" si="832"/>
        <v>(989) 845-3420</v>
      </c>
      <c r="G7594" t="str">
        <f t="shared" si="827"/>
        <v>316 Broad</v>
      </c>
      <c r="H7594" t="str">
        <f t="shared" si="828"/>
        <v>316 Broad, Chesaning, Michigan 48616</v>
      </c>
      <c r="I7594" s="1" t="str">
        <f t="shared" si="829"/>
        <v>48348</v>
      </c>
    </row>
    <row r="7595" spans="1:9" x14ac:dyDescent="0.45">
      <c r="A7595" t="s">
        <v>14785</v>
      </c>
      <c r="B7595" t="s">
        <v>14786</v>
      </c>
      <c r="C7595" t="str">
        <f t="shared" si="830"/>
        <v>Misiuk Funeral Home</v>
      </c>
      <c r="D7595" t="str">
        <f t="shared" si="826"/>
        <v>Chesaning, Michigan</v>
      </c>
      <c r="E7595" t="str">
        <f t="shared" si="831"/>
        <v>202 South Front StreetChesaning, Michigan 48616</v>
      </c>
      <c r="F7595" t="str">
        <f t="shared" si="832"/>
        <v>(989) 845-3096</v>
      </c>
      <c r="G7595" t="str">
        <f t="shared" si="827"/>
        <v>202 South Front Street</v>
      </c>
      <c r="H7595" t="str">
        <f t="shared" si="828"/>
        <v>202 South Front Street, Chesaning, Michigan 48616</v>
      </c>
      <c r="I7595" s="1" t="str">
        <f t="shared" si="829"/>
        <v>48346</v>
      </c>
    </row>
    <row r="7596" spans="1:9" x14ac:dyDescent="0.45">
      <c r="A7596" t="s">
        <v>14787</v>
      </c>
      <c r="B7596" t="s">
        <v>14788</v>
      </c>
      <c r="C7596" t="str">
        <f t="shared" si="830"/>
        <v>Stephenson-Wyman Funeral Home</v>
      </c>
      <c r="D7596" t="str">
        <f t="shared" si="826"/>
        <v>Clare, Michigan</v>
      </c>
      <c r="E7596" t="str">
        <f t="shared" si="831"/>
        <v>1005 North McEwan StreetClare, Michigan 48617</v>
      </c>
      <c r="F7596" t="str">
        <f t="shared" si="832"/>
        <v>(989) 386-7451</v>
      </c>
      <c r="G7596" t="str">
        <f t="shared" si="827"/>
        <v>1005 North McEwan Street</v>
      </c>
      <c r="H7596" t="str">
        <f t="shared" si="828"/>
        <v>1005 North McEwan Street, Clare, Michigan 48617</v>
      </c>
      <c r="I7596" s="1" t="str">
        <f t="shared" si="829"/>
        <v>48346</v>
      </c>
    </row>
    <row r="7597" spans="1:9" x14ac:dyDescent="0.45">
      <c r="A7597" t="s">
        <v>14789</v>
      </c>
      <c r="B7597" t="s">
        <v>14790</v>
      </c>
      <c r="C7597" t="str">
        <f t="shared" si="830"/>
        <v>Coats Funeral Home</v>
      </c>
      <c r="D7597" t="str">
        <f t="shared" si="826"/>
        <v>Clarkston, Michigan</v>
      </c>
      <c r="E7597" t="str">
        <f t="shared" si="831"/>
        <v>8909 Dixie HwyClarkston, Michigan 48348</v>
      </c>
      <c r="F7597" t="str">
        <f t="shared" si="832"/>
        <v>(248) 620-4142</v>
      </c>
      <c r="G7597" t="str">
        <f t="shared" si="827"/>
        <v>8909 Dixie Hwy</v>
      </c>
      <c r="H7597" t="str">
        <f t="shared" si="828"/>
        <v>8909 Dixie Hwy, Clarkston, Michigan 48348</v>
      </c>
      <c r="I7597" s="1" t="str">
        <f t="shared" si="829"/>
        <v>48815</v>
      </c>
    </row>
    <row r="7598" spans="1:9" x14ac:dyDescent="0.45">
      <c r="A7598" t="s">
        <v>14791</v>
      </c>
      <c r="B7598" t="s">
        <v>14792</v>
      </c>
      <c r="C7598" t="str">
        <f t="shared" si="830"/>
        <v>Lewis E Wint &amp; Son Funeral Inc</v>
      </c>
      <c r="D7598" t="str">
        <f t="shared" si="826"/>
        <v>Clarkston, Michigan</v>
      </c>
      <c r="E7598" t="str">
        <f t="shared" si="831"/>
        <v>5929 S Main StClarkston, Michigan 48346</v>
      </c>
      <c r="F7598" t="str">
        <f t="shared" si="832"/>
        <v>(248) 625-5231</v>
      </c>
      <c r="G7598" t="str">
        <f t="shared" si="827"/>
        <v>5929 S Main St</v>
      </c>
      <c r="H7598" t="str">
        <f t="shared" si="828"/>
        <v>5929 S Main St, Clarkston, Michigan 48346</v>
      </c>
      <c r="I7598" s="1" t="str">
        <f t="shared" si="829"/>
        <v>48017</v>
      </c>
    </row>
    <row r="7599" spans="1:9" x14ac:dyDescent="0.45">
      <c r="A7599" t="s">
        <v>14793</v>
      </c>
      <c r="B7599" t="s">
        <v>14794</v>
      </c>
      <c r="C7599" t="str">
        <f t="shared" si="830"/>
        <v>Wint Funeral Home</v>
      </c>
      <c r="D7599" t="str">
        <f t="shared" si="826"/>
        <v>Clarkston, Michigan</v>
      </c>
      <c r="E7599" t="str">
        <f t="shared" si="831"/>
        <v>5929 South Main StreetClarkston, Michigan 48346</v>
      </c>
      <c r="F7599" t="str">
        <f t="shared" si="832"/>
        <v>(248) 625-5231</v>
      </c>
      <c r="G7599" t="str">
        <f t="shared" si="827"/>
        <v>5929 South Main Street</v>
      </c>
      <c r="H7599" t="str">
        <f t="shared" si="828"/>
        <v>5929 South Main Street, Clarkston, Michigan 48346</v>
      </c>
      <c r="I7599" s="1" t="str">
        <f t="shared" si="829"/>
        <v>49034</v>
      </c>
    </row>
    <row r="7600" spans="1:9" x14ac:dyDescent="0.45">
      <c r="A7600" t="s">
        <v>14795</v>
      </c>
      <c r="B7600" t="s">
        <v>14796</v>
      </c>
      <c r="C7600" t="str">
        <f t="shared" si="830"/>
        <v>Koops Funeral Chapels Inc</v>
      </c>
      <c r="D7600" t="str">
        <f t="shared" si="826"/>
        <v>Clarksville, Michigan</v>
      </c>
      <c r="E7600" t="str">
        <f t="shared" si="831"/>
        <v>168 High StreetClarksville, Michigan 48815</v>
      </c>
      <c r="F7600" t="str">
        <f t="shared" si="832"/>
        <v>(616) 693-2131</v>
      </c>
      <c r="G7600" t="str">
        <f t="shared" si="827"/>
        <v>168 High Street</v>
      </c>
      <c r="H7600" t="str">
        <f t="shared" si="828"/>
        <v>168 High Street, Clarksville, Michigan 48815</v>
      </c>
      <c r="I7600" s="1" t="str">
        <f t="shared" si="829"/>
        <v>49236</v>
      </c>
    </row>
    <row r="7601" spans="1:9" x14ac:dyDescent="0.45">
      <c r="A7601" t="s">
        <v>14797</v>
      </c>
      <c r="B7601" t="s">
        <v>14798</v>
      </c>
      <c r="C7601" t="str">
        <f t="shared" si="830"/>
        <v>Lynch &amp; Sons Funeral Home (Lynch-Howell Chapel)</v>
      </c>
      <c r="D7601" t="str">
        <f t="shared" si="826"/>
        <v>Clawson, Michigan</v>
      </c>
      <c r="E7601" t="str">
        <f t="shared" si="831"/>
        <v>1368 North Crooks RoadClawson, Michigan 48017</v>
      </c>
      <c r="F7601" t="str">
        <f t="shared" si="832"/>
        <v>(248) 435-0660</v>
      </c>
      <c r="G7601" t="str">
        <f t="shared" si="827"/>
        <v>1368 North Crooks Road</v>
      </c>
      <c r="H7601" t="str">
        <f t="shared" si="828"/>
        <v>1368 North Crooks Road, Clawson, Michigan 48017</v>
      </c>
      <c r="I7601" s="1" t="str">
        <f t="shared" si="829"/>
        <v>48038</v>
      </c>
    </row>
    <row r="7602" spans="1:9" x14ac:dyDescent="0.45">
      <c r="A7602" t="s">
        <v>14799</v>
      </c>
      <c r="B7602" t="s">
        <v>14800</v>
      </c>
      <c r="C7602" t="str">
        <f t="shared" si="830"/>
        <v>Langeland Family Funeral Homes-Climax Chapel</v>
      </c>
      <c r="D7602" t="str">
        <f t="shared" si="826"/>
        <v>Climax, Michigan</v>
      </c>
      <c r="E7602" t="str">
        <f t="shared" si="831"/>
        <v>205 East Maple StreetClimax, Michigan 49034</v>
      </c>
      <c r="F7602" t="str">
        <f t="shared" si="832"/>
        <v>(269) 746-4206</v>
      </c>
      <c r="G7602" t="str">
        <f t="shared" si="827"/>
        <v>205 East Maple Street</v>
      </c>
      <c r="H7602" t="str">
        <f t="shared" si="828"/>
        <v>205 East Maple Street, Climax, Michigan 49034</v>
      </c>
      <c r="I7602" s="1" t="str">
        <f t="shared" si="829"/>
        <v>48035</v>
      </c>
    </row>
    <row r="7603" spans="1:9" x14ac:dyDescent="0.45">
      <c r="A7603" t="s">
        <v>14801</v>
      </c>
      <c r="B7603" t="s">
        <v>14802</v>
      </c>
      <c r="C7603" t="str">
        <f t="shared" si="830"/>
        <v>Handler Funeral Homes Inc</v>
      </c>
      <c r="D7603" t="str">
        <f t="shared" si="826"/>
        <v>Clinton, Michigan</v>
      </c>
      <c r="E7603" t="str">
        <f t="shared" si="831"/>
        <v>302 North Jackson StreetClinton, Michigan 49236</v>
      </c>
      <c r="F7603" t="str">
        <f t="shared" si="832"/>
        <v>(517) 456-4164</v>
      </c>
      <c r="G7603" t="str">
        <f t="shared" si="827"/>
        <v>302 North Jackson Street</v>
      </c>
      <c r="H7603" t="str">
        <f t="shared" si="828"/>
        <v>302 North Jackson Street, Clinton, Michigan 49236</v>
      </c>
      <c r="I7603" s="1" t="str">
        <f t="shared" si="829"/>
        <v>48038</v>
      </c>
    </row>
    <row r="7604" spans="1:9" x14ac:dyDescent="0.45">
      <c r="A7604" t="s">
        <v>14803</v>
      </c>
      <c r="B7604" t="s">
        <v>14804</v>
      </c>
      <c r="C7604" t="str">
        <f t="shared" si="830"/>
        <v>Cadillac Memorial Gardens East</v>
      </c>
      <c r="D7604" t="str">
        <f t="shared" si="826"/>
        <v>Clinton Township, Michigan</v>
      </c>
      <c r="E7604" t="str">
        <f t="shared" si="831"/>
        <v>38425 Garfield RdClinton Township, Michigan 48038</v>
      </c>
      <c r="F7604" t="str">
        <f t="shared" si="832"/>
        <v>(586) 286-7500</v>
      </c>
      <c r="G7604" t="str">
        <f t="shared" si="827"/>
        <v>38425 Garfield Rd</v>
      </c>
      <c r="H7604" t="str">
        <f t="shared" si="828"/>
        <v>38425 Garfield Rd, Clinton Township, Michigan 48038</v>
      </c>
      <c r="I7604" s="1" t="str">
        <f t="shared" si="829"/>
        <v>48038</v>
      </c>
    </row>
    <row r="7605" spans="1:9" x14ac:dyDescent="0.45">
      <c r="A7605" t="s">
        <v>14805</v>
      </c>
      <c r="B7605" t="s">
        <v>14806</v>
      </c>
      <c r="C7605" t="str">
        <f t="shared" si="830"/>
        <v>Kaul Funeral Home Inc</v>
      </c>
      <c r="D7605" t="str">
        <f t="shared" si="826"/>
        <v>Clinton Township, Michigan</v>
      </c>
      <c r="E7605" t="str">
        <f t="shared" si="831"/>
        <v>35201 Garfield RoadClinton Township, Michigan 48035</v>
      </c>
      <c r="F7605" t="str">
        <f t="shared" si="832"/>
        <v>(586) 792-5000</v>
      </c>
      <c r="G7605" t="str">
        <f t="shared" si="827"/>
        <v>35201 Garfield Road</v>
      </c>
      <c r="H7605" t="str">
        <f t="shared" si="828"/>
        <v>35201 Garfield Road, Clinton Township, Michigan 48035</v>
      </c>
      <c r="I7605" s="1" t="str">
        <f t="shared" si="829"/>
        <v>48420</v>
      </c>
    </row>
    <row r="7606" spans="1:9" x14ac:dyDescent="0.45">
      <c r="A7606" t="s">
        <v>14807</v>
      </c>
      <c r="B7606" t="s">
        <v>14808</v>
      </c>
      <c r="C7606" t="str">
        <f t="shared" si="830"/>
        <v>Resurrection Funeral Home</v>
      </c>
      <c r="D7606" t="str">
        <f t="shared" si="826"/>
        <v>Clinton Township, Michigan</v>
      </c>
      <c r="E7606" t="str">
        <f t="shared" si="831"/>
        <v>40800 Hayes RdClinton Township, Michigan 48038</v>
      </c>
      <c r="F7606" t="str">
        <f t="shared" si="832"/>
        <v>(586) 412-3000</v>
      </c>
      <c r="G7606" t="str">
        <f t="shared" si="827"/>
        <v>40800 Hayes Rd</v>
      </c>
      <c r="H7606" t="str">
        <f t="shared" si="828"/>
        <v>40800 Hayes Rd, Clinton Township, Michigan 48038</v>
      </c>
      <c r="I7606" s="1" t="str">
        <f t="shared" si="829"/>
        <v>49036</v>
      </c>
    </row>
    <row r="7607" spans="1:9" x14ac:dyDescent="0.45">
      <c r="A7607" t="s">
        <v>14809</v>
      </c>
      <c r="B7607" t="s">
        <v>14810</v>
      </c>
      <c r="C7607" t="str">
        <f t="shared" si="830"/>
        <v>SK Schultz Funeral Home</v>
      </c>
      <c r="D7607" t="str">
        <f t="shared" si="826"/>
        <v>Clinton Twp, Michigan</v>
      </c>
      <c r="E7607" t="str">
        <f t="shared" si="831"/>
        <v>43300 Garfield RdClinton Twp, Michigan 48038</v>
      </c>
      <c r="F7607" t="str">
        <f t="shared" si="832"/>
        <v>(586) 286-6400</v>
      </c>
      <c r="G7607" t="str">
        <f t="shared" si="827"/>
        <v>43300 Garfield Rd</v>
      </c>
      <c r="H7607" t="str">
        <f t="shared" si="828"/>
        <v>43300 Garfield Rd, Clinton Twp, Michigan 48038</v>
      </c>
      <c r="I7607" s="1" t="str">
        <f t="shared" si="829"/>
        <v>49036</v>
      </c>
    </row>
    <row r="7608" spans="1:9" x14ac:dyDescent="0.45">
      <c r="A7608" t="s">
        <v>14811</v>
      </c>
      <c r="B7608" t="s">
        <v>14812</v>
      </c>
      <c r="C7608" t="str">
        <f t="shared" si="830"/>
        <v>O'Guinn Family Funeral Home</v>
      </c>
      <c r="D7608" t="str">
        <f t="shared" si="826"/>
        <v>Clio, Michigan</v>
      </c>
      <c r="E7608" t="str">
        <f t="shared" si="831"/>
        <v>503 North Mill StreetClio, Michigan 48420</v>
      </c>
      <c r="F7608" t="str">
        <f t="shared" si="832"/>
        <v>(810) 686-5070</v>
      </c>
      <c r="G7608" t="str">
        <f t="shared" si="827"/>
        <v>503 North Mill Street</v>
      </c>
      <c r="H7608" t="str">
        <f t="shared" si="828"/>
        <v>503 North Mill Street, Clio, Michigan 48420</v>
      </c>
      <c r="I7608" s="1" t="str">
        <f t="shared" si="829"/>
        <v>49036</v>
      </c>
    </row>
    <row r="7609" spans="1:9" x14ac:dyDescent="0.45">
      <c r="A7609" t="s">
        <v>14813</v>
      </c>
      <c r="B7609" t="s">
        <v>14814</v>
      </c>
      <c r="C7609" t="str">
        <f t="shared" si="830"/>
        <v>Dutcher Funeral Home</v>
      </c>
      <c r="D7609" t="str">
        <f t="shared" si="826"/>
        <v>Coldwater, Michigan</v>
      </c>
      <c r="E7609" t="str">
        <f t="shared" si="831"/>
        <v>440 West Chicago StreetColdwater, Michigan 49036</v>
      </c>
      <c r="F7609" t="str">
        <f t="shared" si="832"/>
        <v>(517) 278-2795</v>
      </c>
      <c r="G7609" t="str">
        <f t="shared" si="827"/>
        <v>440 West Chicago Street</v>
      </c>
      <c r="H7609" t="str">
        <f t="shared" si="828"/>
        <v>440 West Chicago Street, Coldwater, Michigan 49036</v>
      </c>
      <c r="I7609" s="1" t="str">
        <f t="shared" si="829"/>
        <v>49036</v>
      </c>
    </row>
    <row r="7610" spans="1:9" x14ac:dyDescent="0.45">
      <c r="A7610" t="s">
        <v>14815</v>
      </c>
      <c r="B7610" t="s">
        <v>14816</v>
      </c>
      <c r="C7610" t="str">
        <f t="shared" si="830"/>
        <v>Gillespie Funeral Home Inc</v>
      </c>
      <c r="D7610" t="str">
        <f t="shared" si="826"/>
        <v>Coldwater, Michigan</v>
      </c>
      <c r="E7610" t="str">
        <f t="shared" si="831"/>
        <v>27 Marshall StColdwater, Michigan 49036</v>
      </c>
      <c r="F7610" t="str">
        <f t="shared" si="832"/>
        <v>(517) 278-2500</v>
      </c>
      <c r="G7610" t="str">
        <f t="shared" si="827"/>
        <v>27 Marshall St</v>
      </c>
      <c r="H7610" t="str">
        <f t="shared" si="828"/>
        <v>27 Marshall St, Coldwater, Michigan 49036</v>
      </c>
      <c r="I7610" s="1" t="str">
        <f t="shared" si="829"/>
        <v>48618</v>
      </c>
    </row>
    <row r="7611" spans="1:9" x14ac:dyDescent="0.45">
      <c r="A7611" t="s">
        <v>14817</v>
      </c>
      <c r="B7611" t="s">
        <v>14818</v>
      </c>
      <c r="C7611" t="str">
        <f t="shared" si="830"/>
        <v>Kolcz Funeral Home Incorporated</v>
      </c>
      <c r="D7611" t="str">
        <f t="shared" si="826"/>
        <v>Coldwater, Michigan</v>
      </c>
      <c r="E7611" t="str">
        <f t="shared" si="831"/>
        <v>321 E Chicago StColdwater, Michigan 49036</v>
      </c>
      <c r="F7611" t="str">
        <f t="shared" si="832"/>
        <v>(888) 369-4075</v>
      </c>
      <c r="G7611" t="str">
        <f t="shared" si="827"/>
        <v>321 E Chicago St</v>
      </c>
      <c r="H7611" t="str">
        <f t="shared" si="828"/>
        <v>321 E Chicago St, Coldwater, Michigan 49036</v>
      </c>
      <c r="I7611" s="1" t="str">
        <f t="shared" si="829"/>
        <v>49038</v>
      </c>
    </row>
    <row r="7612" spans="1:9" x14ac:dyDescent="0.45">
      <c r="A7612" t="s">
        <v>14819</v>
      </c>
      <c r="B7612" t="s">
        <v>14820</v>
      </c>
      <c r="C7612" t="str">
        <f t="shared" si="830"/>
        <v>Putnam Funeral Home</v>
      </c>
      <c r="D7612" t="str">
        <f t="shared" si="826"/>
        <v>Coldwater, Michigan</v>
      </c>
      <c r="E7612" t="str">
        <f t="shared" si="831"/>
        <v>11 East Chicago StreetColdwater, Michigan 49036</v>
      </c>
      <c r="F7612" t="str">
        <f t="shared" si="832"/>
        <v>(517) 278-2311</v>
      </c>
      <c r="G7612" t="str">
        <f t="shared" si="827"/>
        <v>11 East Chicago Street</v>
      </c>
      <c r="H7612" t="str">
        <f t="shared" si="828"/>
        <v>11 East Chicago Street, Coldwater, Michigan 49036</v>
      </c>
      <c r="I7612" s="1" t="str">
        <f t="shared" si="829"/>
        <v>49038</v>
      </c>
    </row>
    <row r="7613" spans="1:9" x14ac:dyDescent="0.45">
      <c r="A7613" t="s">
        <v>14821</v>
      </c>
      <c r="B7613" t="s">
        <v>14822</v>
      </c>
      <c r="C7613" t="str">
        <f t="shared" si="830"/>
        <v>O'Laughlin Funeral Home Inc</v>
      </c>
      <c r="D7613" t="str">
        <f t="shared" si="826"/>
        <v>Coleman, Michigan</v>
      </c>
      <c r="E7613" t="str">
        <f t="shared" si="831"/>
        <v>215 West Adams StreetColeman, Michigan 48618</v>
      </c>
      <c r="F7613" t="str">
        <f t="shared" si="832"/>
        <v>(989) 465-1551</v>
      </c>
      <c r="G7613" t="str">
        <f t="shared" si="827"/>
        <v>215 West Adams Street</v>
      </c>
      <c r="H7613" t="str">
        <f t="shared" si="828"/>
        <v>215 West Adams Street, Coleman, Michigan 48618</v>
      </c>
      <c r="I7613" s="1" t="str">
        <f t="shared" si="829"/>
        <v>49040</v>
      </c>
    </row>
    <row r="7614" spans="1:9" x14ac:dyDescent="0.45">
      <c r="A7614" t="s">
        <v>14823</v>
      </c>
      <c r="B7614" t="s">
        <v>14824</v>
      </c>
      <c r="C7614" t="str">
        <f t="shared" si="830"/>
        <v>Duffield &amp; Pastrick Family Funeral Home &amp; Cremation Services</v>
      </c>
      <c r="D7614" t="str">
        <f t="shared" si="826"/>
        <v>Coloma, Michigan</v>
      </c>
      <c r="E7614" t="str">
        <f t="shared" si="831"/>
        <v>6548 Paw Paw AveColoma, Michigan 49038</v>
      </c>
      <c r="F7614" t="str">
        <f t="shared" si="832"/>
        <v>(269) 468-6000</v>
      </c>
      <c r="G7614" t="str">
        <f t="shared" si="827"/>
        <v>6548 Paw Paw Ave</v>
      </c>
      <c r="H7614" t="str">
        <f t="shared" si="828"/>
        <v>6548 Paw Paw Ave, Coloma, Michigan 49038</v>
      </c>
      <c r="I7614" s="1" t="str">
        <f t="shared" si="829"/>
        <v>48421</v>
      </c>
    </row>
    <row r="7615" spans="1:9" x14ac:dyDescent="0.45">
      <c r="A7615" t="s">
        <v>14825</v>
      </c>
      <c r="B7615" t="s">
        <v>14826</v>
      </c>
      <c r="C7615" t="str">
        <f t="shared" si="830"/>
        <v>Florin Funeral Services Inc (Davidson Chapel)</v>
      </c>
      <c r="D7615" t="str">
        <f t="shared" si="826"/>
        <v>Coloma, Michigan</v>
      </c>
      <c r="E7615" t="str">
        <f t="shared" si="831"/>
        <v>249 East Center StreetColoma, Michigan 49038</v>
      </c>
      <c r="F7615" t="str">
        <f t="shared" si="832"/>
        <v>(269) 468-3181</v>
      </c>
      <c r="G7615" t="str">
        <f t="shared" si="827"/>
        <v>249 East Center Street</v>
      </c>
      <c r="H7615" t="str">
        <f t="shared" si="828"/>
        <v>249 East Center Street, Coloma, Michigan 49038</v>
      </c>
      <c r="I7615" s="1" t="str">
        <f t="shared" si="829"/>
        <v>49237</v>
      </c>
    </row>
    <row r="7616" spans="1:9" x14ac:dyDescent="0.45">
      <c r="A7616" t="s">
        <v>14827</v>
      </c>
      <c r="B7616" t="s">
        <v>14828</v>
      </c>
      <c r="C7616" t="str">
        <f t="shared" si="830"/>
        <v>Schipper Funeral Home Ltd</v>
      </c>
      <c r="D7616" t="str">
        <f t="shared" si="826"/>
        <v>Colon, Michigan</v>
      </c>
      <c r="E7616" t="str">
        <f t="shared" si="831"/>
        <v>308 South Blackstone AvenueColon, Michigan 49040</v>
      </c>
      <c r="F7616" t="str">
        <f t="shared" si="832"/>
        <v>(269) 432-3325</v>
      </c>
      <c r="G7616" t="str">
        <f t="shared" si="827"/>
        <v>308 South Blackstone Avenue</v>
      </c>
      <c r="H7616" t="str">
        <f t="shared" si="828"/>
        <v>308 South Blackstone Avenue, Colon, Michigan 49040</v>
      </c>
      <c r="I7616" s="1" t="str">
        <f t="shared" si="829"/>
        <v>49042</v>
      </c>
    </row>
    <row r="7617" spans="1:9" x14ac:dyDescent="0.45">
      <c r="A7617" t="s">
        <v>14829</v>
      </c>
      <c r="B7617" t="s">
        <v>14830</v>
      </c>
      <c r="C7617" t="str">
        <f t="shared" si="830"/>
        <v>Jansen Family Funeral Home Inc</v>
      </c>
      <c r="D7617" t="str">
        <f t="shared" si="826"/>
        <v>Columbiaville, Michigan</v>
      </c>
      <c r="E7617" t="str">
        <f t="shared" si="831"/>
        <v>4705 Pine StreetColumbiaville, Michigan 48421</v>
      </c>
      <c r="F7617" t="str">
        <f t="shared" si="832"/>
        <v>(810) 793-6234</v>
      </c>
      <c r="G7617" t="str">
        <f t="shared" si="827"/>
        <v>4705 Pine Street</v>
      </c>
      <c r="H7617" t="str">
        <f t="shared" si="828"/>
        <v>4705 Pine Street, Columbiaville, Michigan 48421</v>
      </c>
      <c r="I7617" s="1" t="str">
        <f t="shared" si="829"/>
        <v>49404</v>
      </c>
    </row>
    <row r="7618" spans="1:9" x14ac:dyDescent="0.45">
      <c r="A7618" t="s">
        <v>14831</v>
      </c>
      <c r="B7618" t="s">
        <v>14832</v>
      </c>
      <c r="C7618" t="str">
        <f t="shared" si="830"/>
        <v>S D Lauer Funeral Home</v>
      </c>
      <c r="D7618" t="str">
        <f t="shared" ref="D7618:D7681" si="833">RIGHT($A7618,LEN($A7618) - FIND(",",$A7618)-1)</f>
        <v>Concord, Michigan</v>
      </c>
      <c r="E7618" t="str">
        <f t="shared" si="831"/>
        <v>116 South Main StreetConcord, Michigan 49237</v>
      </c>
      <c r="F7618" t="str">
        <f t="shared" si="832"/>
        <v>(517) 524-8224</v>
      </c>
      <c r="G7618" t="str">
        <f t="shared" ref="G7618:G7681" si="834">LEFT(E7618, FIND(D7618,E7618)-1)</f>
        <v>116 South Main Street</v>
      </c>
      <c r="H7618" t="str">
        <f t="shared" ref="H7618:H7681" si="835">_xlfn.CONCAT(G7618,", ",D7618," ", RIGHT(E7618,5))</f>
        <v>116 South Main Street, Concord, Michigan 49237</v>
      </c>
      <c r="I7618" s="1" t="str">
        <f t="shared" ref="I7618:I7681" si="836">RIGHT(E7621,5)</f>
        <v>48817</v>
      </c>
    </row>
    <row r="7619" spans="1:9" x14ac:dyDescent="0.45">
      <c r="A7619" t="s">
        <v>14833</v>
      </c>
      <c r="B7619" t="s">
        <v>14834</v>
      </c>
      <c r="C7619" t="str">
        <f t="shared" ref="C7619:C7682" si="837">LEFT($A7619,FIND(",", $A7619)-1)</f>
        <v>Eley Funeral Home</v>
      </c>
      <c r="D7619" t="str">
        <f t="shared" si="833"/>
        <v>Constantine, Michigan</v>
      </c>
      <c r="E7619" t="str">
        <f t="shared" ref="E7619:E7682" si="838">LEFT($B7619,FIND("Phone",$B7619)-1)</f>
        <v>280 South Washington StreetConstantine, Michigan 49042</v>
      </c>
      <c r="F7619" t="str">
        <f t="shared" ref="F7619:F7682" si="839">RIGHT($B7619,LEN($B7619) - FIND("Phone",$B7619)-6)</f>
        <v>(269) 435-3505</v>
      </c>
      <c r="G7619" t="str">
        <f t="shared" si="834"/>
        <v>280 South Washington Street</v>
      </c>
      <c r="H7619" t="str">
        <f t="shared" si="835"/>
        <v>280 South Washington Street, Constantine, Michigan 49042</v>
      </c>
      <c r="I7619" s="1" t="str">
        <f t="shared" si="836"/>
        <v>48422</v>
      </c>
    </row>
    <row r="7620" spans="1:9" x14ac:dyDescent="0.45">
      <c r="A7620" t="s">
        <v>14835</v>
      </c>
      <c r="B7620" t="s">
        <v>14836</v>
      </c>
      <c r="C7620" t="str">
        <f t="shared" si="837"/>
        <v>Throop Funeral Home</v>
      </c>
      <c r="D7620" t="str">
        <f t="shared" si="833"/>
        <v>Coopersville, Michigan</v>
      </c>
      <c r="E7620" t="str">
        <f t="shared" si="838"/>
        <v>214 Church StreetCoopersville, Michigan 49404</v>
      </c>
      <c r="F7620" t="str">
        <f t="shared" si="839"/>
        <v>(616) 837-8161</v>
      </c>
      <c r="G7620" t="str">
        <f t="shared" si="834"/>
        <v>214 Church Street</v>
      </c>
      <c r="H7620" t="str">
        <f t="shared" si="835"/>
        <v>214 Church Street, Coopersville, Michigan 49404</v>
      </c>
      <c r="I7620" s="1" t="str">
        <f t="shared" si="836"/>
        <v>48818</v>
      </c>
    </row>
    <row r="7621" spans="1:9" x14ac:dyDescent="0.45">
      <c r="A7621" t="s">
        <v>14837</v>
      </c>
      <c r="B7621" t="s">
        <v>14838</v>
      </c>
      <c r="C7621" t="str">
        <f t="shared" si="837"/>
        <v>Smith Funeral Homes Inc</v>
      </c>
      <c r="D7621" t="str">
        <f t="shared" si="833"/>
        <v>Corunna, Michigan</v>
      </c>
      <c r="E7621" t="str">
        <f t="shared" si="838"/>
        <v>302 West Corunna AvenueCorunna, Michigan 48817</v>
      </c>
      <c r="F7621" t="str">
        <f t="shared" si="839"/>
        <v>(989) 743-3456</v>
      </c>
      <c r="G7621" t="str">
        <f t="shared" si="834"/>
        <v>302 West Corunna Avenue</v>
      </c>
      <c r="H7621" t="str">
        <f t="shared" si="835"/>
        <v>302 West Corunna Avenue, Corunna, Michigan 48817</v>
      </c>
      <c r="I7621" s="1" t="str">
        <f t="shared" si="836"/>
        <v>49920</v>
      </c>
    </row>
    <row r="7622" spans="1:9" x14ac:dyDescent="0.45">
      <c r="A7622" t="s">
        <v>14839</v>
      </c>
      <c r="B7622" t="s">
        <v>14840</v>
      </c>
      <c r="C7622" t="str">
        <f t="shared" si="837"/>
        <v>Pomeroy Funeral Home</v>
      </c>
      <c r="D7622" t="str">
        <f t="shared" si="833"/>
        <v>Croswell, Michigan</v>
      </c>
      <c r="E7622" t="str">
        <f t="shared" si="838"/>
        <v>4 South Howard AvenueCroswell, Michigan 48422</v>
      </c>
      <c r="F7622" t="str">
        <f t="shared" si="839"/>
        <v>(810) 679-9800</v>
      </c>
      <c r="G7622" t="str">
        <f t="shared" si="834"/>
        <v>4 South Howard Avenue</v>
      </c>
      <c r="H7622" t="str">
        <f t="shared" si="835"/>
        <v>4 South Howard Avenue, Croswell, Michigan 48422</v>
      </c>
      <c r="I7622" s="1" t="str">
        <f t="shared" si="836"/>
        <v>49920</v>
      </c>
    </row>
    <row r="7623" spans="1:9" x14ac:dyDescent="0.45">
      <c r="A7623" t="s">
        <v>14841</v>
      </c>
      <c r="B7623" t="s">
        <v>14842</v>
      </c>
      <c r="C7623" t="str">
        <f t="shared" si="837"/>
        <v>Lux &amp; Schnepp Funeral Homes</v>
      </c>
      <c r="D7623" t="str">
        <f t="shared" si="833"/>
        <v>Crystal, Michigan</v>
      </c>
      <c r="E7623" t="str">
        <f t="shared" si="838"/>
        <v>521 Main Street SouthCrystal, Michigan 48818</v>
      </c>
      <c r="F7623" t="str">
        <f t="shared" si="839"/>
        <v>(989) 235-4212</v>
      </c>
      <c r="G7623" t="str">
        <f t="shared" si="834"/>
        <v>521 Main Street South</v>
      </c>
      <c r="H7623" t="str">
        <f t="shared" si="835"/>
        <v>521 Main Street South, Crystal, Michigan 48818</v>
      </c>
      <c r="I7623" s="1" t="str">
        <f t="shared" si="836"/>
        <v>48423</v>
      </c>
    </row>
    <row r="7624" spans="1:9" x14ac:dyDescent="0.45">
      <c r="A7624" t="s">
        <v>14843</v>
      </c>
      <c r="B7624" t="s">
        <v>14844</v>
      </c>
      <c r="C7624" t="str">
        <f t="shared" si="837"/>
        <v>Jacobs-Plowe Funeral Home</v>
      </c>
      <c r="D7624" t="str">
        <f t="shared" si="833"/>
        <v>Crystal Falls, Michigan</v>
      </c>
      <c r="E7624" t="str">
        <f t="shared" si="838"/>
        <v>909 Crystal AvenueCrystal Falls, Michigan 49920</v>
      </c>
      <c r="F7624" t="str">
        <f t="shared" si="839"/>
        <v>(906) 875-3072</v>
      </c>
      <c r="G7624" t="str">
        <f t="shared" si="834"/>
        <v>909 Crystal Avenue</v>
      </c>
      <c r="H7624" t="str">
        <f t="shared" si="835"/>
        <v>909 Crystal Avenue, Crystal Falls, Michigan 49920</v>
      </c>
      <c r="I7624" s="1" t="str">
        <f t="shared" si="836"/>
        <v>48423</v>
      </c>
    </row>
    <row r="7625" spans="1:9" x14ac:dyDescent="0.45">
      <c r="A7625" t="s">
        <v>14845</v>
      </c>
      <c r="B7625" t="s">
        <v>14846</v>
      </c>
      <c r="C7625" t="str">
        <f t="shared" si="837"/>
        <v>Langenberg Funeral Homes Inc</v>
      </c>
      <c r="D7625" t="str">
        <f t="shared" si="833"/>
        <v>Crystal Falls, Michigan</v>
      </c>
      <c r="E7625" t="str">
        <f t="shared" si="838"/>
        <v>104 North 3rd StreetCrystal Falls, Michigan 49920</v>
      </c>
      <c r="F7625" t="str">
        <f t="shared" si="839"/>
        <v>(906) 875-3238</v>
      </c>
      <c r="G7625" t="str">
        <f t="shared" si="834"/>
        <v>104 North 3rd Street</v>
      </c>
      <c r="H7625" t="str">
        <f t="shared" si="835"/>
        <v>104 North 3rd Street, Crystal Falls, Michigan 49920</v>
      </c>
      <c r="I7625" s="1" t="str">
        <f t="shared" si="836"/>
        <v>48126</v>
      </c>
    </row>
    <row r="7626" spans="1:9" x14ac:dyDescent="0.45">
      <c r="A7626" t="s">
        <v>14847</v>
      </c>
      <c r="B7626" t="s">
        <v>14848</v>
      </c>
      <c r="C7626" t="str">
        <f t="shared" si="837"/>
        <v>Allen Funeral Home</v>
      </c>
      <c r="D7626" t="str">
        <f t="shared" si="833"/>
        <v>Davison, Michigan</v>
      </c>
      <c r="E7626" t="str">
        <f t="shared" si="838"/>
        <v>9136 Davison RoadDavison, Michigan 48423</v>
      </c>
      <c r="F7626" t="str">
        <f t="shared" si="839"/>
        <v>(810) 653-2171</v>
      </c>
      <c r="G7626" t="str">
        <f t="shared" si="834"/>
        <v>9136 Davison Road</v>
      </c>
      <c r="H7626" t="str">
        <f t="shared" si="835"/>
        <v>9136 Davison Road, Davison, Michigan 48423</v>
      </c>
      <c r="I7626" s="1" t="str">
        <f t="shared" si="836"/>
        <v>48124</v>
      </c>
    </row>
    <row r="7627" spans="1:9" x14ac:dyDescent="0.45">
      <c r="A7627" t="s">
        <v>14849</v>
      </c>
      <c r="B7627" t="s">
        <v>14850</v>
      </c>
      <c r="C7627" t="str">
        <f t="shared" si="837"/>
        <v>Hansen Funeral Home</v>
      </c>
      <c r="D7627" t="str">
        <f t="shared" si="833"/>
        <v>Davison, Michigan</v>
      </c>
      <c r="E7627" t="str">
        <f t="shared" si="838"/>
        <v>421 North Main StreetDavison, Michigan 48423</v>
      </c>
      <c r="F7627" t="str">
        <f t="shared" si="839"/>
        <v>(810) 658-3136</v>
      </c>
      <c r="G7627" t="str">
        <f t="shared" si="834"/>
        <v>421 North Main Street</v>
      </c>
      <c r="H7627" t="str">
        <f t="shared" si="835"/>
        <v>421 North Main Street, Davison, Michigan 48423</v>
      </c>
      <c r="I7627" s="1" t="str">
        <f t="shared" si="836"/>
        <v>48124</v>
      </c>
    </row>
    <row r="7628" spans="1:9" x14ac:dyDescent="0.45">
      <c r="A7628" t="s">
        <v>14851</v>
      </c>
      <c r="B7628" t="s">
        <v>14852</v>
      </c>
      <c r="C7628" t="str">
        <f t="shared" si="837"/>
        <v>Fairlane Funeral Home</v>
      </c>
      <c r="D7628" t="str">
        <f t="shared" si="833"/>
        <v>Dearborn, Michigan</v>
      </c>
      <c r="E7628" t="str">
        <f t="shared" si="838"/>
        <v>13510 West Warren AvenueDearborn, Michigan 48126</v>
      </c>
      <c r="F7628" t="str">
        <f t="shared" si="839"/>
        <v>(313) 581-2111</v>
      </c>
      <c r="G7628" t="str">
        <f t="shared" si="834"/>
        <v>13510 West Warren Avenue</v>
      </c>
      <c r="H7628" t="str">
        <f t="shared" si="835"/>
        <v>13510 West Warren Avenue, Dearborn, Michigan 48126</v>
      </c>
      <c r="I7628" s="1" t="str">
        <f t="shared" si="836"/>
        <v>48126</v>
      </c>
    </row>
    <row r="7629" spans="1:9" x14ac:dyDescent="0.45">
      <c r="A7629" t="s">
        <v>14853</v>
      </c>
      <c r="B7629" t="s">
        <v>14854</v>
      </c>
      <c r="C7629" t="str">
        <f t="shared" si="837"/>
        <v>Hackett-Metcalf Funeral Home</v>
      </c>
      <c r="D7629" t="str">
        <f t="shared" si="833"/>
        <v>Dearborn, Michigan</v>
      </c>
      <c r="E7629" t="str">
        <f t="shared" si="838"/>
        <v>2640 Monroe StreetDearborn, Michigan 48124</v>
      </c>
      <c r="F7629" t="str">
        <f t="shared" si="839"/>
        <v>(313) 274-4000</v>
      </c>
      <c r="G7629" t="str">
        <f t="shared" si="834"/>
        <v>2640 Monroe Street</v>
      </c>
      <c r="H7629" t="str">
        <f t="shared" si="835"/>
        <v>2640 Monroe Street, Dearborn, Michigan 48124</v>
      </c>
      <c r="I7629" s="1" t="str">
        <f t="shared" si="836"/>
        <v>48126</v>
      </c>
    </row>
    <row r="7630" spans="1:9" x14ac:dyDescent="0.45">
      <c r="A7630" t="s">
        <v>14855</v>
      </c>
      <c r="B7630" t="s">
        <v>14856</v>
      </c>
      <c r="C7630" t="str">
        <f t="shared" si="837"/>
        <v>Howe-Peterson Funeral Homes</v>
      </c>
      <c r="D7630" t="str">
        <f t="shared" si="833"/>
        <v>Dearborn, Michigan</v>
      </c>
      <c r="E7630" t="str">
        <f t="shared" si="838"/>
        <v>22546 Michigan AvenueDearborn, Michigan 48124</v>
      </c>
      <c r="F7630" t="str">
        <f t="shared" si="839"/>
        <v>(313) 561-1500</v>
      </c>
      <c r="G7630" t="str">
        <f t="shared" si="834"/>
        <v>22546 Michigan Avenue</v>
      </c>
      <c r="H7630" t="str">
        <f t="shared" si="835"/>
        <v>22546 Michigan Avenue, Dearborn, Michigan 48124</v>
      </c>
      <c r="I7630" s="1" t="str">
        <f t="shared" si="836"/>
        <v>48124</v>
      </c>
    </row>
    <row r="7631" spans="1:9" x14ac:dyDescent="0.45">
      <c r="A7631" t="s">
        <v>14857</v>
      </c>
      <c r="B7631" t="s">
        <v>14858</v>
      </c>
      <c r="C7631" t="str">
        <f t="shared" si="837"/>
        <v>Lesney &amp; Son Funeral Home</v>
      </c>
      <c r="D7631" t="str">
        <f t="shared" si="833"/>
        <v>Dearborn, Michigan</v>
      </c>
      <c r="E7631" t="str">
        <f t="shared" si="838"/>
        <v>13201 West Warren AvenueDearborn, Michigan 48126</v>
      </c>
      <c r="F7631" t="str">
        <f t="shared" si="839"/>
        <v>(313) 581-0200</v>
      </c>
      <c r="G7631" t="str">
        <f t="shared" si="834"/>
        <v>13201 West Warren Avenue</v>
      </c>
      <c r="H7631" t="str">
        <f t="shared" si="835"/>
        <v>13201 West Warren Avenue, Dearborn, Michigan 48126</v>
      </c>
      <c r="I7631" s="1" t="str">
        <f t="shared" si="836"/>
        <v>48128</v>
      </c>
    </row>
    <row r="7632" spans="1:9" x14ac:dyDescent="0.45">
      <c r="A7632" t="s">
        <v>14859</v>
      </c>
      <c r="B7632" t="s">
        <v>14860</v>
      </c>
      <c r="C7632" t="str">
        <f t="shared" si="837"/>
        <v>McFarland Foss Funeral Home</v>
      </c>
      <c r="D7632" t="str">
        <f t="shared" si="833"/>
        <v>Dearborn, Michigan</v>
      </c>
      <c r="E7632" t="str">
        <f t="shared" si="838"/>
        <v>5401 Schaefer RoadDearborn, Michigan 48126</v>
      </c>
      <c r="F7632" t="str">
        <f t="shared" si="839"/>
        <v>(313) 581-7240</v>
      </c>
      <c r="G7632" t="str">
        <f t="shared" si="834"/>
        <v>5401 Schaefer Road</v>
      </c>
      <c r="H7632" t="str">
        <f t="shared" si="835"/>
        <v>5401 Schaefer Road, Dearborn, Michigan 48126</v>
      </c>
      <c r="I7632" s="1" t="str">
        <f t="shared" si="836"/>
        <v>48127</v>
      </c>
    </row>
    <row r="7633" spans="1:9" x14ac:dyDescent="0.45">
      <c r="A7633" t="s">
        <v>14861</v>
      </c>
      <c r="B7633" t="s">
        <v>14862</v>
      </c>
      <c r="C7633" t="str">
        <f t="shared" si="837"/>
        <v>Querfeld Funeral Home Inc</v>
      </c>
      <c r="D7633" t="str">
        <f t="shared" si="833"/>
        <v>Dearborn, Michigan</v>
      </c>
      <c r="E7633" t="str">
        <f t="shared" si="838"/>
        <v>1200 Oakwood BlvdDearborn, Michigan 48124</v>
      </c>
      <c r="F7633" t="str">
        <f t="shared" si="839"/>
        <v>(313) 561-0002</v>
      </c>
      <c r="G7633" t="str">
        <f t="shared" si="834"/>
        <v>1200 Oakwood Blvd</v>
      </c>
      <c r="H7633" t="str">
        <f t="shared" si="835"/>
        <v>1200 Oakwood Blvd, Dearborn, Michigan 48124</v>
      </c>
      <c r="I7633" s="1" t="str">
        <f t="shared" si="836"/>
        <v>48127</v>
      </c>
    </row>
    <row r="7634" spans="1:9" x14ac:dyDescent="0.45">
      <c r="A7634" t="s">
        <v>14863</v>
      </c>
      <c r="B7634" t="s">
        <v>14864</v>
      </c>
      <c r="C7634" t="str">
        <f t="shared" si="837"/>
        <v>Voran Funeral Homes Inc</v>
      </c>
      <c r="D7634" t="str">
        <f t="shared" si="833"/>
        <v>Dearborn, Michigan</v>
      </c>
      <c r="E7634" t="str">
        <f t="shared" si="838"/>
        <v>23701 Ford RoadDearborn, Michigan 48128</v>
      </c>
      <c r="F7634" t="str">
        <f t="shared" si="839"/>
        <v>(313) 278-5100</v>
      </c>
      <c r="G7634" t="str">
        <f t="shared" si="834"/>
        <v>23701 Ford Road</v>
      </c>
      <c r="H7634" t="str">
        <f t="shared" si="835"/>
        <v>23701 Ford Road, Dearborn, Michigan 48128</v>
      </c>
      <c r="I7634" s="1" t="str">
        <f t="shared" si="836"/>
        <v>48127</v>
      </c>
    </row>
    <row r="7635" spans="1:9" x14ac:dyDescent="0.45">
      <c r="A7635" t="s">
        <v>14865</v>
      </c>
      <c r="B7635" t="s">
        <v>14866</v>
      </c>
      <c r="C7635" t="str">
        <f t="shared" si="837"/>
        <v>Fairlane Funeral Home Inc</v>
      </c>
      <c r="D7635" t="str">
        <f t="shared" si="833"/>
        <v>Dearborn Heights, Michigan</v>
      </c>
      <c r="E7635" t="str">
        <f t="shared" si="838"/>
        <v>25509 W Warren StDearborn Heights, Michigan 48127</v>
      </c>
      <c r="F7635" t="str">
        <f t="shared" si="839"/>
        <v>(313) 581-2111</v>
      </c>
      <c r="G7635" t="str">
        <f t="shared" si="834"/>
        <v>25509 W Warren St</v>
      </c>
      <c r="H7635" t="str">
        <f t="shared" si="835"/>
        <v>25509 W Warren St, Dearborn Heights, Michigan 48127</v>
      </c>
      <c r="I7635" s="1" t="str">
        <f t="shared" si="836"/>
        <v>49045</v>
      </c>
    </row>
    <row r="7636" spans="1:9" x14ac:dyDescent="0.45">
      <c r="A7636" t="s">
        <v>14867</v>
      </c>
      <c r="B7636" t="s">
        <v>14868</v>
      </c>
      <c r="C7636" t="str">
        <f t="shared" si="837"/>
        <v>Lesney &amp; Son Funeral Home</v>
      </c>
      <c r="D7636" t="str">
        <f t="shared" si="833"/>
        <v>Dearborn Heights, Michigan</v>
      </c>
      <c r="E7636" t="str">
        <f t="shared" si="838"/>
        <v>13201 W Warren AveDearborn Heights, Michigan 48127</v>
      </c>
      <c r="F7636" t="str">
        <f t="shared" si="839"/>
        <v>(313) 581-0200</v>
      </c>
      <c r="G7636" t="str">
        <f t="shared" si="834"/>
        <v>13201 W Warren Ave</v>
      </c>
      <c r="H7636" t="str">
        <f t="shared" si="835"/>
        <v>13201 W Warren Ave, Dearborn Heights, Michigan 48127</v>
      </c>
      <c r="I7636" s="1" t="str">
        <f t="shared" si="836"/>
        <v>48427</v>
      </c>
    </row>
    <row r="7637" spans="1:9" x14ac:dyDescent="0.45">
      <c r="A7637" t="s">
        <v>14869</v>
      </c>
      <c r="B7637" t="s">
        <v>14870</v>
      </c>
      <c r="C7637" t="str">
        <f t="shared" si="837"/>
        <v>Stanley Turowski &amp; Son Funeral Home</v>
      </c>
      <c r="D7637" t="str">
        <f t="shared" si="833"/>
        <v>Dearborn Heights, Michigan</v>
      </c>
      <c r="E7637" t="str">
        <f t="shared" si="838"/>
        <v>25509 West Warren StreetDearborn Heights, Michigan 48127</v>
      </c>
      <c r="F7637" t="str">
        <f t="shared" si="839"/>
        <v>(313) 562-5120</v>
      </c>
      <c r="G7637" t="str">
        <f t="shared" si="834"/>
        <v>25509 West Warren Street</v>
      </c>
      <c r="H7637" t="str">
        <f t="shared" si="835"/>
        <v>25509 West Warren Street, Dearborn Heights, Michigan 48127</v>
      </c>
      <c r="I7637" s="1" t="str">
        <f t="shared" si="836"/>
        <v>49046</v>
      </c>
    </row>
    <row r="7638" spans="1:9" x14ac:dyDescent="0.45">
      <c r="A7638" t="s">
        <v>14871</v>
      </c>
      <c r="B7638" t="s">
        <v>14872</v>
      </c>
      <c r="C7638" t="str">
        <f t="shared" si="837"/>
        <v>Newell Funeral Home</v>
      </c>
      <c r="D7638" t="str">
        <f t="shared" si="833"/>
        <v>Decatur, Michigan</v>
      </c>
      <c r="E7638" t="str">
        <f t="shared" si="838"/>
        <v>83313 M 51Decatur, Michigan 49045</v>
      </c>
      <c r="F7638" t="str">
        <f t="shared" si="839"/>
        <v>(269) 423-2561</v>
      </c>
      <c r="G7638" t="str">
        <f t="shared" si="834"/>
        <v>83313 M 51</v>
      </c>
      <c r="H7638" t="str">
        <f t="shared" si="835"/>
        <v>83313 M 51, Decatur, Michigan 49045</v>
      </c>
      <c r="I7638" s="1" t="str">
        <f t="shared" si="836"/>
        <v>48205</v>
      </c>
    </row>
    <row r="7639" spans="1:9" x14ac:dyDescent="0.45">
      <c r="A7639" t="s">
        <v>14873</v>
      </c>
      <c r="B7639" t="s">
        <v>14874</v>
      </c>
      <c r="C7639" t="str">
        <f t="shared" si="837"/>
        <v>Apsey Funeral Home Inc</v>
      </c>
      <c r="D7639" t="str">
        <f t="shared" si="833"/>
        <v>Deckerville, Michigan</v>
      </c>
      <c r="E7639" t="str">
        <f t="shared" si="838"/>
        <v>3467 Main StreetDeckerville, Michigan 48427</v>
      </c>
      <c r="F7639" t="str">
        <f t="shared" si="839"/>
        <v>(810) 376-3574</v>
      </c>
      <c r="G7639" t="str">
        <f t="shared" si="834"/>
        <v>3467 Main Street</v>
      </c>
      <c r="H7639" t="str">
        <f t="shared" si="835"/>
        <v>3467 Main Street, Deckerville, Michigan 48427</v>
      </c>
      <c r="I7639" s="1" t="str">
        <f t="shared" si="836"/>
        <v>48238</v>
      </c>
    </row>
    <row r="7640" spans="1:9" x14ac:dyDescent="0.45">
      <c r="A7640" t="s">
        <v>14875</v>
      </c>
      <c r="B7640" t="s">
        <v>14876</v>
      </c>
      <c r="C7640" t="str">
        <f t="shared" si="837"/>
        <v>Williams-Gores Funeral Home</v>
      </c>
      <c r="D7640" t="str">
        <f t="shared" si="833"/>
        <v>Delton, Michigan</v>
      </c>
      <c r="E7640" t="str">
        <f t="shared" si="838"/>
        <v>133 East Orchard StreetDelton, Michigan 49046</v>
      </c>
      <c r="F7640" t="str">
        <f t="shared" si="839"/>
        <v>(269) 623-5461</v>
      </c>
      <c r="G7640" t="str">
        <f t="shared" si="834"/>
        <v>133 East Orchard Street</v>
      </c>
      <c r="H7640" t="str">
        <f t="shared" si="835"/>
        <v>133 East Orchard Street, Delton, Michigan 49046</v>
      </c>
      <c r="I7640" s="1" t="str">
        <f t="shared" si="836"/>
        <v>48203</v>
      </c>
    </row>
    <row r="7641" spans="1:9" x14ac:dyDescent="0.45">
      <c r="A7641" t="s">
        <v>14877</v>
      </c>
      <c r="B7641" t="s">
        <v>14878</v>
      </c>
      <c r="C7641" t="str">
        <f t="shared" si="837"/>
        <v>Andrews &amp; Hardy Funeral Home</v>
      </c>
      <c r="D7641" t="str">
        <f t="shared" si="833"/>
        <v>Detroit, Michigan</v>
      </c>
      <c r="E7641" t="str">
        <f t="shared" si="838"/>
        <v>13841 Gratiot AvenueDetroit, Michigan 48205</v>
      </c>
      <c r="F7641" t="str">
        <f t="shared" si="839"/>
        <v>(313) 526-1133</v>
      </c>
      <c r="G7641" t="str">
        <f t="shared" si="834"/>
        <v>13841 Gratiot Avenue</v>
      </c>
      <c r="H7641" t="str">
        <f t="shared" si="835"/>
        <v>13841 Gratiot Avenue, Detroit, Michigan 48205</v>
      </c>
      <c r="I7641" s="1" t="str">
        <f t="shared" si="836"/>
        <v>48203</v>
      </c>
    </row>
    <row r="7642" spans="1:9" x14ac:dyDescent="0.45">
      <c r="A7642" t="s">
        <v>14879</v>
      </c>
      <c r="B7642" t="s">
        <v>14880</v>
      </c>
      <c r="C7642" t="str">
        <f t="shared" si="837"/>
        <v>Andrews Funeral Home Inc</v>
      </c>
      <c r="D7642" t="str">
        <f t="shared" si="833"/>
        <v>Detroit, Michigan</v>
      </c>
      <c r="E7642" t="str">
        <f t="shared" si="838"/>
        <v>12809 Rosa Parks BlvdDetroit, Michigan 48238</v>
      </c>
      <c r="F7642" t="str">
        <f t="shared" si="839"/>
        <v>(313) 868-4065</v>
      </c>
      <c r="G7642" t="str">
        <f t="shared" si="834"/>
        <v>12809 Rosa Parks Blvd</v>
      </c>
      <c r="H7642" t="str">
        <f t="shared" si="835"/>
        <v>12809 Rosa Parks Blvd, Detroit, Michigan 48238</v>
      </c>
      <c r="I7642" s="1" t="str">
        <f t="shared" si="836"/>
        <v>48210</v>
      </c>
    </row>
    <row r="7643" spans="1:9" x14ac:dyDescent="0.45">
      <c r="A7643" t="s">
        <v>14881</v>
      </c>
      <c r="B7643" t="s">
        <v>14882</v>
      </c>
      <c r="C7643" t="str">
        <f t="shared" si="837"/>
        <v>Barksdale Funeral Home Inc</v>
      </c>
      <c r="D7643" t="str">
        <f t="shared" si="833"/>
        <v>Detroit, Michigan</v>
      </c>
      <c r="E7643" t="str">
        <f t="shared" si="838"/>
        <v>1120 East State FairDetroit, Michigan 48203</v>
      </c>
      <c r="F7643" t="str">
        <f t="shared" si="839"/>
        <v>(313) 368-7773</v>
      </c>
      <c r="G7643" t="str">
        <f t="shared" si="834"/>
        <v>1120 East State Fair</v>
      </c>
      <c r="H7643" t="str">
        <f t="shared" si="835"/>
        <v>1120 East State Fair, Detroit, Michigan 48203</v>
      </c>
      <c r="I7643" s="1" t="str">
        <f t="shared" si="836"/>
        <v>48203</v>
      </c>
    </row>
    <row r="7644" spans="1:9" x14ac:dyDescent="0.45">
      <c r="A7644" t="s">
        <v>14881</v>
      </c>
      <c r="B7644" t="s">
        <v>14882</v>
      </c>
      <c r="C7644" t="str">
        <f t="shared" si="837"/>
        <v>Barksdale Funeral Home Inc</v>
      </c>
      <c r="D7644" t="str">
        <f t="shared" si="833"/>
        <v>Detroit, Michigan</v>
      </c>
      <c r="E7644" t="str">
        <f t="shared" si="838"/>
        <v>1120 East State FairDetroit, Michigan 48203</v>
      </c>
      <c r="F7644" t="str">
        <f t="shared" si="839"/>
        <v>(313) 368-7773</v>
      </c>
      <c r="G7644" t="str">
        <f t="shared" si="834"/>
        <v>1120 East State Fair</v>
      </c>
      <c r="H7644" t="str">
        <f t="shared" si="835"/>
        <v>1120 East State Fair, Detroit, Michigan 48203</v>
      </c>
      <c r="I7644" s="1" t="str">
        <f t="shared" si="836"/>
        <v>48214</v>
      </c>
    </row>
    <row r="7645" spans="1:9" x14ac:dyDescent="0.45">
      <c r="A7645" t="s">
        <v>14883</v>
      </c>
      <c r="B7645" t="s">
        <v>14884</v>
      </c>
      <c r="C7645" t="str">
        <f t="shared" si="837"/>
        <v>Bozek Funeral Home</v>
      </c>
      <c r="D7645" t="str">
        <f t="shared" si="833"/>
        <v>Detroit, Michigan</v>
      </c>
      <c r="E7645" t="str">
        <f t="shared" si="838"/>
        <v>4016 Martin StreetDetroit, Michigan 48210</v>
      </c>
      <c r="F7645" t="str">
        <f t="shared" si="839"/>
        <v>(313) 897-4211</v>
      </c>
      <c r="G7645" t="str">
        <f t="shared" si="834"/>
        <v>4016 Martin Street</v>
      </c>
      <c r="H7645" t="str">
        <f t="shared" si="835"/>
        <v>4016 Martin Street, Detroit, Michigan 48210</v>
      </c>
      <c r="I7645" s="1" t="str">
        <f t="shared" si="836"/>
        <v>48234</v>
      </c>
    </row>
    <row r="7646" spans="1:9" x14ac:dyDescent="0.45">
      <c r="A7646" t="s">
        <v>14885</v>
      </c>
      <c r="B7646" t="s">
        <v>14886</v>
      </c>
      <c r="C7646" t="str">
        <f t="shared" si="837"/>
        <v>C W - J W Morris Henry Funeral Home Inc</v>
      </c>
      <c r="D7646" t="str">
        <f t="shared" si="833"/>
        <v>Detroit, Michigan</v>
      </c>
      <c r="E7646" t="str">
        <f t="shared" si="838"/>
        <v>12700 Hamilton Avenue (Highland Park)Detroit, Michigan 48203</v>
      </c>
      <c r="F7646" t="str">
        <f t="shared" si="839"/>
        <v>(313) 868-3500</v>
      </c>
      <c r="G7646" t="str">
        <f t="shared" si="834"/>
        <v>12700 Hamilton Avenue (Highland Park)</v>
      </c>
      <c r="H7646" t="str">
        <f t="shared" si="835"/>
        <v>12700 Hamilton Avenue (Highland Park), Detroit, Michigan 48203</v>
      </c>
      <c r="I7646" s="1" t="str">
        <f t="shared" si="836"/>
        <v>48238</v>
      </c>
    </row>
    <row r="7647" spans="1:9" x14ac:dyDescent="0.45">
      <c r="A7647" t="s">
        <v>14887</v>
      </c>
      <c r="B7647" t="s">
        <v>14888</v>
      </c>
      <c r="C7647" t="str">
        <f t="shared" si="837"/>
        <v>Cantrell Funeral Home Inc</v>
      </c>
      <c r="D7647" t="str">
        <f t="shared" si="833"/>
        <v>Detroit, Michigan</v>
      </c>
      <c r="E7647" t="str">
        <f t="shared" si="838"/>
        <v>10400 Mack AvenueDetroit, Michigan 48214</v>
      </c>
      <c r="F7647" t="str">
        <f t="shared" si="839"/>
        <v>(313) 821-9040</v>
      </c>
      <c r="G7647" t="str">
        <f t="shared" si="834"/>
        <v>10400 Mack Avenue</v>
      </c>
      <c r="H7647" t="str">
        <f t="shared" si="835"/>
        <v>10400 Mack Avenue, Detroit, Michigan 48214</v>
      </c>
      <c r="I7647" s="1" t="str">
        <f t="shared" si="836"/>
        <v>48209</v>
      </c>
    </row>
    <row r="7648" spans="1:9" x14ac:dyDescent="0.45">
      <c r="A7648" t="s">
        <v>14889</v>
      </c>
      <c r="B7648" t="s">
        <v>14890</v>
      </c>
      <c r="C7648" t="str">
        <f t="shared" si="837"/>
        <v>Caver Memorial Funeral Home Inc</v>
      </c>
      <c r="D7648" t="str">
        <f t="shared" si="833"/>
        <v>Detroit, Michigan</v>
      </c>
      <c r="E7648" t="str">
        <f t="shared" si="838"/>
        <v>19301 Van Dyke StreetDetroit, Michigan 48234</v>
      </c>
      <c r="F7648" t="str">
        <f t="shared" si="839"/>
        <v>(313) 892-8300</v>
      </c>
      <c r="G7648" t="str">
        <f t="shared" si="834"/>
        <v>19301 Van Dyke Street</v>
      </c>
      <c r="H7648" t="str">
        <f t="shared" si="835"/>
        <v>19301 Van Dyke Street, Detroit, Michigan 48234</v>
      </c>
      <c r="I7648" s="1" t="str">
        <f t="shared" si="836"/>
        <v>48228</v>
      </c>
    </row>
    <row r="7649" spans="1:9" x14ac:dyDescent="0.45">
      <c r="A7649" t="s">
        <v>14891</v>
      </c>
      <c r="B7649" t="s">
        <v>14892</v>
      </c>
      <c r="C7649" t="str">
        <f t="shared" si="837"/>
        <v>Chenault Funeral Home</v>
      </c>
      <c r="D7649" t="str">
        <f t="shared" si="833"/>
        <v>Detroit, Michigan</v>
      </c>
      <c r="E7649" t="str">
        <f t="shared" si="838"/>
        <v>10300 Puritan StreetDetroit, Michigan 48238</v>
      </c>
      <c r="F7649" t="str">
        <f t="shared" si="839"/>
        <v>(313) 863-1584</v>
      </c>
      <c r="G7649" t="str">
        <f t="shared" si="834"/>
        <v>10300 Puritan Street</v>
      </c>
      <c r="H7649" t="str">
        <f t="shared" si="835"/>
        <v>10300 Puritan Street, Detroit, Michigan 48238</v>
      </c>
      <c r="I7649" s="1" t="str">
        <f t="shared" si="836"/>
        <v>48219</v>
      </c>
    </row>
    <row r="7650" spans="1:9" x14ac:dyDescent="0.45">
      <c r="A7650" t="s">
        <v>14893</v>
      </c>
      <c r="B7650" t="s">
        <v>14894</v>
      </c>
      <c r="C7650" t="str">
        <f t="shared" si="837"/>
        <v>Don Graham Funeral Home</v>
      </c>
      <c r="D7650" t="str">
        <f t="shared" si="833"/>
        <v>Detroit, Michigan</v>
      </c>
      <c r="E7650" t="str">
        <f t="shared" si="838"/>
        <v>1005 Junction StreetDetroit, Michigan 48209</v>
      </c>
      <c r="F7650" t="str">
        <f t="shared" si="839"/>
        <v>(313) 849-0120</v>
      </c>
      <c r="G7650" t="str">
        <f t="shared" si="834"/>
        <v>1005 Junction Street</v>
      </c>
      <c r="H7650" t="str">
        <f t="shared" si="835"/>
        <v>1005 Junction Street, Detroit, Michigan 48209</v>
      </c>
      <c r="I7650" s="1" t="str">
        <f t="shared" si="836"/>
        <v>48204</v>
      </c>
    </row>
    <row r="7651" spans="1:9" x14ac:dyDescent="0.45">
      <c r="A7651" t="s">
        <v>14895</v>
      </c>
      <c r="B7651" t="s">
        <v>14896</v>
      </c>
      <c r="C7651" t="str">
        <f t="shared" si="837"/>
        <v>Duzak Funeral &amp; Cremation Services Inc</v>
      </c>
      <c r="D7651" t="str">
        <f t="shared" si="833"/>
        <v>Detroit, Michigan</v>
      </c>
      <c r="E7651" t="str">
        <f t="shared" si="838"/>
        <v>16600 West Warren AvenueDetroit, Michigan 48228</v>
      </c>
      <c r="F7651" t="str">
        <f t="shared" si="839"/>
        <v>(313) 584-5050</v>
      </c>
      <c r="G7651" t="str">
        <f t="shared" si="834"/>
        <v>16600 West Warren Avenue</v>
      </c>
      <c r="H7651" t="str">
        <f t="shared" si="835"/>
        <v>16600 West Warren Avenue, Detroit, Michigan 48228</v>
      </c>
      <c r="I7651" s="1" t="str">
        <f t="shared" si="836"/>
        <v>48202</v>
      </c>
    </row>
    <row r="7652" spans="1:9" x14ac:dyDescent="0.45">
      <c r="A7652" t="s">
        <v>14897</v>
      </c>
      <c r="B7652" t="s">
        <v>14898</v>
      </c>
      <c r="C7652" t="str">
        <f t="shared" si="837"/>
        <v>Ellis Memorial Funeral Home</v>
      </c>
      <c r="D7652" t="str">
        <f t="shared" si="833"/>
        <v>Detroit, Michigan</v>
      </c>
      <c r="E7652" t="str">
        <f t="shared" si="838"/>
        <v>22401 Grand River AvenueDetroit, Michigan 48219</v>
      </c>
      <c r="F7652" t="str">
        <f t="shared" si="839"/>
        <v>(313) 535-8800</v>
      </c>
      <c r="G7652" t="str">
        <f t="shared" si="834"/>
        <v>22401 Grand River Avenue</v>
      </c>
      <c r="H7652" t="str">
        <f t="shared" si="835"/>
        <v>22401 Grand River Avenue, Detroit, Michigan 48219</v>
      </c>
      <c r="I7652" s="1" t="str">
        <f t="shared" si="836"/>
        <v>48212</v>
      </c>
    </row>
    <row r="7653" spans="1:9" x14ac:dyDescent="0.45">
      <c r="A7653" t="s">
        <v>14899</v>
      </c>
      <c r="B7653" t="s">
        <v>14900</v>
      </c>
      <c r="C7653" t="str">
        <f t="shared" si="837"/>
        <v>Fields Funeral Home</v>
      </c>
      <c r="D7653" t="str">
        <f t="shared" si="833"/>
        <v>Detroit, Michigan</v>
      </c>
      <c r="E7653" t="str">
        <f t="shared" si="838"/>
        <v>10050 Joy RoadDetroit, Michigan 48204</v>
      </c>
      <c r="F7653" t="str">
        <f t="shared" si="839"/>
        <v>(313) 931-3299</v>
      </c>
      <c r="G7653" t="str">
        <f t="shared" si="834"/>
        <v>10050 Joy Road</v>
      </c>
      <c r="H7653" t="str">
        <f t="shared" si="835"/>
        <v>10050 Joy Road, Detroit, Michigan 48204</v>
      </c>
      <c r="I7653" s="1" t="str">
        <f t="shared" si="836"/>
        <v>48223</v>
      </c>
    </row>
    <row r="7654" spans="1:9" x14ac:dyDescent="0.45">
      <c r="A7654" t="s">
        <v>14901</v>
      </c>
      <c r="B7654" t="s">
        <v>14902</v>
      </c>
      <c r="C7654" t="str">
        <f t="shared" si="837"/>
        <v>Fritz Funeral Home</v>
      </c>
      <c r="D7654" t="str">
        <f t="shared" si="833"/>
        <v>Detroit, Michigan</v>
      </c>
      <c r="E7654" t="str">
        <f t="shared" si="838"/>
        <v>246 East Ferry StreetDetroit, Michigan 48202</v>
      </c>
      <c r="F7654" t="str">
        <f t="shared" si="839"/>
        <v>(313) 871-6090</v>
      </c>
      <c r="G7654" t="str">
        <f t="shared" si="834"/>
        <v>246 East Ferry Street</v>
      </c>
      <c r="H7654" t="str">
        <f t="shared" si="835"/>
        <v>246 East Ferry Street, Detroit, Michigan 48202</v>
      </c>
      <c r="I7654" s="1" t="str">
        <f t="shared" si="836"/>
        <v>48208</v>
      </c>
    </row>
    <row r="7655" spans="1:9" x14ac:dyDescent="0.45">
      <c r="A7655" t="s">
        <v>14903</v>
      </c>
      <c r="B7655" t="s">
        <v>14904</v>
      </c>
      <c r="C7655" t="str">
        <f t="shared" si="837"/>
        <v>Gilewski Funeral Home</v>
      </c>
      <c r="D7655" t="str">
        <f t="shared" si="833"/>
        <v>Detroit, Michigan</v>
      </c>
      <c r="E7655" t="str">
        <f t="shared" si="838"/>
        <v>3509 East Davison StreetDetroit, Michigan 48212</v>
      </c>
      <c r="F7655" t="str">
        <f t="shared" si="839"/>
        <v>(313) 891-5444</v>
      </c>
      <c r="G7655" t="str">
        <f t="shared" si="834"/>
        <v>3509 East Davison Street</v>
      </c>
      <c r="H7655" t="str">
        <f t="shared" si="835"/>
        <v>3509 East Davison Street, Detroit, Michigan 48212</v>
      </c>
      <c r="I7655" s="1" t="str">
        <f t="shared" si="836"/>
        <v>48208</v>
      </c>
    </row>
    <row r="7656" spans="1:9" x14ac:dyDescent="0.45">
      <c r="A7656" t="s">
        <v>14905</v>
      </c>
      <c r="B7656" t="s">
        <v>14906</v>
      </c>
      <c r="C7656" t="str">
        <f t="shared" si="837"/>
        <v>Heavenly Gates Funeral Home Inc</v>
      </c>
      <c r="D7656" t="str">
        <f t="shared" si="833"/>
        <v>Detroit, Michigan</v>
      </c>
      <c r="E7656" t="str">
        <f t="shared" si="838"/>
        <v>11583 West Outer DriveDetroit, Michigan 48223</v>
      </c>
      <c r="F7656" t="str">
        <f t="shared" si="839"/>
        <v>(313) 531-0583</v>
      </c>
      <c r="G7656" t="str">
        <f t="shared" si="834"/>
        <v>11583 West Outer Drive</v>
      </c>
      <c r="H7656" t="str">
        <f t="shared" si="835"/>
        <v>11583 West Outer Drive, Detroit, Michigan 48223</v>
      </c>
      <c r="I7656" s="1" t="str">
        <f t="shared" si="836"/>
        <v>48203</v>
      </c>
    </row>
    <row r="7657" spans="1:9" x14ac:dyDescent="0.45">
      <c r="A7657" t="s">
        <v>14907</v>
      </c>
      <c r="B7657" t="s">
        <v>14908</v>
      </c>
      <c r="C7657" t="str">
        <f t="shared" si="837"/>
        <v>James H Cole Home For funerals Inc</v>
      </c>
      <c r="D7657" t="str">
        <f t="shared" si="833"/>
        <v>Detroit, Michigan</v>
      </c>
      <c r="E7657" t="str">
        <f t="shared" si="838"/>
        <v>2624 W Grand BlvdDetroit, Michigan 48208</v>
      </c>
      <c r="F7657" t="str">
        <f t="shared" si="839"/>
        <v>(313) 873-0771</v>
      </c>
      <c r="G7657" t="str">
        <f t="shared" si="834"/>
        <v>2624 W Grand Blvd</v>
      </c>
      <c r="H7657" t="str">
        <f t="shared" si="835"/>
        <v>2624 W Grand Blvd, Detroit, Michigan 48208</v>
      </c>
      <c r="I7657" s="1" t="str">
        <f t="shared" si="836"/>
        <v>48213</v>
      </c>
    </row>
    <row r="7658" spans="1:9" x14ac:dyDescent="0.45">
      <c r="A7658" t="s">
        <v>14907</v>
      </c>
      <c r="B7658" t="s">
        <v>14908</v>
      </c>
      <c r="C7658" t="str">
        <f t="shared" si="837"/>
        <v>James H Cole Home For funerals Inc</v>
      </c>
      <c r="D7658" t="str">
        <f t="shared" si="833"/>
        <v>Detroit, Michigan</v>
      </c>
      <c r="E7658" t="str">
        <f t="shared" si="838"/>
        <v>2624 W Grand BlvdDetroit, Michigan 48208</v>
      </c>
      <c r="F7658" t="str">
        <f t="shared" si="839"/>
        <v>(313) 873-0771</v>
      </c>
      <c r="G7658" t="str">
        <f t="shared" si="834"/>
        <v>2624 W Grand Blvd</v>
      </c>
      <c r="H7658" t="str">
        <f t="shared" si="835"/>
        <v>2624 W Grand Blvd, Detroit, Michigan 48208</v>
      </c>
      <c r="I7658" s="1" t="str">
        <f t="shared" si="836"/>
        <v>48204</v>
      </c>
    </row>
    <row r="7659" spans="1:9" x14ac:dyDescent="0.45">
      <c r="A7659" t="s">
        <v>14909</v>
      </c>
      <c r="B7659" t="s">
        <v>14910</v>
      </c>
      <c r="C7659" t="str">
        <f t="shared" si="837"/>
        <v>Javizian Funeral Home</v>
      </c>
      <c r="D7659" t="str">
        <f t="shared" si="833"/>
        <v>Detroit, Michigan</v>
      </c>
      <c r="E7659" t="str">
        <f t="shared" si="838"/>
        <v>17550 Woodward AvenueDetroit, Michigan 48203</v>
      </c>
      <c r="F7659" t="str">
        <f t="shared" si="839"/>
        <v>(313) 869-4100</v>
      </c>
      <c r="G7659" t="str">
        <f t="shared" si="834"/>
        <v>17550 Woodward Avenue</v>
      </c>
      <c r="H7659" t="str">
        <f t="shared" si="835"/>
        <v>17550 Woodward Avenue, Detroit, Michigan 48203</v>
      </c>
      <c r="I7659" s="1" t="str">
        <f t="shared" si="836"/>
        <v>48209</v>
      </c>
    </row>
    <row r="7660" spans="1:9" x14ac:dyDescent="0.45">
      <c r="A7660" t="s">
        <v>14911</v>
      </c>
      <c r="B7660" t="s">
        <v>14912</v>
      </c>
      <c r="C7660" t="str">
        <f t="shared" si="837"/>
        <v>Jeter Memorial Funeral Home (Eastside Chapel)</v>
      </c>
      <c r="D7660" t="str">
        <f t="shared" si="833"/>
        <v>Detroit, Michigan</v>
      </c>
      <c r="E7660" t="str">
        <f t="shared" si="838"/>
        <v>9555 Chalmers StreetDetroit, Michigan 48213</v>
      </c>
      <c r="F7660" t="str">
        <f t="shared" si="839"/>
        <v>(313) 371-1300</v>
      </c>
      <c r="G7660" t="str">
        <f t="shared" si="834"/>
        <v>9555 Chalmers Street</v>
      </c>
      <c r="H7660" t="str">
        <f t="shared" si="835"/>
        <v>9555 Chalmers Street, Detroit, Michigan 48213</v>
      </c>
      <c r="I7660" s="1" t="str">
        <f t="shared" si="836"/>
        <v>48206</v>
      </c>
    </row>
    <row r="7661" spans="1:9" x14ac:dyDescent="0.45">
      <c r="A7661" t="s">
        <v>14913</v>
      </c>
      <c r="B7661" t="s">
        <v>14914</v>
      </c>
      <c r="C7661" t="str">
        <f t="shared" si="837"/>
        <v>Jeter Memorial Funeral Home (Westside Chapel)</v>
      </c>
      <c r="D7661" t="str">
        <f t="shared" si="833"/>
        <v>Detroit, Michigan</v>
      </c>
      <c r="E7661" t="str">
        <f t="shared" si="838"/>
        <v>8436 West ChicagoDetroit, Michigan 48204</v>
      </c>
      <c r="F7661" t="str">
        <f t="shared" si="839"/>
        <v>(313) 834-6100</v>
      </c>
      <c r="G7661" t="str">
        <f t="shared" si="834"/>
        <v>8436 West Chicago</v>
      </c>
      <c r="H7661" t="str">
        <f t="shared" si="835"/>
        <v>8436 West Chicago, Detroit, Michigan 48204</v>
      </c>
      <c r="I7661" s="1" t="str">
        <f t="shared" si="836"/>
        <v>48210</v>
      </c>
    </row>
    <row r="7662" spans="1:9" x14ac:dyDescent="0.45">
      <c r="A7662" t="s">
        <v>14915</v>
      </c>
      <c r="B7662" t="s">
        <v>14916</v>
      </c>
      <c r="C7662" t="str">
        <f t="shared" si="837"/>
        <v>John K Solosy Funeral Home Inc</v>
      </c>
      <c r="D7662" t="str">
        <f t="shared" si="833"/>
        <v>Detroit, Michigan</v>
      </c>
      <c r="E7662" t="str">
        <f t="shared" si="838"/>
        <v>8480 South StreetDetroit, Michigan 48209</v>
      </c>
      <c r="F7662" t="str">
        <f t="shared" si="839"/>
        <v>(313) 841-2353</v>
      </c>
      <c r="G7662" t="str">
        <f t="shared" si="834"/>
        <v>8480 South Street</v>
      </c>
      <c r="H7662" t="str">
        <f t="shared" si="835"/>
        <v>8480 South Street, Detroit, Michigan 48209</v>
      </c>
      <c r="I7662" s="1" t="str">
        <f t="shared" si="836"/>
        <v>48205</v>
      </c>
    </row>
    <row r="7663" spans="1:9" x14ac:dyDescent="0.45">
      <c r="A7663" t="s">
        <v>14917</v>
      </c>
      <c r="B7663" t="s">
        <v>14918</v>
      </c>
      <c r="C7663" t="str">
        <f t="shared" si="837"/>
        <v>McFall Brothers Funeral Home Inc</v>
      </c>
      <c r="D7663" t="str">
        <f t="shared" si="833"/>
        <v>Detroit, Michigan</v>
      </c>
      <c r="E7663" t="str">
        <f t="shared" si="838"/>
        <v>9419 Dexter AvenueDetroit, Michigan 48206</v>
      </c>
      <c r="F7663" t="str">
        <f t="shared" si="839"/>
        <v>(313) 895-8900</v>
      </c>
      <c r="G7663" t="str">
        <f t="shared" si="834"/>
        <v>9419 Dexter Avenue</v>
      </c>
      <c r="H7663" t="str">
        <f t="shared" si="835"/>
        <v>9419 Dexter Avenue, Detroit, Michigan 48206</v>
      </c>
      <c r="I7663" s="1" t="str">
        <f t="shared" si="836"/>
        <v>48205</v>
      </c>
    </row>
    <row r="7664" spans="1:9" x14ac:dyDescent="0.45">
      <c r="A7664" t="s">
        <v>14919</v>
      </c>
      <c r="B7664" t="s">
        <v>14920</v>
      </c>
      <c r="C7664" t="str">
        <f t="shared" si="837"/>
        <v>Obarzanek Funeral Homes Inc</v>
      </c>
      <c r="D7664" t="str">
        <f t="shared" si="833"/>
        <v>Detroit, Michigan</v>
      </c>
      <c r="E7664" t="str">
        <f t="shared" si="838"/>
        <v>6982 Edward StreetDetroit, Michigan 48210</v>
      </c>
      <c r="F7664" t="str">
        <f t="shared" si="839"/>
        <v>(313) 843-4200</v>
      </c>
      <c r="G7664" t="str">
        <f t="shared" si="834"/>
        <v>6982 Edward Street</v>
      </c>
      <c r="H7664" t="str">
        <f t="shared" si="835"/>
        <v>6982 Edward Street, Detroit, Michigan 48210</v>
      </c>
      <c r="I7664" s="1" t="str">
        <f t="shared" si="836"/>
        <v>48208</v>
      </c>
    </row>
    <row r="7665" spans="1:9" x14ac:dyDescent="0.45">
      <c r="A7665" t="s">
        <v>14921</v>
      </c>
      <c r="B7665" t="s">
        <v>14922</v>
      </c>
      <c r="C7665" t="str">
        <f t="shared" si="837"/>
        <v>Peace Funeral Home</v>
      </c>
      <c r="D7665" t="str">
        <f t="shared" si="833"/>
        <v>Detroit, Michigan</v>
      </c>
      <c r="E7665" t="str">
        <f t="shared" si="838"/>
        <v>12530 East 7 Mile RoadDetroit, Michigan 48205</v>
      </c>
      <c r="F7665" t="str">
        <f t="shared" si="839"/>
        <v>(313) 371-0120</v>
      </c>
      <c r="G7665" t="str">
        <f t="shared" si="834"/>
        <v>12530 East 7 Mile Road</v>
      </c>
      <c r="H7665" t="str">
        <f t="shared" si="835"/>
        <v>12530 East 7 Mile Road, Detroit, Michigan 48205</v>
      </c>
      <c r="I7665" s="1" t="str">
        <f t="shared" si="836"/>
        <v>48204</v>
      </c>
    </row>
    <row r="7666" spans="1:9" x14ac:dyDescent="0.45">
      <c r="A7666" t="s">
        <v>14921</v>
      </c>
      <c r="B7666" t="s">
        <v>14922</v>
      </c>
      <c r="C7666" t="str">
        <f t="shared" si="837"/>
        <v>Peace Funeral Home</v>
      </c>
      <c r="D7666" t="str">
        <f t="shared" si="833"/>
        <v>Detroit, Michigan</v>
      </c>
      <c r="E7666" t="str">
        <f t="shared" si="838"/>
        <v>12530 East 7 Mile RoadDetroit, Michigan 48205</v>
      </c>
      <c r="F7666" t="str">
        <f t="shared" si="839"/>
        <v>(313) 371-0120</v>
      </c>
      <c r="G7666" t="str">
        <f t="shared" si="834"/>
        <v>12530 East 7 Mile Road</v>
      </c>
      <c r="H7666" t="str">
        <f t="shared" si="835"/>
        <v>12530 East 7 Mile Road, Detroit, Michigan 48205</v>
      </c>
      <c r="I7666" s="1" t="str">
        <f t="shared" si="836"/>
        <v>48227</v>
      </c>
    </row>
    <row r="7667" spans="1:9" x14ac:dyDescent="0.45">
      <c r="A7667" t="s">
        <v>14923</v>
      </c>
      <c r="B7667" t="s">
        <v>14924</v>
      </c>
      <c r="C7667" t="str">
        <f t="shared" si="837"/>
        <v>Perry Funeral Home</v>
      </c>
      <c r="D7667" t="str">
        <f t="shared" si="833"/>
        <v>Detroit, Michigan</v>
      </c>
      <c r="E7667" t="str">
        <f t="shared" si="838"/>
        <v>5045 Trumbull StreetDetroit, Michigan 48208</v>
      </c>
      <c r="F7667" t="str">
        <f t="shared" si="839"/>
        <v>(313) 831-8533</v>
      </c>
      <c r="G7667" t="str">
        <f t="shared" si="834"/>
        <v>5045 Trumbull Street</v>
      </c>
      <c r="H7667" t="str">
        <f t="shared" si="835"/>
        <v>5045 Trumbull Street, Detroit, Michigan 48208</v>
      </c>
      <c r="I7667" s="1" t="str">
        <f t="shared" si="836"/>
        <v>48224</v>
      </c>
    </row>
    <row r="7668" spans="1:9" x14ac:dyDescent="0.45">
      <c r="A7668" t="s">
        <v>14925</v>
      </c>
      <c r="B7668" t="s">
        <v>14926</v>
      </c>
      <c r="C7668" t="str">
        <f t="shared" si="837"/>
        <v>Pope Funeral Home</v>
      </c>
      <c r="D7668" t="str">
        <f t="shared" si="833"/>
        <v>Detroit, Michigan</v>
      </c>
      <c r="E7668" t="str">
        <f t="shared" si="838"/>
        <v>8450 Plymouth RoadDetroit, Michigan 48204</v>
      </c>
      <c r="F7668" t="str">
        <f t="shared" si="839"/>
        <v>(313) 834-0552</v>
      </c>
      <c r="G7668" t="str">
        <f t="shared" si="834"/>
        <v>8450 Plymouth Road</v>
      </c>
      <c r="H7668" t="str">
        <f t="shared" si="835"/>
        <v>8450 Plymouth Road, Detroit, Michigan 48204</v>
      </c>
      <c r="I7668" s="1" t="str">
        <f t="shared" si="836"/>
        <v>48210</v>
      </c>
    </row>
    <row r="7669" spans="1:9" x14ac:dyDescent="0.45">
      <c r="A7669" t="s">
        <v>39241</v>
      </c>
      <c r="B7669" t="s">
        <v>14927</v>
      </c>
      <c r="C7669" t="str">
        <f t="shared" si="837"/>
        <v>Pye O H III Funeral Home</v>
      </c>
      <c r="D7669" t="str">
        <f t="shared" si="833"/>
        <v>Detroit, Michigan</v>
      </c>
      <c r="E7669" t="str">
        <f t="shared" si="838"/>
        <v>17600 Plymouth RoadDetroit, Michigan 48227</v>
      </c>
      <c r="F7669" t="str">
        <f t="shared" si="839"/>
        <v>(313) 838-9770</v>
      </c>
      <c r="G7669" t="str">
        <f t="shared" si="834"/>
        <v>17600 Plymouth Road</v>
      </c>
      <c r="H7669" t="str">
        <f t="shared" si="835"/>
        <v>17600 Plymouth Road, Detroit, Michigan 48227</v>
      </c>
      <c r="I7669" s="1" t="str">
        <f t="shared" si="836"/>
        <v>48228</v>
      </c>
    </row>
    <row r="7670" spans="1:9" x14ac:dyDescent="0.45">
      <c r="A7670" t="s">
        <v>14928</v>
      </c>
      <c r="B7670" t="s">
        <v>14929</v>
      </c>
      <c r="C7670" t="str">
        <f t="shared" si="837"/>
        <v>RG &amp; GR Harris Funeral Home &amp; Cremation Services</v>
      </c>
      <c r="D7670" t="str">
        <f t="shared" si="833"/>
        <v>Detroit, Michigan</v>
      </c>
      <c r="E7670" t="str">
        <f t="shared" si="838"/>
        <v>15251 Harper AvenueDetroit, Michigan 48224</v>
      </c>
      <c r="F7670" t="str">
        <f t="shared" si="839"/>
        <v>(313) 521-3131</v>
      </c>
      <c r="G7670" t="str">
        <f t="shared" si="834"/>
        <v>15251 Harper Avenue</v>
      </c>
      <c r="H7670" t="str">
        <f t="shared" si="835"/>
        <v>15251 Harper Avenue, Detroit, Michigan 48224</v>
      </c>
      <c r="I7670" s="1" t="str">
        <f t="shared" si="836"/>
        <v>48210</v>
      </c>
    </row>
    <row r="7671" spans="1:9" x14ac:dyDescent="0.45">
      <c r="A7671" t="s">
        <v>14930</v>
      </c>
      <c r="B7671" t="s">
        <v>14931</v>
      </c>
      <c r="C7671" t="str">
        <f t="shared" si="837"/>
        <v>Risko-Ferguson Funeral &amp; Cremation Services</v>
      </c>
      <c r="D7671" t="str">
        <f t="shared" si="833"/>
        <v>Detroit, Michigan</v>
      </c>
      <c r="E7671" t="str">
        <f t="shared" si="838"/>
        <v>7100 Michigan AvenueDetroit, Michigan 48210</v>
      </c>
      <c r="F7671" t="str">
        <f t="shared" si="839"/>
        <v>(313) 841-8284</v>
      </c>
      <c r="G7671" t="str">
        <f t="shared" si="834"/>
        <v>7100 Michigan Avenue</v>
      </c>
      <c r="H7671" t="str">
        <f t="shared" si="835"/>
        <v>7100 Michigan Avenue, Detroit, Michigan 48210</v>
      </c>
      <c r="I7671" s="1" t="str">
        <f t="shared" si="836"/>
        <v>48235</v>
      </c>
    </row>
    <row r="7672" spans="1:9" x14ac:dyDescent="0.45">
      <c r="A7672" t="s">
        <v>14932</v>
      </c>
      <c r="B7672" t="s">
        <v>14933</v>
      </c>
      <c r="C7672" t="str">
        <f t="shared" si="837"/>
        <v>Sajewski Funeral Home</v>
      </c>
      <c r="D7672" t="str">
        <f t="shared" si="833"/>
        <v>Detroit, Michigan</v>
      </c>
      <c r="E7672" t="str">
        <f t="shared" si="838"/>
        <v>19111 West Warren AvenueDetroit, Michigan 48228</v>
      </c>
      <c r="F7672" t="str">
        <f t="shared" si="839"/>
        <v>(313) 271-2500</v>
      </c>
      <c r="G7672" t="str">
        <f t="shared" si="834"/>
        <v>19111 West Warren Avenue</v>
      </c>
      <c r="H7672" t="str">
        <f t="shared" si="835"/>
        <v>19111 West Warren Avenue, Detroit, Michigan 48228</v>
      </c>
      <c r="I7672" s="1" t="str">
        <f t="shared" si="836"/>
        <v>48235</v>
      </c>
    </row>
    <row r="7673" spans="1:9" x14ac:dyDescent="0.45">
      <c r="A7673" t="s">
        <v>14934</v>
      </c>
      <c r="B7673" t="s">
        <v>14935</v>
      </c>
      <c r="C7673" t="str">
        <f t="shared" si="837"/>
        <v>Salowich &amp; Stevens Funeral Home</v>
      </c>
      <c r="D7673" t="str">
        <f t="shared" si="833"/>
        <v>Detroit, Michigan</v>
      </c>
      <c r="E7673" t="str">
        <f t="shared" si="838"/>
        <v>3833 Livernois AvenueDetroit, Michigan 48210</v>
      </c>
      <c r="F7673" t="str">
        <f t="shared" si="839"/>
        <v>(313) 894-1334</v>
      </c>
      <c r="G7673" t="str">
        <f t="shared" si="834"/>
        <v>3833 Livernois Avenue</v>
      </c>
      <c r="H7673" t="str">
        <f t="shared" si="835"/>
        <v>3833 Livernois Avenue, Detroit, Michigan 48210</v>
      </c>
      <c r="I7673" s="1" t="str">
        <f t="shared" si="836"/>
        <v>48217</v>
      </c>
    </row>
    <row r="7674" spans="1:9" x14ac:dyDescent="0.45">
      <c r="A7674" t="s">
        <v>14936</v>
      </c>
      <c r="B7674" t="s">
        <v>14937</v>
      </c>
      <c r="C7674" t="str">
        <f t="shared" si="837"/>
        <v>Stinson Funeral Home Inc</v>
      </c>
      <c r="D7674" t="str">
        <f t="shared" si="833"/>
        <v>Detroit, Michigan</v>
      </c>
      <c r="E7674" t="str">
        <f t="shared" si="838"/>
        <v>16540 Meyers RoadDetroit, Michigan 48235</v>
      </c>
      <c r="F7674" t="str">
        <f t="shared" si="839"/>
        <v>(313) 863-7300</v>
      </c>
      <c r="G7674" t="str">
        <f t="shared" si="834"/>
        <v>16540 Meyers Road</v>
      </c>
      <c r="H7674" t="str">
        <f t="shared" si="835"/>
        <v>16540 Meyers Road, Detroit, Michigan 48235</v>
      </c>
      <c r="I7674" s="1" t="str">
        <f t="shared" si="836"/>
        <v>48207</v>
      </c>
    </row>
    <row r="7675" spans="1:9" x14ac:dyDescent="0.45">
      <c r="A7675" t="s">
        <v>14936</v>
      </c>
      <c r="B7675" t="s">
        <v>14937</v>
      </c>
      <c r="C7675" t="str">
        <f t="shared" si="837"/>
        <v>Stinson Funeral Home Inc</v>
      </c>
      <c r="D7675" t="str">
        <f t="shared" si="833"/>
        <v>Detroit, Michigan</v>
      </c>
      <c r="E7675" t="str">
        <f t="shared" si="838"/>
        <v>16540 Meyers RoadDetroit, Michigan 48235</v>
      </c>
      <c r="F7675" t="str">
        <f t="shared" si="839"/>
        <v>(313) 863-7300</v>
      </c>
      <c r="G7675" t="str">
        <f t="shared" si="834"/>
        <v>16540 Meyers Road</v>
      </c>
      <c r="H7675" t="str">
        <f t="shared" si="835"/>
        <v>16540 Meyers Road, Detroit, Michigan 48235</v>
      </c>
      <c r="I7675" s="1" t="str">
        <f t="shared" si="836"/>
        <v>48235</v>
      </c>
    </row>
    <row r="7676" spans="1:9" x14ac:dyDescent="0.45">
      <c r="A7676" t="s">
        <v>14938</v>
      </c>
      <c r="B7676" t="s">
        <v>14939</v>
      </c>
      <c r="C7676" t="str">
        <f t="shared" si="837"/>
        <v>Stinson-Diggs Funeral Home Inc</v>
      </c>
      <c r="D7676" t="str">
        <f t="shared" si="833"/>
        <v>Detroit, Michigan</v>
      </c>
      <c r="E7676" t="str">
        <f t="shared" si="838"/>
        <v>1939 South Fort StreetDetroit, Michigan 48217</v>
      </c>
      <c r="F7676" t="str">
        <f t="shared" si="839"/>
        <v>(313) 386-8200</v>
      </c>
      <c r="G7676" t="str">
        <f t="shared" si="834"/>
        <v>1939 South Fort Street</v>
      </c>
      <c r="H7676" t="str">
        <f t="shared" si="835"/>
        <v>1939 South Fort Street, Detroit, Michigan 48217</v>
      </c>
      <c r="I7676" s="1" t="str">
        <f t="shared" si="836"/>
        <v>48234</v>
      </c>
    </row>
    <row r="7677" spans="1:9" x14ac:dyDescent="0.45">
      <c r="A7677" t="s">
        <v>14940</v>
      </c>
      <c r="B7677" t="s">
        <v>14941</v>
      </c>
      <c r="C7677" t="str">
        <f t="shared" si="837"/>
        <v>Swanson Funeral Home Inc Boulevard Chapel</v>
      </c>
      <c r="D7677" t="str">
        <f t="shared" si="833"/>
        <v>Detroit, Michigan</v>
      </c>
      <c r="E7677" t="str">
        <f t="shared" si="838"/>
        <v>806 East Grand BlvdDetroit, Michigan 48207</v>
      </c>
      <c r="F7677" t="str">
        <f t="shared" si="839"/>
        <v>(313) 923-1122</v>
      </c>
      <c r="G7677" t="str">
        <f t="shared" si="834"/>
        <v>806 East Grand Blvd</v>
      </c>
      <c r="H7677" t="str">
        <f t="shared" si="835"/>
        <v>806 East Grand Blvd, Detroit, Michigan 48207</v>
      </c>
      <c r="I7677" s="1" t="str">
        <f t="shared" si="836"/>
        <v>48209</v>
      </c>
    </row>
    <row r="7678" spans="1:9" x14ac:dyDescent="0.45">
      <c r="A7678" t="s">
        <v>14942</v>
      </c>
      <c r="B7678" t="s">
        <v>14943</v>
      </c>
      <c r="C7678" t="str">
        <f t="shared" si="837"/>
        <v>Swanson Funeral Home Inc Northwest Chapel</v>
      </c>
      <c r="D7678" t="str">
        <f t="shared" si="833"/>
        <v>Detroit, Michigan</v>
      </c>
      <c r="E7678" t="str">
        <f t="shared" si="838"/>
        <v>14751 West McNichols RoadDetroit, Michigan 48235</v>
      </c>
      <c r="F7678" t="str">
        <f t="shared" si="839"/>
        <v>(313) 272-9000</v>
      </c>
      <c r="G7678" t="str">
        <f t="shared" si="834"/>
        <v>14751 West McNichols Road</v>
      </c>
      <c r="H7678" t="str">
        <f t="shared" si="835"/>
        <v>14751 West McNichols Road, Detroit, Michigan 48235</v>
      </c>
      <c r="I7678" s="1" t="str">
        <f t="shared" si="836"/>
        <v>48228</v>
      </c>
    </row>
    <row r="7679" spans="1:9" x14ac:dyDescent="0.45">
      <c r="A7679" t="s">
        <v>14944</v>
      </c>
      <c r="B7679" t="s">
        <v>14945</v>
      </c>
      <c r="C7679" t="str">
        <f t="shared" si="837"/>
        <v>The Joseph N Hutchison Funeral Home</v>
      </c>
      <c r="D7679" t="str">
        <f t="shared" si="833"/>
        <v>Detroit, Michigan</v>
      </c>
      <c r="E7679" t="str">
        <f t="shared" si="838"/>
        <v>6051 East 7 Mile RoadDetroit, Michigan 48234</v>
      </c>
      <c r="F7679" t="str">
        <f t="shared" si="839"/>
        <v>(313) 893-1880</v>
      </c>
      <c r="G7679" t="str">
        <f t="shared" si="834"/>
        <v>6051 East 7 Mile Road</v>
      </c>
      <c r="H7679" t="str">
        <f t="shared" si="835"/>
        <v>6051 East 7 Mile Road, Detroit, Michigan 48234</v>
      </c>
      <c r="I7679" s="1" t="str">
        <f t="shared" si="836"/>
        <v>48206</v>
      </c>
    </row>
    <row r="7680" spans="1:9" x14ac:dyDescent="0.45">
      <c r="A7680" t="s">
        <v>14946</v>
      </c>
      <c r="B7680" t="s">
        <v>14947</v>
      </c>
      <c r="C7680" t="str">
        <f t="shared" si="837"/>
        <v>The Martenson Funeral Home Inc</v>
      </c>
      <c r="D7680" t="str">
        <f t="shared" si="833"/>
        <v>Detroit, Michigan</v>
      </c>
      <c r="E7680" t="str">
        <f t="shared" si="838"/>
        <v>1725 Lawndale StreetDetroit, Michigan 48209</v>
      </c>
      <c r="F7680" t="str">
        <f t="shared" si="839"/>
        <v>(313) 841-6607</v>
      </c>
      <c r="G7680" t="str">
        <f t="shared" si="834"/>
        <v>1725 Lawndale Street</v>
      </c>
      <c r="H7680" t="str">
        <f t="shared" si="835"/>
        <v>1725 Lawndale Street, Detroit, Michigan 48209</v>
      </c>
      <c r="I7680" s="1" t="str">
        <f t="shared" si="836"/>
        <v>48206</v>
      </c>
    </row>
    <row r="7681" spans="1:9" x14ac:dyDescent="0.45">
      <c r="A7681" t="s">
        <v>14948</v>
      </c>
      <c r="B7681" t="s">
        <v>14949</v>
      </c>
      <c r="C7681" t="str">
        <f t="shared" si="837"/>
        <v>Thomas Jarzembowski Funeral Home</v>
      </c>
      <c r="D7681" t="str">
        <f t="shared" si="833"/>
        <v>Detroit, Michigan</v>
      </c>
      <c r="E7681" t="str">
        <f t="shared" si="838"/>
        <v>18957 West Warren AvenueDetroit, Michigan 48228</v>
      </c>
      <c r="F7681" t="str">
        <f t="shared" si="839"/>
        <v>(313) 271-0800</v>
      </c>
      <c r="G7681" t="str">
        <f t="shared" si="834"/>
        <v>18957 West Warren Avenue</v>
      </c>
      <c r="H7681" t="str">
        <f t="shared" si="835"/>
        <v>18957 West Warren Avenue, Detroit, Michigan 48228</v>
      </c>
      <c r="I7681" s="1" t="str">
        <f t="shared" si="836"/>
        <v>48219</v>
      </c>
    </row>
    <row r="7682" spans="1:9" x14ac:dyDescent="0.45">
      <c r="A7682" t="s">
        <v>14950</v>
      </c>
      <c r="B7682" t="s">
        <v>14951</v>
      </c>
      <c r="C7682" t="str">
        <f t="shared" si="837"/>
        <v>Thompson Funeral Home Inc</v>
      </c>
      <c r="D7682" t="str">
        <f t="shared" ref="D7682:D7745" si="840">RIGHT($A7682,LEN($A7682) - FIND(",",$A7682)-1)</f>
        <v>Detroit, Michigan</v>
      </c>
      <c r="E7682" t="str">
        <f t="shared" si="838"/>
        <v>7643 Dexter BlvdDetroit, Michigan 48206</v>
      </c>
      <c r="F7682" t="str">
        <f t="shared" si="839"/>
        <v>(313) 897-0900</v>
      </c>
      <c r="G7682" t="str">
        <f t="shared" ref="G7682:G7745" si="841">LEFT(E7682, FIND(D7682,E7682)-1)</f>
        <v>7643 Dexter Blvd</v>
      </c>
      <c r="H7682" t="str">
        <f t="shared" ref="H7682:H7745" si="842">_xlfn.CONCAT(G7682,", ",D7682," ", RIGHT(E7682,5))</f>
        <v>7643 Dexter Blvd, Detroit, Michigan 48206</v>
      </c>
      <c r="I7682" s="1" t="str">
        <f t="shared" ref="I7682:I7745" si="843">RIGHT(E7685,5)</f>
        <v>48216</v>
      </c>
    </row>
    <row r="7683" spans="1:9" x14ac:dyDescent="0.45">
      <c r="A7683" t="s">
        <v>14950</v>
      </c>
      <c r="B7683" t="s">
        <v>14951</v>
      </c>
      <c r="C7683" t="str">
        <f t="shared" ref="C7683:C7746" si="844">LEFT($A7683,FIND(",", $A7683)-1)</f>
        <v>Thompson Funeral Home Inc</v>
      </c>
      <c r="D7683" t="str">
        <f t="shared" si="840"/>
        <v>Detroit, Michigan</v>
      </c>
      <c r="E7683" t="str">
        <f t="shared" ref="E7683:E7746" si="845">LEFT($B7683,FIND("Phone",$B7683)-1)</f>
        <v>7643 Dexter BlvdDetroit, Michigan 48206</v>
      </c>
      <c r="F7683" t="str">
        <f t="shared" ref="F7683:F7746" si="846">RIGHT($B7683,LEN($B7683) - FIND("Phone",$B7683)-6)</f>
        <v>(313) 897-0900</v>
      </c>
      <c r="G7683" t="str">
        <f t="shared" si="841"/>
        <v>7643 Dexter Blvd</v>
      </c>
      <c r="H7683" t="str">
        <f t="shared" si="842"/>
        <v>7643 Dexter Blvd, Detroit, Michigan 48206</v>
      </c>
      <c r="I7683" s="1" t="str">
        <f t="shared" si="843"/>
        <v>48202</v>
      </c>
    </row>
    <row r="7684" spans="1:9" x14ac:dyDescent="0.45">
      <c r="A7684" t="s">
        <v>14952</v>
      </c>
      <c r="B7684" t="s">
        <v>14953</v>
      </c>
      <c r="C7684" t="str">
        <f t="shared" si="844"/>
        <v>Trinity Chapel Funeral Home Inc</v>
      </c>
      <c r="D7684" t="str">
        <f t="shared" si="840"/>
        <v>Detroit, Michigan</v>
      </c>
      <c r="E7684" t="str">
        <f t="shared" si="845"/>
        <v>20226 West McNichols RoadDetroit, Michigan 48219</v>
      </c>
      <c r="F7684" t="str">
        <f t="shared" si="846"/>
        <v>(313) 532-8182</v>
      </c>
      <c r="G7684" t="str">
        <f t="shared" si="841"/>
        <v>20226 West McNichols Road</v>
      </c>
      <c r="H7684" t="str">
        <f t="shared" si="842"/>
        <v>20226 West McNichols Road, Detroit, Michigan 48219</v>
      </c>
      <c r="I7684" s="1" t="str">
        <f t="shared" si="843"/>
        <v>48227</v>
      </c>
    </row>
    <row r="7685" spans="1:9" x14ac:dyDescent="0.45">
      <c r="A7685" t="s">
        <v>14954</v>
      </c>
      <c r="B7685" t="s">
        <v>14955</v>
      </c>
      <c r="C7685" t="str">
        <f t="shared" si="844"/>
        <v>Val S Bauza Funeral Home</v>
      </c>
      <c r="D7685" t="str">
        <f t="shared" si="840"/>
        <v>Detroit, Michigan</v>
      </c>
      <c r="E7685" t="str">
        <f t="shared" si="845"/>
        <v>1930 25th StreetDetroit, Michigan 48216</v>
      </c>
      <c r="F7685" t="str">
        <f t="shared" si="846"/>
        <v>(313) 554-1275</v>
      </c>
      <c r="G7685" t="str">
        <f t="shared" si="841"/>
        <v>1930 25th Street</v>
      </c>
      <c r="H7685" t="str">
        <f t="shared" si="842"/>
        <v>1930 25th Street, Detroit, Michigan 48216</v>
      </c>
      <c r="I7685" s="1" t="str">
        <f t="shared" si="843"/>
        <v>48820</v>
      </c>
    </row>
    <row r="7686" spans="1:9" x14ac:dyDescent="0.45">
      <c r="A7686" t="s">
        <v>14956</v>
      </c>
      <c r="B7686" t="s">
        <v>14957</v>
      </c>
      <c r="C7686" t="str">
        <f t="shared" si="844"/>
        <v>Wilson-Akins Funeral Homes (Eastside Chapel)</v>
      </c>
      <c r="D7686" t="str">
        <f t="shared" si="840"/>
        <v>Detroit, Michigan</v>
      </c>
      <c r="E7686" t="str">
        <f t="shared" si="845"/>
        <v>527 Owen StreetDetroit, Michigan 48202</v>
      </c>
      <c r="F7686" t="str">
        <f t="shared" si="846"/>
        <v>(313) 875-1589</v>
      </c>
      <c r="G7686" t="str">
        <f t="shared" si="841"/>
        <v>527 Owen Street</v>
      </c>
      <c r="H7686" t="str">
        <f t="shared" si="842"/>
        <v>527 Owen Street, Detroit, Michigan 48202</v>
      </c>
      <c r="I7686" s="1" t="str">
        <f t="shared" si="843"/>
        <v>48130</v>
      </c>
    </row>
    <row r="7687" spans="1:9" x14ac:dyDescent="0.45">
      <c r="A7687" t="s">
        <v>14958</v>
      </c>
      <c r="B7687" t="s">
        <v>14959</v>
      </c>
      <c r="C7687" t="str">
        <f t="shared" si="844"/>
        <v>Wilson-Akins Funeral Homes (Northwest Chapel)</v>
      </c>
      <c r="D7687" t="str">
        <f t="shared" si="840"/>
        <v>Detroit, Michigan</v>
      </c>
      <c r="E7687" t="str">
        <f t="shared" si="845"/>
        <v>17500 Fenkell StreetDetroit, Michigan 48227</v>
      </c>
      <c r="F7687" t="str">
        <f t="shared" si="846"/>
        <v>(313) 837-4440</v>
      </c>
      <c r="G7687" t="str">
        <f t="shared" si="841"/>
        <v>17500 Fenkell Street</v>
      </c>
      <c r="H7687" t="str">
        <f t="shared" si="842"/>
        <v>17500 Fenkell Street, Detroit, Michigan 48227</v>
      </c>
      <c r="I7687" s="1" t="str">
        <f t="shared" si="843"/>
        <v>48821</v>
      </c>
    </row>
    <row r="7688" spans="1:9" x14ac:dyDescent="0.45">
      <c r="A7688" t="s">
        <v>39347</v>
      </c>
      <c r="B7688" t="s">
        <v>14960</v>
      </c>
      <c r="C7688" t="str">
        <f t="shared" si="844"/>
        <v>Gorsline Runciman Funeral Home</v>
      </c>
      <c r="D7688" t="str">
        <f t="shared" si="840"/>
        <v>DeWitt, Michigan</v>
      </c>
      <c r="E7688" t="str">
        <f t="shared" si="845"/>
        <v>PO Box 507DeWitt, Michigan 48820</v>
      </c>
      <c r="F7688" t="str">
        <f t="shared" si="846"/>
        <v>(517) 669-6465</v>
      </c>
      <c r="G7688" t="str">
        <f t="shared" si="841"/>
        <v>PO Box 507</v>
      </c>
      <c r="H7688" t="str">
        <f t="shared" si="842"/>
        <v>PO Box 507, DeWitt, Michigan 48820</v>
      </c>
      <c r="I7688" s="1" t="str">
        <f t="shared" si="843"/>
        <v>49323</v>
      </c>
    </row>
    <row r="7689" spans="1:9" x14ac:dyDescent="0.45">
      <c r="A7689" t="s">
        <v>14961</v>
      </c>
      <c r="B7689" t="s">
        <v>14962</v>
      </c>
      <c r="C7689" t="str">
        <f t="shared" si="844"/>
        <v>Hosmer-Muehlig Funeral Chapel</v>
      </c>
      <c r="D7689" t="str">
        <f t="shared" si="840"/>
        <v>Dexter, Michigan</v>
      </c>
      <c r="E7689" t="str">
        <f t="shared" si="845"/>
        <v>3410 Broad StreetDexter, Michigan 48130</v>
      </c>
      <c r="F7689" t="str">
        <f t="shared" si="846"/>
        <v>(734) 426-4661</v>
      </c>
      <c r="G7689" t="str">
        <f t="shared" si="841"/>
        <v>3410 Broad Street</v>
      </c>
      <c r="H7689" t="str">
        <f t="shared" si="842"/>
        <v>3410 Broad Street, Dexter, Michigan 48130</v>
      </c>
      <c r="I7689" s="1" t="str">
        <f t="shared" si="843"/>
        <v>49047</v>
      </c>
    </row>
    <row r="7690" spans="1:9" x14ac:dyDescent="0.45">
      <c r="A7690" t="s">
        <v>14963</v>
      </c>
      <c r="B7690" t="s">
        <v>14964</v>
      </c>
      <c r="C7690" t="str">
        <f t="shared" si="844"/>
        <v>Field &amp; Leik Funeral Home</v>
      </c>
      <c r="D7690" t="str">
        <f t="shared" si="840"/>
        <v>Dimondale, Michigan</v>
      </c>
      <c r="E7690" t="str">
        <f t="shared" si="845"/>
        <v>122 W WashingtonDimondale, Michigan 48821</v>
      </c>
      <c r="F7690" t="str">
        <f t="shared" si="846"/>
        <v>(517) 646-0515</v>
      </c>
      <c r="G7690" t="str">
        <f t="shared" si="841"/>
        <v>122 W Washington</v>
      </c>
      <c r="H7690" t="str">
        <f t="shared" si="842"/>
        <v>122 W Washington, Dimondale, Michigan 48821</v>
      </c>
      <c r="I7690" s="1" t="str">
        <f t="shared" si="843"/>
        <v>48131</v>
      </c>
    </row>
    <row r="7691" spans="1:9" x14ac:dyDescent="0.45">
      <c r="A7691" t="s">
        <v>14965</v>
      </c>
      <c r="B7691" t="s">
        <v>14966</v>
      </c>
      <c r="C7691" t="str">
        <f t="shared" si="844"/>
        <v>Archer-Hampel &amp; Kubiak Funeral</v>
      </c>
      <c r="D7691" t="str">
        <f t="shared" si="840"/>
        <v>Dorr, Michigan</v>
      </c>
      <c r="E7691" t="str">
        <f t="shared" si="845"/>
        <v>4330 18th StreetDorr, Michigan 49323</v>
      </c>
      <c r="F7691" t="str">
        <f t="shared" si="846"/>
        <v>616-681-2520</v>
      </c>
      <c r="G7691" t="str">
        <f t="shared" si="841"/>
        <v>4330 18th Street</v>
      </c>
      <c r="H7691" t="str">
        <f t="shared" si="842"/>
        <v>4330 18th Street, Dorr, Michigan 49323</v>
      </c>
      <c r="I7691" s="1" t="str">
        <f t="shared" si="843"/>
        <v>48429</v>
      </c>
    </row>
    <row r="7692" spans="1:9" x14ac:dyDescent="0.45">
      <c r="A7692" t="s">
        <v>14967</v>
      </c>
      <c r="B7692" t="s">
        <v>14968</v>
      </c>
      <c r="C7692" t="str">
        <f t="shared" si="844"/>
        <v>McLauchlin-Clark Funeral Home</v>
      </c>
      <c r="D7692" t="str">
        <f t="shared" si="840"/>
        <v>Dowagiac, Michigan</v>
      </c>
      <c r="E7692" t="str">
        <f t="shared" si="845"/>
        <v>405 Center StreetDowagiac, Michigan 49047</v>
      </c>
      <c r="F7692" t="str">
        <f t="shared" si="846"/>
        <v>(269) 782-2135</v>
      </c>
      <c r="G7692" t="str">
        <f t="shared" si="841"/>
        <v>405 Center Street</v>
      </c>
      <c r="H7692" t="str">
        <f t="shared" si="842"/>
        <v>405 Center Street, Dowagiac, Michigan 49047</v>
      </c>
      <c r="I7692" s="1" t="str">
        <f t="shared" si="843"/>
        <v>48054</v>
      </c>
    </row>
    <row r="7693" spans="1:9" x14ac:dyDescent="0.45">
      <c r="A7693" t="s">
        <v>14969</v>
      </c>
      <c r="B7693" t="s">
        <v>14970</v>
      </c>
      <c r="C7693" t="str">
        <f t="shared" si="844"/>
        <v>Cover Funeral Home Inc</v>
      </c>
      <c r="D7693" t="str">
        <f t="shared" si="840"/>
        <v>Dundee, Michigan</v>
      </c>
      <c r="E7693" t="str">
        <f t="shared" si="845"/>
        <v>297 Tecumseh StreetDundee, Michigan 48131</v>
      </c>
      <c r="F7693" t="str">
        <f t="shared" si="846"/>
        <v>(734) 529-3156</v>
      </c>
      <c r="G7693" t="str">
        <f t="shared" si="841"/>
        <v>297 Tecumseh Street</v>
      </c>
      <c r="H7693" t="str">
        <f t="shared" si="842"/>
        <v>297 Tecumseh Street, Dundee, Michigan 48131</v>
      </c>
      <c r="I7693" s="1" t="str">
        <f t="shared" si="843"/>
        <v>49727</v>
      </c>
    </row>
    <row r="7694" spans="1:9" x14ac:dyDescent="0.45">
      <c r="A7694" t="s">
        <v>14971</v>
      </c>
      <c r="B7694" t="s">
        <v>14972</v>
      </c>
      <c r="C7694" t="str">
        <f t="shared" si="844"/>
        <v>Watkins Brothers Funeral Home</v>
      </c>
      <c r="D7694" t="str">
        <f t="shared" si="840"/>
        <v>Durand, Michigan</v>
      </c>
      <c r="E7694" t="str">
        <f t="shared" si="845"/>
        <v>501 North Saginaw StreetDurand, Michigan 48429</v>
      </c>
      <c r="F7694" t="str">
        <f t="shared" si="846"/>
        <v>(989) 288-3106</v>
      </c>
      <c r="G7694" t="str">
        <f t="shared" si="841"/>
        <v>501 North Saginaw Street</v>
      </c>
      <c r="H7694" t="str">
        <f t="shared" si="842"/>
        <v>501 North Saginaw Street, Durand, Michigan 48429</v>
      </c>
      <c r="I7694" s="1" t="str">
        <f t="shared" si="843"/>
        <v>48823</v>
      </c>
    </row>
    <row r="7695" spans="1:9" x14ac:dyDescent="0.45">
      <c r="A7695" t="s">
        <v>14973</v>
      </c>
      <c r="B7695" t="s">
        <v>14974</v>
      </c>
      <c r="C7695" t="str">
        <f t="shared" si="844"/>
        <v>Young Funeral Home</v>
      </c>
      <c r="D7695" t="str">
        <f t="shared" si="840"/>
        <v>East China, Michigan</v>
      </c>
      <c r="E7695" t="str">
        <f t="shared" si="845"/>
        <v>4061 Saint Clair HighwayEast China, Michigan 48054</v>
      </c>
      <c r="F7695" t="str">
        <f t="shared" si="846"/>
        <v>810-329-4766</v>
      </c>
      <c r="G7695" t="str">
        <f t="shared" si="841"/>
        <v>4061 Saint Clair Highway</v>
      </c>
      <c r="H7695" t="str">
        <f t="shared" si="842"/>
        <v>4061 Saint Clair Highway, East China, Michigan 48054</v>
      </c>
      <c r="I7695" s="1" t="str">
        <f t="shared" si="843"/>
        <v>48021</v>
      </c>
    </row>
    <row r="7696" spans="1:9" x14ac:dyDescent="0.45">
      <c r="A7696" t="s">
        <v>14975</v>
      </c>
      <c r="B7696" t="s">
        <v>14976</v>
      </c>
      <c r="C7696" t="str">
        <f t="shared" si="844"/>
        <v>Penzien Funeral Homes Inc</v>
      </c>
      <c r="D7696" t="str">
        <f t="shared" si="840"/>
        <v>East Jordan, Michigan</v>
      </c>
      <c r="E7696" t="str">
        <f t="shared" si="845"/>
        <v>621 Main StreetEast Jordan, Michigan 49727</v>
      </c>
      <c r="F7696" t="str">
        <f t="shared" si="846"/>
        <v>(231) 536-7031</v>
      </c>
      <c r="G7696" t="str">
        <f t="shared" si="841"/>
        <v>621 Main Street</v>
      </c>
      <c r="H7696" t="str">
        <f t="shared" si="842"/>
        <v>621 Main Street, East Jordan, Michigan 49727</v>
      </c>
      <c r="I7696" s="1" t="str">
        <f t="shared" si="843"/>
        <v>48021</v>
      </c>
    </row>
    <row r="7697" spans="1:9" x14ac:dyDescent="0.45">
      <c r="A7697" t="s">
        <v>14977</v>
      </c>
      <c r="B7697" t="s">
        <v>14978</v>
      </c>
      <c r="C7697" t="str">
        <f t="shared" si="844"/>
        <v>Gorsline Runciman Funeral Home</v>
      </c>
      <c r="D7697" t="str">
        <f t="shared" si="840"/>
        <v>East Lansing, Michigan</v>
      </c>
      <c r="E7697" t="str">
        <f t="shared" si="845"/>
        <v>1730 E Grand River AveEast Lansing, Michigan 48823</v>
      </c>
      <c r="F7697" t="str">
        <f t="shared" si="846"/>
        <v>(517) 337-9745</v>
      </c>
      <c r="G7697" t="str">
        <f t="shared" si="841"/>
        <v>1730 E Grand River Ave</v>
      </c>
      <c r="H7697" t="str">
        <f t="shared" si="842"/>
        <v>1730 E Grand River Ave, East Lansing, Michigan 48823</v>
      </c>
      <c r="I7697" s="1" t="str">
        <f t="shared" si="843"/>
        <v>48827</v>
      </c>
    </row>
    <row r="7698" spans="1:9" x14ac:dyDescent="0.45">
      <c r="A7698" t="s">
        <v>14979</v>
      </c>
      <c r="B7698" t="s">
        <v>14980</v>
      </c>
      <c r="C7698" t="str">
        <f t="shared" si="844"/>
        <v>New Traditions Funeral &amp; Cremation Services</v>
      </c>
      <c r="D7698" t="str">
        <f t="shared" si="840"/>
        <v>Eastpointe, Michigan</v>
      </c>
      <c r="E7698" t="str">
        <f t="shared" si="845"/>
        <v>22121 Kelly RdEastpointe, Michigan 48021</v>
      </c>
      <c r="F7698" t="str">
        <f t="shared" si="846"/>
        <v>(810) 771-1700</v>
      </c>
      <c r="G7698" t="str">
        <f t="shared" si="841"/>
        <v>22121 Kelly Rd</v>
      </c>
      <c r="H7698" t="str">
        <f t="shared" si="842"/>
        <v>22121 Kelly Rd, Eastpointe, Michigan 48021</v>
      </c>
      <c r="I7698" s="1" t="str">
        <f t="shared" si="843"/>
        <v>48827</v>
      </c>
    </row>
    <row r="7699" spans="1:9" x14ac:dyDescent="0.45">
      <c r="A7699" t="s">
        <v>14981</v>
      </c>
      <c r="B7699" t="s">
        <v>14982</v>
      </c>
      <c r="C7699" t="str">
        <f t="shared" si="844"/>
        <v>S K Schultz Funeral Home Inc</v>
      </c>
      <c r="D7699" t="str">
        <f t="shared" si="840"/>
        <v>Eastpointe, Michigan</v>
      </c>
      <c r="E7699" t="str">
        <f t="shared" si="845"/>
        <v>21705 Gratiot AvenueEastpointe, Michigan 48021</v>
      </c>
      <c r="F7699" t="str">
        <f t="shared" si="846"/>
        <v>586-775-2200</v>
      </c>
      <c r="G7699" t="str">
        <f t="shared" si="841"/>
        <v>21705 Gratiot Avenue</v>
      </c>
      <c r="H7699" t="str">
        <f t="shared" si="842"/>
        <v>21705 Gratiot Avenue, Eastpointe, Michigan 48021</v>
      </c>
      <c r="I7699" s="1" t="str">
        <f t="shared" si="843"/>
        <v>49111</v>
      </c>
    </row>
    <row r="7700" spans="1:9" x14ac:dyDescent="0.45">
      <c r="A7700" t="s">
        <v>14983</v>
      </c>
      <c r="B7700" t="s">
        <v>14984</v>
      </c>
      <c r="C7700" t="str">
        <f t="shared" si="844"/>
        <v>Shelly-Odell Funeral Home</v>
      </c>
      <c r="D7700" t="str">
        <f t="shared" si="840"/>
        <v>Eaton Rapids, Michigan</v>
      </c>
      <c r="E7700" t="str">
        <f t="shared" si="845"/>
        <v>518 South Main StreetEaton Rapids, Michigan 48827</v>
      </c>
      <c r="F7700" t="str">
        <f t="shared" si="846"/>
        <v>(517) 663-5331</v>
      </c>
      <c r="G7700" t="str">
        <f t="shared" si="841"/>
        <v>518 South Main Street</v>
      </c>
      <c r="H7700" t="str">
        <f t="shared" si="842"/>
        <v>518 South Main Street, Eaton Rapids, Michigan 48827</v>
      </c>
      <c r="I7700" s="1" t="str">
        <f t="shared" si="843"/>
        <v>48229</v>
      </c>
    </row>
    <row r="7701" spans="1:9" x14ac:dyDescent="0.45">
      <c r="A7701" t="s">
        <v>14985</v>
      </c>
      <c r="B7701" t="s">
        <v>14986</v>
      </c>
      <c r="C7701" t="str">
        <f t="shared" si="844"/>
        <v>Skinner Funeral Home</v>
      </c>
      <c r="D7701" t="str">
        <f t="shared" si="840"/>
        <v>Eaton Rapids, Michigan</v>
      </c>
      <c r="E7701" t="str">
        <f t="shared" si="845"/>
        <v>315 South River StreetEaton Rapids, Michigan 48827</v>
      </c>
      <c r="F7701" t="str">
        <f t="shared" si="846"/>
        <v>(517) 663-2211</v>
      </c>
      <c r="G7701" t="str">
        <f t="shared" si="841"/>
        <v>315 South River Street</v>
      </c>
      <c r="H7701" t="str">
        <f t="shared" si="842"/>
        <v>315 South River Street, Eaton Rapids, Michigan 48827</v>
      </c>
      <c r="I7701" s="1" t="str">
        <f t="shared" si="843"/>
        <v>48829</v>
      </c>
    </row>
    <row r="7702" spans="1:9" x14ac:dyDescent="0.45">
      <c r="A7702" t="s">
        <v>14987</v>
      </c>
      <c r="B7702" t="s">
        <v>14988</v>
      </c>
      <c r="C7702" t="str">
        <f t="shared" si="844"/>
        <v>Bowerman Funeral Home</v>
      </c>
      <c r="D7702" t="str">
        <f t="shared" si="840"/>
        <v>Eau Claire, Michigan</v>
      </c>
      <c r="E7702" t="str">
        <f t="shared" si="845"/>
        <v>6635 East Main StreetEau Claire, Michigan 49111</v>
      </c>
      <c r="F7702" t="str">
        <f t="shared" si="846"/>
        <v>(269) 461-4241</v>
      </c>
      <c r="G7702" t="str">
        <f t="shared" si="841"/>
        <v>6635 East Main Street</v>
      </c>
      <c r="H7702" t="str">
        <f t="shared" si="842"/>
        <v>6635 East Main Street, Eau Claire, Michigan 49111</v>
      </c>
      <c r="I7702" s="1" t="str">
        <f t="shared" si="843"/>
        <v>49112</v>
      </c>
    </row>
    <row r="7703" spans="1:9" x14ac:dyDescent="0.45">
      <c r="A7703" t="s">
        <v>14989</v>
      </c>
      <c r="B7703" t="s">
        <v>14990</v>
      </c>
      <c r="C7703" t="str">
        <f t="shared" si="844"/>
        <v>Ballheim Funeral Home</v>
      </c>
      <c r="D7703" t="str">
        <f t="shared" si="840"/>
        <v>Ecorse, Michigan</v>
      </c>
      <c r="E7703" t="str">
        <f t="shared" si="845"/>
        <v>4120 West Jefferson AvenueEcorse, Michigan 48229</v>
      </c>
      <c r="F7703" t="str">
        <f t="shared" si="846"/>
        <v>(313) 382-1181</v>
      </c>
      <c r="G7703" t="str">
        <f t="shared" si="841"/>
        <v>4120 West Jefferson Avenue</v>
      </c>
      <c r="H7703" t="str">
        <f t="shared" si="842"/>
        <v>4120 West Jefferson Avenue, Ecorse, Michigan 48229</v>
      </c>
      <c r="I7703" s="1" t="str">
        <f t="shared" si="843"/>
        <v>49629</v>
      </c>
    </row>
    <row r="7704" spans="1:9" x14ac:dyDescent="0.45">
      <c r="A7704" t="s">
        <v>14991</v>
      </c>
      <c r="B7704" t="s">
        <v>14992</v>
      </c>
      <c r="C7704" t="str">
        <f t="shared" si="844"/>
        <v>Stebbins-McCullough Chapel</v>
      </c>
      <c r="D7704" t="str">
        <f t="shared" si="840"/>
        <v>Edmore, Michigan</v>
      </c>
      <c r="E7704" t="str">
        <f t="shared" si="845"/>
        <v>413 Gilson StreetEdmore, Michigan 48829</v>
      </c>
      <c r="F7704" t="str">
        <f t="shared" si="846"/>
        <v>(989) 427-5261</v>
      </c>
      <c r="G7704" t="str">
        <f t="shared" si="841"/>
        <v>413 Gilson Street</v>
      </c>
      <c r="H7704" t="str">
        <f t="shared" si="842"/>
        <v>413 Gilson Street, Edmore, Michigan 48829</v>
      </c>
      <c r="I7704" s="1" t="str">
        <f t="shared" si="843"/>
        <v>48731</v>
      </c>
    </row>
    <row r="7705" spans="1:9" x14ac:dyDescent="0.45">
      <c r="A7705" t="s">
        <v>14993</v>
      </c>
      <c r="B7705" t="s">
        <v>14994</v>
      </c>
      <c r="C7705" t="str">
        <f t="shared" si="844"/>
        <v>Mayhew Funeral Home Incorporated</v>
      </c>
      <c r="D7705" t="str">
        <f t="shared" si="840"/>
        <v>Edwardsburg, Michigan</v>
      </c>
      <c r="E7705" t="str">
        <f t="shared" si="845"/>
        <v>26863 Main StreetEdwardsburg, Michigan 49112</v>
      </c>
      <c r="F7705" t="str">
        <f t="shared" si="846"/>
        <v>269-663-5345</v>
      </c>
      <c r="G7705" t="str">
        <f t="shared" si="841"/>
        <v>26863 Main Street</v>
      </c>
      <c r="H7705" t="str">
        <f t="shared" si="842"/>
        <v>26863 Main Street, Edwardsburg, Michigan 49112</v>
      </c>
      <c r="I7705" s="1" t="str">
        <f t="shared" si="843"/>
        <v>49729</v>
      </c>
    </row>
    <row r="7706" spans="1:9" x14ac:dyDescent="0.45">
      <c r="A7706" t="s">
        <v>14995</v>
      </c>
      <c r="B7706" t="s">
        <v>14996</v>
      </c>
      <c r="C7706" t="str">
        <f t="shared" si="844"/>
        <v>Covell Funeral Homes</v>
      </c>
      <c r="D7706" t="str">
        <f t="shared" si="840"/>
        <v>Elk Rapids, Michigan</v>
      </c>
      <c r="E7706" t="str">
        <f t="shared" si="845"/>
        <v>312 Pine StreetElk Rapids, Michigan 49629</v>
      </c>
      <c r="F7706" t="str">
        <f t="shared" si="846"/>
        <v>231-264-5666</v>
      </c>
      <c r="G7706" t="str">
        <f t="shared" si="841"/>
        <v>312 Pine Street</v>
      </c>
      <c r="H7706" t="str">
        <f t="shared" si="842"/>
        <v>312 Pine Street, Elk Rapids, Michigan 49629</v>
      </c>
      <c r="I7706" s="1" t="str">
        <f t="shared" si="843"/>
        <v>48831</v>
      </c>
    </row>
    <row r="7707" spans="1:9" x14ac:dyDescent="0.45">
      <c r="A7707" t="s">
        <v>14997</v>
      </c>
      <c r="B7707" t="s">
        <v>14998</v>
      </c>
      <c r="C7707" t="str">
        <f t="shared" si="844"/>
        <v>Champagne Funeral Chapel</v>
      </c>
      <c r="D7707" t="str">
        <f t="shared" si="840"/>
        <v>Elkton, Michigan</v>
      </c>
      <c r="E7707" t="str">
        <f t="shared" si="845"/>
        <v>5495 Pigeon RoadElkton, Michigan 48731</v>
      </c>
      <c r="F7707" t="str">
        <f t="shared" si="846"/>
        <v>(989) 375-2310</v>
      </c>
      <c r="G7707" t="str">
        <f t="shared" si="841"/>
        <v>5495 Pigeon Road</v>
      </c>
      <c r="H7707" t="str">
        <f t="shared" si="842"/>
        <v>5495 Pigeon Road, Elkton, Michigan 48731</v>
      </c>
      <c r="I7707" s="1" t="str">
        <f t="shared" si="843"/>
        <v>48133</v>
      </c>
    </row>
    <row r="7708" spans="1:9" x14ac:dyDescent="0.45">
      <c r="A7708" t="s">
        <v>14999</v>
      </c>
      <c r="B7708" t="s">
        <v>15000</v>
      </c>
      <c r="C7708" t="str">
        <f t="shared" si="844"/>
        <v>Hastings Funeral Home</v>
      </c>
      <c r="D7708" t="str">
        <f t="shared" si="840"/>
        <v>Ellsworth, Michigan</v>
      </c>
      <c r="E7708" t="str">
        <f t="shared" si="845"/>
        <v>9268 Main StreetEllsworth, Michigan 49729</v>
      </c>
      <c r="F7708" t="str">
        <f t="shared" si="846"/>
        <v>(231) 588-2254</v>
      </c>
      <c r="G7708" t="str">
        <f t="shared" si="841"/>
        <v>9268 Main Street</v>
      </c>
      <c r="H7708" t="str">
        <f t="shared" si="842"/>
        <v>9268 Main Street, Ellsworth, Michigan 49729</v>
      </c>
      <c r="I7708" s="1" t="str">
        <f t="shared" si="843"/>
        <v>49829</v>
      </c>
    </row>
    <row r="7709" spans="1:9" x14ac:dyDescent="0.45">
      <c r="A7709" t="s">
        <v>15001</v>
      </c>
      <c r="B7709" t="s">
        <v>15002</v>
      </c>
      <c r="C7709" t="str">
        <f t="shared" si="844"/>
        <v>Smith Funeral Homes Inc</v>
      </c>
      <c r="D7709" t="str">
        <f t="shared" si="840"/>
        <v>Elsie, Michigan</v>
      </c>
      <c r="E7709" t="str">
        <f t="shared" si="845"/>
        <v>221 East Main StreetElsie, Michigan 48831</v>
      </c>
      <c r="F7709" t="str">
        <f t="shared" si="846"/>
        <v>(989) 862-4311</v>
      </c>
      <c r="G7709" t="str">
        <f t="shared" si="841"/>
        <v>221 East Main Street</v>
      </c>
      <c r="H7709" t="str">
        <f t="shared" si="842"/>
        <v>221 East Main Street, Elsie, Michigan 48831</v>
      </c>
      <c r="I7709" s="1" t="str">
        <f t="shared" si="843"/>
        <v>49829</v>
      </c>
    </row>
    <row r="7710" spans="1:9" x14ac:dyDescent="0.45">
      <c r="A7710" t="s">
        <v>15003</v>
      </c>
      <c r="B7710" t="s">
        <v>15004</v>
      </c>
      <c r="C7710" t="str">
        <f t="shared" si="844"/>
        <v>Bennett Funeral Homes</v>
      </c>
      <c r="D7710" t="str">
        <f t="shared" si="840"/>
        <v>Erie, Michigan</v>
      </c>
      <c r="E7710" t="str">
        <f t="shared" si="845"/>
        <v>9156 Summit StreetErie, Michigan 48133</v>
      </c>
      <c r="F7710" t="str">
        <f t="shared" si="846"/>
        <v>(734) 848-5085</v>
      </c>
      <c r="G7710" t="str">
        <f t="shared" si="841"/>
        <v>9156 Summit Street</v>
      </c>
      <c r="H7710" t="str">
        <f t="shared" si="842"/>
        <v>9156 Summit Street, Erie, Michigan 48133</v>
      </c>
      <c r="I7710" s="1" t="str">
        <f t="shared" si="843"/>
        <v>49829</v>
      </c>
    </row>
    <row r="7711" spans="1:9" x14ac:dyDescent="0.45">
      <c r="A7711" t="s">
        <v>15005</v>
      </c>
      <c r="B7711" t="s">
        <v>15006</v>
      </c>
      <c r="C7711" t="str">
        <f t="shared" si="844"/>
        <v>Allo Funeral Homes</v>
      </c>
      <c r="D7711" t="str">
        <f t="shared" si="840"/>
        <v>Escanaba, Michigan</v>
      </c>
      <c r="E7711" t="str">
        <f t="shared" si="845"/>
        <v>400 South 10th StreetEscanaba, Michigan 49829</v>
      </c>
      <c r="F7711" t="str">
        <f t="shared" si="846"/>
        <v>(906) 786-2142</v>
      </c>
      <c r="G7711" t="str">
        <f t="shared" si="841"/>
        <v>400 South 10th Street</v>
      </c>
      <c r="H7711" t="str">
        <f t="shared" si="842"/>
        <v>400 South 10th Street, Escanaba, Michigan 49829</v>
      </c>
      <c r="I7711" s="1" t="str">
        <f t="shared" si="843"/>
        <v>49829</v>
      </c>
    </row>
    <row r="7712" spans="1:9" x14ac:dyDescent="0.45">
      <c r="A7712" t="s">
        <v>15007</v>
      </c>
      <c r="B7712" t="s">
        <v>15008</v>
      </c>
      <c r="C7712" t="str">
        <f t="shared" si="844"/>
        <v>Anderson Funeral Homes</v>
      </c>
      <c r="D7712" t="str">
        <f t="shared" si="840"/>
        <v>Escanaba, Michigan</v>
      </c>
      <c r="E7712" t="str">
        <f t="shared" si="845"/>
        <v>2200 Ludington StreetEscanaba, Michigan 49829</v>
      </c>
      <c r="F7712" t="str">
        <f t="shared" si="846"/>
        <v>(906) 786-4232</v>
      </c>
      <c r="G7712" t="str">
        <f t="shared" si="841"/>
        <v>2200 Ludington Street</v>
      </c>
      <c r="H7712" t="str">
        <f t="shared" si="842"/>
        <v>2200 Ludington Street, Escanaba, Michigan 49829</v>
      </c>
      <c r="I7712" s="1" t="str">
        <f t="shared" si="843"/>
        <v>49631</v>
      </c>
    </row>
    <row r="7713" spans="1:9" x14ac:dyDescent="0.45">
      <c r="A7713" t="s">
        <v>15009</v>
      </c>
      <c r="B7713" t="s">
        <v>15010</v>
      </c>
      <c r="C7713" t="str">
        <f t="shared" si="844"/>
        <v>Crawford Funeral Homes</v>
      </c>
      <c r="D7713" t="str">
        <f t="shared" si="840"/>
        <v>Escanaba, Michigan</v>
      </c>
      <c r="E7713" t="str">
        <f t="shared" si="845"/>
        <v>302 South 13th StreetEscanaba, Michigan 49829</v>
      </c>
      <c r="F7713" t="str">
        <f t="shared" si="846"/>
        <v>(906) 786-0074</v>
      </c>
      <c r="G7713" t="str">
        <f t="shared" si="841"/>
        <v>302 South 13th Street</v>
      </c>
      <c r="H7713" t="str">
        <f t="shared" si="842"/>
        <v>302 South 13th Street, Escanaba, Michigan 49829</v>
      </c>
      <c r="I7713" s="1" t="str">
        <f t="shared" si="843"/>
        <v>48733</v>
      </c>
    </row>
    <row r="7714" spans="1:9" x14ac:dyDescent="0.45">
      <c r="A7714" t="s">
        <v>15011</v>
      </c>
      <c r="B7714" t="s">
        <v>15012</v>
      </c>
      <c r="C7714" t="str">
        <f t="shared" si="844"/>
        <v>Skradski-Boyce Funeral Home</v>
      </c>
      <c r="D7714" t="str">
        <f t="shared" si="840"/>
        <v>Escanaba, Michigan</v>
      </c>
      <c r="E7714" t="str">
        <f t="shared" si="845"/>
        <v>118 South 12th StreetEscanaba, Michigan 49829</v>
      </c>
      <c r="F7714" t="str">
        <f t="shared" si="846"/>
        <v>(906) 786-2750</v>
      </c>
      <c r="G7714" t="str">
        <f t="shared" si="841"/>
        <v>118 South 12th Street</v>
      </c>
      <c r="H7714" t="str">
        <f t="shared" si="842"/>
        <v>118 South 12th Street, Escanaba, Michigan 49829</v>
      </c>
      <c r="I7714" s="1" t="str">
        <f t="shared" si="843"/>
        <v>48336</v>
      </c>
    </row>
    <row r="7715" spans="1:9" x14ac:dyDescent="0.45">
      <c r="A7715" t="s">
        <v>15013</v>
      </c>
      <c r="B7715" t="s">
        <v>15014</v>
      </c>
      <c r="C7715" t="str">
        <f t="shared" si="844"/>
        <v>Corey Funeral Home Inc</v>
      </c>
      <c r="D7715" t="str">
        <f t="shared" si="840"/>
        <v>Evart, Michigan</v>
      </c>
      <c r="E7715" t="str">
        <f t="shared" si="845"/>
        <v>415 North Main StreetEvart, Michigan 49631</v>
      </c>
      <c r="F7715" t="str">
        <f t="shared" si="846"/>
        <v>(231) 734-2251</v>
      </c>
      <c r="G7715" t="str">
        <f t="shared" si="841"/>
        <v>415 North Main Street</v>
      </c>
      <c r="H7715" t="str">
        <f t="shared" si="842"/>
        <v>415 North Main Street, Evart, Michigan 49631</v>
      </c>
      <c r="I7715" s="1" t="str">
        <f t="shared" si="843"/>
        <v>48335</v>
      </c>
    </row>
    <row r="7716" spans="1:9" x14ac:dyDescent="0.45">
      <c r="A7716" t="s">
        <v>15015</v>
      </c>
      <c r="B7716" t="s">
        <v>15016</v>
      </c>
      <c r="C7716" t="str">
        <f t="shared" si="844"/>
        <v>Martin Funeral Home (Clark Chapel)</v>
      </c>
      <c r="D7716" t="str">
        <f t="shared" si="840"/>
        <v>Fairgrove, Michigan</v>
      </c>
      <c r="E7716" t="str">
        <f t="shared" si="845"/>
        <v>5027 McCluney StreetFairgrove, Michigan 48733</v>
      </c>
      <c r="F7716" t="str">
        <f t="shared" si="846"/>
        <v>(989) 693-6611</v>
      </c>
      <c r="G7716" t="str">
        <f t="shared" si="841"/>
        <v>5027 McCluney Street</v>
      </c>
      <c r="H7716" t="str">
        <f t="shared" si="842"/>
        <v>5027 McCluney Street, Fairgrove, Michigan 48733</v>
      </c>
      <c r="I7716" s="1" t="str">
        <f t="shared" si="843"/>
        <v>48334</v>
      </c>
    </row>
    <row r="7717" spans="1:9" x14ac:dyDescent="0.45">
      <c r="A7717" t="s">
        <v>15017</v>
      </c>
      <c r="B7717" t="s">
        <v>15018</v>
      </c>
      <c r="C7717" t="str">
        <f t="shared" si="844"/>
        <v>Heeney-Sundquist Funeral Home Inc</v>
      </c>
      <c r="D7717" t="str">
        <f t="shared" si="840"/>
        <v>Farmington, Michigan</v>
      </c>
      <c r="E7717" t="str">
        <f t="shared" si="845"/>
        <v>23720 Farmington RoadFarmington, Michigan 48336</v>
      </c>
      <c r="F7717" t="str">
        <f t="shared" si="846"/>
        <v>(248) 474-5200</v>
      </c>
      <c r="G7717" t="str">
        <f t="shared" si="841"/>
        <v>23720 Farmington Road</v>
      </c>
      <c r="H7717" t="str">
        <f t="shared" si="842"/>
        <v>23720 Farmington Road, Farmington, Michigan 48336</v>
      </c>
      <c r="I7717" s="1" t="str">
        <f t="shared" si="843"/>
        <v>48334</v>
      </c>
    </row>
    <row r="7718" spans="1:9" x14ac:dyDescent="0.45">
      <c r="A7718" t="s">
        <v>15019</v>
      </c>
      <c r="B7718" t="s">
        <v>15020</v>
      </c>
      <c r="C7718" t="str">
        <f t="shared" si="844"/>
        <v>Thayer-Rock Funeral Home</v>
      </c>
      <c r="D7718" t="str">
        <f t="shared" si="840"/>
        <v>Farmington, Michigan</v>
      </c>
      <c r="E7718" t="str">
        <f t="shared" si="845"/>
        <v>33603 Grand River AvenueFarmington, Michigan 48335</v>
      </c>
      <c r="F7718" t="str">
        <f t="shared" si="846"/>
        <v>(248) 474-4131</v>
      </c>
      <c r="G7718" t="str">
        <f t="shared" si="841"/>
        <v>33603 Grand River Avenue</v>
      </c>
      <c r="H7718" t="str">
        <f t="shared" si="842"/>
        <v>33603 Grand River Avenue, Farmington, Michigan 48335</v>
      </c>
      <c r="I7718" s="1" t="str">
        <f t="shared" si="843"/>
        <v>48220</v>
      </c>
    </row>
    <row r="7719" spans="1:9" x14ac:dyDescent="0.45">
      <c r="A7719" t="s">
        <v>15021</v>
      </c>
      <c r="B7719" t="s">
        <v>15022</v>
      </c>
      <c r="C7719" t="str">
        <f t="shared" si="844"/>
        <v>McCabe Funeral Home</v>
      </c>
      <c r="D7719" t="str">
        <f t="shared" si="840"/>
        <v>Farmington Hills, Michigan</v>
      </c>
      <c r="E7719" t="str">
        <f t="shared" si="845"/>
        <v>31950 West 12 Mile RoadFarmington Hills, Michigan 48334</v>
      </c>
      <c r="F7719" t="str">
        <f t="shared" si="846"/>
        <v>(248) 553-0120</v>
      </c>
      <c r="G7719" t="str">
        <f t="shared" si="841"/>
        <v>31950 West 12 Mile Road</v>
      </c>
      <c r="H7719" t="str">
        <f t="shared" si="842"/>
        <v>31950 West 12 Mile Road, Farmington Hills, Michigan 48334</v>
      </c>
      <c r="I7719" s="1" t="str">
        <f t="shared" si="843"/>
        <v>48134</v>
      </c>
    </row>
    <row r="7720" spans="1:9" x14ac:dyDescent="0.45">
      <c r="A7720" t="s">
        <v>15023</v>
      </c>
      <c r="B7720" t="s">
        <v>15024</v>
      </c>
      <c r="C7720" t="str">
        <f t="shared" si="844"/>
        <v>The Dorfman Chapel</v>
      </c>
      <c r="D7720" t="str">
        <f t="shared" si="840"/>
        <v>Farmington Hills, Michigan</v>
      </c>
      <c r="E7720" t="str">
        <f t="shared" si="845"/>
        <v>30440 West 12 Mile RoadFarmington Hills, Michigan 48334</v>
      </c>
      <c r="F7720" t="str">
        <f t="shared" si="846"/>
        <v>(248) 406-6000</v>
      </c>
      <c r="G7720" t="str">
        <f t="shared" si="841"/>
        <v>30440 West 12 Mile Road</v>
      </c>
      <c r="H7720" t="str">
        <f t="shared" si="842"/>
        <v>30440 West 12 Mile Road, Farmington Hills, Michigan 48334</v>
      </c>
      <c r="I7720" s="1" t="str">
        <f t="shared" si="843"/>
        <v>48134</v>
      </c>
    </row>
    <row r="7721" spans="1:9" x14ac:dyDescent="0.45">
      <c r="A7721" t="s">
        <v>15025</v>
      </c>
      <c r="B7721" t="s">
        <v>15026</v>
      </c>
      <c r="C7721" t="str">
        <f t="shared" si="844"/>
        <v>Spaulding &amp; Curtin Funeral Directors LLC</v>
      </c>
      <c r="D7721" t="str">
        <f t="shared" si="840"/>
        <v>Ferndale, Michigan</v>
      </c>
      <c r="E7721" t="str">
        <f t="shared" si="845"/>
        <v>500 West 9 Mile RoadFerndale, Michigan 48220</v>
      </c>
      <c r="F7721" t="str">
        <f t="shared" si="846"/>
        <v>(248) 544-0500</v>
      </c>
      <c r="G7721" t="str">
        <f t="shared" si="841"/>
        <v>500 West 9 Mile Road</v>
      </c>
      <c r="H7721" t="str">
        <f t="shared" si="842"/>
        <v>500 West 9 Mile Road, Ferndale, Michigan 48220</v>
      </c>
      <c r="I7721" s="1" t="str">
        <f t="shared" si="843"/>
        <v>48505</v>
      </c>
    </row>
    <row r="7722" spans="1:9" x14ac:dyDescent="0.45">
      <c r="A7722" t="s">
        <v>15027</v>
      </c>
      <c r="B7722" t="s">
        <v>15028</v>
      </c>
      <c r="C7722" t="str">
        <f t="shared" si="844"/>
        <v>Arthur Bobcean Funeral Home Inc</v>
      </c>
      <c r="D7722" t="str">
        <f t="shared" si="840"/>
        <v>Flat Rock, Michigan</v>
      </c>
      <c r="E7722" t="str">
        <f t="shared" si="845"/>
        <v>26307 East Huron River DriveFlat Rock, Michigan 48134</v>
      </c>
      <c r="F7722" t="str">
        <f t="shared" si="846"/>
        <v>(734) 782-2755</v>
      </c>
      <c r="G7722" t="str">
        <f t="shared" si="841"/>
        <v>26307 East Huron River Drive</v>
      </c>
      <c r="H7722" t="str">
        <f t="shared" si="842"/>
        <v>26307 East Huron River Drive, Flat Rock, Michigan 48134</v>
      </c>
      <c r="I7722" s="1" t="str">
        <f t="shared" si="843"/>
        <v>48503</v>
      </c>
    </row>
    <row r="7723" spans="1:9" x14ac:dyDescent="0.45">
      <c r="A7723" t="s">
        <v>15029</v>
      </c>
      <c r="B7723" t="s">
        <v>15030</v>
      </c>
      <c r="C7723" t="str">
        <f t="shared" si="844"/>
        <v>Michigan Memorial Funeral Home</v>
      </c>
      <c r="D7723" t="str">
        <f t="shared" si="840"/>
        <v>Flat Rock, Michigan</v>
      </c>
      <c r="E7723" t="str">
        <f t="shared" si="845"/>
        <v>30895 West Huron River DriveFlat Rock, Michigan 48134</v>
      </c>
      <c r="F7723" t="str">
        <f t="shared" si="846"/>
        <v>(734) 783-2646</v>
      </c>
      <c r="G7723" t="str">
        <f t="shared" si="841"/>
        <v>30895 West Huron River Drive</v>
      </c>
      <c r="H7723" t="str">
        <f t="shared" si="842"/>
        <v>30895 West Huron River Drive, Flat Rock, Michigan 48134</v>
      </c>
      <c r="I7723" s="1" t="str">
        <f t="shared" si="843"/>
        <v>48506</v>
      </c>
    </row>
    <row r="7724" spans="1:9" x14ac:dyDescent="0.45">
      <c r="A7724" t="s">
        <v>15031</v>
      </c>
      <c r="B7724" t="s">
        <v>15032</v>
      </c>
      <c r="C7724" t="str">
        <f t="shared" si="844"/>
        <v>Banks &amp; Banks Funeral Home Inc</v>
      </c>
      <c r="D7724" t="str">
        <f t="shared" si="840"/>
        <v>Flint, Michigan</v>
      </c>
      <c r="E7724" t="str">
        <f t="shared" si="845"/>
        <v>4512 Maines StreetFlint, Michigan 48505</v>
      </c>
      <c r="F7724" t="str">
        <f t="shared" si="846"/>
        <v>(810) 239-9596</v>
      </c>
      <c r="G7724" t="str">
        <f t="shared" si="841"/>
        <v>4512 Maines Street</v>
      </c>
      <c r="H7724" t="str">
        <f t="shared" si="842"/>
        <v>4512 Maines Street, Flint, Michigan 48505</v>
      </c>
      <c r="I7724" s="1" t="str">
        <f t="shared" si="843"/>
        <v>48504</v>
      </c>
    </row>
    <row r="7725" spans="1:9" x14ac:dyDescent="0.45">
      <c r="A7725" t="s">
        <v>15033</v>
      </c>
      <c r="B7725" t="s">
        <v>15034</v>
      </c>
      <c r="C7725" t="str">
        <f t="shared" si="844"/>
        <v>Bowerman Mortuary Service</v>
      </c>
      <c r="D7725" t="str">
        <f t="shared" si="840"/>
        <v>Flint, Michigan</v>
      </c>
      <c r="E7725" t="str">
        <f t="shared" si="845"/>
        <v>901 Garland StreetFlint, Michigan 48503</v>
      </c>
      <c r="F7725" t="str">
        <f t="shared" si="846"/>
        <v>(810) 232-0187</v>
      </c>
      <c r="G7725" t="str">
        <f t="shared" si="841"/>
        <v>901 Garland Street</v>
      </c>
      <c r="H7725" t="str">
        <f t="shared" si="842"/>
        <v>901 Garland Street, Flint, Michigan 48503</v>
      </c>
      <c r="I7725" s="1" t="str">
        <f t="shared" si="843"/>
        <v>48505</v>
      </c>
    </row>
    <row r="7726" spans="1:9" x14ac:dyDescent="0.45">
      <c r="A7726" t="s">
        <v>15035</v>
      </c>
      <c r="B7726" t="s">
        <v>15036</v>
      </c>
      <c r="C7726" t="str">
        <f t="shared" si="844"/>
        <v>Brown Funeral Home</v>
      </c>
      <c r="D7726" t="str">
        <f t="shared" si="840"/>
        <v>Flint, Michigan</v>
      </c>
      <c r="E7726" t="str">
        <f t="shared" si="845"/>
        <v>1616 Davison RoadFlint, Michigan 48506</v>
      </c>
      <c r="F7726" t="str">
        <f t="shared" si="846"/>
        <v>(810) 239-8636</v>
      </c>
      <c r="G7726" t="str">
        <f t="shared" si="841"/>
        <v>1616 Davison Road</v>
      </c>
      <c r="H7726" t="str">
        <f t="shared" si="842"/>
        <v>1616 Davison Road, Flint, Michigan 48506</v>
      </c>
      <c r="I7726" s="1" t="str">
        <f t="shared" si="843"/>
        <v>48504</v>
      </c>
    </row>
    <row r="7727" spans="1:9" x14ac:dyDescent="0.45">
      <c r="A7727" t="s">
        <v>15037</v>
      </c>
      <c r="B7727" t="s">
        <v>15038</v>
      </c>
      <c r="C7727" t="str">
        <f t="shared" si="844"/>
        <v>Collins Memorial Funeral Home</v>
      </c>
      <c r="D7727" t="str">
        <f t="shared" si="840"/>
        <v>Flint, Michigan</v>
      </c>
      <c r="E7727" t="str">
        <f t="shared" si="845"/>
        <v>4305 Clio RoadFlint, Michigan 48504</v>
      </c>
      <c r="F7727" t="str">
        <f t="shared" si="846"/>
        <v>(810) 787-6605</v>
      </c>
      <c r="G7727" t="str">
        <f t="shared" si="841"/>
        <v>4305 Clio Road</v>
      </c>
      <c r="H7727" t="str">
        <f t="shared" si="842"/>
        <v>4305 Clio Road, Flint, Michigan 48504</v>
      </c>
      <c r="I7727" s="1" t="str">
        <f t="shared" si="843"/>
        <v>48507</v>
      </c>
    </row>
    <row r="7728" spans="1:9" x14ac:dyDescent="0.45">
      <c r="A7728" t="s">
        <v>15039</v>
      </c>
      <c r="B7728" t="s">
        <v>15040</v>
      </c>
      <c r="C7728" t="str">
        <f t="shared" si="844"/>
        <v>Lawrence E Moon Funeral Home</v>
      </c>
      <c r="D7728" t="str">
        <f t="shared" si="840"/>
        <v>Flint, Michigan</v>
      </c>
      <c r="E7728" t="str">
        <f t="shared" si="845"/>
        <v>906 West Flint Park BlvdFlint, Michigan 48505</v>
      </c>
      <c r="F7728" t="str">
        <f t="shared" si="846"/>
        <v>(810) 789-6666</v>
      </c>
      <c r="G7728" t="str">
        <f t="shared" si="841"/>
        <v>906 West Flint Park Blvd</v>
      </c>
      <c r="H7728" t="str">
        <f t="shared" si="842"/>
        <v>906 West Flint Park Blvd, Flint, Michigan 48505</v>
      </c>
      <c r="I7728" s="1" t="str">
        <f t="shared" si="843"/>
        <v>48503</v>
      </c>
    </row>
    <row r="7729" spans="1:9" x14ac:dyDescent="0.45">
      <c r="A7729" t="s">
        <v>15041</v>
      </c>
      <c r="B7729" t="s">
        <v>15042</v>
      </c>
      <c r="C7729" t="str">
        <f t="shared" si="844"/>
        <v>Plumb-Smith Funeral Home</v>
      </c>
      <c r="D7729" t="str">
        <f t="shared" si="840"/>
        <v>Flint, Michigan</v>
      </c>
      <c r="E7729" t="str">
        <f t="shared" si="845"/>
        <v>1208 North Ballenger HighwayFlint, Michigan 48504</v>
      </c>
      <c r="F7729" t="str">
        <f t="shared" si="846"/>
        <v>(810) 238-7657</v>
      </c>
      <c r="G7729" t="str">
        <f t="shared" si="841"/>
        <v>1208 North Ballenger Highway</v>
      </c>
      <c r="H7729" t="str">
        <f t="shared" si="842"/>
        <v>1208 North Ballenger Highway, Flint, Michigan 48504</v>
      </c>
      <c r="I7729" s="1" t="str">
        <f t="shared" si="843"/>
        <v>48507</v>
      </c>
    </row>
    <row r="7730" spans="1:9" x14ac:dyDescent="0.45">
      <c r="A7730" t="s">
        <v>15043</v>
      </c>
      <c r="B7730" t="s">
        <v>15044</v>
      </c>
      <c r="C7730" t="str">
        <f t="shared" si="844"/>
        <v>Sharp Funeral &amp; Cremation Center</v>
      </c>
      <c r="D7730" t="str">
        <f t="shared" si="840"/>
        <v>Flint, Michigan</v>
      </c>
      <c r="E7730" t="str">
        <f t="shared" si="845"/>
        <v>6063 Fenton RoadFlint, Michigan 48507</v>
      </c>
      <c r="F7730" t="str">
        <f t="shared" si="846"/>
        <v>(810) 694-4900</v>
      </c>
      <c r="G7730" t="str">
        <f t="shared" si="841"/>
        <v>6063 Fenton Road</v>
      </c>
      <c r="H7730" t="str">
        <f t="shared" si="842"/>
        <v>6063 Fenton Road, Flint, Michigan 48507</v>
      </c>
      <c r="I7730" s="1" t="str">
        <f t="shared" si="843"/>
        <v>48505</v>
      </c>
    </row>
    <row r="7731" spans="1:9" x14ac:dyDescent="0.45">
      <c r="A7731" t="s">
        <v>15045</v>
      </c>
      <c r="B7731" t="s">
        <v>15046</v>
      </c>
      <c r="C7731" t="str">
        <f t="shared" si="844"/>
        <v>Swanson Funeral Home Inc</v>
      </c>
      <c r="D7731" t="str">
        <f t="shared" si="840"/>
        <v>Flint, Michigan</v>
      </c>
      <c r="E7731" t="str">
        <f t="shared" si="845"/>
        <v>2210 M L King AvenueFlint, Michigan 48503</v>
      </c>
      <c r="F7731" t="str">
        <f t="shared" si="846"/>
        <v>(810) 232-7469</v>
      </c>
      <c r="G7731" t="str">
        <f t="shared" si="841"/>
        <v>2210 M L King Avenue</v>
      </c>
      <c r="H7731" t="str">
        <f t="shared" si="842"/>
        <v>2210 M L King Avenue, Flint, Michigan 48503</v>
      </c>
      <c r="I7731" s="1" t="str">
        <f t="shared" si="843"/>
        <v>48433</v>
      </c>
    </row>
    <row r="7732" spans="1:9" x14ac:dyDescent="0.45">
      <c r="A7732" t="s">
        <v>15047</v>
      </c>
      <c r="B7732" t="s">
        <v>15048</v>
      </c>
      <c r="C7732" t="str">
        <f t="shared" si="844"/>
        <v>Swartz Funeral Home</v>
      </c>
      <c r="D7732" t="str">
        <f t="shared" si="840"/>
        <v>Flint, Michigan</v>
      </c>
      <c r="E7732" t="str">
        <f t="shared" si="845"/>
        <v>1225 W Hill RdFlint, Michigan 48507</v>
      </c>
      <c r="F7732" t="str">
        <f t="shared" si="846"/>
        <v>(810) 235-2345</v>
      </c>
      <c r="G7732" t="str">
        <f t="shared" si="841"/>
        <v>1225 W Hill Rd</v>
      </c>
      <c r="H7732" t="str">
        <f t="shared" si="842"/>
        <v>1225 W Hill Rd, Flint, Michigan 48507</v>
      </c>
      <c r="I7732" s="1" t="str">
        <f t="shared" si="843"/>
        <v>48433</v>
      </c>
    </row>
    <row r="7733" spans="1:9" x14ac:dyDescent="0.45">
      <c r="A7733" t="s">
        <v>15049</v>
      </c>
      <c r="B7733" t="s">
        <v>15050</v>
      </c>
      <c r="C7733" t="str">
        <f t="shared" si="844"/>
        <v>Wright Funeral Home</v>
      </c>
      <c r="D7733" t="str">
        <f t="shared" si="840"/>
        <v>Flint, Michigan</v>
      </c>
      <c r="E7733" t="str">
        <f t="shared" si="845"/>
        <v>775 E Jamieson StreetFlint, Michigan 48505</v>
      </c>
      <c r="F7733" t="str">
        <f t="shared" si="846"/>
        <v>(810) 787-1441</v>
      </c>
      <c r="G7733" t="str">
        <f t="shared" si="841"/>
        <v>775 E Jamieson Street</v>
      </c>
      <c r="H7733" t="str">
        <f t="shared" si="842"/>
        <v>775 E Jamieson Street, Flint, Michigan 48505</v>
      </c>
      <c r="I7733" s="1" t="str">
        <f t="shared" si="843"/>
        <v>48835</v>
      </c>
    </row>
    <row r="7734" spans="1:9" x14ac:dyDescent="0.45">
      <c r="A7734" t="s">
        <v>15051</v>
      </c>
      <c r="B7734" t="s">
        <v>15052</v>
      </c>
      <c r="C7734" t="str">
        <f t="shared" si="844"/>
        <v>Reigle Funeral Home Sunset Chapel</v>
      </c>
      <c r="D7734" t="str">
        <f t="shared" si="840"/>
        <v>Flushing, Michigan</v>
      </c>
      <c r="E7734" t="str">
        <f t="shared" si="845"/>
        <v>G-5501 W Pierson RdFlushing, Michigan 48433</v>
      </c>
      <c r="F7734" t="str">
        <f t="shared" si="846"/>
        <v>(810) 732-1448</v>
      </c>
      <c r="G7734" t="str">
        <f t="shared" si="841"/>
        <v>G-5501 W Pierson Rd</v>
      </c>
      <c r="H7734" t="str">
        <f t="shared" si="842"/>
        <v>G-5501 W Pierson Rd, Flushing, Michigan 48433</v>
      </c>
      <c r="I7734" s="1" t="str">
        <f t="shared" si="843"/>
        <v>48836</v>
      </c>
    </row>
    <row r="7735" spans="1:9" x14ac:dyDescent="0.45">
      <c r="A7735" t="s">
        <v>15053</v>
      </c>
      <c r="B7735" t="s">
        <v>15054</v>
      </c>
      <c r="C7735" t="str">
        <f t="shared" si="844"/>
        <v>Rossell Funeral Home Inc</v>
      </c>
      <c r="D7735" t="str">
        <f t="shared" si="840"/>
        <v>Flushing, Michigan</v>
      </c>
      <c r="E7735" t="str">
        <f t="shared" si="845"/>
        <v>307 East Main StreetFlushing, Michigan 48433</v>
      </c>
      <c r="F7735" t="str">
        <f t="shared" si="846"/>
        <v>(810) 659-6342</v>
      </c>
      <c r="G7735" t="str">
        <f t="shared" si="841"/>
        <v>307 East Main Street</v>
      </c>
      <c r="H7735" t="str">
        <f t="shared" si="842"/>
        <v>307 East Main Street, Flushing, Michigan 48433</v>
      </c>
      <c r="I7735" s="1" t="str">
        <f t="shared" si="843"/>
        <v>48734</v>
      </c>
    </row>
    <row r="7736" spans="1:9" x14ac:dyDescent="0.45">
      <c r="A7736" t="s">
        <v>15055</v>
      </c>
      <c r="B7736" t="s">
        <v>15056</v>
      </c>
      <c r="C7736" t="str">
        <f t="shared" si="844"/>
        <v>Goerge Chapel Of Osgood Funeral Homes Inc</v>
      </c>
      <c r="D7736" t="str">
        <f t="shared" si="840"/>
        <v>Fowler, Michigan</v>
      </c>
      <c r="E7736" t="str">
        <f t="shared" si="845"/>
        <v>11112 West Ionia StreetFowler, Michigan 48835</v>
      </c>
      <c r="F7736" t="str">
        <f t="shared" si="846"/>
        <v>(989) 224-2365</v>
      </c>
      <c r="G7736" t="str">
        <f t="shared" si="841"/>
        <v>11112 West Ionia Street</v>
      </c>
      <c r="H7736" t="str">
        <f t="shared" si="842"/>
        <v>11112 West Ionia Street, Fowler, Michigan 48835</v>
      </c>
      <c r="I7736" s="1" t="str">
        <f t="shared" si="843"/>
        <v>49635</v>
      </c>
    </row>
    <row r="7737" spans="1:9" x14ac:dyDescent="0.45">
      <c r="A7737" t="s">
        <v>15057</v>
      </c>
      <c r="B7737" t="s">
        <v>15058</v>
      </c>
      <c r="C7737" t="str">
        <f t="shared" si="844"/>
        <v>Dillingham-Liverance-Niblack Funeral Home</v>
      </c>
      <c r="D7737" t="str">
        <f t="shared" si="840"/>
        <v>Fowlerville, Michigan</v>
      </c>
      <c r="E7737" t="str">
        <f t="shared" si="845"/>
        <v>1005 East Grand River AvenueFowlerville, Michigan 48836</v>
      </c>
      <c r="F7737" t="str">
        <f t="shared" si="846"/>
        <v>(517) 223-8656</v>
      </c>
      <c r="G7737" t="str">
        <f t="shared" si="841"/>
        <v>1005 East Grand River Avenue</v>
      </c>
      <c r="H7737" t="str">
        <f t="shared" si="842"/>
        <v>1005 East Grand River Avenue, Fowlerville, Michigan 48836</v>
      </c>
      <c r="I7737" s="1" t="str">
        <f t="shared" si="843"/>
        <v>48026</v>
      </c>
    </row>
    <row r="7738" spans="1:9" x14ac:dyDescent="0.45">
      <c r="A7738" t="s">
        <v>15059</v>
      </c>
      <c r="B7738" t="s">
        <v>15060</v>
      </c>
      <c r="C7738" t="str">
        <f t="shared" si="844"/>
        <v>Cederberg Funeral Home of Frankenmuth</v>
      </c>
      <c r="D7738" t="str">
        <f t="shared" si="840"/>
        <v>Frankenmuth, Michigan</v>
      </c>
      <c r="E7738" t="str">
        <f t="shared" si="845"/>
        <v>590 North Franklin StreetFrankenmuth, Michigan 48734</v>
      </c>
      <c r="F7738" t="str">
        <f t="shared" si="846"/>
        <v>(989) 652-9991</v>
      </c>
      <c r="G7738" t="str">
        <f t="shared" si="841"/>
        <v>590 North Franklin Street</v>
      </c>
      <c r="H7738" t="str">
        <f t="shared" si="842"/>
        <v>590 North Franklin Street, Frankenmuth, Michigan 48734</v>
      </c>
      <c r="I7738" s="1" t="str">
        <f t="shared" si="843"/>
        <v>48623</v>
      </c>
    </row>
    <row r="7739" spans="1:9" x14ac:dyDescent="0.45">
      <c r="A7739" t="s">
        <v>15061</v>
      </c>
      <c r="B7739" t="s">
        <v>15062</v>
      </c>
      <c r="C7739" t="str">
        <f t="shared" si="844"/>
        <v>McElduff Funeral Home</v>
      </c>
      <c r="D7739" t="str">
        <f t="shared" si="840"/>
        <v>Frankfort, Michigan</v>
      </c>
      <c r="E7739" t="str">
        <f t="shared" si="845"/>
        <v>803 Forest AvenueFrankfort, Michigan 49635</v>
      </c>
      <c r="F7739" t="str">
        <f t="shared" si="846"/>
        <v>(231) 352-4121</v>
      </c>
      <c r="G7739" t="str">
        <f t="shared" si="841"/>
        <v>803 Forest Avenue</v>
      </c>
      <c r="H7739" t="str">
        <f t="shared" si="842"/>
        <v>803 Forest Avenue, Frankfort, Michigan 49635</v>
      </c>
      <c r="I7739" s="1" t="str">
        <f t="shared" si="843"/>
        <v>49412</v>
      </c>
    </row>
    <row r="7740" spans="1:9" x14ac:dyDescent="0.45">
      <c r="A7740" t="s">
        <v>15063</v>
      </c>
      <c r="B7740" t="s">
        <v>15064</v>
      </c>
      <c r="C7740" t="str">
        <f t="shared" si="844"/>
        <v>Faulmann &amp; Walsh Golden Rule Funeral Home</v>
      </c>
      <c r="D7740" t="str">
        <f t="shared" si="840"/>
        <v>Fraser, Michigan</v>
      </c>
      <c r="E7740" t="str">
        <f t="shared" si="845"/>
        <v>32814 Utica RoadFraser, Michigan 48026</v>
      </c>
      <c r="F7740" t="str">
        <f t="shared" si="846"/>
        <v>(586) 293-3390</v>
      </c>
      <c r="G7740" t="str">
        <f t="shared" si="841"/>
        <v>32814 Utica Road</v>
      </c>
      <c r="H7740" t="str">
        <f t="shared" si="842"/>
        <v>32814 Utica Road, Fraser, Michigan 48026</v>
      </c>
      <c r="I7740" s="1" t="str">
        <f t="shared" si="843"/>
        <v>49412</v>
      </c>
    </row>
    <row r="7741" spans="1:9" x14ac:dyDescent="0.45">
      <c r="A7741" t="s">
        <v>15065</v>
      </c>
      <c r="B7741" t="s">
        <v>15066</v>
      </c>
      <c r="C7741" t="str">
        <f t="shared" si="844"/>
        <v>Cunningham-Taylor Funeral Homes Inc</v>
      </c>
      <c r="D7741" t="str">
        <f t="shared" si="840"/>
        <v>Freeland, Michigan</v>
      </c>
      <c r="E7741" t="str">
        <f t="shared" si="845"/>
        <v>310 East Washington AvenueFreeland, Michigan 48623</v>
      </c>
      <c r="F7741" t="str">
        <f t="shared" si="846"/>
        <v>(989) 695-9431</v>
      </c>
      <c r="G7741" t="str">
        <f t="shared" si="841"/>
        <v>310 East Washington Avenue</v>
      </c>
      <c r="H7741" t="str">
        <f t="shared" si="842"/>
        <v>310 East Washington Avenue, Freeland, Michigan 48623</v>
      </c>
      <c r="I7741" s="1" t="str">
        <f t="shared" si="843"/>
        <v>49415</v>
      </c>
    </row>
    <row r="7742" spans="1:9" x14ac:dyDescent="0.45">
      <c r="A7742" t="s">
        <v>15067</v>
      </c>
      <c r="B7742" t="s">
        <v>15068</v>
      </c>
      <c r="C7742" t="str">
        <f t="shared" si="844"/>
        <v>Crandell Funeral Homes Inc</v>
      </c>
      <c r="D7742" t="str">
        <f t="shared" si="840"/>
        <v>Fremont, Michigan</v>
      </c>
      <c r="E7742" t="str">
        <f t="shared" si="845"/>
        <v>7193 West 48th StreetFremont, Michigan 49412</v>
      </c>
      <c r="F7742" t="str">
        <f t="shared" si="846"/>
        <v>(231) 924-0800</v>
      </c>
      <c r="G7742" t="str">
        <f t="shared" si="841"/>
        <v>7193 West 48th Street</v>
      </c>
      <c r="H7742" t="str">
        <f t="shared" si="842"/>
        <v>7193 West 48th Street, Fremont, Michigan 49412</v>
      </c>
      <c r="I7742" s="1" t="str">
        <f t="shared" si="843"/>
        <v>48735</v>
      </c>
    </row>
    <row r="7743" spans="1:9" x14ac:dyDescent="0.45">
      <c r="A7743" t="s">
        <v>15069</v>
      </c>
      <c r="B7743" t="s">
        <v>15070</v>
      </c>
      <c r="C7743" t="str">
        <f t="shared" si="844"/>
        <v>Kroeze Funeral Home</v>
      </c>
      <c r="D7743" t="str">
        <f t="shared" si="840"/>
        <v>Fremont, Michigan</v>
      </c>
      <c r="E7743" t="str">
        <f t="shared" si="845"/>
        <v>637 East Main StreetFremont, Michigan 49412</v>
      </c>
      <c r="F7743" t="str">
        <f t="shared" si="846"/>
        <v>(231) 924-2130</v>
      </c>
      <c r="G7743" t="str">
        <f t="shared" si="841"/>
        <v>637 East Main Street</v>
      </c>
      <c r="H7743" t="str">
        <f t="shared" si="842"/>
        <v>637 East Main Street, Fremont, Michigan 49412</v>
      </c>
      <c r="I7743" s="1" t="str">
        <f t="shared" si="843"/>
        <v>49053</v>
      </c>
    </row>
    <row r="7744" spans="1:9" x14ac:dyDescent="0.45">
      <c r="A7744" t="s">
        <v>15071</v>
      </c>
      <c r="B7744" t="s">
        <v>15072</v>
      </c>
      <c r="C7744" t="str">
        <f t="shared" si="844"/>
        <v>Clock Funeral Home Inc</v>
      </c>
      <c r="D7744" t="str">
        <f t="shared" si="840"/>
        <v>Fruitport, Michigan</v>
      </c>
      <c r="E7744" t="str">
        <f t="shared" si="845"/>
        <v>3593 Pontaluna RoadFruitport, Michigan 49415</v>
      </c>
      <c r="F7744" t="str">
        <f t="shared" si="846"/>
        <v>(231) 865-6151</v>
      </c>
      <c r="G7744" t="str">
        <f t="shared" si="841"/>
        <v>3593 Pontaluna Road</v>
      </c>
      <c r="H7744" t="str">
        <f t="shared" si="842"/>
        <v>3593 Pontaluna Road, Fruitport, Michigan 49415</v>
      </c>
      <c r="I7744" s="1" t="str">
        <f t="shared" si="843"/>
        <v>49835</v>
      </c>
    </row>
    <row r="7745" spans="1:9" x14ac:dyDescent="0.45">
      <c r="A7745" t="s">
        <v>15073</v>
      </c>
      <c r="B7745" t="s">
        <v>15074</v>
      </c>
      <c r="C7745" t="str">
        <f t="shared" si="844"/>
        <v>Gagetown Funeral Chapel</v>
      </c>
      <c r="D7745" t="str">
        <f t="shared" si="840"/>
        <v>Gagetown, Michigan</v>
      </c>
      <c r="E7745" t="str">
        <f t="shared" si="845"/>
        <v>4753 State StreetGagetown, Michigan 48735</v>
      </c>
      <c r="F7745" t="str">
        <f t="shared" si="846"/>
        <v>(989) 665-2171</v>
      </c>
      <c r="G7745" t="str">
        <f t="shared" si="841"/>
        <v>4753 State Street</v>
      </c>
      <c r="H7745" t="str">
        <f t="shared" si="842"/>
        <v>4753 State Street, Gagetown, Michigan 48735</v>
      </c>
      <c r="I7745" s="1" t="str">
        <f t="shared" si="843"/>
        <v>48135</v>
      </c>
    </row>
    <row r="7746" spans="1:9" x14ac:dyDescent="0.45">
      <c r="A7746" t="s">
        <v>15075</v>
      </c>
      <c r="B7746" t="s">
        <v>15076</v>
      </c>
      <c r="C7746" t="str">
        <f t="shared" si="844"/>
        <v>Hoag-Switzer Galesburg Chapel</v>
      </c>
      <c r="D7746" t="str">
        <f t="shared" ref="D7746:D7809" si="847">RIGHT($A7746,LEN($A7746) - FIND(",",$A7746)-1)</f>
        <v>Galesburg, Michigan</v>
      </c>
      <c r="E7746" t="str">
        <f t="shared" si="845"/>
        <v>145 West Battle Creek StreetGalesburg, Michigan 49053</v>
      </c>
      <c r="F7746" t="str">
        <f t="shared" si="846"/>
        <v>(269) 665-9710</v>
      </c>
      <c r="G7746" t="str">
        <f t="shared" ref="G7746:G7809" si="848">LEFT(E7746, FIND(D7746,E7746)-1)</f>
        <v>145 West Battle Creek Street</v>
      </c>
      <c r="H7746" t="str">
        <f t="shared" ref="H7746:H7809" si="849">_xlfn.CONCAT(G7746,", ",D7746," ", RIGHT(E7746,5))</f>
        <v>145 West Battle Creek Street, Galesburg, Michigan 49053</v>
      </c>
      <c r="I7746" s="1" t="str">
        <f t="shared" ref="I7746:I7809" si="850">RIGHT(E7749,5)</f>
        <v>48135</v>
      </c>
    </row>
    <row r="7747" spans="1:9" x14ac:dyDescent="0.45">
      <c r="A7747" t="s">
        <v>15077</v>
      </c>
      <c r="B7747" t="s">
        <v>15078</v>
      </c>
      <c r="C7747" t="str">
        <f t="shared" ref="C7747:C7810" si="851">LEFT($A7747,FIND(",", $A7747)-1)</f>
        <v>Messier-Broullire Funeral Homes Inc</v>
      </c>
      <c r="D7747" t="str">
        <f t="shared" si="847"/>
        <v>Garden, Michigan</v>
      </c>
      <c r="E7747" t="str">
        <f t="shared" ref="E7747:E7810" si="852">LEFT($B7747,FIND("Phone",$B7747)-1)</f>
        <v>South State StreetGarden, Michigan 49835</v>
      </c>
      <c r="F7747" t="str">
        <f t="shared" ref="F7747:F7810" si="853">RIGHT($B7747,LEN($B7747) - FIND("Phone",$B7747)-6)</f>
        <v>(906) 644-2265</v>
      </c>
      <c r="G7747" t="str">
        <f t="shared" si="848"/>
        <v>South State Street</v>
      </c>
      <c r="H7747" t="str">
        <f t="shared" si="849"/>
        <v>South State Street, Garden, Michigan 49835</v>
      </c>
      <c r="I7747" s="1" t="str">
        <f t="shared" si="850"/>
        <v>49735</v>
      </c>
    </row>
    <row r="7748" spans="1:9" x14ac:dyDescent="0.45">
      <c r="A7748" t="s">
        <v>15079</v>
      </c>
      <c r="B7748" t="s">
        <v>15080</v>
      </c>
      <c r="C7748" t="str">
        <f t="shared" si="851"/>
        <v>John N Santeiu &amp; Son Funeral Home Inc</v>
      </c>
      <c r="D7748" t="str">
        <f t="shared" si="847"/>
        <v>Garden City, Michigan</v>
      </c>
      <c r="E7748" t="str">
        <f t="shared" si="852"/>
        <v>1139 Inkster RoadGarden City, Michigan 48135</v>
      </c>
      <c r="F7748" t="str">
        <f t="shared" si="853"/>
        <v>(734) 427-3800</v>
      </c>
      <c r="G7748" t="str">
        <f t="shared" si="848"/>
        <v>1139 Inkster Road</v>
      </c>
      <c r="H7748" t="str">
        <f t="shared" si="849"/>
        <v>1139 Inkster Road, Garden City, Michigan 48135</v>
      </c>
      <c r="I7748" s="1" t="str">
        <f t="shared" si="850"/>
        <v>49837</v>
      </c>
    </row>
    <row r="7749" spans="1:9" x14ac:dyDescent="0.45">
      <c r="A7749" t="s">
        <v>15081</v>
      </c>
      <c r="B7749" t="s">
        <v>15082</v>
      </c>
      <c r="C7749" t="str">
        <f t="shared" si="851"/>
        <v>RG &amp; GR Harris Funeral Home &amp; Cremation Services</v>
      </c>
      <c r="D7749" t="str">
        <f t="shared" si="847"/>
        <v>Garden City, Michigan</v>
      </c>
      <c r="E7749" t="str">
        <f t="shared" si="852"/>
        <v>31551 Ford RoadGarden City, Michigan 48135</v>
      </c>
      <c r="F7749" t="str">
        <f t="shared" si="853"/>
        <v>(734) 425-9200</v>
      </c>
      <c r="G7749" t="str">
        <f t="shared" si="848"/>
        <v>31551 Ford Road</v>
      </c>
      <c r="H7749" t="str">
        <f t="shared" si="849"/>
        <v>31551 Ford Road, Garden City, Michigan 48135</v>
      </c>
      <c r="I7749" s="1" t="str">
        <f t="shared" si="850"/>
        <v>49837</v>
      </c>
    </row>
    <row r="7750" spans="1:9" x14ac:dyDescent="0.45">
      <c r="A7750" t="s">
        <v>15083</v>
      </c>
      <c r="B7750" t="s">
        <v>15084</v>
      </c>
      <c r="C7750" t="str">
        <f t="shared" si="851"/>
        <v>Nelson Funeral Home Inc</v>
      </c>
      <c r="D7750" t="str">
        <f t="shared" si="847"/>
        <v>Gaylord, Michigan</v>
      </c>
      <c r="E7750" t="str">
        <f t="shared" si="852"/>
        <v>135 North Center AvenueGaylord, Michigan 49735</v>
      </c>
      <c r="F7750" t="str">
        <f t="shared" si="853"/>
        <v>(989) 732-1770</v>
      </c>
      <c r="G7750" t="str">
        <f t="shared" si="848"/>
        <v>135 North Center Avenue</v>
      </c>
      <c r="H7750" t="str">
        <f t="shared" si="849"/>
        <v>135 North Center Avenue, Gaylord, Michigan 49735</v>
      </c>
      <c r="I7750" s="1" t="str">
        <f t="shared" si="850"/>
        <v>48624</v>
      </c>
    </row>
    <row r="7751" spans="1:9" x14ac:dyDescent="0.45">
      <c r="A7751" t="s">
        <v>15085</v>
      </c>
      <c r="B7751" t="s">
        <v>15086</v>
      </c>
      <c r="C7751" t="str">
        <f t="shared" si="851"/>
        <v>Anderson Funeral Home</v>
      </c>
      <c r="D7751" t="str">
        <f t="shared" si="847"/>
        <v>Gladstone, Michigan</v>
      </c>
      <c r="E7751" t="str">
        <f t="shared" si="852"/>
        <v>903 Wisconsin AvenueGladstone, Michigan 49837</v>
      </c>
      <c r="F7751" t="str">
        <f t="shared" si="853"/>
        <v>(906) 428-2211</v>
      </c>
      <c r="G7751" t="str">
        <f t="shared" si="848"/>
        <v>903 Wisconsin Avenue</v>
      </c>
      <c r="H7751" t="str">
        <f t="shared" si="849"/>
        <v>903 Wisconsin Avenue, Gladstone, Michigan 49837</v>
      </c>
      <c r="I7751" s="1" t="str">
        <f t="shared" si="850"/>
        <v>48624</v>
      </c>
    </row>
    <row r="7752" spans="1:9" x14ac:dyDescent="0.45">
      <c r="A7752" t="s">
        <v>15087</v>
      </c>
      <c r="B7752" t="s">
        <v>15088</v>
      </c>
      <c r="C7752" t="str">
        <f t="shared" si="851"/>
        <v>Skradski Funeral Home</v>
      </c>
      <c r="D7752" t="str">
        <f t="shared" si="847"/>
        <v>Gladstone, Michigan</v>
      </c>
      <c r="E7752" t="str">
        <f t="shared" si="852"/>
        <v>706 Wisconsin AvenueGladstone, Michigan 49837</v>
      </c>
      <c r="F7752" t="str">
        <f t="shared" si="853"/>
        <v>(906) 428-3220</v>
      </c>
      <c r="G7752" t="str">
        <f t="shared" si="848"/>
        <v>706 Wisconsin Avenue</v>
      </c>
      <c r="H7752" t="str">
        <f t="shared" si="849"/>
        <v>706 Wisconsin Avenue, Gladstone, Michigan 49837</v>
      </c>
      <c r="I7752" s="1" t="str">
        <f t="shared" si="850"/>
        <v>48439</v>
      </c>
    </row>
    <row r="7753" spans="1:9" x14ac:dyDescent="0.45">
      <c r="A7753" t="s">
        <v>15089</v>
      </c>
      <c r="B7753" t="s">
        <v>15090</v>
      </c>
      <c r="C7753" t="str">
        <f t="shared" si="851"/>
        <v>Hall Funeral Home</v>
      </c>
      <c r="D7753" t="str">
        <f t="shared" si="847"/>
        <v>Gladwin, Michigan</v>
      </c>
      <c r="E7753" t="str">
        <f t="shared" si="852"/>
        <v>440 East Cedar AvenueGladwin, Michigan 48624</v>
      </c>
      <c r="F7753" t="str">
        <f t="shared" si="853"/>
        <v>(989) 426-7651</v>
      </c>
      <c r="G7753" t="str">
        <f t="shared" si="848"/>
        <v>440 East Cedar Avenue</v>
      </c>
      <c r="H7753" t="str">
        <f t="shared" si="849"/>
        <v>440 East Cedar Avenue, Gladwin, Michigan 48624</v>
      </c>
      <c r="I7753" s="1" t="str">
        <f t="shared" si="850"/>
        <v>48439</v>
      </c>
    </row>
    <row r="7754" spans="1:9" x14ac:dyDescent="0.45">
      <c r="A7754" t="s">
        <v>15091</v>
      </c>
      <c r="B7754" t="s">
        <v>15092</v>
      </c>
      <c r="C7754" t="str">
        <f t="shared" si="851"/>
        <v>Sisson Funeral Home</v>
      </c>
      <c r="D7754" t="str">
        <f t="shared" si="847"/>
        <v>Gladwin, Michigan</v>
      </c>
      <c r="E7754" t="str">
        <f t="shared" si="852"/>
        <v>135 North Silverleaf StreetGladwin, Michigan 48624</v>
      </c>
      <c r="F7754" t="str">
        <f t="shared" si="853"/>
        <v>(989) 426-7751</v>
      </c>
      <c r="G7754" t="str">
        <f t="shared" si="848"/>
        <v>135 North Silverleaf Street</v>
      </c>
      <c r="H7754" t="str">
        <f t="shared" si="849"/>
        <v>135 North Silverleaf Street, Gladwin, Michigan 48624</v>
      </c>
      <c r="I7754" s="1" t="str">
        <f t="shared" si="850"/>
        <v>49417</v>
      </c>
    </row>
    <row r="7755" spans="1:9" x14ac:dyDescent="0.45">
      <c r="A7755" t="s">
        <v>15093</v>
      </c>
      <c r="B7755" t="s">
        <v>15094</v>
      </c>
      <c r="C7755" t="str">
        <f t="shared" si="851"/>
        <v>Brown Funeral Home-Hill Rd Chapel</v>
      </c>
      <c r="D7755" t="str">
        <f t="shared" si="847"/>
        <v>Grand Blanc, Michigan</v>
      </c>
      <c r="E7755" t="str">
        <f t="shared" si="852"/>
        <v>1480 East Hill RoadGrand Blanc, Michigan 48439</v>
      </c>
      <c r="F7755" t="str">
        <f t="shared" si="853"/>
        <v>(810) 606-1300</v>
      </c>
      <c r="G7755" t="str">
        <f t="shared" si="848"/>
        <v>1480 East Hill Road</v>
      </c>
      <c r="H7755" t="str">
        <f t="shared" si="849"/>
        <v>1480 East Hill Road, Grand Blanc, Michigan 48439</v>
      </c>
      <c r="I7755" s="1" t="str">
        <f t="shared" si="850"/>
        <v>49417</v>
      </c>
    </row>
    <row r="7756" spans="1:9" x14ac:dyDescent="0.45">
      <c r="A7756" t="s">
        <v>15095</v>
      </c>
      <c r="B7756" t="s">
        <v>15096</v>
      </c>
      <c r="C7756" t="str">
        <f t="shared" si="851"/>
        <v>Hill Funeral Home</v>
      </c>
      <c r="D7756" t="str">
        <f t="shared" si="847"/>
        <v>Grand Blanc, Michigan</v>
      </c>
      <c r="E7756" t="str">
        <f t="shared" si="852"/>
        <v>11723 S Saginaw StGrand Blanc, Michigan 48439</v>
      </c>
      <c r="F7756" t="str">
        <f t="shared" si="853"/>
        <v>(810) 694-4141</v>
      </c>
      <c r="G7756" t="str">
        <f t="shared" si="848"/>
        <v>11723 S Saginaw St</v>
      </c>
      <c r="H7756" t="str">
        <f t="shared" si="849"/>
        <v>11723 S Saginaw St, Grand Blanc, Michigan 48439</v>
      </c>
      <c r="I7756" s="1" t="str">
        <f t="shared" si="850"/>
        <v>49409</v>
      </c>
    </row>
    <row r="7757" spans="1:9" x14ac:dyDescent="0.45">
      <c r="A7757" t="s">
        <v>15097</v>
      </c>
      <c r="B7757" t="s">
        <v>15098</v>
      </c>
      <c r="C7757" t="str">
        <f t="shared" si="851"/>
        <v>Clock Funeral Home Inc</v>
      </c>
      <c r="D7757" t="str">
        <f t="shared" si="847"/>
        <v>Grand Haven, Michigan</v>
      </c>
      <c r="E7757" t="str">
        <f t="shared" si="852"/>
        <v>16777 Lincoln StreetGrand Haven, Michigan 49417</v>
      </c>
      <c r="F7757" t="str">
        <f t="shared" si="853"/>
        <v>(616) 844-4200</v>
      </c>
      <c r="G7757" t="str">
        <f t="shared" si="848"/>
        <v>16777 Lincoln Street</v>
      </c>
      <c r="H7757" t="str">
        <f t="shared" si="849"/>
        <v>16777 Lincoln Street, Grand Haven, Michigan 49417</v>
      </c>
      <c r="I7757" s="1" t="str">
        <f t="shared" si="850"/>
        <v>48837</v>
      </c>
    </row>
    <row r="7758" spans="1:9" x14ac:dyDescent="0.45">
      <c r="A7758" t="s">
        <v>15099</v>
      </c>
      <c r="B7758" t="s">
        <v>15100</v>
      </c>
      <c r="C7758" t="str">
        <f t="shared" si="851"/>
        <v>Klaassen Family Funeral Home</v>
      </c>
      <c r="D7758" t="str">
        <f t="shared" si="847"/>
        <v>Grand Haven, Michigan</v>
      </c>
      <c r="E7758" t="str">
        <f t="shared" si="852"/>
        <v>1500 Robbins RdGrand Haven, Michigan 49417</v>
      </c>
      <c r="F7758" t="str">
        <f t="shared" si="853"/>
        <v>(616) 842-9495</v>
      </c>
      <c r="G7758" t="str">
        <f t="shared" si="848"/>
        <v>1500 Robbins Rd</v>
      </c>
      <c r="H7758" t="str">
        <f t="shared" si="849"/>
        <v>1500 Robbins Rd, Grand Haven, Michigan 49417</v>
      </c>
      <c r="I7758" s="1" t="str">
        <f t="shared" si="850"/>
        <v>48837</v>
      </c>
    </row>
    <row r="7759" spans="1:9" x14ac:dyDescent="0.45">
      <c r="A7759" t="s">
        <v>15101</v>
      </c>
      <c r="B7759" t="s">
        <v>15102</v>
      </c>
      <c r="C7759" t="str">
        <f t="shared" si="851"/>
        <v>Vanzantwick Bartels &amp; Kammeraad Funeral Homes Inc</v>
      </c>
      <c r="D7759" t="str">
        <f t="shared" si="847"/>
        <v>Grand Haven, Michigan</v>
      </c>
      <c r="E7759" t="str">
        <f t="shared" si="852"/>
        <v>620 Washington AveGrand Haven, Michigan 49409</v>
      </c>
      <c r="F7759" t="str">
        <f t="shared" si="853"/>
        <v>(616) 842-6100</v>
      </c>
      <c r="G7759" t="str">
        <f t="shared" si="848"/>
        <v>620 Washington Ave</v>
      </c>
      <c r="H7759" t="str">
        <f t="shared" si="849"/>
        <v>620 Washington Ave, Grand Haven, Michigan 49409</v>
      </c>
      <c r="I7759" s="1" t="str">
        <f t="shared" si="850"/>
        <v>49504</v>
      </c>
    </row>
    <row r="7760" spans="1:9" x14ac:dyDescent="0.45">
      <c r="A7760" t="s">
        <v>15103</v>
      </c>
      <c r="B7760" t="s">
        <v>15104</v>
      </c>
      <c r="C7760" t="str">
        <f t="shared" si="851"/>
        <v>Holihan-Atkin Funeral Home</v>
      </c>
      <c r="D7760" t="str">
        <f t="shared" si="847"/>
        <v>Grand Ledge, Michigan</v>
      </c>
      <c r="E7760" t="str">
        <f t="shared" si="852"/>
        <v>406 North Bridge StreetGrand Ledge, Michigan 48837</v>
      </c>
      <c r="F7760" t="str">
        <f t="shared" si="853"/>
        <v>(517) 627-2531</v>
      </c>
      <c r="G7760" t="str">
        <f t="shared" si="848"/>
        <v>406 North Bridge Street</v>
      </c>
      <c r="H7760" t="str">
        <f t="shared" si="849"/>
        <v>406 North Bridge Street, Grand Ledge, Michigan 48837</v>
      </c>
      <c r="I7760" s="1" t="str">
        <f t="shared" si="850"/>
        <v>49503</v>
      </c>
    </row>
    <row r="7761" spans="1:9" x14ac:dyDescent="0.45">
      <c r="A7761" t="s">
        <v>15105</v>
      </c>
      <c r="B7761" t="s">
        <v>15106</v>
      </c>
      <c r="C7761" t="str">
        <f t="shared" si="851"/>
        <v>Peters &amp; Murray Funeral Home</v>
      </c>
      <c r="D7761" t="str">
        <f t="shared" si="847"/>
        <v>Grand Ledge, Michigan</v>
      </c>
      <c r="E7761" t="str">
        <f t="shared" si="852"/>
        <v>301 East Jefferson StreetGrand Ledge, Michigan 48837</v>
      </c>
      <c r="F7761" t="str">
        <f t="shared" si="853"/>
        <v>(517) 627-2147</v>
      </c>
      <c r="G7761" t="str">
        <f t="shared" si="848"/>
        <v>301 East Jefferson Street</v>
      </c>
      <c r="H7761" t="str">
        <f t="shared" si="849"/>
        <v>301 East Jefferson Street, Grand Ledge, Michigan 48837</v>
      </c>
      <c r="I7761" s="1" t="str">
        <f t="shared" si="850"/>
        <v>49504</v>
      </c>
    </row>
    <row r="7762" spans="1:9" x14ac:dyDescent="0.45">
      <c r="A7762" t="s">
        <v>15107</v>
      </c>
      <c r="B7762" t="s">
        <v>15108</v>
      </c>
      <c r="C7762" t="str">
        <f t="shared" si="851"/>
        <v>Alt &amp; Shawmut Hills Chapel / Heritage Funeral Services Inc</v>
      </c>
      <c r="D7762" t="str">
        <f t="shared" si="847"/>
        <v>Grand Rapids, Michigan</v>
      </c>
      <c r="E7762" t="str">
        <f t="shared" si="852"/>
        <v>2120 Lake Michigan Drive North WestGrand Rapids, Michigan 49504</v>
      </c>
      <c r="F7762" t="str">
        <f t="shared" si="853"/>
        <v>(616) 453-8263</v>
      </c>
      <c r="G7762" t="str">
        <f t="shared" si="848"/>
        <v>2120 Lake Michigan Drive North West</v>
      </c>
      <c r="H7762" t="str">
        <f t="shared" si="849"/>
        <v>2120 Lake Michigan Drive North West, Grand Rapids, Michigan 49504</v>
      </c>
      <c r="I7762" s="1" t="str">
        <f t="shared" si="850"/>
        <v>49544</v>
      </c>
    </row>
    <row r="7763" spans="1:9" x14ac:dyDescent="0.45">
      <c r="A7763" t="s">
        <v>15109</v>
      </c>
      <c r="B7763" t="s">
        <v>15110</v>
      </c>
      <c r="C7763" t="str">
        <f t="shared" si="851"/>
        <v>Arsulowicz Brothers Mort Inc East Chapel</v>
      </c>
      <c r="D7763" t="str">
        <f t="shared" si="847"/>
        <v>Grand Rapids, Michigan</v>
      </c>
      <c r="E7763" t="str">
        <f t="shared" si="852"/>
        <v>937 Michigan Street North EastGrand Rapids, Michigan 49503</v>
      </c>
      <c r="F7763" t="str">
        <f t="shared" si="853"/>
        <v>(616) 458-5516</v>
      </c>
      <c r="G7763" t="str">
        <f t="shared" si="848"/>
        <v>937 Michigan Street North East</v>
      </c>
      <c r="H7763" t="str">
        <f t="shared" si="849"/>
        <v>937 Michigan Street North East, Grand Rapids, Michigan 49503</v>
      </c>
      <c r="I7763" s="1" t="str">
        <f t="shared" si="850"/>
        <v>49514</v>
      </c>
    </row>
    <row r="7764" spans="1:9" x14ac:dyDescent="0.45">
      <c r="A7764" t="s">
        <v>15111</v>
      </c>
      <c r="B7764" t="s">
        <v>15112</v>
      </c>
      <c r="C7764" t="str">
        <f t="shared" si="851"/>
        <v>Arsulowicz Brothers Mort Inc West Chapel</v>
      </c>
      <c r="D7764" t="str">
        <f t="shared" si="847"/>
        <v>Grand Rapids, Michigan</v>
      </c>
      <c r="E7764" t="str">
        <f t="shared" si="852"/>
        <v>585 Stocking Avenue North WestGrand Rapids, Michigan 49504</v>
      </c>
      <c r="F7764" t="str">
        <f t="shared" si="853"/>
        <v>(616) 458-12977</v>
      </c>
      <c r="G7764" t="str">
        <f t="shared" si="848"/>
        <v>585 Stocking Avenue North West</v>
      </c>
      <c r="H7764" t="str">
        <f t="shared" si="849"/>
        <v>585 Stocking Avenue North West, Grand Rapids, Michigan 49504</v>
      </c>
      <c r="I7764" s="1" t="str">
        <f t="shared" si="850"/>
        <v>49504</v>
      </c>
    </row>
    <row r="7765" spans="1:9" x14ac:dyDescent="0.45">
      <c r="A7765" t="s">
        <v>15113</v>
      </c>
      <c r="B7765" t="s">
        <v>15114</v>
      </c>
      <c r="C7765" t="str">
        <f t="shared" si="851"/>
        <v>Arsulowicz Brothers Mortuary Inc</v>
      </c>
      <c r="D7765" t="str">
        <f t="shared" si="847"/>
        <v>Grand Rapids, Michigan</v>
      </c>
      <c r="E7765" t="str">
        <f t="shared" si="852"/>
        <v>3525 Remembrance Road NorthwestGrand Rapids, Michigan 49544</v>
      </c>
      <c r="F7765" t="str">
        <f t="shared" si="853"/>
        <v>(616) 735-9900</v>
      </c>
      <c r="G7765" t="str">
        <f t="shared" si="848"/>
        <v>3525 Remembrance Road Northwest</v>
      </c>
      <c r="H7765" t="str">
        <f t="shared" si="849"/>
        <v>3525 Remembrance Road Northwest, Grand Rapids, Michigan 49544</v>
      </c>
      <c r="I7765" s="1" t="str">
        <f t="shared" si="850"/>
        <v>49503</v>
      </c>
    </row>
    <row r="7766" spans="1:9" x14ac:dyDescent="0.45">
      <c r="A7766" t="s">
        <v>15115</v>
      </c>
      <c r="B7766" t="s">
        <v>15116</v>
      </c>
      <c r="C7766" t="str">
        <f t="shared" si="851"/>
        <v>Avink Funeral Home Cremation</v>
      </c>
      <c r="D7766" t="str">
        <f t="shared" si="847"/>
        <v>Grand Rapids, Michigan</v>
      </c>
      <c r="E7766" t="str">
        <f t="shared" si="852"/>
        <v>129 Grand Ave NeGrand Rapids, Michigan 49514</v>
      </c>
      <c r="F7766" t="str">
        <f t="shared" si="853"/>
        <v>(616) 247-1670</v>
      </c>
      <c r="G7766" t="str">
        <f t="shared" si="848"/>
        <v>129 Grand Ave Ne</v>
      </c>
      <c r="H7766" t="str">
        <f t="shared" si="849"/>
        <v>129 Grand Ave Ne, Grand Rapids, Michigan 49514</v>
      </c>
      <c r="I7766" s="1" t="str">
        <f t="shared" si="850"/>
        <v>49507</v>
      </c>
    </row>
    <row r="7767" spans="1:9" x14ac:dyDescent="0.45">
      <c r="A7767" t="s">
        <v>15117</v>
      </c>
      <c r="B7767" t="s">
        <v>15118</v>
      </c>
      <c r="C7767" t="str">
        <f t="shared" si="851"/>
        <v>Barto &amp; Son Funeral Home</v>
      </c>
      <c r="D7767" t="str">
        <f t="shared" si="847"/>
        <v>Grand Rapids, Michigan</v>
      </c>
      <c r="E7767" t="str">
        <f t="shared" si="852"/>
        <v>1401 Quarry Avenue North WestGrand Rapids, Michigan 49504</v>
      </c>
      <c r="F7767" t="str">
        <f t="shared" si="853"/>
        <v>(616) 454-9284</v>
      </c>
      <c r="G7767" t="str">
        <f t="shared" si="848"/>
        <v>1401 Quarry Avenue North West</v>
      </c>
      <c r="H7767" t="str">
        <f t="shared" si="849"/>
        <v>1401 Quarry Avenue North West, Grand Rapids, Michigan 49504</v>
      </c>
      <c r="I7767" s="1" t="str">
        <f t="shared" si="850"/>
        <v>49509</v>
      </c>
    </row>
    <row r="7768" spans="1:9" x14ac:dyDescent="0.45">
      <c r="A7768" t="s">
        <v>15119</v>
      </c>
      <c r="B7768" t="s">
        <v>15120</v>
      </c>
      <c r="C7768" t="str">
        <f t="shared" si="851"/>
        <v>Browns Funeral Home Ltd</v>
      </c>
      <c r="D7768" t="str">
        <f t="shared" si="847"/>
        <v>Grand Rapids, Michigan</v>
      </c>
      <c r="E7768" t="str">
        <f t="shared" si="852"/>
        <v>627 Jefferson Avenue South EastGrand Rapids, Michigan 49503</v>
      </c>
      <c r="F7768" t="str">
        <f t="shared" si="853"/>
        <v>(616) 243-1425</v>
      </c>
      <c r="G7768" t="str">
        <f t="shared" si="848"/>
        <v>627 Jefferson Avenue South East</v>
      </c>
      <c r="H7768" t="str">
        <f t="shared" si="849"/>
        <v>627 Jefferson Avenue South East, Grand Rapids, Michigan 49503</v>
      </c>
      <c r="I7768" s="1" t="str">
        <f t="shared" si="850"/>
        <v>49505</v>
      </c>
    </row>
    <row r="7769" spans="1:9" x14ac:dyDescent="0.45">
      <c r="A7769" t="s">
        <v>15121</v>
      </c>
      <c r="B7769" t="s">
        <v>15122</v>
      </c>
      <c r="C7769" t="str">
        <f t="shared" si="851"/>
        <v>Gillespie Funeral Services Inc</v>
      </c>
      <c r="D7769" t="str">
        <f t="shared" si="847"/>
        <v>Grand Rapids, Michigan</v>
      </c>
      <c r="E7769" t="str">
        <f t="shared" si="852"/>
        <v>1865 Eastern Avenue South EastGrand Rapids, Michigan 49507</v>
      </c>
      <c r="F7769" t="str">
        <f t="shared" si="853"/>
        <v>(616) 241-5665</v>
      </c>
      <c r="G7769" t="str">
        <f t="shared" si="848"/>
        <v>1865 Eastern Avenue South East</v>
      </c>
      <c r="H7769" t="str">
        <f t="shared" si="849"/>
        <v>1865 Eastern Avenue South East, Grand Rapids, Michigan 49507</v>
      </c>
      <c r="I7769" s="1" t="str">
        <f t="shared" si="850"/>
        <v>49546</v>
      </c>
    </row>
    <row r="7770" spans="1:9" x14ac:dyDescent="0.45">
      <c r="A7770" t="s">
        <v>15123</v>
      </c>
      <c r="B7770" t="s">
        <v>15124</v>
      </c>
      <c r="C7770" t="str">
        <f t="shared" si="851"/>
        <v>Matthysse-Kuiper-Degraaf Funeral</v>
      </c>
      <c r="D7770" t="str">
        <f t="shared" si="847"/>
        <v>Grand Rapids, Michigan</v>
      </c>
      <c r="E7770" t="str">
        <f t="shared" si="852"/>
        <v>4031 Clyde Park Ave SwGrand Rapids, Michigan 49509</v>
      </c>
      <c r="F7770" t="str">
        <f t="shared" si="853"/>
        <v>(616) 534-5417</v>
      </c>
      <c r="G7770" t="str">
        <f t="shared" si="848"/>
        <v>4031 Clyde Park Ave Sw</v>
      </c>
      <c r="H7770" t="str">
        <f t="shared" si="849"/>
        <v>4031 Clyde Park Ave Sw, Grand Rapids, Michigan 49509</v>
      </c>
      <c r="I7770" s="1" t="str">
        <f t="shared" si="850"/>
        <v>49548</v>
      </c>
    </row>
    <row r="7771" spans="1:9" x14ac:dyDescent="0.45">
      <c r="A7771" t="s">
        <v>15125</v>
      </c>
      <c r="B7771" t="s">
        <v>15126</v>
      </c>
      <c r="C7771" t="str">
        <f t="shared" si="851"/>
        <v>Memorial Alternatives</v>
      </c>
      <c r="D7771" t="str">
        <f t="shared" si="847"/>
        <v>Grand Rapids, Michigan</v>
      </c>
      <c r="E7771" t="str">
        <f t="shared" si="852"/>
        <v>2432 Fuller Avemue North EastGrand Rapids, Michigan 49505</v>
      </c>
      <c r="F7771" t="str">
        <f t="shared" si="853"/>
        <v>(616) 363-3700</v>
      </c>
      <c r="G7771" t="str">
        <f t="shared" si="848"/>
        <v>2432 Fuller Avemue North East</v>
      </c>
      <c r="H7771" t="str">
        <f t="shared" si="849"/>
        <v>2432 Fuller Avemue North East, Grand Rapids, Michigan 49505</v>
      </c>
      <c r="I7771" s="1" t="str">
        <f t="shared" si="850"/>
        <v>49506</v>
      </c>
    </row>
    <row r="7772" spans="1:9" x14ac:dyDescent="0.45">
      <c r="A7772" t="s">
        <v>15127</v>
      </c>
      <c r="B7772" t="s">
        <v>15128</v>
      </c>
      <c r="C7772" t="str">
        <f t="shared" si="851"/>
        <v>Metcalf &amp; Jonkhoff Funeral Service</v>
      </c>
      <c r="D7772" t="str">
        <f t="shared" si="847"/>
        <v>Grand Rapids, Michigan</v>
      </c>
      <c r="E7772" t="str">
        <f t="shared" si="852"/>
        <v>4291 Cascade Road SoutheastGrand Rapids, Michigan 49546</v>
      </c>
      <c r="F7772" t="str">
        <f t="shared" si="853"/>
        <v>(616) 940-7333</v>
      </c>
      <c r="G7772" t="str">
        <f t="shared" si="848"/>
        <v>4291 Cascade Road Southeast</v>
      </c>
      <c r="H7772" t="str">
        <f t="shared" si="849"/>
        <v>4291 Cascade Road Southeast, Grand Rapids, Michigan 49546</v>
      </c>
      <c r="I7772" s="1" t="str">
        <f t="shared" si="850"/>
        <v>49508</v>
      </c>
    </row>
    <row r="7773" spans="1:9" x14ac:dyDescent="0.45">
      <c r="A7773" t="s">
        <v>15129</v>
      </c>
      <c r="B7773" t="s">
        <v>15130</v>
      </c>
      <c r="C7773" t="str">
        <f t="shared" si="851"/>
        <v>Michigan Cremation Company</v>
      </c>
      <c r="D7773" t="str">
        <f t="shared" si="847"/>
        <v>Grand Rapids, Michigan</v>
      </c>
      <c r="E7773" t="str">
        <f t="shared" si="852"/>
        <v>154 36th St SEGrand Rapids, Michigan 49548</v>
      </c>
      <c r="F7773" t="str">
        <f t="shared" si="853"/>
        <v>(616) 452-3006</v>
      </c>
      <c r="G7773" t="str">
        <f t="shared" si="848"/>
        <v>154 36th St SE</v>
      </c>
      <c r="H7773" t="str">
        <f t="shared" si="849"/>
        <v>154 36th St SE, Grand Rapids, Michigan 49548</v>
      </c>
      <c r="I7773" s="1" t="str">
        <f t="shared" si="850"/>
        <v>49505</v>
      </c>
    </row>
    <row r="7774" spans="1:9" x14ac:dyDescent="0.45">
      <c r="A7774" t="s">
        <v>15131</v>
      </c>
      <c r="B7774" t="s">
        <v>15132</v>
      </c>
      <c r="C7774" t="str">
        <f t="shared" si="851"/>
        <v>O'Brien Gerst Funeral Home</v>
      </c>
      <c r="D7774" t="str">
        <f t="shared" si="847"/>
        <v>Grand Rapids, Michigan</v>
      </c>
      <c r="E7774" t="str">
        <f t="shared" si="852"/>
        <v>3980 Cascade Rd SeGrand Rapids, Michigan 49506</v>
      </c>
      <c r="F7774" t="str">
        <f t="shared" si="853"/>
        <v>(616) 949-7350</v>
      </c>
      <c r="G7774" t="str">
        <f t="shared" si="848"/>
        <v>3980 Cascade Rd Se</v>
      </c>
      <c r="H7774" t="str">
        <f t="shared" si="849"/>
        <v>3980 Cascade Rd Se, Grand Rapids, Michigan 49506</v>
      </c>
      <c r="I7774" s="1" t="str">
        <f t="shared" si="850"/>
        <v>49505</v>
      </c>
    </row>
    <row r="7775" spans="1:9" x14ac:dyDescent="0.45">
      <c r="A7775" t="s">
        <v>15133</v>
      </c>
      <c r="B7775" t="s">
        <v>15134</v>
      </c>
      <c r="C7775" t="str">
        <f t="shared" si="851"/>
        <v>Ofield Funeral Home</v>
      </c>
      <c r="D7775" t="str">
        <f t="shared" si="847"/>
        <v>Grand Rapids, Michigan</v>
      </c>
      <c r="E7775" t="str">
        <f t="shared" si="852"/>
        <v>4500 Kalamazoo Ave SoutheastGrand Rapids, Michigan 49508</v>
      </c>
      <c r="F7775" t="str">
        <f t="shared" si="853"/>
        <v>(616) 455-9790</v>
      </c>
      <c r="G7775" t="str">
        <f t="shared" si="848"/>
        <v>4500 Kalamazoo Ave Southeast</v>
      </c>
      <c r="H7775" t="str">
        <f t="shared" si="849"/>
        <v>4500 Kalamazoo Ave Southeast, Grand Rapids, Michigan 49508</v>
      </c>
      <c r="I7775" s="1" t="str">
        <f t="shared" si="850"/>
        <v>49519</v>
      </c>
    </row>
    <row r="7776" spans="1:9" x14ac:dyDescent="0.45">
      <c r="A7776" t="s">
        <v>15135</v>
      </c>
      <c r="B7776" t="s">
        <v>15136</v>
      </c>
      <c r="C7776" t="str">
        <f t="shared" si="851"/>
        <v>Professional Mortuary Service</v>
      </c>
      <c r="D7776" t="str">
        <f t="shared" si="847"/>
        <v>Grand Rapids, Michigan</v>
      </c>
      <c r="E7776" t="str">
        <f t="shared" si="852"/>
        <v>3440 Fuller Ave NeGrand Rapids, Michigan 49505</v>
      </c>
      <c r="F7776" t="str">
        <f t="shared" si="853"/>
        <v>(616) 364-9632</v>
      </c>
      <c r="G7776" t="str">
        <f t="shared" si="848"/>
        <v>3440 Fuller Ave Ne</v>
      </c>
      <c r="H7776" t="str">
        <f t="shared" si="849"/>
        <v>3440 Fuller Ave Ne, Grand Rapids, Michigan 49505</v>
      </c>
      <c r="I7776" s="1" t="str">
        <f t="shared" si="850"/>
        <v>49508</v>
      </c>
    </row>
    <row r="7777" spans="1:9" x14ac:dyDescent="0.45">
      <c r="A7777" t="s">
        <v>15137</v>
      </c>
      <c r="B7777" t="s">
        <v>15138</v>
      </c>
      <c r="C7777" t="str">
        <f t="shared" si="851"/>
        <v>Reyers North Valley Chapel</v>
      </c>
      <c r="D7777" t="str">
        <f t="shared" si="847"/>
        <v>Grand Rapids, Michigan</v>
      </c>
      <c r="E7777" t="str">
        <f t="shared" si="852"/>
        <v>2815 Fuller Avenue North EastGrand Rapids, Michigan 49505</v>
      </c>
      <c r="F7777" t="str">
        <f t="shared" si="853"/>
        <v>(616) 363-7755</v>
      </c>
      <c r="G7777" t="str">
        <f t="shared" si="848"/>
        <v>2815 Fuller Avenue North East</v>
      </c>
      <c r="H7777" t="str">
        <f t="shared" si="849"/>
        <v>2815 Fuller Avenue North East, Grand Rapids, Michigan 49505</v>
      </c>
      <c r="I7777" s="1" t="str">
        <f t="shared" si="850"/>
        <v>49505</v>
      </c>
    </row>
    <row r="7778" spans="1:9" x14ac:dyDescent="0.45">
      <c r="A7778" t="s">
        <v>15139</v>
      </c>
      <c r="B7778" t="s">
        <v>15140</v>
      </c>
      <c r="C7778" t="str">
        <f t="shared" si="851"/>
        <v>Ronan Vanderpool Stegenga Funeral Chapel</v>
      </c>
      <c r="D7778" t="str">
        <f t="shared" si="847"/>
        <v>Grand Rapids, Michigan</v>
      </c>
      <c r="E7778" t="str">
        <f t="shared" si="852"/>
        <v>3131 Division Ave SGrand Rapids, Michigan 49519</v>
      </c>
      <c r="F7778" t="str">
        <f t="shared" si="853"/>
        <v>(616) 243-0176</v>
      </c>
      <c r="G7778" t="str">
        <f t="shared" si="848"/>
        <v>3131 Division Ave S</v>
      </c>
      <c r="H7778" t="str">
        <f t="shared" si="849"/>
        <v>3131 Division Ave S, Grand Rapids, Michigan 49519</v>
      </c>
      <c r="I7778" s="1" t="str">
        <f t="shared" si="850"/>
        <v>49504</v>
      </c>
    </row>
    <row r="7779" spans="1:9" x14ac:dyDescent="0.45">
      <c r="A7779" t="s">
        <v>15141</v>
      </c>
      <c r="B7779" t="s">
        <v>15142</v>
      </c>
      <c r="C7779" t="str">
        <f t="shared" si="851"/>
        <v>Stroo Funeral Home</v>
      </c>
      <c r="D7779" t="str">
        <f t="shared" si="847"/>
        <v>Grand Rapids, Michigan</v>
      </c>
      <c r="E7779" t="str">
        <f t="shared" si="852"/>
        <v>1095 68th Street SoutheastGrand Rapids, Michigan 49508</v>
      </c>
      <c r="F7779" t="str">
        <f t="shared" si="853"/>
        <v>(616) 455-9280</v>
      </c>
      <c r="G7779" t="str">
        <f t="shared" si="848"/>
        <v>1095 68th Street Southeast</v>
      </c>
      <c r="H7779" t="str">
        <f t="shared" si="849"/>
        <v>1095 68th Street Southeast, Grand Rapids, Michigan 49508</v>
      </c>
      <c r="I7779" s="1" t="str">
        <f t="shared" si="850"/>
        <v>49546</v>
      </c>
    </row>
    <row r="7780" spans="1:9" x14ac:dyDescent="0.45">
      <c r="A7780" t="s">
        <v>15143</v>
      </c>
      <c r="B7780" t="s">
        <v>15144</v>
      </c>
      <c r="C7780" t="str">
        <f t="shared" si="851"/>
        <v>Van Strein-Creston Chapel / Heritage Funeral Services Inc</v>
      </c>
      <c r="D7780" t="str">
        <f t="shared" si="847"/>
        <v>Grand Rapids, Michigan</v>
      </c>
      <c r="E7780" t="str">
        <f t="shared" si="852"/>
        <v>1833 Plainfield Avenue North EastGrand Rapids, Michigan 49505</v>
      </c>
      <c r="F7780" t="str">
        <f t="shared" si="853"/>
        <v>(616) 361-2613</v>
      </c>
      <c r="G7780" t="str">
        <f t="shared" si="848"/>
        <v>1833 Plainfield Avenue North East</v>
      </c>
      <c r="H7780" t="str">
        <f t="shared" si="849"/>
        <v>1833 Plainfield Avenue North East, Grand Rapids, Michigan 49505</v>
      </c>
      <c r="I7780" s="1" t="str">
        <f t="shared" si="850"/>
        <v>49525</v>
      </c>
    </row>
    <row r="7781" spans="1:9" x14ac:dyDescent="0.45">
      <c r="A7781" t="s">
        <v>15145</v>
      </c>
      <c r="B7781" t="s">
        <v>15146</v>
      </c>
      <c r="C7781" t="str">
        <f t="shared" si="851"/>
        <v>Van't Hof Chapel Of Heritage Funeral Services Inc</v>
      </c>
      <c r="D7781" t="str">
        <f t="shared" si="847"/>
        <v>Grand Rapids, Michigan</v>
      </c>
      <c r="E7781" t="str">
        <f t="shared" si="852"/>
        <v>851 Leonard Street North WestGrand Rapids, Michigan 49504</v>
      </c>
      <c r="F7781" t="str">
        <f t="shared" si="853"/>
        <v>(616) 459-6137</v>
      </c>
      <c r="G7781" t="str">
        <f t="shared" si="848"/>
        <v>851 Leonard Street North West</v>
      </c>
      <c r="H7781" t="str">
        <f t="shared" si="849"/>
        <v>851 Leonard Street North West, Grand Rapids, Michigan 49504</v>
      </c>
      <c r="I7781" s="1" t="str">
        <f t="shared" si="850"/>
        <v>49418</v>
      </c>
    </row>
    <row r="7782" spans="1:9" x14ac:dyDescent="0.45">
      <c r="A7782" t="s">
        <v>15147</v>
      </c>
      <c r="B7782" t="s">
        <v>15148</v>
      </c>
      <c r="C7782" t="str">
        <f t="shared" si="851"/>
        <v>Zaagman Memorial Chapel Inc</v>
      </c>
      <c r="D7782" t="str">
        <f t="shared" si="847"/>
        <v>Grand Rapids, Michigan</v>
      </c>
      <c r="E7782" t="str">
        <f t="shared" si="852"/>
        <v>2800 Burton Street SoutheastGrand Rapids, Michigan 49546</v>
      </c>
      <c r="F7782" t="str">
        <f t="shared" si="853"/>
        <v>(616) 940-3022</v>
      </c>
      <c r="G7782" t="str">
        <f t="shared" si="848"/>
        <v>2800 Burton Street Southeast</v>
      </c>
      <c r="H7782" t="str">
        <f t="shared" si="849"/>
        <v>2800 Burton Street Southeast, Grand Rapids, Michigan 49546</v>
      </c>
      <c r="I7782" s="1" t="str">
        <f t="shared" si="850"/>
        <v>49468</v>
      </c>
    </row>
    <row r="7783" spans="1:9" x14ac:dyDescent="0.45">
      <c r="A7783" t="s">
        <v>15149</v>
      </c>
      <c r="B7783" t="s">
        <v>15150</v>
      </c>
      <c r="C7783" t="str">
        <f t="shared" si="851"/>
        <v>Zaagman Memorial Chapel Inc North</v>
      </c>
      <c r="D7783" t="str">
        <f t="shared" si="847"/>
        <v>Grand Rapids, Michigan</v>
      </c>
      <c r="E7783" t="str">
        <f t="shared" si="852"/>
        <v>3111 Leonard Street North EastGrand Rapids, Michigan 49525</v>
      </c>
      <c r="F7783" t="str">
        <f t="shared" si="853"/>
        <v>(616) 956-0044</v>
      </c>
      <c r="G7783" t="str">
        <f t="shared" si="848"/>
        <v>3111 Leonard Street North East</v>
      </c>
      <c r="H7783" t="str">
        <f t="shared" si="849"/>
        <v>3111 Leonard Street North East, Grand Rapids, Michigan 49525</v>
      </c>
      <c r="I7783" s="1" t="str">
        <f t="shared" si="850"/>
        <v>49468</v>
      </c>
    </row>
    <row r="7784" spans="1:9" x14ac:dyDescent="0.45">
      <c r="A7784" t="s">
        <v>15151</v>
      </c>
      <c r="B7784" t="s">
        <v>15152</v>
      </c>
      <c r="C7784" t="str">
        <f t="shared" si="851"/>
        <v>Cook Funeral &amp; Cremation Services</v>
      </c>
      <c r="D7784" t="str">
        <f t="shared" si="847"/>
        <v>Grandville, Michigan</v>
      </c>
      <c r="E7784" t="str">
        <f t="shared" si="852"/>
        <v>4235 Prairie Street SouthwestGrandville, Michigan 49418</v>
      </c>
      <c r="F7784" t="str">
        <f t="shared" si="853"/>
        <v>(616) 534-7619</v>
      </c>
      <c r="G7784" t="str">
        <f t="shared" si="848"/>
        <v>4235 Prairie Street Southwest</v>
      </c>
      <c r="H7784" t="str">
        <f t="shared" si="849"/>
        <v>4235 Prairie Street Southwest, Grandville, Michigan 49418</v>
      </c>
      <c r="I7784" s="1" t="str">
        <f t="shared" si="850"/>
        <v>49418</v>
      </c>
    </row>
    <row r="7785" spans="1:9" x14ac:dyDescent="0.45">
      <c r="A7785" t="s">
        <v>15153</v>
      </c>
      <c r="B7785" t="s">
        <v>15154</v>
      </c>
      <c r="C7785" t="str">
        <f t="shared" si="851"/>
        <v>First Call Funeral Service</v>
      </c>
      <c r="D7785" t="str">
        <f t="shared" si="847"/>
        <v>Grandville, Michigan</v>
      </c>
      <c r="E7785" t="str">
        <f t="shared" si="852"/>
        <v>3112 Carmel Ave SwGrandville, Michigan 49468</v>
      </c>
      <c r="F7785" t="str">
        <f t="shared" si="853"/>
        <v>(616) 531-0909</v>
      </c>
      <c r="G7785" t="str">
        <f t="shared" si="848"/>
        <v>3112 Carmel Ave Sw</v>
      </c>
      <c r="H7785" t="str">
        <f t="shared" si="849"/>
        <v>3112 Carmel Ave Sw, Grandville, Michigan 49468</v>
      </c>
      <c r="I7785" s="1" t="str">
        <f t="shared" si="850"/>
        <v>49418</v>
      </c>
    </row>
    <row r="7786" spans="1:9" x14ac:dyDescent="0.45">
      <c r="A7786" t="s">
        <v>15155</v>
      </c>
      <c r="B7786" t="s">
        <v>15156</v>
      </c>
      <c r="C7786" t="str">
        <f t="shared" si="851"/>
        <v>Great Lakes Cremation Svc LLC</v>
      </c>
      <c r="D7786" t="str">
        <f t="shared" si="847"/>
        <v>Grandville, Michigan</v>
      </c>
      <c r="E7786" t="str">
        <f t="shared" si="852"/>
        <v>4273 Prairie St SwGrandville, Michigan 49468</v>
      </c>
      <c r="F7786" t="str">
        <f t="shared" si="853"/>
        <v>(616) 406-1700</v>
      </c>
      <c r="G7786" t="str">
        <f t="shared" si="848"/>
        <v>4273 Prairie St Sw</v>
      </c>
      <c r="H7786" t="str">
        <f t="shared" si="849"/>
        <v>4273 Prairie St Sw, Grandville, Michigan 49468</v>
      </c>
      <c r="I7786" s="1" t="str">
        <f t="shared" si="850"/>
        <v>49327</v>
      </c>
    </row>
    <row r="7787" spans="1:9" x14ac:dyDescent="0.45">
      <c r="A7787" t="s">
        <v>15157</v>
      </c>
      <c r="B7787" t="s">
        <v>15158</v>
      </c>
      <c r="C7787" t="str">
        <f t="shared" si="851"/>
        <v>Matthysse-Kuiper-DeGraaf Funeral Directors</v>
      </c>
      <c r="D7787" t="str">
        <f t="shared" si="847"/>
        <v>Grandville, Michigan</v>
      </c>
      <c r="E7787" t="str">
        <f t="shared" si="852"/>
        <v>4145 Chicago Drive SouthwestGrandville, Michigan 49418</v>
      </c>
      <c r="F7787" t="str">
        <f t="shared" si="853"/>
        <v>(616) 534-8656</v>
      </c>
      <c r="G7787" t="str">
        <f t="shared" si="848"/>
        <v>4145 Chicago Drive Southwest</v>
      </c>
      <c r="H7787" t="str">
        <f t="shared" si="849"/>
        <v>4145 Chicago Drive Southwest, Grandville, Michigan 49418</v>
      </c>
      <c r="I7787" s="1" t="str">
        <f t="shared" si="850"/>
        <v>49240</v>
      </c>
    </row>
    <row r="7788" spans="1:9" x14ac:dyDescent="0.45">
      <c r="A7788" t="s">
        <v>15159</v>
      </c>
      <c r="B7788" t="s">
        <v>15160</v>
      </c>
      <c r="C7788" t="str">
        <f t="shared" si="851"/>
        <v>Michigan Funeral Services</v>
      </c>
      <c r="D7788" t="str">
        <f t="shared" si="847"/>
        <v>Grandville, Michigan</v>
      </c>
      <c r="E7788" t="str">
        <f t="shared" si="852"/>
        <v>4565 Wilson Ave SwGrandville, Michigan 49418</v>
      </c>
      <c r="F7788" t="str">
        <f t="shared" si="853"/>
        <v>(616) 538-9331</v>
      </c>
      <c r="G7788" t="str">
        <f t="shared" si="848"/>
        <v>4565 Wilson Ave Sw</v>
      </c>
      <c r="H7788" t="str">
        <f t="shared" si="849"/>
        <v>4565 Wilson Ave Sw, Grandville, Michigan 49418</v>
      </c>
      <c r="I7788" s="1" t="str">
        <f t="shared" si="850"/>
        <v>49738</v>
      </c>
    </row>
    <row r="7789" spans="1:9" x14ac:dyDescent="0.45">
      <c r="A7789" t="s">
        <v>15161</v>
      </c>
      <c r="B7789" t="s">
        <v>15162</v>
      </c>
      <c r="C7789" t="str">
        <f t="shared" si="851"/>
        <v>McKinley Funeral Home</v>
      </c>
      <c r="D7789" t="str">
        <f t="shared" si="847"/>
        <v>Grant, Michigan</v>
      </c>
      <c r="E7789" t="str">
        <f t="shared" si="852"/>
        <v>45 East Main StreetGrant, Michigan 49327</v>
      </c>
      <c r="F7789" t="str">
        <f t="shared" si="853"/>
        <v>(231) 834-5613</v>
      </c>
      <c r="G7789" t="str">
        <f t="shared" si="848"/>
        <v>45 East Main Street</v>
      </c>
      <c r="H7789" t="str">
        <f t="shared" si="849"/>
        <v>45 East Main Street, Grant, Michigan 49327</v>
      </c>
      <c r="I7789" s="1" t="str">
        <f t="shared" si="850"/>
        <v>48838</v>
      </c>
    </row>
    <row r="7790" spans="1:9" x14ac:dyDescent="0.45">
      <c r="A7790" t="s">
        <v>15163</v>
      </c>
      <c r="B7790" t="s">
        <v>15164</v>
      </c>
      <c r="C7790" t="str">
        <f t="shared" si="851"/>
        <v>Sherwood Funeral Home &amp; Cremation Servs LLC</v>
      </c>
      <c r="D7790" t="str">
        <f t="shared" si="847"/>
        <v>Grass Lake, Michigan</v>
      </c>
      <c r="E7790" t="str">
        <f t="shared" si="852"/>
        <v>1109 Norvell RoadGrass Lake, Michigan 49240</v>
      </c>
      <c r="F7790" t="str">
        <f t="shared" si="853"/>
        <v>(517) 522-3000</v>
      </c>
      <c r="G7790" t="str">
        <f t="shared" si="848"/>
        <v>1109 Norvell Road</v>
      </c>
      <c r="H7790" t="str">
        <f t="shared" si="849"/>
        <v>1109 Norvell Road, Grass Lake, Michigan 49240</v>
      </c>
      <c r="I7790" s="1" t="str">
        <f t="shared" si="850"/>
        <v>48838</v>
      </c>
    </row>
    <row r="7791" spans="1:9" x14ac:dyDescent="0.45">
      <c r="A7791" t="s">
        <v>15165</v>
      </c>
      <c r="B7791" t="s">
        <v>15166</v>
      </c>
      <c r="C7791" t="str">
        <f t="shared" si="851"/>
        <v>Sorenson Funeral Home</v>
      </c>
      <c r="D7791" t="str">
        <f t="shared" si="847"/>
        <v>Grayling, Michigan</v>
      </c>
      <c r="E7791" t="str">
        <f t="shared" si="852"/>
        <v>1108 North Down River RoadGrayling, Michigan 49738</v>
      </c>
      <c r="F7791" t="str">
        <f t="shared" si="853"/>
        <v>(989) 348-2951</v>
      </c>
      <c r="G7791" t="str">
        <f t="shared" si="848"/>
        <v>1108 North Down River Road</v>
      </c>
      <c r="H7791" t="str">
        <f t="shared" si="849"/>
        <v>1108 North Down River Road, Grayling, Michigan 49738</v>
      </c>
      <c r="I7791" s="1" t="str">
        <f t="shared" si="850"/>
        <v>48036</v>
      </c>
    </row>
    <row r="7792" spans="1:9" x14ac:dyDescent="0.45">
      <c r="A7792" t="s">
        <v>15167</v>
      </c>
      <c r="B7792" t="s">
        <v>15168</v>
      </c>
      <c r="C7792" t="str">
        <f t="shared" si="851"/>
        <v>Christiansen Funeral Home &amp; Cremation Center</v>
      </c>
      <c r="D7792" t="str">
        <f t="shared" si="847"/>
        <v>Greenville, Michigan</v>
      </c>
      <c r="E7792" t="str">
        <f t="shared" si="852"/>
        <v>511 S Franklin StGreenville, Michigan 48838</v>
      </c>
      <c r="F7792" t="str">
        <f t="shared" si="853"/>
        <v>(616) 754-5638</v>
      </c>
      <c r="G7792" t="str">
        <f t="shared" si="848"/>
        <v>511 S Franklin St</v>
      </c>
      <c r="H7792" t="str">
        <f t="shared" si="849"/>
        <v>511 S Franklin St, Greenville, Michigan 48838</v>
      </c>
      <c r="I7792" s="1" t="str">
        <f t="shared" si="850"/>
        <v>48236</v>
      </c>
    </row>
    <row r="7793" spans="1:9" x14ac:dyDescent="0.45">
      <c r="A7793" t="s">
        <v>15169</v>
      </c>
      <c r="B7793" t="s">
        <v>15170</v>
      </c>
      <c r="C7793" t="str">
        <f t="shared" si="851"/>
        <v>Marshall Funeral Home</v>
      </c>
      <c r="D7793" t="str">
        <f t="shared" si="847"/>
        <v>Greenville, Michigan</v>
      </c>
      <c r="E7793" t="str">
        <f t="shared" si="852"/>
        <v>420 W Grove StGreenville, Michigan 48838</v>
      </c>
      <c r="F7793" t="str">
        <f t="shared" si="853"/>
        <v>(616) 754-5691</v>
      </c>
      <c r="G7793" t="str">
        <f t="shared" si="848"/>
        <v>420 W Grove St</v>
      </c>
      <c r="H7793" t="str">
        <f t="shared" si="849"/>
        <v>420 W Grove St, Greenville, Michigan 48838</v>
      </c>
      <c r="I7793" s="1" t="str">
        <f t="shared" si="850"/>
        <v>48230</v>
      </c>
    </row>
    <row r="7794" spans="1:9" x14ac:dyDescent="0.45">
      <c r="A7794" t="s">
        <v>15171</v>
      </c>
      <c r="B7794" t="s">
        <v>15172</v>
      </c>
      <c r="C7794" t="str">
        <f t="shared" si="851"/>
        <v>Cremation Service Inc</v>
      </c>
      <c r="D7794" t="str">
        <f t="shared" si="847"/>
        <v>Groesbeck, Michigan</v>
      </c>
      <c r="E7794" t="str">
        <f t="shared" si="852"/>
        <v>44481 North HighwayGroesbeck, Michigan 48036</v>
      </c>
      <c r="F7794" t="str">
        <f t="shared" si="853"/>
        <v>(586) 465-1700</v>
      </c>
      <c r="G7794" t="str">
        <f t="shared" si="848"/>
        <v>44481 North Highway</v>
      </c>
      <c r="H7794" t="str">
        <f t="shared" si="849"/>
        <v>44481 North Highway, Groesbeck, Michigan 48036</v>
      </c>
      <c r="I7794" s="1" t="str">
        <f t="shared" si="850"/>
        <v>49841</v>
      </c>
    </row>
    <row r="7795" spans="1:9" x14ac:dyDescent="0.45">
      <c r="A7795" t="s">
        <v>15173</v>
      </c>
      <c r="B7795" t="s">
        <v>15174</v>
      </c>
      <c r="C7795" t="str">
        <f t="shared" si="851"/>
        <v>A H Peters Funeral Home of Grosse Pointe LLC</v>
      </c>
      <c r="D7795" t="str">
        <f t="shared" si="847"/>
        <v>Grosse Point Woods, Michigan</v>
      </c>
      <c r="E7795" t="str">
        <f t="shared" si="852"/>
        <v>20705 Mack AveGrosse Point Woods, Michigan 48236</v>
      </c>
      <c r="F7795" t="str">
        <f t="shared" si="853"/>
        <v>(313) 884-5500</v>
      </c>
      <c r="G7795" t="str">
        <f t="shared" si="848"/>
        <v>20705 Mack Ave</v>
      </c>
      <c r="H7795" t="str">
        <f t="shared" si="849"/>
        <v>20705 Mack Ave, Grosse Point Woods, Michigan 48236</v>
      </c>
      <c r="I7795" s="1" t="str">
        <f t="shared" si="850"/>
        <v>48739</v>
      </c>
    </row>
    <row r="7796" spans="1:9" x14ac:dyDescent="0.45">
      <c r="A7796" t="s">
        <v>15175</v>
      </c>
      <c r="B7796" t="s">
        <v>15176</v>
      </c>
      <c r="C7796" t="str">
        <f t="shared" si="851"/>
        <v>Chas Verheyden Inc</v>
      </c>
      <c r="D7796" t="str">
        <f t="shared" si="847"/>
        <v>Grosse Pointe Park, Michigan</v>
      </c>
      <c r="E7796" t="str">
        <f t="shared" si="852"/>
        <v>16300 Mack AvenueGrosse Pointe Park, Michigan 48230</v>
      </c>
      <c r="F7796" t="str">
        <f t="shared" si="853"/>
        <v>(313) 881-8500</v>
      </c>
      <c r="G7796" t="str">
        <f t="shared" si="848"/>
        <v>16300 Mack Avenue</v>
      </c>
      <c r="H7796" t="str">
        <f t="shared" si="849"/>
        <v>16300 Mack Avenue, Grosse Pointe Park, Michigan 48230</v>
      </c>
      <c r="I7796" s="1" t="str">
        <f t="shared" si="850"/>
        <v>48139</v>
      </c>
    </row>
    <row r="7797" spans="1:9" x14ac:dyDescent="0.45">
      <c r="A7797" t="s">
        <v>15177</v>
      </c>
      <c r="B7797" t="s">
        <v>15178</v>
      </c>
      <c r="C7797" t="str">
        <f t="shared" si="851"/>
        <v>Gwinn Funeral Home</v>
      </c>
      <c r="D7797" t="str">
        <f t="shared" si="847"/>
        <v>Gwinn, Michigan</v>
      </c>
      <c r="E7797" t="str">
        <f t="shared" si="852"/>
        <v>96 E Stephenson AvenueGwinn, Michigan 49841</v>
      </c>
      <c r="F7797" t="str">
        <f t="shared" si="853"/>
        <v>(906) 346-4000</v>
      </c>
      <c r="G7797" t="str">
        <f t="shared" si="848"/>
        <v>96 E Stephenson Avenue</v>
      </c>
      <c r="H7797" t="str">
        <f t="shared" si="849"/>
        <v>96 E Stephenson Avenue, Gwinn, Michigan 49841</v>
      </c>
      <c r="I7797" s="1" t="str">
        <f t="shared" si="850"/>
        <v>49419</v>
      </c>
    </row>
    <row r="7798" spans="1:9" x14ac:dyDescent="0.45">
      <c r="A7798" t="s">
        <v>15179</v>
      </c>
      <c r="B7798" t="s">
        <v>15180</v>
      </c>
      <c r="C7798" t="str">
        <f t="shared" si="851"/>
        <v>Buresh-Bennett Funeral Home Inc</v>
      </c>
      <c r="D7798" t="str">
        <f t="shared" si="847"/>
        <v>Hale, Michigan</v>
      </c>
      <c r="E7798" t="str">
        <f t="shared" si="852"/>
        <v>121 South Washington StreetHale, Michigan 48739</v>
      </c>
      <c r="F7798" t="str">
        <f t="shared" si="853"/>
        <v>(989) 728-2571</v>
      </c>
      <c r="G7798" t="str">
        <f t="shared" si="848"/>
        <v>121 South Washington Street</v>
      </c>
      <c r="H7798" t="str">
        <f t="shared" si="849"/>
        <v>121 South Washington Street, Hale, Michigan 48739</v>
      </c>
      <c r="I7798" s="1" t="str">
        <f t="shared" si="850"/>
        <v>48212</v>
      </c>
    </row>
    <row r="7799" spans="1:9" x14ac:dyDescent="0.45">
      <c r="A7799" t="s">
        <v>15181</v>
      </c>
      <c r="B7799" t="s">
        <v>15182</v>
      </c>
      <c r="C7799" t="str">
        <f t="shared" si="851"/>
        <v>Borek Jennings Funeral Home &amp; Cremation Services</v>
      </c>
      <c r="D7799" t="str">
        <f t="shared" si="847"/>
        <v>Hamburg, Michigan</v>
      </c>
      <c r="E7799" t="str">
        <f t="shared" si="852"/>
        <v>7425 M-36Hamburg, Michigan 48139</v>
      </c>
      <c r="F7799" t="str">
        <f t="shared" si="853"/>
        <v>(810) 231-0200</v>
      </c>
      <c r="G7799" t="str">
        <f t="shared" si="848"/>
        <v>7425 M-36</v>
      </c>
      <c r="H7799" t="str">
        <f t="shared" si="849"/>
        <v>7425 M-36, Hamburg, Michigan 48139</v>
      </c>
      <c r="I7799" s="1" t="str">
        <f t="shared" si="850"/>
        <v>48212</v>
      </c>
    </row>
    <row r="7800" spans="1:9" x14ac:dyDescent="0.45">
      <c r="A7800" t="s">
        <v>15183</v>
      </c>
      <c r="B7800" t="s">
        <v>15184</v>
      </c>
      <c r="C7800" t="str">
        <f t="shared" si="851"/>
        <v>Notier-Ver Lee-Langeland Funeral Chapel</v>
      </c>
      <c r="D7800" t="str">
        <f t="shared" si="847"/>
        <v>Hamilton, Michigan</v>
      </c>
      <c r="E7800" t="str">
        <f t="shared" si="852"/>
        <v>3616 Lincoln RoadHamilton, Michigan 49419</v>
      </c>
      <c r="F7800" t="str">
        <f t="shared" si="853"/>
        <v>(269) 751-2931</v>
      </c>
      <c r="G7800" t="str">
        <f t="shared" si="848"/>
        <v>3616 Lincoln Road</v>
      </c>
      <c r="H7800" t="str">
        <f t="shared" si="849"/>
        <v>3616 Lincoln Road, Hamilton, Michigan 49419</v>
      </c>
      <c r="I7800" s="1" t="str">
        <f t="shared" si="850"/>
        <v>48212</v>
      </c>
    </row>
    <row r="7801" spans="1:9" x14ac:dyDescent="0.45">
      <c r="A7801" t="s">
        <v>15185</v>
      </c>
      <c r="B7801" t="s">
        <v>15186</v>
      </c>
      <c r="C7801" t="str">
        <f t="shared" si="851"/>
        <v>Buhay Funeral Chapel Inc</v>
      </c>
      <c r="D7801" t="str">
        <f t="shared" si="847"/>
        <v>Hamtramck, Michigan</v>
      </c>
      <c r="E7801" t="str">
        <f t="shared" si="852"/>
        <v>3103 Commor StreetHamtramck, Michigan 48212</v>
      </c>
      <c r="F7801" t="str">
        <f t="shared" si="853"/>
        <v>(313) 891-6577</v>
      </c>
      <c r="G7801" t="str">
        <f t="shared" si="848"/>
        <v>3103 Commor Street</v>
      </c>
      <c r="H7801" t="str">
        <f t="shared" si="849"/>
        <v>3103 Commor Street, Hamtramck, Michigan 48212</v>
      </c>
      <c r="I7801" s="1" t="str">
        <f t="shared" si="850"/>
        <v>48212</v>
      </c>
    </row>
    <row r="7802" spans="1:9" x14ac:dyDescent="0.45">
      <c r="A7802" t="s">
        <v>15187</v>
      </c>
      <c r="B7802" t="s">
        <v>15188</v>
      </c>
      <c r="C7802" t="str">
        <f t="shared" si="851"/>
        <v>Frontczak Funeral Home</v>
      </c>
      <c r="D7802" t="str">
        <f t="shared" si="847"/>
        <v>Hamtramck, Michigan</v>
      </c>
      <c r="E7802" t="str">
        <f t="shared" si="852"/>
        <v>2460 Florian StreetHamtramck, Michigan 48212</v>
      </c>
      <c r="F7802" t="str">
        <f t="shared" si="853"/>
        <v>(313) 872-3038</v>
      </c>
      <c r="G7802" t="str">
        <f t="shared" si="848"/>
        <v>2460 Florian Street</v>
      </c>
      <c r="H7802" t="str">
        <f t="shared" si="849"/>
        <v>2460 Florian Street, Hamtramck, Michigan 48212</v>
      </c>
      <c r="I7802" s="1" t="str">
        <f t="shared" si="850"/>
        <v>49931</v>
      </c>
    </row>
    <row r="7803" spans="1:9" x14ac:dyDescent="0.45">
      <c r="A7803" t="s">
        <v>15189</v>
      </c>
      <c r="B7803" t="s">
        <v>15190</v>
      </c>
      <c r="C7803" t="str">
        <f t="shared" si="851"/>
        <v>Jurkiewicz &amp; Wilk Funeral Home</v>
      </c>
      <c r="D7803" t="str">
        <f t="shared" si="847"/>
        <v>Hamtramck, Michigan</v>
      </c>
      <c r="E7803" t="str">
        <f t="shared" si="852"/>
        <v>2396 Caniff StreetHamtramck, Michigan 48212</v>
      </c>
      <c r="F7803" t="str">
        <f t="shared" si="853"/>
        <v>(313) 365-9600</v>
      </c>
      <c r="G7803" t="str">
        <f t="shared" si="848"/>
        <v>2396 Caniff Street</v>
      </c>
      <c r="H7803" t="str">
        <f t="shared" si="849"/>
        <v>2396 Caniff Street, Hamtramck, Michigan 48212</v>
      </c>
      <c r="I7803" s="1" t="str">
        <f t="shared" si="850"/>
        <v>49930</v>
      </c>
    </row>
    <row r="7804" spans="1:9" x14ac:dyDescent="0.45">
      <c r="A7804" t="s">
        <v>15191</v>
      </c>
      <c r="B7804" t="s">
        <v>15192</v>
      </c>
      <c r="C7804" t="str">
        <f t="shared" si="851"/>
        <v>Krot Funeral Home</v>
      </c>
      <c r="D7804" t="str">
        <f t="shared" si="847"/>
        <v>Hamtramck, Michigan</v>
      </c>
      <c r="E7804" t="str">
        <f t="shared" si="852"/>
        <v>2687 Caniff StreetHamtramck, Michigan 48212</v>
      </c>
      <c r="F7804" t="str">
        <f t="shared" si="853"/>
        <v>(313) 365-5240</v>
      </c>
      <c r="G7804" t="str">
        <f t="shared" si="848"/>
        <v>2687 Caniff Street</v>
      </c>
      <c r="H7804" t="str">
        <f t="shared" si="849"/>
        <v>2687 Caniff Street, Hamtramck, Michigan 48212</v>
      </c>
      <c r="I7804" s="1" t="str">
        <f t="shared" si="850"/>
        <v>49931</v>
      </c>
    </row>
    <row r="7805" spans="1:9" x14ac:dyDescent="0.45">
      <c r="A7805" t="s">
        <v>15193</v>
      </c>
      <c r="B7805" t="s">
        <v>15194</v>
      </c>
      <c r="C7805" t="str">
        <f t="shared" si="851"/>
        <v>Jukuri-Antila Funeral Svc Inc</v>
      </c>
      <c r="D7805" t="str">
        <f t="shared" si="847"/>
        <v>Hancock, Michigan</v>
      </c>
      <c r="E7805" t="str">
        <f t="shared" si="852"/>
        <v>1500 W Quincy StHancock, Michigan 49931</v>
      </c>
      <c r="F7805" t="str">
        <f t="shared" si="853"/>
        <v>(906) 482-3710</v>
      </c>
      <c r="G7805" t="str">
        <f t="shared" si="848"/>
        <v>1500 W Quincy St</v>
      </c>
      <c r="H7805" t="str">
        <f t="shared" si="849"/>
        <v>1500 W Quincy St, Hancock, Michigan 49931</v>
      </c>
      <c r="I7805" s="1" t="str">
        <f t="shared" si="850"/>
        <v>49931</v>
      </c>
    </row>
    <row r="7806" spans="1:9" x14ac:dyDescent="0.45">
      <c r="A7806" t="s">
        <v>15195</v>
      </c>
      <c r="B7806" t="s">
        <v>15196</v>
      </c>
      <c r="C7806" t="str">
        <f t="shared" si="851"/>
        <v>Memorial Chapel Funeral Homes Inc</v>
      </c>
      <c r="D7806" t="str">
        <f t="shared" si="847"/>
        <v>Hancock, Michigan</v>
      </c>
      <c r="E7806" t="str">
        <f t="shared" si="852"/>
        <v>1017 W Quincy StHancock, Michigan 49930</v>
      </c>
      <c r="F7806" t="str">
        <f t="shared" si="853"/>
        <v>(906) 482-1717</v>
      </c>
      <c r="G7806" t="str">
        <f t="shared" si="848"/>
        <v>1017 W Quincy St</v>
      </c>
      <c r="H7806" t="str">
        <f t="shared" si="849"/>
        <v>1017 W Quincy St, Hancock, Michigan 49930</v>
      </c>
      <c r="I7806" s="1" t="str">
        <f t="shared" si="850"/>
        <v>49241</v>
      </c>
    </row>
    <row r="7807" spans="1:9" x14ac:dyDescent="0.45">
      <c r="A7807" t="s">
        <v>15197</v>
      </c>
      <c r="B7807" t="s">
        <v>15198</v>
      </c>
      <c r="C7807" t="str">
        <f t="shared" si="851"/>
        <v>Mountain View Mortuary</v>
      </c>
      <c r="D7807" t="str">
        <f t="shared" si="847"/>
        <v>Hancock, Michigan</v>
      </c>
      <c r="E7807" t="str">
        <f t="shared" si="852"/>
        <v>1500 W Quincy StHancock, Michigan 49931</v>
      </c>
      <c r="F7807" t="str">
        <f t="shared" si="853"/>
        <v>(906) 482-8474</v>
      </c>
      <c r="G7807" t="str">
        <f t="shared" si="848"/>
        <v>1500 W Quincy St</v>
      </c>
      <c r="H7807" t="str">
        <f t="shared" si="849"/>
        <v>1500 W Quincy St, Hancock, Michigan 49931</v>
      </c>
      <c r="I7807" s="1" t="str">
        <f t="shared" si="850"/>
        <v>48441</v>
      </c>
    </row>
    <row r="7808" spans="1:9" x14ac:dyDescent="0.45">
      <c r="A7808" t="s">
        <v>15199</v>
      </c>
      <c r="B7808" t="s">
        <v>15200</v>
      </c>
      <c r="C7808" t="str">
        <f t="shared" si="851"/>
        <v>O'Neill-Dennis Funeral Home</v>
      </c>
      <c r="D7808" t="str">
        <f t="shared" si="847"/>
        <v>Hancock, Michigan</v>
      </c>
      <c r="E7808" t="str">
        <f t="shared" si="852"/>
        <v>214 Hancock StHancock, Michigan 49931</v>
      </c>
      <c r="F7808" t="str">
        <f t="shared" si="853"/>
        <v>(906) 482-0660</v>
      </c>
      <c r="G7808" t="str">
        <f t="shared" si="848"/>
        <v>214 Hancock St</v>
      </c>
      <c r="H7808" t="str">
        <f t="shared" si="849"/>
        <v>214 Hancock St, Hancock, Michigan 49931</v>
      </c>
      <c r="I7808" s="1" t="str">
        <f t="shared" si="850"/>
        <v>49740</v>
      </c>
    </row>
    <row r="7809" spans="1:9" x14ac:dyDescent="0.45">
      <c r="A7809" t="s">
        <v>15201</v>
      </c>
      <c r="B7809" t="s">
        <v>15202</v>
      </c>
      <c r="C7809" t="str">
        <f t="shared" si="851"/>
        <v>Kurtz-Towns Funeral Homes</v>
      </c>
      <c r="D7809" t="str">
        <f t="shared" si="847"/>
        <v>Hanover, Michigan</v>
      </c>
      <c r="E7809" t="str">
        <f t="shared" si="852"/>
        <v>221 West Main StreetHanover, Michigan 49241</v>
      </c>
      <c r="F7809" t="str">
        <f t="shared" si="853"/>
        <v>(517) 563-2255</v>
      </c>
      <c r="G7809" t="str">
        <f t="shared" si="848"/>
        <v>221 West Main Street</v>
      </c>
      <c r="H7809" t="str">
        <f t="shared" si="849"/>
        <v>221 West Main Street, Hanover, Michigan 49241</v>
      </c>
      <c r="I7809" s="1" t="str">
        <f t="shared" si="850"/>
        <v>48625</v>
      </c>
    </row>
    <row r="7810" spans="1:9" x14ac:dyDescent="0.45">
      <c r="A7810" t="s">
        <v>15203</v>
      </c>
      <c r="B7810" t="s">
        <v>15204</v>
      </c>
      <c r="C7810" t="str">
        <f t="shared" si="851"/>
        <v>Ramsey Funeral Home Inc</v>
      </c>
      <c r="D7810" t="str">
        <f t="shared" ref="D7810:D7873" si="854">RIGHT($A7810,LEN($A7810) - FIND(",",$A7810)-1)</f>
        <v>Harbor Beach, Michigan</v>
      </c>
      <c r="E7810" t="str">
        <f t="shared" si="852"/>
        <v>425 State StreetHarbor Beach, Michigan 48441</v>
      </c>
      <c r="F7810" t="str">
        <f t="shared" si="853"/>
        <v>(989) 479-3407</v>
      </c>
      <c r="G7810" t="str">
        <f t="shared" ref="G7810:G7873" si="855">LEFT(E7810, FIND(D7810,E7810)-1)</f>
        <v>425 State Street</v>
      </c>
      <c r="H7810" t="str">
        <f t="shared" ref="H7810:H7873" si="856">_xlfn.CONCAT(G7810,", ",D7810," ", RIGHT(E7810,5))</f>
        <v>425 State Street, Harbor Beach, Michigan 48441</v>
      </c>
      <c r="I7810" s="1" t="str">
        <f t="shared" ref="I7810:I7873" si="857">RIGHT(E7813,5)</f>
        <v>49420</v>
      </c>
    </row>
    <row r="7811" spans="1:9" x14ac:dyDescent="0.45">
      <c r="A7811" t="s">
        <v>15205</v>
      </c>
      <c r="B7811" t="s">
        <v>15206</v>
      </c>
      <c r="C7811" t="str">
        <f t="shared" ref="C7811:C7874" si="858">LEFT($A7811,FIND(",", $A7811)-1)</f>
        <v>Schiller Funeral Chapels</v>
      </c>
      <c r="D7811" t="str">
        <f t="shared" si="854"/>
        <v>Harbor Springs, Michigan</v>
      </c>
      <c r="E7811" t="str">
        <f t="shared" ref="E7811:E7874" si="859">LEFT($B7811,FIND("Phone",$B7811)-1)</f>
        <v>5505 M-119Harbor Springs, Michigan 49740</v>
      </c>
      <c r="F7811" t="str">
        <f t="shared" ref="F7811:F7874" si="860">RIGHT($B7811,LEN($B7811) - FIND("Phone",$B7811)-6)</f>
        <v>(231) 526-2581</v>
      </c>
      <c r="G7811" t="str">
        <f t="shared" si="855"/>
        <v>5505 M-119</v>
      </c>
      <c r="H7811" t="str">
        <f t="shared" si="856"/>
        <v>5505 M-119, Harbor Springs, Michigan 49740</v>
      </c>
      <c r="I7811" s="1" t="str">
        <f t="shared" si="857"/>
        <v>49057</v>
      </c>
    </row>
    <row r="7812" spans="1:9" x14ac:dyDescent="0.45">
      <c r="A7812" t="s">
        <v>15207</v>
      </c>
      <c r="B7812" t="s">
        <v>15208</v>
      </c>
      <c r="C7812" t="str">
        <f t="shared" si="858"/>
        <v>Stocking Funeral Home Inc</v>
      </c>
      <c r="D7812" t="str">
        <f t="shared" si="854"/>
        <v>Harrison, Michigan</v>
      </c>
      <c r="E7812" t="str">
        <f t="shared" si="859"/>
        <v>165 Oak StreetHarrison, Michigan 48625</v>
      </c>
      <c r="F7812" t="str">
        <f t="shared" si="860"/>
        <v>(989) 539-7810</v>
      </c>
      <c r="G7812" t="str">
        <f t="shared" si="855"/>
        <v>165 Oak Street</v>
      </c>
      <c r="H7812" t="str">
        <f t="shared" si="856"/>
        <v>165 Oak Street, Harrison, Michigan 48625</v>
      </c>
      <c r="I7812" s="1" t="str">
        <f t="shared" si="857"/>
        <v>49058</v>
      </c>
    </row>
    <row r="7813" spans="1:9" x14ac:dyDescent="0.45">
      <c r="A7813" t="s">
        <v>15209</v>
      </c>
      <c r="B7813" t="s">
        <v>15210</v>
      </c>
      <c r="C7813" t="str">
        <f t="shared" si="858"/>
        <v>Tate Funeral Home</v>
      </c>
      <c r="D7813" t="str">
        <f t="shared" si="854"/>
        <v>Hart, Michigan</v>
      </c>
      <c r="E7813" t="str">
        <f t="shared" si="859"/>
        <v>301 South State StreetHart, Michigan 49420</v>
      </c>
      <c r="F7813" t="str">
        <f t="shared" si="860"/>
        <v>(231) 873-3415</v>
      </c>
      <c r="G7813" t="str">
        <f t="shared" si="855"/>
        <v>301 South State Street</v>
      </c>
      <c r="H7813" t="str">
        <f t="shared" si="856"/>
        <v>301 South State Street, Hart, Michigan 49420</v>
      </c>
      <c r="I7813" s="1" t="str">
        <f t="shared" si="857"/>
        <v>49058</v>
      </c>
    </row>
    <row r="7814" spans="1:9" x14ac:dyDescent="0.45">
      <c r="A7814" t="s">
        <v>15211</v>
      </c>
      <c r="B7814" t="s">
        <v>15212</v>
      </c>
      <c r="C7814" t="str">
        <f t="shared" si="858"/>
        <v>Calvin Funeral Home</v>
      </c>
      <c r="D7814" t="str">
        <f t="shared" si="854"/>
        <v>Hartford, Michigan</v>
      </c>
      <c r="E7814" t="str">
        <f t="shared" si="859"/>
        <v>8 East Main StreetHartford, Michigan 49057</v>
      </c>
      <c r="F7814" t="str">
        <f t="shared" si="860"/>
        <v>(269) 621-4101</v>
      </c>
      <c r="G7814" t="str">
        <f t="shared" si="855"/>
        <v>8 East Main Street</v>
      </c>
      <c r="H7814" t="str">
        <f t="shared" si="856"/>
        <v>8 East Main Street, Hartford, Michigan 49057</v>
      </c>
      <c r="I7814" s="1" t="str">
        <f t="shared" si="857"/>
        <v>48030</v>
      </c>
    </row>
    <row r="7815" spans="1:9" x14ac:dyDescent="0.45">
      <c r="A7815" t="s">
        <v>15213</v>
      </c>
      <c r="B7815" t="s">
        <v>15214</v>
      </c>
      <c r="C7815" t="str">
        <f t="shared" si="858"/>
        <v>Girrbach Funeral Home</v>
      </c>
      <c r="D7815" t="str">
        <f t="shared" si="854"/>
        <v>Hastings, Michigan</v>
      </c>
      <c r="E7815" t="str">
        <f t="shared" si="859"/>
        <v>328 South Broadway StreetHastings, Michigan 49058</v>
      </c>
      <c r="F7815" t="str">
        <f t="shared" si="860"/>
        <v>(269) 945-3252</v>
      </c>
      <c r="G7815" t="str">
        <f t="shared" si="855"/>
        <v>328 South Broadway Street</v>
      </c>
      <c r="H7815" t="str">
        <f t="shared" si="856"/>
        <v>328 South Broadway Street, Hastings, Michigan 49058</v>
      </c>
      <c r="I7815" s="1" t="str">
        <f t="shared" si="857"/>
        <v>48030</v>
      </c>
    </row>
    <row r="7816" spans="1:9" x14ac:dyDescent="0.45">
      <c r="A7816" t="s">
        <v>15215</v>
      </c>
      <c r="B7816" t="s">
        <v>15216</v>
      </c>
      <c r="C7816" t="str">
        <f t="shared" si="858"/>
        <v>Wren Funeral Home Inc</v>
      </c>
      <c r="D7816" t="str">
        <f t="shared" si="854"/>
        <v>Hastings, Michigan</v>
      </c>
      <c r="E7816" t="str">
        <f t="shared" si="859"/>
        <v>1401 North Broadway StreetHastings, Michigan 49058</v>
      </c>
      <c r="F7816" t="str">
        <f t="shared" si="860"/>
        <v>(269) 945-2471</v>
      </c>
      <c r="G7816" t="str">
        <f t="shared" si="855"/>
        <v>1401 North Broadway Street</v>
      </c>
      <c r="H7816" t="str">
        <f t="shared" si="856"/>
        <v>1401 North Broadway Street, Hastings, Michigan 49058</v>
      </c>
      <c r="I7816" s="1" t="str">
        <f t="shared" si="857"/>
        <v>49421</v>
      </c>
    </row>
    <row r="7817" spans="1:9" x14ac:dyDescent="0.45">
      <c r="A7817" t="s">
        <v>15217</v>
      </c>
      <c r="B7817" t="s">
        <v>15218</v>
      </c>
      <c r="C7817" t="str">
        <f t="shared" si="858"/>
        <v>Ashley-Scott Funeral Home Inc</v>
      </c>
      <c r="D7817" t="str">
        <f t="shared" si="854"/>
        <v>Hazel Park, Michigan</v>
      </c>
      <c r="E7817" t="str">
        <f t="shared" si="859"/>
        <v>329 East Woodruff AvenueHazel Park, Michigan 48030</v>
      </c>
      <c r="F7817" t="str">
        <f t="shared" si="860"/>
        <v>(248) 541-2300</v>
      </c>
      <c r="G7817" t="str">
        <f t="shared" si="855"/>
        <v>329 East Woodruff Avenue</v>
      </c>
      <c r="H7817" t="str">
        <f t="shared" si="856"/>
        <v>329 East Woodruff Avenue, Hazel Park, Michigan 48030</v>
      </c>
      <c r="I7817" s="1" t="str">
        <f t="shared" si="857"/>
        <v>48356</v>
      </c>
    </row>
    <row r="7818" spans="1:9" x14ac:dyDescent="0.45">
      <c r="A7818" t="s">
        <v>15219</v>
      </c>
      <c r="B7818" t="s">
        <v>15220</v>
      </c>
      <c r="C7818" t="str">
        <f t="shared" si="858"/>
        <v>Hopcroft Funeral Home Inc (Hazel Park Chapel)</v>
      </c>
      <c r="D7818" t="str">
        <f t="shared" si="854"/>
        <v>Hazel Park, Michigan</v>
      </c>
      <c r="E7818" t="str">
        <f t="shared" si="859"/>
        <v>23919 John R RoadHazel Park, Michigan 48030</v>
      </c>
      <c r="F7818" t="str">
        <f t="shared" si="860"/>
        <v>(248) 543-6687</v>
      </c>
      <c r="G7818" t="str">
        <f t="shared" si="855"/>
        <v>23919 John R Road</v>
      </c>
      <c r="H7818" t="str">
        <f t="shared" si="856"/>
        <v>23919 John R Road, Hazel Park, Michigan 48030</v>
      </c>
      <c r="I7818" s="1" t="str">
        <f t="shared" si="857"/>
        <v>49746</v>
      </c>
    </row>
    <row r="7819" spans="1:9" x14ac:dyDescent="0.45">
      <c r="A7819" t="s">
        <v>15221</v>
      </c>
      <c r="B7819" t="s">
        <v>15222</v>
      </c>
      <c r="C7819" t="str">
        <f t="shared" si="858"/>
        <v>Raymond Funeral Home Inc</v>
      </c>
      <c r="D7819" t="str">
        <f t="shared" si="854"/>
        <v>Hesperia, Michigan</v>
      </c>
      <c r="E7819" t="str">
        <f t="shared" si="859"/>
        <v>61 Hawley StreetHesperia, Michigan 49421</v>
      </c>
      <c r="F7819" t="str">
        <f t="shared" si="860"/>
        <v>(231) 854-3325</v>
      </c>
      <c r="G7819" t="str">
        <f t="shared" si="855"/>
        <v>61 Hawley Street</v>
      </c>
      <c r="H7819" t="str">
        <f t="shared" si="856"/>
        <v>61 Hawley Street, Hesperia, Michigan 49421</v>
      </c>
      <c r="I7819" s="1" t="str">
        <f t="shared" si="857"/>
        <v>49746</v>
      </c>
    </row>
    <row r="7820" spans="1:9" x14ac:dyDescent="0.45">
      <c r="A7820" t="s">
        <v>15223</v>
      </c>
      <c r="B7820" t="s">
        <v>15224</v>
      </c>
      <c r="C7820" t="str">
        <f t="shared" si="858"/>
        <v>Elton Black &amp; Son Funeral Home</v>
      </c>
      <c r="D7820" t="str">
        <f t="shared" si="854"/>
        <v>Highland, Michigan</v>
      </c>
      <c r="E7820" t="str">
        <f t="shared" si="859"/>
        <v>3295 E Highland RdHighland, Michigan 48356</v>
      </c>
      <c r="F7820" t="str">
        <f t="shared" si="860"/>
        <v>(248) 889-1500</v>
      </c>
      <c r="G7820" t="str">
        <f t="shared" si="855"/>
        <v>3295 E Highland Rd</v>
      </c>
      <c r="H7820" t="str">
        <f t="shared" si="856"/>
        <v>3295 E Highland Rd, Highland, Michigan 48356</v>
      </c>
      <c r="I7820" s="1" t="str">
        <f t="shared" si="857"/>
        <v>49242</v>
      </c>
    </row>
    <row r="7821" spans="1:9" x14ac:dyDescent="0.45">
      <c r="A7821" t="s">
        <v>15225</v>
      </c>
      <c r="B7821" t="s">
        <v>15226</v>
      </c>
      <c r="C7821" t="str">
        <f t="shared" si="858"/>
        <v>Bannan Funeral Home</v>
      </c>
      <c r="D7821" t="str">
        <f t="shared" si="854"/>
        <v>Hillman, Michigan</v>
      </c>
      <c r="E7821" t="str">
        <f t="shared" si="859"/>
        <v>131 East 1st StreetHillman, Michigan 49746</v>
      </c>
      <c r="F7821" t="str">
        <f t="shared" si="860"/>
        <v>(989) 742-3993</v>
      </c>
      <c r="G7821" t="str">
        <f t="shared" si="855"/>
        <v>131 East 1st Street</v>
      </c>
      <c r="H7821" t="str">
        <f t="shared" si="856"/>
        <v>131 East 1st Street, Hillman, Michigan 49746</v>
      </c>
      <c r="I7821" s="1" t="str">
        <f t="shared" si="857"/>
        <v>49242</v>
      </c>
    </row>
    <row r="7822" spans="1:9" x14ac:dyDescent="0.45">
      <c r="A7822" t="s">
        <v>15227</v>
      </c>
      <c r="B7822" t="s">
        <v>15228</v>
      </c>
      <c r="C7822" t="str">
        <f t="shared" si="858"/>
        <v>Green Funeral Home</v>
      </c>
      <c r="D7822" t="str">
        <f t="shared" si="854"/>
        <v>Hillman, Michigan</v>
      </c>
      <c r="E7822" t="str">
        <f t="shared" si="859"/>
        <v>Veterans Memorial HighwayHillman, Michigan 49746</v>
      </c>
      <c r="F7822" t="str">
        <f t="shared" si="860"/>
        <v>(989) 742-4814</v>
      </c>
      <c r="G7822" t="str">
        <f t="shared" si="855"/>
        <v>Veterans Memorial Highway</v>
      </c>
      <c r="H7822" t="str">
        <f t="shared" si="856"/>
        <v>Veterans Memorial Highway, Hillman, Michigan 49746</v>
      </c>
      <c r="I7822" s="1" t="str">
        <f t="shared" si="857"/>
        <v>49423</v>
      </c>
    </row>
    <row r="7823" spans="1:9" x14ac:dyDescent="0.45">
      <c r="A7823" t="s">
        <v>15229</v>
      </c>
      <c r="B7823" t="s">
        <v>15230</v>
      </c>
      <c r="C7823" t="str">
        <f t="shared" si="858"/>
        <v>Kurtz Funeral Home</v>
      </c>
      <c r="D7823" t="str">
        <f t="shared" si="854"/>
        <v>Hillsdale, Michigan</v>
      </c>
      <c r="E7823" t="str">
        <f t="shared" si="859"/>
        <v>3380 West Carleton RoadHillsdale, Michigan 49242</v>
      </c>
      <c r="F7823" t="str">
        <f t="shared" si="860"/>
        <v>(517) 437-0605</v>
      </c>
      <c r="G7823" t="str">
        <f t="shared" si="855"/>
        <v>3380 West Carleton Road</v>
      </c>
      <c r="H7823" t="str">
        <f t="shared" si="856"/>
        <v>3380 West Carleton Road, Hillsdale, Michigan 49242</v>
      </c>
      <c r="I7823" s="1" t="str">
        <f t="shared" si="857"/>
        <v>49424</v>
      </c>
    </row>
    <row r="7824" spans="1:9" x14ac:dyDescent="0.45">
      <c r="A7824" t="s">
        <v>15231</v>
      </c>
      <c r="B7824" t="s">
        <v>15232</v>
      </c>
      <c r="C7824" t="str">
        <f t="shared" si="858"/>
        <v>Van Horn-Eagle Funeral Home</v>
      </c>
      <c r="D7824" t="str">
        <f t="shared" si="854"/>
        <v>Hillsdale, Michigan</v>
      </c>
      <c r="E7824" t="str">
        <f t="shared" si="859"/>
        <v>40 South Manning StreetHillsdale, Michigan 49242</v>
      </c>
      <c r="F7824" t="str">
        <f t="shared" si="860"/>
        <v>(517) 437-3160</v>
      </c>
      <c r="G7824" t="str">
        <f t="shared" si="855"/>
        <v>40 South Manning Street</v>
      </c>
      <c r="H7824" t="str">
        <f t="shared" si="856"/>
        <v>40 South Manning Street, Hillsdale, Michigan 49242</v>
      </c>
      <c r="I7824" s="1" t="str">
        <f t="shared" si="857"/>
        <v>49424</v>
      </c>
    </row>
    <row r="7825" spans="1:9" x14ac:dyDescent="0.45">
      <c r="A7825" t="s">
        <v>15233</v>
      </c>
      <c r="B7825" t="s">
        <v>15234</v>
      </c>
      <c r="C7825" t="str">
        <f t="shared" si="858"/>
        <v>Dykstra Funeral Homes In</v>
      </c>
      <c r="D7825" t="str">
        <f t="shared" si="854"/>
        <v>Holland, Michigan</v>
      </c>
      <c r="E7825" t="str">
        <f t="shared" si="859"/>
        <v>29 E 9th StHolland, Michigan 49423</v>
      </c>
      <c r="F7825" t="str">
        <f t="shared" si="860"/>
        <v>(616) 392-2348</v>
      </c>
      <c r="G7825" t="str">
        <f t="shared" si="855"/>
        <v>29 E 9th St</v>
      </c>
      <c r="H7825" t="str">
        <f t="shared" si="856"/>
        <v>29 E 9th St, Holland, Michigan 49423</v>
      </c>
      <c r="I7825" s="1" t="str">
        <f t="shared" si="857"/>
        <v>49423</v>
      </c>
    </row>
    <row r="7826" spans="1:9" x14ac:dyDescent="0.45">
      <c r="A7826" t="s">
        <v>15235</v>
      </c>
      <c r="B7826" t="s">
        <v>15236</v>
      </c>
      <c r="C7826" t="str">
        <f t="shared" si="858"/>
        <v>Dykstra Funeral Homes Inc (Northwood Chapel)</v>
      </c>
      <c r="D7826" t="str">
        <f t="shared" si="854"/>
        <v>Holland, Michigan</v>
      </c>
      <c r="E7826" t="str">
        <f t="shared" si="859"/>
        <v>295 Douglas AvenueHolland, Michigan 49424</v>
      </c>
      <c r="F7826" t="str">
        <f t="shared" si="860"/>
        <v>(616) 392-2348</v>
      </c>
      <c r="G7826" t="str">
        <f t="shared" si="855"/>
        <v>295 Douglas Avenue</v>
      </c>
      <c r="H7826" t="str">
        <f t="shared" si="856"/>
        <v>295 Douglas Avenue, Holland, Michigan 49424</v>
      </c>
      <c r="I7826" s="1" t="str">
        <f t="shared" si="857"/>
        <v>49423</v>
      </c>
    </row>
    <row r="7827" spans="1:9" x14ac:dyDescent="0.45">
      <c r="A7827" t="s">
        <v>15237</v>
      </c>
      <c r="B7827" t="s">
        <v>15238</v>
      </c>
      <c r="C7827" t="str">
        <f t="shared" si="858"/>
        <v>Lakeshore Memorial Services Inc</v>
      </c>
      <c r="D7827" t="str">
        <f t="shared" si="854"/>
        <v>Holland, Michigan</v>
      </c>
      <c r="E7827" t="str">
        <f t="shared" si="859"/>
        <v>11939 James StreetHolland, Michigan 49424</v>
      </c>
      <c r="F7827" t="str">
        <f t="shared" si="860"/>
        <v>(616) 395-3630</v>
      </c>
      <c r="G7827" t="str">
        <f t="shared" si="855"/>
        <v>11939 James Street</v>
      </c>
      <c r="H7827" t="str">
        <f t="shared" si="856"/>
        <v>11939 James Street, Holland, Michigan 49424</v>
      </c>
      <c r="I7827" s="1" t="str">
        <f t="shared" si="857"/>
        <v>48442</v>
      </c>
    </row>
    <row r="7828" spans="1:9" x14ac:dyDescent="0.45">
      <c r="A7828" t="s">
        <v>15239</v>
      </c>
      <c r="B7828" t="s">
        <v>15240</v>
      </c>
      <c r="C7828" t="str">
        <f t="shared" si="858"/>
        <v>Mulder Funeral Home</v>
      </c>
      <c r="D7828" t="str">
        <f t="shared" si="854"/>
        <v>Holland, Michigan</v>
      </c>
      <c r="E7828" t="str">
        <f t="shared" si="859"/>
        <v>188 West 32nd StreetHolland, Michigan 49423</v>
      </c>
      <c r="F7828" t="str">
        <f t="shared" si="860"/>
        <v>(616) 392-4878</v>
      </c>
      <c r="G7828" t="str">
        <f t="shared" si="855"/>
        <v>188 West 32nd Street</v>
      </c>
      <c r="H7828" t="str">
        <f t="shared" si="856"/>
        <v>188 West 32nd Street, Holland, Michigan 49423</v>
      </c>
      <c r="I7828" s="1" t="str">
        <f t="shared" si="857"/>
        <v>48842</v>
      </c>
    </row>
    <row r="7829" spans="1:9" x14ac:dyDescent="0.45">
      <c r="A7829" t="s">
        <v>15241</v>
      </c>
      <c r="B7829" t="s">
        <v>15242</v>
      </c>
      <c r="C7829" t="str">
        <f t="shared" si="858"/>
        <v>Notier-Ver Lee-Langeland Funeral Chapel</v>
      </c>
      <c r="D7829" t="str">
        <f t="shared" si="854"/>
        <v>Holland, Michigan</v>
      </c>
      <c r="E7829" t="str">
        <f t="shared" si="859"/>
        <v>315 East 16th StreetHolland, Michigan 49423</v>
      </c>
      <c r="F7829" t="str">
        <f t="shared" si="860"/>
        <v>(616) 392-2306</v>
      </c>
      <c r="G7829" t="str">
        <f t="shared" si="855"/>
        <v>315 East 16th Street</v>
      </c>
      <c r="H7829" t="str">
        <f t="shared" si="856"/>
        <v>315 East 16th Street, Holland, Michigan 49423</v>
      </c>
      <c r="I7829" s="1" t="str">
        <f t="shared" si="857"/>
        <v>49245</v>
      </c>
    </row>
    <row r="7830" spans="1:9" x14ac:dyDescent="0.45">
      <c r="A7830" t="s">
        <v>15243</v>
      </c>
      <c r="B7830" t="s">
        <v>15244</v>
      </c>
      <c r="C7830" t="str">
        <f t="shared" si="858"/>
        <v>Dryer Funeral Home</v>
      </c>
      <c r="D7830" t="str">
        <f t="shared" si="854"/>
        <v>Holly, Michigan</v>
      </c>
      <c r="E7830" t="str">
        <f t="shared" si="859"/>
        <v>101 North 1st StreetHolly, Michigan 48442</v>
      </c>
      <c r="F7830" t="str">
        <f t="shared" si="860"/>
        <v>(248) 634-8291</v>
      </c>
      <c r="G7830" t="str">
        <f t="shared" si="855"/>
        <v>101 North 1st Street</v>
      </c>
      <c r="H7830" t="str">
        <f t="shared" si="856"/>
        <v>101 North 1st Street, Holly, Michigan 48442</v>
      </c>
      <c r="I7830" s="1" t="str">
        <f t="shared" si="857"/>
        <v>49328</v>
      </c>
    </row>
    <row r="7831" spans="1:9" x14ac:dyDescent="0.45">
      <c r="A7831" t="s">
        <v>15245</v>
      </c>
      <c r="B7831" t="s">
        <v>15246</v>
      </c>
      <c r="C7831" t="str">
        <f t="shared" si="858"/>
        <v>Estes-Leadley Holt/Delhi Chapel</v>
      </c>
      <c r="D7831" t="str">
        <f t="shared" si="854"/>
        <v>Holt, Michigan</v>
      </c>
      <c r="E7831" t="str">
        <f t="shared" si="859"/>
        <v>2121 Cedar StreetHolt, Michigan 48842</v>
      </c>
      <c r="F7831" t="str">
        <f t="shared" si="860"/>
        <v>(517) 694-2631</v>
      </c>
      <c r="G7831" t="str">
        <f t="shared" si="855"/>
        <v>2121 Cedar Street</v>
      </c>
      <c r="H7831" t="str">
        <f t="shared" si="856"/>
        <v>2121 Cedar Street, Holt, Michigan 48842</v>
      </c>
      <c r="I7831" s="1" t="str">
        <f t="shared" si="857"/>
        <v>49931</v>
      </c>
    </row>
    <row r="7832" spans="1:9" x14ac:dyDescent="0.45">
      <c r="A7832" t="s">
        <v>15247</v>
      </c>
      <c r="B7832" t="s">
        <v>15248</v>
      </c>
      <c r="C7832" t="str">
        <f t="shared" si="858"/>
        <v>Tidd-Williams Funeral Chapels</v>
      </c>
      <c r="D7832" t="str">
        <f t="shared" si="854"/>
        <v>Homer, Michigan</v>
      </c>
      <c r="E7832" t="str">
        <f t="shared" si="859"/>
        <v>303 South Hillsdale StreetHomer, Michigan 49245</v>
      </c>
      <c r="F7832" t="str">
        <f t="shared" si="860"/>
        <v>(517) 568-4401</v>
      </c>
      <c r="G7832" t="str">
        <f t="shared" si="855"/>
        <v>303 South Hillsdale Street</v>
      </c>
      <c r="H7832" t="str">
        <f t="shared" si="856"/>
        <v>303 South Hillsdale Street, Homer, Michigan 49245</v>
      </c>
      <c r="I7832" s="1" t="str">
        <f t="shared" si="857"/>
        <v>48629</v>
      </c>
    </row>
    <row r="7833" spans="1:9" x14ac:dyDescent="0.45">
      <c r="A7833" t="s">
        <v>15249</v>
      </c>
      <c r="B7833" t="s">
        <v>15250</v>
      </c>
      <c r="C7833" t="str">
        <f t="shared" si="858"/>
        <v>Gorden Funeral Residence Inc</v>
      </c>
      <c r="D7833" t="str">
        <f t="shared" si="854"/>
        <v>Hopkins, Michigan</v>
      </c>
      <c r="E7833" t="str">
        <f t="shared" si="859"/>
        <v>208 West Main StreetHopkins, Michigan 49328</v>
      </c>
      <c r="F7833" t="str">
        <f t="shared" si="860"/>
        <v>(269) 793-7142</v>
      </c>
      <c r="G7833" t="str">
        <f t="shared" si="855"/>
        <v>208 West Main Street</v>
      </c>
      <c r="H7833" t="str">
        <f t="shared" si="856"/>
        <v>208 West Main Street, Hopkins, Michigan 49328</v>
      </c>
      <c r="I7833" s="1" t="str">
        <f t="shared" si="857"/>
        <v>49329</v>
      </c>
    </row>
    <row r="7834" spans="1:9" x14ac:dyDescent="0.45">
      <c r="A7834" t="s">
        <v>15251</v>
      </c>
      <c r="B7834" t="s">
        <v>15252</v>
      </c>
      <c r="C7834" t="str">
        <f t="shared" si="858"/>
        <v>Plowe's Funeral Home</v>
      </c>
      <c r="D7834" t="str">
        <f t="shared" si="854"/>
        <v>Houghton, Michigan</v>
      </c>
      <c r="E7834" t="str">
        <f t="shared" si="859"/>
        <v>401 Memorial RoadHoughton, Michigan 49931</v>
      </c>
      <c r="F7834" t="str">
        <f t="shared" si="860"/>
        <v>(906) 482-5252</v>
      </c>
      <c r="G7834" t="str">
        <f t="shared" si="855"/>
        <v>401 Memorial Road</v>
      </c>
      <c r="H7834" t="str">
        <f t="shared" si="856"/>
        <v>401 Memorial Road, Houghton, Michigan 49931</v>
      </c>
      <c r="I7834" s="1" t="str">
        <f t="shared" si="857"/>
        <v>48843</v>
      </c>
    </row>
    <row r="7835" spans="1:9" x14ac:dyDescent="0.45">
      <c r="A7835" t="s">
        <v>15253</v>
      </c>
      <c r="B7835" t="s">
        <v>15254</v>
      </c>
      <c r="C7835" t="str">
        <f t="shared" si="858"/>
        <v>Christler Funeral Home Inc</v>
      </c>
      <c r="D7835" t="str">
        <f t="shared" si="854"/>
        <v>Houghton Lake, Michigan</v>
      </c>
      <c r="E7835" t="str">
        <f t="shared" si="859"/>
        <v>6651 West Houghton Lake DriveHoughton Lake, Michigan 48629</v>
      </c>
      <c r="F7835" t="str">
        <f t="shared" si="860"/>
        <v>(989) 422-5711</v>
      </c>
      <c r="G7835" t="str">
        <f t="shared" si="855"/>
        <v>6651 West Houghton Lake Drive</v>
      </c>
      <c r="H7835" t="str">
        <f t="shared" si="856"/>
        <v>6651 West Houghton Lake Drive, Houghton Lake, Michigan 48629</v>
      </c>
      <c r="I7835" s="1" t="str">
        <f t="shared" si="857"/>
        <v>48843</v>
      </c>
    </row>
    <row r="7836" spans="1:9" x14ac:dyDescent="0.45">
      <c r="A7836" t="s">
        <v>15255</v>
      </c>
      <c r="B7836" t="s">
        <v>15256</v>
      </c>
      <c r="C7836" t="str">
        <f t="shared" si="858"/>
        <v>Heckman Funeral Home Inc</v>
      </c>
      <c r="D7836" t="str">
        <f t="shared" si="854"/>
        <v>Howard City, Michigan</v>
      </c>
      <c r="E7836" t="str">
        <f t="shared" si="859"/>
        <v>225 East Edgerton StreetHoward City, Michigan 49329</v>
      </c>
      <c r="F7836" t="str">
        <f t="shared" si="860"/>
        <v>(231) 937-4315</v>
      </c>
      <c r="G7836" t="str">
        <f t="shared" si="855"/>
        <v>225 East Edgerton Street</v>
      </c>
      <c r="H7836" t="str">
        <f t="shared" si="856"/>
        <v>225 East Edgerton Street, Howard City, Michigan 49329</v>
      </c>
      <c r="I7836" s="1" t="str">
        <f t="shared" si="857"/>
        <v>49247</v>
      </c>
    </row>
    <row r="7837" spans="1:9" x14ac:dyDescent="0.45">
      <c r="A7837" t="s">
        <v>15257</v>
      </c>
      <c r="B7837" t="s">
        <v>15258</v>
      </c>
      <c r="C7837" t="str">
        <f t="shared" si="858"/>
        <v>Borek Jennings Funeral Home &amp; Cremation Services</v>
      </c>
      <c r="D7837" t="str">
        <f t="shared" si="854"/>
        <v>Howell, Michigan</v>
      </c>
      <c r="E7837" t="str">
        <f t="shared" si="859"/>
        <v>312 South Michigan AvenueHowell, Michigan 48843</v>
      </c>
      <c r="F7837" t="str">
        <f t="shared" si="860"/>
        <v>(517) 546-0100</v>
      </c>
      <c r="G7837" t="str">
        <f t="shared" si="855"/>
        <v>312 South Michigan Avenue</v>
      </c>
      <c r="H7837" t="str">
        <f t="shared" si="856"/>
        <v>312 South Michigan Avenue, Howell, Michigan 48843</v>
      </c>
      <c r="I7837" s="1" t="str">
        <f t="shared" si="857"/>
        <v>49247</v>
      </c>
    </row>
    <row r="7838" spans="1:9" x14ac:dyDescent="0.45">
      <c r="A7838" t="s">
        <v>15259</v>
      </c>
      <c r="B7838" t="s">
        <v>15260</v>
      </c>
      <c r="C7838" t="str">
        <f t="shared" si="858"/>
        <v>MacDonald's Funeral Home Inc</v>
      </c>
      <c r="D7838" t="str">
        <f t="shared" si="854"/>
        <v>Howell, Michigan</v>
      </c>
      <c r="E7838" t="str">
        <f t="shared" si="859"/>
        <v>315 North Michigan AvenueHowell, Michigan 48843</v>
      </c>
      <c r="F7838" t="str">
        <f t="shared" si="860"/>
        <v>(517) 546-2800</v>
      </c>
      <c r="G7838" t="str">
        <f t="shared" si="855"/>
        <v>315 North Michigan Avenue</v>
      </c>
      <c r="H7838" t="str">
        <f t="shared" si="856"/>
        <v>315 North Michigan Avenue, Howell, Michigan 48843</v>
      </c>
      <c r="I7838" s="1" t="str">
        <f t="shared" si="857"/>
        <v>49426</v>
      </c>
    </row>
    <row r="7839" spans="1:9" x14ac:dyDescent="0.45">
      <c r="A7839" t="s">
        <v>15261</v>
      </c>
      <c r="B7839" t="s">
        <v>15262</v>
      </c>
      <c r="C7839" t="str">
        <f t="shared" si="858"/>
        <v>Brown-Van Hemert Funeral Homes Inc</v>
      </c>
      <c r="D7839" t="str">
        <f t="shared" si="854"/>
        <v>Hudson, Michigan</v>
      </c>
      <c r="E7839" t="str">
        <f t="shared" si="859"/>
        <v>504 West Main StreetHudson, Michigan 49247</v>
      </c>
      <c r="F7839" t="str">
        <f t="shared" si="860"/>
        <v>(517) 448-2941</v>
      </c>
      <c r="G7839" t="str">
        <f t="shared" si="855"/>
        <v>504 West Main Street</v>
      </c>
      <c r="H7839" t="str">
        <f t="shared" si="856"/>
        <v>504 West Main Street, Hudson, Michigan 49247</v>
      </c>
      <c r="I7839" s="1" t="str">
        <f t="shared" si="857"/>
        <v>48140</v>
      </c>
    </row>
    <row r="7840" spans="1:9" x14ac:dyDescent="0.45">
      <c r="A7840" t="s">
        <v>15263</v>
      </c>
      <c r="B7840" t="s">
        <v>15264</v>
      </c>
      <c r="C7840" t="str">
        <f t="shared" si="858"/>
        <v>Eagle Funeral Home</v>
      </c>
      <c r="D7840" t="str">
        <f t="shared" si="854"/>
        <v>Hudson, Michigan</v>
      </c>
      <c r="E7840" t="str">
        <f t="shared" si="859"/>
        <v>415 West Main StreetHudson, Michigan 49247</v>
      </c>
      <c r="F7840" t="str">
        <f t="shared" si="860"/>
        <v>(517) 448-3481</v>
      </c>
      <c r="G7840" t="str">
        <f t="shared" si="855"/>
        <v>415 West Main Street</v>
      </c>
      <c r="H7840" t="str">
        <f t="shared" si="856"/>
        <v>415 West Main Street, Hudson, Michigan 49247</v>
      </c>
      <c r="I7840" s="1" t="str">
        <f t="shared" si="857"/>
        <v>48444</v>
      </c>
    </row>
    <row r="7841" spans="1:9" x14ac:dyDescent="0.45">
      <c r="A7841" t="s">
        <v>15265</v>
      </c>
      <c r="B7841" t="s">
        <v>15266</v>
      </c>
      <c r="C7841" t="str">
        <f t="shared" si="858"/>
        <v>Vanderlaan Funeral Home Inc</v>
      </c>
      <c r="D7841" t="str">
        <f t="shared" si="854"/>
        <v>Hudsonville, Michigan</v>
      </c>
      <c r="E7841" t="str">
        <f t="shared" si="859"/>
        <v>4917 32nd AvenueHudsonville, Michigan 49426</v>
      </c>
      <c r="F7841" t="str">
        <f t="shared" si="860"/>
        <v>(616) 669-6654</v>
      </c>
      <c r="G7841" t="str">
        <f t="shared" si="855"/>
        <v>4917 32nd Avenue</v>
      </c>
      <c r="H7841" t="str">
        <f t="shared" si="856"/>
        <v>4917 32nd Avenue, Hudsonville, Michigan 49426</v>
      </c>
      <c r="I7841" s="1" t="str">
        <f t="shared" si="857"/>
        <v>49749</v>
      </c>
    </row>
    <row r="7842" spans="1:9" x14ac:dyDescent="0.45">
      <c r="A7842" t="s">
        <v>15267</v>
      </c>
      <c r="B7842" t="s">
        <v>15268</v>
      </c>
      <c r="C7842" t="str">
        <f t="shared" si="858"/>
        <v>Capaul Funeral Home Inc</v>
      </c>
      <c r="D7842" t="str">
        <f t="shared" si="854"/>
        <v>Ida, Michigan</v>
      </c>
      <c r="E7842" t="str">
        <f t="shared" si="859"/>
        <v>8216 Ida West RoadIda, Michigan 48140</v>
      </c>
      <c r="F7842" t="str">
        <f t="shared" si="860"/>
        <v>(734) 269-3575</v>
      </c>
      <c r="G7842" t="str">
        <f t="shared" si="855"/>
        <v>8216 Ida West Road</v>
      </c>
      <c r="H7842" t="str">
        <f t="shared" si="856"/>
        <v>8216 Ida West Road, Ida, Michigan 48140</v>
      </c>
      <c r="I7842" s="1" t="str">
        <f t="shared" si="857"/>
        <v>48141</v>
      </c>
    </row>
    <row r="7843" spans="1:9" x14ac:dyDescent="0.45">
      <c r="A7843" t="s">
        <v>15269</v>
      </c>
      <c r="B7843" t="s">
        <v>15270</v>
      </c>
      <c r="C7843" t="str">
        <f t="shared" si="858"/>
        <v>Muir Brothers Funeral Home</v>
      </c>
      <c r="D7843" t="str">
        <f t="shared" si="854"/>
        <v>Imlay City, Michigan</v>
      </c>
      <c r="E7843" t="str">
        <f t="shared" si="859"/>
        <v>225 North Main StreetImlay City, Michigan 48444</v>
      </c>
      <c r="F7843" t="str">
        <f t="shared" si="860"/>
        <v>(810) 724-8285</v>
      </c>
      <c r="G7843" t="str">
        <f t="shared" si="855"/>
        <v>225 North Main Street</v>
      </c>
      <c r="H7843" t="str">
        <f t="shared" si="856"/>
        <v>225 North Main Street, Imlay City, Michigan 48444</v>
      </c>
      <c r="I7843" s="1" t="str">
        <f t="shared" si="857"/>
        <v>48846</v>
      </c>
    </row>
    <row r="7844" spans="1:9" x14ac:dyDescent="0.45">
      <c r="A7844" t="s">
        <v>15271</v>
      </c>
      <c r="B7844" t="s">
        <v>15272</v>
      </c>
      <c r="C7844" t="str">
        <f t="shared" si="858"/>
        <v>Lintz Funeral Home</v>
      </c>
      <c r="D7844" t="str">
        <f t="shared" si="854"/>
        <v>Indian River, Michigan</v>
      </c>
      <c r="E7844" t="str">
        <f t="shared" si="859"/>
        <v>6038 Prospect StreetIndian River, Michigan 49749</v>
      </c>
      <c r="F7844" t="str">
        <f t="shared" si="860"/>
        <v>(231) 238-9377</v>
      </c>
      <c r="G7844" t="str">
        <f t="shared" si="855"/>
        <v>6038 Prospect Street</v>
      </c>
      <c r="H7844" t="str">
        <f t="shared" si="856"/>
        <v>6038 Prospect Street, Indian River, Michigan 49749</v>
      </c>
      <c r="I7844" s="1" t="str">
        <f t="shared" si="857"/>
        <v>48846</v>
      </c>
    </row>
    <row r="7845" spans="1:9" x14ac:dyDescent="0.45">
      <c r="A7845" t="s">
        <v>15273</v>
      </c>
      <c r="B7845" t="s">
        <v>15274</v>
      </c>
      <c r="C7845" t="str">
        <f t="shared" si="858"/>
        <v>Penn Funeral Home</v>
      </c>
      <c r="D7845" t="str">
        <f t="shared" si="854"/>
        <v>Inkster, Michigan</v>
      </c>
      <c r="E7845" t="str">
        <f t="shared" si="859"/>
        <v>3015 Inkster RoadInkster, Michigan 48141</v>
      </c>
      <c r="F7845" t="str">
        <f t="shared" si="860"/>
        <v>(313) 278-6300</v>
      </c>
      <c r="G7845" t="str">
        <f t="shared" si="855"/>
        <v>3015 Inkster Road</v>
      </c>
      <c r="H7845" t="str">
        <f t="shared" si="856"/>
        <v>3015 Inkster Road, Inkster, Michigan 48141</v>
      </c>
      <c r="I7845" s="1" t="str">
        <f t="shared" si="857"/>
        <v>49801</v>
      </c>
    </row>
    <row r="7846" spans="1:9" x14ac:dyDescent="0.45">
      <c r="A7846" t="s">
        <v>15275</v>
      </c>
      <c r="B7846" t="s">
        <v>15276</v>
      </c>
      <c r="C7846" t="str">
        <f t="shared" si="858"/>
        <v>Lake Funeral Homes Inc</v>
      </c>
      <c r="D7846" t="str">
        <f t="shared" si="854"/>
        <v>Ionia, Michigan</v>
      </c>
      <c r="E7846" t="str">
        <f t="shared" si="859"/>
        <v>3521 South State RoadIonia, Michigan 48846</v>
      </c>
      <c r="F7846" t="str">
        <f t="shared" si="860"/>
        <v>(616) 527-0099</v>
      </c>
      <c r="G7846" t="str">
        <f t="shared" si="855"/>
        <v>3521 South State Road</v>
      </c>
      <c r="H7846" t="str">
        <f t="shared" si="856"/>
        <v>3521 South State Road, Ionia, Michigan 48846</v>
      </c>
      <c r="I7846" s="1" t="str">
        <f t="shared" si="857"/>
        <v>49801</v>
      </c>
    </row>
    <row r="7847" spans="1:9" x14ac:dyDescent="0.45">
      <c r="A7847" t="s">
        <v>15277</v>
      </c>
      <c r="B7847" t="s">
        <v>15278</v>
      </c>
      <c r="C7847" t="str">
        <f t="shared" si="858"/>
        <v>Schrauben-LeHomean Funeral Home Cook Chapel</v>
      </c>
      <c r="D7847" t="str">
        <f t="shared" si="854"/>
        <v>Ionia, Michigan</v>
      </c>
      <c r="E7847" t="str">
        <f t="shared" si="859"/>
        <v>220 Rich StreetIonia, Michigan 48846</v>
      </c>
      <c r="F7847" t="str">
        <f t="shared" si="860"/>
        <v>(616) 527-2250</v>
      </c>
      <c r="G7847" t="str">
        <f t="shared" si="855"/>
        <v>220 Rich Street</v>
      </c>
      <c r="H7847" t="str">
        <f t="shared" si="856"/>
        <v>220 Rich Street, Ionia, Michigan 48846</v>
      </c>
      <c r="I7847" s="1" t="str">
        <f t="shared" si="857"/>
        <v>49801</v>
      </c>
    </row>
    <row r="7848" spans="1:9" x14ac:dyDescent="0.45">
      <c r="A7848" t="s">
        <v>39243</v>
      </c>
      <c r="B7848" t="s">
        <v>15279</v>
      </c>
      <c r="C7848" t="str">
        <f t="shared" si="858"/>
        <v>Erickson-Rochon &amp; Nash Funeral Homes Inc</v>
      </c>
      <c r="D7848" t="str">
        <f t="shared" si="854"/>
        <v>Iron Mountai, Michigan</v>
      </c>
      <c r="E7848" t="str">
        <f t="shared" si="859"/>
        <v>901 Carpenter AveIron Mountai, Michigan 49801</v>
      </c>
      <c r="F7848" t="str">
        <f t="shared" si="860"/>
        <v>(906) 774-7676</v>
      </c>
      <c r="G7848" t="str">
        <f t="shared" si="855"/>
        <v>901 Carpenter Ave</v>
      </c>
      <c r="H7848" t="str">
        <f t="shared" si="856"/>
        <v>901 Carpenter Ave, Iron Mountai, Michigan 49801</v>
      </c>
      <c r="I7848" s="1" t="str">
        <f t="shared" si="857"/>
        <v>49938</v>
      </c>
    </row>
    <row r="7849" spans="1:9" x14ac:dyDescent="0.45">
      <c r="A7849" t="s">
        <v>15280</v>
      </c>
      <c r="B7849" t="s">
        <v>15281</v>
      </c>
      <c r="C7849" t="str">
        <f t="shared" si="858"/>
        <v>Jacobs Funeral Home</v>
      </c>
      <c r="D7849" t="str">
        <f t="shared" si="854"/>
        <v>Iron Mountain, Michigan</v>
      </c>
      <c r="E7849" t="str">
        <f t="shared" si="859"/>
        <v>1025 Carpenter AvenueIron Mountain, Michigan 49801</v>
      </c>
      <c r="F7849" t="str">
        <f t="shared" si="860"/>
        <v>906-774-6166</v>
      </c>
      <c r="G7849" t="str">
        <f t="shared" si="855"/>
        <v>1025 Carpenter Avenue</v>
      </c>
      <c r="H7849" t="str">
        <f t="shared" si="856"/>
        <v>1025 Carpenter Avenue, Iron Mountain, Michigan 49801</v>
      </c>
      <c r="I7849" s="1" t="str">
        <f t="shared" si="857"/>
        <v>49938</v>
      </c>
    </row>
    <row r="7850" spans="1:9" x14ac:dyDescent="0.45">
      <c r="A7850" t="s">
        <v>15282</v>
      </c>
      <c r="B7850" t="s">
        <v>15283</v>
      </c>
      <c r="C7850" t="str">
        <f t="shared" si="858"/>
        <v>Tondin Ross &amp; Freeman Funeral</v>
      </c>
      <c r="D7850" t="str">
        <f t="shared" si="854"/>
        <v>Iron Mountain, Michigan</v>
      </c>
      <c r="E7850" t="str">
        <f t="shared" si="859"/>
        <v>1117 Carpenter AvenueIron Mountain, Michigan 49801</v>
      </c>
      <c r="F7850" t="str">
        <f t="shared" si="860"/>
        <v>906-774-0545</v>
      </c>
      <c r="G7850" t="str">
        <f t="shared" si="855"/>
        <v>1117 Carpenter Avenue</v>
      </c>
      <c r="H7850" t="str">
        <f t="shared" si="856"/>
        <v>1117 Carpenter Avenue, Iron Mountain, Michigan 49801</v>
      </c>
      <c r="I7850" s="1" t="str">
        <f t="shared" si="857"/>
        <v>49938</v>
      </c>
    </row>
    <row r="7851" spans="1:9" x14ac:dyDescent="0.45">
      <c r="A7851" t="s">
        <v>15284</v>
      </c>
      <c r="B7851" t="s">
        <v>15285</v>
      </c>
      <c r="C7851" t="str">
        <f t="shared" si="858"/>
        <v>Frick-Zielinski Funeral Home</v>
      </c>
      <c r="D7851" t="str">
        <f t="shared" si="854"/>
        <v>Ironwood, Michigan</v>
      </c>
      <c r="E7851" t="str">
        <f t="shared" si="859"/>
        <v>631 East Ayer StreetIronwood, Michigan 49938</v>
      </c>
      <c r="F7851" t="str">
        <f t="shared" si="860"/>
        <v>(906) 932-4410</v>
      </c>
      <c r="G7851" t="str">
        <f t="shared" si="855"/>
        <v>631 East Ayer Street</v>
      </c>
      <c r="H7851" t="str">
        <f t="shared" si="856"/>
        <v>631 East Ayer Street, Ironwood, Michigan 49938</v>
      </c>
      <c r="I7851" s="1" t="str">
        <f t="shared" si="857"/>
        <v>49938</v>
      </c>
    </row>
    <row r="7852" spans="1:9" x14ac:dyDescent="0.45">
      <c r="A7852" t="s">
        <v>15286</v>
      </c>
      <c r="B7852" t="s">
        <v>15287</v>
      </c>
      <c r="C7852" t="str">
        <f t="shared" si="858"/>
        <v>Ketola-Burla Funeral Home</v>
      </c>
      <c r="D7852" t="str">
        <f t="shared" si="854"/>
        <v>Ironwood, Michigan</v>
      </c>
      <c r="E7852" t="str">
        <f t="shared" si="859"/>
        <v>635 East Ayer StreetIronwood, Michigan 49938</v>
      </c>
      <c r="F7852" t="str">
        <f t="shared" si="860"/>
        <v>(906) 932-1832</v>
      </c>
      <c r="G7852" t="str">
        <f t="shared" si="855"/>
        <v>635 East Ayer Street</v>
      </c>
      <c r="H7852" t="str">
        <f t="shared" si="856"/>
        <v>635 East Ayer Street, Ironwood, Michigan 49938</v>
      </c>
      <c r="I7852" s="1" t="str">
        <f t="shared" si="857"/>
        <v>49849</v>
      </c>
    </row>
    <row r="7853" spans="1:9" x14ac:dyDescent="0.45">
      <c r="A7853" t="s">
        <v>15288</v>
      </c>
      <c r="B7853" t="s">
        <v>15289</v>
      </c>
      <c r="C7853" t="str">
        <f t="shared" si="858"/>
        <v>McKevitt-Patrick Funeral Home Inc</v>
      </c>
      <c r="D7853" t="str">
        <f t="shared" si="854"/>
        <v>Ironwood, Michigan</v>
      </c>
      <c r="E7853" t="str">
        <f t="shared" si="859"/>
        <v>305 North Lowell StreetIronwood, Michigan 49938</v>
      </c>
      <c r="F7853" t="str">
        <f t="shared" si="860"/>
        <v>(906) 932-1141</v>
      </c>
      <c r="G7853" t="str">
        <f t="shared" si="855"/>
        <v>305 North Lowell Street</v>
      </c>
      <c r="H7853" t="str">
        <f t="shared" si="856"/>
        <v>305 North Lowell Street, Ironwood, Michigan 49938</v>
      </c>
      <c r="I7853" s="1" t="str">
        <f t="shared" si="857"/>
        <v>49849</v>
      </c>
    </row>
    <row r="7854" spans="1:9" x14ac:dyDescent="0.45">
      <c r="A7854" t="s">
        <v>15290</v>
      </c>
      <c r="B7854" t="s">
        <v>15291</v>
      </c>
      <c r="C7854" t="str">
        <f t="shared" si="858"/>
        <v>Nyberg-Miller-Paulsen Mortuary Inc</v>
      </c>
      <c r="D7854" t="str">
        <f t="shared" si="854"/>
        <v>Ironwood, Michigan</v>
      </c>
      <c r="E7854" t="str">
        <f t="shared" si="859"/>
        <v>217 South Mansfield StreetIronwood, Michigan 49938</v>
      </c>
      <c r="F7854" t="str">
        <f t="shared" si="860"/>
        <v>(906) 932-5110</v>
      </c>
      <c r="G7854" t="str">
        <f t="shared" si="855"/>
        <v>217 South Mansfield Street</v>
      </c>
      <c r="H7854" t="str">
        <f t="shared" si="856"/>
        <v>217 South Mansfield Street, Ironwood, Michigan 49938</v>
      </c>
      <c r="I7854" s="1" t="str">
        <f t="shared" si="857"/>
        <v>48847</v>
      </c>
    </row>
    <row r="7855" spans="1:9" x14ac:dyDescent="0.45">
      <c r="A7855" t="s">
        <v>15292</v>
      </c>
      <c r="B7855" t="s">
        <v>15293</v>
      </c>
      <c r="C7855" t="str">
        <f t="shared" si="858"/>
        <v>Bjork &amp; Zhulkie Funeral Home</v>
      </c>
      <c r="D7855" t="str">
        <f t="shared" si="854"/>
        <v>Ishpeming, Michigan</v>
      </c>
      <c r="E7855" t="str">
        <f t="shared" si="859"/>
        <v>400 North 3rd StreetIshpeming, Michigan 49849</v>
      </c>
      <c r="F7855" t="str">
        <f t="shared" si="860"/>
        <v>(906) 486-8911</v>
      </c>
      <c r="G7855" t="str">
        <f t="shared" si="855"/>
        <v>400 North 3rd Street</v>
      </c>
      <c r="H7855" t="str">
        <f t="shared" si="856"/>
        <v>400 North 3rd Street, Ishpeming, Michigan 49849</v>
      </c>
      <c r="I7855" s="1" t="str">
        <f t="shared" si="857"/>
        <v>48847</v>
      </c>
    </row>
    <row r="7856" spans="1:9" x14ac:dyDescent="0.45">
      <c r="A7856" t="s">
        <v>15294</v>
      </c>
      <c r="B7856" t="s">
        <v>15295</v>
      </c>
      <c r="C7856" t="str">
        <f t="shared" si="858"/>
        <v>Racine Funeral Chapel</v>
      </c>
      <c r="D7856" t="str">
        <f t="shared" si="854"/>
        <v>Ishpeming, Michigan</v>
      </c>
      <c r="E7856" t="str">
        <f t="shared" si="859"/>
        <v>123 West Barnum StreetIshpeming, Michigan 49849</v>
      </c>
      <c r="F7856" t="str">
        <f t="shared" si="860"/>
        <v>(906) 485-1500</v>
      </c>
      <c r="G7856" t="str">
        <f t="shared" si="855"/>
        <v>123 West Barnum Street</v>
      </c>
      <c r="H7856" t="str">
        <f t="shared" si="856"/>
        <v>123 West Barnum Street, Ishpeming, Michigan 49849</v>
      </c>
      <c r="I7856" s="1" t="str">
        <f t="shared" si="857"/>
        <v>48847</v>
      </c>
    </row>
    <row r="7857" spans="1:9" x14ac:dyDescent="0.45">
      <c r="A7857" t="s">
        <v>15296</v>
      </c>
      <c r="B7857" t="s">
        <v>15297</v>
      </c>
      <c r="C7857" t="str">
        <f t="shared" si="858"/>
        <v>Alward Carter Funeral Home</v>
      </c>
      <c r="D7857" t="str">
        <f t="shared" si="854"/>
        <v>Ithaca, Michigan</v>
      </c>
      <c r="E7857" t="str">
        <f t="shared" si="859"/>
        <v>125 S Jeffery AvenueIthaca, Michigan 48847</v>
      </c>
      <c r="F7857" t="str">
        <f t="shared" si="860"/>
        <v>989-681-2181</v>
      </c>
      <c r="G7857" t="str">
        <f t="shared" si="855"/>
        <v>125 S Jeffery Avenue</v>
      </c>
      <c r="H7857" t="str">
        <f t="shared" si="856"/>
        <v>125 S Jeffery Avenue, Ithaca, Michigan 48847</v>
      </c>
      <c r="I7857" s="1" t="str">
        <f t="shared" si="857"/>
        <v>49261</v>
      </c>
    </row>
    <row r="7858" spans="1:9" x14ac:dyDescent="0.45">
      <c r="A7858" t="s">
        <v>15298</v>
      </c>
      <c r="B7858" t="s">
        <v>15299</v>
      </c>
      <c r="C7858" t="str">
        <f t="shared" si="858"/>
        <v>Barden Funeral Home</v>
      </c>
      <c r="D7858" t="str">
        <f t="shared" si="854"/>
        <v>Ithaca, Michigan</v>
      </c>
      <c r="E7858" t="str">
        <f t="shared" si="859"/>
        <v>225 West Center StreetIthaca, Michigan 48847</v>
      </c>
      <c r="F7858" t="str">
        <f t="shared" si="860"/>
        <v>(989) 875-4715</v>
      </c>
      <c r="G7858" t="str">
        <f t="shared" si="855"/>
        <v>225 West Center Street</v>
      </c>
      <c r="H7858" t="str">
        <f t="shared" si="856"/>
        <v>225 West Center Street, Ithaca, Michigan 48847</v>
      </c>
      <c r="I7858" s="1" t="str">
        <f t="shared" si="857"/>
        <v>49202</v>
      </c>
    </row>
    <row r="7859" spans="1:9" x14ac:dyDescent="0.45">
      <c r="A7859" t="s">
        <v>15300</v>
      </c>
      <c r="B7859" t="s">
        <v>15301</v>
      </c>
      <c r="C7859" t="str">
        <f t="shared" si="858"/>
        <v>Smith Funeral Homes Inc</v>
      </c>
      <c r="D7859" t="str">
        <f t="shared" si="854"/>
        <v>Ithaca, Michigan</v>
      </c>
      <c r="E7859" t="str">
        <f t="shared" si="859"/>
        <v>1333 E Center StIthaca, Michigan 48847</v>
      </c>
      <c r="F7859" t="str">
        <f t="shared" si="860"/>
        <v>(989) 875-3511</v>
      </c>
      <c r="G7859" t="str">
        <f t="shared" si="855"/>
        <v>1333 E Center St</v>
      </c>
      <c r="H7859" t="str">
        <f t="shared" si="856"/>
        <v>1333 E Center St, Ithaca, Michigan 48847</v>
      </c>
      <c r="I7859" s="1" t="str">
        <f t="shared" si="857"/>
        <v>49201</v>
      </c>
    </row>
    <row r="7860" spans="1:9" x14ac:dyDescent="0.45">
      <c r="A7860" t="s">
        <v>15302</v>
      </c>
      <c r="B7860" t="s">
        <v>15303</v>
      </c>
      <c r="C7860" t="str">
        <f t="shared" si="858"/>
        <v>Alliance Mortuary Service LLC</v>
      </c>
      <c r="D7860" t="str">
        <f t="shared" si="854"/>
        <v>Jackson, Michigan</v>
      </c>
      <c r="E7860" t="str">
        <f t="shared" si="859"/>
        <v>611 W Washington AveJackson, Michigan 49261</v>
      </c>
      <c r="F7860" t="str">
        <f t="shared" si="860"/>
        <v>(517) 788-6500</v>
      </c>
      <c r="G7860" t="str">
        <f t="shared" si="855"/>
        <v>611 W Washington Ave</v>
      </c>
      <c r="H7860" t="str">
        <f t="shared" si="856"/>
        <v>611 W Washington Ave, Jackson, Michigan 49261</v>
      </c>
      <c r="I7860" s="1" t="str">
        <f t="shared" si="857"/>
        <v>49203</v>
      </c>
    </row>
    <row r="7861" spans="1:9" x14ac:dyDescent="0.45">
      <c r="A7861" t="s">
        <v>15304</v>
      </c>
      <c r="B7861" t="s">
        <v>15305</v>
      </c>
      <c r="C7861" t="str">
        <f t="shared" si="858"/>
        <v>Charles J Burden &amp; Son Funeral Home</v>
      </c>
      <c r="D7861" t="str">
        <f t="shared" si="854"/>
        <v>Jackson, Michigan</v>
      </c>
      <c r="E7861" t="str">
        <f t="shared" si="859"/>
        <v>1806 E Michigan AvenueJackson, Michigan 49202</v>
      </c>
      <c r="F7861" t="str">
        <f t="shared" si="860"/>
        <v>517-784-3104</v>
      </c>
      <c r="G7861" t="str">
        <f t="shared" si="855"/>
        <v>1806 E Michigan Avenue</v>
      </c>
      <c r="H7861" t="str">
        <f t="shared" si="856"/>
        <v>1806 E Michigan Avenue, Jackson, Michigan 49202</v>
      </c>
      <c r="I7861" s="1" t="str">
        <f t="shared" si="857"/>
        <v>49203</v>
      </c>
    </row>
    <row r="7862" spans="1:9" x14ac:dyDescent="0.45">
      <c r="A7862" t="s">
        <v>15306</v>
      </c>
      <c r="B7862" t="s">
        <v>15307</v>
      </c>
      <c r="C7862" t="str">
        <f t="shared" si="858"/>
        <v>Desnoyer Funeral Home</v>
      </c>
      <c r="D7862" t="str">
        <f t="shared" si="854"/>
        <v>Jackson, Michigan</v>
      </c>
      <c r="E7862" t="str">
        <f t="shared" si="859"/>
        <v>204 North Blackstone StreetJackson, Michigan 49201</v>
      </c>
      <c r="F7862" t="str">
        <f t="shared" si="860"/>
        <v>(517) 782-1878</v>
      </c>
      <c r="G7862" t="str">
        <f t="shared" si="855"/>
        <v>204 North Blackstone Street</v>
      </c>
      <c r="H7862" t="str">
        <f t="shared" si="856"/>
        <v>204 North Blackstone Street, Jackson, Michigan 49201</v>
      </c>
      <c r="I7862" s="1" t="str">
        <f t="shared" si="857"/>
        <v>49203</v>
      </c>
    </row>
    <row r="7863" spans="1:9" x14ac:dyDescent="0.45">
      <c r="A7863" t="s">
        <v>15308</v>
      </c>
      <c r="B7863" t="s">
        <v>15309</v>
      </c>
      <c r="C7863" t="str">
        <f t="shared" si="858"/>
        <v>Harold O Frye Funeral Home Inc</v>
      </c>
      <c r="D7863" t="str">
        <f t="shared" si="854"/>
        <v>Jackson, Michigan</v>
      </c>
      <c r="E7863" t="str">
        <f t="shared" si="859"/>
        <v>1608 Francis StreetJackson, Michigan 49203</v>
      </c>
      <c r="F7863" t="str">
        <f t="shared" si="860"/>
        <v>(517) 841-0121</v>
      </c>
      <c r="G7863" t="str">
        <f t="shared" si="855"/>
        <v>1608 Francis Street</v>
      </c>
      <c r="H7863" t="str">
        <f t="shared" si="856"/>
        <v>1608 Francis Street, Jackson, Michigan 49203</v>
      </c>
      <c r="I7863" s="1" t="str">
        <f t="shared" si="857"/>
        <v>49201</v>
      </c>
    </row>
    <row r="7864" spans="1:9" x14ac:dyDescent="0.45">
      <c r="A7864" t="s">
        <v>15310</v>
      </c>
      <c r="B7864" t="s">
        <v>15311</v>
      </c>
      <c r="C7864" t="str">
        <f t="shared" si="858"/>
        <v>House of Johnson Funeral Home</v>
      </c>
      <c r="D7864" t="str">
        <f t="shared" si="854"/>
        <v>Jackson, Michigan</v>
      </c>
      <c r="E7864" t="str">
        <f t="shared" si="859"/>
        <v>235 W Prospect StJackson, Michigan 49203</v>
      </c>
      <c r="F7864" t="str">
        <f t="shared" si="860"/>
        <v>(517) 783-0100</v>
      </c>
      <c r="G7864" t="str">
        <f t="shared" si="855"/>
        <v>235 W Prospect St</v>
      </c>
      <c r="H7864" t="str">
        <f t="shared" si="856"/>
        <v>235 W Prospect St, Jackson, Michigan 49203</v>
      </c>
      <c r="I7864" s="1" t="str">
        <f t="shared" si="857"/>
        <v>49202</v>
      </c>
    </row>
    <row r="7865" spans="1:9" x14ac:dyDescent="0.45">
      <c r="A7865" t="s">
        <v>15312</v>
      </c>
      <c r="B7865" t="s">
        <v>15313</v>
      </c>
      <c r="C7865" t="str">
        <f t="shared" si="858"/>
        <v>J L Watson Funeral Chapel</v>
      </c>
      <c r="D7865" t="str">
        <f t="shared" si="854"/>
        <v>Jackson, Michigan</v>
      </c>
      <c r="E7865" t="str">
        <f t="shared" si="859"/>
        <v>2590 Spring Arbor RoadJackson, Michigan 49203</v>
      </c>
      <c r="F7865" t="str">
        <f t="shared" si="860"/>
        <v>(517) 782-7144</v>
      </c>
      <c r="G7865" t="str">
        <f t="shared" si="855"/>
        <v>2590 Spring Arbor Road</v>
      </c>
      <c r="H7865" t="str">
        <f t="shared" si="856"/>
        <v>2590 Spring Arbor Road, Jackson, Michigan 49203</v>
      </c>
      <c r="I7865" s="1" t="str">
        <f t="shared" si="857"/>
        <v>49201</v>
      </c>
    </row>
    <row r="7866" spans="1:9" x14ac:dyDescent="0.45">
      <c r="A7866" t="s">
        <v>15314</v>
      </c>
      <c r="B7866" t="s">
        <v>15315</v>
      </c>
      <c r="C7866" t="str">
        <f t="shared" si="858"/>
        <v>Patience-Montgomery Funeral Home</v>
      </c>
      <c r="D7866" t="str">
        <f t="shared" si="854"/>
        <v>Jackson, Michigan</v>
      </c>
      <c r="E7866" t="str">
        <f t="shared" si="859"/>
        <v>406 First StJackson, Michigan 49201</v>
      </c>
      <c r="F7866" t="str">
        <f t="shared" si="860"/>
        <v>(517) 782-0591</v>
      </c>
      <c r="G7866" t="str">
        <f t="shared" si="855"/>
        <v>406 First St</v>
      </c>
      <c r="H7866" t="str">
        <f t="shared" si="856"/>
        <v>406 First St, Jackson, Michigan 49201</v>
      </c>
      <c r="I7866" s="1" t="str">
        <f t="shared" si="857"/>
        <v>49428</v>
      </c>
    </row>
    <row r="7867" spans="1:9" x14ac:dyDescent="0.45">
      <c r="A7867" t="s">
        <v>15316</v>
      </c>
      <c r="B7867" t="s">
        <v>15317</v>
      </c>
      <c r="C7867" t="str">
        <f t="shared" si="858"/>
        <v>S D Lauer Funeral Homes</v>
      </c>
      <c r="D7867" t="str">
        <f t="shared" si="854"/>
        <v>Jackson, Michigan</v>
      </c>
      <c r="E7867" t="str">
        <f t="shared" si="859"/>
        <v>1035 Cooper StreetJackson, Michigan 49202</v>
      </c>
      <c r="F7867" t="str">
        <f t="shared" si="860"/>
        <v>517-782-9446</v>
      </c>
      <c r="G7867" t="str">
        <f t="shared" si="855"/>
        <v>1035 Cooper Street</v>
      </c>
      <c r="H7867" t="str">
        <f t="shared" si="856"/>
        <v>1035 Cooper Street, Jackson, Michigan 49202</v>
      </c>
      <c r="I7867" s="1" t="str">
        <f t="shared" si="857"/>
        <v>49250</v>
      </c>
    </row>
    <row r="7868" spans="1:9" x14ac:dyDescent="0.45">
      <c r="A7868" t="s">
        <v>15318</v>
      </c>
      <c r="B7868" t="s">
        <v>15319</v>
      </c>
      <c r="C7868" t="str">
        <f t="shared" si="858"/>
        <v>Wetherby Funeral Home</v>
      </c>
      <c r="D7868" t="str">
        <f t="shared" si="854"/>
        <v>Jackson, Michigan</v>
      </c>
      <c r="E7868" t="str">
        <f t="shared" si="859"/>
        <v>402 Wildwood AvenueJackson, Michigan 49201</v>
      </c>
      <c r="F7868" t="str">
        <f t="shared" si="860"/>
        <v>517-787-7511</v>
      </c>
      <c r="G7868" t="str">
        <f t="shared" si="855"/>
        <v>402 Wildwood Avenue</v>
      </c>
      <c r="H7868" t="str">
        <f t="shared" si="856"/>
        <v>402 Wildwood Avenue, Jackson, Michigan 49201</v>
      </c>
      <c r="I7868" s="1" t="str">
        <f t="shared" si="857"/>
        <v>49007</v>
      </c>
    </row>
    <row r="7869" spans="1:9" x14ac:dyDescent="0.45">
      <c r="A7869" t="s">
        <v>15320</v>
      </c>
      <c r="B7869" t="s">
        <v>15321</v>
      </c>
      <c r="C7869" t="str">
        <f t="shared" si="858"/>
        <v>Cook Funeral Homes</v>
      </c>
      <c r="D7869" t="str">
        <f t="shared" si="854"/>
        <v>Jenison, Michigan</v>
      </c>
      <c r="E7869" t="str">
        <f t="shared" si="859"/>
        <v>1889 Baldwin StreetJenison, Michigan 49428</v>
      </c>
      <c r="F7869" t="str">
        <f t="shared" si="860"/>
        <v>616-534-7619</v>
      </c>
      <c r="G7869" t="str">
        <f t="shared" si="855"/>
        <v>1889 Baldwin Street</v>
      </c>
      <c r="H7869" t="str">
        <f t="shared" si="856"/>
        <v>1889 Baldwin Street, Jenison, Michigan 49428</v>
      </c>
      <c r="I7869" s="1" t="str">
        <f t="shared" si="857"/>
        <v>49001</v>
      </c>
    </row>
    <row r="7870" spans="1:9" x14ac:dyDescent="0.45">
      <c r="A7870" t="s">
        <v>15322</v>
      </c>
      <c r="B7870" t="s">
        <v>15323</v>
      </c>
      <c r="C7870" t="str">
        <f t="shared" si="858"/>
        <v>Eagle Funeral Home Inc</v>
      </c>
      <c r="D7870" t="str">
        <f t="shared" si="854"/>
        <v>Jonesville, Michigan</v>
      </c>
      <c r="E7870" t="str">
        <f t="shared" si="859"/>
        <v>109 East StreetJonesville, Michigan 49250</v>
      </c>
      <c r="F7870" t="str">
        <f t="shared" si="860"/>
        <v>517-849-9191</v>
      </c>
      <c r="G7870" t="str">
        <f t="shared" si="855"/>
        <v>109 East Street</v>
      </c>
      <c r="H7870" t="str">
        <f t="shared" si="856"/>
        <v>109 East Street, Jonesville, Michigan 49250</v>
      </c>
      <c r="I7870" s="1" t="str">
        <f t="shared" si="857"/>
        <v>49048</v>
      </c>
    </row>
    <row r="7871" spans="1:9" x14ac:dyDescent="0.45">
      <c r="A7871" t="s">
        <v>15324</v>
      </c>
      <c r="B7871" t="s">
        <v>15325</v>
      </c>
      <c r="C7871" t="str">
        <f t="shared" si="858"/>
        <v>Harper Funeral Home Inc</v>
      </c>
      <c r="D7871" t="str">
        <f t="shared" si="854"/>
        <v>Kalamazoo, Michigan</v>
      </c>
      <c r="E7871" t="str">
        <f t="shared" si="859"/>
        <v>521 Douglas AvenueKalamazoo, Michigan 49007</v>
      </c>
      <c r="F7871" t="str">
        <f t="shared" si="860"/>
        <v>(269) 342-1000</v>
      </c>
      <c r="G7871" t="str">
        <f t="shared" si="855"/>
        <v>521 Douglas Avenue</v>
      </c>
      <c r="H7871" t="str">
        <f t="shared" si="856"/>
        <v>521 Douglas Avenue, Kalamazoo, Michigan 49007</v>
      </c>
      <c r="I7871" s="1" t="str">
        <f t="shared" si="857"/>
        <v>49007</v>
      </c>
    </row>
    <row r="7872" spans="1:9" x14ac:dyDescent="0.45">
      <c r="A7872" t="s">
        <v>15326</v>
      </c>
      <c r="B7872" t="s">
        <v>15327</v>
      </c>
      <c r="C7872" t="str">
        <f t="shared" si="858"/>
        <v>Joldersma &amp; Klein Funeral Home</v>
      </c>
      <c r="D7872" t="str">
        <f t="shared" si="854"/>
        <v>Kalamazoo, Michigan</v>
      </c>
      <c r="E7872" t="str">
        <f t="shared" si="859"/>
        <v>917 South Burdick StreetKalamazoo, Michigan 49001</v>
      </c>
      <c r="F7872" t="str">
        <f t="shared" si="860"/>
        <v>(269) 343-2628</v>
      </c>
      <c r="G7872" t="str">
        <f t="shared" si="855"/>
        <v>917 South Burdick Street</v>
      </c>
      <c r="H7872" t="str">
        <f t="shared" si="856"/>
        <v>917 South Burdick Street, Kalamazoo, Michigan 49001</v>
      </c>
      <c r="I7872" s="1" t="str">
        <f t="shared" si="857"/>
        <v>49077</v>
      </c>
    </row>
    <row r="7873" spans="1:9" x14ac:dyDescent="0.45">
      <c r="A7873" t="s">
        <v>15328</v>
      </c>
      <c r="B7873" t="s">
        <v>15329</v>
      </c>
      <c r="C7873" t="str">
        <f t="shared" si="858"/>
        <v>Langeland Family Funeral Homes</v>
      </c>
      <c r="D7873" t="str">
        <f t="shared" si="854"/>
        <v>Kalamazoo, Michigan</v>
      </c>
      <c r="E7873" t="str">
        <f t="shared" si="859"/>
        <v>6121 King HighwayKalamazoo, Michigan 49048</v>
      </c>
      <c r="F7873" t="str">
        <f t="shared" si="860"/>
        <v>(269) 345-6464</v>
      </c>
      <c r="G7873" t="str">
        <f t="shared" si="855"/>
        <v>6121 King Highway</v>
      </c>
      <c r="H7873" t="str">
        <f t="shared" si="856"/>
        <v>6121 King Highway, Kalamazoo, Michigan 49048</v>
      </c>
      <c r="I7873" s="1" t="str">
        <f t="shared" si="857"/>
        <v>49008</v>
      </c>
    </row>
    <row r="7874" spans="1:9" x14ac:dyDescent="0.45">
      <c r="A7874" t="s">
        <v>15330</v>
      </c>
      <c r="B7874" t="s">
        <v>15331</v>
      </c>
      <c r="C7874" t="str">
        <f t="shared" si="858"/>
        <v>Langeland Family Funeral Homes-Memorial Chapel</v>
      </c>
      <c r="D7874" t="str">
        <f t="shared" ref="D7874:D7937" si="861">RIGHT($A7874,LEN($A7874) - FIND(",",$A7874)-1)</f>
        <v>Kalamazoo, Michigan</v>
      </c>
      <c r="E7874" t="str">
        <f t="shared" si="859"/>
        <v>622 South Burdick StreetKalamazoo, Michigan 49007</v>
      </c>
      <c r="F7874" t="str">
        <f t="shared" si="860"/>
        <v>(269) 343-1508</v>
      </c>
      <c r="G7874" t="str">
        <f t="shared" ref="G7874:G7937" si="862">LEFT(E7874, FIND(D7874,E7874)-1)</f>
        <v>622 South Burdick Street</v>
      </c>
      <c r="H7874" t="str">
        <f t="shared" ref="H7874:H7937" si="863">_xlfn.CONCAT(G7874,", ",D7874," ", RIGHT(E7874,5))</f>
        <v>622 South Burdick Street, Kalamazoo, Michigan 49007</v>
      </c>
      <c r="I7874" s="1" t="str">
        <f t="shared" ref="I7874:I7937" si="864">RIGHT(E7877,5)</f>
        <v>49048</v>
      </c>
    </row>
    <row r="7875" spans="1:9" x14ac:dyDescent="0.45">
      <c r="A7875" t="s">
        <v>15332</v>
      </c>
      <c r="B7875" t="s">
        <v>15333</v>
      </c>
      <c r="C7875" t="str">
        <f t="shared" ref="C7875:C7938" si="865">LEFT($A7875,FIND(",", $A7875)-1)</f>
        <v>Life Story Funeral Homes</v>
      </c>
      <c r="D7875" t="str">
        <f t="shared" si="861"/>
        <v>Kalamazoo, Michigan</v>
      </c>
      <c r="E7875" t="str">
        <f t="shared" ref="E7875:E7938" si="866">LEFT($B7875,FIND("Phone",$B7875)-1)</f>
        <v>6080 Stadium DrKalamazoo, Michigan 49077</v>
      </c>
      <c r="F7875" t="str">
        <f t="shared" ref="F7875:F7938" si="867">RIGHT($B7875,LEN($B7875) - FIND("Phone",$B7875)-6)</f>
        <v>(269) 375-2900</v>
      </c>
      <c r="G7875" t="str">
        <f t="shared" si="862"/>
        <v>6080 Stadium Dr</v>
      </c>
      <c r="H7875" t="str">
        <f t="shared" si="863"/>
        <v>6080 Stadium Dr, Kalamazoo, Michigan 49077</v>
      </c>
      <c r="I7875" s="1" t="str">
        <f t="shared" si="864"/>
        <v>49645</v>
      </c>
    </row>
    <row r="7876" spans="1:9" x14ac:dyDescent="0.45">
      <c r="A7876" t="s">
        <v>15334</v>
      </c>
      <c r="B7876" t="s">
        <v>15335</v>
      </c>
      <c r="C7876" t="str">
        <f t="shared" si="865"/>
        <v>Redmond Funeral Home</v>
      </c>
      <c r="D7876" t="str">
        <f t="shared" si="861"/>
        <v>Kalamazoo, Michigan</v>
      </c>
      <c r="E7876" t="str">
        <f t="shared" si="866"/>
        <v>4100 South Westnedge AvenueKalamazoo, Michigan 49008</v>
      </c>
      <c r="F7876" t="str">
        <f t="shared" si="867"/>
        <v>(269) 343-6156</v>
      </c>
      <c r="G7876" t="str">
        <f t="shared" si="862"/>
        <v>4100 South Westnedge Avenue</v>
      </c>
      <c r="H7876" t="str">
        <f t="shared" si="863"/>
        <v>4100 South Westnedge Avenue, Kalamazoo, Michigan 49008</v>
      </c>
      <c r="I7876" s="1" t="str">
        <f t="shared" si="864"/>
        <v>49646</v>
      </c>
    </row>
    <row r="7877" spans="1:9" x14ac:dyDescent="0.45">
      <c r="A7877" t="s">
        <v>15336</v>
      </c>
      <c r="B7877" t="s">
        <v>15337</v>
      </c>
      <c r="C7877" t="str">
        <f t="shared" si="865"/>
        <v>Whitley Memorial Funeral Home</v>
      </c>
      <c r="D7877" t="str">
        <f t="shared" si="861"/>
        <v>Kalamazoo, Michigan</v>
      </c>
      <c r="E7877" t="str">
        <f t="shared" si="866"/>
        <v>330 N Westnedge AveKalamazoo, Michigan 49048</v>
      </c>
      <c r="F7877" t="str">
        <f t="shared" si="867"/>
        <v>(269) 342-1302</v>
      </c>
      <c r="G7877" t="str">
        <f t="shared" si="862"/>
        <v>330 N Westnedge Ave</v>
      </c>
      <c r="H7877" t="str">
        <f t="shared" si="863"/>
        <v>330 N Westnedge Ave, Kalamazoo, Michigan 49048</v>
      </c>
      <c r="I7877" s="1" t="str">
        <f t="shared" si="864"/>
        <v>48631</v>
      </c>
    </row>
    <row r="7878" spans="1:9" x14ac:dyDescent="0.45">
      <c r="A7878" t="s">
        <v>15338</v>
      </c>
      <c r="B7878" t="s">
        <v>15339</v>
      </c>
      <c r="C7878" t="str">
        <f t="shared" si="865"/>
        <v>Terwilliger Funeral Home PC</v>
      </c>
      <c r="D7878" t="str">
        <f t="shared" si="861"/>
        <v>Kaleva, Michigan</v>
      </c>
      <c r="E7878" t="str">
        <f t="shared" si="866"/>
        <v>9188 Osmo StreetKaleva, Michigan 49645</v>
      </c>
      <c r="F7878" t="str">
        <f t="shared" si="867"/>
        <v>(231) 362-3575</v>
      </c>
      <c r="G7878" t="str">
        <f t="shared" si="862"/>
        <v>9188 Osmo Street</v>
      </c>
      <c r="H7878" t="str">
        <f t="shared" si="863"/>
        <v>9188 Osmo Street, Kaleva, Michigan 49645</v>
      </c>
      <c r="I7878" s="1" t="str">
        <f t="shared" si="864"/>
        <v>48320</v>
      </c>
    </row>
    <row r="7879" spans="1:9" x14ac:dyDescent="0.45">
      <c r="A7879" t="s">
        <v>15340</v>
      </c>
      <c r="B7879" t="s">
        <v>15341</v>
      </c>
      <c r="C7879" t="str">
        <f t="shared" si="865"/>
        <v>Wolfe Funeral Home</v>
      </c>
      <c r="D7879" t="str">
        <f t="shared" si="861"/>
        <v>Kalkaska, Michigan</v>
      </c>
      <c r="E7879" t="str">
        <f t="shared" si="866"/>
        <v>106 South Cherry StreetKalkaska, Michigan 49646</v>
      </c>
      <c r="F7879" t="str">
        <f t="shared" si="867"/>
        <v>(231) 258-5121</v>
      </c>
      <c r="G7879" t="str">
        <f t="shared" si="862"/>
        <v>106 South Cherry Street</v>
      </c>
      <c r="H7879" t="str">
        <f t="shared" si="863"/>
        <v>106 South Cherry Street, Kalkaska, Michigan 49646</v>
      </c>
      <c r="I7879" s="1" t="str">
        <f t="shared" si="864"/>
        <v>49508</v>
      </c>
    </row>
    <row r="7880" spans="1:9" x14ac:dyDescent="0.45">
      <c r="A7880" t="s">
        <v>15342</v>
      </c>
      <c r="B7880" t="s">
        <v>15343</v>
      </c>
      <c r="C7880" t="str">
        <f t="shared" si="865"/>
        <v>Rivertown Funeral Chapel</v>
      </c>
      <c r="D7880" t="str">
        <f t="shared" si="861"/>
        <v>Kawkawlin, Michigan</v>
      </c>
      <c r="E7880" t="str">
        <f t="shared" si="866"/>
        <v>209 South Huron RoadKawkawlin, Michigan 48631</v>
      </c>
      <c r="F7880" t="str">
        <f t="shared" si="867"/>
        <v>(989) 667-0891</v>
      </c>
      <c r="G7880" t="str">
        <f t="shared" si="862"/>
        <v>209 South Huron Road</v>
      </c>
      <c r="H7880" t="str">
        <f t="shared" si="863"/>
        <v>209 South Huron Road, Kawkawlin, Michigan 48631</v>
      </c>
      <c r="I7880" s="1" t="str">
        <f t="shared" si="864"/>
        <v>48445</v>
      </c>
    </row>
    <row r="7881" spans="1:9" x14ac:dyDescent="0.45">
      <c r="A7881" t="s">
        <v>15344</v>
      </c>
      <c r="B7881" t="s">
        <v>15345</v>
      </c>
      <c r="C7881" t="str">
        <f t="shared" si="865"/>
        <v>Pixley Funeral Home-Godhardt-Tomlinson Chapel</v>
      </c>
      <c r="D7881" t="str">
        <f t="shared" si="861"/>
        <v>Keego Harbor, Michigan</v>
      </c>
      <c r="E7881" t="str">
        <f t="shared" si="866"/>
        <v>2904 Orchard Lake RoadKeego Harbor, Michigan 48320</v>
      </c>
      <c r="F7881" t="str">
        <f t="shared" si="867"/>
        <v>(248) 682-0200</v>
      </c>
      <c r="G7881" t="str">
        <f t="shared" si="862"/>
        <v>2904 Orchard Lake Road</v>
      </c>
      <c r="H7881" t="str">
        <f t="shared" si="863"/>
        <v>2904 Orchard Lake Road, Keego Harbor, Michigan 48320</v>
      </c>
      <c r="I7881" s="1" t="str">
        <f t="shared" si="864"/>
        <v>48445</v>
      </c>
    </row>
    <row r="7882" spans="1:9" x14ac:dyDescent="0.45">
      <c r="A7882" t="s">
        <v>15346</v>
      </c>
      <c r="B7882" t="s">
        <v>15347</v>
      </c>
      <c r="C7882" t="str">
        <f t="shared" si="865"/>
        <v>Matthysse-Kuiper-DeGraaf Funeral Directors</v>
      </c>
      <c r="D7882" t="str">
        <f t="shared" si="861"/>
        <v>Kentwood, Michigan</v>
      </c>
      <c r="E7882" t="str">
        <f t="shared" si="866"/>
        <v>4646 Kalamazoo Avenue SoutheastKentwood, Michigan 49508</v>
      </c>
      <c r="F7882" t="str">
        <f t="shared" si="867"/>
        <v>(616) 455-1535</v>
      </c>
      <c r="G7882" t="str">
        <f t="shared" si="862"/>
        <v>4646 Kalamazoo Avenue Southeast</v>
      </c>
      <c r="H7882" t="str">
        <f t="shared" si="863"/>
        <v>4646 Kalamazoo Avenue Southeast, Kentwood, Michigan 49508</v>
      </c>
      <c r="I7882" s="1" t="str">
        <f t="shared" si="864"/>
        <v>49649</v>
      </c>
    </row>
    <row r="7883" spans="1:9" x14ac:dyDescent="0.45">
      <c r="A7883" t="s">
        <v>15348</v>
      </c>
      <c r="B7883" t="s">
        <v>15349</v>
      </c>
      <c r="C7883" t="str">
        <f t="shared" si="865"/>
        <v>Knoblock Funeral Home</v>
      </c>
      <c r="D7883" t="str">
        <f t="shared" si="861"/>
        <v>Kinde, Michigan</v>
      </c>
      <c r="E7883" t="str">
        <f t="shared" si="866"/>
        <v>5720 North Van Dyke RoadKinde, Michigan 48445</v>
      </c>
      <c r="F7883" t="str">
        <f t="shared" si="867"/>
        <v>(989) 874-4022</v>
      </c>
      <c r="G7883" t="str">
        <f t="shared" si="862"/>
        <v>5720 North Van Dyke Road</v>
      </c>
      <c r="H7883" t="str">
        <f t="shared" si="863"/>
        <v>5720 North Van Dyke Road, Kinde, Michigan 48445</v>
      </c>
      <c r="I7883" s="1" t="str">
        <f t="shared" si="864"/>
        <v>48848</v>
      </c>
    </row>
    <row r="7884" spans="1:9" x14ac:dyDescent="0.45">
      <c r="A7884" t="s">
        <v>15350</v>
      </c>
      <c r="B7884" t="s">
        <v>15351</v>
      </c>
      <c r="C7884" t="str">
        <f t="shared" si="865"/>
        <v>MacAlpine Funeral Home Inc-Gage Chapel</v>
      </c>
      <c r="D7884" t="str">
        <f t="shared" si="861"/>
        <v>Kinde, Michigan</v>
      </c>
      <c r="E7884" t="str">
        <f t="shared" si="866"/>
        <v>110 Main StreetKinde, Michigan 48445</v>
      </c>
      <c r="F7884" t="str">
        <f t="shared" si="867"/>
        <v>(989) 874-4040</v>
      </c>
      <c r="G7884" t="str">
        <f t="shared" si="862"/>
        <v>110 Main Street</v>
      </c>
      <c r="H7884" t="str">
        <f t="shared" si="863"/>
        <v>110 Main Street, Kinde, Michigan 48445</v>
      </c>
      <c r="I7884" s="1" t="str">
        <f t="shared" si="864"/>
        <v>49651</v>
      </c>
    </row>
    <row r="7885" spans="1:9" x14ac:dyDescent="0.45">
      <c r="A7885" t="s">
        <v>15352</v>
      </c>
      <c r="B7885" t="s">
        <v>15353</v>
      </c>
      <c r="C7885" t="str">
        <f t="shared" si="865"/>
        <v>Covell Funeral Home</v>
      </c>
      <c r="D7885" t="str">
        <f t="shared" si="861"/>
        <v>Kingsley, Michigan</v>
      </c>
      <c r="E7885" t="str">
        <f t="shared" si="866"/>
        <v>200 N Brownson AveKingsley, Michigan 49649</v>
      </c>
      <c r="F7885" t="str">
        <f t="shared" si="867"/>
        <v>(231) 263-5522</v>
      </c>
      <c r="G7885" t="str">
        <f t="shared" si="862"/>
        <v>200 N Brownson Ave</v>
      </c>
      <c r="H7885" t="str">
        <f t="shared" si="863"/>
        <v>200 N Brownson Ave, Kingsley, Michigan 49649</v>
      </c>
      <c r="I7885" s="1" t="str">
        <f t="shared" si="864"/>
        <v>49945</v>
      </c>
    </row>
    <row r="7886" spans="1:9" x14ac:dyDescent="0.45">
      <c r="A7886" t="s">
        <v>15354</v>
      </c>
      <c r="B7886" t="s">
        <v>15355</v>
      </c>
      <c r="C7886" t="str">
        <f t="shared" si="865"/>
        <v>Watkins Brothers Funeral Home</v>
      </c>
      <c r="D7886" t="str">
        <f t="shared" si="861"/>
        <v>Laingsburg, Michigan</v>
      </c>
      <c r="E7886" t="str">
        <f t="shared" si="866"/>
        <v>203 E 1st North StreetLaingsburg, Michigan 48848</v>
      </c>
      <c r="F7886" t="str">
        <f t="shared" si="867"/>
        <v>(517) 651-5415</v>
      </c>
      <c r="G7886" t="str">
        <f t="shared" si="862"/>
        <v>203 E 1st North Street</v>
      </c>
      <c r="H7886" t="str">
        <f t="shared" si="863"/>
        <v>203 E 1st North Street, Laingsburg, Michigan 48848</v>
      </c>
      <c r="I7886" s="1" t="str">
        <f t="shared" si="864"/>
        <v>48849</v>
      </c>
    </row>
    <row r="7887" spans="1:9" x14ac:dyDescent="0.45">
      <c r="A7887" t="s">
        <v>15356</v>
      </c>
      <c r="B7887" t="s">
        <v>15357</v>
      </c>
      <c r="C7887" t="str">
        <f t="shared" si="865"/>
        <v>Young Funeral Home</v>
      </c>
      <c r="D7887" t="str">
        <f t="shared" si="861"/>
        <v>Lake City, Michigan</v>
      </c>
      <c r="E7887" t="str">
        <f t="shared" si="866"/>
        <v>403 Pine StreetLake City, Michigan 49651</v>
      </c>
      <c r="F7887" t="str">
        <f t="shared" si="867"/>
        <v>(231) 839-4334</v>
      </c>
      <c r="G7887" t="str">
        <f t="shared" si="862"/>
        <v>403 Pine Street</v>
      </c>
      <c r="H7887" t="str">
        <f t="shared" si="863"/>
        <v>403 Pine Street, Lake City, Michigan 49651</v>
      </c>
      <c r="I7887" s="1" t="str">
        <f t="shared" si="864"/>
        <v>48362</v>
      </c>
    </row>
    <row r="7888" spans="1:9" x14ac:dyDescent="0.45">
      <c r="A7888" t="s">
        <v>15358</v>
      </c>
      <c r="B7888" t="s">
        <v>15359</v>
      </c>
      <c r="C7888" t="str">
        <f t="shared" si="865"/>
        <v>Pearce Funeral Home</v>
      </c>
      <c r="D7888" t="str">
        <f t="shared" si="861"/>
        <v>Lake Linden, Michigan</v>
      </c>
      <c r="E7888" t="str">
        <f t="shared" si="866"/>
        <v>455 4th StreetLake Linden, Michigan 49945</v>
      </c>
      <c r="F7888" t="str">
        <f t="shared" si="867"/>
        <v>(906) 296-6481</v>
      </c>
      <c r="G7888" t="str">
        <f t="shared" si="862"/>
        <v>455 4th Street</v>
      </c>
      <c r="H7888" t="str">
        <f t="shared" si="863"/>
        <v>455 4th Street, Lake Linden, Michigan 49945</v>
      </c>
      <c r="I7888" s="1" t="str">
        <f t="shared" si="864"/>
        <v>48850</v>
      </c>
    </row>
    <row r="7889" spans="1:9" x14ac:dyDescent="0.45">
      <c r="A7889" t="s">
        <v>15360</v>
      </c>
      <c r="B7889" t="s">
        <v>15361</v>
      </c>
      <c r="C7889" t="str">
        <f t="shared" si="865"/>
        <v>Koops Funeral Chapels Inc</v>
      </c>
      <c r="D7889" t="str">
        <f t="shared" si="861"/>
        <v>Lake Odessa, Michigan</v>
      </c>
      <c r="E7889" t="str">
        <f t="shared" si="866"/>
        <v>935 4th AvenueLake Odessa, Michigan 48849</v>
      </c>
      <c r="F7889" t="str">
        <f t="shared" si="867"/>
        <v>(616) 374-8221</v>
      </c>
      <c r="G7889" t="str">
        <f t="shared" si="862"/>
        <v>935 4th Avenue</v>
      </c>
      <c r="H7889" t="str">
        <f t="shared" si="863"/>
        <v>935 4th Avenue, Lake Odessa, Michigan 48849</v>
      </c>
      <c r="I7889" s="1" t="str">
        <f t="shared" si="864"/>
        <v>48910</v>
      </c>
    </row>
    <row r="7890" spans="1:9" x14ac:dyDescent="0.45">
      <c r="A7890" t="s">
        <v>15362</v>
      </c>
      <c r="B7890" t="s">
        <v>15363</v>
      </c>
      <c r="C7890" t="str">
        <f t="shared" si="865"/>
        <v>Sparks-Griffin Funeral Home Inc</v>
      </c>
      <c r="D7890" t="str">
        <f t="shared" si="861"/>
        <v>Lake Orion, Michigan</v>
      </c>
      <c r="E7890" t="str">
        <f t="shared" si="866"/>
        <v>111 East Flint StreetLake Orion, Michigan 48362</v>
      </c>
      <c r="F7890" t="str">
        <f t="shared" si="867"/>
        <v>(248) 693-8336</v>
      </c>
      <c r="G7890" t="str">
        <f t="shared" si="862"/>
        <v>111 East Flint Street</v>
      </c>
      <c r="H7890" t="str">
        <f t="shared" si="863"/>
        <v>111 East Flint Street, Lake Orion, Michigan 48362</v>
      </c>
      <c r="I7890" s="1" t="str">
        <f t="shared" si="864"/>
        <v>48933</v>
      </c>
    </row>
    <row r="7891" spans="1:9" x14ac:dyDescent="0.45">
      <c r="A7891" t="s">
        <v>15364</v>
      </c>
      <c r="B7891" t="s">
        <v>15365</v>
      </c>
      <c r="C7891" t="str">
        <f t="shared" si="865"/>
        <v>Youngman-McCullough Funeral Home</v>
      </c>
      <c r="D7891" t="str">
        <f t="shared" si="861"/>
        <v>Lakeview, Michigan</v>
      </c>
      <c r="E7891" t="str">
        <f t="shared" si="866"/>
        <v>231 North 4th StreetLakeview, Michigan 48850</v>
      </c>
      <c r="F7891" t="str">
        <f t="shared" si="867"/>
        <v>(989) 352-6000</v>
      </c>
      <c r="G7891" t="str">
        <f t="shared" si="862"/>
        <v>231 North 4th Street</v>
      </c>
      <c r="H7891" t="str">
        <f t="shared" si="863"/>
        <v>231 North 4th Street, Lakeview, Michigan 48850</v>
      </c>
      <c r="I7891" s="1" t="str">
        <f t="shared" si="864"/>
        <v>48912</v>
      </c>
    </row>
    <row r="7892" spans="1:9" x14ac:dyDescent="0.45">
      <c r="A7892" t="s">
        <v>15366</v>
      </c>
      <c r="B7892" t="s">
        <v>15367</v>
      </c>
      <c r="C7892" t="str">
        <f t="shared" si="865"/>
        <v>Chapel In The Pines Funeral Home</v>
      </c>
      <c r="D7892" t="str">
        <f t="shared" si="861"/>
        <v>Lansing, Michigan</v>
      </c>
      <c r="E7892" t="str">
        <f t="shared" si="866"/>
        <v>101 W Jolly RdLansing, Michigan 48910</v>
      </c>
      <c r="F7892" t="str">
        <f t="shared" si="867"/>
        <v>(517) 882-9091</v>
      </c>
      <c r="G7892" t="str">
        <f t="shared" si="862"/>
        <v>101 W Jolly Rd</v>
      </c>
      <c r="H7892" t="str">
        <f t="shared" si="863"/>
        <v>101 W Jolly Rd, Lansing, Michigan 48910</v>
      </c>
      <c r="I7892" s="1" t="str">
        <f t="shared" si="864"/>
        <v>48911</v>
      </c>
    </row>
    <row r="7893" spans="1:9" x14ac:dyDescent="0.45">
      <c r="A7893" t="s">
        <v>15368</v>
      </c>
      <c r="B7893" t="s">
        <v>15369</v>
      </c>
      <c r="C7893" t="str">
        <f t="shared" si="865"/>
        <v>Estes-Leadley Greater Lansing Chapel</v>
      </c>
      <c r="D7893" t="str">
        <f t="shared" si="861"/>
        <v>Lansing, Michigan</v>
      </c>
      <c r="E7893" t="str">
        <f t="shared" si="866"/>
        <v>325 West WashtenawLansing, Michigan 48933</v>
      </c>
      <c r="F7893" t="str">
        <f t="shared" si="867"/>
        <v>(517) 482-1651</v>
      </c>
      <c r="G7893" t="str">
        <f t="shared" si="862"/>
        <v>325 West Washtenaw</v>
      </c>
      <c r="H7893" t="str">
        <f t="shared" si="863"/>
        <v>325 West Washtenaw, Lansing, Michigan 48933</v>
      </c>
      <c r="I7893" s="1" t="str">
        <f t="shared" si="864"/>
        <v>48917</v>
      </c>
    </row>
    <row r="7894" spans="1:9" x14ac:dyDescent="0.45">
      <c r="A7894" t="s">
        <v>15370</v>
      </c>
      <c r="B7894" t="s">
        <v>15371</v>
      </c>
      <c r="C7894" t="str">
        <f t="shared" si="865"/>
        <v>Gorsline Runciman Funeral Home</v>
      </c>
      <c r="D7894" t="str">
        <f t="shared" si="861"/>
        <v>Lansing, Michigan</v>
      </c>
      <c r="E7894" t="str">
        <f t="shared" si="866"/>
        <v>900 E Michigan AveLansing, Michigan 48912</v>
      </c>
      <c r="F7894" t="str">
        <f t="shared" si="867"/>
        <v>(517) 482-1533</v>
      </c>
      <c r="G7894" t="str">
        <f t="shared" si="862"/>
        <v>900 E Michigan Ave</v>
      </c>
      <c r="H7894" t="str">
        <f t="shared" si="863"/>
        <v>900 E Michigan Ave, Lansing, Michigan 48912</v>
      </c>
      <c r="I7894" s="1" t="str">
        <f t="shared" si="864"/>
        <v>48910</v>
      </c>
    </row>
    <row r="7895" spans="1:9" x14ac:dyDescent="0.45">
      <c r="A7895" t="s">
        <v>15372</v>
      </c>
      <c r="B7895" t="s">
        <v>15373</v>
      </c>
      <c r="C7895" t="str">
        <f t="shared" si="865"/>
        <v>Memorial Minders</v>
      </c>
      <c r="D7895" t="str">
        <f t="shared" si="861"/>
        <v>Lansing, Michigan</v>
      </c>
      <c r="E7895" t="str">
        <f t="shared" si="866"/>
        <v>546 Armstrong RdLansing, Michigan 48911</v>
      </c>
      <c r="F7895" t="str">
        <f t="shared" si="867"/>
        <v>(517) 393-0637</v>
      </c>
      <c r="G7895" t="str">
        <f t="shared" si="862"/>
        <v>546 Armstrong Rd</v>
      </c>
      <c r="H7895" t="str">
        <f t="shared" si="863"/>
        <v>546 Armstrong Rd, Lansing, Michigan 48911</v>
      </c>
      <c r="I7895" s="1" t="str">
        <f t="shared" si="864"/>
        <v>48933</v>
      </c>
    </row>
    <row r="7896" spans="1:9" x14ac:dyDescent="0.45">
      <c r="A7896" t="s">
        <v>15374</v>
      </c>
      <c r="B7896" t="s">
        <v>15375</v>
      </c>
      <c r="C7896" t="str">
        <f t="shared" si="865"/>
        <v>Palmer-Bush Delta Chapel</v>
      </c>
      <c r="D7896" t="str">
        <f t="shared" si="861"/>
        <v>Lansing, Michigan</v>
      </c>
      <c r="E7896" t="str">
        <f t="shared" si="866"/>
        <v>6020 West Saginaw HighwayLansing, Michigan 48917</v>
      </c>
      <c r="F7896" t="str">
        <f t="shared" si="867"/>
        <v>(517) 323-7890</v>
      </c>
      <c r="G7896" t="str">
        <f t="shared" si="862"/>
        <v>6020 West Saginaw Highway</v>
      </c>
      <c r="H7896" t="str">
        <f t="shared" si="863"/>
        <v>6020 West Saginaw Highway, Lansing, Michigan 48917</v>
      </c>
      <c r="I7896" s="1" t="str">
        <f t="shared" si="864"/>
        <v>48917</v>
      </c>
    </row>
    <row r="7897" spans="1:9" x14ac:dyDescent="0.45">
      <c r="A7897" t="s">
        <v>15376</v>
      </c>
      <c r="B7897" t="s">
        <v>15377</v>
      </c>
      <c r="C7897" t="str">
        <f t="shared" si="865"/>
        <v>Palmer-Bush Lansing Chapel</v>
      </c>
      <c r="D7897" t="str">
        <f t="shared" si="861"/>
        <v>Lansing, Michigan</v>
      </c>
      <c r="E7897" t="str">
        <f t="shared" si="866"/>
        <v>520 East Mount Hope AvenueLansing, Michigan 48910</v>
      </c>
      <c r="F7897" t="str">
        <f t="shared" si="867"/>
        <v>(517) 484-5349</v>
      </c>
      <c r="G7897" t="str">
        <f t="shared" si="862"/>
        <v>520 East Mount Hope Avenue</v>
      </c>
      <c r="H7897" t="str">
        <f t="shared" si="863"/>
        <v>520 East Mount Hope Avenue, Lansing, Michigan 48910</v>
      </c>
      <c r="I7897" s="1" t="str">
        <f t="shared" si="864"/>
        <v>49064</v>
      </c>
    </row>
    <row r="7898" spans="1:9" x14ac:dyDescent="0.45">
      <c r="A7898" t="s">
        <v>15378</v>
      </c>
      <c r="B7898" t="s">
        <v>15379</v>
      </c>
      <c r="C7898" t="str">
        <f t="shared" si="865"/>
        <v>Riley Funeral Home</v>
      </c>
      <c r="D7898" t="str">
        <f t="shared" si="861"/>
        <v>Lansing, Michigan</v>
      </c>
      <c r="E7898" t="str">
        <f t="shared" si="866"/>
        <v>426 W Saint Joseph StLansing, Michigan 48933</v>
      </c>
      <c r="F7898" t="str">
        <f t="shared" si="867"/>
        <v>(517) 372-6009</v>
      </c>
      <c r="G7898" t="str">
        <f t="shared" si="862"/>
        <v>426 W Saint Joseph St</v>
      </c>
      <c r="H7898" t="str">
        <f t="shared" si="863"/>
        <v>426 W Saint Joseph St, Lansing, Michigan 48933</v>
      </c>
      <c r="I7898" s="1" t="str">
        <f t="shared" si="864"/>
        <v>49251</v>
      </c>
    </row>
    <row r="7899" spans="1:9" x14ac:dyDescent="0.45">
      <c r="A7899" t="s">
        <v>15380</v>
      </c>
      <c r="B7899" t="s">
        <v>15381</v>
      </c>
      <c r="C7899" t="str">
        <f t="shared" si="865"/>
        <v>Tiffany Funeral Home</v>
      </c>
      <c r="D7899" t="str">
        <f t="shared" si="861"/>
        <v>Lansing, Michigan</v>
      </c>
      <c r="E7899" t="str">
        <f t="shared" si="866"/>
        <v>3232 W Saginaw StLansing, Michigan 48917</v>
      </c>
      <c r="F7899" t="str">
        <f t="shared" si="867"/>
        <v>(517) 321-2211</v>
      </c>
      <c r="G7899" t="str">
        <f t="shared" si="862"/>
        <v>3232 W Saginaw St</v>
      </c>
      <c r="H7899" t="str">
        <f t="shared" si="863"/>
        <v>3232 W Saginaw St, Lansing, Michigan 48917</v>
      </c>
      <c r="I7899" s="1" t="str">
        <f t="shared" si="864"/>
        <v>49756</v>
      </c>
    </row>
    <row r="7900" spans="1:9" x14ac:dyDescent="0.45">
      <c r="A7900" t="s">
        <v>15382</v>
      </c>
      <c r="B7900" t="s">
        <v>15383</v>
      </c>
      <c r="C7900" t="str">
        <f t="shared" si="865"/>
        <v>Leonard Funeral Home</v>
      </c>
      <c r="D7900" t="str">
        <f t="shared" si="861"/>
        <v>Lawrence, Michigan</v>
      </c>
      <c r="E7900" t="str">
        <f t="shared" si="866"/>
        <v>222 East St Joseph StreetLawrence, Michigan 49064</v>
      </c>
      <c r="F7900" t="str">
        <f t="shared" si="867"/>
        <v>(269) 674-8131</v>
      </c>
      <c r="G7900" t="str">
        <f t="shared" si="862"/>
        <v>222 East St Joseph Street</v>
      </c>
      <c r="H7900" t="str">
        <f t="shared" si="863"/>
        <v>222 East St Joseph Street, Lawrence, Michigan 49064</v>
      </c>
      <c r="I7900" s="1" t="str">
        <f t="shared" si="864"/>
        <v>48450</v>
      </c>
    </row>
    <row r="7901" spans="1:9" x14ac:dyDescent="0.45">
      <c r="A7901" t="s">
        <v>15384</v>
      </c>
      <c r="B7901" t="s">
        <v>15385</v>
      </c>
      <c r="C7901" t="str">
        <f t="shared" si="865"/>
        <v>Robertson Funeral Homes Leslie Chapel</v>
      </c>
      <c r="D7901" t="str">
        <f t="shared" si="861"/>
        <v>Leslie, Michigan</v>
      </c>
      <c r="E7901" t="str">
        <f t="shared" si="866"/>
        <v>109 Church StreetLeslie, Michigan 49251</v>
      </c>
      <c r="F7901" t="str">
        <f t="shared" si="867"/>
        <v>(517) 589-8216</v>
      </c>
      <c r="G7901" t="str">
        <f t="shared" si="862"/>
        <v>109 Church Street</v>
      </c>
      <c r="H7901" t="str">
        <f t="shared" si="863"/>
        <v>109 Church Street, Leslie, Michigan 49251</v>
      </c>
      <c r="I7901" s="1" t="str">
        <f t="shared" si="864"/>
        <v>48742</v>
      </c>
    </row>
    <row r="7902" spans="1:9" x14ac:dyDescent="0.45">
      <c r="A7902" t="s">
        <v>15386</v>
      </c>
      <c r="B7902" t="s">
        <v>15387</v>
      </c>
      <c r="C7902" t="str">
        <f t="shared" si="865"/>
        <v>Green Funeral Home</v>
      </c>
      <c r="D7902" t="str">
        <f t="shared" si="861"/>
        <v>Lewiston, Michigan</v>
      </c>
      <c r="E7902" t="str">
        <f t="shared" si="866"/>
        <v>4461 Salling AvenueLewiston, Michigan 49756</v>
      </c>
      <c r="F7902" t="str">
        <f t="shared" si="867"/>
        <v>(989) 786-1176</v>
      </c>
      <c r="G7902" t="str">
        <f t="shared" si="862"/>
        <v>4461 Salling Avenue</v>
      </c>
      <c r="H7902" t="str">
        <f t="shared" si="863"/>
        <v>4461 Salling Avenue, Lewiston, Michigan 49756</v>
      </c>
      <c r="I7902" s="1" t="str">
        <f t="shared" si="864"/>
        <v>48146</v>
      </c>
    </row>
    <row r="7903" spans="1:9" x14ac:dyDescent="0.45">
      <c r="A7903" t="s">
        <v>15388</v>
      </c>
      <c r="B7903" t="s">
        <v>15389</v>
      </c>
      <c r="C7903" t="str">
        <f t="shared" si="865"/>
        <v>Pomeroy Funeral Home</v>
      </c>
      <c r="D7903" t="str">
        <f t="shared" si="861"/>
        <v>Lexington, Michigan</v>
      </c>
      <c r="E7903" t="str">
        <f t="shared" si="866"/>
        <v>5635 Main StreetLexington, Michigan 48450</v>
      </c>
      <c r="F7903" t="str">
        <f t="shared" si="867"/>
        <v>(810) 359-7700</v>
      </c>
      <c r="G7903" t="str">
        <f t="shared" si="862"/>
        <v>5635 Main Street</v>
      </c>
      <c r="H7903" t="str">
        <f t="shared" si="863"/>
        <v>5635 Main Street, Lexington, Michigan 48450</v>
      </c>
      <c r="I7903" s="1" t="str">
        <f t="shared" si="864"/>
        <v>48146</v>
      </c>
    </row>
    <row r="7904" spans="1:9" x14ac:dyDescent="0.45">
      <c r="A7904" t="s">
        <v>15390</v>
      </c>
      <c r="B7904" t="s">
        <v>15391</v>
      </c>
      <c r="C7904" t="str">
        <f t="shared" si="865"/>
        <v>Gillies Funeral Homes</v>
      </c>
      <c r="D7904" t="str">
        <f t="shared" si="861"/>
        <v>Lincoln, Michigan</v>
      </c>
      <c r="E7904" t="str">
        <f t="shared" si="866"/>
        <v>201 North 2nd StreetLincoln, Michigan 48742</v>
      </c>
      <c r="F7904" t="str">
        <f t="shared" si="867"/>
        <v>(989) 736-8195</v>
      </c>
      <c r="G7904" t="str">
        <f t="shared" si="862"/>
        <v>201 North 2nd Street</v>
      </c>
      <c r="H7904" t="str">
        <f t="shared" si="863"/>
        <v>201 North 2nd Street, Lincoln, Michigan 48742</v>
      </c>
      <c r="I7904" s="1" t="str">
        <f t="shared" si="864"/>
        <v>48146</v>
      </c>
    </row>
    <row r="7905" spans="1:9" x14ac:dyDescent="0.45">
      <c r="A7905" t="s">
        <v>15392</v>
      </c>
      <c r="B7905" t="s">
        <v>15393</v>
      </c>
      <c r="C7905" t="str">
        <f t="shared" si="865"/>
        <v>J L Peters Funeral Home Inc</v>
      </c>
      <c r="D7905" t="str">
        <f t="shared" si="861"/>
        <v>Lincoln Park, Michigan</v>
      </c>
      <c r="E7905" t="str">
        <f t="shared" si="866"/>
        <v>3880 Fort StreetLincoln Park, Michigan 48146</v>
      </c>
      <c r="F7905" t="str">
        <f t="shared" si="867"/>
        <v>(313) 928-6500</v>
      </c>
      <c r="G7905" t="str">
        <f t="shared" si="862"/>
        <v>3880 Fort Street</v>
      </c>
      <c r="H7905" t="str">
        <f t="shared" si="863"/>
        <v>3880 Fort Street, Lincoln Park, Michigan 48146</v>
      </c>
      <c r="I7905" s="1" t="str">
        <f t="shared" si="864"/>
        <v>48146</v>
      </c>
    </row>
    <row r="7906" spans="1:9" x14ac:dyDescent="0.45">
      <c r="A7906" t="s">
        <v>15394</v>
      </c>
      <c r="B7906" t="s">
        <v>15395</v>
      </c>
      <c r="C7906" t="str">
        <f t="shared" si="865"/>
        <v>John K Solosy Funeral Home Inc</v>
      </c>
      <c r="D7906" t="str">
        <f t="shared" si="861"/>
        <v>Lincoln Park, Michigan</v>
      </c>
      <c r="E7906" t="str">
        <f t="shared" si="866"/>
        <v>3206 Fort StreetLincoln Park, Michigan 48146</v>
      </c>
      <c r="F7906" t="str">
        <f t="shared" si="867"/>
        <v>(313) 383-1870</v>
      </c>
      <c r="G7906" t="str">
        <f t="shared" si="862"/>
        <v>3206 Fort Street</v>
      </c>
      <c r="H7906" t="str">
        <f t="shared" si="863"/>
        <v>3206 Fort Street, Lincoln Park, Michigan 48146</v>
      </c>
      <c r="I7906" s="1" t="str">
        <f t="shared" si="864"/>
        <v>48154</v>
      </c>
    </row>
    <row r="7907" spans="1:9" x14ac:dyDescent="0.45">
      <c r="A7907" t="s">
        <v>15396</v>
      </c>
      <c r="B7907" t="s">
        <v>15397</v>
      </c>
      <c r="C7907" t="str">
        <f t="shared" si="865"/>
        <v>Kernan Funeral Service</v>
      </c>
      <c r="D7907" t="str">
        <f t="shared" si="861"/>
        <v>Lincoln Park, Michigan</v>
      </c>
      <c r="E7907" t="str">
        <f t="shared" si="866"/>
        <v>1020 Fort StreetLincoln Park, Michigan 48146</v>
      </c>
      <c r="F7907" t="str">
        <f t="shared" si="867"/>
        <v>(313) 381-2345</v>
      </c>
      <c r="G7907" t="str">
        <f t="shared" si="862"/>
        <v>1020 Fort Street</v>
      </c>
      <c r="H7907" t="str">
        <f t="shared" si="863"/>
        <v>1020 Fort Street, Lincoln Park, Michigan 48146</v>
      </c>
      <c r="I7907" s="1" t="str">
        <f t="shared" si="864"/>
        <v>48154</v>
      </c>
    </row>
    <row r="7908" spans="1:9" x14ac:dyDescent="0.45">
      <c r="A7908" t="s">
        <v>15398</v>
      </c>
      <c r="B7908" t="s">
        <v>15399</v>
      </c>
      <c r="C7908" t="str">
        <f t="shared" si="865"/>
        <v>R C Aleks &amp; Son Funeral Home Inc</v>
      </c>
      <c r="D7908" t="str">
        <f t="shared" si="861"/>
        <v>Lincoln Park, Michigan</v>
      </c>
      <c r="E7908" t="str">
        <f t="shared" si="866"/>
        <v>1324 Southfield RoadLincoln Park, Michigan 48146</v>
      </c>
      <c r="F7908" t="str">
        <f t="shared" si="867"/>
        <v>(313) 382-7878</v>
      </c>
      <c r="G7908" t="str">
        <f t="shared" si="862"/>
        <v>1324 Southfield Road</v>
      </c>
      <c r="H7908" t="str">
        <f t="shared" si="863"/>
        <v>1324 Southfield Road, Lincoln Park, Michigan 48146</v>
      </c>
      <c r="I7908" s="1" t="str">
        <f t="shared" si="864"/>
        <v>48154</v>
      </c>
    </row>
    <row r="7909" spans="1:9" x14ac:dyDescent="0.45">
      <c r="A7909" t="s">
        <v>15400</v>
      </c>
      <c r="B7909" t="s">
        <v>15401</v>
      </c>
      <c r="C7909" t="str">
        <f t="shared" si="865"/>
        <v>Fred Wood Funeral Home Inc</v>
      </c>
      <c r="D7909" t="str">
        <f t="shared" si="861"/>
        <v>Livonia, Michigan</v>
      </c>
      <c r="E7909" t="str">
        <f t="shared" si="866"/>
        <v>36100 5 Mile RoadLivonia, Michigan 48154</v>
      </c>
      <c r="F7909" t="str">
        <f t="shared" si="867"/>
        <v>(734) 464-8060</v>
      </c>
      <c r="G7909" t="str">
        <f t="shared" si="862"/>
        <v>36100 5 Mile Road</v>
      </c>
      <c r="H7909" t="str">
        <f t="shared" si="863"/>
        <v>36100 5 Mile Road, Livonia, Michigan 48154</v>
      </c>
      <c r="I7909" s="1" t="str">
        <f t="shared" si="864"/>
        <v>48150</v>
      </c>
    </row>
    <row r="7910" spans="1:9" x14ac:dyDescent="0.45">
      <c r="A7910" t="s">
        <v>15402</v>
      </c>
      <c r="B7910" t="s">
        <v>15403</v>
      </c>
      <c r="C7910" t="str">
        <f t="shared" si="865"/>
        <v>Harris RG and GR Funeral Homes &amp; Cremation Services</v>
      </c>
      <c r="D7910" t="str">
        <f t="shared" si="861"/>
        <v>Livonia, Michigan</v>
      </c>
      <c r="E7910" t="str">
        <f t="shared" si="866"/>
        <v>15451 Farmington RdLivonia, Michigan 48154</v>
      </c>
      <c r="F7910" t="str">
        <f t="shared" si="867"/>
        <v>(734) 422-6720</v>
      </c>
      <c r="G7910" t="str">
        <f t="shared" si="862"/>
        <v>15451 Farmington Rd</v>
      </c>
      <c r="H7910" t="str">
        <f t="shared" si="863"/>
        <v>15451 Farmington Rd, Livonia, Michigan 48154</v>
      </c>
      <c r="I7910" s="1" t="str">
        <f t="shared" si="864"/>
        <v>48154</v>
      </c>
    </row>
    <row r="7911" spans="1:9" x14ac:dyDescent="0.45">
      <c r="A7911" t="s">
        <v>15404</v>
      </c>
      <c r="B7911" t="s">
        <v>15405</v>
      </c>
      <c r="C7911" t="str">
        <f t="shared" si="865"/>
        <v>Harry J Will Funeral Home</v>
      </c>
      <c r="D7911" t="str">
        <f t="shared" si="861"/>
        <v>Livonia, Michigan</v>
      </c>
      <c r="E7911" t="str">
        <f t="shared" si="866"/>
        <v>37000 6 Mile RdLivonia, Michigan 48154</v>
      </c>
      <c r="F7911" t="str">
        <f t="shared" si="867"/>
        <v>(734) 591-0838</v>
      </c>
      <c r="G7911" t="str">
        <f t="shared" si="862"/>
        <v>37000 6 Mile Rd</v>
      </c>
      <c r="H7911" t="str">
        <f t="shared" si="863"/>
        <v>37000 6 Mile Rd, Livonia, Michigan 48154</v>
      </c>
      <c r="I7911" s="1" t="str">
        <f t="shared" si="864"/>
        <v>48154</v>
      </c>
    </row>
    <row r="7912" spans="1:9" x14ac:dyDescent="0.45">
      <c r="A7912" t="s">
        <v>15406</v>
      </c>
      <c r="B7912" t="s">
        <v>15407</v>
      </c>
      <c r="C7912" t="str">
        <f t="shared" si="865"/>
        <v>L A Turowski &amp; Sons Funeral Home</v>
      </c>
      <c r="D7912" t="str">
        <f t="shared" si="861"/>
        <v>Livonia, Michigan</v>
      </c>
      <c r="E7912" t="str">
        <f t="shared" si="866"/>
        <v>9300 Middlebelt RoadLivonia, Michigan 48150</v>
      </c>
      <c r="F7912" t="str">
        <f t="shared" si="867"/>
        <v>(734) 427-3400</v>
      </c>
      <c r="G7912" t="str">
        <f t="shared" si="862"/>
        <v>9300 Middlebelt Road</v>
      </c>
      <c r="H7912" t="str">
        <f t="shared" si="863"/>
        <v>9300 Middlebelt Road, Livonia, Michigan 48150</v>
      </c>
      <c r="I7912" s="1" t="str">
        <f t="shared" si="864"/>
        <v>48154</v>
      </c>
    </row>
    <row r="7913" spans="1:9" x14ac:dyDescent="0.45">
      <c r="A7913" t="s">
        <v>15408</v>
      </c>
      <c r="B7913" t="s">
        <v>15409</v>
      </c>
      <c r="C7913" t="str">
        <f t="shared" si="865"/>
        <v>Manns-Ferguson Funeral Home</v>
      </c>
      <c r="D7913" t="str">
        <f t="shared" si="861"/>
        <v>Livonia, Michigan</v>
      </c>
      <c r="E7913" t="str">
        <f t="shared" si="866"/>
        <v>17000 Middlebelt RoadLivonia, Michigan 48154</v>
      </c>
      <c r="F7913" t="str">
        <f t="shared" si="867"/>
        <v>(734) 425-1800</v>
      </c>
      <c r="G7913" t="str">
        <f t="shared" si="862"/>
        <v>17000 Middlebelt Road</v>
      </c>
      <c r="H7913" t="str">
        <f t="shared" si="863"/>
        <v>17000 Middlebelt Road, Livonia, Michigan 48154</v>
      </c>
      <c r="I7913" s="1" t="str">
        <f t="shared" si="864"/>
        <v>48151</v>
      </c>
    </row>
    <row r="7914" spans="1:9" x14ac:dyDescent="0.45">
      <c r="A7914" t="s">
        <v>15410</v>
      </c>
      <c r="B7914" t="s">
        <v>15411</v>
      </c>
      <c r="C7914" t="str">
        <f t="shared" si="865"/>
        <v>Neely-Turowski Funeral Home</v>
      </c>
      <c r="D7914" t="str">
        <f t="shared" si="861"/>
        <v>Livonia, Michigan</v>
      </c>
      <c r="E7914" t="str">
        <f t="shared" si="866"/>
        <v>30200 5 Mile RoadLivonia, Michigan 48154</v>
      </c>
      <c r="F7914" t="str">
        <f t="shared" si="867"/>
        <v>(734) 525-9020</v>
      </c>
      <c r="G7914" t="str">
        <f t="shared" si="862"/>
        <v>30200 5 Mile Road</v>
      </c>
      <c r="H7914" t="str">
        <f t="shared" si="863"/>
        <v>30200 5 Mile Road, Livonia, Michigan 48154</v>
      </c>
      <c r="I7914" s="1" t="str">
        <f t="shared" si="864"/>
        <v>48150</v>
      </c>
    </row>
    <row r="7915" spans="1:9" x14ac:dyDescent="0.45">
      <c r="A7915" t="s">
        <v>15412</v>
      </c>
      <c r="B7915" t="s">
        <v>15413</v>
      </c>
      <c r="C7915" t="str">
        <f t="shared" si="865"/>
        <v>RG &amp; GR Harris Funeral Home &amp; Cremation Services</v>
      </c>
      <c r="D7915" t="str">
        <f t="shared" si="861"/>
        <v>Livonia, Michigan</v>
      </c>
      <c r="E7915" t="str">
        <f t="shared" si="866"/>
        <v>15451 Farmington RoadLivonia, Michigan 48154</v>
      </c>
      <c r="F7915" t="str">
        <f t="shared" si="867"/>
        <v>(734) 422-6720</v>
      </c>
      <c r="G7915" t="str">
        <f t="shared" si="862"/>
        <v>15451 Farmington Road</v>
      </c>
      <c r="H7915" t="str">
        <f t="shared" si="863"/>
        <v>15451 Farmington Road, Livonia, Michigan 48154</v>
      </c>
      <c r="I7915" s="1" t="str">
        <f t="shared" si="864"/>
        <v>48150</v>
      </c>
    </row>
    <row r="7916" spans="1:9" x14ac:dyDescent="0.45">
      <c r="A7916" t="s">
        <v>15414</v>
      </c>
      <c r="B7916" t="s">
        <v>15415</v>
      </c>
      <c r="C7916" t="str">
        <f t="shared" si="865"/>
        <v>Turowski Family Funeral Homes</v>
      </c>
      <c r="D7916" t="str">
        <f t="shared" si="861"/>
        <v>Livonia, Michigan</v>
      </c>
      <c r="E7916" t="str">
        <f t="shared" si="866"/>
        <v>30200 5 Mile RdLivonia, Michigan 48151</v>
      </c>
      <c r="F7916" t="str">
        <f t="shared" si="867"/>
        <v>(734) 525-9020</v>
      </c>
      <c r="G7916" t="str">
        <f t="shared" si="862"/>
        <v>30200 5 Mile Rd</v>
      </c>
      <c r="H7916" t="str">
        <f t="shared" si="863"/>
        <v>30200 5 Mile Rd, Livonia, Michigan 48151</v>
      </c>
      <c r="I7916" s="1" t="str">
        <f t="shared" si="864"/>
        <v>49331</v>
      </c>
    </row>
    <row r="7917" spans="1:9" x14ac:dyDescent="0.45">
      <c r="A7917" t="s">
        <v>15416</v>
      </c>
      <c r="B7917" t="s">
        <v>15417</v>
      </c>
      <c r="C7917" t="str">
        <f t="shared" si="865"/>
        <v>Ziomek Funeral Home Inc</v>
      </c>
      <c r="D7917" t="str">
        <f t="shared" si="861"/>
        <v>Livonia, Michigan</v>
      </c>
      <c r="E7917" t="str">
        <f t="shared" si="866"/>
        <v>8809 Wayne RoadLivonia, Michigan 48150</v>
      </c>
      <c r="F7917" t="str">
        <f t="shared" si="867"/>
        <v>(734) 522-7766</v>
      </c>
      <c r="G7917" t="str">
        <f t="shared" si="862"/>
        <v>8809 Wayne Road</v>
      </c>
      <c r="H7917" t="str">
        <f t="shared" si="863"/>
        <v>8809 Wayne Road, Livonia, Michigan 48150</v>
      </c>
      <c r="I7917" s="1" t="str">
        <f t="shared" si="864"/>
        <v>49431</v>
      </c>
    </row>
    <row r="7918" spans="1:9" x14ac:dyDescent="0.45">
      <c r="A7918" t="s">
        <v>15416</v>
      </c>
      <c r="B7918" t="s">
        <v>15417</v>
      </c>
      <c r="C7918" t="str">
        <f t="shared" si="865"/>
        <v>Ziomek Funeral Home Inc</v>
      </c>
      <c r="D7918" t="str">
        <f t="shared" si="861"/>
        <v>Livonia, Michigan</v>
      </c>
      <c r="E7918" t="str">
        <f t="shared" si="866"/>
        <v>8809 Wayne RoadLivonia, Michigan 48150</v>
      </c>
      <c r="F7918" t="str">
        <f t="shared" si="867"/>
        <v>(734) 522-7766</v>
      </c>
      <c r="G7918" t="str">
        <f t="shared" si="862"/>
        <v>8809 Wayne Road</v>
      </c>
      <c r="H7918" t="str">
        <f t="shared" si="863"/>
        <v>8809 Wayne Road, Livonia, Michigan 48150</v>
      </c>
      <c r="I7918" s="1" t="str">
        <f t="shared" si="864"/>
        <v>49431</v>
      </c>
    </row>
    <row r="7919" spans="1:9" x14ac:dyDescent="0.45">
      <c r="A7919" t="s">
        <v>15418</v>
      </c>
      <c r="B7919" t="s">
        <v>15419</v>
      </c>
      <c r="C7919" t="str">
        <f t="shared" si="865"/>
        <v>Lowell Granite Co</v>
      </c>
      <c r="D7919" t="str">
        <f t="shared" si="861"/>
        <v>Lowell, Michigan</v>
      </c>
      <c r="E7919" t="str">
        <f t="shared" si="866"/>
        <v>306 E Main StLowell, Michigan 49331</v>
      </c>
      <c r="F7919" t="str">
        <f t="shared" si="867"/>
        <v>(616) 897-7191</v>
      </c>
      <c r="G7919" t="str">
        <f t="shared" si="862"/>
        <v>306 E Main St</v>
      </c>
      <c r="H7919" t="str">
        <f t="shared" si="863"/>
        <v>306 E Main St, Lowell, Michigan 49331</v>
      </c>
      <c r="I7919" s="1" t="str">
        <f t="shared" si="864"/>
        <v>48071</v>
      </c>
    </row>
    <row r="7920" spans="1:9" x14ac:dyDescent="0.45">
      <c r="A7920" t="s">
        <v>15420</v>
      </c>
      <c r="B7920" t="s">
        <v>15421</v>
      </c>
      <c r="C7920" t="str">
        <f t="shared" si="865"/>
        <v>Alexander-Rye Funeral Home</v>
      </c>
      <c r="D7920" t="str">
        <f t="shared" si="861"/>
        <v>Ludington, Michigan</v>
      </c>
      <c r="E7920" t="str">
        <f t="shared" si="866"/>
        <v>309 South Washington AvenueLudington, Michigan 49431</v>
      </c>
      <c r="F7920" t="str">
        <f t="shared" si="867"/>
        <v>(231) 843-2531</v>
      </c>
      <c r="G7920" t="str">
        <f t="shared" si="862"/>
        <v>309 South Washington Avenue</v>
      </c>
      <c r="H7920" t="str">
        <f t="shared" si="863"/>
        <v>309 South Washington Avenue, Ludington, Michigan 49431</v>
      </c>
      <c r="I7920" s="1" t="str">
        <f t="shared" si="864"/>
        <v>48071</v>
      </c>
    </row>
    <row r="7921" spans="1:9" x14ac:dyDescent="0.45">
      <c r="A7921" t="s">
        <v>15422</v>
      </c>
      <c r="B7921" t="s">
        <v>15423</v>
      </c>
      <c r="C7921" t="str">
        <f t="shared" si="865"/>
        <v>Dorrell Funeral Home</v>
      </c>
      <c r="D7921" t="str">
        <f t="shared" si="861"/>
        <v>Ludington, Michigan</v>
      </c>
      <c r="E7921" t="str">
        <f t="shared" si="866"/>
        <v>605 North Washington AvenueLudington, Michigan 49431</v>
      </c>
      <c r="F7921" t="str">
        <f t="shared" si="867"/>
        <v>(231) 843-3419</v>
      </c>
      <c r="G7921" t="str">
        <f t="shared" si="862"/>
        <v>605 North Washington Avenue</v>
      </c>
      <c r="H7921" t="str">
        <f t="shared" si="863"/>
        <v>605 North Washington Avenue, Ludington, Michigan 49431</v>
      </c>
      <c r="I7921" s="1" t="str">
        <f t="shared" si="864"/>
        <v>49659</v>
      </c>
    </row>
    <row r="7922" spans="1:9" x14ac:dyDescent="0.45">
      <c r="A7922" t="s">
        <v>15424</v>
      </c>
      <c r="B7922" t="s">
        <v>15425</v>
      </c>
      <c r="C7922" t="str">
        <f t="shared" si="865"/>
        <v>Edward Swanson &amp; Son Funeral Home</v>
      </c>
      <c r="D7922" t="str">
        <f t="shared" si="861"/>
        <v>Madison Heights, Michigan</v>
      </c>
      <c r="E7922" t="str">
        <f t="shared" si="866"/>
        <v>30351 Dequindre RdMadison Heights, Michigan 48071</v>
      </c>
      <c r="F7922" t="str">
        <f t="shared" si="867"/>
        <v>(248) 588-5120</v>
      </c>
      <c r="G7922" t="str">
        <f t="shared" si="862"/>
        <v>30351 Dequindre Rd</v>
      </c>
      <c r="H7922" t="str">
        <f t="shared" si="863"/>
        <v>30351 Dequindre Rd, Madison Heights, Michigan 48071</v>
      </c>
      <c r="I7922" s="1" t="str">
        <f t="shared" si="864"/>
        <v>48158</v>
      </c>
    </row>
    <row r="7923" spans="1:9" x14ac:dyDescent="0.45">
      <c r="A7923" t="s">
        <v>15426</v>
      </c>
      <c r="B7923" t="s">
        <v>15427</v>
      </c>
      <c r="C7923" t="str">
        <f t="shared" si="865"/>
        <v>Hopcroft Funeral Home Inc (Madison Heights Chapel)</v>
      </c>
      <c r="D7923" t="str">
        <f t="shared" si="861"/>
        <v>Madison Heights, Michigan</v>
      </c>
      <c r="E7923" t="str">
        <f t="shared" si="866"/>
        <v>31145 John R RoadMadison Heights, Michigan 48071</v>
      </c>
      <c r="F7923" t="str">
        <f t="shared" si="867"/>
        <v>(248) 585-7770</v>
      </c>
      <c r="G7923" t="str">
        <f t="shared" si="862"/>
        <v>31145 John R Road</v>
      </c>
      <c r="H7923" t="str">
        <f t="shared" si="863"/>
        <v>31145 John R Road, Madison Heights, Michigan 48071</v>
      </c>
      <c r="I7923" s="1" t="str">
        <f t="shared" si="864"/>
        <v>49660</v>
      </c>
    </row>
    <row r="7924" spans="1:9" x14ac:dyDescent="0.45">
      <c r="A7924" t="s">
        <v>15428</v>
      </c>
      <c r="B7924" t="s">
        <v>15429</v>
      </c>
      <c r="C7924" t="str">
        <f t="shared" si="865"/>
        <v>Penzien Funeral Homes Inc</v>
      </c>
      <c r="D7924" t="str">
        <f t="shared" si="861"/>
        <v>Mancelona, Michigan</v>
      </c>
      <c r="E7924" t="str">
        <f t="shared" si="866"/>
        <v>205 West State StateMancelona, Michigan 49659</v>
      </c>
      <c r="F7924" t="str">
        <f t="shared" si="867"/>
        <v>(231) 587-8591</v>
      </c>
      <c r="G7924" t="str">
        <f t="shared" si="862"/>
        <v>205 West State State</v>
      </c>
      <c r="H7924" t="str">
        <f t="shared" si="863"/>
        <v>205 West State State, Mancelona, Michigan 49659</v>
      </c>
      <c r="I7924" s="1" t="str">
        <f t="shared" si="864"/>
        <v>49660</v>
      </c>
    </row>
    <row r="7925" spans="1:9" x14ac:dyDescent="0.45">
      <c r="A7925" t="s">
        <v>15430</v>
      </c>
      <c r="B7925" t="s">
        <v>15431</v>
      </c>
      <c r="C7925" t="str">
        <f t="shared" si="865"/>
        <v>Borek Jennings Funeral Home &amp; Cremation Services</v>
      </c>
      <c r="D7925" t="str">
        <f t="shared" si="861"/>
        <v>Manchester, Michigan</v>
      </c>
      <c r="E7925" t="str">
        <f t="shared" si="866"/>
        <v>302 East Main StreetManchester, Michigan 48158</v>
      </c>
      <c r="F7925" t="str">
        <f t="shared" si="867"/>
        <v>(734) 428-8250</v>
      </c>
      <c r="G7925" t="str">
        <f t="shared" si="862"/>
        <v>302 East Main Street</v>
      </c>
      <c r="H7925" t="str">
        <f t="shared" si="863"/>
        <v>302 East Main Street, Manchester, Michigan 48158</v>
      </c>
      <c r="I7925" s="1" t="str">
        <f t="shared" si="864"/>
        <v>49854</v>
      </c>
    </row>
    <row r="7926" spans="1:9" x14ac:dyDescent="0.45">
      <c r="A7926" t="s">
        <v>15432</v>
      </c>
      <c r="B7926" t="s">
        <v>15433</v>
      </c>
      <c r="C7926" t="str">
        <f t="shared" si="865"/>
        <v>Herbert Funeral Home PC</v>
      </c>
      <c r="D7926" t="str">
        <f t="shared" si="861"/>
        <v>Manistee, Michigan</v>
      </c>
      <c r="E7926" t="str">
        <f t="shared" si="866"/>
        <v>706 Kosciusko StManistee, Michigan 49660</v>
      </c>
      <c r="F7926" t="str">
        <f t="shared" si="867"/>
        <v>(231) 723-3557</v>
      </c>
      <c r="G7926" t="str">
        <f t="shared" si="862"/>
        <v>706 Kosciusko St</v>
      </c>
      <c r="H7926" t="str">
        <f t="shared" si="863"/>
        <v>706 Kosciusko St, Manistee, Michigan 49660</v>
      </c>
      <c r="I7926" s="1" t="str">
        <f t="shared" si="864"/>
        <v>49663</v>
      </c>
    </row>
    <row r="7927" spans="1:9" x14ac:dyDescent="0.45">
      <c r="A7927" t="s">
        <v>15434</v>
      </c>
      <c r="B7927" t="s">
        <v>15435</v>
      </c>
      <c r="C7927" t="str">
        <f t="shared" si="865"/>
        <v>Johnson Funeral Home PC</v>
      </c>
      <c r="D7927" t="str">
        <f t="shared" si="861"/>
        <v>Manistee, Michigan</v>
      </c>
      <c r="E7927" t="str">
        <f t="shared" si="866"/>
        <v>480 Water StManistee, Michigan 49660</v>
      </c>
      <c r="F7927" t="str">
        <f t="shared" si="867"/>
        <v>(231) 723-2602</v>
      </c>
      <c r="G7927" t="str">
        <f t="shared" si="862"/>
        <v>480 Water St</v>
      </c>
      <c r="H7927" t="str">
        <f t="shared" si="863"/>
        <v>480 Water St, Manistee, Michigan 49660</v>
      </c>
      <c r="I7927" s="1" t="str">
        <f t="shared" si="864"/>
        <v>49067</v>
      </c>
    </row>
    <row r="7928" spans="1:9" x14ac:dyDescent="0.45">
      <c r="A7928" t="s">
        <v>15436</v>
      </c>
      <c r="B7928" t="s">
        <v>15437</v>
      </c>
      <c r="C7928" t="str">
        <f t="shared" si="865"/>
        <v>Messier-Broullire Funeral Homes Inc</v>
      </c>
      <c r="D7928" t="str">
        <f t="shared" si="861"/>
        <v>Manistique, Michigan</v>
      </c>
      <c r="E7928" t="str">
        <f t="shared" si="866"/>
        <v>211 Arbutus AvenueManistique, Michigan 49854</v>
      </c>
      <c r="F7928" t="str">
        <f t="shared" si="867"/>
        <v>(906) 341-2442</v>
      </c>
      <c r="G7928" t="str">
        <f t="shared" si="862"/>
        <v>211 Arbutus Avenue</v>
      </c>
      <c r="H7928" t="str">
        <f t="shared" si="863"/>
        <v>211 Arbutus Avenue, Manistique, Michigan 49854</v>
      </c>
      <c r="I7928" s="1" t="str">
        <f t="shared" si="864"/>
        <v>48039</v>
      </c>
    </row>
    <row r="7929" spans="1:9" x14ac:dyDescent="0.45">
      <c r="A7929" t="s">
        <v>15438</v>
      </c>
      <c r="B7929" t="s">
        <v>15439</v>
      </c>
      <c r="C7929" t="str">
        <f t="shared" si="865"/>
        <v>Hall Funeral Chapel</v>
      </c>
      <c r="D7929" t="str">
        <f t="shared" si="861"/>
        <v>Manton, Michigan</v>
      </c>
      <c r="E7929" t="str">
        <f t="shared" si="866"/>
        <v>309 West Main StreetManton, Michigan 49663</v>
      </c>
      <c r="F7929" t="str">
        <f t="shared" si="867"/>
        <v>(231) 824-3433</v>
      </c>
      <c r="G7929" t="str">
        <f t="shared" si="862"/>
        <v>309 West Main Street</v>
      </c>
      <c r="H7929" t="str">
        <f t="shared" si="863"/>
        <v>309 West Main Street, Manton, Michigan 49663</v>
      </c>
      <c r="I7929" s="1" t="str">
        <f t="shared" si="864"/>
        <v>49665</v>
      </c>
    </row>
    <row r="7930" spans="1:9" x14ac:dyDescent="0.45">
      <c r="A7930" t="s">
        <v>15440</v>
      </c>
      <c r="B7930" t="s">
        <v>15441</v>
      </c>
      <c r="C7930" t="str">
        <f t="shared" si="865"/>
        <v>Mater Funeral Home</v>
      </c>
      <c r="D7930" t="str">
        <f t="shared" si="861"/>
        <v>Marcellus, Michigan</v>
      </c>
      <c r="E7930" t="str">
        <f t="shared" si="866"/>
        <v>52780 M-40Marcellus, Michigan 49067</v>
      </c>
      <c r="F7930" t="str">
        <f t="shared" si="867"/>
        <v>(269) 646-2144</v>
      </c>
      <c r="G7930" t="str">
        <f t="shared" si="862"/>
        <v>52780 M-40</v>
      </c>
      <c r="H7930" t="str">
        <f t="shared" si="863"/>
        <v>52780 M-40, Marcellus, Michigan 49067</v>
      </c>
      <c r="I7930" s="1" t="str">
        <f t="shared" si="864"/>
        <v>48453</v>
      </c>
    </row>
    <row r="7931" spans="1:9" x14ac:dyDescent="0.45">
      <c r="A7931" t="s">
        <v>15442</v>
      </c>
      <c r="B7931" t="s">
        <v>15443</v>
      </c>
      <c r="C7931" t="str">
        <f t="shared" si="865"/>
        <v>Bower-Rose Funeral Home</v>
      </c>
      <c r="D7931" t="str">
        <f t="shared" si="861"/>
        <v>Marine City, Michigan</v>
      </c>
      <c r="E7931" t="str">
        <f t="shared" si="866"/>
        <v>222 North Main StreetMarine City, Michigan 48039</v>
      </c>
      <c r="F7931" t="str">
        <f t="shared" si="867"/>
        <v>(810) 765-8700</v>
      </c>
      <c r="G7931" t="str">
        <f t="shared" si="862"/>
        <v>222 North Main Street</v>
      </c>
      <c r="H7931" t="str">
        <f t="shared" si="863"/>
        <v>222 North Main Street, Marine City, Michigan 48039</v>
      </c>
      <c r="I7931" s="1" t="str">
        <f t="shared" si="864"/>
        <v>49855</v>
      </c>
    </row>
    <row r="7932" spans="1:9" x14ac:dyDescent="0.45">
      <c r="A7932" t="s">
        <v>15444</v>
      </c>
      <c r="B7932" t="s">
        <v>15445</v>
      </c>
      <c r="C7932" t="str">
        <f t="shared" si="865"/>
        <v>Fosnaught Funeral Home</v>
      </c>
      <c r="D7932" t="str">
        <f t="shared" si="861"/>
        <v>Marion, Michigan</v>
      </c>
      <c r="E7932" t="str">
        <f t="shared" si="866"/>
        <v>406 East Main StreetMarion, Michigan 49665</v>
      </c>
      <c r="F7932" t="str">
        <f t="shared" si="867"/>
        <v>(231) 743-2411</v>
      </c>
      <c r="G7932" t="str">
        <f t="shared" si="862"/>
        <v>406 East Main Street</v>
      </c>
      <c r="H7932" t="str">
        <f t="shared" si="863"/>
        <v>406 East Main Street, Marion, Michigan 49665</v>
      </c>
      <c r="I7932" s="1" t="str">
        <f t="shared" si="864"/>
        <v>49855</v>
      </c>
    </row>
    <row r="7933" spans="1:9" x14ac:dyDescent="0.45">
      <c r="A7933" t="s">
        <v>15446</v>
      </c>
      <c r="B7933" t="s">
        <v>15447</v>
      </c>
      <c r="C7933" t="str">
        <f t="shared" si="865"/>
        <v>Marsh Funeral Chapel Inc</v>
      </c>
      <c r="D7933" t="str">
        <f t="shared" si="861"/>
        <v>Marlette, Michigan</v>
      </c>
      <c r="E7933" t="str">
        <f t="shared" si="866"/>
        <v>2675 Main StreetMarlette, Michigan 48453</v>
      </c>
      <c r="F7933" t="str">
        <f t="shared" si="867"/>
        <v>(989) 635-3658</v>
      </c>
      <c r="G7933" t="str">
        <f t="shared" si="862"/>
        <v>2675 Main Street</v>
      </c>
      <c r="H7933" t="str">
        <f t="shared" si="863"/>
        <v>2675 Main Street, Marlette, Michigan 48453</v>
      </c>
      <c r="I7933" s="1" t="str">
        <f t="shared" si="864"/>
        <v>49855</v>
      </c>
    </row>
    <row r="7934" spans="1:9" x14ac:dyDescent="0.45">
      <c r="A7934" t="s">
        <v>15448</v>
      </c>
      <c r="B7934" t="s">
        <v>15449</v>
      </c>
      <c r="C7934" t="str">
        <f t="shared" si="865"/>
        <v>Canale-Tonella Funeral Home</v>
      </c>
      <c r="D7934" t="str">
        <f t="shared" si="861"/>
        <v>Marquette, Michigan</v>
      </c>
      <c r="E7934" t="str">
        <f t="shared" si="866"/>
        <v>526 N 3rd StMarquette, Michigan 49855</v>
      </c>
      <c r="F7934" t="str">
        <f t="shared" si="867"/>
        <v>(906) 226-2711</v>
      </c>
      <c r="G7934" t="str">
        <f t="shared" si="862"/>
        <v>526 N 3rd St</v>
      </c>
      <c r="H7934" t="str">
        <f t="shared" si="863"/>
        <v>526 N 3rd St, Marquette, Michigan 49855</v>
      </c>
      <c r="I7934" s="1" t="str">
        <f t="shared" si="864"/>
        <v>49068</v>
      </c>
    </row>
    <row r="7935" spans="1:9" x14ac:dyDescent="0.45">
      <c r="A7935" t="s">
        <v>15450</v>
      </c>
      <c r="B7935" t="s">
        <v>15451</v>
      </c>
      <c r="C7935" t="str">
        <f t="shared" si="865"/>
        <v>Fassbender Funeral Home Inc</v>
      </c>
      <c r="D7935" t="str">
        <f t="shared" si="861"/>
        <v>Marquette, Michigan</v>
      </c>
      <c r="E7935" t="str">
        <f t="shared" si="866"/>
        <v>622 N 3rd StMarquette, Michigan 49855</v>
      </c>
      <c r="F7935" t="str">
        <f t="shared" si="867"/>
        <v>(906) 228-3040</v>
      </c>
      <c r="G7935" t="str">
        <f t="shared" si="862"/>
        <v>622 N 3rd St</v>
      </c>
      <c r="H7935" t="str">
        <f t="shared" si="863"/>
        <v>622 N 3rd St, Marquette, Michigan 49855</v>
      </c>
      <c r="I7935" s="1" t="str">
        <f t="shared" si="864"/>
        <v>48040</v>
      </c>
    </row>
    <row r="7936" spans="1:9" x14ac:dyDescent="0.45">
      <c r="A7936" t="s">
        <v>15452</v>
      </c>
      <c r="B7936" t="s">
        <v>15453</v>
      </c>
      <c r="C7936" t="str">
        <f t="shared" si="865"/>
        <v>Swanson-Lundquist Funeral Home</v>
      </c>
      <c r="D7936" t="str">
        <f t="shared" si="861"/>
        <v>Marquette, Michigan</v>
      </c>
      <c r="E7936" t="str">
        <f t="shared" si="866"/>
        <v>926 N 3rd StMarquette, Michigan 49855</v>
      </c>
      <c r="F7936" t="str">
        <f t="shared" si="867"/>
        <v>(906) 226-6589</v>
      </c>
      <c r="G7936" t="str">
        <f t="shared" si="862"/>
        <v>926 N 3rd St</v>
      </c>
      <c r="H7936" t="str">
        <f t="shared" si="863"/>
        <v>926 N 3rd St, Marquette, Michigan 49855</v>
      </c>
      <c r="I7936" s="1" t="str">
        <f t="shared" si="864"/>
        <v>48854</v>
      </c>
    </row>
    <row r="7937" spans="1:9" x14ac:dyDescent="0.45">
      <c r="A7937" t="s">
        <v>15454</v>
      </c>
      <c r="B7937" t="s">
        <v>15455</v>
      </c>
      <c r="C7937" t="str">
        <f t="shared" si="865"/>
        <v>Craig K Kempf Funeral Home</v>
      </c>
      <c r="D7937" t="str">
        <f t="shared" si="861"/>
        <v>Marshall, Michigan</v>
      </c>
      <c r="E7937" t="str">
        <f t="shared" si="866"/>
        <v>103 East Mansion StreetMarshall, Michigan 49068</v>
      </c>
      <c r="F7937" t="str">
        <f t="shared" si="867"/>
        <v>(269) 781-9858</v>
      </c>
      <c r="G7937" t="str">
        <f t="shared" si="862"/>
        <v>103 East Mansion Street</v>
      </c>
      <c r="H7937" t="str">
        <f t="shared" si="863"/>
        <v>103 East Mansion Street, Marshall, Michigan 49068</v>
      </c>
      <c r="I7937" s="1" t="str">
        <f t="shared" si="864"/>
        <v>48159</v>
      </c>
    </row>
    <row r="7938" spans="1:9" x14ac:dyDescent="0.45">
      <c r="A7938" t="s">
        <v>15456</v>
      </c>
      <c r="B7938" t="s">
        <v>15457</v>
      </c>
      <c r="C7938" t="str">
        <f t="shared" si="865"/>
        <v>Marysville Funeral Home</v>
      </c>
      <c r="D7938" t="str">
        <f t="shared" ref="D7938:D8001" si="868">RIGHT($A7938,LEN($A7938) - FIND(",",$A7938)-1)</f>
        <v>Marysville, Michigan</v>
      </c>
      <c r="E7938" t="str">
        <f t="shared" si="866"/>
        <v>1200 Michigan AvenueMarysville, Michigan 48040</v>
      </c>
      <c r="F7938" t="str">
        <f t="shared" si="867"/>
        <v>(810) 364-7100</v>
      </c>
      <c r="G7938" t="str">
        <f t="shared" ref="G7938:G8001" si="869">LEFT(E7938, FIND(D7938,E7938)-1)</f>
        <v>1200 Michigan Avenue</v>
      </c>
      <c r="H7938" t="str">
        <f t="shared" ref="H7938:H8001" si="870">_xlfn.CONCAT(G7938,", ",D7938," ", RIGHT(E7938,5))</f>
        <v>1200 Michigan Avenue, Marysville, Michigan 48040</v>
      </c>
      <c r="I7938" s="1" t="str">
        <f t="shared" ref="I7938:I8001" si="871">RIGHT(E7941,5)</f>
        <v>48744</v>
      </c>
    </row>
    <row r="7939" spans="1:9" x14ac:dyDescent="0.45">
      <c r="A7939" t="s">
        <v>15458</v>
      </c>
      <c r="B7939" t="s">
        <v>15459</v>
      </c>
      <c r="C7939" t="str">
        <f t="shared" ref="C7939:C8002" si="872">LEFT($A7939,FIND(",", $A7939)-1)</f>
        <v>Gorsline-Runciman Co (Ball-Dunn Chapel)</v>
      </c>
      <c r="D7939" t="str">
        <f t="shared" si="868"/>
        <v>Mason, Michigan</v>
      </c>
      <c r="E7939" t="str">
        <f t="shared" ref="E7939:E8002" si="873">LEFT($B7939,FIND("Phone",$B7939)-1)</f>
        <v>621 South Jefferson StreetMason, Michigan 48854</v>
      </c>
      <c r="F7939" t="str">
        <f t="shared" ref="F7939:F8002" si="874">RIGHT($B7939,LEN($B7939) - FIND("Phone",$B7939)-6)</f>
        <v>(517) 676-2447</v>
      </c>
      <c r="G7939" t="str">
        <f t="shared" si="869"/>
        <v>621 South Jefferson Street</v>
      </c>
      <c r="H7939" t="str">
        <f t="shared" si="870"/>
        <v>621 South Jefferson Street, Mason, Michigan 48854</v>
      </c>
      <c r="I7939" s="1" t="str">
        <f t="shared" si="871"/>
        <v>49657</v>
      </c>
    </row>
    <row r="7940" spans="1:9" x14ac:dyDescent="0.45">
      <c r="A7940" t="s">
        <v>15460</v>
      </c>
      <c r="B7940" t="s">
        <v>15461</v>
      </c>
      <c r="C7940" t="str">
        <f t="shared" si="872"/>
        <v>Liedel Funeral Home</v>
      </c>
      <c r="D7940" t="str">
        <f t="shared" si="868"/>
        <v>Maybee, Michigan</v>
      </c>
      <c r="E7940" t="str">
        <f t="shared" si="873"/>
        <v>9061 Raisin StreetMaybee, Michigan 48159</v>
      </c>
      <c r="F7940" t="str">
        <f t="shared" si="874"/>
        <v>(734) 587-8465</v>
      </c>
      <c r="G7940" t="str">
        <f t="shared" si="869"/>
        <v>9061 Raisin Street</v>
      </c>
      <c r="H7940" t="str">
        <f t="shared" si="870"/>
        <v>9061 Raisin Street, Maybee, Michigan 48159</v>
      </c>
      <c r="I7940" s="1" t="str">
        <f t="shared" si="871"/>
        <v>48041</v>
      </c>
    </row>
    <row r="7941" spans="1:9" x14ac:dyDescent="0.45">
      <c r="A7941" t="s">
        <v>15462</v>
      </c>
      <c r="B7941" t="s">
        <v>15463</v>
      </c>
      <c r="C7941" t="str">
        <f t="shared" si="872"/>
        <v>Avram Funeral Home</v>
      </c>
      <c r="D7941" t="str">
        <f t="shared" si="868"/>
        <v>Mayville, Michigan</v>
      </c>
      <c r="E7941" t="str">
        <f t="shared" si="873"/>
        <v>6028 Lincoln StreetMayville, Michigan 48744</v>
      </c>
      <c r="F7941" t="str">
        <f t="shared" si="874"/>
        <v>(989) 843-5441</v>
      </c>
      <c r="G7941" t="str">
        <f t="shared" si="869"/>
        <v>6028 Lincoln Street</v>
      </c>
      <c r="H7941" t="str">
        <f t="shared" si="870"/>
        <v>6028 Lincoln Street, Mayville, Michigan 48744</v>
      </c>
      <c r="I7941" s="1" t="str">
        <f t="shared" si="871"/>
        <v>49072</v>
      </c>
    </row>
    <row r="7942" spans="1:9" x14ac:dyDescent="0.45">
      <c r="A7942" t="s">
        <v>15464</v>
      </c>
      <c r="B7942" t="s">
        <v>15465</v>
      </c>
      <c r="C7942" t="str">
        <f t="shared" si="872"/>
        <v>Burkholder Funeral Home</v>
      </c>
      <c r="D7942" t="str">
        <f t="shared" si="868"/>
        <v>Mc Bain, Michigan</v>
      </c>
      <c r="E7942" t="str">
        <f t="shared" si="873"/>
        <v>212 East Maple StreetMc Bain, Michigan 49657</v>
      </c>
      <c r="F7942" t="str">
        <f t="shared" si="874"/>
        <v>(231) 825-2361</v>
      </c>
      <c r="G7942" t="str">
        <f t="shared" si="869"/>
        <v>212 East Maple Street</v>
      </c>
      <c r="H7942" t="str">
        <f t="shared" si="870"/>
        <v>212 East Maple Street, Mc Bain, Michigan 49657</v>
      </c>
      <c r="I7942" s="1" t="str">
        <f t="shared" si="871"/>
        <v>49858</v>
      </c>
    </row>
    <row r="7943" spans="1:9" x14ac:dyDescent="0.45">
      <c r="A7943" t="s">
        <v>15466</v>
      </c>
      <c r="B7943" t="s">
        <v>15467</v>
      </c>
      <c r="C7943" t="str">
        <f t="shared" si="872"/>
        <v>Kammeraad Funeral Home</v>
      </c>
      <c r="D7943" t="str">
        <f t="shared" si="868"/>
        <v>Memphis, Michigan</v>
      </c>
      <c r="E7943" t="str">
        <f t="shared" si="873"/>
        <v>80375 Main StreetMemphis, Michigan 48041</v>
      </c>
      <c r="F7943" t="str">
        <f t="shared" si="874"/>
        <v>(810) 392-2750</v>
      </c>
      <c r="G7943" t="str">
        <f t="shared" si="869"/>
        <v>80375 Main Street</v>
      </c>
      <c r="H7943" t="str">
        <f t="shared" si="870"/>
        <v>80375 Main Street, Memphis, Michigan 48041</v>
      </c>
      <c r="I7943" s="1" t="str">
        <f t="shared" si="871"/>
        <v>48637</v>
      </c>
    </row>
    <row r="7944" spans="1:9" x14ac:dyDescent="0.45">
      <c r="A7944" t="s">
        <v>15468</v>
      </c>
      <c r="B7944" t="s">
        <v>15469</v>
      </c>
      <c r="C7944" t="str">
        <f t="shared" si="872"/>
        <v>Eickhoff Funeral Home Inc</v>
      </c>
      <c r="D7944" t="str">
        <f t="shared" si="868"/>
        <v>Mendon, Michigan</v>
      </c>
      <c r="E7944" t="str">
        <f t="shared" si="873"/>
        <v>311 West Main StreetMendon, Michigan 49072</v>
      </c>
      <c r="F7944" t="str">
        <f t="shared" si="874"/>
        <v>(269) 496-2115</v>
      </c>
      <c r="G7944" t="str">
        <f t="shared" si="869"/>
        <v>311 West Main Street</v>
      </c>
      <c r="H7944" t="str">
        <f t="shared" si="870"/>
        <v>311 West Main Street, Mendon, Michigan 49072</v>
      </c>
      <c r="I7944" s="1" t="str">
        <f t="shared" si="871"/>
        <v>49254</v>
      </c>
    </row>
    <row r="7945" spans="1:9" x14ac:dyDescent="0.45">
      <c r="A7945" t="s">
        <v>15470</v>
      </c>
      <c r="B7945" t="s">
        <v>15471</v>
      </c>
      <c r="C7945" t="str">
        <f t="shared" si="872"/>
        <v>Menominee Granite Company</v>
      </c>
      <c r="D7945" t="str">
        <f t="shared" si="868"/>
        <v>Menominee, Michigan</v>
      </c>
      <c r="E7945" t="str">
        <f t="shared" si="873"/>
        <v>2508 14th AveMenominee, Michigan 49858</v>
      </c>
      <c r="F7945" t="str">
        <f t="shared" si="874"/>
        <v>(800) 236-5822</v>
      </c>
      <c r="G7945" t="str">
        <f t="shared" si="869"/>
        <v>2508 14th Ave</v>
      </c>
      <c r="H7945" t="str">
        <f t="shared" si="870"/>
        <v>2508 14th Ave, Menominee, Michigan 49858</v>
      </c>
      <c r="I7945" s="1" t="str">
        <f t="shared" si="871"/>
        <v>48856</v>
      </c>
    </row>
    <row r="7946" spans="1:9" x14ac:dyDescent="0.45">
      <c r="A7946" t="s">
        <v>15472</v>
      </c>
      <c r="B7946" t="s">
        <v>15473</v>
      </c>
      <c r="C7946" t="str">
        <f t="shared" si="872"/>
        <v>W L Case &amp; Co Funeral Homes</v>
      </c>
      <c r="D7946" t="str">
        <f t="shared" si="868"/>
        <v>Merrill, Michigan</v>
      </c>
      <c r="E7946" t="str">
        <f t="shared" si="873"/>
        <v>125 E Saginaw StMerrill, Michigan 48637</v>
      </c>
      <c r="F7946" t="str">
        <f t="shared" si="874"/>
        <v>(989) 643-5990</v>
      </c>
      <c r="G7946" t="str">
        <f t="shared" si="869"/>
        <v>125 E Saginaw St</v>
      </c>
      <c r="H7946" t="str">
        <f t="shared" si="870"/>
        <v>125 E Saginaw St, Merrill, Michigan 48637</v>
      </c>
      <c r="I7946" s="1" t="str">
        <f t="shared" si="871"/>
        <v>48640</v>
      </c>
    </row>
    <row r="7947" spans="1:9" x14ac:dyDescent="0.45">
      <c r="A7947" t="s">
        <v>15474</v>
      </c>
      <c r="B7947" t="s">
        <v>15475</v>
      </c>
      <c r="C7947" t="str">
        <f t="shared" si="872"/>
        <v>Nichols-Arthur Funeral Home</v>
      </c>
      <c r="D7947" t="str">
        <f t="shared" si="868"/>
        <v>Michigan Center, Michigan</v>
      </c>
      <c r="E7947" t="str">
        <f t="shared" si="873"/>
        <v>820 5th StreetMichigan Center, Michigan 49254</v>
      </c>
      <c r="F7947" t="str">
        <f t="shared" si="874"/>
        <v>(517) 764-3211</v>
      </c>
      <c r="G7947" t="str">
        <f t="shared" si="869"/>
        <v>820 5th Street</v>
      </c>
      <c r="H7947" t="str">
        <f t="shared" si="870"/>
        <v>820 5th Street, Michigan Center, Michigan 49254</v>
      </c>
      <c r="I7947" s="1" t="str">
        <f t="shared" si="871"/>
        <v>48640</v>
      </c>
    </row>
    <row r="7948" spans="1:9" x14ac:dyDescent="0.45">
      <c r="A7948" t="s">
        <v>15476</v>
      </c>
      <c r="B7948" t="s">
        <v>15477</v>
      </c>
      <c r="C7948" t="str">
        <f t="shared" si="872"/>
        <v>Dodge Funeral Home</v>
      </c>
      <c r="D7948" t="str">
        <f t="shared" si="868"/>
        <v>Middleton, Michigan</v>
      </c>
      <c r="E7948" t="str">
        <f t="shared" si="873"/>
        <v>404 South Newton StreetMiddleton, Michigan 48856</v>
      </c>
      <c r="F7948" t="str">
        <f t="shared" si="874"/>
        <v>(989) 236-7270</v>
      </c>
      <c r="G7948" t="str">
        <f t="shared" si="869"/>
        <v>404 South Newton Street</v>
      </c>
      <c r="H7948" t="str">
        <f t="shared" si="870"/>
        <v>404 South Newton Street, Middleton, Michigan 48856</v>
      </c>
      <c r="I7948" s="1" t="str">
        <f t="shared" si="871"/>
        <v>48640</v>
      </c>
    </row>
    <row r="7949" spans="1:9" x14ac:dyDescent="0.45">
      <c r="A7949" t="s">
        <v>15478</v>
      </c>
      <c r="B7949" t="s">
        <v>15479</v>
      </c>
      <c r="C7949" t="str">
        <f t="shared" si="872"/>
        <v>Smith-Miner Funeral Home</v>
      </c>
      <c r="D7949" t="str">
        <f t="shared" si="868"/>
        <v>Midland, Michigan</v>
      </c>
      <c r="E7949" t="str">
        <f t="shared" si="873"/>
        <v>402 Rodd StMidland, Michigan 48640</v>
      </c>
      <c r="F7949" t="str">
        <f t="shared" si="874"/>
        <v>(989) 832-8844</v>
      </c>
      <c r="G7949" t="str">
        <f t="shared" si="869"/>
        <v>402 Rodd St</v>
      </c>
      <c r="H7949" t="str">
        <f t="shared" si="870"/>
        <v>402 Rodd St, Midland, Michigan 48640</v>
      </c>
      <c r="I7949" s="1" t="str">
        <f t="shared" si="871"/>
        <v>48160</v>
      </c>
    </row>
    <row r="7950" spans="1:9" x14ac:dyDescent="0.45">
      <c r="A7950" t="s">
        <v>15480</v>
      </c>
      <c r="B7950" t="s">
        <v>15481</v>
      </c>
      <c r="C7950" t="str">
        <f t="shared" si="872"/>
        <v>Ware-Smith-Woolever Funeral Home</v>
      </c>
      <c r="D7950" t="str">
        <f t="shared" si="868"/>
        <v>Midland, Michigan</v>
      </c>
      <c r="E7950" t="str">
        <f t="shared" si="873"/>
        <v>1200 W Wheeler StMidland, Michigan 48640</v>
      </c>
      <c r="F7950" t="str">
        <f t="shared" si="874"/>
        <v>(989) 631-2292</v>
      </c>
      <c r="G7950" t="str">
        <f t="shared" si="869"/>
        <v>1200 W Wheeler St</v>
      </c>
      <c r="H7950" t="str">
        <f t="shared" si="870"/>
        <v>1200 W Wheeler St, Midland, Michigan 48640</v>
      </c>
      <c r="I7950" s="1" t="str">
        <f t="shared" si="871"/>
        <v>48381</v>
      </c>
    </row>
    <row r="7951" spans="1:9" x14ac:dyDescent="0.45">
      <c r="A7951" t="s">
        <v>15482</v>
      </c>
      <c r="B7951" t="s">
        <v>15483</v>
      </c>
      <c r="C7951" t="str">
        <f t="shared" si="872"/>
        <v>Wilson Miller Funeral Home</v>
      </c>
      <c r="D7951" t="str">
        <f t="shared" si="868"/>
        <v>Midland, Michigan</v>
      </c>
      <c r="E7951" t="str">
        <f t="shared" si="873"/>
        <v>4210 N Saginaw RdMidland, Michigan 48640</v>
      </c>
      <c r="F7951" t="str">
        <f t="shared" si="874"/>
        <v>(989) 839-9966</v>
      </c>
      <c r="G7951" t="str">
        <f t="shared" si="869"/>
        <v>4210 N Saginaw Rd</v>
      </c>
      <c r="H7951" t="str">
        <f t="shared" si="870"/>
        <v>4210 N Saginaw Rd, Midland, Michigan 48640</v>
      </c>
      <c r="I7951" s="1" t="str">
        <f t="shared" si="871"/>
        <v>48746</v>
      </c>
    </row>
    <row r="7952" spans="1:9" x14ac:dyDescent="0.45">
      <c r="A7952" t="s">
        <v>15484</v>
      </c>
      <c r="B7952" t="s">
        <v>15485</v>
      </c>
      <c r="C7952" t="str">
        <f t="shared" si="872"/>
        <v>Ochalek-Stark Funeral Service</v>
      </c>
      <c r="D7952" t="str">
        <f t="shared" si="868"/>
        <v>Milan, Michigan</v>
      </c>
      <c r="E7952" t="str">
        <f t="shared" si="873"/>
        <v>218 E Main StMilan, Michigan 48160</v>
      </c>
      <c r="F7952" t="str">
        <f t="shared" si="874"/>
        <v>(734) 439-1100</v>
      </c>
      <c r="G7952" t="str">
        <f t="shared" si="869"/>
        <v>218 E Main St</v>
      </c>
      <c r="H7952" t="str">
        <f t="shared" si="870"/>
        <v>218 E Main St, Milan, Michigan 48160</v>
      </c>
      <c r="I7952" s="1" t="str">
        <f t="shared" si="871"/>
        <v>48456</v>
      </c>
    </row>
    <row r="7953" spans="1:9" x14ac:dyDescent="0.45">
      <c r="A7953" t="s">
        <v>15486</v>
      </c>
      <c r="B7953" t="s">
        <v>15487</v>
      </c>
      <c r="C7953" t="str">
        <f t="shared" si="872"/>
        <v>Lynch &amp; Sons Funeral Home (Richardson-Bird Chapel)</v>
      </c>
      <c r="D7953" t="str">
        <f t="shared" si="868"/>
        <v>Milford, Michigan</v>
      </c>
      <c r="E7953" t="str">
        <f t="shared" si="873"/>
        <v>404 E Liberty StMilford, Michigan 48381</v>
      </c>
      <c r="F7953" t="str">
        <f t="shared" si="874"/>
        <v>(248) 684-6645</v>
      </c>
      <c r="G7953" t="str">
        <f t="shared" si="869"/>
        <v>404 E Liberty St</v>
      </c>
      <c r="H7953" t="str">
        <f t="shared" si="870"/>
        <v>404 E Liberty St, Milford, Michigan 48381</v>
      </c>
      <c r="I7953" s="1" t="str">
        <f t="shared" si="871"/>
        <v>48647</v>
      </c>
    </row>
    <row r="7954" spans="1:9" x14ac:dyDescent="0.45">
      <c r="A7954" t="s">
        <v>15488</v>
      </c>
      <c r="B7954" t="s">
        <v>15489</v>
      </c>
      <c r="C7954" t="str">
        <f t="shared" si="872"/>
        <v>Hanlin Funeral Home</v>
      </c>
      <c r="D7954" t="str">
        <f t="shared" si="868"/>
        <v>Millington, Michigan</v>
      </c>
      <c r="E7954" t="str">
        <f t="shared" si="873"/>
        <v>4823 W Main StMillington, Michigan 48746</v>
      </c>
      <c r="F7954" t="str">
        <f t="shared" si="874"/>
        <v>(989) 871-4591</v>
      </c>
      <c r="G7954" t="str">
        <f t="shared" si="869"/>
        <v>4823 W Main St</v>
      </c>
      <c r="H7954" t="str">
        <f t="shared" si="870"/>
        <v>4823 W Main St, Millington, Michigan 48746</v>
      </c>
      <c r="I7954" s="1" t="str">
        <f t="shared" si="871"/>
        <v>48161</v>
      </c>
    </row>
    <row r="7955" spans="1:9" x14ac:dyDescent="0.45">
      <c r="A7955" t="s">
        <v>15490</v>
      </c>
      <c r="B7955" t="s">
        <v>15491</v>
      </c>
      <c r="C7955" t="str">
        <f t="shared" si="872"/>
        <v>Smigielski Funeral Home</v>
      </c>
      <c r="D7955" t="str">
        <f t="shared" si="868"/>
        <v>Minden City, Michigan</v>
      </c>
      <c r="E7955" t="str">
        <f t="shared" si="873"/>
        <v>8545 Cass AvenueMinden City, Michigan 48456</v>
      </c>
      <c r="F7955" t="str">
        <f t="shared" si="874"/>
        <v>(989) 864-3410</v>
      </c>
      <c r="G7955" t="str">
        <f t="shared" si="869"/>
        <v>8545 Cass Avenue</v>
      </c>
      <c r="H7955" t="str">
        <f t="shared" si="870"/>
        <v>8545 Cass Avenue, Minden City, Michigan 48456</v>
      </c>
      <c r="I7955" s="1" t="str">
        <f t="shared" si="871"/>
        <v>48145</v>
      </c>
    </row>
    <row r="7956" spans="1:9" x14ac:dyDescent="0.45">
      <c r="A7956" t="s">
        <v>15492</v>
      </c>
      <c r="B7956" t="s">
        <v>15493</v>
      </c>
      <c r="C7956" t="str">
        <f t="shared" si="872"/>
        <v>Lashley Funeral Home Inc</v>
      </c>
      <c r="D7956" t="str">
        <f t="shared" si="868"/>
        <v>Mio, Michigan</v>
      </c>
      <c r="E7956" t="str">
        <f t="shared" si="873"/>
        <v>318 Pearl StreetMio, Michigan 48647</v>
      </c>
      <c r="F7956" t="str">
        <f t="shared" si="874"/>
        <v>(989) 826-5505</v>
      </c>
      <c r="G7956" t="str">
        <f t="shared" si="869"/>
        <v>318 Pearl Street</v>
      </c>
      <c r="H7956" t="str">
        <f t="shared" si="870"/>
        <v>318 Pearl Street, Mio, Michigan 48647</v>
      </c>
      <c r="I7956" s="1" t="str">
        <f t="shared" si="871"/>
        <v>48161</v>
      </c>
    </row>
    <row r="7957" spans="1:9" x14ac:dyDescent="0.45">
      <c r="A7957" t="s">
        <v>15494</v>
      </c>
      <c r="B7957" t="s">
        <v>15495</v>
      </c>
      <c r="C7957" t="str">
        <f t="shared" si="872"/>
        <v>Bacarella Funeral Home</v>
      </c>
      <c r="D7957" t="str">
        <f t="shared" si="868"/>
        <v>Monroe, Michigan</v>
      </c>
      <c r="E7957" t="str">
        <f t="shared" si="873"/>
        <v>1201 S Telegraph RdMonroe, Michigan 48161</v>
      </c>
      <c r="F7957" t="str">
        <f t="shared" si="874"/>
        <v>(734) 241-4600</v>
      </c>
      <c r="G7957" t="str">
        <f t="shared" si="869"/>
        <v>1201 S Telegraph Rd</v>
      </c>
      <c r="H7957" t="str">
        <f t="shared" si="870"/>
        <v>1201 S Telegraph Rd, Monroe, Michigan 48161</v>
      </c>
      <c r="I7957" s="1" t="str">
        <f t="shared" si="871"/>
        <v>48161</v>
      </c>
    </row>
    <row r="7958" spans="1:9" x14ac:dyDescent="0.45">
      <c r="A7958" t="s">
        <v>15496</v>
      </c>
      <c r="B7958" t="s">
        <v>15497</v>
      </c>
      <c r="C7958" t="str">
        <f t="shared" si="872"/>
        <v>Bennett Funeral Home</v>
      </c>
      <c r="D7958" t="str">
        <f t="shared" si="868"/>
        <v>Monroe, Michigan</v>
      </c>
      <c r="E7958" t="str">
        <f t="shared" si="873"/>
        <v>14567 S Dixie HwyMonroe, Michigan 48145</v>
      </c>
      <c r="F7958" t="str">
        <f t="shared" si="874"/>
        <v>(734) 241-7070</v>
      </c>
      <c r="G7958" t="str">
        <f t="shared" si="869"/>
        <v>14567 S Dixie Hwy</v>
      </c>
      <c r="H7958" t="str">
        <f t="shared" si="870"/>
        <v>14567 S Dixie Hwy, Monroe, Michigan 48145</v>
      </c>
      <c r="I7958" s="1" t="str">
        <f t="shared" si="871"/>
        <v>48161</v>
      </c>
    </row>
    <row r="7959" spans="1:9" x14ac:dyDescent="0.45">
      <c r="A7959" t="s">
        <v>15498</v>
      </c>
      <c r="B7959" t="s">
        <v>15499</v>
      </c>
      <c r="C7959" t="str">
        <f t="shared" si="872"/>
        <v>Covenant Cremation &amp; Funeral</v>
      </c>
      <c r="D7959" t="str">
        <f t="shared" si="868"/>
        <v>Monroe, Michigan</v>
      </c>
      <c r="E7959" t="str">
        <f t="shared" si="873"/>
        <v>14 W 1st StMonroe, Michigan 48161</v>
      </c>
      <c r="F7959" t="str">
        <f t="shared" si="874"/>
        <v>(734) 384-1038</v>
      </c>
      <c r="G7959" t="str">
        <f t="shared" si="869"/>
        <v>14 W 1st St</v>
      </c>
      <c r="H7959" t="str">
        <f t="shared" si="870"/>
        <v>14 W 1st St, Monroe, Michigan 48161</v>
      </c>
      <c r="I7959" s="1" t="str">
        <f t="shared" si="871"/>
        <v>48457</v>
      </c>
    </row>
    <row r="7960" spans="1:9" x14ac:dyDescent="0.45">
      <c r="A7960" t="s">
        <v>15500</v>
      </c>
      <c r="B7960" t="s">
        <v>15501</v>
      </c>
      <c r="C7960" t="str">
        <f t="shared" si="872"/>
        <v>Martenson Funeral Home Inc</v>
      </c>
      <c r="D7960" t="str">
        <f t="shared" si="868"/>
        <v>Monroe, Michigan</v>
      </c>
      <c r="E7960" t="str">
        <f t="shared" si="873"/>
        <v>203 E Elm AveMonroe, Michigan 48161</v>
      </c>
      <c r="F7960" t="str">
        <f t="shared" si="874"/>
        <v>(734) 241-5225</v>
      </c>
      <c r="G7960" t="str">
        <f t="shared" si="869"/>
        <v>203 E Elm Ave</v>
      </c>
      <c r="H7960" t="str">
        <f t="shared" si="870"/>
        <v>203 E Elm Ave, Monroe, Michigan 48161</v>
      </c>
      <c r="I7960" s="1" t="str">
        <f t="shared" si="871"/>
        <v>49256</v>
      </c>
    </row>
    <row r="7961" spans="1:9" x14ac:dyDescent="0.45">
      <c r="A7961" t="s">
        <v>15502</v>
      </c>
      <c r="B7961" t="s">
        <v>15503</v>
      </c>
      <c r="C7961" t="str">
        <f t="shared" si="872"/>
        <v>Rupp Funeral Home</v>
      </c>
      <c r="D7961" t="str">
        <f t="shared" si="868"/>
        <v>Monroe, Michigan</v>
      </c>
      <c r="E7961" t="str">
        <f t="shared" si="873"/>
        <v>2345 S Custer RdMonroe, Michigan 48161</v>
      </c>
      <c r="F7961" t="str">
        <f t="shared" si="874"/>
        <v>(734) 241-9300</v>
      </c>
      <c r="G7961" t="str">
        <f t="shared" si="869"/>
        <v>2345 S Custer Rd</v>
      </c>
      <c r="H7961" t="str">
        <f t="shared" si="870"/>
        <v>2345 S Custer Rd, Monroe, Michigan 48161</v>
      </c>
      <c r="I7961" s="1" t="str">
        <f t="shared" si="871"/>
        <v>48043</v>
      </c>
    </row>
    <row r="7962" spans="1:9" x14ac:dyDescent="0.45">
      <c r="A7962" t="s">
        <v>15504</v>
      </c>
      <c r="B7962" t="s">
        <v>15505</v>
      </c>
      <c r="C7962" t="str">
        <f t="shared" si="872"/>
        <v>O'Guinn Family Funeral Home</v>
      </c>
      <c r="D7962" t="str">
        <f t="shared" si="868"/>
        <v>Montrose, Michigan</v>
      </c>
      <c r="E7962" t="str">
        <f t="shared" si="873"/>
        <v>239 East Hickory StreetMontrose, Michigan 48457</v>
      </c>
      <c r="F7962" t="str">
        <f t="shared" si="874"/>
        <v>(810) 639-6181</v>
      </c>
      <c r="G7962" t="str">
        <f t="shared" si="869"/>
        <v>239 East Hickory Street</v>
      </c>
      <c r="H7962" t="str">
        <f t="shared" si="870"/>
        <v>239 East Hickory Street, Montrose, Michigan 48457</v>
      </c>
      <c r="I7962" s="1" t="str">
        <f t="shared" si="871"/>
        <v>48043</v>
      </c>
    </row>
    <row r="7963" spans="1:9" x14ac:dyDescent="0.45">
      <c r="A7963" t="s">
        <v>15506</v>
      </c>
      <c r="B7963" t="s">
        <v>15507</v>
      </c>
      <c r="C7963" t="str">
        <f t="shared" si="872"/>
        <v>Eagle Funeral Home (Charles Fink Chapel)</v>
      </c>
      <c r="D7963" t="str">
        <f t="shared" si="868"/>
        <v>Morenci, Michigan</v>
      </c>
      <c r="E7963" t="str">
        <f t="shared" si="873"/>
        <v>303 N Summit StreetMorenci, Michigan 49256</v>
      </c>
      <c r="F7963" t="str">
        <f t="shared" si="874"/>
        <v>(517) 458-2311</v>
      </c>
      <c r="G7963" t="str">
        <f t="shared" si="869"/>
        <v>303 N Summit Street</v>
      </c>
      <c r="H7963" t="str">
        <f t="shared" si="870"/>
        <v>303 N Summit Street, Morenci, Michigan 49256</v>
      </c>
      <c r="I7963" s="1" t="str">
        <f t="shared" si="871"/>
        <v>48043</v>
      </c>
    </row>
    <row r="7964" spans="1:9" x14ac:dyDescent="0.45">
      <c r="A7964" t="s">
        <v>15508</v>
      </c>
      <c r="B7964" t="s">
        <v>15509</v>
      </c>
      <c r="C7964" t="str">
        <f t="shared" si="872"/>
        <v>Harold W Vick Funeral Home</v>
      </c>
      <c r="D7964" t="str">
        <f t="shared" si="868"/>
        <v>Mount Clemens, Michigan</v>
      </c>
      <c r="E7964" t="str">
        <f t="shared" si="873"/>
        <v>140 S Main StreetMount Clemens, Michigan 48043</v>
      </c>
      <c r="F7964" t="str">
        <f t="shared" si="874"/>
        <v>(586) 463-0098</v>
      </c>
      <c r="G7964" t="str">
        <f t="shared" si="869"/>
        <v>140 S Main Street</v>
      </c>
      <c r="H7964" t="str">
        <f t="shared" si="870"/>
        <v>140 S Main Street, Mount Clemens, Michigan 48043</v>
      </c>
      <c r="I7964" s="1" t="str">
        <f t="shared" si="871"/>
        <v>48043</v>
      </c>
    </row>
    <row r="7965" spans="1:9" x14ac:dyDescent="0.45">
      <c r="A7965" t="s">
        <v>15510</v>
      </c>
      <c r="B7965" t="s">
        <v>15511</v>
      </c>
      <c r="C7965" t="str">
        <f t="shared" si="872"/>
        <v>The Wm R Hamilton Co Funeral Directors</v>
      </c>
      <c r="D7965" t="str">
        <f t="shared" si="868"/>
        <v>Mount Clemens, Michigan</v>
      </c>
      <c r="E7965" t="str">
        <f t="shared" si="873"/>
        <v>226 Crocker BlvdMount Clemens, Michigan 48043</v>
      </c>
      <c r="F7965" t="str">
        <f t="shared" si="874"/>
        <v>(586) 463-0577</v>
      </c>
      <c r="G7965" t="str">
        <f t="shared" si="869"/>
        <v>226 Crocker Blvd</v>
      </c>
      <c r="H7965" t="str">
        <f t="shared" si="870"/>
        <v>226 Crocker Blvd, Mount Clemens, Michigan 48043</v>
      </c>
      <c r="I7965" s="1" t="str">
        <f t="shared" si="871"/>
        <v>48458</v>
      </c>
    </row>
    <row r="7966" spans="1:9" x14ac:dyDescent="0.45">
      <c r="A7966" t="s">
        <v>15512</v>
      </c>
      <c r="B7966" t="s">
        <v>15513</v>
      </c>
      <c r="C7966" t="str">
        <f t="shared" si="872"/>
        <v>United Memorial Funeral Home</v>
      </c>
      <c r="D7966" t="str">
        <f t="shared" si="868"/>
        <v>Mount Clemens, Michigan</v>
      </c>
      <c r="E7966" t="str">
        <f t="shared" si="873"/>
        <v>75 Dickinson StreetMount Clemens, Michigan 48043</v>
      </c>
      <c r="F7966" t="str">
        <f t="shared" si="874"/>
        <v>(586) 463-8800</v>
      </c>
      <c r="G7966" t="str">
        <f t="shared" si="869"/>
        <v>75 Dickinson Street</v>
      </c>
      <c r="H7966" t="str">
        <f t="shared" si="870"/>
        <v>75 Dickinson Street, Mount Clemens, Michigan 48043</v>
      </c>
      <c r="I7966" s="1" t="str">
        <f t="shared" si="871"/>
        <v>48858</v>
      </c>
    </row>
    <row r="7967" spans="1:9" x14ac:dyDescent="0.45">
      <c r="A7967" t="s">
        <v>15514</v>
      </c>
      <c r="B7967" t="s">
        <v>15515</v>
      </c>
      <c r="C7967" t="str">
        <f t="shared" si="872"/>
        <v>Will &amp; Schwarzkoff Funeral Home Inc</v>
      </c>
      <c r="D7967" t="str">
        <f t="shared" si="868"/>
        <v>Mount Clemens, Michigan</v>
      </c>
      <c r="E7967" t="str">
        <f t="shared" si="873"/>
        <v>233 Northbound Gratiot AvenueMount Clemens, Michigan 48043</v>
      </c>
      <c r="F7967" t="str">
        <f t="shared" si="874"/>
        <v>(586) 468-4509</v>
      </c>
      <c r="G7967" t="str">
        <f t="shared" si="869"/>
        <v>233 Northbound Gratiot Avenue</v>
      </c>
      <c r="H7967" t="str">
        <f t="shared" si="870"/>
        <v>233 Northbound Gratiot Avenue, Mount Clemens, Michigan 48043</v>
      </c>
      <c r="I7967" s="1" t="str">
        <f t="shared" si="871"/>
        <v>48858</v>
      </c>
    </row>
    <row r="7968" spans="1:9" x14ac:dyDescent="0.45">
      <c r="A7968" t="s">
        <v>15516</v>
      </c>
      <c r="B7968" t="s">
        <v>15517</v>
      </c>
      <c r="C7968" t="str">
        <f t="shared" si="872"/>
        <v>Miles Martin Funeral Home Inc</v>
      </c>
      <c r="D7968" t="str">
        <f t="shared" si="868"/>
        <v>Mount Morris, Michigan</v>
      </c>
      <c r="E7968" t="str">
        <f t="shared" si="873"/>
        <v>1194 E Mount Morris RdMount Morris, Michigan 48458</v>
      </c>
      <c r="F7968" t="str">
        <f t="shared" si="874"/>
        <v>(810) 686-2210</v>
      </c>
      <c r="G7968" t="str">
        <f t="shared" si="869"/>
        <v>1194 E Mount Morris Rd</v>
      </c>
      <c r="H7968" t="str">
        <f t="shared" si="870"/>
        <v>1194 E Mount Morris Rd, Mount Morris, Michigan 48458</v>
      </c>
      <c r="I7968" s="1" t="str">
        <f t="shared" si="871"/>
        <v>48859</v>
      </c>
    </row>
    <row r="7969" spans="1:9" x14ac:dyDescent="0.45">
      <c r="A7969" t="s">
        <v>15518</v>
      </c>
      <c r="B7969" t="s">
        <v>15519</v>
      </c>
      <c r="C7969" t="str">
        <f t="shared" si="872"/>
        <v>Clark Family Funeral Chapel</v>
      </c>
      <c r="D7969" t="str">
        <f t="shared" si="868"/>
        <v>Mount Pleasant, Michigan</v>
      </c>
      <c r="E7969" t="str">
        <f t="shared" si="873"/>
        <v>114 S Bradley StreetMount Pleasant, Michigan 48858</v>
      </c>
      <c r="F7969" t="str">
        <f t="shared" si="874"/>
        <v>(989) 775-9943</v>
      </c>
      <c r="G7969" t="str">
        <f t="shared" si="869"/>
        <v>114 S Bradley Street</v>
      </c>
      <c r="H7969" t="str">
        <f t="shared" si="870"/>
        <v>114 S Bradley Street, Mount Pleasant, Michigan 48858</v>
      </c>
      <c r="I7969" s="1" t="str">
        <f t="shared" si="871"/>
        <v>48860</v>
      </c>
    </row>
    <row r="7970" spans="1:9" x14ac:dyDescent="0.45">
      <c r="A7970" t="s">
        <v>15520</v>
      </c>
      <c r="B7970" t="s">
        <v>15521</v>
      </c>
      <c r="C7970" t="str">
        <f t="shared" si="872"/>
        <v>Helms Funeral Home</v>
      </c>
      <c r="D7970" t="str">
        <f t="shared" si="868"/>
        <v>Mount Pleasant, Michigan</v>
      </c>
      <c r="E7970" t="str">
        <f t="shared" si="873"/>
        <v>330 S University AveMount Pleasant, Michigan 48858</v>
      </c>
      <c r="F7970" t="str">
        <f t="shared" si="874"/>
        <v>(989) 772-1529</v>
      </c>
      <c r="G7970" t="str">
        <f t="shared" si="869"/>
        <v>330 S University Ave</v>
      </c>
      <c r="H7970" t="str">
        <f t="shared" si="870"/>
        <v>330 S University Ave, Mount Pleasant, Michigan 48858</v>
      </c>
      <c r="I7970" s="1" t="str">
        <f t="shared" si="871"/>
        <v>49862</v>
      </c>
    </row>
    <row r="7971" spans="1:9" x14ac:dyDescent="0.45">
      <c r="A7971" t="s">
        <v>15522</v>
      </c>
      <c r="B7971" t="s">
        <v>15523</v>
      </c>
      <c r="C7971" t="str">
        <f t="shared" si="872"/>
        <v>Lux Funeral Home</v>
      </c>
      <c r="D7971" t="str">
        <f t="shared" si="868"/>
        <v>Mount Pleasant, Michigan</v>
      </c>
      <c r="E7971" t="str">
        <f t="shared" si="873"/>
        <v>503 E Broadway StMount Pleasant, Michigan 48859</v>
      </c>
      <c r="F7971" t="str">
        <f t="shared" si="874"/>
        <v>(989) 773-5616</v>
      </c>
      <c r="G7971" t="str">
        <f t="shared" si="869"/>
        <v>503 E Broadway St</v>
      </c>
      <c r="H7971" t="str">
        <f t="shared" si="870"/>
        <v>503 E Broadway St, Mount Pleasant, Michigan 48859</v>
      </c>
      <c r="I7971" s="1" t="str">
        <f t="shared" si="871"/>
        <v>49441</v>
      </c>
    </row>
    <row r="7972" spans="1:9" x14ac:dyDescent="0.45">
      <c r="A7972" t="s">
        <v>15524</v>
      </c>
      <c r="B7972" t="s">
        <v>15525</v>
      </c>
      <c r="C7972" t="str">
        <f t="shared" si="872"/>
        <v>Hull Memorial Chapel Of Lake Funeral Homes Inc</v>
      </c>
      <c r="D7972" t="str">
        <f t="shared" si="868"/>
        <v>Muir, Michigan</v>
      </c>
      <c r="E7972" t="str">
        <f t="shared" si="873"/>
        <v>121 W Superior StreetMuir, Michigan 48860</v>
      </c>
      <c r="F7972" t="str">
        <f t="shared" si="874"/>
        <v>(989) 855-3351</v>
      </c>
      <c r="G7972" t="str">
        <f t="shared" si="869"/>
        <v>121 W Superior Street</v>
      </c>
      <c r="H7972" t="str">
        <f t="shared" si="870"/>
        <v>121 W Superior Street, Muir, Michigan 48860</v>
      </c>
      <c r="I7972" s="1" t="str">
        <f t="shared" si="871"/>
        <v>49440</v>
      </c>
    </row>
    <row r="7973" spans="1:9" x14ac:dyDescent="0.45">
      <c r="A7973" t="s">
        <v>15526</v>
      </c>
      <c r="B7973" t="s">
        <v>15527</v>
      </c>
      <c r="C7973" t="str">
        <f t="shared" si="872"/>
        <v>Bowerman Funeral Home</v>
      </c>
      <c r="D7973" t="str">
        <f t="shared" si="868"/>
        <v>Munising, Michigan</v>
      </c>
      <c r="E7973" t="str">
        <f t="shared" si="873"/>
        <v>302 E Superior StreetMunising, Michigan 49862</v>
      </c>
      <c r="F7973" t="str">
        <f t="shared" si="874"/>
        <v>(906) 387-2400</v>
      </c>
      <c r="G7973" t="str">
        <f t="shared" si="869"/>
        <v>302 E Superior Street</v>
      </c>
      <c r="H7973" t="str">
        <f t="shared" si="870"/>
        <v>302 E Superior Street, Munising, Michigan 49862</v>
      </c>
      <c r="I7973" s="1" t="str">
        <f t="shared" si="871"/>
        <v>49440</v>
      </c>
    </row>
    <row r="7974" spans="1:9" x14ac:dyDescent="0.45">
      <c r="A7974" t="s">
        <v>15528</v>
      </c>
      <c r="B7974" t="s">
        <v>15529</v>
      </c>
      <c r="C7974" t="str">
        <f t="shared" si="872"/>
        <v>Achterhoff Chapel Of Heritage Funeral Services Inc</v>
      </c>
      <c r="D7974" t="str">
        <f t="shared" si="868"/>
        <v>Muskegon, Michigan</v>
      </c>
      <c r="E7974" t="str">
        <f t="shared" si="873"/>
        <v>1751 Peck StreetMuskegon, Michigan 49441</v>
      </c>
      <c r="F7974" t="str">
        <f t="shared" si="874"/>
        <v>(231) 722-6717</v>
      </c>
      <c r="G7974" t="str">
        <f t="shared" si="869"/>
        <v>1751 Peck Street</v>
      </c>
      <c r="H7974" t="str">
        <f t="shared" si="870"/>
        <v>1751 Peck Street, Muskegon, Michigan 49441</v>
      </c>
      <c r="I7974" s="1" t="str">
        <f t="shared" si="871"/>
        <v>49442</v>
      </c>
    </row>
    <row r="7975" spans="1:9" x14ac:dyDescent="0.45">
      <c r="A7975" t="s">
        <v>15530</v>
      </c>
      <c r="B7975" t="s">
        <v>15531</v>
      </c>
      <c r="C7975" t="str">
        <f t="shared" si="872"/>
        <v>Alternative Funeral Service</v>
      </c>
      <c r="D7975" t="str">
        <f t="shared" si="868"/>
        <v>Muskegon, Michigan</v>
      </c>
      <c r="E7975" t="str">
        <f t="shared" si="873"/>
        <v>1765 Peck StMuskegon, Michigan 49440</v>
      </c>
      <c r="F7975" t="str">
        <f t="shared" si="874"/>
        <v>(231) 725-7222</v>
      </c>
      <c r="G7975" t="str">
        <f t="shared" si="869"/>
        <v>1765 Peck St</v>
      </c>
      <c r="H7975" t="str">
        <f t="shared" si="870"/>
        <v>1765 Peck St, Muskegon, Michigan 49440</v>
      </c>
      <c r="I7975" s="1" t="str">
        <f t="shared" si="871"/>
        <v>49444</v>
      </c>
    </row>
    <row r="7976" spans="1:9" x14ac:dyDescent="0.45">
      <c r="A7976" t="s">
        <v>15532</v>
      </c>
      <c r="B7976" t="s">
        <v>15533</v>
      </c>
      <c r="C7976" t="str">
        <f t="shared" si="872"/>
        <v>Clock Funeral Home</v>
      </c>
      <c r="D7976" t="str">
        <f t="shared" si="868"/>
        <v>Muskegon, Michigan</v>
      </c>
      <c r="E7976" t="str">
        <f t="shared" si="873"/>
        <v>1469 Peck StMuskegon, Michigan 49440</v>
      </c>
      <c r="F7976" t="str">
        <f t="shared" si="874"/>
        <v>(231) 722-3721</v>
      </c>
      <c r="G7976" t="str">
        <f t="shared" si="869"/>
        <v>1469 Peck St</v>
      </c>
      <c r="H7976" t="str">
        <f t="shared" si="870"/>
        <v>1469 Peck St, Muskegon, Michigan 49440</v>
      </c>
      <c r="I7976" s="1" t="str">
        <f t="shared" si="871"/>
        <v>49441</v>
      </c>
    </row>
    <row r="7977" spans="1:9" x14ac:dyDescent="0.45">
      <c r="A7977" t="s">
        <v>15534</v>
      </c>
      <c r="B7977" t="s">
        <v>15535</v>
      </c>
      <c r="C7977" t="str">
        <f t="shared" si="872"/>
        <v>Ever Rest Funeral Home and Cremation Chapel</v>
      </c>
      <c r="D7977" t="str">
        <f t="shared" si="868"/>
        <v>Muskegon, Michigan</v>
      </c>
      <c r="E7977" t="str">
        <f t="shared" si="873"/>
        <v>1783 East Keating AvenueMuskegon, Michigan 49442</v>
      </c>
      <c r="F7977" t="str">
        <f t="shared" si="874"/>
        <v>(231) 777-3557</v>
      </c>
      <c r="G7977" t="str">
        <f t="shared" si="869"/>
        <v>1783 East Keating Avenue</v>
      </c>
      <c r="H7977" t="str">
        <f t="shared" si="870"/>
        <v>1783 East Keating Avenue, Muskegon, Michigan 49442</v>
      </c>
      <c r="I7977" s="1" t="str">
        <f t="shared" si="871"/>
        <v>49444</v>
      </c>
    </row>
    <row r="7978" spans="1:9" x14ac:dyDescent="0.45">
      <c r="A7978" t="s">
        <v>15536</v>
      </c>
      <c r="B7978" t="s">
        <v>15537</v>
      </c>
      <c r="C7978" t="str">
        <f t="shared" si="872"/>
        <v>Lee Funeral Home</v>
      </c>
      <c r="D7978" t="str">
        <f t="shared" si="868"/>
        <v>Muskegon, Michigan</v>
      </c>
      <c r="E7978" t="str">
        <f t="shared" si="873"/>
        <v>2812 5th StMuskegon, Michigan 49444</v>
      </c>
      <c r="F7978" t="str">
        <f t="shared" si="874"/>
        <v>(231) 733-2152</v>
      </c>
      <c r="G7978" t="str">
        <f t="shared" si="869"/>
        <v>2812 5th St</v>
      </c>
      <c r="H7978" t="str">
        <f t="shared" si="870"/>
        <v>2812 5th St, Muskegon, Michigan 49444</v>
      </c>
      <c r="I7978" s="1" t="str">
        <f t="shared" si="871"/>
        <v>49442</v>
      </c>
    </row>
    <row r="7979" spans="1:9" x14ac:dyDescent="0.45">
      <c r="A7979" t="s">
        <v>15538</v>
      </c>
      <c r="B7979" t="s">
        <v>15539</v>
      </c>
      <c r="C7979" t="str">
        <f t="shared" si="872"/>
        <v>Pachesny-Jend Funeral Home</v>
      </c>
      <c r="D7979" t="str">
        <f t="shared" si="868"/>
        <v>Muskegon, Michigan</v>
      </c>
      <c r="E7979" t="str">
        <f t="shared" si="873"/>
        <v>1415 Peck StreetMuskegon, Michigan 49441</v>
      </c>
      <c r="F7979" t="str">
        <f t="shared" si="874"/>
        <v>(231) 722-2488</v>
      </c>
      <c r="G7979" t="str">
        <f t="shared" si="869"/>
        <v>1415 Peck Street</v>
      </c>
      <c r="H7979" t="str">
        <f t="shared" si="870"/>
        <v>1415 Peck Street, Muskegon, Michigan 49441</v>
      </c>
      <c r="I7979" s="1" t="str">
        <f t="shared" si="871"/>
        <v>49442</v>
      </c>
    </row>
    <row r="7980" spans="1:9" x14ac:dyDescent="0.45">
      <c r="A7980" t="s">
        <v>15540</v>
      </c>
      <c r="B7980" t="s">
        <v>15541</v>
      </c>
      <c r="C7980" t="str">
        <f t="shared" si="872"/>
        <v>Reynolds Memorial Chapel</v>
      </c>
      <c r="D7980" t="str">
        <f t="shared" si="868"/>
        <v>Muskegon, Michigan</v>
      </c>
      <c r="E7980" t="str">
        <f t="shared" si="873"/>
        <v>2211 Jarman StMuskegon, Michigan 49444</v>
      </c>
      <c r="F7980" t="str">
        <f t="shared" si="874"/>
        <v>(231) 733-2908</v>
      </c>
      <c r="G7980" t="str">
        <f t="shared" si="869"/>
        <v>2211 Jarman St</v>
      </c>
      <c r="H7980" t="str">
        <f t="shared" si="870"/>
        <v>2211 Jarman St, Muskegon, Michigan 49444</v>
      </c>
      <c r="I7980" s="1" t="str">
        <f t="shared" si="871"/>
        <v>49441</v>
      </c>
    </row>
    <row r="7981" spans="1:9" x14ac:dyDescent="0.45">
      <c r="A7981" t="s">
        <v>15542</v>
      </c>
      <c r="B7981" t="s">
        <v>15543</v>
      </c>
      <c r="C7981" t="str">
        <f t="shared" si="872"/>
        <v>Shoreline Memorial Services</v>
      </c>
      <c r="D7981" t="str">
        <f t="shared" si="868"/>
        <v>Muskegon, Michigan</v>
      </c>
      <c r="E7981" t="str">
        <f t="shared" si="873"/>
        <v>137 E. Laketon AveMuskegon, Michigan 49442</v>
      </c>
      <c r="F7981" t="str">
        <f t="shared" si="874"/>
        <v>(231) 722-5050</v>
      </c>
      <c r="G7981" t="str">
        <f t="shared" si="869"/>
        <v>137 E. Laketon Ave</v>
      </c>
      <c r="H7981" t="str">
        <f t="shared" si="870"/>
        <v>137 E. Laketon Ave, Muskegon, Michigan 49442</v>
      </c>
      <c r="I7981" s="1" t="str">
        <f t="shared" si="871"/>
        <v>49442</v>
      </c>
    </row>
    <row r="7982" spans="1:9" x14ac:dyDescent="0.45">
      <c r="A7982" t="s">
        <v>15544</v>
      </c>
      <c r="B7982" t="s">
        <v>15545</v>
      </c>
      <c r="C7982" t="str">
        <f t="shared" si="872"/>
        <v>Sytsema Funeral Homes Inc</v>
      </c>
      <c r="D7982" t="str">
        <f t="shared" si="868"/>
        <v>Muskegon, Michigan</v>
      </c>
      <c r="E7982" t="str">
        <f t="shared" si="873"/>
        <v>737 E Apple AvenueMuskegon, Michigan 49442</v>
      </c>
      <c r="F7982" t="str">
        <f t="shared" si="874"/>
        <v>(231) 726-5210</v>
      </c>
      <c r="G7982" t="str">
        <f t="shared" si="869"/>
        <v>737 E Apple Avenue</v>
      </c>
      <c r="H7982" t="str">
        <f t="shared" si="870"/>
        <v>737 E Apple Avenue, Muskegon, Michigan 49442</v>
      </c>
      <c r="I7982" s="1" t="str">
        <f t="shared" si="871"/>
        <v>49073</v>
      </c>
    </row>
    <row r="7983" spans="1:9" x14ac:dyDescent="0.45">
      <c r="A7983" t="s">
        <v>15546</v>
      </c>
      <c r="B7983" t="s">
        <v>15547</v>
      </c>
      <c r="C7983" t="str">
        <f t="shared" si="872"/>
        <v>Walburn-Sytsema Funeral Homes Inc</v>
      </c>
      <c r="D7983" t="str">
        <f t="shared" si="868"/>
        <v>Muskegon, Michigan</v>
      </c>
      <c r="E7983" t="str">
        <f t="shared" si="873"/>
        <v>1547 W Sherman BlvdMuskegon, Michigan 49441</v>
      </c>
      <c r="F7983" t="str">
        <f t="shared" si="874"/>
        <v>(231) 759-8565</v>
      </c>
      <c r="G7983" t="str">
        <f t="shared" si="869"/>
        <v>1547 W Sherman Blvd</v>
      </c>
      <c r="H7983" t="str">
        <f t="shared" si="870"/>
        <v>1547 W Sherman Blvd, Muskegon, Michigan 49441</v>
      </c>
      <c r="I7983" s="1" t="str">
        <f t="shared" si="871"/>
        <v>49866</v>
      </c>
    </row>
    <row r="7984" spans="1:9" x14ac:dyDescent="0.45">
      <c r="A7984" t="s">
        <v>15548</v>
      </c>
      <c r="B7984" t="s">
        <v>15549</v>
      </c>
      <c r="C7984" t="str">
        <f t="shared" si="872"/>
        <v>Young Funeral Home Inc</v>
      </c>
      <c r="D7984" t="str">
        <f t="shared" si="868"/>
        <v>Muskegon, Michigan</v>
      </c>
      <c r="E7984" t="str">
        <f t="shared" si="873"/>
        <v>1102 Terrace StreetMuskegon, Michigan 49442</v>
      </c>
      <c r="F7984" t="str">
        <f t="shared" si="874"/>
        <v>(231) 722-3873</v>
      </c>
      <c r="G7984" t="str">
        <f t="shared" si="869"/>
        <v>1102 Terrace Street</v>
      </c>
      <c r="H7984" t="str">
        <f t="shared" si="870"/>
        <v>1102 Terrace Street, Muskegon, Michigan 49442</v>
      </c>
      <c r="I7984" s="1" t="str">
        <f t="shared" si="871"/>
        <v>49866</v>
      </c>
    </row>
    <row r="7985" spans="1:9" x14ac:dyDescent="0.45">
      <c r="A7985" t="s">
        <v>15550</v>
      </c>
      <c r="B7985" t="s">
        <v>15551</v>
      </c>
      <c r="C7985" t="str">
        <f t="shared" si="872"/>
        <v>Maple Valley Chapel</v>
      </c>
      <c r="D7985" t="str">
        <f t="shared" si="868"/>
        <v>Nashville, Michigan</v>
      </c>
      <c r="E7985" t="str">
        <f t="shared" si="873"/>
        <v>204 N Queen StreetNashville, Michigan 49073</v>
      </c>
      <c r="F7985" t="str">
        <f t="shared" si="874"/>
        <v>(517) 852-0840</v>
      </c>
      <c r="G7985" t="str">
        <f t="shared" si="869"/>
        <v>204 N Queen Street</v>
      </c>
      <c r="H7985" t="str">
        <f t="shared" si="870"/>
        <v>204 N Queen Street, Nashville, Michigan 49073</v>
      </c>
      <c r="I7985" s="1" t="str">
        <f t="shared" si="871"/>
        <v>48047</v>
      </c>
    </row>
    <row r="7986" spans="1:9" x14ac:dyDescent="0.45">
      <c r="A7986" t="s">
        <v>15552</v>
      </c>
      <c r="B7986" t="s">
        <v>15553</v>
      </c>
      <c r="C7986" t="str">
        <f t="shared" si="872"/>
        <v>Koskey Funeral Home</v>
      </c>
      <c r="D7986" t="str">
        <f t="shared" si="868"/>
        <v>Negaunee, Michigan</v>
      </c>
      <c r="E7986" t="str">
        <f t="shared" si="873"/>
        <v>106 W Main StNegaunee, Michigan 49866</v>
      </c>
      <c r="F7986" t="str">
        <f t="shared" si="874"/>
        <v>(906) 475-4631</v>
      </c>
      <c r="G7986" t="str">
        <f t="shared" si="869"/>
        <v>106 W Main St</v>
      </c>
      <c r="H7986" t="str">
        <f t="shared" si="870"/>
        <v>106 W Main St, Negaunee, Michigan 49866</v>
      </c>
      <c r="I7986" s="1" t="str">
        <f t="shared" si="871"/>
        <v>48047</v>
      </c>
    </row>
    <row r="7987" spans="1:9" x14ac:dyDescent="0.45">
      <c r="A7987" t="s">
        <v>15554</v>
      </c>
      <c r="B7987" t="s">
        <v>15555</v>
      </c>
      <c r="C7987" t="str">
        <f t="shared" si="872"/>
        <v>Perala Funeral Home</v>
      </c>
      <c r="D7987" t="str">
        <f t="shared" si="868"/>
        <v>Negaunee, Michigan</v>
      </c>
      <c r="E7987" t="str">
        <f t="shared" si="873"/>
        <v>123 W Lincoln StreetNegaunee, Michigan 49866</v>
      </c>
      <c r="F7987" t="str">
        <f t="shared" si="874"/>
        <v>(906) 475-6431</v>
      </c>
      <c r="G7987" t="str">
        <f t="shared" si="869"/>
        <v>123 W Lincoln Street</v>
      </c>
      <c r="H7987" t="str">
        <f t="shared" si="870"/>
        <v>123 W Lincoln Street, Negaunee, Michigan 49866</v>
      </c>
      <c r="I7987" s="1" t="str">
        <f t="shared" si="871"/>
        <v>49117</v>
      </c>
    </row>
    <row r="7988" spans="1:9" x14ac:dyDescent="0.45">
      <c r="A7988" t="s">
        <v>15556</v>
      </c>
      <c r="B7988" t="s">
        <v>15557</v>
      </c>
      <c r="C7988" t="str">
        <f t="shared" si="872"/>
        <v>Christie-Olszewski Funeral Home</v>
      </c>
      <c r="D7988" t="str">
        <f t="shared" si="868"/>
        <v>New Baltimore, Michigan</v>
      </c>
      <c r="E7988" t="str">
        <f t="shared" si="873"/>
        <v>36310 Main StreetNew Baltimore, Michigan 48047</v>
      </c>
      <c r="F7988" t="str">
        <f t="shared" si="874"/>
        <v>(586) 725-2581</v>
      </c>
      <c r="G7988" t="str">
        <f t="shared" si="869"/>
        <v>36310 Main Street</v>
      </c>
      <c r="H7988" t="str">
        <f t="shared" si="870"/>
        <v>36310 Main Street, New Baltimore, Michigan 48047</v>
      </c>
      <c r="I7988" s="1" t="str">
        <f t="shared" si="871"/>
        <v>48048</v>
      </c>
    </row>
    <row r="7989" spans="1:9" x14ac:dyDescent="0.45">
      <c r="A7989" t="s">
        <v>15558</v>
      </c>
      <c r="B7989" t="s">
        <v>15559</v>
      </c>
      <c r="C7989" t="str">
        <f t="shared" si="872"/>
        <v>Gendernalik Funeral Home Inc</v>
      </c>
      <c r="D7989" t="str">
        <f t="shared" si="868"/>
        <v>New Baltimore, Michigan</v>
      </c>
      <c r="E7989" t="str">
        <f t="shared" si="873"/>
        <v>35600 Main StreetNew Baltimore, Michigan 48047</v>
      </c>
      <c r="F7989" t="str">
        <f t="shared" si="874"/>
        <v>(586) 725-0177</v>
      </c>
      <c r="G7989" t="str">
        <f t="shared" si="869"/>
        <v>35600 Main Street</v>
      </c>
      <c r="H7989" t="str">
        <f t="shared" si="870"/>
        <v>35600 Main Street, New Baltimore, Michigan 48047</v>
      </c>
      <c r="I7989" s="1" t="str">
        <f t="shared" si="871"/>
        <v>48460</v>
      </c>
    </row>
    <row r="7990" spans="1:9" x14ac:dyDescent="0.45">
      <c r="A7990" t="s">
        <v>15560</v>
      </c>
      <c r="B7990" t="s">
        <v>15561</v>
      </c>
      <c r="C7990" t="str">
        <f t="shared" si="872"/>
        <v>Kerley Starks &amp; Smith Funeral Home</v>
      </c>
      <c r="D7990" t="str">
        <f t="shared" si="868"/>
        <v>New Buffalo, Michigan</v>
      </c>
      <c r="E7990" t="str">
        <f t="shared" si="873"/>
        <v>15 North Barton StreetNew Buffalo, Michigan 49117</v>
      </c>
      <c r="F7990" t="str">
        <f t="shared" si="874"/>
        <v>(616) 469-2233</v>
      </c>
      <c r="G7990" t="str">
        <f t="shared" si="869"/>
        <v>15 North Barton Street</v>
      </c>
      <c r="H7990" t="str">
        <f t="shared" si="870"/>
        <v>15 North Barton Street, New Buffalo, Michigan 49117</v>
      </c>
      <c r="I7990" s="1" t="str">
        <f t="shared" si="871"/>
        <v>49868</v>
      </c>
    </row>
    <row r="7991" spans="1:9" x14ac:dyDescent="0.45">
      <c r="A7991" t="s">
        <v>15562</v>
      </c>
      <c r="B7991" t="s">
        <v>15563</v>
      </c>
      <c r="C7991" t="str">
        <f t="shared" si="872"/>
        <v>Duncan-Olszewski Funeral Home</v>
      </c>
      <c r="D7991" t="str">
        <f t="shared" si="868"/>
        <v>New Haven, Michigan</v>
      </c>
      <c r="E7991" t="str">
        <f t="shared" si="873"/>
        <v>58611 Main BlvdNew Haven, Michigan 48048</v>
      </c>
      <c r="F7991" t="str">
        <f t="shared" si="874"/>
        <v>(586) 749-5141</v>
      </c>
      <c r="G7991" t="str">
        <f t="shared" si="869"/>
        <v>58611 Main Blvd</v>
      </c>
      <c r="H7991" t="str">
        <f t="shared" si="870"/>
        <v>58611 Main Blvd, New Haven, Michigan 48048</v>
      </c>
      <c r="I7991" s="1" t="str">
        <f t="shared" si="871"/>
        <v>49120</v>
      </c>
    </row>
    <row r="7992" spans="1:9" x14ac:dyDescent="0.45">
      <c r="A7992" t="s">
        <v>15564</v>
      </c>
      <c r="B7992" t="s">
        <v>15565</v>
      </c>
      <c r="C7992" t="str">
        <f t="shared" si="872"/>
        <v>Whelpley-Martin Funeral Home</v>
      </c>
      <c r="D7992" t="str">
        <f t="shared" si="868"/>
        <v>New Lothrop, Michigan</v>
      </c>
      <c r="E7992" t="str">
        <f t="shared" si="873"/>
        <v>9405 Butternut StreetNew Lothrop, Michigan 48460</v>
      </c>
      <c r="F7992" t="str">
        <f t="shared" si="874"/>
        <v>(810) 638-5077</v>
      </c>
      <c r="G7992" t="str">
        <f t="shared" si="869"/>
        <v>9405 Butternut Street</v>
      </c>
      <c r="H7992" t="str">
        <f t="shared" si="870"/>
        <v>9405 Butternut Street, New Lothrop, Michigan 48460</v>
      </c>
      <c r="I7992" s="1" t="str">
        <f t="shared" si="871"/>
        <v>49120</v>
      </c>
    </row>
    <row r="7993" spans="1:9" x14ac:dyDescent="0.45">
      <c r="A7993" t="s">
        <v>15566</v>
      </c>
      <c r="B7993" t="s">
        <v>15567</v>
      </c>
      <c r="C7993" t="str">
        <f t="shared" si="872"/>
        <v>Beaulieu Funeral Home Inc</v>
      </c>
      <c r="D7993" t="str">
        <f t="shared" si="868"/>
        <v>Newberry, Michigan</v>
      </c>
      <c r="E7993" t="str">
        <f t="shared" si="873"/>
        <v>110 West Truman BlvdNewberry, Michigan 49868</v>
      </c>
      <c r="F7993" t="str">
        <f t="shared" si="874"/>
        <v>(906) 293-8651</v>
      </c>
      <c r="G7993" t="str">
        <f t="shared" si="869"/>
        <v>110 West Truman Blvd</v>
      </c>
      <c r="H7993" t="str">
        <f t="shared" si="870"/>
        <v>110 West Truman Blvd, Newberry, Michigan 49868</v>
      </c>
      <c r="I7993" s="1" t="str">
        <f t="shared" si="871"/>
        <v>49262</v>
      </c>
    </row>
    <row r="7994" spans="1:9" x14ac:dyDescent="0.45">
      <c r="A7994" t="s">
        <v>15568</v>
      </c>
      <c r="B7994" t="s">
        <v>15569</v>
      </c>
      <c r="C7994" t="str">
        <f t="shared" si="872"/>
        <v>Halbritter Funeral Home</v>
      </c>
      <c r="D7994" t="str">
        <f t="shared" si="868"/>
        <v>Niles, Michigan</v>
      </c>
      <c r="E7994" t="str">
        <f t="shared" si="873"/>
        <v>615 East Main StreetNiles, Michigan 49120</v>
      </c>
      <c r="F7994" t="str">
        <f t="shared" si="874"/>
        <v>(269) 683-3000</v>
      </c>
      <c r="G7994" t="str">
        <f t="shared" si="869"/>
        <v>615 East Main Street</v>
      </c>
      <c r="H7994" t="str">
        <f t="shared" si="870"/>
        <v>615 East Main Street, Niles, Michigan 49120</v>
      </c>
      <c r="I7994" s="1" t="str">
        <f t="shared" si="871"/>
        <v>48461</v>
      </c>
    </row>
    <row r="7995" spans="1:9" x14ac:dyDescent="0.45">
      <c r="A7995" t="s">
        <v>15570</v>
      </c>
      <c r="B7995" t="s">
        <v>15571</v>
      </c>
      <c r="C7995" t="str">
        <f t="shared" si="872"/>
        <v>Pifer-Smith Funeral Home</v>
      </c>
      <c r="D7995" t="str">
        <f t="shared" si="868"/>
        <v>Niles, Michigan</v>
      </c>
      <c r="E7995" t="str">
        <f t="shared" si="873"/>
        <v>521 East Main StreetNiles, Michigan 49120</v>
      </c>
      <c r="F7995" t="str">
        <f t="shared" si="874"/>
        <v>(269) 683-1155</v>
      </c>
      <c r="G7995" t="str">
        <f t="shared" si="869"/>
        <v>521 East Main Street</v>
      </c>
      <c r="H7995" t="str">
        <f t="shared" si="870"/>
        <v>521 East Main Street, Niles, Michigan 49120</v>
      </c>
      <c r="I7995" s="1" t="str">
        <f t="shared" si="871"/>
        <v>48167</v>
      </c>
    </row>
    <row r="7996" spans="1:9" x14ac:dyDescent="0.45">
      <c r="A7996" t="s">
        <v>15572</v>
      </c>
      <c r="B7996" t="s">
        <v>15573</v>
      </c>
      <c r="C7996" t="str">
        <f t="shared" si="872"/>
        <v>Kurtz-Towns Funeral Homes</v>
      </c>
      <c r="D7996" t="str">
        <f t="shared" si="868"/>
        <v>North Adams, Michigan</v>
      </c>
      <c r="E7996" t="str">
        <f t="shared" si="873"/>
        <v>116 S Hillsdale StNorth Adams, Michigan 49262</v>
      </c>
      <c r="F7996" t="str">
        <f t="shared" si="874"/>
        <v>(517) 287-4661</v>
      </c>
      <c r="G7996" t="str">
        <f t="shared" si="869"/>
        <v>116 S Hillsdale St</v>
      </c>
      <c r="H7996" t="str">
        <f t="shared" si="870"/>
        <v>116 S Hillsdale St, North Adams, Michigan 49262</v>
      </c>
      <c r="I7996" s="1" t="str">
        <f t="shared" si="871"/>
        <v>48167</v>
      </c>
    </row>
    <row r="7997" spans="1:9" x14ac:dyDescent="0.45">
      <c r="A7997" t="s">
        <v>15574</v>
      </c>
      <c r="B7997" t="s">
        <v>15575</v>
      </c>
      <c r="C7997" t="str">
        <f t="shared" si="872"/>
        <v>Blackburn Chapel-Martin Funeral Home</v>
      </c>
      <c r="D7997" t="str">
        <f t="shared" si="868"/>
        <v>North Branch, Michigan</v>
      </c>
      <c r="E7997" t="str">
        <f t="shared" si="873"/>
        <v>4216 Huron StreetNorth Branch, Michigan 48461</v>
      </c>
      <c r="F7997" t="str">
        <f t="shared" si="874"/>
        <v>(810) 688-3232</v>
      </c>
      <c r="G7997" t="str">
        <f t="shared" si="869"/>
        <v>4216 Huron Street</v>
      </c>
      <c r="H7997" t="str">
        <f t="shared" si="870"/>
        <v>4216 Huron Street, North Branch, Michigan 48461</v>
      </c>
      <c r="I7997" s="1" t="str">
        <f t="shared" si="871"/>
        <v>49870</v>
      </c>
    </row>
    <row r="7998" spans="1:9" x14ac:dyDescent="0.45">
      <c r="A7998" t="s">
        <v>15576</v>
      </c>
      <c r="B7998" t="s">
        <v>15577</v>
      </c>
      <c r="C7998" t="str">
        <f t="shared" si="872"/>
        <v>Casterline Funeral Home Inc</v>
      </c>
      <c r="D7998" t="str">
        <f t="shared" si="868"/>
        <v>Northville, Michigan</v>
      </c>
      <c r="E7998" t="str">
        <f t="shared" si="873"/>
        <v>122 West Dunlap StreetNorthville, Michigan 48167</v>
      </c>
      <c r="F7998" t="str">
        <f t="shared" si="874"/>
        <v>(248) 349-0611</v>
      </c>
      <c r="G7998" t="str">
        <f t="shared" si="869"/>
        <v>122 West Dunlap Street</v>
      </c>
      <c r="H7998" t="str">
        <f t="shared" si="870"/>
        <v>122 West Dunlap Street, Northville, Michigan 48167</v>
      </c>
      <c r="I7998" s="1" t="str">
        <f t="shared" si="871"/>
        <v>48375</v>
      </c>
    </row>
    <row r="7999" spans="1:9" x14ac:dyDescent="0.45">
      <c r="A7999" t="s">
        <v>15578</v>
      </c>
      <c r="B7999" t="s">
        <v>15579</v>
      </c>
      <c r="C7999" t="str">
        <f t="shared" si="872"/>
        <v>Northrop-Sassaman Funeral Home</v>
      </c>
      <c r="D7999" t="str">
        <f t="shared" si="868"/>
        <v>Northville, Michigan</v>
      </c>
      <c r="E7999" t="str">
        <f t="shared" si="873"/>
        <v>19091 Northville RoadNorthville, Michigan 48167</v>
      </c>
      <c r="F7999" t="str">
        <f t="shared" si="874"/>
        <v>(248) 348-1233</v>
      </c>
      <c r="G7999" t="str">
        <f t="shared" si="869"/>
        <v>19091 Northville Road</v>
      </c>
      <c r="H7999" t="str">
        <f t="shared" si="870"/>
        <v>19091 Northville Road, Northville, Michigan 48167</v>
      </c>
      <c r="I7999" s="1" t="str">
        <f t="shared" si="871"/>
        <v>48377</v>
      </c>
    </row>
    <row r="8000" spans="1:9" x14ac:dyDescent="0.45">
      <c r="A8000" t="s">
        <v>15580</v>
      </c>
      <c r="B8000" t="s">
        <v>15581</v>
      </c>
      <c r="C8000" t="str">
        <f t="shared" si="872"/>
        <v>Miner Funeral Home</v>
      </c>
      <c r="D8000" t="str">
        <f t="shared" si="868"/>
        <v>Norway, Michigan</v>
      </c>
      <c r="E8000" t="str">
        <f t="shared" si="873"/>
        <v>618 Norway StNorway, Michigan 49870</v>
      </c>
      <c r="F8000" t="str">
        <f t="shared" si="874"/>
        <v>(906) 563-5700</v>
      </c>
      <c r="G8000" t="str">
        <f t="shared" si="869"/>
        <v>618 Norway St</v>
      </c>
      <c r="H8000" t="str">
        <f t="shared" si="870"/>
        <v>618 Norway St, Norway, Michigan 49870</v>
      </c>
      <c r="I8000" s="1" t="str">
        <f t="shared" si="871"/>
        <v>48375</v>
      </c>
    </row>
    <row r="8001" spans="1:9" x14ac:dyDescent="0.45">
      <c r="A8001" t="s">
        <v>15582</v>
      </c>
      <c r="B8001" t="s">
        <v>15583</v>
      </c>
      <c r="C8001" t="str">
        <f t="shared" si="872"/>
        <v>O'Brien-Sullivan Funeral Home</v>
      </c>
      <c r="D8001" t="str">
        <f t="shared" si="868"/>
        <v>Novi, Michigan</v>
      </c>
      <c r="E8001" t="str">
        <f t="shared" si="873"/>
        <v>41555 Grand River AveNovi, Michigan 48375</v>
      </c>
      <c r="F8001" t="str">
        <f t="shared" si="874"/>
        <v>(248) 348-1800</v>
      </c>
      <c r="G8001" t="str">
        <f t="shared" si="869"/>
        <v>41555 Grand River Ave</v>
      </c>
      <c r="H8001" t="str">
        <f t="shared" si="870"/>
        <v>41555 Grand River Ave, Novi, Michigan 48375</v>
      </c>
      <c r="I8001" s="1" t="str">
        <f t="shared" si="871"/>
        <v>48237</v>
      </c>
    </row>
    <row r="8002" spans="1:9" x14ac:dyDescent="0.45">
      <c r="A8002" t="s">
        <v>15584</v>
      </c>
      <c r="B8002" t="s">
        <v>15585</v>
      </c>
      <c r="C8002" t="str">
        <f t="shared" si="872"/>
        <v>Singh Home Limited</v>
      </c>
      <c r="D8002" t="str">
        <f t="shared" ref="D8002:D8065" si="875">RIGHT($A8002,LEN($A8002) - FIND(",",$A8002)-1)</f>
        <v>Novi, Michigan</v>
      </c>
      <c r="E8002" t="str">
        <f t="shared" si="873"/>
        <v>41451 Burroughs AveNovi, Michigan 48377</v>
      </c>
      <c r="F8002" t="str">
        <f t="shared" si="874"/>
        <v>(248) 926-8855</v>
      </c>
      <c r="G8002" t="str">
        <f t="shared" ref="G8002:G8065" si="876">LEFT(E8002, FIND(D8002,E8002)-1)</f>
        <v>41451 Burroughs Ave</v>
      </c>
      <c r="H8002" t="str">
        <f t="shared" ref="H8002:H8065" si="877">_xlfn.CONCAT(G8002,", ",D8002," ", RIGHT(E8002,5))</f>
        <v>41451 Burroughs Ave, Novi, Michigan 48377</v>
      </c>
      <c r="I8002" s="1" t="str">
        <f t="shared" ref="I8002:I8065" si="878">RIGHT(E8005,5)</f>
        <v>48864</v>
      </c>
    </row>
    <row r="8003" spans="1:9" x14ac:dyDescent="0.45">
      <c r="A8003" t="s">
        <v>15586</v>
      </c>
      <c r="B8003" t="s">
        <v>15587</v>
      </c>
      <c r="C8003" t="str">
        <f t="shared" ref="C8003:C8066" si="879">LEFT($A8003,FIND(",", $A8003)-1)</f>
        <v>Sullivan Ted C Funeral Homes</v>
      </c>
      <c r="D8003" t="str">
        <f t="shared" si="875"/>
        <v>Novi, Michigan</v>
      </c>
      <c r="E8003" t="str">
        <f t="shared" ref="E8003:E8066" si="880">LEFT($B8003,FIND("Phone",$B8003)-1)</f>
        <v>41555 Grand River AveNovi, Michigan 48375</v>
      </c>
      <c r="F8003" t="str">
        <f t="shared" ref="F8003:F8066" si="881">RIGHT($B8003,LEN($B8003) - FIND("Phone",$B8003)-6)</f>
        <v>(888) 819-1014</v>
      </c>
      <c r="G8003" t="str">
        <f t="shared" si="876"/>
        <v>41555 Grand River Ave</v>
      </c>
      <c r="H8003" t="str">
        <f t="shared" si="877"/>
        <v>41555 Grand River Ave, Novi, Michigan 48375</v>
      </c>
      <c r="I8003" s="1" t="str">
        <f t="shared" si="878"/>
        <v>49765</v>
      </c>
    </row>
    <row r="8004" spans="1:9" x14ac:dyDescent="0.45">
      <c r="A8004" t="s">
        <v>15588</v>
      </c>
      <c r="B8004" t="s">
        <v>15589</v>
      </c>
      <c r="C8004" t="str">
        <f t="shared" si="879"/>
        <v>Hebrew Memorial Chapel</v>
      </c>
      <c r="D8004" t="str">
        <f t="shared" si="875"/>
        <v>Oak Park, Michigan</v>
      </c>
      <c r="E8004" t="str">
        <f t="shared" si="880"/>
        <v>26640 Greenfield RoadOak Park, Michigan 48237</v>
      </c>
      <c r="F8004" t="str">
        <f t="shared" si="881"/>
        <v>(248) 543-1622</v>
      </c>
      <c r="G8004" t="str">
        <f t="shared" si="876"/>
        <v>26640 Greenfield Road</v>
      </c>
      <c r="H8004" t="str">
        <f t="shared" si="877"/>
        <v>26640 Greenfield Road, Oak Park, Michigan 48237</v>
      </c>
      <c r="I8004" s="1" t="str">
        <f t="shared" si="878"/>
        <v>49265</v>
      </c>
    </row>
    <row r="8005" spans="1:9" x14ac:dyDescent="0.45">
      <c r="A8005" t="s">
        <v>15590</v>
      </c>
      <c r="B8005" t="s">
        <v>15591</v>
      </c>
      <c r="C8005" t="str">
        <f t="shared" si="879"/>
        <v>Michigan Funeral Directors</v>
      </c>
      <c r="D8005" t="str">
        <f t="shared" si="875"/>
        <v>Okemos, Michigan</v>
      </c>
      <c r="E8005" t="str">
        <f t="shared" si="880"/>
        <v>2420 Science PkwyOkemos, Michigan 48864</v>
      </c>
      <c r="F8005" t="str">
        <f t="shared" si="881"/>
        <v>(517) 349-9565</v>
      </c>
      <c r="G8005" t="str">
        <f t="shared" si="876"/>
        <v>2420 Science Pkwy</v>
      </c>
      <c r="H8005" t="str">
        <f t="shared" si="877"/>
        <v>2420 Science Pkwy, Okemos, Michigan 48864</v>
      </c>
      <c r="I8005" s="1" t="str">
        <f t="shared" si="878"/>
        <v>49953</v>
      </c>
    </row>
    <row r="8006" spans="1:9" x14ac:dyDescent="0.45">
      <c r="A8006" t="s">
        <v>15592</v>
      </c>
      <c r="B8006" t="s">
        <v>15593</v>
      </c>
      <c r="C8006" t="str">
        <f t="shared" si="879"/>
        <v>Chagnon Funeral Home Inc</v>
      </c>
      <c r="D8006" t="str">
        <f t="shared" si="875"/>
        <v>Onaway, Michigan</v>
      </c>
      <c r="E8006" t="str">
        <f t="shared" si="880"/>
        <v>20742 State StreetOnaway, Michigan 49765</v>
      </c>
      <c r="F8006" t="str">
        <f t="shared" si="881"/>
        <v>(989) 733-8545</v>
      </c>
      <c r="G8006" t="str">
        <f t="shared" si="876"/>
        <v>20742 State Street</v>
      </c>
      <c r="H8006" t="str">
        <f t="shared" si="877"/>
        <v>20742 State Street, Onaway, Michigan 49765</v>
      </c>
      <c r="I8006" s="1" t="str">
        <f t="shared" si="878"/>
        <v>48462</v>
      </c>
    </row>
    <row r="8007" spans="1:9" x14ac:dyDescent="0.45">
      <c r="A8007" t="s">
        <v>15594</v>
      </c>
      <c r="B8007" t="s">
        <v>15595</v>
      </c>
      <c r="C8007" t="str">
        <f t="shared" si="879"/>
        <v>Brown-Van Hemert Funeral Homes Inc Dunn Chapel</v>
      </c>
      <c r="D8007" t="str">
        <f t="shared" si="875"/>
        <v>Onsted, Michigan</v>
      </c>
      <c r="E8007" t="str">
        <f t="shared" si="880"/>
        <v>211 North Main StreetOnsted, Michigan 49265</v>
      </c>
      <c r="F8007" t="str">
        <f t="shared" si="881"/>
        <v>(517) 467-2157</v>
      </c>
      <c r="G8007" t="str">
        <f t="shared" si="876"/>
        <v>211 North Main Street</v>
      </c>
      <c r="H8007" t="str">
        <f t="shared" si="877"/>
        <v>211 North Main Street, Onsted, Michigan 49265</v>
      </c>
      <c r="I8007" s="1" t="str">
        <f t="shared" si="878"/>
        <v>48750</v>
      </c>
    </row>
    <row r="8008" spans="1:9" x14ac:dyDescent="0.45">
      <c r="A8008" t="s">
        <v>15596</v>
      </c>
      <c r="B8008" t="s">
        <v>15597</v>
      </c>
      <c r="C8008" t="str">
        <f t="shared" si="879"/>
        <v>Cane Funeral Home</v>
      </c>
      <c r="D8008" t="str">
        <f t="shared" si="875"/>
        <v>Ontonagon, Michigan</v>
      </c>
      <c r="E8008" t="str">
        <f t="shared" si="880"/>
        <v>310 North Steel StreetOntonagon, Michigan 49953</v>
      </c>
      <c r="F8008" t="str">
        <f t="shared" si="881"/>
        <v>(906) 884-4343</v>
      </c>
      <c r="G8008" t="str">
        <f t="shared" si="876"/>
        <v>310 North Steel Street</v>
      </c>
      <c r="H8008" t="str">
        <f t="shared" si="877"/>
        <v>310 North Steel Street, Ontonagon, Michigan 49953</v>
      </c>
      <c r="I8008" s="1" t="str">
        <f t="shared" si="878"/>
        <v>48463</v>
      </c>
    </row>
    <row r="8009" spans="1:9" x14ac:dyDescent="0.45">
      <c r="A8009" t="s">
        <v>15598</v>
      </c>
      <c r="B8009" t="s">
        <v>15599</v>
      </c>
      <c r="C8009" t="str">
        <f t="shared" si="879"/>
        <v>Sherman-Wilk Funeral Home</v>
      </c>
      <c r="D8009" t="str">
        <f t="shared" si="875"/>
        <v>Ortonville, Michigan</v>
      </c>
      <c r="E8009" t="str">
        <f t="shared" si="880"/>
        <v>135 South StreetOrtonville, Michigan 48462</v>
      </c>
      <c r="F8009" t="str">
        <f t="shared" si="881"/>
        <v>(248) 627-3412</v>
      </c>
      <c r="G8009" t="str">
        <f t="shared" si="876"/>
        <v>135 South Street</v>
      </c>
      <c r="H8009" t="str">
        <f t="shared" si="877"/>
        <v>135 South Street, Ortonville, Michigan 48462</v>
      </c>
      <c r="I8009" s="1" t="str">
        <f t="shared" si="878"/>
        <v>49078</v>
      </c>
    </row>
    <row r="8010" spans="1:9" x14ac:dyDescent="0.45">
      <c r="A8010" t="s">
        <v>15600</v>
      </c>
      <c r="B8010" t="s">
        <v>15601</v>
      </c>
      <c r="C8010" t="str">
        <f t="shared" si="879"/>
        <v>Buresh-Bennett Funeral Home Inc</v>
      </c>
      <c r="D8010" t="str">
        <f t="shared" si="875"/>
        <v>Oscoda, Michigan</v>
      </c>
      <c r="E8010" t="str">
        <f t="shared" si="880"/>
        <v>212 W River RoadOscoda, Michigan 48750</v>
      </c>
      <c r="F8010" t="str">
        <f t="shared" si="881"/>
        <v>(989) 739-5141</v>
      </c>
      <c r="G8010" t="str">
        <f t="shared" si="876"/>
        <v>212 W River Road</v>
      </c>
      <c r="H8010" t="str">
        <f t="shared" si="877"/>
        <v>212 W River Road, Oscoda, Michigan 48750</v>
      </c>
      <c r="I8010" s="1" t="str">
        <f t="shared" si="878"/>
        <v>48866</v>
      </c>
    </row>
    <row r="8011" spans="1:9" x14ac:dyDescent="0.45">
      <c r="A8011" t="s">
        <v>15602</v>
      </c>
      <c r="B8011" t="s">
        <v>15603</v>
      </c>
      <c r="C8011" t="str">
        <f t="shared" si="879"/>
        <v>Hudson Funeral Home Inc</v>
      </c>
      <c r="D8011" t="str">
        <f t="shared" si="875"/>
        <v>Otisville, Michigan</v>
      </c>
      <c r="E8011" t="str">
        <f t="shared" si="880"/>
        <v>116 Grove StreetOtisville, Michigan 48463</v>
      </c>
      <c r="F8011" t="str">
        <f t="shared" si="881"/>
        <v>(810) 631-2525</v>
      </c>
      <c r="G8011" t="str">
        <f t="shared" si="876"/>
        <v>116 Grove Street</v>
      </c>
      <c r="H8011" t="str">
        <f t="shared" si="877"/>
        <v>116 Grove Street, Otisville, Michigan 48463</v>
      </c>
      <c r="I8011" s="1" t="str">
        <f t="shared" si="878"/>
        <v>48867</v>
      </c>
    </row>
    <row r="8012" spans="1:9" x14ac:dyDescent="0.45">
      <c r="A8012" t="s">
        <v>15604</v>
      </c>
      <c r="B8012" t="s">
        <v>15605</v>
      </c>
      <c r="C8012" t="str">
        <f t="shared" si="879"/>
        <v>Winkel Funeral Home</v>
      </c>
      <c r="D8012" t="str">
        <f t="shared" si="875"/>
        <v>Otsego, Michigan</v>
      </c>
      <c r="E8012" t="str">
        <f t="shared" si="880"/>
        <v>207 E Allegan StreetOtsego, Michigan 49078</v>
      </c>
      <c r="F8012" t="str">
        <f t="shared" si="881"/>
        <v>(269) 692-2721</v>
      </c>
      <c r="G8012" t="str">
        <f t="shared" si="876"/>
        <v>207 E Allegan Street</v>
      </c>
      <c r="H8012" t="str">
        <f t="shared" si="877"/>
        <v>207 E Allegan Street, Otsego, Michigan 49078</v>
      </c>
      <c r="I8012" s="1" t="str">
        <f t="shared" si="878"/>
        <v>48867</v>
      </c>
    </row>
    <row r="8013" spans="1:9" x14ac:dyDescent="0.45">
      <c r="A8013" t="s">
        <v>15606</v>
      </c>
      <c r="B8013" t="s">
        <v>15607</v>
      </c>
      <c r="C8013" t="str">
        <f t="shared" si="879"/>
        <v>Houghton Chapel Of Osgood Funeral Homes Inc</v>
      </c>
      <c r="D8013" t="str">
        <f t="shared" si="875"/>
        <v>Ovid, Michigan</v>
      </c>
      <c r="E8013" t="str">
        <f t="shared" si="880"/>
        <v>232 East Oak StreetOvid, Michigan 48866</v>
      </c>
      <c r="F8013" t="str">
        <f t="shared" si="881"/>
        <v>(989) 834-2233</v>
      </c>
      <c r="G8013" t="str">
        <f t="shared" si="876"/>
        <v>232 East Oak Street</v>
      </c>
      <c r="H8013" t="str">
        <f t="shared" si="877"/>
        <v>232 East Oak Street, Ovid, Michigan 48866</v>
      </c>
      <c r="I8013" s="1" t="str">
        <f t="shared" si="878"/>
        <v>48867</v>
      </c>
    </row>
    <row r="8014" spans="1:9" x14ac:dyDescent="0.45">
      <c r="A8014" t="s">
        <v>15608</v>
      </c>
      <c r="B8014" t="s">
        <v>15609</v>
      </c>
      <c r="C8014" t="str">
        <f t="shared" si="879"/>
        <v>Jennings Lyons Funeral Chapel</v>
      </c>
      <c r="D8014" t="str">
        <f t="shared" si="875"/>
        <v>Owosso, Michigan</v>
      </c>
      <c r="E8014" t="str">
        <f t="shared" si="880"/>
        <v>520 W Main StOwosso, Michigan 48867</v>
      </c>
      <c r="F8014" t="str">
        <f t="shared" si="881"/>
        <v>(989) 725-7171</v>
      </c>
      <c r="G8014" t="str">
        <f t="shared" si="876"/>
        <v>520 W Main St</v>
      </c>
      <c r="H8014" t="str">
        <f t="shared" si="877"/>
        <v>520 W Main St, Owosso, Michigan 48867</v>
      </c>
      <c r="I8014" s="1" t="str">
        <f t="shared" si="878"/>
        <v>48371</v>
      </c>
    </row>
    <row r="8015" spans="1:9" x14ac:dyDescent="0.45">
      <c r="A8015" t="s">
        <v>15610</v>
      </c>
      <c r="B8015" t="s">
        <v>15611</v>
      </c>
      <c r="C8015" t="str">
        <f t="shared" si="879"/>
        <v>Mowen Funeral Home-William A Scarlett Memorial Chapel</v>
      </c>
      <c r="D8015" t="str">
        <f t="shared" si="875"/>
        <v>Owosso, Michigan</v>
      </c>
      <c r="E8015" t="str">
        <f t="shared" si="880"/>
        <v>409 W. Main StreetOwosso, Michigan 48867</v>
      </c>
      <c r="F8015" t="str">
        <f t="shared" si="881"/>
        <v>989 729-4663</v>
      </c>
      <c r="G8015" t="str">
        <f t="shared" si="876"/>
        <v>409 W. Main Street</v>
      </c>
      <c r="H8015" t="str">
        <f t="shared" si="877"/>
        <v>409 W. Main Street, Owosso, Michigan 48867</v>
      </c>
      <c r="I8015" s="1" t="str">
        <f t="shared" si="878"/>
        <v>48371</v>
      </c>
    </row>
    <row r="8016" spans="1:9" x14ac:dyDescent="0.45">
      <c r="A8016" t="s">
        <v>15612</v>
      </c>
      <c r="B8016" t="s">
        <v>15613</v>
      </c>
      <c r="C8016" t="str">
        <f t="shared" si="879"/>
        <v>Nelson-House Funeral Homes</v>
      </c>
      <c r="D8016" t="str">
        <f t="shared" si="875"/>
        <v>Owosso, Michigan</v>
      </c>
      <c r="E8016" t="str">
        <f t="shared" si="880"/>
        <v>120 E Mason StOwosso, Michigan 48867</v>
      </c>
      <c r="F8016" t="str">
        <f t="shared" si="881"/>
        <v>(989) 723-5234</v>
      </c>
      <c r="G8016" t="str">
        <f t="shared" si="876"/>
        <v>120 E Mason St</v>
      </c>
      <c r="H8016" t="str">
        <f t="shared" si="877"/>
        <v>120 E Mason St, Owosso, Michigan 48867</v>
      </c>
      <c r="I8016" s="1" t="str">
        <f t="shared" si="878"/>
        <v>49004</v>
      </c>
    </row>
    <row r="8017" spans="1:9" x14ac:dyDescent="0.45">
      <c r="A8017" t="s">
        <v>15614</v>
      </c>
      <c r="B8017" t="s">
        <v>15615</v>
      </c>
      <c r="C8017" t="str">
        <f t="shared" si="879"/>
        <v>Bossardet Chapel / Lynch &amp; Sons Funeral Home</v>
      </c>
      <c r="D8017" t="str">
        <f t="shared" si="875"/>
        <v>Oxford, Michigan</v>
      </c>
      <c r="E8017" t="str">
        <f t="shared" si="880"/>
        <v>39 W Burdick StreetOxford, Michigan 48371</v>
      </c>
      <c r="F8017" t="str">
        <f t="shared" si="881"/>
        <v>(248) 628-3100</v>
      </c>
      <c r="G8017" t="str">
        <f t="shared" si="876"/>
        <v>39 W Burdick Street</v>
      </c>
      <c r="H8017" t="str">
        <f t="shared" si="877"/>
        <v>39 W Burdick Street, Oxford, Michigan 48371</v>
      </c>
      <c r="I8017" s="1" t="str">
        <f t="shared" si="878"/>
        <v>49269</v>
      </c>
    </row>
    <row r="8018" spans="1:9" x14ac:dyDescent="0.45">
      <c r="A8018" t="s">
        <v>15616</v>
      </c>
      <c r="B8018" t="s">
        <v>15617</v>
      </c>
      <c r="C8018" t="str">
        <f t="shared" si="879"/>
        <v>Huntoon Funeral Home</v>
      </c>
      <c r="D8018" t="str">
        <f t="shared" si="875"/>
        <v>Oxford, Michigan</v>
      </c>
      <c r="E8018" t="str">
        <f t="shared" si="880"/>
        <v>47 N Washington StreetOxford, Michigan 48371</v>
      </c>
      <c r="F8018" t="str">
        <f t="shared" si="881"/>
        <v>248-628-2521</v>
      </c>
      <c r="G8018" t="str">
        <f t="shared" si="876"/>
        <v>47 N Washington Street</v>
      </c>
      <c r="H8018" t="str">
        <f t="shared" si="877"/>
        <v>47 N Washington Street, Oxford, Michigan 48371</v>
      </c>
      <c r="I8018" s="1" t="str">
        <f t="shared" si="878"/>
        <v>49079</v>
      </c>
    </row>
    <row r="8019" spans="1:9" x14ac:dyDescent="0.45">
      <c r="A8019" t="s">
        <v>39346</v>
      </c>
      <c r="B8019" t="s">
        <v>15618</v>
      </c>
      <c r="C8019" t="str">
        <f t="shared" si="879"/>
        <v>ParcHoment-Redmond Funeral Home</v>
      </c>
      <c r="D8019" t="str">
        <f t="shared" si="875"/>
        <v>ParcHoment, Michigan</v>
      </c>
      <c r="E8019" t="str">
        <f t="shared" si="880"/>
        <v>2300 E G AvenueParcHoment, Michigan 49004</v>
      </c>
      <c r="F8019" t="str">
        <f t="shared" si="881"/>
        <v>(269) 349-7736</v>
      </c>
      <c r="G8019" t="str">
        <f t="shared" si="876"/>
        <v>2300 E G Avenue</v>
      </c>
      <c r="H8019" t="str">
        <f t="shared" si="877"/>
        <v>2300 E G Avenue, ParcHoment, Michigan 49004</v>
      </c>
      <c r="I8019" s="1" t="str">
        <f t="shared" si="878"/>
        <v>49079</v>
      </c>
    </row>
    <row r="8020" spans="1:9" x14ac:dyDescent="0.45">
      <c r="A8020" t="s">
        <v>15619</v>
      </c>
      <c r="B8020" t="s">
        <v>15620</v>
      </c>
      <c r="C8020" t="str">
        <f t="shared" si="879"/>
        <v>JL Watson Chapel</v>
      </c>
      <c r="D8020" t="str">
        <f t="shared" si="875"/>
        <v>Parma, Michigan</v>
      </c>
      <c r="E8020" t="str">
        <f t="shared" si="880"/>
        <v>421 E Michigan AvenueParma, Michigan 49269</v>
      </c>
      <c r="F8020" t="str">
        <f t="shared" si="881"/>
        <v>517-531-4530</v>
      </c>
      <c r="G8020" t="str">
        <f t="shared" si="876"/>
        <v>421 E Michigan Avenue</v>
      </c>
      <c r="H8020" t="str">
        <f t="shared" si="877"/>
        <v>421 E Michigan Avenue, Parma, Michigan 49269</v>
      </c>
      <c r="I8020" s="1" t="str">
        <f t="shared" si="878"/>
        <v>48466</v>
      </c>
    </row>
    <row r="8021" spans="1:9" x14ac:dyDescent="0.45">
      <c r="A8021" t="s">
        <v>15621</v>
      </c>
      <c r="B8021" t="s">
        <v>15622</v>
      </c>
      <c r="C8021" t="str">
        <f t="shared" si="879"/>
        <v>Adams Funeral Home Inc</v>
      </c>
      <c r="D8021" t="str">
        <f t="shared" si="875"/>
        <v>Paw Paw, Michigan</v>
      </c>
      <c r="E8021" t="str">
        <f t="shared" si="880"/>
        <v>502 W Michigan AvenuePaw Paw, Michigan 49079</v>
      </c>
      <c r="F8021" t="str">
        <f t="shared" si="881"/>
        <v>(269) 657-6347</v>
      </c>
      <c r="G8021" t="str">
        <f t="shared" si="876"/>
        <v>502 W Michigan Avenue</v>
      </c>
      <c r="H8021" t="str">
        <f t="shared" si="877"/>
        <v>502 W Michigan Avenue, Paw Paw, Michigan 49079</v>
      </c>
      <c r="I8021" s="1" t="str">
        <f t="shared" si="878"/>
        <v>49449</v>
      </c>
    </row>
    <row r="8022" spans="1:9" x14ac:dyDescent="0.45">
      <c r="A8022" t="s">
        <v>15623</v>
      </c>
      <c r="B8022" t="s">
        <v>15624</v>
      </c>
      <c r="C8022" t="str">
        <f t="shared" si="879"/>
        <v>Betzler &amp; Thompson Funeral Home</v>
      </c>
      <c r="D8022" t="str">
        <f t="shared" si="875"/>
        <v>Paw Paw, Michigan</v>
      </c>
      <c r="E8022" t="str">
        <f t="shared" si="880"/>
        <v>60900 M 40Paw Paw, Michigan 49079</v>
      </c>
      <c r="F8022" t="str">
        <f t="shared" si="881"/>
        <v>(269) 657-3870</v>
      </c>
      <c r="G8022" t="str">
        <f t="shared" si="876"/>
        <v>60900 M 40</v>
      </c>
      <c r="H8022" t="str">
        <f t="shared" si="877"/>
        <v>60900 M 40, Paw Paw, Michigan 49079</v>
      </c>
      <c r="I8022" s="1" t="str">
        <f t="shared" si="878"/>
        <v>49770</v>
      </c>
    </row>
    <row r="8023" spans="1:9" x14ac:dyDescent="0.45">
      <c r="A8023" t="s">
        <v>15625</v>
      </c>
      <c r="B8023" t="s">
        <v>15626</v>
      </c>
      <c r="C8023" t="str">
        <f t="shared" si="879"/>
        <v>Carman Funeral Home</v>
      </c>
      <c r="D8023" t="str">
        <f t="shared" si="875"/>
        <v>Peck, Michigan</v>
      </c>
      <c r="E8023" t="str">
        <f t="shared" si="880"/>
        <v>5441 S Sandusky RoadPeck, Michigan 48466</v>
      </c>
      <c r="F8023" t="str">
        <f t="shared" si="881"/>
        <v>(810) 378-5522</v>
      </c>
      <c r="G8023" t="str">
        <f t="shared" si="876"/>
        <v>5441 S Sandusky Road</v>
      </c>
      <c r="H8023" t="str">
        <f t="shared" si="877"/>
        <v>5441 S Sandusky Road, Peck, Michigan 48466</v>
      </c>
      <c r="I8023" s="1" t="str">
        <f t="shared" si="878"/>
        <v>49770</v>
      </c>
    </row>
    <row r="8024" spans="1:9" x14ac:dyDescent="0.45">
      <c r="A8024" t="s">
        <v>15627</v>
      </c>
      <c r="B8024" t="s">
        <v>15628</v>
      </c>
      <c r="C8024" t="str">
        <f t="shared" si="879"/>
        <v>Tate Funeral Home</v>
      </c>
      <c r="D8024" t="str">
        <f t="shared" si="875"/>
        <v>Pentwater, Michigan</v>
      </c>
      <c r="E8024" t="str">
        <f t="shared" si="880"/>
        <v>122 Hancock StreetPentwater, Michigan 49449</v>
      </c>
      <c r="F8024" t="str">
        <f t="shared" si="881"/>
        <v>(231) 869-8091</v>
      </c>
      <c r="G8024" t="str">
        <f t="shared" si="876"/>
        <v>122 Hancock Street</v>
      </c>
      <c r="H8024" t="str">
        <f t="shared" si="877"/>
        <v>122 Hancock Street, Pentwater, Michigan 49449</v>
      </c>
      <c r="I8024" s="1" t="str">
        <f t="shared" si="878"/>
        <v>49774</v>
      </c>
    </row>
    <row r="8025" spans="1:9" x14ac:dyDescent="0.45">
      <c r="A8025" t="s">
        <v>15629</v>
      </c>
      <c r="B8025" t="s">
        <v>15630</v>
      </c>
      <c r="C8025" t="str">
        <f t="shared" si="879"/>
        <v>Charles G Parks Funeral Home</v>
      </c>
      <c r="D8025" t="str">
        <f t="shared" si="875"/>
        <v>Petoskey, Michigan</v>
      </c>
      <c r="E8025" t="str">
        <f t="shared" si="880"/>
        <v>2469 N Us Highway 31Petoskey, Michigan 49770</v>
      </c>
      <c r="F8025" t="str">
        <f t="shared" si="881"/>
        <v>231-347-2233</v>
      </c>
      <c r="G8025" t="str">
        <f t="shared" si="876"/>
        <v>2469 N Us Highway 31</v>
      </c>
      <c r="H8025" t="str">
        <f t="shared" si="877"/>
        <v>2469 N Us Highway 31, Petoskey, Michigan 49770</v>
      </c>
      <c r="I8025" s="1" t="str">
        <f t="shared" si="878"/>
        <v>49774</v>
      </c>
    </row>
    <row r="8026" spans="1:9" x14ac:dyDescent="0.45">
      <c r="A8026" t="s">
        <v>15631</v>
      </c>
      <c r="B8026" t="s">
        <v>15632</v>
      </c>
      <c r="C8026" t="str">
        <f t="shared" si="879"/>
        <v>Stone Funeral Home Inc</v>
      </c>
      <c r="D8026" t="str">
        <f t="shared" si="875"/>
        <v>Petoskey, Michigan</v>
      </c>
      <c r="E8026" t="str">
        <f t="shared" si="880"/>
        <v>2098 E Mitchell StreetPetoskey, Michigan 49770</v>
      </c>
      <c r="F8026" t="str">
        <f t="shared" si="881"/>
        <v>(231) 347-2291</v>
      </c>
      <c r="G8026" t="str">
        <f t="shared" si="876"/>
        <v>2098 E Mitchell Street</v>
      </c>
      <c r="H8026" t="str">
        <f t="shared" si="877"/>
        <v>2098 E Mitchell Street, Petoskey, Michigan 49770</v>
      </c>
      <c r="I8026" s="1" t="str">
        <f t="shared" si="878"/>
        <v>48755</v>
      </c>
    </row>
    <row r="8027" spans="1:9" x14ac:dyDescent="0.45">
      <c r="A8027" t="s">
        <v>15633</v>
      </c>
      <c r="B8027" t="s">
        <v>15634</v>
      </c>
      <c r="C8027" t="str">
        <f t="shared" si="879"/>
        <v>Reamer Galer Funeral Home</v>
      </c>
      <c r="D8027" t="str">
        <f t="shared" si="875"/>
        <v>Pickford, Michigan</v>
      </c>
      <c r="E8027" t="str">
        <f t="shared" si="880"/>
        <v>24549 S M 129Pickford, Michigan 49774</v>
      </c>
      <c r="F8027" t="str">
        <f t="shared" si="881"/>
        <v>906-647-3400</v>
      </c>
      <c r="G8027" t="str">
        <f t="shared" si="876"/>
        <v>24549 S M 129</v>
      </c>
      <c r="H8027" t="str">
        <f t="shared" si="877"/>
        <v>24549 S M 129, Pickford, Michigan 49774</v>
      </c>
      <c r="I8027" s="1" t="str">
        <f t="shared" si="878"/>
        <v>48169</v>
      </c>
    </row>
    <row r="8028" spans="1:9" x14ac:dyDescent="0.45">
      <c r="A8028" t="s">
        <v>15635</v>
      </c>
      <c r="B8028" t="s">
        <v>15636</v>
      </c>
      <c r="C8028" t="str">
        <f t="shared" si="879"/>
        <v>Ross Funeral Home Inc</v>
      </c>
      <c r="D8028" t="str">
        <f t="shared" si="875"/>
        <v>Pickford, Michigan</v>
      </c>
      <c r="E8028" t="str">
        <f t="shared" si="880"/>
        <v>260 E Main StreetPickford, Michigan 49774</v>
      </c>
      <c r="F8028" t="str">
        <f t="shared" si="881"/>
        <v>(906) 647-7023</v>
      </c>
      <c r="G8028" t="str">
        <f t="shared" si="876"/>
        <v>260 E Main Street</v>
      </c>
      <c r="H8028" t="str">
        <f t="shared" si="877"/>
        <v>260 E Main Street, Pickford, Michigan 49774</v>
      </c>
      <c r="I8028" s="1" t="str">
        <f t="shared" si="878"/>
        <v>48650</v>
      </c>
    </row>
    <row r="8029" spans="1:9" x14ac:dyDescent="0.45">
      <c r="A8029" t="s">
        <v>15637</v>
      </c>
      <c r="B8029" t="s">
        <v>15638</v>
      </c>
      <c r="C8029" t="str">
        <f t="shared" si="879"/>
        <v>Meyersieck-Bussema Funeral Home</v>
      </c>
      <c r="D8029" t="str">
        <f t="shared" si="875"/>
        <v>Pigeon, Michigan</v>
      </c>
      <c r="E8029" t="str">
        <f t="shared" si="880"/>
        <v>7436 Paul StreetPigeon, Michigan 48755</v>
      </c>
      <c r="F8029" t="str">
        <f t="shared" si="881"/>
        <v>(989) 453-2324</v>
      </c>
      <c r="G8029" t="str">
        <f t="shared" si="876"/>
        <v>7436 Paul Street</v>
      </c>
      <c r="H8029" t="str">
        <f t="shared" si="877"/>
        <v>7436 Paul Street, Pigeon, Michigan 48755</v>
      </c>
      <c r="I8029" s="1" t="str">
        <f t="shared" si="878"/>
        <v>49080</v>
      </c>
    </row>
    <row r="8030" spans="1:9" x14ac:dyDescent="0.45">
      <c r="A8030" t="s">
        <v>15639</v>
      </c>
      <c r="B8030" t="s">
        <v>15640</v>
      </c>
      <c r="C8030" t="str">
        <f t="shared" si="879"/>
        <v>Shelters Funeral Home</v>
      </c>
      <c r="D8030" t="str">
        <f t="shared" si="875"/>
        <v>Pinckney, Michigan</v>
      </c>
      <c r="E8030" t="str">
        <f t="shared" si="880"/>
        <v>250 N Mill StreetPinckney, Michigan 48169</v>
      </c>
      <c r="F8030" t="str">
        <f t="shared" si="881"/>
        <v>734-878-3172</v>
      </c>
      <c r="G8030" t="str">
        <f t="shared" si="876"/>
        <v>250 N Mill Street</v>
      </c>
      <c r="H8030" t="str">
        <f t="shared" si="877"/>
        <v>250 N Mill Street, Pinckney, Michigan 48169</v>
      </c>
      <c r="I8030" s="1" t="str">
        <f t="shared" si="878"/>
        <v>48069</v>
      </c>
    </row>
    <row r="8031" spans="1:9" x14ac:dyDescent="0.45">
      <c r="A8031" t="s">
        <v>15641</v>
      </c>
      <c r="B8031" t="s">
        <v>15642</v>
      </c>
      <c r="C8031" t="str">
        <f t="shared" si="879"/>
        <v>Lee-Ramsay Funeral Home Inc</v>
      </c>
      <c r="D8031" t="str">
        <f t="shared" si="875"/>
        <v>Pinconning, Michigan</v>
      </c>
      <c r="E8031" t="str">
        <f t="shared" si="880"/>
        <v>107 E 2nd StreetPinconning, Michigan 48650</v>
      </c>
      <c r="F8031" t="str">
        <f t="shared" si="881"/>
        <v>989-879-3821</v>
      </c>
      <c r="G8031" t="str">
        <f t="shared" si="876"/>
        <v>107 E 2nd Street</v>
      </c>
      <c r="H8031" t="str">
        <f t="shared" si="877"/>
        <v>107 E 2nd Street, Pinconning, Michigan 48650</v>
      </c>
      <c r="I8031" s="1" t="str">
        <f t="shared" si="878"/>
        <v>48170</v>
      </c>
    </row>
    <row r="8032" spans="1:9" x14ac:dyDescent="0.45">
      <c r="A8032" t="s">
        <v>15643</v>
      </c>
      <c r="B8032" t="s">
        <v>15644</v>
      </c>
      <c r="C8032" t="str">
        <f t="shared" si="879"/>
        <v>Marshall &amp; Gren Funeral Home Inc</v>
      </c>
      <c r="D8032" t="str">
        <f t="shared" si="875"/>
        <v>Plainwell, Michigan</v>
      </c>
      <c r="E8032" t="str">
        <f t="shared" si="880"/>
        <v>120 South Woodhams StreetPlainwell, Michigan 49080</v>
      </c>
      <c r="F8032" t="str">
        <f t="shared" si="881"/>
        <v>(269) 685-5881</v>
      </c>
      <c r="G8032" t="str">
        <f t="shared" si="876"/>
        <v>120 South Woodhams Street</v>
      </c>
      <c r="H8032" t="str">
        <f t="shared" si="877"/>
        <v>120 South Woodhams Street, Plainwell, Michigan 49080</v>
      </c>
      <c r="I8032" s="1" t="str">
        <f t="shared" si="878"/>
        <v>48170</v>
      </c>
    </row>
    <row r="8033" spans="1:9" x14ac:dyDescent="0.45">
      <c r="A8033" t="s">
        <v>15645</v>
      </c>
      <c r="B8033" t="s">
        <v>15646</v>
      </c>
      <c r="C8033" t="str">
        <f t="shared" si="879"/>
        <v>Wessels &amp; Wilk Funeral Home</v>
      </c>
      <c r="D8033" t="str">
        <f t="shared" si="875"/>
        <v>Pleasant Ridge, Michigan</v>
      </c>
      <c r="E8033" t="str">
        <f t="shared" si="880"/>
        <v>23690 Woodward AvenuePleasant Ridge, Michigan 48069</v>
      </c>
      <c r="F8033" t="str">
        <f t="shared" si="881"/>
        <v>(248) 543-0100</v>
      </c>
      <c r="G8033" t="str">
        <f t="shared" si="876"/>
        <v>23690 Woodward Avenue</v>
      </c>
      <c r="H8033" t="str">
        <f t="shared" si="877"/>
        <v>23690 Woodward Avenue, Pleasant Ridge, Michigan 48069</v>
      </c>
      <c r="I8033" s="1" t="str">
        <f t="shared" si="878"/>
        <v>48341</v>
      </c>
    </row>
    <row r="8034" spans="1:9" x14ac:dyDescent="0.45">
      <c r="A8034" t="s">
        <v>15647</v>
      </c>
      <c r="B8034" t="s">
        <v>15648</v>
      </c>
      <c r="C8034" t="str">
        <f t="shared" si="879"/>
        <v>Schrader-Howell Funeral Home</v>
      </c>
      <c r="D8034" t="str">
        <f t="shared" si="875"/>
        <v>Plymouth, Michigan</v>
      </c>
      <c r="E8034" t="str">
        <f t="shared" si="880"/>
        <v>280 S Main StPlymouth, Michigan 48170</v>
      </c>
      <c r="F8034" t="str">
        <f t="shared" si="881"/>
        <v>(734) 453-3333</v>
      </c>
      <c r="G8034" t="str">
        <f t="shared" si="876"/>
        <v>280 S Main St</v>
      </c>
      <c r="H8034" t="str">
        <f t="shared" si="877"/>
        <v>280 S Main St, Plymouth, Michigan 48170</v>
      </c>
      <c r="I8034" s="1" t="str">
        <f t="shared" si="878"/>
        <v>48341</v>
      </c>
    </row>
    <row r="8035" spans="1:9" x14ac:dyDescent="0.45">
      <c r="A8035" t="s">
        <v>15649</v>
      </c>
      <c r="B8035" t="s">
        <v>15650</v>
      </c>
      <c r="C8035" t="str">
        <f t="shared" si="879"/>
        <v>Vermeulen Funeral Homes</v>
      </c>
      <c r="D8035" t="str">
        <f t="shared" si="875"/>
        <v>Plymouth, Michigan</v>
      </c>
      <c r="E8035" t="str">
        <f t="shared" si="880"/>
        <v>46401 Ann Arbor Road WestPlymouth, Michigan 48170</v>
      </c>
      <c r="F8035" t="str">
        <f t="shared" si="881"/>
        <v>734-459-2250</v>
      </c>
      <c r="G8035" t="str">
        <f t="shared" si="876"/>
        <v>46401 Ann Arbor Road West</v>
      </c>
      <c r="H8035" t="str">
        <f t="shared" si="877"/>
        <v>46401 Ann Arbor Road West, Plymouth, Michigan 48170</v>
      </c>
      <c r="I8035" s="1" t="str">
        <f t="shared" si="878"/>
        <v>48341</v>
      </c>
    </row>
    <row r="8036" spans="1:9" x14ac:dyDescent="0.45">
      <c r="A8036" t="s">
        <v>15651</v>
      </c>
      <c r="B8036" t="s">
        <v>15652</v>
      </c>
      <c r="C8036" t="str">
        <f t="shared" si="879"/>
        <v>Cobb Funeral Home</v>
      </c>
      <c r="D8036" t="str">
        <f t="shared" si="875"/>
        <v>Pontiac, Michigan</v>
      </c>
      <c r="E8036" t="str">
        <f t="shared" si="880"/>
        <v>151 Orchard Lake RdPontiac, Michigan 48341</v>
      </c>
      <c r="F8036" t="str">
        <f t="shared" si="881"/>
        <v>(248) 858-2640</v>
      </c>
      <c r="G8036" t="str">
        <f t="shared" si="876"/>
        <v>151 Orchard Lake Rd</v>
      </c>
      <c r="H8036" t="str">
        <f t="shared" si="877"/>
        <v>151 Orchard Lake Rd, Pontiac, Michigan 48341</v>
      </c>
      <c r="I8036" s="1" t="str">
        <f t="shared" si="878"/>
        <v>48341</v>
      </c>
    </row>
    <row r="8037" spans="1:9" x14ac:dyDescent="0.45">
      <c r="A8037" t="s">
        <v>15653</v>
      </c>
      <c r="B8037" t="s">
        <v>15654</v>
      </c>
      <c r="C8037" t="str">
        <f t="shared" si="879"/>
        <v>House Of Burns Memorial Chapel &amp; Funeral Home Inc</v>
      </c>
      <c r="D8037" t="str">
        <f t="shared" si="875"/>
        <v>Pontiac, Michigan</v>
      </c>
      <c r="E8037" t="str">
        <f t="shared" si="880"/>
        <v>195 South Blvd WPontiac, Michigan 48341</v>
      </c>
      <c r="F8037" t="str">
        <f t="shared" si="881"/>
        <v>(248) 338-3336</v>
      </c>
      <c r="G8037" t="str">
        <f t="shared" si="876"/>
        <v>195 South Blvd W</v>
      </c>
      <c r="H8037" t="str">
        <f t="shared" si="877"/>
        <v>195 South Blvd W, Pontiac, Michigan 48341</v>
      </c>
      <c r="I8037" s="1" t="str">
        <f t="shared" si="878"/>
        <v>48342</v>
      </c>
    </row>
    <row r="8038" spans="1:9" x14ac:dyDescent="0.45">
      <c r="A8038" t="s">
        <v>15655</v>
      </c>
      <c r="B8038" t="s">
        <v>15656</v>
      </c>
      <c r="C8038" t="str">
        <f t="shared" si="879"/>
        <v>Huntoon Funeral Home Inc</v>
      </c>
      <c r="D8038" t="str">
        <f t="shared" si="875"/>
        <v>Pontiac, Michigan</v>
      </c>
      <c r="E8038" t="str">
        <f t="shared" si="880"/>
        <v>855 W Huron StPontiac, Michigan 48341</v>
      </c>
      <c r="F8038" t="str">
        <f t="shared" si="881"/>
        <v>(248) 338-3100</v>
      </c>
      <c r="G8038" t="str">
        <f t="shared" si="876"/>
        <v>855 W Huron St</v>
      </c>
      <c r="H8038" t="str">
        <f t="shared" si="877"/>
        <v>855 W Huron St, Pontiac, Michigan 48341</v>
      </c>
      <c r="I8038" s="1" t="str">
        <f t="shared" si="878"/>
        <v>48341</v>
      </c>
    </row>
    <row r="8039" spans="1:9" x14ac:dyDescent="0.45">
      <c r="A8039" t="s">
        <v>15655</v>
      </c>
      <c r="B8039" t="s">
        <v>15656</v>
      </c>
      <c r="C8039" t="str">
        <f t="shared" si="879"/>
        <v>Huntoon Funeral Home Inc</v>
      </c>
      <c r="D8039" t="str">
        <f t="shared" si="875"/>
        <v>Pontiac, Michigan</v>
      </c>
      <c r="E8039" t="str">
        <f t="shared" si="880"/>
        <v>855 W Huron StPontiac, Michigan 48341</v>
      </c>
      <c r="F8039" t="str">
        <f t="shared" si="881"/>
        <v>(248) 338-3100</v>
      </c>
      <c r="G8039" t="str">
        <f t="shared" si="876"/>
        <v>855 W Huron St</v>
      </c>
      <c r="H8039" t="str">
        <f t="shared" si="877"/>
        <v>855 W Huron St, Pontiac, Michigan 48341</v>
      </c>
      <c r="I8039" s="1" t="str">
        <f t="shared" si="878"/>
        <v>48342</v>
      </c>
    </row>
    <row r="8040" spans="1:9" x14ac:dyDescent="0.45">
      <c r="A8040" t="s">
        <v>15657</v>
      </c>
      <c r="B8040" t="s">
        <v>15658</v>
      </c>
      <c r="C8040" t="str">
        <f t="shared" si="879"/>
        <v>Lawrence E Moon Funeral Inc</v>
      </c>
      <c r="D8040" t="str">
        <f t="shared" si="875"/>
        <v>Pontiac, Michigan</v>
      </c>
      <c r="E8040" t="str">
        <f t="shared" si="880"/>
        <v>268 N Perry StPontiac, Michigan 48342</v>
      </c>
      <c r="F8040" t="str">
        <f t="shared" si="881"/>
        <v>(248) 758-1913</v>
      </c>
      <c r="G8040" t="str">
        <f t="shared" si="876"/>
        <v>268 N Perry St</v>
      </c>
      <c r="H8040" t="str">
        <f t="shared" si="877"/>
        <v>268 N Perry St, Pontiac, Michigan 48342</v>
      </c>
      <c r="I8040" s="1" t="str">
        <f t="shared" si="878"/>
        <v>48060</v>
      </c>
    </row>
    <row r="8041" spans="1:9" x14ac:dyDescent="0.45">
      <c r="A8041" t="s">
        <v>15659</v>
      </c>
      <c r="B8041" t="s">
        <v>15660</v>
      </c>
      <c r="C8041" t="str">
        <f t="shared" si="879"/>
        <v>Sparks-Griffin Funeral Home Inc</v>
      </c>
      <c r="D8041" t="str">
        <f t="shared" si="875"/>
        <v>Pontiac, Michigan</v>
      </c>
      <c r="E8041" t="str">
        <f t="shared" si="880"/>
        <v>46 Williams StPontiac, Michigan 48341</v>
      </c>
      <c r="F8041" t="str">
        <f t="shared" si="881"/>
        <v>(248) 338-9288</v>
      </c>
      <c r="G8041" t="str">
        <f t="shared" si="876"/>
        <v>46 Williams St</v>
      </c>
      <c r="H8041" t="str">
        <f t="shared" si="877"/>
        <v>46 Williams St, Pontiac, Michigan 48341</v>
      </c>
      <c r="I8041" s="1" t="str">
        <f t="shared" si="878"/>
        <v>48060</v>
      </c>
    </row>
    <row r="8042" spans="1:9" x14ac:dyDescent="0.45">
      <c r="A8042" t="s">
        <v>39244</v>
      </c>
      <c r="B8042" t="s">
        <v>15661</v>
      </c>
      <c r="C8042" t="str">
        <f t="shared" si="879"/>
        <v>Voorhees Siple &amp; Summerford Funeral Home</v>
      </c>
      <c r="D8042" t="str">
        <f t="shared" si="875"/>
        <v>Pontiac, Michigan</v>
      </c>
      <c r="E8042" t="str">
        <f t="shared" si="880"/>
        <v>268 N Perry StPontiac, Michigan 48342</v>
      </c>
      <c r="F8042" t="str">
        <f t="shared" si="881"/>
        <v>(248) 332-8378</v>
      </c>
      <c r="G8042" t="str">
        <f t="shared" si="876"/>
        <v>268 N Perry St</v>
      </c>
      <c r="H8042" t="str">
        <f t="shared" si="877"/>
        <v>268 N Perry St, Pontiac, Michigan 48342</v>
      </c>
      <c r="I8042" s="1" t="str">
        <f t="shared" si="878"/>
        <v>48060</v>
      </c>
    </row>
    <row r="8043" spans="1:9" x14ac:dyDescent="0.45">
      <c r="A8043" t="s">
        <v>15662</v>
      </c>
      <c r="B8043" t="s">
        <v>15663</v>
      </c>
      <c r="C8043" t="str">
        <f t="shared" si="879"/>
        <v>Jowett Funeral Home</v>
      </c>
      <c r="D8043" t="str">
        <f t="shared" si="875"/>
        <v>Port Huron, Michigan</v>
      </c>
      <c r="E8043" t="str">
        <f t="shared" si="880"/>
        <v>1634 Lapeer AvePort Huron, Michigan 48060</v>
      </c>
      <c r="F8043" t="str">
        <f t="shared" si="881"/>
        <v>(810) 985-5123</v>
      </c>
      <c r="G8043" t="str">
        <f t="shared" si="876"/>
        <v>1634 Lapeer Ave</v>
      </c>
      <c r="H8043" t="str">
        <f t="shared" si="877"/>
        <v>1634 Lapeer Ave, Port Huron, Michigan 48060</v>
      </c>
      <c r="I8043" s="1" t="str">
        <f t="shared" si="878"/>
        <v>48060</v>
      </c>
    </row>
    <row r="8044" spans="1:9" x14ac:dyDescent="0.45">
      <c r="A8044" t="s">
        <v>15664</v>
      </c>
      <c r="B8044" t="s">
        <v>15665</v>
      </c>
      <c r="C8044" t="str">
        <f t="shared" si="879"/>
        <v>Karrer-Simpson Funeral Home Inc</v>
      </c>
      <c r="D8044" t="str">
        <f t="shared" si="875"/>
        <v>Port Huron, Michigan</v>
      </c>
      <c r="E8044" t="str">
        <f t="shared" si="880"/>
        <v>1720 Elk StPort Huron, Michigan 48060</v>
      </c>
      <c r="F8044" t="str">
        <f t="shared" si="881"/>
        <v>(810) 985-9605</v>
      </c>
      <c r="G8044" t="str">
        <f t="shared" si="876"/>
        <v>1720 Elk St</v>
      </c>
      <c r="H8044" t="str">
        <f t="shared" si="877"/>
        <v>1720 Elk St, Port Huron, Michigan 48060</v>
      </c>
      <c r="I8044" s="1" t="str">
        <f t="shared" si="878"/>
        <v>48060</v>
      </c>
    </row>
    <row r="8045" spans="1:9" x14ac:dyDescent="0.45">
      <c r="A8045" t="s">
        <v>15666</v>
      </c>
      <c r="B8045" t="s">
        <v>15667</v>
      </c>
      <c r="C8045" t="str">
        <f t="shared" si="879"/>
        <v>Pollock-Randall Funeral Home Inc</v>
      </c>
      <c r="D8045" t="str">
        <f t="shared" si="875"/>
        <v>Port Huron, Michigan</v>
      </c>
      <c r="E8045" t="str">
        <f t="shared" si="880"/>
        <v>912 Lapeer AvePort Huron, Michigan 48060</v>
      </c>
      <c r="F8045" t="str">
        <f t="shared" si="881"/>
        <v>(810) 982-0179</v>
      </c>
      <c r="G8045" t="str">
        <f t="shared" si="876"/>
        <v>912 Lapeer Ave</v>
      </c>
      <c r="H8045" t="str">
        <f t="shared" si="877"/>
        <v>912 Lapeer Ave, Port Huron, Michigan 48060</v>
      </c>
      <c r="I8045" s="1" t="str">
        <f t="shared" si="878"/>
        <v>48875</v>
      </c>
    </row>
    <row r="8046" spans="1:9" x14ac:dyDescent="0.45">
      <c r="A8046" t="s">
        <v>15668</v>
      </c>
      <c r="B8046" t="s">
        <v>15669</v>
      </c>
      <c r="C8046" t="str">
        <f t="shared" si="879"/>
        <v>Smith Family Funeral Home</v>
      </c>
      <c r="D8046" t="str">
        <f t="shared" si="875"/>
        <v>Port Huron, Michigan</v>
      </c>
      <c r="E8046" t="str">
        <f t="shared" si="880"/>
        <v>1230 7th StPort Huron, Michigan 48060</v>
      </c>
      <c r="F8046" t="str">
        <f t="shared" si="881"/>
        <v>(810) 987-2024</v>
      </c>
      <c r="G8046" t="str">
        <f t="shared" si="876"/>
        <v>1230 7th St</v>
      </c>
      <c r="H8046" t="str">
        <f t="shared" si="877"/>
        <v>1230 7th St, Port Huron, Michigan 48060</v>
      </c>
      <c r="I8046" s="1" t="str">
        <f t="shared" si="878"/>
        <v>49776</v>
      </c>
    </row>
    <row r="8047" spans="1:9" x14ac:dyDescent="0.45">
      <c r="A8047" t="s">
        <v>15668</v>
      </c>
      <c r="B8047" t="s">
        <v>15669</v>
      </c>
      <c r="C8047" t="str">
        <f t="shared" si="879"/>
        <v>Smith Family Funeral Home</v>
      </c>
      <c r="D8047" t="str">
        <f t="shared" si="875"/>
        <v>Port Huron, Michigan</v>
      </c>
      <c r="E8047" t="str">
        <f t="shared" si="880"/>
        <v>1230 7th StPort Huron, Michigan 48060</v>
      </c>
      <c r="F8047" t="str">
        <f t="shared" si="881"/>
        <v>(810) 987-2024</v>
      </c>
      <c r="G8047" t="str">
        <f t="shared" si="876"/>
        <v>1230 7th St</v>
      </c>
      <c r="H8047" t="str">
        <f t="shared" si="877"/>
        <v>1230 7th St, Port Huron, Michigan 48060</v>
      </c>
      <c r="I8047" s="1" t="str">
        <f t="shared" si="878"/>
        <v>48756</v>
      </c>
    </row>
    <row r="8048" spans="1:9" x14ac:dyDescent="0.45">
      <c r="A8048" t="s">
        <v>15670</v>
      </c>
      <c r="B8048" t="s">
        <v>15671</v>
      </c>
      <c r="C8048" t="str">
        <f t="shared" si="879"/>
        <v>Schrauben-LeHomean Funeral Home</v>
      </c>
      <c r="D8048" t="str">
        <f t="shared" si="875"/>
        <v>Portland, Michigan</v>
      </c>
      <c r="E8048" t="str">
        <f t="shared" si="880"/>
        <v>210 E Bridge StPortland, Michigan 48875</v>
      </c>
      <c r="F8048" t="str">
        <f t="shared" si="881"/>
        <v>(517) 647-7995</v>
      </c>
      <c r="G8048" t="str">
        <f t="shared" si="876"/>
        <v>210 E Bridge St</v>
      </c>
      <c r="H8048" t="str">
        <f t="shared" si="877"/>
        <v>210 E Bridge St, Portland, Michigan 48875</v>
      </c>
      <c r="I8048" s="1" t="str">
        <f t="shared" si="878"/>
        <v>48651</v>
      </c>
    </row>
    <row r="8049" spans="1:9" x14ac:dyDescent="0.45">
      <c r="A8049" t="s">
        <v>15672</v>
      </c>
      <c r="B8049" t="s">
        <v>15673</v>
      </c>
      <c r="C8049" t="str">
        <f t="shared" si="879"/>
        <v>The McWilliams Funeral Home-Posen Community Chapel</v>
      </c>
      <c r="D8049" t="str">
        <f t="shared" si="875"/>
        <v>Posen, Michigan</v>
      </c>
      <c r="E8049" t="str">
        <f t="shared" si="880"/>
        <v>1790 M 65Posen, Michigan 49776</v>
      </c>
      <c r="F8049" t="str">
        <f t="shared" si="881"/>
        <v>(989) 766-2541</v>
      </c>
      <c r="G8049" t="str">
        <f t="shared" si="876"/>
        <v>1790 M 65</v>
      </c>
      <c r="H8049" t="str">
        <f t="shared" si="877"/>
        <v>1790 M 65, Posen, Michigan 49776</v>
      </c>
      <c r="I8049" s="1" t="str">
        <f t="shared" si="878"/>
        <v>49082</v>
      </c>
    </row>
    <row r="8050" spans="1:9" x14ac:dyDescent="0.45">
      <c r="A8050" t="s">
        <v>15674</v>
      </c>
      <c r="B8050" t="s">
        <v>15675</v>
      </c>
      <c r="C8050" t="str">
        <f t="shared" si="879"/>
        <v>Buresh-Bennett Funeral Home Inc</v>
      </c>
      <c r="D8050" t="str">
        <f t="shared" si="875"/>
        <v>Prescott, Michigan</v>
      </c>
      <c r="E8050" t="str">
        <f t="shared" si="880"/>
        <v>101 E Harrison StPrescott, Michigan 48756</v>
      </c>
      <c r="F8050" t="str">
        <f t="shared" si="881"/>
        <v>(989) 873-3213</v>
      </c>
      <c r="G8050" t="str">
        <f t="shared" si="876"/>
        <v>101 E Harrison St</v>
      </c>
      <c r="H8050" t="str">
        <f t="shared" si="877"/>
        <v>101 E Harrison St, Prescott, Michigan 48756</v>
      </c>
      <c r="I8050" s="1" t="str">
        <f t="shared" si="878"/>
        <v>49451</v>
      </c>
    </row>
    <row r="8051" spans="1:9" x14ac:dyDescent="0.45">
      <c r="A8051" t="s">
        <v>15676</v>
      </c>
      <c r="B8051" t="s">
        <v>15677</v>
      </c>
      <c r="C8051" t="str">
        <f t="shared" si="879"/>
        <v>Christler Funeral Home Inc</v>
      </c>
      <c r="D8051" t="str">
        <f t="shared" si="875"/>
        <v>Prudenville, Michigan</v>
      </c>
      <c r="E8051" t="str">
        <f t="shared" si="880"/>
        <v>1471 West Houghton Lake DrivePrudenville, Michigan 48651</v>
      </c>
      <c r="F8051" t="str">
        <f t="shared" si="881"/>
        <v>(989) 366-7212</v>
      </c>
      <c r="G8051" t="str">
        <f t="shared" si="876"/>
        <v>1471 West Houghton Lake Drive</v>
      </c>
      <c r="H8051" t="str">
        <f t="shared" si="877"/>
        <v>1471 West Houghton Lake Drive, Prudenville, Michigan 48651</v>
      </c>
      <c r="I8051" s="1" t="str">
        <f t="shared" si="878"/>
        <v>49274</v>
      </c>
    </row>
    <row r="8052" spans="1:9" x14ac:dyDescent="0.45">
      <c r="A8052" t="s">
        <v>15678</v>
      </c>
      <c r="B8052" t="s">
        <v>15679</v>
      </c>
      <c r="C8052" t="str">
        <f t="shared" si="879"/>
        <v>George White Funeral Home Inc</v>
      </c>
      <c r="D8052" t="str">
        <f t="shared" si="875"/>
        <v>Quincy, Michigan</v>
      </c>
      <c r="E8052" t="str">
        <f t="shared" si="880"/>
        <v>111 East Chicago StreetQuincy, Michigan 49082</v>
      </c>
      <c r="F8052" t="str">
        <f t="shared" si="881"/>
        <v>(517) 639-5555</v>
      </c>
      <c r="G8052" t="str">
        <f t="shared" si="876"/>
        <v>111 East Chicago Street</v>
      </c>
      <c r="H8052" t="str">
        <f t="shared" si="877"/>
        <v>111 East Chicago Street, Quincy, Michigan 49082</v>
      </c>
      <c r="I8052" s="1" t="str">
        <f t="shared" si="878"/>
        <v>48240</v>
      </c>
    </row>
    <row r="8053" spans="1:9" x14ac:dyDescent="0.45">
      <c r="A8053" t="s">
        <v>15680</v>
      </c>
      <c r="B8053" t="s">
        <v>15681</v>
      </c>
      <c r="C8053" t="str">
        <f t="shared" si="879"/>
        <v>Throop Funeral Home</v>
      </c>
      <c r="D8053" t="str">
        <f t="shared" si="875"/>
        <v>Ravenna, Michigan</v>
      </c>
      <c r="E8053" t="str">
        <f t="shared" si="880"/>
        <v>3580 Thomas StRavenna, Michigan 49451</v>
      </c>
      <c r="F8053" t="str">
        <f t="shared" si="881"/>
        <v>(231) 853-6511</v>
      </c>
      <c r="G8053" t="str">
        <f t="shared" si="876"/>
        <v>3580 Thomas St</v>
      </c>
      <c r="H8053" t="str">
        <f t="shared" si="877"/>
        <v>3580 Thomas St, Ravenna, Michigan 49451</v>
      </c>
      <c r="I8053" s="1" t="str">
        <f t="shared" si="878"/>
        <v>48239</v>
      </c>
    </row>
    <row r="8054" spans="1:9" x14ac:dyDescent="0.45">
      <c r="A8054" t="s">
        <v>15682</v>
      </c>
      <c r="B8054" t="s">
        <v>15683</v>
      </c>
      <c r="C8054" t="str">
        <f t="shared" si="879"/>
        <v>George White Funeral Home Inc</v>
      </c>
      <c r="D8054" t="str">
        <f t="shared" si="875"/>
        <v>Reading, Michigan</v>
      </c>
      <c r="E8054" t="str">
        <f t="shared" si="880"/>
        <v>403 S Main StReading, Michigan 49274</v>
      </c>
      <c r="F8054" t="str">
        <f t="shared" si="881"/>
        <v>(517) 283-2145</v>
      </c>
      <c r="G8054" t="str">
        <f t="shared" si="876"/>
        <v>403 S Main St</v>
      </c>
      <c r="H8054" t="str">
        <f t="shared" si="877"/>
        <v>403 S Main St, Reading, Michigan 49274</v>
      </c>
      <c r="I8054" s="1" t="str">
        <f t="shared" si="878"/>
        <v>48239</v>
      </c>
    </row>
    <row r="8055" spans="1:9" x14ac:dyDescent="0.45">
      <c r="A8055" t="s">
        <v>15684</v>
      </c>
      <c r="B8055" t="s">
        <v>15685</v>
      </c>
      <c r="C8055" t="str">
        <f t="shared" si="879"/>
        <v>Charles R Step Funeral Home</v>
      </c>
      <c r="D8055" t="str">
        <f t="shared" si="875"/>
        <v>Redford, Michigan</v>
      </c>
      <c r="E8055" t="str">
        <f t="shared" si="880"/>
        <v>18425 Beech Daly RdRedford, Michigan 48240</v>
      </c>
      <c r="F8055" t="str">
        <f t="shared" si="881"/>
        <v>(313) 531-1888</v>
      </c>
      <c r="G8055" t="str">
        <f t="shared" si="876"/>
        <v>18425 Beech Daly Rd</v>
      </c>
      <c r="H8055" t="str">
        <f t="shared" si="877"/>
        <v>18425 Beech Daly Rd, Redford, Michigan 48240</v>
      </c>
      <c r="I8055" s="1" t="str">
        <f t="shared" si="878"/>
        <v>48239</v>
      </c>
    </row>
    <row r="8056" spans="1:9" x14ac:dyDescent="0.45">
      <c r="A8056" t="s">
        <v>15686</v>
      </c>
      <c r="B8056" t="s">
        <v>15687</v>
      </c>
      <c r="C8056" t="str">
        <f t="shared" si="879"/>
        <v>Detroit Memorial Park-West</v>
      </c>
      <c r="D8056" t="str">
        <f t="shared" si="875"/>
        <v>Redford, Michigan</v>
      </c>
      <c r="E8056" t="str">
        <f t="shared" si="880"/>
        <v>25062 Plymouth RdRedford, Michigan 48239</v>
      </c>
      <c r="F8056" t="str">
        <f t="shared" si="881"/>
        <v>(313) 533-1302</v>
      </c>
      <c r="G8056" t="str">
        <f t="shared" si="876"/>
        <v>25062 Plymouth Rd</v>
      </c>
      <c r="H8056" t="str">
        <f t="shared" si="877"/>
        <v>25062 Plymouth Rd, Redford, Michigan 48239</v>
      </c>
      <c r="I8056" s="1" t="str">
        <f t="shared" si="878"/>
        <v>48239</v>
      </c>
    </row>
    <row r="8057" spans="1:9" x14ac:dyDescent="0.45">
      <c r="A8057" t="s">
        <v>15688</v>
      </c>
      <c r="B8057" t="s">
        <v>15689</v>
      </c>
      <c r="C8057" t="str">
        <f t="shared" si="879"/>
        <v>Generations Funeral</v>
      </c>
      <c r="D8057" t="str">
        <f t="shared" si="875"/>
        <v>Redford, Michigan</v>
      </c>
      <c r="E8057" t="str">
        <f t="shared" si="880"/>
        <v>24501 5 Mile RdRedford, Michigan 48239</v>
      </c>
      <c r="F8057" t="str">
        <f t="shared" si="881"/>
        <v>(313) 538-9407</v>
      </c>
      <c r="G8057" t="str">
        <f t="shared" si="876"/>
        <v>24501 5 Mile Rd</v>
      </c>
      <c r="H8057" t="str">
        <f t="shared" si="877"/>
        <v>24501 5 Mile Rd, Redford, Michigan 48239</v>
      </c>
      <c r="I8057" s="1" t="str">
        <f t="shared" si="878"/>
        <v>49677</v>
      </c>
    </row>
    <row r="8058" spans="1:9" x14ac:dyDescent="0.45">
      <c r="A8058" t="s">
        <v>15690</v>
      </c>
      <c r="B8058" t="s">
        <v>15691</v>
      </c>
      <c r="C8058" t="str">
        <f t="shared" si="879"/>
        <v>Goodnuff-Hammond Chapel</v>
      </c>
      <c r="D8058" t="str">
        <f t="shared" si="875"/>
        <v>Redford, Michigan</v>
      </c>
      <c r="E8058" t="str">
        <f t="shared" si="880"/>
        <v>24501 5 Mile RdRedford, Michigan 48239</v>
      </c>
      <c r="F8058" t="str">
        <f t="shared" si="881"/>
        <v>(313) 535-3030</v>
      </c>
      <c r="G8058" t="str">
        <f t="shared" si="876"/>
        <v>24501 5 Mile Rd</v>
      </c>
      <c r="H8058" t="str">
        <f t="shared" si="877"/>
        <v>24501 5 Mile Rd, Redford, Michigan 48239</v>
      </c>
      <c r="I8058" s="1" t="str">
        <f t="shared" si="878"/>
        <v>49677</v>
      </c>
    </row>
    <row r="8059" spans="1:9" x14ac:dyDescent="0.45">
      <c r="A8059" t="s">
        <v>15692</v>
      </c>
      <c r="B8059" t="s">
        <v>15693</v>
      </c>
      <c r="C8059" t="str">
        <f t="shared" si="879"/>
        <v>Harry J Will Funeral Home Inc</v>
      </c>
      <c r="D8059" t="str">
        <f t="shared" si="875"/>
        <v>Redford, Michigan</v>
      </c>
      <c r="E8059" t="str">
        <f t="shared" si="880"/>
        <v>25450 Plymouth RdRedford, Michigan 48239</v>
      </c>
      <c r="F8059" t="str">
        <f t="shared" si="881"/>
        <v>(313) 937-3670</v>
      </c>
      <c r="G8059" t="str">
        <f t="shared" si="876"/>
        <v>25450 Plymouth Rd</v>
      </c>
      <c r="H8059" t="str">
        <f t="shared" si="877"/>
        <v>25450 Plymouth Rd, Redford, Michigan 48239</v>
      </c>
      <c r="I8059" s="1" t="str">
        <f t="shared" si="878"/>
        <v>48218</v>
      </c>
    </row>
    <row r="8060" spans="1:9" x14ac:dyDescent="0.45">
      <c r="A8060" t="s">
        <v>15694</v>
      </c>
      <c r="B8060" t="s">
        <v>15695</v>
      </c>
      <c r="C8060" t="str">
        <f t="shared" si="879"/>
        <v>McDowell Funeral Home</v>
      </c>
      <c r="D8060" t="str">
        <f t="shared" si="875"/>
        <v>Reed City, Michigan</v>
      </c>
      <c r="E8060" t="str">
        <f t="shared" si="880"/>
        <v>138 W Slosson AveReed City, Michigan 49677</v>
      </c>
      <c r="F8060" t="str">
        <f t="shared" si="881"/>
        <v>(231) 832-2251</v>
      </c>
      <c r="G8060" t="str">
        <f t="shared" si="876"/>
        <v>138 W Slosson Ave</v>
      </c>
      <c r="H8060" t="str">
        <f t="shared" si="877"/>
        <v>138 W Slosson Ave, Reed City, Michigan 49677</v>
      </c>
      <c r="I8060" s="1" t="str">
        <f t="shared" si="878"/>
        <v>48218</v>
      </c>
    </row>
    <row r="8061" spans="1:9" x14ac:dyDescent="0.45">
      <c r="A8061" t="s">
        <v>15696</v>
      </c>
      <c r="B8061" t="s">
        <v>15697</v>
      </c>
      <c r="C8061" t="str">
        <f t="shared" si="879"/>
        <v>Pruitt-Livingston Funeral Home</v>
      </c>
      <c r="D8061" t="str">
        <f t="shared" si="875"/>
        <v>Reed City, Michigan</v>
      </c>
      <c r="E8061" t="str">
        <f t="shared" si="880"/>
        <v>225 W Upton AveReed City, Michigan 49677</v>
      </c>
      <c r="F8061" t="str">
        <f t="shared" si="881"/>
        <v>(231) 832-2262</v>
      </c>
      <c r="G8061" t="str">
        <f t="shared" si="876"/>
        <v>225 W Upton Ave</v>
      </c>
      <c r="H8061" t="str">
        <f t="shared" si="877"/>
        <v>225 W Upton Ave, Reed City, Michigan 49677</v>
      </c>
      <c r="I8061" s="1" t="str">
        <f t="shared" si="878"/>
        <v>48307</v>
      </c>
    </row>
    <row r="8062" spans="1:9" x14ac:dyDescent="0.45">
      <c r="A8062" t="s">
        <v>15698</v>
      </c>
      <c r="B8062" t="s">
        <v>15699</v>
      </c>
      <c r="C8062" t="str">
        <f t="shared" si="879"/>
        <v>Girrbach-Krasun Funeral Homes Inc</v>
      </c>
      <c r="D8062" t="str">
        <f t="shared" si="875"/>
        <v>River Rouge, Michigan</v>
      </c>
      <c r="E8062" t="str">
        <f t="shared" si="880"/>
        <v>10783 W Jefferson AveRiver Rouge, Michigan 48218</v>
      </c>
      <c r="F8062" t="str">
        <f t="shared" si="881"/>
        <v>(313) 842-3520</v>
      </c>
      <c r="G8062" t="str">
        <f t="shared" si="876"/>
        <v>10783 W Jefferson Ave</v>
      </c>
      <c r="H8062" t="str">
        <f t="shared" si="877"/>
        <v>10783 W Jefferson Ave, River Rouge, Michigan 48218</v>
      </c>
      <c r="I8062" s="1" t="str">
        <f t="shared" si="878"/>
        <v>48307</v>
      </c>
    </row>
    <row r="8063" spans="1:9" x14ac:dyDescent="0.45">
      <c r="A8063" t="s">
        <v>15700</v>
      </c>
      <c r="B8063" t="s">
        <v>15701</v>
      </c>
      <c r="C8063" t="str">
        <f t="shared" si="879"/>
        <v>McFall Brothers Funeral Home Inc</v>
      </c>
      <c r="D8063" t="str">
        <f t="shared" si="875"/>
        <v>River Rouge, Michigan</v>
      </c>
      <c r="E8063" t="str">
        <f t="shared" si="880"/>
        <v>282 Visger RdRiver Rouge, Michigan 48218</v>
      </c>
      <c r="F8063" t="str">
        <f t="shared" si="881"/>
        <v>(313) 381-4010</v>
      </c>
      <c r="G8063" t="str">
        <f t="shared" si="876"/>
        <v>282 Visger Rd</v>
      </c>
      <c r="H8063" t="str">
        <f t="shared" si="877"/>
        <v>282 Visger Rd, River Rouge, Michigan 48218</v>
      </c>
      <c r="I8063" s="1" t="str">
        <f t="shared" si="878"/>
        <v>49341</v>
      </c>
    </row>
    <row r="8064" spans="1:9" x14ac:dyDescent="0.45">
      <c r="A8064" t="s">
        <v>15702</v>
      </c>
      <c r="B8064" t="s">
        <v>15703</v>
      </c>
      <c r="C8064" t="str">
        <f t="shared" si="879"/>
        <v>Pixley Funeral Home</v>
      </c>
      <c r="D8064" t="str">
        <f t="shared" si="875"/>
        <v>Rochester, Michigan</v>
      </c>
      <c r="E8064" t="str">
        <f t="shared" si="880"/>
        <v>322 W University DrRochester, Michigan 48307</v>
      </c>
      <c r="F8064" t="str">
        <f t="shared" si="881"/>
        <v>(248) 651-9641</v>
      </c>
      <c r="G8064" t="str">
        <f t="shared" si="876"/>
        <v>322 W University Dr</v>
      </c>
      <c r="H8064" t="str">
        <f t="shared" si="877"/>
        <v>322 W University Dr, Rochester, Michigan 48307</v>
      </c>
      <c r="I8064" s="1" t="str">
        <f t="shared" si="878"/>
        <v>48173</v>
      </c>
    </row>
    <row r="8065" spans="1:9" x14ac:dyDescent="0.45">
      <c r="A8065" t="s">
        <v>15704</v>
      </c>
      <c r="B8065" t="s">
        <v>15705</v>
      </c>
      <c r="C8065" t="str">
        <f t="shared" si="879"/>
        <v>Potere-Modetz Funeral Home</v>
      </c>
      <c r="D8065" t="str">
        <f t="shared" si="875"/>
        <v>Rochester, Michigan</v>
      </c>
      <c r="E8065" t="str">
        <f t="shared" si="880"/>
        <v>339 Walnut BlvdRochester, Michigan 48307</v>
      </c>
      <c r="F8065" t="str">
        <f t="shared" si="881"/>
        <v>(248) 651-8137</v>
      </c>
      <c r="G8065" t="str">
        <f t="shared" si="876"/>
        <v>339 Walnut Blvd</v>
      </c>
      <c r="H8065" t="str">
        <f t="shared" si="877"/>
        <v>339 Walnut Blvd, Rochester, Michigan 48307</v>
      </c>
      <c r="I8065" s="1" t="str">
        <f t="shared" si="878"/>
        <v>49779</v>
      </c>
    </row>
    <row r="8066" spans="1:9" x14ac:dyDescent="0.45">
      <c r="A8066" t="s">
        <v>15706</v>
      </c>
      <c r="B8066" t="s">
        <v>15707</v>
      </c>
      <c r="C8066" t="str">
        <f t="shared" si="879"/>
        <v>Pederson Funeral Home Inc</v>
      </c>
      <c r="D8066" t="str">
        <f t="shared" ref="D8066:D8129" si="882">RIGHT($A8066,LEN($A8066) - FIND(",",$A8066)-1)</f>
        <v>Rockford, Michigan</v>
      </c>
      <c r="E8066" t="str">
        <f t="shared" si="880"/>
        <v>127 N Monroe StRockford, Michigan 49341</v>
      </c>
      <c r="F8066" t="str">
        <f t="shared" si="881"/>
        <v>(616) 866-1515</v>
      </c>
      <c r="G8066" t="str">
        <f t="shared" ref="G8066:G8129" si="883">LEFT(E8066, FIND(D8066,E8066)-1)</f>
        <v>127 N Monroe St</v>
      </c>
      <c r="H8066" t="str">
        <f t="shared" ref="H8066:H8129" si="884">_xlfn.CONCAT(G8066,", ",D8066," ", RIGHT(E8066,5))</f>
        <v>127 N Monroe St, Rockford, Michigan 49341</v>
      </c>
      <c r="I8066" s="1" t="str">
        <f t="shared" ref="I8066:I8129" si="885">RIGHT(E8069,5)</f>
        <v>49779</v>
      </c>
    </row>
    <row r="8067" spans="1:9" x14ac:dyDescent="0.45">
      <c r="A8067" t="s">
        <v>15708</v>
      </c>
      <c r="B8067" t="s">
        <v>15709</v>
      </c>
      <c r="C8067" t="str">
        <f t="shared" ref="C8067:C8130" si="886">LEFT($A8067,FIND(",", $A8067)-1)</f>
        <v>Ford Chapel Of The Allore-Martenson Funeral Home Inc</v>
      </c>
      <c r="D8067" t="str">
        <f t="shared" si="882"/>
        <v>Rockwood, Michigan</v>
      </c>
      <c r="E8067" t="str">
        <f t="shared" ref="E8067:E8130" si="887">LEFT($B8067,FIND("Phone",$B8067)-1)</f>
        <v>23620 Huron River DrRockwood, Michigan 48173</v>
      </c>
      <c r="F8067" t="str">
        <f t="shared" ref="F8067:F8130" si="888">RIGHT($B8067,LEN($B8067) - FIND("Phone",$B8067)-6)</f>
        <v>(734) 379-9311</v>
      </c>
      <c r="G8067" t="str">
        <f t="shared" si="883"/>
        <v>23620 Huron River Dr</v>
      </c>
      <c r="H8067" t="str">
        <f t="shared" si="884"/>
        <v>23620 Huron River Dr, Rockwood, Michigan 48173</v>
      </c>
      <c r="I8067" s="1" t="str">
        <f t="shared" si="885"/>
        <v>48065</v>
      </c>
    </row>
    <row r="8068" spans="1:9" x14ac:dyDescent="0.45">
      <c r="A8068" t="s">
        <v>15710</v>
      </c>
      <c r="B8068" t="s">
        <v>15711</v>
      </c>
      <c r="C8068" t="str">
        <f t="shared" si="886"/>
        <v>Beck Funeral Home</v>
      </c>
      <c r="D8068" t="str">
        <f t="shared" si="882"/>
        <v>Rogers City, Michigan</v>
      </c>
      <c r="E8068" t="str">
        <f t="shared" si="887"/>
        <v>229 North First StreetRogers City, Michigan 49779</v>
      </c>
      <c r="F8068" t="str">
        <f t="shared" si="888"/>
        <v>(989) 734-2288</v>
      </c>
      <c r="G8068" t="str">
        <f t="shared" si="883"/>
        <v>229 North First Street</v>
      </c>
      <c r="H8068" t="str">
        <f t="shared" si="884"/>
        <v>229 North First Street, Rogers City, Michigan 49779</v>
      </c>
      <c r="I8068" s="1" t="str">
        <f t="shared" si="885"/>
        <v>48065</v>
      </c>
    </row>
    <row r="8069" spans="1:9" x14ac:dyDescent="0.45">
      <c r="A8069" t="s">
        <v>15712</v>
      </c>
      <c r="B8069" t="s">
        <v>15713</v>
      </c>
      <c r="C8069" t="str">
        <f t="shared" si="886"/>
        <v>Bill Brietzke Funeral Home Inc</v>
      </c>
      <c r="D8069" t="str">
        <f t="shared" si="882"/>
        <v>Rogers City, Michigan</v>
      </c>
      <c r="E8069" t="str">
        <f t="shared" si="887"/>
        <v>465 North Third StreetRogers City, Michigan 49779</v>
      </c>
      <c r="F8069" t="str">
        <f t="shared" si="888"/>
        <v>(989) 734-7455</v>
      </c>
      <c r="G8069" t="str">
        <f t="shared" si="883"/>
        <v>465 North Third Street</v>
      </c>
      <c r="H8069" t="str">
        <f t="shared" si="884"/>
        <v>465 North Third Street, Rogers City, Michigan 49779</v>
      </c>
      <c r="I8069" s="1" t="str">
        <f t="shared" si="885"/>
        <v>48174</v>
      </c>
    </row>
    <row r="8070" spans="1:9" x14ac:dyDescent="0.45">
      <c r="A8070" t="s">
        <v>15714</v>
      </c>
      <c r="B8070" t="s">
        <v>15715</v>
      </c>
      <c r="C8070" t="str">
        <f t="shared" si="886"/>
        <v>Henry M Malburg Funeral Home</v>
      </c>
      <c r="D8070" t="str">
        <f t="shared" si="882"/>
        <v>Romeo, Michigan</v>
      </c>
      <c r="E8070" t="str">
        <f t="shared" si="887"/>
        <v>11280 32 Mile RoadRomeo, Michigan 48065</v>
      </c>
      <c r="F8070" t="str">
        <f t="shared" si="888"/>
        <v>(586) 752-2000</v>
      </c>
      <c r="G8070" t="str">
        <f t="shared" si="883"/>
        <v>11280 32 Mile Road</v>
      </c>
      <c r="H8070" t="str">
        <f t="shared" si="884"/>
        <v>11280 32 Mile Road, Romeo, Michigan 48065</v>
      </c>
      <c r="I8070" s="1" t="str">
        <f t="shared" si="885"/>
        <v>48653</v>
      </c>
    </row>
    <row r="8071" spans="1:9" x14ac:dyDescent="0.45">
      <c r="A8071" t="s">
        <v>15716</v>
      </c>
      <c r="B8071" t="s">
        <v>15717</v>
      </c>
      <c r="C8071" t="str">
        <f t="shared" si="886"/>
        <v>Roth-Muir-Romeo Funeral Home</v>
      </c>
      <c r="D8071" t="str">
        <f t="shared" si="882"/>
        <v>Romeo, Michigan</v>
      </c>
      <c r="E8071" t="str">
        <f t="shared" si="887"/>
        <v>296 S Main StRomeo, Michigan 48065</v>
      </c>
      <c r="F8071" t="str">
        <f t="shared" si="888"/>
        <v>(586) 752-3360</v>
      </c>
      <c r="G8071" t="str">
        <f t="shared" si="883"/>
        <v>296 S Main St</v>
      </c>
      <c r="H8071" t="str">
        <f t="shared" si="884"/>
        <v>296 S Main St, Romeo, Michigan 48065</v>
      </c>
      <c r="I8071" s="1" t="str">
        <f t="shared" si="885"/>
        <v>48654</v>
      </c>
    </row>
    <row r="8072" spans="1:9" x14ac:dyDescent="0.45">
      <c r="A8072" t="s">
        <v>15718</v>
      </c>
      <c r="B8072" t="s">
        <v>15719</v>
      </c>
      <c r="C8072" t="str">
        <f t="shared" si="886"/>
        <v>Crane Funeral Home</v>
      </c>
      <c r="D8072" t="str">
        <f t="shared" si="882"/>
        <v>Romulus, Michigan</v>
      </c>
      <c r="E8072" t="str">
        <f t="shared" si="887"/>
        <v>36885 Goddard RdRomulus, Michigan 48174</v>
      </c>
      <c r="F8072" t="str">
        <f t="shared" si="888"/>
        <v>(734) 941-9200</v>
      </c>
      <c r="G8072" t="str">
        <f t="shared" si="883"/>
        <v>36885 Goddard Rd</v>
      </c>
      <c r="H8072" t="str">
        <f t="shared" si="884"/>
        <v>36885 Goddard Rd, Romulus, Michigan 48174</v>
      </c>
      <c r="I8072" s="1" t="str">
        <f t="shared" si="885"/>
        <v>48066</v>
      </c>
    </row>
    <row r="8073" spans="1:9" x14ac:dyDescent="0.45">
      <c r="A8073" t="s">
        <v>15720</v>
      </c>
      <c r="B8073" t="s">
        <v>15721</v>
      </c>
      <c r="C8073" t="str">
        <f t="shared" si="886"/>
        <v>Walsh Funeral Home Inc</v>
      </c>
      <c r="D8073" t="str">
        <f t="shared" si="882"/>
        <v>Roscommon, Michigan</v>
      </c>
      <c r="E8073" t="str">
        <f t="shared" si="887"/>
        <v>143 Lake StRoscommon, Michigan 48653</v>
      </c>
      <c r="F8073" t="str">
        <f t="shared" si="888"/>
        <v>(989) 275-3600</v>
      </c>
      <c r="G8073" t="str">
        <f t="shared" si="883"/>
        <v>143 Lake St</v>
      </c>
      <c r="H8073" t="str">
        <f t="shared" si="884"/>
        <v>143 Lake St, Roscommon, Michigan 48653</v>
      </c>
      <c r="I8073" s="1" t="str">
        <f t="shared" si="885"/>
        <v>48066</v>
      </c>
    </row>
    <row r="8074" spans="1:9" x14ac:dyDescent="0.45">
      <c r="A8074" t="s">
        <v>15722</v>
      </c>
      <c r="B8074" t="s">
        <v>15723</v>
      </c>
      <c r="C8074" t="str">
        <f t="shared" si="886"/>
        <v>Steuernol &amp; McLaren Funeral Homes Inc</v>
      </c>
      <c r="D8074" t="str">
        <f t="shared" si="882"/>
        <v>Rose City, Michigan</v>
      </c>
      <c r="E8074" t="str">
        <f t="shared" si="887"/>
        <v>611 Bennett StRose City, Michigan 48654</v>
      </c>
      <c r="F8074" t="str">
        <f t="shared" si="888"/>
        <v>(989) 685-2133</v>
      </c>
      <c r="G8074" t="str">
        <f t="shared" si="883"/>
        <v>611 Bennett St</v>
      </c>
      <c r="H8074" t="str">
        <f t="shared" si="884"/>
        <v>611 Bennett St, Rose City, Michigan 48654</v>
      </c>
      <c r="I8074" s="1" t="str">
        <f t="shared" si="885"/>
        <v>48066</v>
      </c>
    </row>
    <row r="8075" spans="1:9" x14ac:dyDescent="0.45">
      <c r="A8075" t="s">
        <v>15724</v>
      </c>
      <c r="B8075" t="s">
        <v>15725</v>
      </c>
      <c r="C8075" t="str">
        <f t="shared" si="886"/>
        <v>Buehler Funeral Home</v>
      </c>
      <c r="D8075" t="str">
        <f t="shared" si="882"/>
        <v>Roseville, Michigan</v>
      </c>
      <c r="E8075" t="str">
        <f t="shared" si="887"/>
        <v>26429 Gratiot AveRoseville, Michigan 48066</v>
      </c>
      <c r="F8075" t="str">
        <f t="shared" si="888"/>
        <v>(586) 773-7474</v>
      </c>
      <c r="G8075" t="str">
        <f t="shared" si="883"/>
        <v>26429 Gratiot Ave</v>
      </c>
      <c r="H8075" t="str">
        <f t="shared" si="884"/>
        <v>26429 Gratiot Ave, Roseville, Michigan 48066</v>
      </c>
      <c r="I8075" s="1" t="str">
        <f t="shared" si="885"/>
        <v>48066</v>
      </c>
    </row>
    <row r="8076" spans="1:9" x14ac:dyDescent="0.45">
      <c r="A8076" t="s">
        <v>15726</v>
      </c>
      <c r="B8076" t="s">
        <v>15727</v>
      </c>
      <c r="C8076" t="str">
        <f t="shared" si="886"/>
        <v>Great Lakes Mortuary Service</v>
      </c>
      <c r="D8076" t="str">
        <f t="shared" si="882"/>
        <v>Roseville, Michigan</v>
      </c>
      <c r="E8076" t="str">
        <f t="shared" si="887"/>
        <v>26635 Nieman StRoseville, Michigan 48066</v>
      </c>
      <c r="F8076" t="str">
        <f t="shared" si="888"/>
        <v>(586) 772-6500</v>
      </c>
      <c r="G8076" t="str">
        <f t="shared" si="883"/>
        <v>26635 Nieman St</v>
      </c>
      <c r="H8076" t="str">
        <f t="shared" si="884"/>
        <v>26635 Nieman St, Roseville, Michigan 48066</v>
      </c>
      <c r="I8076" s="1" t="str">
        <f t="shared" si="885"/>
        <v>48073</v>
      </c>
    </row>
    <row r="8077" spans="1:9" x14ac:dyDescent="0.45">
      <c r="A8077" t="s">
        <v>15728</v>
      </c>
      <c r="B8077" t="s">
        <v>15729</v>
      </c>
      <c r="C8077" t="str">
        <f t="shared" si="886"/>
        <v>Kaul Funeral Home</v>
      </c>
      <c r="D8077" t="str">
        <f t="shared" si="882"/>
        <v>Roseville, Michigan</v>
      </c>
      <c r="E8077" t="str">
        <f t="shared" si="887"/>
        <v>27830 Gratiot AveRoseville, Michigan 48066</v>
      </c>
      <c r="F8077" t="str">
        <f t="shared" si="888"/>
        <v>810-775-1911</v>
      </c>
      <c r="G8077" t="str">
        <f t="shared" si="883"/>
        <v>27830 Gratiot Ave</v>
      </c>
      <c r="H8077" t="str">
        <f t="shared" si="884"/>
        <v>27830 Gratiot Ave, Roseville, Michigan 48066</v>
      </c>
      <c r="I8077" s="1" t="str">
        <f t="shared" si="885"/>
        <v>48067</v>
      </c>
    </row>
    <row r="8078" spans="1:9" x14ac:dyDescent="0.45">
      <c r="A8078" t="s">
        <v>15730</v>
      </c>
      <c r="B8078" t="s">
        <v>15731</v>
      </c>
      <c r="C8078" t="str">
        <f t="shared" si="886"/>
        <v>Walter Scott Skupny Funeral Home</v>
      </c>
      <c r="D8078" t="str">
        <f t="shared" si="882"/>
        <v>Roseville, Michigan</v>
      </c>
      <c r="E8078" t="str">
        <f t="shared" si="887"/>
        <v>28605 Gratiot AveRoseville, Michigan 48066</v>
      </c>
      <c r="F8078" t="str">
        <f t="shared" si="888"/>
        <v>(586) 773-6333</v>
      </c>
      <c r="G8078" t="str">
        <f t="shared" si="883"/>
        <v>28605 Gratiot Ave</v>
      </c>
      <c r="H8078" t="str">
        <f t="shared" si="884"/>
        <v>28605 Gratiot Ave, Roseville, Michigan 48066</v>
      </c>
      <c r="I8078" s="1" t="str">
        <f t="shared" si="885"/>
        <v>48067</v>
      </c>
    </row>
    <row r="8079" spans="1:9" x14ac:dyDescent="0.45">
      <c r="A8079" t="s">
        <v>15732</v>
      </c>
      <c r="B8079" t="s">
        <v>15733</v>
      </c>
      <c r="C8079" t="str">
        <f t="shared" si="886"/>
        <v>A. J. Desmond &amp; Sons Funeral Directors</v>
      </c>
      <c r="D8079" t="str">
        <f t="shared" si="882"/>
        <v>Royal Oak, Michigan</v>
      </c>
      <c r="E8079" t="str">
        <f t="shared" si="887"/>
        <v>32515 Woodward AvenueRoyal Oak, Michigan 48073</v>
      </c>
      <c r="F8079" t="str">
        <f t="shared" si="888"/>
        <v>(248) 549-0500</v>
      </c>
      <c r="G8079" t="str">
        <f t="shared" si="883"/>
        <v>32515 Woodward Avenue</v>
      </c>
      <c r="H8079" t="str">
        <f t="shared" si="884"/>
        <v>32515 Woodward Avenue, Royal Oak, Michigan 48073</v>
      </c>
      <c r="I8079" s="1" t="str">
        <f t="shared" si="885"/>
        <v>48073</v>
      </c>
    </row>
    <row r="8080" spans="1:9" x14ac:dyDescent="0.45">
      <c r="A8080" t="s">
        <v>15734</v>
      </c>
      <c r="B8080" t="s">
        <v>15735</v>
      </c>
      <c r="C8080" t="str">
        <f t="shared" si="886"/>
        <v>Edward Korkoian Funeral Home Inc</v>
      </c>
      <c r="D8080" t="str">
        <f t="shared" si="882"/>
        <v>Royal Oak, Michigan</v>
      </c>
      <c r="E8080" t="str">
        <f t="shared" si="887"/>
        <v>836 North Main StreetRoyal Oak, Michigan 48067</v>
      </c>
      <c r="F8080" t="str">
        <f t="shared" si="888"/>
        <v>(248) 541-4800</v>
      </c>
      <c r="G8080" t="str">
        <f t="shared" si="883"/>
        <v>836 North Main Street</v>
      </c>
      <c r="H8080" t="str">
        <f t="shared" si="884"/>
        <v>836 North Main Street, Royal Oak, Michigan 48067</v>
      </c>
      <c r="I8080" s="1" t="str">
        <f t="shared" si="885"/>
        <v>48067</v>
      </c>
    </row>
    <row r="8081" spans="1:9" x14ac:dyDescent="0.45">
      <c r="A8081" t="s">
        <v>15736</v>
      </c>
      <c r="B8081" t="s">
        <v>15737</v>
      </c>
      <c r="C8081" t="str">
        <f t="shared" si="886"/>
        <v>Kinsey-Garrett Funeral Home Inc</v>
      </c>
      <c r="D8081" t="str">
        <f t="shared" si="882"/>
        <v>Royal Oak, Michigan</v>
      </c>
      <c r="E8081" t="str">
        <f t="shared" si="887"/>
        <v>420 South Lafayette AvenueRoyal Oak, Michigan 48067</v>
      </c>
      <c r="F8081" t="str">
        <f t="shared" si="888"/>
        <v>(248) 541-4400</v>
      </c>
      <c r="G8081" t="str">
        <f t="shared" si="883"/>
        <v>420 South Lafayette Avenue</v>
      </c>
      <c r="H8081" t="str">
        <f t="shared" si="884"/>
        <v>420 South Lafayette Avenue, Royal Oak, Michigan 48067</v>
      </c>
      <c r="I8081" s="1" t="str">
        <f t="shared" si="885"/>
        <v>48607</v>
      </c>
    </row>
    <row r="8082" spans="1:9" x14ac:dyDescent="0.45">
      <c r="A8082" t="s">
        <v>15738</v>
      </c>
      <c r="B8082" t="s">
        <v>15739</v>
      </c>
      <c r="C8082" t="str">
        <f t="shared" si="886"/>
        <v>Southern Michigan Services</v>
      </c>
      <c r="D8082" t="str">
        <f t="shared" si="882"/>
        <v>Royal Oak, Michigan</v>
      </c>
      <c r="E8082" t="str">
        <f t="shared" si="887"/>
        <v>4900 Fernlee AveRoyal Oak, Michigan 48073</v>
      </c>
      <c r="F8082" t="str">
        <f t="shared" si="888"/>
        <v>(248) 435-7500</v>
      </c>
      <c r="G8082" t="str">
        <f t="shared" si="883"/>
        <v>4900 Fernlee Ave</v>
      </c>
      <c r="H8082" t="str">
        <f t="shared" si="884"/>
        <v>4900 Fernlee Ave, Royal Oak, Michigan 48073</v>
      </c>
      <c r="I8082" s="1" t="str">
        <f t="shared" si="885"/>
        <v>48602</v>
      </c>
    </row>
    <row r="8083" spans="1:9" x14ac:dyDescent="0.45">
      <c r="A8083" t="s">
        <v>15740</v>
      </c>
      <c r="B8083" t="s">
        <v>15741</v>
      </c>
      <c r="C8083" t="str">
        <f t="shared" si="886"/>
        <v>Wm Sullivan &amp; Son Funeral Home</v>
      </c>
      <c r="D8083" t="str">
        <f t="shared" si="882"/>
        <v>Royal Oak, Michigan</v>
      </c>
      <c r="E8083" t="str">
        <f t="shared" si="887"/>
        <v>705 West 11 Mile RoadRoyal Oak, Michigan 48067</v>
      </c>
      <c r="F8083" t="str">
        <f t="shared" si="888"/>
        <v>(248) 541-7000</v>
      </c>
      <c r="G8083" t="str">
        <f t="shared" si="883"/>
        <v>705 West 11 Mile Road</v>
      </c>
      <c r="H8083" t="str">
        <f t="shared" si="884"/>
        <v>705 West 11 Mile Road, Royal Oak, Michigan 48067</v>
      </c>
      <c r="I8083" s="1" t="str">
        <f t="shared" si="885"/>
        <v>48602</v>
      </c>
    </row>
    <row r="8084" spans="1:9" x14ac:dyDescent="0.45">
      <c r="A8084" t="s">
        <v>15742</v>
      </c>
      <c r="B8084" t="s">
        <v>15743</v>
      </c>
      <c r="C8084" t="str">
        <f t="shared" si="886"/>
        <v>Browne's Mortuary</v>
      </c>
      <c r="D8084" t="str">
        <f t="shared" si="882"/>
        <v>Saginaw, Michigan</v>
      </c>
      <c r="E8084" t="str">
        <f t="shared" si="887"/>
        <v>441 N Jefferson AveSaginaw, Michigan 48607</v>
      </c>
      <c r="F8084" t="str">
        <f t="shared" si="888"/>
        <v>(989) 754-0481</v>
      </c>
      <c r="G8084" t="str">
        <f t="shared" si="883"/>
        <v>441 N Jefferson Ave</v>
      </c>
      <c r="H8084" t="str">
        <f t="shared" si="884"/>
        <v>441 N Jefferson Ave, Saginaw, Michigan 48607</v>
      </c>
      <c r="I8084" s="1" t="str">
        <f t="shared" si="885"/>
        <v>48603</v>
      </c>
    </row>
    <row r="8085" spans="1:9" x14ac:dyDescent="0.45">
      <c r="A8085" t="s">
        <v>15744</v>
      </c>
      <c r="B8085" t="s">
        <v>15745</v>
      </c>
      <c r="C8085" t="str">
        <f t="shared" si="886"/>
        <v>Case WL &amp; Company Funeral Homes</v>
      </c>
      <c r="D8085" t="str">
        <f t="shared" si="882"/>
        <v>Saginaw, Michigan</v>
      </c>
      <c r="E8085" t="str">
        <f t="shared" si="887"/>
        <v>409 Adams StSaginaw, Michigan 48602</v>
      </c>
      <c r="F8085" t="str">
        <f t="shared" si="888"/>
        <v>(989) 793-9703</v>
      </c>
      <c r="G8085" t="str">
        <f t="shared" si="883"/>
        <v>409 Adams St</v>
      </c>
      <c r="H8085" t="str">
        <f t="shared" si="884"/>
        <v>409 Adams St, Saginaw, Michigan 48602</v>
      </c>
      <c r="I8085" s="1" t="str">
        <f t="shared" si="885"/>
        <v>48601</v>
      </c>
    </row>
    <row r="8086" spans="1:9" x14ac:dyDescent="0.45">
      <c r="A8086" t="s">
        <v>15746</v>
      </c>
      <c r="B8086" t="s">
        <v>15747</v>
      </c>
      <c r="C8086" t="str">
        <f t="shared" si="886"/>
        <v>Cederberg Funeral Homes</v>
      </c>
      <c r="D8086" t="str">
        <f t="shared" si="882"/>
        <v>Saginaw, Michigan</v>
      </c>
      <c r="E8086" t="str">
        <f t="shared" si="887"/>
        <v>403 N Michigan AveSaginaw, Michigan 48602</v>
      </c>
      <c r="F8086" t="str">
        <f t="shared" si="888"/>
        <v>(989) 755-2121</v>
      </c>
      <c r="G8086" t="str">
        <f t="shared" si="883"/>
        <v>403 N Michigan Ave</v>
      </c>
      <c r="H8086" t="str">
        <f t="shared" si="884"/>
        <v>403 N Michigan Ave, Saginaw, Michigan 48602</v>
      </c>
      <c r="I8086" s="1" t="str">
        <f t="shared" si="885"/>
        <v>48607</v>
      </c>
    </row>
    <row r="8087" spans="1:9" x14ac:dyDescent="0.45">
      <c r="A8087" t="s">
        <v>15748</v>
      </c>
      <c r="B8087" t="s">
        <v>15749</v>
      </c>
      <c r="C8087" t="str">
        <f t="shared" si="886"/>
        <v>Deisler Funeral Home</v>
      </c>
      <c r="D8087" t="str">
        <f t="shared" si="882"/>
        <v>Saginaw, Michigan</v>
      </c>
      <c r="E8087" t="str">
        <f t="shared" si="887"/>
        <v>2233 Hemmeter RdSaginaw, Michigan 48603</v>
      </c>
      <c r="F8087" t="str">
        <f t="shared" si="888"/>
        <v>(989) 799-1151</v>
      </c>
      <c r="G8087" t="str">
        <f t="shared" si="883"/>
        <v>2233 Hemmeter Rd</v>
      </c>
      <c r="H8087" t="str">
        <f t="shared" si="884"/>
        <v>2233 Hemmeter Rd, Saginaw, Michigan 48603</v>
      </c>
      <c r="I8087" s="1" t="str">
        <f t="shared" si="885"/>
        <v>48663</v>
      </c>
    </row>
    <row r="8088" spans="1:9" x14ac:dyDescent="0.45">
      <c r="A8088" t="s">
        <v>15750</v>
      </c>
      <c r="B8088" t="s">
        <v>15751</v>
      </c>
      <c r="C8088" t="str">
        <f t="shared" si="886"/>
        <v>Elsie Black Funeral Home Inc</v>
      </c>
      <c r="D8088" t="str">
        <f t="shared" si="882"/>
        <v>Saginaw, Michigan</v>
      </c>
      <c r="E8088" t="str">
        <f t="shared" si="887"/>
        <v>1106 N 6th AveSaginaw, Michigan 48601</v>
      </c>
      <c r="F8088" t="str">
        <f t="shared" si="888"/>
        <v>(989) 752-2742</v>
      </c>
      <c r="G8088" t="str">
        <f t="shared" si="883"/>
        <v>1106 N 6th Ave</v>
      </c>
      <c r="H8088" t="str">
        <f t="shared" si="884"/>
        <v>1106 N 6th Ave, Saginaw, Michigan 48601</v>
      </c>
      <c r="I8088" s="1" t="str">
        <f t="shared" si="885"/>
        <v>48602</v>
      </c>
    </row>
    <row r="8089" spans="1:9" x14ac:dyDescent="0.45">
      <c r="A8089" t="s">
        <v>15752</v>
      </c>
      <c r="B8089" t="s">
        <v>15753</v>
      </c>
      <c r="C8089" t="str">
        <f t="shared" si="886"/>
        <v>Evans-Smith Funeral Home</v>
      </c>
      <c r="D8089" t="str">
        <f t="shared" si="882"/>
        <v>Saginaw, Michigan</v>
      </c>
      <c r="E8089" t="str">
        <f t="shared" si="887"/>
        <v>630 N Jefferson AveSaginaw, Michigan 48607</v>
      </c>
      <c r="F8089" t="str">
        <f t="shared" si="888"/>
        <v>(989) 753-3043</v>
      </c>
      <c r="G8089" t="str">
        <f t="shared" si="883"/>
        <v>630 N Jefferson Ave</v>
      </c>
      <c r="H8089" t="str">
        <f t="shared" si="884"/>
        <v>630 N Jefferson Ave, Saginaw, Michigan 48607</v>
      </c>
      <c r="I8089" s="1" t="str">
        <f t="shared" si="885"/>
        <v>48603</v>
      </c>
    </row>
    <row r="8090" spans="1:9" x14ac:dyDescent="0.45">
      <c r="A8090" t="s">
        <v>15754</v>
      </c>
      <c r="B8090" t="s">
        <v>15755</v>
      </c>
      <c r="C8090" t="str">
        <f t="shared" si="886"/>
        <v>Hill Funeral Home Saginaw Office</v>
      </c>
      <c r="D8090" t="str">
        <f t="shared" si="882"/>
        <v>Saginaw, Michigan</v>
      </c>
      <c r="E8090" t="str">
        <f t="shared" si="887"/>
        <v>3203 S Washington AveSaginaw, Michigan 48663</v>
      </c>
      <c r="F8090" t="str">
        <f t="shared" si="888"/>
        <v>(989) 753-1076</v>
      </c>
      <c r="G8090" t="str">
        <f t="shared" si="883"/>
        <v>3203 S Washington Ave</v>
      </c>
      <c r="H8090" t="str">
        <f t="shared" si="884"/>
        <v>3203 S Washington Ave, Saginaw, Michigan 48663</v>
      </c>
      <c r="I8090" s="1" t="str">
        <f t="shared" si="885"/>
        <v>48603</v>
      </c>
    </row>
    <row r="8091" spans="1:9" x14ac:dyDescent="0.45">
      <c r="A8091" t="s">
        <v>15756</v>
      </c>
      <c r="B8091" t="s">
        <v>15757</v>
      </c>
      <c r="C8091" t="str">
        <f t="shared" si="886"/>
        <v>McIntyre Funeral Chapel</v>
      </c>
      <c r="D8091" t="str">
        <f t="shared" si="882"/>
        <v>Saginaw, Michigan</v>
      </c>
      <c r="E8091" t="str">
        <f t="shared" si="887"/>
        <v>504 N Michigan AveSaginaw, Michigan 48602</v>
      </c>
      <c r="F8091" t="str">
        <f t="shared" si="888"/>
        <v>(989) 755-8277</v>
      </c>
      <c r="G8091" t="str">
        <f t="shared" si="883"/>
        <v>504 N Michigan Ave</v>
      </c>
      <c r="H8091" t="str">
        <f t="shared" si="884"/>
        <v>504 N Michigan Ave, Saginaw, Michigan 48602</v>
      </c>
      <c r="I8091" s="1" t="str">
        <f t="shared" si="885"/>
        <v>48601</v>
      </c>
    </row>
    <row r="8092" spans="1:9" x14ac:dyDescent="0.45">
      <c r="A8092" t="s">
        <v>15758</v>
      </c>
      <c r="B8092" t="s">
        <v>15759</v>
      </c>
      <c r="C8092" t="str">
        <f t="shared" si="886"/>
        <v>Reitz-Herzberg Funeral Home</v>
      </c>
      <c r="D8092" t="str">
        <f t="shared" si="882"/>
        <v>Saginaw, Michigan</v>
      </c>
      <c r="E8092" t="str">
        <f t="shared" si="887"/>
        <v>1550 Midland RdSaginaw, Michigan 48603</v>
      </c>
      <c r="F8092" t="str">
        <f t="shared" si="888"/>
        <v>(989) 790-2440</v>
      </c>
      <c r="G8092" t="str">
        <f t="shared" si="883"/>
        <v>1550 Midland Rd</v>
      </c>
      <c r="H8092" t="str">
        <f t="shared" si="884"/>
        <v>1550 Midland Rd, Saginaw, Michigan 48603</v>
      </c>
      <c r="I8092" s="1" t="str">
        <f t="shared" si="885"/>
        <v>48601</v>
      </c>
    </row>
    <row r="8093" spans="1:9" x14ac:dyDescent="0.45">
      <c r="A8093" t="s">
        <v>15760</v>
      </c>
      <c r="B8093" t="s">
        <v>15761</v>
      </c>
      <c r="C8093" t="str">
        <f t="shared" si="886"/>
        <v>Snow Funeral Home</v>
      </c>
      <c r="D8093" t="str">
        <f t="shared" si="882"/>
        <v>Saginaw, Michigan</v>
      </c>
      <c r="E8093" t="str">
        <f t="shared" si="887"/>
        <v>3775 N Center RdSaginaw, Michigan 48603</v>
      </c>
      <c r="F8093" t="str">
        <f t="shared" si="888"/>
        <v>(989) 791-4515</v>
      </c>
      <c r="G8093" t="str">
        <f t="shared" si="883"/>
        <v>3775 N Center Rd</v>
      </c>
      <c r="H8093" t="str">
        <f t="shared" si="884"/>
        <v>3775 N Center Rd, Saginaw, Michigan 48603</v>
      </c>
      <c r="I8093" s="1" t="str">
        <f t="shared" si="885"/>
        <v>48601</v>
      </c>
    </row>
    <row r="8094" spans="1:9" x14ac:dyDescent="0.45">
      <c r="A8094" t="s">
        <v>15762</v>
      </c>
      <c r="B8094" t="s">
        <v>15763</v>
      </c>
      <c r="C8094" t="str">
        <f t="shared" si="886"/>
        <v>W L Case &amp; Co Funeral Homes</v>
      </c>
      <c r="D8094" t="str">
        <f t="shared" si="882"/>
        <v>Saginaw, Michigan</v>
      </c>
      <c r="E8094" t="str">
        <f t="shared" si="887"/>
        <v>5700 Dixie HighwaySaginaw, Michigan 48601</v>
      </c>
      <c r="F8094" t="str">
        <f t="shared" si="888"/>
        <v>(989) 777-0300</v>
      </c>
      <c r="G8094" t="str">
        <f t="shared" si="883"/>
        <v>5700 Dixie Highway</v>
      </c>
      <c r="H8094" t="str">
        <f t="shared" si="884"/>
        <v>5700 Dixie Highway, Saginaw, Michigan 48601</v>
      </c>
      <c r="I8094" s="1" t="str">
        <f t="shared" si="885"/>
        <v>48602</v>
      </c>
    </row>
    <row r="8095" spans="1:9" x14ac:dyDescent="0.45">
      <c r="A8095" t="s">
        <v>15762</v>
      </c>
      <c r="B8095" t="s">
        <v>15763</v>
      </c>
      <c r="C8095" t="str">
        <f t="shared" si="886"/>
        <v>W L Case &amp; Co Funeral Homes</v>
      </c>
      <c r="D8095" t="str">
        <f t="shared" si="882"/>
        <v>Saginaw, Michigan</v>
      </c>
      <c r="E8095" t="str">
        <f t="shared" si="887"/>
        <v>5700 Dixie HighwaySaginaw, Michigan 48601</v>
      </c>
      <c r="F8095" t="str">
        <f t="shared" si="888"/>
        <v>(989) 777-0300</v>
      </c>
      <c r="G8095" t="str">
        <f t="shared" si="883"/>
        <v>5700 Dixie Highway</v>
      </c>
      <c r="H8095" t="str">
        <f t="shared" si="884"/>
        <v>5700 Dixie Highway, Saginaw, Michigan 48601</v>
      </c>
      <c r="I8095" s="1" t="str">
        <f t="shared" si="885"/>
        <v>48663</v>
      </c>
    </row>
    <row r="8096" spans="1:9" x14ac:dyDescent="0.45">
      <c r="A8096" t="s">
        <v>15762</v>
      </c>
      <c r="B8096" t="s">
        <v>15763</v>
      </c>
      <c r="C8096" t="str">
        <f t="shared" si="886"/>
        <v>W L Case &amp; Co Funeral Homes</v>
      </c>
      <c r="D8096" t="str">
        <f t="shared" si="882"/>
        <v>Saginaw, Michigan</v>
      </c>
      <c r="E8096" t="str">
        <f t="shared" si="887"/>
        <v>5700 Dixie HighwaySaginaw, Michigan 48601</v>
      </c>
      <c r="F8096" t="str">
        <f t="shared" si="888"/>
        <v>(989) 777-0300</v>
      </c>
      <c r="G8096" t="str">
        <f t="shared" si="883"/>
        <v>5700 Dixie Highway</v>
      </c>
      <c r="H8096" t="str">
        <f t="shared" si="884"/>
        <v>5700 Dixie Highway, Saginaw, Michigan 48601</v>
      </c>
      <c r="I8096" s="1" t="str">
        <f t="shared" si="885"/>
        <v>48655</v>
      </c>
    </row>
    <row r="8097" spans="1:9" x14ac:dyDescent="0.45">
      <c r="A8097" t="s">
        <v>15764</v>
      </c>
      <c r="B8097" t="s">
        <v>15765</v>
      </c>
      <c r="C8097" t="str">
        <f t="shared" si="886"/>
        <v>Wakeman Funeral Home</v>
      </c>
      <c r="D8097" t="str">
        <f t="shared" si="882"/>
        <v>Saginaw, Michigan</v>
      </c>
      <c r="E8097" t="str">
        <f t="shared" si="887"/>
        <v>1218 N Michigan AveSaginaw, Michigan 48602</v>
      </c>
      <c r="F8097" t="str">
        <f t="shared" si="888"/>
        <v>(989) 752-8531</v>
      </c>
      <c r="G8097" t="str">
        <f t="shared" si="883"/>
        <v>1218 N Michigan Ave</v>
      </c>
      <c r="H8097" t="str">
        <f t="shared" si="884"/>
        <v>1218 N Michigan Ave, Saginaw, Michigan 48602</v>
      </c>
      <c r="I8097" s="1" t="str">
        <f t="shared" si="885"/>
        <v>48079</v>
      </c>
    </row>
    <row r="8098" spans="1:9" x14ac:dyDescent="0.45">
      <c r="A8098" t="s">
        <v>15766</v>
      </c>
      <c r="B8098" t="s">
        <v>15767</v>
      </c>
      <c r="C8098" t="str">
        <f t="shared" si="886"/>
        <v>Wakeman Funeral Home Inc</v>
      </c>
      <c r="D8098" t="str">
        <f t="shared" si="882"/>
        <v>Saginaw, Michigan</v>
      </c>
      <c r="E8098" t="str">
        <f t="shared" si="887"/>
        <v>1218 N Michigan AveSaginaw, Michigan 48663</v>
      </c>
      <c r="F8098" t="str">
        <f t="shared" si="888"/>
        <v>(989) 752-8531</v>
      </c>
      <c r="G8098" t="str">
        <f t="shared" si="883"/>
        <v>1218 N Michigan Ave</v>
      </c>
      <c r="H8098" t="str">
        <f t="shared" si="884"/>
        <v>1218 N Michigan Ave, Saginaw, Michigan 48663</v>
      </c>
      <c r="I8098" s="1" t="str">
        <f t="shared" si="885"/>
        <v>49781</v>
      </c>
    </row>
    <row r="8099" spans="1:9" x14ac:dyDescent="0.45">
      <c r="A8099" t="s">
        <v>15768</v>
      </c>
      <c r="B8099" t="s">
        <v>15769</v>
      </c>
      <c r="C8099" t="str">
        <f t="shared" si="886"/>
        <v>Kendall Funeral Home</v>
      </c>
      <c r="D8099" t="str">
        <f t="shared" si="882"/>
        <v>Saint Charles, Michigan</v>
      </c>
      <c r="E8099" t="str">
        <f t="shared" si="887"/>
        <v>316 West Belle AvenueSaint Charles, Michigan 48655</v>
      </c>
      <c r="F8099" t="str">
        <f t="shared" si="888"/>
        <v>(989) 865-6721</v>
      </c>
      <c r="G8099" t="str">
        <f t="shared" si="883"/>
        <v>316 West Belle Avenue</v>
      </c>
      <c r="H8099" t="str">
        <f t="shared" si="884"/>
        <v>316 West Belle Avenue, Saint Charles, Michigan 48655</v>
      </c>
      <c r="I8099" s="1" t="str">
        <f t="shared" si="885"/>
        <v>49085</v>
      </c>
    </row>
    <row r="8100" spans="1:9" x14ac:dyDescent="0.45">
      <c r="A8100" t="s">
        <v>15770</v>
      </c>
      <c r="B8100" t="s">
        <v>15771</v>
      </c>
      <c r="C8100" t="str">
        <f t="shared" si="886"/>
        <v>L C Friederichs &amp; Son Funeral Home</v>
      </c>
      <c r="D8100" t="str">
        <f t="shared" si="882"/>
        <v>Saint Clair, Michigan</v>
      </c>
      <c r="E8100" t="str">
        <f t="shared" si="887"/>
        <v>214 Trumbull StSaint Clair, Michigan 48079</v>
      </c>
      <c r="F8100" t="str">
        <f t="shared" si="888"/>
        <v>(810) 329-4222</v>
      </c>
      <c r="G8100" t="str">
        <f t="shared" si="883"/>
        <v>214 Trumbull St</v>
      </c>
      <c r="H8100" t="str">
        <f t="shared" si="884"/>
        <v>214 Trumbull St, Saint Clair, Michigan 48079</v>
      </c>
      <c r="I8100" s="1" t="str">
        <f t="shared" si="885"/>
        <v>48880</v>
      </c>
    </row>
    <row r="8101" spans="1:9" x14ac:dyDescent="0.45">
      <c r="A8101" t="s">
        <v>15772</v>
      </c>
      <c r="B8101" t="s">
        <v>15773</v>
      </c>
      <c r="C8101" t="str">
        <f t="shared" si="886"/>
        <v>Dodson Funeral Home</v>
      </c>
      <c r="D8101" t="str">
        <f t="shared" si="882"/>
        <v>Saint Ignace, Michigan</v>
      </c>
      <c r="E8101" t="str">
        <f t="shared" si="887"/>
        <v>240 McCann StSaint Ignace, Michigan 49781</v>
      </c>
      <c r="F8101" t="str">
        <f t="shared" si="888"/>
        <v>(906) 643-7711</v>
      </c>
      <c r="G8101" t="str">
        <f t="shared" si="883"/>
        <v>240 McCann St</v>
      </c>
      <c r="H8101" t="str">
        <f t="shared" si="884"/>
        <v>240 McCann St, Saint Ignace, Michigan 49781</v>
      </c>
      <c r="I8101" s="1" t="str">
        <f t="shared" si="885"/>
        <v>48176</v>
      </c>
    </row>
    <row r="8102" spans="1:9" x14ac:dyDescent="0.45">
      <c r="A8102" t="s">
        <v>15774</v>
      </c>
      <c r="B8102" t="s">
        <v>15775</v>
      </c>
      <c r="C8102" t="str">
        <f t="shared" si="886"/>
        <v>Florin Funeral Service Inc</v>
      </c>
      <c r="D8102" t="str">
        <f t="shared" si="882"/>
        <v>Saint Joseph, Michigan</v>
      </c>
      <c r="E8102" t="str">
        <f t="shared" si="887"/>
        <v>2506 Niles AveSaint Joseph, Michigan 49085</v>
      </c>
      <c r="F8102" t="str">
        <f t="shared" si="888"/>
        <v>(269) 983-1514</v>
      </c>
      <c r="G8102" t="str">
        <f t="shared" si="883"/>
        <v>2506 Niles Ave</v>
      </c>
      <c r="H8102" t="str">
        <f t="shared" si="884"/>
        <v>2506 Niles Ave, Saint Joseph, Michigan 49085</v>
      </c>
      <c r="I8102" s="1" t="str">
        <f t="shared" si="885"/>
        <v>48471</v>
      </c>
    </row>
    <row r="8103" spans="1:9" x14ac:dyDescent="0.45">
      <c r="A8103" t="s">
        <v>15776</v>
      </c>
      <c r="B8103" t="s">
        <v>15777</v>
      </c>
      <c r="C8103" t="str">
        <f t="shared" si="886"/>
        <v>Alward-Carter Funeral Home</v>
      </c>
      <c r="D8103" t="str">
        <f t="shared" si="882"/>
        <v>Saint Louis, Michigan</v>
      </c>
      <c r="E8103" t="str">
        <f t="shared" si="887"/>
        <v>117 N East StSaint Louis, Michigan 48880</v>
      </c>
      <c r="F8103" t="str">
        <f t="shared" si="888"/>
        <v>(989) 681-2181</v>
      </c>
      <c r="G8103" t="str">
        <f t="shared" si="883"/>
        <v>117 N East St</v>
      </c>
      <c r="H8103" t="str">
        <f t="shared" si="884"/>
        <v>117 N East St, Saint Louis, Michigan 48880</v>
      </c>
      <c r="I8103" s="1" t="str">
        <f t="shared" si="885"/>
        <v>48471</v>
      </c>
    </row>
    <row r="8104" spans="1:9" x14ac:dyDescent="0.45">
      <c r="A8104" t="s">
        <v>15778</v>
      </c>
      <c r="B8104" t="s">
        <v>15779</v>
      </c>
      <c r="C8104" t="str">
        <f t="shared" si="886"/>
        <v>Robison-Bahnmiller Funeral Home</v>
      </c>
      <c r="D8104" t="str">
        <f t="shared" si="882"/>
        <v>Saline, Michigan</v>
      </c>
      <c r="E8104" t="str">
        <f t="shared" si="887"/>
        <v>301 E Michigan AveSaline, Michigan 48176</v>
      </c>
      <c r="F8104" t="str">
        <f t="shared" si="888"/>
        <v>(734) 429-9760</v>
      </c>
      <c r="G8104" t="str">
        <f t="shared" si="883"/>
        <v>301 E Michigan Ave</v>
      </c>
      <c r="H8104" t="str">
        <f t="shared" si="884"/>
        <v>301 E Michigan Ave, Saline, Michigan 48176</v>
      </c>
      <c r="I8104" s="1" t="str">
        <f t="shared" si="885"/>
        <v>48881</v>
      </c>
    </row>
    <row r="8105" spans="1:9" x14ac:dyDescent="0.45">
      <c r="A8105" t="s">
        <v>15780</v>
      </c>
      <c r="B8105" t="s">
        <v>15781</v>
      </c>
      <c r="C8105" t="str">
        <f t="shared" si="886"/>
        <v>Hacker Funeral Parlors</v>
      </c>
      <c r="D8105" t="str">
        <f t="shared" si="882"/>
        <v>Sandusky, Michigan</v>
      </c>
      <c r="E8105" t="str">
        <f t="shared" si="887"/>
        <v>1201 W Sanilac RdSandusky, Michigan 48471</v>
      </c>
      <c r="F8105" t="str">
        <f t="shared" si="888"/>
        <v>(810) 648-2525</v>
      </c>
      <c r="G8105" t="str">
        <f t="shared" si="883"/>
        <v>1201 W Sanilac Rd</v>
      </c>
      <c r="H8105" t="str">
        <f t="shared" si="884"/>
        <v>1201 W Sanilac Rd, Sandusky, Michigan 48471</v>
      </c>
      <c r="I8105" s="1" t="str">
        <f t="shared" si="885"/>
        <v>49453</v>
      </c>
    </row>
    <row r="8106" spans="1:9" x14ac:dyDescent="0.45">
      <c r="A8106" t="s">
        <v>15782</v>
      </c>
      <c r="B8106" t="s">
        <v>15783</v>
      </c>
      <c r="C8106" t="str">
        <f t="shared" si="886"/>
        <v>Marsh Funeral Chapel Inc</v>
      </c>
      <c r="D8106" t="str">
        <f t="shared" si="882"/>
        <v>Sandusky, Michigan</v>
      </c>
      <c r="E8106" t="str">
        <f t="shared" si="887"/>
        <v>396 S Sandusky RdSandusky, Michigan 48471</v>
      </c>
      <c r="F8106" t="str">
        <f t="shared" si="888"/>
        <v>(810) 648-2244</v>
      </c>
      <c r="G8106" t="str">
        <f t="shared" si="883"/>
        <v>396 S Sandusky Rd</v>
      </c>
      <c r="H8106" t="str">
        <f t="shared" si="884"/>
        <v>396 S Sandusky Rd, Sandusky, Michigan 48471</v>
      </c>
      <c r="I8106" s="1" t="str">
        <f t="shared" si="885"/>
        <v>49783</v>
      </c>
    </row>
    <row r="8107" spans="1:9" x14ac:dyDescent="0.45">
      <c r="A8107" t="s">
        <v>15784</v>
      </c>
      <c r="B8107" t="s">
        <v>15785</v>
      </c>
      <c r="C8107" t="str">
        <f t="shared" si="886"/>
        <v>Lake Funeral Homes Inc</v>
      </c>
      <c r="D8107" t="str">
        <f t="shared" si="882"/>
        <v>Saranac, Michigan</v>
      </c>
      <c r="E8107" t="str">
        <f t="shared" si="887"/>
        <v>158 Mill StSaranac, Michigan 48881</v>
      </c>
      <c r="F8107" t="str">
        <f t="shared" si="888"/>
        <v>(616) 642-9464</v>
      </c>
      <c r="G8107" t="str">
        <f t="shared" si="883"/>
        <v>158 Mill St</v>
      </c>
      <c r="H8107" t="str">
        <f t="shared" si="884"/>
        <v>158 Mill St, Saranac, Michigan 48881</v>
      </c>
      <c r="I8107" s="1" t="str">
        <f t="shared" si="885"/>
        <v>49788</v>
      </c>
    </row>
    <row r="8108" spans="1:9" x14ac:dyDescent="0.45">
      <c r="A8108" t="s">
        <v>15786</v>
      </c>
      <c r="B8108" t="s">
        <v>15787</v>
      </c>
      <c r="C8108" t="str">
        <f t="shared" si="886"/>
        <v>Dykstra Funeral Homes Inc</v>
      </c>
      <c r="D8108" t="str">
        <f t="shared" si="882"/>
        <v>Saugatuck, Michigan</v>
      </c>
      <c r="E8108" t="str">
        <f t="shared" si="887"/>
        <v>520 Lake StSaugatuck, Michigan 49453</v>
      </c>
      <c r="F8108" t="str">
        <f t="shared" si="888"/>
        <v>(269) 857-2290</v>
      </c>
      <c r="G8108" t="str">
        <f t="shared" si="883"/>
        <v>520 Lake St</v>
      </c>
      <c r="H8108" t="str">
        <f t="shared" si="884"/>
        <v>520 Lake St, Saugatuck, Michigan 49453</v>
      </c>
      <c r="I8108" s="1" t="str">
        <f t="shared" si="885"/>
        <v>49087</v>
      </c>
    </row>
    <row r="8109" spans="1:9" x14ac:dyDescent="0.45">
      <c r="A8109" t="s">
        <v>15788</v>
      </c>
      <c r="B8109" t="s">
        <v>15789</v>
      </c>
      <c r="C8109" t="str">
        <f t="shared" si="886"/>
        <v>Cs Mulder Funeral Home</v>
      </c>
      <c r="D8109" t="str">
        <f t="shared" si="882"/>
        <v>Sault Sainte Marie, Michigan</v>
      </c>
      <c r="E8109" t="str">
        <f t="shared" si="887"/>
        <v>4951 S M 129Sault Sainte Marie, Michigan 49783</v>
      </c>
      <c r="F8109" t="str">
        <f t="shared" si="888"/>
        <v>(906) 632-4951</v>
      </c>
      <c r="G8109" t="str">
        <f t="shared" si="883"/>
        <v>4951 S M 129</v>
      </c>
      <c r="H8109" t="str">
        <f t="shared" si="884"/>
        <v>4951 S M 129, Sault Sainte Marie, Michigan 49783</v>
      </c>
      <c r="I8109" s="1" t="str">
        <f t="shared" si="885"/>
        <v>49454</v>
      </c>
    </row>
    <row r="8110" spans="1:9" x14ac:dyDescent="0.45">
      <c r="A8110" t="s">
        <v>15790</v>
      </c>
      <c r="B8110" t="s">
        <v>15791</v>
      </c>
      <c r="C8110" t="str">
        <f t="shared" si="886"/>
        <v>Hovie Funeral Home Inc</v>
      </c>
      <c r="D8110" t="str">
        <f t="shared" si="882"/>
        <v>Sault Sainte Marie, Michigan</v>
      </c>
      <c r="E8110" t="str">
        <f t="shared" si="887"/>
        <v>558 Bingham AveSault Sainte Marie, Michigan 49788</v>
      </c>
      <c r="F8110" t="str">
        <f t="shared" si="888"/>
        <v>(906) 632-3304</v>
      </c>
      <c r="G8110" t="str">
        <f t="shared" si="883"/>
        <v>558 Bingham Ave</v>
      </c>
      <c r="H8110" t="str">
        <f t="shared" si="884"/>
        <v>558 Bingham Ave, Sault Sainte Marie, Michigan 49788</v>
      </c>
      <c r="I8110" s="1" t="str">
        <f t="shared" si="885"/>
        <v>48759</v>
      </c>
    </row>
    <row r="8111" spans="1:9" x14ac:dyDescent="0.45">
      <c r="A8111" t="s">
        <v>15792</v>
      </c>
      <c r="B8111" t="s">
        <v>15793</v>
      </c>
      <c r="C8111" t="str">
        <f t="shared" si="886"/>
        <v>Avink Funeral Home / Cremation Society Of MI</v>
      </c>
      <c r="D8111" t="str">
        <f t="shared" si="882"/>
        <v>Schoolcraft, Michigan</v>
      </c>
      <c r="E8111" t="str">
        <f t="shared" si="887"/>
        <v>129 S Grand StSchoolcraft, Michigan 49087</v>
      </c>
      <c r="F8111" t="str">
        <f t="shared" si="888"/>
        <v>(269) 679-5622</v>
      </c>
      <c r="G8111" t="str">
        <f t="shared" si="883"/>
        <v>129 S Grand St</v>
      </c>
      <c r="H8111" t="str">
        <f t="shared" si="884"/>
        <v>129 S Grand St, Schoolcraft, Michigan 49087</v>
      </c>
      <c r="I8111" s="1" t="str">
        <f t="shared" si="885"/>
        <v>49455</v>
      </c>
    </row>
    <row r="8112" spans="1:9" x14ac:dyDescent="0.45">
      <c r="A8112" t="s">
        <v>15794</v>
      </c>
      <c r="B8112" t="s">
        <v>15795</v>
      </c>
      <c r="C8112" t="str">
        <f t="shared" si="886"/>
        <v>Stephens Funeral Chapel Of Heritage Funeral Services Inc</v>
      </c>
      <c r="D8112" t="str">
        <f t="shared" si="882"/>
        <v>Scottville, Michigan</v>
      </c>
      <c r="E8112" t="str">
        <f t="shared" si="887"/>
        <v>305 E State StScottville, Michigan 49454</v>
      </c>
      <c r="F8112" t="str">
        <f t="shared" si="888"/>
        <v>(231) 757-3333</v>
      </c>
      <c r="G8112" t="str">
        <f t="shared" si="883"/>
        <v>305 E State St</v>
      </c>
      <c r="H8112" t="str">
        <f t="shared" si="884"/>
        <v>305 E State St, Scottville, Michigan 49454</v>
      </c>
      <c r="I8112" s="1" t="str">
        <f t="shared" si="885"/>
        <v>48315</v>
      </c>
    </row>
    <row r="8113" spans="1:9" x14ac:dyDescent="0.45">
      <c r="A8113" t="s">
        <v>15796</v>
      </c>
      <c r="B8113" t="s">
        <v>15797</v>
      </c>
      <c r="C8113" t="str">
        <f t="shared" si="886"/>
        <v>Dinkel-Juengel Funeral Home Inc</v>
      </c>
      <c r="D8113" t="str">
        <f t="shared" si="882"/>
        <v>Sebewaing, Michigan</v>
      </c>
      <c r="E8113" t="str">
        <f t="shared" si="887"/>
        <v>538 South Beck StreetSebewaing, Michigan 48759</v>
      </c>
      <c r="F8113" t="str">
        <f t="shared" si="888"/>
        <v>(989) 883-2720</v>
      </c>
      <c r="G8113" t="str">
        <f t="shared" si="883"/>
        <v>538 South Beck Street</v>
      </c>
      <c r="H8113" t="str">
        <f t="shared" si="884"/>
        <v>538 South Beck Street, Sebewaing, Michigan 48759</v>
      </c>
      <c r="I8113" s="1" t="str">
        <f t="shared" si="885"/>
        <v>48316</v>
      </c>
    </row>
    <row r="8114" spans="1:9" x14ac:dyDescent="0.45">
      <c r="A8114" t="s">
        <v>15798</v>
      </c>
      <c r="B8114" t="s">
        <v>15799</v>
      </c>
      <c r="C8114" t="str">
        <f t="shared" si="886"/>
        <v>Harris Funeral Home</v>
      </c>
      <c r="D8114" t="str">
        <f t="shared" si="882"/>
        <v>Shelby, Michigan</v>
      </c>
      <c r="E8114" t="str">
        <f t="shared" si="887"/>
        <v>267 N Michigan AveShelby, Michigan 49455</v>
      </c>
      <c r="F8114" t="str">
        <f t="shared" si="888"/>
        <v>(231) 861-2360</v>
      </c>
      <c r="G8114" t="str">
        <f t="shared" si="883"/>
        <v>267 N Michigan Ave</v>
      </c>
      <c r="H8114" t="str">
        <f t="shared" si="884"/>
        <v>267 N Michigan Ave, Shelby, Michigan 49455</v>
      </c>
      <c r="I8114" s="1" t="str">
        <f t="shared" si="885"/>
        <v>48883</v>
      </c>
    </row>
    <row r="8115" spans="1:9" x14ac:dyDescent="0.45">
      <c r="A8115" t="s">
        <v>15800</v>
      </c>
      <c r="B8115" t="s">
        <v>15801</v>
      </c>
      <c r="C8115" t="str">
        <f t="shared" si="886"/>
        <v>Wasik Funeral Home Inc</v>
      </c>
      <c r="D8115" t="str">
        <f t="shared" si="882"/>
        <v>Shelby Township, Michigan</v>
      </c>
      <c r="E8115" t="str">
        <f t="shared" si="887"/>
        <v>49150 Schoenherr RdShelby Township, Michigan 48315</v>
      </c>
      <c r="F8115" t="str">
        <f t="shared" si="888"/>
        <v>(586) 532-8600</v>
      </c>
      <c r="G8115" t="str">
        <f t="shared" si="883"/>
        <v>49150 Schoenherr Rd</v>
      </c>
      <c r="H8115" t="str">
        <f t="shared" si="884"/>
        <v>49150 Schoenherr Rd, Shelby Township, Michigan 48315</v>
      </c>
      <c r="I8115" s="1" t="str">
        <f t="shared" si="885"/>
        <v>48884</v>
      </c>
    </row>
    <row r="8116" spans="1:9" x14ac:dyDescent="0.45">
      <c r="A8116" t="s">
        <v>15802</v>
      </c>
      <c r="B8116" t="s">
        <v>15803</v>
      </c>
      <c r="C8116" t="str">
        <f t="shared" si="886"/>
        <v>Wujek-Calcaterra &amp; Sons Inc</v>
      </c>
      <c r="D8116" t="str">
        <f t="shared" si="882"/>
        <v>Shelby Township, Michigan</v>
      </c>
      <c r="E8116" t="str">
        <f t="shared" si="887"/>
        <v>54880 Van Dyke AveShelby Township, Michigan 48316</v>
      </c>
      <c r="F8116" t="str">
        <f t="shared" si="888"/>
        <v>(586) 677-4000</v>
      </c>
      <c r="G8116" t="str">
        <f t="shared" si="883"/>
        <v>54880 Van Dyke Ave</v>
      </c>
      <c r="H8116" t="str">
        <f t="shared" si="884"/>
        <v>54880 Van Dyke Ave, Shelby Township, Michigan 48316</v>
      </c>
      <c r="I8116" s="1" t="str">
        <f t="shared" si="885"/>
        <v>49090</v>
      </c>
    </row>
    <row r="8117" spans="1:9" x14ac:dyDescent="0.45">
      <c r="A8117" t="s">
        <v>15804</v>
      </c>
      <c r="B8117" t="s">
        <v>15805</v>
      </c>
      <c r="C8117" t="str">
        <f t="shared" si="886"/>
        <v>Berry Funeral Home</v>
      </c>
      <c r="D8117" t="str">
        <f t="shared" si="882"/>
        <v>Shepherd, Michigan</v>
      </c>
      <c r="E8117" t="str">
        <f t="shared" si="887"/>
        <v>106 E Wright AveShepherd, Michigan 48883</v>
      </c>
      <c r="F8117" t="str">
        <f t="shared" si="888"/>
        <v>(989) 828-6400</v>
      </c>
      <c r="G8117" t="str">
        <f t="shared" si="883"/>
        <v>106 E Wright Ave</v>
      </c>
      <c r="H8117" t="str">
        <f t="shared" si="884"/>
        <v>106 E Wright Ave, Shepherd, Michigan 48883</v>
      </c>
      <c r="I8117" s="1" t="str">
        <f t="shared" si="885"/>
        <v>49090</v>
      </c>
    </row>
    <row r="8118" spans="1:9" x14ac:dyDescent="0.45">
      <c r="A8118" t="s">
        <v>15806</v>
      </c>
      <c r="B8118" t="s">
        <v>15807</v>
      </c>
      <c r="C8118" t="str">
        <f t="shared" si="886"/>
        <v>Simpson Funeral Home</v>
      </c>
      <c r="D8118" t="str">
        <f t="shared" si="882"/>
        <v>Sheridan, Michigan</v>
      </c>
      <c r="E8118" t="str">
        <f t="shared" si="887"/>
        <v>246 South Main StreetSheridan, Michigan 48884</v>
      </c>
      <c r="F8118" t="str">
        <f t="shared" si="888"/>
        <v>(989) 291-3611</v>
      </c>
      <c r="G8118" t="str">
        <f t="shared" si="883"/>
        <v>246 South Main Street</v>
      </c>
      <c r="H8118" t="str">
        <f t="shared" si="884"/>
        <v>246 South Main Street, Sheridan, Michigan 48884</v>
      </c>
      <c r="I8118" s="1" t="str">
        <f t="shared" si="885"/>
        <v>48178</v>
      </c>
    </row>
    <row r="8119" spans="1:9" x14ac:dyDescent="0.45">
      <c r="A8119" t="s">
        <v>15808</v>
      </c>
      <c r="B8119" t="s">
        <v>15809</v>
      </c>
      <c r="C8119" t="str">
        <f t="shared" si="886"/>
        <v>Calvin-Starks-Frost Funeral Home Inc</v>
      </c>
      <c r="D8119" t="str">
        <f t="shared" si="882"/>
        <v>South Haven, Michigan</v>
      </c>
      <c r="E8119" t="str">
        <f t="shared" si="887"/>
        <v>365 Center StSouth Haven, Michigan 49090</v>
      </c>
      <c r="F8119" t="str">
        <f t="shared" si="888"/>
        <v>(269) 637-5191</v>
      </c>
      <c r="G8119" t="str">
        <f t="shared" si="883"/>
        <v>365 Center St</v>
      </c>
      <c r="H8119" t="str">
        <f t="shared" si="884"/>
        <v>365 Center St, South Haven, Michigan 49090</v>
      </c>
      <c r="I8119" s="1" t="str">
        <f t="shared" si="885"/>
        <v>48178</v>
      </c>
    </row>
    <row r="8120" spans="1:9" x14ac:dyDescent="0.45">
      <c r="A8120" t="s">
        <v>15810</v>
      </c>
      <c r="B8120" t="s">
        <v>15811</v>
      </c>
      <c r="C8120" t="str">
        <f t="shared" si="886"/>
        <v>The Filbrandt Family Funeral Home</v>
      </c>
      <c r="D8120" t="str">
        <f t="shared" si="882"/>
        <v>South Haven, Michigan</v>
      </c>
      <c r="E8120" t="str">
        <f t="shared" si="887"/>
        <v>1076 S Bailey AveSouth Haven, Michigan 49090</v>
      </c>
      <c r="F8120" t="str">
        <f t="shared" si="888"/>
        <v>(269) 637-0333</v>
      </c>
      <c r="G8120" t="str">
        <f t="shared" si="883"/>
        <v>1076 S Bailey Ave</v>
      </c>
      <c r="H8120" t="str">
        <f t="shared" si="884"/>
        <v>1076 S Bailey Ave, South Haven, Michigan 49090</v>
      </c>
      <c r="I8120" s="1" t="str">
        <f t="shared" si="885"/>
        <v>49963</v>
      </c>
    </row>
    <row r="8121" spans="1:9" x14ac:dyDescent="0.45">
      <c r="A8121" t="s">
        <v>15812</v>
      </c>
      <c r="B8121" t="s">
        <v>15813</v>
      </c>
      <c r="C8121" t="str">
        <f t="shared" si="886"/>
        <v>Casterline Funeral Home Inc</v>
      </c>
      <c r="D8121" t="str">
        <f t="shared" si="882"/>
        <v>South Lyon, Michigan</v>
      </c>
      <c r="E8121" t="str">
        <f t="shared" si="887"/>
        <v>59255 10 Mile RdSouth Lyon, Michigan 48178</v>
      </c>
      <c r="F8121" t="str">
        <f t="shared" si="888"/>
        <v>(248) 446-1171</v>
      </c>
      <c r="G8121" t="str">
        <f t="shared" si="883"/>
        <v>59255 10 Mile Rd</v>
      </c>
      <c r="H8121" t="str">
        <f t="shared" si="884"/>
        <v>59255 10 Mile Rd, South Lyon, Michigan 48178</v>
      </c>
      <c r="I8121" s="1" t="str">
        <f t="shared" si="885"/>
        <v>48075</v>
      </c>
    </row>
    <row r="8122" spans="1:9" x14ac:dyDescent="0.45">
      <c r="A8122" t="s">
        <v>15814</v>
      </c>
      <c r="B8122" t="s">
        <v>15815</v>
      </c>
      <c r="C8122" t="str">
        <f t="shared" si="886"/>
        <v>Phillips Funeral Home</v>
      </c>
      <c r="D8122" t="str">
        <f t="shared" si="882"/>
        <v>South Lyon, Michigan</v>
      </c>
      <c r="E8122" t="str">
        <f t="shared" si="887"/>
        <v>122 W Lake StSouth Lyon, Michigan 48178</v>
      </c>
      <c r="F8122" t="str">
        <f t="shared" si="888"/>
        <v>(248) 437-1616</v>
      </c>
      <c r="G8122" t="str">
        <f t="shared" si="883"/>
        <v>122 W Lake St</v>
      </c>
      <c r="H8122" t="str">
        <f t="shared" si="884"/>
        <v>122 W Lake St, South Lyon, Michigan 48178</v>
      </c>
      <c r="I8122" s="1" t="str">
        <f t="shared" si="885"/>
        <v>48037</v>
      </c>
    </row>
    <row r="8123" spans="1:9" x14ac:dyDescent="0.45">
      <c r="A8123" t="s">
        <v>15816</v>
      </c>
      <c r="B8123" t="s">
        <v>15817</v>
      </c>
      <c r="C8123" t="str">
        <f t="shared" si="886"/>
        <v>Mountain View Mortuary</v>
      </c>
      <c r="D8123" t="str">
        <f t="shared" si="882"/>
        <v>South Range, Michigan</v>
      </c>
      <c r="E8123" t="str">
        <f t="shared" si="887"/>
        <v>14 7th StSouth Range, Michigan 49963</v>
      </c>
      <c r="F8123" t="str">
        <f t="shared" si="888"/>
        <v>(906) 482-8474</v>
      </c>
      <c r="G8123" t="str">
        <f t="shared" si="883"/>
        <v>14 7th St</v>
      </c>
      <c r="H8123" t="str">
        <f t="shared" si="884"/>
        <v>14 7th St, South Range, Michigan 49963</v>
      </c>
      <c r="I8123" s="1" t="str">
        <f t="shared" si="885"/>
        <v>48076</v>
      </c>
    </row>
    <row r="8124" spans="1:9" x14ac:dyDescent="0.45">
      <c r="A8124" t="s">
        <v>15818</v>
      </c>
      <c r="B8124" t="s">
        <v>15819</v>
      </c>
      <c r="C8124" t="str">
        <f t="shared" si="886"/>
        <v>Blackwell Funeral Service</v>
      </c>
      <c r="D8124" t="str">
        <f t="shared" si="882"/>
        <v>Southfield, Michigan</v>
      </c>
      <c r="E8124" t="str">
        <f t="shared" si="887"/>
        <v>19031 Greenwald DrSouthfield, Michigan 48075</v>
      </c>
      <c r="F8124" t="str">
        <f t="shared" si="888"/>
        <v>(248) 354-0496</v>
      </c>
      <c r="G8124" t="str">
        <f t="shared" si="883"/>
        <v>19031 Greenwald Dr</v>
      </c>
      <c r="H8124" t="str">
        <f t="shared" si="884"/>
        <v>19031 Greenwald Dr, Southfield, Michigan 48075</v>
      </c>
      <c r="I8124" s="1" t="str">
        <f t="shared" si="885"/>
        <v>48075</v>
      </c>
    </row>
    <row r="8125" spans="1:9" x14ac:dyDescent="0.45">
      <c r="A8125" t="s">
        <v>15820</v>
      </c>
      <c r="B8125" t="s">
        <v>15821</v>
      </c>
      <c r="C8125" t="str">
        <f t="shared" si="886"/>
        <v>Fritz Funeral Home</v>
      </c>
      <c r="D8125" t="str">
        <f t="shared" si="882"/>
        <v>Southfield, Michigan</v>
      </c>
      <c r="E8125" t="str">
        <f t="shared" si="887"/>
        <v>23194 Reynard DrSouthfield, Michigan 48037</v>
      </c>
      <c r="F8125" t="str">
        <f t="shared" si="888"/>
        <v>(313) 871-6090</v>
      </c>
      <c r="G8125" t="str">
        <f t="shared" si="883"/>
        <v>23194 Reynard Dr</v>
      </c>
      <c r="H8125" t="str">
        <f t="shared" si="884"/>
        <v>23194 Reynard Dr, Southfield, Michigan 48037</v>
      </c>
      <c r="I8125" s="1" t="str">
        <f t="shared" si="885"/>
        <v>48076</v>
      </c>
    </row>
    <row r="8126" spans="1:9" x14ac:dyDescent="0.45">
      <c r="A8126" t="s">
        <v>15822</v>
      </c>
      <c r="B8126" t="s">
        <v>15823</v>
      </c>
      <c r="C8126" t="str">
        <f t="shared" si="886"/>
        <v>Haley Funeral Directors</v>
      </c>
      <c r="D8126" t="str">
        <f t="shared" si="882"/>
        <v>Southfield, Michigan</v>
      </c>
      <c r="E8126" t="str">
        <f t="shared" si="887"/>
        <v>24525 Northgate DrSouthfield, Michigan 48076</v>
      </c>
      <c r="F8126" t="str">
        <f t="shared" si="888"/>
        <v>(313) 541-5704</v>
      </c>
      <c r="G8126" t="str">
        <f t="shared" si="883"/>
        <v>24525 Northgate Dr</v>
      </c>
      <c r="H8126" t="str">
        <f t="shared" si="884"/>
        <v>24525 Northgate Dr, Southfield, Michigan 48076</v>
      </c>
      <c r="I8126" s="1" t="str">
        <f t="shared" si="885"/>
        <v>49345</v>
      </c>
    </row>
    <row r="8127" spans="1:9" x14ac:dyDescent="0.45">
      <c r="A8127" t="s">
        <v>15824</v>
      </c>
      <c r="B8127" t="s">
        <v>15825</v>
      </c>
      <c r="C8127" t="str">
        <f t="shared" si="886"/>
        <v>Kaufman Funeral Home</v>
      </c>
      <c r="D8127" t="str">
        <f t="shared" si="882"/>
        <v>Southfield, Michigan</v>
      </c>
      <c r="E8127" t="str">
        <f t="shared" si="887"/>
        <v>18325 W 9 Mile RdSouthfield, Michigan 48075</v>
      </c>
      <c r="F8127" t="str">
        <f t="shared" si="888"/>
        <v>(248) 569-0020</v>
      </c>
      <c r="G8127" t="str">
        <f t="shared" si="883"/>
        <v>18325 W 9 Mile Rd</v>
      </c>
      <c r="H8127" t="str">
        <f t="shared" si="884"/>
        <v>18325 W 9 Mile Rd, Southfield, Michigan 48075</v>
      </c>
      <c r="I8127" s="1" t="str">
        <f t="shared" si="885"/>
        <v>49456</v>
      </c>
    </row>
    <row r="8128" spans="1:9" x14ac:dyDescent="0.45">
      <c r="A8128" t="s">
        <v>15826</v>
      </c>
      <c r="B8128" t="s">
        <v>15827</v>
      </c>
      <c r="C8128" t="str">
        <f t="shared" si="886"/>
        <v>Southfield Funeral Home</v>
      </c>
      <c r="D8128" t="str">
        <f t="shared" si="882"/>
        <v>Southfield, Michigan</v>
      </c>
      <c r="E8128" t="str">
        <f t="shared" si="887"/>
        <v>18338 W 12 Mile RdSouthfield, Michigan 48076</v>
      </c>
      <c r="F8128" t="str">
        <f t="shared" si="888"/>
        <v>(248) 569-8080</v>
      </c>
      <c r="G8128" t="str">
        <f t="shared" si="883"/>
        <v>18338 W 12 Mile Rd</v>
      </c>
      <c r="H8128" t="str">
        <f t="shared" si="884"/>
        <v>18338 W 12 Mile Rd, Southfield, Michigan 48076</v>
      </c>
      <c r="I8128" s="1" t="e">
        <f t="shared" si="885"/>
        <v>#VALUE!</v>
      </c>
    </row>
    <row r="8129" spans="1:9" x14ac:dyDescent="0.45">
      <c r="A8129" t="s">
        <v>15828</v>
      </c>
      <c r="B8129" t="s">
        <v>15829</v>
      </c>
      <c r="C8129" t="str">
        <f t="shared" si="886"/>
        <v>Hessel-Cheslek Funeral Home</v>
      </c>
      <c r="D8129" t="str">
        <f t="shared" si="882"/>
        <v>Sparta, Michigan</v>
      </c>
      <c r="E8129" t="str">
        <f t="shared" si="887"/>
        <v>88 E Division StSparta, Michigan 49345</v>
      </c>
      <c r="F8129" t="str">
        <f t="shared" si="888"/>
        <v>(616) 887-0731</v>
      </c>
      <c r="G8129" t="str">
        <f t="shared" si="883"/>
        <v>88 E Division St</v>
      </c>
      <c r="H8129" t="str">
        <f t="shared" si="884"/>
        <v>88 E Division St, Sparta, Michigan 49345</v>
      </c>
      <c r="I8129" s="1" t="str">
        <f t="shared" si="885"/>
        <v>48081</v>
      </c>
    </row>
    <row r="8130" spans="1:9" x14ac:dyDescent="0.45">
      <c r="A8130" t="s">
        <v>15830</v>
      </c>
      <c r="B8130" t="s">
        <v>15831</v>
      </c>
      <c r="C8130" t="str">
        <f t="shared" si="886"/>
        <v>VanZantwick Bartels Kammeraad Funeral Homes Inc</v>
      </c>
      <c r="D8130" t="str">
        <f t="shared" ref="D8130:D8193" si="889">RIGHT($A8130,LEN($A8130) - FIND(",",$A8130)-1)</f>
        <v>Spring Lake, Michigan</v>
      </c>
      <c r="E8130" t="str">
        <f t="shared" si="887"/>
        <v>213 E Savidge StSpring Lake, Michigan 49456</v>
      </c>
      <c r="F8130" t="str">
        <f t="shared" si="888"/>
        <v>(616) 842-6100</v>
      </c>
      <c r="G8130" t="str">
        <f t="shared" ref="G8130:G8193" si="890">LEFT(E8130, FIND(D8130,E8130)-1)</f>
        <v>213 E Savidge St</v>
      </c>
      <c r="H8130" t="str">
        <f t="shared" ref="H8130:H8193" si="891">_xlfn.CONCAT(G8130,", ",D8130," ", RIGHT(E8130,5))</f>
        <v>213 E Savidge St, Spring Lake, Michigan 49456</v>
      </c>
      <c r="I8130" s="1" t="str">
        <f t="shared" ref="I8130:I8193" si="892">RIGHT(E8133,5)</f>
        <v>48081</v>
      </c>
    </row>
    <row r="8131" spans="1:9" x14ac:dyDescent="0.45">
      <c r="A8131" t="s">
        <v>15832</v>
      </c>
      <c r="C8131" t="str">
        <f t="shared" ref="C8131:C8194" si="893">LEFT($A8131,FIND(",", $A8131)-1)</f>
        <v/>
      </c>
      <c r="D8131" t="str">
        <f t="shared" si="889"/>
        <v>Springport, Michigan</v>
      </c>
      <c r="E8131" t="e">
        <f t="shared" ref="E8131:E8194" si="894">LEFT($B8131,FIND("Phone",$B8131)-1)</f>
        <v>#VALUE!</v>
      </c>
      <c r="F8131" t="e">
        <f t="shared" ref="F8131:F8194" si="895">RIGHT($B8131,LEN($B8131) - FIND("Phone",$B8131)-6)</f>
        <v>#VALUE!</v>
      </c>
      <c r="G8131" t="e">
        <f t="shared" si="890"/>
        <v>#VALUE!</v>
      </c>
      <c r="H8131" t="e">
        <f t="shared" si="891"/>
        <v>#VALUE!</v>
      </c>
      <c r="I8131" s="1" t="str">
        <f t="shared" si="892"/>
        <v>48874</v>
      </c>
    </row>
    <row r="8132" spans="1:9" x14ac:dyDescent="0.45">
      <c r="A8132" t="s">
        <v>15833</v>
      </c>
      <c r="B8132" t="s">
        <v>15834</v>
      </c>
      <c r="C8132" t="str">
        <f t="shared" si="893"/>
        <v>Bagnasco-Tabbi Funeral Home</v>
      </c>
      <c r="D8132" t="str">
        <f t="shared" si="889"/>
        <v>St Clair Shores, Michigan</v>
      </c>
      <c r="E8132" t="str">
        <f t="shared" si="894"/>
        <v>25800 Harper AveSt Clair Shores, Michigan 48081</v>
      </c>
      <c r="F8132" t="str">
        <f t="shared" si="895"/>
        <v>(810) 777-0557</v>
      </c>
      <c r="G8132" t="str">
        <f t="shared" si="890"/>
        <v>25800 Harper Ave</v>
      </c>
      <c r="H8132" t="str">
        <f t="shared" si="891"/>
        <v>25800 Harper Ave, St Clair Shores, Michigan 48081</v>
      </c>
      <c r="I8132" s="1" t="str">
        <f t="shared" si="892"/>
        <v>48879</v>
      </c>
    </row>
    <row r="8133" spans="1:9" x14ac:dyDescent="0.45">
      <c r="A8133" t="s">
        <v>15835</v>
      </c>
      <c r="B8133" t="s">
        <v>15836</v>
      </c>
      <c r="C8133" t="str">
        <f t="shared" si="893"/>
        <v>Kaul Funeral Home</v>
      </c>
      <c r="D8133" t="str">
        <f t="shared" si="889"/>
        <v>St Clair Shores, Michigan</v>
      </c>
      <c r="E8133" t="str">
        <f t="shared" si="894"/>
        <v>28433 Jefferson AveSt Clair Shores, Michigan 48081</v>
      </c>
      <c r="F8133" t="str">
        <f t="shared" si="895"/>
        <v>(810) 775-2424</v>
      </c>
      <c r="G8133" t="str">
        <f t="shared" si="890"/>
        <v>28433 Jefferson Ave</v>
      </c>
      <c r="H8133" t="str">
        <f t="shared" si="891"/>
        <v>28433 Jefferson Ave, St Clair Shores, Michigan 48081</v>
      </c>
      <c r="I8133" s="1" t="str">
        <f t="shared" si="892"/>
        <v>48879</v>
      </c>
    </row>
    <row r="8134" spans="1:9" x14ac:dyDescent="0.45">
      <c r="A8134" t="s">
        <v>15837</v>
      </c>
      <c r="B8134" t="s">
        <v>15838</v>
      </c>
      <c r="C8134" t="str">
        <f t="shared" si="893"/>
        <v>Keck-Coleman Funeral Home</v>
      </c>
      <c r="D8134" t="str">
        <f t="shared" si="889"/>
        <v>St Johns, Michigan</v>
      </c>
      <c r="E8134" t="str">
        <f t="shared" si="894"/>
        <v>1500 Waterford PkwySt Johns, Michigan 48874</v>
      </c>
      <c r="F8134" t="str">
        <f t="shared" si="895"/>
        <v>(989) 224-4422</v>
      </c>
      <c r="G8134" t="str">
        <f t="shared" si="890"/>
        <v>1500 Waterford Pkwy</v>
      </c>
      <c r="H8134" t="str">
        <f t="shared" si="891"/>
        <v>1500 Waterford Pkwy, St Johns, Michigan 48874</v>
      </c>
      <c r="I8134" s="1" t="str">
        <f t="shared" si="892"/>
        <v>49085</v>
      </c>
    </row>
    <row r="8135" spans="1:9" x14ac:dyDescent="0.45">
      <c r="A8135" t="s">
        <v>15839</v>
      </c>
      <c r="B8135" t="s">
        <v>15840</v>
      </c>
      <c r="C8135" t="str">
        <f t="shared" si="893"/>
        <v>Osgood Funeral Home</v>
      </c>
      <c r="D8135" t="str">
        <f t="shared" si="889"/>
        <v>St Johns, Michigan</v>
      </c>
      <c r="E8135" t="str">
        <f t="shared" si="894"/>
        <v>104 E Cass StSt Johns, Michigan 48879</v>
      </c>
      <c r="F8135" t="str">
        <f t="shared" si="895"/>
        <v>(989) 224-2366</v>
      </c>
      <c r="G8135" t="str">
        <f t="shared" si="890"/>
        <v>104 E Cass St</v>
      </c>
      <c r="H8135" t="str">
        <f t="shared" si="891"/>
        <v>104 E Cass St, St Johns, Michigan 48879</v>
      </c>
      <c r="I8135" s="1" t="str">
        <f t="shared" si="892"/>
        <v>48658</v>
      </c>
    </row>
    <row r="8136" spans="1:9" x14ac:dyDescent="0.45">
      <c r="A8136" t="s">
        <v>15841</v>
      </c>
      <c r="B8136" t="s">
        <v>15842</v>
      </c>
      <c r="C8136" t="str">
        <f t="shared" si="893"/>
        <v>Smith Funeral Homes Incorporated</v>
      </c>
      <c r="D8136" t="str">
        <f t="shared" si="889"/>
        <v>St Johns, Michigan</v>
      </c>
      <c r="E8136" t="str">
        <f t="shared" si="894"/>
        <v>2057 N Lansing StSt Johns, Michigan 48879</v>
      </c>
      <c r="F8136" t="str">
        <f t="shared" si="895"/>
        <v>(989) 224-4449</v>
      </c>
      <c r="G8136" t="str">
        <f t="shared" si="890"/>
        <v>2057 N Lansing St</v>
      </c>
      <c r="H8136" t="str">
        <f t="shared" si="891"/>
        <v>2057 N Lansing St, St Johns, Michigan 48879</v>
      </c>
      <c r="I8136" s="1" t="str">
        <f t="shared" si="892"/>
        <v>48888</v>
      </c>
    </row>
    <row r="8137" spans="1:9" x14ac:dyDescent="0.45">
      <c r="A8137" t="s">
        <v>15843</v>
      </c>
      <c r="B8137" t="s">
        <v>15844</v>
      </c>
      <c r="C8137" t="str">
        <f t="shared" si="893"/>
        <v>Starks Family Funeral Service</v>
      </c>
      <c r="D8137" t="str">
        <f t="shared" si="889"/>
        <v>St Joseph, Michigan</v>
      </c>
      <c r="E8137" t="str">
        <f t="shared" si="894"/>
        <v>2650 Niles RdSt Joseph, Michigan 49085</v>
      </c>
      <c r="F8137" t="str">
        <f t="shared" si="895"/>
        <v>(269) 556-9450</v>
      </c>
      <c r="G8137" t="str">
        <f t="shared" si="890"/>
        <v>2650 Niles Rd</v>
      </c>
      <c r="H8137" t="str">
        <f t="shared" si="891"/>
        <v>2650 Niles Rd, St Joseph, Michigan 49085</v>
      </c>
      <c r="I8137" s="1" t="str">
        <f t="shared" si="892"/>
        <v>49887</v>
      </c>
    </row>
    <row r="8138" spans="1:9" x14ac:dyDescent="0.45">
      <c r="A8138" t="s">
        <v>15845</v>
      </c>
      <c r="B8138" t="s">
        <v>15846</v>
      </c>
      <c r="C8138" t="str">
        <f t="shared" si="893"/>
        <v>R O Savage Funeral Chapel</v>
      </c>
      <c r="D8138" t="str">
        <f t="shared" si="889"/>
        <v>Standish, Michigan</v>
      </c>
      <c r="E8138" t="str">
        <f t="shared" si="894"/>
        <v>127 N Forest StStandish, Michigan 48658</v>
      </c>
      <c r="F8138" t="str">
        <f t="shared" si="895"/>
        <v>(989) 846-4161</v>
      </c>
      <c r="G8138" t="str">
        <f t="shared" si="890"/>
        <v>127 N Forest St</v>
      </c>
      <c r="H8138" t="str">
        <f t="shared" si="891"/>
        <v>127 N Forest St, Standish, Michigan 48658</v>
      </c>
      <c r="I8138" s="1" t="str">
        <f t="shared" si="892"/>
        <v>48312</v>
      </c>
    </row>
    <row r="8139" spans="1:9" x14ac:dyDescent="0.45">
      <c r="A8139" t="s">
        <v>15847</v>
      </c>
      <c r="B8139" t="s">
        <v>15848</v>
      </c>
      <c r="C8139" t="str">
        <f t="shared" si="893"/>
        <v>Simpson Funeral Home</v>
      </c>
      <c r="D8139" t="str">
        <f t="shared" si="889"/>
        <v>Stanton, Michigan</v>
      </c>
      <c r="E8139" t="str">
        <f t="shared" si="894"/>
        <v>518 N Camburn StStanton, Michigan 48888</v>
      </c>
      <c r="F8139" t="str">
        <f t="shared" si="895"/>
        <v>(989) 831-4000</v>
      </c>
      <c r="G8139" t="str">
        <f t="shared" si="890"/>
        <v>518 N Camburn St</v>
      </c>
      <c r="H8139" t="str">
        <f t="shared" si="891"/>
        <v>518 N Camburn St, Stanton, Michigan 48888</v>
      </c>
      <c r="I8139" s="1" t="str">
        <f t="shared" si="892"/>
        <v>48310</v>
      </c>
    </row>
    <row r="8140" spans="1:9" x14ac:dyDescent="0.45">
      <c r="A8140" t="s">
        <v>15849</v>
      </c>
      <c r="B8140" t="s">
        <v>15850</v>
      </c>
      <c r="C8140" t="str">
        <f t="shared" si="893"/>
        <v>Anderson DieHome Funeral Home</v>
      </c>
      <c r="D8140" t="str">
        <f t="shared" si="889"/>
        <v>Stephenson, Michigan</v>
      </c>
      <c r="E8140" t="str">
        <f t="shared" si="894"/>
        <v>S 210 Bluff StStephenson, Michigan 49887</v>
      </c>
      <c r="F8140" t="str">
        <f t="shared" si="895"/>
        <v>(906) 753-2274</v>
      </c>
      <c r="G8140" t="str">
        <f t="shared" si="890"/>
        <v>S 210 Bluff St</v>
      </c>
      <c r="H8140" t="str">
        <f t="shared" si="891"/>
        <v>S 210 Bluff St, Stephenson, Michigan 49887</v>
      </c>
      <c r="I8140" s="1" t="str">
        <f t="shared" si="892"/>
        <v>48314</v>
      </c>
    </row>
    <row r="8141" spans="1:9" x14ac:dyDescent="0.45">
      <c r="A8141" t="s">
        <v>15851</v>
      </c>
      <c r="B8141" t="s">
        <v>15852</v>
      </c>
      <c r="C8141" t="str">
        <f t="shared" si="893"/>
        <v>Bagnasco &amp; Calcaterra Funeral Home</v>
      </c>
      <c r="D8141" t="str">
        <f t="shared" si="889"/>
        <v>Sterling Heights, Michigan</v>
      </c>
      <c r="E8141" t="str">
        <f t="shared" si="894"/>
        <v>13650 E 15 Mile RdSterling Heights, Michigan 48312</v>
      </c>
      <c r="F8141" t="str">
        <f t="shared" si="895"/>
        <v>(586) 977-7300</v>
      </c>
      <c r="G8141" t="str">
        <f t="shared" si="890"/>
        <v>13650 E 15 Mile Rd</v>
      </c>
      <c r="H8141" t="str">
        <f t="shared" si="891"/>
        <v>13650 E 15 Mile Rd, Sterling Heights, Michigan 48312</v>
      </c>
      <c r="I8141" s="1" t="str">
        <f t="shared" si="892"/>
        <v>48312</v>
      </c>
    </row>
    <row r="8142" spans="1:9" x14ac:dyDescent="0.45">
      <c r="A8142" t="s">
        <v>15853</v>
      </c>
      <c r="B8142" t="s">
        <v>15854</v>
      </c>
      <c r="C8142" t="str">
        <f t="shared" si="893"/>
        <v>Obarzanek Funeral Homes Inc</v>
      </c>
      <c r="D8142" t="str">
        <f t="shared" si="889"/>
        <v>Sterling Heights, Michigan</v>
      </c>
      <c r="E8142" t="str">
        <f t="shared" si="894"/>
        <v>33250 Ryan RdSterling Heights, Michigan 48310</v>
      </c>
      <c r="F8142" t="str">
        <f t="shared" si="895"/>
        <v>(586) 939-7200</v>
      </c>
      <c r="G8142" t="str">
        <f t="shared" si="890"/>
        <v>33250 Ryan Rd</v>
      </c>
      <c r="H8142" t="str">
        <f t="shared" si="891"/>
        <v>33250 Ryan Rd, Sterling Heights, Michigan 48310</v>
      </c>
      <c r="I8142" s="1" t="str">
        <f t="shared" si="892"/>
        <v>49127</v>
      </c>
    </row>
    <row r="8143" spans="1:9" x14ac:dyDescent="0.45">
      <c r="A8143" t="s">
        <v>15855</v>
      </c>
      <c r="B8143" t="s">
        <v>15856</v>
      </c>
      <c r="C8143" t="str">
        <f t="shared" si="893"/>
        <v>Sterling Heights Chapel</v>
      </c>
      <c r="D8143" t="str">
        <f t="shared" si="889"/>
        <v>Sterling Heights, Michigan</v>
      </c>
      <c r="E8143" t="str">
        <f t="shared" si="894"/>
        <v>3801 18 Mile RdSterling Heights, Michigan 48314</v>
      </c>
      <c r="F8143" t="str">
        <f t="shared" si="895"/>
        <v>(810) 997-3838</v>
      </c>
      <c r="G8143" t="str">
        <f t="shared" si="890"/>
        <v>3801 18 Mile Rd</v>
      </c>
      <c r="H8143" t="str">
        <f t="shared" si="891"/>
        <v>3801 18 Mile Rd, Sterling Heights, Michigan 48314</v>
      </c>
      <c r="I8143" s="1" t="str">
        <f t="shared" si="892"/>
        <v>49285</v>
      </c>
    </row>
    <row r="8144" spans="1:9" x14ac:dyDescent="0.45">
      <c r="A8144" t="s">
        <v>15857</v>
      </c>
      <c r="B8144" t="s">
        <v>15858</v>
      </c>
      <c r="C8144" t="str">
        <f t="shared" si="893"/>
        <v>Wujek-Calcaterra &amp; Sons Inc</v>
      </c>
      <c r="D8144" t="str">
        <f t="shared" si="889"/>
        <v>Sterling Heights, Michigan</v>
      </c>
      <c r="E8144" t="str">
        <f t="shared" si="894"/>
        <v>36900 Schoenherr RdSterling Heights, Michigan 48312</v>
      </c>
      <c r="F8144" t="str">
        <f t="shared" si="895"/>
        <v>(586) 826-8550</v>
      </c>
      <c r="G8144" t="str">
        <f t="shared" si="890"/>
        <v>36900 Schoenherr Rd</v>
      </c>
      <c r="H8144" t="str">
        <f t="shared" si="891"/>
        <v>36900 Schoenherr Rd, Sterling Heights, Michigan 48312</v>
      </c>
      <c r="I8144" s="1" t="str">
        <f t="shared" si="892"/>
        <v>49091</v>
      </c>
    </row>
    <row r="8145" spans="1:9" x14ac:dyDescent="0.45">
      <c r="A8145" t="s">
        <v>15859</v>
      </c>
      <c r="B8145" t="s">
        <v>15860</v>
      </c>
      <c r="C8145" t="str">
        <f t="shared" si="893"/>
        <v>Florin Funeral Services Inc (Lakeshore Chapel)</v>
      </c>
      <c r="D8145" t="str">
        <f t="shared" si="889"/>
        <v>Stevensville, Michigan</v>
      </c>
      <c r="E8145" t="str">
        <f t="shared" si="894"/>
        <v>5767 Red Arrow HighwayStevensville, Michigan 49127</v>
      </c>
      <c r="F8145" t="str">
        <f t="shared" si="895"/>
        <v>(269) 429-6161</v>
      </c>
      <c r="G8145" t="str">
        <f t="shared" si="890"/>
        <v>5767 Red Arrow Highway</v>
      </c>
      <c r="H8145" t="str">
        <f t="shared" si="891"/>
        <v>5767 Red Arrow Highway, Stevensville, Michigan 49127</v>
      </c>
      <c r="I8145" s="1" t="str">
        <f t="shared" si="892"/>
        <v>49091</v>
      </c>
    </row>
    <row r="8146" spans="1:9" x14ac:dyDescent="0.45">
      <c r="A8146" t="s">
        <v>15861</v>
      </c>
      <c r="B8146" t="s">
        <v>15862</v>
      </c>
      <c r="C8146" t="str">
        <f t="shared" si="893"/>
        <v>Caskey-Mitchell Funeral Home Inc</v>
      </c>
      <c r="D8146" t="str">
        <f t="shared" si="889"/>
        <v>Stockbridge, Michigan</v>
      </c>
      <c r="E8146" t="str">
        <f t="shared" si="894"/>
        <v>424 E Main StStockbridge, Michigan 49285</v>
      </c>
      <c r="F8146" t="str">
        <f t="shared" si="895"/>
        <v>(517) 851-7755</v>
      </c>
      <c r="G8146" t="str">
        <f t="shared" si="890"/>
        <v>424 E Main St</v>
      </c>
      <c r="H8146" t="str">
        <f t="shared" si="891"/>
        <v>424 E Main St, Stockbridge, Michigan 49285</v>
      </c>
      <c r="I8146" s="1" t="str">
        <f t="shared" si="892"/>
        <v>48473</v>
      </c>
    </row>
    <row r="8147" spans="1:9" x14ac:dyDescent="0.45">
      <c r="A8147" t="s">
        <v>15863</v>
      </c>
      <c r="B8147" t="s">
        <v>15864</v>
      </c>
      <c r="C8147" t="str">
        <f t="shared" si="893"/>
        <v>Hackman-Foglesong Funeral Home Inc</v>
      </c>
      <c r="D8147" t="str">
        <f t="shared" si="889"/>
        <v>Sturgis, Michigan</v>
      </c>
      <c r="E8147" t="str">
        <f t="shared" si="894"/>
        <v>114 South Nottawa StreetSturgis, Michigan 49091</v>
      </c>
      <c r="F8147" t="str">
        <f t="shared" si="895"/>
        <v>(269) 651-2331</v>
      </c>
      <c r="G8147" t="str">
        <f t="shared" si="890"/>
        <v>114 South Nottawa Street</v>
      </c>
      <c r="H8147" t="str">
        <f t="shared" si="891"/>
        <v>114 South Nottawa Street, Sturgis, Michigan 49091</v>
      </c>
      <c r="I8147" s="1" t="str">
        <f t="shared" si="892"/>
        <v>48763</v>
      </c>
    </row>
    <row r="8148" spans="1:9" x14ac:dyDescent="0.45">
      <c r="A8148" t="s">
        <v>15865</v>
      </c>
      <c r="B8148" t="s">
        <v>15866</v>
      </c>
      <c r="C8148" t="str">
        <f t="shared" si="893"/>
        <v>Rosenberg-Schipper Funeral Home Ltd</v>
      </c>
      <c r="D8148" t="str">
        <f t="shared" si="889"/>
        <v>Sturgis, Michigan</v>
      </c>
      <c r="E8148" t="str">
        <f t="shared" si="894"/>
        <v>807 East Chicago RoadSturgis, Michigan 49091</v>
      </c>
      <c r="F8148" t="str">
        <f t="shared" si="895"/>
        <v>(269) 651-3284</v>
      </c>
      <c r="G8148" t="str">
        <f t="shared" si="890"/>
        <v>807 East Chicago Road</v>
      </c>
      <c r="H8148" t="str">
        <f t="shared" si="891"/>
        <v>807 East Chicago Road, Sturgis, Michigan 49091</v>
      </c>
      <c r="I8148" s="1" t="str">
        <f t="shared" si="892"/>
        <v>48180</v>
      </c>
    </row>
    <row r="8149" spans="1:9" x14ac:dyDescent="0.45">
      <c r="A8149" t="s">
        <v>15867</v>
      </c>
      <c r="B8149" t="s">
        <v>15868</v>
      </c>
      <c r="C8149" t="str">
        <f t="shared" si="893"/>
        <v>Sharp Funeral Homes</v>
      </c>
      <c r="D8149" t="str">
        <f t="shared" si="889"/>
        <v>Swartz Creek, Michigan</v>
      </c>
      <c r="E8149" t="str">
        <f t="shared" si="894"/>
        <v>8138 Miller RdSwartz Creek, Michigan 48473</v>
      </c>
      <c r="F8149" t="str">
        <f t="shared" si="895"/>
        <v>(810) 635-4411</v>
      </c>
      <c r="G8149" t="str">
        <f t="shared" si="890"/>
        <v>8138 Miller Rd</v>
      </c>
      <c r="H8149" t="str">
        <f t="shared" si="891"/>
        <v>8138 Miller Rd, Swartz Creek, Michigan 48473</v>
      </c>
      <c r="I8149" s="1" t="str">
        <f t="shared" si="892"/>
        <v>48180</v>
      </c>
    </row>
    <row r="8150" spans="1:9" x14ac:dyDescent="0.45">
      <c r="A8150" t="s">
        <v>15869</v>
      </c>
      <c r="B8150" t="s">
        <v>15870</v>
      </c>
      <c r="C8150" t="str">
        <f t="shared" si="893"/>
        <v>Jacques &amp; Kobs Funeral Home Inc</v>
      </c>
      <c r="D8150" t="str">
        <f t="shared" si="889"/>
        <v>Tawas City, Michigan</v>
      </c>
      <c r="E8150" t="str">
        <f t="shared" si="894"/>
        <v>416 Whittemore StTawas City, Michigan 48763</v>
      </c>
      <c r="F8150" t="str">
        <f t="shared" si="895"/>
        <v>(989) 362-8191</v>
      </c>
      <c r="G8150" t="str">
        <f t="shared" si="890"/>
        <v>416 Whittemore St</v>
      </c>
      <c r="H8150" t="str">
        <f t="shared" si="891"/>
        <v>416 Whittemore St, Tawas City, Michigan 48763</v>
      </c>
      <c r="I8150" s="1" t="str">
        <f t="shared" si="892"/>
        <v>49286</v>
      </c>
    </row>
    <row r="8151" spans="1:9" x14ac:dyDescent="0.45">
      <c r="A8151" t="s">
        <v>15871</v>
      </c>
      <c r="B8151" t="s">
        <v>15872</v>
      </c>
      <c r="C8151" t="str">
        <f t="shared" si="893"/>
        <v>Howe-Peterson Funeral Homes</v>
      </c>
      <c r="D8151" t="str">
        <f t="shared" si="889"/>
        <v>Taylor, Michigan</v>
      </c>
      <c r="E8151" t="str">
        <f t="shared" si="894"/>
        <v>9800 Telegraph RdTaylor, Michigan 48180</v>
      </c>
      <c r="F8151" t="str">
        <f t="shared" si="895"/>
        <v>(313) 291-0900</v>
      </c>
      <c r="G8151" t="str">
        <f t="shared" si="890"/>
        <v>9800 Telegraph Rd</v>
      </c>
      <c r="H8151" t="str">
        <f t="shared" si="891"/>
        <v>9800 Telegraph Rd, Taylor, Michigan 48180</v>
      </c>
      <c r="I8151" s="1" t="str">
        <f t="shared" si="892"/>
        <v>49286</v>
      </c>
    </row>
    <row r="8152" spans="1:9" x14ac:dyDescent="0.45">
      <c r="A8152" t="s">
        <v>15873</v>
      </c>
      <c r="B8152" t="s">
        <v>15874</v>
      </c>
      <c r="C8152" t="str">
        <f t="shared" si="893"/>
        <v>Voran Funeral Homes Inc</v>
      </c>
      <c r="D8152" t="str">
        <f t="shared" si="889"/>
        <v>Taylor, Michigan</v>
      </c>
      <c r="E8152" t="str">
        <f t="shared" si="894"/>
        <v>23750 Goddard RdTaylor, Michigan 48180</v>
      </c>
      <c r="F8152" t="str">
        <f t="shared" si="895"/>
        <v>(313) 291-1800</v>
      </c>
      <c r="G8152" t="str">
        <f t="shared" si="890"/>
        <v>23750 Goddard Rd</v>
      </c>
      <c r="H8152" t="str">
        <f t="shared" si="891"/>
        <v>23750 Goddard Rd, Taylor, Michigan 48180</v>
      </c>
      <c r="I8152" s="1" t="str">
        <f t="shared" si="892"/>
        <v>49128</v>
      </c>
    </row>
    <row r="8153" spans="1:9" x14ac:dyDescent="0.45">
      <c r="A8153" t="s">
        <v>15875</v>
      </c>
      <c r="B8153" t="s">
        <v>15876</v>
      </c>
      <c r="C8153" t="str">
        <f t="shared" si="893"/>
        <v>Handler Funeral Homes Inc</v>
      </c>
      <c r="D8153" t="str">
        <f t="shared" si="889"/>
        <v>Tecumseh, Michigan</v>
      </c>
      <c r="E8153" t="str">
        <f t="shared" si="894"/>
        <v>313 W Pottawatamie StreetTecumseh, Michigan 49286</v>
      </c>
      <c r="F8153" t="str">
        <f t="shared" si="895"/>
        <v>(517) 423-2525</v>
      </c>
      <c r="G8153" t="str">
        <f t="shared" si="890"/>
        <v>313 W Pottawatamie Street</v>
      </c>
      <c r="H8153" t="str">
        <f t="shared" si="891"/>
        <v>313 W Pottawatamie Street, Tecumseh, Michigan 49286</v>
      </c>
      <c r="I8153" s="1" t="str">
        <f t="shared" si="892"/>
        <v>49093</v>
      </c>
    </row>
    <row r="8154" spans="1:9" x14ac:dyDescent="0.45">
      <c r="A8154" t="s">
        <v>15877</v>
      </c>
      <c r="B8154" t="s">
        <v>15878</v>
      </c>
      <c r="C8154" t="str">
        <f t="shared" si="893"/>
        <v>Purse Funeral Home</v>
      </c>
      <c r="D8154" t="str">
        <f t="shared" si="889"/>
        <v>Tecumseh, Michigan</v>
      </c>
      <c r="E8154" t="str">
        <f t="shared" si="894"/>
        <v>210 W Pottawatamie StreetTecumseh, Michigan 49286</v>
      </c>
      <c r="F8154" t="str">
        <f t="shared" si="895"/>
        <v>(517) 423-2121</v>
      </c>
      <c r="G8154" t="str">
        <f t="shared" si="890"/>
        <v>210 W Pottawatamie Street</v>
      </c>
      <c r="H8154" t="str">
        <f t="shared" si="891"/>
        <v>210 W Pottawatamie Street, Tecumseh, Michigan 49286</v>
      </c>
      <c r="I8154" s="1" t="str">
        <f t="shared" si="892"/>
        <v>49093</v>
      </c>
    </row>
    <row r="8155" spans="1:9" x14ac:dyDescent="0.45">
      <c r="A8155" t="s">
        <v>15879</v>
      </c>
      <c r="B8155" t="s">
        <v>15880</v>
      </c>
      <c r="C8155" t="str">
        <f t="shared" si="893"/>
        <v>Pobocik Funeral Home Connelly-Noble Chapel</v>
      </c>
      <c r="D8155" t="str">
        <f t="shared" si="889"/>
        <v>Three Oaks, Michigan</v>
      </c>
      <c r="E8155" t="str">
        <f t="shared" si="894"/>
        <v>106 Ash St EThree Oaks, Michigan 49128</v>
      </c>
      <c r="F8155" t="str">
        <f t="shared" si="895"/>
        <v>(269) 756-3831</v>
      </c>
      <c r="G8155" t="str">
        <f t="shared" si="890"/>
        <v>106 Ash St E</v>
      </c>
      <c r="H8155" t="str">
        <f t="shared" si="891"/>
        <v>106 Ash St E, Three Oaks, Michigan 49128</v>
      </c>
      <c r="I8155" s="1" t="str">
        <f t="shared" si="892"/>
        <v>49684</v>
      </c>
    </row>
    <row r="8156" spans="1:9" x14ac:dyDescent="0.45">
      <c r="A8156" t="s">
        <v>15881</v>
      </c>
      <c r="B8156" t="s">
        <v>15882</v>
      </c>
      <c r="C8156" t="str">
        <f t="shared" si="893"/>
        <v>Eickhoff-Farrand Halverson Chapel</v>
      </c>
      <c r="D8156" t="str">
        <f t="shared" si="889"/>
        <v>Three Rivers, Michigan</v>
      </c>
      <c r="E8156" t="str">
        <f t="shared" si="894"/>
        <v>305 Rock River AveThree Rivers, Michigan 49093</v>
      </c>
      <c r="F8156" t="str">
        <f t="shared" si="895"/>
        <v>(269) 278-1515</v>
      </c>
      <c r="G8156" t="str">
        <f t="shared" si="890"/>
        <v>305 Rock River Ave</v>
      </c>
      <c r="H8156" t="str">
        <f t="shared" si="891"/>
        <v>305 Rock River Ave, Three Rivers, Michigan 49093</v>
      </c>
      <c r="I8156" s="1" t="str">
        <f t="shared" si="892"/>
        <v>49686</v>
      </c>
    </row>
    <row r="8157" spans="1:9" x14ac:dyDescent="0.45">
      <c r="A8157" t="s">
        <v>15883</v>
      </c>
      <c r="B8157" t="s">
        <v>15884</v>
      </c>
      <c r="C8157" t="str">
        <f t="shared" si="893"/>
        <v>Hohner Funeral Home</v>
      </c>
      <c r="D8157" t="str">
        <f t="shared" si="889"/>
        <v>Three Rivers, Michigan</v>
      </c>
      <c r="E8157" t="str">
        <f t="shared" si="894"/>
        <v>1004 Arnold StThree Rivers, Michigan 49093</v>
      </c>
      <c r="F8157" t="str">
        <f t="shared" si="895"/>
        <v>(269) 279-5282</v>
      </c>
      <c r="G8157" t="str">
        <f t="shared" si="890"/>
        <v>1004 Arnold St</v>
      </c>
      <c r="H8157" t="str">
        <f t="shared" si="891"/>
        <v>1004 Arnold St, Three Rivers, Michigan 49093</v>
      </c>
      <c r="I8157" s="1" t="str">
        <f t="shared" si="892"/>
        <v>49684</v>
      </c>
    </row>
    <row r="8158" spans="1:9" x14ac:dyDescent="0.45">
      <c r="A8158" t="s">
        <v>15885</v>
      </c>
      <c r="B8158" t="s">
        <v>15886</v>
      </c>
      <c r="C8158" t="str">
        <f t="shared" si="893"/>
        <v>Covell Funeral Homes Inc</v>
      </c>
      <c r="D8158" t="str">
        <f t="shared" si="889"/>
        <v>Traverse City, Michigan</v>
      </c>
      <c r="E8158" t="str">
        <f t="shared" si="894"/>
        <v>232 E State StTraverse City, Michigan 49684</v>
      </c>
      <c r="F8158" t="str">
        <f t="shared" si="895"/>
        <v>(231) 946-6515</v>
      </c>
      <c r="G8158" t="str">
        <f t="shared" si="890"/>
        <v>232 E State St</v>
      </c>
      <c r="H8158" t="str">
        <f t="shared" si="891"/>
        <v>232 E State St, Traverse City, Michigan 49684</v>
      </c>
      <c r="I8158" s="1" t="str">
        <f t="shared" si="892"/>
        <v>49686</v>
      </c>
    </row>
    <row r="8159" spans="1:9" x14ac:dyDescent="0.45">
      <c r="A8159" t="s">
        <v>15887</v>
      </c>
      <c r="B8159" t="s">
        <v>15888</v>
      </c>
      <c r="C8159" t="str">
        <f t="shared" si="893"/>
        <v>Cremation &amp; Burial Society</v>
      </c>
      <c r="D8159" t="str">
        <f t="shared" si="889"/>
        <v>Traverse City, Michigan</v>
      </c>
      <c r="E8159" t="str">
        <f t="shared" si="894"/>
        <v>1010 S Garfield AveTraverse City, Michigan 49686</v>
      </c>
      <c r="F8159" t="str">
        <f t="shared" si="895"/>
        <v>(231) 922-8940</v>
      </c>
      <c r="G8159" t="str">
        <f t="shared" si="890"/>
        <v>1010 S Garfield Ave</v>
      </c>
      <c r="H8159" t="str">
        <f t="shared" si="891"/>
        <v>1010 S Garfield Ave, Traverse City, Michigan 49686</v>
      </c>
      <c r="I8159" s="1" t="str">
        <f t="shared" si="892"/>
        <v>49684</v>
      </c>
    </row>
    <row r="8160" spans="1:9" x14ac:dyDescent="0.45">
      <c r="A8160" t="s">
        <v>15889</v>
      </c>
      <c r="B8160" t="s">
        <v>15890</v>
      </c>
      <c r="C8160" t="str">
        <f t="shared" si="893"/>
        <v>Hibbard-Ruggles Funeral Home</v>
      </c>
      <c r="D8160" t="str">
        <f t="shared" si="889"/>
        <v>Traverse City, Michigan</v>
      </c>
      <c r="E8160" t="str">
        <f t="shared" si="894"/>
        <v>232 E State StTraverse City, Michigan 49684</v>
      </c>
      <c r="F8160" t="str">
        <f t="shared" si="895"/>
        <v>(231) 946-2011</v>
      </c>
      <c r="G8160" t="str">
        <f t="shared" si="890"/>
        <v>232 E State St</v>
      </c>
      <c r="H8160" t="str">
        <f t="shared" si="891"/>
        <v>232 E State St, Traverse City, Michigan 49684</v>
      </c>
      <c r="I8160" s="1" t="str">
        <f t="shared" si="892"/>
        <v>48183</v>
      </c>
    </row>
    <row r="8161" spans="1:9" x14ac:dyDescent="0.45">
      <c r="A8161" t="s">
        <v>15891</v>
      </c>
      <c r="B8161" t="s">
        <v>15892</v>
      </c>
      <c r="C8161" t="str">
        <f t="shared" si="893"/>
        <v>Life Story Funeral Home</v>
      </c>
      <c r="D8161" t="str">
        <f t="shared" si="889"/>
        <v>Traverse City, Michigan</v>
      </c>
      <c r="E8161" t="str">
        <f t="shared" si="894"/>
        <v>752 Munson AveTraverse City, Michigan 49686</v>
      </c>
      <c r="F8161" t="str">
        <f t="shared" si="895"/>
        <v>(231) 941-9034</v>
      </c>
      <c r="G8161" t="str">
        <f t="shared" si="890"/>
        <v>752 Munson Ave</v>
      </c>
      <c r="H8161" t="str">
        <f t="shared" si="891"/>
        <v>752 Munson Ave, Traverse City, Michigan 49686</v>
      </c>
      <c r="I8161" s="1" t="str">
        <f t="shared" si="892"/>
        <v>48183</v>
      </c>
    </row>
    <row r="8162" spans="1:9" x14ac:dyDescent="0.45">
      <c r="A8162" t="s">
        <v>15893</v>
      </c>
      <c r="B8162" t="s">
        <v>15894</v>
      </c>
      <c r="C8162" t="str">
        <f t="shared" si="893"/>
        <v>Reynolds-Jonkhoff Funeral Home Inc</v>
      </c>
      <c r="D8162" t="str">
        <f t="shared" si="889"/>
        <v>Traverse City, Michigan</v>
      </c>
      <c r="E8162" t="str">
        <f t="shared" si="894"/>
        <v>305 6th StTraverse City, Michigan 49684</v>
      </c>
      <c r="F8162" t="str">
        <f t="shared" si="895"/>
        <v>(231) 947-6347</v>
      </c>
      <c r="G8162" t="str">
        <f t="shared" si="890"/>
        <v>305 6th St</v>
      </c>
      <c r="H8162" t="str">
        <f t="shared" si="891"/>
        <v>305 6th St, Traverse City, Michigan 49684</v>
      </c>
      <c r="I8162" s="1" t="str">
        <f t="shared" si="892"/>
        <v>48084</v>
      </c>
    </row>
    <row r="8163" spans="1:9" x14ac:dyDescent="0.45">
      <c r="A8163" t="s">
        <v>15895</v>
      </c>
      <c r="B8163" t="s">
        <v>15896</v>
      </c>
      <c r="C8163" t="str">
        <f t="shared" si="893"/>
        <v>Ralph W Ridge Funeral Home Inc</v>
      </c>
      <c r="D8163" t="str">
        <f t="shared" si="889"/>
        <v>Trenton, Michigan</v>
      </c>
      <c r="E8163" t="str">
        <f t="shared" si="894"/>
        <v>2272 W Jefferson AveTrenton, Michigan 48183</v>
      </c>
      <c r="F8163" t="str">
        <f t="shared" si="895"/>
        <v>(734) 676-4545</v>
      </c>
      <c r="G8163" t="str">
        <f t="shared" si="890"/>
        <v>2272 W Jefferson Ave</v>
      </c>
      <c r="H8163" t="str">
        <f t="shared" si="891"/>
        <v>2272 W Jefferson Ave, Trenton, Michigan 48183</v>
      </c>
      <c r="I8163" s="1" t="str">
        <f t="shared" si="892"/>
        <v>48083</v>
      </c>
    </row>
    <row r="8164" spans="1:9" x14ac:dyDescent="0.45">
      <c r="A8164" t="s">
        <v>15897</v>
      </c>
      <c r="B8164" t="s">
        <v>15898</v>
      </c>
      <c r="C8164" t="str">
        <f t="shared" si="893"/>
        <v>The Martenson Funeral Home Inc</v>
      </c>
      <c r="D8164" t="str">
        <f t="shared" si="889"/>
        <v>Trenton, Michigan</v>
      </c>
      <c r="E8164" t="str">
        <f t="shared" si="894"/>
        <v>3200 West RdTrenton, Michigan 48183</v>
      </c>
      <c r="F8164" t="str">
        <f t="shared" si="895"/>
        <v>(734) 671-5400</v>
      </c>
      <c r="G8164" t="str">
        <f t="shared" si="890"/>
        <v>3200 West Rd</v>
      </c>
      <c r="H8164" t="str">
        <f t="shared" si="891"/>
        <v>3200 West Rd, Trenton, Michigan 48183</v>
      </c>
      <c r="I8164" s="1" t="str">
        <f t="shared" si="892"/>
        <v>48766</v>
      </c>
    </row>
    <row r="8165" spans="1:9" x14ac:dyDescent="0.45">
      <c r="A8165" t="s">
        <v>15899</v>
      </c>
      <c r="B8165" t="s">
        <v>15900</v>
      </c>
      <c r="C8165" t="str">
        <f t="shared" si="893"/>
        <v>A J Desmond &amp; Sons Funeral Directors</v>
      </c>
      <c r="D8165" t="str">
        <f t="shared" si="889"/>
        <v>Troy, Michigan</v>
      </c>
      <c r="E8165" t="str">
        <f t="shared" si="894"/>
        <v>2600 Crooks RdTroy, Michigan 48084</v>
      </c>
      <c r="F8165" t="str">
        <f t="shared" si="895"/>
        <v>(248) 362-2500</v>
      </c>
      <c r="G8165" t="str">
        <f t="shared" si="890"/>
        <v>2600 Crooks Rd</v>
      </c>
      <c r="H8165" t="str">
        <f t="shared" si="891"/>
        <v>2600 Crooks Rd, Troy, Michigan 48084</v>
      </c>
      <c r="I8165" s="1" t="str">
        <f t="shared" si="892"/>
        <v>48475</v>
      </c>
    </row>
    <row r="8166" spans="1:9" x14ac:dyDescent="0.45">
      <c r="A8166" t="s">
        <v>15901</v>
      </c>
      <c r="B8166" t="s">
        <v>15902</v>
      </c>
      <c r="C8166" t="str">
        <f t="shared" si="893"/>
        <v>Price Funeral Home Inc</v>
      </c>
      <c r="D8166" t="str">
        <f t="shared" si="889"/>
        <v>Troy, Michigan</v>
      </c>
      <c r="E8166" t="str">
        <f t="shared" si="894"/>
        <v>3725 Rochester RdTroy, Michigan 48083</v>
      </c>
      <c r="F8166" t="str">
        <f t="shared" si="895"/>
        <v>(248) 689-0700</v>
      </c>
      <c r="G8166" t="str">
        <f t="shared" si="890"/>
        <v>3725 Rochester Rd</v>
      </c>
      <c r="H8166" t="str">
        <f t="shared" si="891"/>
        <v>3725 Rochester Rd, Troy, Michigan 48083</v>
      </c>
      <c r="I8166" s="1" t="str">
        <f t="shared" si="892"/>
        <v>49094</v>
      </c>
    </row>
    <row r="8167" spans="1:9" x14ac:dyDescent="0.45">
      <c r="A8167" t="s">
        <v>15903</v>
      </c>
      <c r="B8167" t="s">
        <v>15904</v>
      </c>
      <c r="C8167" t="str">
        <f t="shared" si="893"/>
        <v>C L Forshee &amp; Sons Funeral Homes Inc</v>
      </c>
      <c r="D8167" t="str">
        <f t="shared" si="889"/>
        <v>Twining, Michigan</v>
      </c>
      <c r="E8167" t="str">
        <f t="shared" si="894"/>
        <v>15 W Maple Ridge RdTwining, Michigan 48766</v>
      </c>
      <c r="F8167" t="str">
        <f t="shared" si="895"/>
        <v>(989) 867-4237</v>
      </c>
      <c r="G8167" t="str">
        <f t="shared" si="890"/>
        <v>15 W Maple Ridge Rd</v>
      </c>
      <c r="H8167" t="str">
        <f t="shared" si="891"/>
        <v>15 W Maple Ridge Rd, Twining, Michigan 48766</v>
      </c>
      <c r="I8167" s="1" t="str">
        <f t="shared" si="892"/>
        <v>48386</v>
      </c>
    </row>
    <row r="8168" spans="1:9" x14ac:dyDescent="0.45">
      <c r="A8168" t="s">
        <v>15905</v>
      </c>
      <c r="B8168" t="s">
        <v>15906</v>
      </c>
      <c r="C8168" t="str">
        <f t="shared" si="893"/>
        <v>Zinger-Smigielski Funeral Home</v>
      </c>
      <c r="D8168" t="str">
        <f t="shared" si="889"/>
        <v>Ubly, Michigan</v>
      </c>
      <c r="E8168" t="str">
        <f t="shared" si="894"/>
        <v>2091 E Main StreetUbly, Michigan 48475</v>
      </c>
      <c r="F8168" t="str">
        <f t="shared" si="895"/>
        <v>989-658-8501</v>
      </c>
      <c r="G8168" t="str">
        <f t="shared" si="890"/>
        <v>2091 E Main Street</v>
      </c>
      <c r="H8168" t="str">
        <f t="shared" si="891"/>
        <v>2091 E Main Street, Ubly, Michigan 48475</v>
      </c>
      <c r="I8168" s="1" t="str">
        <f t="shared" si="892"/>
        <v>48767</v>
      </c>
    </row>
    <row r="8169" spans="1:9" x14ac:dyDescent="0.45">
      <c r="A8169" t="s">
        <v>15907</v>
      </c>
      <c r="B8169" t="s">
        <v>15908</v>
      </c>
      <c r="C8169" t="str">
        <f t="shared" si="893"/>
        <v>Putnam Funeral Home</v>
      </c>
      <c r="D8169" t="str">
        <f t="shared" si="889"/>
        <v>Union City, Michigan</v>
      </c>
      <c r="E8169" t="str">
        <f t="shared" si="894"/>
        <v>501 N Broadway StUnion City, Michigan 49094</v>
      </c>
      <c r="F8169" t="str">
        <f t="shared" si="895"/>
        <v>(517) 741-9333</v>
      </c>
      <c r="G8169" t="str">
        <f t="shared" si="890"/>
        <v>501 N Broadway St</v>
      </c>
      <c r="H8169" t="str">
        <f t="shared" si="891"/>
        <v>501 N Broadway St, Union City, Michigan 49094</v>
      </c>
      <c r="I8169" s="1" t="str">
        <f t="shared" si="892"/>
        <v>48317</v>
      </c>
    </row>
    <row r="8170" spans="1:9" x14ac:dyDescent="0.45">
      <c r="A8170" t="s">
        <v>15909</v>
      </c>
      <c r="B8170" t="s">
        <v>15910</v>
      </c>
      <c r="C8170" t="str">
        <f t="shared" si="893"/>
        <v>Elton Black &amp; Son Funeral Home Union Lake</v>
      </c>
      <c r="D8170" t="str">
        <f t="shared" si="889"/>
        <v>Union Lake, Michigan</v>
      </c>
      <c r="E8170" t="str">
        <f t="shared" si="894"/>
        <v>1233 Union Lake RdUnion Lake, Michigan 48386</v>
      </c>
      <c r="F8170" t="str">
        <f t="shared" si="895"/>
        <v>(248) 363-7135</v>
      </c>
      <c r="G8170" t="str">
        <f t="shared" si="890"/>
        <v>1233 Union Lake Rd</v>
      </c>
      <c r="H8170" t="str">
        <f t="shared" si="891"/>
        <v>1233 Union Lake Rd, Union Lake, Michigan 48386</v>
      </c>
      <c r="I8170" s="1" t="str">
        <f t="shared" si="892"/>
        <v>48315</v>
      </c>
    </row>
    <row r="8171" spans="1:9" x14ac:dyDescent="0.45">
      <c r="A8171" t="s">
        <v>15911</v>
      </c>
      <c r="B8171" t="s">
        <v>15912</v>
      </c>
      <c r="C8171" t="str">
        <f t="shared" si="893"/>
        <v>Unionville Funeral Chapel</v>
      </c>
      <c r="D8171" t="str">
        <f t="shared" si="889"/>
        <v>Unionville, Michigan</v>
      </c>
      <c r="E8171" t="str">
        <f t="shared" si="894"/>
        <v>6486 Center StreetUnionville, Michigan 48767</v>
      </c>
      <c r="F8171" t="str">
        <f t="shared" si="895"/>
        <v>989-674-2171</v>
      </c>
      <c r="G8171" t="str">
        <f t="shared" si="890"/>
        <v>6486 Center Street</v>
      </c>
      <c r="H8171" t="str">
        <f t="shared" si="891"/>
        <v>6486 Center Street, Unionville, Michigan 48767</v>
      </c>
      <c r="I8171" s="1" t="str">
        <f t="shared" si="892"/>
        <v>48317</v>
      </c>
    </row>
    <row r="8172" spans="1:9" x14ac:dyDescent="0.45">
      <c r="A8172" t="s">
        <v>15913</v>
      </c>
      <c r="B8172" t="s">
        <v>15914</v>
      </c>
      <c r="C8172" t="str">
        <f t="shared" si="893"/>
        <v>Diener Funeral Home Inc</v>
      </c>
      <c r="D8172" t="str">
        <f t="shared" si="889"/>
        <v>Utica, Michigan</v>
      </c>
      <c r="E8172" t="str">
        <f t="shared" si="894"/>
        <v>48271 Van Dyke AvenueUtica, Michigan 48317</v>
      </c>
      <c r="F8172" t="str">
        <f t="shared" si="895"/>
        <v>(586) 731-4150</v>
      </c>
      <c r="G8172" t="str">
        <f t="shared" si="890"/>
        <v>48271 Van Dyke Avenue</v>
      </c>
      <c r="H8172" t="str">
        <f t="shared" si="891"/>
        <v>48271 Van Dyke Avenue, Utica, Michigan 48317</v>
      </c>
      <c r="I8172" s="1" t="str">
        <f t="shared" si="892"/>
        <v>48768</v>
      </c>
    </row>
    <row r="8173" spans="1:9" x14ac:dyDescent="0.45">
      <c r="A8173" t="s">
        <v>15915</v>
      </c>
      <c r="B8173" t="s">
        <v>15916</v>
      </c>
      <c r="C8173" t="str">
        <f t="shared" si="893"/>
        <v>Wasik Funeral Home Inc</v>
      </c>
      <c r="D8173" t="str">
        <f t="shared" si="889"/>
        <v>Utica, Michigan</v>
      </c>
      <c r="E8173" t="str">
        <f t="shared" si="894"/>
        <v>49150 Schoenherr RoadUtica, Michigan 48315</v>
      </c>
      <c r="F8173" t="str">
        <f t="shared" si="895"/>
        <v>586-532-8600</v>
      </c>
      <c r="G8173" t="str">
        <f t="shared" si="890"/>
        <v>49150 Schoenherr Road</v>
      </c>
      <c r="H8173" t="str">
        <f t="shared" si="891"/>
        <v>49150 Schoenherr Road, Utica, Michigan 48315</v>
      </c>
      <c r="I8173" s="1" t="str">
        <f t="shared" si="892"/>
        <v>48768</v>
      </c>
    </row>
    <row r="8174" spans="1:9" x14ac:dyDescent="0.45">
      <c r="A8174" t="s">
        <v>15917</v>
      </c>
      <c r="B8174" t="s">
        <v>15918</v>
      </c>
      <c r="C8174" t="str">
        <f t="shared" si="893"/>
        <v>Wm Sullivan &amp; Son Funeral Home</v>
      </c>
      <c r="D8174" t="str">
        <f t="shared" si="889"/>
        <v>Utica, Michigan</v>
      </c>
      <c r="E8174" t="str">
        <f t="shared" si="894"/>
        <v>8459 Hall RoadUtica, Michigan 48317</v>
      </c>
      <c r="F8174" t="str">
        <f t="shared" si="895"/>
        <v>(586) 731-2411</v>
      </c>
      <c r="G8174" t="str">
        <f t="shared" si="890"/>
        <v>8459 Hall Road</v>
      </c>
      <c r="H8174" t="str">
        <f t="shared" si="891"/>
        <v>8459 Hall Road, Utica, Michigan 48317</v>
      </c>
      <c r="I8174" s="1" t="str">
        <f t="shared" si="892"/>
        <v>48768</v>
      </c>
    </row>
    <row r="8175" spans="1:9" x14ac:dyDescent="0.45">
      <c r="A8175" t="s">
        <v>15919</v>
      </c>
      <c r="B8175" t="s">
        <v>15920</v>
      </c>
      <c r="C8175" t="str">
        <f t="shared" si="893"/>
        <v>Martin Funeral Home (Clark Chapel)</v>
      </c>
      <c r="D8175" t="str">
        <f t="shared" si="889"/>
        <v>Vassar, Michigan</v>
      </c>
      <c r="E8175" t="str">
        <f t="shared" si="894"/>
        <v>1148 W Saginaw RdVassar, Michigan 48768</v>
      </c>
      <c r="F8175" t="str">
        <f t="shared" si="895"/>
        <v>(989) 823-8621</v>
      </c>
      <c r="G8175" t="str">
        <f t="shared" si="890"/>
        <v>1148 W Saginaw Rd</v>
      </c>
      <c r="H8175" t="str">
        <f t="shared" si="891"/>
        <v>1148 W Saginaw Rd, Vassar, Michigan 48768</v>
      </c>
      <c r="I8175" s="1" t="str">
        <f t="shared" si="892"/>
        <v>48891</v>
      </c>
    </row>
    <row r="8176" spans="1:9" x14ac:dyDescent="0.45">
      <c r="A8176" t="s">
        <v>15921</v>
      </c>
      <c r="B8176" t="s">
        <v>15922</v>
      </c>
      <c r="C8176" t="str">
        <f t="shared" si="893"/>
        <v>Penzien Steele Funeral Home</v>
      </c>
      <c r="D8176" t="str">
        <f t="shared" si="889"/>
        <v>Vassar, Michigan</v>
      </c>
      <c r="E8176" t="str">
        <f t="shared" si="894"/>
        <v>149 N Main StreetVassar, Michigan 48768</v>
      </c>
      <c r="F8176" t="str">
        <f t="shared" si="895"/>
        <v>989-823-7031</v>
      </c>
      <c r="G8176" t="str">
        <f t="shared" si="890"/>
        <v>149 N Main Street</v>
      </c>
      <c r="H8176" t="str">
        <f t="shared" si="891"/>
        <v>149 N Main Street, Vassar, Michigan 48768</v>
      </c>
      <c r="I8176" s="1" t="str">
        <f t="shared" si="892"/>
        <v>49097</v>
      </c>
    </row>
    <row r="8177" spans="1:9" x14ac:dyDescent="0.45">
      <c r="A8177" t="s">
        <v>15923</v>
      </c>
      <c r="B8177" t="s">
        <v>15924</v>
      </c>
      <c r="C8177" t="str">
        <f t="shared" si="893"/>
        <v>Penzien-Steele Funeral Home Inc (Hanlin Chapel)</v>
      </c>
      <c r="D8177" t="str">
        <f t="shared" si="889"/>
        <v>Vassar, Michigan</v>
      </c>
      <c r="E8177" t="str">
        <f t="shared" si="894"/>
        <v>149 N Main StVassar, Michigan 48768</v>
      </c>
      <c r="F8177" t="str">
        <f t="shared" si="895"/>
        <v>(989) 823-7031</v>
      </c>
      <c r="G8177" t="str">
        <f t="shared" si="890"/>
        <v>149 N Main St</v>
      </c>
      <c r="H8177" t="str">
        <f t="shared" si="891"/>
        <v>149 N Main St, Vassar, Michigan 48768</v>
      </c>
      <c r="I8177" s="1" t="str">
        <f t="shared" si="892"/>
        <v>49968</v>
      </c>
    </row>
    <row r="8178" spans="1:9" x14ac:dyDescent="0.45">
      <c r="A8178" t="s">
        <v>15925</v>
      </c>
      <c r="B8178" t="s">
        <v>15926</v>
      </c>
      <c r="C8178" t="str">
        <f t="shared" si="893"/>
        <v>Brigham Funeral Chapel</v>
      </c>
      <c r="D8178" t="str">
        <f t="shared" si="889"/>
        <v>Vestaburg, Michigan</v>
      </c>
      <c r="E8178" t="str">
        <f t="shared" si="894"/>
        <v>6055 E Howard City Edmore RoadVestaburg, Michigan 48891</v>
      </c>
      <c r="F8178" t="str">
        <f t="shared" si="895"/>
        <v>989-427-0900</v>
      </c>
      <c r="G8178" t="str">
        <f t="shared" si="890"/>
        <v>6055 E Howard City Edmore Road</v>
      </c>
      <c r="H8178" t="str">
        <f t="shared" si="891"/>
        <v>6055 E Howard City Edmore Road, Vestaburg, Michigan 48891</v>
      </c>
      <c r="I8178" s="1" t="str">
        <f t="shared" si="892"/>
        <v>49288</v>
      </c>
    </row>
    <row r="8179" spans="1:9" x14ac:dyDescent="0.45">
      <c r="A8179" t="s">
        <v>39245</v>
      </c>
      <c r="B8179" t="s">
        <v>15927</v>
      </c>
      <c r="C8179" t="str">
        <f t="shared" si="893"/>
        <v>Rupert Durham Marshall &amp; Gren Funeral Home Inc</v>
      </c>
      <c r="D8179" t="str">
        <f t="shared" si="889"/>
        <v>Vicksburg, Michigan</v>
      </c>
      <c r="E8179" t="str">
        <f t="shared" si="894"/>
        <v>409 S Main StVicksburg, Michigan 49097</v>
      </c>
      <c r="F8179" t="str">
        <f t="shared" si="895"/>
        <v>(269) 649-1697</v>
      </c>
      <c r="G8179" t="str">
        <f t="shared" si="890"/>
        <v>409 S Main St</v>
      </c>
      <c r="H8179" t="str">
        <f t="shared" si="891"/>
        <v>409 S Main St, Vicksburg, Michigan 49097</v>
      </c>
      <c r="I8179" s="1" t="str">
        <f t="shared" si="892"/>
        <v>48390</v>
      </c>
    </row>
    <row r="8180" spans="1:9" x14ac:dyDescent="0.45">
      <c r="A8180" t="s">
        <v>15928</v>
      </c>
      <c r="B8180" t="s">
        <v>15929</v>
      </c>
      <c r="C8180" t="str">
        <f t="shared" si="893"/>
        <v>Lakeside Memorial Chapel Inc</v>
      </c>
      <c r="D8180" t="str">
        <f t="shared" si="889"/>
        <v>Wakefield, Michigan</v>
      </c>
      <c r="E8180" t="str">
        <f t="shared" si="894"/>
        <v>806 Putnam StreetWakefield, Michigan 49968</v>
      </c>
      <c r="F8180" t="str">
        <f t="shared" si="895"/>
        <v>906-224-6851</v>
      </c>
      <c r="G8180" t="str">
        <f t="shared" si="890"/>
        <v>806 Putnam Street</v>
      </c>
      <c r="H8180" t="str">
        <f t="shared" si="891"/>
        <v>806 Putnam Street, Wakefield, Michigan 49968</v>
      </c>
      <c r="I8180" s="1" t="str">
        <f t="shared" si="892"/>
        <v>48390</v>
      </c>
    </row>
    <row r="8181" spans="1:9" x14ac:dyDescent="0.45">
      <c r="A8181" t="s">
        <v>15930</v>
      </c>
      <c r="B8181" t="s">
        <v>15931</v>
      </c>
      <c r="C8181" t="str">
        <f t="shared" si="893"/>
        <v>Eagle Funeral Home Inc</v>
      </c>
      <c r="D8181" t="str">
        <f t="shared" si="889"/>
        <v>Waldron, Michigan</v>
      </c>
      <c r="E8181" t="str">
        <f t="shared" si="894"/>
        <v>122 S Main StreetWaldron, Michigan 49288</v>
      </c>
      <c r="F8181" t="str">
        <f t="shared" si="895"/>
        <v>517-286-6271</v>
      </c>
      <c r="G8181" t="str">
        <f t="shared" si="890"/>
        <v>122 S Main Street</v>
      </c>
      <c r="H8181" t="str">
        <f t="shared" si="891"/>
        <v>122 S Main Street, Waldron, Michigan 49288</v>
      </c>
      <c r="I8181" s="1" t="str">
        <f t="shared" si="892"/>
        <v>48088</v>
      </c>
    </row>
    <row r="8182" spans="1:9" x14ac:dyDescent="0.45">
      <c r="A8182" t="s">
        <v>15932</v>
      </c>
      <c r="B8182" t="s">
        <v>15933</v>
      </c>
      <c r="C8182" t="str">
        <f t="shared" si="893"/>
        <v>Charles Step Funeral Planning &amp; Cremation Center</v>
      </c>
      <c r="D8182" t="str">
        <f t="shared" si="889"/>
        <v>Walled Lake, Michigan</v>
      </c>
      <c r="E8182" t="str">
        <f t="shared" si="894"/>
        <v>313 Legato DrWalled Lake, Michigan 48390</v>
      </c>
      <c r="F8182" t="str">
        <f t="shared" si="895"/>
        <v>248-926-8944</v>
      </c>
      <c r="G8182" t="str">
        <f t="shared" si="890"/>
        <v>313 Legato Dr</v>
      </c>
      <c r="H8182" t="str">
        <f t="shared" si="891"/>
        <v>313 Legato Dr, Walled Lake, Michigan 48390</v>
      </c>
      <c r="I8182" s="1" t="str">
        <f t="shared" si="892"/>
        <v>48093</v>
      </c>
    </row>
    <row r="8183" spans="1:9" x14ac:dyDescent="0.45">
      <c r="A8183" t="s">
        <v>15934</v>
      </c>
      <c r="B8183" t="s">
        <v>15935</v>
      </c>
      <c r="C8183" t="str">
        <f t="shared" si="893"/>
        <v>Lynch &amp; Sons Funeral Home</v>
      </c>
      <c r="D8183" t="str">
        <f t="shared" si="889"/>
        <v>Walled Lake, Michigan</v>
      </c>
      <c r="E8183" t="str">
        <f t="shared" si="894"/>
        <v>340 Pontiac TrlWalled Lake, Michigan 48390</v>
      </c>
      <c r="F8183" t="str">
        <f t="shared" si="895"/>
        <v>(248) 624-2251</v>
      </c>
      <c r="G8183" t="str">
        <f t="shared" si="890"/>
        <v>340 Pontiac Trl</v>
      </c>
      <c r="H8183" t="str">
        <f t="shared" si="891"/>
        <v>340 Pontiac Trl, Walled Lake, Michigan 48390</v>
      </c>
      <c r="I8183" s="1" t="str">
        <f t="shared" si="892"/>
        <v>48092</v>
      </c>
    </row>
    <row r="8184" spans="1:9" x14ac:dyDescent="0.45">
      <c r="A8184" t="s">
        <v>15936</v>
      </c>
      <c r="B8184" t="s">
        <v>15937</v>
      </c>
      <c r="C8184" t="str">
        <f t="shared" si="893"/>
        <v>A H Peters Funeral Service</v>
      </c>
      <c r="D8184" t="str">
        <f t="shared" si="889"/>
        <v>Warren, Michigan</v>
      </c>
      <c r="E8184" t="str">
        <f t="shared" si="894"/>
        <v>32000 Schoenherr RoadWarren, Michigan 48088</v>
      </c>
      <c r="F8184" t="str">
        <f t="shared" si="895"/>
        <v>586-293-8030</v>
      </c>
      <c r="G8184" t="str">
        <f t="shared" si="890"/>
        <v>32000 Schoenherr Road</v>
      </c>
      <c r="H8184" t="str">
        <f t="shared" si="891"/>
        <v>32000 Schoenherr Road, Warren, Michigan 48088</v>
      </c>
      <c r="I8184" s="1" t="str">
        <f t="shared" si="892"/>
        <v>48091</v>
      </c>
    </row>
    <row r="8185" spans="1:9" x14ac:dyDescent="0.45">
      <c r="A8185" t="s">
        <v>15938</v>
      </c>
      <c r="B8185" t="s">
        <v>15939</v>
      </c>
      <c r="C8185" t="str">
        <f t="shared" si="893"/>
        <v>D S Temrowski &amp; Sons Family</v>
      </c>
      <c r="D8185" t="str">
        <f t="shared" si="889"/>
        <v>Warren, Michigan</v>
      </c>
      <c r="E8185" t="str">
        <f t="shared" si="894"/>
        <v>30009 Hoover RdWarren, Michigan 48093</v>
      </c>
      <c r="F8185" t="str">
        <f t="shared" si="895"/>
        <v>(586) 751-0444</v>
      </c>
      <c r="G8185" t="str">
        <f t="shared" si="890"/>
        <v>30009 Hoover Rd</v>
      </c>
      <c r="H8185" t="str">
        <f t="shared" si="891"/>
        <v>30009 Hoover Rd, Warren, Michigan 48093</v>
      </c>
      <c r="I8185" s="1" t="str">
        <f t="shared" si="892"/>
        <v>48092</v>
      </c>
    </row>
    <row r="8186" spans="1:9" x14ac:dyDescent="0.45">
      <c r="A8186" t="s">
        <v>15940</v>
      </c>
      <c r="B8186" t="s">
        <v>15941</v>
      </c>
      <c r="C8186" t="str">
        <f t="shared" si="893"/>
        <v>David J Wysocki Funeral Home Inc</v>
      </c>
      <c r="D8186" t="str">
        <f t="shared" si="889"/>
        <v>Warren, Michigan</v>
      </c>
      <c r="E8186" t="str">
        <f t="shared" si="894"/>
        <v>29440 Ryan RdWarren, Michigan 48092</v>
      </c>
      <c r="F8186" t="str">
        <f t="shared" si="895"/>
        <v>(586) 574-1770</v>
      </c>
      <c r="G8186" t="str">
        <f t="shared" si="890"/>
        <v>29440 Ryan Rd</v>
      </c>
      <c r="H8186" t="str">
        <f t="shared" si="891"/>
        <v>29440 Ryan Rd, Warren, Michigan 48092</v>
      </c>
      <c r="I8186" s="1" t="str">
        <f t="shared" si="892"/>
        <v>48088</v>
      </c>
    </row>
    <row r="8187" spans="1:9" x14ac:dyDescent="0.45">
      <c r="A8187" t="s">
        <v>15942</v>
      </c>
      <c r="B8187" t="s">
        <v>15943</v>
      </c>
      <c r="C8187" t="str">
        <f t="shared" si="893"/>
        <v>E J Mandziuk &amp; Son Funeral Directors</v>
      </c>
      <c r="D8187" t="str">
        <f t="shared" si="889"/>
        <v>Warren, Michigan</v>
      </c>
      <c r="E8187" t="str">
        <f t="shared" si="894"/>
        <v>22642 Ryan RdWarren, Michigan 48091</v>
      </c>
      <c r="F8187" t="str">
        <f t="shared" si="895"/>
        <v>(586) 757-3563</v>
      </c>
      <c r="G8187" t="str">
        <f t="shared" si="890"/>
        <v>22642 Ryan Rd</v>
      </c>
      <c r="H8187" t="str">
        <f t="shared" si="891"/>
        <v>22642 Ryan Rd, Warren, Michigan 48091</v>
      </c>
      <c r="I8187" s="1" t="str">
        <f t="shared" si="892"/>
        <v>48093</v>
      </c>
    </row>
    <row r="8188" spans="1:9" x14ac:dyDescent="0.45">
      <c r="A8188" t="s">
        <v>15944</v>
      </c>
      <c r="B8188" t="s">
        <v>15945</v>
      </c>
      <c r="C8188" t="str">
        <f t="shared" si="893"/>
        <v>Lyle Elliott Funeral Home Inc</v>
      </c>
      <c r="D8188" t="str">
        <f t="shared" si="889"/>
        <v>Warren, Michigan</v>
      </c>
      <c r="E8188" t="str">
        <f t="shared" si="894"/>
        <v>31730 Mound RoadWarren, Michigan 48092</v>
      </c>
      <c r="F8188" t="str">
        <f t="shared" si="895"/>
        <v>586-264-2441</v>
      </c>
      <c r="G8188" t="str">
        <f t="shared" si="890"/>
        <v>31730 Mound Road</v>
      </c>
      <c r="H8188" t="str">
        <f t="shared" si="891"/>
        <v>31730 Mound Road, Warren, Michigan 48092</v>
      </c>
      <c r="I8188" s="1" t="str">
        <f t="shared" si="892"/>
        <v>49098</v>
      </c>
    </row>
    <row r="8189" spans="1:9" x14ac:dyDescent="0.45">
      <c r="A8189" t="s">
        <v>15946</v>
      </c>
      <c r="B8189" t="s">
        <v>15947</v>
      </c>
      <c r="C8189" t="str">
        <f t="shared" si="893"/>
        <v>Verheyden Funeral Home</v>
      </c>
      <c r="D8189" t="str">
        <f t="shared" si="889"/>
        <v>Warren, Michigan</v>
      </c>
      <c r="E8189" t="str">
        <f t="shared" si="894"/>
        <v>28499 Schoenherr RoadWarren, Michigan 48088</v>
      </c>
      <c r="F8189" t="str">
        <f t="shared" si="895"/>
        <v>586-756-5530</v>
      </c>
      <c r="G8189" t="str">
        <f t="shared" si="890"/>
        <v>28499 Schoenherr Road</v>
      </c>
      <c r="H8189" t="str">
        <f t="shared" si="891"/>
        <v>28499 Schoenherr Road, Warren, Michigan 48088</v>
      </c>
      <c r="I8189" s="1" t="str">
        <f t="shared" si="892"/>
        <v>49348</v>
      </c>
    </row>
    <row r="8190" spans="1:9" x14ac:dyDescent="0.45">
      <c r="A8190" t="s">
        <v>15948</v>
      </c>
      <c r="B8190" t="s">
        <v>15949</v>
      </c>
      <c r="C8190" t="str">
        <f t="shared" si="893"/>
        <v>Wasik Funeral Home Inc</v>
      </c>
      <c r="D8190" t="str">
        <f t="shared" si="889"/>
        <v>Warren, Michigan</v>
      </c>
      <c r="E8190" t="str">
        <f t="shared" si="894"/>
        <v>11470 E 13 Mile RdWarren, Michigan 48093</v>
      </c>
      <c r="F8190" t="str">
        <f t="shared" si="895"/>
        <v>(586) 751-3131</v>
      </c>
      <c r="G8190" t="str">
        <f t="shared" si="890"/>
        <v>11470 E 13 Mile Rd</v>
      </c>
      <c r="H8190" t="str">
        <f t="shared" si="891"/>
        <v>11470 E 13 Mile Rd, Warren, Michigan 48093</v>
      </c>
      <c r="I8190" s="1" t="str">
        <f t="shared" si="892"/>
        <v>48184</v>
      </c>
    </row>
    <row r="8191" spans="1:9" x14ac:dyDescent="0.45">
      <c r="A8191" t="s">
        <v>15950</v>
      </c>
      <c r="B8191" t="s">
        <v>15951</v>
      </c>
      <c r="C8191" t="str">
        <f t="shared" si="893"/>
        <v>Hutchins Funeral Home</v>
      </c>
      <c r="D8191" t="str">
        <f t="shared" si="889"/>
        <v>Watervliet, Michigan</v>
      </c>
      <c r="E8191" t="str">
        <f t="shared" si="894"/>
        <v>209 S Main StWatervliet, Michigan 49098</v>
      </c>
      <c r="F8191" t="str">
        <f t="shared" si="895"/>
        <v>(269) 463-3811</v>
      </c>
      <c r="G8191" t="str">
        <f t="shared" si="890"/>
        <v>209 S Main St</v>
      </c>
      <c r="H8191" t="str">
        <f t="shared" si="891"/>
        <v>209 S Main St, Watervliet, Michigan 49098</v>
      </c>
      <c r="I8191" s="1" t="str">
        <f t="shared" si="892"/>
        <v>48661</v>
      </c>
    </row>
    <row r="8192" spans="1:9" x14ac:dyDescent="0.45">
      <c r="A8192" t="s">
        <v>39246</v>
      </c>
      <c r="B8192" t="s">
        <v>15952</v>
      </c>
      <c r="C8192" t="str">
        <f t="shared" si="893"/>
        <v>Archer Hampel &amp; Kubiak Funeral Home</v>
      </c>
      <c r="D8192" t="str">
        <f t="shared" si="889"/>
        <v>Wayland, Michigan</v>
      </c>
      <c r="E8192" t="str">
        <f t="shared" si="894"/>
        <v>312 N Main StWayland, Michigan 49348</v>
      </c>
      <c r="F8192" t="str">
        <f t="shared" si="895"/>
        <v>(269) 792-2237</v>
      </c>
      <c r="G8192" t="str">
        <f t="shared" si="890"/>
        <v>312 N Main St</v>
      </c>
      <c r="H8192" t="str">
        <f t="shared" si="891"/>
        <v>312 N Main St, Wayland, Michigan 49348</v>
      </c>
      <c r="I8192" s="1" t="str">
        <f t="shared" si="892"/>
        <v>48186</v>
      </c>
    </row>
    <row r="8193" spans="1:9" x14ac:dyDescent="0.45">
      <c r="A8193" t="s">
        <v>15953</v>
      </c>
      <c r="B8193" t="s">
        <v>15954</v>
      </c>
      <c r="C8193" t="str">
        <f t="shared" si="893"/>
        <v>Harry J Will Funeral Homes</v>
      </c>
      <c r="D8193" t="str">
        <f t="shared" si="889"/>
        <v>Wayne, Michigan</v>
      </c>
      <c r="E8193" t="str">
        <f t="shared" si="894"/>
        <v>34567 Michigan AveWayne, Michigan 48184</v>
      </c>
      <c r="F8193" t="str">
        <f t="shared" si="895"/>
        <v>(734) 721-5600</v>
      </c>
      <c r="G8193" t="str">
        <f t="shared" si="890"/>
        <v>34567 Michigan Ave</v>
      </c>
      <c r="H8193" t="str">
        <f t="shared" si="891"/>
        <v>34567 Michigan Ave, Wayne, Michigan 48184</v>
      </c>
      <c r="I8193" s="1" t="str">
        <f t="shared" si="892"/>
        <v>48185</v>
      </c>
    </row>
    <row r="8194" spans="1:9" x14ac:dyDescent="0.45">
      <c r="A8194" t="s">
        <v>15955</v>
      </c>
      <c r="B8194" t="s">
        <v>15956</v>
      </c>
      <c r="C8194" t="str">
        <f t="shared" si="893"/>
        <v>Steuernol &amp; McLaren Funeral Homes Inc</v>
      </c>
      <c r="D8194" t="str">
        <f t="shared" ref="D8194:D8257" si="896">RIGHT($A8194,LEN($A8194) - FIND(",",$A8194)-1)</f>
        <v>West Branch, Michigan</v>
      </c>
      <c r="E8194" t="str">
        <f t="shared" si="894"/>
        <v>109 East Houghton AvenueWest Branch, Michigan 48661</v>
      </c>
      <c r="F8194" t="str">
        <f t="shared" si="895"/>
        <v>(989) 345-0112</v>
      </c>
      <c r="G8194" t="str">
        <f t="shared" ref="G8194:G8257" si="897">LEFT(E8194, FIND(D8194,E8194)-1)</f>
        <v>109 East Houghton Avenue</v>
      </c>
      <c r="H8194" t="str">
        <f t="shared" ref="H8194:H8257" si="898">_xlfn.CONCAT(G8194,", ",D8194," ", RIGHT(E8194,5))</f>
        <v>109 East Houghton Avenue, West Branch, Michigan 48661</v>
      </c>
      <c r="I8194" s="1" t="str">
        <f t="shared" ref="I8194:I8257" si="899">RIGHT(E8197,5)</f>
        <v>48186</v>
      </c>
    </row>
    <row r="8195" spans="1:9" x14ac:dyDescent="0.45">
      <c r="A8195" t="s">
        <v>15957</v>
      </c>
      <c r="B8195" t="s">
        <v>15958</v>
      </c>
      <c r="C8195" t="str">
        <f t="shared" ref="C8195:C8258" si="900">LEFT($A8195,FIND(",", $A8195)-1)</f>
        <v>Chapel of the Chimes Funeral Home - Westland</v>
      </c>
      <c r="D8195" t="str">
        <f t="shared" si="896"/>
        <v>Westland, Michigan</v>
      </c>
      <c r="E8195" t="str">
        <f t="shared" ref="E8195:E8258" si="901">LEFT($B8195,FIND("Phone",$B8195)-1)</f>
        <v>4670 S Inkster RdWestland, Michigan 48186</v>
      </c>
      <c r="F8195" t="str">
        <f t="shared" ref="F8195:F8258" si="902">RIGHT($B8195,LEN($B8195) - FIND("Phone",$B8195)-6)</f>
        <v>(313) 295-2500</v>
      </c>
      <c r="G8195" t="str">
        <f t="shared" si="897"/>
        <v>4670 S Inkster Rd</v>
      </c>
      <c r="H8195" t="str">
        <f t="shared" si="898"/>
        <v>4670 S Inkster Rd, Westland, Michigan 48186</v>
      </c>
      <c r="I8195" s="1" t="str">
        <f t="shared" si="899"/>
        <v>48185</v>
      </c>
    </row>
    <row r="8196" spans="1:9" x14ac:dyDescent="0.45">
      <c r="A8196" t="s">
        <v>15959</v>
      </c>
      <c r="B8196" t="s">
        <v>15960</v>
      </c>
      <c r="C8196" t="str">
        <f t="shared" si="900"/>
        <v>L J Griffin Funeral Home Inc</v>
      </c>
      <c r="D8196" t="str">
        <f t="shared" si="896"/>
        <v>Westland, Michigan</v>
      </c>
      <c r="E8196" t="str">
        <f t="shared" si="901"/>
        <v>7707 N Middlebelt RdWestland, Michigan 48185</v>
      </c>
      <c r="F8196" t="str">
        <f t="shared" si="902"/>
        <v>(734) 522-9400</v>
      </c>
      <c r="G8196" t="str">
        <f t="shared" si="897"/>
        <v>7707 N Middlebelt Rd</v>
      </c>
      <c r="H8196" t="str">
        <f t="shared" si="898"/>
        <v>7707 N Middlebelt Rd, Westland, Michigan 48185</v>
      </c>
      <c r="I8196" s="1" t="str">
        <f t="shared" si="899"/>
        <v>49349</v>
      </c>
    </row>
    <row r="8197" spans="1:9" x14ac:dyDescent="0.45">
      <c r="A8197" t="s">
        <v>15961</v>
      </c>
      <c r="B8197" t="s">
        <v>15962</v>
      </c>
      <c r="C8197" t="str">
        <f t="shared" si="900"/>
        <v>Uht Funeral Home</v>
      </c>
      <c r="D8197" t="str">
        <f t="shared" si="896"/>
        <v>Westland, Michigan</v>
      </c>
      <c r="E8197" t="str">
        <f t="shared" si="901"/>
        <v>35400 Glenwood RdWestland, Michigan 48186</v>
      </c>
      <c r="F8197" t="str">
        <f t="shared" si="902"/>
        <v>(734) 721-8555</v>
      </c>
      <c r="G8197" t="str">
        <f t="shared" si="897"/>
        <v>35400 Glenwood Rd</v>
      </c>
      <c r="H8197" t="str">
        <f t="shared" si="898"/>
        <v>35400 Glenwood Rd, Westland, Michigan 48186</v>
      </c>
      <c r="I8197" s="1" t="str">
        <f t="shared" si="899"/>
        <v>49099</v>
      </c>
    </row>
    <row r="8198" spans="1:9" x14ac:dyDescent="0.45">
      <c r="A8198" t="s">
        <v>15963</v>
      </c>
      <c r="B8198" t="s">
        <v>15964</v>
      </c>
      <c r="C8198" t="str">
        <f t="shared" si="900"/>
        <v>Vermeulen Funeral Homes</v>
      </c>
      <c r="D8198" t="str">
        <f t="shared" si="896"/>
        <v>Westland, Michigan</v>
      </c>
      <c r="E8198" t="str">
        <f t="shared" si="901"/>
        <v>980 N Newburgh RdWestland, Michigan 48185</v>
      </c>
      <c r="F8198" t="str">
        <f t="shared" si="902"/>
        <v>(734) 326-1300</v>
      </c>
      <c r="G8198" t="str">
        <f t="shared" si="897"/>
        <v>980 N Newburgh Rd</v>
      </c>
      <c r="H8198" t="str">
        <f t="shared" si="898"/>
        <v>980 N Newburgh Rd, Westland, Michigan 48185</v>
      </c>
      <c r="I8198" s="1" t="str">
        <f t="shared" si="899"/>
        <v>49461</v>
      </c>
    </row>
    <row r="8199" spans="1:9" x14ac:dyDescent="0.45">
      <c r="A8199" t="s">
        <v>15965</v>
      </c>
      <c r="B8199" t="s">
        <v>15966</v>
      </c>
      <c r="C8199" t="str">
        <f t="shared" si="900"/>
        <v>Crandell Funeral Homes Inc</v>
      </c>
      <c r="D8199" t="str">
        <f t="shared" si="896"/>
        <v>White Cloud, Michigan</v>
      </c>
      <c r="E8199" t="str">
        <f t="shared" si="901"/>
        <v>1109 Court StWhite Cloud, Michigan 49349</v>
      </c>
      <c r="F8199" t="str">
        <f t="shared" si="902"/>
        <v>(231) 689-1492</v>
      </c>
      <c r="G8199" t="str">
        <f t="shared" si="897"/>
        <v>1109 Court St</v>
      </c>
      <c r="H8199" t="str">
        <f t="shared" si="898"/>
        <v>1109 Court St, White Cloud, Michigan 49349</v>
      </c>
      <c r="I8199" s="1" t="str">
        <f t="shared" si="899"/>
        <v>48895</v>
      </c>
    </row>
    <row r="8200" spans="1:9" x14ac:dyDescent="0.45">
      <c r="A8200" t="s">
        <v>15967</v>
      </c>
      <c r="B8200" t="s">
        <v>15968</v>
      </c>
      <c r="C8200" t="str">
        <f t="shared" si="900"/>
        <v>Farrand Funeral Home</v>
      </c>
      <c r="D8200" t="str">
        <f t="shared" si="896"/>
        <v>White Pigeon, Michigan</v>
      </c>
      <c r="E8200" t="str">
        <f t="shared" si="901"/>
        <v>300 N Kalamazoo StWhite Pigeon, Michigan 49099</v>
      </c>
      <c r="F8200" t="str">
        <f t="shared" si="902"/>
        <v>(269) 483-7305</v>
      </c>
      <c r="G8200" t="str">
        <f t="shared" si="897"/>
        <v>300 N Kalamazoo St</v>
      </c>
      <c r="H8200" t="str">
        <f t="shared" si="898"/>
        <v>300 N Kalamazoo St, White Pigeon, Michigan 49099</v>
      </c>
      <c r="I8200" s="1" t="str">
        <f t="shared" si="899"/>
        <v>48192</v>
      </c>
    </row>
    <row r="8201" spans="1:9" x14ac:dyDescent="0.45">
      <c r="A8201" t="s">
        <v>15969</v>
      </c>
      <c r="B8201" t="s">
        <v>15970</v>
      </c>
      <c r="C8201" t="str">
        <f t="shared" si="900"/>
        <v>Clock Funeral Home Of White Lake Inc</v>
      </c>
      <c r="D8201" t="str">
        <f t="shared" si="896"/>
        <v>Whitehall, Michigan</v>
      </c>
      <c r="E8201" t="str">
        <f t="shared" si="901"/>
        <v>413 S Mears AveWhitehall, Michigan 49461</v>
      </c>
      <c r="F8201" t="str">
        <f t="shared" si="902"/>
        <v>(231) 894-5676</v>
      </c>
      <c r="G8201" t="str">
        <f t="shared" si="897"/>
        <v>413 S Mears Ave</v>
      </c>
      <c r="H8201" t="str">
        <f t="shared" si="898"/>
        <v>413 S Mears Ave, Whitehall, Michigan 49461</v>
      </c>
      <c r="I8201" s="1" t="str">
        <f t="shared" si="899"/>
        <v>48192</v>
      </c>
    </row>
    <row r="8202" spans="1:9" x14ac:dyDescent="0.45">
      <c r="A8202" t="s">
        <v>15971</v>
      </c>
      <c r="B8202" t="s">
        <v>15972</v>
      </c>
      <c r="C8202" t="str">
        <f t="shared" si="900"/>
        <v>Gorsline-Runciman Co (Williamston Chapel)</v>
      </c>
      <c r="D8202" t="str">
        <f t="shared" si="896"/>
        <v>Williamston, Michigan</v>
      </c>
      <c r="E8202" t="str">
        <f t="shared" si="901"/>
        <v>205 E Middle StWilliamston, Michigan 48895</v>
      </c>
      <c r="F8202" t="str">
        <f t="shared" si="902"/>
        <v>(517) 655-2158</v>
      </c>
      <c r="G8202" t="str">
        <f t="shared" si="897"/>
        <v>205 E Middle St</v>
      </c>
      <c r="H8202" t="str">
        <f t="shared" si="898"/>
        <v>205 E Middle St, Williamston, Michigan 48895</v>
      </c>
      <c r="I8202" s="1" t="str">
        <f t="shared" si="899"/>
        <v>48192</v>
      </c>
    </row>
    <row r="8203" spans="1:9" x14ac:dyDescent="0.45">
      <c r="A8203" t="s">
        <v>15973</v>
      </c>
      <c r="B8203" t="s">
        <v>15974</v>
      </c>
      <c r="C8203" t="str">
        <f t="shared" si="900"/>
        <v>Czopek Funeral Directors/Kernan Funeral Service</v>
      </c>
      <c r="D8203" t="str">
        <f t="shared" si="896"/>
        <v>Wyandotte, Michigan</v>
      </c>
      <c r="E8203" t="str">
        <f t="shared" si="901"/>
        <v>2157 Oak StWyandotte, Michigan 48192</v>
      </c>
      <c r="F8203" t="str">
        <f t="shared" si="902"/>
        <v>(734) 285-9000</v>
      </c>
      <c r="G8203" t="str">
        <f t="shared" si="897"/>
        <v>2157 Oak St</v>
      </c>
      <c r="H8203" t="str">
        <f t="shared" si="898"/>
        <v>2157 Oak St, Wyandotte, Michigan 48192</v>
      </c>
      <c r="I8203" s="1" t="str">
        <f t="shared" si="899"/>
        <v>48097</v>
      </c>
    </row>
    <row r="8204" spans="1:9" x14ac:dyDescent="0.45">
      <c r="A8204" t="s">
        <v>15975</v>
      </c>
      <c r="B8204" t="s">
        <v>15976</v>
      </c>
      <c r="C8204" t="str">
        <f t="shared" si="900"/>
        <v>Rj Nixon Funeral Home</v>
      </c>
      <c r="D8204" t="str">
        <f t="shared" si="896"/>
        <v>Wyandotte, Michigan</v>
      </c>
      <c r="E8204" t="str">
        <f t="shared" si="901"/>
        <v>2544 Biddle StWyandotte, Michigan 48192</v>
      </c>
      <c r="F8204" t="str">
        <f t="shared" si="902"/>
        <v>(734) 284-1600</v>
      </c>
      <c r="G8204" t="str">
        <f t="shared" si="897"/>
        <v>2544 Biddle St</v>
      </c>
      <c r="H8204" t="str">
        <f t="shared" si="898"/>
        <v>2544 Biddle St, Wyandotte, Michigan 48192</v>
      </c>
      <c r="I8204" s="1" t="str">
        <f t="shared" si="899"/>
        <v>48197</v>
      </c>
    </row>
    <row r="8205" spans="1:9" x14ac:dyDescent="0.45">
      <c r="A8205" t="s">
        <v>15977</v>
      </c>
      <c r="B8205" t="s">
        <v>15978</v>
      </c>
      <c r="C8205" t="str">
        <f t="shared" si="900"/>
        <v>Thon Funeral Home</v>
      </c>
      <c r="D8205" t="str">
        <f t="shared" si="896"/>
        <v>Wyandotte, Michigan</v>
      </c>
      <c r="E8205" t="str">
        <f t="shared" si="901"/>
        <v>2760 Biddle StWyandotte, Michigan 48192</v>
      </c>
      <c r="F8205" t="str">
        <f t="shared" si="902"/>
        <v>(734) 282-4400</v>
      </c>
      <c r="G8205" t="str">
        <f t="shared" si="897"/>
        <v>2760 Biddle St</v>
      </c>
      <c r="H8205" t="str">
        <f t="shared" si="898"/>
        <v>2760 Biddle St, Wyandotte, Michigan 48192</v>
      </c>
      <c r="I8205" s="1" t="str">
        <f t="shared" si="899"/>
        <v>48197</v>
      </c>
    </row>
    <row r="8206" spans="1:9" x14ac:dyDescent="0.45">
      <c r="A8206" t="s">
        <v>15979</v>
      </c>
      <c r="B8206" t="s">
        <v>15980</v>
      </c>
      <c r="C8206" t="str">
        <f t="shared" si="900"/>
        <v>Kaatz Funeral Directors Inc</v>
      </c>
      <c r="D8206" t="str">
        <f t="shared" si="896"/>
        <v>Yale, Michigan</v>
      </c>
      <c r="E8206" t="str">
        <f t="shared" si="901"/>
        <v>10 S Main StYale, Michigan 48097</v>
      </c>
      <c r="F8206" t="str">
        <f t="shared" si="902"/>
        <v>(810) 387-3939</v>
      </c>
      <c r="G8206" t="str">
        <f t="shared" si="897"/>
        <v>10 S Main St</v>
      </c>
      <c r="H8206" t="str">
        <f t="shared" si="898"/>
        <v>10 S Main St, Yale, Michigan 48097</v>
      </c>
      <c r="I8206" s="1" t="str">
        <f t="shared" si="899"/>
        <v>48197</v>
      </c>
    </row>
    <row r="8207" spans="1:9" x14ac:dyDescent="0.45">
      <c r="A8207" t="s">
        <v>15981</v>
      </c>
      <c r="B8207" t="s">
        <v>15982</v>
      </c>
      <c r="C8207" t="str">
        <f t="shared" si="900"/>
        <v>C &amp; H Community Home-Funerals</v>
      </c>
      <c r="D8207" t="str">
        <f t="shared" si="896"/>
        <v>Ypsilanti, Michigan</v>
      </c>
      <c r="E8207" t="str">
        <f t="shared" si="901"/>
        <v>411 S Adams StYpsilanti, Michigan 48197</v>
      </c>
      <c r="F8207" t="str">
        <f t="shared" si="902"/>
        <v>(734) 482-9889</v>
      </c>
      <c r="G8207" t="str">
        <f t="shared" si="897"/>
        <v>411 S Adams St</v>
      </c>
      <c r="H8207" t="str">
        <f t="shared" si="898"/>
        <v>411 S Adams St, Ypsilanti, Michigan 48197</v>
      </c>
      <c r="I8207" s="1" t="str">
        <f t="shared" si="899"/>
        <v>48198</v>
      </c>
    </row>
    <row r="8208" spans="1:9" x14ac:dyDescent="0.45">
      <c r="A8208" t="s">
        <v>15983</v>
      </c>
      <c r="B8208" t="s">
        <v>15984</v>
      </c>
      <c r="C8208" t="str">
        <f t="shared" si="900"/>
        <v>Janowiak Funeral Home Inc</v>
      </c>
      <c r="D8208" t="str">
        <f t="shared" si="896"/>
        <v>Ypsilanti, Michigan</v>
      </c>
      <c r="E8208" t="str">
        <f t="shared" si="901"/>
        <v>320 N Washington StYpsilanti, Michigan 48197</v>
      </c>
      <c r="F8208" t="str">
        <f t="shared" si="902"/>
        <v>(734) 482-6000</v>
      </c>
      <c r="G8208" t="str">
        <f t="shared" si="897"/>
        <v>320 N Washington St</v>
      </c>
      <c r="H8208" t="str">
        <f t="shared" si="898"/>
        <v>320 N Washington St, Ypsilanti, Michigan 48197</v>
      </c>
      <c r="I8208" s="1" t="str">
        <f t="shared" si="899"/>
        <v>49464</v>
      </c>
    </row>
    <row r="8209" spans="1:9" x14ac:dyDescent="0.45">
      <c r="A8209" t="s">
        <v>15985</v>
      </c>
      <c r="B8209" t="s">
        <v>15986</v>
      </c>
      <c r="C8209" t="str">
        <f t="shared" si="900"/>
        <v>Stark Funeral Svc Memorial Inc</v>
      </c>
      <c r="D8209" t="str">
        <f t="shared" si="896"/>
        <v>Ypsilanti, Michigan</v>
      </c>
      <c r="E8209" t="str">
        <f t="shared" si="901"/>
        <v>101 S Washington StYpsilanti, Michigan 48197</v>
      </c>
      <c r="F8209" t="str">
        <f t="shared" si="902"/>
        <v>(734) 482-4900</v>
      </c>
      <c r="G8209" t="str">
        <f t="shared" si="897"/>
        <v>101 S Washington St</v>
      </c>
      <c r="H8209" t="str">
        <f t="shared" si="898"/>
        <v>101 S Washington St, Ypsilanti, Michigan 48197</v>
      </c>
      <c r="I8209" s="1" t="str">
        <f t="shared" si="899"/>
        <v>56510</v>
      </c>
    </row>
    <row r="8210" spans="1:9" x14ac:dyDescent="0.45">
      <c r="A8210" t="s">
        <v>15987</v>
      </c>
      <c r="B8210" t="s">
        <v>15988</v>
      </c>
      <c r="C8210" t="str">
        <f t="shared" si="900"/>
        <v>Tri-County Cremation Service</v>
      </c>
      <c r="D8210" t="str">
        <f t="shared" si="896"/>
        <v>Ypsilanti, Michigan</v>
      </c>
      <c r="E8210" t="str">
        <f t="shared" si="901"/>
        <v>1106 E Michigan AveYpsilanti, Michigan 48198</v>
      </c>
      <c r="F8210" t="str">
        <f t="shared" si="902"/>
        <v>(734) 485-0050</v>
      </c>
      <c r="G8210" t="str">
        <f t="shared" si="897"/>
        <v>1106 E Michigan Ave</v>
      </c>
      <c r="H8210" t="str">
        <f t="shared" si="898"/>
        <v>1106 E Michigan Ave, Ypsilanti, Michigan 48198</v>
      </c>
      <c r="I8210" s="1" t="str">
        <f t="shared" si="899"/>
        <v>55909</v>
      </c>
    </row>
    <row r="8211" spans="1:9" x14ac:dyDescent="0.45">
      <c r="A8211" t="s">
        <v>15989</v>
      </c>
      <c r="B8211" t="s">
        <v>15990</v>
      </c>
      <c r="C8211" t="str">
        <f t="shared" si="900"/>
        <v>Yntema Funeral Home</v>
      </c>
      <c r="D8211" t="str">
        <f t="shared" si="896"/>
        <v>Zeeland, Michigan</v>
      </c>
      <c r="E8211" t="str">
        <f t="shared" si="901"/>
        <v>251 South State StreetZeeland, Michigan 49464</v>
      </c>
      <c r="F8211" t="str">
        <f t="shared" si="902"/>
        <v>(616) 772-2173</v>
      </c>
      <c r="G8211" t="str">
        <f t="shared" si="897"/>
        <v>251 South State Street</v>
      </c>
      <c r="H8211" t="str">
        <f t="shared" si="898"/>
        <v>251 South State Street, Zeeland, Michigan 49464</v>
      </c>
      <c r="I8211" s="1" t="str">
        <f t="shared" si="899"/>
        <v>56110</v>
      </c>
    </row>
    <row r="8212" spans="1:9" x14ac:dyDescent="0.45">
      <c r="A8212" t="s">
        <v>15991</v>
      </c>
      <c r="B8212" t="s">
        <v>15992</v>
      </c>
      <c r="C8212" t="str">
        <f t="shared" si="900"/>
        <v>Fredrikson Funeral Home</v>
      </c>
      <c r="D8212" t="str">
        <f t="shared" si="896"/>
        <v>Ada, Minnesota</v>
      </c>
      <c r="E8212" t="str">
        <f t="shared" si="901"/>
        <v>700 East Thorpe AvenueAda, Minnesota 56510</v>
      </c>
      <c r="F8212" t="str">
        <f t="shared" si="902"/>
        <v>(218) 784-4600</v>
      </c>
      <c r="G8212" t="str">
        <f t="shared" si="897"/>
        <v>700 East Thorpe Avenue</v>
      </c>
      <c r="H8212" t="str">
        <f t="shared" si="898"/>
        <v>700 East Thorpe Avenue, Ada, Minnesota 56510</v>
      </c>
      <c r="I8212" s="1" t="str">
        <f t="shared" si="899"/>
        <v>56431</v>
      </c>
    </row>
    <row r="8213" spans="1:9" x14ac:dyDescent="0.45">
      <c r="A8213" t="s">
        <v>15993</v>
      </c>
      <c r="B8213" t="s">
        <v>15994</v>
      </c>
      <c r="C8213" t="str">
        <f t="shared" si="900"/>
        <v>Adams Funeral Home</v>
      </c>
      <c r="D8213" t="str">
        <f t="shared" si="896"/>
        <v>Adams, Minnesota</v>
      </c>
      <c r="E8213" t="str">
        <f t="shared" si="901"/>
        <v>300 W Main StAdams, Minnesota 55909</v>
      </c>
      <c r="F8213" t="str">
        <f t="shared" si="902"/>
        <v>(507) 582-3461</v>
      </c>
      <c r="G8213" t="str">
        <f t="shared" si="897"/>
        <v>300 W Main St</v>
      </c>
      <c r="H8213" t="str">
        <f t="shared" si="898"/>
        <v>300 W Main St, Adams, Minnesota 55909</v>
      </c>
      <c r="I8213" s="1" t="str">
        <f t="shared" si="899"/>
        <v>56431</v>
      </c>
    </row>
    <row r="8214" spans="1:9" x14ac:dyDescent="0.45">
      <c r="A8214" t="s">
        <v>15995</v>
      </c>
      <c r="B8214" t="s">
        <v>15996</v>
      </c>
      <c r="C8214" t="str">
        <f t="shared" si="900"/>
        <v>Dingmann Funeral Home</v>
      </c>
      <c r="D8214" t="str">
        <f t="shared" si="896"/>
        <v>Adrian, Minnesota</v>
      </c>
      <c r="E8214" t="str">
        <f t="shared" si="901"/>
        <v>109 West 7th StreetAdrian, Minnesota 56110</v>
      </c>
      <c r="F8214" t="str">
        <f t="shared" si="902"/>
        <v>(507) 483-2761</v>
      </c>
      <c r="G8214" t="str">
        <f t="shared" si="897"/>
        <v>109 West 7th Street</v>
      </c>
      <c r="H8214" t="str">
        <f t="shared" si="898"/>
        <v>109 West 7th Street, Adrian, Minnesota 56110</v>
      </c>
      <c r="I8214" s="1" t="str">
        <f t="shared" si="899"/>
        <v>56307</v>
      </c>
    </row>
    <row r="8215" spans="1:9" x14ac:dyDescent="0.45">
      <c r="A8215" t="s">
        <v>15997</v>
      </c>
      <c r="B8215" t="s">
        <v>15998</v>
      </c>
      <c r="C8215" t="str">
        <f t="shared" si="900"/>
        <v>Sorensen-Root-Thompson Funeral Home</v>
      </c>
      <c r="D8215" t="str">
        <f t="shared" si="896"/>
        <v>Aitkin, Minnesota</v>
      </c>
      <c r="E8215" t="str">
        <f t="shared" si="901"/>
        <v>31 Minnesota Ave SAitkin, Minnesota 56431</v>
      </c>
      <c r="F8215" t="str">
        <f t="shared" si="902"/>
        <v>(218) 927-2614</v>
      </c>
      <c r="G8215" t="str">
        <f t="shared" si="897"/>
        <v>31 Minnesota Ave S</v>
      </c>
      <c r="H8215" t="str">
        <f t="shared" si="898"/>
        <v>31 Minnesota Ave S, Aitkin, Minnesota 56431</v>
      </c>
      <c r="I8215" s="1" t="str">
        <f t="shared" si="899"/>
        <v>56007</v>
      </c>
    </row>
    <row r="8216" spans="1:9" x14ac:dyDescent="0.45">
      <c r="A8216" t="s">
        <v>15999</v>
      </c>
      <c r="B8216" t="s">
        <v>16000</v>
      </c>
      <c r="C8216" t="str">
        <f t="shared" si="900"/>
        <v>Willim Funeral Home</v>
      </c>
      <c r="D8216" t="str">
        <f t="shared" si="896"/>
        <v>Aitkin, Minnesota</v>
      </c>
      <c r="E8216" t="str">
        <f t="shared" si="901"/>
        <v>961 2nd St NwAitkin, Minnesota 56431</v>
      </c>
      <c r="F8216" t="str">
        <f t="shared" si="902"/>
        <v>(218) 927-4171</v>
      </c>
      <c r="G8216" t="str">
        <f t="shared" si="897"/>
        <v>961 2nd St Nw</v>
      </c>
      <c r="H8216" t="str">
        <f t="shared" si="898"/>
        <v>961 2nd St Nw, Aitkin, Minnesota 56431</v>
      </c>
      <c r="I8216" s="1" t="str">
        <f t="shared" si="899"/>
        <v>56007</v>
      </c>
    </row>
    <row r="8217" spans="1:9" x14ac:dyDescent="0.45">
      <c r="A8217" t="s">
        <v>16001</v>
      </c>
      <c r="B8217" t="s">
        <v>16002</v>
      </c>
      <c r="C8217" t="str">
        <f t="shared" si="900"/>
        <v>Miller-Carlin-Brenny Funeral Home LLC</v>
      </c>
      <c r="D8217" t="str">
        <f t="shared" si="896"/>
        <v>Albany, Minnesota</v>
      </c>
      <c r="E8217" t="str">
        <f t="shared" si="901"/>
        <v>300 Railroad AveAlbany, Minnesota 56307</v>
      </c>
      <c r="F8217" t="str">
        <f t="shared" si="902"/>
        <v>(320) 845-2035</v>
      </c>
      <c r="G8217" t="str">
        <f t="shared" si="897"/>
        <v>300 Railroad Ave</v>
      </c>
      <c r="H8217" t="str">
        <f t="shared" si="898"/>
        <v>300 Railroad Ave, Albany, Minnesota 56307</v>
      </c>
      <c r="I8217" s="1" t="str">
        <f t="shared" si="899"/>
        <v>56308</v>
      </c>
    </row>
    <row r="8218" spans="1:9" x14ac:dyDescent="0.45">
      <c r="A8218" t="s">
        <v>16003</v>
      </c>
      <c r="B8218" t="s">
        <v>16004</v>
      </c>
      <c r="C8218" t="str">
        <f t="shared" si="900"/>
        <v>Bayview Freeborn Funeral Home</v>
      </c>
      <c r="D8218" t="str">
        <f t="shared" si="896"/>
        <v>Albert Lea, Minnesota</v>
      </c>
      <c r="E8218" t="str">
        <f t="shared" si="901"/>
        <v>1415 N Highway 13Albert Lea, Minnesota 56007</v>
      </c>
      <c r="F8218" t="str">
        <f t="shared" si="902"/>
        <v>507-373-4330</v>
      </c>
      <c r="G8218" t="str">
        <f t="shared" si="897"/>
        <v>1415 N Highway 13</v>
      </c>
      <c r="H8218" t="str">
        <f t="shared" si="898"/>
        <v>1415 N Highway 13, Albert Lea, Minnesota 56007</v>
      </c>
      <c r="I8218" s="1" t="str">
        <f t="shared" si="899"/>
        <v>56308</v>
      </c>
    </row>
    <row r="8219" spans="1:9" x14ac:dyDescent="0.45">
      <c r="A8219" t="s">
        <v>16005</v>
      </c>
      <c r="B8219" t="s">
        <v>16006</v>
      </c>
      <c r="C8219" t="str">
        <f t="shared" si="900"/>
        <v>Bonnerup Funeral Service</v>
      </c>
      <c r="D8219" t="str">
        <f t="shared" si="896"/>
        <v>Albert Lea, Minnesota</v>
      </c>
      <c r="E8219" t="str">
        <f t="shared" si="901"/>
        <v>525 West Clark StreetAlbert Lea, Minnesota 56007</v>
      </c>
      <c r="F8219" t="str">
        <f t="shared" si="902"/>
        <v>(507) 373-2461</v>
      </c>
      <c r="G8219" t="str">
        <f t="shared" si="897"/>
        <v>525 West Clark Street</v>
      </c>
      <c r="H8219" t="str">
        <f t="shared" si="898"/>
        <v>525 West Clark Street, Albert Lea, Minnesota 56007</v>
      </c>
      <c r="I8219" s="1" t="str">
        <f t="shared" si="899"/>
        <v>56308</v>
      </c>
    </row>
    <row r="8220" spans="1:9" x14ac:dyDescent="0.45">
      <c r="A8220" t="s">
        <v>16007</v>
      </c>
      <c r="B8220" t="s">
        <v>16008</v>
      </c>
      <c r="C8220" t="str">
        <f t="shared" si="900"/>
        <v>Alexandria Funeral Care</v>
      </c>
      <c r="D8220" t="str">
        <f t="shared" si="896"/>
        <v>Alexandria, Minnesota</v>
      </c>
      <c r="E8220" t="str">
        <f t="shared" si="901"/>
        <v>920 County Road 44Alexandria, Minnesota 56308</v>
      </c>
      <c r="F8220" t="str">
        <f t="shared" si="902"/>
        <v>320-763-3235</v>
      </c>
      <c r="G8220" t="str">
        <f t="shared" si="897"/>
        <v>920 County Road 44</v>
      </c>
      <c r="H8220" t="str">
        <f t="shared" si="898"/>
        <v>920 County Road 44, Alexandria, Minnesota 56308</v>
      </c>
      <c r="I8220" s="1" t="str">
        <f t="shared" si="899"/>
        <v>56010</v>
      </c>
    </row>
    <row r="8221" spans="1:9" x14ac:dyDescent="0.45">
      <c r="A8221" t="s">
        <v>16009</v>
      </c>
      <c r="B8221" t="s">
        <v>16010</v>
      </c>
      <c r="C8221" t="str">
        <f t="shared" si="900"/>
        <v>Anderson Funeral Home</v>
      </c>
      <c r="D8221" t="str">
        <f t="shared" si="896"/>
        <v>Alexandria, Minnesota</v>
      </c>
      <c r="E8221" t="str">
        <f t="shared" si="901"/>
        <v>320 7th AveAlexandria, Minnesota 56308</v>
      </c>
      <c r="F8221" t="str">
        <f t="shared" si="902"/>
        <v>(320) 763-5900</v>
      </c>
      <c r="G8221" t="str">
        <f t="shared" si="897"/>
        <v>320 7th Ave</v>
      </c>
      <c r="H8221" t="str">
        <f t="shared" si="898"/>
        <v>320 7th Ave, Alexandria, Minnesota 56308</v>
      </c>
      <c r="I8221" s="1" t="str">
        <f t="shared" si="899"/>
        <v>55304</v>
      </c>
    </row>
    <row r="8222" spans="1:9" x14ac:dyDescent="0.45">
      <c r="A8222" t="s">
        <v>16011</v>
      </c>
      <c r="B8222" t="s">
        <v>16012</v>
      </c>
      <c r="C8222" t="str">
        <f t="shared" si="900"/>
        <v>Minnesota monument leveling</v>
      </c>
      <c r="D8222" t="str">
        <f t="shared" si="896"/>
        <v>Alexandria, Minnesota</v>
      </c>
      <c r="E8222" t="str">
        <f t="shared" si="901"/>
        <v>504 elm stAlexandria, Minnesota 56308</v>
      </c>
      <c r="F8222" t="str">
        <f t="shared" si="902"/>
        <v>(320) 808-1193</v>
      </c>
      <c r="G8222" t="str">
        <f t="shared" si="897"/>
        <v>504 elm st</v>
      </c>
      <c r="H8222" t="str">
        <f t="shared" si="898"/>
        <v>504 elm st, Alexandria, Minnesota 56308</v>
      </c>
      <c r="I8222" s="1" t="str">
        <f t="shared" si="899"/>
        <v>55302</v>
      </c>
    </row>
    <row r="8223" spans="1:9" x14ac:dyDescent="0.45">
      <c r="A8223" t="s">
        <v>16013</v>
      </c>
      <c r="B8223" t="s">
        <v>16014</v>
      </c>
      <c r="C8223" t="str">
        <f t="shared" si="900"/>
        <v>Spencer-Owen Funeral Home</v>
      </c>
      <c r="D8223" t="str">
        <f t="shared" si="896"/>
        <v>Amboy, Minnesota</v>
      </c>
      <c r="E8223" t="str">
        <f t="shared" si="901"/>
        <v>317 North Street WestAmboy, Minnesota 56010</v>
      </c>
      <c r="F8223" t="str">
        <f t="shared" si="902"/>
        <v>(507) 674-3015</v>
      </c>
      <c r="G8223" t="str">
        <f t="shared" si="897"/>
        <v>317 North Street West</v>
      </c>
      <c r="H8223" t="str">
        <f t="shared" si="898"/>
        <v>317 North Street West, Amboy, Minnesota 56010</v>
      </c>
      <c r="I8223" s="1" t="str">
        <f t="shared" si="899"/>
        <v>55303</v>
      </c>
    </row>
    <row r="8224" spans="1:9" x14ac:dyDescent="0.45">
      <c r="A8224" t="s">
        <v>16015</v>
      </c>
      <c r="B8224" t="s">
        <v>16016</v>
      </c>
      <c r="C8224" t="str">
        <f t="shared" si="900"/>
        <v>Deshaw Thurston Funeral Home</v>
      </c>
      <c r="D8224" t="str">
        <f t="shared" si="896"/>
        <v>Andover, Minnesota</v>
      </c>
      <c r="E8224" t="str">
        <f t="shared" si="901"/>
        <v>13817 Jay Street NorthwestAndover, Minnesota 55304</v>
      </c>
      <c r="F8224" t="str">
        <f t="shared" si="902"/>
        <v>763-767-7373</v>
      </c>
      <c r="G8224" t="str">
        <f t="shared" si="897"/>
        <v>13817 Jay Street Northwest</v>
      </c>
      <c r="H8224" t="str">
        <f t="shared" si="898"/>
        <v>13817 Jay Street Northwest, Andover, Minnesota 55304</v>
      </c>
      <c r="I8224" s="1" t="str">
        <f t="shared" si="899"/>
        <v>55303</v>
      </c>
    </row>
    <row r="8225" spans="1:9" x14ac:dyDescent="0.45">
      <c r="A8225" t="s">
        <v>16017</v>
      </c>
      <c r="B8225" t="s">
        <v>16018</v>
      </c>
      <c r="C8225" t="str">
        <f t="shared" si="900"/>
        <v>Dingmann Funeral Care</v>
      </c>
      <c r="D8225" t="str">
        <f t="shared" si="896"/>
        <v>Annandale, Minnesota</v>
      </c>
      <c r="E8225" t="str">
        <f t="shared" si="901"/>
        <v>305 East Park StreetAnnandale, Minnesota 55302</v>
      </c>
      <c r="F8225" t="str">
        <f t="shared" si="902"/>
        <v>(320) 274-8811</v>
      </c>
      <c r="G8225" t="str">
        <f t="shared" si="897"/>
        <v>305 East Park Street</v>
      </c>
      <c r="H8225" t="str">
        <f t="shared" si="898"/>
        <v>305 East Park Street, Annandale, Minnesota 55302</v>
      </c>
      <c r="I8225" s="1" t="str">
        <f t="shared" si="899"/>
        <v>55303</v>
      </c>
    </row>
    <row r="8226" spans="1:9" x14ac:dyDescent="0.45">
      <c r="A8226" t="s">
        <v>16019</v>
      </c>
      <c r="B8226" t="s">
        <v>16020</v>
      </c>
      <c r="C8226" t="str">
        <f t="shared" si="900"/>
        <v>Gearhart Anoka Funeral Home</v>
      </c>
      <c r="D8226" t="str">
        <f t="shared" si="896"/>
        <v>Anoka, Minnesota</v>
      </c>
      <c r="E8226" t="str">
        <f t="shared" si="901"/>
        <v>552 E River RdAnoka, Minnesota 55303</v>
      </c>
      <c r="F8226" t="str">
        <f t="shared" si="902"/>
        <v>(763) 421-4347</v>
      </c>
      <c r="G8226" t="str">
        <f t="shared" si="897"/>
        <v>552 E River Rd</v>
      </c>
      <c r="H8226" t="str">
        <f t="shared" si="898"/>
        <v>552 E River Rd, Anoka, Minnesota 55303</v>
      </c>
      <c r="I8226" s="1" t="str">
        <f t="shared" si="899"/>
        <v>56208</v>
      </c>
    </row>
    <row r="8227" spans="1:9" x14ac:dyDescent="0.45">
      <c r="A8227" t="s">
        <v>16021</v>
      </c>
      <c r="B8227" t="s">
        <v>16022</v>
      </c>
      <c r="C8227" t="str">
        <f t="shared" si="900"/>
        <v>Gearhart Funeral Chapel</v>
      </c>
      <c r="D8227" t="str">
        <f t="shared" si="896"/>
        <v>Anoka, Minnesota</v>
      </c>
      <c r="E8227" t="str">
        <f t="shared" si="901"/>
        <v>850 East Main StreetAnoka, Minnesota 55303</v>
      </c>
      <c r="F8227" t="str">
        <f t="shared" si="902"/>
        <v>(763) 421-9393</v>
      </c>
      <c r="G8227" t="str">
        <f t="shared" si="897"/>
        <v>850 East Main Street</v>
      </c>
      <c r="H8227" t="str">
        <f t="shared" si="898"/>
        <v>850 East Main Street, Anoka, Minnesota 55303</v>
      </c>
      <c r="I8227" s="1" t="str">
        <f t="shared" si="899"/>
        <v>55307</v>
      </c>
    </row>
    <row r="8228" spans="1:9" x14ac:dyDescent="0.45">
      <c r="A8228" t="s">
        <v>16023</v>
      </c>
      <c r="B8228" t="s">
        <v>16024</v>
      </c>
      <c r="C8228" t="str">
        <f t="shared" si="900"/>
        <v>Thurston-Linberg Funeral Home</v>
      </c>
      <c r="D8228" t="str">
        <f t="shared" si="896"/>
        <v>Anoka, Minnesota</v>
      </c>
      <c r="E8228" t="str">
        <f t="shared" si="901"/>
        <v>2005 Branch AvenueAnoka, Minnesota 55303</v>
      </c>
      <c r="F8228" t="str">
        <f t="shared" si="902"/>
        <v>(763) 421-0220</v>
      </c>
      <c r="G8228" t="str">
        <f t="shared" si="897"/>
        <v>2005 Branch Avenue</v>
      </c>
      <c r="H8228" t="str">
        <f t="shared" si="898"/>
        <v>2005 Branch Avenue, Anoka, Minnesota 55303</v>
      </c>
      <c r="I8228" s="1" t="str">
        <f t="shared" si="899"/>
        <v>56309</v>
      </c>
    </row>
    <row r="8229" spans="1:9" x14ac:dyDescent="0.45">
      <c r="A8229" t="s">
        <v>16025</v>
      </c>
      <c r="B8229" t="s">
        <v>16026</v>
      </c>
      <c r="C8229" t="str">
        <f t="shared" si="900"/>
        <v>Zniewski-Vaala Funeral Home</v>
      </c>
      <c r="D8229" t="str">
        <f t="shared" si="896"/>
        <v>Appleton, Minnesota</v>
      </c>
      <c r="E8229" t="str">
        <f t="shared" si="901"/>
        <v>50 South Miles StreetAppleton, Minnesota 56208</v>
      </c>
      <c r="F8229" t="str">
        <f t="shared" si="902"/>
        <v>(320) 289-1000</v>
      </c>
      <c r="G8229" t="str">
        <f t="shared" si="897"/>
        <v>50 South Miles Street</v>
      </c>
      <c r="H8229" t="str">
        <f t="shared" si="898"/>
        <v>50 South Miles Street, Appleton, Minnesota 56208</v>
      </c>
      <c r="I8229" s="1" t="str">
        <f t="shared" si="899"/>
        <v>56209</v>
      </c>
    </row>
    <row r="8230" spans="1:9" x14ac:dyDescent="0.45">
      <c r="A8230" t="s">
        <v>16027</v>
      </c>
      <c r="B8230" t="s">
        <v>16028</v>
      </c>
      <c r="C8230" t="str">
        <f t="shared" si="900"/>
        <v>Kolden Funeral Service</v>
      </c>
      <c r="D8230" t="str">
        <f t="shared" si="896"/>
        <v>Arlington, Minnesota</v>
      </c>
      <c r="E8230" t="str">
        <f t="shared" si="901"/>
        <v>310 West Adams StreetArlington, Minnesota 55307</v>
      </c>
      <c r="F8230" t="str">
        <f t="shared" si="902"/>
        <v>(507) 964-2201</v>
      </c>
      <c r="G8230" t="str">
        <f t="shared" si="897"/>
        <v>310 West Adams Street</v>
      </c>
      <c r="H8230" t="str">
        <f t="shared" si="898"/>
        <v>310 West Adams Street, Arlington, Minnesota 55307</v>
      </c>
      <c r="I8230" s="1" t="str">
        <f t="shared" si="899"/>
        <v>55705</v>
      </c>
    </row>
    <row r="8231" spans="1:9" x14ac:dyDescent="0.45">
      <c r="A8231" t="s">
        <v>16029</v>
      </c>
      <c r="B8231" t="s">
        <v>16030</v>
      </c>
      <c r="C8231" t="str">
        <f t="shared" si="900"/>
        <v>Glende-Nilson Funeral Homes</v>
      </c>
      <c r="D8231" t="str">
        <f t="shared" si="896"/>
        <v>Ashby, Minnesota</v>
      </c>
      <c r="E8231" t="str">
        <f t="shared" si="901"/>
        <v>107 Main StAshby, Minnesota 56309</v>
      </c>
      <c r="F8231" t="str">
        <f t="shared" si="902"/>
        <v>(218) 747-2019</v>
      </c>
      <c r="G8231" t="str">
        <f t="shared" si="897"/>
        <v>107 Main St</v>
      </c>
      <c r="H8231" t="str">
        <f t="shared" si="898"/>
        <v>107 Main St, Ashby, Minnesota 56309</v>
      </c>
      <c r="I8231" s="1" t="str">
        <f t="shared" si="899"/>
        <v>55912</v>
      </c>
    </row>
    <row r="8232" spans="1:9" x14ac:dyDescent="0.45">
      <c r="A8232" t="s">
        <v>16031</v>
      </c>
      <c r="B8232" t="s">
        <v>16032</v>
      </c>
      <c r="C8232" t="str">
        <f t="shared" si="900"/>
        <v>Atwater Funeral Home</v>
      </c>
      <c r="D8232" t="str">
        <f t="shared" si="896"/>
        <v>Atwater, Minnesota</v>
      </c>
      <c r="E8232" t="str">
        <f t="shared" si="901"/>
        <v>508 West Atlantic AvenueAtwater, Minnesota 56209</v>
      </c>
      <c r="F8232" t="str">
        <f t="shared" si="902"/>
        <v>(320) 974-8377</v>
      </c>
      <c r="G8232" t="str">
        <f t="shared" si="897"/>
        <v>508 West Atlantic Avenue</v>
      </c>
      <c r="H8232" t="str">
        <f t="shared" si="898"/>
        <v>508 West Atlantic Avenue, Atwater, Minnesota 56209</v>
      </c>
      <c r="I8232" s="1" t="str">
        <f t="shared" si="899"/>
        <v>55912</v>
      </c>
    </row>
    <row r="8233" spans="1:9" x14ac:dyDescent="0.45">
      <c r="A8233" t="s">
        <v>16033</v>
      </c>
      <c r="B8233" t="s">
        <v>16034</v>
      </c>
      <c r="C8233" t="str">
        <f t="shared" si="900"/>
        <v>Ziemer-Moeglein-Shatava Homes</v>
      </c>
      <c r="D8233" t="str">
        <f t="shared" si="896"/>
        <v>Aurora, Minnesota</v>
      </c>
      <c r="E8233" t="str">
        <f t="shared" si="901"/>
        <v>402 W 3rd Avenue NorthAurora, Minnesota 55705</v>
      </c>
      <c r="F8233" t="str">
        <f t="shared" si="902"/>
        <v>218-229-3160</v>
      </c>
      <c r="G8233" t="str">
        <f t="shared" si="897"/>
        <v>402 W 3rd Avenue North</v>
      </c>
      <c r="H8233" t="str">
        <f t="shared" si="898"/>
        <v>402 W 3rd Avenue North, Aurora, Minnesota 55705</v>
      </c>
      <c r="I8233" s="1" t="str">
        <f t="shared" si="899"/>
        <v>55912</v>
      </c>
    </row>
    <row r="8234" spans="1:9" x14ac:dyDescent="0.45">
      <c r="A8234" t="s">
        <v>16035</v>
      </c>
      <c r="B8234" t="s">
        <v>16036</v>
      </c>
      <c r="C8234" t="str">
        <f t="shared" si="900"/>
        <v>Clasen-Jordan Mortuary Inc</v>
      </c>
      <c r="D8234" t="str">
        <f t="shared" si="896"/>
        <v>Austin, Minnesota</v>
      </c>
      <c r="E8234" t="str">
        <f t="shared" si="901"/>
        <v>209 2nd Ave NwAustin, Minnesota 55912</v>
      </c>
      <c r="F8234" t="str">
        <f t="shared" si="902"/>
        <v>(507) 433-5727</v>
      </c>
      <c r="G8234" t="str">
        <f t="shared" si="897"/>
        <v>209 2nd Ave Nw</v>
      </c>
      <c r="H8234" t="str">
        <f t="shared" si="898"/>
        <v>209 2nd Ave Nw, Austin, Minnesota 55912</v>
      </c>
      <c r="I8234" s="1" t="str">
        <f t="shared" si="899"/>
        <v>56310</v>
      </c>
    </row>
    <row r="8235" spans="1:9" x14ac:dyDescent="0.45">
      <c r="A8235" t="s">
        <v>16037</v>
      </c>
      <c r="B8235" t="s">
        <v>16038</v>
      </c>
      <c r="C8235" t="str">
        <f t="shared" si="900"/>
        <v>Mayer Funeral Home</v>
      </c>
      <c r="D8235" t="str">
        <f t="shared" si="896"/>
        <v>Austin, Minnesota</v>
      </c>
      <c r="E8235" t="str">
        <f t="shared" si="901"/>
        <v>600 2nd Street NorthwestAustin, Minnesota 55912</v>
      </c>
      <c r="F8235" t="str">
        <f t="shared" si="902"/>
        <v>507-433-1817</v>
      </c>
      <c r="G8235" t="str">
        <f t="shared" si="897"/>
        <v>600 2nd Street Northwest</v>
      </c>
      <c r="H8235" t="str">
        <f t="shared" si="898"/>
        <v>600 2nd Street Northwest, Austin, Minnesota 55912</v>
      </c>
      <c r="I8235" s="1" t="str">
        <f t="shared" si="899"/>
        <v>56621</v>
      </c>
    </row>
    <row r="8236" spans="1:9" x14ac:dyDescent="0.45">
      <c r="A8236" t="s">
        <v>16039</v>
      </c>
      <c r="B8236" t="s">
        <v>16040</v>
      </c>
      <c r="C8236" t="str">
        <f t="shared" si="900"/>
        <v>Worlein Funeral Home</v>
      </c>
      <c r="D8236" t="str">
        <f t="shared" si="896"/>
        <v>Austin, Minnesota</v>
      </c>
      <c r="E8236" t="str">
        <f t="shared" si="901"/>
        <v>1801 4th St NwAustin, Minnesota 55912</v>
      </c>
      <c r="F8236" t="str">
        <f t="shared" si="902"/>
        <v>(507) 433-5000</v>
      </c>
      <c r="G8236" t="str">
        <f t="shared" si="897"/>
        <v>1801 4th St Nw</v>
      </c>
      <c r="H8236" t="str">
        <f t="shared" si="898"/>
        <v>1801 4th St Nw, Austin, Minnesota 55912</v>
      </c>
      <c r="I8236" s="1" t="str">
        <f t="shared" si="899"/>
        <v>56115</v>
      </c>
    </row>
    <row r="8237" spans="1:9" x14ac:dyDescent="0.45">
      <c r="A8237" t="s">
        <v>16041</v>
      </c>
      <c r="B8237" t="s">
        <v>16042</v>
      </c>
      <c r="C8237" t="str">
        <f t="shared" si="900"/>
        <v>Williams Funeral Home</v>
      </c>
      <c r="D8237" t="str">
        <f t="shared" si="896"/>
        <v>Avon, Minnesota</v>
      </c>
      <c r="E8237" t="str">
        <f t="shared" si="901"/>
        <v>107 Avon Ave SAvon, Minnesota 56310</v>
      </c>
      <c r="F8237" t="str">
        <f t="shared" si="902"/>
        <v>(320) 356-7337</v>
      </c>
      <c r="G8237" t="str">
        <f t="shared" si="897"/>
        <v>107 Avon Ave S</v>
      </c>
      <c r="H8237" t="str">
        <f t="shared" si="898"/>
        <v>107 Avon Ave S, Avon, Minnesota 56310</v>
      </c>
      <c r="I8237" s="1" t="str">
        <f t="shared" si="899"/>
        <v>56514</v>
      </c>
    </row>
    <row r="8238" spans="1:9" x14ac:dyDescent="0.45">
      <c r="A8238" t="s">
        <v>16043</v>
      </c>
      <c r="B8238" t="s">
        <v>16044</v>
      </c>
      <c r="C8238" t="str">
        <f t="shared" si="900"/>
        <v>Cease Family Funeral Homes</v>
      </c>
      <c r="D8238" t="str">
        <f t="shared" si="896"/>
        <v>Bagley, Minnesota</v>
      </c>
      <c r="E8238" t="str">
        <f t="shared" si="901"/>
        <v>407 GetchellBagley, Minnesota 56621</v>
      </c>
      <c r="F8238" t="str">
        <f t="shared" si="902"/>
        <v>(218) 694-6600</v>
      </c>
      <c r="G8238" t="str">
        <f t="shared" si="897"/>
        <v>407 Getchell</v>
      </c>
      <c r="H8238" t="str">
        <f t="shared" si="898"/>
        <v>407 Getchell, Bagley, Minnesota 56621</v>
      </c>
      <c r="I8238" s="1" t="str">
        <f t="shared" si="899"/>
        <v>56515</v>
      </c>
    </row>
    <row r="8239" spans="1:9" x14ac:dyDescent="0.45">
      <c r="A8239" t="s">
        <v>16045</v>
      </c>
      <c r="B8239" t="s">
        <v>16046</v>
      </c>
      <c r="C8239" t="str">
        <f t="shared" si="900"/>
        <v>Almlie Funeral Home</v>
      </c>
      <c r="D8239" t="str">
        <f t="shared" si="896"/>
        <v>Balaton, Minnesota</v>
      </c>
      <c r="E8239" t="str">
        <f t="shared" si="901"/>
        <v>140 2nd Ave WBalaton, Minnesota 56115</v>
      </c>
      <c r="F8239" t="str">
        <f t="shared" si="902"/>
        <v>(507) 734-6411</v>
      </c>
      <c r="G8239" t="str">
        <f t="shared" si="897"/>
        <v>140 2nd Ave W</v>
      </c>
      <c r="H8239" t="str">
        <f t="shared" si="898"/>
        <v>140 2nd Ave W, Balaton, Minnesota 56115</v>
      </c>
      <c r="I8239" s="1" t="str">
        <f t="shared" si="899"/>
        <v>56623</v>
      </c>
    </row>
    <row r="8240" spans="1:9" x14ac:dyDescent="0.45">
      <c r="A8240" t="s">
        <v>16047</v>
      </c>
      <c r="B8240" t="s">
        <v>16048</v>
      </c>
      <c r="C8240" t="str">
        <f t="shared" si="900"/>
        <v>Dobmeier Funeral Home</v>
      </c>
      <c r="D8240" t="str">
        <f t="shared" si="896"/>
        <v>Barnesville, Minnesota</v>
      </c>
      <c r="E8240" t="str">
        <f t="shared" si="901"/>
        <v>503 4th St SeBarnesville, Minnesota 56514</v>
      </c>
      <c r="F8240" t="str">
        <f t="shared" si="902"/>
        <v>(218) 354-2623</v>
      </c>
      <c r="G8240" t="str">
        <f t="shared" si="897"/>
        <v>503 4th St Se</v>
      </c>
      <c r="H8240" t="str">
        <f t="shared" si="898"/>
        <v>503 4th St Se, Barnesville, Minnesota 56514</v>
      </c>
      <c r="I8240" s="1" t="str">
        <f t="shared" si="899"/>
        <v>56425</v>
      </c>
    </row>
    <row r="8241" spans="1:9" x14ac:dyDescent="0.45">
      <c r="A8241" t="s">
        <v>16049</v>
      </c>
      <c r="B8241" t="s">
        <v>16050</v>
      </c>
      <c r="C8241" t="str">
        <f t="shared" si="900"/>
        <v>Glende-Nilson Funeral Homes</v>
      </c>
      <c r="D8241" t="str">
        <f t="shared" si="896"/>
        <v>Battle Lake, Minnesota</v>
      </c>
      <c r="E8241" t="str">
        <f t="shared" si="901"/>
        <v>102 Lincoln Ave SBattle Lake, Minnesota 56515</v>
      </c>
      <c r="F8241" t="str">
        <f t="shared" si="902"/>
        <v>(218) 864-5278</v>
      </c>
      <c r="G8241" t="str">
        <f t="shared" si="897"/>
        <v>102 Lincoln Ave S</v>
      </c>
      <c r="H8241" t="str">
        <f t="shared" si="898"/>
        <v>102 Lincoln Ave S, Battle Lake, Minnesota 56515</v>
      </c>
      <c r="I8241" s="1" t="str">
        <f t="shared" si="899"/>
        <v>56425</v>
      </c>
    </row>
    <row r="8242" spans="1:9" x14ac:dyDescent="0.45">
      <c r="A8242" t="s">
        <v>16051</v>
      </c>
      <c r="B8242" t="s">
        <v>16052</v>
      </c>
      <c r="C8242" t="str">
        <f t="shared" si="900"/>
        <v>Helgeson Funeral Chapel</v>
      </c>
      <c r="D8242" t="str">
        <f t="shared" si="896"/>
        <v>Baudette, Minnesota</v>
      </c>
      <c r="E8242" t="str">
        <f t="shared" si="901"/>
        <v>112 Sw 1st StBaudette, Minnesota 56623</v>
      </c>
      <c r="F8242" t="str">
        <f t="shared" si="902"/>
        <v>(218) 634-1288</v>
      </c>
      <c r="G8242" t="str">
        <f t="shared" si="897"/>
        <v>112 Sw 1st St</v>
      </c>
      <c r="H8242" t="str">
        <f t="shared" si="898"/>
        <v>112 Sw 1st St, Baudette, Minnesota 56623</v>
      </c>
      <c r="I8242" s="1" t="str">
        <f t="shared" si="899"/>
        <v>56520</v>
      </c>
    </row>
    <row r="8243" spans="1:9" x14ac:dyDescent="0.45">
      <c r="A8243" t="s">
        <v>16053</v>
      </c>
      <c r="B8243" t="s">
        <v>16054</v>
      </c>
      <c r="C8243" t="str">
        <f t="shared" si="900"/>
        <v>Brenny Funeral Chapel &amp; Lake Area Crem Society</v>
      </c>
      <c r="D8243" t="str">
        <f t="shared" si="896"/>
        <v>Baxter, Minnesota</v>
      </c>
      <c r="E8243" t="str">
        <f t="shared" si="901"/>
        <v>2120 Excelsior RoadBaxter, Minnesota 56425</v>
      </c>
      <c r="F8243" t="str">
        <f t="shared" si="902"/>
        <v>(218) 828-5051</v>
      </c>
      <c r="G8243" t="str">
        <f t="shared" si="897"/>
        <v>2120 Excelsior Road</v>
      </c>
      <c r="H8243" t="str">
        <f t="shared" si="898"/>
        <v>2120 Excelsior Road, Baxter, Minnesota 56425</v>
      </c>
      <c r="I8243" s="1" t="str">
        <f t="shared" si="899"/>
        <v>55308</v>
      </c>
    </row>
    <row r="8244" spans="1:9" x14ac:dyDescent="0.45">
      <c r="A8244" t="s">
        <v>16055</v>
      </c>
      <c r="B8244" t="s">
        <v>16056</v>
      </c>
      <c r="C8244" t="str">
        <f t="shared" si="900"/>
        <v>Lakes Area Cremation Society</v>
      </c>
      <c r="D8244" t="str">
        <f t="shared" si="896"/>
        <v>Baxter, Minnesota</v>
      </c>
      <c r="E8244" t="str">
        <f t="shared" si="901"/>
        <v>7348 Excelsior RoadBaxter, Minnesota 56425</v>
      </c>
      <c r="F8244" t="str">
        <f t="shared" si="902"/>
        <v>218-828-5051</v>
      </c>
      <c r="G8244" t="str">
        <f t="shared" si="897"/>
        <v>7348 Excelsior Road</v>
      </c>
      <c r="H8244" t="str">
        <f t="shared" si="898"/>
        <v>7348 Excelsior Road, Baxter, Minnesota 56425</v>
      </c>
      <c r="I8244" s="1" t="str">
        <f t="shared" si="899"/>
        <v>56312</v>
      </c>
    </row>
    <row r="8245" spans="1:9" x14ac:dyDescent="0.45">
      <c r="A8245" t="s">
        <v>16057</v>
      </c>
      <c r="B8245" t="s">
        <v>16058</v>
      </c>
      <c r="C8245" t="str">
        <f t="shared" si="900"/>
        <v>Vertin Family Funeral Homes</v>
      </c>
      <c r="D8245" t="str">
        <f t="shared" si="896"/>
        <v>Beckenridge, Minnesota</v>
      </c>
      <c r="E8245" t="str">
        <f t="shared" si="901"/>
        <v>501 Nebraska AveBeckenridge, Minnesota 56520</v>
      </c>
      <c r="F8245" t="str">
        <f t="shared" si="902"/>
        <v>(218) 643-5595</v>
      </c>
      <c r="G8245" t="str">
        <f t="shared" si="897"/>
        <v>501 Nebraska Ave</v>
      </c>
      <c r="H8245" t="str">
        <f t="shared" si="898"/>
        <v>501 Nebraska Ave, Beckenridge, Minnesota 56520</v>
      </c>
      <c r="I8245" s="1" t="str">
        <f t="shared" si="899"/>
        <v>56011</v>
      </c>
    </row>
    <row r="8246" spans="1:9" x14ac:dyDescent="0.45">
      <c r="A8246" t="s">
        <v>16059</v>
      </c>
      <c r="B8246" t="s">
        <v>16060</v>
      </c>
      <c r="C8246" t="str">
        <f t="shared" si="900"/>
        <v>Digmann Family Funeral Home</v>
      </c>
      <c r="D8246" t="str">
        <f t="shared" si="896"/>
        <v>Becker, Minnesota</v>
      </c>
      <c r="E8246" t="str">
        <f t="shared" si="901"/>
        <v>14264 Bank StBecker, Minnesota 55308</v>
      </c>
      <c r="F8246" t="str">
        <f t="shared" si="902"/>
        <v>(763) 262-1454</v>
      </c>
      <c r="G8246" t="str">
        <f t="shared" si="897"/>
        <v>14264 Bank St</v>
      </c>
      <c r="H8246" t="str">
        <f t="shared" si="898"/>
        <v>14264 Bank St, Becker, Minnesota 55308</v>
      </c>
      <c r="I8246" s="1" t="str">
        <f t="shared" si="899"/>
        <v>56011</v>
      </c>
    </row>
    <row r="8247" spans="1:9" x14ac:dyDescent="0.45">
      <c r="A8247" t="s">
        <v>16061</v>
      </c>
      <c r="B8247" t="s">
        <v>16062</v>
      </c>
      <c r="C8247" t="str">
        <f t="shared" si="900"/>
        <v>Johnson Funeral Home</v>
      </c>
      <c r="D8247" t="str">
        <f t="shared" si="896"/>
        <v>Belgrade, Minnesota</v>
      </c>
      <c r="E8247" t="str">
        <f t="shared" si="901"/>
        <v>Us Highway 55Belgrade, Minnesota 56312</v>
      </c>
      <c r="F8247" t="str">
        <f t="shared" si="902"/>
        <v>320-254-8262</v>
      </c>
      <c r="G8247" t="str">
        <f t="shared" si="897"/>
        <v>Us Highway 55</v>
      </c>
      <c r="H8247" t="str">
        <f t="shared" si="898"/>
        <v>Us Highway 55, Belgrade, Minnesota 56312</v>
      </c>
      <c r="I8247" s="1" t="str">
        <f t="shared" si="899"/>
        <v>56601</v>
      </c>
    </row>
    <row r="8248" spans="1:9" x14ac:dyDescent="0.45">
      <c r="A8248" t="s">
        <v>16063</v>
      </c>
      <c r="B8248" t="s">
        <v>16064</v>
      </c>
      <c r="C8248" t="str">
        <f t="shared" si="900"/>
        <v>Kolden Funeral Service</v>
      </c>
      <c r="D8248" t="str">
        <f t="shared" si="896"/>
        <v>Belle Plaine, Minnesota</v>
      </c>
      <c r="E8248" t="str">
        <f t="shared" si="901"/>
        <v>219 North Willow StreetBelle Plaine, Minnesota 56011</v>
      </c>
      <c r="F8248" t="str">
        <f t="shared" si="902"/>
        <v>(952) 873-6227</v>
      </c>
      <c r="G8248" t="str">
        <f t="shared" si="897"/>
        <v>219 North Willow Street</v>
      </c>
      <c r="H8248" t="str">
        <f t="shared" si="898"/>
        <v>219 North Willow Street, Belle Plaine, Minnesota 56011</v>
      </c>
      <c r="I8248" s="1" t="str">
        <f t="shared" si="899"/>
        <v>56601</v>
      </c>
    </row>
    <row r="8249" spans="1:9" x14ac:dyDescent="0.45">
      <c r="A8249" t="s">
        <v>16065</v>
      </c>
      <c r="B8249" t="s">
        <v>16066</v>
      </c>
      <c r="C8249" t="str">
        <f t="shared" si="900"/>
        <v>Wagner Funeral Home</v>
      </c>
      <c r="D8249" t="str">
        <f t="shared" si="896"/>
        <v>Belle Plaine, Minnesota</v>
      </c>
      <c r="E8249" t="str">
        <f t="shared" si="901"/>
        <v>620 E South StreetBelle Plaine, Minnesota 56011</v>
      </c>
      <c r="F8249" t="str">
        <f t="shared" si="902"/>
        <v>952-873-3424</v>
      </c>
      <c r="G8249" t="str">
        <f t="shared" si="897"/>
        <v>620 E South Street</v>
      </c>
      <c r="H8249" t="str">
        <f t="shared" si="898"/>
        <v>620 E South Street, Belle Plaine, Minnesota 56011</v>
      </c>
      <c r="I8249" s="1" t="str">
        <f t="shared" si="899"/>
        <v>56215</v>
      </c>
    </row>
    <row r="8250" spans="1:9" x14ac:dyDescent="0.45">
      <c r="A8250" t="s">
        <v>16067</v>
      </c>
      <c r="B8250" t="s">
        <v>16068</v>
      </c>
      <c r="C8250" t="str">
        <f t="shared" si="900"/>
        <v>Cease Family Funeral Homes</v>
      </c>
      <c r="D8250" t="str">
        <f t="shared" si="896"/>
        <v>Bemidji, Minnesota</v>
      </c>
      <c r="E8250" t="str">
        <f t="shared" si="901"/>
        <v>2807 Irvine Ave NwBemidji, Minnesota 56601</v>
      </c>
      <c r="F8250" t="str">
        <f t="shared" si="902"/>
        <v>(218) 751-9700</v>
      </c>
      <c r="G8250" t="str">
        <f t="shared" si="897"/>
        <v>2807 Irvine Ave Nw</v>
      </c>
      <c r="H8250" t="str">
        <f t="shared" si="898"/>
        <v>2807 Irvine Ave Nw, Bemidji, Minnesota 56601</v>
      </c>
      <c r="I8250" s="1" t="str">
        <f t="shared" si="899"/>
        <v>56437</v>
      </c>
    </row>
    <row r="8251" spans="1:9" x14ac:dyDescent="0.45">
      <c r="A8251" t="s">
        <v>16069</v>
      </c>
      <c r="B8251" t="s">
        <v>16070</v>
      </c>
      <c r="C8251" t="str">
        <f t="shared" si="900"/>
        <v>Olson-Schwartz Funeral Home Inc</v>
      </c>
      <c r="D8251" t="str">
        <f t="shared" si="896"/>
        <v>Bemidji, Minnesota</v>
      </c>
      <c r="E8251" t="str">
        <f t="shared" si="901"/>
        <v>3330 Irvine Ave NwBemidji, Minnesota 56601</v>
      </c>
      <c r="F8251" t="str">
        <f t="shared" si="902"/>
        <v>(218) 751-3159</v>
      </c>
      <c r="G8251" t="str">
        <f t="shared" si="897"/>
        <v>3330 Irvine Ave Nw</v>
      </c>
      <c r="H8251" t="str">
        <f t="shared" si="898"/>
        <v>3330 Irvine Ave Nw, Bemidji, Minnesota 56601</v>
      </c>
      <c r="I8251" s="1" t="str">
        <f t="shared" si="899"/>
        <v>56628</v>
      </c>
    </row>
    <row r="8252" spans="1:9" x14ac:dyDescent="0.45">
      <c r="A8252" t="s">
        <v>16071</v>
      </c>
      <c r="B8252" t="s">
        <v>16072</v>
      </c>
      <c r="C8252" t="str">
        <f t="shared" si="900"/>
        <v>Jacobson-Zniewski Funeral Home</v>
      </c>
      <c r="D8252" t="str">
        <f t="shared" si="896"/>
        <v>Benson, Minnesota</v>
      </c>
      <c r="E8252" t="str">
        <f t="shared" si="901"/>
        <v>505 13th St NBenson, Minnesota 56215</v>
      </c>
      <c r="F8252" t="str">
        <f t="shared" si="902"/>
        <v>(320) 842-8811</v>
      </c>
      <c r="G8252" t="str">
        <f t="shared" si="897"/>
        <v>505 13th St N</v>
      </c>
      <c r="H8252" t="str">
        <f t="shared" si="898"/>
        <v>505 13th St N, Benson, Minnesota 56215</v>
      </c>
      <c r="I8252" s="1" t="str">
        <f t="shared" si="899"/>
        <v>55310</v>
      </c>
    </row>
    <row r="8253" spans="1:9" x14ac:dyDescent="0.45">
      <c r="A8253" t="s">
        <v>16073</v>
      </c>
      <c r="B8253" t="s">
        <v>16074</v>
      </c>
      <c r="C8253" t="str">
        <f t="shared" si="900"/>
        <v>Domian-Anderson Funeral Home</v>
      </c>
      <c r="D8253" t="str">
        <f t="shared" si="896"/>
        <v>Bertha, Minnesota</v>
      </c>
      <c r="E8253" t="str">
        <f t="shared" si="901"/>
        <v>309 2nd Ave NwBertha, Minnesota 56437</v>
      </c>
      <c r="F8253" t="str">
        <f t="shared" si="902"/>
        <v>(218) 924-4000</v>
      </c>
      <c r="G8253" t="str">
        <f t="shared" si="897"/>
        <v>309 2nd Ave Nw</v>
      </c>
      <c r="H8253" t="str">
        <f t="shared" si="898"/>
        <v>309 2nd Ave Nw, Bertha, Minnesota 56437</v>
      </c>
      <c r="I8253" s="1" t="str">
        <f t="shared" si="899"/>
        <v>56630</v>
      </c>
    </row>
    <row r="8254" spans="1:9" x14ac:dyDescent="0.45">
      <c r="A8254" t="s">
        <v>16075</v>
      </c>
      <c r="B8254" t="s">
        <v>16076</v>
      </c>
      <c r="C8254" t="str">
        <f t="shared" si="900"/>
        <v>Carroll Funeral Home Inc</v>
      </c>
      <c r="D8254" t="str">
        <f t="shared" si="896"/>
        <v>Bigfork, Minnesota</v>
      </c>
      <c r="E8254" t="str">
        <f t="shared" si="901"/>
        <v>300 Golf Course LaneBigfork, Minnesota 56628</v>
      </c>
      <c r="F8254" t="str">
        <f t="shared" si="902"/>
        <v>218-743-3960</v>
      </c>
      <c r="G8254" t="str">
        <f t="shared" si="897"/>
        <v>300 Golf Course Lane</v>
      </c>
      <c r="H8254" t="str">
        <f t="shared" si="898"/>
        <v>300 Golf Course Lane, Bigfork, Minnesota 56628</v>
      </c>
      <c r="I8254" s="1" t="str">
        <f t="shared" si="899"/>
        <v>56630</v>
      </c>
    </row>
    <row r="8255" spans="1:9" x14ac:dyDescent="0.45">
      <c r="A8255" t="s">
        <v>16077</v>
      </c>
      <c r="B8255" t="s">
        <v>16078</v>
      </c>
      <c r="C8255" t="str">
        <f t="shared" si="900"/>
        <v>Dirks-Blem Funeral Home Inc</v>
      </c>
      <c r="D8255" t="str">
        <f t="shared" si="896"/>
        <v>Bird Island, Minnesota</v>
      </c>
      <c r="E8255" t="str">
        <f t="shared" si="901"/>
        <v>640 Dogwood AvenueBird Island, Minnesota 55310</v>
      </c>
      <c r="F8255" t="str">
        <f t="shared" si="902"/>
        <v>(320) 365-4813</v>
      </c>
      <c r="G8255" t="str">
        <f t="shared" si="897"/>
        <v>640 Dogwood Avenue</v>
      </c>
      <c r="H8255" t="str">
        <f t="shared" si="898"/>
        <v>640 Dogwood Avenue, Bird Island, Minnesota 55310</v>
      </c>
      <c r="I8255" s="1" t="str">
        <f t="shared" si="899"/>
        <v>55434</v>
      </c>
    </row>
    <row r="8256" spans="1:9" x14ac:dyDescent="0.45">
      <c r="A8256" t="s">
        <v>16079</v>
      </c>
      <c r="B8256" t="s">
        <v>16080</v>
      </c>
      <c r="C8256" t="str">
        <f t="shared" si="900"/>
        <v>Cease Family Funeral Home</v>
      </c>
      <c r="D8256" t="str">
        <f t="shared" si="896"/>
        <v>Blackduck, Minnesota</v>
      </c>
      <c r="E8256" t="str">
        <f t="shared" si="901"/>
        <v>81 Main Street SouthBlackduck, Minnesota 56630</v>
      </c>
      <c r="F8256" t="str">
        <f t="shared" si="902"/>
        <v>218-835-3300</v>
      </c>
      <c r="G8256" t="str">
        <f t="shared" si="897"/>
        <v>81 Main Street South</v>
      </c>
      <c r="H8256" t="str">
        <f t="shared" si="898"/>
        <v>81 Main Street South, Blackduck, Minnesota 56630</v>
      </c>
      <c r="I8256" s="1" t="str">
        <f t="shared" si="899"/>
        <v>55917</v>
      </c>
    </row>
    <row r="8257" spans="1:9" x14ac:dyDescent="0.45">
      <c r="A8257" t="s">
        <v>16081</v>
      </c>
      <c r="B8257" t="s">
        <v>16082</v>
      </c>
      <c r="C8257" t="str">
        <f t="shared" si="900"/>
        <v>Snustad Funeral Home</v>
      </c>
      <c r="D8257" t="str">
        <f t="shared" si="896"/>
        <v>Blackduck, Minnesota</v>
      </c>
      <c r="E8257" t="str">
        <f t="shared" si="901"/>
        <v>73 Main Street NorthwestBlackduck, Minnesota 56630</v>
      </c>
      <c r="F8257" t="str">
        <f t="shared" si="902"/>
        <v>218-835-4444</v>
      </c>
      <c r="G8257" t="str">
        <f t="shared" si="897"/>
        <v>73 Main Street Northwest</v>
      </c>
      <c r="H8257" t="str">
        <f t="shared" si="898"/>
        <v>73 Main Street Northwest, Blackduck, Minnesota 56630</v>
      </c>
      <c r="I8257" s="1" t="str">
        <f t="shared" si="899"/>
        <v>56013</v>
      </c>
    </row>
    <row r="8258" spans="1:9" x14ac:dyDescent="0.45">
      <c r="A8258" t="s">
        <v>16083</v>
      </c>
      <c r="B8258" t="s">
        <v>16084</v>
      </c>
      <c r="C8258" t="str">
        <f t="shared" si="900"/>
        <v>Methven-Taylor Funeral Home</v>
      </c>
      <c r="D8258" t="str">
        <f t="shared" ref="D8258:D8321" si="903">RIGHT($A8258,LEN($A8258) - FIND(",",$A8258)-1)</f>
        <v>Blaine, Minnesota</v>
      </c>
      <c r="E8258" t="str">
        <f t="shared" si="901"/>
        <v>10235 University Avenue NeBlaine, Minnesota 55434</v>
      </c>
      <c r="F8258" t="str">
        <f t="shared" si="902"/>
        <v>(651) 786-2127</v>
      </c>
      <c r="G8258" t="str">
        <f t="shared" ref="G8258:G8321" si="904">LEFT(E8258, FIND(D8258,E8258)-1)</f>
        <v>10235 University Avenue Ne</v>
      </c>
      <c r="H8258" t="str">
        <f t="shared" ref="H8258:H8321" si="905">_xlfn.CONCAT(G8258,", ",D8258," ", RIGHT(E8258,5))</f>
        <v>10235 University Avenue Ne, Blaine, Minnesota 55434</v>
      </c>
      <c r="I8258" s="1" t="str">
        <f t="shared" ref="I8258:I8321" si="906">RIGHT(E8261,5)</f>
        <v>56013</v>
      </c>
    </row>
    <row r="8259" spans="1:9" x14ac:dyDescent="0.45">
      <c r="A8259" t="s">
        <v>16085</v>
      </c>
      <c r="B8259" t="s">
        <v>16086</v>
      </c>
      <c r="C8259" t="str">
        <f t="shared" ref="C8259:C8322" si="907">LEFT($A8259,FIND(",", $A8259)-1)</f>
        <v>Blooming Prairie Funeral Home</v>
      </c>
      <c r="D8259" t="str">
        <f t="shared" si="903"/>
        <v>Blooming Prairie, Minnesota</v>
      </c>
      <c r="E8259" t="str">
        <f t="shared" ref="E8259:E8322" si="908">LEFT($B8259,FIND("Phone",$B8259)-1)</f>
        <v>418 Highway Avenue SouthBlooming Prairie, Minnesota 55917</v>
      </c>
      <c r="F8259" t="str">
        <f t="shared" ref="F8259:F8322" si="909">RIGHT($B8259,LEN($B8259) - FIND("Phone",$B8259)-6)</f>
        <v>(507) 583-7561</v>
      </c>
      <c r="G8259" t="str">
        <f t="shared" si="904"/>
        <v>418 Highway Avenue South</v>
      </c>
      <c r="H8259" t="str">
        <f t="shared" si="905"/>
        <v>418 Highway Avenue South, Blooming Prairie, Minnesota 55917</v>
      </c>
      <c r="I8259" s="1" t="str">
        <f t="shared" si="906"/>
        <v>55006</v>
      </c>
    </row>
    <row r="8260" spans="1:9" x14ac:dyDescent="0.45">
      <c r="A8260" t="s">
        <v>16087</v>
      </c>
      <c r="B8260" t="s">
        <v>16088</v>
      </c>
      <c r="C8260" t="str">
        <f t="shared" si="907"/>
        <v>Patton Funeral Home</v>
      </c>
      <c r="D8260" t="str">
        <f t="shared" si="903"/>
        <v>Blue Earth, Minnesota</v>
      </c>
      <c r="E8260" t="str">
        <f t="shared" si="908"/>
        <v>400 E 14th StreetBlue Earth, Minnesota 56013</v>
      </c>
      <c r="F8260" t="str">
        <f t="shared" si="909"/>
        <v>507-526-2102</v>
      </c>
      <c r="G8260" t="str">
        <f t="shared" si="904"/>
        <v>400 E 14th Street</v>
      </c>
      <c r="H8260" t="str">
        <f t="shared" si="905"/>
        <v>400 E 14th Street, Blue Earth, Minnesota 56013</v>
      </c>
      <c r="I8260" s="1" t="str">
        <f t="shared" si="906"/>
        <v>56401</v>
      </c>
    </row>
    <row r="8261" spans="1:9" x14ac:dyDescent="0.45">
      <c r="A8261" t="s">
        <v>16089</v>
      </c>
      <c r="B8261" t="s">
        <v>16090</v>
      </c>
      <c r="C8261" t="str">
        <f t="shared" si="907"/>
        <v>Winter Funeral Home</v>
      </c>
      <c r="D8261" t="str">
        <f t="shared" si="903"/>
        <v>Blue Earth, Minnesota</v>
      </c>
      <c r="E8261" t="str">
        <f t="shared" si="908"/>
        <v>105 S Grove StreetBlue Earth, Minnesota 56013</v>
      </c>
      <c r="F8261" t="str">
        <f t="shared" si="909"/>
        <v>507-526-2216</v>
      </c>
      <c r="G8261" t="str">
        <f t="shared" si="904"/>
        <v>105 S Grove Street</v>
      </c>
      <c r="H8261" t="str">
        <f t="shared" si="905"/>
        <v>105 S Grove Street, Blue Earth, Minnesota 56013</v>
      </c>
      <c r="I8261" s="1" t="str">
        <f t="shared" si="906"/>
        <v>56520</v>
      </c>
    </row>
    <row r="8262" spans="1:9" x14ac:dyDescent="0.45">
      <c r="A8262" t="s">
        <v>16091</v>
      </c>
      <c r="B8262" t="s">
        <v>16092</v>
      </c>
      <c r="C8262" t="str">
        <f t="shared" si="907"/>
        <v>Rock Mankie Funeral Home</v>
      </c>
      <c r="D8262" t="str">
        <f t="shared" si="903"/>
        <v>Braham, Minnesota</v>
      </c>
      <c r="E8262" t="str">
        <f t="shared" si="908"/>
        <v>120 South BroadwayBraham, Minnesota 55006</v>
      </c>
      <c r="F8262" t="str">
        <f t="shared" si="909"/>
        <v>(320) 396-2121</v>
      </c>
      <c r="G8262" t="str">
        <f t="shared" si="904"/>
        <v>120 South Broadway</v>
      </c>
      <c r="H8262" t="str">
        <f t="shared" si="905"/>
        <v>120 South Broadway, Braham, Minnesota 55006</v>
      </c>
      <c r="I8262" s="1" t="str">
        <f t="shared" si="906"/>
        <v>56014</v>
      </c>
    </row>
    <row r="8263" spans="1:9" x14ac:dyDescent="0.45">
      <c r="A8263" t="s">
        <v>16093</v>
      </c>
      <c r="B8263" t="s">
        <v>16094</v>
      </c>
      <c r="C8263" t="str">
        <f t="shared" si="907"/>
        <v>Halvorson-Johnson Funeral Home</v>
      </c>
      <c r="D8263" t="str">
        <f t="shared" si="903"/>
        <v>Brainerd, Minnesota</v>
      </c>
      <c r="E8263" t="str">
        <f t="shared" si="908"/>
        <v>703 Oak StreetBrainerd, Minnesota 56401</v>
      </c>
      <c r="F8263" t="str">
        <f t="shared" si="909"/>
        <v>218-829-3581</v>
      </c>
      <c r="G8263" t="str">
        <f t="shared" si="904"/>
        <v>703 Oak Street</v>
      </c>
      <c r="H8263" t="str">
        <f t="shared" si="905"/>
        <v>703 Oak Street, Brainerd, Minnesota 56401</v>
      </c>
      <c r="I8263" s="1" t="str">
        <f t="shared" si="906"/>
        <v>55429</v>
      </c>
    </row>
    <row r="8264" spans="1:9" x14ac:dyDescent="0.45">
      <c r="A8264" t="s">
        <v>16095</v>
      </c>
      <c r="B8264" t="s">
        <v>16096</v>
      </c>
      <c r="C8264" t="str">
        <f t="shared" si="907"/>
        <v>Vertin &amp; Sons Funeral Home</v>
      </c>
      <c r="D8264" t="str">
        <f t="shared" si="903"/>
        <v>Breckenridge, Minnesota</v>
      </c>
      <c r="E8264" t="str">
        <f t="shared" si="908"/>
        <v>303 North 5th StreetBreckenridge, Minnesota 56520</v>
      </c>
      <c r="F8264" t="str">
        <f t="shared" si="909"/>
        <v>(218) 643-5593</v>
      </c>
      <c r="G8264" t="str">
        <f t="shared" si="904"/>
        <v>303 North 5th Street</v>
      </c>
      <c r="H8264" t="str">
        <f t="shared" si="905"/>
        <v>303 North 5th Street, Breckenridge, Minnesota 56520</v>
      </c>
      <c r="I8264" s="1" t="str">
        <f t="shared" si="906"/>
        <v>55445</v>
      </c>
    </row>
    <row r="8265" spans="1:9" x14ac:dyDescent="0.45">
      <c r="A8265" t="s">
        <v>16097</v>
      </c>
      <c r="B8265" t="s">
        <v>16098</v>
      </c>
      <c r="C8265" t="str">
        <f t="shared" si="907"/>
        <v>Bruss-Heitner Funeral Home</v>
      </c>
      <c r="D8265" t="str">
        <f t="shared" si="903"/>
        <v>Bricelyn, Minnesota</v>
      </c>
      <c r="E8265" t="str">
        <f t="shared" si="908"/>
        <v>102 North 5th StreetBricelyn, Minnesota 56014</v>
      </c>
      <c r="F8265" t="str">
        <f t="shared" si="909"/>
        <v>(507) 653-4555</v>
      </c>
      <c r="G8265" t="str">
        <f t="shared" si="904"/>
        <v>102 North 5th Street</v>
      </c>
      <c r="H8265" t="str">
        <f t="shared" si="905"/>
        <v>102 North 5th Street, Bricelyn, Minnesota 56014</v>
      </c>
      <c r="I8265" s="1" t="str">
        <f t="shared" si="906"/>
        <v>56316</v>
      </c>
    </row>
    <row r="8266" spans="1:9" x14ac:dyDescent="0.45">
      <c r="A8266" t="s">
        <v>16099</v>
      </c>
      <c r="B8266" t="s">
        <v>16100</v>
      </c>
      <c r="C8266" t="str">
        <f t="shared" si="907"/>
        <v>Evans-Nordby Funeral Home</v>
      </c>
      <c r="D8266" t="str">
        <f t="shared" si="903"/>
        <v>Brooklyn Center, Minnesota</v>
      </c>
      <c r="E8266" t="str">
        <f t="shared" si="908"/>
        <v>6000 Brooklyn BlvdBrooklyn Center, Minnesota 55429</v>
      </c>
      <c r="F8266" t="str">
        <f t="shared" si="909"/>
        <v>(763) 533-3000</v>
      </c>
      <c r="G8266" t="str">
        <f t="shared" si="904"/>
        <v>6000 Brooklyn Blvd</v>
      </c>
      <c r="H8266" t="str">
        <f t="shared" si="905"/>
        <v>6000 Brooklyn Blvd, Brooklyn Center, Minnesota 55429</v>
      </c>
      <c r="I8266" s="1" t="str">
        <f t="shared" si="906"/>
        <v>56438</v>
      </c>
    </row>
    <row r="8267" spans="1:9" x14ac:dyDescent="0.45">
      <c r="A8267" t="s">
        <v>16101</v>
      </c>
      <c r="B8267" t="s">
        <v>16102</v>
      </c>
      <c r="C8267" t="str">
        <f t="shared" si="907"/>
        <v>First Memorial Funeral Chapel</v>
      </c>
      <c r="D8267" t="str">
        <f t="shared" si="903"/>
        <v>Brooklyn Park, Minnesota</v>
      </c>
      <c r="E8267" t="str">
        <f t="shared" si="908"/>
        <v>7835 Brooklyn BlvdBrooklyn Park, Minnesota 55445</v>
      </c>
      <c r="F8267" t="str">
        <f t="shared" si="909"/>
        <v>(763) 560-4694</v>
      </c>
      <c r="G8267" t="str">
        <f t="shared" si="904"/>
        <v>7835 Brooklyn Blvd</v>
      </c>
      <c r="H8267" t="str">
        <f t="shared" si="905"/>
        <v>7835 Brooklyn Blvd, Brooklyn Park, Minnesota 55445</v>
      </c>
      <c r="I8267" s="1" t="str">
        <f t="shared" si="906"/>
        <v>56219</v>
      </c>
    </row>
    <row r="8268" spans="1:9" x14ac:dyDescent="0.45">
      <c r="A8268" t="s">
        <v>16103</v>
      </c>
      <c r="B8268" t="s">
        <v>16104</v>
      </c>
      <c r="C8268" t="str">
        <f t="shared" si="907"/>
        <v>Hoplin-Hitchcock Funeral Home</v>
      </c>
      <c r="D8268" t="str">
        <f t="shared" si="903"/>
        <v>Brooten, Minnesota</v>
      </c>
      <c r="E8268" t="str">
        <f t="shared" si="908"/>
        <v>600 1st StreetBrooten, Minnesota 56316</v>
      </c>
      <c r="F8268" t="str">
        <f t="shared" si="909"/>
        <v>320-346-2363</v>
      </c>
      <c r="G8268" t="str">
        <f t="shared" si="904"/>
        <v>600 1st Street</v>
      </c>
      <c r="H8268" t="str">
        <f t="shared" si="905"/>
        <v>600 1st Street, Brooten, Minnesota 56316</v>
      </c>
      <c r="I8268" s="1" t="str">
        <f t="shared" si="906"/>
        <v>55918</v>
      </c>
    </row>
    <row r="8269" spans="1:9" x14ac:dyDescent="0.45">
      <c r="A8269" t="s">
        <v>16105</v>
      </c>
      <c r="B8269" t="s">
        <v>16106</v>
      </c>
      <c r="C8269" t="str">
        <f t="shared" si="907"/>
        <v>ITEN Funeral Home</v>
      </c>
      <c r="D8269" t="str">
        <f t="shared" si="903"/>
        <v>Browerville, Minnesota</v>
      </c>
      <c r="E8269" t="str">
        <f t="shared" si="908"/>
        <v>300 E 7th StreetBrowerville, Minnesota 56438</v>
      </c>
      <c r="F8269" t="str">
        <f t="shared" si="909"/>
        <v>320-594-2242</v>
      </c>
      <c r="G8269" t="str">
        <f t="shared" si="904"/>
        <v>300 E 7th Street</v>
      </c>
      <c r="H8269" t="str">
        <f t="shared" si="905"/>
        <v>300 E 7th Street, Browerville, Minnesota 56438</v>
      </c>
      <c r="I8269" s="1" t="str">
        <f t="shared" si="906"/>
        <v>55313</v>
      </c>
    </row>
    <row r="8270" spans="1:9" x14ac:dyDescent="0.45">
      <c r="A8270" t="s">
        <v>16107</v>
      </c>
      <c r="B8270" t="s">
        <v>16108</v>
      </c>
      <c r="C8270" t="str">
        <f t="shared" si="907"/>
        <v>ILarson Funeral Homes Inc</v>
      </c>
      <c r="D8270" t="str">
        <f t="shared" si="903"/>
        <v>Browns Valley, Minnesota</v>
      </c>
      <c r="E8270" t="str">
        <f t="shared" si="908"/>
        <v>222 Ash Avenue WestBrowns Valley, Minnesota 56219</v>
      </c>
      <c r="F8270" t="str">
        <f t="shared" si="909"/>
        <v>(320) 695-2283</v>
      </c>
      <c r="G8270" t="str">
        <f t="shared" si="904"/>
        <v>222 Ash Avenue West</v>
      </c>
      <c r="H8270" t="str">
        <f t="shared" si="905"/>
        <v>222 Ash Avenue West, Browns Valley, Minnesota 56219</v>
      </c>
      <c r="I8270" s="1" t="str">
        <f t="shared" si="906"/>
        <v>55337</v>
      </c>
    </row>
    <row r="8271" spans="1:9" x14ac:dyDescent="0.45">
      <c r="A8271" t="s">
        <v>16109</v>
      </c>
      <c r="B8271" t="s">
        <v>16110</v>
      </c>
      <c r="C8271" t="str">
        <f t="shared" si="907"/>
        <v>Czaplewski Family Funeral Homes</v>
      </c>
      <c r="D8271" t="str">
        <f t="shared" si="903"/>
        <v>Brownsdale, Minnesota</v>
      </c>
      <c r="E8271" t="str">
        <f t="shared" si="908"/>
        <v>302 Se Market StBrownsdale, Minnesota 55918</v>
      </c>
      <c r="F8271" t="str">
        <f t="shared" si="909"/>
        <v>(507) 567-2500</v>
      </c>
      <c r="G8271" t="str">
        <f t="shared" si="904"/>
        <v>302 Se Market St</v>
      </c>
      <c r="H8271" t="str">
        <f t="shared" si="905"/>
        <v>302 Se Market St, Brownsdale, Minnesota 55918</v>
      </c>
      <c r="I8271" s="1" t="str">
        <f t="shared" si="906"/>
        <v>55921</v>
      </c>
    </row>
    <row r="8272" spans="1:9" x14ac:dyDescent="0.45">
      <c r="A8272" t="s">
        <v>16111</v>
      </c>
      <c r="B8272" t="s">
        <v>16112</v>
      </c>
      <c r="C8272" t="str">
        <f t="shared" si="907"/>
        <v>The Peterson Chapel</v>
      </c>
      <c r="D8272" t="str">
        <f t="shared" si="903"/>
        <v>Buffalo, Minnesota</v>
      </c>
      <c r="E8272" t="str">
        <f t="shared" si="908"/>
        <v>119 Central AvenueBuffalo, Minnesota 55313</v>
      </c>
      <c r="F8272" t="str">
        <f t="shared" si="909"/>
        <v>(763) 682-1363</v>
      </c>
      <c r="G8272" t="str">
        <f t="shared" si="904"/>
        <v>119 Central Avenue</v>
      </c>
      <c r="H8272" t="str">
        <f t="shared" si="905"/>
        <v>119 Central Avenue, Buffalo, Minnesota 55313</v>
      </c>
      <c r="I8272" s="1" t="str">
        <f t="shared" si="906"/>
        <v>55921</v>
      </c>
    </row>
    <row r="8273" spans="1:9" x14ac:dyDescent="0.45">
      <c r="A8273" t="s">
        <v>16113</v>
      </c>
      <c r="B8273" t="s">
        <v>16114</v>
      </c>
      <c r="C8273" t="str">
        <f t="shared" si="907"/>
        <v>White Funeral Home</v>
      </c>
      <c r="D8273" t="str">
        <f t="shared" si="903"/>
        <v>Burnsville, Minnesota</v>
      </c>
      <c r="E8273" t="str">
        <f t="shared" si="908"/>
        <v>12804 Nicollet AvenueBurnsville, Minnesota 55337</v>
      </c>
      <c r="F8273" t="str">
        <f t="shared" si="909"/>
        <v>(952) 894-5080</v>
      </c>
      <c r="G8273" t="str">
        <f t="shared" si="904"/>
        <v>12804 Nicollet Avenue</v>
      </c>
      <c r="H8273" t="str">
        <f t="shared" si="905"/>
        <v>12804 Nicollet Avenue, Burnsville, Minnesota 55337</v>
      </c>
      <c r="I8273" s="1" t="str">
        <f t="shared" si="906"/>
        <v>55008</v>
      </c>
    </row>
    <row r="8274" spans="1:9" x14ac:dyDescent="0.45">
      <c r="A8274" t="s">
        <v>16115</v>
      </c>
      <c r="B8274" t="s">
        <v>16116</v>
      </c>
      <c r="C8274" t="str">
        <f t="shared" si="907"/>
        <v>Haugen-Roble-Jandt Funeral Home</v>
      </c>
      <c r="D8274" t="str">
        <f t="shared" si="903"/>
        <v>Caledonia, Minnesota</v>
      </c>
      <c r="E8274" t="str">
        <f t="shared" si="908"/>
        <v>518 West Main StreetCaledonia, Minnesota 55921</v>
      </c>
      <c r="F8274" t="str">
        <f t="shared" si="909"/>
        <v>(507) 725-3838</v>
      </c>
      <c r="G8274" t="str">
        <f t="shared" si="904"/>
        <v>518 West Main Street</v>
      </c>
      <c r="H8274" t="str">
        <f t="shared" si="905"/>
        <v>518 West Main Street, Caledonia, Minnesota 55921</v>
      </c>
      <c r="I8274" s="1" t="str">
        <f t="shared" si="906"/>
        <v>55008</v>
      </c>
    </row>
    <row r="8275" spans="1:9" x14ac:dyDescent="0.45">
      <c r="A8275" t="s">
        <v>16117</v>
      </c>
      <c r="B8275" t="s">
        <v>16118</v>
      </c>
      <c r="C8275" t="str">
        <f t="shared" si="907"/>
        <v>McCormick Funeral Home</v>
      </c>
      <c r="D8275" t="str">
        <f t="shared" si="903"/>
        <v>Caledonia, Minnesota</v>
      </c>
      <c r="E8275" t="str">
        <f t="shared" si="908"/>
        <v>205 East Main StreetCaledonia, Minnesota 55921</v>
      </c>
      <c r="F8275" t="str">
        <f t="shared" si="909"/>
        <v>(507) 725-2616</v>
      </c>
      <c r="G8275" t="str">
        <f t="shared" si="904"/>
        <v>205 East Main Street</v>
      </c>
      <c r="H8275" t="str">
        <f t="shared" si="905"/>
        <v>205 East Main Street, Caledonia, Minnesota 55921</v>
      </c>
      <c r="I8275" s="1" t="str">
        <f t="shared" si="906"/>
        <v>56220</v>
      </c>
    </row>
    <row r="8276" spans="1:9" x14ac:dyDescent="0.45">
      <c r="A8276" t="s">
        <v>16119</v>
      </c>
      <c r="B8276" t="s">
        <v>16120</v>
      </c>
      <c r="C8276" t="str">
        <f t="shared" si="907"/>
        <v>Carlson-Lillemoen Funeral Home</v>
      </c>
      <c r="D8276" t="str">
        <f t="shared" si="903"/>
        <v>Cambridge, Minnesota</v>
      </c>
      <c r="E8276" t="str">
        <f t="shared" si="908"/>
        <v>311 Ashland Street SouthCambridge, Minnesota 55008</v>
      </c>
      <c r="F8276" t="str">
        <f t="shared" si="909"/>
        <v>(763) 689-2244</v>
      </c>
      <c r="G8276" t="str">
        <f t="shared" si="904"/>
        <v>311 Ashland Street South</v>
      </c>
      <c r="H8276" t="str">
        <f t="shared" si="905"/>
        <v>311 Ashland Street South, Cambridge, Minnesota 55008</v>
      </c>
      <c r="I8276" s="1" t="str">
        <f t="shared" si="906"/>
        <v>55009</v>
      </c>
    </row>
    <row r="8277" spans="1:9" x14ac:dyDescent="0.45">
      <c r="A8277" t="s">
        <v>16121</v>
      </c>
      <c r="B8277" t="s">
        <v>16122</v>
      </c>
      <c r="C8277" t="str">
        <f t="shared" si="907"/>
        <v>Strike Funeral Homes</v>
      </c>
      <c r="D8277" t="str">
        <f t="shared" si="903"/>
        <v>Cambridge, Minnesota</v>
      </c>
      <c r="E8277" t="str">
        <f t="shared" si="908"/>
        <v>720 1st Avenue EastCambridge, Minnesota 55008</v>
      </c>
      <c r="F8277" t="str">
        <f t="shared" si="909"/>
        <v>763-689-2070</v>
      </c>
      <c r="G8277" t="str">
        <f t="shared" si="904"/>
        <v>720 1st Avenue East</v>
      </c>
      <c r="H8277" t="str">
        <f t="shared" si="905"/>
        <v>720 1st Avenue East, Cambridge, Minnesota 55008</v>
      </c>
      <c r="I8277" s="1" t="str">
        <f t="shared" si="906"/>
        <v>56633</v>
      </c>
    </row>
    <row r="8278" spans="1:9" x14ac:dyDescent="0.45">
      <c r="A8278" t="s">
        <v>16123</v>
      </c>
      <c r="B8278" t="s">
        <v>16124</v>
      </c>
      <c r="C8278" t="str">
        <f t="shared" si="907"/>
        <v>Birk Funeral Home</v>
      </c>
      <c r="D8278" t="str">
        <f t="shared" si="903"/>
        <v>Canby, Minnesota</v>
      </c>
      <c r="E8278" t="str">
        <f t="shared" si="908"/>
        <v>111 5th St ECanby, Minnesota 56220</v>
      </c>
      <c r="F8278" t="str">
        <f t="shared" si="909"/>
        <v>(507) 223-7262</v>
      </c>
      <c r="G8278" t="str">
        <f t="shared" si="904"/>
        <v>111 5th St E</v>
      </c>
      <c r="H8278" t="str">
        <f t="shared" si="905"/>
        <v>111 5th St E, Canby, Minnesota 56220</v>
      </c>
      <c r="I8278" s="1" t="str">
        <f t="shared" si="906"/>
        <v>56633</v>
      </c>
    </row>
    <row r="8279" spans="1:9" x14ac:dyDescent="0.45">
      <c r="A8279" t="s">
        <v>16125</v>
      </c>
      <c r="B8279" t="s">
        <v>16126</v>
      </c>
      <c r="C8279" t="str">
        <f t="shared" si="907"/>
        <v>Lundberg Funeral Home</v>
      </c>
      <c r="D8279" t="str">
        <f t="shared" si="903"/>
        <v>Cannon Falls, Minnesota</v>
      </c>
      <c r="E8279" t="str">
        <f t="shared" si="908"/>
        <v>5839 Highway 19 BoulevardCannon Falls, Minnesota 55009</v>
      </c>
      <c r="F8279" t="str">
        <f t="shared" si="909"/>
        <v>507-263-4246</v>
      </c>
      <c r="G8279" t="str">
        <f t="shared" si="904"/>
        <v>5839 Highway 19 Boulevard</v>
      </c>
      <c r="H8279" t="str">
        <f t="shared" si="905"/>
        <v>5839 Highway 19 Boulevard, Cannon Falls, Minnesota 55009</v>
      </c>
      <c r="I8279" s="1" t="str">
        <f t="shared" si="906"/>
        <v>56633</v>
      </c>
    </row>
    <row r="8280" spans="1:9" x14ac:dyDescent="0.45">
      <c r="A8280" t="s">
        <v>16127</v>
      </c>
      <c r="B8280" t="s">
        <v>16128</v>
      </c>
      <c r="C8280" t="str">
        <f t="shared" si="907"/>
        <v>Cease Family Funeral Home</v>
      </c>
      <c r="D8280" t="str">
        <f t="shared" si="903"/>
        <v>Cass Lake, Minnesota</v>
      </c>
      <c r="E8280" t="str">
        <f t="shared" si="908"/>
        <v>11 3rd Street NortheastCass Lake, Minnesota 56633</v>
      </c>
      <c r="F8280" t="str">
        <f t="shared" si="909"/>
        <v>218-335-6969</v>
      </c>
      <c r="G8280" t="str">
        <f t="shared" si="904"/>
        <v>11 3rd Street Northeast</v>
      </c>
      <c r="H8280" t="str">
        <f t="shared" si="905"/>
        <v>11 3rd Street Northeast, Cass Lake, Minnesota 56633</v>
      </c>
      <c r="I8280" s="1" t="str">
        <f t="shared" si="906"/>
        <v>55012</v>
      </c>
    </row>
    <row r="8281" spans="1:9" x14ac:dyDescent="0.45">
      <c r="A8281" t="s">
        <v>16129</v>
      </c>
      <c r="B8281" t="s">
        <v>16130</v>
      </c>
      <c r="C8281" t="str">
        <f t="shared" si="907"/>
        <v>Cease Family Funeral Homes</v>
      </c>
      <c r="D8281" t="str">
        <f t="shared" si="903"/>
        <v>Cass Lake, Minnesota</v>
      </c>
      <c r="E8281" t="str">
        <f t="shared" si="908"/>
        <v>3rd St &amp; Central AveCass Lake, Minnesota 56633</v>
      </c>
      <c r="F8281" t="str">
        <f t="shared" si="909"/>
        <v>(218) 335-6969</v>
      </c>
      <c r="G8281" t="str">
        <f t="shared" si="904"/>
        <v>3rd St &amp; Central Ave</v>
      </c>
      <c r="H8281" t="str">
        <f t="shared" si="905"/>
        <v>3rd St &amp; Central Ave, Cass Lake, Minnesota 56633</v>
      </c>
      <c r="I8281" s="1" t="str">
        <f t="shared" si="906"/>
        <v>56121</v>
      </c>
    </row>
    <row r="8282" spans="1:9" x14ac:dyDescent="0.45">
      <c r="A8282" t="s">
        <v>16131</v>
      </c>
      <c r="B8282" t="s">
        <v>16132</v>
      </c>
      <c r="C8282" t="str">
        <f t="shared" si="907"/>
        <v>Thomas-Dennis Funeral Home</v>
      </c>
      <c r="D8282" t="str">
        <f t="shared" si="903"/>
        <v>Cass Lake, Minnesota</v>
      </c>
      <c r="E8282" t="str">
        <f t="shared" si="908"/>
        <v>115 2nd Street NortheastCass Lake, Minnesota 56633</v>
      </c>
      <c r="F8282" t="str">
        <f t="shared" si="909"/>
        <v>218-335-2432</v>
      </c>
      <c r="G8282" t="str">
        <f t="shared" si="904"/>
        <v>115 2nd Street Northeast</v>
      </c>
      <c r="H8282" t="str">
        <f t="shared" si="905"/>
        <v>115 2nd Street Northeast, Cass Lake, Minnesota 56633</v>
      </c>
      <c r="I8282" s="1" t="str">
        <f t="shared" si="906"/>
        <v>56122</v>
      </c>
    </row>
    <row r="8283" spans="1:9" x14ac:dyDescent="0.45">
      <c r="A8283" t="s">
        <v>16133</v>
      </c>
      <c r="B8283" t="s">
        <v>16134</v>
      </c>
      <c r="C8283" t="str">
        <f t="shared" si="907"/>
        <v>Grandstrand Funeral Home</v>
      </c>
      <c r="D8283" t="str">
        <f t="shared" si="903"/>
        <v>Center City, Minnesota</v>
      </c>
      <c r="E8283" t="str">
        <f t="shared" si="908"/>
        <v>11900 Lake LaneCenter City, Minnesota 55012</v>
      </c>
      <c r="F8283" t="str">
        <f t="shared" si="909"/>
        <v>651-257-4000</v>
      </c>
      <c r="G8283" t="str">
        <f t="shared" si="904"/>
        <v>11900 Lake Lane</v>
      </c>
      <c r="H8283" t="str">
        <f t="shared" si="905"/>
        <v>11900 Lake Lane, Center City, Minnesota 55012</v>
      </c>
      <c r="I8283" s="1" t="str">
        <f t="shared" si="906"/>
        <v>55318</v>
      </c>
    </row>
    <row r="8284" spans="1:9" x14ac:dyDescent="0.45">
      <c r="A8284" t="s">
        <v>16135</v>
      </c>
      <c r="B8284" t="s">
        <v>16136</v>
      </c>
      <c r="C8284" t="str">
        <f t="shared" si="907"/>
        <v>Olson-Zaharia Funeral Home</v>
      </c>
      <c r="D8284" t="str">
        <f t="shared" si="903"/>
        <v>Ceylon, Minnesota</v>
      </c>
      <c r="E8284" t="str">
        <f t="shared" si="908"/>
        <v>301 W Main StCeylon, Minnesota 56121</v>
      </c>
      <c r="F8284" t="str">
        <f t="shared" si="909"/>
        <v>(507) 632-4375</v>
      </c>
      <c r="G8284" t="str">
        <f t="shared" si="904"/>
        <v>301 W Main St</v>
      </c>
      <c r="H8284" t="str">
        <f t="shared" si="905"/>
        <v>301 W Main St, Ceylon, Minnesota 56121</v>
      </c>
      <c r="I8284" s="1" t="str">
        <f t="shared" si="906"/>
        <v>55719</v>
      </c>
    </row>
    <row r="8285" spans="1:9" x14ac:dyDescent="0.45">
      <c r="A8285" t="s">
        <v>16137</v>
      </c>
      <c r="B8285" t="s">
        <v>16138</v>
      </c>
      <c r="C8285" t="str">
        <f t="shared" si="907"/>
        <v>Chandler Funeral Association</v>
      </c>
      <c r="D8285" t="str">
        <f t="shared" si="903"/>
        <v>Chandler, Minnesota</v>
      </c>
      <c r="E8285" t="str">
        <f t="shared" si="908"/>
        <v>457 66th StreetChandler, Minnesota 56122</v>
      </c>
      <c r="F8285" t="str">
        <f t="shared" si="909"/>
        <v>507-879-3321</v>
      </c>
      <c r="G8285" t="str">
        <f t="shared" si="904"/>
        <v>457 66th Street</v>
      </c>
      <c r="H8285" t="str">
        <f t="shared" si="905"/>
        <v>457 66th Street, Chandler, Minnesota 56122</v>
      </c>
      <c r="I8285" s="1" t="str">
        <f t="shared" si="906"/>
        <v>55719</v>
      </c>
    </row>
    <row r="8286" spans="1:9" x14ac:dyDescent="0.45">
      <c r="A8286" t="s">
        <v>16139</v>
      </c>
      <c r="B8286" t="s">
        <v>16140</v>
      </c>
      <c r="C8286" t="str">
        <f t="shared" si="907"/>
        <v>Bertas Funeral Home</v>
      </c>
      <c r="D8286" t="str">
        <f t="shared" si="903"/>
        <v>Chaska, Minnesota</v>
      </c>
      <c r="E8286" t="str">
        <f t="shared" si="908"/>
        <v>200 W 3rd StreetChaska, Minnesota 55318</v>
      </c>
      <c r="F8286" t="str">
        <f t="shared" si="909"/>
        <v>952-448-2137</v>
      </c>
      <c r="G8286" t="str">
        <f t="shared" si="904"/>
        <v>200 W 3rd Street</v>
      </c>
      <c r="H8286" t="str">
        <f t="shared" si="905"/>
        <v>200 W 3rd Street, Chaska, Minnesota 55318</v>
      </c>
      <c r="I8286" s="1" t="str">
        <f t="shared" si="906"/>
        <v>56222</v>
      </c>
    </row>
    <row r="8287" spans="1:9" x14ac:dyDescent="0.45">
      <c r="A8287" t="s">
        <v>16141</v>
      </c>
      <c r="B8287" t="s">
        <v>16142</v>
      </c>
      <c r="C8287" t="str">
        <f t="shared" si="907"/>
        <v>RUPP Funeral Home</v>
      </c>
      <c r="D8287" t="str">
        <f t="shared" si="903"/>
        <v>Chisholm, Minnesota</v>
      </c>
      <c r="E8287" t="str">
        <f t="shared" si="908"/>
        <v>205 1st Street NorthwestChisholm, Minnesota 55719</v>
      </c>
      <c r="F8287" t="str">
        <f t="shared" si="909"/>
        <v>218-254-5573</v>
      </c>
      <c r="G8287" t="str">
        <f t="shared" si="904"/>
        <v>205 1st Street Northwest</v>
      </c>
      <c r="H8287" t="str">
        <f t="shared" si="905"/>
        <v>205 1st Street Northwest, Chisholm, Minnesota 55719</v>
      </c>
      <c r="I8287" s="1" t="str">
        <f t="shared" si="906"/>
        <v>56222</v>
      </c>
    </row>
    <row r="8288" spans="1:9" x14ac:dyDescent="0.45">
      <c r="A8288" t="s">
        <v>16143</v>
      </c>
      <c r="B8288" t="s">
        <v>16144</v>
      </c>
      <c r="C8288" t="str">
        <f t="shared" si="907"/>
        <v>Rupp Funeral Home &amp; Cremation Service</v>
      </c>
      <c r="D8288" t="str">
        <f t="shared" si="903"/>
        <v>Chisholm, Minnesota</v>
      </c>
      <c r="E8288" t="str">
        <f t="shared" si="908"/>
        <v>205 Nw 1st StreetChisholm, Minnesota 55719</v>
      </c>
      <c r="F8288" t="str">
        <f t="shared" si="909"/>
        <v>(218) 254-5573</v>
      </c>
      <c r="G8288" t="str">
        <f t="shared" si="904"/>
        <v>205 Nw 1st Street</v>
      </c>
      <c r="H8288" t="str">
        <f t="shared" si="905"/>
        <v>205 Nw 1st Street, Chisholm, Minnesota 55719</v>
      </c>
      <c r="I8288" s="1" t="str">
        <f t="shared" si="906"/>
        <v>56440</v>
      </c>
    </row>
    <row r="8289" spans="1:9" x14ac:dyDescent="0.45">
      <c r="A8289" t="s">
        <v>16145</v>
      </c>
      <c r="B8289" t="s">
        <v>16146</v>
      </c>
      <c r="C8289" t="str">
        <f t="shared" si="907"/>
        <v>Harvey Anderson Funeral Home</v>
      </c>
      <c r="D8289" t="str">
        <f t="shared" si="903"/>
        <v>Clara City, Minnesota</v>
      </c>
      <c r="E8289" t="str">
        <f t="shared" si="908"/>
        <v>111 E 1st StClara City, Minnesota 56222</v>
      </c>
      <c r="F8289" t="str">
        <f t="shared" si="909"/>
        <v>(320) 847-3583</v>
      </c>
      <c r="G8289" t="str">
        <f t="shared" si="904"/>
        <v>111 E 1st St</v>
      </c>
      <c r="H8289" t="str">
        <f t="shared" si="905"/>
        <v>111 E 1st St, Clara City, Minnesota 56222</v>
      </c>
      <c r="I8289" s="1" t="str">
        <f t="shared" si="906"/>
        <v>56223</v>
      </c>
    </row>
    <row r="8290" spans="1:9" x14ac:dyDescent="0.45">
      <c r="A8290" t="s">
        <v>16147</v>
      </c>
      <c r="B8290" t="s">
        <v>16148</v>
      </c>
      <c r="C8290" t="str">
        <f t="shared" si="907"/>
        <v>Wing-Bain Funeral Home</v>
      </c>
      <c r="D8290" t="str">
        <f t="shared" si="903"/>
        <v>Clara City, Minnesota</v>
      </c>
      <c r="E8290" t="str">
        <f t="shared" si="908"/>
        <v>31 E 4th StClara City, Minnesota 56222</v>
      </c>
      <c r="F8290" t="str">
        <f t="shared" si="909"/>
        <v>(320) 847-3144</v>
      </c>
      <c r="G8290" t="str">
        <f t="shared" si="904"/>
        <v>31 E 4th St</v>
      </c>
      <c r="H8290" t="str">
        <f t="shared" si="905"/>
        <v>31 E 4th St, Clara City, Minnesota 56222</v>
      </c>
      <c r="I8290" s="1" t="str">
        <f t="shared" si="906"/>
        <v>55319</v>
      </c>
    </row>
    <row r="8291" spans="1:9" x14ac:dyDescent="0.45">
      <c r="A8291" t="s">
        <v>16149</v>
      </c>
      <c r="B8291" t="s">
        <v>16150</v>
      </c>
      <c r="C8291" t="str">
        <f t="shared" si="907"/>
        <v>Iten Funeral Home</v>
      </c>
      <c r="D8291" t="str">
        <f t="shared" si="903"/>
        <v>Clarissa, Minnesota</v>
      </c>
      <c r="E8291" t="str">
        <f t="shared" si="908"/>
        <v>108 South Robert StreetClarissa, Minnesota 56440</v>
      </c>
      <c r="F8291" t="str">
        <f t="shared" si="909"/>
        <v>(320) 594-2242</v>
      </c>
      <c r="G8291" t="str">
        <f t="shared" si="904"/>
        <v>108 South Robert Street</v>
      </c>
      <c r="H8291" t="str">
        <f t="shared" si="905"/>
        <v>108 South Robert Street, Clarissa, Minnesota 56440</v>
      </c>
      <c r="I8291" s="1" t="str">
        <f t="shared" si="906"/>
        <v>55320</v>
      </c>
    </row>
    <row r="8292" spans="1:9" x14ac:dyDescent="0.45">
      <c r="A8292" t="s">
        <v>16151</v>
      </c>
      <c r="B8292" t="s">
        <v>16152</v>
      </c>
      <c r="C8292" t="str">
        <f t="shared" si="907"/>
        <v>J H Lynner Company Funeral Home</v>
      </c>
      <c r="D8292" t="str">
        <f t="shared" si="903"/>
        <v>Clarkfield, Minnesota</v>
      </c>
      <c r="E8292" t="str">
        <f t="shared" si="908"/>
        <v>1006 11th AveClarkfield, Minnesota 56223</v>
      </c>
      <c r="F8292" t="str">
        <f t="shared" si="909"/>
        <v>(320) 669-4416</v>
      </c>
      <c r="G8292" t="str">
        <f t="shared" si="904"/>
        <v>1006 11th Ave</v>
      </c>
      <c r="H8292" t="str">
        <f t="shared" si="905"/>
        <v>1006 11th Ave, Clarkfield, Minnesota 56223</v>
      </c>
      <c r="I8292" s="1" t="str">
        <f t="shared" si="906"/>
        <v>56225</v>
      </c>
    </row>
    <row r="8293" spans="1:9" x14ac:dyDescent="0.45">
      <c r="A8293" t="s">
        <v>16153</v>
      </c>
      <c r="B8293" t="s">
        <v>16154</v>
      </c>
      <c r="C8293" t="str">
        <f t="shared" si="907"/>
        <v>Dingmann-Arnold Funeral Home</v>
      </c>
      <c r="D8293" t="str">
        <f t="shared" si="903"/>
        <v>Clear Lake, Minnesota</v>
      </c>
      <c r="E8293" t="str">
        <f t="shared" si="908"/>
        <v>205 Center StClear Lake, Minnesota 55319</v>
      </c>
      <c r="F8293" t="str">
        <f t="shared" si="909"/>
        <v>(320) 743-2204</v>
      </c>
      <c r="G8293" t="str">
        <f t="shared" si="904"/>
        <v>205 Center St</v>
      </c>
      <c r="H8293" t="str">
        <f t="shared" si="905"/>
        <v>205 Center St, Clear Lake, Minnesota 55319</v>
      </c>
      <c r="I8293" s="1" t="str">
        <f t="shared" si="906"/>
        <v>55720</v>
      </c>
    </row>
    <row r="8294" spans="1:9" x14ac:dyDescent="0.45">
      <c r="A8294" t="s">
        <v>16155</v>
      </c>
      <c r="B8294" t="s">
        <v>16156</v>
      </c>
      <c r="C8294" t="str">
        <f t="shared" si="907"/>
        <v>Daniel Funeral Home</v>
      </c>
      <c r="D8294" t="str">
        <f t="shared" si="903"/>
        <v>Clearwater, Minnesota</v>
      </c>
      <c r="E8294" t="str">
        <f t="shared" si="908"/>
        <v>1100 Professional DriveClearwater, Minnesota 55320</v>
      </c>
      <c r="F8294" t="str">
        <f t="shared" si="909"/>
        <v>320-558-2232</v>
      </c>
      <c r="G8294" t="str">
        <f t="shared" si="904"/>
        <v>1100 Professional Drive</v>
      </c>
      <c r="H8294" t="str">
        <f t="shared" si="905"/>
        <v>1100 Professional Drive, Clearwater, Minnesota 55320</v>
      </c>
      <c r="I8294" s="1" t="str">
        <f t="shared" si="906"/>
        <v>55720</v>
      </c>
    </row>
    <row r="8295" spans="1:9" x14ac:dyDescent="0.45">
      <c r="A8295" t="s">
        <v>16157</v>
      </c>
      <c r="B8295" t="s">
        <v>16158</v>
      </c>
      <c r="C8295" t="str">
        <f t="shared" si="907"/>
        <v>Larson Funeral Homes Inc</v>
      </c>
      <c r="D8295" t="str">
        <f t="shared" si="903"/>
        <v>Clinton, Minnesota</v>
      </c>
      <c r="E8295" t="str">
        <f t="shared" si="908"/>
        <v>Highway 75Clinton, Minnesota 56225</v>
      </c>
      <c r="F8295" t="str">
        <f t="shared" si="909"/>
        <v>(320) 325-5215</v>
      </c>
      <c r="G8295" t="str">
        <f t="shared" si="904"/>
        <v>Highway 75</v>
      </c>
      <c r="H8295" t="str">
        <f t="shared" si="905"/>
        <v>Highway 75, Clinton, Minnesota 56225</v>
      </c>
      <c r="I8295" s="1" t="str">
        <f t="shared" si="906"/>
        <v>55720</v>
      </c>
    </row>
    <row r="8296" spans="1:9" x14ac:dyDescent="0.45">
      <c r="A8296" t="s">
        <v>16159</v>
      </c>
      <c r="B8296" t="s">
        <v>16160</v>
      </c>
      <c r="C8296" t="str">
        <f t="shared" si="907"/>
        <v>Barr Brothers-Handevidt Funeral Home &amp; Crem Service</v>
      </c>
      <c r="D8296" t="str">
        <f t="shared" si="903"/>
        <v>Cloquet, Minnesota</v>
      </c>
      <c r="E8296" t="str">
        <f t="shared" si="908"/>
        <v>900 Washington AveCloquet, Minnesota 55720</v>
      </c>
      <c r="F8296" t="str">
        <f t="shared" si="909"/>
        <v>(218) 879-4636</v>
      </c>
      <c r="G8296" t="str">
        <f t="shared" si="904"/>
        <v>900 Washington Ave</v>
      </c>
      <c r="H8296" t="str">
        <f t="shared" si="905"/>
        <v>900 Washington Ave, Cloquet, Minnesota 55720</v>
      </c>
      <c r="I8296" s="1" t="str">
        <f t="shared" si="906"/>
        <v>55720</v>
      </c>
    </row>
    <row r="8297" spans="1:9" x14ac:dyDescent="0.45">
      <c r="A8297" t="s">
        <v>16161</v>
      </c>
      <c r="B8297" t="s">
        <v>16162</v>
      </c>
      <c r="C8297" t="str">
        <f t="shared" si="907"/>
        <v>Nelson Funeral Care And Cremation Service</v>
      </c>
      <c r="D8297" t="str">
        <f t="shared" si="903"/>
        <v>Cloquet, Minnesota</v>
      </c>
      <c r="E8297" t="str">
        <f t="shared" si="908"/>
        <v>1004 Cloquet AveCloquet, Minnesota 55720</v>
      </c>
      <c r="F8297" t="str">
        <f t="shared" si="909"/>
        <v>(218) 879-3225</v>
      </c>
      <c r="G8297" t="str">
        <f t="shared" si="904"/>
        <v>1004 Cloquet Ave</v>
      </c>
      <c r="H8297" t="str">
        <f t="shared" si="905"/>
        <v>1004 Cloquet Ave, Cloquet, Minnesota 55720</v>
      </c>
      <c r="I8297" s="1" t="str">
        <f t="shared" si="906"/>
        <v>55321</v>
      </c>
    </row>
    <row r="8298" spans="1:9" x14ac:dyDescent="0.45">
      <c r="A8298" t="s">
        <v>16163</v>
      </c>
      <c r="B8298" t="s">
        <v>16164</v>
      </c>
      <c r="C8298" t="str">
        <f t="shared" si="907"/>
        <v>Northland Funeral Home</v>
      </c>
      <c r="D8298" t="str">
        <f t="shared" si="903"/>
        <v>Cloquet, Minnesota</v>
      </c>
      <c r="E8298" t="str">
        <f t="shared" si="908"/>
        <v>801 14th StCloquet, Minnesota 55720</v>
      </c>
      <c r="F8298" t="str">
        <f t="shared" si="909"/>
        <v>(218) 879-7184</v>
      </c>
      <c r="G8298" t="str">
        <f t="shared" si="904"/>
        <v>801 14th St</v>
      </c>
      <c r="H8298" t="str">
        <f t="shared" si="905"/>
        <v>801 14th St, Cloquet, Minnesota 55720</v>
      </c>
      <c r="I8298" s="1" t="str">
        <f t="shared" si="906"/>
        <v>56320</v>
      </c>
    </row>
    <row r="8299" spans="1:9" x14ac:dyDescent="0.45">
      <c r="A8299" t="s">
        <v>16165</v>
      </c>
      <c r="B8299" t="s">
        <v>16166</v>
      </c>
      <c r="C8299" t="str">
        <f t="shared" si="907"/>
        <v>Wefelmeyer-Handevidt Funeral Home</v>
      </c>
      <c r="D8299" t="str">
        <f t="shared" si="903"/>
        <v>Cloquet, Minnesota</v>
      </c>
      <c r="E8299" t="str">
        <f t="shared" si="908"/>
        <v>1506 Washington StCloquet, Minnesota 55720</v>
      </c>
      <c r="F8299" t="str">
        <f t="shared" si="909"/>
        <v>(218) 879-6741</v>
      </c>
      <c r="G8299" t="str">
        <f t="shared" si="904"/>
        <v>1506 Washington St</v>
      </c>
      <c r="H8299" t="str">
        <f t="shared" si="905"/>
        <v>1506 Washington St, Cloquet, Minnesota 55720</v>
      </c>
      <c r="I8299" s="1" t="str">
        <f t="shared" si="906"/>
        <v>55722</v>
      </c>
    </row>
    <row r="8300" spans="1:9" x14ac:dyDescent="0.45">
      <c r="A8300" t="s">
        <v>16167</v>
      </c>
      <c r="B8300" t="s">
        <v>16168</v>
      </c>
      <c r="C8300" t="str">
        <f t="shared" si="907"/>
        <v>Swanson-Peterson Funeral Home</v>
      </c>
      <c r="D8300" t="str">
        <f t="shared" si="903"/>
        <v>Cokato, Minnesota</v>
      </c>
      <c r="E8300" t="str">
        <f t="shared" si="908"/>
        <v>655 BroadwayCokato, Minnesota 55321</v>
      </c>
      <c r="F8300" t="str">
        <f t="shared" si="909"/>
        <v>(320) 286-2534</v>
      </c>
      <c r="G8300" t="str">
        <f t="shared" si="904"/>
        <v>655 Broadway</v>
      </c>
      <c r="H8300" t="str">
        <f t="shared" si="905"/>
        <v>655 Broadway, Cokato, Minnesota 55321</v>
      </c>
      <c r="I8300" s="1" t="str">
        <f t="shared" si="906"/>
        <v>55421</v>
      </c>
    </row>
    <row r="8301" spans="1:9" x14ac:dyDescent="0.45">
      <c r="A8301" t="s">
        <v>16169</v>
      </c>
      <c r="B8301" t="s">
        <v>16170</v>
      </c>
      <c r="C8301" t="str">
        <f t="shared" si="907"/>
        <v>Wenner Funeral Home</v>
      </c>
      <c r="D8301" t="str">
        <f t="shared" si="903"/>
        <v>Cold Spring, Minnesota</v>
      </c>
      <c r="E8301" t="str">
        <f t="shared" si="908"/>
        <v>600 Red River Ave SCold Spring, Minnesota 56320</v>
      </c>
      <c r="F8301" t="str">
        <f t="shared" si="909"/>
        <v>(320) 685-7762</v>
      </c>
      <c r="G8301" t="str">
        <f t="shared" si="904"/>
        <v>600 Red River Ave S</v>
      </c>
      <c r="H8301" t="str">
        <f t="shared" si="905"/>
        <v>600 Red River Ave S, Cold Spring, Minnesota 56320</v>
      </c>
      <c r="I8301" s="1" t="str">
        <f t="shared" si="906"/>
        <v>55421</v>
      </c>
    </row>
    <row r="8302" spans="1:9" x14ac:dyDescent="0.45">
      <c r="A8302" t="s">
        <v>16171</v>
      </c>
      <c r="B8302" t="s">
        <v>16172</v>
      </c>
      <c r="C8302" t="str">
        <f t="shared" si="907"/>
        <v>Peterson Funeral Chapel</v>
      </c>
      <c r="D8302" t="str">
        <f t="shared" si="903"/>
        <v>Coleraine, Minnesota</v>
      </c>
      <c r="E8302" t="str">
        <f t="shared" si="908"/>
        <v>422 Roosevelt StColeraine, Minnesota 55722</v>
      </c>
      <c r="F8302" t="str">
        <f t="shared" si="909"/>
        <v>(218) 245-1441</v>
      </c>
      <c r="G8302" t="str">
        <f t="shared" si="904"/>
        <v>422 Roosevelt St</v>
      </c>
      <c r="H8302" t="str">
        <f t="shared" si="905"/>
        <v>422 Roosevelt St, Coleraine, Minnesota 55722</v>
      </c>
      <c r="I8302" s="1" t="str">
        <f t="shared" si="906"/>
        <v>56019</v>
      </c>
    </row>
    <row r="8303" spans="1:9" x14ac:dyDescent="0.45">
      <c r="A8303" t="s">
        <v>16173</v>
      </c>
      <c r="B8303" t="s">
        <v>16174</v>
      </c>
      <c r="C8303" t="str">
        <f t="shared" si="907"/>
        <v>Miller-Methven-Taylor Funeral Home</v>
      </c>
      <c r="D8303" t="str">
        <f t="shared" si="903"/>
        <v>Columbia Heights, Minnesota</v>
      </c>
      <c r="E8303" t="str">
        <f t="shared" si="908"/>
        <v>831 40th Avenue NeColumbia Heights, Minnesota 55421</v>
      </c>
      <c r="F8303" t="str">
        <f t="shared" si="909"/>
        <v>763-421-9393</v>
      </c>
      <c r="G8303" t="str">
        <f t="shared" si="904"/>
        <v>831 40th Avenue Ne</v>
      </c>
      <c r="H8303" t="str">
        <f t="shared" si="905"/>
        <v>831 40th Avenue Ne, Columbia Heights, Minnesota 55421</v>
      </c>
      <c r="I8303" s="1" t="str">
        <f t="shared" si="906"/>
        <v>55723</v>
      </c>
    </row>
    <row r="8304" spans="1:9" x14ac:dyDescent="0.45">
      <c r="A8304" t="s">
        <v>16175</v>
      </c>
      <c r="B8304" t="s">
        <v>16176</v>
      </c>
      <c r="C8304" t="str">
        <f t="shared" si="907"/>
        <v>Washburn-McReavy Columbia Heights Chapel</v>
      </c>
      <c r="D8304" t="str">
        <f t="shared" si="903"/>
        <v>Columbia Heights, Minnesota</v>
      </c>
      <c r="E8304" t="str">
        <f t="shared" si="908"/>
        <v>4101 Central Ave NeColumbia Heights, Minnesota 55421</v>
      </c>
      <c r="F8304" t="str">
        <f t="shared" si="909"/>
        <v>(763) 789-4436</v>
      </c>
      <c r="G8304" t="str">
        <f t="shared" si="904"/>
        <v>4101 Central Ave Ne</v>
      </c>
      <c r="H8304" t="str">
        <f t="shared" si="905"/>
        <v>4101 Central Ave Ne, Columbia Heights, Minnesota 55421</v>
      </c>
      <c r="I8304" s="1" t="str">
        <f t="shared" si="906"/>
        <v>55448</v>
      </c>
    </row>
    <row r="8305" spans="1:9" x14ac:dyDescent="0.45">
      <c r="A8305" t="s">
        <v>16177</v>
      </c>
      <c r="B8305" t="s">
        <v>16178</v>
      </c>
      <c r="C8305" t="str">
        <f t="shared" si="907"/>
        <v>Sturm Funeral Home</v>
      </c>
      <c r="D8305" t="str">
        <f t="shared" si="903"/>
        <v>Comfrey, Minnesota</v>
      </c>
      <c r="E8305" t="str">
        <f t="shared" si="908"/>
        <v>101 Field St NComfrey, Minnesota 56019</v>
      </c>
      <c r="F8305" t="str">
        <f t="shared" si="909"/>
        <v>(507) 877-4301</v>
      </c>
      <c r="G8305" t="str">
        <f t="shared" si="904"/>
        <v>101 Field St N</v>
      </c>
      <c r="H8305" t="str">
        <f t="shared" si="905"/>
        <v>101 Field St N, Comfrey, Minnesota 56019</v>
      </c>
      <c r="I8305" s="1" t="str">
        <f t="shared" si="906"/>
        <v>55433</v>
      </c>
    </row>
    <row r="8306" spans="1:9" x14ac:dyDescent="0.45">
      <c r="A8306" t="s">
        <v>16179</v>
      </c>
      <c r="B8306" t="s">
        <v>16180</v>
      </c>
      <c r="C8306" t="str">
        <f t="shared" si="907"/>
        <v>Mlaker Funeral Home</v>
      </c>
      <c r="D8306" t="str">
        <f t="shared" si="903"/>
        <v>Cook, Minnesota</v>
      </c>
      <c r="E8306" t="str">
        <f t="shared" si="908"/>
        <v>PO Box 15Cook, Minnesota 55723</v>
      </c>
      <c r="F8306" t="str">
        <f t="shared" si="909"/>
        <v>(218) 666-5298</v>
      </c>
      <c r="G8306" t="str">
        <f t="shared" si="904"/>
        <v>PO Box 15</v>
      </c>
      <c r="H8306" t="str">
        <f t="shared" si="905"/>
        <v>PO Box 15, Cook, Minnesota 55723</v>
      </c>
      <c r="I8306" s="1" t="str">
        <f t="shared" si="906"/>
        <v>55016</v>
      </c>
    </row>
    <row r="8307" spans="1:9" x14ac:dyDescent="0.45">
      <c r="A8307" t="s">
        <v>16181</v>
      </c>
      <c r="B8307" t="s">
        <v>16182</v>
      </c>
      <c r="C8307" t="str">
        <f t="shared" si="907"/>
        <v>Gearhart Funeral Home</v>
      </c>
      <c r="D8307" t="str">
        <f t="shared" si="903"/>
        <v>Coon Rapids, Minnesota</v>
      </c>
      <c r="E8307" t="str">
        <f t="shared" si="908"/>
        <v>11275 Foley Blvd NWCoon Rapids, Minnesota 55448</v>
      </c>
      <c r="F8307" t="str">
        <f t="shared" si="909"/>
        <v>(763) 755-6300</v>
      </c>
      <c r="G8307" t="str">
        <f t="shared" si="904"/>
        <v>11275 Foley Blvd NW</v>
      </c>
      <c r="H8307" t="str">
        <f t="shared" si="905"/>
        <v>11275 Foley Blvd NW, Coon Rapids, Minnesota 55448</v>
      </c>
      <c r="I8307" s="1" t="str">
        <f t="shared" si="906"/>
        <v>56716</v>
      </c>
    </row>
    <row r="8308" spans="1:9" x14ac:dyDescent="0.45">
      <c r="A8308" t="s">
        <v>16183</v>
      </c>
      <c r="B8308" t="s">
        <v>16184</v>
      </c>
      <c r="C8308" t="str">
        <f t="shared" si="907"/>
        <v>Washburn-McReavy Seman Chapel</v>
      </c>
      <c r="D8308" t="str">
        <f t="shared" si="903"/>
        <v>Coon Rapids, Minnesota</v>
      </c>
      <c r="E8308" t="str">
        <f t="shared" si="908"/>
        <v>1827 Coon Rapids Blvd NwCoon Rapids, Minnesota 55433</v>
      </c>
      <c r="F8308" t="str">
        <f t="shared" si="909"/>
        <v>(763) 767-1000</v>
      </c>
      <c r="G8308" t="str">
        <f t="shared" si="904"/>
        <v>1827 Coon Rapids Blvd Nw</v>
      </c>
      <c r="H8308" t="str">
        <f t="shared" si="905"/>
        <v>1827 Coon Rapids Blvd Nw, Coon Rapids, Minnesota 55433</v>
      </c>
      <c r="I8308" s="1" t="str">
        <f t="shared" si="906"/>
        <v>56441</v>
      </c>
    </row>
    <row r="8309" spans="1:9" x14ac:dyDescent="0.45">
      <c r="A8309" t="s">
        <v>16185</v>
      </c>
      <c r="B8309" t="s">
        <v>16186</v>
      </c>
      <c r="C8309" t="str">
        <f t="shared" si="907"/>
        <v>Kok Funeral Home</v>
      </c>
      <c r="D8309" t="str">
        <f t="shared" si="903"/>
        <v>Cottage Grove, Minnesota</v>
      </c>
      <c r="E8309" t="str">
        <f t="shared" si="908"/>
        <v>7676 80th St SCottage Grove, Minnesota 55016</v>
      </c>
      <c r="F8309" t="str">
        <f t="shared" si="909"/>
        <v>(651) 459-2875</v>
      </c>
      <c r="G8309" t="str">
        <f t="shared" si="904"/>
        <v>7676 80th St S</v>
      </c>
      <c r="H8309" t="str">
        <f t="shared" si="905"/>
        <v>7676 80th St S, Cottage Grove, Minnesota 55016</v>
      </c>
      <c r="I8309" s="1" t="str">
        <f t="shared" si="906"/>
        <v>56442</v>
      </c>
    </row>
    <row r="8310" spans="1:9" x14ac:dyDescent="0.45">
      <c r="A8310" t="s">
        <v>16187</v>
      </c>
      <c r="B8310" t="s">
        <v>16188</v>
      </c>
      <c r="C8310" t="str">
        <f t="shared" si="907"/>
        <v>Stenshoel-Houske Funeral Home</v>
      </c>
      <c r="D8310" t="str">
        <f t="shared" si="903"/>
        <v>Crookston, Minnesota</v>
      </c>
      <c r="E8310" t="str">
        <f t="shared" si="908"/>
        <v>615 S Minnesota StreetCrookston, Minnesota 56716</v>
      </c>
      <c r="F8310" t="str">
        <f t="shared" si="909"/>
        <v>218-281-3372</v>
      </c>
      <c r="G8310" t="str">
        <f t="shared" si="904"/>
        <v>615 S Minnesota Street</v>
      </c>
      <c r="H8310" t="str">
        <f t="shared" si="905"/>
        <v>615 S Minnesota Street, Crookston, Minnesota 56716</v>
      </c>
      <c r="I8310" s="1" t="str">
        <f t="shared" si="906"/>
        <v>55324</v>
      </c>
    </row>
    <row r="8311" spans="1:9" x14ac:dyDescent="0.45">
      <c r="A8311" t="s">
        <v>16189</v>
      </c>
      <c r="B8311" t="s">
        <v>16190</v>
      </c>
      <c r="C8311" t="str">
        <f t="shared" si="907"/>
        <v>Koop Funeral Home</v>
      </c>
      <c r="D8311" t="str">
        <f t="shared" si="903"/>
        <v>Crosby, Minnesota</v>
      </c>
      <c r="E8311" t="str">
        <f t="shared" si="908"/>
        <v>32 E Main StCrosby, Minnesota 56441</v>
      </c>
      <c r="F8311" t="str">
        <f t="shared" si="909"/>
        <v>(218) 546-5531</v>
      </c>
      <c r="G8311" t="str">
        <f t="shared" si="904"/>
        <v>32 E Main St</v>
      </c>
      <c r="H8311" t="str">
        <f t="shared" si="905"/>
        <v>32 E Main St, Crosby, Minnesota 56441</v>
      </c>
      <c r="I8311" s="1" t="str">
        <f t="shared" si="906"/>
        <v>55325</v>
      </c>
    </row>
    <row r="8312" spans="1:9" x14ac:dyDescent="0.45">
      <c r="A8312" t="s">
        <v>16191</v>
      </c>
      <c r="B8312" t="s">
        <v>16192</v>
      </c>
      <c r="C8312" t="str">
        <f t="shared" si="907"/>
        <v>Brenny Funeral &amp; Cremation</v>
      </c>
      <c r="D8312" t="str">
        <f t="shared" si="903"/>
        <v>Crosslake, Minnesota</v>
      </c>
      <c r="E8312" t="str">
        <f t="shared" si="908"/>
        <v>County Road 3 &amp; County Road 36Crosslake, Minnesota 56442</v>
      </c>
      <c r="F8312" t="str">
        <f t="shared" si="909"/>
        <v>218-692-5051</v>
      </c>
      <c r="G8312" t="str">
        <f t="shared" si="904"/>
        <v>County Road 3 &amp; County Road 36</v>
      </c>
      <c r="H8312" t="str">
        <f t="shared" si="905"/>
        <v>County Road 3 &amp; County Road 36, Crosslake, Minnesota 56442</v>
      </c>
      <c r="I8312" s="1" t="str">
        <f t="shared" si="906"/>
        <v>56232</v>
      </c>
    </row>
    <row r="8313" spans="1:9" x14ac:dyDescent="0.45">
      <c r="A8313" t="s">
        <v>16193</v>
      </c>
      <c r="B8313" t="s">
        <v>16194</v>
      </c>
      <c r="C8313" t="str">
        <f t="shared" si="907"/>
        <v>Hantge Funeral Chapel</v>
      </c>
      <c r="D8313" t="str">
        <f t="shared" si="903"/>
        <v>Darwin, Minnesota</v>
      </c>
      <c r="E8313" t="str">
        <f t="shared" si="908"/>
        <v>100 North 1st StreetDarwin, Minnesota 55324</v>
      </c>
      <c r="F8313" t="str">
        <f t="shared" si="909"/>
        <v>(320) 693-8710</v>
      </c>
      <c r="G8313" t="str">
        <f t="shared" si="904"/>
        <v>100 North 1st Street</v>
      </c>
      <c r="H8313" t="str">
        <f t="shared" si="905"/>
        <v>100 North 1st Street, Darwin, Minnesota 55324</v>
      </c>
      <c r="I8313" s="1" t="str">
        <f t="shared" si="906"/>
        <v>56636</v>
      </c>
    </row>
    <row r="8314" spans="1:9" x14ac:dyDescent="0.45">
      <c r="A8314" t="s">
        <v>16195</v>
      </c>
      <c r="B8314" t="s">
        <v>16196</v>
      </c>
      <c r="C8314" t="str">
        <f t="shared" si="907"/>
        <v>Johnson Funeral Home</v>
      </c>
      <c r="D8314" t="str">
        <f t="shared" si="903"/>
        <v>Dassel, Minnesota</v>
      </c>
      <c r="E8314" t="str">
        <f t="shared" si="908"/>
        <v>611 North 2nd StreetDassel, Minnesota 55325</v>
      </c>
      <c r="F8314" t="str">
        <f t="shared" si="909"/>
        <v>(320) 275-3381</v>
      </c>
      <c r="G8314" t="str">
        <f t="shared" si="904"/>
        <v>611 North 2nd Street</v>
      </c>
      <c r="H8314" t="str">
        <f t="shared" si="905"/>
        <v>611 North 2nd Street, Dassel, Minnesota 55325</v>
      </c>
      <c r="I8314" s="1" t="str">
        <f t="shared" si="906"/>
        <v>55328</v>
      </c>
    </row>
    <row r="8315" spans="1:9" x14ac:dyDescent="0.45">
      <c r="A8315" t="s">
        <v>16197</v>
      </c>
      <c r="B8315" t="s">
        <v>16198</v>
      </c>
      <c r="C8315" t="str">
        <f t="shared" si="907"/>
        <v>Hanson &amp; Dahl Funeral Home</v>
      </c>
      <c r="D8315" t="str">
        <f t="shared" si="903"/>
        <v>Dawson, Minnesota</v>
      </c>
      <c r="E8315" t="str">
        <f t="shared" si="908"/>
        <v>718 Chestnut StreetDawson, Minnesota 56232</v>
      </c>
      <c r="F8315" t="str">
        <f t="shared" si="909"/>
        <v>(320) 769-4550</v>
      </c>
      <c r="G8315" t="str">
        <f t="shared" si="904"/>
        <v>718 Chestnut Street</v>
      </c>
      <c r="H8315" t="str">
        <f t="shared" si="905"/>
        <v>718 Chestnut Street, Dawson, Minnesota 56232</v>
      </c>
      <c r="I8315" s="1" t="str">
        <f t="shared" si="906"/>
        <v>56501</v>
      </c>
    </row>
    <row r="8316" spans="1:9" x14ac:dyDescent="0.45">
      <c r="A8316" t="s">
        <v>16199</v>
      </c>
      <c r="B8316" t="s">
        <v>16200</v>
      </c>
      <c r="C8316" t="str">
        <f t="shared" si="907"/>
        <v>Carroll Funeral Home Inc</v>
      </c>
      <c r="D8316" t="str">
        <f t="shared" si="903"/>
        <v>Deer River, Minnesota</v>
      </c>
      <c r="E8316" t="str">
        <f t="shared" si="908"/>
        <v>14 1st Avenue NortheastDeer River, Minnesota 56636</v>
      </c>
      <c r="F8316" t="str">
        <f t="shared" si="909"/>
        <v>218-246-8181</v>
      </c>
      <c r="G8316" t="str">
        <f t="shared" si="904"/>
        <v>14 1st Avenue Northeast</v>
      </c>
      <c r="H8316" t="str">
        <f t="shared" si="905"/>
        <v>14 1st Avenue Northeast, Deer River, Minnesota 56636</v>
      </c>
      <c r="I8316" s="1" t="str">
        <f t="shared" si="906"/>
        <v>56501</v>
      </c>
    </row>
    <row r="8317" spans="1:9" x14ac:dyDescent="0.45">
      <c r="A8317" t="s">
        <v>16201</v>
      </c>
      <c r="B8317" t="s">
        <v>16202</v>
      </c>
      <c r="C8317" t="str">
        <f t="shared" si="907"/>
        <v>Iten Funeral Home</v>
      </c>
      <c r="D8317" t="str">
        <f t="shared" si="903"/>
        <v>Delano, Minnesota</v>
      </c>
      <c r="E8317" t="str">
        <f t="shared" si="908"/>
        <v>300 N 3rd StDelano, Minnesota 55328</v>
      </c>
      <c r="F8317" t="str">
        <f t="shared" si="909"/>
        <v>(763) 972-2891</v>
      </c>
      <c r="G8317" t="str">
        <f t="shared" si="904"/>
        <v>300 N 3rd St</v>
      </c>
      <c r="H8317" t="str">
        <f t="shared" si="905"/>
        <v>300 N 3rd St, Delano, Minnesota 55328</v>
      </c>
      <c r="I8317" s="1" t="str">
        <f t="shared" si="906"/>
        <v>55805</v>
      </c>
    </row>
    <row r="8318" spans="1:9" x14ac:dyDescent="0.45">
      <c r="A8318" t="s">
        <v>16203</v>
      </c>
      <c r="B8318" t="s">
        <v>16204</v>
      </c>
      <c r="C8318" t="str">
        <f t="shared" si="907"/>
        <v>David-Donehower Funeral Home</v>
      </c>
      <c r="D8318" t="str">
        <f t="shared" si="903"/>
        <v>Detroit Lakes, Minnesota</v>
      </c>
      <c r="E8318" t="str">
        <f t="shared" si="908"/>
        <v>904 Lake AveDetroit Lakes, Minnesota 56501</v>
      </c>
      <c r="F8318" t="str">
        <f t="shared" si="909"/>
        <v>(218) 847-4147</v>
      </c>
      <c r="G8318" t="str">
        <f t="shared" si="904"/>
        <v>904 Lake Ave</v>
      </c>
      <c r="H8318" t="str">
        <f t="shared" si="905"/>
        <v>904 Lake Ave, Detroit Lakes, Minnesota 56501</v>
      </c>
      <c r="I8318" s="1" t="str">
        <f t="shared" si="906"/>
        <v>55807</v>
      </c>
    </row>
    <row r="8319" spans="1:9" x14ac:dyDescent="0.45">
      <c r="A8319" t="s">
        <v>16205</v>
      </c>
      <c r="B8319" t="s">
        <v>16206</v>
      </c>
      <c r="C8319" t="str">
        <f t="shared" si="907"/>
        <v>West-Kjos Funeral Home</v>
      </c>
      <c r="D8319" t="str">
        <f t="shared" si="903"/>
        <v>Detroit Lakes, Minnesota</v>
      </c>
      <c r="E8319" t="str">
        <f t="shared" si="908"/>
        <v>900 Summit AveDetroit Lakes, Minnesota 56501</v>
      </c>
      <c r="F8319" t="str">
        <f t="shared" si="909"/>
        <v>(218) 847-7279</v>
      </c>
      <c r="G8319" t="str">
        <f t="shared" si="904"/>
        <v>900 Summit Ave</v>
      </c>
      <c r="H8319" t="str">
        <f t="shared" si="905"/>
        <v>900 Summit Ave, Detroit Lakes, Minnesota 56501</v>
      </c>
      <c r="I8319" s="1" t="str">
        <f t="shared" si="906"/>
        <v>55805</v>
      </c>
    </row>
    <row r="8320" spans="1:9" x14ac:dyDescent="0.45">
      <c r="A8320" t="s">
        <v>16207</v>
      </c>
      <c r="B8320" t="s">
        <v>16208</v>
      </c>
      <c r="C8320" t="str">
        <f t="shared" si="907"/>
        <v>Bell Brothers Funeral Home - Jarvi Dowd Chapel</v>
      </c>
      <c r="D8320" t="str">
        <f t="shared" si="903"/>
        <v>Duluth, Minnesota</v>
      </c>
      <c r="E8320" t="str">
        <f t="shared" si="908"/>
        <v>925 E 4th StDuluth, Minnesota 55805</v>
      </c>
      <c r="F8320" t="str">
        <f t="shared" si="909"/>
        <v>(218) 722-5131</v>
      </c>
      <c r="G8320" t="str">
        <f t="shared" si="904"/>
        <v>925 E 4th St</v>
      </c>
      <c r="H8320" t="str">
        <f t="shared" si="905"/>
        <v>925 E 4th St, Duluth, Minnesota 55805</v>
      </c>
      <c r="I8320" s="1" t="str">
        <f t="shared" si="906"/>
        <v>55807</v>
      </c>
    </row>
    <row r="8321" spans="1:9" x14ac:dyDescent="0.45">
      <c r="A8321" t="s">
        <v>16209</v>
      </c>
      <c r="B8321" t="s">
        <v>16210</v>
      </c>
      <c r="C8321" t="str">
        <f t="shared" si="907"/>
        <v>Bell Brothers Funeral Service</v>
      </c>
      <c r="D8321" t="str">
        <f t="shared" si="903"/>
        <v>Duluth, Minnesota</v>
      </c>
      <c r="E8321" t="str">
        <f t="shared" si="908"/>
        <v>601 N 56th Avenue WestDuluth, Minnesota 55807</v>
      </c>
      <c r="F8321" t="str">
        <f t="shared" si="909"/>
        <v>218-624-5745</v>
      </c>
      <c r="G8321" t="str">
        <f t="shared" si="904"/>
        <v>601 N 56th Avenue West</v>
      </c>
      <c r="H8321" t="str">
        <f t="shared" si="905"/>
        <v>601 N 56th Avenue West, Duluth, Minnesota 55807</v>
      </c>
      <c r="I8321" s="1" t="str">
        <f t="shared" si="906"/>
        <v>55720</v>
      </c>
    </row>
    <row r="8322" spans="1:9" x14ac:dyDescent="0.45">
      <c r="A8322" t="s">
        <v>16211</v>
      </c>
      <c r="B8322" t="s">
        <v>16212</v>
      </c>
      <c r="C8322" t="str">
        <f t="shared" si="907"/>
        <v>Crawford Funeral Service</v>
      </c>
      <c r="D8322" t="str">
        <f t="shared" ref="D8322:D8385" si="910">RIGHT($A8322,LEN($A8322) - FIND(",",$A8322)-1)</f>
        <v>Duluth, Minnesota</v>
      </c>
      <c r="E8322" t="str">
        <f t="shared" si="908"/>
        <v>514 E 3rd StDuluth, Minnesota 55805</v>
      </c>
      <c r="F8322" t="str">
        <f t="shared" si="909"/>
        <v>(218) 727-2939</v>
      </c>
      <c r="G8322" t="str">
        <f t="shared" ref="G8322:G8385" si="911">LEFT(E8322, FIND(D8322,E8322)-1)</f>
        <v>514 E 3rd St</v>
      </c>
      <c r="H8322" t="str">
        <f t="shared" ref="H8322:H8385" si="912">_xlfn.CONCAT(G8322,", ",D8322," ", RIGHT(E8322,5))</f>
        <v>514 E 3rd St, Duluth, Minnesota 55805</v>
      </c>
      <c r="I8322" s="1" t="str">
        <f t="shared" ref="I8322:I8385" si="913">RIGHT(E8325,5)</f>
        <v>55805</v>
      </c>
    </row>
    <row r="8323" spans="1:9" x14ac:dyDescent="0.45">
      <c r="A8323" t="s">
        <v>16213</v>
      </c>
      <c r="B8323" t="s">
        <v>16214</v>
      </c>
      <c r="C8323" t="str">
        <f t="shared" ref="C8323:C8386" si="914">LEFT($A8323,FIND(",", $A8323)-1)</f>
        <v>Cremation Society Of Minnesota</v>
      </c>
      <c r="D8323" t="str">
        <f t="shared" si="910"/>
        <v>Duluth, Minnesota</v>
      </c>
      <c r="E8323" t="str">
        <f t="shared" ref="E8323:E8386" si="915">LEFT($B8323,FIND("Phone",$B8323)-1)</f>
        <v>4100 Grand AveDuluth, Minnesota 55807</v>
      </c>
      <c r="F8323" t="str">
        <f t="shared" ref="F8323:F8386" si="916">RIGHT($B8323,LEN($B8323) - FIND("Phone",$B8323)-6)</f>
        <v>(218) 624-5200</v>
      </c>
      <c r="G8323" t="str">
        <f t="shared" si="911"/>
        <v>4100 Grand Ave</v>
      </c>
      <c r="H8323" t="str">
        <f t="shared" si="912"/>
        <v>4100 Grand Ave, Duluth, Minnesota 55807</v>
      </c>
      <c r="I8323" s="1" t="str">
        <f t="shared" si="913"/>
        <v>55806</v>
      </c>
    </row>
    <row r="8324" spans="1:9" x14ac:dyDescent="0.45">
      <c r="A8324" t="s">
        <v>16215</v>
      </c>
      <c r="B8324" t="s">
        <v>16216</v>
      </c>
      <c r="C8324" t="str">
        <f t="shared" si="914"/>
        <v>DFS Memorials Duluth</v>
      </c>
      <c r="D8324" t="str">
        <f t="shared" si="910"/>
        <v>Duluth, Minnesota</v>
      </c>
      <c r="E8324" t="str">
        <f t="shared" si="915"/>
        <v>900 Washington AveDuluth, Minnesota 55720</v>
      </c>
      <c r="F8324" t="str">
        <f t="shared" si="916"/>
        <v>(218) 203-0715</v>
      </c>
      <c r="G8324" t="str">
        <f t="shared" si="911"/>
        <v>900 Washington Ave</v>
      </c>
      <c r="H8324" t="str">
        <f t="shared" si="912"/>
        <v>900 Washington Ave, Duluth, Minnesota 55720</v>
      </c>
      <c r="I8324" s="1" t="str">
        <f t="shared" si="913"/>
        <v>55807</v>
      </c>
    </row>
    <row r="8325" spans="1:9" x14ac:dyDescent="0.45">
      <c r="A8325" t="s">
        <v>16217</v>
      </c>
      <c r="B8325" t="s">
        <v>16218</v>
      </c>
      <c r="C8325" t="str">
        <f t="shared" si="914"/>
        <v>Dougherty Funeral Home</v>
      </c>
      <c r="D8325" t="str">
        <f t="shared" si="910"/>
        <v>Duluth, Minnesota</v>
      </c>
      <c r="E8325" t="str">
        <f t="shared" si="915"/>
        <v>600 E 2nd StDuluth, Minnesota 55805</v>
      </c>
      <c r="F8325" t="str">
        <f t="shared" si="916"/>
        <v>(218) 727-3555</v>
      </c>
      <c r="G8325" t="str">
        <f t="shared" si="911"/>
        <v>600 E 2nd St</v>
      </c>
      <c r="H8325" t="str">
        <f t="shared" si="912"/>
        <v>600 E 2nd St, Duluth, Minnesota 55805</v>
      </c>
      <c r="I8325" s="1" t="str">
        <f t="shared" si="913"/>
        <v>55811</v>
      </c>
    </row>
    <row r="8326" spans="1:9" x14ac:dyDescent="0.45">
      <c r="A8326" t="s">
        <v>16219</v>
      </c>
      <c r="B8326" t="s">
        <v>16220</v>
      </c>
      <c r="C8326" t="str">
        <f t="shared" si="914"/>
        <v>Fred Olson Mortuary</v>
      </c>
      <c r="D8326" t="str">
        <f t="shared" si="910"/>
        <v>Duluth, Minnesota</v>
      </c>
      <c r="E8326" t="str">
        <f t="shared" si="915"/>
        <v>2110 W 1st StDuluth, Minnesota 55806</v>
      </c>
      <c r="F8326" t="str">
        <f t="shared" si="916"/>
        <v>(218) 722-1015</v>
      </c>
      <c r="G8326" t="str">
        <f t="shared" si="911"/>
        <v>2110 W 1st St</v>
      </c>
      <c r="H8326" t="str">
        <f t="shared" si="912"/>
        <v>2110 W 1st St, Duluth, Minnesota 55806</v>
      </c>
      <c r="I8326" s="1" t="str">
        <f t="shared" si="913"/>
        <v>55806</v>
      </c>
    </row>
    <row r="8327" spans="1:9" x14ac:dyDescent="0.45">
      <c r="A8327" t="s">
        <v>16221</v>
      </c>
      <c r="B8327" t="s">
        <v>16222</v>
      </c>
      <c r="C8327" t="str">
        <f t="shared" si="914"/>
        <v>Hegstrom Family Funeral Home Foley &amp; Lenroot Chapels</v>
      </c>
      <c r="D8327" t="str">
        <f t="shared" si="910"/>
        <v>Duluth, Minnesota</v>
      </c>
      <c r="E8327" t="str">
        <f t="shared" si="915"/>
        <v>5405 Ramsey StDuluth, Minnesota 55807</v>
      </c>
      <c r="F8327" t="str">
        <f t="shared" si="916"/>
        <v>(218) 624-4838</v>
      </c>
      <c r="G8327" t="str">
        <f t="shared" si="911"/>
        <v>5405 Ramsey St</v>
      </c>
      <c r="H8327" t="str">
        <f t="shared" si="912"/>
        <v>5405 Ramsey St, Duluth, Minnesota 55807</v>
      </c>
      <c r="I8327" s="1" t="str">
        <f t="shared" si="913"/>
        <v>55121</v>
      </c>
    </row>
    <row r="8328" spans="1:9" x14ac:dyDescent="0.45">
      <c r="A8328" t="s">
        <v>16223</v>
      </c>
      <c r="B8328" t="s">
        <v>16224</v>
      </c>
      <c r="C8328" t="str">
        <f t="shared" si="914"/>
        <v>Sunrise Memorial Park</v>
      </c>
      <c r="D8328" t="str">
        <f t="shared" si="910"/>
        <v>Duluth, Minnesota</v>
      </c>
      <c r="E8328" t="str">
        <f t="shared" si="915"/>
        <v>4798 Miller Trunk HighwayDuluth, Minnesota 55811</v>
      </c>
      <c r="F8328" t="str">
        <f t="shared" si="916"/>
        <v>218-727-6869</v>
      </c>
      <c r="G8328" t="str">
        <f t="shared" si="911"/>
        <v>4798 Miller Trunk Highway</v>
      </c>
      <c r="H8328" t="str">
        <f t="shared" si="912"/>
        <v>4798 Miller Trunk Highway, Duluth, Minnesota 55811</v>
      </c>
      <c r="I8328" s="1" t="str">
        <f t="shared" si="913"/>
        <v>56446</v>
      </c>
    </row>
    <row r="8329" spans="1:9" x14ac:dyDescent="0.45">
      <c r="A8329" t="s">
        <v>16225</v>
      </c>
      <c r="B8329" t="s">
        <v>16226</v>
      </c>
      <c r="C8329" t="str">
        <f t="shared" si="914"/>
        <v>Williams-Lobermeier Funeral Home Inc</v>
      </c>
      <c r="D8329" t="str">
        <f t="shared" si="910"/>
        <v>Duluth, Minnesota</v>
      </c>
      <c r="E8329" t="str">
        <f t="shared" si="915"/>
        <v>3208 W 3rd StDuluth, Minnesota 55806</v>
      </c>
      <c r="F8329" t="str">
        <f t="shared" si="916"/>
        <v>(218) 624-1059</v>
      </c>
      <c r="G8329" t="str">
        <f t="shared" si="911"/>
        <v>3208 W 3rd St</v>
      </c>
      <c r="H8329" t="str">
        <f t="shared" si="912"/>
        <v>3208 W 3rd St, Duluth, Minnesota 55806</v>
      </c>
      <c r="I8329" s="1" t="str">
        <f t="shared" si="913"/>
        <v>56721</v>
      </c>
    </row>
    <row r="8330" spans="1:9" x14ac:dyDescent="0.45">
      <c r="A8330" t="s">
        <v>16227</v>
      </c>
      <c r="B8330" t="s">
        <v>16228</v>
      </c>
      <c r="C8330" t="str">
        <f t="shared" si="914"/>
        <v>Joseph S Klecatsky &amp; Sons Funeral Home</v>
      </c>
      <c r="D8330" t="str">
        <f t="shared" si="910"/>
        <v>Eagan, Minnesota</v>
      </c>
      <c r="E8330" t="str">
        <f t="shared" si="915"/>
        <v>1580 Century PtEagan, Minnesota 55121</v>
      </c>
      <c r="F8330" t="str">
        <f t="shared" si="916"/>
        <v>(651) 454-9488</v>
      </c>
      <c r="G8330" t="str">
        <f t="shared" si="911"/>
        <v>1580 Century Pt</v>
      </c>
      <c r="H8330" t="str">
        <f t="shared" si="912"/>
        <v>1580 Century Pt, Eagan, Minnesota 55121</v>
      </c>
      <c r="I8330" s="1" t="str">
        <f t="shared" si="913"/>
        <v>56237</v>
      </c>
    </row>
    <row r="8331" spans="1:9" x14ac:dyDescent="0.45">
      <c r="A8331" t="s">
        <v>16229</v>
      </c>
      <c r="B8331" t="s">
        <v>16230</v>
      </c>
      <c r="C8331" t="str">
        <f t="shared" si="914"/>
        <v>Domian-Anderson Funeral Home</v>
      </c>
      <c r="D8331" t="str">
        <f t="shared" si="910"/>
        <v>Eagle Bend, Minnesota</v>
      </c>
      <c r="E8331" t="str">
        <f t="shared" si="915"/>
        <v>1301 1st St Ave NwEagle Bend, Minnesota 56446</v>
      </c>
      <c r="F8331" t="str">
        <f t="shared" si="916"/>
        <v>(218) 738-3382</v>
      </c>
      <c r="G8331" t="str">
        <f t="shared" si="911"/>
        <v>1301 1st St Ave Nw</v>
      </c>
      <c r="H8331" t="str">
        <f t="shared" si="912"/>
        <v>1301 1st St Ave Nw, Eagle Bend, Minnesota 56446</v>
      </c>
      <c r="I8331" s="1" t="str">
        <f t="shared" si="913"/>
        <v>56237</v>
      </c>
    </row>
    <row r="8332" spans="1:9" x14ac:dyDescent="0.45">
      <c r="A8332" t="s">
        <v>16231</v>
      </c>
      <c r="B8332" t="s">
        <v>16232</v>
      </c>
      <c r="C8332" t="str">
        <f t="shared" si="914"/>
        <v>Stennes Funeral Home</v>
      </c>
      <c r="D8332" t="str">
        <f t="shared" si="910"/>
        <v>East Grand Forks, Minnesota</v>
      </c>
      <c r="E8332" t="str">
        <f t="shared" si="915"/>
        <v>2029 Central Ave NwEast Grand Forks, Minnesota 56721</v>
      </c>
      <c r="F8332" t="str">
        <f t="shared" si="916"/>
        <v>(218) 773-2971</v>
      </c>
      <c r="G8332" t="str">
        <f t="shared" si="911"/>
        <v>2029 Central Ave Nw</v>
      </c>
      <c r="H8332" t="str">
        <f t="shared" si="912"/>
        <v>2029 Central Ave Nw, East Grand Forks, Minnesota 56721</v>
      </c>
      <c r="I8332" s="1" t="str">
        <f t="shared" si="913"/>
        <v>55344</v>
      </c>
    </row>
    <row r="8333" spans="1:9" x14ac:dyDescent="0.45">
      <c r="A8333" t="s">
        <v>16233</v>
      </c>
      <c r="B8333" t="s">
        <v>16234</v>
      </c>
      <c r="C8333" t="str">
        <f t="shared" si="914"/>
        <v>Southern Minnesota Cremation</v>
      </c>
      <c r="D8333" t="str">
        <f t="shared" si="910"/>
        <v>Echo, Minnesota</v>
      </c>
      <c r="E8333" t="str">
        <f t="shared" si="915"/>
        <v>301 North AvenueEcho, Minnesota 56237</v>
      </c>
      <c r="F8333" t="str">
        <f t="shared" si="916"/>
        <v>507-925-4022</v>
      </c>
      <c r="G8333" t="str">
        <f t="shared" si="911"/>
        <v>301 North Avenue</v>
      </c>
      <c r="H8333" t="str">
        <f t="shared" si="912"/>
        <v>301 North Avenue, Echo, Minnesota 56237</v>
      </c>
      <c r="I8333" s="1" t="str">
        <f t="shared" si="913"/>
        <v>55346</v>
      </c>
    </row>
    <row r="8334" spans="1:9" x14ac:dyDescent="0.45">
      <c r="A8334" t="s">
        <v>16235</v>
      </c>
      <c r="B8334" t="s">
        <v>16236</v>
      </c>
      <c r="C8334" t="str">
        <f t="shared" si="914"/>
        <v>Sunset Burial Association</v>
      </c>
      <c r="D8334" t="str">
        <f t="shared" si="910"/>
        <v>Echo, Minnesota</v>
      </c>
      <c r="E8334" t="str">
        <f t="shared" si="915"/>
        <v>100 North AvenueEcho, Minnesota 56237</v>
      </c>
      <c r="F8334" t="str">
        <f t="shared" si="916"/>
        <v>507-925-4145</v>
      </c>
      <c r="G8334" t="str">
        <f t="shared" si="911"/>
        <v>100 North Avenue</v>
      </c>
      <c r="H8334" t="str">
        <f t="shared" si="912"/>
        <v>100 North Avenue, Echo, Minnesota 56237</v>
      </c>
      <c r="I8334" s="1" t="str">
        <f t="shared" si="913"/>
        <v>55344</v>
      </c>
    </row>
    <row r="8335" spans="1:9" x14ac:dyDescent="0.45">
      <c r="A8335" t="s">
        <v>16237</v>
      </c>
      <c r="B8335" t="s">
        <v>16238</v>
      </c>
      <c r="C8335" t="str">
        <f t="shared" si="914"/>
        <v>Albin Chapel</v>
      </c>
      <c r="D8335" t="str">
        <f t="shared" si="910"/>
        <v>Eden Prairie, Minnesota</v>
      </c>
      <c r="E8335" t="str">
        <f t="shared" si="915"/>
        <v>6855 Rowland RoadEden Prairie, Minnesota 55344</v>
      </c>
      <c r="F8335" t="str">
        <f t="shared" si="916"/>
        <v>952-914-9410</v>
      </c>
      <c r="G8335" t="str">
        <f t="shared" si="911"/>
        <v>6855 Rowland Road</v>
      </c>
      <c r="H8335" t="str">
        <f t="shared" si="912"/>
        <v>6855 Rowland Road, Eden Prairie, Minnesota 55344</v>
      </c>
      <c r="I8335" s="1" t="str">
        <f t="shared" si="913"/>
        <v>55329</v>
      </c>
    </row>
    <row r="8336" spans="1:9" x14ac:dyDescent="0.45">
      <c r="A8336" t="s">
        <v>16239</v>
      </c>
      <c r="B8336" t="s">
        <v>16240</v>
      </c>
      <c r="C8336" t="str">
        <f t="shared" si="914"/>
        <v>Fred C Soman</v>
      </c>
      <c r="D8336" t="str">
        <f t="shared" si="910"/>
        <v>Eden Prairie, Minnesota</v>
      </c>
      <c r="E8336" t="str">
        <f t="shared" si="915"/>
        <v>7362 Howard LaneEden Prairie, Minnesota 55346</v>
      </c>
      <c r="F8336" t="str">
        <f t="shared" si="916"/>
        <v>952-937-8301</v>
      </c>
      <c r="G8336" t="str">
        <f t="shared" si="911"/>
        <v>7362 Howard Lane</v>
      </c>
      <c r="H8336" t="str">
        <f t="shared" si="912"/>
        <v>7362 Howard Lane, Eden Prairie, Minnesota 55346</v>
      </c>
      <c r="I8336" s="1" t="str">
        <f t="shared" si="913"/>
        <v>56531</v>
      </c>
    </row>
    <row r="8337" spans="1:9" x14ac:dyDescent="0.45">
      <c r="A8337" t="s">
        <v>16241</v>
      </c>
      <c r="B8337" t="s">
        <v>16242</v>
      </c>
      <c r="C8337" t="str">
        <f t="shared" si="914"/>
        <v>Washburn Mc Reavy Funeral Chapel</v>
      </c>
      <c r="D8337" t="str">
        <f t="shared" si="910"/>
        <v>Eden Prairie, Minnesota</v>
      </c>
      <c r="E8337" t="str">
        <f t="shared" si="915"/>
        <v>7625 Mitchell RoadEden Prairie, Minnesota 55344</v>
      </c>
      <c r="F8337" t="str">
        <f t="shared" si="916"/>
        <v>952-975-0400</v>
      </c>
      <c r="G8337" t="str">
        <f t="shared" si="911"/>
        <v>7625 Mitchell Road</v>
      </c>
      <c r="H8337" t="str">
        <f t="shared" si="912"/>
        <v>7625 Mitchell Road, Eden Prairie, Minnesota 55344</v>
      </c>
      <c r="I8337" s="1" t="str">
        <f t="shared" si="913"/>
        <v>55330</v>
      </c>
    </row>
    <row r="8338" spans="1:9" x14ac:dyDescent="0.45">
      <c r="A8338" t="s">
        <v>16243</v>
      </c>
      <c r="B8338" t="s">
        <v>16244</v>
      </c>
      <c r="C8338" t="str">
        <f t="shared" si="914"/>
        <v>Dingmann Eden Valley Funeral Home</v>
      </c>
      <c r="D8338" t="str">
        <f t="shared" si="910"/>
        <v>Eden Valley, Minnesota</v>
      </c>
      <c r="E8338" t="str">
        <f t="shared" si="915"/>
        <v>233 State St NEden Valley, Minnesota 55329</v>
      </c>
      <c r="F8338" t="str">
        <f t="shared" si="916"/>
        <v>(320) 453-3608</v>
      </c>
      <c r="G8338" t="str">
        <f t="shared" si="911"/>
        <v>233 State St N</v>
      </c>
      <c r="H8338" t="str">
        <f t="shared" si="912"/>
        <v>233 State St N, Eden Valley, Minnesota 55329</v>
      </c>
      <c r="I8338" s="1" t="str">
        <f t="shared" si="913"/>
        <v>56026</v>
      </c>
    </row>
    <row r="8339" spans="1:9" x14ac:dyDescent="0.45">
      <c r="A8339" t="s">
        <v>16245</v>
      </c>
      <c r="B8339" t="s">
        <v>16246</v>
      </c>
      <c r="C8339" t="str">
        <f t="shared" si="914"/>
        <v>Erickson-Smith Funeral Home</v>
      </c>
      <c r="D8339" t="str">
        <f t="shared" si="910"/>
        <v>Elbow Lake, Minnesota</v>
      </c>
      <c r="E8339" t="str">
        <f t="shared" si="915"/>
        <v>116 1st Street NortheastElbow Lake, Minnesota 56531</v>
      </c>
      <c r="F8339" t="str">
        <f t="shared" si="916"/>
        <v>218-685-4455</v>
      </c>
      <c r="G8339" t="str">
        <f t="shared" si="911"/>
        <v>116 1st Street Northeast</v>
      </c>
      <c r="H8339" t="str">
        <f t="shared" si="912"/>
        <v>116 1st Street Northeast, Elbow Lake, Minnesota 56531</v>
      </c>
      <c r="I8339" s="1" t="str">
        <f t="shared" si="913"/>
        <v>56027</v>
      </c>
    </row>
    <row r="8340" spans="1:9" x14ac:dyDescent="0.45">
      <c r="A8340" t="s">
        <v>16247</v>
      </c>
      <c r="B8340" t="s">
        <v>16248</v>
      </c>
      <c r="C8340" t="str">
        <f t="shared" si="914"/>
        <v>Dare's Funeral &amp; Cremation Service</v>
      </c>
      <c r="D8340" t="str">
        <f t="shared" si="910"/>
        <v>Elk River, Minnesota</v>
      </c>
      <c r="E8340" t="str">
        <f t="shared" si="915"/>
        <v>805 Main Street NorthwestElk River, Minnesota 55330</v>
      </c>
      <c r="F8340" t="str">
        <f t="shared" si="916"/>
        <v>763-441-1212</v>
      </c>
      <c r="G8340" t="str">
        <f t="shared" si="911"/>
        <v>805 Main Street Northwest</v>
      </c>
      <c r="H8340" t="str">
        <f t="shared" si="912"/>
        <v>805 Main Street Northwest, Elk River, Minnesota 55330</v>
      </c>
      <c r="I8340" s="1" t="str">
        <f t="shared" si="913"/>
        <v>55731</v>
      </c>
    </row>
    <row r="8341" spans="1:9" x14ac:dyDescent="0.45">
      <c r="A8341" t="s">
        <v>16249</v>
      </c>
      <c r="B8341" t="s">
        <v>16250</v>
      </c>
      <c r="C8341" t="str">
        <f t="shared" si="914"/>
        <v>Bonnerup &amp; Son Funeral Chapel</v>
      </c>
      <c r="D8341" t="str">
        <f t="shared" si="910"/>
        <v>Ellendale, Minnesota</v>
      </c>
      <c r="E8341" t="str">
        <f t="shared" si="915"/>
        <v>308 7th Ave WEllendale, Minnesota 56026</v>
      </c>
      <c r="F8341" t="str">
        <f t="shared" si="916"/>
        <v>(507) 684-2881</v>
      </c>
      <c r="G8341" t="str">
        <f t="shared" si="911"/>
        <v>308 7th Ave W</v>
      </c>
      <c r="H8341" t="str">
        <f t="shared" si="912"/>
        <v>308 7th Ave W, Ellendale, Minnesota 56026</v>
      </c>
      <c r="I8341" s="1" t="str">
        <f t="shared" si="913"/>
        <v>56326</v>
      </c>
    </row>
    <row r="8342" spans="1:9" x14ac:dyDescent="0.45">
      <c r="A8342" t="s">
        <v>16251</v>
      </c>
      <c r="B8342" t="s">
        <v>16252</v>
      </c>
      <c r="C8342" t="str">
        <f t="shared" si="914"/>
        <v>Patton Funeral Home</v>
      </c>
      <c r="D8342" t="str">
        <f t="shared" si="910"/>
        <v>Elmore, Minnesota</v>
      </c>
      <c r="E8342" t="str">
        <f t="shared" si="915"/>
        <v>104 E Willis StElmore, Minnesota 56027</v>
      </c>
      <c r="F8342" t="str">
        <f t="shared" si="916"/>
        <v>(507) 943-3145</v>
      </c>
      <c r="G8342" t="str">
        <f t="shared" si="911"/>
        <v>104 E Willis St</v>
      </c>
      <c r="H8342" t="str">
        <f t="shared" si="912"/>
        <v>104 E Willis St, Elmore, Minnesota 56027</v>
      </c>
      <c r="I8342" s="1" t="str">
        <f t="shared" si="913"/>
        <v>56326</v>
      </c>
    </row>
    <row r="8343" spans="1:9" x14ac:dyDescent="0.45">
      <c r="A8343" t="s">
        <v>16253</v>
      </c>
      <c r="B8343" t="s">
        <v>16254</v>
      </c>
      <c r="C8343" t="str">
        <f t="shared" si="914"/>
        <v>Kerntz Funeral Home</v>
      </c>
      <c r="D8343" t="str">
        <f t="shared" si="910"/>
        <v>Ely, Minnesota</v>
      </c>
      <c r="E8343" t="str">
        <f t="shared" si="915"/>
        <v>140 E Sheridan StEly, Minnesota 55731</v>
      </c>
      <c r="F8343" t="str">
        <f t="shared" si="916"/>
        <v>(218) 365-3133</v>
      </c>
      <c r="G8343" t="str">
        <f t="shared" si="911"/>
        <v>140 E Sheridan St</v>
      </c>
      <c r="H8343" t="str">
        <f t="shared" si="912"/>
        <v>140 E Sheridan St, Ely, Minnesota 55731</v>
      </c>
      <c r="I8343" s="1" t="str">
        <f t="shared" si="913"/>
        <v>55734</v>
      </c>
    </row>
    <row r="8344" spans="1:9" x14ac:dyDescent="0.45">
      <c r="A8344" t="s">
        <v>16255</v>
      </c>
      <c r="B8344" t="s">
        <v>16256</v>
      </c>
      <c r="C8344" t="str">
        <f t="shared" si="914"/>
        <v>Glende-Nilson Funeral Homes</v>
      </c>
      <c r="D8344" t="str">
        <f t="shared" si="910"/>
        <v>Evansville, Minnesota</v>
      </c>
      <c r="E8344" t="str">
        <f t="shared" si="915"/>
        <v>115 State Street NorthwestEvansville, Minnesota 56326</v>
      </c>
      <c r="F8344" t="str">
        <f t="shared" si="916"/>
        <v>218-948-2239</v>
      </c>
      <c r="G8344" t="str">
        <f t="shared" si="911"/>
        <v>115 State Street Northwest</v>
      </c>
      <c r="H8344" t="str">
        <f t="shared" si="912"/>
        <v>115 State Street Northwest, Evansville, Minnesota 56326</v>
      </c>
      <c r="I8344" s="1" t="str">
        <f t="shared" si="913"/>
        <v>55331</v>
      </c>
    </row>
    <row r="8345" spans="1:9" x14ac:dyDescent="0.45">
      <c r="A8345" t="s">
        <v>16255</v>
      </c>
      <c r="B8345" t="s">
        <v>16256</v>
      </c>
      <c r="C8345" t="str">
        <f t="shared" si="914"/>
        <v>Glende-Nilson Funeral Homes</v>
      </c>
      <c r="D8345" t="str">
        <f t="shared" si="910"/>
        <v>Evansville, Minnesota</v>
      </c>
      <c r="E8345" t="str">
        <f t="shared" si="915"/>
        <v>115 State Street NorthwestEvansville, Minnesota 56326</v>
      </c>
      <c r="F8345" t="str">
        <f t="shared" si="916"/>
        <v>218-948-2239</v>
      </c>
      <c r="G8345" t="str">
        <f t="shared" si="911"/>
        <v>115 State Street Northwest</v>
      </c>
      <c r="H8345" t="str">
        <f t="shared" si="912"/>
        <v>115 State Street Northwest, Evansville, Minnesota 56326</v>
      </c>
      <c r="I8345" s="1" t="str">
        <f t="shared" si="913"/>
        <v>55934</v>
      </c>
    </row>
    <row r="8346" spans="1:9" x14ac:dyDescent="0.45">
      <c r="A8346" t="s">
        <v>16257</v>
      </c>
      <c r="B8346" t="s">
        <v>16258</v>
      </c>
      <c r="C8346" t="str">
        <f t="shared" si="914"/>
        <v>Cron-Sheehy Funeral Home &amp; Cremation Service</v>
      </c>
      <c r="D8346" t="str">
        <f t="shared" si="910"/>
        <v>Eveleth, Minnesota</v>
      </c>
      <c r="E8346" t="str">
        <f t="shared" si="915"/>
        <v>502 Adams AvenueEveleth, Minnesota 55734</v>
      </c>
      <c r="F8346" t="str">
        <f t="shared" si="916"/>
        <v>(218) 744-1638</v>
      </c>
      <c r="G8346" t="str">
        <f t="shared" si="911"/>
        <v>502 Adams Avenue</v>
      </c>
      <c r="H8346" t="str">
        <f t="shared" si="912"/>
        <v>502 Adams Avenue, Eveleth, Minnesota 55734</v>
      </c>
      <c r="I8346" s="1" t="str">
        <f t="shared" si="913"/>
        <v>55934</v>
      </c>
    </row>
    <row r="8347" spans="1:9" x14ac:dyDescent="0.45">
      <c r="A8347" t="s">
        <v>16259</v>
      </c>
      <c r="B8347" t="s">
        <v>16260</v>
      </c>
      <c r="C8347" t="str">
        <f t="shared" si="914"/>
        <v>Huber Funeral Home</v>
      </c>
      <c r="D8347" t="str">
        <f t="shared" si="910"/>
        <v>Excelsior, Minnesota</v>
      </c>
      <c r="E8347" t="str">
        <f t="shared" si="915"/>
        <v>520 2nd StreetExcelsior, Minnesota 55331</v>
      </c>
      <c r="F8347" t="str">
        <f t="shared" si="916"/>
        <v>(952) 474-9595</v>
      </c>
      <c r="G8347" t="str">
        <f t="shared" si="911"/>
        <v>520 2nd Street</v>
      </c>
      <c r="H8347" t="str">
        <f t="shared" si="912"/>
        <v>520 2nd Street, Excelsior, Minnesota 55331</v>
      </c>
      <c r="I8347" s="1" t="str">
        <f t="shared" si="913"/>
        <v>55332</v>
      </c>
    </row>
    <row r="8348" spans="1:9" x14ac:dyDescent="0.45">
      <c r="A8348" t="s">
        <v>16261</v>
      </c>
      <c r="B8348" t="s">
        <v>16262</v>
      </c>
      <c r="C8348" t="str">
        <f t="shared" si="914"/>
        <v>Schad &amp; Zabel</v>
      </c>
      <c r="D8348" t="str">
        <f t="shared" si="910"/>
        <v>Eyota, Minnesota</v>
      </c>
      <c r="E8348" t="str">
        <f t="shared" si="915"/>
        <v>115 South StreetEyota, Minnesota 55934</v>
      </c>
      <c r="F8348" t="str">
        <f t="shared" si="916"/>
        <v>507-545-2020</v>
      </c>
      <c r="G8348" t="str">
        <f t="shared" si="911"/>
        <v>115 South Street</v>
      </c>
      <c r="H8348" t="str">
        <f t="shared" si="912"/>
        <v>115 South Street, Eyota, Minnesota 55934</v>
      </c>
      <c r="I8348" s="1" t="str">
        <f t="shared" si="913"/>
        <v>56031</v>
      </c>
    </row>
    <row r="8349" spans="1:9" x14ac:dyDescent="0.45">
      <c r="A8349" t="s">
        <v>16263</v>
      </c>
      <c r="B8349" t="s">
        <v>16264</v>
      </c>
      <c r="C8349" t="str">
        <f t="shared" si="914"/>
        <v>Schad &amp; Zabel Funeral Home</v>
      </c>
      <c r="D8349" t="str">
        <f t="shared" si="910"/>
        <v>Eyota, Minnesota</v>
      </c>
      <c r="E8349" t="str">
        <f t="shared" si="915"/>
        <v>15 South StreetEyota, Minnesota 55934</v>
      </c>
      <c r="F8349" t="str">
        <f t="shared" si="916"/>
        <v>(507) 545-2020</v>
      </c>
      <c r="G8349" t="str">
        <f t="shared" si="911"/>
        <v>15 South Street</v>
      </c>
      <c r="H8349" t="str">
        <f t="shared" si="912"/>
        <v>15 South Street, Eyota, Minnesota 55934</v>
      </c>
      <c r="I8349" s="1" t="str">
        <f t="shared" si="913"/>
        <v>56031</v>
      </c>
    </row>
    <row r="8350" spans="1:9" x14ac:dyDescent="0.45">
      <c r="A8350" t="s">
        <v>16265</v>
      </c>
      <c r="B8350" t="s">
        <v>16266</v>
      </c>
      <c r="C8350" t="str">
        <f t="shared" si="914"/>
        <v>Hauser-Hantge Funeral Chapel</v>
      </c>
      <c r="D8350" t="str">
        <f t="shared" si="910"/>
        <v>Fairfax, Minnesota</v>
      </c>
      <c r="E8350" t="str">
        <f t="shared" si="915"/>
        <v>601 South Park StreetFairfax, Minnesota 55332</v>
      </c>
      <c r="F8350" t="str">
        <f t="shared" si="916"/>
        <v>(507) 426-7274</v>
      </c>
      <c r="G8350" t="str">
        <f t="shared" si="911"/>
        <v>601 South Park Street</v>
      </c>
      <c r="H8350" t="str">
        <f t="shared" si="912"/>
        <v>601 South Park Street, Fairfax, Minnesota 55332</v>
      </c>
      <c r="I8350" s="1" t="str">
        <f t="shared" si="913"/>
        <v>55021</v>
      </c>
    </row>
    <row r="8351" spans="1:9" x14ac:dyDescent="0.45">
      <c r="A8351" t="s">
        <v>16267</v>
      </c>
      <c r="B8351" t="s">
        <v>16268</v>
      </c>
      <c r="C8351" t="str">
        <f t="shared" si="914"/>
        <v>Lakeview Funeral Home</v>
      </c>
      <c r="D8351" t="str">
        <f t="shared" si="910"/>
        <v>Fairmont, Minnesota</v>
      </c>
      <c r="E8351" t="str">
        <f t="shared" si="915"/>
        <v>205 Albion AvenueFairmont, Minnesota 56031</v>
      </c>
      <c r="F8351" t="str">
        <f t="shared" si="916"/>
        <v>(507) 238-2215</v>
      </c>
      <c r="G8351" t="str">
        <f t="shared" si="911"/>
        <v>205 Albion Avenue</v>
      </c>
      <c r="H8351" t="str">
        <f t="shared" si="912"/>
        <v>205 Albion Avenue, Fairmont, Minnesota 56031</v>
      </c>
      <c r="I8351" s="1" t="str">
        <f t="shared" si="913"/>
        <v>55021</v>
      </c>
    </row>
    <row r="8352" spans="1:9" x14ac:dyDescent="0.45">
      <c r="A8352" t="s">
        <v>16269</v>
      </c>
      <c r="B8352" t="s">
        <v>16270</v>
      </c>
      <c r="C8352" t="str">
        <f t="shared" si="914"/>
        <v>Olson-Zaharia Funeral Home</v>
      </c>
      <c r="D8352" t="str">
        <f t="shared" si="910"/>
        <v>Fairmont, Minnesota</v>
      </c>
      <c r="E8352" t="str">
        <f t="shared" si="915"/>
        <v>5 Downtown PlazaFairmont, Minnesota 56031</v>
      </c>
      <c r="F8352" t="str">
        <f t="shared" si="916"/>
        <v>(507) 238-4375</v>
      </c>
      <c r="G8352" t="str">
        <f t="shared" si="911"/>
        <v>5 Downtown Plaza</v>
      </c>
      <c r="H8352" t="str">
        <f t="shared" si="912"/>
        <v>5 Downtown Plaza, Fairmont, Minnesota 56031</v>
      </c>
      <c r="I8352" s="1" t="str">
        <f t="shared" si="913"/>
        <v>55024</v>
      </c>
    </row>
    <row r="8353" spans="1:9" x14ac:dyDescent="0.45">
      <c r="A8353" t="s">
        <v>16271</v>
      </c>
      <c r="B8353" t="s">
        <v>16272</v>
      </c>
      <c r="C8353" t="str">
        <f t="shared" si="914"/>
        <v>Boldt Funeral Home</v>
      </c>
      <c r="D8353" t="str">
        <f t="shared" si="910"/>
        <v>Faribault, Minnesota</v>
      </c>
      <c r="E8353" t="str">
        <f t="shared" si="915"/>
        <v>300 Prairie Avenue SouthwestFaribault, Minnesota 55021</v>
      </c>
      <c r="F8353" t="str">
        <f t="shared" si="916"/>
        <v>507-334-4481</v>
      </c>
      <c r="G8353" t="str">
        <f t="shared" si="911"/>
        <v>300 Prairie Avenue Southwest</v>
      </c>
      <c r="H8353" t="str">
        <f t="shared" si="912"/>
        <v>300 Prairie Avenue Southwest, Faribault, Minnesota 55021</v>
      </c>
      <c r="I8353" s="1" t="str">
        <f t="shared" si="913"/>
        <v>56537</v>
      </c>
    </row>
    <row r="8354" spans="1:9" x14ac:dyDescent="0.45">
      <c r="A8354" t="s">
        <v>16273</v>
      </c>
      <c r="B8354" t="s">
        <v>16274</v>
      </c>
      <c r="C8354" t="str">
        <f t="shared" si="914"/>
        <v>Parker Kohl Funeral Home</v>
      </c>
      <c r="D8354" t="str">
        <f t="shared" si="910"/>
        <v>Faribault, Minnesota</v>
      </c>
      <c r="E8354" t="str">
        <f t="shared" si="915"/>
        <v>607 2nd Avenue NorthwestFaribault, Minnesota 55021</v>
      </c>
      <c r="F8354" t="str">
        <f t="shared" si="916"/>
        <v>507-334-4458</v>
      </c>
      <c r="G8354" t="str">
        <f t="shared" si="911"/>
        <v>607 2nd Avenue Northwest</v>
      </c>
      <c r="H8354" t="str">
        <f t="shared" si="912"/>
        <v>607 2nd Avenue Northwest, Faribault, Minnesota 55021</v>
      </c>
      <c r="I8354" s="1" t="str">
        <f t="shared" si="913"/>
        <v>56537</v>
      </c>
    </row>
    <row r="8355" spans="1:9" x14ac:dyDescent="0.45">
      <c r="A8355" t="s">
        <v>16275</v>
      </c>
      <c r="B8355" t="s">
        <v>16276</v>
      </c>
      <c r="C8355" t="str">
        <f t="shared" si="914"/>
        <v>White Family Funeral Homes</v>
      </c>
      <c r="D8355" t="str">
        <f t="shared" si="910"/>
        <v>Farmington, Minnesota</v>
      </c>
      <c r="E8355" t="str">
        <f t="shared" si="915"/>
        <v>901 3rd StreetFarmington, Minnesota 55024</v>
      </c>
      <c r="F8355" t="str">
        <f t="shared" si="916"/>
        <v>651-463-7374</v>
      </c>
      <c r="G8355" t="str">
        <f t="shared" si="911"/>
        <v>901 3rd Street</v>
      </c>
      <c r="H8355" t="str">
        <f t="shared" si="912"/>
        <v>901 3rd Street, Farmington, Minnesota 55024</v>
      </c>
      <c r="I8355" s="1" t="str">
        <f t="shared" si="913"/>
        <v>56540</v>
      </c>
    </row>
    <row r="8356" spans="1:9" x14ac:dyDescent="0.45">
      <c r="A8356" t="s">
        <v>16277</v>
      </c>
      <c r="B8356" t="s">
        <v>16278</v>
      </c>
      <c r="C8356" t="str">
        <f t="shared" si="914"/>
        <v>Glende-Nilson Funeral Homes &amp; Crematory</v>
      </c>
      <c r="D8356" t="str">
        <f t="shared" si="910"/>
        <v>Fergus Falls, Minnesota</v>
      </c>
      <c r="E8356" t="str">
        <f t="shared" si="915"/>
        <v>301 E Washington AveFergus Falls, Minnesota 56537</v>
      </c>
      <c r="F8356" t="str">
        <f t="shared" si="916"/>
        <v>(218) 736-7064</v>
      </c>
      <c r="G8356" t="str">
        <f t="shared" si="911"/>
        <v>301 E Washington Ave</v>
      </c>
      <c r="H8356" t="str">
        <f t="shared" si="912"/>
        <v>301 E Washington Ave, Fergus Falls, Minnesota 56537</v>
      </c>
      <c r="I8356" s="1" t="str">
        <f t="shared" si="913"/>
        <v>55736</v>
      </c>
    </row>
    <row r="8357" spans="1:9" x14ac:dyDescent="0.45">
      <c r="A8357" t="s">
        <v>16279</v>
      </c>
      <c r="B8357" t="s">
        <v>16280</v>
      </c>
      <c r="C8357" t="str">
        <f t="shared" si="914"/>
        <v>Olson Funeral Home</v>
      </c>
      <c r="D8357" t="str">
        <f t="shared" si="910"/>
        <v>Fergus Falls, Minnesota</v>
      </c>
      <c r="E8357" t="str">
        <f t="shared" si="915"/>
        <v>711 Pebble Lake RdFergus Falls, Minnesota 56537</v>
      </c>
      <c r="F8357" t="str">
        <f t="shared" si="916"/>
        <v>(218) 736-7586</v>
      </c>
      <c r="G8357" t="str">
        <f t="shared" si="911"/>
        <v>711 Pebble Lake Rd</v>
      </c>
      <c r="H8357" t="str">
        <f t="shared" si="912"/>
        <v>711 Pebble Lake Rd, Fergus Falls, Minnesota 56537</v>
      </c>
      <c r="I8357" s="1" t="str">
        <f t="shared" si="913"/>
        <v>56329</v>
      </c>
    </row>
    <row r="8358" spans="1:9" x14ac:dyDescent="0.45">
      <c r="A8358" t="s">
        <v>16281</v>
      </c>
      <c r="B8358" t="s">
        <v>16282</v>
      </c>
      <c r="C8358" t="str">
        <f t="shared" si="914"/>
        <v>Erikson-Vik Funeral Home</v>
      </c>
      <c r="D8358" t="str">
        <f t="shared" si="910"/>
        <v>Fertile, Minnesota</v>
      </c>
      <c r="E8358" t="str">
        <f t="shared" si="915"/>
        <v>203 Albert Avenue NorthwestFertile, Minnesota 56540</v>
      </c>
      <c r="F8358" t="str">
        <f t="shared" si="916"/>
        <v>218-945-6141</v>
      </c>
      <c r="G8358" t="str">
        <f t="shared" si="911"/>
        <v>203 Albert Avenue Northwest</v>
      </c>
      <c r="H8358" t="str">
        <f t="shared" si="912"/>
        <v>203 Albert Avenue Northwest, Fertile, Minnesota 56540</v>
      </c>
      <c r="I8358" s="1" t="str">
        <f t="shared" si="913"/>
        <v>55025</v>
      </c>
    </row>
    <row r="8359" spans="1:9" x14ac:dyDescent="0.45">
      <c r="A8359" t="s">
        <v>16283</v>
      </c>
      <c r="B8359" t="s">
        <v>16284</v>
      </c>
      <c r="C8359" t="str">
        <f t="shared" si="914"/>
        <v>Rowe Funeral Home</v>
      </c>
      <c r="D8359" t="str">
        <f t="shared" si="910"/>
        <v>Floodwood, Minnesota</v>
      </c>
      <c r="E8359" t="str">
        <f t="shared" si="915"/>
        <v>Hwy 73Floodwood, Minnesota 55736</v>
      </c>
      <c r="F8359" t="str">
        <f t="shared" si="916"/>
        <v>(218) 476-2779</v>
      </c>
      <c r="G8359" t="str">
        <f t="shared" si="911"/>
        <v>Hwy 73</v>
      </c>
      <c r="H8359" t="str">
        <f t="shared" si="912"/>
        <v>Hwy 73, Floodwood, Minnesota 55736</v>
      </c>
      <c r="I8359" s="1" t="str">
        <f t="shared" si="913"/>
        <v>55025</v>
      </c>
    </row>
    <row r="8360" spans="1:9" x14ac:dyDescent="0.45">
      <c r="A8360" t="s">
        <v>16285</v>
      </c>
      <c r="B8360" t="s">
        <v>16286</v>
      </c>
      <c r="C8360" t="str">
        <f t="shared" si="914"/>
        <v>Foley Funeral Home</v>
      </c>
      <c r="D8360" t="str">
        <f t="shared" si="910"/>
        <v>Foley, Minnesota</v>
      </c>
      <c r="E8360" t="str">
        <f t="shared" si="915"/>
        <v>221 2nd AvenueFoley, Minnesota 56329</v>
      </c>
      <c r="F8360" t="str">
        <f t="shared" si="916"/>
        <v>320-968-7111</v>
      </c>
      <c r="G8360" t="str">
        <f t="shared" si="911"/>
        <v>221 2nd Avenue</v>
      </c>
      <c r="H8360" t="str">
        <f t="shared" si="912"/>
        <v>221 2nd Avenue, Foley, Minnesota 56329</v>
      </c>
      <c r="I8360" s="1" t="str">
        <f t="shared" si="913"/>
        <v>56542</v>
      </c>
    </row>
    <row r="8361" spans="1:9" x14ac:dyDescent="0.45">
      <c r="A8361" t="s">
        <v>16287</v>
      </c>
      <c r="B8361" t="s">
        <v>16288</v>
      </c>
      <c r="C8361" t="str">
        <f t="shared" si="914"/>
        <v>Mattson Funeral Home &amp; Cremation Service</v>
      </c>
      <c r="D8361" t="str">
        <f t="shared" si="910"/>
        <v>Forest Lake, Minnesota</v>
      </c>
      <c r="E8361" t="str">
        <f t="shared" si="915"/>
        <v>343 N Shore DrForest Lake, Minnesota 55025</v>
      </c>
      <c r="F8361" t="str">
        <f t="shared" si="916"/>
        <v>(651) 464-3556</v>
      </c>
      <c r="G8361" t="str">
        <f t="shared" si="911"/>
        <v>343 N Shore Dr</v>
      </c>
      <c r="H8361" t="str">
        <f t="shared" si="912"/>
        <v>343 N Shore Dr, Forest Lake, Minnesota 55025</v>
      </c>
      <c r="I8361" s="1" t="str">
        <f t="shared" si="913"/>
        <v>56544</v>
      </c>
    </row>
    <row r="8362" spans="1:9" x14ac:dyDescent="0.45">
      <c r="A8362" t="s">
        <v>16289</v>
      </c>
      <c r="B8362" t="s">
        <v>16290</v>
      </c>
      <c r="C8362" t="str">
        <f t="shared" si="914"/>
        <v>Roberts Family Funeral Home</v>
      </c>
      <c r="D8362" t="str">
        <f t="shared" si="910"/>
        <v>Forest Lake, Minnesota</v>
      </c>
      <c r="E8362" t="str">
        <f t="shared" si="915"/>
        <v>555 Centennial Drive SouthwestForest Lake, Minnesota 55025</v>
      </c>
      <c r="F8362" t="str">
        <f t="shared" si="916"/>
        <v>651-464-4422</v>
      </c>
      <c r="G8362" t="str">
        <f t="shared" si="911"/>
        <v>555 Centennial Drive Southwest</v>
      </c>
      <c r="H8362" t="str">
        <f t="shared" si="912"/>
        <v>555 Centennial Drive Southwest, Forest Lake, Minnesota 55025</v>
      </c>
      <c r="I8362" s="1" t="str">
        <f t="shared" si="913"/>
        <v>55432</v>
      </c>
    </row>
    <row r="8363" spans="1:9" x14ac:dyDescent="0.45">
      <c r="A8363" t="s">
        <v>16291</v>
      </c>
      <c r="B8363" t="s">
        <v>16292</v>
      </c>
      <c r="C8363" t="str">
        <f t="shared" si="914"/>
        <v>Carlin Hoialmen Funeral Home</v>
      </c>
      <c r="D8363" t="str">
        <f t="shared" si="910"/>
        <v>Fosston, Minnesota</v>
      </c>
      <c r="E8363" t="str">
        <f t="shared" si="915"/>
        <v>417 6th Street NortheastFosston, Minnesota 56542</v>
      </c>
      <c r="F8363" t="str">
        <f t="shared" si="916"/>
        <v>218-435-1144</v>
      </c>
      <c r="G8363" t="str">
        <f t="shared" si="911"/>
        <v>417 6th Street Northeast</v>
      </c>
      <c r="H8363" t="str">
        <f t="shared" si="912"/>
        <v>417 6th Street Northeast, Fosston, Minnesota 56542</v>
      </c>
      <c r="I8363" s="1" t="str">
        <f t="shared" si="913"/>
        <v>56131</v>
      </c>
    </row>
    <row r="8364" spans="1:9" x14ac:dyDescent="0.45">
      <c r="A8364" t="s">
        <v>16293</v>
      </c>
      <c r="B8364" t="s">
        <v>16294</v>
      </c>
      <c r="C8364" t="str">
        <f t="shared" si="914"/>
        <v>Furey Funeral Home</v>
      </c>
      <c r="D8364" t="str">
        <f t="shared" si="910"/>
        <v>Frazee, Minnesota</v>
      </c>
      <c r="E8364" t="str">
        <f t="shared" si="915"/>
        <v>33832 State Hwy 87Frazee, Minnesota 56544</v>
      </c>
      <c r="F8364" t="str">
        <f t="shared" si="916"/>
        <v>(218) 334-2461</v>
      </c>
      <c r="G8364" t="str">
        <f t="shared" si="911"/>
        <v>33832 State Hwy 87</v>
      </c>
      <c r="H8364" t="str">
        <f t="shared" si="912"/>
        <v>33832 State Hwy 87, Frazee, Minnesota 56544</v>
      </c>
      <c r="I8364" s="1" t="str">
        <f t="shared" si="913"/>
        <v>55334</v>
      </c>
    </row>
    <row r="8365" spans="1:9" x14ac:dyDescent="0.45">
      <c r="A8365" t="s">
        <v>16295</v>
      </c>
      <c r="B8365" t="s">
        <v>16296</v>
      </c>
      <c r="C8365" t="str">
        <f t="shared" si="914"/>
        <v>Miller Funeral Home</v>
      </c>
      <c r="D8365" t="str">
        <f t="shared" si="910"/>
        <v>Fridley, Minnesota</v>
      </c>
      <c r="E8365" t="str">
        <f t="shared" si="915"/>
        <v>6210 Highway 65 NeFridley, Minnesota 55432</v>
      </c>
      <c r="F8365" t="str">
        <f t="shared" si="916"/>
        <v>(763) 571-1300</v>
      </c>
      <c r="G8365" t="str">
        <f t="shared" si="911"/>
        <v>6210 Highway 65 Ne</v>
      </c>
      <c r="H8365" t="str">
        <f t="shared" si="912"/>
        <v>6210 Highway 65 Ne, Fridley, Minnesota 55432</v>
      </c>
      <c r="I8365" s="1" t="str">
        <f t="shared" si="913"/>
        <v>55335</v>
      </c>
    </row>
    <row r="8366" spans="1:9" x14ac:dyDescent="0.45">
      <c r="A8366" t="s">
        <v>16297</v>
      </c>
      <c r="B8366" t="s">
        <v>16298</v>
      </c>
      <c r="C8366" t="str">
        <f t="shared" si="914"/>
        <v>Totzke Funeral Home Inc</v>
      </c>
      <c r="D8366" t="str">
        <f t="shared" si="910"/>
        <v>Fulda, Minnesota</v>
      </c>
      <c r="E8366" t="str">
        <f t="shared" si="915"/>
        <v>602 N St Paul AvenueFulda, Minnesota 56131</v>
      </c>
      <c r="F8366" t="str">
        <f t="shared" si="916"/>
        <v>(507) 425-2311</v>
      </c>
      <c r="G8366" t="str">
        <f t="shared" si="911"/>
        <v>602 N St Paul Avenue</v>
      </c>
      <c r="H8366" t="str">
        <f t="shared" si="912"/>
        <v>602 N St Paul Avenue, Fulda, Minnesota 56131</v>
      </c>
      <c r="I8366" s="1" t="str">
        <f t="shared" si="913"/>
        <v>55741</v>
      </c>
    </row>
    <row r="8367" spans="1:9" x14ac:dyDescent="0.45">
      <c r="A8367" t="s">
        <v>16299</v>
      </c>
      <c r="B8367" t="s">
        <v>16300</v>
      </c>
      <c r="C8367" t="str">
        <f t="shared" si="914"/>
        <v>Egesdal Funeral Home</v>
      </c>
      <c r="D8367" t="str">
        <f t="shared" si="910"/>
        <v>Gaylord, Minnesota</v>
      </c>
      <c r="E8367" t="str">
        <f t="shared" si="915"/>
        <v>74 Main AvenueGaylord, Minnesota 55334</v>
      </c>
      <c r="F8367" t="str">
        <f t="shared" si="916"/>
        <v>(507) 237-2388</v>
      </c>
      <c r="G8367" t="str">
        <f t="shared" si="911"/>
        <v>74 Main Avenue</v>
      </c>
      <c r="H8367" t="str">
        <f t="shared" si="912"/>
        <v>74 Main Avenue, Gaylord, Minnesota 55334</v>
      </c>
      <c r="I8367" s="1" t="str">
        <f t="shared" si="913"/>
        <v>55336</v>
      </c>
    </row>
    <row r="8368" spans="1:9" x14ac:dyDescent="0.45">
      <c r="A8368" t="s">
        <v>16301</v>
      </c>
      <c r="B8368" t="s">
        <v>16302</v>
      </c>
      <c r="C8368" t="str">
        <f t="shared" si="914"/>
        <v>Minnesota Valley Funeral Home</v>
      </c>
      <c r="D8368" t="str">
        <f t="shared" si="910"/>
        <v>Gibbon, Minnesota</v>
      </c>
      <c r="E8368" t="str">
        <f t="shared" si="915"/>
        <v>709 1st AvenueGibbon, Minnesota 55335</v>
      </c>
      <c r="F8368" t="str">
        <f t="shared" si="916"/>
        <v>(507) 834-6547</v>
      </c>
      <c r="G8368" t="str">
        <f t="shared" si="911"/>
        <v>709 1st Avenue</v>
      </c>
      <c r="H8368" t="str">
        <f t="shared" si="912"/>
        <v>709 1st Avenue, Gibbon, Minnesota 55335</v>
      </c>
      <c r="I8368" s="1" t="str">
        <f t="shared" si="913"/>
        <v>56334</v>
      </c>
    </row>
    <row r="8369" spans="1:9" x14ac:dyDescent="0.45">
      <c r="A8369" t="s">
        <v>16303</v>
      </c>
      <c r="B8369" t="s">
        <v>16304</v>
      </c>
      <c r="C8369" t="str">
        <f t="shared" si="914"/>
        <v>Ziemer-Moeglein-Shatava FNRL</v>
      </c>
      <c r="D8369" t="str">
        <f t="shared" si="910"/>
        <v>Gilbert, Minnesota</v>
      </c>
      <c r="E8369" t="str">
        <f t="shared" si="915"/>
        <v>108 N Broadway AvenueGilbert, Minnesota 55741</v>
      </c>
      <c r="F8369" t="str">
        <f t="shared" si="916"/>
        <v>218-741-6448</v>
      </c>
      <c r="G8369" t="str">
        <f t="shared" si="911"/>
        <v>108 N Broadway Avenue</v>
      </c>
      <c r="H8369" t="str">
        <f t="shared" si="912"/>
        <v>108 N Broadway Avenue, Gilbert, Minnesota 55741</v>
      </c>
      <c r="I8369" s="1" t="str">
        <f t="shared" si="913"/>
        <v>56240</v>
      </c>
    </row>
    <row r="8370" spans="1:9" x14ac:dyDescent="0.45">
      <c r="A8370" t="s">
        <v>16305</v>
      </c>
      <c r="B8370" t="s">
        <v>16306</v>
      </c>
      <c r="C8370" t="str">
        <f t="shared" si="914"/>
        <v>Johnson-McBride Funeral Chapel Inc</v>
      </c>
      <c r="D8370" t="str">
        <f t="shared" si="910"/>
        <v>Glencoe, Minnesota</v>
      </c>
      <c r="E8370" t="str">
        <f t="shared" si="915"/>
        <v>1222 Hennepin AvenueGlencoe, Minnesota 55336</v>
      </c>
      <c r="F8370" t="str">
        <f t="shared" si="916"/>
        <v>(320) 864-3737</v>
      </c>
      <c r="G8370" t="str">
        <f t="shared" si="911"/>
        <v>1222 Hennepin Avenue</v>
      </c>
      <c r="H8370" t="str">
        <f t="shared" si="912"/>
        <v>1222 Hennepin Avenue, Glencoe, Minnesota 55336</v>
      </c>
      <c r="I8370" s="1" t="str">
        <f t="shared" si="913"/>
        <v>56721</v>
      </c>
    </row>
    <row r="8371" spans="1:9" x14ac:dyDescent="0.45">
      <c r="A8371" t="s">
        <v>16307</v>
      </c>
      <c r="B8371" t="s">
        <v>16308</v>
      </c>
      <c r="C8371" t="str">
        <f t="shared" si="914"/>
        <v>Hoplin Funeral Home Inc</v>
      </c>
      <c r="D8371" t="str">
        <f t="shared" si="910"/>
        <v>Glenwood, Minnesota</v>
      </c>
      <c r="E8371" t="str">
        <f t="shared" si="915"/>
        <v>122 1st Avenue NeGlenwood, Minnesota 56334</v>
      </c>
      <c r="F8371" t="str">
        <f t="shared" si="916"/>
        <v>(320) 634-4466</v>
      </c>
      <c r="G8371" t="str">
        <f t="shared" si="911"/>
        <v>122 1st Avenue Ne</v>
      </c>
      <c r="H8371" t="str">
        <f t="shared" si="912"/>
        <v>122 1st Avenue Ne, Glenwood, Minnesota 56334</v>
      </c>
      <c r="I8371" s="1" t="str">
        <f t="shared" si="913"/>
        <v>55604</v>
      </c>
    </row>
    <row r="8372" spans="1:9" x14ac:dyDescent="0.45">
      <c r="A8372" t="s">
        <v>16309</v>
      </c>
      <c r="B8372" t="s">
        <v>16310</v>
      </c>
      <c r="C8372" t="str">
        <f t="shared" si="914"/>
        <v>Larson Funeral Homes Inc</v>
      </c>
      <c r="D8372" t="str">
        <f t="shared" si="910"/>
        <v>Graceville, Minnesota</v>
      </c>
      <c r="E8372" t="str">
        <f t="shared" si="915"/>
        <v>102 Studdart AvenueGraceville, Minnesota 56240</v>
      </c>
      <c r="F8372" t="str">
        <f t="shared" si="916"/>
        <v>(320) 748-7119</v>
      </c>
      <c r="G8372" t="str">
        <f t="shared" si="911"/>
        <v>102 Studdart Avenue</v>
      </c>
      <c r="H8372" t="str">
        <f t="shared" si="912"/>
        <v>102 Studdart Avenue, Graceville, Minnesota 56240</v>
      </c>
      <c r="I8372" s="1" t="str">
        <f t="shared" si="913"/>
        <v>55936</v>
      </c>
    </row>
    <row r="8373" spans="1:9" x14ac:dyDescent="0.45">
      <c r="A8373" t="s">
        <v>16311</v>
      </c>
      <c r="B8373" t="s">
        <v>16312</v>
      </c>
      <c r="C8373" t="str">
        <f t="shared" si="914"/>
        <v>Stennes Funeral Home</v>
      </c>
      <c r="D8373" t="str">
        <f t="shared" si="910"/>
        <v>Grand Forks, Minnesota</v>
      </c>
      <c r="E8373" t="str">
        <f t="shared" si="915"/>
        <v>2029 Central Avenue NorthwestGrand Forks, Minnesota 56721</v>
      </c>
      <c r="F8373" t="str">
        <f t="shared" si="916"/>
        <v>218-773-2971</v>
      </c>
      <c r="G8373" t="str">
        <f t="shared" si="911"/>
        <v>2029 Central Avenue Northwest</v>
      </c>
      <c r="H8373" t="str">
        <f t="shared" si="912"/>
        <v>2029 Central Avenue Northwest, Grand Forks, Minnesota 56721</v>
      </c>
      <c r="I8373" s="1" t="str">
        <f t="shared" si="913"/>
        <v>55744</v>
      </c>
    </row>
    <row r="8374" spans="1:9" x14ac:dyDescent="0.45">
      <c r="A8374" t="s">
        <v>16313</v>
      </c>
      <c r="B8374" t="s">
        <v>16314</v>
      </c>
      <c r="C8374" t="str">
        <f t="shared" si="914"/>
        <v>Cavallin Funeral Home</v>
      </c>
      <c r="D8374" t="str">
        <f t="shared" si="910"/>
        <v>Grand Marais, Minnesota</v>
      </c>
      <c r="E8374" t="str">
        <f t="shared" si="915"/>
        <v>120 West 2nd StreetGrand Marais, Minnesota 55604</v>
      </c>
      <c r="F8374" t="str">
        <f t="shared" si="916"/>
        <v>(218) 387-1444</v>
      </c>
      <c r="G8374" t="str">
        <f t="shared" si="911"/>
        <v>120 West 2nd Street</v>
      </c>
      <c r="H8374" t="str">
        <f t="shared" si="912"/>
        <v>120 West 2nd Street, Grand Marais, Minnesota 55604</v>
      </c>
      <c r="I8374" s="1" t="str">
        <f t="shared" si="913"/>
        <v>55744</v>
      </c>
    </row>
    <row r="8375" spans="1:9" x14ac:dyDescent="0.45">
      <c r="A8375" t="s">
        <v>16315</v>
      </c>
      <c r="B8375" t="s">
        <v>16316</v>
      </c>
      <c r="C8375" t="str">
        <f t="shared" si="914"/>
        <v>Hindt-Hutchins Funeral Home</v>
      </c>
      <c r="D8375" t="str">
        <f t="shared" si="910"/>
        <v>Grand Meadow, Minnesota</v>
      </c>
      <c r="E8375" t="str">
        <f t="shared" si="915"/>
        <v>104 Grand AvenueGrand Meadow, Minnesota 55936</v>
      </c>
      <c r="F8375" t="str">
        <f t="shared" si="916"/>
        <v>(507) 754-5215</v>
      </c>
      <c r="G8375" t="str">
        <f t="shared" si="911"/>
        <v>104 Grand Avenue</v>
      </c>
      <c r="H8375" t="str">
        <f t="shared" si="912"/>
        <v>104 Grand Avenue, Grand Meadow, Minnesota 55936</v>
      </c>
      <c r="I8375" s="1" t="str">
        <f t="shared" si="913"/>
        <v>56241</v>
      </c>
    </row>
    <row r="8376" spans="1:9" x14ac:dyDescent="0.45">
      <c r="A8376" t="s">
        <v>16317</v>
      </c>
      <c r="B8376" t="s">
        <v>16318</v>
      </c>
      <c r="C8376" t="str">
        <f t="shared" si="914"/>
        <v>Libbey Funeral Home</v>
      </c>
      <c r="D8376" t="str">
        <f t="shared" si="910"/>
        <v>Grand Rapids, Minnesota</v>
      </c>
      <c r="E8376" t="str">
        <f t="shared" si="915"/>
        <v>520 NE 2nd AvenueGrand Rapids, Minnesota 55744</v>
      </c>
      <c r="F8376" t="str">
        <f t="shared" si="916"/>
        <v>218-326-4000</v>
      </c>
      <c r="G8376" t="str">
        <f t="shared" si="911"/>
        <v>520 NE 2nd Avenue</v>
      </c>
      <c r="H8376" t="str">
        <f t="shared" si="912"/>
        <v>520 NE 2nd Avenue, Grand Rapids, Minnesota 55744</v>
      </c>
      <c r="I8376" s="1" t="str">
        <f t="shared" si="913"/>
        <v>56726</v>
      </c>
    </row>
    <row r="8377" spans="1:9" x14ac:dyDescent="0.45">
      <c r="A8377" t="s">
        <v>16319</v>
      </c>
      <c r="B8377" t="s">
        <v>16320</v>
      </c>
      <c r="C8377" t="str">
        <f t="shared" si="914"/>
        <v>Rowe Funeral Home</v>
      </c>
      <c r="D8377" t="str">
        <f t="shared" si="910"/>
        <v>Grand Rapids, Minnesota</v>
      </c>
      <c r="E8377" t="str">
        <f t="shared" si="915"/>
        <v>510 NW 1st AvenueGrand Rapids, Minnesota 55744</v>
      </c>
      <c r="F8377" t="str">
        <f t="shared" si="916"/>
        <v>218-326-6505</v>
      </c>
      <c r="G8377" t="str">
        <f t="shared" si="911"/>
        <v>510 NW 1st Avenue</v>
      </c>
      <c r="H8377" t="str">
        <f t="shared" si="912"/>
        <v>510 NW 1st Avenue, Grand Rapids, Minnesota 55744</v>
      </c>
      <c r="I8377" s="1" t="str">
        <f t="shared" si="913"/>
        <v>56726</v>
      </c>
    </row>
    <row r="8378" spans="1:9" x14ac:dyDescent="0.45">
      <c r="A8378" t="s">
        <v>16321</v>
      </c>
      <c r="B8378" t="s">
        <v>16322</v>
      </c>
      <c r="C8378" t="str">
        <f t="shared" si="914"/>
        <v>Wing-Bain Funeral Home</v>
      </c>
      <c r="D8378" t="str">
        <f t="shared" si="910"/>
        <v>Granite Falls, Minnesota</v>
      </c>
      <c r="E8378" t="str">
        <f t="shared" si="915"/>
        <v>595 14th AvenueGranite Falls, Minnesota 56241</v>
      </c>
      <c r="F8378" t="str">
        <f t="shared" si="916"/>
        <v>(320) 564-2343</v>
      </c>
      <c r="G8378" t="str">
        <f t="shared" si="911"/>
        <v>595 14th Avenue</v>
      </c>
      <c r="H8378" t="str">
        <f t="shared" si="912"/>
        <v>595 14th Avenue, Granite Falls, Minnesota 56241</v>
      </c>
      <c r="I8378" s="1" t="str">
        <f t="shared" si="913"/>
        <v>56728</v>
      </c>
    </row>
    <row r="8379" spans="1:9" x14ac:dyDescent="0.45">
      <c r="A8379" t="s">
        <v>16323</v>
      </c>
      <c r="B8379" t="s">
        <v>16324</v>
      </c>
      <c r="C8379" t="str">
        <f t="shared" si="914"/>
        <v>Collins Funeral Homes Inc</v>
      </c>
      <c r="D8379" t="str">
        <f t="shared" si="910"/>
        <v>Greenbush, Minnesota</v>
      </c>
      <c r="E8379" t="str">
        <f t="shared" si="915"/>
        <v>344 Minnesota Avenue WestGreenbush, Minnesota 56726</v>
      </c>
      <c r="F8379" t="str">
        <f t="shared" si="916"/>
        <v>218-782-2437</v>
      </c>
      <c r="G8379" t="str">
        <f t="shared" si="911"/>
        <v>344 Minnesota Avenue West</v>
      </c>
      <c r="H8379" t="str">
        <f t="shared" si="912"/>
        <v>344 Minnesota Avenue West, Greenbush, Minnesota 56726</v>
      </c>
      <c r="I8379" s="1" t="str">
        <f t="shared" si="913"/>
        <v>56548</v>
      </c>
    </row>
    <row r="8380" spans="1:9" x14ac:dyDescent="0.45">
      <c r="A8380" t="s">
        <v>16325</v>
      </c>
      <c r="B8380" t="s">
        <v>16326</v>
      </c>
      <c r="C8380" t="str">
        <f t="shared" si="914"/>
        <v>Gieseke Funeral Chapel</v>
      </c>
      <c r="D8380" t="str">
        <f t="shared" si="910"/>
        <v>Greenbush, Minnesota</v>
      </c>
      <c r="E8380" t="str">
        <f t="shared" si="915"/>
        <v>307 Main Street NGreenbush, Minnesota 56726</v>
      </c>
      <c r="F8380" t="str">
        <f t="shared" si="916"/>
        <v>(218) 782-2486</v>
      </c>
      <c r="G8380" t="str">
        <f t="shared" si="911"/>
        <v>307 Main Street N</v>
      </c>
      <c r="H8380" t="str">
        <f t="shared" si="912"/>
        <v>307 Main Street N, Greenbush, Minnesota 56726</v>
      </c>
      <c r="I8380" s="1" t="str">
        <f t="shared" si="913"/>
        <v>56041</v>
      </c>
    </row>
    <row r="8381" spans="1:9" x14ac:dyDescent="0.45">
      <c r="A8381" t="s">
        <v>16327</v>
      </c>
      <c r="B8381" t="s">
        <v>16328</v>
      </c>
      <c r="C8381" t="str">
        <f t="shared" si="914"/>
        <v>Hughes Funeral Home Inc</v>
      </c>
      <c r="D8381" t="str">
        <f t="shared" si="910"/>
        <v>Hallock, Minnesota</v>
      </c>
      <c r="E8381" t="str">
        <f t="shared" si="915"/>
        <v>221 S 2nd StreetHallock, Minnesota 56728</v>
      </c>
      <c r="F8381" t="str">
        <f t="shared" si="916"/>
        <v>(218) 843-3451</v>
      </c>
      <c r="G8381" t="str">
        <f t="shared" si="911"/>
        <v>221 S 2nd Street</v>
      </c>
      <c r="H8381" t="str">
        <f t="shared" si="912"/>
        <v>221 S 2nd Street, Hallock, Minnesota 56728</v>
      </c>
      <c r="I8381" s="1" t="str">
        <f t="shared" si="913"/>
        <v>55939</v>
      </c>
    </row>
    <row r="8382" spans="1:9" x14ac:dyDescent="0.45">
      <c r="A8382" t="s">
        <v>16329</v>
      </c>
      <c r="B8382" t="s">
        <v>16330</v>
      </c>
      <c r="C8382" t="str">
        <f t="shared" si="914"/>
        <v>Fredrikson Valley Funeral Home</v>
      </c>
      <c r="D8382" t="str">
        <f t="shared" si="910"/>
        <v>Halstad, Minnesota</v>
      </c>
      <c r="E8382" t="str">
        <f t="shared" si="915"/>
        <v>Highway 75 SHalstad, Minnesota 56548</v>
      </c>
      <c r="F8382" t="str">
        <f t="shared" si="916"/>
        <v>(218) 456-2000</v>
      </c>
      <c r="G8382" t="str">
        <f t="shared" si="911"/>
        <v>Highway 75 S</v>
      </c>
      <c r="H8382" t="str">
        <f t="shared" si="912"/>
        <v>Highway 75 S, Halstad, Minnesota 56548</v>
      </c>
      <c r="I8382" s="1" t="str">
        <f t="shared" si="913"/>
        <v>55033</v>
      </c>
    </row>
    <row r="8383" spans="1:9" x14ac:dyDescent="0.45">
      <c r="A8383" t="s">
        <v>16331</v>
      </c>
      <c r="B8383" t="s">
        <v>16332</v>
      </c>
      <c r="C8383" t="str">
        <f t="shared" si="914"/>
        <v>ScHomeucker Funeral Service</v>
      </c>
      <c r="D8383" t="str">
        <f t="shared" si="910"/>
        <v>Hanska, Minnesota</v>
      </c>
      <c r="E8383" t="str">
        <f t="shared" si="915"/>
        <v>116 BroadwayHanska, Minnesota 56041</v>
      </c>
      <c r="F8383" t="str">
        <f t="shared" si="916"/>
        <v>(507) 354-8125</v>
      </c>
      <c r="G8383" t="str">
        <f t="shared" si="911"/>
        <v>116 Broadway</v>
      </c>
      <c r="H8383" t="str">
        <f t="shared" si="912"/>
        <v>116 Broadway, Hanska, Minnesota 56041</v>
      </c>
      <c r="I8383" s="1" t="str">
        <f t="shared" si="913"/>
        <v>55033</v>
      </c>
    </row>
    <row r="8384" spans="1:9" x14ac:dyDescent="0.45">
      <c r="A8384" t="s">
        <v>16333</v>
      </c>
      <c r="B8384" t="s">
        <v>16334</v>
      </c>
      <c r="C8384" t="str">
        <f t="shared" si="914"/>
        <v>Abraham-Lindstrom Funeral Home</v>
      </c>
      <c r="D8384" t="str">
        <f t="shared" si="910"/>
        <v>Harmony, Minnesota</v>
      </c>
      <c r="E8384" t="str">
        <f t="shared" si="915"/>
        <v>505 Main StreetHarmony, Minnesota 55939</v>
      </c>
      <c r="F8384" t="str">
        <f t="shared" si="916"/>
        <v>(507) 886-4681</v>
      </c>
      <c r="G8384" t="str">
        <f t="shared" si="911"/>
        <v>505 Main Street</v>
      </c>
      <c r="H8384" t="str">
        <f t="shared" si="912"/>
        <v>505 Main Street, Harmony, Minnesota 55939</v>
      </c>
      <c r="I8384" s="1" t="str">
        <f t="shared" si="913"/>
        <v>56549</v>
      </c>
    </row>
    <row r="8385" spans="1:9" x14ac:dyDescent="0.45">
      <c r="A8385" t="s">
        <v>16335</v>
      </c>
      <c r="B8385" t="s">
        <v>16336</v>
      </c>
      <c r="C8385" t="str">
        <f t="shared" si="914"/>
        <v>Caturia Smidt Funeral Home Inc</v>
      </c>
      <c r="D8385" t="str">
        <f t="shared" si="910"/>
        <v>Hastings, Minnesota</v>
      </c>
      <c r="E8385" t="str">
        <f t="shared" si="915"/>
        <v>201 7th Street EastHastings, Minnesota 55033</v>
      </c>
      <c r="F8385" t="str">
        <f t="shared" si="916"/>
        <v>651-437-9419</v>
      </c>
      <c r="G8385" t="str">
        <f t="shared" si="911"/>
        <v>201 7th Street East</v>
      </c>
      <c r="H8385" t="str">
        <f t="shared" si="912"/>
        <v>201 7th Street East, Hastings, Minnesota 55033</v>
      </c>
      <c r="I8385" s="1" t="str">
        <f t="shared" si="913"/>
        <v>55940</v>
      </c>
    </row>
    <row r="8386" spans="1:9" x14ac:dyDescent="0.45">
      <c r="A8386" t="s">
        <v>16337</v>
      </c>
      <c r="B8386" t="s">
        <v>16338</v>
      </c>
      <c r="C8386" t="str">
        <f t="shared" si="914"/>
        <v>Ellis-Wise Funeral Home</v>
      </c>
      <c r="D8386" t="str">
        <f t="shared" ref="D8386:D8449" si="917">RIGHT($A8386,LEN($A8386) - FIND(",",$A8386)-1)</f>
        <v>Hastings, Minnesota</v>
      </c>
      <c r="E8386" t="str">
        <f t="shared" si="915"/>
        <v>400 Spring StreetHastings, Minnesota 55033</v>
      </c>
      <c r="F8386" t="str">
        <f t="shared" si="916"/>
        <v>(651) 437-3752</v>
      </c>
      <c r="G8386" t="str">
        <f t="shared" ref="G8386:G8449" si="918">LEFT(E8386, FIND(D8386,E8386)-1)</f>
        <v>400 Spring Street</v>
      </c>
      <c r="H8386" t="str">
        <f t="shared" ref="H8386:H8449" si="919">_xlfn.CONCAT(G8386,", ",D8386," ", RIGHT(E8386,5))</f>
        <v>400 Spring Street, Hastings, Minnesota 55033</v>
      </c>
      <c r="I8386" s="1" t="str">
        <f t="shared" ref="I8386:I8449" si="920">RIGHT(E8389,5)</f>
        <v>55342</v>
      </c>
    </row>
    <row r="8387" spans="1:9" x14ac:dyDescent="0.45">
      <c r="A8387" t="s">
        <v>16339</v>
      </c>
      <c r="B8387" t="s">
        <v>16340</v>
      </c>
      <c r="C8387" t="str">
        <f t="shared" ref="C8387:C8450" si="921">LEFT($A8387,FIND(",", $A8387)-1)</f>
        <v>Vigen-Wright Funeral Home</v>
      </c>
      <c r="D8387" t="str">
        <f t="shared" si="917"/>
        <v>Hawley, Minnesota</v>
      </c>
      <c r="E8387" t="str">
        <f t="shared" ref="E8387:E8450" si="922">LEFT($B8387,FIND("Phone",$B8387)-1)</f>
        <v>702 6th StreetHawley, Minnesota 56549</v>
      </c>
      <c r="F8387" t="str">
        <f t="shared" ref="F8387:F8450" si="923">RIGHT($B8387,LEN($B8387) - FIND("Phone",$B8387)-6)</f>
        <v>(218) 483-4411</v>
      </c>
      <c r="G8387" t="str">
        <f t="shared" si="918"/>
        <v>702 6th Street</v>
      </c>
      <c r="H8387" t="str">
        <f t="shared" si="919"/>
        <v>702 6th Street, Hawley, Minnesota 56549</v>
      </c>
      <c r="I8387" s="1" t="str">
        <f t="shared" si="920"/>
        <v>56044</v>
      </c>
    </row>
    <row r="8388" spans="1:9" x14ac:dyDescent="0.45">
      <c r="A8388" t="s">
        <v>16341</v>
      </c>
      <c r="B8388" t="s">
        <v>16342</v>
      </c>
      <c r="C8388" t="str">
        <f t="shared" si="921"/>
        <v>Czaplewski Family Funeral Homes</v>
      </c>
      <c r="D8388" t="str">
        <f t="shared" si="917"/>
        <v>Hayfield, Minnesota</v>
      </c>
      <c r="E8388" t="str">
        <f t="shared" si="922"/>
        <v>501 2nd Street NwHayfield, Minnesota 55940</v>
      </c>
      <c r="F8388" t="str">
        <f t="shared" si="923"/>
        <v>(507) 477-2259</v>
      </c>
      <c r="G8388" t="str">
        <f t="shared" si="918"/>
        <v>501 2nd Street Nw</v>
      </c>
      <c r="H8388" t="str">
        <f t="shared" si="919"/>
        <v>501 2nd Street Nw, Hayfield, Minnesota 55940</v>
      </c>
      <c r="I8388" s="1" t="str">
        <f t="shared" si="920"/>
        <v>56136</v>
      </c>
    </row>
    <row r="8389" spans="1:9" x14ac:dyDescent="0.45">
      <c r="A8389" t="s">
        <v>16343</v>
      </c>
      <c r="B8389" t="s">
        <v>16344</v>
      </c>
      <c r="C8389" t="str">
        <f t="shared" si="921"/>
        <v>Raymond D Hughes Funeral Homes Inc</v>
      </c>
      <c r="D8389" t="str">
        <f t="shared" si="917"/>
        <v>Hector, Minnesota</v>
      </c>
      <c r="E8389" t="str">
        <f t="shared" si="922"/>
        <v>311 Main Street SHector, Minnesota 55342</v>
      </c>
      <c r="F8389" t="str">
        <f t="shared" si="923"/>
        <v>(320) 848-6297</v>
      </c>
      <c r="G8389" t="str">
        <f t="shared" si="918"/>
        <v>311 Main Street S</v>
      </c>
      <c r="H8389" t="str">
        <f t="shared" si="919"/>
        <v>311 Main Street S, Hector, Minnesota 55342</v>
      </c>
      <c r="I8389" s="1" t="str">
        <f t="shared" si="920"/>
        <v>56136</v>
      </c>
    </row>
    <row r="8390" spans="1:9" x14ac:dyDescent="0.45">
      <c r="A8390" t="s">
        <v>16345</v>
      </c>
      <c r="B8390" t="s">
        <v>16346</v>
      </c>
      <c r="C8390" t="str">
        <f t="shared" si="921"/>
        <v>Kolden Funeral Service</v>
      </c>
      <c r="D8390" t="str">
        <f t="shared" si="917"/>
        <v>Henderson, Minnesota</v>
      </c>
      <c r="E8390" t="str">
        <f t="shared" si="922"/>
        <v>211 S 5th StreetHenderson, Minnesota 56044</v>
      </c>
      <c r="F8390" t="str">
        <f t="shared" si="923"/>
        <v>(507) 248-3505</v>
      </c>
      <c r="G8390" t="str">
        <f t="shared" si="918"/>
        <v>211 S 5th Street</v>
      </c>
      <c r="H8390" t="str">
        <f t="shared" si="919"/>
        <v>211 S 5th Street, Henderson, Minnesota 56044</v>
      </c>
      <c r="I8390" s="1" t="str">
        <f t="shared" si="920"/>
        <v>56551</v>
      </c>
    </row>
    <row r="8391" spans="1:9" x14ac:dyDescent="0.45">
      <c r="A8391" t="s">
        <v>16347</v>
      </c>
      <c r="B8391" t="s">
        <v>16348</v>
      </c>
      <c r="C8391" t="str">
        <f t="shared" si="921"/>
        <v>Birk Funeral Home</v>
      </c>
      <c r="D8391" t="str">
        <f t="shared" si="917"/>
        <v>Hendricks, Minnesota</v>
      </c>
      <c r="E8391" t="str">
        <f t="shared" si="922"/>
        <v>500 N Division StreetHendricks, Minnesota 56136</v>
      </c>
      <c r="F8391" t="str">
        <f t="shared" si="923"/>
        <v>(507) 275-3929</v>
      </c>
      <c r="G8391" t="str">
        <f t="shared" si="918"/>
        <v>500 N Division Street</v>
      </c>
      <c r="H8391" t="str">
        <f t="shared" si="919"/>
        <v>500 N Division Street, Hendricks, Minnesota 56136</v>
      </c>
      <c r="I8391" s="1" t="str">
        <f t="shared" si="920"/>
        <v>56248</v>
      </c>
    </row>
    <row r="8392" spans="1:9" x14ac:dyDescent="0.45">
      <c r="A8392" t="s">
        <v>16349</v>
      </c>
      <c r="B8392" t="s">
        <v>16350</v>
      </c>
      <c r="C8392" t="str">
        <f t="shared" si="921"/>
        <v>Johnson Funeral Home</v>
      </c>
      <c r="D8392" t="str">
        <f t="shared" si="917"/>
        <v>Hendricks, Minnesota</v>
      </c>
      <c r="E8392" t="str">
        <f t="shared" si="922"/>
        <v>111 N Division StreetHendricks, Minnesota 56136</v>
      </c>
      <c r="F8392" t="str">
        <f t="shared" si="923"/>
        <v>(507) 275-3598</v>
      </c>
      <c r="G8392" t="str">
        <f t="shared" si="918"/>
        <v>111 N Division Street</v>
      </c>
      <c r="H8392" t="str">
        <f t="shared" si="919"/>
        <v>111 N Division Street, Hendricks, Minnesota 56136</v>
      </c>
      <c r="I8392" s="1" t="str">
        <f t="shared" si="920"/>
        <v>56137</v>
      </c>
    </row>
    <row r="8393" spans="1:9" x14ac:dyDescent="0.45">
      <c r="A8393" t="s">
        <v>16351</v>
      </c>
      <c r="B8393" t="s">
        <v>16352</v>
      </c>
      <c r="C8393" t="str">
        <f t="shared" si="921"/>
        <v>Belmont Funeral Home</v>
      </c>
      <c r="D8393" t="str">
        <f t="shared" si="917"/>
        <v>Henning, Minnesota</v>
      </c>
      <c r="E8393" t="str">
        <f t="shared" si="922"/>
        <v>505 Holden AvenueHenning, Minnesota 56551</v>
      </c>
      <c r="F8393" t="str">
        <f t="shared" si="923"/>
        <v>(218) 583-2511</v>
      </c>
      <c r="G8393" t="str">
        <f t="shared" si="918"/>
        <v>505 Holden Avenue</v>
      </c>
      <c r="H8393" t="str">
        <f t="shared" si="919"/>
        <v>505 Holden Avenue, Henning, Minnesota 56551</v>
      </c>
      <c r="I8393" s="1" t="str">
        <f t="shared" si="920"/>
        <v>55746</v>
      </c>
    </row>
    <row r="8394" spans="1:9" x14ac:dyDescent="0.45">
      <c r="A8394" t="s">
        <v>16353</v>
      </c>
      <c r="B8394" t="s">
        <v>16354</v>
      </c>
      <c r="C8394" t="str">
        <f t="shared" si="921"/>
        <v>Ranney Funeral Chapel</v>
      </c>
      <c r="D8394" t="str">
        <f t="shared" si="917"/>
        <v>Herman, Minnesota</v>
      </c>
      <c r="E8394" t="str">
        <f t="shared" si="922"/>
        <v>108 Berlin Avenue SHerman, Minnesota 56248</v>
      </c>
      <c r="F8394" t="str">
        <f t="shared" si="923"/>
        <v>(320) 677-2249</v>
      </c>
      <c r="G8394" t="str">
        <f t="shared" si="918"/>
        <v>108 Berlin Avenue S</v>
      </c>
      <c r="H8394" t="str">
        <f t="shared" si="919"/>
        <v>108 Berlin Avenue S, Herman, Minnesota 56248</v>
      </c>
      <c r="I8394" s="1" t="str">
        <f t="shared" si="920"/>
        <v>55746</v>
      </c>
    </row>
    <row r="8395" spans="1:9" x14ac:dyDescent="0.45">
      <c r="A8395" t="s">
        <v>16355</v>
      </c>
      <c r="B8395" t="s">
        <v>16356</v>
      </c>
      <c r="C8395" t="str">
        <f t="shared" si="921"/>
        <v>Hansen Funeral Home Inc</v>
      </c>
      <c r="D8395" t="str">
        <f t="shared" si="917"/>
        <v>Heron Lake, Minnesota</v>
      </c>
      <c r="E8395" t="str">
        <f t="shared" si="922"/>
        <v>226 10th StreetHeron Lake, Minnesota 56137</v>
      </c>
      <c r="F8395" t="str">
        <f t="shared" si="923"/>
        <v>(507) 793-2255</v>
      </c>
      <c r="G8395" t="str">
        <f t="shared" si="918"/>
        <v>226 10th Street</v>
      </c>
      <c r="H8395" t="str">
        <f t="shared" si="919"/>
        <v>226 10th Street, Heron Lake, Minnesota 56137</v>
      </c>
      <c r="I8395" s="1" t="str">
        <f t="shared" si="920"/>
        <v>55746</v>
      </c>
    </row>
    <row r="8396" spans="1:9" x14ac:dyDescent="0.45">
      <c r="A8396" t="s">
        <v>16357</v>
      </c>
      <c r="B8396" t="s">
        <v>16358</v>
      </c>
      <c r="C8396" t="str">
        <f t="shared" si="921"/>
        <v>Anderson Daniels Funeral Home</v>
      </c>
      <c r="D8396" t="str">
        <f t="shared" si="917"/>
        <v>Hibbing, Minnesota</v>
      </c>
      <c r="E8396" t="str">
        <f t="shared" si="922"/>
        <v>2030 1st AvenueHibbing, Minnesota 55746</v>
      </c>
      <c r="F8396" t="str">
        <f t="shared" si="923"/>
        <v>218-263-3971</v>
      </c>
      <c r="G8396" t="str">
        <f t="shared" si="918"/>
        <v>2030 1st Avenue</v>
      </c>
      <c r="H8396" t="str">
        <f t="shared" si="919"/>
        <v>2030 1st Avenue, Hibbing, Minnesota 55746</v>
      </c>
      <c r="I8396" s="1" t="str">
        <f t="shared" si="920"/>
        <v>56138</v>
      </c>
    </row>
    <row r="8397" spans="1:9" x14ac:dyDescent="0.45">
      <c r="A8397" t="s">
        <v>16359</v>
      </c>
      <c r="B8397" t="s">
        <v>16360</v>
      </c>
      <c r="C8397" t="str">
        <f t="shared" si="921"/>
        <v>Dougherty Funeral Home</v>
      </c>
      <c r="D8397" t="str">
        <f t="shared" si="917"/>
        <v>Hibbing, Minnesota</v>
      </c>
      <c r="E8397" t="str">
        <f t="shared" si="922"/>
        <v>2615 1st AvenueHibbing, Minnesota 55746</v>
      </c>
      <c r="F8397" t="str">
        <f t="shared" si="923"/>
        <v>218-262-2214</v>
      </c>
      <c r="G8397" t="str">
        <f t="shared" si="918"/>
        <v>2615 1st Avenue</v>
      </c>
      <c r="H8397" t="str">
        <f t="shared" si="919"/>
        <v>2615 1st Avenue, Hibbing, Minnesota 55746</v>
      </c>
      <c r="I8397" s="1" t="str">
        <f t="shared" si="920"/>
        <v>55037</v>
      </c>
    </row>
    <row r="8398" spans="1:9" x14ac:dyDescent="0.45">
      <c r="A8398" t="s">
        <v>16361</v>
      </c>
      <c r="B8398" t="s">
        <v>16362</v>
      </c>
      <c r="C8398" t="str">
        <f t="shared" si="921"/>
        <v>Range Funeral Home</v>
      </c>
      <c r="D8398" t="str">
        <f t="shared" si="917"/>
        <v>Hibbing, Minnesota</v>
      </c>
      <c r="E8398" t="str">
        <f t="shared" si="922"/>
        <v>3702 2nd Avenue WestHibbing, Minnesota 55746</v>
      </c>
      <c r="F8398" t="str">
        <f t="shared" si="923"/>
        <v>218-263-3276</v>
      </c>
      <c r="G8398" t="str">
        <f t="shared" si="918"/>
        <v>3702 2nd Avenue West</v>
      </c>
      <c r="H8398" t="str">
        <f t="shared" si="919"/>
        <v>3702 2nd Avenue West, Hibbing, Minnesota 55746</v>
      </c>
      <c r="I8398" s="1" t="str">
        <f t="shared" si="920"/>
        <v>56339</v>
      </c>
    </row>
    <row r="8399" spans="1:9" x14ac:dyDescent="0.45">
      <c r="A8399" t="s">
        <v>16363</v>
      </c>
      <c r="B8399" t="s">
        <v>16364</v>
      </c>
      <c r="C8399" t="str">
        <f t="shared" si="921"/>
        <v>Roste Funeral Home Of Hills</v>
      </c>
      <c r="D8399" t="str">
        <f t="shared" si="917"/>
        <v>Hills, Minnesota</v>
      </c>
      <c r="E8399" t="str">
        <f t="shared" si="922"/>
        <v>402 W 1st StreetHills, Minnesota 56138</v>
      </c>
      <c r="F8399" t="str">
        <f t="shared" si="923"/>
        <v>(507) 962-3322</v>
      </c>
      <c r="G8399" t="str">
        <f t="shared" si="918"/>
        <v>402 W 1st Street</v>
      </c>
      <c r="H8399" t="str">
        <f t="shared" si="919"/>
        <v>402 W 1st Street, Hills, Minnesota 56138</v>
      </c>
      <c r="I8399" s="1" t="str">
        <f t="shared" si="920"/>
        <v>56340</v>
      </c>
    </row>
    <row r="8400" spans="1:9" x14ac:dyDescent="0.45">
      <c r="A8400" t="s">
        <v>16365</v>
      </c>
      <c r="B8400" t="s">
        <v>16366</v>
      </c>
      <c r="C8400" t="str">
        <f t="shared" si="921"/>
        <v>Tatting-Methven Funeral Home</v>
      </c>
      <c r="D8400" t="str">
        <f t="shared" si="917"/>
        <v>Hinckley, Minnesota</v>
      </c>
      <c r="E8400" t="str">
        <f t="shared" si="922"/>
        <v>402 Lawler Avenue SHinckley, Minnesota 55037</v>
      </c>
      <c r="F8400" t="str">
        <f t="shared" si="923"/>
        <v>(320) 384-6291</v>
      </c>
      <c r="G8400" t="str">
        <f t="shared" si="918"/>
        <v>402 Lawler Avenue S</v>
      </c>
      <c r="H8400" t="str">
        <f t="shared" si="919"/>
        <v>402 Lawler Avenue S, Hinckley, Minnesota 55037</v>
      </c>
      <c r="I8400" s="1" t="str">
        <f t="shared" si="920"/>
        <v>55343</v>
      </c>
    </row>
    <row r="8401" spans="1:9" x14ac:dyDescent="0.45">
      <c r="A8401" t="s">
        <v>16367</v>
      </c>
      <c r="B8401" t="s">
        <v>16368</v>
      </c>
      <c r="C8401" t="str">
        <f t="shared" si="921"/>
        <v>Erickson-Smith Funeral Home</v>
      </c>
      <c r="D8401" t="str">
        <f t="shared" si="917"/>
        <v>Hoffman, Minnesota</v>
      </c>
      <c r="E8401" t="str">
        <f t="shared" si="922"/>
        <v>107 7th Street NHoffman, Minnesota 56339</v>
      </c>
      <c r="F8401" t="str">
        <f t="shared" si="923"/>
        <v>(320) 986-2847</v>
      </c>
      <c r="G8401" t="str">
        <f t="shared" si="918"/>
        <v>107 7th Street N</v>
      </c>
      <c r="H8401" t="str">
        <f t="shared" si="919"/>
        <v>107 7th Street N, Hoffman, Minnesota 56339</v>
      </c>
      <c r="I8401" s="1" t="str">
        <f t="shared" si="920"/>
        <v>55943</v>
      </c>
    </row>
    <row r="8402" spans="1:9" x14ac:dyDescent="0.45">
      <c r="A8402" t="s">
        <v>16369</v>
      </c>
      <c r="B8402" t="s">
        <v>16370</v>
      </c>
      <c r="C8402" t="str">
        <f t="shared" si="921"/>
        <v>Miller-Carlin-Brenny Funeral Home LLC</v>
      </c>
      <c r="D8402" t="str">
        <f t="shared" si="917"/>
        <v>Holdingford, Minnesota</v>
      </c>
      <c r="E8402" t="str">
        <f t="shared" si="922"/>
        <v>631 S Main StHoldingford, Minnesota 56340</v>
      </c>
      <c r="F8402" t="str">
        <f t="shared" si="923"/>
        <v>(320) 746-9994</v>
      </c>
      <c r="G8402" t="str">
        <f t="shared" si="918"/>
        <v>631 S Main St</v>
      </c>
      <c r="H8402" t="str">
        <f t="shared" si="919"/>
        <v>631 S Main St, Holdingford, Minnesota 56340</v>
      </c>
      <c r="I8402" s="1" t="str">
        <f t="shared" si="920"/>
        <v>55349</v>
      </c>
    </row>
    <row r="8403" spans="1:9" x14ac:dyDescent="0.45">
      <c r="A8403" t="s">
        <v>16371</v>
      </c>
      <c r="B8403" t="s">
        <v>16372</v>
      </c>
      <c r="C8403" t="str">
        <f t="shared" si="921"/>
        <v>Washburn-McReavy Strobeck Johnson Chapel</v>
      </c>
      <c r="D8403" t="str">
        <f t="shared" si="917"/>
        <v>Hopkins, Minnesota</v>
      </c>
      <c r="E8403" t="str">
        <f t="shared" si="922"/>
        <v>1400 MainstreetHopkins, Minnesota 55343</v>
      </c>
      <c r="F8403" t="str">
        <f t="shared" si="923"/>
        <v>(952) 938-9020</v>
      </c>
      <c r="G8403" t="str">
        <f t="shared" si="918"/>
        <v>1400 Mainstreet</v>
      </c>
      <c r="H8403" t="str">
        <f t="shared" si="919"/>
        <v>1400 Mainstreet, Hopkins, Minnesota 55343</v>
      </c>
      <c r="I8403" s="1" t="str">
        <f t="shared" si="920"/>
        <v>55750</v>
      </c>
    </row>
    <row r="8404" spans="1:9" x14ac:dyDescent="0.45">
      <c r="A8404" t="s">
        <v>16373</v>
      </c>
      <c r="B8404" t="s">
        <v>16374</v>
      </c>
      <c r="C8404" t="str">
        <f t="shared" si="921"/>
        <v>Hoff Funeral Home Houston Chapel</v>
      </c>
      <c r="D8404" t="str">
        <f t="shared" si="917"/>
        <v>Houston, Minnesota</v>
      </c>
      <c r="E8404" t="str">
        <f t="shared" si="922"/>
        <v>710 E CedarHouston, Minnesota 55943</v>
      </c>
      <c r="F8404" t="str">
        <f t="shared" si="923"/>
        <v>(507) 896-3127</v>
      </c>
      <c r="G8404" t="str">
        <f t="shared" si="918"/>
        <v>710 E Cedar</v>
      </c>
      <c r="H8404" t="str">
        <f t="shared" si="919"/>
        <v>710 E Cedar, Houston, Minnesota 55943</v>
      </c>
      <c r="I8404" s="1" t="str">
        <f t="shared" si="920"/>
        <v>55350</v>
      </c>
    </row>
    <row r="8405" spans="1:9" x14ac:dyDescent="0.45">
      <c r="A8405" t="s">
        <v>16375</v>
      </c>
      <c r="B8405" t="s">
        <v>16376</v>
      </c>
      <c r="C8405" t="str">
        <f t="shared" si="921"/>
        <v>Swanson-Peterson Funeral Home</v>
      </c>
      <c r="D8405" t="str">
        <f t="shared" si="917"/>
        <v>Howard Lake, Minnesota</v>
      </c>
      <c r="E8405" t="str">
        <f t="shared" si="922"/>
        <v>1224 6th StHoward Lake, Minnesota 55349</v>
      </c>
      <c r="F8405" t="str">
        <f t="shared" si="923"/>
        <v>(320) 543-3401</v>
      </c>
      <c r="G8405" t="str">
        <f t="shared" si="918"/>
        <v>1224 6th St</v>
      </c>
      <c r="H8405" t="str">
        <f t="shared" si="919"/>
        <v>1224 6th St, Howard Lake, Minnesota 55349</v>
      </c>
      <c r="I8405" s="1" t="str">
        <f t="shared" si="920"/>
        <v>55350</v>
      </c>
    </row>
    <row r="8406" spans="1:9" x14ac:dyDescent="0.45">
      <c r="A8406" t="s">
        <v>16377</v>
      </c>
      <c r="B8406" t="s">
        <v>16378</v>
      </c>
      <c r="C8406" t="str">
        <f t="shared" si="921"/>
        <v>Range Funeral Home</v>
      </c>
      <c r="D8406" t="str">
        <f t="shared" si="917"/>
        <v>Hoyt Lakes, Minnesota</v>
      </c>
      <c r="E8406" t="str">
        <f t="shared" si="922"/>
        <v>801 Dorchester DriveHoyt Lakes, Minnesota 55750</v>
      </c>
      <c r="F8406" t="str">
        <f t="shared" si="923"/>
        <v>(218) 225-2159</v>
      </c>
      <c r="G8406" t="str">
        <f t="shared" si="918"/>
        <v>801 Dorchester Drive</v>
      </c>
      <c r="H8406" t="str">
        <f t="shared" si="919"/>
        <v>801 Dorchester Drive, Hoyt Lakes, Minnesota 55750</v>
      </c>
      <c r="I8406" s="1" t="str">
        <f t="shared" si="920"/>
        <v>55077</v>
      </c>
    </row>
    <row r="8407" spans="1:9" x14ac:dyDescent="0.45">
      <c r="A8407" t="s">
        <v>16379</v>
      </c>
      <c r="B8407" t="s">
        <v>16380</v>
      </c>
      <c r="C8407" t="str">
        <f t="shared" si="921"/>
        <v>Dobratz Hantge Funeral Chapel</v>
      </c>
      <c r="D8407" t="str">
        <f t="shared" si="917"/>
        <v>Hutchinson, Minnesota</v>
      </c>
      <c r="E8407" t="str">
        <f t="shared" si="922"/>
        <v>899 Highway 15 SouthHutchinson, Minnesota 55350</v>
      </c>
      <c r="F8407" t="str">
        <f t="shared" si="923"/>
        <v>320-587-2128</v>
      </c>
      <c r="G8407" t="str">
        <f t="shared" si="918"/>
        <v>899 Highway 15 South</v>
      </c>
      <c r="H8407" t="str">
        <f t="shared" si="919"/>
        <v>899 Highway 15 South, Hutchinson, Minnesota 55350</v>
      </c>
      <c r="I8407" s="1" t="str">
        <f t="shared" si="920"/>
        <v>55040</v>
      </c>
    </row>
    <row r="8408" spans="1:9" x14ac:dyDescent="0.45">
      <c r="A8408" t="s">
        <v>16379</v>
      </c>
      <c r="B8408" t="s">
        <v>16380</v>
      </c>
      <c r="C8408" t="str">
        <f t="shared" si="921"/>
        <v>Dobratz Hantge Funeral Chapel</v>
      </c>
      <c r="D8408" t="str">
        <f t="shared" si="917"/>
        <v>Hutchinson, Minnesota</v>
      </c>
      <c r="E8408" t="str">
        <f t="shared" si="922"/>
        <v>899 Highway 15 SouthHutchinson, Minnesota 55350</v>
      </c>
      <c r="F8408" t="str">
        <f t="shared" si="923"/>
        <v>320-587-2128</v>
      </c>
      <c r="G8408" t="str">
        <f t="shared" si="918"/>
        <v>899 Highway 15 South</v>
      </c>
      <c r="H8408" t="str">
        <f t="shared" si="919"/>
        <v>899 Highway 15 South, Hutchinson, Minnesota 55350</v>
      </c>
      <c r="I8408" s="1" t="str">
        <f t="shared" si="920"/>
        <v>56342</v>
      </c>
    </row>
    <row r="8409" spans="1:9" x14ac:dyDescent="0.45">
      <c r="A8409" t="s">
        <v>16381</v>
      </c>
      <c r="B8409" t="s">
        <v>16382</v>
      </c>
      <c r="C8409" t="str">
        <f t="shared" si="921"/>
        <v>Roberts Funeral Home</v>
      </c>
      <c r="D8409" t="str">
        <f t="shared" si="917"/>
        <v>Inver Grove Heights, Minnesota</v>
      </c>
      <c r="E8409" t="str">
        <f t="shared" si="922"/>
        <v>8108 Barbara AvenueInver Grove Heights, Minnesota 55077</v>
      </c>
      <c r="F8409" t="str">
        <f t="shared" si="923"/>
        <v>(651) 455-2035</v>
      </c>
      <c r="G8409" t="str">
        <f t="shared" si="918"/>
        <v>8108 Barbara Avenue</v>
      </c>
      <c r="H8409" t="str">
        <f t="shared" si="919"/>
        <v>8108 Barbara Avenue, Inver Grove Heights, Minnesota 55077</v>
      </c>
      <c r="I8409" s="1" t="str">
        <f t="shared" si="920"/>
        <v>56142</v>
      </c>
    </row>
    <row r="8410" spans="1:9" x14ac:dyDescent="0.45">
      <c r="A8410" t="s">
        <v>16383</v>
      </c>
      <c r="B8410" t="s">
        <v>16384</v>
      </c>
      <c r="C8410" t="str">
        <f t="shared" si="921"/>
        <v>Strike Funeral Home</v>
      </c>
      <c r="D8410" t="str">
        <f t="shared" si="917"/>
        <v>Isanti, Minnesota</v>
      </c>
      <c r="E8410" t="str">
        <f t="shared" si="922"/>
        <v>409 E Broadway StreetIsanti, Minnesota 55040</v>
      </c>
      <c r="F8410" t="str">
        <f t="shared" si="923"/>
        <v>763-444-5212</v>
      </c>
      <c r="G8410" t="str">
        <f t="shared" si="918"/>
        <v>409 E Broadway Street</v>
      </c>
      <c r="H8410" t="str">
        <f t="shared" si="919"/>
        <v>409 E Broadway Street, Isanti, Minnesota 55040</v>
      </c>
      <c r="I8410" s="1" t="str">
        <f t="shared" si="920"/>
        <v>56143</v>
      </c>
    </row>
    <row r="8411" spans="1:9" x14ac:dyDescent="0.45">
      <c r="A8411" t="s">
        <v>16385</v>
      </c>
      <c r="B8411" t="s">
        <v>16386</v>
      </c>
      <c r="C8411" t="str">
        <f t="shared" si="921"/>
        <v>Mille Lacs Funeral Home</v>
      </c>
      <c r="D8411" t="str">
        <f t="shared" si="917"/>
        <v>Isle, Minnesota</v>
      </c>
      <c r="E8411" t="str">
        <f t="shared" si="922"/>
        <v>460 E Main StreetIsle, Minnesota 56342</v>
      </c>
      <c r="F8411" t="str">
        <f t="shared" si="923"/>
        <v>320-676-3300</v>
      </c>
      <c r="G8411" t="str">
        <f t="shared" si="918"/>
        <v>460 E Main Street</v>
      </c>
      <c r="H8411" t="str">
        <f t="shared" si="919"/>
        <v>460 E Main Street, Isle, Minnesota 56342</v>
      </c>
      <c r="I8411" s="1" t="str">
        <f t="shared" si="920"/>
        <v>56048</v>
      </c>
    </row>
    <row r="8412" spans="1:9" x14ac:dyDescent="0.45">
      <c r="A8412" t="s">
        <v>16387</v>
      </c>
      <c r="B8412" t="s">
        <v>16388</v>
      </c>
      <c r="C8412" t="str">
        <f t="shared" si="921"/>
        <v>Birk Funeral Home</v>
      </c>
      <c r="D8412" t="str">
        <f t="shared" si="917"/>
        <v>Ivanhoe, Minnesota</v>
      </c>
      <c r="E8412" t="str">
        <f t="shared" si="922"/>
        <v>123 West Saxon StreetIvanhoe, Minnesota 56142</v>
      </c>
      <c r="F8412" t="str">
        <f t="shared" si="923"/>
        <v>(507) 694-1312</v>
      </c>
      <c r="G8412" t="str">
        <f t="shared" si="918"/>
        <v>123 West Saxon Street</v>
      </c>
      <c r="H8412" t="str">
        <f t="shared" si="919"/>
        <v>123 West Saxon Street, Ivanhoe, Minnesota 56142</v>
      </c>
      <c r="I8412" s="1" t="str">
        <f t="shared" si="920"/>
        <v>56144</v>
      </c>
    </row>
    <row r="8413" spans="1:9" x14ac:dyDescent="0.45">
      <c r="A8413" t="s">
        <v>16389</v>
      </c>
      <c r="B8413" t="s">
        <v>16390</v>
      </c>
      <c r="C8413" t="str">
        <f t="shared" si="921"/>
        <v>Sathe-Osterberg Funeral Home</v>
      </c>
      <c r="D8413" t="str">
        <f t="shared" si="917"/>
        <v>Jackson, Minnesota</v>
      </c>
      <c r="E8413" t="str">
        <f t="shared" si="922"/>
        <v>510 5th StreetJackson, Minnesota 56143</v>
      </c>
      <c r="F8413" t="str">
        <f t="shared" si="923"/>
        <v>(507) 847-3300</v>
      </c>
      <c r="G8413" t="str">
        <f t="shared" si="918"/>
        <v>510 5th Street</v>
      </c>
      <c r="H8413" t="str">
        <f t="shared" si="919"/>
        <v>510 5th Street, Jackson, Minnesota 56143</v>
      </c>
      <c r="I8413" s="1" t="str">
        <f t="shared" si="920"/>
        <v>55352</v>
      </c>
    </row>
    <row r="8414" spans="1:9" x14ac:dyDescent="0.45">
      <c r="A8414" t="s">
        <v>16391</v>
      </c>
      <c r="B8414" t="s">
        <v>16392</v>
      </c>
      <c r="C8414" t="str">
        <f t="shared" si="921"/>
        <v>Arnoldt-Mc Raith Funeral Home</v>
      </c>
      <c r="D8414" t="str">
        <f t="shared" si="917"/>
        <v>Janesville, Minnesota</v>
      </c>
      <c r="E8414" t="str">
        <f t="shared" si="922"/>
        <v>107 N Skookum StreetJanesville, Minnesota 56048</v>
      </c>
      <c r="F8414" t="str">
        <f t="shared" si="923"/>
        <v>507-234-6775</v>
      </c>
      <c r="G8414" t="str">
        <f t="shared" si="918"/>
        <v>107 N Skookum Street</v>
      </c>
      <c r="H8414" t="str">
        <f t="shared" si="919"/>
        <v>107 N Skookum Street, Janesville, Minnesota 56048</v>
      </c>
      <c r="I8414" s="1" t="str">
        <f t="shared" si="920"/>
        <v>55352</v>
      </c>
    </row>
    <row r="8415" spans="1:9" x14ac:dyDescent="0.45">
      <c r="A8415" t="s">
        <v>16393</v>
      </c>
      <c r="B8415" t="s">
        <v>16394</v>
      </c>
      <c r="C8415" t="str">
        <f t="shared" si="921"/>
        <v>Foster-Hartquist Funeral Home</v>
      </c>
      <c r="D8415" t="str">
        <f t="shared" si="917"/>
        <v>Jasper, Minnesota</v>
      </c>
      <c r="E8415" t="str">
        <f t="shared" si="922"/>
        <v>417 E Wall StreetJasper, Minnesota 56144</v>
      </c>
      <c r="F8415" t="str">
        <f t="shared" si="923"/>
        <v>(507) 348-4321</v>
      </c>
      <c r="G8415" t="str">
        <f t="shared" si="918"/>
        <v>417 E Wall Street</v>
      </c>
      <c r="H8415" t="str">
        <f t="shared" si="919"/>
        <v>417 E Wall Street, Jasper, Minnesota 56144</v>
      </c>
      <c r="I8415" s="1" t="str">
        <f t="shared" si="920"/>
        <v>56732</v>
      </c>
    </row>
    <row r="8416" spans="1:9" x14ac:dyDescent="0.45">
      <c r="A8416" t="s">
        <v>16395</v>
      </c>
      <c r="B8416" t="s">
        <v>16396</v>
      </c>
      <c r="C8416" t="str">
        <f t="shared" si="921"/>
        <v>Ballard-Sunder Funeral Home</v>
      </c>
      <c r="D8416" t="str">
        <f t="shared" si="917"/>
        <v>Jordan, Minnesota</v>
      </c>
      <c r="E8416" t="str">
        <f t="shared" si="922"/>
        <v>104 1st Street WestJordan, Minnesota 55352</v>
      </c>
      <c r="F8416" t="str">
        <f t="shared" si="923"/>
        <v>952-492-2818</v>
      </c>
      <c r="G8416" t="str">
        <f t="shared" si="918"/>
        <v>104 1st Street West</v>
      </c>
      <c r="H8416" t="str">
        <f t="shared" si="919"/>
        <v>104 1st Street West, Jordan, Minnesota 55352</v>
      </c>
      <c r="I8416" s="1" t="str">
        <f t="shared" si="920"/>
        <v>55946</v>
      </c>
    </row>
    <row r="8417" spans="1:9" x14ac:dyDescent="0.45">
      <c r="A8417" t="s">
        <v>16397</v>
      </c>
      <c r="B8417" t="s">
        <v>16398</v>
      </c>
      <c r="C8417" t="str">
        <f t="shared" si="921"/>
        <v>Wagner Funeral Home</v>
      </c>
      <c r="D8417" t="str">
        <f t="shared" si="917"/>
        <v>Jordan, Minnesota</v>
      </c>
      <c r="E8417" t="str">
        <f t="shared" si="922"/>
        <v>17365 Johnson Memorial DriveJordan, Minnesota 55352</v>
      </c>
      <c r="F8417" t="str">
        <f t="shared" si="923"/>
        <v>952-492-3366</v>
      </c>
      <c r="G8417" t="str">
        <f t="shared" si="918"/>
        <v>17365 Johnson Memorial Drive</v>
      </c>
      <c r="H8417" t="str">
        <f t="shared" si="919"/>
        <v>17365 Johnson Memorial Drive, Jordan, Minnesota 55352</v>
      </c>
      <c r="I8417" s="1" t="str">
        <f t="shared" si="920"/>
        <v>56252</v>
      </c>
    </row>
    <row r="8418" spans="1:9" x14ac:dyDescent="0.45">
      <c r="A8418" t="s">
        <v>16399</v>
      </c>
      <c r="B8418" t="s">
        <v>16400</v>
      </c>
      <c r="C8418" t="str">
        <f t="shared" si="921"/>
        <v>Collins Funeral Homes Inc</v>
      </c>
      <c r="D8418" t="str">
        <f t="shared" si="917"/>
        <v>Karlstad, Minnesota</v>
      </c>
      <c r="E8418" t="str">
        <f t="shared" si="922"/>
        <v>205 Pembina Trail StreetKarlstad, Minnesota 56732</v>
      </c>
      <c r="F8418" t="str">
        <f t="shared" si="923"/>
        <v>(218) 436-2520</v>
      </c>
      <c r="G8418" t="str">
        <f t="shared" si="918"/>
        <v>205 Pembina Trail Street</v>
      </c>
      <c r="H8418" t="str">
        <f t="shared" si="919"/>
        <v>205 Pembina Trail Street, Karlstad, Minnesota 56732</v>
      </c>
      <c r="I8418" s="1" t="str">
        <f t="shared" si="920"/>
        <v>55353</v>
      </c>
    </row>
    <row r="8419" spans="1:9" x14ac:dyDescent="0.45">
      <c r="A8419" t="s">
        <v>16401</v>
      </c>
      <c r="B8419" t="s">
        <v>16402</v>
      </c>
      <c r="C8419" t="str">
        <f t="shared" si="921"/>
        <v>Hanson Funeral Home</v>
      </c>
      <c r="D8419" t="str">
        <f t="shared" si="917"/>
        <v>Kenyon, Minnesota</v>
      </c>
      <c r="E8419" t="str">
        <f t="shared" si="922"/>
        <v>514 3rd StreetKenyon, Minnesota 55946</v>
      </c>
      <c r="F8419" t="str">
        <f t="shared" si="923"/>
        <v>(507) 789-6431</v>
      </c>
      <c r="G8419" t="str">
        <f t="shared" si="918"/>
        <v>514 3rd Street</v>
      </c>
      <c r="H8419" t="str">
        <f t="shared" si="919"/>
        <v>514 3rd Street, Kenyon, Minnesota 55946</v>
      </c>
      <c r="I8419" s="1" t="str">
        <f t="shared" si="920"/>
        <v>55947</v>
      </c>
    </row>
    <row r="8420" spans="1:9" x14ac:dyDescent="0.45">
      <c r="A8420" t="s">
        <v>16403</v>
      </c>
      <c r="B8420" t="s">
        <v>16404</v>
      </c>
      <c r="C8420" t="str">
        <f t="shared" si="921"/>
        <v>Kerkhoven Funeral Home</v>
      </c>
      <c r="D8420" t="str">
        <f t="shared" si="917"/>
        <v>Kerkhoven, Minnesota</v>
      </c>
      <c r="E8420" t="str">
        <f t="shared" si="922"/>
        <v>307 N 14th StreetKerkhoven, Minnesota 56252</v>
      </c>
      <c r="F8420" t="str">
        <f t="shared" si="923"/>
        <v>320-264-3261</v>
      </c>
      <c r="G8420" t="str">
        <f t="shared" si="918"/>
        <v>307 N 14th Street</v>
      </c>
      <c r="H8420" t="str">
        <f t="shared" si="919"/>
        <v>307 N 14th Street, Kerkhoven, Minnesota 56252</v>
      </c>
      <c r="I8420" s="1" t="str">
        <f t="shared" si="920"/>
        <v>56054</v>
      </c>
    </row>
    <row r="8421" spans="1:9" x14ac:dyDescent="0.45">
      <c r="A8421" t="s">
        <v>16405</v>
      </c>
      <c r="B8421" t="s">
        <v>16406</v>
      </c>
      <c r="C8421" t="str">
        <f t="shared" si="921"/>
        <v>Dingmann Funeral Care</v>
      </c>
      <c r="D8421" t="str">
        <f t="shared" si="917"/>
        <v>Kimball, Minnesota</v>
      </c>
      <c r="E8421" t="str">
        <f t="shared" si="922"/>
        <v>85 N Main StKimball, Minnesota 55353</v>
      </c>
      <c r="F8421" t="str">
        <f t="shared" si="923"/>
        <v>(320) 398-5055</v>
      </c>
      <c r="G8421" t="str">
        <f t="shared" si="918"/>
        <v>85 N Main St</v>
      </c>
      <c r="H8421" t="str">
        <f t="shared" si="919"/>
        <v>85 N Main St, Kimball, Minnesota 55353</v>
      </c>
      <c r="I8421" s="1" t="str">
        <f t="shared" si="920"/>
        <v>56149</v>
      </c>
    </row>
    <row r="8422" spans="1:9" x14ac:dyDescent="0.45">
      <c r="A8422" t="s">
        <v>16407</v>
      </c>
      <c r="B8422" t="s">
        <v>16408</v>
      </c>
      <c r="C8422" t="str">
        <f t="shared" si="921"/>
        <v>Schumacher-Kish Funeral Home Inc</v>
      </c>
      <c r="D8422" t="str">
        <f t="shared" si="917"/>
        <v>La Crescent, Minnesota</v>
      </c>
      <c r="E8422" t="str">
        <f t="shared" si="922"/>
        <v>412 S 3rd StLa Crescent, Minnesota 55947</v>
      </c>
      <c r="F8422" t="str">
        <f t="shared" si="923"/>
        <v>(507) 895-2518</v>
      </c>
      <c r="G8422" t="str">
        <f t="shared" si="918"/>
        <v>412 S 3rd St</v>
      </c>
      <c r="H8422" t="str">
        <f t="shared" si="919"/>
        <v>412 S 3rd St, La Crescent, Minnesota 55947</v>
      </c>
      <c r="I8422" s="1" t="str">
        <f t="shared" si="920"/>
        <v>55041</v>
      </c>
    </row>
    <row r="8423" spans="1:9" x14ac:dyDescent="0.45">
      <c r="A8423" t="s">
        <v>16409</v>
      </c>
      <c r="B8423" t="s">
        <v>16410</v>
      </c>
      <c r="C8423" t="str">
        <f t="shared" si="921"/>
        <v>Chilson &amp; Son Funeral Home</v>
      </c>
      <c r="D8423" t="str">
        <f t="shared" si="917"/>
        <v>Lafayette, Minnesota</v>
      </c>
      <c r="E8423" t="str">
        <f t="shared" si="922"/>
        <v>750 Main AvenueLafayette, Minnesota 56054</v>
      </c>
      <c r="F8423" t="str">
        <f t="shared" si="923"/>
        <v>507-228-8999</v>
      </c>
      <c r="G8423" t="str">
        <f t="shared" si="918"/>
        <v>750 Main Avenue</v>
      </c>
      <c r="H8423" t="str">
        <f t="shared" si="919"/>
        <v>750 Main Avenue, Lafayette, Minnesota 56054</v>
      </c>
      <c r="I8423" s="1" t="str">
        <f t="shared" si="920"/>
        <v>55041</v>
      </c>
    </row>
    <row r="8424" spans="1:9" x14ac:dyDescent="0.45">
      <c r="A8424" t="s">
        <v>16411</v>
      </c>
      <c r="B8424" t="s">
        <v>16412</v>
      </c>
      <c r="C8424" t="str">
        <f t="shared" si="921"/>
        <v>Utoft-Johansen Funeral Home</v>
      </c>
      <c r="D8424" t="str">
        <f t="shared" si="917"/>
        <v>Lake Benton, Minnesota</v>
      </c>
      <c r="E8424" t="str">
        <f t="shared" si="922"/>
        <v>102 Fremont St SLake Benton, Minnesota 56149</v>
      </c>
      <c r="F8424" t="str">
        <f t="shared" si="923"/>
        <v>(507) 368-9385</v>
      </c>
      <c r="G8424" t="str">
        <f t="shared" si="918"/>
        <v>102 Fremont St S</v>
      </c>
      <c r="H8424" t="str">
        <f t="shared" si="919"/>
        <v>102 Fremont St S, Lake Benton, Minnesota 56149</v>
      </c>
      <c r="I8424" s="1" t="str">
        <f t="shared" si="920"/>
        <v>56055</v>
      </c>
    </row>
    <row r="8425" spans="1:9" x14ac:dyDescent="0.45">
      <c r="A8425" t="s">
        <v>16413</v>
      </c>
      <c r="B8425" t="s">
        <v>16414</v>
      </c>
      <c r="C8425" t="str">
        <f t="shared" si="921"/>
        <v>Mahn Family Funeral Homes Inc/Anderson-Peterson Chl</v>
      </c>
      <c r="D8425" t="str">
        <f t="shared" si="917"/>
        <v>Lake City, Minnesota</v>
      </c>
      <c r="E8425" t="str">
        <f t="shared" si="922"/>
        <v>1022 W Lyon AveLake City, Minnesota 55041</v>
      </c>
      <c r="F8425" t="str">
        <f t="shared" si="923"/>
        <v>(651) 345-2113</v>
      </c>
      <c r="G8425" t="str">
        <f t="shared" si="918"/>
        <v>1022 W Lyon Ave</v>
      </c>
      <c r="H8425" t="str">
        <f t="shared" si="919"/>
        <v>1022 W Lyon Ave, Lake City, Minnesota 55041</v>
      </c>
      <c r="I8425" s="1" t="str">
        <f t="shared" si="920"/>
        <v>56750</v>
      </c>
    </row>
    <row r="8426" spans="1:9" x14ac:dyDescent="0.45">
      <c r="A8426" t="s">
        <v>16415</v>
      </c>
      <c r="B8426" t="s">
        <v>16416</v>
      </c>
      <c r="C8426" t="str">
        <f t="shared" si="921"/>
        <v>Schleicher Funeral Homes</v>
      </c>
      <c r="D8426" t="str">
        <f t="shared" si="917"/>
        <v>Lake City, Minnesota</v>
      </c>
      <c r="E8426" t="str">
        <f t="shared" si="922"/>
        <v>1865 S Hwy 61Lake City, Minnesota 55041</v>
      </c>
      <c r="F8426" t="str">
        <f t="shared" si="923"/>
        <v>(651) 345-5778</v>
      </c>
      <c r="G8426" t="str">
        <f t="shared" si="918"/>
        <v>1865 S Hwy 61</v>
      </c>
      <c r="H8426" t="str">
        <f t="shared" si="919"/>
        <v>1865 S Hwy 61, Lake City, Minnesota 55041</v>
      </c>
      <c r="I8426" s="1" t="str">
        <f t="shared" si="920"/>
        <v>56554</v>
      </c>
    </row>
    <row r="8427" spans="1:9" x14ac:dyDescent="0.45">
      <c r="A8427" t="s">
        <v>16417</v>
      </c>
      <c r="B8427" t="s">
        <v>16418</v>
      </c>
      <c r="C8427" t="str">
        <f t="shared" si="921"/>
        <v>Lake Crystal Mortuary</v>
      </c>
      <c r="D8427" t="str">
        <f t="shared" si="917"/>
        <v>Lake Crystal, Minnesota</v>
      </c>
      <c r="E8427" t="str">
        <f t="shared" si="922"/>
        <v>648 S Main StLake Crystal, Minnesota 56055</v>
      </c>
      <c r="F8427" t="str">
        <f t="shared" si="923"/>
        <v>(507) 726-6161</v>
      </c>
      <c r="G8427" t="str">
        <f t="shared" si="918"/>
        <v>648 S Main St</v>
      </c>
      <c r="H8427" t="str">
        <f t="shared" si="919"/>
        <v>648 S Main St, Lake Crystal, Minnesota 56055</v>
      </c>
      <c r="I8427" s="1" t="str">
        <f t="shared" si="920"/>
        <v>56150</v>
      </c>
    </row>
    <row r="8428" spans="1:9" x14ac:dyDescent="0.45">
      <c r="A8428" t="s">
        <v>16419</v>
      </c>
      <c r="B8428" t="s">
        <v>16420</v>
      </c>
      <c r="C8428" t="str">
        <f t="shared" si="921"/>
        <v>Johnson Funeral Service Inc</v>
      </c>
      <c r="D8428" t="str">
        <f t="shared" si="917"/>
        <v>Lake Falls, Minnesota</v>
      </c>
      <c r="E8428" t="str">
        <f t="shared" si="922"/>
        <v>216 7th Street SouthwestLake Falls, Minnesota 56750</v>
      </c>
      <c r="F8428" t="str">
        <f t="shared" si="923"/>
        <v>218-253-2128</v>
      </c>
      <c r="G8428" t="str">
        <f t="shared" si="918"/>
        <v>216 7th Street Southwest</v>
      </c>
      <c r="H8428" t="str">
        <f t="shared" si="919"/>
        <v>216 7th Street Southwest, Lake Falls, Minnesota 56750</v>
      </c>
      <c r="I8428" s="1" t="str">
        <f t="shared" si="920"/>
        <v>55044</v>
      </c>
    </row>
    <row r="8429" spans="1:9" x14ac:dyDescent="0.45">
      <c r="A8429" t="s">
        <v>16421</v>
      </c>
      <c r="B8429" t="s">
        <v>16422</v>
      </c>
      <c r="C8429" t="str">
        <f t="shared" si="921"/>
        <v>Wright Funeral Home Vigen Chapel</v>
      </c>
      <c r="D8429" t="str">
        <f t="shared" si="917"/>
        <v>Lake Park, Minnesota</v>
      </c>
      <c r="E8429" t="str">
        <f t="shared" si="922"/>
        <v>407 Lake StreetLake Park, Minnesota 56554</v>
      </c>
      <c r="F8429" t="str">
        <f t="shared" si="923"/>
        <v>218-238-5579</v>
      </c>
      <c r="G8429" t="str">
        <f t="shared" si="918"/>
        <v>407 Lake Street</v>
      </c>
      <c r="H8429" t="str">
        <f t="shared" si="919"/>
        <v>407 Lake Street, Lake Park, Minnesota 56554</v>
      </c>
      <c r="I8429" s="1" t="str">
        <f t="shared" si="920"/>
        <v>56152</v>
      </c>
    </row>
    <row r="8430" spans="1:9" x14ac:dyDescent="0.45">
      <c r="A8430" t="s">
        <v>16423</v>
      </c>
      <c r="B8430" t="s">
        <v>16424</v>
      </c>
      <c r="C8430" t="str">
        <f t="shared" si="921"/>
        <v>Hansen Funeral Home Inc</v>
      </c>
      <c r="D8430" t="str">
        <f t="shared" si="917"/>
        <v>Lakefield, Minnesota</v>
      </c>
      <c r="E8430" t="str">
        <f t="shared" si="922"/>
        <v>321 Plum StreetLakefield, Minnesota 56150</v>
      </c>
      <c r="F8430" t="str">
        <f t="shared" si="923"/>
        <v>(507) 662-6464</v>
      </c>
      <c r="G8430" t="str">
        <f t="shared" si="918"/>
        <v>321 Plum Street</v>
      </c>
      <c r="H8430" t="str">
        <f t="shared" si="919"/>
        <v>321 Plum Street, Lakefield, Minnesota 56150</v>
      </c>
      <c r="I8430" s="1" t="str">
        <f t="shared" si="920"/>
        <v>55792</v>
      </c>
    </row>
    <row r="8431" spans="1:9" x14ac:dyDescent="0.45">
      <c r="A8431" t="s">
        <v>16425</v>
      </c>
      <c r="B8431" t="s">
        <v>16426</v>
      </c>
      <c r="C8431" t="str">
        <f t="shared" si="921"/>
        <v>White Funeral Home</v>
      </c>
      <c r="D8431" t="str">
        <f t="shared" si="917"/>
        <v>Lakeville, Minnesota</v>
      </c>
      <c r="E8431" t="str">
        <f t="shared" si="922"/>
        <v>20134 Kenwood TrlLakeville, Minnesota 55044</v>
      </c>
      <c r="F8431" t="str">
        <f t="shared" si="923"/>
        <v>(952) 469-2723</v>
      </c>
      <c r="G8431" t="str">
        <f t="shared" si="918"/>
        <v>20134 Kenwood Trl</v>
      </c>
      <c r="H8431" t="str">
        <f t="shared" si="919"/>
        <v>20134 Kenwood Trl, Lakeville, Minnesota 55044</v>
      </c>
      <c r="I8431" s="1" t="str">
        <f t="shared" si="920"/>
        <v>55949</v>
      </c>
    </row>
    <row r="8432" spans="1:9" x14ac:dyDescent="0.45">
      <c r="A8432" t="s">
        <v>16427</v>
      </c>
      <c r="B8432" t="s">
        <v>16428</v>
      </c>
      <c r="C8432" t="str">
        <f t="shared" si="921"/>
        <v>Sturm Funeral Home</v>
      </c>
      <c r="D8432" t="str">
        <f t="shared" si="917"/>
        <v>Lamberton, Minnesota</v>
      </c>
      <c r="E8432" t="str">
        <f t="shared" si="922"/>
        <v>502 S Main StreetLamberton, Minnesota 56152</v>
      </c>
      <c r="F8432" t="str">
        <f t="shared" si="923"/>
        <v>(507) 752-7483</v>
      </c>
      <c r="G8432" t="str">
        <f t="shared" si="918"/>
        <v>502 S Main Street</v>
      </c>
      <c r="H8432" t="str">
        <f t="shared" si="919"/>
        <v>502 S Main Street, Lamberton, Minnesota 56152</v>
      </c>
      <c r="I8432" s="1" t="str">
        <f t="shared" si="920"/>
        <v>56057</v>
      </c>
    </row>
    <row r="8433" spans="1:9" x14ac:dyDescent="0.45">
      <c r="A8433" t="s">
        <v>39247</v>
      </c>
      <c r="B8433" t="s">
        <v>39345</v>
      </c>
      <c r="C8433" t="str">
        <f t="shared" si="921"/>
        <v>Bauman-Cron A Bauman Family Funeral Home &amp; Crem Landmark Funeral Home</v>
      </c>
      <c r="D8433" t="str">
        <f t="shared" si="917"/>
        <v>Virginia, Minnesota</v>
      </c>
      <c r="E8433" t="str">
        <f t="shared" si="922"/>
        <v>516 1st Street SouthLandmark Funeral Home, Virginia, Minnesota 55792</v>
      </c>
      <c r="F8433" t="str">
        <f t="shared" si="923"/>
        <v>(218) 741-9593</v>
      </c>
      <c r="G8433" t="str">
        <f t="shared" si="918"/>
        <v xml:space="preserve">516 1st Street SouthLandmark Funeral Home, </v>
      </c>
      <c r="H8433" t="str">
        <f t="shared" si="919"/>
        <v>516 1st Street SouthLandmark Funeral Home, , Virginia, Minnesota 55792</v>
      </c>
      <c r="I8433" s="1" t="str">
        <f t="shared" si="920"/>
        <v>55951</v>
      </c>
    </row>
    <row r="8434" spans="1:9" x14ac:dyDescent="0.45">
      <c r="A8434" t="s">
        <v>16429</v>
      </c>
      <c r="B8434" t="s">
        <v>16430</v>
      </c>
      <c r="C8434" t="str">
        <f t="shared" si="921"/>
        <v>Johnson-Riley Funeral Home</v>
      </c>
      <c r="D8434" t="str">
        <f t="shared" si="917"/>
        <v>Lanesboro, Minnesota</v>
      </c>
      <c r="E8434" t="str">
        <f t="shared" si="922"/>
        <v>304 Terrace StreetLanesboro, Minnesota 55949</v>
      </c>
      <c r="F8434" t="str">
        <f t="shared" si="923"/>
        <v>507-467-2130</v>
      </c>
      <c r="G8434" t="str">
        <f t="shared" si="918"/>
        <v>304 Terrace Street</v>
      </c>
      <c r="H8434" t="str">
        <f t="shared" si="919"/>
        <v>304 Terrace Street, Lanesboro, Minnesota 55949</v>
      </c>
      <c r="I8434" s="1" t="str">
        <f t="shared" si="920"/>
        <v>56058</v>
      </c>
    </row>
    <row r="8435" spans="1:9" x14ac:dyDescent="0.45">
      <c r="A8435" t="s">
        <v>16431</v>
      </c>
      <c r="B8435" t="s">
        <v>16432</v>
      </c>
      <c r="C8435" t="str">
        <f t="shared" si="921"/>
        <v>Le Center Funeral Home</v>
      </c>
      <c r="D8435" t="str">
        <f t="shared" si="917"/>
        <v>Le Center, Minnesota</v>
      </c>
      <c r="E8435" t="str">
        <f t="shared" si="922"/>
        <v>245 S Maple AveLe Center, Minnesota 56057</v>
      </c>
      <c r="F8435" t="str">
        <f t="shared" si="923"/>
        <v>(507) 357-6116</v>
      </c>
      <c r="G8435" t="str">
        <f t="shared" si="918"/>
        <v>245 S Maple Ave</v>
      </c>
      <c r="H8435" t="str">
        <f t="shared" si="919"/>
        <v>245 S Maple Ave, Le Center, Minnesota 56057</v>
      </c>
      <c r="I8435" s="1" t="str">
        <f t="shared" si="920"/>
        <v>55354</v>
      </c>
    </row>
    <row r="8436" spans="1:9" x14ac:dyDescent="0.45">
      <c r="A8436" t="s">
        <v>16433</v>
      </c>
      <c r="B8436" t="s">
        <v>16434</v>
      </c>
      <c r="C8436" t="str">
        <f t="shared" si="921"/>
        <v>Hindt-Hutchins Funeral Home</v>
      </c>
      <c r="D8436" t="str">
        <f t="shared" si="917"/>
        <v>Le Roy, Minnesota</v>
      </c>
      <c r="E8436" t="str">
        <f t="shared" si="922"/>
        <v>615 N BroadwayLe Roy, Minnesota 55951</v>
      </c>
      <c r="F8436" t="str">
        <f t="shared" si="923"/>
        <v>(507) 324-5160</v>
      </c>
      <c r="G8436" t="str">
        <f t="shared" si="918"/>
        <v>615 N Broadway</v>
      </c>
      <c r="H8436" t="str">
        <f t="shared" si="919"/>
        <v>615 N Broadway, Le Roy, Minnesota 55951</v>
      </c>
      <c r="I8436" s="1" t="str">
        <f t="shared" si="920"/>
        <v>55952</v>
      </c>
    </row>
    <row r="8437" spans="1:9" x14ac:dyDescent="0.45">
      <c r="A8437" t="s">
        <v>16435</v>
      </c>
      <c r="B8437" t="s">
        <v>16436</v>
      </c>
      <c r="C8437" t="str">
        <f t="shared" si="921"/>
        <v>Kolden Funeral Service</v>
      </c>
      <c r="D8437" t="str">
        <f t="shared" si="917"/>
        <v>Le Sueur, Minnesota</v>
      </c>
      <c r="E8437" t="str">
        <f t="shared" si="922"/>
        <v>529 Turril StLe Sueur, Minnesota 56058</v>
      </c>
      <c r="F8437" t="str">
        <f t="shared" si="923"/>
        <v>(507) 665-2226</v>
      </c>
      <c r="G8437" t="str">
        <f t="shared" si="918"/>
        <v>529 Turril St</v>
      </c>
      <c r="H8437" t="str">
        <f t="shared" si="919"/>
        <v>529 Turril St, Le Sueur, Minnesota 56058</v>
      </c>
      <c r="I8437" s="1" t="str">
        <f t="shared" si="920"/>
        <v>55045</v>
      </c>
    </row>
    <row r="8438" spans="1:9" x14ac:dyDescent="0.45">
      <c r="A8438" t="s">
        <v>16437</v>
      </c>
      <c r="B8438" t="s">
        <v>16438</v>
      </c>
      <c r="C8438" t="str">
        <f t="shared" si="921"/>
        <v>Paul-Mc Bride Funeral Home</v>
      </c>
      <c r="D8438" t="str">
        <f t="shared" si="917"/>
        <v>Lester Prairie, Minnesota</v>
      </c>
      <c r="E8438" t="str">
        <f t="shared" si="922"/>
        <v>23 Fir Street NLester Prairie, Minnesota 55354</v>
      </c>
      <c r="F8438" t="str">
        <f t="shared" si="923"/>
        <v>320-395-2513</v>
      </c>
      <c r="G8438" t="str">
        <f t="shared" si="918"/>
        <v>23 Fir Street N</v>
      </c>
      <c r="H8438" t="str">
        <f t="shared" si="919"/>
        <v>23 Fir Street N, Lester Prairie, Minnesota 55354</v>
      </c>
      <c r="I8438" s="1" t="str">
        <f t="shared" si="920"/>
        <v>55014</v>
      </c>
    </row>
    <row r="8439" spans="1:9" x14ac:dyDescent="0.45">
      <c r="A8439" t="s">
        <v>16439</v>
      </c>
      <c r="B8439" t="s">
        <v>16440</v>
      </c>
      <c r="C8439" t="str">
        <f t="shared" si="921"/>
        <v>Hoff Funeral Home Lewiston Chapel</v>
      </c>
      <c r="D8439" t="str">
        <f t="shared" si="917"/>
        <v>Lewiston, Minnesota</v>
      </c>
      <c r="E8439" t="str">
        <f t="shared" si="922"/>
        <v>90 Rice StreetLewiston, Minnesota 55952</v>
      </c>
      <c r="F8439" t="str">
        <f t="shared" si="923"/>
        <v>(507) 523-2277</v>
      </c>
      <c r="G8439" t="str">
        <f t="shared" si="918"/>
        <v>90 Rice Street</v>
      </c>
      <c r="H8439" t="str">
        <f t="shared" si="919"/>
        <v>90 Rice Street, Lewiston, Minnesota 55952</v>
      </c>
      <c r="I8439" s="1" t="str">
        <f t="shared" si="920"/>
        <v>55355</v>
      </c>
    </row>
    <row r="8440" spans="1:9" x14ac:dyDescent="0.45">
      <c r="A8440" t="s">
        <v>16441</v>
      </c>
      <c r="B8440" t="s">
        <v>16442</v>
      </c>
      <c r="C8440" t="str">
        <f t="shared" si="921"/>
        <v>Grandstrand Funeral Home</v>
      </c>
      <c r="D8440" t="str">
        <f t="shared" si="917"/>
        <v>Lindstrom, Minnesota</v>
      </c>
      <c r="E8440" t="str">
        <f t="shared" si="922"/>
        <v>11900 Lake Lane NLindstrom, Minnesota 55045</v>
      </c>
      <c r="F8440" t="str">
        <f t="shared" si="923"/>
        <v>(651) 257-4000</v>
      </c>
      <c r="G8440" t="str">
        <f t="shared" si="918"/>
        <v>11900 Lake Lane N</v>
      </c>
      <c r="H8440" t="str">
        <f t="shared" si="919"/>
        <v>11900 Lake Lane N, Lindstrom, Minnesota 55045</v>
      </c>
      <c r="I8440" s="1" t="str">
        <f t="shared" si="920"/>
        <v>55356</v>
      </c>
    </row>
    <row r="8441" spans="1:9" x14ac:dyDescent="0.45">
      <c r="A8441" t="s">
        <v>16443</v>
      </c>
      <c r="B8441" t="s">
        <v>16444</v>
      </c>
      <c r="C8441" t="str">
        <f t="shared" si="921"/>
        <v>Mueller-Bies Funeral Home</v>
      </c>
      <c r="D8441" t="str">
        <f t="shared" si="917"/>
        <v>Lino Lakes, Minnesota</v>
      </c>
      <c r="E8441" t="str">
        <f t="shared" si="922"/>
        <v>7050 Lake DriveLino Lakes, Minnesota 55014</v>
      </c>
      <c r="F8441" t="str">
        <f t="shared" si="923"/>
        <v>(651) 784-3390</v>
      </c>
      <c r="G8441" t="str">
        <f t="shared" si="918"/>
        <v>7050 Lake Drive</v>
      </c>
      <c r="H8441" t="str">
        <f t="shared" si="919"/>
        <v>7050 Lake Drive, Lino Lakes, Minnesota 55014</v>
      </c>
      <c r="I8441" s="1" t="str">
        <f t="shared" si="920"/>
        <v>56347</v>
      </c>
    </row>
    <row r="8442" spans="1:9" x14ac:dyDescent="0.45">
      <c r="A8442" t="s">
        <v>16445</v>
      </c>
      <c r="B8442" t="s">
        <v>16446</v>
      </c>
      <c r="C8442" t="str">
        <f t="shared" si="921"/>
        <v>Johnson-Hagglund Funeral Home</v>
      </c>
      <c r="D8442" t="str">
        <f t="shared" si="917"/>
        <v>Litchfield, Minnesota</v>
      </c>
      <c r="E8442" t="str">
        <f t="shared" si="922"/>
        <v>316 South Sibley AvenueLitchfield, Minnesota 55355</v>
      </c>
      <c r="F8442" t="str">
        <f t="shared" si="923"/>
        <v>(320) 693-8151</v>
      </c>
      <c r="G8442" t="str">
        <f t="shared" si="918"/>
        <v>316 South Sibley Avenue</v>
      </c>
      <c r="H8442" t="str">
        <f t="shared" si="919"/>
        <v>316 South Sibley Avenue, Litchfield, Minnesota 55355</v>
      </c>
      <c r="I8442" s="1" t="str">
        <f t="shared" si="920"/>
        <v>56655</v>
      </c>
    </row>
    <row r="8443" spans="1:9" x14ac:dyDescent="0.45">
      <c r="A8443" t="s">
        <v>16447</v>
      </c>
      <c r="B8443" t="s">
        <v>16448</v>
      </c>
      <c r="C8443" t="str">
        <f t="shared" si="921"/>
        <v>Rettinger Funeral Home</v>
      </c>
      <c r="D8443" t="str">
        <f t="shared" si="917"/>
        <v>Long Lake, Minnesota</v>
      </c>
      <c r="E8443" t="str">
        <f t="shared" si="922"/>
        <v>425 North Brown RoadLong Lake, Minnesota 55356</v>
      </c>
      <c r="F8443" t="str">
        <f t="shared" si="923"/>
        <v>(952) 473-6954</v>
      </c>
      <c r="G8443" t="str">
        <f t="shared" si="918"/>
        <v>425 North Brown Road</v>
      </c>
      <c r="H8443" t="str">
        <f t="shared" si="919"/>
        <v>425 North Brown Road, Long Lake, Minnesota 55356</v>
      </c>
      <c r="I8443" s="1" t="str">
        <f t="shared" si="920"/>
        <v>55046</v>
      </c>
    </row>
    <row r="8444" spans="1:9" x14ac:dyDescent="0.45">
      <c r="A8444" t="s">
        <v>16449</v>
      </c>
      <c r="B8444" t="s">
        <v>16450</v>
      </c>
      <c r="C8444" t="str">
        <f t="shared" si="921"/>
        <v>Stephan-Stein Funeral Home</v>
      </c>
      <c r="D8444" t="str">
        <f t="shared" si="917"/>
        <v>Long Prairie, Minnesota</v>
      </c>
      <c r="E8444" t="str">
        <f t="shared" si="922"/>
        <v>333 1st Avenue NorthLong Prairie, Minnesota 56347</v>
      </c>
      <c r="F8444" t="str">
        <f t="shared" si="923"/>
        <v>(320) 732-2629</v>
      </c>
      <c r="G8444" t="str">
        <f t="shared" si="918"/>
        <v>333 1st Avenue North</v>
      </c>
      <c r="H8444" t="str">
        <f t="shared" si="919"/>
        <v>333 1st Avenue North, Long Prairie, Minnesota 56347</v>
      </c>
      <c r="I8444" s="1" t="str">
        <f t="shared" si="920"/>
        <v>56156</v>
      </c>
    </row>
    <row r="8445" spans="1:9" x14ac:dyDescent="0.45">
      <c r="A8445" t="s">
        <v>16451</v>
      </c>
      <c r="B8445" t="s">
        <v>16452</v>
      </c>
      <c r="C8445" t="str">
        <f t="shared" si="921"/>
        <v>Dennis Funeral Home-Longville</v>
      </c>
      <c r="D8445" t="str">
        <f t="shared" si="917"/>
        <v>Longville, Minnesota</v>
      </c>
      <c r="E8445" t="str">
        <f t="shared" si="922"/>
        <v>5062 State Highway 84 NortheastLongville, Minnesota 56655</v>
      </c>
      <c r="F8445" t="str">
        <f t="shared" si="923"/>
        <v>218-363-2000</v>
      </c>
      <c r="G8445" t="str">
        <f t="shared" si="918"/>
        <v>5062 State Highway 84 Northeast</v>
      </c>
      <c r="H8445" t="str">
        <f t="shared" si="919"/>
        <v>5062 State Highway 84 Northeast, Longville, Minnesota 56655</v>
      </c>
      <c r="I8445" s="1" t="str">
        <f t="shared" si="920"/>
        <v>56156</v>
      </c>
    </row>
    <row r="8446" spans="1:9" x14ac:dyDescent="0.45">
      <c r="A8446" t="s">
        <v>16453</v>
      </c>
      <c r="B8446" t="s">
        <v>16454</v>
      </c>
      <c r="C8446" t="str">
        <f t="shared" si="921"/>
        <v>White Funeral Home</v>
      </c>
      <c r="D8446" t="str">
        <f t="shared" si="917"/>
        <v>Lonsdale, Minnesota</v>
      </c>
      <c r="E8446" t="str">
        <f t="shared" si="922"/>
        <v>Highway 19Lonsdale, Minnesota 55046</v>
      </c>
      <c r="F8446" t="str">
        <f t="shared" si="923"/>
        <v>(507) 744-2368</v>
      </c>
      <c r="G8446" t="str">
        <f t="shared" si="918"/>
        <v>Highway 19</v>
      </c>
      <c r="H8446" t="str">
        <f t="shared" si="919"/>
        <v>Highway 19, Lonsdale, Minnesota 55046</v>
      </c>
      <c r="I8446" s="1" t="str">
        <f t="shared" si="920"/>
        <v>56156</v>
      </c>
    </row>
    <row r="8447" spans="1:9" x14ac:dyDescent="0.45">
      <c r="A8447" t="s">
        <v>16455</v>
      </c>
      <c r="B8447" t="s">
        <v>16456</v>
      </c>
      <c r="C8447" t="str">
        <f t="shared" si="921"/>
        <v>Dingmann Funeral Home</v>
      </c>
      <c r="D8447" t="str">
        <f t="shared" si="917"/>
        <v>Luverne, Minnesota</v>
      </c>
      <c r="E8447" t="str">
        <f t="shared" si="922"/>
        <v>300 N Kniss AvenueLuverne, Minnesota 56156</v>
      </c>
      <c r="F8447" t="str">
        <f t="shared" si="923"/>
        <v>507-283-4567</v>
      </c>
      <c r="G8447" t="str">
        <f t="shared" si="918"/>
        <v>300 N Kniss Avenue</v>
      </c>
      <c r="H8447" t="str">
        <f t="shared" si="919"/>
        <v>300 N Kniss Avenue, Luverne, Minnesota 56156</v>
      </c>
      <c r="I8447" s="1" t="str">
        <f t="shared" si="920"/>
        <v>55954</v>
      </c>
    </row>
    <row r="8448" spans="1:9" x14ac:dyDescent="0.45">
      <c r="A8448" t="s">
        <v>16455</v>
      </c>
      <c r="B8448" t="s">
        <v>16456</v>
      </c>
      <c r="C8448" t="str">
        <f t="shared" si="921"/>
        <v>Dingmann Funeral Home</v>
      </c>
      <c r="D8448" t="str">
        <f t="shared" si="917"/>
        <v>Luverne, Minnesota</v>
      </c>
      <c r="E8448" t="str">
        <f t="shared" si="922"/>
        <v>300 N Kniss AvenueLuverne, Minnesota 56156</v>
      </c>
      <c r="F8448" t="str">
        <f t="shared" si="923"/>
        <v>507-283-4567</v>
      </c>
      <c r="G8448" t="str">
        <f t="shared" si="918"/>
        <v>300 N Kniss Avenue</v>
      </c>
      <c r="H8448" t="str">
        <f t="shared" si="919"/>
        <v>300 N Kniss Avenue, Luverne, Minnesota 56156</v>
      </c>
      <c r="I8448" s="1" t="str">
        <f t="shared" si="920"/>
        <v>56062</v>
      </c>
    </row>
    <row r="8449" spans="1:9" x14ac:dyDescent="0.45">
      <c r="A8449" t="s">
        <v>16457</v>
      </c>
      <c r="B8449" t="s">
        <v>16458</v>
      </c>
      <c r="C8449" t="str">
        <f t="shared" si="921"/>
        <v>Engebretson Funeral Home</v>
      </c>
      <c r="D8449" t="str">
        <f t="shared" si="917"/>
        <v>Luverne, Minnesota</v>
      </c>
      <c r="E8449" t="str">
        <f t="shared" si="922"/>
        <v>209 West Elm StreetLuverne, Minnesota 56156</v>
      </c>
      <c r="F8449" t="str">
        <f t="shared" si="923"/>
        <v>(507) 283-2777</v>
      </c>
      <c r="G8449" t="str">
        <f t="shared" si="918"/>
        <v>209 West Elm Street</v>
      </c>
      <c r="H8449" t="str">
        <f t="shared" si="919"/>
        <v>209 West Elm Street, Luverne, Minnesota 56156</v>
      </c>
      <c r="I8449" s="1" t="str">
        <f t="shared" si="920"/>
        <v>56256</v>
      </c>
    </row>
    <row r="8450" spans="1:9" x14ac:dyDescent="0.45">
      <c r="A8450" t="s">
        <v>16459</v>
      </c>
      <c r="B8450" t="s">
        <v>16460</v>
      </c>
      <c r="C8450" t="str">
        <f t="shared" si="921"/>
        <v>Mengis Funeral Home</v>
      </c>
      <c r="D8450" t="str">
        <f t="shared" ref="D8450:D8513" si="924">RIGHT($A8450,LEN($A8450) - FIND(",",$A8450)-1)</f>
        <v>Mabel, Minnesota</v>
      </c>
      <c r="E8450" t="str">
        <f t="shared" si="922"/>
        <v>301 North MapleMabel, Minnesota 55954</v>
      </c>
      <c r="F8450" t="str">
        <f t="shared" si="923"/>
        <v>(507) 493-5129</v>
      </c>
      <c r="G8450" t="str">
        <f t="shared" ref="G8450:G8513" si="925">LEFT(E8450, FIND(D8450,E8450)-1)</f>
        <v>301 North Maple</v>
      </c>
      <c r="H8450" t="str">
        <f t="shared" ref="H8450:H8513" si="926">_xlfn.CONCAT(G8450,", ",D8450," ", RIGHT(E8450,5))</f>
        <v>301 North Maple, Mabel, Minnesota 55954</v>
      </c>
      <c r="I8450" s="1" t="str">
        <f t="shared" ref="I8450:I8513" si="927">RIGHT(E8453,5)</f>
        <v>56557</v>
      </c>
    </row>
    <row r="8451" spans="1:9" x14ac:dyDescent="0.45">
      <c r="A8451" t="s">
        <v>16461</v>
      </c>
      <c r="B8451" t="s">
        <v>16462</v>
      </c>
      <c r="C8451" t="str">
        <f t="shared" ref="C8451:C8514" si="928">LEFT($A8451,FIND(",", $A8451)-1)</f>
        <v>Pilgrim Funeral Home Inc</v>
      </c>
      <c r="D8451" t="str">
        <f t="shared" si="924"/>
        <v>Madelia, Minnesota</v>
      </c>
      <c r="E8451" t="str">
        <f t="shared" ref="E8451:E8514" si="929">LEFT($B8451,FIND("Phone",$B8451)-1)</f>
        <v>303 East Main StreetMadelia, Minnesota 56062</v>
      </c>
      <c r="F8451" t="str">
        <f t="shared" ref="F8451:F8514" si="930">RIGHT($B8451,LEN($B8451) - FIND("Phone",$B8451)-6)</f>
        <v>(507) 642-3214</v>
      </c>
      <c r="G8451" t="str">
        <f t="shared" si="925"/>
        <v>303 East Main Street</v>
      </c>
      <c r="H8451" t="str">
        <f t="shared" si="926"/>
        <v>303 East Main Street, Madelia, Minnesota 56062</v>
      </c>
      <c r="I8451" s="1" t="str">
        <f t="shared" si="927"/>
        <v>56557</v>
      </c>
    </row>
    <row r="8452" spans="1:9" x14ac:dyDescent="0.45">
      <c r="A8452" t="s">
        <v>16463</v>
      </c>
      <c r="B8452" t="s">
        <v>16464</v>
      </c>
      <c r="C8452" t="str">
        <f t="shared" si="928"/>
        <v>Zahrbock Funeral Chapel</v>
      </c>
      <c r="D8452" t="str">
        <f t="shared" si="924"/>
        <v>Madison, Minnesota</v>
      </c>
      <c r="E8452" t="str">
        <f t="shared" si="929"/>
        <v>108 2nd AvenueMadison, Minnesota 56256</v>
      </c>
      <c r="F8452" t="str">
        <f t="shared" si="930"/>
        <v>320-598-3339</v>
      </c>
      <c r="G8452" t="str">
        <f t="shared" si="925"/>
        <v>108 2nd Avenue</v>
      </c>
      <c r="H8452" t="str">
        <f t="shared" si="926"/>
        <v>108 2nd Avenue, Madison, Minnesota 56256</v>
      </c>
      <c r="I8452" s="1" t="str">
        <f t="shared" si="927"/>
        <v>56001</v>
      </c>
    </row>
    <row r="8453" spans="1:9" x14ac:dyDescent="0.45">
      <c r="A8453" t="s">
        <v>16465</v>
      </c>
      <c r="B8453" t="s">
        <v>16466</v>
      </c>
      <c r="C8453" t="str">
        <f t="shared" si="928"/>
        <v>Anderson-Mattson Funeral Home</v>
      </c>
      <c r="D8453" t="str">
        <f t="shared" si="924"/>
        <v>Mahnomen, Minnesota</v>
      </c>
      <c r="E8453" t="str">
        <f t="shared" si="929"/>
        <v>719 NW Main StreetMahnomen, Minnesota 56557</v>
      </c>
      <c r="F8453" t="str">
        <f t="shared" si="930"/>
        <v>218-935-9000</v>
      </c>
      <c r="G8453" t="str">
        <f t="shared" si="925"/>
        <v>719 NW Main Street</v>
      </c>
      <c r="H8453" t="str">
        <f t="shared" si="926"/>
        <v>719 NW Main Street, Mahnomen, Minnesota 56557</v>
      </c>
      <c r="I8453" s="1" t="str">
        <f t="shared" si="927"/>
        <v>56001</v>
      </c>
    </row>
    <row r="8454" spans="1:9" x14ac:dyDescent="0.45">
      <c r="A8454" t="s">
        <v>16467</v>
      </c>
      <c r="B8454" t="s">
        <v>16468</v>
      </c>
      <c r="C8454" t="str">
        <f t="shared" si="928"/>
        <v>Mattson Funeral Home</v>
      </c>
      <c r="D8454" t="str">
        <f t="shared" si="924"/>
        <v>Mahnomen, Minnesota</v>
      </c>
      <c r="E8454" t="str">
        <f t="shared" si="929"/>
        <v>719 North MainMahnomen, Minnesota 56557</v>
      </c>
      <c r="F8454" t="str">
        <f t="shared" si="930"/>
        <v>(218) 935-5645</v>
      </c>
      <c r="G8454" t="str">
        <f t="shared" si="925"/>
        <v>719 North Main</v>
      </c>
      <c r="H8454" t="str">
        <f t="shared" si="926"/>
        <v>719 North Main, Mahnomen, Minnesota 56557</v>
      </c>
      <c r="I8454" s="1" t="str">
        <f t="shared" si="927"/>
        <v>55358</v>
      </c>
    </row>
    <row r="8455" spans="1:9" x14ac:dyDescent="0.45">
      <c r="A8455" t="s">
        <v>16469</v>
      </c>
      <c r="B8455" t="s">
        <v>16470</v>
      </c>
      <c r="C8455" t="str">
        <f t="shared" si="928"/>
        <v>Landkamer-Johnson-Boman FNRL</v>
      </c>
      <c r="D8455" t="str">
        <f t="shared" si="924"/>
        <v>Mankato, Minnesota</v>
      </c>
      <c r="E8455" t="str">
        <f t="shared" si="929"/>
        <v>825 S Front StreetMankato, Minnesota 56001</v>
      </c>
      <c r="F8455" t="str">
        <f t="shared" si="930"/>
        <v>507-345-4574</v>
      </c>
      <c r="G8455" t="str">
        <f t="shared" si="925"/>
        <v>825 S Front Street</v>
      </c>
      <c r="H8455" t="str">
        <f t="shared" si="926"/>
        <v>825 S Front Street, Mankato, Minnesota 56001</v>
      </c>
      <c r="I8455" s="1" t="str">
        <f t="shared" si="927"/>
        <v>55359</v>
      </c>
    </row>
    <row r="8456" spans="1:9" x14ac:dyDescent="0.45">
      <c r="A8456" t="s">
        <v>16471</v>
      </c>
      <c r="B8456" t="s">
        <v>16472</v>
      </c>
      <c r="C8456" t="str">
        <f t="shared" si="928"/>
        <v>Woodland Hills Crematory</v>
      </c>
      <c r="D8456" t="str">
        <f t="shared" si="924"/>
        <v>Mankato, Minnesota</v>
      </c>
      <c r="E8456" t="str">
        <f t="shared" si="929"/>
        <v>1605 Woodland AvenueMankato, Minnesota 56001</v>
      </c>
      <c r="F8456" t="str">
        <f t="shared" si="930"/>
        <v>507-387-5504</v>
      </c>
      <c r="G8456" t="str">
        <f t="shared" si="925"/>
        <v>1605 Woodland Avenue</v>
      </c>
      <c r="H8456" t="str">
        <f t="shared" si="926"/>
        <v>1605 Woodland Avenue, Mankato, Minnesota 56001</v>
      </c>
      <c r="I8456" s="1" t="str">
        <f t="shared" si="927"/>
        <v>56065</v>
      </c>
    </row>
    <row r="8457" spans="1:9" x14ac:dyDescent="0.45">
      <c r="A8457" t="s">
        <v>16473</v>
      </c>
      <c r="B8457" t="s">
        <v>16474</v>
      </c>
      <c r="C8457" t="str">
        <f t="shared" si="928"/>
        <v>Dingmann Funeral Care</v>
      </c>
      <c r="D8457" t="str">
        <f t="shared" si="924"/>
        <v>Maple Lake, Minnesota</v>
      </c>
      <c r="E8457" t="str">
        <f t="shared" si="929"/>
        <v>108 Oak Avenue NorthMaple Lake, Minnesota 55358</v>
      </c>
      <c r="F8457" t="str">
        <f t="shared" si="930"/>
        <v>320-963-5731</v>
      </c>
      <c r="G8457" t="str">
        <f t="shared" si="925"/>
        <v>108 Oak Avenue North</v>
      </c>
      <c r="H8457" t="str">
        <f t="shared" si="926"/>
        <v>108 Oak Avenue North, Maple Lake, Minnesota 55358</v>
      </c>
      <c r="I8457" s="1" t="str">
        <f t="shared" si="927"/>
        <v>55119</v>
      </c>
    </row>
    <row r="8458" spans="1:9" x14ac:dyDescent="0.45">
      <c r="A8458" t="s">
        <v>16475</v>
      </c>
      <c r="B8458" t="s">
        <v>16476</v>
      </c>
      <c r="C8458" t="str">
        <f t="shared" si="928"/>
        <v>David Lee Funeral Home/Maple Plain Chapel</v>
      </c>
      <c r="D8458" t="str">
        <f t="shared" si="924"/>
        <v>Maple Plain, Minnesota</v>
      </c>
      <c r="E8458" t="str">
        <f t="shared" si="929"/>
        <v>1620 Marsh AvenueMaple Plain, Minnesota 55359</v>
      </c>
      <c r="F8458" t="str">
        <f t="shared" si="930"/>
        <v>(763) 479-1423</v>
      </c>
      <c r="G8458" t="str">
        <f t="shared" si="925"/>
        <v>1620 Marsh Avenue</v>
      </c>
      <c r="H8458" t="str">
        <f t="shared" si="926"/>
        <v>1620 Marsh Avenue, Maple Plain, Minnesota 55359</v>
      </c>
      <c r="I8458" s="1" t="str">
        <f t="shared" si="927"/>
        <v>56258</v>
      </c>
    </row>
    <row r="8459" spans="1:9" x14ac:dyDescent="0.45">
      <c r="A8459" t="s">
        <v>16477</v>
      </c>
      <c r="B8459" t="s">
        <v>16478</v>
      </c>
      <c r="C8459" t="str">
        <f t="shared" si="928"/>
        <v>Olson-Tichenor Funeral Home</v>
      </c>
      <c r="D8459" t="str">
        <f t="shared" si="924"/>
        <v>Mapleton, Minnesota</v>
      </c>
      <c r="E8459" t="str">
        <f t="shared" si="929"/>
        <v>307 Main Street WestMapleton, Minnesota 56065</v>
      </c>
      <c r="F8459" t="str">
        <f t="shared" si="930"/>
        <v>507-524-3616</v>
      </c>
      <c r="G8459" t="str">
        <f t="shared" si="925"/>
        <v>307 Main Street West</v>
      </c>
      <c r="H8459" t="str">
        <f t="shared" si="926"/>
        <v>307 Main Street West, Mapleton, Minnesota 56065</v>
      </c>
      <c r="I8459" s="1" t="str">
        <f t="shared" si="927"/>
        <v>56258</v>
      </c>
    </row>
    <row r="8460" spans="1:9" x14ac:dyDescent="0.45">
      <c r="A8460" t="s">
        <v>16479</v>
      </c>
      <c r="B8460" t="s">
        <v>16480</v>
      </c>
      <c r="C8460" t="str">
        <f t="shared" si="928"/>
        <v>Maple Oaks Funeral Home</v>
      </c>
      <c r="D8460" t="str">
        <f t="shared" si="924"/>
        <v>Maplewood, Minnesota</v>
      </c>
      <c r="E8460" t="str">
        <f t="shared" si="929"/>
        <v>2585 Stillwater Rd EMaplewood, Minnesota 55119</v>
      </c>
      <c r="F8460" t="str">
        <f t="shared" si="930"/>
        <v>(651) 738-2198</v>
      </c>
      <c r="G8460" t="str">
        <f t="shared" si="925"/>
        <v>2585 Stillwater Rd E</v>
      </c>
      <c r="H8460" t="str">
        <f t="shared" si="926"/>
        <v>2585 Stillwater Rd E, Maplewood, Minnesota 55119</v>
      </c>
      <c r="I8460" s="1" t="str">
        <f t="shared" si="927"/>
        <v>55760</v>
      </c>
    </row>
    <row r="8461" spans="1:9" x14ac:dyDescent="0.45">
      <c r="A8461" t="s">
        <v>16481</v>
      </c>
      <c r="B8461" t="s">
        <v>16482</v>
      </c>
      <c r="C8461" t="str">
        <f t="shared" si="928"/>
        <v>Hamilton-Birk Funeral Home</v>
      </c>
      <c r="D8461" t="str">
        <f t="shared" si="924"/>
        <v>Marshall, Minnesota</v>
      </c>
      <c r="E8461" t="str">
        <f t="shared" si="929"/>
        <v>701 Jewett StreetMarshall, Minnesota 56258</v>
      </c>
      <c r="F8461" t="str">
        <f t="shared" si="930"/>
        <v>(507) 532-2933</v>
      </c>
      <c r="G8461" t="str">
        <f t="shared" si="925"/>
        <v>701 Jewett Street</v>
      </c>
      <c r="H8461" t="str">
        <f t="shared" si="926"/>
        <v>701 Jewett Street, Marshall, Minnesota 56258</v>
      </c>
      <c r="I8461" s="1" t="str">
        <f t="shared" si="927"/>
        <v>55049</v>
      </c>
    </row>
    <row r="8462" spans="1:9" x14ac:dyDescent="0.45">
      <c r="A8462" t="s">
        <v>16483</v>
      </c>
      <c r="B8462" t="s">
        <v>16484</v>
      </c>
      <c r="C8462" t="str">
        <f t="shared" si="928"/>
        <v>Rehkamp &amp; Horvath Funeral</v>
      </c>
      <c r="D8462" t="str">
        <f t="shared" si="924"/>
        <v>Marshall, Minnesota</v>
      </c>
      <c r="E8462" t="str">
        <f t="shared" si="929"/>
        <v>411 W Lyon StreetMarshall, Minnesota 56258</v>
      </c>
      <c r="F8462" t="str">
        <f t="shared" si="930"/>
        <v>507-532-4522</v>
      </c>
      <c r="G8462" t="str">
        <f t="shared" si="925"/>
        <v>411 W Lyon Street</v>
      </c>
      <c r="H8462" t="str">
        <f t="shared" si="926"/>
        <v>411 W Lyon Street, Marshall, Minnesota 56258</v>
      </c>
      <c r="I8462" s="1" t="str">
        <f t="shared" si="927"/>
        <v>56352</v>
      </c>
    </row>
    <row r="8463" spans="1:9" x14ac:dyDescent="0.45">
      <c r="A8463" t="s">
        <v>39344</v>
      </c>
      <c r="B8463" t="s">
        <v>16485</v>
      </c>
      <c r="C8463" t="str">
        <f t="shared" si="928"/>
        <v>McGregor Funeral Home</v>
      </c>
      <c r="D8463" t="str">
        <f t="shared" si="924"/>
        <v>McGregor, Minnesota</v>
      </c>
      <c r="E8463" t="str">
        <f t="shared" si="929"/>
        <v>8 S Maddy StreetMcGregor, Minnesota 55760</v>
      </c>
      <c r="F8463" t="str">
        <f t="shared" si="930"/>
        <v>218-768-3136</v>
      </c>
      <c r="G8463" t="str">
        <f t="shared" si="925"/>
        <v>8 S Maddy Street</v>
      </c>
      <c r="H8463" t="str">
        <f t="shared" si="926"/>
        <v>8 S Maddy Street, McGregor, Minnesota 55760</v>
      </c>
      <c r="I8463" s="1" t="str">
        <f t="shared" si="927"/>
        <v>56464</v>
      </c>
    </row>
    <row r="8464" spans="1:9" x14ac:dyDescent="0.45">
      <c r="A8464" t="s">
        <v>16486</v>
      </c>
      <c r="B8464" t="s">
        <v>16487</v>
      </c>
      <c r="C8464" t="str">
        <f t="shared" si="928"/>
        <v>Medford Funeral Home</v>
      </c>
      <c r="D8464" t="str">
        <f t="shared" si="924"/>
        <v>Medford, Minnesota</v>
      </c>
      <c r="E8464" t="str">
        <f t="shared" si="929"/>
        <v>310 E Central AvenueMedford, Minnesota 55049</v>
      </c>
      <c r="F8464" t="str">
        <f t="shared" si="930"/>
        <v>(507) 451-1457</v>
      </c>
      <c r="G8464" t="str">
        <f t="shared" si="925"/>
        <v>310 E Central Avenue</v>
      </c>
      <c r="H8464" t="str">
        <f t="shared" si="926"/>
        <v>310 E Central Avenue, Medford, Minnesota 55049</v>
      </c>
      <c r="I8464" s="1" t="str">
        <f t="shared" si="927"/>
        <v>56737</v>
      </c>
    </row>
    <row r="8465" spans="1:9" x14ac:dyDescent="0.45">
      <c r="A8465" t="s">
        <v>16488</v>
      </c>
      <c r="B8465" t="s">
        <v>16489</v>
      </c>
      <c r="C8465" t="str">
        <f t="shared" si="928"/>
        <v>Patton-Schad Funeral Service</v>
      </c>
      <c r="D8465" t="str">
        <f t="shared" si="924"/>
        <v>Melrose, Minnesota</v>
      </c>
      <c r="E8465" t="str">
        <f t="shared" si="929"/>
        <v>418 S 5th Avenue EMelrose, Minnesota 56352</v>
      </c>
      <c r="F8465" t="str">
        <f t="shared" si="930"/>
        <v>(320) 256-4249</v>
      </c>
      <c r="G8465" t="str">
        <f t="shared" si="925"/>
        <v>418 S 5th Avenue E</v>
      </c>
      <c r="H8465" t="str">
        <f t="shared" si="926"/>
        <v>418 S 5th Avenue E, Melrose, Minnesota 56352</v>
      </c>
      <c r="I8465" s="1" t="str">
        <f t="shared" si="927"/>
        <v>56353</v>
      </c>
    </row>
    <row r="8466" spans="1:9" x14ac:dyDescent="0.45">
      <c r="A8466" t="s">
        <v>16490</v>
      </c>
      <c r="B8466" t="s">
        <v>16491</v>
      </c>
      <c r="C8466" t="str">
        <f t="shared" si="928"/>
        <v>Cardini-Behrens Funeral Home</v>
      </c>
      <c r="D8466" t="str">
        <f t="shared" si="924"/>
        <v>Menahga, Minnesota</v>
      </c>
      <c r="E8466" t="str">
        <f t="shared" si="929"/>
        <v>107 1st Street NeMenahga, Minnesota 56464</v>
      </c>
      <c r="F8466" t="str">
        <f t="shared" si="930"/>
        <v>(218) 564-4548</v>
      </c>
      <c r="G8466" t="str">
        <f t="shared" si="925"/>
        <v>107 1st Street Ne</v>
      </c>
      <c r="H8466" t="str">
        <f t="shared" si="926"/>
        <v>107 1st Street Ne, Menahga, Minnesota 56464</v>
      </c>
      <c r="I8466" s="1" t="str">
        <f t="shared" si="927"/>
        <v>56354</v>
      </c>
    </row>
    <row r="8467" spans="1:9" x14ac:dyDescent="0.45">
      <c r="A8467" t="s">
        <v>16492</v>
      </c>
      <c r="B8467" t="s">
        <v>16493</v>
      </c>
      <c r="C8467" t="str">
        <f t="shared" si="928"/>
        <v>Collins Funeral Homes Inc</v>
      </c>
      <c r="D8467" t="str">
        <f t="shared" si="924"/>
        <v>Middle River, Minnesota</v>
      </c>
      <c r="E8467" t="str">
        <f t="shared" si="929"/>
        <v>160 Park Ave NMiddle River, Minnesota 56737</v>
      </c>
      <c r="F8467" t="str">
        <f t="shared" si="930"/>
        <v>(218) 222-3510</v>
      </c>
      <c r="G8467" t="str">
        <f t="shared" si="925"/>
        <v>160 Park Ave N</v>
      </c>
      <c r="H8467" t="str">
        <f t="shared" si="926"/>
        <v>160 Park Ave N, Middle River, Minnesota 56737</v>
      </c>
      <c r="I8467" s="1" t="str">
        <f t="shared" si="927"/>
        <v>55404</v>
      </c>
    </row>
    <row r="8468" spans="1:9" x14ac:dyDescent="0.45">
      <c r="A8468" t="s">
        <v>16494</v>
      </c>
      <c r="B8468" t="s">
        <v>16495</v>
      </c>
      <c r="C8468" t="str">
        <f t="shared" si="928"/>
        <v>Peterson-Johnson Funeral Home</v>
      </c>
      <c r="D8468" t="str">
        <f t="shared" si="924"/>
        <v>Milaca, Minnesota</v>
      </c>
      <c r="E8468" t="str">
        <f t="shared" si="929"/>
        <v>260 Central Avenue SouthMilaca, Minnesota 56353</v>
      </c>
      <c r="F8468" t="str">
        <f t="shared" si="930"/>
        <v>320-983-3488</v>
      </c>
      <c r="G8468" t="str">
        <f t="shared" si="925"/>
        <v>260 Central Avenue South</v>
      </c>
      <c r="H8468" t="str">
        <f t="shared" si="926"/>
        <v>260 Central Avenue South, Milaca, Minnesota 56353</v>
      </c>
      <c r="I8468" s="1" t="str">
        <f t="shared" si="927"/>
        <v>55418</v>
      </c>
    </row>
    <row r="8469" spans="1:9" x14ac:dyDescent="0.45">
      <c r="A8469" t="s">
        <v>16496</v>
      </c>
      <c r="B8469" t="s">
        <v>16497</v>
      </c>
      <c r="C8469" t="str">
        <f t="shared" si="928"/>
        <v>Lind Family Funeral Service</v>
      </c>
      <c r="D8469" t="str">
        <f t="shared" si="924"/>
        <v>Miltona, Minnesota</v>
      </c>
      <c r="E8469" t="str">
        <f t="shared" si="929"/>
        <v>206 Oak Street SouthMiltona, Minnesota 56354</v>
      </c>
      <c r="F8469" t="str">
        <f t="shared" si="930"/>
        <v>218-943-2011</v>
      </c>
      <c r="G8469" t="str">
        <f t="shared" si="925"/>
        <v>206 Oak Street South</v>
      </c>
      <c r="H8469" t="str">
        <f t="shared" si="926"/>
        <v>206 Oak Street South, Miltona, Minnesota 56354</v>
      </c>
      <c r="I8469" s="1" t="str">
        <f t="shared" si="927"/>
        <v>55434</v>
      </c>
    </row>
    <row r="8470" spans="1:9" x14ac:dyDescent="0.45">
      <c r="A8470" t="s">
        <v>16498</v>
      </c>
      <c r="B8470" t="s">
        <v>16499</v>
      </c>
      <c r="C8470" t="str">
        <f t="shared" si="928"/>
        <v>Albin Funeral Chapel Inc</v>
      </c>
      <c r="D8470" t="str">
        <f t="shared" si="924"/>
        <v>Minneapolis, Minnesota</v>
      </c>
      <c r="E8470" t="str">
        <f t="shared" si="929"/>
        <v>2200 Nicollet AveMinneapolis, Minnesota 55404</v>
      </c>
      <c r="F8470" t="str">
        <f t="shared" si="930"/>
        <v>(612) 871-1418</v>
      </c>
      <c r="G8470" t="str">
        <f t="shared" si="925"/>
        <v>2200 Nicollet Ave</v>
      </c>
      <c r="H8470" t="str">
        <f t="shared" si="926"/>
        <v>2200 Nicollet Ave, Minneapolis, Minnesota 55404</v>
      </c>
      <c r="I8470" s="1" t="str">
        <f t="shared" si="927"/>
        <v>55406</v>
      </c>
    </row>
    <row r="8471" spans="1:9" x14ac:dyDescent="0.45">
      <c r="A8471" t="s">
        <v>16500</v>
      </c>
      <c r="B8471" t="s">
        <v>16501</v>
      </c>
      <c r="C8471" t="str">
        <f t="shared" si="928"/>
        <v>Billman Hunt Funeral Chapel</v>
      </c>
      <c r="D8471" t="str">
        <f t="shared" si="924"/>
        <v>Minneapolis, Minnesota</v>
      </c>
      <c r="E8471" t="str">
        <f t="shared" si="929"/>
        <v>2701 Central Avenue NortheastMinneapolis, Minnesota 55418</v>
      </c>
      <c r="F8471" t="str">
        <f t="shared" si="930"/>
        <v>612-789-3535</v>
      </c>
      <c r="G8471" t="str">
        <f t="shared" si="925"/>
        <v>2701 Central Avenue Northeast</v>
      </c>
      <c r="H8471" t="str">
        <f t="shared" si="926"/>
        <v>2701 Central Avenue Northeast, Minneapolis, Minnesota 55418</v>
      </c>
      <c r="I8471" s="1" t="str">
        <f t="shared" si="927"/>
        <v>55416</v>
      </c>
    </row>
    <row r="8472" spans="1:9" x14ac:dyDescent="0.45">
      <c r="A8472" t="s">
        <v>16502</v>
      </c>
      <c r="B8472" t="s">
        <v>16503</v>
      </c>
      <c r="C8472" t="str">
        <f t="shared" si="928"/>
        <v>Blaine Funeral &amp; Cremation Center</v>
      </c>
      <c r="D8472" t="str">
        <f t="shared" si="924"/>
        <v>Minneapolis, Minnesota</v>
      </c>
      <c r="E8472" t="str">
        <f t="shared" si="929"/>
        <v>1385 107th Lane NortheastMinneapolis, Minnesota 55434</v>
      </c>
      <c r="F8472" t="str">
        <f t="shared" si="930"/>
        <v>763-783-1100</v>
      </c>
      <c r="G8472" t="str">
        <f t="shared" si="925"/>
        <v>1385 107th Lane Northeast</v>
      </c>
      <c r="H8472" t="str">
        <f t="shared" si="926"/>
        <v>1385 107th Lane Northeast, Minneapolis, Minnesota 55434</v>
      </c>
      <c r="I8472" s="1" t="str">
        <f t="shared" si="927"/>
        <v>55412</v>
      </c>
    </row>
    <row r="8473" spans="1:9" x14ac:dyDescent="0.45">
      <c r="A8473" t="s">
        <v>16504</v>
      </c>
      <c r="B8473" t="s">
        <v>16505</v>
      </c>
      <c r="C8473" t="str">
        <f t="shared" si="928"/>
        <v>Bradshaw Funeral &amp; Cremation</v>
      </c>
      <c r="D8473" t="str">
        <f t="shared" si="924"/>
        <v>Minneapolis, Minnesota</v>
      </c>
      <c r="E8473" t="str">
        <f t="shared" si="929"/>
        <v>3131 Minnehaha AvenueMinneapolis, Minnesota 55406</v>
      </c>
      <c r="F8473" t="str">
        <f t="shared" si="930"/>
        <v>612-724-3621</v>
      </c>
      <c r="G8473" t="str">
        <f t="shared" si="925"/>
        <v>3131 Minnehaha Avenue</v>
      </c>
      <c r="H8473" t="str">
        <f t="shared" si="926"/>
        <v>3131 Minnehaha Avenue, Minneapolis, Minnesota 55406</v>
      </c>
      <c r="I8473" s="1" t="str">
        <f t="shared" si="927"/>
        <v>55114</v>
      </c>
    </row>
    <row r="8474" spans="1:9" x14ac:dyDescent="0.45">
      <c r="A8474" t="s">
        <v>16506</v>
      </c>
      <c r="B8474" t="s">
        <v>16507</v>
      </c>
      <c r="C8474" t="str">
        <f t="shared" si="928"/>
        <v>Contemporary Funeral</v>
      </c>
      <c r="D8474" t="str">
        <f t="shared" si="924"/>
        <v>Minneapolis, Minnesota</v>
      </c>
      <c r="E8474" t="str">
        <f t="shared" si="929"/>
        <v>4615 Excelsior BoulevardMinneapolis, Minnesota 55416</v>
      </c>
      <c r="F8474" t="str">
        <f t="shared" si="930"/>
        <v>952-922-0100</v>
      </c>
      <c r="G8474" t="str">
        <f t="shared" si="925"/>
        <v>4615 Excelsior Boulevard</v>
      </c>
      <c r="H8474" t="str">
        <f t="shared" si="926"/>
        <v>4615 Excelsior Boulevard, Minneapolis, Minnesota 55416</v>
      </c>
      <c r="I8474" s="1" t="str">
        <f t="shared" si="927"/>
        <v>55419</v>
      </c>
    </row>
    <row r="8475" spans="1:9" x14ac:dyDescent="0.45">
      <c r="A8475" t="s">
        <v>16508</v>
      </c>
      <c r="B8475" t="s">
        <v>16509</v>
      </c>
      <c r="C8475" t="str">
        <f t="shared" si="928"/>
        <v>Crystal Lake Funeral Home Crematory &amp; Cemetery</v>
      </c>
      <c r="D8475" t="str">
        <f t="shared" si="924"/>
        <v>Minneapolis, Minnesota</v>
      </c>
      <c r="E8475" t="str">
        <f t="shared" si="929"/>
        <v>3816 Penn Ave NMinneapolis, Minnesota 55412</v>
      </c>
      <c r="F8475" t="str">
        <f t="shared" si="930"/>
        <v>(612) 521-3677</v>
      </c>
      <c r="G8475" t="str">
        <f t="shared" si="925"/>
        <v>3816 Penn Ave N</v>
      </c>
      <c r="H8475" t="str">
        <f t="shared" si="926"/>
        <v>3816 Penn Ave N, Minneapolis, Minnesota 55412</v>
      </c>
      <c r="I8475" s="1" t="str">
        <f t="shared" si="927"/>
        <v>55411</v>
      </c>
    </row>
    <row r="8476" spans="1:9" x14ac:dyDescent="0.45">
      <c r="A8476" t="s">
        <v>16510</v>
      </c>
      <c r="B8476" t="s">
        <v>16511</v>
      </c>
      <c r="C8476" t="str">
        <f t="shared" si="928"/>
        <v>DFS Memorials - Minneapolis</v>
      </c>
      <c r="D8476" t="str">
        <f t="shared" si="924"/>
        <v>Minneapolis, Minnesota</v>
      </c>
      <c r="E8476" t="str">
        <f t="shared" si="929"/>
        <v>764 Transfer RdMinneapolis, Minnesota 55114</v>
      </c>
      <c r="F8476" t="str">
        <f t="shared" si="930"/>
        <v>(651) 383-3327</v>
      </c>
      <c r="G8476" t="str">
        <f t="shared" si="925"/>
        <v>764 Transfer Rd</v>
      </c>
      <c r="H8476" t="str">
        <f t="shared" si="926"/>
        <v>764 Transfer Rd, Minneapolis, Minnesota 55114</v>
      </c>
      <c r="I8476" s="1" t="str">
        <f t="shared" si="927"/>
        <v>55429</v>
      </c>
    </row>
    <row r="8477" spans="1:9" x14ac:dyDescent="0.45">
      <c r="A8477" t="s">
        <v>16512</v>
      </c>
      <c r="B8477" t="s">
        <v>16513</v>
      </c>
      <c r="C8477" t="str">
        <f t="shared" si="928"/>
        <v>Enga-White-Gleason Funeral Chapel</v>
      </c>
      <c r="D8477" t="str">
        <f t="shared" si="924"/>
        <v>Minneapolis, Minnesota</v>
      </c>
      <c r="E8477" t="str">
        <f t="shared" si="929"/>
        <v>5500 Stevens AveMinneapolis, Minnesota 55419</v>
      </c>
      <c r="F8477" t="str">
        <f t="shared" si="930"/>
        <v>(612) 827-5838</v>
      </c>
      <c r="G8477" t="str">
        <f t="shared" si="925"/>
        <v>5500 Stevens Ave</v>
      </c>
      <c r="H8477" t="str">
        <f t="shared" si="926"/>
        <v>5500 Stevens Ave, Minneapolis, Minnesota 55419</v>
      </c>
      <c r="I8477" s="1" t="str">
        <f t="shared" si="927"/>
        <v>55435</v>
      </c>
    </row>
    <row r="8478" spans="1:9" x14ac:dyDescent="0.45">
      <c r="A8478" t="s">
        <v>16514</v>
      </c>
      <c r="B8478" t="s">
        <v>16515</v>
      </c>
      <c r="C8478" t="str">
        <f t="shared" si="928"/>
        <v>Estes Funeral Chapel Inc</v>
      </c>
      <c r="D8478" t="str">
        <f t="shared" si="924"/>
        <v>Minneapolis, Minnesota</v>
      </c>
      <c r="E8478" t="str">
        <f t="shared" si="929"/>
        <v>2210 Plymouth Ave NMinneapolis, Minnesota 55411</v>
      </c>
      <c r="F8478" t="str">
        <f t="shared" si="930"/>
        <v>(612) 521-6744</v>
      </c>
      <c r="G8478" t="str">
        <f t="shared" si="925"/>
        <v>2210 Plymouth Ave N</v>
      </c>
      <c r="H8478" t="str">
        <f t="shared" si="926"/>
        <v>2210 Plymouth Ave N, Minneapolis, Minnesota 55411</v>
      </c>
      <c r="I8478" s="1" t="str">
        <f t="shared" si="927"/>
        <v>55409</v>
      </c>
    </row>
    <row r="8479" spans="1:9" x14ac:dyDescent="0.45">
      <c r="A8479" t="s">
        <v>16516</v>
      </c>
      <c r="B8479" t="s">
        <v>16517</v>
      </c>
      <c r="C8479" t="str">
        <f t="shared" si="928"/>
        <v>Evans-Nordby Funeral Home</v>
      </c>
      <c r="D8479" t="str">
        <f t="shared" si="924"/>
        <v>Minneapolis, Minnesota</v>
      </c>
      <c r="E8479" t="str">
        <f t="shared" si="929"/>
        <v>6000 Brooklyn BoulevardMinneapolis, Minnesota 55429</v>
      </c>
      <c r="F8479" t="str">
        <f t="shared" si="930"/>
        <v>763-533-3000</v>
      </c>
      <c r="G8479" t="str">
        <f t="shared" si="925"/>
        <v>6000 Brooklyn Boulevard</v>
      </c>
      <c r="H8479" t="str">
        <f t="shared" si="926"/>
        <v>6000 Brooklyn Boulevard, Minneapolis, Minnesota 55429</v>
      </c>
      <c r="I8479" s="1" t="str">
        <f t="shared" si="927"/>
        <v>55416</v>
      </c>
    </row>
    <row r="8480" spans="1:9" x14ac:dyDescent="0.45">
      <c r="A8480" t="s">
        <v>16518</v>
      </c>
      <c r="B8480" t="s">
        <v>16519</v>
      </c>
      <c r="C8480" t="str">
        <f t="shared" si="928"/>
        <v>First Memorial Edina Chapel</v>
      </c>
      <c r="D8480" t="str">
        <f t="shared" si="924"/>
        <v>Minneapolis, Minnesota</v>
      </c>
      <c r="E8480" t="str">
        <f t="shared" si="929"/>
        <v>7110 France Avenue SouthMinneapolis, Minnesota 55435</v>
      </c>
      <c r="F8480" t="str">
        <f t="shared" si="930"/>
        <v>952-924-4900</v>
      </c>
      <c r="G8480" t="str">
        <f t="shared" si="925"/>
        <v>7110 France Avenue South</v>
      </c>
      <c r="H8480" t="str">
        <f t="shared" si="926"/>
        <v>7110 France Avenue South, Minneapolis, Minnesota 55435</v>
      </c>
      <c r="I8480" s="1" t="str">
        <f t="shared" si="927"/>
        <v>55416</v>
      </c>
    </row>
    <row r="8481" spans="1:9" x14ac:dyDescent="0.45">
      <c r="A8481" t="s">
        <v>16520</v>
      </c>
      <c r="B8481" t="s">
        <v>16521</v>
      </c>
      <c r="C8481" t="str">
        <f t="shared" si="928"/>
        <v>First Memorial Funeral Chapel</v>
      </c>
      <c r="D8481" t="str">
        <f t="shared" si="924"/>
        <v>Minneapolis, Minnesota</v>
      </c>
      <c r="E8481" t="str">
        <f t="shared" si="929"/>
        <v>4343 Nicollet AveMinneapolis, Minnesota 55409</v>
      </c>
      <c r="F8481" t="str">
        <f t="shared" si="930"/>
        <v>(612) 825-4567</v>
      </c>
      <c r="G8481" t="str">
        <f t="shared" si="925"/>
        <v>4343 Nicollet Ave</v>
      </c>
      <c r="H8481" t="str">
        <f t="shared" si="926"/>
        <v>4343 Nicollet Ave, Minneapolis, Minnesota 55409</v>
      </c>
      <c r="I8481" s="1" t="str">
        <f t="shared" si="927"/>
        <v>55419</v>
      </c>
    </row>
    <row r="8482" spans="1:9" x14ac:dyDescent="0.45">
      <c r="A8482" t="s">
        <v>16522</v>
      </c>
      <c r="B8482" t="s">
        <v>16523</v>
      </c>
      <c r="C8482" t="str">
        <f t="shared" si="928"/>
        <v>Gearty Delmore Funeral Chapels</v>
      </c>
      <c r="D8482" t="str">
        <f t="shared" si="924"/>
        <v>Minneapolis, Minnesota</v>
      </c>
      <c r="E8482" t="str">
        <f t="shared" si="929"/>
        <v>3960 Wooddale Avenue SouthMinneapolis, Minnesota 55416</v>
      </c>
      <c r="F8482" t="str">
        <f t="shared" si="930"/>
        <v>952-926-1615</v>
      </c>
      <c r="G8482" t="str">
        <f t="shared" si="925"/>
        <v>3960 Wooddale Avenue South</v>
      </c>
      <c r="H8482" t="str">
        <f t="shared" si="926"/>
        <v>3960 Wooddale Avenue South, Minneapolis, Minnesota 55416</v>
      </c>
      <c r="I8482" s="1" t="str">
        <f t="shared" si="927"/>
        <v>55427</v>
      </c>
    </row>
    <row r="8483" spans="1:9" x14ac:dyDescent="0.45">
      <c r="A8483" t="s">
        <v>16522</v>
      </c>
      <c r="B8483" t="s">
        <v>16523</v>
      </c>
      <c r="C8483" t="str">
        <f t="shared" si="928"/>
        <v>Gearty Delmore Funeral Chapels</v>
      </c>
      <c r="D8483" t="str">
        <f t="shared" si="924"/>
        <v>Minneapolis, Minnesota</v>
      </c>
      <c r="E8483" t="str">
        <f t="shared" si="929"/>
        <v>3960 Wooddale Avenue SouthMinneapolis, Minnesota 55416</v>
      </c>
      <c r="F8483" t="str">
        <f t="shared" si="930"/>
        <v>952-926-1615</v>
      </c>
      <c r="G8483" t="str">
        <f t="shared" si="925"/>
        <v>3960 Wooddale Avenue South</v>
      </c>
      <c r="H8483" t="str">
        <f t="shared" si="926"/>
        <v>3960 Wooddale Avenue South, Minneapolis, Minnesota 55416</v>
      </c>
      <c r="I8483" s="1" t="str">
        <f t="shared" si="927"/>
        <v>55429</v>
      </c>
    </row>
    <row r="8484" spans="1:9" x14ac:dyDescent="0.45">
      <c r="A8484" t="s">
        <v>16524</v>
      </c>
      <c r="B8484" t="s">
        <v>16525</v>
      </c>
      <c r="C8484" t="str">
        <f t="shared" si="928"/>
        <v>Gill Bros Funeral Chapel Inc</v>
      </c>
      <c r="D8484" t="str">
        <f t="shared" si="924"/>
        <v>Minneapolis, Minnesota</v>
      </c>
      <c r="E8484" t="str">
        <f t="shared" si="929"/>
        <v>5801 Lyndale Ave SMinneapolis, Minnesota 55419</v>
      </c>
      <c r="F8484" t="str">
        <f t="shared" si="930"/>
        <v>(612) 861-6088</v>
      </c>
      <c r="G8484" t="str">
        <f t="shared" si="925"/>
        <v>5801 Lyndale Ave S</v>
      </c>
      <c r="H8484" t="str">
        <f t="shared" si="926"/>
        <v>5801 Lyndale Ave S, Minneapolis, Minnesota 55419</v>
      </c>
      <c r="I8484" s="1" t="str">
        <f t="shared" si="927"/>
        <v>55418</v>
      </c>
    </row>
    <row r="8485" spans="1:9" x14ac:dyDescent="0.45">
      <c r="A8485" t="s">
        <v>16526</v>
      </c>
      <c r="B8485" t="s">
        <v>16527</v>
      </c>
      <c r="C8485" t="str">
        <f t="shared" si="928"/>
        <v>Gill Brothers Funeral Chapels</v>
      </c>
      <c r="D8485" t="str">
        <f t="shared" si="924"/>
        <v>Minneapolis, Minnesota</v>
      </c>
      <c r="E8485" t="str">
        <f t="shared" si="929"/>
        <v>7300 42nd Avenue NorthMinneapolis, Minnesota 55427</v>
      </c>
      <c r="F8485" t="str">
        <f t="shared" si="930"/>
        <v>763-531-1777</v>
      </c>
      <c r="G8485" t="str">
        <f t="shared" si="925"/>
        <v>7300 42nd Avenue North</v>
      </c>
      <c r="H8485" t="str">
        <f t="shared" si="926"/>
        <v>7300 42nd Avenue North, Minneapolis, Minnesota 55427</v>
      </c>
      <c r="I8485" s="1" t="str">
        <f t="shared" si="927"/>
        <v>55407</v>
      </c>
    </row>
    <row r="8486" spans="1:9" x14ac:dyDescent="0.45">
      <c r="A8486" t="s">
        <v>16528</v>
      </c>
      <c r="B8486" t="s">
        <v>16529</v>
      </c>
      <c r="C8486" t="str">
        <f t="shared" si="928"/>
        <v>Glen Haven Memorial Gardens</v>
      </c>
      <c r="D8486" t="str">
        <f t="shared" si="924"/>
        <v>Minneapolis, Minnesota</v>
      </c>
      <c r="E8486" t="str">
        <f t="shared" si="929"/>
        <v>5125 W Broadway AvenueMinneapolis, Minnesota 55429</v>
      </c>
      <c r="F8486" t="str">
        <f t="shared" si="930"/>
        <v>763-533-8643</v>
      </c>
      <c r="G8486" t="str">
        <f t="shared" si="925"/>
        <v>5125 W Broadway Avenue</v>
      </c>
      <c r="H8486" t="str">
        <f t="shared" si="926"/>
        <v>5125 W Broadway Avenue, Minneapolis, Minnesota 55429</v>
      </c>
      <c r="I8486" s="1" t="str">
        <f t="shared" si="927"/>
        <v>55404</v>
      </c>
    </row>
    <row r="8487" spans="1:9" x14ac:dyDescent="0.45">
      <c r="A8487" t="s">
        <v>16530</v>
      </c>
      <c r="B8487" t="s">
        <v>16531</v>
      </c>
      <c r="C8487" t="str">
        <f t="shared" si="928"/>
        <v>Hanson-Johnson Mortuary</v>
      </c>
      <c r="D8487" t="str">
        <f t="shared" si="924"/>
        <v>Minneapolis, Minnesota</v>
      </c>
      <c r="E8487" t="str">
        <f t="shared" si="929"/>
        <v>2301 Central Ave NeMinneapolis, Minnesota 55418</v>
      </c>
      <c r="F8487" t="str">
        <f t="shared" si="930"/>
        <v>(612) 789-3571</v>
      </c>
      <c r="G8487" t="str">
        <f t="shared" si="925"/>
        <v>2301 Central Ave Ne</v>
      </c>
      <c r="H8487" t="str">
        <f t="shared" si="926"/>
        <v>2301 Central Ave Ne, Minneapolis, Minnesota 55418</v>
      </c>
      <c r="I8487" s="1" t="str">
        <f t="shared" si="927"/>
        <v>55404</v>
      </c>
    </row>
    <row r="8488" spans="1:9" x14ac:dyDescent="0.45">
      <c r="A8488" t="s">
        <v>16532</v>
      </c>
      <c r="B8488" t="s">
        <v>16533</v>
      </c>
      <c r="C8488" t="str">
        <f t="shared" si="928"/>
        <v>Henry W Anderson Mortuary</v>
      </c>
      <c r="D8488" t="str">
        <f t="shared" si="924"/>
        <v>Minneapolis, Minnesota</v>
      </c>
      <c r="E8488" t="str">
        <f t="shared" si="929"/>
        <v>3640 23rd Ave SMinneapolis, Minnesota 55407</v>
      </c>
      <c r="F8488" t="str">
        <f t="shared" si="930"/>
        <v>(612) 729-2331</v>
      </c>
      <c r="G8488" t="str">
        <f t="shared" si="925"/>
        <v>3640 23rd Ave S</v>
      </c>
      <c r="H8488" t="str">
        <f t="shared" si="926"/>
        <v>3640 23rd Ave S, Minneapolis, Minnesota 55407</v>
      </c>
      <c r="I8488" s="1" t="str">
        <f t="shared" si="927"/>
        <v>55428</v>
      </c>
    </row>
    <row r="8489" spans="1:9" x14ac:dyDescent="0.45">
      <c r="A8489" t="s">
        <v>16534</v>
      </c>
      <c r="B8489" t="s">
        <v>16535</v>
      </c>
      <c r="C8489" t="str">
        <f t="shared" si="928"/>
        <v>Historic Thomson Dougherty Funeral Home</v>
      </c>
      <c r="D8489" t="str">
        <f t="shared" si="924"/>
        <v>Minneapolis, Minnesota</v>
      </c>
      <c r="E8489" t="str">
        <f t="shared" si="929"/>
        <v>2535 Park AveMinneapolis, Minnesota 55404</v>
      </c>
      <c r="F8489" t="str">
        <f t="shared" si="930"/>
        <v>(612) 871-4407</v>
      </c>
      <c r="G8489" t="str">
        <f t="shared" si="925"/>
        <v>2535 Park Ave</v>
      </c>
      <c r="H8489" t="str">
        <f t="shared" si="926"/>
        <v>2535 Park Ave, Minneapolis, Minnesota 55404</v>
      </c>
      <c r="I8489" s="1" t="str">
        <f t="shared" si="927"/>
        <v>55418</v>
      </c>
    </row>
    <row r="8490" spans="1:9" x14ac:dyDescent="0.45">
      <c r="A8490" t="s">
        <v>16536</v>
      </c>
      <c r="B8490" t="s">
        <v>16537</v>
      </c>
      <c r="C8490" t="str">
        <f t="shared" si="928"/>
        <v>Hodroff - Epstein Memorial Chapels</v>
      </c>
      <c r="D8490" t="str">
        <f t="shared" si="924"/>
        <v>Minneapolis, Minnesota</v>
      </c>
      <c r="E8490" t="str">
        <f t="shared" si="929"/>
        <v>126 E Franklin AveMinneapolis, Minnesota 55404</v>
      </c>
      <c r="F8490" t="str">
        <f t="shared" si="930"/>
        <v>(612) 871-1234</v>
      </c>
      <c r="G8490" t="str">
        <f t="shared" si="925"/>
        <v>126 E Franklin Ave</v>
      </c>
      <c r="H8490" t="str">
        <f t="shared" si="926"/>
        <v>126 E Franklin Ave, Minneapolis, Minnesota 55404</v>
      </c>
      <c r="I8490" s="1" t="str">
        <f t="shared" si="927"/>
        <v>55411</v>
      </c>
    </row>
    <row r="8491" spans="1:9" x14ac:dyDescent="0.45">
      <c r="A8491" t="s">
        <v>16538</v>
      </c>
      <c r="B8491" t="s">
        <v>16539</v>
      </c>
      <c r="C8491" t="str">
        <f t="shared" si="928"/>
        <v>Kapala-Glodek Malone Funeral</v>
      </c>
      <c r="D8491" t="str">
        <f t="shared" si="924"/>
        <v>Minneapolis, Minnesota</v>
      </c>
      <c r="E8491" t="str">
        <f t="shared" si="929"/>
        <v>7800 Bass Lake RoadMinneapolis, Minnesota 55428</v>
      </c>
      <c r="F8491" t="str">
        <f t="shared" si="930"/>
        <v>763-535-4112</v>
      </c>
      <c r="G8491" t="str">
        <f t="shared" si="925"/>
        <v>7800 Bass Lake Road</v>
      </c>
      <c r="H8491" t="str">
        <f t="shared" si="926"/>
        <v>7800 Bass Lake Road, Minneapolis, Minnesota 55428</v>
      </c>
      <c r="I8491" s="1" t="str">
        <f t="shared" si="927"/>
        <v>55423</v>
      </c>
    </row>
    <row r="8492" spans="1:9" x14ac:dyDescent="0.45">
      <c r="A8492" t="s">
        <v>16540</v>
      </c>
      <c r="B8492" t="s">
        <v>16541</v>
      </c>
      <c r="C8492" t="str">
        <f t="shared" si="928"/>
        <v>Kozlak-Radulovich Funeral Chapel</v>
      </c>
      <c r="D8492" t="str">
        <f t="shared" si="924"/>
        <v>Minneapolis, Minnesota</v>
      </c>
      <c r="E8492" t="str">
        <f t="shared" si="929"/>
        <v>1918 University Ave NeMinneapolis, Minnesota 55418</v>
      </c>
      <c r="F8492" t="str">
        <f t="shared" si="930"/>
        <v>(612) 789-8869</v>
      </c>
      <c r="G8492" t="str">
        <f t="shared" si="925"/>
        <v>1918 University Ave Ne</v>
      </c>
      <c r="H8492" t="str">
        <f t="shared" si="926"/>
        <v>1918 University Ave Ne, Minneapolis, Minnesota 55418</v>
      </c>
      <c r="I8492" s="1" t="str">
        <f t="shared" si="927"/>
        <v>55418</v>
      </c>
    </row>
    <row r="8493" spans="1:9" x14ac:dyDescent="0.45">
      <c r="A8493" t="s">
        <v>16542</v>
      </c>
      <c r="B8493" t="s">
        <v>16543</v>
      </c>
      <c r="C8493" t="str">
        <f t="shared" si="928"/>
        <v>Malone Chapel</v>
      </c>
      <c r="D8493" t="str">
        <f t="shared" si="924"/>
        <v>Minneapolis, Minnesota</v>
      </c>
      <c r="E8493" t="str">
        <f t="shared" si="929"/>
        <v>1300 Lowry Ave NMinneapolis, Minnesota 55411</v>
      </c>
      <c r="F8493" t="str">
        <f t="shared" si="930"/>
        <v>(612) 522-3622</v>
      </c>
      <c r="G8493" t="str">
        <f t="shared" si="925"/>
        <v>1300 Lowry Ave N</v>
      </c>
      <c r="H8493" t="str">
        <f t="shared" si="926"/>
        <v>1300 Lowry Ave N, Minneapolis, Minnesota 55411</v>
      </c>
      <c r="I8493" s="1" t="str">
        <f t="shared" si="927"/>
        <v>55422</v>
      </c>
    </row>
    <row r="8494" spans="1:9" x14ac:dyDescent="0.45">
      <c r="A8494" t="s">
        <v>16544</v>
      </c>
      <c r="B8494" t="s">
        <v>16545</v>
      </c>
      <c r="C8494" t="str">
        <f t="shared" si="928"/>
        <v>Morris Nilsen Funeral Chapel</v>
      </c>
      <c r="D8494" t="str">
        <f t="shared" si="924"/>
        <v>Minneapolis, Minnesota</v>
      </c>
      <c r="E8494" t="str">
        <f t="shared" si="929"/>
        <v>6527 Portland AvenueMinneapolis, Minnesota 55423</v>
      </c>
      <c r="F8494" t="str">
        <f t="shared" si="930"/>
        <v>612-869-3226</v>
      </c>
      <c r="G8494" t="str">
        <f t="shared" si="925"/>
        <v>6527 Portland Avenue</v>
      </c>
      <c r="H8494" t="str">
        <f t="shared" si="926"/>
        <v>6527 Portland Avenue, Minneapolis, Minnesota 55423</v>
      </c>
      <c r="I8494" s="1" t="str">
        <f t="shared" si="927"/>
        <v>55433</v>
      </c>
    </row>
    <row r="8495" spans="1:9" x14ac:dyDescent="0.45">
      <c r="A8495" t="s">
        <v>16546</v>
      </c>
      <c r="B8495" t="s">
        <v>16547</v>
      </c>
      <c r="C8495" t="str">
        <f t="shared" si="928"/>
        <v>Northeast Gospel Chapel</v>
      </c>
      <c r="D8495" t="str">
        <f t="shared" si="924"/>
        <v>Minneapolis, Minnesota</v>
      </c>
      <c r="E8495" t="str">
        <f t="shared" si="929"/>
        <v>2749 Ulysses Street NortheastMinneapolis, Minnesota 55418</v>
      </c>
      <c r="F8495" t="str">
        <f t="shared" si="930"/>
        <v>612-781-3541</v>
      </c>
      <c r="G8495" t="str">
        <f t="shared" si="925"/>
        <v>2749 Ulysses Street Northeast</v>
      </c>
      <c r="H8495" t="str">
        <f t="shared" si="926"/>
        <v>2749 Ulysses Street Northeast, Minneapolis, Minnesota 55418</v>
      </c>
      <c r="I8495" s="1" t="str">
        <f t="shared" si="927"/>
        <v>55424</v>
      </c>
    </row>
    <row r="8496" spans="1:9" x14ac:dyDescent="0.45">
      <c r="A8496" t="s">
        <v>16548</v>
      </c>
      <c r="B8496" t="s">
        <v>16549</v>
      </c>
      <c r="C8496" t="str">
        <f t="shared" si="928"/>
        <v>Robbinsdale Duschane Chapel</v>
      </c>
      <c r="D8496" t="str">
        <f t="shared" si="924"/>
        <v>Minneapolis, Minnesota</v>
      </c>
      <c r="E8496" t="str">
        <f t="shared" si="929"/>
        <v>4239 W Broadway AvenueMinneapolis, Minnesota 55422</v>
      </c>
      <c r="F8496" t="str">
        <f t="shared" si="930"/>
        <v>763-537-2333</v>
      </c>
      <c r="G8496" t="str">
        <f t="shared" si="925"/>
        <v>4239 W Broadway Avenue</v>
      </c>
      <c r="H8496" t="str">
        <f t="shared" si="926"/>
        <v>4239 W Broadway Avenue, Minneapolis, Minnesota 55422</v>
      </c>
      <c r="I8496" s="1" t="str">
        <f t="shared" si="927"/>
        <v>55411</v>
      </c>
    </row>
    <row r="8497" spans="1:9" x14ac:dyDescent="0.45">
      <c r="A8497" t="s">
        <v>16550</v>
      </c>
      <c r="B8497" t="s">
        <v>16551</v>
      </c>
      <c r="C8497" t="str">
        <f t="shared" si="928"/>
        <v>Seman Funeral Chapel</v>
      </c>
      <c r="D8497" t="str">
        <f t="shared" si="924"/>
        <v>Minneapolis, Minnesota</v>
      </c>
      <c r="E8497" t="str">
        <f t="shared" si="929"/>
        <v>1827 Coon Rapids Boulevard NorthwestMinneapolis, Minnesota 55433</v>
      </c>
      <c r="F8497" t="str">
        <f t="shared" si="930"/>
        <v>(763) 767-1000</v>
      </c>
      <c r="G8497" t="str">
        <f t="shared" si="925"/>
        <v>1827 Coon Rapids Boulevard Northwest</v>
      </c>
      <c r="H8497" t="str">
        <f t="shared" si="926"/>
        <v>1827 Coon Rapids Boulevard Northwest, Minneapolis, Minnesota 55433</v>
      </c>
      <c r="I8497" s="1" t="str">
        <f t="shared" si="927"/>
        <v>55418</v>
      </c>
    </row>
    <row r="8498" spans="1:9" x14ac:dyDescent="0.45">
      <c r="A8498" t="s">
        <v>16552</v>
      </c>
      <c r="B8498" t="s">
        <v>16553</v>
      </c>
      <c r="C8498" t="str">
        <f t="shared" si="928"/>
        <v>Songbird Funeral Chapel</v>
      </c>
      <c r="D8498" t="str">
        <f t="shared" si="924"/>
        <v>Minneapolis, Minnesota</v>
      </c>
      <c r="E8498" t="str">
        <f t="shared" si="929"/>
        <v>5904 Ashcroft AvenueMinneapolis, Minnesota 55424</v>
      </c>
      <c r="F8498" t="str">
        <f t="shared" si="930"/>
        <v>952-929-1207</v>
      </c>
      <c r="G8498" t="str">
        <f t="shared" si="925"/>
        <v>5904 Ashcroft Avenue</v>
      </c>
      <c r="H8498" t="str">
        <f t="shared" si="926"/>
        <v>5904 Ashcroft Avenue, Minneapolis, Minnesota 55424</v>
      </c>
      <c r="I8498" s="1" t="str">
        <f t="shared" si="927"/>
        <v>55404</v>
      </c>
    </row>
    <row r="8499" spans="1:9" x14ac:dyDescent="0.45">
      <c r="A8499" t="s">
        <v>16554</v>
      </c>
      <c r="B8499" t="s">
        <v>16555</v>
      </c>
      <c r="C8499" t="str">
        <f t="shared" si="928"/>
        <v>Sundseth-Anderson Funeral Home</v>
      </c>
      <c r="D8499" t="str">
        <f t="shared" si="924"/>
        <v>Minneapolis, Minnesota</v>
      </c>
      <c r="E8499" t="str">
        <f t="shared" si="929"/>
        <v>1600 Lowry Avenue NorthMinneapolis, Minnesota 55411</v>
      </c>
      <c r="F8499" t="str">
        <f t="shared" si="930"/>
        <v>612-529-9291</v>
      </c>
      <c r="G8499" t="str">
        <f t="shared" si="925"/>
        <v>1600 Lowry Avenue North</v>
      </c>
      <c r="H8499" t="str">
        <f t="shared" si="926"/>
        <v>1600 Lowry Avenue North, Minneapolis, Minnesota 55411</v>
      </c>
      <c r="I8499" s="1" t="str">
        <f t="shared" si="927"/>
        <v>55429</v>
      </c>
    </row>
    <row r="8500" spans="1:9" x14ac:dyDescent="0.45">
      <c r="A8500" t="s">
        <v>16556</v>
      </c>
      <c r="B8500" t="s">
        <v>16557</v>
      </c>
      <c r="C8500" t="str">
        <f t="shared" si="928"/>
        <v>Sunset Funeral Home &amp; Cemetery</v>
      </c>
      <c r="D8500" t="str">
        <f t="shared" si="924"/>
        <v>Minneapolis, Minnesota</v>
      </c>
      <c r="E8500" t="str">
        <f t="shared" si="929"/>
        <v>2250 Saint Anthony BoulevardMinneapolis, Minnesota 55418</v>
      </c>
      <c r="F8500" t="str">
        <f t="shared" si="930"/>
        <v>612-789-3596</v>
      </c>
      <c r="G8500" t="str">
        <f t="shared" si="925"/>
        <v>2250 Saint Anthony Boulevard</v>
      </c>
      <c r="H8500" t="str">
        <f t="shared" si="926"/>
        <v>2250 Saint Anthony Boulevard, Minneapolis, Minnesota 55418</v>
      </c>
      <c r="I8500" s="1" t="str">
        <f t="shared" si="927"/>
        <v>55421</v>
      </c>
    </row>
    <row r="8501" spans="1:9" x14ac:dyDescent="0.45">
      <c r="A8501" t="s">
        <v>16558</v>
      </c>
      <c r="B8501" t="s">
        <v>16559</v>
      </c>
      <c r="C8501" t="str">
        <f t="shared" si="928"/>
        <v>Thomson-Dougherty Historic</v>
      </c>
      <c r="D8501" t="str">
        <f t="shared" si="924"/>
        <v>Minneapolis, Minnesota</v>
      </c>
      <c r="E8501" t="str">
        <f t="shared" si="929"/>
        <v>2535 Park AvenueMinneapolis, Minnesota 55404</v>
      </c>
      <c r="F8501" t="str">
        <f t="shared" si="930"/>
        <v>612-871-4407</v>
      </c>
      <c r="G8501" t="str">
        <f t="shared" si="925"/>
        <v>2535 Park Avenue</v>
      </c>
      <c r="H8501" t="str">
        <f t="shared" si="926"/>
        <v>2535 Park Avenue, Minneapolis, Minnesota 55404</v>
      </c>
      <c r="I8501" s="1" t="str">
        <f t="shared" si="927"/>
        <v>55405</v>
      </c>
    </row>
    <row r="8502" spans="1:9" x14ac:dyDescent="0.45">
      <c r="A8502" t="s">
        <v>16560</v>
      </c>
      <c r="B8502" t="s">
        <v>16561</v>
      </c>
      <c r="C8502" t="str">
        <f t="shared" si="928"/>
        <v>Washburn McReavy Funeral Chap</v>
      </c>
      <c r="D8502" t="str">
        <f t="shared" si="924"/>
        <v>Minneapolis, Minnesota</v>
      </c>
      <c r="E8502" t="str">
        <f t="shared" si="929"/>
        <v>5001 50th Avenue NorthMinneapolis, Minnesota 55429</v>
      </c>
      <c r="F8502" t="str">
        <f t="shared" si="930"/>
        <v>952-920-3996</v>
      </c>
      <c r="G8502" t="str">
        <f t="shared" si="925"/>
        <v>5001 50th Avenue North</v>
      </c>
      <c r="H8502" t="str">
        <f t="shared" si="926"/>
        <v>5001 50th Avenue North, Minneapolis, Minnesota 55429</v>
      </c>
      <c r="I8502" s="1" t="str">
        <f t="shared" si="927"/>
        <v>55418</v>
      </c>
    </row>
    <row r="8503" spans="1:9" x14ac:dyDescent="0.45">
      <c r="A8503" t="s">
        <v>16562</v>
      </c>
      <c r="B8503" t="s">
        <v>16563</v>
      </c>
      <c r="C8503" t="str">
        <f t="shared" si="928"/>
        <v>Washburn-McReavy Columbia HEI</v>
      </c>
      <c r="D8503" t="str">
        <f t="shared" si="924"/>
        <v>Minneapolis, Minnesota</v>
      </c>
      <c r="E8503" t="str">
        <f t="shared" si="929"/>
        <v>4101 Central Avenue NortheastMinneapolis, Minnesota 55421</v>
      </c>
      <c r="F8503" t="str">
        <f t="shared" si="930"/>
        <v>763-789-4436</v>
      </c>
      <c r="G8503" t="str">
        <f t="shared" si="925"/>
        <v>4101 Central Avenue Northeast</v>
      </c>
      <c r="H8503" t="str">
        <f t="shared" si="926"/>
        <v>4101 Central Avenue Northeast, Minneapolis, Minnesota 55421</v>
      </c>
      <c r="I8503" s="1" t="str">
        <f t="shared" si="927"/>
        <v>55455</v>
      </c>
    </row>
    <row r="8504" spans="1:9" x14ac:dyDescent="0.45">
      <c r="A8504" t="s">
        <v>16564</v>
      </c>
      <c r="B8504" t="s">
        <v>16565</v>
      </c>
      <c r="C8504" t="str">
        <f t="shared" si="928"/>
        <v>Washburn-McReavy Davies Chapel</v>
      </c>
      <c r="D8504" t="str">
        <f t="shared" si="924"/>
        <v>Minneapolis, Minnesota</v>
      </c>
      <c r="E8504" t="str">
        <f t="shared" si="929"/>
        <v>2301 S Dupont AveMinneapolis, Minnesota 55405</v>
      </c>
      <c r="F8504" t="str">
        <f t="shared" si="930"/>
        <v>(612) 377-2203</v>
      </c>
      <c r="G8504" t="str">
        <f t="shared" si="925"/>
        <v>2301 S Dupont Ave</v>
      </c>
      <c r="H8504" t="str">
        <f t="shared" si="926"/>
        <v>2301 S Dupont Ave, Minneapolis, Minnesota 55405</v>
      </c>
      <c r="I8504" s="1" t="str">
        <f t="shared" si="927"/>
        <v>55418</v>
      </c>
    </row>
    <row r="8505" spans="1:9" x14ac:dyDescent="0.45">
      <c r="A8505" t="s">
        <v>16566</v>
      </c>
      <c r="B8505" t="s">
        <v>16567</v>
      </c>
      <c r="C8505" t="str">
        <f t="shared" si="928"/>
        <v>Washburn-McReavy Funeral Chapels &amp; Cremation Servi</v>
      </c>
      <c r="D8505" t="str">
        <f t="shared" si="924"/>
        <v>Minneapolis, Minnesota</v>
      </c>
      <c r="E8505" t="str">
        <f t="shared" si="929"/>
        <v>2610 19th Avenue N EMinneapolis, Minnesota 55418</v>
      </c>
      <c r="F8505" t="str">
        <f t="shared" si="930"/>
        <v>612-781-1999</v>
      </c>
      <c r="G8505" t="str">
        <f t="shared" si="925"/>
        <v>2610 19th Avenue N E</v>
      </c>
      <c r="H8505" t="str">
        <f t="shared" si="926"/>
        <v>2610 19th Avenue N E, Minneapolis, Minnesota 55418</v>
      </c>
      <c r="I8505" s="1" t="str">
        <f t="shared" si="927"/>
        <v>55407</v>
      </c>
    </row>
    <row r="8506" spans="1:9" x14ac:dyDescent="0.45">
      <c r="A8506" t="s">
        <v>16568</v>
      </c>
      <c r="B8506" t="s">
        <v>16569</v>
      </c>
      <c r="C8506" t="str">
        <f t="shared" si="928"/>
        <v>Washburn-Mcreavy Funeral Chapels &amp; Cremation Services</v>
      </c>
      <c r="D8506" t="str">
        <f t="shared" si="924"/>
        <v>Minneapolis, Minnesota</v>
      </c>
      <c r="E8506" t="str">
        <f t="shared" si="929"/>
        <v>Lowry At Irving AvenueMinneapolis, Minnesota 55455</v>
      </c>
      <c r="F8506" t="str">
        <f t="shared" si="930"/>
        <v>(612) 529-9691</v>
      </c>
      <c r="G8506" t="str">
        <f t="shared" si="925"/>
        <v>Lowry At Irving Avenue</v>
      </c>
      <c r="H8506" t="str">
        <f t="shared" si="926"/>
        <v>Lowry At Irving Avenue, Minneapolis, Minnesota 55455</v>
      </c>
      <c r="I8506" s="1" t="str">
        <f t="shared" si="927"/>
        <v>55414</v>
      </c>
    </row>
    <row r="8507" spans="1:9" x14ac:dyDescent="0.45">
      <c r="A8507" t="s">
        <v>16570</v>
      </c>
      <c r="B8507" t="s">
        <v>16571</v>
      </c>
      <c r="C8507" t="str">
        <f t="shared" si="928"/>
        <v>Washburn-McReavy Northeast Chapel</v>
      </c>
      <c r="D8507" t="str">
        <f t="shared" si="924"/>
        <v>Minneapolis, Minnesota</v>
      </c>
      <c r="E8507" t="str">
        <f t="shared" si="929"/>
        <v>2901 Johnson St NeMinneapolis, Minnesota 55418</v>
      </c>
      <c r="F8507" t="str">
        <f t="shared" si="930"/>
        <v>(612) 781-6828</v>
      </c>
      <c r="G8507" t="str">
        <f t="shared" si="925"/>
        <v>2901 Johnson St Ne</v>
      </c>
      <c r="H8507" t="str">
        <f t="shared" si="926"/>
        <v>2901 Johnson St Ne, Minneapolis, Minnesota 55418</v>
      </c>
      <c r="I8507" s="1" t="str">
        <f t="shared" si="927"/>
        <v>55409</v>
      </c>
    </row>
    <row r="8508" spans="1:9" x14ac:dyDescent="0.45">
      <c r="A8508" t="s">
        <v>16572</v>
      </c>
      <c r="B8508" t="s">
        <v>16573</v>
      </c>
      <c r="C8508" t="str">
        <f t="shared" si="928"/>
        <v>Washburn-McReavy Peterson-Stohlberg Chapel</v>
      </c>
      <c r="D8508" t="str">
        <f t="shared" si="924"/>
        <v>Minneapolis, Minnesota</v>
      </c>
      <c r="E8508" t="str">
        <f t="shared" si="929"/>
        <v>1838 E Minnehaha PkwyMinneapolis, Minnesota 55407</v>
      </c>
      <c r="F8508" t="str">
        <f t="shared" si="930"/>
        <v>(612) 721-1651</v>
      </c>
      <c r="G8508" t="str">
        <f t="shared" si="925"/>
        <v>1838 E Minnehaha Pkwy</v>
      </c>
      <c r="H8508" t="str">
        <f t="shared" si="926"/>
        <v>1838 E Minnehaha Pkwy, Minneapolis, Minnesota 55407</v>
      </c>
      <c r="I8508" s="1" t="str">
        <f t="shared" si="927"/>
        <v>55409</v>
      </c>
    </row>
    <row r="8509" spans="1:9" x14ac:dyDescent="0.45">
      <c r="A8509" t="s">
        <v>16574</v>
      </c>
      <c r="B8509" t="s">
        <v>16575</v>
      </c>
      <c r="C8509" t="str">
        <f t="shared" si="928"/>
        <v>Washburn-McReavy Southeast Chapel</v>
      </c>
      <c r="D8509" t="str">
        <f t="shared" si="924"/>
        <v>Minneapolis, Minnesota</v>
      </c>
      <c r="E8509" t="str">
        <f t="shared" si="929"/>
        <v>200 2nd Ave SeMinneapolis, Minnesota 55414</v>
      </c>
      <c r="F8509" t="str">
        <f t="shared" si="930"/>
        <v>(612) 379-2368</v>
      </c>
      <c r="G8509" t="str">
        <f t="shared" si="925"/>
        <v>200 2nd Ave Se</v>
      </c>
      <c r="H8509" t="str">
        <f t="shared" si="926"/>
        <v>200 2nd Ave Se, Minneapolis, Minnesota 55414</v>
      </c>
      <c r="I8509" s="1" t="str">
        <f t="shared" si="927"/>
        <v>55409</v>
      </c>
    </row>
    <row r="8510" spans="1:9" x14ac:dyDescent="0.45">
      <c r="A8510" t="s">
        <v>16576</v>
      </c>
      <c r="B8510" t="s">
        <v>16577</v>
      </c>
      <c r="C8510" t="str">
        <f t="shared" si="928"/>
        <v>Werness Brothers Funeral Chapels</v>
      </c>
      <c r="D8510" t="str">
        <f t="shared" si="924"/>
        <v>Minneapolis, Minnesota</v>
      </c>
      <c r="E8510" t="str">
        <f t="shared" si="929"/>
        <v>3700 Nicollet AveMinneapolis, Minnesota 55409</v>
      </c>
      <c r="F8510" t="str">
        <f t="shared" si="930"/>
        <v>(612) 824-2624</v>
      </c>
      <c r="G8510" t="str">
        <f t="shared" si="925"/>
        <v>3700 Nicollet Ave</v>
      </c>
      <c r="H8510" t="str">
        <f t="shared" si="926"/>
        <v>3700 Nicollet Ave, Minneapolis, Minnesota 55409</v>
      </c>
      <c r="I8510" s="1" t="str">
        <f t="shared" si="927"/>
        <v>56264</v>
      </c>
    </row>
    <row r="8511" spans="1:9" x14ac:dyDescent="0.45">
      <c r="A8511" t="s">
        <v>16576</v>
      </c>
      <c r="B8511" t="s">
        <v>16577</v>
      </c>
      <c r="C8511" t="str">
        <f t="shared" si="928"/>
        <v>Werness Brothers Funeral Chapels</v>
      </c>
      <c r="D8511" t="str">
        <f t="shared" si="924"/>
        <v>Minneapolis, Minnesota</v>
      </c>
      <c r="E8511" t="str">
        <f t="shared" si="929"/>
        <v>3700 Nicollet AveMinneapolis, Minnesota 55409</v>
      </c>
      <c r="F8511" t="str">
        <f t="shared" si="930"/>
        <v>(612) 824-2624</v>
      </c>
      <c r="G8511" t="str">
        <f t="shared" si="925"/>
        <v>3700 Nicollet Ave</v>
      </c>
      <c r="H8511" t="str">
        <f t="shared" si="926"/>
        <v>3700 Nicollet Ave, Minneapolis, Minnesota 55409</v>
      </c>
      <c r="I8511" s="1" t="str">
        <f t="shared" si="927"/>
        <v>56068</v>
      </c>
    </row>
    <row r="8512" spans="1:9" x14ac:dyDescent="0.45">
      <c r="A8512" t="s">
        <v>16576</v>
      </c>
      <c r="B8512" t="s">
        <v>16577</v>
      </c>
      <c r="C8512" t="str">
        <f t="shared" si="928"/>
        <v>Werness Brothers Funeral Chapels</v>
      </c>
      <c r="D8512" t="str">
        <f t="shared" si="924"/>
        <v>Minneapolis, Minnesota</v>
      </c>
      <c r="E8512" t="str">
        <f t="shared" si="929"/>
        <v>3700 Nicollet AveMinneapolis, Minnesota 55409</v>
      </c>
      <c r="F8512" t="str">
        <f t="shared" si="930"/>
        <v>(612) 824-2624</v>
      </c>
      <c r="G8512" t="str">
        <f t="shared" si="925"/>
        <v>3700 Nicollet Ave</v>
      </c>
      <c r="H8512" t="str">
        <f t="shared" si="926"/>
        <v>3700 Nicollet Ave, Minneapolis, Minnesota 55409</v>
      </c>
      <c r="I8512" s="1" t="str">
        <f t="shared" si="927"/>
        <v>56265</v>
      </c>
    </row>
    <row r="8513" spans="1:9" x14ac:dyDescent="0.45">
      <c r="A8513" t="s">
        <v>16578</v>
      </c>
      <c r="B8513" t="s">
        <v>16579</v>
      </c>
      <c r="C8513" t="str">
        <f t="shared" si="928"/>
        <v>Rehkamp Funeral Home</v>
      </c>
      <c r="D8513" t="str">
        <f t="shared" si="924"/>
        <v>Minneota, Minnesota</v>
      </c>
      <c r="E8513" t="str">
        <f t="shared" si="929"/>
        <v>124 East 1st StreetMinneota, Minnesota 56264</v>
      </c>
      <c r="F8513" t="str">
        <f t="shared" si="930"/>
        <v>(507) 872-6119</v>
      </c>
      <c r="G8513" t="str">
        <f t="shared" si="925"/>
        <v>124 East 1st Street</v>
      </c>
      <c r="H8513" t="str">
        <f t="shared" si="926"/>
        <v>124 East 1st Street, Minneota, Minnesota 56264</v>
      </c>
      <c r="I8513" s="1" t="str">
        <f t="shared" si="927"/>
        <v>56265</v>
      </c>
    </row>
    <row r="8514" spans="1:9" x14ac:dyDescent="0.45">
      <c r="A8514" t="s">
        <v>16580</v>
      </c>
      <c r="B8514" t="s">
        <v>16581</v>
      </c>
      <c r="C8514" t="str">
        <f t="shared" si="928"/>
        <v>Bruss-Heitner Funeral Home</v>
      </c>
      <c r="D8514" t="str">
        <f t="shared" ref="D8514:D8577" si="931">RIGHT($A8514,LEN($A8514) - FIND(",",$A8514)-1)</f>
        <v>Minnesota Lake, Minnesota</v>
      </c>
      <c r="E8514" t="str">
        <f t="shared" si="929"/>
        <v>118 Main Street NeMinnesota Lake, Minnesota 56068</v>
      </c>
      <c r="F8514" t="str">
        <f t="shared" si="930"/>
        <v>(507) 462-3323</v>
      </c>
      <c r="G8514" t="str">
        <f t="shared" ref="G8514:G8577" si="932">LEFT(E8514, FIND(D8514,E8514)-1)</f>
        <v>118 Main Street Ne</v>
      </c>
      <c r="H8514" t="str">
        <f t="shared" ref="H8514:H8577" si="933">_xlfn.CONCAT(G8514,", ",D8514," ", RIGHT(E8514,5))</f>
        <v>118 Main Street Ne, Minnesota Lake, Minnesota 56068</v>
      </c>
      <c r="I8514" s="1" t="str">
        <f t="shared" ref="I8514:I8577" si="934">RIGHT(E8517,5)</f>
        <v>56069</v>
      </c>
    </row>
    <row r="8515" spans="1:9" x14ac:dyDescent="0.45">
      <c r="A8515" t="s">
        <v>16582</v>
      </c>
      <c r="B8515" t="s">
        <v>16583</v>
      </c>
      <c r="C8515" t="str">
        <f t="shared" ref="C8515:C8578" si="935">LEFT($A8515,FIND(",", $A8515)-1)</f>
        <v>Anderson Funeral Home</v>
      </c>
      <c r="D8515" t="str">
        <f t="shared" si="931"/>
        <v>Montevideo, Minnesota</v>
      </c>
      <c r="E8515" t="str">
        <f t="shared" ref="E8515:E8578" si="936">LEFT($B8515,FIND("Phone",$B8515)-1)</f>
        <v>629 North 3rd StreetMontevideo, Minnesota 56265</v>
      </c>
      <c r="F8515" t="str">
        <f t="shared" ref="F8515:F8578" si="937">RIGHT($B8515,LEN($B8515) - FIND("Phone",$B8515)-6)</f>
        <v>(320) 269-8844</v>
      </c>
      <c r="G8515" t="str">
        <f t="shared" si="932"/>
        <v>629 North 3rd Street</v>
      </c>
      <c r="H8515" t="str">
        <f t="shared" si="933"/>
        <v>629 North 3rd Street, Montevideo, Minnesota 56265</v>
      </c>
      <c r="I8515" s="1" t="str">
        <f t="shared" si="934"/>
        <v>56069</v>
      </c>
    </row>
    <row r="8516" spans="1:9" x14ac:dyDescent="0.45">
      <c r="A8516" t="s">
        <v>16584</v>
      </c>
      <c r="B8516" t="s">
        <v>16585</v>
      </c>
      <c r="C8516" t="str">
        <f t="shared" si="935"/>
        <v>Wing-Bain Funeral Home</v>
      </c>
      <c r="D8516" t="str">
        <f t="shared" si="931"/>
        <v>Montevideo, Minnesota</v>
      </c>
      <c r="E8516" t="str">
        <f t="shared" si="936"/>
        <v>418 North 5th StreetMontevideo, Minnesota 56265</v>
      </c>
      <c r="F8516" t="str">
        <f t="shared" si="937"/>
        <v>(320) 269-8425</v>
      </c>
      <c r="G8516" t="str">
        <f t="shared" si="932"/>
        <v>418 North 5th Street</v>
      </c>
      <c r="H8516" t="str">
        <f t="shared" si="933"/>
        <v>418 North 5th Street, Montevideo, Minnesota 56265</v>
      </c>
      <c r="I8516" s="1" t="str">
        <f t="shared" si="934"/>
        <v>55362</v>
      </c>
    </row>
    <row r="8517" spans="1:9" x14ac:dyDescent="0.45">
      <c r="A8517" t="s">
        <v>16586</v>
      </c>
      <c r="B8517" t="s">
        <v>16587</v>
      </c>
      <c r="C8517" t="str">
        <f t="shared" si="935"/>
        <v>Keohen Funeral Home</v>
      </c>
      <c r="D8517" t="str">
        <f t="shared" si="931"/>
        <v>Montgomery, Minnesota</v>
      </c>
      <c r="E8517" t="str">
        <f t="shared" si="936"/>
        <v>309 2nd Street SoutheastMontgomery, Minnesota 56069</v>
      </c>
      <c r="F8517" t="str">
        <f t="shared" si="937"/>
        <v>507-364-8895</v>
      </c>
      <c r="G8517" t="str">
        <f t="shared" si="932"/>
        <v>309 2nd Street Southeast</v>
      </c>
      <c r="H8517" t="str">
        <f t="shared" si="933"/>
        <v>309 2nd Street Southeast, Montgomery, Minnesota 56069</v>
      </c>
      <c r="I8517" s="1" t="str">
        <f t="shared" si="934"/>
        <v>56560</v>
      </c>
    </row>
    <row r="8518" spans="1:9" x14ac:dyDescent="0.45">
      <c r="A8518" t="s">
        <v>16588</v>
      </c>
      <c r="B8518" t="s">
        <v>16589</v>
      </c>
      <c r="C8518" t="str">
        <f t="shared" si="935"/>
        <v>Schoenbauer Funeral Home</v>
      </c>
      <c r="D8518" t="str">
        <f t="shared" si="931"/>
        <v>Montgomery, Minnesota</v>
      </c>
      <c r="E8518" t="str">
        <f t="shared" si="936"/>
        <v>200 3rd Street SeMontgomery, Minnesota 56069</v>
      </c>
      <c r="F8518" t="str">
        <f t="shared" si="937"/>
        <v>(507) 364-7929</v>
      </c>
      <c r="G8518" t="str">
        <f t="shared" si="932"/>
        <v>200 3rd Street Se</v>
      </c>
      <c r="H8518" t="str">
        <f t="shared" si="933"/>
        <v>200 3rd Street Se, Montgomery, Minnesota 56069</v>
      </c>
      <c r="I8518" s="1" t="str">
        <f t="shared" si="934"/>
        <v>56560</v>
      </c>
    </row>
    <row r="8519" spans="1:9" x14ac:dyDescent="0.45">
      <c r="A8519" t="s">
        <v>16590</v>
      </c>
      <c r="B8519" t="s">
        <v>16591</v>
      </c>
      <c r="C8519" t="str">
        <f t="shared" si="935"/>
        <v>Peterson-Grimsmo Chapel</v>
      </c>
      <c r="D8519" t="str">
        <f t="shared" si="931"/>
        <v>Monticello, Minnesota</v>
      </c>
      <c r="E8519" t="str">
        <f t="shared" si="936"/>
        <v>250 East BroadwayMonticello, Minnesota 55362</v>
      </c>
      <c r="F8519" t="str">
        <f t="shared" si="937"/>
        <v>(763) 295-2918</v>
      </c>
      <c r="G8519" t="str">
        <f t="shared" si="932"/>
        <v>250 East Broadway</v>
      </c>
      <c r="H8519" t="str">
        <f t="shared" si="933"/>
        <v>250 East Broadway, Monticello, Minnesota 55362</v>
      </c>
      <c r="I8519" s="1" t="str">
        <f t="shared" si="934"/>
        <v>55767</v>
      </c>
    </row>
    <row r="8520" spans="1:9" x14ac:dyDescent="0.45">
      <c r="A8520" t="s">
        <v>16592</v>
      </c>
      <c r="B8520" t="s">
        <v>16593</v>
      </c>
      <c r="C8520" t="str">
        <f t="shared" si="935"/>
        <v>Korsmo Funeral Service</v>
      </c>
      <c r="D8520" t="str">
        <f t="shared" si="931"/>
        <v>Moorhead, Minnesota</v>
      </c>
      <c r="E8520" t="str">
        <f t="shared" si="936"/>
        <v>409 8th Street SouthMoorhead, Minnesota 56560</v>
      </c>
      <c r="F8520" t="str">
        <f t="shared" si="937"/>
        <v>218-233-1533</v>
      </c>
      <c r="G8520" t="str">
        <f t="shared" si="932"/>
        <v>409 8th Street South</v>
      </c>
      <c r="H8520" t="str">
        <f t="shared" si="933"/>
        <v>409 8th Street South, Moorhead, Minnesota 56560</v>
      </c>
      <c r="I8520" s="1" t="str">
        <f t="shared" si="934"/>
        <v>55051</v>
      </c>
    </row>
    <row r="8521" spans="1:9" x14ac:dyDescent="0.45">
      <c r="A8521" t="s">
        <v>16594</v>
      </c>
      <c r="B8521" t="s">
        <v>16595</v>
      </c>
      <c r="C8521" t="str">
        <f t="shared" si="935"/>
        <v>Wright Funeral Home</v>
      </c>
      <c r="D8521" t="str">
        <f t="shared" si="931"/>
        <v>Moorhead, Minnesota</v>
      </c>
      <c r="E8521" t="str">
        <f t="shared" si="936"/>
        <v>605 2nd Avenue SouthMoorhead, Minnesota 56560</v>
      </c>
      <c r="F8521" t="str">
        <f t="shared" si="937"/>
        <v>218-233-1321</v>
      </c>
      <c r="G8521" t="str">
        <f t="shared" si="932"/>
        <v>605 2nd Avenue South</v>
      </c>
      <c r="H8521" t="str">
        <f t="shared" si="933"/>
        <v>605 2nd Avenue South, Moorhead, Minnesota 56560</v>
      </c>
      <c r="I8521" s="1" t="str">
        <f t="shared" si="934"/>
        <v>55051</v>
      </c>
    </row>
    <row r="8522" spans="1:9" x14ac:dyDescent="0.45">
      <c r="A8522" t="s">
        <v>16596</v>
      </c>
      <c r="B8522" t="s">
        <v>16597</v>
      </c>
      <c r="C8522" t="str">
        <f t="shared" si="935"/>
        <v>Hamlin-Hansen-Kosloski Funeral Home</v>
      </c>
      <c r="D8522" t="str">
        <f t="shared" si="931"/>
        <v>Moose Lake, Minnesota</v>
      </c>
      <c r="E8522" t="str">
        <f t="shared" si="936"/>
        <v>609 Folz BlvdMoose Lake, Minnesota 55767</v>
      </c>
      <c r="F8522" t="str">
        <f t="shared" si="937"/>
        <v>(218) 485-4429</v>
      </c>
      <c r="G8522" t="str">
        <f t="shared" si="932"/>
        <v>609 Folz Blvd</v>
      </c>
      <c r="H8522" t="str">
        <f t="shared" si="933"/>
        <v>609 Folz Blvd, Moose Lake, Minnesota 55767</v>
      </c>
      <c r="I8522" s="1" t="str">
        <f t="shared" si="934"/>
        <v>56266</v>
      </c>
    </row>
    <row r="8523" spans="1:9" x14ac:dyDescent="0.45">
      <c r="A8523" t="s">
        <v>16598</v>
      </c>
      <c r="B8523" t="s">
        <v>16599</v>
      </c>
      <c r="C8523" t="str">
        <f t="shared" si="935"/>
        <v>Akkerman Ingebrand Funeral Home</v>
      </c>
      <c r="D8523" t="str">
        <f t="shared" si="931"/>
        <v>Mora, Minnesota</v>
      </c>
      <c r="E8523" t="str">
        <f t="shared" si="936"/>
        <v>825 Union Street SouthMora, Minnesota 55051</v>
      </c>
      <c r="F8523" t="str">
        <f t="shared" si="937"/>
        <v>320-679-1933</v>
      </c>
      <c r="G8523" t="str">
        <f t="shared" si="932"/>
        <v>825 Union Street South</v>
      </c>
      <c r="H8523" t="str">
        <f t="shared" si="933"/>
        <v>825 Union Street South, Mora, Minnesota 55051</v>
      </c>
      <c r="I8523" s="1" t="str">
        <f t="shared" si="934"/>
        <v>56267</v>
      </c>
    </row>
    <row r="8524" spans="1:9" x14ac:dyDescent="0.45">
      <c r="A8524" t="s">
        <v>16600</v>
      </c>
      <c r="B8524" t="s">
        <v>16601</v>
      </c>
      <c r="C8524" t="str">
        <f t="shared" si="935"/>
        <v>Dresser Methven Funeral Service</v>
      </c>
      <c r="D8524" t="str">
        <f t="shared" si="931"/>
        <v>Mora, Minnesota</v>
      </c>
      <c r="E8524" t="str">
        <f t="shared" si="936"/>
        <v>111 Maple Avenue EastMora, Minnesota 55051</v>
      </c>
      <c r="F8524" t="str">
        <f t="shared" si="937"/>
        <v>320-679-1822</v>
      </c>
      <c r="G8524" t="str">
        <f t="shared" si="932"/>
        <v>111 Maple Avenue East</v>
      </c>
      <c r="H8524" t="str">
        <f t="shared" si="933"/>
        <v>111 Maple Avenue East, Mora, Minnesota 55051</v>
      </c>
      <c r="I8524" s="1" t="str">
        <f t="shared" si="934"/>
        <v>55364</v>
      </c>
    </row>
    <row r="8525" spans="1:9" x14ac:dyDescent="0.45">
      <c r="A8525" t="s">
        <v>16602</v>
      </c>
      <c r="B8525" t="s">
        <v>16603</v>
      </c>
      <c r="C8525" t="str">
        <f t="shared" si="935"/>
        <v>Nelson-Martin Funeral Service</v>
      </c>
      <c r="D8525" t="str">
        <f t="shared" si="931"/>
        <v>Morgan, Minnesota</v>
      </c>
      <c r="E8525" t="str">
        <f t="shared" si="936"/>
        <v>75 Somerville Street SouthMorgan, Minnesota 56266</v>
      </c>
      <c r="F8525" t="str">
        <f t="shared" si="937"/>
        <v>(507) 249-3194</v>
      </c>
      <c r="G8525" t="str">
        <f t="shared" si="932"/>
        <v>75 Somerville Street South</v>
      </c>
      <c r="H8525" t="str">
        <f t="shared" si="933"/>
        <v>75 Somerville Street South, Morgan, Minnesota 56266</v>
      </c>
      <c r="I8525" s="1" t="str">
        <f t="shared" si="934"/>
        <v>56159</v>
      </c>
    </row>
    <row r="8526" spans="1:9" x14ac:dyDescent="0.45">
      <c r="A8526" t="s">
        <v>16604</v>
      </c>
      <c r="B8526" t="s">
        <v>16605</v>
      </c>
      <c r="C8526" t="str">
        <f t="shared" si="935"/>
        <v>Pedersen Funeral Home</v>
      </c>
      <c r="D8526" t="str">
        <f t="shared" si="931"/>
        <v>Morris, Minnesota</v>
      </c>
      <c r="E8526" t="str">
        <f t="shared" si="936"/>
        <v>101 South Atlantic AvenueMorris, Minnesota 56267</v>
      </c>
      <c r="F8526" t="str">
        <f t="shared" si="937"/>
        <v>(320) 589-3220</v>
      </c>
      <c r="G8526" t="str">
        <f t="shared" si="932"/>
        <v>101 South Atlantic Avenue</v>
      </c>
      <c r="H8526" t="str">
        <f t="shared" si="933"/>
        <v>101 South Atlantic Avenue, Morris, Minnesota 56267</v>
      </c>
      <c r="I8526" s="1" t="str">
        <f t="shared" si="934"/>
        <v>55112</v>
      </c>
    </row>
    <row r="8527" spans="1:9" x14ac:dyDescent="0.45">
      <c r="A8527" t="s">
        <v>16606</v>
      </c>
      <c r="B8527" t="s">
        <v>16607</v>
      </c>
      <c r="C8527" t="str">
        <f t="shared" si="935"/>
        <v>Huber Funeral Home</v>
      </c>
      <c r="D8527" t="str">
        <f t="shared" si="931"/>
        <v>Mound, Minnesota</v>
      </c>
      <c r="E8527" t="str">
        <f t="shared" si="936"/>
        <v>1801 Commerce BlvdMound, Minnesota 55364</v>
      </c>
      <c r="F8527" t="str">
        <f t="shared" si="937"/>
        <v>(952) 472-1716</v>
      </c>
      <c r="G8527" t="str">
        <f t="shared" si="932"/>
        <v>1801 Commerce Blvd</v>
      </c>
      <c r="H8527" t="str">
        <f t="shared" si="933"/>
        <v>1801 Commerce Blvd, Mound, Minnesota 55364</v>
      </c>
      <c r="I8527" s="1" t="str">
        <f t="shared" si="934"/>
        <v>55427</v>
      </c>
    </row>
    <row r="8528" spans="1:9" x14ac:dyDescent="0.45">
      <c r="A8528" t="s">
        <v>16608</v>
      </c>
      <c r="B8528" t="s">
        <v>16609</v>
      </c>
      <c r="C8528" t="str">
        <f t="shared" si="935"/>
        <v>Bjerum Funeral Home &amp; Cremation Services</v>
      </c>
      <c r="D8528" t="str">
        <f t="shared" si="931"/>
        <v>Mountain Lake, Minnesota</v>
      </c>
      <c r="E8528" t="str">
        <f t="shared" si="936"/>
        <v>420 10th Street NorthMountain Lake, Minnesota 56159</v>
      </c>
      <c r="F8528" t="str">
        <f t="shared" si="937"/>
        <v>(507) 427-2755</v>
      </c>
      <c r="G8528" t="str">
        <f t="shared" si="932"/>
        <v>420 10th Street North</v>
      </c>
      <c r="H8528" t="str">
        <f t="shared" si="933"/>
        <v>420 10th Street North, Mountain Lake, Minnesota 56159</v>
      </c>
      <c r="I8528" s="1" t="str">
        <f t="shared" si="934"/>
        <v>55428</v>
      </c>
    </row>
    <row r="8529" spans="1:9" x14ac:dyDescent="0.45">
      <c r="A8529" t="s">
        <v>16610</v>
      </c>
      <c r="B8529" t="s">
        <v>16611</v>
      </c>
      <c r="C8529" t="str">
        <f t="shared" si="935"/>
        <v>Miller-Brighton Funeral Home</v>
      </c>
      <c r="D8529" t="str">
        <f t="shared" si="931"/>
        <v>New Brighton, Minnesota</v>
      </c>
      <c r="E8529" t="str">
        <f t="shared" si="936"/>
        <v>706 4th Avenue NwNew Brighton, Minnesota 55112</v>
      </c>
      <c r="F8529" t="str">
        <f t="shared" si="937"/>
        <v>(651) 644-9821</v>
      </c>
      <c r="G8529" t="str">
        <f t="shared" si="932"/>
        <v>706 4th Avenue Nw</v>
      </c>
      <c r="H8529" t="str">
        <f t="shared" si="933"/>
        <v>706 4th Avenue Nw, New Brighton, Minnesota 55112</v>
      </c>
      <c r="I8529" s="1" t="str">
        <f t="shared" si="934"/>
        <v>56273</v>
      </c>
    </row>
    <row r="8530" spans="1:9" x14ac:dyDescent="0.45">
      <c r="A8530" t="s">
        <v>16612</v>
      </c>
      <c r="B8530" t="s">
        <v>16613</v>
      </c>
      <c r="C8530" t="str">
        <f t="shared" si="935"/>
        <v>Gill Bros Funeral Chapel Inc</v>
      </c>
      <c r="D8530" t="str">
        <f t="shared" si="931"/>
        <v>New Hope, Minnesota</v>
      </c>
      <c r="E8530" t="str">
        <f t="shared" si="936"/>
        <v>7300 42nd Ave NNew Hope, Minnesota 55427</v>
      </c>
      <c r="F8530" t="str">
        <f t="shared" si="937"/>
        <v>(763) 531-1777</v>
      </c>
      <c r="G8530" t="str">
        <f t="shared" si="932"/>
        <v>7300 42nd Ave N</v>
      </c>
      <c r="H8530" t="str">
        <f t="shared" si="933"/>
        <v>7300 42nd Ave N, New Hope, Minnesota 55427</v>
      </c>
      <c r="I8530" s="1" t="str">
        <f t="shared" si="934"/>
        <v>56071</v>
      </c>
    </row>
    <row r="8531" spans="1:9" x14ac:dyDescent="0.45">
      <c r="A8531" t="s">
        <v>16614</v>
      </c>
      <c r="B8531" t="s">
        <v>16615</v>
      </c>
      <c r="C8531" t="str">
        <f t="shared" si="935"/>
        <v>Kapala - Glodek Northeast Chapel</v>
      </c>
      <c r="D8531" t="str">
        <f t="shared" si="931"/>
        <v>New Hope, Minnesota</v>
      </c>
      <c r="E8531" t="str">
        <f t="shared" si="936"/>
        <v>7800 Bass Lake RdNew Hope, Minnesota 55428</v>
      </c>
      <c r="F8531" t="str">
        <f t="shared" si="937"/>
        <v>(612) 378-1331</v>
      </c>
      <c r="G8531" t="str">
        <f t="shared" si="932"/>
        <v>7800 Bass Lake Rd</v>
      </c>
      <c r="H8531" t="str">
        <f t="shared" si="933"/>
        <v>7800 Bass Lake Rd, New Hope, Minnesota 55428</v>
      </c>
      <c r="I8531" s="1" t="str">
        <f t="shared" si="934"/>
        <v>56072</v>
      </c>
    </row>
    <row r="8532" spans="1:9" x14ac:dyDescent="0.45">
      <c r="A8532" t="s">
        <v>16616</v>
      </c>
      <c r="B8532" t="s">
        <v>16617</v>
      </c>
      <c r="C8532" t="str">
        <f t="shared" si="935"/>
        <v>Johnson Funeral Home</v>
      </c>
      <c r="D8532" t="str">
        <f t="shared" si="931"/>
        <v>New London, Minnesota</v>
      </c>
      <c r="E8532" t="str">
        <f t="shared" si="936"/>
        <v>19 Central Avenue ENew London, Minnesota 56273</v>
      </c>
      <c r="F8532" t="str">
        <f t="shared" si="937"/>
        <v>(320) 354-2211</v>
      </c>
      <c r="G8532" t="str">
        <f t="shared" si="932"/>
        <v>19 Central Avenue E</v>
      </c>
      <c r="H8532" t="str">
        <f t="shared" si="933"/>
        <v>19 Central Avenue E, New London, Minnesota 56273</v>
      </c>
      <c r="I8532" s="1" t="str">
        <f t="shared" si="934"/>
        <v>56073</v>
      </c>
    </row>
    <row r="8533" spans="1:9" x14ac:dyDescent="0.45">
      <c r="A8533" t="s">
        <v>16618</v>
      </c>
      <c r="B8533" t="s">
        <v>16619</v>
      </c>
      <c r="C8533" t="str">
        <f t="shared" si="935"/>
        <v>Bruzek Funeral Home</v>
      </c>
      <c r="D8533" t="str">
        <f t="shared" si="931"/>
        <v>New Prague, Minnesota</v>
      </c>
      <c r="E8533" t="str">
        <f t="shared" si="936"/>
        <v>610 Main Street EastNew Prague, Minnesota 56071</v>
      </c>
      <c r="F8533" t="str">
        <f t="shared" si="937"/>
        <v>952-758-4949</v>
      </c>
      <c r="G8533" t="str">
        <f t="shared" si="932"/>
        <v>610 Main Street East</v>
      </c>
      <c r="H8533" t="str">
        <f t="shared" si="933"/>
        <v>610 Main Street East, New Prague, Minnesota 56071</v>
      </c>
      <c r="I8533" s="1" t="str">
        <f t="shared" si="934"/>
        <v>56073</v>
      </c>
    </row>
    <row r="8534" spans="1:9" x14ac:dyDescent="0.45">
      <c r="A8534" t="s">
        <v>16620</v>
      </c>
      <c r="B8534" t="s">
        <v>16621</v>
      </c>
      <c r="C8534" t="str">
        <f t="shared" si="935"/>
        <v>Freidrich Funeral Home</v>
      </c>
      <c r="D8534" t="str">
        <f t="shared" si="931"/>
        <v>New Richland, Minnesota</v>
      </c>
      <c r="E8534" t="str">
        <f t="shared" si="936"/>
        <v>217 Division St WNew Richland, Minnesota 56072</v>
      </c>
      <c r="F8534" t="str">
        <f t="shared" si="937"/>
        <v>(507) 465-8015</v>
      </c>
      <c r="G8534" t="str">
        <f t="shared" si="932"/>
        <v>217 Division St W</v>
      </c>
      <c r="H8534" t="str">
        <f t="shared" si="933"/>
        <v>217 Division St W, New Richland, Minnesota 56072</v>
      </c>
      <c r="I8534" s="1" t="str">
        <f t="shared" si="934"/>
        <v>56567</v>
      </c>
    </row>
    <row r="8535" spans="1:9" x14ac:dyDescent="0.45">
      <c r="A8535" t="s">
        <v>16622</v>
      </c>
      <c r="B8535" t="s">
        <v>16623</v>
      </c>
      <c r="C8535" t="str">
        <f t="shared" si="935"/>
        <v>Minnesota Valley Funeral Home</v>
      </c>
      <c r="D8535" t="str">
        <f t="shared" si="931"/>
        <v>New Ulm, Minnesota</v>
      </c>
      <c r="E8535" t="str">
        <f t="shared" si="936"/>
        <v>218 N Broadway StreetNew Ulm, Minnesota 56073</v>
      </c>
      <c r="F8535" t="str">
        <f t="shared" si="937"/>
        <v>507-354-2312</v>
      </c>
      <c r="G8535" t="str">
        <f t="shared" si="932"/>
        <v>218 N Broadway Street</v>
      </c>
      <c r="H8535" t="str">
        <f t="shared" si="933"/>
        <v>218 N Broadway Street, New Ulm, Minnesota 56073</v>
      </c>
      <c r="I8535" s="1" t="str">
        <f t="shared" si="934"/>
        <v>56074</v>
      </c>
    </row>
    <row r="8536" spans="1:9" x14ac:dyDescent="0.45">
      <c r="A8536" t="s">
        <v>16624</v>
      </c>
      <c r="B8536" t="s">
        <v>16625</v>
      </c>
      <c r="C8536" t="str">
        <f t="shared" si="935"/>
        <v>ScHomeucker Funeral Service</v>
      </c>
      <c r="D8536" t="str">
        <f t="shared" si="931"/>
        <v>New Ulm, Minnesota</v>
      </c>
      <c r="E8536" t="str">
        <f t="shared" si="936"/>
        <v>600 S Broadway StreetNew Ulm, Minnesota 56073</v>
      </c>
      <c r="F8536" t="str">
        <f t="shared" si="937"/>
        <v>507-354-8125</v>
      </c>
      <c r="G8536" t="str">
        <f t="shared" si="932"/>
        <v>600 S Broadway Street</v>
      </c>
      <c r="H8536" t="str">
        <f t="shared" si="933"/>
        <v>600 S Broadway Street, New Ulm, Minnesota 56073</v>
      </c>
      <c r="I8536" s="1" t="str">
        <f t="shared" si="934"/>
        <v>56468</v>
      </c>
    </row>
    <row r="8537" spans="1:9" x14ac:dyDescent="0.45">
      <c r="A8537" t="s">
        <v>16626</v>
      </c>
      <c r="B8537" t="s">
        <v>16627</v>
      </c>
      <c r="C8537" t="str">
        <f t="shared" si="935"/>
        <v>Karvonen &amp; Son Funeral Home</v>
      </c>
      <c r="D8537" t="str">
        <f t="shared" si="931"/>
        <v>New York Mills, Minnesota</v>
      </c>
      <c r="E8537" t="str">
        <f t="shared" si="936"/>
        <v>110 South BroadwayNew York Mills, Minnesota 56567</v>
      </c>
      <c r="F8537" t="str">
        <f t="shared" si="937"/>
        <v>(218) 385-2345</v>
      </c>
      <c r="G8537" t="str">
        <f t="shared" si="932"/>
        <v>110 South Broadway</v>
      </c>
      <c r="H8537" t="str">
        <f t="shared" si="933"/>
        <v>110 South Broadway, New York Mills, Minnesota 56567</v>
      </c>
      <c r="I8537" s="1" t="str">
        <f t="shared" si="934"/>
        <v>55109</v>
      </c>
    </row>
    <row r="8538" spans="1:9" x14ac:dyDescent="0.45">
      <c r="A8538" t="s">
        <v>16628</v>
      </c>
      <c r="B8538" t="s">
        <v>16629</v>
      </c>
      <c r="C8538" t="str">
        <f t="shared" si="935"/>
        <v>Minnesota Valley Funeral Home</v>
      </c>
      <c r="D8538" t="str">
        <f t="shared" si="931"/>
        <v>Nicollet, Minnesota</v>
      </c>
      <c r="E8538" t="str">
        <f t="shared" si="936"/>
        <v>501 7th StreetNicollet, Minnesota 56074</v>
      </c>
      <c r="F8538" t="str">
        <f t="shared" si="937"/>
        <v>(507) 225-3033</v>
      </c>
      <c r="G8538" t="str">
        <f t="shared" si="932"/>
        <v>501 7th Street</v>
      </c>
      <c r="H8538" t="str">
        <f t="shared" si="933"/>
        <v>501 7th Street, Nicollet, Minnesota 56074</v>
      </c>
      <c r="I8538" s="1" t="str">
        <f t="shared" si="934"/>
        <v>55057</v>
      </c>
    </row>
    <row r="8539" spans="1:9" x14ac:dyDescent="0.45">
      <c r="A8539" t="s">
        <v>16630</v>
      </c>
      <c r="B8539" t="s">
        <v>16631</v>
      </c>
      <c r="C8539" t="str">
        <f t="shared" si="935"/>
        <v>Nelson-Doran Funeral Home</v>
      </c>
      <c r="D8539" t="str">
        <f t="shared" si="931"/>
        <v>Niswa, Minnesota</v>
      </c>
      <c r="E8539" t="str">
        <f t="shared" si="936"/>
        <v>16 Lower Cullen RoadNiswa, Minnesota 56468</v>
      </c>
      <c r="F8539" t="str">
        <f t="shared" si="937"/>
        <v>(218) 963-0676</v>
      </c>
      <c r="G8539" t="str">
        <f t="shared" si="932"/>
        <v>16 Lower Cullen Road</v>
      </c>
      <c r="H8539" t="str">
        <f t="shared" si="933"/>
        <v>16 Lower Cullen Road, Niswa, Minnesota 56468</v>
      </c>
      <c r="I8539" s="1" t="str">
        <f t="shared" si="934"/>
        <v>55057</v>
      </c>
    </row>
    <row r="8540" spans="1:9" x14ac:dyDescent="0.45">
      <c r="A8540" t="s">
        <v>16632</v>
      </c>
      <c r="B8540" t="s">
        <v>16633</v>
      </c>
      <c r="C8540" t="str">
        <f t="shared" si="935"/>
        <v>Sandberg Funeral &amp; Cremation Services</v>
      </c>
      <c r="D8540" t="str">
        <f t="shared" si="931"/>
        <v>North Saint Paul, Minnesota</v>
      </c>
      <c r="E8540" t="str">
        <f t="shared" si="936"/>
        <v>2593 7th Avenue ENorth Saint Paul, Minnesota 55109</v>
      </c>
      <c r="F8540" t="str">
        <f t="shared" si="937"/>
        <v>(651) 777-2600</v>
      </c>
      <c r="G8540" t="str">
        <f t="shared" si="932"/>
        <v>2593 7th Avenue E</v>
      </c>
      <c r="H8540" t="str">
        <f t="shared" si="933"/>
        <v>2593 7th Avenue E, North Saint Paul, Minnesota 55109</v>
      </c>
      <c r="I8540" s="1" t="str">
        <f t="shared" si="934"/>
        <v>55368</v>
      </c>
    </row>
    <row r="8541" spans="1:9" x14ac:dyDescent="0.45">
      <c r="A8541" t="s">
        <v>16634</v>
      </c>
      <c r="B8541" t="s">
        <v>16635</v>
      </c>
      <c r="C8541" t="str">
        <f t="shared" si="935"/>
        <v>Benson &amp; Langehough Funeral Home &amp; Crem Service</v>
      </c>
      <c r="D8541" t="str">
        <f t="shared" si="931"/>
        <v>Northfield, Minnesota</v>
      </c>
      <c r="E8541" t="str">
        <f t="shared" si="936"/>
        <v>201 4th Street ENorthfield, Minnesota 55057</v>
      </c>
      <c r="F8541" t="str">
        <f t="shared" si="937"/>
        <v>(507) 645-5123</v>
      </c>
      <c r="G8541" t="str">
        <f t="shared" si="932"/>
        <v>201 4th Street E</v>
      </c>
      <c r="H8541" t="str">
        <f t="shared" si="933"/>
        <v>201 4th Street E, Northfield, Minnesota 55057</v>
      </c>
      <c r="I8541" s="1" t="str">
        <f t="shared" si="934"/>
        <v>56358</v>
      </c>
    </row>
    <row r="8542" spans="1:9" x14ac:dyDescent="0.45">
      <c r="A8542" t="s">
        <v>16636</v>
      </c>
      <c r="B8542" t="s">
        <v>16637</v>
      </c>
      <c r="C8542" t="str">
        <f t="shared" si="935"/>
        <v>Bierman Funeral Home</v>
      </c>
      <c r="D8542" t="str">
        <f t="shared" si="931"/>
        <v>Northfield, Minnesota</v>
      </c>
      <c r="E8542" t="str">
        <f t="shared" si="936"/>
        <v>1316 Division Street SouthNorthfield, Minnesota 55057</v>
      </c>
      <c r="F8542" t="str">
        <f t="shared" si="937"/>
        <v>507-645-4153</v>
      </c>
      <c r="G8542" t="str">
        <f t="shared" si="932"/>
        <v>1316 Division Street South</v>
      </c>
      <c r="H8542" t="str">
        <f t="shared" si="933"/>
        <v>1316 Division Street South, Northfield, Minnesota 55057</v>
      </c>
      <c r="I8542" s="1" t="str">
        <f t="shared" si="934"/>
        <v>56742</v>
      </c>
    </row>
    <row r="8543" spans="1:9" x14ac:dyDescent="0.45">
      <c r="A8543" t="s">
        <v>16638</v>
      </c>
      <c r="B8543" t="s">
        <v>16639</v>
      </c>
      <c r="C8543" t="str">
        <f t="shared" si="935"/>
        <v>Paul-McBride Funeral Chapel Inc</v>
      </c>
      <c r="D8543" t="str">
        <f t="shared" si="931"/>
        <v>Norwood, Minnesota</v>
      </c>
      <c r="E8543" t="str">
        <f t="shared" si="936"/>
        <v>218 Hill StreetNorwood, Minnesota 55368</v>
      </c>
      <c r="F8543" t="str">
        <f t="shared" si="937"/>
        <v>(952) 467-3281</v>
      </c>
      <c r="G8543" t="str">
        <f t="shared" si="932"/>
        <v>218 Hill Street</v>
      </c>
      <c r="H8543" t="str">
        <f t="shared" si="933"/>
        <v>218 Hill Street, Norwood, Minnesota 55368</v>
      </c>
      <c r="I8543" s="1" t="str">
        <f t="shared" si="934"/>
        <v>56277</v>
      </c>
    </row>
    <row r="8544" spans="1:9" x14ac:dyDescent="0.45">
      <c r="A8544" t="s">
        <v>16640</v>
      </c>
      <c r="B8544" t="s">
        <v>16641</v>
      </c>
      <c r="C8544" t="str">
        <f t="shared" si="935"/>
        <v>Dresser-Methven Funeral Home</v>
      </c>
      <c r="D8544" t="str">
        <f t="shared" si="931"/>
        <v>Ogilvie, Minnesota</v>
      </c>
      <c r="E8544" t="str">
        <f t="shared" si="936"/>
        <v>208 South Hill AvenueOgilvie, Minnesota 56358</v>
      </c>
      <c r="F8544" t="str">
        <f t="shared" si="937"/>
        <v>(320) 272-0110</v>
      </c>
      <c r="G8544" t="str">
        <f t="shared" si="932"/>
        <v>208 South Hill Avenue</v>
      </c>
      <c r="H8544" t="str">
        <f t="shared" si="933"/>
        <v>208 South Hill Avenue, Ogilvie, Minnesota 56358</v>
      </c>
      <c r="I8544" s="1" t="str">
        <f t="shared" si="934"/>
        <v>56359</v>
      </c>
    </row>
    <row r="8545" spans="1:9" x14ac:dyDescent="0.45">
      <c r="A8545" t="s">
        <v>16642</v>
      </c>
      <c r="B8545" t="s">
        <v>16643</v>
      </c>
      <c r="C8545" t="str">
        <f t="shared" si="935"/>
        <v>Johnson Funeral Service Inc</v>
      </c>
      <c r="D8545" t="str">
        <f t="shared" si="931"/>
        <v>Oklee, Minnesota</v>
      </c>
      <c r="E8545" t="str">
        <f t="shared" si="936"/>
        <v>105 Governor StreetOklee, Minnesota 56742</v>
      </c>
      <c r="F8545" t="str">
        <f t="shared" si="937"/>
        <v>218-796-5177</v>
      </c>
      <c r="G8545" t="str">
        <f t="shared" si="932"/>
        <v>105 Governor Street</v>
      </c>
      <c r="H8545" t="str">
        <f t="shared" si="933"/>
        <v>105 Governor Street, Oklee, Minnesota 56742</v>
      </c>
      <c r="I8545" s="1" t="str">
        <f t="shared" si="934"/>
        <v>56278</v>
      </c>
    </row>
    <row r="8546" spans="1:9" x14ac:dyDescent="0.45">
      <c r="A8546" t="s">
        <v>16644</v>
      </c>
      <c r="B8546" t="s">
        <v>16645</v>
      </c>
      <c r="C8546" t="str">
        <f t="shared" si="935"/>
        <v>Dirks-Blem Funeral Homes Inc</v>
      </c>
      <c r="D8546" t="str">
        <f t="shared" si="931"/>
        <v>Olivia, Minnesota</v>
      </c>
      <c r="E8546" t="str">
        <f t="shared" si="936"/>
        <v>104 S 6th StreetOlivia, Minnesota 56277</v>
      </c>
      <c r="F8546" t="str">
        <f t="shared" si="937"/>
        <v>320-523-1102</v>
      </c>
      <c r="G8546" t="str">
        <f t="shared" si="932"/>
        <v>104 S 6th Street</v>
      </c>
      <c r="H8546" t="str">
        <f t="shared" si="933"/>
        <v>104 S 6th Street, Olivia, Minnesota 56277</v>
      </c>
      <c r="I8546" s="1" t="str">
        <f t="shared" si="934"/>
        <v>56360</v>
      </c>
    </row>
    <row r="8547" spans="1:9" x14ac:dyDescent="0.45">
      <c r="A8547" t="s">
        <v>16646</v>
      </c>
      <c r="B8547" t="s">
        <v>16647</v>
      </c>
      <c r="C8547" t="str">
        <f t="shared" si="935"/>
        <v>Shelley Funeral Chapel</v>
      </c>
      <c r="D8547" t="str">
        <f t="shared" si="931"/>
        <v>Onamia, Minnesota</v>
      </c>
      <c r="E8547" t="str">
        <f t="shared" si="936"/>
        <v>100 North Pine StreetOnamia, Minnesota 56359</v>
      </c>
      <c r="F8547" t="str">
        <f t="shared" si="937"/>
        <v>(320) 532-3218</v>
      </c>
      <c r="G8547" t="str">
        <f t="shared" si="932"/>
        <v>100 North Pine Street</v>
      </c>
      <c r="H8547" t="str">
        <f t="shared" si="933"/>
        <v>100 North Pine Street, Onamia, Minnesota 56359</v>
      </c>
      <c r="I8547" s="1" t="str">
        <f t="shared" si="934"/>
        <v>55369</v>
      </c>
    </row>
    <row r="8548" spans="1:9" x14ac:dyDescent="0.45">
      <c r="A8548" t="s">
        <v>16648</v>
      </c>
      <c r="B8548" t="s">
        <v>16649</v>
      </c>
      <c r="C8548" t="str">
        <f t="shared" si="935"/>
        <v>Larson Funeral Homes Inc</v>
      </c>
      <c r="D8548" t="str">
        <f t="shared" si="931"/>
        <v>Ortonville, Minnesota</v>
      </c>
      <c r="E8548" t="str">
        <f t="shared" si="936"/>
        <v>401 2nd Street NwOrtonville, Minnesota 56278</v>
      </c>
      <c r="F8548" t="str">
        <f t="shared" si="937"/>
        <v>(320) 839-2588</v>
      </c>
      <c r="G8548" t="str">
        <f t="shared" si="932"/>
        <v>401 2nd Street Nw</v>
      </c>
      <c r="H8548" t="str">
        <f t="shared" si="933"/>
        <v>401 2nd Street Nw, Ortonville, Minnesota 56278</v>
      </c>
      <c r="I8548" s="1" t="str">
        <f t="shared" si="934"/>
        <v>55060</v>
      </c>
    </row>
    <row r="8549" spans="1:9" x14ac:dyDescent="0.45">
      <c r="A8549" t="s">
        <v>16650</v>
      </c>
      <c r="B8549" t="s">
        <v>16651</v>
      </c>
      <c r="C8549" t="str">
        <f t="shared" si="935"/>
        <v>Roy-Hetland Funeral Home</v>
      </c>
      <c r="D8549" t="str">
        <f t="shared" si="931"/>
        <v>Osakis, Minnesota</v>
      </c>
      <c r="E8549" t="str">
        <f t="shared" si="936"/>
        <v>101 Nokomis Street WOsakis, Minnesota 56360</v>
      </c>
      <c r="F8549" t="str">
        <f t="shared" si="937"/>
        <v>(320) 859-2118</v>
      </c>
      <c r="G8549" t="str">
        <f t="shared" si="932"/>
        <v>101 Nokomis Street W</v>
      </c>
      <c r="H8549" t="str">
        <f t="shared" si="933"/>
        <v>101 Nokomis Street W, Osakis, Minnesota 56360</v>
      </c>
      <c r="I8549" s="1" t="str">
        <f t="shared" si="934"/>
        <v>56470</v>
      </c>
    </row>
    <row r="8550" spans="1:9" x14ac:dyDescent="0.45">
      <c r="A8550" t="s">
        <v>16652</v>
      </c>
      <c r="B8550" t="s">
        <v>16653</v>
      </c>
      <c r="C8550" t="str">
        <f t="shared" si="935"/>
        <v>Evans-Nordby Funeral Home</v>
      </c>
      <c r="D8550" t="str">
        <f t="shared" si="931"/>
        <v>Osseo, Minnesota</v>
      </c>
      <c r="E8550" t="str">
        <f t="shared" si="936"/>
        <v>34 2nd Street NortheastOsseo, Minnesota 55369</v>
      </c>
      <c r="F8550" t="str">
        <f t="shared" si="937"/>
        <v>763-424-4000</v>
      </c>
      <c r="G8550" t="str">
        <f t="shared" si="932"/>
        <v>34 2nd Street Northeast</v>
      </c>
      <c r="H8550" t="str">
        <f t="shared" si="933"/>
        <v>34 2nd Street Northeast, Osseo, Minnesota 55369</v>
      </c>
      <c r="I8550" s="1" t="str">
        <f t="shared" si="934"/>
        <v>56470</v>
      </c>
    </row>
    <row r="8551" spans="1:9" x14ac:dyDescent="0.45">
      <c r="A8551" t="s">
        <v>16654</v>
      </c>
      <c r="B8551" t="s">
        <v>16655</v>
      </c>
      <c r="C8551" t="str">
        <f t="shared" si="935"/>
        <v>Michaelson Funeral Home Inc</v>
      </c>
      <c r="D8551" t="str">
        <f t="shared" si="931"/>
        <v>Owatonna, Minnesota</v>
      </c>
      <c r="E8551" t="str">
        <f t="shared" si="936"/>
        <v>1930 Austin RoadOwatonna, Minnesota 55060</v>
      </c>
      <c r="F8551" t="str">
        <f t="shared" si="937"/>
        <v>(507) 451-7943</v>
      </c>
      <c r="G8551" t="str">
        <f t="shared" si="932"/>
        <v>1930 Austin Road</v>
      </c>
      <c r="H8551" t="str">
        <f t="shared" si="933"/>
        <v>1930 Austin Road, Owatonna, Minnesota 55060</v>
      </c>
      <c r="I8551" s="1" t="str">
        <f t="shared" si="934"/>
        <v>56361</v>
      </c>
    </row>
    <row r="8552" spans="1:9" x14ac:dyDescent="0.45">
      <c r="A8552" t="s">
        <v>16656</v>
      </c>
      <c r="B8552" t="s">
        <v>16657</v>
      </c>
      <c r="C8552" t="str">
        <f t="shared" si="935"/>
        <v>Cease Family Funeral Home</v>
      </c>
      <c r="D8552" t="str">
        <f t="shared" si="931"/>
        <v>Park Rapids, Minnesota</v>
      </c>
      <c r="E8552" t="str">
        <f t="shared" si="936"/>
        <v>710 1st Street WestPark Rapids, Minnesota 56470</v>
      </c>
      <c r="F8552" t="str">
        <f t="shared" si="937"/>
        <v>218-732-7264</v>
      </c>
      <c r="G8552" t="str">
        <f t="shared" si="932"/>
        <v>710 1st Street West</v>
      </c>
      <c r="H8552" t="str">
        <f t="shared" si="933"/>
        <v>710 1st Street West, Park Rapids, Minnesota 56470</v>
      </c>
      <c r="I8552" s="1" t="str">
        <f t="shared" si="934"/>
        <v>56362</v>
      </c>
    </row>
    <row r="8553" spans="1:9" x14ac:dyDescent="0.45">
      <c r="A8553" t="s">
        <v>16658</v>
      </c>
      <c r="B8553" t="s">
        <v>16659</v>
      </c>
      <c r="C8553" t="str">
        <f t="shared" si="935"/>
        <v>Jones-Pearson Funeral Home</v>
      </c>
      <c r="D8553" t="str">
        <f t="shared" si="931"/>
        <v>Park Rapids, Minnesota</v>
      </c>
      <c r="E8553" t="str">
        <f t="shared" si="936"/>
        <v>608 Park Ave SPark Rapids, Minnesota 56470</v>
      </c>
      <c r="F8553" t="str">
        <f t="shared" si="937"/>
        <v>(218) 732-5131</v>
      </c>
      <c r="G8553" t="str">
        <f t="shared" si="932"/>
        <v>608 Park Ave S</v>
      </c>
      <c r="H8553" t="str">
        <f t="shared" si="933"/>
        <v>608 Park Ave S, Park Rapids, Minnesota 56470</v>
      </c>
      <c r="I8553" s="1" t="str">
        <f t="shared" si="934"/>
        <v>56362</v>
      </c>
    </row>
    <row r="8554" spans="1:9" x14ac:dyDescent="0.45">
      <c r="A8554" t="s">
        <v>16660</v>
      </c>
      <c r="B8554" t="s">
        <v>16661</v>
      </c>
      <c r="C8554" t="str">
        <f t="shared" si="935"/>
        <v>Markham Funeral Home</v>
      </c>
      <c r="D8554" t="str">
        <f t="shared" si="931"/>
        <v>Parkers Prairie, Minnesota</v>
      </c>
      <c r="E8554" t="str">
        <f t="shared" si="936"/>
        <v>122 S McCornellParkers Prairie, Minnesota 56361</v>
      </c>
      <c r="F8554" t="str">
        <f t="shared" si="937"/>
        <v>(218) 338-2911</v>
      </c>
      <c r="G8554" t="str">
        <f t="shared" si="932"/>
        <v>122 S McCornell</v>
      </c>
      <c r="H8554" t="str">
        <f t="shared" si="933"/>
        <v>122 S McCornell, Parkers Prairie, Minnesota 56361</v>
      </c>
      <c r="I8554" s="1" t="str">
        <f t="shared" si="934"/>
        <v>56572</v>
      </c>
    </row>
    <row r="8555" spans="1:9" x14ac:dyDescent="0.45">
      <c r="A8555" t="s">
        <v>16662</v>
      </c>
      <c r="B8555" t="s">
        <v>16663</v>
      </c>
      <c r="C8555" t="str">
        <f t="shared" si="935"/>
        <v>Daniel-Anderson Funeral Home &amp; Cremation Service</v>
      </c>
      <c r="D8555" t="str">
        <f t="shared" si="931"/>
        <v>Paynesville, Minnesota</v>
      </c>
      <c r="E8555" t="str">
        <f t="shared" si="936"/>
        <v>115 E James StreetPaynesville, Minnesota 56362</v>
      </c>
      <c r="F8555" t="str">
        <f t="shared" si="937"/>
        <v>(320) 243-3722</v>
      </c>
      <c r="G8555" t="str">
        <f t="shared" si="932"/>
        <v>115 E James Street</v>
      </c>
      <c r="H8555" t="str">
        <f t="shared" si="933"/>
        <v>115 E James Street, Paynesville, Minnesota 56362</v>
      </c>
      <c r="I8555" s="1" t="str">
        <f t="shared" si="934"/>
        <v>56472</v>
      </c>
    </row>
    <row r="8556" spans="1:9" x14ac:dyDescent="0.45">
      <c r="A8556" t="s">
        <v>16664</v>
      </c>
      <c r="B8556" t="s">
        <v>16665</v>
      </c>
      <c r="C8556" t="str">
        <f t="shared" si="935"/>
        <v>Johnson Funeral Home</v>
      </c>
      <c r="D8556" t="str">
        <f t="shared" si="931"/>
        <v>Paynesville, Minnesota</v>
      </c>
      <c r="E8556" t="str">
        <f t="shared" si="936"/>
        <v>308 Hudson AvenuePaynesville, Minnesota 56362</v>
      </c>
      <c r="F8556" t="str">
        <f t="shared" si="937"/>
        <v>(320) 243-3618</v>
      </c>
      <c r="G8556" t="str">
        <f t="shared" si="932"/>
        <v>308 Hudson Avenue</v>
      </c>
      <c r="H8556" t="str">
        <f t="shared" si="933"/>
        <v>308 Hudson Avenue, Paynesville, Minnesota 56362</v>
      </c>
      <c r="I8556" s="1" t="str">
        <f t="shared" si="934"/>
        <v>56472</v>
      </c>
    </row>
    <row r="8557" spans="1:9" x14ac:dyDescent="0.45">
      <c r="A8557" t="s">
        <v>16666</v>
      </c>
      <c r="B8557" t="s">
        <v>16667</v>
      </c>
      <c r="C8557" t="str">
        <f t="shared" si="935"/>
        <v>Larson Funeral Home</v>
      </c>
      <c r="D8557" t="str">
        <f t="shared" si="931"/>
        <v>Pelican Rapids, Minnesota</v>
      </c>
      <c r="E8557" t="str">
        <f t="shared" si="936"/>
        <v>304 3rd Street SePelican Rapids, Minnesota 56572</v>
      </c>
      <c r="F8557" t="str">
        <f t="shared" si="937"/>
        <v>(218) 863-2441</v>
      </c>
      <c r="G8557" t="str">
        <f t="shared" si="932"/>
        <v>304 3rd Street Se</v>
      </c>
      <c r="H8557" t="str">
        <f t="shared" si="933"/>
        <v>304 3rd Street Se, Pelican Rapids, Minnesota 56572</v>
      </c>
      <c r="I8557" s="1" t="str">
        <f t="shared" si="934"/>
        <v>56573</v>
      </c>
    </row>
    <row r="8558" spans="1:9" x14ac:dyDescent="0.45">
      <c r="A8558" t="s">
        <v>16668</v>
      </c>
      <c r="B8558" t="s">
        <v>16669</v>
      </c>
      <c r="C8558" t="str">
        <f t="shared" si="935"/>
        <v>Brenny Funeral Chapel</v>
      </c>
      <c r="D8558" t="str">
        <f t="shared" si="931"/>
        <v>Pequot Lakes, Minnesota</v>
      </c>
      <c r="E8558" t="str">
        <f t="shared" si="936"/>
        <v>31283 Front StreetPequot Lakes, Minnesota 56472</v>
      </c>
      <c r="F8558" t="str">
        <f t="shared" si="937"/>
        <v>218-568-4548</v>
      </c>
      <c r="G8558" t="str">
        <f t="shared" si="932"/>
        <v>31283 Front Street</v>
      </c>
      <c r="H8558" t="str">
        <f t="shared" si="933"/>
        <v>31283 Front Street, Pequot Lakes, Minnesota 56472</v>
      </c>
      <c r="I8558" s="1" t="str">
        <f t="shared" si="934"/>
        <v>56364</v>
      </c>
    </row>
    <row r="8559" spans="1:9" x14ac:dyDescent="0.45">
      <c r="A8559" t="s">
        <v>16670</v>
      </c>
      <c r="B8559" t="s">
        <v>16671</v>
      </c>
      <c r="C8559" t="str">
        <f t="shared" si="935"/>
        <v>Kline Funeral Home</v>
      </c>
      <c r="D8559" t="str">
        <f t="shared" si="931"/>
        <v>Pequot Lakes, Minnesota</v>
      </c>
      <c r="E8559" t="str">
        <f t="shared" si="936"/>
        <v>30208 Lilac DrivePequot Lakes, Minnesota 56472</v>
      </c>
      <c r="F8559" t="str">
        <f t="shared" si="937"/>
        <v>218-568-7353</v>
      </c>
      <c r="G8559" t="str">
        <f t="shared" si="932"/>
        <v>30208 Lilac Drive</v>
      </c>
      <c r="H8559" t="str">
        <f t="shared" si="933"/>
        <v>30208 Lilac Drive, Pequot Lakes, Minnesota 56472</v>
      </c>
      <c r="I8559" s="1" t="str">
        <f t="shared" si="934"/>
        <v>55063</v>
      </c>
    </row>
    <row r="8560" spans="1:9" x14ac:dyDescent="0.45">
      <c r="A8560" t="s">
        <v>16672</v>
      </c>
      <c r="B8560" t="s">
        <v>16673</v>
      </c>
      <c r="C8560" t="str">
        <f t="shared" si="935"/>
        <v>Schoeneberger Funeral Home</v>
      </c>
      <c r="D8560" t="str">
        <f t="shared" si="931"/>
        <v>Perham, Minnesota</v>
      </c>
      <c r="E8560" t="str">
        <f t="shared" si="936"/>
        <v>254 3rd Avenue SouthwestPerham, Minnesota 56573</v>
      </c>
      <c r="F8560" t="str">
        <f t="shared" si="937"/>
        <v>218-346-5175</v>
      </c>
      <c r="G8560" t="str">
        <f t="shared" si="932"/>
        <v>254 3rd Avenue Southwest</v>
      </c>
      <c r="H8560" t="str">
        <f t="shared" si="933"/>
        <v>254 3rd Avenue Southwest, Perham, Minnesota 56573</v>
      </c>
      <c r="I8560" s="1" t="str">
        <f t="shared" si="934"/>
        <v>55963</v>
      </c>
    </row>
    <row r="8561" spans="1:9" x14ac:dyDescent="0.45">
      <c r="A8561" t="s">
        <v>16674</v>
      </c>
      <c r="B8561" t="s">
        <v>16675</v>
      </c>
      <c r="C8561" t="str">
        <f t="shared" si="935"/>
        <v>Shelley-Virnig Funeral Chapel</v>
      </c>
      <c r="D8561" t="str">
        <f t="shared" si="931"/>
        <v>Pierz, Minnesota</v>
      </c>
      <c r="E8561" t="str">
        <f t="shared" si="936"/>
        <v>Park &amp; Main StPierz, Minnesota 56364</v>
      </c>
      <c r="F8561" t="str">
        <f t="shared" si="937"/>
        <v>(320) 468-6453</v>
      </c>
      <c r="G8561" t="str">
        <f t="shared" si="932"/>
        <v>Park &amp; Main St</v>
      </c>
      <c r="H8561" t="str">
        <f t="shared" si="933"/>
        <v>Park &amp; Main St, Pierz, Minnesota 56364</v>
      </c>
      <c r="I8561" s="1" t="str">
        <f t="shared" si="934"/>
        <v>56474</v>
      </c>
    </row>
    <row r="8562" spans="1:9" x14ac:dyDescent="0.45">
      <c r="A8562" t="s">
        <v>16676</v>
      </c>
      <c r="B8562" t="s">
        <v>16677</v>
      </c>
      <c r="C8562" t="str">
        <f t="shared" si="935"/>
        <v>Swanson Funeral Chapel</v>
      </c>
      <c r="D8562" t="str">
        <f t="shared" si="931"/>
        <v>Pine City, Minnesota</v>
      </c>
      <c r="E8562" t="str">
        <f t="shared" si="936"/>
        <v>665 3rd Ave SwPine City, Minnesota 55063</v>
      </c>
      <c r="F8562" t="str">
        <f t="shared" si="937"/>
        <v>(320) 629-3120</v>
      </c>
      <c r="G8562" t="str">
        <f t="shared" si="932"/>
        <v>665 3rd Ave Sw</v>
      </c>
      <c r="H8562" t="str">
        <f t="shared" si="933"/>
        <v>665 3rd Ave Sw, Pine City, Minnesota 55063</v>
      </c>
      <c r="I8562" s="1" t="str">
        <f t="shared" si="934"/>
        <v>56474</v>
      </c>
    </row>
    <row r="8563" spans="1:9" x14ac:dyDescent="0.45">
      <c r="A8563" t="s">
        <v>16678</v>
      </c>
      <c r="B8563" t="s">
        <v>16679</v>
      </c>
      <c r="C8563" t="str">
        <f t="shared" si="935"/>
        <v>Mahler Funeral Home</v>
      </c>
      <c r="D8563" t="str">
        <f t="shared" si="931"/>
        <v>Pine Island, Minnesota</v>
      </c>
      <c r="E8563" t="str">
        <f t="shared" si="936"/>
        <v>209 1st Avenue NwPine Island, Minnesota 55963</v>
      </c>
      <c r="F8563" t="str">
        <f t="shared" si="937"/>
        <v>(507) 356-4620</v>
      </c>
      <c r="G8563" t="str">
        <f t="shared" si="932"/>
        <v>209 1st Avenue Nw</v>
      </c>
      <c r="H8563" t="str">
        <f t="shared" si="933"/>
        <v>209 1st Avenue Nw, Pine Island, Minnesota 55963</v>
      </c>
      <c r="I8563" s="1" t="str">
        <f t="shared" si="934"/>
        <v>56164</v>
      </c>
    </row>
    <row r="8564" spans="1:9" x14ac:dyDescent="0.45">
      <c r="A8564" t="s">
        <v>16680</v>
      </c>
      <c r="B8564" t="s">
        <v>16681</v>
      </c>
      <c r="C8564" t="str">
        <f t="shared" si="935"/>
        <v>Kline Funeral Home</v>
      </c>
      <c r="D8564" t="str">
        <f t="shared" si="931"/>
        <v>Pine River, Minnesota</v>
      </c>
      <c r="E8564" t="str">
        <f t="shared" si="936"/>
        <v>3042 State 371Pine River, Minnesota 56474</v>
      </c>
      <c r="F8564" t="str">
        <f t="shared" si="937"/>
        <v>(218) 587-2067</v>
      </c>
      <c r="G8564" t="str">
        <f t="shared" si="932"/>
        <v>3042 State 371</v>
      </c>
      <c r="H8564" t="str">
        <f t="shared" si="933"/>
        <v>3042 State 371, Pine River, Minnesota 56474</v>
      </c>
      <c r="I8564" s="1" t="str">
        <f t="shared" si="934"/>
        <v>55964</v>
      </c>
    </row>
    <row r="8565" spans="1:9" x14ac:dyDescent="0.45">
      <c r="A8565" t="s">
        <v>16682</v>
      </c>
      <c r="B8565" t="s">
        <v>16683</v>
      </c>
      <c r="C8565" t="str">
        <f t="shared" si="935"/>
        <v>Northland Funeral Home Inc</v>
      </c>
      <c r="D8565" t="str">
        <f t="shared" si="931"/>
        <v>Pine River, Minnesota</v>
      </c>
      <c r="E8565" t="str">
        <f t="shared" si="936"/>
        <v>306 Barclay AvePine River, Minnesota 56474</v>
      </c>
      <c r="F8565" t="str">
        <f t="shared" si="937"/>
        <v>(218) 587-4412</v>
      </c>
      <c r="G8565" t="str">
        <f t="shared" si="932"/>
        <v>306 Barclay Ave</v>
      </c>
      <c r="H8565" t="str">
        <f t="shared" si="933"/>
        <v>306 Barclay Ave, Pine River, Minnesota 56474</v>
      </c>
      <c r="I8565" s="1" t="str">
        <f t="shared" si="934"/>
        <v>55964</v>
      </c>
    </row>
    <row r="8566" spans="1:9" x14ac:dyDescent="0.45">
      <c r="A8566" t="s">
        <v>16684</v>
      </c>
      <c r="B8566" t="s">
        <v>16685</v>
      </c>
      <c r="C8566" t="str">
        <f t="shared" si="935"/>
        <v>Hartquist-Pipestone Funeral Chapel</v>
      </c>
      <c r="D8566" t="str">
        <f t="shared" si="931"/>
        <v>Pipestone, Minnesota</v>
      </c>
      <c r="E8566" t="str">
        <f t="shared" si="936"/>
        <v>710 4th Street SePipestone, Minnesota 56164</v>
      </c>
      <c r="F8566" t="str">
        <f t="shared" si="937"/>
        <v>(507) 825-5411</v>
      </c>
      <c r="G8566" t="str">
        <f t="shared" si="932"/>
        <v>710 4th Street Se</v>
      </c>
      <c r="H8566" t="str">
        <f t="shared" si="933"/>
        <v>710 4th Street Se, Pipestone, Minnesota 56164</v>
      </c>
      <c r="I8566" s="1" t="str">
        <f t="shared" si="934"/>
        <v>55446</v>
      </c>
    </row>
    <row r="8567" spans="1:9" x14ac:dyDescent="0.45">
      <c r="A8567" t="s">
        <v>16686</v>
      </c>
      <c r="B8567" t="s">
        <v>16687</v>
      </c>
      <c r="C8567" t="str">
        <f t="shared" si="935"/>
        <v>Schad &amp; Zabel Funeral Home</v>
      </c>
      <c r="D8567" t="str">
        <f t="shared" si="931"/>
        <v>Plainview, Minnesota</v>
      </c>
      <c r="E8567" t="str">
        <f t="shared" si="936"/>
        <v>57 3rd Street SwPlainview, Minnesota 55964</v>
      </c>
      <c r="F8567" t="str">
        <f t="shared" si="937"/>
        <v>(507) 534-2003</v>
      </c>
      <c r="G8567" t="str">
        <f t="shared" si="932"/>
        <v>57 3rd Street Sw</v>
      </c>
      <c r="H8567" t="str">
        <f t="shared" si="933"/>
        <v>57 3rd Street Sw, Plainview, Minnesota 55964</v>
      </c>
      <c r="I8567" s="1" t="str">
        <f t="shared" si="934"/>
        <v>55965</v>
      </c>
    </row>
    <row r="8568" spans="1:9" x14ac:dyDescent="0.45">
      <c r="A8568" t="s">
        <v>16688</v>
      </c>
      <c r="B8568" t="s">
        <v>16689</v>
      </c>
      <c r="C8568" t="str">
        <f t="shared" si="935"/>
        <v>Schleicher Funeral Homes</v>
      </c>
      <c r="D8568" t="str">
        <f t="shared" si="931"/>
        <v>Plainview, Minnesota</v>
      </c>
      <c r="E8568" t="str">
        <f t="shared" si="936"/>
        <v>10 E BroadwayPlainview, Minnesota 55964</v>
      </c>
      <c r="F8568" t="str">
        <f t="shared" si="937"/>
        <v>507-534-2353</v>
      </c>
      <c r="G8568" t="str">
        <f t="shared" si="932"/>
        <v>10 E Broadway</v>
      </c>
      <c r="H8568" t="str">
        <f t="shared" si="933"/>
        <v>10 E Broadway, Plainview, Minnesota 55964</v>
      </c>
      <c r="I8568" s="1" t="str">
        <f t="shared" si="934"/>
        <v>55371</v>
      </c>
    </row>
    <row r="8569" spans="1:9" x14ac:dyDescent="0.45">
      <c r="A8569" t="s">
        <v>16690</v>
      </c>
      <c r="B8569" t="s">
        <v>16691</v>
      </c>
      <c r="C8569" t="str">
        <f t="shared" si="935"/>
        <v>Gearty-Delmore Plymouth Funl Chapel Inc</v>
      </c>
      <c r="D8569" t="str">
        <f t="shared" si="931"/>
        <v>Plymouth, Minnesota</v>
      </c>
      <c r="E8569" t="str">
        <f t="shared" si="936"/>
        <v>15800 37th Avenue NorthPlymouth, Minnesota 55446</v>
      </c>
      <c r="F8569" t="str">
        <f t="shared" si="937"/>
        <v>(763) 553-1411</v>
      </c>
      <c r="G8569" t="str">
        <f t="shared" si="932"/>
        <v>15800 37th Avenue North</v>
      </c>
      <c r="H8569" t="str">
        <f t="shared" si="933"/>
        <v>15800 37th Avenue North, Plymouth, Minnesota 55446</v>
      </c>
      <c r="I8569" s="1" t="str">
        <f t="shared" si="934"/>
        <v>56281</v>
      </c>
    </row>
    <row r="8570" spans="1:9" x14ac:dyDescent="0.45">
      <c r="A8570" t="s">
        <v>16692</v>
      </c>
      <c r="B8570" t="s">
        <v>16693</v>
      </c>
      <c r="C8570" t="str">
        <f t="shared" si="935"/>
        <v>Thauwald Funeral Home</v>
      </c>
      <c r="D8570" t="str">
        <f t="shared" si="931"/>
        <v>Preston, Minnesota</v>
      </c>
      <c r="E8570" t="str">
        <f t="shared" si="936"/>
        <v>157 Fillmore Street WestPreston, Minnesota 55965</v>
      </c>
      <c r="F8570" t="str">
        <f t="shared" si="937"/>
        <v>507-765-3813</v>
      </c>
      <c r="G8570" t="str">
        <f t="shared" si="932"/>
        <v>157 Fillmore Street West</v>
      </c>
      <c r="H8570" t="str">
        <f t="shared" si="933"/>
        <v>157 Fillmore Street West, Preston, Minnesota 55965</v>
      </c>
      <c r="I8570" s="1" t="str">
        <f t="shared" si="934"/>
        <v>55372</v>
      </c>
    </row>
    <row r="8571" spans="1:9" x14ac:dyDescent="0.45">
      <c r="A8571" t="s">
        <v>16694</v>
      </c>
      <c r="B8571" t="s">
        <v>16695</v>
      </c>
      <c r="C8571" t="str">
        <f t="shared" si="935"/>
        <v>Williams-Hanson-Kaun Funeral Home</v>
      </c>
      <c r="D8571" t="str">
        <f t="shared" si="931"/>
        <v>Princeton, Minnesota</v>
      </c>
      <c r="E8571" t="str">
        <f t="shared" si="936"/>
        <v>205 La Grande Avenue SouthPrinceton, Minnesota 55371</v>
      </c>
      <c r="F8571" t="str">
        <f t="shared" si="937"/>
        <v>(763) 389-1131</v>
      </c>
      <c r="G8571" t="str">
        <f t="shared" si="932"/>
        <v>205 La Grande Avenue South</v>
      </c>
      <c r="H8571" t="str">
        <f t="shared" si="933"/>
        <v>205 La Grande Avenue South, Princeton, Minnesota 55371</v>
      </c>
      <c r="I8571" s="1" t="str">
        <f t="shared" si="934"/>
        <v>56475</v>
      </c>
    </row>
    <row r="8572" spans="1:9" x14ac:dyDescent="0.45">
      <c r="A8572" t="s">
        <v>16696</v>
      </c>
      <c r="B8572" t="s">
        <v>16697</v>
      </c>
      <c r="C8572" t="str">
        <f t="shared" si="935"/>
        <v>Tri County Funeral Home</v>
      </c>
      <c r="D8572" t="str">
        <f t="shared" si="931"/>
        <v>Prinsburg, Minnesota</v>
      </c>
      <c r="E8572" t="str">
        <f t="shared" si="936"/>
        <v>508 3rd StreetPrinsburg, Minnesota 56281</v>
      </c>
      <c r="F8572" t="str">
        <f t="shared" si="937"/>
        <v>320-978-4125</v>
      </c>
      <c r="G8572" t="str">
        <f t="shared" si="932"/>
        <v>508 3rd Street</v>
      </c>
      <c r="H8572" t="str">
        <f t="shared" si="933"/>
        <v>508 3rd Street, Prinsburg, Minnesota 56281</v>
      </c>
      <c r="I8572" s="1" t="str">
        <f t="shared" si="934"/>
        <v>56750</v>
      </c>
    </row>
    <row r="8573" spans="1:9" x14ac:dyDescent="0.45">
      <c r="A8573" t="s">
        <v>16698</v>
      </c>
      <c r="B8573" t="s">
        <v>16699</v>
      </c>
      <c r="C8573" t="str">
        <f t="shared" si="935"/>
        <v>Ballard-Sunder Funeral Homes</v>
      </c>
      <c r="D8573" t="str">
        <f t="shared" si="931"/>
        <v>Prior Lake, Minnesota</v>
      </c>
      <c r="E8573" t="str">
        <f t="shared" si="936"/>
        <v>4565 Pleasant Street SePrior Lake, Minnesota 55372</v>
      </c>
      <c r="F8573" t="str">
        <f t="shared" si="937"/>
        <v>(952) 447-2633</v>
      </c>
      <c r="G8573" t="str">
        <f t="shared" si="932"/>
        <v>4565 Pleasant Street Se</v>
      </c>
      <c r="H8573" t="str">
        <f t="shared" si="933"/>
        <v>4565 Pleasant Street Se, Prior Lake, Minnesota 55372</v>
      </c>
      <c r="I8573" s="1" t="str">
        <f t="shared" si="934"/>
        <v>55066</v>
      </c>
    </row>
    <row r="8574" spans="1:9" x14ac:dyDescent="0.45">
      <c r="A8574" t="s">
        <v>16700</v>
      </c>
      <c r="B8574" t="s">
        <v>16701</v>
      </c>
      <c r="C8574" t="str">
        <f t="shared" si="935"/>
        <v>Brenny-Simonet Funeral Chapel</v>
      </c>
      <c r="D8574" t="str">
        <f t="shared" si="931"/>
        <v>Randall, Minnesota</v>
      </c>
      <c r="E8574" t="str">
        <f t="shared" si="936"/>
        <v>301 Pacific AvenueRandall, Minnesota 56475</v>
      </c>
      <c r="F8574" t="str">
        <f t="shared" si="937"/>
        <v>320-749-2777</v>
      </c>
      <c r="G8574" t="str">
        <f t="shared" si="932"/>
        <v>301 Pacific Avenue</v>
      </c>
      <c r="H8574" t="str">
        <f t="shared" si="933"/>
        <v>301 Pacific Avenue, Randall, Minnesota 56475</v>
      </c>
      <c r="I8574" s="1" t="str">
        <f t="shared" si="934"/>
        <v>56283</v>
      </c>
    </row>
    <row r="8575" spans="1:9" x14ac:dyDescent="0.45">
      <c r="A8575" t="s">
        <v>16702</v>
      </c>
      <c r="B8575" t="s">
        <v>16703</v>
      </c>
      <c r="C8575" t="str">
        <f t="shared" si="935"/>
        <v>Johnson Funeral Service</v>
      </c>
      <c r="D8575" t="str">
        <f t="shared" si="931"/>
        <v>Red Lake Falls, Minnesota</v>
      </c>
      <c r="E8575" t="str">
        <f t="shared" si="936"/>
        <v>216 7th Street SwRed Lake Falls, Minnesota 56750</v>
      </c>
      <c r="F8575" t="str">
        <f t="shared" si="937"/>
        <v>(218) 253-2128</v>
      </c>
      <c r="G8575" t="str">
        <f t="shared" si="932"/>
        <v>216 7th Street Sw</v>
      </c>
      <c r="H8575" t="str">
        <f t="shared" si="933"/>
        <v>216 7th Street Sw, Red Lake Falls, Minnesota 56750</v>
      </c>
      <c r="I8575" s="1" t="str">
        <f t="shared" si="934"/>
        <v>56672</v>
      </c>
    </row>
    <row r="8576" spans="1:9" x14ac:dyDescent="0.45">
      <c r="A8576" t="s">
        <v>16704</v>
      </c>
      <c r="B8576" t="s">
        <v>16705</v>
      </c>
      <c r="C8576" t="str">
        <f t="shared" si="935"/>
        <v>Mahn Family Funeral Homes Inc/Bodelson-Mahn Chapel</v>
      </c>
      <c r="D8576" t="str">
        <f t="shared" si="931"/>
        <v>Red Wing, Minnesota</v>
      </c>
      <c r="E8576" t="str">
        <f t="shared" si="936"/>
        <v>602 Plum StreetRed Wing, Minnesota 55066</v>
      </c>
      <c r="F8576" t="str">
        <f t="shared" si="937"/>
        <v>(651) 388-3343</v>
      </c>
      <c r="G8576" t="str">
        <f t="shared" si="932"/>
        <v>602 Plum Street</v>
      </c>
      <c r="H8576" t="str">
        <f t="shared" si="933"/>
        <v>602 Plum Street, Red Wing, Minnesota 55066</v>
      </c>
      <c r="I8576" s="1" t="str">
        <f t="shared" si="934"/>
        <v>56284</v>
      </c>
    </row>
    <row r="8577" spans="1:9" x14ac:dyDescent="0.45">
      <c r="A8577" t="s">
        <v>16706</v>
      </c>
      <c r="B8577" t="s">
        <v>16707</v>
      </c>
      <c r="C8577" t="str">
        <f t="shared" si="935"/>
        <v>Nelson-Martin Funeral Service</v>
      </c>
      <c r="D8577" t="str">
        <f t="shared" si="931"/>
        <v>Redwood, Minnesota</v>
      </c>
      <c r="E8577" t="str">
        <f t="shared" si="936"/>
        <v>111 S Halvorson StreetRedwood, Minnesota 56283</v>
      </c>
      <c r="F8577" t="str">
        <f t="shared" si="937"/>
        <v>507-637-8359</v>
      </c>
      <c r="G8577" t="str">
        <f t="shared" si="932"/>
        <v>111 S Halvorson Street</v>
      </c>
      <c r="H8577" t="str">
        <f t="shared" si="933"/>
        <v>111 S Halvorson Street, Redwood, Minnesota 56283</v>
      </c>
      <c r="I8577" s="1" t="str">
        <f t="shared" si="934"/>
        <v>55423</v>
      </c>
    </row>
    <row r="8578" spans="1:9" x14ac:dyDescent="0.45">
      <c r="A8578" t="s">
        <v>16708</v>
      </c>
      <c r="B8578" t="s">
        <v>16709</v>
      </c>
      <c r="C8578" t="str">
        <f t="shared" si="935"/>
        <v>Rowe Funeral Home</v>
      </c>
      <c r="D8578" t="str">
        <f t="shared" ref="D8578:D8641" si="938">RIGHT($A8578,LEN($A8578) - FIND(",",$A8578)-1)</f>
        <v>Remer, Minnesota</v>
      </c>
      <c r="E8578" t="str">
        <f t="shared" si="936"/>
        <v>18 Main StRemer, Minnesota 56672</v>
      </c>
      <c r="F8578" t="str">
        <f t="shared" si="937"/>
        <v>(218) 566-1574</v>
      </c>
      <c r="G8578" t="str">
        <f t="shared" ref="G8578:G8641" si="939">LEFT(E8578, FIND(D8578,E8578)-1)</f>
        <v>18 Main St</v>
      </c>
      <c r="H8578" t="str">
        <f t="shared" ref="H8578:H8641" si="940">_xlfn.CONCAT(G8578,", ",D8578," ", RIGHT(E8578,5))</f>
        <v>18 Main St, Remer, Minnesota 56672</v>
      </c>
      <c r="I8578" s="1" t="str">
        <f t="shared" ref="I8578:I8641" si="941">RIGHT(E8581,5)</f>
        <v>56368</v>
      </c>
    </row>
    <row r="8579" spans="1:9" x14ac:dyDescent="0.45">
      <c r="A8579" t="s">
        <v>16710</v>
      </c>
      <c r="B8579" t="s">
        <v>16711</v>
      </c>
      <c r="C8579" t="str">
        <f t="shared" ref="C8579:C8642" si="942">LEFT($A8579,FIND(",", $A8579)-1)</f>
        <v>Dirks-Blem Funeral Homes Inc</v>
      </c>
      <c r="D8579" t="str">
        <f t="shared" si="938"/>
        <v>Renville, Minnesota</v>
      </c>
      <c r="E8579" t="str">
        <f t="shared" ref="E8579:E8642" si="943">LEFT($B8579,FIND("Phone",$B8579)-1)</f>
        <v>427 N Main StreetRenville, Minnesota 56284</v>
      </c>
      <c r="F8579" t="str">
        <f t="shared" ref="F8579:F8642" si="944">RIGHT($B8579,LEN($B8579) - FIND("Phone",$B8579)-6)</f>
        <v>320-329-3555</v>
      </c>
      <c r="G8579" t="str">
        <f t="shared" si="939"/>
        <v>427 N Main Street</v>
      </c>
      <c r="H8579" t="str">
        <f t="shared" si="940"/>
        <v>427 N Main Street, Renville, Minnesota 56284</v>
      </c>
      <c r="I8579" s="1" t="str">
        <f t="shared" si="941"/>
        <v>56701</v>
      </c>
    </row>
    <row r="8580" spans="1:9" x14ac:dyDescent="0.45">
      <c r="A8580" t="s">
        <v>16712</v>
      </c>
      <c r="B8580" t="s">
        <v>16713</v>
      </c>
      <c r="C8580" t="str">
        <f t="shared" si="942"/>
        <v>Morris Nilsen Funeral Chapel</v>
      </c>
      <c r="D8580" t="str">
        <f t="shared" si="938"/>
        <v>Richfield, Minnesota</v>
      </c>
      <c r="E8580" t="str">
        <f t="shared" si="943"/>
        <v>6527 Portland Avenue SRichfield, Minnesota 55423</v>
      </c>
      <c r="F8580" t="str">
        <f t="shared" si="944"/>
        <v>(612) 869-3226</v>
      </c>
      <c r="G8580" t="str">
        <f t="shared" si="939"/>
        <v>6527 Portland Avenue S</v>
      </c>
      <c r="H8580" t="str">
        <f t="shared" si="940"/>
        <v>6527 Portland Avenue S, Richfield, Minnesota 55423</v>
      </c>
      <c r="I8580" s="1" t="str">
        <f t="shared" si="941"/>
        <v>55904</v>
      </c>
    </row>
    <row r="8581" spans="1:9" x14ac:dyDescent="0.45">
      <c r="A8581" t="s">
        <v>39343</v>
      </c>
      <c r="B8581" t="s">
        <v>16714</v>
      </c>
      <c r="C8581" t="str">
        <f t="shared" si="942"/>
        <v>Wenner Funeral Home</v>
      </c>
      <c r="D8581" t="str">
        <f t="shared" si="938"/>
        <v>RicHomeond, Minnesota</v>
      </c>
      <c r="E8581" t="str">
        <f t="shared" si="943"/>
        <v>151 Oakwood Ave SERicHomeond, Minnesota 56368</v>
      </c>
      <c r="F8581" t="str">
        <f t="shared" si="944"/>
        <v>(320) 597-2068</v>
      </c>
      <c r="G8581" t="str">
        <f t="shared" si="939"/>
        <v>151 Oakwood Ave SE</v>
      </c>
      <c r="H8581" t="str">
        <f t="shared" si="940"/>
        <v>151 Oakwood Ave SE, RicHomeond, Minnesota 56368</v>
      </c>
      <c r="I8581" s="1" t="str">
        <f t="shared" si="941"/>
        <v>55901</v>
      </c>
    </row>
    <row r="8582" spans="1:9" x14ac:dyDescent="0.45">
      <c r="A8582" t="s">
        <v>16715</v>
      </c>
      <c r="B8582" t="s">
        <v>16716</v>
      </c>
      <c r="C8582" t="str">
        <f t="shared" si="942"/>
        <v>Johnson-Green Funeral Service Inc</v>
      </c>
      <c r="D8582" t="str">
        <f t="shared" si="938"/>
        <v>River Falls, Minnesota</v>
      </c>
      <c r="E8582" t="str">
        <f t="shared" si="943"/>
        <v>420 Labree Avenue NorthRiver Falls, Minnesota 56701</v>
      </c>
      <c r="F8582" t="str">
        <f t="shared" si="944"/>
        <v>218-681-4331</v>
      </c>
      <c r="G8582" t="str">
        <f t="shared" si="939"/>
        <v>420 Labree Avenue North</v>
      </c>
      <c r="H8582" t="str">
        <f t="shared" si="940"/>
        <v>420 Labree Avenue North, River Falls, Minnesota 56701</v>
      </c>
      <c r="I8582" s="1" t="str">
        <f t="shared" si="941"/>
        <v>55901</v>
      </c>
    </row>
    <row r="8583" spans="1:9" x14ac:dyDescent="0.45">
      <c r="A8583" t="s">
        <v>16717</v>
      </c>
      <c r="B8583" t="s">
        <v>16718</v>
      </c>
      <c r="C8583" t="str">
        <f t="shared" si="942"/>
        <v>Bob Dingmann Farm BUR Fnncl</v>
      </c>
      <c r="D8583" t="str">
        <f t="shared" si="938"/>
        <v>Rochester, Minnesota</v>
      </c>
      <c r="E8583" t="str">
        <f t="shared" si="943"/>
        <v>829 3rd Avenue SERochester, Minnesota 55904</v>
      </c>
      <c r="F8583" t="str">
        <f t="shared" si="944"/>
        <v>507-374-6727</v>
      </c>
      <c r="G8583" t="str">
        <f t="shared" si="939"/>
        <v>829 3rd Avenue SE</v>
      </c>
      <c r="H8583" t="str">
        <f t="shared" si="940"/>
        <v>829 3rd Avenue SE, Rochester, Minnesota 55904</v>
      </c>
      <c r="I8583" s="1" t="str">
        <f t="shared" si="941"/>
        <v>55901</v>
      </c>
    </row>
    <row r="8584" spans="1:9" x14ac:dyDescent="0.45">
      <c r="A8584" t="s">
        <v>16719</v>
      </c>
      <c r="B8584" t="s">
        <v>16720</v>
      </c>
      <c r="C8584" t="str">
        <f t="shared" si="942"/>
        <v>Johnson Funeral Home Service</v>
      </c>
      <c r="D8584" t="str">
        <f t="shared" si="938"/>
        <v>Rochester, Minnesota</v>
      </c>
      <c r="E8584" t="str">
        <f t="shared" si="943"/>
        <v>530 6th Avenue NorthwestRochester, Minnesota 55901</v>
      </c>
      <c r="F8584" t="str">
        <f t="shared" si="944"/>
        <v>507-280-0114</v>
      </c>
      <c r="G8584" t="str">
        <f t="shared" si="939"/>
        <v>530 6th Avenue Northwest</v>
      </c>
      <c r="H8584" t="str">
        <f t="shared" si="940"/>
        <v>530 6th Avenue Northwest, Rochester, Minnesota 55901</v>
      </c>
      <c r="I8584" s="1" t="str">
        <f t="shared" si="941"/>
        <v>56751</v>
      </c>
    </row>
    <row r="8585" spans="1:9" x14ac:dyDescent="0.45">
      <c r="A8585" t="s">
        <v>16721</v>
      </c>
      <c r="B8585" t="s">
        <v>16722</v>
      </c>
      <c r="C8585" t="str">
        <f t="shared" si="942"/>
        <v>MAHN Family Funeral Home</v>
      </c>
      <c r="D8585" t="str">
        <f t="shared" si="938"/>
        <v>Rochester, Minnesota</v>
      </c>
      <c r="E8585" t="str">
        <f t="shared" si="943"/>
        <v>1624 37th Street NorthwestRochester, Minnesota 55901</v>
      </c>
      <c r="F8585" t="str">
        <f t="shared" si="944"/>
        <v>507-280-0311</v>
      </c>
      <c r="G8585" t="str">
        <f t="shared" si="939"/>
        <v>1624 37th Street Northwest</v>
      </c>
      <c r="H8585" t="str">
        <f t="shared" si="940"/>
        <v>1624 37th Street Northwest, Rochester, Minnesota 55901</v>
      </c>
      <c r="I8585" s="1" t="str">
        <f t="shared" si="941"/>
        <v>56579</v>
      </c>
    </row>
    <row r="8586" spans="1:9" x14ac:dyDescent="0.45">
      <c r="A8586" t="s">
        <v>16723</v>
      </c>
      <c r="B8586" t="s">
        <v>16724</v>
      </c>
      <c r="C8586" t="str">
        <f t="shared" si="942"/>
        <v>Ranfranz &amp; Vine Funeral Homes</v>
      </c>
      <c r="D8586" t="str">
        <f t="shared" si="938"/>
        <v>Rochester, Minnesota</v>
      </c>
      <c r="E8586" t="str">
        <f t="shared" si="943"/>
        <v>5421 Royal Place NorthwestRochester, Minnesota 55901</v>
      </c>
      <c r="F8586" t="str">
        <f t="shared" si="944"/>
        <v>507-289-3600</v>
      </c>
      <c r="G8586" t="str">
        <f t="shared" si="939"/>
        <v>5421 Royal Place Northwest</v>
      </c>
      <c r="H8586" t="str">
        <f t="shared" si="940"/>
        <v>5421 Royal Place Northwest, Rochester, Minnesota 55901</v>
      </c>
      <c r="I8586" s="1" t="str">
        <f t="shared" si="941"/>
        <v>55069</v>
      </c>
    </row>
    <row r="8587" spans="1:9" x14ac:dyDescent="0.45">
      <c r="A8587" t="s">
        <v>16725</v>
      </c>
      <c r="B8587" t="s">
        <v>16726</v>
      </c>
      <c r="C8587" t="str">
        <f t="shared" si="942"/>
        <v>Helgeson Funeral Chapel</v>
      </c>
      <c r="D8587" t="str">
        <f t="shared" si="938"/>
        <v>Roseau, Minnesota</v>
      </c>
      <c r="E8587" t="str">
        <f t="shared" si="943"/>
        <v>1207 3rd St NeRoseau, Minnesota 56751</v>
      </c>
      <c r="F8587" t="str">
        <f t="shared" si="944"/>
        <v>(218) 463-1211</v>
      </c>
      <c r="G8587" t="str">
        <f t="shared" si="939"/>
        <v>1207 3rd St Ne</v>
      </c>
      <c r="H8587" t="str">
        <f t="shared" si="940"/>
        <v>1207 3rd St Ne, Roseau, Minnesota 56751</v>
      </c>
      <c r="I8587" s="1" t="str">
        <f t="shared" si="941"/>
        <v>55971</v>
      </c>
    </row>
    <row r="8588" spans="1:9" x14ac:dyDescent="0.45">
      <c r="A8588" t="s">
        <v>16727</v>
      </c>
      <c r="B8588" t="s">
        <v>16728</v>
      </c>
      <c r="C8588" t="str">
        <f t="shared" si="942"/>
        <v>Grina Funeral Home</v>
      </c>
      <c r="D8588" t="str">
        <f t="shared" si="938"/>
        <v>Rothsay, Minnesota</v>
      </c>
      <c r="E8588" t="str">
        <f t="shared" si="943"/>
        <v>125 Center Street NorthRothsay, Minnesota 56579</v>
      </c>
      <c r="F8588" t="str">
        <f t="shared" si="944"/>
        <v>218-867-2260</v>
      </c>
      <c r="G8588" t="str">
        <f t="shared" si="939"/>
        <v>125 Center Street North</v>
      </c>
      <c r="H8588" t="str">
        <f t="shared" si="940"/>
        <v>125 Center Street North, Rothsay, Minnesota 56579</v>
      </c>
      <c r="I8588" s="1" t="str">
        <f t="shared" si="941"/>
        <v>56285</v>
      </c>
    </row>
    <row r="8589" spans="1:9" x14ac:dyDescent="0.45">
      <c r="A8589" t="s">
        <v>16729</v>
      </c>
      <c r="B8589" t="s">
        <v>16730</v>
      </c>
      <c r="C8589" t="str">
        <f t="shared" si="942"/>
        <v>Olson Funeral Chapel</v>
      </c>
      <c r="D8589" t="str">
        <f t="shared" si="938"/>
        <v>Rush City, Minnesota</v>
      </c>
      <c r="E8589" t="str">
        <f t="shared" si="943"/>
        <v>115 West 4th StreetRush City, Minnesota 55069</v>
      </c>
      <c r="F8589" t="str">
        <f t="shared" si="944"/>
        <v>(320) 358-4735</v>
      </c>
      <c r="G8589" t="str">
        <f t="shared" si="939"/>
        <v>115 West 4th Street</v>
      </c>
      <c r="H8589" t="str">
        <f t="shared" si="940"/>
        <v>115 West 4th Street, Rush City, Minnesota 55069</v>
      </c>
      <c r="I8589" s="1" t="str">
        <f t="shared" si="941"/>
        <v>55972</v>
      </c>
    </row>
    <row r="8590" spans="1:9" x14ac:dyDescent="0.45">
      <c r="A8590" t="s">
        <v>16731</v>
      </c>
      <c r="B8590" t="s">
        <v>16732</v>
      </c>
      <c r="C8590" t="str">
        <f t="shared" si="942"/>
        <v>Hoff Funeral &amp; Cremation Services</v>
      </c>
      <c r="D8590" t="str">
        <f t="shared" si="938"/>
        <v>Rushford, Minnesota</v>
      </c>
      <c r="E8590" t="str">
        <f t="shared" si="943"/>
        <v>780 North Mill StreetRushford, Minnesota 55971</v>
      </c>
      <c r="F8590" t="str">
        <f t="shared" si="944"/>
        <v>(507) 864-7771</v>
      </c>
      <c r="G8590" t="str">
        <f t="shared" si="939"/>
        <v>780 North Mill Street</v>
      </c>
      <c r="H8590" t="str">
        <f t="shared" si="940"/>
        <v>780 North Mill Street, Rushford, Minnesota 55971</v>
      </c>
      <c r="I8590" s="1" t="str">
        <f t="shared" si="941"/>
        <v>56301</v>
      </c>
    </row>
    <row r="8591" spans="1:9" x14ac:dyDescent="0.45">
      <c r="A8591" t="s">
        <v>16733</v>
      </c>
      <c r="B8591" t="s">
        <v>16734</v>
      </c>
      <c r="C8591" t="str">
        <f t="shared" si="942"/>
        <v>Dirks-Blem Funeral Home</v>
      </c>
      <c r="D8591" t="str">
        <f t="shared" si="938"/>
        <v>Sacred Heart, Minnesota</v>
      </c>
      <c r="E8591" t="str">
        <f t="shared" si="943"/>
        <v>229 2nd AvenueSacred Heart, Minnesota 56285</v>
      </c>
      <c r="F8591" t="str">
        <f t="shared" si="944"/>
        <v>320-765-8883</v>
      </c>
      <c r="G8591" t="str">
        <f t="shared" si="939"/>
        <v>229 2nd Avenue</v>
      </c>
      <c r="H8591" t="str">
        <f t="shared" si="940"/>
        <v>229 2nd Avenue, Sacred Heart, Minnesota 56285</v>
      </c>
      <c r="I8591" s="1" t="str">
        <f t="shared" si="941"/>
        <v>56303</v>
      </c>
    </row>
    <row r="8592" spans="1:9" x14ac:dyDescent="0.45">
      <c r="A8592" t="s">
        <v>16735</v>
      </c>
      <c r="B8592" t="s">
        <v>16736</v>
      </c>
      <c r="C8592" t="str">
        <f t="shared" si="942"/>
        <v>Hoff Funeral Home</v>
      </c>
      <c r="D8592" t="str">
        <f t="shared" si="938"/>
        <v>Saint Charles, Minnesota</v>
      </c>
      <c r="E8592" t="str">
        <f t="shared" si="943"/>
        <v>806 Saint Charles AvenueSaint Charles, Minnesota 55972</v>
      </c>
      <c r="F8592" t="str">
        <f t="shared" si="944"/>
        <v>507-932-4100</v>
      </c>
      <c r="G8592" t="str">
        <f t="shared" si="939"/>
        <v>806 Saint Charles Avenue</v>
      </c>
      <c r="H8592" t="str">
        <f t="shared" si="940"/>
        <v>806 Saint Charles Avenue, Saint Charles, Minnesota 55972</v>
      </c>
      <c r="I8592" s="1" t="str">
        <f t="shared" si="941"/>
        <v>56301</v>
      </c>
    </row>
    <row r="8593" spans="1:9" x14ac:dyDescent="0.45">
      <c r="A8593" t="s">
        <v>16737</v>
      </c>
      <c r="B8593" t="s">
        <v>16738</v>
      </c>
      <c r="C8593" t="str">
        <f t="shared" si="942"/>
        <v>Benson Funeral Home</v>
      </c>
      <c r="D8593" t="str">
        <f t="shared" si="938"/>
        <v>Saint Cloud, Minnesota</v>
      </c>
      <c r="E8593" t="str">
        <f t="shared" si="943"/>
        <v>1111 25th Avenue SouthSaint Cloud, Minnesota 56301</v>
      </c>
      <c r="F8593" t="str">
        <f t="shared" si="944"/>
        <v>320-252-3132</v>
      </c>
      <c r="G8593" t="str">
        <f t="shared" si="939"/>
        <v>1111 25th Avenue South</v>
      </c>
      <c r="H8593" t="str">
        <f t="shared" si="940"/>
        <v>1111 25th Avenue South, Saint Cloud, Minnesota 56301</v>
      </c>
      <c r="I8593" s="1" t="str">
        <f t="shared" si="941"/>
        <v>56303</v>
      </c>
    </row>
    <row r="8594" spans="1:9" x14ac:dyDescent="0.45">
      <c r="A8594" t="s">
        <v>16739</v>
      </c>
      <c r="B8594" t="s">
        <v>16740</v>
      </c>
      <c r="C8594" t="str">
        <f t="shared" si="942"/>
        <v>Daniel Funeral Home &amp; Cremation Service</v>
      </c>
      <c r="D8594" t="str">
        <f t="shared" si="938"/>
        <v>Saint Cloud, Minnesota</v>
      </c>
      <c r="E8594" t="str">
        <f t="shared" si="943"/>
        <v>1010 N 2nd StSaint Cloud, Minnesota 56303</v>
      </c>
      <c r="F8594" t="str">
        <f t="shared" si="944"/>
        <v>(320) 251-0383</v>
      </c>
      <c r="G8594" t="str">
        <f t="shared" si="939"/>
        <v>1010 N 2nd St</v>
      </c>
      <c r="H8594" t="str">
        <f t="shared" si="940"/>
        <v>1010 N 2nd St, Saint Cloud, Minnesota 56303</v>
      </c>
      <c r="I8594" s="1" t="str">
        <f t="shared" si="941"/>
        <v>56081</v>
      </c>
    </row>
    <row r="8595" spans="1:9" x14ac:dyDescent="0.45">
      <c r="A8595" t="s">
        <v>16741</v>
      </c>
      <c r="B8595" t="s">
        <v>16742</v>
      </c>
      <c r="C8595" t="str">
        <f t="shared" si="942"/>
        <v>Miller-Carlin Funeral Home &amp; Cremation Service</v>
      </c>
      <c r="D8595" t="str">
        <f t="shared" si="938"/>
        <v>Saint Cloud, Minnesota</v>
      </c>
      <c r="E8595" t="str">
        <f t="shared" si="943"/>
        <v>3013 Roosevelt RdSaint Cloud, Minnesota 56301</v>
      </c>
      <c r="F8595" t="str">
        <f t="shared" si="944"/>
        <v>(320) 252-7004</v>
      </c>
      <c r="G8595" t="str">
        <f t="shared" si="939"/>
        <v>3013 Roosevelt Rd</v>
      </c>
      <c r="H8595" t="str">
        <f t="shared" si="940"/>
        <v>3013 Roosevelt Rd, Saint Cloud, Minnesota 56301</v>
      </c>
      <c r="I8595" s="1" t="str">
        <f t="shared" si="941"/>
        <v>56081</v>
      </c>
    </row>
    <row r="8596" spans="1:9" x14ac:dyDescent="0.45">
      <c r="A8596" t="s">
        <v>16743</v>
      </c>
      <c r="B8596" t="s">
        <v>16744</v>
      </c>
      <c r="C8596" t="str">
        <f t="shared" si="942"/>
        <v>Williams Funeral Home</v>
      </c>
      <c r="D8596" t="str">
        <f t="shared" si="938"/>
        <v>Saint Cloud, Minnesota</v>
      </c>
      <c r="E8596" t="str">
        <f t="shared" si="943"/>
        <v>1900 8th Street NorthSaint Cloud, Minnesota 56303</v>
      </c>
      <c r="F8596" t="str">
        <f t="shared" si="944"/>
        <v>320-252-2522</v>
      </c>
      <c r="G8596" t="str">
        <f t="shared" si="939"/>
        <v>1900 8th Street North</v>
      </c>
      <c r="H8596" t="str">
        <f t="shared" si="940"/>
        <v>1900 8th Street North, Saint Cloud, Minnesota 56303</v>
      </c>
      <c r="I8596" s="1" t="str">
        <f t="shared" si="941"/>
        <v>56374</v>
      </c>
    </row>
    <row r="8597" spans="1:9" x14ac:dyDescent="0.45">
      <c r="A8597" t="s">
        <v>16745</v>
      </c>
      <c r="B8597" t="s">
        <v>16746</v>
      </c>
      <c r="C8597" t="str">
        <f t="shared" si="942"/>
        <v>Pease Funeral Home</v>
      </c>
      <c r="D8597" t="str">
        <f t="shared" si="938"/>
        <v>Saint James, Minnesota</v>
      </c>
      <c r="E8597" t="str">
        <f t="shared" si="943"/>
        <v>54 6th Ave SSaint James, Minnesota 56081</v>
      </c>
      <c r="F8597" t="str">
        <f t="shared" si="944"/>
        <v>(507) 375-3461</v>
      </c>
      <c r="G8597" t="str">
        <f t="shared" si="939"/>
        <v>54 6th Ave S</v>
      </c>
      <c r="H8597" t="str">
        <f t="shared" si="940"/>
        <v>54 6th Ave S, Saint James, Minnesota 56081</v>
      </c>
      <c r="I8597" s="1" t="str">
        <f t="shared" si="941"/>
        <v>55376</v>
      </c>
    </row>
    <row r="8598" spans="1:9" x14ac:dyDescent="0.45">
      <c r="A8598" t="s">
        <v>16747</v>
      </c>
      <c r="B8598" t="s">
        <v>16748</v>
      </c>
      <c r="C8598" t="str">
        <f t="shared" si="942"/>
        <v>Sturm Funeral Home</v>
      </c>
      <c r="D8598" t="str">
        <f t="shared" si="938"/>
        <v>Saint James, Minnesota</v>
      </c>
      <c r="E8598" t="str">
        <f t="shared" si="943"/>
        <v>906 10th Avenue SouthSaint James, Minnesota 56081</v>
      </c>
      <c r="F8598" t="str">
        <f t="shared" si="944"/>
        <v>507-375-7342</v>
      </c>
      <c r="G8598" t="str">
        <f t="shared" si="939"/>
        <v>906 10th Avenue South</v>
      </c>
      <c r="H8598" t="str">
        <f t="shared" si="940"/>
        <v>906 10th Avenue South, Saint James, Minnesota 56081</v>
      </c>
      <c r="I8598" s="1" t="str">
        <f t="shared" si="941"/>
        <v>55116</v>
      </c>
    </row>
    <row r="8599" spans="1:9" x14ac:dyDescent="0.45">
      <c r="A8599" t="s">
        <v>16749</v>
      </c>
      <c r="B8599" t="s">
        <v>16750</v>
      </c>
      <c r="C8599" t="str">
        <f t="shared" si="942"/>
        <v>Daniel Funeral Home &amp; Cremation Service</v>
      </c>
      <c r="D8599" t="str">
        <f t="shared" si="938"/>
        <v>Saint Joseph, Minnesota</v>
      </c>
      <c r="E8599" t="str">
        <f t="shared" si="943"/>
        <v>120 College Ave SSaint Joseph, Minnesota 56374</v>
      </c>
      <c r="F8599" t="str">
        <f t="shared" si="944"/>
        <v>(320) 363-7783</v>
      </c>
      <c r="G8599" t="str">
        <f t="shared" si="939"/>
        <v>120 College Ave S</v>
      </c>
      <c r="H8599" t="str">
        <f t="shared" si="940"/>
        <v>120 College Ave S, Saint Joseph, Minnesota 56374</v>
      </c>
      <c r="I8599" s="1" t="str">
        <f t="shared" si="941"/>
        <v>55113</v>
      </c>
    </row>
    <row r="8600" spans="1:9" x14ac:dyDescent="0.45">
      <c r="A8600" t="s">
        <v>16751</v>
      </c>
      <c r="B8600" t="s">
        <v>16752</v>
      </c>
      <c r="C8600" t="str">
        <f t="shared" si="942"/>
        <v>St Michael Albertville Funeral</v>
      </c>
      <c r="D8600" t="str">
        <f t="shared" si="938"/>
        <v>Saint Michael, Minnesota</v>
      </c>
      <c r="E8600" t="str">
        <f t="shared" si="943"/>
        <v>300 Main Street NorthSaint Michael, Minnesota 55376</v>
      </c>
      <c r="F8600" t="str">
        <f t="shared" si="944"/>
        <v>763-497-5362</v>
      </c>
      <c r="G8600" t="str">
        <f t="shared" si="939"/>
        <v>300 Main Street North</v>
      </c>
      <c r="H8600" t="str">
        <f t="shared" si="940"/>
        <v>300 Main Street North, Saint Michael, Minnesota 55376</v>
      </c>
      <c r="I8600" s="1" t="str">
        <f t="shared" si="941"/>
        <v>55106</v>
      </c>
    </row>
    <row r="8601" spans="1:9" x14ac:dyDescent="0.45">
      <c r="A8601" t="s">
        <v>16753</v>
      </c>
      <c r="B8601" t="s">
        <v>16754</v>
      </c>
      <c r="C8601" t="str">
        <f t="shared" si="942"/>
        <v>Aaron-Hodroff &amp; Sons Funeral Chapel Inc</v>
      </c>
      <c r="D8601" t="str">
        <f t="shared" si="938"/>
        <v>Saint Paul, Minnesota</v>
      </c>
      <c r="E8601" t="str">
        <f t="shared" si="943"/>
        <v>671 Snelling Ave SSaint Paul, Minnesota 55116</v>
      </c>
      <c r="F8601" t="str">
        <f t="shared" si="944"/>
        <v>(651) 698-8311</v>
      </c>
      <c r="G8601" t="str">
        <f t="shared" si="939"/>
        <v>671 Snelling Ave S</v>
      </c>
      <c r="H8601" t="str">
        <f t="shared" si="940"/>
        <v>671 Snelling Ave S, Saint Paul, Minnesota 55116</v>
      </c>
      <c r="I8601" s="1" t="str">
        <f t="shared" si="941"/>
        <v>55101</v>
      </c>
    </row>
    <row r="8602" spans="1:9" x14ac:dyDescent="0.45">
      <c r="A8602" t="s">
        <v>16755</v>
      </c>
      <c r="B8602" t="s">
        <v>16756</v>
      </c>
      <c r="C8602" t="str">
        <f t="shared" si="942"/>
        <v>Alternative Funeral Service</v>
      </c>
      <c r="D8602" t="str">
        <f t="shared" si="938"/>
        <v>Saint Paul, Minnesota</v>
      </c>
      <c r="E8602" t="str">
        <f t="shared" si="943"/>
        <v>1360 Commerce StreetSaint Paul, Minnesota 55113</v>
      </c>
      <c r="F8602" t="str">
        <f t="shared" si="944"/>
        <v>651-636-7296</v>
      </c>
      <c r="G8602" t="str">
        <f t="shared" si="939"/>
        <v>1360 Commerce Street</v>
      </c>
      <c r="H8602" t="str">
        <f t="shared" si="940"/>
        <v>1360 Commerce Street, Saint Paul, Minnesota 55113</v>
      </c>
      <c r="I8602" s="1" t="str">
        <f t="shared" si="941"/>
        <v>55101</v>
      </c>
    </row>
    <row r="8603" spans="1:9" x14ac:dyDescent="0.45">
      <c r="A8603" t="s">
        <v>16757</v>
      </c>
      <c r="B8603" t="s">
        <v>16758</v>
      </c>
      <c r="C8603" t="str">
        <f t="shared" si="942"/>
        <v>Anderson Funeral Home</v>
      </c>
      <c r="D8603" t="str">
        <f t="shared" si="938"/>
        <v>Saint Paul, Minnesota</v>
      </c>
      <c r="E8603" t="str">
        <f t="shared" si="943"/>
        <v>1401 Arcade StSaint Paul, Minnesota 55106</v>
      </c>
      <c r="F8603" t="str">
        <f t="shared" si="944"/>
        <v>(651) 776-2761</v>
      </c>
      <c r="G8603" t="str">
        <f t="shared" si="939"/>
        <v>1401 Arcade St</v>
      </c>
      <c r="H8603" t="str">
        <f t="shared" si="940"/>
        <v>1401 Arcade St, Saint Paul, Minnesota 55106</v>
      </c>
      <c r="I8603" s="1" t="str">
        <f t="shared" si="941"/>
        <v>55101</v>
      </c>
    </row>
    <row r="8604" spans="1:9" x14ac:dyDescent="0.45">
      <c r="A8604" t="s">
        <v>16759</v>
      </c>
      <c r="B8604" t="s">
        <v>16760</v>
      </c>
      <c r="C8604" t="str">
        <f t="shared" si="942"/>
        <v>Bradshaw Funeral &amp; Cremation Services</v>
      </c>
      <c r="D8604" t="str">
        <f t="shared" si="938"/>
        <v>Saint Paul, Minnesota</v>
      </c>
      <c r="E8604" t="str">
        <f t="shared" si="943"/>
        <v>1174 Payne AveSaint Paul, Minnesota 55101</v>
      </c>
      <c r="F8604" t="str">
        <f t="shared" si="944"/>
        <v>(651) 776-1551</v>
      </c>
      <c r="G8604" t="str">
        <f t="shared" si="939"/>
        <v>1174 Payne Ave</v>
      </c>
      <c r="H8604" t="str">
        <f t="shared" si="940"/>
        <v>1174 Payne Ave, Saint Paul, Minnesota 55101</v>
      </c>
      <c r="I8604" s="1" t="str">
        <f t="shared" si="941"/>
        <v>55101</v>
      </c>
    </row>
    <row r="8605" spans="1:9" x14ac:dyDescent="0.45">
      <c r="A8605" t="s">
        <v>16759</v>
      </c>
      <c r="B8605" t="s">
        <v>16760</v>
      </c>
      <c r="C8605" t="str">
        <f t="shared" si="942"/>
        <v>Bradshaw Funeral &amp; Cremation Services</v>
      </c>
      <c r="D8605" t="str">
        <f t="shared" si="938"/>
        <v>Saint Paul, Minnesota</v>
      </c>
      <c r="E8605" t="str">
        <f t="shared" si="943"/>
        <v>1174 Payne AveSaint Paul, Minnesota 55101</v>
      </c>
      <c r="F8605" t="str">
        <f t="shared" si="944"/>
        <v>(651) 776-1551</v>
      </c>
      <c r="G8605" t="str">
        <f t="shared" si="939"/>
        <v>1174 Payne Ave</v>
      </c>
      <c r="H8605" t="str">
        <f t="shared" si="940"/>
        <v>1174 Payne Ave, Saint Paul, Minnesota 55101</v>
      </c>
      <c r="I8605" s="1" t="str">
        <f t="shared" si="941"/>
        <v>55101</v>
      </c>
    </row>
    <row r="8606" spans="1:9" x14ac:dyDescent="0.45">
      <c r="A8606" t="s">
        <v>16759</v>
      </c>
      <c r="B8606" t="s">
        <v>16760</v>
      </c>
      <c r="C8606" t="str">
        <f t="shared" si="942"/>
        <v>Bradshaw Funeral &amp; Cremation Services</v>
      </c>
      <c r="D8606" t="str">
        <f t="shared" si="938"/>
        <v>Saint Paul, Minnesota</v>
      </c>
      <c r="E8606" t="str">
        <f t="shared" si="943"/>
        <v>1174 Payne AveSaint Paul, Minnesota 55101</v>
      </c>
      <c r="F8606" t="str">
        <f t="shared" si="944"/>
        <v>(651) 776-1551</v>
      </c>
      <c r="G8606" t="str">
        <f t="shared" si="939"/>
        <v>1174 Payne Ave</v>
      </c>
      <c r="H8606" t="str">
        <f t="shared" si="940"/>
        <v>1174 Payne Ave, Saint Paul, Minnesota 55101</v>
      </c>
      <c r="I8606" s="1" t="str">
        <f t="shared" si="941"/>
        <v>55104</v>
      </c>
    </row>
    <row r="8607" spans="1:9" x14ac:dyDescent="0.45">
      <c r="A8607" t="s">
        <v>16759</v>
      </c>
      <c r="B8607" t="s">
        <v>16760</v>
      </c>
      <c r="C8607" t="str">
        <f t="shared" si="942"/>
        <v>Bradshaw Funeral &amp; Cremation Services</v>
      </c>
      <c r="D8607" t="str">
        <f t="shared" si="938"/>
        <v>Saint Paul, Minnesota</v>
      </c>
      <c r="E8607" t="str">
        <f t="shared" si="943"/>
        <v>1174 Payne AveSaint Paul, Minnesota 55101</v>
      </c>
      <c r="F8607" t="str">
        <f t="shared" si="944"/>
        <v>(651) 776-1551</v>
      </c>
      <c r="G8607" t="str">
        <f t="shared" si="939"/>
        <v>1174 Payne Ave</v>
      </c>
      <c r="H8607" t="str">
        <f t="shared" si="940"/>
        <v>1174 Payne Ave, Saint Paul, Minnesota 55101</v>
      </c>
      <c r="I8607" s="1" t="str">
        <f t="shared" si="941"/>
        <v>55106</v>
      </c>
    </row>
    <row r="8608" spans="1:9" x14ac:dyDescent="0.45">
      <c r="A8608" t="s">
        <v>16759</v>
      </c>
      <c r="B8608" t="s">
        <v>16760</v>
      </c>
      <c r="C8608" t="str">
        <f t="shared" si="942"/>
        <v>Bradshaw Funeral &amp; Cremation Services</v>
      </c>
      <c r="D8608" t="str">
        <f t="shared" si="938"/>
        <v>Saint Paul, Minnesota</v>
      </c>
      <c r="E8608" t="str">
        <f t="shared" si="943"/>
        <v>1174 Payne AveSaint Paul, Minnesota 55101</v>
      </c>
      <c r="F8608" t="str">
        <f t="shared" si="944"/>
        <v>(651) 776-1551</v>
      </c>
      <c r="G8608" t="str">
        <f t="shared" si="939"/>
        <v>1174 Payne Ave</v>
      </c>
      <c r="H8608" t="str">
        <f t="shared" si="940"/>
        <v>1174 Payne Ave, Saint Paul, Minnesota 55101</v>
      </c>
      <c r="I8608" s="1" t="str">
        <f t="shared" si="941"/>
        <v>55075</v>
      </c>
    </row>
    <row r="8609" spans="1:9" x14ac:dyDescent="0.45">
      <c r="A8609" t="s">
        <v>16761</v>
      </c>
      <c r="B8609" t="s">
        <v>16762</v>
      </c>
      <c r="C8609" t="str">
        <f t="shared" si="942"/>
        <v>Brooks Funeral Home</v>
      </c>
      <c r="D8609" t="str">
        <f t="shared" si="938"/>
        <v>Saint Paul, Minnesota</v>
      </c>
      <c r="E8609" t="str">
        <f t="shared" si="943"/>
        <v>862 Concordia AvenueSaint Paul, Minnesota 55104</v>
      </c>
      <c r="F8609" t="str">
        <f t="shared" si="944"/>
        <v>651-228-1935</v>
      </c>
      <c r="G8609" t="str">
        <f t="shared" si="939"/>
        <v>862 Concordia Avenue</v>
      </c>
      <c r="H8609" t="str">
        <f t="shared" si="940"/>
        <v>862 Concordia Avenue, Saint Paul, Minnesota 55104</v>
      </c>
      <c r="I8609" s="1" t="str">
        <f t="shared" si="941"/>
        <v>55075</v>
      </c>
    </row>
    <row r="8610" spans="1:9" x14ac:dyDescent="0.45">
      <c r="A8610" t="s">
        <v>16763</v>
      </c>
      <c r="B8610" t="s">
        <v>16764</v>
      </c>
      <c r="C8610" t="str">
        <f t="shared" si="942"/>
        <v>Cremation Services-St PL Mnpls</v>
      </c>
      <c r="D8610" t="str">
        <f t="shared" si="938"/>
        <v>Saint Paul, Minnesota</v>
      </c>
      <c r="E8610" t="str">
        <f t="shared" si="943"/>
        <v>1401 N Highway 61Saint Paul, Minnesota 55106</v>
      </c>
      <c r="F8610" t="str">
        <f t="shared" si="944"/>
        <v>651-793-8730</v>
      </c>
      <c r="G8610" t="str">
        <f t="shared" si="939"/>
        <v>1401 N Highway 61</v>
      </c>
      <c r="H8610" t="str">
        <f t="shared" si="940"/>
        <v>1401 N Highway 61, Saint Paul, Minnesota 55106</v>
      </c>
      <c r="I8610" s="1" t="str">
        <f t="shared" si="941"/>
        <v>55104</v>
      </c>
    </row>
    <row r="8611" spans="1:9" x14ac:dyDescent="0.45">
      <c r="A8611" t="s">
        <v>16765</v>
      </c>
      <c r="B8611" t="s">
        <v>16766</v>
      </c>
      <c r="C8611" t="str">
        <f t="shared" si="942"/>
        <v>English-Meeker &amp; Kandt Funeral</v>
      </c>
      <c r="D8611" t="str">
        <f t="shared" si="938"/>
        <v>Saint Paul, Minnesota</v>
      </c>
      <c r="E8611" t="str">
        <f t="shared" si="943"/>
        <v>140 8th Avenue NorthSaint Paul, Minnesota 55075</v>
      </c>
      <c r="F8611" t="str">
        <f t="shared" si="944"/>
        <v>651-455-5352</v>
      </c>
      <c r="G8611" t="str">
        <f t="shared" si="939"/>
        <v>140 8th Avenue North</v>
      </c>
      <c r="H8611" t="str">
        <f t="shared" si="940"/>
        <v>140 8th Avenue North, Saint Paul, Minnesota 55075</v>
      </c>
      <c r="I8611" s="1" t="str">
        <f t="shared" si="941"/>
        <v>55124</v>
      </c>
    </row>
    <row r="8612" spans="1:9" x14ac:dyDescent="0.45">
      <c r="A8612" t="s">
        <v>16767</v>
      </c>
      <c r="B8612" t="s">
        <v>16768</v>
      </c>
      <c r="C8612" t="str">
        <f t="shared" si="942"/>
        <v>Good Life Consultants</v>
      </c>
      <c r="D8612" t="str">
        <f t="shared" si="938"/>
        <v>Saint Paul, Minnesota</v>
      </c>
      <c r="E8612" t="str">
        <f t="shared" si="943"/>
        <v>508 14th Avenue NorthSaint Paul, Minnesota 55075</v>
      </c>
      <c r="F8612" t="str">
        <f t="shared" si="944"/>
        <v>651-290-9703</v>
      </c>
      <c r="G8612" t="str">
        <f t="shared" si="939"/>
        <v>508 14th Avenue North</v>
      </c>
      <c r="H8612" t="str">
        <f t="shared" si="940"/>
        <v>508 14th Avenue North, Saint Paul, Minnesota 55075</v>
      </c>
      <c r="I8612" s="1" t="str">
        <f t="shared" si="941"/>
        <v>55104</v>
      </c>
    </row>
    <row r="8613" spans="1:9" x14ac:dyDescent="0.45">
      <c r="A8613" t="s">
        <v>16769</v>
      </c>
      <c r="B8613" t="s">
        <v>16770</v>
      </c>
      <c r="C8613" t="str">
        <f t="shared" si="942"/>
        <v>Hasara Family Services Inc</v>
      </c>
      <c r="D8613" t="str">
        <f t="shared" si="938"/>
        <v>Saint Paul, Minnesota</v>
      </c>
      <c r="E8613" t="str">
        <f t="shared" si="943"/>
        <v>400 N Oxford StSaint Paul, Minnesota 55104</v>
      </c>
      <c r="F8613" t="str">
        <f t="shared" si="944"/>
        <v>(651) 641-8595</v>
      </c>
      <c r="G8613" t="str">
        <f t="shared" si="939"/>
        <v>400 N Oxford St</v>
      </c>
      <c r="H8613" t="str">
        <f t="shared" si="940"/>
        <v>400 N Oxford St, Saint Paul, Minnesota 55104</v>
      </c>
      <c r="I8613" s="1" t="str">
        <f t="shared" si="941"/>
        <v>55107</v>
      </c>
    </row>
    <row r="8614" spans="1:9" x14ac:dyDescent="0.45">
      <c r="A8614" t="s">
        <v>16771</v>
      </c>
      <c r="B8614" t="s">
        <v>16772</v>
      </c>
      <c r="C8614" t="str">
        <f t="shared" si="942"/>
        <v>Henry W Anderson Mortuary</v>
      </c>
      <c r="D8614" t="str">
        <f t="shared" si="938"/>
        <v>Saint Paul, Minnesota</v>
      </c>
      <c r="E8614" t="str">
        <f t="shared" si="943"/>
        <v>14850 Garrett AvenueSaint Paul, Minnesota 55124</v>
      </c>
      <c r="F8614" t="str">
        <f t="shared" si="944"/>
        <v>952-432-2331</v>
      </c>
      <c r="G8614" t="str">
        <f t="shared" si="939"/>
        <v>14850 Garrett Avenue</v>
      </c>
      <c r="H8614" t="str">
        <f t="shared" si="940"/>
        <v>14850 Garrett Avenue, Saint Paul, Minnesota 55124</v>
      </c>
      <c r="I8614" s="1" t="str">
        <f t="shared" si="941"/>
        <v>55102</v>
      </c>
    </row>
    <row r="8615" spans="1:9" x14ac:dyDescent="0.45">
      <c r="A8615" t="s">
        <v>16773</v>
      </c>
      <c r="B8615" t="s">
        <v>16774</v>
      </c>
      <c r="C8615" t="str">
        <f t="shared" si="942"/>
        <v>Holcomb-Henry-Boom Funeral Homes Inc</v>
      </c>
      <c r="D8615" t="str">
        <f t="shared" si="938"/>
        <v>Saint Paul, Minnesota</v>
      </c>
      <c r="E8615" t="str">
        <f t="shared" si="943"/>
        <v>536 Snelling Ave NSaint Paul, Minnesota 55104</v>
      </c>
      <c r="F8615" t="str">
        <f t="shared" si="944"/>
        <v>(651) 646-2844</v>
      </c>
      <c r="G8615" t="str">
        <f t="shared" si="939"/>
        <v>536 Snelling Ave N</v>
      </c>
      <c r="H8615" t="str">
        <f t="shared" si="940"/>
        <v>536 Snelling Ave N, Saint Paul, Minnesota 55104</v>
      </c>
      <c r="I8615" s="1" t="str">
        <f t="shared" si="941"/>
        <v>55075</v>
      </c>
    </row>
    <row r="8616" spans="1:9" x14ac:dyDescent="0.45">
      <c r="A8616" t="s">
        <v>16775</v>
      </c>
      <c r="B8616" t="s">
        <v>16776</v>
      </c>
      <c r="C8616" t="str">
        <f t="shared" si="942"/>
        <v>Johnson-Peterson Funeral Home</v>
      </c>
      <c r="D8616" t="str">
        <f t="shared" si="938"/>
        <v>Saint Paul, Minnesota</v>
      </c>
      <c r="E8616" t="str">
        <f t="shared" si="943"/>
        <v>612 Smith Avenue SouthSaint Paul, Minnesota 55107</v>
      </c>
      <c r="F8616" t="str">
        <f t="shared" si="944"/>
        <v>651-222-3220</v>
      </c>
      <c r="G8616" t="str">
        <f t="shared" si="939"/>
        <v>612 Smith Avenue South</v>
      </c>
      <c r="H8616" t="str">
        <f t="shared" si="940"/>
        <v>612 Smith Avenue South, Saint Paul, Minnesota 55107</v>
      </c>
      <c r="I8616" s="1" t="str">
        <f t="shared" si="941"/>
        <v>55119</v>
      </c>
    </row>
    <row r="8617" spans="1:9" x14ac:dyDescent="0.45">
      <c r="A8617" t="s">
        <v>16777</v>
      </c>
      <c r="B8617" t="s">
        <v>16778</v>
      </c>
      <c r="C8617" t="str">
        <f t="shared" si="942"/>
        <v>Kessler-Maguire Funeral Home</v>
      </c>
      <c r="D8617" t="str">
        <f t="shared" si="938"/>
        <v>Saint Paul, Minnesota</v>
      </c>
      <c r="E8617" t="str">
        <f t="shared" si="943"/>
        <v>640 7th St WSaint Paul, Minnesota 55102</v>
      </c>
      <c r="F8617" t="str">
        <f t="shared" si="944"/>
        <v>(651) 224-2341</v>
      </c>
      <c r="G8617" t="str">
        <f t="shared" si="939"/>
        <v>640 7th St W</v>
      </c>
      <c r="H8617" t="str">
        <f t="shared" si="940"/>
        <v>640 7th St W, Saint Paul, Minnesota 55102</v>
      </c>
      <c r="I8617" s="1" t="str">
        <f t="shared" si="941"/>
        <v>55107</v>
      </c>
    </row>
    <row r="8618" spans="1:9" x14ac:dyDescent="0.45">
      <c r="A8618" t="s">
        <v>16779</v>
      </c>
      <c r="B8618" t="s">
        <v>16780</v>
      </c>
      <c r="C8618" t="str">
        <f t="shared" si="942"/>
        <v>Klecatsky &amp; Sons Funeral Homes</v>
      </c>
      <c r="D8618" t="str">
        <f t="shared" si="938"/>
        <v>Saint Paul, Minnesota</v>
      </c>
      <c r="E8618" t="str">
        <f t="shared" si="943"/>
        <v>414 Marie AvenueSaint Paul, Minnesota 55075</v>
      </c>
      <c r="F8618" t="str">
        <f t="shared" si="944"/>
        <v>651-451-1551</v>
      </c>
      <c r="G8618" t="str">
        <f t="shared" si="939"/>
        <v>414 Marie Avenue</v>
      </c>
      <c r="H8618" t="str">
        <f t="shared" si="940"/>
        <v>414 Marie Avenue, Saint Paul, Minnesota 55075</v>
      </c>
      <c r="I8618" s="1" t="str">
        <f t="shared" si="941"/>
        <v>55127</v>
      </c>
    </row>
    <row r="8619" spans="1:9" x14ac:dyDescent="0.45">
      <c r="A8619" t="s">
        <v>16781</v>
      </c>
      <c r="B8619" t="s">
        <v>16782</v>
      </c>
      <c r="C8619" t="str">
        <f t="shared" si="942"/>
        <v>Maple Oaks Funeral Home</v>
      </c>
      <c r="D8619" t="str">
        <f t="shared" si="938"/>
        <v>Saint Paul, Minnesota</v>
      </c>
      <c r="E8619" t="str">
        <f t="shared" si="943"/>
        <v>2585 Stillwater Road EastSaint Paul, Minnesota 55119</v>
      </c>
      <c r="F8619" t="str">
        <f t="shared" si="944"/>
        <v>651-738-2198</v>
      </c>
      <c r="G8619" t="str">
        <f t="shared" si="939"/>
        <v>2585 Stillwater Road East</v>
      </c>
      <c r="H8619" t="str">
        <f t="shared" si="940"/>
        <v>2585 Stillwater Road East, Saint Paul, Minnesota 55119</v>
      </c>
      <c r="I8619" s="1" t="str">
        <f t="shared" si="941"/>
        <v>55110</v>
      </c>
    </row>
    <row r="8620" spans="1:9" x14ac:dyDescent="0.45">
      <c r="A8620" t="s">
        <v>16783</v>
      </c>
      <c r="B8620" t="s">
        <v>16784</v>
      </c>
      <c r="C8620" t="str">
        <f t="shared" si="942"/>
        <v>Metro Funeral Home</v>
      </c>
      <c r="D8620" t="str">
        <f t="shared" si="938"/>
        <v>Saint Paul, Minnesota</v>
      </c>
      <c r="E8620" t="str">
        <f t="shared" si="943"/>
        <v>253 State StreetSaint Paul, Minnesota 55107</v>
      </c>
      <c r="F8620" t="str">
        <f t="shared" si="944"/>
        <v>651-222-4967</v>
      </c>
      <c r="G8620" t="str">
        <f t="shared" si="939"/>
        <v>253 State Street</v>
      </c>
      <c r="H8620" t="str">
        <f t="shared" si="940"/>
        <v>253 State Street, Saint Paul, Minnesota 55107</v>
      </c>
      <c r="I8620" s="1" t="str">
        <f t="shared" si="941"/>
        <v>55106</v>
      </c>
    </row>
    <row r="8621" spans="1:9" x14ac:dyDescent="0.45">
      <c r="A8621" t="s">
        <v>16785</v>
      </c>
      <c r="B8621" t="s">
        <v>16786</v>
      </c>
      <c r="C8621" t="str">
        <f t="shared" si="942"/>
        <v>Minnesota Memorial Sales</v>
      </c>
      <c r="D8621" t="str">
        <f t="shared" si="938"/>
        <v>Saint Paul, Minnesota</v>
      </c>
      <c r="E8621" t="str">
        <f t="shared" si="943"/>
        <v>855 Village Center Drive Suite 16...Saint Paul, Minnesota 55127</v>
      </c>
      <c r="F8621" t="str">
        <f t="shared" si="944"/>
        <v>(612) 423-4246</v>
      </c>
      <c r="G8621" t="str">
        <f t="shared" si="939"/>
        <v>855 Village Center Drive Suite 16...</v>
      </c>
      <c r="H8621" t="str">
        <f t="shared" si="940"/>
        <v>855 Village Center Drive Suite 16..., Saint Paul, Minnesota 55127</v>
      </c>
      <c r="I8621" s="1" t="str">
        <f t="shared" si="941"/>
        <v>55113</v>
      </c>
    </row>
    <row r="8622" spans="1:9" x14ac:dyDescent="0.45">
      <c r="A8622" t="s">
        <v>16787</v>
      </c>
      <c r="B8622" t="s">
        <v>16788</v>
      </c>
      <c r="C8622" t="str">
        <f t="shared" si="942"/>
        <v>Mueller Lake Mortuary</v>
      </c>
      <c r="D8622" t="str">
        <f t="shared" si="938"/>
        <v>Saint Paul, Minnesota</v>
      </c>
      <c r="E8622" t="str">
        <f t="shared" si="943"/>
        <v>4738 Bald Eagle AvenueSaint Paul, Minnesota 55110</v>
      </c>
      <c r="F8622" t="str">
        <f t="shared" si="944"/>
        <v>651-429-4944</v>
      </c>
      <c r="G8622" t="str">
        <f t="shared" si="939"/>
        <v>4738 Bald Eagle Avenue</v>
      </c>
      <c r="H8622" t="str">
        <f t="shared" si="940"/>
        <v>4738 Bald Eagle Avenue, Saint Paul, Minnesota 55110</v>
      </c>
      <c r="I8622" s="1" t="str">
        <f t="shared" si="941"/>
        <v>55112</v>
      </c>
    </row>
    <row r="8623" spans="1:9" x14ac:dyDescent="0.45">
      <c r="A8623" t="s">
        <v>16789</v>
      </c>
      <c r="B8623" t="s">
        <v>16790</v>
      </c>
      <c r="C8623" t="str">
        <f t="shared" si="942"/>
        <v>Mueller Mortuary-Parkway Chapel</v>
      </c>
      <c r="D8623" t="str">
        <f t="shared" si="938"/>
        <v>Saint Paul, Minnesota</v>
      </c>
      <c r="E8623" t="str">
        <f t="shared" si="943"/>
        <v>835 Johnson ParkwaySaint Paul, Minnesota 55106</v>
      </c>
      <c r="F8623" t="str">
        <f t="shared" si="944"/>
        <v>651-774-9797</v>
      </c>
      <c r="G8623" t="str">
        <f t="shared" si="939"/>
        <v>835 Johnson Parkway</v>
      </c>
      <c r="H8623" t="str">
        <f t="shared" si="940"/>
        <v>835 Johnson Parkway, Saint Paul, Minnesota 55106</v>
      </c>
      <c r="I8623" s="1" t="str">
        <f t="shared" si="941"/>
        <v>55110</v>
      </c>
    </row>
    <row r="8624" spans="1:9" x14ac:dyDescent="0.45">
      <c r="A8624" t="s">
        <v>16791</v>
      </c>
      <c r="B8624" t="s">
        <v>16792</v>
      </c>
      <c r="C8624" t="str">
        <f t="shared" si="942"/>
        <v>Mueller-Bies Funeral Home</v>
      </c>
      <c r="D8624" t="str">
        <f t="shared" si="938"/>
        <v>Saint Paul, Minnesota</v>
      </c>
      <c r="E8624" t="str">
        <f t="shared" si="943"/>
        <v>2130 Dale St NSaint Paul, Minnesota 55113</v>
      </c>
      <c r="F8624" t="str">
        <f t="shared" si="944"/>
        <v>(651) 487-2550</v>
      </c>
      <c r="G8624" t="str">
        <f t="shared" si="939"/>
        <v>2130 Dale St N</v>
      </c>
      <c r="H8624" t="str">
        <f t="shared" si="940"/>
        <v>2130 Dale St N, Saint Paul, Minnesota 55113</v>
      </c>
      <c r="I8624" s="1" t="str">
        <f t="shared" si="941"/>
        <v>55116</v>
      </c>
    </row>
    <row r="8625" spans="1:9" x14ac:dyDescent="0.45">
      <c r="A8625" t="s">
        <v>16793</v>
      </c>
      <c r="B8625" t="s">
        <v>16794</v>
      </c>
      <c r="C8625" t="str">
        <f t="shared" si="942"/>
        <v>New Brighton Funeral Home</v>
      </c>
      <c r="D8625" t="str">
        <f t="shared" si="938"/>
        <v>Saint Paul, Minnesota</v>
      </c>
      <c r="E8625" t="str">
        <f t="shared" si="943"/>
        <v>706 4th Avenue NorthwestSaint Paul, Minnesota 55112</v>
      </c>
      <c r="F8625" t="str">
        <f t="shared" si="944"/>
        <v>651-636-9821</v>
      </c>
      <c r="G8625" t="str">
        <f t="shared" si="939"/>
        <v>706 4th Avenue Northwest</v>
      </c>
      <c r="H8625" t="str">
        <f t="shared" si="940"/>
        <v>706 4th Avenue Northwest, Saint Paul, Minnesota 55112</v>
      </c>
      <c r="I8625" s="1" t="str">
        <f t="shared" si="941"/>
        <v>55106</v>
      </c>
    </row>
    <row r="8626" spans="1:9" x14ac:dyDescent="0.45">
      <c r="A8626" t="s">
        <v>16795</v>
      </c>
      <c r="B8626" t="s">
        <v>16796</v>
      </c>
      <c r="C8626" t="str">
        <f t="shared" si="942"/>
        <v>North Suburban Cremation</v>
      </c>
      <c r="D8626" t="str">
        <f t="shared" si="938"/>
        <v>Saint Paul, Minnesota</v>
      </c>
      <c r="E8626" t="str">
        <f t="shared" si="943"/>
        <v>2460 County Road E EastSaint Paul, Minnesota 55110</v>
      </c>
      <c r="F8626" t="str">
        <f t="shared" si="944"/>
        <v>651-429-6172</v>
      </c>
      <c r="G8626" t="str">
        <f t="shared" si="939"/>
        <v>2460 County Road E East</v>
      </c>
      <c r="H8626" t="str">
        <f t="shared" si="940"/>
        <v>2460 County Road E East, Saint Paul, Minnesota 55110</v>
      </c>
      <c r="I8626" s="1" t="str">
        <f t="shared" si="941"/>
        <v>55113</v>
      </c>
    </row>
    <row r="8627" spans="1:9" x14ac:dyDescent="0.45">
      <c r="A8627" t="s">
        <v>16797</v>
      </c>
      <c r="B8627" t="s">
        <v>16798</v>
      </c>
      <c r="C8627" t="str">
        <f t="shared" si="942"/>
        <v>O'Halloran &amp; Murphy Funeral Home</v>
      </c>
      <c r="D8627" t="str">
        <f t="shared" si="938"/>
        <v>Saint Paul, Minnesota</v>
      </c>
      <c r="E8627" t="str">
        <f t="shared" si="943"/>
        <v>575 Snelling Ave SSaint Paul, Minnesota 55116</v>
      </c>
      <c r="F8627" t="str">
        <f t="shared" si="944"/>
        <v>(651) 698-0796</v>
      </c>
      <c r="G8627" t="str">
        <f t="shared" si="939"/>
        <v>575 Snelling Ave S</v>
      </c>
      <c r="H8627" t="str">
        <f t="shared" si="940"/>
        <v>575 Snelling Ave S, Saint Paul, Minnesota 55116</v>
      </c>
      <c r="I8627" s="1" t="str">
        <f t="shared" si="941"/>
        <v>55109</v>
      </c>
    </row>
    <row r="8628" spans="1:9" x14ac:dyDescent="0.45">
      <c r="A8628" t="s">
        <v>16799</v>
      </c>
      <c r="B8628" t="s">
        <v>16800</v>
      </c>
      <c r="C8628" t="str">
        <f t="shared" si="942"/>
        <v>Phelan Park Funeral Home</v>
      </c>
      <c r="D8628" t="str">
        <f t="shared" si="938"/>
        <v>Saint Paul, Minnesota</v>
      </c>
      <c r="E8628" t="str">
        <f t="shared" si="943"/>
        <v>1235 Arcade StreetSaint Paul, Minnesota 55106</v>
      </c>
      <c r="F8628" t="str">
        <f t="shared" si="944"/>
        <v>651-776-1589</v>
      </c>
      <c r="G8628" t="str">
        <f t="shared" si="939"/>
        <v>1235 Arcade Street</v>
      </c>
      <c r="H8628" t="str">
        <f t="shared" si="940"/>
        <v>1235 Arcade Street, Saint Paul, Minnesota 55106</v>
      </c>
      <c r="I8628" s="1" t="str">
        <f t="shared" si="941"/>
        <v>55121</v>
      </c>
    </row>
    <row r="8629" spans="1:9" x14ac:dyDescent="0.45">
      <c r="A8629" t="s">
        <v>16801</v>
      </c>
      <c r="B8629" t="s">
        <v>16802</v>
      </c>
      <c r="C8629" t="str">
        <f t="shared" si="942"/>
        <v>Roseville Memorial Chapel</v>
      </c>
      <c r="D8629" t="str">
        <f t="shared" si="938"/>
        <v>Saint Paul, Minnesota</v>
      </c>
      <c r="E8629" t="str">
        <f t="shared" si="943"/>
        <v>2245 Hamline Ave NSaint Paul, Minnesota 55113</v>
      </c>
      <c r="F8629" t="str">
        <f t="shared" si="944"/>
        <v>(651) 631-2727</v>
      </c>
      <c r="G8629" t="str">
        <f t="shared" si="939"/>
        <v>2245 Hamline Ave N</v>
      </c>
      <c r="H8629" t="str">
        <f t="shared" si="940"/>
        <v>2245 Hamline Ave N, Saint Paul, Minnesota 55113</v>
      </c>
      <c r="I8629" s="1" t="str">
        <f t="shared" si="941"/>
        <v>55103</v>
      </c>
    </row>
    <row r="8630" spans="1:9" x14ac:dyDescent="0.45">
      <c r="A8630" t="s">
        <v>16803</v>
      </c>
      <c r="B8630" t="s">
        <v>16804</v>
      </c>
      <c r="C8630" t="str">
        <f t="shared" si="942"/>
        <v>Sandberg Funeral &amp; Cremation</v>
      </c>
      <c r="D8630" t="str">
        <f t="shared" si="938"/>
        <v>Saint Paul, Minnesota</v>
      </c>
      <c r="E8630" t="str">
        <f t="shared" si="943"/>
        <v>2593 7th Avenue EastSaint Paul, Minnesota 55109</v>
      </c>
      <c r="F8630" t="str">
        <f t="shared" si="944"/>
        <v>651-777-2600</v>
      </c>
      <c r="G8630" t="str">
        <f t="shared" si="939"/>
        <v>2593 7th Avenue East</v>
      </c>
      <c r="H8630" t="str">
        <f t="shared" si="940"/>
        <v>2593 7th Avenue East, Saint Paul, Minnesota 55109</v>
      </c>
      <c r="I8630" s="1" t="str">
        <f t="shared" si="941"/>
        <v>55104</v>
      </c>
    </row>
    <row r="8631" spans="1:9" x14ac:dyDescent="0.45">
      <c r="A8631" t="s">
        <v>16805</v>
      </c>
      <c r="B8631" t="s">
        <v>16806</v>
      </c>
      <c r="C8631" t="str">
        <f t="shared" si="942"/>
        <v>Southern West Funeral Homes</v>
      </c>
      <c r="D8631" t="str">
        <f t="shared" si="938"/>
        <v>Saint Paul, Minnesota</v>
      </c>
      <c r="E8631" t="str">
        <f t="shared" si="943"/>
        <v>1580 Century PointSaint Paul, Minnesota 55121</v>
      </c>
      <c r="F8631" t="str">
        <f t="shared" si="944"/>
        <v>651-454-9488</v>
      </c>
      <c r="G8631" t="str">
        <f t="shared" si="939"/>
        <v>1580 Century Point</v>
      </c>
      <c r="H8631" t="str">
        <f t="shared" si="940"/>
        <v>1580 Century Point, Saint Paul, Minnesota 55121</v>
      </c>
      <c r="I8631" s="1" t="str">
        <f t="shared" si="941"/>
        <v>55118</v>
      </c>
    </row>
    <row r="8632" spans="1:9" x14ac:dyDescent="0.45">
      <c r="A8632" t="s">
        <v>16807</v>
      </c>
      <c r="B8632" t="s">
        <v>16808</v>
      </c>
      <c r="C8632" t="str">
        <f t="shared" si="942"/>
        <v>Spielman Mortuary</v>
      </c>
      <c r="D8632" t="str">
        <f t="shared" si="938"/>
        <v>Saint Paul, Minnesota</v>
      </c>
      <c r="E8632" t="str">
        <f t="shared" si="943"/>
        <v>344 University Ave WSaint Paul, Minnesota 55103</v>
      </c>
      <c r="F8632" t="str">
        <f t="shared" si="944"/>
        <v>(651) 222-6363</v>
      </c>
      <c r="G8632" t="str">
        <f t="shared" si="939"/>
        <v>344 University Ave W</v>
      </c>
      <c r="H8632" t="str">
        <f t="shared" si="940"/>
        <v>344 University Ave W, Saint Paul, Minnesota 55103</v>
      </c>
      <c r="I8632" s="1" t="str">
        <f t="shared" si="941"/>
        <v>55118</v>
      </c>
    </row>
    <row r="8633" spans="1:9" x14ac:dyDescent="0.45">
      <c r="A8633" t="s">
        <v>16809</v>
      </c>
      <c r="B8633" t="s">
        <v>16810</v>
      </c>
      <c r="C8633" t="str">
        <f t="shared" si="942"/>
        <v>Twin Cities Cremation/The Funeral Directors</v>
      </c>
      <c r="D8633" t="str">
        <f t="shared" si="938"/>
        <v>Saint Paul, Minnesota</v>
      </c>
      <c r="E8633" t="str">
        <f t="shared" si="943"/>
        <v>1598 Carroll Ave WSaint Paul, Minnesota 55104</v>
      </c>
      <c r="F8633" t="str">
        <f t="shared" si="944"/>
        <v>(651) 645-1233</v>
      </c>
      <c r="G8633" t="str">
        <f t="shared" si="939"/>
        <v>1598 Carroll Ave W</v>
      </c>
      <c r="H8633" t="str">
        <f t="shared" si="940"/>
        <v>1598 Carroll Ave W, Saint Paul, Minnesota 55104</v>
      </c>
      <c r="I8633" s="1" t="str">
        <f t="shared" si="941"/>
        <v>55124</v>
      </c>
    </row>
    <row r="8634" spans="1:9" x14ac:dyDescent="0.45">
      <c r="A8634" t="s">
        <v>16811</v>
      </c>
      <c r="B8634" t="s">
        <v>16812</v>
      </c>
      <c r="C8634" t="str">
        <f t="shared" si="942"/>
        <v>West Funeral Home</v>
      </c>
      <c r="D8634" t="str">
        <f t="shared" si="938"/>
        <v>Saint Paul, Minnesota</v>
      </c>
      <c r="E8634" t="str">
        <f t="shared" si="943"/>
        <v>1051 Robert Street SouthSaint Paul, Minnesota 55118</v>
      </c>
      <c r="F8634" t="str">
        <f t="shared" si="944"/>
        <v>651-457-6200</v>
      </c>
      <c r="G8634" t="str">
        <f t="shared" si="939"/>
        <v>1051 Robert Street South</v>
      </c>
      <c r="H8634" t="str">
        <f t="shared" si="940"/>
        <v>1051 Robert Street South, Saint Paul, Minnesota 55118</v>
      </c>
      <c r="I8634" s="1" t="str">
        <f t="shared" si="941"/>
        <v>55105</v>
      </c>
    </row>
    <row r="8635" spans="1:9" x14ac:dyDescent="0.45">
      <c r="A8635" t="s">
        <v>16813</v>
      </c>
      <c r="B8635" t="s">
        <v>16814</v>
      </c>
      <c r="C8635" t="str">
        <f t="shared" si="942"/>
        <v>West-Heights Memorial Chapel</v>
      </c>
      <c r="D8635" t="str">
        <f t="shared" si="938"/>
        <v>Saint Paul, Minnesota</v>
      </c>
      <c r="E8635" t="str">
        <f t="shared" si="943"/>
        <v>235 Wentworth Avenue WestSaint Paul, Minnesota 55118</v>
      </c>
      <c r="F8635" t="str">
        <f t="shared" si="944"/>
        <v>651-457-7938</v>
      </c>
      <c r="G8635" t="str">
        <f t="shared" si="939"/>
        <v>235 Wentworth Avenue West</v>
      </c>
      <c r="H8635" t="str">
        <f t="shared" si="940"/>
        <v>235 Wentworth Avenue West, Saint Paul, Minnesota 55118</v>
      </c>
      <c r="I8635" s="1" t="str">
        <f t="shared" si="941"/>
        <v>55106</v>
      </c>
    </row>
    <row r="8636" spans="1:9" x14ac:dyDescent="0.45">
      <c r="A8636" t="s">
        <v>16815</v>
      </c>
      <c r="B8636" t="s">
        <v>16816</v>
      </c>
      <c r="C8636" t="str">
        <f t="shared" si="942"/>
        <v>White Family Funeral Homes</v>
      </c>
      <c r="D8636" t="str">
        <f t="shared" si="938"/>
        <v>Saint Paul, Minnesota</v>
      </c>
      <c r="E8636" t="str">
        <f t="shared" si="943"/>
        <v>14560 Pennock AvenueSaint Paul, Minnesota 55124</v>
      </c>
      <c r="F8636" t="str">
        <f t="shared" si="944"/>
        <v>952-432-2001</v>
      </c>
      <c r="G8636" t="str">
        <f t="shared" si="939"/>
        <v>14560 Pennock Avenue</v>
      </c>
      <c r="H8636" t="str">
        <f t="shared" si="940"/>
        <v>14560 Pennock Avenue, Saint Paul, Minnesota 55124</v>
      </c>
      <c r="I8636" s="1" t="str">
        <f t="shared" si="941"/>
        <v>55102</v>
      </c>
    </row>
    <row r="8637" spans="1:9" x14ac:dyDescent="0.45">
      <c r="A8637" t="s">
        <v>16817</v>
      </c>
      <c r="B8637" t="s">
        <v>16818</v>
      </c>
      <c r="C8637" t="str">
        <f t="shared" si="942"/>
        <v>Willwerscheid &amp; Peters Mortuary</v>
      </c>
      <c r="D8637" t="str">
        <f t="shared" si="938"/>
        <v>Saint Paul, Minnesota</v>
      </c>
      <c r="E8637" t="str">
        <f t="shared" si="943"/>
        <v>1167 Grand AveSaint Paul, Minnesota 55105</v>
      </c>
      <c r="F8637" t="str">
        <f t="shared" si="944"/>
        <v>(651) 228-1006</v>
      </c>
      <c r="G8637" t="str">
        <f t="shared" si="939"/>
        <v>1167 Grand Ave</v>
      </c>
      <c r="H8637" t="str">
        <f t="shared" si="940"/>
        <v>1167 Grand Ave, Saint Paul, Minnesota 55105</v>
      </c>
      <c r="I8637" s="1" t="str">
        <f t="shared" si="941"/>
        <v>55125</v>
      </c>
    </row>
    <row r="8638" spans="1:9" x14ac:dyDescent="0.45">
      <c r="A8638" t="s">
        <v>16819</v>
      </c>
      <c r="B8638" t="s">
        <v>16820</v>
      </c>
      <c r="C8638" t="str">
        <f t="shared" si="942"/>
        <v>Wulff Funeral Homes</v>
      </c>
      <c r="D8638" t="str">
        <f t="shared" si="938"/>
        <v>Saint Paul, Minnesota</v>
      </c>
      <c r="E8638" t="str">
        <f t="shared" si="943"/>
        <v>1485 White Bear Avenue NorthSaint Paul, Minnesota 55106</v>
      </c>
      <c r="F8638" t="str">
        <f t="shared" si="944"/>
        <v>651-776-1555</v>
      </c>
      <c r="G8638" t="str">
        <f t="shared" si="939"/>
        <v>1485 White Bear Avenue North</v>
      </c>
      <c r="H8638" t="str">
        <f t="shared" si="940"/>
        <v>1485 White Bear Avenue North, Saint Paul, Minnesota 55106</v>
      </c>
      <c r="I8638" s="1" t="str">
        <f t="shared" si="941"/>
        <v>56082</v>
      </c>
    </row>
    <row r="8639" spans="1:9" x14ac:dyDescent="0.45">
      <c r="A8639" t="s">
        <v>16821</v>
      </c>
      <c r="B8639" t="s">
        <v>16822</v>
      </c>
      <c r="C8639" t="str">
        <f t="shared" si="942"/>
        <v>Wulff Godbout Funeral Home</v>
      </c>
      <c r="D8639" t="str">
        <f t="shared" si="938"/>
        <v>Saint Paul, Minnesota</v>
      </c>
      <c r="E8639" t="str">
        <f t="shared" si="943"/>
        <v>560 7th Street WestSaint Paul, Minnesota 55102</v>
      </c>
      <c r="F8639" t="str">
        <f t="shared" si="944"/>
        <v>651-224-4868</v>
      </c>
      <c r="G8639" t="str">
        <f t="shared" si="939"/>
        <v>560 7th Street West</v>
      </c>
      <c r="H8639" t="str">
        <f t="shared" si="940"/>
        <v>560 7th Street West, Saint Paul, Minnesota 55102</v>
      </c>
      <c r="I8639" s="1" t="str">
        <f t="shared" si="941"/>
        <v>55072</v>
      </c>
    </row>
    <row r="8640" spans="1:9" x14ac:dyDescent="0.45">
      <c r="A8640" t="s">
        <v>16823</v>
      </c>
      <c r="B8640" t="s">
        <v>16824</v>
      </c>
      <c r="C8640" t="str">
        <f t="shared" si="942"/>
        <v>Wulff Woodbury Funeral Home</v>
      </c>
      <c r="D8640" t="str">
        <f t="shared" si="938"/>
        <v>Saint Paul, Minnesota</v>
      </c>
      <c r="E8640" t="str">
        <f t="shared" si="943"/>
        <v>2195 Woodlane DriveSaint Paul, Minnesota 55125</v>
      </c>
      <c r="F8640" t="str">
        <f t="shared" si="944"/>
        <v>651-738-9615</v>
      </c>
      <c r="G8640" t="str">
        <f t="shared" si="939"/>
        <v>2195 Woodlane Drive</v>
      </c>
      <c r="H8640" t="str">
        <f t="shared" si="940"/>
        <v>2195 Woodlane Drive, Saint Paul, Minnesota 55125</v>
      </c>
      <c r="I8640" s="1" t="str">
        <f t="shared" si="941"/>
        <v>55072</v>
      </c>
    </row>
    <row r="8641" spans="1:9" x14ac:dyDescent="0.45">
      <c r="A8641" t="s">
        <v>16825</v>
      </c>
      <c r="B8641" t="s">
        <v>16826</v>
      </c>
      <c r="C8641" t="str">
        <f t="shared" si="942"/>
        <v>St Peter Funeral Home-Klein Chapel</v>
      </c>
      <c r="D8641" t="str">
        <f t="shared" si="938"/>
        <v>Saint Peter, Minnesota</v>
      </c>
      <c r="E8641" t="str">
        <f t="shared" si="943"/>
        <v>906 North Washington AvenueSaint Peter, Minnesota 56082</v>
      </c>
      <c r="F8641" t="str">
        <f t="shared" si="944"/>
        <v>(507) 931-2750</v>
      </c>
      <c r="G8641" t="str">
        <f t="shared" si="939"/>
        <v>906 North Washington Avenue</v>
      </c>
      <c r="H8641" t="str">
        <f t="shared" si="940"/>
        <v>906 North Washington Avenue, Saint Peter, Minnesota 56082</v>
      </c>
      <c r="I8641" s="1" t="str">
        <f t="shared" si="941"/>
        <v>56377</v>
      </c>
    </row>
    <row r="8642" spans="1:9" x14ac:dyDescent="0.45">
      <c r="A8642" t="s">
        <v>16827</v>
      </c>
      <c r="B8642" t="s">
        <v>16828</v>
      </c>
      <c r="C8642" t="str">
        <f t="shared" si="942"/>
        <v>Hansen-Mankie Funeral Home</v>
      </c>
      <c r="D8642" t="str">
        <f t="shared" ref="D8642:D8705" si="945">RIGHT($A8642,LEN($A8642) - FIND(",",$A8642)-1)</f>
        <v>Sandstone, Minnesota</v>
      </c>
      <c r="E8642" t="str">
        <f t="shared" si="943"/>
        <v>501 Main StSandstone, Minnesota 55072</v>
      </c>
      <c r="F8642" t="str">
        <f t="shared" si="944"/>
        <v>(320) 245-5323</v>
      </c>
      <c r="G8642" t="str">
        <f t="shared" ref="G8642:G8705" si="946">LEFT(E8642, FIND(D8642,E8642)-1)</f>
        <v>501 Main St</v>
      </c>
      <c r="H8642" t="str">
        <f t="shared" ref="H8642:H8705" si="947">_xlfn.CONCAT(G8642,", ",D8642," ", RIGHT(E8642,5))</f>
        <v>501 Main St, Sandstone, Minnesota 55072</v>
      </c>
      <c r="I8642" s="1" t="str">
        <f t="shared" ref="I8642:I8705" si="948">RIGHT(E8645,5)</f>
        <v>56378</v>
      </c>
    </row>
    <row r="8643" spans="1:9" x14ac:dyDescent="0.45">
      <c r="A8643" t="s">
        <v>16829</v>
      </c>
      <c r="B8643" t="s">
        <v>16830</v>
      </c>
      <c r="C8643" t="str">
        <f t="shared" ref="C8643:C8706" si="949">LEFT($A8643,FIND(",", $A8643)-1)</f>
        <v>Methven Funeral Home</v>
      </c>
      <c r="D8643" t="str">
        <f t="shared" si="945"/>
        <v>Sandstone, Minnesota</v>
      </c>
      <c r="E8643" t="str">
        <f t="shared" ref="E8643:E8706" si="950">LEFT($B8643,FIND("Phone",$B8643)-1)</f>
        <v>114 5th StSandstone, Minnesota 55072</v>
      </c>
      <c r="F8643" t="str">
        <f t="shared" ref="F8643:F8706" si="951">RIGHT($B8643,LEN($B8643) - FIND("Phone",$B8643)-6)</f>
        <v>(320) 245-2376</v>
      </c>
      <c r="G8643" t="str">
        <f t="shared" si="946"/>
        <v>114 5th St</v>
      </c>
      <c r="H8643" t="str">
        <f t="shared" si="947"/>
        <v>114 5th St, Sandstone, Minnesota 55072</v>
      </c>
      <c r="I8643" s="1" t="str">
        <f t="shared" si="948"/>
        <v>56379</v>
      </c>
    </row>
    <row r="8644" spans="1:9" x14ac:dyDescent="0.45">
      <c r="A8644" t="s">
        <v>16831</v>
      </c>
      <c r="B8644" t="s">
        <v>16832</v>
      </c>
      <c r="C8644" t="str">
        <f t="shared" si="949"/>
        <v>Daniel Funeral Home &amp; Cremation Service</v>
      </c>
      <c r="D8644" t="str">
        <f t="shared" si="945"/>
        <v>Sartell, Minnesota</v>
      </c>
      <c r="E8644" t="str">
        <f t="shared" si="950"/>
        <v>103 W Sartell StSartell, Minnesota 56377</v>
      </c>
      <c r="F8644" t="str">
        <f t="shared" si="951"/>
        <v>(320) 259-0580</v>
      </c>
      <c r="G8644" t="str">
        <f t="shared" si="946"/>
        <v>103 W Sartell St</v>
      </c>
      <c r="H8644" t="str">
        <f t="shared" si="947"/>
        <v>103 W Sartell St, Sartell, Minnesota 56377</v>
      </c>
      <c r="I8644" s="1" t="str">
        <f t="shared" si="948"/>
        <v>56477</v>
      </c>
    </row>
    <row r="8645" spans="1:9" x14ac:dyDescent="0.45">
      <c r="A8645" t="s">
        <v>16833</v>
      </c>
      <c r="B8645" t="s">
        <v>16834</v>
      </c>
      <c r="C8645" t="str">
        <f t="shared" si="949"/>
        <v>Patton-Schad Funeral Service</v>
      </c>
      <c r="D8645" t="str">
        <f t="shared" si="945"/>
        <v>Sauk Centre, Minnesota</v>
      </c>
      <c r="E8645" t="str">
        <f t="shared" si="950"/>
        <v>620 Beltline RdSauk Centre, Minnesota 56378</v>
      </c>
      <c r="F8645" t="str">
        <f t="shared" si="951"/>
        <v>(320) 352-3089</v>
      </c>
      <c r="G8645" t="str">
        <f t="shared" si="946"/>
        <v>620 Beltline Rd</v>
      </c>
      <c r="H8645" t="str">
        <f t="shared" si="947"/>
        <v>620 Beltline Rd, Sauk Centre, Minnesota 56378</v>
      </c>
      <c r="I8645" s="1" t="str">
        <f t="shared" si="948"/>
        <v>56477</v>
      </c>
    </row>
    <row r="8646" spans="1:9" x14ac:dyDescent="0.45">
      <c r="A8646" t="s">
        <v>16835</v>
      </c>
      <c r="B8646" t="s">
        <v>16836</v>
      </c>
      <c r="C8646" t="str">
        <f t="shared" si="949"/>
        <v>Dingmann Family Funeral Home &amp; Cremation Services</v>
      </c>
      <c r="D8646" t="str">
        <f t="shared" si="945"/>
        <v>Sauk Rapids, Minnesota</v>
      </c>
      <c r="E8646" t="str">
        <f t="shared" si="950"/>
        <v>324 2nd Ave SSauk Rapids, Minnesota 56379</v>
      </c>
      <c r="F8646" t="str">
        <f t="shared" si="951"/>
        <v>(320) 251-1454</v>
      </c>
      <c r="G8646" t="str">
        <f t="shared" si="946"/>
        <v>324 2nd Ave S</v>
      </c>
      <c r="H8646" t="str">
        <f t="shared" si="947"/>
        <v>324 2nd Ave S, Sauk Rapids, Minnesota 56379</v>
      </c>
      <c r="I8646" s="1" t="str">
        <f t="shared" si="948"/>
        <v>55379</v>
      </c>
    </row>
    <row r="8647" spans="1:9" x14ac:dyDescent="0.45">
      <c r="A8647" t="s">
        <v>16837</v>
      </c>
      <c r="B8647" t="s">
        <v>16838</v>
      </c>
      <c r="C8647" t="str">
        <f t="shared" si="949"/>
        <v>Cardini Pearson Funeral Home</v>
      </c>
      <c r="D8647" t="str">
        <f t="shared" si="945"/>
        <v>Sebeka, Minnesota</v>
      </c>
      <c r="E8647" t="str">
        <f t="shared" si="950"/>
        <v>1 Jefferson Avenue NorthSebeka, Minnesota 56477</v>
      </c>
      <c r="F8647" t="str">
        <f t="shared" si="951"/>
        <v>218-837-5112</v>
      </c>
      <c r="G8647" t="str">
        <f t="shared" si="946"/>
        <v>1 Jefferson Avenue North</v>
      </c>
      <c r="H8647" t="str">
        <f t="shared" si="947"/>
        <v>1 Jefferson Avenue North, Sebeka, Minnesota 56477</v>
      </c>
      <c r="I8647" s="1" t="str">
        <f t="shared" si="948"/>
        <v>55379</v>
      </c>
    </row>
    <row r="8648" spans="1:9" x14ac:dyDescent="0.45">
      <c r="A8648" t="s">
        <v>16839</v>
      </c>
      <c r="B8648" t="s">
        <v>16840</v>
      </c>
      <c r="C8648" t="str">
        <f t="shared" si="949"/>
        <v>Wevley Funeral Home</v>
      </c>
      <c r="D8648" t="str">
        <f t="shared" si="945"/>
        <v>Sebeka, Minnesota</v>
      </c>
      <c r="E8648" t="str">
        <f t="shared" si="950"/>
        <v>107 1st Street NortheastSebeka, Minnesota 56477</v>
      </c>
      <c r="F8648" t="str">
        <f t="shared" si="951"/>
        <v>218-837-9455</v>
      </c>
      <c r="G8648" t="str">
        <f t="shared" si="946"/>
        <v>107 1st Street Northeast</v>
      </c>
      <c r="H8648" t="str">
        <f t="shared" si="947"/>
        <v>107 1st Street Northeast, Sebeka, Minnesota 56477</v>
      </c>
      <c r="I8648" s="1" t="str">
        <f t="shared" si="948"/>
        <v>56171</v>
      </c>
    </row>
    <row r="8649" spans="1:9" x14ac:dyDescent="0.45">
      <c r="A8649" t="s">
        <v>16841</v>
      </c>
      <c r="B8649" t="s">
        <v>16842</v>
      </c>
      <c r="C8649" t="str">
        <f t="shared" si="949"/>
        <v>Ballard-Phillip Funeral Home</v>
      </c>
      <c r="D8649" t="str">
        <f t="shared" si="945"/>
        <v>Shakopee, Minnesota</v>
      </c>
      <c r="E8649" t="str">
        <f t="shared" si="950"/>
        <v>833 S Marschall RoadShakopee, Minnesota 55379</v>
      </c>
      <c r="F8649" t="str">
        <f t="shared" si="951"/>
        <v>952-445-1202</v>
      </c>
      <c r="G8649" t="str">
        <f t="shared" si="946"/>
        <v>833 S Marschall Road</v>
      </c>
      <c r="H8649" t="str">
        <f t="shared" si="947"/>
        <v>833 S Marschall Road, Shakopee, Minnesota 55379</v>
      </c>
      <c r="I8649" s="1" t="str">
        <f t="shared" si="948"/>
        <v>55126</v>
      </c>
    </row>
    <row r="8650" spans="1:9" x14ac:dyDescent="0.45">
      <c r="A8650" t="s">
        <v>16843</v>
      </c>
      <c r="B8650" t="s">
        <v>16844</v>
      </c>
      <c r="C8650" t="str">
        <f t="shared" si="949"/>
        <v>Cavanaugh-McNearney Funeral Home</v>
      </c>
      <c r="D8650" t="str">
        <f t="shared" si="945"/>
        <v>Shakopee, Minnesota</v>
      </c>
      <c r="E8650" t="str">
        <f t="shared" si="950"/>
        <v>1220 3rd Ave EShakopee, Minnesota 55379</v>
      </c>
      <c r="F8650" t="str">
        <f t="shared" si="951"/>
        <v>(952) 445-2755</v>
      </c>
      <c r="G8650" t="str">
        <f t="shared" si="946"/>
        <v>1220 3rd Ave E</v>
      </c>
      <c r="H8650" t="str">
        <f t="shared" si="947"/>
        <v>1220 3rd Ave E, Shakopee, Minnesota 55379</v>
      </c>
      <c r="I8650" s="1" t="str">
        <f t="shared" si="948"/>
        <v>55381</v>
      </c>
    </row>
    <row r="8651" spans="1:9" x14ac:dyDescent="0.45">
      <c r="A8651" t="s">
        <v>16845</v>
      </c>
      <c r="B8651" t="s">
        <v>16846</v>
      </c>
      <c r="C8651" t="str">
        <f t="shared" si="949"/>
        <v>Kramer Funeral Homes</v>
      </c>
      <c r="D8651" t="str">
        <f t="shared" si="945"/>
        <v>Sherburn, Minnesota</v>
      </c>
      <c r="E8651" t="str">
        <f t="shared" si="950"/>
        <v>107 N Osborne StreetSherburn, Minnesota 56171</v>
      </c>
      <c r="F8651" t="str">
        <f t="shared" si="951"/>
        <v>507-764-5401</v>
      </c>
      <c r="G8651" t="str">
        <f t="shared" si="946"/>
        <v>107 N Osborne Street</v>
      </c>
      <c r="H8651" t="str">
        <f t="shared" si="947"/>
        <v>107 N Osborne Street, Sherburn, Minnesota 56171</v>
      </c>
      <c r="I8651" s="1" t="str">
        <f t="shared" si="948"/>
        <v>56172</v>
      </c>
    </row>
    <row r="8652" spans="1:9" x14ac:dyDescent="0.45">
      <c r="A8652" t="s">
        <v>16847</v>
      </c>
      <c r="B8652" t="s">
        <v>16848</v>
      </c>
      <c r="C8652" t="str">
        <f t="shared" si="949"/>
        <v>Holcomb-Henry-Boon North Chapel</v>
      </c>
      <c r="D8652" t="str">
        <f t="shared" si="945"/>
        <v>Shoreview, Minnesota</v>
      </c>
      <c r="E8652" t="str">
        <f t="shared" si="950"/>
        <v>515 West Highway 96Shoreview, Minnesota 55126</v>
      </c>
      <c r="F8652" t="str">
        <f t="shared" si="951"/>
        <v>(651) 482-7606</v>
      </c>
      <c r="G8652" t="str">
        <f t="shared" si="946"/>
        <v>515 West Highway 96</v>
      </c>
      <c r="H8652" t="str">
        <f t="shared" si="947"/>
        <v>515 West Highway 96, Shoreview, Minnesota 55126</v>
      </c>
      <c r="I8652" s="1" t="str">
        <f t="shared" si="948"/>
        <v>56085</v>
      </c>
    </row>
    <row r="8653" spans="1:9" x14ac:dyDescent="0.45">
      <c r="A8653" t="s">
        <v>16849</v>
      </c>
      <c r="B8653" t="s">
        <v>16850</v>
      </c>
      <c r="C8653" t="str">
        <f t="shared" si="949"/>
        <v>Maresh Funeral Home</v>
      </c>
      <c r="D8653" t="str">
        <f t="shared" si="945"/>
        <v>Silver Lake, Minnesota</v>
      </c>
      <c r="E8653" t="str">
        <f t="shared" si="950"/>
        <v>105 West Main StreetSilver Lake, Minnesota 55381</v>
      </c>
      <c r="F8653" t="str">
        <f t="shared" si="951"/>
        <v>(320) 327-2417</v>
      </c>
      <c r="G8653" t="str">
        <f t="shared" si="946"/>
        <v>105 West Main Street</v>
      </c>
      <c r="H8653" t="str">
        <f t="shared" si="947"/>
        <v>105 West Main Street, Silver Lake, Minnesota 55381</v>
      </c>
      <c r="I8653" s="1" t="str">
        <f t="shared" si="948"/>
        <v>55075</v>
      </c>
    </row>
    <row r="8654" spans="1:9" x14ac:dyDescent="0.45">
      <c r="A8654" t="s">
        <v>16851</v>
      </c>
      <c r="B8654" t="s">
        <v>16852</v>
      </c>
      <c r="C8654" t="str">
        <f t="shared" si="949"/>
        <v>Totzke Funeral Home Inc</v>
      </c>
      <c r="D8654" t="str">
        <f t="shared" si="945"/>
        <v>Slayton, Minnesota</v>
      </c>
      <c r="E8654" t="str">
        <f t="shared" si="950"/>
        <v>2100 Broadway AvenueSlayton, Minnesota 56172</v>
      </c>
      <c r="F8654" t="str">
        <f t="shared" si="951"/>
        <v>(507) 836-6179</v>
      </c>
      <c r="G8654" t="str">
        <f t="shared" si="946"/>
        <v>2100 Broadway Avenue</v>
      </c>
      <c r="H8654" t="str">
        <f t="shared" si="947"/>
        <v>2100 Broadway Avenue, Slayton, Minnesota 56172</v>
      </c>
      <c r="I8654" s="1" t="str">
        <f t="shared" si="948"/>
        <v>56288</v>
      </c>
    </row>
    <row r="8655" spans="1:9" x14ac:dyDescent="0.45">
      <c r="A8655" t="s">
        <v>16853</v>
      </c>
      <c r="B8655" t="s">
        <v>16854</v>
      </c>
      <c r="C8655" t="str">
        <f t="shared" si="949"/>
        <v>Sturm Funeral Home</v>
      </c>
      <c r="D8655" t="str">
        <f t="shared" si="945"/>
        <v>Sleepy Eye, Minnesota</v>
      </c>
      <c r="E8655" t="str">
        <f t="shared" si="950"/>
        <v>301 3rd Avenue SwSleepy Eye, Minnesota 56085</v>
      </c>
      <c r="F8655" t="str">
        <f t="shared" si="951"/>
        <v>(507) 794-5221</v>
      </c>
      <c r="G8655" t="str">
        <f t="shared" si="946"/>
        <v>301 3rd Avenue Sw</v>
      </c>
      <c r="H8655" t="str">
        <f t="shared" si="947"/>
        <v>301 3rd Avenue Sw, Sleepy Eye, Minnesota 56085</v>
      </c>
      <c r="I8655" s="1" t="str">
        <f t="shared" si="948"/>
        <v>55974</v>
      </c>
    </row>
    <row r="8656" spans="1:9" x14ac:dyDescent="0.45">
      <c r="A8656" t="s">
        <v>16855</v>
      </c>
      <c r="B8656" t="s">
        <v>16856</v>
      </c>
      <c r="C8656" t="str">
        <f t="shared" si="949"/>
        <v>English - Meeker &amp; Kandt Funeral Home</v>
      </c>
      <c r="D8656" t="str">
        <f t="shared" si="945"/>
        <v>South St Paul, Minnesota</v>
      </c>
      <c r="E8656" t="str">
        <f t="shared" si="950"/>
        <v>140 8th Ave NSouth St Paul, Minnesota 55075</v>
      </c>
      <c r="F8656" t="str">
        <f t="shared" si="951"/>
        <v>(651)   455-5352</v>
      </c>
      <c r="G8656" t="str">
        <f t="shared" si="946"/>
        <v>140 8th Ave N</v>
      </c>
      <c r="H8656" t="str">
        <f t="shared" si="947"/>
        <v>140 8th Ave N, South St Paul, Minnesota 55075</v>
      </c>
      <c r="I8656" s="1" t="str">
        <f t="shared" si="948"/>
        <v>55975</v>
      </c>
    </row>
    <row r="8657" spans="1:9" x14ac:dyDescent="0.45">
      <c r="A8657" t="s">
        <v>16857</v>
      </c>
      <c r="B8657" t="s">
        <v>16858</v>
      </c>
      <c r="C8657" t="str">
        <f t="shared" si="949"/>
        <v>Green Lake Funeral Home</v>
      </c>
      <c r="D8657" t="str">
        <f t="shared" si="945"/>
        <v>Spicer, Minnesota</v>
      </c>
      <c r="E8657" t="str">
        <f t="shared" si="950"/>
        <v>241 Highway 23 NortheastSpicer, Minnesota 56288</v>
      </c>
      <c r="F8657" t="str">
        <f t="shared" si="951"/>
        <v>320-796-6262</v>
      </c>
      <c r="G8657" t="str">
        <f t="shared" si="946"/>
        <v>241 Highway 23 Northeast</v>
      </c>
      <c r="H8657" t="str">
        <f t="shared" si="947"/>
        <v>241 Highway 23 Northeast, Spicer, Minnesota 56288</v>
      </c>
      <c r="I8657" s="1" t="str">
        <f t="shared" si="948"/>
        <v>55975</v>
      </c>
    </row>
    <row r="8658" spans="1:9" x14ac:dyDescent="0.45">
      <c r="A8658" t="s">
        <v>16859</v>
      </c>
      <c r="B8658" t="s">
        <v>16860</v>
      </c>
      <c r="C8658" t="str">
        <f t="shared" si="949"/>
        <v>Roble Funeral Home</v>
      </c>
      <c r="D8658" t="str">
        <f t="shared" si="945"/>
        <v>Spring Grove, Minnesota</v>
      </c>
      <c r="E8658" t="str">
        <f t="shared" si="950"/>
        <v>225 East Main StreetSpring Grove, Minnesota 55974</v>
      </c>
      <c r="F8658" t="str">
        <f t="shared" si="951"/>
        <v>(507) 498-3875</v>
      </c>
      <c r="G8658" t="str">
        <f t="shared" si="946"/>
        <v>225 East Main Street</v>
      </c>
      <c r="H8658" t="str">
        <f t="shared" si="947"/>
        <v>225 East Main Street, Spring Grove, Minnesota 55974</v>
      </c>
      <c r="I8658" s="1" t="str">
        <f t="shared" si="948"/>
        <v>56087</v>
      </c>
    </row>
    <row r="8659" spans="1:9" x14ac:dyDescent="0.45">
      <c r="A8659" t="s">
        <v>16861</v>
      </c>
      <c r="B8659" t="s">
        <v>16862</v>
      </c>
      <c r="C8659" t="str">
        <f t="shared" si="949"/>
        <v>Hindt-Hutchins Funeral Home</v>
      </c>
      <c r="D8659" t="str">
        <f t="shared" si="945"/>
        <v>Spring Valley, Minnesota</v>
      </c>
      <c r="E8659" t="str">
        <f t="shared" si="950"/>
        <v>316 North Broadway StreetSpring Valley, Minnesota 55975</v>
      </c>
      <c r="F8659" t="str">
        <f t="shared" si="951"/>
        <v>(507) 346-7714</v>
      </c>
      <c r="G8659" t="str">
        <f t="shared" si="946"/>
        <v>316 North Broadway Street</v>
      </c>
      <c r="H8659" t="str">
        <f t="shared" si="947"/>
        <v>316 North Broadway Street, Spring Valley, Minnesota 55975</v>
      </c>
      <c r="I8659" s="1" t="str">
        <f t="shared" si="948"/>
        <v>55106</v>
      </c>
    </row>
    <row r="8660" spans="1:9" x14ac:dyDescent="0.45">
      <c r="A8660" t="s">
        <v>16863</v>
      </c>
      <c r="B8660" t="s">
        <v>16864</v>
      </c>
      <c r="C8660" t="str">
        <f t="shared" si="949"/>
        <v>Thauwald Funeral Home Inc</v>
      </c>
      <c r="D8660" t="str">
        <f t="shared" si="945"/>
        <v>Spring Valley, Minnesota</v>
      </c>
      <c r="E8660" t="str">
        <f t="shared" si="950"/>
        <v>533 North BroadwaySpring Valley, Minnesota 55975</v>
      </c>
      <c r="F8660" t="str">
        <f t="shared" si="951"/>
        <v>(507) 346-7954</v>
      </c>
      <c r="G8660" t="str">
        <f t="shared" si="946"/>
        <v>533 North Broadway</v>
      </c>
      <c r="H8660" t="str">
        <f t="shared" si="947"/>
        <v>533 North Broadway, Spring Valley, Minnesota 55975</v>
      </c>
      <c r="I8660" s="1" t="str">
        <f t="shared" si="948"/>
        <v>55125</v>
      </c>
    </row>
    <row r="8661" spans="1:9" x14ac:dyDescent="0.45">
      <c r="A8661" t="s">
        <v>16865</v>
      </c>
      <c r="B8661" t="s">
        <v>16866</v>
      </c>
      <c r="C8661" t="str">
        <f t="shared" si="949"/>
        <v>Sturm Funeral Home</v>
      </c>
      <c r="D8661" t="str">
        <f t="shared" si="945"/>
        <v>Springfield, Minnesota</v>
      </c>
      <c r="E8661" t="str">
        <f t="shared" si="950"/>
        <v>407 N Jackson AvenueSpringfield, Minnesota 56087</v>
      </c>
      <c r="F8661" t="str">
        <f t="shared" si="951"/>
        <v>507-723-4298</v>
      </c>
      <c r="G8661" t="str">
        <f t="shared" si="946"/>
        <v>407 N Jackson Avenue</v>
      </c>
      <c r="H8661" t="str">
        <f t="shared" si="947"/>
        <v>407 N Jackson Avenue, Springfield, Minnesota 56087</v>
      </c>
      <c r="I8661" s="1" t="str">
        <f t="shared" si="948"/>
        <v>56479</v>
      </c>
    </row>
    <row r="8662" spans="1:9" x14ac:dyDescent="0.45">
      <c r="A8662" t="s">
        <v>16867</v>
      </c>
      <c r="B8662" t="s">
        <v>16868</v>
      </c>
      <c r="C8662" t="str">
        <f t="shared" si="949"/>
        <v>Mueller Memorial Chapel</v>
      </c>
      <c r="D8662" t="str">
        <f t="shared" si="945"/>
        <v>St Paul, Minnesota</v>
      </c>
      <c r="E8662" t="str">
        <f t="shared" si="950"/>
        <v>835 Johnson PkwySt Paul, Minnesota 55106</v>
      </c>
      <c r="F8662" t="str">
        <f t="shared" si="951"/>
        <v>(612) 774-9797</v>
      </c>
      <c r="G8662" t="str">
        <f t="shared" si="946"/>
        <v>835 Johnson Pkwy</v>
      </c>
      <c r="H8662" t="str">
        <f t="shared" si="947"/>
        <v>835 Johnson Pkwy, St Paul, Minnesota 55106</v>
      </c>
      <c r="I8662" s="1" t="str">
        <f t="shared" si="948"/>
        <v>56381</v>
      </c>
    </row>
    <row r="8663" spans="1:9" x14ac:dyDescent="0.45">
      <c r="A8663" t="s">
        <v>16869</v>
      </c>
      <c r="B8663" t="s">
        <v>16870</v>
      </c>
      <c r="C8663" t="str">
        <f t="shared" si="949"/>
        <v>Wulff Woodbury Funeral Home &amp; Cremation Services</v>
      </c>
      <c r="D8663" t="str">
        <f t="shared" si="945"/>
        <v>St Paul, Minnesota</v>
      </c>
      <c r="E8663" t="str">
        <f t="shared" si="950"/>
        <v>2195 Woodlane DrSt Paul, Minnesota 55125</v>
      </c>
      <c r="F8663" t="str">
        <f t="shared" si="951"/>
        <v>(612) 738-9615</v>
      </c>
      <c r="G8663" t="str">
        <f t="shared" si="946"/>
        <v>2195 Woodlane Dr</v>
      </c>
      <c r="H8663" t="str">
        <f t="shared" si="947"/>
        <v>2195 Woodlane Dr, St Paul, Minnesota 55125</v>
      </c>
      <c r="I8663" s="1" t="str">
        <f t="shared" si="948"/>
        <v>56757</v>
      </c>
    </row>
    <row r="8664" spans="1:9" x14ac:dyDescent="0.45">
      <c r="A8664" t="s">
        <v>16871</v>
      </c>
      <c r="B8664" t="s">
        <v>16872</v>
      </c>
      <c r="C8664" t="str">
        <f t="shared" si="949"/>
        <v>Brenny Funeral Home</v>
      </c>
      <c r="D8664" t="str">
        <f t="shared" si="945"/>
        <v>Staples, Minnesota</v>
      </c>
      <c r="E8664" t="str">
        <f t="shared" si="950"/>
        <v>309 4th Street NeStaples, Minnesota 56479</v>
      </c>
      <c r="F8664" t="str">
        <f t="shared" si="951"/>
        <v>(218) 894-1910</v>
      </c>
      <c r="G8664" t="str">
        <f t="shared" si="946"/>
        <v>309 4th Street Ne</v>
      </c>
      <c r="H8664" t="str">
        <f t="shared" si="947"/>
        <v>309 4th Street Ne, Staples, Minnesota 56479</v>
      </c>
      <c r="I8664" s="1" t="str">
        <f t="shared" si="948"/>
        <v>55385</v>
      </c>
    </row>
    <row r="8665" spans="1:9" x14ac:dyDescent="0.45">
      <c r="A8665" t="s">
        <v>16873</v>
      </c>
      <c r="B8665" t="s">
        <v>16874</v>
      </c>
      <c r="C8665" t="str">
        <f t="shared" si="949"/>
        <v>Starbuck Funeral Home</v>
      </c>
      <c r="D8665" t="str">
        <f t="shared" si="945"/>
        <v>Starbuck, Minnesota</v>
      </c>
      <c r="E8665" t="str">
        <f t="shared" si="950"/>
        <v>106 W 4th StreetStarbuck, Minnesota 56381</v>
      </c>
      <c r="F8665" t="str">
        <f t="shared" si="951"/>
        <v>320-239-2343</v>
      </c>
      <c r="G8665" t="str">
        <f t="shared" si="946"/>
        <v>106 W 4th Street</v>
      </c>
      <c r="H8665" t="str">
        <f t="shared" si="947"/>
        <v>106 W 4th Street, Starbuck, Minnesota 56381</v>
      </c>
      <c r="I8665" s="1" t="str">
        <f t="shared" si="948"/>
        <v>55976</v>
      </c>
    </row>
    <row r="8666" spans="1:9" x14ac:dyDescent="0.45">
      <c r="A8666" t="s">
        <v>16875</v>
      </c>
      <c r="B8666" t="s">
        <v>16876</v>
      </c>
      <c r="C8666" t="str">
        <f t="shared" si="949"/>
        <v>Adamson-Austin Funeral Home Inc</v>
      </c>
      <c r="D8666" t="str">
        <f t="shared" si="945"/>
        <v>Stephen, Minnesota</v>
      </c>
      <c r="E8666" t="str">
        <f t="shared" si="950"/>
        <v>326 S AtlanticStephen, Minnesota 56757</v>
      </c>
      <c r="F8666" t="str">
        <f t="shared" si="951"/>
        <v>(218) 478-3680</v>
      </c>
      <c r="G8666" t="str">
        <f t="shared" si="946"/>
        <v>326 S Atlantic</v>
      </c>
      <c r="H8666" t="str">
        <f t="shared" si="947"/>
        <v>326 S Atlantic, Stephen, Minnesota 56757</v>
      </c>
      <c r="I8666" s="1" t="str">
        <f t="shared" si="948"/>
        <v>55082</v>
      </c>
    </row>
    <row r="8667" spans="1:9" x14ac:dyDescent="0.45">
      <c r="A8667" t="s">
        <v>16877</v>
      </c>
      <c r="B8667" t="s">
        <v>16878</v>
      </c>
      <c r="C8667" t="str">
        <f t="shared" si="949"/>
        <v>Raymond D Hughes Funeral Homes Inc</v>
      </c>
      <c r="D8667" t="str">
        <f t="shared" si="945"/>
        <v>Stewart, Minnesota</v>
      </c>
      <c r="E8667" t="str">
        <f t="shared" si="950"/>
        <v>805 Powers StreetStewart, Minnesota 55385</v>
      </c>
      <c r="F8667" t="str">
        <f t="shared" si="951"/>
        <v>(320) 562-2312</v>
      </c>
      <c r="G8667" t="str">
        <f t="shared" si="946"/>
        <v>805 Powers Street</v>
      </c>
      <c r="H8667" t="str">
        <f t="shared" si="947"/>
        <v>805 Powers Street, Stewart, Minnesota 55385</v>
      </c>
      <c r="I8667" s="1" t="str">
        <f t="shared" si="948"/>
        <v>55082</v>
      </c>
    </row>
    <row r="8668" spans="1:9" x14ac:dyDescent="0.45">
      <c r="A8668" t="s">
        <v>16879</v>
      </c>
      <c r="B8668" t="s">
        <v>16880</v>
      </c>
      <c r="C8668" t="str">
        <f t="shared" si="949"/>
        <v>Griffin-Gray Funeral Home</v>
      </c>
      <c r="D8668" t="str">
        <f t="shared" si="945"/>
        <v>Stewartville, Minnesota</v>
      </c>
      <c r="E8668" t="str">
        <f t="shared" si="950"/>
        <v>201 3rd Avenue NwStewartville, Minnesota 55976</v>
      </c>
      <c r="F8668" t="str">
        <f t="shared" si="951"/>
        <v>(507) 533-4664</v>
      </c>
      <c r="G8668" t="str">
        <f t="shared" si="946"/>
        <v>201 3rd Avenue Nw</v>
      </c>
      <c r="H8668" t="str">
        <f t="shared" si="947"/>
        <v>201 3rd Avenue Nw, Stewartville, Minnesota 55976</v>
      </c>
      <c r="I8668" s="1" t="str">
        <f t="shared" si="948"/>
        <v>56289</v>
      </c>
    </row>
    <row r="8669" spans="1:9" x14ac:dyDescent="0.45">
      <c r="A8669" t="s">
        <v>16881</v>
      </c>
      <c r="B8669" t="s">
        <v>16882</v>
      </c>
      <c r="C8669" t="str">
        <f t="shared" si="949"/>
        <v>Bradshaw Funeral &amp; Cremation Services</v>
      </c>
      <c r="D8669" t="str">
        <f t="shared" si="945"/>
        <v>Stillwater, Minnesota</v>
      </c>
      <c r="E8669" t="str">
        <f t="shared" si="950"/>
        <v>6061 Osgood Avenue NStillwater, Minnesota 55082</v>
      </c>
      <c r="F8669" t="str">
        <f t="shared" si="951"/>
        <v>(651) 439-5511</v>
      </c>
      <c r="G8669" t="str">
        <f t="shared" si="946"/>
        <v>6061 Osgood Avenue N</v>
      </c>
      <c r="H8669" t="str">
        <f t="shared" si="947"/>
        <v>6061 Osgood Avenue N, Stillwater, Minnesota 55082</v>
      </c>
      <c r="I8669" s="1" t="str">
        <f t="shared" si="948"/>
        <v>56382</v>
      </c>
    </row>
    <row r="8670" spans="1:9" x14ac:dyDescent="0.45">
      <c r="A8670" t="s">
        <v>16883</v>
      </c>
      <c r="B8670" t="s">
        <v>16884</v>
      </c>
      <c r="C8670" t="str">
        <f t="shared" si="949"/>
        <v>Simonet Funeral Home</v>
      </c>
      <c r="D8670" t="str">
        <f t="shared" si="945"/>
        <v>Stillwater, Minnesota</v>
      </c>
      <c r="E8670" t="str">
        <f t="shared" si="950"/>
        <v>6429 Osgood Avenue NorthStillwater, Minnesota 55082</v>
      </c>
      <c r="F8670" t="str">
        <f t="shared" si="951"/>
        <v>651-439-7770</v>
      </c>
      <c r="G8670" t="str">
        <f t="shared" si="946"/>
        <v>6429 Osgood Avenue North</v>
      </c>
      <c r="H8670" t="str">
        <f t="shared" si="947"/>
        <v>6429 Osgood Avenue North, Stillwater, Minnesota 55082</v>
      </c>
      <c r="I8670" s="1" t="str">
        <f t="shared" si="948"/>
        <v>56701</v>
      </c>
    </row>
    <row r="8671" spans="1:9" x14ac:dyDescent="0.45">
      <c r="A8671" t="s">
        <v>16885</v>
      </c>
      <c r="B8671" t="s">
        <v>16886</v>
      </c>
      <c r="C8671" t="str">
        <f t="shared" si="949"/>
        <v>Sunburg Funeral Home</v>
      </c>
      <c r="D8671" t="str">
        <f t="shared" si="945"/>
        <v>Sunburg, Minnesota</v>
      </c>
      <c r="E8671" t="str">
        <f t="shared" si="950"/>
        <v>308 Central AvenueSunburg, Minnesota 56289</v>
      </c>
      <c r="F8671" t="str">
        <f t="shared" si="951"/>
        <v>(612) 366-3660</v>
      </c>
      <c r="G8671" t="str">
        <f t="shared" si="946"/>
        <v>308 Central Avenue</v>
      </c>
      <c r="H8671" t="str">
        <f t="shared" si="947"/>
        <v>308 Central Avenue, Sunburg, Minnesota 56289</v>
      </c>
      <c r="I8671" s="1" t="str">
        <f t="shared" si="948"/>
        <v>56175</v>
      </c>
    </row>
    <row r="8672" spans="1:9" x14ac:dyDescent="0.45">
      <c r="A8672" t="s">
        <v>16887</v>
      </c>
      <c r="B8672" t="s">
        <v>16888</v>
      </c>
      <c r="C8672" t="str">
        <f t="shared" si="949"/>
        <v>Shelley-Gibson Funeral Chapel</v>
      </c>
      <c r="D8672" t="str">
        <f t="shared" si="945"/>
        <v>Swanville, Minnesota</v>
      </c>
      <c r="E8672" t="str">
        <f t="shared" si="950"/>
        <v>211 Degraff AvenueSwanville, Minnesota 56382</v>
      </c>
      <c r="F8672" t="str">
        <f t="shared" si="951"/>
        <v>(320) 547-2462</v>
      </c>
      <c r="G8672" t="str">
        <f t="shared" si="946"/>
        <v>211 Degraff Avenue</v>
      </c>
      <c r="H8672" t="str">
        <f t="shared" si="947"/>
        <v>211 Degraff Avenue, Swanville, Minnesota 56382</v>
      </c>
      <c r="I8672" s="1" t="str">
        <f t="shared" si="948"/>
        <v>56175</v>
      </c>
    </row>
    <row r="8673" spans="1:9" x14ac:dyDescent="0.45">
      <c r="A8673" t="s">
        <v>16889</v>
      </c>
      <c r="B8673" t="s">
        <v>16890</v>
      </c>
      <c r="C8673" t="str">
        <f t="shared" si="949"/>
        <v>Johnson-Green Funeral Service</v>
      </c>
      <c r="D8673" t="str">
        <f t="shared" si="945"/>
        <v>Thief River Falls, Minnesota</v>
      </c>
      <c r="E8673" t="str">
        <f t="shared" si="950"/>
        <v>420 Labree Avenue NThief River Falls, Minnesota 56701</v>
      </c>
      <c r="F8673" t="str">
        <f t="shared" si="951"/>
        <v>(218) 681-4331</v>
      </c>
      <c r="G8673" t="str">
        <f t="shared" si="946"/>
        <v>420 Labree Avenue N</v>
      </c>
      <c r="H8673" t="str">
        <f t="shared" si="947"/>
        <v>420 Labree Avenue N, Thief River Falls, Minnesota 56701</v>
      </c>
      <c r="I8673" s="1" t="str">
        <f t="shared" si="948"/>
        <v>56176</v>
      </c>
    </row>
    <row r="8674" spans="1:9" x14ac:dyDescent="0.45">
      <c r="A8674" t="s">
        <v>16891</v>
      </c>
      <c r="B8674" t="s">
        <v>16892</v>
      </c>
      <c r="C8674" t="str">
        <f t="shared" si="949"/>
        <v>Almlie Funeral Home</v>
      </c>
      <c r="D8674" t="str">
        <f t="shared" si="945"/>
        <v>Tracy, Minnesota</v>
      </c>
      <c r="E8674" t="str">
        <f t="shared" si="950"/>
        <v>444 Craig AvenueTracy, Minnesota 56175</v>
      </c>
      <c r="F8674" t="str">
        <f t="shared" si="951"/>
        <v>507-629-4510</v>
      </c>
      <c r="G8674" t="str">
        <f t="shared" si="946"/>
        <v>444 Craig Avenue</v>
      </c>
      <c r="H8674" t="str">
        <f t="shared" si="947"/>
        <v>444 Craig Avenue, Tracy, Minnesota 56175</v>
      </c>
      <c r="I8674" s="1" t="str">
        <f t="shared" si="948"/>
        <v>56088</v>
      </c>
    </row>
    <row r="8675" spans="1:9" x14ac:dyDescent="0.45">
      <c r="A8675" t="s">
        <v>16893</v>
      </c>
      <c r="B8675" t="s">
        <v>16894</v>
      </c>
      <c r="C8675" t="str">
        <f t="shared" si="949"/>
        <v>Tracy Area Funeral Home</v>
      </c>
      <c r="D8675" t="str">
        <f t="shared" si="945"/>
        <v>Tracy, Minnesota</v>
      </c>
      <c r="E8675" t="str">
        <f t="shared" si="950"/>
        <v>372 3rd StreetTracy, Minnesota 56175</v>
      </c>
      <c r="F8675" t="str">
        <f t="shared" si="951"/>
        <v>507-629-4680</v>
      </c>
      <c r="G8675" t="str">
        <f t="shared" si="946"/>
        <v>372 3rd Street</v>
      </c>
      <c r="H8675" t="str">
        <f t="shared" si="947"/>
        <v>372 3rd Street, Tracy, Minnesota 56175</v>
      </c>
      <c r="I8675" s="1" t="str">
        <f t="shared" si="948"/>
        <v>56584</v>
      </c>
    </row>
    <row r="8676" spans="1:9" x14ac:dyDescent="0.45">
      <c r="A8676" t="s">
        <v>16895</v>
      </c>
      <c r="B8676" t="s">
        <v>16896</v>
      </c>
      <c r="C8676" t="str">
        <f t="shared" si="949"/>
        <v>Kramer Funeral Home</v>
      </c>
      <c r="D8676" t="str">
        <f t="shared" si="945"/>
        <v>Trimont, Minnesota</v>
      </c>
      <c r="E8676" t="str">
        <f t="shared" si="950"/>
        <v>71 2nd Ave SeTrimont, Minnesota 56176</v>
      </c>
      <c r="F8676" t="str">
        <f t="shared" si="951"/>
        <v>(507) 639-2281</v>
      </c>
      <c r="G8676" t="str">
        <f t="shared" si="946"/>
        <v>71 2nd Ave Se</v>
      </c>
      <c r="H8676" t="str">
        <f t="shared" si="947"/>
        <v>71 2nd Ave Se, Trimont, Minnesota 56176</v>
      </c>
      <c r="I8676" s="1" t="str">
        <f t="shared" si="948"/>
        <v>55616</v>
      </c>
    </row>
    <row r="8677" spans="1:9" x14ac:dyDescent="0.45">
      <c r="A8677" t="s">
        <v>16897</v>
      </c>
      <c r="B8677" t="s">
        <v>16898</v>
      </c>
      <c r="C8677" t="str">
        <f t="shared" si="949"/>
        <v>Olson-Zaharia Funeral Home</v>
      </c>
      <c r="D8677" t="str">
        <f t="shared" si="945"/>
        <v>Truman, Minnesota</v>
      </c>
      <c r="E8677" t="str">
        <f t="shared" si="950"/>
        <v>106 N 2nd Ave ETruman, Minnesota 56088</v>
      </c>
      <c r="F8677" t="str">
        <f t="shared" si="951"/>
        <v>(507) 776-4375</v>
      </c>
      <c r="G8677" t="str">
        <f t="shared" si="946"/>
        <v>106 N 2nd Ave E</v>
      </c>
      <c r="H8677" t="str">
        <f t="shared" si="947"/>
        <v>106 N 2nd Ave E, Truman, Minnesota 56088</v>
      </c>
      <c r="I8677" s="1" t="str">
        <f t="shared" si="948"/>
        <v>56178</v>
      </c>
    </row>
    <row r="8678" spans="1:9" x14ac:dyDescent="0.45">
      <c r="A8678" t="s">
        <v>16899</v>
      </c>
      <c r="B8678" t="s">
        <v>16900</v>
      </c>
      <c r="C8678" t="str">
        <f t="shared" si="949"/>
        <v>Anderson Funeral Home</v>
      </c>
      <c r="D8678" t="str">
        <f t="shared" si="945"/>
        <v>Twin Valley, Minnesota</v>
      </c>
      <c r="E8678" t="str">
        <f t="shared" si="950"/>
        <v>215 West Main StreetTwin Valley, Minnesota 56584</v>
      </c>
      <c r="F8678" t="str">
        <f t="shared" si="951"/>
        <v>(218) 584-5166</v>
      </c>
      <c r="G8678" t="str">
        <f t="shared" si="946"/>
        <v>215 West Main Street</v>
      </c>
      <c r="H8678" t="str">
        <f t="shared" si="947"/>
        <v>215 West Main Street, Twin Valley, Minnesota 56584</v>
      </c>
      <c r="I8678" s="1" t="str">
        <f t="shared" si="948"/>
        <v>56178</v>
      </c>
    </row>
    <row r="8679" spans="1:9" x14ac:dyDescent="0.45">
      <c r="A8679" t="s">
        <v>16901</v>
      </c>
      <c r="B8679" t="s">
        <v>16902</v>
      </c>
      <c r="C8679" t="str">
        <f t="shared" si="949"/>
        <v>Cavallin Funeral Home</v>
      </c>
      <c r="D8679" t="str">
        <f t="shared" si="945"/>
        <v>Two Harbors, Minnesota</v>
      </c>
      <c r="E8679" t="str">
        <f t="shared" si="950"/>
        <v>426 2nd AveTwo Harbors, Minnesota 55616</v>
      </c>
      <c r="F8679" t="str">
        <f t="shared" si="951"/>
        <v>(218) 834-2952</v>
      </c>
      <c r="G8679" t="str">
        <f t="shared" si="946"/>
        <v>426 2nd Ave</v>
      </c>
      <c r="H8679" t="str">
        <f t="shared" si="947"/>
        <v>426 2nd Ave, Two Harbors, Minnesota 55616</v>
      </c>
      <c r="I8679" s="1" t="str">
        <f t="shared" si="948"/>
        <v>56587</v>
      </c>
    </row>
    <row r="8680" spans="1:9" x14ac:dyDescent="0.45">
      <c r="A8680" t="s">
        <v>16903</v>
      </c>
      <c r="B8680" t="s">
        <v>16904</v>
      </c>
      <c r="C8680" t="str">
        <f t="shared" si="949"/>
        <v>Tyler Area Funeral Home</v>
      </c>
      <c r="D8680" t="str">
        <f t="shared" si="945"/>
        <v>Tyler, Minnesota</v>
      </c>
      <c r="E8680" t="str">
        <f t="shared" si="950"/>
        <v>100 West Highway 14Tyler, Minnesota 56178</v>
      </c>
      <c r="F8680" t="str">
        <f t="shared" si="951"/>
        <v>(507) 247-5331</v>
      </c>
      <c r="G8680" t="str">
        <f t="shared" si="946"/>
        <v>100 West Highway 14</v>
      </c>
      <c r="H8680" t="str">
        <f t="shared" si="947"/>
        <v>100 West Highway 14, Tyler, Minnesota 56178</v>
      </c>
      <c r="I8680" s="1" t="str">
        <f t="shared" si="948"/>
        <v>56481</v>
      </c>
    </row>
    <row r="8681" spans="1:9" x14ac:dyDescent="0.45">
      <c r="A8681" t="s">
        <v>16905</v>
      </c>
      <c r="B8681" t="s">
        <v>16906</v>
      </c>
      <c r="C8681" t="str">
        <f t="shared" si="949"/>
        <v>Utoft-Johansen Funeral Home</v>
      </c>
      <c r="D8681" t="str">
        <f t="shared" si="945"/>
        <v>Tyler, Minnesota</v>
      </c>
      <c r="E8681" t="str">
        <f t="shared" si="950"/>
        <v>116 Bradley Avenue EastTyler, Minnesota 56178</v>
      </c>
      <c r="F8681" t="str">
        <f t="shared" si="951"/>
        <v>(507) 247-3816</v>
      </c>
      <c r="G8681" t="str">
        <f t="shared" si="946"/>
        <v>116 Bradley Avenue East</v>
      </c>
      <c r="H8681" t="str">
        <f t="shared" si="947"/>
        <v>116 Bradley Avenue East, Tyler, Minnesota 56178</v>
      </c>
      <c r="I8681" s="1" t="str">
        <f t="shared" si="948"/>
        <v>55792</v>
      </c>
    </row>
    <row r="8682" spans="1:9" x14ac:dyDescent="0.45">
      <c r="A8682" t="s">
        <v>16907</v>
      </c>
      <c r="B8682" t="s">
        <v>16908</v>
      </c>
      <c r="C8682" t="str">
        <f t="shared" si="949"/>
        <v>Furey Funeral Home</v>
      </c>
      <c r="D8682" t="str">
        <f t="shared" si="945"/>
        <v>Vergas, Minnesota</v>
      </c>
      <c r="E8682" t="str">
        <f t="shared" si="950"/>
        <v>131 Main AvenueVergas, Minnesota 56587</v>
      </c>
      <c r="F8682" t="str">
        <f t="shared" si="951"/>
        <v>(218) 342-2500</v>
      </c>
      <c r="G8682" t="str">
        <f t="shared" si="946"/>
        <v>131 Main Avenue</v>
      </c>
      <c r="H8682" t="str">
        <f t="shared" si="947"/>
        <v>131 Main Avenue, Vergas, Minnesota 56587</v>
      </c>
      <c r="I8682" s="1" t="str">
        <f t="shared" si="948"/>
        <v>55792</v>
      </c>
    </row>
    <row r="8683" spans="1:9" x14ac:dyDescent="0.45">
      <c r="A8683" t="s">
        <v>16909</v>
      </c>
      <c r="B8683" t="s">
        <v>16910</v>
      </c>
      <c r="C8683" t="str">
        <f t="shared" si="949"/>
        <v>Bielema Family Funeral Home</v>
      </c>
      <c r="D8683" t="str">
        <f t="shared" si="945"/>
        <v>Verndale, Minnesota</v>
      </c>
      <c r="E8683" t="str">
        <f t="shared" si="950"/>
        <v>9 North FarwellVerndale, Minnesota 56481</v>
      </c>
      <c r="F8683" t="str">
        <f t="shared" si="951"/>
        <v>(218) 445-5191</v>
      </c>
      <c r="G8683" t="str">
        <f t="shared" si="946"/>
        <v>9 North Farwell</v>
      </c>
      <c r="H8683" t="str">
        <f t="shared" si="947"/>
        <v>9 North Farwell, Verndale, Minnesota 56481</v>
      </c>
      <c r="I8683" s="1" t="str">
        <f t="shared" si="948"/>
        <v>55981</v>
      </c>
    </row>
    <row r="8684" spans="1:9" x14ac:dyDescent="0.45">
      <c r="A8684" t="s">
        <v>16911</v>
      </c>
      <c r="B8684" t="s">
        <v>16912</v>
      </c>
      <c r="C8684" t="str">
        <f t="shared" si="949"/>
        <v>Landmark Funeral Home</v>
      </c>
      <c r="D8684" t="str">
        <f t="shared" si="945"/>
        <v>Virginia, Minnesota</v>
      </c>
      <c r="E8684" t="str">
        <f t="shared" si="950"/>
        <v>402 S 5th AvenueVirginia, Minnesota 55792</v>
      </c>
      <c r="F8684" t="str">
        <f t="shared" si="951"/>
        <v>218-741-3225</v>
      </c>
      <c r="G8684" t="str">
        <f t="shared" si="946"/>
        <v>402 S 5th Avenue</v>
      </c>
      <c r="H8684" t="str">
        <f t="shared" si="947"/>
        <v>402 S 5th Avenue, Virginia, Minnesota 55792</v>
      </c>
      <c r="I8684" s="1" t="str">
        <f t="shared" si="948"/>
        <v>56293</v>
      </c>
    </row>
    <row r="8685" spans="1:9" x14ac:dyDescent="0.45">
      <c r="A8685" t="s">
        <v>16913</v>
      </c>
      <c r="B8685" t="s">
        <v>16914</v>
      </c>
      <c r="C8685" t="str">
        <f t="shared" si="949"/>
        <v>Range Funeral Home</v>
      </c>
      <c r="D8685" t="str">
        <f t="shared" si="945"/>
        <v>Virginia, Minnesota</v>
      </c>
      <c r="E8685" t="str">
        <f t="shared" si="950"/>
        <v>911 16th Street NorthVirginia, Minnesota 55792</v>
      </c>
      <c r="F8685" t="str">
        <f t="shared" si="951"/>
        <v>218-741-1481</v>
      </c>
      <c r="G8685" t="str">
        <f t="shared" si="946"/>
        <v>911 16th Street North</v>
      </c>
      <c r="H8685" t="str">
        <f t="shared" si="947"/>
        <v>911 16th Street North, Virginia, Minnesota 55792</v>
      </c>
      <c r="I8685" s="1" t="str">
        <f t="shared" si="948"/>
        <v>55387</v>
      </c>
    </row>
    <row r="8686" spans="1:9" x14ac:dyDescent="0.45">
      <c r="A8686" t="s">
        <v>16915</v>
      </c>
      <c r="B8686" t="s">
        <v>16916</v>
      </c>
      <c r="C8686" t="str">
        <f t="shared" si="949"/>
        <v>Abbott Funeral Home</v>
      </c>
      <c r="D8686" t="str">
        <f t="shared" si="945"/>
        <v>Wabasha, Minnesota</v>
      </c>
      <c r="E8686" t="str">
        <f t="shared" si="950"/>
        <v>236 West 2nd StreetWabasha, Minnesota 55981</v>
      </c>
      <c r="F8686" t="str">
        <f t="shared" si="951"/>
        <v>(651) 565-3546</v>
      </c>
      <c r="G8686" t="str">
        <f t="shared" si="946"/>
        <v>236 West 2nd Street</v>
      </c>
      <c r="H8686" t="str">
        <f t="shared" si="947"/>
        <v>236 West 2nd Street, Wabasha, Minnesota 55981</v>
      </c>
      <c r="I8686" s="1" t="str">
        <f t="shared" si="948"/>
        <v>56482</v>
      </c>
    </row>
    <row r="8687" spans="1:9" x14ac:dyDescent="0.45">
      <c r="A8687" t="s">
        <v>16917</v>
      </c>
      <c r="B8687" t="s">
        <v>16918</v>
      </c>
      <c r="C8687" t="str">
        <f t="shared" si="949"/>
        <v>Sunset Funeral Home</v>
      </c>
      <c r="D8687" t="str">
        <f t="shared" si="945"/>
        <v>Wabasso, Minnesota</v>
      </c>
      <c r="E8687" t="str">
        <f t="shared" si="950"/>
        <v>Cedar &amp; Main StreetWabasso, Minnesota 56293</v>
      </c>
      <c r="F8687" t="str">
        <f t="shared" si="951"/>
        <v>(507) 342-5494</v>
      </c>
      <c r="G8687" t="str">
        <f t="shared" si="946"/>
        <v>Cedar &amp; Main Street</v>
      </c>
      <c r="H8687" t="str">
        <f t="shared" si="947"/>
        <v>Cedar &amp; Main Street, Wabasso, Minnesota 56293</v>
      </c>
      <c r="I8687" s="1" t="str">
        <f t="shared" si="948"/>
        <v>56482</v>
      </c>
    </row>
    <row r="8688" spans="1:9" x14ac:dyDescent="0.45">
      <c r="A8688" t="s">
        <v>16919</v>
      </c>
      <c r="B8688" t="s">
        <v>16920</v>
      </c>
      <c r="C8688" t="str">
        <f t="shared" si="949"/>
        <v>Johnson Funeral Home</v>
      </c>
      <c r="D8688" t="str">
        <f t="shared" si="945"/>
        <v>Waconia, Minnesota</v>
      </c>
      <c r="E8688" t="str">
        <f t="shared" si="950"/>
        <v>141 East 1st StreetWaconia, Minnesota 55387</v>
      </c>
      <c r="F8688" t="str">
        <f t="shared" si="951"/>
        <v>(952) 442-2121</v>
      </c>
      <c r="G8688" t="str">
        <f t="shared" si="946"/>
        <v>141 East 1st Street</v>
      </c>
      <c r="H8688" t="str">
        <f t="shared" si="947"/>
        <v>141 East 1st Street, Waconia, Minnesota 55387</v>
      </c>
      <c r="I8688" s="1" t="str">
        <f t="shared" si="948"/>
        <v>56482</v>
      </c>
    </row>
    <row r="8689" spans="1:9" x14ac:dyDescent="0.45">
      <c r="A8689" t="s">
        <v>16921</v>
      </c>
      <c r="B8689" t="s">
        <v>16922</v>
      </c>
      <c r="C8689" t="str">
        <f t="shared" si="949"/>
        <v>Bielema Family Funeral Home</v>
      </c>
      <c r="D8689" t="str">
        <f t="shared" si="945"/>
        <v>Wadena, Minnesota</v>
      </c>
      <c r="E8689" t="str">
        <f t="shared" si="950"/>
        <v>310 Bryant Avenue SwWadena, Minnesota 56482</v>
      </c>
      <c r="F8689" t="str">
        <f t="shared" si="951"/>
        <v>(218) 631-2934</v>
      </c>
      <c r="G8689" t="str">
        <f t="shared" si="946"/>
        <v>310 Bryant Avenue Sw</v>
      </c>
      <c r="H8689" t="str">
        <f t="shared" si="947"/>
        <v>310 Bryant Avenue Sw, Wadena, Minnesota 56482</v>
      </c>
      <c r="I8689" s="1" t="str">
        <f t="shared" si="948"/>
        <v>56484</v>
      </c>
    </row>
    <row r="8690" spans="1:9" x14ac:dyDescent="0.45">
      <c r="A8690" t="s">
        <v>16923</v>
      </c>
      <c r="B8690" t="s">
        <v>16924</v>
      </c>
      <c r="C8690" t="str">
        <f t="shared" si="949"/>
        <v>Johnson Memorial Home</v>
      </c>
      <c r="D8690" t="str">
        <f t="shared" si="945"/>
        <v>Wadena, Minnesota</v>
      </c>
      <c r="E8690" t="str">
        <f t="shared" si="950"/>
        <v>205 4th Street SouthwestWadena, Minnesota 56482</v>
      </c>
      <c r="F8690" t="str">
        <f t="shared" si="951"/>
        <v>218-631-3632</v>
      </c>
      <c r="G8690" t="str">
        <f t="shared" si="946"/>
        <v>205 4th Street Southwest</v>
      </c>
      <c r="H8690" t="str">
        <f t="shared" si="947"/>
        <v>205 4th Street Southwest, Wadena, Minnesota 56482</v>
      </c>
      <c r="I8690" s="1" t="str">
        <f t="shared" si="948"/>
        <v>56484</v>
      </c>
    </row>
    <row r="8691" spans="1:9" x14ac:dyDescent="0.45">
      <c r="A8691" t="s">
        <v>16923</v>
      </c>
      <c r="B8691" t="s">
        <v>16924</v>
      </c>
      <c r="C8691" t="str">
        <f t="shared" si="949"/>
        <v>Johnson Memorial Home</v>
      </c>
      <c r="D8691" t="str">
        <f t="shared" si="945"/>
        <v>Wadena, Minnesota</v>
      </c>
      <c r="E8691" t="str">
        <f t="shared" si="950"/>
        <v>205 4th Street SouthwestWadena, Minnesota 56482</v>
      </c>
      <c r="F8691" t="str">
        <f t="shared" si="951"/>
        <v>218-631-3632</v>
      </c>
      <c r="G8691" t="str">
        <f t="shared" si="946"/>
        <v>205 4th Street Southwest</v>
      </c>
      <c r="H8691" t="str">
        <f t="shared" si="947"/>
        <v>205 4th Street Southwest, Wadena, Minnesota 56482</v>
      </c>
      <c r="I8691" s="1" t="str">
        <f t="shared" si="948"/>
        <v>56180</v>
      </c>
    </row>
    <row r="8692" spans="1:9" x14ac:dyDescent="0.45">
      <c r="A8692" t="s">
        <v>16925</v>
      </c>
      <c r="B8692" t="s">
        <v>16926</v>
      </c>
      <c r="C8692" t="str">
        <f t="shared" si="949"/>
        <v>Dennis Funeral Home of Walker</v>
      </c>
      <c r="D8692" t="str">
        <f t="shared" si="945"/>
        <v>Walker, Minnesota</v>
      </c>
      <c r="E8692" t="str">
        <f t="shared" si="950"/>
        <v>200 6th StreetWalker, Minnesota 56484</v>
      </c>
      <c r="F8692" t="str">
        <f t="shared" si="951"/>
        <v>218-547-1112</v>
      </c>
      <c r="G8692" t="str">
        <f t="shared" si="946"/>
        <v>200 6th Street</v>
      </c>
      <c r="H8692" t="str">
        <f t="shared" si="947"/>
        <v>200 6th Street, Walker, Minnesota 56484</v>
      </c>
      <c r="I8692" s="1" t="str">
        <f t="shared" si="948"/>
        <v>56762</v>
      </c>
    </row>
    <row r="8693" spans="1:9" x14ac:dyDescent="0.45">
      <c r="A8693" t="s">
        <v>16927</v>
      </c>
      <c r="B8693" t="s">
        <v>16928</v>
      </c>
      <c r="C8693" t="str">
        <f t="shared" si="949"/>
        <v>Thomas-Dennis Funeral Home Inc</v>
      </c>
      <c r="D8693" t="str">
        <f t="shared" si="945"/>
        <v>Walker, Minnesota</v>
      </c>
      <c r="E8693" t="str">
        <f t="shared" si="950"/>
        <v>600 Michigan AvenueWalker, Minnesota 56484</v>
      </c>
      <c r="F8693" t="str">
        <f t="shared" si="951"/>
        <v>(218) 547-1112</v>
      </c>
      <c r="G8693" t="str">
        <f t="shared" si="946"/>
        <v>600 Michigan Avenue</v>
      </c>
      <c r="H8693" t="str">
        <f t="shared" si="947"/>
        <v>600 Michigan Avenue, Walker, Minnesota 56484</v>
      </c>
      <c r="I8693" s="1" t="str">
        <f t="shared" si="948"/>
        <v>56763</v>
      </c>
    </row>
    <row r="8694" spans="1:9" x14ac:dyDescent="0.45">
      <c r="A8694" t="s">
        <v>16929</v>
      </c>
      <c r="B8694" t="s">
        <v>16930</v>
      </c>
      <c r="C8694" t="str">
        <f t="shared" si="949"/>
        <v>Walnut Grove Funeral Home</v>
      </c>
      <c r="D8694" t="str">
        <f t="shared" si="945"/>
        <v>Walnut Grove, Minnesota</v>
      </c>
      <c r="E8694" t="str">
        <f t="shared" si="950"/>
        <v>520 Main StreetWalnut Grove, Minnesota 56180</v>
      </c>
      <c r="F8694" t="str">
        <f t="shared" si="951"/>
        <v>507-859-2161</v>
      </c>
      <c r="G8694" t="str">
        <f t="shared" si="946"/>
        <v>520 Main Street</v>
      </c>
      <c r="H8694" t="str">
        <f t="shared" si="947"/>
        <v>520 Main Street, Walnut Grove, Minnesota 56180</v>
      </c>
      <c r="I8694" s="1" t="str">
        <f t="shared" si="948"/>
        <v>56093</v>
      </c>
    </row>
    <row r="8695" spans="1:9" x14ac:dyDescent="0.45">
      <c r="A8695" t="s">
        <v>16931</v>
      </c>
      <c r="B8695" t="s">
        <v>16932</v>
      </c>
      <c r="C8695" t="str">
        <f t="shared" si="949"/>
        <v>Quanrud-DuBore Funeral Home</v>
      </c>
      <c r="D8695" t="str">
        <f t="shared" si="945"/>
        <v>Warren, Minnesota</v>
      </c>
      <c r="E8695" t="str">
        <f t="shared" si="950"/>
        <v>424 West Wentzel AvenueWarren, Minnesota 56762</v>
      </c>
      <c r="F8695" t="str">
        <f t="shared" si="951"/>
        <v>(218) 745-4281</v>
      </c>
      <c r="G8695" t="str">
        <f t="shared" si="946"/>
        <v>424 West Wentzel Avenue</v>
      </c>
      <c r="H8695" t="str">
        <f t="shared" si="947"/>
        <v>424 West Wentzel Avenue, Warren, Minnesota 56762</v>
      </c>
      <c r="I8695" s="1" t="str">
        <f t="shared" si="948"/>
        <v>56093</v>
      </c>
    </row>
    <row r="8696" spans="1:9" x14ac:dyDescent="0.45">
      <c r="A8696" t="s">
        <v>16933</v>
      </c>
      <c r="B8696" t="s">
        <v>16934</v>
      </c>
      <c r="C8696" t="str">
        <f t="shared" si="949"/>
        <v>Helgeson Funeral Chapel</v>
      </c>
      <c r="D8696" t="str">
        <f t="shared" si="945"/>
        <v>Warroad, Minnesota</v>
      </c>
      <c r="E8696" t="str">
        <f t="shared" si="950"/>
        <v>506 Ne Main AvenueWarroad, Minnesota 56763</v>
      </c>
      <c r="F8696" t="str">
        <f t="shared" si="951"/>
        <v>(218) 386-1415</v>
      </c>
      <c r="G8696" t="str">
        <f t="shared" si="946"/>
        <v>506 Ne Main Avenue</v>
      </c>
      <c r="H8696" t="str">
        <f t="shared" si="947"/>
        <v>506 Ne Main Avenue, Warroad, Minnesota 56763</v>
      </c>
      <c r="I8696" s="1" t="str">
        <f t="shared" si="948"/>
        <v>55388</v>
      </c>
    </row>
    <row r="8697" spans="1:9" x14ac:dyDescent="0.45">
      <c r="A8697" t="s">
        <v>16935</v>
      </c>
      <c r="B8697" t="s">
        <v>16936</v>
      </c>
      <c r="C8697" t="str">
        <f t="shared" si="949"/>
        <v>Kinder-Dennis Home For funerals</v>
      </c>
      <c r="D8697" t="str">
        <f t="shared" si="945"/>
        <v>Waseca, Minnesota</v>
      </c>
      <c r="E8697" t="str">
        <f t="shared" si="950"/>
        <v>109 3rd St NeWaseca, Minnesota 56093</v>
      </c>
      <c r="F8697" t="str">
        <f t="shared" si="951"/>
        <v>(507) 835-2190</v>
      </c>
      <c r="G8697" t="str">
        <f t="shared" si="946"/>
        <v>109 3rd St Ne</v>
      </c>
      <c r="H8697" t="str">
        <f t="shared" si="947"/>
        <v>109 3rd St Ne, Waseca, Minnesota 56093</v>
      </c>
      <c r="I8697" s="1" t="str">
        <f t="shared" si="948"/>
        <v>56096</v>
      </c>
    </row>
    <row r="8698" spans="1:9" x14ac:dyDescent="0.45">
      <c r="A8698" t="s">
        <v>16937</v>
      </c>
      <c r="B8698" t="s">
        <v>16938</v>
      </c>
      <c r="C8698" t="str">
        <f t="shared" si="949"/>
        <v>McRaith Funeral Home</v>
      </c>
      <c r="D8698" t="str">
        <f t="shared" si="945"/>
        <v>Waseca, Minnesota</v>
      </c>
      <c r="E8698" t="str">
        <f t="shared" si="950"/>
        <v>711 N State StWaseca, Minnesota 56093</v>
      </c>
      <c r="F8698" t="str">
        <f t="shared" si="951"/>
        <v>(507) 835-2870</v>
      </c>
      <c r="G8698" t="str">
        <f t="shared" si="946"/>
        <v>711 N State St</v>
      </c>
      <c r="H8698" t="str">
        <f t="shared" si="947"/>
        <v>711 N State St, Waseca, Minnesota 56093</v>
      </c>
      <c r="I8698" s="1" t="str">
        <f t="shared" si="948"/>
        <v>55389</v>
      </c>
    </row>
    <row r="8699" spans="1:9" x14ac:dyDescent="0.45">
      <c r="A8699" t="s">
        <v>16939</v>
      </c>
      <c r="B8699" t="s">
        <v>16940</v>
      </c>
      <c r="C8699" t="str">
        <f t="shared" si="949"/>
        <v>Iten Funeral Home</v>
      </c>
      <c r="D8699" t="str">
        <f t="shared" si="945"/>
        <v>Watertown, Minnesota</v>
      </c>
      <c r="E8699" t="str">
        <f t="shared" si="950"/>
        <v>402 Territorial StWatertown, Minnesota 55388</v>
      </c>
      <c r="F8699" t="str">
        <f t="shared" si="951"/>
        <v>(952) 955-2610</v>
      </c>
      <c r="G8699" t="str">
        <f t="shared" si="946"/>
        <v>402 Territorial St</v>
      </c>
      <c r="H8699" t="str">
        <f t="shared" si="947"/>
        <v>402 Territorial St, Watertown, Minnesota 55388</v>
      </c>
      <c r="I8699" s="1" t="str">
        <f t="shared" si="948"/>
        <v>55391</v>
      </c>
    </row>
    <row r="8700" spans="1:9" x14ac:dyDescent="0.45">
      <c r="A8700" t="s">
        <v>16941</v>
      </c>
      <c r="B8700" t="s">
        <v>16942</v>
      </c>
      <c r="C8700" t="str">
        <f t="shared" si="949"/>
        <v>Prosch-Dennis Funeral Home</v>
      </c>
      <c r="D8700" t="str">
        <f t="shared" si="945"/>
        <v>Waterville, Minnesota</v>
      </c>
      <c r="E8700" t="str">
        <f t="shared" si="950"/>
        <v>401 Main Street WWaterville, Minnesota 56096</v>
      </c>
      <c r="F8700" t="str">
        <f t="shared" si="951"/>
        <v>(507) 362-8645</v>
      </c>
      <c r="G8700" t="str">
        <f t="shared" si="946"/>
        <v>401 Main Street W</v>
      </c>
      <c r="H8700" t="str">
        <f t="shared" si="947"/>
        <v>401 Main Street W, Waterville, Minnesota 56096</v>
      </c>
      <c r="I8700" s="1" t="str">
        <f t="shared" si="948"/>
        <v>56181</v>
      </c>
    </row>
    <row r="8701" spans="1:9" x14ac:dyDescent="0.45">
      <c r="A8701" t="s">
        <v>16943</v>
      </c>
      <c r="B8701" t="s">
        <v>16944</v>
      </c>
      <c r="C8701" t="str">
        <f t="shared" si="949"/>
        <v>ERTL Funeral Home</v>
      </c>
      <c r="D8701" t="str">
        <f t="shared" si="945"/>
        <v>Watkins, Minnesota</v>
      </c>
      <c r="E8701" t="str">
        <f t="shared" si="950"/>
        <v>221 Church Street SouthWatkins, Minnesota 55389</v>
      </c>
      <c r="F8701" t="str">
        <f t="shared" si="951"/>
        <v>320-764-2800</v>
      </c>
      <c r="G8701" t="str">
        <f t="shared" si="946"/>
        <v>221 Church Street South</v>
      </c>
      <c r="H8701" t="str">
        <f t="shared" si="947"/>
        <v>221 Church Street South, Watkins, Minnesota 55389</v>
      </c>
      <c r="I8701" s="1" t="str">
        <f t="shared" si="948"/>
        <v>56097</v>
      </c>
    </row>
    <row r="8702" spans="1:9" x14ac:dyDescent="0.45">
      <c r="A8702" t="s">
        <v>16945</v>
      </c>
      <c r="B8702" t="s">
        <v>16946</v>
      </c>
      <c r="C8702" t="str">
        <f t="shared" si="949"/>
        <v>David Lee Funeral Home</v>
      </c>
      <c r="D8702" t="str">
        <f t="shared" si="945"/>
        <v>Wayzata, Minnesota</v>
      </c>
      <c r="E8702" t="str">
        <f t="shared" si="950"/>
        <v>1220 Wayzata Boulevard EastWayzata, Minnesota 55391</v>
      </c>
      <c r="F8702" t="str">
        <f t="shared" si="951"/>
        <v>952-473-5577</v>
      </c>
      <c r="G8702" t="str">
        <f t="shared" si="946"/>
        <v>1220 Wayzata Boulevard East</v>
      </c>
      <c r="H8702" t="str">
        <f t="shared" si="947"/>
        <v>1220 Wayzata Boulevard East, Wayzata, Minnesota 55391</v>
      </c>
      <c r="I8702" s="1" t="str">
        <f t="shared" si="948"/>
        <v>55985</v>
      </c>
    </row>
    <row r="8703" spans="1:9" x14ac:dyDescent="0.45">
      <c r="A8703" t="s">
        <v>16947</v>
      </c>
      <c r="B8703" t="s">
        <v>16948</v>
      </c>
      <c r="C8703" t="str">
        <f t="shared" si="949"/>
        <v>Kramer Funeral Homes</v>
      </c>
      <c r="D8703" t="str">
        <f t="shared" si="945"/>
        <v>Welcome, Minnesota</v>
      </c>
      <c r="E8703" t="str">
        <f t="shared" si="950"/>
        <v>704 1st Street WestWelcome, Minnesota 56181</v>
      </c>
      <c r="F8703" t="str">
        <f t="shared" si="951"/>
        <v>507-728-8648</v>
      </c>
      <c r="G8703" t="str">
        <f t="shared" si="946"/>
        <v>704 1st Street West</v>
      </c>
      <c r="H8703" t="str">
        <f t="shared" si="947"/>
        <v>704 1st Street West, Welcome, Minnesota 56181</v>
      </c>
      <c r="I8703" s="1" t="str">
        <f t="shared" si="948"/>
        <v>55118</v>
      </c>
    </row>
    <row r="8704" spans="1:9" x14ac:dyDescent="0.45">
      <c r="A8704" t="s">
        <v>16949</v>
      </c>
      <c r="B8704" t="s">
        <v>16950</v>
      </c>
      <c r="C8704" t="str">
        <f t="shared" si="949"/>
        <v>Bruss-Heitner Funeral Home</v>
      </c>
      <c r="D8704" t="str">
        <f t="shared" si="945"/>
        <v>Wells, Minnesota</v>
      </c>
      <c r="E8704" t="str">
        <f t="shared" si="950"/>
        <v>255 2nd Avenue SwWells, Minnesota 56097</v>
      </c>
      <c r="F8704" t="str">
        <f t="shared" si="951"/>
        <v>(507) 553-3124</v>
      </c>
      <c r="G8704" t="str">
        <f t="shared" si="946"/>
        <v>255 2nd Avenue Sw</v>
      </c>
      <c r="H8704" t="str">
        <f t="shared" si="947"/>
        <v>255 2nd Avenue Sw, Wells, Minnesota 56097</v>
      </c>
      <c r="I8704" s="1" t="str">
        <f t="shared" si="948"/>
        <v>55118</v>
      </c>
    </row>
    <row r="8705" spans="1:9" x14ac:dyDescent="0.45">
      <c r="A8705" t="s">
        <v>16951</v>
      </c>
      <c r="B8705" t="s">
        <v>16952</v>
      </c>
      <c r="C8705" t="str">
        <f t="shared" si="949"/>
        <v>West Concord Funeral Chapel</v>
      </c>
      <c r="D8705" t="str">
        <f t="shared" si="945"/>
        <v>West Concord, Minnesota</v>
      </c>
      <c r="E8705" t="str">
        <f t="shared" si="950"/>
        <v>2nd &amp; Main StreetWest Concord, Minnesota 55985</v>
      </c>
      <c r="F8705" t="str">
        <f t="shared" si="951"/>
        <v>(507) 527-2253</v>
      </c>
      <c r="G8705" t="str">
        <f t="shared" si="946"/>
        <v>2nd &amp; Main Street</v>
      </c>
      <c r="H8705" t="str">
        <f t="shared" si="947"/>
        <v>2nd &amp; Main Street, West Concord, Minnesota 55985</v>
      </c>
      <c r="I8705" s="1" t="str">
        <f t="shared" si="948"/>
        <v>56183</v>
      </c>
    </row>
    <row r="8706" spans="1:9" x14ac:dyDescent="0.45">
      <c r="A8706" t="s">
        <v>16953</v>
      </c>
      <c r="B8706" t="s">
        <v>16954</v>
      </c>
      <c r="C8706" t="str">
        <f t="shared" si="949"/>
        <v>West Funeral Home</v>
      </c>
      <c r="D8706" t="str">
        <f t="shared" ref="D8706:D8769" si="952">RIGHT($A8706,LEN($A8706) - FIND(",",$A8706)-1)</f>
        <v>West Saint Paul, Minnesota</v>
      </c>
      <c r="E8706" t="str">
        <f t="shared" si="950"/>
        <v>1051 Robert St SWest Saint Paul, Minnesota 55118</v>
      </c>
      <c r="F8706" t="str">
        <f t="shared" si="951"/>
        <v>(651) 457-6200</v>
      </c>
      <c r="G8706" t="str">
        <f t="shared" ref="G8706:G8769" si="953">LEFT(E8706, FIND(D8706,E8706)-1)</f>
        <v>1051 Robert St S</v>
      </c>
      <c r="H8706" t="str">
        <f t="shared" ref="H8706:H8769" si="954">_xlfn.CONCAT(G8706,", ",D8706," ", RIGHT(E8706,5))</f>
        <v>1051 Robert St S, West Saint Paul, Minnesota 55118</v>
      </c>
      <c r="I8706" s="1" t="str">
        <f t="shared" ref="I8706:I8769" si="955">RIGHT(E8709,5)</f>
        <v>56183</v>
      </c>
    </row>
    <row r="8707" spans="1:9" x14ac:dyDescent="0.45">
      <c r="A8707" t="s">
        <v>16955</v>
      </c>
      <c r="B8707" t="s">
        <v>16956</v>
      </c>
      <c r="C8707" t="str">
        <f t="shared" ref="C8707:C8770" si="956">LEFT($A8707,FIND(",", $A8707)-1)</f>
        <v>Willwerscheid &amp; Peters West Heights Chapel</v>
      </c>
      <c r="D8707" t="str">
        <f t="shared" si="952"/>
        <v>West Saint Paul, Minnesota</v>
      </c>
      <c r="E8707" t="str">
        <f t="shared" ref="E8707:E8770" si="957">LEFT($B8707,FIND("Phone",$B8707)-1)</f>
        <v>235 Wentworth Ave WWest Saint Paul, Minnesota 55118</v>
      </c>
      <c r="F8707" t="str">
        <f t="shared" ref="F8707:F8770" si="958">RIGHT($B8707,LEN($B8707) - FIND("Phone",$B8707)-6)</f>
        <v>(651) 457-7938</v>
      </c>
      <c r="G8707" t="str">
        <f t="shared" si="953"/>
        <v>235 Wentworth Ave W</v>
      </c>
      <c r="H8707" t="str">
        <f t="shared" si="954"/>
        <v>235 Wentworth Ave W, West Saint Paul, Minnesota 55118</v>
      </c>
      <c r="I8707" s="1" t="str">
        <f t="shared" si="955"/>
        <v>56296</v>
      </c>
    </row>
    <row r="8708" spans="1:9" x14ac:dyDescent="0.45">
      <c r="A8708" t="s">
        <v>16957</v>
      </c>
      <c r="B8708" t="s">
        <v>16958</v>
      </c>
      <c r="C8708" t="str">
        <f t="shared" si="956"/>
        <v>Almlie Funeral Home</v>
      </c>
      <c r="D8708" t="str">
        <f t="shared" si="952"/>
        <v>Westbrook, Minnesota</v>
      </c>
      <c r="E8708" t="str">
        <f t="shared" si="957"/>
        <v>1110 11th StWestbrook, Minnesota 56183</v>
      </c>
      <c r="F8708" t="str">
        <f t="shared" si="958"/>
        <v>(507) 274-5464</v>
      </c>
      <c r="G8708" t="str">
        <f t="shared" si="953"/>
        <v>1110 11th St</v>
      </c>
      <c r="H8708" t="str">
        <f t="shared" si="954"/>
        <v>1110 11th St, Westbrook, Minnesota 56183</v>
      </c>
      <c r="I8708" s="1" t="str">
        <f t="shared" si="955"/>
        <v>55110</v>
      </c>
    </row>
    <row r="8709" spans="1:9" x14ac:dyDescent="0.45">
      <c r="A8709" t="s">
        <v>16959</v>
      </c>
      <c r="B8709" t="s">
        <v>16960</v>
      </c>
      <c r="C8709" t="str">
        <f t="shared" si="956"/>
        <v>Westbrook Funeral Home</v>
      </c>
      <c r="D8709" t="str">
        <f t="shared" si="952"/>
        <v>Westbrook, Minnesota</v>
      </c>
      <c r="E8709" t="str">
        <f t="shared" si="957"/>
        <v>716 6th StWestbrook, Minnesota 56183</v>
      </c>
      <c r="F8709" t="str">
        <f t="shared" si="958"/>
        <v>(507) 274-6700</v>
      </c>
      <c r="G8709" t="str">
        <f t="shared" si="953"/>
        <v>716 6th St</v>
      </c>
      <c r="H8709" t="str">
        <f t="shared" si="954"/>
        <v>716 6th St, Westbrook, Minnesota 56183</v>
      </c>
      <c r="I8709" s="1" t="str">
        <f t="shared" si="955"/>
        <v>55110</v>
      </c>
    </row>
    <row r="8710" spans="1:9" x14ac:dyDescent="0.45">
      <c r="A8710" t="s">
        <v>16961</v>
      </c>
      <c r="B8710" t="s">
        <v>16962</v>
      </c>
      <c r="C8710" t="str">
        <f t="shared" si="956"/>
        <v>Ranney Funeral Home</v>
      </c>
      <c r="D8710" t="str">
        <f t="shared" si="952"/>
        <v>Wheaton, Minnesota</v>
      </c>
      <c r="E8710" t="str">
        <f t="shared" si="957"/>
        <v>106 10th Street NorthWheaton, Minnesota 56296</v>
      </c>
      <c r="F8710" t="str">
        <f t="shared" si="958"/>
        <v>320-563-8136</v>
      </c>
      <c r="G8710" t="str">
        <f t="shared" si="953"/>
        <v>106 10th Street North</v>
      </c>
      <c r="H8710" t="str">
        <f t="shared" si="954"/>
        <v>106 10th Street North, Wheaton, Minnesota 56296</v>
      </c>
      <c r="I8710" s="1" t="str">
        <f t="shared" si="955"/>
        <v>55110</v>
      </c>
    </row>
    <row r="8711" spans="1:9" x14ac:dyDescent="0.45">
      <c r="A8711" t="s">
        <v>16963</v>
      </c>
      <c r="B8711" t="s">
        <v>16964</v>
      </c>
      <c r="C8711" t="str">
        <f t="shared" si="956"/>
        <v>Havenor Funeral Chapel</v>
      </c>
      <c r="D8711" t="str">
        <f t="shared" si="952"/>
        <v>White Bear Lake, Minnesota</v>
      </c>
      <c r="E8711" t="str">
        <f t="shared" si="957"/>
        <v>4531 Lincoln AvenueWhite Bear Lake, Minnesota 55110</v>
      </c>
      <c r="F8711" t="str">
        <f t="shared" si="958"/>
        <v>(651) 429-7577</v>
      </c>
      <c r="G8711" t="str">
        <f t="shared" si="953"/>
        <v>4531 Lincoln Avenue</v>
      </c>
      <c r="H8711" t="str">
        <f t="shared" si="954"/>
        <v>4531 Lincoln Avenue, White Bear Lake, Minnesota 55110</v>
      </c>
      <c r="I8711" s="1" t="str">
        <f t="shared" si="955"/>
        <v>56201</v>
      </c>
    </row>
    <row r="8712" spans="1:9" x14ac:dyDescent="0.45">
      <c r="A8712" t="s">
        <v>16965</v>
      </c>
      <c r="B8712" t="s">
        <v>16966</v>
      </c>
      <c r="C8712" t="str">
        <f t="shared" si="956"/>
        <v>Honsa Family Funeral Home Inc</v>
      </c>
      <c r="D8712" t="str">
        <f t="shared" si="952"/>
        <v>White Bear Lake, Minnesota</v>
      </c>
      <c r="E8712" t="str">
        <f t="shared" si="957"/>
        <v>2460 County Road EastWhite Bear Lake, Minnesota 55110</v>
      </c>
      <c r="F8712" t="str">
        <f t="shared" si="958"/>
        <v>(651) 429-6172</v>
      </c>
      <c r="G8712" t="str">
        <f t="shared" si="953"/>
        <v>2460 County Road East</v>
      </c>
      <c r="H8712" t="str">
        <f t="shared" si="954"/>
        <v>2460 County Road East, White Bear Lake, Minnesota 55110</v>
      </c>
      <c r="I8712" s="1" t="str">
        <f t="shared" si="955"/>
        <v>56201</v>
      </c>
    </row>
    <row r="8713" spans="1:9" x14ac:dyDescent="0.45">
      <c r="A8713" t="s">
        <v>16967</v>
      </c>
      <c r="B8713" t="s">
        <v>16968</v>
      </c>
      <c r="C8713" t="str">
        <f t="shared" si="956"/>
        <v>Johnson-Peterson Funeral Home</v>
      </c>
      <c r="D8713" t="str">
        <f t="shared" si="952"/>
        <v>White Bear Lake, Minnesota</v>
      </c>
      <c r="E8713" t="str">
        <f t="shared" si="957"/>
        <v>2130 2nd StreetWhite Bear Lake, Minnesota 55110</v>
      </c>
      <c r="F8713" t="str">
        <f t="shared" si="958"/>
        <v>(651) 429-7661</v>
      </c>
      <c r="G8713" t="str">
        <f t="shared" si="953"/>
        <v>2130 2nd Street</v>
      </c>
      <c r="H8713" t="str">
        <f t="shared" si="954"/>
        <v>2130 2nd Street, White Bear Lake, Minnesota 55110</v>
      </c>
      <c r="I8713" s="1" t="str">
        <f t="shared" si="955"/>
        <v>56185</v>
      </c>
    </row>
    <row r="8714" spans="1:9" x14ac:dyDescent="0.45">
      <c r="A8714" t="s">
        <v>16969</v>
      </c>
      <c r="B8714" t="s">
        <v>16970</v>
      </c>
      <c r="C8714" t="str">
        <f t="shared" si="956"/>
        <v>Harvey Anderson Funeral Home</v>
      </c>
      <c r="D8714" t="str">
        <f t="shared" si="952"/>
        <v>Willmar, Minnesota</v>
      </c>
      <c r="E8714" t="str">
        <f t="shared" si="957"/>
        <v>1000 19th Avenue SwWillmar, Minnesota 56201</v>
      </c>
      <c r="F8714" t="str">
        <f t="shared" si="958"/>
        <v>(320) 235-0545</v>
      </c>
      <c r="G8714" t="str">
        <f t="shared" si="953"/>
        <v>1000 19th Avenue Sw</v>
      </c>
      <c r="H8714" t="str">
        <f t="shared" si="954"/>
        <v>1000 19th Avenue Sw, Willmar, Minnesota 56201</v>
      </c>
      <c r="I8714" s="1" t="str">
        <f t="shared" si="955"/>
        <v>56098</v>
      </c>
    </row>
    <row r="8715" spans="1:9" x14ac:dyDescent="0.45">
      <c r="A8715" t="s">
        <v>16971</v>
      </c>
      <c r="B8715" t="s">
        <v>16972</v>
      </c>
      <c r="C8715" t="str">
        <f t="shared" si="956"/>
        <v>Peterson Brothers Funeral Home</v>
      </c>
      <c r="D8715" t="str">
        <f t="shared" si="952"/>
        <v>Willmar, Minnesota</v>
      </c>
      <c r="E8715" t="str">
        <f t="shared" si="957"/>
        <v>700 Becker Avenue SwWillmar, Minnesota 56201</v>
      </c>
      <c r="F8715" t="str">
        <f t="shared" si="958"/>
        <v>(320) 235-1651</v>
      </c>
      <c r="G8715" t="str">
        <f t="shared" si="953"/>
        <v>700 Becker Avenue Sw</v>
      </c>
      <c r="H8715" t="str">
        <f t="shared" si="954"/>
        <v>700 Becker Avenue Sw, Willmar, Minnesota 56201</v>
      </c>
      <c r="I8715" s="1" t="str">
        <f t="shared" si="955"/>
        <v>55987</v>
      </c>
    </row>
    <row r="8716" spans="1:9" x14ac:dyDescent="0.45">
      <c r="A8716" t="s">
        <v>16973</v>
      </c>
      <c r="B8716" t="s">
        <v>16974</v>
      </c>
      <c r="C8716" t="str">
        <f t="shared" si="956"/>
        <v>Dingmann Funeral Home</v>
      </c>
      <c r="D8716" t="str">
        <f t="shared" si="952"/>
        <v>Wilmont, Minnesota</v>
      </c>
      <c r="E8716" t="str">
        <f t="shared" si="957"/>
        <v>610 4th AvenueWilmont, Minnesota 56185</v>
      </c>
      <c r="F8716" t="str">
        <f t="shared" si="958"/>
        <v>(507) 926-5177</v>
      </c>
      <c r="G8716" t="str">
        <f t="shared" si="953"/>
        <v>610 4th Avenue</v>
      </c>
      <c r="H8716" t="str">
        <f t="shared" si="954"/>
        <v>610 4th Avenue, Wilmont, Minnesota 56185</v>
      </c>
      <c r="I8716" s="1" t="str">
        <f t="shared" si="955"/>
        <v>55987</v>
      </c>
    </row>
    <row r="8717" spans="1:9" x14ac:dyDescent="0.45">
      <c r="A8717" t="s">
        <v>16975</v>
      </c>
      <c r="B8717" t="s">
        <v>16976</v>
      </c>
      <c r="C8717" t="str">
        <f t="shared" si="956"/>
        <v>Spencer-Owen Funeral Home</v>
      </c>
      <c r="D8717" t="str">
        <f t="shared" si="952"/>
        <v>Winnebago, Minnesota</v>
      </c>
      <c r="E8717" t="str">
        <f t="shared" si="957"/>
        <v>345 6th Avenue SeWinnebago, Minnesota 56098</v>
      </c>
      <c r="F8717" t="str">
        <f t="shared" si="958"/>
        <v>(507) 893-3146</v>
      </c>
      <c r="G8717" t="str">
        <f t="shared" si="953"/>
        <v>345 6th Avenue Se</v>
      </c>
      <c r="H8717" t="str">
        <f t="shared" si="954"/>
        <v>345 6th Avenue Se, Winnebago, Minnesota 56098</v>
      </c>
      <c r="I8717" s="1" t="str">
        <f t="shared" si="955"/>
        <v>55987</v>
      </c>
    </row>
    <row r="8718" spans="1:9" x14ac:dyDescent="0.45">
      <c r="A8718" t="s">
        <v>16977</v>
      </c>
      <c r="B8718" t="s">
        <v>16978</v>
      </c>
      <c r="C8718" t="str">
        <f t="shared" si="956"/>
        <v>Burke Winona Chapel Of Hoff Funeral Homes</v>
      </c>
      <c r="D8718" t="str">
        <f t="shared" si="952"/>
        <v>Winona, Minnesota</v>
      </c>
      <c r="E8718" t="str">
        <f t="shared" si="957"/>
        <v>170 E 4th StreetWinona, Minnesota 55987</v>
      </c>
      <c r="F8718" t="str">
        <f t="shared" si="958"/>
        <v>(507) 452-4241</v>
      </c>
      <c r="G8718" t="str">
        <f t="shared" si="953"/>
        <v>170 E 4th Street</v>
      </c>
      <c r="H8718" t="str">
        <f t="shared" si="954"/>
        <v>170 E 4th Street, Winona, Minnesota 55987</v>
      </c>
      <c r="I8718" s="1" t="str">
        <f t="shared" si="955"/>
        <v>55987</v>
      </c>
    </row>
    <row r="8719" spans="1:9" x14ac:dyDescent="0.45">
      <c r="A8719" t="s">
        <v>16979</v>
      </c>
      <c r="B8719" t="s">
        <v>16980</v>
      </c>
      <c r="C8719" t="str">
        <f t="shared" si="956"/>
        <v>Fawcett-Junker Funeral Home</v>
      </c>
      <c r="D8719" t="str">
        <f t="shared" si="952"/>
        <v>Winona, Minnesota</v>
      </c>
      <c r="E8719" t="str">
        <f t="shared" si="957"/>
        <v>1476 W Broadway StreetWinona, Minnesota 55987</v>
      </c>
      <c r="F8719" t="str">
        <f t="shared" si="958"/>
        <v>507-452-3624</v>
      </c>
      <c r="G8719" t="str">
        <f t="shared" si="953"/>
        <v>1476 W Broadway Street</v>
      </c>
      <c r="H8719" t="str">
        <f t="shared" si="954"/>
        <v>1476 W Broadway Street, Winona, Minnesota 55987</v>
      </c>
      <c r="I8719" s="1" t="str">
        <f t="shared" si="955"/>
        <v>55987</v>
      </c>
    </row>
    <row r="8720" spans="1:9" x14ac:dyDescent="0.45">
      <c r="A8720" t="s">
        <v>16981</v>
      </c>
      <c r="B8720" t="s">
        <v>16982</v>
      </c>
      <c r="C8720" t="str">
        <f t="shared" si="956"/>
        <v>Hoff Funeral &amp; Cremation Service</v>
      </c>
      <c r="D8720" t="str">
        <f t="shared" si="952"/>
        <v>Winona, Minnesota</v>
      </c>
      <c r="E8720" t="str">
        <f t="shared" si="957"/>
        <v>3480 Service DriveWinona, Minnesota 55987</v>
      </c>
      <c r="F8720" t="str">
        <f t="shared" si="958"/>
        <v>507-452-4241</v>
      </c>
      <c r="G8720" t="str">
        <f t="shared" si="953"/>
        <v>3480 Service Drive</v>
      </c>
      <c r="H8720" t="str">
        <f t="shared" si="954"/>
        <v>3480 Service Drive, Winona, Minnesota 55987</v>
      </c>
      <c r="I8720" s="1" t="str">
        <f t="shared" si="955"/>
        <v>55395</v>
      </c>
    </row>
    <row r="8721" spans="1:9" x14ac:dyDescent="0.45">
      <c r="A8721" t="s">
        <v>16983</v>
      </c>
      <c r="B8721" t="s">
        <v>16984</v>
      </c>
      <c r="C8721" t="str">
        <f t="shared" si="956"/>
        <v>Martin-Myhre Funeral Home</v>
      </c>
      <c r="D8721" t="str">
        <f t="shared" si="952"/>
        <v>Winona, Minnesota</v>
      </c>
      <c r="E8721" t="str">
        <f t="shared" si="957"/>
        <v>376 E Sarnia StreetWinona, Minnesota 55987</v>
      </c>
      <c r="F8721" t="str">
        <f t="shared" si="958"/>
        <v>(507) 454-1940</v>
      </c>
      <c r="G8721" t="str">
        <f t="shared" si="953"/>
        <v>376 E Sarnia Street</v>
      </c>
      <c r="H8721" t="str">
        <f t="shared" si="954"/>
        <v>376 E Sarnia Street, Winona, Minnesota 55987</v>
      </c>
      <c r="I8721" s="1" t="str">
        <f t="shared" si="955"/>
        <v>55396</v>
      </c>
    </row>
    <row r="8722" spans="1:9" x14ac:dyDescent="0.45">
      <c r="A8722" t="s">
        <v>16985</v>
      </c>
      <c r="B8722" t="s">
        <v>16986</v>
      </c>
      <c r="C8722" t="str">
        <f t="shared" si="956"/>
        <v>Watkowski-Mulyck Funeral Home</v>
      </c>
      <c r="D8722" t="str">
        <f t="shared" si="952"/>
        <v>Winona, Minnesota</v>
      </c>
      <c r="E8722" t="str">
        <f t="shared" si="957"/>
        <v>201 Mankato AvenueWinona, Minnesota 55987</v>
      </c>
      <c r="F8722" t="str">
        <f t="shared" si="958"/>
        <v>507-452-2782</v>
      </c>
      <c r="G8722" t="str">
        <f t="shared" si="953"/>
        <v>201 Mankato Avenue</v>
      </c>
      <c r="H8722" t="str">
        <f t="shared" si="954"/>
        <v>201 Mankato Avenue, Winona, Minnesota 55987</v>
      </c>
      <c r="I8722" s="1" t="str">
        <f t="shared" si="955"/>
        <v>55125</v>
      </c>
    </row>
    <row r="8723" spans="1:9" x14ac:dyDescent="0.45">
      <c r="A8723" t="s">
        <v>16987</v>
      </c>
      <c r="B8723" t="s">
        <v>16988</v>
      </c>
      <c r="C8723" t="str">
        <f t="shared" si="956"/>
        <v>The Chilson Funeral Home</v>
      </c>
      <c r="D8723" t="str">
        <f t="shared" si="952"/>
        <v>Winsted, Minnesota</v>
      </c>
      <c r="E8723" t="str">
        <f t="shared" si="957"/>
        <v>200 Fairlawn Avenue WWinsted, Minnesota 55395</v>
      </c>
      <c r="F8723" t="str">
        <f t="shared" si="958"/>
        <v>(320) 485-4447</v>
      </c>
      <c r="G8723" t="str">
        <f t="shared" si="953"/>
        <v>200 Fairlawn Avenue W</v>
      </c>
      <c r="H8723" t="str">
        <f t="shared" si="954"/>
        <v>200 Fairlawn Avenue W, Winsted, Minnesota 55395</v>
      </c>
      <c r="I8723" s="1" t="str">
        <f t="shared" si="955"/>
        <v>56187</v>
      </c>
    </row>
    <row r="8724" spans="1:9" x14ac:dyDescent="0.45">
      <c r="A8724" t="s">
        <v>16989</v>
      </c>
      <c r="B8724" t="s">
        <v>16990</v>
      </c>
      <c r="C8724" t="str">
        <f t="shared" si="956"/>
        <v>Dalin-Hantge Funeral Chapel</v>
      </c>
      <c r="D8724" t="str">
        <f t="shared" si="952"/>
        <v>Winthrop, Minnesota</v>
      </c>
      <c r="E8724" t="str">
        <f t="shared" si="957"/>
        <v>209 W 2nd StreetWinthrop, Minnesota 55396</v>
      </c>
      <c r="F8724" t="str">
        <f t="shared" si="958"/>
        <v>(507) 647-5326</v>
      </c>
      <c r="G8724" t="str">
        <f t="shared" si="953"/>
        <v>209 W 2nd Street</v>
      </c>
      <c r="H8724" t="str">
        <f t="shared" si="954"/>
        <v>209 W 2nd Street, Winthrop, Minnesota 55396</v>
      </c>
      <c r="I8724" s="1" t="str">
        <f t="shared" si="955"/>
        <v>56187</v>
      </c>
    </row>
    <row r="8725" spans="1:9" x14ac:dyDescent="0.45">
      <c r="A8725" t="s">
        <v>16991</v>
      </c>
      <c r="B8725" t="s">
        <v>16992</v>
      </c>
      <c r="C8725" t="str">
        <f t="shared" si="956"/>
        <v>Wulff Family Services Woodlane Mortuary</v>
      </c>
      <c r="D8725" t="str">
        <f t="shared" si="952"/>
        <v>Woodbury, Minnesota</v>
      </c>
      <c r="E8725" t="str">
        <f t="shared" si="957"/>
        <v>2915 Woodlane DriveWoodbury, Minnesota 55125</v>
      </c>
      <c r="F8725" t="str">
        <f t="shared" si="958"/>
        <v>(651) 738-9615</v>
      </c>
      <c r="G8725" t="str">
        <f t="shared" si="953"/>
        <v>2915 Woodlane Drive</v>
      </c>
      <c r="H8725" t="str">
        <f t="shared" si="954"/>
        <v>2915 Woodlane Drive, Woodbury, Minnesota 55125</v>
      </c>
      <c r="I8725" s="1" t="str">
        <f t="shared" si="955"/>
        <v>55990</v>
      </c>
    </row>
    <row r="8726" spans="1:9" x14ac:dyDescent="0.45">
      <c r="A8726" t="s">
        <v>16993</v>
      </c>
      <c r="B8726" t="s">
        <v>16994</v>
      </c>
      <c r="C8726" t="str">
        <f t="shared" si="956"/>
        <v>Benson's Funeral Home</v>
      </c>
      <c r="D8726" t="str">
        <f t="shared" si="952"/>
        <v>Worthington, Minnesota</v>
      </c>
      <c r="E8726" t="str">
        <f t="shared" si="957"/>
        <v>1225 Ryans RoadWorthington, Minnesota 56187</v>
      </c>
      <c r="F8726" t="str">
        <f t="shared" si="958"/>
        <v>507-376-4477</v>
      </c>
      <c r="G8726" t="str">
        <f t="shared" si="953"/>
        <v>1225 Ryans Road</v>
      </c>
      <c r="H8726" t="str">
        <f t="shared" si="954"/>
        <v>1225 Ryans Road, Worthington, Minnesota 56187</v>
      </c>
      <c r="I8726" s="1" t="str">
        <f t="shared" si="955"/>
        <v>55992</v>
      </c>
    </row>
    <row r="8727" spans="1:9" x14ac:dyDescent="0.45">
      <c r="A8727" t="s">
        <v>16995</v>
      </c>
      <c r="B8727" t="s">
        <v>16996</v>
      </c>
      <c r="C8727" t="str">
        <f t="shared" si="956"/>
        <v>Dingmann Funeral Home</v>
      </c>
      <c r="D8727" t="str">
        <f t="shared" si="952"/>
        <v>Worthington, Minnesota</v>
      </c>
      <c r="E8727" t="str">
        <f t="shared" si="957"/>
        <v>1545 N McMillan StreetWorthington, Minnesota 56187</v>
      </c>
      <c r="F8727" t="str">
        <f t="shared" si="958"/>
        <v>(507) 372-4250</v>
      </c>
      <c r="G8727" t="str">
        <f t="shared" si="953"/>
        <v>1545 N McMillan Street</v>
      </c>
      <c r="H8727" t="str">
        <f t="shared" si="954"/>
        <v>1545 N McMillan Street, Worthington, Minnesota 56187</v>
      </c>
      <c r="I8727" s="1" t="str">
        <f t="shared" si="955"/>
        <v>39730</v>
      </c>
    </row>
    <row r="8728" spans="1:9" x14ac:dyDescent="0.45">
      <c r="A8728" t="s">
        <v>16997</v>
      </c>
      <c r="B8728" t="s">
        <v>16998</v>
      </c>
      <c r="C8728" t="str">
        <f t="shared" si="956"/>
        <v>Thauwald Funeral Home</v>
      </c>
      <c r="D8728" t="str">
        <f t="shared" si="952"/>
        <v>Wykoff, Minnesota</v>
      </c>
      <c r="E8728" t="str">
        <f t="shared" si="957"/>
        <v>123 Gold Street NorthWykoff, Minnesota 55990</v>
      </c>
      <c r="F8728" t="str">
        <f t="shared" si="958"/>
        <v>507-352-4201</v>
      </c>
      <c r="G8728" t="str">
        <f t="shared" si="953"/>
        <v>123 Gold Street North</v>
      </c>
      <c r="H8728" t="str">
        <f t="shared" si="954"/>
        <v>123 Gold Street North, Wykoff, Minnesota 55990</v>
      </c>
      <c r="I8728" s="1" t="str">
        <f t="shared" si="955"/>
        <v>39730</v>
      </c>
    </row>
    <row r="8729" spans="1:9" x14ac:dyDescent="0.45">
      <c r="A8729" t="s">
        <v>16999</v>
      </c>
      <c r="B8729" t="s">
        <v>17000</v>
      </c>
      <c r="C8729" t="str">
        <f t="shared" si="956"/>
        <v>Mahn Family Funeral Home</v>
      </c>
      <c r="D8729" t="str">
        <f t="shared" si="952"/>
        <v>Zumbrota, Minnesota</v>
      </c>
      <c r="E8729" t="str">
        <f t="shared" si="957"/>
        <v>1475 Jefferson DriveZumbrota, Minnesota 55992</v>
      </c>
      <c r="F8729" t="str">
        <f t="shared" si="958"/>
        <v>507-732-5444</v>
      </c>
      <c r="G8729" t="str">
        <f t="shared" si="953"/>
        <v>1475 Jefferson Drive</v>
      </c>
      <c r="H8729" t="str">
        <f t="shared" si="954"/>
        <v>1475 Jefferson Drive, Zumbrota, Minnesota 55992</v>
      </c>
      <c r="I8729" s="1" t="str">
        <f t="shared" si="955"/>
        <v>39730</v>
      </c>
    </row>
    <row r="8730" spans="1:9" x14ac:dyDescent="0.45">
      <c r="A8730" t="s">
        <v>17001</v>
      </c>
      <c r="B8730" t="s">
        <v>17002</v>
      </c>
      <c r="C8730" t="str">
        <f t="shared" si="956"/>
        <v>American Burial Associates</v>
      </c>
      <c r="D8730" t="str">
        <f t="shared" si="952"/>
        <v>Aberdeen, Mississippi</v>
      </c>
      <c r="E8730" t="str">
        <f t="shared" si="957"/>
        <v>600 W Vine StreetAberdeen, Mississippi 39730</v>
      </c>
      <c r="F8730" t="str">
        <f t="shared" si="958"/>
        <v>662-369-4838</v>
      </c>
      <c r="G8730" t="str">
        <f t="shared" si="953"/>
        <v>600 W Vine Street</v>
      </c>
      <c r="H8730" t="str">
        <f t="shared" si="954"/>
        <v>600 W Vine Street, Aberdeen, Mississippi 39730</v>
      </c>
      <c r="I8730" s="1" t="str">
        <f t="shared" si="955"/>
        <v>39730</v>
      </c>
    </row>
    <row r="8731" spans="1:9" x14ac:dyDescent="0.45">
      <c r="A8731" t="s">
        <v>17003</v>
      </c>
      <c r="B8731" t="s">
        <v>17004</v>
      </c>
      <c r="C8731" t="str">
        <f t="shared" si="956"/>
        <v>Belle Memorial Funeral Home</v>
      </c>
      <c r="D8731" t="str">
        <f t="shared" si="952"/>
        <v>Aberdeen, Mississippi</v>
      </c>
      <c r="E8731" t="str">
        <f t="shared" si="957"/>
        <v>216 Highway 25 SAberdeen, Mississippi 39730</v>
      </c>
      <c r="F8731" t="str">
        <f t="shared" si="958"/>
        <v>(662) 983-7778</v>
      </c>
      <c r="G8731" t="str">
        <f t="shared" si="953"/>
        <v>216 Highway 25 S</v>
      </c>
      <c r="H8731" t="str">
        <f t="shared" si="954"/>
        <v>216 Highway 25 S, Aberdeen, Mississippi 39730</v>
      </c>
      <c r="I8731" s="1" t="str">
        <f t="shared" si="955"/>
        <v>39735</v>
      </c>
    </row>
    <row r="8732" spans="1:9" x14ac:dyDescent="0.45">
      <c r="A8732" t="s">
        <v>17005</v>
      </c>
      <c r="B8732" t="s">
        <v>17006</v>
      </c>
      <c r="C8732" t="str">
        <f t="shared" si="956"/>
        <v>Jackson Mortuary &amp; Burial Insurance</v>
      </c>
      <c r="D8732" t="str">
        <f t="shared" si="952"/>
        <v>Aberdeen, Mississippi</v>
      </c>
      <c r="E8732" t="str">
        <f t="shared" si="957"/>
        <v>707 S Columbus StreetAberdeen, Mississippi 39730</v>
      </c>
      <c r="F8732" t="str">
        <f t="shared" si="958"/>
        <v>662-369-2821</v>
      </c>
      <c r="G8732" t="str">
        <f t="shared" si="953"/>
        <v>707 S Columbus Street</v>
      </c>
      <c r="H8732" t="str">
        <f t="shared" si="954"/>
        <v>707 S Columbus Street, Aberdeen, Mississippi 39730</v>
      </c>
      <c r="I8732" s="1" t="str">
        <f t="shared" si="955"/>
        <v>39735</v>
      </c>
    </row>
    <row r="8733" spans="1:9" x14ac:dyDescent="0.45">
      <c r="A8733" t="s">
        <v>17007</v>
      </c>
      <c r="B8733" t="s">
        <v>17008</v>
      </c>
      <c r="C8733" t="str">
        <f t="shared" si="956"/>
        <v>Tisdale-Lann Memorial Funeral</v>
      </c>
      <c r="D8733" t="str">
        <f t="shared" si="952"/>
        <v>Aberdeen, Mississippi</v>
      </c>
      <c r="E8733" t="str">
        <f t="shared" si="957"/>
        <v>100 E Washington StAberdeen, Mississippi 39730</v>
      </c>
      <c r="F8733" t="str">
        <f t="shared" si="958"/>
        <v>(662) 369-2211</v>
      </c>
      <c r="G8733" t="str">
        <f t="shared" si="953"/>
        <v>100 E Washington St</v>
      </c>
      <c r="H8733" t="str">
        <f t="shared" si="954"/>
        <v>100 E Washington St, Aberdeen, Mississippi 39730</v>
      </c>
      <c r="I8733" s="1" t="str">
        <f t="shared" si="955"/>
        <v>39735</v>
      </c>
    </row>
    <row r="8734" spans="1:9" x14ac:dyDescent="0.45">
      <c r="A8734" t="s">
        <v>17009</v>
      </c>
      <c r="B8734" t="s">
        <v>17010</v>
      </c>
      <c r="C8734" t="str">
        <f t="shared" si="956"/>
        <v>Coleman Funeral Home</v>
      </c>
      <c r="D8734" t="str">
        <f t="shared" si="952"/>
        <v>Ackerman, Mississippi</v>
      </c>
      <c r="E8734" t="str">
        <f t="shared" si="957"/>
        <v>9150 Highway 12 EastAckerman, Mississippi 39735</v>
      </c>
      <c r="F8734" t="str">
        <f t="shared" si="958"/>
        <v>662-285-6628</v>
      </c>
      <c r="G8734" t="str">
        <f t="shared" si="953"/>
        <v>9150 Highway 12 East</v>
      </c>
      <c r="H8734" t="str">
        <f t="shared" si="954"/>
        <v>9150 Highway 12 East, Ackerman, Mississippi 39735</v>
      </c>
      <c r="I8734" s="1" t="str">
        <f t="shared" si="955"/>
        <v>38821</v>
      </c>
    </row>
    <row r="8735" spans="1:9" x14ac:dyDescent="0.45">
      <c r="A8735" t="s">
        <v>17011</v>
      </c>
      <c r="B8735" t="s">
        <v>17012</v>
      </c>
      <c r="C8735" t="str">
        <f t="shared" si="956"/>
        <v>Nowell Funeral Home</v>
      </c>
      <c r="D8735" t="str">
        <f t="shared" si="952"/>
        <v>Ackerman, Mississippi</v>
      </c>
      <c r="E8735" t="str">
        <f t="shared" si="957"/>
        <v>116 North Commerce StreetAckerman, Mississippi 39735</v>
      </c>
      <c r="F8735" t="str">
        <f t="shared" si="958"/>
        <v>(662) 285-6628</v>
      </c>
      <c r="G8735" t="str">
        <f t="shared" si="953"/>
        <v>116 North Commerce Street</v>
      </c>
      <c r="H8735" t="str">
        <f t="shared" si="954"/>
        <v>116 North Commerce Street, Ackerman, Mississippi 39735</v>
      </c>
      <c r="I8735" s="1" t="str">
        <f t="shared" si="955"/>
        <v>38821</v>
      </c>
    </row>
    <row r="8736" spans="1:9" x14ac:dyDescent="0.45">
      <c r="A8736" t="s">
        <v>17013</v>
      </c>
      <c r="B8736" t="s">
        <v>17014</v>
      </c>
      <c r="C8736" t="str">
        <f t="shared" si="956"/>
        <v>Williams-Herring Funeral Home</v>
      </c>
      <c r="D8736" t="str">
        <f t="shared" si="952"/>
        <v>Ackerman, Mississippi</v>
      </c>
      <c r="E8736" t="str">
        <f t="shared" si="957"/>
        <v>Highway 15 NorthAckerman, Mississippi 39735</v>
      </c>
      <c r="F8736" t="str">
        <f t="shared" si="958"/>
        <v>(662) 285-6742</v>
      </c>
      <c r="G8736" t="str">
        <f t="shared" si="953"/>
        <v>Highway 15 North</v>
      </c>
      <c r="H8736" t="str">
        <f t="shared" si="954"/>
        <v>Highway 15 North, Ackerman, Mississippi 39735</v>
      </c>
      <c r="I8736" s="1" t="str">
        <f t="shared" si="955"/>
        <v>38821</v>
      </c>
    </row>
    <row r="8737" spans="1:9" x14ac:dyDescent="0.45">
      <c r="A8737" t="s">
        <v>17015</v>
      </c>
      <c r="B8737" t="s">
        <v>17016</v>
      </c>
      <c r="C8737" t="str">
        <f t="shared" si="956"/>
        <v>Darden Funeral Home</v>
      </c>
      <c r="D8737" t="str">
        <f t="shared" si="952"/>
        <v>Amory, Mississippi</v>
      </c>
      <c r="E8737" t="str">
        <f t="shared" si="957"/>
        <v>1075 F AvenueAmory, Mississippi 38821</v>
      </c>
      <c r="F8737" t="str">
        <f t="shared" si="958"/>
        <v>662-256-8311</v>
      </c>
      <c r="G8737" t="str">
        <f t="shared" si="953"/>
        <v>1075 F Avenue</v>
      </c>
      <c r="H8737" t="str">
        <f t="shared" si="954"/>
        <v>1075 F Avenue, Amory, Mississippi 38821</v>
      </c>
      <c r="I8737" s="1" t="str">
        <f t="shared" si="955"/>
        <v>38824</v>
      </c>
    </row>
    <row r="8738" spans="1:9" x14ac:dyDescent="0.45">
      <c r="A8738" t="s">
        <v>17017</v>
      </c>
      <c r="B8738" t="s">
        <v>17018</v>
      </c>
      <c r="C8738" t="str">
        <f t="shared" si="956"/>
        <v>E E Pickle Funeral Home</v>
      </c>
      <c r="D8738" t="str">
        <f t="shared" si="952"/>
        <v>Amory, Mississippi</v>
      </c>
      <c r="E8738" t="str">
        <f t="shared" si="957"/>
        <v>500 3rd Avenue SouthAmory, Mississippi 38821</v>
      </c>
      <c r="F8738" t="str">
        <f t="shared" si="958"/>
        <v>662-256-2644</v>
      </c>
      <c r="G8738" t="str">
        <f t="shared" si="953"/>
        <v>500 3rd Avenue South</v>
      </c>
      <c r="H8738" t="str">
        <f t="shared" si="954"/>
        <v>500 3rd Avenue South, Amory, Mississippi 38821</v>
      </c>
      <c r="I8738" s="1" t="str">
        <f t="shared" si="955"/>
        <v>38824</v>
      </c>
    </row>
    <row r="8739" spans="1:9" x14ac:dyDescent="0.45">
      <c r="A8739" t="s">
        <v>17019</v>
      </c>
      <c r="B8739" t="s">
        <v>17020</v>
      </c>
      <c r="C8739" t="str">
        <f t="shared" si="956"/>
        <v>Jackson Mortuary &amp; Burial Insurance</v>
      </c>
      <c r="D8739" t="str">
        <f t="shared" si="952"/>
        <v>Amory, Mississippi</v>
      </c>
      <c r="E8739" t="str">
        <f t="shared" si="957"/>
        <v>807 108th StreetAmory, Mississippi 38821</v>
      </c>
      <c r="F8739" t="str">
        <f t="shared" si="958"/>
        <v>662-256-3001</v>
      </c>
      <c r="G8739" t="str">
        <f t="shared" si="953"/>
        <v>807 108th Street</v>
      </c>
      <c r="H8739" t="str">
        <f t="shared" si="954"/>
        <v>807 108th Street, Amory, Mississippi 38821</v>
      </c>
      <c r="I8739" s="1" t="str">
        <f t="shared" si="955"/>
        <v>38824</v>
      </c>
    </row>
    <row r="8740" spans="1:9" x14ac:dyDescent="0.45">
      <c r="A8740" t="s">
        <v>17021</v>
      </c>
      <c r="B8740" t="s">
        <v>17022</v>
      </c>
      <c r="C8740" t="str">
        <f t="shared" si="956"/>
        <v>Agnew &amp; Sons Funeral Home</v>
      </c>
      <c r="D8740" t="str">
        <f t="shared" si="952"/>
        <v>Baldwyn, Mississippi</v>
      </c>
      <c r="E8740" t="str">
        <f t="shared" si="957"/>
        <v>111 West Water StreetBaldwyn, Mississippi 38824</v>
      </c>
      <c r="F8740" t="str">
        <f t="shared" si="958"/>
        <v>(662) 365-5541</v>
      </c>
      <c r="G8740" t="str">
        <f t="shared" si="953"/>
        <v>111 West Water Street</v>
      </c>
      <c r="H8740" t="str">
        <f t="shared" si="954"/>
        <v>111 West Water Street, Baldwyn, Mississippi 38824</v>
      </c>
      <c r="I8740" s="1" t="str">
        <f t="shared" si="955"/>
        <v>38618</v>
      </c>
    </row>
    <row r="8741" spans="1:9" x14ac:dyDescent="0.45">
      <c r="A8741" t="s">
        <v>17023</v>
      </c>
      <c r="B8741" t="s">
        <v>17024</v>
      </c>
      <c r="C8741" t="str">
        <f t="shared" si="956"/>
        <v>Kesler Funeral Home</v>
      </c>
      <c r="D8741" t="str">
        <f t="shared" si="952"/>
        <v>Baldwyn, Mississippi</v>
      </c>
      <c r="E8741" t="str">
        <f t="shared" si="957"/>
        <v>116 S 3rd StreetBaldwyn, Mississippi 38824</v>
      </c>
      <c r="F8741" t="str">
        <f t="shared" si="958"/>
        <v>662-365-5700</v>
      </c>
      <c r="G8741" t="str">
        <f t="shared" si="953"/>
        <v>116 S 3rd Street</v>
      </c>
      <c r="H8741" t="str">
        <f t="shared" si="954"/>
        <v>116 S 3rd Street, Baldwyn, Mississippi 38824</v>
      </c>
      <c r="I8741" s="1" t="str">
        <f t="shared" si="955"/>
        <v>38606</v>
      </c>
    </row>
    <row r="8742" spans="1:9" x14ac:dyDescent="0.45">
      <c r="A8742" t="s">
        <v>17025</v>
      </c>
      <c r="B8742" t="s">
        <v>17026</v>
      </c>
      <c r="C8742" t="str">
        <f t="shared" si="956"/>
        <v>Waters Funeral Home Inc</v>
      </c>
      <c r="D8742" t="str">
        <f t="shared" si="952"/>
        <v>Baldwyn, Mississippi</v>
      </c>
      <c r="E8742" t="str">
        <f t="shared" si="957"/>
        <v>309 North 2nd StreetBaldwyn, Mississippi 38824</v>
      </c>
      <c r="F8742" t="str">
        <f t="shared" si="958"/>
        <v>(662) 365-8511</v>
      </c>
      <c r="G8742" t="str">
        <f t="shared" si="953"/>
        <v>309 North 2nd Street</v>
      </c>
      <c r="H8742" t="str">
        <f t="shared" si="954"/>
        <v>309 North 2nd Street, Baldwyn, Mississippi 38824</v>
      </c>
      <c r="I8742" s="1" t="str">
        <f t="shared" si="955"/>
        <v>38606</v>
      </c>
    </row>
    <row r="8743" spans="1:9" x14ac:dyDescent="0.45">
      <c r="A8743" t="s">
        <v>17027</v>
      </c>
      <c r="B8743" t="s">
        <v>17028</v>
      </c>
      <c r="C8743" t="str">
        <f t="shared" si="956"/>
        <v>Cauthen Felix Funeral Home</v>
      </c>
      <c r="D8743" t="str">
        <f t="shared" si="952"/>
        <v>Batesville, Mississippi</v>
      </c>
      <c r="E8743" t="str">
        <f t="shared" si="957"/>
        <v>113 S West StBatesville, Mississippi 38618</v>
      </c>
      <c r="F8743" t="str">
        <f t="shared" si="958"/>
        <v>(662) 562-4773</v>
      </c>
      <c r="G8743" t="str">
        <f t="shared" si="953"/>
        <v>113 S West St</v>
      </c>
      <c r="H8743" t="str">
        <f t="shared" si="954"/>
        <v>113 S West St, Batesville, Mississippi 38618</v>
      </c>
      <c r="I8743" s="1" t="str">
        <f t="shared" si="955"/>
        <v>38606</v>
      </c>
    </row>
    <row r="8744" spans="1:9" x14ac:dyDescent="0.45">
      <c r="A8744" t="s">
        <v>17029</v>
      </c>
      <c r="B8744" t="s">
        <v>17030</v>
      </c>
      <c r="C8744" t="str">
        <f t="shared" si="956"/>
        <v>Cooley's Mortuary Inc</v>
      </c>
      <c r="D8744" t="str">
        <f t="shared" si="952"/>
        <v>Batesville, Mississippi</v>
      </c>
      <c r="E8744" t="str">
        <f t="shared" si="957"/>
        <v>327 Panola AveBatesville, Mississippi 38606</v>
      </c>
      <c r="F8744" t="str">
        <f t="shared" si="958"/>
        <v>(662) 563-8829</v>
      </c>
      <c r="G8744" t="str">
        <f t="shared" si="953"/>
        <v>327 Panola Ave</v>
      </c>
      <c r="H8744" t="str">
        <f t="shared" si="954"/>
        <v>327 Panola Ave, Batesville, Mississippi 38606</v>
      </c>
      <c r="I8744" s="1" t="str">
        <f t="shared" si="955"/>
        <v>38606</v>
      </c>
    </row>
    <row r="8745" spans="1:9" x14ac:dyDescent="0.45">
      <c r="A8745" t="s">
        <v>17029</v>
      </c>
      <c r="B8745" t="s">
        <v>17030</v>
      </c>
      <c r="C8745" t="str">
        <f t="shared" si="956"/>
        <v>Cooley's Mortuary Inc</v>
      </c>
      <c r="D8745" t="str">
        <f t="shared" si="952"/>
        <v>Batesville, Mississippi</v>
      </c>
      <c r="E8745" t="str">
        <f t="shared" si="957"/>
        <v>327 Panola AveBatesville, Mississippi 38606</v>
      </c>
      <c r="F8745" t="str">
        <f t="shared" si="958"/>
        <v>(662) 563-8829</v>
      </c>
      <c r="G8745" t="str">
        <f t="shared" si="953"/>
        <v>327 Panola Ave</v>
      </c>
      <c r="H8745" t="str">
        <f t="shared" si="954"/>
        <v>327 Panola Ave, Batesville, Mississippi 38606</v>
      </c>
      <c r="I8745" s="1" t="str">
        <f t="shared" si="955"/>
        <v>38606</v>
      </c>
    </row>
    <row r="8746" spans="1:9" x14ac:dyDescent="0.45">
      <c r="A8746" t="s">
        <v>17031</v>
      </c>
      <c r="B8746" t="s">
        <v>17032</v>
      </c>
      <c r="C8746" t="str">
        <f t="shared" si="956"/>
        <v>Dickins Funeral Home</v>
      </c>
      <c r="D8746" t="str">
        <f t="shared" si="952"/>
        <v>Batesville, Mississippi</v>
      </c>
      <c r="E8746" t="str">
        <f t="shared" si="957"/>
        <v>99 Public SquareBatesville, Mississippi 38606</v>
      </c>
      <c r="F8746" t="str">
        <f t="shared" si="958"/>
        <v>662-563-7638</v>
      </c>
      <c r="G8746" t="str">
        <f t="shared" si="953"/>
        <v>99 Public Square</v>
      </c>
      <c r="H8746" t="str">
        <f t="shared" si="954"/>
        <v>99 Public Square, Batesville, Mississippi 38606</v>
      </c>
      <c r="I8746" s="1" t="str">
        <f t="shared" si="955"/>
        <v>38606</v>
      </c>
    </row>
    <row r="8747" spans="1:9" x14ac:dyDescent="0.45">
      <c r="A8747" t="s">
        <v>17033</v>
      </c>
      <c r="B8747" t="s">
        <v>17034</v>
      </c>
      <c r="C8747" t="str">
        <f t="shared" si="956"/>
        <v>Eddie Robinson &amp; Son Funeral</v>
      </c>
      <c r="D8747" t="str">
        <f t="shared" si="952"/>
        <v>Batesville, Mississippi</v>
      </c>
      <c r="E8747" t="str">
        <f t="shared" si="957"/>
        <v>588 Highway 51 SBatesville, Mississippi 38606</v>
      </c>
      <c r="F8747" t="str">
        <f t="shared" si="958"/>
        <v>(662) 563-0084</v>
      </c>
      <c r="G8747" t="str">
        <f t="shared" si="953"/>
        <v>588 Highway 51 S</v>
      </c>
      <c r="H8747" t="str">
        <f t="shared" si="954"/>
        <v>588 Highway 51 S, Batesville, Mississippi 38606</v>
      </c>
      <c r="I8747" s="1" t="str">
        <f t="shared" si="955"/>
        <v>38606</v>
      </c>
    </row>
    <row r="8748" spans="1:9" x14ac:dyDescent="0.45">
      <c r="A8748" t="s">
        <v>17035</v>
      </c>
      <c r="B8748" t="s">
        <v>17036</v>
      </c>
      <c r="C8748" t="str">
        <f t="shared" si="956"/>
        <v>Hodges Funeral Home Inc</v>
      </c>
      <c r="D8748" t="str">
        <f t="shared" si="952"/>
        <v>Batesville, Mississippi</v>
      </c>
      <c r="E8748" t="str">
        <f t="shared" si="957"/>
        <v>200 Dell StBatesville, Mississippi 38606</v>
      </c>
      <c r="F8748" t="str">
        <f t="shared" si="958"/>
        <v>(662) 563-5800</v>
      </c>
      <c r="G8748" t="str">
        <f t="shared" si="953"/>
        <v>200 Dell St</v>
      </c>
      <c r="H8748" t="str">
        <f t="shared" si="954"/>
        <v>200 Dell St, Batesville, Mississippi 38606</v>
      </c>
      <c r="I8748" s="1" t="str">
        <f t="shared" si="955"/>
        <v>39520</v>
      </c>
    </row>
    <row r="8749" spans="1:9" x14ac:dyDescent="0.45">
      <c r="A8749" t="s">
        <v>17037</v>
      </c>
      <c r="B8749" t="s">
        <v>17038</v>
      </c>
      <c r="C8749" t="str">
        <f t="shared" si="956"/>
        <v>Nicholson Funeral Home Inc</v>
      </c>
      <c r="D8749" t="str">
        <f t="shared" si="952"/>
        <v>Batesville, Mississippi</v>
      </c>
      <c r="E8749" t="str">
        <f t="shared" si="957"/>
        <v>105 Armstrong StBatesville, Mississippi 38606</v>
      </c>
      <c r="F8749" t="str">
        <f t="shared" si="958"/>
        <v>(662) 563-3310</v>
      </c>
      <c r="G8749" t="str">
        <f t="shared" si="953"/>
        <v>105 Armstrong St</v>
      </c>
      <c r="H8749" t="str">
        <f t="shared" si="954"/>
        <v>105 Armstrong St, Batesville, Mississippi 38606</v>
      </c>
      <c r="I8749" s="1" t="str">
        <f t="shared" si="955"/>
        <v>39520</v>
      </c>
    </row>
    <row r="8750" spans="1:9" x14ac:dyDescent="0.45">
      <c r="A8750" t="s">
        <v>17039</v>
      </c>
      <c r="B8750" t="s">
        <v>17040</v>
      </c>
      <c r="C8750" t="str">
        <f t="shared" si="956"/>
        <v>Wells Funeral Home</v>
      </c>
      <c r="D8750" t="str">
        <f t="shared" si="952"/>
        <v>Batesville, Mississippi</v>
      </c>
      <c r="E8750" t="str">
        <f t="shared" si="957"/>
        <v>340 Highway 35 NBatesville, Mississippi 38606</v>
      </c>
      <c r="F8750" t="str">
        <f t="shared" si="958"/>
        <v>(662) 563-570</v>
      </c>
      <c r="G8750" t="str">
        <f t="shared" si="953"/>
        <v>340 Highway 35 N</v>
      </c>
      <c r="H8750" t="str">
        <f t="shared" si="954"/>
        <v>340 Highway 35 N, Batesville, Mississippi 38606</v>
      </c>
      <c r="I8750" s="1" t="str">
        <f t="shared" si="955"/>
        <v>39422</v>
      </c>
    </row>
    <row r="8751" spans="1:9" x14ac:dyDescent="0.45">
      <c r="A8751" t="s">
        <v>17041</v>
      </c>
      <c r="B8751" t="s">
        <v>17042</v>
      </c>
      <c r="C8751" t="str">
        <f t="shared" si="956"/>
        <v>Edmond Fahey Funeral Home Inc</v>
      </c>
      <c r="D8751" t="str">
        <f t="shared" si="952"/>
        <v>Bay Saint Louis, Mississippi</v>
      </c>
      <c r="E8751" t="str">
        <f t="shared" si="957"/>
        <v>110 Necaise AveBay Saint Louis, Mississippi 39520</v>
      </c>
      <c r="F8751" t="str">
        <f t="shared" si="958"/>
        <v>(228) 467-9031</v>
      </c>
      <c r="G8751" t="str">
        <f t="shared" si="953"/>
        <v>110 Necaise Ave</v>
      </c>
      <c r="H8751" t="str">
        <f t="shared" si="954"/>
        <v>110 Necaise Ave, Bay Saint Louis, Mississippi 39520</v>
      </c>
      <c r="I8751" s="1" t="str">
        <f t="shared" si="955"/>
        <v>39422</v>
      </c>
    </row>
    <row r="8752" spans="1:9" x14ac:dyDescent="0.45">
      <c r="A8752" t="s">
        <v>17043</v>
      </c>
      <c r="B8752" t="s">
        <v>17044</v>
      </c>
      <c r="C8752" t="str">
        <f t="shared" si="956"/>
        <v>Riemann Funeral Homes</v>
      </c>
      <c r="D8752" t="str">
        <f t="shared" si="952"/>
        <v>Bay Saint Louis, Mississippi</v>
      </c>
      <c r="E8752" t="str">
        <f t="shared" si="957"/>
        <v>229 Highway 90 EBay Saint Louis, Mississippi 39520</v>
      </c>
      <c r="F8752" t="str">
        <f t="shared" si="958"/>
        <v>(228) 467-4242</v>
      </c>
      <c r="G8752" t="str">
        <f t="shared" si="953"/>
        <v>229 Highway 90 E</v>
      </c>
      <c r="H8752" t="str">
        <f t="shared" si="954"/>
        <v>229 Highway 90 E, Bay Saint Louis, Mississippi 39520</v>
      </c>
      <c r="I8752" s="1" t="str">
        <f t="shared" si="955"/>
        <v>39423</v>
      </c>
    </row>
    <row r="8753" spans="1:9" x14ac:dyDescent="0.45">
      <c r="A8753" t="s">
        <v>17045</v>
      </c>
      <c r="B8753" t="s">
        <v>17046</v>
      </c>
      <c r="C8753" t="str">
        <f t="shared" si="956"/>
        <v>Bay Springs Funeral Home Inc</v>
      </c>
      <c r="D8753" t="str">
        <f t="shared" si="952"/>
        <v>Bay Springs, Mississippi</v>
      </c>
      <c r="E8753" t="str">
        <f t="shared" si="957"/>
        <v>Hwy 15 NBay Springs, Mississippi 39422</v>
      </c>
      <c r="F8753" t="str">
        <f t="shared" si="958"/>
        <v>(601) 764-3262</v>
      </c>
      <c r="G8753" t="str">
        <f t="shared" si="953"/>
        <v>Hwy 15 N</v>
      </c>
      <c r="H8753" t="str">
        <f t="shared" si="954"/>
        <v>Hwy 15 N, Bay Springs, Mississippi 39422</v>
      </c>
      <c r="I8753" s="1" t="str">
        <f t="shared" si="955"/>
        <v>39423</v>
      </c>
    </row>
    <row r="8754" spans="1:9" x14ac:dyDescent="0.45">
      <c r="A8754" t="s">
        <v>17047</v>
      </c>
      <c r="B8754" t="s">
        <v>17048</v>
      </c>
      <c r="C8754" t="str">
        <f t="shared" si="956"/>
        <v>Colonial Chapel</v>
      </c>
      <c r="D8754" t="str">
        <f t="shared" si="952"/>
        <v>Bay Springs, Mississippi</v>
      </c>
      <c r="E8754" t="str">
        <f t="shared" si="957"/>
        <v>311 4th AveBay Springs, Mississippi 39422</v>
      </c>
      <c r="F8754" t="str">
        <f t="shared" si="958"/>
        <v>601-764-2181</v>
      </c>
      <c r="G8754" t="str">
        <f t="shared" si="953"/>
        <v>311 4th Ave</v>
      </c>
      <c r="H8754" t="str">
        <f t="shared" si="954"/>
        <v>311 4th Ave, Bay Springs, Mississippi 39422</v>
      </c>
      <c r="I8754" s="1" t="str">
        <f t="shared" si="955"/>
        <v>38827</v>
      </c>
    </row>
    <row r="8755" spans="1:9" x14ac:dyDescent="0.45">
      <c r="A8755" t="s">
        <v>17049</v>
      </c>
      <c r="B8755" t="s">
        <v>17050</v>
      </c>
      <c r="C8755" t="str">
        <f t="shared" si="956"/>
        <v>Jones Funeral Home</v>
      </c>
      <c r="D8755" t="str">
        <f t="shared" si="952"/>
        <v>Beaumont, Mississippi</v>
      </c>
      <c r="E8755" t="str">
        <f t="shared" si="957"/>
        <v>5th St &amp; Davis AveBeaumont, Mississippi 39423</v>
      </c>
      <c r="F8755" t="str">
        <f t="shared" si="958"/>
        <v>(601) 784-2241</v>
      </c>
      <c r="G8755" t="str">
        <f t="shared" si="953"/>
        <v>5th St &amp; Davis Ave</v>
      </c>
      <c r="H8755" t="str">
        <f t="shared" si="954"/>
        <v>5th St &amp; Davis Ave, Beaumont, Mississippi 39423</v>
      </c>
      <c r="I8755" s="1" t="str">
        <f t="shared" si="955"/>
        <v>39038</v>
      </c>
    </row>
    <row r="8756" spans="1:9" x14ac:dyDescent="0.45">
      <c r="A8756" t="s">
        <v>17051</v>
      </c>
      <c r="B8756" t="s">
        <v>17052</v>
      </c>
      <c r="C8756" t="str">
        <f t="shared" si="956"/>
        <v>Turner Funeral Home</v>
      </c>
      <c r="D8756" t="str">
        <f t="shared" si="952"/>
        <v>Beaumont, Mississippi</v>
      </c>
      <c r="E8756" t="str">
        <f t="shared" si="957"/>
        <v>5th &amp; John StreetBeaumont, Mississippi 39423</v>
      </c>
      <c r="F8756" t="str">
        <f t="shared" si="958"/>
        <v>601-784-3315</v>
      </c>
      <c r="G8756" t="str">
        <f t="shared" si="953"/>
        <v>5th &amp; John Street</v>
      </c>
      <c r="H8756" t="str">
        <f t="shared" si="954"/>
        <v>5th &amp; John Street, Beaumont, Mississippi 39423</v>
      </c>
      <c r="I8756" s="1" t="str">
        <f t="shared" si="955"/>
        <v>39038</v>
      </c>
    </row>
    <row r="8757" spans="1:9" x14ac:dyDescent="0.45">
      <c r="A8757" t="s">
        <v>17053</v>
      </c>
      <c r="B8757" t="s">
        <v>17054</v>
      </c>
      <c r="C8757" t="str">
        <f t="shared" si="956"/>
        <v>Deaton Funeral Home</v>
      </c>
      <c r="D8757" t="str">
        <f t="shared" si="952"/>
        <v>Belmont, Mississippi</v>
      </c>
      <c r="E8757" t="str">
        <f t="shared" si="957"/>
        <v>78 W Main StBelmont, Mississippi 38827</v>
      </c>
      <c r="F8757" t="str">
        <f t="shared" si="958"/>
        <v>(662) 454-7705</v>
      </c>
      <c r="G8757" t="str">
        <f t="shared" si="953"/>
        <v>78 W Main St</v>
      </c>
      <c r="H8757" t="str">
        <f t="shared" si="954"/>
        <v>78 W Main St, Belmont, Mississippi 38827</v>
      </c>
      <c r="I8757" s="1" t="str">
        <f t="shared" si="955"/>
        <v>39038</v>
      </c>
    </row>
    <row r="8758" spans="1:9" x14ac:dyDescent="0.45">
      <c r="A8758" t="s">
        <v>17055</v>
      </c>
      <c r="B8758" t="s">
        <v>17056</v>
      </c>
      <c r="C8758" t="str">
        <f t="shared" si="956"/>
        <v>Delta Burial Corporation</v>
      </c>
      <c r="D8758" t="str">
        <f t="shared" si="952"/>
        <v>Belzoni, Mississippi</v>
      </c>
      <c r="E8758" t="str">
        <f t="shared" si="957"/>
        <v>602 Church StreetBelzoni, Mississippi 39038</v>
      </c>
      <c r="F8758" t="str">
        <f t="shared" si="958"/>
        <v>662-247-3388</v>
      </c>
      <c r="G8758" t="str">
        <f t="shared" si="953"/>
        <v>602 Church Street</v>
      </c>
      <c r="H8758" t="str">
        <f t="shared" si="954"/>
        <v>602 Church Street, Belzoni, Mississippi 39038</v>
      </c>
      <c r="I8758" s="1" t="str">
        <f t="shared" si="955"/>
        <v>39040</v>
      </c>
    </row>
    <row r="8759" spans="1:9" x14ac:dyDescent="0.45">
      <c r="A8759" t="s">
        <v>17057</v>
      </c>
      <c r="B8759" t="s">
        <v>17058</v>
      </c>
      <c r="C8759" t="str">
        <f t="shared" si="956"/>
        <v>Mortimer Funeral Home Inc</v>
      </c>
      <c r="D8759" t="str">
        <f t="shared" si="952"/>
        <v>Belzoni, Mississippi</v>
      </c>
      <c r="E8759" t="str">
        <f t="shared" si="957"/>
        <v>212 N Hayden StreetBelzoni, Mississippi 39038</v>
      </c>
      <c r="F8759" t="str">
        <f t="shared" si="958"/>
        <v>662-247-3727</v>
      </c>
      <c r="G8759" t="str">
        <f t="shared" si="953"/>
        <v>212 N Hayden Street</v>
      </c>
      <c r="H8759" t="str">
        <f t="shared" si="954"/>
        <v>212 N Hayden Street, Belzoni, Mississippi 39038</v>
      </c>
      <c r="I8759" s="1" t="str">
        <f t="shared" si="955"/>
        <v>39530</v>
      </c>
    </row>
    <row r="8760" spans="1:9" x14ac:dyDescent="0.45">
      <c r="A8760" t="s">
        <v>17059</v>
      </c>
      <c r="B8760" t="s">
        <v>17060</v>
      </c>
      <c r="C8760" t="str">
        <f t="shared" si="956"/>
        <v>Smith Funeral Home</v>
      </c>
      <c r="D8760" t="str">
        <f t="shared" si="952"/>
        <v>Belzoni, Mississippi</v>
      </c>
      <c r="E8760" t="str">
        <f t="shared" si="957"/>
        <v>701 Martin Luther King DriveBelzoni, Mississippi 39038</v>
      </c>
      <c r="F8760" t="str">
        <f t="shared" si="958"/>
        <v>662-247-1443</v>
      </c>
      <c r="G8760" t="str">
        <f t="shared" si="953"/>
        <v>701 Martin Luther King Drive</v>
      </c>
      <c r="H8760" t="str">
        <f t="shared" si="954"/>
        <v>701 Martin Luther King Drive, Belzoni, Mississippi 39038</v>
      </c>
      <c r="I8760" s="1" t="str">
        <f t="shared" si="955"/>
        <v>39530</v>
      </c>
    </row>
    <row r="8761" spans="1:9" x14ac:dyDescent="0.45">
      <c r="A8761" t="s">
        <v>17061</v>
      </c>
      <c r="B8761" t="s">
        <v>17062</v>
      </c>
      <c r="C8761" t="str">
        <f t="shared" si="956"/>
        <v>Shaffer-Collins Funeral Home Inc</v>
      </c>
      <c r="D8761" t="str">
        <f t="shared" si="952"/>
        <v>Bentonia, Mississippi</v>
      </c>
      <c r="E8761" t="str">
        <f t="shared" si="957"/>
        <v>209 West Railwood AvenueBentonia, Mississippi 39040</v>
      </c>
      <c r="F8761" t="str">
        <f t="shared" si="958"/>
        <v>(662) 755-2653</v>
      </c>
      <c r="G8761" t="str">
        <f t="shared" si="953"/>
        <v>209 West Railwood Avenue</v>
      </c>
      <c r="H8761" t="str">
        <f t="shared" si="954"/>
        <v>209 West Railwood Avenue, Bentonia, Mississippi 39040</v>
      </c>
      <c r="I8761" s="1" t="str">
        <f t="shared" si="955"/>
        <v>39530</v>
      </c>
    </row>
    <row r="8762" spans="1:9" x14ac:dyDescent="0.45">
      <c r="A8762" t="s">
        <v>17063</v>
      </c>
      <c r="B8762" t="s">
        <v>17064</v>
      </c>
      <c r="C8762" t="str">
        <f t="shared" si="956"/>
        <v>Bradford-O'Keefe Funeral Homes Inc</v>
      </c>
      <c r="D8762" t="str">
        <f t="shared" si="952"/>
        <v>Biloxi, Mississippi</v>
      </c>
      <c r="E8762" t="str">
        <f t="shared" si="957"/>
        <v>675 Howard AvenueBiloxi, Mississippi 39530</v>
      </c>
      <c r="F8762" t="str">
        <f t="shared" si="958"/>
        <v>(228) 374-5650</v>
      </c>
      <c r="G8762" t="str">
        <f t="shared" si="953"/>
        <v>675 Howard Avenue</v>
      </c>
      <c r="H8762" t="str">
        <f t="shared" si="954"/>
        <v>675 Howard Avenue, Biloxi, Mississippi 39530</v>
      </c>
      <c r="I8762" s="1" t="str">
        <f t="shared" si="955"/>
        <v>39530</v>
      </c>
    </row>
    <row r="8763" spans="1:9" x14ac:dyDescent="0.45">
      <c r="A8763" t="s">
        <v>17063</v>
      </c>
      <c r="B8763" t="s">
        <v>17064</v>
      </c>
      <c r="C8763" t="str">
        <f t="shared" si="956"/>
        <v>Bradford-O'Keefe Funeral Homes Inc</v>
      </c>
      <c r="D8763" t="str">
        <f t="shared" si="952"/>
        <v>Biloxi, Mississippi</v>
      </c>
      <c r="E8763" t="str">
        <f t="shared" si="957"/>
        <v>675 Howard AvenueBiloxi, Mississippi 39530</v>
      </c>
      <c r="F8763" t="str">
        <f t="shared" si="958"/>
        <v>(228) 374-5650</v>
      </c>
      <c r="G8763" t="str">
        <f t="shared" si="953"/>
        <v>675 Howard Avenue</v>
      </c>
      <c r="H8763" t="str">
        <f t="shared" si="954"/>
        <v>675 Howard Avenue, Biloxi, Mississippi 39530</v>
      </c>
      <c r="I8763" s="1" t="str">
        <f t="shared" si="955"/>
        <v>39530</v>
      </c>
    </row>
    <row r="8764" spans="1:9" x14ac:dyDescent="0.45">
      <c r="A8764" t="s">
        <v>17065</v>
      </c>
      <c r="B8764" t="s">
        <v>17066</v>
      </c>
      <c r="C8764" t="str">
        <f t="shared" si="956"/>
        <v>DFS Memorials - Biloxi</v>
      </c>
      <c r="D8764" t="str">
        <f t="shared" si="952"/>
        <v>Biloxi, Mississippi</v>
      </c>
      <c r="E8764" t="str">
        <f t="shared" si="957"/>
        <v>189 Main StreetBiloxi, Mississippi 39530</v>
      </c>
      <c r="F8764" t="str">
        <f t="shared" si="958"/>
        <v>(228) 207-6439</v>
      </c>
      <c r="G8764" t="str">
        <f t="shared" si="953"/>
        <v>189 Main Street</v>
      </c>
      <c r="H8764" t="str">
        <f t="shared" si="954"/>
        <v>189 Main Street, Biloxi, Mississippi 39530</v>
      </c>
      <c r="I8764" s="1" t="str">
        <f t="shared" si="955"/>
        <v>39530</v>
      </c>
    </row>
    <row r="8765" spans="1:9" x14ac:dyDescent="0.45">
      <c r="A8765" t="s">
        <v>17067</v>
      </c>
      <c r="B8765" t="s">
        <v>17068</v>
      </c>
      <c r="C8765" t="str">
        <f t="shared" si="956"/>
        <v>Dickey Brothers-Chambers Funeral Service</v>
      </c>
      <c r="D8765" t="str">
        <f t="shared" si="952"/>
        <v>Biloxi, Mississippi</v>
      </c>
      <c r="E8765" t="str">
        <f t="shared" si="957"/>
        <v>255 Delauney StreetBiloxi, Mississippi 39530</v>
      </c>
      <c r="F8765" t="str">
        <f t="shared" si="958"/>
        <v>(228) 436-6589</v>
      </c>
      <c r="G8765" t="str">
        <f t="shared" si="953"/>
        <v>255 Delauney Street</v>
      </c>
      <c r="H8765" t="str">
        <f t="shared" si="954"/>
        <v>255 Delauney Street, Biloxi, Mississippi 39530</v>
      </c>
      <c r="I8765" s="1" t="str">
        <f t="shared" si="955"/>
        <v>39530</v>
      </c>
    </row>
    <row r="8766" spans="1:9" x14ac:dyDescent="0.45">
      <c r="A8766" t="s">
        <v>17069</v>
      </c>
      <c r="B8766" t="s">
        <v>17070</v>
      </c>
      <c r="C8766" t="str">
        <f t="shared" si="956"/>
        <v>Galloway Funeral Home</v>
      </c>
      <c r="D8766" t="str">
        <f t="shared" si="952"/>
        <v>Biloxi, Mississippi</v>
      </c>
      <c r="E8766" t="str">
        <f t="shared" si="957"/>
        <v>632 Howard AvenueBiloxi, Mississippi 39530</v>
      </c>
      <c r="F8766" t="str">
        <f t="shared" si="958"/>
        <v>(228) 432-7457</v>
      </c>
      <c r="G8766" t="str">
        <f t="shared" si="953"/>
        <v>632 Howard Avenue</v>
      </c>
      <c r="H8766" t="str">
        <f t="shared" si="954"/>
        <v>632 Howard Avenue, Biloxi, Mississippi 39530</v>
      </c>
      <c r="I8766" s="1" t="str">
        <f t="shared" si="955"/>
        <v>39531</v>
      </c>
    </row>
    <row r="8767" spans="1:9" x14ac:dyDescent="0.45">
      <c r="A8767" t="s">
        <v>17071</v>
      </c>
      <c r="B8767" t="s">
        <v>17072</v>
      </c>
      <c r="C8767" t="str">
        <f t="shared" si="956"/>
        <v>Marshall Funeral Home</v>
      </c>
      <c r="D8767" t="str">
        <f t="shared" si="952"/>
        <v>Biloxi, Mississippi</v>
      </c>
      <c r="E8767" t="str">
        <f t="shared" si="957"/>
        <v>825 Division StreetBiloxi, Mississippi 39530</v>
      </c>
      <c r="F8767" t="str">
        <f t="shared" si="958"/>
        <v>228-432-2495</v>
      </c>
      <c r="G8767" t="str">
        <f t="shared" si="953"/>
        <v>825 Division Street</v>
      </c>
      <c r="H8767" t="str">
        <f t="shared" si="954"/>
        <v>825 Division Street, Biloxi, Mississippi 39530</v>
      </c>
      <c r="I8767" s="1" t="str">
        <f t="shared" si="955"/>
        <v>39041</v>
      </c>
    </row>
    <row r="8768" spans="1:9" x14ac:dyDescent="0.45">
      <c r="A8768" t="s">
        <v>17073</v>
      </c>
      <c r="B8768" t="s">
        <v>17074</v>
      </c>
      <c r="C8768" t="str">
        <f t="shared" si="956"/>
        <v>RicHomeond Funeral Home</v>
      </c>
      <c r="D8768" t="str">
        <f t="shared" si="952"/>
        <v>Biloxi, Mississippi</v>
      </c>
      <c r="E8768" t="str">
        <f t="shared" si="957"/>
        <v>189 Main StreetBiloxi, Mississippi 39530</v>
      </c>
      <c r="F8768" t="str">
        <f t="shared" si="958"/>
        <v>(228) 436-6722</v>
      </c>
      <c r="G8768" t="str">
        <f t="shared" si="953"/>
        <v>189 Main Street</v>
      </c>
      <c r="H8768" t="str">
        <f t="shared" si="954"/>
        <v>189 Main Street, Biloxi, Mississippi 39530</v>
      </c>
      <c r="I8768" s="1" t="str">
        <f t="shared" si="955"/>
        <v>38829</v>
      </c>
    </row>
    <row r="8769" spans="1:9" x14ac:dyDescent="0.45">
      <c r="A8769" t="s">
        <v>17075</v>
      </c>
      <c r="B8769" t="s">
        <v>17076</v>
      </c>
      <c r="C8769" t="str">
        <f t="shared" si="956"/>
        <v>Riemann Funeral Homes</v>
      </c>
      <c r="D8769" t="str">
        <f t="shared" si="952"/>
        <v>Biloxi, Mississippi</v>
      </c>
      <c r="E8769" t="str">
        <f t="shared" si="957"/>
        <v>274 Beauvoir RdBiloxi, Mississippi 39531</v>
      </c>
      <c r="F8769" t="str">
        <f t="shared" si="958"/>
        <v>(228) 388-9516</v>
      </c>
      <c r="G8769" t="str">
        <f t="shared" si="953"/>
        <v>274 Beauvoir Rd</v>
      </c>
      <c r="H8769" t="str">
        <f t="shared" si="954"/>
        <v>274 Beauvoir Rd, Biloxi, Mississippi 39531</v>
      </c>
      <c r="I8769" s="1" t="str">
        <f t="shared" si="955"/>
        <v>38829</v>
      </c>
    </row>
    <row r="8770" spans="1:9" x14ac:dyDescent="0.45">
      <c r="A8770" t="s">
        <v>17077</v>
      </c>
      <c r="B8770" t="s">
        <v>17078</v>
      </c>
      <c r="C8770" t="str">
        <f t="shared" si="956"/>
        <v>Bolton Funeral Home</v>
      </c>
      <c r="D8770" t="str">
        <f t="shared" ref="D8770:D8833" si="959">RIGHT($A8770,LEN($A8770) - FIND(",",$A8770)-1)</f>
        <v>Bolton, Mississippi</v>
      </c>
      <c r="E8770" t="str">
        <f t="shared" si="957"/>
        <v>205 Bolton Brownsville RoadBolton, Mississippi 39041</v>
      </c>
      <c r="F8770" t="str">
        <f t="shared" si="958"/>
        <v>601-866-7011</v>
      </c>
      <c r="G8770" t="str">
        <f t="shared" ref="G8770:G8833" si="960">LEFT(E8770, FIND(D8770,E8770)-1)</f>
        <v>205 Bolton Brownsville Road</v>
      </c>
      <c r="H8770" t="str">
        <f t="shared" ref="H8770:H8833" si="961">_xlfn.CONCAT(G8770,", ",D8770," ", RIGHT(E8770,5))</f>
        <v>205 Bolton Brownsville Road, Bolton, Mississippi 39041</v>
      </c>
      <c r="I8770" s="1" t="str">
        <f t="shared" ref="I8770:I8833" si="962">RIGHT(E8773,5)</f>
        <v>39042</v>
      </c>
    </row>
    <row r="8771" spans="1:9" x14ac:dyDescent="0.45">
      <c r="A8771" t="s">
        <v>17079</v>
      </c>
      <c r="B8771" t="s">
        <v>17080</v>
      </c>
      <c r="C8771" t="str">
        <f t="shared" ref="C8771:C8834" si="963">LEFT($A8771,FIND(",", $A8771)-1)</f>
        <v>Booneville Funeral Home</v>
      </c>
      <c r="D8771" t="str">
        <f t="shared" si="959"/>
        <v>Booneville, Mississippi</v>
      </c>
      <c r="E8771" t="str">
        <f t="shared" ref="E8771:E8834" si="964">LEFT($B8771,FIND("Phone",$B8771)-1)</f>
        <v>506 N 3rd StBooneville, Mississippi 38829</v>
      </c>
      <c r="F8771" t="str">
        <f t="shared" ref="F8771:F8834" si="965">RIGHT($B8771,LEN($B8771) - FIND("Phone",$B8771)-6)</f>
        <v>(662) 728-6607</v>
      </c>
      <c r="G8771" t="str">
        <f t="shared" si="960"/>
        <v>506 N 3rd St</v>
      </c>
      <c r="H8771" t="str">
        <f t="shared" si="961"/>
        <v>506 N 3rd St, Booneville, Mississippi 38829</v>
      </c>
      <c r="I8771" s="1" t="str">
        <f t="shared" si="962"/>
        <v>39042</v>
      </c>
    </row>
    <row r="8772" spans="1:9" x14ac:dyDescent="0.45">
      <c r="A8772" t="s">
        <v>17081</v>
      </c>
      <c r="B8772" t="s">
        <v>17082</v>
      </c>
      <c r="C8772" t="str">
        <f t="shared" si="963"/>
        <v>McMillan Funeral Home</v>
      </c>
      <c r="D8772" t="str">
        <f t="shared" si="959"/>
        <v>Booneville, Mississippi</v>
      </c>
      <c r="E8772" t="str">
        <f t="shared" si="964"/>
        <v>702 W College StBooneville, Mississippi 38829</v>
      </c>
      <c r="F8772" t="str">
        <f t="shared" si="965"/>
        <v>(662) 728-9441</v>
      </c>
      <c r="G8772" t="str">
        <f t="shared" si="960"/>
        <v>702 W College St</v>
      </c>
      <c r="H8772" t="str">
        <f t="shared" si="961"/>
        <v>702 W College St, Booneville, Mississippi 38829</v>
      </c>
      <c r="I8772" s="1" t="str">
        <f t="shared" si="962"/>
        <v>39601</v>
      </c>
    </row>
    <row r="8773" spans="1:9" x14ac:dyDescent="0.45">
      <c r="A8773" t="s">
        <v>17083</v>
      </c>
      <c r="B8773" t="s">
        <v>17084</v>
      </c>
      <c r="C8773" t="str">
        <f t="shared" si="963"/>
        <v>Dean Memorial Funeral Home</v>
      </c>
      <c r="D8773" t="str">
        <f t="shared" si="959"/>
        <v>Brandon, Mississippi</v>
      </c>
      <c r="E8773" t="str">
        <f t="shared" si="964"/>
        <v>99 Diamond StBrandon, Mississippi 39042</v>
      </c>
      <c r="F8773" t="str">
        <f t="shared" si="965"/>
        <v>(601) 825-3884</v>
      </c>
      <c r="G8773" t="str">
        <f t="shared" si="960"/>
        <v>99 Diamond St</v>
      </c>
      <c r="H8773" t="str">
        <f t="shared" si="961"/>
        <v>99 Diamond St, Brandon, Mississippi 39042</v>
      </c>
      <c r="I8773" s="1" t="str">
        <f t="shared" si="962"/>
        <v>39601</v>
      </c>
    </row>
    <row r="8774" spans="1:9" x14ac:dyDescent="0.45">
      <c r="A8774" t="s">
        <v>17085</v>
      </c>
      <c r="B8774" t="s">
        <v>17086</v>
      </c>
      <c r="C8774" t="str">
        <f t="shared" si="963"/>
        <v>Ott &amp; Lee Funeral Home Inc</v>
      </c>
      <c r="D8774" t="str">
        <f t="shared" si="959"/>
        <v>Brandon, Mississippi</v>
      </c>
      <c r="E8774" t="str">
        <f t="shared" si="964"/>
        <v>1360 W Government StBrandon, Mississippi 39042</v>
      </c>
      <c r="F8774" t="str">
        <f t="shared" si="965"/>
        <v>(601) 824-6018</v>
      </c>
      <c r="G8774" t="str">
        <f t="shared" si="960"/>
        <v>1360 W Government St</v>
      </c>
      <c r="H8774" t="str">
        <f t="shared" si="961"/>
        <v>1360 W Government St, Brandon, Mississippi 39042</v>
      </c>
      <c r="I8774" s="1" t="str">
        <f t="shared" si="962"/>
        <v>39601</v>
      </c>
    </row>
    <row r="8775" spans="1:9" x14ac:dyDescent="0.45">
      <c r="A8775" t="s">
        <v>17087</v>
      </c>
      <c r="B8775" t="s">
        <v>17088</v>
      </c>
      <c r="C8775" t="str">
        <f t="shared" si="963"/>
        <v>Brookhaven Funeral Home Inc</v>
      </c>
      <c r="D8775" t="str">
        <f t="shared" si="959"/>
        <v>Brookhaven, Mississippi</v>
      </c>
      <c r="E8775" t="str">
        <f t="shared" si="964"/>
        <v>230 N Jackson StBrookhaven, Mississippi 39601</v>
      </c>
      <c r="F8775" t="str">
        <f t="shared" si="965"/>
        <v>(601) 833-1441</v>
      </c>
      <c r="G8775" t="str">
        <f t="shared" si="960"/>
        <v>230 N Jackson St</v>
      </c>
      <c r="H8775" t="str">
        <f t="shared" si="961"/>
        <v>230 N Jackson St, Brookhaven, Mississippi 39601</v>
      </c>
      <c r="I8775" s="1" t="str">
        <f t="shared" si="962"/>
        <v>39601</v>
      </c>
    </row>
    <row r="8776" spans="1:9" x14ac:dyDescent="0.45">
      <c r="A8776" t="s">
        <v>17087</v>
      </c>
      <c r="B8776" t="s">
        <v>17088</v>
      </c>
      <c r="C8776" t="str">
        <f t="shared" si="963"/>
        <v>Brookhaven Funeral Home Inc</v>
      </c>
      <c r="D8776" t="str">
        <f t="shared" si="959"/>
        <v>Brookhaven, Mississippi</v>
      </c>
      <c r="E8776" t="str">
        <f t="shared" si="964"/>
        <v>230 N Jackson StBrookhaven, Mississippi 39601</v>
      </c>
      <c r="F8776" t="str">
        <f t="shared" si="965"/>
        <v>(601) 833-1441</v>
      </c>
      <c r="G8776" t="str">
        <f t="shared" si="960"/>
        <v>230 N Jackson St</v>
      </c>
      <c r="H8776" t="str">
        <f t="shared" si="961"/>
        <v>230 N Jackson St, Brookhaven, Mississippi 39601</v>
      </c>
      <c r="I8776" s="1" t="str">
        <f t="shared" si="962"/>
        <v>39601</v>
      </c>
    </row>
    <row r="8777" spans="1:9" x14ac:dyDescent="0.45">
      <c r="A8777" t="s">
        <v>17089</v>
      </c>
      <c r="B8777" t="s">
        <v>17090</v>
      </c>
      <c r="C8777" t="str">
        <f t="shared" si="963"/>
        <v>Community Funeral Service</v>
      </c>
      <c r="D8777" t="str">
        <f t="shared" si="959"/>
        <v>Brookhaven, Mississippi</v>
      </c>
      <c r="E8777" t="str">
        <f t="shared" si="964"/>
        <v>502 W Congress StreetBrookhaven, Mississippi 39601</v>
      </c>
      <c r="F8777" t="str">
        <f t="shared" si="965"/>
        <v>601-833-9903</v>
      </c>
      <c r="G8777" t="str">
        <f t="shared" si="960"/>
        <v>502 W Congress Street</v>
      </c>
      <c r="H8777" t="str">
        <f t="shared" si="961"/>
        <v>502 W Congress Street, Brookhaven, Mississippi 39601</v>
      </c>
      <c r="I8777" s="1" t="str">
        <f t="shared" si="962"/>
        <v>39191</v>
      </c>
    </row>
    <row r="8778" spans="1:9" x14ac:dyDescent="0.45">
      <c r="A8778" t="s">
        <v>17091</v>
      </c>
      <c r="B8778" t="s">
        <v>17092</v>
      </c>
      <c r="C8778" t="str">
        <f t="shared" si="963"/>
        <v>Hartman-Harrigill Funeral Home</v>
      </c>
      <c r="D8778" t="str">
        <f t="shared" si="959"/>
        <v>Brookhaven, Mississippi</v>
      </c>
      <c r="E8778" t="str">
        <f t="shared" si="964"/>
        <v>101 W Chickasaw StreetBrookhaven, Mississippi 39601</v>
      </c>
      <c r="F8778" t="str">
        <f t="shared" si="965"/>
        <v>601-833-2511</v>
      </c>
      <c r="G8778" t="str">
        <f t="shared" si="960"/>
        <v>101 W Chickasaw Street</v>
      </c>
      <c r="H8778" t="str">
        <f t="shared" si="961"/>
        <v>101 W Chickasaw Street, Brookhaven, Mississippi 39601</v>
      </c>
      <c r="I8778" s="1" t="str">
        <f t="shared" si="962"/>
        <v>39601</v>
      </c>
    </row>
    <row r="8779" spans="1:9" x14ac:dyDescent="0.45">
      <c r="A8779" t="s">
        <v>17093</v>
      </c>
      <c r="B8779" t="s">
        <v>17094</v>
      </c>
      <c r="C8779" t="str">
        <f t="shared" si="963"/>
        <v>Marshall's Funeral Home</v>
      </c>
      <c r="D8779" t="str">
        <f t="shared" si="959"/>
        <v>Brookhaven, Mississippi</v>
      </c>
      <c r="E8779" t="str">
        <f t="shared" si="964"/>
        <v>412 N Second StreetBrookhaven, Mississippi 39601</v>
      </c>
      <c r="F8779" t="str">
        <f t="shared" si="965"/>
        <v>601-823-4848</v>
      </c>
      <c r="G8779" t="str">
        <f t="shared" si="960"/>
        <v>412 N Second Street</v>
      </c>
      <c r="H8779" t="str">
        <f t="shared" si="961"/>
        <v>412 N Second Street, Brookhaven, Mississippi 39601</v>
      </c>
      <c r="I8779" s="1" t="str">
        <f t="shared" si="962"/>
        <v>39601</v>
      </c>
    </row>
    <row r="8780" spans="1:9" x14ac:dyDescent="0.45">
      <c r="A8780" t="s">
        <v>17095</v>
      </c>
      <c r="B8780" t="s">
        <v>17096</v>
      </c>
      <c r="C8780" t="str">
        <f t="shared" si="963"/>
        <v>Riverwood Family Funeral Services</v>
      </c>
      <c r="D8780" t="str">
        <f t="shared" si="959"/>
        <v>Brookhaven, Mississippi</v>
      </c>
      <c r="E8780" t="str">
        <f t="shared" si="964"/>
        <v>Highway 51 SBrookhaven, Mississippi 39191</v>
      </c>
      <c r="F8780" t="str">
        <f t="shared" si="965"/>
        <v>(601) 833-6680</v>
      </c>
      <c r="G8780" t="str">
        <f t="shared" si="960"/>
        <v>Highway 51 S</v>
      </c>
      <c r="H8780" t="str">
        <f t="shared" si="961"/>
        <v>Highway 51 S, Brookhaven, Mississippi 39191</v>
      </c>
      <c r="I8780" s="1" t="str">
        <f t="shared" si="962"/>
        <v>38915</v>
      </c>
    </row>
    <row r="8781" spans="1:9" x14ac:dyDescent="0.45">
      <c r="A8781" t="s">
        <v>17097</v>
      </c>
      <c r="B8781" t="s">
        <v>17098</v>
      </c>
      <c r="C8781" t="str">
        <f t="shared" si="963"/>
        <v>Tyler Funeral Home</v>
      </c>
      <c r="D8781" t="str">
        <f t="shared" si="959"/>
        <v>Brookhaven, Mississippi</v>
      </c>
      <c r="E8781" t="str">
        <f t="shared" si="964"/>
        <v>500 Cohen StBrookhaven, Mississippi 39601</v>
      </c>
      <c r="F8781" t="str">
        <f t="shared" si="965"/>
        <v>(601) 833-6071</v>
      </c>
      <c r="G8781" t="str">
        <f t="shared" si="960"/>
        <v>500 Cohen St</v>
      </c>
      <c r="H8781" t="str">
        <f t="shared" si="961"/>
        <v>500 Cohen St, Brookhaven, Mississippi 39601</v>
      </c>
      <c r="I8781" s="1" t="str">
        <f t="shared" si="962"/>
        <v>38915</v>
      </c>
    </row>
    <row r="8782" spans="1:9" x14ac:dyDescent="0.45">
      <c r="A8782" t="s">
        <v>17099</v>
      </c>
      <c r="B8782" t="s">
        <v>17100</v>
      </c>
      <c r="C8782" t="str">
        <f t="shared" si="963"/>
        <v>Williams Mortuary</v>
      </c>
      <c r="D8782" t="str">
        <f t="shared" si="959"/>
        <v>Brookhaven, Mississippi</v>
      </c>
      <c r="E8782" t="str">
        <f t="shared" si="964"/>
        <v>213 E Minnesota StBrookhaven, Mississippi 39601</v>
      </c>
      <c r="F8782" t="str">
        <f t="shared" si="965"/>
        <v>(601) 833-5871</v>
      </c>
      <c r="G8782" t="str">
        <f t="shared" si="960"/>
        <v>213 E Minnesota St</v>
      </c>
      <c r="H8782" t="str">
        <f t="shared" si="961"/>
        <v>213 E Minnesota St, Brookhaven, Mississippi 39601</v>
      </c>
      <c r="I8782" s="1" t="str">
        <f t="shared" si="962"/>
        <v>39630</v>
      </c>
    </row>
    <row r="8783" spans="1:9" x14ac:dyDescent="0.45">
      <c r="A8783" t="s">
        <v>17101</v>
      </c>
      <c r="B8783" t="s">
        <v>17102</v>
      </c>
      <c r="C8783" t="str">
        <f t="shared" si="963"/>
        <v>Belle Memorial Funeral Home</v>
      </c>
      <c r="D8783" t="str">
        <f t="shared" si="959"/>
        <v>Bruce, Mississippi</v>
      </c>
      <c r="E8783" t="str">
        <f t="shared" si="964"/>
        <v>138 Washington StreetBruce, Mississippi 38915</v>
      </c>
      <c r="F8783" t="str">
        <f t="shared" si="965"/>
        <v>(662) 983-7778</v>
      </c>
      <c r="G8783" t="str">
        <f t="shared" si="960"/>
        <v>138 Washington Street</v>
      </c>
      <c r="H8783" t="str">
        <f t="shared" si="961"/>
        <v>138 Washington Street, Bruce, Mississippi 38915</v>
      </c>
      <c r="I8783" s="1" t="str">
        <f t="shared" si="962"/>
        <v>38833</v>
      </c>
    </row>
    <row r="8784" spans="1:9" x14ac:dyDescent="0.45">
      <c r="A8784" t="s">
        <v>17103</v>
      </c>
      <c r="B8784" t="s">
        <v>17104</v>
      </c>
      <c r="C8784" t="str">
        <f t="shared" si="963"/>
        <v>Parker Memorial Funeral Homes Inc</v>
      </c>
      <c r="D8784" t="str">
        <f t="shared" si="959"/>
        <v>Bruce, Mississippi</v>
      </c>
      <c r="E8784" t="str">
        <f t="shared" si="964"/>
        <v>Highway 9 NorthBruce, Mississippi 38915</v>
      </c>
      <c r="F8784" t="str">
        <f t="shared" si="965"/>
        <v>(662) 983-7365</v>
      </c>
      <c r="G8784" t="str">
        <f t="shared" si="960"/>
        <v>Highway 9 North</v>
      </c>
      <c r="H8784" t="str">
        <f t="shared" si="961"/>
        <v>Highway 9 North, Bruce, Mississippi 38915</v>
      </c>
      <c r="I8784" s="1" t="str">
        <f t="shared" si="962"/>
        <v>39272</v>
      </c>
    </row>
    <row r="8785" spans="1:9" x14ac:dyDescent="0.45">
      <c r="A8785" t="s">
        <v>17105</v>
      </c>
      <c r="B8785" t="s">
        <v>17106</v>
      </c>
      <c r="C8785" t="str">
        <f t="shared" si="963"/>
        <v>Marshall's Funeral Home</v>
      </c>
      <c r="D8785" t="str">
        <f t="shared" si="959"/>
        <v>Bude, Mississippi</v>
      </c>
      <c r="E8785" t="str">
        <f t="shared" si="964"/>
        <v>2555 Highway 184 EastBude, Mississippi 39630</v>
      </c>
      <c r="F8785" t="str">
        <f t="shared" si="965"/>
        <v>601-384-2732</v>
      </c>
      <c r="G8785" t="str">
        <f t="shared" si="960"/>
        <v>2555 Highway 184 East</v>
      </c>
      <c r="H8785" t="str">
        <f t="shared" si="961"/>
        <v>2555 Highway 184 East, Bude, Mississippi 39630</v>
      </c>
      <c r="I8785" s="1" t="str">
        <f t="shared" si="962"/>
        <v>39046</v>
      </c>
    </row>
    <row r="8786" spans="1:9" x14ac:dyDescent="0.45">
      <c r="A8786" t="s">
        <v>17107</v>
      </c>
      <c r="B8786" t="s">
        <v>17108</v>
      </c>
      <c r="C8786" t="str">
        <f t="shared" si="963"/>
        <v>Cutshall Funeral Home-W Chapel</v>
      </c>
      <c r="D8786" t="str">
        <f t="shared" si="959"/>
        <v>Burnsville, Mississippi</v>
      </c>
      <c r="E8786" t="str">
        <f t="shared" si="964"/>
        <v>56 Highway 72 EastBurnsville, Mississippi 38833</v>
      </c>
      <c r="F8786" t="str">
        <f t="shared" si="965"/>
        <v>662-427-9655</v>
      </c>
      <c r="G8786" t="str">
        <f t="shared" si="960"/>
        <v>56 Highway 72 East</v>
      </c>
      <c r="H8786" t="str">
        <f t="shared" si="961"/>
        <v>56 Highway 72 East, Burnsville, Mississippi 38833</v>
      </c>
      <c r="I8786" s="1" t="str">
        <f t="shared" si="962"/>
        <v>39046</v>
      </c>
    </row>
    <row r="8787" spans="1:9" x14ac:dyDescent="0.45">
      <c r="A8787" t="s">
        <v>17109</v>
      </c>
      <c r="B8787" t="s">
        <v>17110</v>
      </c>
      <c r="C8787" t="str">
        <f t="shared" si="963"/>
        <v>Chancellor Funeral Home</v>
      </c>
      <c r="D8787" t="str">
        <f t="shared" si="959"/>
        <v>Byram, Mississippi</v>
      </c>
      <c r="E8787" t="str">
        <f t="shared" si="964"/>
        <v>7225 S Siwell RoadByram, Mississippi 39272</v>
      </c>
      <c r="F8787" t="str">
        <f t="shared" si="965"/>
        <v>601-372-2955</v>
      </c>
      <c r="G8787" t="str">
        <f t="shared" si="960"/>
        <v>7225 S Siwell Road</v>
      </c>
      <c r="H8787" t="str">
        <f t="shared" si="961"/>
        <v>7225 S Siwell Road, Byram, Mississippi 39272</v>
      </c>
      <c r="I8787" s="1" t="str">
        <f t="shared" si="962"/>
        <v>39051</v>
      </c>
    </row>
    <row r="8788" spans="1:9" x14ac:dyDescent="0.45">
      <c r="A8788" t="s">
        <v>17111</v>
      </c>
      <c r="B8788" t="s">
        <v>17112</v>
      </c>
      <c r="C8788" t="str">
        <f t="shared" si="963"/>
        <v>Culpepper Funeral Service</v>
      </c>
      <c r="D8788" t="str">
        <f t="shared" si="959"/>
        <v>Canton, Mississippi</v>
      </c>
      <c r="E8788" t="str">
        <f t="shared" si="964"/>
        <v>3434 N Liberty StreetCanton, Mississippi 39046</v>
      </c>
      <c r="F8788" t="str">
        <f t="shared" si="965"/>
        <v>601-859-2031</v>
      </c>
      <c r="G8788" t="str">
        <f t="shared" si="960"/>
        <v>3434 N Liberty Street</v>
      </c>
      <c r="H8788" t="str">
        <f t="shared" si="961"/>
        <v>3434 N Liberty Street, Canton, Mississippi 39046</v>
      </c>
      <c r="I8788" s="1" t="str">
        <f t="shared" si="962"/>
        <v>39051</v>
      </c>
    </row>
    <row r="8789" spans="1:9" x14ac:dyDescent="0.45">
      <c r="A8789" t="s">
        <v>17113</v>
      </c>
      <c r="B8789" t="s">
        <v>17114</v>
      </c>
      <c r="C8789" t="str">
        <f t="shared" si="963"/>
        <v>Family Memorial Funeral Service</v>
      </c>
      <c r="D8789" t="str">
        <f t="shared" si="959"/>
        <v>Canton, Mississippi</v>
      </c>
      <c r="E8789" t="str">
        <f t="shared" si="964"/>
        <v>326 W North StreetCanton, Mississippi 39046</v>
      </c>
      <c r="F8789" t="str">
        <f t="shared" si="965"/>
        <v>601-859-1507</v>
      </c>
      <c r="G8789" t="str">
        <f t="shared" si="960"/>
        <v>326 W North Street</v>
      </c>
      <c r="H8789" t="str">
        <f t="shared" si="961"/>
        <v>326 W North Street, Canton, Mississippi 39046</v>
      </c>
      <c r="I8789" s="1" t="str">
        <f t="shared" si="962"/>
        <v>38921</v>
      </c>
    </row>
    <row r="8790" spans="1:9" x14ac:dyDescent="0.45">
      <c r="A8790" t="s">
        <v>17115</v>
      </c>
      <c r="B8790" t="s">
        <v>17116</v>
      </c>
      <c r="C8790" t="str">
        <f t="shared" si="963"/>
        <v>Wesley Memorial Chapel</v>
      </c>
      <c r="D8790" t="str">
        <f t="shared" si="959"/>
        <v>Carthage, Mississippi</v>
      </c>
      <c r="E8790" t="str">
        <f t="shared" si="964"/>
        <v>600 Old Canton RoadCarthage, Mississippi 39051</v>
      </c>
      <c r="F8790" t="str">
        <f t="shared" si="965"/>
        <v>601-298-1282</v>
      </c>
      <c r="G8790" t="str">
        <f t="shared" si="960"/>
        <v>600 Old Canton Road</v>
      </c>
      <c r="H8790" t="str">
        <f t="shared" si="961"/>
        <v>600 Old Canton Road, Carthage, Mississippi 39051</v>
      </c>
      <c r="I8790" s="1" t="str">
        <f t="shared" si="962"/>
        <v>38921</v>
      </c>
    </row>
    <row r="8791" spans="1:9" x14ac:dyDescent="0.45">
      <c r="A8791" t="s">
        <v>17117</v>
      </c>
      <c r="B8791" t="s">
        <v>17118</v>
      </c>
      <c r="C8791" t="str">
        <f t="shared" si="963"/>
        <v>Wilcox Funeral Home Inc</v>
      </c>
      <c r="D8791" t="str">
        <f t="shared" si="959"/>
        <v>Carthage, Mississippi</v>
      </c>
      <c r="E8791" t="str">
        <f t="shared" si="964"/>
        <v>106 S Jordan StreetCarthage, Mississippi 39051</v>
      </c>
      <c r="F8791" t="str">
        <f t="shared" si="965"/>
        <v>601-267-8081</v>
      </c>
      <c r="G8791" t="str">
        <f t="shared" si="960"/>
        <v>106 S Jordan Street</v>
      </c>
      <c r="H8791" t="str">
        <f t="shared" si="961"/>
        <v>106 S Jordan Street, Carthage, Mississippi 39051</v>
      </c>
      <c r="I8791" s="1" t="str">
        <f t="shared" si="962"/>
        <v>38614</v>
      </c>
    </row>
    <row r="8792" spans="1:9" x14ac:dyDescent="0.45">
      <c r="A8792" t="s">
        <v>17119</v>
      </c>
      <c r="B8792" t="s">
        <v>17120</v>
      </c>
      <c r="C8792" t="str">
        <f t="shared" si="963"/>
        <v>Newsom Funeral Home</v>
      </c>
      <c r="D8792" t="str">
        <f t="shared" si="959"/>
        <v>Charleston, Mississippi</v>
      </c>
      <c r="E8792" t="str">
        <f t="shared" si="964"/>
        <v>911 East Main StreetCharleston, Mississippi 38921</v>
      </c>
      <c r="F8792" t="str">
        <f t="shared" si="965"/>
        <v>(662) 647-2726</v>
      </c>
      <c r="G8792" t="str">
        <f t="shared" si="960"/>
        <v>911 East Main Street</v>
      </c>
      <c r="H8792" t="str">
        <f t="shared" si="961"/>
        <v>911 East Main Street, Charleston, Mississippi 38921</v>
      </c>
      <c r="I8792" s="1" t="str">
        <f t="shared" si="962"/>
        <v>38614</v>
      </c>
    </row>
    <row r="8793" spans="1:9" x14ac:dyDescent="0.45">
      <c r="A8793" t="s">
        <v>17121</v>
      </c>
      <c r="B8793" t="s">
        <v>17122</v>
      </c>
      <c r="C8793" t="str">
        <f t="shared" si="963"/>
        <v>Womble Funeral Home</v>
      </c>
      <c r="D8793" t="str">
        <f t="shared" si="959"/>
        <v>Charleston, Mississippi</v>
      </c>
      <c r="E8793" t="str">
        <f t="shared" si="964"/>
        <v>110 South Church StreetCharleston, Mississippi 38921</v>
      </c>
      <c r="F8793" t="str">
        <f t="shared" si="965"/>
        <v>(662) 647-2712</v>
      </c>
      <c r="G8793" t="str">
        <f t="shared" si="960"/>
        <v>110 South Church Street</v>
      </c>
      <c r="H8793" t="str">
        <f t="shared" si="961"/>
        <v>110 South Church Street, Charleston, Mississippi 38921</v>
      </c>
      <c r="I8793" s="1" t="str">
        <f t="shared" si="962"/>
        <v>38614</v>
      </c>
    </row>
    <row r="8794" spans="1:9" x14ac:dyDescent="0.45">
      <c r="A8794" t="s">
        <v>17123</v>
      </c>
      <c r="B8794" t="s">
        <v>17124</v>
      </c>
      <c r="C8794" t="str">
        <f t="shared" si="963"/>
        <v>Century Funeral Home &amp; Burial Association</v>
      </c>
      <c r="D8794" t="str">
        <f t="shared" si="959"/>
        <v>Clarksdale, Mississippi</v>
      </c>
      <c r="E8794" t="str">
        <f t="shared" si="964"/>
        <v>506 Ashton AveClarksdale, Mississippi 38614</v>
      </c>
      <c r="F8794" t="str">
        <f t="shared" si="965"/>
        <v>(662) 627-4182</v>
      </c>
      <c r="G8794" t="str">
        <f t="shared" si="960"/>
        <v>506 Ashton Ave</v>
      </c>
      <c r="H8794" t="str">
        <f t="shared" si="961"/>
        <v>506 Ashton Ave, Clarksdale, Mississippi 38614</v>
      </c>
      <c r="I8794" s="1" t="str">
        <f t="shared" si="962"/>
        <v>38614</v>
      </c>
    </row>
    <row r="8795" spans="1:9" x14ac:dyDescent="0.45">
      <c r="A8795" t="s">
        <v>17125</v>
      </c>
      <c r="B8795" t="s">
        <v>17126</v>
      </c>
      <c r="C8795" t="str">
        <f t="shared" si="963"/>
        <v>Delta Burial Corporation</v>
      </c>
      <c r="D8795" t="str">
        <f t="shared" si="959"/>
        <v>Clarksdale, Mississippi</v>
      </c>
      <c r="E8795" t="str">
        <f t="shared" si="964"/>
        <v>429 YazooClarksdale, Mississippi 38614</v>
      </c>
      <c r="F8795" t="str">
        <f t="shared" si="965"/>
        <v>(662) 624-4161</v>
      </c>
      <c r="G8795" t="str">
        <f t="shared" si="960"/>
        <v>429 Yazoo</v>
      </c>
      <c r="H8795" t="str">
        <f t="shared" si="961"/>
        <v>429 Yazoo, Clarksdale, Mississippi 38614</v>
      </c>
      <c r="I8795" s="1" t="str">
        <f t="shared" si="962"/>
        <v>38614</v>
      </c>
    </row>
    <row r="8796" spans="1:9" x14ac:dyDescent="0.45">
      <c r="A8796" t="s">
        <v>17127</v>
      </c>
      <c r="B8796" t="s">
        <v>17128</v>
      </c>
      <c r="C8796" t="str">
        <f t="shared" si="963"/>
        <v>National Funeral Home</v>
      </c>
      <c r="D8796" t="str">
        <f t="shared" si="959"/>
        <v>Clarksdale, Mississippi</v>
      </c>
      <c r="E8796" t="str">
        <f t="shared" si="964"/>
        <v>615 S State StClarksdale, Mississippi 38614</v>
      </c>
      <c r="F8796" t="str">
        <f t="shared" si="965"/>
        <v>(662) 624-2236</v>
      </c>
      <c r="G8796" t="str">
        <f t="shared" si="960"/>
        <v>615 S State St</v>
      </c>
      <c r="H8796" t="str">
        <f t="shared" si="961"/>
        <v>615 S State St, Clarksdale, Mississippi 38614</v>
      </c>
      <c r="I8796" s="1" t="str">
        <f t="shared" si="962"/>
        <v>38614</v>
      </c>
    </row>
    <row r="8797" spans="1:9" x14ac:dyDescent="0.45">
      <c r="A8797" t="s">
        <v>17129</v>
      </c>
      <c r="B8797" t="s">
        <v>17130</v>
      </c>
      <c r="C8797" t="str">
        <f t="shared" si="963"/>
        <v>Nowell Funeral Home</v>
      </c>
      <c r="D8797" t="str">
        <f t="shared" si="959"/>
        <v>Clarksdale, Mississippi</v>
      </c>
      <c r="E8797" t="str">
        <f t="shared" si="964"/>
        <v>314 E 2nd StClarksdale, Mississippi 38614</v>
      </c>
      <c r="F8797" t="str">
        <f t="shared" si="965"/>
        <v>(662) 624-6218</v>
      </c>
      <c r="G8797" t="str">
        <f t="shared" si="960"/>
        <v>314 E 2nd St</v>
      </c>
      <c r="H8797" t="str">
        <f t="shared" si="961"/>
        <v>314 E 2nd St, Clarksdale, Mississippi 38614</v>
      </c>
      <c r="I8797" s="1" t="str">
        <f t="shared" si="962"/>
        <v>38614</v>
      </c>
    </row>
    <row r="8798" spans="1:9" x14ac:dyDescent="0.45">
      <c r="A8798" t="s">
        <v>17131</v>
      </c>
      <c r="B8798" t="s">
        <v>17132</v>
      </c>
      <c r="C8798" t="str">
        <f t="shared" si="963"/>
        <v>Royal Funeral Systems</v>
      </c>
      <c r="D8798" t="str">
        <f t="shared" si="959"/>
        <v>Clarksdale, Mississippi</v>
      </c>
      <c r="E8798" t="str">
        <f t="shared" si="964"/>
        <v>507 Ashton AveClarksdale, Mississippi 38614</v>
      </c>
      <c r="F8798" t="str">
        <f t="shared" si="965"/>
        <v>(662) 624-5070</v>
      </c>
      <c r="G8798" t="str">
        <f t="shared" si="960"/>
        <v>507 Ashton Ave</v>
      </c>
      <c r="H8798" t="str">
        <f t="shared" si="961"/>
        <v>507 Ashton Ave, Clarksdale, Mississippi 38614</v>
      </c>
      <c r="I8798" s="1" t="str">
        <f t="shared" si="962"/>
        <v>38732</v>
      </c>
    </row>
    <row r="8799" spans="1:9" x14ac:dyDescent="0.45">
      <c r="A8799" t="s">
        <v>17133</v>
      </c>
      <c r="B8799" t="s">
        <v>17134</v>
      </c>
      <c r="C8799" t="str">
        <f t="shared" si="963"/>
        <v>Stringer-Redmon Funeral Home</v>
      </c>
      <c r="D8799" t="str">
        <f t="shared" si="959"/>
        <v>Clarksdale, Mississippi</v>
      </c>
      <c r="E8799" t="str">
        <f t="shared" si="964"/>
        <v>119 4th StClarksdale, Mississippi 38614</v>
      </c>
      <c r="F8799" t="str">
        <f t="shared" si="965"/>
        <v>(662) 624-4471</v>
      </c>
      <c r="G8799" t="str">
        <f t="shared" si="960"/>
        <v>119 4th St</v>
      </c>
      <c r="H8799" t="str">
        <f t="shared" si="961"/>
        <v>119 4th St, Clarksdale, Mississippi 38614</v>
      </c>
      <c r="I8799" s="1" t="str">
        <f t="shared" si="962"/>
        <v>38732</v>
      </c>
    </row>
    <row r="8800" spans="1:9" x14ac:dyDescent="0.45">
      <c r="A8800" t="s">
        <v>17135</v>
      </c>
      <c r="B8800" t="s">
        <v>17136</v>
      </c>
      <c r="C8800" t="str">
        <f t="shared" si="963"/>
        <v>Woolf Funeral Home</v>
      </c>
      <c r="D8800" t="str">
        <f t="shared" si="959"/>
        <v>Clarksdale, Mississippi</v>
      </c>
      <c r="E8800" t="str">
        <f t="shared" si="964"/>
        <v>761 Mckinley StClarksdale, Mississippi 38614</v>
      </c>
      <c r="F8800" t="str">
        <f t="shared" si="965"/>
        <v>(662) 624-2522</v>
      </c>
      <c r="G8800" t="str">
        <f t="shared" si="960"/>
        <v>761 Mckinley St</v>
      </c>
      <c r="H8800" t="str">
        <f t="shared" si="961"/>
        <v>761 Mckinley St, Clarksdale, Mississippi 38614</v>
      </c>
      <c r="I8800" s="1" t="str">
        <f t="shared" si="962"/>
        <v>38732</v>
      </c>
    </row>
    <row r="8801" spans="1:9" x14ac:dyDescent="0.45">
      <c r="A8801" t="s">
        <v>17137</v>
      </c>
      <c r="B8801" t="s">
        <v>17138</v>
      </c>
      <c r="C8801" t="str">
        <f t="shared" si="963"/>
        <v>Brinson Funeral Home</v>
      </c>
      <c r="D8801" t="str">
        <f t="shared" si="959"/>
        <v>Cleveland, Mississippi</v>
      </c>
      <c r="E8801" t="str">
        <f t="shared" si="964"/>
        <v>723 Aloe AveCleveland, Mississippi 38732</v>
      </c>
      <c r="F8801" t="str">
        <f t="shared" si="965"/>
        <v>(662) 843-4466</v>
      </c>
      <c r="G8801" t="str">
        <f t="shared" si="960"/>
        <v>723 Aloe Ave</v>
      </c>
      <c r="H8801" t="str">
        <f t="shared" si="961"/>
        <v>723 Aloe Ave, Cleveland, Mississippi 38732</v>
      </c>
      <c r="I8801" s="1" t="str">
        <f t="shared" si="962"/>
        <v>38732</v>
      </c>
    </row>
    <row r="8802" spans="1:9" x14ac:dyDescent="0.45">
      <c r="A8802" t="s">
        <v>17139</v>
      </c>
      <c r="B8802" t="s">
        <v>17140</v>
      </c>
      <c r="C8802" t="str">
        <f t="shared" si="963"/>
        <v>Byas Funeral Home Inc</v>
      </c>
      <c r="D8802" t="str">
        <f t="shared" si="959"/>
        <v>Cleveland, Mississippi</v>
      </c>
      <c r="E8802" t="str">
        <f t="shared" si="964"/>
        <v>1100 S Davis AveCleveland, Mississippi 38732</v>
      </c>
      <c r="F8802" t="str">
        <f t="shared" si="965"/>
        <v>(662) 843-3935</v>
      </c>
      <c r="G8802" t="str">
        <f t="shared" si="960"/>
        <v>1100 S Davis Ave</v>
      </c>
      <c r="H8802" t="str">
        <f t="shared" si="961"/>
        <v>1100 S Davis Ave, Cleveland, Mississippi 38732</v>
      </c>
      <c r="I8802" s="1" t="str">
        <f t="shared" si="962"/>
        <v>38732</v>
      </c>
    </row>
    <row r="8803" spans="1:9" x14ac:dyDescent="0.45">
      <c r="A8803" t="s">
        <v>17141</v>
      </c>
      <c r="B8803" t="s">
        <v>17142</v>
      </c>
      <c r="C8803" t="str">
        <f t="shared" si="963"/>
        <v>Ray Funeral Home</v>
      </c>
      <c r="D8803" t="str">
        <f t="shared" si="959"/>
        <v>Cleveland, Mississippi</v>
      </c>
      <c r="E8803" t="str">
        <f t="shared" si="964"/>
        <v>206 Bishop RdCleveland, Mississippi 38732</v>
      </c>
      <c r="F8803" t="str">
        <f t="shared" si="965"/>
        <v>(662) 843-1709</v>
      </c>
      <c r="G8803" t="str">
        <f t="shared" si="960"/>
        <v>206 Bishop Rd</v>
      </c>
      <c r="H8803" t="str">
        <f t="shared" si="961"/>
        <v>206 Bishop Rd, Cleveland, Mississippi 38732</v>
      </c>
      <c r="I8803" s="1" t="str">
        <f t="shared" si="962"/>
        <v>38732</v>
      </c>
    </row>
    <row r="8804" spans="1:9" x14ac:dyDescent="0.45">
      <c r="A8804" t="s">
        <v>17143</v>
      </c>
      <c r="B8804" t="s">
        <v>17144</v>
      </c>
      <c r="C8804" t="str">
        <f t="shared" si="963"/>
        <v>Thweatt King Funeral Home</v>
      </c>
      <c r="D8804" t="str">
        <f t="shared" si="959"/>
        <v>Cleveland, Mississippi</v>
      </c>
      <c r="E8804" t="str">
        <f t="shared" si="964"/>
        <v>211 N Pearman AveCleveland, Mississippi 38732</v>
      </c>
      <c r="F8804" t="str">
        <f t="shared" si="965"/>
        <v>(662) 843-2727</v>
      </c>
      <c r="G8804" t="str">
        <f t="shared" si="960"/>
        <v>211 N Pearman Ave</v>
      </c>
      <c r="H8804" t="str">
        <f t="shared" si="961"/>
        <v>211 N Pearman Ave, Cleveland, Mississippi 38732</v>
      </c>
      <c r="I8804" s="1" t="str">
        <f t="shared" si="962"/>
        <v>39056</v>
      </c>
    </row>
    <row r="8805" spans="1:9" x14ac:dyDescent="0.45">
      <c r="A8805" t="s">
        <v>17145</v>
      </c>
      <c r="B8805" t="s">
        <v>17146</v>
      </c>
      <c r="C8805" t="str">
        <f t="shared" si="963"/>
        <v>Tl Redmon Funeral Home</v>
      </c>
      <c r="D8805" t="str">
        <f t="shared" si="959"/>
        <v>Cleveland, Mississippi</v>
      </c>
      <c r="E8805" t="str">
        <f t="shared" si="964"/>
        <v>1308 S Davis AveCleveland, Mississippi 38732</v>
      </c>
      <c r="F8805" t="str">
        <f t="shared" si="965"/>
        <v>(662) 846-1717</v>
      </c>
      <c r="G8805" t="str">
        <f t="shared" si="960"/>
        <v>1308 S Davis Ave</v>
      </c>
      <c r="H8805" t="str">
        <f t="shared" si="961"/>
        <v>1308 S Davis Ave, Cleveland, Mississippi 38732</v>
      </c>
      <c r="I8805" s="1" t="str">
        <f t="shared" si="962"/>
        <v>39056</v>
      </c>
    </row>
    <row r="8806" spans="1:9" x14ac:dyDescent="0.45">
      <c r="A8806" t="s">
        <v>17147</v>
      </c>
      <c r="B8806" t="s">
        <v>17148</v>
      </c>
      <c r="C8806" t="str">
        <f t="shared" si="963"/>
        <v>Ws Brandon Mortuary</v>
      </c>
      <c r="D8806" t="str">
        <f t="shared" si="959"/>
        <v>Cleveland, Mississippi</v>
      </c>
      <c r="E8806" t="str">
        <f t="shared" si="964"/>
        <v>211 N Pearman AveCleveland, Mississippi 38732</v>
      </c>
      <c r="F8806" t="str">
        <f t="shared" si="965"/>
        <v>(662) 846-7960</v>
      </c>
      <c r="G8806" t="str">
        <f t="shared" si="960"/>
        <v>211 N Pearman Ave</v>
      </c>
      <c r="H8806" t="str">
        <f t="shared" si="961"/>
        <v>211 N Pearman Ave, Cleveland, Mississippi 38732</v>
      </c>
      <c r="I8806" s="1" t="str">
        <f t="shared" si="962"/>
        <v>38618</v>
      </c>
    </row>
    <row r="8807" spans="1:9" x14ac:dyDescent="0.45">
      <c r="A8807" t="s">
        <v>17149</v>
      </c>
      <c r="B8807" t="s">
        <v>17150</v>
      </c>
      <c r="C8807" t="str">
        <f t="shared" si="963"/>
        <v>Smith Mortuary</v>
      </c>
      <c r="D8807" t="str">
        <f t="shared" si="959"/>
        <v>Clinton, Mississippi</v>
      </c>
      <c r="E8807" t="str">
        <f t="shared" si="964"/>
        <v>851 W Northside DrClinton, Mississippi 39056</v>
      </c>
      <c r="F8807" t="str">
        <f t="shared" si="965"/>
        <v>(601) 924-6300</v>
      </c>
      <c r="G8807" t="str">
        <f t="shared" si="960"/>
        <v>851 W Northside Dr</v>
      </c>
      <c r="H8807" t="str">
        <f t="shared" si="961"/>
        <v>851 W Northside Dr, Clinton, Mississippi 39056</v>
      </c>
      <c r="I8807" s="1" t="str">
        <f t="shared" si="962"/>
        <v>39428</v>
      </c>
    </row>
    <row r="8808" spans="1:9" x14ac:dyDescent="0.45">
      <c r="A8808" t="s">
        <v>17151</v>
      </c>
      <c r="B8808" t="s">
        <v>17152</v>
      </c>
      <c r="C8808" t="str">
        <f t="shared" si="963"/>
        <v>Wright &amp; Ferguson Funeral Home</v>
      </c>
      <c r="D8808" t="str">
        <f t="shared" si="959"/>
        <v>Clinton, Mississippi</v>
      </c>
      <c r="E8808" t="str">
        <f t="shared" si="964"/>
        <v>106 Cynthia StClinton, Mississippi 39056</v>
      </c>
      <c r="F8808" t="str">
        <f t="shared" si="965"/>
        <v>(601) 924-9308</v>
      </c>
      <c r="G8808" t="str">
        <f t="shared" si="960"/>
        <v>106 Cynthia St</v>
      </c>
      <c r="H8808" t="str">
        <f t="shared" si="961"/>
        <v>106 Cynthia St, Clinton, Mississippi 39056</v>
      </c>
      <c r="I8808" s="1" t="str">
        <f t="shared" si="962"/>
        <v>39428</v>
      </c>
    </row>
    <row r="8809" spans="1:9" x14ac:dyDescent="0.45">
      <c r="A8809" t="s">
        <v>17153</v>
      </c>
      <c r="B8809" t="s">
        <v>17154</v>
      </c>
      <c r="C8809" t="str">
        <f t="shared" si="963"/>
        <v>M J Edwards Funeral Home</v>
      </c>
      <c r="D8809" t="str">
        <f t="shared" si="959"/>
        <v>Coldwater, Mississippi</v>
      </c>
      <c r="E8809" t="str">
        <f t="shared" si="964"/>
        <v>643 W. Service DriveColdwater, Mississippi 38618</v>
      </c>
      <c r="F8809" t="str">
        <f t="shared" si="965"/>
        <v>(662) 622-7556</v>
      </c>
      <c r="G8809" t="str">
        <f t="shared" si="960"/>
        <v>643 W. Service Drive</v>
      </c>
      <c r="H8809" t="str">
        <f t="shared" si="961"/>
        <v>643 W. Service Drive, Coldwater, Mississippi 38618</v>
      </c>
      <c r="I8809" s="1" t="str">
        <f t="shared" si="962"/>
        <v>39428</v>
      </c>
    </row>
    <row r="8810" spans="1:9" x14ac:dyDescent="0.45">
      <c r="A8810" t="s">
        <v>17155</v>
      </c>
      <c r="B8810" t="s">
        <v>17156</v>
      </c>
      <c r="C8810" t="str">
        <f t="shared" si="963"/>
        <v>Billy M King-Johns Colonial Chapel</v>
      </c>
      <c r="D8810" t="str">
        <f t="shared" si="959"/>
        <v>Collins, Mississippi</v>
      </c>
      <c r="E8810" t="str">
        <f t="shared" si="964"/>
        <v>3302 Hwy 49 NCollins, Mississippi 39428</v>
      </c>
      <c r="F8810" t="str">
        <f t="shared" si="965"/>
        <v>(601) 765-1010</v>
      </c>
      <c r="G8810" t="str">
        <f t="shared" si="960"/>
        <v>3302 Hwy 49 N</v>
      </c>
      <c r="H8810" t="str">
        <f t="shared" si="961"/>
        <v>3302 Hwy 49 N, Collins, Mississippi 39428</v>
      </c>
      <c r="I8810" s="1" t="str">
        <f t="shared" si="962"/>
        <v>39428</v>
      </c>
    </row>
    <row r="8811" spans="1:9" x14ac:dyDescent="0.45">
      <c r="A8811" t="s">
        <v>17157</v>
      </c>
      <c r="B8811" t="s">
        <v>17158</v>
      </c>
      <c r="C8811" t="str">
        <f t="shared" si="963"/>
        <v>Johns T Smith Funeral Home</v>
      </c>
      <c r="D8811" t="str">
        <f t="shared" si="959"/>
        <v>Collins, Mississippi</v>
      </c>
      <c r="E8811" t="str">
        <f t="shared" si="964"/>
        <v>115 Marion RdCollins, Mississippi 39428</v>
      </c>
      <c r="F8811" t="str">
        <f t="shared" si="965"/>
        <v>(601) 765-6399</v>
      </c>
      <c r="G8811" t="str">
        <f t="shared" si="960"/>
        <v>115 Marion Rd</v>
      </c>
      <c r="H8811" t="str">
        <f t="shared" si="961"/>
        <v>115 Marion Rd, Collins, Mississippi 39428</v>
      </c>
      <c r="I8811" s="1" t="str">
        <f t="shared" si="962"/>
        <v>39429</v>
      </c>
    </row>
    <row r="8812" spans="1:9" x14ac:dyDescent="0.45">
      <c r="A8812" t="s">
        <v>17159</v>
      </c>
      <c r="B8812" t="s">
        <v>17160</v>
      </c>
      <c r="C8812" t="str">
        <f t="shared" si="963"/>
        <v>Venia Park Funeral Home</v>
      </c>
      <c r="D8812" t="str">
        <f t="shared" si="959"/>
        <v>Collins, Mississippi</v>
      </c>
      <c r="E8812" t="str">
        <f t="shared" si="964"/>
        <v>105 East StCollins, Mississippi 39428</v>
      </c>
      <c r="F8812" t="str">
        <f t="shared" si="965"/>
        <v>(601) 765-3131</v>
      </c>
      <c r="G8812" t="str">
        <f t="shared" si="960"/>
        <v>105 East St</v>
      </c>
      <c r="H8812" t="str">
        <f t="shared" si="961"/>
        <v>105 East St, Collins, Mississippi 39428</v>
      </c>
      <c r="I8812" s="1" t="str">
        <f t="shared" si="962"/>
        <v>39429</v>
      </c>
    </row>
    <row r="8813" spans="1:9" x14ac:dyDescent="0.45">
      <c r="A8813" t="s">
        <v>17161</v>
      </c>
      <c r="B8813" t="s">
        <v>17162</v>
      </c>
      <c r="C8813" t="str">
        <f t="shared" si="963"/>
        <v>Wade-Nowell Funeral Home</v>
      </c>
      <c r="D8813" t="str">
        <f t="shared" si="959"/>
        <v>Collins, Mississippi</v>
      </c>
      <c r="E8813" t="str">
        <f t="shared" si="964"/>
        <v>401 Main StCollins, Mississippi 39428</v>
      </c>
      <c r="F8813" t="str">
        <f t="shared" si="965"/>
        <v>(601) 765-2121</v>
      </c>
      <c r="G8813" t="str">
        <f t="shared" si="960"/>
        <v>401 Main St</v>
      </c>
      <c r="H8813" t="str">
        <f t="shared" si="961"/>
        <v>401 Main St, Collins, Mississippi 39428</v>
      </c>
      <c r="I8813" s="1" t="str">
        <f t="shared" si="962"/>
        <v>39429</v>
      </c>
    </row>
    <row r="8814" spans="1:9" x14ac:dyDescent="0.45">
      <c r="A8814" t="s">
        <v>17163</v>
      </c>
      <c r="B8814" t="s">
        <v>17164</v>
      </c>
      <c r="C8814" t="str">
        <f t="shared" si="963"/>
        <v>Colonial Funeral Home Inc</v>
      </c>
      <c r="D8814" t="str">
        <f t="shared" si="959"/>
        <v>Columbia, Mississippi</v>
      </c>
      <c r="E8814" t="str">
        <f t="shared" si="964"/>
        <v>323 Second StColumbia, Mississippi 39429</v>
      </c>
      <c r="F8814" t="str">
        <f t="shared" si="965"/>
        <v>(601) 736-5361</v>
      </c>
      <c r="G8814" t="str">
        <f t="shared" si="960"/>
        <v>323 Second St</v>
      </c>
      <c r="H8814" t="str">
        <f t="shared" si="961"/>
        <v>323 Second St, Columbia, Mississippi 39429</v>
      </c>
      <c r="I8814" s="1" t="str">
        <f t="shared" si="962"/>
        <v>39429</v>
      </c>
    </row>
    <row r="8815" spans="1:9" x14ac:dyDescent="0.45">
      <c r="A8815" t="s">
        <v>17165</v>
      </c>
      <c r="B8815" t="s">
        <v>17166</v>
      </c>
      <c r="C8815" t="str">
        <f t="shared" si="963"/>
        <v>Community Funeral Home</v>
      </c>
      <c r="D8815" t="str">
        <f t="shared" si="959"/>
        <v>Columbia, Mississippi</v>
      </c>
      <c r="E8815" t="str">
        <f t="shared" si="964"/>
        <v>2108 Highway 13 NColumbia, Mississippi 39429</v>
      </c>
      <c r="F8815" t="str">
        <f t="shared" si="965"/>
        <v>(601) 736-5311</v>
      </c>
      <c r="G8815" t="str">
        <f t="shared" si="960"/>
        <v>2108 Highway 13 N</v>
      </c>
      <c r="H8815" t="str">
        <f t="shared" si="961"/>
        <v>2108 Highway 13 N, Columbia, Mississippi 39429</v>
      </c>
      <c r="I8815" s="1" t="str">
        <f t="shared" si="962"/>
        <v>39702</v>
      </c>
    </row>
    <row r="8816" spans="1:9" x14ac:dyDescent="0.45">
      <c r="A8816" t="s">
        <v>17167</v>
      </c>
      <c r="B8816" t="s">
        <v>17168</v>
      </c>
      <c r="C8816" t="str">
        <f t="shared" si="963"/>
        <v>Cook Galloway Funeral Home</v>
      </c>
      <c r="D8816" t="str">
        <f t="shared" si="959"/>
        <v>Columbia, Mississippi</v>
      </c>
      <c r="E8816" t="str">
        <f t="shared" si="964"/>
        <v>1104 West AveColumbia, Mississippi 39429</v>
      </c>
      <c r="F8816" t="str">
        <f t="shared" si="965"/>
        <v>(601) 736-3382</v>
      </c>
      <c r="G8816" t="str">
        <f t="shared" si="960"/>
        <v>1104 West Ave</v>
      </c>
      <c r="H8816" t="str">
        <f t="shared" si="961"/>
        <v>1104 West Ave, Columbia, Mississippi 39429</v>
      </c>
      <c r="I8816" s="1" t="str">
        <f t="shared" si="962"/>
        <v>39701</v>
      </c>
    </row>
    <row r="8817" spans="1:9" x14ac:dyDescent="0.45">
      <c r="A8817" t="s">
        <v>17169</v>
      </c>
      <c r="B8817" t="s">
        <v>17170</v>
      </c>
      <c r="C8817" t="str">
        <f t="shared" si="963"/>
        <v>Smith Funeral Home</v>
      </c>
      <c r="D8817" t="str">
        <f t="shared" si="959"/>
        <v>Columbia, Mississippi</v>
      </c>
      <c r="E8817" t="str">
        <f t="shared" si="964"/>
        <v>519 Owens StColumbia, Mississippi 39429</v>
      </c>
      <c r="F8817" t="str">
        <f t="shared" si="965"/>
        <v>(601) 736-2257</v>
      </c>
      <c r="G8817" t="str">
        <f t="shared" si="960"/>
        <v>519 Owens St</v>
      </c>
      <c r="H8817" t="str">
        <f t="shared" si="961"/>
        <v>519 Owens St, Columbia, Mississippi 39429</v>
      </c>
      <c r="I8817" s="1" t="str">
        <f t="shared" si="962"/>
        <v>39701</v>
      </c>
    </row>
    <row r="8818" spans="1:9" x14ac:dyDescent="0.45">
      <c r="A8818" t="s">
        <v>17171</v>
      </c>
      <c r="B8818" t="s">
        <v>17172</v>
      </c>
      <c r="C8818" t="str">
        <f t="shared" si="963"/>
        <v>Benchmark Memorial Life Center Inc</v>
      </c>
      <c r="D8818" t="str">
        <f t="shared" si="959"/>
        <v>Columbus, Mississippi</v>
      </c>
      <c r="E8818" t="str">
        <f t="shared" si="964"/>
        <v>250 North Lehmberg RoadColumbus, Mississippi 39702</v>
      </c>
      <c r="F8818" t="str">
        <f t="shared" si="965"/>
        <v>(662) 570-1944</v>
      </c>
      <c r="G8818" t="str">
        <f t="shared" si="960"/>
        <v>250 North Lehmberg Road</v>
      </c>
      <c r="H8818" t="str">
        <f t="shared" si="961"/>
        <v>250 North Lehmberg Road, Columbus, Mississippi 39702</v>
      </c>
      <c r="I8818" s="1" t="str">
        <f t="shared" si="962"/>
        <v>39701</v>
      </c>
    </row>
    <row r="8819" spans="1:9" x14ac:dyDescent="0.45">
      <c r="A8819" t="s">
        <v>17173</v>
      </c>
      <c r="B8819" t="s">
        <v>17174</v>
      </c>
      <c r="C8819" t="str">
        <f t="shared" si="963"/>
        <v>Carter's Funeral Home</v>
      </c>
      <c r="D8819" t="str">
        <f t="shared" si="959"/>
        <v>Columbus, Mississippi</v>
      </c>
      <c r="E8819" t="str">
        <f t="shared" si="964"/>
        <v>602 14th Street NorthColumbus, Mississippi 39701</v>
      </c>
      <c r="F8819" t="str">
        <f t="shared" si="965"/>
        <v>(662) 327-1855</v>
      </c>
      <c r="G8819" t="str">
        <f t="shared" si="960"/>
        <v>602 14th Street North</v>
      </c>
      <c r="H8819" t="str">
        <f t="shared" si="961"/>
        <v>602 14th Street North, Columbus, Mississippi 39701</v>
      </c>
      <c r="I8819" s="1" t="str">
        <f t="shared" si="962"/>
        <v>39701</v>
      </c>
    </row>
    <row r="8820" spans="1:9" x14ac:dyDescent="0.45">
      <c r="A8820" t="s">
        <v>17175</v>
      </c>
      <c r="B8820" t="s">
        <v>17176</v>
      </c>
      <c r="C8820" t="str">
        <f t="shared" si="963"/>
        <v>Century Hairston Funeral Homes</v>
      </c>
      <c r="D8820" t="str">
        <f t="shared" si="959"/>
        <v>Columbus, Mississippi</v>
      </c>
      <c r="E8820" t="str">
        <f t="shared" si="964"/>
        <v>1123 5th Avenue NorthColumbus, Mississippi 39701</v>
      </c>
      <c r="F8820" t="str">
        <f t="shared" si="965"/>
        <v>(662) 328-1730</v>
      </c>
      <c r="G8820" t="str">
        <f t="shared" si="960"/>
        <v>1123 5th Avenue North</v>
      </c>
      <c r="H8820" t="str">
        <f t="shared" si="961"/>
        <v>1123 5th Avenue North, Columbus, Mississippi 39701</v>
      </c>
      <c r="I8820" s="1" t="str">
        <f t="shared" si="962"/>
        <v>39702</v>
      </c>
    </row>
    <row r="8821" spans="1:9" x14ac:dyDescent="0.45">
      <c r="A8821" t="s">
        <v>17177</v>
      </c>
      <c r="B8821" t="s">
        <v>17178</v>
      </c>
      <c r="C8821" t="str">
        <f t="shared" si="963"/>
        <v>Gunter &amp; Peel Funeral Home</v>
      </c>
      <c r="D8821" t="str">
        <f t="shared" si="959"/>
        <v>Columbus, Mississippi</v>
      </c>
      <c r="E8821" t="str">
        <f t="shared" si="964"/>
        <v>903 College StreetColumbus, Mississippi 39701</v>
      </c>
      <c r="F8821" t="str">
        <f t="shared" si="965"/>
        <v>(662) 328-2354</v>
      </c>
      <c r="G8821" t="str">
        <f t="shared" si="960"/>
        <v>903 College Street</v>
      </c>
      <c r="H8821" t="str">
        <f t="shared" si="961"/>
        <v>903 College Street, Columbus, Mississippi 39701</v>
      </c>
      <c r="I8821" s="1" t="str">
        <f t="shared" si="962"/>
        <v>39701</v>
      </c>
    </row>
    <row r="8822" spans="1:9" x14ac:dyDescent="0.45">
      <c r="A8822" t="s">
        <v>17179</v>
      </c>
      <c r="B8822" t="s">
        <v>17180</v>
      </c>
      <c r="C8822" t="str">
        <f t="shared" si="963"/>
        <v>Lee-Sykes Funeral Home</v>
      </c>
      <c r="D8822" t="str">
        <f t="shared" si="959"/>
        <v>Columbus, Mississippi</v>
      </c>
      <c r="E8822" t="str">
        <f t="shared" si="964"/>
        <v>422 12th Street NorthColumbus, Mississippi 39701</v>
      </c>
      <c r="F8822" t="str">
        <f t="shared" si="965"/>
        <v>(662) 328-4335</v>
      </c>
      <c r="G8822" t="str">
        <f t="shared" si="960"/>
        <v>422 12th Street North</v>
      </c>
      <c r="H8822" t="str">
        <f t="shared" si="961"/>
        <v>422 12th Street North, Columbus, Mississippi 39701</v>
      </c>
      <c r="I8822" s="1" t="str">
        <f t="shared" si="962"/>
        <v>39702</v>
      </c>
    </row>
    <row r="8823" spans="1:9" x14ac:dyDescent="0.45">
      <c r="A8823" t="s">
        <v>17181</v>
      </c>
      <c r="B8823" t="s">
        <v>17182</v>
      </c>
      <c r="C8823" t="str">
        <f t="shared" si="963"/>
        <v>Lowndes Funeral Home Inc</v>
      </c>
      <c r="D8823" t="str">
        <f t="shared" si="959"/>
        <v>Columbus, Mississippi</v>
      </c>
      <c r="E8823" t="str">
        <f t="shared" si="964"/>
        <v>1131 North LeHomeberg RoadColumbus, Mississippi 39702</v>
      </c>
      <c r="F8823" t="str">
        <f t="shared" si="965"/>
        <v>(662) 328-1808</v>
      </c>
      <c r="G8823" t="str">
        <f t="shared" si="960"/>
        <v>1131 North LeHomeberg Road</v>
      </c>
      <c r="H8823" t="str">
        <f t="shared" si="961"/>
        <v>1131 North LeHomeberg Road, Columbus, Mississippi 39702</v>
      </c>
      <c r="I8823" s="1" t="str">
        <f t="shared" si="962"/>
        <v>38834</v>
      </c>
    </row>
    <row r="8824" spans="1:9" x14ac:dyDescent="0.45">
      <c r="A8824" t="s">
        <v>17183</v>
      </c>
      <c r="B8824" t="s">
        <v>17184</v>
      </c>
      <c r="C8824" t="str">
        <f t="shared" si="963"/>
        <v>Memorial Funeral Home</v>
      </c>
      <c r="D8824" t="str">
        <f t="shared" si="959"/>
        <v>Columbus, Mississippi</v>
      </c>
      <c r="E8824" t="str">
        <f t="shared" si="964"/>
        <v>716 North 2nd AvenueColumbus, Mississippi 39701</v>
      </c>
      <c r="F8824" t="str">
        <f t="shared" si="965"/>
        <v>(662) 328-4432</v>
      </c>
      <c r="G8824" t="str">
        <f t="shared" si="960"/>
        <v>716 North 2nd Avenue</v>
      </c>
      <c r="H8824" t="str">
        <f t="shared" si="961"/>
        <v>716 North 2nd Avenue, Columbus, Mississippi 39701</v>
      </c>
      <c r="I8824" s="1" t="str">
        <f t="shared" si="962"/>
        <v>38834</v>
      </c>
    </row>
    <row r="8825" spans="1:9" x14ac:dyDescent="0.45">
      <c r="A8825" t="s">
        <v>17185</v>
      </c>
      <c r="B8825" t="s">
        <v>17186</v>
      </c>
      <c r="C8825" t="str">
        <f t="shared" si="963"/>
        <v>Pattman Funeral Directors</v>
      </c>
      <c r="D8825" t="str">
        <f t="shared" si="959"/>
        <v>Columbus, Mississippi</v>
      </c>
      <c r="E8825" t="str">
        <f t="shared" si="964"/>
        <v>250 N LeHomeberg RdColumbus, Mississippi 39702</v>
      </c>
      <c r="F8825" t="str">
        <f t="shared" si="965"/>
        <v>(662) 329-9969</v>
      </c>
      <c r="G8825" t="str">
        <f t="shared" si="960"/>
        <v>250 N LeHomeberg Rd</v>
      </c>
      <c r="H8825" t="str">
        <f t="shared" si="961"/>
        <v>250 N LeHomeberg Rd, Columbus, Mississippi 39702</v>
      </c>
      <c r="I8825" s="1" t="str">
        <f t="shared" si="962"/>
        <v>38834</v>
      </c>
    </row>
    <row r="8826" spans="1:9" x14ac:dyDescent="0.45">
      <c r="A8826" t="s">
        <v>17187</v>
      </c>
      <c r="B8826" t="s">
        <v>17188</v>
      </c>
      <c r="C8826" t="str">
        <f t="shared" si="963"/>
        <v>Coleman Funeral Home</v>
      </c>
      <c r="D8826" t="str">
        <f t="shared" si="959"/>
        <v>Corinth, Mississippi</v>
      </c>
      <c r="E8826" t="str">
        <f t="shared" si="964"/>
        <v>1400 Highway 72 EastCorinth, Mississippi 38834</v>
      </c>
      <c r="F8826" t="str">
        <f t="shared" si="965"/>
        <v>(662) 287-1414</v>
      </c>
      <c r="G8826" t="str">
        <f t="shared" si="960"/>
        <v>1400 Highway 72 East</v>
      </c>
      <c r="H8826" t="str">
        <f t="shared" si="961"/>
        <v>1400 Highway 72 East, Corinth, Mississippi 38834</v>
      </c>
      <c r="I8826" s="1" t="str">
        <f t="shared" si="962"/>
        <v>38835</v>
      </c>
    </row>
    <row r="8827" spans="1:9" x14ac:dyDescent="0.45">
      <c r="A8827" t="s">
        <v>17189</v>
      </c>
      <c r="B8827" t="s">
        <v>17190</v>
      </c>
      <c r="C8827" t="str">
        <f t="shared" si="963"/>
        <v>Corinthian Funeral Home Inc</v>
      </c>
      <c r="D8827" t="str">
        <f t="shared" si="959"/>
        <v>Corinth, Mississippi</v>
      </c>
      <c r="E8827" t="str">
        <f t="shared" si="964"/>
        <v>506 Kilpatrick StreetCorinth, Mississippi 38834</v>
      </c>
      <c r="F8827" t="str">
        <f t="shared" si="965"/>
        <v>(662) 286-8600</v>
      </c>
      <c r="G8827" t="str">
        <f t="shared" si="960"/>
        <v>506 Kilpatrick Street</v>
      </c>
      <c r="H8827" t="str">
        <f t="shared" si="961"/>
        <v>506 Kilpatrick Street, Corinth, Mississippi 38834</v>
      </c>
      <c r="I8827" s="1" t="str">
        <f t="shared" si="962"/>
        <v>38834</v>
      </c>
    </row>
    <row r="8828" spans="1:9" x14ac:dyDescent="0.45">
      <c r="A8828" t="s">
        <v>17191</v>
      </c>
      <c r="B8828" t="s">
        <v>17192</v>
      </c>
      <c r="C8828" t="str">
        <f t="shared" si="963"/>
        <v>Grayson's Funeral Home</v>
      </c>
      <c r="D8828" t="str">
        <f t="shared" si="959"/>
        <v>Corinth, Mississippi</v>
      </c>
      <c r="E8828" t="str">
        <f t="shared" si="964"/>
        <v>401 Webster StreetCorinth, Mississippi 38834</v>
      </c>
      <c r="F8828" t="str">
        <f t="shared" si="965"/>
        <v>(662) 286-6327</v>
      </c>
      <c r="G8828" t="str">
        <f t="shared" si="960"/>
        <v>401 Webster Street</v>
      </c>
      <c r="H8828" t="str">
        <f t="shared" si="961"/>
        <v>401 Webster Street, Corinth, Mississippi 38834</v>
      </c>
      <c r="I8828" s="1" t="str">
        <f t="shared" si="962"/>
        <v>38835</v>
      </c>
    </row>
    <row r="8829" spans="1:9" x14ac:dyDescent="0.45">
      <c r="A8829" t="s">
        <v>17193</v>
      </c>
      <c r="B8829" t="s">
        <v>17194</v>
      </c>
      <c r="C8829" t="str">
        <f t="shared" si="963"/>
        <v>Hight Funeral Home</v>
      </c>
      <c r="D8829" t="str">
        <f t="shared" si="959"/>
        <v>Corinth, Mississippi</v>
      </c>
      <c r="E8829" t="str">
        <f t="shared" si="964"/>
        <v>740 Highway 45Corinth, Mississippi 38835</v>
      </c>
      <c r="F8829" t="str">
        <f t="shared" si="965"/>
        <v>(662) 287-0123</v>
      </c>
      <c r="G8829" t="str">
        <f t="shared" si="960"/>
        <v>740 Highway 45</v>
      </c>
      <c r="H8829" t="str">
        <f t="shared" si="961"/>
        <v>740 Highway 45, Corinth, Mississippi 38835</v>
      </c>
      <c r="I8829" s="1" t="str">
        <f t="shared" si="962"/>
        <v>38834</v>
      </c>
    </row>
    <row r="8830" spans="1:9" x14ac:dyDescent="0.45">
      <c r="A8830" t="s">
        <v>17195</v>
      </c>
      <c r="B8830" t="s">
        <v>17196</v>
      </c>
      <c r="C8830" t="str">
        <f t="shared" si="963"/>
        <v>Magnolia Funeral Home</v>
      </c>
      <c r="D8830" t="str">
        <f t="shared" si="959"/>
        <v>Corinth, Mississippi</v>
      </c>
      <c r="E8830" t="str">
        <f t="shared" si="964"/>
        <v>1223 Tate StreetCorinth, Mississippi 38834</v>
      </c>
      <c r="F8830" t="str">
        <f t="shared" si="965"/>
        <v>(662) 286-9500</v>
      </c>
      <c r="G8830" t="str">
        <f t="shared" si="960"/>
        <v>1223 Tate Street</v>
      </c>
      <c r="H8830" t="str">
        <f t="shared" si="961"/>
        <v>1223 Tate Street, Corinth, Mississippi 38834</v>
      </c>
      <c r="I8830" s="1" t="str">
        <f t="shared" si="962"/>
        <v>38834</v>
      </c>
    </row>
    <row r="8831" spans="1:9" x14ac:dyDescent="0.45">
      <c r="A8831" t="s">
        <v>17197</v>
      </c>
      <c r="B8831" t="s">
        <v>17198</v>
      </c>
      <c r="C8831" t="str">
        <f t="shared" si="963"/>
        <v>McPeters Funeral Directors</v>
      </c>
      <c r="D8831" t="str">
        <f t="shared" si="959"/>
        <v>Corinth, Mississippi</v>
      </c>
      <c r="E8831" t="str">
        <f t="shared" si="964"/>
        <v>PO Box 311Corinth, Mississippi 38835</v>
      </c>
      <c r="F8831" t="str">
        <f t="shared" si="965"/>
        <v>(662) 286-6000</v>
      </c>
      <c r="G8831" t="str">
        <f t="shared" si="960"/>
        <v>PO Box 311</v>
      </c>
      <c r="H8831" t="str">
        <f t="shared" si="961"/>
        <v>PO Box 311, Corinth, Mississippi 38835</v>
      </c>
      <c r="I8831" s="1" t="str">
        <f t="shared" si="962"/>
        <v>38835</v>
      </c>
    </row>
    <row r="8832" spans="1:9" x14ac:dyDescent="0.45">
      <c r="A8832" t="s">
        <v>17199</v>
      </c>
      <c r="B8832" t="s">
        <v>17200</v>
      </c>
      <c r="C8832" t="str">
        <f t="shared" si="963"/>
        <v>Memorial Funeral Home</v>
      </c>
      <c r="D8832" t="str">
        <f t="shared" si="959"/>
        <v>Corinth, Mississippi</v>
      </c>
      <c r="E8832" t="str">
        <f t="shared" si="964"/>
        <v>613 Bunch StreetCorinth, Mississippi 38834</v>
      </c>
      <c r="F8832" t="str">
        <f t="shared" si="965"/>
        <v>(662) 286-2900</v>
      </c>
      <c r="G8832" t="str">
        <f t="shared" si="960"/>
        <v>613 Bunch Street</v>
      </c>
      <c r="H8832" t="str">
        <f t="shared" si="961"/>
        <v>613 Bunch Street, Corinth, Mississippi 38834</v>
      </c>
      <c r="I8832" s="1" t="str">
        <f t="shared" si="962"/>
        <v>39328</v>
      </c>
    </row>
    <row r="8833" spans="1:9" x14ac:dyDescent="0.45">
      <c r="A8833" t="s">
        <v>17201</v>
      </c>
      <c r="B8833" t="s">
        <v>17202</v>
      </c>
      <c r="C8833" t="str">
        <f t="shared" si="963"/>
        <v>Patterson's Memorial Chapel</v>
      </c>
      <c r="D8833" t="str">
        <f t="shared" si="959"/>
        <v>Corinth, Mississippi</v>
      </c>
      <c r="E8833" t="str">
        <f t="shared" si="964"/>
        <v>125 Franklin StreetCorinth, Mississippi 38834</v>
      </c>
      <c r="F8833" t="str">
        <f t="shared" si="965"/>
        <v>(662) 286-2200</v>
      </c>
      <c r="G8833" t="str">
        <f t="shared" si="960"/>
        <v>125 Franklin Street</v>
      </c>
      <c r="H8833" t="str">
        <f t="shared" si="961"/>
        <v>125 Franklin Street, Corinth, Mississippi 38834</v>
      </c>
      <c r="I8833" s="1" t="str">
        <f t="shared" si="962"/>
        <v>39328</v>
      </c>
    </row>
    <row r="8834" spans="1:9" x14ac:dyDescent="0.45">
      <c r="A8834" t="s">
        <v>17203</v>
      </c>
      <c r="B8834" t="s">
        <v>17204</v>
      </c>
      <c r="C8834" t="str">
        <f t="shared" si="963"/>
        <v>Springfield's Chapel Funeral</v>
      </c>
      <c r="D8834" t="str">
        <f t="shared" ref="D8834:D8897" si="966">RIGHT($A8834,LEN($A8834) - FIND(",",$A8834)-1)</f>
        <v>Corinth, Mississippi</v>
      </c>
      <c r="E8834" t="str">
        <f t="shared" si="964"/>
        <v>1605 Droke RdCorinth, Mississippi 38835</v>
      </c>
      <c r="F8834" t="str">
        <f t="shared" si="965"/>
        <v>(662) 287-0184</v>
      </c>
      <c r="G8834" t="str">
        <f t="shared" ref="G8834:G8897" si="967">LEFT(E8834, FIND(D8834,E8834)-1)</f>
        <v>1605 Droke Rd</v>
      </c>
      <c r="H8834" t="str">
        <f t="shared" ref="H8834:H8897" si="968">_xlfn.CONCAT(G8834,", ",D8834," ", RIGHT(E8834,5))</f>
        <v>1605 Droke Rd, Corinth, Mississippi 38835</v>
      </c>
      <c r="I8834" s="1" t="str">
        <f t="shared" ref="I8834:I8897" si="969">RIGHT(E8837,5)</f>
        <v>39063</v>
      </c>
    </row>
    <row r="8835" spans="1:9" x14ac:dyDescent="0.45">
      <c r="A8835" t="s">
        <v>17205</v>
      </c>
      <c r="B8835" t="s">
        <v>17206</v>
      </c>
      <c r="C8835" t="str">
        <f t="shared" ref="C8835:C8898" si="970">LEFT($A8835,FIND(",", $A8835)-1)</f>
        <v>Ee Mc Donald Funeral Home Inc</v>
      </c>
      <c r="D8835" t="str">
        <f t="shared" si="966"/>
        <v>De Kalb, Mississippi</v>
      </c>
      <c r="E8835" t="str">
        <f t="shared" ref="E8835:E8898" si="971">LEFT($B8835,FIND("Phone",$B8835)-1)</f>
        <v>Depot Hill StDe Kalb, Mississippi 39328</v>
      </c>
      <c r="F8835" t="str">
        <f t="shared" ref="F8835:F8898" si="972">RIGHT($B8835,LEN($B8835) - FIND("Phone",$B8835)-6)</f>
        <v>(601) 743-9186</v>
      </c>
      <c r="G8835" t="str">
        <f t="shared" si="967"/>
        <v>Depot Hill St</v>
      </c>
      <c r="H8835" t="str">
        <f t="shared" si="968"/>
        <v>Depot Hill St, De Kalb, Mississippi 39328</v>
      </c>
      <c r="I8835" s="1" t="str">
        <f t="shared" si="969"/>
        <v>39063</v>
      </c>
    </row>
    <row r="8836" spans="1:9" x14ac:dyDescent="0.45">
      <c r="A8836" t="s">
        <v>17207</v>
      </c>
      <c r="B8836" t="s">
        <v>17208</v>
      </c>
      <c r="C8836" t="str">
        <f t="shared" si="970"/>
        <v>Stephens Funeral Home</v>
      </c>
      <c r="D8836" t="str">
        <f t="shared" si="966"/>
        <v>De Kalb, Mississippi</v>
      </c>
      <c r="E8836" t="str">
        <f t="shared" si="971"/>
        <v>Hwy 16 WDe Kalb, Mississippi 39328</v>
      </c>
      <c r="F8836" t="str">
        <f t="shared" si="972"/>
        <v>(601) 743-5602</v>
      </c>
      <c r="G8836" t="str">
        <f t="shared" si="967"/>
        <v>Hwy 16 W</v>
      </c>
      <c r="H8836" t="str">
        <f t="shared" si="968"/>
        <v>Hwy 16 W, De Kalb, Mississippi 39328</v>
      </c>
      <c r="I8836" s="1" t="str">
        <f t="shared" si="969"/>
        <v>39063</v>
      </c>
    </row>
    <row r="8837" spans="1:9" x14ac:dyDescent="0.45">
      <c r="A8837" t="s">
        <v>17209</v>
      </c>
      <c r="B8837" t="s">
        <v>17210</v>
      </c>
      <c r="C8837" t="str">
        <f t="shared" si="970"/>
        <v>Affordable Funeral Home of Durant</v>
      </c>
      <c r="D8837" t="str">
        <f t="shared" si="966"/>
        <v>Durant, Mississippi</v>
      </c>
      <c r="E8837" t="str">
        <f t="shared" si="971"/>
        <v>East Madison StreetDurant, Mississippi 39063</v>
      </c>
      <c r="F8837" t="str">
        <f t="shared" si="972"/>
        <v>(662) 653-3711</v>
      </c>
      <c r="G8837" t="str">
        <f t="shared" si="967"/>
        <v>East Madison Street</v>
      </c>
      <c r="H8837" t="str">
        <f t="shared" si="968"/>
        <v>East Madison Street, Durant, Mississippi 39063</v>
      </c>
      <c r="I8837" s="1" t="str">
        <f t="shared" si="969"/>
        <v>38841</v>
      </c>
    </row>
    <row r="8838" spans="1:9" x14ac:dyDescent="0.45">
      <c r="A8838" t="s">
        <v>17211</v>
      </c>
      <c r="B8838" t="s">
        <v>17212</v>
      </c>
      <c r="C8838" t="str">
        <f t="shared" si="970"/>
        <v>Porter &amp; Sons Funeral Home Inc</v>
      </c>
      <c r="D8838" t="str">
        <f t="shared" si="966"/>
        <v>Durant, Mississippi</v>
      </c>
      <c r="E8838" t="str">
        <f t="shared" si="971"/>
        <v>205 Sw Depot StreetDurant, Mississippi 39063</v>
      </c>
      <c r="F8838" t="str">
        <f t="shared" si="972"/>
        <v>(662) 653-6240</v>
      </c>
      <c r="G8838" t="str">
        <f t="shared" si="967"/>
        <v>205 Sw Depot Street</v>
      </c>
      <c r="H8838" t="str">
        <f t="shared" si="968"/>
        <v>205 Sw Depot Street, Durant, Mississippi 39063</v>
      </c>
      <c r="I8838" s="1" t="str">
        <f t="shared" si="969"/>
        <v>38841</v>
      </c>
    </row>
    <row r="8839" spans="1:9" x14ac:dyDescent="0.45">
      <c r="A8839" t="s">
        <v>17213</v>
      </c>
      <c r="B8839" t="s">
        <v>17214</v>
      </c>
      <c r="C8839" t="str">
        <f t="shared" si="970"/>
        <v>Southern Funeral Home</v>
      </c>
      <c r="D8839" t="str">
        <f t="shared" si="966"/>
        <v>Durant, Mississippi</v>
      </c>
      <c r="E8839" t="str">
        <f t="shared" si="971"/>
        <v>107 W Madison StDurant, Mississippi 39063</v>
      </c>
      <c r="F8839" t="str">
        <f t="shared" si="972"/>
        <v>(662) 653-3164</v>
      </c>
      <c r="G8839" t="str">
        <f t="shared" si="967"/>
        <v>107 W Madison St</v>
      </c>
      <c r="H8839" t="str">
        <f t="shared" si="968"/>
        <v>107 W Madison St, Durant, Mississippi 39063</v>
      </c>
      <c r="I8839" s="1" t="str">
        <f t="shared" si="969"/>
        <v>39437</v>
      </c>
    </row>
    <row r="8840" spans="1:9" x14ac:dyDescent="0.45">
      <c r="A8840" t="s">
        <v>17215</v>
      </c>
      <c r="B8840" t="s">
        <v>17216</v>
      </c>
      <c r="C8840" t="str">
        <f t="shared" si="970"/>
        <v>Browning Funeral Home</v>
      </c>
      <c r="D8840" t="str">
        <f t="shared" si="966"/>
        <v>Ecru, Mississippi</v>
      </c>
      <c r="E8840" t="str">
        <f t="shared" si="971"/>
        <v>367 Main StreetEcru, Mississippi 38841</v>
      </c>
      <c r="F8840" t="str">
        <f t="shared" si="972"/>
        <v>(662) 489-4761</v>
      </c>
      <c r="G8840" t="str">
        <f t="shared" si="967"/>
        <v>367 Main Street</v>
      </c>
      <c r="H8840" t="str">
        <f t="shared" si="968"/>
        <v>367 Main Street, Ecru, Mississippi 38841</v>
      </c>
      <c r="I8840" s="1" t="str">
        <f t="shared" si="969"/>
        <v>39552</v>
      </c>
    </row>
    <row r="8841" spans="1:9" x14ac:dyDescent="0.45">
      <c r="A8841" t="s">
        <v>17217</v>
      </c>
      <c r="B8841" t="s">
        <v>17218</v>
      </c>
      <c r="C8841" t="str">
        <f t="shared" si="970"/>
        <v>Mortimer Funeral Homes Inc</v>
      </c>
      <c r="D8841" t="str">
        <f t="shared" si="966"/>
        <v>Ecru, Mississippi</v>
      </c>
      <c r="E8841" t="str">
        <f t="shared" si="971"/>
        <v>101 Main StreetEcru, Mississippi 38841</v>
      </c>
      <c r="F8841" t="str">
        <f t="shared" si="972"/>
        <v>(662) 489-4726</v>
      </c>
      <c r="G8841" t="str">
        <f t="shared" si="967"/>
        <v>101 Main Street</v>
      </c>
      <c r="H8841" t="str">
        <f t="shared" si="968"/>
        <v>101 Main Street, Ecru, Mississippi 38841</v>
      </c>
      <c r="I8841" s="1" t="str">
        <f t="shared" si="969"/>
        <v>39744</v>
      </c>
    </row>
    <row r="8842" spans="1:9" x14ac:dyDescent="0.45">
      <c r="A8842" t="s">
        <v>17219</v>
      </c>
      <c r="B8842" t="s">
        <v>17220</v>
      </c>
      <c r="C8842" t="str">
        <f t="shared" si="970"/>
        <v>Jones Funeral Home</v>
      </c>
      <c r="D8842" t="str">
        <f t="shared" si="966"/>
        <v>Ellisville, Mississippi</v>
      </c>
      <c r="E8842" t="str">
        <f t="shared" si="971"/>
        <v>400 Highway 11 NEllisville, Mississippi 39437</v>
      </c>
      <c r="F8842" t="str">
        <f t="shared" si="972"/>
        <v>(601) 477-8703</v>
      </c>
      <c r="G8842" t="str">
        <f t="shared" si="967"/>
        <v>400 Highway 11 N</v>
      </c>
      <c r="H8842" t="str">
        <f t="shared" si="968"/>
        <v>400 Highway 11 N, Ellisville, Mississippi 39437</v>
      </c>
      <c r="I8842" s="1" t="str">
        <f t="shared" si="969"/>
        <v>39744</v>
      </c>
    </row>
    <row r="8843" spans="1:9" x14ac:dyDescent="0.45">
      <c r="A8843" t="s">
        <v>17221</v>
      </c>
      <c r="B8843" t="s">
        <v>17222</v>
      </c>
      <c r="C8843" t="str">
        <f t="shared" si="970"/>
        <v>Jackson County Funeral Services</v>
      </c>
      <c r="D8843" t="str">
        <f t="shared" si="966"/>
        <v>Escatawpa, Mississippi</v>
      </c>
      <c r="E8843" t="str">
        <f t="shared" si="971"/>
        <v>9721 Highway 63Escatawpa, Mississippi 39552</v>
      </c>
      <c r="F8843" t="str">
        <f t="shared" si="972"/>
        <v>(228) 475-9861</v>
      </c>
      <c r="G8843" t="str">
        <f t="shared" si="967"/>
        <v>9721 Highway 63</v>
      </c>
      <c r="H8843" t="str">
        <f t="shared" si="968"/>
        <v>9721 Highway 63, Escatawpa, Mississippi 39552</v>
      </c>
      <c r="I8843" s="1" t="str">
        <f t="shared" si="969"/>
        <v>39744</v>
      </c>
    </row>
    <row r="8844" spans="1:9" x14ac:dyDescent="0.45">
      <c r="A8844" t="s">
        <v>17223</v>
      </c>
      <c r="B8844" t="s">
        <v>17224</v>
      </c>
      <c r="C8844" t="str">
        <f t="shared" si="970"/>
        <v>Oliver Funeral Home</v>
      </c>
      <c r="D8844" t="str">
        <f t="shared" si="966"/>
        <v>Eupora, Mississippi</v>
      </c>
      <c r="E8844" t="str">
        <f t="shared" si="971"/>
        <v>609 Veterans Memorial Blvd SEupora, Mississippi 39744</v>
      </c>
      <c r="F8844" t="str">
        <f t="shared" si="972"/>
        <v>(662) 258-8222</v>
      </c>
      <c r="G8844" t="str">
        <f t="shared" si="967"/>
        <v>609 Veterans Memorial Blvd S</v>
      </c>
      <c r="H8844" t="str">
        <f t="shared" si="968"/>
        <v>609 Veterans Memorial Blvd S, Eupora, Mississippi 39744</v>
      </c>
      <c r="I8844" s="1" t="str">
        <f t="shared" si="969"/>
        <v>39069</v>
      </c>
    </row>
    <row r="8845" spans="1:9" x14ac:dyDescent="0.45">
      <c r="A8845" t="s">
        <v>17225</v>
      </c>
      <c r="B8845" t="s">
        <v>17226</v>
      </c>
      <c r="C8845" t="str">
        <f t="shared" si="970"/>
        <v>Roberts &amp; Sons Mortuary</v>
      </c>
      <c r="D8845" t="str">
        <f t="shared" si="966"/>
        <v>Eupora, Mississippi</v>
      </c>
      <c r="E8845" t="str">
        <f t="shared" si="971"/>
        <v>102 Westwood ParkEupora, Mississippi 39744</v>
      </c>
      <c r="F8845" t="str">
        <f t="shared" si="972"/>
        <v>(662) 258-3414</v>
      </c>
      <c r="G8845" t="str">
        <f t="shared" si="967"/>
        <v>102 Westwood Park</v>
      </c>
      <c r="H8845" t="str">
        <f t="shared" si="968"/>
        <v>102 Westwood Park, Eupora, Mississippi 39744</v>
      </c>
      <c r="I8845" s="1" t="str">
        <f t="shared" si="969"/>
        <v>39069</v>
      </c>
    </row>
    <row r="8846" spans="1:9" x14ac:dyDescent="0.45">
      <c r="A8846" t="s">
        <v>17227</v>
      </c>
      <c r="B8846" t="s">
        <v>17228</v>
      </c>
      <c r="C8846" t="str">
        <f t="shared" si="970"/>
        <v>Wise Funeral Home</v>
      </c>
      <c r="D8846" t="str">
        <f t="shared" si="966"/>
        <v>Eupora, Mississippi</v>
      </c>
      <c r="E8846" t="str">
        <f t="shared" si="971"/>
        <v>207 W Roane AveEupora, Mississippi 39744</v>
      </c>
      <c r="F8846" t="str">
        <f t="shared" si="972"/>
        <v>(662) 258-3401</v>
      </c>
      <c r="G8846" t="str">
        <f t="shared" si="967"/>
        <v>207 W Roane Ave</v>
      </c>
      <c r="H8846" t="str">
        <f t="shared" si="968"/>
        <v>207 W Roane Ave, Eupora, Mississippi 39744</v>
      </c>
      <c r="I8846" s="1" t="str">
        <f t="shared" si="969"/>
        <v>39074</v>
      </c>
    </row>
    <row r="8847" spans="1:9" x14ac:dyDescent="0.45">
      <c r="A8847" t="s">
        <v>17229</v>
      </c>
      <c r="B8847" t="s">
        <v>17230</v>
      </c>
      <c r="C8847" t="str">
        <f t="shared" si="970"/>
        <v>Rollins Funeral Home</v>
      </c>
      <c r="D8847" t="str">
        <f t="shared" si="966"/>
        <v>Fayette, Mississippi</v>
      </c>
      <c r="E8847" t="str">
        <f t="shared" si="971"/>
        <v>156 Medgar Evers BlvdFayette, Mississippi 39069</v>
      </c>
      <c r="F8847" t="str">
        <f t="shared" si="972"/>
        <v>(601) 786-3101</v>
      </c>
      <c r="G8847" t="str">
        <f t="shared" si="967"/>
        <v>156 Medgar Evers Blvd</v>
      </c>
      <c r="H8847" t="str">
        <f t="shared" si="968"/>
        <v>156 Medgar Evers Blvd, Fayette, Mississippi 39069</v>
      </c>
      <c r="I8847" s="1" t="str">
        <f t="shared" si="969"/>
        <v>39074</v>
      </c>
    </row>
    <row r="8848" spans="1:9" x14ac:dyDescent="0.45">
      <c r="A8848" t="s">
        <v>17231</v>
      </c>
      <c r="B8848" t="s">
        <v>17232</v>
      </c>
      <c r="C8848" t="str">
        <f t="shared" si="970"/>
        <v>Spencer Funeral Home</v>
      </c>
      <c r="D8848" t="str">
        <f t="shared" si="966"/>
        <v>Fayette, Mississippi</v>
      </c>
      <c r="E8848" t="str">
        <f t="shared" si="971"/>
        <v>319 Meade AvenueFayette, Mississippi 39069</v>
      </c>
      <c r="F8848" t="str">
        <f t="shared" si="972"/>
        <v>(601) 786-3161</v>
      </c>
      <c r="G8848" t="str">
        <f t="shared" si="967"/>
        <v>319 Meade Avenue</v>
      </c>
      <c r="H8848" t="str">
        <f t="shared" si="968"/>
        <v>319 Meade Avenue, Fayette, Mississippi 39069</v>
      </c>
      <c r="I8848" s="1" t="str">
        <f t="shared" si="969"/>
        <v>39074</v>
      </c>
    </row>
    <row r="8849" spans="1:9" x14ac:dyDescent="0.45">
      <c r="A8849" t="s">
        <v>17233</v>
      </c>
      <c r="B8849" t="s">
        <v>17234</v>
      </c>
      <c r="C8849" t="str">
        <f t="shared" si="970"/>
        <v>Colonial Chapel Funeral Home Inc</v>
      </c>
      <c r="D8849" t="str">
        <f t="shared" si="966"/>
        <v>Forest, Mississippi</v>
      </c>
      <c r="E8849" t="str">
        <f t="shared" si="971"/>
        <v>Highway 35 South Airport RoadForest, Mississippi 39074</v>
      </c>
      <c r="F8849" t="str">
        <f t="shared" si="972"/>
        <v>(601) 469-1941</v>
      </c>
      <c r="G8849" t="str">
        <f t="shared" si="967"/>
        <v>Highway 35 South Airport Road</v>
      </c>
      <c r="H8849" t="str">
        <f t="shared" si="968"/>
        <v>Highway 35 South Airport Road, Forest, Mississippi 39074</v>
      </c>
      <c r="I8849" s="1" t="str">
        <f t="shared" si="969"/>
        <v>39074</v>
      </c>
    </row>
    <row r="8850" spans="1:9" x14ac:dyDescent="0.45">
      <c r="A8850" t="s">
        <v>17235</v>
      </c>
      <c r="B8850" t="s">
        <v>17236</v>
      </c>
      <c r="C8850" t="str">
        <f t="shared" si="970"/>
        <v>Holifield Funeral Home</v>
      </c>
      <c r="D8850" t="str">
        <f t="shared" si="966"/>
        <v>Forest, Mississippi</v>
      </c>
      <c r="E8850" t="str">
        <f t="shared" si="971"/>
        <v>962 East 4th StreetForest, Mississippi 39074</v>
      </c>
      <c r="F8850" t="str">
        <f t="shared" si="972"/>
        <v>(601) 469-4981</v>
      </c>
      <c r="G8850" t="str">
        <f t="shared" si="967"/>
        <v>962 East 4th Street</v>
      </c>
      <c r="H8850" t="str">
        <f t="shared" si="968"/>
        <v>962 East 4th Street, Forest, Mississippi 39074</v>
      </c>
      <c r="I8850" s="1" t="str">
        <f t="shared" si="969"/>
        <v>38843</v>
      </c>
    </row>
    <row r="8851" spans="1:9" x14ac:dyDescent="0.45">
      <c r="A8851" t="s">
        <v>17237</v>
      </c>
      <c r="B8851" t="s">
        <v>17238</v>
      </c>
      <c r="C8851" t="str">
        <f t="shared" si="970"/>
        <v>Mapp Funeral Home</v>
      </c>
      <c r="D8851" t="str">
        <f t="shared" si="966"/>
        <v>Forest, Mississippi</v>
      </c>
      <c r="E8851" t="str">
        <f t="shared" si="971"/>
        <v>1050 East 5th StreetForest, Mississippi 39074</v>
      </c>
      <c r="F8851" t="str">
        <f t="shared" si="972"/>
        <v>(601) 469-3741</v>
      </c>
      <c r="G8851" t="str">
        <f t="shared" si="967"/>
        <v>1050 East 5th Street</v>
      </c>
      <c r="H8851" t="str">
        <f t="shared" si="968"/>
        <v>1050 East 5th Street, Forest, Mississippi 39074</v>
      </c>
      <c r="I8851" s="1" t="str">
        <f t="shared" si="969"/>
        <v>38843</v>
      </c>
    </row>
    <row r="8852" spans="1:9" x14ac:dyDescent="0.45">
      <c r="A8852" t="s">
        <v>17239</v>
      </c>
      <c r="B8852" t="s">
        <v>17240</v>
      </c>
      <c r="C8852" t="str">
        <f t="shared" si="970"/>
        <v>Ott &amp; Lee Funeral Home Inc</v>
      </c>
      <c r="D8852" t="str">
        <f t="shared" si="966"/>
        <v>Forest, Mississippi</v>
      </c>
      <c r="E8852" t="str">
        <f t="shared" si="971"/>
        <v>1st &amp; RaleighForest, Mississippi 39074</v>
      </c>
      <c r="F8852" t="str">
        <f t="shared" si="972"/>
        <v>(601) 469-3412</v>
      </c>
      <c r="G8852" t="str">
        <f t="shared" si="967"/>
        <v>1st &amp; Raleigh</v>
      </c>
      <c r="H8852" t="str">
        <f t="shared" si="968"/>
        <v>1st &amp; Raleigh, Forest, Mississippi 39074</v>
      </c>
      <c r="I8852" s="1" t="str">
        <f t="shared" si="969"/>
        <v>39553</v>
      </c>
    </row>
    <row r="8853" spans="1:9" x14ac:dyDescent="0.45">
      <c r="A8853" t="s">
        <v>17241</v>
      </c>
      <c r="B8853" t="s">
        <v>17242</v>
      </c>
      <c r="C8853" t="str">
        <f t="shared" si="970"/>
        <v>McNeece-Morris Funeral Home</v>
      </c>
      <c r="D8853" t="str">
        <f t="shared" si="966"/>
        <v>Fulton, Mississippi</v>
      </c>
      <c r="E8853" t="str">
        <f t="shared" si="971"/>
        <v>401 South Cummings StreetFulton, Mississippi 38843</v>
      </c>
      <c r="F8853" t="str">
        <f t="shared" si="972"/>
        <v>(662) 862-3155</v>
      </c>
      <c r="G8853" t="str">
        <f t="shared" si="967"/>
        <v>401 South Cummings Street</v>
      </c>
      <c r="H8853" t="str">
        <f t="shared" si="968"/>
        <v>401 South Cummings Street, Fulton, Mississippi 38843</v>
      </c>
      <c r="I8853" s="1" t="str">
        <f t="shared" si="969"/>
        <v>38833</v>
      </c>
    </row>
    <row r="8854" spans="1:9" x14ac:dyDescent="0.45">
      <c r="A8854" t="s">
        <v>17243</v>
      </c>
      <c r="B8854" t="s">
        <v>17244</v>
      </c>
      <c r="C8854" t="str">
        <f t="shared" si="970"/>
        <v>Senter Funeral Home</v>
      </c>
      <c r="D8854" t="str">
        <f t="shared" si="966"/>
        <v>Fulton, Mississippi</v>
      </c>
      <c r="E8854" t="str">
        <f t="shared" si="971"/>
        <v>707 South Adams StreetFulton, Mississippi 38843</v>
      </c>
      <c r="F8854" t="str">
        <f t="shared" si="972"/>
        <v>(662) 862-3161</v>
      </c>
      <c r="G8854" t="str">
        <f t="shared" si="967"/>
        <v>707 South Adams Street</v>
      </c>
      <c r="H8854" t="str">
        <f t="shared" si="968"/>
        <v>707 South Adams Street, Fulton, Mississippi 38843</v>
      </c>
      <c r="I8854" s="1" t="str">
        <f t="shared" si="969"/>
        <v>39638</v>
      </c>
    </row>
    <row r="8855" spans="1:9" x14ac:dyDescent="0.45">
      <c r="A8855" t="s">
        <v>17245</v>
      </c>
      <c r="B8855" t="s">
        <v>17246</v>
      </c>
      <c r="C8855" t="str">
        <f t="shared" si="970"/>
        <v>O'Bryant-O'Keefe Gautier Funeral Home</v>
      </c>
      <c r="D8855" t="str">
        <f t="shared" si="966"/>
        <v>Gautier, Mississippi</v>
      </c>
      <c r="E8855" t="str">
        <f t="shared" si="971"/>
        <v>3290 Ladnier RoadGautier, Mississippi 39553</v>
      </c>
      <c r="F8855" t="str">
        <f t="shared" si="972"/>
        <v>(228) 497-7544</v>
      </c>
      <c r="G8855" t="str">
        <f t="shared" si="967"/>
        <v>3290 Ladnier Road</v>
      </c>
      <c r="H8855" t="str">
        <f t="shared" si="968"/>
        <v>3290 Ladnier Road, Gautier, Mississippi 39553</v>
      </c>
      <c r="I8855" s="1" t="str">
        <f t="shared" si="969"/>
        <v>39638</v>
      </c>
    </row>
    <row r="8856" spans="1:9" x14ac:dyDescent="0.45">
      <c r="A8856" t="s">
        <v>17247</v>
      </c>
      <c r="B8856" t="s">
        <v>17248</v>
      </c>
      <c r="C8856" t="str">
        <f t="shared" si="970"/>
        <v>Cutshall Funeral Home West Chapel</v>
      </c>
      <c r="D8856" t="str">
        <f t="shared" si="966"/>
        <v>Glen, Mississippi</v>
      </c>
      <c r="E8856" t="str">
        <f t="shared" si="971"/>
        <v>56 Highway 72 EGlen, Mississippi 38833</v>
      </c>
      <c r="F8856" t="str">
        <f t="shared" si="972"/>
        <v>(662) 427-9655</v>
      </c>
      <c r="G8856" t="str">
        <f t="shared" si="967"/>
        <v>56 Highway 72 E</v>
      </c>
      <c r="H8856" t="str">
        <f t="shared" si="968"/>
        <v>56 Highway 72 E, Glen, Mississippi 38833</v>
      </c>
      <c r="I8856" s="1" t="str">
        <f t="shared" si="969"/>
        <v>39638</v>
      </c>
    </row>
    <row r="8857" spans="1:9" x14ac:dyDescent="0.45">
      <c r="A8857" t="s">
        <v>17249</v>
      </c>
      <c r="B8857" t="s">
        <v>17250</v>
      </c>
      <c r="C8857" t="str">
        <f t="shared" si="970"/>
        <v>Anderson Funeral Home</v>
      </c>
      <c r="D8857" t="str">
        <f t="shared" si="966"/>
        <v>Gloster, Mississippi</v>
      </c>
      <c r="E8857" t="str">
        <f t="shared" si="971"/>
        <v>352 W Natchez RdGloster, Mississippi 39638</v>
      </c>
      <c r="F8857" t="str">
        <f t="shared" si="972"/>
        <v>(601) 225-4312</v>
      </c>
      <c r="G8857" t="str">
        <f t="shared" si="967"/>
        <v>352 W Natchez Rd</v>
      </c>
      <c r="H8857" t="str">
        <f t="shared" si="968"/>
        <v>352 W Natchez Rd, Gloster, Mississippi 39638</v>
      </c>
      <c r="I8857" s="1" t="str">
        <f t="shared" si="969"/>
        <v>38701</v>
      </c>
    </row>
    <row r="8858" spans="1:9" x14ac:dyDescent="0.45">
      <c r="A8858" t="s">
        <v>17251</v>
      </c>
      <c r="B8858" t="s">
        <v>17252</v>
      </c>
      <c r="C8858" t="str">
        <f t="shared" si="970"/>
        <v>Brown Funeral Home Incorporated</v>
      </c>
      <c r="D8858" t="str">
        <f t="shared" si="966"/>
        <v>Gloster, Mississippi</v>
      </c>
      <c r="E8858" t="str">
        <f t="shared" si="971"/>
        <v>901 Highway 24 EGloster, Mississippi 39638</v>
      </c>
      <c r="F8858" t="str">
        <f t="shared" si="972"/>
        <v>(601) 225-4201</v>
      </c>
      <c r="G8858" t="str">
        <f t="shared" si="967"/>
        <v>901 Highway 24 E</v>
      </c>
      <c r="H8858" t="str">
        <f t="shared" si="968"/>
        <v>901 Highway 24 E, Gloster, Mississippi 39638</v>
      </c>
      <c r="I8858" s="1" t="str">
        <f t="shared" si="969"/>
        <v>38701</v>
      </c>
    </row>
    <row r="8859" spans="1:9" x14ac:dyDescent="0.45">
      <c r="A8859" t="s">
        <v>17253</v>
      </c>
      <c r="B8859" t="s">
        <v>17254</v>
      </c>
      <c r="C8859" t="str">
        <f t="shared" si="970"/>
        <v>Cook Funeral Home Incorporated</v>
      </c>
      <c r="D8859" t="str">
        <f t="shared" si="966"/>
        <v>Gloster, Mississippi</v>
      </c>
      <c r="E8859" t="str">
        <f t="shared" si="971"/>
        <v>1602 Stump RdGloster, Mississippi 39638</v>
      </c>
      <c r="F8859" t="str">
        <f t="shared" si="972"/>
        <v>(601) 225-7554</v>
      </c>
      <c r="G8859" t="str">
        <f t="shared" si="967"/>
        <v>1602 Stump Rd</v>
      </c>
      <c r="H8859" t="str">
        <f t="shared" si="968"/>
        <v>1602 Stump Rd, Gloster, Mississippi 39638</v>
      </c>
      <c r="I8859" s="1" t="str">
        <f t="shared" si="969"/>
        <v>38701</v>
      </c>
    </row>
    <row r="8860" spans="1:9" x14ac:dyDescent="0.45">
      <c r="A8860" t="s">
        <v>17255</v>
      </c>
      <c r="B8860" t="s">
        <v>17256</v>
      </c>
      <c r="C8860" t="str">
        <f t="shared" si="970"/>
        <v>Bea's Century Funeral Home</v>
      </c>
      <c r="D8860" t="str">
        <f t="shared" si="966"/>
        <v>Greenville, Mississippi</v>
      </c>
      <c r="E8860" t="str">
        <f t="shared" si="971"/>
        <v>487 North Harvey StreetGreenville, Mississippi 38701</v>
      </c>
      <c r="F8860" t="str">
        <f t="shared" si="972"/>
        <v>(662) 378-2283</v>
      </c>
      <c r="G8860" t="str">
        <f t="shared" si="967"/>
        <v>487 North Harvey Street</v>
      </c>
      <c r="H8860" t="str">
        <f t="shared" si="968"/>
        <v>487 North Harvey Street, Greenville, Mississippi 38701</v>
      </c>
      <c r="I8860" s="1" t="str">
        <f t="shared" si="969"/>
        <v>38701</v>
      </c>
    </row>
    <row r="8861" spans="1:9" x14ac:dyDescent="0.45">
      <c r="A8861" t="s">
        <v>17257</v>
      </c>
      <c r="B8861" t="s">
        <v>17258</v>
      </c>
      <c r="C8861" t="str">
        <f t="shared" si="970"/>
        <v>Boone-Wells Funeral Home</v>
      </c>
      <c r="D8861" t="str">
        <f t="shared" si="966"/>
        <v>Greenville, Mississippi</v>
      </c>
      <c r="E8861" t="str">
        <f t="shared" si="971"/>
        <v>905 Main StreetGreenville, Mississippi 38701</v>
      </c>
      <c r="F8861" t="str">
        <f t="shared" si="972"/>
        <v>(662) 335-7111</v>
      </c>
      <c r="G8861" t="str">
        <f t="shared" si="967"/>
        <v>905 Main Street</v>
      </c>
      <c r="H8861" t="str">
        <f t="shared" si="968"/>
        <v>905 Main Street, Greenville, Mississippi 38701</v>
      </c>
      <c r="I8861" s="1" t="str">
        <f t="shared" si="969"/>
        <v>38701</v>
      </c>
    </row>
    <row r="8862" spans="1:9" x14ac:dyDescent="0.45">
      <c r="A8862" t="s">
        <v>17259</v>
      </c>
      <c r="B8862" t="s">
        <v>17260</v>
      </c>
      <c r="C8862" t="str">
        <f t="shared" si="970"/>
        <v>Byas Funeral Home</v>
      </c>
      <c r="D8862" t="str">
        <f t="shared" si="966"/>
        <v>Greenville, Mississippi</v>
      </c>
      <c r="E8862" t="str">
        <f t="shared" si="971"/>
        <v>609 South Broadway StreetGreenville, Mississippi 38701</v>
      </c>
      <c r="F8862" t="str">
        <f t="shared" si="972"/>
        <v>(662) 334-6153</v>
      </c>
      <c r="G8862" t="str">
        <f t="shared" si="967"/>
        <v>609 South Broadway Street</v>
      </c>
      <c r="H8862" t="str">
        <f t="shared" si="968"/>
        <v>609 South Broadway Street, Greenville, Mississippi 38701</v>
      </c>
      <c r="I8862" s="1" t="str">
        <f t="shared" si="969"/>
        <v>38701</v>
      </c>
    </row>
    <row r="8863" spans="1:9" x14ac:dyDescent="0.45">
      <c r="A8863" t="s">
        <v>17261</v>
      </c>
      <c r="B8863" t="s">
        <v>17262</v>
      </c>
      <c r="C8863" t="str">
        <f t="shared" si="970"/>
        <v>Dillon Funeral Home</v>
      </c>
      <c r="D8863" t="str">
        <f t="shared" si="966"/>
        <v>Greenville, Mississippi</v>
      </c>
      <c r="E8863" t="str">
        <f t="shared" si="971"/>
        <v>242 North Shelby StreetGreenville, Mississippi 38701</v>
      </c>
      <c r="F8863" t="str">
        <f t="shared" si="972"/>
        <v>(662) 332-2101</v>
      </c>
      <c r="G8863" t="str">
        <f t="shared" si="967"/>
        <v>242 North Shelby Street</v>
      </c>
      <c r="H8863" t="str">
        <f t="shared" si="968"/>
        <v>242 North Shelby Street, Greenville, Mississippi 38701</v>
      </c>
      <c r="I8863" s="1" t="str">
        <f t="shared" si="969"/>
        <v>38701</v>
      </c>
    </row>
    <row r="8864" spans="1:9" x14ac:dyDescent="0.45">
      <c r="A8864" t="s">
        <v>17263</v>
      </c>
      <c r="B8864" t="s">
        <v>17264</v>
      </c>
      <c r="C8864" t="str">
        <f t="shared" si="970"/>
        <v>Harris-Brown &amp; Marion Funeral Homes</v>
      </c>
      <c r="D8864" t="str">
        <f t="shared" si="966"/>
        <v>Greenville, Mississippi</v>
      </c>
      <c r="E8864" t="str">
        <f t="shared" si="971"/>
        <v>427 E Alexander StreetGreenville, Mississippi 38701</v>
      </c>
      <c r="F8864" t="str">
        <f t="shared" si="972"/>
        <v>(662) 334-6020</v>
      </c>
      <c r="G8864" t="str">
        <f t="shared" si="967"/>
        <v>427 E Alexander Street</v>
      </c>
      <c r="H8864" t="str">
        <f t="shared" si="968"/>
        <v>427 E Alexander Street, Greenville, Mississippi 38701</v>
      </c>
      <c r="I8864" s="1" t="str">
        <f t="shared" si="969"/>
        <v>38703</v>
      </c>
    </row>
    <row r="8865" spans="1:9" x14ac:dyDescent="0.45">
      <c r="A8865" t="s">
        <v>17265</v>
      </c>
      <c r="B8865" t="s">
        <v>17266</v>
      </c>
      <c r="C8865" t="str">
        <f t="shared" si="970"/>
        <v>Mortimer Funeral Homes Inc</v>
      </c>
      <c r="D8865" t="str">
        <f t="shared" si="966"/>
        <v>Greenville, Mississippi</v>
      </c>
      <c r="E8865" t="str">
        <f t="shared" si="971"/>
        <v>711 Hwy 82 EGreenville, Mississippi 38701</v>
      </c>
      <c r="F8865" t="str">
        <f t="shared" si="972"/>
        <v>(662) 334-4519</v>
      </c>
      <c r="G8865" t="str">
        <f t="shared" si="967"/>
        <v>711 Hwy 82 E</v>
      </c>
      <c r="H8865" t="str">
        <f t="shared" si="968"/>
        <v>711 Hwy 82 E, Greenville, Mississippi 38701</v>
      </c>
      <c r="I8865" s="1" t="str">
        <f t="shared" si="969"/>
        <v>38701</v>
      </c>
    </row>
    <row r="8866" spans="1:9" x14ac:dyDescent="0.45">
      <c r="A8866" t="s">
        <v>17267</v>
      </c>
      <c r="B8866" t="s">
        <v>17268</v>
      </c>
      <c r="C8866" t="str">
        <f t="shared" si="970"/>
        <v>Redmon Funeral Home &amp; Burial Association</v>
      </c>
      <c r="D8866" t="str">
        <f t="shared" si="966"/>
        <v>Greenville, Mississippi</v>
      </c>
      <c r="E8866" t="str">
        <f t="shared" si="971"/>
        <v>472 N Broadway StreetGreenville, Mississippi 38701</v>
      </c>
      <c r="F8866" t="str">
        <f t="shared" si="972"/>
        <v>(662) 335-8116</v>
      </c>
      <c r="G8866" t="str">
        <f t="shared" si="967"/>
        <v>472 N Broadway Street</v>
      </c>
      <c r="H8866" t="str">
        <f t="shared" si="968"/>
        <v>472 N Broadway Street, Greenville, Mississippi 38701</v>
      </c>
      <c r="I8866" s="1" t="str">
        <f t="shared" si="969"/>
        <v>38930</v>
      </c>
    </row>
    <row r="8867" spans="1:9" x14ac:dyDescent="0.45">
      <c r="A8867" t="s">
        <v>17269</v>
      </c>
      <c r="B8867" t="s">
        <v>17270</v>
      </c>
      <c r="C8867" t="str">
        <f t="shared" si="970"/>
        <v>Smith Funeral Home LLC</v>
      </c>
      <c r="D8867" t="str">
        <f t="shared" si="966"/>
        <v>Greenville, Mississippi</v>
      </c>
      <c r="E8867" t="str">
        <f t="shared" si="971"/>
        <v>1580 S ColoradoGreenville, Mississippi 38703</v>
      </c>
      <c r="F8867" t="str">
        <f t="shared" si="972"/>
        <v>(662) 378-5581</v>
      </c>
      <c r="G8867" t="str">
        <f t="shared" si="967"/>
        <v>1580 S Colorado</v>
      </c>
      <c r="H8867" t="str">
        <f t="shared" si="968"/>
        <v>1580 S Colorado, Greenville, Mississippi 38703</v>
      </c>
      <c r="I8867" s="1" t="str">
        <f t="shared" si="969"/>
        <v>38930</v>
      </c>
    </row>
    <row r="8868" spans="1:9" x14ac:dyDescent="0.45">
      <c r="A8868" t="s">
        <v>17271</v>
      </c>
      <c r="B8868" t="s">
        <v>17272</v>
      </c>
      <c r="C8868" t="str">
        <f t="shared" si="970"/>
        <v>Watson-Edwards &amp; Evans Funeral Home</v>
      </c>
      <c r="D8868" t="str">
        <f t="shared" si="966"/>
        <v>Greenville, Mississippi</v>
      </c>
      <c r="E8868" t="str">
        <f t="shared" si="971"/>
        <v>703 S Theobald StreetGreenville, Mississippi 38701</v>
      </c>
      <c r="F8868" t="str">
        <f t="shared" si="972"/>
        <v>(662) 378-2542</v>
      </c>
      <c r="G8868" t="str">
        <f t="shared" si="967"/>
        <v>703 S Theobald Street</v>
      </c>
      <c r="H8868" t="str">
        <f t="shared" si="968"/>
        <v>703 S Theobald Street, Greenville, Mississippi 38701</v>
      </c>
      <c r="I8868" s="1" t="str">
        <f t="shared" si="969"/>
        <v>38930</v>
      </c>
    </row>
    <row r="8869" spans="1:9" x14ac:dyDescent="0.45">
      <c r="A8869" t="s">
        <v>17273</v>
      </c>
      <c r="B8869" t="s">
        <v>17274</v>
      </c>
      <c r="C8869" t="str">
        <f t="shared" si="970"/>
        <v>Byas Mortuary</v>
      </c>
      <c r="D8869" t="str">
        <f t="shared" si="966"/>
        <v>Greenwood, Mississippi</v>
      </c>
      <c r="E8869" t="str">
        <f t="shared" si="971"/>
        <v>408 Fulton StreetGreenwood, Mississippi 38930</v>
      </c>
      <c r="F8869" t="str">
        <f t="shared" si="972"/>
        <v>(662) 453-1514</v>
      </c>
      <c r="G8869" t="str">
        <f t="shared" si="967"/>
        <v>408 Fulton Street</v>
      </c>
      <c r="H8869" t="str">
        <f t="shared" si="968"/>
        <v>408 Fulton Street, Greenwood, Mississippi 38930</v>
      </c>
      <c r="I8869" s="1" t="str">
        <f t="shared" si="969"/>
        <v>38930</v>
      </c>
    </row>
    <row r="8870" spans="1:9" x14ac:dyDescent="0.45">
      <c r="A8870" t="s">
        <v>17275</v>
      </c>
      <c r="B8870" t="s">
        <v>17276</v>
      </c>
      <c r="C8870" t="str">
        <f t="shared" si="970"/>
        <v>Century Funeral Home &amp; Burial Association</v>
      </c>
      <c r="D8870" t="str">
        <f t="shared" si="966"/>
        <v>Greenwood, Mississippi</v>
      </c>
      <c r="E8870" t="str">
        <f t="shared" si="971"/>
        <v>801 Wathall StreetGreenwood, Mississippi 38930</v>
      </c>
      <c r="F8870" t="str">
        <f t="shared" si="972"/>
        <v>(662) 453-2932</v>
      </c>
      <c r="G8870" t="str">
        <f t="shared" si="967"/>
        <v>801 Wathall Street</v>
      </c>
      <c r="H8870" t="str">
        <f t="shared" si="968"/>
        <v>801 Wathall Street, Greenwood, Mississippi 38930</v>
      </c>
      <c r="I8870" s="1" t="str">
        <f t="shared" si="969"/>
        <v>38930</v>
      </c>
    </row>
    <row r="8871" spans="1:9" x14ac:dyDescent="0.45">
      <c r="A8871" t="s">
        <v>17277</v>
      </c>
      <c r="B8871" t="s">
        <v>17278</v>
      </c>
      <c r="C8871" t="str">
        <f t="shared" si="970"/>
        <v>Great Southern Funeral Home</v>
      </c>
      <c r="D8871" t="str">
        <f t="shared" si="966"/>
        <v>Greenwood, Mississippi</v>
      </c>
      <c r="E8871" t="str">
        <f t="shared" si="971"/>
        <v>300 Oak StreetGreenwood, Mississippi 38930</v>
      </c>
      <c r="F8871" t="str">
        <f t="shared" si="972"/>
        <v>(662) 453-6524</v>
      </c>
      <c r="G8871" t="str">
        <f t="shared" si="967"/>
        <v>300 Oak Street</v>
      </c>
      <c r="H8871" t="str">
        <f t="shared" si="968"/>
        <v>300 Oak Street, Greenwood, Mississippi 38930</v>
      </c>
      <c r="I8871" s="1" t="str">
        <f t="shared" si="969"/>
        <v>38930</v>
      </c>
    </row>
    <row r="8872" spans="1:9" x14ac:dyDescent="0.45">
      <c r="A8872" t="s">
        <v>17279</v>
      </c>
      <c r="B8872" t="s">
        <v>17280</v>
      </c>
      <c r="C8872" t="str">
        <f t="shared" si="970"/>
        <v>Redmond &amp; Mc Gil Funeral Home</v>
      </c>
      <c r="D8872" t="str">
        <f t="shared" si="966"/>
        <v>Greenwood, Mississippi</v>
      </c>
      <c r="E8872" t="str">
        <f t="shared" si="971"/>
        <v>204 Nichols AveGreenwood, Mississippi 38930</v>
      </c>
      <c r="F8872" t="str">
        <f t="shared" si="972"/>
        <v>(662) 453-1325</v>
      </c>
      <c r="G8872" t="str">
        <f t="shared" si="967"/>
        <v>204 Nichols Ave</v>
      </c>
      <c r="H8872" t="str">
        <f t="shared" si="968"/>
        <v>204 Nichols Ave, Greenwood, Mississippi 38930</v>
      </c>
      <c r="I8872" s="1" t="str">
        <f t="shared" si="969"/>
        <v>38930</v>
      </c>
    </row>
    <row r="8873" spans="1:9" x14ac:dyDescent="0.45">
      <c r="A8873" t="s">
        <v>17281</v>
      </c>
      <c r="B8873" t="s">
        <v>17282</v>
      </c>
      <c r="C8873" t="str">
        <f t="shared" si="970"/>
        <v>Sanders &amp; Sanders Funeral Homes</v>
      </c>
      <c r="D8873" t="str">
        <f t="shared" si="966"/>
        <v>Greenwood, Mississippi</v>
      </c>
      <c r="E8873" t="str">
        <f t="shared" si="971"/>
        <v>Highway 49 SGreenwood, Mississippi 38930</v>
      </c>
      <c r="F8873" t="str">
        <f t="shared" si="972"/>
        <v>(662) 453-9700</v>
      </c>
      <c r="G8873" t="str">
        <f t="shared" si="967"/>
        <v>Highway 49 S</v>
      </c>
      <c r="H8873" t="str">
        <f t="shared" si="968"/>
        <v>Highway 49 S, Greenwood, Mississippi 38930</v>
      </c>
      <c r="I8873" s="1" t="str">
        <f t="shared" si="969"/>
        <v>38902</v>
      </c>
    </row>
    <row r="8874" spans="1:9" x14ac:dyDescent="0.45">
      <c r="A8874" t="s">
        <v>17283</v>
      </c>
      <c r="B8874" t="s">
        <v>17284</v>
      </c>
      <c r="C8874" t="str">
        <f t="shared" si="970"/>
        <v>Williams &amp; Lord Funeral Home</v>
      </c>
      <c r="D8874" t="str">
        <f t="shared" si="966"/>
        <v>Greenwood, Mississippi</v>
      </c>
      <c r="E8874" t="str">
        <f t="shared" si="971"/>
        <v>301 Madison PlaceGreenwood, Mississippi 38930</v>
      </c>
      <c r="F8874" t="str">
        <f t="shared" si="972"/>
        <v>(662) 453-4541</v>
      </c>
      <c r="G8874" t="str">
        <f t="shared" si="967"/>
        <v>301 Madison Place</v>
      </c>
      <c r="H8874" t="str">
        <f t="shared" si="968"/>
        <v>301 Madison Place, Greenwood, Mississippi 38930</v>
      </c>
      <c r="I8874" s="1" t="str">
        <f t="shared" si="969"/>
        <v>38901</v>
      </c>
    </row>
    <row r="8875" spans="1:9" x14ac:dyDescent="0.45">
      <c r="A8875" t="s">
        <v>17285</v>
      </c>
      <c r="B8875" t="s">
        <v>17286</v>
      </c>
      <c r="C8875" t="str">
        <f t="shared" si="970"/>
        <v>Wilson &amp; Knight Funeral Home</v>
      </c>
      <c r="D8875" t="str">
        <f t="shared" si="966"/>
        <v>Greenwood, Mississippi</v>
      </c>
      <c r="E8875" t="str">
        <f t="shared" si="971"/>
        <v>910 Highway 82 WGreenwood, Mississippi 38930</v>
      </c>
      <c r="F8875" t="str">
        <f t="shared" si="972"/>
        <v>(662) 453-3636</v>
      </c>
      <c r="G8875" t="str">
        <f t="shared" si="967"/>
        <v>910 Highway 82 W</v>
      </c>
      <c r="H8875" t="str">
        <f t="shared" si="968"/>
        <v>910 Highway 82 W, Greenwood, Mississippi 38930</v>
      </c>
      <c r="I8875" s="1" t="str">
        <f t="shared" si="969"/>
        <v>38901</v>
      </c>
    </row>
    <row r="8876" spans="1:9" x14ac:dyDescent="0.45">
      <c r="A8876" t="s">
        <v>17287</v>
      </c>
      <c r="B8876" t="s">
        <v>17288</v>
      </c>
      <c r="C8876" t="str">
        <f t="shared" si="970"/>
        <v>Clark Funeral Home</v>
      </c>
      <c r="D8876" t="str">
        <f t="shared" si="966"/>
        <v>Grenada, Mississippi</v>
      </c>
      <c r="E8876" t="str">
        <f t="shared" si="971"/>
        <v>602 Cherry StreetGrenada, Mississippi 38902</v>
      </c>
      <c r="F8876" t="str">
        <f t="shared" si="972"/>
        <v>(662) 226-3451</v>
      </c>
      <c r="G8876" t="str">
        <f t="shared" si="967"/>
        <v>602 Cherry Street</v>
      </c>
      <c r="H8876" t="str">
        <f t="shared" si="968"/>
        <v>602 Cherry Street, Grenada, Mississippi 38902</v>
      </c>
      <c r="I8876" s="1" t="str">
        <f t="shared" si="969"/>
        <v>38901</v>
      </c>
    </row>
    <row r="8877" spans="1:9" x14ac:dyDescent="0.45">
      <c r="A8877" t="s">
        <v>17289</v>
      </c>
      <c r="B8877" t="s">
        <v>17290</v>
      </c>
      <c r="C8877" t="str">
        <f t="shared" si="970"/>
        <v>Eddie Robinson &amp; Son Funeral Home</v>
      </c>
      <c r="D8877" t="str">
        <f t="shared" si="966"/>
        <v>Grenada, Mississippi</v>
      </c>
      <c r="E8877" t="str">
        <f t="shared" si="971"/>
        <v>1126 Fox StreetGrenada, Mississippi 38901</v>
      </c>
      <c r="F8877" t="str">
        <f t="shared" si="972"/>
        <v>(662) 226-3123</v>
      </c>
      <c r="G8877" t="str">
        <f t="shared" si="967"/>
        <v>1126 Fox Street</v>
      </c>
      <c r="H8877" t="str">
        <f t="shared" si="968"/>
        <v>1126 Fox Street, Grenada, Mississippi 38901</v>
      </c>
      <c r="I8877" s="1" t="str">
        <f t="shared" si="969"/>
        <v>38901</v>
      </c>
    </row>
    <row r="8878" spans="1:9" x14ac:dyDescent="0.45">
      <c r="A8878" t="s">
        <v>17291</v>
      </c>
      <c r="B8878" t="s">
        <v>17292</v>
      </c>
      <c r="C8878" t="str">
        <f t="shared" si="970"/>
        <v>Fox Funeral Home</v>
      </c>
      <c r="D8878" t="str">
        <f t="shared" si="966"/>
        <v>Grenada, Mississippi</v>
      </c>
      <c r="E8878" t="str">
        <f t="shared" si="971"/>
        <v>780 Union StGrenada, Mississippi 38901</v>
      </c>
      <c r="F8878" t="str">
        <f t="shared" si="972"/>
        <v>(662) 226-4621</v>
      </c>
      <c r="G8878" t="str">
        <f t="shared" si="967"/>
        <v>780 Union St</v>
      </c>
      <c r="H8878" t="str">
        <f t="shared" si="968"/>
        <v>780 Union St, Grenada, Mississippi 38901</v>
      </c>
      <c r="I8878" s="1" t="str">
        <f t="shared" si="969"/>
        <v>39503</v>
      </c>
    </row>
    <row r="8879" spans="1:9" x14ac:dyDescent="0.45">
      <c r="A8879" t="s">
        <v>17293</v>
      </c>
      <c r="B8879" t="s">
        <v>17294</v>
      </c>
      <c r="C8879" t="str">
        <f t="shared" si="970"/>
        <v>Garner-Harper Funeral Home</v>
      </c>
      <c r="D8879" t="str">
        <f t="shared" si="966"/>
        <v>Grenada, Mississippi</v>
      </c>
      <c r="E8879" t="str">
        <f t="shared" si="971"/>
        <v>719 S Main StreetGrenada, Mississippi 38901</v>
      </c>
      <c r="F8879" t="str">
        <f t="shared" si="972"/>
        <v>(662) 226-4711</v>
      </c>
      <c r="G8879" t="str">
        <f t="shared" si="967"/>
        <v>719 S Main Street</v>
      </c>
      <c r="H8879" t="str">
        <f t="shared" si="968"/>
        <v>719 S Main Street, Grenada, Mississippi 38901</v>
      </c>
      <c r="I8879" s="1" t="str">
        <f t="shared" si="969"/>
        <v>39501</v>
      </c>
    </row>
    <row r="8880" spans="1:9" x14ac:dyDescent="0.45">
      <c r="A8880" t="s">
        <v>17295</v>
      </c>
      <c r="B8880" t="s">
        <v>17296</v>
      </c>
      <c r="C8880" t="str">
        <f t="shared" si="970"/>
        <v>National Funeral Home</v>
      </c>
      <c r="D8880" t="str">
        <f t="shared" si="966"/>
        <v>Grenada, Mississippi</v>
      </c>
      <c r="E8880" t="str">
        <f t="shared" si="971"/>
        <v>2113 S Commerce StreetGrenada, Mississippi 38901</v>
      </c>
      <c r="F8880" t="str">
        <f t="shared" si="972"/>
        <v>(662) 226-1621</v>
      </c>
      <c r="G8880" t="str">
        <f t="shared" si="967"/>
        <v>2113 S Commerce Street</v>
      </c>
      <c r="H8880" t="str">
        <f t="shared" si="968"/>
        <v>2113 S Commerce Street, Grenada, Mississippi 38901</v>
      </c>
      <c r="I8880" s="1" t="str">
        <f t="shared" si="969"/>
        <v>39505</v>
      </c>
    </row>
    <row r="8881" spans="1:9" x14ac:dyDescent="0.45">
      <c r="A8881" t="s">
        <v>17297</v>
      </c>
      <c r="B8881" t="s">
        <v>17298</v>
      </c>
      <c r="C8881" t="str">
        <f t="shared" si="970"/>
        <v>Bradford O'Keefe Funeral Home</v>
      </c>
      <c r="D8881" t="str">
        <f t="shared" si="966"/>
        <v>Gulfport, Mississippi</v>
      </c>
      <c r="E8881" t="str">
        <f t="shared" si="971"/>
        <v>15452 Oneal RdGulfport, Mississippi 39503</v>
      </c>
      <c r="F8881" t="str">
        <f t="shared" si="972"/>
        <v>(228) 831-2322</v>
      </c>
      <c r="G8881" t="str">
        <f t="shared" si="967"/>
        <v>15452 Oneal Rd</v>
      </c>
      <c r="H8881" t="str">
        <f t="shared" si="968"/>
        <v>15452 Oneal Rd, Gulfport, Mississippi 39503</v>
      </c>
      <c r="I8881" s="1" t="str">
        <f t="shared" si="969"/>
        <v>39501</v>
      </c>
    </row>
    <row r="8882" spans="1:9" x14ac:dyDescent="0.45">
      <c r="A8882" t="s">
        <v>17299</v>
      </c>
      <c r="B8882" t="s">
        <v>17300</v>
      </c>
      <c r="C8882" t="str">
        <f t="shared" si="970"/>
        <v>Bradford-O'Keefe Funeral Homes Inc</v>
      </c>
      <c r="D8882" t="str">
        <f t="shared" si="966"/>
        <v>Gulfport, Mississippi</v>
      </c>
      <c r="E8882" t="str">
        <f t="shared" si="971"/>
        <v>1726 15th StreetGulfport, Mississippi 39501</v>
      </c>
      <c r="F8882" t="str">
        <f t="shared" si="972"/>
        <v>(228) 865-0090</v>
      </c>
      <c r="G8882" t="str">
        <f t="shared" si="967"/>
        <v>1726 15th Street</v>
      </c>
      <c r="H8882" t="str">
        <f t="shared" si="968"/>
        <v>1726 15th Street, Gulfport, Mississippi 39501</v>
      </c>
      <c r="I8882" s="1" t="str">
        <f t="shared" si="969"/>
        <v>39501</v>
      </c>
    </row>
    <row r="8883" spans="1:9" x14ac:dyDescent="0.45">
      <c r="A8883" t="s">
        <v>17301</v>
      </c>
      <c r="B8883" t="s">
        <v>17302</v>
      </c>
      <c r="C8883" t="str">
        <f t="shared" si="970"/>
        <v>Gulf Coast Funeral Homes</v>
      </c>
      <c r="D8883" t="str">
        <f t="shared" si="966"/>
        <v>Gulfport, Mississippi</v>
      </c>
      <c r="E8883" t="str">
        <f t="shared" si="971"/>
        <v>11280 Three Rivers RdGulfport, Mississippi 39505</v>
      </c>
      <c r="F8883" t="str">
        <f t="shared" si="972"/>
        <v>(228) 539-9800</v>
      </c>
      <c r="G8883" t="str">
        <f t="shared" si="967"/>
        <v>11280 Three Rivers Rd</v>
      </c>
      <c r="H8883" t="str">
        <f t="shared" si="968"/>
        <v>11280 Three Rivers Rd, Gulfport, Mississippi 39505</v>
      </c>
      <c r="I8883" s="1" t="str">
        <f t="shared" si="969"/>
        <v>39501</v>
      </c>
    </row>
    <row r="8884" spans="1:9" x14ac:dyDescent="0.45">
      <c r="A8884" t="s">
        <v>17303</v>
      </c>
      <c r="B8884" t="s">
        <v>17304</v>
      </c>
      <c r="C8884" t="str">
        <f t="shared" si="970"/>
        <v>Hartwell Funeral Home</v>
      </c>
      <c r="D8884" t="str">
        <f t="shared" si="966"/>
        <v>Gulfport, Mississippi</v>
      </c>
      <c r="E8884" t="str">
        <f t="shared" si="971"/>
        <v>2400 33rd AvenueGulfport, Mississippi 39501</v>
      </c>
      <c r="F8884" t="str">
        <f t="shared" si="972"/>
        <v>(228) 865-0454</v>
      </c>
      <c r="G8884" t="str">
        <f t="shared" si="967"/>
        <v>2400 33rd Avenue</v>
      </c>
      <c r="H8884" t="str">
        <f t="shared" si="968"/>
        <v>2400 33rd Avenue, Gulfport, Mississippi 39501</v>
      </c>
      <c r="I8884" s="1" t="str">
        <f t="shared" si="969"/>
        <v>39501</v>
      </c>
    </row>
    <row r="8885" spans="1:9" x14ac:dyDescent="0.45">
      <c r="A8885" t="s">
        <v>17305</v>
      </c>
      <c r="B8885" t="s">
        <v>17306</v>
      </c>
      <c r="C8885" t="str">
        <f t="shared" si="970"/>
        <v>J T Hall Funeral Home Inc</v>
      </c>
      <c r="D8885" t="str">
        <f t="shared" si="966"/>
        <v>Gulfport, Mississippi</v>
      </c>
      <c r="E8885" t="str">
        <f t="shared" si="971"/>
        <v>1910 31st AvenueGulfport, Mississippi 39501</v>
      </c>
      <c r="F8885" t="str">
        <f t="shared" si="972"/>
        <v>(228) 863-8113</v>
      </c>
      <c r="G8885" t="str">
        <f t="shared" si="967"/>
        <v>1910 31st Avenue</v>
      </c>
      <c r="H8885" t="str">
        <f t="shared" si="968"/>
        <v>1910 31st Avenue, Gulfport, Mississippi 39501</v>
      </c>
      <c r="I8885" s="1" t="str">
        <f t="shared" si="969"/>
        <v>39503</v>
      </c>
    </row>
    <row r="8886" spans="1:9" x14ac:dyDescent="0.45">
      <c r="A8886" t="s">
        <v>17307</v>
      </c>
      <c r="B8886" t="s">
        <v>17308</v>
      </c>
      <c r="C8886" t="str">
        <f t="shared" si="970"/>
        <v>Lockett-Williams's Mortuary Service</v>
      </c>
      <c r="D8886" t="str">
        <f t="shared" si="966"/>
        <v>Gulfport, Mississippi</v>
      </c>
      <c r="E8886" t="str">
        <f t="shared" si="971"/>
        <v>2818 31st AvenueGulfport, Mississippi 39501</v>
      </c>
      <c r="F8886" t="str">
        <f t="shared" si="972"/>
        <v>(228) 863-7712</v>
      </c>
      <c r="G8886" t="str">
        <f t="shared" si="967"/>
        <v>2818 31st Avenue</v>
      </c>
      <c r="H8886" t="str">
        <f t="shared" si="968"/>
        <v>2818 31st Avenue, Gulfport, Mississippi 39501</v>
      </c>
      <c r="I8886" s="1" t="str">
        <f t="shared" si="969"/>
        <v>39401</v>
      </c>
    </row>
    <row r="8887" spans="1:9" x14ac:dyDescent="0.45">
      <c r="A8887" t="s">
        <v>17309</v>
      </c>
      <c r="B8887" t="s">
        <v>17310</v>
      </c>
      <c r="C8887" t="str">
        <f t="shared" si="970"/>
        <v>RicHomeond Funeral Home</v>
      </c>
      <c r="D8887" t="str">
        <f t="shared" si="966"/>
        <v>Gulfport, Mississippi</v>
      </c>
      <c r="E8887" t="str">
        <f t="shared" si="971"/>
        <v>1700 30th AvenueGulfport, Mississippi 39501</v>
      </c>
      <c r="F8887" t="str">
        <f t="shared" si="972"/>
        <v>(228) 864-2757</v>
      </c>
      <c r="G8887" t="str">
        <f t="shared" si="967"/>
        <v>1700 30th Avenue</v>
      </c>
      <c r="H8887" t="str">
        <f t="shared" si="968"/>
        <v>1700 30th Avenue, Gulfport, Mississippi 39501</v>
      </c>
      <c r="I8887" s="1" t="str">
        <f t="shared" si="969"/>
        <v>39401</v>
      </c>
    </row>
    <row r="8888" spans="1:9" x14ac:dyDescent="0.45">
      <c r="A8888" t="s">
        <v>17311</v>
      </c>
      <c r="B8888" t="s">
        <v>17312</v>
      </c>
      <c r="C8888" t="str">
        <f t="shared" si="970"/>
        <v>Riemann Memorial Funeral Home</v>
      </c>
      <c r="D8888" t="str">
        <f t="shared" si="966"/>
        <v>Gulfport, Mississippi</v>
      </c>
      <c r="E8888" t="str">
        <f t="shared" si="971"/>
        <v>11213 Highway 49Gulfport, Mississippi 39503</v>
      </c>
      <c r="F8888" t="str">
        <f t="shared" si="972"/>
        <v>(228) 832-6854</v>
      </c>
      <c r="G8888" t="str">
        <f t="shared" si="967"/>
        <v>11213 Highway 49</v>
      </c>
      <c r="H8888" t="str">
        <f t="shared" si="968"/>
        <v>11213 Highway 49, Gulfport, Mississippi 39503</v>
      </c>
      <c r="I8888" s="1" t="str">
        <f t="shared" si="969"/>
        <v>39401</v>
      </c>
    </row>
    <row r="8889" spans="1:9" x14ac:dyDescent="0.45">
      <c r="A8889" t="s">
        <v>17313</v>
      </c>
      <c r="B8889" t="s">
        <v>17314</v>
      </c>
      <c r="C8889" t="str">
        <f t="shared" si="970"/>
        <v>Century Funeral Home</v>
      </c>
      <c r="D8889" t="str">
        <f t="shared" si="966"/>
        <v>Hattiesburg, Mississippi</v>
      </c>
      <c r="E8889" t="str">
        <f t="shared" si="971"/>
        <v>622 New Orleans StreetHattiesburg, Mississippi 39401</v>
      </c>
      <c r="F8889" t="str">
        <f t="shared" si="972"/>
        <v>(601) 583-1761</v>
      </c>
      <c r="G8889" t="str">
        <f t="shared" si="967"/>
        <v>622 New Orleans Street</v>
      </c>
      <c r="H8889" t="str">
        <f t="shared" si="968"/>
        <v>622 New Orleans Street, Hattiesburg, Mississippi 39401</v>
      </c>
      <c r="I8889" s="1" t="str">
        <f t="shared" si="969"/>
        <v>39401</v>
      </c>
    </row>
    <row r="8890" spans="1:9" x14ac:dyDescent="0.45">
      <c r="A8890" t="s">
        <v>17315</v>
      </c>
      <c r="B8890" t="s">
        <v>17316</v>
      </c>
      <c r="C8890" t="str">
        <f t="shared" si="970"/>
        <v>Golden Gate Funeral Home</v>
      </c>
      <c r="D8890" t="str">
        <f t="shared" si="966"/>
        <v>Hattiesburg, Mississippi</v>
      </c>
      <c r="E8890" t="str">
        <f t="shared" si="971"/>
        <v>910-912 John StreetHattiesburg, Mississippi 39401</v>
      </c>
      <c r="F8890" t="str">
        <f t="shared" si="972"/>
        <v>(601) 582-9792</v>
      </c>
      <c r="G8890" t="str">
        <f t="shared" si="967"/>
        <v>910-912 John Street</v>
      </c>
      <c r="H8890" t="str">
        <f t="shared" si="968"/>
        <v>910-912 John Street, Hattiesburg, Mississippi 39401</v>
      </c>
      <c r="I8890" s="1" t="str">
        <f t="shared" si="969"/>
        <v>39401</v>
      </c>
    </row>
    <row r="8891" spans="1:9" x14ac:dyDescent="0.45">
      <c r="A8891" t="s">
        <v>17317</v>
      </c>
      <c r="B8891" t="s">
        <v>17318</v>
      </c>
      <c r="C8891" t="str">
        <f t="shared" si="970"/>
        <v>Halls-Fairley Mortuary</v>
      </c>
      <c r="D8891" t="str">
        <f t="shared" si="966"/>
        <v>Hattiesburg, Mississippi</v>
      </c>
      <c r="E8891" t="str">
        <f t="shared" si="971"/>
        <v>710 Hall AvenueHattiesburg, Mississippi 39401</v>
      </c>
      <c r="F8891" t="str">
        <f t="shared" si="972"/>
        <v>(601) 584-6815</v>
      </c>
      <c r="G8891" t="str">
        <f t="shared" si="967"/>
        <v>710 Hall Avenue</v>
      </c>
      <c r="H8891" t="str">
        <f t="shared" si="968"/>
        <v>710 Hall Avenue, Hattiesburg, Mississippi 39401</v>
      </c>
      <c r="I8891" s="1" t="str">
        <f t="shared" si="969"/>
        <v>39404</v>
      </c>
    </row>
    <row r="8892" spans="1:9" x14ac:dyDescent="0.45">
      <c r="A8892" t="s">
        <v>17319</v>
      </c>
      <c r="B8892" t="s">
        <v>17320</v>
      </c>
      <c r="C8892" t="str">
        <f t="shared" si="970"/>
        <v>Hayes Family Funeral Home</v>
      </c>
      <c r="D8892" t="str">
        <f t="shared" si="966"/>
        <v>Hattiesburg, Mississippi</v>
      </c>
      <c r="E8892" t="str">
        <f t="shared" si="971"/>
        <v>815 Country Club RoadHattiesburg, Mississippi 39401</v>
      </c>
      <c r="F8892" t="str">
        <f t="shared" si="972"/>
        <v>(601) 582-5578</v>
      </c>
      <c r="G8892" t="str">
        <f t="shared" si="967"/>
        <v>815 Country Club Road</v>
      </c>
      <c r="H8892" t="str">
        <f t="shared" si="968"/>
        <v>815 Country Club Road, Hattiesburg, Mississippi 39401</v>
      </c>
      <c r="I8892" s="1" t="str">
        <f t="shared" si="969"/>
        <v>39401</v>
      </c>
    </row>
    <row r="8893" spans="1:9" x14ac:dyDescent="0.45">
      <c r="A8893" t="s">
        <v>17321</v>
      </c>
      <c r="B8893" t="s">
        <v>17322</v>
      </c>
      <c r="C8893" t="str">
        <f t="shared" si="970"/>
        <v>Hulett-Winsted Funeral Home Inc</v>
      </c>
      <c r="D8893" t="str">
        <f t="shared" si="966"/>
        <v>Hattiesburg, Mississippi</v>
      </c>
      <c r="E8893" t="str">
        <f t="shared" si="971"/>
        <v>205 Bay StreetHattiesburg, Mississippi 39401</v>
      </c>
      <c r="F8893" t="str">
        <f t="shared" si="972"/>
        <v>(601) 582-1571</v>
      </c>
      <c r="G8893" t="str">
        <f t="shared" si="967"/>
        <v>205 Bay Street</v>
      </c>
      <c r="H8893" t="str">
        <f t="shared" si="968"/>
        <v>205 Bay Street, Hattiesburg, Mississippi 39401</v>
      </c>
      <c r="I8893" s="1" t="str">
        <f t="shared" si="969"/>
        <v>39401</v>
      </c>
    </row>
    <row r="8894" spans="1:9" x14ac:dyDescent="0.45">
      <c r="A8894" t="s">
        <v>17323</v>
      </c>
      <c r="B8894" t="s">
        <v>17324</v>
      </c>
      <c r="C8894" t="str">
        <f t="shared" si="970"/>
        <v>Jones &amp; Son Funeral Home</v>
      </c>
      <c r="D8894" t="str">
        <f t="shared" si="966"/>
        <v>Hattiesburg, Mississippi</v>
      </c>
      <c r="E8894" t="str">
        <f t="shared" si="971"/>
        <v>6842 U S Highway 98Hattiesburg, Mississippi 39404</v>
      </c>
      <c r="F8894" t="str">
        <f t="shared" si="972"/>
        <v>(601) 268-2241</v>
      </c>
      <c r="G8894" t="str">
        <f t="shared" si="967"/>
        <v>6842 U S Highway 98</v>
      </c>
      <c r="H8894" t="str">
        <f t="shared" si="968"/>
        <v>6842 U S Highway 98, Hattiesburg, Mississippi 39404</v>
      </c>
      <c r="I8894" s="1" t="str">
        <f t="shared" si="969"/>
        <v>39083</v>
      </c>
    </row>
    <row r="8895" spans="1:9" x14ac:dyDescent="0.45">
      <c r="A8895" t="s">
        <v>17325</v>
      </c>
      <c r="B8895" t="s">
        <v>17326</v>
      </c>
      <c r="C8895" t="str">
        <f t="shared" si="970"/>
        <v>Moore Funeral Service</v>
      </c>
      <c r="D8895" t="str">
        <f t="shared" si="966"/>
        <v>Hattiesburg, Mississippi</v>
      </c>
      <c r="E8895" t="str">
        <f t="shared" si="971"/>
        <v>805 HardyHattiesburg, Mississippi 39401</v>
      </c>
      <c r="F8895" t="str">
        <f t="shared" si="972"/>
        <v>(601) 544-2141</v>
      </c>
      <c r="G8895" t="str">
        <f t="shared" si="967"/>
        <v>805 Hardy</v>
      </c>
      <c r="H8895" t="str">
        <f t="shared" si="968"/>
        <v>805 Hardy, Hattiesburg, Mississippi 39401</v>
      </c>
      <c r="I8895" s="1" t="str">
        <f t="shared" si="969"/>
        <v>39083</v>
      </c>
    </row>
    <row r="8896" spans="1:9" x14ac:dyDescent="0.45">
      <c r="A8896" t="s">
        <v>17327</v>
      </c>
      <c r="B8896" t="s">
        <v>17328</v>
      </c>
      <c r="C8896" t="str">
        <f t="shared" si="970"/>
        <v>Owens &amp; Sons Funeral Home</v>
      </c>
      <c r="D8896" t="str">
        <f t="shared" si="966"/>
        <v>Hattiesburg, Mississippi</v>
      </c>
      <c r="E8896" t="str">
        <f t="shared" si="971"/>
        <v>201 North HattiesburgHattiesburg, Mississippi 39401</v>
      </c>
      <c r="F8896" t="str">
        <f t="shared" si="972"/>
        <v>(601) 582-9733</v>
      </c>
      <c r="G8896" t="str">
        <f t="shared" si="967"/>
        <v>201 North Hattiesburg</v>
      </c>
      <c r="H8896" t="str">
        <f t="shared" si="968"/>
        <v>201 North Hattiesburg, Hattiesburg, Mississippi 39401</v>
      </c>
      <c r="I8896" s="1" t="str">
        <f t="shared" si="969"/>
        <v>39083</v>
      </c>
    </row>
    <row r="8897" spans="1:9" x14ac:dyDescent="0.45">
      <c r="A8897" t="s">
        <v>17329</v>
      </c>
      <c r="B8897" t="s">
        <v>17330</v>
      </c>
      <c r="C8897" t="str">
        <f t="shared" si="970"/>
        <v>Advanced Planning</v>
      </c>
      <c r="D8897" t="str">
        <f t="shared" si="966"/>
        <v>Hazlehurst, Mississippi</v>
      </c>
      <c r="E8897" t="str">
        <f t="shared" si="971"/>
        <v>223 Caldwell DriveHazlehurst, Mississippi 39083</v>
      </c>
      <c r="F8897" t="str">
        <f t="shared" si="972"/>
        <v>601-894-3646</v>
      </c>
      <c r="G8897" t="str">
        <f t="shared" si="967"/>
        <v>223 Caldwell Drive</v>
      </c>
      <c r="H8897" t="str">
        <f t="shared" si="968"/>
        <v>223 Caldwell Drive, Hazlehurst, Mississippi 39083</v>
      </c>
      <c r="I8897" s="1" t="str">
        <f t="shared" si="969"/>
        <v>39083</v>
      </c>
    </row>
    <row r="8898" spans="1:9" x14ac:dyDescent="0.45">
      <c r="A8898" t="s">
        <v>17331</v>
      </c>
      <c r="B8898" t="s">
        <v>17332</v>
      </c>
      <c r="C8898" t="str">
        <f t="shared" si="970"/>
        <v>Hazlehurst Burial Association &amp; FNRL</v>
      </c>
      <c r="D8898" t="str">
        <f t="shared" ref="D8898:D8961" si="973">RIGHT($A8898,LEN($A8898) - FIND(",",$A8898)-1)</f>
        <v>Hazlehurst, Mississippi</v>
      </c>
      <c r="E8898" t="str">
        <f t="shared" si="971"/>
        <v>16130 Highway 51Hazlehurst, Mississippi 39083</v>
      </c>
      <c r="F8898" t="str">
        <f t="shared" si="972"/>
        <v>601-894-3232</v>
      </c>
      <c r="G8898" t="str">
        <f t="shared" ref="G8898:G8961" si="974">LEFT(E8898, FIND(D8898,E8898)-1)</f>
        <v>16130 Highway 51</v>
      </c>
      <c r="H8898" t="str">
        <f t="shared" ref="H8898:H8961" si="975">_xlfn.CONCAT(G8898,", ",D8898," ", RIGHT(E8898,5))</f>
        <v>16130 Highway 51, Hazlehurst, Mississippi 39083</v>
      </c>
      <c r="I8898" s="1" t="str">
        <f t="shared" ref="I8898:I8961" si="976">RIGHT(E8901,5)</f>
        <v>39083</v>
      </c>
    </row>
    <row r="8899" spans="1:9" x14ac:dyDescent="0.45">
      <c r="A8899" t="s">
        <v>17333</v>
      </c>
      <c r="B8899" t="s">
        <v>17334</v>
      </c>
      <c r="C8899" t="str">
        <f t="shared" ref="C8899:C8962" si="977">LEFT($A8899,FIND(",", $A8899)-1)</f>
        <v>House of Peoples Funeral Home</v>
      </c>
      <c r="D8899" t="str">
        <f t="shared" si="973"/>
        <v>Hazlehurst, Mississippi</v>
      </c>
      <c r="E8899" t="str">
        <f t="shared" ref="E8899:E8962" si="978">LEFT($B8899,FIND("Phone",$B8899)-1)</f>
        <v>446 Monticello StreetHazlehurst, Mississippi 39083</v>
      </c>
      <c r="F8899" t="str">
        <f t="shared" ref="F8899:F8962" si="979">RIGHT($B8899,LEN($B8899) - FIND("Phone",$B8899)-6)</f>
        <v>601-894-4331</v>
      </c>
      <c r="G8899" t="str">
        <f t="shared" si="974"/>
        <v>446 Monticello Street</v>
      </c>
      <c r="H8899" t="str">
        <f t="shared" si="975"/>
        <v>446 Monticello Street, Hazlehurst, Mississippi 39083</v>
      </c>
      <c r="I8899" s="1" t="str">
        <f t="shared" si="976"/>
        <v>39439</v>
      </c>
    </row>
    <row r="8900" spans="1:9" x14ac:dyDescent="0.45">
      <c r="A8900" t="s">
        <v>17335</v>
      </c>
      <c r="B8900" t="s">
        <v>17336</v>
      </c>
      <c r="C8900" t="str">
        <f t="shared" si="977"/>
        <v>Stringer Funeral Home</v>
      </c>
      <c r="D8900" t="str">
        <f t="shared" si="973"/>
        <v>Hazlehurst, Mississippi</v>
      </c>
      <c r="E8900" t="str">
        <f t="shared" si="978"/>
        <v>28023 Highway 28Hazlehurst, Mississippi 39083</v>
      </c>
      <c r="F8900" t="str">
        <f t="shared" si="979"/>
        <v>601-894-1331</v>
      </c>
      <c r="G8900" t="str">
        <f t="shared" si="974"/>
        <v>28023 Highway 28</v>
      </c>
      <c r="H8900" t="str">
        <f t="shared" si="975"/>
        <v>28023 Highway 28, Hazlehurst, Mississippi 39083</v>
      </c>
      <c r="I8900" s="1" t="str">
        <f t="shared" si="976"/>
        <v>39439</v>
      </c>
    </row>
    <row r="8901" spans="1:9" x14ac:dyDescent="0.45">
      <c r="A8901" t="s">
        <v>17337</v>
      </c>
      <c r="B8901" t="s">
        <v>17338</v>
      </c>
      <c r="C8901" t="str">
        <f t="shared" si="977"/>
        <v>Westhaven Memorial Funeral Home</v>
      </c>
      <c r="D8901" t="str">
        <f t="shared" si="973"/>
        <v>Hazlehurst, Mississippi</v>
      </c>
      <c r="E8901" t="str">
        <f t="shared" si="978"/>
        <v>19068 Highway 51Hazlehurst, Mississippi 39083</v>
      </c>
      <c r="F8901" t="str">
        <f t="shared" si="979"/>
        <v>601-892-7770</v>
      </c>
      <c r="G8901" t="str">
        <f t="shared" si="974"/>
        <v>19068 Highway 51</v>
      </c>
      <c r="H8901" t="str">
        <f t="shared" si="975"/>
        <v>19068 Highway 51, Hazlehurst, Mississippi 39083</v>
      </c>
      <c r="I8901" s="1" t="str">
        <f t="shared" si="976"/>
        <v>38632</v>
      </c>
    </row>
    <row r="8902" spans="1:9" x14ac:dyDescent="0.45">
      <c r="A8902" t="s">
        <v>17339</v>
      </c>
      <c r="B8902" t="s">
        <v>17340</v>
      </c>
      <c r="C8902" t="str">
        <f t="shared" si="977"/>
        <v>Gilmore's Funeral Home Inc</v>
      </c>
      <c r="D8902" t="str">
        <f t="shared" si="973"/>
        <v>Heidelberg, Mississippi</v>
      </c>
      <c r="E8902" t="str">
        <f t="shared" si="978"/>
        <v>416 East Dogwood StreetHeidelberg, Mississippi 39439</v>
      </c>
      <c r="F8902" t="str">
        <f t="shared" si="979"/>
        <v>(601) 787-2142</v>
      </c>
      <c r="G8902" t="str">
        <f t="shared" si="974"/>
        <v>416 East Dogwood Street</v>
      </c>
      <c r="H8902" t="str">
        <f t="shared" si="975"/>
        <v>416 East Dogwood Street, Heidelberg, Mississippi 39439</v>
      </c>
      <c r="I8902" s="1" t="str">
        <f t="shared" si="976"/>
        <v>38632</v>
      </c>
    </row>
    <row r="8903" spans="1:9" x14ac:dyDescent="0.45">
      <c r="A8903" t="s">
        <v>17341</v>
      </c>
      <c r="B8903" t="s">
        <v>17342</v>
      </c>
      <c r="C8903" t="str">
        <f t="shared" si="977"/>
        <v>Heidelberg Chapel</v>
      </c>
      <c r="D8903" t="str">
        <f t="shared" si="973"/>
        <v>Heidelberg, Mississippi</v>
      </c>
      <c r="E8903" t="str">
        <f t="shared" si="978"/>
        <v>Pine StreetHeidelberg, Mississippi 39439</v>
      </c>
      <c r="F8903" t="str">
        <f t="shared" si="979"/>
        <v>601-787-4831</v>
      </c>
      <c r="G8903" t="str">
        <f t="shared" si="974"/>
        <v>Pine Street</v>
      </c>
      <c r="H8903" t="str">
        <f t="shared" si="975"/>
        <v>Pine Street, Heidelberg, Mississippi 39439</v>
      </c>
      <c r="I8903" s="1" t="str">
        <f t="shared" si="976"/>
        <v>38651</v>
      </c>
    </row>
    <row r="8904" spans="1:9" x14ac:dyDescent="0.45">
      <c r="A8904" t="s">
        <v>17343</v>
      </c>
      <c r="B8904" t="s">
        <v>17344</v>
      </c>
      <c r="C8904" t="str">
        <f t="shared" si="977"/>
        <v>Brantley-Phillips Funeral Home</v>
      </c>
      <c r="D8904" t="str">
        <f t="shared" si="973"/>
        <v>Hernando, Mississippi</v>
      </c>
      <c r="E8904" t="str">
        <f t="shared" si="978"/>
        <v>2470 Highway 51 SouthHernando, Mississippi 38632</v>
      </c>
      <c r="F8904" t="str">
        <f t="shared" si="979"/>
        <v>662-429-6262</v>
      </c>
      <c r="G8904" t="str">
        <f t="shared" si="974"/>
        <v>2470 Highway 51 South</v>
      </c>
      <c r="H8904" t="str">
        <f t="shared" si="975"/>
        <v>2470 Highway 51 South, Hernando, Mississippi 38632</v>
      </c>
      <c r="I8904" s="1" t="str">
        <f t="shared" si="976"/>
        <v>38748</v>
      </c>
    </row>
    <row r="8905" spans="1:9" x14ac:dyDescent="0.45">
      <c r="A8905" t="s">
        <v>17345</v>
      </c>
      <c r="B8905" t="s">
        <v>17346</v>
      </c>
      <c r="C8905" t="str">
        <f t="shared" si="977"/>
        <v>Hernando Funeral Home</v>
      </c>
      <c r="D8905" t="str">
        <f t="shared" si="973"/>
        <v>Hernando, Mississippi</v>
      </c>
      <c r="E8905" t="str">
        <f t="shared" si="978"/>
        <v>2285 Highway 51 SHernando, Mississippi 38632</v>
      </c>
      <c r="F8905" t="str">
        <f t="shared" si="979"/>
        <v>(662) 429-5260</v>
      </c>
      <c r="G8905" t="str">
        <f t="shared" si="974"/>
        <v>2285 Highway 51 S</v>
      </c>
      <c r="H8905" t="str">
        <f t="shared" si="975"/>
        <v>2285 Highway 51 S, Hernando, Mississippi 38632</v>
      </c>
      <c r="I8905" s="1" t="str">
        <f t="shared" si="976"/>
        <v>38748</v>
      </c>
    </row>
    <row r="8906" spans="1:9" x14ac:dyDescent="0.45">
      <c r="A8906" t="s">
        <v>17347</v>
      </c>
      <c r="B8906" t="s">
        <v>17348</v>
      </c>
      <c r="C8906" t="str">
        <f t="shared" si="977"/>
        <v>Mj Edwards Funeral Chapel</v>
      </c>
      <c r="D8906" t="str">
        <f t="shared" si="973"/>
        <v>Hernando, Mississippi</v>
      </c>
      <c r="E8906" t="str">
        <f t="shared" si="978"/>
        <v>262 Highway 51 SHernando, Mississippi 38651</v>
      </c>
      <c r="F8906" t="str">
        <f t="shared" si="979"/>
        <v>(662) 622-7556</v>
      </c>
      <c r="G8906" t="str">
        <f t="shared" si="974"/>
        <v>262 Highway 51 S</v>
      </c>
      <c r="H8906" t="str">
        <f t="shared" si="975"/>
        <v>262 Highway 51 S, Hernando, Mississippi 38651</v>
      </c>
      <c r="I8906" s="1" t="str">
        <f t="shared" si="976"/>
        <v>38635</v>
      </c>
    </row>
    <row r="8907" spans="1:9" x14ac:dyDescent="0.45">
      <c r="A8907" t="s">
        <v>17349</v>
      </c>
      <c r="B8907" t="s">
        <v>17350</v>
      </c>
      <c r="C8907" t="str">
        <f t="shared" si="977"/>
        <v>Boone Funeral Home</v>
      </c>
      <c r="D8907" t="str">
        <f t="shared" si="973"/>
        <v>Hollandale, Mississippi</v>
      </c>
      <c r="E8907" t="str">
        <f t="shared" si="978"/>
        <v>1100 Old Creek RoadHollandale, Mississippi 38748</v>
      </c>
      <c r="F8907" t="str">
        <f t="shared" si="979"/>
        <v>(662) 686-7171</v>
      </c>
      <c r="G8907" t="str">
        <f t="shared" si="974"/>
        <v>1100 Old Creek Road</v>
      </c>
      <c r="H8907" t="str">
        <f t="shared" si="975"/>
        <v>1100 Old Creek Road, Hollandale, Mississippi 38748</v>
      </c>
      <c r="I8907" s="1" t="str">
        <f t="shared" si="976"/>
        <v>38635</v>
      </c>
    </row>
    <row r="8908" spans="1:9" x14ac:dyDescent="0.45">
      <c r="A8908" t="s">
        <v>17351</v>
      </c>
      <c r="B8908" t="s">
        <v>17352</v>
      </c>
      <c r="C8908" t="str">
        <f t="shared" si="977"/>
        <v>Sanders-Byas Funeral Home</v>
      </c>
      <c r="D8908" t="str">
        <f t="shared" si="973"/>
        <v>Hollandale, Mississippi</v>
      </c>
      <c r="E8908" t="str">
        <f t="shared" si="978"/>
        <v>616 North Morgan AvenueHollandale, Mississippi 38748</v>
      </c>
      <c r="F8908" t="str">
        <f t="shared" si="979"/>
        <v>(662) 827-2595</v>
      </c>
      <c r="G8908" t="str">
        <f t="shared" si="974"/>
        <v>616 North Morgan Avenue</v>
      </c>
      <c r="H8908" t="str">
        <f t="shared" si="975"/>
        <v>616 North Morgan Avenue, Hollandale, Mississippi 38748</v>
      </c>
      <c r="I8908" s="1" t="str">
        <f t="shared" si="976"/>
        <v>38635</v>
      </c>
    </row>
    <row r="8909" spans="1:9" x14ac:dyDescent="0.45">
      <c r="A8909" t="s">
        <v>17353</v>
      </c>
      <c r="B8909" t="s">
        <v>17354</v>
      </c>
      <c r="C8909" t="str">
        <f t="shared" si="977"/>
        <v>Holly Springs Funeral Home Inc</v>
      </c>
      <c r="D8909" t="str">
        <f t="shared" si="973"/>
        <v>Holly Springs, Mississippi</v>
      </c>
      <c r="E8909" t="str">
        <f t="shared" si="978"/>
        <v>1160 Highway 311Holly Springs, Mississippi 38635</v>
      </c>
      <c r="F8909" t="str">
        <f t="shared" si="979"/>
        <v>662-252-1161</v>
      </c>
      <c r="G8909" t="str">
        <f t="shared" si="974"/>
        <v>1160 Highway 311</v>
      </c>
      <c r="H8909" t="str">
        <f t="shared" si="975"/>
        <v>1160 Highway 311, Holly Springs, Mississippi 38635</v>
      </c>
      <c r="I8909" s="1" t="str">
        <f t="shared" si="976"/>
        <v>38850</v>
      </c>
    </row>
    <row r="8910" spans="1:9" x14ac:dyDescent="0.45">
      <c r="A8910" t="s">
        <v>17355</v>
      </c>
      <c r="B8910" t="s">
        <v>17356</v>
      </c>
      <c r="C8910" t="str">
        <f t="shared" si="977"/>
        <v>J F Brittenum &amp; Son</v>
      </c>
      <c r="D8910" t="str">
        <f t="shared" si="973"/>
        <v>Holly Springs, Mississippi</v>
      </c>
      <c r="E8910" t="str">
        <f t="shared" si="978"/>
        <v>125 N Memphis StreetHolly Springs, Mississippi 38635</v>
      </c>
      <c r="F8910" t="str">
        <f t="shared" si="979"/>
        <v>662-252-2341</v>
      </c>
      <c r="G8910" t="str">
        <f t="shared" si="974"/>
        <v>125 N Memphis Street</v>
      </c>
      <c r="H8910" t="str">
        <f t="shared" si="975"/>
        <v>125 N Memphis Street, Holly Springs, Mississippi 38635</v>
      </c>
      <c r="I8910" s="1" t="str">
        <f t="shared" si="976"/>
        <v>38851</v>
      </c>
    </row>
    <row r="8911" spans="1:9" x14ac:dyDescent="0.45">
      <c r="A8911" t="s">
        <v>17357</v>
      </c>
      <c r="B8911" t="s">
        <v>17358</v>
      </c>
      <c r="C8911" t="str">
        <f t="shared" si="977"/>
        <v>Serenity Funeral Home</v>
      </c>
      <c r="D8911" t="str">
        <f t="shared" si="973"/>
        <v>Holly Springs, Mississippi</v>
      </c>
      <c r="E8911" t="str">
        <f t="shared" si="978"/>
        <v>140 N Memphis StreetHolly Springs, Mississippi 38635</v>
      </c>
      <c r="F8911" t="str">
        <f t="shared" si="979"/>
        <v>662-252-6061</v>
      </c>
      <c r="G8911" t="str">
        <f t="shared" si="974"/>
        <v>140 N Memphis Street</v>
      </c>
      <c r="H8911" t="str">
        <f t="shared" si="975"/>
        <v>140 N Memphis Street, Holly Springs, Mississippi 38635</v>
      </c>
      <c r="I8911" s="1" t="str">
        <f t="shared" si="976"/>
        <v>38851</v>
      </c>
    </row>
    <row r="8912" spans="1:9" x14ac:dyDescent="0.45">
      <c r="A8912" t="s">
        <v>17359</v>
      </c>
      <c r="B8912" t="s">
        <v>17360</v>
      </c>
      <c r="C8912" t="str">
        <f t="shared" si="977"/>
        <v>Houlka Funeral Home Inc</v>
      </c>
      <c r="D8912" t="str">
        <f t="shared" si="973"/>
        <v>Houlka, Mississippi</v>
      </c>
      <c r="E8912" t="str">
        <f t="shared" si="978"/>
        <v>307 Walker StreetHoulka, Mississippi 38850</v>
      </c>
      <c r="F8912" t="str">
        <f t="shared" si="979"/>
        <v>(662) 568-2675</v>
      </c>
      <c r="G8912" t="str">
        <f t="shared" si="974"/>
        <v>307 Walker Street</v>
      </c>
      <c r="H8912" t="str">
        <f t="shared" si="975"/>
        <v>307 Walker Street, Houlka, Mississippi 38850</v>
      </c>
      <c r="I8912" s="1" t="str">
        <f t="shared" si="976"/>
        <v>38851</v>
      </c>
    </row>
    <row r="8913" spans="1:9" x14ac:dyDescent="0.45">
      <c r="A8913" t="s">
        <v>17361</v>
      </c>
      <c r="B8913" t="s">
        <v>17362</v>
      </c>
      <c r="C8913" t="str">
        <f t="shared" si="977"/>
        <v>Carter's Funeral Home</v>
      </c>
      <c r="D8913" t="str">
        <f t="shared" si="973"/>
        <v>Houston, Mississippi</v>
      </c>
      <c r="E8913" t="str">
        <f t="shared" si="978"/>
        <v>367 Martin Luther King DriveHouston, Mississippi 38851</v>
      </c>
      <c r="F8913" t="str">
        <f t="shared" si="979"/>
        <v>662-456-2058</v>
      </c>
      <c r="G8913" t="str">
        <f t="shared" si="974"/>
        <v>367 Martin Luther King Drive</v>
      </c>
      <c r="H8913" t="str">
        <f t="shared" si="975"/>
        <v>367 Martin Luther King Drive, Houston, Mississippi 38851</v>
      </c>
      <c r="I8913" s="1" t="str">
        <f t="shared" si="976"/>
        <v>38851</v>
      </c>
    </row>
    <row r="8914" spans="1:9" x14ac:dyDescent="0.45">
      <c r="A8914" t="s">
        <v>17363</v>
      </c>
      <c r="B8914" t="s">
        <v>17364</v>
      </c>
      <c r="C8914" t="str">
        <f t="shared" si="977"/>
        <v>Houston Funeral Home Inc</v>
      </c>
      <c r="D8914" t="str">
        <f t="shared" si="973"/>
        <v>Houston, Mississippi</v>
      </c>
      <c r="E8914" t="str">
        <f t="shared" si="978"/>
        <v>443 South Jackson StreetHouston, Mississippi 38851</v>
      </c>
      <c r="F8914" t="str">
        <f t="shared" si="979"/>
        <v>(662) 456-3411</v>
      </c>
      <c r="G8914" t="str">
        <f t="shared" si="974"/>
        <v>443 South Jackson Street</v>
      </c>
      <c r="H8914" t="str">
        <f t="shared" si="975"/>
        <v>443 South Jackson Street, Houston, Mississippi 38851</v>
      </c>
      <c r="I8914" s="1" t="str">
        <f t="shared" si="976"/>
        <v>38851</v>
      </c>
    </row>
    <row r="8915" spans="1:9" x14ac:dyDescent="0.45">
      <c r="A8915" t="s">
        <v>17365</v>
      </c>
      <c r="B8915" t="s">
        <v>17366</v>
      </c>
      <c r="C8915" t="str">
        <f t="shared" si="977"/>
        <v>Memorial Funeral Home</v>
      </c>
      <c r="D8915" t="str">
        <f t="shared" si="973"/>
        <v>Houston, Mississippi</v>
      </c>
      <c r="E8915" t="str">
        <f t="shared" si="978"/>
        <v>334 East Madison StreetHouston, Mississippi 38851</v>
      </c>
      <c r="F8915" t="str">
        <f t="shared" si="979"/>
        <v>(662) 456-2500</v>
      </c>
      <c r="G8915" t="str">
        <f t="shared" si="974"/>
        <v>334 East Madison Street</v>
      </c>
      <c r="H8915" t="str">
        <f t="shared" si="975"/>
        <v>334 East Madison Street, Houston, Mississippi 38851</v>
      </c>
      <c r="I8915" s="1" t="str">
        <f t="shared" si="976"/>
        <v>38751</v>
      </c>
    </row>
    <row r="8916" spans="1:9" x14ac:dyDescent="0.45">
      <c r="A8916" t="s">
        <v>17367</v>
      </c>
      <c r="B8916" t="s">
        <v>17368</v>
      </c>
      <c r="C8916" t="str">
        <f t="shared" si="977"/>
        <v>Southern Funeral Chapel</v>
      </c>
      <c r="D8916" t="str">
        <f t="shared" si="973"/>
        <v>Houston, Mississippi</v>
      </c>
      <c r="E8916" t="str">
        <f t="shared" si="978"/>
        <v>1012 Highway 15 NorthHouston, Mississippi 38851</v>
      </c>
      <c r="F8916" t="str">
        <f t="shared" si="979"/>
        <v>(662) 456-5584</v>
      </c>
      <c r="G8916" t="str">
        <f t="shared" si="974"/>
        <v>1012 Highway 15 North</v>
      </c>
      <c r="H8916" t="str">
        <f t="shared" si="975"/>
        <v>1012 Highway 15 North, Houston, Mississippi 38851</v>
      </c>
      <c r="I8916" s="1" t="str">
        <f t="shared" si="976"/>
        <v>38751</v>
      </c>
    </row>
    <row r="8917" spans="1:9" x14ac:dyDescent="0.45">
      <c r="A8917" t="s">
        <v>17367</v>
      </c>
      <c r="B8917" t="s">
        <v>17368</v>
      </c>
      <c r="C8917" t="str">
        <f t="shared" si="977"/>
        <v>Southern Funeral Chapel</v>
      </c>
      <c r="D8917" t="str">
        <f t="shared" si="973"/>
        <v>Houston, Mississippi</v>
      </c>
      <c r="E8917" t="str">
        <f t="shared" si="978"/>
        <v>1012 Highway 15 NorthHouston, Mississippi 38851</v>
      </c>
      <c r="F8917" t="str">
        <f t="shared" si="979"/>
        <v>(662) 456-5584</v>
      </c>
      <c r="G8917" t="str">
        <f t="shared" si="974"/>
        <v>1012 Highway 15 North</v>
      </c>
      <c r="H8917" t="str">
        <f t="shared" si="975"/>
        <v>1012 Highway 15 North, Houston, Mississippi 38851</v>
      </c>
      <c r="I8917" s="1" t="str">
        <f t="shared" si="976"/>
        <v>38751</v>
      </c>
    </row>
    <row r="8918" spans="1:9" x14ac:dyDescent="0.45">
      <c r="A8918" t="s">
        <v>17369</v>
      </c>
      <c r="B8918" t="s">
        <v>17370</v>
      </c>
      <c r="C8918" t="str">
        <f t="shared" si="977"/>
        <v>Boone Card Funeral Home</v>
      </c>
      <c r="D8918" t="str">
        <f t="shared" si="973"/>
        <v>Indianola, Mississippi</v>
      </c>
      <c r="E8918" t="str">
        <f t="shared" si="978"/>
        <v>305 Main StIndianola, Mississippi 38751</v>
      </c>
      <c r="F8918" t="str">
        <f t="shared" si="979"/>
        <v>(662) 887-2611</v>
      </c>
      <c r="G8918" t="str">
        <f t="shared" si="974"/>
        <v>305 Main St</v>
      </c>
      <c r="H8918" t="str">
        <f t="shared" si="975"/>
        <v>305 Main St, Indianola, Mississippi 38751</v>
      </c>
      <c r="I8918" s="1" t="str">
        <f t="shared" si="976"/>
        <v>38751</v>
      </c>
    </row>
    <row r="8919" spans="1:9" x14ac:dyDescent="0.45">
      <c r="A8919" t="s">
        <v>17371</v>
      </c>
      <c r="B8919" t="s">
        <v>17372</v>
      </c>
      <c r="C8919" t="str">
        <f t="shared" si="977"/>
        <v>Byas Funeral Home Inc</v>
      </c>
      <c r="D8919" t="str">
        <f t="shared" si="973"/>
        <v>Indianola, Mississippi</v>
      </c>
      <c r="E8919" t="str">
        <f t="shared" si="978"/>
        <v>407 Front Street ExtIndianola, Mississippi 38751</v>
      </c>
      <c r="F8919" t="str">
        <f t="shared" si="979"/>
        <v>(662) 887-1689</v>
      </c>
      <c r="G8919" t="str">
        <f t="shared" si="974"/>
        <v>407 Front Street Ext</v>
      </c>
      <c r="H8919" t="str">
        <f t="shared" si="975"/>
        <v>407 Front Street Ext, Indianola, Mississippi 38751</v>
      </c>
      <c r="I8919" s="1" t="str">
        <f t="shared" si="976"/>
        <v>38751</v>
      </c>
    </row>
    <row r="8920" spans="1:9" x14ac:dyDescent="0.45">
      <c r="A8920" t="s">
        <v>17373</v>
      </c>
      <c r="B8920" t="s">
        <v>17374</v>
      </c>
      <c r="C8920" t="str">
        <f t="shared" si="977"/>
        <v>Dillon Funeral Home</v>
      </c>
      <c r="D8920" t="str">
        <f t="shared" si="973"/>
        <v>Indianola, Mississippi</v>
      </c>
      <c r="E8920" t="str">
        <f t="shared" si="978"/>
        <v>209 Hannah AvenueIndianola, Mississippi 38751</v>
      </c>
      <c r="F8920" t="str">
        <f t="shared" si="979"/>
        <v>(662) 887-6817</v>
      </c>
      <c r="G8920" t="str">
        <f t="shared" si="974"/>
        <v>209 Hannah Avenue</v>
      </c>
      <c r="H8920" t="str">
        <f t="shared" si="975"/>
        <v>209 Hannah Avenue, Indianola, Mississippi 38751</v>
      </c>
      <c r="I8920" s="1" t="str">
        <f t="shared" si="976"/>
        <v>38852</v>
      </c>
    </row>
    <row r="8921" spans="1:9" x14ac:dyDescent="0.45">
      <c r="A8921" t="s">
        <v>17375</v>
      </c>
      <c r="B8921" t="s">
        <v>17376</v>
      </c>
      <c r="C8921" t="str">
        <f t="shared" si="977"/>
        <v>Mortimer Funeral Homes Inc</v>
      </c>
      <c r="D8921" t="str">
        <f t="shared" si="973"/>
        <v>Indianola, Mississippi</v>
      </c>
      <c r="E8921" t="str">
        <f t="shared" si="978"/>
        <v>634 Highway 82 WestIndianola, Mississippi 38751</v>
      </c>
      <c r="F8921" t="str">
        <f t="shared" si="979"/>
        <v>(662) 887-1244</v>
      </c>
      <c r="G8921" t="str">
        <f t="shared" si="974"/>
        <v>634 Highway 82 West</v>
      </c>
      <c r="H8921" t="str">
        <f t="shared" si="975"/>
        <v>634 Highway 82 West, Indianola, Mississippi 38751</v>
      </c>
      <c r="I8921" s="1" t="str">
        <f t="shared" si="976"/>
        <v>38852</v>
      </c>
    </row>
    <row r="8922" spans="1:9" x14ac:dyDescent="0.45">
      <c r="A8922" t="s">
        <v>17377</v>
      </c>
      <c r="B8922" t="s">
        <v>17378</v>
      </c>
      <c r="C8922" t="str">
        <f t="shared" si="977"/>
        <v>Redmon Funeral Home</v>
      </c>
      <c r="D8922" t="str">
        <f t="shared" si="973"/>
        <v>Indianola, Mississippi</v>
      </c>
      <c r="E8922" t="str">
        <f t="shared" si="978"/>
        <v>1208 Highway 49 SouthIndianola, Mississippi 38751</v>
      </c>
      <c r="F8922" t="str">
        <f t="shared" si="979"/>
        <v>662-887-9506</v>
      </c>
      <c r="G8922" t="str">
        <f t="shared" si="974"/>
        <v>1208 Highway 49 South</v>
      </c>
      <c r="H8922" t="str">
        <f t="shared" si="975"/>
        <v>1208 Highway 49 South, Indianola, Mississippi 38751</v>
      </c>
      <c r="I8922" s="1" t="str">
        <f t="shared" si="976"/>
        <v>39282</v>
      </c>
    </row>
    <row r="8923" spans="1:9" x14ac:dyDescent="0.45">
      <c r="A8923" t="s">
        <v>17379</v>
      </c>
      <c r="B8923" t="s">
        <v>17380</v>
      </c>
      <c r="C8923" t="str">
        <f t="shared" si="977"/>
        <v>Cutshall Funeral Home</v>
      </c>
      <c r="D8923" t="str">
        <f t="shared" si="973"/>
        <v>Iuka, Mississippi</v>
      </c>
      <c r="E8923" t="str">
        <f t="shared" si="978"/>
        <v>302 North Pearl StreetIuka, Mississippi 38852</v>
      </c>
      <c r="F8923" t="str">
        <f t="shared" si="979"/>
        <v>(662) 423-5222</v>
      </c>
      <c r="G8923" t="str">
        <f t="shared" si="974"/>
        <v>302 North Pearl Street</v>
      </c>
      <c r="H8923" t="str">
        <f t="shared" si="975"/>
        <v>302 North Pearl Street, Iuka, Mississippi 38852</v>
      </c>
      <c r="I8923" s="1" t="str">
        <f t="shared" si="976"/>
        <v>39204</v>
      </c>
    </row>
    <row r="8924" spans="1:9" x14ac:dyDescent="0.45">
      <c r="A8924" t="s">
        <v>17381</v>
      </c>
      <c r="B8924" t="s">
        <v>17382</v>
      </c>
      <c r="C8924" t="str">
        <f t="shared" si="977"/>
        <v>Ludlam Funeral Home</v>
      </c>
      <c r="D8924" t="str">
        <f t="shared" si="973"/>
        <v>Iuka, Mississippi</v>
      </c>
      <c r="E8924" t="str">
        <f t="shared" si="978"/>
        <v>76 Fairgrounds RoadIuka, Mississippi 38852</v>
      </c>
      <c r="F8924" t="str">
        <f t="shared" si="979"/>
        <v>(662) 423-5800</v>
      </c>
      <c r="G8924" t="str">
        <f t="shared" si="974"/>
        <v>76 Fairgrounds Road</v>
      </c>
      <c r="H8924" t="str">
        <f t="shared" si="975"/>
        <v>76 Fairgrounds Road, Iuka, Mississippi 38852</v>
      </c>
      <c r="I8924" s="1" t="str">
        <f t="shared" si="976"/>
        <v>39202</v>
      </c>
    </row>
    <row r="8925" spans="1:9" x14ac:dyDescent="0.45">
      <c r="A8925" t="s">
        <v>17383</v>
      </c>
      <c r="B8925" t="s">
        <v>17384</v>
      </c>
      <c r="C8925" t="str">
        <f t="shared" si="977"/>
        <v>American Mortuary Service</v>
      </c>
      <c r="D8925" t="str">
        <f t="shared" si="973"/>
        <v>Jackson, Mississippi</v>
      </c>
      <c r="E8925" t="str">
        <f t="shared" si="978"/>
        <v>3989 Terry RdJackson, Mississippi 39282</v>
      </c>
      <c r="F8925" t="str">
        <f t="shared" si="979"/>
        <v>(601) 372-3332</v>
      </c>
      <c r="G8925" t="str">
        <f t="shared" si="974"/>
        <v>3989 Terry Rd</v>
      </c>
      <c r="H8925" t="str">
        <f t="shared" si="975"/>
        <v>3989 Terry Rd, Jackson, Mississippi 39282</v>
      </c>
      <c r="I8925" s="1" t="str">
        <f t="shared" si="976"/>
        <v>39206</v>
      </c>
    </row>
    <row r="8926" spans="1:9" x14ac:dyDescent="0.45">
      <c r="A8926" t="s">
        <v>17385</v>
      </c>
      <c r="B8926" t="s">
        <v>17386</v>
      </c>
      <c r="C8926" t="str">
        <f t="shared" si="977"/>
        <v>Baldwin-Lee Funeral Home</v>
      </c>
      <c r="D8926" t="str">
        <f t="shared" si="973"/>
        <v>Jackson, Mississippi</v>
      </c>
      <c r="E8926" t="str">
        <f t="shared" si="978"/>
        <v>5235 Robinson RoadJackson, Mississippi 39204</v>
      </c>
      <c r="F8926" t="str">
        <f t="shared" si="979"/>
        <v>601-372-5623</v>
      </c>
      <c r="G8926" t="str">
        <f t="shared" si="974"/>
        <v>5235 Robinson Road</v>
      </c>
      <c r="H8926" t="str">
        <f t="shared" si="975"/>
        <v>5235 Robinson Road, Jackson, Mississippi 39204</v>
      </c>
      <c r="I8926" s="1" t="str">
        <f t="shared" si="976"/>
        <v>39209</v>
      </c>
    </row>
    <row r="8927" spans="1:9" x14ac:dyDescent="0.45">
      <c r="A8927" t="s">
        <v>17387</v>
      </c>
      <c r="B8927" t="s">
        <v>17388</v>
      </c>
      <c r="C8927" t="str">
        <f t="shared" si="977"/>
        <v>Collins Funeral Home</v>
      </c>
      <c r="D8927" t="str">
        <f t="shared" si="973"/>
        <v>Jackson, Mississippi</v>
      </c>
      <c r="E8927" t="str">
        <f t="shared" si="978"/>
        <v>415 North Farish StreetJackson, Mississippi 39202</v>
      </c>
      <c r="F8927" t="str">
        <f t="shared" si="979"/>
        <v>(601) 948-7223</v>
      </c>
      <c r="G8927" t="str">
        <f t="shared" si="974"/>
        <v>415 North Farish Street</v>
      </c>
      <c r="H8927" t="str">
        <f t="shared" si="975"/>
        <v>415 North Farish Street, Jackson, Mississippi 39202</v>
      </c>
      <c r="I8927" s="1" t="str">
        <f t="shared" si="976"/>
        <v>39206</v>
      </c>
    </row>
    <row r="8928" spans="1:9" x14ac:dyDescent="0.45">
      <c r="A8928" t="s">
        <v>17389</v>
      </c>
      <c r="B8928" t="s">
        <v>17390</v>
      </c>
      <c r="C8928" t="str">
        <f t="shared" si="977"/>
        <v>Collins Northside Chapel</v>
      </c>
      <c r="D8928" t="str">
        <f t="shared" si="973"/>
        <v>Jackson, Mississippi</v>
      </c>
      <c r="E8928" t="str">
        <f t="shared" si="978"/>
        <v>461 W Northside DrJackson, Mississippi 39206</v>
      </c>
      <c r="F8928" t="str">
        <f t="shared" si="979"/>
        <v>(601) 366-9889</v>
      </c>
      <c r="G8928" t="str">
        <f t="shared" si="974"/>
        <v>461 W Northside Dr</v>
      </c>
      <c r="H8928" t="str">
        <f t="shared" si="975"/>
        <v>461 W Northside Dr, Jackson, Mississippi 39206</v>
      </c>
      <c r="I8928" s="1" t="str">
        <f t="shared" si="976"/>
        <v>39206</v>
      </c>
    </row>
    <row r="8929" spans="1:9" x14ac:dyDescent="0.45">
      <c r="A8929" t="s">
        <v>17391</v>
      </c>
      <c r="B8929" t="s">
        <v>17392</v>
      </c>
      <c r="C8929" t="str">
        <f t="shared" si="977"/>
        <v>Cook Funeral Home</v>
      </c>
      <c r="D8929" t="str">
        <f t="shared" si="973"/>
        <v>Jackson, Mississippi</v>
      </c>
      <c r="E8929" t="str">
        <f t="shared" si="978"/>
        <v>2110 Lynch StJackson, Mississippi 39209</v>
      </c>
      <c r="F8929" t="str">
        <f t="shared" si="979"/>
        <v>(601) 353-2288</v>
      </c>
      <c r="G8929" t="str">
        <f t="shared" si="974"/>
        <v>2110 Lynch St</v>
      </c>
      <c r="H8929" t="str">
        <f t="shared" si="975"/>
        <v>2110 Lynch St, Jackson, Mississippi 39209</v>
      </c>
      <c r="I8929" s="1" t="str">
        <f t="shared" si="976"/>
        <v>39213</v>
      </c>
    </row>
    <row r="8930" spans="1:9" x14ac:dyDescent="0.45">
      <c r="A8930" t="s">
        <v>17393</v>
      </c>
      <c r="B8930" t="s">
        <v>17394</v>
      </c>
      <c r="C8930" t="str">
        <f t="shared" si="977"/>
        <v>Hays Memorial Funeral Home</v>
      </c>
      <c r="D8930" t="str">
        <f t="shared" si="973"/>
        <v>Jackson, Mississippi</v>
      </c>
      <c r="E8930" t="str">
        <f t="shared" si="978"/>
        <v>329 North Mart PlazaJackson, Mississippi 39206</v>
      </c>
      <c r="F8930" t="str">
        <f t="shared" si="979"/>
        <v>(601) 981-9272</v>
      </c>
      <c r="G8930" t="str">
        <f t="shared" si="974"/>
        <v>329 North Mart Plaza</v>
      </c>
      <c r="H8930" t="str">
        <f t="shared" si="975"/>
        <v>329 North Mart Plaza, Jackson, Mississippi 39206</v>
      </c>
      <c r="I8930" s="1" t="str">
        <f t="shared" si="976"/>
        <v>39206</v>
      </c>
    </row>
    <row r="8931" spans="1:9" x14ac:dyDescent="0.45">
      <c r="A8931" t="s">
        <v>17395</v>
      </c>
      <c r="B8931" t="s">
        <v>17396</v>
      </c>
      <c r="C8931" t="str">
        <f t="shared" si="977"/>
        <v>J &amp; M Funeral Home</v>
      </c>
      <c r="D8931" t="str">
        <f t="shared" si="973"/>
        <v>Jackson, Mississippi</v>
      </c>
      <c r="E8931" t="str">
        <f t="shared" si="978"/>
        <v>120 Village CtJackson, Mississippi 39206</v>
      </c>
      <c r="F8931" t="str">
        <f t="shared" si="979"/>
        <v>(601) 362-2815</v>
      </c>
      <c r="G8931" t="str">
        <f t="shared" si="974"/>
        <v>120 Village Ct</v>
      </c>
      <c r="H8931" t="str">
        <f t="shared" si="975"/>
        <v>120 Village Ct, Jackson, Mississippi 39206</v>
      </c>
      <c r="I8931" s="1" t="str">
        <f t="shared" si="976"/>
        <v>39212</v>
      </c>
    </row>
    <row r="8932" spans="1:9" x14ac:dyDescent="0.45">
      <c r="A8932" t="s">
        <v>17397</v>
      </c>
      <c r="B8932" t="s">
        <v>17398</v>
      </c>
      <c r="C8932" t="str">
        <f t="shared" si="977"/>
        <v>Jackson Memorial Funeral Service</v>
      </c>
      <c r="D8932" t="str">
        <f t="shared" si="973"/>
        <v>Jackson, Mississippi</v>
      </c>
      <c r="E8932" t="str">
        <f t="shared" si="978"/>
        <v>922 W Woodrow Wilson AvenueJackson, Mississippi 39213</v>
      </c>
      <c r="F8932" t="str">
        <f t="shared" si="979"/>
        <v>601-969-9457</v>
      </c>
      <c r="G8932" t="str">
        <f t="shared" si="974"/>
        <v>922 W Woodrow Wilson Avenue</v>
      </c>
      <c r="H8932" t="str">
        <f t="shared" si="975"/>
        <v>922 W Woodrow Wilson Avenue, Jackson, Mississippi 39213</v>
      </c>
      <c r="I8932" s="1" t="str">
        <f t="shared" si="976"/>
        <v>39209</v>
      </c>
    </row>
    <row r="8933" spans="1:9" x14ac:dyDescent="0.45">
      <c r="A8933" t="s">
        <v>17399</v>
      </c>
      <c r="B8933" t="s">
        <v>17400</v>
      </c>
      <c r="C8933" t="str">
        <f t="shared" si="977"/>
        <v>Lakeover Memorial Funeral Home</v>
      </c>
      <c r="D8933" t="str">
        <f t="shared" si="973"/>
        <v>Jackson, Mississippi</v>
      </c>
      <c r="E8933" t="str">
        <f t="shared" si="978"/>
        <v>1525 Beasley RoadJackson, Mississippi 39206</v>
      </c>
      <c r="F8933" t="str">
        <f t="shared" si="979"/>
        <v>(601) 362-0162</v>
      </c>
      <c r="G8933" t="str">
        <f t="shared" si="974"/>
        <v>1525 Beasley Road</v>
      </c>
      <c r="H8933" t="str">
        <f t="shared" si="975"/>
        <v>1525 Beasley Road, Jackson, Mississippi 39206</v>
      </c>
      <c r="I8933" s="1" t="str">
        <f t="shared" si="976"/>
        <v>39213</v>
      </c>
    </row>
    <row r="8934" spans="1:9" x14ac:dyDescent="0.45">
      <c r="A8934" t="s">
        <v>17401</v>
      </c>
      <c r="B8934" t="s">
        <v>17402</v>
      </c>
      <c r="C8934" t="str">
        <f t="shared" si="977"/>
        <v>Lakewood Memorial Parks &amp; FNRL</v>
      </c>
      <c r="D8934" t="str">
        <f t="shared" si="973"/>
        <v>Jackson, Mississippi</v>
      </c>
      <c r="E8934" t="str">
        <f t="shared" si="978"/>
        <v>430 McCluer RoadJackson, Mississippi 39212</v>
      </c>
      <c r="F8934" t="str">
        <f t="shared" si="979"/>
        <v>601-922-2123</v>
      </c>
      <c r="G8934" t="str">
        <f t="shared" si="974"/>
        <v>430 McCluer Road</v>
      </c>
      <c r="H8934" t="str">
        <f t="shared" si="975"/>
        <v>430 McCluer Road, Jackson, Mississippi 39212</v>
      </c>
      <c r="I8934" s="1" t="str">
        <f t="shared" si="976"/>
        <v>39202</v>
      </c>
    </row>
    <row r="8935" spans="1:9" x14ac:dyDescent="0.45">
      <c r="A8935" t="s">
        <v>17403</v>
      </c>
      <c r="B8935" t="s">
        <v>17404</v>
      </c>
      <c r="C8935" t="str">
        <f t="shared" si="977"/>
        <v>Lakewood South Memorial Funeral Home</v>
      </c>
      <c r="D8935" t="str">
        <f t="shared" si="973"/>
        <v>Jackson, Mississippi</v>
      </c>
      <c r="E8935" t="str">
        <f t="shared" si="978"/>
        <v>6011 Clinton BlvdJackson, Mississippi 39209</v>
      </c>
      <c r="F8935" t="str">
        <f t="shared" si="979"/>
        <v>(601) 922-2123</v>
      </c>
      <c r="G8935" t="str">
        <f t="shared" si="974"/>
        <v>6011 Clinton Blvd</v>
      </c>
      <c r="H8935" t="str">
        <f t="shared" si="975"/>
        <v>6011 Clinton Blvd, Jackson, Mississippi 39209</v>
      </c>
      <c r="I8935" s="1" t="str">
        <f t="shared" si="976"/>
        <v>39206</v>
      </c>
    </row>
    <row r="8936" spans="1:9" x14ac:dyDescent="0.45">
      <c r="A8936" t="s">
        <v>17405</v>
      </c>
      <c r="B8936" t="s">
        <v>17406</v>
      </c>
      <c r="C8936" t="str">
        <f t="shared" si="977"/>
        <v>Mark E Seepe Funeral Home &amp; Crematorium</v>
      </c>
      <c r="D8936" t="str">
        <f t="shared" si="973"/>
        <v>Jackson, Mississippi</v>
      </c>
      <c r="E8936" t="str">
        <f t="shared" si="978"/>
        <v>755 Riverside DriveJackson, Mississippi 39213</v>
      </c>
      <c r="F8936" t="str">
        <f t="shared" si="979"/>
        <v>(601) 352-5239</v>
      </c>
      <c r="G8936" t="str">
        <f t="shared" si="974"/>
        <v>755 Riverside Drive</v>
      </c>
      <c r="H8936" t="str">
        <f t="shared" si="975"/>
        <v>755 Riverside Drive, Jackson, Mississippi 39213</v>
      </c>
      <c r="I8936" s="1" t="str">
        <f t="shared" si="976"/>
        <v>39212</v>
      </c>
    </row>
    <row r="8937" spans="1:9" x14ac:dyDescent="0.45">
      <c r="A8937" t="s">
        <v>17407</v>
      </c>
      <c r="B8937" t="s">
        <v>17408</v>
      </c>
      <c r="C8937" t="str">
        <f t="shared" si="977"/>
        <v>Peoples Funeral Home Inc</v>
      </c>
      <c r="D8937" t="str">
        <f t="shared" si="973"/>
        <v>Jackson, Mississippi</v>
      </c>
      <c r="E8937" t="str">
        <f t="shared" si="978"/>
        <v>886 North Farish StreetJackson, Mississippi 39202</v>
      </c>
      <c r="F8937" t="str">
        <f t="shared" si="979"/>
        <v>(601) 969-3040</v>
      </c>
      <c r="G8937" t="str">
        <f t="shared" si="974"/>
        <v>886 North Farish Street</v>
      </c>
      <c r="H8937" t="str">
        <f t="shared" si="975"/>
        <v>886 North Farish Street, Jackson, Mississippi 39202</v>
      </c>
      <c r="I8937" s="1" t="str">
        <f t="shared" si="976"/>
        <v>39298</v>
      </c>
    </row>
    <row r="8938" spans="1:9" x14ac:dyDescent="0.45">
      <c r="A8938" t="s">
        <v>17409</v>
      </c>
      <c r="B8938" t="s">
        <v>17410</v>
      </c>
      <c r="C8938" t="str">
        <f t="shared" si="977"/>
        <v>Randle &amp; Hays Memorial Chapels</v>
      </c>
      <c r="D8938" t="str">
        <f t="shared" si="973"/>
        <v>Jackson, Mississippi</v>
      </c>
      <c r="E8938" t="str">
        <f t="shared" si="978"/>
        <v>329 N Mart PlzJackson, Mississippi 39206</v>
      </c>
      <c r="F8938" t="str">
        <f t="shared" si="979"/>
        <v>(601) 981-9272</v>
      </c>
      <c r="G8938" t="str">
        <f t="shared" si="974"/>
        <v>329 N Mart Plz</v>
      </c>
      <c r="H8938" t="str">
        <f t="shared" si="975"/>
        <v>329 N Mart Plz, Jackson, Mississippi 39206</v>
      </c>
      <c r="I8938" s="1" t="str">
        <f t="shared" si="976"/>
        <v>39209</v>
      </c>
    </row>
    <row r="8939" spans="1:9" x14ac:dyDescent="0.45">
      <c r="A8939" t="s">
        <v>17411</v>
      </c>
      <c r="B8939" t="s">
        <v>17412</v>
      </c>
      <c r="C8939" t="str">
        <f t="shared" si="977"/>
        <v>Rosemont Gardens Memorial Park</v>
      </c>
      <c r="D8939" t="str">
        <f t="shared" si="973"/>
        <v>Jackson, Mississippi</v>
      </c>
      <c r="E8939" t="str">
        <f t="shared" si="978"/>
        <v>3935 I 55 SouthJackson, Mississippi 39212</v>
      </c>
      <c r="F8939" t="str">
        <f t="shared" si="979"/>
        <v>(601) 371-0009</v>
      </c>
      <c r="G8939" t="str">
        <f t="shared" si="974"/>
        <v>3935 I 55 South</v>
      </c>
      <c r="H8939" t="str">
        <f t="shared" si="975"/>
        <v>3935 I 55 South, Jackson, Mississippi 39212</v>
      </c>
      <c r="I8939" s="1" t="str">
        <f t="shared" si="976"/>
        <v>39202</v>
      </c>
    </row>
    <row r="8940" spans="1:9" x14ac:dyDescent="0.45">
      <c r="A8940" t="s">
        <v>17413</v>
      </c>
      <c r="B8940" t="s">
        <v>17414</v>
      </c>
      <c r="C8940" t="str">
        <f t="shared" si="977"/>
        <v>Seepe Mark Funeral Directors &amp; Crematorium</v>
      </c>
      <c r="D8940" t="str">
        <f t="shared" si="973"/>
        <v>Jackson, Mississippi</v>
      </c>
      <c r="E8940" t="str">
        <f t="shared" si="978"/>
        <v>245 W Lorenz BlvdJackson, Mississippi 39298</v>
      </c>
      <c r="F8940" t="str">
        <f t="shared" si="979"/>
        <v>(601) 352-5239</v>
      </c>
      <c r="G8940" t="str">
        <f t="shared" si="974"/>
        <v>245 W Lorenz Blvd</v>
      </c>
      <c r="H8940" t="str">
        <f t="shared" si="975"/>
        <v>245 W Lorenz Blvd, Jackson, Mississippi 39298</v>
      </c>
      <c r="I8940" s="1" t="str">
        <f t="shared" si="976"/>
        <v>39090</v>
      </c>
    </row>
    <row r="8941" spans="1:9" x14ac:dyDescent="0.45">
      <c r="A8941" t="s">
        <v>17415</v>
      </c>
      <c r="B8941" t="s">
        <v>17416</v>
      </c>
      <c r="C8941" t="str">
        <f t="shared" si="977"/>
        <v>Westhaven Memorial Funeral Home</v>
      </c>
      <c r="D8941" t="str">
        <f t="shared" si="973"/>
        <v>Jackson, Mississippi</v>
      </c>
      <c r="E8941" t="str">
        <f t="shared" si="978"/>
        <v>3580 Robinson StreetJackson, Mississippi 39209</v>
      </c>
      <c r="F8941" t="str">
        <f t="shared" si="979"/>
        <v>601-922-3666</v>
      </c>
      <c r="G8941" t="str">
        <f t="shared" si="974"/>
        <v>3580 Robinson Street</v>
      </c>
      <c r="H8941" t="str">
        <f t="shared" si="975"/>
        <v>3580 Robinson Street, Jackson, Mississippi 39209</v>
      </c>
      <c r="I8941" s="1" t="str">
        <f t="shared" si="976"/>
        <v>39090</v>
      </c>
    </row>
    <row r="8942" spans="1:9" x14ac:dyDescent="0.45">
      <c r="A8942" t="s">
        <v>17417</v>
      </c>
      <c r="B8942" t="s">
        <v>17418</v>
      </c>
      <c r="C8942" t="str">
        <f t="shared" si="977"/>
        <v>Wright &amp; Ferguson Funeral Home</v>
      </c>
      <c r="D8942" t="str">
        <f t="shared" si="973"/>
        <v>Jackson, Mississippi</v>
      </c>
      <c r="E8942" t="str">
        <f t="shared" si="978"/>
        <v>350 High at NW StJackson, Mississippi 39202</v>
      </c>
      <c r="F8942" t="str">
        <f t="shared" si="979"/>
        <v>(601) 352-3632</v>
      </c>
      <c r="G8942" t="str">
        <f t="shared" si="974"/>
        <v>350 High at NW St</v>
      </c>
      <c r="H8942" t="str">
        <f t="shared" si="975"/>
        <v>350 High at NW St, Jackson, Mississippi 39202</v>
      </c>
      <c r="I8942" s="1" t="str">
        <f t="shared" si="976"/>
        <v>39090</v>
      </c>
    </row>
    <row r="8943" spans="1:9" x14ac:dyDescent="0.45">
      <c r="A8943" t="s">
        <v>17419</v>
      </c>
      <c r="B8943" t="s">
        <v>17420</v>
      </c>
      <c r="C8943" t="str">
        <f t="shared" si="977"/>
        <v>Culpepper Funeral Services Inc</v>
      </c>
      <c r="D8943" t="str">
        <f t="shared" si="973"/>
        <v>Kosciusko, Mississippi</v>
      </c>
      <c r="E8943" t="str">
        <f t="shared" si="978"/>
        <v>406 East Adams StreetKosciusko, Mississippi 39090</v>
      </c>
      <c r="F8943" t="str">
        <f t="shared" si="979"/>
        <v>(662) 289-4111</v>
      </c>
      <c r="G8943" t="str">
        <f t="shared" si="974"/>
        <v>406 East Adams Street</v>
      </c>
      <c r="H8943" t="str">
        <f t="shared" si="975"/>
        <v>406 East Adams Street, Kosciusko, Mississippi 39090</v>
      </c>
      <c r="I8943" s="1" t="str">
        <f t="shared" si="976"/>
        <v>39090</v>
      </c>
    </row>
    <row r="8944" spans="1:9" x14ac:dyDescent="0.45">
      <c r="A8944" t="s">
        <v>17421</v>
      </c>
      <c r="B8944" t="s">
        <v>17422</v>
      </c>
      <c r="C8944" t="str">
        <f t="shared" si="977"/>
        <v>Jordan Funeral Home</v>
      </c>
      <c r="D8944" t="str">
        <f t="shared" si="973"/>
        <v>Kosciusko, Mississippi</v>
      </c>
      <c r="E8944" t="str">
        <f t="shared" si="978"/>
        <v>855 Highway 12 EastKosciusko, Mississippi 39090</v>
      </c>
      <c r="F8944" t="str">
        <f t="shared" si="979"/>
        <v>662-289-5521</v>
      </c>
      <c r="G8944" t="str">
        <f t="shared" si="974"/>
        <v>855 Highway 12 East</v>
      </c>
      <c r="H8944" t="str">
        <f t="shared" si="975"/>
        <v>855 Highway 12 East, Kosciusko, Mississippi 39090</v>
      </c>
      <c r="I8944" s="1" t="str">
        <f t="shared" si="976"/>
        <v>39090</v>
      </c>
    </row>
    <row r="8945" spans="1:9" x14ac:dyDescent="0.45">
      <c r="A8945" t="s">
        <v>17423</v>
      </c>
      <c r="B8945" t="s">
        <v>17424</v>
      </c>
      <c r="C8945" t="str">
        <f t="shared" si="977"/>
        <v>Myricks Funeral Home</v>
      </c>
      <c r="D8945" t="str">
        <f t="shared" si="973"/>
        <v>Kosciusko, Mississippi</v>
      </c>
      <c r="E8945" t="str">
        <f t="shared" si="978"/>
        <v>514 Tipton StreetKosciusko, Mississippi 39090</v>
      </c>
      <c r="F8945" t="str">
        <f t="shared" si="979"/>
        <v>(662) 289-4161</v>
      </c>
      <c r="G8945" t="str">
        <f t="shared" si="974"/>
        <v>514 Tipton Street</v>
      </c>
      <c r="H8945" t="str">
        <f t="shared" si="975"/>
        <v>514 Tipton Street, Kosciusko, Mississippi 39090</v>
      </c>
      <c r="I8945" s="1" t="str">
        <f t="shared" si="976"/>
        <v>39440</v>
      </c>
    </row>
    <row r="8946" spans="1:9" x14ac:dyDescent="0.45">
      <c r="A8946" t="s">
        <v>17425</v>
      </c>
      <c r="B8946" t="s">
        <v>17426</v>
      </c>
      <c r="C8946" t="str">
        <f t="shared" si="977"/>
        <v>Winters Funeral Home</v>
      </c>
      <c r="D8946" t="str">
        <f t="shared" si="973"/>
        <v>Kosciusko, Mississippi</v>
      </c>
      <c r="E8946" t="str">
        <f t="shared" si="978"/>
        <v>117 South MadisonKosciusko, Mississippi 39090</v>
      </c>
      <c r="F8946" t="str">
        <f t="shared" si="979"/>
        <v>(662) 289-5251</v>
      </c>
      <c r="G8946" t="str">
        <f t="shared" si="974"/>
        <v>117 South Madison</v>
      </c>
      <c r="H8946" t="str">
        <f t="shared" si="975"/>
        <v>117 South Madison, Kosciusko, Mississippi 39090</v>
      </c>
      <c r="I8946" s="1" t="str">
        <f t="shared" si="976"/>
        <v>39440</v>
      </c>
    </row>
    <row r="8947" spans="1:9" x14ac:dyDescent="0.45">
      <c r="A8947" t="s">
        <v>17425</v>
      </c>
      <c r="B8947" t="s">
        <v>17426</v>
      </c>
      <c r="C8947" t="str">
        <f t="shared" si="977"/>
        <v>Winters Funeral Home</v>
      </c>
      <c r="D8947" t="str">
        <f t="shared" si="973"/>
        <v>Kosciusko, Mississippi</v>
      </c>
      <c r="E8947" t="str">
        <f t="shared" si="978"/>
        <v>117 South MadisonKosciusko, Mississippi 39090</v>
      </c>
      <c r="F8947" t="str">
        <f t="shared" si="979"/>
        <v>(662) 289-5251</v>
      </c>
      <c r="G8947" t="str">
        <f t="shared" si="974"/>
        <v>117 South Madison</v>
      </c>
      <c r="H8947" t="str">
        <f t="shared" si="975"/>
        <v>117 South Madison, Kosciusko, Mississippi 39090</v>
      </c>
      <c r="I8947" s="1" t="str">
        <f t="shared" si="976"/>
        <v>39440</v>
      </c>
    </row>
    <row r="8948" spans="1:9" x14ac:dyDescent="0.45">
      <c r="A8948" t="s">
        <v>17427</v>
      </c>
      <c r="B8948" t="s">
        <v>17428</v>
      </c>
      <c r="C8948" t="str">
        <f t="shared" si="977"/>
        <v>Booth Memorial Funeral Home</v>
      </c>
      <c r="D8948" t="str">
        <f t="shared" si="973"/>
        <v>Laurel, Mississippi</v>
      </c>
      <c r="E8948" t="str">
        <f t="shared" si="978"/>
        <v>1327 Lee StreetLaurel, Mississippi 39440</v>
      </c>
      <c r="F8948" t="str">
        <f t="shared" si="979"/>
        <v>601-649-1900</v>
      </c>
      <c r="G8948" t="str">
        <f t="shared" si="974"/>
        <v>1327 Lee Street</v>
      </c>
      <c r="H8948" t="str">
        <f t="shared" si="975"/>
        <v>1327 Lee Street, Laurel, Mississippi 39440</v>
      </c>
      <c r="I8948" s="1" t="str">
        <f t="shared" si="976"/>
        <v>39441</v>
      </c>
    </row>
    <row r="8949" spans="1:9" x14ac:dyDescent="0.45">
      <c r="A8949" t="s">
        <v>17429</v>
      </c>
      <c r="B8949" t="s">
        <v>17430</v>
      </c>
      <c r="C8949" t="str">
        <f t="shared" si="977"/>
        <v>Brown Mortuary Inc</v>
      </c>
      <c r="D8949" t="str">
        <f t="shared" si="973"/>
        <v>Laurel, Mississippi</v>
      </c>
      <c r="E8949" t="str">
        <f t="shared" si="978"/>
        <v>902 Susie B Ruffin AvenueLaurel, Mississippi 39440</v>
      </c>
      <c r="F8949" t="str">
        <f t="shared" si="979"/>
        <v>(601) 426-3244</v>
      </c>
      <c r="G8949" t="str">
        <f t="shared" si="974"/>
        <v>902 Susie B Ruffin Avenue</v>
      </c>
      <c r="H8949" t="str">
        <f t="shared" si="975"/>
        <v>902 Susie B Ruffin Avenue, Laurel, Mississippi 39440</v>
      </c>
      <c r="I8949" s="1" t="str">
        <f t="shared" si="976"/>
        <v>39440</v>
      </c>
    </row>
    <row r="8950" spans="1:9" x14ac:dyDescent="0.45">
      <c r="A8950" t="s">
        <v>17431</v>
      </c>
      <c r="B8950" t="s">
        <v>17432</v>
      </c>
      <c r="C8950" t="str">
        <f t="shared" si="977"/>
        <v>Chapel of Angels Funeral Home</v>
      </c>
      <c r="D8950" t="str">
        <f t="shared" si="973"/>
        <v>Laurel, Mississippi</v>
      </c>
      <c r="E8950" t="str">
        <f t="shared" si="978"/>
        <v>823 Drive Martin Luther King AvenueLaurel, Mississippi 39440</v>
      </c>
      <c r="F8950" t="str">
        <f t="shared" si="979"/>
        <v>601-428-2011</v>
      </c>
      <c r="G8950" t="str">
        <f t="shared" si="974"/>
        <v>823 Drive Martin Luther King Avenue</v>
      </c>
      <c r="H8950" t="str">
        <f t="shared" si="975"/>
        <v>823 Drive Martin Luther King Avenue, Laurel, Mississippi 39440</v>
      </c>
      <c r="I8950" s="1" t="str">
        <f t="shared" si="976"/>
        <v>39440</v>
      </c>
    </row>
    <row r="8951" spans="1:9" x14ac:dyDescent="0.45">
      <c r="A8951" t="s">
        <v>17433</v>
      </c>
      <c r="B8951" t="s">
        <v>17434</v>
      </c>
      <c r="C8951" t="str">
        <f t="shared" si="977"/>
        <v>Colonial Chapel Funeral Home Inc</v>
      </c>
      <c r="D8951" t="str">
        <f t="shared" si="973"/>
        <v>Laurel, Mississippi</v>
      </c>
      <c r="E8951" t="str">
        <f t="shared" si="978"/>
        <v>4113 Highawy 15 NLaurel, Mississippi 39441</v>
      </c>
      <c r="F8951" t="str">
        <f t="shared" si="979"/>
        <v>(601) 649-3342</v>
      </c>
      <c r="G8951" t="str">
        <f t="shared" si="974"/>
        <v>4113 Highawy 15 N</v>
      </c>
      <c r="H8951" t="str">
        <f t="shared" si="975"/>
        <v>4113 Highawy 15 N, Laurel, Mississippi 39441</v>
      </c>
      <c r="I8951" s="1" t="str">
        <f t="shared" si="976"/>
        <v>39440</v>
      </c>
    </row>
    <row r="8952" spans="1:9" x14ac:dyDescent="0.45">
      <c r="A8952" t="s">
        <v>17435</v>
      </c>
      <c r="B8952" t="s">
        <v>17436</v>
      </c>
      <c r="C8952" t="str">
        <f t="shared" si="977"/>
        <v>Malone Funeral Home</v>
      </c>
      <c r="D8952" t="str">
        <f t="shared" si="973"/>
        <v>Laurel, Mississippi</v>
      </c>
      <c r="E8952" t="str">
        <f t="shared" si="978"/>
        <v>734 Ellisville BlvdLaurel, Mississippi 39440</v>
      </c>
      <c r="F8952" t="str">
        <f t="shared" si="979"/>
        <v>(601) 428-0212</v>
      </c>
      <c r="G8952" t="str">
        <f t="shared" si="974"/>
        <v>734 Ellisville Blvd</v>
      </c>
      <c r="H8952" t="str">
        <f t="shared" si="975"/>
        <v>734 Ellisville Blvd, Laurel, Mississippi 39440</v>
      </c>
      <c r="I8952" s="1" t="str">
        <f t="shared" si="976"/>
        <v>39451</v>
      </c>
    </row>
    <row r="8953" spans="1:9" x14ac:dyDescent="0.45">
      <c r="A8953" t="s">
        <v>17437</v>
      </c>
      <c r="B8953" t="s">
        <v>17438</v>
      </c>
      <c r="C8953" t="str">
        <f t="shared" si="977"/>
        <v>Memory Chapel Funeral Home</v>
      </c>
      <c r="D8953" t="str">
        <f t="shared" si="973"/>
        <v>Laurel, Mississippi</v>
      </c>
      <c r="E8953" t="str">
        <f t="shared" si="978"/>
        <v>3100 Audubon DriveLaurel, Mississippi 39440</v>
      </c>
      <c r="F8953" t="str">
        <f t="shared" si="979"/>
        <v>601-428-5235</v>
      </c>
      <c r="G8953" t="str">
        <f t="shared" si="974"/>
        <v>3100 Audubon Drive</v>
      </c>
      <c r="H8953" t="str">
        <f t="shared" si="975"/>
        <v>3100 Audubon Drive, Laurel, Mississippi 39440</v>
      </c>
      <c r="I8953" s="1" t="str">
        <f t="shared" si="976"/>
        <v>38756</v>
      </c>
    </row>
    <row r="8954" spans="1:9" x14ac:dyDescent="0.45">
      <c r="A8954" t="s">
        <v>17439</v>
      </c>
      <c r="B8954" t="s">
        <v>17440</v>
      </c>
      <c r="C8954" t="str">
        <f t="shared" si="977"/>
        <v>Robinson's Friendly Funeral Home Inc</v>
      </c>
      <c r="D8954" t="str">
        <f t="shared" si="973"/>
        <v>Laurel, Mississippi</v>
      </c>
      <c r="E8954" t="str">
        <f t="shared" si="978"/>
        <v>321 N Pine StreetLaurel, Mississippi 39440</v>
      </c>
      <c r="F8954" t="str">
        <f t="shared" si="979"/>
        <v>(601) 426-2229</v>
      </c>
      <c r="G8954" t="str">
        <f t="shared" si="974"/>
        <v>321 N Pine Street</v>
      </c>
      <c r="H8954" t="str">
        <f t="shared" si="975"/>
        <v>321 N Pine Street, Laurel, Mississippi 39440</v>
      </c>
      <c r="I8954" s="1" t="str">
        <f t="shared" si="976"/>
        <v>38756</v>
      </c>
    </row>
    <row r="8955" spans="1:9" x14ac:dyDescent="0.45">
      <c r="A8955" t="s">
        <v>17441</v>
      </c>
      <c r="B8955" t="s">
        <v>17442</v>
      </c>
      <c r="C8955" t="str">
        <f t="shared" si="977"/>
        <v>Freeman Funeral Home</v>
      </c>
      <c r="D8955" t="str">
        <f t="shared" si="973"/>
        <v>Leakesville, Mississippi</v>
      </c>
      <c r="E8955" t="str">
        <f t="shared" si="978"/>
        <v>1601 Lackey StreetLeakesville, Mississippi 39451</v>
      </c>
      <c r="F8955" t="str">
        <f t="shared" si="979"/>
        <v>601-394-5104</v>
      </c>
      <c r="G8955" t="str">
        <f t="shared" si="974"/>
        <v>1601 Lackey Street</v>
      </c>
      <c r="H8955" t="str">
        <f t="shared" si="975"/>
        <v>1601 Lackey Street, Leakesville, Mississippi 39451</v>
      </c>
      <c r="I8955" s="1" t="str">
        <f t="shared" si="976"/>
        <v>38756</v>
      </c>
    </row>
    <row r="8956" spans="1:9" x14ac:dyDescent="0.45">
      <c r="A8956" t="s">
        <v>17443</v>
      </c>
      <c r="B8956" t="s">
        <v>17444</v>
      </c>
      <c r="C8956" t="str">
        <f t="shared" si="977"/>
        <v>Boone Funeral Home</v>
      </c>
      <c r="D8956" t="str">
        <f t="shared" si="973"/>
        <v>Leland, Mississippi</v>
      </c>
      <c r="E8956" t="str">
        <f t="shared" si="978"/>
        <v>101 N Broad StreetLeland, Mississippi 38756</v>
      </c>
      <c r="F8956" t="str">
        <f t="shared" si="979"/>
        <v>662-686-7171</v>
      </c>
      <c r="G8956" t="str">
        <f t="shared" si="974"/>
        <v>101 N Broad Street</v>
      </c>
      <c r="H8956" t="str">
        <f t="shared" si="975"/>
        <v>101 N Broad Street, Leland, Mississippi 38756</v>
      </c>
      <c r="I8956" s="1" t="str">
        <f t="shared" si="976"/>
        <v>39095</v>
      </c>
    </row>
    <row r="8957" spans="1:9" x14ac:dyDescent="0.45">
      <c r="A8957" t="s">
        <v>17445</v>
      </c>
      <c r="B8957" t="s">
        <v>17446</v>
      </c>
      <c r="C8957" t="str">
        <f t="shared" si="977"/>
        <v>Dillon Funeral Home</v>
      </c>
      <c r="D8957" t="str">
        <f t="shared" si="973"/>
        <v>Leland, Mississippi</v>
      </c>
      <c r="E8957" t="str">
        <f t="shared" si="978"/>
        <v>105 5th StreetLeland, Mississippi 38756</v>
      </c>
      <c r="F8957" t="str">
        <f t="shared" si="979"/>
        <v>662-686-2322</v>
      </c>
      <c r="G8957" t="str">
        <f t="shared" si="974"/>
        <v>105 5th Street</v>
      </c>
      <c r="H8957" t="str">
        <f t="shared" si="975"/>
        <v>105 5th Street, Leland, Mississippi 38756</v>
      </c>
      <c r="I8957" s="1" t="str">
        <f t="shared" si="976"/>
        <v>39095</v>
      </c>
    </row>
    <row r="8958" spans="1:9" x14ac:dyDescent="0.45">
      <c r="A8958" t="s">
        <v>17447</v>
      </c>
      <c r="B8958" t="s">
        <v>17448</v>
      </c>
      <c r="C8958" t="str">
        <f t="shared" si="977"/>
        <v>Frye Funeral Home</v>
      </c>
      <c r="D8958" t="str">
        <f t="shared" si="973"/>
        <v>Leland, Mississippi</v>
      </c>
      <c r="E8958" t="str">
        <f t="shared" si="978"/>
        <v>608 N Broad StreetLeland, Mississippi 38756</v>
      </c>
      <c r="F8958" t="str">
        <f t="shared" si="979"/>
        <v>662-686-4853</v>
      </c>
      <c r="G8958" t="str">
        <f t="shared" si="974"/>
        <v>608 N Broad Street</v>
      </c>
      <c r="H8958" t="str">
        <f t="shared" si="975"/>
        <v>608 N Broad Street, Leland, Mississippi 38756</v>
      </c>
      <c r="I8958" s="1" t="str">
        <f t="shared" si="976"/>
        <v>39095</v>
      </c>
    </row>
    <row r="8959" spans="1:9" x14ac:dyDescent="0.45">
      <c r="A8959" t="s">
        <v>17449</v>
      </c>
      <c r="B8959" t="s">
        <v>17450</v>
      </c>
      <c r="C8959" t="str">
        <f t="shared" si="977"/>
        <v>Century Hairston Funeral Home</v>
      </c>
      <c r="D8959" t="str">
        <f t="shared" si="973"/>
        <v>Lexington, Mississippi</v>
      </c>
      <c r="E8959" t="str">
        <f t="shared" si="978"/>
        <v>116 Yazoo StreetLexington, Mississippi 39095</v>
      </c>
      <c r="F8959" t="str">
        <f t="shared" si="979"/>
        <v>662-834-2617</v>
      </c>
      <c r="G8959" t="str">
        <f t="shared" si="974"/>
        <v>116 Yazoo Street</v>
      </c>
      <c r="H8959" t="str">
        <f t="shared" si="975"/>
        <v>116 Yazoo Street, Lexington, Mississippi 39095</v>
      </c>
      <c r="I8959" s="1" t="str">
        <f t="shared" si="976"/>
        <v>39095</v>
      </c>
    </row>
    <row r="8960" spans="1:9" x14ac:dyDescent="0.45">
      <c r="A8960" t="s">
        <v>17451</v>
      </c>
      <c r="B8960" t="s">
        <v>17452</v>
      </c>
      <c r="C8960" t="str">
        <f t="shared" si="977"/>
        <v>Delta Burial Corporation</v>
      </c>
      <c r="D8960" t="str">
        <f t="shared" si="973"/>
        <v>Lexington, Mississippi</v>
      </c>
      <c r="E8960" t="str">
        <f t="shared" si="978"/>
        <v>205 S Vine StreetLexington, Mississippi 39095</v>
      </c>
      <c r="F8960" t="str">
        <f t="shared" si="979"/>
        <v>662-834-1611</v>
      </c>
      <c r="G8960" t="str">
        <f t="shared" si="974"/>
        <v>205 S Vine Street</v>
      </c>
      <c r="H8960" t="str">
        <f t="shared" si="975"/>
        <v>205 S Vine Street, Lexington, Mississippi 39095</v>
      </c>
      <c r="I8960" s="1" t="str">
        <f t="shared" si="976"/>
        <v>39645</v>
      </c>
    </row>
    <row r="8961" spans="1:9" x14ac:dyDescent="0.45">
      <c r="A8961" t="s">
        <v>17453</v>
      </c>
      <c r="B8961" t="s">
        <v>17454</v>
      </c>
      <c r="C8961" t="str">
        <f t="shared" si="977"/>
        <v>Porter &amp; Sons Funeral Home Inc</v>
      </c>
      <c r="D8961" t="str">
        <f t="shared" si="973"/>
        <v>Lexington, Mississippi</v>
      </c>
      <c r="E8961" t="str">
        <f t="shared" si="978"/>
        <v>237 Yazoo StreetLexington, Mississippi 39095</v>
      </c>
      <c r="F8961" t="str">
        <f t="shared" si="979"/>
        <v>(662) 834-3198</v>
      </c>
      <c r="G8961" t="str">
        <f t="shared" si="974"/>
        <v>237 Yazoo Street</v>
      </c>
      <c r="H8961" t="str">
        <f t="shared" si="975"/>
        <v>237 Yazoo Street, Lexington, Mississippi 39095</v>
      </c>
      <c r="I8961" s="1" t="str">
        <f t="shared" si="976"/>
        <v>39645</v>
      </c>
    </row>
    <row r="8962" spans="1:9" x14ac:dyDescent="0.45">
      <c r="A8962" t="s">
        <v>17455</v>
      </c>
      <c r="B8962" t="s">
        <v>17456</v>
      </c>
      <c r="C8962" t="str">
        <f t="shared" si="977"/>
        <v>Southern Funeral Homes Inc</v>
      </c>
      <c r="D8962" t="str">
        <f t="shared" ref="D8962:D9025" si="980">RIGHT($A8962,LEN($A8962) - FIND(",",$A8962)-1)</f>
        <v>Lexington, Mississippi</v>
      </c>
      <c r="E8962" t="str">
        <f t="shared" si="978"/>
        <v>100 Pine StreetLexington, Mississippi 39095</v>
      </c>
      <c r="F8962" t="str">
        <f t="shared" si="979"/>
        <v>(662) 834-2607</v>
      </c>
      <c r="G8962" t="str">
        <f t="shared" ref="G8962:G9025" si="981">LEFT(E8962, FIND(D8962,E8962)-1)</f>
        <v>100 Pine Street</v>
      </c>
      <c r="H8962" t="str">
        <f t="shared" ref="H8962:H9025" si="982">_xlfn.CONCAT(G8962,", ",D8962," ", RIGHT(E8962,5))</f>
        <v>100 Pine Street, Lexington, Mississippi 39095</v>
      </c>
      <c r="I8962" s="1" t="str">
        <f t="shared" ref="I8962:I9025" si="983">RIGHT(E8965,5)</f>
        <v>39645</v>
      </c>
    </row>
    <row r="8963" spans="1:9" x14ac:dyDescent="0.45">
      <c r="A8963" t="s">
        <v>17457</v>
      </c>
      <c r="B8963" t="s">
        <v>17458</v>
      </c>
      <c r="C8963" t="str">
        <f t="shared" ref="C8963:C9026" si="984">LEFT($A8963,FIND(",", $A8963)-1)</f>
        <v>Brown Funeral Home Inc</v>
      </c>
      <c r="D8963" t="str">
        <f t="shared" si="980"/>
        <v>Liberty, Mississippi</v>
      </c>
      <c r="E8963" t="str">
        <f t="shared" ref="E8963:E9026" si="985">LEFT($B8963,FIND("Phone",$B8963)-1)</f>
        <v>2448 Highway 48Liberty, Mississippi 39645</v>
      </c>
      <c r="F8963" t="str">
        <f t="shared" ref="F8963:F9026" si="986">RIGHT($B8963,LEN($B8963) - FIND("Phone",$B8963)-6)</f>
        <v>601-657-8313</v>
      </c>
      <c r="G8963" t="str">
        <f t="shared" si="981"/>
        <v>2448 Highway 48</v>
      </c>
      <c r="H8963" t="str">
        <f t="shared" si="982"/>
        <v>2448 Highway 48, Liberty, Mississippi 39645</v>
      </c>
      <c r="I8963" s="1" t="str">
        <f t="shared" si="983"/>
        <v>39560</v>
      </c>
    </row>
    <row r="8964" spans="1:9" x14ac:dyDescent="0.45">
      <c r="A8964" t="s">
        <v>17459</v>
      </c>
      <c r="B8964" t="s">
        <v>17460</v>
      </c>
      <c r="C8964" t="str">
        <f t="shared" si="984"/>
        <v>Hartman Funeral Home</v>
      </c>
      <c r="D8964" t="str">
        <f t="shared" si="980"/>
        <v>Liberty, Mississippi</v>
      </c>
      <c r="E8964" t="str">
        <f t="shared" si="985"/>
        <v>Highway 24 ELiberty, Mississippi 39645</v>
      </c>
      <c r="F8964" t="str">
        <f t="shared" si="986"/>
        <v>(601) 657-4321</v>
      </c>
      <c r="G8964" t="str">
        <f t="shared" si="981"/>
        <v>Highway 24 E</v>
      </c>
      <c r="H8964" t="str">
        <f t="shared" si="982"/>
        <v>Highway 24 E, Liberty, Mississippi 39645</v>
      </c>
      <c r="I8964" s="1" t="str">
        <f t="shared" si="983"/>
        <v>39560</v>
      </c>
    </row>
    <row r="8965" spans="1:9" x14ac:dyDescent="0.45">
      <c r="A8965" t="s">
        <v>17461</v>
      </c>
      <c r="B8965" t="s">
        <v>17462</v>
      </c>
      <c r="C8965" t="str">
        <f t="shared" si="984"/>
        <v>Hartman Funeral Home Inc</v>
      </c>
      <c r="D8965" t="str">
        <f t="shared" si="980"/>
        <v>Liberty, Mississippi</v>
      </c>
      <c r="E8965" t="str">
        <f t="shared" si="985"/>
        <v>1561 E MainLiberty, Mississippi 39645</v>
      </c>
      <c r="F8965" t="str">
        <f t="shared" si="986"/>
        <v>601-684-3811</v>
      </c>
      <c r="G8965" t="str">
        <f t="shared" si="981"/>
        <v>1561 E Main</v>
      </c>
      <c r="H8965" t="str">
        <f t="shared" si="982"/>
        <v>1561 E Main, Liberty, Mississippi 39645</v>
      </c>
      <c r="I8965" s="1" t="str">
        <f t="shared" si="983"/>
        <v>39339</v>
      </c>
    </row>
    <row r="8966" spans="1:9" x14ac:dyDescent="0.45">
      <c r="A8966" t="s">
        <v>17463</v>
      </c>
      <c r="B8966" t="s">
        <v>17464</v>
      </c>
      <c r="C8966" t="str">
        <f t="shared" si="984"/>
        <v>Gulf Coast Funeral Homes</v>
      </c>
      <c r="D8966" t="str">
        <f t="shared" si="980"/>
        <v>Long Beach, Mississippi</v>
      </c>
      <c r="E8966" t="str">
        <f t="shared" si="985"/>
        <v>19128 Commission RoadLong Beach, Mississippi 39560</v>
      </c>
      <c r="F8966" t="str">
        <f t="shared" si="986"/>
        <v>228-865-4700</v>
      </c>
      <c r="G8966" t="str">
        <f t="shared" si="981"/>
        <v>19128 Commission Road</v>
      </c>
      <c r="H8966" t="str">
        <f t="shared" si="982"/>
        <v>19128 Commission Road, Long Beach, Mississippi 39560</v>
      </c>
      <c r="I8966" s="1" t="str">
        <f t="shared" si="983"/>
        <v>39339</v>
      </c>
    </row>
    <row r="8967" spans="1:9" x14ac:dyDescent="0.45">
      <c r="A8967" t="s">
        <v>17465</v>
      </c>
      <c r="B8967" t="s">
        <v>17466</v>
      </c>
      <c r="C8967" t="str">
        <f t="shared" si="984"/>
        <v>Riemann Funeral Homes Inc</v>
      </c>
      <c r="D8967" t="str">
        <f t="shared" si="980"/>
        <v>Long Beach, Mississippi</v>
      </c>
      <c r="E8967" t="str">
        <f t="shared" si="985"/>
        <v>Commission RoadLong Beach, Mississippi 39560</v>
      </c>
      <c r="F8967" t="str">
        <f t="shared" si="986"/>
        <v>(228) 865-4700</v>
      </c>
      <c r="G8967" t="str">
        <f t="shared" si="981"/>
        <v>Commission Road</v>
      </c>
      <c r="H8967" t="str">
        <f t="shared" si="982"/>
        <v>Commission Road, Long Beach, Mississippi 39560</v>
      </c>
      <c r="I8967" s="1" t="str">
        <f t="shared" si="983"/>
        <v>39339</v>
      </c>
    </row>
    <row r="8968" spans="1:9" x14ac:dyDescent="0.45">
      <c r="A8968" t="s">
        <v>17467</v>
      </c>
      <c r="B8968" t="s">
        <v>17468</v>
      </c>
      <c r="C8968" t="str">
        <f t="shared" si="984"/>
        <v>Beck Funeral Home</v>
      </c>
      <c r="D8968" t="str">
        <f t="shared" si="980"/>
        <v>Louisville, Mississippi</v>
      </c>
      <c r="E8968" t="str">
        <f t="shared" si="985"/>
        <v>517 North StreetLouisville, Mississippi 39339</v>
      </c>
      <c r="F8968" t="str">
        <f t="shared" si="986"/>
        <v>(662) 773-3291</v>
      </c>
      <c r="G8968" t="str">
        <f t="shared" si="981"/>
        <v>517 North Street</v>
      </c>
      <c r="H8968" t="str">
        <f t="shared" si="982"/>
        <v>517 North Street, Louisville, Mississippi 39339</v>
      </c>
      <c r="I8968" s="1" t="str">
        <f t="shared" si="983"/>
        <v>39339</v>
      </c>
    </row>
    <row r="8969" spans="1:9" x14ac:dyDescent="0.45">
      <c r="A8969" t="s">
        <v>17469</v>
      </c>
      <c r="B8969" t="s">
        <v>17470</v>
      </c>
      <c r="C8969" t="str">
        <f t="shared" si="984"/>
        <v>Hampton Funeral Home</v>
      </c>
      <c r="D8969" t="str">
        <f t="shared" si="980"/>
        <v>Louisville, Mississippi</v>
      </c>
      <c r="E8969" t="str">
        <f t="shared" si="985"/>
        <v>202 E Main StLouisville, Mississippi 39339</v>
      </c>
      <c r="F8969" t="str">
        <f t="shared" si="986"/>
        <v>(662) 773-8511</v>
      </c>
      <c r="G8969" t="str">
        <f t="shared" si="981"/>
        <v>202 E Main St</v>
      </c>
      <c r="H8969" t="str">
        <f t="shared" si="982"/>
        <v>202 E Main St, Louisville, Mississippi 39339</v>
      </c>
      <c r="I8969" s="1" t="str">
        <f t="shared" si="983"/>
        <v>39339</v>
      </c>
    </row>
    <row r="8970" spans="1:9" x14ac:dyDescent="0.45">
      <c r="A8970" t="s">
        <v>17471</v>
      </c>
      <c r="B8970" t="s">
        <v>17472</v>
      </c>
      <c r="C8970" t="str">
        <f t="shared" si="984"/>
        <v>Nowell Funeral Service</v>
      </c>
      <c r="D8970" t="str">
        <f t="shared" si="980"/>
        <v>Louisville, Mississippi</v>
      </c>
      <c r="E8970" t="str">
        <f t="shared" si="985"/>
        <v>724 N Columbus AvenueLouisville, Mississippi 39339</v>
      </c>
      <c r="F8970" t="str">
        <f t="shared" si="986"/>
        <v>662-773-3501</v>
      </c>
      <c r="G8970" t="str">
        <f t="shared" si="981"/>
        <v>724 N Columbus Avenue</v>
      </c>
      <c r="H8970" t="str">
        <f t="shared" si="982"/>
        <v>724 N Columbus Avenue, Louisville, Mississippi 39339</v>
      </c>
      <c r="I8970" s="1" t="str">
        <f t="shared" si="983"/>
        <v>39339</v>
      </c>
    </row>
    <row r="8971" spans="1:9" x14ac:dyDescent="0.45">
      <c r="A8971" t="s">
        <v>17473</v>
      </c>
      <c r="B8971" t="s">
        <v>17474</v>
      </c>
      <c r="C8971" t="str">
        <f t="shared" si="984"/>
        <v>Porter Funeral Home</v>
      </c>
      <c r="D8971" t="str">
        <f t="shared" si="980"/>
        <v>Louisville, Mississippi</v>
      </c>
      <c r="E8971" t="str">
        <f t="shared" si="985"/>
        <v>302 W Park StreetLouisville, Mississippi 39339</v>
      </c>
      <c r="F8971" t="str">
        <f t="shared" si="986"/>
        <v>(662) 773-7145</v>
      </c>
      <c r="G8971" t="str">
        <f t="shared" si="981"/>
        <v>302 W Park Street</v>
      </c>
      <c r="H8971" t="str">
        <f t="shared" si="982"/>
        <v>302 W Park Street, Louisville, Mississippi 39339</v>
      </c>
      <c r="I8971" s="1" t="str">
        <f t="shared" si="983"/>
        <v>39452</v>
      </c>
    </row>
    <row r="8972" spans="1:9" x14ac:dyDescent="0.45">
      <c r="A8972" t="s">
        <v>17475</v>
      </c>
      <c r="B8972" t="s">
        <v>17476</v>
      </c>
      <c r="C8972" t="str">
        <f t="shared" si="984"/>
        <v>Taylor's Funeral Home</v>
      </c>
      <c r="D8972" t="str">
        <f t="shared" si="980"/>
        <v>Louisville, Mississippi</v>
      </c>
      <c r="E8972" t="str">
        <f t="shared" si="985"/>
        <v>1973 Greensboro RdLouisville, Mississippi 39339</v>
      </c>
      <c r="F8972" t="str">
        <f t="shared" si="986"/>
        <v>(662) 773-7085</v>
      </c>
      <c r="G8972" t="str">
        <f t="shared" si="981"/>
        <v>1973 Greensboro Rd</v>
      </c>
      <c r="H8972" t="str">
        <f t="shared" si="982"/>
        <v>1973 Greensboro Rd, Louisville, Mississippi 39339</v>
      </c>
      <c r="I8972" s="1" t="str">
        <f t="shared" si="983"/>
        <v>39452</v>
      </c>
    </row>
    <row r="8973" spans="1:9" x14ac:dyDescent="0.45">
      <c r="A8973" t="s">
        <v>17477</v>
      </c>
      <c r="B8973" t="s">
        <v>17478</v>
      </c>
      <c r="C8973" t="str">
        <f t="shared" si="984"/>
        <v>Williams-Herring Funeral Home</v>
      </c>
      <c r="D8973" t="str">
        <f t="shared" si="980"/>
        <v>Louisville, Mississippi</v>
      </c>
      <c r="E8973" t="str">
        <f t="shared" si="985"/>
        <v>221 S Jones AvenueLouisville, Mississippi 39339</v>
      </c>
      <c r="F8973" t="str">
        <f t="shared" si="986"/>
        <v>(662) 773-3162</v>
      </c>
      <c r="G8973" t="str">
        <f t="shared" si="981"/>
        <v>221 S Jones Avenue</v>
      </c>
      <c r="H8973" t="str">
        <f t="shared" si="982"/>
        <v>221 S Jones Avenue, Louisville, Mississippi 39339</v>
      </c>
      <c r="I8973" s="1" t="str">
        <f t="shared" si="983"/>
        <v>39452</v>
      </c>
    </row>
    <row r="8974" spans="1:9" x14ac:dyDescent="0.45">
      <c r="A8974" t="s">
        <v>17479</v>
      </c>
      <c r="B8974" t="s">
        <v>17480</v>
      </c>
      <c r="C8974" t="str">
        <f t="shared" si="984"/>
        <v>Cook Galloway Funeral Home of Lucedale Inc</v>
      </c>
      <c r="D8974" t="str">
        <f t="shared" si="980"/>
        <v>Lucedale, Mississippi</v>
      </c>
      <c r="E8974" t="str">
        <f t="shared" si="985"/>
        <v>1049 Mill StLucedale, Mississippi 39452</v>
      </c>
      <c r="F8974" t="str">
        <f t="shared" si="986"/>
        <v>(601) 947-3143</v>
      </c>
      <c r="G8974" t="str">
        <f t="shared" si="981"/>
        <v>1049 Mill St</v>
      </c>
      <c r="H8974" t="str">
        <f t="shared" si="982"/>
        <v>1049 Mill St, Lucedale, Mississippi 39452</v>
      </c>
      <c r="I8974" s="1" t="str">
        <f t="shared" si="983"/>
        <v>39452</v>
      </c>
    </row>
    <row r="8975" spans="1:9" x14ac:dyDescent="0.45">
      <c r="A8975" t="s">
        <v>17481</v>
      </c>
      <c r="B8975" t="s">
        <v>17482</v>
      </c>
      <c r="C8975" t="str">
        <f t="shared" si="984"/>
        <v>Cowan Funeral Home LLC</v>
      </c>
      <c r="D8975" t="str">
        <f t="shared" si="980"/>
        <v>Lucedale, Mississippi</v>
      </c>
      <c r="E8975" t="str">
        <f t="shared" si="985"/>
        <v>71 Glen Oaks DrLucedale, Mississippi 39452</v>
      </c>
      <c r="F8975" t="str">
        <f t="shared" si="986"/>
        <v>(601) 766-0144</v>
      </c>
      <c r="G8975" t="str">
        <f t="shared" si="981"/>
        <v>71 Glen Oaks Dr</v>
      </c>
      <c r="H8975" t="str">
        <f t="shared" si="982"/>
        <v>71 Glen Oaks Dr, Lucedale, Mississippi 39452</v>
      </c>
      <c r="I8975" s="1" t="str">
        <f t="shared" si="983"/>
        <v>39455</v>
      </c>
    </row>
    <row r="8976" spans="1:9" x14ac:dyDescent="0.45">
      <c r="A8976" t="s">
        <v>17483</v>
      </c>
      <c r="B8976" t="s">
        <v>17484</v>
      </c>
      <c r="C8976" t="str">
        <f t="shared" si="984"/>
        <v>George County Funeral Home</v>
      </c>
      <c r="D8976" t="str">
        <f t="shared" si="980"/>
        <v>Lucedale, Mississippi</v>
      </c>
      <c r="E8976" t="str">
        <f t="shared" si="985"/>
        <v>309 Summer StLucedale, Mississippi 39452</v>
      </c>
      <c r="F8976" t="str">
        <f t="shared" si="986"/>
        <v>(601) 947-3723</v>
      </c>
      <c r="G8976" t="str">
        <f t="shared" si="981"/>
        <v>309 Summer St</v>
      </c>
      <c r="H8976" t="str">
        <f t="shared" si="982"/>
        <v>309 Summer St, Lucedale, Mississippi 39452</v>
      </c>
      <c r="I8976" s="1" t="str">
        <f t="shared" si="983"/>
        <v>39750</v>
      </c>
    </row>
    <row r="8977" spans="1:9" x14ac:dyDescent="0.45">
      <c r="A8977" t="s">
        <v>17485</v>
      </c>
      <c r="B8977" t="s">
        <v>17486</v>
      </c>
      <c r="C8977" t="str">
        <f t="shared" si="984"/>
        <v>Sigler Funeral Home</v>
      </c>
      <c r="D8977" t="str">
        <f t="shared" si="980"/>
        <v>Lucedale, Mississippi</v>
      </c>
      <c r="E8977" t="str">
        <f t="shared" si="985"/>
        <v>4248 Main StreetLucedale, Mississippi 39452</v>
      </c>
      <c r="F8977" t="str">
        <f t="shared" si="986"/>
        <v>601-947-3112</v>
      </c>
      <c r="G8977" t="str">
        <f t="shared" si="981"/>
        <v>4248 Main Street</v>
      </c>
      <c r="H8977" t="str">
        <f t="shared" si="982"/>
        <v>4248 Main Street, Lucedale, Mississippi 39452</v>
      </c>
      <c r="I8977" s="1" t="str">
        <f t="shared" si="983"/>
        <v>39341</v>
      </c>
    </row>
    <row r="8978" spans="1:9" x14ac:dyDescent="0.45">
      <c r="A8978" t="s">
        <v>17487</v>
      </c>
      <c r="B8978" t="s">
        <v>17488</v>
      </c>
      <c r="C8978" t="str">
        <f t="shared" si="984"/>
        <v>White Funeral Home</v>
      </c>
      <c r="D8978" t="str">
        <f t="shared" si="980"/>
        <v>Lumberton, Mississippi</v>
      </c>
      <c r="E8978" t="str">
        <f t="shared" si="985"/>
        <v>102 N 1st StreetLumberton, Mississippi 39455</v>
      </c>
      <c r="F8978" t="str">
        <f t="shared" si="986"/>
        <v>601-796-2781</v>
      </c>
      <c r="G8978" t="str">
        <f t="shared" si="981"/>
        <v>102 N 1st Street</v>
      </c>
      <c r="H8978" t="str">
        <f t="shared" si="982"/>
        <v>102 N 1st Street, Lumberton, Mississippi 39455</v>
      </c>
      <c r="I8978" s="1" t="str">
        <f t="shared" si="983"/>
        <v>39341</v>
      </c>
    </row>
    <row r="8979" spans="1:9" x14ac:dyDescent="0.45">
      <c r="A8979" t="s">
        <v>17489</v>
      </c>
      <c r="B8979" t="s">
        <v>17490</v>
      </c>
      <c r="C8979" t="str">
        <f t="shared" si="984"/>
        <v>Welch Funeral Home Inc</v>
      </c>
      <c r="D8979" t="str">
        <f t="shared" si="980"/>
        <v>Maben, Mississippi</v>
      </c>
      <c r="E8979" t="str">
        <f t="shared" si="985"/>
        <v>3998 2nd AvenueMaben, Mississippi 39750</v>
      </c>
      <c r="F8979" t="str">
        <f t="shared" si="986"/>
        <v>(662) 263-8264</v>
      </c>
      <c r="G8979" t="str">
        <f t="shared" si="981"/>
        <v>3998 2nd Avenue</v>
      </c>
      <c r="H8979" t="str">
        <f t="shared" si="982"/>
        <v>3998 2nd Avenue, Maben, Mississippi 39750</v>
      </c>
      <c r="I8979" s="1" t="str">
        <f t="shared" si="983"/>
        <v>39341</v>
      </c>
    </row>
    <row r="8980" spans="1:9" x14ac:dyDescent="0.45">
      <c r="A8980" t="s">
        <v>17491</v>
      </c>
      <c r="B8980" t="s">
        <v>17492</v>
      </c>
      <c r="C8980" t="str">
        <f t="shared" si="984"/>
        <v>Carter's Funeral Svc INS Company</v>
      </c>
      <c r="D8980" t="str">
        <f t="shared" si="980"/>
        <v>Macon, Mississippi</v>
      </c>
      <c r="E8980" t="str">
        <f t="shared" si="985"/>
        <v>102 E Pulaski StMacon, Mississippi 39341</v>
      </c>
      <c r="F8980" t="str">
        <f t="shared" si="986"/>
        <v>(662) 726-5314</v>
      </c>
      <c r="G8980" t="str">
        <f t="shared" si="981"/>
        <v>102 E Pulaski St</v>
      </c>
      <c r="H8980" t="str">
        <f t="shared" si="982"/>
        <v>102 E Pulaski St, Macon, Mississippi 39341</v>
      </c>
      <c r="I8980" s="1" t="str">
        <f t="shared" si="983"/>
        <v>39341</v>
      </c>
    </row>
    <row r="8981" spans="1:9" x14ac:dyDescent="0.45">
      <c r="A8981" t="s">
        <v>17493</v>
      </c>
      <c r="B8981" t="s">
        <v>17494</v>
      </c>
      <c r="C8981" t="str">
        <f t="shared" si="984"/>
        <v>Cockrell Funeral Home Obituary</v>
      </c>
      <c r="D8981" t="str">
        <f t="shared" si="980"/>
        <v>Macon, Mississippi</v>
      </c>
      <c r="E8981" t="str">
        <f t="shared" si="985"/>
        <v>310 N Jefferson StreetMacon, Mississippi 39341</v>
      </c>
      <c r="F8981" t="str">
        <f t="shared" si="986"/>
        <v>662-726-5431</v>
      </c>
      <c r="G8981" t="str">
        <f t="shared" si="981"/>
        <v>310 N Jefferson Street</v>
      </c>
      <c r="H8981" t="str">
        <f t="shared" si="982"/>
        <v>310 N Jefferson Street, Macon, Mississippi 39341</v>
      </c>
      <c r="I8981" s="1" t="str">
        <f t="shared" si="983"/>
        <v>39110</v>
      </c>
    </row>
    <row r="8982" spans="1:9" x14ac:dyDescent="0.45">
      <c r="A8982" t="s">
        <v>17495</v>
      </c>
      <c r="B8982" t="s">
        <v>17496</v>
      </c>
      <c r="C8982" t="str">
        <f t="shared" si="984"/>
        <v>Jones Memorial Funeral Home</v>
      </c>
      <c r="D8982" t="str">
        <f t="shared" si="980"/>
        <v>Macon, Mississippi</v>
      </c>
      <c r="E8982" t="str">
        <f t="shared" si="985"/>
        <v>200 Miller Chapel RoadMacon, Mississippi 39341</v>
      </c>
      <c r="F8982" t="str">
        <f t="shared" si="986"/>
        <v>662-726-2004</v>
      </c>
      <c r="G8982" t="str">
        <f t="shared" si="981"/>
        <v>200 Miller Chapel Road</v>
      </c>
      <c r="H8982" t="str">
        <f t="shared" si="982"/>
        <v>200 Miller Chapel Road, Macon, Mississippi 39341</v>
      </c>
      <c r="I8982" s="1" t="str">
        <f t="shared" si="983"/>
        <v>39111</v>
      </c>
    </row>
    <row r="8983" spans="1:9" x14ac:dyDescent="0.45">
      <c r="A8983" t="s">
        <v>17497</v>
      </c>
      <c r="B8983" t="s">
        <v>17498</v>
      </c>
      <c r="C8983" t="str">
        <f t="shared" si="984"/>
        <v>Lee Sykes Funeral Home</v>
      </c>
      <c r="D8983" t="str">
        <f t="shared" si="980"/>
        <v>Macon, Mississippi</v>
      </c>
      <c r="E8983" t="str">
        <f t="shared" si="985"/>
        <v>107 E Dr Martin Luther King Jr DrMacon, Mississippi 39341</v>
      </c>
      <c r="F8983" t="str">
        <f t="shared" si="986"/>
        <v>(662) 726-4622</v>
      </c>
      <c r="G8983" t="str">
        <f t="shared" si="981"/>
        <v>107 E Dr Martin Luther King Jr Dr</v>
      </c>
      <c r="H8983" t="str">
        <f t="shared" si="982"/>
        <v>107 E Dr Martin Luther King Jr Dr, Macon, Mississippi 39341</v>
      </c>
      <c r="I8983" s="1" t="str">
        <f t="shared" si="983"/>
        <v>39111</v>
      </c>
    </row>
    <row r="8984" spans="1:9" x14ac:dyDescent="0.45">
      <c r="A8984" t="s">
        <v>17499</v>
      </c>
      <c r="B8984" t="s">
        <v>17500</v>
      </c>
      <c r="C8984" t="str">
        <f t="shared" si="984"/>
        <v>Natchez Trace Funeral Home</v>
      </c>
      <c r="D8984" t="str">
        <f t="shared" si="980"/>
        <v>Madison, Mississippi</v>
      </c>
      <c r="E8984" t="str">
        <f t="shared" si="985"/>
        <v>759 Highway 51Madison, Mississippi 39110</v>
      </c>
      <c r="F8984" t="str">
        <f t="shared" si="986"/>
        <v>(601) 898-8565</v>
      </c>
      <c r="G8984" t="str">
        <f t="shared" si="981"/>
        <v>759 Highway 51</v>
      </c>
      <c r="H8984" t="str">
        <f t="shared" si="982"/>
        <v>759 Highway 51, Madison, Mississippi 39110</v>
      </c>
      <c r="I8984" s="1" t="str">
        <f t="shared" si="983"/>
        <v>39111</v>
      </c>
    </row>
    <row r="8985" spans="1:9" x14ac:dyDescent="0.45">
      <c r="A8985" t="s">
        <v>17501</v>
      </c>
      <c r="B8985" t="s">
        <v>17502</v>
      </c>
      <c r="C8985" t="str">
        <f t="shared" si="984"/>
        <v>Colonial Chapel Funeral Home</v>
      </c>
      <c r="D8985" t="str">
        <f t="shared" si="980"/>
        <v>Magee, Mississippi</v>
      </c>
      <c r="E8985" t="str">
        <f t="shared" si="985"/>
        <v>302 8th Avenue SouthwestMagee, Mississippi 39111</v>
      </c>
      <c r="F8985" t="str">
        <f t="shared" si="986"/>
        <v>601-849-5031</v>
      </c>
      <c r="G8985" t="str">
        <f t="shared" si="981"/>
        <v>302 8th Avenue Southwest</v>
      </c>
      <c r="H8985" t="str">
        <f t="shared" si="982"/>
        <v>302 8th Avenue Southwest, Magee, Mississippi 39111</v>
      </c>
      <c r="I8985" s="1" t="str">
        <f t="shared" si="983"/>
        <v>39111</v>
      </c>
    </row>
    <row r="8986" spans="1:9" x14ac:dyDescent="0.45">
      <c r="A8986" t="s">
        <v>17503</v>
      </c>
      <c r="B8986" t="s">
        <v>17504</v>
      </c>
      <c r="C8986" t="str">
        <f t="shared" si="984"/>
        <v>Cook Funeral Home Inc</v>
      </c>
      <c r="D8986" t="str">
        <f t="shared" si="980"/>
        <v>Magee, Mississippi</v>
      </c>
      <c r="E8986" t="str">
        <f t="shared" si="985"/>
        <v>118 Railroad Drive SoutheastMagee, Mississippi 39111</v>
      </c>
      <c r="F8986" t="str">
        <f t="shared" si="986"/>
        <v>601-849-2328</v>
      </c>
      <c r="G8986" t="str">
        <f t="shared" si="981"/>
        <v>118 Railroad Drive Southeast</v>
      </c>
      <c r="H8986" t="str">
        <f t="shared" si="982"/>
        <v>118 Railroad Drive Southeast, Magee, Mississippi 39111</v>
      </c>
      <c r="I8986" s="1" t="str">
        <f t="shared" si="983"/>
        <v>39111</v>
      </c>
    </row>
    <row r="8987" spans="1:9" x14ac:dyDescent="0.45">
      <c r="A8987" t="s">
        <v>17505</v>
      </c>
      <c r="B8987" t="s">
        <v>17506</v>
      </c>
      <c r="C8987" t="str">
        <f t="shared" si="984"/>
        <v>Magee Memorial Funeral Home Inc</v>
      </c>
      <c r="D8987" t="str">
        <f t="shared" si="980"/>
        <v>Magee, Mississippi</v>
      </c>
      <c r="E8987" t="str">
        <f t="shared" si="985"/>
        <v>582 Simpson Highway 149Magee, Mississippi 39111</v>
      </c>
      <c r="F8987" t="str">
        <f t="shared" si="986"/>
        <v>601-849-4975</v>
      </c>
      <c r="G8987" t="str">
        <f t="shared" si="981"/>
        <v>582 Simpson Highway 149</v>
      </c>
      <c r="H8987" t="str">
        <f t="shared" si="982"/>
        <v>582 Simpson Highway 149, Magee, Mississippi 39111</v>
      </c>
      <c r="I8987" s="1" t="str">
        <f t="shared" si="983"/>
        <v>38855</v>
      </c>
    </row>
    <row r="8988" spans="1:9" x14ac:dyDescent="0.45">
      <c r="A8988" t="s">
        <v>17507</v>
      </c>
      <c r="B8988" t="s">
        <v>17508</v>
      </c>
      <c r="C8988" t="str">
        <f t="shared" si="984"/>
        <v>Tutor Funeral Home</v>
      </c>
      <c r="D8988" t="str">
        <f t="shared" si="980"/>
        <v>Magee, Mississippi</v>
      </c>
      <c r="E8988" t="str">
        <f t="shared" si="985"/>
        <v>822 Simpson Highway 149Magee, Mississippi 39111</v>
      </c>
      <c r="F8988" t="str">
        <f t="shared" si="986"/>
        <v>601-849-9995</v>
      </c>
      <c r="G8988" t="str">
        <f t="shared" si="981"/>
        <v>822 Simpson Highway 149</v>
      </c>
      <c r="H8988" t="str">
        <f t="shared" si="982"/>
        <v>822 Simpson Highway 149, Magee, Mississippi 39111</v>
      </c>
      <c r="I8988" s="1" t="str">
        <f t="shared" si="983"/>
        <v>38646</v>
      </c>
    </row>
    <row r="8989" spans="1:9" x14ac:dyDescent="0.45">
      <c r="A8989" t="s">
        <v>17509</v>
      </c>
      <c r="B8989" t="s">
        <v>17510</v>
      </c>
      <c r="C8989" t="str">
        <f t="shared" si="984"/>
        <v>Upton-Mims Mitchell Funeral Home</v>
      </c>
      <c r="D8989" t="str">
        <f t="shared" si="980"/>
        <v>Magee, Mississippi</v>
      </c>
      <c r="E8989" t="str">
        <f t="shared" si="985"/>
        <v>108 Railroad Drive WestMagee, Mississippi 39111</v>
      </c>
      <c r="F8989" t="str">
        <f t="shared" si="986"/>
        <v>601-849-3441</v>
      </c>
      <c r="G8989" t="str">
        <f t="shared" si="981"/>
        <v>108 Railroad Drive West</v>
      </c>
      <c r="H8989" t="str">
        <f t="shared" si="982"/>
        <v>108 Railroad Drive West, Magee, Mississippi 39111</v>
      </c>
      <c r="I8989" s="1" t="str">
        <f t="shared" si="983"/>
        <v>38646</v>
      </c>
    </row>
    <row r="8990" spans="1:9" x14ac:dyDescent="0.45">
      <c r="A8990" t="s">
        <v>17511</v>
      </c>
      <c r="B8990" t="s">
        <v>17512</v>
      </c>
      <c r="C8990" t="str">
        <f t="shared" si="984"/>
        <v>Mc Neece-Morris Funeral Home</v>
      </c>
      <c r="D8990" t="str">
        <f t="shared" si="980"/>
        <v>Mantachie, Mississippi</v>
      </c>
      <c r="E8990" t="str">
        <f t="shared" si="985"/>
        <v>3535 Highway 371 NorthMantachie, Mississippi 38855</v>
      </c>
      <c r="F8990" t="str">
        <f t="shared" si="986"/>
        <v>662-282-7575</v>
      </c>
      <c r="G8990" t="str">
        <f t="shared" si="981"/>
        <v>3535 Highway 371 North</v>
      </c>
      <c r="H8990" t="str">
        <f t="shared" si="982"/>
        <v>3535 Highway 371 North, Mantachie, Mississippi 38855</v>
      </c>
      <c r="I8990" s="1" t="str">
        <f t="shared" si="983"/>
        <v>38646</v>
      </c>
    </row>
    <row r="8991" spans="1:9" x14ac:dyDescent="0.45">
      <c r="A8991" t="s">
        <v>17513</v>
      </c>
      <c r="B8991" t="s">
        <v>17514</v>
      </c>
      <c r="C8991" t="str">
        <f t="shared" si="984"/>
        <v>Delta Burial Corporation Inc</v>
      </c>
      <c r="D8991" t="str">
        <f t="shared" si="980"/>
        <v>Marks, Mississippi</v>
      </c>
      <c r="E8991" t="str">
        <f t="shared" si="985"/>
        <v>491 1st StreetMarks, Mississippi 38646</v>
      </c>
      <c r="F8991" t="str">
        <f t="shared" si="986"/>
        <v>662-326-2271</v>
      </c>
      <c r="G8991" t="str">
        <f t="shared" si="981"/>
        <v>491 1st Street</v>
      </c>
      <c r="H8991" t="str">
        <f t="shared" si="982"/>
        <v>491 1st Street, Marks, Mississippi 38646</v>
      </c>
      <c r="I8991" s="1" t="str">
        <f t="shared" si="983"/>
        <v>39648</v>
      </c>
    </row>
    <row r="8992" spans="1:9" x14ac:dyDescent="0.45">
      <c r="A8992" t="s">
        <v>17515</v>
      </c>
      <c r="B8992" t="s">
        <v>17516</v>
      </c>
      <c r="C8992" t="str">
        <f t="shared" si="984"/>
        <v>Kimbro Funeral Home</v>
      </c>
      <c r="D8992" t="str">
        <f t="shared" si="980"/>
        <v>Marks, Mississippi</v>
      </c>
      <c r="E8992" t="str">
        <f t="shared" si="985"/>
        <v>323 N 2nd StreetMarks, Mississippi 38646</v>
      </c>
      <c r="F8992" t="str">
        <f t="shared" si="986"/>
        <v>662-326-2881</v>
      </c>
      <c r="G8992" t="str">
        <f t="shared" si="981"/>
        <v>323 N 2nd Street</v>
      </c>
      <c r="H8992" t="str">
        <f t="shared" si="982"/>
        <v>323 N 2nd Street, Marks, Mississippi 38646</v>
      </c>
      <c r="I8992" s="1" t="str">
        <f t="shared" si="983"/>
        <v>39648</v>
      </c>
    </row>
    <row r="8993" spans="1:9" x14ac:dyDescent="0.45">
      <c r="A8993" t="s">
        <v>17517</v>
      </c>
      <c r="B8993" t="s">
        <v>17518</v>
      </c>
      <c r="C8993" t="str">
        <f t="shared" si="984"/>
        <v>Marks Burial Association</v>
      </c>
      <c r="D8993" t="str">
        <f t="shared" si="980"/>
        <v>Marks, Mississippi</v>
      </c>
      <c r="E8993" t="str">
        <f t="shared" si="985"/>
        <v>665 2nd StreetMarks, Mississippi 38646</v>
      </c>
      <c r="F8993" t="str">
        <f t="shared" si="986"/>
        <v>662-326-2171</v>
      </c>
      <c r="G8993" t="str">
        <f t="shared" si="981"/>
        <v>665 2nd Street</v>
      </c>
      <c r="H8993" t="str">
        <f t="shared" si="982"/>
        <v>665 2nd Street, Marks, Mississippi 38646</v>
      </c>
      <c r="I8993" s="1" t="str">
        <f t="shared" si="983"/>
        <v>39648</v>
      </c>
    </row>
    <row r="8994" spans="1:9" x14ac:dyDescent="0.45">
      <c r="A8994" t="s">
        <v>17519</v>
      </c>
      <c r="B8994" t="s">
        <v>17520</v>
      </c>
      <c r="C8994" t="str">
        <f t="shared" si="984"/>
        <v>Catchings Funeral Home</v>
      </c>
      <c r="D8994" t="str">
        <f t="shared" si="980"/>
        <v>Mc Comb, Mississippi</v>
      </c>
      <c r="E8994" t="str">
        <f t="shared" si="985"/>
        <v>506 Maryland AvenueMc Comb, Mississippi 39648</v>
      </c>
      <c r="F8994" t="str">
        <f t="shared" si="986"/>
        <v>(601) 684-2211</v>
      </c>
      <c r="G8994" t="str">
        <f t="shared" si="981"/>
        <v>506 Maryland Avenue</v>
      </c>
      <c r="H8994" t="str">
        <f t="shared" si="982"/>
        <v>506 Maryland Avenue, Mc Comb, Mississippi 39648</v>
      </c>
      <c r="I8994" s="1" t="str">
        <f t="shared" si="983"/>
        <v>39648</v>
      </c>
    </row>
    <row r="8995" spans="1:9" x14ac:dyDescent="0.45">
      <c r="A8995" t="s">
        <v>17521</v>
      </c>
      <c r="B8995" t="s">
        <v>17522</v>
      </c>
      <c r="C8995" t="str">
        <f t="shared" si="984"/>
        <v>Cook's Enterprise Funeral Home</v>
      </c>
      <c r="D8995" t="str">
        <f t="shared" si="980"/>
        <v>Mc Comb, Mississippi</v>
      </c>
      <c r="E8995" t="str">
        <f t="shared" si="985"/>
        <v>4080 Highway 51 SouthMc Comb, Mississippi 39648</v>
      </c>
      <c r="F8995" t="str">
        <f t="shared" si="986"/>
        <v>(601) 684-7093</v>
      </c>
      <c r="G8995" t="str">
        <f t="shared" si="981"/>
        <v>4080 Highway 51 South</v>
      </c>
      <c r="H8995" t="str">
        <f t="shared" si="982"/>
        <v>4080 Highway 51 South, Mc Comb, Mississippi 39648</v>
      </c>
      <c r="I8995" s="1" t="str">
        <f t="shared" si="983"/>
        <v>39649</v>
      </c>
    </row>
    <row r="8996" spans="1:9" x14ac:dyDescent="0.45">
      <c r="A8996" t="s">
        <v>17523</v>
      </c>
      <c r="B8996" t="s">
        <v>17524</v>
      </c>
      <c r="C8996" t="str">
        <f t="shared" si="984"/>
        <v>Craft Funeral Home</v>
      </c>
      <c r="D8996" t="str">
        <f t="shared" si="980"/>
        <v>Mc Comb, Mississippi</v>
      </c>
      <c r="E8996" t="str">
        <f t="shared" si="985"/>
        <v>210 Martin Luther King DriveMc Comb, Mississippi 39648</v>
      </c>
      <c r="F8996" t="str">
        <f t="shared" si="986"/>
        <v>(601) 684-5971</v>
      </c>
      <c r="G8996" t="str">
        <f t="shared" si="981"/>
        <v>210 Martin Luther King Drive</v>
      </c>
      <c r="H8996" t="str">
        <f t="shared" si="982"/>
        <v>210 Martin Luther King Drive, Mc Comb, Mississippi 39648</v>
      </c>
      <c r="I8996" s="1" t="str">
        <f t="shared" si="983"/>
        <v>39648</v>
      </c>
    </row>
    <row r="8997" spans="1:9" x14ac:dyDescent="0.45">
      <c r="A8997" t="s">
        <v>17525</v>
      </c>
      <c r="B8997" t="s">
        <v>17526</v>
      </c>
      <c r="C8997" t="str">
        <f t="shared" si="984"/>
        <v>Hartman Funeral Home Of McComb Inc</v>
      </c>
      <c r="D8997" t="str">
        <f t="shared" si="980"/>
        <v>Mc Comb, Mississippi</v>
      </c>
      <c r="E8997" t="str">
        <f t="shared" si="985"/>
        <v>1801 Delaware AvenueMc Comb, Mississippi 39648</v>
      </c>
      <c r="F8997" t="str">
        <f t="shared" si="986"/>
        <v>(601) 684-3811</v>
      </c>
      <c r="G8997" t="str">
        <f t="shared" si="981"/>
        <v>1801 Delaware Avenue</v>
      </c>
      <c r="H8997" t="str">
        <f t="shared" si="982"/>
        <v>1801 Delaware Avenue, Mc Comb, Mississippi 39648</v>
      </c>
      <c r="I8997" s="1" t="str">
        <f t="shared" si="983"/>
        <v>39653</v>
      </c>
    </row>
    <row r="8998" spans="1:9" x14ac:dyDescent="0.45">
      <c r="A8998" t="s">
        <v>17527</v>
      </c>
      <c r="B8998" t="s">
        <v>17528</v>
      </c>
      <c r="C8998" t="str">
        <f t="shared" si="984"/>
        <v>Jones Family Funeral Service</v>
      </c>
      <c r="D8998" t="str">
        <f t="shared" si="980"/>
        <v>Mc Comb, Mississippi</v>
      </c>
      <c r="E8998" t="str">
        <f t="shared" si="985"/>
        <v>905 Park DrMc Comb, Mississippi 39649</v>
      </c>
      <c r="F8998" t="str">
        <f t="shared" si="986"/>
        <v>(601) 684-7070</v>
      </c>
      <c r="G8998" t="str">
        <f t="shared" si="981"/>
        <v>905 Park Dr</v>
      </c>
      <c r="H8998" t="str">
        <f t="shared" si="982"/>
        <v>905 Park Dr, Mc Comb, Mississippi 39649</v>
      </c>
      <c r="I8998" s="1" t="str">
        <f t="shared" si="983"/>
        <v>39114</v>
      </c>
    </row>
    <row r="8999" spans="1:9" x14ac:dyDescent="0.45">
      <c r="A8999" t="s">
        <v>17529</v>
      </c>
      <c r="B8999" t="s">
        <v>17530</v>
      </c>
      <c r="C8999" t="str">
        <f t="shared" si="984"/>
        <v>Peoples Undertaking Company</v>
      </c>
      <c r="D8999" t="str">
        <f t="shared" si="980"/>
        <v>Mc Comb, Mississippi</v>
      </c>
      <c r="E8999" t="str">
        <f t="shared" si="985"/>
        <v>607 Elmwood StreetMc Comb, Mississippi 39648</v>
      </c>
      <c r="F8999" t="str">
        <f t="shared" si="986"/>
        <v>(601) 684-3131</v>
      </c>
      <c r="G8999" t="str">
        <f t="shared" si="981"/>
        <v>607 Elmwood Street</v>
      </c>
      <c r="H8999" t="str">
        <f t="shared" si="982"/>
        <v>607 Elmwood Street, Mc Comb, Mississippi 39648</v>
      </c>
      <c r="I8999" s="1" t="str">
        <f t="shared" si="983"/>
        <v>39114</v>
      </c>
    </row>
    <row r="9000" spans="1:9" x14ac:dyDescent="0.45">
      <c r="A9000" t="s">
        <v>17531</v>
      </c>
      <c r="B9000" t="s">
        <v>17532</v>
      </c>
      <c r="C9000" t="str">
        <f t="shared" si="984"/>
        <v>Franklin Funeral Home Inc</v>
      </c>
      <c r="D9000" t="str">
        <f t="shared" si="980"/>
        <v>Meadville, Mississippi</v>
      </c>
      <c r="E9000" t="str">
        <f t="shared" si="985"/>
        <v>291 Main Street WestMeadville, Mississippi 39653</v>
      </c>
      <c r="F9000" t="str">
        <f t="shared" si="986"/>
        <v>601-384-2222</v>
      </c>
      <c r="G9000" t="str">
        <f t="shared" si="981"/>
        <v>291 Main Street West</v>
      </c>
      <c r="H9000" t="str">
        <f t="shared" si="982"/>
        <v>291 Main Street West, Meadville, Mississippi 39653</v>
      </c>
      <c r="I9000" s="1" t="str">
        <f t="shared" si="983"/>
        <v>39114</v>
      </c>
    </row>
    <row r="9001" spans="1:9" x14ac:dyDescent="0.45">
      <c r="A9001" t="s">
        <v>17533</v>
      </c>
      <c r="B9001" t="s">
        <v>17534</v>
      </c>
      <c r="C9001" t="str">
        <f t="shared" si="984"/>
        <v>Colonial Chapel Funeral Home</v>
      </c>
      <c r="D9001" t="str">
        <f t="shared" si="980"/>
        <v>Mendenhall, Mississippi</v>
      </c>
      <c r="E9001" t="str">
        <f t="shared" si="985"/>
        <v>3077 Simpson Highway 13Mendenhall, Mississippi 39114</v>
      </c>
      <c r="F9001" t="str">
        <f t="shared" si="986"/>
        <v>601-847-4401</v>
      </c>
      <c r="G9001" t="str">
        <f t="shared" si="981"/>
        <v>3077 Simpson Highway 13</v>
      </c>
      <c r="H9001" t="str">
        <f t="shared" si="982"/>
        <v>3077 Simpson Highway 13, Mendenhall, Mississippi 39114</v>
      </c>
      <c r="I9001" s="1" t="str">
        <f t="shared" si="983"/>
        <v>39305</v>
      </c>
    </row>
    <row r="9002" spans="1:9" x14ac:dyDescent="0.45">
      <c r="A9002" t="s">
        <v>17535</v>
      </c>
      <c r="B9002" t="s">
        <v>17536</v>
      </c>
      <c r="C9002" t="str">
        <f t="shared" si="984"/>
        <v>J &amp; M Funeral Home</v>
      </c>
      <c r="D9002" t="str">
        <f t="shared" si="980"/>
        <v>Mendenhall, Mississippi</v>
      </c>
      <c r="E9002" t="str">
        <f t="shared" si="985"/>
        <v>732 Dixie AvenueMendenhall, Mississippi 39114</v>
      </c>
      <c r="F9002" t="str">
        <f t="shared" si="986"/>
        <v>601-847-2911</v>
      </c>
      <c r="G9002" t="str">
        <f t="shared" si="981"/>
        <v>732 Dixie Avenue</v>
      </c>
      <c r="H9002" t="str">
        <f t="shared" si="982"/>
        <v>732 Dixie Avenue, Mendenhall, Mississippi 39114</v>
      </c>
      <c r="I9002" s="1" t="str">
        <f t="shared" si="983"/>
        <v>39301</v>
      </c>
    </row>
    <row r="9003" spans="1:9" x14ac:dyDescent="0.45">
      <c r="A9003" t="s">
        <v>17537</v>
      </c>
      <c r="B9003" t="s">
        <v>17538</v>
      </c>
      <c r="C9003" t="str">
        <f t="shared" si="984"/>
        <v>Upton-Mims Mitchell Funeral Home</v>
      </c>
      <c r="D9003" t="str">
        <f t="shared" si="980"/>
        <v>Mendenhall, Mississippi</v>
      </c>
      <c r="E9003" t="str">
        <f t="shared" si="985"/>
        <v>415 Main Street NorthMendenhall, Mississippi 39114</v>
      </c>
      <c r="F9003" t="str">
        <f t="shared" si="986"/>
        <v>601-847-1733</v>
      </c>
      <c r="G9003" t="str">
        <f t="shared" si="981"/>
        <v>415 Main Street North</v>
      </c>
      <c r="H9003" t="str">
        <f t="shared" si="982"/>
        <v>415 Main Street North, Mendenhall, Mississippi 39114</v>
      </c>
      <c r="I9003" s="1" t="str">
        <f t="shared" si="983"/>
        <v>39301</v>
      </c>
    </row>
    <row r="9004" spans="1:9" x14ac:dyDescent="0.45">
      <c r="A9004" t="s">
        <v>17539</v>
      </c>
      <c r="B9004" t="s">
        <v>17540</v>
      </c>
      <c r="C9004" t="str">
        <f t="shared" si="984"/>
        <v>Barham Funeral Home</v>
      </c>
      <c r="D9004" t="str">
        <f t="shared" si="980"/>
        <v>Meridian, Mississippi</v>
      </c>
      <c r="E9004" t="str">
        <f t="shared" si="985"/>
        <v>7774 Highway 39Meridian, Mississippi 39305</v>
      </c>
      <c r="F9004" t="str">
        <f t="shared" si="986"/>
        <v>601-485-5071</v>
      </c>
      <c r="G9004" t="str">
        <f t="shared" si="981"/>
        <v>7774 Highway 39</v>
      </c>
      <c r="H9004" t="str">
        <f t="shared" si="982"/>
        <v>7774 Highway 39, Meridian, Mississippi 39305</v>
      </c>
      <c r="I9004" s="1" t="str">
        <f t="shared" si="983"/>
        <v>39301</v>
      </c>
    </row>
    <row r="9005" spans="1:9" x14ac:dyDescent="0.45">
      <c r="A9005" t="s">
        <v>17541</v>
      </c>
      <c r="B9005" t="s">
        <v>17542</v>
      </c>
      <c r="C9005" t="str">
        <f t="shared" si="984"/>
        <v>Berry &amp; Gardner Funeral Home</v>
      </c>
      <c r="D9005" t="str">
        <f t="shared" si="980"/>
        <v>Meridian, Mississippi</v>
      </c>
      <c r="E9005" t="str">
        <f t="shared" si="985"/>
        <v>1300 34th AvenueMeridian, Mississippi 39301</v>
      </c>
      <c r="F9005" t="str">
        <f t="shared" si="986"/>
        <v>(601) 485-8521</v>
      </c>
      <c r="G9005" t="str">
        <f t="shared" si="981"/>
        <v>1300 34th Avenue</v>
      </c>
      <c r="H9005" t="str">
        <f t="shared" si="982"/>
        <v>1300 34th Avenue, Meridian, Mississippi 39301</v>
      </c>
      <c r="I9005" s="1" t="str">
        <f t="shared" si="983"/>
        <v>39301</v>
      </c>
    </row>
    <row r="9006" spans="1:9" x14ac:dyDescent="0.45">
      <c r="A9006" t="s">
        <v>17543</v>
      </c>
      <c r="B9006" t="s">
        <v>17544</v>
      </c>
      <c r="C9006" t="str">
        <f t="shared" si="984"/>
        <v>Clark's Memorial Funeral Home</v>
      </c>
      <c r="D9006" t="str">
        <f t="shared" si="980"/>
        <v>Meridian, Mississippi</v>
      </c>
      <c r="E9006" t="str">
        <f t="shared" si="985"/>
        <v>621 30th AvenueMeridian, Mississippi 39301</v>
      </c>
      <c r="F9006" t="str">
        <f t="shared" si="986"/>
        <v>(601) 485-4021</v>
      </c>
      <c r="G9006" t="str">
        <f t="shared" si="981"/>
        <v>621 30th Avenue</v>
      </c>
      <c r="H9006" t="str">
        <f t="shared" si="982"/>
        <v>621 30th Avenue, Meridian, Mississippi 39301</v>
      </c>
      <c r="I9006" s="1" t="str">
        <f t="shared" si="983"/>
        <v>39301</v>
      </c>
    </row>
    <row r="9007" spans="1:9" x14ac:dyDescent="0.45">
      <c r="A9007" t="s">
        <v>17545</v>
      </c>
      <c r="B9007" t="s">
        <v>17546</v>
      </c>
      <c r="C9007" t="str">
        <f t="shared" si="984"/>
        <v>Enterprise Funeral Home</v>
      </c>
      <c r="D9007" t="str">
        <f t="shared" si="980"/>
        <v>Meridian, Mississippi</v>
      </c>
      <c r="E9007" t="str">
        <f t="shared" si="985"/>
        <v>3207 11th StreetMeridian, Mississippi 39301</v>
      </c>
      <c r="F9007" t="str">
        <f t="shared" si="986"/>
        <v>(601) 483-1851</v>
      </c>
      <c r="G9007" t="str">
        <f t="shared" si="981"/>
        <v>3207 11th Street</v>
      </c>
      <c r="H9007" t="str">
        <f t="shared" si="982"/>
        <v>3207 11th Street, Meridian, Mississippi 39301</v>
      </c>
      <c r="I9007" s="1" t="str">
        <f t="shared" si="983"/>
        <v>39307</v>
      </c>
    </row>
    <row r="9008" spans="1:9" x14ac:dyDescent="0.45">
      <c r="A9008" t="s">
        <v>17547</v>
      </c>
      <c r="B9008" t="s">
        <v>17548</v>
      </c>
      <c r="C9008" t="str">
        <f t="shared" si="984"/>
        <v>James F Webb Funeral Home Inc</v>
      </c>
      <c r="D9008" t="str">
        <f t="shared" si="980"/>
        <v>Meridian, Mississippi</v>
      </c>
      <c r="E9008" t="str">
        <f t="shared" si="985"/>
        <v>2514 7th StreetMeridian, Mississippi 39301</v>
      </c>
      <c r="F9008" t="str">
        <f t="shared" si="986"/>
        <v>(601) 693-6521</v>
      </c>
      <c r="G9008" t="str">
        <f t="shared" si="981"/>
        <v>2514 7th Street</v>
      </c>
      <c r="H9008" t="str">
        <f t="shared" si="982"/>
        <v>2514 7th Street, Meridian, Mississippi 39301</v>
      </c>
      <c r="I9008" s="1" t="str">
        <f t="shared" si="983"/>
        <v>39305</v>
      </c>
    </row>
    <row r="9009" spans="1:9" x14ac:dyDescent="0.45">
      <c r="A9009" t="s">
        <v>17549</v>
      </c>
      <c r="B9009" t="s">
        <v>17550</v>
      </c>
      <c r="C9009" t="str">
        <f t="shared" si="984"/>
        <v>Latimer Metropolitan Funeral Home</v>
      </c>
      <c r="D9009" t="str">
        <f t="shared" si="980"/>
        <v>Meridian, Mississippi</v>
      </c>
      <c r="E9009" t="str">
        <f t="shared" si="985"/>
        <v>1627 26th AvenueMeridian, Mississippi 39301</v>
      </c>
      <c r="F9009" t="str">
        <f t="shared" si="986"/>
        <v>(601) 483-3461</v>
      </c>
      <c r="G9009" t="str">
        <f t="shared" si="981"/>
        <v>1627 26th Avenue</v>
      </c>
      <c r="H9009" t="str">
        <f t="shared" si="982"/>
        <v>1627 26th Avenue, Meridian, Mississippi 39301</v>
      </c>
      <c r="I9009" s="1" t="str">
        <f t="shared" si="983"/>
        <v>39305</v>
      </c>
    </row>
    <row r="9010" spans="1:9" x14ac:dyDescent="0.45">
      <c r="A9010" t="s">
        <v>17551</v>
      </c>
      <c r="B9010" t="s">
        <v>17552</v>
      </c>
      <c r="C9010" t="str">
        <f t="shared" si="984"/>
        <v>McDonald Community Chapel</v>
      </c>
      <c r="D9010" t="str">
        <f t="shared" si="980"/>
        <v>Meridian, Mississippi</v>
      </c>
      <c r="E9010" t="str">
        <f t="shared" si="985"/>
        <v>904 45th AvenueMeridian, Mississippi 39307</v>
      </c>
      <c r="F9010" t="str">
        <f t="shared" si="986"/>
        <v>(601) 482-0572</v>
      </c>
      <c r="G9010" t="str">
        <f t="shared" si="981"/>
        <v>904 45th Avenue</v>
      </c>
      <c r="H9010" t="str">
        <f t="shared" si="982"/>
        <v>904 45th Avenue, Meridian, Mississippi 39307</v>
      </c>
      <c r="I9010" s="1" t="str">
        <f t="shared" si="983"/>
        <v>39654</v>
      </c>
    </row>
    <row r="9011" spans="1:9" x14ac:dyDescent="0.45">
      <c r="A9011" t="s">
        <v>17553</v>
      </c>
      <c r="B9011" t="s">
        <v>17554</v>
      </c>
      <c r="C9011" t="str">
        <f t="shared" si="984"/>
        <v>Robert Barham Family Funeral</v>
      </c>
      <c r="D9011" t="str">
        <f t="shared" si="980"/>
        <v>Meridian, Mississippi</v>
      </c>
      <c r="E9011" t="str">
        <f t="shared" si="985"/>
        <v>6300 Highway 39Meridian, Mississippi 39305</v>
      </c>
      <c r="F9011" t="str">
        <f t="shared" si="986"/>
        <v>601-693-8482</v>
      </c>
      <c r="G9011" t="str">
        <f t="shared" si="981"/>
        <v>6300 Highway 39</v>
      </c>
      <c r="H9011" t="str">
        <f t="shared" si="982"/>
        <v>6300 Highway 39, Meridian, Mississippi 39305</v>
      </c>
      <c r="I9011" s="1" t="str">
        <f t="shared" si="983"/>
        <v>39117</v>
      </c>
    </row>
    <row r="9012" spans="1:9" x14ac:dyDescent="0.45">
      <c r="A9012" t="s">
        <v>17555</v>
      </c>
      <c r="B9012" t="s">
        <v>17556</v>
      </c>
      <c r="C9012" t="str">
        <f t="shared" si="984"/>
        <v>Stephens Funeral Home Inc</v>
      </c>
      <c r="D9012" t="str">
        <f t="shared" si="980"/>
        <v>Meridian, Mississippi</v>
      </c>
      <c r="E9012" t="str">
        <f t="shared" si="985"/>
        <v>2800 Old North Hills StreetMeridian, Mississippi 39305</v>
      </c>
      <c r="F9012" t="str">
        <f t="shared" si="986"/>
        <v>(601) 483-2206</v>
      </c>
      <c r="G9012" t="str">
        <f t="shared" si="981"/>
        <v>2800 Old North Hills Street</v>
      </c>
      <c r="H9012" t="str">
        <f t="shared" si="982"/>
        <v>2800 Old North Hills Street, Meridian, Mississippi 39305</v>
      </c>
      <c r="I9012" s="1" t="str">
        <f t="shared" si="983"/>
        <v>39117</v>
      </c>
    </row>
    <row r="9013" spans="1:9" x14ac:dyDescent="0.45">
      <c r="A9013" t="s">
        <v>17557</v>
      </c>
      <c r="B9013" t="s">
        <v>17558</v>
      </c>
      <c r="C9013" t="str">
        <f t="shared" si="984"/>
        <v>Wilson Funeral Home Inc</v>
      </c>
      <c r="D9013" t="str">
        <f t="shared" si="980"/>
        <v>Monticello, Mississippi</v>
      </c>
      <c r="E9013" t="str">
        <f t="shared" si="985"/>
        <v>904 Thomas Jolly DriveMonticello, Mississippi 39654</v>
      </c>
      <c r="F9013" t="str">
        <f t="shared" si="986"/>
        <v>(601) 587-2573</v>
      </c>
      <c r="G9013" t="str">
        <f t="shared" si="981"/>
        <v>904 Thomas Jolly Drive</v>
      </c>
      <c r="H9013" t="str">
        <f t="shared" si="982"/>
        <v>904 Thomas Jolly Drive, Monticello, Mississippi 39654</v>
      </c>
      <c r="I9013" s="1" t="str">
        <f t="shared" si="983"/>
        <v>39117</v>
      </c>
    </row>
    <row r="9014" spans="1:9" x14ac:dyDescent="0.45">
      <c r="A9014" t="s">
        <v>17559</v>
      </c>
      <c r="B9014" t="s">
        <v>17560</v>
      </c>
      <c r="C9014" t="str">
        <f t="shared" si="984"/>
        <v>Colonial Chapel</v>
      </c>
      <c r="D9014" t="str">
        <f t="shared" si="980"/>
        <v>Morton, Mississippi</v>
      </c>
      <c r="E9014" t="str">
        <f t="shared" si="985"/>
        <v>14 E Fourth AvenueMorton, Mississippi 39117</v>
      </c>
      <c r="F9014" t="str">
        <f t="shared" si="986"/>
        <v>601-782-4544</v>
      </c>
      <c r="G9014" t="str">
        <f t="shared" si="981"/>
        <v>14 E Fourth Avenue</v>
      </c>
      <c r="H9014" t="str">
        <f t="shared" si="982"/>
        <v>14 E Fourth Avenue, Morton, Mississippi 39117</v>
      </c>
      <c r="I9014" s="1" t="str">
        <f t="shared" si="983"/>
        <v>39459</v>
      </c>
    </row>
    <row r="9015" spans="1:9" x14ac:dyDescent="0.45">
      <c r="A9015" t="s">
        <v>17561</v>
      </c>
      <c r="B9015" t="s">
        <v>17562</v>
      </c>
      <c r="C9015" t="str">
        <f t="shared" si="984"/>
        <v>Ott &amp; Lee Funeral Home Inc</v>
      </c>
      <c r="D9015" t="str">
        <f t="shared" si="980"/>
        <v>Morton, Mississippi</v>
      </c>
      <c r="E9015" t="str">
        <f t="shared" si="985"/>
        <v>3555 Highway 80 WMorton, Mississippi 39117</v>
      </c>
      <c r="F9015" t="str">
        <f t="shared" si="986"/>
        <v>(601) 732-6571</v>
      </c>
      <c r="G9015" t="str">
        <f t="shared" si="981"/>
        <v>3555 Highway 80 W</v>
      </c>
      <c r="H9015" t="str">
        <f t="shared" si="982"/>
        <v>3555 Highway 80 W, Morton, Mississippi 39117</v>
      </c>
      <c r="I9015" s="1" t="str">
        <f t="shared" si="983"/>
        <v>39459</v>
      </c>
    </row>
    <row r="9016" spans="1:9" x14ac:dyDescent="0.45">
      <c r="A9016" t="s">
        <v>17563</v>
      </c>
      <c r="B9016" t="s">
        <v>17564</v>
      </c>
      <c r="C9016" t="str">
        <f t="shared" si="984"/>
        <v>Wolf Funeral Service</v>
      </c>
      <c r="D9016" t="str">
        <f t="shared" si="980"/>
        <v>Morton, Mississippi</v>
      </c>
      <c r="E9016" t="str">
        <f t="shared" si="985"/>
        <v>3054 Highway 80Morton, Mississippi 39117</v>
      </c>
      <c r="F9016" t="str">
        <f t="shared" si="986"/>
        <v>601-732-3624</v>
      </c>
      <c r="G9016" t="str">
        <f t="shared" si="981"/>
        <v>3054 Highway 80</v>
      </c>
      <c r="H9016" t="str">
        <f t="shared" si="982"/>
        <v>3054 Highway 80, Morton, Mississippi 39117</v>
      </c>
      <c r="I9016" s="1" t="str">
        <f t="shared" si="983"/>
        <v>39562</v>
      </c>
    </row>
    <row r="9017" spans="1:9" x14ac:dyDescent="0.45">
      <c r="A9017" t="s">
        <v>17565</v>
      </c>
      <c r="B9017" t="s">
        <v>17566</v>
      </c>
      <c r="C9017" t="str">
        <f t="shared" si="984"/>
        <v>Jones &amp; Son Funeral Home</v>
      </c>
      <c r="D9017" t="str">
        <f t="shared" si="980"/>
        <v>Moselle, Mississippi</v>
      </c>
      <c r="E9017" t="str">
        <f t="shared" si="985"/>
        <v>18 Moselle Seminary RoadMoselle, Mississippi 39459</v>
      </c>
      <c r="F9017" t="str">
        <f t="shared" si="986"/>
        <v>601-584-7913</v>
      </c>
      <c r="G9017" t="str">
        <f t="shared" si="981"/>
        <v>18 Moselle Seminary Road</v>
      </c>
      <c r="H9017" t="str">
        <f t="shared" si="982"/>
        <v>18 Moselle Seminary Road, Moselle, Mississippi 39459</v>
      </c>
      <c r="I9017" s="1" t="str">
        <f t="shared" si="983"/>
        <v>39563</v>
      </c>
    </row>
    <row r="9018" spans="1:9" x14ac:dyDescent="0.45">
      <c r="A9018" t="s">
        <v>17567</v>
      </c>
      <c r="B9018" t="s">
        <v>17568</v>
      </c>
      <c r="C9018" t="str">
        <f t="shared" si="984"/>
        <v>Jones Funeral Home</v>
      </c>
      <c r="D9018" t="str">
        <f t="shared" si="980"/>
        <v>Moselle, Mississippi</v>
      </c>
      <c r="E9018" t="str">
        <f t="shared" si="985"/>
        <v>Highway 11 N &amp; I59Moselle, Mississippi 39459</v>
      </c>
      <c r="F9018" t="str">
        <f t="shared" si="986"/>
        <v>(601) 584-7913</v>
      </c>
      <c r="G9018" t="str">
        <f t="shared" si="981"/>
        <v>Highway 11 N &amp; I59</v>
      </c>
      <c r="H9018" t="str">
        <f t="shared" si="982"/>
        <v>Highway 11 N &amp; I59, Moselle, Mississippi 39459</v>
      </c>
      <c r="I9018" s="1" t="str">
        <f t="shared" si="983"/>
        <v>39563</v>
      </c>
    </row>
    <row r="9019" spans="1:9" x14ac:dyDescent="0.45">
      <c r="A9019" t="s">
        <v>17569</v>
      </c>
      <c r="B9019" t="s">
        <v>17570</v>
      </c>
      <c r="C9019" t="str">
        <f t="shared" si="984"/>
        <v>Coastal Funeral Home</v>
      </c>
      <c r="D9019" t="str">
        <f t="shared" si="980"/>
        <v>Moss Point, Mississippi</v>
      </c>
      <c r="E9019" t="str">
        <f t="shared" si="985"/>
        <v>12800 Highway 613Moss Point, Mississippi 39562</v>
      </c>
      <c r="F9019" t="str">
        <f t="shared" si="986"/>
        <v>228-475-7705</v>
      </c>
      <c r="G9019" t="str">
        <f t="shared" si="981"/>
        <v>12800 Highway 613</v>
      </c>
      <c r="H9019" t="str">
        <f t="shared" si="982"/>
        <v>12800 Highway 613, Moss Point, Mississippi 39562</v>
      </c>
      <c r="I9019" s="1" t="str">
        <f t="shared" si="983"/>
        <v>39563</v>
      </c>
    </row>
    <row r="9020" spans="1:9" x14ac:dyDescent="0.45">
      <c r="A9020" t="s">
        <v>17571</v>
      </c>
      <c r="B9020" t="s">
        <v>17572</v>
      </c>
      <c r="C9020" t="str">
        <f t="shared" si="984"/>
        <v>Holder-Wells Funeral Home Inc</v>
      </c>
      <c r="D9020" t="str">
        <f t="shared" si="980"/>
        <v>Moss Point, Mississippi</v>
      </c>
      <c r="E9020" t="str">
        <f t="shared" si="985"/>
        <v>4007 Main StreetMoss Point, Mississippi 39563</v>
      </c>
      <c r="F9020" t="str">
        <f t="shared" si="986"/>
        <v>228-475-2112</v>
      </c>
      <c r="G9020" t="str">
        <f t="shared" si="981"/>
        <v>4007 Main Street</v>
      </c>
      <c r="H9020" t="str">
        <f t="shared" si="982"/>
        <v>4007 Main Street, Moss Point, Mississippi 39563</v>
      </c>
      <c r="I9020" s="1" t="str">
        <f t="shared" si="983"/>
        <v>38762</v>
      </c>
    </row>
    <row r="9021" spans="1:9" x14ac:dyDescent="0.45">
      <c r="A9021" t="s">
        <v>17573</v>
      </c>
      <c r="B9021" t="s">
        <v>17574</v>
      </c>
      <c r="C9021" t="str">
        <f t="shared" si="984"/>
        <v>Millender's Funeral Home Inc</v>
      </c>
      <c r="D9021" t="str">
        <f t="shared" si="980"/>
        <v>Moss Point, Mississippi</v>
      </c>
      <c r="E9021" t="str">
        <f t="shared" si="985"/>
        <v>4412 Main StreetMoss Point, Mississippi 39563</v>
      </c>
      <c r="F9021" t="str">
        <f t="shared" si="986"/>
        <v>228-475-5448</v>
      </c>
      <c r="G9021" t="str">
        <f t="shared" si="981"/>
        <v>4412 Main Street</v>
      </c>
      <c r="H9021" t="str">
        <f t="shared" si="982"/>
        <v>4412 Main Street, Moss Point, Mississippi 39563</v>
      </c>
      <c r="I9021" s="1" t="str">
        <f t="shared" si="983"/>
        <v>39119</v>
      </c>
    </row>
    <row r="9022" spans="1:9" x14ac:dyDescent="0.45">
      <c r="A9022" t="s">
        <v>17575</v>
      </c>
      <c r="B9022" t="s">
        <v>17576</v>
      </c>
      <c r="C9022" t="str">
        <f t="shared" si="984"/>
        <v>Robinson's Friendly Funeral Home Inc.</v>
      </c>
      <c r="D9022" t="str">
        <f t="shared" si="980"/>
        <v>Moss Point, Mississippi</v>
      </c>
      <c r="E9022" t="str">
        <f t="shared" si="985"/>
        <v>4301 Main StreetMoss Point, Mississippi 39563</v>
      </c>
      <c r="F9022" t="str">
        <f t="shared" si="986"/>
        <v>228-475-4392</v>
      </c>
      <c r="G9022" t="str">
        <f t="shared" si="981"/>
        <v>4301 Main Street</v>
      </c>
      <c r="H9022" t="str">
        <f t="shared" si="982"/>
        <v>4301 Main Street, Moss Point, Mississippi 39563</v>
      </c>
      <c r="I9022" s="1" t="str">
        <f t="shared" si="983"/>
        <v>39119</v>
      </c>
    </row>
    <row r="9023" spans="1:9" x14ac:dyDescent="0.45">
      <c r="A9023" t="s">
        <v>17577</v>
      </c>
      <c r="B9023" t="s">
        <v>17578</v>
      </c>
      <c r="C9023" t="str">
        <f t="shared" si="984"/>
        <v>Delta Burial Corporation</v>
      </c>
      <c r="D9023" t="str">
        <f t="shared" si="980"/>
        <v>Mound Bayou, Mississippi</v>
      </c>
      <c r="E9023" t="str">
        <f t="shared" si="985"/>
        <v>Hwy 61 S Edward StreetMound Bayou, Mississippi 38762</v>
      </c>
      <c r="F9023" t="str">
        <f t="shared" si="986"/>
        <v>(662) 741-2332</v>
      </c>
      <c r="G9023" t="str">
        <f t="shared" si="981"/>
        <v>Hwy 61 S Edward Street</v>
      </c>
      <c r="H9023" t="str">
        <f t="shared" si="982"/>
        <v>Hwy 61 S Edward Street, Mound Bayou, Mississippi 38762</v>
      </c>
      <c r="I9023" s="1" t="str">
        <f t="shared" si="983"/>
        <v>39120</v>
      </c>
    </row>
    <row r="9024" spans="1:9" x14ac:dyDescent="0.45">
      <c r="A9024" t="s">
        <v>17579</v>
      </c>
      <c r="B9024" t="s">
        <v>17580</v>
      </c>
      <c r="C9024" t="str">
        <f t="shared" si="984"/>
        <v>Colonial Chapel Funeral Home Inc</v>
      </c>
      <c r="D9024" t="str">
        <f t="shared" si="980"/>
        <v>Mount Olive, Mississippi</v>
      </c>
      <c r="E9024" t="str">
        <f t="shared" si="985"/>
        <v>4th StreetMount Olive, Mississippi 39119</v>
      </c>
      <c r="F9024" t="str">
        <f t="shared" si="986"/>
        <v>(601) 797-3811</v>
      </c>
      <c r="G9024" t="str">
        <f t="shared" si="981"/>
        <v>4th Street</v>
      </c>
      <c r="H9024" t="str">
        <f t="shared" si="982"/>
        <v>4th Street, Mount Olive, Mississippi 39119</v>
      </c>
      <c r="I9024" s="1" t="str">
        <f t="shared" si="983"/>
        <v>39120</v>
      </c>
    </row>
    <row r="9025" spans="1:9" x14ac:dyDescent="0.45">
      <c r="A9025" t="s">
        <v>17581</v>
      </c>
      <c r="B9025" t="s">
        <v>17582</v>
      </c>
      <c r="C9025" t="str">
        <f t="shared" si="984"/>
        <v>Reeves Funeral Home Inc</v>
      </c>
      <c r="D9025" t="str">
        <f t="shared" si="980"/>
        <v>Mount Olive, Mississippi</v>
      </c>
      <c r="E9025" t="str">
        <f t="shared" si="985"/>
        <v>303 Old Highway 35 NMount Olive, Mississippi 39119</v>
      </c>
      <c r="F9025" t="str">
        <f t="shared" si="986"/>
        <v>(601) 797-3921</v>
      </c>
      <c r="G9025" t="str">
        <f t="shared" si="981"/>
        <v>303 Old Highway 35 N</v>
      </c>
      <c r="H9025" t="str">
        <f t="shared" si="982"/>
        <v>303 Old Highway 35 N, Mount Olive, Mississippi 39119</v>
      </c>
      <c r="I9025" s="1" t="str">
        <f t="shared" si="983"/>
        <v>39120</v>
      </c>
    </row>
    <row r="9026" spans="1:9" x14ac:dyDescent="0.45">
      <c r="A9026" t="s">
        <v>17583</v>
      </c>
      <c r="B9026" t="s">
        <v>17584</v>
      </c>
      <c r="C9026" t="str">
        <f t="shared" si="984"/>
        <v>Bateaste Memorial Funeral Home</v>
      </c>
      <c r="D9026" t="str">
        <f t="shared" ref="D9026:D9089" si="987">RIGHT($A9026,LEN($A9026) - FIND(",",$A9026)-1)</f>
        <v>Natchez, Mississippi</v>
      </c>
      <c r="E9026" t="str">
        <f t="shared" si="985"/>
        <v>329 Lower Woodville RoadNatchez, Mississippi 39120</v>
      </c>
      <c r="F9026" t="str">
        <f t="shared" si="986"/>
        <v>601-445-4388</v>
      </c>
      <c r="G9026" t="str">
        <f t="shared" ref="G9026:G9089" si="988">LEFT(E9026, FIND(D9026,E9026)-1)</f>
        <v>329 Lower Woodville Road</v>
      </c>
      <c r="H9026" t="str">
        <f t="shared" ref="H9026:H9089" si="989">_xlfn.CONCAT(G9026,", ",D9026," ", RIGHT(E9026,5))</f>
        <v>329 Lower Woodville Road, Natchez, Mississippi 39120</v>
      </c>
      <c r="I9026" s="1" t="str">
        <f t="shared" ref="I9026:I9089" si="990">RIGHT(E9029,5)</f>
        <v>39120</v>
      </c>
    </row>
    <row r="9027" spans="1:9" x14ac:dyDescent="0.45">
      <c r="A9027" t="s">
        <v>17585</v>
      </c>
      <c r="B9027" t="s">
        <v>17586</v>
      </c>
      <c r="C9027" t="str">
        <f t="shared" ref="C9027:C9090" si="991">LEFT($A9027,FIND(",", $A9027)-1)</f>
        <v>Curtis Funeral System Inc</v>
      </c>
      <c r="D9027" t="str">
        <f t="shared" si="987"/>
        <v>Natchez, Mississippi</v>
      </c>
      <c r="E9027" t="str">
        <f t="shared" ref="E9027:E9090" si="992">LEFT($B9027,FIND("Phone",$B9027)-1)</f>
        <v>112 E Franklin StreetNatchez, Mississippi 39120</v>
      </c>
      <c r="F9027" t="str">
        <f t="shared" ref="F9027:F9090" si="993">RIGHT($B9027,LEN($B9027) - FIND("Phone",$B9027)-6)</f>
        <v>601-445-4674</v>
      </c>
      <c r="G9027" t="str">
        <f t="shared" si="988"/>
        <v>112 E Franklin Street</v>
      </c>
      <c r="H9027" t="str">
        <f t="shared" si="989"/>
        <v>112 E Franklin Street, Natchez, Mississippi 39120</v>
      </c>
      <c r="I9027" s="1" t="str">
        <f t="shared" si="990"/>
        <v>39190</v>
      </c>
    </row>
    <row r="9028" spans="1:9" x14ac:dyDescent="0.45">
      <c r="A9028" t="s">
        <v>17587</v>
      </c>
      <c r="B9028" t="s">
        <v>17588</v>
      </c>
      <c r="C9028" t="str">
        <f t="shared" si="991"/>
        <v>George F West Funeral Home</v>
      </c>
      <c r="D9028" t="str">
        <f t="shared" si="987"/>
        <v>Natchez, Mississippi</v>
      </c>
      <c r="E9028" t="str">
        <f t="shared" si="992"/>
        <v>409 N Martin Luther King Jr StreetNatchez, Mississippi 39120</v>
      </c>
      <c r="F9028" t="str">
        <f t="shared" si="993"/>
        <v>601-442-3641</v>
      </c>
      <c r="G9028" t="str">
        <f t="shared" si="988"/>
        <v>409 N Martin Luther King Jr Street</v>
      </c>
      <c r="H9028" t="str">
        <f t="shared" si="989"/>
        <v>409 N Martin Luther King Jr Street, Natchez, Mississippi 39120</v>
      </c>
      <c r="I9028" s="1" t="str">
        <f t="shared" si="990"/>
        <v>39120</v>
      </c>
    </row>
    <row r="9029" spans="1:9" x14ac:dyDescent="0.45">
      <c r="A9029" t="s">
        <v>17589</v>
      </c>
      <c r="B9029" t="s">
        <v>17590</v>
      </c>
      <c r="C9029" t="str">
        <f t="shared" si="991"/>
        <v>Laird Funeral Home</v>
      </c>
      <c r="D9029" t="str">
        <f t="shared" si="987"/>
        <v>Natchez, Mississippi</v>
      </c>
      <c r="E9029" t="str">
        <f t="shared" si="992"/>
        <v>408 N Union StreetNatchez, Mississippi 39120</v>
      </c>
      <c r="F9029" t="str">
        <f t="shared" si="993"/>
        <v>601-442-3636</v>
      </c>
      <c r="G9029" t="str">
        <f t="shared" si="988"/>
        <v>408 N Union Street</v>
      </c>
      <c r="H9029" t="str">
        <f t="shared" si="989"/>
        <v>408 N Union Street, Natchez, Mississippi 39120</v>
      </c>
      <c r="I9029" s="1" t="str">
        <f t="shared" si="990"/>
        <v>39120</v>
      </c>
    </row>
    <row r="9030" spans="1:9" x14ac:dyDescent="0.45">
      <c r="A9030" t="s">
        <v>17591</v>
      </c>
      <c r="B9030" t="s">
        <v>17592</v>
      </c>
      <c r="C9030" t="str">
        <f t="shared" si="991"/>
        <v>Our Family Funeral Home</v>
      </c>
      <c r="D9030" t="str">
        <f t="shared" si="987"/>
        <v>Natchez, Mississippi</v>
      </c>
      <c r="E9030" t="str">
        <f t="shared" si="992"/>
        <v>777 Highway 61 NNatchez, Mississippi 39190</v>
      </c>
      <c r="F9030" t="str">
        <f t="shared" si="993"/>
        <v>(601) 445-5611</v>
      </c>
      <c r="G9030" t="str">
        <f t="shared" si="988"/>
        <v>777 Highway 61 N</v>
      </c>
      <c r="H9030" t="str">
        <f t="shared" si="989"/>
        <v>777 Highway 61 N, Natchez, Mississippi 39190</v>
      </c>
      <c r="I9030" s="1" t="str">
        <f t="shared" si="990"/>
        <v>39120</v>
      </c>
    </row>
    <row r="9031" spans="1:9" x14ac:dyDescent="0.45">
      <c r="A9031" t="s">
        <v>17593</v>
      </c>
      <c r="B9031" t="s">
        <v>17594</v>
      </c>
      <c r="C9031" t="str">
        <f t="shared" si="991"/>
        <v>Robert D Mackel &amp; Sons Funeral Home</v>
      </c>
      <c r="D9031" t="str">
        <f t="shared" si="987"/>
        <v>Natchez, Mississippi</v>
      </c>
      <c r="E9031" t="str">
        <f t="shared" si="992"/>
        <v>300 Martin Luther King Jr StNatchez, Mississippi 39120</v>
      </c>
      <c r="F9031" t="str">
        <f t="shared" si="993"/>
        <v>(601) 445-8264</v>
      </c>
      <c r="G9031" t="str">
        <f t="shared" si="988"/>
        <v>300 Martin Luther King Jr St</v>
      </c>
      <c r="H9031" t="str">
        <f t="shared" si="989"/>
        <v>300 Martin Luther King Jr St, Natchez, Mississippi 39120</v>
      </c>
      <c r="I9031" s="1" t="str">
        <f t="shared" si="990"/>
        <v>39120</v>
      </c>
    </row>
    <row r="9032" spans="1:9" x14ac:dyDescent="0.45">
      <c r="A9032" t="s">
        <v>17595</v>
      </c>
      <c r="B9032" t="s">
        <v>17596</v>
      </c>
      <c r="C9032" t="str">
        <f t="shared" si="991"/>
        <v>Webb Funeral Home</v>
      </c>
      <c r="D9032" t="str">
        <f t="shared" si="987"/>
        <v>Natchez, Mississippi</v>
      </c>
      <c r="E9032" t="str">
        <f t="shared" si="992"/>
        <v>7 St Catherine StNatchez, Mississippi 39120</v>
      </c>
      <c r="F9032" t="str">
        <f t="shared" si="993"/>
        <v>(601) 445-5637</v>
      </c>
      <c r="G9032" t="str">
        <f t="shared" si="988"/>
        <v>7 St Catherine St</v>
      </c>
      <c r="H9032" t="str">
        <f t="shared" si="989"/>
        <v>7 St Catherine St, Natchez, Mississippi 39120</v>
      </c>
      <c r="I9032" s="1" t="str">
        <f t="shared" si="990"/>
        <v>38858</v>
      </c>
    </row>
    <row r="9033" spans="1:9" x14ac:dyDescent="0.45">
      <c r="A9033" t="s">
        <v>17597</v>
      </c>
      <c r="B9033" t="s">
        <v>17598</v>
      </c>
      <c r="C9033" t="str">
        <f t="shared" si="991"/>
        <v>West Funeral Home</v>
      </c>
      <c r="D9033" t="str">
        <f t="shared" si="987"/>
        <v>Natchez, Mississippi</v>
      </c>
      <c r="E9033" t="str">
        <f t="shared" si="992"/>
        <v>409 Martin Luther King Jr StNatchez, Mississippi 39120</v>
      </c>
      <c r="F9033" t="str">
        <f t="shared" si="993"/>
        <v>(601) 442-3641</v>
      </c>
      <c r="G9033" t="str">
        <f t="shared" si="988"/>
        <v>409 Martin Luther King Jr St</v>
      </c>
      <c r="H9033" t="str">
        <f t="shared" si="989"/>
        <v>409 Martin Luther King Jr St, Natchez, Mississippi 39120</v>
      </c>
      <c r="I9033" s="1" t="str">
        <f t="shared" si="990"/>
        <v>38652</v>
      </c>
    </row>
    <row r="9034" spans="1:9" x14ac:dyDescent="0.45">
      <c r="A9034" t="s">
        <v>17599</v>
      </c>
      <c r="B9034" t="s">
        <v>17600</v>
      </c>
      <c r="C9034" t="str">
        <f t="shared" si="991"/>
        <v>Williams &amp; Williams Funeral Home</v>
      </c>
      <c r="D9034" t="str">
        <f t="shared" si="987"/>
        <v>Natchez, Mississippi</v>
      </c>
      <c r="E9034" t="str">
        <f t="shared" si="992"/>
        <v>227 Martin Luther King Jr StNatchez, Mississippi 39120</v>
      </c>
      <c r="F9034" t="str">
        <f t="shared" si="993"/>
        <v>(601) 445-5583</v>
      </c>
      <c r="G9034" t="str">
        <f t="shared" si="988"/>
        <v>227 Martin Luther King Jr St</v>
      </c>
      <c r="H9034" t="str">
        <f t="shared" si="989"/>
        <v>227 Martin Luther King Jr St, Natchez, Mississippi 39120</v>
      </c>
      <c r="I9034" s="1" t="str">
        <f t="shared" si="990"/>
        <v>38652</v>
      </c>
    </row>
    <row r="9035" spans="1:9" x14ac:dyDescent="0.45">
      <c r="A9035" t="s">
        <v>17601</v>
      </c>
      <c r="B9035" t="s">
        <v>17602</v>
      </c>
      <c r="C9035" t="str">
        <f t="shared" si="991"/>
        <v>Tisdale-Lann Memorial Funeral Home</v>
      </c>
      <c r="D9035" t="str">
        <f t="shared" si="987"/>
        <v>Nettleton, Mississippi</v>
      </c>
      <c r="E9035" t="str">
        <f t="shared" si="992"/>
        <v>125 Buchannan StreetNettleton, Mississippi 38858</v>
      </c>
      <c r="F9035" t="str">
        <f t="shared" si="993"/>
        <v>(662) 963-2811</v>
      </c>
      <c r="G9035" t="str">
        <f t="shared" si="988"/>
        <v>125 Buchannan Street</v>
      </c>
      <c r="H9035" t="str">
        <f t="shared" si="989"/>
        <v>125 Buchannan Street, Nettleton, Mississippi 38858</v>
      </c>
      <c r="I9035" s="1" t="str">
        <f t="shared" si="990"/>
        <v>38652</v>
      </c>
    </row>
    <row r="9036" spans="1:9" x14ac:dyDescent="0.45">
      <c r="A9036" t="s">
        <v>17603</v>
      </c>
      <c r="B9036" t="s">
        <v>17604</v>
      </c>
      <c r="C9036" t="str">
        <f t="shared" si="991"/>
        <v>Mortimer Funeral Home</v>
      </c>
      <c r="D9036" t="str">
        <f t="shared" si="987"/>
        <v>New Albany, Mississippi</v>
      </c>
      <c r="E9036" t="str">
        <f t="shared" si="992"/>
        <v>721 Coulter DriveNew Albany, Mississippi 38652</v>
      </c>
      <c r="F9036" t="str">
        <f t="shared" si="993"/>
        <v>662-534-2803</v>
      </c>
      <c r="G9036" t="str">
        <f t="shared" si="988"/>
        <v>721 Coulter Drive</v>
      </c>
      <c r="H9036" t="str">
        <f t="shared" si="989"/>
        <v>721 Coulter Drive, New Albany, Mississippi 38652</v>
      </c>
      <c r="I9036" s="1" t="str">
        <f t="shared" si="990"/>
        <v>39345</v>
      </c>
    </row>
    <row r="9037" spans="1:9" x14ac:dyDescent="0.45">
      <c r="A9037" t="s">
        <v>17605</v>
      </c>
      <c r="B9037" t="s">
        <v>17606</v>
      </c>
      <c r="C9037" t="str">
        <f t="shared" si="991"/>
        <v>Serenity Funeral Home &amp; Limousine Service</v>
      </c>
      <c r="D9037" t="str">
        <f t="shared" si="987"/>
        <v>New Albany, Mississippi</v>
      </c>
      <c r="E9037" t="str">
        <f t="shared" si="992"/>
        <v>722 Coulter DriveNew Albany, Mississippi 38652</v>
      </c>
      <c r="F9037" t="str">
        <f t="shared" si="993"/>
        <v>662-534-2100</v>
      </c>
      <c r="G9037" t="str">
        <f t="shared" si="988"/>
        <v>722 Coulter Drive</v>
      </c>
      <c r="H9037" t="str">
        <f t="shared" si="989"/>
        <v>722 Coulter Drive, New Albany, Mississippi 38652</v>
      </c>
      <c r="I9037" s="1" t="str">
        <f t="shared" si="990"/>
        <v>39345</v>
      </c>
    </row>
    <row r="9038" spans="1:9" x14ac:dyDescent="0.45">
      <c r="A9038" t="s">
        <v>17607</v>
      </c>
      <c r="B9038" t="s">
        <v>17608</v>
      </c>
      <c r="C9038" t="str">
        <f t="shared" si="991"/>
        <v>United Funeral Service</v>
      </c>
      <c r="D9038" t="str">
        <f t="shared" si="987"/>
        <v>New Albany, Mississippi</v>
      </c>
      <c r="E9038" t="str">
        <f t="shared" si="992"/>
        <v>700 State Highway 15 SouthNew Albany, Mississippi 38652</v>
      </c>
      <c r="F9038" t="str">
        <f t="shared" si="993"/>
        <v>662-534-5071</v>
      </c>
      <c r="G9038" t="str">
        <f t="shared" si="988"/>
        <v>700 State Highway 15 South</v>
      </c>
      <c r="H9038" t="str">
        <f t="shared" si="989"/>
        <v>700 State Highway 15 South, New Albany, Mississippi 38652</v>
      </c>
      <c r="I9038" s="1" t="str">
        <f t="shared" si="990"/>
        <v>39345</v>
      </c>
    </row>
    <row r="9039" spans="1:9" x14ac:dyDescent="0.45">
      <c r="A9039" t="s">
        <v>17609</v>
      </c>
      <c r="B9039" t="s">
        <v>17610</v>
      </c>
      <c r="C9039" t="str">
        <f t="shared" si="991"/>
        <v>Clarks Funeral Home</v>
      </c>
      <c r="D9039" t="str">
        <f t="shared" si="987"/>
        <v>Newton, Mississippi</v>
      </c>
      <c r="E9039" t="str">
        <f t="shared" si="992"/>
        <v>61 Cedar Grove RoadNewton, Mississippi 39345</v>
      </c>
      <c r="F9039" t="str">
        <f t="shared" si="993"/>
        <v>601-683-6971</v>
      </c>
      <c r="G9039" t="str">
        <f t="shared" si="988"/>
        <v>61 Cedar Grove Road</v>
      </c>
      <c r="H9039" t="str">
        <f t="shared" si="989"/>
        <v>61 Cedar Grove Road, Newton, Mississippi 39345</v>
      </c>
      <c r="I9039" s="1" t="str">
        <f t="shared" si="990"/>
        <v>39345</v>
      </c>
    </row>
    <row r="9040" spans="1:9" x14ac:dyDescent="0.45">
      <c r="A9040" t="s">
        <v>17611</v>
      </c>
      <c r="B9040" t="s">
        <v>17612</v>
      </c>
      <c r="C9040" t="str">
        <f t="shared" si="991"/>
        <v>Holifield Funeral Home</v>
      </c>
      <c r="D9040" t="str">
        <f t="shared" si="987"/>
        <v>Newton, Mississippi</v>
      </c>
      <c r="E9040" t="str">
        <f t="shared" si="992"/>
        <v>Church StreetNewton, Mississippi 39345</v>
      </c>
      <c r="F9040" t="str">
        <f t="shared" si="993"/>
        <v>601-469-4981</v>
      </c>
      <c r="G9040" t="str">
        <f t="shared" si="988"/>
        <v>Church Street</v>
      </c>
      <c r="H9040" t="str">
        <f t="shared" si="989"/>
        <v>Church Street, Newton, Mississippi 39345</v>
      </c>
      <c r="I9040" s="1" t="str">
        <f t="shared" si="990"/>
        <v>39345</v>
      </c>
    </row>
    <row r="9041" spans="1:9" x14ac:dyDescent="0.45">
      <c r="A9041" t="s">
        <v>17613</v>
      </c>
      <c r="B9041" t="s">
        <v>17614</v>
      </c>
      <c r="C9041" t="str">
        <f t="shared" si="991"/>
        <v>James F Webb Funeral Home Inc</v>
      </c>
      <c r="D9041" t="str">
        <f t="shared" si="987"/>
        <v>Newton, Mississippi</v>
      </c>
      <c r="E9041" t="str">
        <f t="shared" si="992"/>
        <v>100 Old Highway 15 LoopNewton, Mississippi 39345</v>
      </c>
      <c r="F9041" t="str">
        <f t="shared" si="993"/>
        <v>(601) 683-2152</v>
      </c>
      <c r="G9041" t="str">
        <f t="shared" si="988"/>
        <v>100 Old Highway 15 Loop</v>
      </c>
      <c r="H9041" t="str">
        <f t="shared" si="989"/>
        <v>100 Old Highway 15 Loop, Newton, Mississippi 39345</v>
      </c>
      <c r="I9041" s="1" t="str">
        <f t="shared" si="990"/>
        <v>39564</v>
      </c>
    </row>
    <row r="9042" spans="1:9" x14ac:dyDescent="0.45">
      <c r="A9042" t="s">
        <v>17615</v>
      </c>
      <c r="B9042" t="s">
        <v>17616</v>
      </c>
      <c r="C9042" t="str">
        <f t="shared" si="991"/>
        <v>Mapp Funeral Home</v>
      </c>
      <c r="D9042" t="str">
        <f t="shared" si="987"/>
        <v>Newton, Mississippi</v>
      </c>
      <c r="E9042" t="str">
        <f t="shared" si="992"/>
        <v>800 Martin Luther King Jr DriveNewton, Mississippi 39345</v>
      </c>
      <c r="F9042" t="str">
        <f t="shared" si="993"/>
        <v>(601) 683-2452</v>
      </c>
      <c r="G9042" t="str">
        <f t="shared" si="988"/>
        <v>800 Martin Luther King Jr Drive</v>
      </c>
      <c r="H9042" t="str">
        <f t="shared" si="989"/>
        <v>800 Martin Luther King Jr Drive, Newton, Mississippi 39345</v>
      </c>
      <c r="I9042" s="1" t="str">
        <f t="shared" si="990"/>
        <v>39564</v>
      </c>
    </row>
    <row r="9043" spans="1:9" x14ac:dyDescent="0.45">
      <c r="A9043" t="s">
        <v>17617</v>
      </c>
      <c r="B9043" t="s">
        <v>17618</v>
      </c>
      <c r="C9043" t="str">
        <f t="shared" si="991"/>
        <v>Newton County Funeral Home</v>
      </c>
      <c r="D9043" t="str">
        <f t="shared" si="987"/>
        <v>Newton, Mississippi</v>
      </c>
      <c r="E9043" t="str">
        <f t="shared" si="992"/>
        <v>9998 Eastside Drive ExtensionNewton, Mississippi 39345</v>
      </c>
      <c r="F9043" t="str">
        <f t="shared" si="993"/>
        <v>601-635-3200</v>
      </c>
      <c r="G9043" t="str">
        <f t="shared" si="988"/>
        <v>9998 Eastside Drive Extension</v>
      </c>
      <c r="H9043" t="str">
        <f t="shared" si="989"/>
        <v>9998 Eastside Drive Extension, Newton, Mississippi 39345</v>
      </c>
      <c r="I9043" s="1" t="str">
        <f t="shared" si="990"/>
        <v>38860</v>
      </c>
    </row>
    <row r="9044" spans="1:9" x14ac:dyDescent="0.45">
      <c r="A9044" t="s">
        <v>17619</v>
      </c>
      <c r="B9044" t="s">
        <v>17620</v>
      </c>
      <c r="C9044" t="str">
        <f t="shared" si="991"/>
        <v>Bradford-O'Keefe Funeral Homes</v>
      </c>
      <c r="D9044" t="str">
        <f t="shared" si="987"/>
        <v>Ocean Springs, Mississippi</v>
      </c>
      <c r="E9044" t="str">
        <f t="shared" si="992"/>
        <v>611 Jackson AvenueOcean Springs, Mississippi 39564</v>
      </c>
      <c r="F9044" t="str">
        <f t="shared" si="993"/>
        <v>228-872-2699</v>
      </c>
      <c r="G9044" t="str">
        <f t="shared" si="988"/>
        <v>611 Jackson Avenue</v>
      </c>
      <c r="H9044" t="str">
        <f t="shared" si="989"/>
        <v>611 Jackson Avenue, Ocean Springs, Mississippi 39564</v>
      </c>
      <c r="I9044" s="1" t="str">
        <f t="shared" si="990"/>
        <v>38860</v>
      </c>
    </row>
    <row r="9045" spans="1:9" x14ac:dyDescent="0.45">
      <c r="A9045" t="s">
        <v>17621</v>
      </c>
      <c r="B9045" t="s">
        <v>17622</v>
      </c>
      <c r="C9045" t="str">
        <f t="shared" si="991"/>
        <v>O'Keefe Ben Mortuary Inc</v>
      </c>
      <c r="D9045" t="str">
        <f t="shared" si="987"/>
        <v>Ocean Springs, Mississippi</v>
      </c>
      <c r="E9045" t="str">
        <f t="shared" si="992"/>
        <v>911 Porter AvenueOcean Springs, Mississippi 39564</v>
      </c>
      <c r="F9045" t="str">
        <f t="shared" si="993"/>
        <v>228-875-1581</v>
      </c>
      <c r="G9045" t="str">
        <f t="shared" si="988"/>
        <v>911 Porter Avenue</v>
      </c>
      <c r="H9045" t="str">
        <f t="shared" si="989"/>
        <v>911 Porter Avenue, Ocean Springs, Mississippi 39564</v>
      </c>
      <c r="I9045" s="1" t="str">
        <f t="shared" si="990"/>
        <v>38860</v>
      </c>
    </row>
    <row r="9046" spans="1:9" x14ac:dyDescent="0.45">
      <c r="A9046" t="s">
        <v>17623</v>
      </c>
      <c r="B9046" t="s">
        <v>17624</v>
      </c>
      <c r="C9046" t="str">
        <f t="shared" si="991"/>
        <v>Carter &amp; Sons Funeral Home</v>
      </c>
      <c r="D9046" t="str">
        <f t="shared" si="987"/>
        <v>Okolona, Mississippi</v>
      </c>
      <c r="E9046" t="str">
        <f t="shared" si="992"/>
        <v>103 East Main StreetOkolona, Mississippi 38860</v>
      </c>
      <c r="F9046" t="str">
        <f t="shared" si="993"/>
        <v>(662) 447-9933</v>
      </c>
      <c r="G9046" t="str">
        <f t="shared" si="988"/>
        <v>103 East Main Street</v>
      </c>
      <c r="H9046" t="str">
        <f t="shared" si="989"/>
        <v>103 East Main Street, Okolona, Mississippi 38860</v>
      </c>
      <c r="I9046" s="1" t="str">
        <f t="shared" si="990"/>
        <v>38860</v>
      </c>
    </row>
    <row r="9047" spans="1:9" x14ac:dyDescent="0.45">
      <c r="A9047" t="s">
        <v>17625</v>
      </c>
      <c r="B9047" t="s">
        <v>17626</v>
      </c>
      <c r="C9047" t="str">
        <f t="shared" si="991"/>
        <v>Carter's Funeral Home</v>
      </c>
      <c r="D9047" t="str">
        <f t="shared" si="987"/>
        <v>Okolona, Mississippi</v>
      </c>
      <c r="E9047" t="str">
        <f t="shared" si="992"/>
        <v>103 W Main StreetOkolona, Mississippi 38860</v>
      </c>
      <c r="F9047" t="str">
        <f t="shared" si="993"/>
        <v>662-447-9933</v>
      </c>
      <c r="G9047" t="str">
        <f t="shared" si="988"/>
        <v>103 W Main Street</v>
      </c>
      <c r="H9047" t="str">
        <f t="shared" si="989"/>
        <v>103 W Main Street, Okolona, Mississippi 38860</v>
      </c>
      <c r="I9047" s="1" t="str">
        <f t="shared" si="990"/>
        <v>38860</v>
      </c>
    </row>
    <row r="9048" spans="1:9" x14ac:dyDescent="0.45">
      <c r="A9048" t="s">
        <v>17627</v>
      </c>
      <c r="B9048" t="s">
        <v>17628</v>
      </c>
      <c r="C9048" t="str">
        <f t="shared" si="991"/>
        <v>Fields Funeral Home</v>
      </c>
      <c r="D9048" t="str">
        <f t="shared" si="987"/>
        <v>Okolona, Mississippi</v>
      </c>
      <c r="E9048" t="str">
        <f t="shared" si="992"/>
        <v>202 North Olive StreetOkolona, Mississippi 38860</v>
      </c>
      <c r="F9048" t="str">
        <f t="shared" si="993"/>
        <v>(662) 447-2252</v>
      </c>
      <c r="G9048" t="str">
        <f t="shared" si="988"/>
        <v>202 North Olive Street</v>
      </c>
      <c r="H9048" t="str">
        <f t="shared" si="989"/>
        <v>202 North Olive Street, Okolona, Mississippi 38860</v>
      </c>
      <c r="I9048" s="1" t="str">
        <f t="shared" si="990"/>
        <v>38860</v>
      </c>
    </row>
    <row r="9049" spans="1:9" x14ac:dyDescent="0.45">
      <c r="A9049" t="s">
        <v>17629</v>
      </c>
      <c r="B9049" t="s">
        <v>17630</v>
      </c>
      <c r="C9049" t="str">
        <f t="shared" si="991"/>
        <v>Okolona Funeral Home</v>
      </c>
      <c r="D9049" t="str">
        <f t="shared" si="987"/>
        <v>Okolona, Mississippi</v>
      </c>
      <c r="E9049" t="str">
        <f t="shared" si="992"/>
        <v>418 South Church StreetOkolona, Mississippi 38860</v>
      </c>
      <c r="F9049" t="str">
        <f t="shared" si="993"/>
        <v>(662) 447-5455</v>
      </c>
      <c r="G9049" t="str">
        <f t="shared" si="988"/>
        <v>418 South Church Street</v>
      </c>
      <c r="H9049" t="str">
        <f t="shared" si="989"/>
        <v>418 South Church Street, Okolona, Mississippi 38860</v>
      </c>
      <c r="I9049" s="1" t="str">
        <f t="shared" si="990"/>
        <v>38654</v>
      </c>
    </row>
    <row r="9050" spans="1:9" x14ac:dyDescent="0.45">
      <c r="A9050" t="s">
        <v>17631</v>
      </c>
      <c r="B9050" t="s">
        <v>17632</v>
      </c>
      <c r="C9050" t="str">
        <f t="shared" si="991"/>
        <v>Westbrooks Funeral Home</v>
      </c>
      <c r="D9050" t="str">
        <f t="shared" si="987"/>
        <v>Okolona, Mississippi</v>
      </c>
      <c r="E9050" t="str">
        <f t="shared" si="992"/>
        <v>116 Gatlin StreetOkolona, Mississippi 38860</v>
      </c>
      <c r="F9050" t="str">
        <f t="shared" si="993"/>
        <v>(662) 369-9351</v>
      </c>
      <c r="G9050" t="str">
        <f t="shared" si="988"/>
        <v>116 Gatlin Street</v>
      </c>
      <c r="H9050" t="str">
        <f t="shared" si="989"/>
        <v>116 Gatlin Street, Okolona, Mississippi 38860</v>
      </c>
      <c r="I9050" s="1" t="str">
        <f t="shared" si="990"/>
        <v>38654</v>
      </c>
    </row>
    <row r="9051" spans="1:9" x14ac:dyDescent="0.45">
      <c r="A9051" t="s">
        <v>17633</v>
      </c>
      <c r="B9051" t="s">
        <v>17634</v>
      </c>
      <c r="C9051" t="str">
        <f t="shared" si="991"/>
        <v>Williams Memorial Funeral Home Inc</v>
      </c>
      <c r="D9051" t="str">
        <f t="shared" si="987"/>
        <v>Okolona, Mississippi</v>
      </c>
      <c r="E9051" t="str">
        <f t="shared" si="992"/>
        <v>208 Prairie StreetOkolona, Mississippi 38860</v>
      </c>
      <c r="F9051" t="str">
        <f t="shared" si="993"/>
        <v>(662) 447-5822</v>
      </c>
      <c r="G9051" t="str">
        <f t="shared" si="988"/>
        <v>208 Prairie Street</v>
      </c>
      <c r="H9051" t="str">
        <f t="shared" si="989"/>
        <v>208 Prairie Street, Okolona, Mississippi 38860</v>
      </c>
      <c r="I9051" s="1" t="str">
        <f t="shared" si="990"/>
        <v>38655</v>
      </c>
    </row>
    <row r="9052" spans="1:9" x14ac:dyDescent="0.45">
      <c r="A9052" t="s">
        <v>17635</v>
      </c>
      <c r="B9052" t="s">
        <v>17636</v>
      </c>
      <c r="C9052" t="str">
        <f t="shared" si="991"/>
        <v>Brantley Funeral Home</v>
      </c>
      <c r="D9052" t="str">
        <f t="shared" si="987"/>
        <v>Olive Branch, Mississippi</v>
      </c>
      <c r="E9052" t="str">
        <f t="shared" si="992"/>
        <v>6875 Cockrum StreetOlive Branch, Mississippi 38654</v>
      </c>
      <c r="F9052" t="str">
        <f t="shared" si="993"/>
        <v>(662) 895-2310</v>
      </c>
      <c r="G9052" t="str">
        <f t="shared" si="988"/>
        <v>6875 Cockrum Street</v>
      </c>
      <c r="H9052" t="str">
        <f t="shared" si="989"/>
        <v>6875 Cockrum Street, Olive Branch, Mississippi 38654</v>
      </c>
      <c r="I9052" s="1" t="str">
        <f t="shared" si="990"/>
        <v>38655</v>
      </c>
    </row>
    <row r="9053" spans="1:9" x14ac:dyDescent="0.45">
      <c r="A9053" t="s">
        <v>17637</v>
      </c>
      <c r="B9053" t="s">
        <v>17638</v>
      </c>
      <c r="C9053" t="str">
        <f t="shared" si="991"/>
        <v>Gillespie Funeral Home</v>
      </c>
      <c r="D9053" t="str">
        <f t="shared" si="987"/>
        <v>Olive Branch, Mississippi</v>
      </c>
      <c r="E9053" t="str">
        <f t="shared" si="992"/>
        <v>9179 Pigeon Roost RoadOlive Branch, Mississippi 38654</v>
      </c>
      <c r="F9053" t="str">
        <f t="shared" si="993"/>
        <v>662-895-2470</v>
      </c>
      <c r="G9053" t="str">
        <f t="shared" si="988"/>
        <v>9179 Pigeon Roost Road</v>
      </c>
      <c r="H9053" t="str">
        <f t="shared" si="989"/>
        <v>9179 Pigeon Roost Road, Olive Branch, Mississippi 38654</v>
      </c>
      <c r="I9053" s="1" t="str">
        <f t="shared" si="990"/>
        <v>38655</v>
      </c>
    </row>
    <row r="9054" spans="1:9" x14ac:dyDescent="0.45">
      <c r="A9054" t="s">
        <v>17639</v>
      </c>
      <c r="B9054" t="s">
        <v>17640</v>
      </c>
      <c r="C9054" t="str">
        <f t="shared" si="991"/>
        <v>Coleman Funeral Home</v>
      </c>
      <c r="D9054" t="str">
        <f t="shared" si="987"/>
        <v>Oxford, Mississippi</v>
      </c>
      <c r="E9054" t="str">
        <f t="shared" si="992"/>
        <v>295 Highway 7 NorthOxford, Mississippi 38655</v>
      </c>
      <c r="F9054" t="str">
        <f t="shared" si="993"/>
        <v>662-234-3900</v>
      </c>
      <c r="G9054" t="str">
        <f t="shared" si="988"/>
        <v>295 Highway 7 North</v>
      </c>
      <c r="H9054" t="str">
        <f t="shared" si="989"/>
        <v>295 Highway 7 North, Oxford, Mississippi 38655</v>
      </c>
      <c r="I9054" s="1" t="str">
        <f t="shared" si="990"/>
        <v>38655</v>
      </c>
    </row>
    <row r="9055" spans="1:9" x14ac:dyDescent="0.45">
      <c r="A9055" t="s">
        <v>17641</v>
      </c>
      <c r="B9055" t="s">
        <v>17642</v>
      </c>
      <c r="C9055" t="str">
        <f t="shared" si="991"/>
        <v>Hodges Funeral Home Inc</v>
      </c>
      <c r="D9055" t="str">
        <f t="shared" si="987"/>
        <v>Oxford, Mississippi</v>
      </c>
      <c r="E9055" t="str">
        <f t="shared" si="992"/>
        <v>1606 Highway 30 EastOxford, Mississippi 38655</v>
      </c>
      <c r="F9055" t="str">
        <f t="shared" si="993"/>
        <v>(662) 234-3643</v>
      </c>
      <c r="G9055" t="str">
        <f t="shared" si="988"/>
        <v>1606 Highway 30 East</v>
      </c>
      <c r="H9055" t="str">
        <f t="shared" si="989"/>
        <v>1606 Highway 30 East, Oxford, Mississippi 38655</v>
      </c>
      <c r="I9055" s="1" t="str">
        <f t="shared" si="990"/>
        <v>38655</v>
      </c>
    </row>
    <row r="9056" spans="1:9" x14ac:dyDescent="0.45">
      <c r="A9056" t="s">
        <v>17643</v>
      </c>
      <c r="B9056" t="s">
        <v>17644</v>
      </c>
      <c r="C9056" t="str">
        <f t="shared" si="991"/>
        <v>Serenity Funeral Home</v>
      </c>
      <c r="D9056" t="str">
        <f t="shared" si="987"/>
        <v>Oxford, Mississippi</v>
      </c>
      <c r="E9056" t="str">
        <f t="shared" si="992"/>
        <v>206 Highway 30 EastOxford, Mississippi 38655</v>
      </c>
      <c r="F9056" t="str">
        <f t="shared" si="993"/>
        <v>662-238-7787</v>
      </c>
      <c r="G9056" t="str">
        <f t="shared" si="988"/>
        <v>206 Highway 30 East</v>
      </c>
      <c r="H9056" t="str">
        <f t="shared" si="989"/>
        <v>206 Highway 30 East, Oxford, Mississippi 38655</v>
      </c>
      <c r="I9056" s="1" t="str">
        <f t="shared" si="990"/>
        <v>39568</v>
      </c>
    </row>
    <row r="9057" spans="1:9" x14ac:dyDescent="0.45">
      <c r="A9057" t="s">
        <v>17645</v>
      </c>
      <c r="B9057" t="s">
        <v>17646</v>
      </c>
      <c r="C9057" t="str">
        <f t="shared" si="991"/>
        <v>Tutor Memorial Funeral Home</v>
      </c>
      <c r="D9057" t="str">
        <f t="shared" si="987"/>
        <v>Oxford, Mississippi</v>
      </c>
      <c r="E9057" t="str">
        <f t="shared" si="992"/>
        <v>535 Highway 7 NorthOxford, Mississippi 38655</v>
      </c>
      <c r="F9057" t="str">
        <f t="shared" si="993"/>
        <v>662-513-4433</v>
      </c>
      <c r="G9057" t="str">
        <f t="shared" si="988"/>
        <v>535 Highway 7 North</v>
      </c>
      <c r="H9057" t="str">
        <f t="shared" si="989"/>
        <v>535 Highway 7 North, Oxford, Mississippi 38655</v>
      </c>
      <c r="I9057" s="1" t="str">
        <f t="shared" si="990"/>
        <v>39567</v>
      </c>
    </row>
    <row r="9058" spans="1:9" x14ac:dyDescent="0.45">
      <c r="A9058" t="s">
        <v>17647</v>
      </c>
      <c r="B9058" t="s">
        <v>17648</v>
      </c>
      <c r="C9058" t="str">
        <f t="shared" si="991"/>
        <v>Waller Funeral Home</v>
      </c>
      <c r="D9058" t="str">
        <f t="shared" si="987"/>
        <v>Oxford, Mississippi</v>
      </c>
      <c r="E9058" t="str">
        <f t="shared" si="992"/>
        <v>419 Highway 6 WestOxford, Mississippi 38655</v>
      </c>
      <c r="F9058" t="str">
        <f t="shared" si="993"/>
        <v>662-234-7971</v>
      </c>
      <c r="G9058" t="str">
        <f t="shared" si="988"/>
        <v>419 Highway 6 West</v>
      </c>
      <c r="H9058" t="str">
        <f t="shared" si="989"/>
        <v>419 Highway 6 West, Oxford, Mississippi 38655</v>
      </c>
      <c r="I9058" s="1" t="str">
        <f t="shared" si="990"/>
        <v>39567</v>
      </c>
    </row>
    <row r="9059" spans="1:9" x14ac:dyDescent="0.45">
      <c r="A9059" t="s">
        <v>17649</v>
      </c>
      <c r="B9059" t="s">
        <v>17650</v>
      </c>
      <c r="C9059" t="str">
        <f t="shared" si="991"/>
        <v>Al Gilners Funeral Home</v>
      </c>
      <c r="D9059" t="str">
        <f t="shared" si="987"/>
        <v>Pascagoula, Mississippi</v>
      </c>
      <c r="E9059" t="str">
        <f t="shared" si="992"/>
        <v>3414 Shortcut RdPascagoula, Mississippi 39568</v>
      </c>
      <c r="F9059" t="str">
        <f t="shared" si="993"/>
        <v>(228) 696-8911</v>
      </c>
      <c r="G9059" t="str">
        <f t="shared" si="988"/>
        <v>3414 Shortcut Rd</v>
      </c>
      <c r="H9059" t="str">
        <f t="shared" si="989"/>
        <v>3414 Shortcut Rd, Pascagoula, Mississippi 39568</v>
      </c>
      <c r="I9059" s="1" t="str">
        <f t="shared" si="990"/>
        <v>39567</v>
      </c>
    </row>
    <row r="9060" spans="1:9" x14ac:dyDescent="0.45">
      <c r="A9060" t="s">
        <v>17651</v>
      </c>
      <c r="B9060" t="s">
        <v>17652</v>
      </c>
      <c r="C9060" t="str">
        <f t="shared" si="991"/>
        <v>Gilmer's Funeral Home &amp; Cremation</v>
      </c>
      <c r="D9060" t="str">
        <f t="shared" si="987"/>
        <v>Pascagoula, Mississippi</v>
      </c>
      <c r="E9060" t="str">
        <f t="shared" si="992"/>
        <v>2416 Ingalls AvePascagoula, Mississippi 39567</v>
      </c>
      <c r="F9060" t="str">
        <f t="shared" si="993"/>
        <v>(228) 696-8911</v>
      </c>
      <c r="G9060" t="str">
        <f t="shared" si="988"/>
        <v>2416 Ingalls Ave</v>
      </c>
      <c r="H9060" t="str">
        <f t="shared" si="989"/>
        <v>2416 Ingalls Ave, Pascagoula, Mississippi 39567</v>
      </c>
      <c r="I9060" s="1" t="str">
        <f t="shared" si="990"/>
        <v>39571</v>
      </c>
    </row>
    <row r="9061" spans="1:9" x14ac:dyDescent="0.45">
      <c r="A9061" t="s">
        <v>17653</v>
      </c>
      <c r="B9061" t="s">
        <v>17654</v>
      </c>
      <c r="C9061" t="str">
        <f t="shared" si="991"/>
        <v>O'Bryant-o'keefe Funeral Home</v>
      </c>
      <c r="D9061" t="str">
        <f t="shared" si="987"/>
        <v>Pascagoula, Mississippi</v>
      </c>
      <c r="E9061" t="str">
        <f t="shared" si="992"/>
        <v>4811 Telephone RoadPascagoula, Mississippi 39567</v>
      </c>
      <c r="F9061" t="str">
        <f t="shared" si="993"/>
        <v>228-762-4311</v>
      </c>
      <c r="G9061" t="str">
        <f t="shared" si="988"/>
        <v>4811 Telephone Road</v>
      </c>
      <c r="H9061" t="str">
        <f t="shared" si="989"/>
        <v>4811 Telephone Road, Pascagoula, Mississippi 39567</v>
      </c>
      <c r="I9061" s="1" t="str">
        <f t="shared" si="990"/>
        <v>39571</v>
      </c>
    </row>
    <row r="9062" spans="1:9" x14ac:dyDescent="0.45">
      <c r="A9062" t="s">
        <v>17655</v>
      </c>
      <c r="B9062" t="s">
        <v>17656</v>
      </c>
      <c r="C9062" t="str">
        <f t="shared" si="991"/>
        <v>Turner Funeral Home</v>
      </c>
      <c r="D9062" t="str">
        <f t="shared" si="987"/>
        <v>Pascagoula, Mississippi</v>
      </c>
      <c r="E9062" t="str">
        <f t="shared" si="992"/>
        <v>1809 Telephone RoadPascagoula, Mississippi 39567</v>
      </c>
      <c r="F9062" t="str">
        <f t="shared" si="993"/>
        <v>(228) 762-2601</v>
      </c>
      <c r="G9062" t="str">
        <f t="shared" si="988"/>
        <v>1809 Telephone Road</v>
      </c>
      <c r="H9062" t="str">
        <f t="shared" si="989"/>
        <v>1809 Telephone Road, Pascagoula, Mississippi 39567</v>
      </c>
      <c r="I9062" s="1" t="str">
        <f t="shared" si="990"/>
        <v>39208</v>
      </c>
    </row>
    <row r="9063" spans="1:9" x14ac:dyDescent="0.45">
      <c r="A9063" t="s">
        <v>17657</v>
      </c>
      <c r="B9063" t="s">
        <v>17658</v>
      </c>
      <c r="C9063" t="str">
        <f t="shared" si="991"/>
        <v>Gulf Coast Funeral Homes Inc</v>
      </c>
      <c r="D9063" t="str">
        <f t="shared" si="987"/>
        <v>Pass Christian, Mississippi</v>
      </c>
      <c r="E9063" t="str">
        <f t="shared" si="992"/>
        <v>9113 Kiln Delisle RoadPass Christian, Mississippi 39571</v>
      </c>
      <c r="F9063" t="str">
        <f t="shared" si="993"/>
        <v>228-586-0510</v>
      </c>
      <c r="G9063" t="str">
        <f t="shared" si="988"/>
        <v>9113 Kiln Delisle Road</v>
      </c>
      <c r="H9063" t="str">
        <f t="shared" si="989"/>
        <v>9113 Kiln Delisle Road, Pass Christian, Mississippi 39571</v>
      </c>
      <c r="I9063" s="1" t="str">
        <f t="shared" si="990"/>
        <v>39465</v>
      </c>
    </row>
    <row r="9064" spans="1:9" x14ac:dyDescent="0.45">
      <c r="A9064" t="s">
        <v>17659</v>
      </c>
      <c r="B9064" t="s">
        <v>17660</v>
      </c>
      <c r="C9064" t="str">
        <f t="shared" si="991"/>
        <v>Riemann Funeral Homes</v>
      </c>
      <c r="D9064" t="str">
        <f t="shared" si="987"/>
        <v>Pass Christian, Mississippi</v>
      </c>
      <c r="E9064" t="str">
        <f t="shared" si="992"/>
        <v>135 W Second StreetPass Christian, Mississippi 39571</v>
      </c>
      <c r="F9064" t="str">
        <f t="shared" si="993"/>
        <v>(228) 863-1522</v>
      </c>
      <c r="G9064" t="str">
        <f t="shared" si="988"/>
        <v>135 W Second Street</v>
      </c>
      <c r="H9064" t="str">
        <f t="shared" si="989"/>
        <v>135 W Second Street, Pass Christian, Mississippi 39571</v>
      </c>
      <c r="I9064" s="1" t="str">
        <f t="shared" si="990"/>
        <v>39350</v>
      </c>
    </row>
    <row r="9065" spans="1:9" x14ac:dyDescent="0.45">
      <c r="A9065" t="s">
        <v>17661</v>
      </c>
      <c r="B9065" t="s">
        <v>17662</v>
      </c>
      <c r="C9065" t="str">
        <f t="shared" si="991"/>
        <v>Baldwin-Lee Funeral Home</v>
      </c>
      <c r="D9065" t="str">
        <f t="shared" si="987"/>
        <v>Pearl, Mississippi</v>
      </c>
      <c r="E9065" t="str">
        <f t="shared" si="992"/>
        <v>3780 Hwy 80 EPearl, Mississippi 39208</v>
      </c>
      <c r="F9065" t="str">
        <f t="shared" si="993"/>
        <v>(601) 939-6110</v>
      </c>
      <c r="G9065" t="str">
        <f t="shared" si="988"/>
        <v>3780 Hwy 80 E</v>
      </c>
      <c r="H9065" t="str">
        <f t="shared" si="989"/>
        <v>3780 Hwy 80 E, Pearl, Mississippi 39208</v>
      </c>
      <c r="I9065" s="1" t="str">
        <f t="shared" si="990"/>
        <v>39350</v>
      </c>
    </row>
    <row r="9066" spans="1:9" x14ac:dyDescent="0.45">
      <c r="A9066" t="s">
        <v>17663</v>
      </c>
      <c r="B9066" t="s">
        <v>17664</v>
      </c>
      <c r="C9066" t="str">
        <f t="shared" si="991"/>
        <v>Moore Funeral Service</v>
      </c>
      <c r="D9066" t="str">
        <f t="shared" si="987"/>
        <v>Petal, Mississippi</v>
      </c>
      <c r="E9066" t="str">
        <f t="shared" si="992"/>
        <v>789 Highway 42Petal, Mississippi 39465</v>
      </c>
      <c r="F9066" t="str">
        <f t="shared" si="993"/>
        <v>(601) 582-1899</v>
      </c>
      <c r="G9066" t="str">
        <f t="shared" si="988"/>
        <v>789 Highway 42</v>
      </c>
      <c r="H9066" t="str">
        <f t="shared" si="989"/>
        <v>789 Highway 42, Petal, Mississippi 39465</v>
      </c>
      <c r="I9066" s="1" t="str">
        <f t="shared" si="990"/>
        <v>39350</v>
      </c>
    </row>
    <row r="9067" spans="1:9" x14ac:dyDescent="0.45">
      <c r="A9067" t="s">
        <v>17665</v>
      </c>
      <c r="B9067" t="s">
        <v>17666</v>
      </c>
      <c r="C9067" t="str">
        <f t="shared" si="991"/>
        <v>Beck Funeral Home</v>
      </c>
      <c r="D9067" t="str">
        <f t="shared" si="987"/>
        <v>Philadelphia, Mississippi</v>
      </c>
      <c r="E9067" t="str">
        <f t="shared" si="992"/>
        <v>10460 Road 561Philadelphia, Mississippi 39350</v>
      </c>
      <c r="F9067" t="str">
        <f t="shared" si="993"/>
        <v>601-656-1191</v>
      </c>
      <c r="G9067" t="str">
        <f t="shared" si="988"/>
        <v>10460 Road 561</v>
      </c>
      <c r="H9067" t="str">
        <f t="shared" si="989"/>
        <v>10460 Road 561, Philadelphia, Mississippi 39350</v>
      </c>
      <c r="I9067" s="1" t="str">
        <f t="shared" si="990"/>
        <v>39350</v>
      </c>
    </row>
    <row r="9068" spans="1:9" x14ac:dyDescent="0.45">
      <c r="A9068" t="s">
        <v>17667</v>
      </c>
      <c r="B9068" t="s">
        <v>17668</v>
      </c>
      <c r="C9068" t="str">
        <f t="shared" si="991"/>
        <v>Crain-Jones Funeral Homes</v>
      </c>
      <c r="D9068" t="str">
        <f t="shared" si="987"/>
        <v>Philadelphia, Mississippi</v>
      </c>
      <c r="E9068" t="str">
        <f t="shared" si="992"/>
        <v>409 Ivy StreetPhiladelphia, Mississippi 39350</v>
      </c>
      <c r="F9068" t="str">
        <f t="shared" si="993"/>
        <v>601-650-1960</v>
      </c>
      <c r="G9068" t="str">
        <f t="shared" si="988"/>
        <v>409 Ivy Street</v>
      </c>
      <c r="H9068" t="str">
        <f t="shared" si="989"/>
        <v>409 Ivy Street, Philadelphia, Mississippi 39350</v>
      </c>
      <c r="I9068" s="1" t="str">
        <f t="shared" si="990"/>
        <v>39350</v>
      </c>
    </row>
    <row r="9069" spans="1:9" x14ac:dyDescent="0.45">
      <c r="A9069" t="s">
        <v>17669</v>
      </c>
      <c r="B9069" t="s">
        <v>17670</v>
      </c>
      <c r="C9069" t="str">
        <f t="shared" si="991"/>
        <v>John E Stephens Chapel</v>
      </c>
      <c r="D9069" t="str">
        <f t="shared" si="987"/>
        <v>Philadelphia, Mississippi</v>
      </c>
      <c r="E9069" t="str">
        <f t="shared" si="992"/>
        <v>812 Pecan AvenuePhiladelphia, Mississippi 39350</v>
      </c>
      <c r="F9069" t="str">
        <f t="shared" si="993"/>
        <v>601-656-1515</v>
      </c>
      <c r="G9069" t="str">
        <f t="shared" si="988"/>
        <v>812 Pecan Avenue</v>
      </c>
      <c r="H9069" t="str">
        <f t="shared" si="989"/>
        <v>812 Pecan Avenue, Philadelphia, Mississippi 39350</v>
      </c>
      <c r="I9069" s="1" t="str">
        <f t="shared" si="990"/>
        <v>39350</v>
      </c>
    </row>
    <row r="9070" spans="1:9" x14ac:dyDescent="0.45">
      <c r="A9070" t="s">
        <v>17671</v>
      </c>
      <c r="B9070" t="s">
        <v>17672</v>
      </c>
      <c r="C9070" t="str">
        <f t="shared" si="991"/>
        <v>Kelly &amp; Williams Funeral Home</v>
      </c>
      <c r="D9070" t="str">
        <f t="shared" si="987"/>
        <v>Philadelphia, Mississippi</v>
      </c>
      <c r="E9070" t="str">
        <f t="shared" si="992"/>
        <v>234 Bell AvePhiladelphia, Mississippi 39350</v>
      </c>
      <c r="F9070" t="str">
        <f t="shared" si="993"/>
        <v>(601) 656-4081</v>
      </c>
      <c r="G9070" t="str">
        <f t="shared" si="988"/>
        <v>234 Bell Ave</v>
      </c>
      <c r="H9070" t="str">
        <f t="shared" si="989"/>
        <v>234 Bell Ave, Philadelphia, Mississippi 39350</v>
      </c>
      <c r="I9070" s="1" t="str">
        <f t="shared" si="990"/>
        <v>39350</v>
      </c>
    </row>
    <row r="9071" spans="1:9" x14ac:dyDescent="0.45">
      <c r="A9071" t="s">
        <v>17673</v>
      </c>
      <c r="B9071" t="s">
        <v>17674</v>
      </c>
      <c r="C9071" t="str">
        <f t="shared" si="991"/>
        <v>Latimers Metropolitan Funeral Home</v>
      </c>
      <c r="D9071" t="str">
        <f t="shared" si="987"/>
        <v>Philadelphia, Mississippi</v>
      </c>
      <c r="E9071" t="str">
        <f t="shared" si="992"/>
        <v>250 Carver AvePhiladelphia, Mississippi 39350</v>
      </c>
      <c r="F9071" t="str">
        <f t="shared" si="993"/>
        <v>(601) 656-3362</v>
      </c>
      <c r="G9071" t="str">
        <f t="shared" si="988"/>
        <v>250 Carver Ave</v>
      </c>
      <c r="H9071" t="str">
        <f t="shared" si="989"/>
        <v>250 Carver Ave, Philadelphia, Mississippi 39350</v>
      </c>
      <c r="I9071" s="1" t="str">
        <f t="shared" si="990"/>
        <v>39466</v>
      </c>
    </row>
    <row r="9072" spans="1:9" x14ac:dyDescent="0.45">
      <c r="A9072" t="s">
        <v>17675</v>
      </c>
      <c r="B9072" t="s">
        <v>17676</v>
      </c>
      <c r="C9072" t="str">
        <f t="shared" si="991"/>
        <v>McClain-Hays Funeral Service</v>
      </c>
      <c r="D9072" t="str">
        <f t="shared" si="987"/>
        <v>Philadelphia, Mississippi</v>
      </c>
      <c r="E9072" t="str">
        <f t="shared" si="992"/>
        <v>1002 E Main StreetPhiladelphia, Mississippi 39350</v>
      </c>
      <c r="F9072" t="str">
        <f t="shared" si="993"/>
        <v>601-656-1212</v>
      </c>
      <c r="G9072" t="str">
        <f t="shared" si="988"/>
        <v>1002 E Main Street</v>
      </c>
      <c r="H9072" t="str">
        <f t="shared" si="989"/>
        <v>1002 E Main Street, Philadelphia, Mississippi 39350</v>
      </c>
      <c r="I9072" s="1" t="str">
        <f t="shared" si="990"/>
        <v>39466</v>
      </c>
    </row>
    <row r="9073" spans="1:9" x14ac:dyDescent="0.45">
      <c r="A9073" t="s">
        <v>17677</v>
      </c>
      <c r="B9073" t="s">
        <v>17678</v>
      </c>
      <c r="C9073" t="str">
        <f t="shared" si="991"/>
        <v>Nowell Barney Funeral Dir</v>
      </c>
      <c r="D9073" t="str">
        <f t="shared" si="987"/>
        <v>Philadelphia, Mississippi</v>
      </c>
      <c r="E9073" t="str">
        <f t="shared" si="992"/>
        <v>560 Poplar AvePhiladelphia, Mississippi 39350</v>
      </c>
      <c r="F9073" t="str">
        <f t="shared" si="993"/>
        <v>(601) 656-4486</v>
      </c>
      <c r="G9073" t="str">
        <f t="shared" si="988"/>
        <v>560 Poplar Ave</v>
      </c>
      <c r="H9073" t="str">
        <f t="shared" si="989"/>
        <v>560 Poplar Ave, Philadelphia, Mississippi 39350</v>
      </c>
      <c r="I9073" s="1" t="str">
        <f t="shared" si="990"/>
        <v>39466</v>
      </c>
    </row>
    <row r="9074" spans="1:9" x14ac:dyDescent="0.45">
      <c r="A9074" t="s">
        <v>17679</v>
      </c>
      <c r="B9074" t="s">
        <v>17680</v>
      </c>
      <c r="C9074" t="str">
        <f t="shared" si="991"/>
        <v>Baylous Funeral Home</v>
      </c>
      <c r="D9074" t="str">
        <f t="shared" si="987"/>
        <v>Picayune, Mississippi</v>
      </c>
      <c r="E9074" t="str">
        <f t="shared" si="992"/>
        <v>300 North Blanks AvenuePicayune, Mississippi 39466</v>
      </c>
      <c r="F9074" t="str">
        <f t="shared" si="993"/>
        <v>(601) 798-3371</v>
      </c>
      <c r="G9074" t="str">
        <f t="shared" si="988"/>
        <v>300 North Blanks Avenue</v>
      </c>
      <c r="H9074" t="str">
        <f t="shared" si="989"/>
        <v>300 North Blanks Avenue, Picayune, Mississippi 39466</v>
      </c>
      <c r="I9074" s="1" t="str">
        <f t="shared" si="990"/>
        <v>39466</v>
      </c>
    </row>
    <row r="9075" spans="1:9" x14ac:dyDescent="0.45">
      <c r="A9075" t="s">
        <v>17681</v>
      </c>
      <c r="B9075" t="s">
        <v>17682</v>
      </c>
      <c r="C9075" t="str">
        <f t="shared" si="991"/>
        <v>Bishop's Cook Funeral Home</v>
      </c>
      <c r="D9075" t="str">
        <f t="shared" si="987"/>
        <v>Picayune, Mississippi</v>
      </c>
      <c r="E9075" t="str">
        <f t="shared" si="992"/>
        <v>119 North Jackson AvenuePicayune, Mississippi 39466</v>
      </c>
      <c r="F9075" t="str">
        <f t="shared" si="993"/>
        <v>(601) 799-0030</v>
      </c>
      <c r="G9075" t="str">
        <f t="shared" si="988"/>
        <v>119 North Jackson Avenue</v>
      </c>
      <c r="H9075" t="str">
        <f t="shared" si="989"/>
        <v>119 North Jackson Avenue, Picayune, Mississippi 39466</v>
      </c>
      <c r="I9075" s="1" t="str">
        <f t="shared" si="990"/>
        <v>39466</v>
      </c>
    </row>
    <row r="9076" spans="1:9" x14ac:dyDescent="0.45">
      <c r="A9076" t="s">
        <v>17683</v>
      </c>
      <c r="B9076" t="s">
        <v>17684</v>
      </c>
      <c r="C9076" t="str">
        <f t="shared" si="991"/>
        <v>Brown's Funeral Home</v>
      </c>
      <c r="D9076" t="str">
        <f t="shared" si="987"/>
        <v>Picayune, Mississippi</v>
      </c>
      <c r="E9076" t="str">
        <f t="shared" si="992"/>
        <v>1011 Rosa StreetPicayune, Mississippi 39466</v>
      </c>
      <c r="F9076" t="str">
        <f t="shared" si="993"/>
        <v>601-798-4469</v>
      </c>
      <c r="G9076" t="str">
        <f t="shared" si="988"/>
        <v>1011 Rosa Street</v>
      </c>
      <c r="H9076" t="str">
        <f t="shared" si="989"/>
        <v>1011 Rosa Street, Picayune, Mississippi 39466</v>
      </c>
      <c r="I9076" s="1" t="str">
        <f t="shared" si="990"/>
        <v>39146</v>
      </c>
    </row>
    <row r="9077" spans="1:9" x14ac:dyDescent="0.45">
      <c r="A9077" t="s">
        <v>17685</v>
      </c>
      <c r="B9077" t="s">
        <v>17686</v>
      </c>
      <c r="C9077" t="str">
        <f t="shared" si="991"/>
        <v>McDonald Funeral Home Inc</v>
      </c>
      <c r="D9077" t="str">
        <f t="shared" si="987"/>
        <v>Picayune, Mississippi</v>
      </c>
      <c r="E9077" t="str">
        <f t="shared" si="992"/>
        <v>401 West Canal StreetPicayune, Mississippi 39466</v>
      </c>
      <c r="F9077" t="str">
        <f t="shared" si="993"/>
        <v>(601) 798-1212</v>
      </c>
      <c r="G9077" t="str">
        <f t="shared" si="988"/>
        <v>401 West Canal Street</v>
      </c>
      <c r="H9077" t="str">
        <f t="shared" si="989"/>
        <v>401 West Canal Street, Picayune, Mississippi 39466</v>
      </c>
      <c r="I9077" s="1" t="str">
        <f t="shared" si="990"/>
        <v>38863</v>
      </c>
    </row>
    <row r="9078" spans="1:9" x14ac:dyDescent="0.45">
      <c r="A9078" t="s">
        <v>17687</v>
      </c>
      <c r="B9078" t="s">
        <v>17688</v>
      </c>
      <c r="C9078" t="str">
        <f t="shared" si="991"/>
        <v>Picayune Funeral Home Inc</v>
      </c>
      <c r="D9078" t="str">
        <f t="shared" si="987"/>
        <v>Picayune, Mississippi</v>
      </c>
      <c r="E9078" t="str">
        <f t="shared" si="992"/>
        <v>815 South Haugh AvenuePicayune, Mississippi 39466</v>
      </c>
      <c r="F9078" t="str">
        <f t="shared" si="993"/>
        <v>(601) 798-5238</v>
      </c>
      <c r="G9078" t="str">
        <f t="shared" si="988"/>
        <v>815 South Haugh Avenue</v>
      </c>
      <c r="H9078" t="str">
        <f t="shared" si="989"/>
        <v>815 South Haugh Avenue, Picayune, Mississippi 39466</v>
      </c>
      <c r="I9078" s="1" t="str">
        <f t="shared" si="990"/>
        <v>38863</v>
      </c>
    </row>
    <row r="9079" spans="1:9" x14ac:dyDescent="0.45">
      <c r="A9079" t="s">
        <v>17689</v>
      </c>
      <c r="B9079" t="s">
        <v>17690</v>
      </c>
      <c r="C9079" t="str">
        <f t="shared" si="991"/>
        <v>Peoples First Street Chapel</v>
      </c>
      <c r="D9079" t="str">
        <f t="shared" si="987"/>
        <v>Pickens, Mississippi</v>
      </c>
      <c r="E9079" t="str">
        <f t="shared" si="992"/>
        <v>350 N 1st StreetPickens, Mississippi 39146</v>
      </c>
      <c r="F9079" t="str">
        <f t="shared" si="993"/>
        <v>662-468-2882</v>
      </c>
      <c r="G9079" t="str">
        <f t="shared" si="988"/>
        <v>350 N 1st Street</v>
      </c>
      <c r="H9079" t="str">
        <f t="shared" si="989"/>
        <v>350 N 1st Street, Pickens, Mississippi 39146</v>
      </c>
      <c r="I9079" s="1" t="str">
        <f t="shared" si="990"/>
        <v>38863</v>
      </c>
    </row>
    <row r="9080" spans="1:9" x14ac:dyDescent="0.45">
      <c r="A9080" t="s">
        <v>17691</v>
      </c>
      <c r="B9080" t="s">
        <v>17692</v>
      </c>
      <c r="C9080" t="str">
        <f t="shared" si="991"/>
        <v>Baldwin Funeral Home &amp; Memorial Gardens Inc</v>
      </c>
      <c r="D9080" t="str">
        <f t="shared" si="987"/>
        <v>Pontotoc, Mississippi</v>
      </c>
      <c r="E9080" t="str">
        <f t="shared" si="992"/>
        <v>96 South Main StreetPontotoc, Mississippi 38863</v>
      </c>
      <c r="F9080" t="str">
        <f t="shared" si="993"/>
        <v>(662) 489-1522</v>
      </c>
      <c r="G9080" t="str">
        <f t="shared" si="988"/>
        <v>96 South Main Street</v>
      </c>
      <c r="H9080" t="str">
        <f t="shared" si="989"/>
        <v>96 South Main Street, Pontotoc, Mississippi 38863</v>
      </c>
      <c r="I9080" s="1" t="str">
        <f t="shared" si="990"/>
        <v>38863</v>
      </c>
    </row>
    <row r="9081" spans="1:9" x14ac:dyDescent="0.45">
      <c r="A9081" t="s">
        <v>17693</v>
      </c>
      <c r="B9081" t="s">
        <v>17694</v>
      </c>
      <c r="C9081" t="str">
        <f t="shared" si="991"/>
        <v>Browning Funeral Home</v>
      </c>
      <c r="D9081" t="str">
        <f t="shared" si="987"/>
        <v>Pontotoc, Mississippi</v>
      </c>
      <c r="E9081" t="str">
        <f t="shared" si="992"/>
        <v>141 W Oxford StreetPontotoc, Mississippi 38863</v>
      </c>
      <c r="F9081" t="str">
        <f t="shared" si="993"/>
        <v>662-489-4141</v>
      </c>
      <c r="G9081" t="str">
        <f t="shared" si="988"/>
        <v>141 W Oxford Street</v>
      </c>
      <c r="H9081" t="str">
        <f t="shared" si="989"/>
        <v>141 W Oxford Street, Pontotoc, Mississippi 38863</v>
      </c>
      <c r="I9081" s="1" t="str">
        <f t="shared" si="990"/>
        <v>38863</v>
      </c>
    </row>
    <row r="9082" spans="1:9" x14ac:dyDescent="0.45">
      <c r="A9082" t="s">
        <v>17695</v>
      </c>
      <c r="B9082" t="s">
        <v>17696</v>
      </c>
      <c r="C9082" t="str">
        <f t="shared" si="991"/>
        <v>Hodges Funeral Home Inc</v>
      </c>
      <c r="D9082" t="str">
        <f t="shared" si="987"/>
        <v>Pontotoc, Mississippi</v>
      </c>
      <c r="E9082" t="str">
        <f t="shared" si="992"/>
        <v>293 Coffee StreetPontotoc, Mississippi 38863</v>
      </c>
      <c r="F9082" t="str">
        <f t="shared" si="993"/>
        <v>(662) 489-2222</v>
      </c>
      <c r="G9082" t="str">
        <f t="shared" si="988"/>
        <v>293 Coffee Street</v>
      </c>
      <c r="H9082" t="str">
        <f t="shared" si="989"/>
        <v>293 Coffee Street, Pontotoc, Mississippi 38863</v>
      </c>
      <c r="I9082" s="1" t="str">
        <f t="shared" si="990"/>
        <v>39470</v>
      </c>
    </row>
    <row r="9083" spans="1:9" x14ac:dyDescent="0.45">
      <c r="A9083" t="s">
        <v>17697</v>
      </c>
      <c r="B9083" t="s">
        <v>17698</v>
      </c>
      <c r="C9083" t="str">
        <f t="shared" si="991"/>
        <v>Mortimer Funeral Homes Inc</v>
      </c>
      <c r="D9083" t="str">
        <f t="shared" si="987"/>
        <v>Pontotoc, Mississippi</v>
      </c>
      <c r="E9083" t="str">
        <f t="shared" si="992"/>
        <v>286 Coffee StreetPontotoc, Mississippi 38863</v>
      </c>
      <c r="F9083" t="str">
        <f t="shared" si="993"/>
        <v>(662) 489-6350</v>
      </c>
      <c r="G9083" t="str">
        <f t="shared" si="988"/>
        <v>286 Coffee Street</v>
      </c>
      <c r="H9083" t="str">
        <f t="shared" si="989"/>
        <v>286 Coffee Street, Pontotoc, Mississippi 38863</v>
      </c>
      <c r="I9083" s="1" t="str">
        <f t="shared" si="990"/>
        <v>39150</v>
      </c>
    </row>
    <row r="9084" spans="1:9" x14ac:dyDescent="0.45">
      <c r="A9084" t="s">
        <v>17699</v>
      </c>
      <c r="B9084" t="s">
        <v>17700</v>
      </c>
      <c r="C9084" t="str">
        <f t="shared" si="991"/>
        <v>Roberson Funeral Home</v>
      </c>
      <c r="D9084" t="str">
        <f t="shared" si="987"/>
        <v>Pontotoc, Mississippi</v>
      </c>
      <c r="E9084" t="str">
        <f t="shared" si="992"/>
        <v>294 Coffee StreetPontotoc, Mississippi 38863</v>
      </c>
      <c r="F9084" t="str">
        <f t="shared" si="993"/>
        <v>662-489-2222</v>
      </c>
      <c r="G9084" t="str">
        <f t="shared" si="988"/>
        <v>294 Coffee Street</v>
      </c>
      <c r="H9084" t="str">
        <f t="shared" si="989"/>
        <v>294 Coffee Street, Pontotoc, Mississippi 38863</v>
      </c>
      <c r="I9084" s="1" t="str">
        <f t="shared" si="990"/>
        <v>39150</v>
      </c>
    </row>
    <row r="9085" spans="1:9" x14ac:dyDescent="0.45">
      <c r="A9085" t="s">
        <v>17701</v>
      </c>
      <c r="B9085" t="s">
        <v>17702</v>
      </c>
      <c r="C9085" t="str">
        <f t="shared" si="991"/>
        <v>White Funeral Homes Inc</v>
      </c>
      <c r="D9085" t="str">
        <f t="shared" si="987"/>
        <v>Poplarville, Mississippi</v>
      </c>
      <c r="E9085" t="str">
        <f t="shared" si="992"/>
        <v>315 Highway 11 SouthPoplarville, Mississippi 39470</v>
      </c>
      <c r="F9085" t="str">
        <f t="shared" si="993"/>
        <v>601-795-4982</v>
      </c>
      <c r="G9085" t="str">
        <f t="shared" si="988"/>
        <v>315 Highway 11 South</v>
      </c>
      <c r="H9085" t="str">
        <f t="shared" si="989"/>
        <v>315 Highway 11 South, Poplarville, Mississippi 39470</v>
      </c>
      <c r="I9085" s="1" t="str">
        <f t="shared" si="990"/>
        <v>39150</v>
      </c>
    </row>
    <row r="9086" spans="1:9" x14ac:dyDescent="0.45">
      <c r="A9086" t="s">
        <v>17703</v>
      </c>
      <c r="B9086" t="s">
        <v>17704</v>
      </c>
      <c r="C9086" t="str">
        <f t="shared" si="991"/>
        <v>Glenwood Funeral Home</v>
      </c>
      <c r="D9086" t="str">
        <f t="shared" si="987"/>
        <v>Port Gibson, Mississippi</v>
      </c>
      <c r="E9086" t="str">
        <f t="shared" si="992"/>
        <v>710 Farmer StPort Gibson, Mississippi 39150</v>
      </c>
      <c r="F9086" t="str">
        <f t="shared" si="993"/>
        <v>(601) 437-4261</v>
      </c>
      <c r="G9086" t="str">
        <f t="shared" si="988"/>
        <v>710 Farmer St</v>
      </c>
      <c r="H9086" t="str">
        <f t="shared" si="989"/>
        <v>710 Farmer St, Port Gibson, Mississippi 39150</v>
      </c>
      <c r="I9086" s="1" t="str">
        <f t="shared" si="990"/>
        <v>39150</v>
      </c>
    </row>
    <row r="9087" spans="1:9" x14ac:dyDescent="0.45">
      <c r="A9087" t="s">
        <v>17705</v>
      </c>
      <c r="B9087" t="s">
        <v>17706</v>
      </c>
      <c r="C9087" t="str">
        <f t="shared" si="991"/>
        <v>Rollins Funeral Home Inc</v>
      </c>
      <c r="D9087" t="str">
        <f t="shared" si="987"/>
        <v>Port Gibson, Mississippi</v>
      </c>
      <c r="E9087" t="str">
        <f t="shared" si="992"/>
        <v>208 Walnut StreetPort Gibson, Mississippi 39150</v>
      </c>
      <c r="F9087" t="str">
        <f t="shared" si="993"/>
        <v>601-437-5000</v>
      </c>
      <c r="G9087" t="str">
        <f t="shared" si="988"/>
        <v>208 Walnut Street</v>
      </c>
      <c r="H9087" t="str">
        <f t="shared" si="989"/>
        <v>208 Walnut Street, Port Gibson, Mississippi 39150</v>
      </c>
      <c r="I9087" s="1" t="str">
        <f t="shared" si="990"/>
        <v>39474</v>
      </c>
    </row>
    <row r="9088" spans="1:9" x14ac:dyDescent="0.45">
      <c r="A9088" t="s">
        <v>17707</v>
      </c>
      <c r="B9088" t="s">
        <v>17708</v>
      </c>
      <c r="C9088" t="str">
        <f t="shared" si="991"/>
        <v>Thompson Funeral Home Inc</v>
      </c>
      <c r="D9088" t="str">
        <f t="shared" si="987"/>
        <v>Port Gibson, Mississippi</v>
      </c>
      <c r="E9088" t="str">
        <f t="shared" si="992"/>
        <v>612 Coffee StPort Gibson, Mississippi 39150</v>
      </c>
      <c r="F9088" t="str">
        <f t="shared" si="993"/>
        <v>(601) 437-5951</v>
      </c>
      <c r="G9088" t="str">
        <f t="shared" si="988"/>
        <v>612 Coffee St</v>
      </c>
      <c r="H9088" t="str">
        <f t="shared" si="989"/>
        <v>612 Coffee St, Port Gibson, Mississippi 39150</v>
      </c>
      <c r="I9088" s="1" t="str">
        <f t="shared" si="990"/>
        <v>39474</v>
      </c>
    </row>
    <row r="9089" spans="1:9" x14ac:dyDescent="0.45">
      <c r="A9089" t="s">
        <v>17709</v>
      </c>
      <c r="B9089" t="s">
        <v>17710</v>
      </c>
      <c r="C9089" t="str">
        <f t="shared" si="991"/>
        <v>Williams Funeral Service</v>
      </c>
      <c r="D9089" t="str">
        <f t="shared" si="987"/>
        <v>Port Gibson, Mississippi</v>
      </c>
      <c r="E9089" t="str">
        <f t="shared" si="992"/>
        <v>613 Market StPort Gibson, Mississippi 39150</v>
      </c>
      <c r="F9089" t="str">
        <f t="shared" si="993"/>
        <v>(601) 437-3401</v>
      </c>
      <c r="G9089" t="str">
        <f t="shared" si="988"/>
        <v>613 Market St</v>
      </c>
      <c r="H9089" t="str">
        <f t="shared" si="989"/>
        <v>613 Market St, Port Gibson, Mississippi 39150</v>
      </c>
      <c r="I9089" s="1" t="str">
        <f t="shared" si="990"/>
        <v>39474</v>
      </c>
    </row>
    <row r="9090" spans="1:9" x14ac:dyDescent="0.45">
      <c r="A9090" t="s">
        <v>17711</v>
      </c>
      <c r="B9090" t="s">
        <v>17712</v>
      </c>
      <c r="C9090" t="str">
        <f t="shared" si="991"/>
        <v>Johnson's Funeral Home Inc</v>
      </c>
      <c r="D9090" t="str">
        <f t="shared" ref="D9090:D9153" si="994">RIGHT($A9090,LEN($A9090) - FIND(",",$A9090)-1)</f>
        <v>Prentiss, Mississippi</v>
      </c>
      <c r="E9090" t="str">
        <f t="shared" si="992"/>
        <v>1112 Fred StPrentiss, Mississippi 39474</v>
      </c>
      <c r="F9090" t="str">
        <f t="shared" si="993"/>
        <v>(601) 792-5629</v>
      </c>
      <c r="G9090" t="str">
        <f t="shared" ref="G9090:G9153" si="995">LEFT(E9090, FIND(D9090,E9090)-1)</f>
        <v>1112 Fred St</v>
      </c>
      <c r="H9090" t="str">
        <f t="shared" ref="H9090:H9153" si="996">_xlfn.CONCAT(G9090,", ",D9090," ", RIGHT(E9090,5))</f>
        <v>1112 Fred St, Prentiss, Mississippi 39474</v>
      </c>
      <c r="I9090" s="1" t="str">
        <f t="shared" ref="I9090:I9153" si="997">RIGHT(E9093,5)</f>
        <v>39475</v>
      </c>
    </row>
    <row r="9091" spans="1:9" x14ac:dyDescent="0.45">
      <c r="A9091" t="s">
        <v>17713</v>
      </c>
      <c r="B9091" t="s">
        <v>17714</v>
      </c>
      <c r="C9091" t="str">
        <f t="shared" ref="C9091:C9154" si="998">LEFT($A9091,FIND(",", $A9091)-1)</f>
        <v>Laird Mortuary</v>
      </c>
      <c r="D9091" t="str">
        <f t="shared" si="994"/>
        <v>Prentiss, Mississippi</v>
      </c>
      <c r="E9091" t="str">
        <f t="shared" ref="E9091:E9154" si="999">LEFT($B9091,FIND("Phone",$B9091)-1)</f>
        <v>919 2nd StPrentiss, Mississippi 39474</v>
      </c>
      <c r="F9091" t="str">
        <f t="shared" ref="F9091:F9154" si="1000">RIGHT($B9091,LEN($B9091) - FIND("Phone",$B9091)-6)</f>
        <v>(601) 792-4500</v>
      </c>
      <c r="G9091" t="str">
        <f t="shared" si="995"/>
        <v>919 2nd St</v>
      </c>
      <c r="H9091" t="str">
        <f t="shared" si="996"/>
        <v>919 2nd St, Prentiss, Mississippi 39474</v>
      </c>
      <c r="I9091" s="1" t="str">
        <f t="shared" si="997"/>
        <v>39475</v>
      </c>
    </row>
    <row r="9092" spans="1:9" x14ac:dyDescent="0.45">
      <c r="A9092" t="s">
        <v>17715</v>
      </c>
      <c r="B9092" t="s">
        <v>17716</v>
      </c>
      <c r="C9092" t="str">
        <f t="shared" si="998"/>
        <v>Saulters-Moore Funeral Service</v>
      </c>
      <c r="D9092" t="str">
        <f t="shared" si="994"/>
        <v>Prentiss, Mississippi</v>
      </c>
      <c r="E9092" t="str">
        <f t="shared" si="999"/>
        <v>2714 N Columbia AvePrentiss, Mississippi 39474</v>
      </c>
      <c r="F9092" t="str">
        <f t="shared" si="1000"/>
        <v>(601) 792-4229</v>
      </c>
      <c r="G9092" t="str">
        <f t="shared" si="995"/>
        <v>2714 N Columbia Ave</v>
      </c>
      <c r="H9092" t="str">
        <f t="shared" si="996"/>
        <v>2714 N Columbia Ave, Prentiss, Mississippi 39474</v>
      </c>
      <c r="I9092" s="1" t="str">
        <f t="shared" si="997"/>
        <v>39355</v>
      </c>
    </row>
    <row r="9093" spans="1:9" x14ac:dyDescent="0.45">
      <c r="A9093" t="s">
        <v>17717</v>
      </c>
      <c r="B9093" t="s">
        <v>17718</v>
      </c>
      <c r="C9093" t="str">
        <f t="shared" si="998"/>
        <v>Hulett-Winsted Funeral Chapel Inc</v>
      </c>
      <c r="D9093" t="str">
        <f t="shared" si="994"/>
        <v>Purvis, Mississippi</v>
      </c>
      <c r="E9093" t="str">
        <f t="shared" si="999"/>
        <v>Highway 11Purvis, Mississippi 39475</v>
      </c>
      <c r="F9093" t="str">
        <f t="shared" si="1000"/>
        <v>(601) 794-6281</v>
      </c>
      <c r="G9093" t="str">
        <f t="shared" si="995"/>
        <v>Highway 11</v>
      </c>
      <c r="H9093" t="str">
        <f t="shared" si="996"/>
        <v>Highway 11, Purvis, Mississippi 39475</v>
      </c>
      <c r="I9093" s="1" t="str">
        <f t="shared" si="997"/>
        <v>39355</v>
      </c>
    </row>
    <row r="9094" spans="1:9" x14ac:dyDescent="0.45">
      <c r="A9094" t="s">
        <v>17719</v>
      </c>
      <c r="B9094" t="s">
        <v>17720</v>
      </c>
      <c r="C9094" t="str">
        <f t="shared" si="998"/>
        <v>Moore Funeral Service</v>
      </c>
      <c r="D9094" t="str">
        <f t="shared" si="994"/>
        <v>Purvis, Mississippi</v>
      </c>
      <c r="E9094" t="str">
        <f t="shared" si="999"/>
        <v>706 Main StreetPurvis, Mississippi 39475</v>
      </c>
      <c r="F9094" t="str">
        <f t="shared" si="1000"/>
        <v>(601) 794-8731</v>
      </c>
      <c r="G9094" t="str">
        <f t="shared" si="995"/>
        <v>706 Main Street</v>
      </c>
      <c r="H9094" t="str">
        <f t="shared" si="996"/>
        <v>706 Main Street, Purvis, Mississippi 39475</v>
      </c>
      <c r="I9094" s="1" t="str">
        <f t="shared" si="997"/>
        <v>39355</v>
      </c>
    </row>
    <row r="9095" spans="1:9" x14ac:dyDescent="0.45">
      <c r="A9095" t="s">
        <v>17721</v>
      </c>
      <c r="B9095" t="s">
        <v>17722</v>
      </c>
      <c r="C9095" t="str">
        <f t="shared" si="998"/>
        <v>Berry &amp; Gardner Funeral Homes</v>
      </c>
      <c r="D9095" t="str">
        <f t="shared" si="994"/>
        <v>Quitman, Mississippi</v>
      </c>
      <c r="E9095" t="str">
        <f t="shared" si="999"/>
        <v>304 W Lynda StreetQuitman, Mississippi 39355</v>
      </c>
      <c r="F9095" t="str">
        <f t="shared" si="1000"/>
        <v>601-776-9286</v>
      </c>
      <c r="G9095" t="str">
        <f t="shared" si="995"/>
        <v>304 W Lynda Street</v>
      </c>
      <c r="H9095" t="str">
        <f t="shared" si="996"/>
        <v>304 W Lynda Street, Quitman, Mississippi 39355</v>
      </c>
      <c r="I9095" s="1" t="str">
        <f t="shared" si="997"/>
        <v>39153</v>
      </c>
    </row>
    <row r="9096" spans="1:9" x14ac:dyDescent="0.45">
      <c r="A9096" t="s">
        <v>17723</v>
      </c>
      <c r="B9096" t="s">
        <v>17724</v>
      </c>
      <c r="C9096" t="str">
        <f t="shared" si="998"/>
        <v>Turner Funeral Home</v>
      </c>
      <c r="D9096" t="str">
        <f t="shared" si="994"/>
        <v>Quitman, Mississippi</v>
      </c>
      <c r="E9096" t="str">
        <f t="shared" si="999"/>
        <v>53 Stonewall RoadQuitman, Mississippi 39355</v>
      </c>
      <c r="F9096" t="str">
        <f t="shared" si="1000"/>
        <v>601-776-5122</v>
      </c>
      <c r="G9096" t="str">
        <f t="shared" si="995"/>
        <v>53 Stonewall Road</v>
      </c>
      <c r="H9096" t="str">
        <f t="shared" si="996"/>
        <v>53 Stonewall Road, Quitman, Mississippi 39355</v>
      </c>
      <c r="I9096" s="1" t="str">
        <f t="shared" si="997"/>
        <v>39154</v>
      </c>
    </row>
    <row r="9097" spans="1:9" x14ac:dyDescent="0.45">
      <c r="A9097" t="s">
        <v>17725</v>
      </c>
      <c r="B9097" t="s">
        <v>17726</v>
      </c>
      <c r="C9097" t="str">
        <f t="shared" si="998"/>
        <v>Wright's Funeral Home</v>
      </c>
      <c r="D9097" t="str">
        <f t="shared" si="994"/>
        <v>Quitman, Mississippi</v>
      </c>
      <c r="E9097" t="str">
        <f t="shared" si="999"/>
        <v>119 East Church StreetQuitman, Mississippi 39355</v>
      </c>
      <c r="F9097" t="str">
        <f t="shared" si="1000"/>
        <v>(601) 776-2103</v>
      </c>
      <c r="G9097" t="str">
        <f t="shared" si="995"/>
        <v>119 East Church Street</v>
      </c>
      <c r="H9097" t="str">
        <f t="shared" si="996"/>
        <v>119 East Church Street, Quitman, Mississippi 39355</v>
      </c>
      <c r="I9097" s="1" t="str">
        <f t="shared" si="997"/>
        <v>39218</v>
      </c>
    </row>
    <row r="9098" spans="1:9" x14ac:dyDescent="0.45">
      <c r="A9098" t="s">
        <v>17727</v>
      </c>
      <c r="B9098" t="s">
        <v>17728</v>
      </c>
      <c r="C9098" t="str">
        <f t="shared" si="998"/>
        <v>Colonial Chapel Funeral Home Inc</v>
      </c>
      <c r="D9098" t="str">
        <f t="shared" si="994"/>
        <v>Raleigh, Mississippi</v>
      </c>
      <c r="E9098" t="str">
        <f t="shared" si="999"/>
        <v>Highway 18 EastRaleigh, Mississippi 39153</v>
      </c>
      <c r="F9098" t="str">
        <f t="shared" si="1000"/>
        <v>(601) 782-4544</v>
      </c>
      <c r="G9098" t="str">
        <f t="shared" si="995"/>
        <v>Highway 18 East</v>
      </c>
      <c r="H9098" t="str">
        <f t="shared" si="996"/>
        <v>Highway 18 East, Raleigh, Mississippi 39153</v>
      </c>
      <c r="I9098" s="1" t="str">
        <f t="shared" si="997"/>
        <v>39476</v>
      </c>
    </row>
    <row r="9099" spans="1:9" x14ac:dyDescent="0.45">
      <c r="A9099" t="s">
        <v>17729</v>
      </c>
      <c r="B9099" t="s">
        <v>17730</v>
      </c>
      <c r="C9099" t="str">
        <f t="shared" si="998"/>
        <v>Wright &amp; Ferguson Funeral Home</v>
      </c>
      <c r="D9099" t="str">
        <f t="shared" si="994"/>
        <v>Raymond, Mississippi</v>
      </c>
      <c r="E9099" t="str">
        <f t="shared" si="999"/>
        <v>201 Hinds BoulevardRaymond, Mississippi 39154</v>
      </c>
      <c r="F9099" t="str">
        <f t="shared" si="1000"/>
        <v>601-857-5625</v>
      </c>
      <c r="G9099" t="str">
        <f t="shared" si="995"/>
        <v>201 Hinds Boulevard</v>
      </c>
      <c r="H9099" t="str">
        <f t="shared" si="996"/>
        <v>201 Hinds Boulevard, Raymond, Mississippi 39154</v>
      </c>
      <c r="I9099" s="1" t="str">
        <f t="shared" si="997"/>
        <v>39157</v>
      </c>
    </row>
    <row r="9100" spans="1:9" x14ac:dyDescent="0.45">
      <c r="A9100" t="s">
        <v>17731</v>
      </c>
      <c r="B9100" t="s">
        <v>17732</v>
      </c>
      <c r="C9100" t="str">
        <f t="shared" si="998"/>
        <v>Ott &amp; Lee Funeral Home</v>
      </c>
      <c r="D9100" t="str">
        <f t="shared" si="994"/>
        <v>Richland, Mississippi</v>
      </c>
      <c r="E9100" t="str">
        <f t="shared" si="999"/>
        <v>1550 Highway 49 SouthRichland, Mississippi 39218</v>
      </c>
      <c r="F9100" t="str">
        <f t="shared" si="1000"/>
        <v>601-939-1900</v>
      </c>
      <c r="G9100" t="str">
        <f t="shared" si="995"/>
        <v>1550 Highway 49 South</v>
      </c>
      <c r="H9100" t="str">
        <f t="shared" si="996"/>
        <v>1550 Highway 49 South, Richland, Mississippi 39218</v>
      </c>
      <c r="I9100" s="1" t="str">
        <f t="shared" si="997"/>
        <v>39157</v>
      </c>
    </row>
    <row r="9101" spans="1:9" x14ac:dyDescent="0.45">
      <c r="A9101" t="s">
        <v>17733</v>
      </c>
      <c r="B9101" t="s">
        <v>17734</v>
      </c>
      <c r="C9101" t="str">
        <f t="shared" si="998"/>
        <v>Jones &amp; Sons Funeral Home</v>
      </c>
      <c r="D9101" t="str">
        <f t="shared" si="994"/>
        <v>Richton, Mississippi</v>
      </c>
      <c r="E9101" t="str">
        <f t="shared" si="999"/>
        <v>104 North Cypress StreetRichton, Mississippi 39476</v>
      </c>
      <c r="F9101" t="str">
        <f t="shared" si="1000"/>
        <v>(601) 788-6000</v>
      </c>
      <c r="G9101" t="str">
        <f t="shared" si="995"/>
        <v>104 North Cypress Street</v>
      </c>
      <c r="H9101" t="str">
        <f t="shared" si="996"/>
        <v>104 North Cypress Street, Richton, Mississippi 39476</v>
      </c>
      <c r="I9101" s="1" t="str">
        <f t="shared" si="997"/>
        <v>39157</v>
      </c>
    </row>
    <row r="9102" spans="1:9" x14ac:dyDescent="0.45">
      <c r="A9102" t="s">
        <v>17735</v>
      </c>
      <c r="B9102" t="s">
        <v>17736</v>
      </c>
      <c r="C9102" t="str">
        <f t="shared" si="998"/>
        <v>Mississippi Funeral Directors</v>
      </c>
      <c r="D9102" t="str">
        <f t="shared" si="994"/>
        <v>Ridgeland, Mississippi</v>
      </c>
      <c r="E9102" t="str">
        <f t="shared" si="999"/>
        <v>6700 Old Canton RoadRidgeland, Mississippi 39157</v>
      </c>
      <c r="F9102" t="str">
        <f t="shared" si="1000"/>
        <v>601-978-1920</v>
      </c>
      <c r="G9102" t="str">
        <f t="shared" si="995"/>
        <v>6700 Old Canton Road</v>
      </c>
      <c r="H9102" t="str">
        <f t="shared" si="996"/>
        <v>6700 Old Canton Road, Ridgeland, Mississippi 39157</v>
      </c>
      <c r="I9102" s="1" t="str">
        <f t="shared" si="997"/>
        <v>38663</v>
      </c>
    </row>
    <row r="9103" spans="1:9" x14ac:dyDescent="0.45">
      <c r="A9103" t="s">
        <v>17737</v>
      </c>
      <c r="B9103" t="s">
        <v>17738</v>
      </c>
      <c r="C9103" t="str">
        <f t="shared" si="998"/>
        <v>Nowell-Flippin Funeral Home</v>
      </c>
      <c r="D9103" t="str">
        <f t="shared" si="994"/>
        <v>Ridgeland, Mississippi</v>
      </c>
      <c r="E9103" t="str">
        <f t="shared" si="999"/>
        <v>224 Highway 51Ridgeland, Mississippi 39157</v>
      </c>
      <c r="F9103" t="str">
        <f t="shared" si="1000"/>
        <v>(601) 977-0665</v>
      </c>
      <c r="G9103" t="str">
        <f t="shared" si="995"/>
        <v>224 Highway 51</v>
      </c>
      <c r="H9103" t="str">
        <f t="shared" si="996"/>
        <v>224 Highway 51, Ridgeland, Mississippi 39157</v>
      </c>
      <c r="I9103" s="1" t="str">
        <f t="shared" si="997"/>
        <v>38663</v>
      </c>
    </row>
    <row r="9104" spans="1:9" x14ac:dyDescent="0.45">
      <c r="A9104" t="s">
        <v>17739</v>
      </c>
      <c r="B9104" t="s">
        <v>17740</v>
      </c>
      <c r="C9104" t="str">
        <f t="shared" si="998"/>
        <v>Wright &amp; Ferguson Funeral Home</v>
      </c>
      <c r="D9104" t="str">
        <f t="shared" si="994"/>
        <v>Ridgeland, Mississippi</v>
      </c>
      <c r="E9104" t="str">
        <f t="shared" si="999"/>
        <v>1161 Highland Colony ParkwayRidgeland, Mississippi 39157</v>
      </c>
      <c r="F9104" t="str">
        <f t="shared" si="1000"/>
        <v>(601) 853-7696</v>
      </c>
      <c r="G9104" t="str">
        <f t="shared" si="995"/>
        <v>1161 Highland Colony Parkway</v>
      </c>
      <c r="H9104" t="str">
        <f t="shared" si="996"/>
        <v>1161 Highland Colony Parkway, Ridgeland, Mississippi 39157</v>
      </c>
      <c r="I9104" s="1" t="str">
        <f t="shared" si="997"/>
        <v>38663</v>
      </c>
    </row>
    <row r="9105" spans="1:9" x14ac:dyDescent="0.45">
      <c r="A9105" t="s">
        <v>17741</v>
      </c>
      <c r="B9105" t="s">
        <v>17742</v>
      </c>
      <c r="C9105" t="str">
        <f t="shared" si="998"/>
        <v>Foster &amp; Son Funeral Home</v>
      </c>
      <c r="D9105" t="str">
        <f t="shared" si="994"/>
        <v>Ripley, Mississippi</v>
      </c>
      <c r="E9105" t="str">
        <f t="shared" si="999"/>
        <v>601 S Line StreetRipley, Mississippi 38663</v>
      </c>
      <c r="F9105" t="str">
        <f t="shared" si="1000"/>
        <v>662-837-9334</v>
      </c>
      <c r="G9105" t="str">
        <f t="shared" si="995"/>
        <v>601 S Line Street</v>
      </c>
      <c r="H9105" t="str">
        <f t="shared" si="996"/>
        <v>601 S Line Street, Ripley, Mississippi 38663</v>
      </c>
      <c r="I9105" s="1" t="str">
        <f t="shared" si="997"/>
        <v>39159</v>
      </c>
    </row>
    <row r="9106" spans="1:9" x14ac:dyDescent="0.45">
      <c r="A9106" t="s">
        <v>17743</v>
      </c>
      <c r="B9106" t="s">
        <v>17744</v>
      </c>
      <c r="C9106" t="str">
        <f t="shared" si="998"/>
        <v>McBride Funeral Home</v>
      </c>
      <c r="D9106" t="str">
        <f t="shared" si="994"/>
        <v>Ripley, Mississippi</v>
      </c>
      <c r="E9106" t="str">
        <f t="shared" si="999"/>
        <v>206 N Commerce StreetRipley, Mississippi 38663</v>
      </c>
      <c r="F9106" t="str">
        <f t="shared" si="1000"/>
        <v>662-837-8101</v>
      </c>
      <c r="G9106" t="str">
        <f t="shared" si="995"/>
        <v>206 N Commerce Street</v>
      </c>
      <c r="H9106" t="str">
        <f t="shared" si="996"/>
        <v>206 N Commerce Street, Ripley, Mississippi 38663</v>
      </c>
      <c r="I9106" s="1" t="str">
        <f t="shared" si="997"/>
        <v>39159</v>
      </c>
    </row>
    <row r="9107" spans="1:9" x14ac:dyDescent="0.45">
      <c r="A9107" t="s">
        <v>17745</v>
      </c>
      <c r="B9107" t="s">
        <v>17746</v>
      </c>
      <c r="C9107" t="str">
        <f t="shared" si="998"/>
        <v>Ripley Funeral Home</v>
      </c>
      <c r="D9107" t="str">
        <f t="shared" si="994"/>
        <v>Ripley, Mississippi</v>
      </c>
      <c r="E9107" t="str">
        <f t="shared" si="999"/>
        <v>1011 City Avenue NorthRipley, Mississippi 38663</v>
      </c>
      <c r="F9107" t="str">
        <f t="shared" si="1000"/>
        <v>662-837-3262</v>
      </c>
      <c r="G9107" t="str">
        <f t="shared" si="995"/>
        <v>1011 City Avenue North</v>
      </c>
      <c r="H9107" t="str">
        <f t="shared" si="996"/>
        <v>1011 City Avenue North, Ripley, Mississippi 38663</v>
      </c>
      <c r="I9107" s="1" t="str">
        <f t="shared" si="997"/>
        <v>38771</v>
      </c>
    </row>
    <row r="9108" spans="1:9" x14ac:dyDescent="0.45">
      <c r="A9108" t="s">
        <v>17747</v>
      </c>
      <c r="B9108" t="s">
        <v>17748</v>
      </c>
      <c r="C9108" t="str">
        <f t="shared" si="998"/>
        <v>Glenwood Funeral Home</v>
      </c>
      <c r="D9108" t="str">
        <f t="shared" si="994"/>
        <v>Rolling Fork, Mississippi</v>
      </c>
      <c r="E9108" t="str">
        <f t="shared" si="999"/>
        <v>705 Walnut StreetRolling Fork, Mississippi 39159</v>
      </c>
      <c r="F9108" t="str">
        <f t="shared" si="1000"/>
        <v>(662) 873-2811</v>
      </c>
      <c r="G9108" t="str">
        <f t="shared" si="995"/>
        <v>705 Walnut Street</v>
      </c>
      <c r="H9108" t="str">
        <f t="shared" si="996"/>
        <v>705 Walnut Street, Rolling Fork, Mississippi 39159</v>
      </c>
      <c r="I9108" s="1" t="str">
        <f t="shared" si="997"/>
        <v>38771</v>
      </c>
    </row>
    <row r="9109" spans="1:9" x14ac:dyDescent="0.45">
      <c r="A9109" t="s">
        <v>17749</v>
      </c>
      <c r="B9109" t="s">
        <v>17750</v>
      </c>
      <c r="C9109" t="str">
        <f t="shared" si="998"/>
        <v>Mitchell L Walker Funeral Home</v>
      </c>
      <c r="D9109" t="str">
        <f t="shared" si="994"/>
        <v>Rolling Fork, Mississippi</v>
      </c>
      <c r="E9109" t="str">
        <f t="shared" si="999"/>
        <v>99 North 1st StreetRolling Fork, Mississippi 39159</v>
      </c>
      <c r="F9109" t="str">
        <f t="shared" si="1000"/>
        <v>(662) 873-4005</v>
      </c>
      <c r="G9109" t="str">
        <f t="shared" si="995"/>
        <v>99 North 1st Street</v>
      </c>
      <c r="H9109" t="str">
        <f t="shared" si="996"/>
        <v>99 North 1st Street, Rolling Fork, Mississippi 39159</v>
      </c>
      <c r="I9109" s="1" t="str">
        <f t="shared" si="997"/>
        <v>39520</v>
      </c>
    </row>
    <row r="9110" spans="1:9" x14ac:dyDescent="0.45">
      <c r="A9110" t="s">
        <v>17751</v>
      </c>
      <c r="B9110" t="s">
        <v>17752</v>
      </c>
      <c r="C9110" t="str">
        <f t="shared" si="998"/>
        <v>Byas Funeral Home</v>
      </c>
      <c r="D9110" t="str">
        <f t="shared" si="994"/>
        <v>Ruleville, Mississippi</v>
      </c>
      <c r="E9110" t="str">
        <f t="shared" si="999"/>
        <v>511 North Oak AvenueRuleville, Mississippi 38771</v>
      </c>
      <c r="F9110" t="str">
        <f t="shared" si="1000"/>
        <v>(662) 756-2982</v>
      </c>
      <c r="G9110" t="str">
        <f t="shared" si="995"/>
        <v>511 North Oak Avenue</v>
      </c>
      <c r="H9110" t="str">
        <f t="shared" si="996"/>
        <v>511 North Oak Avenue, Ruleville, Mississippi 38771</v>
      </c>
      <c r="I9110" s="1" t="str">
        <f t="shared" si="997"/>
        <v>38866</v>
      </c>
    </row>
    <row r="9111" spans="1:9" x14ac:dyDescent="0.45">
      <c r="A9111" t="s">
        <v>17753</v>
      </c>
      <c r="B9111" t="s">
        <v>17754</v>
      </c>
      <c r="C9111" t="str">
        <f t="shared" si="998"/>
        <v>Williams &amp; Lord Funeral Home</v>
      </c>
      <c r="D9111" t="str">
        <f t="shared" si="994"/>
        <v>Ruleville, Mississippi</v>
      </c>
      <c r="E9111" t="str">
        <f t="shared" si="999"/>
        <v>711 N Oak AvenueRuleville, Mississippi 38771</v>
      </c>
      <c r="F9111" t="str">
        <f t="shared" si="1000"/>
        <v>662-756-2248</v>
      </c>
      <c r="G9111" t="str">
        <f t="shared" si="995"/>
        <v>711 N Oak Avenue</v>
      </c>
      <c r="H9111" t="str">
        <f t="shared" si="996"/>
        <v>711 N Oak Avenue, Ruleville, Mississippi 38771</v>
      </c>
      <c r="I9111" s="1" t="str">
        <f t="shared" si="997"/>
        <v>38666</v>
      </c>
    </row>
    <row r="9112" spans="1:9" x14ac:dyDescent="0.45">
      <c r="A9112" t="s">
        <v>17755</v>
      </c>
      <c r="B9112" t="s">
        <v>17756</v>
      </c>
      <c r="C9112" t="str">
        <f t="shared" si="998"/>
        <v>Edmond Fahey Funeral Home</v>
      </c>
      <c r="D9112" t="str">
        <f t="shared" si="994"/>
        <v>Saint Louis, Mississippi</v>
      </c>
      <c r="E9112" t="str">
        <f t="shared" si="999"/>
        <v>110 S Necaise AvenueSaint Louis, Mississippi 39520</v>
      </c>
      <c r="F9112" t="str">
        <f t="shared" si="1000"/>
        <v>228-467-9031</v>
      </c>
      <c r="G9112" t="str">
        <f t="shared" si="995"/>
        <v>110 S Necaise Avenue</v>
      </c>
      <c r="H9112" t="str">
        <f t="shared" si="996"/>
        <v>110 S Necaise Avenue, Saint Louis, Mississippi 39520</v>
      </c>
      <c r="I9112" s="1" t="str">
        <f t="shared" si="997"/>
        <v>38666</v>
      </c>
    </row>
    <row r="9113" spans="1:9" x14ac:dyDescent="0.45">
      <c r="A9113" t="s">
        <v>17757</v>
      </c>
      <c r="B9113" t="s">
        <v>17758</v>
      </c>
      <c r="C9113" t="str">
        <f t="shared" si="998"/>
        <v>Pegues Funeral Home</v>
      </c>
      <c r="D9113" t="str">
        <f t="shared" si="994"/>
        <v>Saltillo, Mississippi</v>
      </c>
      <c r="E9113" t="str">
        <f t="shared" si="999"/>
        <v>280 Mobile StreetSaltillo, Mississippi 38866</v>
      </c>
      <c r="F9113" t="str">
        <f t="shared" si="1000"/>
        <v>662-869-2130</v>
      </c>
      <c r="G9113" t="str">
        <f t="shared" si="995"/>
        <v>280 Mobile Street</v>
      </c>
      <c r="H9113" t="str">
        <f t="shared" si="996"/>
        <v>280 Mobile Street, Saltillo, Mississippi 38866</v>
      </c>
      <c r="I9113" s="1" t="str">
        <f t="shared" si="997"/>
        <v>38666</v>
      </c>
    </row>
    <row r="9114" spans="1:9" x14ac:dyDescent="0.45">
      <c r="A9114" t="s">
        <v>17759</v>
      </c>
      <c r="B9114" t="s">
        <v>17760</v>
      </c>
      <c r="C9114" t="str">
        <f t="shared" si="998"/>
        <v>Henderson Funeral Home</v>
      </c>
      <c r="D9114" t="str">
        <f t="shared" si="994"/>
        <v>Sardis, Mississippi</v>
      </c>
      <c r="E9114" t="str">
        <f t="shared" si="999"/>
        <v>136 Vance StSardis, Mississippi 38666</v>
      </c>
      <c r="F9114" t="str">
        <f t="shared" si="1000"/>
        <v>(662) 563-9818</v>
      </c>
      <c r="G9114" t="str">
        <f t="shared" si="995"/>
        <v>136 Vance St</v>
      </c>
      <c r="H9114" t="str">
        <f t="shared" si="996"/>
        <v>136 Vance St, Sardis, Mississippi 38666</v>
      </c>
      <c r="I9114" s="1" t="str">
        <f t="shared" si="997"/>
        <v>39359</v>
      </c>
    </row>
    <row r="9115" spans="1:9" x14ac:dyDescent="0.45">
      <c r="A9115" t="s">
        <v>17761</v>
      </c>
      <c r="B9115" t="s">
        <v>17762</v>
      </c>
      <c r="C9115" t="str">
        <f t="shared" si="998"/>
        <v>Moore Funeral Home</v>
      </c>
      <c r="D9115" t="str">
        <f t="shared" si="994"/>
        <v>Sardis, Mississippi</v>
      </c>
      <c r="E9115" t="str">
        <f t="shared" si="999"/>
        <v>228 S Main StSardis, Mississippi 38666</v>
      </c>
      <c r="F9115" t="str">
        <f t="shared" si="1000"/>
        <v>(662) 487-1234</v>
      </c>
      <c r="G9115" t="str">
        <f t="shared" si="995"/>
        <v>228 S Main St</v>
      </c>
      <c r="H9115" t="str">
        <f t="shared" si="996"/>
        <v>228 S Main St, Sardis, Mississippi 38666</v>
      </c>
      <c r="I9115" s="1" t="str">
        <f t="shared" si="997"/>
        <v>38668</v>
      </c>
    </row>
    <row r="9116" spans="1:9" x14ac:dyDescent="0.45">
      <c r="A9116" t="s">
        <v>17763</v>
      </c>
      <c r="B9116" t="s">
        <v>17764</v>
      </c>
      <c r="C9116" t="str">
        <f t="shared" si="998"/>
        <v>Roberson Funeral Home</v>
      </c>
      <c r="D9116" t="str">
        <f t="shared" si="994"/>
        <v>Sardis, Mississippi</v>
      </c>
      <c r="E9116" t="str">
        <f t="shared" si="999"/>
        <v>228 S Main StSardis, Mississippi 38666</v>
      </c>
      <c r="F9116" t="str">
        <f t="shared" si="1000"/>
        <v>(662) 487-1444</v>
      </c>
      <c r="G9116" t="str">
        <f t="shared" si="995"/>
        <v>228 S Main St</v>
      </c>
      <c r="H9116" t="str">
        <f t="shared" si="996"/>
        <v>228 S Main St, Sardis, Mississippi 38666</v>
      </c>
      <c r="I9116" s="1" t="str">
        <f t="shared" si="997"/>
        <v>38668</v>
      </c>
    </row>
    <row r="9117" spans="1:9" x14ac:dyDescent="0.45">
      <c r="A9117" t="s">
        <v>17765</v>
      </c>
      <c r="B9117" t="s">
        <v>17766</v>
      </c>
      <c r="C9117" t="str">
        <f t="shared" si="998"/>
        <v>Milling Funeral Home Inc</v>
      </c>
      <c r="D9117" t="str">
        <f t="shared" si="994"/>
        <v>Sebastopol, Mississippi</v>
      </c>
      <c r="E9117" t="str">
        <f t="shared" si="999"/>
        <v>1 Park PlaceSebastopol, Mississippi 39359</v>
      </c>
      <c r="F9117" t="str">
        <f t="shared" si="1000"/>
        <v>(601) 625-8922</v>
      </c>
      <c r="G9117" t="str">
        <f t="shared" si="995"/>
        <v>1 Park Place</v>
      </c>
      <c r="H9117" t="str">
        <f t="shared" si="996"/>
        <v>1 Park Place, Sebastopol, Mississippi 39359</v>
      </c>
      <c r="I9117" s="1" t="str">
        <f t="shared" si="997"/>
        <v>38668</v>
      </c>
    </row>
    <row r="9118" spans="1:9" x14ac:dyDescent="0.45">
      <c r="A9118" t="s">
        <v>17767</v>
      </c>
      <c r="B9118" t="s">
        <v>17768</v>
      </c>
      <c r="C9118" t="str">
        <f t="shared" si="998"/>
        <v>C O Pate Funeral Home Inc</v>
      </c>
      <c r="D9118" t="str">
        <f t="shared" si="994"/>
        <v>Senatobia, Mississippi</v>
      </c>
      <c r="E9118" t="str">
        <f t="shared" si="999"/>
        <v>4174 Highway 51 SouthSenatobia, Mississippi 38668</v>
      </c>
      <c r="F9118" t="str">
        <f t="shared" si="1000"/>
        <v>(662) 562-4481</v>
      </c>
      <c r="G9118" t="str">
        <f t="shared" si="995"/>
        <v>4174 Highway 51 South</v>
      </c>
      <c r="H9118" t="str">
        <f t="shared" si="996"/>
        <v>4174 Highway 51 South, Senatobia, Mississippi 38668</v>
      </c>
      <c r="I9118" s="1" t="str">
        <f t="shared" si="997"/>
        <v>38773</v>
      </c>
    </row>
    <row r="9119" spans="1:9" x14ac:dyDescent="0.45">
      <c r="A9119" t="s">
        <v>17769</v>
      </c>
      <c r="B9119" t="s">
        <v>17770</v>
      </c>
      <c r="C9119" t="str">
        <f t="shared" si="998"/>
        <v>Felix Cauthen Funeral Home</v>
      </c>
      <c r="D9119" t="str">
        <f t="shared" si="994"/>
        <v>Senatobia, Mississippi</v>
      </c>
      <c r="E9119" t="str">
        <f t="shared" si="999"/>
        <v>13653 Highway 4 WestSenatobia, Mississippi 38668</v>
      </c>
      <c r="F9119" t="str">
        <f t="shared" si="1000"/>
        <v>(662) 562-8667</v>
      </c>
      <c r="G9119" t="str">
        <f t="shared" si="995"/>
        <v>13653 Highway 4 West</v>
      </c>
      <c r="H9119" t="str">
        <f t="shared" si="996"/>
        <v>13653 Highway 4 West, Senatobia, Mississippi 38668</v>
      </c>
      <c r="I9119" s="1" t="str">
        <f t="shared" si="997"/>
        <v>38774</v>
      </c>
    </row>
    <row r="9120" spans="1:9" x14ac:dyDescent="0.45">
      <c r="A9120" t="s">
        <v>17771</v>
      </c>
      <c r="B9120" t="s">
        <v>17772</v>
      </c>
      <c r="C9120" t="str">
        <f t="shared" si="998"/>
        <v>Ray Nowell Funeral Home</v>
      </c>
      <c r="D9120" t="str">
        <f t="shared" si="994"/>
        <v>Senatobia, Mississippi</v>
      </c>
      <c r="E9120" t="str">
        <f t="shared" si="999"/>
        <v>3065 Highway 51 SouthSenatobia, Mississippi 38668</v>
      </c>
      <c r="F9120" t="str">
        <f t="shared" si="1000"/>
        <v>662-560-4430</v>
      </c>
      <c r="G9120" t="str">
        <f t="shared" si="995"/>
        <v>3065 Highway 51 South</v>
      </c>
      <c r="H9120" t="str">
        <f t="shared" si="996"/>
        <v>3065 Highway 51 South, Senatobia, Mississippi 38668</v>
      </c>
      <c r="I9120" s="1" t="str">
        <f t="shared" si="997"/>
        <v>38870</v>
      </c>
    </row>
    <row r="9121" spans="1:9" x14ac:dyDescent="0.45">
      <c r="A9121" t="s">
        <v>17773</v>
      </c>
      <c r="B9121" t="s">
        <v>17774</v>
      </c>
      <c r="C9121" t="str">
        <f t="shared" si="998"/>
        <v>Harris-Brown &amp; Marion Funeral Homes</v>
      </c>
      <c r="D9121" t="str">
        <f t="shared" si="994"/>
        <v>Shaw, Mississippi</v>
      </c>
      <c r="E9121" t="str">
        <f t="shared" si="999"/>
        <v>105 Gilbert StreetShaw, Mississippi 38773</v>
      </c>
      <c r="F9121" t="str">
        <f t="shared" si="1000"/>
        <v>(662) 754-5050</v>
      </c>
      <c r="G9121" t="str">
        <f t="shared" si="995"/>
        <v>105 Gilbert Street</v>
      </c>
      <c r="H9121" t="str">
        <f t="shared" si="996"/>
        <v>105 Gilbert Street, Shaw, Mississippi 38773</v>
      </c>
      <c r="I9121" s="1" t="str">
        <f t="shared" si="997"/>
        <v>38671</v>
      </c>
    </row>
    <row r="9122" spans="1:9" x14ac:dyDescent="0.45">
      <c r="A9122" t="s">
        <v>17775</v>
      </c>
      <c r="B9122" t="s">
        <v>17776</v>
      </c>
      <c r="C9122" t="str">
        <f t="shared" si="998"/>
        <v>Byas Funeral Home</v>
      </c>
      <c r="D9122" t="str">
        <f t="shared" si="994"/>
        <v>Shelby, Mississippi</v>
      </c>
      <c r="E9122" t="str">
        <f t="shared" si="999"/>
        <v>701 H E Marshall StreetShelby, Mississippi 38774</v>
      </c>
      <c r="F9122" t="str">
        <f t="shared" si="1000"/>
        <v>(662) 398-7272</v>
      </c>
      <c r="G9122" t="str">
        <f t="shared" si="995"/>
        <v>701 H E Marshall Street</v>
      </c>
      <c r="H9122" t="str">
        <f t="shared" si="996"/>
        <v>701 H E Marshall Street, Shelby, Mississippi 38774</v>
      </c>
      <c r="I9122" s="1" t="str">
        <f t="shared" si="997"/>
        <v>38671</v>
      </c>
    </row>
    <row r="9123" spans="1:9" x14ac:dyDescent="0.45">
      <c r="A9123" t="s">
        <v>17777</v>
      </c>
      <c r="B9123" t="s">
        <v>17778</v>
      </c>
      <c r="C9123" t="str">
        <f t="shared" si="998"/>
        <v>E E Pickle Funeral Home Inc</v>
      </c>
      <c r="D9123" t="str">
        <f t="shared" si="994"/>
        <v>Smithville, Mississippi</v>
      </c>
      <c r="E9123" t="str">
        <f t="shared" si="999"/>
        <v>60015 MonroeSmithville, Mississippi 38870</v>
      </c>
      <c r="F9123" t="str">
        <f t="shared" si="1000"/>
        <v>(662) 651-4352</v>
      </c>
      <c r="G9123" t="str">
        <f t="shared" si="995"/>
        <v>60015 Monroe</v>
      </c>
      <c r="H9123" t="str">
        <f t="shared" si="996"/>
        <v>60015 Monroe, Smithville, Mississippi 38870</v>
      </c>
      <c r="I9123" s="1" t="str">
        <f t="shared" si="997"/>
        <v>39760</v>
      </c>
    </row>
    <row r="9124" spans="1:9" x14ac:dyDescent="0.45">
      <c r="A9124" t="s">
        <v>17779</v>
      </c>
      <c r="B9124" t="s">
        <v>17780</v>
      </c>
      <c r="C9124" t="str">
        <f t="shared" si="998"/>
        <v>Grace Funeral Home</v>
      </c>
      <c r="D9124" t="str">
        <f t="shared" si="994"/>
        <v>Southaven, Mississippi</v>
      </c>
      <c r="E9124" t="str">
        <f t="shared" si="999"/>
        <v>1926 First Commercial NorthSouthaven, Mississippi 38671</v>
      </c>
      <c r="F9124" t="str">
        <f t="shared" si="1000"/>
        <v>662-342-0050</v>
      </c>
      <c r="G9124" t="str">
        <f t="shared" si="995"/>
        <v>1926 First Commercial North</v>
      </c>
      <c r="H9124" t="str">
        <f t="shared" si="996"/>
        <v>1926 First Commercial North, Southaven, Mississippi 38671</v>
      </c>
      <c r="I9124" s="1" t="str">
        <f t="shared" si="997"/>
        <v>39759</v>
      </c>
    </row>
    <row r="9125" spans="1:9" x14ac:dyDescent="0.45">
      <c r="A9125" t="s">
        <v>17781</v>
      </c>
      <c r="B9125" t="s">
        <v>17782</v>
      </c>
      <c r="C9125" t="str">
        <f t="shared" si="998"/>
        <v>Twin Oaks Memorial Garden &amp; Funeral Home</v>
      </c>
      <c r="D9125" t="str">
        <f t="shared" si="994"/>
        <v>Southaven, Mississippi</v>
      </c>
      <c r="E9125" t="str">
        <f t="shared" si="999"/>
        <v>290 Goodman Rd ESouthaven, Mississippi 38671</v>
      </c>
      <c r="F9125" t="str">
        <f t="shared" si="1000"/>
        <v>(662) 349-9720</v>
      </c>
      <c r="G9125" t="str">
        <f t="shared" si="995"/>
        <v>290 Goodman Rd E</v>
      </c>
      <c r="H9125" t="str">
        <f t="shared" si="996"/>
        <v>290 Goodman Rd E, Southaven, Mississippi 38671</v>
      </c>
      <c r="I9125" s="1" t="str">
        <f t="shared" si="997"/>
        <v>39759</v>
      </c>
    </row>
    <row r="9126" spans="1:9" x14ac:dyDescent="0.45">
      <c r="A9126" t="s">
        <v>17783</v>
      </c>
      <c r="B9126" t="s">
        <v>17784</v>
      </c>
      <c r="C9126" t="str">
        <f t="shared" si="998"/>
        <v>Mississippi Funeral Service</v>
      </c>
      <c r="D9126" t="str">
        <f t="shared" si="994"/>
        <v>Starkville, Mississippi</v>
      </c>
      <c r="E9126" t="str">
        <f t="shared" si="999"/>
        <v>112 S Long StStarkville, Mississippi 39760</v>
      </c>
      <c r="F9126" t="str">
        <f t="shared" si="1000"/>
        <v>(662) 323-5854</v>
      </c>
      <c r="G9126" t="str">
        <f t="shared" si="995"/>
        <v>112 S Long St</v>
      </c>
      <c r="H9126" t="str">
        <f t="shared" si="996"/>
        <v>112 S Long St, Starkville, Mississippi 39760</v>
      </c>
      <c r="I9126" s="1" t="str">
        <f t="shared" si="997"/>
        <v>39666</v>
      </c>
    </row>
    <row r="9127" spans="1:9" x14ac:dyDescent="0.45">
      <c r="A9127" t="s">
        <v>17785</v>
      </c>
      <c r="B9127" t="s">
        <v>17786</v>
      </c>
      <c r="C9127" t="str">
        <f t="shared" si="998"/>
        <v>Welch Funeral Home</v>
      </c>
      <c r="D9127" t="str">
        <f t="shared" si="994"/>
        <v>Starkville, Mississippi</v>
      </c>
      <c r="E9127" t="str">
        <f t="shared" si="999"/>
        <v>201 W Lampkin StStarkville, Mississippi 39759</v>
      </c>
      <c r="F9127" t="str">
        <f t="shared" si="1000"/>
        <v>(662) 323-5905</v>
      </c>
      <c r="G9127" t="str">
        <f t="shared" si="995"/>
        <v>201 W Lampkin St</v>
      </c>
      <c r="H9127" t="str">
        <f t="shared" si="996"/>
        <v>201 W Lampkin St, Starkville, Mississippi 39759</v>
      </c>
      <c r="I9127" s="1" t="str">
        <f t="shared" si="997"/>
        <v>39482</v>
      </c>
    </row>
    <row r="9128" spans="1:9" x14ac:dyDescent="0.45">
      <c r="A9128" t="s">
        <v>17787</v>
      </c>
      <c r="B9128" t="s">
        <v>17788</v>
      </c>
      <c r="C9128" t="str">
        <f t="shared" si="998"/>
        <v>West Memorial Funeral Home</v>
      </c>
      <c r="D9128" t="str">
        <f t="shared" si="994"/>
        <v>Starkville, Mississippi</v>
      </c>
      <c r="E9128" t="str">
        <f t="shared" si="999"/>
        <v>103 Jefferson StStarkville, Mississippi 39759</v>
      </c>
      <c r="F9128" t="str">
        <f t="shared" si="1000"/>
        <v>(662) 323-6674</v>
      </c>
      <c r="G9128" t="str">
        <f t="shared" si="995"/>
        <v>103 Jefferson St</v>
      </c>
      <c r="H9128" t="str">
        <f t="shared" si="996"/>
        <v>103 Jefferson St, Starkville, Mississippi 39759</v>
      </c>
      <c r="I9128" s="1" t="str">
        <f t="shared" si="997"/>
        <v>39168</v>
      </c>
    </row>
    <row r="9129" spans="1:9" x14ac:dyDescent="0.45">
      <c r="A9129" t="s">
        <v>17789</v>
      </c>
      <c r="B9129" t="s">
        <v>17790</v>
      </c>
      <c r="C9129" t="str">
        <f t="shared" si="998"/>
        <v>Young's Funeral Home</v>
      </c>
      <c r="D9129" t="str">
        <f t="shared" si="994"/>
        <v>Summit, Mississippi</v>
      </c>
      <c r="E9129" t="str">
        <f t="shared" si="999"/>
        <v>608 Robb StSummit, Mississippi 39666</v>
      </c>
      <c r="F9129" t="str">
        <f t="shared" si="1000"/>
        <v>(601) 276-9515</v>
      </c>
      <c r="G9129" t="str">
        <f t="shared" si="995"/>
        <v>608 Robb St</v>
      </c>
      <c r="H9129" t="str">
        <f t="shared" si="996"/>
        <v>608 Robb St, Summit, Mississippi 39666</v>
      </c>
      <c r="I9129" s="1" t="str">
        <f t="shared" si="997"/>
        <v>39168</v>
      </c>
    </row>
    <row r="9130" spans="1:9" x14ac:dyDescent="0.45">
      <c r="A9130" t="s">
        <v>17791</v>
      </c>
      <c r="B9130" t="s">
        <v>17792</v>
      </c>
      <c r="C9130" t="str">
        <f t="shared" si="998"/>
        <v>Hulett-Winsted Funeral Chapel Inc</v>
      </c>
      <c r="D9130" t="str">
        <f t="shared" si="994"/>
        <v>Sumrall, Mississippi</v>
      </c>
      <c r="E9130" t="str">
        <f t="shared" si="999"/>
        <v>Hwy 589Sumrall, Mississippi 39482</v>
      </c>
      <c r="F9130" t="str">
        <f t="shared" si="1000"/>
        <v>(601) 758-3812</v>
      </c>
      <c r="G9130" t="str">
        <f t="shared" si="995"/>
        <v>Hwy 589</v>
      </c>
      <c r="H9130" t="str">
        <f t="shared" si="996"/>
        <v>Hwy 589, Sumrall, Mississippi 39482</v>
      </c>
      <c r="I9130" s="1" t="str">
        <f t="shared" si="997"/>
        <v>39168</v>
      </c>
    </row>
    <row r="9131" spans="1:9" x14ac:dyDescent="0.45">
      <c r="A9131" t="s">
        <v>17793</v>
      </c>
      <c r="B9131" t="s">
        <v>17794</v>
      </c>
      <c r="C9131" t="str">
        <f t="shared" si="998"/>
        <v>Colonial Chapel Funeral Home</v>
      </c>
      <c r="D9131" t="str">
        <f t="shared" si="994"/>
        <v>Taylorsville, Mississippi</v>
      </c>
      <c r="E9131" t="str">
        <f t="shared" si="999"/>
        <v>302 8th AveTaylorsville, Mississippi 39168</v>
      </c>
      <c r="F9131" t="str">
        <f t="shared" si="1000"/>
        <v>(601) 785-6564</v>
      </c>
      <c r="G9131" t="str">
        <f t="shared" si="995"/>
        <v>302 8th Ave</v>
      </c>
      <c r="H9131" t="str">
        <f t="shared" si="996"/>
        <v>302 8th Ave, Taylorsville, Mississippi 39168</v>
      </c>
      <c r="I9131" s="1" t="str">
        <f t="shared" si="997"/>
        <v>38676</v>
      </c>
    </row>
    <row r="9132" spans="1:9" x14ac:dyDescent="0.45">
      <c r="A9132" t="s">
        <v>17795</v>
      </c>
      <c r="B9132" t="s">
        <v>17796</v>
      </c>
      <c r="C9132" t="str">
        <f t="shared" si="998"/>
        <v>Memory Chapel Funeral Home</v>
      </c>
      <c r="D9132" t="str">
        <f t="shared" si="994"/>
        <v>Taylorsville, Mississippi</v>
      </c>
      <c r="E9132" t="str">
        <f t="shared" si="999"/>
        <v>Highway 37 NTaylorsville, Mississippi 39168</v>
      </c>
      <c r="F9132" t="str">
        <f t="shared" si="1000"/>
        <v>(601) 785-4565</v>
      </c>
      <c r="G9132" t="str">
        <f t="shared" si="995"/>
        <v>Highway 37 N</v>
      </c>
      <c r="H9132" t="str">
        <f t="shared" si="996"/>
        <v>Highway 37 N, Taylorsville, Mississippi 39168</v>
      </c>
      <c r="I9132" s="1" t="str">
        <f t="shared" si="997"/>
        <v>38676</v>
      </c>
    </row>
    <row r="9133" spans="1:9" x14ac:dyDescent="0.45">
      <c r="A9133" t="s">
        <v>17797</v>
      </c>
      <c r="B9133" t="s">
        <v>17798</v>
      </c>
      <c r="C9133" t="str">
        <f t="shared" si="998"/>
        <v>Young's Funeral Home</v>
      </c>
      <c r="D9133" t="str">
        <f t="shared" si="994"/>
        <v>Taylorsville, Mississippi</v>
      </c>
      <c r="E9133" t="str">
        <f t="shared" si="999"/>
        <v>218 Hwy 37 STaylorsville, Mississippi 39168</v>
      </c>
      <c r="F9133" t="str">
        <f t="shared" si="1000"/>
        <v>(601) 785-4948</v>
      </c>
      <c r="G9133" t="str">
        <f t="shared" si="995"/>
        <v>218 Hwy 37 S</v>
      </c>
      <c r="H9133" t="str">
        <f t="shared" si="996"/>
        <v>218 Hwy 37 S, Taylorsville, Mississippi 39168</v>
      </c>
      <c r="I9133" s="1" t="str">
        <f t="shared" si="997"/>
        <v>38676</v>
      </c>
    </row>
    <row r="9134" spans="1:9" x14ac:dyDescent="0.45">
      <c r="A9134" t="s">
        <v>17799</v>
      </c>
      <c r="B9134" t="s">
        <v>17800</v>
      </c>
      <c r="C9134" t="str">
        <f t="shared" si="998"/>
        <v>Grant Funeral Home</v>
      </c>
      <c r="D9134" t="str">
        <f t="shared" si="994"/>
        <v>Tunica, Mississippi</v>
      </c>
      <c r="E9134" t="str">
        <f t="shared" si="999"/>
        <v>1105 Pritchard RdTunica, Mississippi 38676</v>
      </c>
      <c r="F9134" t="str">
        <f t="shared" si="1000"/>
        <v>(662) 363-2058</v>
      </c>
      <c r="G9134" t="str">
        <f t="shared" si="995"/>
        <v>1105 Pritchard Rd</v>
      </c>
      <c r="H9134" t="str">
        <f t="shared" si="996"/>
        <v>1105 Pritchard Rd, Tunica, Mississippi 38676</v>
      </c>
      <c r="I9134" s="1" t="str">
        <f t="shared" si="997"/>
        <v>38676</v>
      </c>
    </row>
    <row r="9135" spans="1:9" x14ac:dyDescent="0.45">
      <c r="A9135" t="s">
        <v>17801</v>
      </c>
      <c r="B9135" t="s">
        <v>17802</v>
      </c>
      <c r="C9135" t="str">
        <f t="shared" si="998"/>
        <v>Henderson &amp; Sons Funeral Home</v>
      </c>
      <c r="D9135" t="str">
        <f t="shared" si="994"/>
        <v>Tunica, Mississippi</v>
      </c>
      <c r="E9135" t="str">
        <f t="shared" si="999"/>
        <v>1090 Prichard RdTunica, Mississippi 38676</v>
      </c>
      <c r="F9135" t="str">
        <f t="shared" si="1000"/>
        <v>(662) 363-2531</v>
      </c>
      <c r="G9135" t="str">
        <f t="shared" si="995"/>
        <v>1090 Prichard Rd</v>
      </c>
      <c r="H9135" t="str">
        <f t="shared" si="996"/>
        <v>1090 Prichard Rd, Tunica, Mississippi 38676</v>
      </c>
      <c r="I9135" s="1" t="str">
        <f t="shared" si="997"/>
        <v>38879</v>
      </c>
    </row>
    <row r="9136" spans="1:9" x14ac:dyDescent="0.45">
      <c r="A9136" t="s">
        <v>17803</v>
      </c>
      <c r="B9136" t="s">
        <v>17804</v>
      </c>
      <c r="C9136" t="str">
        <f t="shared" si="998"/>
        <v>Memorial Funeral Home</v>
      </c>
      <c r="D9136" t="str">
        <f t="shared" si="994"/>
        <v>Tunica, Mississippi</v>
      </c>
      <c r="E9136" t="str">
        <f t="shared" si="999"/>
        <v>955 River RdTunica, Mississippi 38676</v>
      </c>
      <c r="F9136" t="str">
        <f t="shared" si="1000"/>
        <v>(662) 363-1233</v>
      </c>
      <c r="G9136" t="str">
        <f t="shared" si="995"/>
        <v>955 River Rd</v>
      </c>
      <c r="H9136" t="str">
        <f t="shared" si="996"/>
        <v>955 River Rd, Tunica, Mississippi 38676</v>
      </c>
      <c r="I9136" s="1" t="str">
        <f t="shared" si="997"/>
        <v>38801</v>
      </c>
    </row>
    <row r="9137" spans="1:9" x14ac:dyDescent="0.45">
      <c r="A9137" t="s">
        <v>17805</v>
      </c>
      <c r="B9137" t="s">
        <v>17806</v>
      </c>
      <c r="C9137" t="str">
        <f t="shared" si="998"/>
        <v>Woolf Funeral Home</v>
      </c>
      <c r="D9137" t="str">
        <f t="shared" si="994"/>
        <v>Tunica, Mississippi</v>
      </c>
      <c r="E9137" t="str">
        <f t="shared" si="999"/>
        <v>1021 Prichard RdTunica, Mississippi 38676</v>
      </c>
      <c r="F9137" t="str">
        <f t="shared" si="1000"/>
        <v>(662) 363-2661</v>
      </c>
      <c r="G9137" t="str">
        <f t="shared" si="995"/>
        <v>1021 Prichard Rd</v>
      </c>
      <c r="H9137" t="str">
        <f t="shared" si="996"/>
        <v>1021 Prichard Rd, Tunica, Mississippi 38676</v>
      </c>
      <c r="I9137" s="1" t="str">
        <f t="shared" si="997"/>
        <v>38879</v>
      </c>
    </row>
    <row r="9138" spans="1:9" x14ac:dyDescent="0.45">
      <c r="A9138" t="s">
        <v>17807</v>
      </c>
      <c r="B9138" t="s">
        <v>17808</v>
      </c>
      <c r="C9138" t="str">
        <f t="shared" si="998"/>
        <v>Agnew &amp; Sons Funeral Home</v>
      </c>
      <c r="D9138" t="str">
        <f t="shared" si="994"/>
        <v>Tupelo, Mississippi</v>
      </c>
      <c r="E9138" t="str">
        <f t="shared" si="999"/>
        <v>337 College AveTupelo, Mississippi 38879</v>
      </c>
      <c r="F9138" t="str">
        <f t="shared" si="1000"/>
        <v>(662) 566-5546</v>
      </c>
      <c r="G9138" t="str">
        <f t="shared" si="995"/>
        <v>337 College Ave</v>
      </c>
      <c r="H9138" t="str">
        <f t="shared" si="996"/>
        <v>337 College Ave, Tupelo, Mississippi 38879</v>
      </c>
      <c r="I9138" s="1" t="str">
        <f t="shared" si="997"/>
        <v>38803</v>
      </c>
    </row>
    <row r="9139" spans="1:9" x14ac:dyDescent="0.45">
      <c r="A9139" t="s">
        <v>17809</v>
      </c>
      <c r="B9139" t="s">
        <v>17810</v>
      </c>
      <c r="C9139" t="str">
        <f t="shared" si="998"/>
        <v>Allied Funeral Association Inc</v>
      </c>
      <c r="D9139" t="str">
        <f t="shared" si="994"/>
        <v>Tupelo, Mississippi</v>
      </c>
      <c r="E9139" t="str">
        <f t="shared" si="999"/>
        <v>100 Park Gate Ext # 1Tupelo, Mississippi 38801</v>
      </c>
      <c r="F9139" t="str">
        <f t="shared" si="1000"/>
        <v>(662) 840-9911</v>
      </c>
      <c r="G9139" t="str">
        <f t="shared" si="995"/>
        <v>100 Park Gate Ext # 1</v>
      </c>
      <c r="H9139" t="str">
        <f t="shared" si="996"/>
        <v>100 Park Gate Ext # 1, Tupelo, Mississippi 38801</v>
      </c>
      <c r="I9139" s="1" t="str">
        <f t="shared" si="997"/>
        <v>38801</v>
      </c>
    </row>
    <row r="9140" spans="1:9" x14ac:dyDescent="0.45">
      <c r="A9140" t="s">
        <v>17811</v>
      </c>
      <c r="B9140" t="s">
        <v>17812</v>
      </c>
      <c r="C9140" t="str">
        <f t="shared" si="998"/>
        <v>Carters Funeral Home</v>
      </c>
      <c r="D9140" t="str">
        <f t="shared" si="994"/>
        <v>Tupelo, Mississippi</v>
      </c>
      <c r="E9140" t="str">
        <f t="shared" si="999"/>
        <v>102 Main StTupelo, Mississippi 38879</v>
      </c>
      <c r="F9140" t="str">
        <f t="shared" si="1000"/>
        <v>(662) 447-9933</v>
      </c>
      <c r="G9140" t="str">
        <f t="shared" si="995"/>
        <v>102 Main St</v>
      </c>
      <c r="H9140" t="str">
        <f t="shared" si="996"/>
        <v>102 Main St, Tupelo, Mississippi 38879</v>
      </c>
      <c r="I9140" s="1" t="str">
        <f t="shared" si="997"/>
        <v>38879</v>
      </c>
    </row>
    <row r="9141" spans="1:9" x14ac:dyDescent="0.45">
      <c r="A9141" t="s">
        <v>17813</v>
      </c>
      <c r="B9141" t="s">
        <v>17814</v>
      </c>
      <c r="C9141" t="str">
        <f t="shared" si="998"/>
        <v>Grayson-Porter's Mortuary</v>
      </c>
      <c r="D9141" t="str">
        <f t="shared" si="994"/>
        <v>Tupelo, Mississippi</v>
      </c>
      <c r="E9141" t="str">
        <f t="shared" si="999"/>
        <v>401 N Spring StTupelo, Mississippi 38803</v>
      </c>
      <c r="F9141" t="str">
        <f t="shared" si="1000"/>
        <v>(662) 842-4748</v>
      </c>
      <c r="G9141" t="str">
        <f t="shared" si="995"/>
        <v>401 N Spring St</v>
      </c>
      <c r="H9141" t="str">
        <f t="shared" si="996"/>
        <v>401 N Spring St, Tupelo, Mississippi 38803</v>
      </c>
      <c r="I9141" s="1" t="str">
        <f t="shared" si="997"/>
        <v>38879</v>
      </c>
    </row>
    <row r="9142" spans="1:9" x14ac:dyDescent="0.45">
      <c r="A9142" t="s">
        <v>17815</v>
      </c>
      <c r="B9142" t="s">
        <v>17816</v>
      </c>
      <c r="C9142" t="str">
        <f t="shared" si="998"/>
        <v>Holland Harris Funeral Directors</v>
      </c>
      <c r="D9142" t="str">
        <f t="shared" si="994"/>
        <v>Tupelo, Mississippi</v>
      </c>
      <c r="E9142" t="str">
        <f t="shared" si="999"/>
        <v>5281 Cliff Gookin BlvdTupelo, Mississippi 38801</v>
      </c>
      <c r="F9142" t="str">
        <f t="shared" si="1000"/>
        <v>(662) 840-5000</v>
      </c>
      <c r="G9142" t="str">
        <f t="shared" si="995"/>
        <v>5281 Cliff Gookin Blvd</v>
      </c>
      <c r="H9142" t="str">
        <f t="shared" si="996"/>
        <v>5281 Cliff Gookin Blvd, Tupelo, Mississippi 38801</v>
      </c>
      <c r="I9142" s="1" t="str">
        <f t="shared" si="997"/>
        <v>38803</v>
      </c>
    </row>
    <row r="9143" spans="1:9" x14ac:dyDescent="0.45">
      <c r="A9143" t="s">
        <v>17817</v>
      </c>
      <c r="B9143" t="s">
        <v>17818</v>
      </c>
      <c r="C9143" t="str">
        <f t="shared" si="998"/>
        <v>Lee Memorial Funeral Home</v>
      </c>
      <c r="D9143" t="str">
        <f t="shared" si="994"/>
        <v>Tupelo, Mississippi</v>
      </c>
      <c r="E9143" t="str">
        <f t="shared" si="999"/>
        <v>5257 Raymond AveTupelo, Mississippi 38879</v>
      </c>
      <c r="F9143" t="str">
        <f t="shared" si="1000"/>
        <v>(662) 566-1127</v>
      </c>
      <c r="G9143" t="str">
        <f t="shared" si="995"/>
        <v>5257 Raymond Ave</v>
      </c>
      <c r="H9143" t="str">
        <f t="shared" si="996"/>
        <v>5257 Raymond Ave, Tupelo, Mississippi 38879</v>
      </c>
      <c r="I9143" s="1" t="str">
        <f t="shared" si="997"/>
        <v>39667</v>
      </c>
    </row>
    <row r="9144" spans="1:9" x14ac:dyDescent="0.45">
      <c r="A9144" t="s">
        <v>17819</v>
      </c>
      <c r="B9144" t="s">
        <v>17820</v>
      </c>
      <c r="C9144" t="str">
        <f t="shared" si="998"/>
        <v>Nl Jones Funeral Directors</v>
      </c>
      <c r="D9144" t="str">
        <f t="shared" si="994"/>
        <v>Tupelo, Mississippi</v>
      </c>
      <c r="E9144" t="str">
        <f t="shared" si="999"/>
        <v>2510 S Gloster StTupelo, Mississippi 38879</v>
      </c>
      <c r="F9144" t="str">
        <f t="shared" si="1000"/>
        <v>(662) 566-7054</v>
      </c>
      <c r="G9144" t="str">
        <f t="shared" si="995"/>
        <v>2510 S Gloster St</v>
      </c>
      <c r="H9144" t="str">
        <f t="shared" si="996"/>
        <v>2510 S Gloster St, Tupelo, Mississippi 38879</v>
      </c>
      <c r="I9144" s="1" t="str">
        <f t="shared" si="997"/>
        <v>39667</v>
      </c>
    </row>
    <row r="9145" spans="1:9" x14ac:dyDescent="0.45">
      <c r="A9145" t="s">
        <v>17821</v>
      </c>
      <c r="B9145" t="s">
        <v>17822</v>
      </c>
      <c r="C9145" t="str">
        <f t="shared" si="998"/>
        <v>Pegues WE Funeral Directors</v>
      </c>
      <c r="D9145" t="str">
        <f t="shared" si="994"/>
        <v>Tupelo, Mississippi</v>
      </c>
      <c r="E9145" t="str">
        <f t="shared" si="999"/>
        <v>535 W Jefferson StTupelo, Mississippi 38803</v>
      </c>
      <c r="F9145" t="str">
        <f t="shared" si="1000"/>
        <v>(662) 842-4872</v>
      </c>
      <c r="G9145" t="str">
        <f t="shared" si="995"/>
        <v>535 W Jefferson St</v>
      </c>
      <c r="H9145" t="str">
        <f t="shared" si="996"/>
        <v>535 W Jefferson St, Tupelo, Mississippi 38803</v>
      </c>
      <c r="I9145" s="1" t="str">
        <f t="shared" si="997"/>
        <v>39667</v>
      </c>
    </row>
    <row r="9146" spans="1:9" x14ac:dyDescent="0.45">
      <c r="A9146" t="s">
        <v>17823</v>
      </c>
      <c r="B9146" t="s">
        <v>17824</v>
      </c>
      <c r="C9146" t="str">
        <f t="shared" si="998"/>
        <v>Capps Funeral Home Inc</v>
      </c>
      <c r="D9146" t="str">
        <f t="shared" si="994"/>
        <v>Tylertown, Mississippi</v>
      </c>
      <c r="E9146" t="str">
        <f t="shared" si="999"/>
        <v>98 Hwy ETylertown, Mississippi 39667</v>
      </c>
      <c r="F9146" t="str">
        <f t="shared" si="1000"/>
        <v>(601) 876-3373</v>
      </c>
      <c r="G9146" t="str">
        <f t="shared" si="995"/>
        <v>98 Hwy E</v>
      </c>
      <c r="H9146" t="str">
        <f t="shared" si="996"/>
        <v>98 Hwy E, Tylertown, Mississippi 39667</v>
      </c>
      <c r="I9146" s="1" t="str">
        <f t="shared" si="997"/>
        <v>39667</v>
      </c>
    </row>
    <row r="9147" spans="1:9" x14ac:dyDescent="0.45">
      <c r="A9147" t="s">
        <v>17825</v>
      </c>
      <c r="B9147" t="s">
        <v>17826</v>
      </c>
      <c r="C9147" t="str">
        <f t="shared" si="998"/>
        <v>Ginn Funeral Home Inc</v>
      </c>
      <c r="D9147" t="str">
        <f t="shared" si="994"/>
        <v>Tylertown, Mississippi</v>
      </c>
      <c r="E9147" t="str">
        <f t="shared" si="999"/>
        <v>219 Hwy 98 WTylertown, Mississippi 39667</v>
      </c>
      <c r="F9147" t="str">
        <f t="shared" si="1000"/>
        <v>(601) 876-5175</v>
      </c>
      <c r="G9147" t="str">
        <f t="shared" si="995"/>
        <v>219 Hwy 98 W</v>
      </c>
      <c r="H9147" t="str">
        <f t="shared" si="996"/>
        <v>219 Hwy 98 W, Tylertown, Mississippi 39667</v>
      </c>
      <c r="I9147" s="1" t="str">
        <f t="shared" si="997"/>
        <v>39365</v>
      </c>
    </row>
    <row r="9148" spans="1:9" x14ac:dyDescent="0.45">
      <c r="A9148" t="s">
        <v>17827</v>
      </c>
      <c r="B9148" t="s">
        <v>17828</v>
      </c>
      <c r="C9148" t="str">
        <f t="shared" si="998"/>
        <v>Hartman-Hughes Funeral Home</v>
      </c>
      <c r="D9148" t="str">
        <f t="shared" si="994"/>
        <v>Tylertown, Mississippi</v>
      </c>
      <c r="E9148" t="str">
        <f t="shared" si="999"/>
        <v>412 Beulah AveTylertown, Mississippi 39667</v>
      </c>
      <c r="F9148" t="str">
        <f t="shared" si="1000"/>
        <v>(601) 876-3712</v>
      </c>
      <c r="G9148" t="str">
        <f t="shared" si="995"/>
        <v>412 Beulah Ave</v>
      </c>
      <c r="H9148" t="str">
        <f t="shared" si="996"/>
        <v>412 Beulah Ave, Tylertown, Mississippi 39667</v>
      </c>
      <c r="I9148" s="1" t="str">
        <f t="shared" si="997"/>
        <v>39175</v>
      </c>
    </row>
    <row r="9149" spans="1:9" x14ac:dyDescent="0.45">
      <c r="A9149" t="s">
        <v>17829</v>
      </c>
      <c r="B9149" t="s">
        <v>17830</v>
      </c>
      <c r="C9149" t="str">
        <f t="shared" si="998"/>
        <v>Washington Funeral Home Inc</v>
      </c>
      <c r="D9149" t="str">
        <f t="shared" si="994"/>
        <v>Tylertown, Mississippi</v>
      </c>
      <c r="E9149" t="str">
        <f t="shared" si="999"/>
        <v>714 2nd StTylertown, Mississippi 39667</v>
      </c>
      <c r="F9149" t="str">
        <f t="shared" si="1000"/>
        <v>(601) 876-3634</v>
      </c>
      <c r="G9149" t="str">
        <f t="shared" si="995"/>
        <v>714 2nd St</v>
      </c>
      <c r="H9149" t="str">
        <f t="shared" si="996"/>
        <v>714 2nd St, Tylertown, Mississippi 39667</v>
      </c>
      <c r="I9149" s="1" t="str">
        <f t="shared" si="997"/>
        <v>39565</v>
      </c>
    </row>
    <row r="9150" spans="1:9" x14ac:dyDescent="0.45">
      <c r="A9150" t="s">
        <v>17831</v>
      </c>
      <c r="B9150" t="s">
        <v>17832</v>
      </c>
      <c r="C9150" t="str">
        <f t="shared" si="998"/>
        <v>Stephens Funeral Home</v>
      </c>
      <c r="D9150" t="str">
        <f t="shared" si="994"/>
        <v>Union, Mississippi</v>
      </c>
      <c r="E9150" t="str">
        <f t="shared" si="999"/>
        <v>205 North StUnion, Mississippi 39365</v>
      </c>
      <c r="F9150" t="str">
        <f t="shared" si="1000"/>
        <v>(601) 774-9291</v>
      </c>
      <c r="G9150" t="str">
        <f t="shared" si="995"/>
        <v>205 North St</v>
      </c>
      <c r="H9150" t="str">
        <f t="shared" si="996"/>
        <v>205 North St, Union, Mississippi 39365</v>
      </c>
      <c r="I9150" s="1" t="str">
        <f t="shared" si="997"/>
        <v>38878</v>
      </c>
    </row>
    <row r="9151" spans="1:9" x14ac:dyDescent="0.45">
      <c r="A9151" t="s">
        <v>17833</v>
      </c>
      <c r="B9151" t="s">
        <v>17834</v>
      </c>
      <c r="C9151" t="str">
        <f t="shared" si="998"/>
        <v>Westhaven Memorial Funeral Home</v>
      </c>
      <c r="D9151" t="str">
        <f t="shared" si="994"/>
        <v>Utica, Mississippi</v>
      </c>
      <c r="E9151" t="str">
        <f t="shared" si="999"/>
        <v>3060 Depot StUtica, Mississippi 39175</v>
      </c>
      <c r="F9151" t="str">
        <f t="shared" si="1000"/>
        <v>(601) 885-9551</v>
      </c>
      <c r="G9151" t="str">
        <f t="shared" si="995"/>
        <v>3060 Depot St</v>
      </c>
      <c r="H9151" t="str">
        <f t="shared" si="996"/>
        <v>3060 Depot St, Utica, Mississippi 39175</v>
      </c>
      <c r="I9151" s="1" t="str">
        <f t="shared" si="997"/>
        <v>38879</v>
      </c>
    </row>
    <row r="9152" spans="1:9" x14ac:dyDescent="0.45">
      <c r="A9152" t="s">
        <v>17835</v>
      </c>
      <c r="B9152" t="s">
        <v>17836</v>
      </c>
      <c r="C9152" t="str">
        <f t="shared" si="998"/>
        <v>Bradford-O'Keefe Funeral Home</v>
      </c>
      <c r="D9152" t="str">
        <f t="shared" si="994"/>
        <v>Vancleave, Mississippi</v>
      </c>
      <c r="E9152" t="str">
        <f t="shared" si="999"/>
        <v>4901 Jim Ramsay RoadVancleave, Mississippi 39565</v>
      </c>
      <c r="F9152" t="str">
        <f t="shared" si="1000"/>
        <v>(228) 826-4511</v>
      </c>
      <c r="G9152" t="str">
        <f t="shared" si="995"/>
        <v>4901 Jim Ramsay Road</v>
      </c>
      <c r="H9152" t="str">
        <f t="shared" si="996"/>
        <v>4901 Jim Ramsay Road, Vancleave, Mississippi 39565</v>
      </c>
      <c r="I9152" s="1" t="str">
        <f t="shared" si="997"/>
        <v>39180</v>
      </c>
    </row>
    <row r="9153" spans="1:9" x14ac:dyDescent="0.45">
      <c r="A9153" t="s">
        <v>17837</v>
      </c>
      <c r="B9153" t="s">
        <v>17838</v>
      </c>
      <c r="C9153" t="str">
        <f t="shared" si="998"/>
        <v>Parker Memorial Funeral Homes Inc</v>
      </c>
      <c r="D9153" t="str">
        <f t="shared" si="994"/>
        <v>Vardaman, Mississippi</v>
      </c>
      <c r="E9153" t="str">
        <f t="shared" si="999"/>
        <v>340 Hill AveVardaman, Mississippi 38878</v>
      </c>
      <c r="F9153" t="str">
        <f t="shared" si="1000"/>
        <v>(662) 682-7582</v>
      </c>
      <c r="G9153" t="str">
        <f t="shared" si="995"/>
        <v>340 Hill Ave</v>
      </c>
      <c r="H9153" t="str">
        <f t="shared" si="996"/>
        <v>340 Hill Ave, Vardaman, Mississippi 38878</v>
      </c>
      <c r="I9153" s="1" t="str">
        <f t="shared" si="997"/>
        <v>39180</v>
      </c>
    </row>
    <row r="9154" spans="1:9" x14ac:dyDescent="0.45">
      <c r="A9154" t="s">
        <v>17839</v>
      </c>
      <c r="B9154" t="s">
        <v>17840</v>
      </c>
      <c r="C9154" t="str">
        <f t="shared" si="998"/>
        <v>Lee Memorial Funeral Home</v>
      </c>
      <c r="D9154" t="str">
        <f t="shared" ref="D9154:D9217" si="1001">RIGHT($A9154,LEN($A9154) - FIND(",",$A9154)-1)</f>
        <v>Verona, Mississippi</v>
      </c>
      <c r="E9154" t="str">
        <f t="shared" si="999"/>
        <v>PO Box 1180Verona, Mississippi 38879</v>
      </c>
      <c r="F9154" t="str">
        <f t="shared" si="1000"/>
        <v>(662) 566-1127</v>
      </c>
      <c r="G9154" t="str">
        <f t="shared" ref="G9154:G9217" si="1002">LEFT(E9154, FIND(D9154,E9154)-1)</f>
        <v>PO Box 1180</v>
      </c>
      <c r="H9154" t="str">
        <f t="shared" ref="H9154:H9217" si="1003">_xlfn.CONCAT(G9154,", ",D9154," ", RIGHT(E9154,5))</f>
        <v>PO Box 1180, Verona, Mississippi 38879</v>
      </c>
      <c r="I9154" s="1" t="str">
        <f t="shared" ref="I9154:I9217" si="1004">RIGHT(E9157,5)</f>
        <v>39180</v>
      </c>
    </row>
    <row r="9155" spans="1:9" x14ac:dyDescent="0.45">
      <c r="A9155" t="s">
        <v>17841</v>
      </c>
      <c r="B9155" t="s">
        <v>17842</v>
      </c>
      <c r="C9155" t="str">
        <f t="shared" ref="C9155:C9218" si="1005">LEFT($A9155,FIND(",", $A9155)-1)</f>
        <v>Dillon-Chisley Funeral Home</v>
      </c>
      <c r="D9155" t="str">
        <f t="shared" si="1001"/>
        <v>Vicksburg, Mississippi</v>
      </c>
      <c r="E9155" t="str">
        <f t="shared" ref="E9155:E9218" si="1006">LEFT($B9155,FIND("Phone",$B9155)-1)</f>
        <v>1711 Court StVicksburg, Mississippi 39180</v>
      </c>
      <c r="F9155" t="str">
        <f t="shared" ref="F9155:F9218" si="1007">RIGHT($B9155,LEN($B9155) - FIND("Phone",$B9155)-6)</f>
        <v>(601) 636-0862</v>
      </c>
      <c r="G9155" t="str">
        <f t="shared" si="1002"/>
        <v>1711 Court St</v>
      </c>
      <c r="H9155" t="str">
        <f t="shared" si="1003"/>
        <v>1711 Court St, Vicksburg, Mississippi 39180</v>
      </c>
      <c r="I9155" s="1" t="str">
        <f t="shared" si="1004"/>
        <v>39183</v>
      </c>
    </row>
    <row r="9156" spans="1:9" x14ac:dyDescent="0.45">
      <c r="A9156" t="s">
        <v>17843</v>
      </c>
      <c r="B9156" t="s">
        <v>17844</v>
      </c>
      <c r="C9156" t="str">
        <f t="shared" si="1005"/>
        <v>Frank J Fisher Funeral Directors</v>
      </c>
      <c r="D9156" t="str">
        <f t="shared" si="1001"/>
        <v>Vicksburg, Mississippi</v>
      </c>
      <c r="E9156" t="str">
        <f t="shared" si="1006"/>
        <v>1830 Cherry StVicksburg, Mississippi 39180</v>
      </c>
      <c r="F9156" t="str">
        <f t="shared" si="1007"/>
        <v>(601) 636-7373</v>
      </c>
      <c r="G9156" t="str">
        <f t="shared" si="1002"/>
        <v>1830 Cherry St</v>
      </c>
      <c r="H9156" t="str">
        <f t="shared" si="1003"/>
        <v>1830 Cherry St, Vicksburg, Mississippi 39180</v>
      </c>
      <c r="I9156" s="1" t="str">
        <f t="shared" si="1004"/>
        <v>39180</v>
      </c>
    </row>
    <row r="9157" spans="1:9" x14ac:dyDescent="0.45">
      <c r="A9157" t="s">
        <v>17845</v>
      </c>
      <c r="B9157" t="s">
        <v>17846</v>
      </c>
      <c r="C9157" t="str">
        <f t="shared" si="1005"/>
        <v>Glenwood Funeral Home</v>
      </c>
      <c r="D9157" t="str">
        <f t="shared" si="1001"/>
        <v>Vicksburg, Mississippi</v>
      </c>
      <c r="E9157" t="str">
        <f t="shared" si="1006"/>
        <v>145 Highway 80Vicksburg, Mississippi 39180</v>
      </c>
      <c r="F9157" t="str">
        <f t="shared" si="1007"/>
        <v>(601) 636-1414</v>
      </c>
      <c r="G9157" t="str">
        <f t="shared" si="1002"/>
        <v>145 Highway 80</v>
      </c>
      <c r="H9157" t="str">
        <f t="shared" si="1003"/>
        <v>145 Highway 80, Vicksburg, Mississippi 39180</v>
      </c>
      <c r="I9157" s="1" t="str">
        <f t="shared" si="1004"/>
        <v>39183</v>
      </c>
    </row>
    <row r="9158" spans="1:9" x14ac:dyDescent="0.45">
      <c r="A9158" t="s">
        <v>17847</v>
      </c>
      <c r="B9158" t="s">
        <v>17848</v>
      </c>
      <c r="C9158" t="str">
        <f t="shared" si="1005"/>
        <v>Lakeview Memorial Funeral Home</v>
      </c>
      <c r="D9158" t="str">
        <f t="shared" si="1001"/>
        <v>Vicksburg, Mississippi</v>
      </c>
      <c r="E9158" t="str">
        <f t="shared" si="1006"/>
        <v>2102 Clay StVicksburg, Mississippi 39183</v>
      </c>
      <c r="F9158" t="str">
        <f t="shared" si="1007"/>
        <v>(601) 629-3500</v>
      </c>
      <c r="G9158" t="str">
        <f t="shared" si="1002"/>
        <v>2102 Clay St</v>
      </c>
      <c r="H9158" t="str">
        <f t="shared" si="1003"/>
        <v>2102 Clay St, Vicksburg, Mississippi 39183</v>
      </c>
      <c r="I9158" s="1" t="str">
        <f t="shared" si="1004"/>
        <v>39180</v>
      </c>
    </row>
    <row r="9159" spans="1:9" x14ac:dyDescent="0.45">
      <c r="A9159" t="s">
        <v>17849</v>
      </c>
      <c r="B9159" t="s">
        <v>17850</v>
      </c>
      <c r="C9159" t="str">
        <f t="shared" si="1005"/>
        <v>Riles Funeral Home</v>
      </c>
      <c r="D9159" t="str">
        <f t="shared" si="1001"/>
        <v>Vicksburg, Mississippi</v>
      </c>
      <c r="E9159" t="str">
        <f t="shared" si="1006"/>
        <v>5000 Indiana AveVicksburg, Mississippi 39180</v>
      </c>
      <c r="F9159" t="str">
        <f t="shared" si="1007"/>
        <v>(601) 629-0000</v>
      </c>
      <c r="G9159" t="str">
        <f t="shared" si="1002"/>
        <v>5000 Indiana Ave</v>
      </c>
      <c r="H9159" t="str">
        <f t="shared" si="1003"/>
        <v>5000 Indiana Ave, Vicksburg, Mississippi 39180</v>
      </c>
      <c r="I9159" s="1" t="str">
        <f t="shared" si="1004"/>
        <v>39180</v>
      </c>
    </row>
    <row r="9160" spans="1:9" x14ac:dyDescent="0.45">
      <c r="A9160" t="s">
        <v>17851</v>
      </c>
      <c r="B9160" t="s">
        <v>17852</v>
      </c>
      <c r="C9160" t="str">
        <f t="shared" si="1005"/>
        <v>Robbins Funeral Home</v>
      </c>
      <c r="D9160" t="str">
        <f t="shared" si="1001"/>
        <v>Vicksburg, Mississippi</v>
      </c>
      <c r="E9160" t="str">
        <f t="shared" si="1006"/>
        <v>1327 Main StVicksburg, Mississippi 39183</v>
      </c>
      <c r="F9160" t="str">
        <f t="shared" si="1007"/>
        <v>(601) 636-0941</v>
      </c>
      <c r="G9160" t="str">
        <f t="shared" si="1002"/>
        <v>1327 Main St</v>
      </c>
      <c r="H9160" t="str">
        <f t="shared" si="1003"/>
        <v>1327 Main St, Vicksburg, Mississippi 39183</v>
      </c>
      <c r="I9160" s="1" t="str">
        <f t="shared" si="1004"/>
        <v>38683</v>
      </c>
    </row>
    <row r="9161" spans="1:9" x14ac:dyDescent="0.45">
      <c r="A9161" t="s">
        <v>17853</v>
      </c>
      <c r="B9161" t="s">
        <v>17854</v>
      </c>
      <c r="C9161" t="str">
        <f t="shared" si="1005"/>
        <v>W H Jefferson Funeral Home Inc</v>
      </c>
      <c r="D9161" t="str">
        <f t="shared" si="1001"/>
        <v>Vicksburg, Mississippi</v>
      </c>
      <c r="E9161" t="str">
        <f t="shared" si="1006"/>
        <v>800 Monroe StVicksburg, Mississippi 39180</v>
      </c>
      <c r="F9161" t="str">
        <f t="shared" si="1007"/>
        <v>(601) 638-1641</v>
      </c>
      <c r="G9161" t="str">
        <f t="shared" si="1002"/>
        <v>800 Monroe St</v>
      </c>
      <c r="H9161" t="str">
        <f t="shared" si="1003"/>
        <v>800 Monroe St, Vicksburg, Mississippi 39180</v>
      </c>
      <c r="I9161" s="1" t="str">
        <f t="shared" si="1004"/>
        <v>39189</v>
      </c>
    </row>
    <row r="9162" spans="1:9" x14ac:dyDescent="0.45">
      <c r="A9162" t="s">
        <v>17855</v>
      </c>
      <c r="B9162" t="s">
        <v>17856</v>
      </c>
      <c r="C9162" t="str">
        <f t="shared" si="1005"/>
        <v>Williams Funeral Service</v>
      </c>
      <c r="D9162" t="str">
        <f t="shared" si="1001"/>
        <v>Vicksburg, Mississippi</v>
      </c>
      <c r="E9162" t="str">
        <f t="shared" si="1006"/>
        <v>3400 Washington StVicksburg, Mississippi 39180</v>
      </c>
      <c r="F9162" t="str">
        <f t="shared" si="1007"/>
        <v>(601) 634-0922</v>
      </c>
      <c r="G9162" t="str">
        <f t="shared" si="1002"/>
        <v>3400 Washington St</v>
      </c>
      <c r="H9162" t="str">
        <f t="shared" si="1003"/>
        <v>3400 Washington St, Vicksburg, Mississippi 39180</v>
      </c>
      <c r="I9162" s="1" t="str">
        <f t="shared" si="1004"/>
        <v>38965</v>
      </c>
    </row>
    <row r="9163" spans="1:9" x14ac:dyDescent="0.45">
      <c r="A9163" t="s">
        <v>17857</v>
      </c>
      <c r="B9163" t="s">
        <v>17858</v>
      </c>
      <c r="C9163" t="str">
        <f t="shared" si="1005"/>
        <v>Corinthian Funeral Home Walnut</v>
      </c>
      <c r="D9163" t="str">
        <f t="shared" si="1001"/>
        <v>Walnut, Mississippi</v>
      </c>
      <c r="E9163" t="str">
        <f t="shared" si="1006"/>
        <v>28190a Highway 15Walnut, Mississippi 38683</v>
      </c>
      <c r="F9163" t="str">
        <f t="shared" si="1007"/>
        <v>(662) 223-9200</v>
      </c>
      <c r="G9163" t="str">
        <f t="shared" si="1002"/>
        <v>28190a Highway 15</v>
      </c>
      <c r="H9163" t="str">
        <f t="shared" si="1003"/>
        <v>28190a Highway 15, Walnut, Mississippi 38683</v>
      </c>
      <c r="I9163" s="1" t="str">
        <f t="shared" si="1004"/>
        <v>38965</v>
      </c>
    </row>
    <row r="9164" spans="1:9" x14ac:dyDescent="0.45">
      <c r="A9164" t="s">
        <v>17859</v>
      </c>
      <c r="B9164" t="s">
        <v>17860</v>
      </c>
      <c r="C9164" t="str">
        <f t="shared" si="1005"/>
        <v>Walnut Grove Funeral Home</v>
      </c>
      <c r="D9164" t="str">
        <f t="shared" si="1001"/>
        <v>Walnut Grove, Mississippi</v>
      </c>
      <c r="E9164" t="str">
        <f t="shared" si="1006"/>
        <v>125 Main StWalnut Grove, Mississippi 39189</v>
      </c>
      <c r="F9164" t="str">
        <f t="shared" si="1007"/>
        <v>(601) 253-0533</v>
      </c>
      <c r="G9164" t="str">
        <f t="shared" si="1002"/>
        <v>125 Main St</v>
      </c>
      <c r="H9164" t="str">
        <f t="shared" si="1003"/>
        <v>125 Main St, Walnut Grove, Mississippi 39189</v>
      </c>
      <c r="I9164" s="1" t="str">
        <f t="shared" si="1004"/>
        <v>38965</v>
      </c>
    </row>
    <row r="9165" spans="1:9" x14ac:dyDescent="0.45">
      <c r="A9165" t="s">
        <v>17861</v>
      </c>
      <c r="B9165" t="s">
        <v>17862</v>
      </c>
      <c r="C9165" t="str">
        <f t="shared" si="1005"/>
        <v>Eddie Robinson Funeral Directors</v>
      </c>
      <c r="D9165" t="str">
        <f t="shared" si="1001"/>
        <v>Water Valley, Mississippi</v>
      </c>
      <c r="E9165" t="str">
        <f t="shared" si="1006"/>
        <v>721 Mills StWater Valley, Mississippi 38965</v>
      </c>
      <c r="F9165" t="str">
        <f t="shared" si="1007"/>
        <v>(662) 473-4871</v>
      </c>
      <c r="G9165" t="str">
        <f t="shared" si="1002"/>
        <v>721 Mills St</v>
      </c>
      <c r="H9165" t="str">
        <f t="shared" si="1003"/>
        <v>721 Mills St, Water Valley, Mississippi 38965</v>
      </c>
      <c r="I9165" s="1" t="str">
        <f t="shared" si="1004"/>
        <v>39367</v>
      </c>
    </row>
    <row r="9166" spans="1:9" x14ac:dyDescent="0.45">
      <c r="A9166" t="s">
        <v>17863</v>
      </c>
      <c r="B9166" t="s">
        <v>17864</v>
      </c>
      <c r="C9166" t="str">
        <f t="shared" si="1005"/>
        <v>Latham Funeral Home</v>
      </c>
      <c r="D9166" t="str">
        <f t="shared" si="1001"/>
        <v>Water Valley, Mississippi</v>
      </c>
      <c r="E9166" t="str">
        <f t="shared" si="1006"/>
        <v>218 Frostland DrWater Valley, Mississippi 38965</v>
      </c>
      <c r="F9166" t="str">
        <f t="shared" si="1007"/>
        <v>(662) 473-4492</v>
      </c>
      <c r="G9166" t="str">
        <f t="shared" si="1002"/>
        <v>218 Frostland Dr</v>
      </c>
      <c r="H9166" t="str">
        <f t="shared" si="1003"/>
        <v>218 Frostland Dr, Water Valley, Mississippi 38965</v>
      </c>
      <c r="I9166" s="1" t="str">
        <f t="shared" si="1004"/>
        <v>39367</v>
      </c>
    </row>
    <row r="9167" spans="1:9" x14ac:dyDescent="0.45">
      <c r="A9167" t="s">
        <v>17865</v>
      </c>
      <c r="B9167" t="s">
        <v>17866</v>
      </c>
      <c r="C9167" t="str">
        <f t="shared" si="1005"/>
        <v>Seven Oaks Funeral Home</v>
      </c>
      <c r="D9167" t="str">
        <f t="shared" si="1001"/>
        <v>Water Valley, Mississippi</v>
      </c>
      <c r="E9167" t="str">
        <f t="shared" si="1006"/>
        <v>12760 Highway 32Water Valley, Mississippi 38965</v>
      </c>
      <c r="F9167" t="str">
        <f t="shared" si="1007"/>
        <v>(662) 473-2363</v>
      </c>
      <c r="G9167" t="str">
        <f t="shared" si="1002"/>
        <v>12760 Highway 32</v>
      </c>
      <c r="H9167" t="str">
        <f t="shared" si="1003"/>
        <v>12760 Highway 32, Water Valley, Mississippi 38965</v>
      </c>
      <c r="I9167" s="1" t="str">
        <f t="shared" si="1004"/>
        <v>39773</v>
      </c>
    </row>
    <row r="9168" spans="1:9" x14ac:dyDescent="0.45">
      <c r="A9168" t="s">
        <v>17867</v>
      </c>
      <c r="B9168" t="s">
        <v>17868</v>
      </c>
      <c r="C9168" t="str">
        <f t="shared" si="1005"/>
        <v>Freeman Funeral Home Inc</v>
      </c>
      <c r="D9168" t="str">
        <f t="shared" si="1001"/>
        <v>Waynesboro, Mississippi</v>
      </c>
      <c r="E9168" t="str">
        <f t="shared" si="1006"/>
        <v>1305 Skyland DrWaynesboro, Mississippi 39367</v>
      </c>
      <c r="F9168" t="str">
        <f t="shared" si="1007"/>
        <v>(601) 735-4347</v>
      </c>
      <c r="G9168" t="str">
        <f t="shared" si="1002"/>
        <v>1305 Skyland Dr</v>
      </c>
      <c r="H9168" t="str">
        <f t="shared" si="1003"/>
        <v>1305 Skyland Dr, Waynesboro, Mississippi 39367</v>
      </c>
      <c r="I9168" s="1" t="str">
        <f t="shared" si="1004"/>
        <v>39773</v>
      </c>
    </row>
    <row r="9169" spans="1:9" x14ac:dyDescent="0.45">
      <c r="A9169" t="s">
        <v>17869</v>
      </c>
      <c r="B9169" t="s">
        <v>17870</v>
      </c>
      <c r="C9169" t="str">
        <f t="shared" si="1005"/>
        <v>Turner Funeral Home</v>
      </c>
      <c r="D9169" t="str">
        <f t="shared" si="1001"/>
        <v>Waynesboro, Mississippi</v>
      </c>
      <c r="E9169" t="str">
        <f t="shared" si="1006"/>
        <v>402 S Spring StWaynesboro, Mississippi 39367</v>
      </c>
      <c r="F9169" t="str">
        <f t="shared" si="1007"/>
        <v>(601) 735-4733</v>
      </c>
      <c r="G9169" t="str">
        <f t="shared" si="1002"/>
        <v>402 S Spring St</v>
      </c>
      <c r="H9169" t="str">
        <f t="shared" si="1003"/>
        <v>402 S Spring St, Waynesboro, Mississippi 39367</v>
      </c>
      <c r="I9169" s="1" t="str">
        <f t="shared" si="1004"/>
        <v>39773</v>
      </c>
    </row>
    <row r="9170" spans="1:9" x14ac:dyDescent="0.45">
      <c r="A9170" t="s">
        <v>17871</v>
      </c>
      <c r="B9170" t="s">
        <v>17872</v>
      </c>
      <c r="C9170" t="str">
        <f t="shared" si="1005"/>
        <v>Calvert Funeral Home Inc</v>
      </c>
      <c r="D9170" t="str">
        <f t="shared" si="1001"/>
        <v>West Point, Mississippi</v>
      </c>
      <c r="E9170" t="str">
        <f t="shared" si="1006"/>
        <v>1400 E Main StWest Point, Mississippi 39773</v>
      </c>
      <c r="F9170" t="str">
        <f t="shared" si="1007"/>
        <v>(662) 494-2833</v>
      </c>
      <c r="G9170" t="str">
        <f t="shared" si="1002"/>
        <v>1400 E Main St</v>
      </c>
      <c r="H9170" t="str">
        <f t="shared" si="1003"/>
        <v>1400 E Main St, West Point, Mississippi 39773</v>
      </c>
      <c r="I9170" s="1" t="str">
        <f t="shared" si="1004"/>
        <v>39773</v>
      </c>
    </row>
    <row r="9171" spans="1:9" x14ac:dyDescent="0.45">
      <c r="A9171" t="s">
        <v>17873</v>
      </c>
      <c r="B9171" t="s">
        <v>17874</v>
      </c>
      <c r="C9171" t="str">
        <f t="shared" si="1005"/>
        <v>Carter &amp; Sons Funeral Home</v>
      </c>
      <c r="D9171" t="str">
        <f t="shared" si="1001"/>
        <v>West Point, Mississippi</v>
      </c>
      <c r="E9171" t="str">
        <f t="shared" si="1006"/>
        <v>331 5th StWest Point, Mississippi 39773</v>
      </c>
      <c r="F9171" t="str">
        <f t="shared" si="1007"/>
        <v>(662) 494-2171</v>
      </c>
      <c r="G9171" t="str">
        <f t="shared" si="1002"/>
        <v>331 5th St</v>
      </c>
      <c r="H9171" t="str">
        <f t="shared" si="1003"/>
        <v>331 5th St, West Point, Mississippi 39773</v>
      </c>
      <c r="I9171" s="1" t="str">
        <f t="shared" si="1004"/>
        <v>39577</v>
      </c>
    </row>
    <row r="9172" spans="1:9" x14ac:dyDescent="0.45">
      <c r="A9172" t="s">
        <v>17875</v>
      </c>
      <c r="B9172" t="s">
        <v>17876</v>
      </c>
      <c r="C9172" t="str">
        <f t="shared" si="1005"/>
        <v>Robinson Funeral Home LLC</v>
      </c>
      <c r="D9172" t="str">
        <f t="shared" si="1001"/>
        <v>West Point, Mississippi</v>
      </c>
      <c r="E9172" t="str">
        <f t="shared" si="1006"/>
        <v>635 E Broad StWest Point, Mississippi 39773</v>
      </c>
      <c r="F9172" t="str">
        <f t="shared" si="1007"/>
        <v>(662) 494-8049</v>
      </c>
      <c r="G9172" t="str">
        <f t="shared" si="1002"/>
        <v>635 E Broad St</v>
      </c>
      <c r="H9172" t="str">
        <f t="shared" si="1003"/>
        <v>635 E Broad St, West Point, Mississippi 39773</v>
      </c>
      <c r="I9172" s="1" t="str">
        <f t="shared" si="1004"/>
        <v>39577</v>
      </c>
    </row>
    <row r="9173" spans="1:9" x14ac:dyDescent="0.45">
      <c r="A9173" t="s">
        <v>17877</v>
      </c>
      <c r="B9173" t="s">
        <v>17878</v>
      </c>
      <c r="C9173" t="str">
        <f t="shared" si="1005"/>
        <v>Westbrooks Funeral Home</v>
      </c>
      <c r="D9173" t="str">
        <f t="shared" si="1001"/>
        <v>West Point, Mississippi</v>
      </c>
      <c r="E9173" t="str">
        <f t="shared" si="1006"/>
        <v>303 Cottrell StWest Point, Mississippi 39773</v>
      </c>
      <c r="F9173" t="str">
        <f t="shared" si="1007"/>
        <v>(662) 494-1681</v>
      </c>
      <c r="G9173" t="str">
        <f t="shared" si="1002"/>
        <v>303 Cottrell St</v>
      </c>
      <c r="H9173" t="str">
        <f t="shared" si="1003"/>
        <v>303 Cottrell St, West Point, Mississippi 39773</v>
      </c>
      <c r="I9173" s="1" t="str">
        <f t="shared" si="1004"/>
        <v>38967</v>
      </c>
    </row>
    <row r="9174" spans="1:9" x14ac:dyDescent="0.45">
      <c r="A9174" t="s">
        <v>17879</v>
      </c>
      <c r="B9174" t="s">
        <v>17880</v>
      </c>
      <c r="C9174" t="str">
        <f t="shared" si="1005"/>
        <v>Moore Funeral Service</v>
      </c>
      <c r="D9174" t="str">
        <f t="shared" si="1001"/>
        <v>Wiggins, Mississippi</v>
      </c>
      <c r="E9174" t="str">
        <f t="shared" si="1006"/>
        <v>1115 W College AveWiggins, Mississippi 39577</v>
      </c>
      <c r="F9174" t="str">
        <f t="shared" si="1007"/>
        <v>(601) 928-4522</v>
      </c>
      <c r="G9174" t="str">
        <f t="shared" si="1002"/>
        <v>1115 W College Ave</v>
      </c>
      <c r="H9174" t="str">
        <f t="shared" si="1003"/>
        <v>1115 W College Ave, Wiggins, Mississippi 39577</v>
      </c>
      <c r="I9174" s="1" t="str">
        <f t="shared" si="1004"/>
        <v>38967</v>
      </c>
    </row>
    <row r="9175" spans="1:9" x14ac:dyDescent="0.45">
      <c r="A9175" t="s">
        <v>17881</v>
      </c>
      <c r="B9175" t="s">
        <v>17882</v>
      </c>
      <c r="C9175" t="str">
        <f t="shared" si="1005"/>
        <v>Owens-Ramey Funeral Home</v>
      </c>
      <c r="D9175" t="str">
        <f t="shared" si="1001"/>
        <v>Wiggins, Mississippi</v>
      </c>
      <c r="E9175" t="str">
        <f t="shared" si="1006"/>
        <v>516 Iowa StWiggins, Mississippi 39577</v>
      </c>
      <c r="F9175" t="str">
        <f t="shared" si="1007"/>
        <v>(601) 928-2199</v>
      </c>
      <c r="G9175" t="str">
        <f t="shared" si="1002"/>
        <v>516 Iowa St</v>
      </c>
      <c r="H9175" t="str">
        <f t="shared" si="1003"/>
        <v>516 Iowa St, Wiggins, Mississippi 39577</v>
      </c>
      <c r="I9175" s="1" t="str">
        <f t="shared" si="1004"/>
        <v>38967</v>
      </c>
    </row>
    <row r="9176" spans="1:9" x14ac:dyDescent="0.45">
      <c r="A9176" t="s">
        <v>17883</v>
      </c>
      <c r="B9176" t="s">
        <v>17884</v>
      </c>
      <c r="C9176" t="str">
        <f t="shared" si="1005"/>
        <v>Lee Funeral Home</v>
      </c>
      <c r="D9176" t="str">
        <f t="shared" si="1001"/>
        <v>Winona, Mississippi</v>
      </c>
      <c r="E9176" t="str">
        <f t="shared" si="1006"/>
        <v>334 Summit StWinona, Mississippi 38967</v>
      </c>
      <c r="F9176" t="str">
        <f t="shared" si="1007"/>
        <v>(662) 283-4515</v>
      </c>
      <c r="G9176" t="str">
        <f t="shared" si="1002"/>
        <v>334 Summit St</v>
      </c>
      <c r="H9176" t="str">
        <f t="shared" si="1003"/>
        <v>334 Summit St, Winona, Mississippi 38967</v>
      </c>
      <c r="I9176" s="1" t="str">
        <f t="shared" si="1004"/>
        <v>39669</v>
      </c>
    </row>
    <row r="9177" spans="1:9" x14ac:dyDescent="0.45">
      <c r="A9177" t="s">
        <v>17885</v>
      </c>
      <c r="B9177" t="s">
        <v>17886</v>
      </c>
      <c r="C9177" t="str">
        <f t="shared" si="1005"/>
        <v>Oliver Funeral Home</v>
      </c>
      <c r="D9177" t="str">
        <f t="shared" si="1001"/>
        <v>Winona, Mississippi</v>
      </c>
      <c r="E9177" t="str">
        <f t="shared" si="1006"/>
        <v>113 Liberty StWinona, Mississippi 38967</v>
      </c>
      <c r="F9177" t="str">
        <f t="shared" si="1007"/>
        <v>(662) 283-2121</v>
      </c>
      <c r="G9177" t="str">
        <f t="shared" si="1002"/>
        <v>113 Liberty St</v>
      </c>
      <c r="H9177" t="str">
        <f t="shared" si="1003"/>
        <v>113 Liberty St, Winona, Mississippi 38967</v>
      </c>
      <c r="I9177" s="1" t="str">
        <f t="shared" si="1004"/>
        <v>39669</v>
      </c>
    </row>
    <row r="9178" spans="1:9" x14ac:dyDescent="0.45">
      <c r="A9178" t="s">
        <v>17887</v>
      </c>
      <c r="B9178" t="s">
        <v>17888</v>
      </c>
      <c r="C9178" t="str">
        <f t="shared" si="1005"/>
        <v>Roberts &amp; Sons Mortuary Inc</v>
      </c>
      <c r="D9178" t="str">
        <f t="shared" si="1001"/>
        <v>Winona, Mississippi</v>
      </c>
      <c r="E9178" t="str">
        <f t="shared" si="1006"/>
        <v>524 Greensboro StWinona, Mississippi 38967</v>
      </c>
      <c r="F9178" t="str">
        <f t="shared" si="1007"/>
        <v>(662) 283-3414</v>
      </c>
      <c r="G9178" t="str">
        <f t="shared" si="1002"/>
        <v>524 Greensboro St</v>
      </c>
      <c r="H9178" t="str">
        <f t="shared" si="1003"/>
        <v>524 Greensboro St, Winona, Mississippi 38967</v>
      </c>
      <c r="I9178" s="1" t="str">
        <f t="shared" si="1004"/>
        <v>39669</v>
      </c>
    </row>
    <row r="9179" spans="1:9" x14ac:dyDescent="0.45">
      <c r="A9179" t="s">
        <v>17889</v>
      </c>
      <c r="B9179" t="s">
        <v>17890</v>
      </c>
      <c r="C9179" t="str">
        <f t="shared" si="1005"/>
        <v>Newman Funeral Home</v>
      </c>
      <c r="D9179" t="str">
        <f t="shared" si="1001"/>
        <v>Woodville, Mississippi</v>
      </c>
      <c r="E9179" t="str">
        <f t="shared" si="1006"/>
        <v>Po Box 155Woodville, Mississippi 39669</v>
      </c>
      <c r="F9179" t="str">
        <f t="shared" si="1007"/>
        <v>(601) 888-3592</v>
      </c>
      <c r="G9179" t="str">
        <f t="shared" si="1002"/>
        <v>Po Box 155</v>
      </c>
      <c r="H9179" t="str">
        <f t="shared" si="1003"/>
        <v>Po Box 155, Woodville, Mississippi 39669</v>
      </c>
      <c r="I9179" s="1" t="str">
        <f t="shared" si="1004"/>
        <v>39194</v>
      </c>
    </row>
    <row r="9180" spans="1:9" x14ac:dyDescent="0.45">
      <c r="A9180" t="s">
        <v>17891</v>
      </c>
      <c r="B9180" t="s">
        <v>17892</v>
      </c>
      <c r="C9180" t="str">
        <f t="shared" si="1005"/>
        <v>Rollins Funeral Home</v>
      </c>
      <c r="D9180" t="str">
        <f t="shared" si="1001"/>
        <v>Woodville, Mississippi</v>
      </c>
      <c r="E9180" t="str">
        <f t="shared" si="1006"/>
        <v>409 Sligo StWoodville, Mississippi 39669</v>
      </c>
      <c r="F9180" t="str">
        <f t="shared" si="1007"/>
        <v>(601) 888-4151</v>
      </c>
      <c r="G9180" t="str">
        <f t="shared" si="1002"/>
        <v>409 Sligo St</v>
      </c>
      <c r="H9180" t="str">
        <f t="shared" si="1003"/>
        <v>409 Sligo St, Woodville, Mississippi 39669</v>
      </c>
      <c r="I9180" s="1" t="str">
        <f t="shared" si="1004"/>
        <v>39194</v>
      </c>
    </row>
    <row r="9181" spans="1:9" x14ac:dyDescent="0.45">
      <c r="A9181" t="s">
        <v>17893</v>
      </c>
      <c r="B9181" t="s">
        <v>17894</v>
      </c>
      <c r="C9181" t="str">
        <f t="shared" si="1005"/>
        <v>Wells Funeral Home &amp; Burial</v>
      </c>
      <c r="D9181" t="str">
        <f t="shared" si="1001"/>
        <v>Woodville, Mississippi</v>
      </c>
      <c r="E9181" t="str">
        <f t="shared" si="1006"/>
        <v>411 N StWoodville, Mississippi 39669</v>
      </c>
      <c r="F9181" t="str">
        <f t="shared" si="1007"/>
        <v>(601) 888-3471</v>
      </c>
      <c r="G9181" t="str">
        <f t="shared" si="1002"/>
        <v>411 N St</v>
      </c>
      <c r="H9181" t="str">
        <f t="shared" si="1003"/>
        <v>411 N St, Woodville, Mississippi 39669</v>
      </c>
      <c r="I9181" s="1" t="str">
        <f t="shared" si="1004"/>
        <v>39194</v>
      </c>
    </row>
    <row r="9182" spans="1:9" x14ac:dyDescent="0.45">
      <c r="A9182" t="s">
        <v>17895</v>
      </c>
      <c r="B9182" t="s">
        <v>17896</v>
      </c>
      <c r="C9182" t="str">
        <f t="shared" si="1005"/>
        <v>Century Funeral Home &amp; Burial Association</v>
      </c>
      <c r="D9182" t="str">
        <f t="shared" si="1001"/>
        <v>Yazoo City, Mississippi</v>
      </c>
      <c r="E9182" t="str">
        <f t="shared" si="1006"/>
        <v>727 Webster AvenueYazoo City, Mississippi 39194</v>
      </c>
      <c r="F9182" t="str">
        <f t="shared" si="1007"/>
        <v>(662) 746-1732</v>
      </c>
      <c r="G9182" t="str">
        <f t="shared" si="1002"/>
        <v>727 Webster Avenue</v>
      </c>
      <c r="H9182" t="str">
        <f t="shared" si="1003"/>
        <v>727 Webster Avenue, Yazoo City, Mississippi 39194</v>
      </c>
      <c r="I9182" s="1" t="str">
        <f t="shared" si="1004"/>
        <v>39194</v>
      </c>
    </row>
    <row r="9183" spans="1:9" x14ac:dyDescent="0.45">
      <c r="A9183" t="s">
        <v>17897</v>
      </c>
      <c r="B9183" t="s">
        <v>17898</v>
      </c>
      <c r="C9183" t="str">
        <f t="shared" si="1005"/>
        <v>Gregory Funeral Home</v>
      </c>
      <c r="D9183" t="str">
        <f t="shared" si="1001"/>
        <v>Yazoo City, Mississippi</v>
      </c>
      <c r="E9183" t="str">
        <f t="shared" si="1006"/>
        <v>111 N Main StreetYazoo City, Mississippi 39194</v>
      </c>
      <c r="F9183" t="str">
        <f t="shared" si="1007"/>
        <v>(662) 746-3614</v>
      </c>
      <c r="G9183" t="str">
        <f t="shared" si="1002"/>
        <v>111 N Main Street</v>
      </c>
      <c r="H9183" t="str">
        <f t="shared" si="1003"/>
        <v>111 N Main Street, Yazoo City, Mississippi 39194</v>
      </c>
      <c r="I9183" s="1" t="str">
        <f t="shared" si="1004"/>
        <v>39194</v>
      </c>
    </row>
    <row r="9184" spans="1:9" x14ac:dyDescent="0.45">
      <c r="A9184" t="s">
        <v>17899</v>
      </c>
      <c r="B9184" t="s">
        <v>17900</v>
      </c>
      <c r="C9184" t="str">
        <f t="shared" si="1005"/>
        <v>Hays Memorial Funeral Home</v>
      </c>
      <c r="D9184" t="str">
        <f t="shared" si="1001"/>
        <v>Yazoo City, Mississippi</v>
      </c>
      <c r="E9184" t="str">
        <f t="shared" si="1006"/>
        <v>695 E 7th StreetYazoo City, Mississippi 39194</v>
      </c>
      <c r="F9184" t="str">
        <f t="shared" si="1007"/>
        <v>(662) 746-5412</v>
      </c>
      <c r="G9184" t="str">
        <f t="shared" si="1002"/>
        <v>695 E 7th Street</v>
      </c>
      <c r="H9184" t="str">
        <f t="shared" si="1003"/>
        <v>695 E 7th Street, Yazoo City, Mississippi 39194</v>
      </c>
      <c r="I9184" s="1" t="str">
        <f t="shared" si="1004"/>
        <v>39194</v>
      </c>
    </row>
    <row r="9185" spans="1:9" x14ac:dyDescent="0.45">
      <c r="A9185" t="s">
        <v>17901</v>
      </c>
      <c r="B9185" t="s">
        <v>17902</v>
      </c>
      <c r="C9185" t="str">
        <f t="shared" si="1005"/>
        <v>Lindsey Funeral Home</v>
      </c>
      <c r="D9185" t="str">
        <f t="shared" si="1001"/>
        <v>Yazoo City, Mississippi</v>
      </c>
      <c r="E9185" t="str">
        <f t="shared" si="1006"/>
        <v>203 E Fourth StreetYazoo City, Mississippi 39194</v>
      </c>
      <c r="F9185" t="str">
        <f t="shared" si="1007"/>
        <v>(662) 746-5315</v>
      </c>
      <c r="G9185" t="str">
        <f t="shared" si="1002"/>
        <v>203 E Fourth Street</v>
      </c>
      <c r="H9185" t="str">
        <f t="shared" si="1003"/>
        <v>203 E Fourth Street, Yazoo City, Mississippi 39194</v>
      </c>
      <c r="I9185" s="1" t="str">
        <f t="shared" si="1004"/>
        <v>64720</v>
      </c>
    </row>
    <row r="9186" spans="1:9" x14ac:dyDescent="0.45">
      <c r="A9186" t="s">
        <v>17903</v>
      </c>
      <c r="B9186" t="s">
        <v>17904</v>
      </c>
      <c r="C9186" t="str">
        <f t="shared" si="1005"/>
        <v>Shaffer-Collins Funeral Home Inc</v>
      </c>
      <c r="D9186" t="str">
        <f t="shared" si="1001"/>
        <v>Yazoo City, Mississippi</v>
      </c>
      <c r="E9186" t="str">
        <f t="shared" si="1006"/>
        <v>247 W Sixth StreetYazoo City, Mississippi 39194</v>
      </c>
      <c r="F9186" t="str">
        <f t="shared" si="1007"/>
        <v>(662) 746-3985</v>
      </c>
      <c r="G9186" t="str">
        <f t="shared" si="1002"/>
        <v>247 W Sixth Street</v>
      </c>
      <c r="H9186" t="str">
        <f t="shared" si="1003"/>
        <v>247 W Sixth Street, Yazoo City, Mississippi 39194</v>
      </c>
      <c r="I9186" s="1" t="str">
        <f t="shared" si="1004"/>
        <v>63730</v>
      </c>
    </row>
    <row r="9187" spans="1:9" x14ac:dyDescent="0.45">
      <c r="A9187" t="s">
        <v>17905</v>
      </c>
      <c r="B9187" t="s">
        <v>17906</v>
      </c>
      <c r="C9187" t="str">
        <f t="shared" si="1005"/>
        <v>Stricklin-King Funeral Home</v>
      </c>
      <c r="D9187" t="str">
        <f t="shared" si="1001"/>
        <v>Yazoo City, Mississippi</v>
      </c>
      <c r="E9187" t="str">
        <f t="shared" si="1006"/>
        <v>718 Calhoun AvenueYazoo City, Mississippi 39194</v>
      </c>
      <c r="F9187" t="str">
        <f t="shared" si="1007"/>
        <v>(662) 746-4532</v>
      </c>
      <c r="G9187" t="str">
        <f t="shared" si="1002"/>
        <v>718 Calhoun Avenue</v>
      </c>
      <c r="H9187" t="str">
        <f t="shared" si="1003"/>
        <v>718 Calhoun Avenue, Yazoo City, Mississippi 39194</v>
      </c>
      <c r="I9187" s="1" t="str">
        <f t="shared" si="1004"/>
        <v>64402</v>
      </c>
    </row>
    <row r="9188" spans="1:9" x14ac:dyDescent="0.45">
      <c r="A9188" t="s">
        <v>17907</v>
      </c>
      <c r="B9188" t="s">
        <v>17908</v>
      </c>
      <c r="C9188" t="str">
        <f t="shared" si="1005"/>
        <v>Atkinson Funeral Home</v>
      </c>
      <c r="D9188" t="str">
        <f t="shared" si="1001"/>
        <v>Adrian, Missouri</v>
      </c>
      <c r="E9188" t="str">
        <f t="shared" si="1006"/>
        <v>142 East Main StreetAdrian, Missouri 64720</v>
      </c>
      <c r="F9188" t="str">
        <f t="shared" si="1007"/>
        <v>(816) 297-2211</v>
      </c>
      <c r="G9188" t="str">
        <f t="shared" si="1002"/>
        <v>142 East Main Street</v>
      </c>
      <c r="H9188" t="str">
        <f t="shared" si="1003"/>
        <v>142 East Main Street, Adrian, Missouri 64720</v>
      </c>
      <c r="I9188" s="1" t="str">
        <f t="shared" si="1004"/>
        <v>64402</v>
      </c>
    </row>
    <row r="9189" spans="1:9" x14ac:dyDescent="0.45">
      <c r="A9189" t="s">
        <v>17909</v>
      </c>
      <c r="B9189" t="s">
        <v>17910</v>
      </c>
      <c r="C9189" t="str">
        <f t="shared" si="1005"/>
        <v>Morgan Funeral Home Inc</v>
      </c>
      <c r="D9189" t="str">
        <f t="shared" si="1001"/>
        <v>Advance, Missouri</v>
      </c>
      <c r="E9189" t="str">
        <f t="shared" si="1006"/>
        <v>602 South Vine StreetAdvance, Missouri 63730</v>
      </c>
      <c r="F9189" t="str">
        <f t="shared" si="1007"/>
        <v>(573) 722-3535</v>
      </c>
      <c r="G9189" t="str">
        <f t="shared" si="1002"/>
        <v>602 South Vine Street</v>
      </c>
      <c r="H9189" t="str">
        <f t="shared" si="1003"/>
        <v>602 South Vine Street, Advance, Missouri 63730</v>
      </c>
      <c r="I9189" s="1" t="str">
        <f t="shared" si="1004"/>
        <v>64001</v>
      </c>
    </row>
    <row r="9190" spans="1:9" x14ac:dyDescent="0.45">
      <c r="A9190" t="s">
        <v>17911</v>
      </c>
      <c r="B9190" t="s">
        <v>17912</v>
      </c>
      <c r="C9190" t="str">
        <f t="shared" si="1005"/>
        <v>Johnson Funeral Home Inc</v>
      </c>
      <c r="D9190" t="str">
        <f t="shared" si="1001"/>
        <v>Albany, Missouri</v>
      </c>
      <c r="E9190" t="str">
        <f t="shared" si="1006"/>
        <v>304 East Clay StreetAlbany, Missouri 64402</v>
      </c>
      <c r="F9190" t="str">
        <f t="shared" si="1007"/>
        <v>(660) 783-2197</v>
      </c>
      <c r="G9190" t="str">
        <f t="shared" si="1002"/>
        <v>304 East Clay Street</v>
      </c>
      <c r="H9190" t="str">
        <f t="shared" si="1003"/>
        <v>304 East Clay Street, Albany, Missouri 64402</v>
      </c>
      <c r="I9190" s="1" t="str">
        <f t="shared" si="1004"/>
        <v>63732</v>
      </c>
    </row>
    <row r="9191" spans="1:9" x14ac:dyDescent="0.45">
      <c r="A9191" t="s">
        <v>17913</v>
      </c>
      <c r="B9191" t="s">
        <v>17914</v>
      </c>
      <c r="C9191" t="str">
        <f t="shared" si="1005"/>
        <v>Roberson-Polley Chapel</v>
      </c>
      <c r="D9191" t="str">
        <f t="shared" si="1001"/>
        <v>Albany, Missouri</v>
      </c>
      <c r="E9191" t="str">
        <f t="shared" si="1006"/>
        <v>403 North Hundley StreetAlbany, Missouri 64402</v>
      </c>
      <c r="F9191" t="str">
        <f t="shared" si="1007"/>
        <v>(660) 726-3400</v>
      </c>
      <c r="G9191" t="str">
        <f t="shared" si="1002"/>
        <v>403 North Hundley Street</v>
      </c>
      <c r="H9191" t="str">
        <f t="shared" si="1003"/>
        <v>403 North Hundley Street, Albany, Missouri 64402</v>
      </c>
      <c r="I9191" s="1" t="str">
        <f t="shared" si="1004"/>
        <v>65606</v>
      </c>
    </row>
    <row r="9192" spans="1:9" x14ac:dyDescent="0.45">
      <c r="A9192" t="s">
        <v>17915</v>
      </c>
      <c r="B9192" t="s">
        <v>17916</v>
      </c>
      <c r="C9192" t="str">
        <f t="shared" si="1005"/>
        <v>Steffens-Wiegers Funeral Home</v>
      </c>
      <c r="D9192" t="str">
        <f t="shared" si="1001"/>
        <v>Alma, Missouri</v>
      </c>
      <c r="E9192" t="str">
        <f t="shared" si="1006"/>
        <v>216 West Clara StreetAlma, Missouri 64001</v>
      </c>
      <c r="F9192" t="str">
        <f t="shared" si="1007"/>
        <v>(660) 584-2626</v>
      </c>
      <c r="G9192" t="str">
        <f t="shared" si="1002"/>
        <v>216 West Clara Street</v>
      </c>
      <c r="H9192" t="str">
        <f t="shared" si="1003"/>
        <v>216 West Clara Street, Alma, Missouri 64001</v>
      </c>
      <c r="I9192" s="1" t="str">
        <f t="shared" si="1004"/>
        <v>64723</v>
      </c>
    </row>
    <row r="9193" spans="1:9" x14ac:dyDescent="0.45">
      <c r="A9193" t="s">
        <v>17917</v>
      </c>
      <c r="B9193" t="s">
        <v>17918</v>
      </c>
      <c r="C9193" t="str">
        <f t="shared" si="1005"/>
        <v>Young &amp; Sons East Perry Chapel</v>
      </c>
      <c r="D9193" t="str">
        <f t="shared" si="1001"/>
        <v>Altenburg, Missouri</v>
      </c>
      <c r="E9193" t="str">
        <f t="shared" si="1006"/>
        <v>7961 Main StreetAltenburg, Missouri 63732</v>
      </c>
      <c r="F9193" t="str">
        <f t="shared" si="1007"/>
        <v>573-824-5240</v>
      </c>
      <c r="G9193" t="str">
        <f t="shared" si="1002"/>
        <v>7961 Main Street</v>
      </c>
      <c r="H9193" t="str">
        <f t="shared" si="1003"/>
        <v>7961 Main Street, Altenburg, Missouri 63732</v>
      </c>
      <c r="I9193" s="1" t="str">
        <f t="shared" si="1004"/>
        <v>64831</v>
      </c>
    </row>
    <row r="9194" spans="1:9" x14ac:dyDescent="0.45">
      <c r="A9194" t="s">
        <v>17919</v>
      </c>
      <c r="B9194" t="s">
        <v>17920</v>
      </c>
      <c r="C9194" t="str">
        <f t="shared" si="1005"/>
        <v>Clary Funeral Homes</v>
      </c>
      <c r="D9194" t="str">
        <f t="shared" si="1001"/>
        <v>Alton, Missouri</v>
      </c>
      <c r="E9194" t="str">
        <f t="shared" si="1006"/>
        <v>102 Vine StAlton, Missouri 65606</v>
      </c>
      <c r="F9194" t="str">
        <f t="shared" si="1007"/>
        <v>417-778-7221</v>
      </c>
      <c r="G9194" t="str">
        <f t="shared" si="1002"/>
        <v>102 Vine St</v>
      </c>
      <c r="H9194" t="str">
        <f t="shared" si="1003"/>
        <v>102 Vine St, Alton, Missouri 65606</v>
      </c>
      <c r="I9194" s="1" t="str">
        <f t="shared" si="1004"/>
        <v>64831</v>
      </c>
    </row>
    <row r="9195" spans="1:9" x14ac:dyDescent="0.45">
      <c r="A9195" t="s">
        <v>17921</v>
      </c>
      <c r="B9195" t="s">
        <v>17922</v>
      </c>
      <c r="C9195" t="str">
        <f t="shared" si="1005"/>
        <v>Coffel-Schneider-Mangold Funeral Home</v>
      </c>
      <c r="D9195" t="str">
        <f t="shared" si="1001"/>
        <v>Amsterdam, Missouri</v>
      </c>
      <c r="E9195" t="str">
        <f t="shared" si="1006"/>
        <v>331 Main StAmsterdam, Missouri 64723</v>
      </c>
      <c r="F9195" t="str">
        <f t="shared" si="1007"/>
        <v>(660) 267-3416</v>
      </c>
      <c r="G9195" t="str">
        <f t="shared" si="1002"/>
        <v>331 Main St</v>
      </c>
      <c r="H9195" t="str">
        <f t="shared" si="1003"/>
        <v>331 Main St, Amsterdam, Missouri 64723</v>
      </c>
      <c r="I9195" s="1" t="str">
        <f t="shared" si="1004"/>
        <v>64724</v>
      </c>
    </row>
    <row r="9196" spans="1:9" x14ac:dyDescent="0.45">
      <c r="A9196" t="s">
        <v>17923</v>
      </c>
      <c r="B9196" t="s">
        <v>17924</v>
      </c>
      <c r="C9196" t="str">
        <f t="shared" si="1005"/>
        <v>Ozark Funeral Homes Inc</v>
      </c>
      <c r="D9196" t="str">
        <f t="shared" si="1001"/>
        <v>Anderson, Missouri</v>
      </c>
      <c r="E9196" t="str">
        <f t="shared" si="1006"/>
        <v>100 S Spring StreetAnderson, Missouri 64831</v>
      </c>
      <c r="F9196" t="str">
        <f t="shared" si="1007"/>
        <v>417-845-3393</v>
      </c>
      <c r="G9196" t="str">
        <f t="shared" si="1002"/>
        <v>100 S Spring Street</v>
      </c>
      <c r="H9196" t="str">
        <f t="shared" si="1003"/>
        <v>100 S Spring Street, Anderson, Missouri 64831</v>
      </c>
      <c r="I9196" s="1" t="str">
        <f t="shared" si="1004"/>
        <v>63821</v>
      </c>
    </row>
    <row r="9197" spans="1:9" x14ac:dyDescent="0.45">
      <c r="A9197" t="s">
        <v>17925</v>
      </c>
      <c r="B9197" t="s">
        <v>17926</v>
      </c>
      <c r="C9197" t="str">
        <f t="shared" si="1005"/>
        <v>Walker Dowd Funeral Home</v>
      </c>
      <c r="D9197" t="str">
        <f t="shared" si="1001"/>
        <v>Anderson, Missouri</v>
      </c>
      <c r="E9197" t="str">
        <f t="shared" si="1006"/>
        <v>11 N 71 Business HighwayAnderson, Missouri 64831</v>
      </c>
      <c r="F9197" t="str">
        <f t="shared" si="1007"/>
        <v>417-845-1234</v>
      </c>
      <c r="G9197" t="str">
        <f t="shared" si="1002"/>
        <v>11 N 71 Business Highway</v>
      </c>
      <c r="H9197" t="str">
        <f t="shared" si="1003"/>
        <v>11 N 71 Business Highway, Anderson, Missouri 64831</v>
      </c>
      <c r="I9197" s="1" t="str">
        <f t="shared" si="1004"/>
        <v>64725</v>
      </c>
    </row>
    <row r="9198" spans="1:9" x14ac:dyDescent="0.45">
      <c r="A9198" t="s">
        <v>17927</v>
      </c>
      <c r="B9198" t="s">
        <v>17928</v>
      </c>
      <c r="C9198" t="str">
        <f t="shared" si="1005"/>
        <v>Hill &amp; Son Funeral Home</v>
      </c>
      <c r="D9198" t="str">
        <f t="shared" si="1001"/>
        <v>Appleton City, Missouri</v>
      </c>
      <c r="E9198" t="str">
        <f t="shared" si="1006"/>
        <v>213 West 6th StreetAppleton City, Missouri 64724</v>
      </c>
      <c r="F9198" t="str">
        <f t="shared" si="1007"/>
        <v>(660) 476-2135</v>
      </c>
      <c r="G9198" t="str">
        <f t="shared" si="1002"/>
        <v>213 West 6th Street</v>
      </c>
      <c r="H9198" t="str">
        <f t="shared" si="1003"/>
        <v>213 West 6th Street, Appleton City, Missouri 64724</v>
      </c>
      <c r="I9198" s="1" t="str">
        <f t="shared" si="1004"/>
        <v>63010</v>
      </c>
    </row>
    <row r="9199" spans="1:9" x14ac:dyDescent="0.45">
      <c r="A9199" t="s">
        <v>17929</v>
      </c>
      <c r="B9199" t="s">
        <v>17930</v>
      </c>
      <c r="C9199" t="str">
        <f t="shared" si="1005"/>
        <v>McDaniel Funeral Service Inc</v>
      </c>
      <c r="D9199" t="str">
        <f t="shared" si="1001"/>
        <v>Arbyrd, Missouri</v>
      </c>
      <c r="E9199" t="str">
        <f t="shared" si="1006"/>
        <v>106 Se Frisco StArbyrd, Missouri 63821</v>
      </c>
      <c r="F9199" t="str">
        <f t="shared" si="1007"/>
        <v>(573) 888-3311</v>
      </c>
      <c r="G9199" t="str">
        <f t="shared" si="1002"/>
        <v>106 Se Frisco St</v>
      </c>
      <c r="H9199" t="str">
        <f t="shared" si="1003"/>
        <v>106 Se Frisco St, Arbyrd, Missouri 63821</v>
      </c>
      <c r="I9199" s="1" t="str">
        <f t="shared" si="1004"/>
        <v>65604</v>
      </c>
    </row>
    <row r="9200" spans="1:9" x14ac:dyDescent="0.45">
      <c r="A9200" t="s">
        <v>17931</v>
      </c>
      <c r="B9200" t="s">
        <v>17932</v>
      </c>
      <c r="C9200" t="str">
        <f t="shared" si="1005"/>
        <v>Atkinson Funeral Home</v>
      </c>
      <c r="D9200" t="str">
        <f t="shared" si="1001"/>
        <v>Archie, Missouri</v>
      </c>
      <c r="E9200" t="str">
        <f t="shared" si="1006"/>
        <v>6th &amp; WalnutArchie, Missouri 64725</v>
      </c>
      <c r="F9200" t="str">
        <f t="shared" si="1007"/>
        <v>(816) 293-5566</v>
      </c>
      <c r="G9200" t="str">
        <f t="shared" si="1002"/>
        <v>6th &amp; Walnut</v>
      </c>
      <c r="H9200" t="str">
        <f t="shared" si="1003"/>
        <v>6th &amp; Walnut, Archie, Missouri 64725</v>
      </c>
      <c r="I9200" s="1" t="str">
        <f t="shared" si="1004"/>
        <v>65604</v>
      </c>
    </row>
    <row r="9201" spans="1:9" x14ac:dyDescent="0.45">
      <c r="A9201" t="s">
        <v>17933</v>
      </c>
      <c r="B9201" t="s">
        <v>17934</v>
      </c>
      <c r="C9201" t="str">
        <f t="shared" si="1005"/>
        <v>Heiligtag-Lang-Fendler Funeral Home</v>
      </c>
      <c r="D9201" t="str">
        <f t="shared" si="1001"/>
        <v>Arnold, Missouri</v>
      </c>
      <c r="E9201" t="str">
        <f t="shared" si="1006"/>
        <v>1081 Jeffco BlvdArnold, Missouri 63010</v>
      </c>
      <c r="F9201" t="str">
        <f t="shared" si="1007"/>
        <v>(636) 296-5272</v>
      </c>
      <c r="G9201" t="str">
        <f t="shared" si="1002"/>
        <v>1081 Jeffco Blvd</v>
      </c>
      <c r="H9201" t="str">
        <f t="shared" si="1003"/>
        <v>1081 Jeffco Blvd, Arnold, Missouri 63010</v>
      </c>
      <c r="I9201" s="1" t="str">
        <f t="shared" si="1004"/>
        <v>65010</v>
      </c>
    </row>
    <row r="9202" spans="1:9" x14ac:dyDescent="0.45">
      <c r="A9202" t="s">
        <v>17935</v>
      </c>
      <c r="B9202" t="s">
        <v>17936</v>
      </c>
      <c r="C9202" t="str">
        <f t="shared" si="1005"/>
        <v>Birch Funeral Homes</v>
      </c>
      <c r="D9202" t="str">
        <f t="shared" si="1001"/>
        <v>Ash Grove, Missouri</v>
      </c>
      <c r="E9202" t="str">
        <f t="shared" si="1006"/>
        <v>204 E Main StreetAsh Grove, Missouri 65604</v>
      </c>
      <c r="F9202" t="str">
        <f t="shared" si="1007"/>
        <v>417-751-2544</v>
      </c>
      <c r="G9202" t="str">
        <f t="shared" si="1002"/>
        <v>204 E Main Street</v>
      </c>
      <c r="H9202" t="str">
        <f t="shared" si="1003"/>
        <v>204 E Main Street, Ash Grove, Missouri 65604</v>
      </c>
      <c r="I9202" s="1" t="str">
        <f t="shared" si="1004"/>
        <v>63530</v>
      </c>
    </row>
    <row r="9203" spans="1:9" x14ac:dyDescent="0.45">
      <c r="A9203" t="s">
        <v>17937</v>
      </c>
      <c r="B9203" t="s">
        <v>17938</v>
      </c>
      <c r="C9203" t="str">
        <f t="shared" si="1005"/>
        <v>Wilson-Brim-Daniel Funeral Home</v>
      </c>
      <c r="D9203" t="str">
        <f t="shared" si="1001"/>
        <v>Ash Grove, Missouri</v>
      </c>
      <c r="E9203" t="str">
        <f t="shared" si="1006"/>
        <v>201 S Daniel AveAsh Grove, Missouri 65604</v>
      </c>
      <c r="F9203" t="str">
        <f t="shared" si="1007"/>
        <v>(417) 751-2522</v>
      </c>
      <c r="G9203" t="str">
        <f t="shared" si="1002"/>
        <v>201 S Daniel Ave</v>
      </c>
      <c r="H9203" t="str">
        <f t="shared" si="1003"/>
        <v>201 S Daniel Ave, Ash Grove, Missouri 65604</v>
      </c>
      <c r="I9203" s="1" t="str">
        <f t="shared" si="1004"/>
        <v>63332</v>
      </c>
    </row>
    <row r="9204" spans="1:9" x14ac:dyDescent="0.45">
      <c r="A9204" t="s">
        <v>17939</v>
      </c>
      <c r="B9204" t="s">
        <v>17940</v>
      </c>
      <c r="C9204" t="str">
        <f t="shared" si="1005"/>
        <v>Robinson Funeral Home</v>
      </c>
      <c r="D9204" t="str">
        <f t="shared" si="1001"/>
        <v>Ashland, Missouri</v>
      </c>
      <c r="E9204" t="str">
        <f t="shared" si="1006"/>
        <v>601 N Henry Clay BoulevardAshland, Missouri 65010</v>
      </c>
      <c r="F9204" t="str">
        <f t="shared" si="1007"/>
        <v>573-657-1136</v>
      </c>
      <c r="G9204" t="str">
        <f t="shared" si="1002"/>
        <v>601 N Henry Clay Boulevard</v>
      </c>
      <c r="H9204" t="str">
        <f t="shared" si="1003"/>
        <v>601 N Henry Clay Boulevard, Ashland, Missouri 65010</v>
      </c>
      <c r="I9204" s="1" t="str">
        <f t="shared" si="1004"/>
        <v>65605</v>
      </c>
    </row>
    <row r="9205" spans="1:9" x14ac:dyDescent="0.45">
      <c r="A9205" t="s">
        <v>17941</v>
      </c>
      <c r="B9205" t="s">
        <v>17942</v>
      </c>
      <c r="C9205" t="str">
        <f t="shared" si="1005"/>
        <v>Elliott Funeral Home</v>
      </c>
      <c r="D9205" t="str">
        <f t="shared" si="1001"/>
        <v>Atlanta, Missouri</v>
      </c>
      <c r="E9205" t="str">
        <f t="shared" si="1006"/>
        <v>103 E Main StreetAtlanta, Missouri 63530</v>
      </c>
      <c r="F9205" t="str">
        <f t="shared" si="1007"/>
        <v>660-239-4512</v>
      </c>
      <c r="G9205" t="str">
        <f t="shared" si="1002"/>
        <v>103 E Main Street</v>
      </c>
      <c r="H9205" t="str">
        <f t="shared" si="1003"/>
        <v>103 E Main Street, Atlanta, Missouri 63530</v>
      </c>
      <c r="I9205" s="1" t="str">
        <f t="shared" si="1004"/>
        <v>65605</v>
      </c>
    </row>
    <row r="9206" spans="1:9" x14ac:dyDescent="0.45">
      <c r="A9206" t="s">
        <v>17943</v>
      </c>
      <c r="B9206" t="s">
        <v>17944</v>
      </c>
      <c r="C9206" t="str">
        <f t="shared" si="1005"/>
        <v>Pitman Funeral Homes Inc</v>
      </c>
      <c r="D9206" t="str">
        <f t="shared" si="1001"/>
        <v>Augusta, Missouri</v>
      </c>
      <c r="E9206" t="str">
        <f t="shared" si="1006"/>
        <v>Public &amp; Walnut StreetAugusta, Missouri 63332</v>
      </c>
      <c r="F9206" t="str">
        <f t="shared" si="1007"/>
        <v>(636) 327-6600</v>
      </c>
      <c r="G9206" t="str">
        <f t="shared" si="1002"/>
        <v>Public &amp; Walnut Street</v>
      </c>
      <c r="H9206" t="str">
        <f t="shared" si="1003"/>
        <v>Public &amp; Walnut Street, Augusta, Missouri 63332</v>
      </c>
      <c r="I9206" s="1" t="str">
        <f t="shared" si="1004"/>
        <v>65231</v>
      </c>
    </row>
    <row r="9207" spans="1:9" x14ac:dyDescent="0.45">
      <c r="A9207" t="s">
        <v>17945</v>
      </c>
      <c r="B9207" t="s">
        <v>17946</v>
      </c>
      <c r="C9207" t="str">
        <f t="shared" si="1005"/>
        <v>Crafton-Cantrell Funeral Home Inc</v>
      </c>
      <c r="D9207" t="str">
        <f t="shared" si="1001"/>
        <v>Aurora, Missouri</v>
      </c>
      <c r="E9207" t="str">
        <f t="shared" si="1006"/>
        <v>303 South Jefferson AvenueAurora, Missouri 65605</v>
      </c>
      <c r="F9207" t="str">
        <f t="shared" si="1007"/>
        <v>(417) 678-2144</v>
      </c>
      <c r="G9207" t="str">
        <f t="shared" si="1002"/>
        <v>303 South Jefferson Avenue</v>
      </c>
      <c r="H9207" t="str">
        <f t="shared" si="1003"/>
        <v>303 South Jefferson Avenue, Aurora, Missouri 65605</v>
      </c>
      <c r="I9207" s="1" t="str">
        <f t="shared" si="1004"/>
        <v>65608</v>
      </c>
    </row>
    <row r="9208" spans="1:9" x14ac:dyDescent="0.45">
      <c r="A9208" t="s">
        <v>17947</v>
      </c>
      <c r="B9208" t="s">
        <v>17948</v>
      </c>
      <c r="C9208" t="str">
        <f t="shared" si="1005"/>
        <v>Peterson Funeral Home</v>
      </c>
      <c r="D9208" t="str">
        <f t="shared" si="1001"/>
        <v>Aurora, Missouri</v>
      </c>
      <c r="E9208" t="str">
        <f t="shared" si="1006"/>
        <v>229 W Church StreetAurora, Missouri 65605</v>
      </c>
      <c r="F9208" t="str">
        <f t="shared" si="1007"/>
        <v>417-678-2156</v>
      </c>
      <c r="G9208" t="str">
        <f t="shared" si="1002"/>
        <v>229 W Church Street</v>
      </c>
      <c r="H9208" t="str">
        <f t="shared" si="1003"/>
        <v>229 W Church Street, Aurora, Missouri 65605</v>
      </c>
      <c r="I9208" s="1" t="str">
        <f t="shared" si="1004"/>
        <v>65608</v>
      </c>
    </row>
    <row r="9209" spans="1:9" x14ac:dyDescent="0.45">
      <c r="A9209" t="s">
        <v>17949</v>
      </c>
      <c r="B9209" t="s">
        <v>17950</v>
      </c>
      <c r="C9209" t="str">
        <f t="shared" si="1005"/>
        <v>Maupin Funeral Home</v>
      </c>
      <c r="D9209" t="str">
        <f t="shared" si="1001"/>
        <v>Auxvasse, Missouri</v>
      </c>
      <c r="E9209" t="str">
        <f t="shared" si="1006"/>
        <v>103 E Harrison StreetAuxvasse, Missouri 65231</v>
      </c>
      <c r="F9209" t="str">
        <f t="shared" si="1007"/>
        <v>573-386-2455</v>
      </c>
      <c r="G9209" t="str">
        <f t="shared" si="1002"/>
        <v>103 E Harrison Street</v>
      </c>
      <c r="H9209" t="str">
        <f t="shared" si="1003"/>
        <v>103 E Harrison Street, Auxvasse, Missouri 65231</v>
      </c>
      <c r="I9209" s="1" t="str">
        <f t="shared" si="1004"/>
        <v>63011</v>
      </c>
    </row>
    <row r="9210" spans="1:9" x14ac:dyDescent="0.45">
      <c r="A9210" t="s">
        <v>17951</v>
      </c>
      <c r="B9210" t="s">
        <v>17952</v>
      </c>
      <c r="C9210" t="str">
        <f t="shared" si="1005"/>
        <v>Ava Family Funeral Home</v>
      </c>
      <c r="D9210" t="str">
        <f t="shared" si="1001"/>
        <v>Ava, Missouri</v>
      </c>
      <c r="E9210" t="str">
        <f t="shared" si="1006"/>
        <v>401 N Jefferson StreetAva, Missouri 65608</v>
      </c>
      <c r="F9210" t="str">
        <f t="shared" si="1007"/>
        <v>417-683-5728</v>
      </c>
      <c r="G9210" t="str">
        <f t="shared" si="1002"/>
        <v>401 N Jefferson Street</v>
      </c>
      <c r="H9210" t="str">
        <f t="shared" si="1003"/>
        <v>401 N Jefferson Street, Ava, Missouri 65608</v>
      </c>
      <c r="I9210" s="1" t="str">
        <f t="shared" si="1004"/>
        <v>65013</v>
      </c>
    </row>
    <row r="9211" spans="1:9" x14ac:dyDescent="0.45">
      <c r="A9211" t="s">
        <v>17953</v>
      </c>
      <c r="B9211" t="s">
        <v>17954</v>
      </c>
      <c r="C9211" t="str">
        <f t="shared" si="1005"/>
        <v>Clinkingbeard Funeral Homes Inc</v>
      </c>
      <c r="D9211" t="str">
        <f t="shared" si="1001"/>
        <v>Ava, Missouri</v>
      </c>
      <c r="E9211" t="str">
        <f t="shared" si="1006"/>
        <v>407 Ne 5th StAva, Missouri 65608</v>
      </c>
      <c r="F9211" t="str">
        <f t="shared" si="1007"/>
        <v>(417) 683-4115</v>
      </c>
      <c r="G9211" t="str">
        <f t="shared" si="1002"/>
        <v>407 Ne 5th St</v>
      </c>
      <c r="H9211" t="str">
        <f t="shared" si="1003"/>
        <v>407 Ne 5th St, Ava, Missouri 65608</v>
      </c>
      <c r="I9211" s="1" t="str">
        <f t="shared" si="1004"/>
        <v>64012</v>
      </c>
    </row>
    <row r="9212" spans="1:9" x14ac:dyDescent="0.45">
      <c r="A9212" t="s">
        <v>17955</v>
      </c>
      <c r="B9212" t="s">
        <v>17956</v>
      </c>
      <c r="C9212" t="str">
        <f t="shared" si="1005"/>
        <v>Schrader Funeral Home</v>
      </c>
      <c r="D9212" t="str">
        <f t="shared" si="1001"/>
        <v>Ballwin, Missouri</v>
      </c>
      <c r="E9212" t="str">
        <f t="shared" si="1006"/>
        <v>14960 Manchester RoadBallwin, Missouri 63011</v>
      </c>
      <c r="F9212" t="str">
        <f t="shared" si="1007"/>
        <v>636-227-5511</v>
      </c>
      <c r="G9212" t="str">
        <f t="shared" si="1002"/>
        <v>14960 Manchester Road</v>
      </c>
      <c r="H9212" t="str">
        <f t="shared" si="1003"/>
        <v>14960 Manchester Road, Ballwin, Missouri 63011</v>
      </c>
      <c r="I9212" s="1" t="str">
        <f t="shared" si="1004"/>
        <v>63736</v>
      </c>
    </row>
    <row r="9213" spans="1:9" x14ac:dyDescent="0.45">
      <c r="A9213" t="s">
        <v>17957</v>
      </c>
      <c r="B9213" t="s">
        <v>17958</v>
      </c>
      <c r="C9213" t="str">
        <f t="shared" si="1005"/>
        <v>Sassmann's Funeral Service</v>
      </c>
      <c r="D9213" t="str">
        <f t="shared" si="1001"/>
        <v>Belle, Missouri</v>
      </c>
      <c r="E9213" t="str">
        <f t="shared" si="1006"/>
        <v>207 Linn AvenueBelle, Missouri 65013</v>
      </c>
      <c r="F9213" t="str">
        <f t="shared" si="1007"/>
        <v>(573) 859-3712</v>
      </c>
      <c r="G9213" t="str">
        <f t="shared" si="1002"/>
        <v>207 Linn Avenue</v>
      </c>
      <c r="H9213" t="str">
        <f t="shared" si="1003"/>
        <v>207 Linn Avenue, Belle, Missouri 65013</v>
      </c>
      <c r="I9213" s="1" t="str">
        <f t="shared" si="1004"/>
        <v>63736</v>
      </c>
    </row>
    <row r="9214" spans="1:9" x14ac:dyDescent="0.45">
      <c r="A9214" t="s">
        <v>17959</v>
      </c>
      <c r="B9214" t="s">
        <v>17960</v>
      </c>
      <c r="C9214" t="str">
        <f t="shared" si="1005"/>
        <v>E K George &amp; Sons Funeral Home</v>
      </c>
      <c r="D9214" t="str">
        <f t="shared" si="1001"/>
        <v>Belton, Missouri</v>
      </c>
      <c r="E9214" t="str">
        <f t="shared" si="1006"/>
        <v>611 Chestnut StBelton, Missouri 64012</v>
      </c>
      <c r="F9214" t="str">
        <f t="shared" si="1007"/>
        <v>(816) 322-2995</v>
      </c>
      <c r="G9214" t="str">
        <f t="shared" si="1002"/>
        <v>611 Chestnut St</v>
      </c>
      <c r="H9214" t="str">
        <f t="shared" si="1003"/>
        <v>611 Chestnut St, Belton, Missouri 64012</v>
      </c>
      <c r="I9214" s="1" t="str">
        <f t="shared" si="1004"/>
        <v>63736</v>
      </c>
    </row>
    <row r="9215" spans="1:9" x14ac:dyDescent="0.45">
      <c r="A9215" t="s">
        <v>17961</v>
      </c>
      <c r="B9215" t="s">
        <v>17962</v>
      </c>
      <c r="C9215" t="str">
        <f t="shared" si="1005"/>
        <v>Amick-Burnett Funeral Chapel</v>
      </c>
      <c r="D9215" t="str">
        <f t="shared" si="1001"/>
        <v>Benton, Missouri</v>
      </c>
      <c r="E9215" t="str">
        <f t="shared" si="1006"/>
        <v>172 S WinchesterBenton, Missouri 63736</v>
      </c>
      <c r="F9215" t="str">
        <f t="shared" si="1007"/>
        <v>573-545-3500</v>
      </c>
      <c r="G9215" t="str">
        <f t="shared" si="1002"/>
        <v>172 S Winchester</v>
      </c>
      <c r="H9215" t="str">
        <f t="shared" si="1003"/>
        <v>172 S Winchester, Benton, Missouri 63736</v>
      </c>
      <c r="I9215" s="1" t="str">
        <f t="shared" si="1004"/>
        <v>63822</v>
      </c>
    </row>
    <row r="9216" spans="1:9" x14ac:dyDescent="0.45">
      <c r="A9216" t="s">
        <v>17963</v>
      </c>
      <c r="B9216" t="s">
        <v>17964</v>
      </c>
      <c r="C9216" t="str">
        <f t="shared" si="1005"/>
        <v>Amick-Burnett Funeral Chapels Inc</v>
      </c>
      <c r="D9216" t="str">
        <f t="shared" si="1001"/>
        <v>Benton, Missouri</v>
      </c>
      <c r="E9216" t="str">
        <f t="shared" si="1006"/>
        <v>100 N WinchesterBenton, Missouri 63736</v>
      </c>
      <c r="F9216" t="str">
        <f t="shared" si="1007"/>
        <v>(573) 545-3500</v>
      </c>
      <c r="G9216" t="str">
        <f t="shared" si="1002"/>
        <v>100 N Winchester</v>
      </c>
      <c r="H9216" t="str">
        <f t="shared" si="1003"/>
        <v>100 N Winchester, Benton, Missouri 63736</v>
      </c>
      <c r="I9216" s="1" t="str">
        <f t="shared" si="1004"/>
        <v>64424</v>
      </c>
    </row>
    <row r="9217" spans="1:9" x14ac:dyDescent="0.45">
      <c r="A9217" t="s">
        <v>17965</v>
      </c>
      <c r="B9217" t="s">
        <v>17966</v>
      </c>
      <c r="C9217" t="str">
        <f t="shared" si="1005"/>
        <v>Ford &amp; Sons Funeral Home Inc</v>
      </c>
      <c r="D9217" t="str">
        <f t="shared" si="1001"/>
        <v>Benton, Missouri</v>
      </c>
      <c r="E9217" t="str">
        <f t="shared" si="1006"/>
        <v>142 S WinchesterBenton, Missouri 63736</v>
      </c>
      <c r="F9217" t="str">
        <f t="shared" si="1007"/>
        <v>(573) 545-3529</v>
      </c>
      <c r="G9217" t="str">
        <f t="shared" si="1002"/>
        <v>142 S Winchester</v>
      </c>
      <c r="H9217" t="str">
        <f t="shared" si="1003"/>
        <v>142 S Winchester, Benton, Missouri 63736</v>
      </c>
      <c r="I9217" s="1" t="str">
        <f t="shared" si="1004"/>
        <v>64424</v>
      </c>
    </row>
    <row r="9218" spans="1:9" x14ac:dyDescent="0.45">
      <c r="A9218" t="s">
        <v>17967</v>
      </c>
      <c r="B9218" t="s">
        <v>17968</v>
      </c>
      <c r="C9218" t="str">
        <f t="shared" si="1005"/>
        <v>Rainey-Mathis Funeral Home Inc</v>
      </c>
      <c r="D9218" t="str">
        <f t="shared" ref="D9218:D9281" si="1008">RIGHT($A9218,LEN($A9218) - FIND(",",$A9218)-1)</f>
        <v>Bernie, Missouri</v>
      </c>
      <c r="E9218" t="str">
        <f t="shared" si="1006"/>
        <v>113 Crumb StBernie, Missouri 63822</v>
      </c>
      <c r="F9218" t="str">
        <f t="shared" si="1007"/>
        <v>(573) 293-5366</v>
      </c>
      <c r="G9218" t="str">
        <f t="shared" ref="G9218:G9281" si="1009">LEFT(E9218, FIND(D9218,E9218)-1)</f>
        <v>113 Crumb St</v>
      </c>
      <c r="H9218" t="str">
        <f t="shared" ref="H9218:H9281" si="1010">_xlfn.CONCAT(G9218,", ",D9218," ", RIGHT(E9218,5))</f>
        <v>113 Crumb St, Bernie, Missouri 63822</v>
      </c>
      <c r="I9218" s="1" t="str">
        <f t="shared" ref="I9218:I9281" si="1011">RIGHT(E9221,5)</f>
        <v>63532</v>
      </c>
    </row>
    <row r="9219" spans="1:9" x14ac:dyDescent="0.45">
      <c r="A9219" t="s">
        <v>17969</v>
      </c>
      <c r="B9219" t="s">
        <v>17970</v>
      </c>
      <c r="C9219" t="str">
        <f t="shared" ref="C9219:C9282" si="1012">LEFT($A9219,FIND(",", $A9219)-1)</f>
        <v>Bethany Memorial Chapel FNRL</v>
      </c>
      <c r="D9219" t="str">
        <f t="shared" si="1008"/>
        <v>Bethany, Missouri</v>
      </c>
      <c r="E9219" t="str">
        <f t="shared" ref="E9219:E9282" si="1013">LEFT($B9219,FIND("Phone",$B9219)-1)</f>
        <v>1000 N 25th StreetBethany, Missouri 64424</v>
      </c>
      <c r="F9219" t="str">
        <f t="shared" ref="F9219:F9282" si="1014">RIGHT($B9219,LEN($B9219) - FIND("Phone",$B9219)-6)</f>
        <v>660-425-2266</v>
      </c>
      <c r="G9219" t="str">
        <f t="shared" si="1009"/>
        <v>1000 N 25th Street</v>
      </c>
      <c r="H9219" t="str">
        <f t="shared" si="1010"/>
        <v>1000 N 25th Street, Bethany, Missouri 64424</v>
      </c>
      <c r="I9219" s="1" t="str">
        <f t="shared" si="1011"/>
        <v>63532</v>
      </c>
    </row>
    <row r="9220" spans="1:9" x14ac:dyDescent="0.45">
      <c r="A9220" t="s">
        <v>17971</v>
      </c>
      <c r="B9220" t="s">
        <v>17972</v>
      </c>
      <c r="C9220" t="str">
        <f t="shared" si="1012"/>
        <v>Roberson Funeral Homes</v>
      </c>
      <c r="D9220" t="str">
        <f t="shared" si="1008"/>
        <v>Bethany, Missouri</v>
      </c>
      <c r="E9220" t="str">
        <f t="shared" si="1013"/>
        <v>1107 S 25th StreetBethany, Missouri 64424</v>
      </c>
      <c r="F9220" t="str">
        <f t="shared" si="1014"/>
        <v>660-425-3315</v>
      </c>
      <c r="G9220" t="str">
        <f t="shared" si="1009"/>
        <v>1107 S 25th Street</v>
      </c>
      <c r="H9220" t="str">
        <f t="shared" si="1010"/>
        <v>1107 S 25th Street, Bethany, Missouri 64424</v>
      </c>
      <c r="I9220" s="1" t="str">
        <f t="shared" si="1011"/>
        <v>65438</v>
      </c>
    </row>
    <row r="9221" spans="1:9" x14ac:dyDescent="0.45">
      <c r="A9221" t="s">
        <v>17973</v>
      </c>
      <c r="B9221" t="s">
        <v>17974</v>
      </c>
      <c r="C9221" t="str">
        <f t="shared" si="1012"/>
        <v>Carney-Armstrong Funeral Chapel</v>
      </c>
      <c r="D9221" t="str">
        <f t="shared" si="1008"/>
        <v>Bevier, Missouri</v>
      </c>
      <c r="E9221" t="str">
        <f t="shared" si="1013"/>
        <v>310 Shelby StBevier, Missouri 63532</v>
      </c>
      <c r="F9221" t="str">
        <f t="shared" si="1014"/>
        <v>(660) 773-6913</v>
      </c>
      <c r="G9221" t="str">
        <f t="shared" si="1009"/>
        <v>310 Shelby St</v>
      </c>
      <c r="H9221" t="str">
        <f t="shared" si="1010"/>
        <v>310 Shelby St, Bevier, Missouri 63532</v>
      </c>
      <c r="I9221" s="1" t="str">
        <f t="shared" si="1011"/>
        <v>63624</v>
      </c>
    </row>
    <row r="9222" spans="1:9" x14ac:dyDescent="0.45">
      <c r="A9222" t="s">
        <v>17975</v>
      </c>
      <c r="B9222" t="s">
        <v>17976</v>
      </c>
      <c r="C9222" t="str">
        <f t="shared" si="1012"/>
        <v>Greening Eagan Hayes FNRL Home</v>
      </c>
      <c r="D9222" t="str">
        <f t="shared" si="1008"/>
        <v>Bevier, Missouri</v>
      </c>
      <c r="E9222" t="str">
        <f t="shared" si="1013"/>
        <v>221 N Macon StreetBevier, Missouri 63532</v>
      </c>
      <c r="F9222" t="str">
        <f t="shared" si="1014"/>
        <v>660-773-5312</v>
      </c>
      <c r="G9222" t="str">
        <f t="shared" si="1009"/>
        <v>221 N Macon Street</v>
      </c>
      <c r="H9222" t="str">
        <f t="shared" si="1010"/>
        <v>221 N Macon Street, Bevier, Missouri 63532</v>
      </c>
      <c r="I9222" s="1" t="str">
        <f t="shared" si="1011"/>
        <v>65014</v>
      </c>
    </row>
    <row r="9223" spans="1:9" x14ac:dyDescent="0.45">
      <c r="A9223" t="s">
        <v>17977</v>
      </c>
      <c r="B9223" t="s">
        <v>17978</v>
      </c>
      <c r="C9223" t="str">
        <f t="shared" si="1012"/>
        <v>Duncan Funeral Home</v>
      </c>
      <c r="D9223" t="str">
        <f t="shared" si="1008"/>
        <v>Birch Tree, Missouri</v>
      </c>
      <c r="E9223" t="str">
        <f t="shared" si="1013"/>
        <v>Hwy 99Birch Tree, Missouri 65438</v>
      </c>
      <c r="F9223" t="str">
        <f t="shared" si="1014"/>
        <v>(417) 934-2222</v>
      </c>
      <c r="G9223" t="str">
        <f t="shared" si="1009"/>
        <v>Hwy 99</v>
      </c>
      <c r="H9223" t="str">
        <f t="shared" si="1010"/>
        <v>Hwy 99, Birch Tree, Missouri 65438</v>
      </c>
      <c r="I9223" s="1" t="str">
        <f t="shared" si="1011"/>
        <v>63825</v>
      </c>
    </row>
    <row r="9224" spans="1:9" x14ac:dyDescent="0.45">
      <c r="A9224" t="s">
        <v>17979</v>
      </c>
      <c r="B9224" t="s">
        <v>17980</v>
      </c>
      <c r="C9224" t="str">
        <f t="shared" si="1012"/>
        <v>Shipman Funeral Home</v>
      </c>
      <c r="D9224" t="str">
        <f t="shared" si="1008"/>
        <v>Bismarck, Missouri</v>
      </c>
      <c r="E9224" t="str">
        <f t="shared" si="1013"/>
        <v>449 S Cedar StreetBismarck, Missouri 63624</v>
      </c>
      <c r="F9224" t="str">
        <f t="shared" si="1014"/>
        <v>573-734-2424</v>
      </c>
      <c r="G9224" t="str">
        <f t="shared" si="1009"/>
        <v>449 S Cedar Street</v>
      </c>
      <c r="H9224" t="str">
        <f t="shared" si="1010"/>
        <v>449 S Cedar Street, Bismarck, Missouri 63624</v>
      </c>
      <c r="I9224" s="1" t="str">
        <f t="shared" si="1011"/>
        <v>64015</v>
      </c>
    </row>
    <row r="9225" spans="1:9" x14ac:dyDescent="0.45">
      <c r="A9225" t="s">
        <v>17981</v>
      </c>
      <c r="B9225" t="s">
        <v>17982</v>
      </c>
      <c r="C9225" t="str">
        <f t="shared" si="1012"/>
        <v>Sassmann's Funeral Service</v>
      </c>
      <c r="D9225" t="str">
        <f t="shared" si="1008"/>
        <v>Bland, Missouri</v>
      </c>
      <c r="E9225" t="str">
        <f t="shared" si="1013"/>
        <v>107 Ray StBland, Missouri 65014</v>
      </c>
      <c r="F9225" t="str">
        <f t="shared" si="1014"/>
        <v>(573) 646-3377</v>
      </c>
      <c r="G9225" t="str">
        <f t="shared" si="1009"/>
        <v>107 Ray St</v>
      </c>
      <c r="H9225" t="str">
        <f t="shared" si="1010"/>
        <v>107 Ray St, Bland, Missouri 65014</v>
      </c>
      <c r="I9225" s="1" t="str">
        <f t="shared" si="1011"/>
        <v>64015</v>
      </c>
    </row>
    <row r="9226" spans="1:9" x14ac:dyDescent="0.45">
      <c r="A9226" t="s">
        <v>17983</v>
      </c>
      <c r="B9226" t="s">
        <v>17984</v>
      </c>
      <c r="C9226" t="str">
        <f t="shared" si="1012"/>
        <v>Chiles-Cooper Funeral Home Inc</v>
      </c>
      <c r="D9226" t="str">
        <f t="shared" si="1008"/>
        <v>Bloomfield, Missouri</v>
      </c>
      <c r="E9226" t="str">
        <f t="shared" si="1013"/>
        <v>106 N Prairie StBloomfield, Missouri 63825</v>
      </c>
      <c r="F9226" t="str">
        <f t="shared" si="1014"/>
        <v>(573) 568-4500</v>
      </c>
      <c r="G9226" t="str">
        <f t="shared" si="1009"/>
        <v>106 N Prairie St</v>
      </c>
      <c r="H9226" t="str">
        <f t="shared" si="1010"/>
        <v>106 N Prairie St, Bloomfield, Missouri 63825</v>
      </c>
      <c r="I9226" s="1" t="str">
        <f t="shared" si="1011"/>
        <v>65613</v>
      </c>
    </row>
    <row r="9227" spans="1:9" x14ac:dyDescent="0.45">
      <c r="A9227" t="s">
        <v>17985</v>
      </c>
      <c r="B9227" t="s">
        <v>17986</v>
      </c>
      <c r="C9227" t="str">
        <f t="shared" si="1012"/>
        <v>D W Newcomer's Sons Funeral Home</v>
      </c>
      <c r="D9227" t="str">
        <f t="shared" si="1008"/>
        <v>Blue Springs, Missouri</v>
      </c>
      <c r="E9227" t="str">
        <f t="shared" si="1013"/>
        <v>1600 Main StBlue Springs, Missouri 64015</v>
      </c>
      <c r="F9227" t="str">
        <f t="shared" si="1014"/>
        <v>(816) 229-3276</v>
      </c>
      <c r="G9227" t="str">
        <f t="shared" si="1009"/>
        <v>1600 Main St</v>
      </c>
      <c r="H9227" t="str">
        <f t="shared" si="1010"/>
        <v>1600 Main St, Blue Springs, Missouri 64015</v>
      </c>
      <c r="I9227" s="1" t="str">
        <f t="shared" si="1011"/>
        <v>65613</v>
      </c>
    </row>
    <row r="9228" spans="1:9" x14ac:dyDescent="0.45">
      <c r="A9228" t="s">
        <v>17987</v>
      </c>
      <c r="B9228" t="s">
        <v>17988</v>
      </c>
      <c r="C9228" t="str">
        <f t="shared" si="1012"/>
        <v>Royer Hays Funeral Homes</v>
      </c>
      <c r="D9228" t="str">
        <f t="shared" si="1008"/>
        <v>Blue Springs, Missouri</v>
      </c>
      <c r="E9228" t="str">
        <f t="shared" si="1013"/>
        <v>205 SW 17th StreetBlue Springs, Missouri 64015</v>
      </c>
      <c r="F9228" t="str">
        <f t="shared" si="1014"/>
        <v>816-229-5551</v>
      </c>
      <c r="G9228" t="str">
        <f t="shared" si="1009"/>
        <v>205 SW 17th Street</v>
      </c>
      <c r="H9228" t="str">
        <f t="shared" si="1010"/>
        <v>205 SW 17th Street, Blue Springs, Missouri 64015</v>
      </c>
      <c r="I9228" s="1" t="str">
        <f t="shared" si="1011"/>
        <v>65613</v>
      </c>
    </row>
    <row r="9229" spans="1:9" x14ac:dyDescent="0.45">
      <c r="A9229" t="s">
        <v>17989</v>
      </c>
      <c r="B9229" t="s">
        <v>17990</v>
      </c>
      <c r="C9229" t="str">
        <f t="shared" si="1012"/>
        <v>Butler Funeral Home</v>
      </c>
      <c r="D9229" t="str">
        <f t="shared" si="1008"/>
        <v>Bolivar, Missouri</v>
      </c>
      <c r="E9229" t="str">
        <f t="shared" si="1013"/>
        <v>407 East Broadway StreetBolivar, Missouri 65613</v>
      </c>
      <c r="F9229" t="str">
        <f t="shared" si="1014"/>
        <v>(417) 326-5233</v>
      </c>
      <c r="G9229" t="str">
        <f t="shared" si="1009"/>
        <v>407 East Broadway Street</v>
      </c>
      <c r="H9229" t="str">
        <f t="shared" si="1010"/>
        <v>407 East Broadway Street, Bolivar, Missouri 65613</v>
      </c>
      <c r="I9229" s="1" t="str">
        <f t="shared" si="1011"/>
        <v>63628</v>
      </c>
    </row>
    <row r="9230" spans="1:9" x14ac:dyDescent="0.45">
      <c r="A9230" t="s">
        <v>17991</v>
      </c>
      <c r="B9230" t="s">
        <v>17992</v>
      </c>
      <c r="C9230" t="str">
        <f t="shared" si="1012"/>
        <v>Murray Funeral Home Inc</v>
      </c>
      <c r="D9230" t="str">
        <f t="shared" si="1008"/>
        <v>Bolivar, Missouri</v>
      </c>
      <c r="E9230" t="str">
        <f t="shared" si="1013"/>
        <v>911 West Broadway StreetBolivar, Missouri 65613</v>
      </c>
      <c r="F9230" t="str">
        <f t="shared" si="1014"/>
        <v>(417) 326-7900</v>
      </c>
      <c r="G9230" t="str">
        <f t="shared" si="1009"/>
        <v>911 West Broadway Street</v>
      </c>
      <c r="H9230" t="str">
        <f t="shared" si="1010"/>
        <v>911 West Broadway Street, Bolivar, Missouri 65613</v>
      </c>
      <c r="I9230" s="1" t="str">
        <f t="shared" si="1011"/>
        <v>63628</v>
      </c>
    </row>
    <row r="9231" spans="1:9" x14ac:dyDescent="0.45">
      <c r="A9231" t="s">
        <v>17993</v>
      </c>
      <c r="B9231" t="s">
        <v>17994</v>
      </c>
      <c r="C9231" t="str">
        <f t="shared" si="1012"/>
        <v>Pitts Funeral Chapel</v>
      </c>
      <c r="D9231" t="str">
        <f t="shared" si="1008"/>
        <v>Bolivar, Missouri</v>
      </c>
      <c r="E9231" t="str">
        <f t="shared" si="1013"/>
        <v>316 E Broadway StreetBolivar, Missouri 65613</v>
      </c>
      <c r="F9231" t="str">
        <f t="shared" si="1014"/>
        <v>417-326-5211</v>
      </c>
      <c r="G9231" t="str">
        <f t="shared" si="1009"/>
        <v>316 E Broadway Street</v>
      </c>
      <c r="H9231" t="str">
        <f t="shared" si="1010"/>
        <v>316 E Broadway Street, Bolivar, Missouri 65613</v>
      </c>
      <c r="I9231" s="1" t="str">
        <f t="shared" si="1011"/>
        <v>63628</v>
      </c>
    </row>
    <row r="9232" spans="1:9" x14ac:dyDescent="0.45">
      <c r="A9232" t="s">
        <v>17995</v>
      </c>
      <c r="B9232" t="s">
        <v>17996</v>
      </c>
      <c r="C9232" t="str">
        <f t="shared" si="1012"/>
        <v>Boyer Funeral Homes</v>
      </c>
      <c r="D9232" t="str">
        <f t="shared" si="1008"/>
        <v>Bonne Terre, Missouri</v>
      </c>
      <c r="E9232" t="str">
        <f t="shared" si="1013"/>
        <v>313 Benham StreetBonne Terre, Missouri 63628</v>
      </c>
      <c r="F9232" t="str">
        <f t="shared" si="1014"/>
        <v>573-358-2277</v>
      </c>
      <c r="G9232" t="str">
        <f t="shared" si="1009"/>
        <v>313 Benham Street</v>
      </c>
      <c r="H9232" t="str">
        <f t="shared" si="1010"/>
        <v>313 Benham Street, Bonne Terre, Missouri 63628</v>
      </c>
      <c r="I9232" s="1" t="str">
        <f t="shared" si="1011"/>
        <v>65233</v>
      </c>
    </row>
    <row r="9233" spans="1:9" x14ac:dyDescent="0.45">
      <c r="A9233" t="s">
        <v>17997</v>
      </c>
      <c r="B9233" t="s">
        <v>17998</v>
      </c>
      <c r="C9233" t="str">
        <f t="shared" si="1012"/>
        <v>Shearin Funeral Home (formerly Sparks Funeral Home)</v>
      </c>
      <c r="D9233" t="str">
        <f t="shared" si="1008"/>
        <v>Bonne Terre, Missouri</v>
      </c>
      <c r="E9233" t="str">
        <f t="shared" si="1013"/>
        <v>11 South Long StreetBonne Terre, Missouri 63628</v>
      </c>
      <c r="F9233" t="str">
        <f t="shared" si="1014"/>
        <v>(573) 358-2354</v>
      </c>
      <c r="G9233" t="str">
        <f t="shared" si="1009"/>
        <v>11 South Long Street</v>
      </c>
      <c r="H9233" t="str">
        <f t="shared" si="1010"/>
        <v>11 South Long Street, Bonne Terre, Missouri 63628</v>
      </c>
      <c r="I9233" s="1" t="str">
        <f t="shared" si="1011"/>
        <v>65233</v>
      </c>
    </row>
    <row r="9234" spans="1:9" x14ac:dyDescent="0.45">
      <c r="A9234" t="s">
        <v>17999</v>
      </c>
      <c r="B9234" t="s">
        <v>18000</v>
      </c>
      <c r="C9234" t="str">
        <f t="shared" si="1012"/>
        <v>St Francois Memorial Park</v>
      </c>
      <c r="D9234" t="str">
        <f t="shared" si="1008"/>
        <v>Bonne Terre, Missouri</v>
      </c>
      <c r="E9234" t="str">
        <f t="shared" si="1013"/>
        <v>6776 Vo Tech RoadBonne Terre, Missouri 63628</v>
      </c>
      <c r="F9234" t="str">
        <f t="shared" si="1014"/>
        <v>573-358-2228</v>
      </c>
      <c r="G9234" t="str">
        <f t="shared" si="1009"/>
        <v>6776 Vo Tech Road</v>
      </c>
      <c r="H9234" t="str">
        <f t="shared" si="1010"/>
        <v>6776 Vo Tech Road, Bonne Terre, Missouri 63628</v>
      </c>
      <c r="I9234" s="1" t="str">
        <f t="shared" si="1011"/>
        <v>63334</v>
      </c>
    </row>
    <row r="9235" spans="1:9" x14ac:dyDescent="0.45">
      <c r="A9235" t="s">
        <v>18001</v>
      </c>
      <c r="B9235" t="s">
        <v>18002</v>
      </c>
      <c r="C9235" t="str">
        <f t="shared" si="1012"/>
        <v>William Wood Funeral Service</v>
      </c>
      <c r="D9235" t="str">
        <f t="shared" si="1008"/>
        <v>Boonville, Missouri</v>
      </c>
      <c r="E9235" t="str">
        <f t="shared" si="1013"/>
        <v>517 4th StreetBoonville, Missouri 65233</v>
      </c>
      <c r="F9235" t="str">
        <f t="shared" si="1014"/>
        <v>660-882-2495</v>
      </c>
      <c r="G9235" t="str">
        <f t="shared" si="1009"/>
        <v>517 4th Street</v>
      </c>
      <c r="H9235" t="str">
        <f t="shared" si="1010"/>
        <v>517 4th Street, Boonville, Missouri 65233</v>
      </c>
      <c r="I9235" s="1" t="str">
        <f t="shared" si="1011"/>
        <v>63334</v>
      </c>
    </row>
    <row r="9236" spans="1:9" x14ac:dyDescent="0.45">
      <c r="A9236" t="s">
        <v>18003</v>
      </c>
      <c r="B9236" t="s">
        <v>18004</v>
      </c>
      <c r="C9236" t="str">
        <f t="shared" si="1012"/>
        <v>Wood Funeral Home</v>
      </c>
      <c r="D9236" t="str">
        <f t="shared" si="1008"/>
        <v>Boonville, Missouri</v>
      </c>
      <c r="E9236" t="str">
        <f t="shared" si="1013"/>
        <v>629 E MorganBoonville, Missouri 65233</v>
      </c>
      <c r="F9236" t="str">
        <f t="shared" si="1014"/>
        <v>(660) 882-2311</v>
      </c>
      <c r="G9236" t="str">
        <f t="shared" si="1009"/>
        <v>629 E Morgan</v>
      </c>
      <c r="H9236" t="str">
        <f t="shared" si="1010"/>
        <v>629 E Morgan, Boonville, Missouri 65233</v>
      </c>
      <c r="I9236" s="1" t="str">
        <f t="shared" si="1011"/>
        <v>65616</v>
      </c>
    </row>
    <row r="9237" spans="1:9" x14ac:dyDescent="0.45">
      <c r="A9237" t="s">
        <v>18005</v>
      </c>
      <c r="B9237" t="s">
        <v>18006</v>
      </c>
      <c r="C9237" t="str">
        <f t="shared" si="1012"/>
        <v>Kirks Funeral Chapel Inc</v>
      </c>
      <c r="D9237" t="str">
        <f t="shared" si="1008"/>
        <v>Bowling Green, Missouri</v>
      </c>
      <c r="E9237" t="str">
        <f t="shared" si="1013"/>
        <v>210 West Main StreetBowling Green, Missouri 63334</v>
      </c>
      <c r="F9237" t="str">
        <f t="shared" si="1014"/>
        <v>(573) 324-3311</v>
      </c>
      <c r="G9237" t="str">
        <f t="shared" si="1009"/>
        <v>210 West Main Street</v>
      </c>
      <c r="H9237" t="str">
        <f t="shared" si="1010"/>
        <v>210 West Main Street, Bowling Green, Missouri 63334</v>
      </c>
      <c r="I9237" s="1" t="str">
        <f t="shared" si="1011"/>
        <v>65616</v>
      </c>
    </row>
    <row r="9238" spans="1:9" x14ac:dyDescent="0.45">
      <c r="A9238" t="s">
        <v>18007</v>
      </c>
      <c r="B9238" t="s">
        <v>18008</v>
      </c>
      <c r="C9238" t="str">
        <f t="shared" si="1012"/>
        <v>Mudd-Veach Funeral Home</v>
      </c>
      <c r="D9238" t="str">
        <f t="shared" si="1008"/>
        <v>Bowling Green, Missouri</v>
      </c>
      <c r="E9238" t="str">
        <f t="shared" si="1013"/>
        <v>606 West Main StreetBowling Green, Missouri 63334</v>
      </c>
      <c r="F9238" t="str">
        <f t="shared" si="1014"/>
        <v>(573) 324-2211</v>
      </c>
      <c r="G9238" t="str">
        <f t="shared" si="1009"/>
        <v>606 West Main Street</v>
      </c>
      <c r="H9238" t="str">
        <f t="shared" si="1010"/>
        <v>606 West Main Street, Bowling Green, Missouri 63334</v>
      </c>
      <c r="I9238" s="1" t="str">
        <f t="shared" si="1011"/>
        <v>64624</v>
      </c>
    </row>
    <row r="9239" spans="1:9" x14ac:dyDescent="0.45">
      <c r="A9239" t="s">
        <v>18009</v>
      </c>
      <c r="B9239" t="s">
        <v>18010</v>
      </c>
      <c r="C9239" t="str">
        <f t="shared" si="1012"/>
        <v>Greenlawn Funeral Home</v>
      </c>
      <c r="D9239" t="str">
        <f t="shared" si="1008"/>
        <v>Branson, Missouri</v>
      </c>
      <c r="E9239" t="str">
        <f t="shared" si="1013"/>
        <v>708 State Highway 248Branson, Missouri 65616</v>
      </c>
      <c r="F9239" t="str">
        <f t="shared" si="1014"/>
        <v>417-334-1550</v>
      </c>
      <c r="G9239" t="str">
        <f t="shared" si="1009"/>
        <v>708 State Highway 248</v>
      </c>
      <c r="H9239" t="str">
        <f t="shared" si="1010"/>
        <v>708 State Highway 248, Branson, Missouri 65616</v>
      </c>
      <c r="I9239" s="1" t="str">
        <f t="shared" si="1011"/>
        <v>64624</v>
      </c>
    </row>
    <row r="9240" spans="1:9" x14ac:dyDescent="0.45">
      <c r="A9240" t="s">
        <v>18011</v>
      </c>
      <c r="B9240" t="s">
        <v>18012</v>
      </c>
      <c r="C9240" t="str">
        <f t="shared" si="1012"/>
        <v>Snapp Bearden Funeral Professional</v>
      </c>
      <c r="D9240" t="str">
        <f t="shared" si="1008"/>
        <v>Branson, Missouri</v>
      </c>
      <c r="E9240" t="str">
        <f t="shared" si="1013"/>
        <v>542 Branson Landing BoulevardBranson, Missouri 65616</v>
      </c>
      <c r="F9240" t="str">
        <f t="shared" si="1014"/>
        <v>417-335-3670</v>
      </c>
      <c r="G9240" t="str">
        <f t="shared" si="1009"/>
        <v>542 Branson Landing Boulevard</v>
      </c>
      <c r="H9240" t="str">
        <f t="shared" si="1010"/>
        <v>542 Branson Landing Boulevard, Branson, Missouri 65616</v>
      </c>
      <c r="I9240" s="1" t="str">
        <f t="shared" si="1011"/>
        <v>64628</v>
      </c>
    </row>
    <row r="9241" spans="1:9" x14ac:dyDescent="0.45">
      <c r="A9241" t="s">
        <v>18013</v>
      </c>
      <c r="B9241" t="s">
        <v>18014</v>
      </c>
      <c r="C9241" t="str">
        <f t="shared" si="1012"/>
        <v>Lindley Funeral Homes</v>
      </c>
      <c r="D9241" t="str">
        <f t="shared" si="1008"/>
        <v>Braymer, Missouri</v>
      </c>
      <c r="E9241" t="str">
        <f t="shared" si="1013"/>
        <v>Highway 116 WestBraymer, Missouri 64624</v>
      </c>
      <c r="F9241" t="str">
        <f t="shared" si="1014"/>
        <v>660-645-2818</v>
      </c>
      <c r="G9241" t="str">
        <f t="shared" si="1009"/>
        <v>Highway 116 West</v>
      </c>
      <c r="H9241" t="str">
        <f t="shared" si="1010"/>
        <v>Highway 116 West, Braymer, Missouri 64624</v>
      </c>
      <c r="I9241" s="1" t="str">
        <f t="shared" si="1011"/>
        <v>64628</v>
      </c>
    </row>
    <row r="9242" spans="1:9" x14ac:dyDescent="0.45">
      <c r="A9242" t="s">
        <v>18015</v>
      </c>
      <c r="B9242" t="s">
        <v>18016</v>
      </c>
      <c r="C9242" t="str">
        <f t="shared" si="1012"/>
        <v>Pitts Funeral Home</v>
      </c>
      <c r="D9242" t="str">
        <f t="shared" si="1008"/>
        <v>Braymer, Missouri</v>
      </c>
      <c r="E9242" t="str">
        <f t="shared" si="1013"/>
        <v>207 East 4th StreetBraymer, Missouri 64624</v>
      </c>
      <c r="F9242" t="str">
        <f t="shared" si="1014"/>
        <v>(660) 645-2203</v>
      </c>
      <c r="G9242" t="str">
        <f t="shared" si="1009"/>
        <v>207 East 4th Street</v>
      </c>
      <c r="H9242" t="str">
        <f t="shared" si="1010"/>
        <v>207 East 4th Street, Braymer, Missouri 64624</v>
      </c>
      <c r="I9242" s="1" t="str">
        <f t="shared" si="1011"/>
        <v>64630</v>
      </c>
    </row>
    <row r="9243" spans="1:9" x14ac:dyDescent="0.45">
      <c r="A9243" t="s">
        <v>18017</v>
      </c>
      <c r="B9243" t="s">
        <v>18018</v>
      </c>
      <c r="C9243" t="str">
        <f t="shared" si="1012"/>
        <v>Rhodes Funeral Home</v>
      </c>
      <c r="D9243" t="str">
        <f t="shared" si="1008"/>
        <v>Brookfield, Missouri</v>
      </c>
      <c r="E9243" t="str">
        <f t="shared" si="1013"/>
        <v>404 Linn StreetBrookfield, Missouri 64628</v>
      </c>
      <c r="F9243" t="str">
        <f t="shared" si="1014"/>
        <v>(660) 258-7221</v>
      </c>
      <c r="G9243" t="str">
        <f t="shared" si="1009"/>
        <v>404 Linn Street</v>
      </c>
      <c r="H9243" t="str">
        <f t="shared" si="1010"/>
        <v>404 Linn Street, Brookfield, Missouri 64628</v>
      </c>
      <c r="I9243" s="1" t="str">
        <f t="shared" si="1011"/>
        <v>64630</v>
      </c>
    </row>
    <row r="9244" spans="1:9" x14ac:dyDescent="0.45">
      <c r="A9244" t="s">
        <v>18019</v>
      </c>
      <c r="B9244" t="s">
        <v>18020</v>
      </c>
      <c r="C9244" t="str">
        <f t="shared" si="1012"/>
        <v>Wright-Baker-Hill Funeral Home</v>
      </c>
      <c r="D9244" t="str">
        <f t="shared" si="1008"/>
        <v>Brookfield, Missouri</v>
      </c>
      <c r="E9244" t="str">
        <f t="shared" si="1013"/>
        <v>1201 West Helm StreetBrookfield, Missouri 64628</v>
      </c>
      <c r="F9244" t="str">
        <f t="shared" si="1014"/>
        <v>(660) 258-5050</v>
      </c>
      <c r="G9244" t="str">
        <f t="shared" si="1009"/>
        <v>1201 West Helm Street</v>
      </c>
      <c r="H9244" t="str">
        <f t="shared" si="1010"/>
        <v>1201 West Helm Street, Brookfield, Missouri 64628</v>
      </c>
      <c r="I9244" s="1" t="str">
        <f t="shared" si="1011"/>
        <v>65236</v>
      </c>
    </row>
    <row r="9245" spans="1:9" x14ac:dyDescent="0.45">
      <c r="A9245" t="s">
        <v>18021</v>
      </c>
      <c r="B9245" t="s">
        <v>18022</v>
      </c>
      <c r="C9245" t="str">
        <f t="shared" si="1012"/>
        <v>RuscHomeier Funeral Home</v>
      </c>
      <c r="D9245" t="str">
        <f t="shared" si="1008"/>
        <v>Browning, Missouri</v>
      </c>
      <c r="E9245" t="str">
        <f t="shared" si="1013"/>
        <v>206 Highway 5Browning, Missouri 64630</v>
      </c>
      <c r="F9245" t="str">
        <f t="shared" si="1014"/>
        <v>660-946-4218</v>
      </c>
      <c r="G9245" t="str">
        <f t="shared" si="1009"/>
        <v>206 Highway 5</v>
      </c>
      <c r="H9245" t="str">
        <f t="shared" si="1010"/>
        <v>206 Highway 5, Browning, Missouri 64630</v>
      </c>
      <c r="I9245" s="1" t="str">
        <f t="shared" si="1011"/>
        <v>64631</v>
      </c>
    </row>
    <row r="9246" spans="1:9" x14ac:dyDescent="0.45">
      <c r="A9246" t="s">
        <v>18021</v>
      </c>
      <c r="B9246" t="s">
        <v>18022</v>
      </c>
      <c r="C9246" t="str">
        <f t="shared" si="1012"/>
        <v>RuscHomeier Funeral Home</v>
      </c>
      <c r="D9246" t="str">
        <f t="shared" si="1008"/>
        <v>Browning, Missouri</v>
      </c>
      <c r="E9246" t="str">
        <f t="shared" si="1013"/>
        <v>206 Highway 5Browning, Missouri 64630</v>
      </c>
      <c r="F9246" t="str">
        <f t="shared" si="1014"/>
        <v>660-946-4218</v>
      </c>
      <c r="G9246" t="str">
        <f t="shared" si="1009"/>
        <v>206 Highway 5</v>
      </c>
      <c r="H9246" t="str">
        <f t="shared" si="1010"/>
        <v>206 Highway 5, Browning, Missouri 64630</v>
      </c>
      <c r="I9246" s="1" t="str">
        <f t="shared" si="1011"/>
        <v>64016</v>
      </c>
    </row>
    <row r="9247" spans="1:9" x14ac:dyDescent="0.45">
      <c r="A9247" t="s">
        <v>18023</v>
      </c>
      <c r="B9247" t="s">
        <v>18024</v>
      </c>
      <c r="C9247" t="str">
        <f t="shared" si="1012"/>
        <v>Gibson Funeral Homes Inc</v>
      </c>
      <c r="D9247" t="str">
        <f t="shared" si="1008"/>
        <v>Brunswick, Missouri</v>
      </c>
      <c r="E9247" t="str">
        <f t="shared" si="1013"/>
        <v>207 West Broadway StreetBrunswick, Missouri 65236</v>
      </c>
      <c r="F9247" t="str">
        <f t="shared" si="1014"/>
        <v>(660) 548-3222</v>
      </c>
      <c r="G9247" t="str">
        <f t="shared" si="1009"/>
        <v>207 West Broadway Street</v>
      </c>
      <c r="H9247" t="str">
        <f t="shared" si="1010"/>
        <v>207 West Broadway Street, Brunswick, Missouri 65236</v>
      </c>
      <c r="I9247" s="1" t="str">
        <f t="shared" si="1011"/>
        <v>65622</v>
      </c>
    </row>
    <row r="9248" spans="1:9" x14ac:dyDescent="0.45">
      <c r="A9248" t="s">
        <v>18025</v>
      </c>
      <c r="B9248" t="s">
        <v>18026</v>
      </c>
      <c r="C9248" t="str">
        <f t="shared" si="1012"/>
        <v>Louis V Scudiero &amp; Sons Funeral Home</v>
      </c>
      <c r="D9248" t="str">
        <f t="shared" si="1008"/>
        <v>Bucklin, Missouri</v>
      </c>
      <c r="E9248" t="str">
        <f t="shared" si="1013"/>
        <v>32 Oak StreetBucklin, Missouri 64631</v>
      </c>
      <c r="F9248" t="str">
        <f t="shared" si="1014"/>
        <v>(660) 695-3277</v>
      </c>
      <c r="G9248" t="str">
        <f t="shared" si="1009"/>
        <v>32 Oak Street</v>
      </c>
      <c r="H9248" t="str">
        <f t="shared" si="1010"/>
        <v>32 Oak Street, Bucklin, Missouri 64631</v>
      </c>
      <c r="I9248" s="1" t="str">
        <f t="shared" si="1011"/>
        <v>65622</v>
      </c>
    </row>
    <row r="9249" spans="1:9" x14ac:dyDescent="0.45">
      <c r="A9249" t="s">
        <v>18027</v>
      </c>
      <c r="B9249" t="s">
        <v>18028</v>
      </c>
      <c r="C9249" t="str">
        <f t="shared" si="1012"/>
        <v>Speaks Memorial Chapel Inc</v>
      </c>
      <c r="D9249" t="str">
        <f t="shared" si="1008"/>
        <v>Buckner, Missouri</v>
      </c>
      <c r="E9249" t="str">
        <f t="shared" si="1013"/>
        <v>300 Adams StreetBuckner, Missouri 64016</v>
      </c>
      <c r="F9249" t="str">
        <f t="shared" si="1014"/>
        <v>(816) 650-5555</v>
      </c>
      <c r="G9249" t="str">
        <f t="shared" si="1009"/>
        <v>300 Adams Street</v>
      </c>
      <c r="H9249" t="str">
        <f t="shared" si="1010"/>
        <v>300 Adams Street, Buckner, Missouri 64016</v>
      </c>
      <c r="I9249" s="1" t="str">
        <f t="shared" si="1011"/>
        <v>63629</v>
      </c>
    </row>
    <row r="9250" spans="1:9" x14ac:dyDescent="0.45">
      <c r="A9250" t="s">
        <v>18029</v>
      </c>
      <c r="B9250" t="s">
        <v>18030</v>
      </c>
      <c r="C9250" t="str">
        <f t="shared" si="1012"/>
        <v>Cantlon Otterness Funeral Home</v>
      </c>
      <c r="D9250" t="str">
        <f t="shared" si="1008"/>
        <v>Buffalo, Missouri</v>
      </c>
      <c r="E9250" t="str">
        <f t="shared" si="1013"/>
        <v>931 W Main StreetBuffalo, Missouri 65622</v>
      </c>
      <c r="F9250" t="str">
        <f t="shared" si="1014"/>
        <v>417-345-2211</v>
      </c>
      <c r="G9250" t="str">
        <f t="shared" si="1009"/>
        <v>931 W Main Street</v>
      </c>
      <c r="H9250" t="str">
        <f t="shared" si="1010"/>
        <v>931 W Main Street, Buffalo, Missouri 65622</v>
      </c>
      <c r="I9250" s="1" t="str">
        <f t="shared" si="1011"/>
        <v>64428</v>
      </c>
    </row>
    <row r="9251" spans="1:9" x14ac:dyDescent="0.45">
      <c r="A9251" t="s">
        <v>18031</v>
      </c>
      <c r="B9251" t="s">
        <v>18032</v>
      </c>
      <c r="C9251" t="str">
        <f t="shared" si="1012"/>
        <v>Montgomery-Viets Funeral Home</v>
      </c>
      <c r="D9251" t="str">
        <f t="shared" si="1008"/>
        <v>Buffalo, Missouri</v>
      </c>
      <c r="E9251" t="str">
        <f t="shared" si="1013"/>
        <v>303 North Maple StreetBuffalo, Missouri 65622</v>
      </c>
      <c r="F9251" t="str">
        <f t="shared" si="1014"/>
        <v>(417) 345-2233</v>
      </c>
      <c r="G9251" t="str">
        <f t="shared" si="1009"/>
        <v>303 North Maple Street</v>
      </c>
      <c r="H9251" t="str">
        <f t="shared" si="1010"/>
        <v>303 North Maple Street, Buffalo, Missouri 65622</v>
      </c>
      <c r="I9251" s="1" t="str">
        <f t="shared" si="1011"/>
        <v>64730</v>
      </c>
    </row>
    <row r="9252" spans="1:9" x14ac:dyDescent="0.45">
      <c r="A9252" t="s">
        <v>18033</v>
      </c>
      <c r="B9252" t="s">
        <v>18034</v>
      </c>
      <c r="C9252" t="str">
        <f t="shared" si="1012"/>
        <v>Mc Spadden Funeral Homes Inc</v>
      </c>
      <c r="D9252" t="str">
        <f t="shared" si="1008"/>
        <v>Bunker, Missouri</v>
      </c>
      <c r="E9252" t="str">
        <f t="shared" si="1013"/>
        <v>302 Highway ABunker, Missouri 63629</v>
      </c>
      <c r="F9252" t="str">
        <f t="shared" si="1014"/>
        <v>573-689-1661</v>
      </c>
      <c r="G9252" t="str">
        <f t="shared" si="1009"/>
        <v>302 Highway A</v>
      </c>
      <c r="H9252" t="str">
        <f t="shared" si="1010"/>
        <v>302 Highway A, Bunker, Missouri 63629</v>
      </c>
      <c r="I9252" s="1" t="str">
        <f t="shared" si="1011"/>
        <v>64730</v>
      </c>
    </row>
    <row r="9253" spans="1:9" x14ac:dyDescent="0.45">
      <c r="A9253" t="s">
        <v>18035</v>
      </c>
      <c r="B9253" t="s">
        <v>18036</v>
      </c>
      <c r="C9253" t="str">
        <f t="shared" si="1012"/>
        <v>Barr Merrick Funeral Chapel</v>
      </c>
      <c r="D9253" t="str">
        <f t="shared" si="1008"/>
        <v>Burlington, Missouri</v>
      </c>
      <c r="E9253" t="str">
        <f t="shared" si="1013"/>
        <v>422 E Washington StreetBurlington, Missouri 64428</v>
      </c>
      <c r="F9253" t="str">
        <f t="shared" si="1014"/>
        <v>660-725-3331</v>
      </c>
      <c r="G9253" t="str">
        <f t="shared" si="1009"/>
        <v>422 E Washington Street</v>
      </c>
      <c r="H9253" t="str">
        <f t="shared" si="1010"/>
        <v>422 E Washington Street, Burlington, Missouri 64428</v>
      </c>
      <c r="I9253" s="1" t="str">
        <f t="shared" si="1011"/>
        <v>65689</v>
      </c>
    </row>
    <row r="9254" spans="1:9" x14ac:dyDescent="0.45">
      <c r="A9254" t="s">
        <v>18037</v>
      </c>
      <c r="B9254" t="s">
        <v>18038</v>
      </c>
      <c r="C9254" t="str">
        <f t="shared" si="1012"/>
        <v>Schowengerdt Funeral Chapel</v>
      </c>
      <c r="D9254" t="str">
        <f t="shared" si="1008"/>
        <v>Butler, Missouri</v>
      </c>
      <c r="E9254" t="str">
        <f t="shared" si="1013"/>
        <v>1301 N Orange StreetButler, Missouri 64730</v>
      </c>
      <c r="F9254" t="str">
        <f t="shared" si="1014"/>
        <v>660-679-6555</v>
      </c>
      <c r="G9254" t="str">
        <f t="shared" si="1009"/>
        <v>1301 N Orange Street</v>
      </c>
      <c r="H9254" t="str">
        <f t="shared" si="1010"/>
        <v>1301 N Orange Street, Butler, Missouri 64730</v>
      </c>
      <c r="I9254" s="1" t="str">
        <f t="shared" si="1011"/>
        <v>64632</v>
      </c>
    </row>
    <row r="9255" spans="1:9" x14ac:dyDescent="0.45">
      <c r="A9255" t="s">
        <v>18039</v>
      </c>
      <c r="B9255" t="s">
        <v>18040</v>
      </c>
      <c r="C9255" t="str">
        <f t="shared" si="1012"/>
        <v>Underwood-Steinbeck Funeral Home Inc</v>
      </c>
      <c r="D9255" t="str">
        <f t="shared" si="1008"/>
        <v>Butler, Missouri</v>
      </c>
      <c r="E9255" t="str">
        <f t="shared" si="1013"/>
        <v>10 South High StreetButler, Missouri 64730</v>
      </c>
      <c r="F9255" t="str">
        <f t="shared" si="1014"/>
        <v>(660) 679-3121</v>
      </c>
      <c r="G9255" t="str">
        <f t="shared" si="1009"/>
        <v>10 South High Street</v>
      </c>
      <c r="H9255" t="str">
        <f t="shared" si="1010"/>
        <v>10 South High Street, Butler, Missouri 64730</v>
      </c>
      <c r="I9255" s="1" t="str">
        <f t="shared" si="1011"/>
        <v>65018</v>
      </c>
    </row>
    <row r="9256" spans="1:9" x14ac:dyDescent="0.45">
      <c r="A9256" t="s">
        <v>18041</v>
      </c>
      <c r="B9256" t="s">
        <v>18042</v>
      </c>
      <c r="C9256" t="str">
        <f t="shared" si="1012"/>
        <v>Elliott-Gentry Funeral Home</v>
      </c>
      <c r="D9256" t="str">
        <f t="shared" si="1008"/>
        <v>Cabool, Missouri</v>
      </c>
      <c r="E9256" t="str">
        <f t="shared" si="1013"/>
        <v>527 Cedar StreetCabool, Missouri 65689</v>
      </c>
      <c r="F9256" t="str">
        <f t="shared" si="1014"/>
        <v>(417) 962-3123</v>
      </c>
      <c r="G9256" t="str">
        <f t="shared" si="1009"/>
        <v>527 Cedar Street</v>
      </c>
      <c r="H9256" t="str">
        <f t="shared" si="1010"/>
        <v>527 Cedar Street, Cabool, Missouri 65689</v>
      </c>
      <c r="I9256" s="1" t="str">
        <f t="shared" si="1011"/>
        <v>65018</v>
      </c>
    </row>
    <row r="9257" spans="1:9" x14ac:dyDescent="0.45">
      <c r="A9257" t="s">
        <v>18043</v>
      </c>
      <c r="B9257" t="s">
        <v>18044</v>
      </c>
      <c r="C9257" t="str">
        <f t="shared" si="1012"/>
        <v>Stoklasa Memorial Chapel</v>
      </c>
      <c r="D9257" t="str">
        <f t="shared" si="1008"/>
        <v>Cainsville, Missouri</v>
      </c>
      <c r="E9257" t="str">
        <f t="shared" si="1013"/>
        <v>1503 Depot StCainsville, Missouri 64632</v>
      </c>
      <c r="F9257" t="str">
        <f t="shared" si="1014"/>
        <v>(660) 893-5219</v>
      </c>
      <c r="G9257" t="str">
        <f t="shared" si="1009"/>
        <v>1503 Depot St</v>
      </c>
      <c r="H9257" t="str">
        <f t="shared" si="1010"/>
        <v>1503 Depot St, Cainsville, Missouri 64632</v>
      </c>
      <c r="I9257" s="1" t="str">
        <f t="shared" si="1011"/>
        <v>65020</v>
      </c>
    </row>
    <row r="9258" spans="1:9" x14ac:dyDescent="0.45">
      <c r="A9258" t="s">
        <v>18045</v>
      </c>
      <c r="B9258" t="s">
        <v>18046</v>
      </c>
      <c r="C9258" t="str">
        <f t="shared" si="1012"/>
        <v>Bowlin-Cantriel Funeral Services</v>
      </c>
      <c r="D9258" t="str">
        <f t="shared" si="1008"/>
        <v>California, Missouri</v>
      </c>
      <c r="E9258" t="str">
        <f t="shared" si="1013"/>
        <v>100 South Oak StreetCalifornia, Missouri 65018</v>
      </c>
      <c r="F9258" t="str">
        <f t="shared" si="1014"/>
        <v>(573) 796-4901</v>
      </c>
      <c r="G9258" t="str">
        <f t="shared" si="1009"/>
        <v>100 South Oak Street</v>
      </c>
      <c r="H9258" t="str">
        <f t="shared" si="1010"/>
        <v>100 South Oak Street, California, Missouri 65018</v>
      </c>
      <c r="I9258" s="1" t="str">
        <f t="shared" si="1011"/>
        <v>65020</v>
      </c>
    </row>
    <row r="9259" spans="1:9" x14ac:dyDescent="0.45">
      <c r="A9259" t="s">
        <v>18047</v>
      </c>
      <c r="B9259" t="s">
        <v>18048</v>
      </c>
      <c r="C9259" t="str">
        <f t="shared" si="1012"/>
        <v>Weber &amp; Sons Funeral Home</v>
      </c>
      <c r="D9259" t="str">
        <f t="shared" si="1008"/>
        <v>California, Missouri</v>
      </c>
      <c r="E9259" t="str">
        <f t="shared" si="1013"/>
        <v>211 South Oak StreetCalifornia, Missouri 65018</v>
      </c>
      <c r="F9259" t="str">
        <f t="shared" si="1014"/>
        <v>(573) 796-4611</v>
      </c>
      <c r="G9259" t="str">
        <f t="shared" si="1009"/>
        <v>211 South Oak Street</v>
      </c>
      <c r="H9259" t="str">
        <f t="shared" si="1010"/>
        <v>211 South Oak Street, California, Missouri 65018</v>
      </c>
      <c r="I9259" s="1" t="str">
        <f t="shared" si="1011"/>
        <v>65020</v>
      </c>
    </row>
    <row r="9260" spans="1:9" x14ac:dyDescent="0.45">
      <c r="A9260" t="s">
        <v>18049</v>
      </c>
      <c r="B9260" t="s">
        <v>18050</v>
      </c>
      <c r="C9260" t="str">
        <f t="shared" si="1012"/>
        <v>Allee Holman Howe Funeral Home</v>
      </c>
      <c r="D9260" t="str">
        <f t="shared" si="1008"/>
        <v>Camdenton, Missouri</v>
      </c>
      <c r="E9260" t="str">
        <f t="shared" si="1013"/>
        <v>15 Clint AvenueCamdenton, Missouri 65020</v>
      </c>
      <c r="F9260" t="str">
        <f t="shared" si="1014"/>
        <v>573-346-2265</v>
      </c>
      <c r="G9260" t="str">
        <f t="shared" si="1009"/>
        <v>15 Clint Avenue</v>
      </c>
      <c r="H9260" t="str">
        <f t="shared" si="1010"/>
        <v>15 Clint Avenue, Camdenton, Missouri 65020</v>
      </c>
      <c r="I9260" s="1" t="str">
        <f t="shared" si="1011"/>
        <v>65020</v>
      </c>
    </row>
    <row r="9261" spans="1:9" x14ac:dyDescent="0.45">
      <c r="A9261" t="s">
        <v>18049</v>
      </c>
      <c r="B9261" t="s">
        <v>18050</v>
      </c>
      <c r="C9261" t="str">
        <f t="shared" si="1012"/>
        <v>Allee Holman Howe Funeral Home</v>
      </c>
      <c r="D9261" t="str">
        <f t="shared" si="1008"/>
        <v>Camdenton, Missouri</v>
      </c>
      <c r="E9261" t="str">
        <f t="shared" si="1013"/>
        <v>15 Clint AvenueCamdenton, Missouri 65020</v>
      </c>
      <c r="F9261" t="str">
        <f t="shared" si="1014"/>
        <v>573-346-2265</v>
      </c>
      <c r="G9261" t="str">
        <f t="shared" si="1009"/>
        <v>15 Clint Avenue</v>
      </c>
      <c r="H9261" t="str">
        <f t="shared" si="1010"/>
        <v>15 Clint Avenue, Camdenton, Missouri 65020</v>
      </c>
      <c r="I9261" s="1" t="str">
        <f t="shared" si="1011"/>
        <v>64429</v>
      </c>
    </row>
    <row r="9262" spans="1:9" x14ac:dyDescent="0.45">
      <c r="A9262" t="s">
        <v>18051</v>
      </c>
      <c r="B9262" t="s">
        <v>18052</v>
      </c>
      <c r="C9262" t="str">
        <f t="shared" si="1012"/>
        <v>Hedges Funeral Home</v>
      </c>
      <c r="D9262" t="str">
        <f t="shared" si="1008"/>
        <v>Camdenton, Missouri</v>
      </c>
      <c r="E9262" t="str">
        <f t="shared" si="1013"/>
        <v>100 Hedges Drive South Highway 5Camdenton, Missouri 65020</v>
      </c>
      <c r="F9262" t="str">
        <f t="shared" si="1014"/>
        <v>(573) 346-2090</v>
      </c>
      <c r="G9262" t="str">
        <f t="shared" si="1009"/>
        <v>100 Hedges Drive South Highway 5</v>
      </c>
      <c r="H9262" t="str">
        <f t="shared" si="1010"/>
        <v>100 Hedges Drive South Highway 5, Camdenton, Missouri 65020</v>
      </c>
      <c r="I9262" s="1" t="str">
        <f t="shared" si="1011"/>
        <v>64429</v>
      </c>
    </row>
    <row r="9263" spans="1:9" x14ac:dyDescent="0.45">
      <c r="A9263" t="s">
        <v>18053</v>
      </c>
      <c r="B9263" t="s">
        <v>18054</v>
      </c>
      <c r="C9263" t="str">
        <f t="shared" si="1012"/>
        <v>Hedges-Scott Funeral Homes</v>
      </c>
      <c r="D9263" t="str">
        <f t="shared" si="1008"/>
        <v>Camdenton, Missouri</v>
      </c>
      <c r="E9263" t="str">
        <f t="shared" si="1013"/>
        <v>1270 S State Highway 5Camdenton, Missouri 65020</v>
      </c>
      <c r="F9263" t="str">
        <f t="shared" si="1014"/>
        <v>573-346-2090</v>
      </c>
      <c r="G9263" t="str">
        <f t="shared" si="1009"/>
        <v>1270 S State Highway 5</v>
      </c>
      <c r="H9263" t="str">
        <f t="shared" si="1010"/>
        <v>1270 S State Highway 5, Camdenton, Missouri 65020</v>
      </c>
      <c r="I9263" s="1" t="str">
        <f t="shared" si="1011"/>
        <v>63933</v>
      </c>
    </row>
    <row r="9264" spans="1:9" x14ac:dyDescent="0.45">
      <c r="A9264" t="s">
        <v>18055</v>
      </c>
      <c r="B9264" t="s">
        <v>18056</v>
      </c>
      <c r="C9264" t="str">
        <f t="shared" si="1012"/>
        <v>Brown Funeral Home</v>
      </c>
      <c r="D9264" t="str">
        <f t="shared" si="1008"/>
        <v>Cameron, Missouri</v>
      </c>
      <c r="E9264" t="str">
        <f t="shared" si="1013"/>
        <v>503 Northland DriveCameron, Missouri 64429</v>
      </c>
      <c r="F9264" t="str">
        <f t="shared" si="1014"/>
        <v>816-632-8289</v>
      </c>
      <c r="G9264" t="str">
        <f t="shared" si="1009"/>
        <v>503 Northland Drive</v>
      </c>
      <c r="H9264" t="str">
        <f t="shared" si="1010"/>
        <v>503 Northland Drive, Cameron, Missouri 64429</v>
      </c>
      <c r="I9264" s="1" t="str">
        <f t="shared" si="1011"/>
        <v>63435</v>
      </c>
    </row>
    <row r="9265" spans="1:9" x14ac:dyDescent="0.45">
      <c r="A9265" t="s">
        <v>18057</v>
      </c>
      <c r="B9265" t="s">
        <v>18058</v>
      </c>
      <c r="C9265" t="str">
        <f t="shared" si="1012"/>
        <v>Poland-Thompson Funeral Home</v>
      </c>
      <c r="D9265" t="str">
        <f t="shared" si="1008"/>
        <v>Cameron, Missouri</v>
      </c>
      <c r="E9265" t="str">
        <f t="shared" si="1013"/>
        <v>222 West 3rd StreetCameron, Missouri 64429</v>
      </c>
      <c r="F9265" t="str">
        <f t="shared" si="1014"/>
        <v>(816) 632-2158</v>
      </c>
      <c r="G9265" t="str">
        <f t="shared" si="1009"/>
        <v>222 West 3rd Street</v>
      </c>
      <c r="H9265" t="str">
        <f t="shared" si="1010"/>
        <v>222 West 3rd Street, Cameron, Missouri 64429</v>
      </c>
      <c r="I9265" s="1" t="str">
        <f t="shared" si="1011"/>
        <v>63435</v>
      </c>
    </row>
    <row r="9266" spans="1:9" x14ac:dyDescent="0.45">
      <c r="A9266" t="s">
        <v>18059</v>
      </c>
      <c r="B9266" t="s">
        <v>18060</v>
      </c>
      <c r="C9266" t="str">
        <f t="shared" si="1012"/>
        <v>Landess Funeral Home Inc</v>
      </c>
      <c r="D9266" t="str">
        <f t="shared" si="1008"/>
        <v>Campbell, Missouri</v>
      </c>
      <c r="E9266" t="str">
        <f t="shared" si="1013"/>
        <v>Hwy 53 NCampbell, Missouri 63933</v>
      </c>
      <c r="F9266" t="str">
        <f t="shared" si="1014"/>
        <v>(573) 246-2596</v>
      </c>
      <c r="G9266" t="str">
        <f t="shared" si="1009"/>
        <v>Hwy 53 N</v>
      </c>
      <c r="H9266" t="str">
        <f t="shared" si="1010"/>
        <v>Hwy 53 N, Campbell, Missouri 63933</v>
      </c>
      <c r="I9266" s="1" t="str">
        <f t="shared" si="1011"/>
        <v>63701</v>
      </c>
    </row>
    <row r="9267" spans="1:9" x14ac:dyDescent="0.45">
      <c r="A9267" t="s">
        <v>18061</v>
      </c>
      <c r="B9267" t="s">
        <v>18062</v>
      </c>
      <c r="C9267" t="str">
        <f t="shared" si="1012"/>
        <v>Arnold's Funeral Homes</v>
      </c>
      <c r="D9267" t="str">
        <f t="shared" si="1008"/>
        <v>Canton, Missouri</v>
      </c>
      <c r="E9267" t="str">
        <f t="shared" si="1013"/>
        <v>1100 White StreetCanton, Missouri 63435</v>
      </c>
      <c r="F9267" t="str">
        <f t="shared" si="1014"/>
        <v>573-288-4488</v>
      </c>
      <c r="G9267" t="str">
        <f t="shared" si="1009"/>
        <v>1100 White Street</v>
      </c>
      <c r="H9267" t="str">
        <f t="shared" si="1010"/>
        <v>1100 White Street, Canton, Missouri 63435</v>
      </c>
      <c r="I9267" s="1" t="str">
        <f t="shared" si="1011"/>
        <v>63701</v>
      </c>
    </row>
    <row r="9268" spans="1:9" x14ac:dyDescent="0.45">
      <c r="A9268" t="s">
        <v>18063</v>
      </c>
      <c r="B9268" t="s">
        <v>18064</v>
      </c>
      <c r="C9268" t="str">
        <f t="shared" si="1012"/>
        <v>Davis Funeral Home Inc</v>
      </c>
      <c r="D9268" t="str">
        <f t="shared" si="1008"/>
        <v>Canton, Missouri</v>
      </c>
      <c r="E9268" t="str">
        <f t="shared" si="1013"/>
        <v>310 North 7th StreetCanton, Missouri 63435</v>
      </c>
      <c r="F9268" t="str">
        <f t="shared" si="1014"/>
        <v>(573) 288-4422</v>
      </c>
      <c r="G9268" t="str">
        <f t="shared" si="1009"/>
        <v>310 North 7th Street</v>
      </c>
      <c r="H9268" t="str">
        <f t="shared" si="1010"/>
        <v>310 North 7th Street, Canton, Missouri 63435</v>
      </c>
      <c r="I9268" s="1" t="str">
        <f t="shared" si="1011"/>
        <v>63701</v>
      </c>
    </row>
    <row r="9269" spans="1:9" x14ac:dyDescent="0.45">
      <c r="A9269" t="s">
        <v>18065</v>
      </c>
      <c r="B9269" t="s">
        <v>18066</v>
      </c>
      <c r="C9269" t="str">
        <f t="shared" si="1012"/>
        <v>Ford &amp; Sons Funeral Home Inc</v>
      </c>
      <c r="D9269" t="str">
        <f t="shared" si="1008"/>
        <v>Cape Girardeau, Missouri</v>
      </c>
      <c r="E9269" t="str">
        <f t="shared" si="1013"/>
        <v>1001 North Mt Auburn RdCape Girardeau, Missouri 63701</v>
      </c>
      <c r="F9269" t="str">
        <f t="shared" si="1014"/>
        <v>(573) 334-1313</v>
      </c>
      <c r="G9269" t="str">
        <f t="shared" si="1009"/>
        <v>1001 North Mt Auburn Rd</v>
      </c>
      <c r="H9269" t="str">
        <f t="shared" si="1010"/>
        <v>1001 North Mt Auburn Rd, Cape Girardeau, Missouri 63701</v>
      </c>
      <c r="I9269" s="1" t="str">
        <f t="shared" si="1011"/>
        <v>63701</v>
      </c>
    </row>
    <row r="9270" spans="1:9" x14ac:dyDescent="0.45">
      <c r="A9270" t="s">
        <v>18065</v>
      </c>
      <c r="B9270" t="s">
        <v>18066</v>
      </c>
      <c r="C9270" t="str">
        <f t="shared" si="1012"/>
        <v>Ford &amp; Sons Funeral Home Inc</v>
      </c>
      <c r="D9270" t="str">
        <f t="shared" si="1008"/>
        <v>Cape Girardeau, Missouri</v>
      </c>
      <c r="E9270" t="str">
        <f t="shared" si="1013"/>
        <v>1001 North Mt Auburn RdCape Girardeau, Missouri 63701</v>
      </c>
      <c r="F9270" t="str">
        <f t="shared" si="1014"/>
        <v>(573) 334-1313</v>
      </c>
      <c r="G9270" t="str">
        <f t="shared" si="1009"/>
        <v>1001 North Mt Auburn Rd</v>
      </c>
      <c r="H9270" t="str">
        <f t="shared" si="1010"/>
        <v>1001 North Mt Auburn Rd, Cape Girardeau, Missouri 63701</v>
      </c>
      <c r="I9270" s="1" t="str">
        <f t="shared" si="1011"/>
        <v>63703</v>
      </c>
    </row>
    <row r="9271" spans="1:9" x14ac:dyDescent="0.45">
      <c r="A9271" t="s">
        <v>18067</v>
      </c>
      <c r="B9271" t="s">
        <v>18068</v>
      </c>
      <c r="C9271" t="str">
        <f t="shared" si="1012"/>
        <v>Lorberg Memorial Funeral Chapel</v>
      </c>
      <c r="D9271" t="str">
        <f t="shared" si="1008"/>
        <v>Cape Girardeau, Missouri</v>
      </c>
      <c r="E9271" t="str">
        <f t="shared" si="1013"/>
        <v>829 Nw End BlvdCape Girardeau, Missouri 63701</v>
      </c>
      <c r="F9271" t="str">
        <f t="shared" si="1014"/>
        <v>(573) 335-3223</v>
      </c>
      <c r="G9271" t="str">
        <f t="shared" si="1009"/>
        <v>829 Nw End Blvd</v>
      </c>
      <c r="H9271" t="str">
        <f t="shared" si="1010"/>
        <v>829 Nw End Blvd, Cape Girardeau, Missouri 63701</v>
      </c>
      <c r="I9271" s="1" t="str">
        <f t="shared" si="1011"/>
        <v>64834</v>
      </c>
    </row>
    <row r="9272" spans="1:9" x14ac:dyDescent="0.45">
      <c r="A9272" t="s">
        <v>18069</v>
      </c>
      <c r="B9272" t="s">
        <v>18070</v>
      </c>
      <c r="C9272" t="str">
        <f t="shared" si="1012"/>
        <v>McCombs Funeral Home Inc</v>
      </c>
      <c r="D9272" t="str">
        <f t="shared" si="1008"/>
        <v>Cape Girardeau, Missouri</v>
      </c>
      <c r="E9272" t="str">
        <f t="shared" si="1013"/>
        <v>1425 Kurre LnCape Girardeau, Missouri 63701</v>
      </c>
      <c r="F9272" t="str">
        <f t="shared" si="1014"/>
        <v>(573) 335-2424</v>
      </c>
      <c r="G9272" t="str">
        <f t="shared" si="1009"/>
        <v>1425 Kurre Ln</v>
      </c>
      <c r="H9272" t="str">
        <f t="shared" si="1010"/>
        <v>1425 Kurre Ln, Cape Girardeau, Missouri 63701</v>
      </c>
      <c r="I9272" s="1" t="str">
        <f t="shared" si="1011"/>
        <v>64633</v>
      </c>
    </row>
    <row r="9273" spans="1:9" x14ac:dyDescent="0.45">
      <c r="A9273" t="s">
        <v>18071</v>
      </c>
      <c r="B9273" t="s">
        <v>18072</v>
      </c>
      <c r="C9273" t="str">
        <f t="shared" si="1012"/>
        <v>Schaefer Mortuary Service</v>
      </c>
      <c r="D9273" t="str">
        <f t="shared" si="1008"/>
        <v>Cape Girardeau, Missouri</v>
      </c>
      <c r="E9273" t="str">
        <f t="shared" si="1013"/>
        <v>1533 Independence StreetCape Girardeau, Missouri 63703</v>
      </c>
      <c r="F9273" t="str">
        <f t="shared" si="1014"/>
        <v>573-332-0800</v>
      </c>
      <c r="G9273" t="str">
        <f t="shared" si="1009"/>
        <v>1533 Independence Street</v>
      </c>
      <c r="H9273" t="str">
        <f t="shared" si="1010"/>
        <v>1533 Independence Street, Cape Girardeau, Missouri 63703</v>
      </c>
      <c r="I9273" s="1" t="str">
        <f t="shared" si="1011"/>
        <v>64836</v>
      </c>
    </row>
    <row r="9274" spans="1:9" x14ac:dyDescent="0.45">
      <c r="A9274" t="s">
        <v>18073</v>
      </c>
      <c r="B9274" t="s">
        <v>18074</v>
      </c>
      <c r="C9274" t="str">
        <f t="shared" si="1012"/>
        <v>Simpson-Roney Funeral Home</v>
      </c>
      <c r="D9274" t="str">
        <f t="shared" si="1008"/>
        <v>Carl Junction, Missouri</v>
      </c>
      <c r="E9274" t="str">
        <f t="shared" si="1013"/>
        <v>101 N Main StCarl Junction, Missouri 64834</v>
      </c>
      <c r="F9274" t="str">
        <f t="shared" si="1014"/>
        <v>(417) 649-7201</v>
      </c>
      <c r="G9274" t="str">
        <f t="shared" si="1009"/>
        <v>101 N Main St</v>
      </c>
      <c r="H9274" t="str">
        <f t="shared" si="1010"/>
        <v>101 N Main St, Carl Junction, Missouri 64834</v>
      </c>
      <c r="I9274" s="1" t="str">
        <f t="shared" si="1011"/>
        <v>64836</v>
      </c>
    </row>
    <row r="9275" spans="1:9" x14ac:dyDescent="0.45">
      <c r="A9275" t="s">
        <v>18075</v>
      </c>
      <c r="B9275" t="s">
        <v>18076</v>
      </c>
      <c r="C9275" t="str">
        <f t="shared" si="1012"/>
        <v>Gibson Funeral Homes Inc</v>
      </c>
      <c r="D9275" t="str">
        <f t="shared" si="1008"/>
        <v>Carrollton, Missouri</v>
      </c>
      <c r="E9275" t="str">
        <f t="shared" si="1013"/>
        <v>201 S Main StCarrollton, Missouri 64633</v>
      </c>
      <c r="F9275" t="str">
        <f t="shared" si="1014"/>
        <v>(660) 542-1162</v>
      </c>
      <c r="G9275" t="str">
        <f t="shared" si="1009"/>
        <v>201 S Main St</v>
      </c>
      <c r="H9275" t="str">
        <f t="shared" si="1010"/>
        <v>201 S Main St, Carrollton, Missouri 64633</v>
      </c>
      <c r="I9275" s="1" t="str">
        <f t="shared" si="1011"/>
        <v>64836</v>
      </c>
    </row>
    <row r="9276" spans="1:9" x14ac:dyDescent="0.45">
      <c r="A9276" t="s">
        <v>18077</v>
      </c>
      <c r="B9276" t="s">
        <v>18078</v>
      </c>
      <c r="C9276" t="str">
        <f t="shared" si="1012"/>
        <v>Knell Mortuary</v>
      </c>
      <c r="D9276" t="str">
        <f t="shared" si="1008"/>
        <v>Carthage, Missouri</v>
      </c>
      <c r="E9276" t="str">
        <f t="shared" si="1013"/>
        <v>308 West Chestnut StCarthage, Missouri 64836</v>
      </c>
      <c r="F9276" t="str">
        <f t="shared" si="1014"/>
        <v>(417) 358-2105</v>
      </c>
      <c r="G9276" t="str">
        <f t="shared" si="1009"/>
        <v>308 West Chestnut St</v>
      </c>
      <c r="H9276" t="str">
        <f t="shared" si="1010"/>
        <v>308 West Chestnut St, Carthage, Missouri 64836</v>
      </c>
      <c r="I9276" s="1" t="str">
        <f t="shared" si="1011"/>
        <v>63830</v>
      </c>
    </row>
    <row r="9277" spans="1:9" x14ac:dyDescent="0.45">
      <c r="A9277" t="s">
        <v>18079</v>
      </c>
      <c r="B9277" t="s">
        <v>18080</v>
      </c>
      <c r="C9277" t="str">
        <f t="shared" si="1012"/>
        <v>Park Lawn Lathrop Chapel</v>
      </c>
      <c r="D9277" t="str">
        <f t="shared" si="1008"/>
        <v>Carthage, Missouri</v>
      </c>
      <c r="E9277" t="str">
        <f t="shared" si="1013"/>
        <v>901 Clinton StreetCarthage, Missouri 64836</v>
      </c>
      <c r="F9277" t="str">
        <f t="shared" si="1014"/>
        <v>816-740-4658</v>
      </c>
      <c r="G9277" t="str">
        <f t="shared" si="1009"/>
        <v>901 Clinton Street</v>
      </c>
      <c r="H9277" t="str">
        <f t="shared" si="1010"/>
        <v>901 Clinton Street, Carthage, Missouri 64836</v>
      </c>
      <c r="I9277" s="1" t="str">
        <f t="shared" si="1011"/>
        <v>63830</v>
      </c>
    </row>
    <row r="9278" spans="1:9" x14ac:dyDescent="0.45">
      <c r="A9278" t="s">
        <v>18081</v>
      </c>
      <c r="B9278" t="s">
        <v>18082</v>
      </c>
      <c r="C9278" t="str">
        <f t="shared" si="1012"/>
        <v>Ulmer Funeral Home</v>
      </c>
      <c r="D9278" t="str">
        <f t="shared" si="1008"/>
        <v>Carthage, Missouri</v>
      </c>
      <c r="E9278" t="str">
        <f t="shared" si="1013"/>
        <v>1208 South Garrison AvenueCarthage, Missouri 64836</v>
      </c>
      <c r="F9278" t="str">
        <f t="shared" si="1014"/>
        <v>(417) 358-2222</v>
      </c>
      <c r="G9278" t="str">
        <f t="shared" si="1009"/>
        <v>1208 South Garrison Avenue</v>
      </c>
      <c r="H9278" t="str">
        <f t="shared" si="1010"/>
        <v>1208 South Garrison Avenue, Carthage, Missouri 64836</v>
      </c>
      <c r="I9278" s="1" t="str">
        <f t="shared" si="1011"/>
        <v>65625</v>
      </c>
    </row>
    <row r="9279" spans="1:9" x14ac:dyDescent="0.45">
      <c r="A9279" t="s">
        <v>18083</v>
      </c>
      <c r="B9279" t="s">
        <v>18084</v>
      </c>
      <c r="C9279" t="str">
        <f t="shared" si="1012"/>
        <v>Carter's Funeral Home Inc</v>
      </c>
      <c r="D9279" t="str">
        <f t="shared" si="1008"/>
        <v>Caruthersville, Missouri</v>
      </c>
      <c r="E9279" t="str">
        <f t="shared" si="1013"/>
        <v>1401 Franklin AvenueCaruthersville, Missouri 63830</v>
      </c>
      <c r="F9279" t="str">
        <f t="shared" si="1014"/>
        <v>573-333-4437</v>
      </c>
      <c r="G9279" t="str">
        <f t="shared" si="1009"/>
        <v>1401 Franklin Avenue</v>
      </c>
      <c r="H9279" t="str">
        <f t="shared" si="1010"/>
        <v>1401 Franklin Avenue, Caruthersville, Missouri 63830</v>
      </c>
      <c r="I9279" s="1" t="str">
        <f t="shared" si="1011"/>
        <v>65625</v>
      </c>
    </row>
    <row r="9280" spans="1:9" x14ac:dyDescent="0.45">
      <c r="A9280" t="s">
        <v>18085</v>
      </c>
      <c r="B9280" t="s">
        <v>18086</v>
      </c>
      <c r="C9280" t="str">
        <f t="shared" si="1012"/>
        <v>H S Smith Funeral Home</v>
      </c>
      <c r="D9280" t="str">
        <f t="shared" si="1008"/>
        <v>Caruthersville, Missouri</v>
      </c>
      <c r="E9280" t="str">
        <f t="shared" si="1013"/>
        <v>808 Ward AvenueCaruthersville, Missouri 63830</v>
      </c>
      <c r="F9280" t="str">
        <f t="shared" si="1014"/>
        <v>(573) 333-2300</v>
      </c>
      <c r="G9280" t="str">
        <f t="shared" si="1009"/>
        <v>808 Ward Avenue</v>
      </c>
      <c r="H9280" t="str">
        <f t="shared" si="1010"/>
        <v>808 Ward Avenue, Caruthersville, Missouri 63830</v>
      </c>
      <c r="I9280" s="1" t="str">
        <f t="shared" si="1011"/>
        <v>65625</v>
      </c>
    </row>
    <row r="9281" spans="1:9" x14ac:dyDescent="0.45">
      <c r="A9281" t="s">
        <v>18087</v>
      </c>
      <c r="B9281" t="s">
        <v>18088</v>
      </c>
      <c r="C9281" t="str">
        <f t="shared" si="1012"/>
        <v>Fohn Funeral Home</v>
      </c>
      <c r="D9281" t="str">
        <f t="shared" si="1008"/>
        <v>Cassville, Missouri</v>
      </c>
      <c r="E9281" t="str">
        <f t="shared" si="1013"/>
        <v>606 Gravel StCassville, Missouri 65625</v>
      </c>
      <c r="F9281" t="str">
        <f t="shared" si="1014"/>
        <v>(417) 847-2141</v>
      </c>
      <c r="G9281" t="str">
        <f t="shared" si="1009"/>
        <v>606 Gravel St</v>
      </c>
      <c r="H9281" t="str">
        <f t="shared" si="1010"/>
        <v>606 Gravel St, Cassville, Missouri 65625</v>
      </c>
      <c r="I9281" s="1" t="str">
        <f t="shared" si="1011"/>
        <v>63016</v>
      </c>
    </row>
    <row r="9282" spans="1:9" x14ac:dyDescent="0.45">
      <c r="A9282" t="s">
        <v>18089</v>
      </c>
      <c r="B9282" t="s">
        <v>18090</v>
      </c>
      <c r="C9282" t="str">
        <f t="shared" si="1012"/>
        <v>White Funeral Home &amp; Crematory</v>
      </c>
      <c r="D9282" t="str">
        <f t="shared" ref="D9282:D9345" si="1015">RIGHT($A9282,LEN($A9282) - FIND(",",$A9282)-1)</f>
        <v>Cassville, Missouri</v>
      </c>
      <c r="E9282" t="str">
        <f t="shared" si="1013"/>
        <v>10598 Fm 2182 RoadCassville, Missouri 65625</v>
      </c>
      <c r="F9282" t="str">
        <f t="shared" si="1014"/>
        <v>417-847-8400</v>
      </c>
      <c r="G9282" t="str">
        <f t="shared" ref="G9282:G9345" si="1016">LEFT(E9282, FIND(D9282,E9282)-1)</f>
        <v>10598 Fm 2182 Road</v>
      </c>
      <c r="H9282" t="str">
        <f t="shared" ref="H9282:H9345" si="1017">_xlfn.CONCAT(G9282,", ",D9282," ", RIGHT(E9282,5))</f>
        <v>10598 Fm 2182 Road, Cassville, Missouri 65625</v>
      </c>
      <c r="I9282" s="1" t="str">
        <f t="shared" ref="I9282:I9345" si="1018">RIGHT(E9285,5)</f>
        <v>63436</v>
      </c>
    </row>
    <row r="9283" spans="1:9" x14ac:dyDescent="0.45">
      <c r="A9283" t="s">
        <v>18091</v>
      </c>
      <c r="B9283" t="s">
        <v>18092</v>
      </c>
      <c r="C9283" t="str">
        <f t="shared" ref="C9283:C9346" si="1019">LEFT($A9283,FIND(",", $A9283)-1)</f>
        <v>Williamson Funeral Homes</v>
      </c>
      <c r="D9283" t="str">
        <f t="shared" si="1015"/>
        <v>Cassville, Missouri</v>
      </c>
      <c r="E9283" t="str">
        <f t="shared" ref="E9283:E9346" si="1020">LEFT($B9283,FIND("Phone",$B9283)-1)</f>
        <v>1303 Main StreetCassville, Missouri 65625</v>
      </c>
      <c r="F9283" t="str">
        <f t="shared" ref="F9283:F9346" si="1021">RIGHT($B9283,LEN($B9283) - FIND("Phone",$B9283)-6)</f>
        <v>(417) 847-2157</v>
      </c>
      <c r="G9283" t="str">
        <f t="shared" si="1016"/>
        <v>1303 Main Street</v>
      </c>
      <c r="H9283" t="str">
        <f t="shared" si="1017"/>
        <v>1303 Main Street, Cassville, Missouri 65625</v>
      </c>
      <c r="I9283" s="1" t="str">
        <f t="shared" si="1018"/>
        <v>65240</v>
      </c>
    </row>
    <row r="9284" spans="1:9" x14ac:dyDescent="0.45">
      <c r="A9284" t="s">
        <v>18093</v>
      </c>
      <c r="B9284" t="s">
        <v>18094</v>
      </c>
      <c r="C9284" t="str">
        <f t="shared" si="1019"/>
        <v>Chapel Hill Mortuary Inc</v>
      </c>
      <c r="D9284" t="str">
        <f t="shared" si="1015"/>
        <v>Cedar Hill, Missouri</v>
      </c>
      <c r="E9284" t="str">
        <f t="shared" si="1020"/>
        <v>6300 Highway 30Cedar Hill, Missouri 63016</v>
      </c>
      <c r="F9284" t="str">
        <f t="shared" si="1021"/>
        <v>(636) 274-4100</v>
      </c>
      <c r="G9284" t="str">
        <f t="shared" si="1016"/>
        <v>6300 Highway 30</v>
      </c>
      <c r="H9284" t="str">
        <f t="shared" si="1017"/>
        <v>6300 Highway 30, Cedar Hill, Missouri 63016</v>
      </c>
      <c r="I9284" s="1" t="str">
        <f t="shared" si="1018"/>
        <v>65240</v>
      </c>
    </row>
    <row r="9285" spans="1:9" x14ac:dyDescent="0.45">
      <c r="A9285" t="s">
        <v>18095</v>
      </c>
      <c r="B9285" t="s">
        <v>18096</v>
      </c>
      <c r="C9285" t="str">
        <f t="shared" si="1019"/>
        <v>Wilkey Funeral Home</v>
      </c>
      <c r="D9285" t="str">
        <f t="shared" si="1015"/>
        <v>Center, Missouri</v>
      </c>
      <c r="E9285" t="str">
        <f t="shared" si="1020"/>
        <v>207 N Public StreetCenter, Missouri 63436</v>
      </c>
      <c r="F9285" t="str">
        <f t="shared" si="1021"/>
        <v>573-267-3356</v>
      </c>
      <c r="G9285" t="str">
        <f t="shared" si="1016"/>
        <v>207 N Public Street</v>
      </c>
      <c r="H9285" t="str">
        <f t="shared" si="1017"/>
        <v>207 N Public Street, Center, Missouri 63436</v>
      </c>
      <c r="I9285" s="1" t="str">
        <f t="shared" si="1018"/>
        <v>63740</v>
      </c>
    </row>
    <row r="9286" spans="1:9" x14ac:dyDescent="0.45">
      <c r="A9286" t="s">
        <v>18097</v>
      </c>
      <c r="B9286" t="s">
        <v>18098</v>
      </c>
      <c r="C9286" t="str">
        <f t="shared" si="1019"/>
        <v>Fenton Funeral Chapel</v>
      </c>
      <c r="D9286" t="str">
        <f t="shared" si="1015"/>
        <v>Centralia, Missouri</v>
      </c>
      <c r="E9286" t="str">
        <f t="shared" si="1020"/>
        <v>104 S Collier StreetCentralia, Missouri 65240</v>
      </c>
      <c r="F9286" t="str">
        <f t="shared" si="1021"/>
        <v>573-682-3703</v>
      </c>
      <c r="G9286" t="str">
        <f t="shared" si="1016"/>
        <v>104 S Collier Street</v>
      </c>
      <c r="H9286" t="str">
        <f t="shared" si="1017"/>
        <v>104 S Collier Street, Centralia, Missouri 65240</v>
      </c>
      <c r="I9286" s="1" t="str">
        <f t="shared" si="1018"/>
        <v>65024</v>
      </c>
    </row>
    <row r="9287" spans="1:9" x14ac:dyDescent="0.45">
      <c r="A9287" t="s">
        <v>18099</v>
      </c>
      <c r="B9287" t="s">
        <v>18100</v>
      </c>
      <c r="C9287" t="str">
        <f t="shared" si="1019"/>
        <v>Oliver Funeral Home</v>
      </c>
      <c r="D9287" t="str">
        <f t="shared" si="1015"/>
        <v>Centralia, Missouri</v>
      </c>
      <c r="E9287" t="str">
        <f t="shared" si="1020"/>
        <v>102 E Sneed StreetCentralia, Missouri 65240</v>
      </c>
      <c r="F9287" t="str">
        <f t="shared" si="1021"/>
        <v>573-682-2161</v>
      </c>
      <c r="G9287" t="str">
        <f t="shared" si="1016"/>
        <v>102 E Sneed Street</v>
      </c>
      <c r="H9287" t="str">
        <f t="shared" si="1017"/>
        <v>102 E Sneed Street, Centralia, Missouri 65240</v>
      </c>
      <c r="I9287" s="1" t="str">
        <f t="shared" si="1018"/>
        <v>65024</v>
      </c>
    </row>
    <row r="9288" spans="1:9" x14ac:dyDescent="0.45">
      <c r="A9288" t="s">
        <v>18101</v>
      </c>
      <c r="B9288" t="s">
        <v>18102</v>
      </c>
      <c r="C9288" t="str">
        <f t="shared" si="1019"/>
        <v>Amick-Burnett Funeral Chapels Inc</v>
      </c>
      <c r="D9288" t="str">
        <f t="shared" si="1015"/>
        <v>Chaffee, Missouri</v>
      </c>
      <c r="E9288" t="str">
        <f t="shared" si="1020"/>
        <v>203 W Yoakum AveChaffee, Missouri 63740</v>
      </c>
      <c r="F9288" t="str">
        <f t="shared" si="1021"/>
        <v>(573) 887-3521</v>
      </c>
      <c r="G9288" t="str">
        <f t="shared" si="1016"/>
        <v>203 W Yoakum Ave</v>
      </c>
      <c r="H9288" t="str">
        <f t="shared" si="1017"/>
        <v>203 W Yoakum Ave, Chaffee, Missouri 63740</v>
      </c>
      <c r="I9288" s="1" t="str">
        <f t="shared" si="1018"/>
        <v>63834</v>
      </c>
    </row>
    <row r="9289" spans="1:9" x14ac:dyDescent="0.45">
      <c r="A9289" t="s">
        <v>18103</v>
      </c>
      <c r="B9289" t="s">
        <v>18104</v>
      </c>
      <c r="C9289" t="str">
        <f t="shared" si="1019"/>
        <v>Meyer-Hilke-Millard Funeral Home</v>
      </c>
      <c r="D9289" t="str">
        <f t="shared" si="1015"/>
        <v>Chamois, Missouri</v>
      </c>
      <c r="E9289" t="str">
        <f t="shared" si="1020"/>
        <v>2nd &amp; Market StChamois, Missouri 65024</v>
      </c>
      <c r="F9289" t="str">
        <f t="shared" si="1021"/>
        <v>(573) 763-5658</v>
      </c>
      <c r="G9289" t="str">
        <f t="shared" si="1016"/>
        <v>2nd &amp; Market St</v>
      </c>
      <c r="H9289" t="str">
        <f t="shared" si="1017"/>
        <v>2nd &amp; Market St, Chamois, Missouri 65024</v>
      </c>
      <c r="I9289" s="1" t="str">
        <f t="shared" si="1018"/>
        <v>63834</v>
      </c>
    </row>
    <row r="9290" spans="1:9" x14ac:dyDescent="0.45">
      <c r="A9290" t="s">
        <v>18105</v>
      </c>
      <c r="B9290" t="s">
        <v>18106</v>
      </c>
      <c r="C9290" t="str">
        <f t="shared" si="1019"/>
        <v>Morton Funeral Home</v>
      </c>
      <c r="D9290" t="str">
        <f t="shared" si="1015"/>
        <v>Chamois, Missouri</v>
      </c>
      <c r="E9290" t="str">
        <f t="shared" si="1020"/>
        <v>405 4th StChamois, Missouri 65024</v>
      </c>
      <c r="F9290" t="str">
        <f t="shared" si="1021"/>
        <v>(573) 763-5522</v>
      </c>
      <c r="G9290" t="str">
        <f t="shared" si="1016"/>
        <v>405 4th St</v>
      </c>
      <c r="H9290" t="str">
        <f t="shared" si="1017"/>
        <v>405 4th St, Chamois, Missouri 65024</v>
      </c>
      <c r="I9290" s="1" t="str">
        <f t="shared" si="1018"/>
        <v>63017</v>
      </c>
    </row>
    <row r="9291" spans="1:9" x14ac:dyDescent="0.45">
      <c r="A9291" t="s">
        <v>18107</v>
      </c>
      <c r="B9291" t="s">
        <v>18108</v>
      </c>
      <c r="C9291" t="str">
        <f t="shared" si="1019"/>
        <v>McMikle Funeral Home Inc</v>
      </c>
      <c r="D9291" t="str">
        <f t="shared" si="1015"/>
        <v>Charleston, Missouri</v>
      </c>
      <c r="E9291" t="str">
        <f t="shared" si="1020"/>
        <v>201 S Center StCharleston, Missouri 63834</v>
      </c>
      <c r="F9291" t="str">
        <f t="shared" si="1021"/>
        <v>(573) 683-3773</v>
      </c>
      <c r="G9291" t="str">
        <f t="shared" si="1016"/>
        <v>201 S Center St</v>
      </c>
      <c r="H9291" t="str">
        <f t="shared" si="1017"/>
        <v>201 S Center St, Charleston, Missouri 63834</v>
      </c>
      <c r="I9291" s="1" t="str">
        <f t="shared" si="1018"/>
        <v>63017</v>
      </c>
    </row>
    <row r="9292" spans="1:9" x14ac:dyDescent="0.45">
      <c r="A9292" t="s">
        <v>18109</v>
      </c>
      <c r="B9292" t="s">
        <v>18110</v>
      </c>
      <c r="C9292" t="str">
        <f t="shared" si="1019"/>
        <v>Williams Funeral Homes</v>
      </c>
      <c r="D9292" t="str">
        <f t="shared" si="1015"/>
        <v>Charleston, Missouri</v>
      </c>
      <c r="E9292" t="str">
        <f t="shared" si="1020"/>
        <v>304 Vine StreetCharleston, Missouri 63834</v>
      </c>
      <c r="F9292" t="str">
        <f t="shared" si="1021"/>
        <v>573-683-6608</v>
      </c>
      <c r="G9292" t="str">
        <f t="shared" si="1016"/>
        <v>304 Vine Street</v>
      </c>
      <c r="H9292" t="str">
        <f t="shared" si="1017"/>
        <v>304 Vine Street, Charleston, Missouri 63834</v>
      </c>
      <c r="I9292" s="1" t="str">
        <f t="shared" si="1018"/>
        <v>64601</v>
      </c>
    </row>
    <row r="9293" spans="1:9" x14ac:dyDescent="0.45">
      <c r="A9293" t="s">
        <v>18111</v>
      </c>
      <c r="B9293" t="s">
        <v>18112</v>
      </c>
      <c r="C9293" t="str">
        <f t="shared" si="1019"/>
        <v>Buchholz Mortuaries Inc</v>
      </c>
      <c r="D9293" t="str">
        <f t="shared" si="1015"/>
        <v>Chesterfield, Missouri</v>
      </c>
      <c r="E9293" t="str">
        <f t="shared" si="1020"/>
        <v>2211 Clarkson RoadChesterfield, Missouri 63017</v>
      </c>
      <c r="F9293" t="str">
        <f t="shared" si="1021"/>
        <v>636-532-2400</v>
      </c>
      <c r="G9293" t="str">
        <f t="shared" si="1016"/>
        <v>2211 Clarkson Road</v>
      </c>
      <c r="H9293" t="str">
        <f t="shared" si="1017"/>
        <v>2211 Clarkson Road, Chesterfield, Missouri 63017</v>
      </c>
      <c r="I9293" s="1" t="str">
        <f t="shared" si="1018"/>
        <v>64601</v>
      </c>
    </row>
    <row r="9294" spans="1:9" x14ac:dyDescent="0.45">
      <c r="A9294" t="s">
        <v>18113</v>
      </c>
      <c r="B9294" t="s">
        <v>18114</v>
      </c>
      <c r="C9294" t="str">
        <f t="shared" si="1019"/>
        <v>O'Sullivan-muckle Mortuary</v>
      </c>
      <c r="D9294" t="str">
        <f t="shared" si="1015"/>
        <v>Chesterfield, Missouri</v>
      </c>
      <c r="E9294" t="str">
        <f t="shared" si="1020"/>
        <v>13996 Olive BoulevardChesterfield, Missouri 63017</v>
      </c>
      <c r="F9294" t="str">
        <f t="shared" si="1021"/>
        <v>314-514-9966</v>
      </c>
      <c r="G9294" t="str">
        <f t="shared" si="1016"/>
        <v>13996 Olive Boulevard</v>
      </c>
      <c r="H9294" t="str">
        <f t="shared" si="1017"/>
        <v>13996 Olive Boulevard, Chesterfield, Missouri 63017</v>
      </c>
      <c r="I9294" s="1" t="str">
        <f t="shared" si="1018"/>
        <v>64601</v>
      </c>
    </row>
    <row r="9295" spans="1:9" x14ac:dyDescent="0.45">
      <c r="A9295" t="s">
        <v>18115</v>
      </c>
      <c r="B9295" t="s">
        <v>18116</v>
      </c>
      <c r="C9295" t="str">
        <f t="shared" si="1019"/>
        <v>Heritage Funeral Home</v>
      </c>
      <c r="D9295" t="str">
        <f t="shared" si="1015"/>
        <v>Chillicothe, Missouri</v>
      </c>
      <c r="E9295" t="str">
        <f t="shared" si="1020"/>
        <v>3141 N Washington StreetChillicothe, Missouri 64601</v>
      </c>
      <c r="F9295" t="str">
        <f t="shared" si="1021"/>
        <v>660-646-6600</v>
      </c>
      <c r="G9295" t="str">
        <f t="shared" si="1016"/>
        <v>3141 N Washington Street</v>
      </c>
      <c r="H9295" t="str">
        <f t="shared" si="1017"/>
        <v>3141 N Washington Street, Chillicothe, Missouri 64601</v>
      </c>
      <c r="I9295" s="1" t="str">
        <f t="shared" si="1018"/>
        <v>63437</v>
      </c>
    </row>
    <row r="9296" spans="1:9" x14ac:dyDescent="0.45">
      <c r="A9296" t="s">
        <v>18117</v>
      </c>
      <c r="B9296" t="s">
        <v>18118</v>
      </c>
      <c r="C9296" t="str">
        <f t="shared" si="1019"/>
        <v>Lindley Funeral Homes Inc</v>
      </c>
      <c r="D9296" t="str">
        <f t="shared" si="1015"/>
        <v>Chillicothe, Missouri</v>
      </c>
      <c r="E9296" t="str">
        <f t="shared" si="1020"/>
        <v>910 Washington StChillicothe, Missouri 64601</v>
      </c>
      <c r="F9296" t="str">
        <f t="shared" si="1021"/>
        <v>(660) 646-4857</v>
      </c>
      <c r="G9296" t="str">
        <f t="shared" si="1016"/>
        <v>910 Washington St</v>
      </c>
      <c r="H9296" t="str">
        <f t="shared" si="1017"/>
        <v>910 Washington St, Chillicothe, Missouri 64601</v>
      </c>
      <c r="I9296" s="1" t="str">
        <f t="shared" si="1018"/>
        <v>63336</v>
      </c>
    </row>
    <row r="9297" spans="1:9" x14ac:dyDescent="0.45">
      <c r="A9297" t="s">
        <v>18119</v>
      </c>
      <c r="B9297" t="s">
        <v>18120</v>
      </c>
      <c r="C9297" t="str">
        <f t="shared" si="1019"/>
        <v>Norman-Wagy-Gordon Funeral Home</v>
      </c>
      <c r="D9297" t="str">
        <f t="shared" si="1015"/>
        <v>Chillicothe, Missouri</v>
      </c>
      <c r="E9297" t="str">
        <f t="shared" si="1020"/>
        <v>434 Locust StreetChillicothe, Missouri 64601</v>
      </c>
      <c r="F9297" t="str">
        <f t="shared" si="1021"/>
        <v>(660) 646-4417</v>
      </c>
      <c r="G9297" t="str">
        <f t="shared" si="1016"/>
        <v>434 Locust Street</v>
      </c>
      <c r="H9297" t="str">
        <f t="shared" si="1017"/>
        <v>434 Locust Street, Chillicothe, Missouri 64601</v>
      </c>
      <c r="I9297" s="1" t="str">
        <f t="shared" si="1018"/>
        <v>64734</v>
      </c>
    </row>
    <row r="9298" spans="1:9" x14ac:dyDescent="0.45">
      <c r="A9298" t="s">
        <v>18121</v>
      </c>
      <c r="B9298" t="s">
        <v>18122</v>
      </c>
      <c r="C9298" t="str">
        <f t="shared" si="1019"/>
        <v>Greening-Eagan-Hayes Funeral Home Inc</v>
      </c>
      <c r="D9298" t="str">
        <f t="shared" si="1015"/>
        <v>Clarence, Missouri</v>
      </c>
      <c r="E9298" t="str">
        <f t="shared" si="1020"/>
        <v>415 North Shelby StreetClarence, Missouri 63437</v>
      </c>
      <c r="F9298" t="str">
        <f t="shared" si="1021"/>
        <v>(660) 699-2177</v>
      </c>
      <c r="G9298" t="str">
        <f t="shared" si="1016"/>
        <v>415 North Shelby Street</v>
      </c>
      <c r="H9298" t="str">
        <f t="shared" si="1017"/>
        <v>415 North Shelby Street, Clarence, Missouri 63437</v>
      </c>
      <c r="I9298" s="1" t="str">
        <f t="shared" si="1018"/>
        <v>64735</v>
      </c>
    </row>
    <row r="9299" spans="1:9" x14ac:dyDescent="0.45">
      <c r="A9299" t="s">
        <v>18123</v>
      </c>
      <c r="B9299" t="s">
        <v>18124</v>
      </c>
      <c r="C9299" t="str">
        <f t="shared" si="1019"/>
        <v>Collier Funeral Home Inc</v>
      </c>
      <c r="D9299" t="str">
        <f t="shared" si="1015"/>
        <v>Clarksville, Missouri</v>
      </c>
      <c r="E9299" t="str">
        <f t="shared" si="1020"/>
        <v>3rd &amp; Smith StreetClarksville, Missouri 63336</v>
      </c>
      <c r="F9299" t="str">
        <f t="shared" si="1021"/>
        <v>(573) 242-3320</v>
      </c>
      <c r="G9299" t="str">
        <f t="shared" si="1016"/>
        <v>3rd &amp; Smith Street</v>
      </c>
      <c r="H9299" t="str">
        <f t="shared" si="1017"/>
        <v>3rd &amp; Smith Street, Clarksville, Missouri 63336</v>
      </c>
      <c r="I9299" s="1" t="str">
        <f t="shared" si="1018"/>
        <v>64735</v>
      </c>
    </row>
    <row r="9300" spans="1:9" x14ac:dyDescent="0.45">
      <c r="A9300" t="s">
        <v>18125</v>
      </c>
      <c r="B9300" t="s">
        <v>18126</v>
      </c>
      <c r="C9300" t="str">
        <f t="shared" si="1019"/>
        <v>Wallace Funeral Home</v>
      </c>
      <c r="D9300" t="str">
        <f t="shared" si="1015"/>
        <v>Cleveland, Missouri</v>
      </c>
      <c r="E9300" t="str">
        <f t="shared" si="1020"/>
        <v>302 West Main StreetCleveland, Missouri 64734</v>
      </c>
      <c r="F9300" t="str">
        <f t="shared" si="1021"/>
        <v>(816) 987-2127</v>
      </c>
      <c r="G9300" t="str">
        <f t="shared" si="1016"/>
        <v>302 West Main Street</v>
      </c>
      <c r="H9300" t="str">
        <f t="shared" si="1017"/>
        <v>302 West Main Street, Cleveland, Missouri 64734</v>
      </c>
      <c r="I9300" s="1" t="str">
        <f t="shared" si="1018"/>
        <v>64735</v>
      </c>
    </row>
    <row r="9301" spans="1:9" x14ac:dyDescent="0.45">
      <c r="A9301" t="s">
        <v>18127</v>
      </c>
      <c r="B9301" t="s">
        <v>18128</v>
      </c>
      <c r="C9301" t="str">
        <f t="shared" si="1019"/>
        <v>Bradley &amp; Hadley Funeral Home</v>
      </c>
      <c r="D9301" t="str">
        <f t="shared" si="1015"/>
        <v>Clinton, Missouri</v>
      </c>
      <c r="E9301" t="str">
        <f t="shared" si="1020"/>
        <v>1410 E D Z F RoadClinton, Missouri 64735</v>
      </c>
      <c r="F9301" t="str">
        <f t="shared" si="1021"/>
        <v>660-885-2434</v>
      </c>
      <c r="G9301" t="str">
        <f t="shared" si="1016"/>
        <v>1410 E D Z F Road</v>
      </c>
      <c r="H9301" t="str">
        <f t="shared" si="1017"/>
        <v>1410 E D Z F Road, Clinton, Missouri 64735</v>
      </c>
      <c r="I9301" s="1" t="str">
        <f t="shared" si="1018"/>
        <v>64735</v>
      </c>
    </row>
    <row r="9302" spans="1:9" x14ac:dyDescent="0.45">
      <c r="A9302" t="s">
        <v>18129</v>
      </c>
      <c r="B9302" t="s">
        <v>18130</v>
      </c>
      <c r="C9302" t="str">
        <f t="shared" si="1019"/>
        <v>Consalus Funeral Home</v>
      </c>
      <c r="D9302" t="str">
        <f t="shared" si="1015"/>
        <v>Clinton, Missouri</v>
      </c>
      <c r="E9302" t="str">
        <f t="shared" si="1020"/>
        <v>209 South 2ndClinton, Missouri 64735</v>
      </c>
      <c r="F9302" t="str">
        <f t="shared" si="1021"/>
        <v>660-885-3421</v>
      </c>
      <c r="G9302" t="str">
        <f t="shared" si="1016"/>
        <v>209 South 2nd</v>
      </c>
      <c r="H9302" t="str">
        <f t="shared" si="1017"/>
        <v>209 South 2nd, Clinton, Missouri 64735</v>
      </c>
      <c r="I9302" s="1" t="str">
        <f t="shared" si="1018"/>
        <v>64735</v>
      </c>
    </row>
    <row r="9303" spans="1:9" x14ac:dyDescent="0.45">
      <c r="A9303" t="s">
        <v>18131</v>
      </c>
      <c r="B9303" t="s">
        <v>18132</v>
      </c>
      <c r="C9303" t="str">
        <f t="shared" si="1019"/>
        <v>Goodrich Funeral Home</v>
      </c>
      <c r="D9303" t="str">
        <f t="shared" si="1015"/>
        <v>Clinton, Missouri</v>
      </c>
      <c r="E9303" t="str">
        <f t="shared" si="1020"/>
        <v>3rd StClinton, Missouri 64735</v>
      </c>
      <c r="F9303" t="str">
        <f t="shared" si="1021"/>
        <v>(417) 646-8135</v>
      </c>
      <c r="G9303" t="str">
        <f t="shared" si="1016"/>
        <v>3rd St</v>
      </c>
      <c r="H9303" t="str">
        <f t="shared" si="1017"/>
        <v>3rd St, Clinton, Missouri 64735</v>
      </c>
      <c r="I9303" s="1" t="str">
        <f t="shared" si="1018"/>
        <v>65325</v>
      </c>
    </row>
    <row r="9304" spans="1:9" x14ac:dyDescent="0.45">
      <c r="A9304" t="s">
        <v>18133</v>
      </c>
      <c r="B9304" t="s">
        <v>18134</v>
      </c>
      <c r="C9304" t="str">
        <f t="shared" si="1019"/>
        <v>Sickman-Dunning Funeral Home</v>
      </c>
      <c r="D9304" t="str">
        <f t="shared" si="1015"/>
        <v>Clinton, Missouri</v>
      </c>
      <c r="E9304" t="str">
        <f t="shared" si="1020"/>
        <v>218 S 3rd StClinton, Missouri 64735</v>
      </c>
      <c r="F9304" t="str">
        <f t="shared" si="1021"/>
        <v>(660) 885-6111</v>
      </c>
      <c r="G9304" t="str">
        <f t="shared" si="1016"/>
        <v>218 S 3rd St</v>
      </c>
      <c r="H9304" t="str">
        <f t="shared" si="1017"/>
        <v>218 S 3rd St, Clinton, Missouri 64735</v>
      </c>
      <c r="I9304" s="1" t="str">
        <f t="shared" si="1018"/>
        <v>65202</v>
      </c>
    </row>
    <row r="9305" spans="1:9" x14ac:dyDescent="0.45">
      <c r="A9305" t="s">
        <v>18135</v>
      </c>
      <c r="B9305" t="s">
        <v>18136</v>
      </c>
      <c r="C9305" t="str">
        <f t="shared" si="1019"/>
        <v>Vansant-Mills Funeral Home</v>
      </c>
      <c r="D9305" t="str">
        <f t="shared" si="1015"/>
        <v>Clinton, Missouri</v>
      </c>
      <c r="E9305" t="str">
        <f t="shared" si="1020"/>
        <v>314 W Jefferson StClinton, Missouri 64735</v>
      </c>
      <c r="F9305" t="str">
        <f t="shared" si="1021"/>
        <v>(660) 885-2021</v>
      </c>
      <c r="G9305" t="str">
        <f t="shared" si="1016"/>
        <v>314 W Jefferson St</v>
      </c>
      <c r="H9305" t="str">
        <f t="shared" si="1017"/>
        <v>314 W Jefferson St, Clinton, Missouri 64735</v>
      </c>
      <c r="I9305" s="1" t="str">
        <f t="shared" si="1018"/>
        <v>65201</v>
      </c>
    </row>
    <row r="9306" spans="1:9" x14ac:dyDescent="0.45">
      <c r="A9306" t="s">
        <v>18137</v>
      </c>
      <c r="B9306" t="s">
        <v>18138</v>
      </c>
      <c r="C9306" t="str">
        <f t="shared" si="1019"/>
        <v>Fox Funeral Home</v>
      </c>
      <c r="D9306" t="str">
        <f t="shared" si="1015"/>
        <v>Cole Camp, Missouri</v>
      </c>
      <c r="E9306" t="str">
        <f t="shared" si="1020"/>
        <v>302 East Butterfield TrailCole Camp, Missouri 65325</v>
      </c>
      <c r="F9306" t="str">
        <f t="shared" si="1021"/>
        <v>(660) 668-4425</v>
      </c>
      <c r="G9306" t="str">
        <f t="shared" si="1016"/>
        <v>302 East Butterfield Trail</v>
      </c>
      <c r="H9306" t="str">
        <f t="shared" si="1017"/>
        <v>302 East Butterfield Trail, Cole Camp, Missouri 65325</v>
      </c>
      <c r="I9306" s="1" t="str">
        <f t="shared" si="1018"/>
        <v>65201</v>
      </c>
    </row>
    <row r="9307" spans="1:9" x14ac:dyDescent="0.45">
      <c r="A9307" t="s">
        <v>18139</v>
      </c>
      <c r="B9307" t="s">
        <v>18140</v>
      </c>
      <c r="C9307" t="str">
        <f t="shared" si="1019"/>
        <v>Bach Yager Funeral Chapel</v>
      </c>
      <c r="D9307" t="str">
        <f t="shared" si="1015"/>
        <v>Columbia, Missouri</v>
      </c>
      <c r="E9307" t="str">
        <f t="shared" si="1020"/>
        <v>1610 N Garth AvenueColumbia, Missouri 65202</v>
      </c>
      <c r="F9307" t="str">
        <f t="shared" si="1021"/>
        <v>573-441-2932</v>
      </c>
      <c r="G9307" t="str">
        <f t="shared" si="1016"/>
        <v>1610 N Garth Avenue</v>
      </c>
      <c r="H9307" t="str">
        <f t="shared" si="1017"/>
        <v>1610 N Garth Avenue, Columbia, Missouri 65202</v>
      </c>
      <c r="I9307" s="1" t="str">
        <f t="shared" si="1018"/>
        <v>65202</v>
      </c>
    </row>
    <row r="9308" spans="1:9" x14ac:dyDescent="0.45">
      <c r="A9308" t="s">
        <v>18141</v>
      </c>
      <c r="B9308" t="s">
        <v>18142</v>
      </c>
      <c r="C9308" t="str">
        <f t="shared" si="1019"/>
        <v>H T May &amp; Son Funeral Home</v>
      </c>
      <c r="D9308" t="str">
        <f t="shared" si="1015"/>
        <v>Columbia, Missouri</v>
      </c>
      <c r="E9308" t="str">
        <f t="shared" si="1020"/>
        <v>625 Cherry StreetColumbia, Missouri 65201</v>
      </c>
      <c r="F9308" t="str">
        <f t="shared" si="1021"/>
        <v>573-443-2273</v>
      </c>
      <c r="G9308" t="str">
        <f t="shared" si="1016"/>
        <v>625 Cherry Street</v>
      </c>
      <c r="H9308" t="str">
        <f t="shared" si="1017"/>
        <v>625 Cherry Street, Columbia, Missouri 65201</v>
      </c>
      <c r="I9308" s="1" t="str">
        <f t="shared" si="1018"/>
        <v>65202</v>
      </c>
    </row>
    <row r="9309" spans="1:9" x14ac:dyDescent="0.45">
      <c r="A9309" t="s">
        <v>18143</v>
      </c>
      <c r="B9309" t="s">
        <v>18144</v>
      </c>
      <c r="C9309" t="str">
        <f t="shared" si="1019"/>
        <v>Kinney Mortuary Service &amp; Crematory</v>
      </c>
      <c r="D9309" t="str">
        <f t="shared" si="1015"/>
        <v>Columbia, Missouri</v>
      </c>
      <c r="E9309" t="str">
        <f t="shared" si="1020"/>
        <v>1114 Wilkes BoulevardColumbia, Missouri 65201</v>
      </c>
      <c r="F9309" t="str">
        <f t="shared" si="1021"/>
        <v>573-442-7850</v>
      </c>
      <c r="G9309" t="str">
        <f t="shared" si="1016"/>
        <v>1114 Wilkes Boulevard</v>
      </c>
      <c r="H9309" t="str">
        <f t="shared" si="1017"/>
        <v>1114 Wilkes Boulevard, Columbia, Missouri 65201</v>
      </c>
      <c r="I9309" s="1" t="str">
        <f t="shared" si="1018"/>
        <v>65201</v>
      </c>
    </row>
    <row r="9310" spans="1:9" x14ac:dyDescent="0.45">
      <c r="A9310" t="s">
        <v>18145</v>
      </c>
      <c r="B9310" t="s">
        <v>18146</v>
      </c>
      <c r="C9310" t="str">
        <f t="shared" si="1019"/>
        <v>Memorial Funeral Home Inc</v>
      </c>
      <c r="D9310" t="str">
        <f t="shared" si="1015"/>
        <v>Columbia, Missouri</v>
      </c>
      <c r="E9310" t="str">
        <f t="shared" si="1020"/>
        <v>1217 Business Loop 70 WestColumbia, Missouri 65202</v>
      </c>
      <c r="F9310" t="str">
        <f t="shared" si="1021"/>
        <v>(573) 443-3173</v>
      </c>
      <c r="G9310" t="str">
        <f t="shared" si="1016"/>
        <v>1217 Business Loop 70 West</v>
      </c>
      <c r="H9310" t="str">
        <f t="shared" si="1017"/>
        <v>1217 Business Loop 70 West, Columbia, Missouri 65202</v>
      </c>
      <c r="I9310" s="1" t="str">
        <f t="shared" si="1018"/>
        <v>65203</v>
      </c>
    </row>
    <row r="9311" spans="1:9" x14ac:dyDescent="0.45">
      <c r="A9311" t="s">
        <v>18147</v>
      </c>
      <c r="B9311" t="s">
        <v>18148</v>
      </c>
      <c r="C9311" t="str">
        <f t="shared" si="1019"/>
        <v>Nilson Funeral Home</v>
      </c>
      <c r="D9311" t="str">
        <f t="shared" si="1015"/>
        <v>Columbia, Missouri</v>
      </c>
      <c r="E9311" t="str">
        <f t="shared" si="1020"/>
        <v>5611 East Saint Charles RoadColumbia, Missouri 65202</v>
      </c>
      <c r="F9311" t="str">
        <f t="shared" si="1021"/>
        <v>(573) 474-8443</v>
      </c>
      <c r="G9311" t="str">
        <f t="shared" si="1016"/>
        <v>5611 East Saint Charles Road</v>
      </c>
      <c r="H9311" t="str">
        <f t="shared" si="1017"/>
        <v>5611 East Saint Charles Road, Columbia, Missouri 65202</v>
      </c>
      <c r="I9311" s="1" t="str">
        <f t="shared" si="1018"/>
        <v>64020</v>
      </c>
    </row>
    <row r="9312" spans="1:9" x14ac:dyDescent="0.45">
      <c r="A9312" t="s">
        <v>18149</v>
      </c>
      <c r="B9312" t="s">
        <v>18150</v>
      </c>
      <c r="C9312" t="str">
        <f t="shared" si="1019"/>
        <v>Parker Funeral Service &amp; Crematory</v>
      </c>
      <c r="D9312" t="str">
        <f t="shared" si="1015"/>
        <v>Columbia, Missouri</v>
      </c>
      <c r="E9312" t="str">
        <f t="shared" si="1020"/>
        <v>22 North 10th StreetColumbia, Missouri 65201</v>
      </c>
      <c r="F9312" t="str">
        <f t="shared" si="1021"/>
        <v>(573) 449-4153</v>
      </c>
      <c r="G9312" t="str">
        <f t="shared" si="1016"/>
        <v>22 North 10th Street</v>
      </c>
      <c r="H9312" t="str">
        <f t="shared" si="1017"/>
        <v>22 North 10th Street, Columbia, Missouri 65201</v>
      </c>
      <c r="I9312" s="1" t="str">
        <f t="shared" si="1018"/>
        <v>64437</v>
      </c>
    </row>
    <row r="9313" spans="1:9" x14ac:dyDescent="0.45">
      <c r="A9313" t="s">
        <v>18151</v>
      </c>
      <c r="B9313" t="s">
        <v>18152</v>
      </c>
      <c r="C9313" t="str">
        <f t="shared" si="1019"/>
        <v>Warren Funeral Chapel</v>
      </c>
      <c r="D9313" t="str">
        <f t="shared" si="1015"/>
        <v>Columbia, Missouri</v>
      </c>
      <c r="E9313" t="str">
        <f t="shared" si="1020"/>
        <v>12 East Ash StreetColumbia, Missouri 65203</v>
      </c>
      <c r="F9313" t="str">
        <f t="shared" si="1021"/>
        <v>(573) 443-3343</v>
      </c>
      <c r="G9313" t="str">
        <f t="shared" si="1016"/>
        <v>12 East Ash Street</v>
      </c>
      <c r="H9313" t="str">
        <f t="shared" si="1017"/>
        <v>12 East Ash Street, Columbia, Missouri 65203</v>
      </c>
      <c r="I9313" s="1" t="str">
        <f t="shared" si="1018"/>
        <v>65633</v>
      </c>
    </row>
    <row r="9314" spans="1:9" x14ac:dyDescent="0.45">
      <c r="A9314" t="s">
        <v>18153</v>
      </c>
      <c r="B9314" t="s">
        <v>18154</v>
      </c>
      <c r="C9314" t="str">
        <f t="shared" si="1019"/>
        <v>Campbell-Lewis Funeral Home</v>
      </c>
      <c r="D9314" t="str">
        <f t="shared" si="1015"/>
        <v>Concordia, Missouri</v>
      </c>
      <c r="E9314" t="str">
        <f t="shared" si="1020"/>
        <v>1002 E 1st StreetConcordia, Missouri 64020</v>
      </c>
      <c r="F9314" t="str">
        <f t="shared" si="1021"/>
        <v>660-463-2266</v>
      </c>
      <c r="G9314" t="str">
        <f t="shared" si="1016"/>
        <v>1002 E 1st Street</v>
      </c>
      <c r="H9314" t="str">
        <f t="shared" si="1017"/>
        <v>1002 E 1st Street, Concordia, Missouri 64020</v>
      </c>
      <c r="I9314" s="1" t="str">
        <f t="shared" si="1018"/>
        <v>65452</v>
      </c>
    </row>
    <row r="9315" spans="1:9" x14ac:dyDescent="0.45">
      <c r="A9315" t="s">
        <v>18155</v>
      </c>
      <c r="B9315" t="s">
        <v>18156</v>
      </c>
      <c r="C9315" t="str">
        <f t="shared" si="1019"/>
        <v>Schooler Funeral Home</v>
      </c>
      <c r="D9315" t="str">
        <f t="shared" si="1015"/>
        <v>Craig, Missouri</v>
      </c>
      <c r="E9315" t="str">
        <f t="shared" si="1020"/>
        <v>307 Frame StCraig, Missouri 64437</v>
      </c>
      <c r="F9315" t="str">
        <f t="shared" si="1021"/>
        <v>(660) 683-5313</v>
      </c>
      <c r="G9315" t="str">
        <f t="shared" si="1016"/>
        <v>307 Frame St</v>
      </c>
      <c r="H9315" t="str">
        <f t="shared" si="1017"/>
        <v>307 Frame St, Craig, Missouri 64437</v>
      </c>
      <c r="I9315" s="1" t="str">
        <f t="shared" si="1018"/>
        <v>63019</v>
      </c>
    </row>
    <row r="9316" spans="1:9" x14ac:dyDescent="0.45">
      <c r="A9316" t="s">
        <v>18157</v>
      </c>
      <c r="B9316" t="s">
        <v>18158</v>
      </c>
      <c r="C9316" t="str">
        <f t="shared" si="1019"/>
        <v>Westrip Funeral Home Inc</v>
      </c>
      <c r="D9316" t="str">
        <f t="shared" si="1015"/>
        <v>Crane, Missouri</v>
      </c>
      <c r="E9316" t="str">
        <f t="shared" si="1020"/>
        <v>39670 State Highway 413Crane, Missouri 65633</v>
      </c>
      <c r="F9316" t="str">
        <f t="shared" si="1021"/>
        <v>417-723-5255</v>
      </c>
      <c r="G9316" t="str">
        <f t="shared" si="1016"/>
        <v>39670 State Highway 413</v>
      </c>
      <c r="H9316" t="str">
        <f t="shared" si="1017"/>
        <v>39670 State Highway 413, Crane, Missouri 65633</v>
      </c>
      <c r="I9316" s="1" t="str">
        <f t="shared" si="1018"/>
        <v>65453</v>
      </c>
    </row>
    <row r="9317" spans="1:9" x14ac:dyDescent="0.45">
      <c r="A9317" t="s">
        <v>18159</v>
      </c>
      <c r="B9317" t="s">
        <v>18160</v>
      </c>
      <c r="C9317" t="str">
        <f t="shared" si="1019"/>
        <v>Birmingham-Martin Funeral Home</v>
      </c>
      <c r="D9317" t="str">
        <f t="shared" si="1015"/>
        <v>Crocker, Missouri</v>
      </c>
      <c r="E9317" t="str">
        <f t="shared" si="1020"/>
        <v>416 N Commercial StreetCrocker, Missouri 65452</v>
      </c>
      <c r="F9317" t="str">
        <f t="shared" si="1021"/>
        <v>573-736-2003</v>
      </c>
      <c r="G9317" t="str">
        <f t="shared" si="1016"/>
        <v>416 N Commercial Street</v>
      </c>
      <c r="H9317" t="str">
        <f t="shared" si="1017"/>
        <v>416 N Commercial Street, Crocker, Missouri 65452</v>
      </c>
      <c r="I9317" s="1" t="str">
        <f t="shared" si="1018"/>
        <v>65453</v>
      </c>
    </row>
    <row r="9318" spans="1:9" x14ac:dyDescent="0.45">
      <c r="A9318" t="s">
        <v>18161</v>
      </c>
      <c r="B9318" t="s">
        <v>18162</v>
      </c>
      <c r="C9318" t="str">
        <f t="shared" si="1019"/>
        <v>Cady Mortuary</v>
      </c>
      <c r="D9318" t="str">
        <f t="shared" si="1015"/>
        <v>Crystal City, Missouri</v>
      </c>
      <c r="E9318" t="str">
        <f t="shared" si="1020"/>
        <v>609 North Truman BlvdCrystal City, Missouri 63019</v>
      </c>
      <c r="F9318" t="str">
        <f t="shared" si="1021"/>
        <v>(636) 937-3677</v>
      </c>
      <c r="G9318" t="str">
        <f t="shared" si="1016"/>
        <v>609 North Truman Blvd</v>
      </c>
      <c r="H9318" t="str">
        <f t="shared" si="1017"/>
        <v>609 North Truman Blvd, Crystal City, Missouri 63019</v>
      </c>
      <c r="I9318" s="1" t="str">
        <f t="shared" si="1018"/>
        <v>65635</v>
      </c>
    </row>
    <row r="9319" spans="1:9" x14ac:dyDescent="0.45">
      <c r="A9319" t="s">
        <v>18163</v>
      </c>
      <c r="B9319" t="s">
        <v>18164</v>
      </c>
      <c r="C9319" t="str">
        <f t="shared" si="1019"/>
        <v>Britton Brothers Funeral Home</v>
      </c>
      <c r="D9319" t="str">
        <f t="shared" si="1015"/>
        <v>Cuba, Missouri</v>
      </c>
      <c r="E9319" t="str">
        <f t="shared" si="1020"/>
        <v>904 West Washington StreetCuba, Missouri 65453</v>
      </c>
      <c r="F9319" t="str">
        <f t="shared" si="1021"/>
        <v>(573) 885-3355</v>
      </c>
      <c r="G9319" t="str">
        <f t="shared" si="1016"/>
        <v>904 West Washington Street</v>
      </c>
      <c r="H9319" t="str">
        <f t="shared" si="1017"/>
        <v>904 West Washington Street, Cuba, Missouri 65453</v>
      </c>
      <c r="I9319" s="1" t="str">
        <f t="shared" si="1018"/>
        <v>63020</v>
      </c>
    </row>
    <row r="9320" spans="1:9" x14ac:dyDescent="0.45">
      <c r="A9320" t="s">
        <v>18165</v>
      </c>
      <c r="B9320" t="s">
        <v>18166</v>
      </c>
      <c r="C9320" t="str">
        <f t="shared" si="1019"/>
        <v>Hutson Funeral Home Inc</v>
      </c>
      <c r="D9320" t="str">
        <f t="shared" si="1015"/>
        <v>Cuba, Missouri</v>
      </c>
      <c r="E9320" t="str">
        <f t="shared" si="1020"/>
        <v>407 South Franklin StreetCuba, Missouri 65453</v>
      </c>
      <c r="F9320" t="str">
        <f t="shared" si="1021"/>
        <v>(573) 885-4747</v>
      </c>
      <c r="G9320" t="str">
        <f t="shared" si="1016"/>
        <v>407 South Franklin Street</v>
      </c>
      <c r="H9320" t="str">
        <f t="shared" si="1017"/>
        <v>407 South Franklin Street, Cuba, Missouri 65453</v>
      </c>
      <c r="I9320" s="1" t="str">
        <f t="shared" si="1018"/>
        <v>63020</v>
      </c>
    </row>
    <row r="9321" spans="1:9" x14ac:dyDescent="0.45">
      <c r="A9321" t="s">
        <v>18167</v>
      </c>
      <c r="B9321" t="s">
        <v>18168</v>
      </c>
      <c r="C9321" t="str">
        <f t="shared" si="1019"/>
        <v>Dadeville Funeral Chapel</v>
      </c>
      <c r="D9321" t="str">
        <f t="shared" si="1015"/>
        <v>Dadeville, Missouri</v>
      </c>
      <c r="E9321" t="str">
        <f t="shared" si="1020"/>
        <v>145 S Clompton StreetDadeville, Missouri 65635</v>
      </c>
      <c r="F9321" t="str">
        <f t="shared" si="1021"/>
        <v>417-995-3555</v>
      </c>
      <c r="G9321" t="str">
        <f t="shared" si="1016"/>
        <v>145 S Clompton Street</v>
      </c>
      <c r="H9321" t="str">
        <f t="shared" si="1017"/>
        <v>145 S Clompton Street, Dadeville, Missouri 65635</v>
      </c>
      <c r="I9321" s="1" t="str">
        <f t="shared" si="1018"/>
        <v>64439</v>
      </c>
    </row>
    <row r="9322" spans="1:9" x14ac:dyDescent="0.45">
      <c r="A9322" t="s">
        <v>18169</v>
      </c>
      <c r="B9322" t="s">
        <v>18170</v>
      </c>
      <c r="C9322" t="str">
        <f t="shared" si="1019"/>
        <v>Dietrich-Mothershead Funeral Home</v>
      </c>
      <c r="D9322" t="str">
        <f t="shared" si="1015"/>
        <v>De Soto, Missouri</v>
      </c>
      <c r="E9322" t="str">
        <f t="shared" si="1020"/>
        <v>220 North Main StreetDe Soto, Missouri 63020</v>
      </c>
      <c r="F9322" t="str">
        <f t="shared" si="1021"/>
        <v>(636) 586-3337</v>
      </c>
      <c r="G9322" t="str">
        <f t="shared" si="1016"/>
        <v>220 North Main Street</v>
      </c>
      <c r="H9322" t="str">
        <f t="shared" si="1017"/>
        <v>220 North Main Street, De Soto, Missouri 63020</v>
      </c>
      <c r="I9322" s="1" t="str">
        <f t="shared" si="1018"/>
        <v>63601</v>
      </c>
    </row>
    <row r="9323" spans="1:9" x14ac:dyDescent="0.45">
      <c r="A9323" t="s">
        <v>18171</v>
      </c>
      <c r="B9323" t="s">
        <v>18172</v>
      </c>
      <c r="C9323" t="str">
        <f t="shared" si="1019"/>
        <v>Mahn Funeral Home Inc</v>
      </c>
      <c r="D9323" t="str">
        <f t="shared" si="1015"/>
        <v>De Soto, Missouri</v>
      </c>
      <c r="E9323" t="str">
        <f t="shared" si="1020"/>
        <v>900 North Main StreetDe Soto, Missouri 63020</v>
      </c>
      <c r="F9323" t="str">
        <f t="shared" si="1021"/>
        <v>(636) 586-2288</v>
      </c>
      <c r="G9323" t="str">
        <f t="shared" si="1016"/>
        <v>900 North Main Street</v>
      </c>
      <c r="H9323" t="str">
        <f t="shared" si="1017"/>
        <v>900 North Main Street, De Soto, Missouri 63020</v>
      </c>
      <c r="I9323" s="1" t="str">
        <f t="shared" si="1018"/>
        <v>63841</v>
      </c>
    </row>
    <row r="9324" spans="1:9" x14ac:dyDescent="0.45">
      <c r="A9324" t="s">
        <v>18173</v>
      </c>
      <c r="B9324" t="s">
        <v>18174</v>
      </c>
      <c r="C9324" t="str">
        <f t="shared" si="1019"/>
        <v>Vaughn-Aufranc Funeral Home</v>
      </c>
      <c r="D9324" t="str">
        <f t="shared" si="1015"/>
        <v>Dearborn, Missouri</v>
      </c>
      <c r="E9324" t="str">
        <f t="shared" si="1020"/>
        <v>2nd Street &amp; Maple Leaf StreetDearborn, Missouri 64439</v>
      </c>
      <c r="F9324" t="str">
        <f t="shared" si="1021"/>
        <v>816-992-3366</v>
      </c>
      <c r="G9324" t="str">
        <f t="shared" si="1016"/>
        <v>2nd Street &amp; Maple Leaf Street</v>
      </c>
      <c r="H9324" t="str">
        <f t="shared" si="1017"/>
        <v>2nd Street &amp; Maple Leaf Street, Dearborn, Missouri 64439</v>
      </c>
      <c r="I9324" s="1" t="str">
        <f t="shared" si="1018"/>
        <v>63841</v>
      </c>
    </row>
    <row r="9325" spans="1:9" x14ac:dyDescent="0.45">
      <c r="A9325" t="s">
        <v>18175</v>
      </c>
      <c r="B9325" t="s">
        <v>18176</v>
      </c>
      <c r="C9325" t="str">
        <f t="shared" si="1019"/>
        <v>C Z Boyer &amp; Son Inc</v>
      </c>
      <c r="D9325" t="str">
        <f t="shared" si="1015"/>
        <v>Desloge, Missouri</v>
      </c>
      <c r="E9325" t="str">
        <f t="shared" si="1020"/>
        <v>1116 North Desloge DriveDesloge, Missouri 63601</v>
      </c>
      <c r="F9325" t="str">
        <f t="shared" si="1021"/>
        <v>(573) 431-2686</v>
      </c>
      <c r="G9325" t="str">
        <f t="shared" si="1016"/>
        <v>1116 North Desloge Drive</v>
      </c>
      <c r="H9325" t="str">
        <f t="shared" si="1017"/>
        <v>1116 North Desloge Drive, Desloge, Missouri 63601</v>
      </c>
      <c r="I9325" s="1" t="str">
        <f t="shared" si="1018"/>
        <v>65459</v>
      </c>
    </row>
    <row r="9326" spans="1:9" x14ac:dyDescent="0.45">
      <c r="A9326" t="s">
        <v>18177</v>
      </c>
      <c r="B9326" t="s">
        <v>18178</v>
      </c>
      <c r="C9326" t="str">
        <f t="shared" si="1019"/>
        <v>Rainey-Mathis Funeral Home Inc</v>
      </c>
      <c r="D9326" t="str">
        <f t="shared" si="1015"/>
        <v>Dexter, Missouri</v>
      </c>
      <c r="E9326" t="str">
        <f t="shared" si="1020"/>
        <v>125 West Stoddard StreetDexter, Missouri 63841</v>
      </c>
      <c r="F9326" t="str">
        <f t="shared" si="1021"/>
        <v>(573) 624-4533</v>
      </c>
      <c r="G9326" t="str">
        <f t="shared" si="1016"/>
        <v>125 West Stoddard Street</v>
      </c>
      <c r="H9326" t="str">
        <f t="shared" si="1017"/>
        <v>125 West Stoddard Street, Dexter, Missouri 63841</v>
      </c>
      <c r="I9326" s="1" t="str">
        <f t="shared" si="1018"/>
        <v>65459</v>
      </c>
    </row>
    <row r="9327" spans="1:9" x14ac:dyDescent="0.45">
      <c r="A9327" t="s">
        <v>18179</v>
      </c>
      <c r="B9327" t="s">
        <v>18180</v>
      </c>
      <c r="C9327" t="str">
        <f t="shared" si="1019"/>
        <v>Watkins &amp; Sons Funeral Service</v>
      </c>
      <c r="D9327" t="str">
        <f t="shared" si="1015"/>
        <v>Dexter, Missouri</v>
      </c>
      <c r="E9327" t="str">
        <f t="shared" si="1020"/>
        <v>301 North Walnut StreetDexter, Missouri 63841</v>
      </c>
      <c r="F9327" t="str">
        <f t="shared" si="1021"/>
        <v>(573) 624-3548</v>
      </c>
      <c r="G9327" t="str">
        <f t="shared" si="1016"/>
        <v>301 North Walnut Street</v>
      </c>
      <c r="H9327" t="str">
        <f t="shared" si="1017"/>
        <v>301 North Walnut Street, Dexter, Missouri 63841</v>
      </c>
      <c r="I9327" s="1" t="str">
        <f t="shared" si="1018"/>
        <v>63935</v>
      </c>
    </row>
    <row r="9328" spans="1:9" x14ac:dyDescent="0.45">
      <c r="A9328" t="s">
        <v>18181</v>
      </c>
      <c r="B9328" t="s">
        <v>18182</v>
      </c>
      <c r="C9328" t="str">
        <f t="shared" si="1019"/>
        <v>Birmingham-Martin Funeral Home</v>
      </c>
      <c r="D9328" t="str">
        <f t="shared" si="1015"/>
        <v>Dixon, Missouri</v>
      </c>
      <c r="E9328" t="str">
        <f t="shared" si="1020"/>
        <v>105 East 3rd StreetDixon, Missouri 65459</v>
      </c>
      <c r="F9328" t="str">
        <f t="shared" si="1021"/>
        <v>(573) 759-6000</v>
      </c>
      <c r="G9328" t="str">
        <f t="shared" si="1016"/>
        <v>105 East 3rd Street</v>
      </c>
      <c r="H9328" t="str">
        <f t="shared" si="1017"/>
        <v>105 East 3rd Street, Dixon, Missouri 65459</v>
      </c>
      <c r="I9328" s="1" t="str">
        <f t="shared" si="1018"/>
        <v>64744</v>
      </c>
    </row>
    <row r="9329" spans="1:9" x14ac:dyDescent="0.45">
      <c r="A9329" t="s">
        <v>18183</v>
      </c>
      <c r="B9329" t="s">
        <v>18184</v>
      </c>
      <c r="C9329" t="str">
        <f t="shared" si="1019"/>
        <v>Long-Gilbert Funeral Home</v>
      </c>
      <c r="D9329" t="str">
        <f t="shared" si="1015"/>
        <v>Dixon, Missouri</v>
      </c>
      <c r="E9329" t="str">
        <f t="shared" si="1020"/>
        <v>205 West 3rd StreetDixon, Missouri 65459</v>
      </c>
      <c r="F9329" t="str">
        <f t="shared" si="1021"/>
        <v>(573) 759-7310</v>
      </c>
      <c r="G9329" t="str">
        <f t="shared" si="1016"/>
        <v>205 West 3rd Street</v>
      </c>
      <c r="H9329" t="str">
        <f t="shared" si="1017"/>
        <v>205 West 3rd Street, Dixon, Missouri 65459</v>
      </c>
      <c r="I9329" s="1" t="str">
        <f t="shared" si="1018"/>
        <v>63536</v>
      </c>
    </row>
    <row r="9330" spans="1:9" x14ac:dyDescent="0.45">
      <c r="A9330" t="s">
        <v>18185</v>
      </c>
      <c r="B9330" t="s">
        <v>18186</v>
      </c>
      <c r="C9330" t="str">
        <f t="shared" si="1019"/>
        <v>Edwards Funeral Home Inc</v>
      </c>
      <c r="D9330" t="str">
        <f t="shared" si="1015"/>
        <v>Doniphan, Missouri</v>
      </c>
      <c r="E9330" t="str">
        <f t="shared" si="1020"/>
        <v>606 Walnut StreetDoniphan, Missouri 63935</v>
      </c>
      <c r="F9330" t="str">
        <f t="shared" si="1021"/>
        <v>573-996-2121</v>
      </c>
      <c r="G9330" t="str">
        <f t="shared" si="1016"/>
        <v>606 Walnut Street</v>
      </c>
      <c r="H9330" t="str">
        <f t="shared" si="1017"/>
        <v>606 Walnut Street, Doniphan, Missouri 63935</v>
      </c>
      <c r="I9330" s="1" t="str">
        <f t="shared" si="1018"/>
        <v>64742</v>
      </c>
    </row>
    <row r="9331" spans="1:9" x14ac:dyDescent="0.45">
      <c r="A9331" t="s">
        <v>18187</v>
      </c>
      <c r="B9331" t="s">
        <v>18188</v>
      </c>
      <c r="C9331" t="str">
        <f t="shared" si="1019"/>
        <v>Janssens Funeral Home</v>
      </c>
      <c r="D9331" t="str">
        <f t="shared" si="1015"/>
        <v>Dorado Springs, Missouri</v>
      </c>
      <c r="E9331" t="str">
        <f t="shared" si="1020"/>
        <v>206 S Main StreetDorado Springs, Missouri 64744</v>
      </c>
      <c r="F9331" t="str">
        <f t="shared" si="1021"/>
        <v>417-876-3749</v>
      </c>
      <c r="G9331" t="str">
        <f t="shared" si="1016"/>
        <v>206 S Main Street</v>
      </c>
      <c r="H9331" t="str">
        <f t="shared" si="1017"/>
        <v>206 S Main Street, Dorado Springs, Missouri 64744</v>
      </c>
      <c r="I9331" s="1" t="str">
        <f t="shared" si="1018"/>
        <v>64442</v>
      </c>
    </row>
    <row r="9332" spans="1:9" x14ac:dyDescent="0.45">
      <c r="A9332" t="s">
        <v>18189</v>
      </c>
      <c r="B9332" t="s">
        <v>18190</v>
      </c>
      <c r="C9332" t="str">
        <f t="shared" si="1019"/>
        <v>Norman Funeral Chapel</v>
      </c>
      <c r="D9332" t="str">
        <f t="shared" si="1015"/>
        <v>Downing, Missouri</v>
      </c>
      <c r="E9332" t="str">
        <f t="shared" si="1020"/>
        <v>Highway 136Downing, Missouri 63536</v>
      </c>
      <c r="F9332" t="str">
        <f t="shared" si="1021"/>
        <v>(660) 379-2370</v>
      </c>
      <c r="G9332" t="str">
        <f t="shared" si="1016"/>
        <v>Highway 136</v>
      </c>
      <c r="H9332" t="str">
        <f t="shared" si="1017"/>
        <v>Highway 136, Downing, Missouri 63536</v>
      </c>
      <c r="I9332" s="1" t="str">
        <f t="shared" si="1018"/>
        <v>63845</v>
      </c>
    </row>
    <row r="9333" spans="1:9" x14ac:dyDescent="0.45">
      <c r="A9333" t="s">
        <v>18191</v>
      </c>
      <c r="B9333" t="s">
        <v>18192</v>
      </c>
      <c r="C9333" t="str">
        <f t="shared" si="1019"/>
        <v>Wilson &amp; Son Funeral Home</v>
      </c>
      <c r="D9333" t="str">
        <f t="shared" si="1015"/>
        <v>Drexel, Missouri</v>
      </c>
      <c r="E9333" t="str">
        <f t="shared" si="1020"/>
        <v>136 E Main StreetDrexel, Missouri 64742</v>
      </c>
      <c r="F9333" t="str">
        <f t="shared" si="1021"/>
        <v>816-657-4400</v>
      </c>
      <c r="G9333" t="str">
        <f t="shared" si="1016"/>
        <v>136 E Main Street</v>
      </c>
      <c r="H9333" t="str">
        <f t="shared" si="1017"/>
        <v>136 E Main Street, Drexel, Missouri 64742</v>
      </c>
      <c r="I9333" s="1" t="str">
        <f t="shared" si="1018"/>
        <v>64444</v>
      </c>
    </row>
    <row r="9334" spans="1:9" x14ac:dyDescent="0.45">
      <c r="A9334" t="s">
        <v>18193</v>
      </c>
      <c r="B9334" t="s">
        <v>18194</v>
      </c>
      <c r="C9334" t="str">
        <f t="shared" si="1019"/>
        <v>Roberson Funeral Homes</v>
      </c>
      <c r="D9334" t="str">
        <f t="shared" si="1015"/>
        <v>Eagleville, Missouri</v>
      </c>
      <c r="E9334" t="str">
        <f t="shared" si="1020"/>
        <v>10058 10th StreetEagleville, Missouri 64442</v>
      </c>
      <c r="F9334" t="str">
        <f t="shared" si="1021"/>
        <v>660-867-3112</v>
      </c>
      <c r="G9334" t="str">
        <f t="shared" si="1016"/>
        <v>10058 10th Street</v>
      </c>
      <c r="H9334" t="str">
        <f t="shared" si="1017"/>
        <v>10058 10th Street, Eagleville, Missouri 64442</v>
      </c>
      <c r="I9334" s="1" t="str">
        <f t="shared" si="1018"/>
        <v>63537</v>
      </c>
    </row>
    <row r="9335" spans="1:9" x14ac:dyDescent="0.45">
      <c r="A9335" t="s">
        <v>18195</v>
      </c>
      <c r="B9335" t="s">
        <v>18196</v>
      </c>
      <c r="C9335" t="str">
        <f t="shared" si="1019"/>
        <v>Shelby Funeral Home Inc</v>
      </c>
      <c r="D9335" t="str">
        <f t="shared" si="1015"/>
        <v>East Prairie, Missouri</v>
      </c>
      <c r="E9335" t="str">
        <f t="shared" si="1020"/>
        <v>104 West Olive StreetEast Prairie, Missouri 63845</v>
      </c>
      <c r="F9335" t="str">
        <f t="shared" si="1021"/>
        <v>(573) 649-3544</v>
      </c>
      <c r="G9335" t="str">
        <f t="shared" si="1016"/>
        <v>104 West Olive Street</v>
      </c>
      <c r="H9335" t="str">
        <f t="shared" si="1017"/>
        <v>104 West Olive Street, East Prairie, Missouri 63845</v>
      </c>
      <c r="I9335" s="1" t="str">
        <f t="shared" si="1018"/>
        <v>64744</v>
      </c>
    </row>
    <row r="9336" spans="1:9" x14ac:dyDescent="0.45">
      <c r="A9336" t="s">
        <v>18197</v>
      </c>
      <c r="B9336" t="s">
        <v>18198</v>
      </c>
      <c r="C9336" t="str">
        <f t="shared" si="1019"/>
        <v>Hixson-Klein Funeral Home</v>
      </c>
      <c r="D9336" t="str">
        <f t="shared" si="1015"/>
        <v>Edgerton, Missouri</v>
      </c>
      <c r="E9336" t="str">
        <f t="shared" si="1020"/>
        <v>303 Highway ZEdgerton, Missouri 64444</v>
      </c>
      <c r="F9336" t="str">
        <f t="shared" si="1021"/>
        <v>(816) 227-3313</v>
      </c>
      <c r="G9336" t="str">
        <f t="shared" si="1016"/>
        <v>303 Highway Z</v>
      </c>
      <c r="H9336" t="str">
        <f t="shared" si="1017"/>
        <v>303 Highway Z, Edgerton, Missouri 64444</v>
      </c>
      <c r="I9336" s="1" t="str">
        <f t="shared" si="1018"/>
        <v>64744</v>
      </c>
    </row>
    <row r="9337" spans="1:9" x14ac:dyDescent="0.45">
      <c r="A9337" t="s">
        <v>18199</v>
      </c>
      <c r="B9337" t="s">
        <v>18200</v>
      </c>
      <c r="C9337" t="str">
        <f t="shared" si="1019"/>
        <v>Hudson-Rimer Funeral Homes Inc-Edina Chapel</v>
      </c>
      <c r="D9337" t="str">
        <f t="shared" si="1015"/>
        <v>Edina, Missouri</v>
      </c>
      <c r="E9337" t="str">
        <f t="shared" si="1020"/>
        <v>5th &amp; MorganEdina, Missouri 63537</v>
      </c>
      <c r="F9337" t="str">
        <f t="shared" si="1021"/>
        <v>(660) 397-2233</v>
      </c>
      <c r="G9337" t="str">
        <f t="shared" si="1016"/>
        <v>5th &amp; Morgan</v>
      </c>
      <c r="H9337" t="str">
        <f t="shared" si="1017"/>
        <v>5th &amp; Morgan, Edina, Missouri 63537</v>
      </c>
      <c r="I9337" s="1" t="str">
        <f t="shared" si="1018"/>
        <v>65026</v>
      </c>
    </row>
    <row r="9338" spans="1:9" x14ac:dyDescent="0.45">
      <c r="A9338" t="s">
        <v>18201</v>
      </c>
      <c r="B9338" t="s">
        <v>18202</v>
      </c>
      <c r="C9338" t="str">
        <f t="shared" si="1019"/>
        <v>Hackleman &amp; Sons Funeral Home</v>
      </c>
      <c r="D9338" t="str">
        <f t="shared" si="1015"/>
        <v>El Dorado Springs, Missouri</v>
      </c>
      <c r="E9338" t="str">
        <f t="shared" si="1020"/>
        <v>Hwy 54 EEl Dorado Springs, Missouri 64744</v>
      </c>
      <c r="F9338" t="str">
        <f t="shared" si="1021"/>
        <v>(417) 876-6666</v>
      </c>
      <c r="G9338" t="str">
        <f t="shared" si="1016"/>
        <v>Hwy 54 E</v>
      </c>
      <c r="H9338" t="str">
        <f t="shared" si="1017"/>
        <v>Hwy 54 E, El Dorado Springs, Missouri 64744</v>
      </c>
      <c r="I9338" s="1" t="str">
        <f t="shared" si="1018"/>
        <v>65026</v>
      </c>
    </row>
    <row r="9339" spans="1:9" x14ac:dyDescent="0.45">
      <c r="A9339" t="s">
        <v>18203</v>
      </c>
      <c r="B9339" t="s">
        <v>18204</v>
      </c>
      <c r="C9339" t="str">
        <f t="shared" si="1019"/>
        <v>Sheldon Funeral Home</v>
      </c>
      <c r="D9339" t="str">
        <f t="shared" si="1015"/>
        <v>El Dorado Springs, Missouri</v>
      </c>
      <c r="E9339" t="str">
        <f t="shared" si="1020"/>
        <v>2111 State Hwy 32El Dorado Springs, Missouri 64744</v>
      </c>
      <c r="F9339" t="str">
        <f t="shared" si="1021"/>
        <v>(417) 876-3838</v>
      </c>
      <c r="G9339" t="str">
        <f t="shared" si="1016"/>
        <v>2111 State Hwy 32</v>
      </c>
      <c r="H9339" t="str">
        <f t="shared" si="1017"/>
        <v>2111 State Hwy 32, El Dorado Springs, Missouri 64744</v>
      </c>
      <c r="I9339" s="1" t="str">
        <f t="shared" si="1018"/>
        <v>63638</v>
      </c>
    </row>
    <row r="9340" spans="1:9" x14ac:dyDescent="0.45">
      <c r="A9340" t="s">
        <v>18205</v>
      </c>
      <c r="B9340" t="s">
        <v>18206</v>
      </c>
      <c r="C9340" t="str">
        <f t="shared" si="1019"/>
        <v>Phillips Funeral Home</v>
      </c>
      <c r="D9340" t="str">
        <f t="shared" si="1015"/>
        <v>Eldon, Missouri</v>
      </c>
      <c r="E9340" t="str">
        <f t="shared" si="1020"/>
        <v>5 S Oak StreetEldon, Missouri 65026</v>
      </c>
      <c r="F9340" t="str">
        <f t="shared" si="1021"/>
        <v>573-392-5621</v>
      </c>
      <c r="G9340" t="str">
        <f t="shared" si="1016"/>
        <v>5 S Oak Street</v>
      </c>
      <c r="H9340" t="str">
        <f t="shared" si="1017"/>
        <v>5 S Oak Street, Eldon, Missouri 65026</v>
      </c>
      <c r="I9340" s="1" t="str">
        <f t="shared" si="1018"/>
        <v>63937</v>
      </c>
    </row>
    <row r="9341" spans="1:9" x14ac:dyDescent="0.45">
      <c r="A9341" t="s">
        <v>18207</v>
      </c>
      <c r="B9341" t="s">
        <v>18208</v>
      </c>
      <c r="C9341" t="str">
        <f t="shared" si="1019"/>
        <v>Rekus Funeral Home</v>
      </c>
      <c r="D9341" t="str">
        <f t="shared" si="1015"/>
        <v>Eldon, Missouri</v>
      </c>
      <c r="E9341" t="str">
        <f t="shared" si="1020"/>
        <v>902 E North StreetEldon, Missouri 65026</v>
      </c>
      <c r="F9341" t="str">
        <f t="shared" si="1021"/>
        <v>573-392-3351</v>
      </c>
      <c r="G9341" t="str">
        <f t="shared" si="1016"/>
        <v>902 E North Street</v>
      </c>
      <c r="H9341" t="str">
        <f t="shared" si="1017"/>
        <v>902 E North Street, Eldon, Missouri 65026</v>
      </c>
      <c r="I9341" s="1" t="str">
        <f t="shared" si="1018"/>
        <v>63343</v>
      </c>
    </row>
    <row r="9342" spans="1:9" x14ac:dyDescent="0.45">
      <c r="A9342" t="s">
        <v>18209</v>
      </c>
      <c r="B9342" t="s">
        <v>18210</v>
      </c>
      <c r="C9342" t="str">
        <f t="shared" si="1019"/>
        <v>McSpadden Funeral Homes Inc</v>
      </c>
      <c r="D9342" t="str">
        <f t="shared" si="1015"/>
        <v>Ellington, Missouri</v>
      </c>
      <c r="E9342" t="str">
        <f t="shared" si="1020"/>
        <v>610 S Main StEllington, Missouri 63638</v>
      </c>
      <c r="F9342" t="str">
        <f t="shared" si="1021"/>
        <v>(573) 663-7111</v>
      </c>
      <c r="G9342" t="str">
        <f t="shared" si="1016"/>
        <v>610 S Main St</v>
      </c>
      <c r="H9342" t="str">
        <f t="shared" si="1017"/>
        <v>610 S Main St, Ellington, Missouri 63638</v>
      </c>
      <c r="I9342" s="1" t="str">
        <f t="shared" si="1018"/>
        <v>63344</v>
      </c>
    </row>
    <row r="9343" spans="1:9" x14ac:dyDescent="0.45">
      <c r="A9343" t="s">
        <v>18211</v>
      </c>
      <c r="B9343" t="s">
        <v>18212</v>
      </c>
      <c r="C9343" t="str">
        <f t="shared" si="1019"/>
        <v>McSpadden Funeral Chapel</v>
      </c>
      <c r="D9343" t="str">
        <f t="shared" si="1015"/>
        <v>Ellsinore, Missouri</v>
      </c>
      <c r="E9343" t="str">
        <f t="shared" si="1020"/>
        <v>2 Cane StEllsinore, Missouri 63937</v>
      </c>
      <c r="F9343" t="str">
        <f t="shared" si="1021"/>
        <v>(573) 323-4222</v>
      </c>
      <c r="G9343" t="str">
        <f t="shared" si="1016"/>
        <v>2 Cane St</v>
      </c>
      <c r="H9343" t="str">
        <f t="shared" si="1017"/>
        <v>2 Cane St, Ellsinore, Missouri 63937</v>
      </c>
      <c r="I9343" s="1" t="str">
        <f t="shared" si="1018"/>
        <v>63025</v>
      </c>
    </row>
    <row r="9344" spans="1:9" x14ac:dyDescent="0.45">
      <c r="A9344" t="s">
        <v>18213</v>
      </c>
      <c r="B9344" t="s">
        <v>18214</v>
      </c>
      <c r="C9344" t="str">
        <f t="shared" si="1019"/>
        <v>Carter Ricks Funeral Homes</v>
      </c>
      <c r="D9344" t="str">
        <f t="shared" si="1015"/>
        <v>Elsberry, Missouri</v>
      </c>
      <c r="E9344" t="str">
        <f t="shared" si="1020"/>
        <v>107 S 5th StreetElsberry, Missouri 63343</v>
      </c>
      <c r="F9344" t="str">
        <f t="shared" si="1021"/>
        <v>573-898-2181</v>
      </c>
      <c r="G9344" t="str">
        <f t="shared" si="1016"/>
        <v>107 S 5th Street</v>
      </c>
      <c r="H9344" t="str">
        <f t="shared" si="1017"/>
        <v>107 S 5th Street, Elsberry, Missouri 63343</v>
      </c>
      <c r="I9344" s="1" t="str">
        <f t="shared" si="1018"/>
        <v>65646</v>
      </c>
    </row>
    <row r="9345" spans="1:9" x14ac:dyDescent="0.45">
      <c r="A9345" t="s">
        <v>18215</v>
      </c>
      <c r="B9345" t="s">
        <v>18216</v>
      </c>
      <c r="C9345" t="str">
        <f t="shared" si="1019"/>
        <v>Mc Coy &amp; Blossom Funeral Homes</v>
      </c>
      <c r="D9345" t="str">
        <f t="shared" si="1015"/>
        <v>Eolia, Missouri</v>
      </c>
      <c r="E9345" t="str">
        <f t="shared" si="1020"/>
        <v>Church Street &amp; Main StreetEolia, Missouri 63344</v>
      </c>
      <c r="F9345" t="str">
        <f t="shared" si="1021"/>
        <v>573-485-8244</v>
      </c>
      <c r="G9345" t="str">
        <f t="shared" si="1016"/>
        <v>Church Street &amp; Main Street</v>
      </c>
      <c r="H9345" t="str">
        <f t="shared" si="1017"/>
        <v>Church Street &amp; Main Street, Eolia, Missouri 63344</v>
      </c>
      <c r="I9345" s="1" t="str">
        <f t="shared" si="1018"/>
        <v>63440</v>
      </c>
    </row>
    <row r="9346" spans="1:9" x14ac:dyDescent="0.45">
      <c r="A9346" t="s">
        <v>18217</v>
      </c>
      <c r="B9346" t="s">
        <v>18218</v>
      </c>
      <c r="C9346" t="str">
        <f t="shared" si="1019"/>
        <v>Cunningham-Millard-Cantriel Funeral Home</v>
      </c>
      <c r="D9346" t="str">
        <f t="shared" ref="D9346:D9409" si="1022">RIGHT($A9346,LEN($A9346) - FIND(",",$A9346)-1)</f>
        <v>Eureka, Missouri</v>
      </c>
      <c r="E9346" t="str">
        <f t="shared" si="1020"/>
        <v>108 North Central AvenueEureka, Missouri 63025</v>
      </c>
      <c r="F9346" t="str">
        <f t="shared" si="1021"/>
        <v>(636) 938-3000</v>
      </c>
      <c r="G9346" t="str">
        <f t="shared" ref="G9346:G9409" si="1023">LEFT(E9346, FIND(D9346,E9346)-1)</f>
        <v>108 North Central Avenue</v>
      </c>
      <c r="H9346" t="str">
        <f t="shared" ref="H9346:H9409" si="1024">_xlfn.CONCAT(G9346,", ",D9346," ", RIGHT(E9346,5))</f>
        <v>108 North Central Avenue, Eureka, Missouri 63025</v>
      </c>
      <c r="I9346" s="1" t="str">
        <f t="shared" ref="I9346:I9409" si="1025">RIGHT(E9349,5)</f>
        <v>64024</v>
      </c>
    </row>
    <row r="9347" spans="1:9" x14ac:dyDescent="0.45">
      <c r="A9347" t="s">
        <v>18219</v>
      </c>
      <c r="B9347" t="s">
        <v>18220</v>
      </c>
      <c r="C9347" t="str">
        <f t="shared" ref="C9347:C9410" si="1026">LEFT($A9347,FIND(",", $A9347)-1)</f>
        <v>Birch Funeral Home</v>
      </c>
      <c r="D9347" t="str">
        <f t="shared" si="1022"/>
        <v>Everton, Missouri</v>
      </c>
      <c r="E9347" t="str">
        <f t="shared" ref="E9347:E9410" si="1027">LEFT($B9347,FIND("Phone",$B9347)-1)</f>
        <v>121 W Commercial StreetEverton, Missouri 65646</v>
      </c>
      <c r="F9347" t="str">
        <f t="shared" ref="F9347:F9410" si="1028">RIGHT($B9347,LEN($B9347) - FIND("Phone",$B9347)-6)</f>
        <v>417-535-2354</v>
      </c>
      <c r="G9347" t="str">
        <f t="shared" si="1023"/>
        <v>121 W Commercial Street</v>
      </c>
      <c r="H9347" t="str">
        <f t="shared" si="1024"/>
        <v>121 W Commercial Street, Everton, Missouri 65646</v>
      </c>
      <c r="I9347" s="1" t="str">
        <f t="shared" si="1025"/>
        <v>64024</v>
      </c>
    </row>
    <row r="9348" spans="1:9" x14ac:dyDescent="0.45">
      <c r="A9348" t="s">
        <v>18221</v>
      </c>
      <c r="B9348" t="s">
        <v>18222</v>
      </c>
      <c r="C9348" t="str">
        <f t="shared" si="1026"/>
        <v>Ball-Davis Funeral Home</v>
      </c>
      <c r="D9348" t="str">
        <f t="shared" si="1022"/>
        <v>Ewing, Missouri</v>
      </c>
      <c r="E9348" t="str">
        <f t="shared" si="1027"/>
        <v>300 N McKinley StreetEwing, Missouri 63440</v>
      </c>
      <c r="F9348" t="str">
        <f t="shared" si="1028"/>
        <v>573-494-3203</v>
      </c>
      <c r="G9348" t="str">
        <f t="shared" si="1023"/>
        <v>300 N McKinley Street</v>
      </c>
      <c r="H9348" t="str">
        <f t="shared" si="1024"/>
        <v>300 N McKinley Street, Ewing, Missouri 63440</v>
      </c>
      <c r="I9348" s="1" t="str">
        <f t="shared" si="1025"/>
        <v>64024</v>
      </c>
    </row>
    <row r="9349" spans="1:9" x14ac:dyDescent="0.45">
      <c r="A9349" t="s">
        <v>18223</v>
      </c>
      <c r="B9349" t="s">
        <v>18224</v>
      </c>
      <c r="C9349" t="str">
        <f t="shared" si="1026"/>
        <v>Polley Funeral Home</v>
      </c>
      <c r="D9349" t="str">
        <f t="shared" si="1022"/>
        <v>Excelsior Springs, Missouri</v>
      </c>
      <c r="E9349" t="str">
        <f t="shared" si="1027"/>
        <v>5951 East Highway 10Excelsior Springs, Missouri 64024</v>
      </c>
      <c r="F9349" t="str">
        <f t="shared" si="1028"/>
        <v>(816) 630-3388</v>
      </c>
      <c r="G9349" t="str">
        <f t="shared" si="1023"/>
        <v>5951 East Highway 10</v>
      </c>
      <c r="H9349" t="str">
        <f t="shared" si="1024"/>
        <v>5951 East Highway 10, Excelsior Springs, Missouri 64024</v>
      </c>
      <c r="I9349" s="1" t="str">
        <f t="shared" si="1025"/>
        <v>63640</v>
      </c>
    </row>
    <row r="9350" spans="1:9" x14ac:dyDescent="0.45">
      <c r="A9350" t="s">
        <v>18225</v>
      </c>
      <c r="B9350" t="s">
        <v>18226</v>
      </c>
      <c r="C9350" t="str">
        <f t="shared" si="1026"/>
        <v>Prichard Funeral Home</v>
      </c>
      <c r="D9350" t="str">
        <f t="shared" si="1022"/>
        <v>Excelsior Springs, Missouri</v>
      </c>
      <c r="E9350" t="str">
        <f t="shared" si="1027"/>
        <v>217 West Broadway StreetExcelsior Springs, Missouri 64024</v>
      </c>
      <c r="F9350" t="str">
        <f t="shared" si="1028"/>
        <v>(816) 630-3131</v>
      </c>
      <c r="G9350" t="str">
        <f t="shared" si="1023"/>
        <v>217 West Broadway Street</v>
      </c>
      <c r="H9350" t="str">
        <f t="shared" si="1024"/>
        <v>217 West Broadway Street, Excelsior Springs, Missouri 64024</v>
      </c>
      <c r="I9350" s="1" t="str">
        <f t="shared" si="1025"/>
        <v>63640</v>
      </c>
    </row>
    <row r="9351" spans="1:9" x14ac:dyDescent="0.45">
      <c r="A9351" t="s">
        <v>18227</v>
      </c>
      <c r="B9351" t="s">
        <v>18228</v>
      </c>
      <c r="C9351" t="str">
        <f t="shared" si="1026"/>
        <v>Thurman Funeral Home</v>
      </c>
      <c r="D9351" t="str">
        <f t="shared" si="1022"/>
        <v>Excelsior Springs, Missouri</v>
      </c>
      <c r="E9351" t="str">
        <f t="shared" si="1027"/>
        <v>301 W ElmExcelsior Springs, Missouri 64024</v>
      </c>
      <c r="F9351" t="str">
        <f t="shared" si="1028"/>
        <v>(660) 398-4411</v>
      </c>
      <c r="G9351" t="str">
        <f t="shared" si="1023"/>
        <v>301 W Elm</v>
      </c>
      <c r="H9351" t="str">
        <f t="shared" si="1024"/>
        <v>301 W Elm, Excelsior Springs, Missouri 64024</v>
      </c>
      <c r="I9351" s="1" t="str">
        <f t="shared" si="1025"/>
        <v>65248</v>
      </c>
    </row>
    <row r="9352" spans="1:9" x14ac:dyDescent="0.45">
      <c r="A9352" t="s">
        <v>18229</v>
      </c>
      <c r="B9352" t="s">
        <v>18230</v>
      </c>
      <c r="C9352" t="str">
        <f t="shared" si="1026"/>
        <v>Cozean Memorial Chapel</v>
      </c>
      <c r="D9352" t="str">
        <f t="shared" si="1022"/>
        <v>Farmington, Missouri</v>
      </c>
      <c r="E9352" t="str">
        <f t="shared" si="1027"/>
        <v>217 West Columbia StreetFarmington, Missouri 63640</v>
      </c>
      <c r="F9352" t="str">
        <f t="shared" si="1028"/>
        <v>(573) 756-4541</v>
      </c>
      <c r="G9352" t="str">
        <f t="shared" si="1023"/>
        <v>217 West Columbia Street</v>
      </c>
      <c r="H9352" t="str">
        <f t="shared" si="1024"/>
        <v>217 West Columbia Street, Farmington, Missouri 63640</v>
      </c>
      <c r="I9352" s="1" t="str">
        <f t="shared" si="1025"/>
        <v>65248</v>
      </c>
    </row>
    <row r="9353" spans="1:9" x14ac:dyDescent="0.45">
      <c r="A9353" t="s">
        <v>18231</v>
      </c>
      <c r="B9353" t="s">
        <v>18232</v>
      </c>
      <c r="C9353" t="str">
        <f t="shared" si="1026"/>
        <v>Taylor Funeral Service Inc</v>
      </c>
      <c r="D9353" t="str">
        <f t="shared" si="1022"/>
        <v>Farmington, Missouri</v>
      </c>
      <c r="E9353" t="str">
        <f t="shared" si="1027"/>
        <v>111 East Liberty StreetFarmington, Missouri 63640</v>
      </c>
      <c r="F9353" t="str">
        <f t="shared" si="1028"/>
        <v>(573) 756-4533</v>
      </c>
      <c r="G9353" t="str">
        <f t="shared" si="1023"/>
        <v>111 East Liberty Street</v>
      </c>
      <c r="H9353" t="str">
        <f t="shared" si="1024"/>
        <v>111 East Liberty Street, Farmington, Missouri 63640</v>
      </c>
      <c r="I9353" s="1" t="str">
        <f t="shared" si="1025"/>
        <v>65248</v>
      </c>
    </row>
    <row r="9354" spans="1:9" x14ac:dyDescent="0.45">
      <c r="A9354" t="s">
        <v>18233</v>
      </c>
      <c r="B9354" t="s">
        <v>18234</v>
      </c>
      <c r="C9354" t="str">
        <f t="shared" si="1026"/>
        <v>Carr-Yager Funeral Home</v>
      </c>
      <c r="D9354" t="str">
        <f t="shared" si="1022"/>
        <v>Fayette, Missouri</v>
      </c>
      <c r="E9354" t="str">
        <f t="shared" si="1027"/>
        <v>204 N Linn StFayette, Missouri 65248</v>
      </c>
      <c r="F9354" t="str">
        <f t="shared" si="1028"/>
        <v>(660) 248-2244</v>
      </c>
      <c r="G9354" t="str">
        <f t="shared" si="1023"/>
        <v>204 N Linn St</v>
      </c>
      <c r="H9354" t="str">
        <f t="shared" si="1024"/>
        <v>204 N Linn St, Fayette, Missouri 65248</v>
      </c>
      <c r="I9354" s="1" t="str">
        <f t="shared" si="1025"/>
        <v>65248</v>
      </c>
    </row>
    <row r="9355" spans="1:9" x14ac:dyDescent="0.45">
      <c r="A9355" t="s">
        <v>18235</v>
      </c>
      <c r="B9355" t="s">
        <v>18236</v>
      </c>
      <c r="C9355" t="str">
        <f t="shared" si="1026"/>
        <v>Friemonth Freese Funeral Service</v>
      </c>
      <c r="D9355" t="str">
        <f t="shared" si="1022"/>
        <v>Fayette, Missouri</v>
      </c>
      <c r="E9355" t="str">
        <f t="shared" si="1027"/>
        <v>174 Highway 5 And 240Fayette, Missouri 65248</v>
      </c>
      <c r="F9355" t="str">
        <f t="shared" si="1028"/>
        <v>(660) 248-3116</v>
      </c>
      <c r="G9355" t="str">
        <f t="shared" si="1023"/>
        <v>174 Highway 5 And 240</v>
      </c>
      <c r="H9355" t="str">
        <f t="shared" si="1024"/>
        <v>174 Highway 5 And 240, Fayette, Missouri 65248</v>
      </c>
      <c r="I9355" s="1" t="str">
        <f t="shared" si="1025"/>
        <v>63026</v>
      </c>
    </row>
    <row r="9356" spans="1:9" x14ac:dyDescent="0.45">
      <c r="A9356" t="s">
        <v>18237</v>
      </c>
      <c r="B9356" t="s">
        <v>18238</v>
      </c>
      <c r="C9356" t="str">
        <f t="shared" si="1026"/>
        <v>H.T. May &amp; Son Funeral Home</v>
      </c>
      <c r="D9356" t="str">
        <f t="shared" si="1022"/>
        <v>Fayette, Missouri</v>
      </c>
      <c r="E9356" t="str">
        <f t="shared" si="1027"/>
        <v>304 Tolson StFayette, Missouri 65248</v>
      </c>
      <c r="F9356" t="str">
        <f t="shared" si="1028"/>
        <v>(660) 248-2771</v>
      </c>
      <c r="G9356" t="str">
        <f t="shared" si="1023"/>
        <v>304 Tolson St</v>
      </c>
      <c r="H9356" t="str">
        <f t="shared" si="1024"/>
        <v>304 Tolson St, Fayette, Missouri 65248</v>
      </c>
      <c r="I9356" s="1" t="str">
        <f t="shared" si="1025"/>
        <v>63026</v>
      </c>
    </row>
    <row r="9357" spans="1:9" x14ac:dyDescent="0.45">
      <c r="A9357" t="s">
        <v>18239</v>
      </c>
      <c r="B9357" t="s">
        <v>18240</v>
      </c>
      <c r="C9357" t="str">
        <f t="shared" si="1026"/>
        <v>Young's Backhoe Svc Inc</v>
      </c>
      <c r="D9357" t="str">
        <f t="shared" si="1022"/>
        <v>Fayette, Missouri</v>
      </c>
      <c r="E9357" t="str">
        <f t="shared" si="1027"/>
        <v>164 County Road 223Fayette, Missouri 65248</v>
      </c>
      <c r="F9357" t="str">
        <f t="shared" si="1028"/>
        <v>(660) 248-2356</v>
      </c>
      <c r="G9357" t="str">
        <f t="shared" si="1023"/>
        <v>164 County Road 223</v>
      </c>
      <c r="H9357" t="str">
        <f t="shared" si="1024"/>
        <v>164 County Road 223, Fayette, Missouri 65248</v>
      </c>
      <c r="I9357" s="1" t="str">
        <f t="shared" si="1025"/>
        <v>63135</v>
      </c>
    </row>
    <row r="9358" spans="1:9" x14ac:dyDescent="0.45">
      <c r="A9358" t="s">
        <v>18241</v>
      </c>
      <c r="B9358" t="s">
        <v>18242</v>
      </c>
      <c r="C9358" t="str">
        <f t="shared" si="1026"/>
        <v>Fieser Funeral Home</v>
      </c>
      <c r="D9358" t="str">
        <f t="shared" si="1022"/>
        <v>Fenton, Missouri</v>
      </c>
      <c r="E9358" t="str">
        <f t="shared" si="1027"/>
        <v>401 Gravois RoadFenton, Missouri 63026</v>
      </c>
      <c r="F9358" t="str">
        <f t="shared" si="1028"/>
        <v>(636) 343-4344</v>
      </c>
      <c r="G9358" t="str">
        <f t="shared" si="1023"/>
        <v>401 Gravois Road</v>
      </c>
      <c r="H9358" t="str">
        <f t="shared" si="1024"/>
        <v>401 Gravois Road, Fenton, Missouri 63026</v>
      </c>
      <c r="I9358" s="1" t="str">
        <f t="shared" si="1025"/>
        <v>63028</v>
      </c>
    </row>
    <row r="9359" spans="1:9" x14ac:dyDescent="0.45">
      <c r="A9359" t="s">
        <v>18243</v>
      </c>
      <c r="B9359" t="s">
        <v>18244</v>
      </c>
      <c r="C9359" t="str">
        <f t="shared" si="1026"/>
        <v>Jay B Smith Fenton Chapel</v>
      </c>
      <c r="D9359" t="str">
        <f t="shared" si="1022"/>
        <v>Fenton, Missouri</v>
      </c>
      <c r="E9359" t="str">
        <f t="shared" si="1027"/>
        <v>777 Oakwood DriveFenton, Missouri 63026</v>
      </c>
      <c r="F9359" t="str">
        <f t="shared" si="1028"/>
        <v>(636) 343-0400</v>
      </c>
      <c r="G9359" t="str">
        <f t="shared" si="1023"/>
        <v>777 Oakwood Drive</v>
      </c>
      <c r="H9359" t="str">
        <f t="shared" si="1024"/>
        <v>777 Oakwood Drive, Fenton, Missouri 63026</v>
      </c>
      <c r="I9359" s="1" t="str">
        <f t="shared" si="1025"/>
        <v>63028</v>
      </c>
    </row>
    <row r="9360" spans="1:9" x14ac:dyDescent="0.45">
      <c r="A9360" t="s">
        <v>18245</v>
      </c>
      <c r="B9360" t="s">
        <v>18246</v>
      </c>
      <c r="C9360" t="str">
        <f t="shared" si="1026"/>
        <v>White-Mullen Mortuary Inc</v>
      </c>
      <c r="D9360" t="str">
        <f t="shared" si="1022"/>
        <v>Ferguson, Missouri</v>
      </c>
      <c r="E9360" t="str">
        <f t="shared" si="1027"/>
        <v>118 North Florissant RoadFerguson, Missouri 63135</v>
      </c>
      <c r="F9360" t="str">
        <f t="shared" si="1028"/>
        <v>(314) 521-1500</v>
      </c>
      <c r="G9360" t="str">
        <f t="shared" si="1023"/>
        <v>118 North Florissant Road</v>
      </c>
      <c r="H9360" t="str">
        <f t="shared" si="1024"/>
        <v>118 North Florissant Road, Ferguson, Missouri 63135</v>
      </c>
      <c r="I9360" s="1" t="str">
        <f t="shared" si="1025"/>
        <v>63031</v>
      </c>
    </row>
    <row r="9361" spans="1:9" x14ac:dyDescent="0.45">
      <c r="A9361" t="s">
        <v>18247</v>
      </c>
      <c r="B9361" t="s">
        <v>18248</v>
      </c>
      <c r="C9361" t="str">
        <f t="shared" si="1026"/>
        <v>MAHN Festus Chapel</v>
      </c>
      <c r="D9361" t="str">
        <f t="shared" si="1022"/>
        <v>Festus, Missouri</v>
      </c>
      <c r="E9361" t="str">
        <f t="shared" si="1027"/>
        <v>515 Collins DriveFestus, Missouri 63028</v>
      </c>
      <c r="F9361" t="str">
        <f t="shared" si="1028"/>
        <v>636-937-4444</v>
      </c>
      <c r="G9361" t="str">
        <f t="shared" si="1023"/>
        <v>515 Collins Drive</v>
      </c>
      <c r="H9361" t="str">
        <f t="shared" si="1024"/>
        <v>515 Collins Drive, Festus, Missouri 63028</v>
      </c>
      <c r="I9361" s="1" t="str">
        <f t="shared" si="1025"/>
        <v>63033</v>
      </c>
    </row>
    <row r="9362" spans="1:9" x14ac:dyDescent="0.45">
      <c r="A9362" t="s">
        <v>18249</v>
      </c>
      <c r="B9362" t="s">
        <v>18250</v>
      </c>
      <c r="C9362" t="str">
        <f t="shared" si="1026"/>
        <v>Vinyard Funeral Home Inc</v>
      </c>
      <c r="D9362" t="str">
        <f t="shared" si="1022"/>
        <v>Festus, Missouri</v>
      </c>
      <c r="E9362" t="str">
        <f t="shared" si="1027"/>
        <v>616 W Main StreetFestus, Missouri 63028</v>
      </c>
      <c r="F9362" t="str">
        <f t="shared" si="1028"/>
        <v>(636) 937-4646</v>
      </c>
      <c r="G9362" t="str">
        <f t="shared" si="1023"/>
        <v>616 W Main Street</v>
      </c>
      <c r="H9362" t="str">
        <f t="shared" si="1024"/>
        <v>616 W Main Street, Festus, Missouri 63028</v>
      </c>
      <c r="I9362" s="1" t="str">
        <f t="shared" si="1025"/>
        <v>63031</v>
      </c>
    </row>
    <row r="9363" spans="1:9" x14ac:dyDescent="0.45">
      <c r="A9363" t="s">
        <v>18251</v>
      </c>
      <c r="B9363" t="s">
        <v>18252</v>
      </c>
      <c r="C9363" t="str">
        <f t="shared" si="1026"/>
        <v>Buchholz Mortuaries Inc</v>
      </c>
      <c r="D9363" t="str">
        <f t="shared" si="1022"/>
        <v>Florissant, Missouri</v>
      </c>
      <c r="E9363" t="str">
        <f t="shared" si="1027"/>
        <v>619 Saint Francois StreetFlorissant, Missouri 63031</v>
      </c>
      <c r="F9363" t="str">
        <f t="shared" si="1028"/>
        <v>(314) 839-2020</v>
      </c>
      <c r="G9363" t="str">
        <f t="shared" si="1023"/>
        <v>619 Saint Francois Street</v>
      </c>
      <c r="H9363" t="str">
        <f t="shared" si="1024"/>
        <v>619 Saint Francois Street, Florissant, Missouri 63031</v>
      </c>
      <c r="I9363" s="1" t="str">
        <f t="shared" si="1025"/>
        <v>63031</v>
      </c>
    </row>
    <row r="9364" spans="1:9" x14ac:dyDescent="0.45">
      <c r="A9364" t="s">
        <v>18253</v>
      </c>
      <c r="B9364" t="s">
        <v>18254</v>
      </c>
      <c r="C9364" t="str">
        <f t="shared" si="1026"/>
        <v>DreHomeann-Harral Funeral Home</v>
      </c>
      <c r="D9364" t="str">
        <f t="shared" si="1022"/>
        <v>Florissant, Missouri</v>
      </c>
      <c r="E9364" t="str">
        <f t="shared" si="1027"/>
        <v>13980 New Halls Ferry RoadFlorissant, Missouri 63033</v>
      </c>
      <c r="F9364" t="str">
        <f t="shared" si="1028"/>
        <v>314-830-1500</v>
      </c>
      <c r="G9364" t="str">
        <f t="shared" si="1023"/>
        <v>13980 New Halls Ferry Road</v>
      </c>
      <c r="H9364" t="str">
        <f t="shared" si="1024"/>
        <v>13980 New Halls Ferry Road, Florissant, Missouri 63033</v>
      </c>
      <c r="I9364" s="1" t="str">
        <f t="shared" si="1025"/>
        <v>65653</v>
      </c>
    </row>
    <row r="9365" spans="1:9" x14ac:dyDescent="0.45">
      <c r="A9365" t="s">
        <v>18255</v>
      </c>
      <c r="B9365" t="s">
        <v>18256</v>
      </c>
      <c r="C9365" t="str">
        <f t="shared" si="1026"/>
        <v>Hutchens Mortuary</v>
      </c>
      <c r="D9365" t="str">
        <f t="shared" si="1022"/>
        <v>Florissant, Missouri</v>
      </c>
      <c r="E9365" t="str">
        <f t="shared" si="1027"/>
        <v>675 Graham RoadFlorissant, Missouri 63031</v>
      </c>
      <c r="F9365" t="str">
        <f t="shared" si="1028"/>
        <v>(314) 831-3100</v>
      </c>
      <c r="G9365" t="str">
        <f t="shared" si="1023"/>
        <v>675 Graham Road</v>
      </c>
      <c r="H9365" t="str">
        <f t="shared" si="1024"/>
        <v>675 Graham Road, Florissant, Missouri 63031</v>
      </c>
      <c r="I9365" s="1" t="str">
        <f t="shared" si="1025"/>
        <v>65653</v>
      </c>
    </row>
    <row r="9366" spans="1:9" x14ac:dyDescent="0.45">
      <c r="A9366" t="s">
        <v>18257</v>
      </c>
      <c r="B9366" t="s">
        <v>18258</v>
      </c>
      <c r="C9366" t="str">
        <f t="shared" si="1026"/>
        <v>The Funeral Solution</v>
      </c>
      <c r="D9366" t="str">
        <f t="shared" si="1022"/>
        <v>Florissant, Missouri</v>
      </c>
      <c r="E9366" t="str">
        <f t="shared" si="1027"/>
        <v>923 North Highway 67Florissant, Missouri 63031</v>
      </c>
      <c r="F9366" t="str">
        <f t="shared" si="1028"/>
        <v>(314) 972-6400</v>
      </c>
      <c r="G9366" t="str">
        <f t="shared" si="1023"/>
        <v>923 North Highway 67</v>
      </c>
      <c r="H9366" t="str">
        <f t="shared" si="1024"/>
        <v>923 North Highway 67, Florissant, Missouri 63031</v>
      </c>
      <c r="I9366" s="1" t="str">
        <f t="shared" si="1025"/>
        <v>65653</v>
      </c>
    </row>
    <row r="9367" spans="1:9" x14ac:dyDescent="0.45">
      <c r="A9367" t="s">
        <v>18259</v>
      </c>
      <c r="B9367" t="s">
        <v>18260</v>
      </c>
      <c r="C9367" t="str">
        <f t="shared" si="1026"/>
        <v>Forsyth Whelchel Chapel</v>
      </c>
      <c r="D9367" t="str">
        <f t="shared" si="1022"/>
        <v>Forsyth, Missouri</v>
      </c>
      <c r="E9367" t="str">
        <f t="shared" si="1027"/>
        <v>East Highway 160Forsyth, Missouri 65653</v>
      </c>
      <c r="F9367" t="str">
        <f t="shared" si="1028"/>
        <v>(417) 546-4757</v>
      </c>
      <c r="G9367" t="str">
        <f t="shared" si="1023"/>
        <v>East Highway 160</v>
      </c>
      <c r="H9367" t="str">
        <f t="shared" si="1024"/>
        <v>East Highway 160, Forsyth, Missouri 65653</v>
      </c>
      <c r="I9367" s="1" t="str">
        <f t="shared" si="1025"/>
        <v>63645</v>
      </c>
    </row>
    <row r="9368" spans="1:9" x14ac:dyDescent="0.45">
      <c r="A9368" t="s">
        <v>18261</v>
      </c>
      <c r="B9368" t="s">
        <v>18262</v>
      </c>
      <c r="C9368" t="str">
        <f t="shared" si="1026"/>
        <v>KSE Funeral Home</v>
      </c>
      <c r="D9368" t="str">
        <f t="shared" si="1022"/>
        <v>Forsyth, Missouri</v>
      </c>
      <c r="E9368" t="str">
        <f t="shared" si="1027"/>
        <v>15945 Us Highway 160Forsyth, Missouri 65653</v>
      </c>
      <c r="F9368" t="str">
        <f t="shared" si="1028"/>
        <v>417-546-6250</v>
      </c>
      <c r="G9368" t="str">
        <f t="shared" si="1023"/>
        <v>15945 Us Highway 160</v>
      </c>
      <c r="H9368" t="str">
        <f t="shared" si="1024"/>
        <v>15945 Us Highway 160, Forsyth, Missouri 65653</v>
      </c>
      <c r="I9368" s="1" t="str">
        <f t="shared" si="1025"/>
        <v>63645</v>
      </c>
    </row>
    <row r="9369" spans="1:9" x14ac:dyDescent="0.45">
      <c r="A9369" t="s">
        <v>18263</v>
      </c>
      <c r="B9369" t="s">
        <v>18264</v>
      </c>
      <c r="C9369" t="str">
        <f t="shared" si="1026"/>
        <v>Whelchel Funeral Chapels</v>
      </c>
      <c r="D9369" t="str">
        <f t="shared" si="1022"/>
        <v>Forsyth, Missouri</v>
      </c>
      <c r="E9369" t="str">
        <f t="shared" si="1027"/>
        <v>16560 Us Highway 160 EastForsyth, Missouri 65653</v>
      </c>
      <c r="F9369" t="str">
        <f t="shared" si="1028"/>
        <v>417-546-4757</v>
      </c>
      <c r="G9369" t="str">
        <f t="shared" si="1023"/>
        <v>16560 Us Highway 160 East</v>
      </c>
      <c r="H9369" t="str">
        <f t="shared" si="1024"/>
        <v>16560 Us Highway 160 East, Forsyth, Missouri 65653</v>
      </c>
      <c r="I9369" s="1" t="str">
        <f t="shared" si="1025"/>
        <v>65251</v>
      </c>
    </row>
    <row r="9370" spans="1:9" x14ac:dyDescent="0.45">
      <c r="A9370" t="s">
        <v>18265</v>
      </c>
      <c r="B9370" t="s">
        <v>18266</v>
      </c>
      <c r="C9370" t="str">
        <f t="shared" si="1026"/>
        <v>Follis &amp; Sons Funeral Home</v>
      </c>
      <c r="D9370" t="str">
        <f t="shared" si="1022"/>
        <v>Fredericktown, Missouri</v>
      </c>
      <c r="E9370" t="str">
        <f t="shared" si="1027"/>
        <v>700 Plaza DriveFredericktown, Missouri 63645</v>
      </c>
      <c r="F9370" t="str">
        <f t="shared" si="1028"/>
        <v>(573) 783-8336</v>
      </c>
      <c r="G9370" t="str">
        <f t="shared" si="1023"/>
        <v>700 Plaza Drive</v>
      </c>
      <c r="H9370" t="str">
        <f t="shared" si="1024"/>
        <v>700 Plaza Drive, Fredericktown, Missouri 63645</v>
      </c>
      <c r="I9370" s="1" t="str">
        <f t="shared" si="1025"/>
        <v>65251</v>
      </c>
    </row>
    <row r="9371" spans="1:9" x14ac:dyDescent="0.45">
      <c r="A9371" t="s">
        <v>18267</v>
      </c>
      <c r="B9371" t="s">
        <v>18268</v>
      </c>
      <c r="C9371" t="str">
        <f t="shared" si="1026"/>
        <v>Wilson Funeral Home</v>
      </c>
      <c r="D9371" t="str">
        <f t="shared" si="1022"/>
        <v>Fredericktown, Missouri</v>
      </c>
      <c r="E9371" t="str">
        <f t="shared" si="1027"/>
        <v>101 North Mine La Motte StreetFredericktown, Missouri 63645</v>
      </c>
      <c r="F9371" t="str">
        <f t="shared" si="1028"/>
        <v>(573) 783-6413</v>
      </c>
      <c r="G9371" t="str">
        <f t="shared" si="1023"/>
        <v>101 North Mine La Motte Street</v>
      </c>
      <c r="H9371" t="str">
        <f t="shared" si="1024"/>
        <v>101 North Mine La Motte Street, Fredericktown, Missouri 63645</v>
      </c>
      <c r="I9371" s="1" t="str">
        <f t="shared" si="1025"/>
        <v>65251</v>
      </c>
    </row>
    <row r="9372" spans="1:9" x14ac:dyDescent="0.45">
      <c r="A9372" t="s">
        <v>18269</v>
      </c>
      <c r="B9372" t="s">
        <v>18270</v>
      </c>
      <c r="C9372" t="str">
        <f t="shared" si="1026"/>
        <v>Debo Funeral Home</v>
      </c>
      <c r="D9372" t="str">
        <f t="shared" si="1022"/>
        <v>Fulton, Missouri</v>
      </c>
      <c r="E9372" t="str">
        <f t="shared" si="1027"/>
        <v>833 Court StFulton, Missouri 65251</v>
      </c>
      <c r="F9372" t="str">
        <f t="shared" si="1028"/>
        <v>(573) 642-2211</v>
      </c>
      <c r="G9372" t="str">
        <f t="shared" si="1023"/>
        <v>833 Court St</v>
      </c>
      <c r="H9372" t="str">
        <f t="shared" si="1024"/>
        <v>833 Court St, Fulton, Missouri 65251</v>
      </c>
      <c r="I9372" s="1" t="str">
        <f t="shared" si="1025"/>
        <v>65656</v>
      </c>
    </row>
    <row r="9373" spans="1:9" x14ac:dyDescent="0.45">
      <c r="A9373" t="s">
        <v>18271</v>
      </c>
      <c r="B9373" t="s">
        <v>18272</v>
      </c>
      <c r="C9373" t="str">
        <f t="shared" si="1026"/>
        <v>Maupin Funeral Home</v>
      </c>
      <c r="D9373" t="str">
        <f t="shared" si="1022"/>
        <v>Fulton, Missouri</v>
      </c>
      <c r="E9373" t="str">
        <f t="shared" si="1027"/>
        <v>301 Douglas BoulevardFulton, Missouri 65251</v>
      </c>
      <c r="F9373" t="str">
        <f t="shared" si="1028"/>
        <v>573-642-3334</v>
      </c>
      <c r="G9373" t="str">
        <f t="shared" si="1023"/>
        <v>301 Douglas Boulevard</v>
      </c>
      <c r="H9373" t="str">
        <f t="shared" si="1024"/>
        <v>301 Douglas Boulevard, Fulton, Missouri 65251</v>
      </c>
      <c r="I9373" s="1" t="str">
        <f t="shared" si="1025"/>
        <v>64640</v>
      </c>
    </row>
    <row r="9374" spans="1:9" x14ac:dyDescent="0.45">
      <c r="A9374" t="s">
        <v>18273</v>
      </c>
      <c r="B9374" t="s">
        <v>18274</v>
      </c>
      <c r="C9374" t="str">
        <f t="shared" si="1026"/>
        <v>Warren Funeral Chapel</v>
      </c>
      <c r="D9374" t="str">
        <f t="shared" si="1022"/>
        <v>Fulton, Missouri</v>
      </c>
      <c r="E9374" t="str">
        <f t="shared" si="1027"/>
        <v>107 W 6th StFulton, Missouri 65251</v>
      </c>
      <c r="F9374" t="str">
        <f t="shared" si="1028"/>
        <v>(573) 642-1100</v>
      </c>
      <c r="G9374" t="str">
        <f t="shared" si="1023"/>
        <v>107 W 6th St</v>
      </c>
      <c r="H9374" t="str">
        <f t="shared" si="1024"/>
        <v>107 W 6th St, Fulton, Missouri 65251</v>
      </c>
      <c r="I9374" s="1" t="str">
        <f t="shared" si="1025"/>
        <v>64641</v>
      </c>
    </row>
    <row r="9375" spans="1:9" x14ac:dyDescent="0.45">
      <c r="A9375" t="s">
        <v>18275</v>
      </c>
      <c r="B9375" t="s">
        <v>18276</v>
      </c>
      <c r="C9375" t="str">
        <f t="shared" si="1026"/>
        <v>Cheatham-Stumpff Funeral Home</v>
      </c>
      <c r="D9375" t="str">
        <f t="shared" si="1022"/>
        <v>Galena, Missouri</v>
      </c>
      <c r="E9375" t="str">
        <f t="shared" si="1027"/>
        <v>5th &amp; Maple StGalena, Missouri 65656</v>
      </c>
      <c r="F9375" t="str">
        <f t="shared" si="1028"/>
        <v>(417) 357-6111</v>
      </c>
      <c r="G9375" t="str">
        <f t="shared" si="1023"/>
        <v>5th &amp; Maple St</v>
      </c>
      <c r="H9375" t="str">
        <f t="shared" si="1024"/>
        <v>5th &amp; Maple St, Galena, Missouri 65656</v>
      </c>
      <c r="I9375" s="1" t="str">
        <f t="shared" si="1025"/>
        <v>64747</v>
      </c>
    </row>
    <row r="9376" spans="1:9" x14ac:dyDescent="0.45">
      <c r="A9376" t="s">
        <v>18277</v>
      </c>
      <c r="B9376" t="s">
        <v>18278</v>
      </c>
      <c r="C9376" t="str">
        <f t="shared" si="1026"/>
        <v>McWilliams Family Funeral Homes Inc</v>
      </c>
      <c r="D9376" t="str">
        <f t="shared" si="1022"/>
        <v>Gallatin, Missouri</v>
      </c>
      <c r="E9376" t="str">
        <f t="shared" si="1027"/>
        <v>1329 West Grand StreetGallatin, Missouri 64640</v>
      </c>
      <c r="F9376" t="str">
        <f t="shared" si="1028"/>
        <v>(660) 663-2117</v>
      </c>
      <c r="G9376" t="str">
        <f t="shared" si="1023"/>
        <v>1329 West Grand Street</v>
      </c>
      <c r="H9376" t="str">
        <f t="shared" si="1024"/>
        <v>1329 West Grand Street, Gallatin, Missouri 64640</v>
      </c>
      <c r="I9376" s="1" t="str">
        <f t="shared" si="1025"/>
        <v>63848</v>
      </c>
    </row>
    <row r="9377" spans="1:9" x14ac:dyDescent="0.45">
      <c r="A9377" t="s">
        <v>18279</v>
      </c>
      <c r="B9377" t="s">
        <v>18280</v>
      </c>
      <c r="C9377" t="str">
        <f t="shared" si="1026"/>
        <v>Whitaker-Eads Funeral Home Inc</v>
      </c>
      <c r="D9377" t="str">
        <f t="shared" si="1022"/>
        <v>Galt, Missouri</v>
      </c>
      <c r="E9377" t="str">
        <f t="shared" si="1027"/>
        <v>110 Center StreetGalt, Missouri 64641</v>
      </c>
      <c r="F9377" t="str">
        <f t="shared" si="1028"/>
        <v>(660) 673-6123</v>
      </c>
      <c r="G9377" t="str">
        <f t="shared" si="1023"/>
        <v>110 Center Street</v>
      </c>
      <c r="H9377" t="str">
        <f t="shared" si="1024"/>
        <v>110 Center Street, Galt, Missouri 64641</v>
      </c>
      <c r="I9377" s="1" t="str">
        <f t="shared" si="1025"/>
        <v>64642</v>
      </c>
    </row>
    <row r="9378" spans="1:9" x14ac:dyDescent="0.45">
      <c r="A9378" t="s">
        <v>18281</v>
      </c>
      <c r="B9378" t="s">
        <v>18282</v>
      </c>
      <c r="C9378" t="str">
        <f t="shared" si="1026"/>
        <v>Dickey Funeral Homes Inc</v>
      </c>
      <c r="D9378" t="str">
        <f t="shared" si="1022"/>
        <v>Garden City, Missouri</v>
      </c>
      <c r="E9378" t="str">
        <f t="shared" si="1027"/>
        <v>711 Old Highway 7Garden City, Missouri 64747</v>
      </c>
      <c r="F9378" t="str">
        <f t="shared" si="1028"/>
        <v>816-862-6345</v>
      </c>
      <c r="G9378" t="str">
        <f t="shared" si="1023"/>
        <v>711 Old Highway 7</v>
      </c>
      <c r="H9378" t="str">
        <f t="shared" si="1024"/>
        <v>711 Old Highway 7, Garden City, Missouri 64747</v>
      </c>
      <c r="I9378" s="1" t="str">
        <f t="shared" si="1025"/>
        <v>64118</v>
      </c>
    </row>
    <row r="9379" spans="1:9" x14ac:dyDescent="0.45">
      <c r="A9379" t="s">
        <v>18283</v>
      </c>
      <c r="B9379" t="s">
        <v>18284</v>
      </c>
      <c r="C9379" t="str">
        <f t="shared" si="1026"/>
        <v>Bradshaw Funeral Home</v>
      </c>
      <c r="D9379" t="str">
        <f t="shared" si="1022"/>
        <v>Gideon, Missouri</v>
      </c>
      <c r="E9379" t="str">
        <f t="shared" si="1027"/>
        <v>100 West Railroad StreetGideon, Missouri 63848</v>
      </c>
      <c r="F9379" t="str">
        <f t="shared" si="1028"/>
        <v>(573) 448-3524</v>
      </c>
      <c r="G9379" t="str">
        <f t="shared" si="1023"/>
        <v>100 West Railroad Street</v>
      </c>
      <c r="H9379" t="str">
        <f t="shared" si="1024"/>
        <v>100 West Railroad Street, Gideon, Missouri 63848</v>
      </c>
      <c r="I9379" s="1" t="str">
        <f t="shared" si="1025"/>
        <v>64119</v>
      </c>
    </row>
    <row r="9380" spans="1:9" x14ac:dyDescent="0.45">
      <c r="A9380" t="s">
        <v>18285</v>
      </c>
      <c r="B9380" t="s">
        <v>18286</v>
      </c>
      <c r="C9380" t="str">
        <f t="shared" si="1026"/>
        <v>Roberson Funeral Homes</v>
      </c>
      <c r="D9380" t="str">
        <f t="shared" si="1022"/>
        <v>Gilman City, Missouri</v>
      </c>
      <c r="E9380" t="str">
        <f t="shared" si="1027"/>
        <v>455 Main StreetGilman City, Missouri 64642</v>
      </c>
      <c r="F9380" t="str">
        <f t="shared" si="1028"/>
        <v>660-876-5714</v>
      </c>
      <c r="G9380" t="str">
        <f t="shared" si="1023"/>
        <v>455 Main Street</v>
      </c>
      <c r="H9380" t="str">
        <f t="shared" si="1024"/>
        <v>455 Main Street, Gilman City, Missouri 64642</v>
      </c>
      <c r="I9380" s="1" t="str">
        <f t="shared" si="1025"/>
        <v>65254</v>
      </c>
    </row>
    <row r="9381" spans="1:9" x14ac:dyDescent="0.45">
      <c r="A9381" t="s">
        <v>18287</v>
      </c>
      <c r="B9381" t="s">
        <v>18288</v>
      </c>
      <c r="C9381" t="str">
        <f t="shared" si="1026"/>
        <v>Charter funerals</v>
      </c>
      <c r="D9381" t="str">
        <f t="shared" si="1022"/>
        <v>Gladstone, Missouri</v>
      </c>
      <c r="E9381" t="str">
        <f t="shared" si="1027"/>
        <v>77 East 72nd StreetGladstone, Missouri 64118</v>
      </c>
      <c r="F9381" t="str">
        <f t="shared" si="1028"/>
        <v>(816) 921-5555</v>
      </c>
      <c r="G9381" t="str">
        <f t="shared" si="1023"/>
        <v>77 East 72nd Street</v>
      </c>
      <c r="H9381" t="str">
        <f t="shared" si="1024"/>
        <v>77 East 72nd Street, Gladstone, Missouri 64118</v>
      </c>
      <c r="I9381" s="1" t="str">
        <f t="shared" si="1025"/>
        <v>64748</v>
      </c>
    </row>
    <row r="9382" spans="1:9" x14ac:dyDescent="0.45">
      <c r="A9382" t="s">
        <v>18289</v>
      </c>
      <c r="B9382" t="s">
        <v>18290</v>
      </c>
      <c r="C9382" t="str">
        <f t="shared" si="1026"/>
        <v>White Chapel Funeral Home &amp; Cemetery</v>
      </c>
      <c r="D9382" t="str">
        <f t="shared" si="1022"/>
        <v>Gladstone, Missouri</v>
      </c>
      <c r="E9382" t="str">
        <f t="shared" si="1027"/>
        <v>6600 North Antioch RoadGladstone, Missouri 64119</v>
      </c>
      <c r="F9382" t="str">
        <f t="shared" si="1028"/>
        <v>(816) 452-8419</v>
      </c>
      <c r="G9382" t="str">
        <f t="shared" si="1023"/>
        <v>6600 North Antioch Road</v>
      </c>
      <c r="H9382" t="str">
        <f t="shared" si="1024"/>
        <v>6600 North Antioch Road, Gladstone, Missouri 64119</v>
      </c>
      <c r="I9382" s="1" t="str">
        <f t="shared" si="1025"/>
        <v>64843</v>
      </c>
    </row>
    <row r="9383" spans="1:9" x14ac:dyDescent="0.45">
      <c r="A9383" t="s">
        <v>18291</v>
      </c>
      <c r="B9383" t="s">
        <v>18292</v>
      </c>
      <c r="C9383" t="str">
        <f t="shared" si="1026"/>
        <v>Friemonth-Freese Funeral Service</v>
      </c>
      <c r="D9383" t="str">
        <f t="shared" si="1022"/>
        <v>Glasgow, Missouri</v>
      </c>
      <c r="E9383" t="str">
        <f t="shared" si="1027"/>
        <v>112 Market StreetGlasgow, Missouri 65254</v>
      </c>
      <c r="F9383" t="str">
        <f t="shared" si="1028"/>
        <v>(660) 338-2316</v>
      </c>
      <c r="G9383" t="str">
        <f t="shared" si="1023"/>
        <v>112 Market Street</v>
      </c>
      <c r="H9383" t="str">
        <f t="shared" si="1024"/>
        <v>112 Market Street, Glasgow, Missouri 65254</v>
      </c>
      <c r="I9383" s="1" t="str">
        <f t="shared" si="1025"/>
        <v>64454</v>
      </c>
    </row>
    <row r="9384" spans="1:9" x14ac:dyDescent="0.45">
      <c r="A9384" t="s">
        <v>18293</v>
      </c>
      <c r="B9384" t="s">
        <v>18294</v>
      </c>
      <c r="C9384" t="str">
        <f t="shared" si="1026"/>
        <v>Pugh Funeral Home</v>
      </c>
      <c r="D9384" t="str">
        <f t="shared" si="1022"/>
        <v>Golden City, Missouri</v>
      </c>
      <c r="E9384" t="str">
        <f t="shared" si="1027"/>
        <v>400 Chestnut StreetGolden City, Missouri 64748</v>
      </c>
      <c r="F9384" t="str">
        <f t="shared" si="1028"/>
        <v>417-537-4412</v>
      </c>
      <c r="G9384" t="str">
        <f t="shared" si="1023"/>
        <v>400 Chestnut Street</v>
      </c>
      <c r="H9384" t="str">
        <f t="shared" si="1024"/>
        <v>400 Chestnut Street, Golden City, Missouri 64748</v>
      </c>
      <c r="I9384" s="1" t="str">
        <f t="shared" si="1025"/>
        <v>64029</v>
      </c>
    </row>
    <row r="9385" spans="1:9" x14ac:dyDescent="0.45">
      <c r="A9385" t="s">
        <v>18295</v>
      </c>
      <c r="B9385" t="s">
        <v>18296</v>
      </c>
      <c r="C9385" t="str">
        <f t="shared" si="1026"/>
        <v>Ozark Funeral Homes Inc</v>
      </c>
      <c r="D9385" t="str">
        <f t="shared" si="1022"/>
        <v>Goodman, Missouri</v>
      </c>
      <c r="E9385" t="str">
        <f t="shared" si="1027"/>
        <v>133 N Roy Hill BoulevardGoodman, Missouri 64843</v>
      </c>
      <c r="F9385" t="str">
        <f t="shared" si="1028"/>
        <v>417-364-7315</v>
      </c>
      <c r="G9385" t="str">
        <f t="shared" si="1023"/>
        <v>133 N Roy Hill Boulevard</v>
      </c>
      <c r="H9385" t="str">
        <f t="shared" si="1024"/>
        <v>133 N Roy Hill Boulevard, Goodman, Missouri 64843</v>
      </c>
      <c r="I9385" s="1" t="str">
        <f t="shared" si="1025"/>
        <v>64029</v>
      </c>
    </row>
    <row r="9386" spans="1:9" x14ac:dyDescent="0.45">
      <c r="A9386" t="s">
        <v>18297</v>
      </c>
      <c r="B9386" t="s">
        <v>18298</v>
      </c>
      <c r="C9386" t="str">
        <f t="shared" si="1026"/>
        <v>Hixson-Klein Funeral Home</v>
      </c>
      <c r="D9386" t="str">
        <f t="shared" si="1022"/>
        <v>Gower, Missouri</v>
      </c>
      <c r="E9386" t="str">
        <f t="shared" si="1027"/>
        <v>109 North 3rd StreetGower, Missouri 64454</v>
      </c>
      <c r="F9386" t="str">
        <f t="shared" si="1028"/>
        <v>(816) 424-6481</v>
      </c>
      <c r="G9386" t="str">
        <f t="shared" si="1023"/>
        <v>109 North 3rd Street</v>
      </c>
      <c r="H9386" t="str">
        <f t="shared" si="1024"/>
        <v>109 North 3rd Street, Gower, Missouri 64454</v>
      </c>
      <c r="I9386" s="1" t="str">
        <f t="shared" si="1025"/>
        <v>64030</v>
      </c>
    </row>
    <row r="9387" spans="1:9" x14ac:dyDescent="0.45">
      <c r="A9387" t="s">
        <v>18299</v>
      </c>
      <c r="B9387" t="s">
        <v>18300</v>
      </c>
      <c r="C9387" t="str">
        <f t="shared" si="1026"/>
        <v>Royer Funeral Home</v>
      </c>
      <c r="D9387" t="str">
        <f t="shared" si="1022"/>
        <v>Grain Valley, Missouri</v>
      </c>
      <c r="E9387" t="str">
        <f t="shared" si="1027"/>
        <v>100 Royer LnGrain Valley, Missouri 64029</v>
      </c>
      <c r="F9387" t="str">
        <f t="shared" si="1028"/>
        <v>(816) 847-4441</v>
      </c>
      <c r="G9387" t="str">
        <f t="shared" si="1023"/>
        <v>100 Royer Ln</v>
      </c>
      <c r="H9387" t="str">
        <f t="shared" si="1024"/>
        <v>100 Royer Ln, Grain Valley, Missouri 64029</v>
      </c>
      <c r="I9387" s="1" t="str">
        <f t="shared" si="1025"/>
        <v>64030</v>
      </c>
    </row>
    <row r="9388" spans="1:9" x14ac:dyDescent="0.45">
      <c r="A9388" t="s">
        <v>18301</v>
      </c>
      <c r="B9388" t="s">
        <v>18302</v>
      </c>
      <c r="C9388" t="str">
        <f t="shared" si="1026"/>
        <v>Swan Lake Memorial Park</v>
      </c>
      <c r="D9388" t="str">
        <f t="shared" si="1022"/>
        <v>Grain Valley, Missouri</v>
      </c>
      <c r="E9388" t="str">
        <f t="shared" si="1027"/>
        <v>30000 Valor DriveGrain Valley, Missouri 64029</v>
      </c>
      <c r="F9388" t="str">
        <f t="shared" si="1028"/>
        <v>816-463-4030</v>
      </c>
      <c r="G9388" t="str">
        <f t="shared" si="1023"/>
        <v>30000 Valor Drive</v>
      </c>
      <c r="H9388" t="str">
        <f t="shared" si="1024"/>
        <v>30000 Valor Drive, Grain Valley, Missouri 64029</v>
      </c>
      <c r="I9388" s="1" t="str">
        <f t="shared" si="1025"/>
        <v>64456</v>
      </c>
    </row>
    <row r="9389" spans="1:9" x14ac:dyDescent="0.45">
      <c r="A9389" t="s">
        <v>18303</v>
      </c>
      <c r="B9389" t="s">
        <v>18304</v>
      </c>
      <c r="C9389" t="str">
        <f t="shared" si="1026"/>
        <v>Charter Funeral Homes</v>
      </c>
      <c r="D9389" t="str">
        <f t="shared" si="1022"/>
        <v>Grandview, Missouri</v>
      </c>
      <c r="E9389" t="str">
        <f t="shared" si="1027"/>
        <v>1512 Main StreetGrandview, Missouri 64030</v>
      </c>
      <c r="F9389" t="str">
        <f t="shared" si="1028"/>
        <v>816-966-1000</v>
      </c>
      <c r="G9389" t="str">
        <f t="shared" si="1023"/>
        <v>1512 Main Street</v>
      </c>
      <c r="H9389" t="str">
        <f t="shared" si="1024"/>
        <v>1512 Main Street, Grandview, Missouri 64030</v>
      </c>
      <c r="I9389" s="1" t="str">
        <f t="shared" si="1025"/>
        <v>64456</v>
      </c>
    </row>
    <row r="9390" spans="1:9" x14ac:dyDescent="0.45">
      <c r="A9390" t="s">
        <v>18305</v>
      </c>
      <c r="B9390" t="s">
        <v>18306</v>
      </c>
      <c r="C9390" t="str">
        <f t="shared" si="1026"/>
        <v>McGilley &amp; George Funeral Home &amp; Cremation Services</v>
      </c>
      <c r="D9390" t="str">
        <f t="shared" si="1022"/>
        <v>Grandview, Missouri</v>
      </c>
      <c r="E9390" t="str">
        <f t="shared" si="1027"/>
        <v>12913 Grandview RdGrandview, Missouri 64030</v>
      </c>
      <c r="F9390" t="str">
        <f t="shared" si="1028"/>
        <v>(816) 966-0250</v>
      </c>
      <c r="G9390" t="str">
        <f t="shared" si="1023"/>
        <v>12913 Grandview Rd</v>
      </c>
      <c r="H9390" t="str">
        <f t="shared" si="1024"/>
        <v>12913 Grandview Rd, Grandview, Missouri 64030</v>
      </c>
      <c r="I9390" s="1" t="str">
        <f t="shared" si="1025"/>
        <v>65037</v>
      </c>
    </row>
    <row r="9391" spans="1:9" x14ac:dyDescent="0.45">
      <c r="A9391" t="s">
        <v>18307</v>
      </c>
      <c r="B9391" t="s">
        <v>18308</v>
      </c>
      <c r="C9391" t="str">
        <f t="shared" si="1026"/>
        <v>Andrews Funeral Home</v>
      </c>
      <c r="D9391" t="str">
        <f t="shared" si="1022"/>
        <v>Grant City, Missouri</v>
      </c>
      <c r="E9391" t="str">
        <f t="shared" si="1027"/>
        <v>416 S Front StreetGrant City, Missouri 64456</v>
      </c>
      <c r="F9391" t="str">
        <f t="shared" si="1028"/>
        <v>660-564-3333</v>
      </c>
      <c r="G9391" t="str">
        <f t="shared" si="1023"/>
        <v>416 S Front Street</v>
      </c>
      <c r="H9391" t="str">
        <f t="shared" si="1024"/>
        <v>416 S Front Street, Grant City, Missouri 64456</v>
      </c>
      <c r="I9391" s="1" t="str">
        <f t="shared" si="1025"/>
        <v>63545</v>
      </c>
    </row>
    <row r="9392" spans="1:9" x14ac:dyDescent="0.45">
      <c r="A9392" t="s">
        <v>18309</v>
      </c>
      <c r="B9392" t="s">
        <v>18310</v>
      </c>
      <c r="C9392" t="str">
        <f t="shared" si="1026"/>
        <v>Prugh-Dunfee Funeral Home</v>
      </c>
      <c r="D9392" t="str">
        <f t="shared" si="1022"/>
        <v>Grant City, Missouri</v>
      </c>
      <c r="E9392" t="str">
        <f t="shared" si="1027"/>
        <v>200 South Front StreetGrant City, Missouri 64456</v>
      </c>
      <c r="F9392" t="str">
        <f t="shared" si="1028"/>
        <v>(660) 564-3388</v>
      </c>
      <c r="G9392" t="str">
        <f t="shared" si="1023"/>
        <v>200 South Front Street</v>
      </c>
      <c r="H9392" t="str">
        <f t="shared" si="1024"/>
        <v>200 South Front Street, Grant City, Missouri 64456</v>
      </c>
      <c r="I9392" s="1" t="str">
        <f t="shared" si="1025"/>
        <v>65661</v>
      </c>
    </row>
    <row r="9393" spans="1:9" x14ac:dyDescent="0.45">
      <c r="A9393" t="s">
        <v>18311</v>
      </c>
      <c r="B9393" t="s">
        <v>18312</v>
      </c>
      <c r="C9393" t="str">
        <f t="shared" si="1026"/>
        <v>Kidwell Garber Funeral Homes</v>
      </c>
      <c r="D9393" t="str">
        <f t="shared" si="1022"/>
        <v>Gravois Mills, Missouri</v>
      </c>
      <c r="E9393" t="str">
        <f t="shared" si="1027"/>
        <v>417 Silvey RdGravois Mills, Missouri 65037</v>
      </c>
      <c r="F9393" t="str">
        <f t="shared" si="1028"/>
        <v>(573) 378-7688</v>
      </c>
      <c r="G9393" t="str">
        <f t="shared" si="1023"/>
        <v>417 Silvey Rd</v>
      </c>
      <c r="H9393" t="str">
        <f t="shared" si="1024"/>
        <v>417 Silvey Rd, Gravois Mills, Missouri 65037</v>
      </c>
      <c r="I9393" s="1" t="str">
        <f t="shared" si="1025"/>
        <v>63944</v>
      </c>
    </row>
    <row r="9394" spans="1:9" x14ac:dyDescent="0.45">
      <c r="A9394" t="s">
        <v>18313</v>
      </c>
      <c r="B9394" t="s">
        <v>18314</v>
      </c>
      <c r="C9394" t="str">
        <f t="shared" si="1026"/>
        <v>Glenn E Kent &amp; Son Inc</v>
      </c>
      <c r="D9394" t="str">
        <f t="shared" si="1022"/>
        <v>Green City, Missouri</v>
      </c>
      <c r="E9394" t="str">
        <f t="shared" si="1027"/>
        <v>2 East 3rd StreetGreen City, Missouri 63545</v>
      </c>
      <c r="F9394" t="str">
        <f t="shared" si="1028"/>
        <v>(660) 874-4125</v>
      </c>
      <c r="G9394" t="str">
        <f t="shared" si="1023"/>
        <v>2 East 3rd Street</v>
      </c>
      <c r="H9394" t="str">
        <f t="shared" si="1024"/>
        <v>2 East 3rd Street, Green City, Missouri 63545</v>
      </c>
      <c r="I9394" s="1" t="str">
        <f t="shared" si="1025"/>
        <v>63944</v>
      </c>
    </row>
    <row r="9395" spans="1:9" x14ac:dyDescent="0.45">
      <c r="A9395" t="s">
        <v>18315</v>
      </c>
      <c r="B9395" t="s">
        <v>18316</v>
      </c>
      <c r="C9395" t="str">
        <f t="shared" si="1026"/>
        <v>Greenfield Funeral Chapel</v>
      </c>
      <c r="D9395" t="str">
        <f t="shared" si="1022"/>
        <v>Greenfield, Missouri</v>
      </c>
      <c r="E9395" t="str">
        <f t="shared" si="1027"/>
        <v>61 N Allison AvenueGreenfield, Missouri 65661</v>
      </c>
      <c r="F9395" t="str">
        <f t="shared" si="1028"/>
        <v>417-637-5317</v>
      </c>
      <c r="G9395" t="str">
        <f t="shared" si="1023"/>
        <v>61 N Allison Avenue</v>
      </c>
      <c r="H9395" t="str">
        <f t="shared" si="1024"/>
        <v>61 N Allison Avenue, Greenfield, Missouri 65661</v>
      </c>
      <c r="I9395" s="1" t="str">
        <f t="shared" si="1025"/>
        <v>64643</v>
      </c>
    </row>
    <row r="9396" spans="1:9" x14ac:dyDescent="0.45">
      <c r="A9396" t="s">
        <v>18317</v>
      </c>
      <c r="B9396" t="s">
        <v>18318</v>
      </c>
      <c r="C9396" t="str">
        <f t="shared" si="1026"/>
        <v>Morrison-Worley Funeral Chapel</v>
      </c>
      <c r="D9396" t="str">
        <f t="shared" si="1022"/>
        <v>Greenville, Missouri</v>
      </c>
      <c r="E9396" t="str">
        <f t="shared" si="1027"/>
        <v>114 Sycamore StreetGreenville, Missouri 63944</v>
      </c>
      <c r="F9396" t="str">
        <f t="shared" si="1028"/>
        <v>573-224-5425</v>
      </c>
      <c r="G9396" t="str">
        <f t="shared" si="1023"/>
        <v>114 Sycamore Street</v>
      </c>
      <c r="H9396" t="str">
        <f t="shared" si="1024"/>
        <v>114 Sycamore Street, Greenville, Missouri 63944</v>
      </c>
      <c r="I9396" s="1" t="str">
        <f t="shared" si="1025"/>
        <v>64644</v>
      </c>
    </row>
    <row r="9397" spans="1:9" x14ac:dyDescent="0.45">
      <c r="A9397" t="s">
        <v>18319</v>
      </c>
      <c r="B9397" t="s">
        <v>18320</v>
      </c>
      <c r="C9397" t="str">
        <f t="shared" si="1026"/>
        <v>Ruegg Funeral Homes Inc</v>
      </c>
      <c r="D9397" t="str">
        <f t="shared" si="1022"/>
        <v>Greenville, Missouri</v>
      </c>
      <c r="E9397" t="str">
        <f t="shared" si="1027"/>
        <v>117 Oak StreetGreenville, Missouri 63944</v>
      </c>
      <c r="F9397" t="str">
        <f t="shared" si="1028"/>
        <v>573-224-3525</v>
      </c>
      <c r="G9397" t="str">
        <f t="shared" si="1023"/>
        <v>117 Oak Street</v>
      </c>
      <c r="H9397" t="str">
        <f t="shared" si="1024"/>
        <v>117 Oak Street, Greenville, Missouri 63944</v>
      </c>
      <c r="I9397" s="1" t="str">
        <f t="shared" si="1025"/>
        <v>63401</v>
      </c>
    </row>
    <row r="9398" spans="1:9" x14ac:dyDescent="0.45">
      <c r="A9398" t="s">
        <v>18321</v>
      </c>
      <c r="B9398" t="s">
        <v>18322</v>
      </c>
      <c r="C9398" t="str">
        <f t="shared" si="1026"/>
        <v>Lindley Funeral Home</v>
      </c>
      <c r="D9398" t="str">
        <f t="shared" si="1022"/>
        <v>Hale, Missouri</v>
      </c>
      <c r="E9398" t="str">
        <f t="shared" si="1027"/>
        <v>309 Main StreetHale, Missouri 64643</v>
      </c>
      <c r="F9398" t="str">
        <f t="shared" si="1028"/>
        <v>660-565-2315</v>
      </c>
      <c r="G9398" t="str">
        <f t="shared" si="1023"/>
        <v>309 Main Street</v>
      </c>
      <c r="H9398" t="str">
        <f t="shared" si="1024"/>
        <v>309 Main Street, Hale, Missouri 64643</v>
      </c>
      <c r="I9398" s="1" t="str">
        <f t="shared" si="1025"/>
        <v>63401</v>
      </c>
    </row>
    <row r="9399" spans="1:9" x14ac:dyDescent="0.45">
      <c r="A9399" t="s">
        <v>18323</v>
      </c>
      <c r="B9399" t="s">
        <v>18324</v>
      </c>
      <c r="C9399" t="str">
        <f t="shared" si="1026"/>
        <v>Bram Funeral Home</v>
      </c>
      <c r="D9399" t="str">
        <f t="shared" si="1022"/>
        <v>Hamilton, Missouri</v>
      </c>
      <c r="E9399" t="str">
        <f t="shared" si="1027"/>
        <v>208 E School StHamilton, Missouri 64644</v>
      </c>
      <c r="F9399" t="str">
        <f t="shared" si="1028"/>
        <v>(816) 583-4423</v>
      </c>
      <c r="G9399" t="str">
        <f t="shared" si="1023"/>
        <v>208 E School St</v>
      </c>
      <c r="H9399" t="str">
        <f t="shared" si="1024"/>
        <v>208 E School St, Hamilton, Missouri 64644</v>
      </c>
      <c r="I9399" s="1" t="str">
        <f t="shared" si="1025"/>
        <v>64035</v>
      </c>
    </row>
    <row r="9400" spans="1:9" x14ac:dyDescent="0.45">
      <c r="A9400" t="s">
        <v>18325</v>
      </c>
      <c r="B9400" t="s">
        <v>18326</v>
      </c>
      <c r="C9400" t="str">
        <f t="shared" si="1026"/>
        <v>James O'Donnell Funeral Home</v>
      </c>
      <c r="D9400" t="str">
        <f t="shared" si="1022"/>
        <v>Hannibal, Missouri</v>
      </c>
      <c r="E9400" t="str">
        <f t="shared" si="1027"/>
        <v>302 S 5th StreetHannibal, Missouri 63401</v>
      </c>
      <c r="F9400" t="str">
        <f t="shared" si="1028"/>
        <v>573-221-8188</v>
      </c>
      <c r="G9400" t="str">
        <f t="shared" si="1023"/>
        <v>302 S 5th Street</v>
      </c>
      <c r="H9400" t="str">
        <f t="shared" si="1024"/>
        <v>302 S 5th Street, Hannibal, Missouri 63401</v>
      </c>
      <c r="I9400" s="1" t="str">
        <f t="shared" si="1025"/>
        <v>64701</v>
      </c>
    </row>
    <row r="9401" spans="1:9" x14ac:dyDescent="0.45">
      <c r="A9401" t="s">
        <v>18327</v>
      </c>
      <c r="B9401" t="s">
        <v>18328</v>
      </c>
      <c r="C9401" t="str">
        <f t="shared" si="1026"/>
        <v>Smith Funeral Home &amp; Chapel</v>
      </c>
      <c r="D9401" t="str">
        <f t="shared" si="1022"/>
        <v>Hannibal, Missouri</v>
      </c>
      <c r="E9401" t="str">
        <f t="shared" si="1027"/>
        <v>2619 Saint Marys AvenueHannibal, Missouri 63401</v>
      </c>
      <c r="F9401" t="str">
        <f t="shared" si="1028"/>
        <v>573-221-8148</v>
      </c>
      <c r="G9401" t="str">
        <f t="shared" si="1023"/>
        <v>2619 Saint Marys Avenue</v>
      </c>
      <c r="H9401" t="str">
        <f t="shared" si="1024"/>
        <v>2619 Saint Marys Avenue, Hannibal, Missouri 63401</v>
      </c>
      <c r="I9401" s="1" t="str">
        <f t="shared" si="1025"/>
        <v>64701</v>
      </c>
    </row>
    <row r="9402" spans="1:9" x14ac:dyDescent="0.45">
      <c r="A9402" t="s">
        <v>18329</v>
      </c>
      <c r="B9402" t="s">
        <v>18330</v>
      </c>
      <c r="C9402" t="str">
        <f t="shared" si="1026"/>
        <v>Thurman Funeral Home</v>
      </c>
      <c r="D9402" t="str">
        <f t="shared" si="1022"/>
        <v>Hardin, Missouri</v>
      </c>
      <c r="E9402" t="str">
        <f t="shared" si="1027"/>
        <v>201 W Elm StreetHardin, Missouri 64035</v>
      </c>
      <c r="F9402" t="str">
        <f t="shared" si="1028"/>
        <v>660-398-4411</v>
      </c>
      <c r="G9402" t="str">
        <f t="shared" si="1023"/>
        <v>201 W Elm Street</v>
      </c>
      <c r="H9402" t="str">
        <f t="shared" si="1024"/>
        <v>201 W Elm Street, Hardin, Missouri 64035</v>
      </c>
      <c r="I9402" s="1" t="str">
        <f t="shared" si="1025"/>
        <v>65667</v>
      </c>
    </row>
    <row r="9403" spans="1:9" x14ac:dyDescent="0.45">
      <c r="A9403" t="s">
        <v>18331</v>
      </c>
      <c r="B9403" t="s">
        <v>18332</v>
      </c>
      <c r="C9403" t="str">
        <f t="shared" si="1026"/>
        <v>Atkinson Funeral Home</v>
      </c>
      <c r="D9403" t="str">
        <f t="shared" si="1022"/>
        <v>Harrisonville, Missouri</v>
      </c>
      <c r="E9403" t="str">
        <f t="shared" si="1027"/>
        <v>600 W Wall StreetHarrisonville, Missouri 64701</v>
      </c>
      <c r="F9403" t="str">
        <f t="shared" si="1028"/>
        <v>816-380-3268</v>
      </c>
      <c r="G9403" t="str">
        <f t="shared" si="1023"/>
        <v>600 W Wall Street</v>
      </c>
      <c r="H9403" t="str">
        <f t="shared" si="1024"/>
        <v>600 W Wall Street, Harrisonville, Missouri 64701</v>
      </c>
      <c r="I9403" s="1" t="str">
        <f t="shared" si="1025"/>
        <v>63349</v>
      </c>
    </row>
    <row r="9404" spans="1:9" x14ac:dyDescent="0.45">
      <c r="A9404" t="s">
        <v>18333</v>
      </c>
      <c r="B9404" t="s">
        <v>18334</v>
      </c>
      <c r="C9404" t="str">
        <f t="shared" si="1026"/>
        <v>Dickey Funeral Homes Inc</v>
      </c>
      <c r="D9404" t="str">
        <f t="shared" si="1022"/>
        <v>Harrisonville, Missouri</v>
      </c>
      <c r="E9404" t="str">
        <f t="shared" si="1027"/>
        <v>2401 East Mechanic StreetHarrisonville, Missouri 64701</v>
      </c>
      <c r="F9404" t="str">
        <f t="shared" si="1028"/>
        <v>(816) 884-6244</v>
      </c>
      <c r="G9404" t="str">
        <f t="shared" si="1023"/>
        <v>2401 East Mechanic Street</v>
      </c>
      <c r="H9404" t="str">
        <f t="shared" si="1024"/>
        <v>2401 East Mechanic Street, Harrisonville, Missouri 64701</v>
      </c>
      <c r="I9404" s="1" t="str">
        <f t="shared" si="1025"/>
        <v>63851</v>
      </c>
    </row>
    <row r="9405" spans="1:9" x14ac:dyDescent="0.45">
      <c r="A9405" t="s">
        <v>18335</v>
      </c>
      <c r="B9405" t="s">
        <v>18336</v>
      </c>
      <c r="C9405" t="str">
        <f t="shared" si="1026"/>
        <v>Holman-Howe Funeral Home</v>
      </c>
      <c r="D9405" t="str">
        <f t="shared" si="1022"/>
        <v>Hartville, Missouri</v>
      </c>
      <c r="E9405" t="str">
        <f t="shared" si="1027"/>
        <v>280 N Main StreetHartville, Missouri 65667</v>
      </c>
      <c r="F9405" t="str">
        <f t="shared" si="1028"/>
        <v>417-741-6127</v>
      </c>
      <c r="G9405" t="str">
        <f t="shared" si="1023"/>
        <v>280 N Main Street</v>
      </c>
      <c r="H9405" t="str">
        <f t="shared" si="1024"/>
        <v>280 N Main Street, Hartville, Missouri 65667</v>
      </c>
      <c r="I9405" s="1" t="str">
        <f t="shared" si="1025"/>
        <v>63851</v>
      </c>
    </row>
    <row r="9406" spans="1:9" x14ac:dyDescent="0.45">
      <c r="A9406" t="s">
        <v>18337</v>
      </c>
      <c r="B9406" t="s">
        <v>18338</v>
      </c>
      <c r="C9406" t="str">
        <f t="shared" si="1026"/>
        <v>Kemper-Marsh-Millard Family Funeral Chapels</v>
      </c>
      <c r="D9406" t="str">
        <f t="shared" si="1022"/>
        <v>Hawk Point, Missouri</v>
      </c>
      <c r="E9406" t="str">
        <f t="shared" si="1027"/>
        <v>Main &amp; LincolnHawk Point, Missouri 63349</v>
      </c>
      <c r="F9406" t="str">
        <f t="shared" si="1028"/>
        <v>(636) 528-8221</v>
      </c>
      <c r="G9406" t="str">
        <f t="shared" si="1023"/>
        <v>Main &amp; Lincoln</v>
      </c>
      <c r="H9406" t="str">
        <f t="shared" si="1024"/>
        <v>Main &amp; Lincoln, Hawk Point, Missouri 63349</v>
      </c>
      <c r="I9406" s="1" t="str">
        <f t="shared" si="1025"/>
        <v>63042</v>
      </c>
    </row>
    <row r="9407" spans="1:9" x14ac:dyDescent="0.45">
      <c r="A9407" t="s">
        <v>18339</v>
      </c>
      <c r="B9407" t="s">
        <v>18340</v>
      </c>
      <c r="C9407" t="str">
        <f t="shared" si="1026"/>
        <v>Brimhall Funeral Home</v>
      </c>
      <c r="D9407" t="str">
        <f t="shared" si="1022"/>
        <v>Hayti, Missouri</v>
      </c>
      <c r="E9407" t="str">
        <f t="shared" si="1027"/>
        <v>105 E Washington StreetHayti, Missouri 63851</v>
      </c>
      <c r="F9407" t="str">
        <f t="shared" si="1028"/>
        <v>573-359-1600</v>
      </c>
      <c r="G9407" t="str">
        <f t="shared" si="1023"/>
        <v>105 E Washington Street</v>
      </c>
      <c r="H9407" t="str">
        <f t="shared" si="1024"/>
        <v>105 E Washington Street, Hayti, Missouri 63851</v>
      </c>
      <c r="I9407" s="1" t="str">
        <f t="shared" si="1025"/>
        <v>65041</v>
      </c>
    </row>
    <row r="9408" spans="1:9" x14ac:dyDescent="0.45">
      <c r="A9408" t="s">
        <v>18341</v>
      </c>
      <c r="B9408" t="s">
        <v>18342</v>
      </c>
      <c r="C9408" t="str">
        <f t="shared" si="1026"/>
        <v>Driver Funeral Service</v>
      </c>
      <c r="D9408" t="str">
        <f t="shared" si="1022"/>
        <v>Hayti, Missouri</v>
      </c>
      <c r="E9408" t="str">
        <f t="shared" si="1027"/>
        <v>111 N Chestnut StreetHayti, Missouri 63851</v>
      </c>
      <c r="F9408" t="str">
        <f t="shared" si="1028"/>
        <v>573-359-0051</v>
      </c>
      <c r="G9408" t="str">
        <f t="shared" si="1023"/>
        <v>111 N Chestnut Street</v>
      </c>
      <c r="H9408" t="str">
        <f t="shared" si="1024"/>
        <v>111 N Chestnut Street, Hayti, Missouri 63851</v>
      </c>
      <c r="I9408" s="1" t="str">
        <f t="shared" si="1025"/>
        <v>65257</v>
      </c>
    </row>
    <row r="9409" spans="1:9" x14ac:dyDescent="0.45">
      <c r="A9409" t="s">
        <v>18343</v>
      </c>
      <c r="B9409" t="s">
        <v>18344</v>
      </c>
      <c r="C9409" t="str">
        <f t="shared" si="1026"/>
        <v>Archway Memorial Chapel</v>
      </c>
      <c r="D9409" t="str">
        <f t="shared" si="1022"/>
        <v>Hazelwood, Missouri</v>
      </c>
      <c r="E9409" t="str">
        <f t="shared" si="1027"/>
        <v>111 Taylor RoadHazelwood, Missouri 63042</v>
      </c>
      <c r="F9409" t="str">
        <f t="shared" si="1028"/>
        <v>314-895-3900</v>
      </c>
      <c r="G9409" t="str">
        <f t="shared" si="1023"/>
        <v>111 Taylor Road</v>
      </c>
      <c r="H9409" t="str">
        <f t="shared" si="1024"/>
        <v>111 Taylor Road, Hazelwood, Missouri 63042</v>
      </c>
      <c r="I9409" s="1" t="str">
        <f t="shared" si="1025"/>
        <v>64037</v>
      </c>
    </row>
    <row r="9410" spans="1:9" x14ac:dyDescent="0.45">
      <c r="A9410" t="s">
        <v>18345</v>
      </c>
      <c r="B9410" t="s">
        <v>18346</v>
      </c>
      <c r="C9410" t="str">
        <f t="shared" si="1026"/>
        <v>Toedtmann-Grosse Funeral Home</v>
      </c>
      <c r="D9410" t="str">
        <f t="shared" ref="D9410:D9473" si="1029">RIGHT($A9410,LEN($A9410) - FIND(",",$A9410)-1)</f>
        <v>Hermann, Missouri</v>
      </c>
      <c r="E9410" t="str">
        <f t="shared" si="1027"/>
        <v>1221 Washington StreetHermann, Missouri 65041</v>
      </c>
      <c r="F9410" t="str">
        <f t="shared" si="1028"/>
        <v>573-486-5429</v>
      </c>
      <c r="G9410" t="str">
        <f t="shared" ref="G9410:G9473" si="1030">LEFT(E9410, FIND(D9410,E9410)-1)</f>
        <v>1221 Washington Street</v>
      </c>
      <c r="H9410" t="str">
        <f t="shared" ref="H9410:H9473" si="1031">_xlfn.CONCAT(G9410,", ",D9410," ", RIGHT(E9410,5))</f>
        <v>1221 Washington Street, Hermann, Missouri 65041</v>
      </c>
      <c r="I9410" s="1" t="str">
        <f t="shared" ref="I9410:I9473" si="1032">RIGHT(E9413,5)</f>
        <v>64037</v>
      </c>
    </row>
    <row r="9411" spans="1:9" x14ac:dyDescent="0.45">
      <c r="A9411" t="s">
        <v>18347</v>
      </c>
      <c r="B9411" t="s">
        <v>18348</v>
      </c>
      <c r="C9411" t="str">
        <f t="shared" ref="C9411:C9474" si="1033">LEFT($A9411,FIND(",", $A9411)-1)</f>
        <v>Million Taylor Funeral Home</v>
      </c>
      <c r="D9411" t="str">
        <f t="shared" si="1029"/>
        <v>Higbee, Missouri</v>
      </c>
      <c r="E9411" t="str">
        <f t="shared" ref="E9411:E9474" si="1034">LEFT($B9411,FIND("Phone",$B9411)-1)</f>
        <v>106 N Railroad StreetHigbee, Missouri 65257</v>
      </c>
      <c r="F9411" t="str">
        <f t="shared" ref="F9411:F9474" si="1035">RIGHT($B9411,LEN($B9411) - FIND("Phone",$B9411)-6)</f>
        <v>660-456-7234</v>
      </c>
      <c r="G9411" t="str">
        <f t="shared" si="1030"/>
        <v>106 N Railroad Street</v>
      </c>
      <c r="H9411" t="str">
        <f t="shared" si="1031"/>
        <v>106 N Railroad Street, Higbee, Missouri 65257</v>
      </c>
      <c r="I9411" s="1" t="str">
        <f t="shared" si="1032"/>
        <v>63049</v>
      </c>
    </row>
    <row r="9412" spans="1:9" x14ac:dyDescent="0.45">
      <c r="A9412" t="s">
        <v>18349</v>
      </c>
      <c r="B9412" t="s">
        <v>18350</v>
      </c>
      <c r="C9412" t="str">
        <f t="shared" si="1033"/>
        <v>Hoefer Funeral Home Inc</v>
      </c>
      <c r="D9412" t="str">
        <f t="shared" si="1029"/>
        <v>Higginsville, Missouri</v>
      </c>
      <c r="E9412" t="str">
        <f t="shared" si="1034"/>
        <v>1600 N Main StreetHigginsville, Missouri 64037</v>
      </c>
      <c r="F9412" t="str">
        <f t="shared" si="1035"/>
        <v>660-584-3400</v>
      </c>
      <c r="G9412" t="str">
        <f t="shared" si="1030"/>
        <v>1600 N Main Street</v>
      </c>
      <c r="H9412" t="str">
        <f t="shared" si="1031"/>
        <v>1600 N Main Street, Higginsville, Missouri 64037</v>
      </c>
      <c r="I9412" s="1" t="str">
        <f t="shared" si="1032"/>
        <v>63050</v>
      </c>
    </row>
    <row r="9413" spans="1:9" x14ac:dyDescent="0.45">
      <c r="A9413" t="s">
        <v>18351</v>
      </c>
      <c r="B9413" t="s">
        <v>18352</v>
      </c>
      <c r="C9413" t="str">
        <f t="shared" si="1033"/>
        <v>Kaiser-Wiegers Funeral Home</v>
      </c>
      <c r="D9413" t="str">
        <f t="shared" si="1029"/>
        <v>Higginsville, Missouri</v>
      </c>
      <c r="E9413" t="str">
        <f t="shared" si="1034"/>
        <v>1701 N Main StreetHigginsville, Missouri 64037</v>
      </c>
      <c r="F9413" t="str">
        <f t="shared" si="1035"/>
        <v>660-584-2626</v>
      </c>
      <c r="G9413" t="str">
        <f t="shared" si="1030"/>
        <v>1701 N Main Street</v>
      </c>
      <c r="H9413" t="str">
        <f t="shared" si="1031"/>
        <v>1701 N Main Street, Higginsville, Missouri 64037</v>
      </c>
      <c r="I9413" s="1" t="str">
        <f t="shared" si="1032"/>
        <v>64040</v>
      </c>
    </row>
    <row r="9414" spans="1:9" x14ac:dyDescent="0.45">
      <c r="A9414" t="s">
        <v>18353</v>
      </c>
      <c r="B9414" t="s">
        <v>18354</v>
      </c>
      <c r="C9414" t="str">
        <f t="shared" si="1033"/>
        <v>Chapel Hill Mortuary Inc</v>
      </c>
      <c r="D9414" t="str">
        <f t="shared" si="1029"/>
        <v>High Ridge, Missouri</v>
      </c>
      <c r="E9414" t="str">
        <f t="shared" si="1034"/>
        <v>1817 Gravois RdHigh Ridge, Missouri 63049</v>
      </c>
      <c r="F9414" t="str">
        <f t="shared" si="1035"/>
        <v>(636) 677-5000</v>
      </c>
      <c r="G9414" t="str">
        <f t="shared" si="1030"/>
        <v>1817 Gravois Rd</v>
      </c>
      <c r="H9414" t="str">
        <f t="shared" si="1031"/>
        <v>1817 Gravois Rd, High Ridge, Missouri 63049</v>
      </c>
      <c r="I9414" s="1" t="str">
        <f t="shared" si="1032"/>
        <v>64040</v>
      </c>
    </row>
    <row r="9415" spans="1:9" x14ac:dyDescent="0.45">
      <c r="A9415" t="s">
        <v>18355</v>
      </c>
      <c r="B9415" t="s">
        <v>18356</v>
      </c>
      <c r="C9415" t="str">
        <f t="shared" si="1033"/>
        <v>Robert D Brown Funeral Home Inc</v>
      </c>
      <c r="D9415" t="str">
        <f t="shared" si="1029"/>
        <v>Hillsboro, Missouri</v>
      </c>
      <c r="E9415" t="str">
        <f t="shared" si="1034"/>
        <v>103 4th StreetHillsboro, Missouri 63050</v>
      </c>
      <c r="F9415" t="str">
        <f t="shared" si="1035"/>
        <v>(636) 789-4949</v>
      </c>
      <c r="G9415" t="str">
        <f t="shared" si="1030"/>
        <v>103 4th Street</v>
      </c>
      <c r="H9415" t="str">
        <f t="shared" si="1031"/>
        <v>103 4th Street, Hillsboro, Missouri 63050</v>
      </c>
      <c r="I9415" s="1" t="str">
        <f t="shared" si="1032"/>
        <v>64048</v>
      </c>
    </row>
    <row r="9416" spans="1:9" x14ac:dyDescent="0.45">
      <c r="A9416" t="s">
        <v>18357</v>
      </c>
      <c r="B9416" t="s">
        <v>18358</v>
      </c>
      <c r="C9416" t="str">
        <f t="shared" si="1033"/>
        <v>Ben Cast &amp; Son-Wood Funeral Home</v>
      </c>
      <c r="D9416" t="str">
        <f t="shared" si="1029"/>
        <v>Holden, Missouri</v>
      </c>
      <c r="E9416" t="str">
        <f t="shared" si="1034"/>
        <v>407 S Pine StreetHolden, Missouri 64040</v>
      </c>
      <c r="F9416" t="str">
        <f t="shared" si="1035"/>
        <v>816-732-5531</v>
      </c>
      <c r="G9416" t="str">
        <f t="shared" si="1030"/>
        <v>407 S Pine Street</v>
      </c>
      <c r="H9416" t="str">
        <f t="shared" si="1031"/>
        <v>407 S Pine Street, Holden, Missouri 64040</v>
      </c>
      <c r="I9416" s="1" t="str">
        <f t="shared" si="1032"/>
        <v>65043</v>
      </c>
    </row>
    <row r="9417" spans="1:9" x14ac:dyDescent="0.45">
      <c r="A9417" t="s">
        <v>18359</v>
      </c>
      <c r="B9417" t="s">
        <v>18360</v>
      </c>
      <c r="C9417" t="str">
        <f t="shared" si="1033"/>
        <v>Williams Funeral Chapel</v>
      </c>
      <c r="D9417" t="str">
        <f t="shared" si="1029"/>
        <v>Holden, Missouri</v>
      </c>
      <c r="E9417" t="str">
        <f t="shared" si="1034"/>
        <v>609 East 10th StreetHolden, Missouri 64040</v>
      </c>
      <c r="F9417" t="str">
        <f t="shared" si="1035"/>
        <v>(816) 732-4188</v>
      </c>
      <c r="G9417" t="str">
        <f t="shared" si="1030"/>
        <v>609 East 10th Street</v>
      </c>
      <c r="H9417" t="str">
        <f t="shared" si="1031"/>
        <v>609 East 10th Street, Holden, Missouri 64040</v>
      </c>
      <c r="I9417" s="1" t="str">
        <f t="shared" si="1032"/>
        <v>65043</v>
      </c>
    </row>
    <row r="9418" spans="1:9" x14ac:dyDescent="0.45">
      <c r="A9418" t="s">
        <v>18361</v>
      </c>
      <c r="B9418" t="s">
        <v>18362</v>
      </c>
      <c r="C9418" t="str">
        <f t="shared" si="1033"/>
        <v>Bailey &amp; Cox Funeral Home</v>
      </c>
      <c r="D9418" t="str">
        <f t="shared" si="1029"/>
        <v>Holt, Missouri</v>
      </c>
      <c r="E9418" t="str">
        <f t="shared" si="1034"/>
        <v>245 N Main StreetHolt, Missouri 64048</v>
      </c>
      <c r="F9418" t="str">
        <f t="shared" si="1035"/>
        <v>816-264-2214</v>
      </c>
      <c r="G9418" t="str">
        <f t="shared" si="1030"/>
        <v>245 N Main Street</v>
      </c>
      <c r="H9418" t="str">
        <f t="shared" si="1031"/>
        <v>245 N Main Street, Holt, Missouri 64048</v>
      </c>
      <c r="I9418" s="1" t="str">
        <f t="shared" si="1032"/>
        <v>64461</v>
      </c>
    </row>
    <row r="9419" spans="1:9" x14ac:dyDescent="0.45">
      <c r="A9419" t="s">
        <v>18363</v>
      </c>
      <c r="B9419" t="s">
        <v>18364</v>
      </c>
      <c r="C9419" t="str">
        <f t="shared" si="1033"/>
        <v>DEBO Funeral Homes</v>
      </c>
      <c r="D9419" t="str">
        <f t="shared" si="1029"/>
        <v>Holts Summit, Missouri</v>
      </c>
      <c r="E9419" t="str">
        <f t="shared" si="1034"/>
        <v>10920 Old Us Highway 54Holts Summit, Missouri 65043</v>
      </c>
      <c r="F9419" t="str">
        <f t="shared" si="1035"/>
        <v>573-896-5572</v>
      </c>
      <c r="G9419" t="str">
        <f t="shared" si="1030"/>
        <v>10920 Old Us Highway 54</v>
      </c>
      <c r="H9419" t="str">
        <f t="shared" si="1031"/>
        <v>10920 Old Us Highway 54, Holts Summit, Missouri 65043</v>
      </c>
      <c r="I9419" s="1" t="str">
        <f t="shared" si="1032"/>
        <v>64461</v>
      </c>
    </row>
    <row r="9420" spans="1:9" x14ac:dyDescent="0.45">
      <c r="A9420" t="s">
        <v>18365</v>
      </c>
      <c r="B9420" t="s">
        <v>18366</v>
      </c>
      <c r="C9420" t="str">
        <f t="shared" si="1033"/>
        <v>Houser-Millard Funeral Directors</v>
      </c>
      <c r="D9420" t="str">
        <f t="shared" si="1029"/>
        <v>Holts Summit, Missouri</v>
      </c>
      <c r="E9420" t="str">
        <f t="shared" si="1034"/>
        <v>540 South Summit DriveHolts Summit, Missouri 65043</v>
      </c>
      <c r="F9420" t="str">
        <f t="shared" si="1035"/>
        <v>(573) 896-5959</v>
      </c>
      <c r="G9420" t="str">
        <f t="shared" si="1030"/>
        <v>540 South Summit Drive</v>
      </c>
      <c r="H9420" t="str">
        <f t="shared" si="1031"/>
        <v>540 South Summit Drive, Holts Summit, Missouri 65043</v>
      </c>
      <c r="I9420" s="1" t="str">
        <f t="shared" si="1032"/>
        <v>63855</v>
      </c>
    </row>
    <row r="9421" spans="1:9" x14ac:dyDescent="0.45">
      <c r="A9421" t="s">
        <v>18367</v>
      </c>
      <c r="B9421" t="s">
        <v>18368</v>
      </c>
      <c r="C9421" t="str">
        <f t="shared" si="1033"/>
        <v>Price Funeral Home</v>
      </c>
      <c r="D9421" t="str">
        <f t="shared" si="1029"/>
        <v>Hopkins, Missouri</v>
      </c>
      <c r="E9421" t="str">
        <f t="shared" si="1034"/>
        <v>Barnard Street &amp; 5th StreetHopkins, Missouri 64461</v>
      </c>
      <c r="F9421" t="str">
        <f t="shared" si="1035"/>
        <v>660-778-3731</v>
      </c>
      <c r="G9421" t="str">
        <f t="shared" si="1030"/>
        <v>Barnard Street &amp; 5th Street</v>
      </c>
      <c r="H9421" t="str">
        <f t="shared" si="1031"/>
        <v>Barnard Street &amp; 5th Street, Hopkins, Missouri 64461</v>
      </c>
      <c r="I9421" s="1" t="str">
        <f t="shared" si="1032"/>
        <v>63855</v>
      </c>
    </row>
    <row r="9422" spans="1:9" x14ac:dyDescent="0.45">
      <c r="A9422" t="s">
        <v>18369</v>
      </c>
      <c r="B9422" t="s">
        <v>18370</v>
      </c>
      <c r="C9422" t="str">
        <f t="shared" si="1033"/>
        <v>Swanson-Price Funeral Home Inc</v>
      </c>
      <c r="D9422" t="str">
        <f t="shared" si="1029"/>
        <v>Hopkins, Missouri</v>
      </c>
      <c r="E9422" t="str">
        <f t="shared" si="1034"/>
        <v>5th &amp; Barnard StreetHopkins, Missouri 64461</v>
      </c>
      <c r="F9422" t="str">
        <f t="shared" si="1035"/>
        <v>(660) 582-3176</v>
      </c>
      <c r="G9422" t="str">
        <f t="shared" si="1030"/>
        <v>5th &amp; Barnard Street</v>
      </c>
      <c r="H9422" t="str">
        <f t="shared" si="1031"/>
        <v>5th &amp; Barnard Street, Hopkins, Missouri 64461</v>
      </c>
      <c r="I9422" s="1" t="str">
        <f t="shared" si="1032"/>
        <v>65483</v>
      </c>
    </row>
    <row r="9423" spans="1:9" x14ac:dyDescent="0.45">
      <c r="A9423" t="s">
        <v>18371</v>
      </c>
      <c r="B9423" t="s">
        <v>18372</v>
      </c>
      <c r="C9423" t="str">
        <f t="shared" si="1033"/>
        <v>Bradshaw-Emerson Funeral Home</v>
      </c>
      <c r="D9423" t="str">
        <f t="shared" si="1029"/>
        <v>Hornersville, Missouri</v>
      </c>
      <c r="E9423" t="str">
        <f t="shared" si="1034"/>
        <v>202 Bessie StreetHornersville, Missouri 63855</v>
      </c>
      <c r="F9423" t="str">
        <f t="shared" si="1035"/>
        <v>573-737-2447</v>
      </c>
      <c r="G9423" t="str">
        <f t="shared" si="1030"/>
        <v>202 Bessie Street</v>
      </c>
      <c r="H9423" t="str">
        <f t="shared" si="1031"/>
        <v>202 Bessie Street, Hornersville, Missouri 63855</v>
      </c>
      <c r="I9423" s="1" t="str">
        <f t="shared" si="1032"/>
        <v>65333</v>
      </c>
    </row>
    <row r="9424" spans="1:9" x14ac:dyDescent="0.45">
      <c r="A9424" t="s">
        <v>18373</v>
      </c>
      <c r="B9424" t="s">
        <v>18374</v>
      </c>
      <c r="C9424" t="str">
        <f t="shared" si="1033"/>
        <v>McDaniel Funeral Service Inc</v>
      </c>
      <c r="D9424" t="str">
        <f t="shared" si="1029"/>
        <v>Hornersville, Missouri</v>
      </c>
      <c r="E9424" t="str">
        <f t="shared" si="1034"/>
        <v>513 Main StHornersville, Missouri 63855</v>
      </c>
      <c r="F9424" t="str">
        <f t="shared" si="1035"/>
        <v>573-737-2552</v>
      </c>
      <c r="G9424" t="str">
        <f t="shared" si="1030"/>
        <v>513 Main St</v>
      </c>
      <c r="H9424" t="str">
        <f t="shared" si="1031"/>
        <v>513 Main St, Hornersville, Missouri 63855</v>
      </c>
      <c r="I9424" s="1" t="str">
        <f t="shared" si="1032"/>
        <v>65674</v>
      </c>
    </row>
    <row r="9425" spans="1:9" x14ac:dyDescent="0.45">
      <c r="A9425" t="s">
        <v>18375</v>
      </c>
      <c r="B9425" t="s">
        <v>18376</v>
      </c>
      <c r="C9425" t="str">
        <f t="shared" si="1033"/>
        <v>Evans Funeral Home</v>
      </c>
      <c r="D9425" t="str">
        <f t="shared" si="1029"/>
        <v>Houston, Missouri</v>
      </c>
      <c r="E9425" t="str">
        <f t="shared" si="1034"/>
        <v>224 South Grand AvenueHouston, Missouri 65483</v>
      </c>
      <c r="F9425" t="str">
        <f t="shared" si="1035"/>
        <v>(417) 967-3355</v>
      </c>
      <c r="G9425" t="str">
        <f t="shared" si="1030"/>
        <v>224 South Grand Avenue</v>
      </c>
      <c r="H9425" t="str">
        <f t="shared" si="1031"/>
        <v>224 South Grand Avenue, Houston, Missouri 65483</v>
      </c>
      <c r="I9425" s="1" t="str">
        <f t="shared" si="1032"/>
        <v>64752</v>
      </c>
    </row>
    <row r="9426" spans="1:9" x14ac:dyDescent="0.45">
      <c r="A9426" t="s">
        <v>18377</v>
      </c>
      <c r="B9426" t="s">
        <v>18378</v>
      </c>
      <c r="C9426" t="str">
        <f t="shared" si="1033"/>
        <v>Moore Funeral Home</v>
      </c>
      <c r="D9426" t="str">
        <f t="shared" si="1029"/>
        <v>Houstonia, Missouri</v>
      </c>
      <c r="E9426" t="str">
        <f t="shared" si="1034"/>
        <v>402 West 2nd StreetHoustonia, Missouri 65333</v>
      </c>
      <c r="F9426" t="str">
        <f t="shared" si="1035"/>
        <v>(660) 568-3313</v>
      </c>
      <c r="G9426" t="str">
        <f t="shared" si="1030"/>
        <v>402 West 2nd Street</v>
      </c>
      <c r="H9426" t="str">
        <f t="shared" si="1031"/>
        <v>402 West 2nd Street, Houstonia, Missouri 65333</v>
      </c>
      <c r="I9426" s="1" t="str">
        <f t="shared" si="1032"/>
        <v>65259</v>
      </c>
    </row>
    <row r="9427" spans="1:9" x14ac:dyDescent="0.45">
      <c r="A9427" t="s">
        <v>18379</v>
      </c>
      <c r="B9427" t="s">
        <v>18380</v>
      </c>
      <c r="C9427" t="str">
        <f t="shared" si="1033"/>
        <v>Murray Funeral Home Inc</v>
      </c>
      <c r="D9427" t="str">
        <f t="shared" si="1029"/>
        <v>Humansville, Missouri</v>
      </c>
      <c r="E9427" t="str">
        <f t="shared" si="1034"/>
        <v>109 East Buffalo StreetHumansville, Missouri 65674</v>
      </c>
      <c r="F9427" t="str">
        <f t="shared" si="1035"/>
        <v>(417) 754-2215</v>
      </c>
      <c r="G9427" t="str">
        <f t="shared" si="1030"/>
        <v>109 East Buffalo Street</v>
      </c>
      <c r="H9427" t="str">
        <f t="shared" si="1031"/>
        <v>109 East Buffalo Street, Humansville, Missouri 65674</v>
      </c>
      <c r="I9427" s="1" t="str">
        <f t="shared" si="1032"/>
        <v>65486</v>
      </c>
    </row>
    <row r="9428" spans="1:9" x14ac:dyDescent="0.45">
      <c r="A9428" t="s">
        <v>18381</v>
      </c>
      <c r="B9428" t="s">
        <v>18382</v>
      </c>
      <c r="C9428" t="str">
        <f t="shared" si="1033"/>
        <v>Coffel-Schneider-Torneden Funeral Home</v>
      </c>
      <c r="D9428" t="str">
        <f t="shared" si="1029"/>
        <v>Hume, Missouri</v>
      </c>
      <c r="E9428" t="str">
        <f t="shared" si="1034"/>
        <v>2nd StreetHume, Missouri 64752</v>
      </c>
      <c r="F9428" t="str">
        <f t="shared" si="1035"/>
        <v>(660) 643-7531</v>
      </c>
      <c r="G9428" t="str">
        <f t="shared" si="1030"/>
        <v>2nd Street</v>
      </c>
      <c r="H9428" t="str">
        <f t="shared" si="1031"/>
        <v>2nd Street, Hume, Missouri 64752</v>
      </c>
      <c r="I9428" s="1" t="str">
        <f t="shared" si="1032"/>
        <v>64053</v>
      </c>
    </row>
    <row r="9429" spans="1:9" x14ac:dyDescent="0.45">
      <c r="A9429" t="s">
        <v>18383</v>
      </c>
      <c r="B9429" t="s">
        <v>18384</v>
      </c>
      <c r="C9429" t="str">
        <f t="shared" si="1033"/>
        <v>Patton Funeral Home</v>
      </c>
      <c r="D9429" t="str">
        <f t="shared" si="1029"/>
        <v>Huntsville, Missouri</v>
      </c>
      <c r="E9429" t="str">
        <f t="shared" si="1034"/>
        <v>121 N Main StreetHuntsville, Missouri 65259</v>
      </c>
      <c r="F9429" t="str">
        <f t="shared" si="1035"/>
        <v>660-277-3218</v>
      </c>
      <c r="G9429" t="str">
        <f t="shared" si="1030"/>
        <v>121 N Main Street</v>
      </c>
      <c r="H9429" t="str">
        <f t="shared" si="1031"/>
        <v>121 N Main Street, Huntsville, Missouri 65259</v>
      </c>
      <c r="I9429" s="1" t="str">
        <f t="shared" si="1032"/>
        <v>64052</v>
      </c>
    </row>
    <row r="9430" spans="1:9" x14ac:dyDescent="0.45">
      <c r="A9430" t="s">
        <v>18385</v>
      </c>
      <c r="B9430" t="s">
        <v>18386</v>
      </c>
      <c r="C9430" t="str">
        <f t="shared" si="1033"/>
        <v>Rekus Funeral Homes</v>
      </c>
      <c r="D9430" t="str">
        <f t="shared" si="1029"/>
        <v>Iberia, Missouri</v>
      </c>
      <c r="E9430" t="str">
        <f t="shared" si="1034"/>
        <v>2247 Highway 17Iberia, Missouri 65486</v>
      </c>
      <c r="F9430" t="str">
        <f t="shared" si="1035"/>
        <v>573-793-2211</v>
      </c>
      <c r="G9430" t="str">
        <f t="shared" si="1030"/>
        <v>2247 Highway 17</v>
      </c>
      <c r="H9430" t="str">
        <f t="shared" si="1031"/>
        <v>2247 Highway 17, Iberia, Missouri 65486</v>
      </c>
      <c r="I9430" s="1" t="str">
        <f t="shared" si="1032"/>
        <v>64050</v>
      </c>
    </row>
    <row r="9431" spans="1:9" x14ac:dyDescent="0.45">
      <c r="A9431" t="s">
        <v>18387</v>
      </c>
      <c r="B9431" t="s">
        <v>18388</v>
      </c>
      <c r="C9431" t="str">
        <f t="shared" si="1033"/>
        <v>Barreto Family Funeral Home</v>
      </c>
      <c r="D9431" t="str">
        <f t="shared" si="1029"/>
        <v>Independence, Missouri</v>
      </c>
      <c r="E9431" t="str">
        <f t="shared" si="1034"/>
        <v>615 S Brookside AvenueIndependence, Missouri 64053</v>
      </c>
      <c r="F9431" t="str">
        <f t="shared" si="1035"/>
        <v>(816) 252-5017</v>
      </c>
      <c r="G9431" t="str">
        <f t="shared" si="1030"/>
        <v>615 S Brookside Avenue</v>
      </c>
      <c r="H9431" t="str">
        <f t="shared" si="1031"/>
        <v>615 S Brookside Avenue, Independence, Missouri 64053</v>
      </c>
      <c r="I9431" s="1" t="str">
        <f t="shared" si="1032"/>
        <v>64052</v>
      </c>
    </row>
    <row r="9432" spans="1:9" x14ac:dyDescent="0.45">
      <c r="A9432" t="s">
        <v>18389</v>
      </c>
      <c r="B9432" t="s">
        <v>18390</v>
      </c>
      <c r="C9432" t="str">
        <f t="shared" si="1033"/>
        <v>Carson-Speaks Chapel</v>
      </c>
      <c r="D9432" t="str">
        <f t="shared" si="1029"/>
        <v>Independence, Missouri</v>
      </c>
      <c r="E9432" t="str">
        <f t="shared" si="1034"/>
        <v>1501 W Lexington AvenueIndependence, Missouri 64052</v>
      </c>
      <c r="F9432" t="str">
        <f t="shared" si="1035"/>
        <v>816-836-2965</v>
      </c>
      <c r="G9432" t="str">
        <f t="shared" si="1030"/>
        <v>1501 W Lexington Avenue</v>
      </c>
      <c r="H9432" t="str">
        <f t="shared" si="1031"/>
        <v>1501 W Lexington Avenue, Independence, Missouri 64052</v>
      </c>
      <c r="I9432" s="1" t="str">
        <f t="shared" si="1032"/>
        <v>64053</v>
      </c>
    </row>
    <row r="9433" spans="1:9" x14ac:dyDescent="0.45">
      <c r="A9433" t="s">
        <v>18391</v>
      </c>
      <c r="B9433" t="s">
        <v>18392</v>
      </c>
      <c r="C9433" t="str">
        <f t="shared" si="1033"/>
        <v>D W Newcomer's Sons</v>
      </c>
      <c r="D9433" t="str">
        <f t="shared" si="1029"/>
        <v>Independence, Missouri</v>
      </c>
      <c r="E9433" t="str">
        <f t="shared" si="1034"/>
        <v>509 S Noland RoadIndependence, Missouri 64050</v>
      </c>
      <c r="F9433" t="str">
        <f t="shared" si="1035"/>
        <v>816-252-8900</v>
      </c>
      <c r="G9433" t="str">
        <f t="shared" si="1030"/>
        <v>509 S Noland Road</v>
      </c>
      <c r="H9433" t="str">
        <f t="shared" si="1031"/>
        <v>509 S Noland Road, Independence, Missouri 64050</v>
      </c>
      <c r="I9433" s="1" t="str">
        <f t="shared" si="1032"/>
        <v>64058</v>
      </c>
    </row>
    <row r="9434" spans="1:9" x14ac:dyDescent="0.45">
      <c r="A9434" t="s">
        <v>18393</v>
      </c>
      <c r="B9434" t="s">
        <v>18394</v>
      </c>
      <c r="C9434" t="str">
        <f t="shared" si="1033"/>
        <v>George C Carson &amp; Sons Funeral &amp; Cremation Services</v>
      </c>
      <c r="D9434" t="str">
        <f t="shared" si="1029"/>
        <v>Independence, Missouri</v>
      </c>
      <c r="E9434" t="str">
        <f t="shared" si="1034"/>
        <v>1501 West Lexington AvenueIndependence, Missouri 64052</v>
      </c>
      <c r="F9434" t="str">
        <f t="shared" si="1035"/>
        <v>(816) 252-7900</v>
      </c>
      <c r="G9434" t="str">
        <f t="shared" si="1030"/>
        <v>1501 West Lexington Avenue</v>
      </c>
      <c r="H9434" t="str">
        <f t="shared" si="1031"/>
        <v>1501 West Lexington Avenue, Independence, Missouri 64052</v>
      </c>
      <c r="I9434" s="1" t="str">
        <f t="shared" si="1032"/>
        <v>64050</v>
      </c>
    </row>
    <row r="9435" spans="1:9" x14ac:dyDescent="0.45">
      <c r="A9435" t="s">
        <v>18395</v>
      </c>
      <c r="B9435" t="s">
        <v>18396</v>
      </c>
      <c r="C9435" t="str">
        <f t="shared" si="1033"/>
        <v>Mt Washington Forever Funeral Home &amp; Cemetery</v>
      </c>
      <c r="D9435" t="str">
        <f t="shared" si="1029"/>
        <v>Independence, Missouri</v>
      </c>
      <c r="E9435" t="str">
        <f t="shared" si="1034"/>
        <v>614 S Brookside AvenueIndependence, Missouri 64053</v>
      </c>
      <c r="F9435" t="str">
        <f t="shared" si="1035"/>
        <v>(816) 252-4141</v>
      </c>
      <c r="G9435" t="str">
        <f t="shared" si="1030"/>
        <v>614 S Brookside Avenue</v>
      </c>
      <c r="H9435" t="str">
        <f t="shared" si="1031"/>
        <v>614 S Brookside Avenue, Independence, Missouri 64053</v>
      </c>
      <c r="I9435" s="1" t="str">
        <f t="shared" si="1032"/>
        <v>64055</v>
      </c>
    </row>
    <row r="9436" spans="1:9" x14ac:dyDescent="0.45">
      <c r="A9436" t="s">
        <v>18397</v>
      </c>
      <c r="B9436" t="s">
        <v>18398</v>
      </c>
      <c r="C9436" t="str">
        <f t="shared" si="1033"/>
        <v>New Salem Funeral Home</v>
      </c>
      <c r="D9436" t="str">
        <f t="shared" si="1029"/>
        <v>Independence, Missouri</v>
      </c>
      <c r="E9436" t="str">
        <f t="shared" si="1034"/>
        <v>1823 N Blue Mills RoadIndependence, Missouri 64058</v>
      </c>
      <c r="F9436" t="str">
        <f t="shared" si="1035"/>
        <v>816-796-8600</v>
      </c>
      <c r="G9436" t="str">
        <f t="shared" si="1030"/>
        <v>1823 N Blue Mills Road</v>
      </c>
      <c r="H9436" t="str">
        <f t="shared" si="1031"/>
        <v>1823 N Blue Mills Road, Independence, Missouri 64058</v>
      </c>
      <c r="I9436" s="1" t="str">
        <f t="shared" si="1032"/>
        <v>63648</v>
      </c>
    </row>
    <row r="9437" spans="1:9" x14ac:dyDescent="0.45">
      <c r="A9437" t="s">
        <v>18399</v>
      </c>
      <c r="B9437" t="s">
        <v>18400</v>
      </c>
      <c r="C9437" t="str">
        <f t="shared" si="1033"/>
        <v>Ott &amp; Mitchell Funeral Home</v>
      </c>
      <c r="D9437" t="str">
        <f t="shared" si="1029"/>
        <v>Independence, Missouri</v>
      </c>
      <c r="E9437" t="str">
        <f t="shared" si="1034"/>
        <v>509 S Noland RdIndependence, Missouri 64050</v>
      </c>
      <c r="F9437" t="str">
        <f t="shared" si="1035"/>
        <v>(816) 252-8900</v>
      </c>
      <c r="G9437" t="str">
        <f t="shared" si="1030"/>
        <v>509 S Noland Rd</v>
      </c>
      <c r="H9437" t="str">
        <f t="shared" si="1031"/>
        <v>509 S Noland Rd, Independence, Missouri 64050</v>
      </c>
      <c r="I9437" s="1" t="str">
        <f t="shared" si="1032"/>
        <v>63650</v>
      </c>
    </row>
    <row r="9438" spans="1:9" x14ac:dyDescent="0.45">
      <c r="A9438" t="s">
        <v>18401</v>
      </c>
      <c r="B9438" t="s">
        <v>18402</v>
      </c>
      <c r="C9438" t="str">
        <f t="shared" si="1033"/>
        <v>Speaks Family Legacy Chapels</v>
      </c>
      <c r="D9438" t="str">
        <f t="shared" si="1029"/>
        <v>Independence, Missouri</v>
      </c>
      <c r="E9438" t="str">
        <f t="shared" si="1034"/>
        <v>18020 E 39th Street SouthIndependence, Missouri 64055</v>
      </c>
      <c r="F9438" t="str">
        <f t="shared" si="1035"/>
        <v>816-373-3600</v>
      </c>
      <c r="G9438" t="str">
        <f t="shared" si="1030"/>
        <v>18020 E 39th Street South</v>
      </c>
      <c r="H9438" t="str">
        <f t="shared" si="1031"/>
        <v>18020 E 39th Street South, Independence, Missouri 64055</v>
      </c>
      <c r="I9438" s="1" t="str">
        <f t="shared" si="1032"/>
        <v>63755</v>
      </c>
    </row>
    <row r="9439" spans="1:9" x14ac:dyDescent="0.45">
      <c r="A9439" t="s">
        <v>18403</v>
      </c>
      <c r="B9439" t="s">
        <v>18404</v>
      </c>
      <c r="C9439" t="str">
        <f t="shared" si="1033"/>
        <v>Moore Funeral Homes</v>
      </c>
      <c r="D9439" t="str">
        <f t="shared" si="1029"/>
        <v>Irondale, Missouri</v>
      </c>
      <c r="E9439" t="str">
        <f t="shared" si="1034"/>
        <v>104 S Oak StreetIrondale, Missouri 63648</v>
      </c>
      <c r="F9439" t="str">
        <f t="shared" si="1035"/>
        <v>573-749-3321</v>
      </c>
      <c r="G9439" t="str">
        <f t="shared" si="1030"/>
        <v>104 S Oak Street</v>
      </c>
      <c r="H9439" t="str">
        <f t="shared" si="1031"/>
        <v>104 S Oak Street, Irondale, Missouri 63648</v>
      </c>
      <c r="I9439" s="1" t="str">
        <f t="shared" si="1032"/>
        <v>63755</v>
      </c>
    </row>
    <row r="9440" spans="1:9" x14ac:dyDescent="0.45">
      <c r="A9440" t="s">
        <v>18405</v>
      </c>
      <c r="B9440" t="s">
        <v>18406</v>
      </c>
      <c r="C9440" t="str">
        <f t="shared" si="1033"/>
        <v>White Funeral Home</v>
      </c>
      <c r="D9440" t="str">
        <f t="shared" si="1029"/>
        <v>Ironton, Missouri</v>
      </c>
      <c r="E9440" t="str">
        <f t="shared" si="1034"/>
        <v>156 South Main StreetIronton, Missouri 63650</v>
      </c>
      <c r="F9440" t="str">
        <f t="shared" si="1035"/>
        <v>(573) 546-7411</v>
      </c>
      <c r="G9440" t="str">
        <f t="shared" si="1030"/>
        <v>156 South Main Street</v>
      </c>
      <c r="H9440" t="str">
        <f t="shared" si="1031"/>
        <v>156 South Main Street, Ironton, Missouri 63650</v>
      </c>
      <c r="I9440" s="1" t="str">
        <f t="shared" si="1032"/>
        <v>63755</v>
      </c>
    </row>
    <row r="9441" spans="1:9" x14ac:dyDescent="0.45">
      <c r="A9441" t="s">
        <v>18407</v>
      </c>
      <c r="B9441" t="s">
        <v>18408</v>
      </c>
      <c r="C9441" t="str">
        <f t="shared" si="1033"/>
        <v>Cracraft-Miller Funeral Home</v>
      </c>
      <c r="D9441" t="str">
        <f t="shared" si="1029"/>
        <v>Jackson, Missouri</v>
      </c>
      <c r="E9441" t="str">
        <f t="shared" si="1034"/>
        <v>708 W Main StreetJackson, Missouri 63755</v>
      </c>
      <c r="F9441" t="str">
        <f t="shared" si="1035"/>
        <v>573-243-2541</v>
      </c>
      <c r="G9441" t="str">
        <f t="shared" si="1030"/>
        <v>708 W Main Street</v>
      </c>
      <c r="H9441" t="str">
        <f t="shared" si="1031"/>
        <v>708 W Main Street, Jackson, Missouri 63755</v>
      </c>
      <c r="I9441" s="1" t="str">
        <f t="shared" si="1032"/>
        <v>64648</v>
      </c>
    </row>
    <row r="9442" spans="1:9" x14ac:dyDescent="0.45">
      <c r="A9442" t="s">
        <v>18409</v>
      </c>
      <c r="B9442" t="s">
        <v>18410</v>
      </c>
      <c r="C9442" t="str">
        <f t="shared" si="1033"/>
        <v>Cracraft-Miller Inc</v>
      </c>
      <c r="D9442" t="str">
        <f t="shared" si="1029"/>
        <v>Jackson, Missouri</v>
      </c>
      <c r="E9442" t="str">
        <f t="shared" si="1034"/>
        <v>615 West Main StreetJackson, Missouri 63755</v>
      </c>
      <c r="F9442" t="str">
        <f t="shared" si="1035"/>
        <v>(573) 243-2541</v>
      </c>
      <c r="G9442" t="str">
        <f t="shared" si="1030"/>
        <v>615 West Main Street</v>
      </c>
      <c r="H9442" t="str">
        <f t="shared" si="1031"/>
        <v>615 West Main Street, Jackson, Missouri 63755</v>
      </c>
      <c r="I9442" s="1" t="str">
        <f t="shared" si="1032"/>
        <v>64755</v>
      </c>
    </row>
    <row r="9443" spans="1:9" x14ac:dyDescent="0.45">
      <c r="A9443" t="s">
        <v>18411</v>
      </c>
      <c r="B9443" t="s">
        <v>18412</v>
      </c>
      <c r="C9443" t="str">
        <f t="shared" si="1033"/>
        <v>McCombs Funeral Home</v>
      </c>
      <c r="D9443" t="str">
        <f t="shared" si="1029"/>
        <v>Jackson, Missouri</v>
      </c>
      <c r="E9443" t="str">
        <f t="shared" si="1034"/>
        <v>640 W Independence StJackson, Missouri 63755</v>
      </c>
      <c r="F9443" t="str">
        <f t="shared" si="1035"/>
        <v>(573) 243-2424</v>
      </c>
      <c r="G9443" t="str">
        <f t="shared" si="1030"/>
        <v>640 W Independence St</v>
      </c>
      <c r="H9443" t="str">
        <f t="shared" si="1031"/>
        <v>640 W Independence St, Jackson, Missouri 63755</v>
      </c>
      <c r="I9443" s="1" t="str">
        <f t="shared" si="1032"/>
        <v>65109</v>
      </c>
    </row>
    <row r="9444" spans="1:9" x14ac:dyDescent="0.45">
      <c r="A9444" t="s">
        <v>18413</v>
      </c>
      <c r="B9444" t="s">
        <v>18414</v>
      </c>
      <c r="C9444" t="str">
        <f t="shared" si="1033"/>
        <v>McWilliams Family Funeral Homes Inc</v>
      </c>
      <c r="D9444" t="str">
        <f t="shared" si="1029"/>
        <v>Jamesport, Missouri</v>
      </c>
      <c r="E9444" t="str">
        <f t="shared" si="1034"/>
        <v>501 North Locust StreetJamesport, Missouri 64648</v>
      </c>
      <c r="F9444" t="str">
        <f t="shared" si="1035"/>
        <v>(660) 684-6133</v>
      </c>
      <c r="G9444" t="str">
        <f t="shared" si="1030"/>
        <v>501 North Locust Street</v>
      </c>
      <c r="H9444" t="str">
        <f t="shared" si="1031"/>
        <v>501 North Locust Street, Jamesport, Missouri 64648</v>
      </c>
      <c r="I9444" s="1" t="str">
        <f t="shared" si="1032"/>
        <v>65101</v>
      </c>
    </row>
    <row r="9445" spans="1:9" x14ac:dyDescent="0.45">
      <c r="A9445" t="s">
        <v>18415</v>
      </c>
      <c r="B9445" t="s">
        <v>18416</v>
      </c>
      <c r="C9445" t="str">
        <f t="shared" si="1033"/>
        <v>Weng Funeral Chapel</v>
      </c>
      <c r="D9445" t="str">
        <f t="shared" si="1029"/>
        <v>Jasper, Missouri</v>
      </c>
      <c r="E9445" t="str">
        <f t="shared" si="1034"/>
        <v>605 South Main StreetJasper, Missouri 64755</v>
      </c>
      <c r="F9445" t="str">
        <f t="shared" si="1035"/>
        <v>(417) 394-2110</v>
      </c>
      <c r="G9445" t="str">
        <f t="shared" si="1030"/>
        <v>605 South Main Street</v>
      </c>
      <c r="H9445" t="str">
        <f t="shared" si="1031"/>
        <v>605 South Main Street, Jasper, Missouri 64755</v>
      </c>
      <c r="I9445" s="1" t="str">
        <f t="shared" si="1032"/>
        <v>65109</v>
      </c>
    </row>
    <row r="9446" spans="1:9" x14ac:dyDescent="0.45">
      <c r="A9446" t="s">
        <v>18417</v>
      </c>
      <c r="B9446" t="s">
        <v>18418</v>
      </c>
      <c r="C9446" t="str">
        <f t="shared" si="1033"/>
        <v>American Prearranged Service Inc</v>
      </c>
      <c r="D9446" t="str">
        <f t="shared" si="1029"/>
        <v>Jefferson City, Missouri</v>
      </c>
      <c r="E9446" t="str">
        <f t="shared" si="1034"/>
        <v>3401 W Truman BoulevardJefferson City, Missouri 65109</v>
      </c>
      <c r="F9446" t="str">
        <f t="shared" si="1035"/>
        <v>573-635-6400</v>
      </c>
      <c r="G9446" t="str">
        <f t="shared" si="1030"/>
        <v>3401 W Truman Boulevard</v>
      </c>
      <c r="H9446" t="str">
        <f t="shared" si="1031"/>
        <v>3401 W Truman Boulevard, Jefferson City, Missouri 65109</v>
      </c>
      <c r="I9446" s="1" t="str">
        <f t="shared" si="1032"/>
        <v>65101</v>
      </c>
    </row>
    <row r="9447" spans="1:9" x14ac:dyDescent="0.45">
      <c r="A9447" t="s">
        <v>18419</v>
      </c>
      <c r="B9447" t="s">
        <v>18420</v>
      </c>
      <c r="C9447" t="str">
        <f t="shared" si="1033"/>
        <v>Buescher Memorial Home</v>
      </c>
      <c r="D9447" t="str">
        <f t="shared" si="1029"/>
        <v>Jefferson City, Missouri</v>
      </c>
      <c r="E9447" t="str">
        <f t="shared" si="1034"/>
        <v>429 E Capitol AveJefferson City, Missouri 65101</v>
      </c>
      <c r="F9447" t="str">
        <f t="shared" si="1035"/>
        <v>(573) 636-8163</v>
      </c>
      <c r="G9447" t="str">
        <f t="shared" si="1030"/>
        <v>429 E Capitol Ave</v>
      </c>
      <c r="H9447" t="str">
        <f t="shared" si="1031"/>
        <v>429 E Capitol Ave, Jefferson City, Missouri 65101</v>
      </c>
      <c r="I9447" s="1" t="str">
        <f t="shared" si="1032"/>
        <v>65109</v>
      </c>
    </row>
    <row r="9448" spans="1:9" x14ac:dyDescent="0.45">
      <c r="A9448" t="s">
        <v>18421</v>
      </c>
      <c r="B9448" t="s">
        <v>18422</v>
      </c>
      <c r="C9448" t="str">
        <f t="shared" si="1033"/>
        <v>Dulle-Trimble Funeral Home</v>
      </c>
      <c r="D9448" t="str">
        <f t="shared" si="1029"/>
        <v>Jefferson City, Missouri</v>
      </c>
      <c r="E9448" t="str">
        <f t="shared" si="1034"/>
        <v>3210 N 10 Mile DriveJefferson City, Missouri 65109</v>
      </c>
      <c r="F9448" t="str">
        <f t="shared" si="1035"/>
        <v>573-893-5251</v>
      </c>
      <c r="G9448" t="str">
        <f t="shared" si="1030"/>
        <v>3210 N 10 Mile Drive</v>
      </c>
      <c r="H9448" t="str">
        <f t="shared" si="1031"/>
        <v>3210 N 10 Mile Drive, Jefferson City, Missouri 65109</v>
      </c>
      <c r="I9448" s="1" t="str">
        <f t="shared" si="1032"/>
        <v>65101</v>
      </c>
    </row>
    <row r="9449" spans="1:9" x14ac:dyDescent="0.45">
      <c r="A9449" t="s">
        <v>18423</v>
      </c>
      <c r="B9449" t="s">
        <v>18424</v>
      </c>
      <c r="C9449" t="str">
        <f t="shared" si="1033"/>
        <v>Freeman Mortuary</v>
      </c>
      <c r="D9449" t="str">
        <f t="shared" si="1029"/>
        <v>Jefferson City, Missouri</v>
      </c>
      <c r="E9449" t="str">
        <f t="shared" si="1034"/>
        <v>915 Madison StreetJefferson City, Missouri 65101</v>
      </c>
      <c r="F9449" t="str">
        <f t="shared" si="1035"/>
        <v>573-636-5533</v>
      </c>
      <c r="G9449" t="str">
        <f t="shared" si="1030"/>
        <v>915 Madison Street</v>
      </c>
      <c r="H9449" t="str">
        <f t="shared" si="1031"/>
        <v>915 Madison Street, Jefferson City, Missouri 65101</v>
      </c>
      <c r="I9449" s="1" t="str">
        <f t="shared" si="1032"/>
        <v>63136</v>
      </c>
    </row>
    <row r="9450" spans="1:9" x14ac:dyDescent="0.45">
      <c r="A9450" t="s">
        <v>18425</v>
      </c>
      <c r="B9450" t="s">
        <v>18426</v>
      </c>
      <c r="C9450" t="str">
        <f t="shared" si="1033"/>
        <v>Houser-Millard Funeral Directors</v>
      </c>
      <c r="D9450" t="str">
        <f t="shared" si="1029"/>
        <v>Jefferson City, Missouri</v>
      </c>
      <c r="E9450" t="str">
        <f t="shared" si="1034"/>
        <v>2613 W Main StJefferson City, Missouri 65109</v>
      </c>
      <c r="F9450" t="str">
        <f t="shared" si="1035"/>
        <v>(573) 636-3838</v>
      </c>
      <c r="G9450" t="str">
        <f t="shared" si="1030"/>
        <v>2613 W Main St</v>
      </c>
      <c r="H9450" t="str">
        <f t="shared" si="1031"/>
        <v>2613 W Main St, Jefferson City, Missouri 65109</v>
      </c>
      <c r="I9450" s="1" t="str">
        <f t="shared" si="1032"/>
        <v>64756</v>
      </c>
    </row>
    <row r="9451" spans="1:9" x14ac:dyDescent="0.45">
      <c r="A9451" t="s">
        <v>18427</v>
      </c>
      <c r="B9451" t="s">
        <v>18428</v>
      </c>
      <c r="C9451" t="str">
        <f t="shared" si="1033"/>
        <v>Thomas &amp; Son</v>
      </c>
      <c r="D9451" t="str">
        <f t="shared" si="1029"/>
        <v>Jefferson City, Missouri</v>
      </c>
      <c r="E9451" t="str">
        <f t="shared" si="1034"/>
        <v>1606 E McCarty StreetJefferson City, Missouri 65101</v>
      </c>
      <c r="F9451" t="str">
        <f t="shared" si="1035"/>
        <v>573-659-8222</v>
      </c>
      <c r="G9451" t="str">
        <f t="shared" si="1030"/>
        <v>1606 E McCarty Street</v>
      </c>
      <c r="H9451" t="str">
        <f t="shared" si="1031"/>
        <v>1606 E McCarty Street, Jefferson City, Missouri 65101</v>
      </c>
      <c r="I9451" s="1" t="str">
        <f t="shared" si="1032"/>
        <v>63351</v>
      </c>
    </row>
    <row r="9452" spans="1:9" x14ac:dyDescent="0.45">
      <c r="A9452" t="s">
        <v>18429</v>
      </c>
      <c r="B9452" t="s">
        <v>18430</v>
      </c>
      <c r="C9452" t="str">
        <f t="shared" si="1033"/>
        <v>Calvin F Feutz Funeral Home</v>
      </c>
      <c r="D9452" t="str">
        <f t="shared" si="1029"/>
        <v>Jennings, Missouri</v>
      </c>
      <c r="E9452" t="str">
        <f t="shared" si="1034"/>
        <v>9480 Lewis And Clark BlvdJennings, Missouri 63136</v>
      </c>
      <c r="F9452" t="str">
        <f t="shared" si="1035"/>
        <v>(314) 869-5800</v>
      </c>
      <c r="G9452" t="str">
        <f t="shared" si="1030"/>
        <v>9480 Lewis And Clark Blvd</v>
      </c>
      <c r="H9452" t="str">
        <f t="shared" si="1031"/>
        <v>9480 Lewis And Clark Blvd, Jennings, Missouri 63136</v>
      </c>
      <c r="I9452" s="1" t="str">
        <f t="shared" si="1032"/>
        <v>64804</v>
      </c>
    </row>
    <row r="9453" spans="1:9" x14ac:dyDescent="0.45">
      <c r="A9453" t="s">
        <v>18431</v>
      </c>
      <c r="B9453" t="s">
        <v>18432</v>
      </c>
      <c r="C9453" t="str">
        <f t="shared" si="1033"/>
        <v>Long-Brumback Funeral Home</v>
      </c>
      <c r="D9453" t="str">
        <f t="shared" si="1029"/>
        <v>Jerico Springs, Missouri</v>
      </c>
      <c r="E9453" t="str">
        <f t="shared" si="1034"/>
        <v>Bratton StreetJerico Springs, Missouri 64756</v>
      </c>
      <c r="F9453" t="str">
        <f t="shared" si="1035"/>
        <v>(417) 398-2211</v>
      </c>
      <c r="G9453" t="str">
        <f t="shared" si="1030"/>
        <v>Bratton Street</v>
      </c>
      <c r="H9453" t="str">
        <f t="shared" si="1031"/>
        <v>Bratton Street, Jerico Springs, Missouri 64756</v>
      </c>
      <c r="I9453" s="1" t="str">
        <f t="shared" si="1032"/>
        <v>64804</v>
      </c>
    </row>
    <row r="9454" spans="1:9" x14ac:dyDescent="0.45">
      <c r="A9454" t="s">
        <v>18433</v>
      </c>
      <c r="B9454" t="s">
        <v>18434</v>
      </c>
      <c r="C9454" t="str">
        <f t="shared" si="1033"/>
        <v>Harding Funeral Home Inc</v>
      </c>
      <c r="D9454" t="str">
        <f t="shared" si="1029"/>
        <v>Jonesburg, Missouri</v>
      </c>
      <c r="E9454" t="str">
        <f t="shared" si="1034"/>
        <v>106 W Lions AvenueJonesburg, Missouri 63351</v>
      </c>
      <c r="F9454" t="str">
        <f t="shared" si="1035"/>
        <v>636-488-5600</v>
      </c>
      <c r="G9454" t="str">
        <f t="shared" si="1030"/>
        <v>106 W Lions Avenue</v>
      </c>
      <c r="H9454" t="str">
        <f t="shared" si="1031"/>
        <v>106 W Lions Avenue, Jonesburg, Missouri 63351</v>
      </c>
      <c r="I9454" s="1" t="str">
        <f t="shared" si="1032"/>
        <v>64804</v>
      </c>
    </row>
    <row r="9455" spans="1:9" x14ac:dyDescent="0.45">
      <c r="A9455" t="s">
        <v>18435</v>
      </c>
      <c r="B9455" t="s">
        <v>18436</v>
      </c>
      <c r="C9455" t="str">
        <f t="shared" si="1033"/>
        <v>Mason-Woodard Mortuary</v>
      </c>
      <c r="D9455" t="str">
        <f t="shared" si="1029"/>
        <v>Joplin, Missouri</v>
      </c>
      <c r="E9455" t="str">
        <f t="shared" si="1034"/>
        <v>3701 E 7th StJoplin, Missouri 64804</v>
      </c>
      <c r="F9455" t="str">
        <f t="shared" si="1035"/>
        <v>(417) 781-1711</v>
      </c>
      <c r="G9455" t="str">
        <f t="shared" si="1030"/>
        <v>3701 E 7th St</v>
      </c>
      <c r="H9455" t="str">
        <f t="shared" si="1031"/>
        <v>3701 E 7th St, Joplin, Missouri 64804</v>
      </c>
      <c r="I9455" s="1" t="str">
        <f t="shared" si="1032"/>
        <v>64801</v>
      </c>
    </row>
    <row r="9456" spans="1:9" x14ac:dyDescent="0.45">
      <c r="A9456" t="s">
        <v>18437</v>
      </c>
      <c r="B9456" t="s">
        <v>18438</v>
      </c>
      <c r="C9456" t="str">
        <f t="shared" si="1033"/>
        <v>Parker Mortuary</v>
      </c>
      <c r="D9456" t="str">
        <f t="shared" si="1029"/>
        <v>Joplin, Missouri</v>
      </c>
      <c r="E9456" t="str">
        <f t="shared" si="1034"/>
        <v>1502 S Joplin AvenueJoplin, Missouri 64804</v>
      </c>
      <c r="F9456" t="str">
        <f t="shared" si="1035"/>
        <v>417-623-4321</v>
      </c>
      <c r="G9456" t="str">
        <f t="shared" si="1030"/>
        <v>1502 S Joplin Avenue</v>
      </c>
      <c r="H9456" t="str">
        <f t="shared" si="1031"/>
        <v>1502 S Joplin Avenue, Joplin, Missouri 64804</v>
      </c>
      <c r="I9456" s="1" t="str">
        <f t="shared" si="1032"/>
        <v>63445</v>
      </c>
    </row>
    <row r="9457" spans="1:9" x14ac:dyDescent="0.45">
      <c r="A9457" t="s">
        <v>18439</v>
      </c>
      <c r="B9457" t="s">
        <v>18440</v>
      </c>
      <c r="C9457" t="str">
        <f t="shared" si="1033"/>
        <v>Reser Funeral Home</v>
      </c>
      <c r="D9457" t="str">
        <f t="shared" si="1029"/>
        <v>Joplin, Missouri</v>
      </c>
      <c r="E9457" t="str">
        <f t="shared" si="1034"/>
        <v>105 MainJoplin, Missouri 64804</v>
      </c>
      <c r="F9457" t="str">
        <f t="shared" si="1035"/>
        <v>417-438-5151</v>
      </c>
      <c r="G9457" t="str">
        <f t="shared" si="1030"/>
        <v>105 Main</v>
      </c>
      <c r="H9457" t="str">
        <f t="shared" si="1031"/>
        <v>105 Main, Joplin, Missouri 64804</v>
      </c>
      <c r="I9457" s="1" t="str">
        <f t="shared" si="1032"/>
        <v>63445</v>
      </c>
    </row>
    <row r="9458" spans="1:9" x14ac:dyDescent="0.45">
      <c r="A9458" t="s">
        <v>18441</v>
      </c>
      <c r="B9458" t="s">
        <v>18442</v>
      </c>
      <c r="C9458" t="str">
        <f t="shared" si="1033"/>
        <v>Thornhill-Dillon Mortuary</v>
      </c>
      <c r="D9458" t="str">
        <f t="shared" si="1029"/>
        <v>Joplin, Missouri</v>
      </c>
      <c r="E9458" t="str">
        <f t="shared" si="1034"/>
        <v>602 Byers AvenueJoplin, Missouri 64801</v>
      </c>
      <c r="F9458" t="str">
        <f t="shared" si="1035"/>
        <v>417-623-4567</v>
      </c>
      <c r="G9458" t="str">
        <f t="shared" si="1030"/>
        <v>602 Byers Avenue</v>
      </c>
      <c r="H9458" t="str">
        <f t="shared" si="1031"/>
        <v>602 Byers Avenue, Joplin, Missouri 64801</v>
      </c>
      <c r="I9458" s="1" t="str">
        <f t="shared" si="1032"/>
        <v>64150</v>
      </c>
    </row>
    <row r="9459" spans="1:9" x14ac:dyDescent="0.45">
      <c r="A9459" t="s">
        <v>18443</v>
      </c>
      <c r="B9459" t="s">
        <v>18444</v>
      </c>
      <c r="C9459" t="str">
        <f t="shared" si="1033"/>
        <v>Vigen Memorial Home</v>
      </c>
      <c r="D9459" t="str">
        <f t="shared" si="1029"/>
        <v>Kahoka, Missouri</v>
      </c>
      <c r="E9459" t="str">
        <f t="shared" si="1034"/>
        <v>278 West Main StreetKahoka, Missouri 63445</v>
      </c>
      <c r="F9459" t="str">
        <f t="shared" si="1035"/>
        <v>(660) 727-3311</v>
      </c>
      <c r="G9459" t="str">
        <f t="shared" si="1030"/>
        <v>278 West Main Street</v>
      </c>
      <c r="H9459" t="str">
        <f t="shared" si="1031"/>
        <v>278 West Main Street, Kahoka, Missouri 63445</v>
      </c>
      <c r="I9459" s="1" t="str">
        <f t="shared" si="1032"/>
        <v>64133</v>
      </c>
    </row>
    <row r="9460" spans="1:9" x14ac:dyDescent="0.45">
      <c r="A9460" t="s">
        <v>18445</v>
      </c>
      <c r="B9460" t="s">
        <v>18446</v>
      </c>
      <c r="C9460" t="str">
        <f t="shared" si="1033"/>
        <v>Wilson Funeral Home</v>
      </c>
      <c r="D9460" t="str">
        <f t="shared" si="1029"/>
        <v>Kahoka, Missouri</v>
      </c>
      <c r="E9460" t="str">
        <f t="shared" si="1034"/>
        <v>975 East Main StreetKahoka, Missouri 63445</v>
      </c>
      <c r="F9460" t="str">
        <f t="shared" si="1035"/>
        <v>(660) 727-2117</v>
      </c>
      <c r="G9460" t="str">
        <f t="shared" si="1030"/>
        <v>975 East Main Street</v>
      </c>
      <c r="H9460" t="str">
        <f t="shared" si="1031"/>
        <v>975 East Main Street, Kahoka, Missouri 63445</v>
      </c>
      <c r="I9460" s="1" t="str">
        <f t="shared" si="1032"/>
        <v>64110</v>
      </c>
    </row>
    <row r="9461" spans="1:9" x14ac:dyDescent="0.45">
      <c r="A9461" t="s">
        <v>18447</v>
      </c>
      <c r="B9461" t="s">
        <v>18448</v>
      </c>
      <c r="C9461" t="str">
        <f t="shared" si="1033"/>
        <v>Central States Mortuary Service</v>
      </c>
      <c r="D9461" t="str">
        <f t="shared" si="1029"/>
        <v>Kansas City, Missouri</v>
      </c>
      <c r="E9461" t="str">
        <f t="shared" si="1034"/>
        <v>4437 Nw Gateway Ave # RKansas City, Missouri 64150</v>
      </c>
      <c r="F9461" t="str">
        <f t="shared" si="1035"/>
        <v>(816) 746-1321</v>
      </c>
      <c r="G9461" t="str">
        <f t="shared" si="1030"/>
        <v>4437 Nw Gateway Ave # R</v>
      </c>
      <c r="H9461" t="str">
        <f t="shared" si="1031"/>
        <v>4437 Nw Gateway Ave # R, Kansas City, Missouri 64150</v>
      </c>
      <c r="I9461" s="1" t="str">
        <f t="shared" si="1032"/>
        <v>64127</v>
      </c>
    </row>
    <row r="9462" spans="1:9" x14ac:dyDescent="0.45">
      <c r="A9462" t="s">
        <v>18449</v>
      </c>
      <c r="B9462" t="s">
        <v>18450</v>
      </c>
      <c r="C9462" t="str">
        <f t="shared" si="1033"/>
        <v>Charter Funerals</v>
      </c>
      <c r="D9462" t="str">
        <f t="shared" si="1029"/>
        <v>Kansas City, Missouri</v>
      </c>
      <c r="E9462" t="str">
        <f t="shared" si="1034"/>
        <v>5000 Blue Ridge Cut OffKansas City, Missouri 64133</v>
      </c>
      <c r="F9462" t="str">
        <f t="shared" si="1035"/>
        <v>816-921-5555</v>
      </c>
      <c r="G9462" t="str">
        <f t="shared" si="1030"/>
        <v>5000 Blue Ridge Cut Off</v>
      </c>
      <c r="H9462" t="str">
        <f t="shared" si="1031"/>
        <v>5000 Blue Ridge Cut Off, Kansas City, Missouri 64133</v>
      </c>
      <c r="I9462" s="1" t="str">
        <f t="shared" si="1032"/>
        <v>64127</v>
      </c>
    </row>
    <row r="9463" spans="1:9" x14ac:dyDescent="0.45">
      <c r="A9463" t="s">
        <v>18451</v>
      </c>
      <c r="B9463" t="s">
        <v>18452</v>
      </c>
      <c r="C9463" t="str">
        <f t="shared" si="1033"/>
        <v>D W Newcomer's Sons Funeral Directors</v>
      </c>
      <c r="D9463" t="str">
        <f t="shared" si="1029"/>
        <v>Kansas City, Missouri</v>
      </c>
      <c r="E9463" t="str">
        <f t="shared" si="1034"/>
        <v>1331 Brush Creek BlvdKansas City, Missouri 64110</v>
      </c>
      <c r="F9463" t="str">
        <f t="shared" si="1035"/>
        <v>(816) 561-0024</v>
      </c>
      <c r="G9463" t="str">
        <f t="shared" si="1030"/>
        <v>1331 Brush Creek Blvd</v>
      </c>
      <c r="H9463" t="str">
        <f t="shared" si="1031"/>
        <v>1331 Brush Creek Blvd, Kansas City, Missouri 64110</v>
      </c>
      <c r="I9463" s="1" t="str">
        <f t="shared" si="1032"/>
        <v>64110</v>
      </c>
    </row>
    <row r="9464" spans="1:9" x14ac:dyDescent="0.45">
      <c r="A9464" t="s">
        <v>18453</v>
      </c>
      <c r="B9464" t="s">
        <v>18454</v>
      </c>
      <c r="C9464" t="str">
        <f t="shared" si="1033"/>
        <v>Duane E Harvey Funeral Directors</v>
      </c>
      <c r="D9464" t="str">
        <f t="shared" si="1029"/>
        <v>Kansas City, Missouri</v>
      </c>
      <c r="E9464" t="str">
        <f t="shared" si="1034"/>
        <v>4707 Truman RdKansas City, Missouri 64127</v>
      </c>
      <c r="F9464" t="str">
        <f t="shared" si="1035"/>
        <v>(816) 483-8987</v>
      </c>
      <c r="G9464" t="str">
        <f t="shared" si="1030"/>
        <v>4707 Truman Rd</v>
      </c>
      <c r="H9464" t="str">
        <f t="shared" si="1031"/>
        <v>4707 Truman Rd, Kansas City, Missouri 64127</v>
      </c>
      <c r="I9464" s="1" t="str">
        <f t="shared" si="1032"/>
        <v>64109</v>
      </c>
    </row>
    <row r="9465" spans="1:9" x14ac:dyDescent="0.45">
      <c r="A9465" t="s">
        <v>18453</v>
      </c>
      <c r="B9465" t="s">
        <v>18454</v>
      </c>
      <c r="C9465" t="str">
        <f t="shared" si="1033"/>
        <v>Duane E Harvey Funeral Directors</v>
      </c>
      <c r="D9465" t="str">
        <f t="shared" si="1029"/>
        <v>Kansas City, Missouri</v>
      </c>
      <c r="E9465" t="str">
        <f t="shared" si="1034"/>
        <v>4707 Truman RdKansas City, Missouri 64127</v>
      </c>
      <c r="F9465" t="str">
        <f t="shared" si="1035"/>
        <v>(816) 483-8987</v>
      </c>
      <c r="G9465" t="str">
        <f t="shared" si="1030"/>
        <v>4707 Truman Rd</v>
      </c>
      <c r="H9465" t="str">
        <f t="shared" si="1031"/>
        <v>4707 Truman Rd, Kansas City, Missouri 64127</v>
      </c>
      <c r="I9465" s="1" t="str">
        <f t="shared" si="1032"/>
        <v>64134</v>
      </c>
    </row>
    <row r="9466" spans="1:9" x14ac:dyDescent="0.45">
      <c r="A9466" t="s">
        <v>18455</v>
      </c>
      <c r="B9466" t="s">
        <v>18456</v>
      </c>
      <c r="C9466" t="str">
        <f t="shared" si="1033"/>
        <v>E R Morris Funeral Chapel</v>
      </c>
      <c r="D9466" t="str">
        <f t="shared" si="1029"/>
        <v>Kansas City, Missouri</v>
      </c>
      <c r="E9466" t="str">
        <f t="shared" si="1034"/>
        <v>4316 Troost AveKansas City, Missouri 64110</v>
      </c>
      <c r="F9466" t="str">
        <f t="shared" si="1035"/>
        <v>(816) 561-4464</v>
      </c>
      <c r="G9466" t="str">
        <f t="shared" si="1030"/>
        <v>4316 Troost Ave</v>
      </c>
      <c r="H9466" t="str">
        <f t="shared" si="1031"/>
        <v>4316 Troost Ave, Kansas City, Missouri 64110</v>
      </c>
      <c r="I9466" s="1" t="str">
        <f t="shared" si="1032"/>
        <v>64108</v>
      </c>
    </row>
    <row r="9467" spans="1:9" x14ac:dyDescent="0.45">
      <c r="A9467" t="s">
        <v>18457</v>
      </c>
      <c r="B9467" t="s">
        <v>18458</v>
      </c>
      <c r="C9467" t="str">
        <f t="shared" si="1033"/>
        <v>E S Eley &amp; Sons Funeral Chapel Inc</v>
      </c>
      <c r="D9467" t="str">
        <f t="shared" si="1029"/>
        <v>Kansas City, Missouri</v>
      </c>
      <c r="E9467" t="str">
        <f t="shared" si="1034"/>
        <v>2315 E Linwood BlvdKansas City, Missouri 64109</v>
      </c>
      <c r="F9467" t="str">
        <f t="shared" si="1035"/>
        <v>(816) 924-8700</v>
      </c>
      <c r="G9467" t="str">
        <f t="shared" si="1030"/>
        <v>2315 E Linwood Blvd</v>
      </c>
      <c r="H9467" t="str">
        <f t="shared" si="1031"/>
        <v>2315 E Linwood Blvd, Kansas City, Missouri 64109</v>
      </c>
      <c r="I9467" s="1" t="str">
        <f t="shared" si="1032"/>
        <v>64133</v>
      </c>
    </row>
    <row r="9468" spans="1:9" x14ac:dyDescent="0.45">
      <c r="A9468" t="s">
        <v>18459</v>
      </c>
      <c r="B9468" t="s">
        <v>18460</v>
      </c>
      <c r="C9468" t="str">
        <f t="shared" si="1033"/>
        <v>Elite Funeral Chapel</v>
      </c>
      <c r="D9468" t="str">
        <f t="shared" si="1029"/>
        <v>Kansas City, Missouri</v>
      </c>
      <c r="E9468" t="str">
        <f t="shared" si="1034"/>
        <v>11525 Blue Ridge BoulevardKansas City, Missouri 64134</v>
      </c>
      <c r="F9468" t="str">
        <f t="shared" si="1035"/>
        <v>816-765-0141</v>
      </c>
      <c r="G9468" t="str">
        <f t="shared" si="1030"/>
        <v>11525 Blue Ridge Boulevard</v>
      </c>
      <c r="H9468" t="str">
        <f t="shared" si="1031"/>
        <v>11525 Blue Ridge Boulevard, Kansas City, Missouri 64134</v>
      </c>
      <c r="I9468" s="1" t="str">
        <f t="shared" si="1032"/>
        <v>64105</v>
      </c>
    </row>
    <row r="9469" spans="1:9" x14ac:dyDescent="0.45">
      <c r="A9469" t="s">
        <v>18461</v>
      </c>
      <c r="B9469" t="s">
        <v>18462</v>
      </c>
      <c r="C9469" t="str">
        <f t="shared" si="1033"/>
        <v>Faith Deliverance Church of God &amp; Christ</v>
      </c>
      <c r="D9469" t="str">
        <f t="shared" si="1029"/>
        <v>Kansas City, Missouri</v>
      </c>
      <c r="E9469" t="str">
        <f t="shared" si="1034"/>
        <v>1709 Highland AveKansas City, Missouri 64108</v>
      </c>
      <c r="F9469" t="str">
        <f t="shared" si="1035"/>
        <v>(816) 444-0401</v>
      </c>
      <c r="G9469" t="str">
        <f t="shared" si="1030"/>
        <v>1709 Highland Ave</v>
      </c>
      <c r="H9469" t="str">
        <f t="shared" si="1031"/>
        <v>1709 Highland Ave, Kansas City, Missouri 64108</v>
      </c>
      <c r="I9469" s="1" t="str">
        <f t="shared" si="1032"/>
        <v>64109</v>
      </c>
    </row>
    <row r="9470" spans="1:9" x14ac:dyDescent="0.45">
      <c r="A9470" t="s">
        <v>18463</v>
      </c>
      <c r="B9470" t="s">
        <v>18464</v>
      </c>
      <c r="C9470" t="str">
        <f t="shared" si="1033"/>
        <v>Floral Hills Funeral Home</v>
      </c>
      <c r="D9470" t="str">
        <f t="shared" si="1029"/>
        <v>Kansas City, Missouri</v>
      </c>
      <c r="E9470" t="str">
        <f t="shared" si="1034"/>
        <v>7000 Blue Ridge BoulevardKansas City, Missouri 64133</v>
      </c>
      <c r="F9470" t="str">
        <f t="shared" si="1035"/>
        <v>816-353-1218</v>
      </c>
      <c r="G9470" t="str">
        <f t="shared" si="1030"/>
        <v>7000 Blue Ridge Boulevard</v>
      </c>
      <c r="H9470" t="str">
        <f t="shared" si="1031"/>
        <v>7000 Blue Ridge Boulevard, Kansas City, Missouri 64133</v>
      </c>
      <c r="I9470" s="1" t="str">
        <f t="shared" si="1032"/>
        <v>64149</v>
      </c>
    </row>
    <row r="9471" spans="1:9" x14ac:dyDescent="0.45">
      <c r="A9471" t="s">
        <v>18465</v>
      </c>
      <c r="B9471" t="s">
        <v>18466</v>
      </c>
      <c r="C9471" t="str">
        <f t="shared" si="1033"/>
        <v>Heritage Funeral Home</v>
      </c>
      <c r="D9471" t="str">
        <f t="shared" si="1029"/>
        <v>Kansas City, Missouri</v>
      </c>
      <c r="E9471" t="str">
        <f t="shared" si="1034"/>
        <v>401 Main StKansas City, Missouri 64105</v>
      </c>
      <c r="F9471" t="str">
        <f t="shared" si="1035"/>
        <v>(816) 741-0251</v>
      </c>
      <c r="G9471" t="str">
        <f t="shared" si="1030"/>
        <v>401 Main St</v>
      </c>
      <c r="H9471" t="str">
        <f t="shared" si="1031"/>
        <v>401 Main St, Kansas City, Missouri 64105</v>
      </c>
      <c r="I9471" s="1" t="str">
        <f t="shared" si="1032"/>
        <v>64131</v>
      </c>
    </row>
    <row r="9472" spans="1:9" x14ac:dyDescent="0.45">
      <c r="A9472" t="s">
        <v>18467</v>
      </c>
      <c r="B9472" t="s">
        <v>18468</v>
      </c>
      <c r="C9472" t="str">
        <f t="shared" si="1033"/>
        <v>Lawrence A Jones &amp; Sons Funeral Chapels</v>
      </c>
      <c r="D9472" t="str">
        <f t="shared" si="1029"/>
        <v>Kansas City, Missouri</v>
      </c>
      <c r="E9472" t="str">
        <f t="shared" si="1034"/>
        <v>1800 E Linwood BlvdKansas City, Missouri 64109</v>
      </c>
      <c r="F9472" t="str">
        <f t="shared" si="1035"/>
        <v>(816) 921-1800</v>
      </c>
      <c r="G9472" t="str">
        <f t="shared" si="1030"/>
        <v>1800 E Linwood Blvd</v>
      </c>
      <c r="H9472" t="str">
        <f t="shared" si="1031"/>
        <v>1800 E Linwood Blvd, Kansas City, Missouri 64109</v>
      </c>
      <c r="I9472" s="1" t="str">
        <f t="shared" si="1032"/>
        <v>64133</v>
      </c>
    </row>
    <row r="9473" spans="1:9" x14ac:dyDescent="0.45">
      <c r="A9473" t="s">
        <v>18469</v>
      </c>
      <c r="B9473" t="s">
        <v>18470</v>
      </c>
      <c r="C9473" t="str">
        <f t="shared" si="1033"/>
        <v>Longview Funeral Home &amp; Cemetery</v>
      </c>
      <c r="D9473" t="str">
        <f t="shared" si="1029"/>
        <v>Kansas City, Missouri</v>
      </c>
      <c r="E9473" t="str">
        <f t="shared" si="1034"/>
        <v>12700 S Raytown RdKansas City, Missouri 64149</v>
      </c>
      <c r="F9473" t="str">
        <f t="shared" si="1035"/>
        <v>(816) 761-6272</v>
      </c>
      <c r="G9473" t="str">
        <f t="shared" si="1030"/>
        <v>12700 S Raytown Rd</v>
      </c>
      <c r="H9473" t="str">
        <f t="shared" si="1031"/>
        <v>12700 S Raytown Rd, Kansas City, Missouri 64149</v>
      </c>
      <c r="I9473" s="1" t="str">
        <f t="shared" si="1032"/>
        <v>64119</v>
      </c>
    </row>
    <row r="9474" spans="1:9" x14ac:dyDescent="0.45">
      <c r="A9474" t="s">
        <v>18471</v>
      </c>
      <c r="B9474" t="s">
        <v>18472</v>
      </c>
      <c r="C9474" t="str">
        <f t="shared" si="1033"/>
        <v>Louis Memorial Chapel Inc</v>
      </c>
      <c r="D9474" t="str">
        <f t="shared" ref="D9474:D9537" si="1036">RIGHT($A9474,LEN($A9474) - FIND(",",$A9474)-1)</f>
        <v>Kansas City, Missouri</v>
      </c>
      <c r="E9474" t="str">
        <f t="shared" si="1034"/>
        <v>6830 Troost AvenueKansas City, Missouri 64131</v>
      </c>
      <c r="F9474" t="str">
        <f t="shared" si="1035"/>
        <v>816-361-5211</v>
      </c>
      <c r="G9474" t="str">
        <f t="shared" ref="G9474:G9537" si="1037">LEFT(E9474, FIND(D9474,E9474)-1)</f>
        <v>6830 Troost Avenue</v>
      </c>
      <c r="H9474" t="str">
        <f t="shared" ref="H9474:H9537" si="1038">_xlfn.CONCAT(G9474,", ",D9474," ", RIGHT(E9474,5))</f>
        <v>6830 Troost Avenue, Kansas City, Missouri 64131</v>
      </c>
      <c r="I9474" s="1" t="str">
        <f t="shared" ref="I9474:I9537" si="1039">RIGHT(E9477,5)</f>
        <v>64111</v>
      </c>
    </row>
    <row r="9475" spans="1:9" x14ac:dyDescent="0.45">
      <c r="A9475" t="s">
        <v>18473</v>
      </c>
      <c r="B9475" t="s">
        <v>18474</v>
      </c>
      <c r="C9475" t="str">
        <f t="shared" ref="C9475:C9538" si="1040">LEFT($A9475,FIND(",", $A9475)-1)</f>
        <v>McGilley &amp; Sheil Chapel</v>
      </c>
      <c r="D9475" t="str">
        <f t="shared" si="1036"/>
        <v>Kansas City, Missouri</v>
      </c>
      <c r="E9475" t="str">
        <f t="shared" ref="E9475:E9538" si="1041">LEFT($B9475,FIND("Phone",$B9475)-1)</f>
        <v>11924 E 47th StKansas City, Missouri 64133</v>
      </c>
      <c r="F9475" t="str">
        <f t="shared" ref="F9475:F9538" si="1042">RIGHT($B9475,LEN($B9475) - FIND("Phone",$B9475)-6)</f>
        <v>(816) 353-6555</v>
      </c>
      <c r="G9475" t="str">
        <f t="shared" si="1037"/>
        <v>11924 E 47th St</v>
      </c>
      <c r="H9475" t="str">
        <f t="shared" si="1038"/>
        <v>11924 E 47th St, Kansas City, Missouri 64133</v>
      </c>
      <c r="I9475" s="1" t="str">
        <f t="shared" si="1039"/>
        <v>64145</v>
      </c>
    </row>
    <row r="9476" spans="1:9" x14ac:dyDescent="0.45">
      <c r="A9476" t="s">
        <v>18475</v>
      </c>
      <c r="B9476" t="s">
        <v>18476</v>
      </c>
      <c r="C9476" t="str">
        <f t="shared" si="1040"/>
        <v>McGilley Antioch Chapel</v>
      </c>
      <c r="D9476" t="str">
        <f t="shared" si="1036"/>
        <v>Kansas City, Missouri</v>
      </c>
      <c r="E9476" t="str">
        <f t="shared" si="1041"/>
        <v>3325 Ne Vivion RdKansas City, Missouri 64119</v>
      </c>
      <c r="F9476" t="str">
        <f t="shared" si="1042"/>
        <v>(816) 453-7700</v>
      </c>
      <c r="G9476" t="str">
        <f t="shared" si="1037"/>
        <v>3325 Ne Vivion Rd</v>
      </c>
      <c r="H9476" t="str">
        <f t="shared" si="1038"/>
        <v>3325 Ne Vivion Rd, Kansas City, Missouri 64119</v>
      </c>
      <c r="I9476" s="1" t="str">
        <f t="shared" si="1039"/>
        <v>64131</v>
      </c>
    </row>
    <row r="9477" spans="1:9" x14ac:dyDescent="0.45">
      <c r="A9477" t="s">
        <v>18477</v>
      </c>
      <c r="B9477" t="s">
        <v>18478</v>
      </c>
      <c r="C9477" t="str">
        <f t="shared" si="1040"/>
        <v>McGilley Midtown Chapel</v>
      </c>
      <c r="D9477" t="str">
        <f t="shared" si="1036"/>
        <v>Kansas City, Missouri</v>
      </c>
      <c r="E9477" t="str">
        <f t="shared" si="1041"/>
        <v>20 W Linwood BlvdKansas City, Missouri 64111</v>
      </c>
      <c r="F9477" t="str">
        <f t="shared" si="1042"/>
        <v>(816) 753-6200</v>
      </c>
      <c r="G9477" t="str">
        <f t="shared" si="1037"/>
        <v>20 W Linwood Blvd</v>
      </c>
      <c r="H9477" t="str">
        <f t="shared" si="1038"/>
        <v>20 W Linwood Blvd, Kansas City, Missouri 64111</v>
      </c>
      <c r="I9477" s="1" t="str">
        <f t="shared" si="1039"/>
        <v>64155</v>
      </c>
    </row>
    <row r="9478" spans="1:9" x14ac:dyDescent="0.45">
      <c r="A9478" t="s">
        <v>18479</v>
      </c>
      <c r="B9478" t="s">
        <v>18480</v>
      </c>
      <c r="C9478" t="str">
        <f t="shared" si="1040"/>
        <v>McGilley State Line Chapel</v>
      </c>
      <c r="D9478" t="str">
        <f t="shared" si="1036"/>
        <v>Kansas City, Missouri</v>
      </c>
      <c r="E9478" t="str">
        <f t="shared" si="1041"/>
        <v>12301 State Line RdKansas City, Missouri 64145</v>
      </c>
      <c r="F9478" t="str">
        <f t="shared" si="1042"/>
        <v>(816) 942-6180</v>
      </c>
      <c r="G9478" t="str">
        <f t="shared" si="1037"/>
        <v>12301 State Line Rd</v>
      </c>
      <c r="H9478" t="str">
        <f t="shared" si="1038"/>
        <v>12301 State Line Rd, Kansas City, Missouri 64145</v>
      </c>
      <c r="I9478" s="1" t="str">
        <f t="shared" si="1039"/>
        <v>64155</v>
      </c>
    </row>
    <row r="9479" spans="1:9" x14ac:dyDescent="0.45">
      <c r="A9479" t="s">
        <v>18481</v>
      </c>
      <c r="B9479" t="s">
        <v>18482</v>
      </c>
      <c r="C9479" t="str">
        <f t="shared" si="1040"/>
        <v>Mount Moriah &amp; Freeman Funeral Home</v>
      </c>
      <c r="D9479" t="str">
        <f t="shared" si="1036"/>
        <v>Kansas City, Missouri</v>
      </c>
      <c r="E9479" t="str">
        <f t="shared" si="1041"/>
        <v>10507 Holmes RdKansas City, Missouri 64131</v>
      </c>
      <c r="F9479" t="str">
        <f t="shared" si="1042"/>
        <v>(816) 778-0030</v>
      </c>
      <c r="G9479" t="str">
        <f t="shared" si="1037"/>
        <v>10507 Holmes Rd</v>
      </c>
      <c r="H9479" t="str">
        <f t="shared" si="1038"/>
        <v>10507 Holmes Rd, Kansas City, Missouri 64131</v>
      </c>
      <c r="I9479" s="1" t="str">
        <f t="shared" si="1039"/>
        <v>64131</v>
      </c>
    </row>
    <row r="9480" spans="1:9" x14ac:dyDescent="0.45">
      <c r="A9480" t="s">
        <v>18483</v>
      </c>
      <c r="B9480" t="s">
        <v>18484</v>
      </c>
      <c r="C9480" t="str">
        <f t="shared" si="1040"/>
        <v>Mount Moriah Terrace Park Funeral Home</v>
      </c>
      <c r="D9480" t="str">
        <f t="shared" si="1036"/>
        <v>Kansas City, Missouri</v>
      </c>
      <c r="E9480" t="str">
        <f t="shared" si="1041"/>
        <v>801 Northwest 108th StreetKansas City, Missouri 64155</v>
      </c>
      <c r="F9480" t="str">
        <f t="shared" si="1042"/>
        <v>(816) 734-5500</v>
      </c>
      <c r="G9480" t="str">
        <f t="shared" si="1037"/>
        <v>801 Northwest 108th Street</v>
      </c>
      <c r="H9480" t="str">
        <f t="shared" si="1038"/>
        <v>801 Northwest 108th Street, Kansas City, Missouri 64155</v>
      </c>
      <c r="I9480" s="1" t="str">
        <f t="shared" si="1039"/>
        <v>64138</v>
      </c>
    </row>
    <row r="9481" spans="1:9" x14ac:dyDescent="0.45">
      <c r="A9481" t="s">
        <v>18485</v>
      </c>
      <c r="B9481" t="s">
        <v>18486</v>
      </c>
      <c r="C9481" t="str">
        <f t="shared" si="1040"/>
        <v>MT Moriah Terrace Park Funeral</v>
      </c>
      <c r="D9481" t="str">
        <f t="shared" si="1036"/>
        <v>Kansas City, Missouri</v>
      </c>
      <c r="E9481" t="str">
        <f t="shared" si="1041"/>
        <v>801 NW 108th StreetKansas City, Missouri 64155</v>
      </c>
      <c r="F9481" t="str">
        <f t="shared" si="1042"/>
        <v>816-734-5500</v>
      </c>
      <c r="G9481" t="str">
        <f t="shared" si="1037"/>
        <v>801 NW 108th Street</v>
      </c>
      <c r="H9481" t="str">
        <f t="shared" si="1038"/>
        <v>801 NW 108th Street, Kansas City, Missouri 64155</v>
      </c>
      <c r="I9481" s="1" t="str">
        <f t="shared" si="1039"/>
        <v>64124</v>
      </c>
    </row>
    <row r="9482" spans="1:9" x14ac:dyDescent="0.45">
      <c r="A9482" t="s">
        <v>18487</v>
      </c>
      <c r="B9482" t="s">
        <v>18488</v>
      </c>
      <c r="C9482" t="str">
        <f t="shared" si="1040"/>
        <v>Muehlebach Funeral Home</v>
      </c>
      <c r="D9482" t="str">
        <f t="shared" si="1036"/>
        <v>Kansas City, Missouri</v>
      </c>
      <c r="E9482" t="str">
        <f t="shared" si="1041"/>
        <v>6800 Troost AvenueKansas City, Missouri 64131</v>
      </c>
      <c r="F9482" t="str">
        <f t="shared" si="1042"/>
        <v>816-444-2060</v>
      </c>
      <c r="G9482" t="str">
        <f t="shared" si="1037"/>
        <v>6800 Troost Avenue</v>
      </c>
      <c r="H9482" t="str">
        <f t="shared" si="1038"/>
        <v>6800 Troost Avenue, Kansas City, Missouri 64131</v>
      </c>
      <c r="I9482" s="1" t="str">
        <f t="shared" si="1039"/>
        <v>64111</v>
      </c>
    </row>
    <row r="9483" spans="1:9" x14ac:dyDescent="0.45">
      <c r="A9483" t="s">
        <v>18489</v>
      </c>
      <c r="B9483" t="s">
        <v>18490</v>
      </c>
      <c r="C9483" t="str">
        <f t="shared" si="1040"/>
        <v>Park Lawn Funeral Home</v>
      </c>
      <c r="D9483" t="str">
        <f t="shared" si="1036"/>
        <v>Kansas City, Missouri</v>
      </c>
      <c r="E9483" t="str">
        <f t="shared" si="1041"/>
        <v>8251 Hillcrest RdKansas City, Missouri 64138</v>
      </c>
      <c r="F9483" t="str">
        <f t="shared" si="1042"/>
        <v>(816) 523-1234</v>
      </c>
      <c r="G9483" t="str">
        <f t="shared" si="1037"/>
        <v>8251 Hillcrest Rd</v>
      </c>
      <c r="H9483" t="str">
        <f t="shared" si="1038"/>
        <v>8251 Hillcrest Rd, Kansas City, Missouri 64138</v>
      </c>
      <c r="I9483" s="1" t="str">
        <f t="shared" si="1039"/>
        <v>64106</v>
      </c>
    </row>
    <row r="9484" spans="1:9" x14ac:dyDescent="0.45">
      <c r="A9484" t="s">
        <v>18491</v>
      </c>
      <c r="B9484" t="s">
        <v>18492</v>
      </c>
      <c r="C9484" t="str">
        <f t="shared" si="1040"/>
        <v>Passantino Brothers Funeral Home</v>
      </c>
      <c r="D9484" t="str">
        <f t="shared" si="1036"/>
        <v>Kansas City, Missouri</v>
      </c>
      <c r="E9484" t="str">
        <f t="shared" si="1041"/>
        <v>2117 Independence AvenueKansas City, Missouri 64124</v>
      </c>
      <c r="F9484" t="str">
        <f t="shared" si="1042"/>
        <v>816-471-2844</v>
      </c>
      <c r="G9484" t="str">
        <f t="shared" si="1037"/>
        <v>2117 Independence Avenue</v>
      </c>
      <c r="H9484" t="str">
        <f t="shared" si="1038"/>
        <v>2117 Independence Avenue, Kansas City, Missouri 64124</v>
      </c>
      <c r="I9484" s="1" t="str">
        <f t="shared" si="1039"/>
        <v>64127</v>
      </c>
    </row>
    <row r="9485" spans="1:9" x14ac:dyDescent="0.45">
      <c r="A9485" t="s">
        <v>18493</v>
      </c>
      <c r="B9485" t="s">
        <v>18494</v>
      </c>
      <c r="C9485" t="str">
        <f t="shared" si="1040"/>
        <v>Reflections Memorial Services LLC</v>
      </c>
      <c r="D9485" t="str">
        <f t="shared" si="1036"/>
        <v>Kansas City, Missouri</v>
      </c>
      <c r="E9485" t="str">
        <f t="shared" si="1041"/>
        <v>14 Westport RdKansas City, Missouri 64111</v>
      </c>
      <c r="F9485" t="str">
        <f t="shared" si="1042"/>
        <v>(816) 561-0101</v>
      </c>
      <c r="G9485" t="str">
        <f t="shared" si="1037"/>
        <v>14 Westport Rd</v>
      </c>
      <c r="H9485" t="str">
        <f t="shared" si="1038"/>
        <v>14 Westport Rd, Kansas City, Missouri 64111</v>
      </c>
      <c r="I9485" s="1" t="str">
        <f t="shared" si="1039"/>
        <v>64125</v>
      </c>
    </row>
    <row r="9486" spans="1:9" x14ac:dyDescent="0.45">
      <c r="A9486" t="s">
        <v>18495</v>
      </c>
      <c r="B9486" t="s">
        <v>18496</v>
      </c>
      <c r="C9486" t="str">
        <f t="shared" si="1040"/>
        <v>Sebbeto Funeral Home</v>
      </c>
      <c r="D9486" t="str">
        <f t="shared" si="1036"/>
        <v>Kansas City, Missouri</v>
      </c>
      <c r="E9486" t="str">
        <f t="shared" si="1041"/>
        <v>901 E 5th StreetKansas City, Missouri 64106</v>
      </c>
      <c r="F9486" t="str">
        <f t="shared" si="1042"/>
        <v>816-221-4400</v>
      </c>
      <c r="G9486" t="str">
        <f t="shared" si="1037"/>
        <v>901 E 5th Street</v>
      </c>
      <c r="H9486" t="str">
        <f t="shared" si="1038"/>
        <v>901 E 5th Street, Kansas City, Missouri 64106</v>
      </c>
      <c r="I9486" s="1" t="str">
        <f t="shared" si="1039"/>
        <v>64109</v>
      </c>
    </row>
    <row r="9487" spans="1:9" x14ac:dyDescent="0.45">
      <c r="A9487" t="s">
        <v>18497</v>
      </c>
      <c r="B9487" t="s">
        <v>18498</v>
      </c>
      <c r="C9487" t="str">
        <f t="shared" si="1040"/>
        <v>Seraph's Way Funeral Home</v>
      </c>
      <c r="D9487" t="str">
        <f t="shared" si="1036"/>
        <v>Kansas City, Missouri</v>
      </c>
      <c r="E9487" t="str">
        <f t="shared" si="1041"/>
        <v>4900 E Truman RdKansas City, Missouri 64127</v>
      </c>
      <c r="F9487" t="str">
        <f t="shared" si="1042"/>
        <v>(816) 231-2312</v>
      </c>
      <c r="G9487" t="str">
        <f t="shared" si="1037"/>
        <v>4900 E Truman Rd</v>
      </c>
      <c r="H9487" t="str">
        <f t="shared" si="1038"/>
        <v>4900 E Truman Rd, Kansas City, Missouri 64127</v>
      </c>
      <c r="I9487" s="1" t="str">
        <f t="shared" si="1039"/>
        <v>64133</v>
      </c>
    </row>
    <row r="9488" spans="1:9" x14ac:dyDescent="0.45">
      <c r="A9488" t="s">
        <v>18499</v>
      </c>
      <c r="B9488" t="s">
        <v>18500</v>
      </c>
      <c r="C9488" t="str">
        <f t="shared" si="1040"/>
        <v>Sheil-Blackman Funeral Home &amp; Cremation Services</v>
      </c>
      <c r="D9488" t="str">
        <f t="shared" si="1036"/>
        <v>Kansas City, Missouri</v>
      </c>
      <c r="E9488" t="str">
        <f t="shared" si="1041"/>
        <v>6606 Independence AveKansas City, Missouri 64125</v>
      </c>
      <c r="F9488" t="str">
        <f t="shared" si="1042"/>
        <v>(816) 241-6665</v>
      </c>
      <c r="G9488" t="str">
        <f t="shared" si="1037"/>
        <v>6606 Independence Ave</v>
      </c>
      <c r="H9488" t="str">
        <f t="shared" si="1038"/>
        <v>6606 Independence Ave, Kansas City, Missouri 64125</v>
      </c>
      <c r="I9488" s="1" t="str">
        <f t="shared" si="1039"/>
        <v>64130</v>
      </c>
    </row>
    <row r="9489" spans="1:9" x14ac:dyDescent="0.45">
      <c r="A9489" t="s">
        <v>18501</v>
      </c>
      <c r="B9489" t="s">
        <v>18502</v>
      </c>
      <c r="C9489" t="str">
        <f t="shared" si="1040"/>
        <v>Stine &amp; McClure Chapel</v>
      </c>
      <c r="D9489" t="str">
        <f t="shared" si="1036"/>
        <v>Kansas City, Missouri</v>
      </c>
      <c r="E9489" t="str">
        <f t="shared" si="1041"/>
        <v>3235 Gillham PlazaKansas City, Missouri 64109</v>
      </c>
      <c r="F9489" t="str">
        <f t="shared" si="1042"/>
        <v>(816) 931-7777</v>
      </c>
      <c r="G9489" t="str">
        <f t="shared" si="1037"/>
        <v>3235 Gillham Plaza</v>
      </c>
      <c r="H9489" t="str">
        <f t="shared" si="1038"/>
        <v>3235 Gillham Plaza, Kansas City, Missouri 64109</v>
      </c>
      <c r="I9489" s="1" t="str">
        <f t="shared" si="1039"/>
        <v>64119</v>
      </c>
    </row>
    <row r="9490" spans="1:9" x14ac:dyDescent="0.45">
      <c r="A9490" t="s">
        <v>18503</v>
      </c>
      <c r="B9490" t="s">
        <v>18504</v>
      </c>
      <c r="C9490" t="str">
        <f t="shared" si="1040"/>
        <v>Veterans Funeral Care</v>
      </c>
      <c r="D9490" t="str">
        <f t="shared" si="1036"/>
        <v>Kansas City, Missouri</v>
      </c>
      <c r="E9490" t="str">
        <f t="shared" si="1041"/>
        <v>6113 Blue Ridge BoulevardKansas City, Missouri 64133</v>
      </c>
      <c r="F9490" t="str">
        <f t="shared" si="1042"/>
        <v>816-353-1700</v>
      </c>
      <c r="G9490" t="str">
        <f t="shared" si="1037"/>
        <v>6113 Blue Ridge Boulevard</v>
      </c>
      <c r="H9490" t="str">
        <f t="shared" si="1038"/>
        <v>6113 Blue Ridge Boulevard, Kansas City, Missouri 64133</v>
      </c>
      <c r="I9490" s="1" t="str">
        <f t="shared" si="1039"/>
        <v>64060</v>
      </c>
    </row>
    <row r="9491" spans="1:9" x14ac:dyDescent="0.45">
      <c r="A9491" t="s">
        <v>18505</v>
      </c>
      <c r="B9491" t="s">
        <v>18506</v>
      </c>
      <c r="C9491" t="str">
        <f t="shared" si="1040"/>
        <v>Watkins Brothers Memorial Chapel</v>
      </c>
      <c r="D9491" t="str">
        <f t="shared" si="1036"/>
        <v>Kansas City, Missouri</v>
      </c>
      <c r="E9491" t="str">
        <f t="shared" si="1041"/>
        <v>4000 Cleaver II BlvdKansas City, Missouri 64130</v>
      </c>
      <c r="F9491" t="str">
        <f t="shared" si="1042"/>
        <v>(816) 861-3030</v>
      </c>
      <c r="G9491" t="str">
        <f t="shared" si="1037"/>
        <v>4000 Cleaver II Blvd</v>
      </c>
      <c r="H9491" t="str">
        <f t="shared" si="1038"/>
        <v>4000 Cleaver II Blvd, Kansas City, Missouri 64130</v>
      </c>
      <c r="I9491" s="1" t="str">
        <f t="shared" si="1039"/>
        <v>63857</v>
      </c>
    </row>
    <row r="9492" spans="1:9" x14ac:dyDescent="0.45">
      <c r="A9492" t="s">
        <v>18507</v>
      </c>
      <c r="B9492" t="s">
        <v>18508</v>
      </c>
      <c r="C9492" t="str">
        <f t="shared" si="1040"/>
        <v>White Chapel Memorial Gardens</v>
      </c>
      <c r="D9492" t="str">
        <f t="shared" si="1036"/>
        <v>Kansas City, Missouri</v>
      </c>
      <c r="E9492" t="str">
        <f t="shared" si="1041"/>
        <v>6600 Ne Antioch RoadKansas City, Missouri 64119</v>
      </c>
      <c r="F9492" t="str">
        <f t="shared" si="1042"/>
        <v>816-452-8419</v>
      </c>
      <c r="G9492" t="str">
        <f t="shared" si="1037"/>
        <v>6600 Ne Antioch Road</v>
      </c>
      <c r="H9492" t="str">
        <f t="shared" si="1038"/>
        <v>6600 Ne Antioch Road, Kansas City, Missouri 64119</v>
      </c>
      <c r="I9492" s="1" t="str">
        <f t="shared" si="1039"/>
        <v>63857</v>
      </c>
    </row>
    <row r="9493" spans="1:9" x14ac:dyDescent="0.45">
      <c r="A9493" t="s">
        <v>18509</v>
      </c>
      <c r="B9493" t="s">
        <v>18510</v>
      </c>
      <c r="C9493" t="str">
        <f t="shared" si="1040"/>
        <v>Fry-Bross &amp; Spidle Funeral</v>
      </c>
      <c r="D9493" t="str">
        <f t="shared" si="1036"/>
        <v>Kearney, Missouri</v>
      </c>
      <c r="E9493" t="str">
        <f t="shared" si="1041"/>
        <v>208 S Jefferson StreetKearney, Missouri 64060</v>
      </c>
      <c r="F9493" t="str">
        <f t="shared" si="1042"/>
        <v>816-628-4411</v>
      </c>
      <c r="G9493" t="str">
        <f t="shared" si="1037"/>
        <v>208 S Jefferson Street</v>
      </c>
      <c r="H9493" t="str">
        <f t="shared" si="1038"/>
        <v>208 S Jefferson Street, Kearney, Missouri 64060</v>
      </c>
      <c r="I9493" s="1" t="str">
        <f t="shared" si="1039"/>
        <v>65686</v>
      </c>
    </row>
    <row r="9494" spans="1:9" x14ac:dyDescent="0.45">
      <c r="A9494" t="s">
        <v>18511</v>
      </c>
      <c r="B9494" t="s">
        <v>18512</v>
      </c>
      <c r="C9494" t="str">
        <f t="shared" si="1040"/>
        <v>Bradshaw Funeral Home</v>
      </c>
      <c r="D9494" t="str">
        <f t="shared" si="1036"/>
        <v>Kennett, Missouri</v>
      </c>
      <c r="E9494" t="str">
        <f t="shared" si="1041"/>
        <v>910 North BypassKennett, Missouri 63857</v>
      </c>
      <c r="F9494" t="str">
        <f t="shared" si="1042"/>
        <v>(573) 888-6626</v>
      </c>
      <c r="G9494" t="str">
        <f t="shared" si="1037"/>
        <v>910 North Bypass</v>
      </c>
      <c r="H9494" t="str">
        <f t="shared" si="1038"/>
        <v>910 North Bypass, Kennett, Missouri 63857</v>
      </c>
      <c r="I9494" s="1" t="str">
        <f t="shared" si="1039"/>
        <v>65686</v>
      </c>
    </row>
    <row r="9495" spans="1:9" x14ac:dyDescent="0.45">
      <c r="A9495" t="s">
        <v>18513</v>
      </c>
      <c r="B9495" t="s">
        <v>18514</v>
      </c>
      <c r="C9495" t="str">
        <f t="shared" si="1040"/>
        <v>McDaniel Funeral Service Inc</v>
      </c>
      <c r="D9495" t="str">
        <f t="shared" si="1036"/>
        <v>Kennett, Missouri</v>
      </c>
      <c r="E9495" t="str">
        <f t="shared" si="1041"/>
        <v>115 South BypassKennett, Missouri 63857</v>
      </c>
      <c r="F9495" t="str">
        <f t="shared" si="1042"/>
        <v>573-888-3311</v>
      </c>
      <c r="G9495" t="str">
        <f t="shared" si="1037"/>
        <v>115 South Bypass</v>
      </c>
      <c r="H9495" t="str">
        <f t="shared" si="1038"/>
        <v>115 South Bypass, Kennett, Missouri 63857</v>
      </c>
      <c r="I9495" s="1" t="str">
        <f t="shared" si="1039"/>
        <v>64463</v>
      </c>
    </row>
    <row r="9496" spans="1:9" x14ac:dyDescent="0.45">
      <c r="A9496" t="s">
        <v>18515</v>
      </c>
      <c r="B9496" t="s">
        <v>18516</v>
      </c>
      <c r="C9496" t="str">
        <f t="shared" si="1040"/>
        <v>Stumpff Funeral Home South</v>
      </c>
      <c r="D9496" t="str">
        <f t="shared" si="1036"/>
        <v>Kimberling City, Missouri</v>
      </c>
      <c r="E9496" t="str">
        <f t="shared" si="1041"/>
        <v>Hwy 13 At Joe Bald RdKimberling City, Missouri 65686</v>
      </c>
      <c r="F9496" t="str">
        <f t="shared" si="1042"/>
        <v>(417) 739-4329</v>
      </c>
      <c r="G9496" t="str">
        <f t="shared" si="1037"/>
        <v>Hwy 13 At Joe Bald Rd</v>
      </c>
      <c r="H9496" t="str">
        <f t="shared" si="1038"/>
        <v>Hwy 13 At Joe Bald Rd, Kimberling City, Missouri 65686</v>
      </c>
      <c r="I9496" s="1" t="str">
        <f t="shared" si="1039"/>
        <v>63501</v>
      </c>
    </row>
    <row r="9497" spans="1:9" x14ac:dyDescent="0.45">
      <c r="A9497" t="s">
        <v>18517</v>
      </c>
      <c r="B9497" t="s">
        <v>18518</v>
      </c>
      <c r="C9497" t="str">
        <f t="shared" si="1040"/>
        <v>Stumpff Funeral Homes</v>
      </c>
      <c r="D9497" t="str">
        <f t="shared" si="1036"/>
        <v>Kimberling City, Missouri</v>
      </c>
      <c r="E9497" t="str">
        <f t="shared" si="1041"/>
        <v>Joe Bald RoadKimberling City, Missouri 65686</v>
      </c>
      <c r="F9497" t="str">
        <f t="shared" si="1042"/>
        <v>417-739-4329</v>
      </c>
      <c r="G9497" t="str">
        <f t="shared" si="1037"/>
        <v>Joe Bald Road</v>
      </c>
      <c r="H9497" t="str">
        <f t="shared" si="1038"/>
        <v>Joe Bald Road, Kimberling City, Missouri 65686</v>
      </c>
      <c r="I9497" s="1" t="str">
        <f t="shared" si="1039"/>
        <v>63501</v>
      </c>
    </row>
    <row r="9498" spans="1:9" x14ac:dyDescent="0.45">
      <c r="A9498" t="s">
        <v>18519</v>
      </c>
      <c r="B9498" t="s">
        <v>18520</v>
      </c>
      <c r="C9498" t="str">
        <f t="shared" si="1040"/>
        <v>Roberson Funeral Home</v>
      </c>
      <c r="D9498" t="str">
        <f t="shared" si="1036"/>
        <v>King City, Missouri</v>
      </c>
      <c r="E9498" t="str">
        <f t="shared" si="1041"/>
        <v>101 Prospect StreetKing City, Missouri 64463</v>
      </c>
      <c r="F9498" t="str">
        <f t="shared" si="1042"/>
        <v>660-535-4321</v>
      </c>
      <c r="G9498" t="str">
        <f t="shared" si="1037"/>
        <v>101 Prospect Street</v>
      </c>
      <c r="H9498" t="str">
        <f t="shared" si="1038"/>
        <v>101 Prospect Street, King City, Missouri 64463</v>
      </c>
      <c r="I9498" s="1" t="str">
        <f t="shared" si="1039"/>
        <v>63501</v>
      </c>
    </row>
    <row r="9499" spans="1:9" x14ac:dyDescent="0.45">
      <c r="A9499" t="s">
        <v>18521</v>
      </c>
      <c r="B9499" t="s">
        <v>18522</v>
      </c>
      <c r="C9499" t="str">
        <f t="shared" si="1040"/>
        <v>Davis Playle Hudson &amp; Rimer FH</v>
      </c>
      <c r="D9499" t="str">
        <f t="shared" si="1036"/>
        <v>Kirksville, Missouri</v>
      </c>
      <c r="E9499" t="str">
        <f t="shared" si="1041"/>
        <v>2100 E Shepard AvenueKirksville, Missouri 63501</v>
      </c>
      <c r="F9499" t="str">
        <f t="shared" si="1042"/>
        <v>660-665-3744</v>
      </c>
      <c r="G9499" t="str">
        <f t="shared" si="1037"/>
        <v>2100 E Shepard Avenue</v>
      </c>
      <c r="H9499" t="str">
        <f t="shared" si="1038"/>
        <v>2100 E Shepard Avenue, Kirksville, Missouri 63501</v>
      </c>
      <c r="I9499" s="1" t="str">
        <f t="shared" si="1039"/>
        <v>63501</v>
      </c>
    </row>
    <row r="9500" spans="1:9" x14ac:dyDescent="0.45">
      <c r="A9500" t="s">
        <v>18523</v>
      </c>
      <c r="B9500" t="s">
        <v>18524</v>
      </c>
      <c r="C9500" t="str">
        <f t="shared" si="1040"/>
        <v>Fohn Funeral Home</v>
      </c>
      <c r="D9500" t="str">
        <f t="shared" si="1036"/>
        <v>Kirksville, Missouri</v>
      </c>
      <c r="E9500" t="str">
        <f t="shared" si="1041"/>
        <v>1710 E Shepard AveKirksville, Missouri 63501</v>
      </c>
      <c r="F9500" t="str">
        <f t="shared" si="1042"/>
        <v>(660) 665-2100</v>
      </c>
      <c r="G9500" t="str">
        <f t="shared" si="1037"/>
        <v>1710 E Shepard Ave</v>
      </c>
      <c r="H9500" t="str">
        <f t="shared" si="1038"/>
        <v>1710 E Shepard Ave, Kirksville, Missouri 63501</v>
      </c>
      <c r="I9500" s="1" t="str">
        <f t="shared" si="1039"/>
        <v>65336</v>
      </c>
    </row>
    <row r="9501" spans="1:9" x14ac:dyDescent="0.45">
      <c r="A9501" t="s">
        <v>18525</v>
      </c>
      <c r="B9501" t="s">
        <v>18526</v>
      </c>
      <c r="C9501" t="str">
        <f t="shared" si="1040"/>
        <v>Norman Funeral Chapel</v>
      </c>
      <c r="D9501" t="str">
        <f t="shared" si="1036"/>
        <v>Kirksville, Missouri</v>
      </c>
      <c r="E9501" t="str">
        <f t="shared" si="1041"/>
        <v>402 E Washington StreetKirksville, Missouri 63501</v>
      </c>
      <c r="F9501" t="str">
        <f t="shared" si="1042"/>
        <v>660-379-2370</v>
      </c>
      <c r="G9501" t="str">
        <f t="shared" si="1037"/>
        <v>402 E Washington Street</v>
      </c>
      <c r="H9501" t="str">
        <f t="shared" si="1038"/>
        <v>402 E Washington Street, Kirksville, Missouri 63501</v>
      </c>
      <c r="I9501" s="1" t="str">
        <f t="shared" si="1039"/>
        <v>63447</v>
      </c>
    </row>
    <row r="9502" spans="1:9" x14ac:dyDescent="0.45">
      <c r="A9502" t="s">
        <v>18527</v>
      </c>
      <c r="B9502" t="s">
        <v>18528</v>
      </c>
      <c r="C9502" t="str">
        <f t="shared" si="1040"/>
        <v>Travis-Noe Funeral Home</v>
      </c>
      <c r="D9502" t="str">
        <f t="shared" si="1036"/>
        <v>Kirksville, Missouri</v>
      </c>
      <c r="E9502" t="str">
        <f t="shared" si="1041"/>
        <v>1008 W Potter AvenueKirksville, Missouri 63501</v>
      </c>
      <c r="F9502" t="str">
        <f t="shared" si="1042"/>
        <v>660-665-1300</v>
      </c>
      <c r="G9502" t="str">
        <f t="shared" si="1037"/>
        <v>1008 W Potter Avenue</v>
      </c>
      <c r="H9502" t="str">
        <f t="shared" si="1038"/>
        <v>1008 W Potter Avenue, Kirksville, Missouri 63501</v>
      </c>
      <c r="I9502" s="1" t="str">
        <f t="shared" si="1039"/>
        <v>63447</v>
      </c>
    </row>
    <row r="9503" spans="1:9" x14ac:dyDescent="0.45">
      <c r="A9503" t="s">
        <v>18529</v>
      </c>
      <c r="B9503" t="s">
        <v>18530</v>
      </c>
      <c r="C9503" t="str">
        <f t="shared" si="1040"/>
        <v>Sweeney-Phillips &amp; Holdren Funeral Home</v>
      </c>
      <c r="D9503" t="str">
        <f t="shared" si="1036"/>
        <v>Knob Noster, Missouri</v>
      </c>
      <c r="E9503" t="str">
        <f t="shared" si="1041"/>
        <v>210 W McPherson StKnob Noster, Missouri 65336</v>
      </c>
      <c r="F9503" t="str">
        <f t="shared" si="1042"/>
        <v>(660) 563-3300</v>
      </c>
      <c r="G9503" t="str">
        <f t="shared" si="1037"/>
        <v>210 W McPherson St</v>
      </c>
      <c r="H9503" t="str">
        <f t="shared" si="1038"/>
        <v>210 W McPherson St, Knob Noster, Missouri 65336</v>
      </c>
      <c r="I9503" s="1" t="str">
        <f t="shared" si="1039"/>
        <v>63448</v>
      </c>
    </row>
    <row r="9504" spans="1:9" x14ac:dyDescent="0.45">
      <c r="A9504" t="s">
        <v>18531</v>
      </c>
      <c r="B9504" t="s">
        <v>18532</v>
      </c>
      <c r="C9504" t="str">
        <f t="shared" si="1040"/>
        <v>Coder Chapel</v>
      </c>
      <c r="D9504" t="str">
        <f t="shared" si="1036"/>
        <v>La Belle, Missouri</v>
      </c>
      <c r="E9504" t="str">
        <f t="shared" si="1041"/>
        <v>104 N Main StreetLa Belle, Missouri 63447</v>
      </c>
      <c r="F9504" t="str">
        <f t="shared" si="1042"/>
        <v>660-213-3225</v>
      </c>
      <c r="G9504" t="str">
        <f t="shared" si="1037"/>
        <v>104 N Main Street</v>
      </c>
      <c r="H9504" t="str">
        <f t="shared" si="1038"/>
        <v>104 N Main Street, La Belle, Missouri 63447</v>
      </c>
      <c r="I9504" s="1" t="str">
        <f t="shared" si="1039"/>
        <v>65337</v>
      </c>
    </row>
    <row r="9505" spans="1:9" x14ac:dyDescent="0.45">
      <c r="A9505" t="s">
        <v>18533</v>
      </c>
      <c r="B9505" t="s">
        <v>18534</v>
      </c>
      <c r="C9505" t="str">
        <f t="shared" si="1040"/>
        <v>Hudson-Rimer Funeral Homes Inc-Coder Chapel</v>
      </c>
      <c r="D9505" t="str">
        <f t="shared" si="1036"/>
        <v>La Belle, Missouri</v>
      </c>
      <c r="E9505" t="str">
        <f t="shared" si="1041"/>
        <v>Pomeroy &amp; Main StLa Belle, Missouri 63447</v>
      </c>
      <c r="F9505" t="str">
        <f t="shared" si="1042"/>
        <v>(660) 213-3225</v>
      </c>
      <c r="G9505" t="str">
        <f t="shared" si="1037"/>
        <v>Pomeroy &amp; Main St</v>
      </c>
      <c r="H9505" t="str">
        <f t="shared" si="1038"/>
        <v>Pomeroy &amp; Main St, La Belle, Missouri 63447</v>
      </c>
      <c r="I9505" s="1" t="str">
        <f t="shared" si="1039"/>
        <v>63549</v>
      </c>
    </row>
    <row r="9506" spans="1:9" x14ac:dyDescent="0.45">
      <c r="A9506" t="s">
        <v>18535</v>
      </c>
      <c r="B9506" t="s">
        <v>18536</v>
      </c>
      <c r="C9506" t="str">
        <f t="shared" si="1040"/>
        <v>Davis Funeral Home</v>
      </c>
      <c r="D9506" t="str">
        <f t="shared" si="1036"/>
        <v>La Grange, Missouri</v>
      </c>
      <c r="E9506" t="str">
        <f t="shared" si="1041"/>
        <v>506 Monroe StreetLa Grange, Missouri 63448</v>
      </c>
      <c r="F9506" t="str">
        <f t="shared" si="1042"/>
        <v>573-655-4507</v>
      </c>
      <c r="G9506" t="str">
        <f t="shared" si="1037"/>
        <v>506 Monroe Street</v>
      </c>
      <c r="H9506" t="str">
        <f t="shared" si="1038"/>
        <v>506 Monroe Street, La Grange, Missouri 63448</v>
      </c>
      <c r="I9506" s="1" t="str">
        <f t="shared" si="1039"/>
        <v>63352</v>
      </c>
    </row>
    <row r="9507" spans="1:9" x14ac:dyDescent="0.45">
      <c r="A9507" t="s">
        <v>18537</v>
      </c>
      <c r="B9507" t="s">
        <v>18538</v>
      </c>
      <c r="C9507" t="str">
        <f t="shared" si="1040"/>
        <v>Moore Funeral Home</v>
      </c>
      <c r="D9507" t="str">
        <f t="shared" si="1036"/>
        <v>La Monte, Missouri</v>
      </c>
      <c r="E9507" t="str">
        <f t="shared" si="1041"/>
        <v>812 South Main StreetLa Monte, Missouri 65337</v>
      </c>
      <c r="F9507" t="str">
        <f t="shared" si="1042"/>
        <v>(660) 347-5490</v>
      </c>
      <c r="G9507" t="str">
        <f t="shared" si="1037"/>
        <v>812 South Main Street</v>
      </c>
      <c r="H9507" t="str">
        <f t="shared" si="1038"/>
        <v>812 South Main Street, La Monte, Missouri 65337</v>
      </c>
      <c r="I9507" s="1" t="str">
        <f t="shared" si="1039"/>
        <v>64759</v>
      </c>
    </row>
    <row r="9508" spans="1:9" x14ac:dyDescent="0.45">
      <c r="A9508" t="s">
        <v>18539</v>
      </c>
      <c r="B9508" t="s">
        <v>18540</v>
      </c>
      <c r="C9508" t="str">
        <f t="shared" si="1040"/>
        <v>Travis Funeral Chapel</v>
      </c>
      <c r="D9508" t="str">
        <f t="shared" si="1036"/>
        <v>La Plata, Missouri</v>
      </c>
      <c r="E9508" t="str">
        <f t="shared" si="1041"/>
        <v>125 South Church StreetLa Plata, Missouri 63549</v>
      </c>
      <c r="F9508" t="str">
        <f t="shared" si="1042"/>
        <v>(660) 332-7145</v>
      </c>
      <c r="G9508" t="str">
        <f t="shared" si="1037"/>
        <v>125 South Church Street</v>
      </c>
      <c r="H9508" t="str">
        <f t="shared" si="1038"/>
        <v>125 South Church Street, La Plata, Missouri 63549</v>
      </c>
      <c r="I9508" s="1" t="str">
        <f t="shared" si="1039"/>
        <v>64759</v>
      </c>
    </row>
    <row r="9509" spans="1:9" x14ac:dyDescent="0.45">
      <c r="A9509" t="s">
        <v>18541</v>
      </c>
      <c r="B9509" t="s">
        <v>18542</v>
      </c>
      <c r="C9509" t="str">
        <f t="shared" si="1040"/>
        <v>Bienhoff Funeral Home LC</v>
      </c>
      <c r="D9509" t="str">
        <f t="shared" si="1036"/>
        <v>Laddonia, Missouri</v>
      </c>
      <c r="E9509" t="str">
        <f t="shared" si="1041"/>
        <v>208 W 3rd StreetLaddonia, Missouri 63352</v>
      </c>
      <c r="F9509" t="str">
        <f t="shared" si="1042"/>
        <v>573-373-5331</v>
      </c>
      <c r="G9509" t="str">
        <f t="shared" si="1037"/>
        <v>208 W 3rd Street</v>
      </c>
      <c r="H9509" t="str">
        <f t="shared" si="1038"/>
        <v>208 W 3rd Street, Laddonia, Missouri 63352</v>
      </c>
      <c r="I9509" s="1" t="str">
        <f t="shared" si="1039"/>
        <v>63548</v>
      </c>
    </row>
    <row r="9510" spans="1:9" x14ac:dyDescent="0.45">
      <c r="A9510" t="s">
        <v>18543</v>
      </c>
      <c r="B9510" t="s">
        <v>18544</v>
      </c>
      <c r="C9510" t="str">
        <f t="shared" si="1040"/>
        <v>Daniel Funeral Home</v>
      </c>
      <c r="D9510" t="str">
        <f t="shared" si="1036"/>
        <v>Lamar, Missouri</v>
      </c>
      <c r="E9510" t="str">
        <f t="shared" si="1041"/>
        <v>1201 Broadway StreetLamar, Missouri 64759</v>
      </c>
      <c r="F9510" t="str">
        <f t="shared" si="1042"/>
        <v>417-682-5518</v>
      </c>
      <c r="G9510" t="str">
        <f t="shared" si="1037"/>
        <v>1201 Broadway Street</v>
      </c>
      <c r="H9510" t="str">
        <f t="shared" si="1038"/>
        <v>1201 Broadway Street, Lamar, Missouri 64759</v>
      </c>
      <c r="I9510" s="1" t="str">
        <f t="shared" si="1039"/>
        <v>64652</v>
      </c>
    </row>
    <row r="9511" spans="1:9" x14ac:dyDescent="0.45">
      <c r="A9511" t="s">
        <v>18545</v>
      </c>
      <c r="B9511" t="s">
        <v>18546</v>
      </c>
      <c r="C9511" t="str">
        <f t="shared" si="1040"/>
        <v>LoHomeyer-Konantz Funeral Home</v>
      </c>
      <c r="D9511" t="str">
        <f t="shared" si="1036"/>
        <v>Lamar, Missouri</v>
      </c>
      <c r="E9511" t="str">
        <f t="shared" si="1041"/>
        <v>1301 Gulf StreetLamar, Missouri 64759</v>
      </c>
      <c r="F9511" t="str">
        <f t="shared" si="1042"/>
        <v>(417) 682-3344</v>
      </c>
      <c r="G9511" t="str">
        <f t="shared" si="1037"/>
        <v>1301 Gulf Street</v>
      </c>
      <c r="H9511" t="str">
        <f t="shared" si="1038"/>
        <v>1301 Gulf Street, Lamar, Missouri 64759</v>
      </c>
      <c r="I9511" s="1" t="str">
        <f t="shared" si="1039"/>
        <v>64465</v>
      </c>
    </row>
    <row r="9512" spans="1:9" x14ac:dyDescent="0.45">
      <c r="A9512" t="s">
        <v>18547</v>
      </c>
      <c r="B9512" t="s">
        <v>18548</v>
      </c>
      <c r="C9512" t="str">
        <f t="shared" si="1040"/>
        <v>Norman Funeral Home</v>
      </c>
      <c r="D9512" t="str">
        <f t="shared" si="1036"/>
        <v>Lancaster, Missouri</v>
      </c>
      <c r="E9512" t="str">
        <f t="shared" si="1041"/>
        <v>402 W WashingtonLancaster, Missouri 63548</v>
      </c>
      <c r="F9512" t="str">
        <f t="shared" si="1042"/>
        <v>660-457-3137</v>
      </c>
      <c r="G9512" t="str">
        <f t="shared" si="1037"/>
        <v>402 W Washington</v>
      </c>
      <c r="H9512" t="str">
        <f t="shared" si="1038"/>
        <v>402 W Washington, Lancaster, Missouri 63548</v>
      </c>
      <c r="I9512" s="1" t="str">
        <f t="shared" si="1039"/>
        <v>65038</v>
      </c>
    </row>
    <row r="9513" spans="1:9" x14ac:dyDescent="0.45">
      <c r="A9513" t="s">
        <v>18549</v>
      </c>
      <c r="B9513" t="s">
        <v>18550</v>
      </c>
      <c r="C9513" t="str">
        <f t="shared" si="1040"/>
        <v>Lindley Funeral Homes Inc</v>
      </c>
      <c r="D9513" t="str">
        <f t="shared" si="1036"/>
        <v>Laredo, Missouri</v>
      </c>
      <c r="E9513" t="str">
        <f t="shared" si="1041"/>
        <v>102 East Main StreetLaredo, Missouri 64652</v>
      </c>
      <c r="F9513" t="str">
        <f t="shared" si="1042"/>
        <v>(660) 286-3415</v>
      </c>
      <c r="G9513" t="str">
        <f t="shared" si="1037"/>
        <v>102 East Main Street</v>
      </c>
      <c r="H9513" t="str">
        <f t="shared" si="1038"/>
        <v>102 East Main Street, Laredo, Missouri 64652</v>
      </c>
      <c r="I9513" s="1" t="str">
        <f t="shared" si="1039"/>
        <v>65038</v>
      </c>
    </row>
    <row r="9514" spans="1:9" x14ac:dyDescent="0.45">
      <c r="A9514" t="s">
        <v>18551</v>
      </c>
      <c r="B9514" t="s">
        <v>18552</v>
      </c>
      <c r="C9514" t="str">
        <f t="shared" si="1040"/>
        <v>Bailey &amp; Cox Family Funeral Service</v>
      </c>
      <c r="D9514" t="str">
        <f t="shared" si="1036"/>
        <v>Lathrop, Missouri</v>
      </c>
      <c r="E9514" t="str">
        <f t="shared" si="1041"/>
        <v>408 East StreetLathrop, Missouri 64465</v>
      </c>
      <c r="F9514" t="str">
        <f t="shared" si="1042"/>
        <v>(816) 528-4261</v>
      </c>
      <c r="G9514" t="str">
        <f t="shared" si="1037"/>
        <v>408 East Street</v>
      </c>
      <c r="H9514" t="str">
        <f t="shared" si="1038"/>
        <v>408 East Street, Lathrop, Missouri 64465</v>
      </c>
      <c r="I9514" s="1" t="str">
        <f t="shared" si="1039"/>
        <v>64062</v>
      </c>
    </row>
    <row r="9515" spans="1:9" x14ac:dyDescent="0.45">
      <c r="A9515" t="s">
        <v>18553</v>
      </c>
      <c r="B9515" t="s">
        <v>18554</v>
      </c>
      <c r="C9515" t="str">
        <f t="shared" si="1040"/>
        <v>Garber Memorial Estates Inc</v>
      </c>
      <c r="D9515" t="str">
        <f t="shared" si="1036"/>
        <v>Laurie, Missouri</v>
      </c>
      <c r="E9515" t="str">
        <f t="shared" si="1041"/>
        <v>417 Fairgrounds RoadLaurie, Missouri 65038</v>
      </c>
      <c r="F9515" t="str">
        <f t="shared" si="1042"/>
        <v>573-374-7688</v>
      </c>
      <c r="G9515" t="str">
        <f t="shared" si="1037"/>
        <v>417 Fairgrounds Road</v>
      </c>
      <c r="H9515" t="str">
        <f t="shared" si="1038"/>
        <v>417 Fairgrounds Road, Laurie, Missouri 65038</v>
      </c>
      <c r="I9515" s="1" t="str">
        <f t="shared" si="1039"/>
        <v>64062</v>
      </c>
    </row>
    <row r="9516" spans="1:9" x14ac:dyDescent="0.45">
      <c r="A9516" t="s">
        <v>18555</v>
      </c>
      <c r="B9516" t="s">
        <v>18556</v>
      </c>
      <c r="C9516" t="str">
        <f t="shared" si="1040"/>
        <v>Kidwell-Garber Funeral Home</v>
      </c>
      <c r="D9516" t="str">
        <f t="shared" si="1036"/>
        <v>Laurie, Missouri</v>
      </c>
      <c r="E9516" t="str">
        <f t="shared" si="1041"/>
        <v>Silvey RoadLaurie, Missouri 65038</v>
      </c>
      <c r="F9516" t="str">
        <f t="shared" si="1042"/>
        <v>(573) 374-7688</v>
      </c>
      <c r="G9516" t="str">
        <f t="shared" si="1037"/>
        <v>Silvey Road</v>
      </c>
      <c r="H9516" t="str">
        <f t="shared" si="1038"/>
        <v>Silvey Road, Laurie, Missouri 65038</v>
      </c>
      <c r="I9516" s="1" t="str">
        <f t="shared" si="1039"/>
        <v>63653</v>
      </c>
    </row>
    <row r="9517" spans="1:9" x14ac:dyDescent="0.45">
      <c r="A9517" t="s">
        <v>18557</v>
      </c>
      <c r="B9517" t="s">
        <v>18558</v>
      </c>
      <c r="C9517" t="str">
        <f t="shared" si="1040"/>
        <v>Polley Funeral Home Lawson Chapel</v>
      </c>
      <c r="D9517" t="str">
        <f t="shared" si="1036"/>
        <v>Lawson, Missouri</v>
      </c>
      <c r="E9517" t="str">
        <f t="shared" si="1041"/>
        <v>412 North Raum StreetLawson, Missouri 64062</v>
      </c>
      <c r="F9517" t="str">
        <f t="shared" si="1042"/>
        <v>(816) 580-7704</v>
      </c>
      <c r="G9517" t="str">
        <f t="shared" si="1037"/>
        <v>412 North Raum Street</v>
      </c>
      <c r="H9517" t="str">
        <f t="shared" si="1038"/>
        <v>412 North Raum Street, Lawson, Missouri 64062</v>
      </c>
      <c r="I9517" s="1" t="str">
        <f t="shared" si="1039"/>
        <v>65536</v>
      </c>
    </row>
    <row r="9518" spans="1:9" x14ac:dyDescent="0.45">
      <c r="A9518" t="s">
        <v>18559</v>
      </c>
      <c r="B9518" t="s">
        <v>18560</v>
      </c>
      <c r="C9518" t="str">
        <f t="shared" si="1040"/>
        <v>Polley Funeral Homes</v>
      </c>
      <c r="D9518" t="str">
        <f t="shared" si="1036"/>
        <v>Lawson, Missouri</v>
      </c>
      <c r="E9518" t="str">
        <f t="shared" si="1041"/>
        <v>214 N Pennsylvania AvenueLawson, Missouri 64062</v>
      </c>
      <c r="F9518" t="str">
        <f t="shared" si="1042"/>
        <v>816-580-7704</v>
      </c>
      <c r="G9518" t="str">
        <f t="shared" si="1037"/>
        <v>214 N Pennsylvania Avenue</v>
      </c>
      <c r="H9518" t="str">
        <f t="shared" si="1038"/>
        <v>214 N Pennsylvania Avenue, Lawson, Missouri 64062</v>
      </c>
      <c r="I9518" s="1" t="str">
        <f t="shared" si="1039"/>
        <v>65536</v>
      </c>
    </row>
    <row r="9519" spans="1:9" x14ac:dyDescent="0.45">
      <c r="A9519" t="s">
        <v>18561</v>
      </c>
      <c r="B9519" t="s">
        <v>18562</v>
      </c>
      <c r="C9519" t="str">
        <f t="shared" si="1040"/>
        <v>Boyer Funeral Homes</v>
      </c>
      <c r="D9519" t="str">
        <f t="shared" si="1036"/>
        <v>Leadwood, Missouri</v>
      </c>
      <c r="E9519" t="str">
        <f t="shared" si="1041"/>
        <v>501 Bank StreetLeadwood, Missouri 63653</v>
      </c>
      <c r="F9519" t="str">
        <f t="shared" si="1042"/>
        <v>573-562-7411</v>
      </c>
      <c r="G9519" t="str">
        <f t="shared" si="1037"/>
        <v>501 Bank Street</v>
      </c>
      <c r="H9519" t="str">
        <f t="shared" si="1038"/>
        <v>501 Bank Street, Leadwood, Missouri 63653</v>
      </c>
      <c r="I9519" s="1" t="str">
        <f t="shared" si="1039"/>
        <v>65536</v>
      </c>
    </row>
    <row r="9520" spans="1:9" x14ac:dyDescent="0.45">
      <c r="A9520" t="s">
        <v>18563</v>
      </c>
      <c r="B9520" t="s">
        <v>18564</v>
      </c>
      <c r="C9520" t="str">
        <f t="shared" si="1040"/>
        <v>Holman-Howe Funeral Home</v>
      </c>
      <c r="D9520" t="str">
        <f t="shared" si="1036"/>
        <v>Lebanon, Missouri</v>
      </c>
      <c r="E9520" t="str">
        <f t="shared" si="1041"/>
        <v>320 S Adams AvenueLebanon, Missouri 65536</v>
      </c>
      <c r="F9520" t="str">
        <f t="shared" si="1042"/>
        <v>417-532-4061</v>
      </c>
      <c r="G9520" t="str">
        <f t="shared" si="1037"/>
        <v>320 S Adams Avenue</v>
      </c>
      <c r="H9520" t="str">
        <f t="shared" si="1038"/>
        <v>320 S Adams Avenue, Lebanon, Missouri 65536</v>
      </c>
      <c r="I9520" s="1" t="str">
        <f t="shared" si="1039"/>
        <v>64063</v>
      </c>
    </row>
    <row r="9521" spans="1:9" x14ac:dyDescent="0.45">
      <c r="A9521" t="s">
        <v>18565</v>
      </c>
      <c r="B9521" t="s">
        <v>18566</v>
      </c>
      <c r="C9521" t="str">
        <f t="shared" si="1040"/>
        <v>Shadel Colonial Chapel</v>
      </c>
      <c r="D9521" t="str">
        <f t="shared" si="1036"/>
        <v>Lebanon, Missouri</v>
      </c>
      <c r="E9521" t="str">
        <f t="shared" si="1041"/>
        <v>615 W Elm StreetLebanon, Missouri 65536</v>
      </c>
      <c r="F9521" t="str">
        <f t="shared" si="1042"/>
        <v>417-532-6161</v>
      </c>
      <c r="G9521" t="str">
        <f t="shared" si="1037"/>
        <v>615 W Elm Street</v>
      </c>
      <c r="H9521" t="str">
        <f t="shared" si="1038"/>
        <v>615 W Elm Street, Lebanon, Missouri 65536</v>
      </c>
      <c r="I9521" s="1" t="str">
        <f t="shared" si="1039"/>
        <v>64063</v>
      </c>
    </row>
    <row r="9522" spans="1:9" x14ac:dyDescent="0.45">
      <c r="A9522" t="s">
        <v>18567</v>
      </c>
      <c r="B9522" t="s">
        <v>18568</v>
      </c>
      <c r="C9522" t="str">
        <f t="shared" si="1040"/>
        <v>Shadel's Colonial Chapel</v>
      </c>
      <c r="D9522" t="str">
        <f t="shared" si="1036"/>
        <v>Lebanon, Missouri</v>
      </c>
      <c r="E9522" t="str">
        <f t="shared" si="1041"/>
        <v>1001 Lynn StreetLebanon, Missouri 65536</v>
      </c>
      <c r="F9522" t="str">
        <f t="shared" si="1042"/>
        <v>417-588-1120</v>
      </c>
      <c r="G9522" t="str">
        <f t="shared" si="1037"/>
        <v>1001 Lynn Street</v>
      </c>
      <c r="H9522" t="str">
        <f t="shared" si="1038"/>
        <v>1001 Lynn Street, Lebanon, Missouri 65536</v>
      </c>
      <c r="I9522" s="1" t="str">
        <f t="shared" si="1039"/>
        <v>64761</v>
      </c>
    </row>
    <row r="9523" spans="1:9" x14ac:dyDescent="0.45">
      <c r="A9523" t="s">
        <v>18569</v>
      </c>
      <c r="B9523" t="s">
        <v>18570</v>
      </c>
      <c r="C9523" t="str">
        <f t="shared" si="1040"/>
        <v>Heuser Funeral Home</v>
      </c>
      <c r="D9523" t="str">
        <f t="shared" si="1036"/>
        <v>Lees Summit, Missouri</v>
      </c>
      <c r="E9523" t="str">
        <f t="shared" si="1041"/>
        <v>4th StLees Summit, Missouri 64063</v>
      </c>
      <c r="F9523" t="str">
        <f t="shared" si="1042"/>
        <v>(417) 395-2213</v>
      </c>
      <c r="G9523" t="str">
        <f t="shared" si="1037"/>
        <v>4th St</v>
      </c>
      <c r="H9523" t="str">
        <f t="shared" si="1038"/>
        <v>4th St, Lees Summit, Missouri 64063</v>
      </c>
      <c r="I9523" s="1" t="str">
        <f t="shared" si="1039"/>
        <v>63654</v>
      </c>
    </row>
    <row r="9524" spans="1:9" x14ac:dyDescent="0.45">
      <c r="A9524" t="s">
        <v>18571</v>
      </c>
      <c r="B9524" t="s">
        <v>18572</v>
      </c>
      <c r="C9524" t="str">
        <f t="shared" si="1040"/>
        <v>Langsford Funeral Home</v>
      </c>
      <c r="D9524" t="str">
        <f t="shared" si="1036"/>
        <v>Lees Summit, Missouri</v>
      </c>
      <c r="E9524" t="str">
        <f t="shared" si="1041"/>
        <v>115 SW 3rd StreetLees Summit, Missouri 64063</v>
      </c>
      <c r="F9524" t="str">
        <f t="shared" si="1042"/>
        <v>816-524-3700</v>
      </c>
      <c r="G9524" t="str">
        <f t="shared" si="1037"/>
        <v>115 SW 3rd Street</v>
      </c>
      <c r="H9524" t="str">
        <f t="shared" si="1038"/>
        <v>115 SW 3rd Street, Lees Summit, Missouri 64063</v>
      </c>
      <c r="I9524" s="1" t="str">
        <f t="shared" si="1039"/>
        <v>63452</v>
      </c>
    </row>
    <row r="9525" spans="1:9" x14ac:dyDescent="0.45">
      <c r="A9525" t="s">
        <v>18573</v>
      </c>
      <c r="B9525" t="s">
        <v>18574</v>
      </c>
      <c r="C9525" t="str">
        <f t="shared" si="1040"/>
        <v>Sweeney-Phillips &amp; Holdren Funeral Home</v>
      </c>
      <c r="D9525" t="str">
        <f t="shared" si="1036"/>
        <v>Leeton, Missouri</v>
      </c>
      <c r="E9525" t="str">
        <f t="shared" si="1041"/>
        <v>105 S Main StLeeton, Missouri 64761</v>
      </c>
      <c r="F9525" t="str">
        <f t="shared" si="1042"/>
        <v>(660) 653-4621</v>
      </c>
      <c r="G9525" t="str">
        <f t="shared" si="1037"/>
        <v>105 S Main St</v>
      </c>
      <c r="H9525" t="str">
        <f t="shared" si="1038"/>
        <v>105 S Main St, Leeton, Missouri 64761</v>
      </c>
      <c r="I9525" s="1" t="str">
        <f t="shared" si="1039"/>
        <v>64067</v>
      </c>
    </row>
    <row r="9526" spans="1:9" x14ac:dyDescent="0.45">
      <c r="A9526" t="s">
        <v>18575</v>
      </c>
      <c r="B9526" t="s">
        <v>18576</v>
      </c>
      <c r="C9526" t="str">
        <f t="shared" si="1040"/>
        <v>Mc Spadden Funeral Homes Inc</v>
      </c>
      <c r="D9526" t="str">
        <f t="shared" si="1036"/>
        <v>Lesterville, Missouri</v>
      </c>
      <c r="E9526" t="str">
        <f t="shared" si="1041"/>
        <v>Highway 21Lesterville, Missouri 63654</v>
      </c>
      <c r="F9526" t="str">
        <f t="shared" si="1042"/>
        <v>573-637-2292</v>
      </c>
      <c r="G9526" t="str">
        <f t="shared" si="1037"/>
        <v>Highway 21</v>
      </c>
      <c r="H9526" t="str">
        <f t="shared" si="1038"/>
        <v>Highway 21, Lesterville, Missouri 63654</v>
      </c>
      <c r="I9526" s="1" t="str">
        <f t="shared" si="1039"/>
        <v>64068</v>
      </c>
    </row>
    <row r="9527" spans="1:9" x14ac:dyDescent="0.45">
      <c r="A9527" t="s">
        <v>18577</v>
      </c>
      <c r="B9527" t="s">
        <v>18578</v>
      </c>
      <c r="C9527" t="str">
        <f t="shared" si="1040"/>
        <v>Arnolds Funeral Homes</v>
      </c>
      <c r="D9527" t="str">
        <f t="shared" si="1036"/>
        <v>Lewistown, Missouri</v>
      </c>
      <c r="E9527" t="str">
        <f t="shared" si="1041"/>
        <v>122 W Main StLewistown, Missouri 63452</v>
      </c>
      <c r="F9527" t="str">
        <f t="shared" si="1042"/>
        <v>(573) 497-2288</v>
      </c>
      <c r="G9527" t="str">
        <f t="shared" si="1037"/>
        <v>122 W Main St</v>
      </c>
      <c r="H9527" t="str">
        <f t="shared" si="1038"/>
        <v>122 W Main St, Lewistown, Missouri 63452</v>
      </c>
      <c r="I9527" s="1" t="str">
        <f t="shared" si="1039"/>
        <v>65542</v>
      </c>
    </row>
    <row r="9528" spans="1:9" x14ac:dyDescent="0.45">
      <c r="A9528" t="s">
        <v>18579</v>
      </c>
      <c r="B9528" t="s">
        <v>18580</v>
      </c>
      <c r="C9528" t="str">
        <f t="shared" si="1040"/>
        <v>Walker-Nadler-Fuller Funeral Home</v>
      </c>
      <c r="D9528" t="str">
        <f t="shared" si="1036"/>
        <v>Lexington, Missouri</v>
      </c>
      <c r="E9528" t="str">
        <f t="shared" si="1041"/>
        <v>1720 South StreetLexington, Missouri 64067</v>
      </c>
      <c r="F9528" t="str">
        <f t="shared" si="1042"/>
        <v>(660) 259-2245</v>
      </c>
      <c r="G9528" t="str">
        <f t="shared" si="1037"/>
        <v>1720 South Street</v>
      </c>
      <c r="H9528" t="str">
        <f t="shared" si="1038"/>
        <v>1720 South Street, Lexington, Missouri 64067</v>
      </c>
      <c r="I9528" s="1" t="str">
        <f t="shared" si="1039"/>
        <v>63862</v>
      </c>
    </row>
    <row r="9529" spans="1:9" x14ac:dyDescent="0.45">
      <c r="A9529" t="s">
        <v>18581</v>
      </c>
      <c r="B9529" t="s">
        <v>18582</v>
      </c>
      <c r="C9529" t="str">
        <f t="shared" si="1040"/>
        <v>Church-Archer-Pasley Funeral Home</v>
      </c>
      <c r="D9529" t="str">
        <f t="shared" si="1036"/>
        <v>Liberty, Missouri</v>
      </c>
      <c r="E9529" t="str">
        <f t="shared" si="1041"/>
        <v>119 East Franklin StreetLiberty, Missouri 64068</v>
      </c>
      <c r="F9529" t="str">
        <f t="shared" si="1042"/>
        <v>(816) 781-2000</v>
      </c>
      <c r="G9529" t="str">
        <f t="shared" si="1037"/>
        <v>119 East Franklin Street</v>
      </c>
      <c r="H9529" t="str">
        <f t="shared" si="1038"/>
        <v>119 East Franklin Street, Liberty, Missouri 64068</v>
      </c>
      <c r="I9529" s="1" t="str">
        <f t="shared" si="1039"/>
        <v>65338</v>
      </c>
    </row>
    <row r="9530" spans="1:9" x14ac:dyDescent="0.45">
      <c r="A9530" t="s">
        <v>18583</v>
      </c>
      <c r="B9530" t="s">
        <v>18584</v>
      </c>
      <c r="C9530" t="str">
        <f t="shared" si="1040"/>
        <v>Fox Funeral Home</v>
      </c>
      <c r="D9530" t="str">
        <f t="shared" si="1036"/>
        <v>Licking, Missouri</v>
      </c>
      <c r="E9530" t="str">
        <f t="shared" si="1041"/>
        <v>128 South Main StreetLicking, Missouri 65542</v>
      </c>
      <c r="F9530" t="str">
        <f t="shared" si="1042"/>
        <v>(573) 674-2293</v>
      </c>
      <c r="G9530" t="str">
        <f t="shared" si="1037"/>
        <v>128 South Main Street</v>
      </c>
      <c r="H9530" t="str">
        <f t="shared" si="1038"/>
        <v>128 South Main Street, Licking, Missouri 65542</v>
      </c>
      <c r="I9530" s="1" t="str">
        <f t="shared" si="1039"/>
        <v>65051</v>
      </c>
    </row>
    <row r="9531" spans="1:9" x14ac:dyDescent="0.45">
      <c r="A9531" t="s">
        <v>18585</v>
      </c>
      <c r="B9531" t="s">
        <v>18586</v>
      </c>
      <c r="C9531" t="str">
        <f t="shared" si="1040"/>
        <v>Ponder Funeral Home</v>
      </c>
      <c r="D9531" t="str">
        <f t="shared" si="1036"/>
        <v>Lilbourn, Missouri</v>
      </c>
      <c r="E9531" t="str">
        <f t="shared" si="1041"/>
        <v>100 S 6th StLilbourn, Missouri 63862</v>
      </c>
      <c r="F9531" t="str">
        <f t="shared" si="1042"/>
        <v>(573) 688-2511</v>
      </c>
      <c r="G9531" t="str">
        <f t="shared" si="1037"/>
        <v>100 S 6th St</v>
      </c>
      <c r="H9531" t="str">
        <f t="shared" si="1038"/>
        <v>100 S 6th St, Lilbourn, Missouri 63862</v>
      </c>
      <c r="I9531" s="1" t="str">
        <f t="shared" si="1039"/>
        <v>63353</v>
      </c>
    </row>
    <row r="9532" spans="1:9" x14ac:dyDescent="0.45">
      <c r="A9532" t="s">
        <v>18587</v>
      </c>
      <c r="B9532" t="s">
        <v>18588</v>
      </c>
      <c r="C9532" t="str">
        <f t="shared" si="1040"/>
        <v>Davis-Miller Funeral Home</v>
      </c>
      <c r="D9532" t="str">
        <f t="shared" si="1036"/>
        <v>Lincoln, Missouri</v>
      </c>
      <c r="E9532" t="str">
        <f t="shared" si="1041"/>
        <v>119 W Main StreetLincoln, Missouri 65338</v>
      </c>
      <c r="F9532" t="str">
        <f t="shared" si="1042"/>
        <v>660-547-3327</v>
      </c>
      <c r="G9532" t="str">
        <f t="shared" si="1037"/>
        <v>119 W Main Street</v>
      </c>
      <c r="H9532" t="str">
        <f t="shared" si="1038"/>
        <v>119 W Main Street, Lincoln, Missouri 65338</v>
      </c>
      <c r="I9532" s="1" t="str">
        <f t="shared" si="1039"/>
        <v>63353</v>
      </c>
    </row>
    <row r="9533" spans="1:9" x14ac:dyDescent="0.45">
      <c r="A9533" t="s">
        <v>18589</v>
      </c>
      <c r="B9533" t="s">
        <v>18590</v>
      </c>
      <c r="C9533" t="str">
        <f t="shared" si="1040"/>
        <v>Morton Funeral Home</v>
      </c>
      <c r="D9533" t="str">
        <f t="shared" si="1036"/>
        <v>Linn, Missouri</v>
      </c>
      <c r="E9533" t="str">
        <f t="shared" si="1041"/>
        <v>911 Main StreetLinn, Missouri 65051</v>
      </c>
      <c r="F9533" t="str">
        <f t="shared" si="1042"/>
        <v>(573) 897-2214</v>
      </c>
      <c r="G9533" t="str">
        <f t="shared" si="1037"/>
        <v>911 Main Street</v>
      </c>
      <c r="H9533" t="str">
        <f t="shared" si="1038"/>
        <v>911 Main Street, Linn, Missouri 65051</v>
      </c>
      <c r="I9533" s="1" t="str">
        <f t="shared" si="1039"/>
        <v>64656</v>
      </c>
    </row>
    <row r="9534" spans="1:9" x14ac:dyDescent="0.45">
      <c r="A9534" t="s">
        <v>18591</v>
      </c>
      <c r="B9534" t="s">
        <v>18592</v>
      </c>
      <c r="C9534" t="str">
        <f t="shared" si="1040"/>
        <v>Collier Funeral Home Inc</v>
      </c>
      <c r="D9534" t="str">
        <f t="shared" si="1036"/>
        <v>Louisiana, Missouri</v>
      </c>
      <c r="E9534" t="str">
        <f t="shared" si="1041"/>
        <v>117 Barnard DriveLouisiana, Missouri 63353</v>
      </c>
      <c r="F9534" t="str">
        <f t="shared" si="1042"/>
        <v>(573) 754-4800</v>
      </c>
      <c r="G9534" t="str">
        <f t="shared" si="1037"/>
        <v>117 Barnard Drive</v>
      </c>
      <c r="H9534" t="str">
        <f t="shared" si="1038"/>
        <v>117 Barnard Drive, Louisiana, Missouri 63353</v>
      </c>
      <c r="I9534" s="1" t="str">
        <f t="shared" si="1039"/>
        <v>65786</v>
      </c>
    </row>
    <row r="9535" spans="1:9" x14ac:dyDescent="0.45">
      <c r="A9535" t="s">
        <v>18593</v>
      </c>
      <c r="B9535" t="s">
        <v>18594</v>
      </c>
      <c r="C9535" t="str">
        <f t="shared" si="1040"/>
        <v>Sterne Funeral Home</v>
      </c>
      <c r="D9535" t="str">
        <f t="shared" si="1036"/>
        <v>Louisiana, Missouri</v>
      </c>
      <c r="E9535" t="str">
        <f t="shared" si="1041"/>
        <v>106 North 3rd StreetLouisiana, Missouri 63353</v>
      </c>
      <c r="F9535" t="str">
        <f t="shared" si="1042"/>
        <v>(573) 754-6917</v>
      </c>
      <c r="G9535" t="str">
        <f t="shared" si="1037"/>
        <v>106 North 3rd Street</v>
      </c>
      <c r="H9535" t="str">
        <f t="shared" si="1038"/>
        <v>106 North 3rd Street, Louisiana, Missouri 63353</v>
      </c>
      <c r="I9535" s="1" t="str">
        <f t="shared" si="1039"/>
        <v>63552</v>
      </c>
    </row>
    <row r="9536" spans="1:9" x14ac:dyDescent="0.45">
      <c r="A9536" t="s">
        <v>18595</v>
      </c>
      <c r="B9536" t="s">
        <v>18596</v>
      </c>
      <c r="C9536" t="str">
        <f t="shared" si="1040"/>
        <v>Lindley Funeral Homes Inc</v>
      </c>
      <c r="D9536" t="str">
        <f t="shared" si="1036"/>
        <v>Ludlow, Missouri</v>
      </c>
      <c r="E9536" t="str">
        <f t="shared" si="1041"/>
        <v>220 Main StLudlow, Missouri 64656</v>
      </c>
      <c r="F9536" t="str">
        <f t="shared" si="1042"/>
        <v>(660) 738-4448</v>
      </c>
      <c r="G9536" t="str">
        <f t="shared" si="1037"/>
        <v>220 Main St</v>
      </c>
      <c r="H9536" t="str">
        <f t="shared" si="1038"/>
        <v>220 Main St, Ludlow, Missouri 64656</v>
      </c>
      <c r="I9536" s="1" t="str">
        <f t="shared" si="1039"/>
        <v>63552</v>
      </c>
    </row>
    <row r="9537" spans="1:9" x14ac:dyDescent="0.45">
      <c r="A9537" t="s">
        <v>18597</v>
      </c>
      <c r="B9537" t="s">
        <v>18598</v>
      </c>
      <c r="C9537" t="str">
        <f t="shared" si="1040"/>
        <v>Hedges Funeral Home</v>
      </c>
      <c r="D9537" t="str">
        <f t="shared" si="1036"/>
        <v>Macks Creek, Missouri</v>
      </c>
      <c r="E9537" t="str">
        <f t="shared" si="1041"/>
        <v>W Hwy 54Macks Creek, Missouri 65786</v>
      </c>
      <c r="F9537" t="str">
        <f t="shared" si="1042"/>
        <v>(573) 363-5360</v>
      </c>
      <c r="G9537" t="str">
        <f t="shared" si="1037"/>
        <v>W Hwy 54</v>
      </c>
      <c r="H9537" t="str">
        <f t="shared" si="1038"/>
        <v>W Hwy 54, Macks Creek, Missouri 65786</v>
      </c>
      <c r="I9537" s="1" t="str">
        <f t="shared" si="1039"/>
        <v>65263</v>
      </c>
    </row>
    <row r="9538" spans="1:9" x14ac:dyDescent="0.45">
      <c r="A9538" t="s">
        <v>18599</v>
      </c>
      <c r="B9538" t="s">
        <v>18600</v>
      </c>
      <c r="C9538" t="str">
        <f t="shared" si="1040"/>
        <v>Carney-Armstrong Funeral Chapel</v>
      </c>
      <c r="D9538" t="str">
        <f t="shared" ref="D9538:D9601" si="1043">RIGHT($A9538,LEN($A9538) - FIND(",",$A9538)-1)</f>
        <v>Macon, Missouri</v>
      </c>
      <c r="E9538" t="str">
        <f t="shared" si="1041"/>
        <v>401 North Rollins StreetMacon, Missouri 63552</v>
      </c>
      <c r="F9538" t="str">
        <f t="shared" si="1042"/>
        <v>(660) 385-2136</v>
      </c>
      <c r="G9538" t="str">
        <f t="shared" ref="G9538:G9601" si="1044">LEFT(E9538, FIND(D9538,E9538)-1)</f>
        <v>401 North Rollins Street</v>
      </c>
      <c r="H9538" t="str">
        <f t="shared" ref="H9538:H9601" si="1045">_xlfn.CONCAT(G9538,", ",D9538," ", RIGHT(E9538,5))</f>
        <v>401 North Rollins Street, Macon, Missouri 63552</v>
      </c>
      <c r="I9538" s="1" t="str">
        <f t="shared" ref="I9538:I9601" si="1046">RIGHT(E9541,5)</f>
        <v>63863</v>
      </c>
    </row>
    <row r="9539" spans="1:9" x14ac:dyDescent="0.45">
      <c r="A9539" t="s">
        <v>18601</v>
      </c>
      <c r="B9539" t="s">
        <v>18602</v>
      </c>
      <c r="C9539" t="str">
        <f t="shared" ref="C9539:C9602" si="1047">LEFT($A9539,FIND(",", $A9539)-1)</f>
        <v>Hutton &amp; McElwain Funeral Home Inc</v>
      </c>
      <c r="D9539" t="str">
        <f t="shared" si="1043"/>
        <v>Macon, Missouri</v>
      </c>
      <c r="E9539" t="str">
        <f t="shared" ref="E9539:E9602" si="1048">LEFT($B9539,FIND("Phone",$B9539)-1)</f>
        <v>301 North Rubey StreetMacon, Missouri 63552</v>
      </c>
      <c r="F9539" t="str">
        <f t="shared" ref="F9539:F9602" si="1049">RIGHT($B9539,LEN($B9539) - FIND("Phone",$B9539)-6)</f>
        <v>(660) 385-5721</v>
      </c>
      <c r="G9539" t="str">
        <f t="shared" si="1044"/>
        <v>301 North Rubey Street</v>
      </c>
      <c r="H9539" t="str">
        <f t="shared" si="1045"/>
        <v>301 North Rubey Street, Macon, Missouri 63552</v>
      </c>
      <c r="I9539" s="1" t="str">
        <f t="shared" si="1046"/>
        <v>63863</v>
      </c>
    </row>
    <row r="9540" spans="1:9" x14ac:dyDescent="0.45">
      <c r="A9540" t="s">
        <v>18603</v>
      </c>
      <c r="B9540" t="s">
        <v>18604</v>
      </c>
      <c r="C9540" t="str">
        <f t="shared" si="1047"/>
        <v>Million-Taylor Funeral Home</v>
      </c>
      <c r="D9540" t="str">
        <f t="shared" si="1043"/>
        <v>Madison, Missouri</v>
      </c>
      <c r="E9540" t="str">
        <f t="shared" si="1048"/>
        <v>101 W Broadway StreetMadison, Missouri 65263</v>
      </c>
      <c r="F9540" t="str">
        <f t="shared" si="1049"/>
        <v>660-291-5215</v>
      </c>
      <c r="G9540" t="str">
        <f t="shared" si="1044"/>
        <v>101 W Broadway Street</v>
      </c>
      <c r="H9540" t="str">
        <f t="shared" si="1045"/>
        <v>101 W Broadway Street, Madison, Missouri 65263</v>
      </c>
      <c r="I9540" s="1" t="str">
        <f t="shared" si="1046"/>
        <v>65704</v>
      </c>
    </row>
    <row r="9541" spans="1:9" x14ac:dyDescent="0.45">
      <c r="A9541" t="s">
        <v>18605</v>
      </c>
      <c r="B9541" t="s">
        <v>18606</v>
      </c>
      <c r="C9541" t="str">
        <f t="shared" si="1047"/>
        <v>Bradshaw Funeral Home Inc</v>
      </c>
      <c r="D9541" t="str">
        <f t="shared" si="1043"/>
        <v>Malden, Missouri</v>
      </c>
      <c r="E9541" t="str">
        <f t="shared" si="1048"/>
        <v>1005 S Madison StreetMalden, Missouri 63863</v>
      </c>
      <c r="F9541" t="str">
        <f t="shared" si="1049"/>
        <v>573-276-2223</v>
      </c>
      <c r="G9541" t="str">
        <f t="shared" si="1044"/>
        <v>1005 S Madison Street</v>
      </c>
      <c r="H9541" t="str">
        <f t="shared" si="1045"/>
        <v>1005 S Madison Street, Malden, Missouri 63863</v>
      </c>
      <c r="I9541" s="1" t="str">
        <f t="shared" si="1046"/>
        <v>63764</v>
      </c>
    </row>
    <row r="9542" spans="1:9" x14ac:dyDescent="0.45">
      <c r="A9542" t="s">
        <v>18607</v>
      </c>
      <c r="B9542" t="s">
        <v>18608</v>
      </c>
      <c r="C9542" t="str">
        <f t="shared" si="1047"/>
        <v>Landess Funeral Home Inc</v>
      </c>
      <c r="D9542" t="str">
        <f t="shared" si="1043"/>
        <v>Malden, Missouri</v>
      </c>
      <c r="E9542" t="str">
        <f t="shared" si="1048"/>
        <v>201 N Douglass StreetMalden, Missouri 63863</v>
      </c>
      <c r="F9542" t="str">
        <f t="shared" si="1049"/>
        <v>573-276-4574</v>
      </c>
      <c r="G9542" t="str">
        <f t="shared" si="1044"/>
        <v>201 N Douglass Street</v>
      </c>
      <c r="H9542" t="str">
        <f t="shared" si="1045"/>
        <v>201 N Douglass Street, Malden, Missouri 63863</v>
      </c>
      <c r="I9542" s="1" t="str">
        <f t="shared" si="1046"/>
        <v>63764</v>
      </c>
    </row>
    <row r="9543" spans="1:9" x14ac:dyDescent="0.45">
      <c r="A9543" t="s">
        <v>18609</v>
      </c>
      <c r="B9543" t="s">
        <v>18610</v>
      </c>
      <c r="C9543" t="str">
        <f t="shared" si="1047"/>
        <v>Holman-Howe Funeral Homes</v>
      </c>
      <c r="D9543" t="str">
        <f t="shared" si="1043"/>
        <v>Mansfield, Missouri</v>
      </c>
      <c r="E9543" t="str">
        <f t="shared" si="1048"/>
        <v>207 LincolnMansfield, Missouri 65704</v>
      </c>
      <c r="F9543" t="str">
        <f t="shared" si="1049"/>
        <v>(417) 924-3233</v>
      </c>
      <c r="G9543" t="str">
        <f t="shared" si="1044"/>
        <v>207 Lincoln</v>
      </c>
      <c r="H9543" t="str">
        <f t="shared" si="1045"/>
        <v>207 Lincoln, Mansfield, Missouri 65704</v>
      </c>
      <c r="I9543" s="1" t="str">
        <f t="shared" si="1046"/>
        <v>64658</v>
      </c>
    </row>
    <row r="9544" spans="1:9" x14ac:dyDescent="0.45">
      <c r="A9544" t="s">
        <v>18611</v>
      </c>
      <c r="B9544" t="s">
        <v>18612</v>
      </c>
      <c r="C9544" t="str">
        <f t="shared" si="1047"/>
        <v>Hutchings Funeral Chapel</v>
      </c>
      <c r="D9544" t="str">
        <f t="shared" si="1043"/>
        <v>Marble Hill, Missouri</v>
      </c>
      <c r="E9544" t="str">
        <f t="shared" si="1048"/>
        <v>203 Bass StMarble Hill, Missouri 63764</v>
      </c>
      <c r="F9544" t="str">
        <f t="shared" si="1049"/>
        <v>(573) 238-3644</v>
      </c>
      <c r="G9544" t="str">
        <f t="shared" si="1044"/>
        <v>203 Bass St</v>
      </c>
      <c r="H9544" t="str">
        <f t="shared" si="1045"/>
        <v>203 Bass St, Marble Hill, Missouri 63764</v>
      </c>
      <c r="I9544" s="1" t="str">
        <f t="shared" si="1046"/>
        <v>64658</v>
      </c>
    </row>
    <row r="9545" spans="1:9" x14ac:dyDescent="0.45">
      <c r="A9545" t="s">
        <v>18613</v>
      </c>
      <c r="B9545" t="s">
        <v>18614</v>
      </c>
      <c r="C9545" t="str">
        <f t="shared" si="1047"/>
        <v>Liley Funeral Home</v>
      </c>
      <c r="D9545" t="str">
        <f t="shared" si="1043"/>
        <v>Marble Hill, Missouri</v>
      </c>
      <c r="E9545" t="str">
        <f t="shared" si="1048"/>
        <v>410 Union StreetMarble Hill, Missouri 63764</v>
      </c>
      <c r="F9545" t="str">
        <f t="shared" si="1049"/>
        <v>573-238-2820</v>
      </c>
      <c r="G9545" t="str">
        <f t="shared" si="1044"/>
        <v>410 Union Street</v>
      </c>
      <c r="H9545" t="str">
        <f t="shared" si="1045"/>
        <v>410 Union Street, Marble Hill, Missouri 63764</v>
      </c>
      <c r="I9545" s="1" t="str">
        <f t="shared" si="1046"/>
        <v>65705</v>
      </c>
    </row>
    <row r="9546" spans="1:9" x14ac:dyDescent="0.45">
      <c r="A9546" t="s">
        <v>18615</v>
      </c>
      <c r="B9546" t="s">
        <v>18616</v>
      </c>
      <c r="C9546" t="str">
        <f t="shared" si="1047"/>
        <v>Delaney Funeral Home Inc</v>
      </c>
      <c r="D9546" t="str">
        <f t="shared" si="1043"/>
        <v>Marceline, Missouri</v>
      </c>
      <c r="E9546" t="str">
        <f t="shared" si="1048"/>
        <v>1720 N Missouri AvenueMarceline, Missouri 64658</v>
      </c>
      <c r="F9546" t="str">
        <f t="shared" si="1049"/>
        <v>660-376-2040</v>
      </c>
      <c r="G9546" t="str">
        <f t="shared" si="1044"/>
        <v>1720 N Missouri Avenue</v>
      </c>
      <c r="H9546" t="str">
        <f t="shared" si="1045"/>
        <v>1720 N Missouri Avenue, Marceline, Missouri 64658</v>
      </c>
      <c r="I9546" s="1" t="str">
        <f t="shared" si="1046"/>
        <v>65340</v>
      </c>
    </row>
    <row r="9547" spans="1:9" x14ac:dyDescent="0.45">
      <c r="A9547" t="s">
        <v>18617</v>
      </c>
      <c r="B9547" t="s">
        <v>18618</v>
      </c>
      <c r="C9547" t="str">
        <f t="shared" si="1047"/>
        <v>McLaughlin-Scudiero Funeral Home</v>
      </c>
      <c r="D9547" t="str">
        <f t="shared" si="1043"/>
        <v>Marceline, Missouri</v>
      </c>
      <c r="E9547" t="str">
        <f t="shared" si="1048"/>
        <v>118 S Kansas AveMarceline, Missouri 64658</v>
      </c>
      <c r="F9547" t="str">
        <f t="shared" si="1049"/>
        <v>(660) 376-2273</v>
      </c>
      <c r="G9547" t="str">
        <f t="shared" si="1044"/>
        <v>118 S Kansas Ave</v>
      </c>
      <c r="H9547" t="str">
        <f t="shared" si="1045"/>
        <v>118 S Kansas Ave, Marceline, Missouri 64658</v>
      </c>
      <c r="I9547" s="1" t="str">
        <f t="shared" si="1046"/>
        <v>65340</v>
      </c>
    </row>
    <row r="9548" spans="1:9" x14ac:dyDescent="0.45">
      <c r="A9548" t="s">
        <v>18619</v>
      </c>
      <c r="B9548" t="s">
        <v>18620</v>
      </c>
      <c r="C9548" t="str">
        <f t="shared" si="1047"/>
        <v>Williams Funeral Home</v>
      </c>
      <c r="D9548" t="str">
        <f t="shared" si="1043"/>
        <v>Marionville, Missouri</v>
      </c>
      <c r="E9548" t="str">
        <f t="shared" si="1048"/>
        <v>300 S Central AvenueMarionville, Missouri 65705</v>
      </c>
      <c r="F9548" t="str">
        <f t="shared" si="1049"/>
        <v>417-463-2323</v>
      </c>
      <c r="G9548" t="str">
        <f t="shared" si="1044"/>
        <v>300 S Central Avenue</v>
      </c>
      <c r="H9548" t="str">
        <f t="shared" si="1045"/>
        <v>300 S Central Avenue, Marionville, Missouri 65705</v>
      </c>
      <c r="I9548" s="1" t="str">
        <f t="shared" si="1046"/>
        <v>65340</v>
      </c>
    </row>
    <row r="9549" spans="1:9" x14ac:dyDescent="0.45">
      <c r="A9549" t="s">
        <v>18621</v>
      </c>
      <c r="B9549" t="s">
        <v>18622</v>
      </c>
      <c r="C9549" t="str">
        <f t="shared" si="1047"/>
        <v>Campbell-Lewis Funeral Home</v>
      </c>
      <c r="D9549" t="str">
        <f t="shared" si="1043"/>
        <v>Marshall, Missouri</v>
      </c>
      <c r="E9549" t="str">
        <f t="shared" si="1048"/>
        <v>226 S Odell AvenueMarshall, Missouri 65340</v>
      </c>
      <c r="F9549" t="str">
        <f t="shared" si="1049"/>
        <v>660-886-5700</v>
      </c>
      <c r="G9549" t="str">
        <f t="shared" si="1044"/>
        <v>226 S Odell Avenue</v>
      </c>
      <c r="H9549" t="str">
        <f t="shared" si="1045"/>
        <v>226 S Odell Avenue, Marshall, Missouri 65340</v>
      </c>
      <c r="I9549" s="1" t="str">
        <f t="shared" si="1046"/>
        <v>65340</v>
      </c>
    </row>
    <row r="9550" spans="1:9" x14ac:dyDescent="0.45">
      <c r="A9550" t="s">
        <v>18623</v>
      </c>
      <c r="B9550" t="s">
        <v>18624</v>
      </c>
      <c r="C9550" t="str">
        <f t="shared" si="1047"/>
        <v>Green Funeral Chapel</v>
      </c>
      <c r="D9550" t="str">
        <f t="shared" si="1043"/>
        <v>Marshall, Missouri</v>
      </c>
      <c r="E9550" t="str">
        <f t="shared" si="1048"/>
        <v>516 E Jackson StMarshall, Missouri 65340</v>
      </c>
      <c r="F9550" t="str">
        <f t="shared" si="1049"/>
        <v>(660) 886-7533</v>
      </c>
      <c r="G9550" t="str">
        <f t="shared" si="1044"/>
        <v>516 E Jackson St</v>
      </c>
      <c r="H9550" t="str">
        <f t="shared" si="1045"/>
        <v>516 E Jackson St, Marshall, Missouri 65340</v>
      </c>
      <c r="I9550" s="1" t="str">
        <f t="shared" si="1046"/>
        <v>65706</v>
      </c>
    </row>
    <row r="9551" spans="1:9" x14ac:dyDescent="0.45">
      <c r="A9551" t="s">
        <v>18625</v>
      </c>
      <c r="B9551" t="s">
        <v>18626</v>
      </c>
      <c r="C9551" t="str">
        <f t="shared" si="1047"/>
        <v>H T May &amp; Son Funeral Home</v>
      </c>
      <c r="D9551" t="str">
        <f t="shared" si="1043"/>
        <v>Marshall, Missouri</v>
      </c>
      <c r="E9551" t="str">
        <f t="shared" si="1048"/>
        <v>460 S Lincoln AveMarshall, Missouri 65340</v>
      </c>
      <c r="F9551" t="str">
        <f t="shared" si="1049"/>
        <v>(660) 886-4040</v>
      </c>
      <c r="G9551" t="str">
        <f t="shared" si="1044"/>
        <v>460 S Lincoln Ave</v>
      </c>
      <c r="H9551" t="str">
        <f t="shared" si="1045"/>
        <v>460 S Lincoln Ave, Marshall, Missouri 65340</v>
      </c>
      <c r="I9551" s="1" t="str">
        <f t="shared" si="1046"/>
        <v>65706</v>
      </c>
    </row>
    <row r="9552" spans="1:9" x14ac:dyDescent="0.45">
      <c r="A9552" t="s">
        <v>18627</v>
      </c>
      <c r="B9552" t="s">
        <v>18628</v>
      </c>
      <c r="C9552" t="str">
        <f t="shared" si="1047"/>
        <v>Sweeney-Reser-Wills Funeral Home</v>
      </c>
      <c r="D9552" t="str">
        <f t="shared" si="1043"/>
        <v>Marshall, Missouri</v>
      </c>
      <c r="E9552" t="str">
        <f t="shared" si="1048"/>
        <v>467 S Odell AveMarshall, Missouri 65340</v>
      </c>
      <c r="F9552" t="str">
        <f t="shared" si="1049"/>
        <v>(660) 886-3003</v>
      </c>
      <c r="G9552" t="str">
        <f t="shared" si="1044"/>
        <v>467 S Odell Ave</v>
      </c>
      <c r="H9552" t="str">
        <f t="shared" si="1045"/>
        <v>467 S Odell Ave, Marshall, Missouri 65340</v>
      </c>
      <c r="I9552" s="1" t="str">
        <f t="shared" si="1046"/>
        <v>63357</v>
      </c>
    </row>
    <row r="9553" spans="1:9" x14ac:dyDescent="0.45">
      <c r="A9553" t="s">
        <v>18629</v>
      </c>
      <c r="B9553" t="s">
        <v>18630</v>
      </c>
      <c r="C9553" t="str">
        <f t="shared" si="1047"/>
        <v>Day Funeral Home</v>
      </c>
      <c r="D9553" t="str">
        <f t="shared" si="1043"/>
        <v>Marshfield, Missouri</v>
      </c>
      <c r="E9553" t="str">
        <f t="shared" si="1048"/>
        <v>1075 State Hwy CcMarshfield, Missouri 65706</v>
      </c>
      <c r="F9553" t="str">
        <f t="shared" si="1049"/>
        <v>(417) 859-6330</v>
      </c>
      <c r="G9553" t="str">
        <f t="shared" si="1044"/>
        <v>1075 State Hwy Cc</v>
      </c>
      <c r="H9553" t="str">
        <f t="shared" si="1045"/>
        <v>1075 State Hwy Cc, Marshfield, Missouri 65706</v>
      </c>
      <c r="I9553" s="1" t="str">
        <f t="shared" si="1046"/>
        <v>64468</v>
      </c>
    </row>
    <row r="9554" spans="1:9" x14ac:dyDescent="0.45">
      <c r="A9554" t="s">
        <v>18631</v>
      </c>
      <c r="B9554" t="s">
        <v>18632</v>
      </c>
      <c r="C9554" t="str">
        <f t="shared" si="1047"/>
        <v>Fraker Funeral Home Inc</v>
      </c>
      <c r="D9554" t="str">
        <f t="shared" si="1043"/>
        <v>Marshfield, Missouri</v>
      </c>
      <c r="E9554" t="str">
        <f t="shared" si="1048"/>
        <v>1131 State Hwy AMarshfield, Missouri 65706</v>
      </c>
      <c r="F9554" t="str">
        <f t="shared" si="1049"/>
        <v>(417) 859-4222</v>
      </c>
      <c r="G9554" t="str">
        <f t="shared" si="1044"/>
        <v>1131 State Hwy A</v>
      </c>
      <c r="H9554" t="str">
        <f t="shared" si="1045"/>
        <v>1131 State Hwy A, Marshfield, Missouri 65706</v>
      </c>
      <c r="I9554" s="1" t="str">
        <f t="shared" si="1046"/>
        <v>64468</v>
      </c>
    </row>
    <row r="9555" spans="1:9" x14ac:dyDescent="0.45">
      <c r="A9555" t="s">
        <v>18633</v>
      </c>
      <c r="B9555" t="s">
        <v>18634</v>
      </c>
      <c r="C9555" t="str">
        <f t="shared" si="1047"/>
        <v>Lichtenberg-Martin Funeral Home</v>
      </c>
      <c r="D9555" t="str">
        <f t="shared" si="1043"/>
        <v>Marthasville, Missouri</v>
      </c>
      <c r="E9555" t="str">
        <f t="shared" si="1048"/>
        <v>16137 State Hwy 47Marthasville, Missouri 63357</v>
      </c>
      <c r="F9555" t="str">
        <f t="shared" si="1049"/>
        <v>(636) 433-2827</v>
      </c>
      <c r="G9555" t="str">
        <f t="shared" si="1044"/>
        <v>16137 State Hwy 47</v>
      </c>
      <c r="H9555" t="str">
        <f t="shared" si="1045"/>
        <v>16137 State Hwy 47, Marthasville, Missouri 63357</v>
      </c>
      <c r="I9555" s="1" t="str">
        <f t="shared" si="1046"/>
        <v>64468</v>
      </c>
    </row>
    <row r="9556" spans="1:9" x14ac:dyDescent="0.45">
      <c r="A9556" t="s">
        <v>18635</v>
      </c>
      <c r="B9556" t="s">
        <v>18636</v>
      </c>
      <c r="C9556" t="str">
        <f t="shared" si="1047"/>
        <v>Bram Funeral Home</v>
      </c>
      <c r="D9556" t="str">
        <f t="shared" si="1043"/>
        <v>Marysville, Missouri</v>
      </c>
      <c r="E9556" t="str">
        <f t="shared" si="1048"/>
        <v>206 E South Hills DrMarysville, Missouri 64468</v>
      </c>
      <c r="F9556" t="str">
        <f t="shared" si="1049"/>
        <v>(660) 582-3005</v>
      </c>
      <c r="G9556" t="str">
        <f t="shared" si="1044"/>
        <v>206 E South Hills Dr</v>
      </c>
      <c r="H9556" t="str">
        <f t="shared" si="1045"/>
        <v>206 E South Hills Dr, Marysville, Missouri 64468</v>
      </c>
      <c r="I9556" s="1" t="str">
        <f t="shared" si="1046"/>
        <v>64468</v>
      </c>
    </row>
    <row r="9557" spans="1:9" x14ac:dyDescent="0.45">
      <c r="A9557" t="s">
        <v>18637</v>
      </c>
      <c r="B9557" t="s">
        <v>18638</v>
      </c>
      <c r="C9557" t="str">
        <f t="shared" si="1047"/>
        <v>Danfelt Funeral Home</v>
      </c>
      <c r="D9557" t="str">
        <f t="shared" si="1043"/>
        <v>Marysville, Missouri</v>
      </c>
      <c r="E9557" t="str">
        <f t="shared" si="1048"/>
        <v>951 S Main StMarysville, Missouri 64468</v>
      </c>
      <c r="F9557" t="str">
        <f t="shared" si="1049"/>
        <v>(660) 582-3432</v>
      </c>
      <c r="G9557" t="str">
        <f t="shared" si="1044"/>
        <v>951 S Main St</v>
      </c>
      <c r="H9557" t="str">
        <f t="shared" si="1045"/>
        <v>951 S Main St, Marysville, Missouri 64468</v>
      </c>
      <c r="I9557" s="1" t="str">
        <f t="shared" si="1046"/>
        <v>64469</v>
      </c>
    </row>
    <row r="9558" spans="1:9" x14ac:dyDescent="0.45">
      <c r="A9558" t="s">
        <v>18639</v>
      </c>
      <c r="B9558" t="s">
        <v>18640</v>
      </c>
      <c r="C9558" t="str">
        <f t="shared" si="1047"/>
        <v>Price Funeral Home Inc</v>
      </c>
      <c r="D9558" t="str">
        <f t="shared" si="1043"/>
        <v>Marysville, Missouri</v>
      </c>
      <c r="E9558" t="str">
        <f t="shared" si="1048"/>
        <v>120 E 1st StMarysville, Missouri 64468</v>
      </c>
      <c r="F9558" t="str">
        <f t="shared" si="1049"/>
        <v>(660) 582-3176</v>
      </c>
      <c r="G9558" t="str">
        <f t="shared" si="1044"/>
        <v>120 E 1st St</v>
      </c>
      <c r="H9558" t="str">
        <f t="shared" si="1045"/>
        <v>120 E 1st St, Marysville, Missouri 64468</v>
      </c>
      <c r="I9558" s="1" t="str">
        <f t="shared" si="1046"/>
        <v>64659</v>
      </c>
    </row>
    <row r="9559" spans="1:9" x14ac:dyDescent="0.45">
      <c r="A9559" t="s">
        <v>18641</v>
      </c>
      <c r="B9559" t="s">
        <v>18642</v>
      </c>
      <c r="C9559" t="str">
        <f t="shared" si="1047"/>
        <v>Johnson Funeral Home Inc</v>
      </c>
      <c r="D9559" t="str">
        <f t="shared" si="1043"/>
        <v>Maryville, Missouri</v>
      </c>
      <c r="E9559" t="str">
        <f t="shared" si="1048"/>
        <v>951 S Main StMaryville, Missouri 64468</v>
      </c>
      <c r="F9559" t="str">
        <f t="shared" si="1049"/>
        <v>(660) 582-8125</v>
      </c>
      <c r="G9559" t="str">
        <f t="shared" si="1044"/>
        <v>951 S Main St</v>
      </c>
      <c r="H9559" t="str">
        <f t="shared" si="1045"/>
        <v>951 S Main St, Maryville, Missouri 64468</v>
      </c>
      <c r="I9559" s="1" t="str">
        <f t="shared" si="1046"/>
        <v>63555</v>
      </c>
    </row>
    <row r="9560" spans="1:9" x14ac:dyDescent="0.45">
      <c r="A9560" t="s">
        <v>18643</v>
      </c>
      <c r="B9560" t="s">
        <v>18644</v>
      </c>
      <c r="C9560" t="str">
        <f t="shared" si="1047"/>
        <v>Bram Funeral Home</v>
      </c>
      <c r="D9560" t="str">
        <f t="shared" si="1043"/>
        <v>Maysville, Missouri</v>
      </c>
      <c r="E9560" t="str">
        <f t="shared" si="1048"/>
        <v>603 S Sloan StMaysville, Missouri 64469</v>
      </c>
      <c r="F9560" t="str">
        <f t="shared" si="1049"/>
        <v>(816) 449-2126</v>
      </c>
      <c r="G9560" t="str">
        <f t="shared" si="1044"/>
        <v>603 S Sloan St</v>
      </c>
      <c r="H9560" t="str">
        <f t="shared" si="1045"/>
        <v>603 S Sloan St, Maysville, Missouri 64469</v>
      </c>
      <c r="I9560" s="1" t="str">
        <f t="shared" si="1046"/>
        <v>64660</v>
      </c>
    </row>
    <row r="9561" spans="1:9" x14ac:dyDescent="0.45">
      <c r="A9561" t="s">
        <v>18645</v>
      </c>
      <c r="B9561" t="s">
        <v>18646</v>
      </c>
      <c r="C9561" t="str">
        <f t="shared" si="1047"/>
        <v>Wright-Baker-Hill Funeral Home</v>
      </c>
      <c r="D9561" t="str">
        <f t="shared" si="1043"/>
        <v>Meadville, Missouri</v>
      </c>
      <c r="E9561" t="str">
        <f t="shared" si="1048"/>
        <v>107 East Hayward StreetMeadville, Missouri 64659</v>
      </c>
      <c r="F9561" t="str">
        <f t="shared" si="1049"/>
        <v>(660) 938-4313</v>
      </c>
      <c r="G9561" t="str">
        <f t="shared" si="1044"/>
        <v>107 East Hayward Street</v>
      </c>
      <c r="H9561" t="str">
        <f t="shared" si="1045"/>
        <v>107 East Hayward Street, Meadville, Missouri 64659</v>
      </c>
      <c r="I9561" s="1" t="str">
        <f t="shared" si="1046"/>
        <v>65058</v>
      </c>
    </row>
    <row r="9562" spans="1:9" x14ac:dyDescent="0.45">
      <c r="A9562" t="s">
        <v>18647</v>
      </c>
      <c r="B9562" t="s">
        <v>18648</v>
      </c>
      <c r="C9562" t="str">
        <f t="shared" si="1047"/>
        <v>Payne Funeral Chapel</v>
      </c>
      <c r="D9562" t="str">
        <f t="shared" si="1043"/>
        <v>Memphis, Missouri</v>
      </c>
      <c r="E9562" t="str">
        <f t="shared" si="1048"/>
        <v>202 E Madison StreetMemphis, Missouri 63555</v>
      </c>
      <c r="F9562" t="str">
        <f t="shared" si="1049"/>
        <v>660-465-7135</v>
      </c>
      <c r="G9562" t="str">
        <f t="shared" si="1044"/>
        <v>202 E Madison Street</v>
      </c>
      <c r="H9562" t="str">
        <f t="shared" si="1045"/>
        <v>202 E Madison Street, Memphis, Missouri 63555</v>
      </c>
      <c r="I9562" s="1" t="str">
        <f t="shared" si="1046"/>
        <v>65265</v>
      </c>
    </row>
    <row r="9563" spans="1:9" x14ac:dyDescent="0.45">
      <c r="A9563" t="s">
        <v>18649</v>
      </c>
      <c r="B9563" t="s">
        <v>18650</v>
      </c>
      <c r="C9563" t="str">
        <f t="shared" si="1047"/>
        <v>Gibson Funeral Homes Inc</v>
      </c>
      <c r="D9563" t="str">
        <f t="shared" si="1043"/>
        <v>Mendon, Missouri</v>
      </c>
      <c r="E9563" t="str">
        <f t="shared" si="1048"/>
        <v>3rd &amp; Wood StMendon, Missouri 64660</v>
      </c>
      <c r="F9563" t="str">
        <f t="shared" si="1049"/>
        <v>(660) 272-4122</v>
      </c>
      <c r="G9563" t="str">
        <f t="shared" si="1044"/>
        <v>3rd &amp; Wood St</v>
      </c>
      <c r="H9563" t="str">
        <f t="shared" si="1045"/>
        <v>3rd &amp; Wood St, Mendon, Missouri 64660</v>
      </c>
      <c r="I9563" s="1" t="str">
        <f t="shared" si="1046"/>
        <v>65265</v>
      </c>
    </row>
    <row r="9564" spans="1:9" x14ac:dyDescent="0.45">
      <c r="A9564" t="s">
        <v>18651</v>
      </c>
      <c r="B9564" t="s">
        <v>18652</v>
      </c>
      <c r="C9564" t="str">
        <f t="shared" si="1047"/>
        <v>Rekus Funeral Homes</v>
      </c>
      <c r="D9564" t="str">
        <f t="shared" si="1043"/>
        <v>Meta, Missouri</v>
      </c>
      <c r="E9564" t="str">
        <f t="shared" si="1048"/>
        <v>200 W 4th StreetMeta, Missouri 65058</v>
      </c>
      <c r="F9564" t="str">
        <f t="shared" si="1049"/>
        <v>573-229-4228</v>
      </c>
      <c r="G9564" t="str">
        <f t="shared" si="1044"/>
        <v>200 W 4th Street</v>
      </c>
      <c r="H9564" t="str">
        <f t="shared" si="1045"/>
        <v>200 W 4th Street, Meta, Missouri 65058</v>
      </c>
      <c r="I9564" s="1" t="str">
        <f t="shared" si="1046"/>
        <v>63359</v>
      </c>
    </row>
    <row r="9565" spans="1:9" x14ac:dyDescent="0.45">
      <c r="A9565" t="s">
        <v>18653</v>
      </c>
      <c r="B9565" t="s">
        <v>18654</v>
      </c>
      <c r="C9565" t="str">
        <f t="shared" si="1047"/>
        <v>Arnold Funeral Home Inc</v>
      </c>
      <c r="D9565" t="str">
        <f t="shared" si="1043"/>
        <v>Mexico, Missouri</v>
      </c>
      <c r="E9565" t="str">
        <f t="shared" si="1048"/>
        <v>425 S Jefferson StreetMexico, Missouri 65265</v>
      </c>
      <c r="F9565" t="str">
        <f t="shared" si="1049"/>
        <v>573-581-5330</v>
      </c>
      <c r="G9565" t="str">
        <f t="shared" si="1044"/>
        <v>425 S Jefferson Street</v>
      </c>
      <c r="H9565" t="str">
        <f t="shared" si="1045"/>
        <v>425 S Jefferson Street, Mexico, Missouri 65265</v>
      </c>
      <c r="I9565" s="1" t="str">
        <f t="shared" si="1046"/>
        <v>63556</v>
      </c>
    </row>
    <row r="9566" spans="1:9" x14ac:dyDescent="0.45">
      <c r="A9566" t="s">
        <v>18655</v>
      </c>
      <c r="B9566" t="s">
        <v>18656</v>
      </c>
      <c r="C9566" t="str">
        <f t="shared" si="1047"/>
        <v>Pickering Funeral Home</v>
      </c>
      <c r="D9566" t="str">
        <f t="shared" si="1043"/>
        <v>Mexico, Missouri</v>
      </c>
      <c r="E9566" t="str">
        <f t="shared" si="1048"/>
        <v>403 N Western StreetMexico, Missouri 65265</v>
      </c>
      <c r="F9566" t="str">
        <f t="shared" si="1049"/>
        <v>573-581-3207</v>
      </c>
      <c r="G9566" t="str">
        <f t="shared" si="1044"/>
        <v>403 N Western Street</v>
      </c>
      <c r="H9566" t="str">
        <f t="shared" si="1045"/>
        <v>403 N Western Street, Mexico, Missouri 65265</v>
      </c>
      <c r="I9566" s="1" t="str">
        <f t="shared" si="1046"/>
        <v>63556</v>
      </c>
    </row>
    <row r="9567" spans="1:9" x14ac:dyDescent="0.45">
      <c r="A9567" t="s">
        <v>18657</v>
      </c>
      <c r="B9567" t="s">
        <v>18658</v>
      </c>
      <c r="C9567" t="str">
        <f t="shared" si="1047"/>
        <v>Myers Funeral Home</v>
      </c>
      <c r="D9567" t="str">
        <f t="shared" si="1043"/>
        <v>Middletown, Missouri</v>
      </c>
      <c r="E9567" t="str">
        <f t="shared" si="1048"/>
        <v>Cherry StreetMiddletown, Missouri 63359</v>
      </c>
      <c r="F9567" t="str">
        <f t="shared" si="1049"/>
        <v>573-549-2801</v>
      </c>
      <c r="G9567" t="str">
        <f t="shared" si="1044"/>
        <v>Cherry Street</v>
      </c>
      <c r="H9567" t="str">
        <f t="shared" si="1045"/>
        <v>Cherry Street, Middletown, Missouri 63359</v>
      </c>
      <c r="I9567" s="1" t="str">
        <f t="shared" si="1046"/>
        <v>65707</v>
      </c>
    </row>
    <row r="9568" spans="1:9" x14ac:dyDescent="0.45">
      <c r="A9568" t="s">
        <v>18659</v>
      </c>
      <c r="B9568" t="s">
        <v>18660</v>
      </c>
      <c r="C9568" t="str">
        <f t="shared" si="1047"/>
        <v>Glenn E Kent &amp; Son Funeral Home</v>
      </c>
      <c r="D9568" t="str">
        <f t="shared" si="1043"/>
        <v>Milan, Missouri</v>
      </c>
      <c r="E9568" t="str">
        <f t="shared" si="1048"/>
        <v>541 W 3rd StreetMilan, Missouri 63556</v>
      </c>
      <c r="F9568" t="str">
        <f t="shared" si="1049"/>
        <v>660-265-4261</v>
      </c>
      <c r="G9568" t="str">
        <f t="shared" si="1044"/>
        <v>541 W 3rd Street</v>
      </c>
      <c r="H9568" t="str">
        <f t="shared" si="1045"/>
        <v>541 W 3rd Street, Milan, Missouri 63556</v>
      </c>
      <c r="I9568" s="1" t="str">
        <f t="shared" si="1046"/>
        <v>65270</v>
      </c>
    </row>
    <row r="9569" spans="1:9" x14ac:dyDescent="0.45">
      <c r="A9569" t="s">
        <v>18661</v>
      </c>
      <c r="B9569" t="s">
        <v>18662</v>
      </c>
      <c r="C9569" t="str">
        <f t="shared" si="1047"/>
        <v>Schoene-RuscHomeier Funeral Home</v>
      </c>
      <c r="D9569" t="str">
        <f t="shared" si="1043"/>
        <v>Milan, Missouri</v>
      </c>
      <c r="E9569" t="str">
        <f t="shared" si="1048"/>
        <v>120 W 4th StMilan, Missouri 63556</v>
      </c>
      <c r="F9569" t="str">
        <f t="shared" si="1049"/>
        <v>(660) 265-4646</v>
      </c>
      <c r="G9569" t="str">
        <f t="shared" si="1044"/>
        <v>120 W 4th St</v>
      </c>
      <c r="H9569" t="str">
        <f t="shared" si="1045"/>
        <v>120 W 4th St, Milan, Missouri 63556</v>
      </c>
      <c r="I9569" s="1" t="str">
        <f t="shared" si="1046"/>
        <v>65270</v>
      </c>
    </row>
    <row r="9570" spans="1:9" x14ac:dyDescent="0.45">
      <c r="A9570" t="s">
        <v>18663</v>
      </c>
      <c r="B9570" t="s">
        <v>18664</v>
      </c>
      <c r="C9570" t="str">
        <f t="shared" si="1047"/>
        <v>Morris-Leiman-Mosher Funeral Home</v>
      </c>
      <c r="D9570" t="str">
        <f t="shared" si="1043"/>
        <v>Miller, Missouri</v>
      </c>
      <c r="E9570" t="str">
        <f t="shared" si="1048"/>
        <v>501 North Davis StreetMiller, Missouri 65707</v>
      </c>
      <c r="F9570" t="str">
        <f t="shared" si="1049"/>
        <v>(417) 452-3231</v>
      </c>
      <c r="G9570" t="str">
        <f t="shared" si="1044"/>
        <v>501 North Davis Street</v>
      </c>
      <c r="H9570" t="str">
        <f t="shared" si="1045"/>
        <v>501 North Davis Street, Miller, Missouri 65707</v>
      </c>
      <c r="I9570" s="1" t="str">
        <f t="shared" si="1046"/>
        <v>65708</v>
      </c>
    </row>
    <row r="9571" spans="1:9" x14ac:dyDescent="0.45">
      <c r="A9571" t="s">
        <v>18665</v>
      </c>
      <c r="B9571" t="s">
        <v>18666</v>
      </c>
      <c r="C9571" t="str">
        <f t="shared" si="1047"/>
        <v>Cater Funeral Home</v>
      </c>
      <c r="D9571" t="str">
        <f t="shared" si="1043"/>
        <v>Moberly, Missouri</v>
      </c>
      <c r="E9571" t="str">
        <f t="shared" si="1048"/>
        <v>1520 East Rollins StreetMoberly, Missouri 65270</v>
      </c>
      <c r="F9571" t="str">
        <f t="shared" si="1049"/>
        <v>(660) 263-3360</v>
      </c>
      <c r="G9571" t="str">
        <f t="shared" si="1044"/>
        <v>1520 East Rollins Street</v>
      </c>
      <c r="H9571" t="str">
        <f t="shared" si="1045"/>
        <v>1520 East Rollins Street, Moberly, Missouri 65270</v>
      </c>
      <c r="I9571" s="1" t="str">
        <f t="shared" si="1046"/>
        <v>65708</v>
      </c>
    </row>
    <row r="9572" spans="1:9" x14ac:dyDescent="0.45">
      <c r="A9572" t="s">
        <v>18667</v>
      </c>
      <c r="B9572" t="s">
        <v>18668</v>
      </c>
      <c r="C9572" t="str">
        <f t="shared" si="1047"/>
        <v>Million-Taylor-Patton Funeral Home</v>
      </c>
      <c r="D9572" t="str">
        <f t="shared" si="1043"/>
        <v>Moberly, Missouri</v>
      </c>
      <c r="E9572" t="str">
        <f t="shared" si="1048"/>
        <v>320 South Williams StreetMoberly, Missouri 65270</v>
      </c>
      <c r="F9572" t="str">
        <f t="shared" si="1049"/>
        <v>(660) 263-0234</v>
      </c>
      <c r="G9572" t="str">
        <f t="shared" si="1044"/>
        <v>320 South Williams Street</v>
      </c>
      <c r="H9572" t="str">
        <f t="shared" si="1045"/>
        <v>320 South Williams Street, Moberly, Missouri 65270</v>
      </c>
      <c r="I9572" s="1" t="str">
        <f t="shared" si="1046"/>
        <v>63456</v>
      </c>
    </row>
    <row r="9573" spans="1:9" x14ac:dyDescent="0.45">
      <c r="A9573" t="s">
        <v>18669</v>
      </c>
      <c r="B9573" t="s">
        <v>18670</v>
      </c>
      <c r="C9573" t="str">
        <f t="shared" si="1047"/>
        <v>Bennett &amp; Wormington Funeral</v>
      </c>
      <c r="D9573" t="str">
        <f t="shared" si="1043"/>
        <v>Monett, Missouri</v>
      </c>
      <c r="E9573" t="str">
        <f t="shared" si="1048"/>
        <v>216 2nd StreetMonett, Missouri 65708</v>
      </c>
      <c r="F9573" t="str">
        <f t="shared" si="1049"/>
        <v>417-235-3141</v>
      </c>
      <c r="G9573" t="str">
        <f t="shared" si="1044"/>
        <v>216 2nd Street</v>
      </c>
      <c r="H9573" t="str">
        <f t="shared" si="1045"/>
        <v>216 2nd Street, Monett, Missouri 65708</v>
      </c>
      <c r="I9573" s="1" t="str">
        <f t="shared" si="1046"/>
        <v>63361</v>
      </c>
    </row>
    <row r="9574" spans="1:9" x14ac:dyDescent="0.45">
      <c r="A9574" t="s">
        <v>18671</v>
      </c>
      <c r="B9574" t="s">
        <v>18672</v>
      </c>
      <c r="C9574" t="str">
        <f t="shared" si="1047"/>
        <v>Buchanan Funeral Home Inc</v>
      </c>
      <c r="D9574" t="str">
        <f t="shared" si="1043"/>
        <v>Monett, Missouri</v>
      </c>
      <c r="E9574" t="str">
        <f t="shared" si="1048"/>
        <v>301 Euclid AvenueMonett, Missouri 65708</v>
      </c>
      <c r="F9574" t="str">
        <f t="shared" si="1049"/>
        <v>417-235-3188</v>
      </c>
      <c r="G9574" t="str">
        <f t="shared" si="1044"/>
        <v>301 Euclid Avenue</v>
      </c>
      <c r="H9574" t="str">
        <f t="shared" si="1045"/>
        <v>301 Euclid Avenue, Monett, Missouri 65708</v>
      </c>
      <c r="I9574" s="1" t="str">
        <f t="shared" si="1046"/>
        <v>63361</v>
      </c>
    </row>
    <row r="9575" spans="1:9" x14ac:dyDescent="0.45">
      <c r="A9575" t="s">
        <v>18673</v>
      </c>
      <c r="B9575" t="s">
        <v>18674</v>
      </c>
      <c r="C9575" t="str">
        <f t="shared" si="1047"/>
        <v>Garner Funeral Home</v>
      </c>
      <c r="D9575" t="str">
        <f t="shared" si="1043"/>
        <v>Monroe City, Missouri</v>
      </c>
      <c r="E9575" t="str">
        <f t="shared" si="1048"/>
        <v>315 North Vine StreetMonroe City, Missouri 63456</v>
      </c>
      <c r="F9575" t="str">
        <f t="shared" si="1049"/>
        <v>(573) 735-4444</v>
      </c>
      <c r="G9575" t="str">
        <f t="shared" si="1044"/>
        <v>315 North Vine Street</v>
      </c>
      <c r="H9575" t="str">
        <f t="shared" si="1045"/>
        <v>315 North Vine Street, Monroe City, Missouri 63456</v>
      </c>
      <c r="I9575" s="1" t="str">
        <f t="shared" si="1046"/>
        <v>63868</v>
      </c>
    </row>
    <row r="9576" spans="1:9" x14ac:dyDescent="0.45">
      <c r="A9576" t="s">
        <v>18675</v>
      </c>
      <c r="B9576" t="s">
        <v>18676</v>
      </c>
      <c r="C9576" t="str">
        <f t="shared" si="1047"/>
        <v>Meadowbrook Mortuary</v>
      </c>
      <c r="D9576" t="str">
        <f t="shared" si="1043"/>
        <v>Montgomery City, Missouri</v>
      </c>
      <c r="E9576" t="str">
        <f t="shared" si="1048"/>
        <v>1200 Benton StMontgomery City, Missouri 63361</v>
      </c>
      <c r="F9576" t="str">
        <f t="shared" si="1049"/>
        <v>(573) 564-5225</v>
      </c>
      <c r="G9576" t="str">
        <f t="shared" si="1044"/>
        <v>1200 Benton St</v>
      </c>
      <c r="H9576" t="str">
        <f t="shared" si="1045"/>
        <v>1200 Benton St, Montgomery City, Missouri 63361</v>
      </c>
      <c r="I9576" s="1" t="str">
        <f t="shared" si="1046"/>
        <v>65061</v>
      </c>
    </row>
    <row r="9577" spans="1:9" x14ac:dyDescent="0.45">
      <c r="A9577" t="s">
        <v>18677</v>
      </c>
      <c r="B9577" t="s">
        <v>18678</v>
      </c>
      <c r="C9577" t="str">
        <f t="shared" si="1047"/>
        <v>Schlanker Funeral Home</v>
      </c>
      <c r="D9577" t="str">
        <f t="shared" si="1043"/>
        <v>Montgomery City, Missouri</v>
      </c>
      <c r="E9577" t="str">
        <f t="shared" si="1048"/>
        <v>207 Danville RoadMontgomery City, Missouri 63361</v>
      </c>
      <c r="F9577" t="str">
        <f t="shared" si="1049"/>
        <v>573-564-2350</v>
      </c>
      <c r="G9577" t="str">
        <f t="shared" si="1044"/>
        <v>207 Danville Road</v>
      </c>
      <c r="H9577" t="str">
        <f t="shared" si="1045"/>
        <v>207 Danville Road, Montgomery City, Missouri 63361</v>
      </c>
      <c r="I9577" s="1" t="str">
        <f t="shared" si="1046"/>
        <v>64470</v>
      </c>
    </row>
    <row r="9578" spans="1:9" x14ac:dyDescent="0.45">
      <c r="A9578" t="s">
        <v>18679</v>
      </c>
      <c r="B9578" t="s">
        <v>18680</v>
      </c>
      <c r="C9578" t="str">
        <f t="shared" si="1047"/>
        <v>Watkins &amp; Sons Funeral Service</v>
      </c>
      <c r="D9578" t="str">
        <f t="shared" si="1043"/>
        <v>Morehouse, Missouri</v>
      </c>
      <c r="E9578" t="str">
        <f t="shared" si="1048"/>
        <v>307 W Beech StreetMorehouse, Missouri 63868</v>
      </c>
      <c r="F9578" t="str">
        <f t="shared" si="1049"/>
        <v>573-667-5237</v>
      </c>
      <c r="G9578" t="str">
        <f t="shared" si="1044"/>
        <v>307 W Beech Street</v>
      </c>
      <c r="H9578" t="str">
        <f t="shared" si="1045"/>
        <v>307 W Beech Street, Morehouse, Missouri 63868</v>
      </c>
      <c r="I9578" s="1" t="str">
        <f t="shared" si="1046"/>
        <v>64470</v>
      </c>
    </row>
    <row r="9579" spans="1:9" x14ac:dyDescent="0.45">
      <c r="A9579" t="s">
        <v>18681</v>
      </c>
      <c r="B9579" t="s">
        <v>18682</v>
      </c>
      <c r="C9579" t="str">
        <f t="shared" si="1047"/>
        <v>Toedtmann-Grosse Funeral Home</v>
      </c>
      <c r="D9579" t="str">
        <f t="shared" si="1043"/>
        <v>Morrison, Missouri</v>
      </c>
      <c r="E9579" t="str">
        <f t="shared" si="1048"/>
        <v>190 Main StreetMorrison, Missouri 65061</v>
      </c>
      <c r="F9579" t="str">
        <f t="shared" si="1049"/>
        <v>573-294-6446</v>
      </c>
      <c r="G9579" t="str">
        <f t="shared" si="1044"/>
        <v>190 Main Street</v>
      </c>
      <c r="H9579" t="str">
        <f t="shared" si="1045"/>
        <v>190 Main Street, Morrison, Missouri 65061</v>
      </c>
      <c r="I9579" s="1" t="str">
        <f t="shared" si="1046"/>
        <v>64470</v>
      </c>
    </row>
    <row r="9580" spans="1:9" x14ac:dyDescent="0.45">
      <c r="A9580" t="s">
        <v>18683</v>
      </c>
      <c r="B9580" t="s">
        <v>18684</v>
      </c>
      <c r="C9580" t="str">
        <f t="shared" si="1047"/>
        <v>Chamberlain Funeral Home</v>
      </c>
      <c r="D9580" t="str">
        <f t="shared" si="1043"/>
        <v>Mound City, Missouri</v>
      </c>
      <c r="E9580" t="str">
        <f t="shared" si="1048"/>
        <v>1705 Ridge DriveMound City, Missouri 64470</v>
      </c>
      <c r="F9580" t="str">
        <f t="shared" si="1049"/>
        <v>660-442-5300</v>
      </c>
      <c r="G9580" t="str">
        <f t="shared" si="1044"/>
        <v>1705 Ridge Drive</v>
      </c>
      <c r="H9580" t="str">
        <f t="shared" si="1045"/>
        <v>1705 Ridge Drive, Mound City, Missouri 64470</v>
      </c>
      <c r="I9580" s="1" t="str">
        <f t="shared" si="1046"/>
        <v>65712</v>
      </c>
    </row>
    <row r="9581" spans="1:9" x14ac:dyDescent="0.45">
      <c r="A9581" t="s">
        <v>18685</v>
      </c>
      <c r="B9581" t="s">
        <v>18686</v>
      </c>
      <c r="C9581" t="str">
        <f t="shared" si="1047"/>
        <v>Pettijohn &amp; Crawford</v>
      </c>
      <c r="D9581" t="str">
        <f t="shared" si="1043"/>
        <v>Mound City, Missouri</v>
      </c>
      <c r="E9581" t="str">
        <f t="shared" si="1048"/>
        <v>1405 Nebraska StreetMound City, Missouri 64470</v>
      </c>
      <c r="F9581" t="str">
        <f t="shared" si="1049"/>
        <v>660-442-5425</v>
      </c>
      <c r="G9581" t="str">
        <f t="shared" si="1044"/>
        <v>1405 Nebraska Street</v>
      </c>
      <c r="H9581" t="str">
        <f t="shared" si="1045"/>
        <v>1405 Nebraska Street, Mound City, Missouri 64470</v>
      </c>
      <c r="I9581" s="1" t="str">
        <f t="shared" si="1046"/>
        <v>65711</v>
      </c>
    </row>
    <row r="9582" spans="1:9" x14ac:dyDescent="0.45">
      <c r="A9582" t="s">
        <v>18687</v>
      </c>
      <c r="B9582" t="s">
        <v>18688</v>
      </c>
      <c r="C9582" t="str">
        <f t="shared" si="1047"/>
        <v>Pettijohn &amp; Crawford Family Funeral Service</v>
      </c>
      <c r="D9582" t="str">
        <f t="shared" si="1043"/>
        <v>Mound City, Missouri</v>
      </c>
      <c r="E9582" t="str">
        <f t="shared" si="1048"/>
        <v>Nebraska At 14thMound City, Missouri 64470</v>
      </c>
      <c r="F9582" t="str">
        <f t="shared" si="1049"/>
        <v>(660) 442-5425</v>
      </c>
      <c r="G9582" t="str">
        <f t="shared" si="1044"/>
        <v>Nebraska At 14th</v>
      </c>
      <c r="H9582" t="str">
        <f t="shared" si="1045"/>
        <v>Nebraska At 14th, Mound City, Missouri 64470</v>
      </c>
      <c r="I9582" s="1" t="str">
        <f t="shared" si="1046"/>
        <v>65548</v>
      </c>
    </row>
    <row r="9583" spans="1:9" x14ac:dyDescent="0.45">
      <c r="A9583" t="s">
        <v>18689</v>
      </c>
      <c r="B9583" t="s">
        <v>18690</v>
      </c>
      <c r="C9583" t="str">
        <f t="shared" si="1047"/>
        <v>Fossett-Mosher Funeral Home</v>
      </c>
      <c r="D9583" t="str">
        <f t="shared" si="1043"/>
        <v>Mount Vernon, Missouri</v>
      </c>
      <c r="E9583" t="str">
        <f t="shared" si="1048"/>
        <v>510 East Cherry StreetMount Vernon, Missouri 65712</v>
      </c>
      <c r="F9583" t="str">
        <f t="shared" si="1049"/>
        <v>(417) 466-2155</v>
      </c>
      <c r="G9583" t="str">
        <f t="shared" si="1044"/>
        <v>510 East Cherry Street</v>
      </c>
      <c r="H9583" t="str">
        <f t="shared" si="1045"/>
        <v>510 East Cherry Street, Mount Vernon, Missouri 65712</v>
      </c>
      <c r="I9583" s="1" t="str">
        <f t="shared" si="1046"/>
        <v>63954</v>
      </c>
    </row>
    <row r="9584" spans="1:9" x14ac:dyDescent="0.45">
      <c r="A9584" t="s">
        <v>18691</v>
      </c>
      <c r="B9584" t="s">
        <v>18692</v>
      </c>
      <c r="C9584" t="str">
        <f t="shared" si="1047"/>
        <v>Craig-Hurtt-Bradley Funeral Home</v>
      </c>
      <c r="D9584" t="str">
        <f t="shared" si="1043"/>
        <v>Mountain Grove, Missouri</v>
      </c>
      <c r="E9584" t="str">
        <f t="shared" si="1048"/>
        <v>315 N Main StMountain Grove, Missouri 65711</v>
      </c>
      <c r="F9584" t="str">
        <f t="shared" si="1049"/>
        <v>(417) 926-4111</v>
      </c>
      <c r="G9584" t="str">
        <f t="shared" si="1044"/>
        <v>315 N Main St</v>
      </c>
      <c r="H9584" t="str">
        <f t="shared" si="1045"/>
        <v>315 N Main St, Mountain Grove, Missouri 65711</v>
      </c>
      <c r="I9584" s="1" t="str">
        <f t="shared" si="1046"/>
        <v>64850</v>
      </c>
    </row>
    <row r="9585" spans="1:9" x14ac:dyDescent="0.45">
      <c r="A9585" t="s">
        <v>18693</v>
      </c>
      <c r="B9585" t="s">
        <v>18694</v>
      </c>
      <c r="C9585" t="str">
        <f t="shared" si="1047"/>
        <v>Yarber Mortuary</v>
      </c>
      <c r="D9585" t="str">
        <f t="shared" si="1043"/>
        <v>Mountain View, Missouri</v>
      </c>
      <c r="E9585" t="str">
        <f t="shared" si="1048"/>
        <v>621 E 5th StreetMountain View, Missouri 65548</v>
      </c>
      <c r="F9585" t="str">
        <f t="shared" si="1049"/>
        <v>417-934-1234</v>
      </c>
      <c r="G9585" t="str">
        <f t="shared" si="1044"/>
        <v>621 E 5th Street</v>
      </c>
      <c r="H9585" t="str">
        <f t="shared" si="1045"/>
        <v>621 E 5th Street, Mountain View, Missouri 65548</v>
      </c>
      <c r="I9585" s="1" t="str">
        <f t="shared" si="1046"/>
        <v>64772</v>
      </c>
    </row>
    <row r="9586" spans="1:9" x14ac:dyDescent="0.45">
      <c r="A9586" t="s">
        <v>18695</v>
      </c>
      <c r="B9586" t="s">
        <v>18696</v>
      </c>
      <c r="C9586" t="str">
        <f t="shared" si="1047"/>
        <v>Fowler Sullivan Memorial Chapel</v>
      </c>
      <c r="D9586" t="str">
        <f t="shared" si="1043"/>
        <v>Neelyville, Missouri</v>
      </c>
      <c r="E9586" t="str">
        <f t="shared" si="1048"/>
        <v>16984 Highway 67 SouthNeelyville, Missouri 63954</v>
      </c>
      <c r="F9586" t="str">
        <f t="shared" si="1049"/>
        <v>573-989-4047</v>
      </c>
      <c r="G9586" t="str">
        <f t="shared" si="1044"/>
        <v>16984 Highway 67 South</v>
      </c>
      <c r="H9586" t="str">
        <f t="shared" si="1045"/>
        <v>16984 Highway 67 South, Neelyville, Missouri 63954</v>
      </c>
      <c r="I9586" s="1" t="str">
        <f t="shared" si="1046"/>
        <v>63558</v>
      </c>
    </row>
    <row r="9587" spans="1:9" x14ac:dyDescent="0.45">
      <c r="A9587" t="s">
        <v>18697</v>
      </c>
      <c r="B9587" t="s">
        <v>18698</v>
      </c>
      <c r="C9587" t="str">
        <f t="shared" si="1047"/>
        <v>Clark Funeral Home</v>
      </c>
      <c r="D9587" t="str">
        <f t="shared" si="1043"/>
        <v>Neosho, Missouri</v>
      </c>
      <c r="E9587" t="str">
        <f t="shared" si="1048"/>
        <v>312 S Wood StreetNeosho, Missouri 64850</v>
      </c>
      <c r="F9587" t="str">
        <f t="shared" si="1049"/>
        <v>417-451-2345</v>
      </c>
      <c r="G9587" t="str">
        <f t="shared" si="1044"/>
        <v>312 S Wood Street</v>
      </c>
      <c r="H9587" t="str">
        <f t="shared" si="1045"/>
        <v>312 S Wood Street, Neosho, Missouri 64850</v>
      </c>
      <c r="I9587" s="1" t="str">
        <f t="shared" si="1046"/>
        <v>63363</v>
      </c>
    </row>
    <row r="9588" spans="1:9" x14ac:dyDescent="0.45">
      <c r="A9588" t="s">
        <v>18699</v>
      </c>
      <c r="B9588" t="s">
        <v>18700</v>
      </c>
      <c r="C9588" t="str">
        <f t="shared" si="1047"/>
        <v>Evergreen Memorial Chapel</v>
      </c>
      <c r="D9588" t="str">
        <f t="shared" si="1043"/>
        <v>Nevada, Missouri</v>
      </c>
      <c r="E9588" t="str">
        <f t="shared" si="1048"/>
        <v>Highway 54 E &amp; HickoryNevada, Missouri 64772</v>
      </c>
      <c r="F9588" t="str">
        <f t="shared" si="1049"/>
        <v>417-667-4510</v>
      </c>
      <c r="G9588" t="str">
        <f t="shared" si="1044"/>
        <v>Highway 54 E &amp; Hickory</v>
      </c>
      <c r="H9588" t="str">
        <f t="shared" si="1045"/>
        <v>Highway 54 E &amp; Hickory, Nevada, Missouri 64772</v>
      </c>
      <c r="I9588" s="1" t="str">
        <f t="shared" si="1046"/>
        <v>65274</v>
      </c>
    </row>
    <row r="9589" spans="1:9" x14ac:dyDescent="0.45">
      <c r="A9589" t="s">
        <v>18701</v>
      </c>
      <c r="B9589" t="s">
        <v>18702</v>
      </c>
      <c r="C9589" t="str">
        <f t="shared" si="1047"/>
        <v>Gilleland &amp; McElwain Funeral Home Inc</v>
      </c>
      <c r="D9589" t="str">
        <f t="shared" si="1043"/>
        <v>New Cambria, Missouri</v>
      </c>
      <c r="E9589" t="str">
        <f t="shared" si="1048"/>
        <v>Main &amp; Cadiff StNew Cambria, Missouri 63558</v>
      </c>
      <c r="F9589" t="str">
        <f t="shared" si="1049"/>
        <v>(816) 226-5312</v>
      </c>
      <c r="G9589" t="str">
        <f t="shared" si="1044"/>
        <v>Main &amp; Cadiff St</v>
      </c>
      <c r="H9589" t="str">
        <f t="shared" si="1045"/>
        <v>Main &amp; Cadiff St, New Cambria, Missouri 63558</v>
      </c>
      <c r="I9589" s="1" t="str">
        <f t="shared" si="1046"/>
        <v>63068</v>
      </c>
    </row>
    <row r="9590" spans="1:9" x14ac:dyDescent="0.45">
      <c r="A9590" t="s">
        <v>18703</v>
      </c>
      <c r="B9590" t="s">
        <v>18704</v>
      </c>
      <c r="C9590" t="str">
        <f t="shared" si="1047"/>
        <v>Toedtmann &amp; Grosse Funeral Home</v>
      </c>
      <c r="D9590" t="str">
        <f t="shared" si="1043"/>
        <v>New Florence, Missouri</v>
      </c>
      <c r="E9590" t="str">
        <f t="shared" si="1048"/>
        <v>W Milton StNew Florence, Missouri 63363</v>
      </c>
      <c r="F9590" t="str">
        <f t="shared" si="1049"/>
        <v>(573) 835-2600</v>
      </c>
      <c r="G9590" t="str">
        <f t="shared" si="1044"/>
        <v>W Milton St</v>
      </c>
      <c r="H9590" t="str">
        <f t="shared" si="1045"/>
        <v>W Milton St, New Florence, Missouri 63363</v>
      </c>
      <c r="I9590" s="1" t="str">
        <f t="shared" si="1046"/>
        <v>63869</v>
      </c>
    </row>
    <row r="9591" spans="1:9" x14ac:dyDescent="0.45">
      <c r="A9591" t="s">
        <v>18705</v>
      </c>
      <c r="B9591" t="s">
        <v>18706</v>
      </c>
      <c r="C9591" t="str">
        <f t="shared" si="1047"/>
        <v>Markland-Gardner Funeral Home</v>
      </c>
      <c r="D9591" t="str">
        <f t="shared" si="1043"/>
        <v>New Franklin, Missouri</v>
      </c>
      <c r="E9591" t="str">
        <f t="shared" si="1048"/>
        <v>113 E BroadwayNew Franklin, Missouri 65274</v>
      </c>
      <c r="F9591" t="str">
        <f t="shared" si="1049"/>
        <v>(660) 848-2345</v>
      </c>
      <c r="G9591" t="str">
        <f t="shared" si="1044"/>
        <v>113 E Broadway</v>
      </c>
      <c r="H9591" t="str">
        <f t="shared" si="1045"/>
        <v>113 E Broadway, New Franklin, Missouri 65274</v>
      </c>
      <c r="I9591" s="1" t="str">
        <f t="shared" si="1046"/>
        <v>63869</v>
      </c>
    </row>
    <row r="9592" spans="1:9" x14ac:dyDescent="0.45">
      <c r="A9592" t="s">
        <v>18707</v>
      </c>
      <c r="B9592" t="s">
        <v>18708</v>
      </c>
      <c r="C9592" t="str">
        <f t="shared" si="1047"/>
        <v>Toedtmann &amp; Grosse Funeral Home</v>
      </c>
      <c r="D9592" t="str">
        <f t="shared" si="1043"/>
        <v>New Haven, Missouri</v>
      </c>
      <c r="E9592" t="str">
        <f t="shared" si="1048"/>
        <v>1053 Highway CNew Haven, Missouri 63068</v>
      </c>
      <c r="F9592" t="str">
        <f t="shared" si="1049"/>
        <v>(573) 237-2133</v>
      </c>
      <c r="G9592" t="str">
        <f t="shared" si="1044"/>
        <v>1053 Highway C</v>
      </c>
      <c r="H9592" t="str">
        <f t="shared" si="1045"/>
        <v>1053 Highway C, New Haven, Missouri 63068</v>
      </c>
      <c r="I9592" s="1" t="str">
        <f t="shared" si="1046"/>
        <v>65550</v>
      </c>
    </row>
    <row r="9593" spans="1:9" x14ac:dyDescent="0.45">
      <c r="A9593" t="s">
        <v>18709</v>
      </c>
      <c r="B9593" t="s">
        <v>18710</v>
      </c>
      <c r="C9593" t="str">
        <f t="shared" si="1047"/>
        <v>Richards Funeral Home Inc</v>
      </c>
      <c r="D9593" t="str">
        <f t="shared" si="1043"/>
        <v>New Madrid, Missouri</v>
      </c>
      <c r="E9593" t="str">
        <f t="shared" si="1048"/>
        <v>436 Main StreetNew Madrid, Missouri 63869</v>
      </c>
      <c r="F9593" t="str">
        <f t="shared" si="1049"/>
        <v>573-748-2264</v>
      </c>
      <c r="G9593" t="str">
        <f t="shared" si="1044"/>
        <v>436 Main Street</v>
      </c>
      <c r="H9593" t="str">
        <f t="shared" si="1045"/>
        <v>436 Main Street, New Madrid, Missouri 63869</v>
      </c>
      <c r="I9593" s="1" t="str">
        <f t="shared" si="1046"/>
        <v>65714</v>
      </c>
    </row>
    <row r="9594" spans="1:9" x14ac:dyDescent="0.45">
      <c r="A9594" t="s">
        <v>18711</v>
      </c>
      <c r="B9594" t="s">
        <v>18712</v>
      </c>
      <c r="C9594" t="str">
        <f t="shared" si="1047"/>
        <v>Williams Funeral Homes</v>
      </c>
      <c r="D9594" t="str">
        <f t="shared" si="1043"/>
        <v>New Madrid, Missouri</v>
      </c>
      <c r="E9594" t="str">
        <f t="shared" si="1048"/>
        <v>126 County RoadNew Madrid, Missouri 63869</v>
      </c>
      <c r="F9594" t="str">
        <f t="shared" si="1049"/>
        <v>573-688-2977</v>
      </c>
      <c r="G9594" t="str">
        <f t="shared" si="1044"/>
        <v>126 County Road</v>
      </c>
      <c r="H9594" t="str">
        <f t="shared" si="1045"/>
        <v>126 County Road, New Madrid, Missouri 63869</v>
      </c>
      <c r="I9594" s="1" t="str">
        <f t="shared" si="1046"/>
        <v>64854</v>
      </c>
    </row>
    <row r="9595" spans="1:9" x14ac:dyDescent="0.45">
      <c r="A9595" t="s">
        <v>18713</v>
      </c>
      <c r="B9595" t="s">
        <v>18714</v>
      </c>
      <c r="C9595" t="str">
        <f t="shared" si="1047"/>
        <v>Teague &amp; Son Funeral Home</v>
      </c>
      <c r="D9595" t="str">
        <f t="shared" si="1043"/>
        <v>Newburg, Missouri</v>
      </c>
      <c r="E9595" t="str">
        <f t="shared" si="1048"/>
        <v>242 Main StreetNewburg, Missouri 65550</v>
      </c>
      <c r="F9595" t="str">
        <f t="shared" si="1049"/>
        <v>573-762-2090</v>
      </c>
      <c r="G9595" t="str">
        <f t="shared" si="1044"/>
        <v>242 Main Street</v>
      </c>
      <c r="H9595" t="str">
        <f t="shared" si="1045"/>
        <v>242 Main Street, Newburg, Missouri 65550</v>
      </c>
      <c r="I9595" s="1" t="str">
        <f t="shared" si="1046"/>
        <v>64668</v>
      </c>
    </row>
    <row r="9596" spans="1:9" x14ac:dyDescent="0.45">
      <c r="A9596" t="s">
        <v>18715</v>
      </c>
      <c r="B9596" t="s">
        <v>18716</v>
      </c>
      <c r="C9596" t="str">
        <f t="shared" si="1047"/>
        <v>Adams Funeral Home</v>
      </c>
      <c r="D9596" t="str">
        <f t="shared" si="1043"/>
        <v>Nixa, Missouri</v>
      </c>
      <c r="E9596" t="str">
        <f t="shared" si="1048"/>
        <v>109 Truman BlvdNixa, Missouri 65714</v>
      </c>
      <c r="F9596" t="str">
        <f t="shared" si="1049"/>
        <v>(417) 724-2400</v>
      </c>
      <c r="G9596" t="str">
        <f t="shared" si="1044"/>
        <v>109 Truman Blvd</v>
      </c>
      <c r="H9596" t="str">
        <f t="shared" si="1045"/>
        <v>109 Truman Blvd, Nixa, Missouri 65714</v>
      </c>
      <c r="I9596" s="1" t="str">
        <f t="shared" si="1046"/>
        <v>64668</v>
      </c>
    </row>
    <row r="9597" spans="1:9" x14ac:dyDescent="0.45">
      <c r="A9597" t="s">
        <v>18717</v>
      </c>
      <c r="B9597" t="s">
        <v>18718</v>
      </c>
      <c r="C9597" t="str">
        <f t="shared" si="1047"/>
        <v>Ozark Funeral Homes Inc</v>
      </c>
      <c r="D9597" t="str">
        <f t="shared" si="1043"/>
        <v>Noel, Missouri</v>
      </c>
      <c r="E9597" t="str">
        <f t="shared" si="1048"/>
        <v>Main &amp; South King HighwayNoel, Missouri 64854</v>
      </c>
      <c r="F9597" t="str">
        <f t="shared" si="1049"/>
        <v>(417) 475-3111</v>
      </c>
      <c r="G9597" t="str">
        <f t="shared" si="1044"/>
        <v>Main &amp; South King Highway</v>
      </c>
      <c r="H9597" t="str">
        <f t="shared" si="1045"/>
        <v>Main &amp; South King Highway, Noel, Missouri 64854</v>
      </c>
      <c r="I9597" s="1" t="str">
        <f t="shared" si="1046"/>
        <v>63366</v>
      </c>
    </row>
    <row r="9598" spans="1:9" x14ac:dyDescent="0.45">
      <c r="A9598" t="s">
        <v>18719</v>
      </c>
      <c r="B9598" t="s">
        <v>18720</v>
      </c>
      <c r="C9598" t="str">
        <f t="shared" si="1047"/>
        <v>Gibson Funeral Homes Inc</v>
      </c>
      <c r="D9598" t="str">
        <f t="shared" si="1043"/>
        <v>Norborne, Missouri</v>
      </c>
      <c r="E9598" t="str">
        <f t="shared" si="1048"/>
        <v>300 South Elm StreetNorborne, Missouri 64668</v>
      </c>
      <c r="F9598" t="str">
        <f t="shared" si="1049"/>
        <v>(660) 593-3331</v>
      </c>
      <c r="G9598" t="str">
        <f t="shared" si="1044"/>
        <v>300 South Elm Street</v>
      </c>
      <c r="H9598" t="str">
        <f t="shared" si="1045"/>
        <v>300 South Elm Street, Norborne, Missouri 64668</v>
      </c>
      <c r="I9598" s="1" t="str">
        <f t="shared" si="1046"/>
        <v>64075</v>
      </c>
    </row>
    <row r="9599" spans="1:9" x14ac:dyDescent="0.45">
      <c r="A9599" t="s">
        <v>18721</v>
      </c>
      <c r="B9599" t="s">
        <v>18722</v>
      </c>
      <c r="C9599" t="str">
        <f t="shared" si="1047"/>
        <v>Thurman Funeral Home</v>
      </c>
      <c r="D9599" t="str">
        <f t="shared" si="1043"/>
        <v>Norborne, Missouri</v>
      </c>
      <c r="E9599" t="str">
        <f t="shared" si="1048"/>
        <v>108 South PineNorborne, Missouri 64668</v>
      </c>
      <c r="F9599" t="str">
        <f t="shared" si="1049"/>
        <v>(660) 593-3233</v>
      </c>
      <c r="G9599" t="str">
        <f t="shared" si="1044"/>
        <v>108 South Pine</v>
      </c>
      <c r="H9599" t="str">
        <f t="shared" si="1045"/>
        <v>108 South Pine, Norborne, Missouri 64668</v>
      </c>
      <c r="I9599" s="1" t="str">
        <f t="shared" si="1046"/>
        <v>64075</v>
      </c>
    </row>
    <row r="9600" spans="1:9" x14ac:dyDescent="0.45">
      <c r="A9600" t="s">
        <v>18723</v>
      </c>
      <c r="B9600" t="s">
        <v>18724</v>
      </c>
      <c r="C9600" t="str">
        <f t="shared" si="1047"/>
        <v>Baue Funeral Home</v>
      </c>
      <c r="D9600" t="str">
        <f t="shared" si="1043"/>
        <v>O Fallon, Missouri</v>
      </c>
      <c r="E9600" t="str">
        <f t="shared" si="1048"/>
        <v>311 Wood StreetO Fallon, Missouri 63366</v>
      </c>
      <c r="F9600" t="str">
        <f t="shared" si="1049"/>
        <v>(636) 240-2242</v>
      </c>
      <c r="G9600" t="str">
        <f t="shared" si="1044"/>
        <v>311 Wood Street</v>
      </c>
      <c r="H9600" t="str">
        <f t="shared" si="1045"/>
        <v>311 Wood Street, O Fallon, Missouri 63366</v>
      </c>
      <c r="I9600" s="1" t="str">
        <f t="shared" si="1046"/>
        <v>64076</v>
      </c>
    </row>
    <row r="9601" spans="1:9" x14ac:dyDescent="0.45">
      <c r="A9601" t="s">
        <v>18725</v>
      </c>
      <c r="B9601" t="s">
        <v>18726</v>
      </c>
      <c r="C9601" t="str">
        <f t="shared" si="1047"/>
        <v>Meyers Chapel Suburban</v>
      </c>
      <c r="D9601" t="str">
        <f t="shared" si="1043"/>
        <v>Oak Grove, Missouri</v>
      </c>
      <c r="E9601" t="str">
        <f t="shared" si="1048"/>
        <v>1407 S BroadwayOak Grove, Missouri 64075</v>
      </c>
      <c r="F9601" t="str">
        <f t="shared" si="1049"/>
        <v>816-690-3297</v>
      </c>
      <c r="G9601" t="str">
        <f t="shared" si="1044"/>
        <v>1407 S Broadway</v>
      </c>
      <c r="H9601" t="str">
        <f t="shared" si="1045"/>
        <v>1407 S Broadway, Oak Grove, Missouri 64075</v>
      </c>
      <c r="I9601" s="1" t="str">
        <f t="shared" si="1046"/>
        <v>64076</v>
      </c>
    </row>
    <row r="9602" spans="1:9" x14ac:dyDescent="0.45">
      <c r="A9602" t="s">
        <v>18727</v>
      </c>
      <c r="B9602" t="s">
        <v>18728</v>
      </c>
      <c r="C9602" t="str">
        <f t="shared" si="1047"/>
        <v>Royer Funeral Home</v>
      </c>
      <c r="D9602" t="str">
        <f t="shared" ref="D9602:D9665" si="1050">RIGHT($A9602,LEN($A9602) - FIND(",",$A9602)-1)</f>
        <v>Oak Grove, Missouri</v>
      </c>
      <c r="E9602" t="str">
        <f t="shared" si="1048"/>
        <v>101 SE 15th StreetOak Grove, Missouri 64075</v>
      </c>
      <c r="F9602" t="str">
        <f t="shared" si="1049"/>
        <v>816-690-4441</v>
      </c>
      <c r="G9602" t="str">
        <f t="shared" ref="G9602:G9665" si="1051">LEFT(E9602, FIND(D9602,E9602)-1)</f>
        <v>101 SE 15th Street</v>
      </c>
      <c r="H9602" t="str">
        <f t="shared" ref="H9602:H9665" si="1052">_xlfn.CONCAT(G9602,", ",D9602," ", RIGHT(E9602,5))</f>
        <v>101 SE 15th Street, Oak Grove, Missouri 64075</v>
      </c>
      <c r="I9602" s="1" t="str">
        <f t="shared" ref="I9602:I9665" si="1053">RIGHT(E9605,5)</f>
        <v>64076</v>
      </c>
    </row>
    <row r="9603" spans="1:9" x14ac:dyDescent="0.45">
      <c r="A9603" t="s">
        <v>18729</v>
      </c>
      <c r="B9603" t="s">
        <v>18730</v>
      </c>
      <c r="C9603" t="str">
        <f t="shared" ref="C9603:C9666" si="1054">LEFT($A9603,FIND(",", $A9603)-1)</f>
        <v>Husman-Sparks-McDowell Inc</v>
      </c>
      <c r="D9603" t="str">
        <f t="shared" si="1050"/>
        <v>Odessa, Missouri</v>
      </c>
      <c r="E9603" t="str">
        <f t="shared" ref="E9603:E9666" si="1055">LEFT($B9603,FIND("Phone",$B9603)-1)</f>
        <v>308 E Main StOdessa, Missouri 64076</v>
      </c>
      <c r="F9603" t="str">
        <f t="shared" ref="F9603:F9666" si="1056">RIGHT($B9603,LEN($B9603) - FIND("Phone",$B9603)-6)</f>
        <v>(816) 633-5323</v>
      </c>
      <c r="G9603" t="str">
        <f t="shared" si="1051"/>
        <v>308 E Main St</v>
      </c>
      <c r="H9603" t="str">
        <f t="shared" si="1052"/>
        <v>308 E Main St, Odessa, Missouri 64076</v>
      </c>
      <c r="I9603" s="1" t="str">
        <f t="shared" si="1053"/>
        <v>63771</v>
      </c>
    </row>
    <row r="9604" spans="1:9" x14ac:dyDescent="0.45">
      <c r="A9604" t="s">
        <v>18731</v>
      </c>
      <c r="B9604" t="s">
        <v>18732</v>
      </c>
      <c r="C9604" t="str">
        <f t="shared" si="1054"/>
        <v>Kolmeyer Family Funeral Home</v>
      </c>
      <c r="D9604" t="str">
        <f t="shared" si="1050"/>
        <v>Odessa, Missouri</v>
      </c>
      <c r="E9604" t="str">
        <f t="shared" si="1055"/>
        <v>440 E Walnut StOdessa, Missouri 64076</v>
      </c>
      <c r="F9604" t="str">
        <f t="shared" si="1056"/>
        <v>(816) 934-2323</v>
      </c>
      <c r="G9604" t="str">
        <f t="shared" si="1051"/>
        <v>440 E Walnut St</v>
      </c>
      <c r="H9604" t="str">
        <f t="shared" si="1052"/>
        <v>440 E Walnut St, Odessa, Missouri 64076</v>
      </c>
      <c r="I9604" s="1" t="str">
        <f t="shared" si="1053"/>
        <v>64473</v>
      </c>
    </row>
    <row r="9605" spans="1:9" x14ac:dyDescent="0.45">
      <c r="A9605" t="s">
        <v>18733</v>
      </c>
      <c r="B9605" t="s">
        <v>18734</v>
      </c>
      <c r="C9605" t="str">
        <f t="shared" si="1054"/>
        <v>Ralph O Jones Funeral Home</v>
      </c>
      <c r="D9605" t="str">
        <f t="shared" si="1050"/>
        <v>Odessa, Missouri</v>
      </c>
      <c r="E9605" t="str">
        <f t="shared" si="1055"/>
        <v>306 S 2nd StreetOdessa, Missouri 64076</v>
      </c>
      <c r="F9605" t="str">
        <f t="shared" si="1056"/>
        <v>816-633-5524</v>
      </c>
      <c r="G9605" t="str">
        <f t="shared" si="1051"/>
        <v>306 S 2nd Street</v>
      </c>
      <c r="H9605" t="str">
        <f t="shared" si="1052"/>
        <v>306 S 2nd Street, Odessa, Missouri 64076</v>
      </c>
      <c r="I9605" s="1" t="str">
        <f t="shared" si="1053"/>
        <v>64077</v>
      </c>
    </row>
    <row r="9606" spans="1:9" x14ac:dyDescent="0.45">
      <c r="A9606" t="s">
        <v>18735</v>
      </c>
      <c r="B9606" t="s">
        <v>18736</v>
      </c>
      <c r="C9606" t="str">
        <f t="shared" si="1054"/>
        <v>Amick Burnett Funeral Chapel</v>
      </c>
      <c r="D9606" t="str">
        <f t="shared" si="1050"/>
        <v>Oran, Missouri</v>
      </c>
      <c r="E9606" t="str">
        <f t="shared" si="1055"/>
        <v>114 Mountain StreetOran, Missouri 63771</v>
      </c>
      <c r="F9606" t="str">
        <f t="shared" si="1056"/>
        <v>573-262-3311</v>
      </c>
      <c r="G9606" t="str">
        <f t="shared" si="1051"/>
        <v>114 Mountain Street</v>
      </c>
      <c r="H9606" t="str">
        <f t="shared" si="1052"/>
        <v>114 Mountain Street, Oran, Missouri 63771</v>
      </c>
      <c r="I9606" s="1" t="str">
        <f t="shared" si="1053"/>
        <v>65065</v>
      </c>
    </row>
    <row r="9607" spans="1:9" x14ac:dyDescent="0.45">
      <c r="A9607" t="s">
        <v>18737</v>
      </c>
      <c r="B9607" t="s">
        <v>18738</v>
      </c>
      <c r="C9607" t="str">
        <f t="shared" si="1054"/>
        <v>Chamberlain Funeral Home</v>
      </c>
      <c r="D9607" t="str">
        <f t="shared" si="1050"/>
        <v>Oregon, Missouri</v>
      </c>
      <c r="E9607" t="str">
        <f t="shared" si="1055"/>
        <v>106 N Main StOregon, Missouri 64473</v>
      </c>
      <c r="F9607" t="str">
        <f t="shared" si="1056"/>
        <v>(660) 446-2424</v>
      </c>
      <c r="G9607" t="str">
        <f t="shared" si="1051"/>
        <v>106 N Main St</v>
      </c>
      <c r="H9607" t="str">
        <f t="shared" si="1052"/>
        <v>106 N Main St, Oregon, Missouri 64473</v>
      </c>
      <c r="I9607" s="1" t="str">
        <f t="shared" si="1053"/>
        <v>64776</v>
      </c>
    </row>
    <row r="9608" spans="1:9" x14ac:dyDescent="0.45">
      <c r="A9608" t="s">
        <v>18739</v>
      </c>
      <c r="B9608" t="s">
        <v>18740</v>
      </c>
      <c r="C9608" t="str">
        <f t="shared" si="1054"/>
        <v>Gowing Funeral Home</v>
      </c>
      <c r="D9608" t="str">
        <f t="shared" si="1050"/>
        <v>Orrick, Missouri</v>
      </c>
      <c r="E9608" t="str">
        <f t="shared" si="1055"/>
        <v>202 Adams StOrrick, Missouri 64077</v>
      </c>
      <c r="F9608" t="str">
        <f t="shared" si="1056"/>
        <v>(816) 770-3331</v>
      </c>
      <c r="G9608" t="str">
        <f t="shared" si="1051"/>
        <v>202 Adams St</v>
      </c>
      <c r="H9608" t="str">
        <f t="shared" si="1052"/>
        <v>202 Adams St, Orrick, Missouri 64077</v>
      </c>
      <c r="I9608" s="1" t="str">
        <f t="shared" si="1053"/>
        <v>65348</v>
      </c>
    </row>
    <row r="9609" spans="1:9" x14ac:dyDescent="0.45">
      <c r="A9609" t="s">
        <v>18741</v>
      </c>
      <c r="B9609" t="s">
        <v>18742</v>
      </c>
      <c r="C9609" t="str">
        <f t="shared" si="1054"/>
        <v>Hedges Funeral Home</v>
      </c>
      <c r="D9609" t="str">
        <f t="shared" si="1050"/>
        <v>Osage Beach, Missouri</v>
      </c>
      <c r="E9609" t="str">
        <f t="shared" si="1055"/>
        <v>Hwy 42 EOsage Beach, Missouri 65065</v>
      </c>
      <c r="F9609" t="str">
        <f t="shared" si="1056"/>
        <v>(573) 348-3232</v>
      </c>
      <c r="G9609" t="str">
        <f t="shared" si="1051"/>
        <v>Hwy 42 E</v>
      </c>
      <c r="H9609" t="str">
        <f t="shared" si="1052"/>
        <v>Hwy 42 E, Osage Beach, Missouri 65065</v>
      </c>
      <c r="I9609" s="1" t="str">
        <f t="shared" si="1053"/>
        <v>63114</v>
      </c>
    </row>
    <row r="9610" spans="1:9" x14ac:dyDescent="0.45">
      <c r="A9610" t="s">
        <v>18743</v>
      </c>
      <c r="B9610" t="s">
        <v>18744</v>
      </c>
      <c r="C9610" t="str">
        <f t="shared" si="1054"/>
        <v>Sheldon-Goodrich Funeral Home</v>
      </c>
      <c r="D9610" t="str">
        <f t="shared" si="1050"/>
        <v>Osceola, Missouri</v>
      </c>
      <c r="E9610" t="str">
        <f t="shared" si="1055"/>
        <v>3rd &amp; MarketOsceola, Missouri 64776</v>
      </c>
      <c r="F9610" t="str">
        <f t="shared" si="1056"/>
        <v>(417) 646-8135</v>
      </c>
      <c r="G9610" t="str">
        <f t="shared" si="1051"/>
        <v>3rd &amp; Market</v>
      </c>
      <c r="H9610" t="str">
        <f t="shared" si="1052"/>
        <v>3rd &amp; Market, Osceola, Missouri 64776</v>
      </c>
      <c r="I9610" s="1" t="str">
        <f t="shared" si="1053"/>
        <v>65066</v>
      </c>
    </row>
    <row r="9611" spans="1:9" x14ac:dyDescent="0.45">
      <c r="A9611" t="s">
        <v>18745</v>
      </c>
      <c r="B9611" t="s">
        <v>18746</v>
      </c>
      <c r="C9611" t="str">
        <f t="shared" si="1054"/>
        <v>Meisenheimer Funeral Home</v>
      </c>
      <c r="D9611" t="str">
        <f t="shared" si="1050"/>
        <v>Otterville, Missouri</v>
      </c>
      <c r="E9611" t="str">
        <f t="shared" si="1055"/>
        <v>107 Vine StOtterville, Missouri 65348</v>
      </c>
      <c r="F9611" t="str">
        <f t="shared" si="1056"/>
        <v>(660) 366-4314</v>
      </c>
      <c r="G9611" t="str">
        <f t="shared" si="1051"/>
        <v>107 Vine St</v>
      </c>
      <c r="H9611" t="str">
        <f t="shared" si="1052"/>
        <v>107 Vine St, Otterville, Missouri 65348</v>
      </c>
      <c r="I9611" s="1" t="str">
        <f t="shared" si="1053"/>
        <v>65721</v>
      </c>
    </row>
    <row r="9612" spans="1:9" x14ac:dyDescent="0.45">
      <c r="A9612" t="s">
        <v>18747</v>
      </c>
      <c r="B9612" t="s">
        <v>18748</v>
      </c>
      <c r="C9612" t="str">
        <f t="shared" si="1054"/>
        <v>Baumann Colonial Chapel</v>
      </c>
      <c r="D9612" t="str">
        <f t="shared" si="1050"/>
        <v>Overland, Missouri</v>
      </c>
      <c r="E9612" t="str">
        <f t="shared" si="1055"/>
        <v>2504 Woodson RdOverland, Missouri 63114</v>
      </c>
      <c r="F9612" t="str">
        <f t="shared" si="1056"/>
        <v>(314) 427-2345</v>
      </c>
      <c r="G9612" t="str">
        <f t="shared" si="1051"/>
        <v>2504 Woodson Rd</v>
      </c>
      <c r="H9612" t="str">
        <f t="shared" si="1052"/>
        <v>2504 Woodson Rd, Overland, Missouri 63114</v>
      </c>
      <c r="I9612" s="1" t="str">
        <f t="shared" si="1053"/>
        <v>65721</v>
      </c>
    </row>
    <row r="9613" spans="1:9" x14ac:dyDescent="0.45">
      <c r="A9613" t="s">
        <v>18749</v>
      </c>
      <c r="B9613" t="s">
        <v>18750</v>
      </c>
      <c r="C9613" t="str">
        <f t="shared" si="1054"/>
        <v>Gottenstroeter Funeral Home</v>
      </c>
      <c r="D9613" t="str">
        <f t="shared" si="1050"/>
        <v>Owensville, Missouri</v>
      </c>
      <c r="E9613" t="str">
        <f t="shared" si="1055"/>
        <v>108 S 2nd StreetOwensville, Missouri 65066</v>
      </c>
      <c r="F9613" t="str">
        <f t="shared" si="1056"/>
        <v>573-437-2155</v>
      </c>
      <c r="G9613" t="str">
        <f t="shared" si="1051"/>
        <v>108 S 2nd Street</v>
      </c>
      <c r="H9613" t="str">
        <f t="shared" si="1052"/>
        <v>108 S 2nd Street, Owensville, Missouri 65066</v>
      </c>
      <c r="I9613" s="1" t="str">
        <f t="shared" si="1053"/>
        <v>63069</v>
      </c>
    </row>
    <row r="9614" spans="1:9" x14ac:dyDescent="0.45">
      <c r="A9614" t="s">
        <v>18751</v>
      </c>
      <c r="B9614" t="s">
        <v>18752</v>
      </c>
      <c r="C9614" t="str">
        <f t="shared" si="1054"/>
        <v>Adams Funeral Home</v>
      </c>
      <c r="D9614" t="str">
        <f t="shared" si="1050"/>
        <v>Ozark, Missouri</v>
      </c>
      <c r="E9614" t="str">
        <f t="shared" si="1055"/>
        <v>504 West Walnut StreetOzark, Missouri 65721</v>
      </c>
      <c r="F9614" t="str">
        <f t="shared" si="1056"/>
        <v>(417) 581-2400</v>
      </c>
      <c r="G9614" t="str">
        <f t="shared" si="1051"/>
        <v>504 West Walnut Street</v>
      </c>
      <c r="H9614" t="str">
        <f t="shared" si="1052"/>
        <v>504 West Walnut Street, Ozark, Missouri 65721</v>
      </c>
      <c r="I9614" s="1" t="str">
        <f t="shared" si="1053"/>
        <v>63069</v>
      </c>
    </row>
    <row r="9615" spans="1:9" x14ac:dyDescent="0.45">
      <c r="A9615" t="s">
        <v>18753</v>
      </c>
      <c r="B9615" t="s">
        <v>18754</v>
      </c>
      <c r="C9615" t="str">
        <f t="shared" si="1054"/>
        <v>Barnes Family Funeral Homes</v>
      </c>
      <c r="D9615" t="str">
        <f t="shared" si="1050"/>
        <v>Ozark, Missouri</v>
      </c>
      <c r="E9615" t="str">
        <f t="shared" si="1055"/>
        <v>1700 South 15th AvenueOzark, Missouri 65721</v>
      </c>
      <c r="F9615" t="str">
        <f t="shared" si="1056"/>
        <v>(417) 581-7811</v>
      </c>
      <c r="G9615" t="str">
        <f t="shared" si="1051"/>
        <v>1700 South 15th Avenue</v>
      </c>
      <c r="H9615" t="str">
        <f t="shared" si="1052"/>
        <v>1700 South 15th Avenue, Ozark, Missouri 65721</v>
      </c>
      <c r="I9615" s="1" t="str">
        <f t="shared" si="1053"/>
        <v>63461</v>
      </c>
    </row>
    <row r="9616" spans="1:9" x14ac:dyDescent="0.45">
      <c r="A9616" t="s">
        <v>18755</v>
      </c>
      <c r="B9616" t="s">
        <v>18756</v>
      </c>
      <c r="C9616" t="str">
        <f t="shared" si="1054"/>
        <v>Bell Funeral Home</v>
      </c>
      <c r="D9616" t="str">
        <f t="shared" si="1050"/>
        <v>Pacific, Missouri</v>
      </c>
      <c r="E9616" t="str">
        <f t="shared" si="1055"/>
        <v>709 W Union StreetPacific, Missouri 63069</v>
      </c>
      <c r="F9616" t="str">
        <f t="shared" si="1056"/>
        <v>636-257-2112</v>
      </c>
      <c r="G9616" t="str">
        <f t="shared" si="1051"/>
        <v>709 W Union Street</v>
      </c>
      <c r="H9616" t="str">
        <f t="shared" si="1052"/>
        <v>709 W Union Street, Pacific, Missouri 63069</v>
      </c>
      <c r="I9616" s="1" t="str">
        <f t="shared" si="1053"/>
        <v>65275</v>
      </c>
    </row>
    <row r="9617" spans="1:9" x14ac:dyDescent="0.45">
      <c r="A9617" t="s">
        <v>18757</v>
      </c>
      <c r="B9617" t="s">
        <v>18758</v>
      </c>
      <c r="C9617" t="str">
        <f t="shared" si="1054"/>
        <v>Nieburg-Vitt Thiebes FNRL Home</v>
      </c>
      <c r="D9617" t="str">
        <f t="shared" si="1050"/>
        <v>Pacific, Missouri</v>
      </c>
      <c r="E9617" t="str">
        <f t="shared" si="1055"/>
        <v>231 E Union StreetPacific, Missouri 63069</v>
      </c>
      <c r="F9617" t="str">
        <f t="shared" si="1056"/>
        <v>636-257-2730</v>
      </c>
      <c r="G9617" t="str">
        <f t="shared" si="1051"/>
        <v>231 E Union Street</v>
      </c>
      <c r="H9617" t="str">
        <f t="shared" si="1052"/>
        <v>231 E Union Street, Pacific, Missouri 63069</v>
      </c>
      <c r="I9617" s="1" t="str">
        <f t="shared" si="1053"/>
        <v>63601</v>
      </c>
    </row>
    <row r="9618" spans="1:9" x14ac:dyDescent="0.45">
      <c r="A9618" t="s">
        <v>18759</v>
      </c>
      <c r="B9618" t="s">
        <v>18760</v>
      </c>
      <c r="C9618" t="str">
        <f t="shared" si="1054"/>
        <v>Lewis Brothers Funeral Chapel</v>
      </c>
      <c r="D9618" t="str">
        <f t="shared" si="1050"/>
        <v>Palmyra, Missouri</v>
      </c>
      <c r="E9618" t="str">
        <f t="shared" si="1055"/>
        <v>424 S Main StreetPalmyra, Missouri 63461</v>
      </c>
      <c r="F9618" t="str">
        <f t="shared" si="1056"/>
        <v>573-769-2233</v>
      </c>
      <c r="G9618" t="str">
        <f t="shared" si="1051"/>
        <v>424 S Main Street</v>
      </c>
      <c r="H9618" t="str">
        <f t="shared" si="1052"/>
        <v>424 S Main Street, Palmyra, Missouri 63461</v>
      </c>
      <c r="I9618" s="1" t="str">
        <f t="shared" si="1053"/>
        <v>63601</v>
      </c>
    </row>
    <row r="9619" spans="1:9" x14ac:dyDescent="0.45">
      <c r="A9619" t="s">
        <v>18761</v>
      </c>
      <c r="B9619" t="s">
        <v>18762</v>
      </c>
      <c r="C9619" t="str">
        <f t="shared" si="1054"/>
        <v>Agnew Funeral Home</v>
      </c>
      <c r="D9619" t="str">
        <f t="shared" si="1050"/>
        <v>Paris, Missouri</v>
      </c>
      <c r="E9619" t="str">
        <f t="shared" si="1055"/>
        <v>128 W Caldwell StParis, Missouri 65275</v>
      </c>
      <c r="F9619" t="str">
        <f t="shared" si="1056"/>
        <v>(660) 327-4167</v>
      </c>
      <c r="G9619" t="str">
        <f t="shared" si="1051"/>
        <v>128 W Caldwell St</v>
      </c>
      <c r="H9619" t="str">
        <f t="shared" si="1052"/>
        <v>128 W Caldwell St, Paris, Missouri 65275</v>
      </c>
      <c r="I9619" s="1" t="str">
        <f t="shared" si="1053"/>
        <v>64152</v>
      </c>
    </row>
    <row r="9620" spans="1:9" x14ac:dyDescent="0.45">
      <c r="A9620" t="s">
        <v>18763</v>
      </c>
      <c r="B9620" t="s">
        <v>18764</v>
      </c>
      <c r="C9620" t="str">
        <f t="shared" si="1054"/>
        <v>Caldwell Funeral Homes</v>
      </c>
      <c r="D9620" t="str">
        <f t="shared" si="1050"/>
        <v>Park Hills, Missouri</v>
      </c>
      <c r="E9620" t="str">
        <f t="shared" si="1055"/>
        <v>711 E Main StreetPark Hills, Missouri 63601</v>
      </c>
      <c r="F9620" t="str">
        <f t="shared" si="1056"/>
        <v>573-431-3143</v>
      </c>
      <c r="G9620" t="str">
        <f t="shared" si="1051"/>
        <v>711 E Main Street</v>
      </c>
      <c r="H9620" t="str">
        <f t="shared" si="1052"/>
        <v>711 E Main Street, Park Hills, Missouri 63601</v>
      </c>
      <c r="I9620" s="1" t="str">
        <f t="shared" si="1053"/>
        <v>63870</v>
      </c>
    </row>
    <row r="9621" spans="1:9" x14ac:dyDescent="0.45">
      <c r="A9621" t="s">
        <v>18765</v>
      </c>
      <c r="B9621" t="s">
        <v>18766</v>
      </c>
      <c r="C9621" t="str">
        <f t="shared" si="1054"/>
        <v>Horton-Wampler Funeral Home</v>
      </c>
      <c r="D9621" t="str">
        <f t="shared" si="1050"/>
        <v>Park Hills, Missouri</v>
      </c>
      <c r="E9621" t="str">
        <f t="shared" si="1055"/>
        <v>1 Federal Park AvenuePark Hills, Missouri 63601</v>
      </c>
      <c r="F9621" t="str">
        <f t="shared" si="1056"/>
        <v>573-431-2828</v>
      </c>
      <c r="G9621" t="str">
        <f t="shared" si="1051"/>
        <v>1 Federal Park Avenue</v>
      </c>
      <c r="H9621" t="str">
        <f t="shared" si="1052"/>
        <v>1 Federal Park Avenue, Park Hills, Missouri 63601</v>
      </c>
      <c r="I9621" s="1" t="str">
        <f t="shared" si="1053"/>
        <v>64670</v>
      </c>
    </row>
    <row r="9622" spans="1:9" x14ac:dyDescent="0.45">
      <c r="A9622" t="s">
        <v>18767</v>
      </c>
      <c r="B9622" t="s">
        <v>18768</v>
      </c>
      <c r="C9622" t="str">
        <f t="shared" si="1054"/>
        <v>Heritage Funeral Home</v>
      </c>
      <c r="D9622" t="str">
        <f t="shared" si="1050"/>
        <v>Parkville, Missouri</v>
      </c>
      <c r="E9622" t="str">
        <f t="shared" si="1055"/>
        <v>401 Main StParkville, Missouri 64152</v>
      </c>
      <c r="F9622" t="str">
        <f t="shared" si="1056"/>
        <v>(816) 741-0251</v>
      </c>
      <c r="G9622" t="str">
        <f t="shared" si="1051"/>
        <v>401 Main St</v>
      </c>
      <c r="H9622" t="str">
        <f t="shared" si="1052"/>
        <v>401 Main St, Parkville, Missouri 64152</v>
      </c>
      <c r="I9622" s="1" t="str">
        <f t="shared" si="1053"/>
        <v>63775</v>
      </c>
    </row>
    <row r="9623" spans="1:9" x14ac:dyDescent="0.45">
      <c r="A9623" t="s">
        <v>18769</v>
      </c>
      <c r="B9623" t="s">
        <v>18770</v>
      </c>
      <c r="C9623" t="str">
        <f t="shared" si="1054"/>
        <v>Watkins &amp; Sons Funeral Service</v>
      </c>
      <c r="D9623" t="str">
        <f t="shared" si="1050"/>
        <v>Parma, Missouri</v>
      </c>
      <c r="E9623" t="str">
        <f t="shared" si="1055"/>
        <v>200 South East StreetParma, Missouri 63870</v>
      </c>
      <c r="F9623" t="str">
        <f t="shared" si="1056"/>
        <v>(573) 357-4513</v>
      </c>
      <c r="G9623" t="str">
        <f t="shared" si="1051"/>
        <v>200 South East Street</v>
      </c>
      <c r="H9623" t="str">
        <f t="shared" si="1052"/>
        <v>200 South East Street, Parma, Missouri 63870</v>
      </c>
      <c r="I9623" s="1" t="str">
        <f t="shared" si="1053"/>
        <v>63775</v>
      </c>
    </row>
    <row r="9624" spans="1:9" x14ac:dyDescent="0.45">
      <c r="A9624" t="s">
        <v>18771</v>
      </c>
      <c r="B9624" t="s">
        <v>18772</v>
      </c>
      <c r="C9624" t="str">
        <f t="shared" si="1054"/>
        <v>Roberson Funeral Homes</v>
      </c>
      <c r="D9624" t="str">
        <f t="shared" si="1050"/>
        <v>Pattonsburg, Missouri</v>
      </c>
      <c r="E9624" t="str">
        <f t="shared" si="1055"/>
        <v>1016 Main StreetPattonsburg, Missouri 64670</v>
      </c>
      <c r="F9624" t="str">
        <f t="shared" si="1056"/>
        <v>660-367-2117</v>
      </c>
      <c r="G9624" t="str">
        <f t="shared" si="1051"/>
        <v>1016 Main Street</v>
      </c>
      <c r="H9624" t="str">
        <f t="shared" si="1052"/>
        <v>1016 Main Street, Pattonsburg, Missouri 64670</v>
      </c>
      <c r="I9624" s="1" t="str">
        <f t="shared" si="1053"/>
        <v>63957</v>
      </c>
    </row>
    <row r="9625" spans="1:9" x14ac:dyDescent="0.45">
      <c r="A9625" t="s">
        <v>18773</v>
      </c>
      <c r="B9625" t="s">
        <v>18774</v>
      </c>
      <c r="C9625" t="str">
        <f t="shared" si="1054"/>
        <v>Miller Family Funeral Home</v>
      </c>
      <c r="D9625" t="str">
        <f t="shared" si="1050"/>
        <v>Perryville, Missouri</v>
      </c>
      <c r="E9625" t="str">
        <f t="shared" si="1055"/>
        <v>829 West Saint Joseph StreetPerryville, Missouri 63775</v>
      </c>
      <c r="F9625" t="str">
        <f t="shared" si="1056"/>
        <v>(573) 547-6511</v>
      </c>
      <c r="G9625" t="str">
        <f t="shared" si="1051"/>
        <v>829 West Saint Joseph Street</v>
      </c>
      <c r="H9625" t="str">
        <f t="shared" si="1052"/>
        <v>829 West Saint Joseph Street, Perryville, Missouri 63775</v>
      </c>
      <c r="I9625" s="1" t="str">
        <f t="shared" si="1053"/>
        <v>65723</v>
      </c>
    </row>
    <row r="9626" spans="1:9" x14ac:dyDescent="0.45">
      <c r="A9626" t="s">
        <v>18775</v>
      </c>
      <c r="B9626" t="s">
        <v>18776</v>
      </c>
      <c r="C9626" t="str">
        <f t="shared" si="1054"/>
        <v>Young &amp; Sons Funeral Home Inc</v>
      </c>
      <c r="D9626" t="str">
        <f t="shared" si="1050"/>
        <v>Perryville, Missouri</v>
      </c>
      <c r="E9626" t="str">
        <f t="shared" si="1055"/>
        <v>110 South West StreetPerryville, Missouri 63775</v>
      </c>
      <c r="F9626" t="str">
        <f t="shared" si="1056"/>
        <v>(573) 547-2566</v>
      </c>
      <c r="G9626" t="str">
        <f t="shared" si="1051"/>
        <v>110 South West Street</v>
      </c>
      <c r="H9626" t="str">
        <f t="shared" si="1052"/>
        <v>110 South West Street, Perryville, Missouri 63775</v>
      </c>
      <c r="I9626" s="1" t="str">
        <f t="shared" si="1053"/>
        <v>65723</v>
      </c>
    </row>
    <row r="9627" spans="1:9" x14ac:dyDescent="0.45">
      <c r="A9627" t="s">
        <v>18777</v>
      </c>
      <c r="B9627" t="s">
        <v>18778</v>
      </c>
      <c r="C9627" t="str">
        <f t="shared" si="1054"/>
        <v>Morrison-Worley Funeral Chapel Inc</v>
      </c>
      <c r="D9627" t="str">
        <f t="shared" si="1050"/>
        <v>Piedmont, Missouri</v>
      </c>
      <c r="E9627" t="str">
        <f t="shared" si="1055"/>
        <v>100 Piedmont AvenuePiedmont, Missouri 63957</v>
      </c>
      <c r="F9627" t="str">
        <f t="shared" si="1056"/>
        <v>(573) 223-2625</v>
      </c>
      <c r="G9627" t="str">
        <f t="shared" si="1051"/>
        <v>100 Piedmont Avenue</v>
      </c>
      <c r="H9627" t="str">
        <f t="shared" si="1052"/>
        <v>100 Piedmont Avenue, Piedmont, Missouri 63957</v>
      </c>
      <c r="I9627" s="1" t="str">
        <f t="shared" si="1053"/>
        <v>65276</v>
      </c>
    </row>
    <row r="9628" spans="1:9" x14ac:dyDescent="0.45">
      <c r="A9628" t="s">
        <v>18779</v>
      </c>
      <c r="B9628" t="s">
        <v>18780</v>
      </c>
      <c r="C9628" t="str">
        <f t="shared" si="1054"/>
        <v>Lakin Funeral Home</v>
      </c>
      <c r="D9628" t="str">
        <f t="shared" si="1050"/>
        <v>Pierce City, Missouri</v>
      </c>
      <c r="E9628" t="str">
        <f t="shared" si="1055"/>
        <v>501 N Elm StreetPierce City, Missouri 65723</v>
      </c>
      <c r="F9628" t="str">
        <f t="shared" si="1056"/>
        <v>417-476-2626</v>
      </c>
      <c r="G9628" t="str">
        <f t="shared" si="1051"/>
        <v>501 N Elm Street</v>
      </c>
      <c r="H9628" t="str">
        <f t="shared" si="1052"/>
        <v>501 N Elm Street, Pierce City, Missouri 65723</v>
      </c>
      <c r="I9628" s="1" t="str">
        <f t="shared" si="1053"/>
        <v>63663</v>
      </c>
    </row>
    <row r="9629" spans="1:9" x14ac:dyDescent="0.45">
      <c r="A9629" t="s">
        <v>18781</v>
      </c>
      <c r="B9629" t="s">
        <v>18782</v>
      </c>
      <c r="C9629" t="str">
        <f t="shared" si="1054"/>
        <v>Wessell Funeral Home</v>
      </c>
      <c r="D9629" t="str">
        <f t="shared" si="1050"/>
        <v>Pierce City, Missouri</v>
      </c>
      <c r="E9629" t="str">
        <f t="shared" si="1055"/>
        <v>400 North Spruce StreetPierce City, Missouri 65723</v>
      </c>
      <c r="F9629" t="str">
        <f t="shared" si="1056"/>
        <v>(417) 476-2666</v>
      </c>
      <c r="G9629" t="str">
        <f t="shared" si="1051"/>
        <v>400 North Spruce Street</v>
      </c>
      <c r="H9629" t="str">
        <f t="shared" si="1052"/>
        <v>400 North Spruce Street, Pierce City, Missouri 65723</v>
      </c>
      <c r="I9629" s="1" t="str">
        <f t="shared" si="1053"/>
        <v>64856</v>
      </c>
    </row>
    <row r="9630" spans="1:9" x14ac:dyDescent="0.45">
      <c r="A9630" t="s">
        <v>18783</v>
      </c>
      <c r="B9630" t="s">
        <v>18784</v>
      </c>
      <c r="C9630" t="str">
        <f t="shared" si="1054"/>
        <v>Meisenheimer Funeral Home</v>
      </c>
      <c r="D9630" t="str">
        <f t="shared" si="1050"/>
        <v>Pilot Grove, Missouri</v>
      </c>
      <c r="E9630" t="str">
        <f t="shared" si="1055"/>
        <v>200 Roe StPilot Grove, Missouri 65276</v>
      </c>
      <c r="F9630" t="str">
        <f t="shared" si="1056"/>
        <v>(660) 834-4100</v>
      </c>
      <c r="G9630" t="str">
        <f t="shared" si="1051"/>
        <v>200 Roe St</v>
      </c>
      <c r="H9630" t="str">
        <f t="shared" si="1052"/>
        <v>200 Roe St, Pilot Grove, Missouri 65276</v>
      </c>
      <c r="I9630" s="1" t="str">
        <f t="shared" si="1053"/>
        <v>64079</v>
      </c>
    </row>
    <row r="9631" spans="1:9" x14ac:dyDescent="0.45">
      <c r="A9631" t="s">
        <v>18785</v>
      </c>
      <c r="B9631" t="s">
        <v>18786</v>
      </c>
      <c r="C9631" t="str">
        <f t="shared" si="1054"/>
        <v>Bryson Funeral Home Inc</v>
      </c>
      <c r="D9631" t="str">
        <f t="shared" si="1050"/>
        <v>Pilot Knob, Missouri</v>
      </c>
      <c r="E9631" t="str">
        <f t="shared" si="1055"/>
        <v>312 Valle StreetPilot Knob, Missouri 63663</v>
      </c>
      <c r="F9631" t="str">
        <f t="shared" si="1056"/>
        <v>(573) 546-6103</v>
      </c>
      <c r="G9631" t="str">
        <f t="shared" si="1051"/>
        <v>312 Valle Street</v>
      </c>
      <c r="H9631" t="str">
        <f t="shared" si="1052"/>
        <v>312 Valle Street, Pilot Knob, Missouri 63663</v>
      </c>
      <c r="I9631" s="1" t="str">
        <f t="shared" si="1053"/>
        <v>64477</v>
      </c>
    </row>
    <row r="9632" spans="1:9" x14ac:dyDescent="0.45">
      <c r="A9632" t="s">
        <v>18787</v>
      </c>
      <c r="B9632" t="s">
        <v>18788</v>
      </c>
      <c r="C9632" t="str">
        <f t="shared" si="1054"/>
        <v>Ozark Funeral Homes Inc</v>
      </c>
      <c r="D9632" t="str">
        <f t="shared" si="1050"/>
        <v>Pineville, Missouri</v>
      </c>
      <c r="E9632" t="str">
        <f t="shared" si="1055"/>
        <v>Highway WestPineville, Missouri 64856</v>
      </c>
      <c r="F9632" t="str">
        <f t="shared" si="1056"/>
        <v>(417) 223-4356</v>
      </c>
      <c r="G9632" t="str">
        <f t="shared" si="1051"/>
        <v>Highway West</v>
      </c>
      <c r="H9632" t="str">
        <f t="shared" si="1052"/>
        <v>Highway West, Pineville, Missouri 64856</v>
      </c>
      <c r="I9632" s="1" t="str">
        <f t="shared" si="1053"/>
        <v>64080</v>
      </c>
    </row>
    <row r="9633" spans="1:9" x14ac:dyDescent="0.45">
      <c r="A9633" t="s">
        <v>18789</v>
      </c>
      <c r="B9633" t="s">
        <v>18790</v>
      </c>
      <c r="C9633" t="str">
        <f t="shared" si="1054"/>
        <v>Rollins Funeral Home</v>
      </c>
      <c r="D9633" t="str">
        <f t="shared" si="1050"/>
        <v>Platte City, Missouri</v>
      </c>
      <c r="E9633" t="str">
        <f t="shared" si="1055"/>
        <v>1105 Branch StreetPlatte City, Missouri 64079</v>
      </c>
      <c r="F9633" t="str">
        <f t="shared" si="1056"/>
        <v>816-858-2129</v>
      </c>
      <c r="G9633" t="str">
        <f t="shared" si="1051"/>
        <v>1105 Branch Street</v>
      </c>
      <c r="H9633" t="str">
        <f t="shared" si="1052"/>
        <v>1105 Branch Street, Platte City, Missouri 64079</v>
      </c>
      <c r="I9633" s="1" t="str">
        <f t="shared" si="1053"/>
        <v>63901</v>
      </c>
    </row>
    <row r="9634" spans="1:9" x14ac:dyDescent="0.45">
      <c r="A9634" t="s">
        <v>18791</v>
      </c>
      <c r="B9634" t="s">
        <v>18792</v>
      </c>
      <c r="C9634" t="str">
        <f t="shared" si="1054"/>
        <v>Bailey &amp; Cox Family Funeral Service</v>
      </c>
      <c r="D9634" t="str">
        <f t="shared" si="1050"/>
        <v>Plattsburg, Missouri</v>
      </c>
      <c r="E9634" t="str">
        <f t="shared" si="1055"/>
        <v>614 Clay AvePlattsburg, Missouri 64477</v>
      </c>
      <c r="F9634" t="str">
        <f t="shared" si="1056"/>
        <v>(816) 539-2162</v>
      </c>
      <c r="G9634" t="str">
        <f t="shared" si="1051"/>
        <v>614 Clay Ave</v>
      </c>
      <c r="H9634" t="str">
        <f t="shared" si="1052"/>
        <v>614 Clay Ave, Plattsburg, Missouri 64477</v>
      </c>
      <c r="I9634" s="1" t="str">
        <f t="shared" si="1053"/>
        <v>63901</v>
      </c>
    </row>
    <row r="9635" spans="1:9" x14ac:dyDescent="0.45">
      <c r="A9635" t="s">
        <v>18793</v>
      </c>
      <c r="B9635" t="s">
        <v>18794</v>
      </c>
      <c r="C9635" t="str">
        <f t="shared" si="1054"/>
        <v>Stanley &amp; Son Funeral Home</v>
      </c>
      <c r="D9635" t="str">
        <f t="shared" si="1050"/>
        <v>Pleasant Hill, Missouri</v>
      </c>
      <c r="E9635" t="str">
        <f t="shared" si="1055"/>
        <v>203 North Armstrong StreetPleasant Hill, Missouri 64080</v>
      </c>
      <c r="F9635" t="str">
        <f t="shared" si="1056"/>
        <v>(816) 540-5550</v>
      </c>
      <c r="G9635" t="str">
        <f t="shared" si="1051"/>
        <v>203 North Armstrong Street</v>
      </c>
      <c r="H9635" t="str">
        <f t="shared" si="1052"/>
        <v>203 North Armstrong Street, Pleasant Hill, Missouri 64080</v>
      </c>
      <c r="I9635" s="1" t="str">
        <f t="shared" si="1053"/>
        <v>63901</v>
      </c>
    </row>
    <row r="9636" spans="1:9" x14ac:dyDescent="0.45">
      <c r="A9636" t="s">
        <v>18795</v>
      </c>
      <c r="B9636" t="s">
        <v>18796</v>
      </c>
      <c r="C9636" t="str">
        <f t="shared" si="1054"/>
        <v>Cotrell Funeral Service</v>
      </c>
      <c r="D9636" t="str">
        <f t="shared" si="1050"/>
        <v>Poplar Bluff, Missouri</v>
      </c>
      <c r="E9636" t="str">
        <f t="shared" si="1055"/>
        <v>701 Vine StreetPoplar Bluff, Missouri 63901</v>
      </c>
      <c r="F9636" t="str">
        <f t="shared" si="1056"/>
        <v>573-785-8484</v>
      </c>
      <c r="G9636" t="str">
        <f t="shared" si="1051"/>
        <v>701 Vine Street</v>
      </c>
      <c r="H9636" t="str">
        <f t="shared" si="1052"/>
        <v>701 Vine Street, Poplar Bluff, Missouri 63901</v>
      </c>
      <c r="I9636" s="1" t="str">
        <f t="shared" si="1053"/>
        <v>63873</v>
      </c>
    </row>
    <row r="9637" spans="1:9" x14ac:dyDescent="0.45">
      <c r="A9637" t="s">
        <v>18797</v>
      </c>
      <c r="B9637" t="s">
        <v>18798</v>
      </c>
      <c r="C9637" t="str">
        <f t="shared" si="1054"/>
        <v>Fitch-Hillis Funeral Home</v>
      </c>
      <c r="D9637" t="str">
        <f t="shared" si="1050"/>
        <v>Poplar Bluff, Missouri</v>
      </c>
      <c r="E9637" t="str">
        <f t="shared" si="1055"/>
        <v>366 College StreetPoplar Bluff, Missouri 63901</v>
      </c>
      <c r="F9637" t="str">
        <f t="shared" si="1056"/>
        <v>(573) 785-9666</v>
      </c>
      <c r="G9637" t="str">
        <f t="shared" si="1051"/>
        <v>366 College Street</v>
      </c>
      <c r="H9637" t="str">
        <f t="shared" si="1052"/>
        <v>366 College Street, Poplar Bluff, Missouri 63901</v>
      </c>
      <c r="I9637" s="1" t="str">
        <f t="shared" si="1053"/>
        <v>63664</v>
      </c>
    </row>
    <row r="9638" spans="1:9" x14ac:dyDescent="0.45">
      <c r="A9638" t="s">
        <v>18799</v>
      </c>
      <c r="B9638" t="s">
        <v>18800</v>
      </c>
      <c r="C9638" t="str">
        <f t="shared" si="1054"/>
        <v>Fowler Sullivan Funeral Home Inc</v>
      </c>
      <c r="D9638" t="str">
        <f t="shared" si="1050"/>
        <v>Poplar Bluff, Missouri</v>
      </c>
      <c r="E9638" t="str">
        <f t="shared" si="1055"/>
        <v>844 Cedar StreetPoplar Bluff, Missouri 63901</v>
      </c>
      <c r="F9638" t="str">
        <f t="shared" si="1056"/>
        <v>573-785-1700</v>
      </c>
      <c r="G9638" t="str">
        <f t="shared" si="1051"/>
        <v>844 Cedar Street</v>
      </c>
      <c r="H9638" t="str">
        <f t="shared" si="1052"/>
        <v>844 Cedar Street, Poplar Bluff, Missouri 63901</v>
      </c>
      <c r="I9638" s="1" t="str">
        <f t="shared" si="1053"/>
        <v>63664</v>
      </c>
    </row>
    <row r="9639" spans="1:9" x14ac:dyDescent="0.45">
      <c r="A9639" t="s">
        <v>18801</v>
      </c>
      <c r="B9639" t="s">
        <v>18802</v>
      </c>
      <c r="C9639" t="str">
        <f t="shared" si="1054"/>
        <v>Delisle Funeral Home</v>
      </c>
      <c r="D9639" t="str">
        <f t="shared" si="1050"/>
        <v>Portageville, Missouri</v>
      </c>
      <c r="E9639" t="str">
        <f t="shared" si="1055"/>
        <v>209 W Main StreetPortageville, Missouri 63873</v>
      </c>
      <c r="F9639" t="str">
        <f t="shared" si="1056"/>
        <v>573-379-5486</v>
      </c>
      <c r="G9639" t="str">
        <f t="shared" si="1051"/>
        <v>209 W Main Street</v>
      </c>
      <c r="H9639" t="str">
        <f t="shared" si="1052"/>
        <v>209 W Main Street, Portageville, Missouri 63873</v>
      </c>
      <c r="I9639" s="1" t="str">
        <f t="shared" si="1053"/>
        <v>64673</v>
      </c>
    </row>
    <row r="9640" spans="1:9" x14ac:dyDescent="0.45">
      <c r="A9640" t="s">
        <v>18803</v>
      </c>
      <c r="B9640" t="s">
        <v>18804</v>
      </c>
      <c r="C9640" t="str">
        <f t="shared" si="1054"/>
        <v>Britton Brothers Funeral Home</v>
      </c>
      <c r="D9640" t="str">
        <f t="shared" si="1050"/>
        <v>Potosi, Missouri</v>
      </c>
      <c r="E9640" t="str">
        <f t="shared" si="1055"/>
        <v>301 E High StPotosi, Missouri 63664</v>
      </c>
      <c r="F9640" t="str">
        <f t="shared" si="1056"/>
        <v>(573) 438-2105</v>
      </c>
      <c r="G9640" t="str">
        <f t="shared" si="1051"/>
        <v>301 E High St</v>
      </c>
      <c r="H9640" t="str">
        <f t="shared" si="1052"/>
        <v>301 E High St, Potosi, Missouri 63664</v>
      </c>
      <c r="I9640" s="1" t="str">
        <f t="shared" si="1053"/>
        <v>63960</v>
      </c>
    </row>
    <row r="9641" spans="1:9" x14ac:dyDescent="0.45">
      <c r="A9641" t="s">
        <v>18805</v>
      </c>
      <c r="B9641" t="s">
        <v>18806</v>
      </c>
      <c r="C9641" t="str">
        <f t="shared" si="1054"/>
        <v>Gum &amp; Son Funeral Homes</v>
      </c>
      <c r="D9641" t="str">
        <f t="shared" si="1050"/>
        <v>Potosi, Missouri</v>
      </c>
      <c r="E9641" t="str">
        <f t="shared" si="1055"/>
        <v>105 Clark StreetPotosi, Missouri 63664</v>
      </c>
      <c r="F9641" t="str">
        <f t="shared" si="1056"/>
        <v>573-438-2111</v>
      </c>
      <c r="G9641" t="str">
        <f t="shared" si="1051"/>
        <v>105 Clark Street</v>
      </c>
      <c r="H9641" t="str">
        <f t="shared" si="1052"/>
        <v>105 Clark Street, Potosi, Missouri 63664</v>
      </c>
      <c r="I9641" s="1" t="str">
        <f t="shared" si="1053"/>
        <v>63960</v>
      </c>
    </row>
    <row r="9642" spans="1:9" x14ac:dyDescent="0.45">
      <c r="A9642" t="s">
        <v>18807</v>
      </c>
      <c r="B9642" t="s">
        <v>18808</v>
      </c>
      <c r="C9642" t="str">
        <f t="shared" si="1054"/>
        <v>Greenlee-Middleton Funeral Service</v>
      </c>
      <c r="D9642" t="str">
        <f t="shared" si="1050"/>
        <v>Princeton, Missouri</v>
      </c>
      <c r="E9642" t="str">
        <f t="shared" si="1055"/>
        <v>305 N Broadway StreetPrinceton, Missouri 64673</v>
      </c>
      <c r="F9642" t="str">
        <f t="shared" si="1056"/>
        <v>660-748-3325</v>
      </c>
      <c r="G9642" t="str">
        <f t="shared" si="1051"/>
        <v>305 N Broadway Street</v>
      </c>
      <c r="H9642" t="str">
        <f t="shared" si="1052"/>
        <v>305 N Broadway Street, Princeton, Missouri 64673</v>
      </c>
      <c r="I9642" s="1" t="str">
        <f t="shared" si="1053"/>
        <v>63561</v>
      </c>
    </row>
    <row r="9643" spans="1:9" x14ac:dyDescent="0.45">
      <c r="A9643" t="s">
        <v>18809</v>
      </c>
      <c r="B9643" t="s">
        <v>18810</v>
      </c>
      <c r="C9643" t="str">
        <f t="shared" si="1054"/>
        <v>Morgan-Sifford Funeral Home</v>
      </c>
      <c r="D9643" t="str">
        <f t="shared" si="1050"/>
        <v>Puxico, Missouri</v>
      </c>
      <c r="E9643" t="str">
        <f t="shared" si="1055"/>
        <v>580 N Highway 51Puxico, Missouri 63960</v>
      </c>
      <c r="F9643" t="str">
        <f t="shared" si="1056"/>
        <v>573-222-3545</v>
      </c>
      <c r="G9643" t="str">
        <f t="shared" si="1051"/>
        <v>580 N Highway 51</v>
      </c>
      <c r="H9643" t="str">
        <f t="shared" si="1052"/>
        <v>580 N Highway 51, Puxico, Missouri 63960</v>
      </c>
      <c r="I9643" s="1" t="str">
        <f t="shared" si="1053"/>
        <v>63961</v>
      </c>
    </row>
    <row r="9644" spans="1:9" x14ac:dyDescent="0.45">
      <c r="A9644" t="s">
        <v>18811</v>
      </c>
      <c r="B9644" t="s">
        <v>18812</v>
      </c>
      <c r="C9644" t="str">
        <f t="shared" si="1054"/>
        <v>Watkins &amp; Sons Funeral Service</v>
      </c>
      <c r="D9644" t="str">
        <f t="shared" si="1050"/>
        <v>Puxico, Missouri</v>
      </c>
      <c r="E9644" t="str">
        <f t="shared" si="1055"/>
        <v>301 N Hickman StreetPuxico, Missouri 63960</v>
      </c>
      <c r="F9644" t="str">
        <f t="shared" si="1056"/>
        <v>573-222-3585</v>
      </c>
      <c r="G9644" t="str">
        <f t="shared" si="1051"/>
        <v>301 N Hickman Street</v>
      </c>
      <c r="H9644" t="str">
        <f t="shared" si="1052"/>
        <v>301 N Hickman Street, Puxico, Missouri 63960</v>
      </c>
      <c r="I9644" s="1" t="str">
        <f t="shared" si="1053"/>
        <v>64083</v>
      </c>
    </row>
    <row r="9645" spans="1:9" x14ac:dyDescent="0.45">
      <c r="A9645" t="s">
        <v>18813</v>
      </c>
      <c r="B9645" t="s">
        <v>18814</v>
      </c>
      <c r="C9645" t="str">
        <f t="shared" si="1054"/>
        <v>Dooley Funeral Home</v>
      </c>
      <c r="D9645" t="str">
        <f t="shared" si="1050"/>
        <v>Queen City, Missouri</v>
      </c>
      <c r="E9645" t="str">
        <f t="shared" si="1055"/>
        <v>711 Washington StreetQueen City, Missouri 63561</v>
      </c>
      <c r="F9645" t="str">
        <f t="shared" si="1056"/>
        <v>660-766-2241</v>
      </c>
      <c r="G9645" t="str">
        <f t="shared" si="1051"/>
        <v>711 Washington Street</v>
      </c>
      <c r="H9645" t="str">
        <f t="shared" si="1052"/>
        <v>711 Washington Street, Queen City, Missouri 63561</v>
      </c>
      <c r="I9645" s="1" t="str">
        <f t="shared" si="1053"/>
        <v>65738</v>
      </c>
    </row>
    <row r="9646" spans="1:9" x14ac:dyDescent="0.45">
      <c r="A9646" t="s">
        <v>18815</v>
      </c>
      <c r="B9646" t="s">
        <v>18816</v>
      </c>
      <c r="C9646" t="str">
        <f t="shared" si="1054"/>
        <v>White Sanders Funeral Home</v>
      </c>
      <c r="D9646" t="str">
        <f t="shared" si="1050"/>
        <v>Qulin, Missouri</v>
      </c>
      <c r="E9646" t="str">
        <f t="shared" si="1055"/>
        <v>367 D StreetQulin, Missouri 63961</v>
      </c>
      <c r="F9646" t="str">
        <f t="shared" si="1056"/>
        <v>573-328-4402</v>
      </c>
      <c r="G9646" t="str">
        <f t="shared" si="1051"/>
        <v>367 D Street</v>
      </c>
      <c r="H9646" t="str">
        <f t="shared" si="1052"/>
        <v>367 D Street, Qulin, Missouri 63961</v>
      </c>
      <c r="I9646" s="1" t="str">
        <f t="shared" si="1053"/>
        <v>64779</v>
      </c>
    </row>
    <row r="9647" spans="1:9" x14ac:dyDescent="0.45">
      <c r="A9647" t="s">
        <v>18817</v>
      </c>
      <c r="B9647" t="s">
        <v>18818</v>
      </c>
      <c r="C9647" t="str">
        <f t="shared" si="1054"/>
        <v>Cullen Funeral Home</v>
      </c>
      <c r="D9647" t="str">
        <f t="shared" si="1050"/>
        <v>Raymore, Missouri</v>
      </c>
      <c r="E9647" t="str">
        <f t="shared" si="1055"/>
        <v>612 West Foxwood DriveRaymore, Missouri 64083</v>
      </c>
      <c r="F9647" t="str">
        <f t="shared" si="1056"/>
        <v>(816) 322-5278</v>
      </c>
      <c r="G9647" t="str">
        <f t="shared" si="1051"/>
        <v>612 West Foxwood Drive</v>
      </c>
      <c r="H9647" t="str">
        <f t="shared" si="1052"/>
        <v>612 West Foxwood Drive, Raymore, Missouri 64083</v>
      </c>
      <c r="I9647" s="1" t="str">
        <f t="shared" si="1053"/>
        <v>65556</v>
      </c>
    </row>
    <row r="9648" spans="1:9" x14ac:dyDescent="0.45">
      <c r="A9648" t="s">
        <v>18819</v>
      </c>
      <c r="B9648" t="s">
        <v>18820</v>
      </c>
      <c r="C9648" t="str">
        <f t="shared" si="1054"/>
        <v>Meadors Funeral Home</v>
      </c>
      <c r="D9648" t="str">
        <f t="shared" si="1050"/>
        <v>Republic, Missouri</v>
      </c>
      <c r="E9648" t="str">
        <f t="shared" si="1055"/>
        <v>314 North Main StreetRepublic, Missouri 65738</v>
      </c>
      <c r="F9648" t="str">
        <f t="shared" si="1056"/>
        <v>(417) 732-2535</v>
      </c>
      <c r="G9648" t="str">
        <f t="shared" si="1051"/>
        <v>314 North Main Street</v>
      </c>
      <c r="H9648" t="str">
        <f t="shared" si="1052"/>
        <v>314 North Main Street, Republic, Missouri 65738</v>
      </c>
      <c r="I9648" s="1" t="str">
        <f t="shared" si="1053"/>
        <v>65556</v>
      </c>
    </row>
    <row r="9649" spans="1:9" x14ac:dyDescent="0.45">
      <c r="A9649" t="s">
        <v>18821</v>
      </c>
      <c r="B9649" t="s">
        <v>18822</v>
      </c>
      <c r="C9649" t="str">
        <f t="shared" si="1054"/>
        <v>Sheldon-Booth Funeral Home</v>
      </c>
      <c r="D9649" t="str">
        <f t="shared" si="1050"/>
        <v>Rich Hill, Missouri</v>
      </c>
      <c r="E9649" t="str">
        <f t="shared" si="1055"/>
        <v>4th &amp; Walnut StRich Hill, Missouri 64779</v>
      </c>
      <c r="F9649" t="str">
        <f t="shared" si="1056"/>
        <v>(417) 395-2213</v>
      </c>
      <c r="G9649" t="str">
        <f t="shared" si="1051"/>
        <v>4th &amp; Walnut St</v>
      </c>
      <c r="H9649" t="str">
        <f t="shared" si="1052"/>
        <v>4th &amp; Walnut St, Rich Hill, Missouri 64779</v>
      </c>
      <c r="I9649" s="1" t="str">
        <f t="shared" si="1053"/>
        <v>64085</v>
      </c>
    </row>
    <row r="9650" spans="1:9" x14ac:dyDescent="0.45">
      <c r="A9650" t="s">
        <v>18823</v>
      </c>
      <c r="B9650" t="s">
        <v>18824</v>
      </c>
      <c r="C9650" t="str">
        <f t="shared" si="1054"/>
        <v>Memorial Chapel of Richland</v>
      </c>
      <c r="D9650" t="str">
        <f t="shared" si="1050"/>
        <v>Richland, Missouri</v>
      </c>
      <c r="E9650" t="str">
        <f t="shared" si="1055"/>
        <v>715 E Jefferson AvenueRichland, Missouri 65556</v>
      </c>
      <c r="F9650" t="str">
        <f t="shared" si="1056"/>
        <v>573-765-5300</v>
      </c>
      <c r="G9650" t="str">
        <f t="shared" si="1051"/>
        <v>715 E Jefferson Avenue</v>
      </c>
      <c r="H9650" t="str">
        <f t="shared" si="1052"/>
        <v>715 E Jefferson Avenue, Richland, Missouri 65556</v>
      </c>
      <c r="I9650" s="1" t="str">
        <f t="shared" si="1053"/>
        <v>64085</v>
      </c>
    </row>
    <row r="9651" spans="1:9" x14ac:dyDescent="0.45">
      <c r="A9651" t="s">
        <v>18825</v>
      </c>
      <c r="B9651" t="s">
        <v>18826</v>
      </c>
      <c r="C9651" t="str">
        <f t="shared" si="1054"/>
        <v>Thieme-Shadel-Hicks Funeral Service Inc</v>
      </c>
      <c r="D9651" t="str">
        <f t="shared" si="1050"/>
        <v>Richland, Missouri</v>
      </c>
      <c r="E9651" t="str">
        <f t="shared" si="1055"/>
        <v>112 W National AveRichland, Missouri 65556</v>
      </c>
      <c r="F9651" t="str">
        <f t="shared" si="1056"/>
        <v>(573) 765-3296</v>
      </c>
      <c r="G9651" t="str">
        <f t="shared" si="1051"/>
        <v>112 W National Ave</v>
      </c>
      <c r="H9651" t="str">
        <f t="shared" si="1052"/>
        <v>112 W National Ave, Richland, Missouri 65556</v>
      </c>
      <c r="I9651" s="1" t="str">
        <f t="shared" si="1053"/>
        <v>64481</v>
      </c>
    </row>
    <row r="9652" spans="1:9" x14ac:dyDescent="0.45">
      <c r="A9652" t="s">
        <v>39335</v>
      </c>
      <c r="B9652" t="s">
        <v>18827</v>
      </c>
      <c r="C9652" t="str">
        <f t="shared" si="1054"/>
        <v>Polley Funeral Home</v>
      </c>
      <c r="D9652" t="str">
        <f t="shared" si="1050"/>
        <v>RicHomeond, Missouri</v>
      </c>
      <c r="E9652" t="str">
        <f t="shared" si="1055"/>
        <v>122 W North Main StreetRicHomeond, Missouri 64085</v>
      </c>
      <c r="F9652" t="str">
        <f t="shared" si="1056"/>
        <v>816-776-2255</v>
      </c>
      <c r="G9652" t="str">
        <f t="shared" si="1051"/>
        <v>122 W North Main Street</v>
      </c>
      <c r="H9652" t="str">
        <f t="shared" si="1052"/>
        <v>122 W North Main Street, RicHomeond, Missouri 64085</v>
      </c>
      <c r="I9652" s="1" t="str">
        <f t="shared" si="1053"/>
        <v>64150</v>
      </c>
    </row>
    <row r="9653" spans="1:9" x14ac:dyDescent="0.45">
      <c r="A9653" t="s">
        <v>39334</v>
      </c>
      <c r="B9653" t="s">
        <v>18828</v>
      </c>
      <c r="C9653" t="str">
        <f t="shared" si="1054"/>
        <v>Thurman Funeral Home</v>
      </c>
      <c r="D9653" t="str">
        <f t="shared" si="1050"/>
        <v>RicHomeond, Missouri</v>
      </c>
      <c r="E9653" t="str">
        <f t="shared" si="1055"/>
        <v>507 E Main StreetRicHomeond, Missouri 64085</v>
      </c>
      <c r="F9653" t="str">
        <f t="shared" si="1056"/>
        <v>816-776-2233</v>
      </c>
      <c r="G9653" t="str">
        <f t="shared" si="1051"/>
        <v>507 E Main Street</v>
      </c>
      <c r="H9653" t="str">
        <f t="shared" si="1052"/>
        <v>507 E Main Street, RicHomeond, Missouri 64085</v>
      </c>
      <c r="I9653" s="1" t="str">
        <f t="shared" si="1053"/>
        <v>64482</v>
      </c>
    </row>
    <row r="9654" spans="1:9" x14ac:dyDescent="0.45">
      <c r="A9654" t="s">
        <v>18829</v>
      </c>
      <c r="B9654" t="s">
        <v>18830</v>
      </c>
      <c r="C9654" t="str">
        <f t="shared" si="1054"/>
        <v>Polley-Slaughter-Polley Memorial Chapel</v>
      </c>
      <c r="D9654" t="str">
        <f t="shared" si="1050"/>
        <v>Ridgeway, Missouri</v>
      </c>
      <c r="E9654" t="str">
        <f t="shared" si="1055"/>
        <v>107 Cedar StRidgeway, Missouri 64481</v>
      </c>
      <c r="F9654" t="str">
        <f t="shared" si="1056"/>
        <v>(660) 872-6811</v>
      </c>
      <c r="G9654" t="str">
        <f t="shared" si="1051"/>
        <v>107 Cedar St</v>
      </c>
      <c r="H9654" t="str">
        <f t="shared" si="1052"/>
        <v>107 Cedar St, Ridgeway, Missouri 64481</v>
      </c>
      <c r="I9654" s="1" t="str">
        <f t="shared" si="1053"/>
        <v>64482</v>
      </c>
    </row>
    <row r="9655" spans="1:9" x14ac:dyDescent="0.45">
      <c r="A9655" t="s">
        <v>18831</v>
      </c>
      <c r="B9655" t="s">
        <v>18832</v>
      </c>
      <c r="C9655" t="str">
        <f t="shared" si="1054"/>
        <v>Central States Mortuary Service</v>
      </c>
      <c r="D9655" t="str">
        <f t="shared" si="1050"/>
        <v>Riverside, Missouri</v>
      </c>
      <c r="E9655" t="str">
        <f t="shared" si="1055"/>
        <v>4437 NW Gateway AvenueRiverside, Missouri 64150</v>
      </c>
      <c r="F9655" t="str">
        <f t="shared" si="1056"/>
        <v>816-746-1321</v>
      </c>
      <c r="G9655" t="str">
        <f t="shared" si="1051"/>
        <v>4437 NW Gateway Avenue</v>
      </c>
      <c r="H9655" t="str">
        <f t="shared" si="1052"/>
        <v>4437 NW Gateway Avenue, Riverside, Missouri 64150</v>
      </c>
      <c r="I9655" s="1" t="str">
        <f t="shared" si="1053"/>
        <v>65742</v>
      </c>
    </row>
    <row r="9656" spans="1:9" x14ac:dyDescent="0.45">
      <c r="A9656" t="s">
        <v>18833</v>
      </c>
      <c r="B9656" t="s">
        <v>18834</v>
      </c>
      <c r="C9656" t="str">
        <f t="shared" si="1054"/>
        <v>Bartholomew-Bertram Mortuary</v>
      </c>
      <c r="D9656" t="str">
        <f t="shared" si="1050"/>
        <v>Rock Port, Missouri</v>
      </c>
      <c r="E9656" t="str">
        <f t="shared" si="1055"/>
        <v>217 N Main StreetRock Port, Missouri 64482</v>
      </c>
      <c r="F9656" t="str">
        <f t="shared" si="1056"/>
        <v>660-744-2323</v>
      </c>
      <c r="G9656" t="str">
        <f t="shared" si="1051"/>
        <v>217 N Main Street</v>
      </c>
      <c r="H9656" t="str">
        <f t="shared" si="1052"/>
        <v>217 N Main Street, Rock Port, Missouri 64482</v>
      </c>
      <c r="I9656" s="1" t="str">
        <f t="shared" si="1053"/>
        <v>65742</v>
      </c>
    </row>
    <row r="9657" spans="1:9" x14ac:dyDescent="0.45">
      <c r="A9657" t="s">
        <v>18835</v>
      </c>
      <c r="B9657" t="s">
        <v>18836</v>
      </c>
      <c r="C9657" t="str">
        <f t="shared" si="1054"/>
        <v>Chamberlain Funeral Home</v>
      </c>
      <c r="D9657" t="str">
        <f t="shared" si="1050"/>
        <v>Rock Port, Missouri</v>
      </c>
      <c r="E9657" t="str">
        <f t="shared" si="1055"/>
        <v>17479 Us Highway 136 WestRock Port, Missouri 64482</v>
      </c>
      <c r="F9657" t="str">
        <f t="shared" si="1056"/>
        <v>660-744-2122</v>
      </c>
      <c r="G9657" t="str">
        <f t="shared" si="1051"/>
        <v>17479 Us Highway 136 West</v>
      </c>
      <c r="H9657" t="str">
        <f t="shared" si="1052"/>
        <v>17479 Us Highway 136 West, Rock Port, Missouri 64482</v>
      </c>
      <c r="I9657" s="1" t="str">
        <f t="shared" si="1053"/>
        <v>65401</v>
      </c>
    </row>
    <row r="9658" spans="1:9" x14ac:dyDescent="0.45">
      <c r="A9658" t="s">
        <v>18837</v>
      </c>
      <c r="B9658" t="s">
        <v>18838</v>
      </c>
      <c r="C9658" t="str">
        <f t="shared" si="1054"/>
        <v>J D Lee &amp; Sons Funeral Home</v>
      </c>
      <c r="D9658" t="str">
        <f t="shared" si="1050"/>
        <v>Rogersville, Missouri</v>
      </c>
      <c r="E9658" t="str">
        <f t="shared" si="1055"/>
        <v>7405 Ferrel LaneRogersville, Missouri 65742</v>
      </c>
      <c r="F9658" t="str">
        <f t="shared" si="1056"/>
        <v>417-753-4300</v>
      </c>
      <c r="G9658" t="str">
        <f t="shared" si="1051"/>
        <v>7405 Ferrel Lane</v>
      </c>
      <c r="H9658" t="str">
        <f t="shared" si="1052"/>
        <v>7405 Ferrel Lane, Rogersville, Missouri 65742</v>
      </c>
      <c r="I9658" s="1" t="str">
        <f t="shared" si="1053"/>
        <v>65401</v>
      </c>
    </row>
    <row r="9659" spans="1:9" x14ac:dyDescent="0.45">
      <c r="A9659" t="s">
        <v>18839</v>
      </c>
      <c r="B9659" t="s">
        <v>18840</v>
      </c>
      <c r="C9659" t="str">
        <f t="shared" si="1054"/>
        <v>Preston-Marsh Funeral Home Inc</v>
      </c>
      <c r="D9659" t="str">
        <f t="shared" si="1050"/>
        <v>Rogersville, Missouri</v>
      </c>
      <c r="E9659" t="str">
        <f t="shared" si="1055"/>
        <v>314 S Main StRogersville, Missouri 65742</v>
      </c>
      <c r="F9659" t="str">
        <f t="shared" si="1056"/>
        <v>(417) 753-2828</v>
      </c>
      <c r="G9659" t="str">
        <f t="shared" si="1051"/>
        <v>314 S Main St</v>
      </c>
      <c r="H9659" t="str">
        <f t="shared" si="1052"/>
        <v>314 S Main St, Rogersville, Missouri 65742</v>
      </c>
      <c r="I9659" s="1" t="str">
        <f t="shared" si="1053"/>
        <v>65401</v>
      </c>
    </row>
    <row r="9660" spans="1:9" x14ac:dyDescent="0.45">
      <c r="A9660" t="s">
        <v>18841</v>
      </c>
      <c r="B9660" t="s">
        <v>18842</v>
      </c>
      <c r="C9660" t="str">
        <f t="shared" si="1054"/>
        <v>James &amp; GAHR Mortuary</v>
      </c>
      <c r="D9660" t="str">
        <f t="shared" si="1050"/>
        <v>Rolla, Missouri</v>
      </c>
      <c r="E9660" t="str">
        <f t="shared" si="1055"/>
        <v>1651 E State Route 72Rolla, Missouri 65401</v>
      </c>
      <c r="F9660" t="str">
        <f t="shared" si="1056"/>
        <v>573-458-2262</v>
      </c>
      <c r="G9660" t="str">
        <f t="shared" si="1051"/>
        <v>1651 E State Route 72</v>
      </c>
      <c r="H9660" t="str">
        <f t="shared" si="1052"/>
        <v>1651 E State Route 72, Rolla, Missouri 65401</v>
      </c>
      <c r="I9660" s="1" t="str">
        <f t="shared" si="1053"/>
        <v>65074</v>
      </c>
    </row>
    <row r="9661" spans="1:9" x14ac:dyDescent="0.45">
      <c r="A9661" t="s">
        <v>18843</v>
      </c>
      <c r="B9661" t="s">
        <v>18844</v>
      </c>
      <c r="C9661" t="str">
        <f t="shared" si="1054"/>
        <v>Null &amp; Son Funeral Home</v>
      </c>
      <c r="D9661" t="str">
        <f t="shared" si="1050"/>
        <v>Rolla, Missouri</v>
      </c>
      <c r="E9661" t="str">
        <f t="shared" si="1055"/>
        <v>1010 Kingshighway StreetRolla, Missouri 65401</v>
      </c>
      <c r="F9661" t="str">
        <f t="shared" si="1056"/>
        <v>573-364-1200</v>
      </c>
      <c r="G9661" t="str">
        <f t="shared" si="1051"/>
        <v>1010 Kingshighway Street</v>
      </c>
      <c r="H9661" t="str">
        <f t="shared" si="1052"/>
        <v>1010 Kingshighway Street, Rolla, Missouri 65401</v>
      </c>
      <c r="I9661" s="1" t="str">
        <f t="shared" si="1053"/>
        <v>65074</v>
      </c>
    </row>
    <row r="9662" spans="1:9" x14ac:dyDescent="0.45">
      <c r="A9662" t="s">
        <v>18845</v>
      </c>
      <c r="B9662" t="s">
        <v>18846</v>
      </c>
      <c r="C9662" t="str">
        <f t="shared" si="1054"/>
        <v>Phelps County Memorial Co</v>
      </c>
      <c r="D9662" t="str">
        <f t="shared" si="1050"/>
        <v>Rolla, Missouri</v>
      </c>
      <c r="E9662" t="str">
        <f t="shared" si="1055"/>
        <v>1001 Hauck DrRolla, Missouri 65401</v>
      </c>
      <c r="F9662" t="str">
        <f t="shared" si="1056"/>
        <v>(573) 364-3600</v>
      </c>
      <c r="G9662" t="str">
        <f t="shared" si="1051"/>
        <v>1001 Hauck Dr</v>
      </c>
      <c r="H9662" t="str">
        <f t="shared" si="1052"/>
        <v>1001 Hauck Dr, Rolla, Missouri 65401</v>
      </c>
      <c r="I9662" s="1" t="str">
        <f t="shared" si="1053"/>
        <v>63074</v>
      </c>
    </row>
    <row r="9663" spans="1:9" x14ac:dyDescent="0.45">
      <c r="A9663" t="s">
        <v>18847</v>
      </c>
      <c r="B9663" t="s">
        <v>18848</v>
      </c>
      <c r="C9663" t="str">
        <f t="shared" si="1054"/>
        <v>Scrivner-Morrow Funeral Homes Inc</v>
      </c>
      <c r="D9663" t="str">
        <f t="shared" si="1050"/>
        <v>Russellville, Missouri</v>
      </c>
      <c r="E9663" t="str">
        <f t="shared" si="1055"/>
        <v>5414 Simpson StreetRussellville, Missouri 65074</v>
      </c>
      <c r="F9663" t="str">
        <f t="shared" si="1056"/>
        <v>(573) 782-4815</v>
      </c>
      <c r="G9663" t="str">
        <f t="shared" si="1051"/>
        <v>5414 Simpson Street</v>
      </c>
      <c r="H9663" t="str">
        <f t="shared" si="1052"/>
        <v>5414 Simpson Street, Russellville, Missouri 65074</v>
      </c>
      <c r="I9663" s="1" t="str">
        <f t="shared" si="1053"/>
        <v>63074</v>
      </c>
    </row>
    <row r="9664" spans="1:9" x14ac:dyDescent="0.45">
      <c r="A9664" t="s">
        <v>18849</v>
      </c>
      <c r="B9664" t="s">
        <v>18850</v>
      </c>
      <c r="C9664" t="str">
        <f t="shared" si="1054"/>
        <v>Weber &amp; Sons Funeral Home</v>
      </c>
      <c r="D9664" t="str">
        <f t="shared" si="1050"/>
        <v>Russellville, Missouri</v>
      </c>
      <c r="E9664" t="str">
        <f t="shared" si="1055"/>
        <v>13415 Highway CRussellville, Missouri 65074</v>
      </c>
      <c r="F9664" t="str">
        <f t="shared" si="1056"/>
        <v>(573) 782-3525</v>
      </c>
      <c r="G9664" t="str">
        <f t="shared" si="1051"/>
        <v>13415 Highway C</v>
      </c>
      <c r="H9664" t="str">
        <f t="shared" si="1052"/>
        <v>13415 Highway C, Russellville, Missouri 65074</v>
      </c>
      <c r="I9664" s="1" t="str">
        <f t="shared" si="1053"/>
        <v>63301</v>
      </c>
    </row>
    <row r="9665" spans="1:9" x14ac:dyDescent="0.45">
      <c r="A9665" t="s">
        <v>18851</v>
      </c>
      <c r="B9665" t="s">
        <v>18852</v>
      </c>
      <c r="C9665" t="str">
        <f t="shared" si="1054"/>
        <v>Alexander Funeral Home</v>
      </c>
      <c r="D9665" t="str">
        <f t="shared" si="1050"/>
        <v>Saint Ann, Missouri</v>
      </c>
      <c r="E9665" t="str">
        <f t="shared" si="1055"/>
        <v>11101 Saint Charles Rock RoadSaint Ann, Missouri 63074</v>
      </c>
      <c r="F9665" t="str">
        <f t="shared" si="1056"/>
        <v>314-739-1133</v>
      </c>
      <c r="G9665" t="str">
        <f t="shared" si="1051"/>
        <v>11101 Saint Charles Rock Road</v>
      </c>
      <c r="H9665" t="str">
        <f t="shared" si="1052"/>
        <v>11101 Saint Charles Rock Road, Saint Ann, Missouri 63074</v>
      </c>
      <c r="I9665" s="1" t="str">
        <f t="shared" si="1053"/>
        <v>63077</v>
      </c>
    </row>
    <row r="9666" spans="1:9" x14ac:dyDescent="0.45">
      <c r="A9666" t="s">
        <v>18853</v>
      </c>
      <c r="B9666" t="s">
        <v>18854</v>
      </c>
      <c r="C9666" t="str">
        <f t="shared" si="1054"/>
        <v>Collier's Funeral Home</v>
      </c>
      <c r="D9666" t="str">
        <f t="shared" ref="D9666:D9729" si="1057">RIGHT($A9666,LEN($A9666) - FIND(",",$A9666)-1)</f>
        <v>Saint Ann, Missouri</v>
      </c>
      <c r="E9666" t="str">
        <f t="shared" si="1055"/>
        <v>3400 N Lindbergh BoulevardSaint Ann, Missouri 63074</v>
      </c>
      <c r="F9666" t="str">
        <f t="shared" si="1056"/>
        <v>314-298-1212</v>
      </c>
      <c r="G9666" t="str">
        <f t="shared" ref="G9666:G9729" si="1058">LEFT(E9666, FIND(D9666,E9666)-1)</f>
        <v>3400 N Lindbergh Boulevard</v>
      </c>
      <c r="H9666" t="str">
        <f t="shared" ref="H9666:H9729" si="1059">_xlfn.CONCAT(G9666,", ",D9666," ", RIGHT(E9666,5))</f>
        <v>3400 N Lindbergh Boulevard, Saint Ann, Missouri 63074</v>
      </c>
      <c r="I9666" s="1" t="str">
        <f t="shared" ref="I9666:I9729" si="1060">RIGHT(E9669,5)</f>
        <v>65075</v>
      </c>
    </row>
    <row r="9667" spans="1:9" x14ac:dyDescent="0.45">
      <c r="A9667" t="s">
        <v>18855</v>
      </c>
      <c r="B9667" t="s">
        <v>18856</v>
      </c>
      <c r="C9667" t="str">
        <f t="shared" ref="C9667:C9730" si="1061">LEFT($A9667,FIND(",", $A9667)-1)</f>
        <v>BAUE Funeral Homes</v>
      </c>
      <c r="D9667" t="str">
        <f t="shared" si="1057"/>
        <v>Saint Charles, Missouri</v>
      </c>
      <c r="E9667" t="str">
        <f t="shared" ref="E9667:E9730" si="1062">LEFT($B9667,FIND("Phone",$B9667)-1)</f>
        <v>620 Jefferson StreetSaint Charles, Missouri 63301</v>
      </c>
      <c r="F9667" t="str">
        <f t="shared" ref="F9667:F9730" si="1063">RIGHT($B9667,LEN($B9667) - FIND("Phone",$B9667)-6)</f>
        <v>636-940-1000</v>
      </c>
      <c r="G9667" t="str">
        <f t="shared" si="1058"/>
        <v>620 Jefferson Street</v>
      </c>
      <c r="H9667" t="str">
        <f t="shared" si="1059"/>
        <v>620 Jefferson Street, Saint Charles, Missouri 63301</v>
      </c>
      <c r="I9667" s="1" t="str">
        <f t="shared" si="1060"/>
        <v>65559</v>
      </c>
    </row>
    <row r="9668" spans="1:9" x14ac:dyDescent="0.45">
      <c r="A9668" t="s">
        <v>18857</v>
      </c>
      <c r="B9668" t="s">
        <v>18858</v>
      </c>
      <c r="C9668" t="str">
        <f t="shared" si="1061"/>
        <v>Russel Colonial Funeral Home</v>
      </c>
      <c r="D9668" t="str">
        <f t="shared" si="1057"/>
        <v>Saint Clair, Missouri</v>
      </c>
      <c r="E9668" t="str">
        <f t="shared" si="1062"/>
        <v>530 East Springfield RoadSaint Clair, Missouri 63077</v>
      </c>
      <c r="F9668" t="str">
        <f t="shared" si="1063"/>
        <v>(636) 629-1100</v>
      </c>
      <c r="G9668" t="str">
        <f t="shared" si="1058"/>
        <v>530 East Springfield Road</v>
      </c>
      <c r="H9668" t="str">
        <f t="shared" si="1059"/>
        <v>530 East Springfield Road, Saint Clair, Missouri 63077</v>
      </c>
      <c r="I9668" s="1" t="str">
        <f t="shared" si="1060"/>
        <v>65559</v>
      </c>
    </row>
    <row r="9669" spans="1:9" x14ac:dyDescent="0.45">
      <c r="A9669" t="s">
        <v>18859</v>
      </c>
      <c r="B9669" t="s">
        <v>18860</v>
      </c>
      <c r="C9669" t="str">
        <f t="shared" si="1061"/>
        <v>Rekus Funeral Homes</v>
      </c>
      <c r="D9669" t="str">
        <f t="shared" si="1057"/>
        <v>Saint Elizabeth, Missouri</v>
      </c>
      <c r="E9669" t="str">
        <f t="shared" si="1062"/>
        <v>290 Franklin StreetSaint Elizabeth, Missouri 65075</v>
      </c>
      <c r="F9669" t="str">
        <f t="shared" si="1063"/>
        <v>573-493-2417</v>
      </c>
      <c r="G9669" t="str">
        <f t="shared" si="1058"/>
        <v>290 Franklin Street</v>
      </c>
      <c r="H9669" t="str">
        <f t="shared" si="1059"/>
        <v>290 Franklin Street, Saint Elizabeth, Missouri 65075</v>
      </c>
      <c r="I9669" s="1" t="str">
        <f t="shared" si="1060"/>
        <v>64506</v>
      </c>
    </row>
    <row r="9670" spans="1:9" x14ac:dyDescent="0.45">
      <c r="A9670" t="s">
        <v>18861</v>
      </c>
      <c r="B9670" t="s">
        <v>18862</v>
      </c>
      <c r="C9670" t="str">
        <f t="shared" si="1061"/>
        <v>James And Gahr Mortuaries</v>
      </c>
      <c r="D9670" t="str">
        <f t="shared" si="1057"/>
        <v>Saint James, Missouri</v>
      </c>
      <c r="E9670" t="str">
        <f t="shared" si="1062"/>
        <v>117 N Seymour StSaint James, Missouri 65559</v>
      </c>
      <c r="F9670" t="str">
        <f t="shared" si="1063"/>
        <v>(573) 265-3232</v>
      </c>
      <c r="G9670" t="str">
        <f t="shared" si="1058"/>
        <v>117 N Seymour St</v>
      </c>
      <c r="H9670" t="str">
        <f t="shared" si="1059"/>
        <v>117 N Seymour St, Saint James, Missouri 65559</v>
      </c>
      <c r="I9670" s="1" t="str">
        <f t="shared" si="1060"/>
        <v>64501</v>
      </c>
    </row>
    <row r="9671" spans="1:9" x14ac:dyDescent="0.45">
      <c r="A9671" t="s">
        <v>18863</v>
      </c>
      <c r="B9671" t="s">
        <v>18864</v>
      </c>
      <c r="C9671" t="str">
        <f t="shared" si="1061"/>
        <v>Jones Funeral Home</v>
      </c>
      <c r="D9671" t="str">
        <f t="shared" si="1057"/>
        <v>Saint James, Missouri</v>
      </c>
      <c r="E9671" t="str">
        <f t="shared" si="1062"/>
        <v>200 S Meramec StreetSaint James, Missouri 65559</v>
      </c>
      <c r="F9671" t="str">
        <f t="shared" si="1063"/>
        <v>573-265-3278</v>
      </c>
      <c r="G9671" t="str">
        <f t="shared" si="1058"/>
        <v>200 S Meramec Street</v>
      </c>
      <c r="H9671" t="str">
        <f t="shared" si="1059"/>
        <v>200 S Meramec Street, Saint James, Missouri 65559</v>
      </c>
      <c r="I9671" s="1" t="str">
        <f t="shared" si="1060"/>
        <v>64504</v>
      </c>
    </row>
    <row r="9672" spans="1:9" x14ac:dyDescent="0.45">
      <c r="A9672" t="s">
        <v>18865</v>
      </c>
      <c r="B9672" t="s">
        <v>18866</v>
      </c>
      <c r="C9672" t="str">
        <f t="shared" si="1061"/>
        <v>American Board-Funeral Service</v>
      </c>
      <c r="D9672" t="str">
        <f t="shared" si="1057"/>
        <v>Saint Joseph, Missouri</v>
      </c>
      <c r="E9672" t="str">
        <f t="shared" si="1062"/>
        <v>3432 Ashland AvenueSaint Joseph, Missouri 64506</v>
      </c>
      <c r="F9672" t="str">
        <f t="shared" si="1063"/>
        <v>816-233-3747</v>
      </c>
      <c r="G9672" t="str">
        <f t="shared" si="1058"/>
        <v>3432 Ashland Avenue</v>
      </c>
      <c r="H9672" t="str">
        <f t="shared" si="1059"/>
        <v>3432 Ashland Avenue, Saint Joseph, Missouri 64506</v>
      </c>
      <c r="I9672" s="1" t="str">
        <f t="shared" si="1060"/>
        <v>64505</v>
      </c>
    </row>
    <row r="9673" spans="1:9" x14ac:dyDescent="0.45">
      <c r="A9673" t="s">
        <v>18867</v>
      </c>
      <c r="B9673" t="s">
        <v>18868</v>
      </c>
      <c r="C9673" t="str">
        <f t="shared" si="1061"/>
        <v>Bullock Family Funeral Chapel</v>
      </c>
      <c r="D9673" t="str">
        <f t="shared" si="1057"/>
        <v>Saint Joseph, Missouri</v>
      </c>
      <c r="E9673" t="str">
        <f t="shared" si="1062"/>
        <v>1903 Jules StreetSaint Joseph, Missouri 64501</v>
      </c>
      <c r="F9673" t="str">
        <f t="shared" si="1063"/>
        <v>816-364-2301</v>
      </c>
      <c r="G9673" t="str">
        <f t="shared" si="1058"/>
        <v>1903 Jules Street</v>
      </c>
      <c r="H9673" t="str">
        <f t="shared" si="1059"/>
        <v>1903 Jules Street, Saint Joseph, Missouri 64501</v>
      </c>
      <c r="I9673" s="1" t="str">
        <f t="shared" si="1060"/>
        <v>64506</v>
      </c>
    </row>
    <row r="9674" spans="1:9" x14ac:dyDescent="0.45">
      <c r="A9674" t="s">
        <v>18869</v>
      </c>
      <c r="B9674" t="s">
        <v>18870</v>
      </c>
      <c r="C9674" t="str">
        <f t="shared" si="1061"/>
        <v>Clark-Sampson Funeral Home</v>
      </c>
      <c r="D9674" t="str">
        <f t="shared" si="1057"/>
        <v>Saint Joseph, Missouri</v>
      </c>
      <c r="E9674" t="str">
        <f t="shared" si="1062"/>
        <v>120 Illinois AvenueSaint Joseph, Missouri 64504</v>
      </c>
      <c r="F9674" t="str">
        <f t="shared" si="1063"/>
        <v>816-238-0601</v>
      </c>
      <c r="G9674" t="str">
        <f t="shared" si="1058"/>
        <v>120 Illinois Avenue</v>
      </c>
      <c r="H9674" t="str">
        <f t="shared" si="1059"/>
        <v>120 Illinois Avenue, Saint Joseph, Missouri 64504</v>
      </c>
      <c r="I9674" s="1" t="str">
        <f t="shared" si="1060"/>
        <v>64501</v>
      </c>
    </row>
    <row r="9675" spans="1:9" x14ac:dyDescent="0.45">
      <c r="A9675" t="s">
        <v>18871</v>
      </c>
      <c r="B9675" t="s">
        <v>18872</v>
      </c>
      <c r="C9675" t="str">
        <f t="shared" si="1061"/>
        <v>Gladden-Stamey Funeral Home</v>
      </c>
      <c r="D9675" t="str">
        <f t="shared" si="1057"/>
        <v>Saint Joseph, Missouri</v>
      </c>
      <c r="E9675" t="str">
        <f t="shared" si="1062"/>
        <v>2335 Saint Joseph AvenueSaint Joseph, Missouri 64505</v>
      </c>
      <c r="F9675" t="str">
        <f t="shared" si="1063"/>
        <v>816-232-2722</v>
      </c>
      <c r="G9675" t="str">
        <f t="shared" si="1058"/>
        <v>2335 Saint Joseph Avenue</v>
      </c>
      <c r="H9675" t="str">
        <f t="shared" si="1059"/>
        <v>2335 Saint Joseph Avenue, Saint Joseph, Missouri 64505</v>
      </c>
      <c r="I9675" s="1" t="str">
        <f t="shared" si="1060"/>
        <v>64506</v>
      </c>
    </row>
    <row r="9676" spans="1:9" x14ac:dyDescent="0.45">
      <c r="A9676" t="s">
        <v>18873</v>
      </c>
      <c r="B9676" t="s">
        <v>18874</v>
      </c>
      <c r="C9676" t="str">
        <f t="shared" si="1061"/>
        <v>Heaton-Bowman-Smith &amp; Sidenfaden Funeral Home</v>
      </c>
      <c r="D9676" t="str">
        <f t="shared" si="1057"/>
        <v>Saint Joseph, Missouri</v>
      </c>
      <c r="E9676" t="str">
        <f t="shared" si="1062"/>
        <v>3609 Frederick BlvdSaint Joseph, Missouri 64506</v>
      </c>
      <c r="F9676" t="str">
        <f t="shared" si="1063"/>
        <v>(816) 232-3355</v>
      </c>
      <c r="G9676" t="str">
        <f t="shared" si="1058"/>
        <v>3609 Frederick Blvd</v>
      </c>
      <c r="H9676" t="str">
        <f t="shared" si="1059"/>
        <v>3609 Frederick Blvd, Saint Joseph, Missouri 64506</v>
      </c>
      <c r="I9676" s="1" t="str">
        <f t="shared" si="1060"/>
        <v>64504</v>
      </c>
    </row>
    <row r="9677" spans="1:9" x14ac:dyDescent="0.45">
      <c r="A9677" t="s">
        <v>18875</v>
      </c>
      <c r="B9677" t="s">
        <v>18876</v>
      </c>
      <c r="C9677" t="str">
        <f t="shared" si="1061"/>
        <v>Meierhoffer Family Funeral Service</v>
      </c>
      <c r="D9677" t="str">
        <f t="shared" si="1057"/>
        <v>Saint Joseph, Missouri</v>
      </c>
      <c r="E9677" t="str">
        <f t="shared" si="1062"/>
        <v>1946 Colhoun StSaint Joseph, Missouri 64501</v>
      </c>
      <c r="F9677" t="str">
        <f t="shared" si="1063"/>
        <v>(816) 232-3366</v>
      </c>
      <c r="G9677" t="str">
        <f t="shared" si="1058"/>
        <v>1946 Colhoun St</v>
      </c>
      <c r="H9677" t="str">
        <f t="shared" si="1059"/>
        <v>1946 Colhoun St, Saint Joseph, Missouri 64501</v>
      </c>
      <c r="I9677" s="1" t="str">
        <f t="shared" si="1060"/>
        <v>64506</v>
      </c>
    </row>
    <row r="9678" spans="1:9" x14ac:dyDescent="0.45">
      <c r="A9678" t="s">
        <v>18877</v>
      </c>
      <c r="B9678" t="s">
        <v>18878</v>
      </c>
      <c r="C9678" t="str">
        <f t="shared" si="1061"/>
        <v>Meierhoffer Funeral Home</v>
      </c>
      <c r="D9678" t="str">
        <f t="shared" si="1057"/>
        <v>Saint Joseph, Missouri</v>
      </c>
      <c r="E9678" t="str">
        <f t="shared" si="1062"/>
        <v>5005 Frederick AvenueSaint Joseph, Missouri 64506</v>
      </c>
      <c r="F9678" t="str">
        <f t="shared" si="1063"/>
        <v>816-232-3366</v>
      </c>
      <c r="G9678" t="str">
        <f t="shared" si="1058"/>
        <v>5005 Frederick Avenue</v>
      </c>
      <c r="H9678" t="str">
        <f t="shared" si="1059"/>
        <v>5005 Frederick Avenue, Saint Joseph, Missouri 64506</v>
      </c>
      <c r="I9678" s="1" t="str">
        <f t="shared" si="1060"/>
        <v>63115</v>
      </c>
    </row>
    <row r="9679" spans="1:9" x14ac:dyDescent="0.45">
      <c r="A9679" t="s">
        <v>18879</v>
      </c>
      <c r="B9679" t="s">
        <v>18880</v>
      </c>
      <c r="C9679" t="str">
        <f t="shared" si="1061"/>
        <v>RUPP Funeral Home</v>
      </c>
      <c r="D9679" t="str">
        <f t="shared" si="1057"/>
        <v>Saint Joseph, Missouri</v>
      </c>
      <c r="E9679" t="str">
        <f t="shared" si="1062"/>
        <v>6054 Pryor AvenueSaint Joseph, Missouri 64504</v>
      </c>
      <c r="F9679" t="str">
        <f t="shared" si="1063"/>
        <v>816-238-1797</v>
      </c>
      <c r="G9679" t="str">
        <f t="shared" si="1058"/>
        <v>6054 Pryor Avenue</v>
      </c>
      <c r="H9679" t="str">
        <f t="shared" si="1059"/>
        <v>6054 Pryor Avenue, Saint Joseph, Missouri 64504</v>
      </c>
      <c r="I9679" s="1" t="str">
        <f t="shared" si="1060"/>
        <v>63111</v>
      </c>
    </row>
    <row r="9680" spans="1:9" x14ac:dyDescent="0.45">
      <c r="A9680" t="s">
        <v>18881</v>
      </c>
      <c r="B9680" t="s">
        <v>18882</v>
      </c>
      <c r="C9680" t="str">
        <f t="shared" si="1061"/>
        <v>Smith Garth H Funeral Drctr</v>
      </c>
      <c r="D9680" t="str">
        <f t="shared" si="1057"/>
        <v>Saint Joseph, Missouri</v>
      </c>
      <c r="E9680" t="str">
        <f t="shared" si="1062"/>
        <v>4618 Brookwood TerraceSaint Joseph, Missouri 64506</v>
      </c>
      <c r="F9680" t="str">
        <f t="shared" si="1063"/>
        <v>816-232-3311</v>
      </c>
      <c r="G9680" t="str">
        <f t="shared" si="1058"/>
        <v>4618 Brookwood Terrace</v>
      </c>
      <c r="H9680" t="str">
        <f t="shared" si="1059"/>
        <v>4618 Brookwood Terrace, Saint Joseph, Missouri 64506</v>
      </c>
      <c r="I9680" s="1" t="str">
        <f t="shared" si="1060"/>
        <v>63117</v>
      </c>
    </row>
    <row r="9681" spans="1:9" x14ac:dyDescent="0.45">
      <c r="A9681" t="s">
        <v>18883</v>
      </c>
      <c r="B9681" t="s">
        <v>18884</v>
      </c>
      <c r="C9681" t="str">
        <f t="shared" si="1061"/>
        <v>A L Beal Mortuary</v>
      </c>
      <c r="D9681" t="str">
        <f t="shared" si="1057"/>
        <v>Saint Louis, Missouri</v>
      </c>
      <c r="E9681" t="str">
        <f t="shared" si="1062"/>
        <v>4746 W Florissant AveSaint Louis, Missouri 63115</v>
      </c>
      <c r="F9681" t="str">
        <f t="shared" si="1063"/>
        <v>(314) 389-9675</v>
      </c>
      <c r="G9681" t="str">
        <f t="shared" si="1058"/>
        <v>4746 W Florissant Ave</v>
      </c>
      <c r="H9681" t="str">
        <f t="shared" si="1059"/>
        <v>4746 W Florissant Ave, Saint Louis, Missouri 63115</v>
      </c>
      <c r="I9681" s="1" t="str">
        <f t="shared" si="1060"/>
        <v>63136</v>
      </c>
    </row>
    <row r="9682" spans="1:9" x14ac:dyDescent="0.45">
      <c r="A9682" t="s">
        <v>18885</v>
      </c>
      <c r="B9682" t="s">
        <v>18886</v>
      </c>
      <c r="C9682" t="str">
        <f t="shared" si="1061"/>
        <v>Advantage Funeral &amp; Cremation</v>
      </c>
      <c r="D9682" t="str">
        <f t="shared" si="1057"/>
        <v>Saint Louis, Missouri</v>
      </c>
      <c r="E9682" t="str">
        <f t="shared" si="1062"/>
        <v>7814 S BroadwaySaint Louis, Missouri 63111</v>
      </c>
      <c r="F9682" t="str">
        <f t="shared" si="1063"/>
        <v>314-638-0111</v>
      </c>
      <c r="G9682" t="str">
        <f t="shared" si="1058"/>
        <v>7814 S Broadway</v>
      </c>
      <c r="H9682" t="str">
        <f t="shared" si="1059"/>
        <v>7814 S Broadway, Saint Louis, Missouri 63111</v>
      </c>
      <c r="I9682" s="1" t="str">
        <f t="shared" si="1060"/>
        <v>63114</v>
      </c>
    </row>
    <row r="9683" spans="1:9" x14ac:dyDescent="0.45">
      <c r="A9683" t="s">
        <v>18887</v>
      </c>
      <c r="B9683" t="s">
        <v>18888</v>
      </c>
      <c r="C9683" t="str">
        <f t="shared" si="1061"/>
        <v>Ambruster-Donnelly Funeral Home</v>
      </c>
      <c r="D9683" t="str">
        <f t="shared" si="1057"/>
        <v>Saint Louis, Missouri</v>
      </c>
      <c r="E9683" t="str">
        <f t="shared" si="1062"/>
        <v>6633 Clayton RdSaint Louis, Missouri 63117</v>
      </c>
      <c r="F9683" t="str">
        <f t="shared" si="1063"/>
        <v>(314) 863-1300</v>
      </c>
      <c r="G9683" t="str">
        <f t="shared" si="1058"/>
        <v>6633 Clayton Rd</v>
      </c>
      <c r="H9683" t="str">
        <f t="shared" si="1059"/>
        <v>6633 Clayton Rd, Saint Louis, Missouri 63117</v>
      </c>
      <c r="I9683" s="1" t="str">
        <f t="shared" si="1060"/>
        <v>63108</v>
      </c>
    </row>
    <row r="9684" spans="1:9" x14ac:dyDescent="0.45">
      <c r="A9684" t="s">
        <v>18889</v>
      </c>
      <c r="B9684" t="s">
        <v>18890</v>
      </c>
      <c r="C9684" t="str">
        <f t="shared" si="1061"/>
        <v>Austin A Layne Mortuary Inc</v>
      </c>
      <c r="D9684" t="str">
        <f t="shared" si="1057"/>
        <v>Saint Louis, Missouri</v>
      </c>
      <c r="E9684" t="str">
        <f t="shared" si="1062"/>
        <v>7239 W Florissant AveSaint Louis, Missouri 63136</v>
      </c>
      <c r="F9684" t="str">
        <f t="shared" si="1063"/>
        <v>(314) 381-6900</v>
      </c>
      <c r="G9684" t="str">
        <f t="shared" si="1058"/>
        <v>7239 W Florissant Ave</v>
      </c>
      <c r="H9684" t="str">
        <f t="shared" si="1059"/>
        <v>7239 W Florissant Ave, Saint Louis, Missouri 63136</v>
      </c>
      <c r="I9684" s="1" t="str">
        <f t="shared" si="1060"/>
        <v>63122</v>
      </c>
    </row>
    <row r="9685" spans="1:9" x14ac:dyDescent="0.45">
      <c r="A9685" t="s">
        <v>18891</v>
      </c>
      <c r="B9685" t="s">
        <v>18892</v>
      </c>
      <c r="C9685" t="str">
        <f t="shared" si="1061"/>
        <v>Baumann Colonial Chapel</v>
      </c>
      <c r="D9685" t="str">
        <f t="shared" si="1057"/>
        <v>Saint Louis, Missouri</v>
      </c>
      <c r="E9685" t="str">
        <f t="shared" si="1062"/>
        <v>2504 Woodson RoadSaint Louis, Missouri 63114</v>
      </c>
      <c r="F9685" t="str">
        <f t="shared" si="1063"/>
        <v>314-427-2345</v>
      </c>
      <c r="G9685" t="str">
        <f t="shared" si="1058"/>
        <v>2504 Woodson Road</v>
      </c>
      <c r="H9685" t="str">
        <f t="shared" si="1059"/>
        <v>2504 Woodson Road, Saint Louis, Missouri 63114</v>
      </c>
      <c r="I9685" s="1" t="str">
        <f t="shared" si="1060"/>
        <v>63110</v>
      </c>
    </row>
    <row r="9686" spans="1:9" x14ac:dyDescent="0.45">
      <c r="A9686" t="s">
        <v>18893</v>
      </c>
      <c r="B9686" t="s">
        <v>18894</v>
      </c>
      <c r="C9686" t="str">
        <f t="shared" si="1061"/>
        <v>Berger Memorial Chapel</v>
      </c>
      <c r="D9686" t="str">
        <f t="shared" si="1057"/>
        <v>Saint Louis, Missouri</v>
      </c>
      <c r="E9686" t="str">
        <f t="shared" si="1062"/>
        <v>4715 McPherson AvenueSaint Louis, Missouri 63108</v>
      </c>
      <c r="F9686" t="str">
        <f t="shared" si="1063"/>
        <v>314-361-0622</v>
      </c>
      <c r="G9686" t="str">
        <f t="shared" si="1058"/>
        <v>4715 McPherson Avenue</v>
      </c>
      <c r="H9686" t="str">
        <f t="shared" si="1059"/>
        <v>4715 McPherson Avenue, Saint Louis, Missouri 63108</v>
      </c>
      <c r="I9686" s="1" t="str">
        <f t="shared" si="1060"/>
        <v>63136</v>
      </c>
    </row>
    <row r="9687" spans="1:9" x14ac:dyDescent="0.45">
      <c r="A9687" t="s">
        <v>18895</v>
      </c>
      <c r="B9687" t="s">
        <v>18896</v>
      </c>
      <c r="C9687" t="str">
        <f t="shared" si="1061"/>
        <v>BOPP Chapel Funerla Directors</v>
      </c>
      <c r="D9687" t="str">
        <f t="shared" si="1057"/>
        <v>Saint Louis, Missouri</v>
      </c>
      <c r="E9687" t="str">
        <f t="shared" si="1062"/>
        <v>10610 Manchester RoadSaint Louis, Missouri 63122</v>
      </c>
      <c r="F9687" t="str">
        <f t="shared" si="1063"/>
        <v>314-965-7680</v>
      </c>
      <c r="G9687" t="str">
        <f t="shared" si="1058"/>
        <v>10610 Manchester Road</v>
      </c>
      <c r="H9687" t="str">
        <f t="shared" si="1059"/>
        <v>10610 Manchester Road, Saint Louis, Missouri 63122</v>
      </c>
      <c r="I9687" s="1" t="str">
        <f t="shared" si="1060"/>
        <v>63123</v>
      </c>
    </row>
    <row r="9688" spans="1:9" x14ac:dyDescent="0.45">
      <c r="A9688" t="s">
        <v>18897</v>
      </c>
      <c r="B9688" t="s">
        <v>18898</v>
      </c>
      <c r="C9688" t="str">
        <f t="shared" si="1061"/>
        <v>Calcaterra Funeral Home Inc</v>
      </c>
      <c r="D9688" t="str">
        <f t="shared" si="1057"/>
        <v>Saint Louis, Missouri</v>
      </c>
      <c r="E9688" t="str">
        <f t="shared" si="1062"/>
        <v>5140 Daggett AvenueSaint Louis, Missouri 63110</v>
      </c>
      <c r="F9688" t="str">
        <f t="shared" si="1063"/>
        <v>314-771-3383</v>
      </c>
      <c r="G9688" t="str">
        <f t="shared" si="1058"/>
        <v>5140 Daggett Avenue</v>
      </c>
      <c r="H9688" t="str">
        <f t="shared" si="1059"/>
        <v>5140 Daggett Avenue, Saint Louis, Missouri 63110</v>
      </c>
      <c r="I9688" s="1" t="str">
        <f t="shared" si="1060"/>
        <v>63111</v>
      </c>
    </row>
    <row r="9689" spans="1:9" x14ac:dyDescent="0.45">
      <c r="A9689" t="s">
        <v>18899</v>
      </c>
      <c r="B9689" t="s">
        <v>18900</v>
      </c>
      <c r="C9689" t="str">
        <f t="shared" si="1061"/>
        <v>Calvin F Feutz Funeral Home</v>
      </c>
      <c r="D9689" t="str">
        <f t="shared" si="1057"/>
        <v>Saint Louis, Missouri</v>
      </c>
      <c r="E9689" t="str">
        <f t="shared" si="1062"/>
        <v>9480 Lewis And Clark BoulevardSaint Louis, Missouri 63136</v>
      </c>
      <c r="F9689" t="str">
        <f t="shared" si="1063"/>
        <v>314-869-5800</v>
      </c>
      <c r="G9689" t="str">
        <f t="shared" si="1058"/>
        <v>9480 Lewis And Clark Boulevard</v>
      </c>
      <c r="H9689" t="str">
        <f t="shared" si="1059"/>
        <v>9480 Lewis And Clark Boulevard, Saint Louis, Missouri 63136</v>
      </c>
      <c r="I9689" s="1" t="str">
        <f t="shared" si="1060"/>
        <v>63112</v>
      </c>
    </row>
    <row r="9690" spans="1:9" x14ac:dyDescent="0.45">
      <c r="A9690" t="s">
        <v>18901</v>
      </c>
      <c r="B9690" t="s">
        <v>18902</v>
      </c>
      <c r="C9690" t="str">
        <f t="shared" si="1061"/>
        <v>Catholic Cemeteries-St Louis</v>
      </c>
      <c r="D9690" t="str">
        <f t="shared" si="1057"/>
        <v>Saint Louis, Missouri</v>
      </c>
      <c r="E9690" t="str">
        <f t="shared" si="1062"/>
        <v>6901 Mackenzie RoadSaint Louis, Missouri 63123</v>
      </c>
      <c r="F9690" t="str">
        <f t="shared" si="1063"/>
        <v>(314)   352-5300</v>
      </c>
      <c r="G9690" t="str">
        <f t="shared" si="1058"/>
        <v>6901 Mackenzie Road</v>
      </c>
      <c r="H9690" t="str">
        <f t="shared" si="1059"/>
        <v>6901 Mackenzie Road, Saint Louis, Missouri 63123</v>
      </c>
      <c r="I9690" s="1" t="str">
        <f t="shared" si="1060"/>
        <v>63141</v>
      </c>
    </row>
    <row r="9691" spans="1:9" x14ac:dyDescent="0.45">
      <c r="A9691" t="s">
        <v>18903</v>
      </c>
      <c r="B9691" t="s">
        <v>18904</v>
      </c>
      <c r="C9691" t="str">
        <f t="shared" si="1061"/>
        <v>Chulick Funeral Home</v>
      </c>
      <c r="D9691" t="str">
        <f t="shared" si="1057"/>
        <v>Saint Louis, Missouri</v>
      </c>
      <c r="E9691" t="str">
        <f t="shared" si="1062"/>
        <v>5611 S Grand BoulevardSaint Louis, Missouri 63111</v>
      </c>
      <c r="F9691" t="str">
        <f t="shared" si="1063"/>
        <v>314-351-0060</v>
      </c>
      <c r="G9691" t="str">
        <f t="shared" si="1058"/>
        <v>5611 S Grand Boulevard</v>
      </c>
      <c r="H9691" t="str">
        <f t="shared" si="1059"/>
        <v>5611 S Grand Boulevard, Saint Louis, Missouri 63111</v>
      </c>
      <c r="I9691" s="1" t="str">
        <f t="shared" si="1060"/>
        <v>63122</v>
      </c>
    </row>
    <row r="9692" spans="1:9" x14ac:dyDescent="0.45">
      <c r="A9692" t="s">
        <v>18905</v>
      </c>
      <c r="B9692" t="s">
        <v>18906</v>
      </c>
      <c r="C9692" t="str">
        <f t="shared" si="1061"/>
        <v>Clark &amp; Sons Funeral Chapel</v>
      </c>
      <c r="D9692" t="str">
        <f t="shared" si="1057"/>
        <v>Saint Louis, Missouri</v>
      </c>
      <c r="E9692" t="str">
        <f t="shared" si="1062"/>
        <v>933 Hodiamont AvenueSaint Louis, Missouri 63112</v>
      </c>
      <c r="F9692" t="str">
        <f t="shared" si="1063"/>
        <v>314-727-0808</v>
      </c>
      <c r="G9692" t="str">
        <f t="shared" si="1058"/>
        <v>933 Hodiamont Avenue</v>
      </c>
      <c r="H9692" t="str">
        <f t="shared" si="1059"/>
        <v>933 Hodiamont Avenue, Saint Louis, Missouri 63112</v>
      </c>
      <c r="I9692" s="1" t="str">
        <f t="shared" si="1060"/>
        <v>63113</v>
      </c>
    </row>
    <row r="9693" spans="1:9" x14ac:dyDescent="0.45">
      <c r="A9693" t="s">
        <v>18907</v>
      </c>
      <c r="B9693" t="s">
        <v>18908</v>
      </c>
      <c r="C9693" t="str">
        <f t="shared" si="1061"/>
        <v>Cremation Society Of Saint Louis</v>
      </c>
      <c r="D9693" t="str">
        <f t="shared" si="1057"/>
        <v>Saint Louis, Missouri</v>
      </c>
      <c r="E9693" t="str">
        <f t="shared" si="1062"/>
        <v>740 N Mason RdSaint Louis, Missouri 63141</v>
      </c>
      <c r="F9693" t="str">
        <f t="shared" si="1063"/>
        <v>(314) 434-3933</v>
      </c>
      <c r="G9693" t="str">
        <f t="shared" si="1058"/>
        <v>740 N Mason Rd</v>
      </c>
      <c r="H9693" t="str">
        <f t="shared" si="1059"/>
        <v>740 N Mason Rd, Saint Louis, Missouri 63141</v>
      </c>
      <c r="I9693" s="1" t="str">
        <f t="shared" si="1060"/>
        <v>63135</v>
      </c>
    </row>
    <row r="9694" spans="1:9" x14ac:dyDescent="0.45">
      <c r="A9694" t="s">
        <v>18909</v>
      </c>
      <c r="B9694" t="s">
        <v>18910</v>
      </c>
      <c r="C9694" t="str">
        <f t="shared" si="1061"/>
        <v>Cremation Society of St Louis</v>
      </c>
      <c r="D9694" t="str">
        <f t="shared" si="1057"/>
        <v>Saint Louis, Missouri</v>
      </c>
      <c r="E9694" t="str">
        <f t="shared" si="1062"/>
        <v>10305 Big Bend RoadSaint Louis, Missouri 63122</v>
      </c>
      <c r="F9694" t="str">
        <f t="shared" si="1063"/>
        <v>314-205-0022</v>
      </c>
      <c r="G9694" t="str">
        <f t="shared" si="1058"/>
        <v>10305 Big Bend Road</v>
      </c>
      <c r="H9694" t="str">
        <f t="shared" si="1059"/>
        <v>10305 Big Bend Road, Saint Louis, Missouri 63122</v>
      </c>
      <c r="I9694" s="1" t="str">
        <f t="shared" si="1060"/>
        <v>63115</v>
      </c>
    </row>
    <row r="9695" spans="1:9" x14ac:dyDescent="0.45">
      <c r="A9695" t="s">
        <v>18911</v>
      </c>
      <c r="B9695" t="s">
        <v>18912</v>
      </c>
      <c r="C9695" t="str">
        <f t="shared" si="1061"/>
        <v>Cunningham &amp; Moore Funeral Home</v>
      </c>
      <c r="D9695" t="str">
        <f t="shared" si="1057"/>
        <v>Saint Louis, Missouri</v>
      </c>
      <c r="E9695" t="str">
        <f t="shared" si="1062"/>
        <v>2405 Marcus AveSaint Louis, Missouri 63113</v>
      </c>
      <c r="F9695" t="str">
        <f t="shared" si="1063"/>
        <v>(314) 533-3400</v>
      </c>
      <c r="G9695" t="str">
        <f t="shared" si="1058"/>
        <v>2405 Marcus Ave</v>
      </c>
      <c r="H9695" t="str">
        <f t="shared" si="1059"/>
        <v>2405 Marcus Ave, Saint Louis, Missouri 63113</v>
      </c>
      <c r="I9695" s="1" t="str">
        <f t="shared" si="1060"/>
        <v>63129</v>
      </c>
    </row>
    <row r="9696" spans="1:9" x14ac:dyDescent="0.45">
      <c r="A9696" t="s">
        <v>18913</v>
      </c>
      <c r="B9696" t="s">
        <v>18914</v>
      </c>
      <c r="C9696" t="str">
        <f t="shared" si="1061"/>
        <v>Dowell Funeral Directors</v>
      </c>
      <c r="D9696" t="str">
        <f t="shared" si="1057"/>
        <v>Saint Louis, Missouri</v>
      </c>
      <c r="E9696" t="str">
        <f t="shared" si="1062"/>
        <v>119 Church Street # 122Saint Louis, Missouri 63135</v>
      </c>
      <c r="F9696" t="str">
        <f t="shared" si="1063"/>
        <v>314-521-4862</v>
      </c>
      <c r="G9696" t="str">
        <f t="shared" si="1058"/>
        <v>119 Church Street # 122</v>
      </c>
      <c r="H9696" t="str">
        <f t="shared" si="1059"/>
        <v>119 Church Street # 122, Saint Louis, Missouri 63135</v>
      </c>
      <c r="I9696" s="1" t="str">
        <f t="shared" si="1060"/>
        <v>63106</v>
      </c>
    </row>
    <row r="9697" spans="1:9" x14ac:dyDescent="0.45">
      <c r="A9697" t="s">
        <v>18915</v>
      </c>
      <c r="B9697" t="s">
        <v>18916</v>
      </c>
      <c r="C9697" t="str">
        <f t="shared" si="1061"/>
        <v>Eddie Randle &amp; Sons Funeral Home</v>
      </c>
      <c r="D9697" t="str">
        <f t="shared" si="1057"/>
        <v>Saint Louis, Missouri</v>
      </c>
      <c r="E9697" t="str">
        <f t="shared" si="1062"/>
        <v>4600 Natural Bridge AveSaint Louis, Missouri 63115</v>
      </c>
      <c r="F9697" t="str">
        <f t="shared" si="1063"/>
        <v>(314) 381-2400</v>
      </c>
      <c r="G9697" t="str">
        <f t="shared" si="1058"/>
        <v>4600 Natural Bridge Ave</v>
      </c>
      <c r="H9697" t="str">
        <f t="shared" si="1059"/>
        <v>4600 Natural Bridge Ave, Saint Louis, Missouri 63115</v>
      </c>
      <c r="I9697" s="1" t="str">
        <f t="shared" si="1060"/>
        <v>63113</v>
      </c>
    </row>
    <row r="9698" spans="1:9" x14ac:dyDescent="0.45">
      <c r="A9698" t="s">
        <v>18917</v>
      </c>
      <c r="B9698" t="s">
        <v>18918</v>
      </c>
      <c r="C9698" t="str">
        <f t="shared" si="1061"/>
        <v>Fey Funeral Home Inc</v>
      </c>
      <c r="D9698" t="str">
        <f t="shared" si="1057"/>
        <v>Saint Louis, Missouri</v>
      </c>
      <c r="E9698" t="str">
        <f t="shared" si="1062"/>
        <v>4100 Lemay Ferry RoadSaint Louis, Missouri 63129</v>
      </c>
      <c r="F9698" t="str">
        <f t="shared" si="1063"/>
        <v>314-892-5691</v>
      </c>
      <c r="G9698" t="str">
        <f t="shared" si="1058"/>
        <v>4100 Lemay Ferry Road</v>
      </c>
      <c r="H9698" t="str">
        <f t="shared" si="1059"/>
        <v>4100 Lemay Ferry Road, Saint Louis, Missouri 63129</v>
      </c>
      <c r="I9698" s="1" t="str">
        <f t="shared" si="1060"/>
        <v>63125</v>
      </c>
    </row>
    <row r="9699" spans="1:9" x14ac:dyDescent="0.45">
      <c r="A9699" t="s">
        <v>18919</v>
      </c>
      <c r="B9699" t="s">
        <v>18920</v>
      </c>
      <c r="C9699" t="str">
        <f t="shared" si="1061"/>
        <v>Foster &amp; Sons Funeral Home</v>
      </c>
      <c r="D9699" t="str">
        <f t="shared" si="1057"/>
        <v>Saint Louis, Missouri</v>
      </c>
      <c r="E9699" t="str">
        <f t="shared" si="1062"/>
        <v>1221 N Grand BoulevardSaint Louis, Missouri 63106</v>
      </c>
      <c r="F9699" t="str">
        <f t="shared" si="1063"/>
        <v>314-533-3305</v>
      </c>
      <c r="G9699" t="str">
        <f t="shared" si="1058"/>
        <v>1221 N Grand Boulevard</v>
      </c>
      <c r="H9699" t="str">
        <f t="shared" si="1059"/>
        <v>1221 N Grand Boulevard, Saint Louis, Missouri 63106</v>
      </c>
      <c r="I9699" s="1" t="str">
        <f t="shared" si="1060"/>
        <v>63118</v>
      </c>
    </row>
    <row r="9700" spans="1:9" x14ac:dyDescent="0.45">
      <c r="A9700" t="s">
        <v>18921</v>
      </c>
      <c r="B9700" t="s">
        <v>18922</v>
      </c>
      <c r="C9700" t="str">
        <f t="shared" si="1061"/>
        <v>Foster's Services for Funerals</v>
      </c>
      <c r="D9700" t="str">
        <f t="shared" si="1057"/>
        <v>Saint Louis, Missouri</v>
      </c>
      <c r="E9700" t="str">
        <f t="shared" si="1062"/>
        <v>3619 Finney AvenueSaint Louis, Missouri 63113</v>
      </c>
      <c r="F9700" t="str">
        <f t="shared" si="1063"/>
        <v>314-652-3305</v>
      </c>
      <c r="G9700" t="str">
        <f t="shared" si="1058"/>
        <v>3619 Finney Avenue</v>
      </c>
      <c r="H9700" t="str">
        <f t="shared" si="1059"/>
        <v>3619 Finney Avenue, Saint Louis, Missouri 63113</v>
      </c>
      <c r="I9700" s="1" t="str">
        <f t="shared" si="1060"/>
        <v>63119</v>
      </c>
    </row>
    <row r="9701" spans="1:9" x14ac:dyDescent="0.45">
      <c r="A9701" t="s">
        <v>18923</v>
      </c>
      <c r="B9701" t="s">
        <v>18924</v>
      </c>
      <c r="C9701" t="str">
        <f t="shared" si="1061"/>
        <v>Gateway Mortuary Service Inc</v>
      </c>
      <c r="D9701" t="str">
        <f t="shared" si="1057"/>
        <v>Saint Louis, Missouri</v>
      </c>
      <c r="E9701" t="str">
        <f t="shared" si="1062"/>
        <v>9620 S BroadwaySaint Louis, Missouri 63125</v>
      </c>
      <c r="F9701" t="str">
        <f t="shared" si="1063"/>
        <v>314-638-2580</v>
      </c>
      <c r="G9701" t="str">
        <f t="shared" si="1058"/>
        <v>9620 S Broadway</v>
      </c>
      <c r="H9701" t="str">
        <f t="shared" si="1059"/>
        <v>9620 S Broadway, Saint Louis, Missouri 63125</v>
      </c>
      <c r="I9701" s="1" t="str">
        <f t="shared" si="1060"/>
        <v>63136</v>
      </c>
    </row>
    <row r="9702" spans="1:9" x14ac:dyDescent="0.45">
      <c r="A9702" t="s">
        <v>18925</v>
      </c>
      <c r="B9702" t="s">
        <v>18926</v>
      </c>
      <c r="C9702" t="str">
        <f t="shared" si="1061"/>
        <v>Gebken-Benz Mortuary</v>
      </c>
      <c r="D9702" t="str">
        <f t="shared" si="1057"/>
        <v>Saint Louis, Missouri</v>
      </c>
      <c r="E9702" t="str">
        <f t="shared" si="1062"/>
        <v>2842 Meramec StreetSaint Louis, Missouri 63118</v>
      </c>
      <c r="F9702" t="str">
        <f t="shared" si="1063"/>
        <v>314-752-9300</v>
      </c>
      <c r="G9702" t="str">
        <f t="shared" si="1058"/>
        <v>2842 Meramec Street</v>
      </c>
      <c r="H9702" t="str">
        <f t="shared" si="1059"/>
        <v>2842 Meramec Street, Saint Louis, Missouri 63118</v>
      </c>
      <c r="I9702" s="1" t="str">
        <f t="shared" si="1060"/>
        <v>63114</v>
      </c>
    </row>
    <row r="9703" spans="1:9" x14ac:dyDescent="0.45">
      <c r="A9703" t="s">
        <v>18927</v>
      </c>
      <c r="B9703" t="s">
        <v>18928</v>
      </c>
      <c r="C9703" t="str">
        <f t="shared" si="1061"/>
        <v>Gerber Funeral Home</v>
      </c>
      <c r="D9703" t="str">
        <f t="shared" si="1057"/>
        <v>Saint Louis, Missouri</v>
      </c>
      <c r="E9703" t="str">
        <f t="shared" si="1062"/>
        <v>23 W Lockwood AvenueSaint Louis, Missouri 63119</v>
      </c>
      <c r="F9703" t="str">
        <f t="shared" si="1063"/>
        <v>314-968-2000</v>
      </c>
      <c r="G9703" t="str">
        <f t="shared" si="1058"/>
        <v>23 W Lockwood Avenue</v>
      </c>
      <c r="H9703" t="str">
        <f t="shared" si="1059"/>
        <v>23 W Lockwood Avenue, Saint Louis, Missouri 63119</v>
      </c>
      <c r="I9703" s="1" t="str">
        <f t="shared" si="1060"/>
        <v>63109</v>
      </c>
    </row>
    <row r="9704" spans="1:9" x14ac:dyDescent="0.45">
      <c r="A9704" t="s">
        <v>18929</v>
      </c>
      <c r="B9704" t="s">
        <v>18930</v>
      </c>
      <c r="C9704" t="str">
        <f t="shared" si="1061"/>
        <v>Granberry Mortuary</v>
      </c>
      <c r="D9704" t="str">
        <f t="shared" si="1057"/>
        <v>Saint Louis, Missouri</v>
      </c>
      <c r="E9704" t="str">
        <f t="shared" si="1062"/>
        <v>8806 Jennings Station RoadSaint Louis, Missouri 63136</v>
      </c>
      <c r="F9704" t="str">
        <f t="shared" si="1063"/>
        <v>314-867-8837</v>
      </c>
      <c r="G9704" t="str">
        <f t="shared" si="1058"/>
        <v>8806 Jennings Station Road</v>
      </c>
      <c r="H9704" t="str">
        <f t="shared" si="1059"/>
        <v>8806 Jennings Station Road, Saint Louis, Missouri 63136</v>
      </c>
      <c r="I9704" s="1" t="str">
        <f t="shared" si="1060"/>
        <v>63125</v>
      </c>
    </row>
    <row r="9705" spans="1:9" x14ac:dyDescent="0.45">
      <c r="A9705" t="s">
        <v>18931</v>
      </c>
      <c r="B9705" t="s">
        <v>18932</v>
      </c>
      <c r="C9705" t="str">
        <f t="shared" si="1061"/>
        <v>Hilleman Funeral Home</v>
      </c>
      <c r="D9705" t="str">
        <f t="shared" si="1057"/>
        <v>Saint Louis, Missouri</v>
      </c>
      <c r="E9705" t="str">
        <f t="shared" si="1062"/>
        <v>9709 Lackland RoadSaint Louis, Missouri 63114</v>
      </c>
      <c r="F9705" t="str">
        <f t="shared" si="1063"/>
        <v>314-428-4337</v>
      </c>
      <c r="G9705" t="str">
        <f t="shared" si="1058"/>
        <v>9709 Lackland Road</v>
      </c>
      <c r="H9705" t="str">
        <f t="shared" si="1059"/>
        <v>9709 Lackland Road, Saint Louis, Missouri 63114</v>
      </c>
      <c r="I9705" s="1" t="str">
        <f t="shared" si="1060"/>
        <v>63125</v>
      </c>
    </row>
    <row r="9706" spans="1:9" x14ac:dyDescent="0.45">
      <c r="A9706" t="s">
        <v>18933</v>
      </c>
      <c r="B9706" t="s">
        <v>18934</v>
      </c>
      <c r="C9706" t="str">
        <f t="shared" si="1061"/>
        <v>Hoffmeister Mortuary (Colonial Mortuary)</v>
      </c>
      <c r="D9706" t="str">
        <f t="shared" si="1057"/>
        <v>Saint Louis, Missouri</v>
      </c>
      <c r="E9706" t="str">
        <f t="shared" si="1062"/>
        <v>6464 Chippewa StSaint Louis, Missouri 63109</v>
      </c>
      <c r="F9706" t="str">
        <f t="shared" si="1063"/>
        <v>(314) 832-7770</v>
      </c>
      <c r="G9706" t="str">
        <f t="shared" si="1058"/>
        <v>6464 Chippewa St</v>
      </c>
      <c r="H9706" t="str">
        <f t="shared" si="1059"/>
        <v>6464 Chippewa St, Saint Louis, Missouri 63109</v>
      </c>
      <c r="I9706" s="1" t="str">
        <f t="shared" si="1060"/>
        <v>63108</v>
      </c>
    </row>
    <row r="9707" spans="1:9" x14ac:dyDescent="0.45">
      <c r="A9707" t="s">
        <v>18935</v>
      </c>
      <c r="B9707" t="s">
        <v>18936</v>
      </c>
      <c r="C9707" t="str">
        <f t="shared" si="1061"/>
        <v>Hoffmeister Mortuary (South County Chapel)</v>
      </c>
      <c r="D9707" t="str">
        <f t="shared" si="1057"/>
        <v>Saint Louis, Missouri</v>
      </c>
      <c r="E9707" t="str">
        <f t="shared" si="1062"/>
        <v>1515 Lemay Ferry RdSaint Louis, Missouri 63125</v>
      </c>
      <c r="F9707" t="str">
        <f t="shared" si="1063"/>
        <v>(314) 544-7100</v>
      </c>
      <c r="G9707" t="str">
        <f t="shared" si="1058"/>
        <v>1515 Lemay Ferry Rd</v>
      </c>
      <c r="H9707" t="str">
        <f t="shared" si="1059"/>
        <v>1515 Lemay Ferry Rd, Saint Louis, Missouri 63125</v>
      </c>
      <c r="I9707" s="1" t="str">
        <f t="shared" si="1060"/>
        <v>63139</v>
      </c>
    </row>
    <row r="9708" spans="1:9" x14ac:dyDescent="0.45">
      <c r="A9708" t="s">
        <v>18937</v>
      </c>
      <c r="B9708" t="s">
        <v>18938</v>
      </c>
      <c r="C9708" t="str">
        <f t="shared" si="1061"/>
        <v>Hoffmeister S County Chapel</v>
      </c>
      <c r="D9708" t="str">
        <f t="shared" si="1057"/>
        <v>Saint Louis, Missouri</v>
      </c>
      <c r="E9708" t="str">
        <f t="shared" si="1062"/>
        <v>1515 Lemay Ferry RoadSaint Louis, Missouri 63125</v>
      </c>
      <c r="F9708" t="str">
        <f t="shared" si="1063"/>
        <v>314-544-7100</v>
      </c>
      <c r="G9708" t="str">
        <f t="shared" si="1058"/>
        <v>1515 Lemay Ferry Road</v>
      </c>
      <c r="H9708" t="str">
        <f t="shared" si="1059"/>
        <v>1515 Lemay Ferry Road, Saint Louis, Missouri 63125</v>
      </c>
      <c r="I9708" s="1" t="str">
        <f t="shared" si="1060"/>
        <v>63143</v>
      </c>
    </row>
    <row r="9709" spans="1:9" x14ac:dyDescent="0.45">
      <c r="A9709" t="s">
        <v>18939</v>
      </c>
      <c r="B9709" t="s">
        <v>18940</v>
      </c>
      <c r="C9709" t="str">
        <f t="shared" si="1061"/>
        <v>Hosea E Gales-Atkins The Home For funerals</v>
      </c>
      <c r="D9709" t="str">
        <f t="shared" si="1057"/>
        <v>Saint Louis, Missouri</v>
      </c>
      <c r="E9709" t="str">
        <f t="shared" si="1062"/>
        <v>5039 Delmar BlvdSaint Louis, Missouri 63108</v>
      </c>
      <c r="F9709" t="str">
        <f t="shared" si="1063"/>
        <v>(314) 361-1000</v>
      </c>
      <c r="G9709" t="str">
        <f t="shared" si="1058"/>
        <v>5039 Delmar Blvd</v>
      </c>
      <c r="H9709" t="str">
        <f t="shared" si="1059"/>
        <v>5039 Delmar Blvd, Saint Louis, Missouri 63108</v>
      </c>
      <c r="I9709" s="1" t="str">
        <f t="shared" si="1060"/>
        <v>63116</v>
      </c>
    </row>
    <row r="9710" spans="1:9" x14ac:dyDescent="0.45">
      <c r="A9710" t="s">
        <v>18941</v>
      </c>
      <c r="B9710" t="s">
        <v>18942</v>
      </c>
      <c r="C9710" t="str">
        <f t="shared" si="1061"/>
        <v>Howard H Michel Funeral Home</v>
      </c>
      <c r="D9710" t="str">
        <f t="shared" si="1057"/>
        <v>Saint Louis, Missouri</v>
      </c>
      <c r="E9710" t="str">
        <f t="shared" si="1062"/>
        <v>5930 Southwest AvenueSaint Louis, Missouri 63139</v>
      </c>
      <c r="F9710" t="str">
        <f t="shared" si="1063"/>
        <v>314-645-4241</v>
      </c>
      <c r="G9710" t="str">
        <f t="shared" si="1058"/>
        <v>5930 Southwest Avenue</v>
      </c>
      <c r="H9710" t="str">
        <f t="shared" si="1059"/>
        <v>5930 Southwest Avenue, Saint Louis, Missouri 63139</v>
      </c>
      <c r="I9710" s="1" t="str">
        <f t="shared" si="1060"/>
        <v>63116</v>
      </c>
    </row>
    <row r="9711" spans="1:9" x14ac:dyDescent="0.45">
      <c r="A9711" t="s">
        <v>18943</v>
      </c>
      <c r="B9711" t="s">
        <v>18944</v>
      </c>
      <c r="C9711" t="str">
        <f t="shared" si="1061"/>
        <v>Jay B Smith Funeral Homes</v>
      </c>
      <c r="D9711" t="str">
        <f t="shared" si="1057"/>
        <v>Saint Louis, Missouri</v>
      </c>
      <c r="E9711" t="str">
        <f t="shared" si="1062"/>
        <v>7456 Manchester RoadSaint Louis, Missouri 63143</v>
      </c>
      <c r="F9711" t="str">
        <f t="shared" si="1063"/>
        <v>314-781-1115</v>
      </c>
      <c r="G9711" t="str">
        <f t="shared" si="1058"/>
        <v>7456 Manchester Road</v>
      </c>
      <c r="H9711" t="str">
        <f t="shared" si="1059"/>
        <v>7456 Manchester Road, Saint Louis, Missouri 63143</v>
      </c>
      <c r="I9711" s="1" t="str">
        <f t="shared" si="1060"/>
        <v>63116</v>
      </c>
    </row>
    <row r="9712" spans="1:9" x14ac:dyDescent="0.45">
      <c r="A9712" t="s">
        <v>18945</v>
      </c>
      <c r="B9712" t="s">
        <v>18946</v>
      </c>
      <c r="C9712" t="str">
        <f t="shared" si="1061"/>
        <v>Jim Wright &amp; Sons Mortuary</v>
      </c>
      <c r="D9712" t="str">
        <f t="shared" si="1057"/>
        <v>Saint Louis, Missouri</v>
      </c>
      <c r="E9712" t="str">
        <f t="shared" si="1062"/>
        <v>3620 Chippewa StreetSaint Louis, Missouri 63116</v>
      </c>
      <c r="F9712" t="str">
        <f t="shared" si="1063"/>
        <v>314-773-7100</v>
      </c>
      <c r="G9712" t="str">
        <f t="shared" si="1058"/>
        <v>3620 Chippewa Street</v>
      </c>
      <c r="H9712" t="str">
        <f t="shared" si="1059"/>
        <v>3620 Chippewa Street, Saint Louis, Missouri 63116</v>
      </c>
      <c r="I9712" s="1" t="str">
        <f t="shared" si="1060"/>
        <v>63109</v>
      </c>
    </row>
    <row r="9713" spans="1:9" x14ac:dyDescent="0.45">
      <c r="A9713" t="s">
        <v>18947</v>
      </c>
      <c r="B9713" t="s">
        <v>18948</v>
      </c>
      <c r="C9713" t="str">
        <f t="shared" si="1061"/>
        <v>John L Ziegenhein &amp; Sons Funeral Homes</v>
      </c>
      <c r="D9713" t="str">
        <f t="shared" si="1057"/>
        <v>Saint Louis, Missouri</v>
      </c>
      <c r="E9713" t="str">
        <f t="shared" si="1062"/>
        <v>7027 Gravois AveSaint Louis, Missouri 63116</v>
      </c>
      <c r="F9713" t="str">
        <f t="shared" si="1063"/>
        <v>(314) 352-2600</v>
      </c>
      <c r="G9713" t="str">
        <f t="shared" si="1058"/>
        <v>7027 Gravois Ave</v>
      </c>
      <c r="H9713" t="str">
        <f t="shared" si="1059"/>
        <v>7027 Gravois Ave, Saint Louis, Missouri 63116</v>
      </c>
      <c r="I9713" s="1" t="str">
        <f t="shared" si="1060"/>
        <v>63144</v>
      </c>
    </row>
    <row r="9714" spans="1:9" x14ac:dyDescent="0.45">
      <c r="A9714" t="s">
        <v>18947</v>
      </c>
      <c r="B9714" t="s">
        <v>18948</v>
      </c>
      <c r="C9714" t="str">
        <f t="shared" si="1061"/>
        <v>John L Ziegenhein &amp; Sons Funeral Homes</v>
      </c>
      <c r="D9714" t="str">
        <f t="shared" si="1057"/>
        <v>Saint Louis, Missouri</v>
      </c>
      <c r="E9714" t="str">
        <f t="shared" si="1062"/>
        <v>7027 Gravois AveSaint Louis, Missouri 63116</v>
      </c>
      <c r="F9714" t="str">
        <f t="shared" si="1063"/>
        <v>(314) 352-2600</v>
      </c>
      <c r="G9714" t="str">
        <f t="shared" si="1058"/>
        <v>7027 Gravois Ave</v>
      </c>
      <c r="H9714" t="str">
        <f t="shared" si="1059"/>
        <v>7027 Gravois Ave, Saint Louis, Missouri 63116</v>
      </c>
      <c r="I9714" s="1" t="str">
        <f t="shared" si="1060"/>
        <v>63123</v>
      </c>
    </row>
    <row r="9715" spans="1:9" x14ac:dyDescent="0.45">
      <c r="A9715" t="s">
        <v>18949</v>
      </c>
      <c r="B9715" t="s">
        <v>18950</v>
      </c>
      <c r="C9715" t="str">
        <f t="shared" si="1061"/>
        <v>Kriegshauser (South Mortuary)</v>
      </c>
      <c r="D9715" t="str">
        <f t="shared" si="1057"/>
        <v>Saint Louis, Missouri</v>
      </c>
      <c r="E9715" t="str">
        <f t="shared" si="1062"/>
        <v>4228 S Kingshighway BlvdSaint Louis, Missouri 63109</v>
      </c>
      <c r="F9715" t="str">
        <f t="shared" si="1063"/>
        <v>(314) 351-4320</v>
      </c>
      <c r="G9715" t="str">
        <f t="shared" si="1058"/>
        <v>4228 S Kingshighway Blvd</v>
      </c>
      <c r="H9715" t="str">
        <f t="shared" si="1059"/>
        <v>4228 S Kingshighway Blvd, Saint Louis, Missouri 63109</v>
      </c>
      <c r="I9715" s="1" t="str">
        <f t="shared" si="1060"/>
        <v>63118</v>
      </c>
    </row>
    <row r="9716" spans="1:9" x14ac:dyDescent="0.45">
      <c r="A9716" t="s">
        <v>18951</v>
      </c>
      <c r="B9716" t="s">
        <v>18952</v>
      </c>
      <c r="C9716" t="str">
        <f t="shared" si="1061"/>
        <v>Kriegshauser Brothers Funeral</v>
      </c>
      <c r="D9716" t="str">
        <f t="shared" si="1057"/>
        <v>Saint Louis, Missouri</v>
      </c>
      <c r="E9716" t="str">
        <f t="shared" si="1062"/>
        <v>2556 S Brentwood BoulevardSaint Louis, Missouri 63144</v>
      </c>
      <c r="F9716" t="str">
        <f t="shared" si="1063"/>
        <v>314-962-0601</v>
      </c>
      <c r="G9716" t="str">
        <f t="shared" si="1058"/>
        <v>2556 S Brentwood Boulevard</v>
      </c>
      <c r="H9716" t="str">
        <f t="shared" si="1059"/>
        <v>2556 S Brentwood Boulevard, Saint Louis, Missouri 63144</v>
      </c>
      <c r="I9716" s="1" t="str">
        <f t="shared" si="1060"/>
        <v>63129</v>
      </c>
    </row>
    <row r="9717" spans="1:9" x14ac:dyDescent="0.45">
      <c r="A9717" t="s">
        <v>18953</v>
      </c>
      <c r="B9717" t="s">
        <v>18954</v>
      </c>
      <c r="C9717" t="str">
        <f t="shared" si="1061"/>
        <v>Kutis Funeral Home Inc</v>
      </c>
      <c r="D9717" t="str">
        <f t="shared" si="1057"/>
        <v>Saint Louis, Missouri</v>
      </c>
      <c r="E9717" t="str">
        <f t="shared" si="1062"/>
        <v>10151 Gravois RoadSaint Louis, Missouri 63123</v>
      </c>
      <c r="F9717" t="str">
        <f t="shared" si="1063"/>
        <v>314-842-4458</v>
      </c>
      <c r="G9717" t="str">
        <f t="shared" si="1058"/>
        <v>10151 Gravois Road</v>
      </c>
      <c r="H9717" t="str">
        <f t="shared" si="1059"/>
        <v>10151 Gravois Road, Saint Louis, Missouri 63123</v>
      </c>
      <c r="I9717" s="1" t="str">
        <f t="shared" si="1060"/>
        <v>63125</v>
      </c>
    </row>
    <row r="9718" spans="1:9" x14ac:dyDescent="0.45">
      <c r="A9718" t="s">
        <v>18955</v>
      </c>
      <c r="B9718" t="s">
        <v>18956</v>
      </c>
      <c r="C9718" t="str">
        <f t="shared" si="1061"/>
        <v>Kutis Funeral Home Inc / City Chapel</v>
      </c>
      <c r="D9718" t="str">
        <f t="shared" si="1057"/>
        <v>Saint Louis, Missouri</v>
      </c>
      <c r="E9718" t="str">
        <f t="shared" si="1062"/>
        <v>2906 Gravois AveSaint Louis, Missouri 63118</v>
      </c>
      <c r="F9718" t="str">
        <f t="shared" si="1063"/>
        <v>(314) 772-3000</v>
      </c>
      <c r="G9718" t="str">
        <f t="shared" si="1058"/>
        <v>2906 Gravois Ave</v>
      </c>
      <c r="H9718" t="str">
        <f t="shared" si="1059"/>
        <v>2906 Gravois Ave, Saint Louis, Missouri 63118</v>
      </c>
      <c r="I9718" s="1" t="str">
        <f t="shared" si="1060"/>
        <v>63130</v>
      </c>
    </row>
    <row r="9719" spans="1:9" x14ac:dyDescent="0.45">
      <c r="A9719" t="s">
        <v>18957</v>
      </c>
      <c r="B9719" t="s">
        <v>18958</v>
      </c>
      <c r="C9719" t="str">
        <f t="shared" si="1061"/>
        <v>Kutis Funeral Home Inc / S County Chapel</v>
      </c>
      <c r="D9719" t="str">
        <f t="shared" si="1057"/>
        <v>Saint Louis, Missouri</v>
      </c>
      <c r="E9719" t="str">
        <f t="shared" si="1062"/>
        <v>5255 Lemay Ferry RdSaint Louis, Missouri 63129</v>
      </c>
      <c r="F9719" t="str">
        <f t="shared" si="1063"/>
        <v>(314) 894-4500</v>
      </c>
      <c r="G9719" t="str">
        <f t="shared" si="1058"/>
        <v>5255 Lemay Ferry Rd</v>
      </c>
      <c r="H9719" t="str">
        <f t="shared" si="1059"/>
        <v>5255 Lemay Ferry Rd, Saint Louis, Missouri 63129</v>
      </c>
      <c r="I9719" s="1" t="str">
        <f t="shared" si="1060"/>
        <v>63138</v>
      </c>
    </row>
    <row r="9720" spans="1:9" x14ac:dyDescent="0.45">
      <c r="A9720" t="s">
        <v>18959</v>
      </c>
      <c r="B9720" t="s">
        <v>18960</v>
      </c>
      <c r="C9720" t="str">
        <f t="shared" si="1061"/>
        <v>Lord Funeral Home</v>
      </c>
      <c r="D9720" t="str">
        <f t="shared" si="1057"/>
        <v>Saint Louis, Missouri</v>
      </c>
      <c r="E9720" t="str">
        <f t="shared" si="1062"/>
        <v>2900 Telegraph RdSaint Louis, Missouri 63125</v>
      </c>
      <c r="F9720" t="str">
        <f t="shared" si="1063"/>
        <v>(314) 845-2838</v>
      </c>
      <c r="G9720" t="str">
        <f t="shared" si="1058"/>
        <v>2900 Telegraph Rd</v>
      </c>
      <c r="H9720" t="str">
        <f t="shared" si="1059"/>
        <v>2900 Telegraph Rd, Saint Louis, Missouri 63125</v>
      </c>
      <c r="I9720" s="1" t="str">
        <f t="shared" si="1060"/>
        <v>63136</v>
      </c>
    </row>
    <row r="9721" spans="1:9" x14ac:dyDescent="0.45">
      <c r="A9721" t="s">
        <v>18961</v>
      </c>
      <c r="B9721" t="s">
        <v>18962</v>
      </c>
      <c r="C9721" t="str">
        <f t="shared" si="1061"/>
        <v>Lupton Funeral Chapel Inc</v>
      </c>
      <c r="D9721" t="str">
        <f t="shared" si="1057"/>
        <v>Saint Louis, Missouri</v>
      </c>
      <c r="E9721" t="str">
        <f t="shared" si="1062"/>
        <v>7233 Delmar BlvdSaint Louis, Missouri 63130</v>
      </c>
      <c r="F9721" t="str">
        <f t="shared" si="1063"/>
        <v>(314) 721-1870</v>
      </c>
      <c r="G9721" t="str">
        <f t="shared" si="1058"/>
        <v>7233 Delmar Blvd</v>
      </c>
      <c r="H9721" t="str">
        <f t="shared" si="1059"/>
        <v>7233 Delmar Blvd, Saint Louis, Missouri 63130</v>
      </c>
      <c r="I9721" s="1" t="str">
        <f t="shared" si="1060"/>
        <v>63108</v>
      </c>
    </row>
    <row r="9722" spans="1:9" x14ac:dyDescent="0.45">
      <c r="A9722" t="s">
        <v>18963</v>
      </c>
      <c r="B9722" t="s">
        <v>18964</v>
      </c>
      <c r="C9722" t="str">
        <f t="shared" si="1061"/>
        <v>Math Hermann &amp; Son Funeral Home</v>
      </c>
      <c r="D9722" t="str">
        <f t="shared" si="1057"/>
        <v>Saint Louis, Missouri</v>
      </c>
      <c r="E9722" t="str">
        <f t="shared" si="1062"/>
        <v>1645 Redman RoadSaint Louis, Missouri 63138</v>
      </c>
      <c r="F9722" t="str">
        <f t="shared" si="1063"/>
        <v>314-868-1000</v>
      </c>
      <c r="G9722" t="str">
        <f t="shared" si="1058"/>
        <v>1645 Redman Road</v>
      </c>
      <c r="H9722" t="str">
        <f t="shared" si="1059"/>
        <v>1645 Redman Road, Saint Louis, Missouri 63138</v>
      </c>
      <c r="I9722" s="1" t="str">
        <f t="shared" si="1060"/>
        <v>63138</v>
      </c>
    </row>
    <row r="9723" spans="1:9" x14ac:dyDescent="0.45">
      <c r="A9723" t="s">
        <v>18965</v>
      </c>
      <c r="B9723" t="s">
        <v>18966</v>
      </c>
      <c r="C9723" t="str">
        <f t="shared" si="1061"/>
        <v>Math Hermann &amp; Son Inc</v>
      </c>
      <c r="D9723" t="str">
        <f t="shared" si="1057"/>
        <v>Saint Louis, Missouri</v>
      </c>
      <c r="E9723" t="str">
        <f t="shared" si="1062"/>
        <v>10212 Halls Ferry RdSaint Louis, Missouri 63136</v>
      </c>
      <c r="F9723" t="str">
        <f t="shared" si="1063"/>
        <v>(314) 868-1000</v>
      </c>
      <c r="G9723" t="str">
        <f t="shared" si="1058"/>
        <v>10212 Halls Ferry Rd</v>
      </c>
      <c r="H9723" t="str">
        <f t="shared" si="1059"/>
        <v>10212 Halls Ferry Rd, Saint Louis, Missouri 63136</v>
      </c>
      <c r="I9723" s="1" t="str">
        <f t="shared" si="1060"/>
        <v>63108</v>
      </c>
    </row>
    <row r="9724" spans="1:9" x14ac:dyDescent="0.45">
      <c r="A9724" t="s">
        <v>18967</v>
      </c>
      <c r="B9724" t="s">
        <v>18968</v>
      </c>
      <c r="C9724" t="str">
        <f t="shared" si="1061"/>
        <v>Mayer Funeral Home Inc</v>
      </c>
      <c r="D9724" t="str">
        <f t="shared" si="1057"/>
        <v>Saint Louis, Missouri</v>
      </c>
      <c r="E9724" t="str">
        <f t="shared" si="1062"/>
        <v>4356 Lindell BlvdSaint Louis, Missouri 63108</v>
      </c>
      <c r="F9724" t="str">
        <f t="shared" si="1063"/>
        <v>(314) 533-0293</v>
      </c>
      <c r="G9724" t="str">
        <f t="shared" si="1058"/>
        <v>4356 Lindell Blvd</v>
      </c>
      <c r="H9724" t="str">
        <f t="shared" si="1059"/>
        <v>4356 Lindell Blvd, Saint Louis, Missouri 63108</v>
      </c>
      <c r="I9724" s="1" t="str">
        <f t="shared" si="1060"/>
        <v>63104</v>
      </c>
    </row>
    <row r="9725" spans="1:9" x14ac:dyDescent="0.45">
      <c r="A9725" t="s">
        <v>18969</v>
      </c>
      <c r="B9725" t="s">
        <v>18970</v>
      </c>
      <c r="C9725" t="str">
        <f t="shared" si="1061"/>
        <v>Mc Cray Mortuary Service</v>
      </c>
      <c r="D9725" t="str">
        <f t="shared" si="1057"/>
        <v>Saint Louis, Missouri</v>
      </c>
      <c r="E9725" t="str">
        <f t="shared" si="1062"/>
        <v>12406 Lusher RoadSaint Louis, Missouri 63138</v>
      </c>
      <c r="F9725" t="str">
        <f t="shared" si="1063"/>
        <v>314-438-1582</v>
      </c>
      <c r="G9725" t="str">
        <f t="shared" si="1058"/>
        <v>12406 Lusher Road</v>
      </c>
      <c r="H9725" t="str">
        <f t="shared" si="1059"/>
        <v>12406 Lusher Road, Saint Louis, Missouri 63138</v>
      </c>
      <c r="I9725" s="1" t="str">
        <f t="shared" si="1060"/>
        <v>63103</v>
      </c>
    </row>
    <row r="9726" spans="1:9" x14ac:dyDescent="0.45">
      <c r="A9726" t="s">
        <v>18971</v>
      </c>
      <c r="B9726" t="s">
        <v>18972</v>
      </c>
      <c r="C9726" t="str">
        <f t="shared" si="1061"/>
        <v>McClendon Funeral Home</v>
      </c>
      <c r="D9726" t="str">
        <f t="shared" si="1057"/>
        <v>Saint Louis, Missouri</v>
      </c>
      <c r="E9726" t="str">
        <f t="shared" si="1062"/>
        <v>4535 Washington BlvdSaint Louis, Missouri 63108</v>
      </c>
      <c r="F9726" t="str">
        <f t="shared" si="1063"/>
        <v>(314) 361-2736</v>
      </c>
      <c r="G9726" t="str">
        <f t="shared" si="1058"/>
        <v>4535 Washington Blvd</v>
      </c>
      <c r="H9726" t="str">
        <f t="shared" si="1059"/>
        <v>4535 Washington Blvd, Saint Louis, Missouri 63108</v>
      </c>
      <c r="I9726" s="1" t="str">
        <f t="shared" si="1060"/>
        <v>63119</v>
      </c>
    </row>
    <row r="9727" spans="1:9" x14ac:dyDescent="0.45">
      <c r="A9727" t="s">
        <v>18973</v>
      </c>
      <c r="B9727" t="s">
        <v>18974</v>
      </c>
      <c r="C9727" t="str">
        <f t="shared" si="1061"/>
        <v>McLaughlin Funeral Home</v>
      </c>
      <c r="D9727" t="str">
        <f t="shared" si="1057"/>
        <v>Saint Louis, Missouri</v>
      </c>
      <c r="E9727" t="str">
        <f t="shared" si="1062"/>
        <v>2301 Lafayette AvenueSaint Louis, Missouri 63104</v>
      </c>
      <c r="F9727" t="str">
        <f t="shared" si="1063"/>
        <v>(314) 771-0717</v>
      </c>
      <c r="G9727" t="str">
        <f t="shared" si="1058"/>
        <v>2301 Lafayette Avenue</v>
      </c>
      <c r="H9727" t="str">
        <f t="shared" si="1059"/>
        <v>2301 Lafayette Avenue, Saint Louis, Missouri 63104</v>
      </c>
      <c r="I9727" s="1" t="str">
        <f t="shared" si="1060"/>
        <v>63114</v>
      </c>
    </row>
    <row r="9728" spans="1:9" x14ac:dyDescent="0.45">
      <c r="A9728" t="s">
        <v>18975</v>
      </c>
      <c r="B9728" t="s">
        <v>18976</v>
      </c>
      <c r="C9728" t="str">
        <f t="shared" si="1061"/>
        <v>National Body Donor Program</v>
      </c>
      <c r="D9728" t="str">
        <f t="shared" si="1057"/>
        <v>Saint Louis, Missouri</v>
      </c>
      <c r="E9728" t="str">
        <f t="shared" si="1062"/>
        <v>2135 Chouteau AvenueSaint Louis, Missouri 63103</v>
      </c>
      <c r="F9728" t="str">
        <f t="shared" si="1063"/>
        <v>314-241-6237</v>
      </c>
      <c r="G9728" t="str">
        <f t="shared" si="1058"/>
        <v>2135 Chouteau Avenue</v>
      </c>
      <c r="H9728" t="str">
        <f t="shared" si="1059"/>
        <v>2135 Chouteau Avenue, Saint Louis, Missouri 63103</v>
      </c>
      <c r="I9728" s="1" t="str">
        <f t="shared" si="1060"/>
        <v>63113</v>
      </c>
    </row>
    <row r="9729" spans="1:9" x14ac:dyDescent="0.45">
      <c r="A9729" t="s">
        <v>18977</v>
      </c>
      <c r="B9729" t="s">
        <v>18978</v>
      </c>
      <c r="C9729" t="str">
        <f t="shared" si="1061"/>
        <v>Neptune Society</v>
      </c>
      <c r="D9729" t="str">
        <f t="shared" si="1057"/>
        <v>Saint Louis, Missouri</v>
      </c>
      <c r="E9729" t="str">
        <f t="shared" si="1062"/>
        <v>9804 Manchester RoadSaint Louis, Missouri 63119</v>
      </c>
      <c r="F9729" t="str">
        <f t="shared" si="1063"/>
        <v>314-962-9600</v>
      </c>
      <c r="G9729" t="str">
        <f t="shared" si="1058"/>
        <v>9804 Manchester Road</v>
      </c>
      <c r="H9729" t="str">
        <f t="shared" si="1059"/>
        <v>9804 Manchester Road, Saint Louis, Missouri 63119</v>
      </c>
      <c r="I9729" s="1" t="str">
        <f t="shared" si="1060"/>
        <v>63114</v>
      </c>
    </row>
    <row r="9730" spans="1:9" x14ac:dyDescent="0.45">
      <c r="A9730" t="s">
        <v>18979</v>
      </c>
      <c r="B9730" t="s">
        <v>18980</v>
      </c>
      <c r="C9730" t="str">
        <f t="shared" si="1061"/>
        <v>Oak Grove Chapel &amp; Crematory</v>
      </c>
      <c r="D9730" t="str">
        <f t="shared" ref="D9730:D9793" si="1064">RIGHT($A9730,LEN($A9730) - FIND(",",$A9730)-1)</f>
        <v>Saint Louis, Missouri</v>
      </c>
      <c r="E9730" t="str">
        <f t="shared" si="1062"/>
        <v>7800 Saint Charles Rock RoadSaint Louis, Missouri 63114</v>
      </c>
      <c r="F9730" t="str">
        <f t="shared" si="1063"/>
        <v>314-721-7260</v>
      </c>
      <c r="G9730" t="str">
        <f t="shared" ref="G9730:G9793" si="1065">LEFT(E9730, FIND(D9730,E9730)-1)</f>
        <v>7800 Saint Charles Rock Road</v>
      </c>
      <c r="H9730" t="str">
        <f t="shared" ref="H9730:H9793" si="1066">_xlfn.CONCAT(G9730,", ",D9730," ", RIGHT(E9730,5))</f>
        <v>7800 Saint Charles Rock Road, Saint Louis, Missouri 63114</v>
      </c>
      <c r="I9730" s="1" t="str">
        <f t="shared" ref="I9730:I9793" si="1067">RIGHT(E9733,5)</f>
        <v>63141</v>
      </c>
    </row>
    <row r="9731" spans="1:9" x14ac:dyDescent="0.45">
      <c r="A9731" t="s">
        <v>18981</v>
      </c>
      <c r="B9731" t="s">
        <v>18982</v>
      </c>
      <c r="C9731" t="str">
        <f t="shared" ref="C9731:C9794" si="1068">LEFT($A9731,FIND(",", $A9731)-1)</f>
        <v>Officer Funeral Home / Ellis Chapel</v>
      </c>
      <c r="D9731" t="str">
        <f t="shared" si="1064"/>
        <v>Saint Louis, Missouri</v>
      </c>
      <c r="E9731" t="str">
        <f t="shared" ref="E9731:E9794" si="1069">LEFT($B9731,FIND("Phone",$B9731)-1)</f>
        <v>1905 Union BlvdSaint Louis, Missouri 63113</v>
      </c>
      <c r="F9731" t="str">
        <f t="shared" ref="F9731:F9794" si="1070">RIGHT($B9731,LEN($B9731) - FIND("Phone",$B9731)-6)</f>
        <v>(314) 389-1905</v>
      </c>
      <c r="G9731" t="str">
        <f t="shared" si="1065"/>
        <v>1905 Union Blvd</v>
      </c>
      <c r="H9731" t="str">
        <f t="shared" si="1066"/>
        <v>1905 Union Blvd, Saint Louis, Missouri 63113</v>
      </c>
      <c r="I9731" s="1" t="str">
        <f t="shared" si="1067"/>
        <v>63122</v>
      </c>
    </row>
    <row r="9732" spans="1:9" x14ac:dyDescent="0.45">
      <c r="A9732" t="s">
        <v>18983</v>
      </c>
      <c r="B9732" t="s">
        <v>18984</v>
      </c>
      <c r="C9732" t="str">
        <f t="shared" si="1068"/>
        <v>Ortmann Funeral Home</v>
      </c>
      <c r="D9732" t="str">
        <f t="shared" si="1064"/>
        <v>Saint Louis, Missouri</v>
      </c>
      <c r="E9732" t="str">
        <f t="shared" si="1069"/>
        <v>9222 Lackland RoadSaint Louis, Missouri 63114</v>
      </c>
      <c r="F9732" t="str">
        <f t="shared" si="1070"/>
        <v>314-427-2222</v>
      </c>
      <c r="G9732" t="str">
        <f t="shared" si="1065"/>
        <v>9222 Lackland Road</v>
      </c>
      <c r="H9732" t="str">
        <f t="shared" si="1066"/>
        <v>9222 Lackland Road, Saint Louis, Missouri 63114</v>
      </c>
      <c r="I9732" s="1" t="str">
        <f t="shared" si="1067"/>
        <v>63106</v>
      </c>
    </row>
    <row r="9733" spans="1:9" x14ac:dyDescent="0.45">
      <c r="A9733" t="s">
        <v>18985</v>
      </c>
      <c r="B9733" t="s">
        <v>18986</v>
      </c>
      <c r="C9733" t="str">
        <f t="shared" si="1068"/>
        <v>Ortmann Stipanovich Funeral</v>
      </c>
      <c r="D9733" t="str">
        <f t="shared" si="1064"/>
        <v>Saint Louis, Missouri</v>
      </c>
      <c r="E9733" t="str">
        <f t="shared" si="1069"/>
        <v>12444 Olive BoulevardSaint Louis, Missouri 63141</v>
      </c>
      <c r="F9733" t="str">
        <f t="shared" si="1070"/>
        <v>314-514-1111</v>
      </c>
      <c r="G9733" t="str">
        <f t="shared" si="1065"/>
        <v>12444 Olive Boulevard</v>
      </c>
      <c r="H9733" t="str">
        <f t="shared" si="1066"/>
        <v>12444 Olive Boulevard, Saint Louis, Missouri 63141</v>
      </c>
      <c r="I9733" s="1" t="str">
        <f t="shared" si="1067"/>
        <v>63136</v>
      </c>
    </row>
    <row r="9734" spans="1:9" x14ac:dyDescent="0.45">
      <c r="A9734" t="s">
        <v>18987</v>
      </c>
      <c r="B9734" t="s">
        <v>18988</v>
      </c>
      <c r="C9734" t="str">
        <f t="shared" si="1068"/>
        <v>Pfitzinger Funeral Home</v>
      </c>
      <c r="D9734" t="str">
        <f t="shared" si="1064"/>
        <v>Saint Louis, Missouri</v>
      </c>
      <c r="E9734" t="str">
        <f t="shared" si="1069"/>
        <v>10301 Big Bend RoadSaint Louis, Missouri 63122</v>
      </c>
      <c r="F9734" t="str">
        <f t="shared" si="1070"/>
        <v>314-965-8228</v>
      </c>
      <c r="G9734" t="str">
        <f t="shared" si="1065"/>
        <v>10301 Big Bend Road</v>
      </c>
      <c r="H9734" t="str">
        <f t="shared" si="1066"/>
        <v>10301 Big Bend Road, Saint Louis, Missouri 63122</v>
      </c>
      <c r="I9734" s="1" t="str">
        <f t="shared" si="1067"/>
        <v>63106</v>
      </c>
    </row>
    <row r="9735" spans="1:9" x14ac:dyDescent="0.45">
      <c r="A9735" t="s">
        <v>18989</v>
      </c>
      <c r="B9735" t="s">
        <v>18990</v>
      </c>
      <c r="C9735" t="str">
        <f t="shared" si="1068"/>
        <v>Price Funeral Home</v>
      </c>
      <c r="D9735" t="str">
        <f t="shared" si="1064"/>
        <v>Saint Louis, Missouri</v>
      </c>
      <c r="E9735" t="str">
        <f t="shared" si="1069"/>
        <v>1936 Saint Louis AvenueSaint Louis, Missouri 63106</v>
      </c>
      <c r="F9735" t="str">
        <f t="shared" si="1070"/>
        <v>(314) 231-4572</v>
      </c>
      <c r="G9735" t="str">
        <f t="shared" si="1065"/>
        <v>1936 Saint Louis Avenue</v>
      </c>
      <c r="H9735" t="str">
        <f t="shared" si="1066"/>
        <v>1936 Saint Louis Avenue, Saint Louis, Missouri 63106</v>
      </c>
      <c r="I9735" s="1" t="str">
        <f t="shared" si="1067"/>
        <v>63108</v>
      </c>
    </row>
    <row r="9736" spans="1:9" x14ac:dyDescent="0.45">
      <c r="A9736" t="s">
        <v>18991</v>
      </c>
      <c r="B9736" t="s">
        <v>18992</v>
      </c>
      <c r="C9736" t="str">
        <f t="shared" si="1068"/>
        <v>Professional Funeral Director</v>
      </c>
      <c r="D9736" t="str">
        <f t="shared" si="1064"/>
        <v>Saint Louis, Missouri</v>
      </c>
      <c r="E9736" t="str">
        <f t="shared" si="1069"/>
        <v>6808 WestSaint Louis, Missouri 63136</v>
      </c>
      <c r="F9736" t="str">
        <f t="shared" si="1070"/>
        <v>314-382-6707</v>
      </c>
      <c r="G9736" t="str">
        <f t="shared" si="1065"/>
        <v>6808 West</v>
      </c>
      <c r="H9736" t="str">
        <f t="shared" si="1066"/>
        <v>6808 West, Saint Louis, Missouri 63136</v>
      </c>
      <c r="I9736" s="1" t="str">
        <f t="shared" si="1067"/>
        <v>63108</v>
      </c>
    </row>
    <row r="9737" spans="1:9" x14ac:dyDescent="0.45">
      <c r="A9737" t="s">
        <v>18993</v>
      </c>
      <c r="B9737" t="s">
        <v>18994</v>
      </c>
      <c r="C9737" t="str">
        <f t="shared" si="1068"/>
        <v>Radford Funeral Home</v>
      </c>
      <c r="D9737" t="str">
        <f t="shared" si="1064"/>
        <v>Saint Louis, Missouri</v>
      </c>
      <c r="E9737" t="str">
        <f t="shared" si="1069"/>
        <v>1710 North Grand BlvdSaint Louis, Missouri 63106</v>
      </c>
      <c r="F9737" t="str">
        <f t="shared" si="1070"/>
        <v>(314) 535-0005</v>
      </c>
      <c r="G9737" t="str">
        <f t="shared" si="1065"/>
        <v>1710 North Grand Blvd</v>
      </c>
      <c r="H9737" t="str">
        <f t="shared" si="1066"/>
        <v>1710 North Grand Blvd, Saint Louis, Missouri 63106</v>
      </c>
      <c r="I9737" s="1" t="str">
        <f t="shared" si="1067"/>
        <v>63113</v>
      </c>
    </row>
    <row r="9738" spans="1:9" x14ac:dyDescent="0.45">
      <c r="A9738" t="s">
        <v>18995</v>
      </c>
      <c r="B9738" t="s">
        <v>18996</v>
      </c>
      <c r="C9738" t="str">
        <f t="shared" si="1068"/>
        <v>Reliable Funeral Home</v>
      </c>
      <c r="D9738" t="str">
        <f t="shared" si="1064"/>
        <v>Saint Louis, Missouri</v>
      </c>
      <c r="E9738" t="str">
        <f t="shared" si="1069"/>
        <v>3964 Washington BoulevardSaint Louis, Missouri 63108</v>
      </c>
      <c r="F9738" t="str">
        <f t="shared" si="1070"/>
        <v>314-535-1319</v>
      </c>
      <c r="G9738" t="str">
        <f t="shared" si="1065"/>
        <v>3964 Washington Boulevard</v>
      </c>
      <c r="H9738" t="str">
        <f t="shared" si="1066"/>
        <v>3964 Washington Boulevard, Saint Louis, Missouri 63108</v>
      </c>
      <c r="I9738" s="1" t="str">
        <f t="shared" si="1067"/>
        <v>63112</v>
      </c>
    </row>
    <row r="9739" spans="1:9" x14ac:dyDescent="0.45">
      <c r="A9739" t="s">
        <v>18997</v>
      </c>
      <c r="B9739" t="s">
        <v>18998</v>
      </c>
      <c r="C9739" t="str">
        <f t="shared" si="1068"/>
        <v>Rindskopf Roth Funeral Chapel</v>
      </c>
      <c r="D9739" t="str">
        <f t="shared" si="1064"/>
        <v>Saint Louis, Missouri</v>
      </c>
      <c r="E9739" t="str">
        <f t="shared" si="1069"/>
        <v>5216 Delmar BoulevardSaint Louis, Missouri 63108</v>
      </c>
      <c r="F9739" t="str">
        <f t="shared" si="1070"/>
        <v>314-367-0438</v>
      </c>
      <c r="G9739" t="str">
        <f t="shared" si="1065"/>
        <v>5216 Delmar Boulevard</v>
      </c>
      <c r="H9739" t="str">
        <f t="shared" si="1066"/>
        <v>5216 Delmar Boulevard, Saint Louis, Missouri 63108</v>
      </c>
      <c r="I9739" s="1" t="str">
        <f t="shared" si="1067"/>
        <v>63107</v>
      </c>
    </row>
    <row r="9740" spans="1:9" x14ac:dyDescent="0.45">
      <c r="A9740" t="s">
        <v>18999</v>
      </c>
      <c r="B9740" t="s">
        <v>19000</v>
      </c>
      <c r="C9740" t="str">
        <f t="shared" si="1068"/>
        <v>Roberts Funeral Home</v>
      </c>
      <c r="D9740" t="str">
        <f t="shared" si="1064"/>
        <v>Saint Louis, Missouri</v>
      </c>
      <c r="E9740" t="str">
        <f t="shared" si="1069"/>
        <v>1416 N Taylor AvenueSaint Louis, Missouri 63113</v>
      </c>
      <c r="F9740" t="str">
        <f t="shared" si="1070"/>
        <v>314-533-1277</v>
      </c>
      <c r="G9740" t="str">
        <f t="shared" si="1065"/>
        <v>1416 N Taylor Avenue</v>
      </c>
      <c r="H9740" t="str">
        <f t="shared" si="1066"/>
        <v>1416 N Taylor Avenue, Saint Louis, Missouri 63113</v>
      </c>
      <c r="I9740" s="1" t="str">
        <f t="shared" si="1067"/>
        <v>63104</v>
      </c>
    </row>
    <row r="9741" spans="1:9" x14ac:dyDescent="0.45">
      <c r="A9741" t="s">
        <v>19001</v>
      </c>
      <c r="B9741" t="s">
        <v>19002</v>
      </c>
      <c r="C9741" t="str">
        <f t="shared" si="1068"/>
        <v>Ronald L Jones Funeral Chapel</v>
      </c>
      <c r="D9741" t="str">
        <f t="shared" si="1064"/>
        <v>Saint Louis, Missouri</v>
      </c>
      <c r="E9741" t="str">
        <f t="shared" si="1069"/>
        <v>6175 Delmar BlvdSaint Louis, Missouri 63112</v>
      </c>
      <c r="F9741" t="str">
        <f t="shared" si="1070"/>
        <v>(314) 726-6690</v>
      </c>
      <c r="G9741" t="str">
        <f t="shared" si="1065"/>
        <v>6175 Delmar Blvd</v>
      </c>
      <c r="H9741" t="str">
        <f t="shared" si="1066"/>
        <v>6175 Delmar Blvd, Saint Louis, Missouri 63112</v>
      </c>
      <c r="I9741" s="1" t="str">
        <f t="shared" si="1067"/>
        <v>63132</v>
      </c>
    </row>
    <row r="9742" spans="1:9" x14ac:dyDescent="0.45">
      <c r="A9742" t="s">
        <v>19003</v>
      </c>
      <c r="B9742" t="s">
        <v>19004</v>
      </c>
      <c r="C9742" t="str">
        <f t="shared" si="1068"/>
        <v>Ronald L Jones Funeral Chapels</v>
      </c>
      <c r="D9742" t="str">
        <f t="shared" si="1064"/>
        <v>Saint Louis, Missouri</v>
      </c>
      <c r="E9742" t="str">
        <f t="shared" si="1069"/>
        <v>2161 E Fair AvenueSaint Louis, Missouri 63107</v>
      </c>
      <c r="F9742" t="str">
        <f t="shared" si="1070"/>
        <v>314-383-2332</v>
      </c>
      <c r="G9742" t="str">
        <f t="shared" si="1065"/>
        <v>2161 E Fair Avenue</v>
      </c>
      <c r="H9742" t="str">
        <f t="shared" si="1066"/>
        <v>2161 E Fair Avenue, Saint Louis, Missouri 63107</v>
      </c>
      <c r="I9742" s="1" t="str">
        <f t="shared" si="1067"/>
        <v>63134</v>
      </c>
    </row>
    <row r="9743" spans="1:9" x14ac:dyDescent="0.45">
      <c r="A9743" t="s">
        <v>19005</v>
      </c>
      <c r="B9743" t="s">
        <v>19006</v>
      </c>
      <c r="C9743" t="str">
        <f t="shared" si="1068"/>
        <v>Schnur Funeral Home</v>
      </c>
      <c r="D9743" t="str">
        <f t="shared" si="1064"/>
        <v>Saint Louis, Missouri</v>
      </c>
      <c r="E9743" t="str">
        <f t="shared" si="1069"/>
        <v>3125 Lafayette AvenueSaint Louis, Missouri 63104</v>
      </c>
      <c r="F9743" t="str">
        <f t="shared" si="1070"/>
        <v>(314) 771-7780</v>
      </c>
      <c r="G9743" t="str">
        <f t="shared" si="1065"/>
        <v>3125 Lafayette Avenue</v>
      </c>
      <c r="H9743" t="str">
        <f t="shared" si="1066"/>
        <v>3125 Lafayette Avenue, Saint Louis, Missouri 63104</v>
      </c>
      <c r="I9743" s="1" t="str">
        <f t="shared" si="1067"/>
        <v>63111</v>
      </c>
    </row>
    <row r="9744" spans="1:9" x14ac:dyDescent="0.45">
      <c r="A9744" t="s">
        <v>19007</v>
      </c>
      <c r="B9744" t="s">
        <v>19008</v>
      </c>
      <c r="C9744" t="str">
        <f t="shared" si="1068"/>
        <v>SCI Funeral Service Inc</v>
      </c>
      <c r="D9744" t="str">
        <f t="shared" si="1064"/>
        <v>Saint Louis, Missouri</v>
      </c>
      <c r="E9744" t="str">
        <f t="shared" si="1069"/>
        <v>9450 Olive BoulevardSaint Louis, Missouri 63132</v>
      </c>
      <c r="F9744" t="str">
        <f t="shared" si="1070"/>
        <v>314-994-0244</v>
      </c>
      <c r="G9744" t="str">
        <f t="shared" si="1065"/>
        <v>9450 Olive Boulevard</v>
      </c>
      <c r="H9744" t="str">
        <f t="shared" si="1066"/>
        <v>9450 Olive Boulevard, Saint Louis, Missouri 63132</v>
      </c>
      <c r="I9744" s="1" t="str">
        <f t="shared" si="1067"/>
        <v>63121</v>
      </c>
    </row>
    <row r="9745" spans="1:9" x14ac:dyDescent="0.45">
      <c r="A9745" t="s">
        <v>19009</v>
      </c>
      <c r="B9745" t="s">
        <v>19010</v>
      </c>
      <c r="C9745" t="str">
        <f t="shared" si="1068"/>
        <v>Shepard Funeral Chapel</v>
      </c>
      <c r="D9745" t="str">
        <f t="shared" si="1064"/>
        <v>Saint Louis, Missouri</v>
      </c>
      <c r="E9745" t="str">
        <f t="shared" si="1069"/>
        <v>9255 Natural Bridge RdSaint Louis, Missouri 63134</v>
      </c>
      <c r="F9745" t="str">
        <f t="shared" si="1070"/>
        <v>(314) 426-6000</v>
      </c>
      <c r="G9745" t="str">
        <f t="shared" si="1065"/>
        <v>9255 Natural Bridge Rd</v>
      </c>
      <c r="H9745" t="str">
        <f t="shared" si="1066"/>
        <v>9255 Natural Bridge Rd, Saint Louis, Missouri 63134</v>
      </c>
      <c r="I9745" s="1" t="str">
        <f t="shared" si="1067"/>
        <v>63136</v>
      </c>
    </row>
    <row r="9746" spans="1:9" x14ac:dyDescent="0.45">
      <c r="A9746" t="s">
        <v>19011</v>
      </c>
      <c r="B9746" t="s">
        <v>19012</v>
      </c>
      <c r="C9746" t="str">
        <f t="shared" si="1068"/>
        <v>Southern Funeral Home</v>
      </c>
      <c r="D9746" t="str">
        <f t="shared" si="1064"/>
        <v>Saint Louis, Missouri</v>
      </c>
      <c r="E9746" t="str">
        <f t="shared" si="1069"/>
        <v>6322 S Grand BoulevardSaint Louis, Missouri 63111</v>
      </c>
      <c r="F9746" t="str">
        <f t="shared" si="1070"/>
        <v>314-752-0149</v>
      </c>
      <c r="G9746" t="str">
        <f t="shared" si="1065"/>
        <v>6322 S Grand Boulevard</v>
      </c>
      <c r="H9746" t="str">
        <f t="shared" si="1066"/>
        <v>6322 S Grand Boulevard, Saint Louis, Missouri 63111</v>
      </c>
      <c r="I9746" s="1" t="str">
        <f t="shared" si="1067"/>
        <v>63133</v>
      </c>
    </row>
    <row r="9747" spans="1:9" x14ac:dyDescent="0.45">
      <c r="A9747" t="s">
        <v>19013</v>
      </c>
      <c r="B9747" t="s">
        <v>19014</v>
      </c>
      <c r="C9747" t="str">
        <f t="shared" si="1068"/>
        <v>Stygar-DreHomeann-Harral Funeral Home</v>
      </c>
      <c r="D9747" t="str">
        <f t="shared" si="1064"/>
        <v>Saint Louis, Missouri</v>
      </c>
      <c r="E9747" t="str">
        <f t="shared" si="1069"/>
        <v>7733 Natural Bridge RdSaint Louis, Missouri 63121</v>
      </c>
      <c r="F9747" t="str">
        <f t="shared" si="1070"/>
        <v>(314) 385-4783</v>
      </c>
      <c r="G9747" t="str">
        <f t="shared" si="1065"/>
        <v>7733 Natural Bridge Rd</v>
      </c>
      <c r="H9747" t="str">
        <f t="shared" si="1066"/>
        <v>7733 Natural Bridge Rd, Saint Louis, Missouri 63121</v>
      </c>
      <c r="I9747" s="1" t="str">
        <f t="shared" si="1067"/>
        <v>63113</v>
      </c>
    </row>
    <row r="9748" spans="1:9" x14ac:dyDescent="0.45">
      <c r="A9748" t="s">
        <v>19015</v>
      </c>
      <c r="B9748" t="s">
        <v>19016</v>
      </c>
      <c r="C9748" t="str">
        <f t="shared" si="1068"/>
        <v>Ted Foster &amp; Sons White House</v>
      </c>
      <c r="D9748" t="str">
        <f t="shared" si="1064"/>
        <v>Saint Louis, Missouri</v>
      </c>
      <c r="E9748" t="str">
        <f t="shared" si="1069"/>
        <v>10192 Halls Ferry RoadSaint Louis, Missouri 63136</v>
      </c>
      <c r="F9748" t="str">
        <f t="shared" si="1070"/>
        <v>314-869-0200</v>
      </c>
      <c r="G9748" t="str">
        <f t="shared" si="1065"/>
        <v>10192 Halls Ferry Road</v>
      </c>
      <c r="H9748" t="str">
        <f t="shared" si="1066"/>
        <v>10192 Halls Ferry Road, Saint Louis, Missouri 63136</v>
      </c>
      <c r="I9748" s="1" t="str">
        <f t="shared" si="1067"/>
        <v>63113</v>
      </c>
    </row>
    <row r="9749" spans="1:9" x14ac:dyDescent="0.45">
      <c r="A9749" t="s">
        <v>19017</v>
      </c>
      <c r="B9749" t="s">
        <v>19018</v>
      </c>
      <c r="C9749" t="str">
        <f t="shared" si="1068"/>
        <v>Valhalla Chapel</v>
      </c>
      <c r="D9749" t="str">
        <f t="shared" si="1064"/>
        <v>Saint Louis, Missouri</v>
      </c>
      <c r="E9749" t="str">
        <f t="shared" si="1069"/>
        <v>7600 Saint Charles Rock RdSaint Louis, Missouri 63133</v>
      </c>
      <c r="F9749" t="str">
        <f t="shared" si="1070"/>
        <v>(314) 721-4900</v>
      </c>
      <c r="G9749" t="str">
        <f t="shared" si="1065"/>
        <v>7600 Saint Charles Rock Rd</v>
      </c>
      <c r="H9749" t="str">
        <f t="shared" si="1066"/>
        <v>7600 Saint Charles Rock Rd, Saint Louis, Missouri 63133</v>
      </c>
      <c r="I9749" s="1" t="str">
        <f t="shared" si="1067"/>
        <v>63115</v>
      </c>
    </row>
    <row r="9750" spans="1:9" x14ac:dyDescent="0.45">
      <c r="A9750" t="s">
        <v>19019</v>
      </c>
      <c r="B9750" t="s">
        <v>19020</v>
      </c>
      <c r="C9750" t="str">
        <f t="shared" si="1068"/>
        <v>Vincent T Dungey &amp; Sons Funeral Chapel</v>
      </c>
      <c r="D9750" t="str">
        <f t="shared" si="1064"/>
        <v>Saint Louis, Missouri</v>
      </c>
      <c r="E9750" t="str">
        <f t="shared" si="1069"/>
        <v>1123 N Taylor AveSaint Louis, Missouri 63113</v>
      </c>
      <c r="F9750" t="str">
        <f t="shared" si="1070"/>
        <v>(314) 370-6250</v>
      </c>
      <c r="G9750" t="str">
        <f t="shared" si="1065"/>
        <v>1123 N Taylor Ave</v>
      </c>
      <c r="H9750" t="str">
        <f t="shared" si="1066"/>
        <v>1123 N Taylor Ave, Saint Louis, Missouri 63113</v>
      </c>
      <c r="I9750" s="1" t="str">
        <f t="shared" si="1067"/>
        <v>63136</v>
      </c>
    </row>
    <row r="9751" spans="1:9" x14ac:dyDescent="0.45">
      <c r="A9751" t="s">
        <v>19019</v>
      </c>
      <c r="B9751" t="s">
        <v>19020</v>
      </c>
      <c r="C9751" t="str">
        <f t="shared" si="1068"/>
        <v>Vincent T Dungey &amp; Sons Funeral Chapel</v>
      </c>
      <c r="D9751" t="str">
        <f t="shared" si="1064"/>
        <v>Saint Louis, Missouri</v>
      </c>
      <c r="E9751" t="str">
        <f t="shared" si="1069"/>
        <v>1123 N Taylor AveSaint Louis, Missouri 63113</v>
      </c>
      <c r="F9751" t="str">
        <f t="shared" si="1070"/>
        <v>(314) 370-6250</v>
      </c>
      <c r="G9751" t="str">
        <f t="shared" si="1065"/>
        <v>1123 N Taylor Ave</v>
      </c>
      <c r="H9751" t="str">
        <f t="shared" si="1066"/>
        <v>1123 N Taylor Ave, Saint Louis, Missouri 63113</v>
      </c>
      <c r="I9751" s="1" t="str">
        <f t="shared" si="1067"/>
        <v>63112</v>
      </c>
    </row>
    <row r="9752" spans="1:9" x14ac:dyDescent="0.45">
      <c r="A9752" t="s">
        <v>19021</v>
      </c>
      <c r="B9752" t="s">
        <v>19022</v>
      </c>
      <c r="C9752" t="str">
        <f t="shared" si="1068"/>
        <v>Wade Funeral Home Inc</v>
      </c>
      <c r="D9752" t="str">
        <f t="shared" si="1064"/>
        <v>Saint Louis, Missouri</v>
      </c>
      <c r="E9752" t="str">
        <f t="shared" si="1069"/>
        <v>4800 Natural Bridge AveSaint Louis, Missouri 63115</v>
      </c>
      <c r="F9752" t="str">
        <f t="shared" si="1070"/>
        <v>(314) 385-4800</v>
      </c>
      <c r="G9752" t="str">
        <f t="shared" si="1065"/>
        <v>4800 Natural Bridge Ave</v>
      </c>
      <c r="H9752" t="str">
        <f t="shared" si="1066"/>
        <v>4800 Natural Bridge Ave, Saint Louis, Missouri 63115</v>
      </c>
      <c r="I9752" s="1" t="str">
        <f t="shared" si="1067"/>
        <v>63132</v>
      </c>
    </row>
    <row r="9753" spans="1:9" x14ac:dyDescent="0.45">
      <c r="A9753" t="s">
        <v>19023</v>
      </c>
      <c r="B9753" t="s">
        <v>19024</v>
      </c>
      <c r="C9753" t="str">
        <f t="shared" si="1068"/>
        <v>William C Harris Funeral Director</v>
      </c>
      <c r="D9753" t="str">
        <f t="shared" si="1064"/>
        <v>Saint Louis, Missouri</v>
      </c>
      <c r="E9753" t="str">
        <f t="shared" si="1069"/>
        <v>9825 Halls Ferry RoadSaint Louis, Missouri 63136</v>
      </c>
      <c r="F9753" t="str">
        <f t="shared" si="1070"/>
        <v>314-868-9500</v>
      </c>
      <c r="G9753" t="str">
        <f t="shared" si="1065"/>
        <v>9825 Halls Ferry Road</v>
      </c>
      <c r="H9753" t="str">
        <f t="shared" si="1066"/>
        <v>9825 Halls Ferry Road, Saint Louis, Missouri 63136</v>
      </c>
      <c r="I9753" s="1" t="str">
        <f t="shared" si="1067"/>
        <v>63673</v>
      </c>
    </row>
    <row r="9754" spans="1:9" x14ac:dyDescent="0.45">
      <c r="A9754" t="s">
        <v>19025</v>
      </c>
      <c r="B9754" t="s">
        <v>19026</v>
      </c>
      <c r="C9754" t="str">
        <f t="shared" si="1068"/>
        <v>William Smith Funeral Home</v>
      </c>
      <c r="D9754" t="str">
        <f t="shared" si="1064"/>
        <v>Saint Louis, Missouri</v>
      </c>
      <c r="E9754" t="str">
        <f t="shared" si="1069"/>
        <v>1125 Hodiamont AveSaint Louis, Missouri 63112</v>
      </c>
      <c r="F9754" t="str">
        <f t="shared" si="1070"/>
        <v>(314) 721-1110</v>
      </c>
      <c r="G9754" t="str">
        <f t="shared" si="1065"/>
        <v>1125 Hodiamont Ave</v>
      </c>
      <c r="H9754" t="str">
        <f t="shared" si="1066"/>
        <v>1125 Hodiamont Ave, Saint Louis, Missouri 63112</v>
      </c>
      <c r="I9754" s="1" t="str">
        <f t="shared" si="1067"/>
        <v>63376</v>
      </c>
    </row>
    <row r="9755" spans="1:9" x14ac:dyDescent="0.45">
      <c r="A9755" t="s">
        <v>19027</v>
      </c>
      <c r="B9755" t="s">
        <v>19028</v>
      </c>
      <c r="C9755" t="str">
        <f t="shared" si="1068"/>
        <v>Williams-James Mortuary Inc</v>
      </c>
      <c r="D9755" t="str">
        <f t="shared" si="1064"/>
        <v>Saint Louis, Missouri</v>
      </c>
      <c r="E9755" t="str">
        <f t="shared" si="1069"/>
        <v>1424 Dielman RoadSaint Louis, Missouri 63132</v>
      </c>
      <c r="F9755" t="str">
        <f t="shared" si="1070"/>
        <v>314-993-0890</v>
      </c>
      <c r="G9755" t="str">
        <f t="shared" si="1065"/>
        <v>1424 Dielman Road</v>
      </c>
      <c r="H9755" t="str">
        <f t="shared" si="1066"/>
        <v>1424 Dielman Road, Saint Louis, Missouri 63132</v>
      </c>
      <c r="I9755" s="1" t="str">
        <f t="shared" si="1067"/>
        <v>63376</v>
      </c>
    </row>
    <row r="9756" spans="1:9" x14ac:dyDescent="0.45">
      <c r="A9756" t="s">
        <v>19029</v>
      </c>
      <c r="B9756" t="s">
        <v>19030</v>
      </c>
      <c r="C9756" t="str">
        <f t="shared" si="1068"/>
        <v>Basler Funeral Home</v>
      </c>
      <c r="D9756" t="str">
        <f t="shared" si="1064"/>
        <v>Saint Mary, Missouri</v>
      </c>
      <c r="E9756" t="str">
        <f t="shared" si="1069"/>
        <v>17503 State Rte NSaint Mary, Missouri 63673</v>
      </c>
      <c r="F9756" t="str">
        <f t="shared" si="1070"/>
        <v>(573) 543-5358</v>
      </c>
      <c r="G9756" t="str">
        <f t="shared" si="1065"/>
        <v>17503 State Rte N</v>
      </c>
      <c r="H9756" t="str">
        <f t="shared" si="1066"/>
        <v>17503 State Rte N, Saint Mary, Missouri 63673</v>
      </c>
      <c r="I9756" s="1" t="str">
        <f t="shared" si="1067"/>
        <v>65560</v>
      </c>
    </row>
    <row r="9757" spans="1:9" x14ac:dyDescent="0.45">
      <c r="A9757" t="s">
        <v>19031</v>
      </c>
      <c r="B9757" t="s">
        <v>19032</v>
      </c>
      <c r="C9757" t="str">
        <f t="shared" si="1068"/>
        <v>Buchholz Mortuaries Inc</v>
      </c>
      <c r="D9757" t="str">
        <f t="shared" si="1064"/>
        <v>Saint Peters, Missouri</v>
      </c>
      <c r="E9757" t="str">
        <f t="shared" si="1069"/>
        <v>837 Mid Rivers Mall DriveSaint Peters, Missouri 63376</v>
      </c>
      <c r="F9757" t="str">
        <f t="shared" si="1070"/>
        <v>636-970-7200</v>
      </c>
      <c r="G9757" t="str">
        <f t="shared" si="1065"/>
        <v>837 Mid Rivers Mall Drive</v>
      </c>
      <c r="H9757" t="str">
        <f t="shared" si="1066"/>
        <v>837 Mid Rivers Mall Drive, Saint Peters, Missouri 63376</v>
      </c>
      <c r="I9757" s="1" t="str">
        <f t="shared" si="1067"/>
        <v>65560</v>
      </c>
    </row>
    <row r="9758" spans="1:9" x14ac:dyDescent="0.45">
      <c r="A9758" t="s">
        <v>19033</v>
      </c>
      <c r="B9758" t="s">
        <v>19034</v>
      </c>
      <c r="C9758" t="str">
        <f t="shared" si="1068"/>
        <v>Lonning Mortuary Service Inc</v>
      </c>
      <c r="D9758" t="str">
        <f t="shared" si="1064"/>
        <v>Saint Peters, Missouri</v>
      </c>
      <c r="E9758" t="str">
        <f t="shared" si="1069"/>
        <v>2115 Parkway DriveSaint Peters, Missouri 63376</v>
      </c>
      <c r="F9758" t="str">
        <f t="shared" si="1070"/>
        <v>636-498-5301</v>
      </c>
      <c r="G9758" t="str">
        <f t="shared" si="1065"/>
        <v>2115 Parkway Drive</v>
      </c>
      <c r="H9758" t="str">
        <f t="shared" si="1066"/>
        <v>2115 Parkway Drive, Saint Peters, Missouri 63376</v>
      </c>
      <c r="I9758" s="1" t="str">
        <f t="shared" si="1067"/>
        <v>65560</v>
      </c>
    </row>
    <row r="9759" spans="1:9" x14ac:dyDescent="0.45">
      <c r="A9759" t="s">
        <v>19035</v>
      </c>
      <c r="B9759" t="s">
        <v>19036</v>
      </c>
      <c r="C9759" t="str">
        <f t="shared" si="1068"/>
        <v>Dent County Memorial Chapel</v>
      </c>
      <c r="D9759" t="str">
        <f t="shared" si="1064"/>
        <v>Salem, Missouri</v>
      </c>
      <c r="E9759" t="str">
        <f t="shared" si="1069"/>
        <v>103 W Center StreetSalem, Missouri 65560</v>
      </c>
      <c r="F9759" t="str">
        <f t="shared" si="1070"/>
        <v>573-729-0033</v>
      </c>
      <c r="G9759" t="str">
        <f t="shared" si="1065"/>
        <v>103 W Center Street</v>
      </c>
      <c r="H9759" t="str">
        <f t="shared" si="1066"/>
        <v>103 W Center Street, Salem, Missouri 65560</v>
      </c>
      <c r="I9759" s="1" t="str">
        <f t="shared" si="1067"/>
        <v>65281</v>
      </c>
    </row>
    <row r="9760" spans="1:9" x14ac:dyDescent="0.45">
      <c r="A9760" t="s">
        <v>19037</v>
      </c>
      <c r="B9760" t="s">
        <v>19038</v>
      </c>
      <c r="C9760" t="str">
        <f t="shared" si="1068"/>
        <v>James &amp; GAHR Mortuaries</v>
      </c>
      <c r="D9760" t="str">
        <f t="shared" si="1064"/>
        <v>Salem, Missouri</v>
      </c>
      <c r="E9760" t="str">
        <f t="shared" si="1069"/>
        <v>101 W 1st StreetSalem, Missouri 65560</v>
      </c>
      <c r="F9760" t="str">
        <f t="shared" si="1070"/>
        <v>573-729-3117</v>
      </c>
      <c r="G9760" t="str">
        <f t="shared" si="1065"/>
        <v>101 W 1st Street</v>
      </c>
      <c r="H9760" t="str">
        <f t="shared" si="1066"/>
        <v>101 W 1st Street, Salem, Missouri 65560</v>
      </c>
      <c r="I9760" s="1" t="str">
        <f t="shared" si="1067"/>
        <v>65281</v>
      </c>
    </row>
    <row r="9761" spans="1:9" x14ac:dyDescent="0.45">
      <c r="A9761" t="s">
        <v>19039</v>
      </c>
      <c r="B9761" t="s">
        <v>19040</v>
      </c>
      <c r="C9761" t="str">
        <f t="shared" si="1068"/>
        <v>Wilson Mortuary</v>
      </c>
      <c r="D9761" t="str">
        <f t="shared" si="1064"/>
        <v>Salem, Missouri</v>
      </c>
      <c r="E9761" t="str">
        <f t="shared" si="1069"/>
        <v>1000 W Scenic Rivers BoulevardSalem, Missouri 65560</v>
      </c>
      <c r="F9761" t="str">
        <f t="shared" si="1070"/>
        <v>573-729-5555</v>
      </c>
      <c r="G9761" t="str">
        <f t="shared" si="1065"/>
        <v>1000 W Scenic Rivers Boulevard</v>
      </c>
      <c r="H9761" t="str">
        <f t="shared" si="1066"/>
        <v>1000 W Scenic Rivers Boulevard, Salem, Missouri 65560</v>
      </c>
      <c r="I9761" s="1" t="str">
        <f t="shared" si="1067"/>
        <v>64862</v>
      </c>
    </row>
    <row r="9762" spans="1:9" x14ac:dyDescent="0.45">
      <c r="A9762" t="s">
        <v>19041</v>
      </c>
      <c r="B9762" t="s">
        <v>19042</v>
      </c>
      <c r="C9762" t="str">
        <f t="shared" si="1068"/>
        <v>Summerville Funeral Home</v>
      </c>
      <c r="D9762" t="str">
        <f t="shared" si="1064"/>
        <v>Salisbury, Missouri</v>
      </c>
      <c r="E9762" t="str">
        <f t="shared" si="1069"/>
        <v>506 N Blevins DrSalisbury, Missouri 65281</v>
      </c>
      <c r="F9762" t="str">
        <f t="shared" si="1070"/>
        <v>(660) 388-5800</v>
      </c>
      <c r="G9762" t="str">
        <f t="shared" si="1065"/>
        <v>506 N Blevins Dr</v>
      </c>
      <c r="H9762" t="str">
        <f t="shared" si="1066"/>
        <v>506 N Blevins Dr, Salisbury, Missouri 65281</v>
      </c>
      <c r="I9762" s="1" t="str">
        <f t="shared" si="1067"/>
        <v>64485</v>
      </c>
    </row>
    <row r="9763" spans="1:9" x14ac:dyDescent="0.45">
      <c r="A9763" t="s">
        <v>19043</v>
      </c>
      <c r="B9763" t="s">
        <v>19044</v>
      </c>
      <c r="C9763" t="str">
        <f t="shared" si="1068"/>
        <v>Summerville Funeral Home Inc</v>
      </c>
      <c r="D9763" t="str">
        <f t="shared" si="1064"/>
        <v>Salisbury, Missouri</v>
      </c>
      <c r="E9763" t="str">
        <f t="shared" si="1069"/>
        <v>601 E Highway 24Salisbury, Missouri 65281</v>
      </c>
      <c r="F9763" t="str">
        <f t="shared" si="1070"/>
        <v>660-388-5800</v>
      </c>
      <c r="G9763" t="str">
        <f t="shared" si="1065"/>
        <v>601 E Highway 24</v>
      </c>
      <c r="H9763" t="str">
        <f t="shared" si="1066"/>
        <v>601 E Highway 24, Salisbury, Missouri 65281</v>
      </c>
      <c r="I9763" s="1" t="str">
        <f t="shared" si="1067"/>
        <v>64485</v>
      </c>
    </row>
    <row r="9764" spans="1:9" x14ac:dyDescent="0.45">
      <c r="A9764" t="s">
        <v>19045</v>
      </c>
      <c r="B9764" t="s">
        <v>19046</v>
      </c>
      <c r="C9764" t="str">
        <f t="shared" si="1068"/>
        <v>Housh Funeral Home</v>
      </c>
      <c r="D9764" t="str">
        <f t="shared" si="1064"/>
        <v>Sarcoxie, Missouri</v>
      </c>
      <c r="E9764" t="str">
        <f t="shared" si="1069"/>
        <v>211 N 9th StSarcoxie, Missouri 64862</v>
      </c>
      <c r="F9764" t="str">
        <f t="shared" si="1070"/>
        <v>(417) 548-3333</v>
      </c>
      <c r="G9764" t="str">
        <f t="shared" si="1065"/>
        <v>211 N 9th St</v>
      </c>
      <c r="H9764" t="str">
        <f t="shared" si="1066"/>
        <v>211 N 9th St, Sarcoxie, Missouri 64862</v>
      </c>
      <c r="I9764" s="1" t="str">
        <f t="shared" si="1067"/>
        <v>64783</v>
      </c>
    </row>
    <row r="9765" spans="1:9" x14ac:dyDescent="0.45">
      <c r="A9765" t="s">
        <v>19047</v>
      </c>
      <c r="B9765" t="s">
        <v>19048</v>
      </c>
      <c r="C9765" t="str">
        <f t="shared" si="1068"/>
        <v>Breit-Hawkins Funeral Home</v>
      </c>
      <c r="D9765" t="str">
        <f t="shared" si="1064"/>
        <v>Savannah, Missouri</v>
      </c>
      <c r="E9765" t="str">
        <f t="shared" si="1069"/>
        <v>1010 S Us Hwy 71Savannah, Missouri 64485</v>
      </c>
      <c r="F9765" t="str">
        <f t="shared" si="1070"/>
        <v>(816) 324-3166</v>
      </c>
      <c r="G9765" t="str">
        <f t="shared" si="1065"/>
        <v>1010 S Us Hwy 71</v>
      </c>
      <c r="H9765" t="str">
        <f t="shared" si="1066"/>
        <v>1010 S Us Hwy 71, Savannah, Missouri 64485</v>
      </c>
      <c r="I9765" s="1" t="str">
        <f t="shared" si="1067"/>
        <v>63780</v>
      </c>
    </row>
    <row r="9766" spans="1:9" x14ac:dyDescent="0.45">
      <c r="A9766" t="s">
        <v>19049</v>
      </c>
      <c r="B9766" t="s">
        <v>19050</v>
      </c>
      <c r="C9766" t="str">
        <f t="shared" si="1068"/>
        <v>Meierhoffer Family Funeral Service</v>
      </c>
      <c r="D9766" t="str">
        <f t="shared" si="1064"/>
        <v>Savannah, Missouri</v>
      </c>
      <c r="E9766" t="str">
        <f t="shared" si="1069"/>
        <v>408 W Market StreetSavannah, Missouri 64485</v>
      </c>
      <c r="F9766" t="str">
        <f t="shared" si="1070"/>
        <v>(816) 324-6040</v>
      </c>
      <c r="G9766" t="str">
        <f t="shared" si="1065"/>
        <v>408 W Market Street</v>
      </c>
      <c r="H9766" t="str">
        <f t="shared" si="1066"/>
        <v>408 W Market Street, Savannah, Missouri 64485</v>
      </c>
      <c r="I9766" s="1" t="str">
        <f t="shared" si="1067"/>
        <v>65301</v>
      </c>
    </row>
    <row r="9767" spans="1:9" x14ac:dyDescent="0.45">
      <c r="A9767" t="s">
        <v>19051</v>
      </c>
      <c r="B9767" t="s">
        <v>19052</v>
      </c>
      <c r="C9767" t="str">
        <f t="shared" si="1068"/>
        <v>Lewis-Hoagland Funeral Home</v>
      </c>
      <c r="D9767" t="str">
        <f t="shared" si="1064"/>
        <v>Schell City, Missouri</v>
      </c>
      <c r="E9767" t="str">
        <f t="shared" si="1069"/>
        <v>Maple &amp; 2nd StreetSchell City, Missouri 64783</v>
      </c>
      <c r="F9767" t="str">
        <f t="shared" si="1070"/>
        <v>417-432-3111</v>
      </c>
      <c r="G9767" t="str">
        <f t="shared" si="1065"/>
        <v>Maple &amp; 2nd Street</v>
      </c>
      <c r="H9767" t="str">
        <f t="shared" si="1066"/>
        <v>Maple &amp; 2nd Street, Schell City, Missouri 64783</v>
      </c>
      <c r="I9767" s="1" t="str">
        <f t="shared" si="1067"/>
        <v>65301</v>
      </c>
    </row>
    <row r="9768" spans="1:9" x14ac:dyDescent="0.45">
      <c r="A9768" t="s">
        <v>19053</v>
      </c>
      <c r="B9768" t="s">
        <v>19054</v>
      </c>
      <c r="C9768" t="str">
        <f t="shared" si="1068"/>
        <v>Amick-Burnett Funeral Chapels Inc</v>
      </c>
      <c r="D9768" t="str">
        <f t="shared" si="1064"/>
        <v>Scott City, Missouri</v>
      </c>
      <c r="E9768" t="str">
        <f t="shared" si="1069"/>
        <v>115 East Hickory StreetScott City, Missouri 63780</v>
      </c>
      <c r="F9768" t="str">
        <f t="shared" si="1070"/>
        <v>(573) 264-2111</v>
      </c>
      <c r="G9768" t="str">
        <f t="shared" si="1065"/>
        <v>115 East Hickory Street</v>
      </c>
      <c r="H9768" t="str">
        <f t="shared" si="1066"/>
        <v>115 East Hickory Street, Scott City, Missouri 63780</v>
      </c>
      <c r="I9768" s="1" t="str">
        <f t="shared" si="1067"/>
        <v>65301</v>
      </c>
    </row>
    <row r="9769" spans="1:9" x14ac:dyDescent="0.45">
      <c r="A9769" t="s">
        <v>19055</v>
      </c>
      <c r="B9769" t="s">
        <v>19056</v>
      </c>
      <c r="C9769" t="str">
        <f t="shared" si="1068"/>
        <v>Alexander-May Funeral Home</v>
      </c>
      <c r="D9769" t="str">
        <f t="shared" si="1064"/>
        <v>Sedalia, Missouri</v>
      </c>
      <c r="E9769" t="str">
        <f t="shared" si="1069"/>
        <v>400 W Cooper StreetSedalia, Missouri 65301</v>
      </c>
      <c r="F9769" t="str">
        <f t="shared" si="1070"/>
        <v>660-827-0585</v>
      </c>
      <c r="G9769" t="str">
        <f t="shared" si="1065"/>
        <v>400 W Cooper Street</v>
      </c>
      <c r="H9769" t="str">
        <f t="shared" si="1066"/>
        <v>400 W Cooper Street, Sedalia, Missouri 65301</v>
      </c>
      <c r="I9769" s="1" t="str">
        <f t="shared" si="1067"/>
        <v>65301</v>
      </c>
    </row>
    <row r="9770" spans="1:9" x14ac:dyDescent="0.45">
      <c r="A9770" t="s">
        <v>19057</v>
      </c>
      <c r="B9770" t="s">
        <v>19058</v>
      </c>
      <c r="C9770" t="str">
        <f t="shared" si="1068"/>
        <v>Ewing-Schutte-Semler Funeral Home</v>
      </c>
      <c r="D9770" t="str">
        <f t="shared" si="1064"/>
        <v>Sedalia, Missouri</v>
      </c>
      <c r="E9770" t="str">
        <f t="shared" si="1069"/>
        <v>701 S OsageSedalia, Missouri 65301</v>
      </c>
      <c r="F9770" t="str">
        <f t="shared" si="1070"/>
        <v>(660) 826-2622</v>
      </c>
      <c r="G9770" t="str">
        <f t="shared" si="1065"/>
        <v>701 S Osage</v>
      </c>
      <c r="H9770" t="str">
        <f t="shared" si="1066"/>
        <v>701 S Osage, Sedalia, Missouri 65301</v>
      </c>
      <c r="I9770" s="1" t="str">
        <f t="shared" si="1067"/>
        <v>63876</v>
      </c>
    </row>
    <row r="9771" spans="1:9" x14ac:dyDescent="0.45">
      <c r="A9771" t="s">
        <v>19059</v>
      </c>
      <c r="B9771" t="s">
        <v>19060</v>
      </c>
      <c r="C9771" t="str">
        <f t="shared" si="1068"/>
        <v>Heckart Funeral Home</v>
      </c>
      <c r="D9771" t="str">
        <f t="shared" si="1064"/>
        <v>Sedalia, Missouri</v>
      </c>
      <c r="E9771" t="str">
        <f t="shared" si="1069"/>
        <v>903 S Ohio AvenueSedalia, Missouri 65301</v>
      </c>
      <c r="F9771" t="str">
        <f t="shared" si="1070"/>
        <v>660-826-1750</v>
      </c>
      <c r="G9771" t="str">
        <f t="shared" si="1065"/>
        <v>903 S Ohio Avenue</v>
      </c>
      <c r="H9771" t="str">
        <f t="shared" si="1066"/>
        <v>903 S Ohio Avenue, Sedalia, Missouri 65301</v>
      </c>
      <c r="I9771" s="1" t="str">
        <f t="shared" si="1067"/>
        <v>64865</v>
      </c>
    </row>
    <row r="9772" spans="1:9" x14ac:dyDescent="0.45">
      <c r="A9772" t="s">
        <v>19061</v>
      </c>
      <c r="B9772" t="s">
        <v>19062</v>
      </c>
      <c r="C9772" t="str">
        <f t="shared" si="1068"/>
        <v>McLaughlin Brothers Funeral Chapel</v>
      </c>
      <c r="D9772" t="str">
        <f t="shared" si="1064"/>
        <v>Sedalia, Missouri</v>
      </c>
      <c r="E9772" t="str">
        <f t="shared" si="1069"/>
        <v>519 S Ohio AveSedalia, Missouri 65301</v>
      </c>
      <c r="F9772" t="str">
        <f t="shared" si="1070"/>
        <v>(660) 826-8000</v>
      </c>
      <c r="G9772" t="str">
        <f t="shared" si="1065"/>
        <v>519 S Ohio Ave</v>
      </c>
      <c r="H9772" t="str">
        <f t="shared" si="1066"/>
        <v>519 S Ohio Ave, Sedalia, Missouri 65301</v>
      </c>
      <c r="I9772" s="1" t="str">
        <f t="shared" si="1067"/>
        <v>65746</v>
      </c>
    </row>
    <row r="9773" spans="1:9" x14ac:dyDescent="0.45">
      <c r="A9773" t="s">
        <v>19063</v>
      </c>
      <c r="B9773" t="s">
        <v>19064</v>
      </c>
      <c r="C9773" t="str">
        <f t="shared" si="1068"/>
        <v>McDaniel Funeral Service Inc</v>
      </c>
      <c r="D9773" t="str">
        <f t="shared" si="1064"/>
        <v>Senath, Missouri</v>
      </c>
      <c r="E9773" t="str">
        <f t="shared" si="1069"/>
        <v>108 North Main StreetSenath, Missouri 63876</v>
      </c>
      <c r="F9773" t="str">
        <f t="shared" si="1070"/>
        <v>(573) 738-2311</v>
      </c>
      <c r="G9773" t="str">
        <f t="shared" si="1065"/>
        <v>108 North Main Street</v>
      </c>
      <c r="H9773" t="str">
        <f t="shared" si="1066"/>
        <v>108 North Main Street, Senath, Missouri 63876</v>
      </c>
      <c r="I9773" s="1" t="str">
        <f t="shared" si="1067"/>
        <v>63468</v>
      </c>
    </row>
    <row r="9774" spans="1:9" x14ac:dyDescent="0.45">
      <c r="A9774" t="s">
        <v>19065</v>
      </c>
      <c r="B9774" t="s">
        <v>19066</v>
      </c>
      <c r="C9774" t="str">
        <f t="shared" si="1068"/>
        <v>Campbell-Biddlecome Funeral Home</v>
      </c>
      <c r="D9774" t="str">
        <f t="shared" si="1064"/>
        <v>Seneca, Missouri</v>
      </c>
      <c r="E9774" t="str">
        <f t="shared" si="1069"/>
        <v>1101 Cherokee StreetSeneca, Missouri 64865</v>
      </c>
      <c r="F9774" t="str">
        <f t="shared" si="1070"/>
        <v>(417) 776-2251</v>
      </c>
      <c r="G9774" t="str">
        <f t="shared" si="1065"/>
        <v>1101 Cherokee Street</v>
      </c>
      <c r="H9774" t="str">
        <f t="shared" si="1066"/>
        <v>1101 Cherokee Street, Seneca, Missouri 64865</v>
      </c>
      <c r="I9774" s="1" t="str">
        <f t="shared" si="1067"/>
        <v>63469</v>
      </c>
    </row>
    <row r="9775" spans="1:9" x14ac:dyDescent="0.45">
      <c r="A9775" t="s">
        <v>19067</v>
      </c>
      <c r="B9775" t="s">
        <v>19068</v>
      </c>
      <c r="C9775" t="str">
        <f t="shared" si="1068"/>
        <v>Holman-Howe Funeral Homes</v>
      </c>
      <c r="D9775" t="str">
        <f t="shared" si="1064"/>
        <v>Seymour, Missouri</v>
      </c>
      <c r="E9775" t="str">
        <f t="shared" si="1069"/>
        <v>Clinton At CommercialSeymour, Missouri 65746</v>
      </c>
      <c r="F9775" t="str">
        <f t="shared" si="1070"/>
        <v>(417) 935-2244</v>
      </c>
      <c r="G9775" t="str">
        <f t="shared" si="1065"/>
        <v>Clinton At Commercial</v>
      </c>
      <c r="H9775" t="str">
        <f t="shared" si="1066"/>
        <v>Clinton At Commercial, Seymour, Missouri 65746</v>
      </c>
      <c r="I9775" s="1" t="str">
        <f t="shared" si="1067"/>
        <v>64784</v>
      </c>
    </row>
    <row r="9776" spans="1:9" x14ac:dyDescent="0.45">
      <c r="A9776" t="s">
        <v>19069</v>
      </c>
      <c r="B9776" t="s">
        <v>19070</v>
      </c>
      <c r="C9776" t="str">
        <f t="shared" si="1068"/>
        <v>Greening-Eagan-Hayes Funeral Home Inc</v>
      </c>
      <c r="D9776" t="str">
        <f t="shared" si="1064"/>
        <v>Shelbina, Missouri</v>
      </c>
      <c r="E9776" t="str">
        <f t="shared" si="1069"/>
        <v>401 South Center StreetShelbina, Missouri 63468</v>
      </c>
      <c r="F9776" t="str">
        <f t="shared" si="1070"/>
        <v>(573) 588-4134</v>
      </c>
      <c r="G9776" t="str">
        <f t="shared" si="1065"/>
        <v>401 South Center Street</v>
      </c>
      <c r="H9776" t="str">
        <f t="shared" si="1066"/>
        <v>401 South Center Street, Shelbina, Missouri 63468</v>
      </c>
      <c r="I9776" s="1" t="str">
        <f t="shared" si="1067"/>
        <v>65747</v>
      </c>
    </row>
    <row r="9777" spans="1:9" x14ac:dyDescent="0.45">
      <c r="A9777" t="s">
        <v>19071</v>
      </c>
      <c r="B9777" t="s">
        <v>19072</v>
      </c>
      <c r="C9777" t="str">
        <f t="shared" si="1068"/>
        <v>Greening-Eagan-Hayes Funeral Home Inc</v>
      </c>
      <c r="D9777" t="str">
        <f t="shared" si="1064"/>
        <v>Shelbyville, Missouri</v>
      </c>
      <c r="E9777" t="str">
        <f t="shared" si="1069"/>
        <v>107 North Jackson StreetShelbyville, Missouri 63469</v>
      </c>
      <c r="F9777" t="str">
        <f t="shared" si="1070"/>
        <v>(573) 633-2311</v>
      </c>
      <c r="G9777" t="str">
        <f t="shared" si="1065"/>
        <v>107 North Jackson Street</v>
      </c>
      <c r="H9777" t="str">
        <f t="shared" si="1066"/>
        <v>107 North Jackson Street, Shelbyville, Missouri 63469</v>
      </c>
      <c r="I9777" s="1" t="str">
        <f t="shared" si="1067"/>
        <v>65747</v>
      </c>
    </row>
    <row r="9778" spans="1:9" x14ac:dyDescent="0.45">
      <c r="A9778" t="s">
        <v>19073</v>
      </c>
      <c r="B9778" t="s">
        <v>19074</v>
      </c>
      <c r="C9778" t="str">
        <f t="shared" si="1068"/>
        <v>Beeny-Ferry Funeral Home</v>
      </c>
      <c r="D9778" t="str">
        <f t="shared" si="1064"/>
        <v>Sheldon, Missouri</v>
      </c>
      <c r="E9778" t="str">
        <f t="shared" si="1069"/>
        <v>1st &amp; Main StSheldon, Missouri 64784</v>
      </c>
      <c r="F9778" t="str">
        <f t="shared" si="1070"/>
        <v>(417) 884-5211</v>
      </c>
      <c r="G9778" t="str">
        <f t="shared" si="1065"/>
        <v>1st &amp; Main St</v>
      </c>
      <c r="H9778" t="str">
        <f t="shared" si="1066"/>
        <v>1st &amp; Main St, Sheldon, Missouri 64784</v>
      </c>
      <c r="I9778" s="1" t="str">
        <f t="shared" si="1067"/>
        <v>65747</v>
      </c>
    </row>
    <row r="9779" spans="1:9" x14ac:dyDescent="0.45">
      <c r="A9779" t="s">
        <v>19075</v>
      </c>
      <c r="B9779" t="s">
        <v>19076</v>
      </c>
      <c r="C9779" t="str">
        <f t="shared" si="1068"/>
        <v>FOHN Funeral Home</v>
      </c>
      <c r="D9779" t="str">
        <f t="shared" si="1064"/>
        <v>Shell Knob, Missouri</v>
      </c>
      <c r="E9779" t="str">
        <f t="shared" si="1069"/>
        <v>27758 State Highway 39Shell Knob, Missouri 65747</v>
      </c>
      <c r="F9779" t="str">
        <f t="shared" si="1070"/>
        <v>417-858-3151</v>
      </c>
      <c r="G9779" t="str">
        <f t="shared" si="1065"/>
        <v>27758 State Highway 39</v>
      </c>
      <c r="H9779" t="str">
        <f t="shared" si="1066"/>
        <v>27758 State Highway 39, Shell Knob, Missouri 65747</v>
      </c>
      <c r="I9779" s="1" t="str">
        <f t="shared" si="1067"/>
        <v>63801</v>
      </c>
    </row>
    <row r="9780" spans="1:9" x14ac:dyDescent="0.45">
      <c r="A9780" t="s">
        <v>19077</v>
      </c>
      <c r="B9780" t="s">
        <v>19078</v>
      </c>
      <c r="C9780" t="str">
        <f t="shared" si="1068"/>
        <v>White Funeral Home &amp; Cremetory</v>
      </c>
      <c r="D9780" t="str">
        <f t="shared" si="1064"/>
        <v>Shell Knob, Missouri</v>
      </c>
      <c r="E9780" t="str">
        <f t="shared" si="1069"/>
        <v>39 SquareShell Knob, Missouri 65747</v>
      </c>
      <c r="F9780" t="str">
        <f t="shared" si="1070"/>
        <v>417-858-8400</v>
      </c>
      <c r="G9780" t="str">
        <f t="shared" si="1065"/>
        <v>39 Square</v>
      </c>
      <c r="H9780" t="str">
        <f t="shared" si="1066"/>
        <v>39 Square, Shell Knob, Missouri 65747</v>
      </c>
      <c r="I9780" s="1" t="str">
        <f t="shared" si="1067"/>
        <v>63801</v>
      </c>
    </row>
    <row r="9781" spans="1:9" x14ac:dyDescent="0.45">
      <c r="A9781" t="s">
        <v>19079</v>
      </c>
      <c r="B9781" t="s">
        <v>19080</v>
      </c>
      <c r="C9781" t="str">
        <f t="shared" si="1068"/>
        <v>Williamson Funeral Home</v>
      </c>
      <c r="D9781" t="str">
        <f t="shared" si="1064"/>
        <v>Shell Knob, Missouri</v>
      </c>
      <c r="E9781" t="str">
        <f t="shared" si="1069"/>
        <v>Hwy 39 SShell Knob, Missouri 65747</v>
      </c>
      <c r="F9781" t="str">
        <f t="shared" si="1070"/>
        <v>(417) 858-3151</v>
      </c>
      <c r="G9781" t="str">
        <f t="shared" si="1065"/>
        <v>Hwy 39 S</v>
      </c>
      <c r="H9781" t="str">
        <f t="shared" si="1066"/>
        <v>Hwy 39 S, Shell Knob, Missouri 65747</v>
      </c>
      <c r="I9781" s="1" t="str">
        <f t="shared" si="1067"/>
        <v>63801</v>
      </c>
    </row>
    <row r="9782" spans="1:9" x14ac:dyDescent="0.45">
      <c r="A9782" t="s">
        <v>19081</v>
      </c>
      <c r="B9782" t="s">
        <v>19082</v>
      </c>
      <c r="C9782" t="str">
        <f t="shared" si="1068"/>
        <v>Blanchard Funeral Chapel LLC</v>
      </c>
      <c r="D9782" t="str">
        <f t="shared" si="1064"/>
        <v>Sikeston, Missouri</v>
      </c>
      <c r="E9782" t="str">
        <f t="shared" si="1069"/>
        <v>403 N Kingshighway StSikeston, Missouri 63801</v>
      </c>
      <c r="F9782" t="str">
        <f t="shared" si="1070"/>
        <v>(573) 471-8824</v>
      </c>
      <c r="G9782" t="str">
        <f t="shared" si="1065"/>
        <v>403 N Kingshighway St</v>
      </c>
      <c r="H9782" t="str">
        <f t="shared" si="1066"/>
        <v>403 N Kingshighway St, Sikeston, Missouri 63801</v>
      </c>
      <c r="I9782" s="1" t="str">
        <f t="shared" si="1067"/>
        <v>63801</v>
      </c>
    </row>
    <row r="9783" spans="1:9" x14ac:dyDescent="0.45">
      <c r="A9783" t="s">
        <v>19083</v>
      </c>
      <c r="B9783" t="s">
        <v>19084</v>
      </c>
      <c r="C9783" t="str">
        <f t="shared" si="1068"/>
        <v>Nunnelee Funeral Chapel Inc</v>
      </c>
      <c r="D9783" t="str">
        <f t="shared" si="1064"/>
        <v>Sikeston, Missouri</v>
      </c>
      <c r="E9783" t="str">
        <f t="shared" si="1069"/>
        <v>205 N Stoddard StSikeston, Missouri 63801</v>
      </c>
      <c r="F9783" t="str">
        <f t="shared" si="1070"/>
        <v>(573) 471-2242</v>
      </c>
      <c r="G9783" t="str">
        <f t="shared" si="1065"/>
        <v>205 N Stoddard St</v>
      </c>
      <c r="H9783" t="str">
        <f t="shared" si="1066"/>
        <v>205 N Stoddard St, Sikeston, Missouri 63801</v>
      </c>
      <c r="I9783" s="1" t="str">
        <f t="shared" si="1067"/>
        <v>63377</v>
      </c>
    </row>
    <row r="9784" spans="1:9" x14ac:dyDescent="0.45">
      <c r="A9784" t="s">
        <v>19085</v>
      </c>
      <c r="B9784" t="s">
        <v>19086</v>
      </c>
      <c r="C9784" t="str">
        <f t="shared" si="1068"/>
        <v>Ponder Funeral Home</v>
      </c>
      <c r="D9784" t="str">
        <f t="shared" si="1064"/>
        <v>Sikeston, Missouri</v>
      </c>
      <c r="E9784" t="str">
        <f t="shared" si="1069"/>
        <v>1120 North Main StSikeston, Missouri 63801</v>
      </c>
      <c r="F9784" t="str">
        <f t="shared" si="1070"/>
        <v>(573) 471-3380</v>
      </c>
      <c r="G9784" t="str">
        <f t="shared" si="1065"/>
        <v>1120 North Main St</v>
      </c>
      <c r="H9784" t="str">
        <f t="shared" si="1066"/>
        <v>1120 North Main St, Sikeston, Missouri 63801</v>
      </c>
      <c r="I9784" s="1" t="str">
        <f t="shared" si="1067"/>
        <v>65349</v>
      </c>
    </row>
    <row r="9785" spans="1:9" x14ac:dyDescent="0.45">
      <c r="A9785" t="s">
        <v>19087</v>
      </c>
      <c r="B9785" t="s">
        <v>19088</v>
      </c>
      <c r="C9785" t="str">
        <f t="shared" si="1068"/>
        <v>Williams-Farr &amp; Purnell Funeral Home</v>
      </c>
      <c r="D9785" t="str">
        <f t="shared" si="1064"/>
        <v>Sikeston, Missouri</v>
      </c>
      <c r="E9785" t="str">
        <f t="shared" si="1069"/>
        <v>305 Petty StSikeston, Missouri 63801</v>
      </c>
      <c r="F9785" t="str">
        <f t="shared" si="1070"/>
        <v>(573) 472-0408</v>
      </c>
      <c r="G9785" t="str">
        <f t="shared" si="1065"/>
        <v>305 Petty St</v>
      </c>
      <c r="H9785" t="str">
        <f t="shared" si="1066"/>
        <v>305 Petty St, Sikeston, Missouri 63801</v>
      </c>
      <c r="I9785" s="1" t="str">
        <f t="shared" si="1067"/>
        <v>64089</v>
      </c>
    </row>
    <row r="9786" spans="1:9" x14ac:dyDescent="0.45">
      <c r="A9786" t="s">
        <v>19089</v>
      </c>
      <c r="B9786" t="s">
        <v>19090</v>
      </c>
      <c r="C9786" t="str">
        <f t="shared" si="1068"/>
        <v>Mudd-Veach Funeral Homes</v>
      </c>
      <c r="D9786" t="str">
        <f t="shared" si="1064"/>
        <v>Silex, Missouri</v>
      </c>
      <c r="E9786" t="str">
        <f t="shared" si="1069"/>
        <v>11 S 1st StreetSilex, Missouri 63377</v>
      </c>
      <c r="F9786" t="str">
        <f t="shared" si="1070"/>
        <v>573-384-5555</v>
      </c>
      <c r="G9786" t="str">
        <f t="shared" si="1065"/>
        <v>11 S 1st Street</v>
      </c>
      <c r="H9786" t="str">
        <f t="shared" si="1066"/>
        <v>11 S 1st Street, Silex, Missouri 63377</v>
      </c>
      <c r="I9786" s="1" t="str">
        <f t="shared" si="1067"/>
        <v>65566</v>
      </c>
    </row>
    <row r="9787" spans="1:9" x14ac:dyDescent="0.45">
      <c r="A9787" t="s">
        <v>19091</v>
      </c>
      <c r="B9787" t="s">
        <v>19092</v>
      </c>
      <c r="C9787" t="str">
        <f t="shared" si="1068"/>
        <v>Weiker Funeral Home Inc</v>
      </c>
      <c r="D9787" t="str">
        <f t="shared" si="1064"/>
        <v>Slater, Missouri</v>
      </c>
      <c r="E9787" t="str">
        <f t="shared" si="1069"/>
        <v>PO Box 177Slater, Missouri 65349</v>
      </c>
      <c r="F9787" t="str">
        <f t="shared" si="1070"/>
        <v>(660) 529-2211</v>
      </c>
      <c r="G9787" t="str">
        <f t="shared" si="1065"/>
        <v>PO Box 177</v>
      </c>
      <c r="H9787" t="str">
        <f t="shared" si="1066"/>
        <v>PO Box 177, Slater, Missouri 65349</v>
      </c>
      <c r="I9787" s="1" t="str">
        <f t="shared" si="1067"/>
        <v>64863</v>
      </c>
    </row>
    <row r="9788" spans="1:9" x14ac:dyDescent="0.45">
      <c r="A9788" t="s">
        <v>19093</v>
      </c>
      <c r="B9788" t="s">
        <v>19094</v>
      </c>
      <c r="C9788" t="str">
        <f t="shared" si="1068"/>
        <v>Hixson-Klein Funeral Home</v>
      </c>
      <c r="D9788" t="str">
        <f t="shared" si="1064"/>
        <v>Smithville, Missouri</v>
      </c>
      <c r="E9788" t="str">
        <f t="shared" si="1069"/>
        <v>104 West Church StreetSmithville, Missouri 64089</v>
      </c>
      <c r="F9788" t="str">
        <f t="shared" si="1070"/>
        <v>(816) 532-9212</v>
      </c>
      <c r="G9788" t="str">
        <f t="shared" si="1065"/>
        <v>104 West Church Street</v>
      </c>
      <c r="H9788" t="str">
        <f t="shared" si="1066"/>
        <v>104 West Church Street, Smithville, Missouri 64089</v>
      </c>
      <c r="I9788" s="1" t="str">
        <f t="shared" si="1067"/>
        <v>64679</v>
      </c>
    </row>
    <row r="9789" spans="1:9" x14ac:dyDescent="0.45">
      <c r="A9789" t="s">
        <v>19095</v>
      </c>
      <c r="B9789" t="s">
        <v>19096</v>
      </c>
      <c r="C9789" t="str">
        <f t="shared" si="1068"/>
        <v>Wilson Mortuary</v>
      </c>
      <c r="D9789" t="str">
        <f t="shared" si="1064"/>
        <v>South Viburnum, Missouri</v>
      </c>
      <c r="E9789" t="str">
        <f t="shared" si="1069"/>
        <v>548 Highway 49South Viburnum, Missouri 65566</v>
      </c>
      <c r="F9789" t="str">
        <f t="shared" si="1070"/>
        <v>(573) 244-5554</v>
      </c>
      <c r="G9789" t="str">
        <f t="shared" si="1065"/>
        <v>548 Highway 49</v>
      </c>
      <c r="H9789" t="str">
        <f t="shared" si="1066"/>
        <v>548 Highway 49, South Viburnum, Missouri 65566</v>
      </c>
      <c r="I9789" s="1" t="str">
        <f t="shared" si="1067"/>
        <v>65803</v>
      </c>
    </row>
    <row r="9790" spans="1:9" x14ac:dyDescent="0.45">
      <c r="A9790" t="s">
        <v>19097</v>
      </c>
      <c r="B9790" t="s">
        <v>19098</v>
      </c>
      <c r="C9790" t="str">
        <f t="shared" si="1068"/>
        <v>Ozark Funeral Homes Inc</v>
      </c>
      <c r="D9790" t="str">
        <f t="shared" si="1064"/>
        <v>Southwest City, Missouri</v>
      </c>
      <c r="E9790" t="str">
        <f t="shared" si="1069"/>
        <v>South Main &amp; Broadway StreetSouthwest City, Missouri 64863</v>
      </c>
      <c r="F9790" t="str">
        <f t="shared" si="1070"/>
        <v>(417) 762-3275</v>
      </c>
      <c r="G9790" t="str">
        <f t="shared" si="1065"/>
        <v>South Main &amp; Broadway Street</v>
      </c>
      <c r="H9790" t="str">
        <f t="shared" si="1066"/>
        <v>South Main &amp; Broadway Street, Southwest City, Missouri 64863</v>
      </c>
      <c r="I9790" s="1" t="str">
        <f t="shared" si="1067"/>
        <v>65804</v>
      </c>
    </row>
    <row r="9791" spans="1:9" x14ac:dyDescent="0.45">
      <c r="A9791" t="s">
        <v>19099</v>
      </c>
      <c r="B9791" t="s">
        <v>19100</v>
      </c>
      <c r="C9791" t="str">
        <f t="shared" si="1068"/>
        <v>Wise-Slater Funeral Chapel</v>
      </c>
      <c r="D9791" t="str">
        <f t="shared" si="1064"/>
        <v>Spickard, Missouri</v>
      </c>
      <c r="E9791" t="str">
        <f t="shared" si="1069"/>
        <v>315 East Commerical AvenueSpickard, Missouri 64679</v>
      </c>
      <c r="F9791" t="str">
        <f t="shared" si="1070"/>
        <v>(660) 485-6525</v>
      </c>
      <c r="G9791" t="str">
        <f t="shared" si="1065"/>
        <v>315 East Commerical Avenue</v>
      </c>
      <c r="H9791" t="str">
        <f t="shared" si="1066"/>
        <v>315 East Commerical Avenue, Spickard, Missouri 64679</v>
      </c>
      <c r="I9791" s="1" t="str">
        <f t="shared" si="1067"/>
        <v>65807</v>
      </c>
    </row>
    <row r="9792" spans="1:9" x14ac:dyDescent="0.45">
      <c r="A9792" t="s">
        <v>19101</v>
      </c>
      <c r="B9792" t="s">
        <v>19102</v>
      </c>
      <c r="C9792" t="str">
        <f t="shared" si="1068"/>
        <v>Fountain Embalming Service</v>
      </c>
      <c r="D9792" t="str">
        <f t="shared" si="1064"/>
        <v>Springfield, Missouri</v>
      </c>
      <c r="E9792" t="str">
        <f t="shared" si="1069"/>
        <v>2211 W Norton RoadSpringfield, Missouri 65803</v>
      </c>
      <c r="F9792" t="str">
        <f t="shared" si="1070"/>
        <v>417-833-5130</v>
      </c>
      <c r="G9792" t="str">
        <f t="shared" si="1065"/>
        <v>2211 W Norton Road</v>
      </c>
      <c r="H9792" t="str">
        <f t="shared" si="1066"/>
        <v>2211 W Norton Road, Springfield, Missouri 65803</v>
      </c>
      <c r="I9792" s="1" t="str">
        <f t="shared" si="1067"/>
        <v>65809</v>
      </c>
    </row>
    <row r="9793" spans="1:9" x14ac:dyDescent="0.45">
      <c r="A9793" t="s">
        <v>19103</v>
      </c>
      <c r="B9793" t="s">
        <v>19104</v>
      </c>
      <c r="C9793" t="str">
        <f t="shared" si="1068"/>
        <v>Gorman-Scharpf Funeral Home Inc</v>
      </c>
      <c r="D9793" t="str">
        <f t="shared" si="1064"/>
        <v>Springfield, Missouri</v>
      </c>
      <c r="E9793" t="str">
        <f t="shared" si="1069"/>
        <v>1947 East Seminole StreetSpringfield, Missouri 65804</v>
      </c>
      <c r="F9793" t="str">
        <f t="shared" si="1070"/>
        <v>(417) 886-9994</v>
      </c>
      <c r="G9793" t="str">
        <f t="shared" si="1065"/>
        <v>1947 East Seminole Street</v>
      </c>
      <c r="H9793" t="str">
        <f t="shared" si="1066"/>
        <v>1947 East Seminole Street, Springfield, Missouri 65804</v>
      </c>
      <c r="I9793" s="1" t="str">
        <f t="shared" si="1067"/>
        <v>65803</v>
      </c>
    </row>
    <row r="9794" spans="1:9" x14ac:dyDescent="0.45">
      <c r="A9794" t="s">
        <v>19105</v>
      </c>
      <c r="B9794" t="s">
        <v>19106</v>
      </c>
      <c r="C9794" t="str">
        <f t="shared" si="1068"/>
        <v>Greenlawn Battlefield South Funeral Home</v>
      </c>
      <c r="D9794" t="str">
        <f t="shared" ref="D9794:D9857" si="1071">RIGHT($A9794,LEN($A9794) - FIND(",",$A9794)-1)</f>
        <v>Springfield, Missouri</v>
      </c>
      <c r="E9794" t="str">
        <f t="shared" si="1069"/>
        <v>441 West Battlefield StreetSpringfield, Missouri 65807</v>
      </c>
      <c r="F9794" t="str">
        <f t="shared" si="1070"/>
        <v>(417) 881-3000</v>
      </c>
      <c r="G9794" t="str">
        <f t="shared" ref="G9794:G9857" si="1072">LEFT(E9794, FIND(D9794,E9794)-1)</f>
        <v>441 West Battlefield Street</v>
      </c>
      <c r="H9794" t="str">
        <f t="shared" ref="H9794:H9857" si="1073">_xlfn.CONCAT(G9794,", ",D9794," ", RIGHT(E9794,5))</f>
        <v>441 West Battlefield Street, Springfield, Missouri 65807</v>
      </c>
      <c r="I9794" s="1" t="str">
        <f t="shared" ref="I9794:I9857" si="1074">RIGHT(E9797,5)</f>
        <v>65806</v>
      </c>
    </row>
    <row r="9795" spans="1:9" x14ac:dyDescent="0.45">
      <c r="A9795" t="s">
        <v>19107</v>
      </c>
      <c r="B9795" t="s">
        <v>19108</v>
      </c>
      <c r="C9795" t="str">
        <f t="shared" ref="C9795:C9858" si="1075">LEFT($A9795,FIND(",", $A9795)-1)</f>
        <v>Greenlawn Funeral Home</v>
      </c>
      <c r="D9795" t="str">
        <f t="shared" si="1071"/>
        <v>Springfield, Missouri</v>
      </c>
      <c r="E9795" t="str">
        <f t="shared" ref="E9795:E9858" si="1076">LEFT($B9795,FIND("Phone",$B9795)-1)</f>
        <v>3540 SeminoleSpringfield, Missouri 65809</v>
      </c>
      <c r="F9795" t="str">
        <f t="shared" ref="F9795:F9858" si="1077">RIGHT($B9795,LEN($B9795) - FIND("Phone",$B9795)-6)</f>
        <v>417-887-6565</v>
      </c>
      <c r="G9795" t="str">
        <f t="shared" si="1072"/>
        <v>3540 Seminole</v>
      </c>
      <c r="H9795" t="str">
        <f t="shared" si="1073"/>
        <v>3540 Seminole, Springfield, Missouri 65809</v>
      </c>
      <c r="I9795" s="1" t="str">
        <f t="shared" si="1074"/>
        <v>65803</v>
      </c>
    </row>
    <row r="9796" spans="1:9" x14ac:dyDescent="0.45">
      <c r="A9796" t="s">
        <v>19109</v>
      </c>
      <c r="B9796" t="s">
        <v>19110</v>
      </c>
      <c r="C9796" t="str">
        <f t="shared" si="1075"/>
        <v>Greenlawn Funeral Home North</v>
      </c>
      <c r="D9796" t="str">
        <f t="shared" si="1071"/>
        <v>Springfield, Missouri</v>
      </c>
      <c r="E9796" t="str">
        <f t="shared" si="1076"/>
        <v>3506 North National AvenueSpringfield, Missouri 65803</v>
      </c>
      <c r="F9796" t="str">
        <f t="shared" si="1077"/>
        <v>(417) 833-1111</v>
      </c>
      <c r="G9796" t="str">
        <f t="shared" si="1072"/>
        <v>3506 North National Avenue</v>
      </c>
      <c r="H9796" t="str">
        <f t="shared" si="1073"/>
        <v>3506 North National Avenue, Springfield, Missouri 65803</v>
      </c>
      <c r="I9796" s="1" t="str">
        <f t="shared" si="1074"/>
        <v>65803</v>
      </c>
    </row>
    <row r="9797" spans="1:9" x14ac:dyDescent="0.45">
      <c r="A9797" t="s">
        <v>19111</v>
      </c>
      <c r="B9797" t="s">
        <v>19112</v>
      </c>
      <c r="C9797" t="str">
        <f t="shared" si="1075"/>
        <v>Herman H LoHomeyer Funeral Home Inc</v>
      </c>
      <c r="D9797" t="str">
        <f t="shared" si="1071"/>
        <v>Springfield, Missouri</v>
      </c>
      <c r="E9797" t="str">
        <f t="shared" si="1076"/>
        <v>500 East Walnut StreetSpringfield, Missouri 65806</v>
      </c>
      <c r="F9797" t="str">
        <f t="shared" si="1077"/>
        <v>(417) 862-4433</v>
      </c>
      <c r="G9797" t="str">
        <f t="shared" si="1072"/>
        <v>500 East Walnut Street</v>
      </c>
      <c r="H9797" t="str">
        <f t="shared" si="1073"/>
        <v>500 East Walnut Street, Springfield, Missouri 65806</v>
      </c>
      <c r="I9797" s="1" t="e">
        <f t="shared" si="1074"/>
        <v>#VALUE!</v>
      </c>
    </row>
    <row r="9798" spans="1:9" x14ac:dyDescent="0.45">
      <c r="A9798" t="s">
        <v>19113</v>
      </c>
      <c r="B9798" t="s">
        <v>19114</v>
      </c>
      <c r="C9798" t="str">
        <f t="shared" si="1075"/>
        <v>Klingner Mortuary</v>
      </c>
      <c r="D9798" t="str">
        <f t="shared" si="1071"/>
        <v>Springfield, Missouri</v>
      </c>
      <c r="E9798" t="str">
        <f t="shared" si="1076"/>
        <v>436 East Pacific StreetSpringfield, Missouri 65803</v>
      </c>
      <c r="F9798" t="str">
        <f t="shared" si="1077"/>
        <v>(417) 862-0511</v>
      </c>
      <c r="G9798" t="str">
        <f t="shared" si="1072"/>
        <v>436 East Pacific Street</v>
      </c>
      <c r="H9798" t="str">
        <f t="shared" si="1073"/>
        <v>436 East Pacific Street, Springfield, Missouri 65803</v>
      </c>
      <c r="I9798" s="1" t="str">
        <f t="shared" si="1074"/>
        <v>65804</v>
      </c>
    </row>
    <row r="9799" spans="1:9" x14ac:dyDescent="0.45">
      <c r="A9799" t="s">
        <v>19115</v>
      </c>
      <c r="B9799" t="s">
        <v>19116</v>
      </c>
      <c r="C9799" t="str">
        <f t="shared" si="1075"/>
        <v>Klingner-Cope Family Funeral</v>
      </c>
      <c r="D9799" t="str">
        <f t="shared" si="1071"/>
        <v>Springfield, Missouri</v>
      </c>
      <c r="E9799" t="str">
        <f t="shared" si="1076"/>
        <v>1635 N Benton AvenueSpringfield, Missouri 65803</v>
      </c>
      <c r="F9799" t="str">
        <f t="shared" si="1077"/>
        <v>417-862-0511</v>
      </c>
      <c r="G9799" t="str">
        <f t="shared" si="1072"/>
        <v>1635 N Benton Avenue</v>
      </c>
      <c r="H9799" t="str">
        <f t="shared" si="1073"/>
        <v>1635 N Benton Avenue, Springfield, Missouri 65803</v>
      </c>
      <c r="I9799" s="1" t="str">
        <f t="shared" si="1074"/>
        <v>65802</v>
      </c>
    </row>
    <row r="9800" spans="1:9" x14ac:dyDescent="0.45">
      <c r="A9800" t="s">
        <v>19117</v>
      </c>
      <c r="C9800" t="str">
        <f t="shared" si="1075"/>
        <v/>
      </c>
      <c r="D9800" t="str">
        <f t="shared" si="1071"/>
        <v>Springfield, Missouri</v>
      </c>
      <c r="E9800" t="e">
        <f t="shared" si="1076"/>
        <v>#VALUE!</v>
      </c>
      <c r="F9800" t="e">
        <f t="shared" si="1077"/>
        <v>#VALUE!</v>
      </c>
      <c r="G9800" t="e">
        <f t="shared" si="1072"/>
        <v>#VALUE!</v>
      </c>
      <c r="H9800" t="e">
        <f t="shared" si="1073"/>
        <v>#VALUE!</v>
      </c>
      <c r="I9800" s="1" t="str">
        <f t="shared" si="1074"/>
        <v>65804</v>
      </c>
    </row>
    <row r="9801" spans="1:9" x14ac:dyDescent="0.45">
      <c r="A9801" t="s">
        <v>19118</v>
      </c>
      <c r="B9801" t="s">
        <v>19119</v>
      </c>
      <c r="C9801" t="str">
        <f t="shared" si="1075"/>
        <v>Klingner-Cope Family Funeral Service</v>
      </c>
      <c r="D9801" t="str">
        <f t="shared" si="1071"/>
        <v>Springfield, Missouri</v>
      </c>
      <c r="E9801" t="str">
        <f t="shared" si="1076"/>
        <v>4500 S Lone Pine AveSpringfield, Missouri 65804</v>
      </c>
      <c r="F9801" t="str">
        <f t="shared" si="1077"/>
        <v>(417) 581-2343</v>
      </c>
      <c r="G9801" t="str">
        <f t="shared" si="1072"/>
        <v>4500 S Lone Pine Ave</v>
      </c>
      <c r="H9801" t="str">
        <f t="shared" si="1073"/>
        <v>4500 S Lone Pine Ave, Springfield, Missouri 65804</v>
      </c>
      <c r="I9801" s="1" t="str">
        <f t="shared" si="1074"/>
        <v>65807</v>
      </c>
    </row>
    <row r="9802" spans="1:9" x14ac:dyDescent="0.45">
      <c r="A9802" t="s">
        <v>19120</v>
      </c>
      <c r="B9802" t="s">
        <v>19121</v>
      </c>
      <c r="C9802" t="str">
        <f t="shared" si="1075"/>
        <v>Thieme-Shadel-Hicks Funeral Services At Midtown</v>
      </c>
      <c r="D9802" t="str">
        <f t="shared" si="1071"/>
        <v>Springfield, Missouri</v>
      </c>
      <c r="E9802" t="str">
        <f t="shared" si="1076"/>
        <v>1200 North Boonville AvenueSpringfield, Missouri 65802</v>
      </c>
      <c r="F9802" t="str">
        <f t="shared" si="1077"/>
        <v>(417) 862-5505</v>
      </c>
      <c r="G9802" t="str">
        <f t="shared" si="1072"/>
        <v>1200 North Boonville Avenue</v>
      </c>
      <c r="H9802" t="str">
        <f t="shared" si="1073"/>
        <v>1200 North Boonville Avenue, Springfield, Missouri 65802</v>
      </c>
      <c r="I9802" s="1" t="str">
        <f t="shared" si="1074"/>
        <v>65810</v>
      </c>
    </row>
    <row r="9803" spans="1:9" x14ac:dyDescent="0.45">
      <c r="A9803" t="s">
        <v>19122</v>
      </c>
      <c r="B9803" t="s">
        <v>19123</v>
      </c>
      <c r="C9803" t="str">
        <f t="shared" si="1075"/>
        <v>Thieme-Shadel-Hicks Funeral Services At Rivermonte</v>
      </c>
      <c r="D9803" t="str">
        <f t="shared" si="1071"/>
        <v>Springfield, Missouri</v>
      </c>
      <c r="E9803" t="str">
        <f t="shared" si="1076"/>
        <v>4500 South Lone Pine AvenueSpringfield, Missouri 65804</v>
      </c>
      <c r="F9803" t="str">
        <f t="shared" si="1077"/>
        <v>(417) 887-1929</v>
      </c>
      <c r="G9803" t="str">
        <f t="shared" si="1072"/>
        <v>4500 South Lone Pine Avenue</v>
      </c>
      <c r="H9803" t="str">
        <f t="shared" si="1073"/>
        <v>4500 South Lone Pine Avenue, Springfield, Missouri 65804</v>
      </c>
      <c r="I9803" s="1" t="str">
        <f t="shared" si="1074"/>
        <v>63074</v>
      </c>
    </row>
    <row r="9804" spans="1:9" x14ac:dyDescent="0.45">
      <c r="A9804" t="s">
        <v>19124</v>
      </c>
      <c r="B9804" t="s">
        <v>19125</v>
      </c>
      <c r="C9804" t="str">
        <f t="shared" si="1075"/>
        <v>Walnut Lawn Funeral Home Ltd</v>
      </c>
      <c r="D9804" t="str">
        <f t="shared" si="1071"/>
        <v>Springfield, Missouri</v>
      </c>
      <c r="E9804" t="str">
        <f t="shared" si="1076"/>
        <v>2001 West Walnut Lawn StreetSpringfield, Missouri 65807</v>
      </c>
      <c r="F9804" t="str">
        <f t="shared" si="1077"/>
        <v>(417) 886-6127</v>
      </c>
      <c r="G9804" t="str">
        <f t="shared" si="1072"/>
        <v>2001 West Walnut Lawn Street</v>
      </c>
      <c r="H9804" t="str">
        <f t="shared" si="1073"/>
        <v>2001 West Walnut Lawn Street, Springfield, Missouri 65807</v>
      </c>
      <c r="I9804" s="1" t="str">
        <f t="shared" si="1074"/>
        <v>63108</v>
      </c>
    </row>
    <row r="9805" spans="1:9" x14ac:dyDescent="0.45">
      <c r="A9805" t="s">
        <v>19126</v>
      </c>
      <c r="B9805" t="s">
        <v>19127</v>
      </c>
      <c r="C9805" t="str">
        <f t="shared" si="1075"/>
        <v>Wunderlich Paul Funeral Director</v>
      </c>
      <c r="D9805" t="str">
        <f t="shared" si="1071"/>
        <v>Springfield, Missouri</v>
      </c>
      <c r="E9805" t="str">
        <f t="shared" si="1076"/>
        <v>5669 S Meadowlark LaneSpringfield, Missouri 65810</v>
      </c>
      <c r="F9805" t="str">
        <f t="shared" si="1077"/>
        <v>417-883-5391</v>
      </c>
      <c r="G9805" t="str">
        <f t="shared" si="1072"/>
        <v>5669 S Meadowlark Lane</v>
      </c>
      <c r="H9805" t="str">
        <f t="shared" si="1073"/>
        <v>5669 S Meadowlark Lane, Springfield, Missouri 65810</v>
      </c>
      <c r="I9805" s="1" t="str">
        <f t="shared" si="1074"/>
        <v>63052</v>
      </c>
    </row>
    <row r="9806" spans="1:9" x14ac:dyDescent="0.45">
      <c r="A9806" t="s">
        <v>19128</v>
      </c>
      <c r="B9806" t="s">
        <v>19129</v>
      </c>
      <c r="C9806" t="str">
        <f t="shared" si="1075"/>
        <v>Alexander-White-Mullen Funeral Home</v>
      </c>
      <c r="D9806" t="str">
        <f t="shared" si="1071"/>
        <v>St Ann, Missouri</v>
      </c>
      <c r="E9806" t="str">
        <f t="shared" si="1076"/>
        <v>11101 St Charles Rock RdSt Ann, Missouri 63074</v>
      </c>
      <c r="F9806" t="str">
        <f t="shared" si="1077"/>
        <v>(314) 739-1133</v>
      </c>
      <c r="G9806" t="str">
        <f t="shared" si="1072"/>
        <v>11101 St Charles Rock Rd</v>
      </c>
      <c r="H9806" t="str">
        <f t="shared" si="1073"/>
        <v>11101 St Charles Rock Rd, St Ann, Missouri 63074</v>
      </c>
      <c r="I9806" s="1" t="str">
        <f t="shared" si="1074"/>
        <v>63132</v>
      </c>
    </row>
    <row r="9807" spans="1:9" x14ac:dyDescent="0.45">
      <c r="A9807" t="s">
        <v>19130</v>
      </c>
      <c r="B9807" t="s">
        <v>19131</v>
      </c>
      <c r="C9807" t="str">
        <f t="shared" si="1075"/>
        <v>Berger Memorial Chapel</v>
      </c>
      <c r="D9807" t="str">
        <f t="shared" si="1071"/>
        <v>St Louis, Missouri</v>
      </c>
      <c r="E9807" t="str">
        <f t="shared" si="1076"/>
        <v>4715 McPherson AveSt Louis, Missouri 63108</v>
      </c>
      <c r="F9807" t="str">
        <f t="shared" si="1077"/>
        <v>(314) 361-0622</v>
      </c>
      <c r="G9807" t="str">
        <f t="shared" si="1072"/>
        <v>4715 McPherson Ave</v>
      </c>
      <c r="H9807" t="str">
        <f t="shared" si="1073"/>
        <v>4715 McPherson Ave, St Louis, Missouri 63108</v>
      </c>
      <c r="I9807" s="1" t="str">
        <f t="shared" si="1074"/>
        <v>64489</v>
      </c>
    </row>
    <row r="9808" spans="1:9" x14ac:dyDescent="0.45">
      <c r="A9808" t="s">
        <v>19132</v>
      </c>
      <c r="B9808" t="s">
        <v>19133</v>
      </c>
      <c r="C9808" t="str">
        <f t="shared" si="1075"/>
        <v>DFS Memorials - St. Louis [Serves whole state]</v>
      </c>
      <c r="D9808" t="str">
        <f t="shared" si="1071"/>
        <v>St Louis, Missouri</v>
      </c>
      <c r="E9808" t="str">
        <f t="shared" si="1076"/>
        <v>5444 U.S. 61St Louis, Missouri 63052</v>
      </c>
      <c r="F9808" t="str">
        <f t="shared" si="1077"/>
        <v>(314) 200-2604</v>
      </c>
      <c r="G9808" t="str">
        <f t="shared" si="1072"/>
        <v>5444 U.S. 61</v>
      </c>
      <c r="H9808" t="str">
        <f t="shared" si="1073"/>
        <v>5444 U.S. 61, St Louis, Missouri 63052</v>
      </c>
      <c r="I9808" s="1" t="str">
        <f t="shared" si="1074"/>
        <v>63877</v>
      </c>
    </row>
    <row r="9809" spans="1:9" x14ac:dyDescent="0.45">
      <c r="A9809" t="s">
        <v>19134</v>
      </c>
      <c r="B9809" t="s">
        <v>19135</v>
      </c>
      <c r="C9809" t="str">
        <f t="shared" si="1075"/>
        <v>St Louis Central Services</v>
      </c>
      <c r="D9809" t="str">
        <f t="shared" si="1071"/>
        <v>St Louis, Missouri</v>
      </c>
      <c r="E9809" t="str">
        <f t="shared" si="1076"/>
        <v>9450 Olive BlvdSt Louis, Missouri 63132</v>
      </c>
      <c r="F9809" t="str">
        <f t="shared" si="1077"/>
        <v>(314) 227-4971</v>
      </c>
      <c r="G9809" t="str">
        <f t="shared" si="1072"/>
        <v>9450 Olive Blvd</v>
      </c>
      <c r="H9809" t="str">
        <f t="shared" si="1073"/>
        <v>9450 Olive Blvd, St Louis, Missouri 63132</v>
      </c>
      <c r="I9809" s="1" t="str">
        <f t="shared" si="1074"/>
        <v>63877</v>
      </c>
    </row>
    <row r="9810" spans="1:9" x14ac:dyDescent="0.45">
      <c r="A9810" t="s">
        <v>19136</v>
      </c>
      <c r="B9810" t="s">
        <v>19137</v>
      </c>
      <c r="C9810" t="str">
        <f t="shared" si="1075"/>
        <v>Roberson Polley Chapel</v>
      </c>
      <c r="D9810" t="str">
        <f t="shared" si="1071"/>
        <v>Stanberry, Missouri</v>
      </c>
      <c r="E9810" t="str">
        <f t="shared" si="1076"/>
        <v>601 N Alanthus AvenueStanberry, Missouri 64489</v>
      </c>
      <c r="F9810" t="str">
        <f t="shared" si="1077"/>
        <v>660-783-2869</v>
      </c>
      <c r="G9810" t="str">
        <f t="shared" si="1072"/>
        <v>601 N Alanthus Avenue</v>
      </c>
      <c r="H9810" t="str">
        <f t="shared" si="1073"/>
        <v>601 N Alanthus Avenue, Stanberry, Missouri 64489</v>
      </c>
      <c r="I9810" s="1" t="str">
        <f t="shared" si="1074"/>
        <v>65565</v>
      </c>
    </row>
    <row r="9811" spans="1:9" x14ac:dyDescent="0.45">
      <c r="A9811" t="s">
        <v>19138</v>
      </c>
      <c r="B9811" t="s">
        <v>19139</v>
      </c>
      <c r="C9811" t="str">
        <f t="shared" si="1075"/>
        <v>Bradshaw-Powell Funeral Home</v>
      </c>
      <c r="D9811" t="str">
        <f t="shared" si="1071"/>
        <v>Steele, Missouri</v>
      </c>
      <c r="E9811" t="str">
        <f t="shared" si="1076"/>
        <v>122 East Main StreetSteele, Missouri 63877</v>
      </c>
      <c r="F9811" t="str">
        <f t="shared" si="1077"/>
        <v>(573) 695-4411</v>
      </c>
      <c r="G9811" t="str">
        <f t="shared" si="1072"/>
        <v>122 East Main Street</v>
      </c>
      <c r="H9811" t="str">
        <f t="shared" si="1073"/>
        <v>122 East Main Street, Steele, Missouri 63877</v>
      </c>
      <c r="I9811" s="1" t="str">
        <f t="shared" si="1074"/>
        <v>65565</v>
      </c>
    </row>
    <row r="9812" spans="1:9" x14ac:dyDescent="0.45">
      <c r="A9812" t="s">
        <v>19140</v>
      </c>
      <c r="B9812" t="s">
        <v>19141</v>
      </c>
      <c r="C9812" t="str">
        <f t="shared" si="1075"/>
        <v>John W German Funeral Home</v>
      </c>
      <c r="D9812" t="str">
        <f t="shared" si="1071"/>
        <v>Steele, Missouri</v>
      </c>
      <c r="E9812" t="str">
        <f t="shared" si="1076"/>
        <v>207 South Walnut StreetSteele, Missouri 63877</v>
      </c>
      <c r="F9812" t="str">
        <f t="shared" si="1077"/>
        <v>(573) 695-4531</v>
      </c>
      <c r="G9812" t="str">
        <f t="shared" si="1072"/>
        <v>207 South Walnut Street</v>
      </c>
      <c r="H9812" t="str">
        <f t="shared" si="1073"/>
        <v>207 South Walnut Street, Steele, Missouri 63877</v>
      </c>
      <c r="I9812" s="1" t="str">
        <f t="shared" si="1074"/>
        <v>64490</v>
      </c>
    </row>
    <row r="9813" spans="1:9" x14ac:dyDescent="0.45">
      <c r="A9813" t="s">
        <v>19142</v>
      </c>
      <c r="B9813" t="s">
        <v>19143</v>
      </c>
      <c r="C9813" t="str">
        <f t="shared" si="1075"/>
        <v>Britton Bennett Funeral Home</v>
      </c>
      <c r="D9813" t="str">
        <f t="shared" si="1071"/>
        <v>Steelville, Missouri</v>
      </c>
      <c r="E9813" t="str">
        <f t="shared" si="1076"/>
        <v>110 Cedar StreetSteelville, Missouri 65565</v>
      </c>
      <c r="F9813" t="str">
        <f t="shared" si="1077"/>
        <v>573-775-2123</v>
      </c>
      <c r="G9813" t="str">
        <f t="shared" si="1072"/>
        <v>110 Cedar Street</v>
      </c>
      <c r="H9813" t="str">
        <f t="shared" si="1073"/>
        <v>110 Cedar Street, Steelville, Missouri 65565</v>
      </c>
      <c r="I9813" s="1" t="str">
        <f t="shared" si="1074"/>
        <v>65785</v>
      </c>
    </row>
    <row r="9814" spans="1:9" x14ac:dyDescent="0.45">
      <c r="A9814" t="s">
        <v>19144</v>
      </c>
      <c r="B9814" t="s">
        <v>19145</v>
      </c>
      <c r="C9814" t="str">
        <f t="shared" si="1075"/>
        <v>Hutson Funeral Home Inc</v>
      </c>
      <c r="D9814" t="str">
        <f t="shared" si="1071"/>
        <v>Steelville, Missouri</v>
      </c>
      <c r="E9814" t="str">
        <f t="shared" si="1076"/>
        <v>601 West Main StreetSteelville, Missouri 65565</v>
      </c>
      <c r="F9814" t="str">
        <f t="shared" si="1077"/>
        <v>(573) 775-2911</v>
      </c>
      <c r="G9814" t="str">
        <f t="shared" si="1072"/>
        <v>601 West Main Street</v>
      </c>
      <c r="H9814" t="str">
        <f t="shared" si="1073"/>
        <v>601 West Main Street, Steelville, Missouri 65565</v>
      </c>
      <c r="I9814" s="1" t="str">
        <f t="shared" si="1074"/>
        <v>65567</v>
      </c>
    </row>
    <row r="9815" spans="1:9" x14ac:dyDescent="0.45">
      <c r="A9815" t="s">
        <v>19146</v>
      </c>
      <c r="B9815" t="s">
        <v>19147</v>
      </c>
      <c r="C9815" t="str">
        <f t="shared" si="1075"/>
        <v>Bram-Summerfield Funeral Home</v>
      </c>
      <c r="D9815" t="str">
        <f t="shared" si="1071"/>
        <v>Stewartsville, Missouri</v>
      </c>
      <c r="E9815" t="str">
        <f t="shared" si="1076"/>
        <v>303 Dekalb StreetStewartsville, Missouri 64490</v>
      </c>
      <c r="F9815" t="str">
        <f t="shared" si="1077"/>
        <v>816-669-3277</v>
      </c>
      <c r="G9815" t="str">
        <f t="shared" si="1072"/>
        <v>303 Dekalb Street</v>
      </c>
      <c r="H9815" t="str">
        <f t="shared" si="1073"/>
        <v>303 Dekalb Street, Stewartsville, Missouri 64490</v>
      </c>
      <c r="I9815" s="1" t="str">
        <f t="shared" si="1074"/>
        <v>65078</v>
      </c>
    </row>
    <row r="9816" spans="1:9" x14ac:dyDescent="0.45">
      <c r="A9816" t="s">
        <v>19148</v>
      </c>
      <c r="B9816" t="s">
        <v>19149</v>
      </c>
      <c r="C9816" t="str">
        <f t="shared" si="1075"/>
        <v>Brumback Funeral Home</v>
      </c>
      <c r="D9816" t="str">
        <f t="shared" si="1071"/>
        <v>Stockton, Missouri</v>
      </c>
      <c r="E9816" t="str">
        <f t="shared" si="1076"/>
        <v>306 S High StreetStockton, Missouri 65785</v>
      </c>
      <c r="F9816" t="str">
        <f t="shared" si="1077"/>
        <v>417-276-4214</v>
      </c>
      <c r="G9816" t="str">
        <f t="shared" si="1072"/>
        <v>306 S High Street</v>
      </c>
      <c r="H9816" t="str">
        <f t="shared" si="1073"/>
        <v>306 S High Street, Stockton, Missouri 65785</v>
      </c>
      <c r="I9816" s="1" t="str">
        <f t="shared" si="1074"/>
        <v>65284</v>
      </c>
    </row>
    <row r="9817" spans="1:9" x14ac:dyDescent="0.45">
      <c r="A9817" t="s">
        <v>19150</v>
      </c>
      <c r="B9817" t="s">
        <v>19151</v>
      </c>
      <c r="C9817" t="str">
        <f t="shared" si="1075"/>
        <v>Thieme-Shadel-Hicks Funeral Service Inc</v>
      </c>
      <c r="D9817" t="str">
        <f t="shared" si="1071"/>
        <v>Stoutland, Missouri</v>
      </c>
      <c r="E9817" t="str">
        <f t="shared" si="1076"/>
        <v>Highway HStoutland, Missouri 65567</v>
      </c>
      <c r="F9817" t="str">
        <f t="shared" si="1077"/>
        <v>(417) 532-6161</v>
      </c>
      <c r="G9817" t="str">
        <f t="shared" si="1072"/>
        <v>Highway H</v>
      </c>
      <c r="H9817" t="str">
        <f t="shared" si="1073"/>
        <v>Highway H, Stoutland, Missouri 65567</v>
      </c>
      <c r="I9817" s="1" t="str">
        <f t="shared" si="1074"/>
        <v>65284</v>
      </c>
    </row>
    <row r="9818" spans="1:9" x14ac:dyDescent="0.45">
      <c r="A9818" t="s">
        <v>19152</v>
      </c>
      <c r="B9818" t="s">
        <v>19153</v>
      </c>
      <c r="C9818" t="str">
        <f t="shared" si="1075"/>
        <v>Scrivner-Morrow Funeral Homes Inc</v>
      </c>
      <c r="D9818" t="str">
        <f t="shared" si="1071"/>
        <v>Stover, Missouri</v>
      </c>
      <c r="E9818" t="str">
        <f t="shared" si="1076"/>
        <v>204 W 3rd StStover, Missouri 65078</v>
      </c>
      <c r="F9818" t="str">
        <f t="shared" si="1077"/>
        <v>(573) 377-2212</v>
      </c>
      <c r="G9818" t="str">
        <f t="shared" si="1072"/>
        <v>204 W 3rd St</v>
      </c>
      <c r="H9818" t="str">
        <f t="shared" si="1073"/>
        <v>204 W 3rd St, Stover, Missouri 65078</v>
      </c>
      <c r="I9818" s="1" t="str">
        <f t="shared" si="1074"/>
        <v>63080</v>
      </c>
    </row>
    <row r="9819" spans="1:9" x14ac:dyDescent="0.45">
      <c r="A9819" t="s">
        <v>19154</v>
      </c>
      <c r="B9819" t="s">
        <v>19155</v>
      </c>
      <c r="C9819" t="str">
        <f t="shared" si="1075"/>
        <v>Fenton Funeral Chapel</v>
      </c>
      <c r="D9819" t="str">
        <f t="shared" si="1071"/>
        <v>Sturgeon, Missouri</v>
      </c>
      <c r="E9819" t="str">
        <f t="shared" si="1076"/>
        <v>306 E Proctor StreetSturgeon, Missouri 65284</v>
      </c>
      <c r="F9819" t="str">
        <f t="shared" si="1077"/>
        <v>573-687-3348</v>
      </c>
      <c r="G9819" t="str">
        <f t="shared" si="1072"/>
        <v>306 E Proctor Street</v>
      </c>
      <c r="H9819" t="str">
        <f t="shared" si="1073"/>
        <v>306 E Proctor Street, Sturgeon, Missouri 65284</v>
      </c>
      <c r="I9819" s="1" t="str">
        <f t="shared" si="1074"/>
        <v>63080</v>
      </c>
    </row>
    <row r="9820" spans="1:9" x14ac:dyDescent="0.45">
      <c r="A9820" t="s">
        <v>19156</v>
      </c>
      <c r="B9820" t="s">
        <v>19157</v>
      </c>
      <c r="C9820" t="str">
        <f t="shared" si="1075"/>
        <v>Meador &amp; Son Funeral Homes</v>
      </c>
      <c r="D9820" t="str">
        <f t="shared" si="1071"/>
        <v>Sturgeon, Missouri</v>
      </c>
      <c r="E9820" t="str">
        <f t="shared" si="1076"/>
        <v>Davis &amp; Ogden StsSturgeon, Missouri 65284</v>
      </c>
      <c r="F9820" t="str">
        <f t="shared" si="1077"/>
        <v>(573) 687-3317</v>
      </c>
      <c r="G9820" t="str">
        <f t="shared" si="1072"/>
        <v>Davis &amp; Ogden Sts</v>
      </c>
      <c r="H9820" t="str">
        <f t="shared" si="1073"/>
        <v>Davis &amp; Ogden Sts, Sturgeon, Missouri 65284</v>
      </c>
      <c r="I9820" s="1" t="str">
        <f t="shared" si="1074"/>
        <v>65571</v>
      </c>
    </row>
    <row r="9821" spans="1:9" x14ac:dyDescent="0.45">
      <c r="A9821" t="s">
        <v>19158</v>
      </c>
      <c r="B9821" t="s">
        <v>19159</v>
      </c>
      <c r="C9821" t="str">
        <f t="shared" si="1075"/>
        <v>Eaton Funeral Home Inc</v>
      </c>
      <c r="D9821" t="str">
        <f t="shared" si="1071"/>
        <v>Sullivan, Missouri</v>
      </c>
      <c r="E9821" t="str">
        <f t="shared" si="1076"/>
        <v>301 Sappington Bridge RoadSullivan, Missouri 63080</v>
      </c>
      <c r="F9821" t="str">
        <f t="shared" si="1077"/>
        <v>573-468-4123</v>
      </c>
      <c r="G9821" t="str">
        <f t="shared" si="1072"/>
        <v>301 Sappington Bridge Road</v>
      </c>
      <c r="H9821" t="str">
        <f t="shared" si="1073"/>
        <v>301 Sappington Bridge Road, Sullivan, Missouri 63080</v>
      </c>
      <c r="I9821" s="1" t="str">
        <f t="shared" si="1074"/>
        <v>65351</v>
      </c>
    </row>
    <row r="9822" spans="1:9" x14ac:dyDescent="0.45">
      <c r="A9822" t="s">
        <v>19158</v>
      </c>
      <c r="B9822" t="s">
        <v>19159</v>
      </c>
      <c r="C9822" t="str">
        <f t="shared" si="1075"/>
        <v>Eaton Funeral Home Inc</v>
      </c>
      <c r="D9822" t="str">
        <f t="shared" si="1071"/>
        <v>Sullivan, Missouri</v>
      </c>
      <c r="E9822" t="str">
        <f t="shared" si="1076"/>
        <v>301 Sappington Bridge RoadSullivan, Missouri 63080</v>
      </c>
      <c r="F9822" t="str">
        <f t="shared" si="1077"/>
        <v>573-468-4123</v>
      </c>
      <c r="G9822" t="str">
        <f t="shared" si="1072"/>
        <v>301 Sappington Bridge Road</v>
      </c>
      <c r="H9822" t="str">
        <f t="shared" si="1073"/>
        <v>301 Sappington Bridge Road, Sullivan, Missouri 63080</v>
      </c>
      <c r="I9822" s="1" t="str">
        <f t="shared" si="1074"/>
        <v>65351</v>
      </c>
    </row>
    <row r="9823" spans="1:9" x14ac:dyDescent="0.45">
      <c r="A9823" t="s">
        <v>19160</v>
      </c>
      <c r="B9823" t="s">
        <v>19161</v>
      </c>
      <c r="C9823" t="str">
        <f t="shared" si="1075"/>
        <v>Bradford's Funeral Home</v>
      </c>
      <c r="D9823" t="str">
        <f t="shared" si="1071"/>
        <v>Summersville, Missouri</v>
      </c>
      <c r="E9823" t="str">
        <f t="shared" si="1076"/>
        <v>305 North Main AvenueSummersville, Missouri 65571</v>
      </c>
      <c r="F9823" t="str">
        <f t="shared" si="1077"/>
        <v>(417) 932-4333</v>
      </c>
      <c r="G9823" t="str">
        <f t="shared" si="1072"/>
        <v>305 North Main Avenue</v>
      </c>
      <c r="H9823" t="str">
        <f t="shared" si="1073"/>
        <v>305 North Main Avenue, Summersville, Missouri 65571</v>
      </c>
      <c r="I9823" s="1" t="str">
        <f t="shared" si="1074"/>
        <v>64491</v>
      </c>
    </row>
    <row r="9824" spans="1:9" x14ac:dyDescent="0.45">
      <c r="A9824" t="s">
        <v>19162</v>
      </c>
      <c r="B9824" t="s">
        <v>19163</v>
      </c>
      <c r="C9824" t="str">
        <f t="shared" si="1075"/>
        <v>Berg Mortuaries</v>
      </c>
      <c r="D9824" t="str">
        <f t="shared" si="1071"/>
        <v>Sweet Springs, Missouri</v>
      </c>
      <c r="E9824" t="str">
        <f t="shared" si="1076"/>
        <v>405 S Locust StreetSweet Springs, Missouri 65351</v>
      </c>
      <c r="F9824" t="str">
        <f t="shared" si="1077"/>
        <v>660-335-6344</v>
      </c>
      <c r="G9824" t="str">
        <f t="shared" si="1072"/>
        <v>405 S Locust Street</v>
      </c>
      <c r="H9824" t="str">
        <f t="shared" si="1073"/>
        <v>405 S Locust Street, Sweet Springs, Missouri 65351</v>
      </c>
      <c r="I9824" s="1" t="str">
        <f t="shared" si="1074"/>
        <v>65791</v>
      </c>
    </row>
    <row r="9825" spans="1:9" x14ac:dyDescent="0.45">
      <c r="A9825" t="s">
        <v>19164</v>
      </c>
      <c r="B9825" t="s">
        <v>19165</v>
      </c>
      <c r="C9825" t="str">
        <f t="shared" si="1075"/>
        <v>Campbell-Lewis Funeral Home Inc</v>
      </c>
      <c r="D9825" t="str">
        <f t="shared" si="1071"/>
        <v>Sweet Springs, Missouri</v>
      </c>
      <c r="E9825" t="str">
        <f t="shared" si="1076"/>
        <v>204 Ruby StSweet Springs, Missouri 65351</v>
      </c>
      <c r="F9825" t="str">
        <f t="shared" si="1077"/>
        <v>(660) 335-4222</v>
      </c>
      <c r="G9825" t="str">
        <f t="shared" si="1072"/>
        <v>204 Ruby St</v>
      </c>
      <c r="H9825" t="str">
        <f t="shared" si="1073"/>
        <v>204 Ruby St, Sweet Springs, Missouri 65351</v>
      </c>
      <c r="I9825" s="1" t="str">
        <f t="shared" si="1074"/>
        <v>65791</v>
      </c>
    </row>
    <row r="9826" spans="1:9" x14ac:dyDescent="0.45">
      <c r="A9826" t="s">
        <v>19166</v>
      </c>
      <c r="B9826" t="s">
        <v>19167</v>
      </c>
      <c r="C9826" t="str">
        <f t="shared" si="1075"/>
        <v>Davis Funeral Home</v>
      </c>
      <c r="D9826" t="str">
        <f t="shared" si="1071"/>
        <v>Tarkio, Missouri</v>
      </c>
      <c r="E9826" t="str">
        <f t="shared" si="1076"/>
        <v>10th &amp; ParkTarkio, Missouri 64491</v>
      </c>
      <c r="F9826" t="str">
        <f t="shared" si="1077"/>
        <v>(660) 736-4195</v>
      </c>
      <c r="G9826" t="str">
        <f t="shared" si="1072"/>
        <v>10th &amp; Park</v>
      </c>
      <c r="H9826" t="str">
        <f t="shared" si="1073"/>
        <v>10th &amp; Park, Tarkio, Missouri 64491</v>
      </c>
      <c r="I9826" s="1" t="str">
        <f t="shared" si="1074"/>
        <v>65081</v>
      </c>
    </row>
    <row r="9827" spans="1:9" x14ac:dyDescent="0.45">
      <c r="A9827" t="s">
        <v>19168</v>
      </c>
      <c r="B9827" t="s">
        <v>19169</v>
      </c>
      <c r="C9827" t="str">
        <f t="shared" si="1075"/>
        <v>Carr-Montgomery Funeral Home</v>
      </c>
      <c r="D9827" t="str">
        <f t="shared" si="1071"/>
        <v>Thayer, Missouri</v>
      </c>
      <c r="E9827" t="str">
        <f t="shared" si="1076"/>
        <v>315 S 6th StThayer, Missouri 65791</v>
      </c>
      <c r="F9827" t="str">
        <f t="shared" si="1077"/>
        <v>(417) 264-3311</v>
      </c>
      <c r="G9827" t="str">
        <f t="shared" si="1072"/>
        <v>315 S 6th St</v>
      </c>
      <c r="H9827" t="str">
        <f t="shared" si="1073"/>
        <v>315 S 6th St, Thayer, Missouri 65791</v>
      </c>
      <c r="I9827" s="1" t="str">
        <f t="shared" si="1074"/>
        <v>64683</v>
      </c>
    </row>
    <row r="9828" spans="1:9" x14ac:dyDescent="0.45">
      <c r="A9828" t="s">
        <v>19170</v>
      </c>
      <c r="B9828" t="s">
        <v>19171</v>
      </c>
      <c r="C9828" t="str">
        <f t="shared" si="1075"/>
        <v>Carter Funeral Home Inc</v>
      </c>
      <c r="D9828" t="str">
        <f t="shared" si="1071"/>
        <v>Thayer, Missouri</v>
      </c>
      <c r="E9828" t="str">
        <f t="shared" si="1076"/>
        <v>827 Chestnut StreetThayer, Missouri 65791</v>
      </c>
      <c r="F9828" t="str">
        <f t="shared" si="1077"/>
        <v>(417) 264-7242</v>
      </c>
      <c r="G9828" t="str">
        <f t="shared" si="1072"/>
        <v>827 Chestnut Street</v>
      </c>
      <c r="H9828" t="str">
        <f t="shared" si="1073"/>
        <v>827 Chestnut Street, Thayer, Missouri 65791</v>
      </c>
      <c r="I9828" s="1" t="str">
        <f t="shared" si="1074"/>
        <v>64683</v>
      </c>
    </row>
    <row r="9829" spans="1:9" x14ac:dyDescent="0.45">
      <c r="A9829" t="s">
        <v>19172</v>
      </c>
      <c r="B9829" t="s">
        <v>19173</v>
      </c>
      <c r="C9829" t="str">
        <f t="shared" si="1075"/>
        <v>Meisenheimer Funeral Home</v>
      </c>
      <c r="D9829" t="str">
        <f t="shared" si="1071"/>
        <v>Tipton, Missouri</v>
      </c>
      <c r="E9829" t="str">
        <f t="shared" si="1076"/>
        <v>545 Highway 50 EastTipton, Missouri 65081</v>
      </c>
      <c r="F9829" t="str">
        <f t="shared" si="1077"/>
        <v>660-433-2093</v>
      </c>
      <c r="G9829" t="str">
        <f t="shared" si="1072"/>
        <v>545 Highway 50 East</v>
      </c>
      <c r="H9829" t="str">
        <f t="shared" si="1073"/>
        <v>545 Highway 50 East, Tipton, Missouri 65081</v>
      </c>
      <c r="I9829" s="1" t="str">
        <f t="shared" si="1074"/>
        <v>64683</v>
      </c>
    </row>
    <row r="9830" spans="1:9" x14ac:dyDescent="0.45">
      <c r="A9830" t="s">
        <v>19174</v>
      </c>
      <c r="B9830" t="s">
        <v>19175</v>
      </c>
      <c r="C9830" t="str">
        <f t="shared" si="1075"/>
        <v>Resthaven Mortuary</v>
      </c>
      <c r="D9830" t="str">
        <f t="shared" si="1071"/>
        <v>Trenton, Missouri</v>
      </c>
      <c r="E9830" t="str">
        <f t="shared" si="1076"/>
        <v>310 N Highway 65Trenton, Missouri 64683</v>
      </c>
      <c r="F9830" t="str">
        <f t="shared" si="1077"/>
        <v>660-359-5672</v>
      </c>
      <c r="G9830" t="str">
        <f t="shared" si="1072"/>
        <v>310 N Highway 65</v>
      </c>
      <c r="H9830" t="str">
        <f t="shared" si="1073"/>
        <v>310 N Highway 65, Trenton, Missouri 64683</v>
      </c>
      <c r="I9830" s="1" t="str">
        <f t="shared" si="1074"/>
        <v>63379</v>
      </c>
    </row>
    <row r="9831" spans="1:9" x14ac:dyDescent="0.45">
      <c r="A9831" t="s">
        <v>19176</v>
      </c>
      <c r="B9831" t="s">
        <v>19177</v>
      </c>
      <c r="C9831" t="str">
        <f t="shared" si="1075"/>
        <v>Slater Funeral Home</v>
      </c>
      <c r="D9831" t="str">
        <f t="shared" si="1071"/>
        <v>Trenton, Missouri</v>
      </c>
      <c r="E9831" t="str">
        <f t="shared" si="1076"/>
        <v>412 E 9th StreetTrenton, Missouri 64683</v>
      </c>
      <c r="F9831" t="str">
        <f t="shared" si="1077"/>
        <v>660-359-3954</v>
      </c>
      <c r="G9831" t="str">
        <f t="shared" si="1072"/>
        <v>412 E 9th Street</v>
      </c>
      <c r="H9831" t="str">
        <f t="shared" si="1073"/>
        <v>412 E 9th Street, Trenton, Missouri 64683</v>
      </c>
      <c r="I9831" s="1" t="str">
        <f t="shared" si="1074"/>
        <v>63379</v>
      </c>
    </row>
    <row r="9832" spans="1:9" x14ac:dyDescent="0.45">
      <c r="A9832" t="s">
        <v>19178</v>
      </c>
      <c r="B9832" t="s">
        <v>19179</v>
      </c>
      <c r="C9832" t="str">
        <f t="shared" si="1075"/>
        <v>Whitaker-Eads Funeral Home</v>
      </c>
      <c r="D9832" t="str">
        <f t="shared" si="1071"/>
        <v>Trenton, Missouri</v>
      </c>
      <c r="E9832" t="str">
        <f t="shared" si="1076"/>
        <v>813 Custer StreetTrenton, Missouri 64683</v>
      </c>
      <c r="F9832" t="str">
        <f t="shared" si="1077"/>
        <v>660-359-3932</v>
      </c>
      <c r="G9832" t="str">
        <f t="shared" si="1072"/>
        <v>813 Custer Street</v>
      </c>
      <c r="H9832" t="str">
        <f t="shared" si="1073"/>
        <v>813 Custer Street, Trenton, Missouri 64683</v>
      </c>
      <c r="I9832" s="1" t="str">
        <f t="shared" si="1074"/>
        <v>63379</v>
      </c>
    </row>
    <row r="9833" spans="1:9" x14ac:dyDescent="0.45">
      <c r="A9833" t="s">
        <v>19180</v>
      </c>
      <c r="B9833" t="s">
        <v>19181</v>
      </c>
      <c r="C9833" t="str">
        <f t="shared" si="1075"/>
        <v>Ingersoll Chapel</v>
      </c>
      <c r="D9833" t="str">
        <f t="shared" si="1071"/>
        <v>Troy, Missouri</v>
      </c>
      <c r="E9833" t="str">
        <f t="shared" si="1076"/>
        <v>211 Boone StreetTroy, Missouri 63379</v>
      </c>
      <c r="F9833" t="str">
        <f t="shared" si="1077"/>
        <v>636-528-2273</v>
      </c>
      <c r="G9833" t="str">
        <f t="shared" si="1072"/>
        <v>211 Boone Street</v>
      </c>
      <c r="H9833" t="str">
        <f t="shared" si="1073"/>
        <v>211 Boone Street, Troy, Missouri 63379</v>
      </c>
      <c r="I9833" s="1" t="str">
        <f t="shared" si="1074"/>
        <v>63084</v>
      </c>
    </row>
    <row r="9834" spans="1:9" x14ac:dyDescent="0.45">
      <c r="A9834" t="s">
        <v>19182</v>
      </c>
      <c r="B9834" t="s">
        <v>19183</v>
      </c>
      <c r="C9834" t="str">
        <f t="shared" si="1075"/>
        <v>Kemper Marsh Millard</v>
      </c>
      <c r="D9834" t="str">
        <f t="shared" si="1071"/>
        <v>Troy, Missouri</v>
      </c>
      <c r="E9834" t="str">
        <f t="shared" si="1076"/>
        <v>351 Monroe StreetTroy, Missouri 63379</v>
      </c>
      <c r="F9834" t="str">
        <f t="shared" si="1077"/>
        <v>636-528-8221</v>
      </c>
      <c r="G9834" t="str">
        <f t="shared" si="1072"/>
        <v>351 Monroe Street</v>
      </c>
      <c r="H9834" t="str">
        <f t="shared" si="1073"/>
        <v>351 Monroe Street, Troy, Missouri 63379</v>
      </c>
      <c r="I9834" s="1" t="str">
        <f t="shared" si="1074"/>
        <v>63084</v>
      </c>
    </row>
    <row r="9835" spans="1:9" x14ac:dyDescent="0.45">
      <c r="A9835" t="s">
        <v>19184</v>
      </c>
      <c r="B9835" t="s">
        <v>19185</v>
      </c>
      <c r="C9835" t="str">
        <f t="shared" si="1075"/>
        <v>McCoy &amp; Blossom Funeral Homes</v>
      </c>
      <c r="D9835" t="str">
        <f t="shared" si="1071"/>
        <v>Troy, Missouri</v>
      </c>
      <c r="E9835" t="str">
        <f t="shared" si="1076"/>
        <v>1304 Boone StreetTroy, Missouri 63379</v>
      </c>
      <c r="F9835" t="str">
        <f t="shared" si="1077"/>
        <v>636-528-8244</v>
      </c>
      <c r="G9835" t="str">
        <f t="shared" si="1072"/>
        <v>1304 Boone Street</v>
      </c>
      <c r="H9835" t="str">
        <f t="shared" si="1073"/>
        <v>1304 Boone Street, Troy, Missouri 63379</v>
      </c>
      <c r="I9835" s="1" t="str">
        <f t="shared" si="1074"/>
        <v>63565</v>
      </c>
    </row>
    <row r="9836" spans="1:9" x14ac:dyDescent="0.45">
      <c r="A9836" t="s">
        <v>19186</v>
      </c>
      <c r="B9836" t="s">
        <v>19187</v>
      </c>
      <c r="C9836" t="str">
        <f t="shared" si="1075"/>
        <v>Midlawn Funeral Home &amp; Memorial Gardens</v>
      </c>
      <c r="D9836" t="str">
        <f t="shared" si="1071"/>
        <v>Union, Missouri</v>
      </c>
      <c r="E9836" t="str">
        <f t="shared" si="1076"/>
        <v>7280 Highway 47Union, Missouri 63084</v>
      </c>
      <c r="F9836" t="str">
        <f t="shared" si="1077"/>
        <v>(636) 583-3722</v>
      </c>
      <c r="G9836" t="str">
        <f t="shared" si="1072"/>
        <v>7280 Highway 47</v>
      </c>
      <c r="H9836" t="str">
        <f t="shared" si="1073"/>
        <v>7280 Highway 47, Union, Missouri 63084</v>
      </c>
      <c r="I9836" s="1" t="str">
        <f t="shared" si="1074"/>
        <v>63565</v>
      </c>
    </row>
    <row r="9837" spans="1:9" x14ac:dyDescent="0.45">
      <c r="A9837" t="s">
        <v>19188</v>
      </c>
      <c r="B9837" t="s">
        <v>19189</v>
      </c>
      <c r="C9837" t="str">
        <f t="shared" si="1075"/>
        <v>Oltmann Funeral Home</v>
      </c>
      <c r="D9837" t="str">
        <f t="shared" si="1071"/>
        <v>Union, Missouri</v>
      </c>
      <c r="E9837" t="str">
        <f t="shared" si="1076"/>
        <v>103 North Church StUnion, Missouri 63084</v>
      </c>
      <c r="F9837" t="str">
        <f t="shared" si="1077"/>
        <v>(636) 583-2525</v>
      </c>
      <c r="G9837" t="str">
        <f t="shared" si="1072"/>
        <v>103 North Church St</v>
      </c>
      <c r="H9837" t="str">
        <f t="shared" si="1073"/>
        <v>103 North Church St, Union, Missouri 63084</v>
      </c>
      <c r="I9837" s="1" t="str">
        <f t="shared" si="1074"/>
        <v>63565</v>
      </c>
    </row>
    <row r="9838" spans="1:9" x14ac:dyDescent="0.45">
      <c r="A9838" t="s">
        <v>19190</v>
      </c>
      <c r="B9838" t="s">
        <v>19191</v>
      </c>
      <c r="C9838" t="str">
        <f t="shared" si="1075"/>
        <v>Luscan Funeral Home</v>
      </c>
      <c r="D9838" t="str">
        <f t="shared" si="1071"/>
        <v>Unionville, Missouri</v>
      </c>
      <c r="E9838" t="str">
        <f t="shared" si="1076"/>
        <v>Highway 5 NorthUnionville, Missouri 63565</v>
      </c>
      <c r="F9838" t="str">
        <f t="shared" si="1077"/>
        <v>(660) 947-7900</v>
      </c>
      <c r="G9838" t="str">
        <f t="shared" si="1072"/>
        <v>Highway 5 North</v>
      </c>
      <c r="H9838" t="str">
        <f t="shared" si="1073"/>
        <v>Highway 5 North, Unionville, Missouri 63565</v>
      </c>
      <c r="I9838" s="1" t="str">
        <f t="shared" si="1074"/>
        <v>65767</v>
      </c>
    </row>
    <row r="9839" spans="1:9" x14ac:dyDescent="0.45">
      <c r="A9839" t="s">
        <v>19192</v>
      </c>
      <c r="B9839" t="s">
        <v>19193</v>
      </c>
      <c r="C9839" t="str">
        <f t="shared" si="1075"/>
        <v>Newman Funeral Home</v>
      </c>
      <c r="D9839" t="str">
        <f t="shared" si="1071"/>
        <v>Unionville, Missouri</v>
      </c>
      <c r="E9839" t="str">
        <f t="shared" si="1076"/>
        <v>1122 Main StreetUnionville, Missouri 63565</v>
      </c>
      <c r="F9839" t="str">
        <f t="shared" si="1077"/>
        <v>(660) 947-2486</v>
      </c>
      <c r="G9839" t="str">
        <f t="shared" si="1072"/>
        <v>1122 Main Street</v>
      </c>
      <c r="H9839" t="str">
        <f t="shared" si="1073"/>
        <v>1122 Main Street, Unionville, Missouri 63565</v>
      </c>
      <c r="I9839" s="1" t="str">
        <f t="shared" si="1074"/>
        <v>64788</v>
      </c>
    </row>
    <row r="9840" spans="1:9" x14ac:dyDescent="0.45">
      <c r="A9840" t="s">
        <v>19194</v>
      </c>
      <c r="B9840" t="s">
        <v>19195</v>
      </c>
      <c r="C9840" t="str">
        <f t="shared" si="1075"/>
        <v>Playle &amp; Jones</v>
      </c>
      <c r="D9840" t="str">
        <f t="shared" si="1071"/>
        <v>Unionville, Missouri</v>
      </c>
      <c r="E9840" t="str">
        <f t="shared" si="1076"/>
        <v>709 S 27th StreetUnionville, Missouri 63565</v>
      </c>
      <c r="F9840" t="str">
        <f t="shared" si="1077"/>
        <v>660-947-2200</v>
      </c>
      <c r="G9840" t="str">
        <f t="shared" si="1072"/>
        <v>709 S 27th Street</v>
      </c>
      <c r="H9840" t="str">
        <f t="shared" si="1073"/>
        <v>709 S 27th Street, Unionville, Missouri 63565</v>
      </c>
      <c r="I9840" s="1" t="str">
        <f t="shared" si="1074"/>
        <v>63382</v>
      </c>
    </row>
    <row r="9841" spans="1:9" x14ac:dyDescent="0.45">
      <c r="A9841" t="s">
        <v>19196</v>
      </c>
      <c r="B9841" t="s">
        <v>19197</v>
      </c>
      <c r="C9841" t="str">
        <f t="shared" si="1075"/>
        <v>Cantlon-Otterness Funeral Home</v>
      </c>
      <c r="D9841" t="str">
        <f t="shared" si="1071"/>
        <v>Urbana, Missouri</v>
      </c>
      <c r="E9841" t="str">
        <f t="shared" si="1076"/>
        <v>210 W Broadway StreetUrbana, Missouri 65767</v>
      </c>
      <c r="F9841" t="str">
        <f t="shared" si="1077"/>
        <v>417-993-5133</v>
      </c>
      <c r="G9841" t="str">
        <f t="shared" si="1072"/>
        <v>210 W Broadway Street</v>
      </c>
      <c r="H9841" t="str">
        <f t="shared" si="1073"/>
        <v>210 W Broadway Street, Urbana, Missouri 65767</v>
      </c>
      <c r="I9841" s="1" t="str">
        <f t="shared" si="1074"/>
        <v>65084</v>
      </c>
    </row>
    <row r="9842" spans="1:9" x14ac:dyDescent="0.45">
      <c r="A9842" t="s">
        <v>19198</v>
      </c>
      <c r="B9842" t="s">
        <v>19199</v>
      </c>
      <c r="C9842" t="str">
        <f t="shared" si="1075"/>
        <v>Consalus-Bradley Funeral Home</v>
      </c>
      <c r="D9842" t="str">
        <f t="shared" si="1071"/>
        <v>Urich, Missouri</v>
      </c>
      <c r="E9842" t="str">
        <f t="shared" si="1076"/>
        <v>201 E 4th StUrich, Missouri 64788</v>
      </c>
      <c r="F9842" t="str">
        <f t="shared" si="1077"/>
        <v>(660) 638-4500</v>
      </c>
      <c r="G9842" t="str">
        <f t="shared" si="1072"/>
        <v>201 E 4th St</v>
      </c>
      <c r="H9842" t="str">
        <f t="shared" si="1073"/>
        <v>201 E 4th St, Urich, Missouri 64788</v>
      </c>
      <c r="I9842" s="1" t="str">
        <f t="shared" si="1074"/>
        <v>65084</v>
      </c>
    </row>
    <row r="9843" spans="1:9" x14ac:dyDescent="0.45">
      <c r="A9843" t="s">
        <v>19200</v>
      </c>
      <c r="B9843" t="s">
        <v>19201</v>
      </c>
      <c r="C9843" t="str">
        <f t="shared" si="1075"/>
        <v>Waters Funeral Home</v>
      </c>
      <c r="D9843" t="str">
        <f t="shared" si="1071"/>
        <v>Vandalia, Missouri</v>
      </c>
      <c r="E9843" t="str">
        <f t="shared" si="1076"/>
        <v>500 S Main StreetVandalia, Missouri 63382</v>
      </c>
      <c r="F9843" t="str">
        <f t="shared" si="1077"/>
        <v>573-594-2125</v>
      </c>
      <c r="G9843" t="str">
        <f t="shared" si="1072"/>
        <v>500 S Main Street</v>
      </c>
      <c r="H9843" t="str">
        <f t="shared" si="1073"/>
        <v>500 S Main Street, Vandalia, Missouri 63382</v>
      </c>
      <c r="I9843" s="1" t="str">
        <f t="shared" si="1074"/>
        <v>65084</v>
      </c>
    </row>
    <row r="9844" spans="1:9" x14ac:dyDescent="0.45">
      <c r="A9844" t="s">
        <v>19202</v>
      </c>
      <c r="B9844" t="s">
        <v>19203</v>
      </c>
      <c r="C9844" t="str">
        <f t="shared" si="1075"/>
        <v>Kidwell Garber Funeral Homes</v>
      </c>
      <c r="D9844" t="str">
        <f t="shared" si="1071"/>
        <v>Versailles, Missouri</v>
      </c>
      <c r="E9844" t="str">
        <f t="shared" si="1076"/>
        <v>207 N Monroe StreetVersailles, Missouri 65084</v>
      </c>
      <c r="F9844" t="str">
        <f t="shared" si="1077"/>
        <v>573-378-4655</v>
      </c>
      <c r="G9844" t="str">
        <f t="shared" si="1072"/>
        <v>207 N Monroe Street</v>
      </c>
      <c r="H9844" t="str">
        <f t="shared" si="1073"/>
        <v>207 N Monroe Street, Versailles, Missouri 65084</v>
      </c>
      <c r="I9844" s="1" t="str">
        <f t="shared" si="1074"/>
        <v>65566</v>
      </c>
    </row>
    <row r="9845" spans="1:9" x14ac:dyDescent="0.45">
      <c r="A9845" t="s">
        <v>19204</v>
      </c>
      <c r="B9845" t="s">
        <v>19205</v>
      </c>
      <c r="C9845" t="str">
        <f t="shared" si="1075"/>
        <v>Kidwell-Garber Funeral Home</v>
      </c>
      <c r="D9845" t="str">
        <f t="shared" si="1071"/>
        <v>Versailles, Missouri</v>
      </c>
      <c r="E9845" t="str">
        <f t="shared" si="1076"/>
        <v>219 North Monroe StreetVersailles, Missouri 65084</v>
      </c>
      <c r="F9845" t="str">
        <f t="shared" si="1077"/>
        <v>(573) 378-4655</v>
      </c>
      <c r="G9845" t="str">
        <f t="shared" si="1072"/>
        <v>219 North Monroe Street</v>
      </c>
      <c r="H9845" t="str">
        <f t="shared" si="1073"/>
        <v>219 North Monroe Street, Versailles, Missouri 65084</v>
      </c>
      <c r="I9845" s="1" t="str">
        <f t="shared" si="1074"/>
        <v>65582</v>
      </c>
    </row>
    <row r="9846" spans="1:9" x14ac:dyDescent="0.45">
      <c r="A9846" t="s">
        <v>19206</v>
      </c>
      <c r="B9846" t="s">
        <v>19207</v>
      </c>
      <c r="C9846" t="str">
        <f t="shared" si="1075"/>
        <v>Scrivner-Morrow Funeral Homes Inc</v>
      </c>
      <c r="D9846" t="str">
        <f t="shared" si="1071"/>
        <v>Versailles, Missouri</v>
      </c>
      <c r="E9846" t="str">
        <f t="shared" si="1076"/>
        <v>210 East Jasper StreetVersailles, Missouri 65084</v>
      </c>
      <c r="F9846" t="str">
        <f t="shared" si="1077"/>
        <v>(573) 378-4676</v>
      </c>
      <c r="G9846" t="str">
        <f t="shared" si="1072"/>
        <v>210 East Jasper Street</v>
      </c>
      <c r="H9846" t="str">
        <f t="shared" si="1073"/>
        <v>210 East Jasper Street, Versailles, Missouri 65084</v>
      </c>
      <c r="I9846" s="1" t="str">
        <f t="shared" si="1074"/>
        <v>63966</v>
      </c>
    </row>
    <row r="9847" spans="1:9" x14ac:dyDescent="0.45">
      <c r="A9847" t="s">
        <v>19208</v>
      </c>
      <c r="B9847" t="s">
        <v>19209</v>
      </c>
      <c r="C9847" t="str">
        <f t="shared" si="1075"/>
        <v>Wilson Mortuary</v>
      </c>
      <c r="D9847" t="str">
        <f t="shared" si="1071"/>
        <v>Viburnum, Missouri</v>
      </c>
      <c r="E9847" t="str">
        <f t="shared" si="1076"/>
        <v>S Highway 49Viburnum, Missouri 65566</v>
      </c>
      <c r="F9847" t="str">
        <f t="shared" si="1077"/>
        <v>573-244-5554</v>
      </c>
      <c r="G9847" t="str">
        <f t="shared" si="1072"/>
        <v>S Highway 49</v>
      </c>
      <c r="H9847" t="str">
        <f t="shared" si="1073"/>
        <v>S Highway 49, Viburnum, Missouri 65566</v>
      </c>
      <c r="I9847" s="1" t="str">
        <f t="shared" si="1074"/>
        <v>63879</v>
      </c>
    </row>
    <row r="9848" spans="1:9" x14ac:dyDescent="0.45">
      <c r="A9848" t="s">
        <v>19210</v>
      </c>
      <c r="B9848" t="s">
        <v>19211</v>
      </c>
      <c r="C9848" t="str">
        <f t="shared" si="1075"/>
        <v>Birmingham-Martin Funeral Home</v>
      </c>
      <c r="D9848" t="str">
        <f t="shared" si="1071"/>
        <v>Vienna, Missouri</v>
      </c>
      <c r="E9848" t="str">
        <f t="shared" si="1076"/>
        <v>406 S Main StVienna, Missouri 65582</v>
      </c>
      <c r="F9848" t="str">
        <f t="shared" si="1077"/>
        <v>(573) 422-3331</v>
      </c>
      <c r="G9848" t="str">
        <f t="shared" si="1072"/>
        <v>406 S Main St</v>
      </c>
      <c r="H9848" t="str">
        <f t="shared" si="1073"/>
        <v>406 S Main St, Vienna, Missouri 65582</v>
      </c>
      <c r="I9848" s="1" t="str">
        <f t="shared" si="1074"/>
        <v>64093</v>
      </c>
    </row>
    <row r="9849" spans="1:9" x14ac:dyDescent="0.45">
      <c r="A9849" t="s">
        <v>19212</v>
      </c>
      <c r="B9849" t="s">
        <v>19213</v>
      </c>
      <c r="C9849" t="str">
        <f t="shared" si="1075"/>
        <v>Cotrell Funeral Service</v>
      </c>
      <c r="D9849" t="str">
        <f t="shared" si="1071"/>
        <v>Wappapello, Missouri</v>
      </c>
      <c r="E9849" t="str">
        <f t="shared" si="1076"/>
        <v>Hwy T At County Rd RaWappapello, Missouri 63966</v>
      </c>
      <c r="F9849" t="str">
        <f t="shared" si="1077"/>
        <v>(573) 222-8888</v>
      </c>
      <c r="G9849" t="str">
        <f t="shared" si="1072"/>
        <v>Hwy T At County Rd Ra</v>
      </c>
      <c r="H9849" t="str">
        <f t="shared" si="1073"/>
        <v>Hwy T At County Rd Ra, Wappapello, Missouri 63966</v>
      </c>
      <c r="I9849" s="1" t="str">
        <f t="shared" si="1074"/>
        <v>64093</v>
      </c>
    </row>
    <row r="9850" spans="1:9" x14ac:dyDescent="0.45">
      <c r="A9850" t="s">
        <v>19214</v>
      </c>
      <c r="B9850" t="s">
        <v>19215</v>
      </c>
      <c r="C9850" t="str">
        <f t="shared" si="1075"/>
        <v>Bradshaw-Osburn Funeral Home</v>
      </c>
      <c r="D9850" t="str">
        <f t="shared" si="1071"/>
        <v>Wardell, Missouri</v>
      </c>
      <c r="E9850" t="str">
        <f t="shared" si="1076"/>
        <v>305 West Broad StreetWardell, Missouri 63879</v>
      </c>
      <c r="F9850" t="str">
        <f t="shared" si="1077"/>
        <v>(573) 628-3434</v>
      </c>
      <c r="G9850" t="str">
        <f t="shared" si="1072"/>
        <v>305 West Broad Street</v>
      </c>
      <c r="H9850" t="str">
        <f t="shared" si="1073"/>
        <v>305 West Broad Street, Wardell, Missouri 63879</v>
      </c>
      <c r="I9850" s="1" t="str">
        <f t="shared" si="1074"/>
        <v>63383</v>
      </c>
    </row>
    <row r="9851" spans="1:9" x14ac:dyDescent="0.45">
      <c r="A9851" t="s">
        <v>19216</v>
      </c>
      <c r="B9851" t="s">
        <v>19217</v>
      </c>
      <c r="C9851" t="str">
        <f t="shared" si="1075"/>
        <v>Sweeney-Phillips &amp; Holdren Funeral Home</v>
      </c>
      <c r="D9851" t="str">
        <f t="shared" si="1071"/>
        <v>Warrensburg, Missouri</v>
      </c>
      <c r="E9851" t="str">
        <f t="shared" si="1076"/>
        <v>617 North Maguire StreetWarrensburg, Missouri 64093</v>
      </c>
      <c r="F9851" t="str">
        <f t="shared" si="1077"/>
        <v>(660) 747-9114</v>
      </c>
      <c r="G9851" t="str">
        <f t="shared" si="1072"/>
        <v>617 North Maguire Street</v>
      </c>
      <c r="H9851" t="str">
        <f t="shared" si="1073"/>
        <v>617 North Maguire Street, Warrensburg, Missouri 64093</v>
      </c>
      <c r="I9851" s="1" t="str">
        <f t="shared" si="1074"/>
        <v>63383</v>
      </c>
    </row>
    <row r="9852" spans="1:9" x14ac:dyDescent="0.45">
      <c r="A9852" t="s">
        <v>19218</v>
      </c>
      <c r="B9852" t="s">
        <v>19219</v>
      </c>
      <c r="C9852" t="str">
        <f t="shared" si="1075"/>
        <v>Williams Funeral Chapel</v>
      </c>
      <c r="D9852" t="str">
        <f t="shared" si="1071"/>
        <v>Warrensburg, Missouri</v>
      </c>
      <c r="E9852" t="str">
        <f t="shared" si="1076"/>
        <v>1400 S Maguire StreetWarrensburg, Missouri 64093</v>
      </c>
      <c r="F9852" t="str">
        <f t="shared" si="1077"/>
        <v>660-747-6800</v>
      </c>
      <c r="G9852" t="str">
        <f t="shared" si="1072"/>
        <v>1400 S Maguire Street</v>
      </c>
      <c r="H9852" t="str">
        <f t="shared" si="1073"/>
        <v>1400 S Maguire Street, Warrensburg, Missouri 64093</v>
      </c>
      <c r="I9852" s="1" t="str">
        <f t="shared" si="1074"/>
        <v>65355</v>
      </c>
    </row>
    <row r="9853" spans="1:9" x14ac:dyDescent="0.45">
      <c r="A9853" t="s">
        <v>19220</v>
      </c>
      <c r="B9853" t="s">
        <v>19221</v>
      </c>
      <c r="C9853" t="str">
        <f t="shared" si="1075"/>
        <v>Nieburg-Martin Funeral Home</v>
      </c>
      <c r="D9853" t="str">
        <f t="shared" si="1071"/>
        <v>Warrenton, Missouri</v>
      </c>
      <c r="E9853" t="str">
        <f t="shared" si="1076"/>
        <v>510 E Main StWarrenton, Missouri 63383</v>
      </c>
      <c r="F9853" t="str">
        <f t="shared" si="1077"/>
        <v>(636) 456-3316</v>
      </c>
      <c r="G9853" t="str">
        <f t="shared" si="1072"/>
        <v>510 E Main St</v>
      </c>
      <c r="H9853" t="str">
        <f t="shared" si="1073"/>
        <v>510 E Main St, Warrenton, Missouri 63383</v>
      </c>
      <c r="I9853" s="1" t="str">
        <f t="shared" si="1074"/>
        <v>63090</v>
      </c>
    </row>
    <row r="9854" spans="1:9" x14ac:dyDescent="0.45">
      <c r="A9854" t="s">
        <v>19222</v>
      </c>
      <c r="B9854" t="s">
        <v>19223</v>
      </c>
      <c r="C9854" t="str">
        <f t="shared" si="1075"/>
        <v>Pitman Brown Funeral Homes</v>
      </c>
      <c r="D9854" t="str">
        <f t="shared" si="1071"/>
        <v>Warrenton, Missouri</v>
      </c>
      <c r="E9854" t="str">
        <f t="shared" si="1076"/>
        <v>904 S State Highway 47Warrenton, Missouri 63383</v>
      </c>
      <c r="F9854" t="str">
        <f t="shared" si="1077"/>
        <v>636-456-3200</v>
      </c>
      <c r="G9854" t="str">
        <f t="shared" si="1072"/>
        <v>904 S State Highway 47</v>
      </c>
      <c r="H9854" t="str">
        <f t="shared" si="1073"/>
        <v>904 S State Highway 47, Warrenton, Missouri 63383</v>
      </c>
      <c r="I9854" s="1" t="str">
        <f t="shared" si="1074"/>
        <v>63090</v>
      </c>
    </row>
    <row r="9855" spans="1:9" x14ac:dyDescent="0.45">
      <c r="A9855" t="s">
        <v>19224</v>
      </c>
      <c r="B9855" t="s">
        <v>19225</v>
      </c>
      <c r="C9855" t="str">
        <f t="shared" si="1075"/>
        <v>Reser Funeral Home</v>
      </c>
      <c r="D9855" t="str">
        <f t="shared" si="1071"/>
        <v>Warsaw, Missouri</v>
      </c>
      <c r="E9855" t="str">
        <f t="shared" si="1076"/>
        <v>105 Main StWarsaw, Missouri 65355</v>
      </c>
      <c r="F9855" t="str">
        <f t="shared" si="1077"/>
        <v>(660) 438-5151</v>
      </c>
      <c r="G9855" t="str">
        <f t="shared" si="1072"/>
        <v>105 Main St</v>
      </c>
      <c r="H9855" t="str">
        <f t="shared" si="1073"/>
        <v>105 Main St, Warsaw, Missouri 65355</v>
      </c>
      <c r="I9855" s="1" t="str">
        <f t="shared" si="1074"/>
        <v>63090</v>
      </c>
    </row>
    <row r="9856" spans="1:9" x14ac:dyDescent="0.45">
      <c r="A9856" t="s">
        <v>19226</v>
      </c>
      <c r="B9856" t="s">
        <v>19227</v>
      </c>
      <c r="C9856" t="str">
        <f t="shared" si="1075"/>
        <v>Miller Funeral Home Inc</v>
      </c>
      <c r="D9856" t="str">
        <f t="shared" si="1071"/>
        <v>Washington, Missouri</v>
      </c>
      <c r="E9856" t="str">
        <f t="shared" si="1076"/>
        <v>1206 Jefferson StreetWashington, Missouri 63090</v>
      </c>
      <c r="F9856" t="str">
        <f t="shared" si="1077"/>
        <v>636-239-6707</v>
      </c>
      <c r="G9856" t="str">
        <f t="shared" si="1072"/>
        <v>1206 Jefferson Street</v>
      </c>
      <c r="H9856" t="str">
        <f t="shared" si="1073"/>
        <v>1206 Jefferson Street, Washington, Missouri 63090</v>
      </c>
      <c r="I9856" s="1" t="str">
        <f t="shared" si="1074"/>
        <v>64096</v>
      </c>
    </row>
    <row r="9857" spans="1:9" x14ac:dyDescent="0.45">
      <c r="A9857" t="s">
        <v>19228</v>
      </c>
      <c r="B9857" t="s">
        <v>19229</v>
      </c>
      <c r="C9857" t="str">
        <f t="shared" si="1075"/>
        <v>Nieburg-Vitt Funeral Home Inc</v>
      </c>
      <c r="D9857" t="str">
        <f t="shared" si="1071"/>
        <v>Washington, Missouri</v>
      </c>
      <c r="E9857" t="str">
        <f t="shared" si="1076"/>
        <v>310 Elm StreetWashington, Missouri 63090</v>
      </c>
      <c r="F9857" t="str">
        <f t="shared" si="1077"/>
        <v>636-239-6422</v>
      </c>
      <c r="G9857" t="str">
        <f t="shared" si="1072"/>
        <v>310 Elm Street</v>
      </c>
      <c r="H9857" t="str">
        <f t="shared" si="1073"/>
        <v>310 Elm Street, Washington, Missouri 63090</v>
      </c>
      <c r="I9857" s="1" t="str">
        <f t="shared" si="1074"/>
        <v>65583</v>
      </c>
    </row>
    <row r="9858" spans="1:9" x14ac:dyDescent="0.45">
      <c r="A9858" t="s">
        <v>19230</v>
      </c>
      <c r="B9858" t="s">
        <v>19231</v>
      </c>
      <c r="C9858" t="str">
        <f t="shared" si="1075"/>
        <v>Oltmann Funeral Home</v>
      </c>
      <c r="D9858" t="str">
        <f t="shared" ref="D9858:D9921" si="1078">RIGHT($A9858,LEN($A9858) - FIND(",",$A9858)-1)</f>
        <v>Washington, Missouri</v>
      </c>
      <c r="E9858" t="str">
        <f t="shared" si="1076"/>
        <v>508 E 14th StreetWashington, Missouri 63090</v>
      </c>
      <c r="F9858" t="str">
        <f t="shared" si="1077"/>
        <v>636-239-9600</v>
      </c>
      <c r="G9858" t="str">
        <f t="shared" ref="G9858:G9921" si="1079">LEFT(E9858, FIND(D9858,E9858)-1)</f>
        <v>508 E 14th Street</v>
      </c>
      <c r="H9858" t="str">
        <f t="shared" ref="H9858:H9921" si="1080">_xlfn.CONCAT(G9858,", ",D9858," ", RIGHT(E9858,5))</f>
        <v>508 E 14th Street, Washington, Missouri 63090</v>
      </c>
      <c r="I9858" s="1" t="str">
        <f t="shared" ref="I9858:I9921" si="1081">RIGHT(E9861,5)</f>
        <v>64870</v>
      </c>
    </row>
    <row r="9859" spans="1:9" x14ac:dyDescent="0.45">
      <c r="A9859" t="s">
        <v>19232</v>
      </c>
      <c r="B9859" t="s">
        <v>19233</v>
      </c>
      <c r="C9859" t="str">
        <f t="shared" ref="C9859:C9922" si="1082">LEFT($A9859,FIND(",", $A9859)-1)</f>
        <v>Gibson Funeral Homes Inc</v>
      </c>
      <c r="D9859" t="str">
        <f t="shared" si="1078"/>
        <v>Waverly, Missouri</v>
      </c>
      <c r="E9859" t="str">
        <f t="shared" ref="E9859:E9922" si="1083">LEFT($B9859,FIND("Phone",$B9859)-1)</f>
        <v>108 E Kelling AveWaverly, Missouri 64096</v>
      </c>
      <c r="F9859" t="str">
        <f t="shared" ref="F9859:F9922" si="1084">RIGHT($B9859,LEN($B9859) - FIND("Phone",$B9859)-6)</f>
        <v>(660) 493-2227</v>
      </c>
      <c r="G9859" t="str">
        <f t="shared" si="1079"/>
        <v>108 E Kelling Ave</v>
      </c>
      <c r="H9859" t="str">
        <f t="shared" si="1080"/>
        <v>108 E Kelling Ave, Waverly, Missouri 64096</v>
      </c>
      <c r="I9859" s="1" t="str">
        <f t="shared" si="1081"/>
        <v>64870</v>
      </c>
    </row>
    <row r="9860" spans="1:9" x14ac:dyDescent="0.45">
      <c r="A9860" t="s">
        <v>19234</v>
      </c>
      <c r="B9860" t="s">
        <v>19235</v>
      </c>
      <c r="C9860" t="str">
        <f t="shared" si="1082"/>
        <v>Waynesville Memorial Chapel Inc</v>
      </c>
      <c r="D9860" t="str">
        <f t="shared" si="1078"/>
        <v>Waynesville, Missouri</v>
      </c>
      <c r="E9860" t="str">
        <f t="shared" si="1083"/>
        <v>202 Historic 66 WWaynesville, Missouri 65583</v>
      </c>
      <c r="F9860" t="str">
        <f t="shared" si="1084"/>
        <v>(573) 774-6111</v>
      </c>
      <c r="G9860" t="str">
        <f t="shared" si="1079"/>
        <v>202 Historic 66 W</v>
      </c>
      <c r="H9860" t="str">
        <f t="shared" si="1080"/>
        <v>202 Historic 66 W, Waynesville, Missouri 65583</v>
      </c>
      <c r="I9860" s="1" t="str">
        <f t="shared" si="1081"/>
        <v>64870</v>
      </c>
    </row>
    <row r="9861" spans="1:9" x14ac:dyDescent="0.45">
      <c r="A9861" t="s">
        <v>19236</v>
      </c>
      <c r="B9861" t="s">
        <v>19237</v>
      </c>
      <c r="C9861" t="str">
        <f t="shared" si="1082"/>
        <v>Hedge Lewis Funeral Home</v>
      </c>
      <c r="D9861" t="str">
        <f t="shared" si="1078"/>
        <v>Webb City, Missouri</v>
      </c>
      <c r="E9861" t="str">
        <f t="shared" si="1083"/>
        <v>1122 N Pennsylvania StreetWebb City, Missouri 64870</v>
      </c>
      <c r="F9861" t="str">
        <f t="shared" si="1084"/>
        <v>417-673-2789</v>
      </c>
      <c r="G9861" t="str">
        <f t="shared" si="1079"/>
        <v>1122 N Pennsylvania Street</v>
      </c>
      <c r="H9861" t="str">
        <f t="shared" si="1080"/>
        <v>1122 N Pennsylvania Street, Webb City, Missouri 64870</v>
      </c>
      <c r="I9861" s="1" t="str">
        <f t="shared" si="1081"/>
        <v>64870</v>
      </c>
    </row>
    <row r="9862" spans="1:9" x14ac:dyDescent="0.45">
      <c r="A9862" t="s">
        <v>19236</v>
      </c>
      <c r="B9862" t="s">
        <v>19237</v>
      </c>
      <c r="C9862" t="str">
        <f t="shared" si="1082"/>
        <v>Hedge Lewis Funeral Home</v>
      </c>
      <c r="D9862" t="str">
        <f t="shared" si="1078"/>
        <v>Webb City, Missouri</v>
      </c>
      <c r="E9862" t="str">
        <f t="shared" si="1083"/>
        <v>1122 N Pennsylvania StreetWebb City, Missouri 64870</v>
      </c>
      <c r="F9862" t="str">
        <f t="shared" si="1084"/>
        <v>417-673-2789</v>
      </c>
      <c r="G9862" t="str">
        <f t="shared" si="1079"/>
        <v>1122 N Pennsylvania Street</v>
      </c>
      <c r="H9862" t="str">
        <f t="shared" si="1080"/>
        <v>1122 N Pennsylvania Street, Webb City, Missouri 64870</v>
      </c>
      <c r="I9862" s="1" t="str">
        <f t="shared" si="1081"/>
        <v>63119</v>
      </c>
    </row>
    <row r="9863" spans="1:9" x14ac:dyDescent="0.45">
      <c r="A9863" t="s">
        <v>19238</v>
      </c>
      <c r="B9863" t="s">
        <v>19239</v>
      </c>
      <c r="C9863" t="str">
        <f t="shared" si="1082"/>
        <v>Joplin Mortuary Service</v>
      </c>
      <c r="D9863" t="str">
        <f t="shared" si="1078"/>
        <v>Webb City, Missouri</v>
      </c>
      <c r="E9863" t="str">
        <f t="shared" si="1083"/>
        <v>506 Ware StreetWebb City, Missouri 64870</v>
      </c>
      <c r="F9863" t="str">
        <f t="shared" si="1084"/>
        <v>417-673-7020</v>
      </c>
      <c r="G9863" t="str">
        <f t="shared" si="1079"/>
        <v>506 Ware Street</v>
      </c>
      <c r="H9863" t="str">
        <f t="shared" si="1080"/>
        <v>506 Ware Street, Webb City, Missouri 64870</v>
      </c>
      <c r="I9863" s="1" t="str">
        <f t="shared" si="1081"/>
        <v>63119</v>
      </c>
    </row>
    <row r="9864" spans="1:9" x14ac:dyDescent="0.45">
      <c r="A9864" t="s">
        <v>19240</v>
      </c>
      <c r="B9864" t="s">
        <v>19241</v>
      </c>
      <c r="C9864" t="str">
        <f t="shared" si="1082"/>
        <v>Simpson Funeral Home</v>
      </c>
      <c r="D9864" t="str">
        <f t="shared" si="1078"/>
        <v>Webb City, Missouri</v>
      </c>
      <c r="E9864" t="str">
        <f t="shared" si="1083"/>
        <v>400 W Daugherty StreetWebb City, Missouri 64870</v>
      </c>
      <c r="F9864" t="str">
        <f t="shared" si="1084"/>
        <v>417-673-2411</v>
      </c>
      <c r="G9864" t="str">
        <f t="shared" si="1079"/>
        <v>400 W Daugherty Street</v>
      </c>
      <c r="H9864" t="str">
        <f t="shared" si="1080"/>
        <v>400 W Daugherty Street, Webb City, Missouri 64870</v>
      </c>
      <c r="I9864" s="1" t="str">
        <f t="shared" si="1081"/>
        <v>64097</v>
      </c>
    </row>
    <row r="9865" spans="1:9" x14ac:dyDescent="0.45">
      <c r="A9865" t="s">
        <v>19242</v>
      </c>
      <c r="B9865" t="s">
        <v>19243</v>
      </c>
      <c r="C9865" t="str">
        <f t="shared" si="1082"/>
        <v>Gerber Chapel</v>
      </c>
      <c r="D9865" t="str">
        <f t="shared" si="1078"/>
        <v>Webster Groves, Missouri</v>
      </c>
      <c r="E9865" t="str">
        <f t="shared" si="1083"/>
        <v>23 W Lockwood BlvdWebster Groves, Missouri 63119</v>
      </c>
      <c r="F9865" t="str">
        <f t="shared" si="1084"/>
        <v>(314) 968-2000</v>
      </c>
      <c r="G9865" t="str">
        <f t="shared" si="1079"/>
        <v>23 W Lockwood Blvd</v>
      </c>
      <c r="H9865" t="str">
        <f t="shared" si="1080"/>
        <v>23 W Lockwood Blvd, Webster Groves, Missouri 63119</v>
      </c>
      <c r="I9865" s="1" t="str">
        <f t="shared" si="1081"/>
        <v>64097</v>
      </c>
    </row>
    <row r="9866" spans="1:9" x14ac:dyDescent="0.45">
      <c r="A9866" t="s">
        <v>19244</v>
      </c>
      <c r="B9866" t="s">
        <v>19245</v>
      </c>
      <c r="C9866" t="str">
        <f t="shared" si="1082"/>
        <v>T T Yandell &amp; Sons Funeral Home</v>
      </c>
      <c r="D9866" t="str">
        <f t="shared" si="1078"/>
        <v>Webster Groves, Missouri</v>
      </c>
      <c r="E9866" t="str">
        <f t="shared" si="1083"/>
        <v>22 Euclid AvenueWebster Groves, Missouri 63119</v>
      </c>
      <c r="F9866" t="str">
        <f t="shared" si="1084"/>
        <v>(314) 961-5300</v>
      </c>
      <c r="G9866" t="str">
        <f t="shared" si="1079"/>
        <v>22 Euclid Avenue</v>
      </c>
      <c r="H9866" t="str">
        <f t="shared" si="1080"/>
        <v>22 Euclid Avenue, Webster Groves, Missouri 63119</v>
      </c>
      <c r="I9866" s="1" t="str">
        <f t="shared" si="1081"/>
        <v>63384</v>
      </c>
    </row>
    <row r="9867" spans="1:9" x14ac:dyDescent="0.45">
      <c r="A9867" t="s">
        <v>19246</v>
      </c>
      <c r="B9867" t="s">
        <v>19247</v>
      </c>
      <c r="C9867" t="str">
        <f t="shared" si="1082"/>
        <v>Kolkmeyer Family Funeral Home</v>
      </c>
      <c r="D9867" t="str">
        <f t="shared" si="1078"/>
        <v>Wellington, Missouri</v>
      </c>
      <c r="E9867" t="str">
        <f t="shared" si="1083"/>
        <v>400 Walnut StreetWellington, Missouri 64097</v>
      </c>
      <c r="F9867" t="str">
        <f t="shared" si="1084"/>
        <v>816-934-2323</v>
      </c>
      <c r="G9867" t="str">
        <f t="shared" si="1079"/>
        <v>400 Walnut Street</v>
      </c>
      <c r="H9867" t="str">
        <f t="shared" si="1080"/>
        <v>400 Walnut Street, Wellington, Missouri 64097</v>
      </c>
      <c r="I9867" s="1" t="str">
        <f t="shared" si="1081"/>
        <v>63385</v>
      </c>
    </row>
    <row r="9868" spans="1:9" x14ac:dyDescent="0.45">
      <c r="A9868" t="s">
        <v>19248</v>
      </c>
      <c r="B9868" t="s">
        <v>19249</v>
      </c>
      <c r="C9868" t="str">
        <f t="shared" si="1082"/>
        <v>Walker-Nadler-Fuller Funeral Home</v>
      </c>
      <c r="D9868" t="str">
        <f t="shared" si="1078"/>
        <v>Wellington, Missouri</v>
      </c>
      <c r="E9868" t="str">
        <f t="shared" si="1083"/>
        <v>1 Clinic StreetWellington, Missouri 64097</v>
      </c>
      <c r="F9868" t="str">
        <f t="shared" si="1084"/>
        <v>(816) 934-2318</v>
      </c>
      <c r="G9868" t="str">
        <f t="shared" si="1079"/>
        <v>1 Clinic Street</v>
      </c>
      <c r="H9868" t="str">
        <f t="shared" si="1080"/>
        <v>1 Clinic Street, Wellington, Missouri 64097</v>
      </c>
      <c r="I9868" s="1" t="str">
        <f t="shared" si="1081"/>
        <v>65775</v>
      </c>
    </row>
    <row r="9869" spans="1:9" x14ac:dyDescent="0.45">
      <c r="A9869" t="s">
        <v>19250</v>
      </c>
      <c r="B9869" t="s">
        <v>19251</v>
      </c>
      <c r="C9869" t="str">
        <f t="shared" si="1082"/>
        <v>Myers Funeral Home</v>
      </c>
      <c r="D9869" t="str">
        <f t="shared" si="1078"/>
        <v>Wellsville, Missouri</v>
      </c>
      <c r="E9869" t="str">
        <f t="shared" si="1083"/>
        <v>203 East Bates StreetWellsville, Missouri 63384</v>
      </c>
      <c r="F9869" t="str">
        <f t="shared" si="1084"/>
        <v>(573) 684-2115</v>
      </c>
      <c r="G9869" t="str">
        <f t="shared" si="1079"/>
        <v>203 East Bates Street</v>
      </c>
      <c r="H9869" t="str">
        <f t="shared" si="1080"/>
        <v>203 East Bates Street, Wellsville, Missouri 63384</v>
      </c>
      <c r="I9869" s="1" t="str">
        <f t="shared" si="1081"/>
        <v>65775</v>
      </c>
    </row>
    <row r="9870" spans="1:9" x14ac:dyDescent="0.45">
      <c r="A9870" t="s">
        <v>19252</v>
      </c>
      <c r="B9870" t="s">
        <v>19253</v>
      </c>
      <c r="C9870" t="str">
        <f t="shared" si="1082"/>
        <v>Baue Funeral Home</v>
      </c>
      <c r="D9870" t="str">
        <f t="shared" si="1078"/>
        <v>Wentzville, Missouri</v>
      </c>
      <c r="E9870" t="str">
        <f t="shared" si="1083"/>
        <v>1575 West Pearce BlvdWentzville, Missouri 63385</v>
      </c>
      <c r="F9870" t="str">
        <f t="shared" si="1084"/>
        <v>(636) 332-4140</v>
      </c>
      <c r="G9870" t="str">
        <f t="shared" si="1079"/>
        <v>1575 West Pearce Blvd</v>
      </c>
      <c r="H9870" t="str">
        <f t="shared" si="1080"/>
        <v>1575 West Pearce Blvd, Wentzville, Missouri 63385</v>
      </c>
      <c r="I9870" s="1" t="str">
        <f t="shared" si="1081"/>
        <v>65775</v>
      </c>
    </row>
    <row r="9871" spans="1:9" x14ac:dyDescent="0.45">
      <c r="A9871" t="s">
        <v>19254</v>
      </c>
      <c r="B9871" t="s">
        <v>19255</v>
      </c>
      <c r="C9871" t="str">
        <f t="shared" si="1082"/>
        <v>Carter Funeral Home Inc</v>
      </c>
      <c r="D9871" t="str">
        <f t="shared" si="1078"/>
        <v>West Plains, Missouri</v>
      </c>
      <c r="E9871" t="str">
        <f t="shared" si="1083"/>
        <v>1316 Porter Wagoner BlvdWest Plains, Missouri 65775</v>
      </c>
      <c r="F9871" t="str">
        <f t="shared" si="1084"/>
        <v>(417) 256-4141</v>
      </c>
      <c r="G9871" t="str">
        <f t="shared" si="1079"/>
        <v>1316 Porter Wagoner Blvd</v>
      </c>
      <c r="H9871" t="str">
        <f t="shared" si="1080"/>
        <v>1316 Porter Wagoner Blvd, West Plains, Missouri 65775</v>
      </c>
      <c r="I9871" s="1" t="str">
        <f t="shared" si="1081"/>
        <v>64098</v>
      </c>
    </row>
    <row r="9872" spans="1:9" x14ac:dyDescent="0.45">
      <c r="A9872" t="s">
        <v>19256</v>
      </c>
      <c r="B9872" t="s">
        <v>19257</v>
      </c>
      <c r="C9872" t="str">
        <f t="shared" si="1082"/>
        <v>Robertson-Drago Funeral Home</v>
      </c>
      <c r="D9872" t="str">
        <f t="shared" si="1078"/>
        <v>West Plains, Missouri</v>
      </c>
      <c r="E9872" t="str">
        <f t="shared" si="1083"/>
        <v>211 W Main StreetWest Plains, Missouri 65775</v>
      </c>
      <c r="F9872" t="str">
        <f t="shared" si="1084"/>
        <v>(417) 256-2121</v>
      </c>
      <c r="G9872" t="str">
        <f t="shared" si="1079"/>
        <v>211 W Main Street</v>
      </c>
      <c r="H9872" t="str">
        <f t="shared" si="1080"/>
        <v>211 W Main Street, West Plains, Missouri 65775</v>
      </c>
      <c r="I9872" s="1" t="str">
        <f t="shared" si="1081"/>
        <v>65085</v>
      </c>
    </row>
    <row r="9873" spans="1:9" x14ac:dyDescent="0.45">
      <c r="A9873" t="s">
        <v>19258</v>
      </c>
      <c r="B9873" t="s">
        <v>19259</v>
      </c>
      <c r="C9873" t="str">
        <f t="shared" si="1082"/>
        <v>West Plains Monument Co</v>
      </c>
      <c r="D9873" t="str">
        <f t="shared" si="1078"/>
        <v>West Plains, Missouri</v>
      </c>
      <c r="E9873" t="str">
        <f t="shared" si="1083"/>
        <v>318 Joe Jones BlvdWest Plains, Missouri 65775</v>
      </c>
      <c r="F9873" t="str">
        <f t="shared" si="1084"/>
        <v>(417) 256-3011</v>
      </c>
      <c r="G9873" t="str">
        <f t="shared" si="1079"/>
        <v>318 Joe Jones Blvd</v>
      </c>
      <c r="H9873" t="str">
        <f t="shared" si="1080"/>
        <v>318 Joe Jones Blvd, West Plains, Missouri 65775</v>
      </c>
      <c r="I9873" s="1" t="str">
        <f t="shared" si="1081"/>
        <v>65085</v>
      </c>
    </row>
    <row r="9874" spans="1:9" x14ac:dyDescent="0.45">
      <c r="A9874" t="s">
        <v>19260</v>
      </c>
      <c r="B9874" t="s">
        <v>19261</v>
      </c>
      <c r="C9874" t="str">
        <f t="shared" si="1082"/>
        <v>Vaughn Funeral Home</v>
      </c>
      <c r="D9874" t="str">
        <f t="shared" si="1078"/>
        <v>Weston, Missouri</v>
      </c>
      <c r="E9874" t="str">
        <f t="shared" si="1083"/>
        <v>18905 Highway 45 NorthWeston, Missouri 64098</v>
      </c>
      <c r="F9874" t="str">
        <f t="shared" si="1084"/>
        <v>(816) 386-2281</v>
      </c>
      <c r="G9874" t="str">
        <f t="shared" si="1079"/>
        <v>18905 Highway 45 North</v>
      </c>
      <c r="H9874" t="str">
        <f t="shared" si="1080"/>
        <v>18905 Highway 45 North, Weston, Missouri 64098</v>
      </c>
      <c r="I9874" s="1" t="str">
        <f t="shared" si="1081"/>
        <v>65779</v>
      </c>
    </row>
    <row r="9875" spans="1:9" x14ac:dyDescent="0.45">
      <c r="A9875" t="s">
        <v>19262</v>
      </c>
      <c r="B9875" t="s">
        <v>19263</v>
      </c>
      <c r="C9875" t="str">
        <f t="shared" si="1082"/>
        <v>Dulle-Trimble Funeral Home</v>
      </c>
      <c r="D9875" t="str">
        <f t="shared" si="1078"/>
        <v>Westphalia, Missouri</v>
      </c>
      <c r="E9875" t="str">
        <f t="shared" si="1083"/>
        <v>109 MariesWestphalia, Missouri 65085</v>
      </c>
      <c r="F9875" t="str">
        <f t="shared" si="1084"/>
        <v>573-455-2338</v>
      </c>
      <c r="G9875" t="str">
        <f t="shared" si="1079"/>
        <v>109 Maries</v>
      </c>
      <c r="H9875" t="str">
        <f t="shared" si="1080"/>
        <v>109 Maries, Westphalia, Missouri 65085</v>
      </c>
      <c r="I9875" s="1" t="str">
        <f t="shared" si="1081"/>
        <v>64874</v>
      </c>
    </row>
    <row r="9876" spans="1:9" x14ac:dyDescent="0.45">
      <c r="A9876" t="s">
        <v>19264</v>
      </c>
      <c r="B9876" t="s">
        <v>19265</v>
      </c>
      <c r="C9876" t="str">
        <f t="shared" si="1082"/>
        <v>Hilke Millard Funeral Home</v>
      </c>
      <c r="D9876" t="str">
        <f t="shared" si="1078"/>
        <v>Westphalia, Missouri</v>
      </c>
      <c r="E9876" t="str">
        <f t="shared" si="1083"/>
        <v>101 Linn StreetWestphalia, Missouri 65085</v>
      </c>
      <c r="F9876" t="str">
        <f t="shared" si="1084"/>
        <v>573-455-2424</v>
      </c>
      <c r="G9876" t="str">
        <f t="shared" si="1079"/>
        <v>101 Linn Street</v>
      </c>
      <c r="H9876" t="str">
        <f t="shared" si="1080"/>
        <v>101 Linn Street, Westphalia, Missouri 65085</v>
      </c>
      <c r="I9876" s="1" t="str">
        <f t="shared" si="1081"/>
        <v>64874</v>
      </c>
    </row>
    <row r="9877" spans="1:9" x14ac:dyDescent="0.45">
      <c r="A9877" t="s">
        <v>19266</v>
      </c>
      <c r="B9877" t="s">
        <v>19267</v>
      </c>
      <c r="C9877" t="str">
        <f t="shared" si="1082"/>
        <v>Hathaway-Peterman Funeral Home</v>
      </c>
      <c r="D9877" t="str">
        <f t="shared" si="1078"/>
        <v>Wheatland, Missouri</v>
      </c>
      <c r="E9877" t="str">
        <f t="shared" si="1083"/>
        <v>Hwy 54 EastWheatland, Missouri 65779</v>
      </c>
      <c r="F9877" t="str">
        <f t="shared" si="1084"/>
        <v>(417) 282-5534</v>
      </c>
      <c r="G9877" t="str">
        <f t="shared" si="1079"/>
        <v>Hwy 54 East</v>
      </c>
      <c r="H9877" t="str">
        <f t="shared" si="1080"/>
        <v>Hwy 54 East, Wheatland, Missouri 65779</v>
      </c>
      <c r="I9877" s="1" t="str">
        <f t="shared" si="1081"/>
        <v>63967</v>
      </c>
    </row>
    <row r="9878" spans="1:9" x14ac:dyDescent="0.45">
      <c r="A9878" t="s">
        <v>19268</v>
      </c>
      <c r="B9878" t="s">
        <v>19269</v>
      </c>
      <c r="C9878" t="str">
        <f t="shared" si="1082"/>
        <v>McQueen Funeral Home</v>
      </c>
      <c r="D9878" t="str">
        <f t="shared" si="1078"/>
        <v>Wheaton, Missouri</v>
      </c>
      <c r="E9878" t="str">
        <f t="shared" si="1083"/>
        <v>524 East Hurlbut StreetWheaton, Missouri 64874</v>
      </c>
      <c r="F9878" t="str">
        <f t="shared" si="1084"/>
        <v>(417) 652-7268</v>
      </c>
      <c r="G9878" t="str">
        <f t="shared" si="1079"/>
        <v>524 East Hurlbut Street</v>
      </c>
      <c r="H9878" t="str">
        <f t="shared" si="1080"/>
        <v>524 East Hurlbut Street, Wheaton, Missouri 64874</v>
      </c>
      <c r="I9878" s="1" t="str">
        <f t="shared" si="1081"/>
        <v>65793</v>
      </c>
    </row>
    <row r="9879" spans="1:9" x14ac:dyDescent="0.45">
      <c r="A9879" t="s">
        <v>19270</v>
      </c>
      <c r="B9879" t="s">
        <v>19271</v>
      </c>
      <c r="C9879" t="str">
        <f t="shared" si="1082"/>
        <v>Wheaton Funeral Home</v>
      </c>
      <c r="D9879" t="str">
        <f t="shared" si="1078"/>
        <v>Wheaton, Missouri</v>
      </c>
      <c r="E9879" t="str">
        <f t="shared" si="1083"/>
        <v>804 E Hurlbut StreetWheaton, Missouri 64874</v>
      </c>
      <c r="F9879" t="str">
        <f t="shared" si="1084"/>
        <v>417-652-7212</v>
      </c>
      <c r="G9879" t="str">
        <f t="shared" si="1079"/>
        <v>804 E Hurlbut Street</v>
      </c>
      <c r="H9879" t="str">
        <f t="shared" si="1080"/>
        <v>804 E Hurlbut Street, Wheaton, Missouri 64874</v>
      </c>
      <c r="I9879" s="1" t="str">
        <f t="shared" si="1081"/>
        <v>65360</v>
      </c>
    </row>
    <row r="9880" spans="1:9" x14ac:dyDescent="0.45">
      <c r="A9880" t="s">
        <v>19272</v>
      </c>
      <c r="B9880" t="s">
        <v>19273</v>
      </c>
      <c r="C9880" t="str">
        <f t="shared" si="1082"/>
        <v>Ruegg Funeral Homes Inc</v>
      </c>
      <c r="D9880" t="str">
        <f t="shared" si="1078"/>
        <v>Williamsville, Missouri</v>
      </c>
      <c r="E9880" t="str">
        <f t="shared" si="1083"/>
        <v>1216 S Main StreetWilliamsville, Missouri 63967</v>
      </c>
      <c r="F9880" t="str">
        <f t="shared" si="1084"/>
        <v>573-998-2272</v>
      </c>
      <c r="G9880" t="str">
        <f t="shared" si="1079"/>
        <v>1216 S Main Street</v>
      </c>
      <c r="H9880" t="str">
        <f t="shared" si="1080"/>
        <v>1216 S Main Street, Williamsville, Missouri 63967</v>
      </c>
      <c r="I9880" s="1" t="str">
        <f t="shared" si="1081"/>
        <v>63389</v>
      </c>
    </row>
    <row r="9881" spans="1:9" x14ac:dyDescent="0.45">
      <c r="A9881" t="s">
        <v>19274</v>
      </c>
      <c r="B9881" t="s">
        <v>19275</v>
      </c>
      <c r="C9881" t="str">
        <f t="shared" si="1082"/>
        <v>Willow Funeral Home</v>
      </c>
      <c r="D9881" t="str">
        <f t="shared" si="1078"/>
        <v>Willow Springs, Missouri</v>
      </c>
      <c r="E9881" t="str">
        <f t="shared" si="1083"/>
        <v>106 East 3rd StreetWillow Springs, Missouri 65793</v>
      </c>
      <c r="F9881" t="str">
        <f t="shared" si="1084"/>
        <v>(417) 469-3141</v>
      </c>
      <c r="G9881" t="str">
        <f t="shared" si="1079"/>
        <v>106 East 3rd Street</v>
      </c>
      <c r="H9881" t="str">
        <f t="shared" si="1080"/>
        <v>106 East 3rd Street, Willow Springs, Missouri 65793</v>
      </c>
      <c r="I9881" s="1" t="str">
        <f t="shared" si="1081"/>
        <v>64689</v>
      </c>
    </row>
    <row r="9882" spans="1:9" x14ac:dyDescent="0.45">
      <c r="A9882" t="s">
        <v>19276</v>
      </c>
      <c r="B9882" t="s">
        <v>19277</v>
      </c>
      <c r="C9882" t="str">
        <f t="shared" si="1082"/>
        <v>Hadley Funeral Home</v>
      </c>
      <c r="D9882" t="str">
        <f t="shared" si="1078"/>
        <v>Windsor, Missouri</v>
      </c>
      <c r="E9882" t="str">
        <f t="shared" si="1083"/>
        <v>405 E Benton StWindsor, Missouri 65360</v>
      </c>
      <c r="F9882" t="str">
        <f t="shared" si="1084"/>
        <v>(660) 647-2125</v>
      </c>
      <c r="G9882" t="str">
        <f t="shared" si="1079"/>
        <v>405 E Benton St</v>
      </c>
      <c r="H9882" t="str">
        <f t="shared" si="1080"/>
        <v>405 E Benton St, Windsor, Missouri 65360</v>
      </c>
      <c r="I9882" s="1" t="str">
        <f t="shared" si="1081"/>
        <v>63390</v>
      </c>
    </row>
    <row r="9883" spans="1:9" x14ac:dyDescent="0.45">
      <c r="A9883" t="s">
        <v>19278</v>
      </c>
      <c r="B9883" t="s">
        <v>19279</v>
      </c>
      <c r="C9883" t="str">
        <f t="shared" si="1082"/>
        <v>Carter-Ricks Funeral Home</v>
      </c>
      <c r="D9883" t="str">
        <f t="shared" si="1078"/>
        <v>Winfield, Missouri</v>
      </c>
      <c r="E9883" t="str">
        <f t="shared" si="1083"/>
        <v>3838 E Hwy 47Winfield, Missouri 63389</v>
      </c>
      <c r="F9883" t="str">
        <f t="shared" si="1084"/>
        <v>(636) 668-8181</v>
      </c>
      <c r="G9883" t="str">
        <f t="shared" si="1079"/>
        <v>3838 E Hwy 47</v>
      </c>
      <c r="H9883" t="str">
        <f t="shared" si="1080"/>
        <v>3838 E Hwy 47, Winfield, Missouri 63389</v>
      </c>
      <c r="I9883" s="1" t="str">
        <f t="shared" si="1081"/>
        <v>63474</v>
      </c>
    </row>
    <row r="9884" spans="1:9" x14ac:dyDescent="0.45">
      <c r="A9884" t="s">
        <v>19280</v>
      </c>
      <c r="B9884" t="s">
        <v>19281</v>
      </c>
      <c r="C9884" t="str">
        <f t="shared" si="1082"/>
        <v>Stroup-Thompson Funeral Home</v>
      </c>
      <c r="D9884" t="str">
        <f t="shared" si="1078"/>
        <v>Winston, Missouri</v>
      </c>
      <c r="E9884" t="str">
        <f t="shared" si="1083"/>
        <v>119 W 2nd StWinston, Missouri 64689</v>
      </c>
      <c r="F9884" t="str">
        <f t="shared" si="1084"/>
        <v>(660) 749-5412</v>
      </c>
      <c r="G9884" t="str">
        <f t="shared" si="1079"/>
        <v>119 W 2nd St</v>
      </c>
      <c r="H9884" t="str">
        <f t="shared" si="1080"/>
        <v>119 W 2nd St, Winston, Missouri 64689</v>
      </c>
      <c r="I9884" s="1" t="str">
        <f t="shared" si="1081"/>
        <v>59711</v>
      </c>
    </row>
    <row r="9885" spans="1:9" x14ac:dyDescent="0.45">
      <c r="A9885" t="s">
        <v>19282</v>
      </c>
      <c r="B9885" t="s">
        <v>19283</v>
      </c>
      <c r="C9885" t="str">
        <f t="shared" si="1082"/>
        <v>Pitman Funeral Homes Inc</v>
      </c>
      <c r="D9885" t="str">
        <f t="shared" si="1078"/>
        <v>Wright City, Missouri</v>
      </c>
      <c r="E9885" t="str">
        <f t="shared" si="1083"/>
        <v>300 N 2nd StWright City, Missouri 63390</v>
      </c>
      <c r="F9885" t="str">
        <f t="shared" si="1084"/>
        <v>(636) 745-3345</v>
      </c>
      <c r="G9885" t="str">
        <f t="shared" si="1079"/>
        <v>300 N 2nd St</v>
      </c>
      <c r="H9885" t="str">
        <f t="shared" si="1080"/>
        <v>300 N 2nd St, Wright City, Missouri 63390</v>
      </c>
      <c r="I9885" s="1" t="str">
        <f t="shared" si="1081"/>
        <v>59711</v>
      </c>
    </row>
    <row r="9886" spans="1:9" x14ac:dyDescent="0.45">
      <c r="A9886" t="s">
        <v>19284</v>
      </c>
      <c r="B9886" t="s">
        <v>19285</v>
      </c>
      <c r="C9886" t="str">
        <f t="shared" si="1082"/>
        <v>Gerth Funeral Service</v>
      </c>
      <c r="D9886" t="str">
        <f t="shared" si="1078"/>
        <v>Wyaconda, Missouri</v>
      </c>
      <c r="E9886" t="str">
        <f t="shared" si="1083"/>
        <v>115 Main StreetWyaconda, Missouri 63474</v>
      </c>
      <c r="F9886" t="str">
        <f t="shared" si="1084"/>
        <v>660-479-5614</v>
      </c>
      <c r="G9886" t="str">
        <f t="shared" si="1079"/>
        <v>115 Main Street</v>
      </c>
      <c r="H9886" t="str">
        <f t="shared" si="1080"/>
        <v>115 Main Street, Wyaconda, Missouri 63474</v>
      </c>
      <c r="I9886" s="1" t="str">
        <f t="shared" si="1081"/>
        <v>59313</v>
      </c>
    </row>
    <row r="9887" spans="1:9" x14ac:dyDescent="0.45">
      <c r="A9887" t="s">
        <v>19286</v>
      </c>
      <c r="B9887" t="s">
        <v>19287</v>
      </c>
      <c r="C9887" t="str">
        <f t="shared" si="1082"/>
        <v>Finnegan - Longfellow Funeral Home</v>
      </c>
      <c r="D9887" t="str">
        <f t="shared" si="1078"/>
        <v>Anaconda, Montana</v>
      </c>
      <c r="E9887" t="str">
        <f t="shared" si="1083"/>
        <v>107 Oak StreetAnaconda, Montana 59711</v>
      </c>
      <c r="F9887" t="str">
        <f t="shared" si="1084"/>
        <v>(406) 563-3371</v>
      </c>
      <c r="G9887" t="str">
        <f t="shared" si="1079"/>
        <v>107 Oak Street</v>
      </c>
      <c r="H9887" t="str">
        <f t="shared" si="1080"/>
        <v>107 Oak Street, Anaconda, Montana 59711</v>
      </c>
      <c r="I9887" s="1" t="str">
        <f t="shared" si="1081"/>
        <v>59714</v>
      </c>
    </row>
    <row r="9888" spans="1:9" x14ac:dyDescent="0.45">
      <c r="A9888" t="s">
        <v>19288</v>
      </c>
      <c r="B9888" t="s">
        <v>19289</v>
      </c>
      <c r="C9888" t="str">
        <f t="shared" si="1082"/>
        <v>K T Riddle Funeral Homes Anaconda Chapel</v>
      </c>
      <c r="D9888" t="str">
        <f t="shared" si="1078"/>
        <v>Anaconda, Montana</v>
      </c>
      <c r="E9888" t="str">
        <f t="shared" si="1083"/>
        <v>520 Oak StreetAnaconda, Montana 59711</v>
      </c>
      <c r="F9888" t="str">
        <f t="shared" si="1084"/>
        <v>(406) 563-3421</v>
      </c>
      <c r="G9888" t="str">
        <f t="shared" si="1079"/>
        <v>520 Oak Street</v>
      </c>
      <c r="H9888" t="str">
        <f t="shared" si="1080"/>
        <v>520 Oak Street, Anaconda, Montana 59711</v>
      </c>
      <c r="I9888" s="1" t="str">
        <f t="shared" si="1081"/>
        <v>59011</v>
      </c>
    </row>
    <row r="9889" spans="1:9" x14ac:dyDescent="0.45">
      <c r="A9889" t="s">
        <v>19290</v>
      </c>
      <c r="B9889" t="s">
        <v>19291</v>
      </c>
      <c r="C9889" t="str">
        <f t="shared" si="1082"/>
        <v>Stevenson &amp; Sons Funeral Home</v>
      </c>
      <c r="D9889" t="str">
        <f t="shared" si="1078"/>
        <v>Baker, Montana</v>
      </c>
      <c r="E9889" t="str">
        <f t="shared" si="1083"/>
        <v>207 S 2nd Street WestBaker, Montana 59313</v>
      </c>
      <c r="F9889" t="str">
        <f t="shared" si="1084"/>
        <v>406-778-3346</v>
      </c>
      <c r="G9889" t="str">
        <f t="shared" si="1079"/>
        <v>207 S 2nd Street West</v>
      </c>
      <c r="H9889" t="str">
        <f t="shared" si="1080"/>
        <v>207 S 2nd Street West, Baker, Montana 59313</v>
      </c>
      <c r="I9889" s="1" t="str">
        <f t="shared" si="1081"/>
        <v>59011</v>
      </c>
    </row>
    <row r="9890" spans="1:9" x14ac:dyDescent="0.45">
      <c r="A9890" t="s">
        <v>19292</v>
      </c>
      <c r="B9890" t="s">
        <v>19293</v>
      </c>
      <c r="C9890" t="str">
        <f t="shared" si="1082"/>
        <v>Cremation Or Funeral Gallery</v>
      </c>
      <c r="D9890" t="str">
        <f t="shared" si="1078"/>
        <v>Belgrade, Montana</v>
      </c>
      <c r="E9890" t="str">
        <f t="shared" si="1083"/>
        <v>14 Pollywog LnBelgrade, Montana 59714</v>
      </c>
      <c r="F9890" t="str">
        <f t="shared" si="1084"/>
        <v>(406) 388-2800</v>
      </c>
      <c r="G9890" t="str">
        <f t="shared" si="1079"/>
        <v>14 Pollywog Ln</v>
      </c>
      <c r="H9890" t="str">
        <f t="shared" si="1080"/>
        <v>14 Pollywog Ln, Belgrade, Montana 59714</v>
      </c>
      <c r="I9890" s="1" t="str">
        <f t="shared" si="1081"/>
        <v>59911</v>
      </c>
    </row>
    <row r="9891" spans="1:9" x14ac:dyDescent="0.45">
      <c r="A9891" t="s">
        <v>19294</v>
      </c>
      <c r="B9891" t="s">
        <v>19295</v>
      </c>
      <c r="C9891" t="str">
        <f t="shared" si="1082"/>
        <v>Lowry Funeral Home</v>
      </c>
      <c r="D9891" t="str">
        <f t="shared" si="1078"/>
        <v>Big Timber, Montana</v>
      </c>
      <c r="E9891" t="str">
        <f t="shared" si="1083"/>
        <v>215 Anderson StreetBig Timber, Montana 59011</v>
      </c>
      <c r="F9891" t="str">
        <f t="shared" si="1084"/>
        <v>(406) 932-5315</v>
      </c>
      <c r="G9891" t="str">
        <f t="shared" si="1079"/>
        <v>215 Anderson Street</v>
      </c>
      <c r="H9891" t="str">
        <f t="shared" si="1080"/>
        <v>215 Anderson Street, Big Timber, Montana 59011</v>
      </c>
      <c r="I9891" s="1" t="str">
        <f t="shared" si="1081"/>
        <v>59101</v>
      </c>
    </row>
    <row r="9892" spans="1:9" x14ac:dyDescent="0.45">
      <c r="A9892" t="s">
        <v>19296</v>
      </c>
      <c r="B9892" t="s">
        <v>19297</v>
      </c>
      <c r="C9892" t="str">
        <f t="shared" si="1082"/>
        <v>Stenberg Funeral Home</v>
      </c>
      <c r="D9892" t="str">
        <f t="shared" si="1078"/>
        <v>Big Timber, Montana</v>
      </c>
      <c r="E9892" t="str">
        <f t="shared" si="1083"/>
        <v>235 Big Timber Lp RoadBig Timber, Montana 59011</v>
      </c>
      <c r="F9892" t="str">
        <f t="shared" si="1084"/>
        <v>406-932-4687</v>
      </c>
      <c r="G9892" t="str">
        <f t="shared" si="1079"/>
        <v>235 Big Timber Lp Road</v>
      </c>
      <c r="H9892" t="str">
        <f t="shared" si="1080"/>
        <v>235 Big Timber Lp Road, Big Timber, Montana 59011</v>
      </c>
      <c r="I9892" s="1" t="str">
        <f t="shared" si="1081"/>
        <v>59101</v>
      </c>
    </row>
    <row r="9893" spans="1:9" x14ac:dyDescent="0.45">
      <c r="A9893" t="s">
        <v>19298</v>
      </c>
      <c r="B9893" t="s">
        <v>19299</v>
      </c>
      <c r="C9893" t="str">
        <f t="shared" si="1082"/>
        <v>Bigfork Funeral Home</v>
      </c>
      <c r="D9893" t="str">
        <f t="shared" si="1078"/>
        <v>Bigfork, Montana</v>
      </c>
      <c r="E9893" t="str">
        <f t="shared" si="1083"/>
        <v>8820 East Lakeshore DriveBigfork, Montana 59911</v>
      </c>
      <c r="F9893" t="str">
        <f t="shared" si="1084"/>
        <v>(406) 837-4342</v>
      </c>
      <c r="G9893" t="str">
        <f t="shared" si="1079"/>
        <v>8820 East Lakeshore Drive</v>
      </c>
      <c r="H9893" t="str">
        <f t="shared" si="1080"/>
        <v>8820 East Lakeshore Drive, Bigfork, Montana 59911</v>
      </c>
      <c r="I9893" s="1" t="str">
        <f t="shared" si="1081"/>
        <v>59105</v>
      </c>
    </row>
    <row r="9894" spans="1:9" x14ac:dyDescent="0.45">
      <c r="A9894" t="s">
        <v>19300</v>
      </c>
      <c r="B9894" t="s">
        <v>19301</v>
      </c>
      <c r="C9894" t="str">
        <f t="shared" si="1082"/>
        <v>Cremation &amp; Funeral Gallery</v>
      </c>
      <c r="D9894" t="str">
        <f t="shared" si="1078"/>
        <v>Billings, Montana</v>
      </c>
      <c r="E9894" t="str">
        <f t="shared" si="1083"/>
        <v>29 8th St WBillings, Montana 59101</v>
      </c>
      <c r="F9894" t="str">
        <f t="shared" si="1084"/>
        <v>(406) 254-2414</v>
      </c>
      <c r="G9894" t="str">
        <f t="shared" si="1079"/>
        <v>29 8th St W</v>
      </c>
      <c r="H9894" t="str">
        <f t="shared" si="1080"/>
        <v>29 8th St W, Billings, Montana 59101</v>
      </c>
      <c r="I9894" s="1" t="str">
        <f t="shared" si="1081"/>
        <v>59102</v>
      </c>
    </row>
    <row r="9895" spans="1:9" x14ac:dyDescent="0.45">
      <c r="A9895" t="s">
        <v>19302</v>
      </c>
      <c r="B9895" t="s">
        <v>19303</v>
      </c>
      <c r="C9895" t="str">
        <f t="shared" si="1082"/>
        <v>Dahl Funeral &amp; Cremation Service</v>
      </c>
      <c r="D9895" t="str">
        <f t="shared" si="1078"/>
        <v>Billings, Montana</v>
      </c>
      <c r="E9895" t="str">
        <f t="shared" si="1083"/>
        <v>10 Yellowstone AvenueBillings, Montana 59101</v>
      </c>
      <c r="F9895" t="str">
        <f t="shared" si="1084"/>
        <v>406-248-8807</v>
      </c>
      <c r="G9895" t="str">
        <f t="shared" si="1079"/>
        <v>10 Yellowstone Avenue</v>
      </c>
      <c r="H9895" t="str">
        <f t="shared" si="1080"/>
        <v>10 Yellowstone Avenue, Billings, Montana 59101</v>
      </c>
      <c r="I9895" s="1" t="str">
        <f t="shared" si="1081"/>
        <v>59112</v>
      </c>
    </row>
    <row r="9896" spans="1:9" x14ac:dyDescent="0.45">
      <c r="A9896" t="s">
        <v>19304</v>
      </c>
      <c r="B9896" t="s">
        <v>19305</v>
      </c>
      <c r="C9896" t="str">
        <f t="shared" si="1082"/>
        <v>Heights Family Funeral Home &amp; Crematory</v>
      </c>
      <c r="D9896" t="str">
        <f t="shared" si="1078"/>
        <v>Billings, Montana</v>
      </c>
      <c r="E9896" t="str">
        <f t="shared" si="1083"/>
        <v>733 West Wicks LaneBillings, Montana 59105</v>
      </c>
      <c r="F9896" t="str">
        <f t="shared" si="1084"/>
        <v>(406) 259-7155</v>
      </c>
      <c r="G9896" t="str">
        <f t="shared" si="1079"/>
        <v>733 West Wicks Lane</v>
      </c>
      <c r="H9896" t="str">
        <f t="shared" si="1080"/>
        <v>733 West Wicks Lane, Billings, Montana 59105</v>
      </c>
      <c r="I9896" s="1" t="str">
        <f t="shared" si="1081"/>
        <v>59101</v>
      </c>
    </row>
    <row r="9897" spans="1:9" x14ac:dyDescent="0.45">
      <c r="A9897" t="s">
        <v>19306</v>
      </c>
      <c r="B9897" t="s">
        <v>19307</v>
      </c>
      <c r="C9897" t="str">
        <f t="shared" si="1082"/>
        <v>Michelotti-Sawyers Mortuary &amp; Crematory</v>
      </c>
      <c r="D9897" t="str">
        <f t="shared" si="1078"/>
        <v>Billings, Montana</v>
      </c>
      <c r="E9897" t="str">
        <f t="shared" si="1083"/>
        <v>1001 Alderson AveBillings, Montana 59102</v>
      </c>
      <c r="F9897" t="str">
        <f t="shared" si="1084"/>
        <v>(406) 252-3417</v>
      </c>
      <c r="G9897" t="str">
        <f t="shared" si="1079"/>
        <v>1001 Alderson Ave</v>
      </c>
      <c r="H9897" t="str">
        <f t="shared" si="1080"/>
        <v>1001 Alderson Ave, Billings, Montana 59102</v>
      </c>
      <c r="I9897" s="1" t="str">
        <f t="shared" si="1081"/>
        <v>59102</v>
      </c>
    </row>
    <row r="9898" spans="1:9" x14ac:dyDescent="0.45">
      <c r="A9898" t="s">
        <v>19308</v>
      </c>
      <c r="B9898" t="s">
        <v>19309</v>
      </c>
      <c r="C9898" t="str">
        <f t="shared" si="1082"/>
        <v>Rausch Funeral Service</v>
      </c>
      <c r="D9898" t="str">
        <f t="shared" si="1078"/>
        <v>Billings, Montana</v>
      </c>
      <c r="E9898" t="str">
        <f t="shared" si="1083"/>
        <v>2922 Rimview DrBillings, Montana 59112</v>
      </c>
      <c r="F9898" t="str">
        <f t="shared" si="1084"/>
        <v>(406) 591-5211</v>
      </c>
      <c r="G9898" t="str">
        <f t="shared" si="1079"/>
        <v>2922 Rimview Dr</v>
      </c>
      <c r="H9898" t="str">
        <f t="shared" si="1080"/>
        <v>2922 Rimview Dr, Billings, Montana 59112</v>
      </c>
      <c r="I9898" s="1" t="str">
        <f t="shared" si="1081"/>
        <v>59101</v>
      </c>
    </row>
    <row r="9899" spans="1:9" x14ac:dyDescent="0.45">
      <c r="A9899" t="s">
        <v>19310</v>
      </c>
      <c r="B9899" t="s">
        <v>19311</v>
      </c>
      <c r="C9899" t="str">
        <f t="shared" si="1082"/>
        <v>Remington-Letcher Memorial Service</v>
      </c>
      <c r="D9899" t="str">
        <f t="shared" si="1078"/>
        <v>Billings, Montana</v>
      </c>
      <c r="E9899" t="str">
        <f t="shared" si="1083"/>
        <v>420 N 19th StreetBillings, Montana 59101</v>
      </c>
      <c r="F9899" t="str">
        <f t="shared" si="1084"/>
        <v>406-672-0099</v>
      </c>
      <c r="G9899" t="str">
        <f t="shared" si="1079"/>
        <v>420 N 19th Street</v>
      </c>
      <c r="H9899" t="str">
        <f t="shared" si="1080"/>
        <v>420 N 19th Street, Billings, Montana 59101</v>
      </c>
      <c r="I9899" s="1" t="str">
        <f t="shared" si="1081"/>
        <v>59632</v>
      </c>
    </row>
    <row r="9900" spans="1:9" x14ac:dyDescent="0.45">
      <c r="A9900" t="s">
        <v>19312</v>
      </c>
      <c r="B9900" t="s">
        <v>19313</v>
      </c>
      <c r="C9900" t="str">
        <f t="shared" si="1082"/>
        <v>Smith Funeral Chapels</v>
      </c>
      <c r="D9900" t="str">
        <f t="shared" si="1078"/>
        <v>Billings, Montana</v>
      </c>
      <c r="E9900" t="str">
        <f t="shared" si="1083"/>
        <v>304 34th Street WestBillings, Montana 59102</v>
      </c>
      <c r="F9900" t="str">
        <f t="shared" si="1084"/>
        <v>406-245-6427</v>
      </c>
      <c r="G9900" t="str">
        <f t="shared" si="1079"/>
        <v>304 34th Street West</v>
      </c>
      <c r="H9900" t="str">
        <f t="shared" si="1080"/>
        <v>304 34th Street West, Billings, Montana 59102</v>
      </c>
      <c r="I9900" s="1" t="str">
        <f t="shared" si="1081"/>
        <v>59715</v>
      </c>
    </row>
    <row r="9901" spans="1:9" x14ac:dyDescent="0.45">
      <c r="A9901" t="s">
        <v>19314</v>
      </c>
      <c r="B9901" t="s">
        <v>19315</v>
      </c>
      <c r="C9901" t="str">
        <f t="shared" si="1082"/>
        <v>Smith Funeral Chapels / Downtown Chapel</v>
      </c>
      <c r="D9901" t="str">
        <f t="shared" si="1078"/>
        <v>Billings, Montana</v>
      </c>
      <c r="E9901" t="str">
        <f t="shared" si="1083"/>
        <v>120 N 26th StBillings, Montana 59101</v>
      </c>
      <c r="F9901" t="str">
        <f t="shared" si="1084"/>
        <v>(406) 245-6427</v>
      </c>
      <c r="G9901" t="str">
        <f t="shared" si="1079"/>
        <v>120 N 26th St</v>
      </c>
      <c r="H9901" t="str">
        <f t="shared" si="1080"/>
        <v>120 N 26th St, Billings, Montana 59101</v>
      </c>
      <c r="I9901" s="1" t="str">
        <f t="shared" si="1081"/>
        <v>59715</v>
      </c>
    </row>
    <row r="9902" spans="1:9" x14ac:dyDescent="0.45">
      <c r="A9902" t="s">
        <v>19316</v>
      </c>
      <c r="B9902" t="s">
        <v>19317</v>
      </c>
      <c r="C9902" t="str">
        <f t="shared" si="1082"/>
        <v>K &amp; L Mortuaries Inc</v>
      </c>
      <c r="D9902" t="str">
        <f t="shared" si="1078"/>
        <v>Boulder, Montana</v>
      </c>
      <c r="E9902" t="str">
        <f t="shared" si="1083"/>
        <v>210 E 2nd AveBoulder, Montana 59632</v>
      </c>
      <c r="F9902" t="str">
        <f t="shared" si="1084"/>
        <v>(406) 287-3271</v>
      </c>
      <c r="G9902" t="str">
        <f t="shared" si="1079"/>
        <v>210 E 2nd Ave</v>
      </c>
      <c r="H9902" t="str">
        <f t="shared" si="1080"/>
        <v>210 E 2nd Ave, Boulder, Montana 59632</v>
      </c>
      <c r="I9902" s="1" t="str">
        <f t="shared" si="1081"/>
        <v>59719</v>
      </c>
    </row>
    <row r="9903" spans="1:9" x14ac:dyDescent="0.45">
      <c r="A9903" t="s">
        <v>19318</v>
      </c>
      <c r="B9903" t="s">
        <v>19319</v>
      </c>
      <c r="C9903" t="str">
        <f t="shared" si="1082"/>
        <v>Dahl Funeral &amp; Cremation Service</v>
      </c>
      <c r="D9903" t="str">
        <f t="shared" si="1078"/>
        <v>Bozeman, Montana</v>
      </c>
      <c r="E9903" t="str">
        <f t="shared" si="1083"/>
        <v>300 Highland BoulevardBozeman, Montana 59715</v>
      </c>
      <c r="F9903" t="str">
        <f t="shared" si="1084"/>
        <v>406-586-5298</v>
      </c>
      <c r="G9903" t="str">
        <f t="shared" si="1079"/>
        <v>300 Highland Boulevard</v>
      </c>
      <c r="H9903" t="str">
        <f t="shared" si="1080"/>
        <v>300 Highland Boulevard, Bozeman, Montana 59715</v>
      </c>
      <c r="I9903" s="1" t="str">
        <f t="shared" si="1081"/>
        <v>59317</v>
      </c>
    </row>
    <row r="9904" spans="1:9" x14ac:dyDescent="0.45">
      <c r="A9904" t="s">
        <v>19320</v>
      </c>
      <c r="B9904" t="s">
        <v>19321</v>
      </c>
      <c r="C9904" t="str">
        <f t="shared" si="1082"/>
        <v>Dokken-Nelson Funeral Service</v>
      </c>
      <c r="D9904" t="str">
        <f t="shared" si="1078"/>
        <v>Bozeman, Montana</v>
      </c>
      <c r="E9904" t="str">
        <f t="shared" si="1083"/>
        <v>113 South Willson AvenueBozeman, Montana 59715</v>
      </c>
      <c r="F9904" t="str">
        <f t="shared" si="1084"/>
        <v>(406) 587-3184</v>
      </c>
      <c r="G9904" t="str">
        <f t="shared" si="1079"/>
        <v>113 South Willson Avenue</v>
      </c>
      <c r="H9904" t="str">
        <f t="shared" si="1080"/>
        <v>113 South Willson Avenue, Bozeman, Montana 59715</v>
      </c>
      <c r="I9904" s="1" t="str">
        <f t="shared" si="1081"/>
        <v>59417</v>
      </c>
    </row>
    <row r="9905" spans="1:9" x14ac:dyDescent="0.45">
      <c r="A9905" t="s">
        <v>19322</v>
      </c>
      <c r="B9905" t="s">
        <v>19323</v>
      </c>
      <c r="C9905" t="str">
        <f t="shared" si="1082"/>
        <v>Twichel Funeral Home</v>
      </c>
      <c r="D9905" t="str">
        <f t="shared" si="1078"/>
        <v>Bozeman, Montana</v>
      </c>
      <c r="E9905" t="str">
        <f t="shared" si="1083"/>
        <v>103 E Garfield StBozeman, Montana 59719</v>
      </c>
      <c r="F9905" t="str">
        <f t="shared" si="1084"/>
        <v>(406) 547-3821</v>
      </c>
      <c r="G9905" t="str">
        <f t="shared" si="1079"/>
        <v>103 E Garfield St</v>
      </c>
      <c r="H9905" t="str">
        <f t="shared" si="1080"/>
        <v>103 E Garfield St, Bozeman, Montana 59719</v>
      </c>
      <c r="I9905" s="1" t="str">
        <f t="shared" si="1081"/>
        <v>59417</v>
      </c>
    </row>
    <row r="9906" spans="1:9" x14ac:dyDescent="0.45">
      <c r="A9906" t="s">
        <v>19324</v>
      </c>
      <c r="B9906" t="s">
        <v>19325</v>
      </c>
      <c r="C9906" t="str">
        <f t="shared" si="1082"/>
        <v>Stevenson &amp; Sons Funeral Home</v>
      </c>
      <c r="D9906" t="str">
        <f t="shared" si="1078"/>
        <v>Broadus, Montana</v>
      </c>
      <c r="E9906" t="str">
        <f t="shared" si="1083"/>
        <v>East WilsonBroadus, Montana 59317</v>
      </c>
      <c r="F9906" t="str">
        <f t="shared" si="1084"/>
        <v>406-436-2868</v>
      </c>
      <c r="G9906" t="str">
        <f t="shared" si="1079"/>
        <v>East Wilson</v>
      </c>
      <c r="H9906" t="str">
        <f t="shared" si="1080"/>
        <v>East Wilson, Broadus, Montana 59317</v>
      </c>
      <c r="I9906" s="1" t="str">
        <f t="shared" si="1081"/>
        <v>59701</v>
      </c>
    </row>
    <row r="9907" spans="1:9" x14ac:dyDescent="0.45">
      <c r="A9907" t="s">
        <v>19326</v>
      </c>
      <c r="B9907" t="s">
        <v>19327</v>
      </c>
      <c r="C9907" t="str">
        <f t="shared" si="1082"/>
        <v>Day Family Funeral Home</v>
      </c>
      <c r="D9907" t="str">
        <f t="shared" si="1078"/>
        <v>Browning, Montana</v>
      </c>
      <c r="E9907" t="str">
        <f t="shared" si="1083"/>
        <v>345 Ne Boundary RdBrowning, Montana 59417</v>
      </c>
      <c r="F9907" t="str">
        <f t="shared" si="1084"/>
        <v>(406) 338-2020</v>
      </c>
      <c r="G9907" t="str">
        <f t="shared" si="1079"/>
        <v>345 Ne Boundary Rd</v>
      </c>
      <c r="H9907" t="str">
        <f t="shared" si="1080"/>
        <v>345 Ne Boundary Rd, Browning, Montana 59417</v>
      </c>
      <c r="I9907" s="1" t="str">
        <f t="shared" si="1081"/>
        <v>59701</v>
      </c>
    </row>
    <row r="9908" spans="1:9" x14ac:dyDescent="0.45">
      <c r="A9908" t="s">
        <v>19328</v>
      </c>
      <c r="B9908" t="s">
        <v>19329</v>
      </c>
      <c r="C9908" t="str">
        <f t="shared" si="1082"/>
        <v>Foster &amp; Spotted Eagle Tribal</v>
      </c>
      <c r="D9908" t="str">
        <f t="shared" si="1078"/>
        <v>Browning, Montana</v>
      </c>
      <c r="E9908" t="str">
        <f t="shared" si="1083"/>
        <v>PO Box 2485Browning, Montana 59417</v>
      </c>
      <c r="F9908" t="str">
        <f t="shared" si="1084"/>
        <v>406-338-3055</v>
      </c>
      <c r="G9908" t="str">
        <f t="shared" si="1079"/>
        <v>PO Box 2485</v>
      </c>
      <c r="H9908" t="str">
        <f t="shared" si="1080"/>
        <v>PO Box 2485, Browning, Montana 59417</v>
      </c>
      <c r="I9908" s="1" t="str">
        <f t="shared" si="1081"/>
        <v>59522</v>
      </c>
    </row>
    <row r="9909" spans="1:9" x14ac:dyDescent="0.45">
      <c r="A9909" t="s">
        <v>19330</v>
      </c>
      <c r="B9909" t="s">
        <v>19331</v>
      </c>
      <c r="C9909" t="str">
        <f t="shared" si="1082"/>
        <v>Duggan Dolan Mortuary</v>
      </c>
      <c r="D9909" t="str">
        <f t="shared" si="1078"/>
        <v>Butte, Montana</v>
      </c>
      <c r="E9909" t="str">
        <f t="shared" si="1083"/>
        <v>213 N Montana StreetButte, Montana 59701</v>
      </c>
      <c r="F9909" t="str">
        <f t="shared" si="1084"/>
        <v>406-723-3239</v>
      </c>
      <c r="G9909" t="str">
        <f t="shared" si="1079"/>
        <v>213 N Montana Street</v>
      </c>
      <c r="H9909" t="str">
        <f t="shared" si="1080"/>
        <v>213 N Montana Street, Butte, Montana 59701</v>
      </c>
      <c r="I9909" s="1" t="str">
        <f t="shared" si="1081"/>
        <v>59522</v>
      </c>
    </row>
    <row r="9910" spans="1:9" x14ac:dyDescent="0.45">
      <c r="A9910" t="s">
        <v>19332</v>
      </c>
      <c r="B9910" t="s">
        <v>19333</v>
      </c>
      <c r="C9910" t="str">
        <f t="shared" si="1082"/>
        <v>Wayrynen-Richards Funeral Home</v>
      </c>
      <c r="D9910" t="str">
        <f t="shared" si="1078"/>
        <v>Butte, Montana</v>
      </c>
      <c r="E9910" t="str">
        <f t="shared" si="1083"/>
        <v>1800 Florence AveButte, Montana 59701</v>
      </c>
      <c r="F9910" t="str">
        <f t="shared" si="1084"/>
        <v>406-723-3221</v>
      </c>
      <c r="G9910" t="str">
        <f t="shared" si="1079"/>
        <v>1800 Florence Ave</v>
      </c>
      <c r="H9910" t="str">
        <f t="shared" si="1080"/>
        <v>1800 Florence Ave, Butte, Montana 59701</v>
      </c>
      <c r="I9910" s="1" t="str">
        <f t="shared" si="1081"/>
        <v>59523</v>
      </c>
    </row>
    <row r="9911" spans="1:9" x14ac:dyDescent="0.45">
      <c r="A9911" t="s">
        <v>19334</v>
      </c>
      <c r="B9911" t="s">
        <v>19335</v>
      </c>
      <c r="C9911" t="str">
        <f t="shared" si="1082"/>
        <v>Rlynn Rockman Funeral Chapel</v>
      </c>
      <c r="D9911" t="str">
        <f t="shared" si="1078"/>
        <v>Chester, Montana</v>
      </c>
      <c r="E9911" t="str">
        <f t="shared" si="1083"/>
        <v>310 Main StChester, Montana 59522</v>
      </c>
      <c r="F9911" t="str">
        <f t="shared" si="1084"/>
        <v>(406) 759-5550</v>
      </c>
      <c r="G9911" t="str">
        <f t="shared" si="1079"/>
        <v>310 Main St</v>
      </c>
      <c r="H9911" t="str">
        <f t="shared" si="1080"/>
        <v>310 Main St, Chester, Montana 59522</v>
      </c>
      <c r="I9911" s="1" t="str">
        <f t="shared" si="1081"/>
        <v>59422</v>
      </c>
    </row>
    <row r="9912" spans="1:9" x14ac:dyDescent="0.45">
      <c r="A9912" t="s">
        <v>19336</v>
      </c>
      <c r="B9912" t="s">
        <v>19337</v>
      </c>
      <c r="C9912" t="str">
        <f t="shared" si="1082"/>
        <v>Rockman Funeral Chapel</v>
      </c>
      <c r="D9912" t="str">
        <f t="shared" si="1078"/>
        <v>Chester, Montana</v>
      </c>
      <c r="E9912" t="str">
        <f t="shared" si="1083"/>
        <v>14 W Monroe AvenueChester, Montana 59522</v>
      </c>
      <c r="F9912" t="str">
        <f t="shared" si="1084"/>
        <v>406-759-5550</v>
      </c>
      <c r="G9912" t="str">
        <f t="shared" si="1079"/>
        <v>14 W Monroe Avenue</v>
      </c>
      <c r="H9912" t="str">
        <f t="shared" si="1080"/>
        <v>14 W Monroe Avenue, Chester, Montana 59522</v>
      </c>
      <c r="I9912" s="1" t="str">
        <f t="shared" si="1081"/>
        <v>59215</v>
      </c>
    </row>
    <row r="9913" spans="1:9" x14ac:dyDescent="0.45">
      <c r="A9913" t="s">
        <v>19338</v>
      </c>
      <c r="B9913" t="s">
        <v>19339</v>
      </c>
      <c r="C9913" t="str">
        <f t="shared" si="1082"/>
        <v>Edward's Funeral Home</v>
      </c>
      <c r="D9913" t="str">
        <f t="shared" si="1078"/>
        <v>Chinook, Montana</v>
      </c>
      <c r="E9913" t="str">
        <f t="shared" si="1083"/>
        <v>500 Indiana AvenueChinook, Montana 59523</v>
      </c>
      <c r="F9913" t="str">
        <f t="shared" si="1084"/>
        <v>406-357-2529</v>
      </c>
      <c r="G9913" t="str">
        <f t="shared" si="1079"/>
        <v>500 Indiana Avenue</v>
      </c>
      <c r="H9913" t="str">
        <f t="shared" si="1080"/>
        <v>500 Indiana Avenue, Chinook, Montana 59523</v>
      </c>
      <c r="I9913" s="1" t="str">
        <f t="shared" si="1081"/>
        <v>59912</v>
      </c>
    </row>
    <row r="9914" spans="1:9" x14ac:dyDescent="0.45">
      <c r="A9914" t="s">
        <v>19340</v>
      </c>
      <c r="B9914" t="s">
        <v>19341</v>
      </c>
      <c r="C9914" t="str">
        <f t="shared" si="1082"/>
        <v>Gorder Funeral Home</v>
      </c>
      <c r="D9914" t="str">
        <f t="shared" si="1078"/>
        <v>Choteau, Montana</v>
      </c>
      <c r="E9914" t="str">
        <f t="shared" si="1083"/>
        <v>23 3rd Street NorthwestChoteau, Montana 59422</v>
      </c>
      <c r="F9914" t="str">
        <f t="shared" si="1084"/>
        <v>406-466-2581</v>
      </c>
      <c r="G9914" t="str">
        <f t="shared" si="1079"/>
        <v>23 3rd Street Northwest</v>
      </c>
      <c r="H9914" t="str">
        <f t="shared" si="1080"/>
        <v>23 3rd Street Northwest, Choteau, Montana 59422</v>
      </c>
      <c r="I9914" s="1" t="str">
        <f t="shared" si="1081"/>
        <v>59019</v>
      </c>
    </row>
    <row r="9915" spans="1:9" x14ac:dyDescent="0.45">
      <c r="A9915" t="s">
        <v>19342</v>
      </c>
      <c r="B9915" t="s">
        <v>19343</v>
      </c>
      <c r="C9915" t="str">
        <f t="shared" si="1082"/>
        <v>Stevenson &amp; Sons Funeral Home</v>
      </c>
      <c r="D9915" t="str">
        <f t="shared" si="1078"/>
        <v>Circle, Montana</v>
      </c>
      <c r="E9915" t="str">
        <f t="shared" si="1083"/>
        <v>702 LeHomean AveCircle, Montana 59215</v>
      </c>
      <c r="F9915" t="str">
        <f t="shared" si="1084"/>
        <v>06-485-3560</v>
      </c>
      <c r="G9915" t="str">
        <f t="shared" si="1079"/>
        <v>702 LeHomean Ave</v>
      </c>
      <c r="H9915" t="str">
        <f t="shared" si="1080"/>
        <v>702 LeHomean Ave, Circle, Montana 59215</v>
      </c>
      <c r="I9915" s="1" t="str">
        <f t="shared" si="1081"/>
        <v>59425</v>
      </c>
    </row>
    <row r="9916" spans="1:9" x14ac:dyDescent="0.45">
      <c r="A9916" t="s">
        <v>19344</v>
      </c>
      <c r="B9916" t="s">
        <v>19345</v>
      </c>
      <c r="C9916" t="str">
        <f t="shared" si="1082"/>
        <v>Columbia Mortuary</v>
      </c>
      <c r="D9916" t="str">
        <f t="shared" si="1078"/>
        <v>Columbia Falls, Montana</v>
      </c>
      <c r="E9916" t="str">
        <f t="shared" si="1083"/>
        <v>1010 4th Avenue WestColumbia Falls, Montana 59912</v>
      </c>
      <c r="F9916" t="str">
        <f t="shared" si="1084"/>
        <v>406-892-4289</v>
      </c>
      <c r="G9916" t="str">
        <f t="shared" si="1079"/>
        <v>1010 4th Avenue West</v>
      </c>
      <c r="H9916" t="str">
        <f t="shared" si="1080"/>
        <v>1010 4th Avenue West, Columbia Falls, Montana 59912</v>
      </c>
      <c r="I9916" s="1" t="str">
        <f t="shared" si="1081"/>
        <v>59218</v>
      </c>
    </row>
    <row r="9917" spans="1:9" x14ac:dyDescent="0.45">
      <c r="A9917" t="s">
        <v>19346</v>
      </c>
      <c r="B9917" t="s">
        <v>19347</v>
      </c>
      <c r="C9917" t="str">
        <f t="shared" si="1082"/>
        <v>Smith Funeral Chapels-Columbus</v>
      </c>
      <c r="D9917" t="str">
        <f t="shared" si="1078"/>
        <v>Columbus, Montana</v>
      </c>
      <c r="E9917" t="str">
        <f t="shared" si="1083"/>
        <v>708 E 2nd Ave NColumbus, Montana 59019</v>
      </c>
      <c r="F9917" t="str">
        <f t="shared" si="1084"/>
        <v>(406) 628-6858</v>
      </c>
      <c r="G9917" t="str">
        <f t="shared" si="1079"/>
        <v>708 E 2nd Ave N</v>
      </c>
      <c r="H9917" t="str">
        <f t="shared" si="1080"/>
        <v>708 E 2nd Ave N, Columbus, Montana 59019</v>
      </c>
      <c r="I9917" s="1" t="str">
        <f t="shared" si="1081"/>
        <v>59427</v>
      </c>
    </row>
    <row r="9918" spans="1:9" x14ac:dyDescent="0.45">
      <c r="A9918" t="s">
        <v>19348</v>
      </c>
      <c r="B9918" t="s">
        <v>19349</v>
      </c>
      <c r="C9918" t="str">
        <f t="shared" si="1082"/>
        <v>Pondera Funeral Home</v>
      </c>
      <c r="D9918" t="str">
        <f t="shared" si="1078"/>
        <v>Conrad, Montana</v>
      </c>
      <c r="E9918" t="str">
        <f t="shared" si="1083"/>
        <v>302 S Main StConrad, Montana 59425</v>
      </c>
      <c r="F9918" t="str">
        <f t="shared" si="1084"/>
        <v>(406) 278-3333</v>
      </c>
      <c r="G9918" t="str">
        <f t="shared" si="1079"/>
        <v>302 S Main St</v>
      </c>
      <c r="H9918" t="str">
        <f t="shared" si="1080"/>
        <v>302 S Main St, Conrad, Montana 59425</v>
      </c>
      <c r="I9918" s="1" t="str">
        <f t="shared" si="1081"/>
        <v>59427</v>
      </c>
    </row>
    <row r="9919" spans="1:9" x14ac:dyDescent="0.45">
      <c r="A9919" t="s">
        <v>19350</v>
      </c>
      <c r="B9919" t="s">
        <v>19351</v>
      </c>
      <c r="C9919" t="str">
        <f t="shared" si="1082"/>
        <v>Clayton Stevenson Memorial</v>
      </c>
      <c r="D9919" t="str">
        <f t="shared" si="1078"/>
        <v>Culbertson, Montana</v>
      </c>
      <c r="E9919" t="str">
        <f t="shared" si="1083"/>
        <v>222 1st Avenue WestCulbertson, Montana 59218</v>
      </c>
      <c r="F9919" t="str">
        <f t="shared" si="1084"/>
        <v>406-787-5251</v>
      </c>
      <c r="G9919" t="str">
        <f t="shared" si="1079"/>
        <v>222 1st Avenue West</v>
      </c>
      <c r="H9919" t="str">
        <f t="shared" si="1080"/>
        <v>222 1st Avenue West, Culbertson, Montana 59218</v>
      </c>
      <c r="I9919" s="1" t="str">
        <f t="shared" si="1081"/>
        <v>59722</v>
      </c>
    </row>
    <row r="9920" spans="1:9" x14ac:dyDescent="0.45">
      <c r="A9920" t="s">
        <v>19352</v>
      </c>
      <c r="B9920" t="s">
        <v>19353</v>
      </c>
      <c r="C9920" t="str">
        <f t="shared" si="1082"/>
        <v>Day Funeral Home</v>
      </c>
      <c r="D9920" t="str">
        <f t="shared" si="1078"/>
        <v>Cut Bank, Montana</v>
      </c>
      <c r="E9920" t="str">
        <f t="shared" si="1083"/>
        <v>130 6th Ave SeCut Bank, Montana 59427</v>
      </c>
      <c r="F9920" t="str">
        <f t="shared" si="1084"/>
        <v>(406) 873-2032</v>
      </c>
      <c r="G9920" t="str">
        <f t="shared" si="1079"/>
        <v>130 6th Ave Se</v>
      </c>
      <c r="H9920" t="str">
        <f t="shared" si="1080"/>
        <v>130 6th Ave Se, Cut Bank, Montana 59427</v>
      </c>
      <c r="I9920" s="1" t="str">
        <f t="shared" si="1081"/>
        <v>59725</v>
      </c>
    </row>
    <row r="9921" spans="1:9" x14ac:dyDescent="0.45">
      <c r="A9921" t="s">
        <v>19354</v>
      </c>
      <c r="B9921" t="s">
        <v>19355</v>
      </c>
      <c r="C9921" t="str">
        <f t="shared" si="1082"/>
        <v>HI Line Funeral Home</v>
      </c>
      <c r="D9921" t="str">
        <f t="shared" si="1078"/>
        <v>Cut Bank, Montana</v>
      </c>
      <c r="E9921" t="str">
        <f t="shared" si="1083"/>
        <v>102 2nd St SeCut Bank, Montana 59427</v>
      </c>
      <c r="F9921" t="str">
        <f t="shared" si="1084"/>
        <v>(406) 873-2312</v>
      </c>
      <c r="G9921" t="str">
        <f t="shared" si="1079"/>
        <v>102 2nd St Se</v>
      </c>
      <c r="H9921" t="str">
        <f t="shared" si="1080"/>
        <v>102 2nd St Se, Cut Bank, Montana 59427</v>
      </c>
      <c r="I9921" s="1" t="str">
        <f t="shared" si="1081"/>
        <v>59635</v>
      </c>
    </row>
    <row r="9922" spans="1:9" x14ac:dyDescent="0.45">
      <c r="A9922" t="s">
        <v>19356</v>
      </c>
      <c r="B9922" t="s">
        <v>19357</v>
      </c>
      <c r="C9922" t="str">
        <f t="shared" si="1082"/>
        <v>Jewell Funeral Home</v>
      </c>
      <c r="D9922" t="str">
        <f t="shared" ref="D9922:D9985" si="1085">RIGHT($A9922,LEN($A9922) - FIND(",",$A9922)-1)</f>
        <v>Deer Lodge, Montana</v>
      </c>
      <c r="E9922" t="str">
        <f t="shared" si="1083"/>
        <v>601 Missouri AvenueDeer Lodge, Montana 59722</v>
      </c>
      <c r="F9922" t="str">
        <f t="shared" si="1084"/>
        <v>406-846-1777</v>
      </c>
      <c r="G9922" t="str">
        <f t="shared" ref="G9922:G9985" si="1086">LEFT(E9922, FIND(D9922,E9922)-1)</f>
        <v>601 Missouri Avenue</v>
      </c>
      <c r="H9922" t="str">
        <f t="shared" ref="H9922:H9985" si="1087">_xlfn.CONCAT(G9922,", ",D9922," ", RIGHT(E9922,5))</f>
        <v>601 Missouri Avenue, Deer Lodge, Montana 59722</v>
      </c>
      <c r="I9922" s="1" t="str">
        <f t="shared" ref="I9922:I9985" si="1088">RIGHT(E9925,5)</f>
        <v>59324</v>
      </c>
    </row>
    <row r="9923" spans="1:9" x14ac:dyDescent="0.45">
      <c r="A9923" t="s">
        <v>19358</v>
      </c>
      <c r="B9923" t="s">
        <v>19359</v>
      </c>
      <c r="C9923" t="str">
        <f t="shared" ref="C9923:C9986" si="1089">LEFT($A9923,FIND(",", $A9923)-1)</f>
        <v>Brundage Funeral Home</v>
      </c>
      <c r="D9923" t="str">
        <f t="shared" si="1085"/>
        <v>Dillon, Montana</v>
      </c>
      <c r="E9923" t="str">
        <f t="shared" ref="E9923:E9986" si="1090">LEFT($B9923,FIND("Phone",$B9923)-1)</f>
        <v>300 South Atlantic StreetDillon, Montana 59725</v>
      </c>
      <c r="F9923" t="str">
        <f t="shared" ref="F9923:F9986" si="1091">RIGHT($B9923,LEN($B9923) - FIND("Phone",$B9923)-6)</f>
        <v>(406) 683-2112</v>
      </c>
      <c r="G9923" t="str">
        <f t="shared" si="1086"/>
        <v>300 South Atlantic Street</v>
      </c>
      <c r="H9923" t="str">
        <f t="shared" si="1087"/>
        <v>300 South Atlantic Street, Dillon, Montana 59725</v>
      </c>
      <c r="I9923" s="1" t="str">
        <f t="shared" si="1088"/>
        <v>59729</v>
      </c>
    </row>
    <row r="9924" spans="1:9" x14ac:dyDescent="0.45">
      <c r="A9924" t="s">
        <v>19360</v>
      </c>
      <c r="B9924" t="s">
        <v>19361</v>
      </c>
      <c r="C9924" t="str">
        <f t="shared" si="1089"/>
        <v>Big Sky Cremation</v>
      </c>
      <c r="D9924" t="str">
        <f t="shared" si="1085"/>
        <v>East Helena, Montana</v>
      </c>
      <c r="E9924" t="str">
        <f t="shared" si="1090"/>
        <v>2 W Main StreetEast Helena, Montana 59635</v>
      </c>
      <c r="F9924" t="str">
        <f t="shared" si="1091"/>
        <v>406-227-2241</v>
      </c>
      <c r="G9924" t="str">
        <f t="shared" si="1086"/>
        <v>2 W Main Street</v>
      </c>
      <c r="H9924" t="str">
        <f t="shared" si="1087"/>
        <v>2 W Main Street, East Helena, Montana 59635</v>
      </c>
      <c r="I9924" s="1" t="str">
        <f t="shared" si="1088"/>
        <v>59327</v>
      </c>
    </row>
    <row r="9925" spans="1:9" x14ac:dyDescent="0.45">
      <c r="A9925" t="s">
        <v>19362</v>
      </c>
      <c r="B9925" t="s">
        <v>19363</v>
      </c>
      <c r="C9925" t="str">
        <f t="shared" si="1089"/>
        <v>Mischel Olson Stevenson Funeral Homes LLC</v>
      </c>
      <c r="D9925" t="str">
        <f t="shared" si="1085"/>
        <v>Ekalaka, Montana</v>
      </c>
      <c r="E9925" t="str">
        <f t="shared" si="1090"/>
        <v>Main StEkalaka, Montana 59324</v>
      </c>
      <c r="F9925" t="str">
        <f t="shared" si="1091"/>
        <v>(406) 775-6323</v>
      </c>
      <c r="G9925" t="str">
        <f t="shared" si="1086"/>
        <v>Main St</v>
      </c>
      <c r="H9925" t="str">
        <f t="shared" si="1087"/>
        <v>Main St, Ekalaka, Montana 59324</v>
      </c>
      <c r="I9925" s="1" t="str">
        <f t="shared" si="1088"/>
        <v>59327</v>
      </c>
    </row>
    <row r="9926" spans="1:9" x14ac:dyDescent="0.45">
      <c r="A9926" t="s">
        <v>19364</v>
      </c>
      <c r="B9926" t="s">
        <v>19365</v>
      </c>
      <c r="C9926" t="str">
        <f t="shared" si="1089"/>
        <v>K &amp; L Mortuaries Inc</v>
      </c>
      <c r="D9926" t="str">
        <f t="shared" si="1085"/>
        <v>Ennis, Montana</v>
      </c>
      <c r="E9926" t="str">
        <f t="shared" si="1090"/>
        <v>327 Main StEnnis, Montana 59729</v>
      </c>
      <c r="F9926" t="str">
        <f t="shared" si="1091"/>
        <v>(406) 842-5731</v>
      </c>
      <c r="G9926" t="str">
        <f t="shared" si="1086"/>
        <v>327 Main St</v>
      </c>
      <c r="H9926" t="str">
        <f t="shared" si="1087"/>
        <v>327 Main St, Ennis, Montana 59729</v>
      </c>
      <c r="I9926" s="1" t="str">
        <f t="shared" si="1088"/>
        <v>59442</v>
      </c>
    </row>
    <row r="9927" spans="1:9" x14ac:dyDescent="0.45">
      <c r="A9927" t="s">
        <v>19366</v>
      </c>
      <c r="B9927" t="s">
        <v>19367</v>
      </c>
      <c r="C9927" t="str">
        <f t="shared" si="1089"/>
        <v>Beals Mortuary</v>
      </c>
      <c r="D9927" t="str">
        <f t="shared" si="1085"/>
        <v>Forsyth, Montana</v>
      </c>
      <c r="E9927" t="str">
        <f t="shared" si="1090"/>
        <v>1055 Main StForsyth, Montana 59327</v>
      </c>
      <c r="F9927" t="str">
        <f t="shared" si="1091"/>
        <v>(406) 346-2148</v>
      </c>
      <c r="G9927" t="str">
        <f t="shared" si="1086"/>
        <v>1055 Main St</v>
      </c>
      <c r="H9927" t="str">
        <f t="shared" si="1087"/>
        <v>1055 Main St, Forsyth, Montana 59327</v>
      </c>
      <c r="I9927" s="1" t="str">
        <f t="shared" si="1088"/>
        <v>59230</v>
      </c>
    </row>
    <row r="9928" spans="1:9" x14ac:dyDescent="0.45">
      <c r="A9928" t="s">
        <v>19368</v>
      </c>
      <c r="B9928" t="s">
        <v>19369</v>
      </c>
      <c r="C9928" t="str">
        <f t="shared" si="1089"/>
        <v>Stevenson &amp; Sons Funeral Homes</v>
      </c>
      <c r="D9928" t="str">
        <f t="shared" si="1085"/>
        <v>Forsyth, Montana</v>
      </c>
      <c r="E9928" t="str">
        <f t="shared" si="1090"/>
        <v>245 Westwind LnForsyth, Montana 59327</v>
      </c>
      <c r="F9928" t="str">
        <f t="shared" si="1091"/>
        <v>(406) 356-2311</v>
      </c>
      <c r="G9928" t="str">
        <f t="shared" si="1086"/>
        <v>245 Westwind Ln</v>
      </c>
      <c r="H9928" t="str">
        <f t="shared" si="1087"/>
        <v>245 Westwind Ln, Forsyth, Montana 59327</v>
      </c>
      <c r="I9928" s="1" t="str">
        <f t="shared" si="1088"/>
        <v>59330</v>
      </c>
    </row>
    <row r="9929" spans="1:9" x14ac:dyDescent="0.45">
      <c r="A9929" t="s">
        <v>19370</v>
      </c>
      <c r="B9929" t="s">
        <v>19371</v>
      </c>
      <c r="C9929" t="str">
        <f t="shared" si="1089"/>
        <v>Benton Funeral Home</v>
      </c>
      <c r="D9929" t="str">
        <f t="shared" si="1085"/>
        <v>Fort Benton, Montana</v>
      </c>
      <c r="E9929" t="str">
        <f t="shared" si="1090"/>
        <v>1201 Front StFort Benton, Montana 59442</v>
      </c>
      <c r="F9929" t="str">
        <f t="shared" si="1091"/>
        <v>406-622-3621</v>
      </c>
      <c r="G9929" t="str">
        <f t="shared" si="1086"/>
        <v>1201 Front St</v>
      </c>
      <c r="H9929" t="str">
        <f t="shared" si="1087"/>
        <v>1201 Front St, Fort Benton, Montana 59442</v>
      </c>
      <c r="I9929" s="1" t="str">
        <f t="shared" si="1088"/>
        <v>59405</v>
      </c>
    </row>
    <row r="9930" spans="1:9" x14ac:dyDescent="0.45">
      <c r="A9930" t="s">
        <v>19372</v>
      </c>
      <c r="B9930" t="s">
        <v>19373</v>
      </c>
      <c r="C9930" t="str">
        <f t="shared" si="1089"/>
        <v>Bell Mortuary</v>
      </c>
      <c r="D9930" t="str">
        <f t="shared" si="1085"/>
        <v>Glasgow, Montana</v>
      </c>
      <c r="E9930" t="str">
        <f t="shared" si="1090"/>
        <v>701 2nd Avenue SouthGlasgow, Montana 59230</v>
      </c>
      <c r="F9930" t="str">
        <f t="shared" si="1091"/>
        <v>406-228-2112</v>
      </c>
      <c r="G9930" t="str">
        <f t="shared" si="1086"/>
        <v>701 2nd Avenue South</v>
      </c>
      <c r="H9930" t="str">
        <f t="shared" si="1087"/>
        <v>701 2nd Avenue South, Glasgow, Montana 59230</v>
      </c>
      <c r="I9930" s="1" t="str">
        <f t="shared" si="1088"/>
        <v>59401</v>
      </c>
    </row>
    <row r="9931" spans="1:9" x14ac:dyDescent="0.45">
      <c r="A9931" t="s">
        <v>19374</v>
      </c>
      <c r="B9931" t="s">
        <v>19375</v>
      </c>
      <c r="C9931" t="str">
        <f t="shared" si="1089"/>
        <v>Silvernale Silha Funeral Homes</v>
      </c>
      <c r="D9931" t="str">
        <f t="shared" si="1085"/>
        <v>Glendive, Montana</v>
      </c>
      <c r="E9931" t="str">
        <f t="shared" si="1090"/>
        <v>221 N Meade AvenueGlendive, Montana 59330</v>
      </c>
      <c r="F9931" t="str">
        <f t="shared" si="1091"/>
        <v>406-377-2622</v>
      </c>
      <c r="G9931" t="str">
        <f t="shared" si="1086"/>
        <v>221 N Meade Avenue</v>
      </c>
      <c r="H9931" t="str">
        <f t="shared" si="1087"/>
        <v>221 N Meade Avenue, Glendive, Montana 59330</v>
      </c>
      <c r="I9931" s="1" t="str">
        <f t="shared" si="1088"/>
        <v>59401</v>
      </c>
    </row>
    <row r="9932" spans="1:9" x14ac:dyDescent="0.45">
      <c r="A9932" t="s">
        <v>19376</v>
      </c>
      <c r="B9932" t="s">
        <v>19377</v>
      </c>
      <c r="C9932" t="str">
        <f t="shared" si="1089"/>
        <v>Chapel of Chimes Funeral Home</v>
      </c>
      <c r="D9932" t="str">
        <f t="shared" si="1085"/>
        <v>Great Falls, Montana</v>
      </c>
      <c r="E9932" t="str">
        <f t="shared" si="1090"/>
        <v>1219 13th Street SouthGreat Falls, Montana 59405</v>
      </c>
      <c r="F9932" t="str">
        <f t="shared" si="1091"/>
        <v>406-452-3131</v>
      </c>
      <c r="G9932" t="str">
        <f t="shared" si="1086"/>
        <v>1219 13th Street South</v>
      </c>
      <c r="H9932" t="str">
        <f t="shared" si="1087"/>
        <v>1219 13th Street South, Great Falls, Montana 59405</v>
      </c>
      <c r="I9932" s="1" t="str">
        <f t="shared" si="1088"/>
        <v>59405</v>
      </c>
    </row>
    <row r="9933" spans="1:9" x14ac:dyDescent="0.45">
      <c r="A9933" t="s">
        <v>19378</v>
      </c>
      <c r="B9933" t="s">
        <v>19379</v>
      </c>
      <c r="C9933" t="str">
        <f t="shared" si="1089"/>
        <v>Croxford Funeral Home</v>
      </c>
      <c r="D9933" t="str">
        <f t="shared" si="1085"/>
        <v>Great Falls, Montana</v>
      </c>
      <c r="E9933" t="str">
        <f t="shared" si="1090"/>
        <v>1307 Central AvenueGreat Falls, Montana 59401</v>
      </c>
      <c r="F9933" t="str">
        <f t="shared" si="1091"/>
        <v>406-453-0315</v>
      </c>
      <c r="G9933" t="str">
        <f t="shared" si="1086"/>
        <v>1307 Central Avenue</v>
      </c>
      <c r="H9933" t="str">
        <f t="shared" si="1087"/>
        <v>1307 Central Avenue, Great Falls, Montana 59401</v>
      </c>
      <c r="I9933" s="1" t="str">
        <f t="shared" si="1088"/>
        <v>59840</v>
      </c>
    </row>
    <row r="9934" spans="1:9" x14ac:dyDescent="0.45">
      <c r="A9934" t="s">
        <v>19380</v>
      </c>
      <c r="B9934" t="s">
        <v>19381</v>
      </c>
      <c r="C9934" t="str">
        <f t="shared" si="1089"/>
        <v>O'Connor Funeral Home</v>
      </c>
      <c r="D9934" t="str">
        <f t="shared" si="1085"/>
        <v>Great Falls, Montana</v>
      </c>
      <c r="E9934" t="str">
        <f t="shared" si="1090"/>
        <v>2425 8th Avenue NorthGreat Falls, Montana 59401</v>
      </c>
      <c r="F9934" t="str">
        <f t="shared" si="1091"/>
        <v>406-453-7257</v>
      </c>
      <c r="G9934" t="str">
        <f t="shared" si="1086"/>
        <v>2425 8th Avenue North</v>
      </c>
      <c r="H9934" t="str">
        <f t="shared" si="1087"/>
        <v>2425 8th Avenue North, Great Falls, Montana 59401</v>
      </c>
      <c r="I9934" s="1" t="str">
        <f t="shared" si="1088"/>
        <v>59840</v>
      </c>
    </row>
    <row r="9935" spans="1:9" x14ac:dyDescent="0.45">
      <c r="A9935" t="s">
        <v>19382</v>
      </c>
      <c r="B9935" t="s">
        <v>19383</v>
      </c>
      <c r="C9935" t="str">
        <f t="shared" si="1089"/>
        <v>Schnider Funeral Home</v>
      </c>
      <c r="D9935" t="str">
        <f t="shared" si="1085"/>
        <v>Great Falls, Montana</v>
      </c>
      <c r="E9935" t="str">
        <f t="shared" si="1090"/>
        <v>1510 13th Street SouthGreat Falls, Montana 59405</v>
      </c>
      <c r="F9935" t="str">
        <f t="shared" si="1091"/>
        <v>406-727-1368</v>
      </c>
      <c r="G9935" t="str">
        <f t="shared" si="1086"/>
        <v>1510 13th Street South</v>
      </c>
      <c r="H9935" t="str">
        <f t="shared" si="1087"/>
        <v>1510 13th Street South, Great Falls, Montana 59405</v>
      </c>
      <c r="I9935" s="1" t="str">
        <f t="shared" si="1088"/>
        <v>59840</v>
      </c>
    </row>
    <row r="9936" spans="1:9" x14ac:dyDescent="0.45">
      <c r="A9936" t="s">
        <v>19384</v>
      </c>
      <c r="B9936" t="s">
        <v>19385</v>
      </c>
      <c r="C9936" t="str">
        <f t="shared" si="1089"/>
        <v>Brothers Mortuary &amp; Crematory</v>
      </c>
      <c r="D9936" t="str">
        <f t="shared" si="1085"/>
        <v>Hamilton, Montana</v>
      </c>
      <c r="E9936" t="str">
        <f t="shared" si="1090"/>
        <v>1206 S 2nd StreetHamilton, Montana 59840</v>
      </c>
      <c r="F9936" t="str">
        <f t="shared" si="1091"/>
        <v>(406)   363-1111</v>
      </c>
      <c r="G9936" t="str">
        <f t="shared" si="1086"/>
        <v>1206 S 2nd Street</v>
      </c>
      <c r="H9936" t="str">
        <f t="shared" si="1087"/>
        <v>1206 S 2nd Street, Hamilton, Montana 59840</v>
      </c>
      <c r="I9936" s="1" t="str">
        <f t="shared" si="1088"/>
        <v>59034</v>
      </c>
    </row>
    <row r="9937" spans="1:9" x14ac:dyDescent="0.45">
      <c r="A9937" t="s">
        <v>19384</v>
      </c>
      <c r="B9937" t="s">
        <v>19385</v>
      </c>
      <c r="C9937" t="str">
        <f t="shared" si="1089"/>
        <v>Brothers Mortuary &amp; Crematory</v>
      </c>
      <c r="D9937" t="str">
        <f t="shared" si="1085"/>
        <v>Hamilton, Montana</v>
      </c>
      <c r="E9937" t="str">
        <f t="shared" si="1090"/>
        <v>1206 S 2nd StreetHamilton, Montana 59840</v>
      </c>
      <c r="F9937" t="str">
        <f t="shared" si="1091"/>
        <v>(406)   363-1111</v>
      </c>
      <c r="G9937" t="str">
        <f t="shared" si="1086"/>
        <v>1206 S 2nd Street</v>
      </c>
      <c r="H9937" t="str">
        <f t="shared" si="1087"/>
        <v>1206 S 2nd Street, Hamilton, Montana 59840</v>
      </c>
      <c r="I9937" s="1" t="str">
        <f t="shared" si="1088"/>
        <v>59034</v>
      </c>
    </row>
    <row r="9938" spans="1:9" x14ac:dyDescent="0.45">
      <c r="A9938" t="s">
        <v>19386</v>
      </c>
      <c r="B9938" t="s">
        <v>19387</v>
      </c>
      <c r="C9938" t="str">
        <f t="shared" si="1089"/>
        <v>Daly-Leach Chapel &amp; Crematory</v>
      </c>
      <c r="D9938" t="str">
        <f t="shared" si="1085"/>
        <v>Hamilton, Montana</v>
      </c>
      <c r="E9938" t="str">
        <f t="shared" si="1090"/>
        <v>1010 W Main StHamilton, Montana 59840</v>
      </c>
      <c r="F9938" t="str">
        <f t="shared" si="1091"/>
        <v>(406) 363-2010</v>
      </c>
      <c r="G9938" t="str">
        <f t="shared" si="1086"/>
        <v>1010 W Main St</v>
      </c>
      <c r="H9938" t="str">
        <f t="shared" si="1087"/>
        <v>1010 W Main St, Hamilton, Montana 59840</v>
      </c>
      <c r="I9938" s="1" t="str">
        <f t="shared" si="1088"/>
        <v>59036</v>
      </c>
    </row>
    <row r="9939" spans="1:9" x14ac:dyDescent="0.45">
      <c r="A9939" t="s">
        <v>19388</v>
      </c>
      <c r="B9939" t="s">
        <v>19389</v>
      </c>
      <c r="C9939" t="str">
        <f t="shared" si="1089"/>
        <v>Bullis Mortuary</v>
      </c>
      <c r="D9939" t="str">
        <f t="shared" si="1085"/>
        <v>Hardin, Montana</v>
      </c>
      <c r="E9939" t="str">
        <f t="shared" si="1090"/>
        <v>507 N Center AveHardin, Montana 59034</v>
      </c>
      <c r="F9939" t="str">
        <f t="shared" si="1091"/>
        <v>(406) 665-1207</v>
      </c>
      <c r="G9939" t="str">
        <f t="shared" si="1086"/>
        <v>507 N Center Ave</v>
      </c>
      <c r="H9939" t="str">
        <f t="shared" si="1087"/>
        <v>507 N Center Ave, Hardin, Montana 59034</v>
      </c>
      <c r="I9939" s="1" t="str">
        <f t="shared" si="1088"/>
        <v>59501</v>
      </c>
    </row>
    <row r="9940" spans="1:9" x14ac:dyDescent="0.45">
      <c r="A9940" t="s">
        <v>19390</v>
      </c>
      <c r="B9940" t="s">
        <v>19391</v>
      </c>
      <c r="C9940" t="str">
        <f t="shared" si="1089"/>
        <v>Dahl Funeral Chapel</v>
      </c>
      <c r="D9940" t="str">
        <f t="shared" si="1085"/>
        <v>Hardin, Montana</v>
      </c>
      <c r="E9940" t="str">
        <f t="shared" si="1090"/>
        <v>524 N Cheyenne AveHardin, Montana 59034</v>
      </c>
      <c r="F9940" t="str">
        <f t="shared" si="1091"/>
        <v>(406) 665-9014</v>
      </c>
      <c r="G9940" t="str">
        <f t="shared" si="1086"/>
        <v>524 N Cheyenne Ave</v>
      </c>
      <c r="H9940" t="str">
        <f t="shared" si="1087"/>
        <v>524 N Cheyenne Ave, Hardin, Montana 59034</v>
      </c>
      <c r="I9940" s="1" t="str">
        <f t="shared" si="1088"/>
        <v>59501</v>
      </c>
    </row>
    <row r="9941" spans="1:9" x14ac:dyDescent="0.45">
      <c r="A9941" t="s">
        <v>19392</v>
      </c>
      <c r="B9941" t="s">
        <v>19393</v>
      </c>
      <c r="C9941" t="str">
        <f t="shared" si="1089"/>
        <v>Perkins Funeral Home</v>
      </c>
      <c r="D9941" t="str">
        <f t="shared" si="1085"/>
        <v>Harlowton, Montana</v>
      </c>
      <c r="E9941" t="str">
        <f t="shared" si="1090"/>
        <v>211 N Central AvenueHarlowton, Montana 59036</v>
      </c>
      <c r="F9941" t="str">
        <f t="shared" si="1091"/>
        <v>406-632-5833</v>
      </c>
      <c r="G9941" t="str">
        <f t="shared" si="1086"/>
        <v>211 N Central Avenue</v>
      </c>
      <c r="H9941" t="str">
        <f t="shared" si="1087"/>
        <v>211 N Central Avenue, Harlowton, Montana 59036</v>
      </c>
      <c r="I9941" s="1" t="str">
        <f t="shared" si="1088"/>
        <v>59601</v>
      </c>
    </row>
    <row r="9942" spans="1:9" x14ac:dyDescent="0.45">
      <c r="A9942" t="s">
        <v>19394</v>
      </c>
      <c r="B9942" t="s">
        <v>19395</v>
      </c>
      <c r="C9942" t="str">
        <f t="shared" si="1089"/>
        <v>Hi-Line Funeral Services</v>
      </c>
      <c r="D9942" t="str">
        <f t="shared" si="1085"/>
        <v>Havre, Montana</v>
      </c>
      <c r="E9942" t="str">
        <f t="shared" si="1090"/>
        <v>310 Dell LaneHavre, Montana 59501</v>
      </c>
      <c r="F9942" t="str">
        <f t="shared" si="1091"/>
        <v>(406) 654-1132</v>
      </c>
      <c r="G9942" t="str">
        <f t="shared" si="1086"/>
        <v>310 Dell Lane</v>
      </c>
      <c r="H9942" t="str">
        <f t="shared" si="1087"/>
        <v>310 Dell Lane, Havre, Montana 59501</v>
      </c>
      <c r="I9942" s="1" t="str">
        <f t="shared" si="1088"/>
        <v>59624</v>
      </c>
    </row>
    <row r="9943" spans="1:9" x14ac:dyDescent="0.45">
      <c r="A9943" t="s">
        <v>19396</v>
      </c>
      <c r="B9943" t="s">
        <v>19397</v>
      </c>
      <c r="C9943" t="str">
        <f t="shared" si="1089"/>
        <v>Holland &amp; Bonine Funeral Directors</v>
      </c>
      <c r="D9943" t="str">
        <f t="shared" si="1085"/>
        <v>Havre, Montana</v>
      </c>
      <c r="E9943" t="str">
        <f t="shared" si="1090"/>
        <v>210 3rd StHavre, Montana 59501</v>
      </c>
      <c r="F9943" t="str">
        <f t="shared" si="1091"/>
        <v>(406) 265-4371</v>
      </c>
      <c r="G9943" t="str">
        <f t="shared" si="1086"/>
        <v>210 3rd St</v>
      </c>
      <c r="H9943" t="str">
        <f t="shared" si="1087"/>
        <v>210 3rd St, Havre, Montana 59501</v>
      </c>
      <c r="I9943" s="1" t="str">
        <f t="shared" si="1088"/>
        <v>59624</v>
      </c>
    </row>
    <row r="9944" spans="1:9" x14ac:dyDescent="0.45">
      <c r="A9944" t="s">
        <v>19398</v>
      </c>
      <c r="B9944" t="s">
        <v>19399</v>
      </c>
      <c r="C9944" t="str">
        <f t="shared" si="1089"/>
        <v>Anderson Cremation Service Inc</v>
      </c>
      <c r="D9944" t="str">
        <f t="shared" si="1085"/>
        <v>Helena, Montana</v>
      </c>
      <c r="E9944" t="str">
        <f t="shared" si="1090"/>
        <v>2807 Bozeman AvenueHelena, Montana 59601</v>
      </c>
      <c r="F9944" t="str">
        <f t="shared" si="1091"/>
        <v>406-443-2167</v>
      </c>
      <c r="G9944" t="str">
        <f t="shared" si="1086"/>
        <v>2807 Bozeman Avenue</v>
      </c>
      <c r="H9944" t="str">
        <f t="shared" si="1087"/>
        <v>2807 Bozeman Avenue, Helena, Montana 59601</v>
      </c>
      <c r="I9944" s="1" t="str">
        <f t="shared" si="1088"/>
        <v>59601</v>
      </c>
    </row>
    <row r="9945" spans="1:9" x14ac:dyDescent="0.45">
      <c r="A9945" t="s">
        <v>19400</v>
      </c>
      <c r="B9945" t="s">
        <v>19401</v>
      </c>
      <c r="C9945" t="str">
        <f t="shared" si="1089"/>
        <v>Hagler-Anderson Mortuary</v>
      </c>
      <c r="D9945" t="str">
        <f t="shared" si="1085"/>
        <v>Helena, Montana</v>
      </c>
      <c r="E9945" t="str">
        <f t="shared" si="1090"/>
        <v>650 Logan StHelena, Montana 59624</v>
      </c>
      <c r="F9945" t="str">
        <f t="shared" si="1091"/>
        <v>(406) 442-8520</v>
      </c>
      <c r="G9945" t="str">
        <f t="shared" si="1086"/>
        <v>650 Logan St</v>
      </c>
      <c r="H9945" t="str">
        <f t="shared" si="1087"/>
        <v>650 Logan St, Helena, Montana 59624</v>
      </c>
      <c r="I9945" s="1" t="str">
        <f t="shared" si="1088"/>
        <v>59624</v>
      </c>
    </row>
    <row r="9946" spans="1:9" x14ac:dyDescent="0.45">
      <c r="A9946" t="s">
        <v>19402</v>
      </c>
      <c r="B9946" t="s">
        <v>19403</v>
      </c>
      <c r="C9946" t="str">
        <f t="shared" si="1089"/>
        <v>Helena Funeral Chapel</v>
      </c>
      <c r="D9946" t="str">
        <f t="shared" si="1085"/>
        <v>Helena, Montana</v>
      </c>
      <c r="E9946" t="str">
        <f t="shared" si="1090"/>
        <v>314 N Rodney StHelena, Montana 59624</v>
      </c>
      <c r="F9946" t="str">
        <f t="shared" si="1091"/>
        <v>(406) 442-1234</v>
      </c>
      <c r="G9946" t="str">
        <f t="shared" si="1086"/>
        <v>314 N Rodney St</v>
      </c>
      <c r="H9946" t="str">
        <f t="shared" si="1087"/>
        <v>314 N Rodney St, Helena, Montana 59624</v>
      </c>
      <c r="I9946" s="1" t="str">
        <f t="shared" si="1088"/>
        <v>59337</v>
      </c>
    </row>
    <row r="9947" spans="1:9" x14ac:dyDescent="0.45">
      <c r="A9947" t="s">
        <v>19404</v>
      </c>
      <c r="B9947" t="s">
        <v>19405</v>
      </c>
      <c r="C9947" t="str">
        <f t="shared" si="1089"/>
        <v>Montana Funeral Directors</v>
      </c>
      <c r="D9947" t="str">
        <f t="shared" si="1085"/>
        <v>Helena, Montana</v>
      </c>
      <c r="E9947" t="str">
        <f t="shared" si="1090"/>
        <v>15 W 6th AvenueHelena, Montana 59601</v>
      </c>
      <c r="F9947" t="str">
        <f t="shared" si="1091"/>
        <v>406-449-7244</v>
      </c>
      <c r="G9947" t="str">
        <f t="shared" si="1086"/>
        <v>15 W 6th Avenue</v>
      </c>
      <c r="H9947" t="str">
        <f t="shared" si="1087"/>
        <v>15 W 6th Avenue, Helena, Montana 59601</v>
      </c>
      <c r="I9947" s="1" t="str">
        <f t="shared" si="1088"/>
        <v>59901</v>
      </c>
    </row>
    <row r="9948" spans="1:9" x14ac:dyDescent="0.45">
      <c r="A9948" t="s">
        <v>19406</v>
      </c>
      <c r="B9948" t="s">
        <v>19407</v>
      </c>
      <c r="C9948" t="str">
        <f t="shared" si="1089"/>
        <v>Retz Funeral Home</v>
      </c>
      <c r="D9948" t="str">
        <f t="shared" si="1085"/>
        <v>Helena, Montana</v>
      </c>
      <c r="E9948" t="str">
        <f t="shared" si="1090"/>
        <v>315 E 6th AveHelena, Montana 59624</v>
      </c>
      <c r="F9948" t="str">
        <f t="shared" si="1091"/>
        <v>(406) 442-1550</v>
      </c>
      <c r="G9948" t="str">
        <f t="shared" si="1086"/>
        <v>315 E 6th Ave</v>
      </c>
      <c r="H9948" t="str">
        <f t="shared" si="1087"/>
        <v>315 E 6th Ave, Helena, Montana 59624</v>
      </c>
      <c r="I9948" s="1" t="str">
        <f t="shared" si="1088"/>
        <v>59901</v>
      </c>
    </row>
    <row r="9949" spans="1:9" x14ac:dyDescent="0.45">
      <c r="A9949" t="s">
        <v>19408</v>
      </c>
      <c r="B9949" t="s">
        <v>19409</v>
      </c>
      <c r="C9949" t="str">
        <f t="shared" si="1089"/>
        <v>Stevenson &amp; Sons Funeral Home</v>
      </c>
      <c r="D9949" t="str">
        <f t="shared" si="1085"/>
        <v>Jordan, Montana</v>
      </c>
      <c r="E9949" t="str">
        <f t="shared" si="1090"/>
        <v>Main StreetJordan, Montana 59337</v>
      </c>
      <c r="F9949" t="str">
        <f t="shared" si="1091"/>
        <v>406-557-2548</v>
      </c>
      <c r="G9949" t="str">
        <f t="shared" si="1086"/>
        <v>Main Street</v>
      </c>
      <c r="H9949" t="str">
        <f t="shared" si="1087"/>
        <v>Main Street, Jordan, Montana 59337</v>
      </c>
      <c r="I9949" s="1" t="str">
        <f t="shared" si="1088"/>
        <v>59043</v>
      </c>
    </row>
    <row r="9950" spans="1:9" x14ac:dyDescent="0.45">
      <c r="A9950" t="s">
        <v>19410</v>
      </c>
      <c r="B9950" t="s">
        <v>19411</v>
      </c>
      <c r="C9950" t="str">
        <f t="shared" si="1089"/>
        <v>Buffalo Hill Funeral Home &amp; Crematory</v>
      </c>
      <c r="D9950" t="str">
        <f t="shared" si="1085"/>
        <v>Kalispell, Montana</v>
      </c>
      <c r="E9950" t="str">
        <f t="shared" si="1090"/>
        <v>1890 Us Highway 93 NKalispell, Montana 59901</v>
      </c>
      <c r="F9950" t="str">
        <f t="shared" si="1091"/>
        <v>(406) 752-0336</v>
      </c>
      <c r="G9950" t="str">
        <f t="shared" si="1086"/>
        <v>1890 Us Highway 93 N</v>
      </c>
      <c r="H9950" t="str">
        <f t="shared" si="1087"/>
        <v>1890 Us Highway 93 N, Kalispell, Montana 59901</v>
      </c>
      <c r="I9950" s="1" t="str">
        <f t="shared" si="1088"/>
        <v>59044</v>
      </c>
    </row>
    <row r="9951" spans="1:9" x14ac:dyDescent="0.45">
      <c r="A9951" t="s">
        <v>19412</v>
      </c>
      <c r="B9951" t="s">
        <v>19413</v>
      </c>
      <c r="C9951" t="str">
        <f t="shared" si="1089"/>
        <v>Johnson Mortuary &amp; Crematory</v>
      </c>
      <c r="D9951" t="str">
        <f t="shared" si="1085"/>
        <v>Kalispell, Montana</v>
      </c>
      <c r="E9951" t="str">
        <f t="shared" si="1090"/>
        <v>525 S Main StKalispell, Montana 59901</v>
      </c>
      <c r="F9951" t="str">
        <f t="shared" si="1091"/>
        <v>(406) 752-6666</v>
      </c>
      <c r="G9951" t="str">
        <f t="shared" si="1086"/>
        <v>525 S Main St</v>
      </c>
      <c r="H9951" t="str">
        <f t="shared" si="1087"/>
        <v>525 S Main St, Kalispell, Montana 59901</v>
      </c>
      <c r="I9951" s="1" t="str">
        <f t="shared" si="1088"/>
        <v>59044</v>
      </c>
    </row>
    <row r="9952" spans="1:9" x14ac:dyDescent="0.45">
      <c r="A9952" t="s">
        <v>19414</v>
      </c>
      <c r="B9952" t="s">
        <v>19415</v>
      </c>
      <c r="C9952" t="str">
        <f t="shared" si="1089"/>
        <v>Rausch Funeral Home</v>
      </c>
      <c r="D9952" t="str">
        <f t="shared" si="1085"/>
        <v>Lame Deer, Montana</v>
      </c>
      <c r="E9952" t="str">
        <f t="shared" si="1090"/>
        <v>2922 Rimview DrLame Deer, Montana 59043</v>
      </c>
      <c r="F9952" t="str">
        <f t="shared" si="1091"/>
        <v>(406) 477-6464</v>
      </c>
      <c r="G9952" t="str">
        <f t="shared" si="1086"/>
        <v>2922 Rimview Dr</v>
      </c>
      <c r="H9952" t="str">
        <f t="shared" si="1087"/>
        <v>2922 Rimview Dr, Lame Deer, Montana 59043</v>
      </c>
      <c r="I9952" s="1" t="str">
        <f t="shared" si="1088"/>
        <v>59457</v>
      </c>
    </row>
    <row r="9953" spans="1:9" x14ac:dyDescent="0.45">
      <c r="A9953" t="s">
        <v>19416</v>
      </c>
      <c r="B9953" t="s">
        <v>19417</v>
      </c>
      <c r="C9953" t="str">
        <f t="shared" si="1089"/>
        <v>Remington Letcher Memorial</v>
      </c>
      <c r="D9953" t="str">
        <f t="shared" si="1085"/>
        <v>Laurel, Montana</v>
      </c>
      <c r="E9953" t="str">
        <f t="shared" si="1090"/>
        <v>420 19th Avenue WestLaurel, Montana 59044</v>
      </c>
      <c r="F9953" t="str">
        <f t="shared" si="1091"/>
        <v>(406) 628 - 2135</v>
      </c>
      <c r="G9953" t="str">
        <f t="shared" si="1086"/>
        <v>420 19th Avenue West</v>
      </c>
      <c r="H9953" t="str">
        <f t="shared" si="1087"/>
        <v>420 19th Avenue West, Laurel, Montana 59044</v>
      </c>
      <c r="I9953" s="1" t="str">
        <f t="shared" si="1088"/>
        <v>59457</v>
      </c>
    </row>
    <row r="9954" spans="1:9" x14ac:dyDescent="0.45">
      <c r="A9954" t="s">
        <v>19418</v>
      </c>
      <c r="B9954" t="s">
        <v>19419</v>
      </c>
      <c r="C9954" t="str">
        <f t="shared" si="1089"/>
        <v>Smith Funeral Chapel-Laurel</v>
      </c>
      <c r="D9954" t="str">
        <f t="shared" si="1085"/>
        <v>Laurel, Montana</v>
      </c>
      <c r="E9954" t="str">
        <f t="shared" si="1090"/>
        <v>315 E 3rd StreetLaurel, Montana 59044</v>
      </c>
      <c r="F9954" t="str">
        <f t="shared" si="1091"/>
        <v>406-628-6858</v>
      </c>
      <c r="G9954" t="str">
        <f t="shared" si="1086"/>
        <v>315 E 3rd Street</v>
      </c>
      <c r="H9954" t="str">
        <f t="shared" si="1087"/>
        <v>315 E 3rd Street, Laurel, Montana 59044</v>
      </c>
      <c r="I9954" s="1" t="str">
        <f t="shared" si="1088"/>
        <v>59457</v>
      </c>
    </row>
    <row r="9955" spans="1:9" x14ac:dyDescent="0.45">
      <c r="A9955" t="s">
        <v>19420</v>
      </c>
      <c r="B9955" t="s">
        <v>19421</v>
      </c>
      <c r="C9955" t="str">
        <f t="shared" si="1089"/>
        <v>Cloyd Funeral Home</v>
      </c>
      <c r="D9955" t="str">
        <f t="shared" si="1085"/>
        <v>Lewistown, Montana</v>
      </c>
      <c r="E9955" t="str">
        <f t="shared" si="1090"/>
        <v>209 3rd Avenue NorthLewistown, Montana 59457</v>
      </c>
      <c r="F9955" t="str">
        <f t="shared" si="1091"/>
        <v>(406) 538-8711</v>
      </c>
      <c r="G9955" t="str">
        <f t="shared" si="1086"/>
        <v>209 3rd Avenue North</v>
      </c>
      <c r="H9955" t="str">
        <f t="shared" si="1087"/>
        <v>209 3rd Avenue North, Lewistown, Montana 59457</v>
      </c>
      <c r="I9955" s="1" t="str">
        <f t="shared" si="1088"/>
        <v>59923</v>
      </c>
    </row>
    <row r="9956" spans="1:9" x14ac:dyDescent="0.45">
      <c r="A9956" t="s">
        <v>19422</v>
      </c>
      <c r="B9956" t="s">
        <v>19423</v>
      </c>
      <c r="C9956" t="str">
        <f t="shared" si="1089"/>
        <v>Creel Funeral Home</v>
      </c>
      <c r="D9956" t="str">
        <f t="shared" si="1085"/>
        <v>Lewistown, Montana</v>
      </c>
      <c r="E9956" t="str">
        <f t="shared" si="1090"/>
        <v>601 West MainLewistown, Montana 59457</v>
      </c>
      <c r="F9956" t="str">
        <f t="shared" si="1091"/>
        <v>(406) 538-8755</v>
      </c>
      <c r="G9956" t="str">
        <f t="shared" si="1086"/>
        <v>601 West Main</v>
      </c>
      <c r="H9956" t="str">
        <f t="shared" si="1087"/>
        <v>601 West Main, Lewistown, Montana 59457</v>
      </c>
      <c r="I9956" s="1" t="str">
        <f t="shared" si="1088"/>
        <v>59047</v>
      </c>
    </row>
    <row r="9957" spans="1:9" x14ac:dyDescent="0.45">
      <c r="A9957" t="s">
        <v>19424</v>
      </c>
      <c r="B9957" t="s">
        <v>19425</v>
      </c>
      <c r="C9957" t="str">
        <f t="shared" si="1089"/>
        <v>Remington Central Montana</v>
      </c>
      <c r="D9957" t="str">
        <f t="shared" si="1085"/>
        <v>Lewistown, Montana</v>
      </c>
      <c r="E9957" t="str">
        <f t="shared" si="1090"/>
        <v>100 Cattail DriveLewistown, Montana 59457</v>
      </c>
      <c r="F9957" t="str">
        <f t="shared" si="1091"/>
        <v>406-535-4267</v>
      </c>
      <c r="G9957" t="str">
        <f t="shared" si="1086"/>
        <v>100 Cattail Drive</v>
      </c>
      <c r="H9957" t="str">
        <f t="shared" si="1087"/>
        <v>100 Cattail Drive, Lewistown, Montana 59457</v>
      </c>
      <c r="I9957" s="1" t="str">
        <f t="shared" si="1088"/>
        <v>59538</v>
      </c>
    </row>
    <row r="9958" spans="1:9" x14ac:dyDescent="0.45">
      <c r="A9958" t="s">
        <v>19426</v>
      </c>
      <c r="B9958" t="s">
        <v>19427</v>
      </c>
      <c r="C9958" t="str">
        <f t="shared" si="1089"/>
        <v>Nelson &amp; Vial Funeral Home</v>
      </c>
      <c r="D9958" t="str">
        <f t="shared" si="1085"/>
        <v>Libby, Montana</v>
      </c>
      <c r="E9958" t="str">
        <f t="shared" si="1090"/>
        <v>422 West 2nd StreetLibby, Montana 59923</v>
      </c>
      <c r="F9958" t="str">
        <f t="shared" si="1091"/>
        <v>(406) 293-4134</v>
      </c>
      <c r="G9958" t="str">
        <f t="shared" si="1086"/>
        <v>422 West 2nd Street</v>
      </c>
      <c r="H9958" t="str">
        <f t="shared" si="1087"/>
        <v>422 West 2nd Street, Libby, Montana 59923</v>
      </c>
      <c r="I9958" s="1" t="str">
        <f t="shared" si="1088"/>
        <v>59301</v>
      </c>
    </row>
    <row r="9959" spans="1:9" x14ac:dyDescent="0.45">
      <c r="A9959" t="s">
        <v>19428</v>
      </c>
      <c r="B9959" t="s">
        <v>19429</v>
      </c>
      <c r="C9959" t="str">
        <f t="shared" si="1089"/>
        <v>Franzen-Davis Funeral Home</v>
      </c>
      <c r="D9959" t="str">
        <f t="shared" si="1085"/>
        <v>Livingston, Montana</v>
      </c>
      <c r="E9959" t="str">
        <f t="shared" si="1090"/>
        <v>118 N 3rd StreetLivingston, Montana 59047</v>
      </c>
      <c r="F9959" t="str">
        <f t="shared" si="1091"/>
        <v>406-222-2531</v>
      </c>
      <c r="G9959" t="str">
        <f t="shared" si="1086"/>
        <v>118 N 3rd Street</v>
      </c>
      <c r="H9959" t="str">
        <f t="shared" si="1087"/>
        <v>118 N 3rd Street, Livingston, Montana 59047</v>
      </c>
      <c r="I9959" s="1" t="str">
        <f t="shared" si="1088"/>
        <v>59301</v>
      </c>
    </row>
    <row r="9960" spans="1:9" x14ac:dyDescent="0.45">
      <c r="A9960" t="s">
        <v>19430</v>
      </c>
      <c r="B9960" t="s">
        <v>19431</v>
      </c>
      <c r="C9960" t="str">
        <f t="shared" si="1089"/>
        <v>Adams Funeral Home</v>
      </c>
      <c r="D9960" t="str">
        <f t="shared" si="1085"/>
        <v>Malta, Montana</v>
      </c>
      <c r="E9960" t="str">
        <f t="shared" si="1090"/>
        <v>202 S 2nd Street EastMalta, Montana 59538</v>
      </c>
      <c r="F9960" t="str">
        <f t="shared" si="1091"/>
        <v>406-654-1132</v>
      </c>
      <c r="G9960" t="str">
        <f t="shared" si="1086"/>
        <v>202 S 2nd Street East</v>
      </c>
      <c r="H9960" t="str">
        <f t="shared" si="1087"/>
        <v>202 S 2nd Street East, Malta, Montana 59538</v>
      </c>
      <c r="I9960" s="1" t="str">
        <f t="shared" si="1088"/>
        <v>59801</v>
      </c>
    </row>
    <row r="9961" spans="1:9" x14ac:dyDescent="0.45">
      <c r="A9961" t="s">
        <v>19432</v>
      </c>
      <c r="B9961" t="s">
        <v>19433</v>
      </c>
      <c r="C9961" t="str">
        <f t="shared" si="1089"/>
        <v>Bullis-Graves Memorial Chapel</v>
      </c>
      <c r="D9961" t="str">
        <f t="shared" si="1085"/>
        <v>Miles City, Montana</v>
      </c>
      <c r="E9961" t="str">
        <f t="shared" si="1090"/>
        <v>1806 Main StreetMiles City, Montana 59301</v>
      </c>
      <c r="F9961" t="str">
        <f t="shared" si="1091"/>
        <v>(406) 232-4840</v>
      </c>
      <c r="G9961" t="str">
        <f t="shared" si="1086"/>
        <v>1806 Main Street</v>
      </c>
      <c r="H9961" t="str">
        <f t="shared" si="1087"/>
        <v>1806 Main Street, Miles City, Montana 59301</v>
      </c>
      <c r="I9961" s="1" t="str">
        <f t="shared" si="1088"/>
        <v>59812</v>
      </c>
    </row>
    <row r="9962" spans="1:9" x14ac:dyDescent="0.45">
      <c r="A9962" t="s">
        <v>19434</v>
      </c>
      <c r="B9962" t="s">
        <v>19435</v>
      </c>
      <c r="C9962" t="str">
        <f t="shared" si="1089"/>
        <v>Stevenson &amp; Sons Funeral Homes</v>
      </c>
      <c r="D9962" t="str">
        <f t="shared" si="1085"/>
        <v>Miles City, Montana</v>
      </c>
      <c r="E9962" t="str">
        <f t="shared" si="1090"/>
        <v>1717 Main StreetMiles City, Montana 59301</v>
      </c>
      <c r="F9962" t="str">
        <f t="shared" si="1091"/>
        <v>(406) 232-4457</v>
      </c>
      <c r="G9962" t="str">
        <f t="shared" si="1086"/>
        <v>1717 Main Street</v>
      </c>
      <c r="H9962" t="str">
        <f t="shared" si="1087"/>
        <v>1717 Main Street, Miles City, Montana 59301</v>
      </c>
      <c r="I9962" s="1" t="str">
        <f t="shared" si="1088"/>
        <v>59808</v>
      </c>
    </row>
    <row r="9963" spans="1:9" x14ac:dyDescent="0.45">
      <c r="A9963" t="s">
        <v>19436</v>
      </c>
      <c r="B9963" t="s">
        <v>19437</v>
      </c>
      <c r="C9963" t="str">
        <f t="shared" si="1089"/>
        <v>Cremation &amp; Burial Soc Of The Rockies</v>
      </c>
      <c r="D9963" t="str">
        <f t="shared" si="1085"/>
        <v>Missoula, Montana</v>
      </c>
      <c r="E9963" t="str">
        <f t="shared" si="1090"/>
        <v>2510 Spurgin RoadMissoula, Montana 59801</v>
      </c>
      <c r="F9963" t="str">
        <f t="shared" si="1091"/>
        <v>(406) 543-5595</v>
      </c>
      <c r="G9963" t="str">
        <f t="shared" si="1086"/>
        <v>2510 Spurgin Road</v>
      </c>
      <c r="H9963" t="str">
        <f t="shared" si="1087"/>
        <v>2510 Spurgin Road, Missoula, Montana 59801</v>
      </c>
      <c r="I9963" s="1" t="str">
        <f t="shared" si="1088"/>
        <v>59802</v>
      </c>
    </row>
    <row r="9964" spans="1:9" x14ac:dyDescent="0.45">
      <c r="A9964" t="s">
        <v>19438</v>
      </c>
      <c r="B9964" t="s">
        <v>19439</v>
      </c>
      <c r="C9964" t="str">
        <f t="shared" si="1089"/>
        <v>Five Valleys Memorial Society</v>
      </c>
      <c r="D9964" t="str">
        <f t="shared" si="1085"/>
        <v>Missoula, Montana</v>
      </c>
      <c r="E9964" t="str">
        <f t="shared" si="1090"/>
        <v>405 University AveMissoula, Montana 59812</v>
      </c>
      <c r="F9964" t="str">
        <f t="shared" si="1091"/>
        <v>(406) 728-2648</v>
      </c>
      <c r="G9964" t="str">
        <f t="shared" si="1086"/>
        <v>405 University Ave</v>
      </c>
      <c r="H9964" t="str">
        <f t="shared" si="1087"/>
        <v>405 University Ave, Missoula, Montana 59812</v>
      </c>
      <c r="I9964" s="1" t="str">
        <f t="shared" si="1088"/>
        <v>59801</v>
      </c>
    </row>
    <row r="9965" spans="1:9" x14ac:dyDescent="0.45">
      <c r="A9965" t="s">
        <v>19440</v>
      </c>
      <c r="B9965" t="s">
        <v>19441</v>
      </c>
      <c r="C9965" t="str">
        <f t="shared" si="1089"/>
        <v>Garden City Funeral Home</v>
      </c>
      <c r="D9965" t="str">
        <f t="shared" si="1085"/>
        <v>Missoula, Montana</v>
      </c>
      <c r="E9965" t="str">
        <f t="shared" si="1090"/>
        <v>1705 W Broadway StreetMissoula, Montana 59808</v>
      </c>
      <c r="F9965" t="str">
        <f t="shared" si="1091"/>
        <v>406-543-4190</v>
      </c>
      <c r="G9965" t="str">
        <f t="shared" si="1086"/>
        <v>1705 W Broadway Street</v>
      </c>
      <c r="H9965" t="str">
        <f t="shared" si="1087"/>
        <v>1705 W Broadway Street, Missoula, Montana 59808</v>
      </c>
      <c r="I9965" s="1" t="str">
        <f t="shared" si="1088"/>
        <v>59808</v>
      </c>
    </row>
    <row r="9966" spans="1:9" x14ac:dyDescent="0.45">
      <c r="A9966" t="s">
        <v>19442</v>
      </c>
      <c r="B9966" t="s">
        <v>19443</v>
      </c>
      <c r="C9966" t="str">
        <f t="shared" si="1089"/>
        <v>Malletta &amp; Geraghty Livingston Funeral Directors</v>
      </c>
      <c r="D9966" t="str">
        <f t="shared" si="1085"/>
        <v>Missoula, Montana</v>
      </c>
      <c r="E9966" t="str">
        <f t="shared" si="1090"/>
        <v>224 W Spruce StreetMissoula, Montana 59802</v>
      </c>
      <c r="F9966" t="str">
        <f t="shared" si="1091"/>
        <v>(406) 543-3137</v>
      </c>
      <c r="G9966" t="str">
        <f t="shared" si="1086"/>
        <v>224 W Spruce Street</v>
      </c>
      <c r="H9966" t="str">
        <f t="shared" si="1087"/>
        <v>224 W Spruce Street, Missoula, Montana 59802</v>
      </c>
      <c r="I9966" s="1" t="str">
        <f t="shared" si="1088"/>
        <v>59858</v>
      </c>
    </row>
    <row r="9967" spans="1:9" x14ac:dyDescent="0.45">
      <c r="A9967" t="s">
        <v>19444</v>
      </c>
      <c r="B9967" t="s">
        <v>19445</v>
      </c>
      <c r="C9967" t="str">
        <f t="shared" si="1089"/>
        <v>Montana Cremation &amp; Memorial Society</v>
      </c>
      <c r="D9967" t="str">
        <f t="shared" si="1085"/>
        <v>Missoula, Montana</v>
      </c>
      <c r="E9967" t="str">
        <f t="shared" si="1090"/>
        <v>3035 S Russell StreetMissoula, Montana 59801</v>
      </c>
      <c r="F9967" t="str">
        <f t="shared" si="1091"/>
        <v>(406) 542-3378</v>
      </c>
      <c r="G9967" t="str">
        <f t="shared" si="1086"/>
        <v>3035 S Russell Street</v>
      </c>
      <c r="H9967" t="str">
        <f t="shared" si="1087"/>
        <v>3035 S Russell Street, Missoula, Montana 59801</v>
      </c>
      <c r="I9967" s="1" t="str">
        <f t="shared" si="1088"/>
        <v>59859</v>
      </c>
    </row>
    <row r="9968" spans="1:9" x14ac:dyDescent="0.45">
      <c r="A9968" t="s">
        <v>19446</v>
      </c>
      <c r="B9968" t="s">
        <v>19447</v>
      </c>
      <c r="C9968" t="str">
        <f t="shared" si="1089"/>
        <v>Sunset Memorial Cemetery &amp; Funeral Home</v>
      </c>
      <c r="D9968" t="str">
        <f t="shared" si="1085"/>
        <v>Missoula, Montana</v>
      </c>
      <c r="E9968" t="str">
        <f t="shared" si="1090"/>
        <v>7405 Mullan RoadMissoula, Montana 59808</v>
      </c>
      <c r="F9968" t="str">
        <f t="shared" si="1091"/>
        <v>(406) 549-2857</v>
      </c>
      <c r="G9968" t="str">
        <f t="shared" si="1086"/>
        <v>7405 Mullan Road</v>
      </c>
      <c r="H9968" t="str">
        <f t="shared" si="1087"/>
        <v>7405 Mullan Road, Missoula, Montana 59808</v>
      </c>
      <c r="I9968" s="1" t="str">
        <f t="shared" si="1088"/>
        <v>59254</v>
      </c>
    </row>
    <row r="9969" spans="1:9" x14ac:dyDescent="0.45">
      <c r="A9969" t="s">
        <v>19448</v>
      </c>
      <c r="B9969" t="s">
        <v>19449</v>
      </c>
      <c r="C9969" t="str">
        <f t="shared" si="1089"/>
        <v>K T Riddle Funeral Home</v>
      </c>
      <c r="D9969" t="str">
        <f t="shared" si="1085"/>
        <v>Philipsburg, Montana</v>
      </c>
      <c r="E9969" t="str">
        <f t="shared" si="1090"/>
        <v>107 S Holland StreetPhilipsburg, Montana 59858</v>
      </c>
      <c r="F9969" t="str">
        <f t="shared" si="1091"/>
        <v>406-563-3421</v>
      </c>
      <c r="G9969" t="str">
        <f t="shared" si="1086"/>
        <v>107 S Holland Street</v>
      </c>
      <c r="H9969" t="str">
        <f t="shared" si="1087"/>
        <v>107 S Holland Street, Philipsburg, Montana 59858</v>
      </c>
      <c r="I9969" s="1" t="str">
        <f t="shared" si="1088"/>
        <v>59860</v>
      </c>
    </row>
    <row r="9970" spans="1:9" x14ac:dyDescent="0.45">
      <c r="A9970" t="s">
        <v>19450</v>
      </c>
      <c r="B9970" t="s">
        <v>19451</v>
      </c>
      <c r="C9970" t="str">
        <f t="shared" si="1089"/>
        <v>Coffelt-Bunch Funeral Service Inc</v>
      </c>
      <c r="D9970" t="str">
        <f t="shared" si="1085"/>
        <v>Plains, Montana</v>
      </c>
      <c r="E9970" t="str">
        <f t="shared" si="1090"/>
        <v>300 South WillisPlains, Montana 59859</v>
      </c>
      <c r="F9970" t="str">
        <f t="shared" si="1091"/>
        <v>(406) 826-5653</v>
      </c>
      <c r="G9970" t="str">
        <f t="shared" si="1086"/>
        <v>300 South Willis</v>
      </c>
      <c r="H9970" t="str">
        <f t="shared" si="1087"/>
        <v>300 South Willis, Plains, Montana 59859</v>
      </c>
      <c r="I9970" s="1" t="str">
        <f t="shared" si="1088"/>
        <v>59255</v>
      </c>
    </row>
    <row r="9971" spans="1:9" x14ac:dyDescent="0.45">
      <c r="A9971" t="s">
        <v>19452</v>
      </c>
      <c r="B9971" t="s">
        <v>19453</v>
      </c>
      <c r="C9971" t="str">
        <f t="shared" si="1089"/>
        <v>Fulkerson Funeral Home</v>
      </c>
      <c r="D9971" t="str">
        <f t="shared" si="1085"/>
        <v>Plentywood, Montana</v>
      </c>
      <c r="E9971" t="str">
        <f t="shared" si="1090"/>
        <v>114 W 3rd AvenuePlentywood, Montana 59254</v>
      </c>
      <c r="F9971" t="str">
        <f t="shared" si="1091"/>
        <v>406-765-1010</v>
      </c>
      <c r="G9971" t="str">
        <f t="shared" si="1086"/>
        <v>114 W 3rd Avenue</v>
      </c>
      <c r="H9971" t="str">
        <f t="shared" si="1087"/>
        <v>114 W 3rd Avenue, Plentywood, Montana 59254</v>
      </c>
      <c r="I9971" s="1" t="str">
        <f t="shared" si="1088"/>
        <v>59068</v>
      </c>
    </row>
    <row r="9972" spans="1:9" x14ac:dyDescent="0.45">
      <c r="A9972" t="s">
        <v>19454</v>
      </c>
      <c r="B9972" t="s">
        <v>19455</v>
      </c>
      <c r="C9972" t="str">
        <f t="shared" si="1089"/>
        <v>Grogan Funeral Home Inc</v>
      </c>
      <c r="D9972" t="str">
        <f t="shared" si="1085"/>
        <v>Polson, Montana</v>
      </c>
      <c r="E9972" t="str">
        <f t="shared" si="1090"/>
        <v>101 6th Avenue EastPolson, Montana 59860</v>
      </c>
      <c r="F9972" t="str">
        <f t="shared" si="1091"/>
        <v>406-883-2808</v>
      </c>
      <c r="G9972" t="str">
        <f t="shared" si="1086"/>
        <v>101 6th Avenue East</v>
      </c>
      <c r="H9972" t="str">
        <f t="shared" si="1087"/>
        <v>101 6th Avenue East, Polson, Montana 59860</v>
      </c>
      <c r="I9972" s="1" t="str">
        <f t="shared" si="1088"/>
        <v>59068</v>
      </c>
    </row>
    <row r="9973" spans="1:9" x14ac:dyDescent="0.45">
      <c r="A9973" t="s">
        <v>19456</v>
      </c>
      <c r="B9973" t="s">
        <v>19457</v>
      </c>
      <c r="C9973" t="str">
        <f t="shared" si="1089"/>
        <v>Clayton Stevenson Memorial</v>
      </c>
      <c r="D9973" t="str">
        <f t="shared" si="1085"/>
        <v>Poplar, Montana</v>
      </c>
      <c r="E9973" t="str">
        <f t="shared" si="1090"/>
        <v>216 D Street WestPoplar, Montana 59255</v>
      </c>
      <c r="F9973" t="str">
        <f t="shared" si="1091"/>
        <v>406-768-3421</v>
      </c>
      <c r="G9973" t="str">
        <f t="shared" si="1086"/>
        <v>216 D Street West</v>
      </c>
      <c r="H9973" t="str">
        <f t="shared" si="1087"/>
        <v>216 D Street West, Poplar, Montana 59255</v>
      </c>
      <c r="I9973" s="1" t="str">
        <f t="shared" si="1088"/>
        <v>59864</v>
      </c>
    </row>
    <row r="9974" spans="1:9" x14ac:dyDescent="0.45">
      <c r="A9974" t="s">
        <v>19458</v>
      </c>
      <c r="B9974" t="s">
        <v>19459</v>
      </c>
      <c r="C9974" t="str">
        <f t="shared" si="1089"/>
        <v>Dahl Funeral &amp; Cremation Service</v>
      </c>
      <c r="D9974" t="str">
        <f t="shared" si="1085"/>
        <v>Red Lodge, Montana</v>
      </c>
      <c r="E9974" t="str">
        <f t="shared" si="1090"/>
        <v>708 S McGillen AvenueRed Lodge, Montana 59068</v>
      </c>
      <c r="F9974" t="str">
        <f t="shared" si="1091"/>
        <v>406-446-1800</v>
      </c>
      <c r="G9974" t="str">
        <f t="shared" si="1086"/>
        <v>708 S McGillen Avenue</v>
      </c>
      <c r="H9974" t="str">
        <f t="shared" si="1087"/>
        <v>708 S McGillen Avenue, Red Lodge, Montana 59068</v>
      </c>
      <c r="I9974" s="1" t="str">
        <f t="shared" si="1088"/>
        <v>59072</v>
      </c>
    </row>
    <row r="9975" spans="1:9" x14ac:dyDescent="0.45">
      <c r="A9975" t="s">
        <v>19460</v>
      </c>
      <c r="B9975" t="s">
        <v>19461</v>
      </c>
      <c r="C9975" t="str">
        <f t="shared" si="1089"/>
        <v>Smith-Olcott Funeral Chapels</v>
      </c>
      <c r="D9975" t="str">
        <f t="shared" si="1085"/>
        <v>Red Lodge, Montana</v>
      </c>
      <c r="E9975" t="str">
        <f t="shared" si="1090"/>
        <v>201 N Broadway AvenueRed Lodge, Montana 59068</v>
      </c>
      <c r="F9975" t="str">
        <f t="shared" si="1091"/>
        <v>406-446-1121</v>
      </c>
      <c r="G9975" t="str">
        <f t="shared" si="1086"/>
        <v>201 N Broadway Avenue</v>
      </c>
      <c r="H9975" t="str">
        <f t="shared" si="1087"/>
        <v>201 N Broadway Avenue, Red Lodge, Montana 59068</v>
      </c>
      <c r="I9975" s="1" t="str">
        <f t="shared" si="1088"/>
        <v>59865</v>
      </c>
    </row>
    <row r="9976" spans="1:9" x14ac:dyDescent="0.45">
      <c r="A9976" t="s">
        <v>19462</v>
      </c>
      <c r="B9976" t="s">
        <v>19463</v>
      </c>
      <c r="C9976" t="str">
        <f t="shared" si="1089"/>
        <v>Shrider's Mortuary</v>
      </c>
      <c r="D9976" t="str">
        <f t="shared" si="1085"/>
        <v>Ronan, Montana</v>
      </c>
      <c r="E9976" t="str">
        <f t="shared" si="1090"/>
        <v>419 Round Butte Road WRonan, Montana 59864</v>
      </c>
      <c r="F9976" t="str">
        <f t="shared" si="1091"/>
        <v>(406) 676-4461</v>
      </c>
      <c r="G9976" t="str">
        <f t="shared" si="1086"/>
        <v>419 Round Butte Road W</v>
      </c>
      <c r="H9976" t="str">
        <f t="shared" si="1087"/>
        <v>419 Round Butte Road W, Ronan, Montana 59864</v>
      </c>
      <c r="I9976" s="1" t="str">
        <f t="shared" si="1088"/>
        <v>59263</v>
      </c>
    </row>
    <row r="9977" spans="1:9" x14ac:dyDescent="0.45">
      <c r="A9977" t="s">
        <v>19464</v>
      </c>
      <c r="B9977" t="s">
        <v>19465</v>
      </c>
      <c r="C9977" t="str">
        <f t="shared" si="1089"/>
        <v>Wier Funeral Home</v>
      </c>
      <c r="D9977" t="str">
        <f t="shared" si="1085"/>
        <v>Roundup, Montana</v>
      </c>
      <c r="E9977" t="str">
        <f t="shared" si="1090"/>
        <v>208 1st Street WestRoundup, Montana 59072</v>
      </c>
      <c r="F9977" t="str">
        <f t="shared" si="1091"/>
        <v>406-323-2604</v>
      </c>
      <c r="G9977" t="str">
        <f t="shared" si="1086"/>
        <v>208 1st Street West</v>
      </c>
      <c r="H9977" t="str">
        <f t="shared" si="1087"/>
        <v>208 1st Street West, Roundup, Montana 59072</v>
      </c>
      <c r="I9977" s="1" t="str">
        <f t="shared" si="1088"/>
        <v>59474</v>
      </c>
    </row>
    <row r="9978" spans="1:9" x14ac:dyDescent="0.45">
      <c r="A9978" t="s">
        <v>19466</v>
      </c>
      <c r="B9978" t="s">
        <v>19467</v>
      </c>
      <c r="C9978" t="str">
        <f t="shared" si="1089"/>
        <v>Foster &amp; Durgeloh Funeral Home</v>
      </c>
      <c r="D9978" t="str">
        <f t="shared" si="1085"/>
        <v>Saint Ignatius, Montana</v>
      </c>
      <c r="E9978" t="str">
        <f t="shared" si="1090"/>
        <v>216 Project DriveSaint Ignatius, Montana 59865</v>
      </c>
      <c r="F9978" t="str">
        <f t="shared" si="1091"/>
        <v>(406) 745-6789</v>
      </c>
      <c r="G9978" t="str">
        <f t="shared" si="1086"/>
        <v>216 Project Drive</v>
      </c>
      <c r="H9978" t="str">
        <f t="shared" si="1087"/>
        <v>216 Project Drive, Saint Ignatius, Montana 59865</v>
      </c>
      <c r="I9978" s="1" t="str">
        <f t="shared" si="1088"/>
        <v>59749</v>
      </c>
    </row>
    <row r="9979" spans="1:9" x14ac:dyDescent="0.45">
      <c r="A9979" t="s">
        <v>19468</v>
      </c>
      <c r="B9979" t="s">
        <v>19469</v>
      </c>
      <c r="C9979" t="str">
        <f t="shared" si="1089"/>
        <v>Waller Funeral Home</v>
      </c>
      <c r="D9979" t="str">
        <f t="shared" si="1085"/>
        <v>Scobey, Montana</v>
      </c>
      <c r="E9979" t="str">
        <f t="shared" si="1090"/>
        <v>211 Timmons StreetScobey, Montana 59263</v>
      </c>
      <c r="F9979" t="str">
        <f t="shared" si="1091"/>
        <v>406-487-2233</v>
      </c>
      <c r="G9979" t="str">
        <f t="shared" si="1086"/>
        <v>211 Timmons Street</v>
      </c>
      <c r="H9979" t="str">
        <f t="shared" si="1087"/>
        <v>211 Timmons Street, Scobey, Montana 59263</v>
      </c>
      <c r="I9979" s="1" t="str">
        <f t="shared" si="1088"/>
        <v>59270</v>
      </c>
    </row>
    <row r="9980" spans="1:9" x14ac:dyDescent="0.45">
      <c r="A9980" t="s">
        <v>19470</v>
      </c>
      <c r="B9980" t="s">
        <v>19471</v>
      </c>
      <c r="C9980" t="str">
        <f t="shared" si="1089"/>
        <v>Whitted Funeral Chapel</v>
      </c>
      <c r="D9980" t="str">
        <f t="shared" si="1085"/>
        <v>Shelby, Montana</v>
      </c>
      <c r="E9980" t="str">
        <f t="shared" si="1090"/>
        <v>225 6th Avenue SShelby, Montana 59474</v>
      </c>
      <c r="F9980" t="str">
        <f t="shared" si="1091"/>
        <v>(406) 434-2172</v>
      </c>
      <c r="G9980" t="str">
        <f t="shared" si="1086"/>
        <v>225 6th Avenue S</v>
      </c>
      <c r="H9980" t="str">
        <f t="shared" si="1087"/>
        <v>225 6th Avenue S, Shelby, Montana 59474</v>
      </c>
      <c r="I9980" s="1" t="str">
        <f t="shared" si="1088"/>
        <v>59865</v>
      </c>
    </row>
    <row r="9981" spans="1:9" x14ac:dyDescent="0.45">
      <c r="A9981" t="s">
        <v>19472</v>
      </c>
      <c r="B9981" t="s">
        <v>19473</v>
      </c>
      <c r="C9981" t="str">
        <f t="shared" si="1089"/>
        <v>K &amp; L Mortuaries</v>
      </c>
      <c r="D9981" t="str">
        <f t="shared" si="1085"/>
        <v>Sheridan, Montana</v>
      </c>
      <c r="E9981" t="str">
        <f t="shared" si="1090"/>
        <v>107 JeffersonSheridan, Montana 59749</v>
      </c>
      <c r="F9981" t="str">
        <f t="shared" si="1091"/>
        <v>406-842-5731</v>
      </c>
      <c r="G9981" t="str">
        <f t="shared" si="1086"/>
        <v>107 Jefferson</v>
      </c>
      <c r="H9981" t="str">
        <f t="shared" si="1087"/>
        <v>107 Jefferson, Sheridan, Montana 59749</v>
      </c>
      <c r="I9981" s="1" t="str">
        <f t="shared" si="1088"/>
        <v>59870</v>
      </c>
    </row>
    <row r="9982" spans="1:9" x14ac:dyDescent="0.45">
      <c r="A9982" t="s">
        <v>19474</v>
      </c>
      <c r="B9982" t="s">
        <v>19475</v>
      </c>
      <c r="C9982" t="str">
        <f t="shared" si="1089"/>
        <v>Fulkerson Funeral Home</v>
      </c>
      <c r="D9982" t="str">
        <f t="shared" si="1085"/>
        <v>Sidney, Montana</v>
      </c>
      <c r="E9982" t="str">
        <f t="shared" si="1090"/>
        <v>315 2nd Street NorthwestSidney, Montana 59270</v>
      </c>
      <c r="F9982" t="str">
        <f t="shared" si="1091"/>
        <v>406-488-2805</v>
      </c>
      <c r="G9982" t="str">
        <f t="shared" si="1086"/>
        <v>315 2nd Street Northwest</v>
      </c>
      <c r="H9982" t="str">
        <f t="shared" si="1087"/>
        <v>315 2nd Street Northwest, Sidney, Montana 59270</v>
      </c>
      <c r="I9982" s="1" t="str">
        <f t="shared" si="1088"/>
        <v>59645</v>
      </c>
    </row>
    <row r="9983" spans="1:9" x14ac:dyDescent="0.45">
      <c r="A9983" t="s">
        <v>19476</v>
      </c>
      <c r="B9983" t="s">
        <v>19477</v>
      </c>
      <c r="C9983" t="str">
        <f t="shared" si="1089"/>
        <v>Foster &amp; Durgeloh Funeral Home</v>
      </c>
      <c r="D9983" t="str">
        <f t="shared" si="1085"/>
        <v>St Ignatius, Montana</v>
      </c>
      <c r="E9983" t="str">
        <f t="shared" si="1090"/>
        <v>216 Project DrSt Ignatius, Montana 59865</v>
      </c>
      <c r="F9983" t="str">
        <f t="shared" si="1091"/>
        <v>(406) 745-6789</v>
      </c>
      <c r="G9983" t="str">
        <f t="shared" si="1086"/>
        <v>216 Project Dr</v>
      </c>
      <c r="H9983" t="str">
        <f t="shared" si="1087"/>
        <v>216 Project Dr, St Ignatius, Montana 59865</v>
      </c>
      <c r="I9983" s="1" t="str">
        <f t="shared" si="1088"/>
        <v>59349</v>
      </c>
    </row>
    <row r="9984" spans="1:9" x14ac:dyDescent="0.45">
      <c r="A9984" t="s">
        <v>19478</v>
      </c>
      <c r="B9984" t="s">
        <v>19479</v>
      </c>
      <c r="C9984" t="str">
        <f t="shared" si="1089"/>
        <v>Whitesitt Funeral Home</v>
      </c>
      <c r="D9984" t="str">
        <f t="shared" si="1085"/>
        <v>Stevensville, Montana</v>
      </c>
      <c r="E9984" t="str">
        <f t="shared" si="1090"/>
        <v>314 Church StreetStevensville, Montana 59870</v>
      </c>
      <c r="F9984" t="str">
        <f t="shared" si="1091"/>
        <v>(406) 777-5711</v>
      </c>
      <c r="G9984" t="str">
        <f t="shared" si="1086"/>
        <v>314 Church Street</v>
      </c>
      <c r="H9984" t="str">
        <f t="shared" si="1087"/>
        <v>314 Church Street, Stevensville, Montana 59870</v>
      </c>
      <c r="I9984" s="1" t="str">
        <f t="shared" si="1088"/>
        <v>59752</v>
      </c>
    </row>
    <row r="9985" spans="1:9" x14ac:dyDescent="0.45">
      <c r="A9985" t="s">
        <v>19480</v>
      </c>
      <c r="B9985" t="s">
        <v>19481</v>
      </c>
      <c r="C9985" t="str">
        <f t="shared" si="1089"/>
        <v>Twichel Funeral Home</v>
      </c>
      <c r="D9985" t="str">
        <f t="shared" si="1085"/>
        <v>Sulphur Springs, Montana</v>
      </c>
      <c r="E9985" t="str">
        <f t="shared" si="1090"/>
        <v>103 E Garfield AvenueSulphur Springs, Montana 59645</v>
      </c>
      <c r="F9985" t="str">
        <f t="shared" si="1091"/>
        <v>406-547-3821</v>
      </c>
      <c r="G9985" t="str">
        <f t="shared" si="1086"/>
        <v>103 E Garfield Avenue</v>
      </c>
      <c r="H9985" t="str">
        <f t="shared" si="1087"/>
        <v>103 E Garfield Avenue, Sulphur Springs, Montana 59645</v>
      </c>
      <c r="I9985" s="1" t="str">
        <f t="shared" si="1088"/>
        <v>59644</v>
      </c>
    </row>
    <row r="9986" spans="1:9" x14ac:dyDescent="0.45">
      <c r="A9986" t="s">
        <v>19482</v>
      </c>
      <c r="B9986" t="s">
        <v>19483</v>
      </c>
      <c r="C9986" t="str">
        <f t="shared" si="1089"/>
        <v>Stevenson &amp; Sons Funeral Homes</v>
      </c>
      <c r="D9986" t="str">
        <f t="shared" ref="D9986:D10049" si="1092">RIGHT($A9986,LEN($A9986) - FIND(",",$A9986)-1)</f>
        <v>Terry, Montana</v>
      </c>
      <c r="E9986" t="str">
        <f t="shared" si="1090"/>
        <v>300 Spring StreetTerry, Montana 59349</v>
      </c>
      <c r="F9986" t="str">
        <f t="shared" si="1091"/>
        <v>(406) 637-5580</v>
      </c>
      <c r="G9986" t="str">
        <f t="shared" ref="G9986:G10049" si="1093">LEFT(E9986, FIND(D9986,E9986)-1)</f>
        <v>300 Spring Street</v>
      </c>
      <c r="H9986" t="str">
        <f t="shared" ref="H9986:H10049" si="1094">_xlfn.CONCAT(G9986,", ",D9986," ", RIGHT(E9986,5))</f>
        <v>300 Spring Street, Terry, Montana 59349</v>
      </c>
      <c r="I9986" s="1" t="str">
        <f t="shared" ref="I9986:I10049" si="1095">RIGHT(E9989,5)</f>
        <v>59644</v>
      </c>
    </row>
    <row r="9987" spans="1:9" x14ac:dyDescent="0.45">
      <c r="A9987" t="s">
        <v>19484</v>
      </c>
      <c r="B9987" t="s">
        <v>19485</v>
      </c>
      <c r="C9987" t="str">
        <f t="shared" ref="C9987:C10050" si="1096">LEFT($A9987,FIND(",", $A9987)-1)</f>
        <v>K &amp; L Mortuaries Inc</v>
      </c>
      <c r="D9987" t="str">
        <f t="shared" si="1092"/>
        <v>Three Forks, Montana</v>
      </c>
      <c r="E9987" t="str">
        <f t="shared" ref="E9987:E10050" si="1097">LEFT($B9987,FIND("Phone",$B9987)-1)</f>
        <v>103 1st Avenue EastThree Forks, Montana 59752</v>
      </c>
      <c r="F9987" t="str">
        <f t="shared" ref="F9987:F10050" si="1098">RIGHT($B9987,LEN($B9987) - FIND("Phone",$B9987)-6)</f>
        <v>406-285-3341</v>
      </c>
      <c r="G9987" t="str">
        <f t="shared" si="1093"/>
        <v>103 1st Avenue East</v>
      </c>
      <c r="H9987" t="str">
        <f t="shared" si="1094"/>
        <v>103 1st Avenue East, Three Forks, Montana 59752</v>
      </c>
      <c r="I9987" s="1" t="str">
        <f t="shared" si="1095"/>
        <v>59425</v>
      </c>
    </row>
    <row r="9988" spans="1:9" x14ac:dyDescent="0.45">
      <c r="A9988" t="s">
        <v>19486</v>
      </c>
      <c r="B9988" t="s">
        <v>19487</v>
      </c>
      <c r="C9988" t="str">
        <f t="shared" si="1096"/>
        <v>Connors Funeral Home</v>
      </c>
      <c r="D9988" t="str">
        <f t="shared" si="1092"/>
        <v>Townsend, Montana</v>
      </c>
      <c r="E9988" t="str">
        <f t="shared" si="1097"/>
        <v>212 Broadway StreetTownsend, Montana 59644</v>
      </c>
      <c r="F9988" t="str">
        <f t="shared" si="1098"/>
        <v>406-266-4213</v>
      </c>
      <c r="G9988" t="str">
        <f t="shared" si="1093"/>
        <v>212 Broadway Street</v>
      </c>
      <c r="H9988" t="str">
        <f t="shared" si="1094"/>
        <v>212 Broadway Street, Townsend, Montana 59644</v>
      </c>
      <c r="I9988" s="1" t="str">
        <f t="shared" si="1095"/>
        <v>59645</v>
      </c>
    </row>
    <row r="9989" spans="1:9" x14ac:dyDescent="0.45">
      <c r="A9989" t="s">
        <v>19488</v>
      </c>
      <c r="B9989" t="s">
        <v>19489</v>
      </c>
      <c r="C9989" t="str">
        <f t="shared" si="1096"/>
        <v>Townsend Funeral Chapel</v>
      </c>
      <c r="D9989" t="str">
        <f t="shared" si="1092"/>
        <v>Townsend, Montana</v>
      </c>
      <c r="E9989" t="str">
        <f t="shared" si="1097"/>
        <v>310 Broadway StreetTownsend, Montana 59644</v>
      </c>
      <c r="F9989" t="str">
        <f t="shared" si="1098"/>
        <v>(406) 266-4422</v>
      </c>
      <c r="G9989" t="str">
        <f t="shared" si="1093"/>
        <v>310 Broadway Street</v>
      </c>
      <c r="H9989" t="str">
        <f t="shared" si="1094"/>
        <v>310 Broadway Street, Townsend, Montana 59644</v>
      </c>
      <c r="I9989" s="1" t="str">
        <f t="shared" si="1095"/>
        <v>59937</v>
      </c>
    </row>
    <row r="9990" spans="1:9" x14ac:dyDescent="0.45">
      <c r="A9990" t="s">
        <v>19490</v>
      </c>
      <c r="B9990" t="s">
        <v>19491</v>
      </c>
      <c r="C9990" t="str">
        <f t="shared" si="1096"/>
        <v>Day Family Funeral Home Valier Chapel</v>
      </c>
      <c r="D9990" t="str">
        <f t="shared" si="1092"/>
        <v>Valier, Montana</v>
      </c>
      <c r="E9990" t="str">
        <f t="shared" si="1097"/>
        <v>232 Montana StreetValier, Montana 59425</v>
      </c>
      <c r="F9990" t="str">
        <f t="shared" si="1098"/>
        <v>(406) 279-3499</v>
      </c>
      <c r="G9990" t="str">
        <f t="shared" si="1093"/>
        <v>232 Montana Street</v>
      </c>
      <c r="H9990" t="str">
        <f t="shared" si="1094"/>
        <v>232 Montana Street, Valier, Montana 59425</v>
      </c>
      <c r="I9990" s="1" t="str">
        <f t="shared" si="1095"/>
        <v>59759</v>
      </c>
    </row>
    <row r="9991" spans="1:9" x14ac:dyDescent="0.45">
      <c r="A9991" t="s">
        <v>19492</v>
      </c>
      <c r="B9991" t="s">
        <v>19493</v>
      </c>
      <c r="C9991" t="str">
        <f t="shared" si="1096"/>
        <v>Twichel Funeral Home</v>
      </c>
      <c r="D9991" t="str">
        <f t="shared" si="1092"/>
        <v>White Sulphur Springs, Montana</v>
      </c>
      <c r="E9991" t="str">
        <f t="shared" si="1097"/>
        <v>103 E GarfieldWhite Sulphur Springs, Montana 59645</v>
      </c>
      <c r="F9991" t="str">
        <f t="shared" si="1098"/>
        <v>(406) 547-3821</v>
      </c>
      <c r="G9991" t="str">
        <f t="shared" si="1093"/>
        <v>103 E Garfield</v>
      </c>
      <c r="H9991" t="str">
        <f t="shared" si="1094"/>
        <v>103 E Garfield, White Sulphur Springs, Montana 59645</v>
      </c>
      <c r="I9991" s="1" t="str">
        <f t="shared" si="1095"/>
        <v>59353</v>
      </c>
    </row>
    <row r="9992" spans="1:9" x14ac:dyDescent="0.45">
      <c r="A9992" t="s">
        <v>19494</v>
      </c>
      <c r="B9992" t="s">
        <v>19495</v>
      </c>
      <c r="C9992" t="str">
        <f t="shared" si="1096"/>
        <v>Austin Funeral Home</v>
      </c>
      <c r="D9992" t="str">
        <f t="shared" si="1092"/>
        <v>Whitefish, Montana</v>
      </c>
      <c r="E9992" t="str">
        <f t="shared" si="1097"/>
        <v>6200 Us Highway 93 SouthWhitefish, Montana 59937</v>
      </c>
      <c r="F9992" t="str">
        <f t="shared" si="1098"/>
        <v>406-862-4040</v>
      </c>
      <c r="G9992" t="str">
        <f t="shared" si="1093"/>
        <v>6200 Us Highway 93 South</v>
      </c>
      <c r="H9992" t="str">
        <f t="shared" si="1094"/>
        <v>6200 Us Highway 93 South, Whitefish, Montana 59937</v>
      </c>
      <c r="I9992" s="1" t="str">
        <f t="shared" si="1095"/>
        <v>59201</v>
      </c>
    </row>
    <row r="9993" spans="1:9" x14ac:dyDescent="0.45">
      <c r="A9993" t="s">
        <v>19496</v>
      </c>
      <c r="B9993" t="s">
        <v>19497</v>
      </c>
      <c r="C9993" t="str">
        <f t="shared" si="1096"/>
        <v>Scott Funeral Home</v>
      </c>
      <c r="D9993" t="str">
        <f t="shared" si="1092"/>
        <v>Whitehall, Montana</v>
      </c>
      <c r="E9993" t="str">
        <f t="shared" si="1097"/>
        <v>109 W 2nd StWhitehall, Montana 59759</v>
      </c>
      <c r="F9993" t="str">
        <f t="shared" si="1098"/>
        <v>(406) 287-3271</v>
      </c>
      <c r="G9993" t="str">
        <f t="shared" si="1093"/>
        <v>109 W 2nd St</v>
      </c>
      <c r="H9993" t="str">
        <f t="shared" si="1094"/>
        <v>109 W 2nd St, Whitehall, Montana 59759</v>
      </c>
      <c r="I9993" s="1" t="str">
        <f t="shared" si="1095"/>
        <v>68301</v>
      </c>
    </row>
    <row r="9994" spans="1:9" x14ac:dyDescent="0.45">
      <c r="A9994" t="s">
        <v>19498</v>
      </c>
      <c r="B9994" t="s">
        <v>19499</v>
      </c>
      <c r="C9994" t="str">
        <f t="shared" si="1096"/>
        <v>Silvernale-Silha Funeral Home</v>
      </c>
      <c r="D9994" t="str">
        <f t="shared" si="1092"/>
        <v>Wibaux, Montana</v>
      </c>
      <c r="E9994" t="str">
        <f t="shared" si="1097"/>
        <v>203 S Wibaux StreetWibaux, Montana 59353</v>
      </c>
      <c r="F9994" t="str">
        <f t="shared" si="1098"/>
        <v>406-796-2421</v>
      </c>
      <c r="G9994" t="str">
        <f t="shared" si="1093"/>
        <v>203 S Wibaux Street</v>
      </c>
      <c r="H9994" t="str">
        <f t="shared" si="1094"/>
        <v>203 S Wibaux Street, Wibaux, Montana 59353</v>
      </c>
      <c r="I9994" s="1" t="str">
        <f t="shared" si="1095"/>
        <v>68301</v>
      </c>
    </row>
    <row r="9995" spans="1:9" x14ac:dyDescent="0.45">
      <c r="A9995" t="s">
        <v>19500</v>
      </c>
      <c r="B9995" t="s">
        <v>19501</v>
      </c>
      <c r="C9995" t="str">
        <f t="shared" si="1096"/>
        <v>Clayton-Stevenson Memorial</v>
      </c>
      <c r="D9995" t="str">
        <f t="shared" si="1092"/>
        <v>Wolf Point, Montana</v>
      </c>
      <c r="E9995" t="str">
        <f t="shared" si="1097"/>
        <v>102 Custer StreetWolf Point, Montana 59201</v>
      </c>
      <c r="F9995" t="str">
        <f t="shared" si="1098"/>
        <v>406-653-2600</v>
      </c>
      <c r="G9995" t="str">
        <f t="shared" si="1093"/>
        <v>102 Custer Street</v>
      </c>
      <c r="H9995" t="str">
        <f t="shared" si="1094"/>
        <v>102 Custer Street, Wolf Point, Montana 59201</v>
      </c>
      <c r="I9995" s="1" t="str">
        <f t="shared" si="1095"/>
        <v>69210</v>
      </c>
    </row>
    <row r="9996" spans="1:9" x14ac:dyDescent="0.45">
      <c r="A9996" t="s">
        <v>19502</v>
      </c>
      <c r="B9996" t="s">
        <v>19503</v>
      </c>
      <c r="C9996" t="str">
        <f t="shared" si="1096"/>
        <v>Fox Funeral Home</v>
      </c>
      <c r="D9996" t="str">
        <f t="shared" si="1092"/>
        <v>Adams, Nebraska</v>
      </c>
      <c r="E9996" t="str">
        <f t="shared" si="1097"/>
        <v>623 9th StreetAdams, Nebraska 68301</v>
      </c>
      <c r="F9996" t="str">
        <f t="shared" si="1098"/>
        <v>402-988-2315</v>
      </c>
      <c r="G9996" t="str">
        <f t="shared" si="1093"/>
        <v>623 9th Street</v>
      </c>
      <c r="H9996" t="str">
        <f t="shared" si="1094"/>
        <v>623 9th Street, Adams, Nebraska 68301</v>
      </c>
      <c r="I9996" s="1" t="str">
        <f t="shared" si="1095"/>
        <v>68620</v>
      </c>
    </row>
    <row r="9997" spans="1:9" x14ac:dyDescent="0.45">
      <c r="A9997" t="s">
        <v>19504</v>
      </c>
      <c r="B9997" t="s">
        <v>19505</v>
      </c>
      <c r="C9997" t="str">
        <f t="shared" si="1096"/>
        <v>Griffiths-Hovendick Chapel Inc</v>
      </c>
      <c r="D9997" t="str">
        <f t="shared" si="1092"/>
        <v>Adams, Nebraska</v>
      </c>
      <c r="E9997" t="str">
        <f t="shared" si="1097"/>
        <v>722 Main StreetAdams, Nebraska 68301</v>
      </c>
      <c r="F9997" t="str">
        <f t="shared" si="1098"/>
        <v>402-988-3145</v>
      </c>
      <c r="G9997" t="str">
        <f t="shared" si="1093"/>
        <v>722 Main Street</v>
      </c>
      <c r="H9997" t="str">
        <f t="shared" si="1094"/>
        <v>722 Main Street, Adams, Nebraska 68301</v>
      </c>
      <c r="I9997" s="1" t="str">
        <f t="shared" si="1095"/>
        <v>68710</v>
      </c>
    </row>
    <row r="9998" spans="1:9" x14ac:dyDescent="0.45">
      <c r="A9998" t="s">
        <v>19506</v>
      </c>
      <c r="B9998" t="s">
        <v>19507</v>
      </c>
      <c r="C9998" t="str">
        <f t="shared" si="1096"/>
        <v>Hoch Funeral Homes Inc</v>
      </c>
      <c r="D9998" t="str">
        <f t="shared" si="1092"/>
        <v>Ainsworth, Nebraska</v>
      </c>
      <c r="E9998" t="str">
        <f t="shared" si="1097"/>
        <v>1320 East 4th StreetAinsworth, Nebraska 69210</v>
      </c>
      <c r="F9998" t="str">
        <f t="shared" si="1098"/>
        <v>(402) 387-1880</v>
      </c>
      <c r="G9998" t="str">
        <f t="shared" si="1093"/>
        <v>1320 East 4th Street</v>
      </c>
      <c r="H9998" t="str">
        <f t="shared" si="1094"/>
        <v>1320 East 4th Street, Ainsworth, Nebraska 69210</v>
      </c>
      <c r="I9998" s="1" t="str">
        <f t="shared" si="1095"/>
        <v>69301</v>
      </c>
    </row>
    <row r="9999" spans="1:9" x14ac:dyDescent="0.45">
      <c r="A9999" t="s">
        <v>19508</v>
      </c>
      <c r="B9999" t="s">
        <v>19509</v>
      </c>
      <c r="C9999" t="str">
        <f t="shared" si="1096"/>
        <v>Levander Funeral Home Inc</v>
      </c>
      <c r="D9999" t="str">
        <f t="shared" si="1092"/>
        <v>Albion, Nebraska</v>
      </c>
      <c r="E9999" t="str">
        <f t="shared" si="1097"/>
        <v>308 West Marengo StreetAlbion, Nebraska 68620</v>
      </c>
      <c r="F9999" t="str">
        <f t="shared" si="1098"/>
        <v>(402) 395-2001</v>
      </c>
      <c r="G9999" t="str">
        <f t="shared" si="1093"/>
        <v>308 West Marengo Street</v>
      </c>
      <c r="H9999" t="str">
        <f t="shared" si="1094"/>
        <v>308 West Marengo Street, Albion, Nebraska 68620</v>
      </c>
      <c r="I9999" s="1" t="str">
        <f t="shared" si="1095"/>
        <v>68920</v>
      </c>
    </row>
    <row r="10000" spans="1:9" x14ac:dyDescent="0.45">
      <c r="A10000" t="s">
        <v>19510</v>
      </c>
      <c r="B10000" t="s">
        <v>19511</v>
      </c>
      <c r="C10000" t="str">
        <f t="shared" si="1096"/>
        <v>Mohr Funeral Home</v>
      </c>
      <c r="D10000" t="str">
        <f t="shared" si="1092"/>
        <v>Allen, Nebraska</v>
      </c>
      <c r="E10000" t="str">
        <f t="shared" si="1097"/>
        <v>110 2nd StAllen, Nebraska 68710</v>
      </c>
      <c r="F10000" t="str">
        <f t="shared" si="1098"/>
        <v>(402) 635-2068</v>
      </c>
      <c r="G10000" t="str">
        <f t="shared" si="1093"/>
        <v>110 2nd St</v>
      </c>
      <c r="H10000" t="str">
        <f t="shared" si="1094"/>
        <v>110 2nd St, Allen, Nebraska 68710</v>
      </c>
      <c r="I10000" s="1" t="str">
        <f t="shared" si="1095"/>
        <v>68922</v>
      </c>
    </row>
    <row r="10001" spans="1:9" x14ac:dyDescent="0.45">
      <c r="A10001" t="s">
        <v>19512</v>
      </c>
      <c r="B10001" t="s">
        <v>19513</v>
      </c>
      <c r="C10001" t="str">
        <f t="shared" si="1096"/>
        <v>Bates-Gould Funeral Home</v>
      </c>
      <c r="D10001" t="str">
        <f t="shared" si="1092"/>
        <v>Alliance, Nebraska</v>
      </c>
      <c r="E10001" t="str">
        <f t="shared" si="1097"/>
        <v>1020 W 10th StAlliance, Nebraska 69301</v>
      </c>
      <c r="F10001" t="str">
        <f t="shared" si="1098"/>
        <v>(308) 762-1755</v>
      </c>
      <c r="G10001" t="str">
        <f t="shared" si="1093"/>
        <v>1020 W 10th St</v>
      </c>
      <c r="H10001" t="str">
        <f t="shared" si="1094"/>
        <v>1020 W 10th St, Alliance, Nebraska 69301</v>
      </c>
      <c r="I10001" s="1" t="str">
        <f t="shared" si="1095"/>
        <v>68002</v>
      </c>
    </row>
    <row r="10002" spans="1:9" x14ac:dyDescent="0.45">
      <c r="A10002" t="s">
        <v>19514</v>
      </c>
      <c r="B10002" t="s">
        <v>19515</v>
      </c>
      <c r="C10002" t="str">
        <f t="shared" si="1096"/>
        <v>Banta-Torrey Funeral Home</v>
      </c>
      <c r="D10002" t="str">
        <f t="shared" si="1092"/>
        <v>Alma, Nebraska</v>
      </c>
      <c r="E10002" t="str">
        <f t="shared" si="1097"/>
        <v>404 N John StAlma, Nebraska 68920</v>
      </c>
      <c r="F10002" t="str">
        <f t="shared" si="1098"/>
        <v>(308) 928-2528</v>
      </c>
      <c r="G10002" t="str">
        <f t="shared" si="1093"/>
        <v>404 N John St</v>
      </c>
      <c r="H10002" t="str">
        <f t="shared" si="1094"/>
        <v>404 N John St, Alma, Nebraska 68920</v>
      </c>
      <c r="I10002" s="1" t="str">
        <f t="shared" si="1095"/>
        <v>69120</v>
      </c>
    </row>
    <row r="10003" spans="1:9" x14ac:dyDescent="0.45">
      <c r="A10003" t="s">
        <v>19516</v>
      </c>
      <c r="B10003" t="s">
        <v>19517</v>
      </c>
      <c r="C10003" t="str">
        <f t="shared" si="1096"/>
        <v>Wenburg Funeral Home</v>
      </c>
      <c r="D10003" t="str">
        <f t="shared" si="1092"/>
        <v>Arapahoe, Nebraska</v>
      </c>
      <c r="E10003" t="str">
        <f t="shared" si="1097"/>
        <v>901 8th StreetArapahoe, Nebraska 68922</v>
      </c>
      <c r="F10003" t="str">
        <f t="shared" si="1098"/>
        <v>308-962-7940</v>
      </c>
      <c r="G10003" t="str">
        <f t="shared" si="1093"/>
        <v>901 8th Street</v>
      </c>
      <c r="H10003" t="str">
        <f t="shared" si="1094"/>
        <v>901 8th Street, Arapahoe, Nebraska 68922</v>
      </c>
      <c r="I10003" s="1" t="str">
        <f t="shared" si="1095"/>
        <v>68003</v>
      </c>
    </row>
    <row r="10004" spans="1:9" x14ac:dyDescent="0.45">
      <c r="A10004" t="s">
        <v>19518</v>
      </c>
      <c r="B10004" t="s">
        <v>19519</v>
      </c>
      <c r="C10004" t="str">
        <f t="shared" si="1096"/>
        <v>Reckmeyer-Moser Funeral Home</v>
      </c>
      <c r="D10004" t="str">
        <f t="shared" si="1092"/>
        <v>Arlington, Nebraska</v>
      </c>
      <c r="E10004" t="str">
        <f t="shared" si="1097"/>
        <v>232 West Eagle StreetArlington, Nebraska 68002</v>
      </c>
      <c r="F10004" t="str">
        <f t="shared" si="1098"/>
        <v>(402) 478-4151</v>
      </c>
      <c r="G10004" t="str">
        <f t="shared" si="1093"/>
        <v>232 West Eagle Street</v>
      </c>
      <c r="H10004" t="str">
        <f t="shared" si="1094"/>
        <v>232 West Eagle Street, Arlington, Nebraska 68002</v>
      </c>
      <c r="I10004" s="1" t="str">
        <f t="shared" si="1095"/>
        <v>68713</v>
      </c>
    </row>
    <row r="10005" spans="1:9" x14ac:dyDescent="0.45">
      <c r="A10005" t="s">
        <v>19520</v>
      </c>
      <c r="B10005" t="s">
        <v>19521</v>
      </c>
      <c r="C10005" t="str">
        <f t="shared" si="1096"/>
        <v>Arnold &amp; Mullen Funeral Homes</v>
      </c>
      <c r="D10005" t="str">
        <f t="shared" si="1092"/>
        <v>Arnold, Nebraska</v>
      </c>
      <c r="E10005" t="str">
        <f t="shared" si="1097"/>
        <v>710 Cedar StreetArnold, Nebraska 69120</v>
      </c>
      <c r="F10005" t="str">
        <f t="shared" si="1098"/>
        <v>(308) 848-2246</v>
      </c>
      <c r="G10005" t="str">
        <f t="shared" si="1093"/>
        <v>710 Cedar Street</v>
      </c>
      <c r="H10005" t="str">
        <f t="shared" si="1094"/>
        <v>710 Cedar Street, Arnold, Nebraska 69120</v>
      </c>
      <c r="I10005" s="1" t="str">
        <f t="shared" si="1095"/>
        <v>68305</v>
      </c>
    </row>
    <row r="10006" spans="1:9" x14ac:dyDescent="0.45">
      <c r="A10006" t="s">
        <v>19522</v>
      </c>
      <c r="B10006" t="s">
        <v>19523</v>
      </c>
      <c r="C10006" t="str">
        <f t="shared" si="1096"/>
        <v>Marcy Mortuary</v>
      </c>
      <c r="D10006" t="str">
        <f t="shared" si="1092"/>
        <v>Ashland, Nebraska</v>
      </c>
      <c r="E10006" t="str">
        <f t="shared" si="1097"/>
        <v>104 North 15th StreetAshland, Nebraska 68003</v>
      </c>
      <c r="F10006" t="str">
        <f t="shared" si="1098"/>
        <v>(402) 944-3343</v>
      </c>
      <c r="G10006" t="str">
        <f t="shared" si="1093"/>
        <v>104 North 15th Street</v>
      </c>
      <c r="H10006" t="str">
        <f t="shared" si="1094"/>
        <v>104 North 15th Street, Ashland, Nebraska 68003</v>
      </c>
      <c r="I10006" s="1" t="str">
        <f t="shared" si="1095"/>
        <v>68305</v>
      </c>
    </row>
    <row r="10007" spans="1:9" x14ac:dyDescent="0.45">
      <c r="A10007" t="s">
        <v>19524</v>
      </c>
      <c r="B10007" t="s">
        <v>19525</v>
      </c>
      <c r="C10007" t="str">
        <f t="shared" si="1096"/>
        <v>Seger Funeral Home Inc</v>
      </c>
      <c r="D10007" t="str">
        <f t="shared" si="1092"/>
        <v>Atkinson, Nebraska</v>
      </c>
      <c r="E10007" t="str">
        <f t="shared" si="1097"/>
        <v>302 W State StAtkinson, Nebraska 68713</v>
      </c>
      <c r="F10007" t="str">
        <f t="shared" si="1098"/>
        <v>(402) 925-5420</v>
      </c>
      <c r="G10007" t="str">
        <f t="shared" si="1093"/>
        <v>302 W State St</v>
      </c>
      <c r="H10007" t="str">
        <f t="shared" si="1094"/>
        <v>302 W State St, Atkinson, Nebraska 68713</v>
      </c>
      <c r="I10007" s="1" t="str">
        <f t="shared" si="1095"/>
        <v>68818</v>
      </c>
    </row>
    <row r="10008" spans="1:9" x14ac:dyDescent="0.45">
      <c r="A10008" t="s">
        <v>19526</v>
      </c>
      <c r="B10008" t="s">
        <v>19527</v>
      </c>
      <c r="C10008" t="str">
        <f t="shared" si="1096"/>
        <v>Hall Funeral Chapel</v>
      </c>
      <c r="D10008" t="str">
        <f t="shared" si="1092"/>
        <v>Auburn, Nebraska</v>
      </c>
      <c r="E10008" t="str">
        <f t="shared" si="1097"/>
        <v>707 15th StAuburn, Nebraska 68305</v>
      </c>
      <c r="F10008" t="str">
        <f t="shared" si="1098"/>
        <v>(402) 274-3131</v>
      </c>
      <c r="G10008" t="str">
        <f t="shared" si="1093"/>
        <v>707 15th St</v>
      </c>
      <c r="H10008" t="str">
        <f t="shared" si="1094"/>
        <v>707 15th St, Auburn, Nebraska 68305</v>
      </c>
      <c r="I10008" s="1" t="str">
        <f t="shared" si="1095"/>
        <v>68924</v>
      </c>
    </row>
    <row r="10009" spans="1:9" x14ac:dyDescent="0.45">
      <c r="A10009" t="s">
        <v>19528</v>
      </c>
      <c r="B10009" t="s">
        <v>19529</v>
      </c>
      <c r="C10009" t="str">
        <f t="shared" si="1096"/>
        <v>Hemmingsen Funeral Home Inc</v>
      </c>
      <c r="D10009" t="str">
        <f t="shared" si="1092"/>
        <v>Auburn, Nebraska</v>
      </c>
      <c r="E10009" t="str">
        <f t="shared" si="1097"/>
        <v>1922 O StreetAuburn, Nebraska 68305</v>
      </c>
      <c r="F10009" t="str">
        <f t="shared" si="1098"/>
        <v>(402) 274-3631</v>
      </c>
      <c r="G10009" t="str">
        <f t="shared" si="1093"/>
        <v>1922 O Street</v>
      </c>
      <c r="H10009" t="str">
        <f t="shared" si="1094"/>
        <v>1922 O Street, Auburn, Nebraska 68305</v>
      </c>
      <c r="I10009" s="1" t="str">
        <f t="shared" si="1095"/>
        <v>68004</v>
      </c>
    </row>
    <row r="10010" spans="1:9" x14ac:dyDescent="0.45">
      <c r="A10010" t="s">
        <v>19530</v>
      </c>
      <c r="B10010" t="s">
        <v>19531</v>
      </c>
      <c r="C10010" t="str">
        <f t="shared" si="1096"/>
        <v>Higby-McQuiston Mortuary</v>
      </c>
      <c r="D10010" t="str">
        <f t="shared" si="1092"/>
        <v>Aurora, Nebraska</v>
      </c>
      <c r="E10010" t="str">
        <f t="shared" si="1097"/>
        <v>1404 L StAurora, Nebraska 68818</v>
      </c>
      <c r="F10010" t="str">
        <f t="shared" si="1098"/>
        <v>(402) 694-2199</v>
      </c>
      <c r="G10010" t="str">
        <f t="shared" si="1093"/>
        <v>1404 L St</v>
      </c>
      <c r="H10010" t="str">
        <f t="shared" si="1094"/>
        <v>1404 L St, Aurora, Nebraska 68818</v>
      </c>
      <c r="I10010" s="1" t="str">
        <f t="shared" si="1095"/>
        <v>68714</v>
      </c>
    </row>
    <row r="10011" spans="1:9" x14ac:dyDescent="0.45">
      <c r="A10011" t="s">
        <v>19532</v>
      </c>
      <c r="B10011" t="s">
        <v>19533</v>
      </c>
      <c r="C10011" t="str">
        <f t="shared" si="1096"/>
        <v>Freeland-Layton Funeral Home</v>
      </c>
      <c r="D10011" t="str">
        <f t="shared" si="1092"/>
        <v>Axtell, Nebraska</v>
      </c>
      <c r="E10011" t="str">
        <f t="shared" si="1097"/>
        <v>202 E 4th StAxtell, Nebraska 68924</v>
      </c>
      <c r="F10011" t="str">
        <f t="shared" si="1098"/>
        <v>(308) 743-2101</v>
      </c>
      <c r="G10011" t="str">
        <f t="shared" si="1093"/>
        <v>202 E 4th St</v>
      </c>
      <c r="H10011" t="str">
        <f t="shared" si="1094"/>
        <v>202 E 4th St, Axtell, Nebraska 68924</v>
      </c>
      <c r="I10011" s="1" t="str">
        <f t="shared" si="1095"/>
        <v>69334</v>
      </c>
    </row>
    <row r="10012" spans="1:9" x14ac:dyDescent="0.45">
      <c r="A10012" t="s">
        <v>19534</v>
      </c>
      <c r="B10012" t="s">
        <v>19535</v>
      </c>
      <c r="C10012" t="str">
        <f t="shared" si="1096"/>
        <v>Munderloh Funeral Home</v>
      </c>
      <c r="D10012" t="str">
        <f t="shared" si="1092"/>
        <v>Bancroft, Nebraska</v>
      </c>
      <c r="E10012" t="str">
        <f t="shared" si="1097"/>
        <v>414 Main StBancroft, Nebraska 68004</v>
      </c>
      <c r="F10012" t="str">
        <f t="shared" si="1098"/>
        <v>(402) 648-7501</v>
      </c>
      <c r="G10012" t="str">
        <f t="shared" si="1093"/>
        <v>414 Main St</v>
      </c>
      <c r="H10012" t="str">
        <f t="shared" si="1094"/>
        <v>414 Main St, Bancroft, Nebraska 68004</v>
      </c>
      <c r="I10012" s="1" t="str">
        <f t="shared" si="1095"/>
        <v>68310</v>
      </c>
    </row>
    <row r="10013" spans="1:9" x14ac:dyDescent="0.45">
      <c r="A10013" t="s">
        <v>19536</v>
      </c>
      <c r="B10013" t="s">
        <v>19537</v>
      </c>
      <c r="C10013" t="str">
        <f t="shared" si="1096"/>
        <v>Hoch Funeral Homes Inc</v>
      </c>
      <c r="D10013" t="str">
        <f t="shared" si="1092"/>
        <v>Bassett, Nebraska</v>
      </c>
      <c r="E10013" t="str">
        <f t="shared" si="1097"/>
        <v>211 Clark StBassett, Nebraska 68714</v>
      </c>
      <c r="F10013" t="str">
        <f t="shared" si="1098"/>
        <v>(402) 684-3422</v>
      </c>
      <c r="G10013" t="str">
        <f t="shared" si="1093"/>
        <v>211 Clark St</v>
      </c>
      <c r="H10013" t="str">
        <f t="shared" si="1094"/>
        <v>211 Clark St, Bassett, Nebraska 68714</v>
      </c>
      <c r="I10013" s="1" t="str">
        <f t="shared" si="1095"/>
        <v>68310</v>
      </c>
    </row>
    <row r="10014" spans="1:9" x14ac:dyDescent="0.45">
      <c r="A10014" t="s">
        <v>19538</v>
      </c>
      <c r="B10014" t="s">
        <v>19539</v>
      </c>
      <c r="C10014" t="str">
        <f t="shared" si="1096"/>
        <v>Bayard Memorial Chapel</v>
      </c>
      <c r="D10014" t="str">
        <f t="shared" si="1092"/>
        <v>Bayard, Nebraska</v>
      </c>
      <c r="E10014" t="str">
        <f t="shared" si="1097"/>
        <v>218 W 8th StreetBayard, Nebraska 69334</v>
      </c>
      <c r="F10014" t="str">
        <f t="shared" si="1098"/>
        <v>308-586-1611</v>
      </c>
      <c r="G10014" t="str">
        <f t="shared" si="1093"/>
        <v>218 W 8th Street</v>
      </c>
      <c r="H10014" t="str">
        <f t="shared" si="1094"/>
        <v>218 W 8th Street, Bayard, Nebraska 69334</v>
      </c>
      <c r="I10014" s="1" t="str">
        <f t="shared" si="1095"/>
        <v>68926</v>
      </c>
    </row>
    <row r="10015" spans="1:9" x14ac:dyDescent="0.45">
      <c r="A10015" t="s">
        <v>19540</v>
      </c>
      <c r="B10015" t="s">
        <v>19541</v>
      </c>
      <c r="C10015" t="str">
        <f t="shared" si="1096"/>
        <v>Fox Funeral Home</v>
      </c>
      <c r="D10015" t="str">
        <f t="shared" si="1092"/>
        <v>Beatrice, Nebraska</v>
      </c>
      <c r="E10015" t="str">
        <f t="shared" si="1097"/>
        <v>1116 N 19th StBeatrice, Nebraska 68310</v>
      </c>
      <c r="F10015" t="str">
        <f t="shared" si="1098"/>
        <v>(402) 223-4096</v>
      </c>
      <c r="G10015" t="str">
        <f t="shared" si="1093"/>
        <v>1116 N 19th St</v>
      </c>
      <c r="H10015" t="str">
        <f t="shared" si="1094"/>
        <v>1116 N 19th St, Beatrice, Nebraska 68310</v>
      </c>
      <c r="I10015" s="1" t="str">
        <f t="shared" si="1095"/>
        <v>68313</v>
      </c>
    </row>
    <row r="10016" spans="1:9" x14ac:dyDescent="0.45">
      <c r="A10016" t="s">
        <v>19542</v>
      </c>
      <c r="B10016" t="s">
        <v>19543</v>
      </c>
      <c r="C10016" t="str">
        <f t="shared" si="1096"/>
        <v>Griffiths-Hovendick Chapel Inc</v>
      </c>
      <c r="D10016" t="str">
        <f t="shared" si="1092"/>
        <v>Beatrice, Nebraska</v>
      </c>
      <c r="E10016" t="str">
        <f t="shared" si="1097"/>
        <v>708 N 6th StreetBeatrice, Nebraska 68310</v>
      </c>
      <c r="F10016" t="str">
        <f t="shared" si="1098"/>
        <v>402-223-3521</v>
      </c>
      <c r="G10016" t="str">
        <f t="shared" si="1093"/>
        <v>708 N 6th Street</v>
      </c>
      <c r="H10016" t="str">
        <f t="shared" si="1094"/>
        <v>708 N 6th Street, Beatrice, Nebraska 68310</v>
      </c>
      <c r="I10016" s="1" t="str">
        <f t="shared" si="1095"/>
        <v>68716</v>
      </c>
    </row>
    <row r="10017" spans="1:9" x14ac:dyDescent="0.45">
      <c r="A10017" t="s">
        <v>19544</v>
      </c>
      <c r="B10017" t="s">
        <v>19545</v>
      </c>
      <c r="C10017" t="str">
        <f t="shared" si="1096"/>
        <v>Wenburg Funeral Home</v>
      </c>
      <c r="D10017" t="str">
        <f t="shared" si="1092"/>
        <v>Beaver City, Nebraska</v>
      </c>
      <c r="E10017" t="str">
        <f t="shared" si="1097"/>
        <v>709 Ninth StBeaver City, Nebraska 68926</v>
      </c>
      <c r="F10017" t="str">
        <f t="shared" si="1098"/>
        <v>(308) 268-2155</v>
      </c>
      <c r="G10017" t="str">
        <f t="shared" si="1093"/>
        <v>709 Ninth St</v>
      </c>
      <c r="H10017" t="str">
        <f t="shared" si="1094"/>
        <v>709 Ninth St, Beaver City, Nebraska 68926</v>
      </c>
      <c r="I10017" s="1" t="str">
        <f t="shared" si="1095"/>
        <v>68005</v>
      </c>
    </row>
    <row r="10018" spans="1:9" x14ac:dyDescent="0.45">
      <c r="A10018" t="s">
        <v>19546</v>
      </c>
      <c r="B10018" t="s">
        <v>19547</v>
      </c>
      <c r="C10018" t="str">
        <f t="shared" si="1096"/>
        <v>Lauber-Moore Funeral Home</v>
      </c>
      <c r="D10018" t="str">
        <f t="shared" si="1092"/>
        <v>Beaver Crossing, Nebraska</v>
      </c>
      <c r="E10018" t="str">
        <f t="shared" si="1097"/>
        <v>735 Dimery StBeaver Crossing, Nebraska 68313</v>
      </c>
      <c r="F10018" t="str">
        <f t="shared" si="1098"/>
        <v>(402) 532-7525</v>
      </c>
      <c r="G10018" t="str">
        <f t="shared" si="1093"/>
        <v>735 Dimery St</v>
      </c>
      <c r="H10018" t="str">
        <f t="shared" si="1094"/>
        <v>735 Dimery St, Beaver Crossing, Nebraska 68313</v>
      </c>
      <c r="I10018" s="1" t="str">
        <f t="shared" si="1095"/>
        <v>68123</v>
      </c>
    </row>
    <row r="10019" spans="1:9" x14ac:dyDescent="0.45">
      <c r="A10019" t="s">
        <v>19548</v>
      </c>
      <c r="B10019" t="s">
        <v>19549</v>
      </c>
      <c r="C10019" t="str">
        <f t="shared" si="1096"/>
        <v>Kuzelka-Minnick Funeral Homes</v>
      </c>
      <c r="D10019" t="str">
        <f t="shared" si="1092"/>
        <v>Beemer, Nebraska</v>
      </c>
      <c r="E10019" t="str">
        <f t="shared" si="1097"/>
        <v>408 3rd StBeemer, Nebraska 68716</v>
      </c>
      <c r="F10019" t="str">
        <f t="shared" si="1098"/>
        <v>(402) 529-3588</v>
      </c>
      <c r="G10019" t="str">
        <f t="shared" si="1093"/>
        <v>408 3rd St</v>
      </c>
      <c r="H10019" t="str">
        <f t="shared" si="1094"/>
        <v>408 3rd St, Beemer, Nebraska 68716</v>
      </c>
      <c r="I10019" s="1" t="str">
        <f t="shared" si="1095"/>
        <v>69021</v>
      </c>
    </row>
    <row r="10020" spans="1:9" x14ac:dyDescent="0.45">
      <c r="A10020" t="s">
        <v>19550</v>
      </c>
      <c r="B10020" t="s">
        <v>19551</v>
      </c>
      <c r="C10020" t="str">
        <f t="shared" si="1096"/>
        <v>Heafey-Heafey-Hoffman-Dworak</v>
      </c>
      <c r="D10020" t="str">
        <f t="shared" si="1092"/>
        <v>Bellevue, Nebraska</v>
      </c>
      <c r="E10020" t="str">
        <f t="shared" si="1097"/>
        <v>2202 Hancock StreetBellevue, Nebraska 68005</v>
      </c>
      <c r="F10020" t="str">
        <f t="shared" si="1098"/>
        <v>402-291-5000</v>
      </c>
      <c r="G10020" t="str">
        <f t="shared" si="1093"/>
        <v>2202 Hancock Street</v>
      </c>
      <c r="H10020" t="str">
        <f t="shared" si="1094"/>
        <v>2202 Hancock Street, Bellevue, Nebraska 68005</v>
      </c>
      <c r="I10020" s="1" t="str">
        <f t="shared" si="1095"/>
        <v>68007</v>
      </c>
    </row>
    <row r="10021" spans="1:9" x14ac:dyDescent="0.45">
      <c r="A10021" t="s">
        <v>19552</v>
      </c>
      <c r="B10021" t="s">
        <v>19553</v>
      </c>
      <c r="C10021" t="str">
        <f t="shared" si="1096"/>
        <v>John A Gentleman Mortuaries</v>
      </c>
      <c r="D10021" t="str">
        <f t="shared" si="1092"/>
        <v>Bellevue, Nebraska</v>
      </c>
      <c r="E10021" t="str">
        <f t="shared" si="1097"/>
        <v>3512 Samson WayBellevue, Nebraska 68123</v>
      </c>
      <c r="F10021" t="str">
        <f t="shared" si="1098"/>
        <v>402-293-0999</v>
      </c>
      <c r="G10021" t="str">
        <f t="shared" si="1093"/>
        <v>3512 Samson Way</v>
      </c>
      <c r="H10021" t="str">
        <f t="shared" si="1094"/>
        <v>3512 Samson Way, Bellevue, Nebraska 68123</v>
      </c>
      <c r="I10021" s="1" t="str">
        <f t="shared" si="1095"/>
        <v>68927</v>
      </c>
    </row>
    <row r="10022" spans="1:9" x14ac:dyDescent="0.45">
      <c r="A10022" t="s">
        <v>19554</v>
      </c>
      <c r="B10022" t="s">
        <v>19555</v>
      </c>
      <c r="C10022" t="str">
        <f t="shared" si="1096"/>
        <v>Forch Funeral Chapel Inc</v>
      </c>
      <c r="D10022" t="str">
        <f t="shared" si="1092"/>
        <v>Benkelman, Nebraska</v>
      </c>
      <c r="E10022" t="str">
        <f t="shared" si="1097"/>
        <v>205 Buffalo StreetBenkelman, Nebraska 69021</v>
      </c>
      <c r="F10022" t="str">
        <f t="shared" si="1098"/>
        <v>308-423-2300</v>
      </c>
      <c r="G10022" t="str">
        <f t="shared" si="1093"/>
        <v>205 Buffalo Street</v>
      </c>
      <c r="H10022" t="str">
        <f t="shared" si="1094"/>
        <v>205 Buffalo Street, Benkelman, Nebraska 69021</v>
      </c>
      <c r="I10022" s="1" t="str">
        <f t="shared" si="1095"/>
        <v>68008</v>
      </c>
    </row>
    <row r="10023" spans="1:9" x14ac:dyDescent="0.45">
      <c r="A10023" t="s">
        <v>19556</v>
      </c>
      <c r="B10023" t="s">
        <v>19557</v>
      </c>
      <c r="C10023" t="str">
        <f t="shared" si="1096"/>
        <v>Hadan-Golden-ReicHomeuth Mortuary</v>
      </c>
      <c r="D10023" t="str">
        <f t="shared" si="1092"/>
        <v>Bennington, Nebraska</v>
      </c>
      <c r="E10023" t="str">
        <f t="shared" si="1097"/>
        <v>15303 S 2nd StBennington, Nebraska 68007</v>
      </c>
      <c r="F10023" t="str">
        <f t="shared" si="1098"/>
        <v>(402) 238-2291</v>
      </c>
      <c r="G10023" t="str">
        <f t="shared" si="1093"/>
        <v>15303 S 2nd St</v>
      </c>
      <c r="H10023" t="str">
        <f t="shared" si="1094"/>
        <v>15303 S 2nd St, Bennington, Nebraska 68007</v>
      </c>
      <c r="I10023" s="1" t="str">
        <f t="shared" si="1095"/>
        <v>68930</v>
      </c>
    </row>
    <row r="10024" spans="1:9" x14ac:dyDescent="0.45">
      <c r="A10024" t="s">
        <v>19558</v>
      </c>
      <c r="B10024" t="s">
        <v>19559</v>
      </c>
      <c r="C10024" t="str">
        <f t="shared" si="1096"/>
        <v>Sandstrom's Funeral Home</v>
      </c>
      <c r="D10024" t="str">
        <f t="shared" si="1092"/>
        <v>Bertrand, Nebraska</v>
      </c>
      <c r="E10024" t="str">
        <f t="shared" si="1097"/>
        <v>619 Minor AvenueBertrand, Nebraska 68927</v>
      </c>
      <c r="F10024" t="str">
        <f t="shared" si="1098"/>
        <v>(308) 995-4114</v>
      </c>
      <c r="G10024" t="str">
        <f t="shared" si="1093"/>
        <v>619 Minor Avenue</v>
      </c>
      <c r="H10024" t="str">
        <f t="shared" si="1094"/>
        <v>619 Minor Avenue, Bertrand, Nebraska 68927</v>
      </c>
      <c r="I10024" s="1" t="str">
        <f t="shared" si="1095"/>
        <v>68626</v>
      </c>
    </row>
    <row r="10025" spans="1:9" x14ac:dyDescent="0.45">
      <c r="A10025" t="s">
        <v>19560</v>
      </c>
      <c r="B10025" t="s">
        <v>19561</v>
      </c>
      <c r="C10025" t="str">
        <f t="shared" si="1096"/>
        <v>Campbell-Aman Funeral Home</v>
      </c>
      <c r="D10025" t="str">
        <f t="shared" si="1092"/>
        <v>Blair, Nebraska</v>
      </c>
      <c r="E10025" t="str">
        <f t="shared" si="1097"/>
        <v>444 S 17th StreetBlair, Nebraska 68008</v>
      </c>
      <c r="F10025" t="str">
        <f t="shared" si="1098"/>
        <v>402-426-2191</v>
      </c>
      <c r="G10025" t="str">
        <f t="shared" si="1093"/>
        <v>444 S 17th Street</v>
      </c>
      <c r="H10025" t="str">
        <f t="shared" si="1094"/>
        <v>444 S 17th Street, Blair, Nebraska 68008</v>
      </c>
      <c r="I10025" s="1" t="str">
        <f t="shared" si="1095"/>
        <v>69336</v>
      </c>
    </row>
    <row r="10026" spans="1:9" x14ac:dyDescent="0.45">
      <c r="A10026" t="s">
        <v>19562</v>
      </c>
      <c r="B10026" t="s">
        <v>19563</v>
      </c>
      <c r="C10026" t="str">
        <f t="shared" si="1096"/>
        <v>Merten-Butler Mortuary Inc</v>
      </c>
      <c r="D10026" t="str">
        <f t="shared" si="1092"/>
        <v>Blue Hill, Nebraska</v>
      </c>
      <c r="E10026" t="str">
        <f t="shared" si="1097"/>
        <v>501 W Gage StreetBlue Hill, Nebraska 68930</v>
      </c>
      <c r="F10026" t="str">
        <f t="shared" si="1098"/>
        <v>402-756-3030</v>
      </c>
      <c r="G10026" t="str">
        <f t="shared" si="1093"/>
        <v>501 W Gage Street</v>
      </c>
      <c r="H10026" t="str">
        <f t="shared" si="1094"/>
        <v>501 W Gage Street, Blue Hill, Nebraska 68930</v>
      </c>
      <c r="I10026" s="1" t="str">
        <f t="shared" si="1095"/>
        <v>69336</v>
      </c>
    </row>
    <row r="10027" spans="1:9" x14ac:dyDescent="0.45">
      <c r="A10027" t="s">
        <v>19564</v>
      </c>
      <c r="B10027" t="s">
        <v>19565</v>
      </c>
      <c r="C10027" t="str">
        <f t="shared" si="1096"/>
        <v>Holesovsky Funeral Home</v>
      </c>
      <c r="D10027" t="str">
        <f t="shared" si="1092"/>
        <v>Brainard, Nebraska</v>
      </c>
      <c r="E10027" t="str">
        <f t="shared" si="1097"/>
        <v>120 N Madison StBrainard, Nebraska 68626</v>
      </c>
      <c r="F10027" t="str">
        <f t="shared" si="1098"/>
        <v>(402) 545-2141</v>
      </c>
      <c r="G10027" t="str">
        <f t="shared" si="1093"/>
        <v>120 N Madison St</v>
      </c>
      <c r="H10027" t="str">
        <f t="shared" si="1094"/>
        <v>120 N Madison St, Brainard, Nebraska 68626</v>
      </c>
      <c r="I10027" s="1" t="str">
        <f t="shared" si="1095"/>
        <v>68822</v>
      </c>
    </row>
    <row r="10028" spans="1:9" x14ac:dyDescent="0.45">
      <c r="A10028" t="s">
        <v>19566</v>
      </c>
      <c r="B10028" t="s">
        <v>19567</v>
      </c>
      <c r="C10028" t="str">
        <f t="shared" si="1096"/>
        <v>Bridgeport Memorial Chapel</v>
      </c>
      <c r="D10028" t="str">
        <f t="shared" si="1092"/>
        <v>Bridgeport, Nebraska</v>
      </c>
      <c r="E10028" t="str">
        <f t="shared" si="1097"/>
        <v>716 Main StBridgeport, Nebraska 69336</v>
      </c>
      <c r="F10028" t="str">
        <f t="shared" si="1098"/>
        <v>(308) 262-0300</v>
      </c>
      <c r="G10028" t="str">
        <f t="shared" si="1093"/>
        <v>716 Main St</v>
      </c>
      <c r="H10028" t="str">
        <f t="shared" si="1094"/>
        <v>716 Main St, Bridgeport, Nebraska 69336</v>
      </c>
      <c r="I10028" s="1" t="str">
        <f t="shared" si="1095"/>
        <v>68822</v>
      </c>
    </row>
    <row r="10029" spans="1:9" x14ac:dyDescent="0.45">
      <c r="A10029" t="s">
        <v>19568</v>
      </c>
      <c r="B10029" t="s">
        <v>19569</v>
      </c>
      <c r="C10029" t="str">
        <f t="shared" si="1096"/>
        <v>Jolliffe Funeral Home</v>
      </c>
      <c r="D10029" t="str">
        <f t="shared" si="1092"/>
        <v>Bridgeport, Nebraska</v>
      </c>
      <c r="E10029" t="str">
        <f t="shared" si="1097"/>
        <v>824 Main StBridgeport, Nebraska 69336</v>
      </c>
      <c r="F10029" t="str">
        <f t="shared" si="1098"/>
        <v>(308) 262-1753</v>
      </c>
      <c r="G10029" t="str">
        <f t="shared" si="1093"/>
        <v>824 Main St</v>
      </c>
      <c r="H10029" t="str">
        <f t="shared" si="1094"/>
        <v>824 Main St, Bridgeport, Nebraska 69336</v>
      </c>
      <c r="I10029" s="1" t="str">
        <f t="shared" si="1095"/>
        <v>68322</v>
      </c>
    </row>
    <row r="10030" spans="1:9" x14ac:dyDescent="0.45">
      <c r="A10030" t="s">
        <v>19570</v>
      </c>
      <c r="B10030" t="s">
        <v>19571</v>
      </c>
      <c r="C10030" t="str">
        <f t="shared" si="1096"/>
        <v>Govier Brothers Mortuary Inc</v>
      </c>
      <c r="D10030" t="str">
        <f t="shared" si="1092"/>
        <v>Broken Bow, Nebraska</v>
      </c>
      <c r="E10030" t="str">
        <f t="shared" si="1097"/>
        <v>542 S 9th StBroken Bow, Nebraska 68822</v>
      </c>
      <c r="F10030" t="str">
        <f t="shared" si="1098"/>
        <v>(308) 872-2424</v>
      </c>
      <c r="G10030" t="str">
        <f t="shared" si="1093"/>
        <v>542 S 9th St</v>
      </c>
      <c r="H10030" t="str">
        <f t="shared" si="1094"/>
        <v>542 S 9th St, Broken Bow, Nebraska 68822</v>
      </c>
      <c r="I10030" s="1" t="str">
        <f t="shared" si="1095"/>
        <v>68823</v>
      </c>
    </row>
    <row r="10031" spans="1:9" x14ac:dyDescent="0.45">
      <c r="A10031" t="s">
        <v>19572</v>
      </c>
      <c r="B10031" t="s">
        <v>19573</v>
      </c>
      <c r="C10031" t="str">
        <f t="shared" si="1096"/>
        <v>Iverson Memorial Chapel</v>
      </c>
      <c r="D10031" t="str">
        <f t="shared" si="1092"/>
        <v>Broken Bow, Nebraska</v>
      </c>
      <c r="E10031" t="str">
        <f t="shared" si="1097"/>
        <v>305 N 10th AvenueBroken Bow, Nebraska 68822</v>
      </c>
      <c r="F10031" t="str">
        <f t="shared" si="1098"/>
        <v>308-872-2146</v>
      </c>
      <c r="G10031" t="str">
        <f t="shared" si="1093"/>
        <v>305 N 10th Avenue</v>
      </c>
      <c r="H10031" t="str">
        <f t="shared" si="1094"/>
        <v>305 N 10th Avenue, Broken Bow, Nebraska 68822</v>
      </c>
      <c r="I10031" s="1" t="str">
        <f t="shared" si="1095"/>
        <v>68722</v>
      </c>
    </row>
    <row r="10032" spans="1:9" x14ac:dyDescent="0.45">
      <c r="A10032" t="s">
        <v>19574</v>
      </c>
      <c r="B10032" t="s">
        <v>19575</v>
      </c>
      <c r="C10032" t="str">
        <f t="shared" si="1096"/>
        <v>Bruning Memorial Funeral Home</v>
      </c>
      <c r="D10032" t="str">
        <f t="shared" si="1092"/>
        <v>Bruning, Nebraska</v>
      </c>
      <c r="E10032" t="str">
        <f t="shared" si="1097"/>
        <v>401 E PiggottBruning, Nebraska 68322</v>
      </c>
      <c r="F10032" t="str">
        <f t="shared" si="1098"/>
        <v>402-353-6595</v>
      </c>
      <c r="G10032" t="str">
        <f t="shared" si="1093"/>
        <v>401 E Piggott</v>
      </c>
      <c r="H10032" t="str">
        <f t="shared" si="1094"/>
        <v>401 E Piggott, Bruning, Nebraska 68322</v>
      </c>
      <c r="I10032" s="1" t="str">
        <f t="shared" si="1095"/>
        <v>68824</v>
      </c>
    </row>
    <row r="10033" spans="1:9" x14ac:dyDescent="0.45">
      <c r="A10033" t="s">
        <v>19576</v>
      </c>
      <c r="B10033" t="s">
        <v>19577</v>
      </c>
      <c r="C10033" t="str">
        <f t="shared" si="1096"/>
        <v>Hitchcock Funeral Home Inc</v>
      </c>
      <c r="D10033" t="str">
        <f t="shared" si="1092"/>
        <v>Burwell, Nebraska</v>
      </c>
      <c r="E10033" t="str">
        <f t="shared" si="1097"/>
        <v>212 Grand AveBurwell, Nebraska 68823</v>
      </c>
      <c r="F10033" t="str">
        <f t="shared" si="1098"/>
        <v>(308) 346-4551</v>
      </c>
      <c r="G10033" t="str">
        <f t="shared" si="1093"/>
        <v>212 Grand Ave</v>
      </c>
      <c r="H10033" t="str">
        <f t="shared" si="1094"/>
        <v>212 Grand Ave, Burwell, Nebraska 68823</v>
      </c>
      <c r="I10033" s="1" t="str">
        <f t="shared" si="1095"/>
        <v>69022</v>
      </c>
    </row>
    <row r="10034" spans="1:9" x14ac:dyDescent="0.45">
      <c r="A10034" t="s">
        <v>19578</v>
      </c>
      <c r="B10034" t="s">
        <v>19579</v>
      </c>
      <c r="C10034" t="str">
        <f t="shared" si="1096"/>
        <v>Brockhaus-Thenhaus Funeral Home</v>
      </c>
      <c r="D10034" t="str">
        <f t="shared" si="1092"/>
        <v>Butte, Nebraska</v>
      </c>
      <c r="E10034" t="str">
        <f t="shared" si="1097"/>
        <v>628 Thayer StButte, Nebraska 68722</v>
      </c>
      <c r="F10034" t="str">
        <f t="shared" si="1098"/>
        <v>(402) 775-2151</v>
      </c>
      <c r="G10034" t="str">
        <f t="shared" si="1093"/>
        <v>628 Thayer St</v>
      </c>
      <c r="H10034" t="str">
        <f t="shared" si="1094"/>
        <v>628 Thayer St, Butte, Nebraska 68722</v>
      </c>
      <c r="I10034" s="1" t="str">
        <f t="shared" si="1095"/>
        <v>68932</v>
      </c>
    </row>
    <row r="10035" spans="1:9" x14ac:dyDescent="0.45">
      <c r="A10035" t="s">
        <v>19580</v>
      </c>
      <c r="B10035" t="s">
        <v>19581</v>
      </c>
      <c r="C10035" t="str">
        <f t="shared" si="1096"/>
        <v>Apfel Funeral Home</v>
      </c>
      <c r="D10035" t="str">
        <f t="shared" si="1092"/>
        <v>Cairo, Nebraska</v>
      </c>
      <c r="E10035" t="str">
        <f t="shared" si="1097"/>
        <v>Hwy 11-High StCairo, Nebraska 68824</v>
      </c>
      <c r="F10035" t="str">
        <f t="shared" si="1098"/>
        <v>(308) 583-2721</v>
      </c>
      <c r="G10035" t="str">
        <f t="shared" si="1093"/>
        <v>Hwy 11-High St</v>
      </c>
      <c r="H10035" t="str">
        <f t="shared" si="1094"/>
        <v>Hwy 11-High St, Cairo, Nebraska 68824</v>
      </c>
      <c r="I10035" s="1" t="str">
        <f t="shared" si="1095"/>
        <v>68627</v>
      </c>
    </row>
    <row r="10036" spans="1:9" x14ac:dyDescent="0.45">
      <c r="A10036" t="s">
        <v>19582</v>
      </c>
      <c r="B10036" t="s">
        <v>19583</v>
      </c>
      <c r="C10036" t="str">
        <f t="shared" si="1096"/>
        <v>Lockenour-Jones Mortuary</v>
      </c>
      <c r="D10036" t="str">
        <f t="shared" si="1092"/>
        <v>Cambridge, Nebraska</v>
      </c>
      <c r="E10036" t="str">
        <f t="shared" si="1097"/>
        <v>604 Penn StreetCambridge, Nebraska 69022</v>
      </c>
      <c r="F10036" t="str">
        <f t="shared" si="1098"/>
        <v>(308) 697-3838</v>
      </c>
      <c r="G10036" t="str">
        <f t="shared" si="1093"/>
        <v>604 Penn Street</v>
      </c>
      <c r="H10036" t="str">
        <f t="shared" si="1094"/>
        <v>604 Penn Street, Cambridge, Nebraska 69022</v>
      </c>
      <c r="I10036" s="1" t="str">
        <f t="shared" si="1095"/>
        <v>68826</v>
      </c>
    </row>
    <row r="10037" spans="1:9" x14ac:dyDescent="0.45">
      <c r="A10037" t="s">
        <v>19584</v>
      </c>
      <c r="B10037" t="s">
        <v>19585</v>
      </c>
      <c r="C10037" t="str">
        <f t="shared" si="1096"/>
        <v>Campbell Funeral Home</v>
      </c>
      <c r="D10037" t="str">
        <f t="shared" si="1092"/>
        <v>Campbell, Nebraska</v>
      </c>
      <c r="E10037" t="str">
        <f t="shared" si="1097"/>
        <v>479 Broad StreetCampbell, Nebraska 68932</v>
      </c>
      <c r="F10037" t="str">
        <f t="shared" si="1098"/>
        <v>402-756-8001</v>
      </c>
      <c r="G10037" t="str">
        <f t="shared" si="1093"/>
        <v>479 Broad Street</v>
      </c>
      <c r="H10037" t="str">
        <f t="shared" si="1094"/>
        <v>479 Broad Street, Campbell, Nebraska 68932</v>
      </c>
      <c r="I10037" s="1" t="str">
        <f t="shared" si="1095"/>
        <v>68826</v>
      </c>
    </row>
    <row r="10038" spans="1:9" x14ac:dyDescent="0.45">
      <c r="A10038" t="s">
        <v>19586</v>
      </c>
      <c r="B10038" t="s">
        <v>19587</v>
      </c>
      <c r="C10038" t="str">
        <f t="shared" si="1096"/>
        <v>Levander Funeral Home Inc</v>
      </c>
      <c r="D10038" t="str">
        <f t="shared" si="1092"/>
        <v>Cedar Rapids, Nebraska</v>
      </c>
      <c r="E10038" t="str">
        <f t="shared" si="1097"/>
        <v>304 W Dayton StreetCedar Rapids, Nebraska 68627</v>
      </c>
      <c r="F10038" t="str">
        <f t="shared" si="1098"/>
        <v>308-358-0293</v>
      </c>
      <c r="G10038" t="str">
        <f t="shared" si="1093"/>
        <v>304 W Dayton Street</v>
      </c>
      <c r="H10038" t="str">
        <f t="shared" si="1094"/>
        <v>304 W Dayton Street, Cedar Rapids, Nebraska 68627</v>
      </c>
      <c r="I10038" s="1" t="str">
        <f t="shared" si="1095"/>
        <v>68826</v>
      </c>
    </row>
    <row r="10039" spans="1:9" x14ac:dyDescent="0.45">
      <c r="A10039" t="s">
        <v>19588</v>
      </c>
      <c r="B10039" t="s">
        <v>19589</v>
      </c>
      <c r="C10039" t="str">
        <f t="shared" si="1096"/>
        <v>SOLT Funeral Home</v>
      </c>
      <c r="D10039" t="str">
        <f t="shared" si="1092"/>
        <v>Central City, Nebraska</v>
      </c>
      <c r="E10039" t="str">
        <f t="shared" si="1097"/>
        <v>1097 M RoadCentral City, Nebraska 68826</v>
      </c>
      <c r="F10039" t="str">
        <f t="shared" si="1098"/>
        <v>308-946-2135</v>
      </c>
      <c r="G10039" t="str">
        <f t="shared" si="1093"/>
        <v>1097 M Road</v>
      </c>
      <c r="H10039" t="str">
        <f t="shared" si="1094"/>
        <v>1097 M Road, Central City, Nebraska 68826</v>
      </c>
      <c r="I10039" s="1" t="str">
        <f t="shared" si="1095"/>
        <v>69337</v>
      </c>
    </row>
    <row r="10040" spans="1:9" x14ac:dyDescent="0.45">
      <c r="A10040" t="s">
        <v>19588</v>
      </c>
      <c r="B10040" t="s">
        <v>19589</v>
      </c>
      <c r="C10040" t="str">
        <f t="shared" si="1096"/>
        <v>SOLT Funeral Home</v>
      </c>
      <c r="D10040" t="str">
        <f t="shared" si="1092"/>
        <v>Central City, Nebraska</v>
      </c>
      <c r="E10040" t="str">
        <f t="shared" si="1097"/>
        <v>1097 M RoadCentral City, Nebraska 68826</v>
      </c>
      <c r="F10040" t="str">
        <f t="shared" si="1098"/>
        <v>308-946-2135</v>
      </c>
      <c r="G10040" t="str">
        <f t="shared" si="1093"/>
        <v>1097 M Road</v>
      </c>
      <c r="H10040" t="str">
        <f t="shared" si="1094"/>
        <v>1097 M Road, Central City, Nebraska 68826</v>
      </c>
      <c r="I10040" s="1" t="str">
        <f t="shared" si="1095"/>
        <v>69129</v>
      </c>
    </row>
    <row r="10041" spans="1:9" x14ac:dyDescent="0.45">
      <c r="A10041" t="s">
        <v>19590</v>
      </c>
      <c r="B10041" t="s">
        <v>19591</v>
      </c>
      <c r="C10041" t="str">
        <f t="shared" si="1096"/>
        <v>Wagner Funeral Home</v>
      </c>
      <c r="D10041" t="str">
        <f t="shared" si="1092"/>
        <v>Central City, Nebraska</v>
      </c>
      <c r="E10041" t="str">
        <f t="shared" si="1097"/>
        <v>1702 31st StreetCentral City, Nebraska 68826</v>
      </c>
      <c r="F10041" t="str">
        <f t="shared" si="1098"/>
        <v>308-946-3303</v>
      </c>
      <c r="G10041" t="str">
        <f t="shared" si="1093"/>
        <v>1702 31st Street</v>
      </c>
      <c r="H10041" t="str">
        <f t="shared" si="1094"/>
        <v>1702 31st Street, Central City, Nebraska 68826</v>
      </c>
      <c r="I10041" s="1" t="str">
        <f t="shared" si="1095"/>
        <v>68629</v>
      </c>
    </row>
    <row r="10042" spans="1:9" x14ac:dyDescent="0.45">
      <c r="A10042" t="s">
        <v>19592</v>
      </c>
      <c r="B10042" t="s">
        <v>19593</v>
      </c>
      <c r="C10042" t="str">
        <f t="shared" si="1096"/>
        <v>CHAM Chapel</v>
      </c>
      <c r="D10042" t="str">
        <f t="shared" si="1092"/>
        <v>Chadron, Nebraska</v>
      </c>
      <c r="E10042" t="str">
        <f t="shared" si="1097"/>
        <v>1700 Highway 20Chadron, Nebraska 69337</v>
      </c>
      <c r="F10042" t="str">
        <f t="shared" si="1098"/>
        <v>308-432-3344</v>
      </c>
      <c r="G10042" t="str">
        <f t="shared" si="1093"/>
        <v>1700 Highway 20</v>
      </c>
      <c r="H10042" t="str">
        <f t="shared" si="1094"/>
        <v>1700 Highway 20, Chadron, Nebraska 69337</v>
      </c>
      <c r="I10042" s="1" t="str">
        <f t="shared" si="1095"/>
        <v>68933</v>
      </c>
    </row>
    <row r="10043" spans="1:9" x14ac:dyDescent="0.45">
      <c r="A10043" t="s">
        <v>19594</v>
      </c>
      <c r="B10043" t="s">
        <v>19595</v>
      </c>
      <c r="C10043" t="str">
        <f t="shared" si="1096"/>
        <v>Holechek Funeral Home</v>
      </c>
      <c r="D10043" t="str">
        <f t="shared" si="1092"/>
        <v>Chappell, Nebraska</v>
      </c>
      <c r="E10043" t="str">
        <f t="shared" si="1097"/>
        <v>6th &amp; Lincoln StreetChappell, Nebraska 69129</v>
      </c>
      <c r="F10043" t="str">
        <f t="shared" si="1098"/>
        <v>308-874-2907</v>
      </c>
      <c r="G10043" t="str">
        <f t="shared" si="1093"/>
        <v>6th &amp; Lincoln Street</v>
      </c>
      <c r="H10043" t="str">
        <f t="shared" si="1094"/>
        <v>6th &amp; Lincoln Street, Chappell, Nebraska 69129</v>
      </c>
      <c r="I10043" s="1" t="str">
        <f t="shared" si="1095"/>
        <v>68726</v>
      </c>
    </row>
    <row r="10044" spans="1:9" x14ac:dyDescent="0.45">
      <c r="A10044" t="s">
        <v>19596</v>
      </c>
      <c r="B10044" t="s">
        <v>19597</v>
      </c>
      <c r="C10044" t="str">
        <f t="shared" si="1096"/>
        <v>Miller Funeral Home</v>
      </c>
      <c r="D10044" t="str">
        <f t="shared" si="1092"/>
        <v>Clarkson, Nebraska</v>
      </c>
      <c r="E10044" t="str">
        <f t="shared" si="1097"/>
        <v>323 Maple StreetClarkson, Nebraska 68629</v>
      </c>
      <c r="F10044" t="str">
        <f t="shared" si="1098"/>
        <v>402-892-3434</v>
      </c>
      <c r="G10044" t="str">
        <f t="shared" si="1093"/>
        <v>323 Maple Street</v>
      </c>
      <c r="H10044" t="str">
        <f t="shared" si="1094"/>
        <v>323 Maple Street, Clarkson, Nebraska 68629</v>
      </c>
      <c r="I10044" s="1" t="str">
        <f t="shared" si="1095"/>
        <v>68727</v>
      </c>
    </row>
    <row r="10045" spans="1:9" x14ac:dyDescent="0.45">
      <c r="A10045" t="s">
        <v>19598</v>
      </c>
      <c r="B10045" t="s">
        <v>19599</v>
      </c>
      <c r="C10045" t="str">
        <f t="shared" si="1096"/>
        <v>McLaughlin Funeral Home</v>
      </c>
      <c r="D10045" t="str">
        <f t="shared" si="1092"/>
        <v>Clay Center, Nebraska</v>
      </c>
      <c r="E10045" t="str">
        <f t="shared" si="1097"/>
        <v>113 N Brown AvenueClay Center, Nebraska 68933</v>
      </c>
      <c r="F10045" t="str">
        <f t="shared" si="1098"/>
        <v>402-762-3474</v>
      </c>
      <c r="G10045" t="str">
        <f t="shared" si="1093"/>
        <v>113 N Brown Avenue</v>
      </c>
      <c r="H10045" t="str">
        <f t="shared" si="1094"/>
        <v>113 N Brown Avenue, Clay Center, Nebraska 68933</v>
      </c>
      <c r="I10045" s="1" t="str">
        <f t="shared" si="1095"/>
        <v>68601</v>
      </c>
    </row>
    <row r="10046" spans="1:9" x14ac:dyDescent="0.45">
      <c r="A10046" t="s">
        <v>19600</v>
      </c>
      <c r="B10046" t="s">
        <v>19601</v>
      </c>
      <c r="C10046" t="str">
        <f t="shared" si="1096"/>
        <v>Huffman-Levander Funeral Home</v>
      </c>
      <c r="D10046" t="str">
        <f t="shared" si="1092"/>
        <v>Clearwater, Nebraska</v>
      </c>
      <c r="E10046" t="str">
        <f t="shared" si="1097"/>
        <v>404 S 2nd StreetClearwater, Nebraska 68726</v>
      </c>
      <c r="F10046" t="str">
        <f t="shared" si="1098"/>
        <v>402-485-2503</v>
      </c>
      <c r="G10046" t="str">
        <f t="shared" si="1093"/>
        <v>404 S 2nd Street</v>
      </c>
      <c r="H10046" t="str">
        <f t="shared" si="1094"/>
        <v>404 S 2nd Street, Clearwater, Nebraska 68726</v>
      </c>
      <c r="I10046" s="1" t="str">
        <f t="shared" si="1095"/>
        <v>68601</v>
      </c>
    </row>
    <row r="10047" spans="1:9" x14ac:dyDescent="0.45">
      <c r="A10047" t="s">
        <v>19602</v>
      </c>
      <c r="B10047" t="s">
        <v>19603</v>
      </c>
      <c r="C10047" t="str">
        <f t="shared" si="1096"/>
        <v>Wintz Funeral Home</v>
      </c>
      <c r="D10047" t="str">
        <f t="shared" si="1092"/>
        <v>Coleridge, Nebraska</v>
      </c>
      <c r="E10047" t="str">
        <f t="shared" si="1097"/>
        <v>130 W Broadway StreetColeridge, Nebraska 68727</v>
      </c>
      <c r="F10047" t="str">
        <f t="shared" si="1098"/>
        <v>402-283-4615</v>
      </c>
      <c r="G10047" t="str">
        <f t="shared" si="1093"/>
        <v>130 W Broadway Street</v>
      </c>
      <c r="H10047" t="str">
        <f t="shared" si="1094"/>
        <v>130 W Broadway Street, Coleridge, Nebraska 68727</v>
      </c>
      <c r="I10047" s="1" t="str">
        <f t="shared" si="1095"/>
        <v>69130</v>
      </c>
    </row>
    <row r="10048" spans="1:9" x14ac:dyDescent="0.45">
      <c r="A10048" t="s">
        <v>19604</v>
      </c>
      <c r="B10048" t="s">
        <v>19605</v>
      </c>
      <c r="C10048" t="str">
        <f t="shared" si="1096"/>
        <v>Gass-Haney Funeral Home</v>
      </c>
      <c r="D10048" t="str">
        <f t="shared" si="1092"/>
        <v>Columbus, Nebraska</v>
      </c>
      <c r="E10048" t="str">
        <f t="shared" si="1097"/>
        <v>2109 14th StreetColumbus, Nebraska 68601</v>
      </c>
      <c r="F10048" t="str">
        <f t="shared" si="1098"/>
        <v>402-564-5227</v>
      </c>
      <c r="G10048" t="str">
        <f t="shared" si="1093"/>
        <v>2109 14th Street</v>
      </c>
      <c r="H10048" t="str">
        <f t="shared" si="1094"/>
        <v>2109 14th Street, Columbus, Nebraska 68601</v>
      </c>
      <c r="I10048" s="1" t="str">
        <f t="shared" si="1095"/>
        <v>69339</v>
      </c>
    </row>
    <row r="10049" spans="1:9" x14ac:dyDescent="0.45">
      <c r="A10049" t="s">
        <v>19606</v>
      </c>
      <c r="B10049" t="s">
        <v>19607</v>
      </c>
      <c r="C10049" t="str">
        <f t="shared" si="1096"/>
        <v>McKown Funeral Home Inc</v>
      </c>
      <c r="D10049" t="str">
        <f t="shared" si="1092"/>
        <v>Columbus, Nebraska</v>
      </c>
      <c r="E10049" t="str">
        <f t="shared" si="1097"/>
        <v>2922 13th StreetColumbus, Nebraska 68601</v>
      </c>
      <c r="F10049" t="str">
        <f t="shared" si="1098"/>
        <v>402-564-4232</v>
      </c>
      <c r="G10049" t="str">
        <f t="shared" si="1093"/>
        <v>2922 13th Street</v>
      </c>
      <c r="H10049" t="str">
        <f t="shared" si="1094"/>
        <v>2922 13th Street, Columbus, Nebraska 68601</v>
      </c>
      <c r="I10049" s="1" t="str">
        <f t="shared" si="1095"/>
        <v>68333</v>
      </c>
    </row>
    <row r="10050" spans="1:9" x14ac:dyDescent="0.45">
      <c r="A10050" t="s">
        <v>19608</v>
      </c>
      <c r="B10050" t="s">
        <v>19609</v>
      </c>
      <c r="C10050" t="str">
        <f t="shared" si="1096"/>
        <v>Berryman Funeral Home</v>
      </c>
      <c r="D10050" t="str">
        <f t="shared" ref="D10050:D10113" si="1099">RIGHT($A10050,LEN($A10050) - FIND(",",$A10050)-1)</f>
        <v>Cozad, Nebraska</v>
      </c>
      <c r="E10050" t="str">
        <f t="shared" si="1097"/>
        <v>620 E 22nd StreetCozad, Nebraska 69130</v>
      </c>
      <c r="F10050" t="str">
        <f t="shared" si="1098"/>
        <v>308-784-3000</v>
      </c>
      <c r="G10050" t="str">
        <f t="shared" ref="G10050:G10113" si="1100">LEFT(E10050, FIND(D10050,E10050)-1)</f>
        <v>620 E 22nd Street</v>
      </c>
      <c r="H10050" t="str">
        <f t="shared" ref="H10050:H10113" si="1101">_xlfn.CONCAT(G10050,", ",D10050," ", RIGHT(E10050,5))</f>
        <v>620 E 22nd Street, Cozad, Nebraska 69130</v>
      </c>
      <c r="I10050" s="1" t="str">
        <f t="shared" ref="I10050:I10113" si="1102">RIGHT(E10053,5)</f>
        <v>68730</v>
      </c>
    </row>
    <row r="10051" spans="1:9" x14ac:dyDescent="0.45">
      <c r="A10051" t="s">
        <v>19610</v>
      </c>
      <c r="B10051" t="s">
        <v>19611</v>
      </c>
      <c r="C10051" t="str">
        <f t="shared" ref="C10051:C10114" si="1103">LEFT($A10051,FIND(",", $A10051)-1)</f>
        <v>Chamberlain Funeral Home</v>
      </c>
      <c r="D10051" t="str">
        <f t="shared" si="1099"/>
        <v>Crawford, Nebraska</v>
      </c>
      <c r="E10051" t="str">
        <f t="shared" ref="E10051:E10114" si="1104">LEFT($B10051,FIND("Phone",$B10051)-1)</f>
        <v>607 4th StreetCrawford, Nebraska 69339</v>
      </c>
      <c r="F10051" t="str">
        <f t="shared" ref="F10051:F10114" si="1105">RIGHT($B10051,LEN($B10051) - FIND("Phone",$B10051)-6)</f>
        <v>308-665-2233</v>
      </c>
      <c r="G10051" t="str">
        <f t="shared" si="1100"/>
        <v>607 4th Street</v>
      </c>
      <c r="H10051" t="str">
        <f t="shared" si="1101"/>
        <v>607 4th Street, Crawford, Nebraska 69339</v>
      </c>
      <c r="I10051" s="1" t="str">
        <f t="shared" si="1102"/>
        <v>69025</v>
      </c>
    </row>
    <row r="10052" spans="1:9" x14ac:dyDescent="0.45">
      <c r="A10052" t="s">
        <v>19612</v>
      </c>
      <c r="B10052" t="s">
        <v>19613</v>
      </c>
      <c r="C10052" t="str">
        <f t="shared" si="1103"/>
        <v>Kuncl Funeral Home</v>
      </c>
      <c r="D10052" t="str">
        <f t="shared" si="1099"/>
        <v>Crete, Nebraska</v>
      </c>
      <c r="E10052" t="str">
        <f t="shared" si="1104"/>
        <v>131 W 12th StreetCrete, Nebraska 68333</v>
      </c>
      <c r="F10052" t="str">
        <f t="shared" si="1105"/>
        <v>402-826-5178</v>
      </c>
      <c r="G10052" t="str">
        <f t="shared" si="1100"/>
        <v>131 W 12th Street</v>
      </c>
      <c r="H10052" t="str">
        <f t="shared" si="1101"/>
        <v>131 W 12th Street, Crete, Nebraska 68333</v>
      </c>
      <c r="I10052" s="1" t="str">
        <f t="shared" si="1102"/>
        <v>68335</v>
      </c>
    </row>
    <row r="10053" spans="1:9" x14ac:dyDescent="0.45">
      <c r="A10053" t="s">
        <v>19614</v>
      </c>
      <c r="B10053" t="s">
        <v>19615</v>
      </c>
      <c r="C10053" t="str">
        <f t="shared" si="1103"/>
        <v>Wintz Funeral Home</v>
      </c>
      <c r="D10053" t="str">
        <f t="shared" si="1099"/>
        <v>Crofton, Nebraska</v>
      </c>
      <c r="E10053" t="str">
        <f t="shared" si="1104"/>
        <v>1118 W 2nd StreetCrofton, Nebraska 68730</v>
      </c>
      <c r="F10053" t="str">
        <f t="shared" si="1105"/>
        <v>402-388-4303</v>
      </c>
      <c r="G10053" t="str">
        <f t="shared" si="1100"/>
        <v>1118 W 2nd Street</v>
      </c>
      <c r="H10053" t="str">
        <f t="shared" si="1101"/>
        <v>1118 W 2nd Street, Crofton, Nebraska 68730</v>
      </c>
      <c r="I10053" s="1" t="str">
        <f t="shared" si="1102"/>
        <v>68632</v>
      </c>
    </row>
    <row r="10054" spans="1:9" x14ac:dyDescent="0.45">
      <c r="A10054" t="s">
        <v>19616</v>
      </c>
      <c r="B10054" t="s">
        <v>19617</v>
      </c>
      <c r="C10054" t="str">
        <f t="shared" si="1103"/>
        <v>Blase Wetzel Strauser Memorial</v>
      </c>
      <c r="D10054" t="str">
        <f t="shared" si="1099"/>
        <v>Curtis, Nebraska</v>
      </c>
      <c r="E10054" t="str">
        <f t="shared" si="1104"/>
        <v>317 Center AvenueCurtis, Nebraska 69025</v>
      </c>
      <c r="F10054" t="str">
        <f t="shared" si="1105"/>
        <v>308-367-4177</v>
      </c>
      <c r="G10054" t="str">
        <f t="shared" si="1100"/>
        <v>317 Center Avenue</v>
      </c>
      <c r="H10054" t="str">
        <f t="shared" si="1101"/>
        <v>317 Center Avenue, Curtis, Nebraska 69025</v>
      </c>
      <c r="I10054" s="1" t="str">
        <f t="shared" si="1102"/>
        <v>68632</v>
      </c>
    </row>
    <row r="10055" spans="1:9" x14ac:dyDescent="0.45">
      <c r="A10055" t="s">
        <v>19618</v>
      </c>
      <c r="B10055" t="s">
        <v>19619</v>
      </c>
      <c r="C10055" t="str">
        <f t="shared" si="1103"/>
        <v>Urbauer-Price Funeral Home</v>
      </c>
      <c r="D10055" t="str">
        <f t="shared" si="1099"/>
        <v>Davenport, Nebraska</v>
      </c>
      <c r="E10055" t="str">
        <f t="shared" si="1104"/>
        <v>100 S Linden AveDavenport, Nebraska 68335</v>
      </c>
      <c r="F10055" t="str">
        <f t="shared" si="1105"/>
        <v>(402) 364-2114</v>
      </c>
      <c r="G10055" t="str">
        <f t="shared" si="1100"/>
        <v>100 S Linden Ave</v>
      </c>
      <c r="H10055" t="str">
        <f t="shared" si="1101"/>
        <v>100 S Linden Ave, Davenport, Nebraska 68335</v>
      </c>
      <c r="I10055" s="1" t="str">
        <f t="shared" si="1102"/>
        <v>68341</v>
      </c>
    </row>
    <row r="10056" spans="1:9" x14ac:dyDescent="0.45">
      <c r="A10056" t="s">
        <v>19620</v>
      </c>
      <c r="B10056" t="s">
        <v>19621</v>
      </c>
      <c r="C10056" t="str">
        <f t="shared" si="1103"/>
        <v>Chermok Funeral Home Inc</v>
      </c>
      <c r="D10056" t="str">
        <f t="shared" si="1099"/>
        <v>David City, Nebraska</v>
      </c>
      <c r="E10056" t="str">
        <f t="shared" si="1104"/>
        <v>515 C StDavid City, Nebraska 68632</v>
      </c>
      <c r="F10056" t="str">
        <f t="shared" si="1105"/>
        <v>(402) 367-3224</v>
      </c>
      <c r="G10056" t="str">
        <f t="shared" si="1100"/>
        <v>515 C St</v>
      </c>
      <c r="H10056" t="str">
        <f t="shared" si="1101"/>
        <v>515 C St, David City, Nebraska 68632</v>
      </c>
      <c r="I10056" s="1" t="str">
        <f t="shared" si="1102"/>
        <v>68340</v>
      </c>
    </row>
    <row r="10057" spans="1:9" x14ac:dyDescent="0.45">
      <c r="A10057" t="s">
        <v>19622</v>
      </c>
      <c r="B10057" t="s">
        <v>19623</v>
      </c>
      <c r="C10057" t="str">
        <f t="shared" si="1103"/>
        <v>Kracl Funeral Home</v>
      </c>
      <c r="D10057" t="str">
        <f t="shared" si="1099"/>
        <v>David City, Nebraska</v>
      </c>
      <c r="E10057" t="str">
        <f t="shared" si="1104"/>
        <v>1954 Industrial DrDavid City, Nebraska 68632</v>
      </c>
      <c r="F10057" t="str">
        <f t="shared" si="1105"/>
        <v>(402) 367-3377</v>
      </c>
      <c r="G10057" t="str">
        <f t="shared" si="1100"/>
        <v>1954 Industrial Dr</v>
      </c>
      <c r="H10057" t="str">
        <f t="shared" si="1101"/>
        <v>1954 Industrial Dr, David City, Nebraska 68632</v>
      </c>
      <c r="I10057" s="1" t="str">
        <f t="shared" si="1102"/>
        <v>68340</v>
      </c>
    </row>
    <row r="10058" spans="1:9" x14ac:dyDescent="0.45">
      <c r="A10058" t="s">
        <v>19624</v>
      </c>
      <c r="B10058" t="s">
        <v>19625</v>
      </c>
      <c r="C10058" t="str">
        <f t="shared" si="1103"/>
        <v>Griffiths-Hovendick Chapel Inc</v>
      </c>
      <c r="D10058" t="str">
        <f t="shared" si="1099"/>
        <v>De Witt, Nebraska</v>
      </c>
      <c r="E10058" t="str">
        <f t="shared" si="1104"/>
        <v>203 W Fillmore AvenueDe Witt, Nebraska 68341</v>
      </c>
      <c r="F10058" t="str">
        <f t="shared" si="1105"/>
        <v>402-683-5005</v>
      </c>
      <c r="G10058" t="str">
        <f t="shared" si="1100"/>
        <v>203 W Fillmore Avenue</v>
      </c>
      <c r="H10058" t="str">
        <f t="shared" si="1101"/>
        <v>203 W Fillmore Avenue, De Witt, Nebraska 68341</v>
      </c>
      <c r="I10058" s="1" t="str">
        <f t="shared" si="1102"/>
        <v>68633</v>
      </c>
    </row>
    <row r="10059" spans="1:9" x14ac:dyDescent="0.45">
      <c r="A10059" t="s">
        <v>19626</v>
      </c>
      <c r="B10059" t="s">
        <v>19627</v>
      </c>
      <c r="C10059" t="str">
        <f t="shared" si="1103"/>
        <v>Ahrendts Funeral Home &amp; Mnmnt</v>
      </c>
      <c r="D10059" t="str">
        <f t="shared" si="1099"/>
        <v>Deshler, Nebraska</v>
      </c>
      <c r="E10059" t="str">
        <f t="shared" si="1104"/>
        <v>315 1st StreetDeshler, Nebraska 68340</v>
      </c>
      <c r="F10059" t="str">
        <f t="shared" si="1105"/>
        <v>402-365-7257</v>
      </c>
      <c r="G10059" t="str">
        <f t="shared" si="1100"/>
        <v>315 1st Street</v>
      </c>
      <c r="H10059" t="str">
        <f t="shared" si="1101"/>
        <v>315 1st Street, Deshler, Nebraska 68340</v>
      </c>
      <c r="I10059" s="1" t="str">
        <f t="shared" si="1102"/>
        <v>68832</v>
      </c>
    </row>
    <row r="10060" spans="1:9" x14ac:dyDescent="0.45">
      <c r="A10060" t="s">
        <v>19628</v>
      </c>
      <c r="B10060" t="s">
        <v>19629</v>
      </c>
      <c r="C10060" t="str">
        <f t="shared" si="1103"/>
        <v>Deshler Memorial Funeral Home</v>
      </c>
      <c r="D10060" t="str">
        <f t="shared" si="1099"/>
        <v>Deshler, Nebraska</v>
      </c>
      <c r="E10060" t="str">
        <f t="shared" si="1104"/>
        <v>419 4th StreetDeshler, Nebraska 68340</v>
      </c>
      <c r="F10060" t="str">
        <f t="shared" si="1105"/>
        <v>402-365-4441</v>
      </c>
      <c r="G10060" t="str">
        <f t="shared" si="1100"/>
        <v>419 4th Street</v>
      </c>
      <c r="H10060" t="str">
        <f t="shared" si="1101"/>
        <v>419 4th Street, Deshler, Nebraska 68340</v>
      </c>
      <c r="I10060" s="1" t="str">
        <f t="shared" si="1102"/>
        <v>68935</v>
      </c>
    </row>
    <row r="10061" spans="1:9" x14ac:dyDescent="0.45">
      <c r="A10061" t="s">
        <v>19630</v>
      </c>
      <c r="B10061" t="s">
        <v>19631</v>
      </c>
      <c r="C10061" t="str">
        <f t="shared" si="1103"/>
        <v>Humlicek Funeral Homes</v>
      </c>
      <c r="D10061" t="str">
        <f t="shared" si="1099"/>
        <v>Dodge, Nebraska</v>
      </c>
      <c r="E10061" t="str">
        <f t="shared" si="1104"/>
        <v>409 2nd StreetDodge, Nebraska 68633</v>
      </c>
      <c r="F10061" t="str">
        <f t="shared" si="1105"/>
        <v>402-693-2335</v>
      </c>
      <c r="G10061" t="str">
        <f t="shared" si="1100"/>
        <v>409 2nd Street</v>
      </c>
      <c r="H10061" t="str">
        <f t="shared" si="1101"/>
        <v>409 2nd Street, Dodge, Nebraska 68633</v>
      </c>
      <c r="I10061" s="1" t="str">
        <f t="shared" si="1102"/>
        <v>68636</v>
      </c>
    </row>
    <row r="10062" spans="1:9" x14ac:dyDescent="0.45">
      <c r="A10062" t="s">
        <v>19632</v>
      </c>
      <c r="B10062" t="s">
        <v>19633</v>
      </c>
      <c r="C10062" t="str">
        <f t="shared" si="1103"/>
        <v>Livingston Butler Volland</v>
      </c>
      <c r="D10062" t="str">
        <f t="shared" si="1099"/>
        <v>Doniphan, Nebraska</v>
      </c>
      <c r="E10062" t="str">
        <f t="shared" si="1104"/>
        <v>123 W Plum StreetDoniphan, Nebraska 68832</v>
      </c>
      <c r="F10062" t="str">
        <f t="shared" si="1105"/>
        <v>402-845-6820</v>
      </c>
      <c r="G10062" t="str">
        <f t="shared" si="1100"/>
        <v>123 W Plum Street</v>
      </c>
      <c r="H10062" t="str">
        <f t="shared" si="1101"/>
        <v>123 W Plum Street, Doniphan, Nebraska 68832</v>
      </c>
      <c r="I10062" s="1" t="str">
        <f t="shared" si="1102"/>
        <v>68022</v>
      </c>
    </row>
    <row r="10063" spans="1:9" x14ac:dyDescent="0.45">
      <c r="A10063" t="s">
        <v>19634</v>
      </c>
      <c r="B10063" t="s">
        <v>19635</v>
      </c>
      <c r="C10063" t="str">
        <f t="shared" si="1103"/>
        <v>Urbauer-Williams Funeral Home</v>
      </c>
      <c r="D10063" t="str">
        <f t="shared" si="1099"/>
        <v>Edgar, Nebraska</v>
      </c>
      <c r="E10063" t="str">
        <f t="shared" si="1104"/>
        <v>219 N C StEdgar, Nebraska 68935</v>
      </c>
      <c r="F10063" t="str">
        <f t="shared" si="1105"/>
        <v>(402) 224-5315</v>
      </c>
      <c r="G10063" t="str">
        <f t="shared" si="1100"/>
        <v>219 N C St</v>
      </c>
      <c r="H10063" t="str">
        <f t="shared" si="1101"/>
        <v>219 N C St, Edgar, Nebraska 68935</v>
      </c>
      <c r="I10063" s="1" t="str">
        <f t="shared" si="1102"/>
        <v>68349</v>
      </c>
    </row>
    <row r="10064" spans="1:9" x14ac:dyDescent="0.45">
      <c r="A10064" t="s">
        <v>19636</v>
      </c>
      <c r="B10064" t="s">
        <v>19637</v>
      </c>
      <c r="C10064" t="str">
        <f t="shared" si="1103"/>
        <v>Huffman-Levander Funeral Home</v>
      </c>
      <c r="D10064" t="str">
        <f t="shared" si="1099"/>
        <v>Elgin, Nebraska</v>
      </c>
      <c r="E10064" t="str">
        <f t="shared" si="1104"/>
        <v>107 Pine StreetElgin, Nebraska 68636</v>
      </c>
      <c r="F10064" t="str">
        <f t="shared" si="1105"/>
        <v>402-843-5400</v>
      </c>
      <c r="G10064" t="str">
        <f t="shared" si="1100"/>
        <v>107 Pine Street</v>
      </c>
      <c r="H10064" t="str">
        <f t="shared" si="1101"/>
        <v>107 Pine Street, Elgin, Nebraska 68636</v>
      </c>
      <c r="I10064" s="1" t="str">
        <f t="shared" si="1102"/>
        <v>68349</v>
      </c>
    </row>
    <row r="10065" spans="1:9" x14ac:dyDescent="0.45">
      <c r="A10065" t="s">
        <v>19638</v>
      </c>
      <c r="B10065" t="s">
        <v>19639</v>
      </c>
      <c r="C10065" t="str">
        <f t="shared" si="1103"/>
        <v>Reichmuth Funeral Homes</v>
      </c>
      <c r="D10065" t="str">
        <f t="shared" si="1099"/>
        <v>Elkhorn, Nebraska</v>
      </c>
      <c r="E10065" t="str">
        <f t="shared" si="1104"/>
        <v>21901 W Maple RoadElkhorn, Nebraska 68022</v>
      </c>
      <c r="F10065" t="str">
        <f t="shared" si="1105"/>
        <v>402-289-2222</v>
      </c>
      <c r="G10065" t="str">
        <f t="shared" si="1100"/>
        <v>21901 W Maple Road</v>
      </c>
      <c r="H10065" t="str">
        <f t="shared" si="1101"/>
        <v>21901 W Maple Road, Elkhorn, Nebraska 68022</v>
      </c>
      <c r="I10065" s="1" t="str">
        <f t="shared" si="1102"/>
        <v>68976</v>
      </c>
    </row>
    <row r="10066" spans="1:9" x14ac:dyDescent="0.45">
      <c r="A10066" t="s">
        <v>19640</v>
      </c>
      <c r="B10066" t="s">
        <v>19641</v>
      </c>
      <c r="C10066" t="str">
        <f t="shared" si="1103"/>
        <v>Fusselman-Wymore Funeral Homes</v>
      </c>
      <c r="D10066" t="str">
        <f t="shared" si="1099"/>
        <v>Elmwood, Nebraska</v>
      </c>
      <c r="E10066" t="str">
        <f t="shared" si="1104"/>
        <v>113 W D StreetElmwood, Nebraska 68349</v>
      </c>
      <c r="F10066" t="str">
        <f t="shared" si="1105"/>
        <v>402-994-6575</v>
      </c>
      <c r="G10066" t="str">
        <f t="shared" si="1100"/>
        <v>113 W D Street</v>
      </c>
      <c r="H10066" t="str">
        <f t="shared" si="1101"/>
        <v>113 W D Street, Elmwood, Nebraska 68349</v>
      </c>
      <c r="I10066" s="1" t="str">
        <f t="shared" si="1102"/>
        <v>68735</v>
      </c>
    </row>
    <row r="10067" spans="1:9" x14ac:dyDescent="0.45">
      <c r="A10067" t="s">
        <v>19642</v>
      </c>
      <c r="B10067" t="s">
        <v>19643</v>
      </c>
      <c r="C10067" t="str">
        <f t="shared" si="1103"/>
        <v>Hammons Family Funeral Service</v>
      </c>
      <c r="D10067" t="str">
        <f t="shared" si="1099"/>
        <v>Elmwood, Nebraska</v>
      </c>
      <c r="E10067" t="str">
        <f t="shared" si="1104"/>
        <v>132 N 4th StreetElmwood, Nebraska 68349</v>
      </c>
      <c r="F10067" t="str">
        <f t="shared" si="1105"/>
        <v>402-994-2424</v>
      </c>
      <c r="G10067" t="str">
        <f t="shared" si="1100"/>
        <v>132 N 4th Street</v>
      </c>
      <c r="H10067" t="str">
        <f t="shared" si="1101"/>
        <v>132 N 4th Street, Elmwood, Nebraska 68349</v>
      </c>
      <c r="I10067" s="1" t="str">
        <f t="shared" si="1102"/>
        <v>68351</v>
      </c>
    </row>
    <row r="10068" spans="1:9" x14ac:dyDescent="0.45">
      <c r="A10068" t="s">
        <v>19644</v>
      </c>
      <c r="B10068" t="s">
        <v>19645</v>
      </c>
      <c r="C10068" t="str">
        <f t="shared" si="1103"/>
        <v>Elwood Funeral Home</v>
      </c>
      <c r="D10068" t="str">
        <f t="shared" si="1099"/>
        <v>Elwood, Nebraska</v>
      </c>
      <c r="E10068" t="str">
        <f t="shared" si="1104"/>
        <v>302 Smith AveElwood, Nebraska 68976</v>
      </c>
      <c r="F10068" t="str">
        <f t="shared" si="1105"/>
        <v>(308) 785-2514</v>
      </c>
      <c r="G10068" t="str">
        <f t="shared" si="1100"/>
        <v>302 Smith Ave</v>
      </c>
      <c r="H10068" t="str">
        <f t="shared" si="1101"/>
        <v>302 Smith Ave, Elwood, Nebraska 68976</v>
      </c>
      <c r="I10068" s="1" t="str">
        <f t="shared" si="1102"/>
        <v>68352</v>
      </c>
    </row>
    <row r="10069" spans="1:9" x14ac:dyDescent="0.45">
      <c r="A10069" t="s">
        <v>19646</v>
      </c>
      <c r="B10069" t="s">
        <v>19647</v>
      </c>
      <c r="C10069" t="str">
        <f t="shared" si="1103"/>
        <v>Bauer Memorial Homes</v>
      </c>
      <c r="D10069" t="str">
        <f t="shared" si="1099"/>
        <v>Ewing, Nebraska</v>
      </c>
      <c r="E10069" t="str">
        <f t="shared" si="1104"/>
        <v>Po Box 38Ewing, Nebraska 68735</v>
      </c>
      <c r="F10069" t="str">
        <f t="shared" si="1105"/>
        <v>(402) 626-7626</v>
      </c>
      <c r="G10069" t="str">
        <f t="shared" si="1100"/>
        <v>Po Box 38</v>
      </c>
      <c r="H10069" t="str">
        <f t="shared" si="1101"/>
        <v>Po Box 38, Ewing, Nebraska 68735</v>
      </c>
      <c r="I10069" s="1" t="str">
        <f t="shared" si="1102"/>
        <v>68355</v>
      </c>
    </row>
    <row r="10070" spans="1:9" x14ac:dyDescent="0.45">
      <c r="A10070" t="s">
        <v>19648</v>
      </c>
      <c r="B10070" t="s">
        <v>19649</v>
      </c>
      <c r="C10070" t="str">
        <f t="shared" si="1103"/>
        <v>Farmer Funeral Home</v>
      </c>
      <c r="D10070" t="str">
        <f t="shared" si="1099"/>
        <v>Exeter, Nebraska</v>
      </c>
      <c r="E10070" t="str">
        <f t="shared" si="1104"/>
        <v>305 S Burlington AvenueExeter, Nebraska 68351</v>
      </c>
      <c r="F10070" t="str">
        <f t="shared" si="1105"/>
        <v>402-266-3621</v>
      </c>
      <c r="G10070" t="str">
        <f t="shared" si="1100"/>
        <v>305 S Burlington Avenue</v>
      </c>
      <c r="H10070" t="str">
        <f t="shared" si="1101"/>
        <v>305 S Burlington Avenue, Exeter, Nebraska 68351</v>
      </c>
      <c r="I10070" s="1" t="str">
        <f t="shared" si="1102"/>
        <v>68355</v>
      </c>
    </row>
    <row r="10071" spans="1:9" x14ac:dyDescent="0.45">
      <c r="A10071" t="s">
        <v>19650</v>
      </c>
      <c r="B10071" t="s">
        <v>19651</v>
      </c>
      <c r="C10071" t="str">
        <f t="shared" si="1103"/>
        <v>Gerdes-Meyer Funeral Home</v>
      </c>
      <c r="D10071" t="str">
        <f t="shared" si="1099"/>
        <v>Fairbury, Nebraska</v>
      </c>
      <c r="E10071" t="str">
        <f t="shared" si="1104"/>
        <v>2414 H StreetFairbury, Nebraska 68352</v>
      </c>
      <c r="F10071" t="str">
        <f t="shared" si="1105"/>
        <v>402-729-5656</v>
      </c>
      <c r="G10071" t="str">
        <f t="shared" si="1100"/>
        <v>2414 H Street</v>
      </c>
      <c r="H10071" t="str">
        <f t="shared" si="1101"/>
        <v>2414 H Street, Fairbury, Nebraska 68352</v>
      </c>
      <c r="I10071" s="1" t="str">
        <f t="shared" si="1102"/>
        <v>68358</v>
      </c>
    </row>
    <row r="10072" spans="1:9" x14ac:dyDescent="0.45">
      <c r="A10072" t="s">
        <v>19652</v>
      </c>
      <c r="B10072" t="s">
        <v>19653</v>
      </c>
      <c r="C10072" t="str">
        <f t="shared" si="1103"/>
        <v>Dorr &amp; Clark Funeral Home</v>
      </c>
      <c r="D10072" t="str">
        <f t="shared" si="1099"/>
        <v>Falls City, Nebraska</v>
      </c>
      <c r="E10072" t="str">
        <f t="shared" si="1104"/>
        <v>2303 Harlan StreetFalls City, Nebraska 68355</v>
      </c>
      <c r="F10072" t="str">
        <f t="shared" si="1105"/>
        <v>402-245-2424</v>
      </c>
      <c r="G10072" t="str">
        <f t="shared" si="1100"/>
        <v>2303 Harlan Street</v>
      </c>
      <c r="H10072" t="str">
        <f t="shared" si="1101"/>
        <v>2303 Harlan Street, Falls City, Nebraska 68355</v>
      </c>
      <c r="I10072" s="1" t="str">
        <f t="shared" si="1102"/>
        <v>68023</v>
      </c>
    </row>
    <row r="10073" spans="1:9" x14ac:dyDescent="0.45">
      <c r="A10073" t="s">
        <v>19654</v>
      </c>
      <c r="B10073" t="s">
        <v>19655</v>
      </c>
      <c r="C10073" t="str">
        <f t="shared" si="1103"/>
        <v>Hall Funeral Home</v>
      </c>
      <c r="D10073" t="str">
        <f t="shared" si="1099"/>
        <v>Falls City, Nebraska</v>
      </c>
      <c r="E10073" t="str">
        <f t="shared" si="1104"/>
        <v>2403 Harlan StFalls City, Nebraska 68355</v>
      </c>
      <c r="F10073" t="str">
        <f t="shared" si="1105"/>
        <v>(402) 245-3131</v>
      </c>
      <c r="G10073" t="str">
        <f t="shared" si="1100"/>
        <v>2403 Harlan St</v>
      </c>
      <c r="H10073" t="str">
        <f t="shared" si="1101"/>
        <v>2403 Harlan St, Falls City, Nebraska 68355</v>
      </c>
      <c r="I10073" s="1" t="str">
        <f t="shared" si="1102"/>
        <v>68939</v>
      </c>
    </row>
    <row r="10074" spans="1:9" x14ac:dyDescent="0.45">
      <c r="A10074" t="s">
        <v>19656</v>
      </c>
      <c r="B10074" t="s">
        <v>19657</v>
      </c>
      <c r="C10074" t="str">
        <f t="shared" si="1103"/>
        <v>Metcalf Funeral Home</v>
      </c>
      <c r="D10074" t="str">
        <f t="shared" si="1099"/>
        <v>Firth, Nebraska</v>
      </c>
      <c r="E10074" t="str">
        <f t="shared" si="1104"/>
        <v>309 Nemaha StreetFirth, Nebraska 68358</v>
      </c>
      <c r="F10074" t="str">
        <f t="shared" si="1105"/>
        <v>402-474-6161</v>
      </c>
      <c r="G10074" t="str">
        <f t="shared" si="1100"/>
        <v>309 Nemaha Street</v>
      </c>
      <c r="H10074" t="str">
        <f t="shared" si="1101"/>
        <v>309 Nemaha Street, Firth, Nebraska 68358</v>
      </c>
      <c r="I10074" s="1" t="str">
        <f t="shared" si="1102"/>
        <v>68025</v>
      </c>
    </row>
    <row r="10075" spans="1:9" x14ac:dyDescent="0.45">
      <c r="A10075" t="s">
        <v>19658</v>
      </c>
      <c r="B10075" t="s">
        <v>19659</v>
      </c>
      <c r="C10075" t="str">
        <f t="shared" si="1103"/>
        <v>Sievers Sprick Funeral Home</v>
      </c>
      <c r="D10075" t="str">
        <f t="shared" si="1099"/>
        <v>Fort Calhoun, Nebraska</v>
      </c>
      <c r="E10075" t="str">
        <f t="shared" si="1104"/>
        <v>214 S 14th StFort Calhoun, Nebraska 68023</v>
      </c>
      <c r="F10075" t="str">
        <f t="shared" si="1105"/>
        <v>(402) 468-5678</v>
      </c>
      <c r="G10075" t="str">
        <f t="shared" si="1100"/>
        <v>214 S 14th St</v>
      </c>
      <c r="H10075" t="str">
        <f t="shared" si="1101"/>
        <v>214 S 14th St, Fort Calhoun, Nebraska 68023</v>
      </c>
      <c r="I10075" s="1" t="str">
        <f t="shared" si="1102"/>
        <v>68025</v>
      </c>
    </row>
    <row r="10076" spans="1:9" x14ac:dyDescent="0.45">
      <c r="A10076" t="s">
        <v>19660</v>
      </c>
      <c r="B10076" t="s">
        <v>19661</v>
      </c>
      <c r="C10076" t="str">
        <f t="shared" si="1103"/>
        <v>Hutchins Funeral Home</v>
      </c>
      <c r="D10076" t="str">
        <f t="shared" si="1099"/>
        <v>Franklin, Nebraska</v>
      </c>
      <c r="E10076" t="str">
        <f t="shared" si="1104"/>
        <v>1402 M StreetFranklin, Nebraska 68939</v>
      </c>
      <c r="F10076" t="str">
        <f t="shared" si="1105"/>
        <v>308-425-6872</v>
      </c>
      <c r="G10076" t="str">
        <f t="shared" si="1100"/>
        <v>1402 M Street</v>
      </c>
      <c r="H10076" t="str">
        <f t="shared" si="1101"/>
        <v>1402 M Street, Franklin, Nebraska 68939</v>
      </c>
      <c r="I10076" s="1" t="str">
        <f t="shared" si="1102"/>
        <v>68025</v>
      </c>
    </row>
    <row r="10077" spans="1:9" x14ac:dyDescent="0.45">
      <c r="A10077" t="s">
        <v>19662</v>
      </c>
      <c r="B10077" t="s">
        <v>19663</v>
      </c>
      <c r="C10077" t="str">
        <f t="shared" si="1103"/>
        <v>Bader Funeral Home</v>
      </c>
      <c r="D10077" t="str">
        <f t="shared" si="1099"/>
        <v>Fremont, Nebraska</v>
      </c>
      <c r="E10077" t="str">
        <f t="shared" si="1104"/>
        <v>904 N Bell StFremont, Nebraska 68025</v>
      </c>
      <c r="F10077" t="str">
        <f t="shared" si="1105"/>
        <v>(402) 721-2510</v>
      </c>
      <c r="G10077" t="str">
        <f t="shared" si="1100"/>
        <v>904 N Bell St</v>
      </c>
      <c r="H10077" t="str">
        <f t="shared" si="1101"/>
        <v>904 N Bell St, Fremont, Nebraska 68025</v>
      </c>
      <c r="I10077" s="1" t="str">
        <f t="shared" si="1102"/>
        <v>68025</v>
      </c>
    </row>
    <row r="10078" spans="1:9" x14ac:dyDescent="0.45">
      <c r="A10078" t="s">
        <v>19664</v>
      </c>
      <c r="B10078" t="s">
        <v>19665</v>
      </c>
      <c r="C10078" t="str">
        <f t="shared" si="1103"/>
        <v>Dugan Funeral Chapel</v>
      </c>
      <c r="D10078" t="str">
        <f t="shared" si="1099"/>
        <v>Fremont, Nebraska</v>
      </c>
      <c r="E10078" t="str">
        <f t="shared" si="1104"/>
        <v>751 N Lincoln AvenueFremont, Nebraska 68025</v>
      </c>
      <c r="F10078" t="str">
        <f t="shared" si="1105"/>
        <v>402-721-2880</v>
      </c>
      <c r="G10078" t="str">
        <f t="shared" si="1100"/>
        <v>751 N Lincoln Avenue</v>
      </c>
      <c r="H10078" t="str">
        <f t="shared" si="1101"/>
        <v>751 N Lincoln Avenue, Fremont, Nebraska 68025</v>
      </c>
      <c r="I10078" s="1" t="str">
        <f t="shared" si="1102"/>
        <v>68359</v>
      </c>
    </row>
    <row r="10079" spans="1:9" x14ac:dyDescent="0.45">
      <c r="A10079" t="s">
        <v>19666</v>
      </c>
      <c r="B10079" t="s">
        <v>19667</v>
      </c>
      <c r="C10079" t="str">
        <f t="shared" si="1103"/>
        <v>Ludvigsen Mortuary</v>
      </c>
      <c r="D10079" t="str">
        <f t="shared" si="1099"/>
        <v>Fremont, Nebraska</v>
      </c>
      <c r="E10079" t="str">
        <f t="shared" si="1104"/>
        <v>1249 E 23rd StreetFremont, Nebraska 68025</v>
      </c>
      <c r="F10079" t="str">
        <f t="shared" si="1105"/>
        <v>402-721-4440</v>
      </c>
      <c r="G10079" t="str">
        <f t="shared" si="1100"/>
        <v>1249 E 23rd Street</v>
      </c>
      <c r="H10079" t="str">
        <f t="shared" si="1101"/>
        <v>1249 E 23rd Street, Fremont, Nebraska 68025</v>
      </c>
      <c r="I10079" s="1" t="str">
        <f t="shared" si="1102"/>
        <v>68638</v>
      </c>
    </row>
    <row r="10080" spans="1:9" x14ac:dyDescent="0.45">
      <c r="A10080" t="s">
        <v>19668</v>
      </c>
      <c r="B10080" t="s">
        <v>19669</v>
      </c>
      <c r="C10080" t="str">
        <f t="shared" si="1103"/>
        <v>Moser Memorial Chapel</v>
      </c>
      <c r="D10080" t="str">
        <f t="shared" si="1099"/>
        <v>Fremont, Nebraska</v>
      </c>
      <c r="E10080" t="str">
        <f t="shared" si="1104"/>
        <v>2170 N Somers AvenueFremont, Nebraska 68025</v>
      </c>
      <c r="F10080" t="str">
        <f t="shared" si="1105"/>
        <v>402-721-4490</v>
      </c>
      <c r="G10080" t="str">
        <f t="shared" si="1100"/>
        <v>2170 N Somers Avenue</v>
      </c>
      <c r="H10080" t="str">
        <f t="shared" si="1101"/>
        <v>2170 N Somers Avenue, Fremont, Nebraska 68025</v>
      </c>
      <c r="I10080" s="1" t="str">
        <f t="shared" si="1102"/>
        <v>68361</v>
      </c>
    </row>
    <row r="10081" spans="1:9" x14ac:dyDescent="0.45">
      <c r="A10081" t="s">
        <v>19670</v>
      </c>
      <c r="B10081" t="s">
        <v>19671</v>
      </c>
      <c r="C10081" t="str">
        <f t="shared" si="1103"/>
        <v>Lauber-Moore Funeral Homes</v>
      </c>
      <c r="D10081" t="str">
        <f t="shared" si="1099"/>
        <v>Friend, Nebraska</v>
      </c>
      <c r="E10081" t="str">
        <f t="shared" si="1104"/>
        <v>814 Maple StreetFriend, Nebraska 68359</v>
      </c>
      <c r="F10081" t="str">
        <f t="shared" si="1105"/>
        <v>402-947-2141</v>
      </c>
      <c r="G10081" t="str">
        <f t="shared" si="1100"/>
        <v>814 Maple Street</v>
      </c>
      <c r="H10081" t="str">
        <f t="shared" si="1101"/>
        <v>814 Maple Street, Friend, Nebraska 68359</v>
      </c>
      <c r="I10081" s="1" t="str">
        <f t="shared" si="1102"/>
        <v>68640</v>
      </c>
    </row>
    <row r="10082" spans="1:9" x14ac:dyDescent="0.45">
      <c r="A10082" t="s">
        <v>19672</v>
      </c>
      <c r="B10082" t="s">
        <v>19673</v>
      </c>
      <c r="C10082" t="str">
        <f t="shared" si="1103"/>
        <v>Palmer Funeral Home</v>
      </c>
      <c r="D10082" t="str">
        <f t="shared" si="1099"/>
        <v>Fullerton, Nebraska</v>
      </c>
      <c r="E10082" t="str">
        <f t="shared" si="1104"/>
        <v>210 Irving StreetFullerton, Nebraska 68638</v>
      </c>
      <c r="F10082" t="str">
        <f t="shared" si="1105"/>
        <v>308-536-2361</v>
      </c>
      <c r="G10082" t="str">
        <f t="shared" si="1100"/>
        <v>210 Irving Street</v>
      </c>
      <c r="H10082" t="str">
        <f t="shared" si="1101"/>
        <v>210 Irving Street, Fullerton, Nebraska 68638</v>
      </c>
      <c r="I10082" s="1" t="str">
        <f t="shared" si="1102"/>
        <v>68640</v>
      </c>
    </row>
    <row r="10083" spans="1:9" x14ac:dyDescent="0.45">
      <c r="A10083" t="s">
        <v>19674</v>
      </c>
      <c r="B10083" t="s">
        <v>19675</v>
      </c>
      <c r="C10083" t="str">
        <f t="shared" si="1103"/>
        <v>Farmer &amp; Son Funeral Homes Inc</v>
      </c>
      <c r="D10083" t="str">
        <f t="shared" si="1099"/>
        <v>Geneva, Nebraska</v>
      </c>
      <c r="E10083" t="str">
        <f t="shared" si="1104"/>
        <v>242 N 10th StreetGeneva, Nebraska 68361</v>
      </c>
      <c r="F10083" t="str">
        <f t="shared" si="1105"/>
        <v>402-759-3617</v>
      </c>
      <c r="G10083" t="str">
        <f t="shared" si="1100"/>
        <v>242 N 10th Street</v>
      </c>
      <c r="H10083" t="str">
        <f t="shared" si="1101"/>
        <v>242 N 10th Street, Geneva, Nebraska 68361</v>
      </c>
      <c r="I10083" s="1" t="str">
        <f t="shared" si="1102"/>
        <v>68840</v>
      </c>
    </row>
    <row r="10084" spans="1:9" x14ac:dyDescent="0.45">
      <c r="A10084" t="s">
        <v>19676</v>
      </c>
      <c r="B10084" t="s">
        <v>19677</v>
      </c>
      <c r="C10084" t="str">
        <f t="shared" si="1103"/>
        <v>Hasch Patrick Funeral Chapel</v>
      </c>
      <c r="D10084" t="str">
        <f t="shared" si="1099"/>
        <v>Genoa, Nebraska</v>
      </c>
      <c r="E10084" t="str">
        <f t="shared" si="1104"/>
        <v>420 Willard AveGenoa, Nebraska 68640</v>
      </c>
      <c r="F10084" t="str">
        <f t="shared" si="1105"/>
        <v>(402) 993-2212</v>
      </c>
      <c r="G10084" t="str">
        <f t="shared" si="1100"/>
        <v>420 Willard Ave</v>
      </c>
      <c r="H10084" t="str">
        <f t="shared" si="1101"/>
        <v>420 Willard Ave, Genoa, Nebraska 68640</v>
      </c>
      <c r="I10084" s="1" t="str">
        <f t="shared" si="1102"/>
        <v>69343</v>
      </c>
    </row>
    <row r="10085" spans="1:9" x14ac:dyDescent="0.45">
      <c r="A10085" t="s">
        <v>19678</v>
      </c>
      <c r="B10085" t="s">
        <v>19679</v>
      </c>
      <c r="C10085" t="str">
        <f t="shared" si="1103"/>
        <v>Rice Funeral Home</v>
      </c>
      <c r="D10085" t="str">
        <f t="shared" si="1099"/>
        <v>Genoa, Nebraska</v>
      </c>
      <c r="E10085" t="str">
        <f t="shared" si="1104"/>
        <v>726 Willard AveGenoa, Nebraska 68640</v>
      </c>
      <c r="F10085" t="str">
        <f t="shared" si="1105"/>
        <v>(402) 993-2244</v>
      </c>
      <c r="G10085" t="str">
        <f t="shared" si="1100"/>
        <v>726 Willard Ave</v>
      </c>
      <c r="H10085" t="str">
        <f t="shared" si="1101"/>
        <v>726 Willard Ave, Genoa, Nebraska 68640</v>
      </c>
      <c r="I10085" s="1" t="str">
        <f t="shared" si="1102"/>
        <v>69138</v>
      </c>
    </row>
    <row r="10086" spans="1:9" x14ac:dyDescent="0.45">
      <c r="A10086" t="s">
        <v>19680</v>
      </c>
      <c r="B10086" t="s">
        <v>19681</v>
      </c>
      <c r="C10086" t="str">
        <f t="shared" si="1103"/>
        <v>Godberson Mortuaries</v>
      </c>
      <c r="D10086" t="str">
        <f t="shared" si="1099"/>
        <v>Gibbon, Nebraska</v>
      </c>
      <c r="E10086" t="str">
        <f t="shared" si="1104"/>
        <v>719 Front StreetGibbon, Nebraska 68840</v>
      </c>
      <c r="F10086" t="str">
        <f t="shared" si="1105"/>
        <v>308-468-5235</v>
      </c>
      <c r="G10086" t="str">
        <f t="shared" si="1100"/>
        <v>719 Front Street</v>
      </c>
      <c r="H10086" t="str">
        <f t="shared" si="1101"/>
        <v>719 Front Street, Gibbon, Nebraska 68840</v>
      </c>
      <c r="I10086" s="1" t="str">
        <f t="shared" si="1102"/>
        <v>68802</v>
      </c>
    </row>
    <row r="10087" spans="1:9" x14ac:dyDescent="0.45">
      <c r="A10087" t="s">
        <v>19682</v>
      </c>
      <c r="B10087" t="s">
        <v>19683</v>
      </c>
      <c r="C10087" t="str">
        <f t="shared" si="1103"/>
        <v>Cicmanec Chamberlain Pier Funeral</v>
      </c>
      <c r="D10087" t="str">
        <f t="shared" si="1099"/>
        <v>Gordon, Nebraska</v>
      </c>
      <c r="E10087" t="str">
        <f t="shared" si="1104"/>
        <v>101 N Main StGordon, Nebraska 69343</v>
      </c>
      <c r="F10087" t="str">
        <f t="shared" si="1105"/>
        <v>(308) 282-2737</v>
      </c>
      <c r="G10087" t="str">
        <f t="shared" si="1100"/>
        <v>101 N Main St</v>
      </c>
      <c r="H10087" t="str">
        <f t="shared" si="1101"/>
        <v>101 N Main St, Gordon, Nebraska 69343</v>
      </c>
      <c r="I10087" s="1" t="str">
        <f t="shared" si="1102"/>
        <v>68801</v>
      </c>
    </row>
    <row r="10088" spans="1:9" x14ac:dyDescent="0.45">
      <c r="A10088" t="s">
        <v>19684</v>
      </c>
      <c r="B10088" t="s">
        <v>19685</v>
      </c>
      <c r="C10088" t="str">
        <f t="shared" si="1103"/>
        <v>Blase Strauser Memorial Chapel</v>
      </c>
      <c r="D10088" t="str">
        <f t="shared" si="1099"/>
        <v>Gothenburg, Nebraska</v>
      </c>
      <c r="E10088" t="str">
        <f t="shared" si="1104"/>
        <v>620 10th StreetGothenburg, Nebraska 69138</v>
      </c>
      <c r="F10088" t="str">
        <f t="shared" si="1105"/>
        <v>308-537-2313</v>
      </c>
      <c r="G10088" t="str">
        <f t="shared" si="1100"/>
        <v>620 10th Street</v>
      </c>
      <c r="H10088" t="str">
        <f t="shared" si="1101"/>
        <v>620 10th Street, Gothenburg, Nebraska 69138</v>
      </c>
      <c r="I10088" s="1" t="str">
        <f t="shared" si="1102"/>
        <v>68802</v>
      </c>
    </row>
    <row r="10089" spans="1:9" x14ac:dyDescent="0.45">
      <c r="A10089" t="s">
        <v>19686</v>
      </c>
      <c r="B10089" t="s">
        <v>19687</v>
      </c>
      <c r="C10089" t="str">
        <f t="shared" si="1103"/>
        <v>All Faiths Funeral Home</v>
      </c>
      <c r="D10089" t="str">
        <f t="shared" si="1099"/>
        <v>Grand Island, Nebraska</v>
      </c>
      <c r="E10089" t="str">
        <f t="shared" si="1104"/>
        <v>2929 S Locust StGrand Island, Nebraska 68802</v>
      </c>
      <c r="F10089" t="str">
        <f t="shared" si="1105"/>
        <v>(308) 398-2929</v>
      </c>
      <c r="G10089" t="str">
        <f t="shared" si="1100"/>
        <v>2929 S Locust St</v>
      </c>
      <c r="H10089" t="str">
        <f t="shared" si="1101"/>
        <v>2929 S Locust St, Grand Island, Nebraska 68802</v>
      </c>
      <c r="I10089" s="1" t="str">
        <f t="shared" si="1102"/>
        <v>68803</v>
      </c>
    </row>
    <row r="10090" spans="1:9" x14ac:dyDescent="0.45">
      <c r="A10090" t="s">
        <v>19688</v>
      </c>
      <c r="B10090" t="s">
        <v>19689</v>
      </c>
      <c r="C10090" t="str">
        <f t="shared" si="1103"/>
        <v>Apfel Funeral Home</v>
      </c>
      <c r="D10090" t="str">
        <f t="shared" si="1099"/>
        <v>Grand Island, Nebraska</v>
      </c>
      <c r="E10090" t="str">
        <f t="shared" si="1104"/>
        <v>1123 W 2nd StreetGrand Island, Nebraska 68801</v>
      </c>
      <c r="F10090" t="str">
        <f t="shared" si="1105"/>
        <v>308-384-0590</v>
      </c>
      <c r="G10090" t="str">
        <f t="shared" si="1100"/>
        <v>1123 W 2nd Street</v>
      </c>
      <c r="H10090" t="str">
        <f t="shared" si="1101"/>
        <v>1123 W 2nd Street, Grand Island, Nebraska 68801</v>
      </c>
      <c r="I10090" s="1" t="str">
        <f t="shared" si="1102"/>
        <v>68803</v>
      </c>
    </row>
    <row r="10091" spans="1:9" x14ac:dyDescent="0.45">
      <c r="A10091" t="s">
        <v>19690</v>
      </c>
      <c r="B10091" t="s">
        <v>19691</v>
      </c>
      <c r="C10091" t="str">
        <f t="shared" si="1103"/>
        <v>Curran Funeral Chapel</v>
      </c>
      <c r="D10091" t="str">
        <f t="shared" si="1099"/>
        <v>Grand Island, Nebraska</v>
      </c>
      <c r="E10091" t="str">
        <f t="shared" si="1104"/>
        <v>3005 S Locust StGrand Island, Nebraska 68802</v>
      </c>
      <c r="F10091" t="str">
        <f t="shared" si="1105"/>
        <v>(308) 384-8862</v>
      </c>
      <c r="G10091" t="str">
        <f t="shared" si="1100"/>
        <v>3005 S Locust St</v>
      </c>
      <c r="H10091" t="str">
        <f t="shared" si="1101"/>
        <v>3005 S Locust St, Grand Island, Nebraska 68802</v>
      </c>
      <c r="I10091" s="1" t="str">
        <f t="shared" si="1102"/>
        <v>69140</v>
      </c>
    </row>
    <row r="10092" spans="1:9" x14ac:dyDescent="0.45">
      <c r="A10092" t="s">
        <v>19692</v>
      </c>
      <c r="B10092" t="s">
        <v>19693</v>
      </c>
      <c r="C10092" t="str">
        <f t="shared" si="1103"/>
        <v>Kleine Funeral Home</v>
      </c>
      <c r="D10092" t="str">
        <f t="shared" si="1099"/>
        <v>Grand Island, Nebraska</v>
      </c>
      <c r="E10092" t="str">
        <f t="shared" si="1104"/>
        <v>3213 W North Front StreetGrand Island, Nebraska 68803</v>
      </c>
      <c r="F10092" t="str">
        <f t="shared" si="1105"/>
        <v>308-389-4656</v>
      </c>
      <c r="G10092" t="str">
        <f t="shared" si="1100"/>
        <v>3213 W North Front Street</v>
      </c>
      <c r="H10092" t="str">
        <f t="shared" si="1101"/>
        <v>3213 W North Front Street, Grand Island, Nebraska 68803</v>
      </c>
      <c r="I10092" s="1" t="str">
        <f t="shared" si="1102"/>
        <v>68842</v>
      </c>
    </row>
    <row r="10093" spans="1:9" x14ac:dyDescent="0.45">
      <c r="A10093" t="s">
        <v>19694</v>
      </c>
      <c r="B10093" t="s">
        <v>19695</v>
      </c>
      <c r="C10093" t="str">
        <f t="shared" si="1103"/>
        <v>Livingston-Sondermann Funeral</v>
      </c>
      <c r="D10093" t="str">
        <f t="shared" si="1099"/>
        <v>Grand Island, Nebraska</v>
      </c>
      <c r="E10093" t="str">
        <f t="shared" si="1104"/>
        <v>601 N Webb RoadGrand Island, Nebraska 68803</v>
      </c>
      <c r="F10093" t="str">
        <f t="shared" si="1105"/>
        <v>308-382-7070</v>
      </c>
      <c r="G10093" t="str">
        <f t="shared" si="1100"/>
        <v>601 N Webb Road</v>
      </c>
      <c r="H10093" t="str">
        <f t="shared" si="1101"/>
        <v>601 N Webb Road, Grand Island, Nebraska 68803</v>
      </c>
      <c r="I10093" s="1" t="str">
        <f t="shared" si="1102"/>
        <v>68028</v>
      </c>
    </row>
    <row r="10094" spans="1:9" x14ac:dyDescent="0.45">
      <c r="A10094" t="s">
        <v>19696</v>
      </c>
      <c r="B10094" t="s">
        <v>19697</v>
      </c>
      <c r="C10094" t="str">
        <f t="shared" si="1103"/>
        <v>Bullock-Long Funeral Home</v>
      </c>
      <c r="D10094" t="str">
        <f t="shared" si="1099"/>
        <v>Grant, Nebraska</v>
      </c>
      <c r="E10094" t="str">
        <f t="shared" si="1104"/>
        <v>409 Warren AvenueGrant, Nebraska 69140</v>
      </c>
      <c r="F10094" t="str">
        <f t="shared" si="1105"/>
        <v>308-352-4456</v>
      </c>
      <c r="G10094" t="str">
        <f t="shared" si="1100"/>
        <v>409 Warren Avenue</v>
      </c>
      <c r="H10094" t="str">
        <f t="shared" si="1101"/>
        <v>409 Warren Avenue, Grant, Nebraska 69140</v>
      </c>
      <c r="I10094" s="1" t="str">
        <f t="shared" si="1102"/>
        <v>68843</v>
      </c>
    </row>
    <row r="10095" spans="1:9" x14ac:dyDescent="0.45">
      <c r="A10095" t="s">
        <v>19698</v>
      </c>
      <c r="B10095" t="s">
        <v>19699</v>
      </c>
      <c r="C10095" t="str">
        <f t="shared" si="1103"/>
        <v>T J Finn &amp; Sons Mortuary</v>
      </c>
      <c r="D10095" t="str">
        <f t="shared" si="1099"/>
        <v>Greeley, Nebraska</v>
      </c>
      <c r="E10095" t="str">
        <f t="shared" si="1104"/>
        <v>103 S Galway StreetGreeley, Nebraska 68842</v>
      </c>
      <c r="F10095" t="str">
        <f t="shared" si="1105"/>
        <v>308-428-2555</v>
      </c>
      <c r="G10095" t="str">
        <f t="shared" si="1100"/>
        <v>103 S Galway Street</v>
      </c>
      <c r="H10095" t="str">
        <f t="shared" si="1101"/>
        <v>103 S Galway Street, Greeley, Nebraska 68842</v>
      </c>
      <c r="I10095" s="1" t="str">
        <f t="shared" si="1102"/>
        <v>68739</v>
      </c>
    </row>
    <row r="10096" spans="1:9" x14ac:dyDescent="0.45">
      <c r="A10096" t="s">
        <v>19700</v>
      </c>
      <c r="B10096" t="s">
        <v>19701</v>
      </c>
      <c r="C10096" t="str">
        <f t="shared" si="1103"/>
        <v>Roeder Mortuary Inc</v>
      </c>
      <c r="D10096" t="str">
        <f t="shared" si="1099"/>
        <v>Gretna, Nebraska</v>
      </c>
      <c r="E10096" t="str">
        <f t="shared" si="1104"/>
        <v>11710 Standing Stone DriveGretna, Nebraska 68028</v>
      </c>
      <c r="F10096" t="str">
        <f t="shared" si="1105"/>
        <v>402-332-0090</v>
      </c>
      <c r="G10096" t="str">
        <f t="shared" si="1100"/>
        <v>11710 Standing Stone Drive</v>
      </c>
      <c r="H10096" t="str">
        <f t="shared" si="1101"/>
        <v>11710 Standing Stone Drive, Gretna, Nebraska 68028</v>
      </c>
      <c r="I10096" s="1" t="str">
        <f t="shared" si="1102"/>
        <v>68944</v>
      </c>
    </row>
    <row r="10097" spans="1:9" x14ac:dyDescent="0.45">
      <c r="A10097" t="s">
        <v>19702</v>
      </c>
      <c r="B10097" t="s">
        <v>19703</v>
      </c>
      <c r="C10097" t="str">
        <f t="shared" si="1103"/>
        <v>Solt Funeral Home</v>
      </c>
      <c r="D10097" t="str">
        <f t="shared" si="1099"/>
        <v>Hampton, Nebraska</v>
      </c>
      <c r="E10097" t="str">
        <f t="shared" si="1104"/>
        <v>120 N 3rd StHampton, Nebraska 68843</v>
      </c>
      <c r="F10097" t="str">
        <f t="shared" si="1105"/>
        <v>(402) 725-3616</v>
      </c>
      <c r="G10097" t="str">
        <f t="shared" si="1100"/>
        <v>120 N 3rd St</v>
      </c>
      <c r="H10097" t="str">
        <f t="shared" si="1101"/>
        <v>120 N 3rd St, Hampton, Nebraska 68843</v>
      </c>
      <c r="I10097" s="1" t="str">
        <f t="shared" si="1102"/>
        <v>68901</v>
      </c>
    </row>
    <row r="10098" spans="1:9" x14ac:dyDescent="0.45">
      <c r="A10098" t="s">
        <v>19704</v>
      </c>
      <c r="B10098" t="s">
        <v>19705</v>
      </c>
      <c r="C10098" t="str">
        <f t="shared" si="1103"/>
        <v>Wintz Funeral Home</v>
      </c>
      <c r="D10098" t="str">
        <f t="shared" si="1099"/>
        <v>Hartington, Nebraska</v>
      </c>
      <c r="E10098" t="str">
        <f t="shared" si="1104"/>
        <v>203 West FranklinHartington, Nebraska 68739</v>
      </c>
      <c r="F10098" t="str">
        <f t="shared" si="1105"/>
        <v>(402) 254-6547</v>
      </c>
      <c r="G10098" t="str">
        <f t="shared" si="1100"/>
        <v>203 West Franklin</v>
      </c>
      <c r="H10098" t="str">
        <f t="shared" si="1101"/>
        <v>203 West Franklin, Hartington, Nebraska 68739</v>
      </c>
      <c r="I10098" s="1" t="str">
        <f t="shared" si="1102"/>
        <v>68902</v>
      </c>
    </row>
    <row r="10099" spans="1:9" x14ac:dyDescent="0.45">
      <c r="A10099" t="s">
        <v>19706</v>
      </c>
      <c r="B10099" t="s">
        <v>19707</v>
      </c>
      <c r="C10099" t="str">
        <f t="shared" si="1103"/>
        <v>Alberding-Wilson Funeral Home</v>
      </c>
      <c r="D10099" t="str">
        <f t="shared" si="1099"/>
        <v>Harvard, Nebraska</v>
      </c>
      <c r="E10099" t="str">
        <f t="shared" si="1104"/>
        <v>512 North Harvard AvenueHarvard, Nebraska 68944</v>
      </c>
      <c r="F10099" t="str">
        <f t="shared" si="1105"/>
        <v>(402) 772-3181</v>
      </c>
      <c r="G10099" t="str">
        <f t="shared" si="1100"/>
        <v>512 North Harvard Avenue</v>
      </c>
      <c r="H10099" t="str">
        <f t="shared" si="1101"/>
        <v>512 North Harvard Avenue, Harvard, Nebraska 68944</v>
      </c>
      <c r="I10099" s="1" t="str">
        <f t="shared" si="1102"/>
        <v>68901</v>
      </c>
    </row>
    <row r="10100" spans="1:9" x14ac:dyDescent="0.45">
      <c r="A10100" t="s">
        <v>19708</v>
      </c>
      <c r="B10100" t="s">
        <v>19709</v>
      </c>
      <c r="C10100" t="str">
        <f t="shared" si="1103"/>
        <v>Brand-Wilson Mortuary</v>
      </c>
      <c r="D10100" t="str">
        <f t="shared" si="1099"/>
        <v>Hastings, Nebraska</v>
      </c>
      <c r="E10100" t="str">
        <f t="shared" si="1104"/>
        <v>505 North BellevueHastings, Nebraska 68901</v>
      </c>
      <c r="F10100" t="str">
        <f t="shared" si="1105"/>
        <v>(402) 462-5169</v>
      </c>
      <c r="G10100" t="str">
        <f t="shared" si="1100"/>
        <v>505 North Bellevue</v>
      </c>
      <c r="H10100" t="str">
        <f t="shared" si="1101"/>
        <v>505 North Bellevue, Hastings, Nebraska 68901</v>
      </c>
      <c r="I10100" s="1" t="str">
        <f t="shared" si="1102"/>
        <v>69347</v>
      </c>
    </row>
    <row r="10101" spans="1:9" x14ac:dyDescent="0.45">
      <c r="A10101" t="s">
        <v>19710</v>
      </c>
      <c r="B10101" t="s">
        <v>19711</v>
      </c>
      <c r="C10101" t="str">
        <f t="shared" si="1103"/>
        <v>DE Witt Funeral &amp; Cremation</v>
      </c>
      <c r="D10101" t="str">
        <f t="shared" si="1099"/>
        <v>Hastings, Nebraska</v>
      </c>
      <c r="E10101" t="str">
        <f t="shared" si="1104"/>
        <v>1247 N Burlington AveHastings, Nebraska 68902</v>
      </c>
      <c r="F10101" t="str">
        <f t="shared" si="1105"/>
        <v>(402) 462-4444</v>
      </c>
      <c r="G10101" t="str">
        <f t="shared" si="1100"/>
        <v>1247 N Burlington Ave</v>
      </c>
      <c r="H10101" t="str">
        <f t="shared" si="1101"/>
        <v>1247 N Burlington Ave, Hastings, Nebraska 68902</v>
      </c>
      <c r="I10101" s="1" t="str">
        <f t="shared" si="1102"/>
        <v>68370</v>
      </c>
    </row>
    <row r="10102" spans="1:9" x14ac:dyDescent="0.45">
      <c r="A10102" t="s">
        <v>19712</v>
      </c>
      <c r="B10102" t="s">
        <v>19713</v>
      </c>
      <c r="C10102" t="str">
        <f t="shared" si="1103"/>
        <v>Livingston-Butler-Volland Funeral Home</v>
      </c>
      <c r="D10102" t="str">
        <f t="shared" si="1099"/>
        <v>Hastings, Nebraska</v>
      </c>
      <c r="E10102" t="str">
        <f t="shared" si="1104"/>
        <v>1225 North Elm AvenueHastings, Nebraska 68901</v>
      </c>
      <c r="F10102" t="str">
        <f t="shared" si="1105"/>
        <v>(402) 462-2147</v>
      </c>
      <c r="G10102" t="str">
        <f t="shared" si="1100"/>
        <v>1225 North Elm Avenue</v>
      </c>
      <c r="H10102" t="str">
        <f t="shared" si="1101"/>
        <v>1225 North Elm Avenue, Hastings, Nebraska 68901</v>
      </c>
      <c r="I10102" s="1" t="str">
        <f t="shared" si="1102"/>
        <v>68370</v>
      </c>
    </row>
    <row r="10103" spans="1:9" x14ac:dyDescent="0.45">
      <c r="A10103" t="s">
        <v>19714</v>
      </c>
      <c r="B10103" t="s">
        <v>19715</v>
      </c>
      <c r="C10103" t="str">
        <f t="shared" si="1103"/>
        <v>Chamberlain Chapel</v>
      </c>
      <c r="D10103" t="str">
        <f t="shared" si="1099"/>
        <v>Hay Springs, Nebraska</v>
      </c>
      <c r="E10103" t="str">
        <f t="shared" si="1104"/>
        <v>115 North Main StreetHay Springs, Nebraska 69347</v>
      </c>
      <c r="F10103" t="str">
        <f t="shared" si="1105"/>
        <v>(308) 638-7625</v>
      </c>
      <c r="G10103" t="str">
        <f t="shared" si="1100"/>
        <v>115 North Main Street</v>
      </c>
      <c r="H10103" t="str">
        <f t="shared" si="1101"/>
        <v>115 North Main Street, Hay Springs, Nebraska 69347</v>
      </c>
      <c r="I10103" s="1" t="str">
        <f t="shared" si="1102"/>
        <v>68370</v>
      </c>
    </row>
    <row r="10104" spans="1:9" x14ac:dyDescent="0.45">
      <c r="A10104" t="s">
        <v>19716</v>
      </c>
      <c r="B10104" t="s">
        <v>19717</v>
      </c>
      <c r="C10104" t="str">
        <f t="shared" si="1103"/>
        <v>Hebron Memorial Funeral Home</v>
      </c>
      <c r="D10104" t="str">
        <f t="shared" si="1099"/>
        <v>Hebron, Nebraska</v>
      </c>
      <c r="E10104" t="str">
        <f t="shared" si="1104"/>
        <v>330 N 5th StreetHebron, Nebraska 68370</v>
      </c>
      <c r="F10104" t="str">
        <f t="shared" si="1105"/>
        <v>(402) 768-6165</v>
      </c>
      <c r="G10104" t="str">
        <f t="shared" si="1100"/>
        <v>330 N 5th Street</v>
      </c>
      <c r="H10104" t="str">
        <f t="shared" si="1101"/>
        <v>330 N 5th Street, Hebron, Nebraska 68370</v>
      </c>
      <c r="I10104" s="1" t="str">
        <f t="shared" si="1102"/>
        <v>69348</v>
      </c>
    </row>
    <row r="10105" spans="1:9" x14ac:dyDescent="0.45">
      <c r="A10105" t="s">
        <v>19718</v>
      </c>
      <c r="B10105" t="s">
        <v>19719</v>
      </c>
      <c r="C10105" t="str">
        <f t="shared" si="1103"/>
        <v>Price Funeral Home</v>
      </c>
      <c r="D10105" t="str">
        <f t="shared" si="1099"/>
        <v>Hebron, Nebraska</v>
      </c>
      <c r="E10105" t="str">
        <f t="shared" si="1104"/>
        <v>210 S 3rd StreetHebron, Nebraska 68370</v>
      </c>
      <c r="F10105" t="str">
        <f t="shared" si="1105"/>
        <v>(402) 768-6211</v>
      </c>
      <c r="G10105" t="str">
        <f t="shared" si="1100"/>
        <v>210 S 3rd Street</v>
      </c>
      <c r="H10105" t="str">
        <f t="shared" si="1101"/>
        <v>210 S 3rd Street, Hebron, Nebraska 68370</v>
      </c>
      <c r="I10105" s="1" t="str">
        <f t="shared" si="1102"/>
        <v>68371</v>
      </c>
    </row>
    <row r="10106" spans="1:9" x14ac:dyDescent="0.45">
      <c r="A10106" t="s">
        <v>19720</v>
      </c>
      <c r="B10106" t="s">
        <v>19721</v>
      </c>
      <c r="C10106" t="str">
        <f t="shared" si="1103"/>
        <v>Vogel Kenneth Funeral Director</v>
      </c>
      <c r="D10106" t="str">
        <f t="shared" si="1099"/>
        <v>Hebron, Nebraska</v>
      </c>
      <c r="E10106" t="str">
        <f t="shared" si="1104"/>
        <v>520 Union AveHebron, Nebraska 68370</v>
      </c>
      <c r="F10106" t="str">
        <f t="shared" si="1105"/>
        <v>(402) 768-6245</v>
      </c>
      <c r="G10106" t="str">
        <f t="shared" si="1100"/>
        <v>520 Union Ave</v>
      </c>
      <c r="H10106" t="str">
        <f t="shared" si="1101"/>
        <v>520 Union Ave, Hebron, Nebraska 68370</v>
      </c>
      <c r="I10106" s="1" t="str">
        <f t="shared" si="1102"/>
        <v>68371</v>
      </c>
    </row>
    <row r="10107" spans="1:9" x14ac:dyDescent="0.45">
      <c r="A10107" t="s">
        <v>19722</v>
      </c>
      <c r="B10107" t="s">
        <v>19723</v>
      </c>
      <c r="C10107" t="str">
        <f t="shared" si="1103"/>
        <v>Bates-Gould Funeral Home</v>
      </c>
      <c r="D10107" t="str">
        <f t="shared" si="1099"/>
        <v>Hemingford, Nebraska</v>
      </c>
      <c r="E10107" t="str">
        <f t="shared" si="1104"/>
        <v>521 Shoshone AveHemingford, Nebraska 69348</v>
      </c>
      <c r="F10107" t="str">
        <f t="shared" si="1105"/>
        <v>(308) 487-3965</v>
      </c>
      <c r="G10107" t="str">
        <f t="shared" si="1100"/>
        <v>521 Shoshone Ave</v>
      </c>
      <c r="H10107" t="str">
        <f t="shared" si="1101"/>
        <v>521 Shoshone Ave, Hemingford, Nebraska 69348</v>
      </c>
      <c r="I10107" s="1" t="str">
        <f t="shared" si="1102"/>
        <v>68372</v>
      </c>
    </row>
    <row r="10108" spans="1:9" x14ac:dyDescent="0.45">
      <c r="A10108" t="s">
        <v>19724</v>
      </c>
      <c r="B10108" t="s">
        <v>19725</v>
      </c>
      <c r="C10108" t="str">
        <f t="shared" si="1103"/>
        <v>Lewis Funeral Chapel &amp; Cremation Service</v>
      </c>
      <c r="D10108" t="str">
        <f t="shared" si="1099"/>
        <v>Henderson, Nebraska</v>
      </c>
      <c r="E10108" t="str">
        <f t="shared" si="1104"/>
        <v>1048 North Main StreetHenderson, Nebraska 68371</v>
      </c>
      <c r="F10108" t="str">
        <f t="shared" si="1105"/>
        <v>(402) 723-4444</v>
      </c>
      <c r="G10108" t="str">
        <f t="shared" si="1100"/>
        <v>1048 North Main Street</v>
      </c>
      <c r="H10108" t="str">
        <f t="shared" si="1101"/>
        <v>1048 North Main Street, Henderson, Nebraska 68371</v>
      </c>
      <c r="I10108" s="1" t="str">
        <f t="shared" si="1102"/>
        <v>68947</v>
      </c>
    </row>
    <row r="10109" spans="1:9" x14ac:dyDescent="0.45">
      <c r="A10109" t="s">
        <v>19726</v>
      </c>
      <c r="B10109" t="s">
        <v>19727</v>
      </c>
      <c r="C10109" t="str">
        <f t="shared" si="1103"/>
        <v>Metz Mortuary</v>
      </c>
      <c r="D10109" t="str">
        <f t="shared" si="1099"/>
        <v>Henderson, Nebraska</v>
      </c>
      <c r="E10109" t="str">
        <f t="shared" si="1104"/>
        <v>936 North Main StreetHenderson, Nebraska 68371</v>
      </c>
      <c r="F10109" t="str">
        <f t="shared" si="1105"/>
        <v>(402) 723-4942</v>
      </c>
      <c r="G10109" t="str">
        <f t="shared" si="1100"/>
        <v>936 North Main Street</v>
      </c>
      <c r="H10109" t="str">
        <f t="shared" si="1101"/>
        <v>936 North Main Street, Henderson, Nebraska 68371</v>
      </c>
      <c r="I10109" s="1" t="str">
        <f t="shared" si="1102"/>
        <v>68949</v>
      </c>
    </row>
    <row r="10110" spans="1:9" x14ac:dyDescent="0.45">
      <c r="A10110" t="s">
        <v>19728</v>
      </c>
      <c r="B10110" t="s">
        <v>19729</v>
      </c>
      <c r="C10110" t="str">
        <f t="shared" si="1103"/>
        <v>Butherus-Maser &amp; Love Funeral</v>
      </c>
      <c r="D10110" t="str">
        <f t="shared" si="1099"/>
        <v>Hickman, Nebraska</v>
      </c>
      <c r="E10110" t="str">
        <f t="shared" si="1104"/>
        <v>211 E 1st StreetHickman, Nebraska 68372</v>
      </c>
      <c r="F10110" t="str">
        <f t="shared" si="1105"/>
        <v>402-792-2470</v>
      </c>
      <c r="G10110" t="str">
        <f t="shared" si="1100"/>
        <v>211 E 1st Street</v>
      </c>
      <c r="H10110" t="str">
        <f t="shared" si="1101"/>
        <v>211 E 1st Street, Hickman, Nebraska 68372</v>
      </c>
      <c r="I10110" s="1" t="str">
        <f t="shared" si="1102"/>
        <v>68031</v>
      </c>
    </row>
    <row r="10111" spans="1:9" x14ac:dyDescent="0.45">
      <c r="A10111" t="s">
        <v>19730</v>
      </c>
      <c r="B10111" t="s">
        <v>19731</v>
      </c>
      <c r="C10111" t="str">
        <f t="shared" si="1103"/>
        <v>Jelden-Layton Funeral Home</v>
      </c>
      <c r="D10111" t="str">
        <f t="shared" si="1099"/>
        <v>Hildreth, Nebraska</v>
      </c>
      <c r="E10111" t="str">
        <f t="shared" si="1104"/>
        <v>212 Block AvenueHildreth, Nebraska 68947</v>
      </c>
      <c r="F10111" t="str">
        <f t="shared" si="1105"/>
        <v>308-938-2195</v>
      </c>
      <c r="G10111" t="str">
        <f t="shared" si="1100"/>
        <v>212 Block Avenue</v>
      </c>
      <c r="H10111" t="str">
        <f t="shared" si="1101"/>
        <v>212 Block Avenue, Hildreth, Nebraska 68947</v>
      </c>
      <c r="I10111" s="1" t="str">
        <f t="shared" si="1102"/>
        <v>68376</v>
      </c>
    </row>
    <row r="10112" spans="1:9" x14ac:dyDescent="0.45">
      <c r="A10112" t="s">
        <v>19732</v>
      </c>
      <c r="B10112" t="s">
        <v>19733</v>
      </c>
      <c r="C10112" t="str">
        <f t="shared" si="1103"/>
        <v>Nelson-Harris Funeral Home</v>
      </c>
      <c r="D10112" t="str">
        <f t="shared" si="1099"/>
        <v>Holdrege, Nebraska</v>
      </c>
      <c r="E10112" t="str">
        <f t="shared" si="1104"/>
        <v>401 Burlington StHoldrege, Nebraska 68949</v>
      </c>
      <c r="F10112" t="str">
        <f t="shared" si="1105"/>
        <v>(308) 995-4114</v>
      </c>
      <c r="G10112" t="str">
        <f t="shared" si="1100"/>
        <v>401 Burlington St</v>
      </c>
      <c r="H10112" t="str">
        <f t="shared" si="1101"/>
        <v>401 Burlington St, Holdrege, Nebraska 68949</v>
      </c>
      <c r="I10112" s="1" t="str">
        <f t="shared" si="1102"/>
        <v>68642</v>
      </c>
    </row>
    <row r="10113" spans="1:9" x14ac:dyDescent="0.45">
      <c r="A10113" t="s">
        <v>19734</v>
      </c>
      <c r="B10113" t="s">
        <v>19735</v>
      </c>
      <c r="C10113" t="str">
        <f t="shared" si="1103"/>
        <v>Hooper Funeral Chapel</v>
      </c>
      <c r="D10113" t="str">
        <f t="shared" si="1099"/>
        <v>Hooper, Nebraska</v>
      </c>
      <c r="E10113" t="str">
        <f t="shared" si="1104"/>
        <v>108 E Elk StreetHooper, Nebraska 68031</v>
      </c>
      <c r="F10113" t="str">
        <f t="shared" si="1105"/>
        <v>402-654-2345</v>
      </c>
      <c r="G10113" t="str">
        <f t="shared" si="1100"/>
        <v>108 E Elk Street</v>
      </c>
      <c r="H10113" t="str">
        <f t="shared" si="1101"/>
        <v>108 E Elk Street, Hooper, Nebraska 68031</v>
      </c>
      <c r="I10113" s="1" t="str">
        <f t="shared" si="1102"/>
        <v>69033</v>
      </c>
    </row>
    <row r="10114" spans="1:9" x14ac:dyDescent="0.45">
      <c r="A10114" t="s">
        <v>19736</v>
      </c>
      <c r="B10114" t="s">
        <v>19737</v>
      </c>
      <c r="C10114" t="str">
        <f t="shared" si="1103"/>
        <v>Wherry Brothers Mortuary</v>
      </c>
      <c r="D10114" t="str">
        <f t="shared" ref="D10114:D10177" si="1106">RIGHT($A10114,LEN($A10114) - FIND(",",$A10114)-1)</f>
        <v>Humboldt, Nebraska</v>
      </c>
      <c r="E10114" t="str">
        <f t="shared" si="1104"/>
        <v>207 Nemaha StreetHumboldt, Nebraska 68376</v>
      </c>
      <c r="F10114" t="str">
        <f t="shared" si="1105"/>
        <v>402-862-2915</v>
      </c>
      <c r="G10114" t="str">
        <f t="shared" ref="G10114:G10177" si="1107">LEFT(E10114, FIND(D10114,E10114)-1)</f>
        <v>207 Nemaha Street</v>
      </c>
      <c r="H10114" t="str">
        <f t="shared" ref="H10114:H10177" si="1108">_xlfn.CONCAT(G10114,", ",D10114," ", RIGHT(E10114,5))</f>
        <v>207 Nemaha Street, Humboldt, Nebraska 68376</v>
      </c>
      <c r="I10114" s="1" t="str">
        <f t="shared" ref="I10114:I10177" si="1109">RIGHT(E10117,5)</f>
        <v>69034</v>
      </c>
    </row>
    <row r="10115" spans="1:9" x14ac:dyDescent="0.45">
      <c r="A10115" t="s">
        <v>19738</v>
      </c>
      <c r="B10115" t="s">
        <v>19739</v>
      </c>
      <c r="C10115" t="str">
        <f t="shared" ref="C10115:C10178" si="1110">LEFT($A10115,FIND(",", $A10115)-1)</f>
        <v>Duesman Furniture &amp; Funeral Home</v>
      </c>
      <c r="D10115" t="str">
        <f t="shared" si="1106"/>
        <v>Humphrey, Nebraska</v>
      </c>
      <c r="E10115" t="str">
        <f t="shared" ref="E10115:E10178" si="1111">LEFT($B10115,FIND("Phone",$B10115)-1)</f>
        <v>400 Main StreetHumphrey, Nebraska 68642</v>
      </c>
      <c r="F10115" t="str">
        <f t="shared" ref="F10115:F10178" si="1112">RIGHT($B10115,LEN($B10115) - FIND("Phone",$B10115)-6)</f>
        <v>402-923-1212</v>
      </c>
      <c r="G10115" t="str">
        <f t="shared" si="1107"/>
        <v>400 Main Street</v>
      </c>
      <c r="H10115" t="str">
        <f t="shared" si="1108"/>
        <v>400 Main Street, Humphrey, Nebraska 68642</v>
      </c>
      <c r="I10115" s="1" t="str">
        <f t="shared" si="1109"/>
        <v>68378</v>
      </c>
    </row>
    <row r="10116" spans="1:9" x14ac:dyDescent="0.45">
      <c r="A10116" t="s">
        <v>19740</v>
      </c>
      <c r="B10116" t="s">
        <v>19741</v>
      </c>
      <c r="C10116" t="str">
        <f t="shared" si="1110"/>
        <v>Liewer Funeral Home</v>
      </c>
      <c r="D10116" t="str">
        <f t="shared" si="1106"/>
        <v>Imperial, Nebraska</v>
      </c>
      <c r="E10116" t="str">
        <f t="shared" si="1111"/>
        <v>841 Court StreetImperial, Nebraska 69033</v>
      </c>
      <c r="F10116" t="str">
        <f t="shared" si="1112"/>
        <v>308-882-4642</v>
      </c>
      <c r="G10116" t="str">
        <f t="shared" si="1107"/>
        <v>841 Court Street</v>
      </c>
      <c r="H10116" t="str">
        <f t="shared" si="1108"/>
        <v>841 Court Street, Imperial, Nebraska 69033</v>
      </c>
      <c r="I10116" s="1" t="str">
        <f t="shared" si="1109"/>
        <v>68378</v>
      </c>
    </row>
    <row r="10117" spans="1:9" x14ac:dyDescent="0.45">
      <c r="A10117" t="s">
        <v>19742</v>
      </c>
      <c r="B10117" t="s">
        <v>19743</v>
      </c>
      <c r="C10117" t="str">
        <f t="shared" si="1110"/>
        <v>Carpenter Funeral Chapel</v>
      </c>
      <c r="D10117" t="str">
        <f t="shared" si="1106"/>
        <v>Indianola, Nebraska</v>
      </c>
      <c r="E10117" t="str">
        <f t="shared" si="1111"/>
        <v>104 3rd StIndianola, Nebraska 69034</v>
      </c>
      <c r="F10117" t="str">
        <f t="shared" si="1112"/>
        <v>(308) 364-2416</v>
      </c>
      <c r="G10117" t="str">
        <f t="shared" si="1107"/>
        <v>104 3rd St</v>
      </c>
      <c r="H10117" t="str">
        <f t="shared" si="1108"/>
        <v>104 3rd St, Indianola, Nebraska 69034</v>
      </c>
      <c r="I10117" s="1" t="str">
        <f t="shared" si="1109"/>
        <v>68847</v>
      </c>
    </row>
    <row r="10118" spans="1:9" x14ac:dyDescent="0.45">
      <c r="A10118" t="s">
        <v>19744</v>
      </c>
      <c r="B10118" t="s">
        <v>19745</v>
      </c>
      <c r="C10118" t="str">
        <f t="shared" si="1110"/>
        <v>Casey-Witzenburg-Hall Mortuary</v>
      </c>
      <c r="D10118" t="str">
        <f t="shared" si="1106"/>
        <v>Johnson, Nebraska</v>
      </c>
      <c r="E10118" t="str">
        <f t="shared" si="1111"/>
        <v>205 Main StreetJohnson, Nebraska 68378</v>
      </c>
      <c r="F10118" t="str">
        <f t="shared" si="1112"/>
        <v>(402) 868-3135</v>
      </c>
      <c r="G10118" t="str">
        <f t="shared" si="1107"/>
        <v>205 Main Street</v>
      </c>
      <c r="H10118" t="str">
        <f t="shared" si="1108"/>
        <v>205 Main Street, Johnson, Nebraska 68378</v>
      </c>
      <c r="I10118" s="1" t="str">
        <f t="shared" si="1109"/>
        <v>68847</v>
      </c>
    </row>
    <row r="10119" spans="1:9" x14ac:dyDescent="0.45">
      <c r="A10119" t="s">
        <v>19746</v>
      </c>
      <c r="B10119" t="s">
        <v>19747</v>
      </c>
      <c r="C10119" t="str">
        <f t="shared" si="1110"/>
        <v>Hemmingsen Funeral Home</v>
      </c>
      <c r="D10119" t="str">
        <f t="shared" si="1106"/>
        <v>Johnson, Nebraska</v>
      </c>
      <c r="E10119" t="str">
        <f t="shared" si="1111"/>
        <v>303 Chestnut StreetJohnson, Nebraska 68378</v>
      </c>
      <c r="F10119" t="str">
        <f t="shared" si="1112"/>
        <v>402-868-4535</v>
      </c>
      <c r="G10119" t="str">
        <f t="shared" si="1107"/>
        <v>303 Chestnut Street</v>
      </c>
      <c r="H10119" t="str">
        <f t="shared" si="1108"/>
        <v>303 Chestnut Street, Johnson, Nebraska 68378</v>
      </c>
      <c r="I10119" s="1" t="str">
        <f t="shared" si="1109"/>
        <v>68956</v>
      </c>
    </row>
    <row r="10120" spans="1:9" x14ac:dyDescent="0.45">
      <c r="A10120" t="s">
        <v>19748</v>
      </c>
      <c r="B10120" t="s">
        <v>19749</v>
      </c>
      <c r="C10120" t="str">
        <f t="shared" si="1110"/>
        <v>Horner Lieske Horner Mortuary</v>
      </c>
      <c r="D10120" t="str">
        <f t="shared" si="1106"/>
        <v>Kearney, Nebraska</v>
      </c>
      <c r="E10120" t="str">
        <f t="shared" si="1111"/>
        <v>2421 Avenue AKearney, Nebraska 68847</v>
      </c>
      <c r="F10120" t="str">
        <f t="shared" si="1112"/>
        <v>308-237-2259</v>
      </c>
      <c r="G10120" t="str">
        <f t="shared" si="1107"/>
        <v>2421 Avenue A</v>
      </c>
      <c r="H10120" t="str">
        <f t="shared" si="1108"/>
        <v>2421 Avenue A, Kearney, Nebraska 68847</v>
      </c>
      <c r="I10120" s="1" t="str">
        <f t="shared" si="1109"/>
        <v>69145</v>
      </c>
    </row>
    <row r="10121" spans="1:9" x14ac:dyDescent="0.45">
      <c r="A10121" t="s">
        <v>19750</v>
      </c>
      <c r="B10121" t="s">
        <v>19751</v>
      </c>
      <c r="C10121" t="str">
        <f t="shared" si="1110"/>
        <v>O'Brien-Straatmann-Apfel Funeral Home</v>
      </c>
      <c r="D10121" t="str">
        <f t="shared" si="1106"/>
        <v>Kearney, Nebraska</v>
      </c>
      <c r="E10121" t="str">
        <f t="shared" si="1111"/>
        <v>4115 Avenue NKearney, Nebraska 68847</v>
      </c>
      <c r="F10121" t="str">
        <f t="shared" si="1112"/>
        <v>(308) 234-3500</v>
      </c>
      <c r="G10121" t="str">
        <f t="shared" si="1107"/>
        <v>4115 Avenue N</v>
      </c>
      <c r="H10121" t="str">
        <f t="shared" si="1108"/>
        <v>4115 Avenue N, Kearney, Nebraska 68847</v>
      </c>
      <c r="I10121" s="1" t="str">
        <f t="shared" si="1109"/>
        <v>68128</v>
      </c>
    </row>
    <row r="10122" spans="1:9" x14ac:dyDescent="0.45">
      <c r="A10122" t="s">
        <v>19752</v>
      </c>
      <c r="B10122" t="s">
        <v>19753</v>
      </c>
      <c r="C10122" t="str">
        <f t="shared" si="1110"/>
        <v>Jackson-Wilson Funeral Home</v>
      </c>
      <c r="D10122" t="str">
        <f t="shared" si="1106"/>
        <v>Kenesaw, Nebraska</v>
      </c>
      <c r="E10122" t="str">
        <f t="shared" si="1111"/>
        <v>209 N Smith AvenueKenesaw, Nebraska 68956</v>
      </c>
      <c r="F10122" t="str">
        <f t="shared" si="1112"/>
        <v>(402) 752-3398</v>
      </c>
      <c r="G10122" t="str">
        <f t="shared" si="1107"/>
        <v>209 N Smith Avenue</v>
      </c>
      <c r="H10122" t="str">
        <f t="shared" si="1108"/>
        <v>209 N Smith Avenue, Kenesaw, Nebraska 68956</v>
      </c>
      <c r="I10122" s="1" t="str">
        <f t="shared" si="1109"/>
        <v>68745</v>
      </c>
    </row>
    <row r="10123" spans="1:9" x14ac:dyDescent="0.45">
      <c r="A10123" t="s">
        <v>19754</v>
      </c>
      <c r="B10123" t="s">
        <v>19755</v>
      </c>
      <c r="C10123" t="str">
        <f t="shared" si="1110"/>
        <v>Cantrell Funeral Home</v>
      </c>
      <c r="D10123" t="str">
        <f t="shared" si="1106"/>
        <v>Kimball, Nebraska</v>
      </c>
      <c r="E10123" t="str">
        <f t="shared" si="1111"/>
        <v>609 S Walnut StreetKimball, Nebraska 69145</v>
      </c>
      <c r="F10123" t="str">
        <f t="shared" si="1112"/>
        <v>(308) 235-3712</v>
      </c>
      <c r="G10123" t="str">
        <f t="shared" si="1107"/>
        <v>609 S Walnut Street</v>
      </c>
      <c r="H10123" t="str">
        <f t="shared" si="1108"/>
        <v>609 S Walnut Street, Kimball, Nebraska 69145</v>
      </c>
      <c r="I10123" s="1" t="str">
        <f t="shared" si="1109"/>
        <v>68643</v>
      </c>
    </row>
    <row r="10124" spans="1:9" x14ac:dyDescent="0.45">
      <c r="A10124" t="s">
        <v>19756</v>
      </c>
      <c r="B10124" t="s">
        <v>19757</v>
      </c>
      <c r="C10124" t="str">
        <f t="shared" si="1110"/>
        <v>Bethany Funeral Home</v>
      </c>
      <c r="D10124" t="str">
        <f t="shared" si="1106"/>
        <v>La Vista, Nebraska</v>
      </c>
      <c r="E10124" t="str">
        <f t="shared" si="1111"/>
        <v>8201 Harrison StLa Vista, Nebraska 68128</v>
      </c>
      <c r="F10124" t="str">
        <f t="shared" si="1112"/>
        <v>(402) 593-6100</v>
      </c>
      <c r="G10124" t="str">
        <f t="shared" si="1107"/>
        <v>8201 Harrison St</v>
      </c>
      <c r="H10124" t="str">
        <f t="shared" si="1108"/>
        <v>8201 Harrison St, La Vista, Nebraska 68128</v>
      </c>
      <c r="I10124" s="1" t="str">
        <f t="shared" si="1109"/>
        <v>68850</v>
      </c>
    </row>
    <row r="10125" spans="1:9" x14ac:dyDescent="0.45">
      <c r="A10125" t="s">
        <v>19758</v>
      </c>
      <c r="B10125" t="s">
        <v>19759</v>
      </c>
      <c r="C10125" t="str">
        <f t="shared" si="1110"/>
        <v>Schumacher-Hasemann Funeral Home Inc</v>
      </c>
      <c r="D10125" t="str">
        <f t="shared" si="1106"/>
        <v>Laurel, Nebraska</v>
      </c>
      <c r="E10125" t="str">
        <f t="shared" si="1111"/>
        <v>116 E 2nd StLaurel, Nebraska 68745</v>
      </c>
      <c r="F10125" t="str">
        <f t="shared" si="1112"/>
        <v>(402) 256-3782</v>
      </c>
      <c r="G10125" t="str">
        <f t="shared" si="1107"/>
        <v>116 E 2nd St</v>
      </c>
      <c r="H10125" t="str">
        <f t="shared" si="1108"/>
        <v>116 E 2nd St, Laurel, Nebraska 68745</v>
      </c>
      <c r="I10125" s="1" t="str">
        <f t="shared" si="1109"/>
        <v>68503</v>
      </c>
    </row>
    <row r="10126" spans="1:9" x14ac:dyDescent="0.45">
      <c r="A10126" t="s">
        <v>19760</v>
      </c>
      <c r="B10126" t="s">
        <v>19761</v>
      </c>
      <c r="C10126" t="str">
        <f t="shared" si="1110"/>
        <v>Leigh Memorial Chapel</v>
      </c>
      <c r="D10126" t="str">
        <f t="shared" si="1106"/>
        <v>Leigh, Nebraska</v>
      </c>
      <c r="E10126" t="str">
        <f t="shared" si="1111"/>
        <v>325 North Main StreetLeigh, Nebraska 68643</v>
      </c>
      <c r="F10126" t="str">
        <f t="shared" si="1112"/>
        <v>(402) 487-2786</v>
      </c>
      <c r="G10126" t="str">
        <f t="shared" si="1107"/>
        <v>325 North Main Street</v>
      </c>
      <c r="H10126" t="str">
        <f t="shared" si="1108"/>
        <v>325 North Main Street, Leigh, Nebraska 68643</v>
      </c>
      <c r="I10126" s="1" t="str">
        <f t="shared" si="1109"/>
        <v>68504</v>
      </c>
    </row>
    <row r="10127" spans="1:9" x14ac:dyDescent="0.45">
      <c r="A10127" t="s">
        <v>19762</v>
      </c>
      <c r="B10127" t="s">
        <v>19763</v>
      </c>
      <c r="C10127" t="str">
        <f t="shared" si="1110"/>
        <v>Reynolds-Love Funeral Home</v>
      </c>
      <c r="D10127" t="str">
        <f t="shared" si="1106"/>
        <v>Lexington, Nebraska</v>
      </c>
      <c r="E10127" t="str">
        <f t="shared" si="1111"/>
        <v>106 W 8th StLexington, Nebraska 68850</v>
      </c>
      <c r="F10127" t="str">
        <f t="shared" si="1112"/>
        <v>(308) 324-2221</v>
      </c>
      <c r="G10127" t="str">
        <f t="shared" si="1107"/>
        <v>106 W 8th St</v>
      </c>
      <c r="H10127" t="str">
        <f t="shared" si="1108"/>
        <v>106 W 8th St, Lexington, Nebraska 68850</v>
      </c>
      <c r="I10127" s="1" t="str">
        <f t="shared" si="1109"/>
        <v>68510</v>
      </c>
    </row>
    <row r="10128" spans="1:9" x14ac:dyDescent="0.45">
      <c r="A10128" t="s">
        <v>19764</v>
      </c>
      <c r="B10128" t="s">
        <v>19765</v>
      </c>
      <c r="C10128" t="str">
        <f t="shared" si="1110"/>
        <v>Alternative Funeral &amp; Cremation</v>
      </c>
      <c r="D10128" t="str">
        <f t="shared" si="1106"/>
        <v>Lincoln, Nebraska</v>
      </c>
      <c r="E10128" t="str">
        <f t="shared" si="1111"/>
        <v>245 N 27th Street # BLincoln, Nebraska 68503</v>
      </c>
      <c r="F10128" t="str">
        <f t="shared" si="1112"/>
        <v>402-429-1450</v>
      </c>
      <c r="G10128" t="str">
        <f t="shared" si="1107"/>
        <v>245 N 27th Street # B</v>
      </c>
      <c r="H10128" t="str">
        <f t="shared" si="1108"/>
        <v>245 N 27th Street # B, Lincoln, Nebraska 68503</v>
      </c>
      <c r="I10128" s="1" t="str">
        <f t="shared" si="1109"/>
        <v>68512</v>
      </c>
    </row>
    <row r="10129" spans="1:9" x14ac:dyDescent="0.45">
      <c r="A10129" t="s">
        <v>19766</v>
      </c>
      <c r="B10129" t="s">
        <v>19767</v>
      </c>
      <c r="C10129" t="str">
        <f t="shared" si="1110"/>
        <v>Aspen Aftercare Cremation &amp; Burial Services</v>
      </c>
      <c r="D10129" t="str">
        <f t="shared" si="1106"/>
        <v>Lincoln, Nebraska</v>
      </c>
      <c r="E10129" t="str">
        <f t="shared" si="1111"/>
        <v>4822 Cleveland AveLincoln, Nebraska 68504</v>
      </c>
      <c r="F10129" t="str">
        <f t="shared" si="1112"/>
        <v>(402) 464-3111</v>
      </c>
      <c r="G10129" t="str">
        <f t="shared" si="1107"/>
        <v>4822 Cleveland Ave</v>
      </c>
      <c r="H10129" t="str">
        <f t="shared" si="1108"/>
        <v>4822 Cleveland Ave, Lincoln, Nebraska 68504</v>
      </c>
      <c r="I10129" s="1" t="str">
        <f t="shared" si="1109"/>
        <v>68503</v>
      </c>
    </row>
    <row r="10130" spans="1:9" x14ac:dyDescent="0.45">
      <c r="A10130" t="s">
        <v>19768</v>
      </c>
      <c r="B10130" t="s">
        <v>19769</v>
      </c>
      <c r="C10130" t="str">
        <f t="shared" si="1110"/>
        <v>Butherus-Maser &amp; Love Funeral Home</v>
      </c>
      <c r="D10130" t="str">
        <f t="shared" si="1106"/>
        <v>Lincoln, Nebraska</v>
      </c>
      <c r="E10130" t="str">
        <f t="shared" si="1111"/>
        <v>4040 A StLincoln, Nebraska 68510</v>
      </c>
      <c r="F10130" t="str">
        <f t="shared" si="1112"/>
        <v>(402) 488-0934</v>
      </c>
      <c r="G10130" t="str">
        <f t="shared" si="1107"/>
        <v>4040 A St</v>
      </c>
      <c r="H10130" t="str">
        <f t="shared" si="1108"/>
        <v>4040 A St, Lincoln, Nebraska 68510</v>
      </c>
      <c r="I10130" s="1" t="str">
        <f t="shared" si="1109"/>
        <v>68510</v>
      </c>
    </row>
    <row r="10131" spans="1:9" x14ac:dyDescent="0.45">
      <c r="A10131" t="s">
        <v>19770</v>
      </c>
      <c r="B10131" t="s">
        <v>19771</v>
      </c>
      <c r="C10131" t="str">
        <f t="shared" si="1110"/>
        <v>Lincoln Memorial Funeral Home &amp; Park</v>
      </c>
      <c r="D10131" t="str">
        <f t="shared" si="1106"/>
        <v>Lincoln, Nebraska</v>
      </c>
      <c r="E10131" t="str">
        <f t="shared" si="1111"/>
        <v>6800 S 14th StLincoln, Nebraska 68512</v>
      </c>
      <c r="F10131" t="str">
        <f t="shared" si="1112"/>
        <v>(402) 423-1515</v>
      </c>
      <c r="G10131" t="str">
        <f t="shared" si="1107"/>
        <v>6800 S 14th St</v>
      </c>
      <c r="H10131" t="str">
        <f t="shared" si="1108"/>
        <v>6800 S 14th St, Lincoln, Nebraska 68512</v>
      </c>
      <c r="I10131" s="1" t="str">
        <f t="shared" si="1109"/>
        <v>68528</v>
      </c>
    </row>
    <row r="10132" spans="1:9" x14ac:dyDescent="0.45">
      <c r="A10132" t="s">
        <v>19772</v>
      </c>
      <c r="B10132" t="s">
        <v>19773</v>
      </c>
      <c r="C10132" t="str">
        <f t="shared" si="1110"/>
        <v>Metcalf Funeral Home</v>
      </c>
      <c r="D10132" t="str">
        <f t="shared" si="1106"/>
        <v>Lincoln, Nebraska</v>
      </c>
      <c r="E10132" t="str">
        <f t="shared" si="1111"/>
        <v>245 N 27th StLincoln, Nebraska 68503</v>
      </c>
      <c r="F10132" t="str">
        <f t="shared" si="1112"/>
        <v>(402) 474-6161</v>
      </c>
      <c r="G10132" t="str">
        <f t="shared" si="1107"/>
        <v>245 N 27th St</v>
      </c>
      <c r="H10132" t="str">
        <f t="shared" si="1108"/>
        <v>245 N 27th St, Lincoln, Nebraska 68503</v>
      </c>
      <c r="I10132" s="1" t="str">
        <f t="shared" si="1109"/>
        <v>68504</v>
      </c>
    </row>
    <row r="10133" spans="1:9" x14ac:dyDescent="0.45">
      <c r="A10133" t="s">
        <v>19774</v>
      </c>
      <c r="B10133" t="s">
        <v>19775</v>
      </c>
      <c r="C10133" t="str">
        <f t="shared" si="1110"/>
        <v>Roper &amp; Sons Funeral Service</v>
      </c>
      <c r="D10133" t="str">
        <f t="shared" si="1106"/>
        <v>Lincoln, Nebraska</v>
      </c>
      <c r="E10133" t="str">
        <f t="shared" si="1111"/>
        <v>4300 O StreetLincoln, Nebraska 68510</v>
      </c>
      <c r="F10133" t="str">
        <f t="shared" si="1112"/>
        <v>402-476-1225</v>
      </c>
      <c r="G10133" t="str">
        <f t="shared" si="1107"/>
        <v>4300 O Street</v>
      </c>
      <c r="H10133" t="str">
        <f t="shared" si="1108"/>
        <v>4300 O Street, Lincoln, Nebraska 68510</v>
      </c>
      <c r="I10133" s="1" t="str">
        <f t="shared" si="1109"/>
        <v>68510</v>
      </c>
    </row>
    <row r="10134" spans="1:9" x14ac:dyDescent="0.45">
      <c r="A10134" t="s">
        <v>19776</v>
      </c>
      <c r="B10134" t="s">
        <v>19777</v>
      </c>
      <c r="C10134" t="str">
        <f t="shared" si="1110"/>
        <v>Trump Memorials Inc</v>
      </c>
      <c r="D10134" t="str">
        <f t="shared" si="1106"/>
        <v>Lincoln, Nebraska</v>
      </c>
      <c r="E10134" t="str">
        <f t="shared" si="1111"/>
        <v>1600 W O StLincoln, Nebraska 68528</v>
      </c>
      <c r="F10134" t="str">
        <f t="shared" si="1112"/>
        <v>(402) 476-1501</v>
      </c>
      <c r="G10134" t="str">
        <f t="shared" si="1107"/>
        <v>1600 W O St</v>
      </c>
      <c r="H10134" t="str">
        <f t="shared" si="1108"/>
        <v>1600 W O St, Lincoln, Nebraska 68528</v>
      </c>
      <c r="I10134" s="1" t="str">
        <f t="shared" si="1109"/>
        <v>68037</v>
      </c>
    </row>
    <row r="10135" spans="1:9" x14ac:dyDescent="0.45">
      <c r="A10135" t="s">
        <v>19778</v>
      </c>
      <c r="B10135" t="s">
        <v>19779</v>
      </c>
      <c r="C10135" t="str">
        <f t="shared" si="1110"/>
        <v>Wadlow Rozanek Colonial Chapel</v>
      </c>
      <c r="D10135" t="str">
        <f t="shared" si="1106"/>
        <v>Lincoln, Nebraska</v>
      </c>
      <c r="E10135" t="str">
        <f t="shared" si="1111"/>
        <v>5200 R StreetLincoln, Nebraska 68504</v>
      </c>
      <c r="F10135" t="str">
        <f t="shared" si="1112"/>
        <v>402-467-5200</v>
      </c>
      <c r="G10135" t="str">
        <f t="shared" si="1107"/>
        <v>5200 R Street</v>
      </c>
      <c r="H10135" t="str">
        <f t="shared" si="1108"/>
        <v>5200 R Street, Lincoln, Nebraska 68504</v>
      </c>
      <c r="I10135" s="1" t="str">
        <f t="shared" si="1109"/>
        <v>68853</v>
      </c>
    </row>
    <row r="10136" spans="1:9" x14ac:dyDescent="0.45">
      <c r="A10136" t="s">
        <v>19780</v>
      </c>
      <c r="B10136" t="s">
        <v>19781</v>
      </c>
      <c r="C10136" t="str">
        <f t="shared" si="1110"/>
        <v>Wyuka Cemetery &amp; Funeral Home</v>
      </c>
      <c r="D10136" t="str">
        <f t="shared" si="1106"/>
        <v>Lincoln, Nebraska</v>
      </c>
      <c r="E10136" t="str">
        <f t="shared" si="1111"/>
        <v>3600 O StreetLincoln, Nebraska 68510</v>
      </c>
      <c r="F10136" t="str">
        <f t="shared" si="1112"/>
        <v>402-474-3600</v>
      </c>
      <c r="G10136" t="str">
        <f t="shared" si="1107"/>
        <v>3600 O Street</v>
      </c>
      <c r="H10136" t="str">
        <f t="shared" si="1108"/>
        <v>3600 O Street, Lincoln, Nebraska 68510</v>
      </c>
      <c r="I10136" s="1" t="str">
        <f t="shared" si="1109"/>
        <v>68853</v>
      </c>
    </row>
    <row r="10137" spans="1:9" x14ac:dyDescent="0.45">
      <c r="A10137" t="s">
        <v>19782</v>
      </c>
      <c r="B10137" t="s">
        <v>19783</v>
      </c>
      <c r="C10137" t="str">
        <f t="shared" si="1110"/>
        <v>Fusselman-Wymore Funeral Homes</v>
      </c>
      <c r="D10137" t="str">
        <f t="shared" si="1106"/>
        <v>Louisville, Nebraska</v>
      </c>
      <c r="E10137" t="str">
        <f t="shared" si="1111"/>
        <v>413 Elm StLouisville, Nebraska 68037</v>
      </c>
      <c r="F10137" t="str">
        <f t="shared" si="1112"/>
        <v>(402) 234-3985</v>
      </c>
      <c r="G10137" t="str">
        <f t="shared" si="1107"/>
        <v>413 Elm St</v>
      </c>
      <c r="H10137" t="str">
        <f t="shared" si="1108"/>
        <v>413 Elm St, Louisville, Nebraska 68037</v>
      </c>
      <c r="I10137" s="1" t="str">
        <f t="shared" si="1109"/>
        <v>68746</v>
      </c>
    </row>
    <row r="10138" spans="1:9" x14ac:dyDescent="0.45">
      <c r="A10138" t="s">
        <v>19784</v>
      </c>
      <c r="B10138" t="s">
        <v>19785</v>
      </c>
      <c r="C10138" t="str">
        <f t="shared" si="1110"/>
        <v>Higgins Funeral Home</v>
      </c>
      <c r="D10138" t="str">
        <f t="shared" si="1106"/>
        <v>Loup City, Nebraska</v>
      </c>
      <c r="E10138" t="str">
        <f t="shared" si="1111"/>
        <v>321 O StLoup City, Nebraska 68853</v>
      </c>
      <c r="F10138" t="str">
        <f t="shared" si="1112"/>
        <v>(308) 745-0745</v>
      </c>
      <c r="G10138" t="str">
        <f t="shared" si="1107"/>
        <v>321 O St</v>
      </c>
      <c r="H10138" t="str">
        <f t="shared" si="1108"/>
        <v>321 O St, Loup City, Nebraska 68853</v>
      </c>
      <c r="I10138" s="1" t="str">
        <f t="shared" si="1109"/>
        <v>68038</v>
      </c>
    </row>
    <row r="10139" spans="1:9" x14ac:dyDescent="0.45">
      <c r="A10139" t="s">
        <v>19786</v>
      </c>
      <c r="B10139" t="s">
        <v>19787</v>
      </c>
      <c r="C10139" t="str">
        <f t="shared" si="1110"/>
        <v>Peters Funeral Home</v>
      </c>
      <c r="D10139" t="str">
        <f t="shared" si="1106"/>
        <v>Loup City, Nebraska</v>
      </c>
      <c r="E10139" t="str">
        <f t="shared" si="1111"/>
        <v>123 N 7th StLoup City, Nebraska 68853</v>
      </c>
      <c r="F10139" t="str">
        <f t="shared" si="1112"/>
        <v>(308) 745-0344</v>
      </c>
      <c r="G10139" t="str">
        <f t="shared" si="1107"/>
        <v>123 N 7th St</v>
      </c>
      <c r="H10139" t="str">
        <f t="shared" si="1108"/>
        <v>123 N 7th St, Loup City, Nebraska 68853</v>
      </c>
      <c r="I10139" s="1" t="str">
        <f t="shared" si="1109"/>
        <v>68748</v>
      </c>
    </row>
    <row r="10140" spans="1:9" x14ac:dyDescent="0.45">
      <c r="A10140" t="s">
        <v>19788</v>
      </c>
      <c r="B10140" t="s">
        <v>19789</v>
      </c>
      <c r="C10140" t="str">
        <f t="shared" si="1110"/>
        <v>Brockhaus-Thenhaus Funeral Home</v>
      </c>
      <c r="D10140" t="str">
        <f t="shared" si="1106"/>
        <v>Lynch, Nebraska</v>
      </c>
      <c r="E10140" t="str">
        <f t="shared" si="1111"/>
        <v>4th &amp; Adams StLynch, Nebraska 68746</v>
      </c>
      <c r="F10140" t="str">
        <f t="shared" si="1112"/>
        <v>(402) 569-2777</v>
      </c>
      <c r="G10140" t="str">
        <f t="shared" si="1107"/>
        <v>4th &amp; Adams St</v>
      </c>
      <c r="H10140" t="str">
        <f t="shared" si="1108"/>
        <v>4th &amp; Adams St, Lynch, Nebraska 68746</v>
      </c>
      <c r="I10140" s="1" t="str">
        <f t="shared" si="1109"/>
        <v>69001</v>
      </c>
    </row>
    <row r="10141" spans="1:9" x14ac:dyDescent="0.45">
      <c r="A10141" t="s">
        <v>19790</v>
      </c>
      <c r="B10141" t="s">
        <v>19791</v>
      </c>
      <c r="C10141" t="str">
        <f t="shared" si="1110"/>
        <v>Pelan Funeral Svc Lyons</v>
      </c>
      <c r="D10141" t="str">
        <f t="shared" si="1106"/>
        <v>Lyons, Nebraska</v>
      </c>
      <c r="E10141" t="str">
        <f t="shared" si="1111"/>
        <v>204 Main StLyons, Nebraska 68038</v>
      </c>
      <c r="F10141" t="str">
        <f t="shared" si="1112"/>
        <v>(402) 687-2644</v>
      </c>
      <c r="G10141" t="str">
        <f t="shared" si="1107"/>
        <v>204 Main St</v>
      </c>
      <c r="H10141" t="str">
        <f t="shared" si="1108"/>
        <v>204 Main St, Lyons, Nebraska 68038</v>
      </c>
      <c r="I10141" s="1" t="str">
        <f t="shared" si="1109"/>
        <v>68405</v>
      </c>
    </row>
    <row r="10142" spans="1:9" x14ac:dyDescent="0.45">
      <c r="A10142" t="s">
        <v>19792</v>
      </c>
      <c r="B10142" t="s">
        <v>19793</v>
      </c>
      <c r="C10142" t="str">
        <f t="shared" si="1110"/>
        <v>Resseguie Funeral Home</v>
      </c>
      <c r="D10142" t="str">
        <f t="shared" si="1106"/>
        <v>Madison, Nebraska</v>
      </c>
      <c r="E10142" t="str">
        <f t="shared" si="1111"/>
        <v>108 E 5th StMadison, Nebraska 68748</v>
      </c>
      <c r="F10142" t="str">
        <f t="shared" si="1112"/>
        <v>(402) 454-2641</v>
      </c>
      <c r="G10142" t="str">
        <f t="shared" si="1107"/>
        <v>108 E 5th St</v>
      </c>
      <c r="H10142" t="str">
        <f t="shared" si="1108"/>
        <v>108 E 5th St, Madison, Nebraska 68748</v>
      </c>
      <c r="I10142" s="1" t="str">
        <f t="shared" si="1109"/>
        <v>68959</v>
      </c>
    </row>
    <row r="10143" spans="1:9" x14ac:dyDescent="0.45">
      <c r="A10143" t="s">
        <v>19794</v>
      </c>
      <c r="B10143" t="s">
        <v>19795</v>
      </c>
      <c r="C10143" t="str">
        <f t="shared" si="1110"/>
        <v>Carpenter-Breland Funeral Home</v>
      </c>
      <c r="D10143" t="str">
        <f t="shared" si="1106"/>
        <v>Mc Cook, Nebraska</v>
      </c>
      <c r="E10143" t="str">
        <f t="shared" si="1111"/>
        <v>305 W C StMc Cook, Nebraska 69001</v>
      </c>
      <c r="F10143" t="str">
        <f t="shared" si="1112"/>
        <v>(308) 345-3838</v>
      </c>
      <c r="G10143" t="str">
        <f t="shared" si="1107"/>
        <v>305 W C St</v>
      </c>
      <c r="H10143" t="str">
        <f t="shared" si="1108"/>
        <v>305 W C St, Mc Cook, Nebraska 69001</v>
      </c>
      <c r="I10143" s="1" t="str">
        <f t="shared" si="1109"/>
        <v>69357</v>
      </c>
    </row>
    <row r="10144" spans="1:9" x14ac:dyDescent="0.45">
      <c r="A10144" t="s">
        <v>19796</v>
      </c>
      <c r="B10144" t="s">
        <v>19797</v>
      </c>
      <c r="C10144" t="str">
        <f t="shared" si="1110"/>
        <v>Lauber-Moore Funeral Home</v>
      </c>
      <c r="D10144" t="str">
        <f t="shared" si="1106"/>
        <v>Milford, Nebraska</v>
      </c>
      <c r="E10144" t="str">
        <f t="shared" si="1111"/>
        <v>101 C StMilford, Nebraska 68405</v>
      </c>
      <c r="F10144" t="str">
        <f t="shared" si="1112"/>
        <v>(402) 761-2424</v>
      </c>
      <c r="G10144" t="str">
        <f t="shared" si="1107"/>
        <v>101 C St</v>
      </c>
      <c r="H10144" t="str">
        <f t="shared" si="1108"/>
        <v>101 C St, Milford, Nebraska 68405</v>
      </c>
      <c r="I10144" s="1" t="str">
        <f t="shared" si="1109"/>
        <v>69358</v>
      </c>
    </row>
    <row r="10145" spans="1:9" x14ac:dyDescent="0.45">
      <c r="A10145" t="s">
        <v>19798</v>
      </c>
      <c r="B10145" t="s">
        <v>19799</v>
      </c>
      <c r="C10145" t="str">
        <f t="shared" si="1110"/>
        <v>Layton Funeral Home</v>
      </c>
      <c r="D10145" t="str">
        <f t="shared" si="1106"/>
        <v>Minden, Nebraska</v>
      </c>
      <c r="E10145" t="str">
        <f t="shared" si="1111"/>
        <v>336 North Nebraska AvenueMinden, Nebraska 68959</v>
      </c>
      <c r="F10145" t="str">
        <f t="shared" si="1112"/>
        <v>(308) 832-2020</v>
      </c>
      <c r="G10145" t="str">
        <f t="shared" si="1107"/>
        <v>336 North Nebraska Avenue</v>
      </c>
      <c r="H10145" t="str">
        <f t="shared" si="1108"/>
        <v>336 North Nebraska Avenue, Minden, Nebraska 68959</v>
      </c>
      <c r="I10145" s="1" t="str">
        <f t="shared" si="1109"/>
        <v>69152</v>
      </c>
    </row>
    <row r="10146" spans="1:9" x14ac:dyDescent="0.45">
      <c r="A10146" t="s">
        <v>19800</v>
      </c>
      <c r="B10146" t="s">
        <v>19801</v>
      </c>
      <c r="C10146" t="str">
        <f t="shared" si="1110"/>
        <v>Jones Mortuary</v>
      </c>
      <c r="D10146" t="str">
        <f t="shared" si="1106"/>
        <v>Mitchell, Nebraska</v>
      </c>
      <c r="E10146" t="str">
        <f t="shared" si="1111"/>
        <v>1532 14th StreetMitchell, Nebraska 69357</v>
      </c>
      <c r="F10146" t="str">
        <f t="shared" si="1112"/>
        <v>(308) 623-1133</v>
      </c>
      <c r="G10146" t="str">
        <f t="shared" si="1107"/>
        <v>1532 14th Street</v>
      </c>
      <c r="H10146" t="str">
        <f t="shared" si="1108"/>
        <v>1532 14th Street, Mitchell, Nebraska 69357</v>
      </c>
      <c r="I10146" s="1" t="str">
        <f t="shared" si="1109"/>
        <v>68410</v>
      </c>
    </row>
    <row r="10147" spans="1:9" x14ac:dyDescent="0.45">
      <c r="A10147" t="s">
        <v>19802</v>
      </c>
      <c r="B10147" t="s">
        <v>19803</v>
      </c>
      <c r="C10147" t="str">
        <f t="shared" si="1110"/>
        <v>Dugan-Kramer Morrill Chapel</v>
      </c>
      <c r="D10147" t="str">
        <f t="shared" si="1106"/>
        <v>Morrill, Nebraska</v>
      </c>
      <c r="E10147" t="str">
        <f t="shared" si="1111"/>
        <v>207 Main StreetMorrill, Nebraska 69358</v>
      </c>
      <c r="F10147" t="str">
        <f t="shared" si="1112"/>
        <v>(308) 247-2057</v>
      </c>
      <c r="G10147" t="str">
        <f t="shared" si="1107"/>
        <v>207 Main Street</v>
      </c>
      <c r="H10147" t="str">
        <f t="shared" si="1108"/>
        <v>207 Main Street, Morrill, Nebraska 69358</v>
      </c>
      <c r="I10147" s="1" t="str">
        <f t="shared" si="1109"/>
        <v>68410</v>
      </c>
    </row>
    <row r="10148" spans="1:9" x14ac:dyDescent="0.45">
      <c r="A10148" t="s">
        <v>19804</v>
      </c>
      <c r="B10148" t="s">
        <v>19805</v>
      </c>
      <c r="C10148" t="str">
        <f t="shared" si="1110"/>
        <v>Mullen Funeral Home</v>
      </c>
      <c r="D10148" t="str">
        <f t="shared" si="1106"/>
        <v>Mullen, Nebraska</v>
      </c>
      <c r="E10148" t="str">
        <f t="shared" si="1111"/>
        <v>105 E 2nd StMullen, Nebraska 69152</v>
      </c>
      <c r="F10148" t="str">
        <f t="shared" si="1112"/>
        <v>(308) 546-2260</v>
      </c>
      <c r="G10148" t="str">
        <f t="shared" si="1107"/>
        <v>105 E 2nd St</v>
      </c>
      <c r="H10148" t="str">
        <f t="shared" si="1108"/>
        <v>105 E 2nd St, Mullen, Nebraska 69152</v>
      </c>
      <c r="I10148" s="1" t="str">
        <f t="shared" si="1109"/>
        <v>68413</v>
      </c>
    </row>
    <row r="10149" spans="1:9" x14ac:dyDescent="0.45">
      <c r="A10149" t="s">
        <v>19806</v>
      </c>
      <c r="B10149" t="s">
        <v>19807</v>
      </c>
      <c r="C10149" t="str">
        <f t="shared" si="1110"/>
        <v>Gude Mortuary</v>
      </c>
      <c r="D10149" t="str">
        <f t="shared" si="1106"/>
        <v>Nebraska City, Nebraska</v>
      </c>
      <c r="E10149" t="str">
        <f t="shared" si="1111"/>
        <v>403 S 9th StNebraska City, Nebraska 68410</v>
      </c>
      <c r="F10149" t="str">
        <f t="shared" si="1112"/>
        <v>(402) 873-6011</v>
      </c>
      <c r="G10149" t="str">
        <f t="shared" si="1107"/>
        <v>403 S 9th St</v>
      </c>
      <c r="H10149" t="str">
        <f t="shared" si="1108"/>
        <v>403 S 9th St, Nebraska City, Nebraska 68410</v>
      </c>
      <c r="I10149" s="1" t="str">
        <f t="shared" si="1109"/>
        <v>68756</v>
      </c>
    </row>
    <row r="10150" spans="1:9" x14ac:dyDescent="0.45">
      <c r="A10150" t="s">
        <v>19808</v>
      </c>
      <c r="B10150" t="s">
        <v>19809</v>
      </c>
      <c r="C10150" t="str">
        <f t="shared" si="1110"/>
        <v>Marshall Dennis A Funeral Director</v>
      </c>
      <c r="D10150" t="str">
        <f t="shared" si="1106"/>
        <v>Nebraska City, Nebraska</v>
      </c>
      <c r="E10150" t="str">
        <f t="shared" si="1111"/>
        <v>136 Arbor View DrNebraska City, Nebraska 68410</v>
      </c>
      <c r="F10150" t="str">
        <f t="shared" si="1112"/>
        <v>(402) 873-5332</v>
      </c>
      <c r="G10150" t="str">
        <f t="shared" si="1107"/>
        <v>136 Arbor View Dr</v>
      </c>
      <c r="H10150" t="str">
        <f t="shared" si="1108"/>
        <v>136 Arbor View Dr, Nebraska City, Nebraska 68410</v>
      </c>
      <c r="I10150" s="1" t="str">
        <f t="shared" si="1109"/>
        <v>68756</v>
      </c>
    </row>
    <row r="10151" spans="1:9" x14ac:dyDescent="0.45">
      <c r="A10151" t="s">
        <v>19810</v>
      </c>
      <c r="B10151" t="s">
        <v>19811</v>
      </c>
      <c r="C10151" t="str">
        <f t="shared" si="1110"/>
        <v>Marshall Funeral Chapels</v>
      </c>
      <c r="D10151" t="str">
        <f t="shared" si="1106"/>
        <v>Nehawka, Nebraska</v>
      </c>
      <c r="E10151" t="str">
        <f t="shared" si="1111"/>
        <v>412 Washington StNehawka, Nebraska 68413</v>
      </c>
      <c r="F10151" t="str">
        <f t="shared" si="1112"/>
        <v>(402) 227-2425</v>
      </c>
      <c r="G10151" t="str">
        <f t="shared" si="1107"/>
        <v>412 Washington St</v>
      </c>
      <c r="H10151" t="str">
        <f t="shared" si="1108"/>
        <v>412 Washington St, Nehawka, Nebraska 68413</v>
      </c>
      <c r="I10151" s="1" t="str">
        <f t="shared" si="1109"/>
        <v>68756</v>
      </c>
    </row>
    <row r="10152" spans="1:9" x14ac:dyDescent="0.45">
      <c r="A10152" t="s">
        <v>19812</v>
      </c>
      <c r="B10152" t="s">
        <v>19813</v>
      </c>
      <c r="C10152" t="str">
        <f t="shared" si="1110"/>
        <v>Beyer Funeral Home</v>
      </c>
      <c r="D10152" t="str">
        <f t="shared" si="1106"/>
        <v>Neligh, Nebraska</v>
      </c>
      <c r="E10152" t="str">
        <f t="shared" si="1111"/>
        <v>602 M StNeligh, Nebraska 68756</v>
      </c>
      <c r="F10152" t="str">
        <f t="shared" si="1112"/>
        <v>(402) 887-4456</v>
      </c>
      <c r="G10152" t="str">
        <f t="shared" si="1107"/>
        <v>602 M St</v>
      </c>
      <c r="H10152" t="str">
        <f t="shared" si="1108"/>
        <v>602 M St, Neligh, Nebraska 68756</v>
      </c>
      <c r="I10152" s="1" t="str">
        <f t="shared" si="1109"/>
        <v>68961</v>
      </c>
    </row>
    <row r="10153" spans="1:9" x14ac:dyDescent="0.45">
      <c r="A10153" t="s">
        <v>19814</v>
      </c>
      <c r="B10153" t="s">
        <v>19815</v>
      </c>
      <c r="C10153" t="str">
        <f t="shared" si="1110"/>
        <v>Snider Memorial Funeral Home</v>
      </c>
      <c r="D10153" t="str">
        <f t="shared" si="1106"/>
        <v>Neligh, Nebraska</v>
      </c>
      <c r="E10153" t="str">
        <f t="shared" si="1111"/>
        <v>503 E 2nd StNeligh, Nebraska 68756</v>
      </c>
      <c r="F10153" t="str">
        <f t="shared" si="1112"/>
        <v>(402) 485-3323</v>
      </c>
      <c r="G10153" t="str">
        <f t="shared" si="1107"/>
        <v>503 E 2nd St</v>
      </c>
      <c r="H10153" t="str">
        <f t="shared" si="1108"/>
        <v>503 E 2nd St, Neligh, Nebraska 68756</v>
      </c>
      <c r="I10153" s="1" t="str">
        <f t="shared" si="1109"/>
        <v>68758</v>
      </c>
    </row>
    <row r="10154" spans="1:9" x14ac:dyDescent="0.45">
      <c r="A10154" t="s">
        <v>19816</v>
      </c>
      <c r="B10154" t="s">
        <v>19817</v>
      </c>
      <c r="C10154" t="str">
        <f t="shared" si="1110"/>
        <v>Wintz Funeral Home</v>
      </c>
      <c r="D10154" t="str">
        <f t="shared" si="1106"/>
        <v>Neligh, Nebraska</v>
      </c>
      <c r="E10154" t="str">
        <f t="shared" si="1111"/>
        <v>1118 W 2ndNeligh, Nebraska 68756</v>
      </c>
      <c r="F10154" t="str">
        <f t="shared" si="1112"/>
        <v>(402) 254-6547</v>
      </c>
      <c r="G10154" t="str">
        <f t="shared" si="1107"/>
        <v>1118 W 2nd</v>
      </c>
      <c r="H10154" t="str">
        <f t="shared" si="1108"/>
        <v>1118 W 2nd, Neligh, Nebraska 68756</v>
      </c>
      <c r="I10154" s="1" t="str">
        <f t="shared" si="1109"/>
        <v>68760</v>
      </c>
    </row>
    <row r="10155" spans="1:9" x14ac:dyDescent="0.45">
      <c r="A10155" t="s">
        <v>19818</v>
      </c>
      <c r="B10155" t="s">
        <v>19819</v>
      </c>
      <c r="C10155" t="str">
        <f t="shared" si="1110"/>
        <v>Klawitter-Price Funeral Home</v>
      </c>
      <c r="D10155" t="str">
        <f t="shared" si="1106"/>
        <v>Nelson, Nebraska</v>
      </c>
      <c r="E10155" t="str">
        <f t="shared" si="1111"/>
        <v>466 S Main StNelson, Nebraska 68961</v>
      </c>
      <c r="F10155" t="str">
        <f t="shared" si="1112"/>
        <v>(402) 225-3301</v>
      </c>
      <c r="G10155" t="str">
        <f t="shared" si="1107"/>
        <v>466 S Main St</v>
      </c>
      <c r="H10155" t="str">
        <f t="shared" si="1108"/>
        <v>466 S Main St, Nelson, Nebraska 68961</v>
      </c>
      <c r="I10155" s="1" t="str">
        <f t="shared" si="1109"/>
        <v>68701</v>
      </c>
    </row>
    <row r="10156" spans="1:9" x14ac:dyDescent="0.45">
      <c r="A10156" t="s">
        <v>19820</v>
      </c>
      <c r="B10156" t="s">
        <v>19821</v>
      </c>
      <c r="C10156" t="str">
        <f t="shared" si="1110"/>
        <v>Newman Grove Memorial Funeral Home Inc</v>
      </c>
      <c r="D10156" t="str">
        <f t="shared" si="1106"/>
        <v>Newman Grove, Nebraska</v>
      </c>
      <c r="E10156" t="str">
        <f t="shared" si="1111"/>
        <v>206 N 3rd StNewman Grove, Nebraska 68758</v>
      </c>
      <c r="F10156" t="str">
        <f t="shared" si="1112"/>
        <v>(402) 447-6011</v>
      </c>
      <c r="G10156" t="str">
        <f t="shared" si="1107"/>
        <v>206 N 3rd St</v>
      </c>
      <c r="H10156" t="str">
        <f t="shared" si="1108"/>
        <v>206 N 3rd St, Newman Grove, Nebraska 68758</v>
      </c>
      <c r="I10156" s="1" t="str">
        <f t="shared" si="1109"/>
        <v>68701</v>
      </c>
    </row>
    <row r="10157" spans="1:9" x14ac:dyDescent="0.45">
      <c r="A10157" t="s">
        <v>19822</v>
      </c>
      <c r="B10157" t="s">
        <v>19823</v>
      </c>
      <c r="C10157" t="str">
        <f t="shared" si="1110"/>
        <v>Brockhaus Funeral Chapel</v>
      </c>
      <c r="D10157" t="str">
        <f t="shared" si="1106"/>
        <v>Niobrara, Nebraska</v>
      </c>
      <c r="E10157" t="str">
        <f t="shared" si="1111"/>
        <v>253 Apple St # 5Niobrara, Nebraska 68760</v>
      </c>
      <c r="F10157" t="str">
        <f t="shared" si="1112"/>
        <v>(402) 857-3596</v>
      </c>
      <c r="G10157" t="str">
        <f t="shared" si="1107"/>
        <v>253 Apple St # 5</v>
      </c>
      <c r="H10157" t="str">
        <f t="shared" si="1108"/>
        <v>253 Apple St # 5, Niobrara, Nebraska 68760</v>
      </c>
      <c r="I10157" s="1" t="str">
        <f t="shared" si="1109"/>
        <v>68701</v>
      </c>
    </row>
    <row r="10158" spans="1:9" x14ac:dyDescent="0.45">
      <c r="A10158" t="s">
        <v>19824</v>
      </c>
      <c r="B10158" t="s">
        <v>19825</v>
      </c>
      <c r="C10158" t="str">
        <f t="shared" si="1110"/>
        <v>Home for Funerals</v>
      </c>
      <c r="D10158" t="str">
        <f t="shared" si="1106"/>
        <v>Norfolk, Nebraska</v>
      </c>
      <c r="E10158" t="str">
        <f t="shared" si="1111"/>
        <v>1203 W Norfolk AveNorfolk, Nebraska 68701</v>
      </c>
      <c r="F10158" t="str">
        <f t="shared" si="1112"/>
        <v>(402) 371-3330</v>
      </c>
      <c r="G10158" t="str">
        <f t="shared" si="1107"/>
        <v>1203 W Norfolk Ave</v>
      </c>
      <c r="H10158" t="str">
        <f t="shared" si="1108"/>
        <v>1203 W Norfolk Ave, Norfolk, Nebraska 68701</v>
      </c>
      <c r="I10158" s="1" t="str">
        <f t="shared" si="1109"/>
        <v>68649</v>
      </c>
    </row>
    <row r="10159" spans="1:9" x14ac:dyDescent="0.45">
      <c r="A10159" t="s">
        <v>19826</v>
      </c>
      <c r="B10159" t="s">
        <v>19827</v>
      </c>
      <c r="C10159" t="str">
        <f t="shared" si="1110"/>
        <v>Howser-Fillmer Mortuary</v>
      </c>
      <c r="D10159" t="str">
        <f t="shared" si="1106"/>
        <v>Norfolk, Nebraska</v>
      </c>
      <c r="E10159" t="str">
        <f t="shared" si="1111"/>
        <v>901 N 13th StNorfolk, Nebraska 68701</v>
      </c>
      <c r="F10159" t="str">
        <f t="shared" si="1112"/>
        <v>(402) 371-2960</v>
      </c>
      <c r="G10159" t="str">
        <f t="shared" si="1107"/>
        <v>901 N 13th St</v>
      </c>
      <c r="H10159" t="str">
        <f t="shared" si="1108"/>
        <v>901 N 13th St, Norfolk, Nebraska 68701</v>
      </c>
      <c r="I10159" s="1" t="str">
        <f t="shared" si="1109"/>
        <v>69103</v>
      </c>
    </row>
    <row r="10160" spans="1:9" x14ac:dyDescent="0.45">
      <c r="A10160" t="s">
        <v>19828</v>
      </c>
      <c r="B10160" t="s">
        <v>19829</v>
      </c>
      <c r="C10160" t="str">
        <f t="shared" si="1110"/>
        <v>Johnson-Stonacek Funeral Chapell</v>
      </c>
      <c r="D10160" t="str">
        <f t="shared" si="1106"/>
        <v>Norfolk, Nebraska</v>
      </c>
      <c r="E10160" t="str">
        <f t="shared" si="1111"/>
        <v>910 Park WayNorfolk, Nebraska 68701</v>
      </c>
      <c r="F10160" t="str">
        <f t="shared" si="1112"/>
        <v>(402) 371-7676</v>
      </c>
      <c r="G10160" t="str">
        <f t="shared" si="1107"/>
        <v>910 Park Way</v>
      </c>
      <c r="H10160" t="str">
        <f t="shared" si="1108"/>
        <v>910 Park Way, Norfolk, Nebraska 68701</v>
      </c>
      <c r="I10160" s="1" t="str">
        <f t="shared" si="1109"/>
        <v>69101</v>
      </c>
    </row>
    <row r="10161" spans="1:9" x14ac:dyDescent="0.45">
      <c r="A10161" t="s">
        <v>19830</v>
      </c>
      <c r="B10161" t="s">
        <v>19831</v>
      </c>
      <c r="C10161" t="str">
        <f t="shared" si="1110"/>
        <v>Moser Memorial Chapel</v>
      </c>
      <c r="D10161" t="str">
        <f t="shared" si="1106"/>
        <v>North Bend, Nebraska</v>
      </c>
      <c r="E10161" t="str">
        <f t="shared" si="1111"/>
        <v>1040 Main StNorth Bend, Nebraska 68649</v>
      </c>
      <c r="F10161" t="str">
        <f t="shared" si="1112"/>
        <v>(402) 652-8159</v>
      </c>
      <c r="G10161" t="str">
        <f t="shared" si="1107"/>
        <v>1040 Main St</v>
      </c>
      <c r="H10161" t="str">
        <f t="shared" si="1108"/>
        <v>1040 Main St, North Bend, Nebraska 68649</v>
      </c>
      <c r="I10161" s="1" t="str">
        <f t="shared" si="1109"/>
        <v>69101</v>
      </c>
    </row>
    <row r="10162" spans="1:9" x14ac:dyDescent="0.45">
      <c r="A10162" t="s">
        <v>19832</v>
      </c>
      <c r="B10162" t="s">
        <v>19833</v>
      </c>
      <c r="C10162" t="str">
        <f t="shared" si="1110"/>
        <v>Adams &amp; Swanson Funeral Home</v>
      </c>
      <c r="D10162" t="str">
        <f t="shared" si="1106"/>
        <v>North Platte, Nebraska</v>
      </c>
      <c r="E10162" t="str">
        <f t="shared" si="1111"/>
        <v>421 W 4th StNorth Platte, Nebraska 69103</v>
      </c>
      <c r="F10162" t="str">
        <f t="shared" si="1112"/>
        <v>(308) 532-2044</v>
      </c>
      <c r="G10162" t="str">
        <f t="shared" si="1107"/>
        <v>421 W 4th St</v>
      </c>
      <c r="H10162" t="str">
        <f t="shared" si="1108"/>
        <v>421 W 4th St, North Platte, Nebraska 69103</v>
      </c>
      <c r="I10162" s="1" t="str">
        <f t="shared" si="1109"/>
        <v>68045</v>
      </c>
    </row>
    <row r="10163" spans="1:9" x14ac:dyDescent="0.45">
      <c r="A10163" t="s">
        <v>19834</v>
      </c>
      <c r="B10163" t="s">
        <v>19835</v>
      </c>
      <c r="C10163" t="str">
        <f t="shared" si="1110"/>
        <v>Carpenter Memorial Chapel</v>
      </c>
      <c r="D10163" t="str">
        <f t="shared" si="1106"/>
        <v>North Platte, Nebraska</v>
      </c>
      <c r="E10163" t="str">
        <f t="shared" si="1111"/>
        <v>1616 W B StNorth Platte, Nebraska 69101</v>
      </c>
      <c r="F10163" t="str">
        <f t="shared" si="1112"/>
        <v>(308) 534-6480</v>
      </c>
      <c r="G10163" t="str">
        <f t="shared" si="1107"/>
        <v>1616 W B St</v>
      </c>
      <c r="H10163" t="str">
        <f t="shared" si="1108"/>
        <v>1616 W B St, North Platte, Nebraska 69101</v>
      </c>
      <c r="I10163" s="1" t="str">
        <f t="shared" si="1109"/>
        <v>68415</v>
      </c>
    </row>
    <row r="10164" spans="1:9" x14ac:dyDescent="0.45">
      <c r="A10164" t="s">
        <v>19836</v>
      </c>
      <c r="B10164" t="s">
        <v>19837</v>
      </c>
      <c r="C10164" t="str">
        <f t="shared" si="1110"/>
        <v>Odean Colonial Chapel</v>
      </c>
      <c r="D10164" t="str">
        <f t="shared" si="1106"/>
        <v>North Platte, Nebraska</v>
      </c>
      <c r="E10164" t="str">
        <f t="shared" si="1111"/>
        <v>302 S Sycamore StNorth Platte, Nebraska 69101</v>
      </c>
      <c r="F10164" t="str">
        <f t="shared" si="1112"/>
        <v>(308) 532-1450</v>
      </c>
      <c r="G10164" t="str">
        <f t="shared" si="1107"/>
        <v>302 S Sycamore St</v>
      </c>
      <c r="H10164" t="str">
        <f t="shared" si="1108"/>
        <v>302 S Sycamore St, North Platte, Nebraska 69101</v>
      </c>
      <c r="I10164" s="1" t="str">
        <f t="shared" si="1109"/>
        <v>69153</v>
      </c>
    </row>
    <row r="10165" spans="1:9" x14ac:dyDescent="0.45">
      <c r="A10165" t="s">
        <v>19838</v>
      </c>
      <c r="B10165" t="s">
        <v>19839</v>
      </c>
      <c r="C10165" t="str">
        <f t="shared" si="1110"/>
        <v>Palmquist-Pelan Funeral Home</v>
      </c>
      <c r="D10165" t="str">
        <f t="shared" si="1106"/>
        <v>Oakland, Nebraska</v>
      </c>
      <c r="E10165" t="str">
        <f t="shared" si="1111"/>
        <v>310 South Charde AvenueOakland, Nebraska 68045</v>
      </c>
      <c r="F10165" t="str">
        <f t="shared" si="1112"/>
        <v>(402) 685-5673</v>
      </c>
      <c r="G10165" t="str">
        <f t="shared" si="1107"/>
        <v>310 South Charde Avenue</v>
      </c>
      <c r="H10165" t="str">
        <f t="shared" si="1108"/>
        <v>310 South Charde Avenue, Oakland, Nebraska 68045</v>
      </c>
      <c r="I10165" s="1" t="str">
        <f t="shared" si="1109"/>
        <v>69153</v>
      </c>
    </row>
    <row r="10166" spans="1:9" x14ac:dyDescent="0.45">
      <c r="A10166" t="s">
        <v>19840</v>
      </c>
      <c r="B10166" t="s">
        <v>19841</v>
      </c>
      <c r="C10166" t="str">
        <f t="shared" si="1110"/>
        <v>Vance-Gerdes Funeral Home</v>
      </c>
      <c r="D10166" t="str">
        <f t="shared" si="1106"/>
        <v>Odell, Nebraska</v>
      </c>
      <c r="E10166" t="str">
        <f t="shared" si="1111"/>
        <v>401 Main StOdell, Nebraska 68415</v>
      </c>
      <c r="F10166" t="str">
        <f t="shared" si="1112"/>
        <v>(402) 766-3668</v>
      </c>
      <c r="G10166" t="str">
        <f t="shared" si="1107"/>
        <v>401 Main St</v>
      </c>
      <c r="H10166" t="str">
        <f t="shared" si="1108"/>
        <v>401 Main St, Odell, Nebraska 68415</v>
      </c>
      <c r="I10166" s="1" t="str">
        <f t="shared" si="1109"/>
        <v>68144</v>
      </c>
    </row>
    <row r="10167" spans="1:9" x14ac:dyDescent="0.45">
      <c r="A10167" t="s">
        <v>19842</v>
      </c>
      <c r="B10167" t="s">
        <v>19843</v>
      </c>
      <c r="C10167" t="str">
        <f t="shared" si="1110"/>
        <v>Draucker Funeral Home</v>
      </c>
      <c r="D10167" t="str">
        <f t="shared" si="1106"/>
        <v>Ogallala, Nebraska</v>
      </c>
      <c r="E10167" t="str">
        <f t="shared" si="1111"/>
        <v>700 North Spruce StreetOgallala, Nebraska 69153</v>
      </c>
      <c r="F10167" t="str">
        <f t="shared" si="1112"/>
        <v>(308) 284-4021</v>
      </c>
      <c r="G10167" t="str">
        <f t="shared" si="1107"/>
        <v>700 North Spruce Street</v>
      </c>
      <c r="H10167" t="str">
        <f t="shared" si="1108"/>
        <v>700 North Spruce Street, Ogallala, Nebraska 69153</v>
      </c>
      <c r="I10167" s="1" t="str">
        <f t="shared" si="1109"/>
        <v>68114</v>
      </c>
    </row>
    <row r="10168" spans="1:9" x14ac:dyDescent="0.45">
      <c r="A10168" t="s">
        <v>19844</v>
      </c>
      <c r="B10168" t="s">
        <v>19845</v>
      </c>
      <c r="C10168" t="str">
        <f t="shared" si="1110"/>
        <v>Gubser Funeral Home</v>
      </c>
      <c r="D10168" t="str">
        <f t="shared" si="1106"/>
        <v>Ogallala, Nebraska</v>
      </c>
      <c r="E10168" t="str">
        <f t="shared" si="1111"/>
        <v>602 North Spruce StreetOgallala, Nebraska 69153</v>
      </c>
      <c r="F10168" t="str">
        <f t="shared" si="1112"/>
        <v>(308) 284-4055</v>
      </c>
      <c r="G10168" t="str">
        <f t="shared" si="1107"/>
        <v>602 North Spruce Street</v>
      </c>
      <c r="H10168" t="str">
        <f t="shared" si="1108"/>
        <v>602 North Spruce Street, Ogallala, Nebraska 69153</v>
      </c>
      <c r="I10168" s="1" t="str">
        <f t="shared" si="1109"/>
        <v>68117</v>
      </c>
    </row>
    <row r="10169" spans="1:9" x14ac:dyDescent="0.45">
      <c r="A10169" t="s">
        <v>19846</v>
      </c>
      <c r="B10169" t="s">
        <v>19847</v>
      </c>
      <c r="C10169" t="str">
        <f t="shared" si="1110"/>
        <v>Arbor Society</v>
      </c>
      <c r="D10169" t="str">
        <f t="shared" si="1106"/>
        <v>Omaha, Nebraska</v>
      </c>
      <c r="E10169" t="str">
        <f t="shared" si="1111"/>
        <v>2819 S 125th Avenue # 368Omaha, Nebraska 68144</v>
      </c>
      <c r="F10169" t="str">
        <f t="shared" si="1112"/>
        <v>402-393-0319</v>
      </c>
      <c r="G10169" t="str">
        <f t="shared" si="1107"/>
        <v>2819 S 125th Avenue # 368</v>
      </c>
      <c r="H10169" t="str">
        <f t="shared" si="1108"/>
        <v>2819 S 125th Avenue # 368, Omaha, Nebraska 68144</v>
      </c>
      <c r="I10169" s="1" t="str">
        <f t="shared" si="1109"/>
        <v>68144</v>
      </c>
    </row>
    <row r="10170" spans="1:9" x14ac:dyDescent="0.45">
      <c r="A10170" t="s">
        <v>19848</v>
      </c>
      <c r="B10170" t="s">
        <v>19849</v>
      </c>
      <c r="C10170" t="str">
        <f t="shared" si="1110"/>
        <v>Boyd E Braman Mortuary Inc</v>
      </c>
      <c r="D10170" t="str">
        <f t="shared" si="1106"/>
        <v>Omaha, Nebraska</v>
      </c>
      <c r="E10170" t="str">
        <f t="shared" si="1111"/>
        <v>1702 N 72nd StreetOmaha, Nebraska 68114</v>
      </c>
      <c r="F10170" t="str">
        <f t="shared" si="1112"/>
        <v>(402) 391-2171</v>
      </c>
      <c r="G10170" t="str">
        <f t="shared" si="1107"/>
        <v>1702 N 72nd Street</v>
      </c>
      <c r="H10170" t="str">
        <f t="shared" si="1108"/>
        <v>1702 N 72nd Street, Omaha, Nebraska 68114</v>
      </c>
      <c r="I10170" s="1" t="str">
        <f t="shared" si="1109"/>
        <v>68131</v>
      </c>
    </row>
    <row r="10171" spans="1:9" x14ac:dyDescent="0.45">
      <c r="A10171" t="s">
        <v>19850</v>
      </c>
      <c r="B10171" t="s">
        <v>19851</v>
      </c>
      <c r="C10171" t="str">
        <f t="shared" si="1110"/>
        <v>Brewer-Korisko Mortuary</v>
      </c>
      <c r="D10171" t="str">
        <f t="shared" si="1106"/>
        <v>Omaha, Nebraska</v>
      </c>
      <c r="E10171" t="str">
        <f t="shared" si="1111"/>
        <v>5108 F StreetOmaha, Nebraska 68117</v>
      </c>
      <c r="F10171" t="str">
        <f t="shared" si="1112"/>
        <v>(402) 731-1234</v>
      </c>
      <c r="G10171" t="str">
        <f t="shared" si="1107"/>
        <v>5108 F Street</v>
      </c>
      <c r="H10171" t="str">
        <f t="shared" si="1108"/>
        <v>5108 F Street, Omaha, Nebraska 68117</v>
      </c>
      <c r="I10171" s="1" t="str">
        <f t="shared" si="1109"/>
        <v>68124</v>
      </c>
    </row>
    <row r="10172" spans="1:9" x14ac:dyDescent="0.45">
      <c r="A10172" t="s">
        <v>19852</v>
      </c>
      <c r="B10172" t="s">
        <v>19853</v>
      </c>
      <c r="C10172" t="str">
        <f t="shared" si="1110"/>
        <v>Crosby-Kunold-Burket-Swanson</v>
      </c>
      <c r="D10172" t="str">
        <f t="shared" si="1106"/>
        <v>Omaha, Nebraska</v>
      </c>
      <c r="E10172" t="str">
        <f t="shared" si="1111"/>
        <v>11902 W Center RoadOmaha, Nebraska 68144</v>
      </c>
      <c r="F10172" t="str">
        <f t="shared" si="1112"/>
        <v>402-333-7200</v>
      </c>
      <c r="G10172" t="str">
        <f t="shared" si="1107"/>
        <v>11902 W Center Road</v>
      </c>
      <c r="H10172" t="str">
        <f t="shared" si="1108"/>
        <v>11902 W Center Road, Omaha, Nebraska 68144</v>
      </c>
      <c r="I10172" s="1" t="str">
        <f t="shared" si="1109"/>
        <v>68066</v>
      </c>
    </row>
    <row r="10173" spans="1:9" x14ac:dyDescent="0.45">
      <c r="A10173" t="s">
        <v>19854</v>
      </c>
      <c r="B10173" t="s">
        <v>19855</v>
      </c>
      <c r="C10173" t="str">
        <f t="shared" si="1110"/>
        <v>Crosby-Kunold-Burket-Swanson-Golden Chapel</v>
      </c>
      <c r="D10173" t="str">
        <f t="shared" si="1106"/>
        <v>Omaha, Nebraska</v>
      </c>
      <c r="E10173" t="str">
        <f t="shared" si="1111"/>
        <v>3166 Farnam StreetOmaha, Nebraska 68131</v>
      </c>
      <c r="F10173" t="str">
        <f t="shared" si="1112"/>
        <v>(402) 345-1886</v>
      </c>
      <c r="G10173" t="str">
        <f t="shared" si="1107"/>
        <v>3166 Farnam Street</v>
      </c>
      <c r="H10173" t="str">
        <f t="shared" si="1108"/>
        <v>3166 Farnam Street, Omaha, Nebraska 68131</v>
      </c>
      <c r="I10173" s="1" t="str">
        <f t="shared" si="1109"/>
        <v>68104</v>
      </c>
    </row>
    <row r="10174" spans="1:9" x14ac:dyDescent="0.45">
      <c r="A10174" t="s">
        <v>19856</v>
      </c>
      <c r="B10174" t="s">
        <v>19857</v>
      </c>
      <c r="C10174" t="str">
        <f t="shared" si="1110"/>
        <v>Cutler William A III Funeral Dir</v>
      </c>
      <c r="D10174" t="str">
        <f t="shared" si="1106"/>
        <v>Omaha, Nebraska</v>
      </c>
      <c r="E10174" t="str">
        <f t="shared" si="1111"/>
        <v>1627 S 91st AveOmaha, Nebraska 68124</v>
      </c>
      <c r="F10174" t="str">
        <f t="shared" si="1112"/>
        <v>(402) 393-0611</v>
      </c>
      <c r="G10174" t="str">
        <f t="shared" si="1107"/>
        <v>1627 S 91st Ave</v>
      </c>
      <c r="H10174" t="str">
        <f t="shared" si="1108"/>
        <v>1627 S 91st Ave, Omaha, Nebraska 68124</v>
      </c>
      <c r="I10174" s="1" t="str">
        <f t="shared" si="1109"/>
        <v>68108</v>
      </c>
    </row>
    <row r="10175" spans="1:9" x14ac:dyDescent="0.45">
      <c r="A10175" t="s">
        <v>19858</v>
      </c>
      <c r="B10175" t="s">
        <v>19859</v>
      </c>
      <c r="C10175" t="str">
        <f t="shared" si="1110"/>
        <v>DFS Memorials - Omaha</v>
      </c>
      <c r="D10175" t="str">
        <f t="shared" si="1106"/>
        <v>Omaha, Nebraska</v>
      </c>
      <c r="E10175" t="str">
        <f t="shared" si="1111"/>
        <v>911 North Linden StreetOmaha, Nebraska 68066</v>
      </c>
      <c r="F10175" t="str">
        <f t="shared" si="1112"/>
        <v>402-200-4454</v>
      </c>
      <c r="G10175" t="str">
        <f t="shared" si="1107"/>
        <v>911 North Linden Street</v>
      </c>
      <c r="H10175" t="str">
        <f t="shared" si="1108"/>
        <v>911 North Linden Street, Omaha, Nebraska 68066</v>
      </c>
      <c r="I10175" s="1" t="str">
        <f t="shared" si="1109"/>
        <v>68108</v>
      </c>
    </row>
    <row r="10176" spans="1:9" x14ac:dyDescent="0.45">
      <c r="A10176" t="s">
        <v>19860</v>
      </c>
      <c r="B10176" t="s">
        <v>19861</v>
      </c>
      <c r="C10176" t="str">
        <f t="shared" si="1110"/>
        <v>Good Shepherd Funeral Home</v>
      </c>
      <c r="D10176" t="str">
        <f t="shared" si="1106"/>
        <v>Omaha, Nebraska</v>
      </c>
      <c r="E10176" t="str">
        <f t="shared" si="1111"/>
        <v>4425 S 24th StOmaha, Nebraska 68104</v>
      </c>
      <c r="F10176" t="str">
        <f t="shared" si="1112"/>
        <v>(402) 505-9260</v>
      </c>
      <c r="G10176" t="str">
        <f t="shared" si="1107"/>
        <v>4425 S 24th St</v>
      </c>
      <c r="H10176" t="str">
        <f t="shared" si="1108"/>
        <v>4425 S 24th St, Omaha, Nebraska 68104</v>
      </c>
      <c r="I10176" s="1" t="str">
        <f t="shared" si="1109"/>
        <v>68131</v>
      </c>
    </row>
    <row r="10177" spans="1:9" x14ac:dyDescent="0.45">
      <c r="A10177" t="s">
        <v>19862</v>
      </c>
      <c r="B10177" t="s">
        <v>19863</v>
      </c>
      <c r="C10177" t="str">
        <f t="shared" si="1110"/>
        <v>Heafey-Heafey-Hoffmann-Dworak &amp; Cutler</v>
      </c>
      <c r="D10177" t="str">
        <f t="shared" si="1106"/>
        <v>Omaha, Nebraska</v>
      </c>
      <c r="E10177" t="str">
        <f t="shared" si="1111"/>
        <v>2466 South 16th StreetOmaha, Nebraska 68108</v>
      </c>
      <c r="F10177" t="str">
        <f t="shared" si="1112"/>
        <v>(402) 346-1144</v>
      </c>
      <c r="G10177" t="str">
        <f t="shared" si="1107"/>
        <v>2466 South 16th Street</v>
      </c>
      <c r="H10177" t="str">
        <f t="shared" si="1108"/>
        <v>2466 South 16th Street, Omaha, Nebraska 68108</v>
      </c>
      <c r="I10177" s="1" t="str">
        <f t="shared" si="1109"/>
        <v>68114</v>
      </c>
    </row>
    <row r="10178" spans="1:9" x14ac:dyDescent="0.45">
      <c r="A10178" t="s">
        <v>19862</v>
      </c>
      <c r="B10178" t="s">
        <v>19863</v>
      </c>
      <c r="C10178" t="str">
        <f t="shared" si="1110"/>
        <v>Heafey-Heafey-Hoffmann-Dworak &amp; Cutler</v>
      </c>
      <c r="D10178" t="str">
        <f t="shared" ref="D10178:D10241" si="1113">RIGHT($A10178,LEN($A10178) - FIND(",",$A10178)-1)</f>
        <v>Omaha, Nebraska</v>
      </c>
      <c r="E10178" t="str">
        <f t="shared" si="1111"/>
        <v>2466 South 16th StreetOmaha, Nebraska 68108</v>
      </c>
      <c r="F10178" t="str">
        <f t="shared" si="1112"/>
        <v>(402) 346-1144</v>
      </c>
      <c r="G10178" t="str">
        <f t="shared" ref="G10178:G10241" si="1114">LEFT(E10178, FIND(D10178,E10178)-1)</f>
        <v>2466 South 16th Street</v>
      </c>
      <c r="H10178" t="str">
        <f t="shared" ref="H10178:H10241" si="1115">_xlfn.CONCAT(G10178,", ",D10178," ", RIGHT(E10178,5))</f>
        <v>2466 South 16th Street, Omaha, Nebraska 68108</v>
      </c>
      <c r="I10178" s="1" t="str">
        <f t="shared" ref="I10178:I10241" si="1116">RIGHT(E10181,5)</f>
        <v>68154</v>
      </c>
    </row>
    <row r="10179" spans="1:9" x14ac:dyDescent="0.45">
      <c r="A10179" t="s">
        <v>19864</v>
      </c>
      <c r="B10179" t="s">
        <v>19865</v>
      </c>
      <c r="C10179" t="str">
        <f t="shared" ref="C10179:C10242" si="1117">LEFT($A10179,FIND(",", $A10179)-1)</f>
        <v>Jewish Funeral Home Inc</v>
      </c>
      <c r="D10179" t="str">
        <f t="shared" si="1113"/>
        <v>Omaha, Nebraska</v>
      </c>
      <c r="E10179" t="str">
        <f t="shared" ref="E10179:E10242" si="1118">LEFT($B10179,FIND("Phone",$B10179)-1)</f>
        <v>4415 Cuming StOmaha, Nebraska 68131</v>
      </c>
      <c r="F10179" t="str">
        <f t="shared" ref="F10179:F10242" si="1119">RIGHT($B10179,LEN($B10179) - FIND("Phone",$B10179)-6)</f>
        <v>(402) 556-9392</v>
      </c>
      <c r="G10179" t="str">
        <f t="shared" si="1114"/>
        <v>4415 Cuming St</v>
      </c>
      <c r="H10179" t="str">
        <f t="shared" si="1115"/>
        <v>4415 Cuming St, Omaha, Nebraska 68131</v>
      </c>
      <c r="I10179" s="1" t="str">
        <f t="shared" si="1116"/>
        <v>68108</v>
      </c>
    </row>
    <row r="10180" spans="1:9" x14ac:dyDescent="0.45">
      <c r="A10180" t="s">
        <v>19866</v>
      </c>
      <c r="B10180" t="s">
        <v>19867</v>
      </c>
      <c r="C10180" t="str">
        <f t="shared" si="1117"/>
        <v>John A Gentleman (Westside Chapel)</v>
      </c>
      <c r="D10180" t="str">
        <f t="shared" si="1113"/>
        <v>Omaha, Nebraska</v>
      </c>
      <c r="E10180" t="str">
        <f t="shared" si="1118"/>
        <v>1010 N 72nd StreetOmaha, Nebraska 68114</v>
      </c>
      <c r="F10180" t="str">
        <f t="shared" si="1119"/>
        <v>(402) 391-1664</v>
      </c>
      <c r="G10180" t="str">
        <f t="shared" si="1114"/>
        <v>1010 N 72nd Street</v>
      </c>
      <c r="H10180" t="str">
        <f t="shared" si="1115"/>
        <v>1010 N 72nd Street, Omaha, Nebraska 68114</v>
      </c>
      <c r="I10180" s="1" t="str">
        <f t="shared" si="1116"/>
        <v>68117</v>
      </c>
    </row>
    <row r="10181" spans="1:9" x14ac:dyDescent="0.45">
      <c r="A10181" t="s">
        <v>19868</v>
      </c>
      <c r="B10181" t="s">
        <v>19869</v>
      </c>
      <c r="C10181" t="str">
        <f t="shared" si="1117"/>
        <v>John A Gentleman Mortuary</v>
      </c>
      <c r="D10181" t="str">
        <f t="shared" si="1113"/>
        <v>Omaha, Nebraska</v>
      </c>
      <c r="E10181" t="str">
        <f t="shared" si="1118"/>
        <v>14151 Pacific StreetOmaha, Nebraska 68154</v>
      </c>
      <c r="F10181" t="str">
        <f t="shared" si="1119"/>
        <v>(402) 691-8000</v>
      </c>
      <c r="G10181" t="str">
        <f t="shared" si="1114"/>
        <v>14151 Pacific Street</v>
      </c>
      <c r="H10181" t="str">
        <f t="shared" si="1115"/>
        <v>14151 Pacific Street, Omaha, Nebraska 68154</v>
      </c>
      <c r="I10181" s="1" t="str">
        <f t="shared" si="1116"/>
        <v>68104</v>
      </c>
    </row>
    <row r="10182" spans="1:9" x14ac:dyDescent="0.45">
      <c r="A10182" t="s">
        <v>19870</v>
      </c>
      <c r="B10182" t="s">
        <v>19871</v>
      </c>
      <c r="C10182" t="str">
        <f t="shared" si="1117"/>
        <v>John E Johnston &amp; Son Mortuary</v>
      </c>
      <c r="D10182" t="str">
        <f t="shared" si="1113"/>
        <v>Omaha, Nebraska</v>
      </c>
      <c r="E10182" t="str">
        <f t="shared" si="1118"/>
        <v>1234 S 10th StreetOmaha, Nebraska 68108</v>
      </c>
      <c r="F10182" t="str">
        <f t="shared" si="1119"/>
        <v>(402) 345-6111</v>
      </c>
      <c r="G10182" t="str">
        <f t="shared" si="1114"/>
        <v>1234 S 10th Street</v>
      </c>
      <c r="H10182" t="str">
        <f t="shared" si="1115"/>
        <v>1234 S 10th Street, Omaha, Nebraska 68108</v>
      </c>
      <c r="I10182" s="1" t="str">
        <f t="shared" si="1116"/>
        <v>68107</v>
      </c>
    </row>
    <row r="10183" spans="1:9" x14ac:dyDescent="0.45">
      <c r="A10183" t="s">
        <v>19872</v>
      </c>
      <c r="B10183" t="s">
        <v>19873</v>
      </c>
      <c r="C10183" t="str">
        <f t="shared" si="1117"/>
        <v>Korisko Larkin &amp; Staskiewicz Funeral Home</v>
      </c>
      <c r="D10183" t="str">
        <f t="shared" si="1113"/>
        <v>Omaha, Nebraska</v>
      </c>
      <c r="E10183" t="str">
        <f t="shared" si="1118"/>
        <v>5108 F StOmaha, Nebraska 68117</v>
      </c>
      <c r="F10183" t="str">
        <f t="shared" si="1119"/>
        <v>(402) 731-1234</v>
      </c>
      <c r="G10183" t="str">
        <f t="shared" si="1114"/>
        <v>5108 F St</v>
      </c>
      <c r="H10183" t="str">
        <f t="shared" si="1115"/>
        <v>5108 F St, Omaha, Nebraska 68117</v>
      </c>
      <c r="I10183" s="1" t="str">
        <f t="shared" si="1116"/>
        <v>68110</v>
      </c>
    </row>
    <row r="10184" spans="1:9" x14ac:dyDescent="0.45">
      <c r="A10184" t="s">
        <v>19874</v>
      </c>
      <c r="B10184" t="s">
        <v>19875</v>
      </c>
      <c r="C10184" t="str">
        <f t="shared" si="1117"/>
        <v>Kremer Funeral Home</v>
      </c>
      <c r="D10184" t="str">
        <f t="shared" si="1113"/>
        <v>Omaha, Nebraska</v>
      </c>
      <c r="E10184" t="str">
        <f t="shared" si="1118"/>
        <v>6302 Maple StreetOmaha, Nebraska 68104</v>
      </c>
      <c r="F10184" t="str">
        <f t="shared" si="1119"/>
        <v>(402) 553-3155</v>
      </c>
      <c r="G10184" t="str">
        <f t="shared" si="1114"/>
        <v>6302 Maple Street</v>
      </c>
      <c r="H10184" t="str">
        <f t="shared" si="1115"/>
        <v>6302 Maple Street, Omaha, Nebraska 68104</v>
      </c>
      <c r="I10184" s="1" t="str">
        <f t="shared" si="1116"/>
        <v>68104</v>
      </c>
    </row>
    <row r="10185" spans="1:9" x14ac:dyDescent="0.45">
      <c r="A10185" t="s">
        <v>19876</v>
      </c>
      <c r="B10185" t="s">
        <v>19877</v>
      </c>
      <c r="C10185" t="str">
        <f t="shared" si="1117"/>
        <v>Larkin Funeral Home</v>
      </c>
      <c r="D10185" t="str">
        <f t="shared" si="1113"/>
        <v>Omaha, Nebraska</v>
      </c>
      <c r="E10185" t="str">
        <f t="shared" si="1118"/>
        <v>4428 South 24th StreetOmaha, Nebraska 68107</v>
      </c>
      <c r="F10185" t="str">
        <f t="shared" si="1119"/>
        <v>(402) 733-0493</v>
      </c>
      <c r="G10185" t="str">
        <f t="shared" si="1114"/>
        <v>4428 South 24th Street</v>
      </c>
      <c r="H10185" t="str">
        <f t="shared" si="1115"/>
        <v>4428 South 24th Street, Omaha, Nebraska 68107</v>
      </c>
      <c r="I10185" s="1" t="str">
        <f t="shared" si="1116"/>
        <v>68104</v>
      </c>
    </row>
    <row r="10186" spans="1:9" x14ac:dyDescent="0.45">
      <c r="A10186" t="s">
        <v>19878</v>
      </c>
      <c r="B10186" t="s">
        <v>19879</v>
      </c>
      <c r="C10186" t="str">
        <f t="shared" si="1117"/>
        <v>Myers Funeral Home</v>
      </c>
      <c r="D10186" t="str">
        <f t="shared" si="1113"/>
        <v>Omaha, Nebraska</v>
      </c>
      <c r="E10186" t="str">
        <f t="shared" si="1118"/>
        <v>2416 N 22nd StreetOmaha, Nebraska 68110</v>
      </c>
      <c r="F10186" t="str">
        <f t="shared" si="1119"/>
        <v>(402) 346-0248</v>
      </c>
      <c r="G10186" t="str">
        <f t="shared" si="1114"/>
        <v>2416 N 22nd Street</v>
      </c>
      <c r="H10186" t="str">
        <f t="shared" si="1115"/>
        <v>2416 N 22nd Street, Omaha, Nebraska 68110</v>
      </c>
      <c r="I10186" s="1" t="str">
        <f t="shared" si="1116"/>
        <v>68107</v>
      </c>
    </row>
    <row r="10187" spans="1:9" x14ac:dyDescent="0.45">
      <c r="A10187" t="s">
        <v>19880</v>
      </c>
      <c r="B10187" t="s">
        <v>19881</v>
      </c>
      <c r="C10187" t="str">
        <f t="shared" si="1117"/>
        <v>Roeder Mortuary Inc</v>
      </c>
      <c r="D10187" t="str">
        <f t="shared" si="1113"/>
        <v>Omaha, Nebraska</v>
      </c>
      <c r="E10187" t="str">
        <f t="shared" si="1118"/>
        <v>4932 Ames AvenueOmaha, Nebraska 68104</v>
      </c>
      <c r="F10187" t="str">
        <f t="shared" si="1119"/>
        <v>(402) 453-5600</v>
      </c>
      <c r="G10187" t="str">
        <f t="shared" si="1114"/>
        <v>4932 Ames Avenue</v>
      </c>
      <c r="H10187" t="str">
        <f t="shared" si="1115"/>
        <v>4932 Ames Avenue, Omaha, Nebraska 68104</v>
      </c>
      <c r="I10187" s="1" t="str">
        <f t="shared" si="1116"/>
        <v>68110</v>
      </c>
    </row>
    <row r="10188" spans="1:9" x14ac:dyDescent="0.45">
      <c r="A10188" t="s">
        <v>19880</v>
      </c>
      <c r="B10188" t="s">
        <v>19881</v>
      </c>
      <c r="C10188" t="str">
        <f t="shared" si="1117"/>
        <v>Roeder Mortuary Inc</v>
      </c>
      <c r="D10188" t="str">
        <f t="shared" si="1113"/>
        <v>Omaha, Nebraska</v>
      </c>
      <c r="E10188" t="str">
        <f t="shared" si="1118"/>
        <v>4932 Ames AvenueOmaha, Nebraska 68104</v>
      </c>
      <c r="F10188" t="str">
        <f t="shared" si="1119"/>
        <v>(402) 453-5600</v>
      </c>
      <c r="G10188" t="str">
        <f t="shared" si="1114"/>
        <v>4932 Ames Avenue</v>
      </c>
      <c r="H10188" t="str">
        <f t="shared" si="1115"/>
        <v>4932 Ames Avenue, Omaha, Nebraska 68104</v>
      </c>
      <c r="I10188" s="1" t="str">
        <f t="shared" si="1116"/>
        <v>68109</v>
      </c>
    </row>
    <row r="10189" spans="1:9" x14ac:dyDescent="0.45">
      <c r="A10189" t="s">
        <v>19882</v>
      </c>
      <c r="B10189" t="s">
        <v>19883</v>
      </c>
      <c r="C10189" t="str">
        <f t="shared" si="1117"/>
        <v>Staskiewicz Mortuary</v>
      </c>
      <c r="D10189" t="str">
        <f t="shared" si="1113"/>
        <v>Omaha, Nebraska</v>
      </c>
      <c r="E10189" t="str">
        <f t="shared" si="1118"/>
        <v>4018 L StreetOmaha, Nebraska 68107</v>
      </c>
      <c r="F10189" t="str">
        <f t="shared" si="1119"/>
        <v>(402) 731-4403</v>
      </c>
      <c r="G10189" t="str">
        <f t="shared" si="1114"/>
        <v>4018 L Street</v>
      </c>
      <c r="H10189" t="str">
        <f t="shared" si="1115"/>
        <v>4018 L Street, Omaha, Nebraska 68107</v>
      </c>
      <c r="I10189" s="1" t="str">
        <f t="shared" si="1116"/>
        <v>68106</v>
      </c>
    </row>
    <row r="10190" spans="1:9" x14ac:dyDescent="0.45">
      <c r="A10190" t="s">
        <v>19884</v>
      </c>
      <c r="B10190" t="s">
        <v>19885</v>
      </c>
      <c r="C10190" t="str">
        <f t="shared" si="1117"/>
        <v>Thomas Funeral Home</v>
      </c>
      <c r="D10190" t="str">
        <f t="shared" si="1113"/>
        <v>Omaha, Nebraska</v>
      </c>
      <c r="E10190" t="str">
        <f t="shared" si="1118"/>
        <v>3920 N 24th StreetOmaha, Nebraska 68110</v>
      </c>
      <c r="F10190" t="str">
        <f t="shared" si="1119"/>
        <v>(402) 453-7111</v>
      </c>
      <c r="G10190" t="str">
        <f t="shared" si="1114"/>
        <v>3920 N 24th Street</v>
      </c>
      <c r="H10190" t="str">
        <f t="shared" si="1115"/>
        <v>3920 N 24th Street, Omaha, Nebraska 68110</v>
      </c>
      <c r="I10190" s="1" t="str">
        <f t="shared" si="1116"/>
        <v>68763</v>
      </c>
    </row>
    <row r="10191" spans="1:9" x14ac:dyDescent="0.45">
      <c r="A10191" t="s">
        <v>19886</v>
      </c>
      <c r="B10191" t="s">
        <v>19887</v>
      </c>
      <c r="C10191" t="str">
        <f t="shared" si="1117"/>
        <v>Troia Funeral Home</v>
      </c>
      <c r="D10191" t="str">
        <f t="shared" si="1113"/>
        <v>Omaha, Nebraska</v>
      </c>
      <c r="E10191" t="str">
        <f t="shared" si="1118"/>
        <v>1725 S 13th StOmaha, Nebraska 68109</v>
      </c>
      <c r="F10191" t="str">
        <f t="shared" si="1119"/>
        <v>(402) 342-3655</v>
      </c>
      <c r="G10191" t="str">
        <f t="shared" si="1114"/>
        <v>1725 S 13th St</v>
      </c>
      <c r="H10191" t="str">
        <f t="shared" si="1115"/>
        <v>1725 S 13th St, Omaha, Nebraska 68109</v>
      </c>
      <c r="I10191" s="1" t="str">
        <f t="shared" si="1116"/>
        <v>68764</v>
      </c>
    </row>
    <row r="10192" spans="1:9" x14ac:dyDescent="0.45">
      <c r="A10192" t="s">
        <v>39300</v>
      </c>
      <c r="B10192" t="s">
        <v>19888</v>
      </c>
      <c r="C10192" t="str">
        <f t="shared" si="1117"/>
        <v>Westlawn-Hillcrest Memorial Park Funeral Home</v>
      </c>
      <c r="D10192" t="str">
        <f t="shared" si="1113"/>
        <v>Omaha, Nebraska</v>
      </c>
      <c r="E10192" t="str">
        <f t="shared" si="1118"/>
        <v>5701 Center StreetOmaha, Nebraska 68106</v>
      </c>
      <c r="F10192" t="str">
        <f t="shared" si="1119"/>
        <v>(402) 556-2500</v>
      </c>
      <c r="G10192" t="str">
        <f t="shared" si="1114"/>
        <v>5701 Center Street</v>
      </c>
      <c r="H10192" t="str">
        <f t="shared" si="1115"/>
        <v>5701 Center Street, Omaha, Nebraska 68106</v>
      </c>
      <c r="I10192" s="1" t="str">
        <f t="shared" si="1116"/>
        <v>68862</v>
      </c>
    </row>
    <row r="10193" spans="1:9" x14ac:dyDescent="0.45">
      <c r="A10193" t="s">
        <v>19889</v>
      </c>
      <c r="B10193" t="s">
        <v>19890</v>
      </c>
      <c r="C10193" t="str">
        <f t="shared" si="1117"/>
        <v>Biglin's Mortuary</v>
      </c>
      <c r="D10193" t="str">
        <f t="shared" si="1113"/>
        <v>Oneill, Nebraska</v>
      </c>
      <c r="E10193" t="str">
        <f t="shared" si="1118"/>
        <v>111 N 3rd StreetOneill, Nebraska 68763</v>
      </c>
      <c r="F10193" t="str">
        <f t="shared" si="1119"/>
        <v>(402) 336-2360</v>
      </c>
      <c r="G10193" t="str">
        <f t="shared" si="1114"/>
        <v>111 N 3rd Street</v>
      </c>
      <c r="H10193" t="str">
        <f t="shared" si="1115"/>
        <v>111 N 3rd Street, Oneill, Nebraska 68763</v>
      </c>
      <c r="I10193" s="1" t="str">
        <f t="shared" si="1116"/>
        <v>68966</v>
      </c>
    </row>
    <row r="10194" spans="1:9" x14ac:dyDescent="0.45">
      <c r="A10194" t="s">
        <v>19891</v>
      </c>
      <c r="B10194" t="s">
        <v>19892</v>
      </c>
      <c r="C10194" t="str">
        <f t="shared" si="1117"/>
        <v>Ashburn Mortuary</v>
      </c>
      <c r="D10194" t="str">
        <f t="shared" si="1113"/>
        <v>Orchard, Nebraska</v>
      </c>
      <c r="E10194" t="str">
        <f t="shared" si="1118"/>
        <v>State Highway 20 EastOrchard, Nebraska 68764</v>
      </c>
      <c r="F10194" t="str">
        <f t="shared" si="1119"/>
        <v>402-893-3605</v>
      </c>
      <c r="G10194" t="str">
        <f t="shared" si="1114"/>
        <v>State Highway 20 East</v>
      </c>
      <c r="H10194" t="str">
        <f t="shared" si="1115"/>
        <v>State Highway 20 East, Orchard, Nebraska 68764</v>
      </c>
      <c r="I10194" s="1" t="str">
        <f t="shared" si="1116"/>
        <v>68651</v>
      </c>
    </row>
    <row r="10195" spans="1:9" x14ac:dyDescent="0.45">
      <c r="A10195" t="s">
        <v>19893</v>
      </c>
      <c r="B10195" t="s">
        <v>19894</v>
      </c>
      <c r="C10195" t="str">
        <f t="shared" si="1117"/>
        <v>Ord Memorial Chapel</v>
      </c>
      <c r="D10195" t="str">
        <f t="shared" si="1113"/>
        <v>Ord, Nebraska</v>
      </c>
      <c r="E10195" t="str">
        <f t="shared" si="1118"/>
        <v>Nw Highway 11Ord, Nebraska 68862</v>
      </c>
      <c r="F10195" t="str">
        <f t="shared" si="1119"/>
        <v>(308) 728-5191</v>
      </c>
      <c r="G10195" t="str">
        <f t="shared" si="1114"/>
        <v>Nw Highway 11</v>
      </c>
      <c r="H10195" t="str">
        <f t="shared" si="1115"/>
        <v>Nw Highway 11, Ord, Nebraska 68862</v>
      </c>
      <c r="I10195" s="1" t="str">
        <f t="shared" si="1116"/>
        <v>69154</v>
      </c>
    </row>
    <row r="10196" spans="1:9" x14ac:dyDescent="0.45">
      <c r="A10196" t="s">
        <v>19895</v>
      </c>
      <c r="B10196" t="s">
        <v>19896</v>
      </c>
      <c r="C10196" t="str">
        <f t="shared" si="1117"/>
        <v>Mitchell Funeral Home</v>
      </c>
      <c r="D10196" t="str">
        <f t="shared" si="1113"/>
        <v>Orleans, Nebraska</v>
      </c>
      <c r="E10196" t="str">
        <f t="shared" si="1118"/>
        <v>113 N Orleans AvenueOrleans, Nebraska 68966</v>
      </c>
      <c r="F10196" t="str">
        <f t="shared" si="1119"/>
        <v>308-473-3086</v>
      </c>
      <c r="G10196" t="str">
        <f t="shared" si="1114"/>
        <v>113 N Orleans Avenue</v>
      </c>
      <c r="H10196" t="str">
        <f t="shared" si="1115"/>
        <v>113 N Orleans Avenue, Orleans, Nebraska 68966</v>
      </c>
      <c r="I10196" s="1" t="str">
        <f t="shared" si="1116"/>
        <v>68765</v>
      </c>
    </row>
    <row r="10197" spans="1:9" x14ac:dyDescent="0.45">
      <c r="A10197" t="s">
        <v>19897</v>
      </c>
      <c r="B10197" t="s">
        <v>19898</v>
      </c>
      <c r="C10197" t="str">
        <f t="shared" si="1117"/>
        <v>Dubas Funeral Home</v>
      </c>
      <c r="D10197" t="str">
        <f t="shared" si="1113"/>
        <v>Osceola, Nebraska</v>
      </c>
      <c r="E10197" t="str">
        <f t="shared" si="1118"/>
        <v>211 N Main StOsceola, Nebraska 68651</v>
      </c>
      <c r="F10197" t="str">
        <f t="shared" si="1119"/>
        <v>(402) 747-4441</v>
      </c>
      <c r="G10197" t="str">
        <f t="shared" si="1114"/>
        <v>211 N Main St</v>
      </c>
      <c r="H10197" t="str">
        <f t="shared" si="1115"/>
        <v>211 N Main St, Osceola, Nebraska 68651</v>
      </c>
      <c r="I10197" s="1" t="str">
        <f t="shared" si="1116"/>
        <v>68765</v>
      </c>
    </row>
    <row r="10198" spans="1:9" x14ac:dyDescent="0.45">
      <c r="A10198" t="s">
        <v>19899</v>
      </c>
      <c r="B10198" t="s">
        <v>19900</v>
      </c>
      <c r="C10198" t="str">
        <f t="shared" si="1117"/>
        <v>Holechek Funeral Home</v>
      </c>
      <c r="D10198" t="str">
        <f t="shared" si="1113"/>
        <v>Oshkosh, Nebraska</v>
      </c>
      <c r="E10198" t="str">
        <f t="shared" si="1118"/>
        <v>212 West Avenue DOshkosh, Nebraska 69154</v>
      </c>
      <c r="F10198" t="str">
        <f t="shared" si="1119"/>
        <v>(308) 772-3663</v>
      </c>
      <c r="G10198" t="str">
        <f t="shared" si="1114"/>
        <v>212 West Avenue D</v>
      </c>
      <c r="H10198" t="str">
        <f t="shared" si="1115"/>
        <v>212 West Avenue D, Oshkosh, Nebraska 69154</v>
      </c>
      <c r="I10198" s="1" t="str">
        <f t="shared" si="1116"/>
        <v>68967</v>
      </c>
    </row>
    <row r="10199" spans="1:9" x14ac:dyDescent="0.45">
      <c r="A10199" t="s">
        <v>19901</v>
      </c>
      <c r="B10199" t="s">
        <v>19902</v>
      </c>
      <c r="C10199" t="str">
        <f t="shared" si="1117"/>
        <v>Ashburn Stanoscheck Mortuary</v>
      </c>
      <c r="D10199" t="str">
        <f t="shared" si="1113"/>
        <v>Osmond, Nebraska</v>
      </c>
      <c r="E10199" t="str">
        <f t="shared" si="1118"/>
        <v>State StreetOsmond, Nebraska 68765</v>
      </c>
      <c r="F10199" t="str">
        <f t="shared" si="1119"/>
        <v>402-748-3383</v>
      </c>
      <c r="G10199" t="str">
        <f t="shared" si="1114"/>
        <v>State Street</v>
      </c>
      <c r="H10199" t="str">
        <f t="shared" si="1115"/>
        <v>State Street, Osmond, Nebraska 68765</v>
      </c>
      <c r="I10199" s="1" t="str">
        <f t="shared" si="1116"/>
        <v>68967</v>
      </c>
    </row>
    <row r="10200" spans="1:9" x14ac:dyDescent="0.45">
      <c r="A10200" t="s">
        <v>19903</v>
      </c>
      <c r="B10200" t="s">
        <v>19904</v>
      </c>
      <c r="C10200" t="str">
        <f t="shared" si="1117"/>
        <v>Stonacek Memorial Chapel</v>
      </c>
      <c r="D10200" t="str">
        <f t="shared" si="1113"/>
        <v>Osmond, Nebraska</v>
      </c>
      <c r="E10200" t="str">
        <f t="shared" si="1118"/>
        <v>307 N State StreetOsmond, Nebraska 68765</v>
      </c>
      <c r="F10200" t="str">
        <f t="shared" si="1119"/>
        <v>402-748-3998</v>
      </c>
      <c r="G10200" t="str">
        <f t="shared" si="1114"/>
        <v>307 N State Street</v>
      </c>
      <c r="H10200" t="str">
        <f t="shared" si="1115"/>
        <v>307 N State Street, Osmond, Nebraska 68765</v>
      </c>
      <c r="I10200" s="1" t="str">
        <f t="shared" si="1116"/>
        <v>68864</v>
      </c>
    </row>
    <row r="10201" spans="1:9" x14ac:dyDescent="0.45">
      <c r="A10201" t="s">
        <v>19905</v>
      </c>
      <c r="B10201" t="s">
        <v>19906</v>
      </c>
      <c r="C10201" t="str">
        <f t="shared" si="1117"/>
        <v>Mitchell Nelson Bauer Funeral Home</v>
      </c>
      <c r="D10201" t="str">
        <f t="shared" si="1113"/>
        <v>Oxford, Nebraska</v>
      </c>
      <c r="E10201" t="str">
        <f t="shared" si="1118"/>
        <v>201 E Cornwall StreetOxford, Nebraska 68967</v>
      </c>
      <c r="F10201" t="str">
        <f t="shared" si="1119"/>
        <v>308-824-3373</v>
      </c>
      <c r="G10201" t="str">
        <f t="shared" si="1114"/>
        <v>201 E Cornwall Street</v>
      </c>
      <c r="H10201" t="str">
        <f t="shared" si="1115"/>
        <v>201 E Cornwall Street, Oxford, Nebraska 68967</v>
      </c>
      <c r="I10201" s="1" t="str">
        <f t="shared" si="1116"/>
        <v>68046</v>
      </c>
    </row>
    <row r="10202" spans="1:9" x14ac:dyDescent="0.45">
      <c r="A10202" t="s">
        <v>19907</v>
      </c>
      <c r="B10202" t="s">
        <v>19908</v>
      </c>
      <c r="C10202" t="str">
        <f t="shared" si="1117"/>
        <v>Mitchell-Nelson Funeral Home</v>
      </c>
      <c r="D10202" t="str">
        <f t="shared" si="1113"/>
        <v>Oxford, Nebraska</v>
      </c>
      <c r="E10202" t="str">
        <f t="shared" si="1118"/>
        <v>709 E North RailwayOxford, Nebraska 68967</v>
      </c>
      <c r="F10202" t="str">
        <f t="shared" si="1119"/>
        <v>(308) 824-3373</v>
      </c>
      <c r="G10202" t="str">
        <f t="shared" si="1114"/>
        <v>709 E North Railway</v>
      </c>
      <c r="H10202" t="str">
        <f t="shared" si="1115"/>
        <v>709 E North Railway, Oxford, Nebraska 68967</v>
      </c>
      <c r="I10202" s="1" t="str">
        <f t="shared" si="1116"/>
        <v>68420</v>
      </c>
    </row>
    <row r="10203" spans="1:9" x14ac:dyDescent="0.45">
      <c r="A10203" t="s">
        <v>19909</v>
      </c>
      <c r="B10203" t="s">
        <v>19910</v>
      </c>
      <c r="C10203" t="str">
        <f t="shared" si="1117"/>
        <v>Palmer Funeral Home</v>
      </c>
      <c r="D10203" t="str">
        <f t="shared" si="1113"/>
        <v>Palmer, Nebraska</v>
      </c>
      <c r="E10203" t="str">
        <f t="shared" si="1118"/>
        <v>802 Templin StreetPalmer, Nebraska 68864</v>
      </c>
      <c r="F10203" t="str">
        <f t="shared" si="1119"/>
        <v>308-894-3105</v>
      </c>
      <c r="G10203" t="str">
        <f t="shared" si="1114"/>
        <v>802 Templin Street</v>
      </c>
      <c r="H10203" t="str">
        <f t="shared" si="1115"/>
        <v>802 Templin Street, Palmer, Nebraska 68864</v>
      </c>
      <c r="I10203" s="1" t="str">
        <f t="shared" si="1116"/>
        <v>68047</v>
      </c>
    </row>
    <row r="10204" spans="1:9" x14ac:dyDescent="0.45">
      <c r="A10204" t="s">
        <v>19911</v>
      </c>
      <c r="B10204" t="s">
        <v>19912</v>
      </c>
      <c r="C10204" t="str">
        <f t="shared" si="1117"/>
        <v>Kahler Dolce Mortuary</v>
      </c>
      <c r="D10204" t="str">
        <f t="shared" si="1113"/>
        <v>Papillion, Nebraska</v>
      </c>
      <c r="E10204" t="str">
        <f t="shared" si="1118"/>
        <v>441 N Washington StPapillion, Nebraska 68046</v>
      </c>
      <c r="F10204" t="str">
        <f t="shared" si="1119"/>
        <v>(402) 339-3232</v>
      </c>
      <c r="G10204" t="str">
        <f t="shared" si="1114"/>
        <v>441 N Washington St</v>
      </c>
      <c r="H10204" t="str">
        <f t="shared" si="1115"/>
        <v>441 N Washington St, Papillion, Nebraska 68046</v>
      </c>
      <c r="I10204" s="1" t="str">
        <f t="shared" si="1116"/>
        <v>68767</v>
      </c>
    </row>
    <row r="10205" spans="1:9" x14ac:dyDescent="0.45">
      <c r="A10205" t="s">
        <v>19913</v>
      </c>
      <c r="B10205" t="s">
        <v>19914</v>
      </c>
      <c r="C10205" t="str">
        <f t="shared" si="1117"/>
        <v>Wherry Brothers Mortuaries</v>
      </c>
      <c r="D10205" t="str">
        <f t="shared" si="1113"/>
        <v>Pawnee City, Nebraska</v>
      </c>
      <c r="E10205" t="str">
        <f t="shared" si="1118"/>
        <v>919 G StreetPawnee City, Nebraska 68420</v>
      </c>
      <c r="F10205" t="str">
        <f t="shared" si="1119"/>
        <v>(402) 852-2387</v>
      </c>
      <c r="G10205" t="str">
        <f t="shared" si="1114"/>
        <v>919 G Street</v>
      </c>
      <c r="H10205" t="str">
        <f t="shared" si="1115"/>
        <v>919 G Street, Pawnee City, Nebraska 68420</v>
      </c>
      <c r="I10205" s="1" t="str">
        <f t="shared" si="1116"/>
        <v>68768</v>
      </c>
    </row>
    <row r="10206" spans="1:9" x14ac:dyDescent="0.45">
      <c r="A10206" t="s">
        <v>19915</v>
      </c>
      <c r="B10206" t="s">
        <v>19916</v>
      </c>
      <c r="C10206" t="str">
        <f t="shared" si="1117"/>
        <v>Munderloh Funeral Home</v>
      </c>
      <c r="D10206" t="str">
        <f t="shared" si="1113"/>
        <v>Pender, Nebraska</v>
      </c>
      <c r="E10206" t="str">
        <f t="shared" si="1118"/>
        <v>312 McCabe StreetPender, Nebraska 68047</v>
      </c>
      <c r="F10206" t="str">
        <f t="shared" si="1119"/>
        <v>(402) 385-3093</v>
      </c>
      <c r="G10206" t="str">
        <f t="shared" si="1114"/>
        <v>312 McCabe Street</v>
      </c>
      <c r="H10206" t="str">
        <f t="shared" si="1115"/>
        <v>312 McCabe Street, Pender, Nebraska 68047</v>
      </c>
      <c r="I10206" s="1" t="str">
        <f t="shared" si="1116"/>
        <v>68769</v>
      </c>
    </row>
    <row r="10207" spans="1:9" x14ac:dyDescent="0.45">
      <c r="A10207" t="s">
        <v>19917</v>
      </c>
      <c r="B10207" t="s">
        <v>19918</v>
      </c>
      <c r="C10207" t="str">
        <f t="shared" si="1117"/>
        <v>Stonacek Memorial Chapel</v>
      </c>
      <c r="D10207" t="str">
        <f t="shared" si="1113"/>
        <v>Pierce, Nebraska</v>
      </c>
      <c r="E10207" t="str">
        <f t="shared" si="1118"/>
        <v>403 West Main StreetPierce, Nebraska 68767</v>
      </c>
      <c r="F10207" t="str">
        <f t="shared" si="1119"/>
        <v>(402) 329-4270</v>
      </c>
      <c r="G10207" t="str">
        <f t="shared" si="1114"/>
        <v>403 West Main Street</v>
      </c>
      <c r="H10207" t="str">
        <f t="shared" si="1115"/>
        <v>403 West Main Street, Pierce, Nebraska 68767</v>
      </c>
      <c r="I10207" s="1" t="str">
        <f t="shared" si="1116"/>
        <v>68048</v>
      </c>
    </row>
    <row r="10208" spans="1:9" x14ac:dyDescent="0.45">
      <c r="A10208" t="s">
        <v>19919</v>
      </c>
      <c r="B10208" t="s">
        <v>19920</v>
      </c>
      <c r="C10208" t="str">
        <f t="shared" si="1117"/>
        <v>Kuzelka-Minnick Funeral Home</v>
      </c>
      <c r="D10208" t="str">
        <f t="shared" si="1113"/>
        <v>Pilger, Nebraska</v>
      </c>
      <c r="E10208" t="str">
        <f t="shared" si="1118"/>
        <v>115 N Main StPilger, Nebraska 68768</v>
      </c>
      <c r="F10208" t="str">
        <f t="shared" si="1119"/>
        <v>(402) 396-3531</v>
      </c>
      <c r="G10208" t="str">
        <f t="shared" si="1114"/>
        <v>115 N Main St</v>
      </c>
      <c r="H10208" t="str">
        <f t="shared" si="1115"/>
        <v>115 N Main St, Pilger, Nebraska 68768</v>
      </c>
      <c r="I10208" s="1" t="str">
        <f t="shared" si="1116"/>
        <v>68048</v>
      </c>
    </row>
    <row r="10209" spans="1:9" x14ac:dyDescent="0.45">
      <c r="A10209" t="s">
        <v>19921</v>
      </c>
      <c r="B10209" t="s">
        <v>19922</v>
      </c>
      <c r="C10209" t="str">
        <f t="shared" si="1117"/>
        <v>Ashburn Mortuary</v>
      </c>
      <c r="D10209" t="str">
        <f t="shared" si="1113"/>
        <v>Plainview, Nebraska</v>
      </c>
      <c r="E10209" t="str">
        <f t="shared" si="1118"/>
        <v>205 N Elm StreetPlainview, Nebraska 68769</v>
      </c>
      <c r="F10209" t="str">
        <f t="shared" si="1119"/>
        <v>402-582-4712</v>
      </c>
      <c r="G10209" t="str">
        <f t="shared" si="1114"/>
        <v>205 N Elm Street</v>
      </c>
      <c r="H10209" t="str">
        <f t="shared" si="1115"/>
        <v>205 N Elm Street, Plainview, Nebraska 68769</v>
      </c>
      <c r="I10209" s="1" t="str">
        <f t="shared" si="1116"/>
        <v>68424</v>
      </c>
    </row>
    <row r="10210" spans="1:9" x14ac:dyDescent="0.45">
      <c r="A10210" t="s">
        <v>19923</v>
      </c>
      <c r="B10210" t="s">
        <v>19924</v>
      </c>
      <c r="C10210" t="str">
        <f t="shared" si="1117"/>
        <v>Fusselman-Wymore Funeral Homes</v>
      </c>
      <c r="D10210" t="str">
        <f t="shared" si="1113"/>
        <v>Plattsmouth, Nebraska</v>
      </c>
      <c r="E10210" t="str">
        <f t="shared" si="1118"/>
        <v>306 N 7th StreetPlattsmouth, Nebraska 68048</v>
      </c>
      <c r="F10210" t="str">
        <f t="shared" si="1119"/>
        <v>402-296-4445</v>
      </c>
      <c r="G10210" t="str">
        <f t="shared" si="1114"/>
        <v>306 N 7th Street</v>
      </c>
      <c r="H10210" t="str">
        <f t="shared" si="1115"/>
        <v>306 N 7th Street, Plattsmouth, Nebraska 68048</v>
      </c>
      <c r="I10210" s="1" t="str">
        <f t="shared" si="1116"/>
        <v>68654</v>
      </c>
    </row>
    <row r="10211" spans="1:9" x14ac:dyDescent="0.45">
      <c r="A10211" t="s">
        <v>19925</v>
      </c>
      <c r="B10211" t="s">
        <v>19926</v>
      </c>
      <c r="C10211" t="str">
        <f t="shared" si="1117"/>
        <v>Roby Funeral Home</v>
      </c>
      <c r="D10211" t="str">
        <f t="shared" si="1113"/>
        <v>Plattsmouth, Nebraska</v>
      </c>
      <c r="E10211" t="str">
        <f t="shared" si="1118"/>
        <v>346 Avenue APlattsmouth, Nebraska 68048</v>
      </c>
      <c r="F10211" t="str">
        <f t="shared" si="1119"/>
        <v>(402) 296-3123</v>
      </c>
      <c r="G10211" t="str">
        <f t="shared" si="1114"/>
        <v>346 Avenue A</v>
      </c>
      <c r="H10211" t="str">
        <f t="shared" si="1115"/>
        <v>346 Avenue A, Plattsmouth, Nebraska 68048</v>
      </c>
      <c r="I10211" s="1" t="str">
        <f t="shared" si="1116"/>
        <v>68770</v>
      </c>
    </row>
    <row r="10212" spans="1:9" x14ac:dyDescent="0.45">
      <c r="A10212" t="s">
        <v>19927</v>
      </c>
      <c r="B10212" t="s">
        <v>19928</v>
      </c>
      <c r="C10212" t="str">
        <f t="shared" si="1117"/>
        <v>Fox Funeral Home</v>
      </c>
      <c r="D10212" t="str">
        <f t="shared" si="1113"/>
        <v>Plymouth, Nebraska</v>
      </c>
      <c r="E10212" t="str">
        <f t="shared" si="1118"/>
        <v>116 Jefferson AvePlymouth, Nebraska 68424</v>
      </c>
      <c r="F10212" t="str">
        <f t="shared" si="1119"/>
        <v>(402) 656-5205</v>
      </c>
      <c r="G10212" t="str">
        <f t="shared" si="1114"/>
        <v>116 Jefferson Ave</v>
      </c>
      <c r="H10212" t="str">
        <f t="shared" si="1115"/>
        <v>116 Jefferson Ave, Plymouth, Nebraska 68424</v>
      </c>
      <c r="I10212" s="1" t="str">
        <f t="shared" si="1116"/>
        <v>68050</v>
      </c>
    </row>
    <row r="10213" spans="1:9" x14ac:dyDescent="0.45">
      <c r="A10213" t="s">
        <v>19929</v>
      </c>
      <c r="B10213" t="s">
        <v>19930</v>
      </c>
      <c r="C10213" t="str">
        <f t="shared" si="1117"/>
        <v>Solt Funeral Home Inc</v>
      </c>
      <c r="D10213" t="str">
        <f t="shared" si="1113"/>
        <v>Polk, Nebraska</v>
      </c>
      <c r="E10213" t="str">
        <f t="shared" si="1118"/>
        <v>850 Park AvenuePolk, Nebraska 68654</v>
      </c>
      <c r="F10213" t="str">
        <f t="shared" si="1119"/>
        <v>(402) 765-2181</v>
      </c>
      <c r="G10213" t="str">
        <f t="shared" si="1114"/>
        <v>850 Park Avenue</v>
      </c>
      <c r="H10213" t="str">
        <f t="shared" si="1115"/>
        <v>850 Park Avenue, Polk, Nebraska 68654</v>
      </c>
      <c r="I10213" s="1" t="str">
        <f t="shared" si="1116"/>
        <v>68771</v>
      </c>
    </row>
    <row r="10214" spans="1:9" x14ac:dyDescent="0.45">
      <c r="A10214" t="s">
        <v>19931</v>
      </c>
      <c r="B10214" t="s">
        <v>19932</v>
      </c>
      <c r="C10214" t="str">
        <f t="shared" si="1117"/>
        <v>Mohr Funeral Home</v>
      </c>
      <c r="D10214" t="str">
        <f t="shared" si="1113"/>
        <v>Ponca, Nebraska</v>
      </c>
      <c r="E10214" t="str">
        <f t="shared" si="1118"/>
        <v>218 East StreetPonca, Nebraska 68770</v>
      </c>
      <c r="F10214" t="str">
        <f t="shared" si="1119"/>
        <v>(402) 755-2202</v>
      </c>
      <c r="G10214" t="str">
        <f t="shared" si="1114"/>
        <v>218 East Street</v>
      </c>
      <c r="H10214" t="str">
        <f t="shared" si="1115"/>
        <v>218 East Street, Ponca, Nebraska 68770</v>
      </c>
      <c r="I10214" s="1" t="str">
        <f t="shared" si="1116"/>
        <v>68844</v>
      </c>
    </row>
    <row r="10215" spans="1:9" x14ac:dyDescent="0.45">
      <c r="A10215" t="s">
        <v>19933</v>
      </c>
      <c r="B10215" t="s">
        <v>19934</v>
      </c>
      <c r="C10215" t="str">
        <f t="shared" si="1117"/>
        <v>Kucera Funeral Home</v>
      </c>
      <c r="D10215" t="str">
        <f t="shared" si="1113"/>
        <v>Prague, Nebraska</v>
      </c>
      <c r="E10215" t="str">
        <f t="shared" si="1118"/>
        <v>220 W Center AvenuePrague, Nebraska 68050</v>
      </c>
      <c r="F10215" t="str">
        <f t="shared" si="1119"/>
        <v>402-663-4326</v>
      </c>
      <c r="G10215" t="str">
        <f t="shared" si="1114"/>
        <v>220 W Center Avenue</v>
      </c>
      <c r="H10215" t="str">
        <f t="shared" si="1115"/>
        <v>220 W Center Avenue, Prague, Nebraska 68050</v>
      </c>
      <c r="I10215" s="1" t="str">
        <f t="shared" si="1116"/>
        <v>68970</v>
      </c>
    </row>
    <row r="10216" spans="1:9" x14ac:dyDescent="0.45">
      <c r="A10216" t="s">
        <v>19935</v>
      </c>
      <c r="B10216" t="s">
        <v>19936</v>
      </c>
      <c r="C10216" t="str">
        <f t="shared" si="1117"/>
        <v>Johnson Funeral Home</v>
      </c>
      <c r="D10216" t="str">
        <f t="shared" si="1113"/>
        <v>Randolph, Nebraska</v>
      </c>
      <c r="E10216" t="str">
        <f t="shared" si="1118"/>
        <v>111 E Broadway StreetRandolph, Nebraska 68771</v>
      </c>
      <c r="F10216" t="str">
        <f t="shared" si="1119"/>
        <v>402-337-0711</v>
      </c>
      <c r="G10216" t="str">
        <f t="shared" si="1114"/>
        <v>111 E Broadway Street</v>
      </c>
      <c r="H10216" t="str">
        <f t="shared" si="1115"/>
        <v>111 E Broadway Street, Randolph, Nebraska 68771</v>
      </c>
      <c r="I10216" s="1" t="str">
        <f t="shared" si="1116"/>
        <v>69360</v>
      </c>
    </row>
    <row r="10217" spans="1:9" x14ac:dyDescent="0.45">
      <c r="A10217" t="s">
        <v>19937</v>
      </c>
      <c r="B10217" t="s">
        <v>19938</v>
      </c>
      <c r="C10217" t="str">
        <f t="shared" si="1117"/>
        <v>Rasmussen Mortuary</v>
      </c>
      <c r="D10217" t="str">
        <f t="shared" si="1113"/>
        <v>Ravenna, Nebraska</v>
      </c>
      <c r="E10217" t="str">
        <f t="shared" si="1118"/>
        <v>311 Grand AveRavenna, Nebraska 68844</v>
      </c>
      <c r="F10217" t="str">
        <f t="shared" si="1119"/>
        <v>(308) 452-3232</v>
      </c>
      <c r="G10217" t="str">
        <f t="shared" si="1114"/>
        <v>311 Grand Ave</v>
      </c>
      <c r="H10217" t="str">
        <f t="shared" si="1115"/>
        <v>311 Grand Ave, Ravenna, Nebraska 68844</v>
      </c>
      <c r="I10217" s="1" t="str">
        <f t="shared" si="1116"/>
        <v>68660</v>
      </c>
    </row>
    <row r="10218" spans="1:9" x14ac:dyDescent="0.45">
      <c r="A10218" t="s">
        <v>19939</v>
      </c>
      <c r="B10218" t="s">
        <v>19940</v>
      </c>
      <c r="C10218" t="str">
        <f t="shared" si="1117"/>
        <v>Williams Funeral Home</v>
      </c>
      <c r="D10218" t="str">
        <f t="shared" si="1113"/>
        <v>Red Cloud, Nebraska</v>
      </c>
      <c r="E10218" t="str">
        <f t="shared" si="1118"/>
        <v>241 West 4th AvenueRed Cloud, Nebraska 68970</v>
      </c>
      <c r="F10218" t="str">
        <f t="shared" si="1119"/>
        <v>(402) 746-2500</v>
      </c>
      <c r="G10218" t="str">
        <f t="shared" si="1114"/>
        <v>241 West 4th Avenue</v>
      </c>
      <c r="H10218" t="str">
        <f t="shared" si="1115"/>
        <v>241 West 4th Avenue, Red Cloud, Nebraska 68970</v>
      </c>
      <c r="I10218" s="1" t="str">
        <f t="shared" si="1116"/>
        <v>68873</v>
      </c>
    </row>
    <row r="10219" spans="1:9" x14ac:dyDescent="0.45">
      <c r="A10219" t="s">
        <v>19941</v>
      </c>
      <c r="B10219" t="s">
        <v>19942</v>
      </c>
      <c r="C10219" t="str">
        <f t="shared" si="1117"/>
        <v>Cicmanec-Chamberlain-Pier Funeral Home</v>
      </c>
      <c r="D10219" t="str">
        <f t="shared" si="1113"/>
        <v>Rushville, Nebraska</v>
      </c>
      <c r="E10219" t="str">
        <f t="shared" si="1118"/>
        <v>800 South LoofborrowRushville, Nebraska 69360</v>
      </c>
      <c r="F10219" t="str">
        <f t="shared" si="1119"/>
        <v>(308) 327-2292</v>
      </c>
      <c r="G10219" t="str">
        <f t="shared" si="1114"/>
        <v>800 South Loofborrow</v>
      </c>
      <c r="H10219" t="str">
        <f t="shared" si="1115"/>
        <v>800 South Loofborrow, Rushville, Nebraska 69360</v>
      </c>
      <c r="I10219" s="1" t="str">
        <f t="shared" si="1116"/>
        <v>68873</v>
      </c>
    </row>
    <row r="10220" spans="1:9" x14ac:dyDescent="0.45">
      <c r="A10220" t="s">
        <v>19943</v>
      </c>
      <c r="B10220" t="s">
        <v>19944</v>
      </c>
      <c r="C10220" t="str">
        <f t="shared" si="1117"/>
        <v>Miller-Levander Funeral Home</v>
      </c>
      <c r="D10220" t="str">
        <f t="shared" si="1113"/>
        <v>Saint Edward, Nebraska</v>
      </c>
      <c r="E10220" t="str">
        <f t="shared" si="1118"/>
        <v>608 Beaver StreetSaint Edward, Nebraska 68660</v>
      </c>
      <c r="F10220" t="str">
        <f t="shared" si="1119"/>
        <v>402-678-2424</v>
      </c>
      <c r="G10220" t="str">
        <f t="shared" si="1114"/>
        <v>608 Beaver Street</v>
      </c>
      <c r="H10220" t="str">
        <f t="shared" si="1115"/>
        <v>608 Beaver Street, Saint Edward, Nebraska 68660</v>
      </c>
      <c r="I10220" s="1" t="str">
        <f t="shared" si="1116"/>
        <v>68874</v>
      </c>
    </row>
    <row r="10221" spans="1:9" x14ac:dyDescent="0.45">
      <c r="A10221" t="s">
        <v>19945</v>
      </c>
      <c r="B10221" t="s">
        <v>19946</v>
      </c>
      <c r="C10221" t="str">
        <f t="shared" si="1117"/>
        <v>Jacobsen-Greenway Funeral Home</v>
      </c>
      <c r="D10221" t="str">
        <f t="shared" si="1113"/>
        <v>Saint Paul, Nebraska</v>
      </c>
      <c r="E10221" t="str">
        <f t="shared" si="1118"/>
        <v>411 O StreetSaint Paul, Nebraska 68873</v>
      </c>
      <c r="F10221" t="str">
        <f t="shared" si="1119"/>
        <v>(308) 754-4651</v>
      </c>
      <c r="G10221" t="str">
        <f t="shared" si="1114"/>
        <v>411 O Street</v>
      </c>
      <c r="H10221" t="str">
        <f t="shared" si="1115"/>
        <v>411 O Street, Saint Paul, Nebraska 68873</v>
      </c>
      <c r="I10221" s="1" t="str">
        <f t="shared" si="1116"/>
        <v>68661</v>
      </c>
    </row>
    <row r="10222" spans="1:9" x14ac:dyDescent="0.45">
      <c r="A10222" t="s">
        <v>19947</v>
      </c>
      <c r="B10222" t="s">
        <v>19948</v>
      </c>
      <c r="C10222" t="str">
        <f t="shared" si="1117"/>
        <v>Peters Funeral Home</v>
      </c>
      <c r="D10222" t="str">
        <f t="shared" si="1113"/>
        <v>Saint Paul, Nebraska</v>
      </c>
      <c r="E10222" t="str">
        <f t="shared" si="1118"/>
        <v>302 2nd StreetSaint Paul, Nebraska 68873</v>
      </c>
      <c r="F10222" t="str">
        <f t="shared" si="1119"/>
        <v>308-754-5543</v>
      </c>
      <c r="G10222" t="str">
        <f t="shared" si="1114"/>
        <v>302 2nd Street</v>
      </c>
      <c r="H10222" t="str">
        <f t="shared" si="1115"/>
        <v>302 2nd Street, Saint Paul, Nebraska 68873</v>
      </c>
      <c r="I10222" s="1" t="str">
        <f t="shared" si="1116"/>
        <v>68661</v>
      </c>
    </row>
    <row r="10223" spans="1:9" x14ac:dyDescent="0.45">
      <c r="A10223" t="s">
        <v>19949</v>
      </c>
      <c r="B10223" t="s">
        <v>19950</v>
      </c>
      <c r="C10223" t="str">
        <f t="shared" si="1117"/>
        <v>Rhoad Funeral Home</v>
      </c>
      <c r="D10223" t="str">
        <f t="shared" si="1113"/>
        <v>Sargent, Nebraska</v>
      </c>
      <c r="E10223" t="str">
        <f t="shared" si="1118"/>
        <v>207 N 2nd StreetSargent, Nebraska 68874</v>
      </c>
      <c r="F10223" t="str">
        <f t="shared" si="1119"/>
        <v>308-527-3625</v>
      </c>
      <c r="G10223" t="str">
        <f t="shared" si="1114"/>
        <v>207 N 2nd Street</v>
      </c>
      <c r="H10223" t="str">
        <f t="shared" si="1115"/>
        <v>207 N 2nd Street, Sargent, Nebraska 68874</v>
      </c>
      <c r="I10223" s="1" t="str">
        <f t="shared" si="1116"/>
        <v>69361</v>
      </c>
    </row>
    <row r="10224" spans="1:9" x14ac:dyDescent="0.45">
      <c r="A10224" t="s">
        <v>19951</v>
      </c>
      <c r="B10224" t="s">
        <v>19952</v>
      </c>
      <c r="C10224" t="str">
        <f t="shared" si="1117"/>
        <v>Kracl Funeral Chapel Inc</v>
      </c>
      <c r="D10224" t="str">
        <f t="shared" si="1113"/>
        <v>Schuyler, Nebraska</v>
      </c>
      <c r="E10224" t="str">
        <f t="shared" si="1118"/>
        <v>1622 F StreetSchuyler, Nebraska 68661</v>
      </c>
      <c r="F10224" t="str">
        <f t="shared" si="1119"/>
        <v>(402) 352-8700</v>
      </c>
      <c r="G10224" t="str">
        <f t="shared" si="1114"/>
        <v>1622 F Street</v>
      </c>
      <c r="H10224" t="str">
        <f t="shared" si="1115"/>
        <v>1622 F Street, Schuyler, Nebraska 68661</v>
      </c>
      <c r="I10224" s="1" t="str">
        <f t="shared" si="1116"/>
        <v>69361</v>
      </c>
    </row>
    <row r="10225" spans="1:9" x14ac:dyDescent="0.45">
      <c r="A10225" t="s">
        <v>19953</v>
      </c>
      <c r="B10225" t="s">
        <v>19954</v>
      </c>
      <c r="C10225" t="str">
        <f t="shared" si="1117"/>
        <v>Svoboda Funeral Home</v>
      </c>
      <c r="D10225" t="str">
        <f t="shared" si="1113"/>
        <v>Schuyler, Nebraska</v>
      </c>
      <c r="E10225" t="str">
        <f t="shared" si="1118"/>
        <v>905 A StreetSchuyler, Nebraska 68661</v>
      </c>
      <c r="F10225" t="str">
        <f t="shared" si="1119"/>
        <v>402-352-3860</v>
      </c>
      <c r="G10225" t="str">
        <f t="shared" si="1114"/>
        <v>905 A Street</v>
      </c>
      <c r="H10225" t="str">
        <f t="shared" si="1115"/>
        <v>905 A Street, Schuyler, Nebraska 68661</v>
      </c>
      <c r="I10225" s="1" t="str">
        <f t="shared" si="1116"/>
        <v>68057</v>
      </c>
    </row>
    <row r="10226" spans="1:9" x14ac:dyDescent="0.45">
      <c r="A10226" t="s">
        <v>19955</v>
      </c>
      <c r="B10226" t="s">
        <v>19956</v>
      </c>
      <c r="C10226" t="str">
        <f t="shared" si="1117"/>
        <v>Dugan-Kramer Funeral Chapel</v>
      </c>
      <c r="D10226" t="str">
        <f t="shared" si="1113"/>
        <v>Scottsbluff, Nebraska</v>
      </c>
      <c r="E10226" t="str">
        <f t="shared" si="1118"/>
        <v>3201 Avenue BScottsbluff, Nebraska 69361</v>
      </c>
      <c r="F10226" t="str">
        <f t="shared" si="1119"/>
        <v>(308) 632-4101</v>
      </c>
      <c r="G10226" t="str">
        <f t="shared" si="1114"/>
        <v>3201 Avenue B</v>
      </c>
      <c r="H10226" t="str">
        <f t="shared" si="1115"/>
        <v>3201 Avenue B, Scottsbluff, Nebraska 69361</v>
      </c>
      <c r="I10226" s="1" t="str">
        <f t="shared" si="1116"/>
        <v>68434</v>
      </c>
    </row>
    <row r="10227" spans="1:9" x14ac:dyDescent="0.45">
      <c r="A10227" t="s">
        <v>19957</v>
      </c>
      <c r="B10227" t="s">
        <v>19958</v>
      </c>
      <c r="C10227" t="str">
        <f t="shared" si="1117"/>
        <v>Jolliffe Funeral Home</v>
      </c>
      <c r="D10227" t="str">
        <f t="shared" si="1113"/>
        <v>Scottsbluff, Nebraska</v>
      </c>
      <c r="E10227" t="str">
        <f t="shared" si="1118"/>
        <v>2102 BroadwayScottsbluff, Nebraska 69361</v>
      </c>
      <c r="F10227" t="str">
        <f t="shared" si="1119"/>
        <v>308-632-2121</v>
      </c>
      <c r="G10227" t="str">
        <f t="shared" si="1114"/>
        <v>2102 Broadway</v>
      </c>
      <c r="H10227" t="str">
        <f t="shared" si="1115"/>
        <v>2102 Broadway, Scottsbluff, Nebraska 69361</v>
      </c>
      <c r="I10227" s="1" t="str">
        <f t="shared" si="1116"/>
        <v>68434</v>
      </c>
    </row>
    <row r="10228" spans="1:9" x14ac:dyDescent="0.45">
      <c r="A10228" t="s">
        <v>19959</v>
      </c>
      <c r="B10228" t="s">
        <v>19960</v>
      </c>
      <c r="C10228" t="str">
        <f t="shared" si="1117"/>
        <v>Scribner Funeral Chapel</v>
      </c>
      <c r="D10228" t="str">
        <f t="shared" si="1113"/>
        <v>Scribner, Nebraska</v>
      </c>
      <c r="E10228" t="str">
        <f t="shared" si="1118"/>
        <v>509 Main StreetScribner, Nebraska 68057</v>
      </c>
      <c r="F10228" t="str">
        <f t="shared" si="1119"/>
        <v>402-664-2732</v>
      </c>
      <c r="G10228" t="str">
        <f t="shared" si="1114"/>
        <v>509 Main Street</v>
      </c>
      <c r="H10228" t="str">
        <f t="shared" si="1115"/>
        <v>509 Main Street, Scribner, Nebraska 68057</v>
      </c>
      <c r="I10228" s="1" t="str">
        <f t="shared" si="1116"/>
        <v>69162</v>
      </c>
    </row>
    <row r="10229" spans="1:9" x14ac:dyDescent="0.45">
      <c r="A10229" t="s">
        <v>19961</v>
      </c>
      <c r="B10229" t="s">
        <v>19962</v>
      </c>
      <c r="C10229" t="str">
        <f t="shared" si="1117"/>
        <v>Volzke Mortuary</v>
      </c>
      <c r="D10229" t="str">
        <f t="shared" si="1113"/>
        <v>Seward, Nebraska</v>
      </c>
      <c r="E10229" t="str">
        <f t="shared" si="1118"/>
        <v>147 Main StSeward, Nebraska 68434</v>
      </c>
      <c r="F10229" t="str">
        <f t="shared" si="1119"/>
        <v>(402) 643-2515</v>
      </c>
      <c r="G10229" t="str">
        <f t="shared" si="1114"/>
        <v>147 Main St</v>
      </c>
      <c r="H10229" t="str">
        <f t="shared" si="1115"/>
        <v>147 Main St, Seward, Nebraska 68434</v>
      </c>
      <c r="I10229" s="1" t="str">
        <f t="shared" si="1116"/>
        <v>69162</v>
      </c>
    </row>
    <row r="10230" spans="1:9" x14ac:dyDescent="0.45">
      <c r="A10230" t="s">
        <v>19963</v>
      </c>
      <c r="B10230" t="s">
        <v>19964</v>
      </c>
      <c r="C10230" t="str">
        <f t="shared" si="1117"/>
        <v>Wood-Zabka Funeral Home</v>
      </c>
      <c r="D10230" t="str">
        <f t="shared" si="1113"/>
        <v>Seward, Nebraska</v>
      </c>
      <c r="E10230" t="str">
        <f t="shared" si="1118"/>
        <v>410 Jackson AvenueSeward, Nebraska 68434</v>
      </c>
      <c r="F10230" t="str">
        <f t="shared" si="1119"/>
        <v>(402) 643-2924</v>
      </c>
      <c r="G10230" t="str">
        <f t="shared" si="1114"/>
        <v>410 Jackson Avenue</v>
      </c>
      <c r="H10230" t="str">
        <f t="shared" si="1115"/>
        <v>410 Jackson Avenue, Seward, Nebraska 68434</v>
      </c>
      <c r="I10230" s="1" t="str">
        <f t="shared" si="1116"/>
        <v>68776</v>
      </c>
    </row>
    <row r="10231" spans="1:9" x14ac:dyDescent="0.45">
      <c r="A10231" t="s">
        <v>19965</v>
      </c>
      <c r="B10231" t="s">
        <v>19966</v>
      </c>
      <c r="C10231" t="str">
        <f t="shared" si="1117"/>
        <v>Gehrig &amp; Son Funeral Home Inc</v>
      </c>
      <c r="D10231" t="str">
        <f t="shared" si="1113"/>
        <v>Sidney, Nebraska</v>
      </c>
      <c r="E10231" t="str">
        <f t="shared" si="1118"/>
        <v>1140 10th AvenueSidney, Nebraska 69162</v>
      </c>
      <c r="F10231" t="str">
        <f t="shared" si="1119"/>
        <v>(308) 254-2055</v>
      </c>
      <c r="G10231" t="str">
        <f t="shared" si="1114"/>
        <v>1140 10th Avenue</v>
      </c>
      <c r="H10231" t="str">
        <f t="shared" si="1115"/>
        <v>1140 10th Avenue, Sidney, Nebraska 69162</v>
      </c>
      <c r="I10231" s="1" t="str">
        <f t="shared" si="1116"/>
        <v>68776</v>
      </c>
    </row>
    <row r="10232" spans="1:9" x14ac:dyDescent="0.45">
      <c r="A10232" t="s">
        <v>19967</v>
      </c>
      <c r="B10232" t="s">
        <v>19968</v>
      </c>
      <c r="C10232" t="str">
        <f t="shared" si="1117"/>
        <v>Holechek Funeral Home</v>
      </c>
      <c r="D10232" t="str">
        <f t="shared" si="1113"/>
        <v>Sidney, Nebraska</v>
      </c>
      <c r="E10232" t="str">
        <f t="shared" si="1118"/>
        <v>1212 10th AvenueSidney, Nebraska 69162</v>
      </c>
      <c r="F10232" t="str">
        <f t="shared" si="1119"/>
        <v>(308) 254-2233</v>
      </c>
      <c r="G10232" t="str">
        <f t="shared" si="1114"/>
        <v>1212 10th Avenue</v>
      </c>
      <c r="H10232" t="str">
        <f t="shared" si="1115"/>
        <v>1212 10th Avenue, Sidney, Nebraska 69162</v>
      </c>
      <c r="I10232" s="1" t="str">
        <f t="shared" si="1116"/>
        <v>68665</v>
      </c>
    </row>
    <row r="10233" spans="1:9" x14ac:dyDescent="0.45">
      <c r="A10233" t="s">
        <v>19969</v>
      </c>
      <c r="B10233" t="s">
        <v>19970</v>
      </c>
      <c r="C10233" t="str">
        <f t="shared" si="1117"/>
        <v>Mohr Funeral Home</v>
      </c>
      <c r="D10233" t="str">
        <f t="shared" si="1113"/>
        <v>Sioux City, Nebraska</v>
      </c>
      <c r="E10233" t="str">
        <f t="shared" si="1118"/>
        <v>1000 W 29th StreetSioux City, Nebraska 68776</v>
      </c>
      <c r="F10233" t="str">
        <f t="shared" si="1119"/>
        <v>402-412-3131</v>
      </c>
      <c r="G10233" t="str">
        <f t="shared" si="1114"/>
        <v>1000 W 29th Street</v>
      </c>
      <c r="H10233" t="str">
        <f t="shared" si="1115"/>
        <v>1000 W 29th Street, Sioux City, Nebraska 68776</v>
      </c>
      <c r="I10233" s="1" t="str">
        <f t="shared" si="1116"/>
        <v>68777</v>
      </c>
    </row>
    <row r="10234" spans="1:9" x14ac:dyDescent="0.45">
      <c r="A10234" t="s">
        <v>19971</v>
      </c>
      <c r="B10234" t="s">
        <v>19972</v>
      </c>
      <c r="C10234" t="str">
        <f t="shared" si="1117"/>
        <v>Becker-Hunt Funeral Home</v>
      </c>
      <c r="D10234" t="str">
        <f t="shared" si="1113"/>
        <v>South Sioux City, Nebraska</v>
      </c>
      <c r="E10234" t="str">
        <f t="shared" si="1118"/>
        <v>204 E 15th StreetSouth Sioux City, Nebraska 68776</v>
      </c>
      <c r="F10234" t="str">
        <f t="shared" si="1119"/>
        <v>(402) 494-5171</v>
      </c>
      <c r="G10234" t="str">
        <f t="shared" si="1114"/>
        <v>204 E 15th Street</v>
      </c>
      <c r="H10234" t="str">
        <f t="shared" si="1115"/>
        <v>204 E 15th Street, South Sioux City, Nebraska 68776</v>
      </c>
      <c r="I10234" s="1" t="str">
        <f t="shared" si="1116"/>
        <v>68779</v>
      </c>
    </row>
    <row r="10235" spans="1:9" x14ac:dyDescent="0.45">
      <c r="A10235" t="s">
        <v>19973</v>
      </c>
      <c r="B10235" t="s">
        <v>19974</v>
      </c>
      <c r="C10235" t="str">
        <f t="shared" si="1117"/>
        <v>Dolce Scheef Mortuary</v>
      </c>
      <c r="D10235" t="str">
        <f t="shared" si="1113"/>
        <v>Spalding, Nebraska</v>
      </c>
      <c r="E10235" t="str">
        <f t="shared" si="1118"/>
        <v>421 N Walnut StreetSpalding, Nebraska 68665</v>
      </c>
      <c r="F10235" t="str">
        <f t="shared" si="1119"/>
        <v>308-497-2481</v>
      </c>
      <c r="G10235" t="str">
        <f t="shared" si="1114"/>
        <v>421 N Walnut Street</v>
      </c>
      <c r="H10235" t="str">
        <f t="shared" si="1115"/>
        <v>421 N Walnut Street, Spalding, Nebraska 68665</v>
      </c>
      <c r="I10235" s="1" t="str">
        <f t="shared" si="1116"/>
        <v>69043</v>
      </c>
    </row>
    <row r="10236" spans="1:9" x14ac:dyDescent="0.45">
      <c r="A10236" t="s">
        <v>19975</v>
      </c>
      <c r="B10236" t="s">
        <v>19976</v>
      </c>
      <c r="C10236" t="str">
        <f t="shared" si="1117"/>
        <v>Brockhaus-Thenhaus Funeral</v>
      </c>
      <c r="D10236" t="str">
        <f t="shared" si="1113"/>
        <v>Spencer, Nebraska</v>
      </c>
      <c r="E10236" t="str">
        <f t="shared" si="1118"/>
        <v>204 S Thayer StreetSpencer, Nebraska 68777</v>
      </c>
      <c r="F10236" t="str">
        <f t="shared" si="1119"/>
        <v>402-589-0070</v>
      </c>
      <c r="G10236" t="str">
        <f t="shared" si="1114"/>
        <v>204 S Thayer Street</v>
      </c>
      <c r="H10236" t="str">
        <f t="shared" si="1115"/>
        <v>204 S Thayer Street, Spencer, Nebraska 68777</v>
      </c>
      <c r="I10236" s="1" t="str">
        <f t="shared" si="1116"/>
        <v>68666</v>
      </c>
    </row>
    <row r="10237" spans="1:9" x14ac:dyDescent="0.45">
      <c r="A10237" t="s">
        <v>19977</v>
      </c>
      <c r="B10237" t="s">
        <v>19978</v>
      </c>
      <c r="C10237" t="str">
        <f t="shared" si="1117"/>
        <v>Schultz-Vogel-Johnson Mortuary</v>
      </c>
      <c r="D10237" t="str">
        <f t="shared" si="1113"/>
        <v>Stanton, Nebraska</v>
      </c>
      <c r="E10237" t="str">
        <f t="shared" si="1118"/>
        <v>804 Jackpine StreetStanton, Nebraska 68779</v>
      </c>
      <c r="F10237" t="str">
        <f t="shared" si="1119"/>
        <v>(402) 439-2109</v>
      </c>
      <c r="G10237" t="str">
        <f t="shared" si="1114"/>
        <v>804 Jackpine Street</v>
      </c>
      <c r="H10237" t="str">
        <f t="shared" si="1115"/>
        <v>804 Jackpine Street, Stanton, Nebraska 68779</v>
      </c>
      <c r="I10237" s="1" t="str">
        <f t="shared" si="1116"/>
        <v>68780</v>
      </c>
    </row>
    <row r="10238" spans="1:9" x14ac:dyDescent="0.45">
      <c r="A10238" t="s">
        <v>19979</v>
      </c>
      <c r="B10238" t="s">
        <v>19980</v>
      </c>
      <c r="C10238" t="str">
        <f t="shared" si="1117"/>
        <v>Forch Funeral Chapel Inc</v>
      </c>
      <c r="D10238" t="str">
        <f t="shared" si="1113"/>
        <v>Stratton, Nebraska</v>
      </c>
      <c r="E10238" t="str">
        <f t="shared" si="1118"/>
        <v>405 Bristol StreetStratton, Nebraska 69043</v>
      </c>
      <c r="F10238" t="str">
        <f t="shared" si="1119"/>
        <v>(308) 276-2551</v>
      </c>
      <c r="G10238" t="str">
        <f t="shared" si="1114"/>
        <v>405 Bristol Street</v>
      </c>
      <c r="H10238" t="str">
        <f t="shared" si="1115"/>
        <v>405 Bristol Street, Stratton, Nebraska 69043</v>
      </c>
      <c r="I10238" s="1" t="str">
        <f t="shared" si="1116"/>
        <v>68978</v>
      </c>
    </row>
    <row r="10239" spans="1:9" x14ac:dyDescent="0.45">
      <c r="A10239" t="s">
        <v>19981</v>
      </c>
      <c r="B10239" t="s">
        <v>19982</v>
      </c>
      <c r="C10239" t="str">
        <f t="shared" si="1117"/>
        <v>Palmer Funeral Home</v>
      </c>
      <c r="D10239" t="str">
        <f t="shared" si="1113"/>
        <v>Stromsburg, Nebraska</v>
      </c>
      <c r="E10239" t="str">
        <f t="shared" si="1118"/>
        <v>214 CommericalStromsburg, Nebraska 68666</v>
      </c>
      <c r="F10239" t="str">
        <f t="shared" si="1119"/>
        <v>(402) 764-4411</v>
      </c>
      <c r="G10239" t="str">
        <f t="shared" si="1114"/>
        <v>214 Commerical</v>
      </c>
      <c r="H10239" t="str">
        <f t="shared" si="1115"/>
        <v>214 Commerical, Stromsburg, Nebraska 68666</v>
      </c>
      <c r="I10239" s="1" t="str">
        <f t="shared" si="1116"/>
        <v>68978</v>
      </c>
    </row>
    <row r="10240" spans="1:9" x14ac:dyDescent="0.45">
      <c r="A10240" t="s">
        <v>19983</v>
      </c>
      <c r="B10240" t="s">
        <v>19984</v>
      </c>
      <c r="C10240" t="str">
        <f t="shared" si="1117"/>
        <v>Seger Funeral Home Inc</v>
      </c>
      <c r="D10240" t="str">
        <f t="shared" si="1113"/>
        <v>Stuart, Nebraska</v>
      </c>
      <c r="E10240" t="str">
        <f t="shared" si="1118"/>
        <v>202 E 2nd StreetStuart, Nebraska 68780</v>
      </c>
      <c r="F10240" t="str">
        <f t="shared" si="1119"/>
        <v>402-924-3158</v>
      </c>
      <c r="G10240" t="str">
        <f t="shared" si="1114"/>
        <v>202 E 2nd Street</v>
      </c>
      <c r="H10240" t="str">
        <f t="shared" si="1115"/>
        <v>202 E 2nd Street, Stuart, Nebraska 68780</v>
      </c>
      <c r="I10240" s="1" t="str">
        <f t="shared" si="1116"/>
        <v>68979</v>
      </c>
    </row>
    <row r="10241" spans="1:9" x14ac:dyDescent="0.45">
      <c r="A10241" t="s">
        <v>19985</v>
      </c>
      <c r="B10241" t="s">
        <v>19986</v>
      </c>
      <c r="C10241" t="str">
        <f t="shared" si="1117"/>
        <v>Megrue-Price Funeral Home</v>
      </c>
      <c r="D10241" t="str">
        <f t="shared" si="1113"/>
        <v>Superior, Nebraska</v>
      </c>
      <c r="E10241" t="str">
        <f t="shared" si="1118"/>
        <v>750 North Commercial StreetSuperior, Nebraska 68978</v>
      </c>
      <c r="F10241" t="str">
        <f t="shared" si="1119"/>
        <v>(402) 879-3900</v>
      </c>
      <c r="G10241" t="str">
        <f t="shared" si="1114"/>
        <v>750 North Commercial Street</v>
      </c>
      <c r="H10241" t="str">
        <f t="shared" si="1115"/>
        <v>750 North Commercial Street, Superior, Nebraska 68978</v>
      </c>
      <c r="I10241" s="1" t="str">
        <f t="shared" si="1116"/>
        <v>68979</v>
      </c>
    </row>
    <row r="10242" spans="1:9" x14ac:dyDescent="0.45">
      <c r="A10242" t="s">
        <v>19987</v>
      </c>
      <c r="B10242" t="s">
        <v>19988</v>
      </c>
      <c r="C10242" t="str">
        <f t="shared" si="1117"/>
        <v>Williams Funeral Home</v>
      </c>
      <c r="D10242" t="str">
        <f t="shared" ref="D10242:D10305" si="1120">RIGHT($A10242,LEN($A10242) - FIND(",",$A10242)-1)</f>
        <v>Superior, Nebraska</v>
      </c>
      <c r="E10242" t="str">
        <f t="shared" si="1118"/>
        <v>814 Idaho StreetSuperior, Nebraska 68978</v>
      </c>
      <c r="F10242" t="str">
        <f t="shared" si="1119"/>
        <v>(402) 879-3123</v>
      </c>
      <c r="G10242" t="str">
        <f t="shared" ref="G10242:G10305" si="1121">LEFT(E10242, FIND(D10242,E10242)-1)</f>
        <v>814 Idaho Street</v>
      </c>
      <c r="H10242" t="str">
        <f t="shared" ref="H10242:H10305" si="1122">_xlfn.CONCAT(G10242,", ",D10242," ", RIGHT(E10242,5))</f>
        <v>814 Idaho Street, Superior, Nebraska 68978</v>
      </c>
      <c r="I10242" s="1" t="str">
        <f t="shared" ref="I10242:I10305" si="1123">RIGHT(E10245,5)</f>
        <v>68446</v>
      </c>
    </row>
    <row r="10243" spans="1:9" x14ac:dyDescent="0.45">
      <c r="A10243" t="s">
        <v>19989</v>
      </c>
      <c r="B10243" t="s">
        <v>19990</v>
      </c>
      <c r="C10243" t="str">
        <f t="shared" ref="C10243:C10306" si="1124">LEFT($A10243,FIND(",", $A10243)-1)</f>
        <v>Kohler Mortuary</v>
      </c>
      <c r="D10243" t="str">
        <f t="shared" si="1120"/>
        <v>Sutton, Nebraska</v>
      </c>
      <c r="E10243" t="str">
        <f t="shared" ref="E10243:E10306" si="1125">LEFT($B10243,FIND("Phone",$B10243)-1)</f>
        <v>106 South Maltby AvenueSutton, Nebraska 68979</v>
      </c>
      <c r="F10243" t="str">
        <f t="shared" ref="F10243:F10306" si="1126">RIGHT($B10243,LEN($B10243) - FIND("Phone",$B10243)-6)</f>
        <v>(402) 773-4758</v>
      </c>
      <c r="G10243" t="str">
        <f t="shared" si="1121"/>
        <v>106 South Maltby Avenue</v>
      </c>
      <c r="H10243" t="str">
        <f t="shared" si="1122"/>
        <v>106 South Maltby Avenue, Sutton, Nebraska 68979</v>
      </c>
      <c r="I10243" s="1" t="str">
        <f t="shared" si="1123"/>
        <v>68447</v>
      </c>
    </row>
    <row r="10244" spans="1:9" x14ac:dyDescent="0.45">
      <c r="A10244" t="s">
        <v>19991</v>
      </c>
      <c r="B10244" t="s">
        <v>19992</v>
      </c>
      <c r="C10244" t="str">
        <f t="shared" si="1124"/>
        <v>Sutton Memorial Chapel</v>
      </c>
      <c r="D10244" t="str">
        <f t="shared" si="1120"/>
        <v>Sutton, Nebraska</v>
      </c>
      <c r="E10244" t="str">
        <f t="shared" si="1125"/>
        <v>106 S Maltby AvenueSutton, Nebraska 68979</v>
      </c>
      <c r="F10244" t="str">
        <f t="shared" si="1126"/>
        <v>402-773-4100</v>
      </c>
      <c r="G10244" t="str">
        <f t="shared" si="1121"/>
        <v>106 S Maltby Avenue</v>
      </c>
      <c r="H10244" t="str">
        <f t="shared" si="1122"/>
        <v>106 S Maltby Avenue, Sutton, Nebraska 68979</v>
      </c>
      <c r="I10244" s="1" t="str">
        <f t="shared" si="1123"/>
        <v>68448</v>
      </c>
    </row>
    <row r="10245" spans="1:9" x14ac:dyDescent="0.45">
      <c r="A10245" t="s">
        <v>19993</v>
      </c>
      <c r="B10245" t="s">
        <v>19994</v>
      </c>
      <c r="C10245" t="str">
        <f t="shared" si="1124"/>
        <v>Fusselman Wymore Funeral Homes</v>
      </c>
      <c r="D10245" t="str">
        <f t="shared" si="1120"/>
        <v>Syracuse, Nebraska</v>
      </c>
      <c r="E10245" t="str">
        <f t="shared" si="1125"/>
        <v>644 Park StreetSyracuse, Nebraska 68446</v>
      </c>
      <c r="F10245" t="str">
        <f t="shared" si="1126"/>
        <v>402-269-2441</v>
      </c>
      <c r="G10245" t="str">
        <f t="shared" si="1121"/>
        <v>644 Park Street</v>
      </c>
      <c r="H10245" t="str">
        <f t="shared" si="1122"/>
        <v>644 Park Street, Syracuse, Nebraska 68446</v>
      </c>
      <c r="I10245" s="1" t="str">
        <f t="shared" si="1123"/>
        <v>68450</v>
      </c>
    </row>
    <row r="10246" spans="1:9" x14ac:dyDescent="0.45">
      <c r="A10246" t="s">
        <v>19995</v>
      </c>
      <c r="B10246" t="s">
        <v>19996</v>
      </c>
      <c r="C10246" t="str">
        <f t="shared" si="1124"/>
        <v>Wherry Brothers Mortuaries</v>
      </c>
      <c r="D10246" t="str">
        <f t="shared" si="1120"/>
        <v>Table Rock, Nebraska</v>
      </c>
      <c r="E10246" t="str">
        <f t="shared" si="1125"/>
        <v>424 Luzerne StreetTable Rock, Nebraska 68447</v>
      </c>
      <c r="F10246" t="str">
        <f t="shared" si="1126"/>
        <v>(402) 839-2545</v>
      </c>
      <c r="G10246" t="str">
        <f t="shared" si="1121"/>
        <v>424 Luzerne Street</v>
      </c>
      <c r="H10246" t="str">
        <f t="shared" si="1122"/>
        <v>424 Luzerne Street, Table Rock, Nebraska 68447</v>
      </c>
      <c r="I10246" s="1" t="str">
        <f t="shared" si="1123"/>
        <v>68061</v>
      </c>
    </row>
    <row r="10247" spans="1:9" x14ac:dyDescent="0.45">
      <c r="A10247" t="s">
        <v>19997</v>
      </c>
      <c r="B10247" t="s">
        <v>19998</v>
      </c>
      <c r="C10247" t="str">
        <f t="shared" si="1124"/>
        <v>Casey-Witzenburg-Hall Mortuary</v>
      </c>
      <c r="D10247" t="str">
        <f t="shared" si="1120"/>
        <v>Talmage, Nebraska</v>
      </c>
      <c r="E10247" t="str">
        <f t="shared" si="1125"/>
        <v>314 Main StreetTalmage, Nebraska 68448</v>
      </c>
      <c r="F10247" t="str">
        <f t="shared" si="1126"/>
        <v>(402) 274-3131</v>
      </c>
      <c r="G10247" t="str">
        <f t="shared" si="1121"/>
        <v>314 Main Street</v>
      </c>
      <c r="H10247" t="str">
        <f t="shared" si="1122"/>
        <v>314 Main Street, Talmage, Nebraska 68448</v>
      </c>
      <c r="I10247" s="1" t="str">
        <f t="shared" si="1123"/>
        <v>68781</v>
      </c>
    </row>
    <row r="10248" spans="1:9" x14ac:dyDescent="0.45">
      <c r="A10248" t="s">
        <v>19999</v>
      </c>
      <c r="B10248" t="s">
        <v>20000</v>
      </c>
      <c r="C10248" t="str">
        <f t="shared" si="1124"/>
        <v>Wherry Brothers Mortuaries</v>
      </c>
      <c r="D10248" t="str">
        <f t="shared" si="1120"/>
        <v>Tecumseh, Nebraska</v>
      </c>
      <c r="E10248" t="str">
        <f t="shared" si="1125"/>
        <v>202 N 3rd StreetTecumseh, Nebraska 68450</v>
      </c>
      <c r="F10248" t="str">
        <f t="shared" si="1126"/>
        <v>(402) 335-2921</v>
      </c>
      <c r="G10248" t="str">
        <f t="shared" si="1121"/>
        <v>202 N 3rd Street</v>
      </c>
      <c r="H10248" t="str">
        <f t="shared" si="1122"/>
        <v>202 N 3rd Street, Tecumseh, Nebraska 68450</v>
      </c>
      <c r="I10248" s="1" t="str">
        <f t="shared" si="1123"/>
        <v>69044</v>
      </c>
    </row>
    <row r="10249" spans="1:9" x14ac:dyDescent="0.45">
      <c r="A10249" t="s">
        <v>20001</v>
      </c>
      <c r="B10249" t="s">
        <v>20002</v>
      </c>
      <c r="C10249" t="str">
        <f t="shared" si="1124"/>
        <v>Hamel-Peck-Pelan Funeral Home</v>
      </c>
      <c r="D10249" t="str">
        <f t="shared" si="1120"/>
        <v>Tekamah, Nebraska</v>
      </c>
      <c r="E10249" t="str">
        <f t="shared" si="1125"/>
        <v>1103 J StreetTekamah, Nebraska 68061</v>
      </c>
      <c r="F10249" t="str">
        <f t="shared" si="1126"/>
        <v>(402) 374-1551</v>
      </c>
      <c r="G10249" t="str">
        <f t="shared" si="1121"/>
        <v>1103 J Street</v>
      </c>
      <c r="H10249" t="str">
        <f t="shared" si="1122"/>
        <v>1103 J Street, Tekamah, Nebraska 68061</v>
      </c>
      <c r="I10249" s="1" t="str">
        <f t="shared" si="1123"/>
        <v>68455</v>
      </c>
    </row>
    <row r="10250" spans="1:9" x14ac:dyDescent="0.45">
      <c r="A10250" t="s">
        <v>20003</v>
      </c>
      <c r="B10250" t="s">
        <v>20004</v>
      </c>
      <c r="C10250" t="str">
        <f t="shared" si="1124"/>
        <v>Brockhaus-Harlan Funeral Home</v>
      </c>
      <c r="D10250" t="str">
        <f t="shared" si="1120"/>
        <v>Tilden, Nebraska</v>
      </c>
      <c r="E10250" t="str">
        <f t="shared" si="1125"/>
        <v>303 E 2nd StreetTilden, Nebraska 68781</v>
      </c>
      <c r="F10250" t="str">
        <f t="shared" si="1126"/>
        <v>(402) 368-5300</v>
      </c>
      <c r="G10250" t="str">
        <f t="shared" si="1121"/>
        <v>303 E 2nd Street</v>
      </c>
      <c r="H10250" t="str">
        <f t="shared" si="1122"/>
        <v>303 E 2nd Street, Tilden, Nebraska 68781</v>
      </c>
      <c r="I10250" s="1" t="str">
        <f t="shared" si="1123"/>
        <v>69201</v>
      </c>
    </row>
    <row r="10251" spans="1:9" x14ac:dyDescent="0.45">
      <c r="A10251" t="s">
        <v>20005</v>
      </c>
      <c r="B10251" t="s">
        <v>20006</v>
      </c>
      <c r="C10251" t="str">
        <f t="shared" si="1124"/>
        <v>Herrmann Funeral Chapel</v>
      </c>
      <c r="D10251" t="str">
        <f t="shared" si="1120"/>
        <v>Trenton, Nebraska</v>
      </c>
      <c r="E10251" t="str">
        <f t="shared" si="1125"/>
        <v>302 W B StreetTrenton, Nebraska 69044</v>
      </c>
      <c r="F10251" t="str">
        <f t="shared" si="1126"/>
        <v>308-334-5511</v>
      </c>
      <c r="G10251" t="str">
        <f t="shared" si="1121"/>
        <v>302 W B Street</v>
      </c>
      <c r="H10251" t="str">
        <f t="shared" si="1122"/>
        <v>302 W B Street, Trenton, Nebraska 69044</v>
      </c>
      <c r="I10251" s="1" t="str">
        <f t="shared" si="1123"/>
        <v>69201</v>
      </c>
    </row>
    <row r="10252" spans="1:9" x14ac:dyDescent="0.45">
      <c r="A10252" t="s">
        <v>20007</v>
      </c>
      <c r="B10252" t="s">
        <v>20008</v>
      </c>
      <c r="C10252" t="str">
        <f t="shared" si="1124"/>
        <v>Marshall Funeral Chapels</v>
      </c>
      <c r="D10252" t="str">
        <f t="shared" si="1120"/>
        <v>Union, Nebraska</v>
      </c>
      <c r="E10252" t="str">
        <f t="shared" si="1125"/>
        <v>117 West Main StreetUnion, Nebraska 68455</v>
      </c>
      <c r="F10252" t="str">
        <f t="shared" si="1126"/>
        <v>(402) 263-3400</v>
      </c>
      <c r="G10252" t="str">
        <f t="shared" si="1121"/>
        <v>117 West Main Street</v>
      </c>
      <c r="H10252" t="str">
        <f t="shared" si="1122"/>
        <v>117 West Main Street, Union, Nebraska 68455</v>
      </c>
      <c r="I10252" s="1" t="str">
        <f t="shared" si="1123"/>
        <v>68064</v>
      </c>
    </row>
    <row r="10253" spans="1:9" x14ac:dyDescent="0.45">
      <c r="A10253" t="s">
        <v>20009</v>
      </c>
      <c r="B10253" t="s">
        <v>20010</v>
      </c>
      <c r="C10253" t="str">
        <f t="shared" si="1124"/>
        <v>Holmes Funeral Home Inc</v>
      </c>
      <c r="D10253" t="str">
        <f t="shared" si="1120"/>
        <v>Valentine, Nebraska</v>
      </c>
      <c r="E10253" t="str">
        <f t="shared" si="1125"/>
        <v>321 N Wood StreetValentine, Nebraska 69201</v>
      </c>
      <c r="F10253" t="str">
        <f t="shared" si="1126"/>
        <v>(402) 376-2840</v>
      </c>
      <c r="G10253" t="str">
        <f t="shared" si="1121"/>
        <v>321 N Wood Street</v>
      </c>
      <c r="H10253" t="str">
        <f t="shared" si="1122"/>
        <v>321 N Wood Street, Valentine, Nebraska 69201</v>
      </c>
      <c r="I10253" s="1" t="str">
        <f t="shared" si="1123"/>
        <v>68070</v>
      </c>
    </row>
    <row r="10254" spans="1:9" x14ac:dyDescent="0.45">
      <c r="A10254" t="s">
        <v>20011</v>
      </c>
      <c r="B10254" t="s">
        <v>20012</v>
      </c>
      <c r="C10254" t="str">
        <f t="shared" si="1124"/>
        <v>Sandoz's Chapel Of The Pines</v>
      </c>
      <c r="D10254" t="str">
        <f t="shared" si="1120"/>
        <v>Valentine, Nebraska</v>
      </c>
      <c r="E10254" t="str">
        <f t="shared" si="1125"/>
        <v>North Green StreetValentine, Nebraska 69201</v>
      </c>
      <c r="F10254" t="str">
        <f t="shared" si="1126"/>
        <v>(402) 376-3557</v>
      </c>
      <c r="G10254" t="str">
        <f t="shared" si="1121"/>
        <v>North Green Street</v>
      </c>
      <c r="H10254" t="str">
        <f t="shared" si="1122"/>
        <v>North Green Street, Valentine, Nebraska 69201</v>
      </c>
      <c r="I10254" s="1" t="str">
        <f t="shared" si="1123"/>
        <v>68065</v>
      </c>
    </row>
    <row r="10255" spans="1:9" x14ac:dyDescent="0.45">
      <c r="A10255" t="s">
        <v>20013</v>
      </c>
      <c r="B10255" t="s">
        <v>20014</v>
      </c>
      <c r="C10255" t="str">
        <f t="shared" si="1124"/>
        <v>ReicHomeuth Funeral Homes Inc</v>
      </c>
      <c r="D10255" t="str">
        <f t="shared" si="1120"/>
        <v>Valley, Nebraska</v>
      </c>
      <c r="E10255" t="str">
        <f t="shared" si="1125"/>
        <v>222 S Mayne StreetValley, Nebraska 68064</v>
      </c>
      <c r="F10255" t="str">
        <f t="shared" si="1126"/>
        <v>(402) 359-2222</v>
      </c>
      <c r="G10255" t="str">
        <f t="shared" si="1121"/>
        <v>222 S Mayne Street</v>
      </c>
      <c r="H10255" t="str">
        <f t="shared" si="1122"/>
        <v>222 S Mayne Street, Valley, Nebraska 68064</v>
      </c>
      <c r="I10255" s="1" t="str">
        <f t="shared" si="1123"/>
        <v>68783</v>
      </c>
    </row>
    <row r="10256" spans="1:9" x14ac:dyDescent="0.45">
      <c r="A10256" t="s">
        <v>20015</v>
      </c>
      <c r="B10256" t="s">
        <v>20016</v>
      </c>
      <c r="C10256" t="str">
        <f t="shared" si="1124"/>
        <v>Nelson Jos J Funeral Home</v>
      </c>
      <c r="D10256" t="str">
        <f t="shared" si="1120"/>
        <v>Valparaison, Nebraska</v>
      </c>
      <c r="E10256" t="str">
        <f t="shared" si="1125"/>
        <v>202 Green StValparaison, Nebraska 68070</v>
      </c>
      <c r="F10256" t="str">
        <f t="shared" si="1126"/>
        <v>(402) 665-3111</v>
      </c>
      <c r="G10256" t="str">
        <f t="shared" si="1121"/>
        <v>202 Green St</v>
      </c>
      <c r="H10256" t="str">
        <f t="shared" si="1122"/>
        <v>202 Green St, Valparaison, Nebraska 68070</v>
      </c>
      <c r="I10256" s="1" t="str">
        <f t="shared" si="1123"/>
        <v>68128</v>
      </c>
    </row>
    <row r="10257" spans="1:9" x14ac:dyDescent="0.45">
      <c r="A10257" t="s">
        <v>20017</v>
      </c>
      <c r="B10257" t="s">
        <v>20018</v>
      </c>
      <c r="C10257" t="str">
        <f t="shared" si="1124"/>
        <v>Wadlow-Rozanek Colonial Chapel</v>
      </c>
      <c r="D10257" t="str">
        <f t="shared" si="1120"/>
        <v>Valparaison, Nebraska</v>
      </c>
      <c r="E10257" t="str">
        <f t="shared" si="1125"/>
        <v>424 Pine StreetValparaison, Nebraska 68065</v>
      </c>
      <c r="F10257" t="str">
        <f t="shared" si="1126"/>
        <v>(402) 784-2841</v>
      </c>
      <c r="G10257" t="str">
        <f t="shared" si="1121"/>
        <v>424 Pine Street</v>
      </c>
      <c r="H10257" t="str">
        <f t="shared" si="1122"/>
        <v>424 Pine Street, Valparaison, Nebraska 68065</v>
      </c>
      <c r="I10257" s="1" t="str">
        <f t="shared" si="1123"/>
        <v>68066</v>
      </c>
    </row>
    <row r="10258" spans="1:9" x14ac:dyDescent="0.45">
      <c r="A10258" t="s">
        <v>20019</v>
      </c>
      <c r="B10258" t="s">
        <v>20020</v>
      </c>
      <c r="C10258" t="str">
        <f t="shared" si="1124"/>
        <v>Brockhaus Funeral Chapel</v>
      </c>
      <c r="D10258" t="str">
        <f t="shared" si="1120"/>
        <v>Verdigre, Nebraska</v>
      </c>
      <c r="E10258" t="str">
        <f t="shared" si="1125"/>
        <v>301 S Main StreetVerdigre, Nebraska 68783</v>
      </c>
      <c r="F10258" t="str">
        <f t="shared" si="1126"/>
        <v>(402) 668-2281</v>
      </c>
      <c r="G10258" t="str">
        <f t="shared" si="1121"/>
        <v>301 S Main Street</v>
      </c>
      <c r="H10258" t="str">
        <f t="shared" si="1122"/>
        <v>301 S Main Street, Verdigre, Nebraska 68783</v>
      </c>
      <c r="I10258" s="1" t="str">
        <f t="shared" si="1123"/>
        <v>68066</v>
      </c>
    </row>
    <row r="10259" spans="1:9" x14ac:dyDescent="0.45">
      <c r="A10259" t="s">
        <v>20021</v>
      </c>
      <c r="B10259" t="s">
        <v>20022</v>
      </c>
      <c r="C10259" t="str">
        <f t="shared" si="1124"/>
        <v>Bethany Funeral Home</v>
      </c>
      <c r="D10259" t="str">
        <f t="shared" si="1120"/>
        <v>Vista, Nebraska</v>
      </c>
      <c r="E10259" t="str">
        <f t="shared" si="1125"/>
        <v>8201 Harrison StreetVista, Nebraska 68128</v>
      </c>
      <c r="F10259" t="str">
        <f t="shared" si="1126"/>
        <v>402-593-6100</v>
      </c>
      <c r="G10259" t="str">
        <f t="shared" si="1121"/>
        <v>8201 Harrison Street</v>
      </c>
      <c r="H10259" t="str">
        <f t="shared" si="1122"/>
        <v>8201 Harrison Street, Vista, Nebraska 68128</v>
      </c>
      <c r="I10259" s="1" t="str">
        <f t="shared" si="1123"/>
        <v>68066</v>
      </c>
    </row>
    <row r="10260" spans="1:9" x14ac:dyDescent="0.45">
      <c r="A10260" t="s">
        <v>20023</v>
      </c>
      <c r="B10260" t="s">
        <v>20024</v>
      </c>
      <c r="C10260" t="str">
        <f t="shared" si="1124"/>
        <v>Pruss Nabity Funeral Home</v>
      </c>
      <c r="D10260" t="str">
        <f t="shared" si="1120"/>
        <v>Wahoo, Nebraska</v>
      </c>
      <c r="E10260" t="str">
        <f t="shared" si="1125"/>
        <v>911 N Linden StreetWahoo, Nebraska 68066</v>
      </c>
      <c r="F10260" t="str">
        <f t="shared" si="1126"/>
        <v>402-443-3128</v>
      </c>
      <c r="G10260" t="str">
        <f t="shared" si="1121"/>
        <v>911 N Linden Street</v>
      </c>
      <c r="H10260" t="str">
        <f t="shared" si="1122"/>
        <v>911 N Linden Street, Wahoo, Nebraska 68066</v>
      </c>
      <c r="I10260" s="1" t="str">
        <f t="shared" si="1123"/>
        <v>68784</v>
      </c>
    </row>
    <row r="10261" spans="1:9" x14ac:dyDescent="0.45">
      <c r="A10261" t="s">
        <v>20025</v>
      </c>
      <c r="B10261" t="s">
        <v>20026</v>
      </c>
      <c r="C10261" t="str">
        <f t="shared" si="1124"/>
        <v>Svoboda Funeral Home</v>
      </c>
      <c r="D10261" t="str">
        <f t="shared" si="1120"/>
        <v>Wahoo, Nebraska</v>
      </c>
      <c r="E10261" t="str">
        <f t="shared" si="1125"/>
        <v>211 N Linden StreetWahoo, Nebraska 68066</v>
      </c>
      <c r="F10261" t="str">
        <f t="shared" si="1126"/>
        <v>(402) 443-3624</v>
      </c>
      <c r="G10261" t="str">
        <f t="shared" si="1121"/>
        <v>211 N Linden Street</v>
      </c>
      <c r="H10261" t="str">
        <f t="shared" si="1122"/>
        <v>211 N Linden Street, Wahoo, Nebraska 68066</v>
      </c>
      <c r="I10261" s="1" t="str">
        <f t="shared" si="1123"/>
        <v>68784</v>
      </c>
    </row>
    <row r="10262" spans="1:9" x14ac:dyDescent="0.45">
      <c r="A10262" t="s">
        <v>20027</v>
      </c>
      <c r="B10262" t="s">
        <v>20028</v>
      </c>
      <c r="C10262" t="str">
        <f t="shared" si="1124"/>
        <v>The Nebraska Cremation Society</v>
      </c>
      <c r="D10262" t="str">
        <f t="shared" si="1120"/>
        <v>Wahoo, Nebraska</v>
      </c>
      <c r="E10262" t="str">
        <f t="shared" si="1125"/>
        <v>PO Box 127,  911 N Linden StreetWahoo, Nebraska 68066</v>
      </c>
      <c r="F10262" t="str">
        <f t="shared" si="1126"/>
        <v>(402) 200-3366</v>
      </c>
      <c r="G10262" t="str">
        <f t="shared" si="1121"/>
        <v>PO Box 127,  911 N Linden Street</v>
      </c>
      <c r="H10262" t="str">
        <f t="shared" si="1122"/>
        <v>PO Box 127,  911 N Linden Street, Wahoo, Nebraska 68066</v>
      </c>
      <c r="I10262" s="1" t="str">
        <f t="shared" si="1123"/>
        <v>68067</v>
      </c>
    </row>
    <row r="10263" spans="1:9" x14ac:dyDescent="0.45">
      <c r="A10263" t="s">
        <v>20029</v>
      </c>
      <c r="B10263" t="s">
        <v>20030</v>
      </c>
      <c r="C10263" t="str">
        <f t="shared" si="1124"/>
        <v>Bressler-Munderloh Funeral Home</v>
      </c>
      <c r="D10263" t="str">
        <f t="shared" si="1120"/>
        <v>Wakefield, Nebraska</v>
      </c>
      <c r="E10263" t="str">
        <f t="shared" si="1125"/>
        <v>510 Oak StreetWakefield, Nebraska 68784</v>
      </c>
      <c r="F10263" t="str">
        <f t="shared" si="1126"/>
        <v>(402) 287-2331</v>
      </c>
      <c r="G10263" t="str">
        <f t="shared" si="1121"/>
        <v>510 Oak Street</v>
      </c>
      <c r="H10263" t="str">
        <f t="shared" si="1122"/>
        <v>510 Oak Street, Wakefield, Nebraska 68784</v>
      </c>
      <c r="I10263" s="1" t="str">
        <f t="shared" si="1123"/>
        <v>69045</v>
      </c>
    </row>
    <row r="10264" spans="1:9" x14ac:dyDescent="0.45">
      <c r="A10264" t="s">
        <v>20031</v>
      </c>
      <c r="B10264" t="s">
        <v>20032</v>
      </c>
      <c r="C10264" t="str">
        <f t="shared" si="1124"/>
        <v>Thompson Chapel Funeral Home</v>
      </c>
      <c r="D10264" t="str">
        <f t="shared" si="1120"/>
        <v>Wakefield, Nebraska</v>
      </c>
      <c r="E10264" t="str">
        <f t="shared" si="1125"/>
        <v>399 E 7th StWakefield, Nebraska 68784</v>
      </c>
      <c r="F10264" t="str">
        <f t="shared" si="1126"/>
        <v>(402) 287-2633</v>
      </c>
      <c r="G10264" t="str">
        <f t="shared" si="1121"/>
        <v>399 E 7th St</v>
      </c>
      <c r="H10264" t="str">
        <f t="shared" si="1122"/>
        <v>399 E 7th St, Wakefield, Nebraska 68784</v>
      </c>
      <c r="I10264" s="1" t="str">
        <f t="shared" si="1123"/>
        <v>68786</v>
      </c>
    </row>
    <row r="10265" spans="1:9" x14ac:dyDescent="0.45">
      <c r="A10265" t="s">
        <v>20033</v>
      </c>
      <c r="B10265" t="s">
        <v>20034</v>
      </c>
      <c r="C10265" t="str">
        <f t="shared" si="1124"/>
        <v>Munderloh Funeral Home</v>
      </c>
      <c r="D10265" t="str">
        <f t="shared" si="1120"/>
        <v>Walthill, Nebraska</v>
      </c>
      <c r="E10265" t="str">
        <f t="shared" si="1125"/>
        <v>214 Main StreetWalthill, Nebraska 68067</v>
      </c>
      <c r="F10265" t="str">
        <f t="shared" si="1126"/>
        <v>(402) 846-5001</v>
      </c>
      <c r="G10265" t="str">
        <f t="shared" si="1121"/>
        <v>214 Main Street</v>
      </c>
      <c r="H10265" t="str">
        <f t="shared" si="1122"/>
        <v>214 Main Street, Walthill, Nebraska 68067</v>
      </c>
      <c r="I10265" s="1" t="str">
        <f t="shared" si="1123"/>
        <v>68462</v>
      </c>
    </row>
    <row r="10266" spans="1:9" x14ac:dyDescent="0.45">
      <c r="A10266" t="s">
        <v>20035</v>
      </c>
      <c r="B10266" t="s">
        <v>20036</v>
      </c>
      <c r="C10266" t="str">
        <f t="shared" si="1124"/>
        <v>Liewer Funeral Home</v>
      </c>
      <c r="D10266" t="str">
        <f t="shared" si="1120"/>
        <v>Wauneta, Nebraska</v>
      </c>
      <c r="E10266" t="str">
        <f t="shared" si="1125"/>
        <v>75 East Wichita AvenueWauneta, Nebraska 69045</v>
      </c>
      <c r="F10266" t="str">
        <f t="shared" si="1126"/>
        <v>(308) 394-5406</v>
      </c>
      <c r="G10266" t="str">
        <f t="shared" si="1121"/>
        <v>75 East Wichita Avenue</v>
      </c>
      <c r="H10266" t="str">
        <f t="shared" si="1122"/>
        <v>75 East Wichita Avenue, Wauneta, Nebraska 69045</v>
      </c>
      <c r="I10266" s="1" t="str">
        <f t="shared" si="1123"/>
        <v>68463</v>
      </c>
    </row>
    <row r="10267" spans="1:9" x14ac:dyDescent="0.45">
      <c r="A10267" t="s">
        <v>20037</v>
      </c>
      <c r="B10267" t="s">
        <v>20038</v>
      </c>
      <c r="C10267" t="str">
        <f t="shared" si="1124"/>
        <v>Brockhaus Funeral Home</v>
      </c>
      <c r="D10267" t="str">
        <f t="shared" si="1120"/>
        <v>Wausa, Nebraska</v>
      </c>
      <c r="E10267" t="str">
        <f t="shared" si="1125"/>
        <v>606 E Norris StreetWausa, Nebraska 68786</v>
      </c>
      <c r="F10267" t="str">
        <f t="shared" si="1126"/>
        <v>402-586-2778</v>
      </c>
      <c r="G10267" t="str">
        <f t="shared" si="1121"/>
        <v>606 E Norris Street</v>
      </c>
      <c r="H10267" t="str">
        <f t="shared" si="1122"/>
        <v>606 E Norris Street, Wausa, Nebraska 68786</v>
      </c>
      <c r="I10267" s="1" t="str">
        <f t="shared" si="1123"/>
        <v>68463</v>
      </c>
    </row>
    <row r="10268" spans="1:9" x14ac:dyDescent="0.45">
      <c r="A10268" t="s">
        <v>20039</v>
      </c>
      <c r="B10268" t="s">
        <v>20040</v>
      </c>
      <c r="C10268" t="str">
        <f t="shared" si="1124"/>
        <v>Roper &amp; Sons Funeral Service</v>
      </c>
      <c r="D10268" t="str">
        <f t="shared" si="1120"/>
        <v>Waverly, Nebraska</v>
      </c>
      <c r="E10268" t="str">
        <f t="shared" si="1125"/>
        <v>10851 N 148th StreetWaverly, Nebraska 68462</v>
      </c>
      <c r="F10268" t="str">
        <f t="shared" si="1126"/>
        <v>402-786-3800</v>
      </c>
      <c r="G10268" t="str">
        <f t="shared" si="1121"/>
        <v>10851 N 148th Street</v>
      </c>
      <c r="H10268" t="str">
        <f t="shared" si="1122"/>
        <v>10851 N 148th Street, Waverly, Nebraska 68462</v>
      </c>
      <c r="I10268" s="1" t="str">
        <f t="shared" si="1123"/>
        <v>68788</v>
      </c>
    </row>
    <row r="10269" spans="1:9" x14ac:dyDescent="0.45">
      <c r="A10269" t="s">
        <v>20041</v>
      </c>
      <c r="B10269" t="s">
        <v>20042</v>
      </c>
      <c r="C10269" t="str">
        <f t="shared" si="1124"/>
        <v>Fusselman-Wymore Funeral Homes</v>
      </c>
      <c r="D10269" t="str">
        <f t="shared" si="1120"/>
        <v>Weeping Water, Nebraska</v>
      </c>
      <c r="E10269" t="str">
        <f t="shared" si="1125"/>
        <v>108 N Elm StreetWeeping Water, Nebraska 68463</v>
      </c>
      <c r="F10269" t="str">
        <f t="shared" si="1126"/>
        <v>402-267-2485</v>
      </c>
      <c r="G10269" t="str">
        <f t="shared" si="1121"/>
        <v>108 N Elm Street</v>
      </c>
      <c r="H10269" t="str">
        <f t="shared" si="1122"/>
        <v>108 N Elm Street, Weeping Water, Nebraska 68463</v>
      </c>
      <c r="I10269" s="1" t="str">
        <f t="shared" si="1123"/>
        <v>68788</v>
      </c>
    </row>
    <row r="10270" spans="1:9" x14ac:dyDescent="0.45">
      <c r="A10270" t="s">
        <v>20043</v>
      </c>
      <c r="B10270" t="s">
        <v>20044</v>
      </c>
      <c r="C10270" t="str">
        <f t="shared" si="1124"/>
        <v>Hammons Family Funeral Service</v>
      </c>
      <c r="D10270" t="str">
        <f t="shared" si="1120"/>
        <v>Weeping Water, Nebraska</v>
      </c>
      <c r="E10270" t="str">
        <f t="shared" si="1125"/>
        <v>207 W H StreetWeeping Water, Nebraska 68463</v>
      </c>
      <c r="F10270" t="str">
        <f t="shared" si="1126"/>
        <v>402-267-5544</v>
      </c>
      <c r="G10270" t="str">
        <f t="shared" si="1121"/>
        <v>207 W H Street</v>
      </c>
      <c r="H10270" t="str">
        <f t="shared" si="1122"/>
        <v>207 W H Street, Weeping Water, Nebraska 68463</v>
      </c>
      <c r="I10270" s="1" t="str">
        <f t="shared" si="1123"/>
        <v>68464</v>
      </c>
    </row>
    <row r="10271" spans="1:9" x14ac:dyDescent="0.45">
      <c r="A10271" t="s">
        <v>20045</v>
      </c>
      <c r="B10271" t="s">
        <v>20046</v>
      </c>
      <c r="C10271" t="str">
        <f t="shared" si="1124"/>
        <v>Kuzelka-Minnick Funeral Homes</v>
      </c>
      <c r="D10271" t="str">
        <f t="shared" si="1120"/>
        <v>West Point, Nebraska</v>
      </c>
      <c r="E10271" t="str">
        <f t="shared" si="1125"/>
        <v>830 S Colfax StreetWest Point, Nebraska 68788</v>
      </c>
      <c r="F10271" t="str">
        <f t="shared" si="1126"/>
        <v>(402) 372-2022</v>
      </c>
      <c r="G10271" t="str">
        <f t="shared" si="1121"/>
        <v>830 S Colfax Street</v>
      </c>
      <c r="H10271" t="str">
        <f t="shared" si="1122"/>
        <v>830 S Colfax Street, West Point, Nebraska 68788</v>
      </c>
      <c r="I10271" s="1" t="str">
        <f t="shared" si="1123"/>
        <v>68464</v>
      </c>
    </row>
    <row r="10272" spans="1:9" x14ac:dyDescent="0.45">
      <c r="A10272" t="s">
        <v>20047</v>
      </c>
      <c r="B10272" t="s">
        <v>20048</v>
      </c>
      <c r="C10272" t="str">
        <f t="shared" si="1124"/>
        <v>Stalp Funeral Home</v>
      </c>
      <c r="D10272" t="str">
        <f t="shared" si="1120"/>
        <v>West Point, Nebraska</v>
      </c>
      <c r="E10272" t="str">
        <f t="shared" si="1125"/>
        <v>121 E Park StreetWest Point, Nebraska 68788</v>
      </c>
      <c r="F10272" t="str">
        <f t="shared" si="1126"/>
        <v>402-372-2967</v>
      </c>
      <c r="G10272" t="str">
        <f t="shared" si="1121"/>
        <v>121 E Park Street</v>
      </c>
      <c r="H10272" t="str">
        <f t="shared" si="1122"/>
        <v>121 E Park Street, West Point, Nebraska 68788</v>
      </c>
      <c r="I10272" s="1" t="str">
        <f t="shared" si="1123"/>
        <v>68465</v>
      </c>
    </row>
    <row r="10273" spans="1:9" x14ac:dyDescent="0.45">
      <c r="A10273" t="s">
        <v>20049</v>
      </c>
      <c r="B10273" t="s">
        <v>20050</v>
      </c>
      <c r="C10273" t="str">
        <f t="shared" si="1124"/>
        <v>Gerdes-Meyer Funeral Homes</v>
      </c>
      <c r="D10273" t="str">
        <f t="shared" si="1120"/>
        <v>Western, Nebraska</v>
      </c>
      <c r="E10273" t="str">
        <f t="shared" si="1125"/>
        <v>208 W SumacWestern, Nebraska 68464</v>
      </c>
      <c r="F10273" t="str">
        <f t="shared" si="1126"/>
        <v>402-433-4111</v>
      </c>
      <c r="G10273" t="str">
        <f t="shared" si="1121"/>
        <v>208 W Sumac</v>
      </c>
      <c r="H10273" t="str">
        <f t="shared" si="1122"/>
        <v>208 W Sumac, Western, Nebraska 68464</v>
      </c>
      <c r="I10273" s="1" t="str">
        <f t="shared" si="1123"/>
        <v>68982</v>
      </c>
    </row>
    <row r="10274" spans="1:9" x14ac:dyDescent="0.45">
      <c r="A10274" t="s">
        <v>20051</v>
      </c>
      <c r="B10274" t="s">
        <v>20052</v>
      </c>
      <c r="C10274" t="str">
        <f t="shared" si="1124"/>
        <v>Zajicek Funeral Home Inc</v>
      </c>
      <c r="D10274" t="str">
        <f t="shared" si="1120"/>
        <v>Western, Nebraska</v>
      </c>
      <c r="E10274" t="str">
        <f t="shared" si="1125"/>
        <v>110 S BurchardWestern, Nebraska 68464</v>
      </c>
      <c r="F10274" t="str">
        <f t="shared" si="1126"/>
        <v>(402) 433-2971</v>
      </c>
      <c r="G10274" t="str">
        <f t="shared" si="1121"/>
        <v>110 S Burchard</v>
      </c>
      <c r="H10274" t="str">
        <f t="shared" si="1122"/>
        <v>110 S Burchard, Western, Nebraska 68464</v>
      </c>
      <c r="I10274" s="1" t="str">
        <f t="shared" si="1123"/>
        <v>68071</v>
      </c>
    </row>
    <row r="10275" spans="1:9" x14ac:dyDescent="0.45">
      <c r="A10275" t="s">
        <v>20053</v>
      </c>
      <c r="B10275" t="s">
        <v>20054</v>
      </c>
      <c r="C10275" t="str">
        <f t="shared" si="1124"/>
        <v>Zajicek Funeral Home Inc</v>
      </c>
      <c r="D10275" t="str">
        <f t="shared" si="1120"/>
        <v>Wilber, Nebraska</v>
      </c>
      <c r="E10275" t="str">
        <f t="shared" si="1125"/>
        <v>607 W 3rd StreetWilber, Nebraska 68465</v>
      </c>
      <c r="F10275" t="str">
        <f t="shared" si="1126"/>
        <v>(402) 821-3275</v>
      </c>
      <c r="G10275" t="str">
        <f t="shared" si="1121"/>
        <v>607 W 3rd Street</v>
      </c>
      <c r="H10275" t="str">
        <f t="shared" si="1122"/>
        <v>607 W 3rd Street, Wilber, Nebraska 68465</v>
      </c>
      <c r="I10275" s="1" t="str">
        <f t="shared" si="1123"/>
        <v>68791</v>
      </c>
    </row>
    <row r="10276" spans="1:9" x14ac:dyDescent="0.45">
      <c r="A10276" t="s">
        <v>20055</v>
      </c>
      <c r="B10276" t="s">
        <v>20056</v>
      </c>
      <c r="C10276" t="str">
        <f t="shared" si="1124"/>
        <v>Banta-Torrey Funeral Home</v>
      </c>
      <c r="D10276" t="str">
        <f t="shared" si="1120"/>
        <v>Wilcox, Nebraska</v>
      </c>
      <c r="E10276" t="str">
        <f t="shared" si="1125"/>
        <v>117 South Main StreetWilcox, Nebraska 68982</v>
      </c>
      <c r="F10276" t="str">
        <f t="shared" si="1126"/>
        <v>(308) 478-5555</v>
      </c>
      <c r="G10276" t="str">
        <f t="shared" si="1121"/>
        <v>117 South Main Street</v>
      </c>
      <c r="H10276" t="str">
        <f t="shared" si="1122"/>
        <v>117 South Main Street, Wilcox, Nebraska 68982</v>
      </c>
      <c r="I10276" s="1" t="str">
        <f t="shared" si="1123"/>
        <v>68883</v>
      </c>
    </row>
    <row r="10277" spans="1:9" x14ac:dyDescent="0.45">
      <c r="A10277" t="s">
        <v>20057</v>
      </c>
      <c r="B10277" t="s">
        <v>20058</v>
      </c>
      <c r="C10277" t="str">
        <f t="shared" si="1124"/>
        <v>Winnebago Tribal Mortuary</v>
      </c>
      <c r="D10277" t="str">
        <f t="shared" si="1120"/>
        <v>Winnebago, Nebraska</v>
      </c>
      <c r="E10277" t="str">
        <f t="shared" si="1125"/>
        <v>Po Box 687Winnebago, Nebraska 68071</v>
      </c>
      <c r="F10277" t="str">
        <f t="shared" si="1126"/>
        <v>(402) 878-2515</v>
      </c>
      <c r="G10277" t="str">
        <f t="shared" si="1121"/>
        <v>Po Box 687</v>
      </c>
      <c r="H10277" t="str">
        <f t="shared" si="1122"/>
        <v>Po Box 687, Winnebago, Nebraska 68071</v>
      </c>
      <c r="I10277" s="1" t="str">
        <f t="shared" si="1123"/>
        <v>68466</v>
      </c>
    </row>
    <row r="10278" spans="1:9" x14ac:dyDescent="0.45">
      <c r="A10278" t="s">
        <v>20059</v>
      </c>
      <c r="B10278" t="s">
        <v>20060</v>
      </c>
      <c r="C10278" t="str">
        <f t="shared" si="1124"/>
        <v>Kuzelka-Minnick Funeral Home</v>
      </c>
      <c r="D10278" t="str">
        <f t="shared" si="1120"/>
        <v>Wisner, Nebraska</v>
      </c>
      <c r="E10278" t="str">
        <f t="shared" si="1125"/>
        <v>1320 Avenue EastWisner, Nebraska 68791</v>
      </c>
      <c r="F10278" t="str">
        <f t="shared" si="1126"/>
        <v>402-529-3588</v>
      </c>
      <c r="G10278" t="str">
        <f t="shared" si="1121"/>
        <v>1320 Avenue East</v>
      </c>
      <c r="H10278" t="str">
        <f t="shared" si="1122"/>
        <v>1320 Avenue East, Wisner, Nebraska 68791</v>
      </c>
      <c r="I10278" s="1" t="str">
        <f t="shared" si="1123"/>
        <v>68466</v>
      </c>
    </row>
    <row r="10279" spans="1:9" x14ac:dyDescent="0.45">
      <c r="A10279" t="s">
        <v>20061</v>
      </c>
      <c r="B10279" t="s">
        <v>20062</v>
      </c>
      <c r="C10279" t="str">
        <f t="shared" si="1124"/>
        <v>Apfel Funeral Home</v>
      </c>
      <c r="D10279" t="str">
        <f t="shared" si="1120"/>
        <v>Wood River, Nebraska</v>
      </c>
      <c r="E10279" t="str">
        <f t="shared" si="1125"/>
        <v>411 W 11th StreetWood River, Nebraska 68883</v>
      </c>
      <c r="F10279" t="str">
        <f t="shared" si="1126"/>
        <v>308-583-2721</v>
      </c>
      <c r="G10279" t="str">
        <f t="shared" si="1121"/>
        <v>411 W 11th Street</v>
      </c>
      <c r="H10279" t="str">
        <f t="shared" si="1122"/>
        <v>411 W 11th Street, Wood River, Nebraska 68883</v>
      </c>
      <c r="I10279" s="1" t="str">
        <f t="shared" si="1123"/>
        <v>68467</v>
      </c>
    </row>
    <row r="10280" spans="1:9" x14ac:dyDescent="0.45">
      <c r="A10280" t="s">
        <v>20063</v>
      </c>
      <c r="B10280" t="s">
        <v>20064</v>
      </c>
      <c r="C10280" t="str">
        <f t="shared" si="1124"/>
        <v>Fox Funeral Home</v>
      </c>
      <c r="D10280" t="str">
        <f t="shared" si="1120"/>
        <v>Wymore, Nebraska</v>
      </c>
      <c r="E10280" t="str">
        <f t="shared" si="1125"/>
        <v>307 S 7th StreetWymore, Nebraska 68466</v>
      </c>
      <c r="F10280" t="str">
        <f t="shared" si="1126"/>
        <v>(402) 645-3540</v>
      </c>
      <c r="G10280" t="str">
        <f t="shared" si="1121"/>
        <v>307 S 7th Street</v>
      </c>
      <c r="H10280" t="str">
        <f t="shared" si="1122"/>
        <v>307 S 7th Street, Wymore, Nebraska 68466</v>
      </c>
      <c r="I10280" s="1" t="str">
        <f t="shared" si="1123"/>
        <v>68467</v>
      </c>
    </row>
    <row r="10281" spans="1:9" x14ac:dyDescent="0.45">
      <c r="A10281" t="s">
        <v>20065</v>
      </c>
      <c r="B10281" t="s">
        <v>20066</v>
      </c>
      <c r="C10281" t="str">
        <f t="shared" si="1124"/>
        <v>Laughlin-Hoevet Funeral Home</v>
      </c>
      <c r="D10281" t="str">
        <f t="shared" si="1120"/>
        <v>Wymore, Nebraska</v>
      </c>
      <c r="E10281" t="str">
        <f t="shared" si="1125"/>
        <v>505 N 9th StreetWymore, Nebraska 68466</v>
      </c>
      <c r="F10281" t="str">
        <f t="shared" si="1126"/>
        <v>402-645-3322</v>
      </c>
      <c r="G10281" t="str">
        <f t="shared" si="1121"/>
        <v>505 N 9th Street</v>
      </c>
      <c r="H10281" t="str">
        <f t="shared" si="1122"/>
        <v>505 N 9th Street, Wymore, Nebraska 68466</v>
      </c>
      <c r="I10281" s="1" t="str">
        <f t="shared" si="1123"/>
        <v>68073</v>
      </c>
    </row>
    <row r="10282" spans="1:9" x14ac:dyDescent="0.45">
      <c r="A10282" t="s">
        <v>20067</v>
      </c>
      <c r="B10282" t="s">
        <v>20068</v>
      </c>
      <c r="C10282" t="str">
        <f t="shared" si="1124"/>
        <v>Lewis Funeral Chapel &amp; Cremation Service</v>
      </c>
      <c r="D10282" t="str">
        <f t="shared" si="1120"/>
        <v>York, Nebraska</v>
      </c>
      <c r="E10282" t="str">
        <f t="shared" si="1125"/>
        <v>1015 N Lincoln AvenueYork, Nebraska 68467</v>
      </c>
      <c r="F10282" t="str">
        <f t="shared" si="1126"/>
        <v>(402) 362-4444</v>
      </c>
      <c r="G10282" t="str">
        <f t="shared" si="1121"/>
        <v>1015 N Lincoln Avenue</v>
      </c>
      <c r="H10282" t="str">
        <f t="shared" si="1122"/>
        <v>1015 N Lincoln Avenue, York, Nebraska 68467</v>
      </c>
      <c r="I10282" s="1" t="str">
        <f t="shared" si="1123"/>
        <v>68073</v>
      </c>
    </row>
    <row r="10283" spans="1:9" x14ac:dyDescent="0.45">
      <c r="A10283" t="s">
        <v>20069</v>
      </c>
      <c r="B10283" t="s">
        <v>20070</v>
      </c>
      <c r="C10283" t="str">
        <f t="shared" si="1124"/>
        <v>Metz Mortuary</v>
      </c>
      <c r="D10283" t="str">
        <f t="shared" si="1120"/>
        <v>York, Nebraska</v>
      </c>
      <c r="E10283" t="str">
        <f t="shared" si="1125"/>
        <v>109 S Lincoln AvenueYork, Nebraska 68467</v>
      </c>
      <c r="F10283" t="str">
        <f t="shared" si="1126"/>
        <v>(402) 362-3351</v>
      </c>
      <c r="G10283" t="str">
        <f t="shared" si="1121"/>
        <v>109 S Lincoln Avenue</v>
      </c>
      <c r="H10283" t="str">
        <f t="shared" si="1122"/>
        <v>109 S Lincoln Avenue, York, Nebraska 68467</v>
      </c>
      <c r="I10283" s="1" t="e">
        <f t="shared" si="1123"/>
        <v>#VALUE!</v>
      </c>
    </row>
    <row r="10284" spans="1:9" x14ac:dyDescent="0.45">
      <c r="A10284" t="s">
        <v>20071</v>
      </c>
      <c r="B10284" t="s">
        <v>20072</v>
      </c>
      <c r="C10284" t="str">
        <f t="shared" si="1124"/>
        <v>ReicHomeuth Funeral Home</v>
      </c>
      <c r="D10284" t="str">
        <f t="shared" si="1120"/>
        <v>Yutan, Nebraska</v>
      </c>
      <c r="E10284" t="str">
        <f t="shared" si="1125"/>
        <v>407 4th StreetYutan, Nebraska 68073</v>
      </c>
      <c r="F10284" t="str">
        <f t="shared" si="1126"/>
        <v>402-625-2222</v>
      </c>
      <c r="G10284" t="str">
        <f t="shared" si="1121"/>
        <v>407 4th Street</v>
      </c>
      <c r="H10284" t="str">
        <f t="shared" si="1122"/>
        <v>407 4th Street, Yutan, Nebraska 68073</v>
      </c>
      <c r="I10284" s="1" t="str">
        <f t="shared" si="1123"/>
        <v>89706</v>
      </c>
    </row>
    <row r="10285" spans="1:9" x14ac:dyDescent="0.45">
      <c r="A10285" t="s">
        <v>20073</v>
      </c>
      <c r="B10285" t="s">
        <v>20074</v>
      </c>
      <c r="C10285" t="str">
        <f t="shared" si="1124"/>
        <v>ReicHomeuth Funeral Homes Inc</v>
      </c>
      <c r="D10285" t="str">
        <f t="shared" si="1120"/>
        <v>Yutan, Nebraska</v>
      </c>
      <c r="E10285" t="str">
        <f t="shared" si="1125"/>
        <v>4th &amp; Vine StreetYutan, Nebraska 68073</v>
      </c>
      <c r="F10285" t="str">
        <f t="shared" si="1126"/>
        <v>(402) 625-2222</v>
      </c>
      <c r="G10285" t="str">
        <f t="shared" si="1121"/>
        <v>4th &amp; Vine Street</v>
      </c>
      <c r="H10285" t="str">
        <f t="shared" si="1122"/>
        <v>4th &amp; Vine Street, Yutan, Nebraska 68073</v>
      </c>
      <c r="I10285" s="1" t="str">
        <f t="shared" si="1123"/>
        <v>89711</v>
      </c>
    </row>
    <row r="10286" spans="1:9" x14ac:dyDescent="0.45">
      <c r="A10286" t="s">
        <v>20075</v>
      </c>
      <c r="C10286" t="str">
        <f t="shared" si="1124"/>
        <v/>
      </c>
      <c r="D10286" t="str">
        <f t="shared" si="1120"/>
        <v>Boulder City, Nevada</v>
      </c>
      <c r="E10286" t="e">
        <f t="shared" si="1125"/>
        <v>#VALUE!</v>
      </c>
      <c r="F10286" t="e">
        <f t="shared" si="1126"/>
        <v>#VALUE!</v>
      </c>
      <c r="G10286" t="e">
        <f t="shared" si="1121"/>
        <v>#VALUE!</v>
      </c>
      <c r="H10286" t="e">
        <f t="shared" si="1122"/>
        <v>#VALUE!</v>
      </c>
      <c r="I10286" s="1" t="str">
        <f t="shared" si="1123"/>
        <v>89701</v>
      </c>
    </row>
    <row r="10287" spans="1:9" x14ac:dyDescent="0.45">
      <c r="A10287" t="s">
        <v>20076</v>
      </c>
      <c r="B10287" t="s">
        <v>20077</v>
      </c>
      <c r="C10287" t="str">
        <f t="shared" si="1124"/>
        <v>Autumn Funerals &amp; Cremations</v>
      </c>
      <c r="D10287" t="str">
        <f t="shared" si="1120"/>
        <v>Carson City, Nevada</v>
      </c>
      <c r="E10287" t="str">
        <f t="shared" si="1125"/>
        <v>1575 N Lompa LnCarson City, Nevada 89706</v>
      </c>
      <c r="F10287" t="str">
        <f t="shared" si="1126"/>
        <v>(775) 888-6800</v>
      </c>
      <c r="G10287" t="str">
        <f t="shared" si="1121"/>
        <v>1575 N Lompa Ln</v>
      </c>
      <c r="H10287" t="str">
        <f t="shared" si="1122"/>
        <v>1575 N Lompa Ln, Carson City, Nevada 89706</v>
      </c>
      <c r="I10287" s="1" t="str">
        <f t="shared" si="1123"/>
        <v>89706</v>
      </c>
    </row>
    <row r="10288" spans="1:9" x14ac:dyDescent="0.45">
      <c r="A10288" t="s">
        <v>20078</v>
      </c>
      <c r="B10288" t="s">
        <v>20079</v>
      </c>
      <c r="C10288" t="str">
        <f t="shared" si="1124"/>
        <v>Capitol City Cremation</v>
      </c>
      <c r="D10288" t="str">
        <f t="shared" si="1120"/>
        <v>Carson City, Nevada</v>
      </c>
      <c r="E10288" t="str">
        <f t="shared" si="1125"/>
        <v>1641 N Curry StCarson City, Nevada 89711</v>
      </c>
      <c r="F10288" t="str">
        <f t="shared" si="1126"/>
        <v>(775) 882-1766</v>
      </c>
      <c r="G10288" t="str">
        <f t="shared" si="1121"/>
        <v>1641 N Curry St</v>
      </c>
      <c r="H10288" t="str">
        <f t="shared" si="1122"/>
        <v>1641 N Curry St, Carson City, Nevada 89711</v>
      </c>
      <c r="I10288" s="1" t="str">
        <f t="shared" si="1123"/>
        <v>89803</v>
      </c>
    </row>
    <row r="10289" spans="1:9" x14ac:dyDescent="0.45">
      <c r="A10289" t="s">
        <v>20080</v>
      </c>
      <c r="B10289" t="s">
        <v>20081</v>
      </c>
      <c r="C10289" t="str">
        <f t="shared" si="1124"/>
        <v>FitzHenry's Funeral Home</v>
      </c>
      <c r="D10289" t="str">
        <f t="shared" si="1120"/>
        <v>Carson City, Nevada</v>
      </c>
      <c r="E10289" t="str">
        <f t="shared" si="1125"/>
        <v>3945 Fairview DrCarson City, Nevada 89701</v>
      </c>
      <c r="F10289" t="str">
        <f t="shared" si="1126"/>
        <v>(775) 882-2644</v>
      </c>
      <c r="G10289" t="str">
        <f t="shared" si="1121"/>
        <v>3945 Fairview Dr</v>
      </c>
      <c r="H10289" t="str">
        <f t="shared" si="1122"/>
        <v>3945 Fairview Dr, Carson City, Nevada 89701</v>
      </c>
      <c r="I10289" s="1" t="str">
        <f t="shared" si="1123"/>
        <v>89301</v>
      </c>
    </row>
    <row r="10290" spans="1:9" x14ac:dyDescent="0.45">
      <c r="A10290" t="s">
        <v>20082</v>
      </c>
      <c r="B10290" t="s">
        <v>20083</v>
      </c>
      <c r="C10290" t="str">
        <f t="shared" si="1124"/>
        <v>Walton's Chapel Of The Valley</v>
      </c>
      <c r="D10290" t="str">
        <f t="shared" si="1120"/>
        <v>Carson City, Nevada</v>
      </c>
      <c r="E10290" t="str">
        <f t="shared" si="1125"/>
        <v>1281 North Roop StreetCarson City, Nevada 89706</v>
      </c>
      <c r="F10290" t="str">
        <f t="shared" si="1126"/>
        <v>(775) 882-4965</v>
      </c>
      <c r="G10290" t="str">
        <f t="shared" si="1121"/>
        <v>1281 North Roop Street</v>
      </c>
      <c r="H10290" t="str">
        <f t="shared" si="1122"/>
        <v>1281 North Roop Street, Carson City, Nevada 89706</v>
      </c>
      <c r="I10290" s="1" t="str">
        <f t="shared" si="1123"/>
        <v>89406</v>
      </c>
    </row>
    <row r="10291" spans="1:9" x14ac:dyDescent="0.45">
      <c r="A10291" t="s">
        <v>20084</v>
      </c>
      <c r="B10291" t="s">
        <v>20085</v>
      </c>
      <c r="C10291" t="str">
        <f t="shared" si="1124"/>
        <v>Burns Funeral Home</v>
      </c>
      <c r="D10291" t="str">
        <f t="shared" si="1120"/>
        <v>Elko, Nevada</v>
      </c>
      <c r="E10291" t="str">
        <f t="shared" si="1125"/>
        <v>P.O. Box 689Elko, Nevada 89803</v>
      </c>
      <c r="F10291" t="str">
        <f t="shared" si="1126"/>
        <v>(775) 738-5111</v>
      </c>
      <c r="G10291" t="str">
        <f t="shared" si="1121"/>
        <v>P.O. Box 689</v>
      </c>
      <c r="H10291" t="str">
        <f t="shared" si="1122"/>
        <v>P.O. Box 689, Elko, Nevada 89803</v>
      </c>
      <c r="I10291" s="1" t="str">
        <f t="shared" si="1123"/>
        <v>89410</v>
      </c>
    </row>
    <row r="10292" spans="1:9" x14ac:dyDescent="0.45">
      <c r="A10292" t="s">
        <v>20086</v>
      </c>
      <c r="B10292" t="s">
        <v>20087</v>
      </c>
      <c r="C10292" t="str">
        <f t="shared" si="1124"/>
        <v>Mountain Vista Chapel</v>
      </c>
      <c r="D10292" t="str">
        <f t="shared" si="1120"/>
        <v>Ely, Nevada</v>
      </c>
      <c r="E10292" t="str">
        <f t="shared" si="1125"/>
        <v>450 Mill StEly, Nevada 89301</v>
      </c>
      <c r="F10292" t="str">
        <f t="shared" si="1126"/>
        <v>(775) 289-2651</v>
      </c>
      <c r="G10292" t="str">
        <f t="shared" si="1121"/>
        <v>450 Mill St</v>
      </c>
      <c r="H10292" t="str">
        <f t="shared" si="1122"/>
        <v>450 Mill St, Ely, Nevada 89301</v>
      </c>
      <c r="I10292" s="1" t="str">
        <f t="shared" si="1123"/>
        <v>89415</v>
      </c>
    </row>
    <row r="10293" spans="1:9" x14ac:dyDescent="0.45">
      <c r="A10293" t="s">
        <v>20088</v>
      </c>
      <c r="B10293" t="s">
        <v>20089</v>
      </c>
      <c r="C10293" t="str">
        <f t="shared" si="1124"/>
        <v>Smith Family Funeral Home &amp; Crematory</v>
      </c>
      <c r="D10293" t="str">
        <f t="shared" si="1120"/>
        <v>Fallon, Nevada</v>
      </c>
      <c r="E10293" t="str">
        <f t="shared" si="1125"/>
        <v>505 Rio Vista DrFallon, Nevada 89406</v>
      </c>
      <c r="F10293" t="str">
        <f t="shared" si="1126"/>
        <v>(775) 423-2255</v>
      </c>
      <c r="G10293" t="str">
        <f t="shared" si="1121"/>
        <v>505 Rio Vista Dr</v>
      </c>
      <c r="H10293" t="str">
        <f t="shared" si="1122"/>
        <v>505 Rio Vista Dr, Fallon, Nevada 89406</v>
      </c>
      <c r="I10293" s="1" t="str">
        <f t="shared" si="1123"/>
        <v>89011</v>
      </c>
    </row>
    <row r="10294" spans="1:9" x14ac:dyDescent="0.45">
      <c r="A10294" t="s">
        <v>20090</v>
      </c>
      <c r="B10294" t="s">
        <v>20091</v>
      </c>
      <c r="C10294" t="str">
        <f t="shared" si="1124"/>
        <v>FitzHenry's Carson Valley Funeral Home</v>
      </c>
      <c r="D10294" t="str">
        <f t="shared" si="1120"/>
        <v>Gardnerville, Nevada</v>
      </c>
      <c r="E10294" t="str">
        <f t="shared" si="1125"/>
        <v>1380 Us Highway 395 NGardnerville, Nevada 89410</v>
      </c>
      <c r="F10294" t="str">
        <f t="shared" si="1126"/>
        <v>(702) 782-1999</v>
      </c>
      <c r="G10294" t="str">
        <f t="shared" si="1121"/>
        <v>1380 Us Highway 395 N</v>
      </c>
      <c r="H10294" t="str">
        <f t="shared" si="1122"/>
        <v>1380 Us Highway 395 N, Gardnerville, Nevada 89410</v>
      </c>
      <c r="I10294" s="1" t="str">
        <f t="shared" si="1123"/>
        <v>89014</v>
      </c>
    </row>
    <row r="10295" spans="1:9" x14ac:dyDescent="0.45">
      <c r="A10295" t="s">
        <v>20092</v>
      </c>
      <c r="B10295" t="s">
        <v>20093</v>
      </c>
      <c r="C10295" t="str">
        <f t="shared" si="1124"/>
        <v>Gunter's Hawthorne Funeral Home</v>
      </c>
      <c r="D10295" t="str">
        <f t="shared" si="1120"/>
        <v>Hawthorne, Nevada</v>
      </c>
      <c r="E10295" t="str">
        <f t="shared" si="1125"/>
        <v>10th &amp; G StHawthorne, Nevada 89415</v>
      </c>
      <c r="F10295" t="str">
        <f t="shared" si="1126"/>
        <v>(775) 945-2047</v>
      </c>
      <c r="G10295" t="str">
        <f t="shared" si="1121"/>
        <v>10th &amp; G St</v>
      </c>
      <c r="H10295" t="str">
        <f t="shared" si="1122"/>
        <v>10th &amp; G St, Hawthorne, Nevada 89415</v>
      </c>
      <c r="I10295" s="1" t="str">
        <f t="shared" si="1123"/>
        <v>89015</v>
      </c>
    </row>
    <row r="10296" spans="1:9" x14ac:dyDescent="0.45">
      <c r="A10296" t="s">
        <v>20094</v>
      </c>
      <c r="B10296" t="s">
        <v>20095</v>
      </c>
      <c r="C10296" t="str">
        <f t="shared" si="1124"/>
        <v>Hites Funeral Services</v>
      </c>
      <c r="D10296" t="str">
        <f t="shared" si="1120"/>
        <v>Henderson, Nevada</v>
      </c>
      <c r="E10296" t="str">
        <f t="shared" si="1125"/>
        <v>438 W Sunset RdHenderson, Nevada 89011</v>
      </c>
      <c r="F10296" t="str">
        <f t="shared" si="1126"/>
        <v>(702) 568-1747</v>
      </c>
      <c r="G10296" t="str">
        <f t="shared" si="1121"/>
        <v>438 W Sunset Rd</v>
      </c>
      <c r="H10296" t="str">
        <f t="shared" si="1122"/>
        <v>438 W Sunset Rd, Henderson, Nevada 89011</v>
      </c>
      <c r="I10296" s="1" t="str">
        <f t="shared" si="1123"/>
        <v>89015</v>
      </c>
    </row>
    <row r="10297" spans="1:9" x14ac:dyDescent="0.45">
      <c r="A10297" t="s">
        <v>20096</v>
      </c>
      <c r="B10297" t="s">
        <v>20097</v>
      </c>
      <c r="C10297" t="str">
        <f t="shared" si="1124"/>
        <v>Palm Mortuary s &amp; Memorial Pks</v>
      </c>
      <c r="D10297" t="str">
        <f t="shared" si="1120"/>
        <v>Henderson, Nevada</v>
      </c>
      <c r="E10297" t="str">
        <f t="shared" si="1125"/>
        <v>800 S Boulder HwyHenderson, Nevada 89014</v>
      </c>
      <c r="F10297" t="str">
        <f t="shared" si="1126"/>
        <v>(702) 464-8330</v>
      </c>
      <c r="G10297" t="str">
        <f t="shared" si="1121"/>
        <v>800 S Boulder Hwy</v>
      </c>
      <c r="H10297" t="str">
        <f t="shared" si="1122"/>
        <v>800 S Boulder Hwy, Henderson, Nevada 89014</v>
      </c>
      <c r="I10297" s="1" t="str">
        <f t="shared" si="1123"/>
        <v>89108</v>
      </c>
    </row>
    <row r="10298" spans="1:9" x14ac:dyDescent="0.45">
      <c r="A10298" t="s">
        <v>20098</v>
      </c>
      <c r="B10298" t="s">
        <v>20099</v>
      </c>
      <c r="C10298" t="str">
        <f t="shared" si="1124"/>
        <v>Sunrise Cremation &amp; Burial Society</v>
      </c>
      <c r="D10298" t="str">
        <f t="shared" si="1120"/>
        <v>Henderson, Nevada</v>
      </c>
      <c r="E10298" t="str">
        <f t="shared" si="1125"/>
        <v>745 W Sunset Rd Ste 5Henderson, Nevada 89015</v>
      </c>
      <c r="F10298" t="str">
        <f t="shared" si="1126"/>
        <v>(702) 856-0046</v>
      </c>
      <c r="G10298" t="str">
        <f t="shared" si="1121"/>
        <v>745 W Sunset Rd Ste 5</v>
      </c>
      <c r="H10298" t="str">
        <f t="shared" si="1122"/>
        <v>745 W Sunset Rd Ste 5, Henderson, Nevada 89015</v>
      </c>
      <c r="I10298" s="1" t="str">
        <f t="shared" si="1123"/>
        <v>89101</v>
      </c>
    </row>
    <row r="10299" spans="1:9" x14ac:dyDescent="0.45">
      <c r="A10299" t="s">
        <v>20100</v>
      </c>
      <c r="B10299" t="s">
        <v>20101</v>
      </c>
      <c r="C10299" t="str">
        <f t="shared" si="1124"/>
        <v>Valley Memorial Funeral Home</v>
      </c>
      <c r="D10299" t="str">
        <f t="shared" si="1120"/>
        <v>Henderson, Nevada</v>
      </c>
      <c r="E10299" t="str">
        <f t="shared" si="1125"/>
        <v>745 W Sunset Rd Ste 16Henderson, Nevada 89015</v>
      </c>
      <c r="F10299" t="str">
        <f t="shared" si="1126"/>
        <v>(702) 567-5088</v>
      </c>
      <c r="G10299" t="str">
        <f t="shared" si="1121"/>
        <v>745 W Sunset Rd Ste 16</v>
      </c>
      <c r="H10299" t="str">
        <f t="shared" si="1122"/>
        <v>745 W Sunset Rd Ste 16, Henderson, Nevada 89015</v>
      </c>
      <c r="I10299" s="1" t="str">
        <f t="shared" si="1123"/>
        <v>89129</v>
      </c>
    </row>
    <row r="10300" spans="1:9" x14ac:dyDescent="0.45">
      <c r="A10300" t="s">
        <v>20102</v>
      </c>
      <c r="B10300" t="s">
        <v>20103</v>
      </c>
      <c r="C10300" t="str">
        <f t="shared" si="1124"/>
        <v>Affordable Cremation &amp; Burial Service</v>
      </c>
      <c r="D10300" t="str">
        <f t="shared" si="1120"/>
        <v>Las Vegas, Nevada</v>
      </c>
      <c r="E10300" t="str">
        <f t="shared" si="1125"/>
        <v>2457 N. Decatour BlvdLas Vegas, Nevada 89108</v>
      </c>
      <c r="F10300" t="str">
        <f t="shared" si="1126"/>
        <v>(702) 464-8560</v>
      </c>
      <c r="G10300" t="str">
        <f t="shared" si="1121"/>
        <v>2457 N. Decatour Blvd</v>
      </c>
      <c r="H10300" t="str">
        <f t="shared" si="1122"/>
        <v>2457 N. Decatour Blvd, Las Vegas, Nevada 89108</v>
      </c>
      <c r="I10300" s="1" t="str">
        <f t="shared" si="1123"/>
        <v>89101</v>
      </c>
    </row>
    <row r="10301" spans="1:9" x14ac:dyDescent="0.45">
      <c r="A10301" t="s">
        <v>20104</v>
      </c>
      <c r="B10301" t="s">
        <v>20105</v>
      </c>
      <c r="C10301" t="str">
        <f t="shared" si="1124"/>
        <v>American Burial &amp; Cremation Services</v>
      </c>
      <c r="D10301" t="str">
        <f t="shared" si="1120"/>
        <v>Las Vegas, Nevada</v>
      </c>
      <c r="E10301" t="str">
        <f t="shared" si="1125"/>
        <v>310 Foremaster LnLas Vegas, Nevada 89101</v>
      </c>
      <c r="F10301" t="str">
        <f t="shared" si="1126"/>
        <v>(702) 384-7600</v>
      </c>
      <c r="G10301" t="str">
        <f t="shared" si="1121"/>
        <v>310 Foremaster Ln</v>
      </c>
      <c r="H10301" t="str">
        <f t="shared" si="1122"/>
        <v>310 Foremaster Ln, Las Vegas, Nevada 89101</v>
      </c>
      <c r="I10301" s="1" t="str">
        <f t="shared" si="1123"/>
        <v>89117</v>
      </c>
    </row>
    <row r="10302" spans="1:9" x14ac:dyDescent="0.45">
      <c r="A10302" t="s">
        <v>20106</v>
      </c>
      <c r="B10302" t="s">
        <v>20107</v>
      </c>
      <c r="C10302" t="str">
        <f t="shared" si="1124"/>
        <v>Bunkers Memory Garden Chapel &amp; Cemetery</v>
      </c>
      <c r="D10302" t="str">
        <f t="shared" si="1120"/>
        <v>Las Vegas, Nevada</v>
      </c>
      <c r="E10302" t="str">
        <f t="shared" si="1125"/>
        <v>7251 W Lone Mountain RdLas Vegas, Nevada 89129</v>
      </c>
      <c r="F10302" t="str">
        <f t="shared" si="1126"/>
        <v>(702) 645-1175</v>
      </c>
      <c r="G10302" t="str">
        <f t="shared" si="1121"/>
        <v>7251 W Lone Mountain Rd</v>
      </c>
      <c r="H10302" t="str">
        <f t="shared" si="1122"/>
        <v>7251 W Lone Mountain Rd, Las Vegas, Nevada 89129</v>
      </c>
      <c r="I10302" s="1" t="str">
        <f t="shared" si="1123"/>
        <v>89102</v>
      </c>
    </row>
    <row r="10303" spans="1:9" x14ac:dyDescent="0.45">
      <c r="A10303" t="s">
        <v>20108</v>
      </c>
      <c r="B10303" t="s">
        <v>20109</v>
      </c>
      <c r="C10303" t="str">
        <f t="shared" si="1124"/>
        <v>Bunkers Mortuaries Cemeteries &amp; Crematory</v>
      </c>
      <c r="D10303" t="str">
        <f t="shared" si="1120"/>
        <v>Las Vegas, Nevada</v>
      </c>
      <c r="E10303" t="str">
        <f t="shared" si="1125"/>
        <v>925 Las Vegas Blvd NLas Vegas, Nevada 89101</v>
      </c>
      <c r="F10303" t="str">
        <f t="shared" si="1126"/>
        <v>(702) 385-1441</v>
      </c>
      <c r="G10303" t="str">
        <f t="shared" si="1121"/>
        <v>925 Las Vegas Blvd N</v>
      </c>
      <c r="H10303" t="str">
        <f t="shared" si="1122"/>
        <v>925 Las Vegas Blvd N, Las Vegas, Nevada 89101</v>
      </c>
      <c r="I10303" s="1" t="str">
        <f t="shared" si="1123"/>
        <v>89119</v>
      </c>
    </row>
    <row r="10304" spans="1:9" x14ac:dyDescent="0.45">
      <c r="A10304" t="s">
        <v>20110</v>
      </c>
      <c r="B10304" t="s">
        <v>20111</v>
      </c>
      <c r="C10304" t="str">
        <f t="shared" si="1124"/>
        <v>Cound Nine</v>
      </c>
      <c r="D10304" t="str">
        <f t="shared" si="1120"/>
        <v>Las Vegas, Nevada</v>
      </c>
      <c r="E10304" t="str">
        <f t="shared" si="1125"/>
        <v>7341 W Charleston BoulevardLas Vegas, Nevada 89117</v>
      </c>
      <c r="F10304" t="str">
        <f t="shared" si="1126"/>
        <v>702-804-1677</v>
      </c>
      <c r="G10304" t="str">
        <f t="shared" si="1121"/>
        <v>7341 W Charleston Boulevard</v>
      </c>
      <c r="H10304" t="str">
        <f t="shared" si="1122"/>
        <v>7341 W Charleston Boulevard, Las Vegas, Nevada 89117</v>
      </c>
      <c r="I10304" s="1" t="str">
        <f t="shared" si="1123"/>
        <v>89101</v>
      </c>
    </row>
    <row r="10305" spans="1:9" x14ac:dyDescent="0.45">
      <c r="A10305" t="s">
        <v>20112</v>
      </c>
      <c r="B10305" t="s">
        <v>20113</v>
      </c>
      <c r="C10305" t="str">
        <f t="shared" si="1124"/>
        <v>Davis Funeral Home</v>
      </c>
      <c r="D10305" t="str">
        <f t="shared" si="1120"/>
        <v>Las Vegas, Nevada</v>
      </c>
      <c r="E10305" t="str">
        <f t="shared" si="1125"/>
        <v>2127 W Charleston BlvdLas Vegas, Nevada 89102</v>
      </c>
      <c r="F10305" t="str">
        <f t="shared" si="1126"/>
        <v>(702) 383-2900</v>
      </c>
      <c r="G10305" t="str">
        <f t="shared" si="1121"/>
        <v>2127 W Charleston Blvd</v>
      </c>
      <c r="H10305" t="str">
        <f t="shared" si="1122"/>
        <v>2127 W Charleston Blvd, Las Vegas, Nevada 89102</v>
      </c>
      <c r="I10305" s="1" t="str">
        <f t="shared" si="1123"/>
        <v>89114</v>
      </c>
    </row>
    <row r="10306" spans="1:9" x14ac:dyDescent="0.45">
      <c r="A10306" t="s">
        <v>20114</v>
      </c>
      <c r="B10306" t="s">
        <v>20115</v>
      </c>
      <c r="C10306" t="str">
        <f t="shared" si="1124"/>
        <v>Davis Paradise Valley Funeral Home</v>
      </c>
      <c r="D10306" t="str">
        <f t="shared" ref="D10306:D10369" si="1127">RIGHT($A10306,LEN($A10306) - FIND(",",$A10306)-1)</f>
        <v>Las Vegas, Nevada</v>
      </c>
      <c r="E10306" t="str">
        <f t="shared" si="1125"/>
        <v>6200 S Eastern AveLas Vegas, Nevada 89119</v>
      </c>
      <c r="F10306" t="str">
        <f t="shared" si="1126"/>
        <v>(702) 736-6200</v>
      </c>
      <c r="G10306" t="str">
        <f t="shared" ref="G10306:G10369" si="1128">LEFT(E10306, FIND(D10306,E10306)-1)</f>
        <v>6200 S Eastern Ave</v>
      </c>
      <c r="H10306" t="str">
        <f t="shared" ref="H10306:H10369" si="1129">_xlfn.CONCAT(G10306,", ",D10306," ", RIGHT(E10306,5))</f>
        <v>6200 S Eastern Ave, Las Vegas, Nevada 89119</v>
      </c>
      <c r="I10306" s="1" t="str">
        <f t="shared" ref="I10306:I10369" si="1130">RIGHT(E10309,5)</f>
        <v>89123</v>
      </c>
    </row>
    <row r="10307" spans="1:9" x14ac:dyDescent="0.45">
      <c r="A10307" t="s">
        <v>20116</v>
      </c>
      <c r="B10307" t="s">
        <v>20117</v>
      </c>
      <c r="C10307" t="str">
        <f t="shared" ref="C10307:C10370" si="1131">LEFT($A10307,FIND(",", $A10307)-1)</f>
        <v>Desert Memorial</v>
      </c>
      <c r="D10307" t="str">
        <f t="shared" si="1127"/>
        <v>Las Vegas, Nevada</v>
      </c>
      <c r="E10307" t="str">
        <f t="shared" ref="E10307:E10370" si="1132">LEFT($B10307,FIND("Phone",$B10307)-1)</f>
        <v>1111 Las Vegas Blvd N Ste 6Las Vegas, Nevada 89101</v>
      </c>
      <c r="F10307" t="str">
        <f t="shared" ref="F10307:F10370" si="1133">RIGHT($B10307,LEN($B10307) - FIND("Phone",$B10307)-6)</f>
        <v>(702) 382-1000</v>
      </c>
      <c r="G10307" t="str">
        <f t="shared" si="1128"/>
        <v>1111 Las Vegas Blvd N Ste 6</v>
      </c>
      <c r="H10307" t="str">
        <f t="shared" si="1129"/>
        <v>1111 Las Vegas Blvd N Ste 6, Las Vegas, Nevada 89101</v>
      </c>
      <c r="I10307" s="1" t="str">
        <f t="shared" si="1130"/>
        <v>89147</v>
      </c>
    </row>
    <row r="10308" spans="1:9" x14ac:dyDescent="0.45">
      <c r="A10308" t="s">
        <v>20118</v>
      </c>
      <c r="B10308" t="s">
        <v>20119</v>
      </c>
      <c r="C10308" t="str">
        <f t="shared" si="1131"/>
        <v>Forest Lawn Mortuary</v>
      </c>
      <c r="D10308" t="str">
        <f t="shared" si="1127"/>
        <v>Las Vegas, Nevada</v>
      </c>
      <c r="E10308" t="str">
        <f t="shared" si="1132"/>
        <v>2071 Las Vegas Blvd SLas Vegas, Nevada 89114</v>
      </c>
      <c r="F10308" t="str">
        <f t="shared" si="1133"/>
        <v>(702) 642-9360</v>
      </c>
      <c r="G10308" t="str">
        <f t="shared" si="1128"/>
        <v>2071 Las Vegas Blvd S</v>
      </c>
      <c r="H10308" t="str">
        <f t="shared" si="1129"/>
        <v>2071 Las Vegas Blvd S, Las Vegas, Nevada 89114</v>
      </c>
      <c r="I10308" s="1" t="str">
        <f t="shared" si="1130"/>
        <v>89122</v>
      </c>
    </row>
    <row r="10309" spans="1:9" x14ac:dyDescent="0.45">
      <c r="A10309" t="s">
        <v>20120</v>
      </c>
      <c r="B10309" t="s">
        <v>20121</v>
      </c>
      <c r="C10309" t="str">
        <f t="shared" si="1131"/>
        <v>King David Memorial Chapel &amp; Cemetery</v>
      </c>
      <c r="D10309" t="str">
        <f t="shared" si="1127"/>
        <v>Las Vegas, Nevada</v>
      </c>
      <c r="E10309" t="str">
        <f t="shared" si="1132"/>
        <v>2697 E. Eldorado LaneLas Vegas, Nevada 89123</v>
      </c>
      <c r="F10309" t="str">
        <f t="shared" si="1133"/>
        <v>702-464-8570</v>
      </c>
      <c r="G10309" t="str">
        <f t="shared" si="1128"/>
        <v>2697 E. Eldorado Lane</v>
      </c>
      <c r="H10309" t="str">
        <f t="shared" si="1129"/>
        <v>2697 E. Eldorado Lane, Las Vegas, Nevada 89123</v>
      </c>
      <c r="I10309" s="1" t="str">
        <f t="shared" si="1130"/>
        <v>89104</v>
      </c>
    </row>
    <row r="10310" spans="1:9" x14ac:dyDescent="0.45">
      <c r="A10310" t="s">
        <v>20122</v>
      </c>
      <c r="B10310" t="s">
        <v>20123</v>
      </c>
      <c r="C10310" t="str">
        <f t="shared" si="1131"/>
        <v>Kraft-Sussman Funeral Services</v>
      </c>
      <c r="D10310" t="str">
        <f t="shared" si="1127"/>
        <v>Las Vegas, Nevada</v>
      </c>
      <c r="E10310" t="str">
        <f t="shared" si="1132"/>
        <v>3975 South Durango DriveLas Vegas, Nevada 89147</v>
      </c>
      <c r="F10310" t="str">
        <f t="shared" si="1133"/>
        <v>702-485-6500</v>
      </c>
      <c r="G10310" t="str">
        <f t="shared" si="1128"/>
        <v>3975 South Durango Drive</v>
      </c>
      <c r="H10310" t="str">
        <f t="shared" si="1129"/>
        <v>3975 South Durango Drive, Las Vegas, Nevada 89147</v>
      </c>
      <c r="I10310" s="1" t="str">
        <f t="shared" si="1130"/>
        <v>89101</v>
      </c>
    </row>
    <row r="10311" spans="1:9" x14ac:dyDescent="0.45">
      <c r="A10311" t="s">
        <v>20124</v>
      </c>
      <c r="B10311" t="s">
        <v>20125</v>
      </c>
      <c r="C10311" t="str">
        <f t="shared" si="1131"/>
        <v>La Paloma Funeral Services</v>
      </c>
      <c r="D10311" t="str">
        <f t="shared" si="1127"/>
        <v>Las Vegas, Nevada</v>
      </c>
      <c r="E10311" t="str">
        <f t="shared" si="1132"/>
        <v>5450 Stephanie StreetLas Vegas, Nevada 89122</v>
      </c>
      <c r="F10311" t="str">
        <f t="shared" si="1133"/>
        <v>(702) 732-7070</v>
      </c>
      <c r="G10311" t="str">
        <f t="shared" si="1128"/>
        <v>5450 Stephanie Street</v>
      </c>
      <c r="H10311" t="str">
        <f t="shared" si="1129"/>
        <v>5450 Stephanie Street, Las Vegas, Nevada 89122</v>
      </c>
      <c r="I10311" s="1" t="str">
        <f t="shared" si="1130"/>
        <v>89123</v>
      </c>
    </row>
    <row r="10312" spans="1:9" x14ac:dyDescent="0.45">
      <c r="A10312" t="s">
        <v>20126</v>
      </c>
      <c r="B10312" t="s">
        <v>20127</v>
      </c>
      <c r="C10312" t="str">
        <f t="shared" si="1131"/>
        <v>Nevada Funeral Service</v>
      </c>
      <c r="D10312" t="str">
        <f t="shared" si="1127"/>
        <v>Las Vegas, Nevada</v>
      </c>
      <c r="E10312" t="str">
        <f t="shared" si="1132"/>
        <v>2983 Fremont StLas Vegas, Nevada 89104</v>
      </c>
      <c r="F10312" t="str">
        <f t="shared" si="1133"/>
        <v>(702) 382-7378</v>
      </c>
      <c r="G10312" t="str">
        <f t="shared" si="1128"/>
        <v>2983 Fremont St</v>
      </c>
      <c r="H10312" t="str">
        <f t="shared" si="1129"/>
        <v>2983 Fremont St, Las Vegas, Nevada 89104</v>
      </c>
      <c r="I10312" s="1" t="str">
        <f t="shared" si="1130"/>
        <v>89146</v>
      </c>
    </row>
    <row r="10313" spans="1:9" x14ac:dyDescent="0.45">
      <c r="A10313" t="s">
        <v>20128</v>
      </c>
      <c r="B10313" t="s">
        <v>20129</v>
      </c>
      <c r="C10313" t="str">
        <f t="shared" si="1131"/>
        <v>Palm Downtown Mortuary</v>
      </c>
      <c r="D10313" t="str">
        <f t="shared" si="1127"/>
        <v>Las Vegas, Nevada</v>
      </c>
      <c r="E10313" t="str">
        <f t="shared" si="1132"/>
        <v>1325 N Main StLas Vegas, Nevada 89101</v>
      </c>
      <c r="F10313" t="str">
        <f t="shared" si="1133"/>
        <v>(702) 464-8300</v>
      </c>
      <c r="G10313" t="str">
        <f t="shared" si="1128"/>
        <v>1325 N Main St</v>
      </c>
      <c r="H10313" t="str">
        <f t="shared" si="1129"/>
        <v>1325 N Main St, Las Vegas, Nevada 89101</v>
      </c>
      <c r="I10313" s="1" t="str">
        <f t="shared" si="1130"/>
        <v>89131</v>
      </c>
    </row>
    <row r="10314" spans="1:9" x14ac:dyDescent="0.45">
      <c r="A10314" t="s">
        <v>20130</v>
      </c>
      <c r="B10314" t="s">
        <v>20131</v>
      </c>
      <c r="C10314" t="str">
        <f t="shared" si="1131"/>
        <v>Palm Mortuary-Eastern</v>
      </c>
      <c r="D10314" t="str">
        <f t="shared" si="1127"/>
        <v>Las Vegas, Nevada</v>
      </c>
      <c r="E10314" t="str">
        <f t="shared" si="1132"/>
        <v>7600 S Eastern AveLas Vegas, Nevada 89123</v>
      </c>
      <c r="F10314" t="str">
        <f t="shared" si="1133"/>
        <v>(702) 464-8500</v>
      </c>
      <c r="G10314" t="str">
        <f t="shared" si="1128"/>
        <v>7600 S Eastern Ave</v>
      </c>
      <c r="H10314" t="str">
        <f t="shared" si="1129"/>
        <v>7600 S Eastern Ave, Las Vegas, Nevada 89123</v>
      </c>
      <c r="I10314" s="1" t="str">
        <f t="shared" si="1130"/>
        <v>89129</v>
      </c>
    </row>
    <row r="10315" spans="1:9" x14ac:dyDescent="0.45">
      <c r="A10315" t="s">
        <v>20132</v>
      </c>
      <c r="B10315" t="s">
        <v>20133</v>
      </c>
      <c r="C10315" t="str">
        <f t="shared" si="1131"/>
        <v>Palm Mortuary-Jones</v>
      </c>
      <c r="D10315" t="str">
        <f t="shared" si="1127"/>
        <v>Las Vegas, Nevada</v>
      </c>
      <c r="E10315" t="str">
        <f t="shared" si="1132"/>
        <v>1600 S Jones BlvdLas Vegas, Nevada 89146</v>
      </c>
      <c r="F10315" t="str">
        <f t="shared" si="1133"/>
        <v>(702) 464-8420</v>
      </c>
      <c r="G10315" t="str">
        <f t="shared" si="1128"/>
        <v>1600 S Jones Blvd</v>
      </c>
      <c r="H10315" t="str">
        <f t="shared" si="1129"/>
        <v>1600 S Jones Blvd, Las Vegas, Nevada 89146</v>
      </c>
      <c r="I10315" s="1" t="str">
        <f t="shared" si="1130"/>
        <v>89110</v>
      </c>
    </row>
    <row r="10316" spans="1:9" x14ac:dyDescent="0.45">
      <c r="A10316" t="s">
        <v>20134</v>
      </c>
      <c r="B10316" t="s">
        <v>20135</v>
      </c>
      <c r="C10316" t="str">
        <f t="shared" si="1131"/>
        <v>Palm Mortuary-Northwest</v>
      </c>
      <c r="D10316" t="str">
        <f t="shared" si="1127"/>
        <v>Las Vegas, Nevada</v>
      </c>
      <c r="E10316" t="str">
        <f t="shared" si="1132"/>
        <v>6701 N Jones BlvdLas Vegas, Nevada 89131</v>
      </c>
      <c r="F10316" t="str">
        <f t="shared" si="1133"/>
        <v>(702) 464-8460</v>
      </c>
      <c r="G10316" t="str">
        <f t="shared" si="1128"/>
        <v>6701 N Jones Blvd</v>
      </c>
      <c r="H10316" t="str">
        <f t="shared" si="1129"/>
        <v>6701 N Jones Blvd, Las Vegas, Nevada 89131</v>
      </c>
      <c r="I10316" s="1" t="str">
        <f t="shared" si="1130"/>
        <v>89173</v>
      </c>
    </row>
    <row r="10317" spans="1:9" x14ac:dyDescent="0.45">
      <c r="A10317" t="s">
        <v>20136</v>
      </c>
      <c r="B10317" t="s">
        <v>20137</v>
      </c>
      <c r="C10317" t="str">
        <f t="shared" si="1131"/>
        <v>Palm Mortuary-Summerlin</v>
      </c>
      <c r="D10317" t="str">
        <f t="shared" si="1127"/>
        <v>Las Vegas, Nevada</v>
      </c>
      <c r="E10317" t="str">
        <f t="shared" si="1132"/>
        <v>7400 W Cheyenne AveLas Vegas, Nevada 89129</v>
      </c>
      <c r="F10317" t="str">
        <f t="shared" si="1133"/>
        <v>(702) 464-8480</v>
      </c>
      <c r="G10317" t="str">
        <f t="shared" si="1128"/>
        <v>7400 W Cheyenne Ave</v>
      </c>
      <c r="H10317" t="str">
        <f t="shared" si="1129"/>
        <v>7400 W Cheyenne Ave, Las Vegas, Nevada 89129</v>
      </c>
      <c r="I10317" s="1" t="str">
        <f t="shared" si="1130"/>
        <v>89160</v>
      </c>
    </row>
    <row r="10318" spans="1:9" x14ac:dyDescent="0.45">
      <c r="A10318" t="s">
        <v>20138</v>
      </c>
      <c r="B10318" t="s">
        <v>20139</v>
      </c>
      <c r="C10318" t="str">
        <f t="shared" si="1131"/>
        <v>Smith &amp; Austin Funeral Home</v>
      </c>
      <c r="D10318" t="str">
        <f t="shared" si="1127"/>
        <v>Las Vegas, Nevada</v>
      </c>
      <c r="E10318" t="str">
        <f t="shared" si="1132"/>
        <v>412 Martha StLas Vegas, Nevada 89110</v>
      </c>
      <c r="F10318" t="str">
        <f t="shared" si="1133"/>
        <v>(252) 796-2941</v>
      </c>
      <c r="G10318" t="str">
        <f t="shared" si="1128"/>
        <v>412 Martha St</v>
      </c>
      <c r="H10318" t="str">
        <f t="shared" si="1129"/>
        <v>412 Martha St, Las Vegas, Nevada 89110</v>
      </c>
      <c r="I10318" s="1" t="str">
        <f t="shared" si="1130"/>
        <v>89029</v>
      </c>
    </row>
    <row r="10319" spans="1:9" x14ac:dyDescent="0.45">
      <c r="A10319" t="s">
        <v>20140</v>
      </c>
      <c r="B10319" t="s">
        <v>20141</v>
      </c>
      <c r="C10319" t="str">
        <f t="shared" si="1131"/>
        <v>Thomas &amp; Jones Funeral Home</v>
      </c>
      <c r="D10319" t="str">
        <f t="shared" si="1127"/>
        <v>Las Vegas, Nevada</v>
      </c>
      <c r="E10319" t="str">
        <f t="shared" si="1132"/>
        <v>310 Foremaster LnLas Vegas, Nevada 89173</v>
      </c>
      <c r="F10319" t="str">
        <f t="shared" si="1133"/>
        <v>(702) 384-7600</v>
      </c>
      <c r="G10319" t="str">
        <f t="shared" si="1128"/>
        <v>310 Foremaster Ln</v>
      </c>
      <c r="H10319" t="str">
        <f t="shared" si="1129"/>
        <v>310 Foremaster Ln, Las Vegas, Nevada 89173</v>
      </c>
      <c r="I10319" s="1" t="str">
        <f t="shared" si="1130"/>
        <v>89021</v>
      </c>
    </row>
    <row r="10320" spans="1:9" x14ac:dyDescent="0.45">
      <c r="A10320" t="s">
        <v>20142</v>
      </c>
      <c r="B10320" t="s">
        <v>20143</v>
      </c>
      <c r="C10320" t="str">
        <f t="shared" si="1131"/>
        <v>Valley Funeral Home</v>
      </c>
      <c r="D10320" t="str">
        <f t="shared" si="1127"/>
        <v>Las Vegas, Nevada</v>
      </c>
      <c r="E10320" t="str">
        <f t="shared" si="1132"/>
        <v>3919 Raymert DrLas Vegas, Nevada 89160</v>
      </c>
      <c r="F10320" t="str">
        <f t="shared" si="1133"/>
        <v>(702) 257-2826</v>
      </c>
      <c r="G10320" t="str">
        <f t="shared" si="1128"/>
        <v>3919 Raymert Dr</v>
      </c>
      <c r="H10320" t="str">
        <f t="shared" si="1129"/>
        <v>3919 Raymert Dr, Las Vegas, Nevada 89160</v>
      </c>
      <c r="I10320" s="1" t="str">
        <f t="shared" si="1130"/>
        <v>89419</v>
      </c>
    </row>
    <row r="10321" spans="1:9" x14ac:dyDescent="0.45">
      <c r="A10321" t="s">
        <v>20144</v>
      </c>
      <c r="B10321" t="s">
        <v>20145</v>
      </c>
      <c r="C10321" t="str">
        <f t="shared" si="1131"/>
        <v>Diamond &amp; Sons</v>
      </c>
      <c r="D10321" t="str">
        <f t="shared" si="1127"/>
        <v>Laughlin, Nevada</v>
      </c>
      <c r="E10321" t="str">
        <f t="shared" si="1132"/>
        <v>3300 Needles HwyLaughlin, Nevada 89029</v>
      </c>
      <c r="F10321" t="str">
        <f t="shared" si="1133"/>
        <v>(702) 298-5440</v>
      </c>
      <c r="G10321" t="str">
        <f t="shared" si="1128"/>
        <v>3300 Needles Hwy</v>
      </c>
      <c r="H10321" t="str">
        <f t="shared" si="1129"/>
        <v>3300 Needles Hwy, Laughlin, Nevada 89029</v>
      </c>
      <c r="I10321" s="1" t="str">
        <f t="shared" si="1130"/>
        <v>89027</v>
      </c>
    </row>
    <row r="10322" spans="1:9" x14ac:dyDescent="0.45">
      <c r="A10322" t="s">
        <v>20146</v>
      </c>
      <c r="B10322" t="s">
        <v>20147</v>
      </c>
      <c r="C10322" t="str">
        <f t="shared" si="1131"/>
        <v>Moapa Valley Mortuary</v>
      </c>
      <c r="D10322" t="str">
        <f t="shared" si="1127"/>
        <v>Logandale, Nevada</v>
      </c>
      <c r="E10322" t="str">
        <f t="shared" si="1132"/>
        <v>5090 N Moapa Valley BlvdLogandale, Nevada 89021</v>
      </c>
      <c r="F10322" t="str">
        <f t="shared" si="1133"/>
        <v>(702) 398-3600</v>
      </c>
      <c r="G10322" t="str">
        <f t="shared" si="1128"/>
        <v>5090 N Moapa Valley Blvd</v>
      </c>
      <c r="H10322" t="str">
        <f t="shared" si="1129"/>
        <v>5090 N Moapa Valley Blvd, Logandale, Nevada 89021</v>
      </c>
      <c r="I10322" s="1" t="str">
        <f t="shared" si="1130"/>
        <v>89423</v>
      </c>
    </row>
    <row r="10323" spans="1:9" x14ac:dyDescent="0.45">
      <c r="A10323" t="s">
        <v>20148</v>
      </c>
      <c r="B10323" t="s">
        <v>20149</v>
      </c>
      <c r="C10323" t="str">
        <f t="shared" si="1131"/>
        <v>Lovelock Funeral Home</v>
      </c>
      <c r="D10323" t="str">
        <f t="shared" si="1127"/>
        <v>Lovelock, Nevada</v>
      </c>
      <c r="E10323" t="str">
        <f t="shared" si="1132"/>
        <v>655 11th StLovelock, Nevada 89419</v>
      </c>
      <c r="F10323" t="str">
        <f t="shared" si="1133"/>
        <v>(775) 273-2117</v>
      </c>
      <c r="G10323" t="str">
        <f t="shared" si="1128"/>
        <v>655 11th St</v>
      </c>
      <c r="H10323" t="str">
        <f t="shared" si="1129"/>
        <v>655 11th St, Lovelock, Nevada 89419</v>
      </c>
      <c r="I10323" s="1" t="str">
        <f t="shared" si="1130"/>
        <v>89030</v>
      </c>
    </row>
    <row r="10324" spans="1:9" x14ac:dyDescent="0.45">
      <c r="A10324" t="s">
        <v>20150</v>
      </c>
      <c r="B10324" t="s">
        <v>20151</v>
      </c>
      <c r="C10324" t="str">
        <f t="shared" si="1131"/>
        <v>Virgin Valley Mortuary</v>
      </c>
      <c r="D10324" t="str">
        <f t="shared" si="1127"/>
        <v>Mesquite, Nevada</v>
      </c>
      <c r="E10324" t="str">
        <f t="shared" si="1132"/>
        <v>320 Old Mill RdMesquite, Nevada 89027</v>
      </c>
      <c r="F10324" t="str">
        <f t="shared" si="1133"/>
        <v>(702) 346-6060</v>
      </c>
      <c r="G10324" t="str">
        <f t="shared" si="1128"/>
        <v>320 Old Mill Rd</v>
      </c>
      <c r="H10324" t="str">
        <f t="shared" si="1129"/>
        <v>320 Old Mill Rd, Mesquite, Nevada 89027</v>
      </c>
      <c r="I10324" s="1" t="str">
        <f t="shared" si="1130"/>
        <v>89048</v>
      </c>
    </row>
    <row r="10325" spans="1:9" x14ac:dyDescent="0.45">
      <c r="A10325" t="s">
        <v>20152</v>
      </c>
      <c r="B10325" t="s">
        <v>20153</v>
      </c>
      <c r="C10325" t="str">
        <f t="shared" si="1131"/>
        <v>Douglas Walton's County Mortuary</v>
      </c>
      <c r="D10325" t="str">
        <f t="shared" si="1127"/>
        <v>Minden, Nevada</v>
      </c>
      <c r="E10325" t="str">
        <f t="shared" si="1132"/>
        <v>1478 4th StMinden, Nevada 89423</v>
      </c>
      <c r="F10325" t="str">
        <f t="shared" si="1133"/>
        <v>(775) 783-9312</v>
      </c>
      <c r="G10325" t="str">
        <f t="shared" si="1128"/>
        <v>1478 4th St</v>
      </c>
      <c r="H10325" t="str">
        <f t="shared" si="1129"/>
        <v>1478 4th St, Minden, Nevada 89423</v>
      </c>
      <c r="I10325" s="1" t="str">
        <f t="shared" si="1130"/>
        <v>89048</v>
      </c>
    </row>
    <row r="10326" spans="1:9" x14ac:dyDescent="0.45">
      <c r="A10326" t="s">
        <v>20154</v>
      </c>
      <c r="B10326" t="s">
        <v>20155</v>
      </c>
      <c r="C10326" t="str">
        <f t="shared" si="1131"/>
        <v>Harrison-Ross Mortuary Las Vegas Chapel</v>
      </c>
      <c r="D10326" t="str">
        <f t="shared" si="1127"/>
        <v>North Las Vegas, Nevada</v>
      </c>
      <c r="E10326" t="str">
        <f t="shared" si="1132"/>
        <v>2071 Las Vegas Blvd NNorth Las Vegas, Nevada 89030</v>
      </c>
      <c r="F10326" t="str">
        <f t="shared" si="1133"/>
        <v>(702) 399-9426</v>
      </c>
      <c r="G10326" t="str">
        <f t="shared" si="1128"/>
        <v>2071 Las Vegas Blvd N</v>
      </c>
      <c r="H10326" t="str">
        <f t="shared" si="1129"/>
        <v>2071 Las Vegas Blvd N, North Las Vegas, Nevada 89030</v>
      </c>
      <c r="I10326" s="1" t="str">
        <f t="shared" si="1130"/>
        <v>89503</v>
      </c>
    </row>
    <row r="10327" spans="1:9" x14ac:dyDescent="0.45">
      <c r="A10327" t="s">
        <v>20156</v>
      </c>
      <c r="B10327" t="s">
        <v>20157</v>
      </c>
      <c r="C10327" t="str">
        <f t="shared" si="1131"/>
        <v>Lee Funeral Home</v>
      </c>
      <c r="D10327" t="str">
        <f t="shared" si="1127"/>
        <v>Pahrump, Nevada</v>
      </c>
      <c r="E10327" t="str">
        <f t="shared" si="1132"/>
        <v>720 Buol RdPahrump, Nevada 89048</v>
      </c>
      <c r="F10327" t="str">
        <f t="shared" si="1133"/>
        <v>(775) 727-1888</v>
      </c>
      <c r="G10327" t="str">
        <f t="shared" si="1128"/>
        <v>720 Buol Rd</v>
      </c>
      <c r="H10327" t="str">
        <f t="shared" si="1129"/>
        <v>720 Buol Rd, Pahrump, Nevada 89048</v>
      </c>
      <c r="I10327" s="1" t="str">
        <f t="shared" si="1130"/>
        <v>89503</v>
      </c>
    </row>
    <row r="10328" spans="1:9" x14ac:dyDescent="0.45">
      <c r="A10328" t="s">
        <v>20158</v>
      </c>
      <c r="B10328" t="s">
        <v>20159</v>
      </c>
      <c r="C10328" t="str">
        <f t="shared" si="1131"/>
        <v>Pahrump Family Mortuary &amp; Crematory</v>
      </c>
      <c r="D10328" t="str">
        <f t="shared" si="1127"/>
        <v>Pahrump, Nevada</v>
      </c>
      <c r="E10328" t="str">
        <f t="shared" si="1132"/>
        <v>5441 Vicki Ann RdPahrump, Nevada 89048</v>
      </c>
      <c r="F10328" t="str">
        <f t="shared" si="1133"/>
        <v>(775) 727-4099</v>
      </c>
      <c r="G10328" t="str">
        <f t="shared" si="1128"/>
        <v>5441 Vicki Ann Rd</v>
      </c>
      <c r="H10328" t="str">
        <f t="shared" si="1129"/>
        <v>5441 Vicki Ann Rd, Pahrump, Nevada 89048</v>
      </c>
      <c r="I10328" s="1" t="str">
        <f t="shared" si="1130"/>
        <v>89511</v>
      </c>
    </row>
    <row r="10329" spans="1:9" x14ac:dyDescent="0.45">
      <c r="A10329" t="s">
        <v>20160</v>
      </c>
      <c r="B10329" t="s">
        <v>20161</v>
      </c>
      <c r="C10329" t="str">
        <f t="shared" si="1131"/>
        <v>Final Wishes Funeral Home</v>
      </c>
      <c r="D10329" t="str">
        <f t="shared" si="1127"/>
        <v>Reno, Nevada</v>
      </c>
      <c r="E10329" t="str">
        <f t="shared" si="1132"/>
        <v>437 Stoker AvenueReno, Nevada 89503</v>
      </c>
      <c r="F10329" t="str">
        <f t="shared" si="1133"/>
        <v>(775) 327-4377</v>
      </c>
      <c r="G10329" t="str">
        <f t="shared" si="1128"/>
        <v>437 Stoker Avenue</v>
      </c>
      <c r="H10329" t="str">
        <f t="shared" si="1129"/>
        <v>437 Stoker Avenue, Reno, Nevada 89503</v>
      </c>
      <c r="I10329" s="1" t="str">
        <f t="shared" si="1130"/>
        <v>89503</v>
      </c>
    </row>
    <row r="10330" spans="1:9" x14ac:dyDescent="0.45">
      <c r="A10330" t="s">
        <v>20162</v>
      </c>
      <c r="B10330" t="s">
        <v>20163</v>
      </c>
      <c r="C10330" t="str">
        <f t="shared" si="1131"/>
        <v>Mountain View Mortuary</v>
      </c>
      <c r="D10330" t="str">
        <f t="shared" si="1127"/>
        <v>Reno, Nevada</v>
      </c>
      <c r="E10330" t="str">
        <f t="shared" si="1132"/>
        <v>425 Stoker AvenueReno, Nevada 89503</v>
      </c>
      <c r="F10330" t="str">
        <f t="shared" si="1133"/>
        <v>(775) 788-2199</v>
      </c>
      <c r="G10330" t="str">
        <f t="shared" si="1128"/>
        <v>425 Stoker Avenue</v>
      </c>
      <c r="H10330" t="str">
        <f t="shared" si="1129"/>
        <v>425 Stoker Avenue, Reno, Nevada 89503</v>
      </c>
      <c r="I10330" s="1" t="str">
        <f t="shared" si="1130"/>
        <v>89502</v>
      </c>
    </row>
    <row r="10331" spans="1:9" x14ac:dyDescent="0.45">
      <c r="A10331" t="s">
        <v>20164</v>
      </c>
      <c r="B10331" t="s">
        <v>20165</v>
      </c>
      <c r="C10331" t="str">
        <f t="shared" si="1131"/>
        <v>Northern NV Memorial Cremation &amp; Burial Society</v>
      </c>
      <c r="D10331" t="str">
        <f t="shared" si="1127"/>
        <v>Reno, Nevada</v>
      </c>
      <c r="E10331" t="str">
        <f t="shared" si="1132"/>
        <v>10101 S Virginia StReno, Nevada 89511</v>
      </c>
      <c r="F10331" t="str">
        <f t="shared" si="1133"/>
        <v>(775) 322-2772</v>
      </c>
      <c r="G10331" t="str">
        <f t="shared" si="1128"/>
        <v>10101 S Virginia St</v>
      </c>
      <c r="H10331" t="str">
        <f t="shared" si="1129"/>
        <v>10101 S Virginia St, Reno, Nevada 89511</v>
      </c>
      <c r="I10331" s="1" t="str">
        <f t="shared" si="1130"/>
        <v>89502</v>
      </c>
    </row>
    <row r="10332" spans="1:9" x14ac:dyDescent="0.45">
      <c r="A10332" t="s">
        <v>20166</v>
      </c>
      <c r="B10332" t="s">
        <v>20167</v>
      </c>
      <c r="C10332" t="str">
        <f t="shared" si="1131"/>
        <v>O'Brien-Rogers &amp; Crosby Funeral Home</v>
      </c>
      <c r="D10332" t="str">
        <f t="shared" si="1127"/>
        <v>Reno, Nevada</v>
      </c>
      <c r="E10332" t="str">
        <f t="shared" si="1132"/>
        <v>600 W 2nd StReno, Nevada 89503</v>
      </c>
      <c r="F10332" t="str">
        <f t="shared" si="1133"/>
        <v>(775) 323-6191</v>
      </c>
      <c r="G10332" t="str">
        <f t="shared" si="1128"/>
        <v>600 W 2nd St</v>
      </c>
      <c r="H10332" t="str">
        <f t="shared" si="1129"/>
        <v>600 W 2nd St, Reno, Nevada 89503</v>
      </c>
      <c r="I10332" s="1" t="str">
        <f t="shared" si="1130"/>
        <v>89505</v>
      </c>
    </row>
    <row r="10333" spans="1:9" x14ac:dyDescent="0.45">
      <c r="A10333" t="s">
        <v>20168</v>
      </c>
      <c r="B10333" t="s">
        <v>20169</v>
      </c>
      <c r="C10333" t="str">
        <f t="shared" si="1131"/>
        <v>Reno Memorial Cremation &amp; Burial Society</v>
      </c>
      <c r="D10333" t="str">
        <f t="shared" si="1127"/>
        <v>Reno, Nevada</v>
      </c>
      <c r="E10333" t="str">
        <f t="shared" si="1132"/>
        <v>253 East Arroyo StreetReno, Nevada 89502</v>
      </c>
      <c r="F10333" t="str">
        <f t="shared" si="1133"/>
        <v>(775) 322-9200</v>
      </c>
      <c r="G10333" t="str">
        <f t="shared" si="1128"/>
        <v>253 East Arroyo Street</v>
      </c>
      <c r="H10333" t="str">
        <f t="shared" si="1129"/>
        <v>253 East Arroyo Street, Reno, Nevada 89502</v>
      </c>
      <c r="I10333" s="1" t="str">
        <f t="shared" si="1130"/>
        <v>89503</v>
      </c>
    </row>
    <row r="10334" spans="1:9" x14ac:dyDescent="0.45">
      <c r="A10334" t="s">
        <v>20170</v>
      </c>
      <c r="B10334" t="s">
        <v>20171</v>
      </c>
      <c r="C10334" t="str">
        <f t="shared" si="1131"/>
        <v>Ross-Burke &amp; Knobel Mortuary</v>
      </c>
      <c r="D10334" t="str">
        <f t="shared" si="1127"/>
        <v>Reno, Nevada</v>
      </c>
      <c r="E10334" t="str">
        <f t="shared" si="1132"/>
        <v>2155 Kietzke LnReno, Nevada 89502</v>
      </c>
      <c r="F10334" t="str">
        <f t="shared" si="1133"/>
        <v>(775) 323-4154</v>
      </c>
      <c r="G10334" t="str">
        <f t="shared" si="1128"/>
        <v>2155 Kietzke Ln</v>
      </c>
      <c r="H10334" t="str">
        <f t="shared" si="1129"/>
        <v>2155 Kietzke Ln, Reno, Nevada 89502</v>
      </c>
      <c r="I10334" s="1" t="str">
        <f t="shared" si="1130"/>
        <v>89511</v>
      </c>
    </row>
    <row r="10335" spans="1:9" x14ac:dyDescent="0.45">
      <c r="A10335" t="s">
        <v>20172</v>
      </c>
      <c r="B10335" t="s">
        <v>20173</v>
      </c>
      <c r="C10335" t="str">
        <f t="shared" si="1131"/>
        <v>Truckee Meadows Cremation &amp; Burial</v>
      </c>
      <c r="D10335" t="str">
        <f t="shared" si="1127"/>
        <v>Reno, Nevada</v>
      </c>
      <c r="E10335" t="str">
        <f t="shared" si="1132"/>
        <v>616 S Wells AveReno, Nevada 89505</v>
      </c>
      <c r="F10335" t="str">
        <f t="shared" si="1133"/>
        <v>(775) 324-4611</v>
      </c>
      <c r="G10335" t="str">
        <f t="shared" si="1128"/>
        <v>616 S Wells Ave</v>
      </c>
      <c r="H10335" t="str">
        <f t="shared" si="1129"/>
        <v>616 S Wells Ave, Reno, Nevada 89505</v>
      </c>
      <c r="I10335" s="1" t="str">
        <f t="shared" si="1130"/>
        <v>89432</v>
      </c>
    </row>
    <row r="10336" spans="1:9" x14ac:dyDescent="0.45">
      <c r="A10336" t="s">
        <v>20174</v>
      </c>
      <c r="B10336" t="s">
        <v>20175</v>
      </c>
      <c r="C10336" t="str">
        <f t="shared" si="1131"/>
        <v>Walton Funeral Home</v>
      </c>
      <c r="D10336" t="str">
        <f t="shared" si="1127"/>
        <v>Reno, Nevada</v>
      </c>
      <c r="E10336" t="str">
        <f t="shared" si="1132"/>
        <v>875 West 2nd StreetReno, Nevada 89503</v>
      </c>
      <c r="F10336" t="str">
        <f t="shared" si="1133"/>
        <v>(775) 323-7189</v>
      </c>
      <c r="G10336" t="str">
        <f t="shared" si="1128"/>
        <v>875 West 2nd Street</v>
      </c>
      <c r="H10336" t="str">
        <f t="shared" si="1129"/>
        <v>875 West 2nd Street, Reno, Nevada 89503</v>
      </c>
      <c r="I10336" s="1" t="str">
        <f t="shared" si="1130"/>
        <v>89431</v>
      </c>
    </row>
    <row r="10337" spans="1:9" x14ac:dyDescent="0.45">
      <c r="A10337" t="s">
        <v>20176</v>
      </c>
      <c r="B10337" t="s">
        <v>20177</v>
      </c>
      <c r="C10337" t="str">
        <f t="shared" si="1131"/>
        <v>Washoe Memorial Cremation &amp; Burial</v>
      </c>
      <c r="D10337" t="str">
        <f t="shared" si="1127"/>
        <v>Reno, Nevada</v>
      </c>
      <c r="E10337" t="str">
        <f t="shared" si="1132"/>
        <v>5401 Longley Lane #11Reno, Nevada 89511</v>
      </c>
      <c r="F10337" t="str">
        <f t="shared" si="1133"/>
        <v>(775) 827-9300</v>
      </c>
      <c r="G10337" t="str">
        <f t="shared" si="1128"/>
        <v>5401 Longley Lane #11</v>
      </c>
      <c r="H10337" t="str">
        <f t="shared" si="1129"/>
        <v>5401 Longley Lane #11, Reno, Nevada 89511</v>
      </c>
      <c r="I10337" s="1" t="str">
        <f t="shared" si="1130"/>
        <v>89431</v>
      </c>
    </row>
    <row r="10338" spans="1:9" x14ac:dyDescent="0.45">
      <c r="A10338" t="s">
        <v>20178</v>
      </c>
      <c r="B10338" t="s">
        <v>20179</v>
      </c>
      <c r="C10338" t="str">
        <f t="shared" si="1131"/>
        <v>John Sparks Memorial Cremation</v>
      </c>
      <c r="D10338" t="str">
        <f t="shared" si="1127"/>
        <v>Sparks, Nevada</v>
      </c>
      <c r="E10338" t="str">
        <f t="shared" si="1132"/>
        <v>644 Pyramid WaySparks, Nevada 89432</v>
      </c>
      <c r="F10338" t="str">
        <f t="shared" si="1133"/>
        <v>(775) 331-1112</v>
      </c>
      <c r="G10338" t="str">
        <f t="shared" si="1128"/>
        <v>644 Pyramid Way</v>
      </c>
      <c r="H10338" t="str">
        <f t="shared" si="1129"/>
        <v>644 Pyramid Way, Sparks, Nevada 89432</v>
      </c>
      <c r="I10338" s="1" t="str">
        <f t="shared" si="1130"/>
        <v>89049</v>
      </c>
    </row>
    <row r="10339" spans="1:9" x14ac:dyDescent="0.45">
      <c r="A10339" t="s">
        <v>20180</v>
      </c>
      <c r="B10339" t="s">
        <v>20181</v>
      </c>
      <c r="C10339" t="str">
        <f t="shared" si="1131"/>
        <v>Ross-Burke &amp; Knobel Mortuary</v>
      </c>
      <c r="D10339" t="str">
        <f t="shared" si="1127"/>
        <v>Sparks, Nevada</v>
      </c>
      <c r="E10339" t="str">
        <f t="shared" si="1132"/>
        <v>1538 C StSparks, Nevada 89431</v>
      </c>
      <c r="F10339" t="str">
        <f t="shared" si="1133"/>
        <v>(775) 359-0440</v>
      </c>
      <c r="G10339" t="str">
        <f t="shared" si="1128"/>
        <v>1538 C St</v>
      </c>
      <c r="H10339" t="str">
        <f t="shared" si="1129"/>
        <v>1538 C St, Sparks, Nevada 89431</v>
      </c>
      <c r="I10339" s="1" t="str">
        <f t="shared" si="1130"/>
        <v>89445</v>
      </c>
    </row>
    <row r="10340" spans="1:9" x14ac:dyDescent="0.45">
      <c r="A10340" t="s">
        <v>20182</v>
      </c>
      <c r="B10340" t="s">
        <v>20183</v>
      </c>
      <c r="C10340" t="str">
        <f t="shared" si="1131"/>
        <v>Walton's Sparks Funeral Home</v>
      </c>
      <c r="D10340" t="str">
        <f t="shared" si="1127"/>
        <v>Sparks, Nevada</v>
      </c>
      <c r="E10340" t="str">
        <f t="shared" si="1132"/>
        <v>1745 Sullivan LnSparks, Nevada 89431</v>
      </c>
      <c r="F10340" t="str">
        <f t="shared" si="1133"/>
        <v>(775) 359-2210</v>
      </c>
      <c r="G10340" t="str">
        <f t="shared" si="1128"/>
        <v>1745 Sullivan Ln</v>
      </c>
      <c r="H10340" t="str">
        <f t="shared" si="1129"/>
        <v>1745 Sullivan Ln, Sparks, Nevada 89431</v>
      </c>
      <c r="I10340" s="1" t="str">
        <f t="shared" si="1130"/>
        <v>89447</v>
      </c>
    </row>
    <row r="10341" spans="1:9" x14ac:dyDescent="0.45">
      <c r="A10341" t="s">
        <v>20184</v>
      </c>
      <c r="B10341" t="s">
        <v>20185</v>
      </c>
      <c r="C10341" t="str">
        <f t="shared" si="1131"/>
        <v>Gunter's Tonapah Funeral Home</v>
      </c>
      <c r="D10341" t="str">
        <f t="shared" si="1127"/>
        <v>Tonopah, Nevada</v>
      </c>
      <c r="E10341" t="str">
        <f t="shared" si="1132"/>
        <v>200 BryanTonopah, Nevada 89049</v>
      </c>
      <c r="F10341" t="str">
        <f t="shared" si="1133"/>
        <v>(775) 482-5200</v>
      </c>
      <c r="G10341" t="str">
        <f t="shared" si="1128"/>
        <v>200 Bryan</v>
      </c>
      <c r="H10341" t="str">
        <f t="shared" si="1129"/>
        <v>200 Bryan, Tonopah, Nevada 89049</v>
      </c>
      <c r="I10341" s="1" t="str">
        <f t="shared" si="1130"/>
        <v>03809</v>
      </c>
    </row>
    <row r="10342" spans="1:9" x14ac:dyDescent="0.45">
      <c r="A10342" t="s">
        <v>20186</v>
      </c>
      <c r="B10342" t="s">
        <v>20187</v>
      </c>
      <c r="C10342" t="str">
        <f t="shared" si="1131"/>
        <v>Albertson Funeral Home</v>
      </c>
      <c r="D10342" t="str">
        <f t="shared" si="1127"/>
        <v>Winnemucca, Nevada</v>
      </c>
      <c r="E10342" t="str">
        <f t="shared" si="1132"/>
        <v>47 West 1st StreetWinnemucca, Nevada 89445</v>
      </c>
      <c r="F10342" t="str">
        <f t="shared" si="1133"/>
        <v>(775) 623-2986</v>
      </c>
      <c r="G10342" t="str">
        <f t="shared" si="1128"/>
        <v>47 West 1st Street</v>
      </c>
      <c r="H10342" t="str">
        <f t="shared" si="1129"/>
        <v>47 West 1st Street, Winnemucca, Nevada 89445</v>
      </c>
      <c r="I10342" s="1" t="str">
        <f t="shared" si="1130"/>
        <v>03217</v>
      </c>
    </row>
    <row r="10343" spans="1:9" x14ac:dyDescent="0.45">
      <c r="A10343" t="s">
        <v>20188</v>
      </c>
      <c r="B10343" t="s">
        <v>20189</v>
      </c>
      <c r="C10343" t="str">
        <f t="shared" si="1131"/>
        <v>Freitas-Rupracht Funeral Home</v>
      </c>
      <c r="D10343" t="str">
        <f t="shared" si="1127"/>
        <v>Yerington, Nevada</v>
      </c>
      <c r="E10343" t="str">
        <f t="shared" si="1132"/>
        <v>25 Highway 208Yerington, Nevada 89447</v>
      </c>
      <c r="F10343" t="str">
        <f t="shared" si="1133"/>
        <v>(775) 463-2911</v>
      </c>
      <c r="G10343" t="str">
        <f t="shared" si="1128"/>
        <v>25 Highway 208</v>
      </c>
      <c r="H10343" t="str">
        <f t="shared" si="1129"/>
        <v>25 Highway 208, Yerington, Nevada 89447</v>
      </c>
      <c r="I10343" s="1" t="str">
        <f t="shared" si="1130"/>
        <v>03110</v>
      </c>
    </row>
    <row r="10344" spans="1:9" x14ac:dyDescent="0.45">
      <c r="A10344" t="s">
        <v>20190</v>
      </c>
      <c r="B10344" t="s">
        <v>20191</v>
      </c>
      <c r="C10344" t="str">
        <f t="shared" si="1131"/>
        <v>Alton Funeral Home</v>
      </c>
      <c r="D10344" t="str">
        <f t="shared" si="1127"/>
        <v>Alton, New Hampshire</v>
      </c>
      <c r="E10344" t="str">
        <f t="shared" si="1132"/>
        <v>12 School StreetAlton, New Hampshire 03809</v>
      </c>
      <c r="F10344" t="str">
        <f t="shared" si="1133"/>
        <v>603-875-3311</v>
      </c>
      <c r="G10344" t="str">
        <f t="shared" si="1128"/>
        <v>12 School Street</v>
      </c>
      <c r="H10344" t="str">
        <f t="shared" si="1129"/>
        <v>12 School Street, Alton, New Hampshire 03809</v>
      </c>
      <c r="I10344" s="1" t="str">
        <f t="shared" si="1130"/>
        <v>03570</v>
      </c>
    </row>
    <row r="10345" spans="1:9" x14ac:dyDescent="0.45">
      <c r="A10345" t="s">
        <v>20192</v>
      </c>
      <c r="B10345" t="s">
        <v>20193</v>
      </c>
      <c r="C10345" t="str">
        <f t="shared" si="1131"/>
        <v>Dupuis Funeral Home</v>
      </c>
      <c r="D10345" t="str">
        <f t="shared" si="1127"/>
        <v>Ashland, New Hampshire</v>
      </c>
      <c r="E10345" t="str">
        <f t="shared" si="1132"/>
        <v>9 Hill AvenueAshland, New Hampshire 03217</v>
      </c>
      <c r="F10345" t="str">
        <f t="shared" si="1133"/>
        <v>(603) 968-3372</v>
      </c>
      <c r="G10345" t="str">
        <f t="shared" si="1128"/>
        <v>9 Hill Avenue</v>
      </c>
      <c r="H10345" t="str">
        <f t="shared" si="1129"/>
        <v>9 Hill Avenue, Ashland, New Hampshire 03217</v>
      </c>
      <c r="I10345" s="1" t="str">
        <f t="shared" si="1130"/>
        <v>03570</v>
      </c>
    </row>
    <row r="10346" spans="1:9" x14ac:dyDescent="0.45">
      <c r="A10346" t="s">
        <v>20194</v>
      </c>
      <c r="B10346" t="s">
        <v>20195</v>
      </c>
      <c r="C10346" t="str">
        <f t="shared" si="1131"/>
        <v>Phaneuf Funeral Homes &amp; Crematorium</v>
      </c>
      <c r="D10346" t="str">
        <f t="shared" si="1127"/>
        <v>Bedford, New Hampshire</v>
      </c>
      <c r="E10346" t="str">
        <f t="shared" si="1132"/>
        <v>172 Route 101Bedford, New Hampshire 03110</v>
      </c>
      <c r="F10346" t="str">
        <f t="shared" si="1133"/>
        <v>(603) 625-5777</v>
      </c>
      <c r="G10346" t="str">
        <f t="shared" si="1128"/>
        <v>172 Route 101</v>
      </c>
      <c r="H10346" t="str">
        <f t="shared" si="1129"/>
        <v>172 Route 101, Bedford, New Hampshire 03110</v>
      </c>
      <c r="I10346" s="1" t="str">
        <f t="shared" si="1130"/>
        <v>03303</v>
      </c>
    </row>
    <row r="10347" spans="1:9" x14ac:dyDescent="0.45">
      <c r="A10347" t="s">
        <v>20196</v>
      </c>
      <c r="B10347" t="s">
        <v>20197</v>
      </c>
      <c r="C10347" t="str">
        <f t="shared" si="1131"/>
        <v>Fleury-Patry Funeral Homes</v>
      </c>
      <c r="D10347" t="str">
        <f t="shared" si="1127"/>
        <v>Berlin, New Hampshire</v>
      </c>
      <c r="E10347" t="str">
        <f t="shared" si="1132"/>
        <v>72 High StreetBerlin, New Hampshire 03570</v>
      </c>
      <c r="F10347" t="str">
        <f t="shared" si="1133"/>
        <v>603-752-4144</v>
      </c>
      <c r="G10347" t="str">
        <f t="shared" si="1128"/>
        <v>72 High Street</v>
      </c>
      <c r="H10347" t="str">
        <f t="shared" si="1129"/>
        <v>72 High Street, Berlin, New Hampshire 03570</v>
      </c>
      <c r="I10347" s="1" t="str">
        <f t="shared" si="1130"/>
        <v>03222</v>
      </c>
    </row>
    <row r="10348" spans="1:9" x14ac:dyDescent="0.45">
      <c r="A10348" t="s">
        <v>20198</v>
      </c>
      <c r="B10348" t="s">
        <v>20199</v>
      </c>
      <c r="C10348" t="str">
        <f t="shared" si="1131"/>
        <v>Parker &amp; Holmes Funeral Home</v>
      </c>
      <c r="D10348" t="str">
        <f t="shared" si="1127"/>
        <v>Berlin, New Hampshire</v>
      </c>
      <c r="E10348" t="str">
        <f t="shared" si="1132"/>
        <v>180 Hillside AvenueBerlin, New Hampshire 03570</v>
      </c>
      <c r="F10348" t="str">
        <f t="shared" si="1133"/>
        <v>603-752-1344</v>
      </c>
      <c r="G10348" t="str">
        <f t="shared" si="1128"/>
        <v>180 Hillside Avenue</v>
      </c>
      <c r="H10348" t="str">
        <f t="shared" si="1129"/>
        <v>180 Hillside Avenue, Berlin, New Hampshire 03570</v>
      </c>
      <c r="I10348" s="1" t="str">
        <f t="shared" si="1130"/>
        <v>03034</v>
      </c>
    </row>
    <row r="10349" spans="1:9" x14ac:dyDescent="0.45">
      <c r="A10349" t="s">
        <v>20200</v>
      </c>
      <c r="B10349" t="s">
        <v>20201</v>
      </c>
      <c r="C10349" t="str">
        <f t="shared" si="1131"/>
        <v>Affordable Funeral &amp; Cremation Services Inc</v>
      </c>
      <c r="D10349" t="str">
        <f t="shared" si="1127"/>
        <v>Boscawen, New Hampshire</v>
      </c>
      <c r="E10349" t="str">
        <f t="shared" si="1132"/>
        <v>172 King StBoscawen, New Hampshire 03303</v>
      </c>
      <c r="F10349" t="str">
        <f t="shared" si="1133"/>
        <v>(603) 796-2080</v>
      </c>
      <c r="G10349" t="str">
        <f t="shared" si="1128"/>
        <v>172 King St</v>
      </c>
      <c r="H10349" t="str">
        <f t="shared" si="1129"/>
        <v>172 King St, Boscawen, New Hampshire 03303</v>
      </c>
      <c r="I10349" s="1" t="str">
        <f t="shared" si="1130"/>
        <v>03814</v>
      </c>
    </row>
    <row r="10350" spans="1:9" x14ac:dyDescent="0.45">
      <c r="A10350" t="s">
        <v>20202</v>
      </c>
      <c r="B10350" t="s">
        <v>20203</v>
      </c>
      <c r="C10350" t="str">
        <f t="shared" si="1131"/>
        <v>Emmons Funeral Home</v>
      </c>
      <c r="D10350" t="str">
        <f t="shared" si="1127"/>
        <v>Bristol, New Hampshire</v>
      </c>
      <c r="E10350" t="str">
        <f t="shared" si="1132"/>
        <v>115 South Main StreetBristol, New Hampshire 03222</v>
      </c>
      <c r="F10350" t="str">
        <f t="shared" si="1133"/>
        <v>(603) 744-3358</v>
      </c>
      <c r="G10350" t="str">
        <f t="shared" si="1128"/>
        <v>115 South Main Street</v>
      </c>
      <c r="H10350" t="str">
        <f t="shared" si="1129"/>
        <v>115 South Main Street, Bristol, New Hampshire 03222</v>
      </c>
      <c r="I10350" s="1" t="str">
        <f t="shared" si="1130"/>
        <v>03603</v>
      </c>
    </row>
    <row r="10351" spans="1:9" x14ac:dyDescent="0.45">
      <c r="A10351" t="s">
        <v>20204</v>
      </c>
      <c r="B10351" t="s">
        <v>20205</v>
      </c>
      <c r="C10351" t="str">
        <f t="shared" si="1131"/>
        <v>Maiden-Petrin Funeral Home</v>
      </c>
      <c r="D10351" t="str">
        <f t="shared" si="1127"/>
        <v>Candia, New Hampshire</v>
      </c>
      <c r="E10351" t="str">
        <f t="shared" si="1132"/>
        <v>45 High StreetCandia, New Hampshire 03034</v>
      </c>
      <c r="F10351" t="str">
        <f t="shared" si="1133"/>
        <v>603-483-2331</v>
      </c>
      <c r="G10351" t="str">
        <f t="shared" si="1128"/>
        <v>45 High Street</v>
      </c>
      <c r="H10351" t="str">
        <f t="shared" si="1129"/>
        <v>45 High Street, Candia, New Hampshire 03034</v>
      </c>
      <c r="I10351" s="1" t="str">
        <f t="shared" si="1130"/>
        <v>03743</v>
      </c>
    </row>
    <row r="10352" spans="1:9" x14ac:dyDescent="0.45">
      <c r="A10352" t="s">
        <v>20206</v>
      </c>
      <c r="B10352" t="s">
        <v>20207</v>
      </c>
      <c r="C10352" t="str">
        <f t="shared" si="1131"/>
        <v>Lord Funeral Home</v>
      </c>
      <c r="D10352" t="str">
        <f t="shared" si="1127"/>
        <v>Center Ossipee, New Hampshire</v>
      </c>
      <c r="E10352" t="str">
        <f t="shared" si="1132"/>
        <v>50 Moultonville RoadCenter Ossipee, New Hampshire 03814</v>
      </c>
      <c r="F10352" t="str">
        <f t="shared" si="1133"/>
        <v>(603) 539-4339</v>
      </c>
      <c r="G10352" t="str">
        <f t="shared" si="1128"/>
        <v>50 Moultonville Road</v>
      </c>
      <c r="H10352" t="str">
        <f t="shared" si="1129"/>
        <v>50 Moultonville Road, Center Ossipee, New Hampshire 03814</v>
      </c>
      <c r="I10352" s="1" t="str">
        <f t="shared" si="1130"/>
        <v>03743</v>
      </c>
    </row>
    <row r="10353" spans="1:9" x14ac:dyDescent="0.45">
      <c r="A10353" t="s">
        <v>20208</v>
      </c>
      <c r="B10353" t="s">
        <v>20209</v>
      </c>
      <c r="C10353" t="str">
        <f t="shared" si="1131"/>
        <v>Charlestown Memorial Chapel</v>
      </c>
      <c r="D10353" t="str">
        <f t="shared" si="1127"/>
        <v>Charlestown, New Hampshire</v>
      </c>
      <c r="E10353" t="str">
        <f t="shared" si="1132"/>
        <v>314 Main StCharlestown, New Hampshire 03603</v>
      </c>
      <c r="F10353" t="str">
        <f t="shared" si="1133"/>
        <v>(603) 826-5500</v>
      </c>
      <c r="G10353" t="str">
        <f t="shared" si="1128"/>
        <v>314 Main St</v>
      </c>
      <c r="H10353" t="str">
        <f t="shared" si="1129"/>
        <v>314 Main St, Charlestown, New Hampshire 03603</v>
      </c>
      <c r="I10353" s="1" t="str">
        <f t="shared" si="1130"/>
        <v>03576</v>
      </c>
    </row>
    <row r="10354" spans="1:9" x14ac:dyDescent="0.45">
      <c r="A10354" t="s">
        <v>20210</v>
      </c>
      <c r="B10354" t="s">
        <v>20211</v>
      </c>
      <c r="C10354" t="str">
        <f t="shared" si="1131"/>
        <v>Roy Funeral Home Inc</v>
      </c>
      <c r="D10354" t="str">
        <f t="shared" si="1127"/>
        <v>Claremont, New Hampshire</v>
      </c>
      <c r="E10354" t="str">
        <f t="shared" si="1132"/>
        <v>93 Sullivan StClaremont, New Hampshire 03743</v>
      </c>
      <c r="F10354" t="str">
        <f t="shared" si="1133"/>
        <v>(603) 543-3274</v>
      </c>
      <c r="G10354" t="str">
        <f t="shared" si="1128"/>
        <v>93 Sullivan St</v>
      </c>
      <c r="H10354" t="str">
        <f t="shared" si="1129"/>
        <v>93 Sullivan St, Claremont, New Hampshire 03743</v>
      </c>
      <c r="I10354" s="1" t="str">
        <f t="shared" si="1130"/>
        <v>03576</v>
      </c>
    </row>
    <row r="10355" spans="1:9" x14ac:dyDescent="0.45">
      <c r="A10355" t="s">
        <v>20212</v>
      </c>
      <c r="B10355" t="s">
        <v>20213</v>
      </c>
      <c r="C10355" t="str">
        <f t="shared" si="1131"/>
        <v>Stringer Funeral Homes Inc</v>
      </c>
      <c r="D10355" t="str">
        <f t="shared" si="1127"/>
        <v>Claremont, New Hampshire</v>
      </c>
      <c r="E10355" t="str">
        <f t="shared" si="1132"/>
        <v>146 Broad StClaremont, New Hampshire 03743</v>
      </c>
      <c r="F10355" t="str">
        <f t="shared" si="1133"/>
        <v>(603) 543-3146</v>
      </c>
      <c r="G10355" t="str">
        <f t="shared" si="1128"/>
        <v>146 Broad St</v>
      </c>
      <c r="H10355" t="str">
        <f t="shared" si="1129"/>
        <v>146 Broad St, Claremont, New Hampshire 03743</v>
      </c>
      <c r="I10355" s="1" t="str">
        <f t="shared" si="1130"/>
        <v>03301</v>
      </c>
    </row>
    <row r="10356" spans="1:9" x14ac:dyDescent="0.45">
      <c r="A10356" t="s">
        <v>20214</v>
      </c>
      <c r="B10356" t="s">
        <v>20215</v>
      </c>
      <c r="C10356" t="str">
        <f t="shared" si="1131"/>
        <v>Jenkins &amp; Newman Funeral Home</v>
      </c>
      <c r="D10356" t="str">
        <f t="shared" si="1127"/>
        <v>Colebrook, New Hampshire</v>
      </c>
      <c r="E10356" t="str">
        <f t="shared" si="1132"/>
        <v>103 MainColebrook, New Hampshire 03576</v>
      </c>
      <c r="F10356" t="str">
        <f t="shared" si="1133"/>
        <v>603-237-4311</v>
      </c>
      <c r="G10356" t="str">
        <f t="shared" si="1128"/>
        <v>103 Main</v>
      </c>
      <c r="H10356" t="str">
        <f t="shared" si="1129"/>
        <v>103 Main, Colebrook, New Hampshire 03576</v>
      </c>
      <c r="I10356" s="1" t="str">
        <f t="shared" si="1130"/>
        <v>03301</v>
      </c>
    </row>
    <row r="10357" spans="1:9" x14ac:dyDescent="0.45">
      <c r="A10357" t="s">
        <v>20216</v>
      </c>
      <c r="B10357" t="s">
        <v>20217</v>
      </c>
      <c r="C10357" t="str">
        <f t="shared" si="1131"/>
        <v>Newman Funeral Home</v>
      </c>
      <c r="D10357" t="str">
        <f t="shared" si="1127"/>
        <v>Colebrook, New Hampshire</v>
      </c>
      <c r="E10357" t="str">
        <f t="shared" si="1132"/>
        <v>136 Main StColebrook, New Hampshire 03576</v>
      </c>
      <c r="F10357" t="str">
        <f t="shared" si="1133"/>
        <v>(603) 237-4421</v>
      </c>
      <c r="G10357" t="str">
        <f t="shared" si="1128"/>
        <v>136 Main St</v>
      </c>
      <c r="H10357" t="str">
        <f t="shared" si="1129"/>
        <v>136 Main St, Colebrook, New Hampshire 03576</v>
      </c>
      <c r="I10357" s="1" t="str">
        <f t="shared" si="1130"/>
        <v>03303</v>
      </c>
    </row>
    <row r="10358" spans="1:9" x14ac:dyDescent="0.45">
      <c r="A10358" t="s">
        <v>20218</v>
      </c>
      <c r="B10358" t="s">
        <v>20219</v>
      </c>
      <c r="C10358" t="str">
        <f t="shared" si="1131"/>
        <v>Bennett Funeral Home</v>
      </c>
      <c r="D10358" t="str">
        <f t="shared" si="1127"/>
        <v>Concord, New Hampshire</v>
      </c>
      <c r="E10358" t="str">
        <f t="shared" si="1132"/>
        <v>209 N MainConcord, New Hampshire 03301</v>
      </c>
      <c r="F10358" t="str">
        <f t="shared" si="1133"/>
        <v>(603) 225-3517</v>
      </c>
      <c r="G10358" t="str">
        <f t="shared" si="1128"/>
        <v>209 N Main</v>
      </c>
      <c r="H10358" t="str">
        <f t="shared" si="1129"/>
        <v>209 N Main, Concord, New Hampshire 03301</v>
      </c>
      <c r="I10358" s="1" t="str">
        <f t="shared" si="1130"/>
        <v>03301</v>
      </c>
    </row>
    <row r="10359" spans="1:9" x14ac:dyDescent="0.45">
      <c r="A10359" t="s">
        <v>20220</v>
      </c>
      <c r="B10359" t="s">
        <v>20221</v>
      </c>
      <c r="C10359" t="str">
        <f t="shared" si="1131"/>
        <v>Boutwell &amp; Hussey-Wiren Funeral Service</v>
      </c>
      <c r="D10359" t="str">
        <f t="shared" si="1127"/>
        <v>Concord, New Hampshire</v>
      </c>
      <c r="E10359" t="str">
        <f t="shared" si="1132"/>
        <v>42 Washington StreetConcord, New Hampshire 03301</v>
      </c>
      <c r="F10359" t="str">
        <f t="shared" si="1133"/>
        <v>603-224-0131</v>
      </c>
      <c r="G10359" t="str">
        <f t="shared" si="1128"/>
        <v>42 Washington Street</v>
      </c>
      <c r="H10359" t="str">
        <f t="shared" si="1129"/>
        <v>42 Washington Street, Concord, New Hampshire 03301</v>
      </c>
      <c r="I10359" s="1" t="str">
        <f t="shared" si="1130"/>
        <v>03229</v>
      </c>
    </row>
    <row r="10360" spans="1:9" x14ac:dyDescent="0.45">
      <c r="A10360" t="s">
        <v>20222</v>
      </c>
      <c r="B10360" t="s">
        <v>20223</v>
      </c>
      <c r="C10360" t="str">
        <f t="shared" si="1131"/>
        <v>Cremation Society-New Homepshr</v>
      </c>
      <c r="D10360" t="str">
        <f t="shared" si="1127"/>
        <v>Concord, New Hampshire</v>
      </c>
      <c r="E10360" t="str">
        <f t="shared" si="1132"/>
        <v>172 King StreetConcord, New Hampshire 03303</v>
      </c>
      <c r="F10360" t="str">
        <f t="shared" si="1133"/>
        <v>603-796-2528</v>
      </c>
      <c r="G10360" t="str">
        <f t="shared" si="1128"/>
        <v>172 King Street</v>
      </c>
      <c r="H10360" t="str">
        <f t="shared" si="1129"/>
        <v>172 King Street, Concord, New Hampshire 03303</v>
      </c>
      <c r="I10360" s="1" t="str">
        <f t="shared" si="1130"/>
        <v>03038</v>
      </c>
    </row>
    <row r="10361" spans="1:9" x14ac:dyDescent="0.45">
      <c r="A10361" t="s">
        <v>20224</v>
      </c>
      <c r="B10361" t="s">
        <v>20225</v>
      </c>
      <c r="C10361" t="str">
        <f t="shared" si="1131"/>
        <v>Waters Funeral Home</v>
      </c>
      <c r="D10361" t="str">
        <f t="shared" si="1127"/>
        <v>Concord, New Hampshire</v>
      </c>
      <c r="E10361" t="str">
        <f t="shared" si="1132"/>
        <v>50 South Main StreetConcord, New Hampshire 03301</v>
      </c>
      <c r="F10361" t="str">
        <f t="shared" si="1133"/>
        <v>(603) 225-5707</v>
      </c>
      <c r="G10361" t="str">
        <f t="shared" si="1128"/>
        <v>50 South Main Street</v>
      </c>
      <c r="H10361" t="str">
        <f t="shared" si="1129"/>
        <v>50 South Main Street, Concord, New Hampshire 03301</v>
      </c>
      <c r="I10361" s="1" t="str">
        <f t="shared" si="1130"/>
        <v>03038</v>
      </c>
    </row>
    <row r="10362" spans="1:9" x14ac:dyDescent="0.45">
      <c r="A10362" t="s">
        <v>20226</v>
      </c>
      <c r="B10362" t="s">
        <v>20227</v>
      </c>
      <c r="C10362" t="str">
        <f t="shared" si="1131"/>
        <v>Holt-Woodbury Funeral Homes</v>
      </c>
      <c r="D10362" t="str">
        <f t="shared" si="1127"/>
        <v>Contoocok, New Hampshire</v>
      </c>
      <c r="E10362" t="str">
        <f t="shared" si="1132"/>
        <v>825 Park AveContoocok, New Hampshire 03229</v>
      </c>
      <c r="F10362" t="str">
        <f t="shared" si="1133"/>
        <v>(603) 746-5264</v>
      </c>
      <c r="G10362" t="str">
        <f t="shared" si="1128"/>
        <v>825 Park Ave</v>
      </c>
      <c r="H10362" t="str">
        <f t="shared" si="1129"/>
        <v>825 Park Ave, Contoocok, New Hampshire 03229</v>
      </c>
      <c r="I10362" s="1" t="str">
        <f t="shared" si="1130"/>
        <v>03820</v>
      </c>
    </row>
    <row r="10363" spans="1:9" x14ac:dyDescent="0.45">
      <c r="A10363" t="s">
        <v>20228</v>
      </c>
      <c r="B10363" t="s">
        <v>20229</v>
      </c>
      <c r="C10363" t="str">
        <f t="shared" si="1131"/>
        <v>Affordable Funeral &amp; Cremation</v>
      </c>
      <c r="D10363" t="str">
        <f t="shared" si="1127"/>
        <v>Derry, New Hampshire</v>
      </c>
      <c r="E10363" t="str">
        <f t="shared" si="1132"/>
        <v>3 Windham RdDerry, New Hampshire 03038</v>
      </c>
      <c r="F10363" t="str">
        <f t="shared" si="1133"/>
        <v>(603) 224-9524</v>
      </c>
      <c r="G10363" t="str">
        <f t="shared" si="1128"/>
        <v>3 Windham Rd</v>
      </c>
      <c r="H10363" t="str">
        <f t="shared" si="1129"/>
        <v>3 Windham Rd, Derry, New Hampshire 03038</v>
      </c>
      <c r="I10363" s="1" t="str">
        <f t="shared" si="1130"/>
        <v>03820</v>
      </c>
    </row>
    <row r="10364" spans="1:9" x14ac:dyDescent="0.45">
      <c r="A10364" t="s">
        <v>20230</v>
      </c>
      <c r="B10364" t="s">
        <v>20231</v>
      </c>
      <c r="C10364" t="str">
        <f t="shared" si="1131"/>
        <v>Peabody Funeral Homes Inc</v>
      </c>
      <c r="D10364" t="str">
        <f t="shared" si="1127"/>
        <v>Derry, New Hampshire</v>
      </c>
      <c r="E10364" t="str">
        <f t="shared" si="1132"/>
        <v>15 Birch StDerry, New Hampshire 03038</v>
      </c>
      <c r="F10364" t="str">
        <f t="shared" si="1133"/>
        <v>(603) 432-2801</v>
      </c>
      <c r="G10364" t="str">
        <f t="shared" si="1128"/>
        <v>15 Birch St</v>
      </c>
      <c r="H10364" t="str">
        <f t="shared" si="1129"/>
        <v>15 Birch St, Derry, New Hampshire 03038</v>
      </c>
      <c r="I10364" s="1" t="str">
        <f t="shared" si="1130"/>
        <v>03748</v>
      </c>
    </row>
    <row r="10365" spans="1:9" x14ac:dyDescent="0.45">
      <c r="A10365" t="s">
        <v>20232</v>
      </c>
      <c r="B10365" t="s">
        <v>20233</v>
      </c>
      <c r="C10365" t="str">
        <f t="shared" si="1131"/>
        <v>Tasker Funeral Service</v>
      </c>
      <c r="D10365" t="str">
        <f t="shared" si="1127"/>
        <v>Dover, New Hampshire</v>
      </c>
      <c r="E10365" t="str">
        <f t="shared" si="1132"/>
        <v>621 Central AvenueDover, New Hampshire 03820</v>
      </c>
      <c r="F10365" t="str">
        <f t="shared" si="1133"/>
        <v>603-742-4961</v>
      </c>
      <c r="G10365" t="str">
        <f t="shared" si="1128"/>
        <v>621 Central Avenue</v>
      </c>
      <c r="H10365" t="str">
        <f t="shared" si="1129"/>
        <v>621 Central Avenue, Dover, New Hampshire 03820</v>
      </c>
      <c r="I10365" s="1" t="str">
        <f t="shared" si="1130"/>
        <v>03042</v>
      </c>
    </row>
    <row r="10366" spans="1:9" x14ac:dyDescent="0.45">
      <c r="A10366" t="s">
        <v>20234</v>
      </c>
      <c r="B10366" t="s">
        <v>20235</v>
      </c>
      <c r="C10366" t="str">
        <f t="shared" si="1131"/>
        <v>Wiggin-Purdy-McCooey-Dion Funeral Home</v>
      </c>
      <c r="D10366" t="str">
        <f t="shared" si="1127"/>
        <v>Dover, New Hampshire</v>
      </c>
      <c r="E10366" t="str">
        <f t="shared" si="1132"/>
        <v>655 Central AveDover, New Hampshire 03820</v>
      </c>
      <c r="F10366" t="str">
        <f t="shared" si="1133"/>
        <v>(603) 742-1017</v>
      </c>
      <c r="G10366" t="str">
        <f t="shared" si="1128"/>
        <v>655 Central Ave</v>
      </c>
      <c r="H10366" t="str">
        <f t="shared" si="1129"/>
        <v>655 Central Ave, Dover, New Hampshire 03820</v>
      </c>
      <c r="I10366" s="1" t="str">
        <f t="shared" si="1130"/>
        <v>03833</v>
      </c>
    </row>
    <row r="10367" spans="1:9" x14ac:dyDescent="0.45">
      <c r="A10367" t="s">
        <v>20236</v>
      </c>
      <c r="B10367" t="s">
        <v>20237</v>
      </c>
      <c r="C10367" t="str">
        <f t="shared" si="1131"/>
        <v>Ricker Funeral Home</v>
      </c>
      <c r="D10367" t="str">
        <f t="shared" si="1127"/>
        <v>Enfield, New Hampshire</v>
      </c>
      <c r="E10367" t="str">
        <f t="shared" si="1132"/>
        <v>433 Us Route 4Enfield, New Hampshire 03748</v>
      </c>
      <c r="F10367" t="str">
        <f t="shared" si="1133"/>
        <v>603-632-7639</v>
      </c>
      <c r="G10367" t="str">
        <f t="shared" si="1128"/>
        <v>433 Us Route 4</v>
      </c>
      <c r="H10367" t="str">
        <f t="shared" si="1129"/>
        <v>433 Us Route 4, Enfield, New Hampshire 03748</v>
      </c>
      <c r="I10367" s="1" t="str">
        <f t="shared" si="1130"/>
        <v>03833</v>
      </c>
    </row>
    <row r="10368" spans="1:9" x14ac:dyDescent="0.45">
      <c r="A10368" t="s">
        <v>20238</v>
      </c>
      <c r="B10368" t="s">
        <v>20239</v>
      </c>
      <c r="C10368" t="str">
        <f t="shared" si="1131"/>
        <v>Brewitt Funeral Service &amp; Crematory</v>
      </c>
      <c r="D10368" t="str">
        <f t="shared" si="1127"/>
        <v>Epping, New Hampshire</v>
      </c>
      <c r="E10368" t="str">
        <f t="shared" si="1132"/>
        <v>8 Pleasant StEpping, New Hampshire 03042</v>
      </c>
      <c r="F10368" t="str">
        <f t="shared" si="1133"/>
        <v>(603) 679-5391</v>
      </c>
      <c r="G10368" t="str">
        <f t="shared" si="1128"/>
        <v>8 Pleasant St</v>
      </c>
      <c r="H10368" t="str">
        <f t="shared" si="1129"/>
        <v>8 Pleasant St, Epping, New Hampshire 03042</v>
      </c>
      <c r="I10368" s="1" t="str">
        <f t="shared" si="1130"/>
        <v>03835</v>
      </c>
    </row>
    <row r="10369" spans="1:9" x14ac:dyDescent="0.45">
      <c r="A10369" t="s">
        <v>20240</v>
      </c>
      <c r="B10369" t="s">
        <v>20241</v>
      </c>
      <c r="C10369" t="str">
        <f t="shared" si="1131"/>
        <v>Brewitt Funeral Service &amp; Crematory</v>
      </c>
      <c r="D10369" t="str">
        <f t="shared" si="1127"/>
        <v>Exeter, New Hampshire</v>
      </c>
      <c r="E10369" t="str">
        <f t="shared" si="1132"/>
        <v>14 Pine StreetExeter, New Hampshire 03833</v>
      </c>
      <c r="F10369" t="str">
        <f t="shared" si="1133"/>
        <v>(603) 772-3554</v>
      </c>
      <c r="G10369" t="str">
        <f t="shared" si="1128"/>
        <v>14 Pine Street</v>
      </c>
      <c r="H10369" t="str">
        <f t="shared" si="1129"/>
        <v>14 Pine Street, Exeter, New Hampshire 03833</v>
      </c>
      <c r="I10369" s="1" t="str">
        <f t="shared" si="1130"/>
        <v>03235</v>
      </c>
    </row>
    <row r="10370" spans="1:9" x14ac:dyDescent="0.45">
      <c r="A10370" t="s">
        <v>20242</v>
      </c>
      <c r="B10370" t="s">
        <v>20243</v>
      </c>
      <c r="C10370" t="str">
        <f t="shared" si="1131"/>
        <v>Daniel B Stockbridge Funeral Home</v>
      </c>
      <c r="D10370" t="str">
        <f t="shared" ref="D10370:D10433" si="1134">RIGHT($A10370,LEN($A10370) - FIND(",",$A10370)-1)</f>
        <v>Exeter, New Hampshire</v>
      </c>
      <c r="E10370" t="str">
        <f t="shared" si="1132"/>
        <v>141 Epping RoadExeter, New Hampshire 03833</v>
      </c>
      <c r="F10370" t="str">
        <f t="shared" si="1133"/>
        <v>(603) 772-0400</v>
      </c>
      <c r="G10370" t="str">
        <f t="shared" ref="G10370:G10433" si="1135">LEFT(E10370, FIND(D10370,E10370)-1)</f>
        <v>141 Epping Road</v>
      </c>
      <c r="H10370" t="str">
        <f t="shared" ref="H10370:H10433" si="1136">_xlfn.CONCAT(G10370,", ",D10370," ", RIGHT(E10370,5))</f>
        <v>141 Epping Road, Exeter, New Hampshire 03833</v>
      </c>
      <c r="I10370" s="1" t="str">
        <f t="shared" ref="I10370:I10433" si="1137">RIGHT(E10373,5)</f>
        <v>03235</v>
      </c>
    </row>
    <row r="10371" spans="1:9" x14ac:dyDescent="0.45">
      <c r="A10371" t="s">
        <v>20244</v>
      </c>
      <c r="B10371" t="s">
        <v>20245</v>
      </c>
      <c r="C10371" t="str">
        <f t="shared" ref="C10371:C10434" si="1138">LEFT($A10371,FIND(",", $A10371)-1)</f>
        <v>Peaslee Funeral Home Inc</v>
      </c>
      <c r="D10371" t="str">
        <f t="shared" si="1134"/>
        <v>Farmington, New Hampshire</v>
      </c>
      <c r="E10371" t="str">
        <f t="shared" ref="E10371:E10434" si="1139">LEFT($B10371,FIND("Phone",$B10371)-1)</f>
        <v>24 Central StreetFarmington, New Hampshire 03835</v>
      </c>
      <c r="F10371" t="str">
        <f t="shared" ref="F10371:F10434" si="1140">RIGHT($B10371,LEN($B10371) - FIND("Phone",$B10371)-6)</f>
        <v>(603) 755-3535</v>
      </c>
      <c r="G10371" t="str">
        <f t="shared" si="1135"/>
        <v>24 Central Street</v>
      </c>
      <c r="H10371" t="str">
        <f t="shared" si="1136"/>
        <v>24 Central Street, Farmington, New Hampshire 03835</v>
      </c>
      <c r="I10371" s="1" t="str">
        <f t="shared" si="1137"/>
        <v>03237</v>
      </c>
    </row>
    <row r="10372" spans="1:9" x14ac:dyDescent="0.45">
      <c r="A10372" t="s">
        <v>20246</v>
      </c>
      <c r="B10372" t="s">
        <v>20247</v>
      </c>
      <c r="C10372" t="str">
        <f t="shared" si="1138"/>
        <v>H L Young &amp; CO Memorial Home</v>
      </c>
      <c r="D10372" t="str">
        <f t="shared" si="1134"/>
        <v>Franklin, New Hampshire</v>
      </c>
      <c r="E10372" t="str">
        <f t="shared" si="1139"/>
        <v>175 S Main StreetFranklin, New Hampshire 03235</v>
      </c>
      <c r="F10372" t="str">
        <f t="shared" si="1140"/>
        <v>603-934-4912</v>
      </c>
      <c r="G10372" t="str">
        <f t="shared" si="1135"/>
        <v>175 S Main Street</v>
      </c>
      <c r="H10372" t="str">
        <f t="shared" si="1136"/>
        <v>175 S Main Street, Franklin, New Hampshire 03235</v>
      </c>
      <c r="I10372" s="1" t="str">
        <f t="shared" si="1137"/>
        <v>03045</v>
      </c>
    </row>
    <row r="10373" spans="1:9" x14ac:dyDescent="0.45">
      <c r="A10373" t="s">
        <v>20248</v>
      </c>
      <c r="B10373" t="s">
        <v>20249</v>
      </c>
      <c r="C10373" t="str">
        <f t="shared" si="1138"/>
        <v>Paquette-Neun Funeral Home</v>
      </c>
      <c r="D10373" t="str">
        <f t="shared" si="1134"/>
        <v>Franklin, New Hampshire</v>
      </c>
      <c r="E10373" t="str">
        <f t="shared" si="1139"/>
        <v>143 Franklin StFranklin, New Hampshire 03235</v>
      </c>
      <c r="F10373" t="str">
        <f t="shared" si="1140"/>
        <v>(603) 286-4751</v>
      </c>
      <c r="G10373" t="str">
        <f t="shared" si="1135"/>
        <v>143 Franklin St</v>
      </c>
      <c r="H10373" t="str">
        <f t="shared" si="1136"/>
        <v>143 Franklin St, Franklin, New Hampshire 03235</v>
      </c>
      <c r="I10373" s="1" t="str">
        <f t="shared" si="1137"/>
        <v>03581</v>
      </c>
    </row>
    <row r="10374" spans="1:9" x14ac:dyDescent="0.45">
      <c r="A10374" t="s">
        <v>20250</v>
      </c>
      <c r="B10374" t="s">
        <v>20251</v>
      </c>
      <c r="C10374" t="str">
        <f t="shared" si="1138"/>
        <v>New Hampshire Funeral Director</v>
      </c>
      <c r="D10374" t="str">
        <f t="shared" si="1134"/>
        <v>Gilmanton, New Hampshire</v>
      </c>
      <c r="E10374" t="str">
        <f t="shared" si="1139"/>
        <v>15 French RdGilmanton, New Hampshire 03237</v>
      </c>
      <c r="F10374" t="str">
        <f t="shared" si="1140"/>
        <v>(603) 435-7953</v>
      </c>
      <c r="G10374" t="str">
        <f t="shared" si="1135"/>
        <v>15 French Rd</v>
      </c>
      <c r="H10374" t="str">
        <f t="shared" si="1136"/>
        <v>15 French Rd, Gilmanton, New Hampshire 03237</v>
      </c>
      <c r="I10374" s="1" t="str">
        <f t="shared" si="1137"/>
        <v>03581</v>
      </c>
    </row>
    <row r="10375" spans="1:9" x14ac:dyDescent="0.45">
      <c r="A10375" t="s">
        <v>20252</v>
      </c>
      <c r="B10375" t="s">
        <v>20253</v>
      </c>
      <c r="C10375" t="str">
        <f t="shared" si="1138"/>
        <v>French &amp; Rising Funeral Home Inc</v>
      </c>
      <c r="D10375" t="str">
        <f t="shared" si="1134"/>
        <v>Goffstown, New Hampshire</v>
      </c>
      <c r="E10375" t="str">
        <f t="shared" si="1139"/>
        <v>17 S Mast StGoffstown, New Hampshire 03045</v>
      </c>
      <c r="F10375" t="str">
        <f t="shared" si="1140"/>
        <v>(603) 497-4711</v>
      </c>
      <c r="G10375" t="str">
        <f t="shared" si="1135"/>
        <v>17 S Mast St</v>
      </c>
      <c r="H10375" t="str">
        <f t="shared" si="1136"/>
        <v>17 S Mast St, Goffstown, New Hampshire 03045</v>
      </c>
      <c r="I10375" s="1" t="str">
        <f t="shared" si="1137"/>
        <v>03048</v>
      </c>
    </row>
    <row r="10376" spans="1:9" x14ac:dyDescent="0.45">
      <c r="A10376" t="s">
        <v>20254</v>
      </c>
      <c r="B10376" t="s">
        <v>20255</v>
      </c>
      <c r="C10376" t="str">
        <f t="shared" si="1138"/>
        <v>Bryant Funeral Home</v>
      </c>
      <c r="D10376" t="str">
        <f t="shared" si="1134"/>
        <v>Gorham, New Hampshire</v>
      </c>
      <c r="E10376" t="str">
        <f t="shared" si="1139"/>
        <v>1 Promenade StGorham, New Hampshire 03581</v>
      </c>
      <c r="F10376" t="str">
        <f t="shared" si="1140"/>
        <v>(603) 752-1344</v>
      </c>
      <c r="G10376" t="str">
        <f t="shared" si="1135"/>
        <v>1 Promenade St</v>
      </c>
      <c r="H10376" t="str">
        <f t="shared" si="1136"/>
        <v>1 Promenade St, Gorham, New Hampshire 03581</v>
      </c>
      <c r="I10376" s="1" t="str">
        <f t="shared" si="1137"/>
        <v>03582</v>
      </c>
    </row>
    <row r="10377" spans="1:9" x14ac:dyDescent="0.45">
      <c r="A10377" t="s">
        <v>20256</v>
      </c>
      <c r="B10377" t="s">
        <v>20257</v>
      </c>
      <c r="C10377" t="str">
        <f t="shared" si="1138"/>
        <v>Fleury-Patry Funeral Homes</v>
      </c>
      <c r="D10377" t="str">
        <f t="shared" si="1134"/>
        <v>Gorham, New Hampshire</v>
      </c>
      <c r="E10377" t="str">
        <f t="shared" si="1139"/>
        <v>33 Exchange StreetGorham, New Hampshire 03581</v>
      </c>
      <c r="F10377" t="str">
        <f t="shared" si="1140"/>
        <v>603-466-2221</v>
      </c>
      <c r="G10377" t="str">
        <f t="shared" si="1135"/>
        <v>33 Exchange Street</v>
      </c>
      <c r="H10377" t="str">
        <f t="shared" si="1136"/>
        <v>33 Exchange Street, Gorham, New Hampshire 03581</v>
      </c>
      <c r="I10377" s="1" t="str">
        <f t="shared" si="1137"/>
        <v>03842</v>
      </c>
    </row>
    <row r="10378" spans="1:9" x14ac:dyDescent="0.45">
      <c r="A10378" t="s">
        <v>20258</v>
      </c>
      <c r="B10378" t="s">
        <v>20259</v>
      </c>
      <c r="C10378" t="str">
        <f t="shared" si="1138"/>
        <v>Fournier Funeral Home</v>
      </c>
      <c r="D10378" t="str">
        <f t="shared" si="1134"/>
        <v>Greenville, New Hampshire</v>
      </c>
      <c r="E10378" t="str">
        <f t="shared" si="1139"/>
        <v>12 High StGreenville, New Hampshire 03048</v>
      </c>
      <c r="F10378" t="str">
        <f t="shared" si="1140"/>
        <v>(603) 878-1217</v>
      </c>
      <c r="G10378" t="str">
        <f t="shared" si="1135"/>
        <v>12 High St</v>
      </c>
      <c r="H10378" t="str">
        <f t="shared" si="1136"/>
        <v>12 High St, Greenville, New Hampshire 03048</v>
      </c>
      <c r="I10378" s="1" t="str">
        <f t="shared" si="1137"/>
        <v>03842</v>
      </c>
    </row>
    <row r="10379" spans="1:9" x14ac:dyDescent="0.45">
      <c r="A10379" t="s">
        <v>20260</v>
      </c>
      <c r="B10379" t="s">
        <v>20261</v>
      </c>
      <c r="C10379" t="str">
        <f t="shared" si="1138"/>
        <v>Main-Armstrong Funeral Home</v>
      </c>
      <c r="D10379" t="str">
        <f t="shared" si="1134"/>
        <v>Groveton, New Hampshire</v>
      </c>
      <c r="E10379" t="str">
        <f t="shared" si="1139"/>
        <v>59 State StGroveton, New Hampshire 03582</v>
      </c>
      <c r="F10379" t="str">
        <f t="shared" si="1140"/>
        <v>(603) 636-2744</v>
      </c>
      <c r="G10379" t="str">
        <f t="shared" si="1135"/>
        <v>59 State St</v>
      </c>
      <c r="H10379" t="str">
        <f t="shared" si="1136"/>
        <v>59 State St, Groveton, New Hampshire 03582</v>
      </c>
      <c r="I10379" s="1" t="str">
        <f t="shared" si="1137"/>
        <v>03755</v>
      </c>
    </row>
    <row r="10380" spans="1:9" x14ac:dyDescent="0.45">
      <c r="A10380" t="s">
        <v>20262</v>
      </c>
      <c r="B10380" t="s">
        <v>20263</v>
      </c>
      <c r="C10380" t="str">
        <f t="shared" si="1138"/>
        <v>Remick &amp; Gendron Funeral Home</v>
      </c>
      <c r="D10380" t="str">
        <f t="shared" si="1134"/>
        <v>Hampton, New Hampshire</v>
      </c>
      <c r="E10380" t="str">
        <f t="shared" si="1139"/>
        <v>811 Lafayette RdHampton, New Hampshire 03842</v>
      </c>
      <c r="F10380" t="str">
        <f t="shared" si="1140"/>
        <v>(603) 926-6500</v>
      </c>
      <c r="G10380" t="str">
        <f t="shared" si="1135"/>
        <v>811 Lafayette Rd</v>
      </c>
      <c r="H10380" t="str">
        <f t="shared" si="1136"/>
        <v>811 Lafayette Rd, Hampton, New Hampshire 03842</v>
      </c>
      <c r="I10380" s="1" t="str">
        <f t="shared" si="1137"/>
        <v>03242</v>
      </c>
    </row>
    <row r="10381" spans="1:9" x14ac:dyDescent="0.45">
      <c r="A10381" t="s">
        <v>20264</v>
      </c>
      <c r="B10381" t="s">
        <v>20265</v>
      </c>
      <c r="C10381" t="str">
        <f t="shared" si="1138"/>
        <v>Robert K Jr Gray Funeral Home</v>
      </c>
      <c r="D10381" t="str">
        <f t="shared" si="1134"/>
        <v>Hampton, New Hampshire</v>
      </c>
      <c r="E10381" t="str">
        <f t="shared" si="1139"/>
        <v>24 Winnacunnet RdHampton, New Hampshire 03842</v>
      </c>
      <c r="F10381" t="str">
        <f t="shared" si="1140"/>
        <v>(603) 926-2248</v>
      </c>
      <c r="G10381" t="str">
        <f t="shared" si="1135"/>
        <v>24 Winnacunnet Rd</v>
      </c>
      <c r="H10381" t="str">
        <f t="shared" si="1136"/>
        <v>24 Winnacunnet Rd, Hampton, New Hampshire 03842</v>
      </c>
      <c r="I10381" s="1" t="str">
        <f t="shared" si="1137"/>
        <v>03244</v>
      </c>
    </row>
    <row r="10382" spans="1:9" x14ac:dyDescent="0.45">
      <c r="A10382" t="s">
        <v>20266</v>
      </c>
      <c r="B10382" t="s">
        <v>20267</v>
      </c>
      <c r="C10382" t="str">
        <f t="shared" si="1138"/>
        <v>Rand-Wilson Funeral Home Inc</v>
      </c>
      <c r="D10382" t="str">
        <f t="shared" si="1134"/>
        <v>Hanover, New Hampshire</v>
      </c>
      <c r="E10382" t="str">
        <f t="shared" si="1139"/>
        <v>11 1/2 School StHanover, New Hampshire 03755</v>
      </c>
      <c r="F10382" t="str">
        <f t="shared" si="1140"/>
        <v>(603) 643-2552</v>
      </c>
      <c r="G10382" t="str">
        <f t="shared" si="1135"/>
        <v>11 1/2 School St</v>
      </c>
      <c r="H10382" t="str">
        <f t="shared" si="1136"/>
        <v>11 1/2 School St, Hanover, New Hampshire 03755</v>
      </c>
      <c r="I10382" s="1" t="str">
        <f t="shared" si="1137"/>
        <v>03244</v>
      </c>
    </row>
    <row r="10383" spans="1:9" x14ac:dyDescent="0.45">
      <c r="A10383" t="s">
        <v>20268</v>
      </c>
      <c r="B10383" t="s">
        <v>20269</v>
      </c>
      <c r="C10383" t="str">
        <f t="shared" si="1138"/>
        <v>Holt-Woodbury Funeral Homes</v>
      </c>
      <c r="D10383" t="str">
        <f t="shared" si="1134"/>
        <v>Henniker, New Hampshire</v>
      </c>
      <c r="E10383" t="str">
        <f t="shared" si="1139"/>
        <v>3 Hall AveHenniker, New Hampshire 03242</v>
      </c>
      <c r="F10383" t="str">
        <f t="shared" si="1140"/>
        <v>(603) 428-3215</v>
      </c>
      <c r="G10383" t="str">
        <f t="shared" si="1135"/>
        <v>3 Hall Ave</v>
      </c>
      <c r="H10383" t="str">
        <f t="shared" si="1136"/>
        <v>3 Hall Ave, Henniker, New Hampshire 03242</v>
      </c>
      <c r="I10383" s="1" t="str">
        <f t="shared" si="1137"/>
        <v>03244</v>
      </c>
    </row>
    <row r="10384" spans="1:9" x14ac:dyDescent="0.45">
      <c r="A10384" t="s">
        <v>20270</v>
      </c>
      <c r="B10384" t="s">
        <v>20271</v>
      </c>
      <c r="C10384" t="str">
        <f t="shared" si="1138"/>
        <v>Holt-Woodbury Funeral Homes</v>
      </c>
      <c r="D10384" t="str">
        <f t="shared" si="1134"/>
        <v>Hillsboro, New Hampshire</v>
      </c>
      <c r="E10384" t="str">
        <f t="shared" si="1139"/>
        <v>32 School StHillsboro, New Hampshire 03244</v>
      </c>
      <c r="F10384" t="str">
        <f t="shared" si="1140"/>
        <v>(603) 464-5501</v>
      </c>
      <c r="G10384" t="str">
        <f t="shared" si="1135"/>
        <v>32 School St</v>
      </c>
      <c r="H10384" t="str">
        <f t="shared" si="1136"/>
        <v>32 School St, Hillsboro, New Hampshire 03244</v>
      </c>
      <c r="I10384" s="1" t="str">
        <f t="shared" si="1137"/>
        <v>03051</v>
      </c>
    </row>
    <row r="10385" spans="1:9" x14ac:dyDescent="0.45">
      <c r="A10385" t="s">
        <v>20272</v>
      </c>
      <c r="B10385" t="s">
        <v>20273</v>
      </c>
      <c r="C10385" t="str">
        <f t="shared" si="1138"/>
        <v>Jellison Funeral Home</v>
      </c>
      <c r="D10385" t="str">
        <f t="shared" si="1134"/>
        <v>Hillsboro, New Hampshire</v>
      </c>
      <c r="E10385" t="str">
        <f t="shared" si="1139"/>
        <v>77 W Main StHillsboro, New Hampshire 03244</v>
      </c>
      <c r="F10385" t="str">
        <f t="shared" si="1140"/>
        <v>(603) 464-5800</v>
      </c>
      <c r="G10385" t="str">
        <f t="shared" si="1135"/>
        <v>77 W Main St</v>
      </c>
      <c r="H10385" t="str">
        <f t="shared" si="1136"/>
        <v>77 W Main St, Hillsboro, New Hampshire 03244</v>
      </c>
      <c r="I10385" s="1" t="str">
        <f t="shared" si="1137"/>
        <v>03452</v>
      </c>
    </row>
    <row r="10386" spans="1:9" x14ac:dyDescent="0.45">
      <c r="A10386" t="s">
        <v>20274</v>
      </c>
      <c r="B10386" t="s">
        <v>20275</v>
      </c>
      <c r="C10386" t="str">
        <f t="shared" si="1138"/>
        <v>Holt-Woodbury Funeral Homes</v>
      </c>
      <c r="D10386" t="str">
        <f t="shared" si="1134"/>
        <v>Hillsborough, New Hampshire</v>
      </c>
      <c r="E10386" t="str">
        <f t="shared" si="1139"/>
        <v>32 School StreetHillsborough, New Hampshire 03244</v>
      </c>
      <c r="F10386" t="str">
        <f t="shared" si="1140"/>
        <v>603-464-5501</v>
      </c>
      <c r="G10386" t="str">
        <f t="shared" si="1135"/>
        <v>32 School Street</v>
      </c>
      <c r="H10386" t="str">
        <f t="shared" si="1136"/>
        <v>32 School Street, Hillsborough, New Hampshire 03244</v>
      </c>
      <c r="I10386" s="1" t="str">
        <f t="shared" si="1137"/>
        <v>03431</v>
      </c>
    </row>
    <row r="10387" spans="1:9" x14ac:dyDescent="0.45">
      <c r="A10387" t="s">
        <v>20276</v>
      </c>
      <c r="B10387" t="s">
        <v>20277</v>
      </c>
      <c r="C10387" t="str">
        <f t="shared" si="1138"/>
        <v>Dumont-Sullivan Funeral Homes</v>
      </c>
      <c r="D10387" t="str">
        <f t="shared" si="1134"/>
        <v>Hudson, New Hampshire</v>
      </c>
      <c r="E10387" t="str">
        <f t="shared" si="1139"/>
        <v>50 Ferry StreetHudson, New Hampshire 03051</v>
      </c>
      <c r="F10387" t="str">
        <f t="shared" si="1140"/>
        <v>603-882-9431</v>
      </c>
      <c r="G10387" t="str">
        <f t="shared" si="1135"/>
        <v>50 Ferry Street</v>
      </c>
      <c r="H10387" t="str">
        <f t="shared" si="1136"/>
        <v>50 Ferry Street, Hudson, New Hampshire 03051</v>
      </c>
      <c r="I10387" s="1" t="str">
        <f t="shared" si="1137"/>
        <v>03431</v>
      </c>
    </row>
    <row r="10388" spans="1:9" x14ac:dyDescent="0.45">
      <c r="A10388" t="s">
        <v>20278</v>
      </c>
      <c r="B10388" t="s">
        <v>20279</v>
      </c>
      <c r="C10388" t="str">
        <f t="shared" si="1138"/>
        <v>Cournoyer Funeral Home &amp; Cremation</v>
      </c>
      <c r="D10388" t="str">
        <f t="shared" si="1134"/>
        <v>Jaffrey, New Hampshire</v>
      </c>
      <c r="E10388" t="str">
        <f t="shared" si="1139"/>
        <v>33 River StJaffrey, New Hampshire 03452</v>
      </c>
      <c r="F10388" t="str">
        <f t="shared" si="1140"/>
        <v>(603) 532-6484</v>
      </c>
      <c r="G10388" t="str">
        <f t="shared" si="1135"/>
        <v>33 River St</v>
      </c>
      <c r="H10388" t="str">
        <f t="shared" si="1136"/>
        <v>33 River St, Jaffrey, New Hampshire 03452</v>
      </c>
      <c r="I10388" s="1" t="str">
        <f t="shared" si="1137"/>
        <v>03246</v>
      </c>
    </row>
    <row r="10389" spans="1:9" x14ac:dyDescent="0.45">
      <c r="A10389" t="s">
        <v>20280</v>
      </c>
      <c r="B10389" t="s">
        <v>20281</v>
      </c>
      <c r="C10389" t="str">
        <f t="shared" si="1138"/>
        <v>Fletcher Funeral Home &amp; Cremation Services</v>
      </c>
      <c r="D10389" t="str">
        <f t="shared" si="1134"/>
        <v>Keene, New Hampshire</v>
      </c>
      <c r="E10389" t="str">
        <f t="shared" si="1139"/>
        <v>33 Marlboro StKeene, New Hampshire 03431</v>
      </c>
      <c r="F10389" t="str">
        <f t="shared" si="1140"/>
        <v>(603) 352-4541</v>
      </c>
      <c r="G10389" t="str">
        <f t="shared" si="1135"/>
        <v>33 Marlboro St</v>
      </c>
      <c r="H10389" t="str">
        <f t="shared" si="1136"/>
        <v>33 Marlboro St, Keene, New Hampshire 03431</v>
      </c>
      <c r="I10389" s="1" t="str">
        <f t="shared" si="1137"/>
        <v>03246</v>
      </c>
    </row>
    <row r="10390" spans="1:9" x14ac:dyDescent="0.45">
      <c r="A10390" t="s">
        <v>20282</v>
      </c>
      <c r="B10390" t="s">
        <v>20283</v>
      </c>
      <c r="C10390" t="str">
        <f t="shared" si="1138"/>
        <v>Foley Funeral Home &amp; Cremation Services</v>
      </c>
      <c r="D10390" t="str">
        <f t="shared" si="1134"/>
        <v>Keene, New Hampshire</v>
      </c>
      <c r="E10390" t="str">
        <f t="shared" si="1139"/>
        <v>49 Court StreetKeene, New Hampshire 03431</v>
      </c>
      <c r="F10390" t="str">
        <f t="shared" si="1140"/>
        <v>603-352-0341</v>
      </c>
      <c r="G10390" t="str">
        <f t="shared" si="1135"/>
        <v>49 Court Street</v>
      </c>
      <c r="H10390" t="str">
        <f t="shared" si="1136"/>
        <v>49 Court Street, Keene, New Hampshire 03431</v>
      </c>
      <c r="I10390" s="1" t="str">
        <f t="shared" si="1137"/>
        <v>03246</v>
      </c>
    </row>
    <row r="10391" spans="1:9" x14ac:dyDescent="0.45">
      <c r="A10391" t="s">
        <v>20284</v>
      </c>
      <c r="B10391" t="s">
        <v>20285</v>
      </c>
      <c r="C10391" t="str">
        <f t="shared" si="1138"/>
        <v>Dewhirst Funeral Home</v>
      </c>
      <c r="D10391" t="str">
        <f t="shared" si="1134"/>
        <v>Laconia, New Hampshire</v>
      </c>
      <c r="E10391" t="str">
        <f t="shared" si="1139"/>
        <v>1061 Union AveLaconia, New Hampshire 03246</v>
      </c>
      <c r="F10391" t="str">
        <f t="shared" si="1140"/>
        <v>(603) 524-5742</v>
      </c>
      <c r="G10391" t="str">
        <f t="shared" si="1135"/>
        <v>1061 Union Ave</v>
      </c>
      <c r="H10391" t="str">
        <f t="shared" si="1136"/>
        <v>1061 Union Ave, Laconia, New Hampshire 03246</v>
      </c>
      <c r="I10391" s="1" t="str">
        <f t="shared" si="1137"/>
        <v>03584</v>
      </c>
    </row>
    <row r="10392" spans="1:9" x14ac:dyDescent="0.45">
      <c r="A10392" t="s">
        <v>20286</v>
      </c>
      <c r="B10392" t="s">
        <v>20287</v>
      </c>
      <c r="C10392" t="str">
        <f t="shared" si="1138"/>
        <v>Simoneau-Paquette Memorial Home</v>
      </c>
      <c r="D10392" t="str">
        <f t="shared" si="1134"/>
        <v>Laconia, New Hampshire</v>
      </c>
      <c r="E10392" t="str">
        <f t="shared" si="1139"/>
        <v>139 Church StLaconia, New Hampshire 03246</v>
      </c>
      <c r="F10392" t="str">
        <f t="shared" si="1140"/>
        <v>(603) 524-1424</v>
      </c>
      <c r="G10392" t="str">
        <f t="shared" si="1135"/>
        <v>139 Church St</v>
      </c>
      <c r="H10392" t="str">
        <f t="shared" si="1136"/>
        <v>139 Church St, Laconia, New Hampshire 03246</v>
      </c>
      <c r="I10392" s="1" t="str">
        <f t="shared" si="1137"/>
        <v>03766</v>
      </c>
    </row>
    <row r="10393" spans="1:9" x14ac:dyDescent="0.45">
      <c r="A10393" t="s">
        <v>20288</v>
      </c>
      <c r="B10393" t="s">
        <v>20289</v>
      </c>
      <c r="C10393" t="str">
        <f t="shared" si="1138"/>
        <v>Wilkinson-Beane Funeral Home</v>
      </c>
      <c r="D10393" t="str">
        <f t="shared" si="1134"/>
        <v>Laconia, New Hampshire</v>
      </c>
      <c r="E10393" t="str">
        <f t="shared" si="1139"/>
        <v>164 Pleasant StLaconia, New Hampshire 03246</v>
      </c>
      <c r="F10393" t="str">
        <f t="shared" si="1140"/>
        <v>(603) 524-4300</v>
      </c>
      <c r="G10393" t="str">
        <f t="shared" si="1135"/>
        <v>164 Pleasant St</v>
      </c>
      <c r="H10393" t="str">
        <f t="shared" si="1136"/>
        <v>164 Pleasant St, Laconia, New Hampshire 03246</v>
      </c>
      <c r="I10393" s="1" t="str">
        <f t="shared" si="1137"/>
        <v>03824</v>
      </c>
    </row>
    <row r="10394" spans="1:9" x14ac:dyDescent="0.45">
      <c r="A10394" t="s">
        <v>20290</v>
      </c>
      <c r="B10394" t="s">
        <v>20291</v>
      </c>
      <c r="C10394" t="str">
        <f t="shared" si="1138"/>
        <v>Bailey Funeral Home</v>
      </c>
      <c r="D10394" t="str">
        <f t="shared" si="1134"/>
        <v>Lancaster, New Hampshire</v>
      </c>
      <c r="E10394" t="str">
        <f t="shared" si="1139"/>
        <v>210 Main StreetLancaster, New Hampshire 03584</v>
      </c>
      <c r="F10394" t="str">
        <f t="shared" si="1140"/>
        <v>603-788-3381</v>
      </c>
      <c r="G10394" t="str">
        <f t="shared" si="1135"/>
        <v>210 Main Street</v>
      </c>
      <c r="H10394" t="str">
        <f t="shared" si="1136"/>
        <v>210 Main Street, Lancaster, New Hampshire 03584</v>
      </c>
      <c r="I10394" s="1" t="str">
        <f t="shared" si="1137"/>
        <v>03585</v>
      </c>
    </row>
    <row r="10395" spans="1:9" x14ac:dyDescent="0.45">
      <c r="A10395" t="s">
        <v>20292</v>
      </c>
      <c r="B10395" t="s">
        <v>20293</v>
      </c>
      <c r="C10395" t="str">
        <f t="shared" si="1138"/>
        <v>Ricker Funeral Home</v>
      </c>
      <c r="D10395" t="str">
        <f t="shared" si="1134"/>
        <v>Lebanon, New Hampshire</v>
      </c>
      <c r="E10395" t="str">
        <f t="shared" si="1139"/>
        <v>56 School StreetLebanon, New Hampshire 03766</v>
      </c>
      <c r="F10395" t="str">
        <f t="shared" si="1140"/>
        <v>603-448-1568</v>
      </c>
      <c r="G10395" t="str">
        <f t="shared" si="1135"/>
        <v>56 School Street</v>
      </c>
      <c r="H10395" t="str">
        <f t="shared" si="1136"/>
        <v>56 School Street, Lebanon, New Hampshire 03766</v>
      </c>
      <c r="I10395" s="1" t="str">
        <f t="shared" si="1137"/>
        <v>03561</v>
      </c>
    </row>
    <row r="10396" spans="1:9" x14ac:dyDescent="0.45">
      <c r="A10396" t="s">
        <v>20294</v>
      </c>
      <c r="B10396" t="s">
        <v>20295</v>
      </c>
      <c r="C10396" t="str">
        <f t="shared" si="1138"/>
        <v>Purdy Memorial Chapel</v>
      </c>
      <c r="D10396" t="str">
        <f t="shared" si="1134"/>
        <v>Lee, New Hampshire</v>
      </c>
      <c r="E10396" t="str">
        <f t="shared" si="1139"/>
        <v>2 Concord RoadLee, New Hampshire 03824</v>
      </c>
      <c r="F10396" t="str">
        <f t="shared" si="1140"/>
        <v>603-868-2100</v>
      </c>
      <c r="G10396" t="str">
        <f t="shared" si="1135"/>
        <v>2 Concord Road</v>
      </c>
      <c r="H10396" t="str">
        <f t="shared" si="1136"/>
        <v>2 Concord Road, Lee, New Hampshire 03824</v>
      </c>
      <c r="I10396" s="1" t="str">
        <f t="shared" si="1137"/>
        <v>03561</v>
      </c>
    </row>
    <row r="10397" spans="1:9" x14ac:dyDescent="0.45">
      <c r="A10397" t="s">
        <v>20296</v>
      </c>
      <c r="B10397" t="s">
        <v>20297</v>
      </c>
      <c r="C10397" t="str">
        <f t="shared" si="1138"/>
        <v>Ross Funeral Home</v>
      </c>
      <c r="D10397" t="str">
        <f t="shared" si="1134"/>
        <v>Lisbon, New Hampshire</v>
      </c>
      <c r="E10397" t="str">
        <f t="shared" si="1139"/>
        <v>151 South Main StreetLisbon, New Hampshire 03585</v>
      </c>
      <c r="F10397" t="str">
        <f t="shared" si="1140"/>
        <v>(603) 444-5377</v>
      </c>
      <c r="G10397" t="str">
        <f t="shared" si="1135"/>
        <v>151 South Main Street</v>
      </c>
      <c r="H10397" t="str">
        <f t="shared" si="1136"/>
        <v>151 South Main Street, Lisbon, New Hampshire 03585</v>
      </c>
      <c r="I10397" s="1" t="str">
        <f t="shared" si="1137"/>
        <v>03053</v>
      </c>
    </row>
    <row r="10398" spans="1:9" x14ac:dyDescent="0.45">
      <c r="A10398" t="s">
        <v>20298</v>
      </c>
      <c r="B10398" t="s">
        <v>20299</v>
      </c>
      <c r="C10398" t="str">
        <f t="shared" si="1138"/>
        <v>Pillsbury Funeral Homes Inc</v>
      </c>
      <c r="D10398" t="str">
        <f t="shared" si="1134"/>
        <v>Littleton, New Hampshire</v>
      </c>
      <c r="E10398" t="str">
        <f t="shared" si="1139"/>
        <v>101 Union StreetLittleton, New Hampshire 03561</v>
      </c>
      <c r="F10398" t="str">
        <f t="shared" si="1140"/>
        <v>(603) 444-3311</v>
      </c>
      <c r="G10398" t="str">
        <f t="shared" si="1135"/>
        <v>101 Union Street</v>
      </c>
      <c r="H10398" t="str">
        <f t="shared" si="1136"/>
        <v>101 Union Street, Littleton, New Hampshire 03561</v>
      </c>
      <c r="I10398" s="1" t="str">
        <f t="shared" si="1137"/>
        <v>03053</v>
      </c>
    </row>
    <row r="10399" spans="1:9" x14ac:dyDescent="0.45">
      <c r="A10399" t="s">
        <v>20300</v>
      </c>
      <c r="B10399" t="s">
        <v>20301</v>
      </c>
      <c r="C10399" t="str">
        <f t="shared" si="1138"/>
        <v>Ross Ambulance Service</v>
      </c>
      <c r="D10399" t="str">
        <f t="shared" si="1134"/>
        <v>Littleton, New Hampshire</v>
      </c>
      <c r="E10399" t="str">
        <f t="shared" si="1139"/>
        <v>282 West Main StreetLittleton, New Hampshire 03561</v>
      </c>
      <c r="F10399" t="str">
        <f t="shared" si="1140"/>
        <v>603-444-5377</v>
      </c>
      <c r="G10399" t="str">
        <f t="shared" si="1135"/>
        <v>282 West Main Street</v>
      </c>
      <c r="H10399" t="str">
        <f t="shared" si="1136"/>
        <v>282 West Main Street, Littleton, New Hampshire 03561</v>
      </c>
      <c r="I10399" s="1" t="str">
        <f t="shared" si="1137"/>
        <v>03053</v>
      </c>
    </row>
    <row r="10400" spans="1:9" x14ac:dyDescent="0.45">
      <c r="A10400" t="s">
        <v>20302</v>
      </c>
      <c r="B10400" t="s">
        <v>20303</v>
      </c>
      <c r="C10400" t="str">
        <f t="shared" si="1138"/>
        <v>Hepworth Memorials</v>
      </c>
      <c r="D10400" t="str">
        <f t="shared" si="1134"/>
        <v>Londonderry, New Hampshire</v>
      </c>
      <c r="E10400" t="str">
        <f t="shared" si="1139"/>
        <v>26 Mcallister DrLondonderry, New Hampshire 03053</v>
      </c>
      <c r="F10400" t="str">
        <f t="shared" si="1140"/>
        <v>(603) 622-4522</v>
      </c>
      <c r="G10400" t="str">
        <f t="shared" si="1135"/>
        <v>26 Mcallister Dr</v>
      </c>
      <c r="H10400" t="str">
        <f t="shared" si="1136"/>
        <v>26 Mcallister Dr, Londonderry, New Hampshire 03053</v>
      </c>
      <c r="I10400" s="1" t="str">
        <f t="shared" si="1137"/>
        <v>03104</v>
      </c>
    </row>
    <row r="10401" spans="1:9" x14ac:dyDescent="0.45">
      <c r="A10401" t="s">
        <v>20304</v>
      </c>
      <c r="B10401" t="s">
        <v>20305</v>
      </c>
      <c r="C10401" t="str">
        <f t="shared" si="1138"/>
        <v>Michaud Carl A Enterprises</v>
      </c>
      <c r="D10401" t="str">
        <f t="shared" si="1134"/>
        <v>Londonderry, New Hampshire</v>
      </c>
      <c r="E10401" t="str">
        <f t="shared" si="1139"/>
        <v>83 Mammoth RoadLondonderry, New Hampshire 03053</v>
      </c>
      <c r="F10401" t="str">
        <f t="shared" si="1140"/>
        <v>603-437-5194</v>
      </c>
      <c r="G10401" t="str">
        <f t="shared" si="1135"/>
        <v>83 Mammoth Road</v>
      </c>
      <c r="H10401" t="str">
        <f t="shared" si="1136"/>
        <v>83 Mammoth Road, Londonderry, New Hampshire 03053</v>
      </c>
      <c r="I10401" s="1" t="str">
        <f t="shared" si="1137"/>
        <v>03104</v>
      </c>
    </row>
    <row r="10402" spans="1:9" x14ac:dyDescent="0.45">
      <c r="A10402" t="s">
        <v>20306</v>
      </c>
      <c r="B10402" t="s">
        <v>20307</v>
      </c>
      <c r="C10402" t="str">
        <f t="shared" si="1138"/>
        <v>Peabody Funeral Homes</v>
      </c>
      <c r="D10402" t="str">
        <f t="shared" si="1134"/>
        <v>Londonderry, New Hampshire</v>
      </c>
      <c r="E10402" t="str">
        <f t="shared" si="1139"/>
        <v>290 Mammoth RoadLondonderry, New Hampshire 03053</v>
      </c>
      <c r="F10402" t="str">
        <f t="shared" si="1140"/>
        <v>603-432-2801</v>
      </c>
      <c r="G10402" t="str">
        <f t="shared" si="1135"/>
        <v>290 Mammoth Road</v>
      </c>
      <c r="H10402" t="str">
        <f t="shared" si="1136"/>
        <v>290 Mammoth Road, Londonderry, New Hampshire 03053</v>
      </c>
      <c r="I10402" s="1" t="str">
        <f t="shared" si="1137"/>
        <v>03104</v>
      </c>
    </row>
    <row r="10403" spans="1:9" x14ac:dyDescent="0.45">
      <c r="A10403" t="s">
        <v>20308</v>
      </c>
      <c r="B10403" t="s">
        <v>20309</v>
      </c>
      <c r="C10403" t="str">
        <f t="shared" si="1138"/>
        <v>Cain &amp; Janosz Funeral Home</v>
      </c>
      <c r="D10403" t="str">
        <f t="shared" si="1134"/>
        <v>Manchester, New Hampshire</v>
      </c>
      <c r="E10403" t="str">
        <f t="shared" si="1139"/>
        <v>152 Poplar StreetManchester, New Hampshire 03104</v>
      </c>
      <c r="F10403" t="str">
        <f t="shared" si="1140"/>
        <v>603-624-0798</v>
      </c>
      <c r="G10403" t="str">
        <f t="shared" si="1135"/>
        <v>152 Poplar Street</v>
      </c>
      <c r="H10403" t="str">
        <f t="shared" si="1136"/>
        <v>152 Poplar Street, Manchester, New Hampshire 03104</v>
      </c>
      <c r="I10403" s="1" t="str">
        <f t="shared" si="1137"/>
        <v>03104</v>
      </c>
    </row>
    <row r="10404" spans="1:9" x14ac:dyDescent="0.45">
      <c r="A10404" t="s">
        <v>20308</v>
      </c>
      <c r="B10404" t="s">
        <v>20309</v>
      </c>
      <c r="C10404" t="str">
        <f t="shared" si="1138"/>
        <v>Cain &amp; Janosz Funeral Home</v>
      </c>
      <c r="D10404" t="str">
        <f t="shared" si="1134"/>
        <v>Manchester, New Hampshire</v>
      </c>
      <c r="E10404" t="str">
        <f t="shared" si="1139"/>
        <v>152 Poplar StreetManchester, New Hampshire 03104</v>
      </c>
      <c r="F10404" t="str">
        <f t="shared" si="1140"/>
        <v>603-624-0798</v>
      </c>
      <c r="G10404" t="str">
        <f t="shared" si="1135"/>
        <v>152 Poplar Street</v>
      </c>
      <c r="H10404" t="str">
        <f t="shared" si="1136"/>
        <v>152 Poplar Street, Manchester, New Hampshire 03104</v>
      </c>
      <c r="I10404" s="1" t="str">
        <f t="shared" si="1137"/>
        <v>03103</v>
      </c>
    </row>
    <row r="10405" spans="1:9" x14ac:dyDescent="0.45">
      <c r="A10405" t="s">
        <v>20310</v>
      </c>
      <c r="B10405" t="s">
        <v>20311</v>
      </c>
      <c r="C10405" t="str">
        <f t="shared" si="1138"/>
        <v>Connor-Healy Funeral Home &amp; Cremation Center</v>
      </c>
      <c r="D10405" t="str">
        <f t="shared" si="1134"/>
        <v>Manchester, New Hampshire</v>
      </c>
      <c r="E10405" t="str">
        <f t="shared" si="1139"/>
        <v>537 Union StreetManchester, New Hampshire 03104</v>
      </c>
      <c r="F10405" t="str">
        <f t="shared" si="1140"/>
        <v>603-622-8223</v>
      </c>
      <c r="G10405" t="str">
        <f t="shared" si="1135"/>
        <v>537 Union Street</v>
      </c>
      <c r="H10405" t="str">
        <f t="shared" si="1136"/>
        <v>537 Union Street, Manchester, New Hampshire 03104</v>
      </c>
      <c r="I10405" s="1" t="str">
        <f t="shared" si="1137"/>
        <v>03104</v>
      </c>
    </row>
    <row r="10406" spans="1:9" x14ac:dyDescent="0.45">
      <c r="A10406" t="s">
        <v>20312</v>
      </c>
      <c r="B10406" t="s">
        <v>20313</v>
      </c>
      <c r="C10406" t="str">
        <f t="shared" si="1138"/>
        <v>Cremation Society of New Hampshire</v>
      </c>
      <c r="D10406" t="str">
        <f t="shared" si="1134"/>
        <v>Manchester, New Hampshire</v>
      </c>
      <c r="E10406" t="str">
        <f t="shared" si="1139"/>
        <v>243 Hanover StreetManchester, New Hampshire 03104</v>
      </c>
      <c r="F10406" t="str">
        <f t="shared" si="1140"/>
        <v>800-493-8001</v>
      </c>
      <c r="G10406" t="str">
        <f t="shared" si="1135"/>
        <v>243 Hanover Street</v>
      </c>
      <c r="H10406" t="str">
        <f t="shared" si="1136"/>
        <v>243 Hanover Street, Manchester, New Hampshire 03104</v>
      </c>
      <c r="I10406" s="1" t="str">
        <f t="shared" si="1137"/>
        <v>03104</v>
      </c>
    </row>
    <row r="10407" spans="1:9" x14ac:dyDescent="0.45">
      <c r="A10407" t="s">
        <v>20314</v>
      </c>
      <c r="B10407" t="s">
        <v>20315</v>
      </c>
      <c r="C10407" t="str">
        <f t="shared" si="1138"/>
        <v>Durning Bykowski &amp; Young Funeral Home Inc</v>
      </c>
      <c r="D10407" t="str">
        <f t="shared" si="1134"/>
        <v>Manchester, New Hampshire</v>
      </c>
      <c r="E10407" t="str">
        <f t="shared" si="1139"/>
        <v>285 Manchester StreetManchester, New Hampshire 03103</v>
      </c>
      <c r="F10407" t="str">
        <f t="shared" si="1140"/>
        <v>603-624-4845</v>
      </c>
      <c r="G10407" t="str">
        <f t="shared" si="1135"/>
        <v>285 Manchester Street</v>
      </c>
      <c r="H10407" t="str">
        <f t="shared" si="1136"/>
        <v>285 Manchester Street, Manchester, New Hampshire 03103</v>
      </c>
      <c r="I10407" s="1" t="str">
        <f t="shared" si="1137"/>
        <v>03101</v>
      </c>
    </row>
    <row r="10408" spans="1:9" x14ac:dyDescent="0.45">
      <c r="A10408" t="s">
        <v>20316</v>
      </c>
      <c r="B10408" t="s">
        <v>20317</v>
      </c>
      <c r="C10408" t="str">
        <f t="shared" si="1138"/>
        <v>Durning Funeral Home</v>
      </c>
      <c r="D10408" t="str">
        <f t="shared" si="1134"/>
        <v>Manchester, New Hampshire</v>
      </c>
      <c r="E10408" t="str">
        <f t="shared" si="1139"/>
        <v>754 Chestnut StreetManchester, New Hampshire 03104</v>
      </c>
      <c r="F10408" t="str">
        <f t="shared" si="1140"/>
        <v>(603) 623-2130</v>
      </c>
      <c r="G10408" t="str">
        <f t="shared" si="1135"/>
        <v>754 Chestnut Street</v>
      </c>
      <c r="H10408" t="str">
        <f t="shared" si="1136"/>
        <v>754 Chestnut Street, Manchester, New Hampshire 03104</v>
      </c>
      <c r="I10408" s="1" t="str">
        <f t="shared" si="1137"/>
        <v>03102</v>
      </c>
    </row>
    <row r="10409" spans="1:9" x14ac:dyDescent="0.45">
      <c r="A10409" t="s">
        <v>20318</v>
      </c>
      <c r="B10409" t="s">
        <v>20319</v>
      </c>
      <c r="C10409" t="str">
        <f t="shared" si="1138"/>
        <v>Goodwin Funeral Home &amp; Cremation Services Inc</v>
      </c>
      <c r="D10409" t="str">
        <f t="shared" si="1134"/>
        <v>Manchester, New Hampshire</v>
      </c>
      <c r="E10409" t="str">
        <f t="shared" si="1139"/>
        <v>607 Chestnut StreetManchester, New Hampshire 03104</v>
      </c>
      <c r="F10409" t="str">
        <f t="shared" si="1140"/>
        <v>(603) 625-5703</v>
      </c>
      <c r="G10409" t="str">
        <f t="shared" si="1135"/>
        <v>607 Chestnut Street</v>
      </c>
      <c r="H10409" t="str">
        <f t="shared" si="1136"/>
        <v>607 Chestnut Street, Manchester, New Hampshire 03104</v>
      </c>
      <c r="I10409" s="1" t="str">
        <f t="shared" si="1137"/>
        <v>03104</v>
      </c>
    </row>
    <row r="10410" spans="1:9" x14ac:dyDescent="0.45">
      <c r="A10410" t="s">
        <v>20320</v>
      </c>
      <c r="B10410" t="s">
        <v>20321</v>
      </c>
      <c r="C10410" t="str">
        <f t="shared" si="1138"/>
        <v>J N Boufford &amp; Sons Funeral Homes Inc</v>
      </c>
      <c r="D10410" t="str">
        <f t="shared" si="1134"/>
        <v>Manchester, New Hampshire</v>
      </c>
      <c r="E10410" t="str">
        <f t="shared" si="1139"/>
        <v>110 Bridge StreetManchester, New Hampshire 03101</v>
      </c>
      <c r="F10410" t="str">
        <f t="shared" si="1140"/>
        <v>(603) 625-6436</v>
      </c>
      <c r="G10410" t="str">
        <f t="shared" si="1135"/>
        <v>110 Bridge Street</v>
      </c>
      <c r="H10410" t="str">
        <f t="shared" si="1136"/>
        <v>110 Bridge Street, Manchester, New Hampshire 03101</v>
      </c>
      <c r="I10410" s="1" t="str">
        <f t="shared" si="1137"/>
        <v>03104</v>
      </c>
    </row>
    <row r="10411" spans="1:9" x14ac:dyDescent="0.45">
      <c r="A10411" t="s">
        <v>20322</v>
      </c>
      <c r="B10411" t="s">
        <v>20323</v>
      </c>
      <c r="C10411" t="str">
        <f t="shared" si="1138"/>
        <v>J N Boufford &amp; Sons Inc</v>
      </c>
      <c r="D10411" t="str">
        <f t="shared" si="1134"/>
        <v>Manchester, New Hampshire</v>
      </c>
      <c r="E10411" t="str">
        <f t="shared" si="1139"/>
        <v>676 Montgomery StreetManchester, New Hampshire 03102</v>
      </c>
      <c r="F10411" t="str">
        <f t="shared" si="1140"/>
        <v>603-625-8234</v>
      </c>
      <c r="G10411" t="str">
        <f t="shared" si="1135"/>
        <v>676 Montgomery Street</v>
      </c>
      <c r="H10411" t="str">
        <f t="shared" si="1136"/>
        <v>676 Montgomery Street, Manchester, New Hampshire 03102</v>
      </c>
      <c r="I10411" s="1" t="str">
        <f t="shared" si="1137"/>
        <v>03104</v>
      </c>
    </row>
    <row r="10412" spans="1:9" x14ac:dyDescent="0.45">
      <c r="A10412" t="s">
        <v>20324</v>
      </c>
      <c r="B10412" t="s">
        <v>20325</v>
      </c>
      <c r="C10412" t="str">
        <f t="shared" si="1138"/>
        <v>Lambert Funeral Home &amp; Crematory</v>
      </c>
      <c r="D10412" t="str">
        <f t="shared" si="1134"/>
        <v>Manchester, New Hampshire</v>
      </c>
      <c r="E10412" t="str">
        <f t="shared" si="1139"/>
        <v>1799 Elm StreetManchester, New Hampshire 03104</v>
      </c>
      <c r="F10412" t="str">
        <f t="shared" si="1140"/>
        <v>(603) 625-6951</v>
      </c>
      <c r="G10412" t="str">
        <f t="shared" si="1135"/>
        <v>1799 Elm Street</v>
      </c>
      <c r="H10412" t="str">
        <f t="shared" si="1136"/>
        <v>1799 Elm Street, Manchester, New Hampshire 03104</v>
      </c>
      <c r="I10412" s="1" t="str">
        <f t="shared" si="1137"/>
        <v>03107</v>
      </c>
    </row>
    <row r="10413" spans="1:9" x14ac:dyDescent="0.45">
      <c r="A10413" t="s">
        <v>20326</v>
      </c>
      <c r="B10413" t="s">
        <v>20327</v>
      </c>
      <c r="C10413" t="str">
        <f t="shared" si="1138"/>
        <v>McHugh Funeral Home &amp; Cremation Service</v>
      </c>
      <c r="D10413" t="str">
        <f t="shared" si="1134"/>
        <v>Manchester, New Hampshire</v>
      </c>
      <c r="E10413" t="str">
        <f t="shared" si="1139"/>
        <v>283 Hanover StManchester, New Hampshire 03104</v>
      </c>
      <c r="F10413" t="str">
        <f t="shared" si="1140"/>
        <v>(603) 622-0962</v>
      </c>
      <c r="G10413" t="str">
        <f t="shared" si="1135"/>
        <v>283 Hanover St</v>
      </c>
      <c r="H10413" t="str">
        <f t="shared" si="1136"/>
        <v>283 Hanover St, Manchester, New Hampshire 03104</v>
      </c>
      <c r="I10413" s="1" t="str">
        <f t="shared" si="1137"/>
        <v>03107</v>
      </c>
    </row>
    <row r="10414" spans="1:9" x14ac:dyDescent="0.45">
      <c r="A10414" t="s">
        <v>20328</v>
      </c>
      <c r="B10414" t="s">
        <v>20329</v>
      </c>
      <c r="C10414" t="str">
        <f t="shared" si="1138"/>
        <v>Omega Cremation Service</v>
      </c>
      <c r="D10414" t="str">
        <f t="shared" si="1134"/>
        <v>Manchester, New Hampshire</v>
      </c>
      <c r="E10414" t="str">
        <f t="shared" si="1139"/>
        <v>605 Pine StreetManchester, New Hampshire 03104</v>
      </c>
      <c r="F10414" t="str">
        <f t="shared" si="1140"/>
        <v>603-622-2829</v>
      </c>
      <c r="G10414" t="str">
        <f t="shared" si="1135"/>
        <v>605 Pine Street</v>
      </c>
      <c r="H10414" t="str">
        <f t="shared" si="1136"/>
        <v>605 Pine Street, Manchester, New Hampshire 03104</v>
      </c>
      <c r="I10414" s="1" t="str">
        <f t="shared" si="1137"/>
        <v>03253</v>
      </c>
    </row>
    <row r="10415" spans="1:9" x14ac:dyDescent="0.45">
      <c r="A10415" t="s">
        <v>20330</v>
      </c>
      <c r="B10415" t="s">
        <v>20331</v>
      </c>
      <c r="C10415" t="str">
        <f t="shared" si="1138"/>
        <v>Phaneuf Funeral Homes &amp; Crematorium</v>
      </c>
      <c r="D10415" t="str">
        <f t="shared" si="1134"/>
        <v>Manchester, New Hampshire</v>
      </c>
      <c r="E10415" t="str">
        <f t="shared" si="1139"/>
        <v>250 Coolidge AveManchester, New Hampshire 03107</v>
      </c>
      <c r="F10415" t="str">
        <f t="shared" si="1140"/>
        <v>(603) 625-5777</v>
      </c>
      <c r="G10415" t="str">
        <f t="shared" si="1135"/>
        <v>250 Coolidge Ave</v>
      </c>
      <c r="H10415" t="str">
        <f t="shared" si="1136"/>
        <v>250 Coolidge Ave, Manchester, New Hampshire 03107</v>
      </c>
      <c r="I10415" s="1" t="str">
        <f t="shared" si="1137"/>
        <v>03054</v>
      </c>
    </row>
    <row r="10416" spans="1:9" x14ac:dyDescent="0.45">
      <c r="A10416" t="s">
        <v>20332</v>
      </c>
      <c r="B10416" t="s">
        <v>20333</v>
      </c>
      <c r="C10416" t="str">
        <f t="shared" si="1138"/>
        <v>Woitkowski Funeral Home</v>
      </c>
      <c r="D10416" t="str">
        <f t="shared" si="1134"/>
        <v>Manchester, New Hampshire</v>
      </c>
      <c r="E10416" t="str">
        <f t="shared" si="1139"/>
        <v>84 Myrtle StManchester, New Hampshire 03107</v>
      </c>
      <c r="F10416" t="str">
        <f t="shared" si="1140"/>
        <v>(603) 622-7073</v>
      </c>
      <c r="G10416" t="str">
        <f t="shared" si="1135"/>
        <v>84 Myrtle St</v>
      </c>
      <c r="H10416" t="str">
        <f t="shared" si="1136"/>
        <v>84 Myrtle St, Manchester, New Hampshire 03107</v>
      </c>
      <c r="I10416" s="1" t="str">
        <f t="shared" si="1137"/>
        <v>03055</v>
      </c>
    </row>
    <row r="10417" spans="1:9" x14ac:dyDescent="0.45">
      <c r="A10417" t="s">
        <v>20334</v>
      </c>
      <c r="B10417" t="s">
        <v>20335</v>
      </c>
      <c r="C10417" t="str">
        <f t="shared" si="1138"/>
        <v>Mayhew Funeral Home</v>
      </c>
      <c r="D10417" t="str">
        <f t="shared" si="1134"/>
        <v>Meredith, New Hampshire</v>
      </c>
      <c r="E10417" t="str">
        <f t="shared" si="1139"/>
        <v>204 Daniel Webster HighwayMeredith, New Hampshire 03253</v>
      </c>
      <c r="F10417" t="str">
        <f t="shared" si="1140"/>
        <v>603-279-4007</v>
      </c>
      <c r="G10417" t="str">
        <f t="shared" si="1135"/>
        <v>204 Daniel Webster Highway</v>
      </c>
      <c r="H10417" t="str">
        <f t="shared" si="1136"/>
        <v>204 Daniel Webster Highway, Meredith, New Hampshire 03253</v>
      </c>
      <c r="I10417" s="1" t="str">
        <f t="shared" si="1137"/>
        <v>03060</v>
      </c>
    </row>
    <row r="10418" spans="1:9" x14ac:dyDescent="0.45">
      <c r="A10418" t="s">
        <v>20336</v>
      </c>
      <c r="B10418" t="s">
        <v>20337</v>
      </c>
      <c r="C10418" t="str">
        <f t="shared" si="1138"/>
        <v>George R Rivet Funeral Home Inc</v>
      </c>
      <c r="D10418" t="str">
        <f t="shared" si="1134"/>
        <v>Merrimack, New Hampshire</v>
      </c>
      <c r="E10418" t="str">
        <f t="shared" si="1139"/>
        <v>425 D W HighwayMerrimack, New Hampshire 03054</v>
      </c>
      <c r="F10418" t="str">
        <f t="shared" si="1140"/>
        <v>(603) 424-5530</v>
      </c>
      <c r="G10418" t="str">
        <f t="shared" si="1135"/>
        <v>425 D W Highway</v>
      </c>
      <c r="H10418" t="str">
        <f t="shared" si="1136"/>
        <v>425 D W Highway, Merrimack, New Hampshire 03054</v>
      </c>
      <c r="I10418" s="1" t="str">
        <f t="shared" si="1137"/>
        <v>03064</v>
      </c>
    </row>
    <row r="10419" spans="1:9" x14ac:dyDescent="0.45">
      <c r="A10419" t="s">
        <v>20338</v>
      </c>
      <c r="B10419" t="s">
        <v>20339</v>
      </c>
      <c r="C10419" t="str">
        <f t="shared" si="1138"/>
        <v>Smith &amp; Heald Funeral Home</v>
      </c>
      <c r="D10419" t="str">
        <f t="shared" si="1134"/>
        <v>Milford, New Hampshire</v>
      </c>
      <c r="E10419" t="str">
        <f t="shared" si="1139"/>
        <v>63 Elm StreetMilford, New Hampshire 03055</v>
      </c>
      <c r="F10419" t="str">
        <f t="shared" si="1140"/>
        <v>(603) 673-1422</v>
      </c>
      <c r="G10419" t="str">
        <f t="shared" si="1135"/>
        <v>63 Elm Street</v>
      </c>
      <c r="H10419" t="str">
        <f t="shared" si="1136"/>
        <v>63 Elm Street, Milford, New Hampshire 03055</v>
      </c>
      <c r="I10419" s="1" t="str">
        <f t="shared" si="1137"/>
        <v>03064</v>
      </c>
    </row>
    <row r="10420" spans="1:9" x14ac:dyDescent="0.45">
      <c r="A10420" t="s">
        <v>20340</v>
      </c>
      <c r="B10420" t="s">
        <v>20341</v>
      </c>
      <c r="C10420" t="str">
        <f t="shared" si="1138"/>
        <v>Anctil-Rochette &amp; Son Funeral Home Inc</v>
      </c>
      <c r="D10420" t="str">
        <f t="shared" si="1134"/>
        <v>Nashua, New Hampshire</v>
      </c>
      <c r="E10420" t="str">
        <f t="shared" si="1139"/>
        <v>21 Kinsley StreetNashua, New Hampshire 03060</v>
      </c>
      <c r="F10420" t="str">
        <f t="shared" si="1140"/>
        <v>(603) 883-3041</v>
      </c>
      <c r="G10420" t="str">
        <f t="shared" si="1135"/>
        <v>21 Kinsley Street</v>
      </c>
      <c r="H10420" t="str">
        <f t="shared" si="1136"/>
        <v>21 Kinsley Street, Nashua, New Hampshire 03060</v>
      </c>
      <c r="I10420" s="1" t="str">
        <f t="shared" si="1137"/>
        <v>03061</v>
      </c>
    </row>
    <row r="10421" spans="1:9" x14ac:dyDescent="0.45">
      <c r="A10421" t="s">
        <v>20342</v>
      </c>
      <c r="B10421" t="s">
        <v>20343</v>
      </c>
      <c r="C10421" t="str">
        <f t="shared" si="1138"/>
        <v>Davis Funeral Home</v>
      </c>
      <c r="D10421" t="str">
        <f t="shared" si="1134"/>
        <v>Nashua, New Hampshire</v>
      </c>
      <c r="E10421" t="str">
        <f t="shared" si="1139"/>
        <v>1 Lock StreetNashua, New Hampshire 03064</v>
      </c>
      <c r="F10421" t="str">
        <f t="shared" si="1140"/>
        <v>(603) 883-3401</v>
      </c>
      <c r="G10421" t="str">
        <f t="shared" si="1135"/>
        <v>1 Lock Street</v>
      </c>
      <c r="H10421" t="str">
        <f t="shared" si="1136"/>
        <v>1 Lock Street, Nashua, New Hampshire 03064</v>
      </c>
      <c r="I10421" s="1" t="str">
        <f t="shared" si="1137"/>
        <v>03060</v>
      </c>
    </row>
    <row r="10422" spans="1:9" x14ac:dyDescent="0.45">
      <c r="A10422" t="s">
        <v>20344</v>
      </c>
      <c r="B10422" t="s">
        <v>20345</v>
      </c>
      <c r="C10422" t="str">
        <f t="shared" si="1138"/>
        <v>Farwell Funeral Service Inc</v>
      </c>
      <c r="D10422" t="str">
        <f t="shared" si="1134"/>
        <v>Nashua, New Hampshire</v>
      </c>
      <c r="E10422" t="str">
        <f t="shared" si="1139"/>
        <v>18 Lock StreetNashua, New Hampshire 03064</v>
      </c>
      <c r="F10422" t="str">
        <f t="shared" si="1140"/>
        <v>(603)   882-0591</v>
      </c>
      <c r="G10422" t="str">
        <f t="shared" si="1135"/>
        <v>18 Lock Street</v>
      </c>
      <c r="H10422" t="str">
        <f t="shared" si="1136"/>
        <v>18 Lock Street, Nashua, New Hampshire 03064</v>
      </c>
      <c r="I10422" s="1" t="str">
        <f t="shared" si="1137"/>
        <v>03060</v>
      </c>
    </row>
    <row r="10423" spans="1:9" x14ac:dyDescent="0.45">
      <c r="A10423" t="s">
        <v>39248</v>
      </c>
      <c r="B10423" t="s">
        <v>20346</v>
      </c>
      <c r="C10423" t="str">
        <f t="shared" si="1138"/>
        <v>Minister Debra Grow Esq./ Celebrating Your Life</v>
      </c>
      <c r="D10423" t="str">
        <f t="shared" si="1134"/>
        <v>Nashua, New Hampshire</v>
      </c>
      <c r="E10423" t="str">
        <f t="shared" si="1139"/>
        <v>PO Box 892Nashua, New Hampshire 03061</v>
      </c>
      <c r="F10423" t="str">
        <f t="shared" si="1140"/>
        <v>(603) 557-8500</v>
      </c>
      <c r="G10423" t="str">
        <f t="shared" si="1135"/>
        <v>PO Box 892</v>
      </c>
      <c r="H10423" t="str">
        <f t="shared" si="1136"/>
        <v>PO Box 892, Nashua, New Hampshire 03061</v>
      </c>
      <c r="I10423" s="1" t="str">
        <f t="shared" si="1137"/>
        <v>03257</v>
      </c>
    </row>
    <row r="10424" spans="1:9" x14ac:dyDescent="0.45">
      <c r="A10424" t="s">
        <v>20347</v>
      </c>
      <c r="B10424" t="s">
        <v>20348</v>
      </c>
      <c r="C10424" t="str">
        <f t="shared" si="1138"/>
        <v>St Laurent Funeral Home Inc</v>
      </c>
      <c r="D10424" t="str">
        <f t="shared" si="1134"/>
        <v>Nashua, New Hampshire</v>
      </c>
      <c r="E10424" t="str">
        <f t="shared" si="1139"/>
        <v>116 Elm StreetNashua, New Hampshire 03060</v>
      </c>
      <c r="F10424" t="str">
        <f t="shared" si="1140"/>
        <v>603-882-1771</v>
      </c>
      <c r="G10424" t="str">
        <f t="shared" si="1135"/>
        <v>116 Elm Street</v>
      </c>
      <c r="H10424" t="str">
        <f t="shared" si="1136"/>
        <v>116 Elm Street, Nashua, New Hampshire 03060</v>
      </c>
      <c r="I10424" s="1" t="str">
        <f t="shared" si="1137"/>
        <v>03857</v>
      </c>
    </row>
    <row r="10425" spans="1:9" x14ac:dyDescent="0.45">
      <c r="A10425" t="s">
        <v>20349</v>
      </c>
      <c r="B10425" t="s">
        <v>20350</v>
      </c>
      <c r="C10425" t="str">
        <f t="shared" si="1138"/>
        <v>Zis-Sweeney Funeral Home</v>
      </c>
      <c r="D10425" t="str">
        <f t="shared" si="1134"/>
        <v>Nashua, New Hampshire</v>
      </c>
      <c r="E10425" t="str">
        <f t="shared" si="1139"/>
        <v>26 Kinsley StreetNashua, New Hampshire 03060</v>
      </c>
      <c r="F10425" t="str">
        <f t="shared" si="1140"/>
        <v>603-882-3501</v>
      </c>
      <c r="G10425" t="str">
        <f t="shared" si="1135"/>
        <v>26 Kinsley Street</v>
      </c>
      <c r="H10425" t="str">
        <f t="shared" si="1136"/>
        <v>26 Kinsley Street, Nashua, New Hampshire 03060</v>
      </c>
      <c r="I10425" s="1" t="str">
        <f t="shared" si="1137"/>
        <v>03773</v>
      </c>
    </row>
    <row r="10426" spans="1:9" x14ac:dyDescent="0.45">
      <c r="A10426" t="s">
        <v>20351</v>
      </c>
      <c r="B10426" t="s">
        <v>20352</v>
      </c>
      <c r="C10426" t="str">
        <f t="shared" si="1138"/>
        <v>Chadwick Funeral Service</v>
      </c>
      <c r="D10426" t="str">
        <f t="shared" si="1134"/>
        <v>New London, New Hampshire</v>
      </c>
      <c r="E10426" t="str">
        <f t="shared" si="1139"/>
        <v>174 Main StreetNew London, New Hampshire 03257</v>
      </c>
      <c r="F10426" t="str">
        <f t="shared" si="1140"/>
        <v>(603) 526-6442</v>
      </c>
      <c r="G10426" t="str">
        <f t="shared" si="1135"/>
        <v>174 Main Street</v>
      </c>
      <c r="H10426" t="str">
        <f t="shared" si="1136"/>
        <v>174 Main Street, New London, New Hampshire 03257</v>
      </c>
      <c r="I10426" s="1" t="str">
        <f t="shared" si="1137"/>
        <v>03860</v>
      </c>
    </row>
    <row r="10427" spans="1:9" x14ac:dyDescent="0.45">
      <c r="A10427" t="s">
        <v>20353</v>
      </c>
      <c r="B10427" t="s">
        <v>20354</v>
      </c>
      <c r="C10427" t="str">
        <f t="shared" si="1138"/>
        <v>Kent &amp; Pelczar Funeral Home</v>
      </c>
      <c r="D10427" t="str">
        <f t="shared" si="1134"/>
        <v>Newmarket, New Hampshire</v>
      </c>
      <c r="E10427" t="str">
        <f t="shared" si="1139"/>
        <v>77 Exeter StreetNewmarket, New Hampshire 03857</v>
      </c>
      <c r="F10427" t="str">
        <f t="shared" si="1140"/>
        <v>(603) 659-3344</v>
      </c>
      <c r="G10427" t="str">
        <f t="shared" si="1135"/>
        <v>77 Exeter Street</v>
      </c>
      <c r="H10427" t="str">
        <f t="shared" si="1136"/>
        <v>77 Exeter Street, Newmarket, New Hampshire 03857</v>
      </c>
      <c r="I10427" s="1" t="str">
        <f t="shared" si="1137"/>
        <v>03262</v>
      </c>
    </row>
    <row r="10428" spans="1:9" x14ac:dyDescent="0.45">
      <c r="A10428" t="s">
        <v>20355</v>
      </c>
      <c r="B10428" t="s">
        <v>20356</v>
      </c>
      <c r="C10428" t="str">
        <f t="shared" si="1138"/>
        <v>Newton-Bartlett Funeral Home LLC</v>
      </c>
      <c r="D10428" t="str">
        <f t="shared" si="1134"/>
        <v>Newport, New Hampshire</v>
      </c>
      <c r="E10428" t="str">
        <f t="shared" si="1139"/>
        <v>42 Main StreetNewport, New Hampshire 03773</v>
      </c>
      <c r="F10428" t="str">
        <f t="shared" si="1140"/>
        <v>603-863-2113</v>
      </c>
      <c r="G10428" t="str">
        <f t="shared" si="1135"/>
        <v>42 Main Street</v>
      </c>
      <c r="H10428" t="str">
        <f t="shared" si="1136"/>
        <v>42 Main Street, Newport, New Hampshire 03773</v>
      </c>
      <c r="I10428" s="1" t="str">
        <f t="shared" si="1137"/>
        <v>03276</v>
      </c>
    </row>
    <row r="10429" spans="1:9" x14ac:dyDescent="0.45">
      <c r="A10429" t="s">
        <v>20357</v>
      </c>
      <c r="B10429" t="s">
        <v>20358</v>
      </c>
      <c r="C10429" t="str">
        <f t="shared" si="1138"/>
        <v>Furber &amp; White Funeral Home</v>
      </c>
      <c r="D10429" t="str">
        <f t="shared" si="1134"/>
        <v>North Conway, New Hampshire</v>
      </c>
      <c r="E10429" t="str">
        <f t="shared" si="1139"/>
        <v>2925 White Mountain HighwayNorth Conway, New Hampshire 03860</v>
      </c>
      <c r="F10429" t="str">
        <f t="shared" si="1140"/>
        <v>(603) 356-5561</v>
      </c>
      <c r="G10429" t="str">
        <f t="shared" si="1135"/>
        <v>2925 White Mountain Highway</v>
      </c>
      <c r="H10429" t="str">
        <f t="shared" si="1136"/>
        <v>2925 White Mountain Highway, North Conway, New Hampshire 03860</v>
      </c>
      <c r="I10429" s="1" t="str">
        <f t="shared" si="1137"/>
        <v>03076</v>
      </c>
    </row>
    <row r="10430" spans="1:9" x14ac:dyDescent="0.45">
      <c r="A10430" t="s">
        <v>20359</v>
      </c>
      <c r="B10430" t="s">
        <v>20360</v>
      </c>
      <c r="C10430" t="str">
        <f t="shared" si="1138"/>
        <v>Fournier Funeral Service</v>
      </c>
      <c r="D10430" t="str">
        <f t="shared" si="1134"/>
        <v>North Woodstock, New Hampshire</v>
      </c>
      <c r="E10430" t="str">
        <f t="shared" si="1139"/>
        <v>144 Main StreetNorth Woodstock, New Hampshire 03262</v>
      </c>
      <c r="F10430" t="str">
        <f t="shared" si="1140"/>
        <v>(603) 745-3925</v>
      </c>
      <c r="G10430" t="str">
        <f t="shared" si="1135"/>
        <v>144 Main Street</v>
      </c>
      <c r="H10430" t="str">
        <f t="shared" si="1136"/>
        <v>144 Main Street, North Woodstock, New Hampshire 03262</v>
      </c>
      <c r="I10430" s="1" t="str">
        <f t="shared" si="1137"/>
        <v>03275</v>
      </c>
    </row>
    <row r="10431" spans="1:9" x14ac:dyDescent="0.45">
      <c r="A10431" t="s">
        <v>20361</v>
      </c>
      <c r="B10431" t="s">
        <v>20362</v>
      </c>
      <c r="C10431" t="str">
        <f t="shared" si="1138"/>
        <v>Paquette-Neun Funeral Home</v>
      </c>
      <c r="D10431" t="str">
        <f t="shared" si="1134"/>
        <v>Northfield, New Hampshire</v>
      </c>
      <c r="E10431" t="str">
        <f t="shared" si="1139"/>
        <v>104 Park StNorthfield, New Hampshire 03276</v>
      </c>
      <c r="F10431" t="str">
        <f t="shared" si="1140"/>
        <v>(603) 286-4751</v>
      </c>
      <c r="G10431" t="str">
        <f t="shared" si="1135"/>
        <v>104 Park St</v>
      </c>
      <c r="H10431" t="str">
        <f t="shared" si="1136"/>
        <v>104 Park St, Northfield, New Hampshire 03276</v>
      </c>
      <c r="I10431" s="1" t="str">
        <f t="shared" si="1137"/>
        <v>03458</v>
      </c>
    </row>
    <row r="10432" spans="1:9" x14ac:dyDescent="0.45">
      <c r="A10432" t="s">
        <v>20363</v>
      </c>
      <c r="B10432" t="s">
        <v>20364</v>
      </c>
      <c r="C10432" t="str">
        <f t="shared" si="1138"/>
        <v>Pelham Funeral Home</v>
      </c>
      <c r="D10432" t="str">
        <f t="shared" si="1134"/>
        <v>Pelham, New Hampshire</v>
      </c>
      <c r="E10432" t="str">
        <f t="shared" si="1139"/>
        <v>11 Nashua RoadPelham, New Hampshire 03076</v>
      </c>
      <c r="F10432" t="str">
        <f t="shared" si="1140"/>
        <v>(603) 635-3333</v>
      </c>
      <c r="G10432" t="str">
        <f t="shared" si="1135"/>
        <v>11 Nashua Road</v>
      </c>
      <c r="H10432" t="str">
        <f t="shared" si="1136"/>
        <v>11 Nashua Road, Pelham, New Hampshire 03076</v>
      </c>
      <c r="I10432" s="1" t="str">
        <f t="shared" si="1137"/>
        <v>03458</v>
      </c>
    </row>
    <row r="10433" spans="1:9" x14ac:dyDescent="0.45">
      <c r="A10433" t="s">
        <v>20365</v>
      </c>
      <c r="B10433" t="s">
        <v>20366</v>
      </c>
      <c r="C10433" t="str">
        <f t="shared" si="1138"/>
        <v>Petit Funeral Home</v>
      </c>
      <c r="D10433" t="str">
        <f t="shared" si="1134"/>
        <v>Pembroke, New Hampshire</v>
      </c>
      <c r="E10433" t="str">
        <f t="shared" si="1139"/>
        <v>167 Main StreetPembroke, New Hampshire 03275</v>
      </c>
      <c r="F10433" t="str">
        <f t="shared" si="1140"/>
        <v>603-485-9573</v>
      </c>
      <c r="G10433" t="str">
        <f t="shared" si="1135"/>
        <v>167 Main Street</v>
      </c>
      <c r="H10433" t="str">
        <f t="shared" si="1136"/>
        <v>167 Main Street, Pembroke, New Hampshire 03275</v>
      </c>
      <c r="I10433" s="1" t="str">
        <f t="shared" si="1137"/>
        <v>03263</v>
      </c>
    </row>
    <row r="10434" spans="1:9" x14ac:dyDescent="0.45">
      <c r="A10434" t="s">
        <v>20367</v>
      </c>
      <c r="B10434" t="s">
        <v>20368</v>
      </c>
      <c r="C10434" t="str">
        <f t="shared" si="1138"/>
        <v>Holt-Woodbury Funeral Homes</v>
      </c>
      <c r="D10434" t="str">
        <f t="shared" ref="D10434:D10497" si="1141">RIGHT($A10434,LEN($A10434) - FIND(",",$A10434)-1)</f>
        <v>Peterborough, New Hampshire</v>
      </c>
      <c r="E10434" t="str">
        <f t="shared" si="1139"/>
        <v>15 Pine StreetPeterborough, New Hampshire 03458</v>
      </c>
      <c r="F10434" t="str">
        <f t="shared" si="1140"/>
        <v>(603) 924-3301</v>
      </c>
      <c r="G10434" t="str">
        <f t="shared" ref="G10434:G10497" si="1142">LEFT(E10434, FIND(D10434,E10434)-1)</f>
        <v>15 Pine Street</v>
      </c>
      <c r="H10434" t="str">
        <f t="shared" ref="H10434:H10497" si="1143">_xlfn.CONCAT(G10434,", ",D10434," ", RIGHT(E10434,5))</f>
        <v>15 Pine Street, Peterborough, New Hampshire 03458</v>
      </c>
      <c r="I10434" s="1" t="str">
        <f t="shared" ref="I10434:I10497" si="1144">RIGHT(E10437,5)</f>
        <v>03865</v>
      </c>
    </row>
    <row r="10435" spans="1:9" x14ac:dyDescent="0.45">
      <c r="A10435" t="s">
        <v>20369</v>
      </c>
      <c r="B10435" t="s">
        <v>20370</v>
      </c>
      <c r="C10435" t="str">
        <f t="shared" ref="C10435:C10498" si="1145">LEFT($A10435,FIND(",", $A10435)-1)</f>
        <v>Jellison Funeral Home</v>
      </c>
      <c r="D10435" t="str">
        <f t="shared" si="1141"/>
        <v>Peterborough, New Hampshire</v>
      </c>
      <c r="E10435" t="str">
        <f t="shared" ref="E10435:E10498" si="1146">LEFT($B10435,FIND("Phone",$B10435)-1)</f>
        <v>25 Concord StreetPeterborough, New Hampshire 03458</v>
      </c>
      <c r="F10435" t="str">
        <f t="shared" ref="F10435:F10498" si="1147">RIGHT($B10435,LEN($B10435) - FIND("Phone",$B10435)-6)</f>
        <v>603-924-3511</v>
      </c>
      <c r="G10435" t="str">
        <f t="shared" si="1142"/>
        <v>25 Concord Street</v>
      </c>
      <c r="H10435" t="str">
        <f t="shared" si="1143"/>
        <v>25 Concord Street, Peterborough, New Hampshire 03458</v>
      </c>
      <c r="I10435" s="1" t="str">
        <f t="shared" si="1144"/>
        <v>03264</v>
      </c>
    </row>
    <row r="10436" spans="1:9" x14ac:dyDescent="0.45">
      <c r="A10436" t="s">
        <v>20371</v>
      </c>
      <c r="B10436" t="s">
        <v>20372</v>
      </c>
      <c r="C10436" t="str">
        <f t="shared" si="1145"/>
        <v>Perkins Funeral Home Inc</v>
      </c>
      <c r="D10436" t="str">
        <f t="shared" si="1141"/>
        <v>Pittsfield, New Hampshire</v>
      </c>
      <c r="E10436" t="str">
        <f t="shared" si="1146"/>
        <v>60 Main StreetPittsfield, New Hampshire 03263</v>
      </c>
      <c r="F10436" t="str">
        <f t="shared" si="1147"/>
        <v>(603) 435-8329</v>
      </c>
      <c r="G10436" t="str">
        <f t="shared" si="1142"/>
        <v>60 Main Street</v>
      </c>
      <c r="H10436" t="str">
        <f t="shared" si="1143"/>
        <v>60 Main Street, Pittsfield, New Hampshire 03263</v>
      </c>
      <c r="I10436" s="1" t="str">
        <f t="shared" si="1144"/>
        <v>03801</v>
      </c>
    </row>
    <row r="10437" spans="1:9" x14ac:dyDescent="0.45">
      <c r="A10437" t="s">
        <v>20373</v>
      </c>
      <c r="B10437" t="s">
        <v>20374</v>
      </c>
      <c r="C10437" t="str">
        <f t="shared" si="1145"/>
        <v>Brookside Chapel &amp; Funeral Home</v>
      </c>
      <c r="D10437" t="str">
        <f t="shared" si="1141"/>
        <v>Plaistow, New Hampshire</v>
      </c>
      <c r="E10437" t="str">
        <f t="shared" si="1146"/>
        <v>116 Main StPlaistow, New Hampshire 03865</v>
      </c>
      <c r="F10437" t="str">
        <f t="shared" si="1147"/>
        <v>(603) 382-2233</v>
      </c>
      <c r="G10437" t="str">
        <f t="shared" si="1142"/>
        <v>116 Main St</v>
      </c>
      <c r="H10437" t="str">
        <f t="shared" si="1143"/>
        <v>116 Main St, Plaistow, New Hampshire 03865</v>
      </c>
      <c r="I10437" s="1" t="str">
        <f t="shared" si="1144"/>
        <v>03801</v>
      </c>
    </row>
    <row r="10438" spans="1:9" x14ac:dyDescent="0.45">
      <c r="A10438" t="s">
        <v>20375</v>
      </c>
      <c r="B10438" t="s">
        <v>20376</v>
      </c>
      <c r="C10438" t="str">
        <f t="shared" si="1145"/>
        <v>Mayhew Funeral Home Inc</v>
      </c>
      <c r="D10438" t="str">
        <f t="shared" si="1141"/>
        <v>Plymouth, New Hampshire</v>
      </c>
      <c r="E10438" t="str">
        <f t="shared" si="1146"/>
        <v>12 Langdon StreetPlymouth, New Hampshire 03264</v>
      </c>
      <c r="F10438" t="str">
        <f t="shared" si="1147"/>
        <v>(603) 536-3163</v>
      </c>
      <c r="G10438" t="str">
        <f t="shared" si="1142"/>
        <v>12 Langdon Street</v>
      </c>
      <c r="H10438" t="str">
        <f t="shared" si="1143"/>
        <v>12 Langdon Street, Plymouth, New Hampshire 03264</v>
      </c>
      <c r="I10438" s="1" t="str">
        <f t="shared" si="1144"/>
        <v>03077</v>
      </c>
    </row>
    <row r="10439" spans="1:9" x14ac:dyDescent="0.45">
      <c r="A10439" t="s">
        <v>20377</v>
      </c>
      <c r="B10439" t="s">
        <v>20378</v>
      </c>
      <c r="C10439" t="str">
        <f t="shared" si="1145"/>
        <v>Farrell Funeral Home Inc</v>
      </c>
      <c r="D10439" t="str">
        <f t="shared" si="1141"/>
        <v>Portsmouth, New Hampshire</v>
      </c>
      <c r="E10439" t="str">
        <f t="shared" si="1146"/>
        <v>684 State StreetPortsmouth, New Hampshire 03801</v>
      </c>
      <c r="F10439" t="str">
        <f t="shared" si="1147"/>
        <v>(603) 436-5418</v>
      </c>
      <c r="G10439" t="str">
        <f t="shared" si="1142"/>
        <v>684 State Street</v>
      </c>
      <c r="H10439" t="str">
        <f t="shared" si="1143"/>
        <v>684 State Street, Portsmouth, New Hampshire 03801</v>
      </c>
      <c r="I10439" s="1" t="str">
        <f t="shared" si="1144"/>
        <v>03867</v>
      </c>
    </row>
    <row r="10440" spans="1:9" x14ac:dyDescent="0.45">
      <c r="A10440" t="s">
        <v>20379</v>
      </c>
      <c r="B10440" t="s">
        <v>20380</v>
      </c>
      <c r="C10440" t="str">
        <f t="shared" si="1145"/>
        <v>J Verne Wood Funeral Home-Buckminister Chapel</v>
      </c>
      <c r="D10440" t="str">
        <f t="shared" si="1141"/>
        <v>Portsmouth, New Hampshire</v>
      </c>
      <c r="E10440" t="str">
        <f t="shared" si="1146"/>
        <v>84 Broad StreetPortsmouth, New Hampshire 03801</v>
      </c>
      <c r="F10440" t="str">
        <f t="shared" si="1147"/>
        <v>(603) 436-1702</v>
      </c>
      <c r="G10440" t="str">
        <f t="shared" si="1142"/>
        <v>84 Broad Street</v>
      </c>
      <c r="H10440" t="str">
        <f t="shared" si="1143"/>
        <v>84 Broad Street, Portsmouth, New Hampshire 03801</v>
      </c>
      <c r="I10440" s="1" t="str">
        <f t="shared" si="1144"/>
        <v>03867</v>
      </c>
    </row>
    <row r="10441" spans="1:9" x14ac:dyDescent="0.45">
      <c r="A10441" t="s">
        <v>20381</v>
      </c>
      <c r="B10441" t="s">
        <v>20382</v>
      </c>
      <c r="C10441" t="str">
        <f t="shared" si="1145"/>
        <v>Brewitt Funeral Service &amp; Crematory</v>
      </c>
      <c r="D10441" t="str">
        <f t="shared" si="1141"/>
        <v>Raymond, New Hampshire</v>
      </c>
      <c r="E10441" t="str">
        <f t="shared" si="1146"/>
        <v>On The CommonRaymond, New Hampshire 03077</v>
      </c>
      <c r="F10441" t="str">
        <f t="shared" si="1147"/>
        <v>(603) 895-3628</v>
      </c>
      <c r="G10441" t="str">
        <f t="shared" si="1142"/>
        <v>On The Common</v>
      </c>
      <c r="H10441" t="str">
        <f t="shared" si="1143"/>
        <v>On The Common, Raymond, New Hampshire 03077</v>
      </c>
      <c r="I10441" s="1" t="str">
        <f t="shared" si="1144"/>
        <v>03867</v>
      </c>
    </row>
    <row r="10442" spans="1:9" x14ac:dyDescent="0.45">
      <c r="A10442" t="s">
        <v>20383</v>
      </c>
      <c r="B10442" t="s">
        <v>20384</v>
      </c>
      <c r="C10442" t="str">
        <f t="shared" si="1145"/>
        <v>Beacon Funeral Services</v>
      </c>
      <c r="D10442" t="str">
        <f t="shared" si="1141"/>
        <v>Rochester, New Hampshire</v>
      </c>
      <c r="E10442" t="str">
        <f t="shared" si="1146"/>
        <v>75 AllenRochester, New Hampshire 03867</v>
      </c>
      <c r="F10442" t="str">
        <f t="shared" si="1147"/>
        <v>603-332-2266</v>
      </c>
      <c r="G10442" t="str">
        <f t="shared" si="1142"/>
        <v>75 Allen</v>
      </c>
      <c r="H10442" t="str">
        <f t="shared" si="1143"/>
        <v>75 Allen, Rochester, New Hampshire 03867</v>
      </c>
      <c r="I10442" s="1" t="str">
        <f t="shared" si="1144"/>
        <v>03079</v>
      </c>
    </row>
    <row r="10443" spans="1:9" x14ac:dyDescent="0.45">
      <c r="A10443" t="s">
        <v>20385</v>
      </c>
      <c r="B10443" t="s">
        <v>20386</v>
      </c>
      <c r="C10443" t="str">
        <f t="shared" si="1145"/>
        <v>Grondin Funeral Home</v>
      </c>
      <c r="D10443" t="str">
        <f t="shared" si="1141"/>
        <v>Rochester, New Hampshire</v>
      </c>
      <c r="E10443" t="str">
        <f t="shared" si="1146"/>
        <v>177 North Main StreetRochester, New Hampshire 03867</v>
      </c>
      <c r="F10443" t="str">
        <f t="shared" si="1147"/>
        <v>603-332-1563</v>
      </c>
      <c r="G10443" t="str">
        <f t="shared" si="1142"/>
        <v>177 North Main Street</v>
      </c>
      <c r="H10443" t="str">
        <f t="shared" si="1143"/>
        <v>177 North Main Street, Rochester, New Hampshire 03867</v>
      </c>
      <c r="I10443" s="1" t="str">
        <f t="shared" si="1144"/>
        <v>01844</v>
      </c>
    </row>
    <row r="10444" spans="1:9" x14ac:dyDescent="0.45">
      <c r="A10444" t="s">
        <v>20387</v>
      </c>
      <c r="B10444" t="s">
        <v>20388</v>
      </c>
      <c r="C10444" t="str">
        <f t="shared" si="1145"/>
        <v>R M Edgerly &amp; Son Funeral Home Inc</v>
      </c>
      <c r="D10444" t="str">
        <f t="shared" si="1141"/>
        <v>Rochester, New Hampshire</v>
      </c>
      <c r="E10444" t="str">
        <f t="shared" si="1146"/>
        <v>86 South Main StreetRochester, New Hampshire 03867</v>
      </c>
      <c r="F10444" t="str">
        <f t="shared" si="1147"/>
        <v>(603) 332-0230</v>
      </c>
      <c r="G10444" t="str">
        <f t="shared" si="1142"/>
        <v>86 South Main Street</v>
      </c>
      <c r="H10444" t="str">
        <f t="shared" si="1143"/>
        <v>86 South Main Street, Rochester, New Hampshire 03867</v>
      </c>
      <c r="I10444" s="1" t="str">
        <f t="shared" si="1144"/>
        <v>03079</v>
      </c>
    </row>
    <row r="10445" spans="1:9" x14ac:dyDescent="0.45">
      <c r="A10445" t="s">
        <v>20389</v>
      </c>
      <c r="B10445" t="s">
        <v>20390</v>
      </c>
      <c r="C10445" t="str">
        <f t="shared" si="1145"/>
        <v>Douglas &amp; Johnson Funeral Home</v>
      </c>
      <c r="D10445" t="str">
        <f t="shared" si="1141"/>
        <v>Salem, New Hampshire</v>
      </c>
      <c r="E10445" t="str">
        <f t="shared" si="1146"/>
        <v>214 Main StSalem, New Hampshire 03079</v>
      </c>
      <c r="F10445" t="str">
        <f t="shared" si="1147"/>
        <v>(603) 898-8848</v>
      </c>
      <c r="G10445" t="str">
        <f t="shared" si="1142"/>
        <v>214 Main St</v>
      </c>
      <c r="H10445" t="str">
        <f t="shared" si="1143"/>
        <v>214 Main St, Salem, New Hampshire 03079</v>
      </c>
      <c r="I10445" s="1" t="str">
        <f t="shared" si="1144"/>
        <v>03872</v>
      </c>
    </row>
    <row r="10446" spans="1:9" x14ac:dyDescent="0.45">
      <c r="A10446" t="s">
        <v>20391</v>
      </c>
      <c r="B10446" t="s">
        <v>20392</v>
      </c>
      <c r="C10446" t="str">
        <f t="shared" si="1145"/>
        <v>Eternal Light Memorial Incorporated</v>
      </c>
      <c r="D10446" t="str">
        <f t="shared" si="1141"/>
        <v>Salem, New Hampshire</v>
      </c>
      <c r="E10446" t="str">
        <f t="shared" si="1146"/>
        <v>21 Pond StSalem, New Hampshire 01844</v>
      </c>
      <c r="F10446" t="str">
        <f t="shared" si="1147"/>
        <v>(603) 893-0909</v>
      </c>
      <c r="G10446" t="str">
        <f t="shared" si="1142"/>
        <v>21 Pond St</v>
      </c>
      <c r="H10446" t="str">
        <f t="shared" si="1143"/>
        <v>21 Pond St, Salem, New Hampshire 01844</v>
      </c>
      <c r="I10446" s="1" t="str">
        <f t="shared" si="1144"/>
        <v>03878</v>
      </c>
    </row>
    <row r="10447" spans="1:9" x14ac:dyDescent="0.45">
      <c r="A10447" t="s">
        <v>20393</v>
      </c>
      <c r="B10447" t="s">
        <v>20394</v>
      </c>
      <c r="C10447" t="str">
        <f t="shared" si="1145"/>
        <v>Goundrey Funeral Home</v>
      </c>
      <c r="D10447" t="str">
        <f t="shared" si="1141"/>
        <v>Salem, New Hampshire</v>
      </c>
      <c r="E10447" t="str">
        <f t="shared" si="1146"/>
        <v>42 Main StreetSalem, New Hampshire 03079</v>
      </c>
      <c r="F10447" t="str">
        <f t="shared" si="1147"/>
        <v>603-898-2181</v>
      </c>
      <c r="G10447" t="str">
        <f t="shared" si="1142"/>
        <v>42 Main Street</v>
      </c>
      <c r="H10447" t="str">
        <f t="shared" si="1143"/>
        <v>42 Main Street, Salem, New Hampshire 03079</v>
      </c>
      <c r="I10447" s="1" t="str">
        <f t="shared" si="1144"/>
        <v>03878</v>
      </c>
    </row>
    <row r="10448" spans="1:9" x14ac:dyDescent="0.45">
      <c r="A10448" t="s">
        <v>20395</v>
      </c>
      <c r="B10448" t="s">
        <v>20396</v>
      </c>
      <c r="C10448" t="str">
        <f t="shared" si="1145"/>
        <v>Peaslee Funeral Homes</v>
      </c>
      <c r="D10448" t="str">
        <f t="shared" si="1141"/>
        <v>Sanbornville, New Hampshire</v>
      </c>
      <c r="E10448" t="str">
        <f t="shared" si="1146"/>
        <v>2079 Wakefield RoadSanbornville, New Hampshire 03872</v>
      </c>
      <c r="F10448" t="str">
        <f t="shared" si="1147"/>
        <v>603-522-3322</v>
      </c>
      <c r="G10448" t="str">
        <f t="shared" si="1142"/>
        <v>2079 Wakefield Road</v>
      </c>
      <c r="H10448" t="str">
        <f t="shared" si="1143"/>
        <v>2079 Wakefield Road, Sanbornville, New Hampshire 03872</v>
      </c>
      <c r="I10448" s="1" t="str">
        <f t="shared" si="1144"/>
        <v>03469</v>
      </c>
    </row>
    <row r="10449" spans="1:9" x14ac:dyDescent="0.45">
      <c r="A10449" t="s">
        <v>20397</v>
      </c>
      <c r="B10449" t="s">
        <v>20398</v>
      </c>
      <c r="C10449" t="str">
        <f t="shared" si="1145"/>
        <v>Bernier Funeral Home</v>
      </c>
      <c r="D10449" t="str">
        <f t="shared" si="1141"/>
        <v>Somersworth, New Hampshire</v>
      </c>
      <c r="E10449" t="str">
        <f t="shared" si="1146"/>
        <v>49 South StreetSomersworth, New Hampshire 03878</v>
      </c>
      <c r="F10449" t="str">
        <f t="shared" si="1147"/>
        <v>(603) 692-2160</v>
      </c>
      <c r="G10449" t="str">
        <f t="shared" si="1142"/>
        <v>49 South Street</v>
      </c>
      <c r="H10449" t="str">
        <f t="shared" si="1143"/>
        <v>49 South Street, Somersworth, New Hampshire 03878</v>
      </c>
      <c r="I10449" s="1" t="str">
        <f t="shared" si="1144"/>
        <v>03276</v>
      </c>
    </row>
    <row r="10450" spans="1:9" x14ac:dyDescent="0.45">
      <c r="A10450" t="s">
        <v>20399</v>
      </c>
      <c r="B10450" t="s">
        <v>20400</v>
      </c>
      <c r="C10450" t="str">
        <f t="shared" si="1145"/>
        <v>Roberge Funeral Home</v>
      </c>
      <c r="D10450" t="str">
        <f t="shared" si="1141"/>
        <v>Somersworth, New Hampshire</v>
      </c>
      <c r="E10450" t="str">
        <f t="shared" si="1146"/>
        <v>298 High StreetSomersworth, New Hampshire 03878</v>
      </c>
      <c r="F10450" t="str">
        <f t="shared" si="1147"/>
        <v>(603) 692-3434</v>
      </c>
      <c r="G10450" t="str">
        <f t="shared" si="1142"/>
        <v>298 High Street</v>
      </c>
      <c r="H10450" t="str">
        <f t="shared" si="1143"/>
        <v>298 High Street, Somersworth, New Hampshire 03878</v>
      </c>
      <c r="I10450" s="1" t="str">
        <f t="shared" si="1144"/>
        <v>03276</v>
      </c>
    </row>
    <row r="10451" spans="1:9" x14ac:dyDescent="0.45">
      <c r="A10451" t="s">
        <v>20401</v>
      </c>
      <c r="B10451" t="s">
        <v>20402</v>
      </c>
      <c r="C10451" t="str">
        <f t="shared" si="1145"/>
        <v>Cheshire Family Funeral Home</v>
      </c>
      <c r="D10451" t="str">
        <f t="shared" si="1141"/>
        <v>Swanzey, New Hampshire</v>
      </c>
      <c r="E10451" t="str">
        <f t="shared" si="1146"/>
        <v>46 S Winchester StSwanzey, New Hampshire 03469</v>
      </c>
      <c r="F10451" t="str">
        <f t="shared" si="1147"/>
        <v>(603) 357-2980</v>
      </c>
      <c r="G10451" t="str">
        <f t="shared" si="1142"/>
        <v>46 S Winchester St</v>
      </c>
      <c r="H10451" t="str">
        <f t="shared" si="1143"/>
        <v>46 S Winchester St, Swanzey, New Hampshire 03469</v>
      </c>
      <c r="I10451" s="1" t="str">
        <f t="shared" si="1144"/>
        <v>03890</v>
      </c>
    </row>
    <row r="10452" spans="1:9" x14ac:dyDescent="0.45">
      <c r="A10452" t="s">
        <v>20403</v>
      </c>
      <c r="B10452" t="s">
        <v>20404</v>
      </c>
      <c r="C10452" t="str">
        <f t="shared" si="1145"/>
        <v>Paquette-Neun Funeral Home</v>
      </c>
      <c r="D10452" t="str">
        <f t="shared" si="1141"/>
        <v>Tilton, New Hampshire</v>
      </c>
      <c r="E10452" t="str">
        <f t="shared" si="1146"/>
        <v>104 Park StreetTilton, New Hampshire 03276</v>
      </c>
      <c r="F10452" t="str">
        <f t="shared" si="1147"/>
        <v>(603) 286-4751</v>
      </c>
      <c r="G10452" t="str">
        <f t="shared" si="1142"/>
        <v>104 Park Street</v>
      </c>
      <c r="H10452" t="str">
        <f t="shared" si="1143"/>
        <v>104 Park Street, Tilton, New Hampshire 03276</v>
      </c>
      <c r="I10452" s="1" t="str">
        <f t="shared" si="1144"/>
        <v>08201</v>
      </c>
    </row>
    <row r="10453" spans="1:9" x14ac:dyDescent="0.45">
      <c r="A10453" t="s">
        <v>20405</v>
      </c>
      <c r="B10453" t="s">
        <v>20406</v>
      </c>
      <c r="C10453" t="str">
        <f t="shared" si="1145"/>
        <v>Smart Memorial Funeral Home</v>
      </c>
      <c r="D10453" t="str">
        <f t="shared" si="1141"/>
        <v>Tilton, New Hampshire</v>
      </c>
      <c r="E10453" t="str">
        <f t="shared" si="1146"/>
        <v>Franklin-Tilton RoadTilton, New Hampshire 03276</v>
      </c>
      <c r="F10453" t="str">
        <f t="shared" si="1147"/>
        <v>(603) 286-3132</v>
      </c>
      <c r="G10453" t="str">
        <f t="shared" si="1142"/>
        <v>Franklin-Tilton Road</v>
      </c>
      <c r="H10453" t="str">
        <f t="shared" si="1143"/>
        <v>Franklin-Tilton Road, Tilton, New Hampshire 03276</v>
      </c>
      <c r="I10453" s="1" t="str">
        <f t="shared" si="1144"/>
        <v>07710</v>
      </c>
    </row>
    <row r="10454" spans="1:9" x14ac:dyDescent="0.45">
      <c r="A10454" t="s">
        <v>20407</v>
      </c>
      <c r="B10454" t="s">
        <v>20408</v>
      </c>
      <c r="C10454" t="str">
        <f t="shared" si="1145"/>
        <v>Baker Gagne Funeral Home</v>
      </c>
      <c r="D10454" t="str">
        <f t="shared" si="1141"/>
        <v>West Ossipee, New Hampshire</v>
      </c>
      <c r="E10454" t="str">
        <f t="shared" si="1146"/>
        <v>Rt 16West Ossipee, New Hampshire 03890</v>
      </c>
      <c r="F10454" t="str">
        <f t="shared" si="1147"/>
        <v>(603) 539-3301</v>
      </c>
      <c r="G10454" t="str">
        <f t="shared" si="1142"/>
        <v>Rt 16</v>
      </c>
      <c r="H10454" t="str">
        <f t="shared" si="1143"/>
        <v>Rt 16, West Ossipee, New Hampshire 03890</v>
      </c>
      <c r="I10454" s="1" t="str">
        <f t="shared" si="1144"/>
        <v>08501</v>
      </c>
    </row>
    <row r="10455" spans="1:9" x14ac:dyDescent="0.45">
      <c r="A10455" t="s">
        <v>20409</v>
      </c>
      <c r="B10455" t="s">
        <v>20410</v>
      </c>
      <c r="C10455" t="str">
        <f t="shared" si="1145"/>
        <v>Parsels Funeral Home</v>
      </c>
      <c r="D10455" t="str">
        <f t="shared" si="1141"/>
        <v>Absecon, New Jersey</v>
      </c>
      <c r="E10455" t="str">
        <f t="shared" si="1146"/>
        <v>324 New Jersey AvenueAbsecon, New Jersey 08201</v>
      </c>
      <c r="F10455" t="str">
        <f t="shared" si="1147"/>
        <v>(609) 641-0071</v>
      </c>
      <c r="G10455" t="str">
        <f t="shared" si="1142"/>
        <v>324 New Jersey Avenue</v>
      </c>
      <c r="H10455" t="str">
        <f t="shared" si="1143"/>
        <v>324 New Jersey Avenue, Absecon, New Jersey 08201</v>
      </c>
      <c r="I10455" s="1" t="str">
        <f t="shared" si="1144"/>
        <v>08865</v>
      </c>
    </row>
    <row r="10456" spans="1:9" x14ac:dyDescent="0.45">
      <c r="A10456" t="s">
        <v>20411</v>
      </c>
      <c r="B10456" t="s">
        <v>20412</v>
      </c>
      <c r="C10456" t="str">
        <f t="shared" si="1145"/>
        <v>Clayton Funeral Home</v>
      </c>
      <c r="D10456" t="str">
        <f t="shared" si="1141"/>
        <v>Adelphia, New Jersey</v>
      </c>
      <c r="E10456" t="str">
        <f t="shared" si="1146"/>
        <v>958 Adelphia RdAdelphia, New Jersey 07710</v>
      </c>
      <c r="F10456" t="str">
        <f t="shared" si="1147"/>
        <v>(732) 462-0583</v>
      </c>
      <c r="G10456" t="str">
        <f t="shared" si="1142"/>
        <v>958 Adelphia Rd</v>
      </c>
      <c r="H10456" t="str">
        <f t="shared" si="1143"/>
        <v>958 Adelphia Rd, Adelphia, New Jersey 07710</v>
      </c>
      <c r="I10456" s="1" t="str">
        <f t="shared" si="1144"/>
        <v>07821</v>
      </c>
    </row>
    <row r="10457" spans="1:9" x14ac:dyDescent="0.45">
      <c r="A10457" t="s">
        <v>20413</v>
      </c>
      <c r="B10457" t="s">
        <v>20414</v>
      </c>
      <c r="C10457" t="str">
        <f t="shared" si="1145"/>
        <v>Peppler Funeral Home</v>
      </c>
      <c r="D10457" t="str">
        <f t="shared" si="1141"/>
        <v>Allentown, New Jersey</v>
      </c>
      <c r="E10457" t="str">
        <f t="shared" si="1146"/>
        <v>114 S Main StAllentown, New Jersey 08501</v>
      </c>
      <c r="F10457" t="str">
        <f t="shared" si="1147"/>
        <v>(609) 259-7391</v>
      </c>
      <c r="G10457" t="str">
        <f t="shared" si="1142"/>
        <v>114 S Main St</v>
      </c>
      <c r="H10457" t="str">
        <f t="shared" si="1143"/>
        <v>114 S Main St, Allentown, New Jersey 08501</v>
      </c>
      <c r="I10457" s="1" t="str">
        <f t="shared" si="1144"/>
        <v>07712</v>
      </c>
    </row>
    <row r="10458" spans="1:9" x14ac:dyDescent="0.45">
      <c r="A10458" t="s">
        <v>20415</v>
      </c>
      <c r="B10458" t="s">
        <v>20416</v>
      </c>
      <c r="C10458" t="str">
        <f t="shared" si="1145"/>
        <v>Finegan Funeral Home Inc</v>
      </c>
      <c r="D10458" t="str">
        <f t="shared" si="1141"/>
        <v>Alpha, New Jersey</v>
      </c>
      <c r="E10458" t="str">
        <f t="shared" si="1146"/>
        <v>2nd AveAlpha, New Jersey 08865</v>
      </c>
      <c r="F10458" t="str">
        <f t="shared" si="1147"/>
        <v>(908) 859-4500</v>
      </c>
      <c r="G10458" t="str">
        <f t="shared" si="1142"/>
        <v>2nd Ave</v>
      </c>
      <c r="H10458" t="str">
        <f t="shared" si="1143"/>
        <v>2nd Ave, Alpha, New Jersey 08865</v>
      </c>
      <c r="I10458" s="1" t="str">
        <f t="shared" si="1144"/>
        <v>07712</v>
      </c>
    </row>
    <row r="10459" spans="1:9" x14ac:dyDescent="0.45">
      <c r="A10459" t="s">
        <v>20417</v>
      </c>
      <c r="B10459" t="s">
        <v>20418</v>
      </c>
      <c r="C10459" t="str">
        <f t="shared" si="1145"/>
        <v>Good Shephard Rc Church</v>
      </c>
      <c r="D10459" t="str">
        <f t="shared" si="1141"/>
        <v>Andover, New Jersey</v>
      </c>
      <c r="E10459" t="str">
        <f t="shared" si="1146"/>
        <v>48 Tranquility RdAndover, New Jersey 07821</v>
      </c>
      <c r="F10459" t="str">
        <f t="shared" si="1147"/>
        <v>(973) 786-6631</v>
      </c>
      <c r="G10459" t="str">
        <f t="shared" si="1142"/>
        <v>48 Tranquility Rd</v>
      </c>
      <c r="H10459" t="str">
        <f t="shared" si="1143"/>
        <v>48 Tranquility Rd, Andover, New Jersey 07821</v>
      </c>
      <c r="I10459" s="1" t="str">
        <f t="shared" si="1144"/>
        <v>07712</v>
      </c>
    </row>
    <row r="10460" spans="1:9" x14ac:dyDescent="0.45">
      <c r="A10460" t="s">
        <v>20419</v>
      </c>
      <c r="B10460" t="s">
        <v>20420</v>
      </c>
      <c r="C10460" t="str">
        <f t="shared" si="1145"/>
        <v>Bloomfield-Cooper Jewish</v>
      </c>
      <c r="D10460" t="str">
        <f t="shared" si="1141"/>
        <v>Asbury Park, New Jersey</v>
      </c>
      <c r="E10460" t="str">
        <f t="shared" si="1146"/>
        <v>2130 State Route 35Asbury Park, New Jersey 07712</v>
      </c>
      <c r="F10460" t="str">
        <f t="shared" si="1147"/>
        <v>732-493-4343</v>
      </c>
      <c r="G10460" t="str">
        <f t="shared" si="1142"/>
        <v>2130 State Route 35</v>
      </c>
      <c r="H10460" t="str">
        <f t="shared" si="1143"/>
        <v>2130 State Route 35, Asbury Park, New Jersey 07712</v>
      </c>
      <c r="I10460" s="1" t="str">
        <f t="shared" si="1144"/>
        <v>08004</v>
      </c>
    </row>
    <row r="10461" spans="1:9" x14ac:dyDescent="0.45">
      <c r="A10461" t="s">
        <v>20421</v>
      </c>
      <c r="B10461" t="s">
        <v>20422</v>
      </c>
      <c r="C10461" t="str">
        <f t="shared" si="1145"/>
        <v>Buckley Funeral Home</v>
      </c>
      <c r="D10461" t="str">
        <f t="shared" si="1141"/>
        <v>Asbury Park, New Jersey</v>
      </c>
      <c r="E10461" t="str">
        <f t="shared" si="1146"/>
        <v>509 2nd AvenueAsbury Park, New Jersey 07712</v>
      </c>
      <c r="F10461" t="str">
        <f t="shared" si="1147"/>
        <v>732-775-2455</v>
      </c>
      <c r="G10461" t="str">
        <f t="shared" si="1142"/>
        <v>509 2nd Avenue</v>
      </c>
      <c r="H10461" t="str">
        <f t="shared" si="1143"/>
        <v>509 2nd Avenue, Asbury Park, New Jersey 07712</v>
      </c>
      <c r="I10461" s="1" t="str">
        <f t="shared" si="1144"/>
        <v>08004</v>
      </c>
    </row>
    <row r="10462" spans="1:9" x14ac:dyDescent="0.45">
      <c r="A10462" t="s">
        <v>20423</v>
      </c>
      <c r="B10462" t="s">
        <v>20424</v>
      </c>
      <c r="C10462" t="str">
        <f t="shared" si="1145"/>
        <v>James H Hunt Funeral Home</v>
      </c>
      <c r="D10462" t="str">
        <f t="shared" si="1141"/>
        <v>Asbury Park, New Jersey</v>
      </c>
      <c r="E10462" t="str">
        <f t="shared" si="1146"/>
        <v>126 Ridge AvenueAsbury Park, New Jersey 07712</v>
      </c>
      <c r="F10462" t="str">
        <f t="shared" si="1147"/>
        <v>732-775-8722</v>
      </c>
      <c r="G10462" t="str">
        <f t="shared" si="1142"/>
        <v>126 Ridge Avenue</v>
      </c>
      <c r="H10462" t="str">
        <f t="shared" si="1143"/>
        <v>126 Ridge Avenue, Asbury Park, New Jersey 07712</v>
      </c>
      <c r="I10462" s="1" t="str">
        <f t="shared" si="1144"/>
        <v>08401</v>
      </c>
    </row>
    <row r="10463" spans="1:9" x14ac:dyDescent="0.45">
      <c r="A10463" t="s">
        <v>20425</v>
      </c>
      <c r="B10463" t="s">
        <v>20426</v>
      </c>
      <c r="C10463" t="str">
        <f t="shared" si="1145"/>
        <v>Covington Funeral Home</v>
      </c>
      <c r="D10463" t="str">
        <f t="shared" si="1141"/>
        <v>Atco, New Jersey</v>
      </c>
      <c r="E10463" t="str">
        <f t="shared" si="1146"/>
        <v>755 White Horse PikeAtco, New Jersey 08004</v>
      </c>
      <c r="F10463" t="str">
        <f t="shared" si="1147"/>
        <v>(856) 336-2078</v>
      </c>
      <c r="G10463" t="str">
        <f t="shared" si="1142"/>
        <v>755 White Horse Pike</v>
      </c>
      <c r="H10463" t="str">
        <f t="shared" si="1143"/>
        <v>755 White Horse Pike, Atco, New Jersey 08004</v>
      </c>
      <c r="I10463" s="1" t="str">
        <f t="shared" si="1144"/>
        <v>08401</v>
      </c>
    </row>
    <row r="10464" spans="1:9" x14ac:dyDescent="0.45">
      <c r="A10464" t="s">
        <v>20427</v>
      </c>
      <c r="B10464" t="s">
        <v>20428</v>
      </c>
      <c r="C10464" t="str">
        <f t="shared" si="1145"/>
        <v>Leroy P Wooster Funeral Home</v>
      </c>
      <c r="D10464" t="str">
        <f t="shared" si="1141"/>
        <v>Atco, New Jersey</v>
      </c>
      <c r="E10464" t="str">
        <f t="shared" si="1146"/>
        <v>441 White Horse PikeAtco, New Jersey 08004</v>
      </c>
      <c r="F10464" t="str">
        <f t="shared" si="1147"/>
        <v>856-767-0539</v>
      </c>
      <c r="G10464" t="str">
        <f t="shared" si="1142"/>
        <v>441 White Horse Pike</v>
      </c>
      <c r="H10464" t="str">
        <f t="shared" si="1143"/>
        <v>441 White Horse Pike, Atco, New Jersey 08004</v>
      </c>
      <c r="I10464" s="1" t="str">
        <f t="shared" si="1144"/>
        <v>08401</v>
      </c>
    </row>
    <row r="10465" spans="1:9" x14ac:dyDescent="0.45">
      <c r="A10465" t="s">
        <v>20429</v>
      </c>
      <c r="B10465" t="s">
        <v>20430</v>
      </c>
      <c r="C10465" t="str">
        <f t="shared" si="1145"/>
        <v>Gormley Funeral Home</v>
      </c>
      <c r="D10465" t="str">
        <f t="shared" si="1141"/>
        <v>Atlantic City, New Jersey</v>
      </c>
      <c r="E10465" t="str">
        <f t="shared" si="1146"/>
        <v>2706 Atlantic AvenueAtlantic City, New Jersey 08401</v>
      </c>
      <c r="F10465" t="str">
        <f t="shared" si="1147"/>
        <v>609-344-1101</v>
      </c>
      <c r="G10465" t="str">
        <f t="shared" si="1142"/>
        <v>2706 Atlantic Avenue</v>
      </c>
      <c r="H10465" t="str">
        <f t="shared" si="1143"/>
        <v>2706 Atlantic Avenue, Atlantic City, New Jersey 08401</v>
      </c>
      <c r="I10465" s="1" t="str">
        <f t="shared" si="1144"/>
        <v>08401</v>
      </c>
    </row>
    <row r="10466" spans="1:9" x14ac:dyDescent="0.45">
      <c r="A10466" t="s">
        <v>20431</v>
      </c>
      <c r="B10466" t="s">
        <v>20432</v>
      </c>
      <c r="C10466" t="str">
        <f t="shared" si="1145"/>
        <v>Greenidge Funeral Homes Inc</v>
      </c>
      <c r="D10466" t="str">
        <f t="shared" si="1141"/>
        <v>Atlantic City, New Jersey</v>
      </c>
      <c r="E10466" t="str">
        <f t="shared" si="1146"/>
        <v>301 Absecon BoulevardAtlantic City, New Jersey 08401</v>
      </c>
      <c r="F10466" t="str">
        <f t="shared" si="1147"/>
        <v>609-345-6305</v>
      </c>
      <c r="G10466" t="str">
        <f t="shared" si="1142"/>
        <v>301 Absecon Boulevard</v>
      </c>
      <c r="H10466" t="str">
        <f t="shared" si="1143"/>
        <v>301 Absecon Boulevard, Atlantic City, New Jersey 08401</v>
      </c>
      <c r="I10466" s="1" t="str">
        <f t="shared" si="1144"/>
        <v>07716</v>
      </c>
    </row>
    <row r="10467" spans="1:9" x14ac:dyDescent="0.45">
      <c r="A10467" t="s">
        <v>20433</v>
      </c>
      <c r="B10467" t="s">
        <v>20434</v>
      </c>
      <c r="C10467" t="str">
        <f t="shared" si="1145"/>
        <v>Mikal's Funeral Parlor</v>
      </c>
      <c r="D10467" t="str">
        <f t="shared" si="1141"/>
        <v>Atlantic City, New Jersey</v>
      </c>
      <c r="E10467" t="str">
        <f t="shared" si="1146"/>
        <v>1033 Baltic AvenueAtlantic City, New Jersey 08401</v>
      </c>
      <c r="F10467" t="str">
        <f t="shared" si="1147"/>
        <v>609-344-1131</v>
      </c>
      <c r="G10467" t="str">
        <f t="shared" si="1142"/>
        <v>1033 Baltic Avenue</v>
      </c>
      <c r="H10467" t="str">
        <f t="shared" si="1143"/>
        <v>1033 Baltic Avenue, Atlantic City, New Jersey 08401</v>
      </c>
      <c r="I10467" s="1" t="str">
        <f t="shared" si="1144"/>
        <v>08106</v>
      </c>
    </row>
    <row r="10468" spans="1:9" x14ac:dyDescent="0.45">
      <c r="A10468" t="s">
        <v>20435</v>
      </c>
      <c r="B10468" t="s">
        <v>20436</v>
      </c>
      <c r="C10468" t="str">
        <f t="shared" si="1145"/>
        <v>Roth-Goldstein Memorial Chapel</v>
      </c>
      <c r="D10468" t="str">
        <f t="shared" si="1141"/>
        <v>Atlantic City, New Jersey</v>
      </c>
      <c r="E10468" t="str">
        <f t="shared" si="1146"/>
        <v>116 Pacific AvenueAtlantic City, New Jersey 08401</v>
      </c>
      <c r="F10468" t="str">
        <f t="shared" si="1147"/>
        <v>609-344-9004</v>
      </c>
      <c r="G10468" t="str">
        <f t="shared" si="1142"/>
        <v>116 Pacific Avenue</v>
      </c>
      <c r="H10468" t="str">
        <f t="shared" si="1143"/>
        <v>116 Pacific Avenue, Atlantic City, New Jersey 08401</v>
      </c>
      <c r="I10468" s="1" t="str">
        <f t="shared" si="1144"/>
        <v>08106</v>
      </c>
    </row>
    <row r="10469" spans="1:9" x14ac:dyDescent="0.45">
      <c r="A10469" t="s">
        <v>20437</v>
      </c>
      <c r="B10469" t="s">
        <v>20438</v>
      </c>
      <c r="C10469" t="str">
        <f t="shared" si="1145"/>
        <v>Postens Funeral Home</v>
      </c>
      <c r="D10469" t="str">
        <f t="shared" si="1141"/>
        <v>Atlantic Highlands, New Jersey</v>
      </c>
      <c r="E10469" t="str">
        <f t="shared" si="1146"/>
        <v>59 East Lincoln AvenueAtlantic Highlands, New Jersey 07716</v>
      </c>
      <c r="F10469" t="str">
        <f t="shared" si="1147"/>
        <v>(732) 291-0010</v>
      </c>
      <c r="G10469" t="str">
        <f t="shared" si="1142"/>
        <v>59 East Lincoln Avenue</v>
      </c>
      <c r="H10469" t="str">
        <f t="shared" si="1143"/>
        <v>59 East Lincoln Avenue, Atlantic Highlands, New Jersey 07716</v>
      </c>
      <c r="I10469" s="1" t="str">
        <f t="shared" si="1144"/>
        <v>08106</v>
      </c>
    </row>
    <row r="10470" spans="1:9" x14ac:dyDescent="0.45">
      <c r="A10470" t="s">
        <v>20439</v>
      </c>
      <c r="B10470" t="s">
        <v>20440</v>
      </c>
      <c r="C10470" t="str">
        <f t="shared" si="1145"/>
        <v>DuBois Funeral Home</v>
      </c>
      <c r="D10470" t="str">
        <f t="shared" si="1141"/>
        <v>Audubon, New Jersey</v>
      </c>
      <c r="E10470" t="str">
        <f t="shared" si="1146"/>
        <v>700 South White Horse PikeAudubon, New Jersey 08106</v>
      </c>
      <c r="F10470" t="str">
        <f t="shared" si="1147"/>
        <v>856-547-2700</v>
      </c>
      <c r="G10470" t="str">
        <f t="shared" si="1142"/>
        <v>700 South White Horse Pike</v>
      </c>
      <c r="H10470" t="str">
        <f t="shared" si="1143"/>
        <v>700 South White Horse Pike, Audubon, New Jersey 08106</v>
      </c>
      <c r="I10470" s="1" t="str">
        <f t="shared" si="1144"/>
        <v>07001</v>
      </c>
    </row>
    <row r="10471" spans="1:9" x14ac:dyDescent="0.45">
      <c r="A10471" t="s">
        <v>20441</v>
      </c>
      <c r="B10471" t="s">
        <v>20442</v>
      </c>
      <c r="C10471" t="str">
        <f t="shared" si="1145"/>
        <v>Foster-Warne Funeral Home</v>
      </c>
      <c r="D10471" t="str">
        <f t="shared" si="1141"/>
        <v>Audubon, New Jersey</v>
      </c>
      <c r="E10471" t="str">
        <f t="shared" si="1146"/>
        <v>250 S White Horse PikeAudubon, New Jersey 08106</v>
      </c>
      <c r="F10471" t="str">
        <f t="shared" si="1147"/>
        <v>856-547-1195</v>
      </c>
      <c r="G10471" t="str">
        <f t="shared" si="1142"/>
        <v>250 S White Horse Pike</v>
      </c>
      <c r="H10471" t="str">
        <f t="shared" si="1143"/>
        <v>250 S White Horse Pike, Audubon, New Jersey 08106</v>
      </c>
      <c r="I10471" s="1" t="str">
        <f t="shared" si="1144"/>
        <v>08005</v>
      </c>
    </row>
    <row r="10472" spans="1:9" x14ac:dyDescent="0.45">
      <c r="A10472" t="s">
        <v>20443</v>
      </c>
      <c r="B10472" t="s">
        <v>20444</v>
      </c>
      <c r="C10472" t="str">
        <f t="shared" si="1145"/>
        <v>Henry Funeral Home Inc</v>
      </c>
      <c r="D10472" t="str">
        <f t="shared" si="1141"/>
        <v>Audubon, New Jersey</v>
      </c>
      <c r="E10472" t="str">
        <f t="shared" si="1146"/>
        <v>152 West Atlantic AvenueAudubon, New Jersey 08106</v>
      </c>
      <c r="F10472" t="str">
        <f t="shared" si="1147"/>
        <v>856-547-3875</v>
      </c>
      <c r="G10472" t="str">
        <f t="shared" si="1142"/>
        <v>152 West Atlantic Avenue</v>
      </c>
      <c r="H10472" t="str">
        <f t="shared" si="1143"/>
        <v>152 West Atlantic Avenue, Audubon, New Jersey 08106</v>
      </c>
      <c r="I10472" s="1" t="str">
        <f t="shared" si="1144"/>
        <v>08005</v>
      </c>
    </row>
    <row r="10473" spans="1:9" x14ac:dyDescent="0.45">
      <c r="A10473" t="s">
        <v>20445</v>
      </c>
      <c r="B10473" t="s">
        <v>20446</v>
      </c>
      <c r="C10473" t="str">
        <f t="shared" si="1145"/>
        <v>Costello-Koyen Funeral Home</v>
      </c>
      <c r="D10473" t="str">
        <f t="shared" si="1141"/>
        <v>Avenel, New Jersey</v>
      </c>
      <c r="E10473" t="str">
        <f t="shared" si="1146"/>
        <v>399 Avenel StreetAvenel, New Jersey 07001</v>
      </c>
      <c r="F10473" t="str">
        <f t="shared" si="1147"/>
        <v>(732) 636-2275</v>
      </c>
      <c r="G10473" t="str">
        <f t="shared" si="1142"/>
        <v>399 Avenel Street</v>
      </c>
      <c r="H10473" t="str">
        <f t="shared" si="1143"/>
        <v>399 Avenel Street, Avenel, New Jersey 07001</v>
      </c>
      <c r="I10473" s="1" t="str">
        <f t="shared" si="1144"/>
        <v>08007</v>
      </c>
    </row>
    <row r="10474" spans="1:9" x14ac:dyDescent="0.45">
      <c r="A10474" t="s">
        <v>20447</v>
      </c>
      <c r="B10474" t="s">
        <v>20448</v>
      </c>
      <c r="C10474" t="str">
        <f t="shared" si="1145"/>
        <v>Barnegat Funeral Home</v>
      </c>
      <c r="D10474" t="str">
        <f t="shared" si="1141"/>
        <v>Barnegat, New Jersey</v>
      </c>
      <c r="E10474" t="str">
        <f t="shared" si="1146"/>
        <v>Barnegat AreaBarnegat, New Jersey 08005</v>
      </c>
      <c r="F10474" t="str">
        <f t="shared" si="1147"/>
        <v>609-660-8282</v>
      </c>
      <c r="G10474" t="str">
        <f t="shared" si="1142"/>
        <v>Barnegat Area</v>
      </c>
      <c r="H10474" t="str">
        <f t="shared" si="1143"/>
        <v>Barnegat Area, Barnegat, New Jersey 08005</v>
      </c>
      <c r="I10474" s="1" t="str">
        <f t="shared" si="1144"/>
        <v>07920</v>
      </c>
    </row>
    <row r="10475" spans="1:9" x14ac:dyDescent="0.45">
      <c r="A10475" t="s">
        <v>20449</v>
      </c>
      <c r="B10475" t="s">
        <v>20450</v>
      </c>
      <c r="C10475" t="str">
        <f t="shared" si="1145"/>
        <v>Bugbee-Riggs Funeral Homes</v>
      </c>
      <c r="D10475" t="str">
        <f t="shared" si="1141"/>
        <v>Barnegat, New Jersey</v>
      </c>
      <c r="E10475" t="str">
        <f t="shared" si="1146"/>
        <v>355 South Main StreetBarnegat, New Jersey 08005</v>
      </c>
      <c r="F10475" t="str">
        <f t="shared" si="1147"/>
        <v>(609) 698-4281</v>
      </c>
      <c r="G10475" t="str">
        <f t="shared" si="1142"/>
        <v>355 South Main Street</v>
      </c>
      <c r="H10475" t="str">
        <f t="shared" si="1143"/>
        <v>355 South Main Street, Barnegat, New Jersey 08005</v>
      </c>
      <c r="I10475" s="1" t="str">
        <f t="shared" si="1144"/>
        <v>07920</v>
      </c>
    </row>
    <row r="10476" spans="1:9" x14ac:dyDescent="0.45">
      <c r="A10476" t="s">
        <v>20451</v>
      </c>
      <c r="B10476" t="s">
        <v>20452</v>
      </c>
      <c r="C10476" t="str">
        <f t="shared" si="1145"/>
        <v>Popiolek Funeral Home</v>
      </c>
      <c r="D10476" t="str">
        <f t="shared" si="1141"/>
        <v>Barrington, New Jersey</v>
      </c>
      <c r="E10476" t="str">
        <f t="shared" si="1146"/>
        <v>400 Clements Bridge RoadBarrington, New Jersey 08007</v>
      </c>
      <c r="F10476" t="str">
        <f t="shared" si="1147"/>
        <v>856-546-9040</v>
      </c>
      <c r="G10476" t="str">
        <f t="shared" si="1142"/>
        <v>400 Clements Bridge Road</v>
      </c>
      <c r="H10476" t="str">
        <f t="shared" si="1143"/>
        <v>400 Clements Bridge Road, Barrington, New Jersey 08007</v>
      </c>
      <c r="I10476" s="1" t="str">
        <f t="shared" si="1144"/>
        <v>07002</v>
      </c>
    </row>
    <row r="10477" spans="1:9" x14ac:dyDescent="0.45">
      <c r="A10477" t="s">
        <v>20453</v>
      </c>
      <c r="B10477" t="s">
        <v>20454</v>
      </c>
      <c r="C10477" t="str">
        <f t="shared" si="1145"/>
        <v>Gallaway &amp; Crane Funeral Home</v>
      </c>
      <c r="D10477" t="str">
        <f t="shared" si="1141"/>
        <v>Basking Ridge, New Jersey</v>
      </c>
      <c r="E10477" t="str">
        <f t="shared" si="1146"/>
        <v>101 S Finley AvenueBasking Ridge, New Jersey 07920</v>
      </c>
      <c r="F10477" t="str">
        <f t="shared" si="1147"/>
        <v>908-766-0250</v>
      </c>
      <c r="G10477" t="str">
        <f t="shared" si="1142"/>
        <v>101 S Finley Avenue</v>
      </c>
      <c r="H10477" t="str">
        <f t="shared" si="1143"/>
        <v>101 S Finley Avenue, Basking Ridge, New Jersey 07920</v>
      </c>
      <c r="I10477" s="1" t="str">
        <f t="shared" si="1144"/>
        <v>07002</v>
      </c>
    </row>
    <row r="10478" spans="1:9" x14ac:dyDescent="0.45">
      <c r="A10478" t="s">
        <v>20455</v>
      </c>
      <c r="B10478" t="s">
        <v>20456</v>
      </c>
      <c r="C10478" t="str">
        <f t="shared" si="1145"/>
        <v>Somerset Hills Memorial Park</v>
      </c>
      <c r="D10478" t="str">
        <f t="shared" si="1141"/>
        <v>Basking Ridge, New Jersey</v>
      </c>
      <c r="E10478" t="str">
        <f t="shared" si="1146"/>
        <v>95 Mount Airy RdBasking Ridge, New Jersey 07920</v>
      </c>
      <c r="F10478" t="str">
        <f t="shared" si="1147"/>
        <v>(908) 766-0522</v>
      </c>
      <c r="G10478" t="str">
        <f t="shared" si="1142"/>
        <v>95 Mount Airy Rd</v>
      </c>
      <c r="H10478" t="str">
        <f t="shared" si="1143"/>
        <v>95 Mount Airy Rd, Basking Ridge, New Jersey 07920</v>
      </c>
      <c r="I10478" s="1" t="str">
        <f t="shared" si="1144"/>
        <v>07002</v>
      </c>
    </row>
    <row r="10479" spans="1:9" x14ac:dyDescent="0.45">
      <c r="A10479" t="s">
        <v>20457</v>
      </c>
      <c r="B10479" t="s">
        <v>20458</v>
      </c>
      <c r="C10479" t="str">
        <f t="shared" si="1145"/>
        <v>Bayonne Memorial Home</v>
      </c>
      <c r="D10479" t="str">
        <f t="shared" si="1141"/>
        <v>Bayonne, New Jersey</v>
      </c>
      <c r="E10479" t="str">
        <f t="shared" si="1146"/>
        <v>854 Avenue CentreBayonne, New Jersey 07002</v>
      </c>
      <c r="F10479" t="str">
        <f t="shared" si="1147"/>
        <v>201-858-1039</v>
      </c>
      <c r="G10479" t="str">
        <f t="shared" si="1142"/>
        <v>854 Avenue Centre</v>
      </c>
      <c r="H10479" t="str">
        <f t="shared" si="1143"/>
        <v>854 Avenue Centre, Bayonne, New Jersey 07002</v>
      </c>
      <c r="I10479" s="1" t="str">
        <f t="shared" si="1144"/>
        <v>07002</v>
      </c>
    </row>
    <row r="10480" spans="1:9" x14ac:dyDescent="0.45">
      <c r="A10480" t="s">
        <v>20459</v>
      </c>
      <c r="B10480" t="s">
        <v>20460</v>
      </c>
      <c r="C10480" t="str">
        <f t="shared" si="1145"/>
        <v>Dworzanski &amp; Son Funeral Home</v>
      </c>
      <c r="D10480" t="str">
        <f t="shared" si="1141"/>
        <v>Bayonne, New Jersey</v>
      </c>
      <c r="E10480" t="str">
        <f t="shared" si="1146"/>
        <v>20 E 22nd StreetBayonne, New Jersey 07002</v>
      </c>
      <c r="F10480" t="str">
        <f t="shared" si="1147"/>
        <v>201-436-2244</v>
      </c>
      <c r="G10480" t="str">
        <f t="shared" si="1142"/>
        <v>20 E 22nd Street</v>
      </c>
      <c r="H10480" t="str">
        <f t="shared" si="1143"/>
        <v>20 E 22nd Street, Bayonne, New Jersey 07002</v>
      </c>
      <c r="I10480" s="1" t="str">
        <f t="shared" si="1144"/>
        <v>07002</v>
      </c>
    </row>
    <row r="10481" spans="1:9" x14ac:dyDescent="0.45">
      <c r="A10481" t="s">
        <v>20461</v>
      </c>
      <c r="B10481" t="s">
        <v>20462</v>
      </c>
      <c r="C10481" t="str">
        <f t="shared" si="1145"/>
        <v>Dzikowski Pierce &amp; Levis FNRL</v>
      </c>
      <c r="D10481" t="str">
        <f t="shared" si="1141"/>
        <v>Bayonne, New Jersey</v>
      </c>
      <c r="E10481" t="str">
        <f t="shared" si="1146"/>
        <v>24 E 19th StreetBayonne, New Jersey 07002</v>
      </c>
      <c r="F10481" t="str">
        <f t="shared" si="1147"/>
        <v>201-436-4408</v>
      </c>
      <c r="G10481" t="str">
        <f t="shared" si="1142"/>
        <v>24 E 19th Street</v>
      </c>
      <c r="H10481" t="str">
        <f t="shared" si="1143"/>
        <v>24 E 19th Street, Bayonne, New Jersey 07002</v>
      </c>
      <c r="I10481" s="1" t="str">
        <f t="shared" si="1144"/>
        <v>07002</v>
      </c>
    </row>
    <row r="10482" spans="1:9" x14ac:dyDescent="0.45">
      <c r="A10482" t="s">
        <v>20463</v>
      </c>
      <c r="B10482" t="s">
        <v>20464</v>
      </c>
      <c r="C10482" t="str">
        <f t="shared" si="1145"/>
        <v>Fryczynski S &amp; Son Funeral Home</v>
      </c>
      <c r="D10482" t="str">
        <f t="shared" si="1141"/>
        <v>Bayonne, New Jersey</v>
      </c>
      <c r="E10482" t="str">
        <f t="shared" si="1146"/>
        <v>32 East 22nd StreetBayonne, New Jersey 07002</v>
      </c>
      <c r="F10482" t="str">
        <f t="shared" si="1147"/>
        <v>201-339-1692</v>
      </c>
      <c r="G10482" t="str">
        <f t="shared" si="1142"/>
        <v>32 East 22nd Street</v>
      </c>
      <c r="H10482" t="str">
        <f t="shared" si="1143"/>
        <v>32 East 22nd Street, Bayonne, New Jersey 07002</v>
      </c>
      <c r="I10482" s="1" t="str">
        <f t="shared" si="1144"/>
        <v>07002</v>
      </c>
    </row>
    <row r="10483" spans="1:9" x14ac:dyDescent="0.45">
      <c r="A10483" t="s">
        <v>20465</v>
      </c>
      <c r="B10483" t="s">
        <v>20466</v>
      </c>
      <c r="C10483" t="str">
        <f t="shared" si="1145"/>
        <v>George J Koch Funeral Home</v>
      </c>
      <c r="D10483" t="str">
        <f t="shared" si="1141"/>
        <v>Bayonne, New Jersey</v>
      </c>
      <c r="E10483" t="str">
        <f t="shared" si="1146"/>
        <v>691 Avenue CentreBayonne, New Jersey 07002</v>
      </c>
      <c r="F10483" t="str">
        <f t="shared" si="1147"/>
        <v>201-436-2645</v>
      </c>
      <c r="G10483" t="str">
        <f t="shared" si="1142"/>
        <v>691 Avenue Centre</v>
      </c>
      <c r="H10483" t="str">
        <f t="shared" si="1143"/>
        <v>691 Avenue Centre, Bayonne, New Jersey 07002</v>
      </c>
      <c r="I10483" s="1" t="str">
        <f t="shared" si="1144"/>
        <v>07002</v>
      </c>
    </row>
    <row r="10484" spans="1:9" x14ac:dyDescent="0.45">
      <c r="A10484" t="s">
        <v>20467</v>
      </c>
      <c r="B10484" t="s">
        <v>20468</v>
      </c>
      <c r="C10484" t="str">
        <f t="shared" si="1145"/>
        <v>Gutterman Brothers Funeral</v>
      </c>
      <c r="D10484" t="str">
        <f t="shared" si="1141"/>
        <v>Bayonne, New Jersey</v>
      </c>
      <c r="E10484" t="str">
        <f t="shared" si="1146"/>
        <v>851 Jfk Kennedy BoulevardBayonne, New Jersey 07002</v>
      </c>
      <c r="F10484" t="str">
        <f t="shared" si="1147"/>
        <v>201-436-7800</v>
      </c>
      <c r="G10484" t="str">
        <f t="shared" si="1142"/>
        <v>851 Jfk Kennedy Boulevard</v>
      </c>
      <c r="H10484" t="str">
        <f t="shared" si="1143"/>
        <v>851 Jfk Kennedy Boulevard, Bayonne, New Jersey 07002</v>
      </c>
      <c r="I10484" s="1" t="str">
        <f t="shared" si="1144"/>
        <v>07002</v>
      </c>
    </row>
    <row r="10485" spans="1:9" x14ac:dyDescent="0.45">
      <c r="A10485" t="s">
        <v>20469</v>
      </c>
      <c r="B10485" t="s">
        <v>20470</v>
      </c>
      <c r="C10485" t="str">
        <f t="shared" si="1145"/>
        <v>Migliaccio Funeral Home</v>
      </c>
      <c r="D10485" t="str">
        <f t="shared" si="1141"/>
        <v>Bayonne, New Jersey</v>
      </c>
      <c r="E10485" t="str">
        <f t="shared" si="1146"/>
        <v>851 Kennedy BoulevardBayonne, New Jersey 07002</v>
      </c>
      <c r="F10485" t="str">
        <f t="shared" si="1147"/>
        <v>201-436-5500</v>
      </c>
      <c r="G10485" t="str">
        <f t="shared" si="1142"/>
        <v>851 Kennedy Boulevard</v>
      </c>
      <c r="H10485" t="str">
        <f t="shared" si="1143"/>
        <v>851 Kennedy Boulevard, Bayonne, New Jersey 07002</v>
      </c>
      <c r="I10485" s="1" t="str">
        <f t="shared" si="1144"/>
        <v>08721</v>
      </c>
    </row>
    <row r="10486" spans="1:9" x14ac:dyDescent="0.45">
      <c r="A10486" t="s">
        <v>20471</v>
      </c>
      <c r="B10486" t="s">
        <v>20472</v>
      </c>
      <c r="C10486" t="str">
        <f t="shared" si="1145"/>
        <v>Sweeney Funeral Home</v>
      </c>
      <c r="D10486" t="str">
        <f t="shared" si="1141"/>
        <v>Bayonne, New Jersey</v>
      </c>
      <c r="E10486" t="str">
        <f t="shared" si="1146"/>
        <v>857 Kennedy BoulevardBayonne, New Jersey 07002</v>
      </c>
      <c r="F10486" t="str">
        <f t="shared" si="1147"/>
        <v>201-436-0930</v>
      </c>
      <c r="G10486" t="str">
        <f t="shared" si="1142"/>
        <v>857 Kennedy Boulevard</v>
      </c>
      <c r="H10486" t="str">
        <f t="shared" si="1143"/>
        <v>857 Kennedy Boulevard, Bayonne, New Jersey 07002</v>
      </c>
      <c r="I10486" s="1" t="str">
        <f t="shared" si="1144"/>
        <v>08721</v>
      </c>
    </row>
    <row r="10487" spans="1:9" x14ac:dyDescent="0.45">
      <c r="A10487" t="s">
        <v>20473</v>
      </c>
      <c r="B10487" t="s">
        <v>20474</v>
      </c>
      <c r="C10487" t="str">
        <f t="shared" si="1145"/>
        <v>West Funeral &amp; Cremation Service LLC</v>
      </c>
      <c r="D10487" t="str">
        <f t="shared" si="1141"/>
        <v>Bayonne, New Jersey</v>
      </c>
      <c r="E10487" t="str">
        <f t="shared" si="1146"/>
        <v>34 East 25th StreetBayonne, New Jersey 07002</v>
      </c>
      <c r="F10487" t="str">
        <f t="shared" si="1147"/>
        <v>201-455-8228</v>
      </c>
      <c r="G10487" t="str">
        <f t="shared" si="1142"/>
        <v>34 East 25th Street</v>
      </c>
      <c r="H10487" t="str">
        <f t="shared" si="1143"/>
        <v>34 East 25th Street, Bayonne, New Jersey 07002</v>
      </c>
      <c r="I10487" s="1" t="str">
        <f t="shared" si="1144"/>
        <v>07921</v>
      </c>
    </row>
    <row r="10488" spans="1:9" x14ac:dyDescent="0.45">
      <c r="A10488" t="s">
        <v>20475</v>
      </c>
      <c r="B10488" t="s">
        <v>20476</v>
      </c>
      <c r="C10488" t="str">
        <f t="shared" si="1145"/>
        <v>Mastapeter Funeral Homes Inc</v>
      </c>
      <c r="D10488" t="str">
        <f t="shared" si="1141"/>
        <v>Bayville, New Jersey</v>
      </c>
      <c r="E10488" t="str">
        <f t="shared" si="1146"/>
        <v>270 Atlantic City BoulevardBayville, New Jersey 08721</v>
      </c>
      <c r="F10488" t="str">
        <f t="shared" si="1147"/>
        <v>732-269-3100</v>
      </c>
      <c r="G10488" t="str">
        <f t="shared" si="1142"/>
        <v>270 Atlantic City Boulevard</v>
      </c>
      <c r="H10488" t="str">
        <f t="shared" si="1143"/>
        <v>270 Atlantic City Boulevard, Bayville, New Jersey 08721</v>
      </c>
      <c r="I10488" s="1" t="str">
        <f t="shared" si="1144"/>
        <v>07718</v>
      </c>
    </row>
    <row r="10489" spans="1:9" x14ac:dyDescent="0.45">
      <c r="A10489" t="s">
        <v>20477</v>
      </c>
      <c r="B10489" t="s">
        <v>20478</v>
      </c>
      <c r="C10489" t="str">
        <f t="shared" si="1145"/>
        <v>Timothy E Ryan Home for funerals</v>
      </c>
      <c r="D10489" t="str">
        <f t="shared" si="1141"/>
        <v>Bayville, New Jersey</v>
      </c>
      <c r="E10489" t="str">
        <f t="shared" si="1146"/>
        <v>706 Us Hwy 9Bayville, New Jersey 08721</v>
      </c>
      <c r="F10489" t="str">
        <f t="shared" si="1147"/>
        <v>(732) 269-0300</v>
      </c>
      <c r="G10489" t="str">
        <f t="shared" si="1142"/>
        <v>706 Us Hwy 9</v>
      </c>
      <c r="H10489" t="str">
        <f t="shared" si="1143"/>
        <v>706 Us Hwy 9, Bayville, New Jersey 08721</v>
      </c>
      <c r="I10489" s="1" t="str">
        <f t="shared" si="1144"/>
        <v>07109</v>
      </c>
    </row>
    <row r="10490" spans="1:9" x14ac:dyDescent="0.45">
      <c r="A10490" t="s">
        <v>20479</v>
      </c>
      <c r="B10490" t="s">
        <v>20480</v>
      </c>
      <c r="C10490" t="str">
        <f t="shared" si="1145"/>
        <v>Layton Funeral Home</v>
      </c>
      <c r="D10490" t="str">
        <f t="shared" si="1141"/>
        <v>Bedminster, New Jersey</v>
      </c>
      <c r="E10490" t="str">
        <f t="shared" si="1146"/>
        <v>475 Main StreetBedminster, New Jersey 07921</v>
      </c>
      <c r="F10490" t="str">
        <f t="shared" si="1147"/>
        <v>908-234-0766</v>
      </c>
      <c r="G10490" t="str">
        <f t="shared" si="1142"/>
        <v>475 Main Street</v>
      </c>
      <c r="H10490" t="str">
        <f t="shared" si="1143"/>
        <v>475 Main Street, Bedminster, New Jersey 07921</v>
      </c>
      <c r="I10490" s="1" t="str">
        <f t="shared" si="1144"/>
        <v>08031</v>
      </c>
    </row>
    <row r="10491" spans="1:9" x14ac:dyDescent="0.45">
      <c r="A10491" t="s">
        <v>20481</v>
      </c>
      <c r="B10491" t="s">
        <v>20482</v>
      </c>
      <c r="C10491" t="str">
        <f t="shared" si="1145"/>
        <v>Scott &amp; KEDZ Home for Funerals</v>
      </c>
      <c r="D10491" t="str">
        <f t="shared" si="1141"/>
        <v>Belford, New Jersey</v>
      </c>
      <c r="E10491" t="str">
        <f t="shared" si="1146"/>
        <v>153 Church StreetBelford, New Jersey 07718</v>
      </c>
      <c r="F10491" t="str">
        <f t="shared" si="1147"/>
        <v>732-787-0333</v>
      </c>
      <c r="G10491" t="str">
        <f t="shared" si="1142"/>
        <v>153 Church Street</v>
      </c>
      <c r="H10491" t="str">
        <f t="shared" si="1143"/>
        <v>153 Church Street, Belford, New Jersey 07718</v>
      </c>
      <c r="I10491" s="1" t="str">
        <f t="shared" si="1144"/>
        <v>07719</v>
      </c>
    </row>
    <row r="10492" spans="1:9" x14ac:dyDescent="0.45">
      <c r="A10492" t="s">
        <v>20483</v>
      </c>
      <c r="B10492" t="s">
        <v>20484</v>
      </c>
      <c r="C10492" t="str">
        <f t="shared" si="1145"/>
        <v>Irvine-Cozzarelli Memorial Home</v>
      </c>
      <c r="D10492" t="str">
        <f t="shared" si="1141"/>
        <v>Belleville, New Jersey</v>
      </c>
      <c r="E10492" t="str">
        <f t="shared" si="1146"/>
        <v>276 Washington AvenueBelleville, New Jersey 07109</v>
      </c>
      <c r="F10492" t="str">
        <f t="shared" si="1147"/>
        <v>973-759-1114</v>
      </c>
      <c r="G10492" t="str">
        <f t="shared" si="1142"/>
        <v>276 Washington Avenue</v>
      </c>
      <c r="H10492" t="str">
        <f t="shared" si="1143"/>
        <v>276 Washington Avenue, Belleville, New Jersey 07109</v>
      </c>
      <c r="I10492" s="1" t="str">
        <f t="shared" si="1144"/>
        <v>07719</v>
      </c>
    </row>
    <row r="10493" spans="1:9" x14ac:dyDescent="0.45">
      <c r="A10493" t="s">
        <v>20485</v>
      </c>
      <c r="B10493" t="s">
        <v>20486</v>
      </c>
      <c r="C10493" t="str">
        <f t="shared" si="1145"/>
        <v>Gardner Funeral Home</v>
      </c>
      <c r="D10493" t="str">
        <f t="shared" si="1141"/>
        <v>Bellmawr, New Jersey</v>
      </c>
      <c r="E10493" t="str">
        <f t="shared" si="1146"/>
        <v>200 S Black Horse PikeBellmawr, New Jersey 08031</v>
      </c>
      <c r="F10493" t="str">
        <f t="shared" si="1147"/>
        <v>(856) 931-9450</v>
      </c>
      <c r="G10493" t="str">
        <f t="shared" si="1142"/>
        <v>200 S Black Horse Pike</v>
      </c>
      <c r="H10493" t="str">
        <f t="shared" si="1143"/>
        <v>200 S Black Horse Pike, Bellmawr, New Jersey 08031</v>
      </c>
      <c r="I10493" s="1" t="str">
        <f t="shared" si="1144"/>
        <v>07719</v>
      </c>
    </row>
    <row r="10494" spans="1:9" x14ac:dyDescent="0.45">
      <c r="A10494" t="s">
        <v>20487</v>
      </c>
      <c r="B10494" t="s">
        <v>20488</v>
      </c>
      <c r="C10494" t="str">
        <f t="shared" si="1145"/>
        <v>Johnson Mc Ginley Funeral Home</v>
      </c>
      <c r="D10494" t="str">
        <f t="shared" si="1141"/>
        <v>Belmar, New Jersey</v>
      </c>
      <c r="E10494" t="str">
        <f t="shared" si="1146"/>
        <v>2652 Highway 138Belmar, New Jersey 07719</v>
      </c>
      <c r="F10494" t="str">
        <f t="shared" si="1147"/>
        <v>732-681-4455</v>
      </c>
      <c r="G10494" t="str">
        <f t="shared" si="1142"/>
        <v>2652 Highway 138</v>
      </c>
      <c r="H10494" t="str">
        <f t="shared" si="1143"/>
        <v>2652 Highway 138, Belmar, New Jersey 07719</v>
      </c>
      <c r="I10494" s="1" t="str">
        <f t="shared" si="1144"/>
        <v>07719</v>
      </c>
    </row>
    <row r="10495" spans="1:9" x14ac:dyDescent="0.45">
      <c r="A10495" t="s">
        <v>20489</v>
      </c>
      <c r="B10495" t="s">
        <v>20490</v>
      </c>
      <c r="C10495" t="str">
        <f t="shared" si="1145"/>
        <v>McDonough Funeral Home</v>
      </c>
      <c r="D10495" t="str">
        <f t="shared" si="1141"/>
        <v>Belmar, New Jersey</v>
      </c>
      <c r="E10495" t="str">
        <f t="shared" si="1146"/>
        <v>304 8th AveBelmar, New Jersey 07719</v>
      </c>
      <c r="F10495" t="str">
        <f t="shared" si="1147"/>
        <v>(732) 681-1113</v>
      </c>
      <c r="G10495" t="str">
        <f t="shared" si="1142"/>
        <v>304 8th Ave</v>
      </c>
      <c r="H10495" t="str">
        <f t="shared" si="1143"/>
        <v>304 8th Ave, Belmar, New Jersey 07719</v>
      </c>
      <c r="I10495" s="1" t="str">
        <f t="shared" si="1144"/>
        <v>07719</v>
      </c>
    </row>
    <row r="10496" spans="1:9" x14ac:dyDescent="0.45">
      <c r="A10496" t="s">
        <v>20491</v>
      </c>
      <c r="B10496" t="s">
        <v>20492</v>
      </c>
      <c r="C10496" t="str">
        <f t="shared" si="1145"/>
        <v>New Jersey State Funeral</v>
      </c>
      <c r="D10496" t="str">
        <f t="shared" si="1141"/>
        <v>Belmar, New Jersey</v>
      </c>
      <c r="E10496" t="str">
        <f t="shared" si="1146"/>
        <v>1977 Highway 34Belmar, New Jersey 07719</v>
      </c>
      <c r="F10496" t="str">
        <f t="shared" si="1147"/>
        <v>732-974-9444</v>
      </c>
      <c r="G10496" t="str">
        <f t="shared" si="1142"/>
        <v>1977 Highway 34</v>
      </c>
      <c r="H10496" t="str">
        <f t="shared" si="1143"/>
        <v>1977 Highway 34, Belmar, New Jersey 07719</v>
      </c>
      <c r="I10496" s="1" t="str">
        <f t="shared" si="1144"/>
        <v>07823</v>
      </c>
    </row>
    <row r="10497" spans="1:9" x14ac:dyDescent="0.45">
      <c r="A10497" t="s">
        <v>20493</v>
      </c>
      <c r="B10497" t="s">
        <v>20494</v>
      </c>
      <c r="C10497" t="str">
        <f t="shared" si="1145"/>
        <v>O'Brien Funeral Home</v>
      </c>
      <c r="D10497" t="str">
        <f t="shared" si="1141"/>
        <v>Belmar, New Jersey</v>
      </c>
      <c r="E10497" t="str">
        <f t="shared" si="1146"/>
        <v>State Route 35 &amp; New BedfordBelmar, New Jersey 07719</v>
      </c>
      <c r="F10497" t="str">
        <f t="shared" si="1147"/>
        <v>732-449-6900</v>
      </c>
      <c r="G10497" t="str">
        <f t="shared" si="1142"/>
        <v>State Route 35 &amp; New Bedford</v>
      </c>
      <c r="H10497" t="str">
        <f t="shared" si="1143"/>
        <v>State Route 35 &amp; New Bedford, Belmar, New Jersey 07719</v>
      </c>
      <c r="I10497" s="1" t="str">
        <f t="shared" si="1144"/>
        <v>07621</v>
      </c>
    </row>
    <row r="10498" spans="1:9" x14ac:dyDescent="0.45">
      <c r="A10498" t="s">
        <v>20495</v>
      </c>
      <c r="B10498" t="s">
        <v>20496</v>
      </c>
      <c r="C10498" t="str">
        <f t="shared" si="1145"/>
        <v>Reilly Funeral Home</v>
      </c>
      <c r="D10498" t="str">
        <f t="shared" ref="D10498:D10561" si="1148">RIGHT($A10498,LEN($A10498) - FIND(",",$A10498)-1)</f>
        <v>Belmar, New Jersey</v>
      </c>
      <c r="E10498" t="str">
        <f t="shared" si="1146"/>
        <v>801 D StreetBelmar, New Jersey 07719</v>
      </c>
      <c r="F10498" t="str">
        <f t="shared" si="1147"/>
        <v>(732) 681-3900</v>
      </c>
      <c r="G10498" t="str">
        <f t="shared" ref="G10498:G10561" si="1149">LEFT(E10498, FIND(D10498,E10498)-1)</f>
        <v>801 D Street</v>
      </c>
      <c r="H10498" t="str">
        <f t="shared" ref="H10498:H10561" si="1150">_xlfn.CONCAT(G10498,", ",D10498," ", RIGHT(E10498,5))</f>
        <v>801 D Street, Belmar, New Jersey 07719</v>
      </c>
      <c r="I10498" s="1" t="str">
        <f t="shared" ref="I10498:I10561" si="1151">RIGHT(E10501,5)</f>
        <v>07922</v>
      </c>
    </row>
    <row r="10499" spans="1:9" x14ac:dyDescent="0.45">
      <c r="A10499" t="s">
        <v>20497</v>
      </c>
      <c r="B10499" t="s">
        <v>20498</v>
      </c>
      <c r="C10499" t="str">
        <f t="shared" ref="C10499:C10562" si="1152">LEFT($A10499,FIND(",", $A10499)-1)</f>
        <v>Mac Fadden Funeral Home</v>
      </c>
      <c r="D10499" t="str">
        <f t="shared" si="1148"/>
        <v>Belvidere, New Jersey</v>
      </c>
      <c r="E10499" t="str">
        <f t="shared" ref="E10499:E10562" si="1153">LEFT($B10499,FIND("Phone",$B10499)-1)</f>
        <v>325 Hardwick StreetBelvidere, New Jersey 07823</v>
      </c>
      <c r="F10499" t="str">
        <f t="shared" ref="F10499:F10562" si="1154">RIGHT($B10499,LEN($B10499) - FIND("Phone",$B10499)-6)</f>
        <v>908-475-2210</v>
      </c>
      <c r="G10499" t="str">
        <f t="shared" si="1149"/>
        <v>325 Hardwick Street</v>
      </c>
      <c r="H10499" t="str">
        <f t="shared" si="1150"/>
        <v>325 Hardwick Street, Belvidere, New Jersey 07823</v>
      </c>
      <c r="I10499" s="1" t="str">
        <f t="shared" si="1151"/>
        <v>08009</v>
      </c>
    </row>
    <row r="10500" spans="1:9" x14ac:dyDescent="0.45">
      <c r="A10500" t="s">
        <v>20499</v>
      </c>
      <c r="B10500" t="s">
        <v>20500</v>
      </c>
      <c r="C10500" t="str">
        <f t="shared" si="1152"/>
        <v>Riewerts Memorial Home Inc</v>
      </c>
      <c r="D10500" t="str">
        <f t="shared" si="1148"/>
        <v>Bergenfield, New Jersey</v>
      </c>
      <c r="E10500" t="str">
        <f t="shared" si="1153"/>
        <v>187 South Washington AvenueBergenfield, New Jersey 07621</v>
      </c>
      <c r="F10500" t="str">
        <f t="shared" si="1154"/>
        <v>(201) 384-0700</v>
      </c>
      <c r="G10500" t="str">
        <f t="shared" si="1149"/>
        <v>187 South Washington Avenue</v>
      </c>
      <c r="H10500" t="str">
        <f t="shared" si="1150"/>
        <v>187 South Washington Avenue, Bergenfield, New Jersey 07621</v>
      </c>
      <c r="I10500" s="1" t="str">
        <f t="shared" si="1151"/>
        <v>08009</v>
      </c>
    </row>
    <row r="10501" spans="1:9" x14ac:dyDescent="0.45">
      <c r="A10501" t="s">
        <v>20501</v>
      </c>
      <c r="B10501" t="s">
        <v>20502</v>
      </c>
      <c r="C10501" t="str">
        <f t="shared" si="1152"/>
        <v>Ippolito Berkeley Memorial</v>
      </c>
      <c r="D10501" t="str">
        <f t="shared" si="1148"/>
        <v>Berkeley Heights, New Jersey</v>
      </c>
      <c r="E10501" t="str">
        <f t="shared" si="1153"/>
        <v>646 Springfield AvenueBerkeley Heights, New Jersey 07922</v>
      </c>
      <c r="F10501" t="str">
        <f t="shared" si="1154"/>
        <v>(908) 277-6446</v>
      </c>
      <c r="G10501" t="str">
        <f t="shared" si="1149"/>
        <v>646 Springfield Avenue</v>
      </c>
      <c r="H10501" t="str">
        <f t="shared" si="1150"/>
        <v>646 Springfield Avenue, Berkeley Heights, New Jersey 07922</v>
      </c>
      <c r="I10501" s="1" t="str">
        <f t="shared" si="1151"/>
        <v>08091</v>
      </c>
    </row>
    <row r="10502" spans="1:9" x14ac:dyDescent="0.45">
      <c r="A10502" t="s">
        <v>20503</v>
      </c>
      <c r="B10502" t="s">
        <v>20504</v>
      </c>
      <c r="C10502" t="str">
        <f t="shared" si="1152"/>
        <v>Costantino Funeral Home</v>
      </c>
      <c r="D10502" t="str">
        <f t="shared" si="1148"/>
        <v>Berlin, New Jersey</v>
      </c>
      <c r="E10502" t="str">
        <f t="shared" si="1153"/>
        <v>231 West White Horse PikeBerlin, New Jersey 08009</v>
      </c>
      <c r="F10502" t="str">
        <f t="shared" si="1154"/>
        <v>(856) 768-0688</v>
      </c>
      <c r="G10502" t="str">
        <f t="shared" si="1149"/>
        <v>231 West White Horse Pike</v>
      </c>
      <c r="H10502" t="str">
        <f t="shared" si="1150"/>
        <v>231 West White Horse Pike, Berlin, New Jersey 08009</v>
      </c>
      <c r="I10502" s="1" t="str">
        <f t="shared" si="1151"/>
        <v>08091</v>
      </c>
    </row>
    <row r="10503" spans="1:9" x14ac:dyDescent="0.45">
      <c r="A10503" t="s">
        <v>20505</v>
      </c>
      <c r="B10503" t="s">
        <v>20506</v>
      </c>
      <c r="C10503" t="str">
        <f t="shared" si="1152"/>
        <v>Knight Funeral Home Inc</v>
      </c>
      <c r="D10503" t="str">
        <f t="shared" si="1148"/>
        <v>Berlin, New Jersey</v>
      </c>
      <c r="E10503" t="str">
        <f t="shared" si="1153"/>
        <v>14 Rich AvenueBerlin, New Jersey 08009</v>
      </c>
      <c r="F10503" t="str">
        <f t="shared" si="1154"/>
        <v>856-767-0007</v>
      </c>
      <c r="G10503" t="str">
        <f t="shared" si="1149"/>
        <v>14 Rich Avenue</v>
      </c>
      <c r="H10503" t="str">
        <f t="shared" si="1150"/>
        <v>14 Rich Avenue, Berlin, New Jersey 08009</v>
      </c>
      <c r="I10503" s="1" t="str">
        <f t="shared" si="1151"/>
        <v>07924</v>
      </c>
    </row>
    <row r="10504" spans="1:9" x14ac:dyDescent="0.45">
      <c r="A10504" t="s">
        <v>20507</v>
      </c>
      <c r="B10504" t="s">
        <v>20508</v>
      </c>
      <c r="C10504" t="str">
        <f t="shared" si="1152"/>
        <v>Ravelli Memorials</v>
      </c>
      <c r="D10504" t="str">
        <f t="shared" si="1148"/>
        <v>Berlin, New Jersey</v>
      </c>
      <c r="E10504" t="str">
        <f t="shared" si="1153"/>
        <v>140 W White Horse PikeBerlin, New Jersey 08091</v>
      </c>
      <c r="F10504" t="str">
        <f t="shared" si="1154"/>
        <v>(856) 767-0170</v>
      </c>
      <c r="G10504" t="str">
        <f t="shared" si="1149"/>
        <v>140 W White Horse Pike</v>
      </c>
      <c r="H10504" t="str">
        <f t="shared" si="1150"/>
        <v>140 W White Horse Pike, Berlin, New Jersey 08091</v>
      </c>
      <c r="I10504" s="1" t="str">
        <f t="shared" si="1151"/>
        <v>08010</v>
      </c>
    </row>
    <row r="10505" spans="1:9" x14ac:dyDescent="0.45">
      <c r="A10505" t="s">
        <v>20509</v>
      </c>
      <c r="B10505" t="s">
        <v>20510</v>
      </c>
      <c r="C10505" t="str">
        <f t="shared" si="1152"/>
        <v>White Valley Memorials</v>
      </c>
      <c r="D10505" t="str">
        <f t="shared" si="1148"/>
        <v>Berlin, New Jersey</v>
      </c>
      <c r="E10505" t="str">
        <f t="shared" si="1153"/>
        <v>292 W White Horse PikeBerlin, New Jersey 08091</v>
      </c>
      <c r="F10505" t="str">
        <f t="shared" si="1154"/>
        <v>(856) 767-3030</v>
      </c>
      <c r="G10505" t="str">
        <f t="shared" si="1149"/>
        <v>292 W White Horse Pike</v>
      </c>
      <c r="H10505" t="str">
        <f t="shared" si="1150"/>
        <v>292 W White Horse Pike, Berlin, New Jersey 08091</v>
      </c>
      <c r="I10505" s="1" t="str">
        <f t="shared" si="1151"/>
        <v>08012</v>
      </c>
    </row>
    <row r="10506" spans="1:9" x14ac:dyDescent="0.45">
      <c r="A10506" t="s">
        <v>20511</v>
      </c>
      <c r="B10506" t="s">
        <v>20512</v>
      </c>
      <c r="C10506" t="str">
        <f t="shared" si="1152"/>
        <v>Gallaway &amp; Crane Funeral Home Inc</v>
      </c>
      <c r="D10506" t="str">
        <f t="shared" si="1148"/>
        <v>Bernardsville, New Jersey</v>
      </c>
      <c r="E10506" t="str">
        <f t="shared" si="1153"/>
        <v>9 Church StreetBernardsville, New Jersey 07924</v>
      </c>
      <c r="F10506" t="str">
        <f t="shared" si="1154"/>
        <v>(908) 766-0155</v>
      </c>
      <c r="G10506" t="str">
        <f t="shared" si="1149"/>
        <v>9 Church Street</v>
      </c>
      <c r="H10506" t="str">
        <f t="shared" si="1150"/>
        <v>9 Church Street, Bernardsville, New Jersey 07924</v>
      </c>
      <c r="I10506" s="1" t="str">
        <f t="shared" si="1151"/>
        <v>08012</v>
      </c>
    </row>
    <row r="10507" spans="1:9" x14ac:dyDescent="0.45">
      <c r="A10507" t="s">
        <v>20513</v>
      </c>
      <c r="B10507" t="s">
        <v>20514</v>
      </c>
      <c r="C10507" t="str">
        <f t="shared" si="1152"/>
        <v>Snover Funeral Home</v>
      </c>
      <c r="D10507" t="str">
        <f t="shared" si="1148"/>
        <v>Beverly, New Jersey</v>
      </c>
      <c r="E10507" t="str">
        <f t="shared" si="1153"/>
        <v>478 Cooper StreetBeverly, New Jersey 08010</v>
      </c>
      <c r="F10507" t="str">
        <f t="shared" si="1154"/>
        <v>(609) 387-0098</v>
      </c>
      <c r="G10507" t="str">
        <f t="shared" si="1149"/>
        <v>478 Cooper Street</v>
      </c>
      <c r="H10507" t="str">
        <f t="shared" si="1150"/>
        <v>478 Cooper Street, Beverly, New Jersey 08010</v>
      </c>
      <c r="I10507" s="1" t="str">
        <f t="shared" si="1151"/>
        <v>07825</v>
      </c>
    </row>
    <row r="10508" spans="1:9" x14ac:dyDescent="0.45">
      <c r="A10508" t="s">
        <v>20515</v>
      </c>
      <c r="B10508" t="s">
        <v>20516</v>
      </c>
      <c r="C10508" t="str">
        <f t="shared" si="1152"/>
        <v>Earle Funeral Home</v>
      </c>
      <c r="D10508" t="str">
        <f t="shared" si="1148"/>
        <v>Blackwood, New Jersey</v>
      </c>
      <c r="E10508" t="str">
        <f t="shared" si="1153"/>
        <v>122 West Church StreetBlackwood, New Jersey 08012</v>
      </c>
      <c r="F10508" t="str">
        <f t="shared" si="1154"/>
        <v>(856) 227-0078</v>
      </c>
      <c r="G10508" t="str">
        <f t="shared" si="1149"/>
        <v>122 West Church Street</v>
      </c>
      <c r="H10508" t="str">
        <f t="shared" si="1150"/>
        <v>122 West Church Street, Blackwood, New Jersey 08012</v>
      </c>
      <c r="I10508" s="1" t="str">
        <f t="shared" si="1151"/>
        <v>07825</v>
      </c>
    </row>
    <row r="10509" spans="1:9" x14ac:dyDescent="0.45">
      <c r="A10509" t="s">
        <v>20517</v>
      </c>
      <c r="B10509" t="s">
        <v>20518</v>
      </c>
      <c r="C10509" t="str">
        <f t="shared" si="1152"/>
        <v>Egizi Funeral Home</v>
      </c>
      <c r="D10509" t="str">
        <f t="shared" si="1148"/>
        <v>Blackwood, New Jersey</v>
      </c>
      <c r="E10509" t="str">
        <f t="shared" si="1153"/>
        <v>119 Ganttown RoadBlackwood, New Jersey 08012</v>
      </c>
      <c r="F10509" t="str">
        <f t="shared" si="1154"/>
        <v>856-227-9500</v>
      </c>
      <c r="G10509" t="str">
        <f t="shared" si="1149"/>
        <v>119 Ganttown Road</v>
      </c>
      <c r="H10509" t="str">
        <f t="shared" si="1150"/>
        <v>119 Ganttown Road, Blackwood, New Jersey 08012</v>
      </c>
      <c r="I10509" s="1" t="str">
        <f t="shared" si="1151"/>
        <v>07003</v>
      </c>
    </row>
    <row r="10510" spans="1:9" x14ac:dyDescent="0.45">
      <c r="A10510" t="s">
        <v>20519</v>
      </c>
      <c r="B10510" t="s">
        <v>20520</v>
      </c>
      <c r="C10510" t="str">
        <f t="shared" si="1152"/>
        <v>Newbaker Funeral Home</v>
      </c>
      <c r="D10510" t="str">
        <f t="shared" si="1148"/>
        <v>Blairstown, New Jersey</v>
      </c>
      <c r="E10510" t="str">
        <f t="shared" si="1153"/>
        <v>200 State Route 94Blairstown, New Jersey 07825</v>
      </c>
      <c r="F10510" t="str">
        <f t="shared" si="1154"/>
        <v>908-362-6341</v>
      </c>
      <c r="G10510" t="str">
        <f t="shared" si="1149"/>
        <v>200 State Route 94</v>
      </c>
      <c r="H10510" t="str">
        <f t="shared" si="1150"/>
        <v>200 State Route 94, Blairstown, New Jersey 07825</v>
      </c>
      <c r="I10510" s="1" t="str">
        <f t="shared" si="1151"/>
        <v>07003</v>
      </c>
    </row>
    <row r="10511" spans="1:9" x14ac:dyDescent="0.45">
      <c r="A10511" t="s">
        <v>20519</v>
      </c>
      <c r="B10511" t="s">
        <v>20520</v>
      </c>
      <c r="C10511" t="str">
        <f t="shared" si="1152"/>
        <v>Newbaker Funeral Home</v>
      </c>
      <c r="D10511" t="str">
        <f t="shared" si="1148"/>
        <v>Blairstown, New Jersey</v>
      </c>
      <c r="E10511" t="str">
        <f t="shared" si="1153"/>
        <v>200 State Route 94Blairstown, New Jersey 07825</v>
      </c>
      <c r="F10511" t="str">
        <f t="shared" si="1154"/>
        <v>908-362-6341</v>
      </c>
      <c r="G10511" t="str">
        <f t="shared" si="1149"/>
        <v>200 State Route 94</v>
      </c>
      <c r="H10511" t="str">
        <f t="shared" si="1150"/>
        <v>200 State Route 94, Blairstown, New Jersey 07825</v>
      </c>
      <c r="I10511" s="1" t="str">
        <f t="shared" si="1151"/>
        <v>07003</v>
      </c>
    </row>
    <row r="10512" spans="1:9" x14ac:dyDescent="0.45">
      <c r="A10512" t="s">
        <v>20521</v>
      </c>
      <c r="B10512" t="s">
        <v>20522</v>
      </c>
      <c r="C10512" t="str">
        <f t="shared" si="1152"/>
        <v>Halpin's Brookdale Funeral Home</v>
      </c>
      <c r="D10512" t="str">
        <f t="shared" si="1148"/>
        <v>Bloomfield, New Jersey</v>
      </c>
      <c r="E10512" t="str">
        <f t="shared" si="1153"/>
        <v>1284 Broad StreetBloomfield, New Jersey 07003</v>
      </c>
      <c r="F10512" t="str">
        <f t="shared" si="1154"/>
        <v>(973) 338-5900</v>
      </c>
      <c r="G10512" t="str">
        <f t="shared" si="1149"/>
        <v>1284 Broad Street</v>
      </c>
      <c r="H10512" t="str">
        <f t="shared" si="1150"/>
        <v>1284 Broad Street, Bloomfield, New Jersey 07003</v>
      </c>
      <c r="I10512" s="1" t="str">
        <f t="shared" si="1151"/>
        <v>07003</v>
      </c>
    </row>
    <row r="10513" spans="1:9" x14ac:dyDescent="0.45">
      <c r="A10513" t="s">
        <v>20523</v>
      </c>
      <c r="B10513" t="s">
        <v>20524</v>
      </c>
      <c r="C10513" t="str">
        <f t="shared" si="1152"/>
        <v>Levandoski Funeral Home</v>
      </c>
      <c r="D10513" t="str">
        <f t="shared" si="1148"/>
        <v>Bloomfield, New Jersey</v>
      </c>
      <c r="E10513" t="str">
        <f t="shared" si="1153"/>
        <v>44 Bay AvenueBloomfield, New Jersey 07003</v>
      </c>
      <c r="F10513" t="str">
        <f t="shared" si="1154"/>
        <v>(973) 743-6969</v>
      </c>
      <c r="G10513" t="str">
        <f t="shared" si="1149"/>
        <v>44 Bay Avenue</v>
      </c>
      <c r="H10513" t="str">
        <f t="shared" si="1150"/>
        <v>44 Bay Avenue, Bloomfield, New Jersey 07003</v>
      </c>
      <c r="I10513" s="1" t="str">
        <f t="shared" si="1151"/>
        <v>07003</v>
      </c>
    </row>
    <row r="10514" spans="1:9" x14ac:dyDescent="0.45">
      <c r="A10514" t="s">
        <v>20525</v>
      </c>
      <c r="B10514" t="s">
        <v>20526</v>
      </c>
      <c r="C10514" t="str">
        <f t="shared" si="1152"/>
        <v>O'Boyle Funeral Home</v>
      </c>
      <c r="D10514" t="str">
        <f t="shared" si="1148"/>
        <v>Bloomfield, New Jersey</v>
      </c>
      <c r="E10514" t="str">
        <f t="shared" si="1153"/>
        <v>309 Broad StreetBloomfield, New Jersey 07003</v>
      </c>
      <c r="F10514" t="str">
        <f t="shared" si="1154"/>
        <v>(973) 748-1246</v>
      </c>
      <c r="G10514" t="str">
        <f t="shared" si="1149"/>
        <v>309 Broad Street</v>
      </c>
      <c r="H10514" t="str">
        <f t="shared" si="1150"/>
        <v>309 Broad Street, Bloomfield, New Jersey 07003</v>
      </c>
      <c r="I10514" s="1" t="str">
        <f t="shared" si="1151"/>
        <v>08804</v>
      </c>
    </row>
    <row r="10515" spans="1:9" x14ac:dyDescent="0.45">
      <c r="A10515" t="s">
        <v>20527</v>
      </c>
      <c r="B10515" t="s">
        <v>20528</v>
      </c>
      <c r="C10515" t="str">
        <f t="shared" si="1152"/>
        <v>Van Tassel-Chickene Funeral Home</v>
      </c>
      <c r="D10515" t="str">
        <f t="shared" si="1148"/>
        <v>Bloomfield, New Jersey</v>
      </c>
      <c r="E10515" t="str">
        <f t="shared" si="1153"/>
        <v>337 Belleville AvenueBloomfield, New Jersey 07003</v>
      </c>
      <c r="F10515" t="str">
        <f t="shared" si="1154"/>
        <v>973-743-1234</v>
      </c>
      <c r="G10515" t="str">
        <f t="shared" si="1149"/>
        <v>337 Belleville Avenue</v>
      </c>
      <c r="H10515" t="str">
        <f t="shared" si="1150"/>
        <v>337 Belleville Avenue, Bloomfield, New Jersey 07003</v>
      </c>
      <c r="I10515" s="1" t="str">
        <f t="shared" si="1151"/>
        <v>07603</v>
      </c>
    </row>
    <row r="10516" spans="1:9" x14ac:dyDescent="0.45">
      <c r="A10516" t="s">
        <v>20529</v>
      </c>
      <c r="B10516" t="s">
        <v>20530</v>
      </c>
      <c r="C10516" t="str">
        <f t="shared" si="1152"/>
        <v>Zarro Funeral Home</v>
      </c>
      <c r="D10516" t="str">
        <f t="shared" si="1148"/>
        <v>Bloomfield, New Jersey</v>
      </c>
      <c r="E10516" t="str">
        <f t="shared" si="1153"/>
        <v>145 Harrison StreetBloomfield, New Jersey 07003</v>
      </c>
      <c r="F10516" t="str">
        <f t="shared" si="1154"/>
        <v>973-743-3433</v>
      </c>
      <c r="G10516" t="str">
        <f t="shared" si="1149"/>
        <v>145 Harrison Street</v>
      </c>
      <c r="H10516" t="str">
        <f t="shared" si="1150"/>
        <v>145 Harrison Street, Bloomfield, New Jersey 07003</v>
      </c>
      <c r="I10516" s="1" t="str">
        <f t="shared" si="1151"/>
        <v>07005</v>
      </c>
    </row>
    <row r="10517" spans="1:9" x14ac:dyDescent="0.45">
      <c r="A10517" t="s">
        <v>20531</v>
      </c>
      <c r="B10517" t="s">
        <v>20532</v>
      </c>
      <c r="C10517" t="str">
        <f t="shared" si="1152"/>
        <v>Rush-Devlin Funeral Home</v>
      </c>
      <c r="D10517" t="str">
        <f t="shared" si="1148"/>
        <v>Bloomsbury, New Jersey</v>
      </c>
      <c r="E10517" t="str">
        <f t="shared" si="1153"/>
        <v>42 Church StreetBloomsbury, New Jersey 08804</v>
      </c>
      <c r="F10517" t="str">
        <f t="shared" si="1154"/>
        <v>908-479-4100</v>
      </c>
      <c r="G10517" t="str">
        <f t="shared" si="1149"/>
        <v>42 Church Street</v>
      </c>
      <c r="H10517" t="str">
        <f t="shared" si="1150"/>
        <v>42 Church Street, Bloomsbury, New Jersey 08804</v>
      </c>
      <c r="I10517" s="1" t="str">
        <f t="shared" si="1151"/>
        <v>07005</v>
      </c>
    </row>
    <row r="10518" spans="1:9" x14ac:dyDescent="0.45">
      <c r="A10518" t="s">
        <v>20533</v>
      </c>
      <c r="B10518" t="s">
        <v>20534</v>
      </c>
      <c r="C10518" t="str">
        <f t="shared" si="1152"/>
        <v>Petrik Funeral Home</v>
      </c>
      <c r="D10518" t="str">
        <f t="shared" si="1148"/>
        <v>Bogota, New Jersey</v>
      </c>
      <c r="E10518" t="str">
        <f t="shared" si="1153"/>
        <v>140 Palisade AvenueBogota, New Jersey 07603</v>
      </c>
      <c r="F10518" t="str">
        <f t="shared" si="1154"/>
        <v>201-487-3053</v>
      </c>
      <c r="G10518" t="str">
        <f t="shared" si="1149"/>
        <v>140 Palisade Avenue</v>
      </c>
      <c r="H10518" t="str">
        <f t="shared" si="1150"/>
        <v>140 Palisade Avenue, Bogota, New Jersey 07603</v>
      </c>
      <c r="I10518" s="1" t="str">
        <f t="shared" si="1151"/>
        <v>08505</v>
      </c>
    </row>
    <row r="10519" spans="1:9" x14ac:dyDescent="0.45">
      <c r="A10519" t="s">
        <v>20535</v>
      </c>
      <c r="B10519" t="s">
        <v>20536</v>
      </c>
      <c r="C10519" t="str">
        <f t="shared" si="1152"/>
        <v>Lewis &amp; Carey Directors Of funerals</v>
      </c>
      <c r="D10519" t="str">
        <f t="shared" si="1148"/>
        <v>Boonton, New Jersey</v>
      </c>
      <c r="E10519" t="str">
        <f t="shared" si="1153"/>
        <v>312 W Main StreetBoonton, New Jersey 07005</v>
      </c>
      <c r="F10519" t="str">
        <f t="shared" si="1154"/>
        <v>(973) 334-0842</v>
      </c>
      <c r="G10519" t="str">
        <f t="shared" si="1149"/>
        <v>312 W Main Street</v>
      </c>
      <c r="H10519" t="str">
        <f t="shared" si="1150"/>
        <v>312 W Main Street, Boonton, New Jersey 07005</v>
      </c>
      <c r="I10519" s="1" t="str">
        <f t="shared" si="1151"/>
        <v>08505</v>
      </c>
    </row>
    <row r="10520" spans="1:9" x14ac:dyDescent="0.45">
      <c r="A10520" t="s">
        <v>20537</v>
      </c>
      <c r="B10520" t="s">
        <v>20538</v>
      </c>
      <c r="C10520" t="str">
        <f t="shared" si="1152"/>
        <v>Mackey Funeral Home</v>
      </c>
      <c r="D10520" t="str">
        <f t="shared" si="1148"/>
        <v>Boonton, New Jersey</v>
      </c>
      <c r="E10520" t="str">
        <f t="shared" si="1153"/>
        <v>107 Essex AvenueBoonton, New Jersey 07005</v>
      </c>
      <c r="F10520" t="str">
        <f t="shared" si="1154"/>
        <v>(973) 334-5252</v>
      </c>
      <c r="G10520" t="str">
        <f t="shared" si="1149"/>
        <v>107 Essex Avenue</v>
      </c>
      <c r="H10520" t="str">
        <f t="shared" si="1150"/>
        <v>107 Essex Avenue, Boonton, New Jersey 07005</v>
      </c>
      <c r="I10520" s="1" t="str">
        <f t="shared" si="1151"/>
        <v>08805</v>
      </c>
    </row>
    <row r="10521" spans="1:9" x14ac:dyDescent="0.45">
      <c r="A10521" t="s">
        <v>20539</v>
      </c>
      <c r="B10521" t="s">
        <v>20540</v>
      </c>
      <c r="C10521" t="str">
        <f t="shared" si="1152"/>
        <v>Huber-Moore Funeral Home</v>
      </c>
      <c r="D10521" t="str">
        <f t="shared" si="1148"/>
        <v>Bordentown, New Jersey</v>
      </c>
      <c r="E10521" t="str">
        <f t="shared" si="1153"/>
        <v>517 Farnsworth AvenueBordentown, New Jersey 08505</v>
      </c>
      <c r="F10521" t="str">
        <f t="shared" si="1154"/>
        <v>609-298-0330</v>
      </c>
      <c r="G10521" t="str">
        <f t="shared" si="1149"/>
        <v>517 Farnsworth Avenue</v>
      </c>
      <c r="H10521" t="str">
        <f t="shared" si="1150"/>
        <v>517 Farnsworth Avenue, Bordentown, New Jersey 08505</v>
      </c>
      <c r="I10521" s="1" t="str">
        <f t="shared" si="1151"/>
        <v>08805</v>
      </c>
    </row>
    <row r="10522" spans="1:9" x14ac:dyDescent="0.45">
      <c r="A10522" t="s">
        <v>20541</v>
      </c>
      <c r="B10522" t="s">
        <v>20542</v>
      </c>
      <c r="C10522" t="str">
        <f t="shared" si="1152"/>
        <v>Peppler Funeral Home</v>
      </c>
      <c r="D10522" t="str">
        <f t="shared" si="1148"/>
        <v>Bordentown, New Jersey</v>
      </c>
      <c r="E10522" t="str">
        <f t="shared" si="1153"/>
        <v>122 Crosswicks StreetBordentown, New Jersey 08505</v>
      </c>
      <c r="F10522" t="str">
        <f t="shared" si="1154"/>
        <v>609-298-1333</v>
      </c>
      <c r="G10522" t="str">
        <f t="shared" si="1149"/>
        <v>122 Crosswicks Street</v>
      </c>
      <c r="H10522" t="str">
        <f t="shared" si="1150"/>
        <v>122 Crosswicks Street, Bordentown, New Jersey 08505</v>
      </c>
      <c r="I10522" s="1" t="str">
        <f t="shared" si="1151"/>
        <v>08876</v>
      </c>
    </row>
    <row r="10523" spans="1:9" x14ac:dyDescent="0.45">
      <c r="A10523" t="s">
        <v>20543</v>
      </c>
      <c r="B10523" t="s">
        <v>20544</v>
      </c>
      <c r="C10523" t="str">
        <f t="shared" si="1152"/>
        <v>Conroy Funeral Home Inc</v>
      </c>
      <c r="D10523" t="str">
        <f t="shared" si="1148"/>
        <v>Bound Brook, New Jersey</v>
      </c>
      <c r="E10523" t="str">
        <f t="shared" si="1153"/>
        <v>21 E 2nd StreetBound Brook, New Jersey 08805</v>
      </c>
      <c r="F10523" t="str">
        <f t="shared" si="1154"/>
        <v>(732) 356-0991</v>
      </c>
      <c r="G10523" t="str">
        <f t="shared" si="1149"/>
        <v>21 E 2nd Street</v>
      </c>
      <c r="H10523" t="str">
        <f t="shared" si="1150"/>
        <v>21 E 2nd Street, Bound Brook, New Jersey 08805</v>
      </c>
      <c r="I10523" s="1" t="str">
        <f t="shared" si="1151"/>
        <v>07826</v>
      </c>
    </row>
    <row r="10524" spans="1:9" x14ac:dyDescent="0.45">
      <c r="A10524" t="s">
        <v>20545</v>
      </c>
      <c r="B10524" t="s">
        <v>20546</v>
      </c>
      <c r="C10524" t="str">
        <f t="shared" si="1152"/>
        <v>Taggart-Chamberlain Funeral Home Inc</v>
      </c>
      <c r="D10524" t="str">
        <f t="shared" si="1148"/>
        <v>Bound Brook, New Jersey</v>
      </c>
      <c r="E10524" t="str">
        <f t="shared" si="1153"/>
        <v>305 E High StreetBound Brook, New Jersey 08805</v>
      </c>
      <c r="F10524" t="str">
        <f t="shared" si="1154"/>
        <v>(732) 356-0327</v>
      </c>
      <c r="G10524" t="str">
        <f t="shared" si="1149"/>
        <v>305 E High Street</v>
      </c>
      <c r="H10524" t="str">
        <f t="shared" si="1150"/>
        <v>305 E High Street, Bound Brook, New Jersey 08805</v>
      </c>
      <c r="I10524" s="1" t="str">
        <f t="shared" si="1151"/>
        <v>08724</v>
      </c>
    </row>
    <row r="10525" spans="1:9" x14ac:dyDescent="0.45">
      <c r="A10525" t="s">
        <v>20547</v>
      </c>
      <c r="B10525" t="s">
        <v>20548</v>
      </c>
      <c r="C10525" t="str">
        <f t="shared" si="1152"/>
        <v>Branchburg Funeral Home</v>
      </c>
      <c r="D10525" t="str">
        <f t="shared" si="1148"/>
        <v>Branchburg, New Jersey</v>
      </c>
      <c r="E10525" t="str">
        <f t="shared" si="1153"/>
        <v>910 Us Hwy No 202 SouthBranchburg, New Jersey 08876</v>
      </c>
      <c r="F10525" t="str">
        <f t="shared" si="1154"/>
        <v>908-526-7638</v>
      </c>
      <c r="G10525" t="str">
        <f t="shared" si="1149"/>
        <v>910 Us Hwy No 202 South</v>
      </c>
      <c r="H10525" t="str">
        <f t="shared" si="1150"/>
        <v>910 Us Hwy No 202 South, Branchburg, New Jersey 08876</v>
      </c>
      <c r="I10525" s="1" t="str">
        <f t="shared" si="1151"/>
        <v>08723</v>
      </c>
    </row>
    <row r="10526" spans="1:9" x14ac:dyDescent="0.45">
      <c r="A10526" t="s">
        <v>20549</v>
      </c>
      <c r="B10526" t="s">
        <v>20550</v>
      </c>
      <c r="C10526" t="str">
        <f t="shared" si="1152"/>
        <v>Wood Funeral Home</v>
      </c>
      <c r="D10526" t="str">
        <f t="shared" si="1148"/>
        <v>Branchville, New Jersey</v>
      </c>
      <c r="E10526" t="str">
        <f t="shared" si="1153"/>
        <v>16 Main StreetBranchville, New Jersey 07826</v>
      </c>
      <c r="F10526" t="str">
        <f t="shared" si="1154"/>
        <v>(973) 948-3030</v>
      </c>
      <c r="G10526" t="str">
        <f t="shared" si="1149"/>
        <v>16 Main Street</v>
      </c>
      <c r="H10526" t="str">
        <f t="shared" si="1150"/>
        <v>16 Main Street, Branchville, New Jersey 07826</v>
      </c>
      <c r="I10526" s="1" t="str">
        <f t="shared" si="1151"/>
        <v>08723</v>
      </c>
    </row>
    <row r="10527" spans="1:9" x14ac:dyDescent="0.45">
      <c r="A10527" t="s">
        <v>20551</v>
      </c>
      <c r="B10527" t="s">
        <v>20552</v>
      </c>
      <c r="C10527" t="str">
        <f t="shared" si="1152"/>
        <v>Colonial Funeral Home</v>
      </c>
      <c r="D10527" t="str">
        <f t="shared" si="1148"/>
        <v>Brick, New Jersey</v>
      </c>
      <c r="E10527" t="str">
        <f t="shared" si="1153"/>
        <v>2170 Route 88Brick, New Jersey 08724</v>
      </c>
      <c r="F10527" t="str">
        <f t="shared" si="1154"/>
        <v>732-899-9090</v>
      </c>
      <c r="G10527" t="str">
        <f t="shared" si="1149"/>
        <v>2170 Route 88</v>
      </c>
      <c r="H10527" t="str">
        <f t="shared" si="1150"/>
        <v>2170 Route 88, Brick, New Jersey 08724</v>
      </c>
      <c r="I10527" s="1" t="str">
        <f t="shared" si="1151"/>
        <v>08724</v>
      </c>
    </row>
    <row r="10528" spans="1:9" x14ac:dyDescent="0.45">
      <c r="A10528" t="s">
        <v>20553</v>
      </c>
      <c r="B10528" t="s">
        <v>20554</v>
      </c>
      <c r="C10528" t="str">
        <f t="shared" si="1152"/>
        <v>Cremation Service of Ocean Inc</v>
      </c>
      <c r="D10528" t="str">
        <f t="shared" si="1148"/>
        <v>Brick, New Jersey</v>
      </c>
      <c r="E10528" t="str">
        <f t="shared" si="1153"/>
        <v>885 Mantoloking RoadBrick, New Jersey 08723</v>
      </c>
      <c r="F10528" t="str">
        <f t="shared" si="1154"/>
        <v>732-920-8500</v>
      </c>
      <c r="G10528" t="str">
        <f t="shared" si="1149"/>
        <v>885 Mantoloking Road</v>
      </c>
      <c r="H10528" t="str">
        <f t="shared" si="1150"/>
        <v>885 Mantoloking Road, Brick, New Jersey 08723</v>
      </c>
      <c r="I10528" s="1" t="str">
        <f t="shared" si="1151"/>
        <v>08302</v>
      </c>
    </row>
    <row r="10529" spans="1:9" x14ac:dyDescent="0.45">
      <c r="A10529" t="s">
        <v>20555</v>
      </c>
      <c r="B10529" t="s">
        <v>20556</v>
      </c>
      <c r="C10529" t="str">
        <f t="shared" si="1152"/>
        <v>Laurelton Memorial Funeral</v>
      </c>
      <c r="D10529" t="str">
        <f t="shared" si="1148"/>
        <v>Brick, New Jersey</v>
      </c>
      <c r="E10529" t="str">
        <f t="shared" si="1153"/>
        <v>109 Pier AvenueBrick, New Jersey 08723</v>
      </c>
      <c r="F10529" t="str">
        <f t="shared" si="1154"/>
        <v>732-477-5858</v>
      </c>
      <c r="G10529" t="str">
        <f t="shared" si="1149"/>
        <v>109 Pier Avenue</v>
      </c>
      <c r="H10529" t="str">
        <f t="shared" si="1150"/>
        <v>109 Pier Avenue, Brick, New Jersey 08723</v>
      </c>
      <c r="I10529" s="1" t="str">
        <f t="shared" si="1151"/>
        <v>08302</v>
      </c>
    </row>
    <row r="10530" spans="1:9" x14ac:dyDescent="0.45">
      <c r="A10530" t="s">
        <v>20557</v>
      </c>
      <c r="B10530" t="s">
        <v>20558</v>
      </c>
      <c r="C10530" t="str">
        <f t="shared" si="1152"/>
        <v>O'Brien Funeral Home</v>
      </c>
      <c r="D10530" t="str">
        <f t="shared" si="1148"/>
        <v>Brick, New Jersey</v>
      </c>
      <c r="E10530" t="str">
        <f t="shared" si="1153"/>
        <v>505 Burnt Tavern RoadBrick, New Jersey 08724</v>
      </c>
      <c r="F10530" t="str">
        <f t="shared" si="1154"/>
        <v>732-899-8600</v>
      </c>
      <c r="G10530" t="str">
        <f t="shared" si="1149"/>
        <v>505 Burnt Tavern Road</v>
      </c>
      <c r="H10530" t="str">
        <f t="shared" si="1150"/>
        <v>505 Burnt Tavern Road, Brick, New Jersey 08724</v>
      </c>
      <c r="I10530" s="1" t="str">
        <f t="shared" si="1151"/>
        <v>08302</v>
      </c>
    </row>
    <row r="10531" spans="1:9" x14ac:dyDescent="0.45">
      <c r="A10531" t="s">
        <v>20559</v>
      </c>
      <c r="B10531" t="s">
        <v>20560</v>
      </c>
      <c r="C10531" t="str">
        <f t="shared" si="1152"/>
        <v>Brooks West Side Funeral Home</v>
      </c>
      <c r="D10531" t="str">
        <f t="shared" si="1148"/>
        <v>Bridgeton, New Jersey</v>
      </c>
      <c r="E10531" t="str">
        <f t="shared" si="1153"/>
        <v>181 Atlantic StBridgeton, New Jersey 08302</v>
      </c>
      <c r="F10531" t="str">
        <f t="shared" si="1154"/>
        <v>(856) 455-0115</v>
      </c>
      <c r="G10531" t="str">
        <f t="shared" si="1149"/>
        <v>181 Atlantic St</v>
      </c>
      <c r="H10531" t="str">
        <f t="shared" si="1150"/>
        <v>181 Atlantic St, Bridgeton, New Jersey 08302</v>
      </c>
      <c r="I10531" s="1" t="str">
        <f t="shared" si="1151"/>
        <v>08302</v>
      </c>
    </row>
    <row r="10532" spans="1:9" x14ac:dyDescent="0.45">
      <c r="A10532" t="s">
        <v>20561</v>
      </c>
      <c r="B10532" t="s">
        <v>20562</v>
      </c>
      <c r="C10532" t="str">
        <f t="shared" si="1152"/>
        <v>Burdsalls West Side Memorials</v>
      </c>
      <c r="D10532" t="str">
        <f t="shared" si="1148"/>
        <v>Bridgeton, New Jersey</v>
      </c>
      <c r="E10532" t="str">
        <f t="shared" si="1153"/>
        <v>W Avenue And Greenwich RdBridgeton, New Jersey 08302</v>
      </c>
      <c r="F10532" t="str">
        <f t="shared" si="1154"/>
        <v>(856) 451-8499</v>
      </c>
      <c r="G10532" t="str">
        <f t="shared" si="1149"/>
        <v>W Avenue And Greenwich Rd</v>
      </c>
      <c r="H10532" t="str">
        <f t="shared" si="1150"/>
        <v>W Avenue And Greenwich Rd, Bridgeton, New Jersey 08302</v>
      </c>
      <c r="I10532" s="1" t="str">
        <f t="shared" si="1151"/>
        <v>08302</v>
      </c>
    </row>
    <row r="10533" spans="1:9" x14ac:dyDescent="0.45">
      <c r="A10533" t="s">
        <v>20563</v>
      </c>
      <c r="B10533" t="s">
        <v>20564</v>
      </c>
      <c r="C10533" t="str">
        <f t="shared" si="1152"/>
        <v>Edwards &amp; Son Funeral Home</v>
      </c>
      <c r="D10533" t="str">
        <f t="shared" si="1148"/>
        <v>Bridgeton, New Jersey</v>
      </c>
      <c r="E10533" t="str">
        <f t="shared" si="1153"/>
        <v>208 Commerce St EBridgeton, New Jersey 08302</v>
      </c>
      <c r="F10533" t="str">
        <f t="shared" si="1154"/>
        <v>(856) 455-0070</v>
      </c>
      <c r="G10533" t="str">
        <f t="shared" si="1149"/>
        <v>208 Commerce St E</v>
      </c>
      <c r="H10533" t="str">
        <f t="shared" si="1150"/>
        <v>208 Commerce St E, Bridgeton, New Jersey 08302</v>
      </c>
      <c r="I10533" s="1" t="str">
        <f t="shared" si="1151"/>
        <v>08302</v>
      </c>
    </row>
    <row r="10534" spans="1:9" x14ac:dyDescent="0.45">
      <c r="A10534" t="s">
        <v>20565</v>
      </c>
      <c r="B10534" t="s">
        <v>20566</v>
      </c>
      <c r="C10534" t="str">
        <f t="shared" si="1152"/>
        <v>Freitag Funeral Home</v>
      </c>
      <c r="D10534" t="str">
        <f t="shared" si="1148"/>
        <v>Bridgeton, New Jersey</v>
      </c>
      <c r="E10534" t="str">
        <f t="shared" si="1153"/>
        <v>137 W Commerce StreetBridgeton, New Jersey 08302</v>
      </c>
      <c r="F10534" t="str">
        <f t="shared" si="1154"/>
        <v>856-455-2600</v>
      </c>
      <c r="G10534" t="str">
        <f t="shared" si="1149"/>
        <v>137 W Commerce Street</v>
      </c>
      <c r="H10534" t="str">
        <f t="shared" si="1150"/>
        <v>137 W Commerce Street, Bridgeton, New Jersey 08302</v>
      </c>
      <c r="I10534" s="1" t="str">
        <f t="shared" si="1151"/>
        <v>08807</v>
      </c>
    </row>
    <row r="10535" spans="1:9" x14ac:dyDescent="0.45">
      <c r="A10535" t="s">
        <v>20567</v>
      </c>
      <c r="B10535" t="s">
        <v>20568</v>
      </c>
      <c r="C10535" t="str">
        <f t="shared" si="1152"/>
        <v>Padgett Funeral Home</v>
      </c>
      <c r="D10535" t="str">
        <f t="shared" si="1148"/>
        <v>Bridgeton, New Jersey</v>
      </c>
      <c r="E10535" t="str">
        <f t="shared" si="1153"/>
        <v>1107 State Hwy 77Bridgeton, New Jersey 08302</v>
      </c>
      <c r="F10535" t="str">
        <f t="shared" si="1154"/>
        <v>(856) 451-1999</v>
      </c>
      <c r="G10535" t="str">
        <f t="shared" si="1149"/>
        <v>1107 State Hwy 77</v>
      </c>
      <c r="H10535" t="str">
        <f t="shared" si="1150"/>
        <v>1107 State Hwy 77, Bridgeton, New Jersey 08302</v>
      </c>
      <c r="I10535" s="1" t="str">
        <f t="shared" si="1151"/>
        <v>08807</v>
      </c>
    </row>
    <row r="10536" spans="1:9" x14ac:dyDescent="0.45">
      <c r="A10536" t="s">
        <v>20569</v>
      </c>
      <c r="B10536" t="s">
        <v>20570</v>
      </c>
      <c r="C10536" t="str">
        <f t="shared" si="1152"/>
        <v>SRAY Webster Funeral Home</v>
      </c>
      <c r="D10536" t="str">
        <f t="shared" si="1148"/>
        <v>Bridgeton, New Jersey</v>
      </c>
      <c r="E10536" t="str">
        <f t="shared" si="1153"/>
        <v>62 Landis AvenueBridgeton, New Jersey 08302</v>
      </c>
      <c r="F10536" t="str">
        <f t="shared" si="1154"/>
        <v>856-455-3613</v>
      </c>
      <c r="G10536" t="str">
        <f t="shared" si="1149"/>
        <v>62 Landis Avenue</v>
      </c>
      <c r="H10536" t="str">
        <f t="shared" si="1150"/>
        <v>62 Landis Avenue, Bridgeton, New Jersey 08302</v>
      </c>
      <c r="I10536" s="1" t="str">
        <f t="shared" si="1151"/>
        <v>08203</v>
      </c>
    </row>
    <row r="10537" spans="1:9" x14ac:dyDescent="0.45">
      <c r="A10537" t="s">
        <v>20571</v>
      </c>
      <c r="B10537" t="s">
        <v>20572</v>
      </c>
      <c r="C10537" t="str">
        <f t="shared" si="1152"/>
        <v>Bongiovi Funeral Home Inc</v>
      </c>
      <c r="D10537" t="str">
        <f t="shared" si="1148"/>
        <v>Bridgewater, New Jersey</v>
      </c>
      <c r="E10537" t="str">
        <f t="shared" si="1153"/>
        <v>BridgewaterBridgewater, New Jersey 08807</v>
      </c>
      <c r="F10537" t="str">
        <f t="shared" si="1154"/>
        <v>(908) 722-3063</v>
      </c>
      <c r="G10537" t="str">
        <f t="shared" si="1149"/>
        <v>Bridgewater</v>
      </c>
      <c r="H10537" t="str">
        <f t="shared" si="1150"/>
        <v>Bridgewater, Bridgewater, New Jersey 08807</v>
      </c>
      <c r="I10537" s="1" t="str">
        <f t="shared" si="1151"/>
        <v>08015</v>
      </c>
    </row>
    <row r="10538" spans="1:9" x14ac:dyDescent="0.45">
      <c r="A10538" t="s">
        <v>20573</v>
      </c>
      <c r="B10538" t="s">
        <v>20574</v>
      </c>
      <c r="C10538" t="str">
        <f t="shared" si="1152"/>
        <v>Bridgewater Funeral Home Inc</v>
      </c>
      <c r="D10538" t="str">
        <f t="shared" si="1148"/>
        <v>Bridgewater, New Jersey</v>
      </c>
      <c r="E10538" t="str">
        <f t="shared" si="1153"/>
        <v>707 E Main StreetBridgewater, New Jersey 08807</v>
      </c>
      <c r="F10538" t="str">
        <f t="shared" si="1154"/>
        <v>(732) 356-1116</v>
      </c>
      <c r="G10538" t="str">
        <f t="shared" si="1149"/>
        <v>707 E Main Street</v>
      </c>
      <c r="H10538" t="str">
        <f t="shared" si="1150"/>
        <v>707 E Main Street, Bridgewater, New Jersey 08807</v>
      </c>
      <c r="I10538" s="1" t="str">
        <f t="shared" si="1151"/>
        <v>08015</v>
      </c>
    </row>
    <row r="10539" spans="1:9" x14ac:dyDescent="0.45">
      <c r="A10539" t="s">
        <v>20575</v>
      </c>
      <c r="B10539" t="s">
        <v>20576</v>
      </c>
      <c r="C10539" t="str">
        <f t="shared" si="1152"/>
        <v>Jeffries &amp; Keates Funeral Home</v>
      </c>
      <c r="D10539" t="str">
        <f t="shared" si="1148"/>
        <v>Brigantine, New Jersey</v>
      </c>
      <c r="E10539" t="str">
        <f t="shared" si="1153"/>
        <v>3112 W Brigantine AvenueBrigantine, New Jersey 08203</v>
      </c>
      <c r="F10539" t="str">
        <f t="shared" si="1154"/>
        <v>609-266-3481</v>
      </c>
      <c r="G10539" t="str">
        <f t="shared" si="1149"/>
        <v>3112 W Brigantine Avenue</v>
      </c>
      <c r="H10539" t="str">
        <f t="shared" si="1150"/>
        <v>3112 W Brigantine Avenue, Brigantine, New Jersey 08203</v>
      </c>
      <c r="I10539" s="1" t="str">
        <f t="shared" si="1151"/>
        <v>08016</v>
      </c>
    </row>
    <row r="10540" spans="1:9" x14ac:dyDescent="0.45">
      <c r="A10540" t="s">
        <v>20577</v>
      </c>
      <c r="B10540" t="s">
        <v>20578</v>
      </c>
      <c r="C10540" t="str">
        <f t="shared" si="1152"/>
        <v>Lankenau Funeral Home</v>
      </c>
      <c r="D10540" t="str">
        <f t="shared" si="1148"/>
        <v>Browns Mills, New Jersey</v>
      </c>
      <c r="E10540" t="str">
        <f t="shared" si="1153"/>
        <v>370 Lakehurst RoadBrowns Mills, New Jersey 08015</v>
      </c>
      <c r="F10540" t="str">
        <f t="shared" si="1154"/>
        <v>(609) 893-2255</v>
      </c>
      <c r="G10540" t="str">
        <f t="shared" si="1149"/>
        <v>370 Lakehurst Road</v>
      </c>
      <c r="H10540" t="str">
        <f t="shared" si="1150"/>
        <v>370 Lakehurst Road, Browns Mills, New Jersey 08015</v>
      </c>
      <c r="I10540" s="1" t="str">
        <f t="shared" si="1151"/>
        <v>08016</v>
      </c>
    </row>
    <row r="10541" spans="1:9" x14ac:dyDescent="0.45">
      <c r="A10541" t="s">
        <v>20579</v>
      </c>
      <c r="B10541" t="s">
        <v>20580</v>
      </c>
      <c r="C10541" t="str">
        <f t="shared" si="1152"/>
        <v>Moore Funeral Home</v>
      </c>
      <c r="D10541" t="str">
        <f t="shared" si="1148"/>
        <v>Browns Mills, New Jersey</v>
      </c>
      <c r="E10541" t="str">
        <f t="shared" si="1153"/>
        <v>371 Lakehurst RoadBrowns Mills, New Jersey 08015</v>
      </c>
      <c r="F10541" t="str">
        <f t="shared" si="1154"/>
        <v>(609) 893-4800</v>
      </c>
      <c r="G10541" t="str">
        <f t="shared" si="1149"/>
        <v>371 Lakehurst Road</v>
      </c>
      <c r="H10541" t="str">
        <f t="shared" si="1150"/>
        <v>371 Lakehurst Road, Browns Mills, New Jersey 08015</v>
      </c>
      <c r="I10541" s="1" t="str">
        <f t="shared" si="1151"/>
        <v>08016</v>
      </c>
    </row>
    <row r="10542" spans="1:9" x14ac:dyDescent="0.45">
      <c r="A10542" t="s">
        <v>20581</v>
      </c>
      <c r="B10542" t="s">
        <v>20582</v>
      </c>
      <c r="C10542" t="str">
        <f t="shared" si="1152"/>
        <v>Dennison Mc Gee Funeral Home</v>
      </c>
      <c r="D10542" t="str">
        <f t="shared" si="1148"/>
        <v>Burlington, New Jersey</v>
      </c>
      <c r="E10542" t="str">
        <f t="shared" si="1153"/>
        <v>869 Beverly RoadBurlington, New Jersey 08016</v>
      </c>
      <c r="F10542" t="str">
        <f t="shared" si="1154"/>
        <v>609-386-4567</v>
      </c>
      <c r="G10542" t="str">
        <f t="shared" si="1149"/>
        <v>869 Beverly Road</v>
      </c>
      <c r="H10542" t="str">
        <f t="shared" si="1150"/>
        <v>869 Beverly Road, Burlington, New Jersey 08016</v>
      </c>
      <c r="I10542" s="1" t="str">
        <f t="shared" si="1151"/>
        <v>08016</v>
      </c>
    </row>
    <row r="10543" spans="1:9" x14ac:dyDescent="0.45">
      <c r="A10543" t="s">
        <v>20583</v>
      </c>
      <c r="B10543" t="s">
        <v>20584</v>
      </c>
      <c r="C10543" t="str">
        <f t="shared" si="1152"/>
        <v>Page Funeral Home</v>
      </c>
      <c r="D10543" t="str">
        <f t="shared" si="1148"/>
        <v>Burlington, New Jersey</v>
      </c>
      <c r="E10543" t="str">
        <f t="shared" si="1153"/>
        <v>302 E Union StBurlington, New Jersey 08016</v>
      </c>
      <c r="F10543" t="str">
        <f t="shared" si="1154"/>
        <v>(609) 386-3700</v>
      </c>
      <c r="G10543" t="str">
        <f t="shared" si="1149"/>
        <v>302 E Union St</v>
      </c>
      <c r="H10543" t="str">
        <f t="shared" si="1150"/>
        <v>302 E Union St, Burlington, New Jersey 08016</v>
      </c>
      <c r="I10543" s="1" t="str">
        <f t="shared" si="1151"/>
        <v>07405</v>
      </c>
    </row>
    <row r="10544" spans="1:9" x14ac:dyDescent="0.45">
      <c r="A10544" t="s">
        <v>20583</v>
      </c>
      <c r="B10544" t="s">
        <v>20584</v>
      </c>
      <c r="C10544" t="str">
        <f t="shared" si="1152"/>
        <v>Page Funeral Home</v>
      </c>
      <c r="D10544" t="str">
        <f t="shared" si="1148"/>
        <v>Burlington, New Jersey</v>
      </c>
      <c r="E10544" t="str">
        <f t="shared" si="1153"/>
        <v>302 E Union StBurlington, New Jersey 08016</v>
      </c>
      <c r="F10544" t="str">
        <f t="shared" si="1154"/>
        <v>(609) 386-3700</v>
      </c>
      <c r="G10544" t="str">
        <f t="shared" si="1149"/>
        <v>302 E Union St</v>
      </c>
      <c r="H10544" t="str">
        <f t="shared" si="1150"/>
        <v>302 E Union St, Burlington, New Jersey 08016</v>
      </c>
      <c r="I10544" s="1" t="str">
        <f t="shared" si="1151"/>
        <v>07006</v>
      </c>
    </row>
    <row r="10545" spans="1:9" x14ac:dyDescent="0.45">
      <c r="A10545" t="s">
        <v>20585</v>
      </c>
      <c r="B10545" t="s">
        <v>20586</v>
      </c>
      <c r="C10545" t="str">
        <f t="shared" si="1152"/>
        <v>Woody Funeral Home</v>
      </c>
      <c r="D10545" t="str">
        <f t="shared" si="1148"/>
        <v>Burlington City, New Jersey</v>
      </c>
      <c r="E10545" t="str">
        <f t="shared" si="1153"/>
        <v>465 High StreetBurlington City, New Jersey 08016</v>
      </c>
      <c r="F10545" t="str">
        <f t="shared" si="1154"/>
        <v>(609) 386-1834</v>
      </c>
      <c r="G10545" t="str">
        <f t="shared" si="1149"/>
        <v>465 High Street</v>
      </c>
      <c r="H10545" t="str">
        <f t="shared" si="1150"/>
        <v>465 High Street, Burlington City, New Jersey 08016</v>
      </c>
      <c r="I10545" s="1" t="str">
        <f t="shared" si="1151"/>
        <v>07006</v>
      </c>
    </row>
    <row r="10546" spans="1:9" x14ac:dyDescent="0.45">
      <c r="A10546" t="s">
        <v>20587</v>
      </c>
      <c r="B10546" t="s">
        <v>20588</v>
      </c>
      <c r="C10546" t="str">
        <f t="shared" si="1152"/>
        <v>The Morrison Funeral Home</v>
      </c>
      <c r="D10546" t="str">
        <f t="shared" si="1148"/>
        <v>Butler, New Jersey</v>
      </c>
      <c r="E10546" t="str">
        <f t="shared" si="1153"/>
        <v>86 Bartholdi AvenueButler, New Jersey 07405</v>
      </c>
      <c r="F10546" t="str">
        <f t="shared" si="1154"/>
        <v>(973) 838-2290</v>
      </c>
      <c r="G10546" t="str">
        <f t="shared" si="1149"/>
        <v>86 Bartholdi Avenue</v>
      </c>
      <c r="H10546" t="str">
        <f t="shared" si="1150"/>
        <v>86 Bartholdi Avenue, Butler, New Jersey 07405</v>
      </c>
      <c r="I10546" s="1" t="str">
        <f t="shared" si="1151"/>
        <v>07830</v>
      </c>
    </row>
    <row r="10547" spans="1:9" x14ac:dyDescent="0.45">
      <c r="A10547" t="s">
        <v>20589</v>
      </c>
      <c r="B10547" t="s">
        <v>20590</v>
      </c>
      <c r="C10547" t="str">
        <f t="shared" si="1152"/>
        <v>Dancy Funeral Home</v>
      </c>
      <c r="D10547" t="str">
        <f t="shared" si="1148"/>
        <v>Caldwell, New Jersey</v>
      </c>
      <c r="E10547" t="str">
        <f t="shared" si="1153"/>
        <v>9 Smull AvenueCaldwell, New Jersey 07006</v>
      </c>
      <c r="F10547" t="str">
        <f t="shared" si="1154"/>
        <v>(973) 226-1166</v>
      </c>
      <c r="G10547" t="str">
        <f t="shared" si="1149"/>
        <v>9 Smull Avenue</v>
      </c>
      <c r="H10547" t="str">
        <f t="shared" si="1150"/>
        <v>9 Smull Avenue, Caldwell, New Jersey 07006</v>
      </c>
      <c r="I10547" s="1" t="str">
        <f t="shared" si="1151"/>
        <v>08104</v>
      </c>
    </row>
    <row r="10548" spans="1:9" x14ac:dyDescent="0.45">
      <c r="A10548" t="s">
        <v>20591</v>
      </c>
      <c r="B10548" t="s">
        <v>20592</v>
      </c>
      <c r="C10548" t="str">
        <f t="shared" si="1152"/>
        <v>Galante Funeral Home</v>
      </c>
      <c r="D10548" t="str">
        <f t="shared" si="1148"/>
        <v>Caldwell, New Jersey</v>
      </c>
      <c r="E10548" t="str">
        <f t="shared" si="1153"/>
        <v>54 Roseland AvenueCaldwell, New Jersey 07006</v>
      </c>
      <c r="F10548" t="str">
        <f t="shared" si="1154"/>
        <v>973-226-1801</v>
      </c>
      <c r="G10548" t="str">
        <f t="shared" si="1149"/>
        <v>54 Roseland Avenue</v>
      </c>
      <c r="H10548" t="str">
        <f t="shared" si="1150"/>
        <v>54 Roseland Avenue, Caldwell, New Jersey 07006</v>
      </c>
      <c r="I10548" s="1" t="str">
        <f t="shared" si="1151"/>
        <v>08104</v>
      </c>
    </row>
    <row r="10549" spans="1:9" x14ac:dyDescent="0.45">
      <c r="A10549" t="s">
        <v>20593</v>
      </c>
      <c r="B10549" t="s">
        <v>20594</v>
      </c>
      <c r="C10549" t="str">
        <f t="shared" si="1152"/>
        <v>Coughlin Funeral Home</v>
      </c>
      <c r="D10549" t="str">
        <f t="shared" si="1148"/>
        <v>Califon, New Jersey</v>
      </c>
      <c r="E10549" t="str">
        <f t="shared" si="1153"/>
        <v>15 Academy StreetCalifon, New Jersey 07830</v>
      </c>
      <c r="F10549" t="str">
        <f t="shared" si="1154"/>
        <v>908-832-2414</v>
      </c>
      <c r="G10549" t="str">
        <f t="shared" si="1149"/>
        <v>15 Academy Street</v>
      </c>
      <c r="H10549" t="str">
        <f t="shared" si="1150"/>
        <v>15 Academy Street, Califon, New Jersey 07830</v>
      </c>
      <c r="I10549" s="1" t="str">
        <f t="shared" si="1151"/>
        <v>08103</v>
      </c>
    </row>
    <row r="10550" spans="1:9" x14ac:dyDescent="0.45">
      <c r="A10550" t="s">
        <v>20595</v>
      </c>
      <c r="B10550" t="s">
        <v>20596</v>
      </c>
      <c r="C10550" t="str">
        <f t="shared" si="1152"/>
        <v>Boyd Funeral Home</v>
      </c>
      <c r="D10550" t="str">
        <f t="shared" si="1148"/>
        <v>Camden, New Jersey</v>
      </c>
      <c r="E10550" t="str">
        <f t="shared" si="1153"/>
        <v>1458 Mount Ephraim AveCamden, New Jersey 08104</v>
      </c>
      <c r="F10550" t="str">
        <f t="shared" si="1154"/>
        <v>(856) 963-1515</v>
      </c>
      <c r="G10550" t="str">
        <f t="shared" si="1149"/>
        <v>1458 Mount Ephraim Ave</v>
      </c>
      <c r="H10550" t="str">
        <f t="shared" si="1150"/>
        <v>1458 Mount Ephraim Ave, Camden, New Jersey 08104</v>
      </c>
      <c r="I10550" s="1" t="str">
        <f t="shared" si="1151"/>
        <v>08105</v>
      </c>
    </row>
    <row r="10551" spans="1:9" x14ac:dyDescent="0.45">
      <c r="A10551" t="s">
        <v>20597</v>
      </c>
      <c r="B10551" t="s">
        <v>20598</v>
      </c>
      <c r="C10551" t="str">
        <f t="shared" si="1152"/>
        <v>Carl Miller Funeral Home</v>
      </c>
      <c r="D10551" t="str">
        <f t="shared" si="1148"/>
        <v>Camden, New Jersey</v>
      </c>
      <c r="E10551" t="str">
        <f t="shared" si="1153"/>
        <v>831 Van Hook StCamden, New Jersey 08104</v>
      </c>
      <c r="F10551" t="str">
        <f t="shared" si="1154"/>
        <v>(856) 365-2966</v>
      </c>
      <c r="G10551" t="str">
        <f t="shared" si="1149"/>
        <v>831 Van Hook St</v>
      </c>
      <c r="H10551" t="str">
        <f t="shared" si="1150"/>
        <v>831 Van Hook St, Camden, New Jersey 08104</v>
      </c>
      <c r="I10551" s="1" t="str">
        <f t="shared" si="1151"/>
        <v>08103</v>
      </c>
    </row>
    <row r="10552" spans="1:9" x14ac:dyDescent="0.45">
      <c r="A10552" t="s">
        <v>20599</v>
      </c>
      <c r="B10552" t="s">
        <v>20600</v>
      </c>
      <c r="C10552" t="str">
        <f t="shared" si="1152"/>
        <v>Elbert J Flippen Funeral Home</v>
      </c>
      <c r="D10552" t="str">
        <f t="shared" si="1148"/>
        <v>Camden, New Jersey</v>
      </c>
      <c r="E10552" t="str">
        <f t="shared" si="1153"/>
        <v>453 S 6th StreetCamden, New Jersey 08103</v>
      </c>
      <c r="F10552" t="str">
        <f t="shared" si="1154"/>
        <v>856-966-0969</v>
      </c>
      <c r="G10552" t="str">
        <f t="shared" si="1149"/>
        <v>453 S 6th Street</v>
      </c>
      <c r="H10552" t="str">
        <f t="shared" si="1150"/>
        <v>453 S 6th Street, Camden, New Jersey 08103</v>
      </c>
      <c r="I10552" s="1" t="str">
        <f t="shared" si="1151"/>
        <v>08107</v>
      </c>
    </row>
    <row r="10553" spans="1:9" x14ac:dyDescent="0.45">
      <c r="A10553" t="s">
        <v>20601</v>
      </c>
      <c r="B10553" t="s">
        <v>20602</v>
      </c>
      <c r="C10553" t="str">
        <f t="shared" si="1152"/>
        <v>Falco Caruso &amp; Leanard Funeral</v>
      </c>
      <c r="D10553" t="str">
        <f t="shared" si="1148"/>
        <v>Camden, New Jersey</v>
      </c>
      <c r="E10553" t="str">
        <f t="shared" si="1153"/>
        <v>3425 River RoadCamden, New Jersey 08105</v>
      </c>
      <c r="F10553" t="str">
        <f t="shared" si="1154"/>
        <v>856-963-5355</v>
      </c>
      <c r="G10553" t="str">
        <f t="shared" si="1149"/>
        <v>3425 River Road</v>
      </c>
      <c r="H10553" t="str">
        <f t="shared" si="1150"/>
        <v>3425 River Road, Camden, New Jersey 08105</v>
      </c>
      <c r="I10553" s="1" t="str">
        <f t="shared" si="1151"/>
        <v>08103</v>
      </c>
    </row>
    <row r="10554" spans="1:9" x14ac:dyDescent="0.45">
      <c r="A10554" t="s">
        <v>20603</v>
      </c>
      <c r="B10554" t="s">
        <v>20604</v>
      </c>
      <c r="C10554" t="str">
        <f t="shared" si="1152"/>
        <v>May Funeral Home</v>
      </c>
      <c r="D10554" t="str">
        <f t="shared" si="1148"/>
        <v>Camden, New Jersey</v>
      </c>
      <c r="E10554" t="str">
        <f t="shared" si="1153"/>
        <v>1001 S 4th StCamden, New Jersey 08103</v>
      </c>
      <c r="F10554" t="str">
        <f t="shared" si="1154"/>
        <v>(856) 541-0494</v>
      </c>
      <c r="G10554" t="str">
        <f t="shared" si="1149"/>
        <v>1001 S 4th St</v>
      </c>
      <c r="H10554" t="str">
        <f t="shared" si="1150"/>
        <v>1001 S 4th St, Camden, New Jersey 08103</v>
      </c>
      <c r="I10554" s="1" t="str">
        <f t="shared" si="1151"/>
        <v>08103</v>
      </c>
    </row>
    <row r="10555" spans="1:9" x14ac:dyDescent="0.45">
      <c r="A10555" t="s">
        <v>20605</v>
      </c>
      <c r="B10555" t="s">
        <v>20606</v>
      </c>
      <c r="C10555" t="str">
        <f t="shared" si="1152"/>
        <v>Myrtetus-Doyle Funeral Home</v>
      </c>
      <c r="D10555" t="str">
        <f t="shared" si="1148"/>
        <v>Camden, New Jersey</v>
      </c>
      <c r="E10555" t="str">
        <f t="shared" si="1153"/>
        <v>1530 Collings RdCamden, New Jersey 08107</v>
      </c>
      <c r="F10555" t="str">
        <f t="shared" si="1154"/>
        <v>(856) 963-0307</v>
      </c>
      <c r="G10555" t="str">
        <f t="shared" si="1149"/>
        <v>1530 Collings Rd</v>
      </c>
      <c r="H10555" t="str">
        <f t="shared" si="1150"/>
        <v>1530 Collings Rd, Camden, New Jersey 08107</v>
      </c>
      <c r="I10555" s="1" t="str">
        <f t="shared" si="1151"/>
        <v>08204</v>
      </c>
    </row>
    <row r="10556" spans="1:9" x14ac:dyDescent="0.45">
      <c r="A10556" t="s">
        <v>20607</v>
      </c>
      <c r="B10556" t="s">
        <v>20608</v>
      </c>
      <c r="C10556" t="str">
        <f t="shared" si="1152"/>
        <v>Roedel-Krause Funeral Service</v>
      </c>
      <c r="D10556" t="str">
        <f t="shared" si="1148"/>
        <v>Camden, New Jersey</v>
      </c>
      <c r="E10556" t="str">
        <f t="shared" si="1153"/>
        <v>33 W Maple AveCamden, New Jersey 08103</v>
      </c>
      <c r="F10556" t="str">
        <f t="shared" si="1154"/>
        <v>(856) 964-1995</v>
      </c>
      <c r="G10556" t="str">
        <f t="shared" si="1149"/>
        <v>33 W Maple Ave</v>
      </c>
      <c r="H10556" t="str">
        <f t="shared" si="1150"/>
        <v>33 W Maple Ave, Camden, New Jersey 08103</v>
      </c>
      <c r="I10556" s="1" t="str">
        <f t="shared" si="1151"/>
        <v>08204</v>
      </c>
    </row>
    <row r="10557" spans="1:9" x14ac:dyDescent="0.45">
      <c r="A10557" t="s">
        <v>20609</v>
      </c>
      <c r="B10557" t="s">
        <v>20610</v>
      </c>
      <c r="C10557" t="str">
        <f t="shared" si="1152"/>
        <v>Stanley's Funeral Home</v>
      </c>
      <c r="D10557" t="str">
        <f t="shared" si="1148"/>
        <v>Camden, New Jersey</v>
      </c>
      <c r="E10557" t="str">
        <f t="shared" si="1153"/>
        <v>822 Kaighns AvenueCamden, New Jersey 08103</v>
      </c>
      <c r="F10557" t="str">
        <f t="shared" si="1154"/>
        <v>856-969-9008</v>
      </c>
      <c r="G10557" t="str">
        <f t="shared" si="1149"/>
        <v>822 Kaighns Avenue</v>
      </c>
      <c r="H10557" t="str">
        <f t="shared" si="1150"/>
        <v>822 Kaighns Avenue, Camden, New Jersey 08103</v>
      </c>
      <c r="I10557" s="1" t="str">
        <f t="shared" si="1151"/>
        <v>08210</v>
      </c>
    </row>
    <row r="10558" spans="1:9" x14ac:dyDescent="0.45">
      <c r="A10558" t="s">
        <v>20611</v>
      </c>
      <c r="B10558" t="s">
        <v>20612</v>
      </c>
      <c r="C10558" t="str">
        <f t="shared" si="1152"/>
        <v>Evoy Funeral Homes Inc</v>
      </c>
      <c r="D10558" t="str">
        <f t="shared" si="1148"/>
        <v>Cape May, New Jersey</v>
      </c>
      <c r="E10558" t="str">
        <f t="shared" si="1153"/>
        <v>3218 Bayshore RoadCape May, New Jersey 08204</v>
      </c>
      <c r="F10558" t="str">
        <f t="shared" si="1154"/>
        <v>(609) 886-7111</v>
      </c>
      <c r="G10558" t="str">
        <f t="shared" si="1149"/>
        <v>3218 Bayshore Road</v>
      </c>
      <c r="H10558" t="str">
        <f t="shared" si="1150"/>
        <v>3218 Bayshore Road, Cape May, New Jersey 08204</v>
      </c>
      <c r="I10558" s="1" t="str">
        <f t="shared" si="1151"/>
        <v>07072</v>
      </c>
    </row>
    <row r="10559" spans="1:9" x14ac:dyDescent="0.45">
      <c r="A10559" t="s">
        <v>20613</v>
      </c>
      <c r="B10559" t="s">
        <v>20614</v>
      </c>
      <c r="C10559" t="str">
        <f t="shared" si="1152"/>
        <v>Sudak-Danaher Funeral Home</v>
      </c>
      <c r="D10559" t="str">
        <f t="shared" si="1148"/>
        <v>Cape May, New Jersey</v>
      </c>
      <c r="E10559" t="str">
        <f t="shared" si="1153"/>
        <v>815 Washington StreetCape May, New Jersey 08204</v>
      </c>
      <c r="F10559" t="str">
        <f t="shared" si="1154"/>
        <v>609-884-3793</v>
      </c>
      <c r="G10559" t="str">
        <f t="shared" si="1149"/>
        <v>815 Washington Street</v>
      </c>
      <c r="H10559" t="str">
        <f t="shared" si="1150"/>
        <v>815 Washington Street, Cape May, New Jersey 08204</v>
      </c>
      <c r="I10559" s="1" t="str">
        <f t="shared" si="1151"/>
        <v>07008</v>
      </c>
    </row>
    <row r="10560" spans="1:9" x14ac:dyDescent="0.45">
      <c r="A10560" t="s">
        <v>20615</v>
      </c>
      <c r="B10560" t="s">
        <v>20616</v>
      </c>
      <c r="C10560" t="str">
        <f t="shared" si="1152"/>
        <v>Radzieta Funeral Home</v>
      </c>
      <c r="D10560" t="str">
        <f t="shared" si="1148"/>
        <v>Cape May Court House, New Jersey</v>
      </c>
      <c r="E10560" t="str">
        <f t="shared" si="1153"/>
        <v>9 Hand AvenueCape May Court House, New Jersey 08210</v>
      </c>
      <c r="F10560" t="str">
        <f t="shared" si="1154"/>
        <v>(609) 465-7458</v>
      </c>
      <c r="G10560" t="str">
        <f t="shared" si="1149"/>
        <v>9 Hand Avenue</v>
      </c>
      <c r="H10560" t="str">
        <f t="shared" si="1150"/>
        <v>9 Hand Avenue, Cape May Court House, New Jersey 08210</v>
      </c>
      <c r="I10560" s="1" t="str">
        <f t="shared" si="1151"/>
        <v>07008</v>
      </c>
    </row>
    <row r="10561" spans="1:9" x14ac:dyDescent="0.45">
      <c r="A10561" t="s">
        <v>20617</v>
      </c>
      <c r="B10561" t="s">
        <v>20618</v>
      </c>
      <c r="C10561" t="str">
        <f t="shared" si="1152"/>
        <v>Kimak Funeral Home</v>
      </c>
      <c r="D10561" t="str">
        <f t="shared" si="1148"/>
        <v>Carlstadt, New Jersey</v>
      </c>
      <c r="E10561" t="str">
        <f t="shared" si="1153"/>
        <v>425 Broad StreetCarlstadt, New Jersey 07072</v>
      </c>
      <c r="F10561" t="str">
        <f t="shared" si="1154"/>
        <v>(201) 438-6708</v>
      </c>
      <c r="G10561" t="str">
        <f t="shared" si="1149"/>
        <v>425 Broad Street</v>
      </c>
      <c r="H10561" t="str">
        <f t="shared" si="1150"/>
        <v>425 Broad Street, Carlstadt, New Jersey 07072</v>
      </c>
      <c r="I10561" s="1" t="str">
        <f t="shared" si="1151"/>
        <v>08311</v>
      </c>
    </row>
    <row r="10562" spans="1:9" x14ac:dyDescent="0.45">
      <c r="A10562" t="s">
        <v>20619</v>
      </c>
      <c r="B10562" t="s">
        <v>20620</v>
      </c>
      <c r="C10562" t="str">
        <f t="shared" si="1152"/>
        <v>Rumpf Funeral Home</v>
      </c>
      <c r="D10562" t="str">
        <f t="shared" ref="D10562:D10625" si="1155">RIGHT($A10562,LEN($A10562) - FIND(",",$A10562)-1)</f>
        <v>Carteret, New Jersey</v>
      </c>
      <c r="E10562" t="str">
        <f t="shared" si="1153"/>
        <v>21 Locust StreetCarteret, New Jersey 07008</v>
      </c>
      <c r="F10562" t="str">
        <f t="shared" si="1154"/>
        <v>732-541-6222</v>
      </c>
      <c r="G10562" t="str">
        <f t="shared" ref="G10562:G10625" si="1156">LEFT(E10562, FIND(D10562,E10562)-1)</f>
        <v>21 Locust Street</v>
      </c>
      <c r="H10562" t="str">
        <f t="shared" ref="H10562:H10625" si="1157">_xlfn.CONCAT(G10562,", ",D10562," ", RIGHT(E10562,5))</f>
        <v>21 Locust Street, Carteret, New Jersey 07008</v>
      </c>
      <c r="I10562" s="1" t="str">
        <f t="shared" ref="I10562:I10625" si="1158">RIGHT(E10565,5)</f>
        <v>07928</v>
      </c>
    </row>
    <row r="10563" spans="1:9" x14ac:dyDescent="0.45">
      <c r="A10563" t="s">
        <v>20621</v>
      </c>
      <c r="B10563" t="s">
        <v>20622</v>
      </c>
      <c r="C10563" t="str">
        <f t="shared" ref="C10563:C10626" si="1159">LEFT($A10563,FIND(",", $A10563)-1)</f>
        <v>Synowiecki Funeral Home Inc</v>
      </c>
      <c r="D10563" t="str">
        <f t="shared" si="1155"/>
        <v>Carteret, New Jersey</v>
      </c>
      <c r="E10563" t="str">
        <f t="shared" ref="E10563:E10626" si="1160">LEFT($B10563,FIND("Phone",$B10563)-1)</f>
        <v>56 Carteret AvenueCarteret, New Jersey 07008</v>
      </c>
      <c r="F10563" t="str">
        <f t="shared" ref="F10563:F10626" si="1161">RIGHT($B10563,LEN($B10563) - FIND("Phone",$B10563)-6)</f>
        <v>732-541-5715</v>
      </c>
      <c r="G10563" t="str">
        <f t="shared" si="1156"/>
        <v>56 Carteret Avenue</v>
      </c>
      <c r="H10563" t="str">
        <f t="shared" si="1157"/>
        <v>56 Carteret Avenue, Carteret, New Jersey 07008</v>
      </c>
      <c r="I10563" s="1" t="str">
        <f t="shared" si="1158"/>
        <v>08003</v>
      </c>
    </row>
    <row r="10564" spans="1:9" x14ac:dyDescent="0.45">
      <c r="A10564" t="s">
        <v>20623</v>
      </c>
      <c r="B10564" t="s">
        <v>20624</v>
      </c>
      <c r="C10564" t="str">
        <f t="shared" si="1159"/>
        <v>Padgett Funeral Home</v>
      </c>
      <c r="D10564" t="str">
        <f t="shared" si="1155"/>
        <v>Cedarville, New Jersey</v>
      </c>
      <c r="E10564" t="str">
        <f t="shared" si="1160"/>
        <v>160 Main StreetCedarville, New Jersey 08311</v>
      </c>
      <c r="F10564" t="str">
        <f t="shared" si="1161"/>
        <v>856-447-4551</v>
      </c>
      <c r="G10564" t="str">
        <f t="shared" si="1156"/>
        <v>160 Main Street</v>
      </c>
      <c r="H10564" t="str">
        <f t="shared" si="1157"/>
        <v>160 Main Street, Cedarville, New Jersey 08311</v>
      </c>
      <c r="I10564" s="1" t="str">
        <f t="shared" si="1158"/>
        <v>08002</v>
      </c>
    </row>
    <row r="10565" spans="1:9" x14ac:dyDescent="0.45">
      <c r="A10565" t="s">
        <v>20625</v>
      </c>
      <c r="B10565" t="s">
        <v>20626</v>
      </c>
      <c r="C10565" t="str">
        <f t="shared" si="1159"/>
        <v>William A Bradley &amp; Son FNRL</v>
      </c>
      <c r="D10565" t="str">
        <f t="shared" si="1155"/>
        <v>Chatham, New Jersey</v>
      </c>
      <c r="E10565" t="str">
        <f t="shared" si="1160"/>
        <v>345 Main StreetChatham, New Jersey 07928</v>
      </c>
      <c r="F10565" t="str">
        <f t="shared" si="1161"/>
        <v>973-635-2428</v>
      </c>
      <c r="G10565" t="str">
        <f t="shared" si="1156"/>
        <v>345 Main Street</v>
      </c>
      <c r="H10565" t="str">
        <f t="shared" si="1157"/>
        <v>345 Main Street, Chatham, New Jersey 07928</v>
      </c>
      <c r="I10565" s="1" t="str">
        <f t="shared" si="1158"/>
        <v>08003</v>
      </c>
    </row>
    <row r="10566" spans="1:9" x14ac:dyDescent="0.45">
      <c r="A10566" t="s">
        <v>20627</v>
      </c>
      <c r="B10566" t="s">
        <v>20628</v>
      </c>
      <c r="C10566" t="str">
        <f t="shared" si="1159"/>
        <v>Healey Funeral Home</v>
      </c>
      <c r="D10566" t="str">
        <f t="shared" si="1155"/>
        <v>Cherry Hill, New Jersey</v>
      </c>
      <c r="E10566" t="str">
        <f t="shared" si="1160"/>
        <v>1816 Berlin RoadCherry Hill, New Jersey 08003</v>
      </c>
      <c r="F10566" t="str">
        <f t="shared" si="1161"/>
        <v>856-428-8222</v>
      </c>
      <c r="G10566" t="str">
        <f t="shared" si="1156"/>
        <v>1816 Berlin Road</v>
      </c>
      <c r="H10566" t="str">
        <f t="shared" si="1157"/>
        <v>1816 Berlin Road, Cherry Hill, New Jersey 08003</v>
      </c>
      <c r="I10566" s="1" t="str">
        <f t="shared" si="1158"/>
        <v>08002</v>
      </c>
    </row>
    <row r="10567" spans="1:9" x14ac:dyDescent="0.45">
      <c r="A10567" t="s">
        <v>20629</v>
      </c>
      <c r="B10567" t="s">
        <v>20630</v>
      </c>
      <c r="C10567" t="str">
        <f t="shared" si="1159"/>
        <v>Murray-Paradee Funeral Home</v>
      </c>
      <c r="D10567" t="str">
        <f t="shared" si="1155"/>
        <v>Cherry Hill, New Jersey</v>
      </c>
      <c r="E10567" t="str">
        <f t="shared" si="1160"/>
        <v>601 West Marlton PikeCherry Hill, New Jersey 08002</v>
      </c>
      <c r="F10567" t="str">
        <f t="shared" si="1161"/>
        <v>(856) 429-8020</v>
      </c>
      <c r="G10567" t="str">
        <f t="shared" si="1156"/>
        <v>601 West Marlton Pike</v>
      </c>
      <c r="H10567" t="str">
        <f t="shared" si="1157"/>
        <v>601 West Marlton Pike, Cherry Hill, New Jersey 08002</v>
      </c>
      <c r="I10567" s="1" t="str">
        <f t="shared" si="1158"/>
        <v>07930</v>
      </c>
    </row>
    <row r="10568" spans="1:9" x14ac:dyDescent="0.45">
      <c r="A10568" t="s">
        <v>20631</v>
      </c>
      <c r="B10568" t="s">
        <v>20632</v>
      </c>
      <c r="C10568" t="str">
        <f t="shared" si="1159"/>
        <v>Platt Memorial Chapels Inc</v>
      </c>
      <c r="D10568" t="str">
        <f t="shared" si="1155"/>
        <v>Cherry Hill, New Jersey</v>
      </c>
      <c r="E10568" t="str">
        <f t="shared" si="1160"/>
        <v>2001 Berlin RoadCherry Hill, New Jersey 08003</v>
      </c>
      <c r="F10568" t="str">
        <f t="shared" si="1161"/>
        <v>(856) 428-9442</v>
      </c>
      <c r="G10568" t="str">
        <f t="shared" si="1156"/>
        <v>2001 Berlin Road</v>
      </c>
      <c r="H10568" t="str">
        <f t="shared" si="1157"/>
        <v>2001 Berlin Road, Cherry Hill, New Jersey 08003</v>
      </c>
      <c r="I10568" s="1" t="str">
        <f t="shared" si="1158"/>
        <v>08077</v>
      </c>
    </row>
    <row r="10569" spans="1:9" x14ac:dyDescent="0.45">
      <c r="A10569" t="s">
        <v>20633</v>
      </c>
      <c r="B10569" t="s">
        <v>20634</v>
      </c>
      <c r="C10569" t="str">
        <f t="shared" si="1159"/>
        <v>Schetter Funeral Home</v>
      </c>
      <c r="D10569" t="str">
        <f t="shared" si="1155"/>
        <v>Cherry Hill, New Jersey</v>
      </c>
      <c r="E10569" t="str">
        <f t="shared" si="1160"/>
        <v>304 Marlton Pike WestCherry Hill, New Jersey 08002</v>
      </c>
      <c r="F10569" t="str">
        <f t="shared" si="1161"/>
        <v>(856) 429-8545</v>
      </c>
      <c r="G10569" t="str">
        <f t="shared" si="1156"/>
        <v>304 Marlton Pike West</v>
      </c>
      <c r="H10569" t="str">
        <f t="shared" si="1157"/>
        <v>304 Marlton Pike West, Cherry Hill, New Jersey 08002</v>
      </c>
      <c r="I10569" s="1" t="str">
        <f t="shared" si="1158"/>
        <v>07066</v>
      </c>
    </row>
    <row r="10570" spans="1:9" x14ac:dyDescent="0.45">
      <c r="A10570" t="s">
        <v>20635</v>
      </c>
      <c r="B10570" t="s">
        <v>20636</v>
      </c>
      <c r="C10570" t="str">
        <f t="shared" si="1159"/>
        <v>William J Leber Funeral Home</v>
      </c>
      <c r="D10570" t="str">
        <f t="shared" si="1155"/>
        <v>Chester, New Jersey</v>
      </c>
      <c r="E10570" t="str">
        <f t="shared" si="1160"/>
        <v>15 Furnace RoadChester, New Jersey 07930</v>
      </c>
      <c r="F10570" t="str">
        <f t="shared" si="1161"/>
        <v>(908) 879-3090</v>
      </c>
      <c r="G10570" t="str">
        <f t="shared" si="1156"/>
        <v>15 Furnace Road</v>
      </c>
      <c r="H10570" t="str">
        <f t="shared" si="1157"/>
        <v>15 Furnace Road, Chester, New Jersey 07930</v>
      </c>
      <c r="I10570" s="1" t="str">
        <f t="shared" si="1158"/>
        <v>07066</v>
      </c>
    </row>
    <row r="10571" spans="1:9" x14ac:dyDescent="0.45">
      <c r="A10571" t="s">
        <v>20637</v>
      </c>
      <c r="B10571" t="s">
        <v>20638</v>
      </c>
      <c r="C10571" t="str">
        <f t="shared" si="1159"/>
        <v>Snover-Givnish Funeral Home</v>
      </c>
      <c r="D10571" t="str">
        <f t="shared" si="1155"/>
        <v>Cinnaminson, New Jersey</v>
      </c>
      <c r="E10571" t="str">
        <f t="shared" si="1160"/>
        <v>1200 Route 130 NorthCinnaminson, New Jersey 08077</v>
      </c>
      <c r="F10571" t="str">
        <f t="shared" si="1161"/>
        <v>856-829-8000</v>
      </c>
      <c r="G10571" t="str">
        <f t="shared" si="1156"/>
        <v>1200 Route 130 North</v>
      </c>
      <c r="H10571" t="str">
        <f t="shared" si="1157"/>
        <v>1200 Route 130 North, Cinnaminson, New Jersey 08077</v>
      </c>
      <c r="I10571" s="1" t="str">
        <f t="shared" si="1158"/>
        <v>08312</v>
      </c>
    </row>
    <row r="10572" spans="1:9" x14ac:dyDescent="0.45">
      <c r="A10572" t="s">
        <v>20639</v>
      </c>
      <c r="B10572" t="s">
        <v>20640</v>
      </c>
      <c r="C10572" t="str">
        <f t="shared" si="1159"/>
        <v>Parkway Wozniak Memorial Home</v>
      </c>
      <c r="D10572" t="str">
        <f t="shared" si="1155"/>
        <v>Clark, New Jersey</v>
      </c>
      <c r="E10572" t="str">
        <f t="shared" si="1160"/>
        <v>211 Westfield AvenueClark, New Jersey 07066</v>
      </c>
      <c r="F10572" t="str">
        <f t="shared" si="1161"/>
        <v>732-381-8244</v>
      </c>
      <c r="G10572" t="str">
        <f t="shared" si="1156"/>
        <v>211 Westfield Avenue</v>
      </c>
      <c r="H10572" t="str">
        <f t="shared" si="1157"/>
        <v>211 Westfield Avenue, Clark, New Jersey 07066</v>
      </c>
      <c r="I10572" s="1" t="str">
        <f t="shared" si="1158"/>
        <v>08021</v>
      </c>
    </row>
    <row r="10573" spans="1:9" x14ac:dyDescent="0.45">
      <c r="A10573" t="s">
        <v>20641</v>
      </c>
      <c r="B10573" t="s">
        <v>20642</v>
      </c>
      <c r="C10573" t="str">
        <f t="shared" si="1159"/>
        <v>Walter J Johnson Funeral Home</v>
      </c>
      <c r="D10573" t="str">
        <f t="shared" si="1155"/>
        <v>Clark, New Jersey</v>
      </c>
      <c r="E10573" t="str">
        <f t="shared" si="1160"/>
        <v>803 Raritan RoadClark, New Jersey 07066</v>
      </c>
      <c r="F10573" t="str">
        <f t="shared" si="1161"/>
        <v>732-382-6262</v>
      </c>
      <c r="G10573" t="str">
        <f t="shared" si="1156"/>
        <v>803 Raritan Road</v>
      </c>
      <c r="H10573" t="str">
        <f t="shared" si="1157"/>
        <v>803 Raritan Road, Clark, New Jersey 07066</v>
      </c>
      <c r="I10573" s="1" t="str">
        <f t="shared" si="1158"/>
        <v>07011</v>
      </c>
    </row>
    <row r="10574" spans="1:9" x14ac:dyDescent="0.45">
      <c r="A10574" t="s">
        <v>20643</v>
      </c>
      <c r="B10574" t="s">
        <v>20644</v>
      </c>
      <c r="C10574" t="str">
        <f t="shared" si="1159"/>
        <v>Barclay Funeral Home</v>
      </c>
      <c r="D10574" t="str">
        <f t="shared" si="1155"/>
        <v>Clayton, New Jersey</v>
      </c>
      <c r="E10574" t="str">
        <f t="shared" si="1160"/>
        <v>208 Maple StreetClayton, New Jersey 08312</v>
      </c>
      <c r="F10574" t="str">
        <f t="shared" si="1161"/>
        <v>856-881-3040</v>
      </c>
      <c r="G10574" t="str">
        <f t="shared" si="1156"/>
        <v>208 Maple Street</v>
      </c>
      <c r="H10574" t="str">
        <f t="shared" si="1157"/>
        <v>208 Maple Street, Clayton, New Jersey 08312</v>
      </c>
      <c r="I10574" s="1" t="str">
        <f t="shared" si="1158"/>
        <v>07010</v>
      </c>
    </row>
    <row r="10575" spans="1:9" x14ac:dyDescent="0.45">
      <c r="A10575" t="s">
        <v>20645</v>
      </c>
      <c r="B10575" t="s">
        <v>20646</v>
      </c>
      <c r="C10575" t="str">
        <f t="shared" si="1159"/>
        <v>Ora L Wooster Funeral Home</v>
      </c>
      <c r="D10575" t="str">
        <f t="shared" si="1155"/>
        <v>Clementon, New Jersey</v>
      </c>
      <c r="E10575" t="str">
        <f t="shared" si="1160"/>
        <v>51 Park BoulevardClementon, New Jersey 08021</v>
      </c>
      <c r="F10575" t="str">
        <f t="shared" si="1161"/>
        <v>856-783-0714</v>
      </c>
      <c r="G10575" t="str">
        <f t="shared" si="1156"/>
        <v>51 Park Boulevard</v>
      </c>
      <c r="H10575" t="str">
        <f t="shared" si="1157"/>
        <v>51 Park Boulevard, Clementon, New Jersey 08021</v>
      </c>
      <c r="I10575" s="1" t="str">
        <f t="shared" si="1158"/>
        <v>07010</v>
      </c>
    </row>
    <row r="10576" spans="1:9" x14ac:dyDescent="0.45">
      <c r="A10576" t="s">
        <v>20647</v>
      </c>
      <c r="B10576" t="s">
        <v>20648</v>
      </c>
      <c r="C10576" t="str">
        <f t="shared" si="1159"/>
        <v>Fila J C Lexington Memorial Home</v>
      </c>
      <c r="D10576" t="str">
        <f t="shared" si="1155"/>
        <v>Clft, New Jersey</v>
      </c>
      <c r="E10576" t="str">
        <f t="shared" si="1160"/>
        <v>340 Lexington AveClft, New Jersey 07011</v>
      </c>
      <c r="F10576" t="str">
        <f t="shared" si="1161"/>
        <v>973-546-6999</v>
      </c>
      <c r="G10576" t="str">
        <f t="shared" si="1156"/>
        <v>340 Lexington Ave</v>
      </c>
      <c r="H10576" t="str">
        <f t="shared" si="1157"/>
        <v>340 Lexington Ave, Clft, New Jersey 07011</v>
      </c>
      <c r="I10576" s="1" t="str">
        <f t="shared" si="1158"/>
        <v>07012</v>
      </c>
    </row>
    <row r="10577" spans="1:9" x14ac:dyDescent="0.45">
      <c r="A10577" t="s">
        <v>20649</v>
      </c>
      <c r="B10577" t="s">
        <v>20650</v>
      </c>
      <c r="C10577" t="str">
        <f t="shared" si="1159"/>
        <v>A K Macagna Funeral Home</v>
      </c>
      <c r="D10577" t="str">
        <f t="shared" si="1155"/>
        <v>Cliffside Park, New Jersey</v>
      </c>
      <c r="E10577" t="str">
        <f t="shared" si="1160"/>
        <v>495 Anderson AvenueCliffside Park, New Jersey 07010</v>
      </c>
      <c r="F10577" t="str">
        <f t="shared" si="1161"/>
        <v>(201) 945-7100</v>
      </c>
      <c r="G10577" t="str">
        <f t="shared" si="1156"/>
        <v>495 Anderson Avenue</v>
      </c>
      <c r="H10577" t="str">
        <f t="shared" si="1157"/>
        <v>495 Anderson Avenue, Cliffside Park, New Jersey 07010</v>
      </c>
      <c r="I10577" s="1" t="str">
        <f t="shared" si="1158"/>
        <v>07013</v>
      </c>
    </row>
    <row r="10578" spans="1:9" x14ac:dyDescent="0.45">
      <c r="A10578" t="s">
        <v>20651</v>
      </c>
      <c r="B10578" t="s">
        <v>20652</v>
      </c>
      <c r="C10578" t="str">
        <f t="shared" si="1159"/>
        <v>McCorry Brothers Funeral Home</v>
      </c>
      <c r="D10578" t="str">
        <f t="shared" si="1155"/>
        <v>Cliffside Park, New Jersey</v>
      </c>
      <c r="E10578" t="str">
        <f t="shared" si="1160"/>
        <v>780 Anderson AvenueCliffside Park, New Jersey 07010</v>
      </c>
      <c r="F10578" t="str">
        <f t="shared" si="1161"/>
        <v>(201) 945-1220</v>
      </c>
      <c r="G10578" t="str">
        <f t="shared" si="1156"/>
        <v>780 Anderson Avenue</v>
      </c>
      <c r="H10578" t="str">
        <f t="shared" si="1157"/>
        <v>780 Anderson Avenue, Cliffside Park, New Jersey 07010</v>
      </c>
      <c r="I10578" s="1" t="str">
        <f t="shared" si="1158"/>
        <v>07014</v>
      </c>
    </row>
    <row r="10579" spans="1:9" x14ac:dyDescent="0.45">
      <c r="A10579" t="s">
        <v>20653</v>
      </c>
      <c r="B10579" t="s">
        <v>20654</v>
      </c>
      <c r="C10579" t="str">
        <f t="shared" si="1159"/>
        <v>Allwood Funeral Home</v>
      </c>
      <c r="D10579" t="str">
        <f t="shared" si="1155"/>
        <v>Clifton, New Jersey</v>
      </c>
      <c r="E10579" t="str">
        <f t="shared" si="1160"/>
        <v>660 Allwood RdClifton, New Jersey 07012</v>
      </c>
      <c r="F10579" t="str">
        <f t="shared" si="1161"/>
        <v>(973) 773-6666</v>
      </c>
      <c r="G10579" t="str">
        <f t="shared" si="1156"/>
        <v>660 Allwood Rd</v>
      </c>
      <c r="H10579" t="str">
        <f t="shared" si="1157"/>
        <v>660 Allwood Rd, Clifton, New Jersey 07012</v>
      </c>
      <c r="I10579" s="1" t="str">
        <f t="shared" si="1158"/>
        <v>07013</v>
      </c>
    </row>
    <row r="10580" spans="1:9" x14ac:dyDescent="0.45">
      <c r="A10580" t="s">
        <v>20655</v>
      </c>
      <c r="B10580" t="s">
        <v>20656</v>
      </c>
      <c r="C10580" t="str">
        <f t="shared" si="1159"/>
        <v>Bizub-Quinlan Funeral Home</v>
      </c>
      <c r="D10580" t="str">
        <f t="shared" si="1155"/>
        <v>Clifton, New Jersey</v>
      </c>
      <c r="E10580" t="str">
        <f t="shared" si="1160"/>
        <v>1313 Van Houten AvenueClifton, New Jersey 07013</v>
      </c>
      <c r="F10580" t="str">
        <f t="shared" si="1161"/>
        <v>(973) 256-4700</v>
      </c>
      <c r="G10580" t="str">
        <f t="shared" si="1156"/>
        <v>1313 Van Houten Avenue</v>
      </c>
      <c r="H10580" t="str">
        <f t="shared" si="1157"/>
        <v>1313 Van Houten Avenue, Clifton, New Jersey 07013</v>
      </c>
      <c r="I10580" s="1" t="str">
        <f t="shared" si="1158"/>
        <v>07011</v>
      </c>
    </row>
    <row r="10581" spans="1:9" x14ac:dyDescent="0.45">
      <c r="A10581" t="s">
        <v>20657</v>
      </c>
      <c r="B10581" t="s">
        <v>20658</v>
      </c>
      <c r="C10581" t="str">
        <f t="shared" si="1159"/>
        <v>Crest Haven Memorial Park</v>
      </c>
      <c r="D10581" t="str">
        <f t="shared" si="1155"/>
        <v>Clifton, New Jersey</v>
      </c>
      <c r="E10581" t="str">
        <f t="shared" si="1160"/>
        <v>750 Passaic AveClifton, New Jersey 07014</v>
      </c>
      <c r="F10581" t="str">
        <f t="shared" si="1161"/>
        <v>(973) 473-3270</v>
      </c>
      <c r="G10581" t="str">
        <f t="shared" si="1156"/>
        <v>750 Passaic Ave</v>
      </c>
      <c r="H10581" t="str">
        <f t="shared" si="1157"/>
        <v>750 Passaic Ave, Clifton, New Jersey 07014</v>
      </c>
      <c r="I10581" s="1" t="str">
        <f t="shared" si="1158"/>
        <v>07012</v>
      </c>
    </row>
    <row r="10582" spans="1:9" x14ac:dyDescent="0.45">
      <c r="A10582" t="s">
        <v>20659</v>
      </c>
      <c r="B10582" t="s">
        <v>20660</v>
      </c>
      <c r="C10582" t="str">
        <f t="shared" si="1159"/>
        <v>Flanagan Funeral Home Inc</v>
      </c>
      <c r="D10582" t="str">
        <f t="shared" si="1155"/>
        <v>Clifton, New Jersey</v>
      </c>
      <c r="E10582" t="str">
        <f t="shared" si="1160"/>
        <v>583 Van Houten AvenueClifton, New Jersey 07013</v>
      </c>
      <c r="F10582" t="str">
        <f t="shared" si="1161"/>
        <v>973-614-1717</v>
      </c>
      <c r="G10582" t="str">
        <f t="shared" si="1156"/>
        <v>583 Van Houten Avenue</v>
      </c>
      <c r="H10582" t="str">
        <f t="shared" si="1157"/>
        <v>583 Van Houten Avenue, Clifton, New Jersey 07013</v>
      </c>
      <c r="I10582" s="1" t="str">
        <f t="shared" si="1158"/>
        <v>07015</v>
      </c>
    </row>
    <row r="10583" spans="1:9" x14ac:dyDescent="0.45">
      <c r="A10583" t="s">
        <v>20661</v>
      </c>
      <c r="B10583" t="s">
        <v>20662</v>
      </c>
      <c r="C10583" t="str">
        <f t="shared" si="1159"/>
        <v>Intelisano-Scarpa Funeral Home</v>
      </c>
      <c r="D10583" t="str">
        <f t="shared" si="1155"/>
        <v>Clifton, New Jersey</v>
      </c>
      <c r="E10583" t="str">
        <f t="shared" si="1160"/>
        <v>492 Clifton AvenueClifton, New Jersey 07011</v>
      </c>
      <c r="F10583" t="str">
        <f t="shared" si="1161"/>
        <v>973-478-5262</v>
      </c>
      <c r="G10583" t="str">
        <f t="shared" si="1156"/>
        <v>492 Clifton Avenue</v>
      </c>
      <c r="H10583" t="str">
        <f t="shared" si="1157"/>
        <v>492 Clifton Avenue, Clifton, New Jersey 07011</v>
      </c>
      <c r="I10583" s="1" t="str">
        <f t="shared" si="1158"/>
        <v>07013</v>
      </c>
    </row>
    <row r="10584" spans="1:9" x14ac:dyDescent="0.45">
      <c r="A10584" t="s">
        <v>20663</v>
      </c>
      <c r="B10584" t="s">
        <v>20664</v>
      </c>
      <c r="C10584" t="str">
        <f t="shared" si="1159"/>
        <v>Jewish Memorial Chapel</v>
      </c>
      <c r="D10584" t="str">
        <f t="shared" si="1155"/>
        <v>Clifton, New Jersey</v>
      </c>
      <c r="E10584" t="str">
        <f t="shared" si="1160"/>
        <v>841 Allwood RoadClifton, New Jersey 07012</v>
      </c>
      <c r="F10584" t="str">
        <f t="shared" si="1161"/>
        <v>973-779-3048</v>
      </c>
      <c r="G10584" t="str">
        <f t="shared" si="1156"/>
        <v>841 Allwood Road</v>
      </c>
      <c r="H10584" t="str">
        <f t="shared" si="1157"/>
        <v>841 Allwood Road, Clifton, New Jersey 07012</v>
      </c>
      <c r="I10584" s="1" t="str">
        <f t="shared" si="1158"/>
        <v>07011</v>
      </c>
    </row>
    <row r="10585" spans="1:9" x14ac:dyDescent="0.45">
      <c r="A10585" t="s">
        <v>20665</v>
      </c>
      <c r="B10585" t="s">
        <v>20666</v>
      </c>
      <c r="C10585" t="str">
        <f t="shared" si="1159"/>
        <v>Lakeview Memorial Home</v>
      </c>
      <c r="D10585" t="str">
        <f t="shared" si="1155"/>
        <v>Clifton, New Jersey</v>
      </c>
      <c r="E10585" t="str">
        <f t="shared" si="1160"/>
        <v>371 Lakeview AveClifton, New Jersey 07015</v>
      </c>
      <c r="F10585" t="str">
        <f t="shared" si="1161"/>
        <v>(973) 772-1880</v>
      </c>
      <c r="G10585" t="str">
        <f t="shared" si="1156"/>
        <v>371 Lakeview Ave</v>
      </c>
      <c r="H10585" t="str">
        <f t="shared" si="1157"/>
        <v>371 Lakeview Ave, Clifton, New Jersey 07015</v>
      </c>
      <c r="I10585" s="1" t="str">
        <f t="shared" si="1158"/>
        <v>07055</v>
      </c>
    </row>
    <row r="10586" spans="1:9" x14ac:dyDescent="0.45">
      <c r="A10586" t="s">
        <v>20667</v>
      </c>
      <c r="B10586" t="s">
        <v>20668</v>
      </c>
      <c r="C10586" t="str">
        <f t="shared" si="1159"/>
        <v>Marrocco Memorial Chapel</v>
      </c>
      <c r="D10586" t="str">
        <f t="shared" si="1155"/>
        <v>Clifton, New Jersey</v>
      </c>
      <c r="E10586" t="str">
        <f t="shared" si="1160"/>
        <v>470 Colfax AveClifton, New Jersey 07013</v>
      </c>
      <c r="F10586" t="str">
        <f t="shared" si="1161"/>
        <v>(973) 249-6111</v>
      </c>
      <c r="G10586" t="str">
        <f t="shared" si="1156"/>
        <v>470 Colfax Ave</v>
      </c>
      <c r="H10586" t="str">
        <f t="shared" si="1157"/>
        <v>470 Colfax Ave, Clifton, New Jersey 07013</v>
      </c>
      <c r="I10586" s="1" t="str">
        <f t="shared" si="1158"/>
        <v>08809</v>
      </c>
    </row>
    <row r="10587" spans="1:9" x14ac:dyDescent="0.45">
      <c r="A10587" t="s">
        <v>20669</v>
      </c>
      <c r="B10587" t="s">
        <v>20670</v>
      </c>
      <c r="C10587" t="str">
        <f t="shared" si="1159"/>
        <v>Quinlan-Bizub Funeral Home</v>
      </c>
      <c r="D10587" t="str">
        <f t="shared" si="1155"/>
        <v>Clifton, New Jersey</v>
      </c>
      <c r="E10587" t="str">
        <f t="shared" si="1160"/>
        <v>515 Lexington AvenueClifton, New Jersey 07011</v>
      </c>
      <c r="F10587" t="str">
        <f t="shared" si="1161"/>
        <v>973-777-4332</v>
      </c>
      <c r="G10587" t="str">
        <f t="shared" si="1156"/>
        <v>515 Lexington Avenue</v>
      </c>
      <c r="H10587" t="str">
        <f t="shared" si="1157"/>
        <v>515 Lexington Avenue, Clifton, New Jersey 07011</v>
      </c>
      <c r="I10587" s="1" t="str">
        <f t="shared" si="1158"/>
        <v>07624</v>
      </c>
    </row>
    <row r="10588" spans="1:9" x14ac:dyDescent="0.45">
      <c r="A10588" t="s">
        <v>20671</v>
      </c>
      <c r="B10588" t="s">
        <v>20672</v>
      </c>
      <c r="C10588" t="str">
        <f t="shared" si="1159"/>
        <v>Shook Funeral Home Inc</v>
      </c>
      <c r="D10588" t="str">
        <f t="shared" si="1155"/>
        <v>Clifton, New Jersey</v>
      </c>
      <c r="E10588" t="str">
        <f t="shared" si="1160"/>
        <v>639 Van Houten AveClifton, New Jersey 07055</v>
      </c>
      <c r="F10588" t="str">
        <f t="shared" si="1161"/>
        <v>(973) 471-9620</v>
      </c>
      <c r="G10588" t="str">
        <f t="shared" si="1156"/>
        <v>639 Van Houten Ave</v>
      </c>
      <c r="H10588" t="str">
        <f t="shared" si="1157"/>
        <v>639 Van Houten Ave, Clifton, New Jersey 07055</v>
      </c>
      <c r="I10588" s="1" t="str">
        <f t="shared" si="1158"/>
        <v>08108</v>
      </c>
    </row>
    <row r="10589" spans="1:9" x14ac:dyDescent="0.45">
      <c r="A10589" t="s">
        <v>20673</v>
      </c>
      <c r="B10589" t="s">
        <v>20674</v>
      </c>
      <c r="C10589" t="str">
        <f t="shared" si="1159"/>
        <v>Martin's Funeral Home LLC</v>
      </c>
      <c r="D10589" t="str">
        <f t="shared" si="1155"/>
        <v>Clinton, New Jersey</v>
      </c>
      <c r="E10589" t="str">
        <f t="shared" si="1160"/>
        <v>1761 State Route 31Clinton, New Jersey 08809</v>
      </c>
      <c r="F10589" t="str">
        <f t="shared" si="1161"/>
        <v>908-735-7180</v>
      </c>
      <c r="G10589" t="str">
        <f t="shared" si="1156"/>
        <v>1761 State Route 31</v>
      </c>
      <c r="H10589" t="str">
        <f t="shared" si="1157"/>
        <v>1761 State Route 31, Clinton, New Jersey 08809</v>
      </c>
      <c r="I10589" s="1" t="str">
        <f t="shared" si="1158"/>
        <v>08108</v>
      </c>
    </row>
    <row r="10590" spans="1:9" x14ac:dyDescent="0.45">
      <c r="A10590" t="s">
        <v>20675</v>
      </c>
      <c r="B10590" t="s">
        <v>20676</v>
      </c>
      <c r="C10590" t="str">
        <f t="shared" si="1159"/>
        <v>Moritz Funeral Home</v>
      </c>
      <c r="D10590" t="str">
        <f t="shared" si="1155"/>
        <v>Closter, New Jersey</v>
      </c>
      <c r="E10590" t="str">
        <f t="shared" si="1160"/>
        <v>348 Closter Dock RoadCloster, New Jersey 07624</v>
      </c>
      <c r="F10590" t="str">
        <f t="shared" si="1161"/>
        <v>201-768-4200</v>
      </c>
      <c r="G10590" t="str">
        <f t="shared" si="1156"/>
        <v>348 Closter Dock Road</v>
      </c>
      <c r="H10590" t="str">
        <f t="shared" si="1157"/>
        <v>348 Closter Dock Road, Closter, New Jersey 07624</v>
      </c>
      <c r="I10590" s="1" t="str">
        <f t="shared" si="1158"/>
        <v>08108</v>
      </c>
    </row>
    <row r="10591" spans="1:9" x14ac:dyDescent="0.45">
      <c r="A10591" t="s">
        <v>20677</v>
      </c>
      <c r="B10591" t="s">
        <v>20678</v>
      </c>
      <c r="C10591" t="str">
        <f t="shared" si="1159"/>
        <v>Blake-Doyle Funeral Home</v>
      </c>
      <c r="D10591" t="str">
        <f t="shared" si="1155"/>
        <v>Collingswood, New Jersey</v>
      </c>
      <c r="E10591" t="str">
        <f t="shared" si="1160"/>
        <v>226 Collings AveCollingswood, New Jersey 08108</v>
      </c>
      <c r="F10591" t="str">
        <f t="shared" si="1161"/>
        <v>(856) 854-2570</v>
      </c>
      <c r="G10591" t="str">
        <f t="shared" si="1156"/>
        <v>226 Collings Ave</v>
      </c>
      <c r="H10591" t="str">
        <f t="shared" si="1157"/>
        <v>226 Collings Ave, Collingswood, New Jersey 08108</v>
      </c>
      <c r="I10591" s="1" t="str">
        <f t="shared" si="1158"/>
        <v>08512</v>
      </c>
    </row>
    <row r="10592" spans="1:9" x14ac:dyDescent="0.45">
      <c r="A10592" t="s">
        <v>20679</v>
      </c>
      <c r="B10592" t="s">
        <v>20680</v>
      </c>
      <c r="C10592" t="str">
        <f t="shared" si="1159"/>
        <v>Foster-Warne Funeral Home</v>
      </c>
      <c r="D10592" t="str">
        <f t="shared" si="1155"/>
        <v>Collingswood, New Jersey</v>
      </c>
      <c r="E10592" t="str">
        <f t="shared" si="1160"/>
        <v>820 Haddon AvenueCollingswood, New Jersey 08108</v>
      </c>
      <c r="F10592" t="str">
        <f t="shared" si="1161"/>
        <v>856-854-0152</v>
      </c>
      <c r="G10592" t="str">
        <f t="shared" si="1156"/>
        <v>820 Haddon Avenue</v>
      </c>
      <c r="H10592" t="str">
        <f t="shared" si="1157"/>
        <v>820 Haddon Avenue, Collingswood, New Jersey 08108</v>
      </c>
      <c r="I10592" s="1" t="str">
        <f t="shared" si="1158"/>
        <v>07016</v>
      </c>
    </row>
    <row r="10593" spans="1:9" x14ac:dyDescent="0.45">
      <c r="A10593" t="s">
        <v>20681</v>
      </c>
      <c r="B10593" t="s">
        <v>20682</v>
      </c>
      <c r="C10593" t="str">
        <f t="shared" si="1159"/>
        <v>Predpelski Funeral Home</v>
      </c>
      <c r="D10593" t="str">
        <f t="shared" si="1155"/>
        <v>Collingswood, New Jersey</v>
      </c>
      <c r="E10593" t="str">
        <f t="shared" si="1160"/>
        <v>983 Haddon AvenueCollingswood, New Jersey 08108</v>
      </c>
      <c r="F10593" t="str">
        <f t="shared" si="1161"/>
        <v>(856) 854-5454</v>
      </c>
      <c r="G10593" t="str">
        <f t="shared" si="1156"/>
        <v>983 Haddon Avenue</v>
      </c>
      <c r="H10593" t="str">
        <f t="shared" si="1157"/>
        <v>983 Haddon Avenue, Collingswood, New Jersey 08108</v>
      </c>
      <c r="I10593" s="1" t="str">
        <f t="shared" si="1158"/>
        <v>07016</v>
      </c>
    </row>
    <row r="10594" spans="1:9" x14ac:dyDescent="0.45">
      <c r="A10594" t="s">
        <v>20683</v>
      </c>
      <c r="B10594" t="s">
        <v>20684</v>
      </c>
      <c r="C10594" t="str">
        <f t="shared" si="1159"/>
        <v>A S Cole Son &amp; Company</v>
      </c>
      <c r="D10594" t="str">
        <f t="shared" si="1155"/>
        <v>Cranbury, New Jersey</v>
      </c>
      <c r="E10594" t="str">
        <f t="shared" si="1160"/>
        <v>22 North Main StreetCranbury, New Jersey 08512</v>
      </c>
      <c r="F10594" t="str">
        <f t="shared" si="1161"/>
        <v>(609) 395-0770</v>
      </c>
      <c r="G10594" t="str">
        <f t="shared" si="1156"/>
        <v>22 North Main Street</v>
      </c>
      <c r="H10594" t="str">
        <f t="shared" si="1157"/>
        <v>22 North Main Street, Cranbury, New Jersey 08512</v>
      </c>
      <c r="I10594" s="1" t="str">
        <f t="shared" si="1158"/>
        <v>07834</v>
      </c>
    </row>
    <row r="10595" spans="1:9" x14ac:dyDescent="0.45">
      <c r="A10595" t="s">
        <v>20685</v>
      </c>
      <c r="B10595" t="s">
        <v>20686</v>
      </c>
      <c r="C10595" t="str">
        <f t="shared" si="1159"/>
        <v>Dooley Funeral Service</v>
      </c>
      <c r="D10595" t="str">
        <f t="shared" si="1155"/>
        <v>Cranford, New Jersey</v>
      </c>
      <c r="E10595" t="str">
        <f t="shared" si="1160"/>
        <v>218 North Avenue WestCranford, New Jersey 07016</v>
      </c>
      <c r="F10595" t="str">
        <f t="shared" si="1161"/>
        <v>(908) 276-0255</v>
      </c>
      <c r="G10595" t="str">
        <f t="shared" si="1156"/>
        <v>218 North Avenue West</v>
      </c>
      <c r="H10595" t="str">
        <f t="shared" si="1157"/>
        <v>218 North Avenue West, Cranford, New Jersey 07016</v>
      </c>
      <c r="I10595" s="1" t="str">
        <f t="shared" si="1158"/>
        <v>07801</v>
      </c>
    </row>
    <row r="10596" spans="1:9" x14ac:dyDescent="0.45">
      <c r="A10596" t="s">
        <v>20687</v>
      </c>
      <c r="B10596" t="s">
        <v>20688</v>
      </c>
      <c r="C10596" t="str">
        <f t="shared" si="1159"/>
        <v>Gray Memorial Funeral Home</v>
      </c>
      <c r="D10596" t="str">
        <f t="shared" si="1155"/>
        <v>Cranford, New Jersey</v>
      </c>
      <c r="E10596" t="str">
        <f t="shared" si="1160"/>
        <v>12 Springfield AvenueCranford, New Jersey 07016</v>
      </c>
      <c r="F10596" t="str">
        <f t="shared" si="1161"/>
        <v>(908) 276-0092</v>
      </c>
      <c r="G10596" t="str">
        <f t="shared" si="1156"/>
        <v>12 Springfield Avenue</v>
      </c>
      <c r="H10596" t="str">
        <f t="shared" si="1157"/>
        <v>12 Springfield Avenue, Cranford, New Jersey 07016</v>
      </c>
      <c r="I10596" s="1" t="str">
        <f t="shared" si="1158"/>
        <v>07801</v>
      </c>
    </row>
    <row r="10597" spans="1:9" x14ac:dyDescent="0.45">
      <c r="A10597" t="s">
        <v>20689</v>
      </c>
      <c r="B10597" t="s">
        <v>20690</v>
      </c>
      <c r="C10597" t="str">
        <f t="shared" si="1159"/>
        <v>Norman Dean Funeral Home Inc</v>
      </c>
      <c r="D10597" t="str">
        <f t="shared" si="1155"/>
        <v>Denville, New Jersey</v>
      </c>
      <c r="E10597" t="str">
        <f t="shared" si="1160"/>
        <v>16 Righter AvenueDenville, New Jersey 07834</v>
      </c>
      <c r="F10597" t="str">
        <f t="shared" si="1161"/>
        <v>973-627-1880</v>
      </c>
      <c r="G10597" t="str">
        <f t="shared" si="1156"/>
        <v>16 Righter Avenue</v>
      </c>
      <c r="H10597" t="str">
        <f t="shared" si="1157"/>
        <v>16 Righter Avenue, Denville, New Jersey 07834</v>
      </c>
      <c r="I10597" s="1" t="str">
        <f t="shared" si="1158"/>
        <v>07628</v>
      </c>
    </row>
    <row r="10598" spans="1:9" x14ac:dyDescent="0.45">
      <c r="A10598" t="s">
        <v>20691</v>
      </c>
      <c r="B10598" t="s">
        <v>20692</v>
      </c>
      <c r="C10598" t="str">
        <f t="shared" si="1159"/>
        <v>Quigley Funeral Home Inc</v>
      </c>
      <c r="D10598" t="str">
        <f t="shared" si="1155"/>
        <v>Dover, New Jersey</v>
      </c>
      <c r="E10598" t="str">
        <f t="shared" si="1160"/>
        <v>68 North Bergen StreetDover, New Jersey 07801</v>
      </c>
      <c r="F10598" t="str">
        <f t="shared" si="1161"/>
        <v>(973) 328-8997</v>
      </c>
      <c r="G10598" t="str">
        <f t="shared" si="1156"/>
        <v>68 North Bergen Street</v>
      </c>
      <c r="H10598" t="str">
        <f t="shared" si="1157"/>
        <v>68 North Bergen Street, Dover, New Jersey 07801</v>
      </c>
      <c r="I10598" s="1" t="str">
        <f t="shared" si="1158"/>
        <v>08812</v>
      </c>
    </row>
    <row r="10599" spans="1:9" x14ac:dyDescent="0.45">
      <c r="A10599" t="s">
        <v>20693</v>
      </c>
      <c r="B10599" t="s">
        <v>20694</v>
      </c>
      <c r="C10599" t="str">
        <f t="shared" si="1159"/>
        <v>Smith-Taylor-Ruggiero Funeral Home</v>
      </c>
      <c r="D10599" t="str">
        <f t="shared" si="1155"/>
        <v>Dover, New Jersey</v>
      </c>
      <c r="E10599" t="str">
        <f t="shared" si="1160"/>
        <v>1 Baker AvenueDover, New Jersey 07801</v>
      </c>
      <c r="F10599" t="str">
        <f t="shared" si="1161"/>
        <v>(973) 366-0382</v>
      </c>
      <c r="G10599" t="str">
        <f t="shared" si="1156"/>
        <v>1 Baker Avenue</v>
      </c>
      <c r="H10599" t="str">
        <f t="shared" si="1157"/>
        <v>1 Baker Avenue, Dover, New Jersey 07801</v>
      </c>
      <c r="I10599" s="1" t="str">
        <f t="shared" si="1158"/>
        <v>08812</v>
      </c>
    </row>
    <row r="10600" spans="1:9" x14ac:dyDescent="0.45">
      <c r="A10600" t="s">
        <v>20695</v>
      </c>
      <c r="B10600" t="s">
        <v>20696</v>
      </c>
      <c r="C10600" t="str">
        <f t="shared" si="1159"/>
        <v>Frech Funeral Home</v>
      </c>
      <c r="D10600" t="str">
        <f t="shared" si="1155"/>
        <v>Dumont, New Jersey</v>
      </c>
      <c r="E10600" t="str">
        <f t="shared" si="1160"/>
        <v>161 Washington AvenueDumont, New Jersey 07628</v>
      </c>
      <c r="F10600" t="str">
        <f t="shared" si="1161"/>
        <v>(201) 384-0013</v>
      </c>
      <c r="G10600" t="str">
        <f t="shared" si="1156"/>
        <v>161 Washington Avenue</v>
      </c>
      <c r="H10600" t="str">
        <f t="shared" si="1157"/>
        <v>161 Washington Avenue, Dumont, New Jersey 07628</v>
      </c>
      <c r="I10600" s="1" t="str">
        <f t="shared" si="1158"/>
        <v>08816</v>
      </c>
    </row>
    <row r="10601" spans="1:9" x14ac:dyDescent="0.45">
      <c r="A10601" t="s">
        <v>20697</v>
      </c>
      <c r="B10601" t="s">
        <v>20698</v>
      </c>
      <c r="C10601" t="str">
        <f t="shared" si="1159"/>
        <v>Mundy Funeral Home</v>
      </c>
      <c r="D10601" t="str">
        <f t="shared" si="1155"/>
        <v>Dunellen, New Jersey</v>
      </c>
      <c r="E10601" t="str">
        <f t="shared" si="1160"/>
        <v>142 Dunellen AvenueDunellen, New Jersey 08812</v>
      </c>
      <c r="F10601" t="str">
        <f t="shared" si="1161"/>
        <v>732-968-2626</v>
      </c>
      <c r="G10601" t="str">
        <f t="shared" si="1156"/>
        <v>142 Dunellen Avenue</v>
      </c>
      <c r="H10601" t="str">
        <f t="shared" si="1157"/>
        <v>142 Dunellen Avenue, Dunellen, New Jersey 08812</v>
      </c>
      <c r="I10601" s="1" t="str">
        <f t="shared" si="1158"/>
        <v>08816</v>
      </c>
    </row>
    <row r="10602" spans="1:9" x14ac:dyDescent="0.45">
      <c r="A10602" t="s">
        <v>20699</v>
      </c>
      <c r="B10602" t="s">
        <v>20700</v>
      </c>
      <c r="C10602" t="str">
        <f t="shared" si="1159"/>
        <v>Sheenan Funeral Home</v>
      </c>
      <c r="D10602" t="str">
        <f t="shared" si="1155"/>
        <v>Dunellen, New Jersey</v>
      </c>
      <c r="E10602" t="str">
        <f t="shared" si="1160"/>
        <v>233 Dunellen AvenueDunellen, New Jersey 08812</v>
      </c>
      <c r="F10602" t="str">
        <f t="shared" si="1161"/>
        <v>(732) 968-4227</v>
      </c>
      <c r="G10602" t="str">
        <f t="shared" si="1156"/>
        <v>233 Dunellen Avenue</v>
      </c>
      <c r="H10602" t="str">
        <f t="shared" si="1157"/>
        <v>233 Dunellen Avenue, Dunellen, New Jersey 08812</v>
      </c>
      <c r="I10602" s="1" t="str">
        <f t="shared" si="1158"/>
        <v>07936</v>
      </c>
    </row>
    <row r="10603" spans="1:9" x14ac:dyDescent="0.45">
      <c r="A10603" t="s">
        <v>20701</v>
      </c>
      <c r="B10603" t="s">
        <v>20702</v>
      </c>
      <c r="C10603" t="str">
        <f t="shared" si="1159"/>
        <v>Cremation Service-Central NJ</v>
      </c>
      <c r="D10603" t="str">
        <f t="shared" si="1155"/>
        <v>East Brunswick, New Jersey</v>
      </c>
      <c r="E10603" t="str">
        <f t="shared" si="1160"/>
        <v>454 Cranbury RoadEast Brunswick, New Jersey 08816</v>
      </c>
      <c r="F10603" t="str">
        <f t="shared" si="1161"/>
        <v>732-238-5655</v>
      </c>
      <c r="G10603" t="str">
        <f t="shared" si="1156"/>
        <v>454 Cranbury Road</v>
      </c>
      <c r="H10603" t="str">
        <f t="shared" si="1157"/>
        <v>454 Cranbury Road, East Brunswick, New Jersey 08816</v>
      </c>
      <c r="I10603" s="1" t="str">
        <f t="shared" si="1158"/>
        <v>07936</v>
      </c>
    </row>
    <row r="10604" spans="1:9" x14ac:dyDescent="0.45">
      <c r="A10604" t="s">
        <v>20703</v>
      </c>
      <c r="B10604" t="s">
        <v>20704</v>
      </c>
      <c r="C10604" t="str">
        <f t="shared" si="1159"/>
        <v>Rezem Funeral Home</v>
      </c>
      <c r="D10604" t="str">
        <f t="shared" si="1155"/>
        <v>East Brunswick, New Jersey</v>
      </c>
      <c r="E10604" t="str">
        <f t="shared" si="1160"/>
        <v>457 Cranbury RoadEast Brunswick, New Jersey 08816</v>
      </c>
      <c r="F10604" t="str">
        <f t="shared" si="1161"/>
        <v>(732) 257-1191</v>
      </c>
      <c r="G10604" t="str">
        <f t="shared" si="1156"/>
        <v>457 Cranbury Road</v>
      </c>
      <c r="H10604" t="str">
        <f t="shared" si="1157"/>
        <v>457 Cranbury Road, East Brunswick, New Jersey 08816</v>
      </c>
      <c r="I10604" s="1" t="str">
        <f t="shared" si="1158"/>
        <v>07018</v>
      </c>
    </row>
    <row r="10605" spans="1:9" x14ac:dyDescent="0.45">
      <c r="A10605" t="s">
        <v>20705</v>
      </c>
      <c r="B10605" t="s">
        <v>20706</v>
      </c>
      <c r="C10605" t="str">
        <f t="shared" si="1159"/>
        <v>Hancliffe Home for Funerals</v>
      </c>
      <c r="D10605" t="str">
        <f t="shared" si="1155"/>
        <v>East Hanover, New Jersey</v>
      </c>
      <c r="E10605" t="str">
        <f t="shared" si="1160"/>
        <v>222 Ridgedale AvenueEast Hanover, New Jersey 07936</v>
      </c>
      <c r="F10605" t="str">
        <f t="shared" si="1161"/>
        <v>973-739-9800</v>
      </c>
      <c r="G10605" t="str">
        <f t="shared" si="1156"/>
        <v>222 Ridgedale Avenue</v>
      </c>
      <c r="H10605" t="str">
        <f t="shared" si="1157"/>
        <v>222 Ridgedale Avenue, East Hanover, New Jersey 07936</v>
      </c>
      <c r="I10605" s="1" t="str">
        <f t="shared" si="1158"/>
        <v>07018</v>
      </c>
    </row>
    <row r="10606" spans="1:9" x14ac:dyDescent="0.45">
      <c r="A10606" t="s">
        <v>20707</v>
      </c>
      <c r="B10606" t="s">
        <v>20708</v>
      </c>
      <c r="C10606" t="str">
        <f t="shared" si="1159"/>
        <v>McHugh Memorials Corporation</v>
      </c>
      <c r="D10606" t="str">
        <f t="shared" si="1155"/>
        <v>East Hanover, New Jersey</v>
      </c>
      <c r="E10606" t="str">
        <f t="shared" si="1160"/>
        <v>214 Ridgedale AveEast Hanover, New Jersey 07936</v>
      </c>
      <c r="F10606" t="str">
        <f t="shared" si="1161"/>
        <v>(973) 887-0530</v>
      </c>
      <c r="G10606" t="str">
        <f t="shared" si="1156"/>
        <v>214 Ridgedale Ave</v>
      </c>
      <c r="H10606" t="str">
        <f t="shared" si="1157"/>
        <v>214 Ridgedale Ave, East Hanover, New Jersey 07936</v>
      </c>
      <c r="I10606" s="1" t="str">
        <f t="shared" si="1158"/>
        <v>07724</v>
      </c>
    </row>
    <row r="10607" spans="1:9" x14ac:dyDescent="0.45">
      <c r="A10607" t="s">
        <v>20709</v>
      </c>
      <c r="B10607" t="s">
        <v>20710</v>
      </c>
      <c r="C10607" t="str">
        <f t="shared" si="1159"/>
        <v>Chapels Of Eden Funeral Home Llc</v>
      </c>
      <c r="D10607" t="str">
        <f t="shared" si="1155"/>
        <v>East Orange, New Jersey</v>
      </c>
      <c r="E10607" t="str">
        <f t="shared" si="1160"/>
        <v>110 South Munn AvenueEast Orange, New Jersey 07018</v>
      </c>
      <c r="F10607" t="str">
        <f t="shared" si="1161"/>
        <v>973-674-6100</v>
      </c>
      <c r="G10607" t="str">
        <f t="shared" si="1156"/>
        <v>110 South Munn Avenue</v>
      </c>
      <c r="H10607" t="str">
        <f t="shared" si="1157"/>
        <v>110 South Munn Avenue, East Orange, New Jersey 07018</v>
      </c>
      <c r="I10607" s="1" t="str">
        <f t="shared" si="1158"/>
        <v>08817</v>
      </c>
    </row>
    <row r="10608" spans="1:9" x14ac:dyDescent="0.45">
      <c r="A10608" t="s">
        <v>20711</v>
      </c>
      <c r="B10608" t="s">
        <v>20712</v>
      </c>
      <c r="C10608" t="str">
        <f t="shared" si="1159"/>
        <v>George E Cushnie Funeral Home</v>
      </c>
      <c r="D10608" t="str">
        <f t="shared" si="1155"/>
        <v>East Orange, New Jersey</v>
      </c>
      <c r="E10608" t="str">
        <f t="shared" si="1160"/>
        <v>102 Sanford StreetEast Orange, New Jersey 07018</v>
      </c>
      <c r="F10608" t="str">
        <f t="shared" si="1161"/>
        <v>973-678-1790</v>
      </c>
      <c r="G10608" t="str">
        <f t="shared" si="1156"/>
        <v>102 Sanford Street</v>
      </c>
      <c r="H10608" t="str">
        <f t="shared" si="1157"/>
        <v>102 Sanford Street, East Orange, New Jersey 07018</v>
      </c>
      <c r="I10608" s="1" t="str">
        <f t="shared" si="1158"/>
        <v>08817</v>
      </c>
    </row>
    <row r="10609" spans="1:9" x14ac:dyDescent="0.45">
      <c r="A10609" t="s">
        <v>20713</v>
      </c>
      <c r="B10609" t="s">
        <v>20714</v>
      </c>
      <c r="C10609" t="str">
        <f t="shared" si="1159"/>
        <v>Braun Funeral Home</v>
      </c>
      <c r="D10609" t="str">
        <f t="shared" si="1155"/>
        <v>Eatontown, New Jersey</v>
      </c>
      <c r="E10609" t="str">
        <f t="shared" si="1160"/>
        <v>106 Broad StreetEatontown, New Jersey 07724</v>
      </c>
      <c r="F10609" t="str">
        <f t="shared" si="1161"/>
        <v>(732) 542-0383</v>
      </c>
      <c r="G10609" t="str">
        <f t="shared" si="1156"/>
        <v>106 Broad Street</v>
      </c>
      <c r="H10609" t="str">
        <f t="shared" si="1157"/>
        <v>106 Broad Street, Eatontown, New Jersey 07724</v>
      </c>
      <c r="I10609" s="1" t="str">
        <f t="shared" si="1158"/>
        <v>08820</v>
      </c>
    </row>
    <row r="10610" spans="1:9" x14ac:dyDescent="0.45">
      <c r="A10610" t="s">
        <v>20715</v>
      </c>
      <c r="B10610" t="s">
        <v>20716</v>
      </c>
      <c r="C10610" t="str">
        <f t="shared" si="1159"/>
        <v>Boylan Funeral Home</v>
      </c>
      <c r="D10610" t="str">
        <f t="shared" si="1155"/>
        <v>Edison, New Jersey</v>
      </c>
      <c r="E10610" t="str">
        <f t="shared" si="1160"/>
        <v>10 Wooding AvenueEdison, New Jersey 08817</v>
      </c>
      <c r="F10610" t="str">
        <f t="shared" si="1161"/>
        <v>732-572-0076</v>
      </c>
      <c r="G10610" t="str">
        <f t="shared" si="1156"/>
        <v>10 Wooding Avenue</v>
      </c>
      <c r="H10610" t="str">
        <f t="shared" si="1157"/>
        <v>10 Wooding Avenue, Edison, New Jersey 08817</v>
      </c>
      <c r="I10610" s="1" t="str">
        <f t="shared" si="1158"/>
        <v>08215</v>
      </c>
    </row>
    <row r="10611" spans="1:9" x14ac:dyDescent="0.45">
      <c r="A10611" t="s">
        <v>20717</v>
      </c>
      <c r="B10611" t="s">
        <v>20718</v>
      </c>
      <c r="C10611" t="str">
        <f t="shared" si="1159"/>
        <v>Goldstein Funeral Chapel</v>
      </c>
      <c r="D10611" t="str">
        <f t="shared" si="1155"/>
        <v>Edison, New Jersey</v>
      </c>
      <c r="E10611" t="str">
        <f t="shared" si="1160"/>
        <v>2015 Woodbridge AvenueEdison, New Jersey 08817</v>
      </c>
      <c r="F10611" t="str">
        <f t="shared" si="1161"/>
        <v>732-777-0032</v>
      </c>
      <c r="G10611" t="str">
        <f t="shared" si="1156"/>
        <v>2015 Woodbridge Avenue</v>
      </c>
      <c r="H10611" t="str">
        <f t="shared" si="1157"/>
        <v>2015 Woodbridge Avenue, Edison, New Jersey 08817</v>
      </c>
      <c r="I10611" s="1" t="str">
        <f t="shared" si="1158"/>
        <v>08215</v>
      </c>
    </row>
    <row r="10612" spans="1:9" x14ac:dyDescent="0.45">
      <c r="A10612" t="s">
        <v>20719</v>
      </c>
      <c r="B10612" t="s">
        <v>20720</v>
      </c>
      <c r="C10612" t="str">
        <f t="shared" si="1159"/>
        <v>Gosselin Funeral Home</v>
      </c>
      <c r="D10612" t="str">
        <f t="shared" si="1155"/>
        <v>Edison, New Jersey</v>
      </c>
      <c r="E10612" t="str">
        <f t="shared" si="1160"/>
        <v>660 New Dover RdEdison, New Jersey 08820</v>
      </c>
      <c r="F10612" t="str">
        <f t="shared" si="1161"/>
        <v>732-381-5858</v>
      </c>
      <c r="G10612" t="str">
        <f t="shared" si="1156"/>
        <v>660 New Dover Rd</v>
      </c>
      <c r="H10612" t="str">
        <f t="shared" si="1157"/>
        <v>660 New Dover Rd, Edison, New Jersey 08820</v>
      </c>
      <c r="I10612" s="1" t="str">
        <f t="shared" si="1158"/>
        <v>07208</v>
      </c>
    </row>
    <row r="10613" spans="1:9" x14ac:dyDescent="0.45">
      <c r="A10613" t="s">
        <v>20721</v>
      </c>
      <c r="B10613" t="s">
        <v>20722</v>
      </c>
      <c r="C10613" t="str">
        <f t="shared" si="1159"/>
        <v>Atwood Peterson O'Brien Funeral Home</v>
      </c>
      <c r="D10613" t="str">
        <f t="shared" si="1155"/>
        <v>Egg Harbor City, New Jersey</v>
      </c>
      <c r="E10613" t="str">
        <f t="shared" si="1160"/>
        <v>1114 White Horse PikeEgg Harbor City, New Jersey 08215</v>
      </c>
      <c r="F10613" t="str">
        <f t="shared" si="1161"/>
        <v>(609) 965-0381</v>
      </c>
      <c r="G10613" t="str">
        <f t="shared" si="1156"/>
        <v>1114 White Horse Pike</v>
      </c>
      <c r="H10613" t="str">
        <f t="shared" si="1157"/>
        <v>1114 White Horse Pike, Egg Harbor City, New Jersey 08215</v>
      </c>
      <c r="I10613" s="1" t="str">
        <f t="shared" si="1158"/>
        <v>07201</v>
      </c>
    </row>
    <row r="10614" spans="1:9" x14ac:dyDescent="0.45">
      <c r="A10614" t="s">
        <v>20723</v>
      </c>
      <c r="B10614" t="s">
        <v>20724</v>
      </c>
      <c r="C10614" t="str">
        <f t="shared" si="1159"/>
        <v>Wimberg Funeral Home</v>
      </c>
      <c r="D10614" t="str">
        <f t="shared" si="1155"/>
        <v>Egg Harbor City, New Jersey</v>
      </c>
      <c r="E10614" t="str">
        <f t="shared" si="1160"/>
        <v>400 Liverpool AvenueEgg Harbor City, New Jersey 08215</v>
      </c>
      <c r="F10614" t="str">
        <f t="shared" si="1161"/>
        <v>(609) 965-0357</v>
      </c>
      <c r="G10614" t="str">
        <f t="shared" si="1156"/>
        <v>400 Liverpool Avenue</v>
      </c>
      <c r="H10614" t="str">
        <f t="shared" si="1157"/>
        <v>400 Liverpool Avenue, Egg Harbor City, New Jersey 08215</v>
      </c>
      <c r="I10614" s="1" t="str">
        <f t="shared" si="1158"/>
        <v>07202</v>
      </c>
    </row>
    <row r="10615" spans="1:9" x14ac:dyDescent="0.45">
      <c r="A10615" t="s">
        <v>20725</v>
      </c>
      <c r="B10615" t="s">
        <v>20726</v>
      </c>
      <c r="C10615" t="str">
        <f t="shared" si="1159"/>
        <v>August F ScHomeidt Memorial Home</v>
      </c>
      <c r="D10615" t="str">
        <f t="shared" si="1155"/>
        <v>Elizabeth, New Jersey</v>
      </c>
      <c r="E10615" t="str">
        <f t="shared" si="1160"/>
        <v>139 Westfield AvenueElizabeth, New Jersey 07208</v>
      </c>
      <c r="F10615" t="str">
        <f t="shared" si="1161"/>
        <v>908-352-2268</v>
      </c>
      <c r="G10615" t="str">
        <f t="shared" si="1156"/>
        <v>139 Westfield Avenue</v>
      </c>
      <c r="H10615" t="str">
        <f t="shared" si="1157"/>
        <v>139 Westfield Avenue, Elizabeth, New Jersey 07208</v>
      </c>
      <c r="I10615" s="1" t="str">
        <f t="shared" si="1158"/>
        <v>07208</v>
      </c>
    </row>
    <row r="10616" spans="1:9" x14ac:dyDescent="0.45">
      <c r="A10616" t="s">
        <v>20727</v>
      </c>
      <c r="B10616" t="s">
        <v>20728</v>
      </c>
      <c r="C10616" t="str">
        <f t="shared" si="1159"/>
        <v>Bannworth Funeral Home</v>
      </c>
      <c r="D10616" t="str">
        <f t="shared" si="1155"/>
        <v>Elizabeth, New Jersey</v>
      </c>
      <c r="E10616" t="str">
        <f t="shared" si="1160"/>
        <v>1055 E Jersey StreetElizabeth, New Jersey 07201</v>
      </c>
      <c r="F10616" t="str">
        <f t="shared" si="1161"/>
        <v>908-352-6664</v>
      </c>
      <c r="G10616" t="str">
        <f t="shared" si="1156"/>
        <v>1055 E Jersey Street</v>
      </c>
      <c r="H10616" t="str">
        <f t="shared" si="1157"/>
        <v>1055 E Jersey Street, Elizabeth, New Jersey 07201</v>
      </c>
      <c r="I10616" s="1" t="str">
        <f t="shared" si="1158"/>
        <v>07202</v>
      </c>
    </row>
    <row r="10617" spans="1:9" x14ac:dyDescent="0.45">
      <c r="A10617" t="s">
        <v>20729</v>
      </c>
      <c r="B10617" t="s">
        <v>20730</v>
      </c>
      <c r="C10617" t="str">
        <f t="shared" si="1159"/>
        <v>Corsentino Home for Funerals</v>
      </c>
      <c r="D10617" t="str">
        <f t="shared" si="1155"/>
        <v>Elizabeth, New Jersey</v>
      </c>
      <c r="E10617" t="str">
        <f t="shared" si="1160"/>
        <v>620 2nd AvenueElizabeth, New Jersey 07202</v>
      </c>
      <c r="F10617" t="str">
        <f t="shared" si="1161"/>
        <v>908-351-9595</v>
      </c>
      <c r="G10617" t="str">
        <f t="shared" si="1156"/>
        <v>620 2nd Avenue</v>
      </c>
      <c r="H10617" t="str">
        <f t="shared" si="1157"/>
        <v>620 2nd Avenue, Elizabeth, New Jersey 07202</v>
      </c>
      <c r="I10617" s="1" t="str">
        <f t="shared" si="1158"/>
        <v>07201</v>
      </c>
    </row>
    <row r="10618" spans="1:9" x14ac:dyDescent="0.45">
      <c r="A10618" t="s">
        <v>20731</v>
      </c>
      <c r="B10618" t="s">
        <v>20732</v>
      </c>
      <c r="C10618" t="str">
        <f t="shared" si="1159"/>
        <v>Higgins &amp; Bonner Funeral Home</v>
      </c>
      <c r="D10618" t="str">
        <f t="shared" si="1155"/>
        <v>Elizabeth, New Jersey</v>
      </c>
      <c r="E10618" t="str">
        <f t="shared" si="1160"/>
        <v>414 Westminster AvenueElizabeth, New Jersey 07208</v>
      </c>
      <c r="F10618" t="str">
        <f t="shared" si="1161"/>
        <v>908-352-5414</v>
      </c>
      <c r="G10618" t="str">
        <f t="shared" si="1156"/>
        <v>414 Westminster Avenue</v>
      </c>
      <c r="H10618" t="str">
        <f t="shared" si="1157"/>
        <v>414 Westminster Avenue, Elizabeth, New Jersey 07208</v>
      </c>
      <c r="I10618" s="1" t="str">
        <f t="shared" si="1158"/>
        <v>07202</v>
      </c>
    </row>
    <row r="10619" spans="1:9" x14ac:dyDescent="0.45">
      <c r="A10619" t="s">
        <v>20733</v>
      </c>
      <c r="B10619" t="s">
        <v>20734</v>
      </c>
      <c r="C10619" t="str">
        <f t="shared" si="1159"/>
        <v>Leonard Home for Funerals Inc</v>
      </c>
      <c r="D10619" t="str">
        <f t="shared" si="1155"/>
        <v>Elizabeth, New Jersey</v>
      </c>
      <c r="E10619" t="str">
        <f t="shared" si="1160"/>
        <v>242 W Jersey StreetElizabeth, New Jersey 07202</v>
      </c>
      <c r="F10619" t="str">
        <f t="shared" si="1161"/>
        <v>908-352-5331</v>
      </c>
      <c r="G10619" t="str">
        <f t="shared" si="1156"/>
        <v>242 W Jersey Street</v>
      </c>
      <c r="H10619" t="str">
        <f t="shared" si="1157"/>
        <v>242 W Jersey Street, Elizabeth, New Jersey 07202</v>
      </c>
      <c r="I10619" s="1" t="str">
        <f t="shared" si="1158"/>
        <v>07202</v>
      </c>
    </row>
    <row r="10620" spans="1:9" x14ac:dyDescent="0.45">
      <c r="A10620" t="s">
        <v>20735</v>
      </c>
      <c r="B10620" t="s">
        <v>20736</v>
      </c>
      <c r="C10620" t="str">
        <f t="shared" si="1159"/>
        <v>Nesbitt Funeral Home</v>
      </c>
      <c r="D10620" t="str">
        <f t="shared" si="1155"/>
        <v>Elizabeth, New Jersey</v>
      </c>
      <c r="E10620" t="str">
        <f t="shared" si="1160"/>
        <v>165 Madison AvenueElizabeth, New Jersey 07201</v>
      </c>
      <c r="F10620" t="str">
        <f t="shared" si="1161"/>
        <v>908-352-7078</v>
      </c>
      <c r="G10620" t="str">
        <f t="shared" si="1156"/>
        <v>165 Madison Avenue</v>
      </c>
      <c r="H10620" t="str">
        <f t="shared" si="1157"/>
        <v>165 Madison Avenue, Elizabeth, New Jersey 07201</v>
      </c>
      <c r="I10620" s="1" t="str">
        <f t="shared" si="1158"/>
        <v>08318</v>
      </c>
    </row>
    <row r="10621" spans="1:9" x14ac:dyDescent="0.45">
      <c r="A10621" t="s">
        <v>20737</v>
      </c>
      <c r="B10621" t="s">
        <v>20738</v>
      </c>
      <c r="C10621" t="str">
        <f t="shared" si="1159"/>
        <v>Petruccelli Funeral Homes</v>
      </c>
      <c r="D10621" t="str">
        <f t="shared" si="1155"/>
        <v>Elizabeth, New Jersey</v>
      </c>
      <c r="E10621" t="str">
        <f t="shared" si="1160"/>
        <v>232 Christine StreetElizabeth, New Jersey 07202</v>
      </c>
      <c r="F10621" t="str">
        <f t="shared" si="1161"/>
        <v>908-352-8167</v>
      </c>
      <c r="G10621" t="str">
        <f t="shared" si="1156"/>
        <v>232 Christine Street</v>
      </c>
      <c r="H10621" t="str">
        <f t="shared" si="1157"/>
        <v>232 Christine Street, Elizabeth, New Jersey 07202</v>
      </c>
      <c r="I10621" s="1" t="str">
        <f t="shared" si="1158"/>
        <v>07407</v>
      </c>
    </row>
    <row r="10622" spans="1:9" x14ac:dyDescent="0.45">
      <c r="A10622" t="s">
        <v>20739</v>
      </c>
      <c r="B10622" t="s">
        <v>20740</v>
      </c>
      <c r="C10622" t="str">
        <f t="shared" si="1159"/>
        <v>Smith Funeral Home</v>
      </c>
      <c r="D10622" t="str">
        <f t="shared" si="1155"/>
        <v>Elizabeth, New Jersey</v>
      </c>
      <c r="E10622" t="str">
        <f t="shared" si="1160"/>
        <v>45 Cherry StreetElizabeth, New Jersey 07202</v>
      </c>
      <c r="F10622" t="str">
        <f t="shared" si="1161"/>
        <v>908-352-1855</v>
      </c>
      <c r="G10622" t="str">
        <f t="shared" si="1156"/>
        <v>45 Cherry Street</v>
      </c>
      <c r="H10622" t="str">
        <f t="shared" si="1157"/>
        <v>45 Cherry Street, Elizabeth, New Jersey 07202</v>
      </c>
      <c r="I10622" s="1" t="str">
        <f t="shared" si="1158"/>
        <v>07631</v>
      </c>
    </row>
    <row r="10623" spans="1:9" x14ac:dyDescent="0.45">
      <c r="A10623" t="s">
        <v>20741</v>
      </c>
      <c r="B10623" t="s">
        <v>20742</v>
      </c>
      <c r="C10623" t="str">
        <f t="shared" si="1159"/>
        <v>Christy-Adams Funeral Home</v>
      </c>
      <c r="D10623" t="str">
        <f t="shared" si="1155"/>
        <v>Elmer, New Jersey</v>
      </c>
      <c r="E10623" t="str">
        <f t="shared" si="1160"/>
        <v>Main &amp; Church StreetElmer, New Jersey 08318</v>
      </c>
      <c r="F10623" t="str">
        <f t="shared" si="1161"/>
        <v>(856) 358-3737</v>
      </c>
      <c r="G10623" t="str">
        <f t="shared" si="1156"/>
        <v>Main &amp; Church Street</v>
      </c>
      <c r="H10623" t="str">
        <f t="shared" si="1157"/>
        <v>Main &amp; Church Street, Elmer, New Jersey 08318</v>
      </c>
      <c r="I10623" s="1" t="str">
        <f t="shared" si="1158"/>
        <v>07631</v>
      </c>
    </row>
    <row r="10624" spans="1:9" x14ac:dyDescent="0.45">
      <c r="A10624" t="s">
        <v>20743</v>
      </c>
      <c r="B10624" t="s">
        <v>20744</v>
      </c>
      <c r="C10624" t="str">
        <f t="shared" si="1159"/>
        <v>Patrick J Conte Funeral Home Inc</v>
      </c>
      <c r="D10624" t="str">
        <f t="shared" si="1155"/>
        <v>Elmwood Park, New Jersey</v>
      </c>
      <c r="E10624" t="str">
        <f t="shared" si="1160"/>
        <v>274 Market StreetElmwood Park, New Jersey 07407</v>
      </c>
      <c r="F10624" t="str">
        <f t="shared" si="1161"/>
        <v>(201) 796-0060</v>
      </c>
      <c r="G10624" t="str">
        <f t="shared" si="1156"/>
        <v>274 Market Street</v>
      </c>
      <c r="H10624" t="str">
        <f t="shared" si="1157"/>
        <v>274 Market Street, Elmwood Park, New Jersey 07407</v>
      </c>
      <c r="I10624" s="1" t="str">
        <f t="shared" si="1158"/>
        <v>07726</v>
      </c>
    </row>
    <row r="10625" spans="1:9" x14ac:dyDescent="0.45">
      <c r="A10625" t="s">
        <v>20745</v>
      </c>
      <c r="B10625" t="s">
        <v>20746</v>
      </c>
      <c r="C10625" t="str">
        <f t="shared" si="1159"/>
        <v>Eternity Funeral Service</v>
      </c>
      <c r="D10625" t="str">
        <f t="shared" si="1155"/>
        <v>Englewood, New Jersey</v>
      </c>
      <c r="E10625" t="str">
        <f t="shared" si="1160"/>
        <v>129 Engle StreetEnglewood, New Jersey 07631</v>
      </c>
      <c r="F10625" t="str">
        <f t="shared" si="1161"/>
        <v>201-568-2671</v>
      </c>
      <c r="G10625" t="str">
        <f t="shared" si="1156"/>
        <v>129 Engle Street</v>
      </c>
      <c r="H10625" t="str">
        <f t="shared" si="1157"/>
        <v>129 Engle Street, Englewood, New Jersey 07631</v>
      </c>
      <c r="I10625" s="1" t="str">
        <f t="shared" si="1158"/>
        <v>08081</v>
      </c>
    </row>
    <row r="10626" spans="1:9" x14ac:dyDescent="0.45">
      <c r="A10626" t="s">
        <v>20747</v>
      </c>
      <c r="B10626" t="s">
        <v>20748</v>
      </c>
      <c r="C10626" t="str">
        <f t="shared" si="1159"/>
        <v>Nesbitt Funeral Home</v>
      </c>
      <c r="D10626" t="str">
        <f t="shared" ref="D10626:D10689" si="1162">RIGHT($A10626,LEN($A10626) - FIND(",",$A10626)-1)</f>
        <v>Englewood, New Jersey</v>
      </c>
      <c r="E10626" t="str">
        <f t="shared" si="1160"/>
        <v>175 West Englewood AvenueEnglewood, New Jersey 07631</v>
      </c>
      <c r="F10626" t="str">
        <f t="shared" si="1161"/>
        <v>(201) 567-6600</v>
      </c>
      <c r="G10626" t="str">
        <f t="shared" ref="G10626:G10689" si="1163">LEFT(E10626, FIND(D10626,E10626)-1)</f>
        <v>175 West Englewood Avenue</v>
      </c>
      <c r="H10626" t="str">
        <f t="shared" ref="H10626:H10689" si="1164">_xlfn.CONCAT(G10626,", ",D10626," ", RIGHT(E10626,5))</f>
        <v>175 West Englewood Avenue, Englewood, New Jersey 07631</v>
      </c>
      <c r="I10626" s="1" t="str">
        <f t="shared" ref="I10626:I10689" si="1165">RIGHT(E10629,5)</f>
        <v>07410</v>
      </c>
    </row>
    <row r="10627" spans="1:9" x14ac:dyDescent="0.45">
      <c r="A10627" t="s">
        <v>20749</v>
      </c>
      <c r="B10627" t="s">
        <v>20750</v>
      </c>
      <c r="C10627" t="str">
        <f t="shared" ref="C10627:C10690" si="1166">LEFT($A10627,FIND(",", $A10627)-1)</f>
        <v>Freeman Manalapan Marlboro</v>
      </c>
      <c r="D10627" t="str">
        <f t="shared" si="1162"/>
        <v>Englishtown, New Jersey</v>
      </c>
      <c r="E10627" t="str">
        <f t="shared" ref="E10627:E10690" si="1167">LEFT($B10627,FIND("Phone",$B10627)-1)</f>
        <v>344 Us Highway 9Englishtown, New Jersey 07726</v>
      </c>
      <c r="F10627" t="str">
        <f t="shared" ref="F10627:F10690" si="1168">RIGHT($B10627,LEN($B10627) - FIND("Phone",$B10627)-6)</f>
        <v>732-972-8484</v>
      </c>
      <c r="G10627" t="str">
        <f t="shared" si="1163"/>
        <v>344 Us Highway 9</v>
      </c>
      <c r="H10627" t="str">
        <f t="shared" si="1164"/>
        <v>344 Us Highway 9, Englishtown, New Jersey 07726</v>
      </c>
      <c r="I10627" s="1" t="str">
        <f t="shared" si="1165"/>
        <v>07410</v>
      </c>
    </row>
    <row r="10628" spans="1:9" x14ac:dyDescent="0.45">
      <c r="A10628" t="s">
        <v>20751</v>
      </c>
      <c r="B10628" t="s">
        <v>20752</v>
      </c>
      <c r="C10628" t="str">
        <f t="shared" si="1166"/>
        <v>Earle Funeral Home-Erial</v>
      </c>
      <c r="D10628" t="str">
        <f t="shared" si="1162"/>
        <v>Erial, New Jersey</v>
      </c>
      <c r="E10628" t="str">
        <f t="shared" si="1167"/>
        <v>2000 Erial RoadErial, New Jersey 08081</v>
      </c>
      <c r="F10628" t="str">
        <f t="shared" si="1168"/>
        <v>(856) 783-3196</v>
      </c>
      <c r="G10628" t="str">
        <f t="shared" si="1163"/>
        <v>2000 Erial Road</v>
      </c>
      <c r="H10628" t="str">
        <f t="shared" si="1164"/>
        <v>2000 Erial Road, Erial, New Jersey 08081</v>
      </c>
      <c r="I10628" s="1" t="str">
        <f t="shared" si="1165"/>
        <v>07004</v>
      </c>
    </row>
    <row r="10629" spans="1:9" x14ac:dyDescent="0.45">
      <c r="A10629" t="s">
        <v>20753</v>
      </c>
      <c r="B10629" t="s">
        <v>20754</v>
      </c>
      <c r="C10629" t="str">
        <f t="shared" si="1166"/>
        <v>Louis Suburban Chapels Inc</v>
      </c>
      <c r="D10629" t="str">
        <f t="shared" si="1162"/>
        <v>Fair Lawn, New Jersey</v>
      </c>
      <c r="E10629" t="str">
        <f t="shared" si="1167"/>
        <v>13-01 BroadwayFair Lawn, New Jersey 07410</v>
      </c>
      <c r="F10629" t="str">
        <f t="shared" si="1168"/>
        <v>(201) 791-0015</v>
      </c>
      <c r="G10629" t="str">
        <f t="shared" si="1163"/>
        <v>13-01 Broadway</v>
      </c>
      <c r="H10629" t="str">
        <f t="shared" si="1164"/>
        <v>13-01 Broadway, Fair Lawn, New Jersey 07410</v>
      </c>
      <c r="I10629" s="1" t="str">
        <f t="shared" si="1165"/>
        <v>07023</v>
      </c>
    </row>
    <row r="10630" spans="1:9" x14ac:dyDescent="0.45">
      <c r="A10630" t="s">
        <v>20755</v>
      </c>
      <c r="B10630" t="s">
        <v>20756</v>
      </c>
      <c r="C10630" t="str">
        <f t="shared" si="1166"/>
        <v>Vander Plaat Colonial Home Inc</v>
      </c>
      <c r="D10630" t="str">
        <f t="shared" si="1162"/>
        <v>Fair Lawn, New Jersey</v>
      </c>
      <c r="E10630" t="str">
        <f t="shared" si="1167"/>
        <v>13-31 Saddle River RoadFair Lawn, New Jersey 07410</v>
      </c>
      <c r="F10630" t="str">
        <f t="shared" si="1168"/>
        <v>(201) 797-3500</v>
      </c>
      <c r="G10630" t="str">
        <f t="shared" si="1163"/>
        <v>13-31 Saddle River Road</v>
      </c>
      <c r="H10630" t="str">
        <f t="shared" si="1164"/>
        <v>13-31 Saddle River Road, Fair Lawn, New Jersey 07410</v>
      </c>
      <c r="I10630" s="1" t="str">
        <f t="shared" si="1165"/>
        <v>08822</v>
      </c>
    </row>
    <row r="10631" spans="1:9" x14ac:dyDescent="0.45">
      <c r="A10631" t="s">
        <v>20757</v>
      </c>
      <c r="B10631" t="s">
        <v>20758</v>
      </c>
      <c r="C10631" t="str">
        <f t="shared" si="1166"/>
        <v>Ippolito-Stellato Funeral Homes Inc</v>
      </c>
      <c r="D10631" t="str">
        <f t="shared" si="1162"/>
        <v>Fairfield, New Jersey</v>
      </c>
      <c r="E10631" t="str">
        <f t="shared" si="1167"/>
        <v>7 Two Bridges RoadFairfield, New Jersey 07004</v>
      </c>
      <c r="F10631" t="str">
        <f t="shared" si="1168"/>
        <v>(973) 882-5588</v>
      </c>
      <c r="G10631" t="str">
        <f t="shared" si="1163"/>
        <v>7 Two Bridges Road</v>
      </c>
      <c r="H10631" t="str">
        <f t="shared" si="1164"/>
        <v>7 Two Bridges Road, Fairfield, New Jersey 07004</v>
      </c>
      <c r="I10631" s="1" t="str">
        <f t="shared" si="1165"/>
        <v>08822</v>
      </c>
    </row>
    <row r="10632" spans="1:9" x14ac:dyDescent="0.45">
      <c r="A10632" t="s">
        <v>20759</v>
      </c>
      <c r="B10632" t="s">
        <v>20760</v>
      </c>
      <c r="C10632" t="str">
        <f t="shared" si="1166"/>
        <v>Memorial Funeral Home</v>
      </c>
      <c r="D10632" t="str">
        <f t="shared" si="1162"/>
        <v>Fanwood, New Jersey</v>
      </c>
      <c r="E10632" t="str">
        <f t="shared" si="1167"/>
        <v>155 South AvenueFanwood, New Jersey 07023</v>
      </c>
      <c r="F10632" t="str">
        <f t="shared" si="1168"/>
        <v>(908) 322-4350</v>
      </c>
      <c r="G10632" t="str">
        <f t="shared" si="1163"/>
        <v>155 South Avenue</v>
      </c>
      <c r="H10632" t="str">
        <f t="shared" si="1164"/>
        <v>155 South Avenue, Fanwood, New Jersey 07023</v>
      </c>
      <c r="I10632" s="1" t="str">
        <f t="shared" si="1165"/>
        <v>08822</v>
      </c>
    </row>
    <row r="10633" spans="1:9" x14ac:dyDescent="0.45">
      <c r="A10633" t="s">
        <v>20761</v>
      </c>
      <c r="B10633" t="s">
        <v>20762</v>
      </c>
      <c r="C10633" t="str">
        <f t="shared" si="1166"/>
        <v>Countryside Funeral Home</v>
      </c>
      <c r="D10633" t="str">
        <f t="shared" si="1162"/>
        <v>Flemington, New Jersey</v>
      </c>
      <c r="E10633" t="str">
        <f t="shared" si="1167"/>
        <v>724 USHighway 202Flemington, New Jersey 08822</v>
      </c>
      <c r="F10633" t="str">
        <f t="shared" si="1168"/>
        <v>908-782-2121</v>
      </c>
      <c r="G10633" t="str">
        <f t="shared" si="1163"/>
        <v>724 USHighway 202</v>
      </c>
      <c r="H10633" t="str">
        <f t="shared" si="1164"/>
        <v>724 USHighway 202, Flemington, New Jersey 08822</v>
      </c>
      <c r="I10633" s="1" t="str">
        <f t="shared" si="1165"/>
        <v>08518</v>
      </c>
    </row>
    <row r="10634" spans="1:9" x14ac:dyDescent="0.45">
      <c r="A10634" t="s">
        <v>20763</v>
      </c>
      <c r="B10634" t="s">
        <v>20764</v>
      </c>
      <c r="C10634" t="str">
        <f t="shared" si="1166"/>
        <v>Holcombe-Fisher Funeral Home</v>
      </c>
      <c r="D10634" t="str">
        <f t="shared" si="1162"/>
        <v>Flemington, New Jersey</v>
      </c>
      <c r="E10634" t="str">
        <f t="shared" si="1167"/>
        <v>147 Main StFlemington, New Jersey 08822</v>
      </c>
      <c r="F10634" t="str">
        <f t="shared" si="1168"/>
        <v>(908) 782-4343</v>
      </c>
      <c r="G10634" t="str">
        <f t="shared" si="1163"/>
        <v>147 Main St</v>
      </c>
      <c r="H10634" t="str">
        <f t="shared" si="1164"/>
        <v>147 Main St, Flemington, New Jersey 08822</v>
      </c>
      <c r="I10634" s="1" t="str">
        <f t="shared" si="1165"/>
        <v>07932</v>
      </c>
    </row>
    <row r="10635" spans="1:9" x14ac:dyDescent="0.45">
      <c r="A10635" t="s">
        <v>20765</v>
      </c>
      <c r="B10635" t="s">
        <v>20766</v>
      </c>
      <c r="C10635" t="str">
        <f t="shared" si="1166"/>
        <v>Robert L Ford Funeral Home</v>
      </c>
      <c r="D10635" t="str">
        <f t="shared" si="1162"/>
        <v>Flemington, New Jersey</v>
      </c>
      <c r="E10635" t="str">
        <f t="shared" si="1167"/>
        <v>38 Highway 31Flemington, New Jersey 08822</v>
      </c>
      <c r="F10635" t="str">
        <f t="shared" si="1168"/>
        <v>(908) 782-3311</v>
      </c>
      <c r="G10635" t="str">
        <f t="shared" si="1163"/>
        <v>38 Highway 31</v>
      </c>
      <c r="H10635" t="str">
        <f t="shared" si="1164"/>
        <v>38 Highway 31, Flemington, New Jersey 08822</v>
      </c>
      <c r="I10635" s="1" t="str">
        <f t="shared" si="1165"/>
        <v>08863</v>
      </c>
    </row>
    <row r="10636" spans="1:9" x14ac:dyDescent="0.45">
      <c r="A10636" t="s">
        <v>20767</v>
      </c>
      <c r="B10636" t="s">
        <v>20768</v>
      </c>
      <c r="C10636" t="str">
        <f t="shared" si="1166"/>
        <v>Dennison Funeral Home</v>
      </c>
      <c r="D10636" t="str">
        <f t="shared" si="1162"/>
        <v>Florence, New Jersey</v>
      </c>
      <c r="E10636" t="str">
        <f t="shared" si="1167"/>
        <v>214 W Front StreetFlorence, New Jersey 08518</v>
      </c>
      <c r="F10636" t="str">
        <f t="shared" si="1168"/>
        <v>(609) 499-2900</v>
      </c>
      <c r="G10636" t="str">
        <f t="shared" si="1163"/>
        <v>214 W Front Street</v>
      </c>
      <c r="H10636" t="str">
        <f t="shared" si="1164"/>
        <v>214 W Front Street, Florence, New Jersey 08518</v>
      </c>
      <c r="I10636" s="1" t="str">
        <f t="shared" si="1165"/>
        <v>08731</v>
      </c>
    </row>
    <row r="10637" spans="1:9" x14ac:dyDescent="0.45">
      <c r="A10637" t="s">
        <v>20769</v>
      </c>
      <c r="B10637" t="s">
        <v>20770</v>
      </c>
      <c r="C10637" t="str">
        <f t="shared" si="1166"/>
        <v>Leonardis Memorial Home</v>
      </c>
      <c r="D10637" t="str">
        <f t="shared" si="1162"/>
        <v>Florham Park, New Jersey</v>
      </c>
      <c r="E10637" t="str">
        <f t="shared" si="1167"/>
        <v>210 Ridgedale AvenueFlorham Park, New Jersey 07932</v>
      </c>
      <c r="F10637" t="str">
        <f t="shared" si="1168"/>
        <v>(973) 377-5050</v>
      </c>
      <c r="G10637" t="str">
        <f t="shared" si="1163"/>
        <v>210 Ridgedale Avenue</v>
      </c>
      <c r="H10637" t="str">
        <f t="shared" si="1164"/>
        <v>210 Ridgedale Avenue, Florham Park, New Jersey 07932</v>
      </c>
      <c r="I10637" s="1" t="str">
        <f t="shared" si="1165"/>
        <v>08731</v>
      </c>
    </row>
    <row r="10638" spans="1:9" x14ac:dyDescent="0.45">
      <c r="A10638" t="s">
        <v>20771</v>
      </c>
      <c r="B10638" t="s">
        <v>20772</v>
      </c>
      <c r="C10638" t="str">
        <f t="shared" si="1166"/>
        <v>Flynn &amp; Son Funeral Homes Inc</v>
      </c>
      <c r="D10638" t="str">
        <f t="shared" si="1162"/>
        <v>Fords, New Jersey</v>
      </c>
      <c r="E10638" t="str">
        <f t="shared" si="1167"/>
        <v>23 Ford AvenueFords, New Jersey 08863</v>
      </c>
      <c r="F10638" t="str">
        <f t="shared" si="1168"/>
        <v>(732) 826-0358</v>
      </c>
      <c r="G10638" t="str">
        <f t="shared" si="1163"/>
        <v>23 Ford Avenue</v>
      </c>
      <c r="H10638" t="str">
        <f t="shared" si="1164"/>
        <v>23 Ford Avenue, Fords, New Jersey 08863</v>
      </c>
      <c r="I10638" s="1" t="str">
        <f t="shared" si="1165"/>
        <v>08731</v>
      </c>
    </row>
    <row r="10639" spans="1:9" x14ac:dyDescent="0.45">
      <c r="A10639" t="s">
        <v>20773</v>
      </c>
      <c r="B10639" t="s">
        <v>20774</v>
      </c>
      <c r="C10639" t="str">
        <f t="shared" si="1166"/>
        <v>Growney Funeral Home</v>
      </c>
      <c r="D10639" t="str">
        <f t="shared" si="1162"/>
        <v>Forked River, New Jersey</v>
      </c>
      <c r="E10639" t="str">
        <f t="shared" si="1167"/>
        <v>1022 W Lacey RoadForked River, New Jersey 08731</v>
      </c>
      <c r="F10639" t="str">
        <f t="shared" si="1168"/>
        <v>609-693-6800</v>
      </c>
      <c r="G10639" t="str">
        <f t="shared" si="1163"/>
        <v>1022 W Lacey Road</v>
      </c>
      <c r="H10639" t="str">
        <f t="shared" si="1164"/>
        <v>1022 W Lacey Road, Forked River, New Jersey 08731</v>
      </c>
      <c r="I10639" s="1" t="str">
        <f t="shared" si="1165"/>
        <v>08731</v>
      </c>
    </row>
    <row r="10640" spans="1:9" x14ac:dyDescent="0.45">
      <c r="A10640" t="s">
        <v>20775</v>
      </c>
      <c r="B10640" t="s">
        <v>20776</v>
      </c>
      <c r="C10640" t="str">
        <f t="shared" si="1166"/>
        <v>Layton's Home for Funerals Inc</v>
      </c>
      <c r="D10640" t="str">
        <f t="shared" si="1162"/>
        <v>Forked River, New Jersey</v>
      </c>
      <c r="E10640" t="str">
        <f t="shared" si="1167"/>
        <v>250 Lacey RoadForked River, New Jersey 08731</v>
      </c>
      <c r="F10640" t="str">
        <f t="shared" si="1168"/>
        <v>609-971-6800</v>
      </c>
      <c r="G10640" t="str">
        <f t="shared" si="1163"/>
        <v>250 Lacey Road</v>
      </c>
      <c r="H10640" t="str">
        <f t="shared" si="1164"/>
        <v>250 Lacey Road, Forked River, New Jersey 08731</v>
      </c>
      <c r="I10640" s="1" t="str">
        <f t="shared" si="1165"/>
        <v>08731</v>
      </c>
    </row>
    <row r="10641" spans="1:9" x14ac:dyDescent="0.45">
      <c r="A10641" t="s">
        <v>20777</v>
      </c>
      <c r="B10641" t="s">
        <v>20778</v>
      </c>
      <c r="C10641" t="str">
        <f t="shared" si="1166"/>
        <v>New Jersey Monument Company</v>
      </c>
      <c r="D10641" t="str">
        <f t="shared" si="1162"/>
        <v>Forked River, New Jersey</v>
      </c>
      <c r="E10641" t="str">
        <f t="shared" si="1167"/>
        <v>305 Lacey RdForked River, New Jersey 08731</v>
      </c>
      <c r="F10641" t="str">
        <f t="shared" si="1168"/>
        <v>(888) 339-5775</v>
      </c>
      <c r="G10641" t="str">
        <f t="shared" si="1163"/>
        <v>305 Lacey Rd</v>
      </c>
      <c r="H10641" t="str">
        <f t="shared" si="1164"/>
        <v>305 Lacey Rd, Forked River, New Jersey 08731</v>
      </c>
      <c r="I10641" s="1" t="str">
        <f t="shared" si="1165"/>
        <v>07024</v>
      </c>
    </row>
    <row r="10642" spans="1:9" x14ac:dyDescent="0.45">
      <c r="A10642" t="s">
        <v>20779</v>
      </c>
      <c r="B10642" t="s">
        <v>20780</v>
      </c>
      <c r="C10642" t="str">
        <f t="shared" si="1166"/>
        <v>Ocean County Cremation Service</v>
      </c>
      <c r="D10642" t="str">
        <f t="shared" si="1162"/>
        <v>Forked River, New Jersey</v>
      </c>
      <c r="E10642" t="str">
        <f t="shared" si="1167"/>
        <v>206 Lacey RoadForked River, New Jersey 08731</v>
      </c>
      <c r="F10642" t="str">
        <f t="shared" si="1168"/>
        <v>(609) 971-3321</v>
      </c>
      <c r="G10642" t="str">
        <f t="shared" si="1163"/>
        <v>206 Lacey Road</v>
      </c>
      <c r="H10642" t="str">
        <f t="shared" si="1164"/>
        <v>206 Lacey Road, Forked River, New Jersey 08731</v>
      </c>
      <c r="I10642" s="1" t="str">
        <f t="shared" si="1165"/>
        <v>07024</v>
      </c>
    </row>
    <row r="10643" spans="1:9" x14ac:dyDescent="0.45">
      <c r="A10643" t="s">
        <v>20781</v>
      </c>
      <c r="B10643" t="s">
        <v>20782</v>
      </c>
      <c r="C10643" t="str">
        <f t="shared" si="1166"/>
        <v>Riggs Funeral Home</v>
      </c>
      <c r="D10643" t="str">
        <f t="shared" si="1162"/>
        <v>Forked River, New Jersey</v>
      </c>
      <c r="E10643" t="str">
        <f t="shared" si="1167"/>
        <v>130 N Rte 9Forked River, New Jersey 08731</v>
      </c>
      <c r="F10643" t="str">
        <f t="shared" si="1168"/>
        <v>(609) 693-8222</v>
      </c>
      <c r="G10643" t="str">
        <f t="shared" si="1163"/>
        <v>130 N Rte 9</v>
      </c>
      <c r="H10643" t="str">
        <f t="shared" si="1164"/>
        <v>130 N Rte 9, Forked River, New Jersey 08731</v>
      </c>
      <c r="I10643" s="1" t="str">
        <f t="shared" si="1165"/>
        <v>07416</v>
      </c>
    </row>
    <row r="10644" spans="1:9" x14ac:dyDescent="0.45">
      <c r="A10644" t="s">
        <v>20783</v>
      </c>
      <c r="B10644" t="s">
        <v>20784</v>
      </c>
      <c r="C10644" t="str">
        <f t="shared" si="1166"/>
        <v>Hunt-Stellato Funeral Home</v>
      </c>
      <c r="D10644" t="str">
        <f t="shared" si="1162"/>
        <v>Fort Lee, New Jersey</v>
      </c>
      <c r="E10644" t="str">
        <f t="shared" si="1167"/>
        <v>1601 Palisade AvenueFort Lee, New Jersey 07024</v>
      </c>
      <c r="F10644" t="str">
        <f t="shared" si="1168"/>
        <v>(201) 944-1202</v>
      </c>
      <c r="G10644" t="str">
        <f t="shared" si="1163"/>
        <v>1601 Palisade Avenue</v>
      </c>
      <c r="H10644" t="str">
        <f t="shared" si="1164"/>
        <v>1601 Palisade Avenue, Fort Lee, New Jersey 07024</v>
      </c>
      <c r="I10644" s="1" t="str">
        <f t="shared" si="1165"/>
        <v>07417</v>
      </c>
    </row>
    <row r="10645" spans="1:9" x14ac:dyDescent="0.45">
      <c r="A10645" t="s">
        <v>20785</v>
      </c>
      <c r="B10645" t="s">
        <v>20786</v>
      </c>
      <c r="C10645" t="str">
        <f t="shared" si="1166"/>
        <v>Patti &amp; Mikatarian Funeral</v>
      </c>
      <c r="D10645" t="str">
        <f t="shared" si="1162"/>
        <v>Fort Lee, New Jersey</v>
      </c>
      <c r="E10645" t="str">
        <f t="shared" si="1167"/>
        <v>327 Main StreetFort Lee, New Jersey 07024</v>
      </c>
      <c r="F10645" t="str">
        <f t="shared" si="1168"/>
        <v>(201) 944-0100</v>
      </c>
      <c r="G10645" t="str">
        <f t="shared" si="1163"/>
        <v>327 Main Street</v>
      </c>
      <c r="H10645" t="str">
        <f t="shared" si="1164"/>
        <v>327 Main Street, Fort Lee, New Jersey 07024</v>
      </c>
      <c r="I10645" s="1" t="str">
        <f t="shared" si="1165"/>
        <v>07728</v>
      </c>
    </row>
    <row r="10646" spans="1:9" x14ac:dyDescent="0.45">
      <c r="A10646" t="s">
        <v>20787</v>
      </c>
      <c r="B10646" t="s">
        <v>20788</v>
      </c>
      <c r="C10646" t="str">
        <f t="shared" si="1166"/>
        <v>F John Ramsey Funeral Home</v>
      </c>
      <c r="D10646" t="str">
        <f t="shared" si="1162"/>
        <v>Franklin, New Jersey</v>
      </c>
      <c r="E10646" t="str">
        <f t="shared" si="1167"/>
        <v>1 Main StreetFranklin, New Jersey 07416</v>
      </c>
      <c r="F10646" t="str">
        <f t="shared" si="1168"/>
        <v>973-827-7050</v>
      </c>
      <c r="G10646" t="str">
        <f t="shared" si="1163"/>
        <v>1 Main Street</v>
      </c>
      <c r="H10646" t="str">
        <f t="shared" si="1164"/>
        <v>1 Main Street, Franklin, New Jersey 07416</v>
      </c>
      <c r="I10646" s="1" t="str">
        <f t="shared" si="1165"/>
        <v>07728</v>
      </c>
    </row>
    <row r="10647" spans="1:9" x14ac:dyDescent="0.45">
      <c r="A10647" t="s">
        <v>20789</v>
      </c>
      <c r="B10647" t="s">
        <v>20790</v>
      </c>
      <c r="C10647" t="str">
        <f t="shared" si="1166"/>
        <v>Vander Plaat Memorial Home</v>
      </c>
      <c r="D10647" t="str">
        <f t="shared" si="1162"/>
        <v>Franklin Lakes, New Jersey</v>
      </c>
      <c r="E10647" t="str">
        <f t="shared" si="1167"/>
        <v>530 High Mountain RoadFranklin Lakes, New Jersey 07417</v>
      </c>
      <c r="F10647" t="str">
        <f t="shared" si="1168"/>
        <v>(201) 891-4770</v>
      </c>
      <c r="G10647" t="str">
        <f t="shared" si="1163"/>
        <v>530 High Mountain Road</v>
      </c>
      <c r="H10647" t="str">
        <f t="shared" si="1164"/>
        <v>530 High Mountain Road, Franklin Lakes, New Jersey 07417</v>
      </c>
      <c r="I10647" s="1" t="str">
        <f t="shared" si="1165"/>
        <v>08205</v>
      </c>
    </row>
    <row r="10648" spans="1:9" x14ac:dyDescent="0.45">
      <c r="A10648" t="s">
        <v>20791</v>
      </c>
      <c r="B10648" t="s">
        <v>20792</v>
      </c>
      <c r="C10648" t="str">
        <f t="shared" si="1166"/>
        <v>Freeman Funeral Home</v>
      </c>
      <c r="D10648" t="str">
        <f t="shared" si="1162"/>
        <v>Freehold, New Jersey</v>
      </c>
      <c r="E10648" t="str">
        <f t="shared" si="1167"/>
        <v>47 E Main StFreehold, New Jersey 07728</v>
      </c>
      <c r="F10648" t="str">
        <f t="shared" si="1168"/>
        <v>732-462-0808</v>
      </c>
      <c r="G10648" t="str">
        <f t="shared" si="1163"/>
        <v>47 E Main St</v>
      </c>
      <c r="H10648" t="str">
        <f t="shared" si="1164"/>
        <v>47 E Main St, Freehold, New Jersey 07728</v>
      </c>
      <c r="I10648" s="1" t="str">
        <f t="shared" si="1165"/>
        <v>08205</v>
      </c>
    </row>
    <row r="10649" spans="1:9" x14ac:dyDescent="0.45">
      <c r="A10649" t="s">
        <v>20793</v>
      </c>
      <c r="B10649" t="s">
        <v>20794</v>
      </c>
      <c r="C10649" t="str">
        <f t="shared" si="1166"/>
        <v>Higgins Memorial Home</v>
      </c>
      <c r="D10649" t="str">
        <f t="shared" si="1162"/>
        <v>Freehold, New Jersey</v>
      </c>
      <c r="E10649" t="str">
        <f t="shared" si="1167"/>
        <v>20 Center StreetFreehold, New Jersey 07728</v>
      </c>
      <c r="F10649" t="str">
        <f t="shared" si="1168"/>
        <v>(732) 462-0895</v>
      </c>
      <c r="G10649" t="str">
        <f t="shared" si="1163"/>
        <v>20 Center Street</v>
      </c>
      <c r="H10649" t="str">
        <f t="shared" si="1164"/>
        <v>20 Center Street, Freehold, New Jersey 07728</v>
      </c>
      <c r="I10649" s="1" t="str">
        <f t="shared" si="1165"/>
        <v>07026</v>
      </c>
    </row>
    <row r="10650" spans="1:9" x14ac:dyDescent="0.45">
      <c r="A10650" t="s">
        <v>20795</v>
      </c>
      <c r="B10650" t="s">
        <v>20796</v>
      </c>
      <c r="C10650" t="str">
        <f t="shared" si="1166"/>
        <v>Lowenstein Funeral Home Inc</v>
      </c>
      <c r="D10650" t="str">
        <f t="shared" si="1162"/>
        <v>Galloway, New Jersey</v>
      </c>
      <c r="E10650" t="str">
        <f t="shared" si="1167"/>
        <v>58 South New York RoadGalloway, New Jersey 08205</v>
      </c>
      <c r="F10650" t="str">
        <f t="shared" si="1168"/>
        <v>(609) 652-8330</v>
      </c>
      <c r="G10650" t="str">
        <f t="shared" si="1163"/>
        <v>58 South New York Road</v>
      </c>
      <c r="H10650" t="str">
        <f t="shared" si="1164"/>
        <v>58 South New York Road, Galloway, New Jersey 08205</v>
      </c>
      <c r="I10650" s="1" t="str">
        <f t="shared" si="1165"/>
        <v>07026</v>
      </c>
    </row>
    <row r="10651" spans="1:9" x14ac:dyDescent="0.45">
      <c r="A10651" t="s">
        <v>20797</v>
      </c>
      <c r="B10651" t="s">
        <v>20798</v>
      </c>
      <c r="C10651" t="str">
        <f t="shared" si="1166"/>
        <v>Wimberg Funeral Home</v>
      </c>
      <c r="D10651" t="str">
        <f t="shared" si="1162"/>
        <v>Galloway, New Jersey</v>
      </c>
      <c r="E10651" t="str">
        <f t="shared" si="1167"/>
        <v>211 East Gray Creek RoadGalloway, New Jersey 08205</v>
      </c>
      <c r="F10651" t="str">
        <f t="shared" si="1168"/>
        <v>(609) 641-0001</v>
      </c>
      <c r="G10651" t="str">
        <f t="shared" si="1163"/>
        <v>211 East Gray Creek Road</v>
      </c>
      <c r="H10651" t="str">
        <f t="shared" si="1164"/>
        <v>211 East Gray Creek Road, Galloway, New Jersey 08205</v>
      </c>
      <c r="I10651" s="1" t="str">
        <f t="shared" si="1165"/>
        <v>07933</v>
      </c>
    </row>
    <row r="10652" spans="1:9" x14ac:dyDescent="0.45">
      <c r="A10652" t="s">
        <v>20799</v>
      </c>
      <c r="B10652" t="s">
        <v>20800</v>
      </c>
      <c r="C10652" t="str">
        <f t="shared" si="1166"/>
        <v>Aloia Funeral Home</v>
      </c>
      <c r="D10652" t="str">
        <f t="shared" si="1162"/>
        <v>Garfield, New Jersey</v>
      </c>
      <c r="E10652" t="str">
        <f t="shared" si="1167"/>
        <v>180 Harrison AvenueGarfield, New Jersey 07026</v>
      </c>
      <c r="F10652" t="str">
        <f t="shared" si="1168"/>
        <v>973-340-7077</v>
      </c>
      <c r="G10652" t="str">
        <f t="shared" si="1163"/>
        <v>180 Harrison Avenue</v>
      </c>
      <c r="H10652" t="str">
        <f t="shared" si="1164"/>
        <v>180 Harrison Avenue, Garfield, New Jersey 07026</v>
      </c>
      <c r="I10652" s="1" t="str">
        <f t="shared" si="1165"/>
        <v>08028</v>
      </c>
    </row>
    <row r="10653" spans="1:9" x14ac:dyDescent="0.45">
      <c r="A10653" t="s">
        <v>20801</v>
      </c>
      <c r="B10653" t="s">
        <v>20802</v>
      </c>
      <c r="C10653" t="str">
        <f t="shared" si="1166"/>
        <v>Eternity Funeral Service</v>
      </c>
      <c r="D10653" t="str">
        <f t="shared" si="1162"/>
        <v>Garfield, New Jersey</v>
      </c>
      <c r="E10653" t="str">
        <f t="shared" si="1167"/>
        <v>79 Passaic StreetGarfield, New Jersey 07026</v>
      </c>
      <c r="F10653" t="str">
        <f t="shared" si="1168"/>
        <v>973-574-9449</v>
      </c>
      <c r="G10653" t="str">
        <f t="shared" si="1163"/>
        <v>79 Passaic Street</v>
      </c>
      <c r="H10653" t="str">
        <f t="shared" si="1164"/>
        <v>79 Passaic Street, Garfield, New Jersey 07026</v>
      </c>
      <c r="I10653" s="1" t="str">
        <f t="shared" si="1165"/>
        <v>08028</v>
      </c>
    </row>
    <row r="10654" spans="1:9" x14ac:dyDescent="0.45">
      <c r="A10654" t="s">
        <v>20803</v>
      </c>
      <c r="B10654" t="s">
        <v>20804</v>
      </c>
      <c r="C10654" t="str">
        <f t="shared" si="1166"/>
        <v>Valley Memorial Funeral Home</v>
      </c>
      <c r="D10654" t="str">
        <f t="shared" si="1162"/>
        <v>Gillette, New Jersey</v>
      </c>
      <c r="E10654" t="str">
        <f t="shared" si="1167"/>
        <v>1012 Valley RoadGillette, New Jersey 07933</v>
      </c>
      <c r="F10654" t="str">
        <f t="shared" si="1168"/>
        <v>908-647-1603</v>
      </c>
      <c r="G10654" t="str">
        <f t="shared" si="1163"/>
        <v>1012 Valley Road</v>
      </c>
      <c r="H10654" t="str">
        <f t="shared" si="1164"/>
        <v>1012 Valley Road, Gillette, New Jersey 07933</v>
      </c>
      <c r="I10654" s="1" t="str">
        <f t="shared" si="1165"/>
        <v>08030</v>
      </c>
    </row>
    <row r="10655" spans="1:9" x14ac:dyDescent="0.45">
      <c r="A10655" t="s">
        <v>20805</v>
      </c>
      <c r="B10655" t="s">
        <v>20806</v>
      </c>
      <c r="C10655" t="str">
        <f t="shared" si="1166"/>
        <v>Falco / Caruso &amp; Leonard Funeral Home</v>
      </c>
      <c r="D10655" t="str">
        <f t="shared" si="1162"/>
        <v>Glassboro, New Jersey</v>
      </c>
      <c r="E10655" t="str">
        <f t="shared" si="1167"/>
        <v>124 State StGlassboro, New Jersey 08028</v>
      </c>
      <c r="F10655" t="str">
        <f t="shared" si="1168"/>
        <v>(856) 881-5181</v>
      </c>
      <c r="G10655" t="str">
        <f t="shared" si="1163"/>
        <v>124 State St</v>
      </c>
      <c r="H10655" t="str">
        <f t="shared" si="1164"/>
        <v>124 State St, Glassboro, New Jersey 08028</v>
      </c>
      <c r="I10655" s="1" t="str">
        <f t="shared" si="1165"/>
        <v>07601</v>
      </c>
    </row>
    <row r="10656" spans="1:9" x14ac:dyDescent="0.45">
      <c r="A10656" t="s">
        <v>20807</v>
      </c>
      <c r="B10656" t="s">
        <v>20808</v>
      </c>
      <c r="C10656" t="str">
        <f t="shared" si="1166"/>
        <v>Mathis Funeral Home</v>
      </c>
      <c r="D10656" t="str">
        <f t="shared" si="1162"/>
        <v>Glassboro, New Jersey</v>
      </c>
      <c r="E10656" t="str">
        <f t="shared" si="1167"/>
        <v>43 Delsea Drive NorthGlassboro, New Jersey 08028</v>
      </c>
      <c r="F10656" t="str">
        <f t="shared" si="1168"/>
        <v>856-881-6766</v>
      </c>
      <c r="G10656" t="str">
        <f t="shared" si="1163"/>
        <v>43 Delsea Drive North</v>
      </c>
      <c r="H10656" t="str">
        <f t="shared" si="1164"/>
        <v>43 Delsea Drive North, Glassboro, New Jersey 08028</v>
      </c>
      <c r="I10656" s="1" t="str">
        <f t="shared" si="1165"/>
        <v>07601</v>
      </c>
    </row>
    <row r="10657" spans="1:9" x14ac:dyDescent="0.45">
      <c r="A10657" t="s">
        <v>20809</v>
      </c>
      <c r="B10657" t="s">
        <v>20810</v>
      </c>
      <c r="C10657" t="str">
        <f t="shared" si="1166"/>
        <v>Mc Cann Funeral Home</v>
      </c>
      <c r="D10657" t="str">
        <f t="shared" si="1162"/>
        <v>Gloucester City, New Jersey</v>
      </c>
      <c r="E10657" t="str">
        <f t="shared" si="1167"/>
        <v>851 Monmouth StreetGloucester City, New Jersey 08030</v>
      </c>
      <c r="F10657" t="str">
        <f t="shared" si="1168"/>
        <v>856-456-1142</v>
      </c>
      <c r="G10657" t="str">
        <f t="shared" si="1163"/>
        <v>851 Monmouth Street</v>
      </c>
      <c r="H10657" t="str">
        <f t="shared" si="1164"/>
        <v>851 Monmouth Street, Gloucester City, New Jersey 08030</v>
      </c>
      <c r="I10657" s="1" t="str">
        <f t="shared" si="1165"/>
        <v>07601</v>
      </c>
    </row>
    <row r="10658" spans="1:9" x14ac:dyDescent="0.45">
      <c r="A10658" t="s">
        <v>20811</v>
      </c>
      <c r="B10658" t="s">
        <v>20812</v>
      </c>
      <c r="C10658" t="str">
        <f t="shared" si="1166"/>
        <v>Brown &amp; Brown Funeral Svc Inc</v>
      </c>
      <c r="D10658" t="str">
        <f t="shared" si="1162"/>
        <v>Hackensack, New Jersey</v>
      </c>
      <c r="E10658" t="str">
        <f t="shared" si="1167"/>
        <v>335 Union StHackensack, New Jersey 07601</v>
      </c>
      <c r="F10658" t="str">
        <f t="shared" si="1168"/>
        <v>(201) 488-2650</v>
      </c>
      <c r="G10658" t="str">
        <f t="shared" si="1163"/>
        <v>335 Union St</v>
      </c>
      <c r="H10658" t="str">
        <f t="shared" si="1164"/>
        <v>335 Union St, Hackensack, New Jersey 07601</v>
      </c>
      <c r="I10658" s="1" t="str">
        <f t="shared" si="1165"/>
        <v>07601</v>
      </c>
    </row>
    <row r="10659" spans="1:9" x14ac:dyDescent="0.45">
      <c r="A10659" t="s">
        <v>20813</v>
      </c>
      <c r="B10659" t="s">
        <v>20814</v>
      </c>
      <c r="C10659" t="str">
        <f t="shared" si="1166"/>
        <v>Earl I Jones Funeral Home Inc</v>
      </c>
      <c r="D10659" t="str">
        <f t="shared" si="1162"/>
        <v>Hackensack, New Jersey</v>
      </c>
      <c r="E10659" t="str">
        <f t="shared" si="1167"/>
        <v>305 1st StreetHackensack, New Jersey 07601</v>
      </c>
      <c r="F10659" t="str">
        <f t="shared" si="1168"/>
        <v>(201) 487-8822</v>
      </c>
      <c r="G10659" t="str">
        <f t="shared" si="1163"/>
        <v>305 1st Street</v>
      </c>
      <c r="H10659" t="str">
        <f t="shared" si="1164"/>
        <v>305 1st Street, Hackensack, New Jersey 07601</v>
      </c>
      <c r="I10659" s="1" t="str">
        <f t="shared" si="1165"/>
        <v>07601</v>
      </c>
    </row>
    <row r="10660" spans="1:9" x14ac:dyDescent="0.45">
      <c r="A10660" t="s">
        <v>20815</v>
      </c>
      <c r="B10660" t="s">
        <v>20816</v>
      </c>
      <c r="C10660" t="str">
        <f t="shared" si="1166"/>
        <v>G Thomas Gentile Funeral Service</v>
      </c>
      <c r="D10660" t="str">
        <f t="shared" si="1162"/>
        <v>Hackensack, New Jersey</v>
      </c>
      <c r="E10660" t="str">
        <f t="shared" si="1167"/>
        <v>397 Union StreetHackensack, New Jersey 07601</v>
      </c>
      <c r="F10660" t="str">
        <f t="shared" si="1168"/>
        <v>(201) 487-1010</v>
      </c>
      <c r="G10660" t="str">
        <f t="shared" si="1163"/>
        <v>397 Union Street</v>
      </c>
      <c r="H10660" t="str">
        <f t="shared" si="1164"/>
        <v>397 Union Street, Hackensack, New Jersey 07601</v>
      </c>
      <c r="I10660" s="1" t="str">
        <f t="shared" si="1165"/>
        <v>07840</v>
      </c>
    </row>
    <row r="10661" spans="1:9" x14ac:dyDescent="0.45">
      <c r="A10661" t="s">
        <v>20817</v>
      </c>
      <c r="B10661" t="s">
        <v>20818</v>
      </c>
      <c r="C10661" t="str">
        <f t="shared" si="1166"/>
        <v>Gutterman-Musicant Funeral Directors</v>
      </c>
      <c r="D10661" t="str">
        <f t="shared" si="1162"/>
        <v>Hackensack, New Jersey</v>
      </c>
      <c r="E10661" t="str">
        <f t="shared" si="1167"/>
        <v>402 Park StHackensack, New Jersey 07601</v>
      </c>
      <c r="F10661" t="str">
        <f t="shared" si="1168"/>
        <v>(201) 489-3800</v>
      </c>
      <c r="G10661" t="str">
        <f t="shared" si="1163"/>
        <v>402 Park St</v>
      </c>
      <c r="H10661" t="str">
        <f t="shared" si="1164"/>
        <v>402 Park St, Hackensack, New Jersey 07601</v>
      </c>
      <c r="I10661" s="1" t="str">
        <f t="shared" si="1165"/>
        <v>07840</v>
      </c>
    </row>
    <row r="10662" spans="1:9" x14ac:dyDescent="0.45">
      <c r="A10662" t="s">
        <v>20819</v>
      </c>
      <c r="B10662" t="s">
        <v>20820</v>
      </c>
      <c r="C10662" t="str">
        <f t="shared" si="1166"/>
        <v>Hackensack Funeral Home</v>
      </c>
      <c r="D10662" t="str">
        <f t="shared" si="1162"/>
        <v>Hackensack, New Jersey</v>
      </c>
      <c r="E10662" t="str">
        <f t="shared" si="1167"/>
        <v>241 Union StHackensack, New Jersey 07601</v>
      </c>
      <c r="F10662" t="str">
        <f t="shared" si="1168"/>
        <v>(201) 342-2158</v>
      </c>
      <c r="G10662" t="str">
        <f t="shared" si="1163"/>
        <v>241 Union St</v>
      </c>
      <c r="H10662" t="str">
        <f t="shared" si="1164"/>
        <v>241 Union St, Hackensack, New Jersey 07601</v>
      </c>
      <c r="I10662" s="1" t="str">
        <f t="shared" si="1165"/>
        <v>08035</v>
      </c>
    </row>
    <row r="10663" spans="1:9" x14ac:dyDescent="0.45">
      <c r="A10663" t="s">
        <v>20821</v>
      </c>
      <c r="B10663" t="s">
        <v>20822</v>
      </c>
      <c r="C10663" t="str">
        <f t="shared" si="1166"/>
        <v>Cochran Funeral Home</v>
      </c>
      <c r="D10663" t="str">
        <f t="shared" si="1162"/>
        <v>Hackettstown, New Jersey</v>
      </c>
      <c r="E10663" t="str">
        <f t="shared" si="1167"/>
        <v>905 High StHackettstown, New Jersey 07840</v>
      </c>
      <c r="F10663" t="str">
        <f t="shared" si="1168"/>
        <v>(908) 852-3361</v>
      </c>
      <c r="G10663" t="str">
        <f t="shared" si="1163"/>
        <v>905 High St</v>
      </c>
      <c r="H10663" t="str">
        <f t="shared" si="1164"/>
        <v>905 High St, Hackettstown, New Jersey 07840</v>
      </c>
      <c r="I10663" s="1" t="str">
        <f t="shared" si="1165"/>
        <v>08035</v>
      </c>
    </row>
    <row r="10664" spans="1:9" x14ac:dyDescent="0.45">
      <c r="A10664" t="s">
        <v>20823</v>
      </c>
      <c r="B10664" t="s">
        <v>20824</v>
      </c>
      <c r="C10664" t="str">
        <f t="shared" si="1166"/>
        <v>Scala Memorial Home</v>
      </c>
      <c r="D10664" t="str">
        <f t="shared" si="1162"/>
        <v>Hackettstown, New Jersey</v>
      </c>
      <c r="E10664" t="str">
        <f t="shared" si="1167"/>
        <v>124 High StreetHackettstown, New Jersey 07840</v>
      </c>
      <c r="F10664" t="str">
        <f t="shared" si="1168"/>
        <v>908-852-2420</v>
      </c>
      <c r="G10664" t="str">
        <f t="shared" si="1163"/>
        <v>124 High Street</v>
      </c>
      <c r="H10664" t="str">
        <f t="shared" si="1164"/>
        <v>124 High Street, Hackettstown, New Jersey 07840</v>
      </c>
      <c r="I10664" s="1" t="str">
        <f t="shared" si="1165"/>
        <v>08035</v>
      </c>
    </row>
    <row r="10665" spans="1:9" x14ac:dyDescent="0.45">
      <c r="A10665" t="s">
        <v>20825</v>
      </c>
      <c r="B10665" t="s">
        <v>20826</v>
      </c>
      <c r="C10665" t="str">
        <f t="shared" si="1166"/>
        <v>Evoy-Banasz Funeral Home Inc</v>
      </c>
      <c r="D10665" t="str">
        <f t="shared" si="1162"/>
        <v>Haddon Heights, New Jersey</v>
      </c>
      <c r="E10665" t="str">
        <f t="shared" si="1167"/>
        <v>129 White Horse PikeHaddon Heights, New Jersey 08035</v>
      </c>
      <c r="F10665" t="str">
        <f t="shared" si="1168"/>
        <v>856-547-7600</v>
      </c>
      <c r="G10665" t="str">
        <f t="shared" si="1163"/>
        <v>129 White Horse Pike</v>
      </c>
      <c r="H10665" t="str">
        <f t="shared" si="1164"/>
        <v>129 White Horse Pike, Haddon Heights, New Jersey 08035</v>
      </c>
      <c r="I10665" s="1" t="str">
        <f t="shared" si="1165"/>
        <v>08033</v>
      </c>
    </row>
    <row r="10666" spans="1:9" x14ac:dyDescent="0.45">
      <c r="A10666" t="s">
        <v>20827</v>
      </c>
      <c r="B10666" t="s">
        <v>20828</v>
      </c>
      <c r="C10666" t="str">
        <f t="shared" si="1166"/>
        <v>Francesconi-Terranova Funeral</v>
      </c>
      <c r="D10666" t="str">
        <f t="shared" si="1162"/>
        <v>Haddon Heights, New Jersey</v>
      </c>
      <c r="E10666" t="str">
        <f t="shared" si="1167"/>
        <v>402 White Horse PikeHaddon Heights, New Jersey 08035</v>
      </c>
      <c r="F10666" t="str">
        <f t="shared" si="1168"/>
        <v>856-547-3110</v>
      </c>
      <c r="G10666" t="str">
        <f t="shared" si="1163"/>
        <v>402 White Horse Pike</v>
      </c>
      <c r="H10666" t="str">
        <f t="shared" si="1164"/>
        <v>402 White Horse Pike, Haddon Heights, New Jersey 08035</v>
      </c>
      <c r="I10666" s="1" t="str">
        <f t="shared" si="1165"/>
        <v>08033</v>
      </c>
    </row>
    <row r="10667" spans="1:9" x14ac:dyDescent="0.45">
      <c r="A10667" t="s">
        <v>20829</v>
      </c>
      <c r="B10667" t="s">
        <v>20830</v>
      </c>
      <c r="C10667" t="str">
        <f t="shared" si="1166"/>
        <v>Hanna Funeral Home</v>
      </c>
      <c r="D10667" t="str">
        <f t="shared" si="1162"/>
        <v>Haddon Heights, New Jersey</v>
      </c>
      <c r="E10667" t="str">
        <f t="shared" si="1167"/>
        <v>9 White Horse PikeHaddon Heights, New Jersey 08035</v>
      </c>
      <c r="F10667" t="str">
        <f t="shared" si="1168"/>
        <v>(856) 854-3863</v>
      </c>
      <c r="G10667" t="str">
        <f t="shared" si="1163"/>
        <v>9 White Horse Pike</v>
      </c>
      <c r="H10667" t="str">
        <f t="shared" si="1164"/>
        <v>9 White Horse Pike, Haddon Heights, New Jersey 08035</v>
      </c>
      <c r="I10667" s="1" t="str">
        <f t="shared" si="1165"/>
        <v>07508</v>
      </c>
    </row>
    <row r="10668" spans="1:9" x14ac:dyDescent="0.45">
      <c r="A10668" t="s">
        <v>20831</v>
      </c>
      <c r="B10668" t="s">
        <v>20832</v>
      </c>
      <c r="C10668" t="str">
        <f t="shared" si="1166"/>
        <v>Hinski-Tomlinson Funeral Home</v>
      </c>
      <c r="D10668" t="str">
        <f t="shared" si="1162"/>
        <v>Haddonfield, New Jersey</v>
      </c>
      <c r="E10668" t="str">
        <f t="shared" si="1167"/>
        <v>81 North Haddon AvenueHaddonfield, New Jersey 08033</v>
      </c>
      <c r="F10668" t="str">
        <f t="shared" si="1168"/>
        <v>(856) 429-5060</v>
      </c>
      <c r="G10668" t="str">
        <f t="shared" si="1163"/>
        <v>81 North Haddon Avenue</v>
      </c>
      <c r="H10668" t="str">
        <f t="shared" si="1164"/>
        <v>81 North Haddon Avenue, Haddonfield, New Jersey 08033</v>
      </c>
      <c r="I10668" s="1" t="str">
        <f t="shared" si="1165"/>
        <v>08619</v>
      </c>
    </row>
    <row r="10669" spans="1:9" x14ac:dyDescent="0.45">
      <c r="A10669" t="s">
        <v>20833</v>
      </c>
      <c r="B10669" t="s">
        <v>20834</v>
      </c>
      <c r="C10669" t="str">
        <f t="shared" si="1166"/>
        <v>Kain-Murphy Funeral Services</v>
      </c>
      <c r="D10669" t="str">
        <f t="shared" si="1162"/>
        <v>Haddonfield, New Jersey</v>
      </c>
      <c r="E10669" t="str">
        <f t="shared" si="1167"/>
        <v>15 W End AveHaddonfield, New Jersey 08033</v>
      </c>
      <c r="F10669" t="str">
        <f t="shared" si="1168"/>
        <v>(856) 429-1945</v>
      </c>
      <c r="G10669" t="str">
        <f t="shared" si="1163"/>
        <v>15 W End Ave</v>
      </c>
      <c r="H10669" t="str">
        <f t="shared" si="1164"/>
        <v>15 W End Ave, Haddonfield, New Jersey 08033</v>
      </c>
      <c r="I10669" s="1" t="str">
        <f t="shared" si="1165"/>
        <v>08690</v>
      </c>
    </row>
    <row r="10670" spans="1:9" x14ac:dyDescent="0.45">
      <c r="A10670" t="s">
        <v>20835</v>
      </c>
      <c r="B10670" t="s">
        <v>20836</v>
      </c>
      <c r="C10670" t="str">
        <f t="shared" si="1166"/>
        <v>DeLuccia-Lozito Funeral Home</v>
      </c>
      <c r="D10670" t="str">
        <f t="shared" si="1162"/>
        <v>Haledon, New Jersey</v>
      </c>
      <c r="E10670" t="str">
        <f t="shared" si="1167"/>
        <v>265 Belmont AvenueHaledon, New Jersey 07508</v>
      </c>
      <c r="F10670" t="str">
        <f t="shared" si="1168"/>
        <v>(973) 942-2144</v>
      </c>
      <c r="G10670" t="str">
        <f t="shared" si="1163"/>
        <v>265 Belmont Avenue</v>
      </c>
      <c r="H10670" t="str">
        <f t="shared" si="1164"/>
        <v>265 Belmont Avenue, Haledon, New Jersey 07508</v>
      </c>
      <c r="I10670" s="1" t="str">
        <f t="shared" si="1165"/>
        <v>08037</v>
      </c>
    </row>
    <row r="10671" spans="1:9" x14ac:dyDescent="0.45">
      <c r="A10671" t="s">
        <v>20837</v>
      </c>
      <c r="B10671" t="s">
        <v>20838</v>
      </c>
      <c r="C10671" t="str">
        <f t="shared" si="1166"/>
        <v>Hamilton Brenna-Cellini Funeral Homes</v>
      </c>
      <c r="D10671" t="str">
        <f t="shared" si="1162"/>
        <v>Hamilton, New Jersey</v>
      </c>
      <c r="E10671" t="str">
        <f t="shared" si="1167"/>
        <v>2365 Whitehorse Merc RdHamilton, New Jersey 08619</v>
      </c>
      <c r="F10671" t="str">
        <f t="shared" si="1168"/>
        <v>(609) 584-8080</v>
      </c>
      <c r="G10671" t="str">
        <f t="shared" si="1163"/>
        <v>2365 Whitehorse Merc Rd</v>
      </c>
      <c r="H10671" t="str">
        <f t="shared" si="1164"/>
        <v>2365 Whitehorse Merc Rd, Hamilton, New Jersey 08619</v>
      </c>
      <c r="I10671" s="1" t="str">
        <f t="shared" si="1165"/>
        <v>07029</v>
      </c>
    </row>
    <row r="10672" spans="1:9" x14ac:dyDescent="0.45">
      <c r="A10672" t="s">
        <v>20839</v>
      </c>
      <c r="B10672" t="s">
        <v>20840</v>
      </c>
      <c r="C10672" t="str">
        <f t="shared" si="1166"/>
        <v>Saul Funeral Homes</v>
      </c>
      <c r="D10672" t="str">
        <f t="shared" si="1162"/>
        <v>Hamilton Square, New Jersey</v>
      </c>
      <c r="E10672" t="str">
        <f t="shared" si="1167"/>
        <v>3795 Nottingham WayHamilton Square, New Jersey 08690</v>
      </c>
      <c r="F10672" t="str">
        <f t="shared" si="1168"/>
        <v>(609) 587-0170</v>
      </c>
      <c r="G10672" t="str">
        <f t="shared" si="1163"/>
        <v>3795 Nottingham Way</v>
      </c>
      <c r="H10672" t="str">
        <f t="shared" si="1164"/>
        <v>3795 Nottingham Way, Hamilton Square, New Jersey 08690</v>
      </c>
      <c r="I10672" s="1" t="str">
        <f t="shared" si="1165"/>
        <v>07029</v>
      </c>
    </row>
    <row r="10673" spans="1:9" x14ac:dyDescent="0.45">
      <c r="A10673" t="s">
        <v>20841</v>
      </c>
      <c r="B10673" t="s">
        <v>20842</v>
      </c>
      <c r="C10673" t="str">
        <f t="shared" si="1166"/>
        <v>Landolfi Funeral Home</v>
      </c>
      <c r="D10673" t="str">
        <f t="shared" si="1162"/>
        <v>Hammonton, New Jersey</v>
      </c>
      <c r="E10673" t="str">
        <f t="shared" si="1167"/>
        <v>237 Bellevue AvenueHammonton, New Jersey 08037</v>
      </c>
      <c r="F10673" t="str">
        <f t="shared" si="1168"/>
        <v>609-561-0160</v>
      </c>
      <c r="G10673" t="str">
        <f t="shared" si="1163"/>
        <v>237 Bellevue Avenue</v>
      </c>
      <c r="H10673" t="str">
        <f t="shared" si="1164"/>
        <v>237 Bellevue Avenue, Hammonton, New Jersey 08037</v>
      </c>
      <c r="I10673" s="1" t="str">
        <f t="shared" si="1165"/>
        <v>07029</v>
      </c>
    </row>
    <row r="10674" spans="1:9" x14ac:dyDescent="0.45">
      <c r="A10674" t="s">
        <v>20843</v>
      </c>
      <c r="B10674" t="s">
        <v>20844</v>
      </c>
      <c r="C10674" t="str">
        <f t="shared" si="1166"/>
        <v>Condon Memorial Home</v>
      </c>
      <c r="D10674" t="str">
        <f t="shared" si="1162"/>
        <v>Harrison, New Jersey</v>
      </c>
      <c r="E10674" t="str">
        <f t="shared" si="1167"/>
        <v>210 Davis AvenueHarrison, New Jersey 07029</v>
      </c>
      <c r="F10674" t="str">
        <f t="shared" si="1168"/>
        <v>973-483-1367</v>
      </c>
      <c r="G10674" t="str">
        <f t="shared" si="1163"/>
        <v>210 Davis Avenue</v>
      </c>
      <c r="H10674" t="str">
        <f t="shared" si="1164"/>
        <v>210 Davis Avenue, Harrison, New Jersey 07029</v>
      </c>
      <c r="I10674" s="1" t="str">
        <f t="shared" si="1165"/>
        <v>07604</v>
      </c>
    </row>
    <row r="10675" spans="1:9" x14ac:dyDescent="0.45">
      <c r="A10675" t="s">
        <v>20845</v>
      </c>
      <c r="B10675" t="s">
        <v>20846</v>
      </c>
      <c r="C10675" t="str">
        <f t="shared" si="1166"/>
        <v>Lombardi Funeral Home</v>
      </c>
      <c r="D10675" t="str">
        <f t="shared" si="1162"/>
        <v>Harrison, New Jersey</v>
      </c>
      <c r="E10675" t="str">
        <f t="shared" si="1167"/>
        <v>336 Cleveland AveHarrison, New Jersey 07029</v>
      </c>
      <c r="F10675" t="str">
        <f t="shared" si="1168"/>
        <v>(973) 481-1901</v>
      </c>
      <c r="G10675" t="str">
        <f t="shared" si="1163"/>
        <v>336 Cleveland Ave</v>
      </c>
      <c r="H10675" t="str">
        <f t="shared" si="1164"/>
        <v>336 Cleveland Ave, Harrison, New Jersey 07029</v>
      </c>
      <c r="I10675" s="1" t="str">
        <f t="shared" si="1165"/>
        <v>07604</v>
      </c>
    </row>
    <row r="10676" spans="1:9" x14ac:dyDescent="0.45">
      <c r="A10676" t="s">
        <v>20847</v>
      </c>
      <c r="B10676" t="s">
        <v>20848</v>
      </c>
      <c r="C10676" t="str">
        <f t="shared" si="1166"/>
        <v>Mulligan Funeral Home</v>
      </c>
      <c r="D10676" t="str">
        <f t="shared" si="1162"/>
        <v>Harrison, New Jersey</v>
      </c>
      <c r="E10676" t="str">
        <f t="shared" si="1167"/>
        <v>331 Cleveland AvenueHarrison, New Jersey 07029</v>
      </c>
      <c r="F10676" t="str">
        <f t="shared" si="1168"/>
        <v>973-481-4333</v>
      </c>
      <c r="G10676" t="str">
        <f t="shared" si="1163"/>
        <v>331 Cleveland Avenue</v>
      </c>
      <c r="H10676" t="str">
        <f t="shared" si="1164"/>
        <v>331 Cleveland Avenue, Harrison, New Jersey 07029</v>
      </c>
      <c r="I10676" s="1" t="str">
        <f t="shared" si="1165"/>
        <v>07420</v>
      </c>
    </row>
    <row r="10677" spans="1:9" x14ac:dyDescent="0.45">
      <c r="A10677" t="s">
        <v>20849</v>
      </c>
      <c r="B10677" t="s">
        <v>20850</v>
      </c>
      <c r="C10677" t="str">
        <f t="shared" si="1166"/>
        <v>Costa Memorial Home</v>
      </c>
      <c r="D10677" t="str">
        <f t="shared" si="1162"/>
        <v>Hasbrouck Heights, New Jersey</v>
      </c>
      <c r="E10677" t="str">
        <f t="shared" si="1167"/>
        <v>170 Central AvenueHasbrouck Heights, New Jersey 07604</v>
      </c>
      <c r="F10677" t="str">
        <f t="shared" si="1168"/>
        <v>201-288-0234</v>
      </c>
      <c r="G10677" t="str">
        <f t="shared" si="1163"/>
        <v>170 Central Avenue</v>
      </c>
      <c r="H10677" t="str">
        <f t="shared" si="1164"/>
        <v>170 Central Avenue, Hasbrouck Heights, New Jersey 07604</v>
      </c>
      <c r="I10677" s="1" t="str">
        <f t="shared" si="1165"/>
        <v>08008</v>
      </c>
    </row>
    <row r="10678" spans="1:9" x14ac:dyDescent="0.45">
      <c r="A10678" t="s">
        <v>20851</v>
      </c>
      <c r="B10678" t="s">
        <v>20852</v>
      </c>
      <c r="C10678" t="str">
        <f t="shared" si="1166"/>
        <v>Hennessey-Powell Funeral Home</v>
      </c>
      <c r="D10678" t="str">
        <f t="shared" si="1162"/>
        <v>Hasbrouck Heights, New Jersey</v>
      </c>
      <c r="E10678" t="str">
        <f t="shared" si="1167"/>
        <v>232 Kipp AveHasbrouck Heights, New Jersey 07604</v>
      </c>
      <c r="F10678" t="str">
        <f t="shared" si="1168"/>
        <v>(201) 288-1362</v>
      </c>
      <c r="G10678" t="str">
        <f t="shared" si="1163"/>
        <v>232 Kipp Ave</v>
      </c>
      <c r="H10678" t="str">
        <f t="shared" si="1164"/>
        <v>232 Kipp Ave, Hasbrouck Heights, New Jersey 07604</v>
      </c>
      <c r="I10678" s="1" t="str">
        <f t="shared" si="1165"/>
        <v>07506</v>
      </c>
    </row>
    <row r="10679" spans="1:9" x14ac:dyDescent="0.45">
      <c r="A10679" t="s">
        <v>20853</v>
      </c>
      <c r="B10679" t="s">
        <v>20854</v>
      </c>
      <c r="C10679" t="str">
        <f t="shared" si="1166"/>
        <v>D'Agostino Funeral Home</v>
      </c>
      <c r="D10679" t="str">
        <f t="shared" si="1162"/>
        <v>Haskell, New Jersey</v>
      </c>
      <c r="E10679" t="str">
        <f t="shared" si="1167"/>
        <v>881 Ringwood AvenueHaskell, New Jersey 07420</v>
      </c>
      <c r="F10679" t="str">
        <f t="shared" si="1168"/>
        <v>973-835-4220</v>
      </c>
      <c r="G10679" t="str">
        <f t="shared" si="1163"/>
        <v>881 Ringwood Avenue</v>
      </c>
      <c r="H10679" t="str">
        <f t="shared" si="1164"/>
        <v>881 Ringwood Avenue, Haskell, New Jersey 07420</v>
      </c>
      <c r="I10679" s="1" t="str">
        <f t="shared" si="1165"/>
        <v>07506</v>
      </c>
    </row>
    <row r="10680" spans="1:9" x14ac:dyDescent="0.45">
      <c r="A10680" t="s">
        <v>20855</v>
      </c>
      <c r="B10680" t="s">
        <v>20856</v>
      </c>
      <c r="C10680" t="str">
        <f t="shared" si="1166"/>
        <v>Bugbee-Riggs Funeral Home</v>
      </c>
      <c r="D10680" t="str">
        <f t="shared" si="1162"/>
        <v>Haven, New Jersey</v>
      </c>
      <c r="E10680" t="str">
        <f t="shared" si="1167"/>
        <v>12th Street &amp; Long Beach BoulevardHaven, New Jersey 08008</v>
      </c>
      <c r="F10680" t="str">
        <f t="shared" si="1168"/>
        <v>609-494-2565</v>
      </c>
      <c r="G10680" t="str">
        <f t="shared" si="1163"/>
        <v>12th Street &amp; Long Beach Boulevard</v>
      </c>
      <c r="H10680" t="str">
        <f t="shared" si="1164"/>
        <v>12th Street &amp; Long Beach Boulevard, Haven, New Jersey 08008</v>
      </c>
      <c r="I10680" s="1" t="str">
        <f t="shared" si="1165"/>
        <v>07730</v>
      </c>
    </row>
    <row r="10681" spans="1:9" x14ac:dyDescent="0.45">
      <c r="A10681" t="s">
        <v>20857</v>
      </c>
      <c r="B10681" t="s">
        <v>20858</v>
      </c>
      <c r="C10681" t="str">
        <f t="shared" si="1166"/>
        <v>Browning-Forshay Funeral Home</v>
      </c>
      <c r="D10681" t="str">
        <f t="shared" si="1162"/>
        <v>Hawthorne, New Jersey</v>
      </c>
      <c r="E10681" t="str">
        <f t="shared" si="1167"/>
        <v>557 Lafayette AvenueHawthorne, New Jersey 07506</v>
      </c>
      <c r="F10681" t="str">
        <f t="shared" si="1168"/>
        <v>973-427-0800</v>
      </c>
      <c r="G10681" t="str">
        <f t="shared" si="1163"/>
        <v>557 Lafayette Avenue</v>
      </c>
      <c r="H10681" t="str">
        <f t="shared" si="1164"/>
        <v>557 Lafayette Avenue, Hawthorne, New Jersey 07506</v>
      </c>
      <c r="I10681" s="1" t="str">
        <f t="shared" si="1165"/>
        <v>08829</v>
      </c>
    </row>
    <row r="10682" spans="1:9" x14ac:dyDescent="0.45">
      <c r="A10682" t="s">
        <v>20859</v>
      </c>
      <c r="B10682" t="s">
        <v>20860</v>
      </c>
      <c r="C10682" t="str">
        <f t="shared" si="1166"/>
        <v>Scillieri Hawthorne Memorial Home</v>
      </c>
      <c r="D10682" t="str">
        <f t="shared" si="1162"/>
        <v>Hawthorne, New Jersey</v>
      </c>
      <c r="E10682" t="str">
        <f t="shared" si="1167"/>
        <v>496 Lafayette AveHawthorne, New Jersey 07506</v>
      </c>
      <c r="F10682" t="str">
        <f t="shared" si="1168"/>
        <v>(973) 423-3444</v>
      </c>
      <c r="G10682" t="str">
        <f t="shared" si="1163"/>
        <v>496 Lafayette Ave</v>
      </c>
      <c r="H10682" t="str">
        <f t="shared" si="1164"/>
        <v>496 Lafayette Ave, Hawthorne, New Jersey 07506</v>
      </c>
      <c r="I10682" s="1" t="str">
        <f t="shared" si="1165"/>
        <v>08904</v>
      </c>
    </row>
    <row r="10683" spans="1:9" x14ac:dyDescent="0.45">
      <c r="A10683" t="s">
        <v>20861</v>
      </c>
      <c r="B10683" t="s">
        <v>20862</v>
      </c>
      <c r="C10683" t="str">
        <f t="shared" si="1166"/>
        <v>Shore Point Funeral Home</v>
      </c>
      <c r="D10683" t="str">
        <f t="shared" si="1162"/>
        <v>Hazlet, New Jersey</v>
      </c>
      <c r="E10683" t="str">
        <f t="shared" si="1167"/>
        <v>3269 State Route 35Hazlet, New Jersey 07730</v>
      </c>
      <c r="F10683" t="str">
        <f t="shared" si="1168"/>
        <v>732-203-9200</v>
      </c>
      <c r="G10683" t="str">
        <f t="shared" si="1163"/>
        <v>3269 State Route 35</v>
      </c>
      <c r="H10683" t="str">
        <f t="shared" si="1164"/>
        <v>3269 State Route 35, Hazlet, New Jersey 07730</v>
      </c>
      <c r="I10683" s="1" t="str">
        <f t="shared" si="1165"/>
        <v>08904</v>
      </c>
    </row>
    <row r="10684" spans="1:9" x14ac:dyDescent="0.45">
      <c r="A10684" t="s">
        <v>20863</v>
      </c>
      <c r="B10684" t="s">
        <v>20864</v>
      </c>
      <c r="C10684" t="str">
        <f t="shared" si="1166"/>
        <v>Naughright-Scarponi Funeral Home</v>
      </c>
      <c r="D10684" t="str">
        <f t="shared" si="1162"/>
        <v>High Bridge, New Jersey</v>
      </c>
      <c r="E10684" t="str">
        <f t="shared" si="1167"/>
        <v>66 Main StreetHigh Bridge, New Jersey 08829</v>
      </c>
      <c r="F10684" t="str">
        <f t="shared" si="1168"/>
        <v>908-638-6242</v>
      </c>
      <c r="G10684" t="str">
        <f t="shared" si="1163"/>
        <v>66 Main Street</v>
      </c>
      <c r="H10684" t="str">
        <f t="shared" si="1164"/>
        <v>66 Main Street, High Bridge, New Jersey 08829</v>
      </c>
      <c r="I10684" s="1" t="str">
        <f t="shared" si="1165"/>
        <v>08520</v>
      </c>
    </row>
    <row r="10685" spans="1:9" x14ac:dyDescent="0.45">
      <c r="A10685" t="s">
        <v>20865</v>
      </c>
      <c r="B10685" t="s">
        <v>20866</v>
      </c>
      <c r="C10685" t="str">
        <f t="shared" si="1166"/>
        <v>Jaqui-Kuhn Funeral Home</v>
      </c>
      <c r="D10685" t="str">
        <f t="shared" si="1162"/>
        <v>Highland Park, New Jersey</v>
      </c>
      <c r="E10685" t="str">
        <f t="shared" si="1167"/>
        <v>17 S Adelaide AvenueHighland Park, New Jersey 08904</v>
      </c>
      <c r="F10685" t="str">
        <f t="shared" si="1168"/>
        <v>732-545-0606</v>
      </c>
      <c r="G10685" t="str">
        <f t="shared" si="1163"/>
        <v>17 S Adelaide Avenue</v>
      </c>
      <c r="H10685" t="str">
        <f t="shared" si="1164"/>
        <v>17 S Adelaide Avenue, Highland Park, New Jersey 08904</v>
      </c>
      <c r="I10685" s="1" t="str">
        <f t="shared" si="1165"/>
        <v>08520</v>
      </c>
    </row>
    <row r="10686" spans="1:9" x14ac:dyDescent="0.45">
      <c r="A10686" t="s">
        <v>20867</v>
      </c>
      <c r="B10686" t="s">
        <v>20868</v>
      </c>
      <c r="C10686" t="str">
        <f t="shared" si="1166"/>
        <v>Rusciano Funeral Home</v>
      </c>
      <c r="D10686" t="str">
        <f t="shared" si="1162"/>
        <v>Highland Park, New Jersey</v>
      </c>
      <c r="E10686" t="str">
        <f t="shared" si="1167"/>
        <v>75 Woodbridge AveHighland Park, New Jersey 08904</v>
      </c>
      <c r="F10686" t="str">
        <f t="shared" si="1168"/>
        <v>(732) 572-7474</v>
      </c>
      <c r="G10686" t="str">
        <f t="shared" si="1163"/>
        <v>75 Woodbridge Ave</v>
      </c>
      <c r="H10686" t="str">
        <f t="shared" si="1164"/>
        <v>75 Woodbridge Ave, Highland Park, New Jersey 08904</v>
      </c>
      <c r="I10686" s="1" t="str">
        <f t="shared" si="1165"/>
        <v>08844</v>
      </c>
    </row>
    <row r="10687" spans="1:9" x14ac:dyDescent="0.45">
      <c r="A10687" t="s">
        <v>20869</v>
      </c>
      <c r="B10687" t="s">
        <v>20870</v>
      </c>
      <c r="C10687" t="str">
        <f t="shared" si="1166"/>
        <v>Barlow And Zimmer Funeral Home</v>
      </c>
      <c r="D10687" t="str">
        <f t="shared" si="1162"/>
        <v>Hightstown, New Jersey</v>
      </c>
      <c r="E10687" t="str">
        <f t="shared" si="1167"/>
        <v>202 Stockton StHightstown, New Jersey 08520</v>
      </c>
      <c r="F10687" t="str">
        <f t="shared" si="1168"/>
        <v>(609) 448-3456</v>
      </c>
      <c r="G10687" t="str">
        <f t="shared" si="1163"/>
        <v>202 Stockton St</v>
      </c>
      <c r="H10687" t="str">
        <f t="shared" si="1164"/>
        <v>202 Stockton St, Hightstown, New Jersey 08520</v>
      </c>
      <c r="I10687" s="1" t="str">
        <f t="shared" si="1165"/>
        <v>07205</v>
      </c>
    </row>
    <row r="10688" spans="1:9" x14ac:dyDescent="0.45">
      <c r="A10688" t="s">
        <v>20871</v>
      </c>
      <c r="B10688" t="s">
        <v>20872</v>
      </c>
      <c r="C10688" t="str">
        <f t="shared" si="1166"/>
        <v>Glackin-Saul Funeral Home Inc</v>
      </c>
      <c r="D10688" t="str">
        <f t="shared" si="1162"/>
        <v>Hightstown, New Jersey</v>
      </c>
      <c r="E10688" t="str">
        <f t="shared" si="1167"/>
        <v>136 Morrison AvenueHightstown, New Jersey 08520</v>
      </c>
      <c r="F10688" t="str">
        <f t="shared" si="1168"/>
        <v>609-448-1801</v>
      </c>
      <c r="G10688" t="str">
        <f t="shared" si="1163"/>
        <v>136 Morrison Avenue</v>
      </c>
      <c r="H10688" t="str">
        <f t="shared" si="1164"/>
        <v>136 Morrison Avenue, Hightstown, New Jersey 08520</v>
      </c>
      <c r="I10688" s="1" t="str">
        <f t="shared" si="1165"/>
        <v>07030</v>
      </c>
    </row>
    <row r="10689" spans="1:9" x14ac:dyDescent="0.45">
      <c r="A10689" t="s">
        <v>20873</v>
      </c>
      <c r="B10689" t="s">
        <v>20874</v>
      </c>
      <c r="C10689" t="str">
        <f t="shared" si="1166"/>
        <v>Hillsborough Funeral Home</v>
      </c>
      <c r="D10689" t="str">
        <f t="shared" si="1162"/>
        <v>Hillsborough, New Jersey</v>
      </c>
      <c r="E10689" t="str">
        <f t="shared" si="1167"/>
        <v>796 Us Hwy Route 206Hillsborough, New Jersey 08844</v>
      </c>
      <c r="F10689" t="str">
        <f t="shared" si="1168"/>
        <v>908-874-5600</v>
      </c>
      <c r="G10689" t="str">
        <f t="shared" si="1163"/>
        <v>796 Us Hwy Route 206</v>
      </c>
      <c r="H10689" t="str">
        <f t="shared" si="1164"/>
        <v>796 Us Hwy Route 206, Hillsborough, New Jersey 08844</v>
      </c>
      <c r="I10689" s="1" t="str">
        <f t="shared" si="1165"/>
        <v>07030</v>
      </c>
    </row>
    <row r="10690" spans="1:9" x14ac:dyDescent="0.45">
      <c r="A10690" t="s">
        <v>20875</v>
      </c>
      <c r="B10690" t="s">
        <v>20876</v>
      </c>
      <c r="C10690" t="str">
        <f t="shared" si="1166"/>
        <v>Growney Funeral Home</v>
      </c>
      <c r="D10690" t="str">
        <f t="shared" ref="D10690:D10753" si="1169">RIGHT($A10690,LEN($A10690) - FIND(",",$A10690)-1)</f>
        <v>Hillside, New Jersey</v>
      </c>
      <c r="E10690" t="str">
        <f t="shared" si="1167"/>
        <v>1070 N Broad StreetHillside, New Jersey 07205</v>
      </c>
      <c r="F10690" t="str">
        <f t="shared" si="1168"/>
        <v>908-289-0400</v>
      </c>
      <c r="G10690" t="str">
        <f t="shared" ref="G10690:G10753" si="1170">LEFT(E10690, FIND(D10690,E10690)-1)</f>
        <v>1070 N Broad Street</v>
      </c>
      <c r="H10690" t="str">
        <f t="shared" ref="H10690:H10753" si="1171">_xlfn.CONCAT(G10690,", ",D10690," ", RIGHT(E10690,5))</f>
        <v>1070 N Broad Street, Hillside, New Jersey 07205</v>
      </c>
      <c r="I10690" s="1" t="str">
        <f t="shared" ref="I10690:I10753" si="1172">RIGHT(E10693,5)</f>
        <v>07306</v>
      </c>
    </row>
    <row r="10691" spans="1:9" x14ac:dyDescent="0.45">
      <c r="A10691" t="s">
        <v>20877</v>
      </c>
      <c r="B10691" t="s">
        <v>20878</v>
      </c>
      <c r="C10691" t="str">
        <f t="shared" ref="C10691:C10754" si="1173">LEFT($A10691,FIND(",", $A10691)-1)</f>
        <v>Earl F Bosworth Funeral Home</v>
      </c>
      <c r="D10691" t="str">
        <f t="shared" si="1169"/>
        <v>Hoboken, New Jersey</v>
      </c>
      <c r="E10691" t="str">
        <f t="shared" ref="E10691:E10754" si="1174">LEFT($B10691,FIND("Phone",$B10691)-1)</f>
        <v>311 Willow AvenueHoboken, New Jersey 07030</v>
      </c>
      <c r="F10691" t="str">
        <f t="shared" ref="F10691:F10754" si="1175">RIGHT($B10691,LEN($B10691) - FIND("Phone",$B10691)-6)</f>
        <v>201-659-1455</v>
      </c>
      <c r="G10691" t="str">
        <f t="shared" si="1170"/>
        <v>311 Willow Avenue</v>
      </c>
      <c r="H10691" t="str">
        <f t="shared" si="1171"/>
        <v>311 Willow Avenue, Hoboken, New Jersey 07030</v>
      </c>
      <c r="I10691" s="1" t="str">
        <f t="shared" si="1172"/>
        <v>07733</v>
      </c>
    </row>
    <row r="10692" spans="1:9" x14ac:dyDescent="0.45">
      <c r="A10692" t="s">
        <v>20879</v>
      </c>
      <c r="B10692" t="s">
        <v>20880</v>
      </c>
      <c r="C10692" t="str">
        <f t="shared" si="1173"/>
        <v>Failla Memorial Home</v>
      </c>
      <c r="D10692" t="str">
        <f t="shared" si="1169"/>
        <v>Hoboken, New Jersey</v>
      </c>
      <c r="E10692" t="str">
        <f t="shared" si="1174"/>
        <v>533 Willow AvenueHoboken, New Jersey 07030</v>
      </c>
      <c r="F10692" t="str">
        <f t="shared" si="1175"/>
        <v>201-659-0082</v>
      </c>
      <c r="G10692" t="str">
        <f t="shared" si="1170"/>
        <v>533 Willow Avenue</v>
      </c>
      <c r="H10692" t="str">
        <f t="shared" si="1171"/>
        <v>533 Willow Avenue, Hoboken, New Jersey 07030</v>
      </c>
      <c r="I10692" s="1" t="str">
        <f t="shared" si="1172"/>
        <v>07733</v>
      </c>
    </row>
    <row r="10693" spans="1:9" x14ac:dyDescent="0.45">
      <c r="A10693" t="s">
        <v>20881</v>
      </c>
      <c r="B10693" t="s">
        <v>20882</v>
      </c>
      <c r="C10693" t="str">
        <f t="shared" si="1173"/>
        <v>McLaughlin Funeral Home- Journal Square</v>
      </c>
      <c r="D10693" t="str">
        <f t="shared" si="1169"/>
        <v>Hoboken, New Jersey</v>
      </c>
      <c r="E10693" t="str">
        <f t="shared" si="1174"/>
        <v>625 Pavonia AvenueHoboken, New Jersey 07306</v>
      </c>
      <c r="F10693" t="str">
        <f t="shared" si="1175"/>
        <v>201-798-8700</v>
      </c>
      <c r="G10693" t="str">
        <f t="shared" si="1170"/>
        <v>625 Pavonia Avenue</v>
      </c>
      <c r="H10693" t="str">
        <f t="shared" si="1171"/>
        <v>625 Pavonia Avenue, Hoboken, New Jersey 07306</v>
      </c>
      <c r="I10693" s="1" t="str">
        <f t="shared" si="1172"/>
        <v>08525</v>
      </c>
    </row>
    <row r="10694" spans="1:9" x14ac:dyDescent="0.45">
      <c r="A10694" t="s">
        <v>20883</v>
      </c>
      <c r="B10694" t="s">
        <v>20884</v>
      </c>
      <c r="C10694" t="str">
        <f t="shared" si="1173"/>
        <v>Herbst;-Trzaska-Waldeck Chapels</v>
      </c>
      <c r="D10694" t="str">
        <f t="shared" si="1169"/>
        <v>Holmdel, New Jersey</v>
      </c>
      <c r="E10694" t="str">
        <f t="shared" si="1174"/>
        <v>12 75 65th StreetHolmdel, New Jersey 07733</v>
      </c>
      <c r="F10694" t="str">
        <f t="shared" si="1175"/>
        <v>718-745-1600</v>
      </c>
      <c r="G10694" t="str">
        <f t="shared" si="1170"/>
        <v>12 75 65th Street</v>
      </c>
      <c r="H10694" t="str">
        <f t="shared" si="1171"/>
        <v>12 75 65th Street, Holmdel, New Jersey 07733</v>
      </c>
      <c r="I10694" s="1" t="str">
        <f t="shared" si="1172"/>
        <v>08210</v>
      </c>
    </row>
    <row r="10695" spans="1:9" x14ac:dyDescent="0.45">
      <c r="A10695" t="s">
        <v>20885</v>
      </c>
      <c r="B10695" t="s">
        <v>20886</v>
      </c>
      <c r="C10695" t="str">
        <f t="shared" si="1173"/>
        <v>Holmdel Funeral Home</v>
      </c>
      <c r="D10695" t="str">
        <f t="shared" si="1169"/>
        <v>Holmdel, New Jersey</v>
      </c>
      <c r="E10695" t="str">
        <f t="shared" si="1174"/>
        <v>26 South Holmdel RoadHolmdel, New Jersey 07733</v>
      </c>
      <c r="F10695" t="str">
        <f t="shared" si="1175"/>
        <v>732-946-3322</v>
      </c>
      <c r="G10695" t="str">
        <f t="shared" si="1170"/>
        <v>26 South Holmdel Road</v>
      </c>
      <c r="H10695" t="str">
        <f t="shared" si="1171"/>
        <v>26 South Holmdel Road, Holmdel, New Jersey 07733</v>
      </c>
      <c r="I10695" s="1" t="str">
        <f t="shared" si="1172"/>
        <v>07731</v>
      </c>
    </row>
    <row r="10696" spans="1:9" x14ac:dyDescent="0.45">
      <c r="A10696" t="s">
        <v>20887</v>
      </c>
      <c r="B10696" t="s">
        <v>20888</v>
      </c>
      <c r="C10696" t="str">
        <f t="shared" si="1173"/>
        <v>Hopewell Memorial Home &amp; Cremation Services</v>
      </c>
      <c r="D10696" t="str">
        <f t="shared" si="1169"/>
        <v>Hopewell, New Jersey</v>
      </c>
      <c r="E10696" t="str">
        <f t="shared" si="1174"/>
        <v>71 East Prospect StHopewell, New Jersey 08525</v>
      </c>
      <c r="F10696" t="str">
        <f t="shared" si="1175"/>
        <v>(609) 466-3652</v>
      </c>
      <c r="G10696" t="str">
        <f t="shared" si="1170"/>
        <v>71 East Prospect St</v>
      </c>
      <c r="H10696" t="str">
        <f t="shared" si="1171"/>
        <v>71 East Prospect St, Hopewell, New Jersey 08525</v>
      </c>
      <c r="I10696" s="1" t="str">
        <f t="shared" si="1172"/>
        <v>08830</v>
      </c>
    </row>
    <row r="10697" spans="1:9" x14ac:dyDescent="0.45">
      <c r="A10697" t="s">
        <v>20889</v>
      </c>
      <c r="B10697" t="s">
        <v>20890</v>
      </c>
      <c r="C10697" t="str">
        <f t="shared" si="1173"/>
        <v>Edwards &amp; Son Funeral Home Inc</v>
      </c>
      <c r="D10697" t="str">
        <f t="shared" si="1169"/>
        <v>House, New Jersey</v>
      </c>
      <c r="E10697" t="str">
        <f t="shared" si="1174"/>
        <v>Cape MayHouse, New Jersey 08210</v>
      </c>
      <c r="F10697" t="str">
        <f t="shared" si="1175"/>
        <v>609-465-4176</v>
      </c>
      <c r="G10697" t="str">
        <f t="shared" si="1170"/>
        <v>Cape May</v>
      </c>
      <c r="H10697" t="str">
        <f t="shared" si="1171"/>
        <v>Cape May, House, New Jersey 08210</v>
      </c>
      <c r="I10697" s="1" t="str">
        <f t="shared" si="1172"/>
        <v>08527</v>
      </c>
    </row>
    <row r="10698" spans="1:9" x14ac:dyDescent="0.45">
      <c r="A10698" t="s">
        <v>20891</v>
      </c>
      <c r="B10698" t="s">
        <v>20892</v>
      </c>
      <c r="C10698" t="str">
        <f t="shared" si="1173"/>
        <v>Lakewood Funeral Home</v>
      </c>
      <c r="D10698" t="str">
        <f t="shared" si="1169"/>
        <v>Howell, New Jersey</v>
      </c>
      <c r="E10698" t="str">
        <f t="shared" si="1174"/>
        <v>6250 Us Highway 9Howell, New Jersey 07731</v>
      </c>
      <c r="F10698" t="str">
        <f t="shared" si="1175"/>
        <v>732-363-6565</v>
      </c>
      <c r="G10698" t="str">
        <f t="shared" si="1170"/>
        <v>6250 Us Highway 9</v>
      </c>
      <c r="H10698" t="str">
        <f t="shared" si="1171"/>
        <v>6250 Us Highway 9, Howell, New Jersey 07731</v>
      </c>
      <c r="I10698" s="1" t="str">
        <f t="shared" si="1172"/>
        <v>08527</v>
      </c>
    </row>
    <row r="10699" spans="1:9" x14ac:dyDescent="0.45">
      <c r="A10699" t="s">
        <v>20893</v>
      </c>
      <c r="B10699" t="s">
        <v>20894</v>
      </c>
      <c r="C10699" t="str">
        <f t="shared" si="1173"/>
        <v>Thomas Joseph Costello Funeral</v>
      </c>
      <c r="D10699" t="str">
        <f t="shared" si="1169"/>
        <v>Iselin, New Jersey</v>
      </c>
      <c r="E10699" t="str">
        <f t="shared" si="1174"/>
        <v>200 Cooper AvenueIselin, New Jersey 08830</v>
      </c>
      <c r="F10699" t="str">
        <f t="shared" si="1175"/>
        <v>732-283-0075</v>
      </c>
      <c r="G10699" t="str">
        <f t="shared" si="1170"/>
        <v>200 Cooper Avenue</v>
      </c>
      <c r="H10699" t="str">
        <f t="shared" si="1171"/>
        <v>200 Cooper Avenue, Iselin, New Jersey 08830</v>
      </c>
      <c r="I10699" s="1" t="str">
        <f t="shared" si="1172"/>
        <v>08831</v>
      </c>
    </row>
    <row r="10700" spans="1:9" x14ac:dyDescent="0.45">
      <c r="A10700" t="s">
        <v>20895</v>
      </c>
      <c r="B10700" t="s">
        <v>20896</v>
      </c>
      <c r="C10700" t="str">
        <f t="shared" si="1173"/>
        <v>Debow Chapel</v>
      </c>
      <c r="D10700" t="str">
        <f t="shared" si="1169"/>
        <v>Jackson, New Jersey</v>
      </c>
      <c r="E10700" t="str">
        <f t="shared" si="1174"/>
        <v>150 W Veterans HighwayJackson, New Jersey 08527</v>
      </c>
      <c r="F10700" t="str">
        <f t="shared" si="1175"/>
        <v>732-928-0032</v>
      </c>
      <c r="G10700" t="str">
        <f t="shared" si="1170"/>
        <v>150 W Veterans Highway</v>
      </c>
      <c r="H10700" t="str">
        <f t="shared" si="1171"/>
        <v>150 W Veterans Highway, Jackson, New Jersey 08527</v>
      </c>
      <c r="I10700" s="1" t="str">
        <f t="shared" si="1172"/>
        <v>07202</v>
      </c>
    </row>
    <row r="10701" spans="1:9" x14ac:dyDescent="0.45">
      <c r="A10701" t="s">
        <v>20897</v>
      </c>
      <c r="B10701" t="s">
        <v>20898</v>
      </c>
      <c r="C10701" t="str">
        <f t="shared" si="1173"/>
        <v>Hassler George S Funeral Home</v>
      </c>
      <c r="D10701" t="str">
        <f t="shared" si="1169"/>
        <v>Jackson, New Jersey</v>
      </c>
      <c r="E10701" t="str">
        <f t="shared" si="1174"/>
        <v>980 Bennetts Mills RdJackson, New Jersey 08527</v>
      </c>
      <c r="F10701" t="str">
        <f t="shared" si="1175"/>
        <v>(732) 364-6808</v>
      </c>
      <c r="G10701" t="str">
        <f t="shared" si="1170"/>
        <v>980 Bennetts Mills Rd</v>
      </c>
      <c r="H10701" t="str">
        <f t="shared" si="1171"/>
        <v>980 Bennetts Mills Rd, Jackson, New Jersey 08527</v>
      </c>
      <c r="I10701" s="1" t="str">
        <f t="shared" si="1172"/>
        <v>07304</v>
      </c>
    </row>
    <row r="10702" spans="1:9" x14ac:dyDescent="0.45">
      <c r="A10702" t="s">
        <v>20899</v>
      </c>
      <c r="B10702" t="s">
        <v>20900</v>
      </c>
      <c r="C10702" t="str">
        <f t="shared" si="1173"/>
        <v>Lester Memorial Home</v>
      </c>
      <c r="D10702" t="str">
        <f t="shared" si="1169"/>
        <v>Jamesburg, New Jersey</v>
      </c>
      <c r="E10702" t="str">
        <f t="shared" si="1174"/>
        <v>16 Church St WJamesburg, New Jersey 08831</v>
      </c>
      <c r="F10702" t="str">
        <f t="shared" si="1175"/>
        <v>(732) 521-0020</v>
      </c>
      <c r="G10702" t="str">
        <f t="shared" si="1170"/>
        <v>16 Church St W</v>
      </c>
      <c r="H10702" t="str">
        <f t="shared" si="1171"/>
        <v>16 Church St W, Jamesburg, New Jersey 08831</v>
      </c>
      <c r="I10702" s="1" t="str">
        <f t="shared" si="1172"/>
        <v>07302</v>
      </c>
    </row>
    <row r="10703" spans="1:9" x14ac:dyDescent="0.45">
      <c r="A10703" t="s">
        <v>20901</v>
      </c>
      <c r="B10703" t="s">
        <v>20902</v>
      </c>
      <c r="C10703" t="str">
        <f t="shared" si="1173"/>
        <v>Leonard Home for Funerals Inc</v>
      </c>
      <c r="D10703" t="str">
        <f t="shared" si="1169"/>
        <v>Jersey, New Jersey</v>
      </c>
      <c r="E10703" t="str">
        <f t="shared" si="1174"/>
        <v>242 W StJersey, New Jersey 07202</v>
      </c>
      <c r="F10703" t="str">
        <f t="shared" si="1175"/>
        <v>(908) 352-5331</v>
      </c>
      <c r="G10703" t="str">
        <f t="shared" si="1170"/>
        <v>242 W St</v>
      </c>
      <c r="H10703" t="str">
        <f t="shared" si="1171"/>
        <v>242 W St, Jersey, New Jersey 07202</v>
      </c>
      <c r="I10703" s="1" t="str">
        <f t="shared" si="1172"/>
        <v>07307</v>
      </c>
    </row>
    <row r="10704" spans="1:9" x14ac:dyDescent="0.45">
      <c r="A10704" t="s">
        <v>20903</v>
      </c>
      <c r="B10704" t="s">
        <v>20904</v>
      </c>
      <c r="C10704" t="str">
        <f t="shared" si="1173"/>
        <v>Alvarez-Marshello Funeral Home</v>
      </c>
      <c r="D10704" t="str">
        <f t="shared" si="1169"/>
        <v>Jersey City, New Jersey</v>
      </c>
      <c r="E10704" t="str">
        <f t="shared" si="1174"/>
        <v>235 Ege AvenueJersey City, New Jersey 07304</v>
      </c>
      <c r="F10704" t="str">
        <f t="shared" si="1175"/>
        <v>201-434-2615</v>
      </c>
      <c r="G10704" t="str">
        <f t="shared" si="1170"/>
        <v>235 Ege Avenue</v>
      </c>
      <c r="H10704" t="str">
        <f t="shared" si="1171"/>
        <v>235 Ege Avenue, Jersey City, New Jersey 07304</v>
      </c>
      <c r="I10704" s="1" t="str">
        <f t="shared" si="1172"/>
        <v>07305</v>
      </c>
    </row>
    <row r="10705" spans="1:9" x14ac:dyDescent="0.45">
      <c r="A10705" t="s">
        <v>20905</v>
      </c>
      <c r="B10705" t="s">
        <v>20906</v>
      </c>
      <c r="C10705" t="str">
        <f t="shared" si="1173"/>
        <v>Bromirski Funeral Home</v>
      </c>
      <c r="D10705" t="str">
        <f t="shared" si="1169"/>
        <v>Jersey City, New Jersey</v>
      </c>
      <c r="E10705" t="str">
        <f t="shared" si="1174"/>
        <v>221 Warren StreetJersey City, New Jersey 07302</v>
      </c>
      <c r="F10705" t="str">
        <f t="shared" si="1175"/>
        <v>201-434-4883</v>
      </c>
      <c r="G10705" t="str">
        <f t="shared" si="1170"/>
        <v>221 Warren Street</v>
      </c>
      <c r="H10705" t="str">
        <f t="shared" si="1171"/>
        <v>221 Warren Street, Jersey City, New Jersey 07302</v>
      </c>
      <c r="I10705" s="1" t="str">
        <f t="shared" si="1172"/>
        <v>07307</v>
      </c>
    </row>
    <row r="10706" spans="1:9" x14ac:dyDescent="0.45">
      <c r="A10706" t="s">
        <v>20907</v>
      </c>
      <c r="B10706" t="s">
        <v>20908</v>
      </c>
      <c r="C10706" t="str">
        <f t="shared" si="1173"/>
        <v>Fallon Funeral Home</v>
      </c>
      <c r="D10706" t="str">
        <f t="shared" si="1169"/>
        <v>Jersey City, New Jersey</v>
      </c>
      <c r="E10706" t="str">
        <f t="shared" si="1174"/>
        <v>157 Bowers StreetJersey City, New Jersey 07307</v>
      </c>
      <c r="F10706" t="str">
        <f t="shared" si="1175"/>
        <v>201-659-0579</v>
      </c>
      <c r="G10706" t="str">
        <f t="shared" si="1170"/>
        <v>157 Bowers Street</v>
      </c>
      <c r="H10706" t="str">
        <f t="shared" si="1171"/>
        <v>157 Bowers Street, Jersey City, New Jersey 07307</v>
      </c>
      <c r="I10706" s="1" t="str">
        <f t="shared" si="1172"/>
        <v>07302</v>
      </c>
    </row>
    <row r="10707" spans="1:9" x14ac:dyDescent="0.45">
      <c r="A10707" t="s">
        <v>20909</v>
      </c>
      <c r="B10707" t="s">
        <v>20910</v>
      </c>
      <c r="C10707" t="str">
        <f t="shared" si="1173"/>
        <v>Greenville Memorial Home</v>
      </c>
      <c r="D10707" t="str">
        <f t="shared" si="1169"/>
        <v>Jersey City, New Jersey</v>
      </c>
      <c r="E10707" t="str">
        <f t="shared" si="1174"/>
        <v>374 Danforth AvenueJersey City, New Jersey 07305</v>
      </c>
      <c r="F10707" t="str">
        <f t="shared" si="1175"/>
        <v>201-333-8000</v>
      </c>
      <c r="G10707" t="str">
        <f t="shared" si="1170"/>
        <v>374 Danforth Avenue</v>
      </c>
      <c r="H10707" t="str">
        <f t="shared" si="1171"/>
        <v>374 Danforth Avenue, Jersey City, New Jersey 07305</v>
      </c>
      <c r="I10707" s="1" t="str">
        <f t="shared" si="1172"/>
        <v>07309</v>
      </c>
    </row>
    <row r="10708" spans="1:9" x14ac:dyDescent="0.45">
      <c r="A10708" t="s">
        <v>20911</v>
      </c>
      <c r="B10708" t="s">
        <v>20912</v>
      </c>
      <c r="C10708" t="str">
        <f t="shared" si="1173"/>
        <v>Houghton Funeral Home</v>
      </c>
      <c r="D10708" t="str">
        <f t="shared" si="1169"/>
        <v>Jersey City, New Jersey</v>
      </c>
      <c r="E10708" t="str">
        <f t="shared" si="1174"/>
        <v>976 Summit AvenueJersey City, New Jersey 07307</v>
      </c>
      <c r="F10708" t="str">
        <f t="shared" si="1175"/>
        <v>201-659-4232</v>
      </c>
      <c r="G10708" t="str">
        <f t="shared" si="1170"/>
        <v>976 Summit Avenue</v>
      </c>
      <c r="H10708" t="str">
        <f t="shared" si="1171"/>
        <v>976 Summit Avenue, Jersey City, New Jersey 07307</v>
      </c>
      <c r="I10708" s="1" t="str">
        <f t="shared" si="1172"/>
        <v>07306</v>
      </c>
    </row>
    <row r="10709" spans="1:9" x14ac:dyDescent="0.45">
      <c r="A10709" t="s">
        <v>20913</v>
      </c>
      <c r="B10709" t="s">
        <v>20914</v>
      </c>
      <c r="C10709" t="str">
        <f t="shared" si="1173"/>
        <v>Hudson View Funeral Service Inc</v>
      </c>
      <c r="D10709" t="str">
        <f t="shared" si="1169"/>
        <v>Jersey City, New Jersey</v>
      </c>
      <c r="E10709" t="str">
        <f t="shared" si="1174"/>
        <v>141 Brunswick StreetJersey City, New Jersey 07302</v>
      </c>
      <c r="F10709" t="str">
        <f t="shared" si="1175"/>
        <v>201-653-8633</v>
      </c>
      <c r="G10709" t="str">
        <f t="shared" si="1170"/>
        <v>141 Brunswick Street</v>
      </c>
      <c r="H10709" t="str">
        <f t="shared" si="1171"/>
        <v>141 Brunswick Street, Jersey City, New Jersey 07302</v>
      </c>
      <c r="I10709" s="1" t="str">
        <f t="shared" si="1172"/>
        <v>07307</v>
      </c>
    </row>
    <row r="10710" spans="1:9" x14ac:dyDescent="0.45">
      <c r="A10710" t="s">
        <v>20915</v>
      </c>
      <c r="B10710" t="s">
        <v>20916</v>
      </c>
      <c r="C10710" t="str">
        <f t="shared" si="1173"/>
        <v>Jackson Funeral Residence</v>
      </c>
      <c r="D10710" t="str">
        <f t="shared" si="1169"/>
        <v>Jersey City, New Jersey</v>
      </c>
      <c r="E10710" t="str">
        <f t="shared" si="1174"/>
        <v>384 Communipaw AveJersey City, New Jersey 07309</v>
      </c>
      <c r="F10710" t="str">
        <f t="shared" si="1175"/>
        <v>(201) 432-6565</v>
      </c>
      <c r="G10710" t="str">
        <f t="shared" si="1170"/>
        <v>384 Communipaw Ave</v>
      </c>
      <c r="H10710" t="str">
        <f t="shared" si="1171"/>
        <v>384 Communipaw Ave, Jersey City, New Jersey 07309</v>
      </c>
      <c r="I10710" s="1" t="str">
        <f t="shared" si="1172"/>
        <v>07308</v>
      </c>
    </row>
    <row r="10711" spans="1:9" x14ac:dyDescent="0.45">
      <c r="A10711" t="s">
        <v>20917</v>
      </c>
      <c r="B10711" t="s">
        <v>20918</v>
      </c>
      <c r="C10711" t="str">
        <f t="shared" si="1173"/>
        <v>Kwiatkowski &amp; Kwiatkowski</v>
      </c>
      <c r="D10711" t="str">
        <f t="shared" si="1169"/>
        <v>Jersey City, New Jersey</v>
      </c>
      <c r="E10711" t="str">
        <f t="shared" si="1174"/>
        <v>159 Garrison AvenueJersey City, New Jersey 07306</v>
      </c>
      <c r="F10711" t="str">
        <f t="shared" si="1175"/>
        <v>201-333-7171</v>
      </c>
      <c r="G10711" t="str">
        <f t="shared" si="1170"/>
        <v>159 Garrison Avenue</v>
      </c>
      <c r="H10711" t="str">
        <f t="shared" si="1171"/>
        <v>159 Garrison Avenue, Jersey City, New Jersey 07306</v>
      </c>
      <c r="I10711" s="1" t="str">
        <f t="shared" si="1172"/>
        <v>07302</v>
      </c>
    </row>
    <row r="10712" spans="1:9" x14ac:dyDescent="0.45">
      <c r="A10712" t="s">
        <v>20919</v>
      </c>
      <c r="B10712" t="s">
        <v>20920</v>
      </c>
      <c r="C10712" t="str">
        <f t="shared" si="1173"/>
        <v>Mack Conte Funeral Home</v>
      </c>
      <c r="D10712" t="str">
        <f t="shared" si="1169"/>
        <v>Jersey City, New Jersey</v>
      </c>
      <c r="E10712" t="str">
        <f t="shared" si="1174"/>
        <v>288 Central AveJersey City, New Jersey 07307</v>
      </c>
      <c r="F10712" t="str">
        <f t="shared" si="1175"/>
        <v>(201) 659-4968</v>
      </c>
      <c r="G10712" t="str">
        <f t="shared" si="1170"/>
        <v>288 Central Ave</v>
      </c>
      <c r="H10712" t="str">
        <f t="shared" si="1171"/>
        <v>288 Central Ave, Jersey City, New Jersey 07307</v>
      </c>
      <c r="I10712" s="1" t="str">
        <f t="shared" si="1172"/>
        <v>07305</v>
      </c>
    </row>
    <row r="10713" spans="1:9" x14ac:dyDescent="0.45">
      <c r="A10713" t="s">
        <v>20921</v>
      </c>
      <c r="B10713" t="s">
        <v>20922</v>
      </c>
      <c r="C10713" t="str">
        <f t="shared" si="1173"/>
        <v>McLaughlin Funeral Home</v>
      </c>
      <c r="D10713" t="str">
        <f t="shared" si="1169"/>
        <v>Jersey City, New Jersey</v>
      </c>
      <c r="E10713" t="str">
        <f t="shared" si="1174"/>
        <v>625 Pavonia AveJersey City, New Jersey 07308</v>
      </c>
      <c r="F10713" t="str">
        <f t="shared" si="1175"/>
        <v>(201) 798-8700</v>
      </c>
      <c r="G10713" t="str">
        <f t="shared" si="1170"/>
        <v>625 Pavonia Ave</v>
      </c>
      <c r="H10713" t="str">
        <f t="shared" si="1171"/>
        <v>625 Pavonia Ave, Jersey City, New Jersey 07308</v>
      </c>
      <c r="I10713" s="1" t="str">
        <f t="shared" si="1172"/>
        <v>07304</v>
      </c>
    </row>
    <row r="10714" spans="1:9" x14ac:dyDescent="0.45">
      <c r="A10714" t="s">
        <v>20923</v>
      </c>
      <c r="B10714" t="s">
        <v>20924</v>
      </c>
      <c r="C10714" t="str">
        <f t="shared" si="1173"/>
        <v>Michalski Funeral Home</v>
      </c>
      <c r="D10714" t="str">
        <f t="shared" si="1169"/>
        <v>Jersey City, New Jersey</v>
      </c>
      <c r="E10714" t="str">
        <f t="shared" si="1174"/>
        <v>463 Monmouth StreetJersey City, New Jersey 07302</v>
      </c>
      <c r="F10714" t="str">
        <f t="shared" si="1175"/>
        <v>201-653-0070</v>
      </c>
      <c r="G10714" t="str">
        <f t="shared" si="1170"/>
        <v>463 Monmouth Street</v>
      </c>
      <c r="H10714" t="str">
        <f t="shared" si="1171"/>
        <v>463 Monmouth Street, Jersey City, New Jersey 07302</v>
      </c>
      <c r="I10714" s="1" t="str">
        <f t="shared" si="1172"/>
        <v>07302</v>
      </c>
    </row>
    <row r="10715" spans="1:9" x14ac:dyDescent="0.45">
      <c r="A10715" t="s">
        <v>20925</v>
      </c>
      <c r="B10715" t="s">
        <v>20926</v>
      </c>
      <c r="C10715" t="str">
        <f t="shared" si="1173"/>
        <v>Murray's Funeral Home</v>
      </c>
      <c r="D10715" t="str">
        <f t="shared" si="1169"/>
        <v>Jersey City, New Jersey</v>
      </c>
      <c r="E10715" t="str">
        <f t="shared" si="1174"/>
        <v>748 Ocean AvenueJersey City, New Jersey 07305</v>
      </c>
      <c r="F10715" t="str">
        <f t="shared" si="1175"/>
        <v>201-333-8854</v>
      </c>
      <c r="G10715" t="str">
        <f t="shared" si="1170"/>
        <v>748 Ocean Avenue</v>
      </c>
      <c r="H10715" t="str">
        <f t="shared" si="1171"/>
        <v>748 Ocean Avenue, Jersey City, New Jersey 07305</v>
      </c>
      <c r="I10715" s="1" t="str">
        <f t="shared" si="1172"/>
        <v>07306</v>
      </c>
    </row>
    <row r="10716" spans="1:9" x14ac:dyDescent="0.45">
      <c r="A10716" t="s">
        <v>20927</v>
      </c>
      <c r="B10716" t="s">
        <v>20928</v>
      </c>
      <c r="C10716" t="str">
        <f t="shared" si="1173"/>
        <v>Parker Funeral Home</v>
      </c>
      <c r="D10716" t="str">
        <f t="shared" si="1169"/>
        <v>Jersey City, New Jersey</v>
      </c>
      <c r="E10716" t="str">
        <f t="shared" si="1174"/>
        <v>37 Clinton AveJersey City, New Jersey 07304</v>
      </c>
      <c r="F10716" t="str">
        <f t="shared" si="1175"/>
        <v>(201) 433-1000</v>
      </c>
      <c r="G10716" t="str">
        <f t="shared" si="1170"/>
        <v>37 Clinton Ave</v>
      </c>
      <c r="H10716" t="str">
        <f t="shared" si="1171"/>
        <v>37 Clinton Ave, Jersey City, New Jersey 07304</v>
      </c>
      <c r="I10716" s="1" t="str">
        <f t="shared" si="1172"/>
        <v>07304</v>
      </c>
    </row>
    <row r="10717" spans="1:9" x14ac:dyDescent="0.45">
      <c r="A10717" t="s">
        <v>20929</v>
      </c>
      <c r="B10717" t="s">
        <v>20930</v>
      </c>
      <c r="C10717" t="str">
        <f t="shared" si="1173"/>
        <v>Plaza Funeral Home</v>
      </c>
      <c r="D10717" t="str">
        <f t="shared" si="1169"/>
        <v>Jersey City, New Jersey</v>
      </c>
      <c r="E10717" t="str">
        <f t="shared" si="1174"/>
        <v>445 Monmouth StJersey City, New Jersey 07302</v>
      </c>
      <c r="F10717" t="str">
        <f t="shared" si="1175"/>
        <v>(201) 333-7171</v>
      </c>
      <c r="G10717" t="str">
        <f t="shared" si="1170"/>
        <v>445 Monmouth St</v>
      </c>
      <c r="H10717" t="str">
        <f t="shared" si="1171"/>
        <v>445 Monmouth St, Jersey City, New Jersey 07302</v>
      </c>
      <c r="I10717" s="1" t="str">
        <f t="shared" si="1172"/>
        <v>07734</v>
      </c>
    </row>
    <row r="10718" spans="1:9" x14ac:dyDescent="0.45">
      <c r="A10718" t="s">
        <v>20931</v>
      </c>
      <c r="B10718" t="s">
        <v>20932</v>
      </c>
      <c r="C10718" t="str">
        <f t="shared" si="1173"/>
        <v>Riotto Funeral Home</v>
      </c>
      <c r="D10718" t="str">
        <f t="shared" si="1169"/>
        <v>Jersey City, New Jersey</v>
      </c>
      <c r="E10718" t="str">
        <f t="shared" si="1174"/>
        <v>3205 John F Kennedy BoulevardJersey City, New Jersey 07306</v>
      </c>
      <c r="F10718" t="str">
        <f t="shared" si="1175"/>
        <v>(201) 798-3100</v>
      </c>
      <c r="G10718" t="str">
        <f t="shared" si="1170"/>
        <v>3205 John F Kennedy Boulevard</v>
      </c>
      <c r="H10718" t="str">
        <f t="shared" si="1171"/>
        <v>3205 John F Kennedy Boulevard, Jersey City, New Jersey 07306</v>
      </c>
      <c r="I10718" s="1" t="str">
        <f t="shared" si="1172"/>
        <v>07734</v>
      </c>
    </row>
    <row r="10719" spans="1:9" x14ac:dyDescent="0.45">
      <c r="A10719" t="s">
        <v>20933</v>
      </c>
      <c r="B10719" t="s">
        <v>20934</v>
      </c>
      <c r="C10719" t="str">
        <f t="shared" si="1173"/>
        <v>Watson Mortuary Service</v>
      </c>
      <c r="D10719" t="str">
        <f t="shared" si="1169"/>
        <v>Jersey City, New Jersey</v>
      </c>
      <c r="E10719" t="str">
        <f t="shared" si="1174"/>
        <v>26 Gifford AveJersey City, New Jersey 07304</v>
      </c>
      <c r="F10719" t="str">
        <f t="shared" si="1175"/>
        <v>(201) 432-5521</v>
      </c>
      <c r="G10719" t="str">
        <f t="shared" si="1170"/>
        <v>26 Gifford Ave</v>
      </c>
      <c r="H10719" t="str">
        <f t="shared" si="1171"/>
        <v>26 Gifford Ave, Jersey City, New Jersey 07304</v>
      </c>
      <c r="I10719" s="1" t="str">
        <f t="shared" si="1172"/>
        <v>07032</v>
      </c>
    </row>
    <row r="10720" spans="1:9" x14ac:dyDescent="0.45">
      <c r="A10720" t="s">
        <v>20935</v>
      </c>
      <c r="B10720" t="s">
        <v>20936</v>
      </c>
      <c r="C10720" t="str">
        <f t="shared" si="1173"/>
        <v>Laurel Funeral Home</v>
      </c>
      <c r="D10720" t="str">
        <f t="shared" si="1169"/>
        <v>Keansburg, New Jersey</v>
      </c>
      <c r="E10720" t="str">
        <f t="shared" si="1174"/>
        <v>201 Laurel AvenueKeansburg, New Jersey 07734</v>
      </c>
      <c r="F10720" t="str">
        <f t="shared" si="1175"/>
        <v>(732) 787-0258</v>
      </c>
      <c r="G10720" t="str">
        <f t="shared" si="1170"/>
        <v>201 Laurel Avenue</v>
      </c>
      <c r="H10720" t="str">
        <f t="shared" si="1171"/>
        <v>201 Laurel Avenue, Keansburg, New Jersey 07734</v>
      </c>
      <c r="I10720" s="1" t="str">
        <f t="shared" si="1172"/>
        <v>07032</v>
      </c>
    </row>
    <row r="10721" spans="1:9" x14ac:dyDescent="0.45">
      <c r="A10721" t="s">
        <v>20937</v>
      </c>
      <c r="B10721" t="s">
        <v>20938</v>
      </c>
      <c r="C10721" t="str">
        <f t="shared" si="1173"/>
        <v>Ryan Home For funerals</v>
      </c>
      <c r="D10721" t="str">
        <f t="shared" si="1169"/>
        <v>Keansburg, New Jersey</v>
      </c>
      <c r="E10721" t="str">
        <f t="shared" si="1174"/>
        <v>233 Carr AvenueKeansburg, New Jersey 07734</v>
      </c>
      <c r="F10721" t="str">
        <f t="shared" si="1175"/>
        <v>(732) 787-1177</v>
      </c>
      <c r="G10721" t="str">
        <f t="shared" si="1170"/>
        <v>233 Carr Avenue</v>
      </c>
      <c r="H10721" t="str">
        <f t="shared" si="1171"/>
        <v>233 Carr Avenue, Keansburg, New Jersey 07734</v>
      </c>
      <c r="I10721" s="1" t="str">
        <f t="shared" si="1172"/>
        <v>07032</v>
      </c>
    </row>
    <row r="10722" spans="1:9" x14ac:dyDescent="0.45">
      <c r="A10722" t="s">
        <v>20939</v>
      </c>
      <c r="B10722" t="s">
        <v>20940</v>
      </c>
      <c r="C10722" t="str">
        <f t="shared" si="1173"/>
        <v>Armitage Funeral Home</v>
      </c>
      <c r="D10722" t="str">
        <f t="shared" si="1169"/>
        <v>Kearny, New Jersey</v>
      </c>
      <c r="E10722" t="str">
        <f t="shared" si="1174"/>
        <v>596 Belgrove DriveKearny, New Jersey 07032</v>
      </c>
      <c r="F10722" t="str">
        <f t="shared" si="1175"/>
        <v>(201) 991-0657</v>
      </c>
      <c r="G10722" t="str">
        <f t="shared" si="1170"/>
        <v>596 Belgrove Drive</v>
      </c>
      <c r="H10722" t="str">
        <f t="shared" si="1171"/>
        <v>596 Belgrove Drive, Kearny, New Jersey 07032</v>
      </c>
      <c r="I10722" s="1" t="str">
        <f t="shared" si="1172"/>
        <v>07032</v>
      </c>
    </row>
    <row r="10723" spans="1:9" x14ac:dyDescent="0.45">
      <c r="A10723" t="s">
        <v>20941</v>
      </c>
      <c r="B10723" t="s">
        <v>20942</v>
      </c>
      <c r="C10723" t="str">
        <f t="shared" si="1173"/>
        <v>Condon Funeral Home</v>
      </c>
      <c r="D10723" t="str">
        <f t="shared" si="1169"/>
        <v>Kearny, New Jersey</v>
      </c>
      <c r="E10723" t="str">
        <f t="shared" si="1174"/>
        <v>684 Kearny AvenueKearny, New Jersey 07032</v>
      </c>
      <c r="F10723" t="str">
        <f t="shared" si="1175"/>
        <v>201-991-1568</v>
      </c>
      <c r="G10723" t="str">
        <f t="shared" si="1170"/>
        <v>684 Kearny Avenue</v>
      </c>
      <c r="H10723" t="str">
        <f t="shared" si="1171"/>
        <v>684 Kearny Avenue, Kearny, New Jersey 07032</v>
      </c>
      <c r="I10723" s="1" t="str">
        <f t="shared" si="1172"/>
        <v>07032</v>
      </c>
    </row>
    <row r="10724" spans="1:9" x14ac:dyDescent="0.45">
      <c r="A10724" t="s">
        <v>20943</v>
      </c>
      <c r="B10724" t="s">
        <v>20944</v>
      </c>
      <c r="C10724" t="str">
        <f t="shared" si="1173"/>
        <v>Reid Home For funerals</v>
      </c>
      <c r="D10724" t="str">
        <f t="shared" si="1169"/>
        <v>Kearny, New Jersey</v>
      </c>
      <c r="E10724" t="str">
        <f t="shared" si="1174"/>
        <v>585 Belgrove DriveKearny, New Jersey 07032</v>
      </c>
      <c r="F10724" t="str">
        <f t="shared" si="1175"/>
        <v>(201) 991-3344</v>
      </c>
      <c r="G10724" t="str">
        <f t="shared" si="1170"/>
        <v>585 Belgrove Drive</v>
      </c>
      <c r="H10724" t="str">
        <f t="shared" si="1171"/>
        <v>585 Belgrove Drive, Kearny, New Jersey 07032</v>
      </c>
      <c r="I10724" s="1" t="str">
        <f t="shared" si="1172"/>
        <v>07033</v>
      </c>
    </row>
    <row r="10725" spans="1:9" x14ac:dyDescent="0.45">
      <c r="A10725" t="s">
        <v>20945</v>
      </c>
      <c r="B10725" t="s">
        <v>20946</v>
      </c>
      <c r="C10725" t="str">
        <f t="shared" si="1173"/>
        <v>Shaw-Buyus Funeral Home</v>
      </c>
      <c r="D10725" t="str">
        <f t="shared" si="1169"/>
        <v>Kearny, New Jersey</v>
      </c>
      <c r="E10725" t="str">
        <f t="shared" si="1174"/>
        <v>138 Davis AvenueKearny, New Jersey 07032</v>
      </c>
      <c r="F10725" t="str">
        <f t="shared" si="1175"/>
        <v>(201) 991-2265</v>
      </c>
      <c r="G10725" t="str">
        <f t="shared" si="1170"/>
        <v>138 Davis Avenue</v>
      </c>
      <c r="H10725" t="str">
        <f t="shared" si="1171"/>
        <v>138 Davis Avenue, Kearny, New Jersey 07032</v>
      </c>
      <c r="I10725" s="1" t="str">
        <f t="shared" si="1172"/>
        <v>07735</v>
      </c>
    </row>
    <row r="10726" spans="1:9" x14ac:dyDescent="0.45">
      <c r="A10726" t="s">
        <v>20947</v>
      </c>
      <c r="B10726" t="s">
        <v>20948</v>
      </c>
      <c r="C10726" t="str">
        <f t="shared" si="1173"/>
        <v>Thiele Family Funeral Home</v>
      </c>
      <c r="D10726" t="str">
        <f t="shared" si="1169"/>
        <v>Kearny, New Jersey</v>
      </c>
      <c r="E10726" t="str">
        <f t="shared" si="1174"/>
        <v>241 Kearny AvenueKearny, New Jersey 07032</v>
      </c>
      <c r="F10726" t="str">
        <f t="shared" si="1175"/>
        <v>(201) 991-1031</v>
      </c>
      <c r="G10726" t="str">
        <f t="shared" si="1170"/>
        <v>241 Kearny Avenue</v>
      </c>
      <c r="H10726" t="str">
        <f t="shared" si="1171"/>
        <v>241 Kearny Avenue, Kearny, New Jersey 07032</v>
      </c>
      <c r="I10726" s="1" t="str">
        <f t="shared" si="1172"/>
        <v>07735</v>
      </c>
    </row>
    <row r="10727" spans="1:9" x14ac:dyDescent="0.45">
      <c r="A10727" t="s">
        <v>20949</v>
      </c>
      <c r="B10727" t="s">
        <v>20950</v>
      </c>
      <c r="C10727" t="str">
        <f t="shared" si="1173"/>
        <v>Opacity Funeral Home Inc</v>
      </c>
      <c r="D10727" t="str">
        <f t="shared" si="1169"/>
        <v>Kenilworth, New Jersey</v>
      </c>
      <c r="E10727" t="str">
        <f t="shared" si="1174"/>
        <v>511 Washington AvenueKenilworth, New Jersey 07033</v>
      </c>
      <c r="F10727" t="str">
        <f t="shared" si="1175"/>
        <v>(908) 272-5112</v>
      </c>
      <c r="G10727" t="str">
        <f t="shared" si="1170"/>
        <v>511 Washington Avenue</v>
      </c>
      <c r="H10727" t="str">
        <f t="shared" si="1171"/>
        <v>511 Washington Avenue, Kenilworth, New Jersey 07033</v>
      </c>
      <c r="I10727" s="1" t="str">
        <f t="shared" si="1172"/>
        <v>07034</v>
      </c>
    </row>
    <row r="10728" spans="1:9" x14ac:dyDescent="0.45">
      <c r="A10728" t="s">
        <v>20951</v>
      </c>
      <c r="B10728" t="s">
        <v>20952</v>
      </c>
      <c r="C10728" t="str">
        <f t="shared" si="1173"/>
        <v>Bedle Funeral Home</v>
      </c>
      <c r="D10728" t="str">
        <f t="shared" si="1169"/>
        <v>Keyport, New Jersey</v>
      </c>
      <c r="E10728" t="str">
        <f t="shared" si="1174"/>
        <v>61 Broad StreetKeyport, New Jersey 07735</v>
      </c>
      <c r="F10728" t="str">
        <f t="shared" si="1175"/>
        <v>(732) 264-0499</v>
      </c>
      <c r="G10728" t="str">
        <f t="shared" si="1170"/>
        <v>61 Broad Street</v>
      </c>
      <c r="H10728" t="str">
        <f t="shared" si="1171"/>
        <v>61 Broad Street, Keyport, New Jersey 07735</v>
      </c>
      <c r="I10728" s="1" t="str">
        <f t="shared" si="1172"/>
        <v>08733</v>
      </c>
    </row>
    <row r="10729" spans="1:9" x14ac:dyDescent="0.45">
      <c r="A10729" t="s">
        <v>20953</v>
      </c>
      <c r="B10729" t="s">
        <v>20954</v>
      </c>
      <c r="C10729" t="str">
        <f t="shared" si="1173"/>
        <v>Day Funeral Home Inc</v>
      </c>
      <c r="D10729" t="str">
        <f t="shared" si="1169"/>
        <v>Keyport, New Jersey</v>
      </c>
      <c r="E10729" t="str">
        <f t="shared" si="1174"/>
        <v>361 Maple PlaceKeyport, New Jersey 07735</v>
      </c>
      <c r="F10729" t="str">
        <f t="shared" si="1175"/>
        <v>(732) 264-1352</v>
      </c>
      <c r="G10729" t="str">
        <f t="shared" si="1170"/>
        <v>361 Maple Place</v>
      </c>
      <c r="H10729" t="str">
        <f t="shared" si="1171"/>
        <v>361 Maple Place, Keyport, New Jersey 07735</v>
      </c>
      <c r="I10729" s="1" t="str">
        <f t="shared" si="1172"/>
        <v>08701</v>
      </c>
    </row>
    <row r="10730" spans="1:9" x14ac:dyDescent="0.45">
      <c r="A10730" t="s">
        <v>20955</v>
      </c>
      <c r="B10730" t="s">
        <v>20956</v>
      </c>
      <c r="C10730" t="str">
        <f t="shared" si="1173"/>
        <v>Parsippany Funeral Service</v>
      </c>
      <c r="D10730" t="str">
        <f t="shared" si="1169"/>
        <v>Lake Hiawatha, New Jersey</v>
      </c>
      <c r="E10730" t="str">
        <f t="shared" si="1174"/>
        <v>60 N Beverwyck RdLake Hiawatha, New Jersey 07034</v>
      </c>
      <c r="F10730" t="str">
        <f t="shared" si="1175"/>
        <v>(973) 335-4700</v>
      </c>
      <c r="G10730" t="str">
        <f t="shared" si="1170"/>
        <v>60 N Beverwyck Rd</v>
      </c>
      <c r="H10730" t="str">
        <f t="shared" si="1171"/>
        <v>60 N Beverwyck Rd, Lake Hiawatha, New Jersey 07034</v>
      </c>
      <c r="I10730" s="1" t="str">
        <f t="shared" si="1172"/>
        <v>08701</v>
      </c>
    </row>
    <row r="10731" spans="1:9" x14ac:dyDescent="0.45">
      <c r="A10731" t="s">
        <v>20957</v>
      </c>
      <c r="B10731" t="s">
        <v>20958</v>
      </c>
      <c r="C10731" t="str">
        <f t="shared" si="1173"/>
        <v>De Graff Lakehurst Funeral Homes</v>
      </c>
      <c r="D10731" t="str">
        <f t="shared" si="1169"/>
        <v>Lakehurst, New Jersey</v>
      </c>
      <c r="E10731" t="str">
        <f t="shared" si="1174"/>
        <v>119 Union AveLakehurst, New Jersey 08733</v>
      </c>
      <c r="F10731" t="str">
        <f t="shared" si="1175"/>
        <v>(732) 657-7868</v>
      </c>
      <c r="G10731" t="str">
        <f t="shared" si="1170"/>
        <v>119 Union Ave</v>
      </c>
      <c r="H10731" t="str">
        <f t="shared" si="1171"/>
        <v>119 Union Ave, Lakehurst, New Jersey 08733</v>
      </c>
      <c r="I10731" s="1" t="str">
        <f t="shared" si="1172"/>
        <v>08701</v>
      </c>
    </row>
    <row r="10732" spans="1:9" x14ac:dyDescent="0.45">
      <c r="A10732" t="s">
        <v>20959</v>
      </c>
      <c r="B10732" t="s">
        <v>20960</v>
      </c>
      <c r="C10732" t="str">
        <f t="shared" si="1173"/>
        <v>Belkoff-Goldstein Funeral Chapel</v>
      </c>
      <c r="D10732" t="str">
        <f t="shared" si="1169"/>
        <v>Lakewood, New Jersey</v>
      </c>
      <c r="E10732" t="str">
        <f t="shared" si="1174"/>
        <v>313 2nd StLakewood, New Jersey 08701</v>
      </c>
      <c r="F10732" t="str">
        <f t="shared" si="1175"/>
        <v>(732) 364-0900</v>
      </c>
      <c r="G10732" t="str">
        <f t="shared" si="1170"/>
        <v>313 2nd St</v>
      </c>
      <c r="H10732" t="str">
        <f t="shared" si="1171"/>
        <v>313 2nd St, Lakewood, New Jersey 08701</v>
      </c>
      <c r="I10732" s="1" t="str">
        <f t="shared" si="1172"/>
        <v>08701</v>
      </c>
    </row>
    <row r="10733" spans="1:9" x14ac:dyDescent="0.45">
      <c r="A10733" t="s">
        <v>20961</v>
      </c>
      <c r="B10733" t="s">
        <v>20962</v>
      </c>
      <c r="C10733" t="str">
        <f t="shared" si="1173"/>
        <v>Bloomfield-Cooper Jewish Chapels</v>
      </c>
      <c r="D10733" t="str">
        <f t="shared" si="1169"/>
        <v>Lakewood, New Jersey</v>
      </c>
      <c r="E10733" t="str">
        <f t="shared" si="1174"/>
        <v>1300 Vermont AvenueLakewood, New Jersey 08701</v>
      </c>
      <c r="F10733" t="str">
        <f t="shared" si="1175"/>
        <v>732-886-8848</v>
      </c>
      <c r="G10733" t="str">
        <f t="shared" si="1170"/>
        <v>1300 Vermont Avenue</v>
      </c>
      <c r="H10733" t="str">
        <f t="shared" si="1171"/>
        <v>1300 Vermont Avenue, Lakewood, New Jersey 08701</v>
      </c>
      <c r="I10733" s="1" t="str">
        <f t="shared" si="1172"/>
        <v>08701</v>
      </c>
    </row>
    <row r="10734" spans="1:9" x14ac:dyDescent="0.45">
      <c r="A10734" t="s">
        <v>20963</v>
      </c>
      <c r="B10734" t="s">
        <v>20964</v>
      </c>
      <c r="C10734" t="str">
        <f t="shared" si="1173"/>
        <v>Bloomfield-Cooper Jewish Funeral Chapel</v>
      </c>
      <c r="D10734" t="str">
        <f t="shared" si="1169"/>
        <v>Lakewood, New Jersey</v>
      </c>
      <c r="E10734" t="str">
        <f t="shared" si="1174"/>
        <v>1300 Vermont AveLakewood, New Jersey 08701</v>
      </c>
      <c r="F10734" t="str">
        <f t="shared" si="1175"/>
        <v>800-247-5235</v>
      </c>
      <c r="G10734" t="str">
        <f t="shared" si="1170"/>
        <v>1300 Vermont Ave</v>
      </c>
      <c r="H10734" t="str">
        <f t="shared" si="1171"/>
        <v>1300 Vermont Ave, Lakewood, New Jersey 08701</v>
      </c>
      <c r="I10734" s="1" t="str">
        <f t="shared" si="1172"/>
        <v>08530</v>
      </c>
    </row>
    <row r="10735" spans="1:9" x14ac:dyDescent="0.45">
      <c r="A10735" t="s">
        <v>20965</v>
      </c>
      <c r="B10735" t="s">
        <v>20966</v>
      </c>
      <c r="C10735" t="str">
        <f t="shared" si="1173"/>
        <v>D'Elia Funeral Home</v>
      </c>
      <c r="D10735" t="str">
        <f t="shared" si="1169"/>
        <v>Lakewood, New Jersey</v>
      </c>
      <c r="E10735" t="str">
        <f t="shared" si="1174"/>
        <v>Highway 70 &amp; Vermont AvenueLakewood, New Jersey 08701</v>
      </c>
      <c r="F10735" t="str">
        <f t="shared" si="1175"/>
        <v>732-363-1987</v>
      </c>
      <c r="G10735" t="str">
        <f t="shared" si="1170"/>
        <v>Highway 70 &amp; Vermont Avenue</v>
      </c>
      <c r="H10735" t="str">
        <f t="shared" si="1171"/>
        <v>Highway 70 &amp; Vermont Avenue, Lakewood, New Jersey 08701</v>
      </c>
      <c r="I10735" s="1" t="str">
        <f t="shared" si="1172"/>
        <v>08530</v>
      </c>
    </row>
    <row r="10736" spans="1:9" x14ac:dyDescent="0.45">
      <c r="A10736" t="s">
        <v>20967</v>
      </c>
      <c r="B10736" t="s">
        <v>20968</v>
      </c>
      <c r="C10736" t="str">
        <f t="shared" si="1173"/>
        <v>Lakewood Funeral Home</v>
      </c>
      <c r="D10736" t="str">
        <f t="shared" si="1169"/>
        <v>Lakewood, New Jersey</v>
      </c>
      <c r="E10736" t="str">
        <f t="shared" si="1174"/>
        <v>6250 Hwy 9Lakewood, New Jersey 08701</v>
      </c>
      <c r="F10736" t="str">
        <f t="shared" si="1175"/>
        <v>(732) 363-6565</v>
      </c>
      <c r="G10736" t="str">
        <f t="shared" si="1170"/>
        <v>6250 Hwy 9</v>
      </c>
      <c r="H10736" t="str">
        <f t="shared" si="1171"/>
        <v>6250 Hwy 9, Lakewood, New Jersey 08701</v>
      </c>
      <c r="I10736" s="1" t="str">
        <f t="shared" si="1172"/>
        <v>07850</v>
      </c>
    </row>
    <row r="10737" spans="1:9" x14ac:dyDescent="0.45">
      <c r="A10737" t="s">
        <v>20969</v>
      </c>
      <c r="B10737" t="s">
        <v>20970</v>
      </c>
      <c r="C10737" t="str">
        <f t="shared" si="1173"/>
        <v>Garefino Funeral Home</v>
      </c>
      <c r="D10737" t="str">
        <f t="shared" si="1169"/>
        <v>Lambertville, New Jersey</v>
      </c>
      <c r="E10737" t="str">
        <f t="shared" si="1174"/>
        <v>12 North Franklin StreetLambertville, New Jersey 08530</v>
      </c>
      <c r="F10737" t="str">
        <f t="shared" si="1175"/>
        <v>(609) 397-2763</v>
      </c>
      <c r="G10737" t="str">
        <f t="shared" si="1170"/>
        <v>12 North Franklin Street</v>
      </c>
      <c r="H10737" t="str">
        <f t="shared" si="1171"/>
        <v>12 North Franklin Street, Lambertville, New Jersey 08530</v>
      </c>
      <c r="I10737" s="1" t="str">
        <f t="shared" si="1172"/>
        <v>07850</v>
      </c>
    </row>
    <row r="10738" spans="1:9" x14ac:dyDescent="0.45">
      <c r="A10738" t="s">
        <v>20971</v>
      </c>
      <c r="B10738" t="s">
        <v>20972</v>
      </c>
      <c r="C10738" t="str">
        <f t="shared" si="1173"/>
        <v>Van Horn-Mc Donough Funeral Home</v>
      </c>
      <c r="D10738" t="str">
        <f t="shared" si="1169"/>
        <v>Lambertville, New Jersey</v>
      </c>
      <c r="E10738" t="str">
        <f t="shared" si="1174"/>
        <v>21 York StreetLambertville, New Jersey 08530</v>
      </c>
      <c r="F10738" t="str">
        <f t="shared" si="1175"/>
        <v>609-397-0105</v>
      </c>
      <c r="G10738" t="str">
        <f t="shared" si="1170"/>
        <v>21 York Street</v>
      </c>
      <c r="H10738" t="str">
        <f t="shared" si="1171"/>
        <v>21 York Street, Lambertville, New Jersey 08530</v>
      </c>
      <c r="I10738" s="1" t="str">
        <f t="shared" si="1172"/>
        <v>08735</v>
      </c>
    </row>
    <row r="10739" spans="1:9" x14ac:dyDescent="0.45">
      <c r="A10739" t="s">
        <v>20973</v>
      </c>
      <c r="B10739" t="s">
        <v>20974</v>
      </c>
      <c r="C10739" t="str">
        <f t="shared" si="1173"/>
        <v>Leber-Lakeside Funeral Home</v>
      </c>
      <c r="D10739" t="str">
        <f t="shared" si="1169"/>
        <v>Landing, New Jersey</v>
      </c>
      <c r="E10739" t="str">
        <f t="shared" si="1174"/>
        <v>150 Main RdLanding, New Jersey 07850</v>
      </c>
      <c r="F10739" t="str">
        <f t="shared" si="1175"/>
        <v>(973) 398-3000</v>
      </c>
      <c r="G10739" t="str">
        <f t="shared" si="1170"/>
        <v>150 Main Rd</v>
      </c>
      <c r="H10739" t="str">
        <f t="shared" si="1171"/>
        <v>150 Main Rd, Landing, New Jersey 07850</v>
      </c>
      <c r="I10739" s="1" t="str">
        <f t="shared" si="1172"/>
        <v>08045</v>
      </c>
    </row>
    <row r="10740" spans="1:9" x14ac:dyDescent="0.45">
      <c r="A10740" t="s">
        <v>20975</v>
      </c>
      <c r="B10740" t="s">
        <v>20976</v>
      </c>
      <c r="C10740" t="str">
        <f t="shared" si="1173"/>
        <v>William J Leber Funeral Home</v>
      </c>
      <c r="D10740" t="str">
        <f t="shared" si="1169"/>
        <v>Landing, New Jersey</v>
      </c>
      <c r="E10740" t="str">
        <f t="shared" si="1174"/>
        <v>Main RoadLanding, New Jersey 07850</v>
      </c>
      <c r="F10740" t="str">
        <f t="shared" si="1175"/>
        <v>973-398-3000</v>
      </c>
      <c r="G10740" t="str">
        <f t="shared" si="1170"/>
        <v>Main Road</v>
      </c>
      <c r="H10740" t="str">
        <f t="shared" si="1171"/>
        <v>Main Road, Landing, New Jersey 07850</v>
      </c>
      <c r="I10740" s="1" t="str">
        <f t="shared" si="1172"/>
        <v>08648</v>
      </c>
    </row>
    <row r="10741" spans="1:9" x14ac:dyDescent="0.45">
      <c r="A10741" t="s">
        <v>20977</v>
      </c>
      <c r="B10741" t="s">
        <v>20978</v>
      </c>
      <c r="C10741" t="str">
        <f t="shared" si="1173"/>
        <v>Timothy E Ryan Home For funerals</v>
      </c>
      <c r="D10741" t="str">
        <f t="shared" si="1169"/>
        <v>Lavallette, New Jersey</v>
      </c>
      <c r="E10741" t="str">
        <f t="shared" si="1174"/>
        <v>706 Route 35 NorthLavallette, New Jersey 08735</v>
      </c>
      <c r="F10741" t="str">
        <f t="shared" si="1175"/>
        <v>(732) 793-9000</v>
      </c>
      <c r="G10741" t="str">
        <f t="shared" si="1170"/>
        <v>706 Route 35 North</v>
      </c>
      <c r="H10741" t="str">
        <f t="shared" si="1171"/>
        <v>706 Route 35 North, Lavallette, New Jersey 08735</v>
      </c>
      <c r="I10741" s="1" t="str">
        <f t="shared" si="1172"/>
        <v>08833</v>
      </c>
    </row>
    <row r="10742" spans="1:9" x14ac:dyDescent="0.45">
      <c r="A10742" t="s">
        <v>20979</v>
      </c>
      <c r="B10742" t="s">
        <v>20980</v>
      </c>
      <c r="C10742" t="str">
        <f t="shared" si="1173"/>
        <v>Carl Miller Funeral Home</v>
      </c>
      <c r="D10742" t="str">
        <f t="shared" si="1169"/>
        <v>Lawnside, New Jersey</v>
      </c>
      <c r="E10742" t="str">
        <f t="shared" si="1174"/>
        <v>219 Warwick Road SouthLawnside, New Jersey 08045</v>
      </c>
      <c r="F10742" t="str">
        <f t="shared" si="1175"/>
        <v>856-547-6297</v>
      </c>
      <c r="G10742" t="str">
        <f t="shared" si="1170"/>
        <v>219 Warwick Road South</v>
      </c>
      <c r="H10742" t="str">
        <f t="shared" si="1171"/>
        <v>219 Warwick Road South, Lawnside, New Jersey 08045</v>
      </c>
      <c r="I10742" s="1" t="str">
        <f t="shared" si="1172"/>
        <v>08327</v>
      </c>
    </row>
    <row r="10743" spans="1:9" x14ac:dyDescent="0.45">
      <c r="A10743" t="s">
        <v>20981</v>
      </c>
      <c r="B10743" t="s">
        <v>20982</v>
      </c>
      <c r="C10743" t="str">
        <f t="shared" si="1173"/>
        <v>Poulson &amp; Van Hise Funeral Directors</v>
      </c>
      <c r="D10743" t="str">
        <f t="shared" si="1169"/>
        <v>Lawrenceville, New Jersey</v>
      </c>
      <c r="E10743" t="str">
        <f t="shared" si="1174"/>
        <v>650 Lawrence RdLawrenceville, New Jersey 08648</v>
      </c>
      <c r="F10743" t="str">
        <f t="shared" si="1175"/>
        <v>(609) 396-8168</v>
      </c>
      <c r="G10743" t="str">
        <f t="shared" si="1170"/>
        <v>650 Lawrence Rd</v>
      </c>
      <c r="H10743" t="str">
        <f t="shared" si="1171"/>
        <v>650 Lawrence Rd, Lawrenceville, New Jersey 08648</v>
      </c>
      <c r="I10743" s="1" t="str">
        <f t="shared" si="1172"/>
        <v>07737</v>
      </c>
    </row>
    <row r="10744" spans="1:9" x14ac:dyDescent="0.45">
      <c r="A10744" t="s">
        <v>20983</v>
      </c>
      <c r="B10744" t="s">
        <v>20984</v>
      </c>
      <c r="C10744" t="str">
        <f t="shared" si="1173"/>
        <v>Scarponi-Bright Funeral Home</v>
      </c>
      <c r="D10744" t="str">
        <f t="shared" si="1169"/>
        <v>Lebanon, New Jersey</v>
      </c>
      <c r="E10744" t="str">
        <f t="shared" si="1174"/>
        <v>26 Main StreetLebanon, New Jersey 08833</v>
      </c>
      <c r="F10744" t="str">
        <f t="shared" si="1175"/>
        <v>908-236-2520</v>
      </c>
      <c r="G10744" t="str">
        <f t="shared" si="1170"/>
        <v>26 Main Street</v>
      </c>
      <c r="H10744" t="str">
        <f t="shared" si="1171"/>
        <v>26 Main Street, Lebanon, New Jersey 08833</v>
      </c>
      <c r="I10744" s="1" t="str">
        <f t="shared" si="1172"/>
        <v>07035</v>
      </c>
    </row>
    <row r="10745" spans="1:9" x14ac:dyDescent="0.45">
      <c r="A10745" t="s">
        <v>20985</v>
      </c>
      <c r="B10745" t="s">
        <v>20986</v>
      </c>
      <c r="C10745" t="str">
        <f t="shared" si="1173"/>
        <v>Hoffman Funeral Home</v>
      </c>
      <c r="D10745" t="str">
        <f t="shared" si="1169"/>
        <v>Leesburg, New Jersey</v>
      </c>
      <c r="E10745" t="str">
        <f t="shared" si="1174"/>
        <v>643 Main StLeesburg, New Jersey 08327</v>
      </c>
      <c r="F10745" t="str">
        <f t="shared" si="1175"/>
        <v>(856) 785-1100</v>
      </c>
      <c r="G10745" t="str">
        <f t="shared" si="1170"/>
        <v>643 Main St</v>
      </c>
      <c r="H10745" t="str">
        <f t="shared" si="1171"/>
        <v>643 Main St, Leesburg, New Jersey 08327</v>
      </c>
      <c r="I10745" s="1" t="str">
        <f t="shared" si="1172"/>
        <v>07036</v>
      </c>
    </row>
    <row r="10746" spans="1:9" x14ac:dyDescent="0.45">
      <c r="A10746" t="s">
        <v>20987</v>
      </c>
      <c r="B10746" t="s">
        <v>20988</v>
      </c>
      <c r="C10746" t="str">
        <f t="shared" si="1173"/>
        <v>John P Condon Funeral Home</v>
      </c>
      <c r="D10746" t="str">
        <f t="shared" si="1169"/>
        <v>Leonardo, New Jersey</v>
      </c>
      <c r="E10746" t="str">
        <f t="shared" si="1174"/>
        <v>804 State Highway 36Leonardo, New Jersey 07737</v>
      </c>
      <c r="F10746" t="str">
        <f t="shared" si="1175"/>
        <v>(732) 291-0234</v>
      </c>
      <c r="G10746" t="str">
        <f t="shared" si="1170"/>
        <v>804 State Highway 36</v>
      </c>
      <c r="H10746" t="str">
        <f t="shared" si="1171"/>
        <v>804 State Highway 36, Leonardo, New Jersey 07737</v>
      </c>
      <c r="I10746" s="1" t="str">
        <f t="shared" si="1172"/>
        <v>07036</v>
      </c>
    </row>
    <row r="10747" spans="1:9" x14ac:dyDescent="0.45">
      <c r="A10747" t="s">
        <v>20989</v>
      </c>
      <c r="B10747" t="s">
        <v>20990</v>
      </c>
      <c r="C10747" t="str">
        <f t="shared" si="1173"/>
        <v>Keri Memorial Funeral Home Inc</v>
      </c>
      <c r="D10747" t="str">
        <f t="shared" si="1169"/>
        <v>Lincoln Park, New Jersey</v>
      </c>
      <c r="E10747" t="str">
        <f t="shared" si="1174"/>
        <v>125 Main StLincoln Park, New Jersey 07035</v>
      </c>
      <c r="F10747" t="str">
        <f t="shared" si="1175"/>
        <v>(973) 694-1582</v>
      </c>
      <c r="G10747" t="str">
        <f t="shared" si="1170"/>
        <v>125 Main St</v>
      </c>
      <c r="H10747" t="str">
        <f t="shared" si="1171"/>
        <v>125 Main St, Lincoln Park, New Jersey 07035</v>
      </c>
      <c r="I10747" s="1" t="str">
        <f t="shared" si="1172"/>
        <v>07036</v>
      </c>
    </row>
    <row r="10748" spans="1:9" x14ac:dyDescent="0.45">
      <c r="A10748" t="s">
        <v>20991</v>
      </c>
      <c r="B10748" t="s">
        <v>20992</v>
      </c>
      <c r="C10748" t="str">
        <f t="shared" si="1173"/>
        <v>Kowalski Funeral Home</v>
      </c>
      <c r="D10748" t="str">
        <f t="shared" si="1169"/>
        <v>Linden, New Jersey</v>
      </c>
      <c r="E10748" t="str">
        <f t="shared" si="1174"/>
        <v>515 Roselle StLinden, New Jersey 07036</v>
      </c>
      <c r="F10748" t="str">
        <f t="shared" si="1175"/>
        <v>(908) 486-7111</v>
      </c>
      <c r="G10748" t="str">
        <f t="shared" si="1170"/>
        <v>515 Roselle St</v>
      </c>
      <c r="H10748" t="str">
        <f t="shared" si="1171"/>
        <v>515 Roselle St, Linden, New Jersey 07036</v>
      </c>
      <c r="I10748" s="1" t="str">
        <f t="shared" si="1172"/>
        <v>07036</v>
      </c>
    </row>
    <row r="10749" spans="1:9" x14ac:dyDescent="0.45">
      <c r="A10749" t="s">
        <v>20993</v>
      </c>
      <c r="B10749" t="s">
        <v>20994</v>
      </c>
      <c r="C10749" t="str">
        <f t="shared" si="1173"/>
        <v>Krowicki McCracken Funeral Home</v>
      </c>
      <c r="D10749" t="str">
        <f t="shared" si="1169"/>
        <v>Linden, New Jersey</v>
      </c>
      <c r="E10749" t="str">
        <f t="shared" si="1174"/>
        <v>2124 East Saint Georges AvenueLinden, New Jersey 07036</v>
      </c>
      <c r="F10749" t="str">
        <f t="shared" si="1175"/>
        <v>908-352-9190</v>
      </c>
      <c r="G10749" t="str">
        <f t="shared" si="1170"/>
        <v>2124 East Saint Georges Avenue</v>
      </c>
      <c r="H10749" t="str">
        <f t="shared" si="1171"/>
        <v>2124 East Saint Georges Avenue, Linden, New Jersey 07036</v>
      </c>
      <c r="I10749" s="1" t="str">
        <f t="shared" si="1172"/>
        <v>07036</v>
      </c>
    </row>
    <row r="10750" spans="1:9" x14ac:dyDescent="0.45">
      <c r="A10750" t="s">
        <v>20995</v>
      </c>
      <c r="B10750" t="s">
        <v>20996</v>
      </c>
      <c r="C10750" t="str">
        <f t="shared" si="1173"/>
        <v>Leonard-Lee Funeral Home</v>
      </c>
      <c r="D10750" t="str">
        <f t="shared" si="1169"/>
        <v>Linden, New Jersey</v>
      </c>
      <c r="E10750" t="str">
        <f t="shared" si="1174"/>
        <v>301 E Blancke StLinden, New Jersey 07036</v>
      </c>
      <c r="F10750" t="str">
        <f t="shared" si="1175"/>
        <v>(908) 486-4993</v>
      </c>
      <c r="G10750" t="str">
        <f t="shared" si="1170"/>
        <v>301 E Blancke St</v>
      </c>
      <c r="H10750" t="str">
        <f t="shared" si="1171"/>
        <v>301 E Blancke St, Linden, New Jersey 07036</v>
      </c>
      <c r="I10750" s="1" t="str">
        <f t="shared" si="1172"/>
        <v>08021</v>
      </c>
    </row>
    <row r="10751" spans="1:9" x14ac:dyDescent="0.45">
      <c r="A10751" t="s">
        <v>20997</v>
      </c>
      <c r="B10751" t="s">
        <v>20998</v>
      </c>
      <c r="C10751" t="str">
        <f t="shared" si="1173"/>
        <v>Werson Funeral Home</v>
      </c>
      <c r="D10751" t="str">
        <f t="shared" si="1169"/>
        <v>Linden, New Jersey</v>
      </c>
      <c r="E10751" t="str">
        <f t="shared" si="1174"/>
        <v>635 N Wood AvenueLinden, New Jersey 07036</v>
      </c>
      <c r="F10751" t="str">
        <f t="shared" si="1175"/>
        <v>908-486-4118</v>
      </c>
      <c r="G10751" t="str">
        <f t="shared" si="1170"/>
        <v>635 N Wood Avenue</v>
      </c>
      <c r="H10751" t="str">
        <f t="shared" si="1171"/>
        <v>635 N Wood Avenue, Linden, New Jersey 07036</v>
      </c>
      <c r="I10751" s="1" t="str">
        <f t="shared" si="1172"/>
        <v>08221</v>
      </c>
    </row>
    <row r="10752" spans="1:9" x14ac:dyDescent="0.45">
      <c r="A10752" t="s">
        <v>20999</v>
      </c>
      <c r="B10752" t="s">
        <v>21000</v>
      </c>
      <c r="C10752" t="str">
        <f t="shared" si="1173"/>
        <v>Wood Avenue Krowicki Funeral Home</v>
      </c>
      <c r="D10752" t="str">
        <f t="shared" si="1169"/>
        <v>Linden, New Jersey</v>
      </c>
      <c r="E10752" t="str">
        <f t="shared" si="1174"/>
        <v>500 N Wood AveLinden, New Jersey 07036</v>
      </c>
      <c r="F10752" t="str">
        <f t="shared" si="1175"/>
        <v>(908) 925-3313</v>
      </c>
      <c r="G10752" t="str">
        <f t="shared" si="1170"/>
        <v>500 N Wood Ave</v>
      </c>
      <c r="H10752" t="str">
        <f t="shared" si="1171"/>
        <v>500 N Wood Ave, Linden, New Jersey 07036</v>
      </c>
      <c r="I10752" s="1" t="str">
        <f t="shared" si="1172"/>
        <v>07424</v>
      </c>
    </row>
    <row r="10753" spans="1:9" x14ac:dyDescent="0.45">
      <c r="A10753" t="s">
        <v>21001</v>
      </c>
      <c r="B10753" t="s">
        <v>21002</v>
      </c>
      <c r="C10753" t="str">
        <f t="shared" si="1173"/>
        <v>Danks-Hinski Funeral Home</v>
      </c>
      <c r="D10753" t="str">
        <f t="shared" si="1169"/>
        <v>Lindenwold, New Jersey</v>
      </c>
      <c r="E10753" t="str">
        <f t="shared" si="1174"/>
        <v>125 N White Horse PikeLindenwold, New Jersey 08021</v>
      </c>
      <c r="F10753" t="str">
        <f t="shared" si="1175"/>
        <v>856-783-0211</v>
      </c>
      <c r="G10753" t="str">
        <f t="shared" si="1170"/>
        <v>125 N White Horse Pike</v>
      </c>
      <c r="H10753" t="str">
        <f t="shared" si="1171"/>
        <v>125 N White Horse Pike, Lindenwold, New Jersey 08021</v>
      </c>
      <c r="I10753" s="1" t="str">
        <f t="shared" si="1172"/>
        <v>07424</v>
      </c>
    </row>
    <row r="10754" spans="1:9" x14ac:dyDescent="0.45">
      <c r="A10754" t="s">
        <v>21003</v>
      </c>
      <c r="B10754" t="s">
        <v>21004</v>
      </c>
      <c r="C10754" t="str">
        <f t="shared" si="1173"/>
        <v>George H Wimberg Funeral Home</v>
      </c>
      <c r="D10754" t="str">
        <f t="shared" ref="D10754:D10817" si="1176">RIGHT($A10754,LEN($A10754) - FIND(",",$A10754)-1)</f>
        <v>Linwood, New Jersey</v>
      </c>
      <c r="E10754" t="str">
        <f t="shared" si="1174"/>
        <v>1707 New RoadLinwood, New Jersey 08221</v>
      </c>
      <c r="F10754" t="str">
        <f t="shared" si="1175"/>
        <v>609-653-1881</v>
      </c>
      <c r="G10754" t="str">
        <f t="shared" ref="G10754:G10817" si="1177">LEFT(E10754, FIND(D10754,E10754)-1)</f>
        <v>1707 New Road</v>
      </c>
      <c r="H10754" t="str">
        <f t="shared" ref="H10754:H10817" si="1178">_xlfn.CONCAT(G10754,", ",D10754," ", RIGHT(E10754,5))</f>
        <v>1707 New Road, Linwood, New Jersey 08221</v>
      </c>
      <c r="I10754" s="1" t="str">
        <f t="shared" ref="I10754:I10817" si="1179">RIGHT(E10757,5)</f>
        <v>07643</v>
      </c>
    </row>
    <row r="10755" spans="1:9" x14ac:dyDescent="0.45">
      <c r="A10755" t="s">
        <v>21005</v>
      </c>
      <c r="B10755" t="s">
        <v>21006</v>
      </c>
      <c r="C10755" t="str">
        <f t="shared" ref="C10755:C10818" si="1180">LEFT($A10755,FIND(",", $A10755)-1)</f>
        <v>Gaita Memorial Funeral Home</v>
      </c>
      <c r="D10755" t="str">
        <f t="shared" si="1176"/>
        <v>Little Falls, New Jersey</v>
      </c>
      <c r="E10755" t="str">
        <f t="shared" ref="E10755:E10818" si="1181">LEFT($B10755,FIND("Phone",$B10755)-1)</f>
        <v>154 Newark Pompton TurnpikeLittle Falls, New Jersey 07424</v>
      </c>
      <c r="F10755" t="str">
        <f t="shared" ref="F10755:F10818" si="1182">RIGHT($B10755,LEN($B10755) - FIND("Phone",$B10755)-6)</f>
        <v>973-256-2224</v>
      </c>
      <c r="G10755" t="str">
        <f t="shared" si="1177"/>
        <v>154 Newark Pompton Turnpike</v>
      </c>
      <c r="H10755" t="str">
        <f t="shared" si="1178"/>
        <v>154 Newark Pompton Turnpike, Little Falls, New Jersey 07424</v>
      </c>
      <c r="I10755" s="1" t="str">
        <f t="shared" si="1179"/>
        <v>07039</v>
      </c>
    </row>
    <row r="10756" spans="1:9" x14ac:dyDescent="0.45">
      <c r="A10756" t="s">
        <v>21007</v>
      </c>
      <c r="B10756" t="s">
        <v>21008</v>
      </c>
      <c r="C10756" t="str">
        <f t="shared" si="1180"/>
        <v>Santangelo Funeral Home</v>
      </c>
      <c r="D10756" t="str">
        <f t="shared" si="1176"/>
        <v>Little Falls, New Jersey</v>
      </c>
      <c r="E10756" t="str">
        <f t="shared" si="1181"/>
        <v>635 McBride AvenueLittle Falls, New Jersey 07424</v>
      </c>
      <c r="F10756" t="str">
        <f t="shared" si="1182"/>
        <v>973-345-2500</v>
      </c>
      <c r="G10756" t="str">
        <f t="shared" si="1177"/>
        <v>635 McBride Avenue</v>
      </c>
      <c r="H10756" t="str">
        <f t="shared" si="1178"/>
        <v>635 McBride Avenue, Little Falls, New Jersey 07424</v>
      </c>
      <c r="I10756" s="1" t="str">
        <f t="shared" si="1179"/>
        <v>07039</v>
      </c>
    </row>
    <row r="10757" spans="1:9" x14ac:dyDescent="0.45">
      <c r="A10757" t="s">
        <v>21009</v>
      </c>
      <c r="B10757" t="s">
        <v>21010</v>
      </c>
      <c r="C10757" t="str">
        <f t="shared" si="1180"/>
        <v>Trinka-Faustini Funeral Service</v>
      </c>
      <c r="D10757" t="str">
        <f t="shared" si="1176"/>
        <v>Little Ferry, New Jersey</v>
      </c>
      <c r="E10757" t="str">
        <f t="shared" si="1181"/>
        <v>233 Liberty StLittle Ferry, New Jersey 07643</v>
      </c>
      <c r="F10757" t="str">
        <f t="shared" si="1182"/>
        <v>(201) 487-3050</v>
      </c>
      <c r="G10757" t="str">
        <f t="shared" si="1177"/>
        <v>233 Liberty St</v>
      </c>
      <c r="H10757" t="str">
        <f t="shared" si="1178"/>
        <v>233 Liberty St, Little Ferry, New Jersey 07643</v>
      </c>
      <c r="I10757" s="1" t="str">
        <f t="shared" si="1179"/>
        <v>07644</v>
      </c>
    </row>
    <row r="10758" spans="1:9" x14ac:dyDescent="0.45">
      <c r="A10758" t="s">
        <v>21011</v>
      </c>
      <c r="B10758" t="s">
        <v>21012</v>
      </c>
      <c r="C10758" t="str">
        <f t="shared" si="1180"/>
        <v>Bernheim-Apter-Kreitzman Suburban Funeral Home</v>
      </c>
      <c r="D10758" t="str">
        <f t="shared" si="1176"/>
        <v>Livingston, New Jersey</v>
      </c>
      <c r="E10758" t="str">
        <f t="shared" si="1181"/>
        <v>68 Old Short Hills RdLivingston, New Jersey 07039</v>
      </c>
      <c r="F10758" t="str">
        <f t="shared" si="1182"/>
        <v>(973) 422-0600</v>
      </c>
      <c r="G10758" t="str">
        <f t="shared" si="1177"/>
        <v>68 Old Short Hills Rd</v>
      </c>
      <c r="H10758" t="str">
        <f t="shared" si="1178"/>
        <v>68 Old Short Hills Rd, Livingston, New Jersey 07039</v>
      </c>
      <c r="I10758" s="1" t="str">
        <f t="shared" si="1179"/>
        <v>07740</v>
      </c>
    </row>
    <row r="10759" spans="1:9" x14ac:dyDescent="0.45">
      <c r="A10759" t="s">
        <v>21013</v>
      </c>
      <c r="B10759" t="s">
        <v>21014</v>
      </c>
      <c r="C10759" t="str">
        <f t="shared" si="1180"/>
        <v>LA Monica Memorial Home</v>
      </c>
      <c r="D10759" t="str">
        <f t="shared" si="1176"/>
        <v>Livingston, New Jersey</v>
      </c>
      <c r="E10759" t="str">
        <f t="shared" si="1181"/>
        <v>145 E Mount Pleasant AvenueLivingston, New Jersey 07039</v>
      </c>
      <c r="F10759" t="str">
        <f t="shared" si="1182"/>
        <v>973-743-4434</v>
      </c>
      <c r="G10759" t="str">
        <f t="shared" si="1177"/>
        <v>145 E Mount Pleasant Avenue</v>
      </c>
      <c r="H10759" t="str">
        <f t="shared" si="1178"/>
        <v>145 E Mount Pleasant Avenue, Livingston, New Jersey 07039</v>
      </c>
      <c r="I10759" s="1" t="str">
        <f t="shared" si="1179"/>
        <v>07764</v>
      </c>
    </row>
    <row r="10760" spans="1:9" x14ac:dyDescent="0.45">
      <c r="A10760" t="s">
        <v>21015</v>
      </c>
      <c r="B10760" t="s">
        <v>21016</v>
      </c>
      <c r="C10760" t="str">
        <f t="shared" si="1180"/>
        <v>Alesso Funeral Home</v>
      </c>
      <c r="D10760" t="str">
        <f t="shared" si="1176"/>
        <v>Lodi, New Jersey</v>
      </c>
      <c r="E10760" t="str">
        <f t="shared" si="1181"/>
        <v>91 Union StreetLodi, New Jersey 07644</v>
      </c>
      <c r="F10760" t="str">
        <f t="shared" si="1182"/>
        <v>973-471-4000</v>
      </c>
      <c r="G10760" t="str">
        <f t="shared" si="1177"/>
        <v>91 Union Street</v>
      </c>
      <c r="H10760" t="str">
        <f t="shared" si="1178"/>
        <v>91 Union Street, Lodi, New Jersey 07644</v>
      </c>
      <c r="I10760" s="1" t="str">
        <f t="shared" si="1179"/>
        <v>07740</v>
      </c>
    </row>
    <row r="10761" spans="1:9" x14ac:dyDescent="0.45">
      <c r="A10761" t="s">
        <v>21017</v>
      </c>
      <c r="B10761" t="s">
        <v>21018</v>
      </c>
      <c r="C10761" t="str">
        <f t="shared" si="1180"/>
        <v>Damiano Funeral Home</v>
      </c>
      <c r="D10761" t="str">
        <f t="shared" si="1176"/>
        <v>Long Branch, New Jersey</v>
      </c>
      <c r="E10761" t="str">
        <f t="shared" si="1181"/>
        <v>191 Franklin AvenueLong Branch, New Jersey 07740</v>
      </c>
      <c r="F10761" t="str">
        <f t="shared" si="1182"/>
        <v>(732) 222-2312</v>
      </c>
      <c r="G10761" t="str">
        <f t="shared" si="1177"/>
        <v>191 Franklin Avenue</v>
      </c>
      <c r="H10761" t="str">
        <f t="shared" si="1178"/>
        <v>191 Franklin Avenue, Long Branch, New Jersey 07740</v>
      </c>
      <c r="I10761" s="1" t="str">
        <f t="shared" si="1179"/>
        <v>07740</v>
      </c>
    </row>
    <row r="10762" spans="1:9" x14ac:dyDescent="0.45">
      <c r="A10762" t="s">
        <v>21019</v>
      </c>
      <c r="B10762" t="s">
        <v>21020</v>
      </c>
      <c r="C10762" t="str">
        <f t="shared" si="1180"/>
        <v>Fiore Funeral Home</v>
      </c>
      <c r="D10762" t="str">
        <f t="shared" si="1176"/>
        <v>Long Branch, New Jersey</v>
      </c>
      <c r="E10762" t="str">
        <f t="shared" si="1181"/>
        <v>882 BroadwayLong Branch, New Jersey 07764</v>
      </c>
      <c r="F10762" t="str">
        <f t="shared" si="1182"/>
        <v>732-229-8855</v>
      </c>
      <c r="G10762" t="str">
        <f t="shared" si="1177"/>
        <v>882 Broadway</v>
      </c>
      <c r="H10762" t="str">
        <f t="shared" si="1178"/>
        <v>882 Broadway, Long Branch, New Jersey 07764</v>
      </c>
      <c r="I10762" s="1" t="str">
        <f t="shared" si="1179"/>
        <v>07740</v>
      </c>
    </row>
    <row r="10763" spans="1:9" x14ac:dyDescent="0.45">
      <c r="A10763" t="s">
        <v>21021</v>
      </c>
      <c r="B10763" t="s">
        <v>21022</v>
      </c>
      <c r="C10763" t="str">
        <f t="shared" si="1180"/>
        <v>Flock Funeral Home</v>
      </c>
      <c r="D10763" t="str">
        <f t="shared" si="1176"/>
        <v>Long Branch, New Jersey</v>
      </c>
      <c r="E10763" t="str">
        <f t="shared" si="1181"/>
        <v>243 BroadwayLong Branch, New Jersey 07740</v>
      </c>
      <c r="F10763" t="str">
        <f t="shared" si="1182"/>
        <v>(732) 222-0202</v>
      </c>
      <c r="G10763" t="str">
        <f t="shared" si="1177"/>
        <v>243 Broadway</v>
      </c>
      <c r="H10763" t="str">
        <f t="shared" si="1178"/>
        <v>243 Broadway, Long Branch, New Jersey 07740</v>
      </c>
      <c r="I10763" s="1" t="str">
        <f t="shared" si="1179"/>
        <v>07071</v>
      </c>
    </row>
    <row r="10764" spans="1:9" x14ac:dyDescent="0.45">
      <c r="A10764" t="s">
        <v>21023</v>
      </c>
      <c r="B10764" t="s">
        <v>21024</v>
      </c>
      <c r="C10764" t="str">
        <f t="shared" si="1180"/>
        <v>Hoffman Funeral Home</v>
      </c>
      <c r="D10764" t="str">
        <f t="shared" si="1176"/>
        <v>Long Branch, New Jersey</v>
      </c>
      <c r="E10764" t="str">
        <f t="shared" si="1181"/>
        <v>415 BroadwayLong Branch, New Jersey 07740</v>
      </c>
      <c r="F10764" t="str">
        <f t="shared" si="1182"/>
        <v>732-222-2454</v>
      </c>
      <c r="G10764" t="str">
        <f t="shared" si="1177"/>
        <v>415 Broadway</v>
      </c>
      <c r="H10764" t="str">
        <f t="shared" si="1178"/>
        <v>415 Broadway, Long Branch, New Jersey 07740</v>
      </c>
      <c r="I10764" s="1" t="str">
        <f t="shared" si="1179"/>
        <v>07071</v>
      </c>
    </row>
    <row r="10765" spans="1:9" x14ac:dyDescent="0.45">
      <c r="A10765" t="s">
        <v>21025</v>
      </c>
      <c r="B10765" t="s">
        <v>21026</v>
      </c>
      <c r="C10765" t="str">
        <f t="shared" si="1180"/>
        <v>Woolley Funeral Home</v>
      </c>
      <c r="D10765" t="str">
        <f t="shared" si="1176"/>
        <v>Long Branch, New Jersey</v>
      </c>
      <c r="E10765" t="str">
        <f t="shared" si="1181"/>
        <v>10 Morrell StreetLong Branch, New Jersey 07740</v>
      </c>
      <c r="F10765" t="str">
        <f t="shared" si="1182"/>
        <v>732-229-0122</v>
      </c>
      <c r="G10765" t="str">
        <f t="shared" si="1177"/>
        <v>10 Morrell Street</v>
      </c>
      <c r="H10765" t="str">
        <f t="shared" si="1178"/>
        <v>10 Morrell Street, Long Branch, New Jersey 07740</v>
      </c>
      <c r="I10765" s="1" t="str">
        <f t="shared" si="1179"/>
        <v>07940</v>
      </c>
    </row>
    <row r="10766" spans="1:9" x14ac:dyDescent="0.45">
      <c r="A10766" t="s">
        <v>21027</v>
      </c>
      <c r="B10766" t="s">
        <v>21028</v>
      </c>
      <c r="C10766" t="str">
        <f t="shared" si="1180"/>
        <v>Ippolito-Stellato Funeral Homes Inc</v>
      </c>
      <c r="D10766" t="str">
        <f t="shared" si="1176"/>
        <v>Lyndhurst, New Jersey</v>
      </c>
      <c r="E10766" t="str">
        <f t="shared" si="1181"/>
        <v>425 Ridge RoadLyndhurst, New Jersey 07071</v>
      </c>
      <c r="F10766" t="str">
        <f t="shared" si="1182"/>
        <v>(201) 438-4664</v>
      </c>
      <c r="G10766" t="str">
        <f t="shared" si="1177"/>
        <v>425 Ridge Road</v>
      </c>
      <c r="H10766" t="str">
        <f t="shared" si="1178"/>
        <v>425 Ridge Road, Lyndhurst, New Jersey 07071</v>
      </c>
      <c r="I10766" s="1" t="str">
        <f t="shared" si="1179"/>
        <v>07940</v>
      </c>
    </row>
    <row r="10767" spans="1:9" x14ac:dyDescent="0.45">
      <c r="A10767" t="s">
        <v>21029</v>
      </c>
      <c r="B10767" t="s">
        <v>21030</v>
      </c>
      <c r="C10767" t="str">
        <f t="shared" si="1180"/>
        <v>Nazare Memorial Home Inc</v>
      </c>
      <c r="D10767" t="str">
        <f t="shared" si="1176"/>
        <v>Lyndhurst, New Jersey</v>
      </c>
      <c r="E10767" t="str">
        <f t="shared" si="1181"/>
        <v>403 Ridge RoadLyndhurst, New Jersey 07071</v>
      </c>
      <c r="F10767" t="str">
        <f t="shared" si="1182"/>
        <v>(201) 438-7272</v>
      </c>
      <c r="G10767" t="str">
        <f t="shared" si="1177"/>
        <v>403 Ridge Road</v>
      </c>
      <c r="H10767" t="str">
        <f t="shared" si="1178"/>
        <v>403 Ridge Road, Lyndhurst, New Jersey 07071</v>
      </c>
      <c r="I10767" s="1" t="str">
        <f t="shared" si="1179"/>
        <v>08050</v>
      </c>
    </row>
    <row r="10768" spans="1:9" x14ac:dyDescent="0.45">
      <c r="A10768" t="s">
        <v>39299</v>
      </c>
      <c r="B10768" t="s">
        <v>21031</v>
      </c>
      <c r="C10768" t="str">
        <f t="shared" si="1180"/>
        <v>Dangler Funeral Home Inc. &amp; Burroughs Kohr &amp; Dang</v>
      </c>
      <c r="D10768" t="str">
        <f t="shared" si="1176"/>
        <v>Madison, New Jersey</v>
      </c>
      <c r="E10768" t="str">
        <f t="shared" si="1181"/>
        <v>106 Main StreetMadison, New Jersey 07940</v>
      </c>
      <c r="F10768" t="str">
        <f t="shared" si="1182"/>
        <v>973-377-3232</v>
      </c>
      <c r="G10768" t="str">
        <f t="shared" si="1177"/>
        <v>106 Main Street</v>
      </c>
      <c r="H10768" t="str">
        <f t="shared" si="1178"/>
        <v>106 Main Street, Madison, New Jersey 07940</v>
      </c>
      <c r="I10768" s="1" t="str">
        <f t="shared" si="1179"/>
        <v>08050</v>
      </c>
    </row>
    <row r="10769" spans="1:9" x14ac:dyDescent="0.45">
      <c r="A10769" t="s">
        <v>21032</v>
      </c>
      <c r="B10769" t="s">
        <v>21033</v>
      </c>
      <c r="C10769" t="str">
        <f t="shared" si="1180"/>
        <v>Madison Memorial Home</v>
      </c>
      <c r="D10769" t="str">
        <f t="shared" si="1176"/>
        <v>Madison, New Jersey</v>
      </c>
      <c r="E10769" t="str">
        <f t="shared" si="1181"/>
        <v>159 Main StMadison, New Jersey 07940</v>
      </c>
      <c r="F10769" t="str">
        <f t="shared" si="1182"/>
        <v>(973) 377-2735</v>
      </c>
      <c r="G10769" t="str">
        <f t="shared" si="1177"/>
        <v>159 Main St</v>
      </c>
      <c r="H10769" t="str">
        <f t="shared" si="1178"/>
        <v>159 Main St, Madison, New Jersey 07940</v>
      </c>
      <c r="I10769" s="1" t="str">
        <f t="shared" si="1179"/>
        <v>07726</v>
      </c>
    </row>
    <row r="10770" spans="1:9" x14ac:dyDescent="0.45">
      <c r="A10770" t="s">
        <v>21034</v>
      </c>
      <c r="B10770" t="s">
        <v>21035</v>
      </c>
      <c r="C10770" t="str">
        <f t="shared" si="1180"/>
        <v>Maxwell Funeral Home</v>
      </c>
      <c r="D10770" t="str">
        <f t="shared" si="1176"/>
        <v>Manahawkin, New Jersey</v>
      </c>
      <c r="E10770" t="str">
        <f t="shared" si="1181"/>
        <v>573 Mill Creek RoadManahawkin, New Jersey 08050</v>
      </c>
      <c r="F10770" t="str">
        <f t="shared" si="1182"/>
        <v>609-597-4411</v>
      </c>
      <c r="G10770" t="str">
        <f t="shared" si="1177"/>
        <v>573 Mill Creek Road</v>
      </c>
      <c r="H10770" t="str">
        <f t="shared" si="1178"/>
        <v>573 Mill Creek Road, Manahawkin, New Jersey 08050</v>
      </c>
      <c r="I10770" s="1" t="str">
        <f t="shared" si="1179"/>
        <v>08736</v>
      </c>
    </row>
    <row r="10771" spans="1:9" x14ac:dyDescent="0.45">
      <c r="A10771" t="s">
        <v>21036</v>
      </c>
      <c r="B10771" t="s">
        <v>21037</v>
      </c>
      <c r="C10771" t="str">
        <f t="shared" si="1180"/>
        <v>Shinn Funeral Home</v>
      </c>
      <c r="D10771" t="str">
        <f t="shared" si="1176"/>
        <v>Manahawkin, New Jersey</v>
      </c>
      <c r="E10771" t="str">
        <f t="shared" si="1181"/>
        <v>10 Hilliard DriveManahawkin, New Jersey 08050</v>
      </c>
      <c r="F10771" t="str">
        <f t="shared" si="1182"/>
        <v>609-597-7740</v>
      </c>
      <c r="G10771" t="str">
        <f t="shared" si="1177"/>
        <v>10 Hilliard Drive</v>
      </c>
      <c r="H10771" t="str">
        <f t="shared" si="1178"/>
        <v>10 Hilliard Drive, Manahawkin, New Jersey 08050</v>
      </c>
      <c r="I10771" s="1" t="str">
        <f t="shared" si="1179"/>
        <v>08736</v>
      </c>
    </row>
    <row r="10772" spans="1:9" x14ac:dyDescent="0.45">
      <c r="A10772" t="s">
        <v>21038</v>
      </c>
      <c r="B10772" t="s">
        <v>21039</v>
      </c>
      <c r="C10772" t="str">
        <f t="shared" si="1180"/>
        <v>Bloomfield-Cooper Jewish Funeral Chapel</v>
      </c>
      <c r="D10772" t="str">
        <f t="shared" si="1176"/>
        <v>Manalapan, New Jersey</v>
      </c>
      <c r="E10772" t="str">
        <f t="shared" si="1181"/>
        <v>44 Wilson Ave. Route 527Manalapan, New Jersey 07726</v>
      </c>
      <c r="F10772" t="str">
        <f t="shared" si="1182"/>
        <v>732-446-4242</v>
      </c>
      <c r="G10772" t="str">
        <f t="shared" si="1177"/>
        <v>44 Wilson Ave. Route 527</v>
      </c>
      <c r="H10772" t="str">
        <f t="shared" si="1178"/>
        <v>44 Wilson Ave. Route 527, Manalapan, New Jersey 07726</v>
      </c>
      <c r="I10772" s="1" t="str">
        <f t="shared" si="1179"/>
        <v>08759</v>
      </c>
    </row>
    <row r="10773" spans="1:9" x14ac:dyDescent="0.45">
      <c r="A10773" t="s">
        <v>21040</v>
      </c>
      <c r="B10773" t="s">
        <v>21041</v>
      </c>
      <c r="C10773" t="str">
        <f t="shared" si="1180"/>
        <v>Mc Donough Funeral Home</v>
      </c>
      <c r="D10773" t="str">
        <f t="shared" si="1176"/>
        <v>Manasquan, New Jersey</v>
      </c>
      <c r="E10773" t="str">
        <f t="shared" si="1181"/>
        <v>2643 Old Bridge RoadManasquan, New Jersey 08736</v>
      </c>
      <c r="F10773" t="str">
        <f t="shared" si="1182"/>
        <v>732-681-1113</v>
      </c>
      <c r="G10773" t="str">
        <f t="shared" si="1177"/>
        <v>2643 Old Bridge Road</v>
      </c>
      <c r="H10773" t="str">
        <f t="shared" si="1178"/>
        <v>2643 Old Bridge Road, Manasquan, New Jersey 08736</v>
      </c>
      <c r="I10773" s="1" t="str">
        <f t="shared" si="1179"/>
        <v>08759</v>
      </c>
    </row>
    <row r="10774" spans="1:9" x14ac:dyDescent="0.45">
      <c r="A10774" t="s">
        <v>21042</v>
      </c>
      <c r="B10774" t="s">
        <v>21043</v>
      </c>
      <c r="C10774" t="str">
        <f t="shared" si="1180"/>
        <v>Neary-Quinn Funeral Home</v>
      </c>
      <c r="D10774" t="str">
        <f t="shared" si="1176"/>
        <v>Manasquan, New Jersey</v>
      </c>
      <c r="E10774" t="str">
        <f t="shared" si="1181"/>
        <v>39 South StreetManasquan, New Jersey 08736</v>
      </c>
      <c r="F10774" t="str">
        <f t="shared" si="1182"/>
        <v>732-223-0003</v>
      </c>
      <c r="G10774" t="str">
        <f t="shared" si="1177"/>
        <v>39 South Street</v>
      </c>
      <c r="H10774" t="str">
        <f t="shared" si="1178"/>
        <v>39 South Street, Manasquan, New Jersey 08736</v>
      </c>
      <c r="I10774" s="1" t="str">
        <f t="shared" si="1179"/>
        <v>08835</v>
      </c>
    </row>
    <row r="10775" spans="1:9" x14ac:dyDescent="0.45">
      <c r="A10775" t="s">
        <v>21044</v>
      </c>
      <c r="B10775" t="s">
        <v>21045</v>
      </c>
      <c r="C10775" t="str">
        <f t="shared" si="1180"/>
        <v>Anderson &amp; Campbell Funeral Home</v>
      </c>
      <c r="D10775" t="str">
        <f t="shared" si="1176"/>
        <v>Manchester, New Jersey</v>
      </c>
      <c r="E10775" t="str">
        <f t="shared" si="1181"/>
        <v>3010 Ridgeway RoadManchester, New Jersey 08759</v>
      </c>
      <c r="F10775" t="str">
        <f t="shared" si="1182"/>
        <v>(732) 657-5700</v>
      </c>
      <c r="G10775" t="str">
        <f t="shared" si="1177"/>
        <v>3010 Ridgeway Road</v>
      </c>
      <c r="H10775" t="str">
        <f t="shared" si="1178"/>
        <v>3010 Ridgeway Road, Manchester, New Jersey 08759</v>
      </c>
      <c r="I10775" s="1" t="str">
        <f t="shared" si="1179"/>
        <v>08835</v>
      </c>
    </row>
    <row r="10776" spans="1:9" x14ac:dyDescent="0.45">
      <c r="A10776" t="s">
        <v>21046</v>
      </c>
      <c r="B10776" t="s">
        <v>21047</v>
      </c>
      <c r="C10776" t="str">
        <f t="shared" si="1180"/>
        <v>Oliverie Funeral Home</v>
      </c>
      <c r="D10776" t="str">
        <f t="shared" si="1176"/>
        <v>Manchester, New Jersey</v>
      </c>
      <c r="E10776" t="str">
        <f t="shared" si="1181"/>
        <v>2925 Ridgeway RoadManchester, New Jersey 08759</v>
      </c>
      <c r="F10776" t="str">
        <f t="shared" si="1182"/>
        <v>732-657-4900</v>
      </c>
      <c r="G10776" t="str">
        <f t="shared" si="1177"/>
        <v>2925 Ridgeway Road</v>
      </c>
      <c r="H10776" t="str">
        <f t="shared" si="1178"/>
        <v>2925 Ridgeway Road, Manchester, New Jersey 08759</v>
      </c>
      <c r="I10776" s="1" t="str">
        <f t="shared" si="1179"/>
        <v>08835</v>
      </c>
    </row>
    <row r="10777" spans="1:9" x14ac:dyDescent="0.45">
      <c r="A10777" t="s">
        <v>21048</v>
      </c>
      <c r="B10777" t="s">
        <v>21049</v>
      </c>
      <c r="C10777" t="str">
        <f t="shared" si="1180"/>
        <v>Fucillo &amp; Warren Funeral Home</v>
      </c>
      <c r="D10777" t="str">
        <f t="shared" si="1176"/>
        <v>Manville, New Jersey</v>
      </c>
      <c r="E10777" t="str">
        <f t="shared" si="1181"/>
        <v>205 S Main StreetManville, New Jersey 08835</v>
      </c>
      <c r="F10777" t="str">
        <f t="shared" si="1182"/>
        <v>908-725-1763</v>
      </c>
      <c r="G10777" t="str">
        <f t="shared" si="1177"/>
        <v>205 S Main Street</v>
      </c>
      <c r="H10777" t="str">
        <f t="shared" si="1178"/>
        <v>205 S Main Street, Manville, New Jersey 08835</v>
      </c>
      <c r="I10777" s="1" t="str">
        <f t="shared" si="1179"/>
        <v>08052</v>
      </c>
    </row>
    <row r="10778" spans="1:9" x14ac:dyDescent="0.45">
      <c r="A10778" t="s">
        <v>21050</v>
      </c>
      <c r="B10778" t="s">
        <v>21051</v>
      </c>
      <c r="C10778" t="str">
        <f t="shared" si="1180"/>
        <v>Ketusky Funeral Home Inc</v>
      </c>
      <c r="D10778" t="str">
        <f t="shared" si="1176"/>
        <v>Manville, New Jersey</v>
      </c>
      <c r="E10778" t="str">
        <f t="shared" si="1181"/>
        <v>1310 Brooks BoulevardManville, New Jersey 08835</v>
      </c>
      <c r="F10778" t="str">
        <f t="shared" si="1182"/>
        <v>908-575-8512</v>
      </c>
      <c r="G10778" t="str">
        <f t="shared" si="1177"/>
        <v>1310 Brooks Boulevard</v>
      </c>
      <c r="H10778" t="str">
        <f t="shared" si="1178"/>
        <v>1310 Brooks Boulevard, Manville, New Jersey 08835</v>
      </c>
      <c r="I10778" s="1" t="str">
        <f t="shared" si="1179"/>
        <v>07040</v>
      </c>
    </row>
    <row r="10779" spans="1:9" x14ac:dyDescent="0.45">
      <c r="A10779" t="s">
        <v>21052</v>
      </c>
      <c r="B10779" t="s">
        <v>21053</v>
      </c>
      <c r="C10779" t="str">
        <f t="shared" si="1180"/>
        <v>Kulinski Memorials</v>
      </c>
      <c r="D10779" t="str">
        <f t="shared" si="1176"/>
        <v>Manville, New Jersey</v>
      </c>
      <c r="E10779" t="str">
        <f t="shared" si="1181"/>
        <v>809 S Main StManville, New Jersey 08835</v>
      </c>
      <c r="F10779" t="str">
        <f t="shared" si="1182"/>
        <v>(908) 722-3130</v>
      </c>
      <c r="G10779" t="str">
        <f t="shared" si="1177"/>
        <v>809 S Main St</v>
      </c>
      <c r="H10779" t="str">
        <f t="shared" si="1178"/>
        <v>809 S Main St, Manville, New Jersey 08835</v>
      </c>
      <c r="I10779" s="1" t="str">
        <f t="shared" si="1179"/>
        <v>08402</v>
      </c>
    </row>
    <row r="10780" spans="1:9" x14ac:dyDescent="0.45">
      <c r="A10780" t="s">
        <v>21054</v>
      </c>
      <c r="B10780" t="s">
        <v>21055</v>
      </c>
      <c r="C10780" t="str">
        <f t="shared" si="1180"/>
        <v>Mark C TilgHomean Funeral Home</v>
      </c>
      <c r="D10780" t="str">
        <f t="shared" si="1176"/>
        <v>Maple Shade, New Jersey</v>
      </c>
      <c r="E10780" t="str">
        <f t="shared" si="1181"/>
        <v>38 N Forklanding RoadMaple Shade, New Jersey 08052</v>
      </c>
      <c r="F10780" t="str">
        <f t="shared" si="1182"/>
        <v>856-779-1200</v>
      </c>
      <c r="G10780" t="str">
        <f t="shared" si="1177"/>
        <v>38 N Forklanding Road</v>
      </c>
      <c r="H10780" t="str">
        <f t="shared" si="1178"/>
        <v>38 N Forklanding Road, Maple Shade, New Jersey 08052</v>
      </c>
      <c r="I10780" s="1" t="str">
        <f t="shared" si="1179"/>
        <v>07746</v>
      </c>
    </row>
    <row r="10781" spans="1:9" x14ac:dyDescent="0.45">
      <c r="A10781" t="s">
        <v>21056</v>
      </c>
      <c r="B10781" t="s">
        <v>21057</v>
      </c>
      <c r="C10781" t="str">
        <f t="shared" si="1180"/>
        <v>Jacob A Holle Funeral Home</v>
      </c>
      <c r="D10781" t="str">
        <f t="shared" si="1176"/>
        <v>Maplewood, New Jersey</v>
      </c>
      <c r="E10781" t="str">
        <f t="shared" si="1181"/>
        <v>2122 Millburn AvenueMaplewood, New Jersey 07040</v>
      </c>
      <c r="F10781" t="str">
        <f t="shared" si="1182"/>
        <v>(973) 762-2200</v>
      </c>
      <c r="G10781" t="str">
        <f t="shared" si="1177"/>
        <v>2122 Millburn Avenue</v>
      </c>
      <c r="H10781" t="str">
        <f t="shared" si="1178"/>
        <v>2122 Millburn Avenue, Maplewood, New Jersey 07040</v>
      </c>
      <c r="I10781" s="1" t="str">
        <f t="shared" si="1179"/>
        <v>08053</v>
      </c>
    </row>
    <row r="10782" spans="1:9" x14ac:dyDescent="0.45">
      <c r="A10782" t="s">
        <v>21058</v>
      </c>
      <c r="B10782" t="s">
        <v>21059</v>
      </c>
      <c r="C10782" t="str">
        <f t="shared" si="1180"/>
        <v>Jeffries &amp; Keates Funeral Home</v>
      </c>
      <c r="D10782" t="str">
        <f t="shared" si="1176"/>
        <v>Margate City, New Jersey</v>
      </c>
      <c r="E10782" t="str">
        <f t="shared" si="1181"/>
        <v>15 South Frontenac AvenueMargate City, New Jersey 08402</v>
      </c>
      <c r="F10782" t="str">
        <f t="shared" si="1182"/>
        <v>609-822-1193</v>
      </c>
      <c r="G10782" t="str">
        <f t="shared" si="1177"/>
        <v>15 South Frontenac Avenue</v>
      </c>
      <c r="H10782" t="str">
        <f t="shared" si="1178"/>
        <v>15 South Frontenac Avenue, Margate City, New Jersey 08402</v>
      </c>
      <c r="I10782" s="1" t="str">
        <f t="shared" si="1179"/>
        <v>08223</v>
      </c>
    </row>
    <row r="10783" spans="1:9" x14ac:dyDescent="0.45">
      <c r="A10783" t="s">
        <v>21060</v>
      </c>
      <c r="B10783" t="s">
        <v>21061</v>
      </c>
      <c r="C10783" t="str">
        <f t="shared" si="1180"/>
        <v>St Gabriel's Cemetery &amp; Chapel Mausoleums</v>
      </c>
      <c r="D10783" t="str">
        <f t="shared" si="1176"/>
        <v>Marlboro, New Jersey</v>
      </c>
      <c r="E10783" t="str">
        <f t="shared" si="1181"/>
        <v>549 Newman Springs RoadMarlboro, New Jersey 07746</v>
      </c>
      <c r="F10783" t="str">
        <f t="shared" si="1182"/>
        <v>(732) 946-8494</v>
      </c>
      <c r="G10783" t="str">
        <f t="shared" si="1177"/>
        <v>549 Newman Springs Road</v>
      </c>
      <c r="H10783" t="str">
        <f t="shared" si="1178"/>
        <v>549 Newman Springs Road, Marlboro, New Jersey 07746</v>
      </c>
      <c r="I10783" s="1" t="str">
        <f t="shared" si="1179"/>
        <v>08330</v>
      </c>
    </row>
    <row r="10784" spans="1:9" x14ac:dyDescent="0.45">
      <c r="A10784" t="s">
        <v>21062</v>
      </c>
      <c r="B10784" t="s">
        <v>21063</v>
      </c>
      <c r="C10784" t="str">
        <f t="shared" si="1180"/>
        <v>Bradley Funeral Homes</v>
      </c>
      <c r="D10784" t="str">
        <f t="shared" si="1176"/>
        <v>Marlton, New Jersey</v>
      </c>
      <c r="E10784" t="str">
        <f t="shared" si="1181"/>
        <v>601 Route 73 SouthMarlton, New Jersey 08053</v>
      </c>
      <c r="F10784" t="str">
        <f t="shared" si="1182"/>
        <v>856-983-1005</v>
      </c>
      <c r="G10784" t="str">
        <f t="shared" si="1177"/>
        <v>601 Route 73 South</v>
      </c>
      <c r="H10784" t="str">
        <f t="shared" si="1178"/>
        <v>601 Route 73 South, Marlton, New Jersey 08053</v>
      </c>
      <c r="I10784" s="1" t="str">
        <f t="shared" si="1179"/>
        <v>07607</v>
      </c>
    </row>
    <row r="10785" spans="1:9" x14ac:dyDescent="0.45">
      <c r="A10785" t="s">
        <v>21064</v>
      </c>
      <c r="B10785" t="s">
        <v>21065</v>
      </c>
      <c r="C10785" t="str">
        <f t="shared" si="1180"/>
        <v>Godfrey Funeral Home-Palermo</v>
      </c>
      <c r="D10785" t="str">
        <f t="shared" si="1176"/>
        <v>Marmora, New Jersey</v>
      </c>
      <c r="E10785" t="str">
        <f t="shared" si="1181"/>
        <v>644 S Shore RoadMarmora, New Jersey 08223</v>
      </c>
      <c r="F10785" t="str">
        <f t="shared" si="1182"/>
        <v>609-390-9699</v>
      </c>
      <c r="G10785" t="str">
        <f t="shared" si="1177"/>
        <v>644 S Shore Road</v>
      </c>
      <c r="H10785" t="str">
        <f t="shared" si="1178"/>
        <v>644 S Shore Road, Marmora, New Jersey 08223</v>
      </c>
      <c r="I10785" s="1" t="str">
        <f t="shared" si="1179"/>
        <v>08055</v>
      </c>
    </row>
    <row r="10786" spans="1:9" x14ac:dyDescent="0.45">
      <c r="A10786" t="s">
        <v>21066</v>
      </c>
      <c r="B10786" t="s">
        <v>21067</v>
      </c>
      <c r="C10786" t="str">
        <f t="shared" si="1180"/>
        <v>Boakes Funeral Home Inc</v>
      </c>
      <c r="D10786" t="str">
        <f t="shared" si="1176"/>
        <v>Mays Landing, New Jersey</v>
      </c>
      <c r="E10786" t="str">
        <f t="shared" si="1181"/>
        <v>6050 Main St.Mays Landing, New Jersey 08330</v>
      </c>
      <c r="F10786" t="str">
        <f t="shared" si="1182"/>
        <v>609-625-2324</v>
      </c>
      <c r="G10786" t="str">
        <f t="shared" si="1177"/>
        <v>6050 Main St.</v>
      </c>
      <c r="H10786" t="str">
        <f t="shared" si="1178"/>
        <v>6050 Main St., Mays Landing, New Jersey 08330</v>
      </c>
      <c r="I10786" s="1" t="str">
        <f t="shared" si="1179"/>
        <v>08055</v>
      </c>
    </row>
    <row r="10787" spans="1:9" x14ac:dyDescent="0.45">
      <c r="A10787" t="s">
        <v>21068</v>
      </c>
      <c r="B10787" t="s">
        <v>21069</v>
      </c>
      <c r="C10787" t="str">
        <f t="shared" si="1180"/>
        <v>Trinka-Faustini Funeral Service</v>
      </c>
      <c r="D10787" t="str">
        <f t="shared" si="1176"/>
        <v>Maywood, New Jersey</v>
      </c>
      <c r="E10787" t="str">
        <f t="shared" si="1181"/>
        <v>439 Maywood AvenueMaywood, New Jersey 07607</v>
      </c>
      <c r="F10787" t="str">
        <f t="shared" si="1182"/>
        <v>201-487-3050</v>
      </c>
      <c r="G10787" t="str">
        <f t="shared" si="1177"/>
        <v>439 Maywood Avenue</v>
      </c>
      <c r="H10787" t="str">
        <f t="shared" si="1178"/>
        <v>439 Maywood Avenue, Maywood, New Jersey 07607</v>
      </c>
      <c r="I10787" s="1" t="str">
        <f t="shared" si="1179"/>
        <v>08055</v>
      </c>
    </row>
    <row r="10788" spans="1:9" x14ac:dyDescent="0.45">
      <c r="A10788" t="s">
        <v>21070</v>
      </c>
      <c r="B10788" t="s">
        <v>21071</v>
      </c>
      <c r="C10788" t="str">
        <f t="shared" si="1180"/>
        <v>Bradley &amp; Stow Funeral Home</v>
      </c>
      <c r="D10788" t="str">
        <f t="shared" si="1176"/>
        <v>Medford, New Jersey</v>
      </c>
      <c r="E10788" t="str">
        <f t="shared" si="1181"/>
        <v>127 Medford Mount Holly RoadMedford, New Jersey 08055</v>
      </c>
      <c r="F10788" t="str">
        <f t="shared" si="1182"/>
        <v>609-953-7600</v>
      </c>
      <c r="G10788" t="str">
        <f t="shared" si="1177"/>
        <v>127 Medford Mount Holly Road</v>
      </c>
      <c r="H10788" t="str">
        <f t="shared" si="1178"/>
        <v>127 Medford Mount Holly Road, Medford, New Jersey 08055</v>
      </c>
      <c r="I10788" s="1" t="str">
        <f t="shared" si="1179"/>
        <v>07945</v>
      </c>
    </row>
    <row r="10789" spans="1:9" x14ac:dyDescent="0.45">
      <c r="A10789" t="s">
        <v>21072</v>
      </c>
      <c r="B10789" t="s">
        <v>21073</v>
      </c>
      <c r="C10789" t="str">
        <f t="shared" si="1180"/>
        <v>Lechner Funeral Home</v>
      </c>
      <c r="D10789" t="str">
        <f t="shared" si="1176"/>
        <v>Medford, New Jersey</v>
      </c>
      <c r="E10789" t="str">
        <f t="shared" si="1181"/>
        <v>24 N Main StreetMedford, New Jersey 08055</v>
      </c>
      <c r="F10789" t="str">
        <f t="shared" si="1182"/>
        <v>609-654-2298</v>
      </c>
      <c r="G10789" t="str">
        <f t="shared" si="1177"/>
        <v>24 N Main Street</v>
      </c>
      <c r="H10789" t="str">
        <f t="shared" si="1178"/>
        <v>24 N Main Street, Medford, New Jersey 08055</v>
      </c>
      <c r="I10789" s="1" t="str">
        <f t="shared" si="1179"/>
        <v>08619</v>
      </c>
    </row>
    <row r="10790" spans="1:9" x14ac:dyDescent="0.45">
      <c r="A10790" t="s">
        <v>21074</v>
      </c>
      <c r="B10790" t="s">
        <v>21075</v>
      </c>
      <c r="C10790" t="str">
        <f t="shared" si="1180"/>
        <v>Mathis Funeral Home</v>
      </c>
      <c r="D10790" t="str">
        <f t="shared" si="1176"/>
        <v>Medford, New Jersey</v>
      </c>
      <c r="E10790" t="str">
        <f t="shared" si="1181"/>
        <v>58 N Main StreetMedford, New Jersey 08055</v>
      </c>
      <c r="F10790" t="str">
        <f t="shared" si="1182"/>
        <v>609-654-2439</v>
      </c>
      <c r="G10790" t="str">
        <f t="shared" si="1177"/>
        <v>58 N Main Street</v>
      </c>
      <c r="H10790" t="str">
        <f t="shared" si="1178"/>
        <v>58 N Main Street, Medford, New Jersey 08055</v>
      </c>
      <c r="I10790" s="1" t="str">
        <f t="shared" si="1179"/>
        <v>08109</v>
      </c>
    </row>
    <row r="10791" spans="1:9" x14ac:dyDescent="0.45">
      <c r="A10791" t="s">
        <v>21076</v>
      </c>
      <c r="B10791" t="s">
        <v>21077</v>
      </c>
      <c r="C10791" t="str">
        <f t="shared" si="1180"/>
        <v>Bailey Funeral Home</v>
      </c>
      <c r="D10791" t="str">
        <f t="shared" si="1176"/>
        <v>Mendham, New Jersey</v>
      </c>
      <c r="E10791" t="str">
        <f t="shared" si="1181"/>
        <v>8 Hilltop RdMendham, New Jersey 07945</v>
      </c>
      <c r="F10791" t="str">
        <f t="shared" si="1182"/>
        <v>(973) 543-4720</v>
      </c>
      <c r="G10791" t="str">
        <f t="shared" si="1177"/>
        <v>8 Hilltop Rd</v>
      </c>
      <c r="H10791" t="str">
        <f t="shared" si="1178"/>
        <v>8 Hilltop Rd, Mendham, New Jersey 07945</v>
      </c>
      <c r="I10791" s="1" t="str">
        <f t="shared" si="1179"/>
        <v>08109</v>
      </c>
    </row>
    <row r="10792" spans="1:9" x14ac:dyDescent="0.45">
      <c r="A10792" t="s">
        <v>21078</v>
      </c>
      <c r="B10792" t="s">
        <v>21079</v>
      </c>
      <c r="C10792" t="str">
        <f t="shared" si="1180"/>
        <v>Hartmann Funeral Home</v>
      </c>
      <c r="D10792" t="str">
        <f t="shared" si="1176"/>
        <v>Mercerville, New Jersey</v>
      </c>
      <c r="E10792" t="str">
        <f t="shared" si="1181"/>
        <v>2830 Nottingham WayMercerville, New Jersey 08619</v>
      </c>
      <c r="F10792" t="str">
        <f t="shared" si="1182"/>
        <v>(609) 394-5460</v>
      </c>
      <c r="G10792" t="str">
        <f t="shared" si="1177"/>
        <v>2830 Nottingham Way</v>
      </c>
      <c r="H10792" t="str">
        <f t="shared" si="1178"/>
        <v>2830 Nottingham Way, Mercerville, New Jersey 08619</v>
      </c>
      <c r="I10792" s="1" t="str">
        <f t="shared" si="1179"/>
        <v>08109</v>
      </c>
    </row>
    <row r="10793" spans="1:9" x14ac:dyDescent="0.45">
      <c r="A10793" t="s">
        <v>21080</v>
      </c>
      <c r="B10793" t="s">
        <v>21081</v>
      </c>
      <c r="C10793" t="str">
        <f t="shared" si="1180"/>
        <v>Alloway Funeral Home</v>
      </c>
      <c r="D10793" t="str">
        <f t="shared" si="1176"/>
        <v>Merchantville, New Jersey</v>
      </c>
      <c r="E10793" t="str">
        <f t="shared" si="1181"/>
        <v>315 E Maple AvenueMerchantville, New Jersey 08109</v>
      </c>
      <c r="F10793" t="str">
        <f t="shared" si="1182"/>
        <v>856-663-9085</v>
      </c>
      <c r="G10793" t="str">
        <f t="shared" si="1177"/>
        <v>315 E Maple Avenue</v>
      </c>
      <c r="H10793" t="str">
        <f t="shared" si="1178"/>
        <v>315 E Maple Avenue, Merchantville, New Jersey 08109</v>
      </c>
      <c r="I10793" s="1" t="str">
        <f t="shared" si="1179"/>
        <v>08109</v>
      </c>
    </row>
    <row r="10794" spans="1:9" x14ac:dyDescent="0.45">
      <c r="A10794" t="s">
        <v>21082</v>
      </c>
      <c r="B10794" t="s">
        <v>21083</v>
      </c>
      <c r="C10794" t="str">
        <f t="shared" si="1180"/>
        <v>DFS Memorials - New Jersey</v>
      </c>
      <c r="D10794" t="str">
        <f t="shared" si="1176"/>
        <v>Merchantville, New Jersey</v>
      </c>
      <c r="E10794" t="str">
        <f t="shared" si="1181"/>
        <v>315 E Maple AvenueMerchantville, New Jersey 08109</v>
      </c>
      <c r="F10794" t="str">
        <f t="shared" si="1182"/>
        <v>(877) 833-3770</v>
      </c>
      <c r="G10794" t="str">
        <f t="shared" si="1177"/>
        <v>315 E Maple Avenue</v>
      </c>
      <c r="H10794" t="str">
        <f t="shared" si="1178"/>
        <v>315 E Maple Avenue, Merchantville, New Jersey 08109</v>
      </c>
      <c r="I10794" s="1" t="str">
        <f t="shared" si="1179"/>
        <v>08109</v>
      </c>
    </row>
    <row r="10795" spans="1:9" x14ac:dyDescent="0.45">
      <c r="A10795" t="s">
        <v>21084</v>
      </c>
      <c r="B10795" t="s">
        <v>21085</v>
      </c>
      <c r="C10795" t="str">
        <f t="shared" si="1180"/>
        <v>Falco-Caruso Funeral Home</v>
      </c>
      <c r="D10795" t="str">
        <f t="shared" si="1176"/>
        <v>Merchantville, New Jersey</v>
      </c>
      <c r="E10795" t="str">
        <f t="shared" si="1181"/>
        <v>6600 Browning RoadMerchantville, New Jersey 08109</v>
      </c>
      <c r="F10795" t="str">
        <f t="shared" si="1182"/>
        <v>856-665-0150</v>
      </c>
      <c r="G10795" t="str">
        <f t="shared" si="1177"/>
        <v>6600 Browning Road</v>
      </c>
      <c r="H10795" t="str">
        <f t="shared" si="1178"/>
        <v>6600 Browning Road, Merchantville, New Jersey 08109</v>
      </c>
      <c r="I10795" s="1" t="str">
        <f t="shared" si="1179"/>
        <v>08840</v>
      </c>
    </row>
    <row r="10796" spans="1:9" x14ac:dyDescent="0.45">
      <c r="A10796" t="s">
        <v>21086</v>
      </c>
      <c r="B10796" t="s">
        <v>21087</v>
      </c>
      <c r="C10796" t="str">
        <f t="shared" si="1180"/>
        <v>Inglesby &amp; Sons Funeral Home</v>
      </c>
      <c r="D10796" t="str">
        <f t="shared" si="1176"/>
        <v>Merchantville, New Jersey</v>
      </c>
      <c r="E10796" t="str">
        <f t="shared" si="1181"/>
        <v>2426 Cove RoadMerchantville, New Jersey 08109</v>
      </c>
      <c r="F10796" t="str">
        <f t="shared" si="1182"/>
        <v>856-662-1271</v>
      </c>
      <c r="G10796" t="str">
        <f t="shared" si="1177"/>
        <v>2426 Cove Road</v>
      </c>
      <c r="H10796" t="str">
        <f t="shared" si="1178"/>
        <v>2426 Cove Road, Merchantville, New Jersey 08109</v>
      </c>
      <c r="I10796" s="1" t="str">
        <f t="shared" si="1179"/>
        <v>08840</v>
      </c>
    </row>
    <row r="10797" spans="1:9" x14ac:dyDescent="0.45">
      <c r="A10797" t="s">
        <v>21088</v>
      </c>
      <c r="B10797" t="s">
        <v>21089</v>
      </c>
      <c r="C10797" t="str">
        <f t="shared" si="1180"/>
        <v>Roedel-Krause Funeral Service</v>
      </c>
      <c r="D10797" t="str">
        <f t="shared" si="1176"/>
        <v>Merchantville, New Jersey</v>
      </c>
      <c r="E10797" t="str">
        <f t="shared" si="1181"/>
        <v>33 W Maple AvenueMerchantville, New Jersey 08109</v>
      </c>
      <c r="F10797" t="str">
        <f t="shared" si="1182"/>
        <v>856-662-3171</v>
      </c>
      <c r="G10797" t="str">
        <f t="shared" si="1177"/>
        <v>33 W Maple Avenue</v>
      </c>
      <c r="H10797" t="str">
        <f t="shared" si="1178"/>
        <v>33 W Maple Avenue, Merchantville, New Jersey 08109</v>
      </c>
      <c r="I10797" s="1" t="str">
        <f t="shared" si="1179"/>
        <v>08846</v>
      </c>
    </row>
    <row r="10798" spans="1:9" x14ac:dyDescent="0.45">
      <c r="A10798" t="s">
        <v>21090</v>
      </c>
      <c r="B10798" t="s">
        <v>21091</v>
      </c>
      <c r="C10798" t="str">
        <f t="shared" si="1180"/>
        <v>Costello Runyon Funeral Home</v>
      </c>
      <c r="D10798" t="str">
        <f t="shared" si="1176"/>
        <v>Metuchen, New Jersey</v>
      </c>
      <c r="E10798" t="str">
        <f t="shared" si="1181"/>
        <v>568 Middlesex AvenueMetuchen, New Jersey 08840</v>
      </c>
      <c r="F10798" t="str">
        <f t="shared" si="1182"/>
        <v>732-548-0149</v>
      </c>
      <c r="G10798" t="str">
        <f t="shared" si="1177"/>
        <v>568 Middlesex Avenue</v>
      </c>
      <c r="H10798" t="str">
        <f t="shared" si="1178"/>
        <v>568 Middlesex Avenue, Metuchen, New Jersey 08840</v>
      </c>
      <c r="I10798" s="1" t="str">
        <f t="shared" si="1179"/>
        <v>07748</v>
      </c>
    </row>
    <row r="10799" spans="1:9" x14ac:dyDescent="0.45">
      <c r="A10799" t="s">
        <v>21092</v>
      </c>
      <c r="B10799" t="s">
        <v>21093</v>
      </c>
      <c r="C10799" t="str">
        <f t="shared" si="1180"/>
        <v>Flynn &amp; Son Funeral Home</v>
      </c>
      <c r="D10799" t="str">
        <f t="shared" si="1176"/>
        <v>Metuchen, New Jersey</v>
      </c>
      <c r="E10799" t="str">
        <f t="shared" si="1181"/>
        <v>319 Amboy AvenueMetuchen, New Jersey 08840</v>
      </c>
      <c r="F10799" t="str">
        <f t="shared" si="1182"/>
        <v>732-548-2134</v>
      </c>
      <c r="G10799" t="str">
        <f t="shared" si="1177"/>
        <v>319 Amboy Avenue</v>
      </c>
      <c r="H10799" t="str">
        <f t="shared" si="1178"/>
        <v>319 Amboy Avenue, Metuchen, New Jersey 08840</v>
      </c>
      <c r="I10799" s="1" t="str">
        <f t="shared" si="1179"/>
        <v>07432</v>
      </c>
    </row>
    <row r="10800" spans="1:9" x14ac:dyDescent="0.45">
      <c r="A10800" t="s">
        <v>21094</v>
      </c>
      <c r="B10800" t="s">
        <v>21095</v>
      </c>
      <c r="C10800" t="str">
        <f t="shared" si="1180"/>
        <v>Middlesex Funeral Home</v>
      </c>
      <c r="D10800" t="str">
        <f t="shared" si="1176"/>
        <v>Middlesex, New Jersey</v>
      </c>
      <c r="E10800" t="str">
        <f t="shared" si="1181"/>
        <v>528 Bound Brook RoadMiddlesex, New Jersey 08846</v>
      </c>
      <c r="F10800" t="str">
        <f t="shared" si="1182"/>
        <v>(732) 968-3377</v>
      </c>
      <c r="G10800" t="str">
        <f t="shared" si="1177"/>
        <v>528 Bound Brook Road</v>
      </c>
      <c r="H10800" t="str">
        <f t="shared" si="1178"/>
        <v>528 Bound Brook Road, Middlesex, New Jersey 08846</v>
      </c>
      <c r="I10800" s="1" t="str">
        <f t="shared" si="1179"/>
        <v>08850</v>
      </c>
    </row>
    <row r="10801" spans="1:9" x14ac:dyDescent="0.45">
      <c r="A10801" t="s">
        <v>21096</v>
      </c>
      <c r="B10801" t="s">
        <v>21097</v>
      </c>
      <c r="C10801" t="str">
        <f t="shared" si="1180"/>
        <v>Pfleger Funeral Home</v>
      </c>
      <c r="D10801" t="str">
        <f t="shared" si="1176"/>
        <v>Middletown, New Jersey</v>
      </c>
      <c r="E10801" t="str">
        <f t="shared" si="1181"/>
        <v>115 Tindall RoadMiddletown, New Jersey 07748</v>
      </c>
      <c r="F10801" t="str">
        <f t="shared" si="1182"/>
        <v>(732) 671-1326</v>
      </c>
      <c r="G10801" t="str">
        <f t="shared" si="1177"/>
        <v>115 Tindall Road</v>
      </c>
      <c r="H10801" t="str">
        <f t="shared" si="1178"/>
        <v>115 Tindall Road, Middletown, New Jersey 07748</v>
      </c>
      <c r="I10801" s="1" t="str">
        <f t="shared" si="1179"/>
        <v>08850</v>
      </c>
    </row>
    <row r="10802" spans="1:9" x14ac:dyDescent="0.45">
      <c r="A10802" t="s">
        <v>21098</v>
      </c>
      <c r="B10802" t="s">
        <v>21099</v>
      </c>
      <c r="C10802" t="str">
        <f t="shared" si="1180"/>
        <v>Olthuis Funeral Home</v>
      </c>
      <c r="D10802" t="str">
        <f t="shared" si="1176"/>
        <v>Midland Park, New Jersey</v>
      </c>
      <c r="E10802" t="str">
        <f t="shared" si="1181"/>
        <v>159 Godwin AvenueMidland Park, New Jersey 07432</v>
      </c>
      <c r="F10802" t="str">
        <f t="shared" si="1182"/>
        <v>201-652-8844</v>
      </c>
      <c r="G10802" t="str">
        <f t="shared" si="1177"/>
        <v>159 Godwin Avenue</v>
      </c>
      <c r="H10802" t="str">
        <f t="shared" si="1178"/>
        <v>159 Godwin Avenue, Midland Park, New Jersey 07432</v>
      </c>
      <c r="I10802" s="1" t="str">
        <f t="shared" si="1179"/>
        <v>08332</v>
      </c>
    </row>
    <row r="10803" spans="1:9" x14ac:dyDescent="0.45">
      <c r="A10803" t="s">
        <v>21100</v>
      </c>
      <c r="B10803" t="s">
        <v>21101</v>
      </c>
      <c r="C10803" t="str">
        <f t="shared" si="1180"/>
        <v>Bronson &amp; Guthlein Funeral Home</v>
      </c>
      <c r="D10803" t="str">
        <f t="shared" si="1176"/>
        <v>Milltown, New Jersey</v>
      </c>
      <c r="E10803" t="str">
        <f t="shared" si="1181"/>
        <v>152 North Main StreetMilltown, New Jersey 08850</v>
      </c>
      <c r="F10803" t="str">
        <f t="shared" si="1182"/>
        <v>(732) 828-0151</v>
      </c>
      <c r="G10803" t="str">
        <f t="shared" si="1177"/>
        <v>152 North Main Street</v>
      </c>
      <c r="H10803" t="str">
        <f t="shared" si="1178"/>
        <v>152 North Main Street, Milltown, New Jersey 08850</v>
      </c>
      <c r="I10803" s="1" t="str">
        <f t="shared" si="1179"/>
        <v>08332</v>
      </c>
    </row>
    <row r="10804" spans="1:9" x14ac:dyDescent="0.45">
      <c r="A10804" t="s">
        <v>21102</v>
      </c>
      <c r="B10804" t="s">
        <v>21103</v>
      </c>
      <c r="C10804" t="str">
        <f t="shared" si="1180"/>
        <v>Crabiel Funeral Homes</v>
      </c>
      <c r="D10804" t="str">
        <f t="shared" si="1176"/>
        <v>Milltown, New Jersey</v>
      </c>
      <c r="E10804" t="str">
        <f t="shared" si="1181"/>
        <v>170 North Main StreetMilltown, New Jersey 08850</v>
      </c>
      <c r="F10804" t="str">
        <f t="shared" si="1182"/>
        <v>(732) 828-1331</v>
      </c>
      <c r="G10804" t="str">
        <f t="shared" si="1177"/>
        <v>170 North Main Street</v>
      </c>
      <c r="H10804" t="str">
        <f t="shared" si="1178"/>
        <v>170 North Main Street, Milltown, New Jersey 08850</v>
      </c>
      <c r="I10804" s="1" t="str">
        <f t="shared" si="1179"/>
        <v>08332</v>
      </c>
    </row>
    <row r="10805" spans="1:9" x14ac:dyDescent="0.45">
      <c r="A10805" t="s">
        <v>21104</v>
      </c>
      <c r="B10805" t="s">
        <v>21105</v>
      </c>
      <c r="C10805" t="str">
        <f t="shared" si="1180"/>
        <v>Barr Funeral Home</v>
      </c>
      <c r="D10805" t="str">
        <f t="shared" si="1176"/>
        <v>Millville, New Jersey</v>
      </c>
      <c r="E10805" t="str">
        <f t="shared" si="1181"/>
        <v>2104 E Main StreetMillville, New Jersey 08332</v>
      </c>
      <c r="F10805" t="str">
        <f t="shared" si="1182"/>
        <v>856-825-8600</v>
      </c>
      <c r="G10805" t="str">
        <f t="shared" si="1177"/>
        <v>2104 E Main Street</v>
      </c>
      <c r="H10805" t="str">
        <f t="shared" si="1178"/>
        <v>2104 E Main Street, Millville, New Jersey 08332</v>
      </c>
      <c r="I10805" s="1" t="str">
        <f t="shared" si="1179"/>
        <v>08831</v>
      </c>
    </row>
    <row r="10806" spans="1:9" x14ac:dyDescent="0.45">
      <c r="A10806" t="s">
        <v>21106</v>
      </c>
      <c r="B10806" t="s">
        <v>21107</v>
      </c>
      <c r="C10806" t="str">
        <f t="shared" si="1180"/>
        <v>Christy Funeral Home</v>
      </c>
      <c r="D10806" t="str">
        <f t="shared" si="1176"/>
        <v>Millville, New Jersey</v>
      </c>
      <c r="E10806" t="str">
        <f t="shared" si="1181"/>
        <v>11 W Broad StreetMillville, New Jersey 08332</v>
      </c>
      <c r="F10806" t="str">
        <f t="shared" si="1182"/>
        <v>856-825-0314</v>
      </c>
      <c r="G10806" t="str">
        <f t="shared" si="1177"/>
        <v>11 W Broad Street</v>
      </c>
      <c r="H10806" t="str">
        <f t="shared" si="1178"/>
        <v>11 W Broad Street, Millville, New Jersey 08332</v>
      </c>
      <c r="I10806" s="1" t="str">
        <f t="shared" si="1179"/>
        <v>08831</v>
      </c>
    </row>
    <row r="10807" spans="1:9" x14ac:dyDescent="0.45">
      <c r="A10807" t="s">
        <v>21108</v>
      </c>
      <c r="B10807" t="s">
        <v>21109</v>
      </c>
      <c r="C10807" t="str">
        <f t="shared" si="1180"/>
        <v>Shannon Rocap MEML Funeral Home</v>
      </c>
      <c r="D10807" t="str">
        <f t="shared" si="1176"/>
        <v>Millville, New Jersey</v>
      </c>
      <c r="E10807" t="str">
        <f t="shared" si="1181"/>
        <v>24 N 2nd StreetMillville, New Jersey 08332</v>
      </c>
      <c r="F10807" t="str">
        <f t="shared" si="1182"/>
        <v>856-825-0512</v>
      </c>
      <c r="G10807" t="str">
        <f t="shared" si="1177"/>
        <v>24 N 2nd Street</v>
      </c>
      <c r="H10807" t="str">
        <f t="shared" si="1178"/>
        <v>24 N 2nd Street, Millville, New Jersey 08332</v>
      </c>
      <c r="I10807" s="1" t="str">
        <f t="shared" si="1179"/>
        <v>07042</v>
      </c>
    </row>
    <row r="10808" spans="1:9" x14ac:dyDescent="0.45">
      <c r="A10808" t="s">
        <v>21110</v>
      </c>
      <c r="B10808" t="s">
        <v>21111</v>
      </c>
      <c r="C10808" t="str">
        <f t="shared" si="1180"/>
        <v>Lester Memorial Home</v>
      </c>
      <c r="D10808" t="str">
        <f t="shared" si="1176"/>
        <v>Monroe Township, New Jersey</v>
      </c>
      <c r="E10808" t="str">
        <f t="shared" si="1181"/>
        <v>16 Church Street WestMonroe Township, New Jersey 08831</v>
      </c>
      <c r="F10808" t="str">
        <f t="shared" si="1182"/>
        <v>732-521-0020</v>
      </c>
      <c r="G10808" t="str">
        <f t="shared" si="1177"/>
        <v>16 Church Street West</v>
      </c>
      <c r="H10808" t="str">
        <f t="shared" si="1178"/>
        <v>16 Church Street West, Monroe Township, New Jersey 08831</v>
      </c>
      <c r="I10808" s="1" t="str">
        <f t="shared" si="1179"/>
        <v>07042</v>
      </c>
    </row>
    <row r="10809" spans="1:9" x14ac:dyDescent="0.45">
      <c r="A10809" t="s">
        <v>21112</v>
      </c>
      <c r="B10809" t="s">
        <v>21113</v>
      </c>
      <c r="C10809" t="str">
        <f t="shared" si="1180"/>
        <v>M David de Marco Funeral Home</v>
      </c>
      <c r="D10809" t="str">
        <f t="shared" si="1176"/>
        <v>Monroe Township, New Jersey</v>
      </c>
      <c r="E10809" t="str">
        <f t="shared" si="1181"/>
        <v>205 Rhode Hall RoadMonroe Township, New Jersey 08831</v>
      </c>
      <c r="F10809" t="str">
        <f t="shared" si="1182"/>
        <v>732-521-0555</v>
      </c>
      <c r="G10809" t="str">
        <f t="shared" si="1177"/>
        <v>205 Rhode Hall Road</v>
      </c>
      <c r="H10809" t="str">
        <f t="shared" si="1178"/>
        <v>205 Rhode Hall Road, Monroe Township, New Jersey 08831</v>
      </c>
      <c r="I10809" s="1" t="str">
        <f t="shared" si="1179"/>
        <v>07042</v>
      </c>
    </row>
    <row r="10810" spans="1:9" x14ac:dyDescent="0.45">
      <c r="A10810" t="s">
        <v>21114</v>
      </c>
      <c r="B10810" t="s">
        <v>21115</v>
      </c>
      <c r="C10810" t="str">
        <f t="shared" si="1180"/>
        <v>Caggiano Memorial-Home</v>
      </c>
      <c r="D10810" t="str">
        <f t="shared" si="1176"/>
        <v>Montclair, New Jersey</v>
      </c>
      <c r="E10810" t="str">
        <f t="shared" si="1181"/>
        <v>62 Grove StreetMontclair, New Jersey 07042</v>
      </c>
      <c r="F10810" t="str">
        <f t="shared" si="1182"/>
        <v>973-744-6667</v>
      </c>
      <c r="G10810" t="str">
        <f t="shared" si="1177"/>
        <v>62 Grove Street</v>
      </c>
      <c r="H10810" t="str">
        <f t="shared" si="1178"/>
        <v>62 Grove Street, Montclair, New Jersey 07042</v>
      </c>
      <c r="I10810" s="1" t="str">
        <f t="shared" si="1179"/>
        <v>07042</v>
      </c>
    </row>
    <row r="10811" spans="1:9" x14ac:dyDescent="0.45">
      <c r="A10811" t="s">
        <v>21116</v>
      </c>
      <c r="B10811" t="s">
        <v>21117</v>
      </c>
      <c r="C10811" t="str">
        <f t="shared" si="1180"/>
        <v>Drew Funeral Home</v>
      </c>
      <c r="D10811" t="str">
        <f t="shared" si="1176"/>
        <v>Montclair, New Jersey</v>
      </c>
      <c r="E10811" t="str">
        <f t="shared" si="1181"/>
        <v>99 Claremont AveMontclair, New Jersey 07042</v>
      </c>
      <c r="F10811" t="str">
        <f t="shared" si="1182"/>
        <v>(973) 746-9222</v>
      </c>
      <c r="G10811" t="str">
        <f t="shared" si="1177"/>
        <v>99 Claremont Ave</v>
      </c>
      <c r="H10811" t="str">
        <f t="shared" si="1178"/>
        <v>99 Claremont Ave, Montclair, New Jersey 07042</v>
      </c>
      <c r="I10811" s="1" t="str">
        <f t="shared" si="1179"/>
        <v>08057</v>
      </c>
    </row>
    <row r="10812" spans="1:9" x14ac:dyDescent="0.45">
      <c r="A10812" t="s">
        <v>21118</v>
      </c>
      <c r="B10812" t="s">
        <v>21119</v>
      </c>
      <c r="C10812" t="str">
        <f t="shared" si="1180"/>
        <v>Martin's Home for Service Inc</v>
      </c>
      <c r="D10812" t="str">
        <f t="shared" si="1176"/>
        <v>Montclair, New Jersey</v>
      </c>
      <c r="E10812" t="str">
        <f t="shared" si="1181"/>
        <v>48 Elm StreetMontclair, New Jersey 07042</v>
      </c>
      <c r="F10812" t="str">
        <f t="shared" si="1182"/>
        <v>973-746-2158</v>
      </c>
      <c r="G10812" t="str">
        <f t="shared" si="1177"/>
        <v>48 Elm Street</v>
      </c>
      <c r="H10812" t="str">
        <f t="shared" si="1178"/>
        <v>48 Elm Street, Montclair, New Jersey 07042</v>
      </c>
      <c r="I10812" s="1" t="str">
        <f t="shared" si="1179"/>
        <v>08057</v>
      </c>
    </row>
    <row r="10813" spans="1:9" x14ac:dyDescent="0.45">
      <c r="A10813" t="s">
        <v>21120</v>
      </c>
      <c r="B10813" t="s">
        <v>21121</v>
      </c>
      <c r="C10813" t="str">
        <f t="shared" si="1180"/>
        <v>Moriarty Funeral Home Inc</v>
      </c>
      <c r="D10813" t="str">
        <f t="shared" si="1176"/>
        <v>Montclair, New Jersey</v>
      </c>
      <c r="E10813" t="str">
        <f t="shared" si="1181"/>
        <v>76 Park StreetMontclair, New Jersey 07042</v>
      </c>
      <c r="F10813" t="str">
        <f t="shared" si="1182"/>
        <v>973-744-4346</v>
      </c>
      <c r="G10813" t="str">
        <f t="shared" si="1177"/>
        <v>76 Park Street</v>
      </c>
      <c r="H10813" t="str">
        <f t="shared" si="1178"/>
        <v>76 Park Street, Montclair, New Jersey 07042</v>
      </c>
      <c r="I10813" s="1" t="str">
        <f t="shared" si="1179"/>
        <v>08057</v>
      </c>
    </row>
    <row r="10814" spans="1:9" x14ac:dyDescent="0.45">
      <c r="A10814" t="s">
        <v>21122</v>
      </c>
      <c r="B10814" t="s">
        <v>21123</v>
      </c>
      <c r="C10814" t="str">
        <f t="shared" si="1180"/>
        <v>Lewis Funeral Home</v>
      </c>
      <c r="D10814" t="str">
        <f t="shared" si="1176"/>
        <v>Moorestown, New Jersey</v>
      </c>
      <c r="E10814" t="str">
        <f t="shared" si="1181"/>
        <v>78 E Main StreetMoorestown, New Jersey 08057</v>
      </c>
      <c r="F10814" t="str">
        <f t="shared" si="1182"/>
        <v>856-235-0009</v>
      </c>
      <c r="G10814" t="str">
        <f t="shared" si="1177"/>
        <v>78 E Main Street</v>
      </c>
      <c r="H10814" t="str">
        <f t="shared" si="1178"/>
        <v>78 E Main Street, Moorestown, New Jersey 08057</v>
      </c>
      <c r="I10814" s="1" t="str">
        <f t="shared" si="1179"/>
        <v>07751</v>
      </c>
    </row>
    <row r="10815" spans="1:9" x14ac:dyDescent="0.45">
      <c r="A10815" t="s">
        <v>21124</v>
      </c>
      <c r="B10815" t="s">
        <v>21125</v>
      </c>
      <c r="C10815" t="str">
        <f t="shared" si="1180"/>
        <v>McChesney Funeral Home</v>
      </c>
      <c r="D10815" t="str">
        <f t="shared" si="1176"/>
        <v>Moorestown, New Jersey</v>
      </c>
      <c r="E10815" t="str">
        <f t="shared" si="1181"/>
        <v>30 W Main StreetMoorestown, New Jersey 08057</v>
      </c>
      <c r="F10815" t="str">
        <f t="shared" si="1182"/>
        <v>856-235-0315</v>
      </c>
      <c r="G10815" t="str">
        <f t="shared" si="1177"/>
        <v>30 W Main Street</v>
      </c>
      <c r="H10815" t="str">
        <f t="shared" si="1178"/>
        <v>30 W Main Street, Moorestown, New Jersey 08057</v>
      </c>
      <c r="I10815" s="1" t="str">
        <f t="shared" si="1179"/>
        <v>07950</v>
      </c>
    </row>
    <row r="10816" spans="1:9" x14ac:dyDescent="0.45">
      <c r="A10816" t="s">
        <v>21126</v>
      </c>
      <c r="B10816" t="s">
        <v>21127</v>
      </c>
      <c r="C10816" t="str">
        <f t="shared" si="1180"/>
        <v>Moorestown Memorial Home</v>
      </c>
      <c r="D10816" t="str">
        <f t="shared" si="1176"/>
        <v>Moorestown, New Jersey</v>
      </c>
      <c r="E10816" t="str">
        <f t="shared" si="1181"/>
        <v>334 Chester AvenueMoorestown, New Jersey 08057</v>
      </c>
      <c r="F10816" t="str">
        <f t="shared" si="1182"/>
        <v>856-235-0007</v>
      </c>
      <c r="G10816" t="str">
        <f t="shared" si="1177"/>
        <v>334 Chester Avenue</v>
      </c>
      <c r="H10816" t="str">
        <f t="shared" si="1178"/>
        <v>334 Chester Avenue, Moorestown, New Jersey 08057</v>
      </c>
      <c r="I10816" s="1" t="str">
        <f t="shared" si="1179"/>
        <v>07960</v>
      </c>
    </row>
    <row r="10817" spans="1:9" x14ac:dyDescent="0.45">
      <c r="A10817" t="s">
        <v>21128</v>
      </c>
      <c r="B10817" t="s">
        <v>21129</v>
      </c>
      <c r="C10817" t="str">
        <f t="shared" si="1180"/>
        <v>Waitt-Nelms Funeral Home</v>
      </c>
      <c r="D10817" t="str">
        <f t="shared" si="1176"/>
        <v>Morganville, New Jersey</v>
      </c>
      <c r="E10817" t="str">
        <f t="shared" si="1181"/>
        <v>501 State Route 79Morganville, New Jersey 07751</v>
      </c>
      <c r="F10817" t="str">
        <f t="shared" si="1182"/>
        <v>732-566-5300</v>
      </c>
      <c r="G10817" t="str">
        <f t="shared" si="1177"/>
        <v>501 State Route 79</v>
      </c>
      <c r="H10817" t="str">
        <f t="shared" si="1178"/>
        <v>501 State Route 79, Morganville, New Jersey 07751</v>
      </c>
      <c r="I10817" s="1" t="str">
        <f t="shared" si="1179"/>
        <v>07960</v>
      </c>
    </row>
    <row r="10818" spans="1:9" x14ac:dyDescent="0.45">
      <c r="A10818" t="s">
        <v>21130</v>
      </c>
      <c r="B10818" t="s">
        <v>21131</v>
      </c>
      <c r="C10818" t="str">
        <f t="shared" si="1180"/>
        <v>Dangler Funeral Home</v>
      </c>
      <c r="D10818" t="str">
        <f t="shared" ref="D10818:D10881" si="1183">RIGHT($A10818,LEN($A10818) - FIND(",",$A10818)-1)</f>
        <v>Morris, New Jersey</v>
      </c>
      <c r="E10818" t="str">
        <f t="shared" si="1181"/>
        <v>600 Speedwell AvenueMorris, New Jersey 07950</v>
      </c>
      <c r="F10818" t="str">
        <f t="shared" si="1182"/>
        <v>973-539-3300</v>
      </c>
      <c r="G10818" t="str">
        <f t="shared" ref="G10818:G10881" si="1184">LEFT(E10818, FIND(D10818,E10818)-1)</f>
        <v>600 Speedwell Avenue</v>
      </c>
      <c r="H10818" t="str">
        <f t="shared" ref="H10818:H10881" si="1185">_xlfn.CONCAT(G10818,", ",D10818," ", RIGHT(E10818,5))</f>
        <v>600 Speedwell Avenue, Morris, New Jersey 07950</v>
      </c>
      <c r="I10818" s="1" t="str">
        <f t="shared" ref="I10818:I10881" si="1186">RIGHT(E10821,5)</f>
        <v>08060</v>
      </c>
    </row>
    <row r="10819" spans="1:9" x14ac:dyDescent="0.45">
      <c r="A10819" t="s">
        <v>21132</v>
      </c>
      <c r="B10819" t="s">
        <v>21133</v>
      </c>
      <c r="C10819" t="str">
        <f t="shared" ref="C10819:C10882" si="1187">LEFT($A10819,FIND(",", $A10819)-1)</f>
        <v>Doyle Funeral Home Inc</v>
      </c>
      <c r="D10819" t="str">
        <f t="shared" si="1183"/>
        <v>Morristown, New Jersey</v>
      </c>
      <c r="E10819" t="str">
        <f t="shared" ref="E10819:E10882" si="1188">LEFT($B10819,FIND("Phone",$B10819)-1)</f>
        <v>106 Maple AvenueMorristown, New Jersey 07960</v>
      </c>
      <c r="F10819" t="str">
        <f t="shared" ref="F10819:F10882" si="1189">RIGHT($B10819,LEN($B10819) - FIND("Phone",$B10819)-6)</f>
        <v>973-539-0622</v>
      </c>
      <c r="G10819" t="str">
        <f t="shared" si="1184"/>
        <v>106 Maple Avenue</v>
      </c>
      <c r="H10819" t="str">
        <f t="shared" si="1185"/>
        <v>106 Maple Avenue, Morristown, New Jersey 07960</v>
      </c>
      <c r="I10819" s="1" t="str">
        <f t="shared" si="1186"/>
        <v>08060</v>
      </c>
    </row>
    <row r="10820" spans="1:9" x14ac:dyDescent="0.45">
      <c r="A10820" t="s">
        <v>21134</v>
      </c>
      <c r="B10820" t="s">
        <v>21135</v>
      </c>
      <c r="C10820" t="str">
        <f t="shared" si="1187"/>
        <v>Rowe-Laterman Home For funerals</v>
      </c>
      <c r="D10820" t="str">
        <f t="shared" si="1183"/>
        <v>Morristown, New Jersey</v>
      </c>
      <c r="E10820" t="str">
        <f t="shared" si="1188"/>
        <v>71 Washington StMorristown, New Jersey 07960</v>
      </c>
      <c r="F10820" t="str">
        <f t="shared" si="1189"/>
        <v>(973) 538-0520</v>
      </c>
      <c r="G10820" t="str">
        <f t="shared" si="1184"/>
        <v>71 Washington St</v>
      </c>
      <c r="H10820" t="str">
        <f t="shared" si="1185"/>
        <v>71 Washington St, Morristown, New Jersey 07960</v>
      </c>
      <c r="I10820" s="1" t="str">
        <f t="shared" si="1186"/>
        <v>08054</v>
      </c>
    </row>
    <row r="10821" spans="1:9" x14ac:dyDescent="0.45">
      <c r="A10821" t="s">
        <v>21136</v>
      </c>
      <c r="B10821" t="s">
        <v>21137</v>
      </c>
      <c r="C10821" t="str">
        <f t="shared" si="1187"/>
        <v>Lee / Givnish Funeral Home Inc</v>
      </c>
      <c r="D10821" t="str">
        <f t="shared" si="1183"/>
        <v>Mount Holly, New Jersey</v>
      </c>
      <c r="E10821" t="str">
        <f t="shared" si="1188"/>
        <v>317 High StMount Holly, New Jersey 08060</v>
      </c>
      <c r="F10821" t="str">
        <f t="shared" si="1189"/>
        <v>(609) 267-0906</v>
      </c>
      <c r="G10821" t="str">
        <f t="shared" si="1184"/>
        <v>317 High St</v>
      </c>
      <c r="H10821" t="str">
        <f t="shared" si="1185"/>
        <v>317 High St, Mount Holly, New Jersey 08060</v>
      </c>
      <c r="I10821" s="1" t="str">
        <f t="shared" si="1186"/>
        <v>08062</v>
      </c>
    </row>
    <row r="10822" spans="1:9" x14ac:dyDescent="0.45">
      <c r="A10822" t="s">
        <v>21138</v>
      </c>
      <c r="B10822" t="s">
        <v>21139</v>
      </c>
      <c r="C10822" t="str">
        <f t="shared" si="1187"/>
        <v>Perinchief Chapels</v>
      </c>
      <c r="D10822" t="str">
        <f t="shared" si="1183"/>
        <v>Mount Holly, New Jersey</v>
      </c>
      <c r="E10822" t="str">
        <f t="shared" si="1188"/>
        <v>438 High StMount Holly, New Jersey 08060</v>
      </c>
      <c r="F10822" t="str">
        <f t="shared" si="1189"/>
        <v>(609) 267-0399</v>
      </c>
      <c r="G10822" t="str">
        <f t="shared" si="1184"/>
        <v>438 High St</v>
      </c>
      <c r="H10822" t="str">
        <f t="shared" si="1185"/>
        <v>438 High St, Mount Holly, New Jersey 08060</v>
      </c>
      <c r="I10822" s="1" t="str">
        <f t="shared" si="1186"/>
        <v>07753</v>
      </c>
    </row>
    <row r="10823" spans="1:9" x14ac:dyDescent="0.45">
      <c r="A10823" t="s">
        <v>21140</v>
      </c>
      <c r="B10823" t="s">
        <v>21141</v>
      </c>
      <c r="C10823" t="str">
        <f t="shared" si="1187"/>
        <v>MT Laurel Home for Funeral</v>
      </c>
      <c r="D10823" t="str">
        <f t="shared" si="1183"/>
        <v>Mount Laurel, New Jersey</v>
      </c>
      <c r="E10823" t="str">
        <f t="shared" si="1188"/>
        <v>212 Ark RoadMount Laurel, New Jersey 08054</v>
      </c>
      <c r="F10823" t="str">
        <f t="shared" si="1189"/>
        <v>856-234-6900</v>
      </c>
      <c r="G10823" t="str">
        <f t="shared" si="1184"/>
        <v>212 Ark Road</v>
      </c>
      <c r="H10823" t="str">
        <f t="shared" si="1185"/>
        <v>212 Ark Road, Mount Laurel, New Jersey 08054</v>
      </c>
      <c r="I10823" s="1" t="str">
        <f t="shared" si="1186"/>
        <v>07753</v>
      </c>
    </row>
    <row r="10824" spans="1:9" x14ac:dyDescent="0.45">
      <c r="A10824" t="s">
        <v>21142</v>
      </c>
      <c r="B10824" t="s">
        <v>21143</v>
      </c>
      <c r="C10824" t="str">
        <f t="shared" si="1187"/>
        <v>Furtig Funeral Home at Mullica</v>
      </c>
      <c r="D10824" t="str">
        <f t="shared" si="1183"/>
        <v>Mullica Hill, New Jersey</v>
      </c>
      <c r="E10824" t="str">
        <f t="shared" si="1188"/>
        <v>63 N Main StreetMullica Hill, New Jersey 08062</v>
      </c>
      <c r="F10824" t="str">
        <f t="shared" si="1189"/>
        <v>856-478-2576</v>
      </c>
      <c r="G10824" t="str">
        <f t="shared" si="1184"/>
        <v>63 N Main Street</v>
      </c>
      <c r="H10824" t="str">
        <f t="shared" si="1185"/>
        <v>63 N Main Street, Mullica Hill, New Jersey 08062</v>
      </c>
      <c r="I10824" s="1" t="str">
        <f t="shared" si="1186"/>
        <v>07857</v>
      </c>
    </row>
    <row r="10825" spans="1:9" x14ac:dyDescent="0.45">
      <c r="A10825" t="s">
        <v>21144</v>
      </c>
      <c r="B10825" t="s">
        <v>21145</v>
      </c>
      <c r="C10825" t="str">
        <f t="shared" si="1187"/>
        <v>Ely Funeral Home</v>
      </c>
      <c r="D10825" t="str">
        <f t="shared" si="1183"/>
        <v>Neptune, New Jersey</v>
      </c>
      <c r="E10825" t="str">
        <f t="shared" si="1188"/>
        <v>3316 State Route 33Neptune, New Jersey 07753</v>
      </c>
      <c r="F10825" t="str">
        <f t="shared" si="1189"/>
        <v>732-918-6650</v>
      </c>
      <c r="G10825" t="str">
        <f t="shared" si="1184"/>
        <v>3316 State Route 33</v>
      </c>
      <c r="H10825" t="str">
        <f t="shared" si="1185"/>
        <v>3316 State Route 33, Neptune, New Jersey 07753</v>
      </c>
      <c r="I10825" s="1" t="str">
        <f t="shared" si="1186"/>
        <v>08901</v>
      </c>
    </row>
    <row r="10826" spans="1:9" x14ac:dyDescent="0.45">
      <c r="A10826" t="s">
        <v>21146</v>
      </c>
      <c r="B10826" t="s">
        <v>21147</v>
      </c>
      <c r="C10826" t="str">
        <f t="shared" si="1187"/>
        <v>Francioni Taylor &amp; Lopez</v>
      </c>
      <c r="D10826" t="str">
        <f t="shared" si="1183"/>
        <v>Neptune, New Jersey</v>
      </c>
      <c r="E10826" t="str">
        <f t="shared" si="1188"/>
        <v>1200 10th AvenueNeptune, New Jersey 07753</v>
      </c>
      <c r="F10826" t="str">
        <f t="shared" si="1189"/>
        <v>732-775-0028</v>
      </c>
      <c r="G10826" t="str">
        <f t="shared" si="1184"/>
        <v>1200 10th Avenue</v>
      </c>
      <c r="H10826" t="str">
        <f t="shared" si="1185"/>
        <v>1200 10th Avenue, Neptune, New Jersey 07753</v>
      </c>
      <c r="I10826" s="1" t="str">
        <f t="shared" si="1186"/>
        <v>08901</v>
      </c>
    </row>
    <row r="10827" spans="1:9" x14ac:dyDescent="0.45">
      <c r="A10827" t="s">
        <v>21148</v>
      </c>
      <c r="B10827" t="s">
        <v>21149</v>
      </c>
      <c r="C10827" t="str">
        <f t="shared" si="1187"/>
        <v>Morgan Funeral Home</v>
      </c>
      <c r="D10827" t="str">
        <f t="shared" si="1183"/>
        <v>Netcong, New Jersey</v>
      </c>
      <c r="E10827" t="str">
        <f t="shared" si="1188"/>
        <v>31 Main StreetNetcong, New Jersey 07857</v>
      </c>
      <c r="F10827" t="str">
        <f t="shared" si="1189"/>
        <v>973-347-0165</v>
      </c>
      <c r="G10827" t="str">
        <f t="shared" si="1184"/>
        <v>31 Main Street</v>
      </c>
      <c r="H10827" t="str">
        <f t="shared" si="1185"/>
        <v>31 Main Street, Netcong, New Jersey 07857</v>
      </c>
      <c r="I10827" s="1" t="str">
        <f t="shared" si="1186"/>
        <v>08901</v>
      </c>
    </row>
    <row r="10828" spans="1:9" x14ac:dyDescent="0.45">
      <c r="A10828" t="s">
        <v>21150</v>
      </c>
      <c r="B10828" t="s">
        <v>21151</v>
      </c>
      <c r="C10828" t="str">
        <f t="shared" si="1187"/>
        <v>Anderson Funeral Service</v>
      </c>
      <c r="D10828" t="str">
        <f t="shared" si="1183"/>
        <v>New Brunswick, New Jersey</v>
      </c>
      <c r="E10828" t="str">
        <f t="shared" si="1188"/>
        <v>201 Sandford StreetNew Brunswick, New Jersey 08901</v>
      </c>
      <c r="F10828" t="str">
        <f t="shared" si="1189"/>
        <v>732-545-7312</v>
      </c>
      <c r="G10828" t="str">
        <f t="shared" si="1184"/>
        <v>201 Sandford Street</v>
      </c>
      <c r="H10828" t="str">
        <f t="shared" si="1185"/>
        <v>201 Sandford Street, New Brunswick, New Jersey 08901</v>
      </c>
      <c r="I10828" s="1" t="str">
        <f t="shared" si="1186"/>
        <v>08901</v>
      </c>
    </row>
    <row r="10829" spans="1:9" x14ac:dyDescent="0.45">
      <c r="A10829" t="s">
        <v>21152</v>
      </c>
      <c r="B10829" t="s">
        <v>21153</v>
      </c>
      <c r="C10829" t="str">
        <f t="shared" si="1187"/>
        <v>Boylan Funeral Home</v>
      </c>
      <c r="D10829" t="str">
        <f t="shared" si="1183"/>
        <v>New Brunswick, New Jersey</v>
      </c>
      <c r="E10829" t="str">
        <f t="shared" si="1188"/>
        <v>188 Easton AvenueNew Brunswick, New Jersey 08901</v>
      </c>
      <c r="F10829" t="str">
        <f t="shared" si="1189"/>
        <v>732-545-4040</v>
      </c>
      <c r="G10829" t="str">
        <f t="shared" si="1184"/>
        <v>188 Easton Avenue</v>
      </c>
      <c r="H10829" t="str">
        <f t="shared" si="1185"/>
        <v>188 Easton Avenue, New Brunswick, New Jersey 08901</v>
      </c>
      <c r="I10829" s="1" t="str">
        <f t="shared" si="1186"/>
        <v>08533</v>
      </c>
    </row>
    <row r="10830" spans="1:9" x14ac:dyDescent="0.45">
      <c r="A10830" t="s">
        <v>21154</v>
      </c>
      <c r="B10830" t="s">
        <v>21155</v>
      </c>
      <c r="C10830" t="str">
        <f t="shared" si="1187"/>
        <v>Crabiel Parkwest Funeral Chapel</v>
      </c>
      <c r="D10830" t="str">
        <f t="shared" si="1183"/>
        <v>New Brunswick, New Jersey</v>
      </c>
      <c r="E10830" t="str">
        <f t="shared" si="1188"/>
        <v>239 Livingston AvenueNew Brunswick, New Jersey 08901</v>
      </c>
      <c r="F10830" t="str">
        <f t="shared" si="1189"/>
        <v>732-828-1331</v>
      </c>
      <c r="G10830" t="str">
        <f t="shared" si="1184"/>
        <v>239 Livingston Avenue</v>
      </c>
      <c r="H10830" t="str">
        <f t="shared" si="1185"/>
        <v>239 Livingston Avenue, New Brunswick, New Jersey 08901</v>
      </c>
      <c r="I10830" s="1" t="str">
        <f t="shared" si="1186"/>
        <v>07646</v>
      </c>
    </row>
    <row r="10831" spans="1:9" x14ac:dyDescent="0.45">
      <c r="A10831" t="s">
        <v>21156</v>
      </c>
      <c r="B10831" t="s">
        <v>21157</v>
      </c>
      <c r="C10831" t="str">
        <f t="shared" si="1187"/>
        <v>Quackenboss Funeral Home</v>
      </c>
      <c r="D10831" t="str">
        <f t="shared" si="1183"/>
        <v>New Brunswick, New Jersey</v>
      </c>
      <c r="E10831" t="str">
        <f t="shared" si="1188"/>
        <v>156 Livingston AvenueNew Brunswick, New Jersey 08901</v>
      </c>
      <c r="F10831" t="str">
        <f t="shared" si="1189"/>
        <v>732-545-0008</v>
      </c>
      <c r="G10831" t="str">
        <f t="shared" si="1184"/>
        <v>156 Livingston Avenue</v>
      </c>
      <c r="H10831" t="str">
        <f t="shared" si="1185"/>
        <v>156 Livingston Avenue, New Brunswick, New Jersey 08901</v>
      </c>
      <c r="I10831" s="1" t="str">
        <f t="shared" si="1186"/>
        <v>07093</v>
      </c>
    </row>
    <row r="10832" spans="1:9" x14ac:dyDescent="0.45">
      <c r="A10832" t="s">
        <v>21158</v>
      </c>
      <c r="B10832" t="s">
        <v>21159</v>
      </c>
      <c r="C10832" t="str">
        <f t="shared" si="1187"/>
        <v>TilgHomean Funeral Home</v>
      </c>
      <c r="D10832" t="str">
        <f t="shared" si="1183"/>
        <v>New Egypt, New Jersey</v>
      </c>
      <c r="E10832" t="str">
        <f t="shared" si="1188"/>
        <v>52 Main StreetNew Egypt, New Jersey 08533</v>
      </c>
      <c r="F10832" t="str">
        <f t="shared" si="1189"/>
        <v>(609) 758-8500</v>
      </c>
      <c r="G10832" t="str">
        <f t="shared" si="1184"/>
        <v>52 Main Street</v>
      </c>
      <c r="H10832" t="str">
        <f t="shared" si="1185"/>
        <v>52 Main Street, New Egypt, New Jersey 08533</v>
      </c>
      <c r="I10832" s="1" t="str">
        <f t="shared" si="1186"/>
        <v>07104</v>
      </c>
    </row>
    <row r="10833" spans="1:9" x14ac:dyDescent="0.45">
      <c r="A10833" t="s">
        <v>21160</v>
      </c>
      <c r="B10833" t="s">
        <v>21161</v>
      </c>
      <c r="C10833" t="str">
        <f t="shared" si="1187"/>
        <v>Boulevard Funeral Home</v>
      </c>
      <c r="D10833" t="str">
        <f t="shared" si="1183"/>
        <v>New Milford, New Jersey</v>
      </c>
      <c r="E10833" t="str">
        <f t="shared" si="1188"/>
        <v>1151 River RoadNew Milford, New Jersey 07646</v>
      </c>
      <c r="F10833" t="str">
        <f t="shared" si="1189"/>
        <v>201-692-0100</v>
      </c>
      <c r="G10833" t="str">
        <f t="shared" si="1184"/>
        <v>1151 River Road</v>
      </c>
      <c r="H10833" t="str">
        <f t="shared" si="1185"/>
        <v>1151 River Road, New Milford, New Jersey 07646</v>
      </c>
      <c r="I10833" s="1" t="str">
        <f t="shared" si="1186"/>
        <v>07104</v>
      </c>
    </row>
    <row r="10834" spans="1:9" x14ac:dyDescent="0.45">
      <c r="A10834" t="s">
        <v>21162</v>
      </c>
      <c r="B10834" t="s">
        <v>21163</v>
      </c>
      <c r="C10834" t="str">
        <f t="shared" si="1187"/>
        <v>Jorge Rivera Funeral Home Inc</v>
      </c>
      <c r="D10834" t="str">
        <f t="shared" si="1183"/>
        <v>New York, New Jersey</v>
      </c>
      <c r="E10834" t="str">
        <f t="shared" si="1188"/>
        <v>4543 J F Kennedy BoulevardNew York, New Jersey 07093</v>
      </c>
      <c r="F10834" t="str">
        <f t="shared" si="1189"/>
        <v>201-861-6899</v>
      </c>
      <c r="G10834" t="str">
        <f t="shared" si="1184"/>
        <v>4543 J F Kennedy Boulevard</v>
      </c>
      <c r="H10834" t="str">
        <f t="shared" si="1185"/>
        <v>4543 J F Kennedy Boulevard, New York, New Jersey 07093</v>
      </c>
      <c r="I10834" s="1" t="str">
        <f t="shared" si="1186"/>
        <v>07106</v>
      </c>
    </row>
    <row r="10835" spans="1:9" x14ac:dyDescent="0.45">
      <c r="A10835" t="s">
        <v>21164</v>
      </c>
      <c r="B10835" t="s">
        <v>21165</v>
      </c>
      <c r="C10835" t="str">
        <f t="shared" si="1187"/>
        <v>Alvarez Funeral Home Inc</v>
      </c>
      <c r="D10835" t="str">
        <f t="shared" si="1183"/>
        <v>Newark, New Jersey</v>
      </c>
      <c r="E10835" t="str">
        <f t="shared" si="1188"/>
        <v>240 Mount Prospect AvenueNewark, New Jersey 07104</v>
      </c>
      <c r="F10835" t="str">
        <f t="shared" si="1189"/>
        <v>973-483-7000</v>
      </c>
      <c r="G10835" t="str">
        <f t="shared" si="1184"/>
        <v>240 Mount Prospect Avenue</v>
      </c>
      <c r="H10835" t="str">
        <f t="shared" si="1185"/>
        <v>240 Mount Prospect Avenue, Newark, New Jersey 07104</v>
      </c>
      <c r="I10835" s="1" t="str">
        <f t="shared" si="1186"/>
        <v>07105</v>
      </c>
    </row>
    <row r="10836" spans="1:9" x14ac:dyDescent="0.45">
      <c r="A10836" t="s">
        <v>21166</v>
      </c>
      <c r="B10836" t="s">
        <v>21167</v>
      </c>
      <c r="C10836" t="str">
        <f t="shared" si="1187"/>
        <v>Berardinelli Forest Hill MEML</v>
      </c>
      <c r="D10836" t="str">
        <f t="shared" si="1183"/>
        <v>Newark, New Jersey</v>
      </c>
      <c r="E10836" t="str">
        <f t="shared" si="1188"/>
        <v>253 Mount Prospect AvenueNewark, New Jersey 07104</v>
      </c>
      <c r="F10836" t="str">
        <f t="shared" si="1189"/>
        <v>973-484-6323</v>
      </c>
      <c r="G10836" t="str">
        <f t="shared" si="1184"/>
        <v>253 Mount Prospect Avenue</v>
      </c>
      <c r="H10836" t="str">
        <f t="shared" si="1185"/>
        <v>253 Mount Prospect Avenue, Newark, New Jersey 07104</v>
      </c>
      <c r="I10836" s="1" t="str">
        <f t="shared" si="1186"/>
        <v>07104</v>
      </c>
    </row>
    <row r="10837" spans="1:9" x14ac:dyDescent="0.45">
      <c r="A10837" t="s">
        <v>21168</v>
      </c>
      <c r="B10837" t="s">
        <v>21169</v>
      </c>
      <c r="C10837" t="str">
        <f t="shared" si="1187"/>
        <v>Burns Funeral Home</v>
      </c>
      <c r="D10837" t="str">
        <f t="shared" si="1183"/>
        <v>Newark, New Jersey</v>
      </c>
      <c r="E10837" t="str">
        <f t="shared" si="1188"/>
        <v>462 Sanford AveNewark, New Jersey 07106</v>
      </c>
      <c r="F10837" t="str">
        <f t="shared" si="1189"/>
        <v>(973) 373-7856</v>
      </c>
      <c r="G10837" t="str">
        <f t="shared" si="1184"/>
        <v>462 Sanford Ave</v>
      </c>
      <c r="H10837" t="str">
        <f t="shared" si="1185"/>
        <v>462 Sanford Ave, Newark, New Jersey 07106</v>
      </c>
      <c r="I10837" s="1" t="str">
        <f t="shared" si="1186"/>
        <v>07112</v>
      </c>
    </row>
    <row r="10838" spans="1:9" x14ac:dyDescent="0.45">
      <c r="A10838" t="s">
        <v>21170</v>
      </c>
      <c r="B10838" t="s">
        <v>21171</v>
      </c>
      <c r="C10838" t="str">
        <f t="shared" si="1187"/>
        <v>Buyus Funeral Home</v>
      </c>
      <c r="D10838" t="str">
        <f t="shared" si="1183"/>
        <v>Newark, New Jersey</v>
      </c>
      <c r="E10838" t="str">
        <f t="shared" si="1188"/>
        <v>426 Lafayette StreetNewark, New Jersey 07105</v>
      </c>
      <c r="F10838" t="str">
        <f t="shared" si="1189"/>
        <v>973-344-5172</v>
      </c>
      <c r="G10838" t="str">
        <f t="shared" si="1184"/>
        <v>426 Lafayette Street</v>
      </c>
      <c r="H10838" t="str">
        <f t="shared" si="1185"/>
        <v>426 Lafayette Street, Newark, New Jersey 07105</v>
      </c>
      <c r="I10838" s="1" t="str">
        <f t="shared" si="1186"/>
        <v>07106</v>
      </c>
    </row>
    <row r="10839" spans="1:9" x14ac:dyDescent="0.45">
      <c r="A10839" t="s">
        <v>21172</v>
      </c>
      <c r="B10839" t="s">
        <v>21173</v>
      </c>
      <c r="C10839" t="str">
        <f t="shared" si="1187"/>
        <v>Capillas Funeraria Incorporated</v>
      </c>
      <c r="D10839" t="str">
        <f t="shared" si="1183"/>
        <v>Newark, New Jersey</v>
      </c>
      <c r="E10839" t="str">
        <f t="shared" si="1188"/>
        <v>637 BroadwayNewark, New Jersey 07104</v>
      </c>
      <c r="F10839" t="str">
        <f t="shared" si="1189"/>
        <v>(973) 485-0010</v>
      </c>
      <c r="G10839" t="str">
        <f t="shared" si="1184"/>
        <v>637 Broadway</v>
      </c>
      <c r="H10839" t="str">
        <f t="shared" si="1185"/>
        <v>637 Broadway, Newark, New Jersey 07104</v>
      </c>
      <c r="I10839" s="1" t="str">
        <f t="shared" si="1186"/>
        <v>07504</v>
      </c>
    </row>
    <row r="10840" spans="1:9" x14ac:dyDescent="0.45">
      <c r="A10840" t="s">
        <v>21174</v>
      </c>
      <c r="B10840" t="s">
        <v>21175</v>
      </c>
      <c r="C10840" t="str">
        <f t="shared" si="1187"/>
        <v>Cotton Funeral Service</v>
      </c>
      <c r="D10840" t="str">
        <f t="shared" si="1183"/>
        <v>Newark, New Jersey</v>
      </c>
      <c r="E10840" t="str">
        <f t="shared" si="1188"/>
        <v>1025 Bergen StreetNewark, New Jersey 07112</v>
      </c>
      <c r="F10840" t="str">
        <f t="shared" si="1189"/>
        <v>973-926-6400</v>
      </c>
      <c r="G10840" t="str">
        <f t="shared" si="1184"/>
        <v>1025 Bergen Street</v>
      </c>
      <c r="H10840" t="str">
        <f t="shared" si="1185"/>
        <v>1025 Bergen Street, Newark, New Jersey 07112</v>
      </c>
      <c r="I10840" s="1" t="str">
        <f t="shared" si="1186"/>
        <v>07104</v>
      </c>
    </row>
    <row r="10841" spans="1:9" x14ac:dyDescent="0.45">
      <c r="A10841" t="s">
        <v>21176</v>
      </c>
      <c r="B10841" t="s">
        <v>21177</v>
      </c>
      <c r="C10841" t="str">
        <f t="shared" si="1187"/>
        <v>Drew Funeral Home</v>
      </c>
      <c r="D10841" t="str">
        <f t="shared" si="1183"/>
        <v>Newark, New Jersey</v>
      </c>
      <c r="E10841" t="str">
        <f t="shared" si="1188"/>
        <v>605 Sanford AvenueNewark, New Jersey 07106</v>
      </c>
      <c r="F10841" t="str">
        <f t="shared" si="1189"/>
        <v>973-373-0733</v>
      </c>
      <c r="G10841" t="str">
        <f t="shared" si="1184"/>
        <v>605 Sanford Avenue</v>
      </c>
      <c r="H10841" t="str">
        <f t="shared" si="1185"/>
        <v>605 Sanford Avenue, Newark, New Jersey 07106</v>
      </c>
      <c r="I10841" s="1" t="str">
        <f t="shared" si="1186"/>
        <v>07104</v>
      </c>
    </row>
    <row r="10842" spans="1:9" x14ac:dyDescent="0.45">
      <c r="A10842" t="s">
        <v>21178</v>
      </c>
      <c r="B10842" t="s">
        <v>21179</v>
      </c>
      <c r="C10842" t="str">
        <f t="shared" si="1187"/>
        <v>Funeraria Las Americas Inc</v>
      </c>
      <c r="D10842" t="str">
        <f t="shared" si="1183"/>
        <v>Newark, New Jersey</v>
      </c>
      <c r="E10842" t="str">
        <f t="shared" si="1188"/>
        <v>267 Park AveNewark, New Jersey 07504</v>
      </c>
      <c r="F10842" t="str">
        <f t="shared" si="1189"/>
        <v>(973) 345-0512</v>
      </c>
      <c r="G10842" t="str">
        <f t="shared" si="1184"/>
        <v>267 Park Ave</v>
      </c>
      <c r="H10842" t="str">
        <f t="shared" si="1185"/>
        <v>267 Park Ave, Newark, New Jersey 07504</v>
      </c>
      <c r="I10842" s="1" t="str">
        <f t="shared" si="1186"/>
        <v>07103</v>
      </c>
    </row>
    <row r="10843" spans="1:9" x14ac:dyDescent="0.45">
      <c r="A10843" t="s">
        <v>21180</v>
      </c>
      <c r="B10843" t="s">
        <v>21181</v>
      </c>
      <c r="C10843" t="str">
        <f t="shared" si="1187"/>
        <v>Funeraria Santa Cruz</v>
      </c>
      <c r="D10843" t="str">
        <f t="shared" si="1183"/>
        <v>Newark, New Jersey</v>
      </c>
      <c r="E10843" t="str">
        <f t="shared" si="1188"/>
        <v>253 Mount Prospect AveNewark, New Jersey 07104</v>
      </c>
      <c r="F10843" t="str">
        <f t="shared" si="1189"/>
        <v>(973) 484-8666</v>
      </c>
      <c r="G10843" t="str">
        <f t="shared" si="1184"/>
        <v>253 Mount Prospect Ave</v>
      </c>
      <c r="H10843" t="str">
        <f t="shared" si="1185"/>
        <v>253 Mount Prospect Ave, Newark, New Jersey 07104</v>
      </c>
      <c r="I10843" s="1" t="str">
        <f t="shared" si="1186"/>
        <v>07107</v>
      </c>
    </row>
    <row r="10844" spans="1:9" x14ac:dyDescent="0.45">
      <c r="A10844" t="s">
        <v>21182</v>
      </c>
      <c r="B10844" t="s">
        <v>21183</v>
      </c>
      <c r="C10844" t="str">
        <f t="shared" si="1187"/>
        <v>GETA Spatola</v>
      </c>
      <c r="D10844" t="str">
        <f t="shared" si="1183"/>
        <v>Newark, New Jersey</v>
      </c>
      <c r="E10844" t="str">
        <f t="shared" si="1188"/>
        <v>250 Mount Prospect AvenueNewark, New Jersey 07104</v>
      </c>
      <c r="F10844" t="str">
        <f t="shared" si="1189"/>
        <v>973-482-2744</v>
      </c>
      <c r="G10844" t="str">
        <f t="shared" si="1184"/>
        <v>250 Mount Prospect Avenue</v>
      </c>
      <c r="H10844" t="str">
        <f t="shared" si="1185"/>
        <v>250 Mount Prospect Avenue, Newark, New Jersey 07104</v>
      </c>
      <c r="I10844" s="1" t="str">
        <f t="shared" si="1186"/>
        <v>07104</v>
      </c>
    </row>
    <row r="10845" spans="1:9" x14ac:dyDescent="0.45">
      <c r="A10845" t="s">
        <v>21184</v>
      </c>
      <c r="B10845" t="s">
        <v>21185</v>
      </c>
      <c r="C10845" t="str">
        <f t="shared" si="1187"/>
        <v>J E ChurcHomean Jr Funeral Home</v>
      </c>
      <c r="D10845" t="str">
        <f t="shared" si="1183"/>
        <v>Newark, New Jersey</v>
      </c>
      <c r="E10845" t="str">
        <f t="shared" si="1188"/>
        <v>345 13th AvenueNewark, New Jersey 07103</v>
      </c>
      <c r="F10845" t="str">
        <f t="shared" si="1189"/>
        <v>973-242-8454</v>
      </c>
      <c r="G10845" t="str">
        <f t="shared" si="1184"/>
        <v>345 13th Avenue</v>
      </c>
      <c r="H10845" t="str">
        <f t="shared" si="1185"/>
        <v>345 13th Avenue, Newark, New Jersey 07103</v>
      </c>
      <c r="I10845" s="1" t="str">
        <f t="shared" si="1186"/>
        <v>07103</v>
      </c>
    </row>
    <row r="10846" spans="1:9" x14ac:dyDescent="0.45">
      <c r="A10846" t="s">
        <v>21186</v>
      </c>
      <c r="B10846" t="s">
        <v>21187</v>
      </c>
      <c r="C10846" t="str">
        <f t="shared" si="1187"/>
        <v>Las Americas Funeral Home</v>
      </c>
      <c r="D10846" t="str">
        <f t="shared" si="1183"/>
        <v>Newark, New Jersey</v>
      </c>
      <c r="E10846" t="str">
        <f t="shared" si="1188"/>
        <v>279 Roseville AvenueNewark, New Jersey 07107</v>
      </c>
      <c r="F10846" t="str">
        <f t="shared" si="1189"/>
        <v>973-483-4255</v>
      </c>
      <c r="G10846" t="str">
        <f t="shared" si="1184"/>
        <v>279 Roseville Avenue</v>
      </c>
      <c r="H10846" t="str">
        <f t="shared" si="1185"/>
        <v>279 Roseville Avenue, Newark, New Jersey 07107</v>
      </c>
      <c r="I10846" s="1" t="str">
        <f t="shared" si="1186"/>
        <v>07112</v>
      </c>
    </row>
    <row r="10847" spans="1:9" x14ac:dyDescent="0.45">
      <c r="A10847" t="s">
        <v>21188</v>
      </c>
      <c r="B10847" t="s">
        <v>21189</v>
      </c>
      <c r="C10847" t="str">
        <f t="shared" si="1187"/>
        <v>Peace of Glory Funeral Home</v>
      </c>
      <c r="D10847" t="str">
        <f t="shared" si="1183"/>
        <v>Newark, New Jersey</v>
      </c>
      <c r="E10847" t="str">
        <f t="shared" si="1188"/>
        <v>525 Summer AveNewark, New Jersey 07104</v>
      </c>
      <c r="F10847" t="str">
        <f t="shared" si="1189"/>
        <v>(973) 350-9500</v>
      </c>
      <c r="G10847" t="str">
        <f t="shared" si="1184"/>
        <v>525 Summer Ave</v>
      </c>
      <c r="H10847" t="str">
        <f t="shared" si="1185"/>
        <v>525 Summer Ave, Newark, New Jersey 07104</v>
      </c>
      <c r="I10847" s="1" t="str">
        <f t="shared" si="1186"/>
        <v>07105</v>
      </c>
    </row>
    <row r="10848" spans="1:9" x14ac:dyDescent="0.45">
      <c r="A10848" t="s">
        <v>21190</v>
      </c>
      <c r="B10848" t="s">
        <v>21191</v>
      </c>
      <c r="C10848" t="str">
        <f t="shared" si="1187"/>
        <v>Perry's Funeral Home</v>
      </c>
      <c r="D10848" t="str">
        <f t="shared" si="1183"/>
        <v>Newark, New Jersey</v>
      </c>
      <c r="E10848" t="str">
        <f t="shared" si="1188"/>
        <v>34 Mercer StreetNewark, New Jersey 07103</v>
      </c>
      <c r="F10848" t="str">
        <f t="shared" si="1189"/>
        <v>973-824-9201</v>
      </c>
      <c r="G10848" t="str">
        <f t="shared" si="1184"/>
        <v>34 Mercer Street</v>
      </c>
      <c r="H10848" t="str">
        <f t="shared" si="1185"/>
        <v>34 Mercer Street, Newark, New Jersey 07103</v>
      </c>
      <c r="I10848" s="1" t="str">
        <f t="shared" si="1186"/>
        <v>07102</v>
      </c>
    </row>
    <row r="10849" spans="1:9" x14ac:dyDescent="0.45">
      <c r="A10849" t="s">
        <v>21192</v>
      </c>
      <c r="B10849" t="s">
        <v>21193</v>
      </c>
      <c r="C10849" t="str">
        <f t="shared" si="1187"/>
        <v>Reliable Removal Service</v>
      </c>
      <c r="D10849" t="str">
        <f t="shared" si="1183"/>
        <v>Newark, New Jersey</v>
      </c>
      <c r="E10849" t="str">
        <f t="shared" si="1188"/>
        <v>825 Bergen StreetNewark, New Jersey 07112</v>
      </c>
      <c r="F10849" t="str">
        <f t="shared" si="1189"/>
        <v>973-645-0225</v>
      </c>
      <c r="G10849" t="str">
        <f t="shared" si="1184"/>
        <v>825 Bergen Street</v>
      </c>
      <c r="H10849" t="str">
        <f t="shared" si="1185"/>
        <v>825 Bergen Street, Newark, New Jersey 07112</v>
      </c>
      <c r="I10849" s="1" t="str">
        <f t="shared" si="1186"/>
        <v>07435</v>
      </c>
    </row>
    <row r="10850" spans="1:9" x14ac:dyDescent="0.45">
      <c r="A10850" t="s">
        <v>21194</v>
      </c>
      <c r="B10850" t="s">
        <v>21195</v>
      </c>
      <c r="C10850" t="str">
        <f t="shared" si="1187"/>
        <v>Santiago Funeral Home</v>
      </c>
      <c r="D10850" t="str">
        <f t="shared" si="1183"/>
        <v>Newark, New Jersey</v>
      </c>
      <c r="E10850" t="str">
        <f t="shared" si="1188"/>
        <v>17 Pacific StreetNewark, New Jersey 07105</v>
      </c>
      <c r="F10850" t="str">
        <f t="shared" si="1189"/>
        <v>973-344-6744</v>
      </c>
      <c r="G10850" t="str">
        <f t="shared" si="1184"/>
        <v>17 Pacific Street</v>
      </c>
      <c r="H10850" t="str">
        <f t="shared" si="1185"/>
        <v>17 Pacific Street, Newark, New Jersey 07105</v>
      </c>
      <c r="I10850" s="1" t="str">
        <f t="shared" si="1186"/>
        <v>07860</v>
      </c>
    </row>
    <row r="10851" spans="1:9" x14ac:dyDescent="0.45">
      <c r="A10851" t="s">
        <v>21196</v>
      </c>
      <c r="B10851" t="s">
        <v>21197</v>
      </c>
      <c r="C10851" t="str">
        <f t="shared" si="1187"/>
        <v>Whigham Funeral Home</v>
      </c>
      <c r="D10851" t="str">
        <f t="shared" si="1183"/>
        <v>Newark, New Jersey</v>
      </c>
      <c r="E10851" t="str">
        <f t="shared" si="1188"/>
        <v>580 Martin Luther King Blvd.Newark, New Jersey 07102</v>
      </c>
      <c r="F10851" t="str">
        <f t="shared" si="1189"/>
        <v>973-622-6872</v>
      </c>
      <c r="G10851" t="str">
        <f t="shared" si="1184"/>
        <v>580 Martin Luther King Blvd.</v>
      </c>
      <c r="H10851" t="str">
        <f t="shared" si="1185"/>
        <v>580 Martin Luther King Blvd., Newark, New Jersey 07102</v>
      </c>
      <c r="I10851" s="1" t="str">
        <f t="shared" si="1186"/>
        <v>07860</v>
      </c>
    </row>
    <row r="10852" spans="1:9" x14ac:dyDescent="0.45">
      <c r="A10852" t="s">
        <v>21198</v>
      </c>
      <c r="B10852" t="s">
        <v>21199</v>
      </c>
      <c r="C10852" t="str">
        <f t="shared" si="1187"/>
        <v>Vander Plasst-Stickle Memorial Home</v>
      </c>
      <c r="D10852" t="str">
        <f t="shared" si="1183"/>
        <v>Newfoundland, New Jersey</v>
      </c>
      <c r="E10852" t="str">
        <f t="shared" si="1188"/>
        <v>187 LaRue RdNewfoundland, New Jersey 07435</v>
      </c>
      <c r="F10852" t="str">
        <f t="shared" si="1189"/>
        <v>(973) 697-6700</v>
      </c>
      <c r="G10852" t="str">
        <f t="shared" si="1184"/>
        <v>187 LaRue Rd</v>
      </c>
      <c r="H10852" t="str">
        <f t="shared" si="1185"/>
        <v>187 LaRue Rd, Newfoundland, New Jersey 07435</v>
      </c>
      <c r="I10852" s="1" t="str">
        <f t="shared" si="1186"/>
        <v>07031</v>
      </c>
    </row>
    <row r="10853" spans="1:9" x14ac:dyDescent="0.45">
      <c r="A10853" t="s">
        <v>21200</v>
      </c>
      <c r="B10853" t="s">
        <v>21201</v>
      </c>
      <c r="C10853" t="str">
        <f t="shared" si="1187"/>
        <v>Iliff-Ruggiero Funeral Home</v>
      </c>
      <c r="D10853" t="str">
        <f t="shared" si="1183"/>
        <v>Newton, New Jersey</v>
      </c>
      <c r="E10853" t="str">
        <f t="shared" si="1188"/>
        <v>156 Main StreetNewton, New Jersey 07860</v>
      </c>
      <c r="F10853" t="str">
        <f t="shared" si="1189"/>
        <v>973-383-5200</v>
      </c>
      <c r="G10853" t="str">
        <f t="shared" si="1184"/>
        <v>156 Main Street</v>
      </c>
      <c r="H10853" t="str">
        <f t="shared" si="1185"/>
        <v>156 Main Street, Newton, New Jersey 07860</v>
      </c>
      <c r="I10853" s="1" t="str">
        <f t="shared" si="1186"/>
        <v>07047</v>
      </c>
    </row>
    <row r="10854" spans="1:9" x14ac:dyDescent="0.45">
      <c r="A10854" t="s">
        <v>21202</v>
      </c>
      <c r="B10854" t="s">
        <v>21203</v>
      </c>
      <c r="C10854" t="str">
        <f t="shared" si="1187"/>
        <v>Smith-Mc Cracken Funeral Home</v>
      </c>
      <c r="D10854" t="str">
        <f t="shared" si="1183"/>
        <v>Newton, New Jersey</v>
      </c>
      <c r="E10854" t="str">
        <f t="shared" si="1188"/>
        <v>63 High StreetNewton, New Jersey 07860</v>
      </c>
      <c r="F10854" t="str">
        <f t="shared" si="1189"/>
        <v>973-383-4600</v>
      </c>
      <c r="G10854" t="str">
        <f t="shared" si="1184"/>
        <v>63 High Street</v>
      </c>
      <c r="H10854" t="str">
        <f t="shared" si="1185"/>
        <v>63 High Street, Newton, New Jersey 07860</v>
      </c>
      <c r="I10854" s="1" t="str">
        <f t="shared" si="1186"/>
        <v>07047</v>
      </c>
    </row>
    <row r="10855" spans="1:9" x14ac:dyDescent="0.45">
      <c r="A10855" t="s">
        <v>21204</v>
      </c>
      <c r="B10855" t="s">
        <v>21205</v>
      </c>
      <c r="C10855" t="str">
        <f t="shared" si="1187"/>
        <v>Parow Funeral Home</v>
      </c>
      <c r="D10855" t="str">
        <f t="shared" si="1183"/>
        <v>North Arlington, New Jersey</v>
      </c>
      <c r="E10855" t="str">
        <f t="shared" si="1188"/>
        <v>185 Ridge RoadNorth Arlington, New Jersey 07031</v>
      </c>
      <c r="F10855" t="str">
        <f t="shared" si="1189"/>
        <v>201-998-7555</v>
      </c>
      <c r="G10855" t="str">
        <f t="shared" si="1184"/>
        <v>185 Ridge Road</v>
      </c>
      <c r="H10855" t="str">
        <f t="shared" si="1185"/>
        <v>185 Ridge Road, North Arlington, New Jersey 07031</v>
      </c>
      <c r="I10855" s="1" t="str">
        <f t="shared" si="1186"/>
        <v>07047</v>
      </c>
    </row>
    <row r="10856" spans="1:9" x14ac:dyDescent="0.45">
      <c r="A10856" t="s">
        <v>21206</v>
      </c>
      <c r="B10856" t="s">
        <v>21207</v>
      </c>
      <c r="C10856" t="str">
        <f t="shared" si="1187"/>
        <v>Garden State Crematory</v>
      </c>
      <c r="D10856" t="str">
        <f t="shared" si="1183"/>
        <v>North Bergen, New Jersey</v>
      </c>
      <c r="E10856" t="str">
        <f t="shared" si="1188"/>
        <v>4101 Kennedy BlvdNorth Bergen, New Jersey 07047</v>
      </c>
      <c r="F10856" t="str">
        <f t="shared" si="1189"/>
        <v>(201) 867-0219</v>
      </c>
      <c r="G10856" t="str">
        <f t="shared" si="1184"/>
        <v>4101 Kennedy Blvd</v>
      </c>
      <c r="H10856" t="str">
        <f t="shared" si="1185"/>
        <v>4101 Kennedy Blvd, North Bergen, New Jersey 07047</v>
      </c>
      <c r="I10856" s="1" t="str">
        <f t="shared" si="1186"/>
        <v>08902</v>
      </c>
    </row>
    <row r="10857" spans="1:9" x14ac:dyDescent="0.45">
      <c r="A10857" t="s">
        <v>21208</v>
      </c>
      <c r="B10857" t="s">
        <v>21209</v>
      </c>
      <c r="C10857" t="str">
        <f t="shared" si="1187"/>
        <v>Konopka Funeral Home</v>
      </c>
      <c r="D10857" t="str">
        <f t="shared" si="1183"/>
        <v>North Bergen, New Jersey</v>
      </c>
      <c r="E10857" t="str">
        <f t="shared" si="1188"/>
        <v>9046 Palisade AveNorth Bergen, New Jersey 07047</v>
      </c>
      <c r="F10857" t="str">
        <f t="shared" si="1189"/>
        <v>(201) 865-0923</v>
      </c>
      <c r="G10857" t="str">
        <f t="shared" si="1184"/>
        <v>9046 Palisade Ave</v>
      </c>
      <c r="H10857" t="str">
        <f t="shared" si="1185"/>
        <v>9046 Palisade Ave, North Bergen, New Jersey 07047</v>
      </c>
      <c r="I10857" s="1" t="str">
        <f t="shared" si="1186"/>
        <v>07060</v>
      </c>
    </row>
    <row r="10858" spans="1:9" x14ac:dyDescent="0.45">
      <c r="A10858" t="s">
        <v>21210</v>
      </c>
      <c r="B10858" t="s">
        <v>21211</v>
      </c>
      <c r="C10858" t="str">
        <f t="shared" si="1187"/>
        <v>Vainieri Funeral Home</v>
      </c>
      <c r="D10858" t="str">
        <f t="shared" si="1183"/>
        <v>North Bergen, New Jersey</v>
      </c>
      <c r="E10858" t="str">
        <f t="shared" si="1188"/>
        <v>5923 Kennedy BoulevardNorth Bergen, New Jersey 07047</v>
      </c>
      <c r="F10858" t="str">
        <f t="shared" si="1189"/>
        <v>201-868-6555</v>
      </c>
      <c r="G10858" t="str">
        <f t="shared" si="1184"/>
        <v>5923 Kennedy Boulevard</v>
      </c>
      <c r="H10858" t="str">
        <f t="shared" si="1185"/>
        <v>5923 Kennedy Boulevard, North Bergen, New Jersey 07047</v>
      </c>
      <c r="I10858" s="1" t="str">
        <f t="shared" si="1186"/>
        <v>08225</v>
      </c>
    </row>
    <row r="10859" spans="1:9" x14ac:dyDescent="0.45">
      <c r="A10859" t="s">
        <v>21212</v>
      </c>
      <c r="B10859" t="s">
        <v>21213</v>
      </c>
      <c r="C10859" t="str">
        <f t="shared" si="1187"/>
        <v>Selover Funeral Home</v>
      </c>
      <c r="D10859" t="str">
        <f t="shared" si="1183"/>
        <v>North Brunswick, New Jersey</v>
      </c>
      <c r="E10859" t="str">
        <f t="shared" si="1188"/>
        <v>555 Georges RoadNorth Brunswick, New Jersey 08902</v>
      </c>
      <c r="F10859" t="str">
        <f t="shared" si="1189"/>
        <v>732-828-2500</v>
      </c>
      <c r="G10859" t="str">
        <f t="shared" si="1184"/>
        <v>555 Georges Road</v>
      </c>
      <c r="H10859" t="str">
        <f t="shared" si="1185"/>
        <v>555 Georges Road, North Brunswick, New Jersey 08902</v>
      </c>
      <c r="I10859" s="1" t="str">
        <f t="shared" si="1186"/>
        <v>08225</v>
      </c>
    </row>
    <row r="10860" spans="1:9" x14ac:dyDescent="0.45">
      <c r="A10860" t="s">
        <v>21214</v>
      </c>
      <c r="B10860" t="s">
        <v>21215</v>
      </c>
      <c r="C10860" t="str">
        <f t="shared" si="1187"/>
        <v>Scarpa Funeral Home Inc</v>
      </c>
      <c r="D10860" t="str">
        <f t="shared" si="1183"/>
        <v>North Plainfield, New Jersey</v>
      </c>
      <c r="E10860" t="str">
        <f t="shared" si="1188"/>
        <v>22 Craig PlNorth Plainfield, New Jersey 07060</v>
      </c>
      <c r="F10860" t="str">
        <f t="shared" si="1189"/>
        <v>(908) 756-2693</v>
      </c>
      <c r="G10860" t="str">
        <f t="shared" si="1184"/>
        <v>22 Craig Pl</v>
      </c>
      <c r="H10860" t="str">
        <f t="shared" si="1185"/>
        <v>22 Craig Pl, North Plainfield, New Jersey 07060</v>
      </c>
      <c r="I10860" s="1" t="str">
        <f t="shared" si="1186"/>
        <v>07647</v>
      </c>
    </row>
    <row r="10861" spans="1:9" x14ac:dyDescent="0.45">
      <c r="A10861" t="s">
        <v>21216</v>
      </c>
      <c r="B10861" t="s">
        <v>21217</v>
      </c>
      <c r="C10861" t="str">
        <f t="shared" si="1187"/>
        <v>Adams-Perfect Funeral Home</v>
      </c>
      <c r="D10861" t="str">
        <f t="shared" si="1183"/>
        <v>Northfield, New Jersey</v>
      </c>
      <c r="E10861" t="str">
        <f t="shared" si="1188"/>
        <v>1650 New RdNorthfield, New Jersey 08225</v>
      </c>
      <c r="F10861" t="str">
        <f t="shared" si="1189"/>
        <v>(609) 641-0065</v>
      </c>
      <c r="G10861" t="str">
        <f t="shared" si="1184"/>
        <v>1650 New Rd</v>
      </c>
      <c r="H10861" t="str">
        <f t="shared" si="1185"/>
        <v>1650 New Rd, Northfield, New Jersey 08225</v>
      </c>
      <c r="I10861" s="1" t="str">
        <f t="shared" si="1186"/>
        <v>07110</v>
      </c>
    </row>
    <row r="10862" spans="1:9" x14ac:dyDescent="0.45">
      <c r="A10862" t="s">
        <v>21218</v>
      </c>
      <c r="B10862" t="s">
        <v>21219</v>
      </c>
      <c r="C10862" t="str">
        <f t="shared" si="1187"/>
        <v>Jeffries &amp; Keates Funeral Home</v>
      </c>
      <c r="D10862" t="str">
        <f t="shared" si="1183"/>
        <v>Northfield, New Jersey</v>
      </c>
      <c r="E10862" t="str">
        <f t="shared" si="1188"/>
        <v>228 Infield AvenueNorthfield, New Jersey 08225</v>
      </c>
      <c r="F10862" t="str">
        <f t="shared" si="1189"/>
        <v>609-646-3400</v>
      </c>
      <c r="G10862" t="str">
        <f t="shared" si="1184"/>
        <v>228 Infield Avenue</v>
      </c>
      <c r="H10862" t="str">
        <f t="shared" si="1185"/>
        <v>228 Infield Avenue, Northfield, New Jersey 08225</v>
      </c>
      <c r="I10862" s="1" t="str">
        <f t="shared" si="1186"/>
        <v>07755</v>
      </c>
    </row>
    <row r="10863" spans="1:9" x14ac:dyDescent="0.45">
      <c r="A10863" t="s">
        <v>21220</v>
      </c>
      <c r="B10863" t="s">
        <v>21221</v>
      </c>
      <c r="C10863" t="str">
        <f t="shared" si="1187"/>
        <v>Anthony R Pizzi Funeral Home</v>
      </c>
      <c r="D10863" t="str">
        <f t="shared" si="1183"/>
        <v>Northvale, New Jersey</v>
      </c>
      <c r="E10863" t="str">
        <f t="shared" si="1188"/>
        <v>120 Paris AvenueNorthvale, New Jersey 07647</v>
      </c>
      <c r="F10863" t="str">
        <f t="shared" si="1189"/>
        <v>201-767-3050</v>
      </c>
      <c r="G10863" t="str">
        <f t="shared" si="1184"/>
        <v>120 Paris Avenue</v>
      </c>
      <c r="H10863" t="str">
        <f t="shared" si="1185"/>
        <v>120 Paris Avenue, Northvale, New Jersey 07647</v>
      </c>
      <c r="I10863" s="1" t="str">
        <f t="shared" si="1186"/>
        <v>07436</v>
      </c>
    </row>
    <row r="10864" spans="1:9" x14ac:dyDescent="0.45">
      <c r="A10864" t="s">
        <v>21222</v>
      </c>
      <c r="B10864" t="s">
        <v>21223</v>
      </c>
      <c r="C10864" t="str">
        <f t="shared" si="1187"/>
        <v>S W Brown &amp; Son Inc</v>
      </c>
      <c r="D10864" t="str">
        <f t="shared" si="1183"/>
        <v>Nutley, New Jersey</v>
      </c>
      <c r="E10864" t="str">
        <f t="shared" si="1188"/>
        <v>267 Centre StreetNutley, New Jersey 07110</v>
      </c>
      <c r="F10864" t="str">
        <f t="shared" si="1189"/>
        <v>973-667-0875</v>
      </c>
      <c r="G10864" t="str">
        <f t="shared" si="1184"/>
        <v>267 Centre Street</v>
      </c>
      <c r="H10864" t="str">
        <f t="shared" si="1185"/>
        <v>267 Centre Street, Nutley, New Jersey 07110</v>
      </c>
      <c r="I10864" s="1" t="str">
        <f t="shared" si="1186"/>
        <v>08107</v>
      </c>
    </row>
    <row r="10865" spans="1:9" x14ac:dyDescent="0.45">
      <c r="A10865" t="s">
        <v>21224</v>
      </c>
      <c r="B10865" t="s">
        <v>21225</v>
      </c>
      <c r="C10865" t="str">
        <f t="shared" si="1187"/>
        <v>Fiore Funeral Home</v>
      </c>
      <c r="D10865" t="str">
        <f t="shared" si="1183"/>
        <v>Oakhurst, New Jersey</v>
      </c>
      <c r="E10865" t="str">
        <f t="shared" si="1188"/>
        <v>236 Monmouth RoadOakhurst, New Jersey 07755</v>
      </c>
      <c r="F10865" t="str">
        <f t="shared" si="1189"/>
        <v>732-531-3885</v>
      </c>
      <c r="G10865" t="str">
        <f t="shared" si="1184"/>
        <v>236 Monmouth Road</v>
      </c>
      <c r="H10865" t="str">
        <f t="shared" si="1185"/>
        <v>236 Monmouth Road, Oakhurst, New Jersey 07755</v>
      </c>
      <c r="I10865" s="1" t="str">
        <f t="shared" si="1186"/>
        <v>07712</v>
      </c>
    </row>
    <row r="10866" spans="1:9" x14ac:dyDescent="0.45">
      <c r="A10866" t="s">
        <v>21226</v>
      </c>
      <c r="B10866" t="s">
        <v>21227</v>
      </c>
      <c r="C10866" t="str">
        <f t="shared" si="1187"/>
        <v>Oakland Memorial Home</v>
      </c>
      <c r="D10866" t="str">
        <f t="shared" si="1183"/>
        <v>Oakland, New Jersey</v>
      </c>
      <c r="E10866" t="str">
        <f t="shared" si="1188"/>
        <v>330 Ramapo Valley RoadOakland, New Jersey 07436</v>
      </c>
      <c r="F10866" t="str">
        <f t="shared" si="1189"/>
        <v>(201) 337-6161</v>
      </c>
      <c r="G10866" t="str">
        <f t="shared" si="1184"/>
        <v>330 Ramapo Valley Road</v>
      </c>
      <c r="H10866" t="str">
        <f t="shared" si="1185"/>
        <v>330 Ramapo Valley Road, Oakland, New Jersey 07436</v>
      </c>
      <c r="I10866" s="1" t="str">
        <f t="shared" si="1186"/>
        <v>08226</v>
      </c>
    </row>
    <row r="10867" spans="1:9" x14ac:dyDescent="0.45">
      <c r="A10867" t="s">
        <v>21228</v>
      </c>
      <c r="B10867" t="s">
        <v>21229</v>
      </c>
      <c r="C10867" t="str">
        <f t="shared" si="1187"/>
        <v>Creran Funeral Home</v>
      </c>
      <c r="D10867" t="str">
        <f t="shared" si="1183"/>
        <v>Oaklyn, New Jersey</v>
      </c>
      <c r="E10867" t="str">
        <f t="shared" si="1188"/>
        <v>400 White Horse PikeOaklyn, New Jersey 08107</v>
      </c>
      <c r="F10867" t="str">
        <f t="shared" si="1189"/>
        <v>856-854-2846</v>
      </c>
      <c r="G10867" t="str">
        <f t="shared" si="1184"/>
        <v>400 White Horse Pike</v>
      </c>
      <c r="H10867" t="str">
        <f t="shared" si="1185"/>
        <v>400 White Horse Pike, Oaklyn, New Jersey 08107</v>
      </c>
      <c r="I10867" s="1" t="str">
        <f t="shared" si="1186"/>
        <v>07756</v>
      </c>
    </row>
    <row r="10868" spans="1:9" x14ac:dyDescent="0.45">
      <c r="A10868" t="s">
        <v>21230</v>
      </c>
      <c r="B10868" t="s">
        <v>21231</v>
      </c>
      <c r="C10868" t="str">
        <f t="shared" si="1187"/>
        <v>Bloomfield-Cooper Jewish Chapels Inc</v>
      </c>
      <c r="D10868" t="str">
        <f t="shared" si="1183"/>
        <v>Ocean, New Jersey</v>
      </c>
      <c r="E10868" t="str">
        <f t="shared" si="1188"/>
        <v>2130 Hwy 35Ocean, New Jersey 07712</v>
      </c>
      <c r="F10868" t="str">
        <f t="shared" si="1189"/>
        <v>(732) 493-4343</v>
      </c>
      <c r="G10868" t="str">
        <f t="shared" si="1184"/>
        <v>2130 Hwy 35</v>
      </c>
      <c r="H10868" t="str">
        <f t="shared" si="1185"/>
        <v>2130 Hwy 35, Ocean, New Jersey 07712</v>
      </c>
      <c r="I10868" s="1" t="str">
        <f t="shared" si="1186"/>
        <v>08230</v>
      </c>
    </row>
    <row r="10869" spans="1:9" x14ac:dyDescent="0.45">
      <c r="A10869" t="s">
        <v>21232</v>
      </c>
      <c r="B10869" t="s">
        <v>21233</v>
      </c>
      <c r="C10869" t="str">
        <f t="shared" si="1187"/>
        <v>Godfrey Funeral Home</v>
      </c>
      <c r="D10869" t="str">
        <f t="shared" si="1183"/>
        <v>Ocean City, New Jersey</v>
      </c>
      <c r="E10869" t="str">
        <f t="shared" si="1188"/>
        <v>809 Central AvenueOcean City, New Jersey 08226</v>
      </c>
      <c r="F10869" t="str">
        <f t="shared" si="1189"/>
        <v>609-399-0077</v>
      </c>
      <c r="G10869" t="str">
        <f t="shared" si="1184"/>
        <v>809 Central Avenue</v>
      </c>
      <c r="H10869" t="str">
        <f t="shared" si="1185"/>
        <v>809 Central Avenue, Ocean City, New Jersey 08226</v>
      </c>
      <c r="I10869" s="1" t="str">
        <f t="shared" si="1186"/>
        <v>08857</v>
      </c>
    </row>
    <row r="10870" spans="1:9" x14ac:dyDescent="0.45">
      <c r="A10870" t="s">
        <v>21234</v>
      </c>
      <c r="B10870" t="s">
        <v>21235</v>
      </c>
      <c r="C10870" t="str">
        <f t="shared" si="1187"/>
        <v>Ocean Grove Memorial Home</v>
      </c>
      <c r="D10870" t="str">
        <f t="shared" si="1183"/>
        <v>Ocean Grove, New Jersey</v>
      </c>
      <c r="E10870" t="str">
        <f t="shared" si="1188"/>
        <v>118 Main AvenueOcean Grove, New Jersey 07756</v>
      </c>
      <c r="F10870" t="str">
        <f t="shared" si="1189"/>
        <v>(732) 775-0434</v>
      </c>
      <c r="G10870" t="str">
        <f t="shared" si="1184"/>
        <v>118 Main Avenue</v>
      </c>
      <c r="H10870" t="str">
        <f t="shared" si="1185"/>
        <v>118 Main Avenue, Ocean Grove, New Jersey 07756</v>
      </c>
      <c r="I10870" s="1" t="str">
        <f t="shared" si="1186"/>
        <v>07649</v>
      </c>
    </row>
    <row r="10871" spans="1:9" x14ac:dyDescent="0.45">
      <c r="A10871" t="s">
        <v>21236</v>
      </c>
      <c r="B10871" t="s">
        <v>21237</v>
      </c>
      <c r="C10871" t="str">
        <f t="shared" si="1187"/>
        <v>Krause &amp; Dinan Funeral Home Inc</v>
      </c>
      <c r="D10871" t="str">
        <f t="shared" si="1183"/>
        <v>Ocean View, New Jersey</v>
      </c>
      <c r="E10871" t="str">
        <f t="shared" si="1188"/>
        <v>565 Sea Isle BlvdOcean View, New Jersey 08230</v>
      </c>
      <c r="F10871" t="str">
        <f t="shared" si="1189"/>
        <v>(609) 624-2668</v>
      </c>
      <c r="G10871" t="str">
        <f t="shared" si="1184"/>
        <v>565 Sea Isle Blvd</v>
      </c>
      <c r="H10871" t="str">
        <f t="shared" si="1185"/>
        <v>565 Sea Isle Blvd, Ocean View, New Jersey 08230</v>
      </c>
      <c r="I10871" s="1" t="str">
        <f t="shared" si="1186"/>
        <v>07050</v>
      </c>
    </row>
    <row r="10872" spans="1:9" x14ac:dyDescent="0.45">
      <c r="A10872" t="s">
        <v>21238</v>
      </c>
      <c r="B10872" t="s">
        <v>21239</v>
      </c>
      <c r="C10872" t="str">
        <f t="shared" si="1187"/>
        <v>Michael Hegarty Funeral Home</v>
      </c>
      <c r="D10872" t="str">
        <f t="shared" si="1183"/>
        <v>Old Bridge, New Jersey</v>
      </c>
      <c r="E10872" t="str">
        <f t="shared" si="1188"/>
        <v>3377 Route 9 NorthOld Bridge, New Jersey 08857</v>
      </c>
      <c r="F10872" t="str">
        <f t="shared" si="1189"/>
        <v>(732) 679-4422</v>
      </c>
      <c r="G10872" t="str">
        <f t="shared" si="1184"/>
        <v>3377 Route 9 North</v>
      </c>
      <c r="H10872" t="str">
        <f t="shared" si="1185"/>
        <v>3377 Route 9 North, Old Bridge, New Jersey 08857</v>
      </c>
      <c r="I10872" s="1" t="str">
        <f t="shared" si="1186"/>
        <v>07050</v>
      </c>
    </row>
    <row r="10873" spans="1:9" x14ac:dyDescent="0.45">
      <c r="A10873" t="s">
        <v>21240</v>
      </c>
      <c r="B10873" t="s">
        <v>21241</v>
      </c>
      <c r="C10873" t="str">
        <f t="shared" si="1187"/>
        <v>Volk-Leber Funeral Home</v>
      </c>
      <c r="D10873" t="str">
        <f t="shared" si="1183"/>
        <v>Oradell, New Jersey</v>
      </c>
      <c r="E10873" t="str">
        <f t="shared" si="1188"/>
        <v>268 Kinderkamack RoadOradell, New Jersey 07649</v>
      </c>
      <c r="F10873" t="str">
        <f t="shared" si="1189"/>
        <v>(201) 261-1088</v>
      </c>
      <c r="G10873" t="str">
        <f t="shared" si="1184"/>
        <v>268 Kinderkamack Road</v>
      </c>
      <c r="H10873" t="str">
        <f t="shared" si="1185"/>
        <v>268 Kinderkamack Road, Oradell, New Jersey 07649</v>
      </c>
      <c r="I10873" s="1" t="str">
        <f t="shared" si="1186"/>
        <v>07050</v>
      </c>
    </row>
    <row r="10874" spans="1:9" x14ac:dyDescent="0.45">
      <c r="A10874" t="s">
        <v>21242</v>
      </c>
      <c r="B10874" t="s">
        <v>21243</v>
      </c>
      <c r="C10874" t="str">
        <f t="shared" si="1187"/>
        <v>Codey Funeral Service</v>
      </c>
      <c r="D10874" t="str">
        <f t="shared" si="1183"/>
        <v>Orange, New Jersey</v>
      </c>
      <c r="E10874" t="str">
        <f t="shared" si="1188"/>
        <v>69 High StreetOrange, New Jersey 07050</v>
      </c>
      <c r="F10874" t="str">
        <f t="shared" si="1189"/>
        <v>973-678-0570</v>
      </c>
      <c r="G10874" t="str">
        <f t="shared" si="1184"/>
        <v>69 High Street</v>
      </c>
      <c r="H10874" t="str">
        <f t="shared" si="1185"/>
        <v>69 High Street, Orange, New Jersey 07050</v>
      </c>
      <c r="I10874" s="1" t="str">
        <f t="shared" si="1186"/>
        <v>07050</v>
      </c>
    </row>
    <row r="10875" spans="1:9" x14ac:dyDescent="0.45">
      <c r="A10875" t="s">
        <v>21244</v>
      </c>
      <c r="B10875" t="s">
        <v>21245</v>
      </c>
      <c r="C10875" t="str">
        <f t="shared" si="1187"/>
        <v>Cotton Funeral Service</v>
      </c>
      <c r="D10875" t="str">
        <f t="shared" si="1183"/>
        <v>Orange, New Jersey</v>
      </c>
      <c r="E10875" t="str">
        <f t="shared" si="1188"/>
        <v>130 Main StOrange, New Jersey 07050</v>
      </c>
      <c r="F10875" t="str">
        <f t="shared" si="1189"/>
        <v>(973) 675-6400</v>
      </c>
      <c r="G10875" t="str">
        <f t="shared" si="1184"/>
        <v>130 Main St</v>
      </c>
      <c r="H10875" t="str">
        <f t="shared" si="1185"/>
        <v>130 Main St, Orange, New Jersey 07050</v>
      </c>
      <c r="I10875" s="1" t="str">
        <f t="shared" si="1186"/>
        <v>07050</v>
      </c>
    </row>
    <row r="10876" spans="1:9" x14ac:dyDescent="0.45">
      <c r="A10876" t="s">
        <v>21246</v>
      </c>
      <c r="B10876" t="s">
        <v>21247</v>
      </c>
      <c r="C10876" t="str">
        <f t="shared" si="1187"/>
        <v>Gardenhill Funeral Director</v>
      </c>
      <c r="D10876" t="str">
        <f t="shared" si="1183"/>
        <v>Orange, New Jersey</v>
      </c>
      <c r="E10876" t="str">
        <f t="shared" si="1188"/>
        <v>112 Main StreetOrange, New Jersey 07050</v>
      </c>
      <c r="F10876" t="str">
        <f t="shared" si="1189"/>
        <v>973-414-4376</v>
      </c>
      <c r="G10876" t="str">
        <f t="shared" si="1184"/>
        <v>112 Main Street</v>
      </c>
      <c r="H10876" t="str">
        <f t="shared" si="1185"/>
        <v>112 Main Street, Orange, New Jersey 07050</v>
      </c>
      <c r="I10876" s="1" t="str">
        <f t="shared" si="1186"/>
        <v>07050</v>
      </c>
    </row>
    <row r="10877" spans="1:9" x14ac:dyDescent="0.45">
      <c r="A10877" t="s">
        <v>21248</v>
      </c>
      <c r="B10877" t="s">
        <v>21249</v>
      </c>
      <c r="C10877" t="str">
        <f t="shared" si="1187"/>
        <v>Paul Ippolito Funeral Service</v>
      </c>
      <c r="D10877" t="str">
        <f t="shared" si="1183"/>
        <v>Orange, New Jersey</v>
      </c>
      <c r="E10877" t="str">
        <f t="shared" si="1188"/>
        <v>252 Henry StreetOrange, New Jersey 07050</v>
      </c>
      <c r="F10877" t="str">
        <f t="shared" si="1189"/>
        <v>973-673-1369</v>
      </c>
      <c r="G10877" t="str">
        <f t="shared" si="1184"/>
        <v>252 Henry Street</v>
      </c>
      <c r="H10877" t="str">
        <f t="shared" si="1185"/>
        <v>252 Henry Street, Orange, New Jersey 07050</v>
      </c>
      <c r="I10877" s="1" t="str">
        <f t="shared" si="1186"/>
        <v>08223</v>
      </c>
    </row>
    <row r="10878" spans="1:9" x14ac:dyDescent="0.45">
      <c r="A10878" t="s">
        <v>21250</v>
      </c>
      <c r="B10878" t="s">
        <v>21251</v>
      </c>
      <c r="C10878" t="str">
        <f t="shared" si="1187"/>
        <v>Spinelli-Scura Funeral Home</v>
      </c>
      <c r="D10878" t="str">
        <f t="shared" si="1183"/>
        <v>Orange, New Jersey</v>
      </c>
      <c r="E10878" t="str">
        <f t="shared" si="1188"/>
        <v>523 Park AvenueOrange, New Jersey 07050</v>
      </c>
      <c r="F10878" t="str">
        <f t="shared" si="1189"/>
        <v>973-673-5278</v>
      </c>
      <c r="G10878" t="str">
        <f t="shared" si="1184"/>
        <v>523 Park Avenue</v>
      </c>
      <c r="H10878" t="str">
        <f t="shared" si="1185"/>
        <v>523 Park Avenue, Orange, New Jersey 07050</v>
      </c>
      <c r="I10878" s="1" t="str">
        <f t="shared" si="1186"/>
        <v>07650</v>
      </c>
    </row>
    <row r="10879" spans="1:9" x14ac:dyDescent="0.45">
      <c r="A10879" t="s">
        <v>21252</v>
      </c>
      <c r="B10879" t="s">
        <v>21253</v>
      </c>
      <c r="C10879" t="str">
        <f t="shared" si="1187"/>
        <v>Woody Home for Service Inc</v>
      </c>
      <c r="D10879" t="str">
        <f t="shared" si="1183"/>
        <v>Orange, New Jersey</v>
      </c>
      <c r="E10879" t="str">
        <f t="shared" si="1188"/>
        <v>163 Oakwood AvenueOrange, New Jersey 07050</v>
      </c>
      <c r="F10879" t="str">
        <f t="shared" si="1189"/>
        <v>973-674-0814</v>
      </c>
      <c r="G10879" t="str">
        <f t="shared" si="1184"/>
        <v>163 Oakwood Avenue</v>
      </c>
      <c r="H10879" t="str">
        <f t="shared" si="1185"/>
        <v>163 Oakwood Avenue, Orange, New Jersey 07050</v>
      </c>
      <c r="I10879" s="1" t="str">
        <f t="shared" si="1186"/>
        <v>07650</v>
      </c>
    </row>
    <row r="10880" spans="1:9" x14ac:dyDescent="0.45">
      <c r="A10880" t="s">
        <v>21254</v>
      </c>
      <c r="B10880" t="s">
        <v>21255</v>
      </c>
      <c r="C10880" t="str">
        <f t="shared" si="1187"/>
        <v>The Godfrey Funeral Homes</v>
      </c>
      <c r="D10880" t="str">
        <f t="shared" si="1183"/>
        <v>Palermo, New Jersey</v>
      </c>
      <c r="E10880" t="str">
        <f t="shared" si="1188"/>
        <v>644 S Shore RdPalermo, New Jersey 08223</v>
      </c>
      <c r="F10880" t="str">
        <f t="shared" si="1189"/>
        <v>(609) 390-9699</v>
      </c>
      <c r="G10880" t="str">
        <f t="shared" si="1184"/>
        <v>644 S Shore Rd</v>
      </c>
      <c r="H10880" t="str">
        <f t="shared" si="1185"/>
        <v>644 S Shore Rd, Palermo, New Jersey 08223</v>
      </c>
      <c r="I10880" s="1" t="str">
        <f t="shared" si="1186"/>
        <v>08065</v>
      </c>
    </row>
    <row r="10881" spans="1:9" x14ac:dyDescent="0.45">
      <c r="A10881" t="s">
        <v>21256</v>
      </c>
      <c r="B10881" t="s">
        <v>21257</v>
      </c>
      <c r="C10881" t="str">
        <f t="shared" si="1187"/>
        <v>Keeho Kim Funeral Home Inc</v>
      </c>
      <c r="D10881" t="str">
        <f t="shared" si="1183"/>
        <v>Palisades Park, New Jersey</v>
      </c>
      <c r="E10881" t="str">
        <f t="shared" si="1188"/>
        <v>11 E Ruby Avenue # BPalisades Park, New Jersey 07650</v>
      </c>
      <c r="F10881" t="str">
        <f t="shared" si="1189"/>
        <v>201-313-0777</v>
      </c>
      <c r="G10881" t="str">
        <f t="shared" si="1184"/>
        <v>11 E Ruby Avenue # B</v>
      </c>
      <c r="H10881" t="str">
        <f t="shared" si="1185"/>
        <v>11 E Ruby Avenue # B, Palisades Park, New Jersey 07650</v>
      </c>
      <c r="I10881" s="1" t="str">
        <f t="shared" si="1186"/>
        <v>07652</v>
      </c>
    </row>
    <row r="10882" spans="1:9" x14ac:dyDescent="0.45">
      <c r="A10882" t="s">
        <v>21258</v>
      </c>
      <c r="B10882" t="s">
        <v>21259</v>
      </c>
      <c r="C10882" t="str">
        <f t="shared" si="1187"/>
        <v>Volk-Leber Funeral Home</v>
      </c>
      <c r="D10882" t="str">
        <f t="shared" ref="D10882:D10945" si="1190">RIGHT($A10882,LEN($A10882) - FIND(",",$A10882)-1)</f>
        <v>Palisades Park, New Jersey</v>
      </c>
      <c r="E10882" t="str">
        <f t="shared" si="1188"/>
        <v>449 Broad AvenuePalisades Park, New Jersey 07650</v>
      </c>
      <c r="F10882" t="str">
        <f t="shared" si="1189"/>
        <v>(201) 944-1593</v>
      </c>
      <c r="G10882" t="str">
        <f t="shared" ref="G10882:G10945" si="1191">LEFT(E10882, FIND(D10882,E10882)-1)</f>
        <v>449 Broad Avenue</v>
      </c>
      <c r="H10882" t="str">
        <f t="shared" ref="H10882:H10945" si="1192">_xlfn.CONCAT(G10882,", ",D10882," ", RIGHT(E10882,5))</f>
        <v>449 Broad Avenue, Palisades Park, New Jersey 07650</v>
      </c>
      <c r="I10882" s="1" t="str">
        <f t="shared" ref="I10882:I10945" si="1193">RIGHT(E10885,5)</f>
        <v>07652</v>
      </c>
    </row>
    <row r="10883" spans="1:9" x14ac:dyDescent="0.45">
      <c r="A10883" t="s">
        <v>21260</v>
      </c>
      <c r="B10883" t="s">
        <v>21261</v>
      </c>
      <c r="C10883" t="str">
        <f t="shared" ref="C10883:C10946" si="1194">LEFT($A10883,FIND(",", $A10883)-1)</f>
        <v>Tunsil Funeral Home</v>
      </c>
      <c r="D10883" t="str">
        <f t="shared" si="1190"/>
        <v>Palmyra, New Jersey</v>
      </c>
      <c r="E10883" t="str">
        <f t="shared" ref="E10883:E10946" si="1195">LEFT($B10883,FIND("Phone",$B10883)-1)</f>
        <v>410 Market StreetPalmyra, New Jersey 08065</v>
      </c>
      <c r="F10883" t="str">
        <f t="shared" ref="F10883:F10946" si="1196">RIGHT($B10883,LEN($B10883) - FIND("Phone",$B10883)-6)</f>
        <v>(856) 829-2118</v>
      </c>
      <c r="G10883" t="str">
        <f t="shared" si="1191"/>
        <v>410 Market Street</v>
      </c>
      <c r="H10883" t="str">
        <f t="shared" si="1192"/>
        <v>410 Market Street, Palmyra, New Jersey 08065</v>
      </c>
      <c r="I10883" s="1" t="str">
        <f t="shared" si="1193"/>
        <v>07652</v>
      </c>
    </row>
    <row r="10884" spans="1:9" x14ac:dyDescent="0.45">
      <c r="A10884" t="s">
        <v>21262</v>
      </c>
      <c r="B10884" t="s">
        <v>21263</v>
      </c>
      <c r="C10884" t="str">
        <f t="shared" si="1194"/>
        <v>Beaugard Funeral Home Llc</v>
      </c>
      <c r="D10884" t="str">
        <f t="shared" si="1190"/>
        <v>Paramus, New Jersey</v>
      </c>
      <c r="E10884" t="str">
        <f t="shared" si="1195"/>
        <v>869 Kinderkamack RoadParamus, New Jersey 07652</v>
      </c>
      <c r="F10884" t="str">
        <f t="shared" si="1196"/>
        <v>201-262-5050</v>
      </c>
      <c r="G10884" t="str">
        <f t="shared" si="1191"/>
        <v>869 Kinderkamack Road</v>
      </c>
      <c r="H10884" t="str">
        <f t="shared" si="1192"/>
        <v>869 Kinderkamack Road, Paramus, New Jersey 07652</v>
      </c>
      <c r="I10884" s="1" t="str">
        <f t="shared" si="1193"/>
        <v>07652</v>
      </c>
    </row>
    <row r="10885" spans="1:9" x14ac:dyDescent="0.45">
      <c r="A10885" t="s">
        <v>21264</v>
      </c>
      <c r="B10885" t="s">
        <v>21265</v>
      </c>
      <c r="C10885" t="str">
        <f t="shared" si="1194"/>
        <v>Schoem Menorah Chapel</v>
      </c>
      <c r="D10885" t="str">
        <f t="shared" si="1190"/>
        <v>Paramus, New Jersey</v>
      </c>
      <c r="E10885" t="str">
        <f t="shared" si="1195"/>
        <v>150 West State Route 4Paramus, New Jersey 07652</v>
      </c>
      <c r="F10885" t="str">
        <f t="shared" si="1196"/>
        <v>201-843-9090</v>
      </c>
      <c r="G10885" t="str">
        <f t="shared" si="1191"/>
        <v>150 West State Route 4</v>
      </c>
      <c r="H10885" t="str">
        <f t="shared" si="1192"/>
        <v>150 West State Route 4, Paramus, New Jersey 07652</v>
      </c>
      <c r="I10885" s="1" t="str">
        <f t="shared" si="1193"/>
        <v>07656</v>
      </c>
    </row>
    <row r="10886" spans="1:9" x14ac:dyDescent="0.45">
      <c r="A10886" t="s">
        <v>21266</v>
      </c>
      <c r="B10886" t="s">
        <v>21267</v>
      </c>
      <c r="C10886" t="str">
        <f t="shared" si="1194"/>
        <v>Vander Plaat Memorial Home</v>
      </c>
      <c r="D10886" t="str">
        <f t="shared" si="1190"/>
        <v>Paramus, New Jersey</v>
      </c>
      <c r="E10886" t="str">
        <f t="shared" si="1195"/>
        <v>113 S Farview AvenueParamus, New Jersey 07652</v>
      </c>
      <c r="F10886" t="str">
        <f t="shared" si="1196"/>
        <v>201-843-3100</v>
      </c>
      <c r="G10886" t="str">
        <f t="shared" si="1191"/>
        <v>113 S Farview Avenue</v>
      </c>
      <c r="H10886" t="str">
        <f t="shared" si="1192"/>
        <v>113 S Farview Avenue, Paramus, New Jersey 07652</v>
      </c>
      <c r="I10886" s="1" t="str">
        <f t="shared" si="1193"/>
        <v>08859</v>
      </c>
    </row>
    <row r="10887" spans="1:9" x14ac:dyDescent="0.45">
      <c r="A10887" t="s">
        <v>21266</v>
      </c>
      <c r="B10887" t="s">
        <v>21267</v>
      </c>
      <c r="C10887" t="str">
        <f t="shared" si="1194"/>
        <v>Vander Plaat Memorial Home</v>
      </c>
      <c r="D10887" t="str">
        <f t="shared" si="1190"/>
        <v>Paramus, New Jersey</v>
      </c>
      <c r="E10887" t="str">
        <f t="shared" si="1195"/>
        <v>113 S Farview AvenueParamus, New Jersey 07652</v>
      </c>
      <c r="F10887" t="str">
        <f t="shared" si="1196"/>
        <v>201-843-3100</v>
      </c>
      <c r="G10887" t="str">
        <f t="shared" si="1191"/>
        <v>113 S Farview Avenue</v>
      </c>
      <c r="H10887" t="str">
        <f t="shared" si="1192"/>
        <v>113 S Farview Avenue, Paramus, New Jersey 07652</v>
      </c>
      <c r="I10887" s="1" t="str">
        <f t="shared" si="1193"/>
        <v>07054</v>
      </c>
    </row>
    <row r="10888" spans="1:9" x14ac:dyDescent="0.45">
      <c r="A10888" t="s">
        <v>21268</v>
      </c>
      <c r="B10888" t="s">
        <v>21269</v>
      </c>
      <c r="C10888" t="str">
        <f t="shared" si="1194"/>
        <v>Robert Spearing Funeral Home Inc</v>
      </c>
      <c r="D10888" t="str">
        <f t="shared" si="1190"/>
        <v>Park Ridge, New Jersey</v>
      </c>
      <c r="E10888" t="str">
        <f t="shared" si="1195"/>
        <v>155 Kinderkamack RdPark Ridge, New Jersey 07656</v>
      </c>
      <c r="F10888" t="str">
        <f t="shared" si="1196"/>
        <v>(201) 391-6666</v>
      </c>
      <c r="G10888" t="str">
        <f t="shared" si="1191"/>
        <v>155 Kinderkamack Rd</v>
      </c>
      <c r="H10888" t="str">
        <f t="shared" si="1192"/>
        <v>155 Kinderkamack Rd, Park Ridge, New Jersey 07656</v>
      </c>
      <c r="I10888" s="1" t="str">
        <f t="shared" si="1193"/>
        <v>07054</v>
      </c>
    </row>
    <row r="10889" spans="1:9" x14ac:dyDescent="0.45">
      <c r="A10889" t="s">
        <v>21270</v>
      </c>
      <c r="B10889" t="s">
        <v>21271</v>
      </c>
      <c r="C10889" t="str">
        <f t="shared" si="1194"/>
        <v>Carmen F Spezzi Funeral Home</v>
      </c>
      <c r="D10889" t="str">
        <f t="shared" si="1190"/>
        <v>Parlin, New Jersey</v>
      </c>
      <c r="E10889" t="str">
        <f t="shared" si="1195"/>
        <v>15 Cherry LaneParlin, New Jersey 08859</v>
      </c>
      <c r="F10889" t="str">
        <f t="shared" si="1196"/>
        <v>732-721-1290</v>
      </c>
      <c r="G10889" t="str">
        <f t="shared" si="1191"/>
        <v>15 Cherry Lane</v>
      </c>
      <c r="H10889" t="str">
        <f t="shared" si="1192"/>
        <v>15 Cherry Lane, Parlin, New Jersey 08859</v>
      </c>
      <c r="I10889" s="1" t="str">
        <f t="shared" si="1193"/>
        <v>07055</v>
      </c>
    </row>
    <row r="10890" spans="1:9" x14ac:dyDescent="0.45">
      <c r="A10890" t="s">
        <v>21272</v>
      </c>
      <c r="B10890" t="s">
        <v>21273</v>
      </c>
      <c r="C10890" t="str">
        <f t="shared" si="1194"/>
        <v>Gutterman Brothers Funeral</v>
      </c>
      <c r="D10890" t="str">
        <f t="shared" si="1190"/>
        <v>Parsippany, New Jersey</v>
      </c>
      <c r="E10890" t="str">
        <f t="shared" si="1195"/>
        <v>60 N Beverwyck RoadParsippany, New Jersey 07054</v>
      </c>
      <c r="F10890" t="str">
        <f t="shared" si="1196"/>
        <v>973-335-2800</v>
      </c>
      <c r="G10890" t="str">
        <f t="shared" si="1191"/>
        <v>60 N Beverwyck Road</v>
      </c>
      <c r="H10890" t="str">
        <f t="shared" si="1192"/>
        <v>60 N Beverwyck Road, Parsippany, New Jersey 07054</v>
      </c>
      <c r="I10890" s="1" t="str">
        <f t="shared" si="1193"/>
        <v>07055</v>
      </c>
    </row>
    <row r="10891" spans="1:9" x14ac:dyDescent="0.45">
      <c r="A10891" t="s">
        <v>21274</v>
      </c>
      <c r="B10891" t="s">
        <v>21275</v>
      </c>
      <c r="C10891" t="str">
        <f t="shared" si="1194"/>
        <v>Parsippany Funeral Home Inc</v>
      </c>
      <c r="D10891" t="str">
        <f t="shared" si="1190"/>
        <v>Parsippany, New Jersey</v>
      </c>
      <c r="E10891" t="str">
        <f t="shared" si="1195"/>
        <v>95 Parsippany RoadParsippany, New Jersey 07054</v>
      </c>
      <c r="F10891" t="str">
        <f t="shared" si="1196"/>
        <v>973-887-3235</v>
      </c>
      <c r="G10891" t="str">
        <f t="shared" si="1191"/>
        <v>95 Parsippany Road</v>
      </c>
      <c r="H10891" t="str">
        <f t="shared" si="1192"/>
        <v>95 Parsippany Road, Parsippany, New Jersey 07054</v>
      </c>
      <c r="I10891" s="1" t="str">
        <f t="shared" si="1193"/>
        <v>07055</v>
      </c>
    </row>
    <row r="10892" spans="1:9" x14ac:dyDescent="0.45">
      <c r="A10892" t="s">
        <v>21276</v>
      </c>
      <c r="B10892" t="s">
        <v>21277</v>
      </c>
      <c r="C10892" t="str">
        <f t="shared" si="1194"/>
        <v>Alvarez Funeraria Inc</v>
      </c>
      <c r="D10892" t="str">
        <f t="shared" si="1190"/>
        <v>Passaic, New Jersey</v>
      </c>
      <c r="E10892" t="str">
        <f t="shared" si="1195"/>
        <v>66 Passaic AvenuePassaic, New Jersey 07055</v>
      </c>
      <c r="F10892" t="str">
        <f t="shared" si="1196"/>
        <v>973-815-0080</v>
      </c>
      <c r="G10892" t="str">
        <f t="shared" si="1191"/>
        <v>66 Passaic Avenue</v>
      </c>
      <c r="H10892" t="str">
        <f t="shared" si="1192"/>
        <v>66 Passaic Avenue, Passaic, New Jersey 07055</v>
      </c>
      <c r="I10892" s="1" t="str">
        <f t="shared" si="1193"/>
        <v>07501</v>
      </c>
    </row>
    <row r="10893" spans="1:9" x14ac:dyDescent="0.45">
      <c r="A10893" t="s">
        <v>21278</v>
      </c>
      <c r="B10893" t="s">
        <v>21279</v>
      </c>
      <c r="C10893" t="str">
        <f t="shared" si="1194"/>
        <v>John J LA Bash &amp; Sons</v>
      </c>
      <c r="D10893" t="str">
        <f t="shared" si="1190"/>
        <v>Passaic, New Jersey</v>
      </c>
      <c r="E10893" t="str">
        <f t="shared" si="1195"/>
        <v>40 Monroe StreetPassaic, New Jersey 07055</v>
      </c>
      <c r="F10893" t="str">
        <f t="shared" si="1196"/>
        <v>973-473-3037</v>
      </c>
      <c r="G10893" t="str">
        <f t="shared" si="1191"/>
        <v>40 Monroe Street</v>
      </c>
      <c r="H10893" t="str">
        <f t="shared" si="1192"/>
        <v>40 Monroe Street, Passaic, New Jersey 07055</v>
      </c>
      <c r="I10893" s="1" t="str">
        <f t="shared" si="1193"/>
        <v>07503</v>
      </c>
    </row>
    <row r="10894" spans="1:9" x14ac:dyDescent="0.45">
      <c r="A10894" t="s">
        <v>21280</v>
      </c>
      <c r="B10894" t="s">
        <v>21281</v>
      </c>
      <c r="C10894" t="str">
        <f t="shared" si="1194"/>
        <v>Kriso Funeral Home</v>
      </c>
      <c r="D10894" t="str">
        <f t="shared" si="1190"/>
        <v>Passaic, New Jersey</v>
      </c>
      <c r="E10894" t="str">
        <f t="shared" si="1195"/>
        <v>257 BroadwayPassaic, New Jersey 07055</v>
      </c>
      <c r="F10894" t="str">
        <f t="shared" si="1196"/>
        <v>973-777-5535</v>
      </c>
      <c r="G10894" t="str">
        <f t="shared" si="1191"/>
        <v>257 Broadway</v>
      </c>
      <c r="H10894" t="str">
        <f t="shared" si="1192"/>
        <v>257 Broadway, Passaic, New Jersey 07055</v>
      </c>
      <c r="I10894" s="1" t="str">
        <f t="shared" si="1193"/>
        <v>07514</v>
      </c>
    </row>
    <row r="10895" spans="1:9" x14ac:dyDescent="0.45">
      <c r="A10895" t="s">
        <v>21282</v>
      </c>
      <c r="B10895" t="s">
        <v>21283</v>
      </c>
      <c r="C10895" t="str">
        <f t="shared" si="1194"/>
        <v>Bragg C P</v>
      </c>
      <c r="D10895" t="str">
        <f t="shared" si="1190"/>
        <v>Paterson, New Jersey</v>
      </c>
      <c r="E10895" t="str">
        <f t="shared" si="1195"/>
        <v>256 Rosa Parks BoulevardPaterson, New Jersey 07501</v>
      </c>
      <c r="F10895" t="str">
        <f t="shared" si="1196"/>
        <v>973-278-6330</v>
      </c>
      <c r="G10895" t="str">
        <f t="shared" si="1191"/>
        <v>256 Rosa Parks Boulevard</v>
      </c>
      <c r="H10895" t="str">
        <f t="shared" si="1192"/>
        <v>256 Rosa Parks Boulevard, Paterson, New Jersey 07501</v>
      </c>
      <c r="I10895" s="1" t="str">
        <f t="shared" si="1193"/>
        <v>08066</v>
      </c>
    </row>
    <row r="10896" spans="1:9" x14ac:dyDescent="0.45">
      <c r="A10896" t="s">
        <v>21284</v>
      </c>
      <c r="B10896" t="s">
        <v>21285</v>
      </c>
      <c r="C10896" t="str">
        <f t="shared" si="1194"/>
        <v>Minchin Funeral Home</v>
      </c>
      <c r="D10896" t="str">
        <f t="shared" si="1190"/>
        <v>Paterson, New Jersey</v>
      </c>
      <c r="E10896" t="str">
        <f t="shared" si="1195"/>
        <v>17 Michigan AvenuePaterson, New Jersey 07503</v>
      </c>
      <c r="F10896" t="str">
        <f t="shared" si="1196"/>
        <v>973-742-3374</v>
      </c>
      <c r="G10896" t="str">
        <f t="shared" si="1191"/>
        <v>17 Michigan Avenue</v>
      </c>
      <c r="H10896" t="str">
        <f t="shared" si="1192"/>
        <v>17 Michigan Avenue, Paterson, New Jersey 07503</v>
      </c>
      <c r="I10896" s="1" t="str">
        <f t="shared" si="1193"/>
        <v>08066</v>
      </c>
    </row>
    <row r="10897" spans="1:9" x14ac:dyDescent="0.45">
      <c r="A10897" t="s">
        <v>21286</v>
      </c>
      <c r="B10897" t="s">
        <v>21287</v>
      </c>
      <c r="C10897" t="str">
        <f t="shared" si="1194"/>
        <v>Scillieri Funeral Home</v>
      </c>
      <c r="D10897" t="str">
        <f t="shared" si="1190"/>
        <v>Paterson, New Jersey</v>
      </c>
      <c r="E10897" t="str">
        <f t="shared" si="1195"/>
        <v>351 5th AvenuePaterson, New Jersey 07514</v>
      </c>
      <c r="F10897" t="str">
        <f t="shared" si="1196"/>
        <v>973-345-6767</v>
      </c>
      <c r="G10897" t="str">
        <f t="shared" si="1191"/>
        <v>351 5th Avenue</v>
      </c>
      <c r="H10897" t="str">
        <f t="shared" si="1192"/>
        <v>351 5th Avenue, Paterson, New Jersey 07514</v>
      </c>
      <c r="I10897" s="1" t="str">
        <f t="shared" si="1193"/>
        <v>08068</v>
      </c>
    </row>
    <row r="10898" spans="1:9" x14ac:dyDescent="0.45">
      <c r="A10898" t="s">
        <v>21288</v>
      </c>
      <c r="B10898" t="s">
        <v>21289</v>
      </c>
      <c r="C10898" t="str">
        <f t="shared" si="1194"/>
        <v>Adams-Stiefel Funeral Home</v>
      </c>
      <c r="D10898" t="str">
        <f t="shared" si="1190"/>
        <v>Paulsboro, New Jersey</v>
      </c>
      <c r="E10898" t="str">
        <f t="shared" si="1195"/>
        <v>203 W Broad StreetPaulsboro, New Jersey 08066</v>
      </c>
      <c r="F10898" t="str">
        <f t="shared" si="1196"/>
        <v>856-423-0179</v>
      </c>
      <c r="G10898" t="str">
        <f t="shared" si="1191"/>
        <v>203 W Broad Street</v>
      </c>
      <c r="H10898" t="str">
        <f t="shared" si="1192"/>
        <v>203 W Broad Street, Paulsboro, New Jersey 08066</v>
      </c>
      <c r="I10898" s="1" t="str">
        <f t="shared" si="1193"/>
        <v>08068</v>
      </c>
    </row>
    <row r="10899" spans="1:9" x14ac:dyDescent="0.45">
      <c r="A10899" t="s">
        <v>21290</v>
      </c>
      <c r="B10899" t="s">
        <v>21291</v>
      </c>
      <c r="C10899" t="str">
        <f t="shared" si="1194"/>
        <v>Mc Bride-Foley Funeral Home</v>
      </c>
      <c r="D10899" t="str">
        <f t="shared" si="1190"/>
        <v>Paulsboro, New Jersey</v>
      </c>
      <c r="E10899" t="str">
        <f t="shared" si="1195"/>
        <v>228 W Broad StreetPaulsboro, New Jersey 08066</v>
      </c>
      <c r="F10899" t="str">
        <f t="shared" si="1196"/>
        <v>856-423-0526</v>
      </c>
      <c r="G10899" t="str">
        <f t="shared" si="1191"/>
        <v>228 W Broad Street</v>
      </c>
      <c r="H10899" t="str">
        <f t="shared" si="1192"/>
        <v>228 W Broad Street, Paulsboro, New Jersey 08066</v>
      </c>
      <c r="I10899" s="1" t="str">
        <f t="shared" si="1193"/>
        <v>08534</v>
      </c>
    </row>
    <row r="10900" spans="1:9" x14ac:dyDescent="0.45">
      <c r="A10900" t="s">
        <v>21292</v>
      </c>
      <c r="B10900" t="s">
        <v>21293</v>
      </c>
      <c r="C10900" t="str">
        <f t="shared" si="1194"/>
        <v>Collins &amp; Son Funeral Home</v>
      </c>
      <c r="D10900" t="str">
        <f t="shared" si="1190"/>
        <v>Pemberton, New Jersey</v>
      </c>
      <c r="E10900" t="str">
        <f t="shared" si="1195"/>
        <v>80 Hanover StPemberton, New Jersey 08068</v>
      </c>
      <c r="F10900" t="str">
        <f t="shared" si="1196"/>
        <v>(609) 894-8981</v>
      </c>
      <c r="G10900" t="str">
        <f t="shared" si="1191"/>
        <v>80 Hanover St</v>
      </c>
      <c r="H10900" t="str">
        <f t="shared" si="1192"/>
        <v>80 Hanover St, Pemberton, New Jersey 08068</v>
      </c>
      <c r="I10900" s="1" t="str">
        <f t="shared" si="1193"/>
        <v>08534</v>
      </c>
    </row>
    <row r="10901" spans="1:9" x14ac:dyDescent="0.45">
      <c r="A10901" t="s">
        <v>21294</v>
      </c>
      <c r="B10901" t="s">
        <v>21295</v>
      </c>
      <c r="C10901" t="str">
        <f t="shared" si="1194"/>
        <v>Lankenau Funeral Homes</v>
      </c>
      <c r="D10901" t="str">
        <f t="shared" si="1190"/>
        <v>Pemberton, New Jersey</v>
      </c>
      <c r="E10901" t="str">
        <f t="shared" si="1195"/>
        <v>31 Elizabeth StreetPemberton, New Jersey 08068</v>
      </c>
      <c r="F10901" t="str">
        <f t="shared" si="1196"/>
        <v>609-894-2255</v>
      </c>
      <c r="G10901" t="str">
        <f t="shared" si="1191"/>
        <v>31 Elizabeth Street</v>
      </c>
      <c r="H10901" t="str">
        <f t="shared" si="1192"/>
        <v>31 Elizabeth Street, Pemberton, New Jersey 08068</v>
      </c>
      <c r="I10901" s="1" t="str">
        <f t="shared" si="1193"/>
        <v>08069</v>
      </c>
    </row>
    <row r="10902" spans="1:9" x14ac:dyDescent="0.45">
      <c r="A10902" t="s">
        <v>21296</v>
      </c>
      <c r="B10902" t="s">
        <v>21297</v>
      </c>
      <c r="C10902" t="str">
        <f t="shared" si="1194"/>
        <v>Blackwell Memorial Home</v>
      </c>
      <c r="D10902" t="str">
        <f t="shared" si="1190"/>
        <v>Pennington, New Jersey</v>
      </c>
      <c r="E10902" t="str">
        <f t="shared" si="1195"/>
        <v>21 N Main StreetPennington, New Jersey 08534</v>
      </c>
      <c r="F10902" t="str">
        <f t="shared" si="1196"/>
        <v>609-737-2900</v>
      </c>
      <c r="G10902" t="str">
        <f t="shared" si="1191"/>
        <v>21 N Main Street</v>
      </c>
      <c r="H10902" t="str">
        <f t="shared" si="1192"/>
        <v>21 N Main Street, Pennington, New Jersey 08534</v>
      </c>
      <c r="I10902" s="1" t="str">
        <f t="shared" si="1193"/>
        <v>08109</v>
      </c>
    </row>
    <row r="10903" spans="1:9" x14ac:dyDescent="0.45">
      <c r="A10903" t="s">
        <v>21298</v>
      </c>
      <c r="B10903" t="s">
        <v>21299</v>
      </c>
      <c r="C10903" t="str">
        <f t="shared" si="1194"/>
        <v>Cromwell-Immordino Memorial Home</v>
      </c>
      <c r="D10903" t="str">
        <f t="shared" si="1190"/>
        <v>Pennington, New Jersey</v>
      </c>
      <c r="E10903" t="str">
        <f t="shared" si="1195"/>
        <v>2560 Pennington RdPennington, New Jersey 08534</v>
      </c>
      <c r="F10903" t="str">
        <f t="shared" si="1196"/>
        <v>(609) 466-0233</v>
      </c>
      <c r="G10903" t="str">
        <f t="shared" si="1191"/>
        <v>2560 Pennington Rd</v>
      </c>
      <c r="H10903" t="str">
        <f t="shared" si="1192"/>
        <v>2560 Pennington Rd, Pennington, New Jersey 08534</v>
      </c>
      <c r="I10903" s="1" t="str">
        <f t="shared" si="1193"/>
        <v>08110</v>
      </c>
    </row>
    <row r="10904" spans="1:9" x14ac:dyDescent="0.45">
      <c r="A10904" t="s">
        <v>21300</v>
      </c>
      <c r="B10904" t="s">
        <v>21301</v>
      </c>
      <c r="C10904" t="str">
        <f t="shared" si="1194"/>
        <v>Ashcraft Funeral Home</v>
      </c>
      <c r="D10904" t="str">
        <f t="shared" si="1190"/>
        <v>Penns Grove, New Jersey</v>
      </c>
      <c r="E10904" t="str">
        <f t="shared" si="1195"/>
        <v>47 State RdPenns Grove, New Jersey 08069</v>
      </c>
      <c r="F10904" t="str">
        <f t="shared" si="1196"/>
        <v>856-299-3367</v>
      </c>
      <c r="G10904" t="str">
        <f t="shared" si="1191"/>
        <v>47 State Rd</v>
      </c>
      <c r="H10904" t="str">
        <f t="shared" si="1192"/>
        <v>47 State Rd, Penns Grove, New Jersey 08069</v>
      </c>
      <c r="I10904" s="1" t="str">
        <f t="shared" si="1193"/>
        <v>08109</v>
      </c>
    </row>
    <row r="10905" spans="1:9" x14ac:dyDescent="0.45">
      <c r="A10905" t="s">
        <v>21302</v>
      </c>
      <c r="B10905" t="s">
        <v>21303</v>
      </c>
      <c r="C10905" t="str">
        <f t="shared" si="1194"/>
        <v>Berschler and Shenberg Funeral Chapels Inc</v>
      </c>
      <c r="D10905" t="str">
        <f t="shared" si="1190"/>
        <v>Pennsauken, New Jersey</v>
      </c>
      <c r="E10905" t="str">
        <f t="shared" si="1195"/>
        <v>5341 State Highway 38 WestPennsauken, New Jersey 08109</v>
      </c>
      <c r="F10905" t="str">
        <f t="shared" si="1196"/>
        <v>(856) 665-5401</v>
      </c>
      <c r="G10905" t="str">
        <f t="shared" si="1191"/>
        <v>5341 State Highway 38 West</v>
      </c>
      <c r="H10905" t="str">
        <f t="shared" si="1192"/>
        <v>5341 State Highway 38 West, Pennsauken, New Jersey 08109</v>
      </c>
      <c r="I10905" s="1" t="str">
        <f t="shared" si="1193"/>
        <v>08110</v>
      </c>
    </row>
    <row r="10906" spans="1:9" x14ac:dyDescent="0.45">
      <c r="A10906" t="s">
        <v>21304</v>
      </c>
      <c r="B10906" t="s">
        <v>21305</v>
      </c>
      <c r="C10906" t="str">
        <f t="shared" si="1194"/>
        <v>Davies Funeral Chapel Inc</v>
      </c>
      <c r="D10906" t="str">
        <f t="shared" si="1190"/>
        <v>Pennsauken, New Jersey</v>
      </c>
      <c r="E10906" t="str">
        <f t="shared" si="1195"/>
        <v>5341 State Highway Route 38 WestPennsauken, New Jersey 08110</v>
      </c>
      <c r="F10906" t="str">
        <f t="shared" si="1196"/>
        <v>(856) 665-5565</v>
      </c>
      <c r="G10906" t="str">
        <f t="shared" si="1191"/>
        <v>5341 State Highway Route 38 West</v>
      </c>
      <c r="H10906" t="str">
        <f t="shared" si="1192"/>
        <v>5341 State Highway Route 38 West, Pennsauken, New Jersey 08110</v>
      </c>
      <c r="I10906" s="1" t="str">
        <f t="shared" si="1193"/>
        <v>08070</v>
      </c>
    </row>
    <row r="10907" spans="1:9" x14ac:dyDescent="0.45">
      <c r="A10907" t="s">
        <v>21306</v>
      </c>
      <c r="B10907" t="s">
        <v>21307</v>
      </c>
      <c r="C10907" t="str">
        <f t="shared" si="1194"/>
        <v>Eichel Funeral Home</v>
      </c>
      <c r="D10907" t="str">
        <f t="shared" si="1190"/>
        <v>Pennsauken, New Jersey</v>
      </c>
      <c r="E10907" t="str">
        <f t="shared" si="1195"/>
        <v>8323 Maple AvenuePennsauken, New Jersey 08109</v>
      </c>
      <c r="F10907" t="str">
        <f t="shared" si="1196"/>
        <v>(856) 662-1102</v>
      </c>
      <c r="G10907" t="str">
        <f t="shared" si="1191"/>
        <v>8323 Maple Avenue</v>
      </c>
      <c r="H10907" t="str">
        <f t="shared" si="1192"/>
        <v>8323 Maple Avenue, Pennsauken, New Jersey 08109</v>
      </c>
      <c r="I10907" s="1" t="str">
        <f t="shared" si="1193"/>
        <v>08070</v>
      </c>
    </row>
    <row r="10908" spans="1:9" x14ac:dyDescent="0.45">
      <c r="A10908" t="s">
        <v>21308</v>
      </c>
      <c r="B10908" t="s">
        <v>21309</v>
      </c>
      <c r="C10908" t="str">
        <f t="shared" si="1194"/>
        <v>May Funeral Home</v>
      </c>
      <c r="D10908" t="str">
        <f t="shared" si="1190"/>
        <v>Pennsauken, New Jersey</v>
      </c>
      <c r="E10908" t="str">
        <f t="shared" si="1195"/>
        <v>4522 Westfield AvenuePennsauken, New Jersey 08110</v>
      </c>
      <c r="F10908" t="str">
        <f t="shared" si="1196"/>
        <v>(856) 665-0555</v>
      </c>
      <c r="G10908" t="str">
        <f t="shared" si="1191"/>
        <v>4522 Westfield Avenue</v>
      </c>
      <c r="H10908" t="str">
        <f t="shared" si="1192"/>
        <v>4522 Westfield Avenue, Pennsauken, New Jersey 08110</v>
      </c>
      <c r="I10908" s="1" t="str">
        <f t="shared" si="1193"/>
        <v>08861</v>
      </c>
    </row>
    <row r="10909" spans="1:9" x14ac:dyDescent="0.45">
      <c r="A10909" t="s">
        <v>21310</v>
      </c>
      <c r="B10909" t="s">
        <v>21311</v>
      </c>
      <c r="C10909" t="str">
        <f t="shared" si="1194"/>
        <v>Ashcraft Funeral Home</v>
      </c>
      <c r="D10909" t="str">
        <f t="shared" si="1190"/>
        <v>Pennsville, New Jersey</v>
      </c>
      <c r="E10909" t="str">
        <f t="shared" si="1195"/>
        <v>740 South BroadwayPennsville, New Jersey 08070</v>
      </c>
      <c r="F10909" t="str">
        <f t="shared" si="1196"/>
        <v>(856) 935-8005</v>
      </c>
      <c r="G10909" t="str">
        <f t="shared" si="1191"/>
        <v>740 South Broadway</v>
      </c>
      <c r="H10909" t="str">
        <f t="shared" si="1192"/>
        <v>740 South Broadway, Pennsville, New Jersey 08070</v>
      </c>
      <c r="I10909" s="1" t="str">
        <f t="shared" si="1193"/>
        <v>08861</v>
      </c>
    </row>
    <row r="10910" spans="1:9" x14ac:dyDescent="0.45">
      <c r="A10910" t="s">
        <v>21312</v>
      </c>
      <c r="B10910" t="s">
        <v>21313</v>
      </c>
      <c r="C10910" t="str">
        <f t="shared" si="1194"/>
        <v>Laughrey Funeral Home</v>
      </c>
      <c r="D10910" t="str">
        <f t="shared" si="1190"/>
        <v>Pennsville, New Jersey</v>
      </c>
      <c r="E10910" t="str">
        <f t="shared" si="1195"/>
        <v>1 North BroadwayPennsville, New Jersey 08070</v>
      </c>
      <c r="F10910" t="str">
        <f t="shared" si="1196"/>
        <v>(856) 678-7711</v>
      </c>
      <c r="G10910" t="str">
        <f t="shared" si="1191"/>
        <v>1 North Broadway</v>
      </c>
      <c r="H10910" t="str">
        <f t="shared" si="1192"/>
        <v>1 North Broadway, Pennsville, New Jersey 08070</v>
      </c>
      <c r="I10910" s="1" t="str">
        <f t="shared" si="1193"/>
        <v>08861</v>
      </c>
    </row>
    <row r="10911" spans="1:9" x14ac:dyDescent="0.45">
      <c r="A10911" t="s">
        <v>21314</v>
      </c>
      <c r="B10911" t="s">
        <v>21315</v>
      </c>
      <c r="C10911" t="str">
        <f t="shared" si="1194"/>
        <v>Mitruska Funeral Home</v>
      </c>
      <c r="D10911" t="str">
        <f t="shared" si="1190"/>
        <v>Perth Amboy, New Jersey</v>
      </c>
      <c r="E10911" t="str">
        <f t="shared" si="1195"/>
        <v>531 New Brunswick AvenuePerth Amboy, New Jersey 08861</v>
      </c>
      <c r="F10911" t="str">
        <f t="shared" si="1196"/>
        <v>732-826-1712</v>
      </c>
      <c r="G10911" t="str">
        <f t="shared" si="1191"/>
        <v>531 New Brunswick Avenue</v>
      </c>
      <c r="H10911" t="str">
        <f t="shared" si="1192"/>
        <v>531 New Brunswick Avenue, Perth Amboy, New Jersey 08861</v>
      </c>
      <c r="I10911" s="1" t="str">
        <f t="shared" si="1193"/>
        <v>08861</v>
      </c>
    </row>
    <row r="10912" spans="1:9" x14ac:dyDescent="0.45">
      <c r="A10912" t="s">
        <v>21316</v>
      </c>
      <c r="B10912" t="s">
        <v>21317</v>
      </c>
      <c r="C10912" t="str">
        <f t="shared" si="1194"/>
        <v>Novak Gustav J Funeral Home</v>
      </c>
      <c r="D10912" t="str">
        <f t="shared" si="1190"/>
        <v>Perth Amboy, New Jersey</v>
      </c>
      <c r="E10912" t="str">
        <f t="shared" si="1195"/>
        <v>419 Barclay StreetPerth Amboy, New Jersey 08861</v>
      </c>
      <c r="F10912" t="str">
        <f t="shared" si="1196"/>
        <v>732-826-4525</v>
      </c>
      <c r="G10912" t="str">
        <f t="shared" si="1191"/>
        <v>419 Barclay Street</v>
      </c>
      <c r="H10912" t="str">
        <f t="shared" si="1192"/>
        <v>419 Barclay Street, Perth Amboy, New Jersey 08861</v>
      </c>
      <c r="I10912" s="1" t="str">
        <f t="shared" si="1193"/>
        <v>08865</v>
      </c>
    </row>
    <row r="10913" spans="1:9" x14ac:dyDescent="0.45">
      <c r="A10913" t="s">
        <v>21318</v>
      </c>
      <c r="B10913" t="s">
        <v>21319</v>
      </c>
      <c r="C10913" t="str">
        <f t="shared" si="1194"/>
        <v>Skrocki Memorial Home</v>
      </c>
      <c r="D10913" t="str">
        <f t="shared" si="1190"/>
        <v>Perth Amboy, New Jersey</v>
      </c>
      <c r="E10913" t="str">
        <f t="shared" si="1195"/>
        <v>467 State StreetPerth Amboy, New Jersey 08861</v>
      </c>
      <c r="F10913" t="str">
        <f t="shared" si="1196"/>
        <v>732-826-1321</v>
      </c>
      <c r="G10913" t="str">
        <f t="shared" si="1191"/>
        <v>467 State Street</v>
      </c>
      <c r="H10913" t="str">
        <f t="shared" si="1192"/>
        <v>467 State Street, Perth Amboy, New Jersey 08861</v>
      </c>
      <c r="I10913" s="1" t="str">
        <f t="shared" si="1193"/>
        <v>08865</v>
      </c>
    </row>
    <row r="10914" spans="1:9" x14ac:dyDescent="0.45">
      <c r="A10914" t="s">
        <v>21320</v>
      </c>
      <c r="B10914" t="s">
        <v>21321</v>
      </c>
      <c r="C10914" t="str">
        <f t="shared" si="1194"/>
        <v>Zylka Funeral Home</v>
      </c>
      <c r="D10914" t="str">
        <f t="shared" si="1190"/>
        <v>Perth Amboy, New Jersey</v>
      </c>
      <c r="E10914" t="str">
        <f t="shared" si="1195"/>
        <v>513 State StreetPerth Amboy, New Jersey 08861</v>
      </c>
      <c r="F10914" t="str">
        <f t="shared" si="1196"/>
        <v>732-442-0702</v>
      </c>
      <c r="G10914" t="str">
        <f t="shared" si="1191"/>
        <v>513 State Street</v>
      </c>
      <c r="H10914" t="str">
        <f t="shared" si="1192"/>
        <v>513 State Street, Perth Amboy, New Jersey 08861</v>
      </c>
      <c r="I10914" s="1" t="str">
        <f t="shared" si="1193"/>
        <v>08865</v>
      </c>
    </row>
    <row r="10915" spans="1:9" x14ac:dyDescent="0.45">
      <c r="A10915" t="s">
        <v>21322</v>
      </c>
      <c r="B10915" t="s">
        <v>21323</v>
      </c>
      <c r="C10915" t="str">
        <f t="shared" si="1194"/>
        <v>Doyle-Devlin Funeral Home</v>
      </c>
      <c r="D10915" t="str">
        <f t="shared" si="1190"/>
        <v>Phillipsburg, New Jersey</v>
      </c>
      <c r="E10915" t="str">
        <f t="shared" si="1195"/>
        <v>695 Corliss AvenuePhillipsburg, New Jersey 08865</v>
      </c>
      <c r="F10915" t="str">
        <f t="shared" si="1196"/>
        <v>908-454-1361</v>
      </c>
      <c r="G10915" t="str">
        <f t="shared" si="1191"/>
        <v>695 Corliss Avenue</v>
      </c>
      <c r="H10915" t="str">
        <f t="shared" si="1192"/>
        <v>695 Corliss Avenue, Phillipsburg, New Jersey 08865</v>
      </c>
      <c r="I10915" s="1" t="str">
        <f t="shared" si="1193"/>
        <v>08865</v>
      </c>
    </row>
    <row r="10916" spans="1:9" x14ac:dyDescent="0.45">
      <c r="A10916" t="s">
        <v>21324</v>
      </c>
      <c r="B10916" t="s">
        <v>21325</v>
      </c>
      <c r="C10916" t="str">
        <f t="shared" si="1194"/>
        <v>Finegan Funeral Home</v>
      </c>
      <c r="D10916" t="str">
        <f t="shared" si="1190"/>
        <v>Phillipsburg, New Jersey</v>
      </c>
      <c r="E10916" t="str">
        <f t="shared" si="1195"/>
        <v>924 2nd AvenuePhillipsburg, New Jersey 08865</v>
      </c>
      <c r="F10916" t="str">
        <f t="shared" si="1196"/>
        <v>908-859-4500</v>
      </c>
      <c r="G10916" t="str">
        <f t="shared" si="1191"/>
        <v>924 2nd Avenue</v>
      </c>
      <c r="H10916" t="str">
        <f t="shared" si="1192"/>
        <v>924 2nd Avenue, Phillipsburg, New Jersey 08865</v>
      </c>
      <c r="I10916" s="1" t="str">
        <f t="shared" si="1193"/>
        <v>08865</v>
      </c>
    </row>
    <row r="10917" spans="1:9" x14ac:dyDescent="0.45">
      <c r="A10917" t="s">
        <v>21326</v>
      </c>
      <c r="B10917" t="s">
        <v>21327</v>
      </c>
      <c r="C10917" t="str">
        <f t="shared" si="1194"/>
        <v>Noto-Wynkoop Funeral Home</v>
      </c>
      <c r="D10917" t="str">
        <f t="shared" si="1190"/>
        <v>Phillipsburg, New Jersey</v>
      </c>
      <c r="E10917" t="str">
        <f t="shared" si="1195"/>
        <v>289 S Main StreetPhillipsburg, New Jersey 08865</v>
      </c>
      <c r="F10917" t="str">
        <f t="shared" si="1196"/>
        <v>908-454-4553</v>
      </c>
      <c r="G10917" t="str">
        <f t="shared" si="1191"/>
        <v>289 S Main Street</v>
      </c>
      <c r="H10917" t="str">
        <f t="shared" si="1192"/>
        <v>289 S Main Street, Phillipsburg, New Jersey 08865</v>
      </c>
      <c r="I10917" s="1" t="str">
        <f t="shared" si="1193"/>
        <v>08004</v>
      </c>
    </row>
    <row r="10918" spans="1:9" x14ac:dyDescent="0.45">
      <c r="A10918" t="s">
        <v>21328</v>
      </c>
      <c r="B10918" t="s">
        <v>21329</v>
      </c>
      <c r="C10918" t="str">
        <f t="shared" si="1194"/>
        <v>Phillipsburg Memorial CO</v>
      </c>
      <c r="D10918" t="str">
        <f t="shared" si="1190"/>
        <v>Phillipsburg, New Jersey</v>
      </c>
      <c r="E10918" t="str">
        <f t="shared" si="1195"/>
        <v>1300 S Main StPhillipsburg, New Jersey 08865</v>
      </c>
      <c r="F10918" t="str">
        <f t="shared" si="1196"/>
        <v>(908) 454-2341</v>
      </c>
      <c r="G10918" t="str">
        <f t="shared" si="1191"/>
        <v>1300 S Main St</v>
      </c>
      <c r="H10918" t="str">
        <f t="shared" si="1192"/>
        <v>1300 S Main St, Phillipsburg, New Jersey 08865</v>
      </c>
      <c r="I10918" s="1" t="str">
        <f t="shared" si="1193"/>
        <v>08071</v>
      </c>
    </row>
    <row r="10919" spans="1:9" x14ac:dyDescent="0.45">
      <c r="A10919" t="s">
        <v>21330</v>
      </c>
      <c r="B10919" t="s">
        <v>21331</v>
      </c>
      <c r="C10919" t="str">
        <f t="shared" si="1194"/>
        <v>Rupell Funeral Home</v>
      </c>
      <c r="D10919" t="str">
        <f t="shared" si="1190"/>
        <v>Phillipsburg, New Jersey</v>
      </c>
      <c r="E10919" t="str">
        <f t="shared" si="1195"/>
        <v>465 Memorial ParkwayPhillipsburg, New Jersey 08865</v>
      </c>
      <c r="F10919" t="str">
        <f t="shared" si="1196"/>
        <v>908-859-4471</v>
      </c>
      <c r="G10919" t="str">
        <f t="shared" si="1191"/>
        <v>465 Memorial Parkway</v>
      </c>
      <c r="H10919" t="str">
        <f t="shared" si="1192"/>
        <v>465 Memorial Parkway, Phillipsburg, New Jersey 08865</v>
      </c>
      <c r="I10919" s="1" t="str">
        <f t="shared" si="1193"/>
        <v>08071</v>
      </c>
    </row>
    <row r="10920" spans="1:9" x14ac:dyDescent="0.45">
      <c r="A10920" t="s">
        <v>21332</v>
      </c>
      <c r="B10920" t="s">
        <v>21333</v>
      </c>
      <c r="C10920" t="str">
        <f t="shared" si="1194"/>
        <v>Funeral Home Covington</v>
      </c>
      <c r="D10920" t="str">
        <f t="shared" si="1190"/>
        <v>Pike, New Jersey</v>
      </c>
      <c r="E10920" t="str">
        <f t="shared" si="1195"/>
        <v>755 White Horse AtcoPike, New Jersey 08004</v>
      </c>
      <c r="F10920" t="str">
        <f t="shared" si="1196"/>
        <v>(856) 336-2078</v>
      </c>
      <c r="G10920" t="str">
        <f t="shared" si="1191"/>
        <v>755 White Horse Atco</v>
      </c>
      <c r="H10920" t="str">
        <f t="shared" si="1192"/>
        <v>755 White Horse Atco, Pike, New Jersey 08004</v>
      </c>
      <c r="I10920" s="1" t="str">
        <f t="shared" si="1193"/>
        <v>07060</v>
      </c>
    </row>
    <row r="10921" spans="1:9" x14ac:dyDescent="0.45">
      <c r="A10921" t="s">
        <v>21334</v>
      </c>
      <c r="B10921" t="s">
        <v>21335</v>
      </c>
      <c r="C10921" t="str">
        <f t="shared" si="1194"/>
        <v>Haines Funeral Home</v>
      </c>
      <c r="D10921" t="str">
        <f t="shared" si="1190"/>
        <v>Pitman, New Jersey</v>
      </c>
      <c r="E10921" t="str">
        <f t="shared" si="1195"/>
        <v>30 W Holly AvePitman, New Jersey 08071</v>
      </c>
      <c r="F10921" t="str">
        <f t="shared" si="1196"/>
        <v>(856) 589-5683</v>
      </c>
      <c r="G10921" t="str">
        <f t="shared" si="1191"/>
        <v>30 W Holly Ave</v>
      </c>
      <c r="H10921" t="str">
        <f t="shared" si="1192"/>
        <v>30 W Holly Ave, Pitman, New Jersey 08071</v>
      </c>
      <c r="I10921" s="1" t="str">
        <f t="shared" si="1193"/>
        <v>07060</v>
      </c>
    </row>
    <row r="10922" spans="1:9" x14ac:dyDescent="0.45">
      <c r="A10922" t="s">
        <v>21336</v>
      </c>
      <c r="B10922" t="s">
        <v>21337</v>
      </c>
      <c r="C10922" t="str">
        <f t="shared" si="1194"/>
        <v>Kelley Funeral Home</v>
      </c>
      <c r="D10922" t="str">
        <f t="shared" si="1190"/>
        <v>Pitman, New Jersey</v>
      </c>
      <c r="E10922" t="str">
        <f t="shared" si="1195"/>
        <v>125 Pitman AvenuePitman, New Jersey 08071</v>
      </c>
      <c r="F10922" t="str">
        <f t="shared" si="1196"/>
        <v>856-589-6308</v>
      </c>
      <c r="G10922" t="str">
        <f t="shared" si="1191"/>
        <v>125 Pitman Avenue</v>
      </c>
      <c r="H10922" t="str">
        <f t="shared" si="1192"/>
        <v>125 Pitman Avenue, Pitman, New Jersey 08071</v>
      </c>
      <c r="I10922" s="1" t="str">
        <f t="shared" si="1193"/>
        <v>08742</v>
      </c>
    </row>
    <row r="10923" spans="1:9" x14ac:dyDescent="0.45">
      <c r="A10923" t="s">
        <v>21338</v>
      </c>
      <c r="B10923" t="s">
        <v>21339</v>
      </c>
      <c r="C10923" t="str">
        <f t="shared" si="1194"/>
        <v>Brown's Funeral Home Inc</v>
      </c>
      <c r="D10923" t="str">
        <f t="shared" si="1190"/>
        <v>Plainfield, New Jersey</v>
      </c>
      <c r="E10923" t="str">
        <f t="shared" si="1195"/>
        <v>122 Plainfield AvenuePlainfield, New Jersey 07060</v>
      </c>
      <c r="F10923" t="str">
        <f t="shared" si="1196"/>
        <v>908-756-4241</v>
      </c>
      <c r="G10923" t="str">
        <f t="shared" si="1191"/>
        <v>122 Plainfield Avenue</v>
      </c>
      <c r="H10923" t="str">
        <f t="shared" si="1192"/>
        <v>122 Plainfield Avenue, Plainfield, New Jersey 07060</v>
      </c>
      <c r="I10923" s="1" t="str">
        <f t="shared" si="1193"/>
        <v>08742</v>
      </c>
    </row>
    <row r="10924" spans="1:9" x14ac:dyDescent="0.45">
      <c r="A10924" t="s">
        <v>21340</v>
      </c>
      <c r="B10924" t="s">
        <v>21341</v>
      </c>
      <c r="C10924" t="str">
        <f t="shared" si="1194"/>
        <v>Higgins Home for Funerals</v>
      </c>
      <c r="D10924" t="str">
        <f t="shared" si="1190"/>
        <v>Plainfield, New Jersey</v>
      </c>
      <c r="E10924" t="str">
        <f t="shared" si="1195"/>
        <v>209 W 8th StreetPlainfield, New Jersey 07060</v>
      </c>
      <c r="F10924" t="str">
        <f t="shared" si="1196"/>
        <v>908-756-0017</v>
      </c>
      <c r="G10924" t="str">
        <f t="shared" si="1191"/>
        <v>209 W 8th Street</v>
      </c>
      <c r="H10924" t="str">
        <f t="shared" si="1192"/>
        <v>209 W 8th Street, Plainfield, New Jersey 07060</v>
      </c>
      <c r="I10924" s="1" t="str">
        <f t="shared" si="1193"/>
        <v>08232</v>
      </c>
    </row>
    <row r="10925" spans="1:9" x14ac:dyDescent="0.45">
      <c r="A10925" t="s">
        <v>21342</v>
      </c>
      <c r="B10925" t="s">
        <v>21343</v>
      </c>
      <c r="C10925" t="str">
        <f t="shared" si="1194"/>
        <v>Pable Evertz Funeral Home</v>
      </c>
      <c r="D10925" t="str">
        <f t="shared" si="1190"/>
        <v>Pleasant Beach, New Jersey</v>
      </c>
      <c r="E10925" t="str">
        <f t="shared" si="1195"/>
        <v>901 Beaver Dam RoadPleasant Beach, New Jersey 08742</v>
      </c>
      <c r="F10925" t="str">
        <f t="shared" si="1196"/>
        <v>732-899-3300</v>
      </c>
      <c r="G10925" t="str">
        <f t="shared" si="1191"/>
        <v>901 Beaver Dam Road</v>
      </c>
      <c r="H10925" t="str">
        <f t="shared" si="1192"/>
        <v>901 Beaver Dam Road, Pleasant Beach, New Jersey 08742</v>
      </c>
      <c r="I10925" s="1" t="str">
        <f t="shared" si="1193"/>
        <v>08742</v>
      </c>
    </row>
    <row r="10926" spans="1:9" x14ac:dyDescent="0.45">
      <c r="A10926" t="s">
        <v>21344</v>
      </c>
      <c r="B10926" t="s">
        <v>21345</v>
      </c>
      <c r="C10926" t="str">
        <f t="shared" si="1194"/>
        <v>Van HISE &amp; Callagan Funeral</v>
      </c>
      <c r="D10926" t="str">
        <f t="shared" si="1190"/>
        <v>Pleasant Beach, New Jersey</v>
      </c>
      <c r="E10926" t="str">
        <f t="shared" si="1195"/>
        <v>812 Arnold AvenuePleasant Beach, New Jersey 08742</v>
      </c>
      <c r="F10926" t="str">
        <f t="shared" si="1196"/>
        <v>732-892-0100</v>
      </c>
      <c r="G10926" t="str">
        <f t="shared" si="1191"/>
        <v>812 Arnold Avenue</v>
      </c>
      <c r="H10926" t="str">
        <f t="shared" si="1192"/>
        <v>812 Arnold Avenue, Pleasant Beach, New Jersey 08742</v>
      </c>
      <c r="I10926" s="1" t="str">
        <f t="shared" si="1193"/>
        <v>08742</v>
      </c>
    </row>
    <row r="10927" spans="1:9" x14ac:dyDescent="0.45">
      <c r="A10927" t="s">
        <v>21346</v>
      </c>
      <c r="B10927" t="s">
        <v>21347</v>
      </c>
      <c r="C10927" t="str">
        <f t="shared" si="1194"/>
        <v>Serenity Funeral Home Inc</v>
      </c>
      <c r="D10927" t="str">
        <f t="shared" si="1190"/>
        <v>Pleasantville, New Jersey</v>
      </c>
      <c r="E10927" t="str">
        <f t="shared" si="1195"/>
        <v>414 S Main StPleasantville, New Jersey 08232</v>
      </c>
      <c r="F10927" t="str">
        <f t="shared" si="1196"/>
        <v>(609) 383-9994</v>
      </c>
      <c r="G10927" t="str">
        <f t="shared" si="1191"/>
        <v>414 S Main St</v>
      </c>
      <c r="H10927" t="str">
        <f t="shared" si="1192"/>
        <v>414 S Main St, Pleasantville, New Jersey 08232</v>
      </c>
      <c r="I10927" s="1" t="str">
        <f t="shared" si="1193"/>
        <v>07444</v>
      </c>
    </row>
    <row r="10928" spans="1:9" x14ac:dyDescent="0.45">
      <c r="A10928" t="s">
        <v>21348</v>
      </c>
      <c r="B10928" t="s">
        <v>21349</v>
      </c>
      <c r="C10928" t="str">
        <f t="shared" si="1194"/>
        <v>Pable-Evertz Funeral Home</v>
      </c>
      <c r="D10928" t="str">
        <f t="shared" si="1190"/>
        <v>Point Pleasant, New Jersey</v>
      </c>
      <c r="E10928" t="str">
        <f t="shared" si="1195"/>
        <v>901 Beaver Dam RdPoint Pleasant, New Jersey 08742</v>
      </c>
      <c r="F10928" t="str">
        <f t="shared" si="1196"/>
        <v>(732) 899-3300</v>
      </c>
      <c r="G10928" t="str">
        <f t="shared" si="1191"/>
        <v>901 Beaver Dam Rd</v>
      </c>
      <c r="H10928" t="str">
        <f t="shared" si="1192"/>
        <v>901 Beaver Dam Rd, Point Pleasant, New Jersey 08742</v>
      </c>
      <c r="I10928" s="1" t="str">
        <f t="shared" si="1193"/>
        <v>08349</v>
      </c>
    </row>
    <row r="10929" spans="1:9" x14ac:dyDescent="0.45">
      <c r="A10929" t="s">
        <v>21350</v>
      </c>
      <c r="B10929" t="s">
        <v>21351</v>
      </c>
      <c r="C10929" t="str">
        <f t="shared" si="1194"/>
        <v>Van Hise &amp; Callagan Funeral Home</v>
      </c>
      <c r="D10929" t="str">
        <f t="shared" si="1190"/>
        <v>Point Pleasant Beach, New Jersey</v>
      </c>
      <c r="E10929" t="str">
        <f t="shared" si="1195"/>
        <v>812 Arnold AvePoint Pleasant Beach, New Jersey 08742</v>
      </c>
      <c r="F10929" t="str">
        <f t="shared" si="1196"/>
        <v>(732) 892-0100</v>
      </c>
      <c r="G10929" t="str">
        <f t="shared" si="1191"/>
        <v>812 Arnold Ave</v>
      </c>
      <c r="H10929" t="str">
        <f t="shared" si="1192"/>
        <v>812 Arnold Ave, Point Pleasant Beach, New Jersey 08742</v>
      </c>
      <c r="I10929" s="1" t="str">
        <f t="shared" si="1193"/>
        <v>07064</v>
      </c>
    </row>
    <row r="10930" spans="1:9" x14ac:dyDescent="0.45">
      <c r="A10930" t="s">
        <v>21352</v>
      </c>
      <c r="B10930" t="s">
        <v>21353</v>
      </c>
      <c r="C10930" t="str">
        <f t="shared" si="1194"/>
        <v>M. John Scanlan Funeral Home</v>
      </c>
      <c r="D10930" t="str">
        <f t="shared" si="1190"/>
        <v>Pompton Plains, New Jersey</v>
      </c>
      <c r="E10930" t="str">
        <f t="shared" si="1195"/>
        <v>781 Newark Pompton TurnpikePompton Plains, New Jersey 07444</v>
      </c>
      <c r="F10930" t="str">
        <f t="shared" si="1196"/>
        <v>973-831-1300</v>
      </c>
      <c r="G10930" t="str">
        <f t="shared" si="1191"/>
        <v>781 Newark Pompton Turnpike</v>
      </c>
      <c r="H10930" t="str">
        <f t="shared" si="1192"/>
        <v>781 Newark Pompton Turnpike, Pompton Plains, New Jersey 07444</v>
      </c>
      <c r="I10930" s="1" t="str">
        <f t="shared" si="1193"/>
        <v>08542</v>
      </c>
    </row>
    <row r="10931" spans="1:9" x14ac:dyDescent="0.45">
      <c r="A10931" t="s">
        <v>21354</v>
      </c>
      <c r="B10931" t="s">
        <v>21355</v>
      </c>
      <c r="C10931" t="str">
        <f t="shared" si="1194"/>
        <v>Hoffman Funeral Homes</v>
      </c>
      <c r="D10931" t="str">
        <f t="shared" si="1190"/>
        <v>Port Norris, New Jersey</v>
      </c>
      <c r="E10931" t="str">
        <f t="shared" si="1195"/>
        <v>2507 High StreetPort Norris, New Jersey 08349</v>
      </c>
      <c r="F10931" t="str">
        <f t="shared" si="1196"/>
        <v>856-785-1100</v>
      </c>
      <c r="G10931" t="str">
        <f t="shared" si="1191"/>
        <v>2507 High Street</v>
      </c>
      <c r="H10931" t="str">
        <f t="shared" si="1192"/>
        <v>2507 High Street, Port Norris, New Jersey 08349</v>
      </c>
      <c r="I10931" s="1" t="str">
        <f t="shared" si="1193"/>
        <v>08542</v>
      </c>
    </row>
    <row r="10932" spans="1:9" x14ac:dyDescent="0.45">
      <c r="A10932" t="s">
        <v>21356</v>
      </c>
      <c r="B10932" t="s">
        <v>21357</v>
      </c>
      <c r="C10932" t="str">
        <f t="shared" si="1194"/>
        <v>Chubenko Funeral Home</v>
      </c>
      <c r="D10932" t="str">
        <f t="shared" si="1190"/>
        <v>Port Reading, New Jersey</v>
      </c>
      <c r="E10932" t="str">
        <f t="shared" si="1195"/>
        <v>625 Port Reading AvenuePort Reading, New Jersey 07064</v>
      </c>
      <c r="F10932" t="str">
        <f t="shared" si="1196"/>
        <v>732-634-6009</v>
      </c>
      <c r="G10932" t="str">
        <f t="shared" si="1191"/>
        <v>625 Port Reading Avenue</v>
      </c>
      <c r="H10932" t="str">
        <f t="shared" si="1192"/>
        <v>625 Port Reading Avenue, Port Reading, New Jersey 07064</v>
      </c>
      <c r="I10932" s="1" t="str">
        <f t="shared" si="1193"/>
        <v>08868</v>
      </c>
    </row>
    <row r="10933" spans="1:9" x14ac:dyDescent="0.45">
      <c r="A10933" t="s">
        <v>21358</v>
      </c>
      <c r="B10933" t="s">
        <v>21359</v>
      </c>
      <c r="C10933" t="str">
        <f t="shared" si="1194"/>
        <v>Kimble Funeral Home</v>
      </c>
      <c r="D10933" t="str">
        <f t="shared" si="1190"/>
        <v>Princeton, New Jersey</v>
      </c>
      <c r="E10933" t="str">
        <f t="shared" si="1195"/>
        <v>1 Hamilton AvenuePrinceton, New Jersey 08542</v>
      </c>
      <c r="F10933" t="str">
        <f t="shared" si="1196"/>
        <v>(609) 924-0018</v>
      </c>
      <c r="G10933" t="str">
        <f t="shared" si="1191"/>
        <v>1 Hamilton Avenue</v>
      </c>
      <c r="H10933" t="str">
        <f t="shared" si="1192"/>
        <v>1 Hamilton Avenue, Princeton, New Jersey 08542</v>
      </c>
      <c r="I10933" s="1" t="str">
        <f t="shared" si="1193"/>
        <v>07065</v>
      </c>
    </row>
    <row r="10934" spans="1:9" x14ac:dyDescent="0.45">
      <c r="A10934" t="s">
        <v>21360</v>
      </c>
      <c r="B10934" t="s">
        <v>21361</v>
      </c>
      <c r="C10934" t="str">
        <f t="shared" si="1194"/>
        <v>Mather Hodge Funeral Home</v>
      </c>
      <c r="D10934" t="str">
        <f t="shared" si="1190"/>
        <v>Princeton, New Jersey</v>
      </c>
      <c r="E10934" t="str">
        <f t="shared" si="1195"/>
        <v>40 Vandeventer AvenuePrinceton, New Jersey 08542</v>
      </c>
      <c r="F10934" t="str">
        <f t="shared" si="1196"/>
        <v>609-683-5303</v>
      </c>
      <c r="G10934" t="str">
        <f t="shared" si="1191"/>
        <v>40 Vandeventer Avenue</v>
      </c>
      <c r="H10934" t="str">
        <f t="shared" si="1192"/>
        <v>40 Vandeventer Avenue, Princeton, New Jersey 08542</v>
      </c>
      <c r="I10934" s="1" t="str">
        <f t="shared" si="1193"/>
        <v>07065</v>
      </c>
    </row>
    <row r="10935" spans="1:9" x14ac:dyDescent="0.45">
      <c r="A10935" t="s">
        <v>21362</v>
      </c>
      <c r="B10935" t="s">
        <v>21363</v>
      </c>
      <c r="C10935" t="str">
        <f t="shared" si="1194"/>
        <v>Quaker Memorial Works</v>
      </c>
      <c r="D10935" t="str">
        <f t="shared" si="1190"/>
        <v>Quakertown, New Jersey</v>
      </c>
      <c r="E10935" t="str">
        <f t="shared" si="1195"/>
        <v>241 Quakertown RoadQuakertown, New Jersey 08868</v>
      </c>
      <c r="F10935" t="str">
        <f t="shared" si="1196"/>
        <v>(908) 735-7655</v>
      </c>
      <c r="G10935" t="str">
        <f t="shared" si="1191"/>
        <v>241 Quakertown Road</v>
      </c>
      <c r="H10935" t="str">
        <f t="shared" si="1192"/>
        <v>241 Quakertown Road, Quakertown, New Jersey 08868</v>
      </c>
      <c r="I10935" s="1" t="str">
        <f t="shared" si="1193"/>
        <v>07065</v>
      </c>
    </row>
    <row r="10936" spans="1:9" x14ac:dyDescent="0.45">
      <c r="A10936" t="s">
        <v>21364</v>
      </c>
      <c r="B10936" t="s">
        <v>21365</v>
      </c>
      <c r="C10936" t="str">
        <f t="shared" si="1194"/>
        <v>Corey Ragan Funeral Home</v>
      </c>
      <c r="D10936" t="str">
        <f t="shared" si="1190"/>
        <v>Rahway, New Jersey</v>
      </c>
      <c r="E10936" t="str">
        <f t="shared" si="1195"/>
        <v>259 Elm AvenueRahway, New Jersey 07065</v>
      </c>
      <c r="F10936" t="str">
        <f t="shared" si="1196"/>
        <v>732-382-7900</v>
      </c>
      <c r="G10936" t="str">
        <f t="shared" si="1191"/>
        <v>259 Elm Avenue</v>
      </c>
      <c r="H10936" t="str">
        <f t="shared" si="1192"/>
        <v>259 Elm Avenue, Rahway, New Jersey 07065</v>
      </c>
      <c r="I10936" s="1" t="str">
        <f t="shared" si="1193"/>
        <v>07065</v>
      </c>
    </row>
    <row r="10937" spans="1:9" x14ac:dyDescent="0.45">
      <c r="A10937" t="s">
        <v>21366</v>
      </c>
      <c r="B10937" t="s">
        <v>21367</v>
      </c>
      <c r="C10937" t="str">
        <f t="shared" si="1194"/>
        <v>Jones Funeral Home</v>
      </c>
      <c r="D10937" t="str">
        <f t="shared" si="1190"/>
        <v>Rahway, New Jersey</v>
      </c>
      <c r="E10937" t="str">
        <f t="shared" si="1195"/>
        <v>247 Elm AvenueRahway, New Jersey 07065</v>
      </c>
      <c r="F10937" t="str">
        <f t="shared" si="1196"/>
        <v>(732) 381-6981</v>
      </c>
      <c r="G10937" t="str">
        <f t="shared" si="1191"/>
        <v>247 Elm Avenue</v>
      </c>
      <c r="H10937" t="str">
        <f t="shared" si="1192"/>
        <v>247 Elm Avenue, Rahway, New Jersey 07065</v>
      </c>
      <c r="I10937" s="1" t="str">
        <f t="shared" si="1193"/>
        <v>07446</v>
      </c>
    </row>
    <row r="10938" spans="1:9" x14ac:dyDescent="0.45">
      <c r="A10938" t="s">
        <v>21368</v>
      </c>
      <c r="B10938" t="s">
        <v>21369</v>
      </c>
      <c r="C10938" t="str">
        <f t="shared" si="1194"/>
        <v>Lehrer-Gibilisco Funeral Home</v>
      </c>
      <c r="D10938" t="str">
        <f t="shared" si="1190"/>
        <v>Rahway, New Jersey</v>
      </c>
      <c r="E10938" t="str">
        <f t="shared" si="1195"/>
        <v>275 West Milton AvenueRahway, New Jersey 07065</v>
      </c>
      <c r="F10938" t="str">
        <f t="shared" si="1196"/>
        <v>(732) 388-1874</v>
      </c>
      <c r="G10938" t="str">
        <f t="shared" si="1191"/>
        <v>275 West Milton Avenue</v>
      </c>
      <c r="H10938" t="str">
        <f t="shared" si="1192"/>
        <v>275 West Milton Avenue, Rahway, New Jersey 07065</v>
      </c>
      <c r="I10938" s="1" t="str">
        <f t="shared" si="1193"/>
        <v>07446</v>
      </c>
    </row>
    <row r="10939" spans="1:9" x14ac:dyDescent="0.45">
      <c r="A10939" t="s">
        <v>21370</v>
      </c>
      <c r="B10939" t="s">
        <v>21371</v>
      </c>
      <c r="C10939" t="str">
        <f t="shared" si="1194"/>
        <v>Pettit-Davis Funeral Home</v>
      </c>
      <c r="D10939" t="str">
        <f t="shared" si="1190"/>
        <v>Rahway, New Jersey</v>
      </c>
      <c r="E10939" t="str">
        <f t="shared" si="1195"/>
        <v>371 West Milton AvenueRahway, New Jersey 07065</v>
      </c>
      <c r="F10939" t="str">
        <f t="shared" si="1196"/>
        <v>(732) 388-0038</v>
      </c>
      <c r="G10939" t="str">
        <f t="shared" si="1191"/>
        <v>371 West Milton Avenue</v>
      </c>
      <c r="H10939" t="str">
        <f t="shared" si="1192"/>
        <v>371 West Milton Avenue, Rahway, New Jersey 07065</v>
      </c>
      <c r="I10939" s="1" t="str">
        <f t="shared" si="1193"/>
        <v>07869</v>
      </c>
    </row>
    <row r="10940" spans="1:9" x14ac:dyDescent="0.45">
      <c r="A10940" t="s">
        <v>21372</v>
      </c>
      <c r="B10940" t="s">
        <v>21373</v>
      </c>
      <c r="C10940" t="str">
        <f t="shared" si="1194"/>
        <v>Ramapo Memorial Company</v>
      </c>
      <c r="D10940" t="str">
        <f t="shared" si="1190"/>
        <v>Ramsey, New Jersey</v>
      </c>
      <c r="E10940" t="str">
        <f t="shared" si="1195"/>
        <v>25 N Franklin TpkeRamsey, New Jersey 07446</v>
      </c>
      <c r="F10940" t="str">
        <f t="shared" si="1196"/>
        <v>(201) 669-3379</v>
      </c>
      <c r="G10940" t="str">
        <f t="shared" si="1191"/>
        <v>25 N Franklin Tpke</v>
      </c>
      <c r="H10940" t="str">
        <f t="shared" si="1192"/>
        <v>25 N Franklin Tpke, Ramsey, New Jersey 07446</v>
      </c>
      <c r="I10940" s="1" t="str">
        <f t="shared" si="1193"/>
        <v>08869</v>
      </c>
    </row>
    <row r="10941" spans="1:9" x14ac:dyDescent="0.45">
      <c r="A10941" t="s">
        <v>21374</v>
      </c>
      <c r="B10941" t="s">
        <v>21375</v>
      </c>
      <c r="C10941" t="str">
        <f t="shared" si="1194"/>
        <v>Van Emburgh-Sneider Funeral Home</v>
      </c>
      <c r="D10941" t="str">
        <f t="shared" si="1190"/>
        <v>Ramsey, New Jersey</v>
      </c>
      <c r="E10941" t="str">
        <f t="shared" si="1195"/>
        <v>109 Darlington AveRamsey, New Jersey 07446</v>
      </c>
      <c r="F10941" t="str">
        <f t="shared" si="1196"/>
        <v>(201) 327-0030</v>
      </c>
      <c r="G10941" t="str">
        <f t="shared" si="1191"/>
        <v>109 Darlington Ave</v>
      </c>
      <c r="H10941" t="str">
        <f t="shared" si="1192"/>
        <v>109 Darlington Ave, Ramsey, New Jersey 07446</v>
      </c>
      <c r="I10941" s="1" t="str">
        <f t="shared" si="1193"/>
        <v>08869</v>
      </c>
    </row>
    <row r="10942" spans="1:9" x14ac:dyDescent="0.45">
      <c r="A10942" t="s">
        <v>21376</v>
      </c>
      <c r="B10942" t="s">
        <v>21377</v>
      </c>
      <c r="C10942" t="str">
        <f t="shared" si="1194"/>
        <v>Tuttle Funeral Home</v>
      </c>
      <c r="D10942" t="str">
        <f t="shared" si="1190"/>
        <v>Randolph, New Jersey</v>
      </c>
      <c r="E10942" t="str">
        <f t="shared" si="1195"/>
        <v>272 State Route 10Randolph, New Jersey 07869</v>
      </c>
      <c r="F10942" t="str">
        <f t="shared" si="1196"/>
        <v>(973) 366-7400</v>
      </c>
      <c r="G10942" t="str">
        <f t="shared" si="1191"/>
        <v>272 State Route 10</v>
      </c>
      <c r="H10942" t="str">
        <f t="shared" si="1192"/>
        <v>272 State Route 10, Randolph, New Jersey 07869</v>
      </c>
      <c r="I10942" s="1" t="str">
        <f t="shared" si="1193"/>
        <v>07701</v>
      </c>
    </row>
    <row r="10943" spans="1:9" x14ac:dyDescent="0.45">
      <c r="A10943" t="s">
        <v>21378</v>
      </c>
      <c r="B10943" t="s">
        <v>21379</v>
      </c>
      <c r="C10943" t="str">
        <f t="shared" si="1194"/>
        <v>AAAB Cremation Service</v>
      </c>
      <c r="D10943" t="str">
        <f t="shared" si="1190"/>
        <v>Raritan, New Jersey</v>
      </c>
      <c r="E10943" t="str">
        <f t="shared" si="1195"/>
        <v>416 Bell AvenueRaritan, New Jersey 08869</v>
      </c>
      <c r="F10943" t="str">
        <f t="shared" si="1196"/>
        <v>908-541-9997</v>
      </c>
      <c r="G10943" t="str">
        <f t="shared" si="1191"/>
        <v>416 Bell Avenue</v>
      </c>
      <c r="H10943" t="str">
        <f t="shared" si="1192"/>
        <v>416 Bell Avenue, Raritan, New Jersey 08869</v>
      </c>
      <c r="I10943" s="1" t="str">
        <f t="shared" si="1193"/>
        <v>07701</v>
      </c>
    </row>
    <row r="10944" spans="1:9" x14ac:dyDescent="0.45">
      <c r="A10944" t="s">
        <v>21380</v>
      </c>
      <c r="B10944" t="s">
        <v>21381</v>
      </c>
      <c r="C10944" t="str">
        <f t="shared" si="1194"/>
        <v>Bongiovi Funeral Home</v>
      </c>
      <c r="D10944" t="str">
        <f t="shared" si="1190"/>
        <v>Raritan, New Jersey</v>
      </c>
      <c r="E10944" t="str">
        <f t="shared" si="1195"/>
        <v>Bell &amp; Anderson AveRaritan, New Jersey 08869</v>
      </c>
      <c r="F10944" t="str">
        <f t="shared" si="1196"/>
        <v>(908) 725-1887</v>
      </c>
      <c r="G10944" t="str">
        <f t="shared" si="1191"/>
        <v>Bell &amp; Anderson Ave</v>
      </c>
      <c r="H10944" t="str">
        <f t="shared" si="1192"/>
        <v>Bell &amp; Anderson Ave, Raritan, New Jersey 08869</v>
      </c>
      <c r="I10944" s="1" t="str">
        <f t="shared" si="1193"/>
        <v>07701</v>
      </c>
    </row>
    <row r="10945" spans="1:9" x14ac:dyDescent="0.45">
      <c r="A10945" t="s">
        <v>21382</v>
      </c>
      <c r="B10945" t="s">
        <v>21383</v>
      </c>
      <c r="C10945" t="str">
        <f t="shared" si="1194"/>
        <v>Childs Funeral Home</v>
      </c>
      <c r="D10945" t="str">
        <f t="shared" si="1190"/>
        <v>Red Bank, New Jersey</v>
      </c>
      <c r="E10945" t="str">
        <f t="shared" si="1195"/>
        <v>364 Shrewsbury AveRed Bank, New Jersey 07701</v>
      </c>
      <c r="F10945" t="str">
        <f t="shared" si="1196"/>
        <v>(732) 741-3505</v>
      </c>
      <c r="G10945" t="str">
        <f t="shared" si="1191"/>
        <v>364 Shrewsbury Ave</v>
      </c>
      <c r="H10945" t="str">
        <f t="shared" si="1192"/>
        <v>364 Shrewsbury Ave, Red Bank, New Jersey 07701</v>
      </c>
      <c r="I10945" s="1" t="str">
        <f t="shared" si="1193"/>
        <v>07701</v>
      </c>
    </row>
    <row r="10946" spans="1:9" x14ac:dyDescent="0.45">
      <c r="A10946" t="s">
        <v>21384</v>
      </c>
      <c r="B10946" t="s">
        <v>21385</v>
      </c>
      <c r="C10946" t="str">
        <f t="shared" si="1194"/>
        <v>Cofer Memorial Home Inc</v>
      </c>
      <c r="D10946" t="str">
        <f t="shared" ref="D10946:D11009" si="1197">RIGHT($A10946,LEN($A10946) - FIND(",",$A10946)-1)</f>
        <v>Red Bank, New Jersey</v>
      </c>
      <c r="E10946" t="str">
        <f t="shared" si="1195"/>
        <v>240 Shrewsbury AveRed Bank, New Jersey 07701</v>
      </c>
      <c r="F10946" t="str">
        <f t="shared" si="1196"/>
        <v>(732) 747-3124</v>
      </c>
      <c r="G10946" t="str">
        <f t="shared" ref="G10946:G11009" si="1198">LEFT(E10946, FIND(D10946,E10946)-1)</f>
        <v>240 Shrewsbury Ave</v>
      </c>
      <c r="H10946" t="str">
        <f t="shared" ref="H10946:H11009" si="1199">_xlfn.CONCAT(G10946,", ",D10946," ", RIGHT(E10946,5))</f>
        <v>240 Shrewsbury Ave, Red Bank, New Jersey 07701</v>
      </c>
      <c r="I10946" s="1" t="str">
        <f t="shared" ref="I10946:I11009" si="1200">RIGHT(E10949,5)</f>
        <v>07701</v>
      </c>
    </row>
    <row r="10947" spans="1:9" x14ac:dyDescent="0.45">
      <c r="A10947" t="s">
        <v>21386</v>
      </c>
      <c r="B10947" t="s">
        <v>21387</v>
      </c>
      <c r="C10947" t="str">
        <f t="shared" ref="C10947:C11010" si="1201">LEFT($A10947,FIND(",", $A10947)-1)</f>
        <v>John E Day Funeral Home</v>
      </c>
      <c r="D10947" t="str">
        <f t="shared" si="1197"/>
        <v>Red Bank, New Jersey</v>
      </c>
      <c r="E10947" t="str">
        <f t="shared" ref="E10947:E11010" si="1202">LEFT($B10947,FIND("Phone",$B10947)-1)</f>
        <v>85 Riverside AveRed Bank, New Jersey 07701</v>
      </c>
      <c r="F10947" t="str">
        <f t="shared" ref="F10947:F11010" si="1203">RIGHT($B10947,LEN($B10947) - FIND("Phone",$B10947)-6)</f>
        <v>(732) 747-0332</v>
      </c>
      <c r="G10947" t="str">
        <f t="shared" si="1198"/>
        <v>85 Riverside Ave</v>
      </c>
      <c r="H10947" t="str">
        <f t="shared" si="1199"/>
        <v>85 Riverside Ave, Red Bank, New Jersey 07701</v>
      </c>
      <c r="I10947" s="1" t="str">
        <f t="shared" si="1200"/>
        <v>07657</v>
      </c>
    </row>
    <row r="10948" spans="1:9" x14ac:dyDescent="0.45">
      <c r="A10948" t="s">
        <v>21388</v>
      </c>
      <c r="B10948" t="s">
        <v>21389</v>
      </c>
      <c r="C10948" t="str">
        <f t="shared" si="1201"/>
        <v>The Worden-Hoidal Funeral Homes</v>
      </c>
      <c r="D10948" t="str">
        <f t="shared" si="1197"/>
        <v>Red Bank, New Jersey</v>
      </c>
      <c r="E10948" t="str">
        <f t="shared" si="1202"/>
        <v>60 E Front StRed Bank, New Jersey 07701</v>
      </c>
      <c r="F10948" t="str">
        <f t="shared" si="1203"/>
        <v>(732) 747-0557</v>
      </c>
      <c r="G10948" t="str">
        <f t="shared" si="1198"/>
        <v>60 E Front St</v>
      </c>
      <c r="H10948" t="str">
        <f t="shared" si="1199"/>
        <v>60 E Front St, Red Bank, New Jersey 07701</v>
      </c>
      <c r="I10948" s="1" t="str">
        <f t="shared" si="1200"/>
        <v>07660</v>
      </c>
    </row>
    <row r="10949" spans="1:9" x14ac:dyDescent="0.45">
      <c r="A10949" t="s">
        <v>21390</v>
      </c>
      <c r="B10949" t="s">
        <v>21391</v>
      </c>
      <c r="C10949" t="str">
        <f t="shared" si="1201"/>
        <v>Thompson Memorial Home</v>
      </c>
      <c r="D10949" t="str">
        <f t="shared" si="1197"/>
        <v>Red Bank, New Jersey</v>
      </c>
      <c r="E10949" t="str">
        <f t="shared" si="1202"/>
        <v>310 Broad StRed Bank, New Jersey 07701</v>
      </c>
      <c r="F10949" t="str">
        <f t="shared" si="1203"/>
        <v>(732) 747-0226</v>
      </c>
      <c r="G10949" t="str">
        <f t="shared" si="1198"/>
        <v>310 Broad St</v>
      </c>
      <c r="H10949" t="str">
        <f t="shared" si="1199"/>
        <v>310 Broad St, Red Bank, New Jersey 07701</v>
      </c>
      <c r="I10949" s="1" t="str">
        <f t="shared" si="1200"/>
        <v>07450</v>
      </c>
    </row>
    <row r="10950" spans="1:9" x14ac:dyDescent="0.45">
      <c r="A10950" t="s">
        <v>21392</v>
      </c>
      <c r="B10950" t="s">
        <v>21393</v>
      </c>
      <c r="C10950" t="str">
        <f t="shared" si="1201"/>
        <v>Keeho Kim Funeral Director</v>
      </c>
      <c r="D10950" t="str">
        <f t="shared" si="1197"/>
        <v>Ridgefield, New Jersey</v>
      </c>
      <c r="E10950" t="str">
        <f t="shared" si="1202"/>
        <v>809 Broad AvenueRidgefield, New Jersey 07657</v>
      </c>
      <c r="F10950" t="str">
        <f t="shared" si="1203"/>
        <v>(201) 313-0777</v>
      </c>
      <c r="G10950" t="str">
        <f t="shared" si="1198"/>
        <v>809 Broad Avenue</v>
      </c>
      <c r="H10950" t="str">
        <f t="shared" si="1199"/>
        <v>809 Broad Avenue, Ridgefield, New Jersey 07657</v>
      </c>
      <c r="I10950" s="1" t="str">
        <f t="shared" si="1200"/>
        <v>07450</v>
      </c>
    </row>
    <row r="10951" spans="1:9" x14ac:dyDescent="0.45">
      <c r="A10951" t="s">
        <v>21394</v>
      </c>
      <c r="B10951" t="s">
        <v>21395</v>
      </c>
      <c r="C10951" t="str">
        <f t="shared" si="1201"/>
        <v>Earl J Vorhees Funeral Home Inc</v>
      </c>
      <c r="D10951" t="str">
        <f t="shared" si="1197"/>
        <v>Ridgefield Park, New Jersey</v>
      </c>
      <c r="E10951" t="str">
        <f t="shared" si="1202"/>
        <v>59 Main StreetRidgefield Park, New Jersey 07660</v>
      </c>
      <c r="F10951" t="str">
        <f t="shared" si="1203"/>
        <v>(201) 342-2350</v>
      </c>
      <c r="G10951" t="str">
        <f t="shared" si="1198"/>
        <v>59 Main Street</v>
      </c>
      <c r="H10951" t="str">
        <f t="shared" si="1199"/>
        <v>59 Main Street, Ridgefield Park, New Jersey 07660</v>
      </c>
      <c r="I10951" s="1" t="str">
        <f t="shared" si="1200"/>
        <v>07661</v>
      </c>
    </row>
    <row r="10952" spans="1:9" x14ac:dyDescent="0.45">
      <c r="A10952" t="s">
        <v>21396</v>
      </c>
      <c r="B10952" t="s">
        <v>21397</v>
      </c>
      <c r="C10952" t="str">
        <f t="shared" si="1201"/>
        <v>C C Van Emburgh Inc Funeral Home</v>
      </c>
      <c r="D10952" t="str">
        <f t="shared" si="1197"/>
        <v>Ridgewood, New Jersey</v>
      </c>
      <c r="E10952" t="str">
        <f t="shared" si="1202"/>
        <v>306 E Ridgewood AvenueRidgewood, New Jersey 07450</v>
      </c>
      <c r="F10952" t="str">
        <f t="shared" si="1203"/>
        <v>(201) 445-0344</v>
      </c>
      <c r="G10952" t="str">
        <f t="shared" si="1198"/>
        <v>306 E Ridgewood Avenue</v>
      </c>
      <c r="H10952" t="str">
        <f t="shared" si="1199"/>
        <v>306 E Ridgewood Avenue, Ridgewood, New Jersey 07450</v>
      </c>
      <c r="I10952" s="1" t="str">
        <f t="shared" si="1200"/>
        <v>07661</v>
      </c>
    </row>
    <row r="10953" spans="1:9" x14ac:dyDescent="0.45">
      <c r="A10953" t="s">
        <v>21398</v>
      </c>
      <c r="B10953" t="s">
        <v>21399</v>
      </c>
      <c r="C10953" t="str">
        <f t="shared" si="1201"/>
        <v>Feeney Funeral Home</v>
      </c>
      <c r="D10953" t="str">
        <f t="shared" si="1197"/>
        <v>Ridgewood, New Jersey</v>
      </c>
      <c r="E10953" t="str">
        <f t="shared" si="1202"/>
        <v>232 Franklin AveRidgewood, New Jersey 07450</v>
      </c>
      <c r="F10953" t="str">
        <f t="shared" si="1203"/>
        <v>(201) 444-7650</v>
      </c>
      <c r="G10953" t="str">
        <f t="shared" si="1198"/>
        <v>232 Franklin Ave</v>
      </c>
      <c r="H10953" t="str">
        <f t="shared" si="1199"/>
        <v>232 Franklin Ave, Ridgewood, New Jersey 07450</v>
      </c>
      <c r="I10953" s="1" t="str">
        <f t="shared" si="1200"/>
        <v>07457</v>
      </c>
    </row>
    <row r="10954" spans="1:9" x14ac:dyDescent="0.45">
      <c r="A10954" t="s">
        <v>21400</v>
      </c>
      <c r="B10954" t="s">
        <v>21401</v>
      </c>
      <c r="C10954" t="str">
        <f t="shared" si="1201"/>
        <v>Beaugard Funeral Home</v>
      </c>
      <c r="D10954" t="str">
        <f t="shared" si="1197"/>
        <v>River Edge, New Jersey</v>
      </c>
      <c r="E10954" t="str">
        <f t="shared" si="1202"/>
        <v>869 Kinderkamack RdRiver Edge, New Jersey 07661</v>
      </c>
      <c r="F10954" t="str">
        <f t="shared" si="1203"/>
        <v>(201) 262-5050</v>
      </c>
      <c r="G10954" t="str">
        <f t="shared" si="1198"/>
        <v>869 Kinderkamack Rd</v>
      </c>
      <c r="H10954" t="str">
        <f t="shared" si="1199"/>
        <v>869 Kinderkamack Rd, River Edge, New Jersey 07661</v>
      </c>
      <c r="I10954" s="1" t="str">
        <f t="shared" si="1200"/>
        <v>08075</v>
      </c>
    </row>
    <row r="10955" spans="1:9" x14ac:dyDescent="0.45">
      <c r="A10955" t="s">
        <v>21402</v>
      </c>
      <c r="B10955" t="s">
        <v>21403</v>
      </c>
      <c r="C10955" t="str">
        <f t="shared" si="1201"/>
        <v>Kenneth Focarino Funeral Drctr</v>
      </c>
      <c r="D10955" t="str">
        <f t="shared" si="1197"/>
        <v>River Edge, New Jersey</v>
      </c>
      <c r="E10955" t="str">
        <f t="shared" si="1202"/>
        <v>187 Monroe AvenueRiver Edge, New Jersey 07661</v>
      </c>
      <c r="F10955" t="str">
        <f t="shared" si="1203"/>
        <v>201-342-2158</v>
      </c>
      <c r="G10955" t="str">
        <f t="shared" si="1198"/>
        <v>187 Monroe Avenue</v>
      </c>
      <c r="H10955" t="str">
        <f t="shared" si="1199"/>
        <v>187 Monroe Avenue, River Edge, New Jersey 07661</v>
      </c>
      <c r="I10955" s="1" t="str">
        <f t="shared" si="1200"/>
        <v>08075</v>
      </c>
    </row>
    <row r="10956" spans="1:9" x14ac:dyDescent="0.45">
      <c r="A10956" t="s">
        <v>21404</v>
      </c>
      <c r="B10956" t="s">
        <v>21405</v>
      </c>
      <c r="C10956" t="str">
        <f t="shared" si="1201"/>
        <v>Richards Funeral Home</v>
      </c>
      <c r="D10956" t="str">
        <f t="shared" si="1197"/>
        <v>Riverdale, New Jersey</v>
      </c>
      <c r="E10956" t="str">
        <f t="shared" si="1202"/>
        <v>4 Newark Pompton TurnpikeRiverdale, New Jersey 07457</v>
      </c>
      <c r="F10956" t="str">
        <f t="shared" si="1203"/>
        <v>(973) 835-0164</v>
      </c>
      <c r="G10956" t="str">
        <f t="shared" si="1198"/>
        <v>4 Newark Pompton Turnpike</v>
      </c>
      <c r="H10956" t="str">
        <f t="shared" si="1199"/>
        <v>4 Newark Pompton Turnpike, Riverdale, New Jersey 07457</v>
      </c>
      <c r="I10956" s="1" t="str">
        <f t="shared" si="1200"/>
        <v>08075</v>
      </c>
    </row>
    <row r="10957" spans="1:9" x14ac:dyDescent="0.45">
      <c r="A10957" t="s">
        <v>21406</v>
      </c>
      <c r="B10957" t="s">
        <v>21407</v>
      </c>
      <c r="C10957" t="str">
        <f t="shared" si="1201"/>
        <v>Chadwick Memorial Home</v>
      </c>
      <c r="D10957" t="str">
        <f t="shared" si="1197"/>
        <v>Riverside, New Jersey</v>
      </c>
      <c r="E10957" t="str">
        <f t="shared" si="1202"/>
        <v>154 Webster StreetRiverside, New Jersey 08075</v>
      </c>
      <c r="F10957" t="str">
        <f t="shared" si="1203"/>
        <v>856-461-0240</v>
      </c>
      <c r="G10957" t="str">
        <f t="shared" si="1198"/>
        <v>154 Webster Street</v>
      </c>
      <c r="H10957" t="str">
        <f t="shared" si="1199"/>
        <v>154 Webster Street, Riverside, New Jersey 08075</v>
      </c>
      <c r="I10957" s="1" t="str">
        <f t="shared" si="1200"/>
        <v>08077</v>
      </c>
    </row>
    <row r="10958" spans="1:9" x14ac:dyDescent="0.45">
      <c r="A10958" t="s">
        <v>21408</v>
      </c>
      <c r="B10958" t="s">
        <v>21409</v>
      </c>
      <c r="C10958" t="str">
        <f t="shared" si="1201"/>
        <v>Lankenau Funeral Homes</v>
      </c>
      <c r="D10958" t="str">
        <f t="shared" si="1197"/>
        <v>Riverside, New Jersey</v>
      </c>
      <c r="E10958" t="str">
        <f t="shared" si="1202"/>
        <v>305 Bridgeboro StreetRiverside, New Jersey 08075</v>
      </c>
      <c r="F10958" t="str">
        <f t="shared" si="1203"/>
        <v>856-461-0065</v>
      </c>
      <c r="G10958" t="str">
        <f t="shared" si="1198"/>
        <v>305 Bridgeboro Street</v>
      </c>
      <c r="H10958" t="str">
        <f t="shared" si="1199"/>
        <v>305 Bridgeboro Street, Riverside, New Jersey 08075</v>
      </c>
      <c r="I10958" s="1" t="str">
        <f t="shared" si="1200"/>
        <v>07866</v>
      </c>
    </row>
    <row r="10959" spans="1:9" x14ac:dyDescent="0.45">
      <c r="A10959" t="s">
        <v>21410</v>
      </c>
      <c r="B10959" t="s">
        <v>21411</v>
      </c>
      <c r="C10959" t="str">
        <f t="shared" si="1201"/>
        <v>Sweeney Funeral Home</v>
      </c>
      <c r="D10959" t="str">
        <f t="shared" si="1197"/>
        <v>Riverside, New Jersey</v>
      </c>
      <c r="E10959" t="str">
        <f t="shared" si="1202"/>
        <v>337 Bridgeboro StreetRiverside, New Jersey 08075</v>
      </c>
      <c r="F10959" t="str">
        <f t="shared" si="1203"/>
        <v>856-461-1116</v>
      </c>
      <c r="G10959" t="str">
        <f t="shared" si="1198"/>
        <v>337 Bridgeboro Street</v>
      </c>
      <c r="H10959" t="str">
        <f t="shared" si="1199"/>
        <v>337 Bridgeboro Street, Riverside, New Jersey 08075</v>
      </c>
      <c r="I10959" s="1" t="str">
        <f t="shared" si="1200"/>
        <v>08554</v>
      </c>
    </row>
    <row r="10960" spans="1:9" x14ac:dyDescent="0.45">
      <c r="A10960" t="s">
        <v>21412</v>
      </c>
      <c r="B10960" t="s">
        <v>21413</v>
      </c>
      <c r="C10960" t="str">
        <f t="shared" si="1201"/>
        <v>Weber Funeral Home</v>
      </c>
      <c r="D10960" t="str">
        <f t="shared" si="1197"/>
        <v>Riverton, New Jersey</v>
      </c>
      <c r="E10960" t="str">
        <f t="shared" si="1202"/>
        <v>112 Broad StRiverton, New Jersey 08077</v>
      </c>
      <c r="F10960" t="str">
        <f t="shared" si="1203"/>
        <v>(856) 829-2700</v>
      </c>
      <c r="G10960" t="str">
        <f t="shared" si="1198"/>
        <v>112 Broad St</v>
      </c>
      <c r="H10960" t="str">
        <f t="shared" si="1199"/>
        <v>112 Broad St, Riverton, New Jersey 08077</v>
      </c>
      <c r="I10960" s="1" t="str">
        <f t="shared" si="1200"/>
        <v>07068</v>
      </c>
    </row>
    <row r="10961" spans="1:9" x14ac:dyDescent="0.45">
      <c r="A10961" t="s">
        <v>21414</v>
      </c>
      <c r="B10961" t="s">
        <v>21415</v>
      </c>
      <c r="C10961" t="str">
        <f t="shared" si="1201"/>
        <v>Whitham-Kanapaux Funeral Home</v>
      </c>
      <c r="D10961" t="str">
        <f t="shared" si="1197"/>
        <v>Rockaway, New Jersey</v>
      </c>
      <c r="E10961" t="str">
        <f t="shared" si="1202"/>
        <v>20 Keller AvenueRockaway, New Jersey 07866</v>
      </c>
      <c r="F10961" t="str">
        <f t="shared" si="1203"/>
        <v>973-627-0075</v>
      </c>
      <c r="G10961" t="str">
        <f t="shared" si="1198"/>
        <v>20 Keller Avenue</v>
      </c>
      <c r="H10961" t="str">
        <f t="shared" si="1199"/>
        <v>20 Keller Avenue, Rockaway, New Jersey 07866</v>
      </c>
      <c r="I10961" s="1" t="str">
        <f t="shared" si="1200"/>
        <v>07203</v>
      </c>
    </row>
    <row r="10962" spans="1:9" x14ac:dyDescent="0.45">
      <c r="A10962" t="s">
        <v>21416</v>
      </c>
      <c r="B10962" t="s">
        <v>21417</v>
      </c>
      <c r="C10962" t="str">
        <f t="shared" si="1201"/>
        <v>Koschek &amp; Porter Funeral Directors</v>
      </c>
      <c r="D10962" t="str">
        <f t="shared" si="1197"/>
        <v>Roebling, New Jersey</v>
      </c>
      <c r="E10962" t="str">
        <f t="shared" si="1202"/>
        <v>1115 Hornberger AveRoebling, New Jersey 08554</v>
      </c>
      <c r="F10962" t="str">
        <f t="shared" si="1203"/>
        <v>(609) 499-0640</v>
      </c>
      <c r="G10962" t="str">
        <f t="shared" si="1198"/>
        <v>1115 Hornberger Ave</v>
      </c>
      <c r="H10962" t="str">
        <f t="shared" si="1199"/>
        <v>1115 Hornberger Ave, Roebling, New Jersey 08554</v>
      </c>
      <c r="I10962" s="1" t="str">
        <f t="shared" si="1200"/>
        <v>07203</v>
      </c>
    </row>
    <row r="10963" spans="1:9" x14ac:dyDescent="0.45">
      <c r="A10963" t="s">
        <v>21418</v>
      </c>
      <c r="B10963" t="s">
        <v>21419</v>
      </c>
      <c r="C10963" t="str">
        <f t="shared" si="1201"/>
        <v>Farmer Funeral Home</v>
      </c>
      <c r="D10963" t="str">
        <f t="shared" si="1197"/>
        <v>Roseland, New Jersey</v>
      </c>
      <c r="E10963" t="str">
        <f t="shared" si="1202"/>
        <v>45 Roseland AvenueRoseland, New Jersey 07068</v>
      </c>
      <c r="F10963" t="str">
        <f t="shared" si="1203"/>
        <v>973-226-1111</v>
      </c>
      <c r="G10963" t="str">
        <f t="shared" si="1198"/>
        <v>45 Roseland Avenue</v>
      </c>
      <c r="H10963" t="str">
        <f t="shared" si="1199"/>
        <v>45 Roseland Avenue, Roseland, New Jersey 07068</v>
      </c>
      <c r="I10963" s="1" t="str">
        <f t="shared" si="1200"/>
        <v>07204</v>
      </c>
    </row>
    <row r="10964" spans="1:9" x14ac:dyDescent="0.45">
      <c r="A10964" t="s">
        <v>21420</v>
      </c>
      <c r="B10964" t="s">
        <v>21421</v>
      </c>
      <c r="C10964" t="str">
        <f t="shared" si="1201"/>
        <v>Sullivan Funeral Home</v>
      </c>
      <c r="D10964" t="str">
        <f t="shared" si="1197"/>
        <v>Roselle, New Jersey</v>
      </c>
      <c r="E10964" t="str">
        <f t="shared" si="1202"/>
        <v>146 E 2nd AvenueRoselle, New Jersey 07203</v>
      </c>
      <c r="F10964" t="str">
        <f t="shared" si="1203"/>
        <v>908-241-2345</v>
      </c>
      <c r="G10964" t="str">
        <f t="shared" si="1198"/>
        <v>146 E 2nd Avenue</v>
      </c>
      <c r="H10964" t="str">
        <f t="shared" si="1199"/>
        <v>146 E 2nd Avenue, Roselle, New Jersey 07203</v>
      </c>
      <c r="I10964" s="1" t="str">
        <f t="shared" si="1200"/>
        <v>08078</v>
      </c>
    </row>
    <row r="10965" spans="1:9" x14ac:dyDescent="0.45">
      <c r="A10965" t="s">
        <v>21422</v>
      </c>
      <c r="B10965" t="s">
        <v>21423</v>
      </c>
      <c r="C10965" t="str">
        <f t="shared" si="1201"/>
        <v>Woody Funeral Home</v>
      </c>
      <c r="D10965" t="str">
        <f t="shared" si="1197"/>
        <v>Roselle, New Jersey</v>
      </c>
      <c r="E10965" t="str">
        <f t="shared" si="1202"/>
        <v>206 E 8th AvenueRoselle, New Jersey 07203</v>
      </c>
      <c r="F10965" t="str">
        <f t="shared" si="1203"/>
        <v>908-245-6800</v>
      </c>
      <c r="G10965" t="str">
        <f t="shared" si="1198"/>
        <v>206 E 8th Avenue</v>
      </c>
      <c r="H10965" t="str">
        <f t="shared" si="1199"/>
        <v>206 E 8th Avenue, Roselle, New Jersey 07203</v>
      </c>
      <c r="I10965" s="1" t="str">
        <f t="shared" si="1200"/>
        <v>08078</v>
      </c>
    </row>
    <row r="10966" spans="1:9" x14ac:dyDescent="0.45">
      <c r="A10966" t="s">
        <v>21424</v>
      </c>
      <c r="B10966" t="s">
        <v>21425</v>
      </c>
      <c r="C10966" t="str">
        <f t="shared" si="1201"/>
        <v>Mastapeter Funeral Home</v>
      </c>
      <c r="D10966" t="str">
        <f t="shared" si="1197"/>
        <v>Roselle Park, New Jersey</v>
      </c>
      <c r="E10966" t="str">
        <f t="shared" si="1202"/>
        <v>400 Faitoute AvenueRoselle Park, New Jersey 07204</v>
      </c>
      <c r="F10966" t="str">
        <f t="shared" si="1203"/>
        <v>908-245-1558</v>
      </c>
      <c r="G10966" t="str">
        <f t="shared" si="1198"/>
        <v>400 Faitoute Avenue</v>
      </c>
      <c r="H10966" t="str">
        <f t="shared" si="1199"/>
        <v>400 Faitoute Avenue, Roselle Park, New Jersey 07204</v>
      </c>
      <c r="I10966" s="1" t="str">
        <f t="shared" si="1200"/>
        <v>07070</v>
      </c>
    </row>
    <row r="10967" spans="1:9" x14ac:dyDescent="0.45">
      <c r="A10967" t="s">
        <v>21426</v>
      </c>
      <c r="B10967" t="s">
        <v>21427</v>
      </c>
      <c r="C10967" t="str">
        <f t="shared" si="1201"/>
        <v>Ciechanowski Funeral Home</v>
      </c>
      <c r="D10967" t="str">
        <f t="shared" si="1197"/>
        <v>Runnemede, New Jersey</v>
      </c>
      <c r="E10967" t="str">
        <f t="shared" si="1202"/>
        <v>1100 North Black Horse PikeRunnemede, New Jersey 08078</v>
      </c>
      <c r="F10967" t="str">
        <f t="shared" si="1203"/>
        <v>856-939-1616</v>
      </c>
      <c r="G10967" t="str">
        <f t="shared" si="1198"/>
        <v>1100 North Black Horse Pike</v>
      </c>
      <c r="H10967" t="str">
        <f t="shared" si="1199"/>
        <v>1100 North Black Horse Pike, Runnemede, New Jersey 08078</v>
      </c>
      <c r="I10967" s="1" t="str">
        <f t="shared" si="1200"/>
        <v>07070</v>
      </c>
    </row>
    <row r="10968" spans="1:9" x14ac:dyDescent="0.45">
      <c r="A10968" t="s">
        <v>21428</v>
      </c>
      <c r="B10968" t="s">
        <v>21429</v>
      </c>
      <c r="C10968" t="str">
        <f t="shared" si="1201"/>
        <v>Gardner Funeral Home</v>
      </c>
      <c r="D10968" t="str">
        <f t="shared" si="1197"/>
        <v>Runnemede, New Jersey</v>
      </c>
      <c r="E10968" t="str">
        <f t="shared" si="1202"/>
        <v>126 S Black Horse PikeRunnemede, New Jersey 08078</v>
      </c>
      <c r="F10968" t="str">
        <f t="shared" si="1203"/>
        <v>856-939-2095</v>
      </c>
      <c r="G10968" t="str">
        <f t="shared" si="1198"/>
        <v>126 S Black Horse Pike</v>
      </c>
      <c r="H10968" t="str">
        <f t="shared" si="1199"/>
        <v>126 S Black Horse Pike, Runnemede, New Jersey 08078</v>
      </c>
      <c r="I10968" s="1" t="str">
        <f t="shared" si="1200"/>
        <v>07663</v>
      </c>
    </row>
    <row r="10969" spans="1:9" x14ac:dyDescent="0.45">
      <c r="A10969" t="s">
        <v>21430</v>
      </c>
      <c r="B10969" t="s">
        <v>21431</v>
      </c>
      <c r="C10969" t="str">
        <f t="shared" si="1201"/>
        <v>Collins-Calhoun Funeral Home</v>
      </c>
      <c r="D10969" t="str">
        <f t="shared" si="1197"/>
        <v>Rutherford, New Jersey</v>
      </c>
      <c r="E10969" t="str">
        <f t="shared" si="1202"/>
        <v>19 Lincoln AveRutherford, New Jersey 07070</v>
      </c>
      <c r="F10969" t="str">
        <f t="shared" si="1203"/>
        <v>(201) 939-1050</v>
      </c>
      <c r="G10969" t="str">
        <f t="shared" si="1198"/>
        <v>19 Lincoln Ave</v>
      </c>
      <c r="H10969" t="str">
        <f t="shared" si="1199"/>
        <v>19 Lincoln Ave, Rutherford, New Jersey 07070</v>
      </c>
      <c r="I10969" s="1" t="str">
        <f t="shared" si="1200"/>
        <v>07663</v>
      </c>
    </row>
    <row r="10970" spans="1:9" x14ac:dyDescent="0.45">
      <c r="A10970" t="s">
        <v>21432</v>
      </c>
      <c r="B10970" t="s">
        <v>21433</v>
      </c>
      <c r="C10970" t="str">
        <f t="shared" si="1201"/>
        <v>Macagna-Diffily Funeral Home</v>
      </c>
      <c r="D10970" t="str">
        <f t="shared" si="1197"/>
        <v>Rutherford, New Jersey</v>
      </c>
      <c r="E10970" t="str">
        <f t="shared" si="1202"/>
        <v>41 Ames AveRutherford, New Jersey 07070</v>
      </c>
      <c r="F10970" t="str">
        <f t="shared" si="1203"/>
        <v>(201) 939-0098</v>
      </c>
      <c r="G10970" t="str">
        <f t="shared" si="1198"/>
        <v>41 Ames Ave</v>
      </c>
      <c r="H10970" t="str">
        <f t="shared" si="1199"/>
        <v>41 Ames Ave, Rutherford, New Jersey 07070</v>
      </c>
      <c r="I10970" s="1" t="str">
        <f t="shared" si="1200"/>
        <v>08079</v>
      </c>
    </row>
    <row r="10971" spans="1:9" x14ac:dyDescent="0.45">
      <c r="A10971" t="s">
        <v>21434</v>
      </c>
      <c r="B10971" t="s">
        <v>21435</v>
      </c>
      <c r="C10971" t="str">
        <f t="shared" si="1201"/>
        <v>Kugler Community Home-Funerals</v>
      </c>
      <c r="D10971" t="str">
        <f t="shared" si="1197"/>
        <v>Saddle Brook, New Jersey</v>
      </c>
      <c r="E10971" t="str">
        <f t="shared" si="1202"/>
        <v>311 5th StreetSaddle Brook, New Jersey 07663</v>
      </c>
      <c r="F10971" t="str">
        <f t="shared" si="1203"/>
        <v>973-478-2500</v>
      </c>
      <c r="G10971" t="str">
        <f t="shared" si="1198"/>
        <v>311 5th Street</v>
      </c>
      <c r="H10971" t="str">
        <f t="shared" si="1199"/>
        <v>311 5th Street, Saddle Brook, New Jersey 07663</v>
      </c>
      <c r="I10971" s="1" t="str">
        <f t="shared" si="1200"/>
        <v>08079</v>
      </c>
    </row>
    <row r="10972" spans="1:9" x14ac:dyDescent="0.45">
      <c r="A10972" t="s">
        <v>21436</v>
      </c>
      <c r="B10972" t="s">
        <v>21437</v>
      </c>
      <c r="C10972" t="str">
        <f t="shared" si="1201"/>
        <v>Lakewood Cemetery Association</v>
      </c>
      <c r="D10972" t="str">
        <f t="shared" si="1197"/>
        <v>Saddle Brook, New Jersey</v>
      </c>
      <c r="E10972" t="str">
        <f t="shared" si="1202"/>
        <v>12 Market StSaddle Brook, New Jersey 07663</v>
      </c>
      <c r="F10972" t="str">
        <f t="shared" si="1203"/>
        <v>(201)   843-7600</v>
      </c>
      <c r="G10972" t="str">
        <f t="shared" si="1198"/>
        <v>12 Market St</v>
      </c>
      <c r="H10972" t="str">
        <f t="shared" si="1199"/>
        <v>12 Market St, Saddle Brook, New Jersey 07663</v>
      </c>
      <c r="I10972" s="1" t="str">
        <f t="shared" si="1200"/>
        <v>08079</v>
      </c>
    </row>
    <row r="10973" spans="1:9" x14ac:dyDescent="0.45">
      <c r="A10973" t="s">
        <v>21438</v>
      </c>
      <c r="B10973" t="s">
        <v>21439</v>
      </c>
      <c r="C10973" t="str">
        <f t="shared" si="1201"/>
        <v>Edwards &amp; Son Funeral Home</v>
      </c>
      <c r="D10973" t="str">
        <f t="shared" si="1197"/>
        <v>Salem, New Jersey</v>
      </c>
      <c r="E10973" t="str">
        <f t="shared" si="1202"/>
        <v>166 7th StSalem, New Jersey 08079</v>
      </c>
      <c r="F10973" t="str">
        <f t="shared" si="1203"/>
        <v>(856) 935-3567</v>
      </c>
      <c r="G10973" t="str">
        <f t="shared" si="1198"/>
        <v>166 7th St</v>
      </c>
      <c r="H10973" t="str">
        <f t="shared" si="1199"/>
        <v>166 7th St, Salem, New Jersey 08079</v>
      </c>
      <c r="I10973" s="1" t="str">
        <f t="shared" si="1200"/>
        <v>08872</v>
      </c>
    </row>
    <row r="10974" spans="1:9" x14ac:dyDescent="0.45">
      <c r="A10974" t="s">
        <v>21440</v>
      </c>
      <c r="B10974" t="s">
        <v>21441</v>
      </c>
      <c r="C10974" t="str">
        <f t="shared" si="1201"/>
        <v>Woodside Funeral Home</v>
      </c>
      <c r="D10974" t="str">
        <f t="shared" si="1197"/>
        <v>Salem, New Jersey</v>
      </c>
      <c r="E10974" t="str">
        <f t="shared" si="1202"/>
        <v>34 Oak StSalem, New Jersey 08079</v>
      </c>
      <c r="F10974" t="str">
        <f t="shared" si="1203"/>
        <v>(856) 935-2121</v>
      </c>
      <c r="G10974" t="str">
        <f t="shared" si="1198"/>
        <v>34 Oak St</v>
      </c>
      <c r="H10974" t="str">
        <f t="shared" si="1199"/>
        <v>34 Oak St, Salem, New Jersey 08079</v>
      </c>
      <c r="I10974" s="1" t="str">
        <f t="shared" si="1200"/>
        <v>08872</v>
      </c>
    </row>
    <row r="10975" spans="1:9" x14ac:dyDescent="0.45">
      <c r="A10975" t="s">
        <v>21440</v>
      </c>
      <c r="B10975" t="s">
        <v>21441</v>
      </c>
      <c r="C10975" t="str">
        <f t="shared" si="1201"/>
        <v>Woodside Funeral Home</v>
      </c>
      <c r="D10975" t="str">
        <f t="shared" si="1197"/>
        <v>Salem, New Jersey</v>
      </c>
      <c r="E10975" t="str">
        <f t="shared" si="1202"/>
        <v>34 Oak StSalem, New Jersey 08079</v>
      </c>
      <c r="F10975" t="str">
        <f t="shared" si="1203"/>
        <v>(856) 935-2121</v>
      </c>
      <c r="G10975" t="str">
        <f t="shared" si="1198"/>
        <v>34 Oak St</v>
      </c>
      <c r="H10975" t="str">
        <f t="shared" si="1199"/>
        <v>34 Oak St, Salem, New Jersey 08079</v>
      </c>
      <c r="I10975" s="1" t="str">
        <f t="shared" si="1200"/>
        <v>07076</v>
      </c>
    </row>
    <row r="10976" spans="1:9" x14ac:dyDescent="0.45">
      <c r="A10976" t="s">
        <v>21442</v>
      </c>
      <c r="B10976" t="s">
        <v>21443</v>
      </c>
      <c r="C10976" t="str">
        <f t="shared" si="1201"/>
        <v>Kurzawa Funeral Home</v>
      </c>
      <c r="D10976" t="str">
        <f t="shared" si="1197"/>
        <v>Sayreville, New Jersey</v>
      </c>
      <c r="E10976" t="str">
        <f t="shared" si="1202"/>
        <v>341 Washington RdSayreville, New Jersey 08872</v>
      </c>
      <c r="F10976" t="str">
        <f t="shared" si="1203"/>
        <v>(732) 257-3134</v>
      </c>
      <c r="G10976" t="str">
        <f t="shared" si="1198"/>
        <v>341 Washington Rd</v>
      </c>
      <c r="H10976" t="str">
        <f t="shared" si="1199"/>
        <v>341 Washington Rd, Sayreville, New Jersey 08872</v>
      </c>
      <c r="I10976" s="1" t="str">
        <f t="shared" si="1200"/>
        <v>07094</v>
      </c>
    </row>
    <row r="10977" spans="1:9" x14ac:dyDescent="0.45">
      <c r="A10977" t="s">
        <v>21444</v>
      </c>
      <c r="B10977" t="s">
        <v>21445</v>
      </c>
      <c r="C10977" t="str">
        <f t="shared" si="1201"/>
        <v>Maliszewski Memorial Home</v>
      </c>
      <c r="D10977" t="str">
        <f t="shared" si="1197"/>
        <v>Sayreville, New Jersey</v>
      </c>
      <c r="E10977" t="str">
        <f t="shared" si="1202"/>
        <v>121 Main StreetSayreville, New Jersey 08872</v>
      </c>
      <c r="F10977" t="str">
        <f t="shared" si="1203"/>
        <v>732-254-1428</v>
      </c>
      <c r="G10977" t="str">
        <f t="shared" si="1198"/>
        <v>121 Main Street</v>
      </c>
      <c r="H10977" t="str">
        <f t="shared" si="1199"/>
        <v>121 Main Street, Sayreville, New Jersey 08872</v>
      </c>
      <c r="I10977" s="1" t="str">
        <f t="shared" si="1200"/>
        <v>07094</v>
      </c>
    </row>
    <row r="10978" spans="1:9" x14ac:dyDescent="0.45">
      <c r="A10978" t="s">
        <v>21446</v>
      </c>
      <c r="B10978" t="s">
        <v>21447</v>
      </c>
      <c r="C10978" t="str">
        <f t="shared" si="1201"/>
        <v>Rossi Funeral Home</v>
      </c>
      <c r="D10978" t="str">
        <f t="shared" si="1197"/>
        <v>Scotch Plains, New Jersey</v>
      </c>
      <c r="E10978" t="str">
        <f t="shared" si="1202"/>
        <v>1937 Westfield AvenueScotch Plains, New Jersey 07076</v>
      </c>
      <c r="F10978" t="str">
        <f t="shared" si="1203"/>
        <v>908-322-8038</v>
      </c>
      <c r="G10978" t="str">
        <f t="shared" si="1198"/>
        <v>1937 Westfield Avenue</v>
      </c>
      <c r="H10978" t="str">
        <f t="shared" si="1199"/>
        <v>1937 Westfield Avenue, Scotch Plains, New Jersey 07076</v>
      </c>
      <c r="I10978" s="1" t="str">
        <f t="shared" si="1200"/>
        <v>08080</v>
      </c>
    </row>
    <row r="10979" spans="1:9" x14ac:dyDescent="0.45">
      <c r="A10979" t="s">
        <v>21448</v>
      </c>
      <c r="B10979" t="s">
        <v>21449</v>
      </c>
      <c r="C10979" t="str">
        <f t="shared" si="1201"/>
        <v>Mack Memorial Home</v>
      </c>
      <c r="D10979" t="str">
        <f t="shared" si="1197"/>
        <v>Secaucus, New Jersey</v>
      </c>
      <c r="E10979" t="str">
        <f t="shared" si="1202"/>
        <v>1245 Paterson Plank RoadSecaucus, New Jersey 07094</v>
      </c>
      <c r="F10979" t="str">
        <f t="shared" si="1203"/>
        <v>201-865-2250</v>
      </c>
      <c r="G10979" t="str">
        <f t="shared" si="1198"/>
        <v>1245 Paterson Plank Road</v>
      </c>
      <c r="H10979" t="str">
        <f t="shared" si="1199"/>
        <v>1245 Paterson Plank Road, Secaucus, New Jersey 07094</v>
      </c>
      <c r="I10979" s="1" t="str">
        <f t="shared" si="1200"/>
        <v>08008</v>
      </c>
    </row>
    <row r="10980" spans="1:9" x14ac:dyDescent="0.45">
      <c r="A10980" t="s">
        <v>21450</v>
      </c>
      <c r="B10980" t="s">
        <v>21451</v>
      </c>
      <c r="C10980" t="str">
        <f t="shared" si="1201"/>
        <v>Quimby Memorial</v>
      </c>
      <c r="D10980" t="str">
        <f t="shared" si="1197"/>
        <v>Secaucus, New Jersey</v>
      </c>
      <c r="E10980" t="str">
        <f t="shared" si="1202"/>
        <v>174 Front StreetSecaucus, New Jersey 07094</v>
      </c>
      <c r="F10980" t="str">
        <f t="shared" si="1203"/>
        <v>201-223-1474</v>
      </c>
      <c r="G10980" t="str">
        <f t="shared" si="1198"/>
        <v>174 Front Street</v>
      </c>
      <c r="H10980" t="str">
        <f t="shared" si="1199"/>
        <v>174 Front Street, Secaucus, New Jersey 07094</v>
      </c>
      <c r="I10980" s="1" t="str">
        <f t="shared" si="1200"/>
        <v>08081</v>
      </c>
    </row>
    <row r="10981" spans="1:9" x14ac:dyDescent="0.45">
      <c r="A10981" t="s">
        <v>21452</v>
      </c>
      <c r="B10981" t="s">
        <v>21453</v>
      </c>
      <c r="C10981" t="str">
        <f t="shared" si="1201"/>
        <v>McGuinness Funeral Home</v>
      </c>
      <c r="D10981" t="str">
        <f t="shared" si="1197"/>
        <v>Sewell, New Jersey</v>
      </c>
      <c r="E10981" t="str">
        <f t="shared" si="1202"/>
        <v>573 Egg Harbor RoadSewell, New Jersey 08080</v>
      </c>
      <c r="F10981" t="str">
        <f t="shared" si="1203"/>
        <v>856-582-3800</v>
      </c>
      <c r="G10981" t="str">
        <f t="shared" si="1198"/>
        <v>573 Egg Harbor Road</v>
      </c>
      <c r="H10981" t="str">
        <f t="shared" si="1199"/>
        <v>573 Egg Harbor Road, Sewell, New Jersey 08080</v>
      </c>
      <c r="I10981" s="1" t="str">
        <f t="shared" si="1200"/>
        <v>08081</v>
      </c>
    </row>
    <row r="10982" spans="1:9" x14ac:dyDescent="0.45">
      <c r="A10982" t="s">
        <v>21454</v>
      </c>
      <c r="B10982" t="s">
        <v>21455</v>
      </c>
      <c r="C10982" t="str">
        <f t="shared" si="1201"/>
        <v>Bugbee-Riggs Funeral Homes</v>
      </c>
      <c r="D10982" t="str">
        <f t="shared" si="1197"/>
        <v>Ship Bottom, New Jersey</v>
      </c>
      <c r="E10982" t="str">
        <f t="shared" si="1202"/>
        <v>12th St &amp; Long Bch BlvdShip Bottom, New Jersey 08008</v>
      </c>
      <c r="F10982" t="str">
        <f t="shared" si="1203"/>
        <v>(609) 494-2565</v>
      </c>
      <c r="G10982" t="str">
        <f t="shared" si="1198"/>
        <v>12th St &amp; Long Bch Blvd</v>
      </c>
      <c r="H10982" t="str">
        <f t="shared" si="1199"/>
        <v>12th St &amp; Long Bch Blvd, Ship Bottom, New Jersey 08008</v>
      </c>
      <c r="I10982" s="1" t="str">
        <f t="shared" si="1200"/>
        <v>08244</v>
      </c>
    </row>
    <row r="10983" spans="1:9" x14ac:dyDescent="0.45">
      <c r="A10983" t="s">
        <v>21456</v>
      </c>
      <c r="B10983" t="s">
        <v>21457</v>
      </c>
      <c r="C10983" t="str">
        <f t="shared" si="1201"/>
        <v>Earle Funeral Home</v>
      </c>
      <c r="D10983" t="str">
        <f t="shared" si="1197"/>
        <v>Sicklerville, New Jersey</v>
      </c>
      <c r="E10983" t="str">
        <f t="shared" si="1202"/>
        <v>2000 Erial Clementon RoadSicklerville, New Jersey 08081</v>
      </c>
      <c r="F10983" t="str">
        <f t="shared" si="1203"/>
        <v>856-783-3196</v>
      </c>
      <c r="G10983" t="str">
        <f t="shared" si="1198"/>
        <v>2000 Erial Clementon Road</v>
      </c>
      <c r="H10983" t="str">
        <f t="shared" si="1199"/>
        <v>2000 Erial Clementon Road, Sicklerville, New Jersey 08081</v>
      </c>
      <c r="I10983" s="1" t="str">
        <f t="shared" si="1200"/>
        <v>08873</v>
      </c>
    </row>
    <row r="10984" spans="1:9" x14ac:dyDescent="0.45">
      <c r="A10984" t="s">
        <v>21458</v>
      </c>
      <c r="B10984" t="s">
        <v>21459</v>
      </c>
      <c r="C10984" t="str">
        <f t="shared" si="1201"/>
        <v>May Funeral Home</v>
      </c>
      <c r="D10984" t="str">
        <f t="shared" si="1197"/>
        <v>Sicklerville, New Jersey</v>
      </c>
      <c r="E10984" t="str">
        <f t="shared" si="1202"/>
        <v>335 Sicklerville RoadSicklerville, New Jersey 08081</v>
      </c>
      <c r="F10984" t="str">
        <f t="shared" si="1203"/>
        <v>(856) 335-1461</v>
      </c>
      <c r="G10984" t="str">
        <f t="shared" si="1198"/>
        <v>335 Sicklerville Road</v>
      </c>
      <c r="H10984" t="str">
        <f t="shared" si="1199"/>
        <v>335 Sicklerville Road, Sicklerville, New Jersey 08081</v>
      </c>
      <c r="I10984" s="1" t="str">
        <f t="shared" si="1200"/>
        <v>08876</v>
      </c>
    </row>
    <row r="10985" spans="1:9" x14ac:dyDescent="0.45">
      <c r="A10985" t="s">
        <v>21460</v>
      </c>
      <c r="B10985" t="s">
        <v>21461</v>
      </c>
      <c r="C10985" t="str">
        <f t="shared" si="1201"/>
        <v>Middleton-Stroble &amp; Zale Funeral Home</v>
      </c>
      <c r="D10985" t="str">
        <f t="shared" si="1197"/>
        <v>Somers Point, New Jersey</v>
      </c>
      <c r="E10985" t="str">
        <f t="shared" si="1202"/>
        <v>304 Shore RdSomers Point, New Jersey 08244</v>
      </c>
      <c r="F10985" t="str">
        <f t="shared" si="1203"/>
        <v>(609) 927-3844</v>
      </c>
      <c r="G10985" t="str">
        <f t="shared" si="1198"/>
        <v>304 Shore Rd</v>
      </c>
      <c r="H10985" t="str">
        <f t="shared" si="1199"/>
        <v>304 Shore Rd, Somers Point, New Jersey 08244</v>
      </c>
      <c r="I10985" s="1" t="str">
        <f t="shared" si="1200"/>
        <v>08876</v>
      </c>
    </row>
    <row r="10986" spans="1:9" x14ac:dyDescent="0.45">
      <c r="A10986" t="s">
        <v>21462</v>
      </c>
      <c r="B10986" t="s">
        <v>21463</v>
      </c>
      <c r="C10986" t="str">
        <f t="shared" si="1201"/>
        <v>Gleason Funeral Home</v>
      </c>
      <c r="D10986" t="str">
        <f t="shared" si="1197"/>
        <v>Somerset, New Jersey</v>
      </c>
      <c r="E10986" t="str">
        <f t="shared" si="1202"/>
        <v>1360 Hamilton StSomerset, New Jersey 08873</v>
      </c>
      <c r="F10986" t="str">
        <f t="shared" si="1203"/>
        <v>(732) 545-0700</v>
      </c>
      <c r="G10986" t="str">
        <f t="shared" si="1198"/>
        <v>1360 Hamilton St</v>
      </c>
      <c r="H10986" t="str">
        <f t="shared" si="1199"/>
        <v>1360 Hamilton St, Somerset, New Jersey 08873</v>
      </c>
      <c r="I10986" s="1" t="str">
        <f t="shared" si="1200"/>
        <v>08879</v>
      </c>
    </row>
    <row r="10987" spans="1:9" x14ac:dyDescent="0.45">
      <c r="A10987" t="s">
        <v>39249</v>
      </c>
      <c r="B10987" t="s">
        <v>21464</v>
      </c>
      <c r="C10987" t="str">
        <f t="shared" si="1201"/>
        <v>Bruce C Van Arsdale Funeral Home</v>
      </c>
      <c r="D10987" t="str">
        <f t="shared" si="1197"/>
        <v>Somerville, New Jersey</v>
      </c>
      <c r="E10987" t="str">
        <f t="shared" si="1202"/>
        <v>111 North Gaston AveSomerville, New Jersey 08876</v>
      </c>
      <c r="F10987" t="str">
        <f t="shared" si="1203"/>
        <v>908-725-3111</v>
      </c>
      <c r="G10987" t="str">
        <f t="shared" si="1198"/>
        <v>111 North Gaston Ave</v>
      </c>
      <c r="H10987" t="str">
        <f t="shared" si="1199"/>
        <v>111 North Gaston Ave, Somerville, New Jersey 08876</v>
      </c>
      <c r="I10987" s="1" t="str">
        <f t="shared" si="1200"/>
        <v>08879</v>
      </c>
    </row>
    <row r="10988" spans="1:9" x14ac:dyDescent="0.45">
      <c r="A10988" t="s">
        <v>21465</v>
      </c>
      <c r="B10988" t="s">
        <v>21466</v>
      </c>
      <c r="C10988" t="str">
        <f t="shared" si="1201"/>
        <v>Cusick Funeral Home</v>
      </c>
      <c r="D10988" t="str">
        <f t="shared" si="1197"/>
        <v>Somerville, New Jersey</v>
      </c>
      <c r="E10988" t="str">
        <f t="shared" si="1202"/>
        <v>80 Mountain AvenueSomerville, New Jersey 08876</v>
      </c>
      <c r="F10988" t="str">
        <f t="shared" si="1203"/>
        <v>908-725-4100</v>
      </c>
      <c r="G10988" t="str">
        <f t="shared" si="1198"/>
        <v>80 Mountain Avenue</v>
      </c>
      <c r="H10988" t="str">
        <f t="shared" si="1199"/>
        <v>80 Mountain Avenue, Somerville, New Jersey 08876</v>
      </c>
      <c r="I10988" s="1" t="str">
        <f t="shared" si="1200"/>
        <v>08879</v>
      </c>
    </row>
    <row r="10989" spans="1:9" x14ac:dyDescent="0.45">
      <c r="A10989" t="s">
        <v>21467</v>
      </c>
      <c r="B10989" t="s">
        <v>21468</v>
      </c>
      <c r="C10989" t="str">
        <f t="shared" si="1201"/>
        <v>Gundrum Service-Home for Funerals</v>
      </c>
      <c r="D10989" t="str">
        <f t="shared" si="1197"/>
        <v>South Amboy, New Jersey</v>
      </c>
      <c r="E10989" t="str">
        <f t="shared" si="1202"/>
        <v>237 Bordentown AvenueSouth Amboy, New Jersey 08879</v>
      </c>
      <c r="F10989" t="str">
        <f t="shared" si="1203"/>
        <v>732-727-0666</v>
      </c>
      <c r="G10989" t="str">
        <f t="shared" si="1198"/>
        <v>237 Bordentown Avenue</v>
      </c>
      <c r="H10989" t="str">
        <f t="shared" si="1199"/>
        <v>237 Bordentown Avenue, South Amboy, New Jersey 08879</v>
      </c>
      <c r="I10989" s="1" t="str">
        <f t="shared" si="1200"/>
        <v>07079</v>
      </c>
    </row>
    <row r="10990" spans="1:9" x14ac:dyDescent="0.45">
      <c r="A10990" t="s">
        <v>21469</v>
      </c>
      <c r="B10990" t="s">
        <v>21470</v>
      </c>
      <c r="C10990" t="str">
        <f t="shared" si="1201"/>
        <v>Kurzawa Funeral Homes</v>
      </c>
      <c r="D10990" t="str">
        <f t="shared" si="1197"/>
        <v>South Amboy, New Jersey</v>
      </c>
      <c r="E10990" t="str">
        <f t="shared" si="1202"/>
        <v>338 Main StreetSouth Amboy, New Jersey 08879</v>
      </c>
      <c r="F10990" t="str">
        <f t="shared" si="1203"/>
        <v>732-721-0475</v>
      </c>
      <c r="G10990" t="str">
        <f t="shared" si="1198"/>
        <v>338 Main Street</v>
      </c>
      <c r="H10990" t="str">
        <f t="shared" si="1199"/>
        <v>338 Main Street, South Amboy, New Jersey 08879</v>
      </c>
      <c r="I10990" s="1" t="str">
        <f t="shared" si="1200"/>
        <v>07080</v>
      </c>
    </row>
    <row r="10991" spans="1:9" x14ac:dyDescent="0.45">
      <c r="A10991" t="s">
        <v>21471</v>
      </c>
      <c r="B10991" t="s">
        <v>21472</v>
      </c>
      <c r="C10991" t="str">
        <f t="shared" si="1201"/>
        <v>Whitley Funeral Home</v>
      </c>
      <c r="D10991" t="str">
        <f t="shared" si="1197"/>
        <v>South Amboy, New Jersey</v>
      </c>
      <c r="E10991" t="str">
        <f t="shared" si="1202"/>
        <v>241 Bordentown AvenueSouth Amboy, New Jersey 08879</v>
      </c>
      <c r="F10991" t="str">
        <f t="shared" si="1203"/>
        <v>732-721-0036</v>
      </c>
      <c r="G10991" t="str">
        <f t="shared" si="1198"/>
        <v>241 Bordentown Avenue</v>
      </c>
      <c r="H10991" t="str">
        <f t="shared" si="1199"/>
        <v>241 Bordentown Avenue, South Amboy, New Jersey 08879</v>
      </c>
      <c r="I10991" s="1" t="str">
        <f t="shared" si="1200"/>
        <v>08882</v>
      </c>
    </row>
    <row r="10992" spans="1:9" x14ac:dyDescent="0.45">
      <c r="A10992" t="s">
        <v>21473</v>
      </c>
      <c r="B10992" t="s">
        <v>21474</v>
      </c>
      <c r="C10992" t="str">
        <f t="shared" si="1201"/>
        <v>Preston Funeral Home Inc</v>
      </c>
      <c r="D10992" t="str">
        <f t="shared" si="1197"/>
        <v>South Orange, New Jersey</v>
      </c>
      <c r="E10992" t="str">
        <f t="shared" si="1202"/>
        <v>153 S Orange AvenueSouth Orange, New Jersey 07079</v>
      </c>
      <c r="F10992" t="str">
        <f t="shared" si="1203"/>
        <v>973-762-1133</v>
      </c>
      <c r="G10992" t="str">
        <f t="shared" si="1198"/>
        <v>153 S Orange Avenue</v>
      </c>
      <c r="H10992" t="str">
        <f t="shared" si="1199"/>
        <v>153 S Orange Avenue, South Orange, New Jersey 07079</v>
      </c>
      <c r="I10992" s="1" t="str">
        <f t="shared" si="1200"/>
        <v>08088</v>
      </c>
    </row>
    <row r="10993" spans="1:9" x14ac:dyDescent="0.45">
      <c r="A10993" t="s">
        <v>21475</v>
      </c>
      <c r="B10993" t="s">
        <v>21476</v>
      </c>
      <c r="C10993" t="str">
        <f t="shared" si="1201"/>
        <v>McCriskin-Gustafson Home For Funerals LLC</v>
      </c>
      <c r="D10993" t="str">
        <f t="shared" si="1197"/>
        <v>South Plainfield, New Jersey</v>
      </c>
      <c r="E10993" t="str">
        <f t="shared" si="1202"/>
        <v>2425 Plainfield AveSouth Plainfield, New Jersey 07080</v>
      </c>
      <c r="F10993" t="str">
        <f t="shared" si="1203"/>
        <v>(908) 561-8000</v>
      </c>
      <c r="G10993" t="str">
        <f t="shared" si="1198"/>
        <v>2425 Plainfield Ave</v>
      </c>
      <c r="H10993" t="str">
        <f t="shared" si="1199"/>
        <v>2425 Plainfield Ave, South Plainfield, New Jersey 07080</v>
      </c>
      <c r="I10993" s="1" t="str">
        <f t="shared" si="1200"/>
        <v>07871</v>
      </c>
    </row>
    <row r="10994" spans="1:9" x14ac:dyDescent="0.45">
      <c r="A10994" t="s">
        <v>21477</v>
      </c>
      <c r="B10994" t="s">
        <v>21478</v>
      </c>
      <c r="C10994" t="str">
        <f t="shared" si="1201"/>
        <v>M A Maliszewski Funeral Home</v>
      </c>
      <c r="D10994" t="str">
        <f t="shared" si="1197"/>
        <v>South River, New Jersey</v>
      </c>
      <c r="E10994" t="str">
        <f t="shared" si="1202"/>
        <v>218 Whitehead AveSouth River, New Jersey 08882</v>
      </c>
      <c r="F10994" t="str">
        <f t="shared" si="1203"/>
        <v>(732) 254-0428</v>
      </c>
      <c r="G10994" t="str">
        <f t="shared" si="1198"/>
        <v>218 Whitehead Ave</v>
      </c>
      <c r="H10994" t="str">
        <f t="shared" si="1199"/>
        <v>218 Whitehead Ave, South River, New Jersey 08882</v>
      </c>
      <c r="I10994" s="1" t="str">
        <f t="shared" si="1200"/>
        <v>08884</v>
      </c>
    </row>
    <row r="10995" spans="1:9" x14ac:dyDescent="0.45">
      <c r="A10995" t="s">
        <v>21479</v>
      </c>
      <c r="B10995" t="s">
        <v>21480</v>
      </c>
      <c r="C10995" t="str">
        <f t="shared" si="1201"/>
        <v>Dennison Funeral Homes</v>
      </c>
      <c r="D10995" t="str">
        <f t="shared" si="1197"/>
        <v>Southampton, New Jersey</v>
      </c>
      <c r="E10995" t="str">
        <f t="shared" si="1202"/>
        <v>41 Main StreetSouthampton, New Jersey 08088</v>
      </c>
      <c r="F10995" t="str">
        <f t="shared" si="1203"/>
        <v>609-859-9200</v>
      </c>
      <c r="G10995" t="str">
        <f t="shared" si="1198"/>
        <v>41 Main Street</v>
      </c>
      <c r="H10995" t="str">
        <f t="shared" si="1199"/>
        <v>41 Main Street, Southampton, New Jersey 08088</v>
      </c>
      <c r="I10995" s="1" t="str">
        <f t="shared" si="1200"/>
        <v>07081</v>
      </c>
    </row>
    <row r="10996" spans="1:9" x14ac:dyDescent="0.45">
      <c r="A10996" t="s">
        <v>21481</v>
      </c>
      <c r="B10996" t="s">
        <v>21482</v>
      </c>
      <c r="C10996" t="str">
        <f t="shared" si="1201"/>
        <v>Goble Funeral Home</v>
      </c>
      <c r="D10996" t="str">
        <f t="shared" si="1197"/>
        <v>Sparta, New Jersey</v>
      </c>
      <c r="E10996" t="str">
        <f t="shared" si="1202"/>
        <v>22 Main StreetSparta, New Jersey 07871</v>
      </c>
      <c r="F10996" t="str">
        <f t="shared" si="1203"/>
        <v>(973) 729-5530</v>
      </c>
      <c r="G10996" t="str">
        <f t="shared" si="1198"/>
        <v>22 Main Street</v>
      </c>
      <c r="H10996" t="str">
        <f t="shared" si="1199"/>
        <v>22 Main Street, Sparta, New Jersey 07871</v>
      </c>
      <c r="I10996" s="1" t="str">
        <f t="shared" si="1200"/>
        <v>07874</v>
      </c>
    </row>
    <row r="10997" spans="1:9" x14ac:dyDescent="0.45">
      <c r="A10997" t="s">
        <v>21483</v>
      </c>
      <c r="B10997" t="s">
        <v>21484</v>
      </c>
      <c r="C10997" t="str">
        <f t="shared" si="1201"/>
        <v>Eckman Funeral Home</v>
      </c>
      <c r="D10997" t="str">
        <f t="shared" si="1197"/>
        <v>Spotswood, New Jersey</v>
      </c>
      <c r="E10997" t="str">
        <f t="shared" si="1202"/>
        <v>475 Main StSpotswood, New Jersey 08884</v>
      </c>
      <c r="F10997" t="str">
        <f t="shared" si="1203"/>
        <v>(732) 251-2440</v>
      </c>
      <c r="G10997" t="str">
        <f t="shared" si="1198"/>
        <v>475 Main St</v>
      </c>
      <c r="H10997" t="str">
        <f t="shared" si="1199"/>
        <v>475 Main St, Spotswood, New Jersey 08884</v>
      </c>
      <c r="I10997" s="1" t="str">
        <f t="shared" si="1200"/>
        <v>08084</v>
      </c>
    </row>
    <row r="10998" spans="1:9" x14ac:dyDescent="0.45">
      <c r="A10998" t="s">
        <v>21485</v>
      </c>
      <c r="B10998" t="s">
        <v>21486</v>
      </c>
      <c r="C10998" t="str">
        <f t="shared" si="1201"/>
        <v>Bradley Smith &amp; Smith Funeral</v>
      </c>
      <c r="D10998" t="str">
        <f t="shared" si="1197"/>
        <v>Springfield, New Jersey</v>
      </c>
      <c r="E10998" t="str">
        <f t="shared" si="1202"/>
        <v>415 Morris AvenueSpringfield, New Jersey 07081</v>
      </c>
      <c r="F10998" t="str">
        <f t="shared" si="1203"/>
        <v>973-376-7777</v>
      </c>
      <c r="G10998" t="str">
        <f t="shared" si="1198"/>
        <v>415 Morris Avenue</v>
      </c>
      <c r="H10998" t="str">
        <f t="shared" si="1199"/>
        <v>415 Morris Avenue, Springfield, New Jersey 07081</v>
      </c>
      <c r="I10998" s="1" t="str">
        <f t="shared" si="1200"/>
        <v>07083</v>
      </c>
    </row>
    <row r="10999" spans="1:9" x14ac:dyDescent="0.45">
      <c r="A10999" t="s">
        <v>21487</v>
      </c>
      <c r="B10999" t="s">
        <v>21488</v>
      </c>
      <c r="C10999" t="str">
        <f t="shared" si="1201"/>
        <v>Family Monuments Northwest</v>
      </c>
      <c r="D10999" t="str">
        <f t="shared" si="1197"/>
        <v>Stanhope, New Jersey</v>
      </c>
      <c r="E10999" t="str">
        <f t="shared" si="1202"/>
        <v>81 State Route 183Stanhope, New Jersey 07874</v>
      </c>
      <c r="F10999" t="str">
        <f t="shared" si="1203"/>
        <v>(973) 448-0800</v>
      </c>
      <c r="G10999" t="str">
        <f t="shared" si="1198"/>
        <v>81 State Route 183</v>
      </c>
      <c r="H10999" t="str">
        <f t="shared" si="1199"/>
        <v>81 State Route 183, Stanhope, New Jersey 07874</v>
      </c>
      <c r="I10999" s="1" t="str">
        <f t="shared" si="1200"/>
        <v>07876</v>
      </c>
    </row>
    <row r="11000" spans="1:9" x14ac:dyDescent="0.45">
      <c r="A11000" t="s">
        <v>21489</v>
      </c>
      <c r="B11000" t="s">
        <v>21490</v>
      </c>
      <c r="C11000" t="str">
        <f t="shared" si="1201"/>
        <v>Eugene J Zale Funeral Home Inc</v>
      </c>
      <c r="D11000" t="str">
        <f t="shared" si="1197"/>
        <v>Stratford, New Jersey</v>
      </c>
      <c r="E11000" t="str">
        <f t="shared" si="1202"/>
        <v>712 White Horse Pike NStratford, New Jersey 08084</v>
      </c>
      <c r="F11000" t="str">
        <f t="shared" si="1203"/>
        <v>(856) 783-5100</v>
      </c>
      <c r="G11000" t="str">
        <f t="shared" si="1198"/>
        <v>712 White Horse Pike N</v>
      </c>
      <c r="H11000" t="str">
        <f t="shared" si="1199"/>
        <v>712 White Horse Pike N, Stratford, New Jersey 08084</v>
      </c>
      <c r="I11000" s="1" t="str">
        <f t="shared" si="1200"/>
        <v>07461</v>
      </c>
    </row>
    <row r="11001" spans="1:9" x14ac:dyDescent="0.45">
      <c r="A11001" t="s">
        <v>21491</v>
      </c>
      <c r="B11001" t="s">
        <v>21492</v>
      </c>
      <c r="C11001" t="str">
        <f t="shared" si="1201"/>
        <v>Union Funeral Home-Lytwyn &amp; Lytwyn</v>
      </c>
      <c r="D11001" t="str">
        <f t="shared" si="1197"/>
        <v>Stuyvesant, New Jersey</v>
      </c>
      <c r="E11001" t="str">
        <f t="shared" si="1202"/>
        <v>1600 AvenueStuyvesant, New Jersey 07083</v>
      </c>
      <c r="F11001" t="str">
        <f t="shared" si="1203"/>
        <v>(908) 964-4222</v>
      </c>
      <c r="G11001" t="str">
        <f t="shared" si="1198"/>
        <v>1600 Avenue</v>
      </c>
      <c r="H11001" t="str">
        <f t="shared" si="1199"/>
        <v>1600 Avenue, Stuyvesant, New Jersey 07083</v>
      </c>
      <c r="I11001" s="1" t="str">
        <f t="shared" si="1200"/>
        <v>07461</v>
      </c>
    </row>
    <row r="11002" spans="1:9" x14ac:dyDescent="0.45">
      <c r="A11002" t="s">
        <v>21493</v>
      </c>
      <c r="B11002" t="s">
        <v>21494</v>
      </c>
      <c r="C11002" t="str">
        <f t="shared" si="1201"/>
        <v>Davis &amp; Hepplewhite Inc</v>
      </c>
      <c r="D11002" t="str">
        <f t="shared" si="1197"/>
        <v>Succasunna, New Jersey</v>
      </c>
      <c r="E11002" t="str">
        <f t="shared" si="1202"/>
        <v>96 Main StreetSuccasunna, New Jersey 07876</v>
      </c>
      <c r="F11002" t="str">
        <f t="shared" si="1203"/>
        <v>973-584-7264</v>
      </c>
      <c r="G11002" t="str">
        <f t="shared" si="1198"/>
        <v>96 Main Street</v>
      </c>
      <c r="H11002" t="str">
        <f t="shared" si="1199"/>
        <v>96 Main Street, Succasunna, New Jersey 07876</v>
      </c>
      <c r="I11002" s="1" t="str">
        <f t="shared" si="1200"/>
        <v>08085</v>
      </c>
    </row>
    <row r="11003" spans="1:9" x14ac:dyDescent="0.45">
      <c r="A11003" t="s">
        <v>21495</v>
      </c>
      <c r="B11003" t="s">
        <v>21496</v>
      </c>
      <c r="C11003" t="str">
        <f t="shared" si="1201"/>
        <v>Ferguson Funeral Home</v>
      </c>
      <c r="D11003" t="str">
        <f t="shared" si="1197"/>
        <v>Sussex, New Jersey</v>
      </c>
      <c r="E11003" t="str">
        <f t="shared" si="1202"/>
        <v>27 3rd StreetSussex, New Jersey 07461</v>
      </c>
      <c r="F11003" t="str">
        <f t="shared" si="1203"/>
        <v>973-875-4941</v>
      </c>
      <c r="G11003" t="str">
        <f t="shared" si="1198"/>
        <v>27 3rd Street</v>
      </c>
      <c r="H11003" t="str">
        <f t="shared" si="1199"/>
        <v>27 3rd Street, Sussex, New Jersey 07461</v>
      </c>
      <c r="I11003" s="1" t="str">
        <f t="shared" si="1200"/>
        <v>08085</v>
      </c>
    </row>
    <row r="11004" spans="1:9" x14ac:dyDescent="0.45">
      <c r="A11004" t="s">
        <v>21497</v>
      </c>
      <c r="B11004" t="s">
        <v>21498</v>
      </c>
      <c r="C11004" t="str">
        <f t="shared" si="1201"/>
        <v>Pinkel Funeral Home</v>
      </c>
      <c r="D11004" t="str">
        <f t="shared" si="1197"/>
        <v>Sussex, New Jersey</v>
      </c>
      <c r="E11004" t="str">
        <f t="shared" si="1202"/>
        <v>31 Bank StreetSussex, New Jersey 07461</v>
      </c>
      <c r="F11004" t="str">
        <f t="shared" si="1203"/>
        <v>973-875-3272</v>
      </c>
      <c r="G11004" t="str">
        <f t="shared" si="1198"/>
        <v>31 Bank Street</v>
      </c>
      <c r="H11004" t="str">
        <f t="shared" si="1199"/>
        <v>31 Bank Street, Sussex, New Jersey 07461</v>
      </c>
      <c r="I11004" s="1" t="str">
        <f t="shared" si="1200"/>
        <v>07666</v>
      </c>
    </row>
    <row r="11005" spans="1:9" x14ac:dyDescent="0.45">
      <c r="A11005" t="s">
        <v>21499</v>
      </c>
      <c r="B11005" t="s">
        <v>21500</v>
      </c>
      <c r="C11005" t="str">
        <f t="shared" si="1201"/>
        <v>Cheega Funeral Home</v>
      </c>
      <c r="D11005" t="str">
        <f t="shared" si="1197"/>
        <v>Swedesboro, New Jersey</v>
      </c>
      <c r="E11005" t="str">
        <f t="shared" si="1202"/>
        <v>1329 Kings HighwaySwedesboro, New Jersey 08085</v>
      </c>
      <c r="F11005" t="str">
        <f t="shared" si="1203"/>
        <v>856-467-0030</v>
      </c>
      <c r="G11005" t="str">
        <f t="shared" si="1198"/>
        <v>1329 Kings Highway</v>
      </c>
      <c r="H11005" t="str">
        <f t="shared" si="1199"/>
        <v>1329 Kings Highway, Swedesboro, New Jersey 08085</v>
      </c>
      <c r="I11005" s="1" t="str">
        <f t="shared" si="1200"/>
        <v>07670</v>
      </c>
    </row>
    <row r="11006" spans="1:9" x14ac:dyDescent="0.45">
      <c r="A11006" t="s">
        <v>21501</v>
      </c>
      <c r="B11006" t="s">
        <v>21502</v>
      </c>
      <c r="C11006" t="str">
        <f t="shared" si="1201"/>
        <v>Daley Funeral Home</v>
      </c>
      <c r="D11006" t="str">
        <f t="shared" si="1197"/>
        <v>Swedesboro, New Jersey</v>
      </c>
      <c r="E11006" t="str">
        <f t="shared" si="1202"/>
        <v>1518 Kings HwySwedesboro, New Jersey 08085</v>
      </c>
      <c r="F11006" t="str">
        <f t="shared" si="1203"/>
        <v>(856) 467-0626</v>
      </c>
      <c r="G11006" t="str">
        <f t="shared" si="1198"/>
        <v>1518 Kings Hwy</v>
      </c>
      <c r="H11006" t="str">
        <f t="shared" si="1199"/>
        <v>1518 Kings Hwy, Swedesboro, New Jersey 08085</v>
      </c>
      <c r="I11006" s="1" t="str">
        <f t="shared" si="1200"/>
        <v>08887</v>
      </c>
    </row>
    <row r="11007" spans="1:9" x14ac:dyDescent="0.45">
      <c r="A11007" t="s">
        <v>21503</v>
      </c>
      <c r="B11007" t="s">
        <v>21504</v>
      </c>
      <c r="C11007" t="str">
        <f t="shared" si="1201"/>
        <v>Volk-Leber Funeral Home</v>
      </c>
      <c r="D11007" t="str">
        <f t="shared" si="1197"/>
        <v>Teaneck, New Jersey</v>
      </c>
      <c r="E11007" t="str">
        <f t="shared" si="1202"/>
        <v>789 Teaneck RoadTeaneck, New Jersey 07666</v>
      </c>
      <c r="F11007" t="str">
        <f t="shared" si="1203"/>
        <v>(201) 836-0202</v>
      </c>
      <c r="G11007" t="str">
        <f t="shared" si="1198"/>
        <v>789 Teaneck Road</v>
      </c>
      <c r="H11007" t="str">
        <f t="shared" si="1199"/>
        <v>789 Teaneck Road, Teaneck, New Jersey 07666</v>
      </c>
      <c r="I11007" s="1" t="str">
        <f t="shared" si="1200"/>
        <v>08753</v>
      </c>
    </row>
    <row r="11008" spans="1:9" x14ac:dyDescent="0.45">
      <c r="A11008" t="s">
        <v>21505</v>
      </c>
      <c r="B11008" t="s">
        <v>21506</v>
      </c>
      <c r="C11008" t="str">
        <f t="shared" si="1201"/>
        <v>Barrett Funeral Home</v>
      </c>
      <c r="D11008" t="str">
        <f t="shared" si="1197"/>
        <v>Tenafly, New Jersey</v>
      </c>
      <c r="E11008" t="str">
        <f t="shared" si="1202"/>
        <v>148 Dean DriveTenafly, New Jersey 07670</v>
      </c>
      <c r="F11008" t="str">
        <f t="shared" si="1203"/>
        <v>201-568-8043</v>
      </c>
      <c r="G11008" t="str">
        <f t="shared" si="1198"/>
        <v>148 Dean Drive</v>
      </c>
      <c r="H11008" t="str">
        <f t="shared" si="1199"/>
        <v>148 Dean Drive, Tenafly, New Jersey 07670</v>
      </c>
      <c r="I11008" s="1" t="str">
        <f t="shared" si="1200"/>
        <v>08753</v>
      </c>
    </row>
    <row r="11009" spans="1:9" x14ac:dyDescent="0.45">
      <c r="A11009" t="s">
        <v>21507</v>
      </c>
      <c r="B11009" t="s">
        <v>21508</v>
      </c>
      <c r="C11009" t="str">
        <f t="shared" si="1201"/>
        <v>Countryside Funeral Home</v>
      </c>
      <c r="D11009" t="str">
        <f t="shared" si="1197"/>
        <v>Three Bridges, New Jersey</v>
      </c>
      <c r="E11009" t="str">
        <f t="shared" si="1202"/>
        <v>724 Rt 202 NThree Bridges, New Jersey 08887</v>
      </c>
      <c r="F11009" t="str">
        <f t="shared" si="1203"/>
        <v>(908) 782-2121</v>
      </c>
      <c r="G11009" t="str">
        <f t="shared" si="1198"/>
        <v>724 Rt 202 N</v>
      </c>
      <c r="H11009" t="str">
        <f t="shared" si="1199"/>
        <v>724 Rt 202 N, Three Bridges, New Jersey 08887</v>
      </c>
      <c r="I11009" s="1" t="str">
        <f t="shared" si="1200"/>
        <v>08753</v>
      </c>
    </row>
    <row r="11010" spans="1:9" x14ac:dyDescent="0.45">
      <c r="A11010" t="s">
        <v>21509</v>
      </c>
      <c r="B11010" t="s">
        <v>21510</v>
      </c>
      <c r="C11010" t="str">
        <f t="shared" si="1201"/>
        <v>Anderson &amp; Campbell Funeral Home</v>
      </c>
      <c r="D11010" t="str">
        <f t="shared" ref="D11010:D11073" si="1204">RIGHT($A11010,LEN($A11010) - FIND(",",$A11010)-1)</f>
        <v>Toms River, New Jersey</v>
      </c>
      <c r="E11010" t="str">
        <f t="shared" si="1202"/>
        <v>703 Main StreetToms River, New Jersey 08753</v>
      </c>
      <c r="F11010" t="str">
        <f t="shared" si="1203"/>
        <v>732-349-5700</v>
      </c>
      <c r="G11010" t="str">
        <f t="shared" ref="G11010:G11073" si="1205">LEFT(E11010, FIND(D11010,E11010)-1)</f>
        <v>703 Main Street</v>
      </c>
      <c r="H11010" t="str">
        <f t="shared" ref="H11010:H11073" si="1206">_xlfn.CONCAT(G11010,", ",D11010," ", RIGHT(E11010,5))</f>
        <v>703 Main Street, Toms River, New Jersey 08753</v>
      </c>
      <c r="I11010" s="1" t="str">
        <f t="shared" ref="I11010:I11073" si="1207">RIGHT(E11013,5)</f>
        <v>08755</v>
      </c>
    </row>
    <row r="11011" spans="1:9" x14ac:dyDescent="0.45">
      <c r="A11011" t="s">
        <v>21511</v>
      </c>
      <c r="B11011" t="s">
        <v>21512</v>
      </c>
      <c r="C11011" t="str">
        <f t="shared" ref="C11011:C11074" si="1208">LEFT($A11011,FIND(",", $A11011)-1)</f>
        <v>Intelisano Funeral Home Inc</v>
      </c>
      <c r="D11011" t="str">
        <f t="shared" si="1204"/>
        <v>Toms River, New Jersey</v>
      </c>
      <c r="E11011" t="str">
        <f t="shared" ref="E11011:E11074" si="1209">LEFT($B11011,FIND("Phone",$B11011)-1)</f>
        <v>2482 Church RoadToms River, New Jersey 08753</v>
      </c>
      <c r="F11011" t="str">
        <f t="shared" ref="F11011:F11074" si="1210">RIGHT($B11011,LEN($B11011) - FIND("Phone",$B11011)-6)</f>
        <v>732-255-6363</v>
      </c>
      <c r="G11011" t="str">
        <f t="shared" si="1205"/>
        <v>2482 Church Road</v>
      </c>
      <c r="H11011" t="str">
        <f t="shared" si="1206"/>
        <v>2482 Church Road, Toms River, New Jersey 08753</v>
      </c>
      <c r="I11011" s="1" t="str">
        <f t="shared" si="1207"/>
        <v>08755</v>
      </c>
    </row>
    <row r="11012" spans="1:9" x14ac:dyDescent="0.45">
      <c r="A11012" t="s">
        <v>21513</v>
      </c>
      <c r="B11012" t="s">
        <v>21514</v>
      </c>
      <c r="C11012" t="str">
        <f t="shared" si="1208"/>
        <v>Kedz Funeral Home</v>
      </c>
      <c r="D11012" t="str">
        <f t="shared" si="1204"/>
        <v>Toms River, New Jersey</v>
      </c>
      <c r="E11012" t="str">
        <f t="shared" si="1209"/>
        <v>1123 Hooper AvenueToms River, New Jersey 08753</v>
      </c>
      <c r="F11012" t="str">
        <f t="shared" si="1210"/>
        <v>732-349-1234</v>
      </c>
      <c r="G11012" t="str">
        <f t="shared" si="1205"/>
        <v>1123 Hooper Avenue</v>
      </c>
      <c r="H11012" t="str">
        <f t="shared" si="1206"/>
        <v>1123 Hooper Avenue, Toms River, New Jersey 08753</v>
      </c>
      <c r="I11012" s="1" t="str">
        <f t="shared" si="1207"/>
        <v>07512</v>
      </c>
    </row>
    <row r="11013" spans="1:9" x14ac:dyDescent="0.45">
      <c r="A11013" t="s">
        <v>21515</v>
      </c>
      <c r="B11013" t="s">
        <v>21516</v>
      </c>
      <c r="C11013" t="str">
        <f t="shared" si="1208"/>
        <v>Ocean County Cremation Services</v>
      </c>
      <c r="D11013" t="str">
        <f t="shared" si="1204"/>
        <v>Toms River, New Jersey</v>
      </c>
      <c r="E11013" t="str">
        <f t="shared" si="1209"/>
        <v>1252 Route 37 WToms River, New Jersey 08755</v>
      </c>
      <c r="F11013" t="str">
        <f t="shared" si="1210"/>
        <v>(732) 341-3321</v>
      </c>
      <c r="G11013" t="str">
        <f t="shared" si="1205"/>
        <v>1252 Route 37 W</v>
      </c>
      <c r="H11013" t="str">
        <f t="shared" si="1206"/>
        <v>1252 Route 37 W, Toms River, New Jersey 08755</v>
      </c>
      <c r="I11013" s="1" t="str">
        <f t="shared" si="1207"/>
        <v>08607</v>
      </c>
    </row>
    <row r="11014" spans="1:9" x14ac:dyDescent="0.45">
      <c r="A11014" t="s">
        <v>21517</v>
      </c>
      <c r="B11014" t="s">
        <v>21518</v>
      </c>
      <c r="C11014" t="str">
        <f t="shared" si="1208"/>
        <v>Quinn-Hopping Funeral Home</v>
      </c>
      <c r="D11014" t="str">
        <f t="shared" si="1204"/>
        <v>Toms River, New Jersey</v>
      </c>
      <c r="E11014" t="str">
        <f t="shared" si="1209"/>
        <v>26 Mule RoadToms River, New Jersey 08755</v>
      </c>
      <c r="F11014" t="str">
        <f t="shared" si="1210"/>
        <v>732-240-3800</v>
      </c>
      <c r="G11014" t="str">
        <f t="shared" si="1205"/>
        <v>26 Mule Road</v>
      </c>
      <c r="H11014" t="str">
        <f t="shared" si="1206"/>
        <v>26 Mule Road, Toms River, New Jersey 08755</v>
      </c>
      <c r="I11014" s="1" t="str">
        <f t="shared" si="1207"/>
        <v>08609</v>
      </c>
    </row>
    <row r="11015" spans="1:9" x14ac:dyDescent="0.45">
      <c r="A11015" t="s">
        <v>21519</v>
      </c>
      <c r="B11015" t="s">
        <v>21520</v>
      </c>
      <c r="C11015" t="str">
        <f t="shared" si="1208"/>
        <v>Festa Memorial Funeral Home</v>
      </c>
      <c r="D11015" t="str">
        <f t="shared" si="1204"/>
        <v>Totowa, New Jersey</v>
      </c>
      <c r="E11015" t="str">
        <f t="shared" si="1209"/>
        <v>111 Union BlvdTotowa, New Jersey 07512</v>
      </c>
      <c r="F11015" t="str">
        <f t="shared" si="1210"/>
        <v>(973) 790-8686</v>
      </c>
      <c r="G11015" t="str">
        <f t="shared" si="1205"/>
        <v>111 Union Blvd</v>
      </c>
      <c r="H11015" t="str">
        <f t="shared" si="1206"/>
        <v>111 Union Blvd, Totowa, New Jersey 07512</v>
      </c>
      <c r="I11015" s="1" t="str">
        <f t="shared" si="1207"/>
        <v>08638</v>
      </c>
    </row>
    <row r="11016" spans="1:9" x14ac:dyDescent="0.45">
      <c r="A11016" t="s">
        <v>21521</v>
      </c>
      <c r="B11016" t="s">
        <v>21522</v>
      </c>
      <c r="C11016" t="str">
        <f t="shared" si="1208"/>
        <v>Anderson Funeral Service</v>
      </c>
      <c r="D11016" t="str">
        <f t="shared" si="1204"/>
        <v>Trenton, New Jersey</v>
      </c>
      <c r="E11016" t="str">
        <f t="shared" si="1209"/>
        <v>300 N Willow StTrenton, New Jersey 08607</v>
      </c>
      <c r="F11016" t="str">
        <f t="shared" si="1210"/>
        <v>(609) 394-1702</v>
      </c>
      <c r="G11016" t="str">
        <f t="shared" si="1205"/>
        <v>300 N Willow St</v>
      </c>
      <c r="H11016" t="str">
        <f t="shared" si="1206"/>
        <v>300 N Willow St, Trenton, New Jersey 08607</v>
      </c>
      <c r="I11016" s="1" t="str">
        <f t="shared" si="1207"/>
        <v>08611</v>
      </c>
    </row>
    <row r="11017" spans="1:9" x14ac:dyDescent="0.45">
      <c r="A11017" t="s">
        <v>21523</v>
      </c>
      <c r="B11017" t="s">
        <v>21524</v>
      </c>
      <c r="C11017" t="str">
        <f t="shared" si="1208"/>
        <v>Brenna Funeral Home</v>
      </c>
      <c r="D11017" t="str">
        <f t="shared" si="1204"/>
        <v>Trenton, New Jersey</v>
      </c>
      <c r="E11017" t="str">
        <f t="shared" si="1209"/>
        <v>340 Hamilton AvenueTrenton, New Jersey 08609</v>
      </c>
      <c r="F11017" t="str">
        <f t="shared" si="1210"/>
        <v>609-393-2857</v>
      </c>
      <c r="G11017" t="str">
        <f t="shared" si="1205"/>
        <v>340 Hamilton Avenue</v>
      </c>
      <c r="H11017" t="str">
        <f t="shared" si="1206"/>
        <v>340 Hamilton Avenue, Trenton, New Jersey 08609</v>
      </c>
      <c r="I11017" s="1" t="str">
        <f t="shared" si="1207"/>
        <v>08611</v>
      </c>
    </row>
    <row r="11018" spans="1:9" x14ac:dyDescent="0.45">
      <c r="A11018" t="s">
        <v>21525</v>
      </c>
      <c r="B11018" t="s">
        <v>21526</v>
      </c>
      <c r="C11018" t="str">
        <f t="shared" si="1208"/>
        <v>Campbell Funeral Chapel</v>
      </c>
      <c r="D11018" t="str">
        <f t="shared" si="1204"/>
        <v>Trenton, New Jersey</v>
      </c>
      <c r="E11018" t="str">
        <f t="shared" si="1209"/>
        <v>1225 Calhoun StreetTrenton, New Jersey 08638</v>
      </c>
      <c r="F11018" t="str">
        <f t="shared" si="1210"/>
        <v>609-394-7641</v>
      </c>
      <c r="G11018" t="str">
        <f t="shared" si="1205"/>
        <v>1225 Calhoun Street</v>
      </c>
      <c r="H11018" t="str">
        <f t="shared" si="1206"/>
        <v>1225 Calhoun Street, Trenton, New Jersey 08638</v>
      </c>
      <c r="I11018" s="1" t="str">
        <f t="shared" si="1207"/>
        <v>08109</v>
      </c>
    </row>
    <row r="11019" spans="1:9" x14ac:dyDescent="0.45">
      <c r="A11019" t="s">
        <v>21527</v>
      </c>
      <c r="B11019" t="s">
        <v>21528</v>
      </c>
      <c r="C11019" t="str">
        <f t="shared" si="1208"/>
        <v>Chambers D'Errico &amp; Correnti Funeral Home</v>
      </c>
      <c r="D11019" t="str">
        <f t="shared" si="1204"/>
        <v>Trenton, New Jersey</v>
      </c>
      <c r="E11019" t="str">
        <f t="shared" si="1209"/>
        <v>825 ChambersTrenton, New Jersey 08611</v>
      </c>
      <c r="F11019" t="str">
        <f t="shared" si="1210"/>
        <v>609-396-3354</v>
      </c>
      <c r="G11019" t="str">
        <f t="shared" si="1205"/>
        <v>825 Chambers</v>
      </c>
      <c r="H11019" t="str">
        <f t="shared" si="1206"/>
        <v>825 Chambers, Trenton, New Jersey 08611</v>
      </c>
      <c r="I11019" s="1" t="str">
        <f t="shared" si="1207"/>
        <v>08607</v>
      </c>
    </row>
    <row r="11020" spans="1:9" x14ac:dyDescent="0.45">
      <c r="A11020" t="s">
        <v>21529</v>
      </c>
      <c r="B11020" t="s">
        <v>21530</v>
      </c>
      <c r="C11020" t="str">
        <f t="shared" si="1208"/>
        <v>Chiacchio Southview Funeral Home</v>
      </c>
      <c r="D11020" t="str">
        <f t="shared" si="1204"/>
        <v>Trenton, New Jersey</v>
      </c>
      <c r="E11020" t="str">
        <f t="shared" si="1209"/>
        <v>990 S Broad StTrenton, New Jersey 08611</v>
      </c>
      <c r="F11020" t="str">
        <f t="shared" si="1210"/>
        <v>(609) 396-4686</v>
      </c>
      <c r="G11020" t="str">
        <f t="shared" si="1205"/>
        <v>990 S Broad St</v>
      </c>
      <c r="H11020" t="str">
        <f t="shared" si="1206"/>
        <v>990 S Broad St, Trenton, New Jersey 08611</v>
      </c>
      <c r="I11020" s="1" t="str">
        <f t="shared" si="1207"/>
        <v>08609</v>
      </c>
    </row>
    <row r="11021" spans="1:9" x14ac:dyDescent="0.45">
      <c r="A11021" t="s">
        <v>21531</v>
      </c>
      <c r="B11021" t="s">
        <v>21532</v>
      </c>
      <c r="C11021" t="str">
        <f t="shared" si="1208"/>
        <v>DFS Memorials - Trenton &amp; Southern NJ</v>
      </c>
      <c r="D11021" t="str">
        <f t="shared" si="1204"/>
        <v>Trenton, New Jersey</v>
      </c>
      <c r="E11021" t="str">
        <f t="shared" si="1209"/>
        <v>316 E Maple AveTrenton, New Jersey 08109</v>
      </c>
      <c r="F11021" t="str">
        <f t="shared" si="1210"/>
        <v>877-833-3770</v>
      </c>
      <c r="G11021" t="str">
        <f t="shared" si="1205"/>
        <v>316 E Maple Ave</v>
      </c>
      <c r="H11021" t="str">
        <f t="shared" si="1206"/>
        <v>316 E Maple Ave, Trenton, New Jersey 08109</v>
      </c>
      <c r="I11021" s="1" t="str">
        <f t="shared" si="1207"/>
        <v>08619</v>
      </c>
    </row>
    <row r="11022" spans="1:9" x14ac:dyDescent="0.45">
      <c r="A11022" t="s">
        <v>21533</v>
      </c>
      <c r="B11022" t="s">
        <v>21534</v>
      </c>
      <c r="C11022" t="str">
        <f t="shared" si="1208"/>
        <v>Dickerson's Funeral Chapel</v>
      </c>
      <c r="D11022" t="str">
        <f t="shared" si="1204"/>
        <v>Trenton, New Jersey</v>
      </c>
      <c r="E11022" t="str">
        <f t="shared" si="1209"/>
        <v>32 Arctic PkwyTrenton, New Jersey 08607</v>
      </c>
      <c r="F11022" t="str">
        <f t="shared" si="1210"/>
        <v>(609) 392-3038</v>
      </c>
      <c r="G11022" t="str">
        <f t="shared" si="1205"/>
        <v>32 Arctic Pkwy</v>
      </c>
      <c r="H11022" t="str">
        <f t="shared" si="1206"/>
        <v>32 Arctic Pkwy, Trenton, New Jersey 08607</v>
      </c>
      <c r="I11022" s="1" t="str">
        <f t="shared" si="1207"/>
        <v>08618</v>
      </c>
    </row>
    <row r="11023" spans="1:9" x14ac:dyDescent="0.45">
      <c r="A11023" t="s">
        <v>21535</v>
      </c>
      <c r="B11023" t="s">
        <v>21536</v>
      </c>
      <c r="C11023" t="str">
        <f t="shared" si="1208"/>
        <v>Gruerio Funeral Home</v>
      </c>
      <c r="D11023" t="str">
        <f t="shared" si="1204"/>
        <v>Trenton, New Jersey</v>
      </c>
      <c r="E11023" t="str">
        <f t="shared" si="1209"/>
        <v>311 Chestnut AvenueTrenton, New Jersey 08609</v>
      </c>
      <c r="F11023" t="str">
        <f t="shared" si="1210"/>
        <v>609-393-4966</v>
      </c>
      <c r="G11023" t="str">
        <f t="shared" si="1205"/>
        <v>311 Chestnut Avenue</v>
      </c>
      <c r="H11023" t="str">
        <f t="shared" si="1206"/>
        <v>311 Chestnut Avenue, Trenton, New Jersey 08609</v>
      </c>
      <c r="I11023" s="1" t="str">
        <f t="shared" si="1207"/>
        <v>08609</v>
      </c>
    </row>
    <row r="11024" spans="1:9" x14ac:dyDescent="0.45">
      <c r="A11024" t="s">
        <v>21537</v>
      </c>
      <c r="B11024" t="s">
        <v>21538</v>
      </c>
      <c r="C11024" t="str">
        <f t="shared" si="1208"/>
        <v>Hamilton Pet Meadow</v>
      </c>
      <c r="D11024" t="str">
        <f t="shared" si="1204"/>
        <v>Trenton, New Jersey</v>
      </c>
      <c r="E11024" t="str">
        <f t="shared" si="1209"/>
        <v>1500 Klockner RoadTrenton, New Jersey 08619</v>
      </c>
      <c r="F11024" t="str">
        <f t="shared" si="1210"/>
        <v>609-586-9660</v>
      </c>
      <c r="G11024" t="str">
        <f t="shared" si="1205"/>
        <v>1500 Klockner Road</v>
      </c>
      <c r="H11024" t="str">
        <f t="shared" si="1206"/>
        <v>1500 Klockner Road, Trenton, New Jersey 08619</v>
      </c>
      <c r="I11024" s="1" t="str">
        <f t="shared" si="1207"/>
        <v>08610</v>
      </c>
    </row>
    <row r="11025" spans="1:9" x14ac:dyDescent="0.45">
      <c r="A11025" t="s">
        <v>21539</v>
      </c>
      <c r="B11025" t="s">
        <v>21540</v>
      </c>
      <c r="C11025" t="str">
        <f t="shared" si="1208"/>
        <v>Hughes Funeral Home</v>
      </c>
      <c r="D11025" t="str">
        <f t="shared" si="1204"/>
        <v>Trenton, New Jersey</v>
      </c>
      <c r="E11025" t="str">
        <f t="shared" si="1209"/>
        <v>324 Bellevue AvenueTrenton, New Jersey 08618</v>
      </c>
      <c r="F11025" t="str">
        <f t="shared" si="1210"/>
        <v>609-599-9006</v>
      </c>
      <c r="G11025" t="str">
        <f t="shared" si="1205"/>
        <v>324 Bellevue Avenue</v>
      </c>
      <c r="H11025" t="str">
        <f t="shared" si="1206"/>
        <v>324 Bellevue Avenue, Trenton, New Jersey 08618</v>
      </c>
      <c r="I11025" s="1" t="str">
        <f t="shared" si="1207"/>
        <v>08610</v>
      </c>
    </row>
    <row r="11026" spans="1:9" x14ac:dyDescent="0.45">
      <c r="A11026" t="s">
        <v>21541</v>
      </c>
      <c r="B11026" t="s">
        <v>21542</v>
      </c>
      <c r="C11026" t="str">
        <f t="shared" si="1208"/>
        <v>Joseph P Horan Funeral Director</v>
      </c>
      <c r="D11026" t="str">
        <f t="shared" si="1204"/>
        <v>Trenton, New Jersey</v>
      </c>
      <c r="E11026" t="str">
        <f t="shared" si="1209"/>
        <v>432 Hamilton AvenueTrenton, New Jersey 08609</v>
      </c>
      <c r="F11026" t="str">
        <f t="shared" si="1210"/>
        <v>609-695-6546</v>
      </c>
      <c r="G11026" t="str">
        <f t="shared" si="1205"/>
        <v>432 Hamilton Avenue</v>
      </c>
      <c r="H11026" t="str">
        <f t="shared" si="1206"/>
        <v>432 Hamilton Avenue, Trenton, New Jersey 08609</v>
      </c>
      <c r="I11026" s="1" t="str">
        <f t="shared" si="1207"/>
        <v>08625</v>
      </c>
    </row>
    <row r="11027" spans="1:9" x14ac:dyDescent="0.45">
      <c r="A11027" t="s">
        <v>21543</v>
      </c>
      <c r="B11027" t="s">
        <v>21544</v>
      </c>
      <c r="C11027" t="str">
        <f t="shared" si="1208"/>
        <v>Kingston &amp; Kemp Funeral Home</v>
      </c>
      <c r="D11027" t="str">
        <f t="shared" si="1204"/>
        <v>Trenton, New Jersey</v>
      </c>
      <c r="E11027" t="str">
        <f t="shared" si="1209"/>
        <v>260 White Horse AvenueTrenton, New Jersey 08610</v>
      </c>
      <c r="F11027" t="str">
        <f t="shared" si="1210"/>
        <v>609-585-7321</v>
      </c>
      <c r="G11027" t="str">
        <f t="shared" si="1205"/>
        <v>260 White Horse Avenue</v>
      </c>
      <c r="H11027" t="str">
        <f t="shared" si="1206"/>
        <v>260 White Horse Avenue, Trenton, New Jersey 08610</v>
      </c>
      <c r="I11027" s="1" t="str">
        <f t="shared" si="1207"/>
        <v>08618</v>
      </c>
    </row>
    <row r="11028" spans="1:9" x14ac:dyDescent="0.45">
      <c r="A11028" t="s">
        <v>21545</v>
      </c>
      <c r="B11028" t="s">
        <v>21546</v>
      </c>
      <c r="C11028" t="str">
        <f t="shared" si="1208"/>
        <v>Knott's Colonial Funeral Home</v>
      </c>
      <c r="D11028" t="str">
        <f t="shared" si="1204"/>
        <v>Trenton, New Jersey</v>
      </c>
      <c r="E11028" t="str">
        <f t="shared" si="1209"/>
        <v>2946 S Broad StreetTrenton, New Jersey 08610</v>
      </c>
      <c r="F11028" t="str">
        <f t="shared" si="1210"/>
        <v>609-888-4723</v>
      </c>
      <c r="G11028" t="str">
        <f t="shared" si="1205"/>
        <v>2946 S Broad Street</v>
      </c>
      <c r="H11028" t="str">
        <f t="shared" si="1206"/>
        <v>2946 S Broad Street, Trenton, New Jersey 08610</v>
      </c>
      <c r="I11028" s="1" t="str">
        <f t="shared" si="1207"/>
        <v>08638</v>
      </c>
    </row>
    <row r="11029" spans="1:9" x14ac:dyDescent="0.45">
      <c r="A11029" t="s">
        <v>21547</v>
      </c>
      <c r="B11029" t="s">
        <v>21548</v>
      </c>
      <c r="C11029" t="str">
        <f t="shared" si="1208"/>
        <v>Kutch Funeral Home</v>
      </c>
      <c r="D11029" t="str">
        <f t="shared" si="1204"/>
        <v>Trenton, New Jersey</v>
      </c>
      <c r="E11029" t="str">
        <f t="shared" si="1209"/>
        <v>215 Grand StTrenton, New Jersey 08625</v>
      </c>
      <c r="F11029" t="str">
        <f t="shared" si="1210"/>
        <v>(609) 393-6320</v>
      </c>
      <c r="G11029" t="str">
        <f t="shared" si="1205"/>
        <v>215 Grand St</v>
      </c>
      <c r="H11029" t="str">
        <f t="shared" si="1206"/>
        <v>215 Grand St, Trenton, New Jersey 08625</v>
      </c>
      <c r="I11029" s="1" t="str">
        <f t="shared" si="1207"/>
        <v>08629</v>
      </c>
    </row>
    <row r="11030" spans="1:9" x14ac:dyDescent="0.45">
      <c r="A11030" t="s">
        <v>21549</v>
      </c>
      <c r="B11030" t="s">
        <v>21550</v>
      </c>
      <c r="C11030" t="str">
        <f t="shared" si="1208"/>
        <v>M William Murphy Inc.</v>
      </c>
      <c r="D11030" t="str">
        <f t="shared" si="1204"/>
        <v>Trenton, New Jersey</v>
      </c>
      <c r="E11030" t="str">
        <f t="shared" si="1209"/>
        <v>935 Parkway AvenueTrenton, New Jersey 08618</v>
      </c>
      <c r="F11030" t="str">
        <f t="shared" si="1210"/>
        <v>609-882-3800</v>
      </c>
      <c r="G11030" t="str">
        <f t="shared" si="1205"/>
        <v>935 Parkway Avenue</v>
      </c>
      <c r="H11030" t="str">
        <f t="shared" si="1206"/>
        <v>935 Parkway Avenue, Trenton, New Jersey 08618</v>
      </c>
      <c r="I11030" s="1" t="str">
        <f t="shared" si="1207"/>
        <v>08638</v>
      </c>
    </row>
    <row r="11031" spans="1:9" x14ac:dyDescent="0.45">
      <c r="A11031" t="s">
        <v>21551</v>
      </c>
      <c r="B11031" t="s">
        <v>21552</v>
      </c>
      <c r="C11031" t="str">
        <f t="shared" si="1208"/>
        <v>Meloni Memorial Home</v>
      </c>
      <c r="D11031" t="str">
        <f t="shared" si="1204"/>
        <v>Trenton, New Jersey</v>
      </c>
      <c r="E11031" t="str">
        <f t="shared" si="1209"/>
        <v>1028 N Olden AvenueTrenton, New Jersey 08638</v>
      </c>
      <c r="F11031" t="str">
        <f t="shared" si="1210"/>
        <v>609-392-7139</v>
      </c>
      <c r="G11031" t="str">
        <f t="shared" si="1205"/>
        <v>1028 N Olden Avenue</v>
      </c>
      <c r="H11031" t="str">
        <f t="shared" si="1206"/>
        <v>1028 N Olden Avenue, Trenton, New Jersey 08638</v>
      </c>
      <c r="I11031" s="1" t="str">
        <f t="shared" si="1207"/>
        <v>08611</v>
      </c>
    </row>
    <row r="11032" spans="1:9" x14ac:dyDescent="0.45">
      <c r="A11032" t="s">
        <v>21553</v>
      </c>
      <c r="B11032" t="s">
        <v>21554</v>
      </c>
      <c r="C11032" t="str">
        <f t="shared" si="1208"/>
        <v>Mullen Funeral Home</v>
      </c>
      <c r="D11032" t="str">
        <f t="shared" si="1204"/>
        <v>Trenton, New Jersey</v>
      </c>
      <c r="E11032" t="str">
        <f t="shared" si="1209"/>
        <v>537 South Olden AvenueTrenton, New Jersey 08629</v>
      </c>
      <c r="F11032" t="str">
        <f t="shared" si="1210"/>
        <v>609-392-1039</v>
      </c>
      <c r="G11032" t="str">
        <f t="shared" si="1205"/>
        <v>537 South Olden Avenue</v>
      </c>
      <c r="H11032" t="str">
        <f t="shared" si="1206"/>
        <v>537 South Olden Avenue, Trenton, New Jersey 08629</v>
      </c>
      <c r="I11032" s="1" t="str">
        <f t="shared" si="1207"/>
        <v>08690</v>
      </c>
    </row>
    <row r="11033" spans="1:9" x14ac:dyDescent="0.45">
      <c r="A11033" t="s">
        <v>21555</v>
      </c>
      <c r="B11033" t="s">
        <v>21556</v>
      </c>
      <c r="C11033" t="str">
        <f t="shared" si="1208"/>
        <v>Parkside Brenna-Cellini</v>
      </c>
      <c r="D11033" t="str">
        <f t="shared" si="1204"/>
        <v>Trenton, New Jersey</v>
      </c>
      <c r="E11033" t="str">
        <f t="shared" si="1209"/>
        <v>1584 Parkside AvenueTrenton, New Jersey 08638</v>
      </c>
      <c r="F11033" t="str">
        <f t="shared" si="1210"/>
        <v>609-882-4454</v>
      </c>
      <c r="G11033" t="str">
        <f t="shared" si="1205"/>
        <v>1584 Parkside Avenue</v>
      </c>
      <c r="H11033" t="str">
        <f t="shared" si="1206"/>
        <v>1584 Parkside Avenue, Trenton, New Jersey 08638</v>
      </c>
      <c r="I11033" s="1" t="str">
        <f t="shared" si="1207"/>
        <v>08695</v>
      </c>
    </row>
    <row r="11034" spans="1:9" x14ac:dyDescent="0.45">
      <c r="A11034" t="s">
        <v>21557</v>
      </c>
      <c r="B11034" t="s">
        <v>21558</v>
      </c>
      <c r="C11034" t="str">
        <f t="shared" si="1208"/>
        <v>Rogers Funeral Home Inc</v>
      </c>
      <c r="D11034" t="str">
        <f t="shared" si="1204"/>
        <v>Trenton, New Jersey</v>
      </c>
      <c r="E11034" t="str">
        <f t="shared" si="1209"/>
        <v>929 S Clinton AvenueTrenton, New Jersey 08611</v>
      </c>
      <c r="F11034" t="str">
        <f t="shared" si="1210"/>
        <v>267-393-6385</v>
      </c>
      <c r="G11034" t="str">
        <f t="shared" si="1205"/>
        <v>929 S Clinton Avenue</v>
      </c>
      <c r="H11034" t="str">
        <f t="shared" si="1206"/>
        <v>929 S Clinton Avenue, Trenton, New Jersey 08611</v>
      </c>
      <c r="I11034" s="1" t="str">
        <f t="shared" si="1207"/>
        <v>08638</v>
      </c>
    </row>
    <row r="11035" spans="1:9" x14ac:dyDescent="0.45">
      <c r="A11035" t="s">
        <v>21559</v>
      </c>
      <c r="B11035" t="s">
        <v>21560</v>
      </c>
      <c r="C11035" t="str">
        <f t="shared" si="1208"/>
        <v>Saul Funeral Homes Inc</v>
      </c>
      <c r="D11035" t="str">
        <f t="shared" si="1204"/>
        <v>Trenton, New Jersey</v>
      </c>
      <c r="E11035" t="str">
        <f t="shared" si="1209"/>
        <v>3795 Nottingham WayTrenton, New Jersey 08690</v>
      </c>
      <c r="F11035" t="str">
        <f t="shared" si="1210"/>
        <v>(609) 587-8221</v>
      </c>
      <c r="G11035" t="str">
        <f t="shared" si="1205"/>
        <v>3795 Nottingham Way</v>
      </c>
      <c r="H11035" t="str">
        <f t="shared" si="1206"/>
        <v>3795 Nottingham Way, Trenton, New Jersey 08690</v>
      </c>
      <c r="I11035" s="1" t="str">
        <f t="shared" si="1207"/>
        <v>08250</v>
      </c>
    </row>
    <row r="11036" spans="1:9" x14ac:dyDescent="0.45">
      <c r="A11036" t="s">
        <v>21561</v>
      </c>
      <c r="B11036" t="s">
        <v>21562</v>
      </c>
      <c r="C11036" t="str">
        <f t="shared" si="1208"/>
        <v>Trans JW Funeral Home</v>
      </c>
      <c r="D11036" t="str">
        <f t="shared" si="1204"/>
        <v>Trenton, New Jersey</v>
      </c>
      <c r="E11036" t="str">
        <f t="shared" si="1209"/>
        <v>931 Martin Luther King Jr BlvdTrenton, New Jersey 08695</v>
      </c>
      <c r="F11036" t="str">
        <f t="shared" si="1210"/>
        <v>(609) 396-4100</v>
      </c>
      <c r="G11036" t="str">
        <f t="shared" si="1205"/>
        <v>931 Martin Luther King Jr Blvd</v>
      </c>
      <c r="H11036" t="str">
        <f t="shared" si="1206"/>
        <v>931 Martin Luther King Jr Blvd, Trenton, New Jersey 08695</v>
      </c>
      <c r="I11036" s="1" t="str">
        <f t="shared" si="1207"/>
        <v>08250</v>
      </c>
    </row>
    <row r="11037" spans="1:9" x14ac:dyDescent="0.45">
      <c r="A11037" t="s">
        <v>21563</v>
      </c>
      <c r="B11037" t="s">
        <v>21564</v>
      </c>
      <c r="C11037" t="str">
        <f t="shared" si="1208"/>
        <v>Winowicz Funeral Chapel</v>
      </c>
      <c r="D11037" t="str">
        <f t="shared" si="1204"/>
        <v>Trenton, New Jersey</v>
      </c>
      <c r="E11037" t="str">
        <f t="shared" si="1209"/>
        <v>865 Brunswick AvenueTrenton, New Jersey 08638</v>
      </c>
      <c r="F11037" t="str">
        <f t="shared" si="1210"/>
        <v>609-393-1652</v>
      </c>
      <c r="G11037" t="str">
        <f t="shared" si="1205"/>
        <v>865 Brunswick Avenue</v>
      </c>
      <c r="H11037" t="str">
        <f t="shared" si="1206"/>
        <v>865 Brunswick Avenue, Trenton, New Jersey 08638</v>
      </c>
      <c r="I11037" s="1" t="str">
        <f t="shared" si="1207"/>
        <v>08087</v>
      </c>
    </row>
    <row r="11038" spans="1:9" x14ac:dyDescent="0.45">
      <c r="A11038" t="s">
        <v>21565</v>
      </c>
      <c r="B11038" t="s">
        <v>21566</v>
      </c>
      <c r="C11038" t="str">
        <f t="shared" si="1208"/>
        <v>Langley-Loveland Funeral Home</v>
      </c>
      <c r="D11038" t="str">
        <f t="shared" si="1204"/>
        <v>Tuckahoe, New Jersey</v>
      </c>
      <c r="E11038" t="str">
        <f t="shared" si="1209"/>
        <v>2315 Main StTuckahoe, New Jersey 08250</v>
      </c>
      <c r="F11038" t="str">
        <f t="shared" si="1210"/>
        <v>(609) 628-2222</v>
      </c>
      <c r="G11038" t="str">
        <f t="shared" si="1205"/>
        <v>2315 Main St</v>
      </c>
      <c r="H11038" t="str">
        <f t="shared" si="1206"/>
        <v>2315 Main St, Tuckahoe, New Jersey 08250</v>
      </c>
      <c r="I11038" s="1" t="str">
        <f t="shared" si="1207"/>
        <v>08087</v>
      </c>
    </row>
    <row r="11039" spans="1:9" x14ac:dyDescent="0.45">
      <c r="A11039" t="s">
        <v>21567</v>
      </c>
      <c r="B11039" t="s">
        <v>21568</v>
      </c>
      <c r="C11039" t="str">
        <f t="shared" si="1208"/>
        <v>Paul Loveland</v>
      </c>
      <c r="D11039" t="str">
        <f t="shared" si="1204"/>
        <v>Tuckahoe, New Jersey</v>
      </c>
      <c r="E11039" t="str">
        <f t="shared" si="1209"/>
        <v>Main &amp; Route 50Tuckahoe, New Jersey 08250</v>
      </c>
      <c r="F11039" t="str">
        <f t="shared" si="1210"/>
        <v>609-628-2222</v>
      </c>
      <c r="G11039" t="str">
        <f t="shared" si="1205"/>
        <v>Main &amp; Route 50</v>
      </c>
      <c r="H11039" t="str">
        <f t="shared" si="1206"/>
        <v>Main &amp; Route 50, Tuckahoe, New Jersey 08250</v>
      </c>
      <c r="I11039" s="1" t="str">
        <f t="shared" si="1207"/>
        <v>08087</v>
      </c>
    </row>
    <row r="11040" spans="1:9" x14ac:dyDescent="0.45">
      <c r="A11040" t="s">
        <v>21569</v>
      </c>
      <c r="B11040" t="s">
        <v>21570</v>
      </c>
      <c r="C11040" t="str">
        <f t="shared" si="1208"/>
        <v>Maxwell Funeral Home</v>
      </c>
      <c r="D11040" t="str">
        <f t="shared" si="1204"/>
        <v>Tuckerton, New Jersey</v>
      </c>
      <c r="E11040" t="str">
        <f t="shared" si="1209"/>
        <v>160 Mathistown RdTuckerton, New Jersey 08087</v>
      </c>
      <c r="F11040" t="str">
        <f t="shared" si="1210"/>
        <v>(609) 296-6060</v>
      </c>
      <c r="G11040" t="str">
        <f t="shared" si="1205"/>
        <v>160 Mathistown Rd</v>
      </c>
      <c r="H11040" t="str">
        <f t="shared" si="1206"/>
        <v>160 Mathistown Rd, Tuckerton, New Jersey 08087</v>
      </c>
      <c r="I11040" s="1" t="str">
        <f t="shared" si="1207"/>
        <v>08012</v>
      </c>
    </row>
    <row r="11041" spans="1:9" x14ac:dyDescent="0.45">
      <c r="A11041" t="s">
        <v>21569</v>
      </c>
      <c r="B11041" t="s">
        <v>21570</v>
      </c>
      <c r="C11041" t="str">
        <f t="shared" si="1208"/>
        <v>Maxwell Funeral Home</v>
      </c>
      <c r="D11041" t="str">
        <f t="shared" si="1204"/>
        <v>Tuckerton, New Jersey</v>
      </c>
      <c r="E11041" t="str">
        <f t="shared" si="1209"/>
        <v>160 Mathistown RdTuckerton, New Jersey 08087</v>
      </c>
      <c r="F11041" t="str">
        <f t="shared" si="1210"/>
        <v>(609) 296-6060</v>
      </c>
      <c r="G11041" t="str">
        <f t="shared" si="1205"/>
        <v>160 Mathistown Rd</v>
      </c>
      <c r="H11041" t="str">
        <f t="shared" si="1206"/>
        <v>160 Mathistown Rd, Tuckerton, New Jersey 08087</v>
      </c>
      <c r="I11041" s="1" t="str">
        <f t="shared" si="1207"/>
        <v>07083</v>
      </c>
    </row>
    <row r="11042" spans="1:9" x14ac:dyDescent="0.45">
      <c r="A11042" t="s">
        <v>21571</v>
      </c>
      <c r="B11042" t="s">
        <v>21572</v>
      </c>
      <c r="C11042" t="str">
        <f t="shared" si="1208"/>
        <v>Wood Funeral Home</v>
      </c>
      <c r="D11042" t="str">
        <f t="shared" si="1204"/>
        <v>Tuckerton, New Jersey</v>
      </c>
      <c r="E11042" t="str">
        <f t="shared" si="1209"/>
        <v>134 E Main StreetTuckerton, New Jersey 08087</v>
      </c>
      <c r="F11042" t="str">
        <f t="shared" si="1210"/>
        <v>609-296-2414</v>
      </c>
      <c r="G11042" t="str">
        <f t="shared" si="1205"/>
        <v>134 E Main Street</v>
      </c>
      <c r="H11042" t="str">
        <f t="shared" si="1206"/>
        <v>134 E Main Street, Tuckerton, New Jersey 08087</v>
      </c>
      <c r="I11042" s="1" t="str">
        <f t="shared" si="1207"/>
        <v>07083</v>
      </c>
    </row>
    <row r="11043" spans="1:9" x14ac:dyDescent="0.45">
      <c r="A11043" t="s">
        <v>21573</v>
      </c>
      <c r="B11043" t="s">
        <v>21574</v>
      </c>
      <c r="C11043" t="str">
        <f t="shared" si="1208"/>
        <v>Egizi Funeral Home</v>
      </c>
      <c r="D11043" t="str">
        <f t="shared" si="1204"/>
        <v>Turnersville, New Jersey</v>
      </c>
      <c r="E11043" t="str">
        <f t="shared" si="1209"/>
        <v>119 Ganttown RdTurnersville, New Jersey 08012</v>
      </c>
      <c r="F11043" t="str">
        <f t="shared" si="1210"/>
        <v>(856) 227-9500</v>
      </c>
      <c r="G11043" t="str">
        <f t="shared" si="1205"/>
        <v>119 Ganttown Rd</v>
      </c>
      <c r="H11043" t="str">
        <f t="shared" si="1206"/>
        <v>119 Ganttown Rd, Turnersville, New Jersey 08012</v>
      </c>
      <c r="I11043" s="1" t="str">
        <f t="shared" si="1207"/>
        <v>07083</v>
      </c>
    </row>
    <row r="11044" spans="1:9" x14ac:dyDescent="0.45">
      <c r="A11044" t="s">
        <v>21575</v>
      </c>
      <c r="B11044" t="s">
        <v>21576</v>
      </c>
      <c r="C11044" t="str">
        <f t="shared" si="1208"/>
        <v>Bradley Haeberle &amp; Barth Funeral Homes</v>
      </c>
      <c r="D11044" t="str">
        <f t="shared" si="1204"/>
        <v>Union, New Jersey</v>
      </c>
      <c r="E11044" t="str">
        <f t="shared" si="1209"/>
        <v>1100 Pine AveUnion, New Jersey 07083</v>
      </c>
      <c r="F11044" t="str">
        <f t="shared" si="1210"/>
        <v>(908) 686-6666</v>
      </c>
      <c r="G11044" t="str">
        <f t="shared" si="1205"/>
        <v>1100 Pine Ave</v>
      </c>
      <c r="H11044" t="str">
        <f t="shared" si="1206"/>
        <v>1100 Pine Ave, Union, New Jersey 07083</v>
      </c>
      <c r="I11044" s="1" t="str">
        <f t="shared" si="1207"/>
        <v>07087</v>
      </c>
    </row>
    <row r="11045" spans="1:9" x14ac:dyDescent="0.45">
      <c r="A11045" t="s">
        <v>21577</v>
      </c>
      <c r="B11045" t="s">
        <v>21578</v>
      </c>
      <c r="C11045" t="str">
        <f t="shared" si="1208"/>
        <v>Damiano Funeral Service</v>
      </c>
      <c r="D11045" t="str">
        <f t="shared" si="1204"/>
        <v>Union, New Jersey</v>
      </c>
      <c r="E11045" t="str">
        <f t="shared" si="1209"/>
        <v>1600 Stuyvesant AvenueUnion, New Jersey 07083</v>
      </c>
      <c r="F11045" t="str">
        <f t="shared" si="1210"/>
        <v>973-642-2956</v>
      </c>
      <c r="G11045" t="str">
        <f t="shared" si="1205"/>
        <v>1600 Stuyvesant Avenue</v>
      </c>
      <c r="H11045" t="str">
        <f t="shared" si="1206"/>
        <v>1600 Stuyvesant Avenue, Union, New Jersey 07083</v>
      </c>
      <c r="I11045" s="1" t="str">
        <f t="shared" si="1207"/>
        <v>07087</v>
      </c>
    </row>
    <row r="11046" spans="1:9" x14ac:dyDescent="0.45">
      <c r="A11046" t="s">
        <v>21579</v>
      </c>
      <c r="B11046" t="s">
        <v>21580</v>
      </c>
      <c r="C11046" t="str">
        <f t="shared" si="1208"/>
        <v>Mc Cracken Funeral Home</v>
      </c>
      <c r="D11046" t="str">
        <f t="shared" si="1204"/>
        <v>Union, New Jersey</v>
      </c>
      <c r="E11046" t="str">
        <f t="shared" si="1209"/>
        <v>1500 Morris AvenueUnion, New Jersey 07083</v>
      </c>
      <c r="F11046" t="str">
        <f t="shared" si="1210"/>
        <v>908-686-4700</v>
      </c>
      <c r="G11046" t="str">
        <f t="shared" si="1205"/>
        <v>1500 Morris Avenue</v>
      </c>
      <c r="H11046" t="str">
        <f t="shared" si="1206"/>
        <v>1500 Morris Avenue, Union, New Jersey 07083</v>
      </c>
      <c r="I11046" s="1" t="str">
        <f t="shared" si="1207"/>
        <v>07087</v>
      </c>
    </row>
    <row r="11047" spans="1:9" x14ac:dyDescent="0.45">
      <c r="A11047" t="s">
        <v>21581</v>
      </c>
      <c r="B11047" t="s">
        <v>21582</v>
      </c>
      <c r="C11047" t="str">
        <f t="shared" si="1208"/>
        <v>Clerici Funeral Home</v>
      </c>
      <c r="D11047" t="str">
        <f t="shared" si="1204"/>
        <v>Union City, New Jersey</v>
      </c>
      <c r="E11047" t="str">
        <f t="shared" si="1209"/>
        <v>4110 Kennedy BoulevardUnion City, New Jersey 07087</v>
      </c>
      <c r="F11047" t="str">
        <f t="shared" si="1210"/>
        <v>201-863-7586</v>
      </c>
      <c r="G11047" t="str">
        <f t="shared" si="1205"/>
        <v>4110 Kennedy Boulevard</v>
      </c>
      <c r="H11047" t="str">
        <f t="shared" si="1206"/>
        <v>4110 Kennedy Boulevard, Union City, New Jersey 07087</v>
      </c>
      <c r="I11047" s="1" t="str">
        <f t="shared" si="1207"/>
        <v>08406</v>
      </c>
    </row>
    <row r="11048" spans="1:9" x14ac:dyDescent="0.45">
      <c r="A11048" t="s">
        <v>21583</v>
      </c>
      <c r="B11048" t="s">
        <v>21584</v>
      </c>
      <c r="C11048" t="str">
        <f t="shared" si="1208"/>
        <v>Leber Funeral Home</v>
      </c>
      <c r="D11048" t="str">
        <f t="shared" si="1204"/>
        <v>Union City, New Jersey</v>
      </c>
      <c r="E11048" t="str">
        <f t="shared" si="1209"/>
        <v>2000 Kennedy BoulevardUnion City, New Jersey 07087</v>
      </c>
      <c r="F11048" t="str">
        <f t="shared" si="1210"/>
        <v>201-863-1100</v>
      </c>
      <c r="G11048" t="str">
        <f t="shared" si="1205"/>
        <v>2000 Kennedy Boulevard</v>
      </c>
      <c r="H11048" t="str">
        <f t="shared" si="1206"/>
        <v>2000 Kennedy Boulevard, Union City, New Jersey 07087</v>
      </c>
      <c r="I11048" s="1" t="str">
        <f t="shared" si="1207"/>
        <v>07462</v>
      </c>
    </row>
    <row r="11049" spans="1:9" x14ac:dyDescent="0.45">
      <c r="A11049" t="s">
        <v>21585</v>
      </c>
      <c r="B11049" t="s">
        <v>21586</v>
      </c>
      <c r="C11049" t="str">
        <f t="shared" si="1208"/>
        <v>Necker-Sharpe Funeral Home Inc</v>
      </c>
      <c r="D11049" t="str">
        <f t="shared" si="1204"/>
        <v>Union City, New Jersey</v>
      </c>
      <c r="E11049" t="str">
        <f t="shared" si="1209"/>
        <v>525 45th StreetUnion City, New Jersey 07087</v>
      </c>
      <c r="F11049" t="str">
        <f t="shared" si="1210"/>
        <v>201-867-0820</v>
      </c>
      <c r="G11049" t="str">
        <f t="shared" si="1205"/>
        <v>525 45th Street</v>
      </c>
      <c r="H11049" t="str">
        <f t="shared" si="1206"/>
        <v>525 45th Street, Union City, New Jersey 07087</v>
      </c>
      <c r="I11049" s="1" t="str">
        <f t="shared" si="1207"/>
        <v>07044</v>
      </c>
    </row>
    <row r="11050" spans="1:9" x14ac:dyDescent="0.45">
      <c r="A11050" t="s">
        <v>21587</v>
      </c>
      <c r="B11050" t="s">
        <v>21588</v>
      </c>
      <c r="C11050" t="str">
        <f t="shared" si="1208"/>
        <v>George H Wimberg Funeral Home</v>
      </c>
      <c r="D11050" t="str">
        <f t="shared" si="1204"/>
        <v>Ventnor City, New Jersey</v>
      </c>
      <c r="E11050" t="str">
        <f t="shared" si="1209"/>
        <v>7300 Ventnor AveVentnor City, New Jersey 08406</v>
      </c>
      <c r="F11050" t="str">
        <f t="shared" si="1210"/>
        <v>(609) 822-1929</v>
      </c>
      <c r="G11050" t="str">
        <f t="shared" si="1205"/>
        <v>7300 Ventnor Ave</v>
      </c>
      <c r="H11050" t="str">
        <f t="shared" si="1206"/>
        <v>7300 Ventnor Ave, Ventnor City, New Jersey 08406</v>
      </c>
      <c r="I11050" s="1" t="str">
        <f t="shared" si="1207"/>
        <v>07044</v>
      </c>
    </row>
    <row r="11051" spans="1:9" x14ac:dyDescent="0.45">
      <c r="A11051" t="s">
        <v>21589</v>
      </c>
      <c r="B11051" t="s">
        <v>21590</v>
      </c>
      <c r="C11051" t="str">
        <f t="shared" si="1208"/>
        <v>Ferguson-Vernon Funeral Home</v>
      </c>
      <c r="D11051" t="str">
        <f t="shared" si="1204"/>
        <v>Vernon, New Jersey</v>
      </c>
      <c r="E11051" t="str">
        <f t="shared" si="1209"/>
        <v>241 State Route 94Vernon, New Jersey 07462</v>
      </c>
      <c r="F11051" t="str">
        <f t="shared" si="1210"/>
        <v>973-827-6600</v>
      </c>
      <c r="G11051" t="str">
        <f t="shared" si="1205"/>
        <v>241 State Route 94</v>
      </c>
      <c r="H11051" t="str">
        <f t="shared" si="1206"/>
        <v>241 State Route 94, Vernon, New Jersey 07462</v>
      </c>
      <c r="I11051" s="1" t="str">
        <f t="shared" si="1207"/>
        <v>08088</v>
      </c>
    </row>
    <row r="11052" spans="1:9" x14ac:dyDescent="0.45">
      <c r="A11052" t="s">
        <v>21591</v>
      </c>
      <c r="B11052" t="s">
        <v>21592</v>
      </c>
      <c r="C11052" t="str">
        <f t="shared" si="1208"/>
        <v>Apter J L JEWISH MEMORIAL CHAP</v>
      </c>
      <c r="D11052" t="str">
        <f t="shared" si="1204"/>
        <v>Verona, New Jersey</v>
      </c>
      <c r="E11052" t="str">
        <f t="shared" si="1209"/>
        <v>486 Pompton AvenueVerona, New Jersey 07044</v>
      </c>
      <c r="F11052" t="str">
        <f t="shared" si="1210"/>
        <v>973-239-4200</v>
      </c>
      <c r="G11052" t="str">
        <f t="shared" si="1205"/>
        <v>486 Pompton Avenue</v>
      </c>
      <c r="H11052" t="str">
        <f t="shared" si="1206"/>
        <v>486 Pompton Avenue, Verona, New Jersey 07044</v>
      </c>
      <c r="I11052" s="1" t="str">
        <f t="shared" si="1207"/>
        <v>08088</v>
      </c>
    </row>
    <row r="11053" spans="1:9" x14ac:dyDescent="0.45">
      <c r="A11053" t="s">
        <v>21593</v>
      </c>
      <c r="B11053" t="s">
        <v>21594</v>
      </c>
      <c r="C11053" t="str">
        <f t="shared" si="1208"/>
        <v>Prout Funeral Home</v>
      </c>
      <c r="D11053" t="str">
        <f t="shared" si="1204"/>
        <v>Verona, New Jersey</v>
      </c>
      <c r="E11053" t="str">
        <f t="shared" si="1209"/>
        <v>370 Bloomfield AvenueVerona, New Jersey 07044</v>
      </c>
      <c r="F11053" t="str">
        <f t="shared" si="1210"/>
        <v>973-239-2060</v>
      </c>
      <c r="G11053" t="str">
        <f t="shared" si="1205"/>
        <v>370 Bloomfield Avenue</v>
      </c>
      <c r="H11053" t="str">
        <f t="shared" si="1206"/>
        <v>370 Bloomfield Avenue, Verona, New Jersey 07044</v>
      </c>
      <c r="I11053" s="1" t="str">
        <f t="shared" si="1207"/>
        <v>08361</v>
      </c>
    </row>
    <row r="11054" spans="1:9" x14ac:dyDescent="0.45">
      <c r="A11054" t="s">
        <v>21595</v>
      </c>
      <c r="B11054" t="s">
        <v>21596</v>
      </c>
      <c r="C11054" t="str">
        <f t="shared" si="1208"/>
        <v>Dennison Funeral Home</v>
      </c>
      <c r="D11054" t="str">
        <f t="shared" si="1204"/>
        <v>Vincentown, New Jersey</v>
      </c>
      <c r="E11054" t="str">
        <f t="shared" si="1209"/>
        <v>41 Main StVincentown, New Jersey 08088</v>
      </c>
      <c r="F11054" t="str">
        <f t="shared" si="1210"/>
        <v>(609) 859-9200</v>
      </c>
      <c r="G11054" t="str">
        <f t="shared" si="1205"/>
        <v>41 Main St</v>
      </c>
      <c r="H11054" t="str">
        <f t="shared" si="1206"/>
        <v>41 Main St, Vincentown, New Jersey 08088</v>
      </c>
      <c r="I11054" s="1" t="str">
        <f t="shared" si="1207"/>
        <v>08360</v>
      </c>
    </row>
    <row r="11055" spans="1:9" x14ac:dyDescent="0.45">
      <c r="A11055" t="s">
        <v>21597</v>
      </c>
      <c r="B11055" t="s">
        <v>21598</v>
      </c>
      <c r="C11055" t="str">
        <f t="shared" si="1208"/>
        <v>Lankenau Funeral Homes</v>
      </c>
      <c r="D11055" t="str">
        <f t="shared" si="1204"/>
        <v>Vincentown, New Jersey</v>
      </c>
      <c r="E11055" t="str">
        <f t="shared" si="1209"/>
        <v>57 Main StreetVincentown, New Jersey 08088</v>
      </c>
      <c r="F11055" t="str">
        <f t="shared" si="1210"/>
        <v>609-859-5522</v>
      </c>
      <c r="G11055" t="str">
        <f t="shared" si="1205"/>
        <v>57 Main Street</v>
      </c>
      <c r="H11055" t="str">
        <f t="shared" si="1206"/>
        <v>57 Main Street, Vincentown, New Jersey 08088</v>
      </c>
      <c r="I11055" s="1" t="str">
        <f t="shared" si="1207"/>
        <v>08361</v>
      </c>
    </row>
    <row r="11056" spans="1:9" x14ac:dyDescent="0.45">
      <c r="A11056" t="s">
        <v>21599</v>
      </c>
      <c r="B11056" t="s">
        <v>21600</v>
      </c>
      <c r="C11056" t="str">
        <f t="shared" si="1208"/>
        <v>De Marco-Luisi Funeral Home</v>
      </c>
      <c r="D11056" t="str">
        <f t="shared" si="1204"/>
        <v>Vineland, New Jersey</v>
      </c>
      <c r="E11056" t="str">
        <f t="shared" si="1209"/>
        <v>2755 S. Lincoln AvenueVineland, New Jersey 08361</v>
      </c>
      <c r="F11056" t="str">
        <f t="shared" si="1210"/>
        <v>(856) 691-0929</v>
      </c>
      <c r="G11056" t="str">
        <f t="shared" si="1205"/>
        <v>2755 S. Lincoln Avenue</v>
      </c>
      <c r="H11056" t="str">
        <f t="shared" si="1206"/>
        <v>2755 S. Lincoln Avenue, Vineland, New Jersey 08361</v>
      </c>
      <c r="I11056" s="1" t="str">
        <f t="shared" si="1207"/>
        <v>08360</v>
      </c>
    </row>
    <row r="11057" spans="1:9" x14ac:dyDescent="0.45">
      <c r="A11057" t="s">
        <v>21601</v>
      </c>
      <c r="B11057" t="s">
        <v>21602</v>
      </c>
      <c r="C11057" t="str">
        <f t="shared" si="1208"/>
        <v>Pancoast Funeral Home</v>
      </c>
      <c r="D11057" t="str">
        <f t="shared" si="1204"/>
        <v>Vineland, New Jersey</v>
      </c>
      <c r="E11057" t="str">
        <f t="shared" si="1209"/>
        <v>676 S Main RdVineland, New Jersey 08360</v>
      </c>
      <c r="F11057" t="str">
        <f t="shared" si="1210"/>
        <v>(856) 696-0931</v>
      </c>
      <c r="G11057" t="str">
        <f t="shared" si="1205"/>
        <v>676 S Main Rd</v>
      </c>
      <c r="H11057" t="str">
        <f t="shared" si="1206"/>
        <v>676 S Main Rd, Vineland, New Jersey 08360</v>
      </c>
      <c r="I11057" s="1" t="str">
        <f t="shared" si="1207"/>
        <v>08360</v>
      </c>
    </row>
    <row r="11058" spans="1:9" x14ac:dyDescent="0.45">
      <c r="A11058" t="s">
        <v>21603</v>
      </c>
      <c r="B11058" t="s">
        <v>21604</v>
      </c>
      <c r="C11058" t="str">
        <f t="shared" si="1208"/>
        <v>Potter Quay Funeral Services</v>
      </c>
      <c r="D11058" t="str">
        <f t="shared" si="1204"/>
        <v>Vineland, New Jersey</v>
      </c>
      <c r="E11058" t="str">
        <f t="shared" si="1209"/>
        <v>138 W Landis AveVineland, New Jersey 08361</v>
      </c>
      <c r="F11058" t="str">
        <f t="shared" si="1210"/>
        <v>(856) 691-0165</v>
      </c>
      <c r="G11058" t="str">
        <f t="shared" si="1205"/>
        <v>138 W Landis Ave</v>
      </c>
      <c r="H11058" t="str">
        <f t="shared" si="1206"/>
        <v>138 W Landis Ave, Vineland, New Jersey 08361</v>
      </c>
      <c r="I11058" s="1" t="str">
        <f t="shared" si="1207"/>
        <v>08043</v>
      </c>
    </row>
    <row r="11059" spans="1:9" x14ac:dyDescent="0.45">
      <c r="A11059" t="s">
        <v>21605</v>
      </c>
      <c r="B11059" t="s">
        <v>21606</v>
      </c>
      <c r="C11059" t="str">
        <f t="shared" si="1208"/>
        <v>Rone Funeral Service</v>
      </c>
      <c r="D11059" t="str">
        <f t="shared" si="1204"/>
        <v>Vineland, New Jersey</v>
      </c>
      <c r="E11059" t="str">
        <f t="shared" si="1209"/>
        <v>1110 E Chestnut AveVineland, New Jersey 08360</v>
      </c>
      <c r="F11059" t="str">
        <f t="shared" si="1210"/>
        <v>(856) 691-4222</v>
      </c>
      <c r="G11059" t="str">
        <f t="shared" si="1205"/>
        <v>1110 E Chestnut Ave</v>
      </c>
      <c r="H11059" t="str">
        <f t="shared" si="1206"/>
        <v>1110 E Chestnut Ave, Vineland, New Jersey 08360</v>
      </c>
      <c r="I11059" s="1" t="str">
        <f t="shared" si="1207"/>
        <v>07719</v>
      </c>
    </row>
    <row r="11060" spans="1:9" x14ac:dyDescent="0.45">
      <c r="A11060" t="s">
        <v>21607</v>
      </c>
      <c r="B11060" t="s">
        <v>21608</v>
      </c>
      <c r="C11060" t="str">
        <f t="shared" si="1208"/>
        <v>Wainwright-Bernhardt Funeral</v>
      </c>
      <c r="D11060" t="str">
        <f t="shared" si="1204"/>
        <v>Vineland, New Jersey</v>
      </c>
      <c r="E11060" t="str">
        <f t="shared" si="1209"/>
        <v>1024 E Landis AveVineland, New Jersey 08360</v>
      </c>
      <c r="F11060" t="str">
        <f t="shared" si="1210"/>
        <v>(856) 691-0781</v>
      </c>
      <c r="G11060" t="str">
        <f t="shared" si="1205"/>
        <v>1024 E Landis Ave</v>
      </c>
      <c r="H11060" t="str">
        <f t="shared" si="1206"/>
        <v>1024 E Landis Ave, Vineland, New Jersey 08360</v>
      </c>
      <c r="I11060" s="1" t="str">
        <f t="shared" si="1207"/>
        <v>07057</v>
      </c>
    </row>
    <row r="11061" spans="1:9" x14ac:dyDescent="0.45">
      <c r="A11061" t="s">
        <v>21609</v>
      </c>
      <c r="B11061" t="s">
        <v>21610</v>
      </c>
      <c r="C11061" t="str">
        <f t="shared" si="1208"/>
        <v>Platt Memorial Chapels</v>
      </c>
      <c r="D11061" t="str">
        <f t="shared" si="1204"/>
        <v>Voorhees, New Jersey</v>
      </c>
      <c r="E11061" t="str">
        <f t="shared" si="1209"/>
        <v>2001 Berlin RdVoorhees, New Jersey 08043</v>
      </c>
      <c r="F11061" t="str">
        <f t="shared" si="1210"/>
        <v>856-428-9442</v>
      </c>
      <c r="G11061" t="str">
        <f t="shared" si="1205"/>
        <v>2001 Berlin Rd</v>
      </c>
      <c r="H11061" t="str">
        <f t="shared" si="1206"/>
        <v>2001 Berlin Rd, Voorhees, New Jersey 08043</v>
      </c>
      <c r="I11061" s="1" t="str">
        <f t="shared" si="1207"/>
        <v>07057</v>
      </c>
    </row>
    <row r="11062" spans="1:9" x14ac:dyDescent="0.45">
      <c r="A11062" t="s">
        <v>21611</v>
      </c>
      <c r="B11062" t="s">
        <v>21612</v>
      </c>
      <c r="C11062" t="str">
        <f t="shared" si="1208"/>
        <v>Johnson Funeral Home-Cremation</v>
      </c>
      <c r="D11062" t="str">
        <f t="shared" si="1204"/>
        <v>Wall Township, New Jersey</v>
      </c>
      <c r="E11062" t="str">
        <f t="shared" si="1209"/>
        <v>2652 State Route 138Wall Township, New Jersey 07719</v>
      </c>
      <c r="F11062" t="str">
        <f t="shared" si="1210"/>
        <v>(732)   681-1250</v>
      </c>
      <c r="G11062" t="str">
        <f t="shared" si="1205"/>
        <v>2652 State Route 138</v>
      </c>
      <c r="H11062" t="str">
        <f t="shared" si="1206"/>
        <v>2652 State Route 138, Wall Township, New Jersey 07719</v>
      </c>
      <c r="I11062" s="1" t="str">
        <f t="shared" si="1207"/>
        <v>07882</v>
      </c>
    </row>
    <row r="11063" spans="1:9" x14ac:dyDescent="0.45">
      <c r="A11063" t="s">
        <v>21613</v>
      </c>
      <c r="B11063" t="s">
        <v>21614</v>
      </c>
      <c r="C11063" t="str">
        <f t="shared" si="1208"/>
        <v>Kamienski Funeral Homes Inc</v>
      </c>
      <c r="D11063" t="str">
        <f t="shared" si="1204"/>
        <v>Wallington, New Jersey</v>
      </c>
      <c r="E11063" t="str">
        <f t="shared" si="1209"/>
        <v>106 Locust AvenueWallington, New Jersey 07057</v>
      </c>
      <c r="F11063" t="str">
        <f t="shared" si="1210"/>
        <v>(973) 779-1967</v>
      </c>
      <c r="G11063" t="str">
        <f t="shared" si="1205"/>
        <v>106 Locust Avenue</v>
      </c>
      <c r="H11063" t="str">
        <f t="shared" si="1206"/>
        <v>106 Locust Avenue, Wallington, New Jersey 07057</v>
      </c>
      <c r="I11063" s="1" t="str">
        <f t="shared" si="1207"/>
        <v>07882</v>
      </c>
    </row>
    <row r="11064" spans="1:9" x14ac:dyDescent="0.45">
      <c r="A11064" t="s">
        <v>21615</v>
      </c>
      <c r="B11064" t="s">
        <v>21616</v>
      </c>
      <c r="C11064" t="str">
        <f t="shared" si="1208"/>
        <v>Wozniak Home For funerals</v>
      </c>
      <c r="D11064" t="str">
        <f t="shared" si="1204"/>
        <v>Wallington, New Jersey</v>
      </c>
      <c r="E11064" t="str">
        <f t="shared" si="1209"/>
        <v>80 Midland AvenueWallington, New Jersey 07057</v>
      </c>
      <c r="F11064" t="str">
        <f t="shared" si="1210"/>
        <v>(973) 779-4664</v>
      </c>
      <c r="G11064" t="str">
        <f t="shared" si="1205"/>
        <v>80 Midland Avenue</v>
      </c>
      <c r="H11064" t="str">
        <f t="shared" si="1206"/>
        <v>80 Midland Avenue, Wallington, New Jersey 07057</v>
      </c>
      <c r="I11064" s="1" t="str">
        <f t="shared" si="1207"/>
        <v>07069</v>
      </c>
    </row>
    <row r="11065" spans="1:9" x14ac:dyDescent="0.45">
      <c r="A11065" t="s">
        <v>21617</v>
      </c>
      <c r="B11065" t="s">
        <v>21618</v>
      </c>
      <c r="C11065" t="str">
        <f t="shared" si="1208"/>
        <v>Devoe Funeral Service Inc</v>
      </c>
      <c r="D11065" t="str">
        <f t="shared" si="1204"/>
        <v>Washington, New Jersey</v>
      </c>
      <c r="E11065" t="str">
        <f t="shared" si="1209"/>
        <v>136 West Washington AvenueWashington, New Jersey 07882</v>
      </c>
      <c r="F11065" t="str">
        <f t="shared" si="1210"/>
        <v>(908) 689-0046</v>
      </c>
      <c r="G11065" t="str">
        <f t="shared" si="1205"/>
        <v>136 West Washington Avenue</v>
      </c>
      <c r="H11065" t="str">
        <f t="shared" si="1206"/>
        <v>136 West Washington Avenue, Washington, New Jersey 07882</v>
      </c>
      <c r="I11065" s="1" t="str">
        <f t="shared" si="1207"/>
        <v>07470</v>
      </c>
    </row>
    <row r="11066" spans="1:9" x14ac:dyDescent="0.45">
      <c r="A11066" t="s">
        <v>21619</v>
      </c>
      <c r="B11066" t="s">
        <v>21620</v>
      </c>
      <c r="C11066" t="str">
        <f t="shared" si="1208"/>
        <v>Ford Memorial Home</v>
      </c>
      <c r="D11066" t="str">
        <f t="shared" si="1204"/>
        <v>Washington, New Jersey</v>
      </c>
      <c r="E11066" t="str">
        <f t="shared" si="1209"/>
        <v>234 W Washington AvenueWashington, New Jersey 07882</v>
      </c>
      <c r="F11066" t="str">
        <f t="shared" si="1210"/>
        <v>908-689-0119</v>
      </c>
      <c r="G11066" t="str">
        <f t="shared" si="1205"/>
        <v>234 W Washington Avenue</v>
      </c>
      <c r="H11066" t="str">
        <f t="shared" si="1206"/>
        <v>234 W Washington Avenue, Washington, New Jersey 07882</v>
      </c>
      <c r="I11066" s="1" t="str">
        <f t="shared" si="1207"/>
        <v>08091</v>
      </c>
    </row>
    <row r="11067" spans="1:9" x14ac:dyDescent="0.45">
      <c r="A11067" t="s">
        <v>21621</v>
      </c>
      <c r="B11067" t="s">
        <v>21622</v>
      </c>
      <c r="C11067" t="str">
        <f t="shared" si="1208"/>
        <v>Higgins Home For funerals</v>
      </c>
      <c r="D11067" t="str">
        <f t="shared" si="1204"/>
        <v>Watchung, New Jersey</v>
      </c>
      <c r="E11067" t="str">
        <f t="shared" si="1209"/>
        <v>752 Mountain BlvdWatchung, New Jersey 07069</v>
      </c>
      <c r="F11067" t="str">
        <f t="shared" si="1210"/>
        <v>(908) 756-0017</v>
      </c>
      <c r="G11067" t="str">
        <f t="shared" si="1205"/>
        <v>752 Mountain Blvd</v>
      </c>
      <c r="H11067" t="str">
        <f t="shared" si="1206"/>
        <v>752 Mountain Blvd, Watchung, New Jersey 07069</v>
      </c>
      <c r="I11067" s="1" t="str">
        <f t="shared" si="1207"/>
        <v>07480</v>
      </c>
    </row>
    <row r="11068" spans="1:9" x14ac:dyDescent="0.45">
      <c r="A11068" t="s">
        <v>21623</v>
      </c>
      <c r="B11068" t="s">
        <v>21624</v>
      </c>
      <c r="C11068" t="str">
        <f t="shared" si="1208"/>
        <v>Wayne Vander May Colonial FNRL</v>
      </c>
      <c r="D11068" t="str">
        <f t="shared" si="1204"/>
        <v>Wayne, New Jersey</v>
      </c>
      <c r="E11068" t="str">
        <f t="shared" si="1209"/>
        <v>567 Ratzer RoadWayne, New Jersey 07470</v>
      </c>
      <c r="F11068" t="str">
        <f t="shared" si="1210"/>
        <v>973-696-2900</v>
      </c>
      <c r="G11068" t="str">
        <f t="shared" si="1205"/>
        <v>567 Ratzer Road</v>
      </c>
      <c r="H11068" t="str">
        <f t="shared" si="1206"/>
        <v>567 Ratzer Road, Wayne, New Jersey 07470</v>
      </c>
      <c r="I11068" s="1" t="str">
        <f t="shared" si="1207"/>
        <v>07093</v>
      </c>
    </row>
    <row r="11069" spans="1:9" x14ac:dyDescent="0.45">
      <c r="A11069" t="s">
        <v>21625</v>
      </c>
      <c r="B11069" t="s">
        <v>21626</v>
      </c>
      <c r="C11069" t="str">
        <f t="shared" si="1208"/>
        <v>Giosa Funeral Home</v>
      </c>
      <c r="D11069" t="str">
        <f t="shared" si="1204"/>
        <v>West Berlin, New Jersey</v>
      </c>
      <c r="E11069" t="str">
        <f t="shared" si="1209"/>
        <v>171 Haddon AvenueWest Berlin, New Jersey 08091</v>
      </c>
      <c r="F11069" t="str">
        <f t="shared" si="1210"/>
        <v>856-767-4075</v>
      </c>
      <c r="G11069" t="str">
        <f t="shared" si="1205"/>
        <v>171 Haddon Avenue</v>
      </c>
      <c r="H11069" t="str">
        <f t="shared" si="1206"/>
        <v>171 Haddon Avenue, West Berlin, New Jersey 08091</v>
      </c>
      <c r="I11069" s="1" t="str">
        <f t="shared" si="1207"/>
        <v>07090</v>
      </c>
    </row>
    <row r="11070" spans="1:9" x14ac:dyDescent="0.45">
      <c r="A11070" t="s">
        <v>21627</v>
      </c>
      <c r="B11070" t="s">
        <v>21628</v>
      </c>
      <c r="C11070" t="str">
        <f t="shared" si="1208"/>
        <v>Richards Funeral Home</v>
      </c>
      <c r="D11070" t="str">
        <f t="shared" si="1204"/>
        <v>West Milford, New Jersey</v>
      </c>
      <c r="E11070" t="str">
        <f t="shared" si="1209"/>
        <v>1440 Union Valley RoadWest Milford, New Jersey 07480</v>
      </c>
      <c r="F11070" t="str">
        <f t="shared" si="1210"/>
        <v>(973) 728-8989</v>
      </c>
      <c r="G11070" t="str">
        <f t="shared" si="1205"/>
        <v>1440 Union Valley Road</v>
      </c>
      <c r="H11070" t="str">
        <f t="shared" si="1206"/>
        <v>1440 Union Valley Road, West Milford, New Jersey 07480</v>
      </c>
      <c r="I11070" s="1" t="str">
        <f t="shared" si="1207"/>
        <v>07090</v>
      </c>
    </row>
    <row r="11071" spans="1:9" x14ac:dyDescent="0.45">
      <c r="A11071" t="s">
        <v>21629</v>
      </c>
      <c r="B11071" t="s">
        <v>21630</v>
      </c>
      <c r="C11071" t="str">
        <f t="shared" si="1208"/>
        <v>C W Scheurle Funeral Director</v>
      </c>
      <c r="D11071" t="str">
        <f t="shared" si="1204"/>
        <v>West New York, New Jersey</v>
      </c>
      <c r="E11071" t="str">
        <f t="shared" si="1209"/>
        <v>6119 Tyler PlaceWest New York, New Jersey 07093</v>
      </c>
      <c r="F11071" t="str">
        <f t="shared" si="1210"/>
        <v>(201) 861-7222</v>
      </c>
      <c r="G11071" t="str">
        <f t="shared" si="1205"/>
        <v>6119 Tyler Place</v>
      </c>
      <c r="H11071" t="str">
        <f t="shared" si="1206"/>
        <v>6119 Tyler Place, West New York, New Jersey 07093</v>
      </c>
      <c r="I11071" s="1" t="str">
        <f t="shared" si="1207"/>
        <v>07090</v>
      </c>
    </row>
    <row r="11072" spans="1:9" x14ac:dyDescent="0.45">
      <c r="A11072" t="s">
        <v>21631</v>
      </c>
      <c r="B11072" t="s">
        <v>21632</v>
      </c>
      <c r="C11072" t="str">
        <f t="shared" si="1208"/>
        <v>Dooley Funeral Service</v>
      </c>
      <c r="D11072" t="str">
        <f t="shared" si="1204"/>
        <v>Westfield, New Jersey</v>
      </c>
      <c r="E11072" t="str">
        <f t="shared" si="1209"/>
        <v>556 Westfield AvenueWestfield, New Jersey 07090</v>
      </c>
      <c r="F11072" t="str">
        <f t="shared" si="1210"/>
        <v>(908) 233-0255</v>
      </c>
      <c r="G11072" t="str">
        <f t="shared" si="1205"/>
        <v>556 Westfield Avenue</v>
      </c>
      <c r="H11072" t="str">
        <f t="shared" si="1206"/>
        <v>556 Westfield Avenue, Westfield, New Jersey 07090</v>
      </c>
      <c r="I11072" s="1" t="str">
        <f t="shared" si="1207"/>
        <v>07090</v>
      </c>
    </row>
    <row r="11073" spans="1:9" x14ac:dyDescent="0.45">
      <c r="A11073" t="s">
        <v>21633</v>
      </c>
      <c r="B11073" t="s">
        <v>21634</v>
      </c>
      <c r="C11073" t="str">
        <f t="shared" si="1208"/>
        <v>Gray Funeral Home</v>
      </c>
      <c r="D11073" t="str">
        <f t="shared" si="1204"/>
        <v>Westfield, New Jersey</v>
      </c>
      <c r="E11073" t="str">
        <f t="shared" si="1209"/>
        <v>318 E Broad StreetWestfield, New Jersey 07090</v>
      </c>
      <c r="F11073" t="str">
        <f t="shared" si="1210"/>
        <v>(908) 233-0143</v>
      </c>
      <c r="G11073" t="str">
        <f t="shared" si="1205"/>
        <v>318 E Broad Street</v>
      </c>
      <c r="H11073" t="str">
        <f t="shared" si="1206"/>
        <v>318 E Broad Street, Westfield, New Jersey 07090</v>
      </c>
      <c r="I11073" s="1" t="str">
        <f t="shared" si="1207"/>
        <v>08108</v>
      </c>
    </row>
    <row r="11074" spans="1:9" x14ac:dyDescent="0.45">
      <c r="A11074" t="s">
        <v>21635</v>
      </c>
      <c r="B11074" t="s">
        <v>21636</v>
      </c>
      <c r="C11074" t="str">
        <f t="shared" si="1208"/>
        <v>Higgins &amp; Bonner Echo Lake Funeral Home</v>
      </c>
      <c r="D11074" t="str">
        <f t="shared" ref="D11074:D11137" si="1211">RIGHT($A11074,LEN($A11074) - FIND(",",$A11074)-1)</f>
        <v>Westfield, New Jersey</v>
      </c>
      <c r="E11074" t="str">
        <f t="shared" si="1209"/>
        <v>582 Springfield AvenueWestfield, New Jersey 07090</v>
      </c>
      <c r="F11074" t="str">
        <f t="shared" si="1210"/>
        <v>(908) 789-7400</v>
      </c>
      <c r="G11074" t="str">
        <f t="shared" ref="G11074:G11137" si="1212">LEFT(E11074, FIND(D11074,E11074)-1)</f>
        <v>582 Springfield Avenue</v>
      </c>
      <c r="H11074" t="str">
        <f t="shared" ref="H11074:H11137" si="1213">_xlfn.CONCAT(G11074,", ",D11074," ", RIGHT(E11074,5))</f>
        <v>582 Springfield Avenue, Westfield, New Jersey 07090</v>
      </c>
      <c r="I11074" s="1" t="str">
        <f t="shared" ref="I11074:I11137" si="1214">RIGHT(E11077,5)</f>
        <v>08093</v>
      </c>
    </row>
    <row r="11075" spans="1:9" x14ac:dyDescent="0.45">
      <c r="A11075" t="s">
        <v>21637</v>
      </c>
      <c r="B11075" t="s">
        <v>21638</v>
      </c>
      <c r="C11075" t="str">
        <f t="shared" ref="C11075:C11138" si="1215">LEFT($A11075,FIND(",", $A11075)-1)</f>
        <v>Plinton-Curry Funeral Home</v>
      </c>
      <c r="D11075" t="str">
        <f t="shared" si="1211"/>
        <v>Westfield, New Jersey</v>
      </c>
      <c r="E11075" t="str">
        <f t="shared" ref="E11075:E11138" si="1216">LEFT($B11075,FIND("Phone",$B11075)-1)</f>
        <v>411 W Broad StreetWestfield, New Jersey 07090</v>
      </c>
      <c r="F11075" t="str">
        <f t="shared" ref="F11075:F11138" si="1217">RIGHT($B11075,LEN($B11075) - FIND("Phone",$B11075)-6)</f>
        <v>(908) 232-6869</v>
      </c>
      <c r="G11075" t="str">
        <f t="shared" si="1212"/>
        <v>411 W Broad Street</v>
      </c>
      <c r="H11075" t="str">
        <f t="shared" si="1213"/>
        <v>411 W Broad Street, Westfield, New Jersey 07090</v>
      </c>
      <c r="I11075" s="1" t="str">
        <f t="shared" si="1214"/>
        <v>07675</v>
      </c>
    </row>
    <row r="11076" spans="1:9" x14ac:dyDescent="0.45">
      <c r="A11076" t="s">
        <v>21639</v>
      </c>
      <c r="B11076" t="s">
        <v>21640</v>
      </c>
      <c r="C11076" t="str">
        <f t="shared" si="1215"/>
        <v>Jackson Funeral Home</v>
      </c>
      <c r="D11076" t="str">
        <f t="shared" si="1211"/>
        <v>Westmont, New Jersey</v>
      </c>
      <c r="E11076" t="str">
        <f t="shared" si="1216"/>
        <v>308 Haddon AvenueWestmont, New Jersey 08108</v>
      </c>
      <c r="F11076" t="str">
        <f t="shared" si="1217"/>
        <v>(856) 854-0670</v>
      </c>
      <c r="G11076" t="str">
        <f t="shared" si="1212"/>
        <v>308 Haddon Avenue</v>
      </c>
      <c r="H11076" t="str">
        <f t="shared" si="1213"/>
        <v>308 Haddon Avenue, Westmont, New Jersey 08108</v>
      </c>
      <c r="I11076" s="1" t="str">
        <f t="shared" si="1214"/>
        <v>07981</v>
      </c>
    </row>
    <row r="11077" spans="1:9" x14ac:dyDescent="0.45">
      <c r="A11077" t="s">
        <v>21641</v>
      </c>
      <c r="B11077" t="s">
        <v>21642</v>
      </c>
      <c r="C11077" t="str">
        <f t="shared" si="1215"/>
        <v>Ellis-Stiefel Funeral Home</v>
      </c>
      <c r="D11077" t="str">
        <f t="shared" si="1211"/>
        <v>Westville, New Jersey</v>
      </c>
      <c r="E11077" t="str">
        <f t="shared" si="1216"/>
        <v>301 Highland AvenueWestville, New Jersey 08093</v>
      </c>
      <c r="F11077" t="str">
        <f t="shared" si="1217"/>
        <v>(856) 456-4206</v>
      </c>
      <c r="G11077" t="str">
        <f t="shared" si="1212"/>
        <v>301 Highland Avenue</v>
      </c>
      <c r="H11077" t="str">
        <f t="shared" si="1213"/>
        <v>301 Highland Avenue, Westville, New Jersey 08093</v>
      </c>
      <c r="I11077" s="1" t="str">
        <f t="shared" si="1214"/>
        <v>08888</v>
      </c>
    </row>
    <row r="11078" spans="1:9" x14ac:dyDescent="0.45">
      <c r="A11078" t="s">
        <v>21643</v>
      </c>
      <c r="B11078" t="s">
        <v>21644</v>
      </c>
      <c r="C11078" t="str">
        <f t="shared" si="1215"/>
        <v>Becker Funeral Home</v>
      </c>
      <c r="D11078" t="str">
        <f t="shared" si="1211"/>
        <v>Westwood, New Jersey</v>
      </c>
      <c r="E11078" t="str">
        <f t="shared" si="1216"/>
        <v>219 Kinderkamack RdWestwood, New Jersey 07675</v>
      </c>
      <c r="F11078" t="str">
        <f t="shared" si="1217"/>
        <v>(201) 664-0292</v>
      </c>
      <c r="G11078" t="str">
        <f t="shared" si="1212"/>
        <v>219 Kinderkamack Rd</v>
      </c>
      <c r="H11078" t="str">
        <f t="shared" si="1213"/>
        <v>219 Kinderkamack Rd, Westwood, New Jersey 07675</v>
      </c>
      <c r="I11078" s="1" t="str">
        <f t="shared" si="1214"/>
        <v>08759</v>
      </c>
    </row>
    <row r="11079" spans="1:9" x14ac:dyDescent="0.45">
      <c r="A11079" t="s">
        <v>21645</v>
      </c>
      <c r="B11079" t="s">
        <v>21646</v>
      </c>
      <c r="C11079" t="str">
        <f t="shared" si="1215"/>
        <v>Bradley-Braviak Funeral Home</v>
      </c>
      <c r="D11079" t="str">
        <f t="shared" si="1211"/>
        <v>Whippany, New Jersey</v>
      </c>
      <c r="E11079" t="str">
        <f t="shared" si="1216"/>
        <v>49 Whippany RoadWhippany, New Jersey 07981</v>
      </c>
      <c r="F11079" t="str">
        <f t="shared" si="1217"/>
        <v>973-887-2186</v>
      </c>
      <c r="G11079" t="str">
        <f t="shared" si="1212"/>
        <v>49 Whippany Road</v>
      </c>
      <c r="H11079" t="str">
        <f t="shared" si="1213"/>
        <v>49 Whippany Road, Whippany, New Jersey 07981</v>
      </c>
      <c r="I11079" s="1" t="str">
        <f t="shared" si="1214"/>
        <v>08759</v>
      </c>
    </row>
    <row r="11080" spans="1:9" x14ac:dyDescent="0.45">
      <c r="A11080" t="s">
        <v>21647</v>
      </c>
      <c r="B11080" t="s">
        <v>21648</v>
      </c>
      <c r="C11080" t="str">
        <f t="shared" si="1215"/>
        <v>Kearns Funeral Home Ltd</v>
      </c>
      <c r="D11080" t="str">
        <f t="shared" si="1211"/>
        <v>Whitehouse, New Jersey</v>
      </c>
      <c r="E11080" t="str">
        <f t="shared" si="1216"/>
        <v>103 Old Hwy 28Whitehouse, New Jersey 08888</v>
      </c>
      <c r="F11080" t="str">
        <f t="shared" si="1217"/>
        <v>(908) 534-2422</v>
      </c>
      <c r="G11080" t="str">
        <f t="shared" si="1212"/>
        <v>103 Old Hwy 28</v>
      </c>
      <c r="H11080" t="str">
        <f t="shared" si="1213"/>
        <v>103 Old Hwy 28, Whitehouse, New Jersey 08888</v>
      </c>
      <c r="I11080" s="1" t="str">
        <f t="shared" si="1214"/>
        <v>08260</v>
      </c>
    </row>
    <row r="11081" spans="1:9" x14ac:dyDescent="0.45">
      <c r="A11081" t="s">
        <v>21649</v>
      </c>
      <c r="B11081" t="s">
        <v>21650</v>
      </c>
      <c r="C11081" t="str">
        <f t="shared" si="1215"/>
        <v>Anderson &amp; Campbell Funeral Home</v>
      </c>
      <c r="D11081" t="str">
        <f t="shared" si="1211"/>
        <v>Whiting, New Jersey</v>
      </c>
      <c r="E11081" t="str">
        <f t="shared" si="1216"/>
        <v>115 Lacey RdWhiting, New Jersey 08759</v>
      </c>
      <c r="F11081" t="str">
        <f t="shared" si="1217"/>
        <v>(908) 350-5700</v>
      </c>
      <c r="G11081" t="str">
        <f t="shared" si="1212"/>
        <v>115 Lacey Rd</v>
      </c>
      <c r="H11081" t="str">
        <f t="shared" si="1213"/>
        <v>115 Lacey Rd, Whiting, New Jersey 08759</v>
      </c>
      <c r="I11081" s="1" t="str">
        <f t="shared" si="1214"/>
        <v>08094</v>
      </c>
    </row>
    <row r="11082" spans="1:9" x14ac:dyDescent="0.45">
      <c r="A11082" t="s">
        <v>21651</v>
      </c>
      <c r="B11082" t="s">
        <v>21652</v>
      </c>
      <c r="C11082" t="str">
        <f t="shared" si="1215"/>
        <v>Manchester Memorial Funeral Home LLC</v>
      </c>
      <c r="D11082" t="str">
        <f t="shared" si="1211"/>
        <v>Whiting, New Jersey</v>
      </c>
      <c r="E11082" t="str">
        <f t="shared" si="1216"/>
        <v>28 Schoolhouse RoadWhiting, New Jersey 08759</v>
      </c>
      <c r="F11082" t="str">
        <f t="shared" si="1217"/>
        <v>732-350-1950</v>
      </c>
      <c r="G11082" t="str">
        <f t="shared" si="1212"/>
        <v>28 Schoolhouse Road</v>
      </c>
      <c r="H11082" t="str">
        <f t="shared" si="1213"/>
        <v>28 Schoolhouse Road, Whiting, New Jersey 08759</v>
      </c>
      <c r="I11082" s="1" t="str">
        <f t="shared" si="1214"/>
        <v>08094</v>
      </c>
    </row>
    <row r="11083" spans="1:9" x14ac:dyDescent="0.45">
      <c r="A11083" t="s">
        <v>21653</v>
      </c>
      <c r="B11083" t="s">
        <v>21654</v>
      </c>
      <c r="C11083" t="str">
        <f t="shared" si="1215"/>
        <v>Ingersoll Greenwood Funeral</v>
      </c>
      <c r="D11083" t="str">
        <f t="shared" si="1211"/>
        <v>Wildwood, New Jersey</v>
      </c>
      <c r="E11083" t="str">
        <f t="shared" si="1216"/>
        <v>1201 Central AvenueWildwood, New Jersey 08260</v>
      </c>
      <c r="F11083" t="str">
        <f t="shared" si="1217"/>
        <v>609-522-2121</v>
      </c>
      <c r="G11083" t="str">
        <f t="shared" si="1212"/>
        <v>1201 Central Avenue</v>
      </c>
      <c r="H11083" t="str">
        <f t="shared" si="1213"/>
        <v>1201 Central Avenue, Wildwood, New Jersey 08260</v>
      </c>
      <c r="I11083" s="1" t="str">
        <f t="shared" si="1214"/>
        <v>08094</v>
      </c>
    </row>
    <row r="11084" spans="1:9" x14ac:dyDescent="0.45">
      <c r="A11084" t="s">
        <v>21655</v>
      </c>
      <c r="B11084" t="s">
        <v>21656</v>
      </c>
      <c r="C11084" t="str">
        <f t="shared" si="1215"/>
        <v>Bell-Hennessy Funeral Home Inc</v>
      </c>
      <c r="D11084" t="str">
        <f t="shared" si="1211"/>
        <v>Williamstown, New Jersey</v>
      </c>
      <c r="E11084" t="str">
        <f t="shared" si="1216"/>
        <v>420 South Main StreetWilliamstown, New Jersey 08094</v>
      </c>
      <c r="F11084" t="str">
        <f t="shared" si="1217"/>
        <v>856-629-7244</v>
      </c>
      <c r="G11084" t="str">
        <f t="shared" si="1212"/>
        <v>420 South Main Street</v>
      </c>
      <c r="H11084" t="str">
        <f t="shared" si="1213"/>
        <v>420 South Main Street, Williamstown, New Jersey 08094</v>
      </c>
      <c r="I11084" s="1" t="str">
        <f t="shared" si="1214"/>
        <v>08046</v>
      </c>
    </row>
    <row r="11085" spans="1:9" x14ac:dyDescent="0.45">
      <c r="A11085" t="s">
        <v>21657</v>
      </c>
      <c r="B11085" t="s">
        <v>21658</v>
      </c>
      <c r="C11085" t="str">
        <f t="shared" si="1215"/>
        <v>D E Christopher Memorial LLC</v>
      </c>
      <c r="D11085" t="str">
        <f t="shared" si="1211"/>
        <v>Williamstown, New Jersey</v>
      </c>
      <c r="E11085" t="str">
        <f t="shared" si="1216"/>
        <v>4126 Tuckahoe RoadWilliamstown, New Jersey 08094</v>
      </c>
      <c r="F11085" t="str">
        <f t="shared" si="1217"/>
        <v>856-262-7720</v>
      </c>
      <c r="G11085" t="str">
        <f t="shared" si="1212"/>
        <v>4126 Tuckahoe Road</v>
      </c>
      <c r="H11085" t="str">
        <f t="shared" si="1213"/>
        <v>4126 Tuckahoe Road, Williamstown, New Jersey 08094</v>
      </c>
      <c r="I11085" s="1" t="str">
        <f t="shared" si="1214"/>
        <v>08046</v>
      </c>
    </row>
    <row r="11086" spans="1:9" x14ac:dyDescent="0.45">
      <c r="A11086" t="s">
        <v>21659</v>
      </c>
      <c r="B11086" t="s">
        <v>21660</v>
      </c>
      <c r="C11086" t="str">
        <f t="shared" si="1215"/>
        <v>Farnelli Funeral Home</v>
      </c>
      <c r="D11086" t="str">
        <f t="shared" si="1211"/>
        <v>Williamstown, New Jersey</v>
      </c>
      <c r="E11086" t="str">
        <f t="shared" si="1216"/>
        <v>504 N Main StreetWilliamstown, New Jersey 08094</v>
      </c>
      <c r="F11086" t="str">
        <f t="shared" si="1217"/>
        <v>856-629-5291</v>
      </c>
      <c r="G11086" t="str">
        <f t="shared" si="1212"/>
        <v>504 N Main Street</v>
      </c>
      <c r="H11086" t="str">
        <f t="shared" si="1213"/>
        <v>504 N Main Street, Williamstown, New Jersey 08094</v>
      </c>
      <c r="I11086" s="1" t="str">
        <f t="shared" si="1214"/>
        <v>07075</v>
      </c>
    </row>
    <row r="11087" spans="1:9" x14ac:dyDescent="0.45">
      <c r="A11087" t="s">
        <v>21661</v>
      </c>
      <c r="B11087" t="s">
        <v>21662</v>
      </c>
      <c r="C11087" t="str">
        <f t="shared" si="1215"/>
        <v>Goes-Scolieri Funeral Home</v>
      </c>
      <c r="D11087" t="str">
        <f t="shared" si="1211"/>
        <v>Willingboro, New Jersey</v>
      </c>
      <c r="E11087" t="str">
        <f t="shared" si="1216"/>
        <v>212 Levitt ParkwayWillingboro, New Jersey 08046</v>
      </c>
      <c r="F11087" t="str">
        <f t="shared" si="1217"/>
        <v>609-871-1000</v>
      </c>
      <c r="G11087" t="str">
        <f t="shared" si="1212"/>
        <v>212 Levitt Parkway</v>
      </c>
      <c r="H11087" t="str">
        <f t="shared" si="1213"/>
        <v>212 Levitt Parkway, Willingboro, New Jersey 08046</v>
      </c>
      <c r="I11087" s="1" t="str">
        <f t="shared" si="1214"/>
        <v>07095</v>
      </c>
    </row>
    <row r="11088" spans="1:9" x14ac:dyDescent="0.45">
      <c r="A11088" t="s">
        <v>21663</v>
      </c>
      <c r="B11088" t="s">
        <v>21664</v>
      </c>
      <c r="C11088" t="str">
        <f t="shared" si="1215"/>
        <v>May Funeral Home</v>
      </c>
      <c r="D11088" t="str">
        <f t="shared" si="1211"/>
        <v>Willingboro, New Jersey</v>
      </c>
      <c r="E11088" t="str">
        <f t="shared" si="1216"/>
        <v>45 Pine StreetWillingboro, New Jersey 08046</v>
      </c>
      <c r="F11088" t="str">
        <f t="shared" si="1217"/>
        <v>609-871-3000</v>
      </c>
      <c r="G11088" t="str">
        <f t="shared" si="1212"/>
        <v>45 Pine Street</v>
      </c>
      <c r="H11088" t="str">
        <f t="shared" si="1213"/>
        <v>45 Pine Street, Willingboro, New Jersey 08046</v>
      </c>
      <c r="I11088" s="1" t="str">
        <f t="shared" si="1214"/>
        <v>07095</v>
      </c>
    </row>
    <row r="11089" spans="1:9" x14ac:dyDescent="0.45">
      <c r="A11089" t="s">
        <v>21665</v>
      </c>
      <c r="B11089" t="s">
        <v>21666</v>
      </c>
      <c r="C11089" t="str">
        <f t="shared" si="1215"/>
        <v>Kohler Funeral Home Inc</v>
      </c>
      <c r="D11089" t="str">
        <f t="shared" si="1211"/>
        <v>Wood Ridge, New Jersey</v>
      </c>
      <c r="E11089" t="str">
        <f t="shared" si="1216"/>
        <v>280 Hackensack StreetWood Ridge, New Jersey 07075</v>
      </c>
      <c r="F11089" t="str">
        <f t="shared" si="1217"/>
        <v>(201) 438-7777</v>
      </c>
      <c r="G11089" t="str">
        <f t="shared" si="1212"/>
        <v>280 Hackensack Street</v>
      </c>
      <c r="H11089" t="str">
        <f t="shared" si="1213"/>
        <v>280 Hackensack Street, Wood Ridge, New Jersey 07075</v>
      </c>
      <c r="I11089" s="1" t="str">
        <f t="shared" si="1214"/>
        <v>08096</v>
      </c>
    </row>
    <row r="11090" spans="1:9" x14ac:dyDescent="0.45">
      <c r="A11090" t="s">
        <v>21667</v>
      </c>
      <c r="B11090" t="s">
        <v>21668</v>
      </c>
      <c r="C11090" t="str">
        <f t="shared" si="1215"/>
        <v>Greiner-Costello Funeral Home</v>
      </c>
      <c r="D11090" t="str">
        <f t="shared" si="1211"/>
        <v>Woodbridge, New Jersey</v>
      </c>
      <c r="E11090" t="str">
        <f t="shared" si="1216"/>
        <v>44 Green StreetWoodbridge, New Jersey 07095</v>
      </c>
      <c r="F11090" t="str">
        <f t="shared" si="1217"/>
        <v>(732) 634-0264</v>
      </c>
      <c r="G11090" t="str">
        <f t="shared" si="1212"/>
        <v>44 Green Street</v>
      </c>
      <c r="H11090" t="str">
        <f t="shared" si="1213"/>
        <v>44 Green Street, Woodbridge, New Jersey 07095</v>
      </c>
      <c r="I11090" s="1" t="str">
        <f t="shared" si="1214"/>
        <v>08096</v>
      </c>
    </row>
    <row r="11091" spans="1:9" x14ac:dyDescent="0.45">
      <c r="A11091" t="s">
        <v>21669</v>
      </c>
      <c r="B11091" t="s">
        <v>21670</v>
      </c>
      <c r="C11091" t="str">
        <f t="shared" si="1215"/>
        <v>Leon J Gerity Funeral Home</v>
      </c>
      <c r="D11091" t="str">
        <f t="shared" si="1211"/>
        <v>Woodbridge, New Jersey</v>
      </c>
      <c r="E11091" t="str">
        <f t="shared" si="1216"/>
        <v>411 Amboy AvenueWoodbridge, New Jersey 07095</v>
      </c>
      <c r="F11091" t="str">
        <f t="shared" si="1217"/>
        <v>(732) 634-2818</v>
      </c>
      <c r="G11091" t="str">
        <f t="shared" si="1212"/>
        <v>411 Amboy Avenue</v>
      </c>
      <c r="H11091" t="str">
        <f t="shared" si="1213"/>
        <v>411 Amboy Avenue, Woodbridge, New Jersey 07095</v>
      </c>
      <c r="I11091" s="1" t="str">
        <f t="shared" si="1214"/>
        <v>08096</v>
      </c>
    </row>
    <row r="11092" spans="1:9" x14ac:dyDescent="0.45">
      <c r="A11092" t="s">
        <v>21671</v>
      </c>
      <c r="B11092" t="s">
        <v>21672</v>
      </c>
      <c r="C11092" t="str">
        <f t="shared" si="1215"/>
        <v>County Cremation Service</v>
      </c>
      <c r="D11092" t="str">
        <f t="shared" si="1211"/>
        <v>Woodbury, New Jersey</v>
      </c>
      <c r="E11092" t="str">
        <f t="shared" si="1216"/>
        <v>1757 Delsea DriveWoodbury, New Jersey 08096</v>
      </c>
      <c r="F11092" t="str">
        <f t="shared" si="1217"/>
        <v>856-464-1097</v>
      </c>
      <c r="G11092" t="str">
        <f t="shared" si="1212"/>
        <v>1757 Delsea Drive</v>
      </c>
      <c r="H11092" t="str">
        <f t="shared" si="1213"/>
        <v>1757 Delsea Drive, Woodbury, New Jersey 08096</v>
      </c>
      <c r="I11092" s="1" t="str">
        <f t="shared" si="1214"/>
        <v>08096</v>
      </c>
    </row>
    <row r="11093" spans="1:9" x14ac:dyDescent="0.45">
      <c r="A11093" t="s">
        <v>21673</v>
      </c>
      <c r="B11093" t="s">
        <v>21674</v>
      </c>
      <c r="C11093" t="str">
        <f t="shared" si="1215"/>
        <v>Mc Guinness Funeral Home</v>
      </c>
      <c r="D11093" t="str">
        <f t="shared" si="1211"/>
        <v>Woodbury, New Jersey</v>
      </c>
      <c r="E11093" t="str">
        <f t="shared" si="1216"/>
        <v>34 Hunter StreetWoodbury, New Jersey 08096</v>
      </c>
      <c r="F11093" t="str">
        <f t="shared" si="1217"/>
        <v>856-845-0888</v>
      </c>
      <c r="G11093" t="str">
        <f t="shared" si="1212"/>
        <v>34 Hunter Street</v>
      </c>
      <c r="H11093" t="str">
        <f t="shared" si="1213"/>
        <v>34 Hunter Street, Woodbury, New Jersey 08096</v>
      </c>
      <c r="I11093" s="1" t="str">
        <f t="shared" si="1214"/>
        <v>08096</v>
      </c>
    </row>
    <row r="11094" spans="1:9" x14ac:dyDescent="0.45">
      <c r="A11094" t="s">
        <v>21675</v>
      </c>
      <c r="B11094" t="s">
        <v>21676</v>
      </c>
      <c r="C11094" t="str">
        <f t="shared" si="1215"/>
        <v>Paul W Budd Funeral Home</v>
      </c>
      <c r="D11094" t="str">
        <f t="shared" si="1211"/>
        <v>Woodbury, New Jersey</v>
      </c>
      <c r="E11094" t="str">
        <f t="shared" si="1216"/>
        <v>522 Salem AvenueWoodbury, New Jersey 08096</v>
      </c>
      <c r="F11094" t="str">
        <f t="shared" si="1217"/>
        <v>856-845-1310</v>
      </c>
      <c r="G11094" t="str">
        <f t="shared" si="1212"/>
        <v>522 Salem Avenue</v>
      </c>
      <c r="H11094" t="str">
        <f t="shared" si="1213"/>
        <v>522 Salem Avenue, Woodbury, New Jersey 08096</v>
      </c>
      <c r="I11094" s="1" t="str">
        <f t="shared" si="1214"/>
        <v>08098</v>
      </c>
    </row>
    <row r="11095" spans="1:9" x14ac:dyDescent="0.45">
      <c r="A11095" t="s">
        <v>21677</v>
      </c>
      <c r="B11095" t="s">
        <v>21678</v>
      </c>
      <c r="C11095" t="str">
        <f t="shared" si="1215"/>
        <v>Wagner Funeral Home</v>
      </c>
      <c r="D11095" t="str">
        <f t="shared" si="1211"/>
        <v>Woodbury, New Jersey</v>
      </c>
      <c r="E11095" t="str">
        <f t="shared" si="1216"/>
        <v>171 Delaware StreetWoodbury, New Jersey 08096</v>
      </c>
      <c r="F11095" t="str">
        <f t="shared" si="1217"/>
        <v>856-845-0267</v>
      </c>
      <c r="G11095" t="str">
        <f t="shared" si="1212"/>
        <v>171 Delaware Street</v>
      </c>
      <c r="H11095" t="str">
        <f t="shared" si="1213"/>
        <v>171 Delaware Street, Woodbury, New Jersey 08096</v>
      </c>
      <c r="I11095" s="1" t="str">
        <f t="shared" si="1214"/>
        <v>08098</v>
      </c>
    </row>
    <row r="11096" spans="1:9" x14ac:dyDescent="0.45">
      <c r="A11096" t="s">
        <v>21677</v>
      </c>
      <c r="B11096" t="s">
        <v>21678</v>
      </c>
      <c r="C11096" t="str">
        <f t="shared" si="1215"/>
        <v>Wagner Funeral Home</v>
      </c>
      <c r="D11096" t="str">
        <f t="shared" si="1211"/>
        <v>Woodbury, New Jersey</v>
      </c>
      <c r="E11096" t="str">
        <f t="shared" si="1216"/>
        <v>171 Delaware StreetWoodbury, New Jersey 08096</v>
      </c>
      <c r="F11096" t="str">
        <f t="shared" si="1217"/>
        <v>856-845-0267</v>
      </c>
      <c r="G11096" t="str">
        <f t="shared" si="1212"/>
        <v>171 Delaware Street</v>
      </c>
      <c r="H11096" t="str">
        <f t="shared" si="1213"/>
        <v>171 Delaware Street, Woodbury, New Jersey 08096</v>
      </c>
      <c r="I11096" s="1" t="str">
        <f t="shared" si="1214"/>
        <v>07481</v>
      </c>
    </row>
    <row r="11097" spans="1:9" x14ac:dyDescent="0.45">
      <c r="A11097" t="s">
        <v>21679</v>
      </c>
      <c r="B11097" t="s">
        <v>21680</v>
      </c>
      <c r="C11097" t="str">
        <f t="shared" si="1215"/>
        <v>H.T. Layton &amp; Sons Home for funerals</v>
      </c>
      <c r="D11097" t="str">
        <f t="shared" si="1211"/>
        <v>Woodstown, New Jersey</v>
      </c>
      <c r="E11097" t="str">
        <f t="shared" si="1216"/>
        <v>102 South Main StreetWoodstown, New Jersey 08098</v>
      </c>
      <c r="F11097" t="str">
        <f t="shared" si="1217"/>
        <v>(856) 769-1515</v>
      </c>
      <c r="G11097" t="str">
        <f t="shared" si="1212"/>
        <v>102 South Main Street</v>
      </c>
      <c r="H11097" t="str">
        <f t="shared" si="1213"/>
        <v>102 South Main Street, Woodstown, New Jersey 08098</v>
      </c>
      <c r="I11097" s="1" t="str">
        <f t="shared" si="1214"/>
        <v>08620</v>
      </c>
    </row>
    <row r="11098" spans="1:9" x14ac:dyDescent="0.45">
      <c r="A11098" t="s">
        <v>21681</v>
      </c>
      <c r="B11098" t="s">
        <v>21682</v>
      </c>
      <c r="C11098" t="str">
        <f t="shared" si="1215"/>
        <v>Lippincott Walter B &amp; Son</v>
      </c>
      <c r="D11098" t="str">
        <f t="shared" si="1211"/>
        <v>Woodstown, New Jersey</v>
      </c>
      <c r="E11098" t="str">
        <f t="shared" si="1216"/>
        <v>4045 West AveWoodstown, New Jersey 08098</v>
      </c>
      <c r="F11098" t="str">
        <f t="shared" si="1217"/>
        <v>(856) 769-0627</v>
      </c>
      <c r="G11098" t="str">
        <f t="shared" si="1212"/>
        <v>4045 West Ave</v>
      </c>
      <c r="H11098" t="str">
        <f t="shared" si="1213"/>
        <v>4045 West Ave, Woodstown, New Jersey 08098</v>
      </c>
      <c r="I11098" s="1" t="str">
        <f t="shared" si="1214"/>
        <v>88311</v>
      </c>
    </row>
    <row r="11099" spans="1:9" x14ac:dyDescent="0.45">
      <c r="A11099" t="s">
        <v>21683</v>
      </c>
      <c r="B11099" t="s">
        <v>21684</v>
      </c>
      <c r="C11099" t="str">
        <f t="shared" si="1215"/>
        <v>Vander Plaat Funeral Home</v>
      </c>
      <c r="D11099" t="str">
        <f t="shared" si="1211"/>
        <v>Wyckoff, New Jersey</v>
      </c>
      <c r="E11099" t="str">
        <f t="shared" si="1216"/>
        <v>257 Godwin AvenueWyckoff, New Jersey 07481</v>
      </c>
      <c r="F11099" t="str">
        <f t="shared" si="1217"/>
        <v>(201) 891-3400</v>
      </c>
      <c r="G11099" t="str">
        <f t="shared" si="1212"/>
        <v>257 Godwin Avenue</v>
      </c>
      <c r="H11099" t="str">
        <f t="shared" si="1213"/>
        <v>257 Godwin Avenue, Wyckoff, New Jersey 07481</v>
      </c>
      <c r="I11099" s="1" t="str">
        <f t="shared" si="1214"/>
        <v>88310</v>
      </c>
    </row>
    <row r="11100" spans="1:9" x14ac:dyDescent="0.45">
      <c r="A11100" t="s">
        <v>21685</v>
      </c>
      <c r="B11100" t="s">
        <v>21686</v>
      </c>
      <c r="C11100" t="str">
        <f t="shared" si="1215"/>
        <v>Buklad Yardville Memorial Chapel</v>
      </c>
      <c r="D11100" t="str">
        <f t="shared" si="1211"/>
        <v>Yardville, New Jersey</v>
      </c>
      <c r="E11100" t="str">
        <f t="shared" si="1216"/>
        <v>30 Yardville Allentown RoadYardville, New Jersey 08620</v>
      </c>
      <c r="F11100" t="str">
        <f t="shared" si="1217"/>
        <v>(609) 695-1868</v>
      </c>
      <c r="G11100" t="str">
        <f t="shared" si="1212"/>
        <v>30 Yardville Allentown Road</v>
      </c>
      <c r="H11100" t="str">
        <f t="shared" si="1213"/>
        <v>30 Yardville Allentown Road, Yardville, New Jersey 08620</v>
      </c>
      <c r="I11100" s="1" t="str">
        <f t="shared" si="1214"/>
        <v>88310</v>
      </c>
    </row>
    <row r="11101" spans="1:9" x14ac:dyDescent="0.45">
      <c r="A11101" t="s">
        <v>21687</v>
      </c>
      <c r="B11101" t="s">
        <v>21688</v>
      </c>
      <c r="C11101" t="str">
        <f t="shared" si="1215"/>
        <v>Alamogordo Funeral Home</v>
      </c>
      <c r="D11101" t="str">
        <f t="shared" si="1211"/>
        <v>Alamogordo, New Mexico</v>
      </c>
      <c r="E11101" t="str">
        <f t="shared" si="1216"/>
        <v>PO Box 760Alamogordo, New Mexico 88311</v>
      </c>
      <c r="F11101" t="str">
        <f t="shared" si="1217"/>
        <v>(575) 434-5253</v>
      </c>
      <c r="G11101" t="str">
        <f t="shared" si="1212"/>
        <v>PO Box 760</v>
      </c>
      <c r="H11101" t="str">
        <f t="shared" si="1213"/>
        <v>PO Box 760, Alamogordo, New Mexico 88311</v>
      </c>
      <c r="I11101" s="1" t="str">
        <f t="shared" si="1214"/>
        <v>87112</v>
      </c>
    </row>
    <row r="11102" spans="1:9" x14ac:dyDescent="0.45">
      <c r="A11102" t="s">
        <v>21689</v>
      </c>
      <c r="B11102" t="s">
        <v>21690</v>
      </c>
      <c r="C11102" t="str">
        <f t="shared" si="1215"/>
        <v>Hamilton-O'Dell Funeral Home</v>
      </c>
      <c r="D11102" t="str">
        <f t="shared" si="1211"/>
        <v>Alamogordo, New Mexico</v>
      </c>
      <c r="E11102" t="str">
        <f t="shared" si="1216"/>
        <v>1334 North Scenic DriveAlamogordo, New Mexico 88310</v>
      </c>
      <c r="F11102" t="str">
        <f t="shared" si="1217"/>
        <v>(505) 437-0530</v>
      </c>
      <c r="G11102" t="str">
        <f t="shared" si="1212"/>
        <v>1334 North Scenic Drive</v>
      </c>
      <c r="H11102" t="str">
        <f t="shared" si="1213"/>
        <v>1334 North Scenic Drive, Alamogordo, New Mexico 88310</v>
      </c>
      <c r="I11102" s="1" t="str">
        <f t="shared" si="1214"/>
        <v>87112</v>
      </c>
    </row>
    <row r="11103" spans="1:9" x14ac:dyDescent="0.45">
      <c r="A11103" t="s">
        <v>21691</v>
      </c>
      <c r="B11103" t="s">
        <v>21692</v>
      </c>
      <c r="C11103" t="str">
        <f t="shared" si="1215"/>
        <v>Sears Alamogordo Funeral Home</v>
      </c>
      <c r="D11103" t="str">
        <f t="shared" si="1211"/>
        <v>Alamogordo, New Mexico</v>
      </c>
      <c r="E11103" t="str">
        <f t="shared" si="1216"/>
        <v>2301 1st StreetAlamogordo, New Mexico 88310</v>
      </c>
      <c r="F11103" t="str">
        <f t="shared" si="1217"/>
        <v>(505) 434-5253</v>
      </c>
      <c r="G11103" t="str">
        <f t="shared" si="1212"/>
        <v>2301 1st Street</v>
      </c>
      <c r="H11103" t="str">
        <f t="shared" si="1213"/>
        <v>2301 1st Street, Alamogordo, New Mexico 88310</v>
      </c>
      <c r="I11103" s="1" t="str">
        <f t="shared" si="1214"/>
        <v>87114</v>
      </c>
    </row>
    <row r="11104" spans="1:9" x14ac:dyDescent="0.45">
      <c r="A11104" t="s">
        <v>21693</v>
      </c>
      <c r="B11104" t="s">
        <v>21694</v>
      </c>
      <c r="C11104" t="str">
        <f t="shared" si="1215"/>
        <v>Aspen Funeral Alternatives</v>
      </c>
      <c r="D11104" t="str">
        <f t="shared" si="1211"/>
        <v>Albuquerque, New Mexico</v>
      </c>
      <c r="E11104" t="str">
        <f t="shared" si="1216"/>
        <v>1935 Juan Tabo Boulevard NortheastAlbuquerque, New Mexico 87112</v>
      </c>
      <c r="F11104" t="str">
        <f t="shared" si="1217"/>
        <v>505-323-9000</v>
      </c>
      <c r="G11104" t="str">
        <f t="shared" si="1212"/>
        <v>1935 Juan Tabo Boulevard Northeast</v>
      </c>
      <c r="H11104" t="str">
        <f t="shared" si="1213"/>
        <v>1935 Juan Tabo Boulevard Northeast, Albuquerque, New Mexico 87112</v>
      </c>
      <c r="I11104" s="1" t="str">
        <f t="shared" si="1214"/>
        <v>87106</v>
      </c>
    </row>
    <row r="11105" spans="1:9" x14ac:dyDescent="0.45">
      <c r="A11105" t="s">
        <v>21695</v>
      </c>
      <c r="B11105" t="s">
        <v>21696</v>
      </c>
      <c r="C11105" t="str">
        <f t="shared" si="1215"/>
        <v>Cremation Society of New Mexico</v>
      </c>
      <c r="D11105" t="str">
        <f t="shared" si="1211"/>
        <v>Albuquerque, New Mexico</v>
      </c>
      <c r="E11105" t="str">
        <f t="shared" si="1216"/>
        <v>1935 Juan Tabo Blvd NEAlbuquerque, New Mexico 87112</v>
      </c>
      <c r="F11105" t="str">
        <f t="shared" si="1217"/>
        <v>(505) 323-9000</v>
      </c>
      <c r="G11105" t="str">
        <f t="shared" si="1212"/>
        <v>1935 Juan Tabo Blvd NE</v>
      </c>
      <c r="H11105" t="str">
        <f t="shared" si="1213"/>
        <v>1935 Juan Tabo Blvd NE, Albuquerque, New Mexico 87112</v>
      </c>
      <c r="I11105" s="1" t="str">
        <f t="shared" si="1214"/>
        <v>87107</v>
      </c>
    </row>
    <row r="11106" spans="1:9" x14ac:dyDescent="0.45">
      <c r="A11106" t="s">
        <v>21697</v>
      </c>
      <c r="B11106" t="s">
        <v>21698</v>
      </c>
      <c r="C11106" t="str">
        <f t="shared" si="1215"/>
        <v>Daniels Family FNRL Service Alameda</v>
      </c>
      <c r="D11106" t="str">
        <f t="shared" si="1211"/>
        <v>Albuquerque, New Mexico</v>
      </c>
      <c r="E11106" t="str">
        <f t="shared" si="1216"/>
        <v>9420 4th Street NorthwestAlbuquerque, New Mexico 87114</v>
      </c>
      <c r="F11106" t="str">
        <f t="shared" si="1217"/>
        <v>505-898-3160</v>
      </c>
      <c r="G11106" t="str">
        <f t="shared" si="1212"/>
        <v>9420 4th Street Northwest</v>
      </c>
      <c r="H11106" t="str">
        <f t="shared" si="1213"/>
        <v>9420 4th Street Northwest, Albuquerque, New Mexico 87114</v>
      </c>
      <c r="I11106" s="1" t="str">
        <f t="shared" si="1214"/>
        <v>87123</v>
      </c>
    </row>
    <row r="11107" spans="1:9" x14ac:dyDescent="0.45">
      <c r="A11107" t="s">
        <v>21699</v>
      </c>
      <c r="B11107" t="s">
        <v>21700</v>
      </c>
      <c r="C11107" t="str">
        <f t="shared" si="1215"/>
        <v>Daniels Family Funeral Service</v>
      </c>
      <c r="D11107" t="str">
        <f t="shared" si="1211"/>
        <v>Albuquerque, New Mexico</v>
      </c>
      <c r="E11107" t="str">
        <f t="shared" si="1216"/>
        <v>1100 Coal Avenue SoutheastAlbuquerque, New Mexico 87106</v>
      </c>
      <c r="F11107" t="str">
        <f t="shared" si="1217"/>
        <v>505-842-8800</v>
      </c>
      <c r="G11107" t="str">
        <f t="shared" si="1212"/>
        <v>1100 Coal Avenue Southeast</v>
      </c>
      <c r="H11107" t="str">
        <f t="shared" si="1213"/>
        <v>1100 Coal Avenue Southeast, Albuquerque, New Mexico 87106</v>
      </c>
      <c r="I11107" s="1" t="str">
        <f t="shared" si="1214"/>
        <v>87106</v>
      </c>
    </row>
    <row r="11108" spans="1:9" x14ac:dyDescent="0.45">
      <c r="A11108" t="s">
        <v>21701</v>
      </c>
      <c r="B11108" t="s">
        <v>21702</v>
      </c>
      <c r="C11108" t="str">
        <f t="shared" si="1215"/>
        <v>Direct Funeral Service</v>
      </c>
      <c r="D11108" t="str">
        <f t="shared" si="1211"/>
        <v>Albuquerque, New Mexico</v>
      </c>
      <c r="E11108" t="str">
        <f t="shared" si="1216"/>
        <v>2919 4th Street NorthwestAlbuquerque, New Mexico 87107</v>
      </c>
      <c r="F11108" t="str">
        <f t="shared" si="1217"/>
        <v>505-343-8008</v>
      </c>
      <c r="G11108" t="str">
        <f t="shared" si="1212"/>
        <v>2919 4th Street Northwest</v>
      </c>
      <c r="H11108" t="str">
        <f t="shared" si="1213"/>
        <v>2919 4th Street Northwest, Albuquerque, New Mexico 87107</v>
      </c>
      <c r="I11108" s="1" t="str">
        <f t="shared" si="1214"/>
        <v>87110</v>
      </c>
    </row>
    <row r="11109" spans="1:9" x14ac:dyDescent="0.45">
      <c r="A11109" t="s">
        <v>21703</v>
      </c>
      <c r="B11109" t="s">
        <v>21704</v>
      </c>
      <c r="C11109" t="str">
        <f t="shared" si="1215"/>
        <v>Director's Choice LLC</v>
      </c>
      <c r="D11109" t="str">
        <f t="shared" si="1211"/>
        <v>Albuquerque, New Mexico</v>
      </c>
      <c r="E11109" t="str">
        <f t="shared" si="1216"/>
        <v>9316 Susan Avenue SoutheastAlbuquerque, New Mexico 87123</v>
      </c>
      <c r="F11109" t="str">
        <f t="shared" si="1217"/>
        <v>505-275-6524</v>
      </c>
      <c r="G11109" t="str">
        <f t="shared" si="1212"/>
        <v>9316 Susan Avenue Southeast</v>
      </c>
      <c r="H11109" t="str">
        <f t="shared" si="1213"/>
        <v>9316 Susan Avenue Southeast, Albuquerque, New Mexico 87123</v>
      </c>
      <c r="I11109" s="1" t="str">
        <f t="shared" si="1214"/>
        <v>87102</v>
      </c>
    </row>
    <row r="11110" spans="1:9" x14ac:dyDescent="0.45">
      <c r="A11110" t="s">
        <v>21705</v>
      </c>
      <c r="B11110" t="s">
        <v>21706</v>
      </c>
      <c r="C11110" t="str">
        <f t="shared" si="1215"/>
        <v>Fairview Memorial Park</v>
      </c>
      <c r="D11110" t="str">
        <f t="shared" si="1211"/>
        <v>Albuquerque, New Mexico</v>
      </c>
      <c r="E11110" t="str">
        <f t="shared" si="1216"/>
        <v>700 Yale Boulevard SoutheastAlbuquerque, New Mexico 87106</v>
      </c>
      <c r="F11110" t="str">
        <f t="shared" si="1217"/>
        <v>505-262-1454</v>
      </c>
      <c r="G11110" t="str">
        <f t="shared" si="1212"/>
        <v>700 Yale Boulevard Southeast</v>
      </c>
      <c r="H11110" t="str">
        <f t="shared" si="1213"/>
        <v>700 Yale Boulevard Southeast, Albuquerque, New Mexico 87106</v>
      </c>
      <c r="I11110" s="1" t="str">
        <f t="shared" si="1214"/>
        <v>87102</v>
      </c>
    </row>
    <row r="11111" spans="1:9" x14ac:dyDescent="0.45">
      <c r="A11111" t="s">
        <v>21707</v>
      </c>
      <c r="B11111" t="s">
        <v>21708</v>
      </c>
      <c r="C11111" t="str">
        <f t="shared" si="1215"/>
        <v>Fitzgerald &amp; Son Funeral Directors</v>
      </c>
      <c r="D11111" t="str">
        <f t="shared" si="1211"/>
        <v>Albuquerque, New Mexico</v>
      </c>
      <c r="E11111" t="str">
        <f t="shared" si="1216"/>
        <v>3113 Carlisle NeAlbuquerque, New Mexico 87110</v>
      </c>
      <c r="F11111" t="str">
        <f t="shared" si="1217"/>
        <v>(505) 884-1188</v>
      </c>
      <c r="G11111" t="str">
        <f t="shared" si="1212"/>
        <v>3113 Carlisle Ne</v>
      </c>
      <c r="H11111" t="str">
        <f t="shared" si="1213"/>
        <v>3113 Carlisle Ne, Albuquerque, New Mexico 87110</v>
      </c>
      <c r="I11111" s="1" t="str">
        <f t="shared" si="1214"/>
        <v>87102</v>
      </c>
    </row>
    <row r="11112" spans="1:9" x14ac:dyDescent="0.45">
      <c r="A11112" t="s">
        <v>21709</v>
      </c>
      <c r="B11112" t="s">
        <v>21710</v>
      </c>
      <c r="C11112" t="str">
        <f t="shared" si="1215"/>
        <v>French Family Funeral Homes</v>
      </c>
      <c r="D11112" t="str">
        <f t="shared" si="1211"/>
        <v>Albuquerque, New Mexico</v>
      </c>
      <c r="E11112" t="str">
        <f t="shared" si="1216"/>
        <v>1111 University Boulevard NortheastAlbuquerque, New Mexico 87102</v>
      </c>
      <c r="F11112" t="str">
        <f t="shared" si="1217"/>
        <v>505-843-6333</v>
      </c>
      <c r="G11112" t="str">
        <f t="shared" si="1212"/>
        <v>1111 University Boulevard Northeast</v>
      </c>
      <c r="H11112" t="str">
        <f t="shared" si="1213"/>
        <v>1111 University Boulevard Northeast, Albuquerque, New Mexico 87102</v>
      </c>
      <c r="I11112" s="1" t="str">
        <f t="shared" si="1214"/>
        <v>87102</v>
      </c>
    </row>
    <row r="11113" spans="1:9" x14ac:dyDescent="0.45">
      <c r="A11113" t="s">
        <v>21709</v>
      </c>
      <c r="B11113" t="s">
        <v>21710</v>
      </c>
      <c r="C11113" t="str">
        <f t="shared" si="1215"/>
        <v>French Family Funeral Homes</v>
      </c>
      <c r="D11113" t="str">
        <f t="shared" si="1211"/>
        <v>Albuquerque, New Mexico</v>
      </c>
      <c r="E11113" t="str">
        <f t="shared" si="1216"/>
        <v>1111 University Boulevard NortheastAlbuquerque, New Mexico 87102</v>
      </c>
      <c r="F11113" t="str">
        <f t="shared" si="1217"/>
        <v>505-843-6333</v>
      </c>
      <c r="G11113" t="str">
        <f t="shared" si="1212"/>
        <v>1111 University Boulevard Northeast</v>
      </c>
      <c r="H11113" t="str">
        <f t="shared" si="1213"/>
        <v>1111 University Boulevard Northeast, Albuquerque, New Mexico 87102</v>
      </c>
      <c r="I11113" s="1" t="str">
        <f t="shared" si="1214"/>
        <v>87121</v>
      </c>
    </row>
    <row r="11114" spans="1:9" x14ac:dyDescent="0.45">
      <c r="A11114" t="s">
        <v>21709</v>
      </c>
      <c r="B11114" t="s">
        <v>21710</v>
      </c>
      <c r="C11114" t="str">
        <f t="shared" si="1215"/>
        <v>French Family Funeral Homes</v>
      </c>
      <c r="D11114" t="str">
        <f t="shared" si="1211"/>
        <v>Albuquerque, New Mexico</v>
      </c>
      <c r="E11114" t="str">
        <f t="shared" si="1216"/>
        <v>1111 University Boulevard NortheastAlbuquerque, New Mexico 87102</v>
      </c>
      <c r="F11114" t="str">
        <f t="shared" si="1217"/>
        <v>505-843-6333</v>
      </c>
      <c r="G11114" t="str">
        <f t="shared" si="1212"/>
        <v>1111 University Boulevard Northeast</v>
      </c>
      <c r="H11114" t="str">
        <f t="shared" si="1213"/>
        <v>1111 University Boulevard Northeast, Albuquerque, New Mexico 87102</v>
      </c>
      <c r="I11114" s="1" t="str">
        <f t="shared" si="1214"/>
        <v>87102</v>
      </c>
    </row>
    <row r="11115" spans="1:9" x14ac:dyDescent="0.45">
      <c r="A11115" t="s">
        <v>21709</v>
      </c>
      <c r="B11115" t="s">
        <v>21710</v>
      </c>
      <c r="C11115" t="str">
        <f t="shared" si="1215"/>
        <v>French Family Funeral Homes</v>
      </c>
      <c r="D11115" t="str">
        <f t="shared" si="1211"/>
        <v>Albuquerque, New Mexico</v>
      </c>
      <c r="E11115" t="str">
        <f t="shared" si="1216"/>
        <v>1111 University Boulevard NortheastAlbuquerque, New Mexico 87102</v>
      </c>
      <c r="F11115" t="str">
        <f t="shared" si="1217"/>
        <v>505-843-6333</v>
      </c>
      <c r="G11115" t="str">
        <f t="shared" si="1212"/>
        <v>1111 University Boulevard Northeast</v>
      </c>
      <c r="H11115" t="str">
        <f t="shared" si="1213"/>
        <v>1111 University Boulevard Northeast, Albuquerque, New Mexico 87102</v>
      </c>
      <c r="I11115" s="1" t="str">
        <f t="shared" si="1214"/>
        <v>87108</v>
      </c>
    </row>
    <row r="11116" spans="1:9" x14ac:dyDescent="0.45">
      <c r="A11116" t="s">
        <v>21711</v>
      </c>
      <c r="B11116" t="s">
        <v>21712</v>
      </c>
      <c r="C11116" t="str">
        <f t="shared" si="1215"/>
        <v>Gabaldon Mortuary</v>
      </c>
      <c r="D11116" t="str">
        <f t="shared" si="1211"/>
        <v>Albuquerque, New Mexico</v>
      </c>
      <c r="E11116" t="str">
        <f t="shared" si="1216"/>
        <v>1000 Old Coors Drive SouthwestAlbuquerque, New Mexico 87121</v>
      </c>
      <c r="F11116" t="str">
        <f t="shared" si="1217"/>
        <v>505-243-7861</v>
      </c>
      <c r="G11116" t="str">
        <f t="shared" si="1212"/>
        <v>1000 Old Coors Drive Southwest</v>
      </c>
      <c r="H11116" t="str">
        <f t="shared" si="1213"/>
        <v>1000 Old Coors Drive Southwest, Albuquerque, New Mexico 87121</v>
      </c>
      <c r="I11116" s="1" t="str">
        <f t="shared" si="1214"/>
        <v>87110</v>
      </c>
    </row>
    <row r="11117" spans="1:9" x14ac:dyDescent="0.45">
      <c r="A11117" t="s">
        <v>21713</v>
      </c>
      <c r="B11117" t="s">
        <v>21714</v>
      </c>
      <c r="C11117" t="str">
        <f t="shared" si="1215"/>
        <v>Garcia Mortuary</v>
      </c>
      <c r="D11117" t="str">
        <f t="shared" si="1211"/>
        <v>Albuquerque, New Mexico</v>
      </c>
      <c r="E11117" t="str">
        <f t="shared" si="1216"/>
        <v>717 Stover Ave SwAlbuquerque, New Mexico 87102</v>
      </c>
      <c r="F11117" t="str">
        <f t="shared" si="1217"/>
        <v>(505) 243-5222</v>
      </c>
      <c r="G11117" t="str">
        <f t="shared" si="1212"/>
        <v>717 Stover Ave Sw</v>
      </c>
      <c r="H11117" t="str">
        <f t="shared" si="1213"/>
        <v>717 Stover Ave Sw, Albuquerque, New Mexico 87102</v>
      </c>
      <c r="I11117" s="1" t="str">
        <f t="shared" si="1214"/>
        <v>87108</v>
      </c>
    </row>
    <row r="11118" spans="1:9" x14ac:dyDescent="0.45">
      <c r="A11118" t="s">
        <v>21715</v>
      </c>
      <c r="B11118" t="s">
        <v>21716</v>
      </c>
      <c r="C11118" t="str">
        <f t="shared" si="1215"/>
        <v>Metropolitan Direct Burial &amp; Crematory</v>
      </c>
      <c r="D11118" t="str">
        <f t="shared" si="1211"/>
        <v>Albuquerque, New Mexico</v>
      </c>
      <c r="E11118" t="str">
        <f t="shared" si="1216"/>
        <v>729 San Mateo Blvd NeAlbuquerque, New Mexico 87108</v>
      </c>
      <c r="F11118" t="str">
        <f t="shared" si="1217"/>
        <v>(505) 256-9400</v>
      </c>
      <c r="G11118" t="str">
        <f t="shared" si="1212"/>
        <v>729 San Mateo Blvd Ne</v>
      </c>
      <c r="H11118" t="str">
        <f t="shared" si="1213"/>
        <v>729 San Mateo Blvd Ne, Albuquerque, New Mexico 87108</v>
      </c>
      <c r="I11118" s="1" t="str">
        <f t="shared" si="1214"/>
        <v>87102</v>
      </c>
    </row>
    <row r="11119" spans="1:9" x14ac:dyDescent="0.45">
      <c r="A11119" t="s">
        <v>21717</v>
      </c>
      <c r="B11119" t="s">
        <v>21718</v>
      </c>
      <c r="C11119" t="str">
        <f t="shared" si="1215"/>
        <v>Reflections Funerals &amp; Life Celebrations</v>
      </c>
      <c r="D11119" t="str">
        <f t="shared" si="1211"/>
        <v>Albuquerque, New Mexico</v>
      </c>
      <c r="E11119" t="str">
        <f t="shared" si="1216"/>
        <v>2400 Washington St NEAlbuquerque, New Mexico 87110</v>
      </c>
      <c r="F11119" t="str">
        <f t="shared" si="1217"/>
        <v>(505) 884-5777</v>
      </c>
      <c r="G11119" t="str">
        <f t="shared" si="1212"/>
        <v>2400 Washington St NE</v>
      </c>
      <c r="H11119" t="str">
        <f t="shared" si="1213"/>
        <v>2400 Washington St NE, Albuquerque, New Mexico 87110</v>
      </c>
      <c r="I11119" s="1" t="str">
        <f t="shared" si="1214"/>
        <v>87109</v>
      </c>
    </row>
    <row r="11120" spans="1:9" x14ac:dyDescent="0.45">
      <c r="A11120" t="s">
        <v>21719</v>
      </c>
      <c r="B11120" t="s">
        <v>21720</v>
      </c>
      <c r="C11120" t="str">
        <f t="shared" si="1215"/>
        <v>Riverside Funeral Home</v>
      </c>
      <c r="D11120" t="str">
        <f t="shared" si="1211"/>
        <v>Albuquerque, New Mexico</v>
      </c>
      <c r="E11120" t="str">
        <f t="shared" si="1216"/>
        <v>225 San Mateo Boulevard NortheastAlbuquerque, New Mexico 87108</v>
      </c>
      <c r="F11120" t="str">
        <f t="shared" si="1217"/>
        <v>505-764-9663</v>
      </c>
      <c r="G11120" t="str">
        <f t="shared" si="1212"/>
        <v>225 San Mateo Boulevard Northeast</v>
      </c>
      <c r="H11120" t="str">
        <f t="shared" si="1213"/>
        <v>225 San Mateo Boulevard Northeast, Albuquerque, New Mexico 87108</v>
      </c>
      <c r="I11120" s="1" t="str">
        <f t="shared" si="1214"/>
        <v>88210</v>
      </c>
    </row>
    <row r="11121" spans="1:9" x14ac:dyDescent="0.45">
      <c r="A11121" t="s">
        <v>21721</v>
      </c>
      <c r="B11121" t="s">
        <v>21722</v>
      </c>
      <c r="C11121" t="str">
        <f t="shared" si="1215"/>
        <v>Salazar &amp; Sons Mortuary Inc</v>
      </c>
      <c r="D11121" t="str">
        <f t="shared" si="1211"/>
        <v>Albuquerque, New Mexico</v>
      </c>
      <c r="E11121" t="str">
        <f t="shared" si="1216"/>
        <v>400 3rd Street SouthwestAlbuquerque, New Mexico 87102</v>
      </c>
      <c r="F11121" t="str">
        <f t="shared" si="1217"/>
        <v>505-247-4124</v>
      </c>
      <c r="G11121" t="str">
        <f t="shared" si="1212"/>
        <v>400 3rd Street Southwest</v>
      </c>
      <c r="H11121" t="str">
        <f t="shared" si="1213"/>
        <v>400 3rd Street Southwest, Albuquerque, New Mexico 87102</v>
      </c>
      <c r="I11121" s="1" t="str">
        <f t="shared" si="1214"/>
        <v>88210</v>
      </c>
    </row>
    <row r="11122" spans="1:9" x14ac:dyDescent="0.45">
      <c r="A11122" t="s">
        <v>21723</v>
      </c>
      <c r="B11122" t="s">
        <v>21724</v>
      </c>
      <c r="C11122" t="str">
        <f t="shared" si="1215"/>
        <v>Sunrise Funeral Options East</v>
      </c>
      <c r="D11122" t="str">
        <f t="shared" si="1211"/>
        <v>Albuquerque, New Mexico</v>
      </c>
      <c r="E11122" t="str">
        <f t="shared" si="1216"/>
        <v>7601 Wyoming Blvd NeAlbuquerque, New Mexico 87109</v>
      </c>
      <c r="F11122" t="str">
        <f t="shared" si="1217"/>
        <v>(505) 821-3721</v>
      </c>
      <c r="G11122" t="str">
        <f t="shared" si="1212"/>
        <v>7601 Wyoming Blvd Ne</v>
      </c>
      <c r="H11122" t="str">
        <f t="shared" si="1213"/>
        <v>7601 Wyoming Blvd Ne, Albuquerque, New Mexico 87109</v>
      </c>
      <c r="I11122" s="1" t="str">
        <f t="shared" si="1214"/>
        <v>87410</v>
      </c>
    </row>
    <row r="11123" spans="1:9" x14ac:dyDescent="0.45">
      <c r="A11123" t="s">
        <v>21725</v>
      </c>
      <c r="B11123" t="s">
        <v>21726</v>
      </c>
      <c r="C11123" t="str">
        <f t="shared" si="1215"/>
        <v>Terpening &amp; Son Mortuary Inc</v>
      </c>
      <c r="D11123" t="str">
        <f t="shared" si="1211"/>
        <v>Artesia, New Mexico</v>
      </c>
      <c r="E11123" t="str">
        <f t="shared" si="1216"/>
        <v>611 W Grand AveArtesia, New Mexico 88210</v>
      </c>
      <c r="F11123" t="str">
        <f t="shared" si="1217"/>
        <v>(505) 746-2231</v>
      </c>
      <c r="G11123" t="str">
        <f t="shared" si="1212"/>
        <v>611 W Grand Ave</v>
      </c>
      <c r="H11123" t="str">
        <f t="shared" si="1213"/>
        <v>611 W Grand Ave, Artesia, New Mexico 88210</v>
      </c>
      <c r="I11123" s="1" t="str">
        <f t="shared" si="1214"/>
        <v>87002</v>
      </c>
    </row>
    <row r="11124" spans="1:9" x14ac:dyDescent="0.45">
      <c r="A11124" t="s">
        <v>21727</v>
      </c>
      <c r="B11124" t="s">
        <v>21728</v>
      </c>
      <c r="C11124" t="str">
        <f t="shared" si="1215"/>
        <v>Twin Oaks Memorial Park</v>
      </c>
      <c r="D11124" t="str">
        <f t="shared" si="1211"/>
        <v>Artesia, New Mexico</v>
      </c>
      <c r="E11124" t="str">
        <f t="shared" si="1216"/>
        <v>59 Lake Arthur HighwayArtesia, New Mexico 88210</v>
      </c>
      <c r="F11124" t="str">
        <f t="shared" si="1217"/>
        <v>575-746-9231</v>
      </c>
      <c r="G11124" t="str">
        <f t="shared" si="1212"/>
        <v>59 Lake Arthur Highway</v>
      </c>
      <c r="H11124" t="str">
        <f t="shared" si="1213"/>
        <v>59 Lake Arthur Highway, Artesia, New Mexico 88210</v>
      </c>
      <c r="I11124" s="1" t="str">
        <f t="shared" si="1214"/>
        <v>87002</v>
      </c>
    </row>
    <row r="11125" spans="1:9" x14ac:dyDescent="0.45">
      <c r="A11125" t="s">
        <v>21729</v>
      </c>
      <c r="B11125" t="s">
        <v>21730</v>
      </c>
      <c r="C11125" t="str">
        <f t="shared" si="1215"/>
        <v>Cope Memorial Chapel Aztec</v>
      </c>
      <c r="D11125" t="str">
        <f t="shared" si="1211"/>
        <v>Aztec, New Mexico</v>
      </c>
      <c r="E11125" t="str">
        <f t="shared" si="1216"/>
        <v>405 S Main AvenueAztec, New Mexico 87410</v>
      </c>
      <c r="F11125" t="str">
        <f t="shared" si="1217"/>
        <v>505-334-9332</v>
      </c>
      <c r="G11125" t="str">
        <f t="shared" si="1212"/>
        <v>405 S Main Avenue</v>
      </c>
      <c r="H11125" t="str">
        <f t="shared" si="1213"/>
        <v>405 S Main Avenue, Aztec, New Mexico 87410</v>
      </c>
      <c r="I11125" s="1" t="str">
        <f t="shared" si="1214"/>
        <v>87002</v>
      </c>
    </row>
    <row r="11126" spans="1:9" x14ac:dyDescent="0.45">
      <c r="A11126" t="s">
        <v>21731</v>
      </c>
      <c r="B11126" t="s">
        <v>21732</v>
      </c>
      <c r="C11126" t="str">
        <f t="shared" si="1215"/>
        <v>Our Lady of Belen Memorial GDN</v>
      </c>
      <c r="D11126" t="str">
        <f t="shared" si="1211"/>
        <v>Belen, New Mexico</v>
      </c>
      <c r="E11126" t="str">
        <f t="shared" si="1216"/>
        <v>101 N 10th StreetBelen, New Mexico 87002</v>
      </c>
      <c r="F11126" t="str">
        <f t="shared" si="1217"/>
        <v>(505)   864-8043</v>
      </c>
      <c r="G11126" t="str">
        <f t="shared" si="1212"/>
        <v>101 N 10th Street</v>
      </c>
      <c r="H11126" t="str">
        <f t="shared" si="1213"/>
        <v>101 N 10th Street, Belen, New Mexico 87002</v>
      </c>
      <c r="I11126" s="1" t="str">
        <f t="shared" si="1214"/>
        <v>88220</v>
      </c>
    </row>
    <row r="11127" spans="1:9" x14ac:dyDescent="0.45">
      <c r="A11127" t="s">
        <v>21733</v>
      </c>
      <c r="B11127" t="s">
        <v>21734</v>
      </c>
      <c r="C11127" t="str">
        <f t="shared" si="1215"/>
        <v>Riverside Funeral Home Inc</v>
      </c>
      <c r="D11127" t="str">
        <f t="shared" si="1211"/>
        <v>Belen, New Mexico</v>
      </c>
      <c r="E11127" t="str">
        <f t="shared" si="1216"/>
        <v>418 West Reinken AvenueBelen, New Mexico 87002</v>
      </c>
      <c r="F11127" t="str">
        <f t="shared" si="1217"/>
        <v>(505) 864-4448</v>
      </c>
      <c r="G11127" t="str">
        <f t="shared" si="1212"/>
        <v>418 West Reinken Avenue</v>
      </c>
      <c r="H11127" t="str">
        <f t="shared" si="1213"/>
        <v>418 West Reinken Avenue, Belen, New Mexico 87002</v>
      </c>
      <c r="I11127" s="1" t="str">
        <f t="shared" si="1214"/>
        <v>88220</v>
      </c>
    </row>
    <row r="11128" spans="1:9" x14ac:dyDescent="0.45">
      <c r="A11128" t="s">
        <v>21735</v>
      </c>
      <c r="B11128" t="s">
        <v>21736</v>
      </c>
      <c r="C11128" t="str">
        <f t="shared" si="1215"/>
        <v>Romero Funeral Home</v>
      </c>
      <c r="D11128" t="str">
        <f t="shared" si="1211"/>
        <v>Belen, New Mexico</v>
      </c>
      <c r="E11128" t="str">
        <f t="shared" si="1216"/>
        <v>609 North Main StreetBelen, New Mexico 87002</v>
      </c>
      <c r="F11128" t="str">
        <f t="shared" si="1217"/>
        <v>(505) 864-8501</v>
      </c>
      <c r="G11128" t="str">
        <f t="shared" si="1212"/>
        <v>609 North Main Street</v>
      </c>
      <c r="H11128" t="str">
        <f t="shared" si="1213"/>
        <v>609 North Main Street, Belen, New Mexico 87002</v>
      </c>
      <c r="I11128" s="1" t="str">
        <f t="shared" si="1214"/>
        <v>88415</v>
      </c>
    </row>
    <row r="11129" spans="1:9" x14ac:dyDescent="0.45">
      <c r="A11129" t="s">
        <v>21737</v>
      </c>
      <c r="B11129" t="s">
        <v>21738</v>
      </c>
      <c r="C11129" t="str">
        <f t="shared" si="1215"/>
        <v>Denton Wood Funeral Home</v>
      </c>
      <c r="D11129" t="str">
        <f t="shared" si="1211"/>
        <v>Carlsbad, New Mexico</v>
      </c>
      <c r="E11129" t="str">
        <f t="shared" si="1216"/>
        <v>1001 N Canal StreetCarlsbad, New Mexico 88220</v>
      </c>
      <c r="F11129" t="str">
        <f t="shared" si="1217"/>
        <v>575-885-6363</v>
      </c>
      <c r="G11129" t="str">
        <f t="shared" si="1212"/>
        <v>1001 N Canal Street</v>
      </c>
      <c r="H11129" t="str">
        <f t="shared" si="1213"/>
        <v>1001 N Canal Street, Carlsbad, New Mexico 88220</v>
      </c>
      <c r="I11129" s="1" t="str">
        <f t="shared" si="1214"/>
        <v>88102</v>
      </c>
    </row>
    <row r="11130" spans="1:9" x14ac:dyDescent="0.45">
      <c r="A11130" t="s">
        <v>21739</v>
      </c>
      <c r="B11130" t="s">
        <v>21740</v>
      </c>
      <c r="C11130" t="str">
        <f t="shared" si="1215"/>
        <v>West Funeral Home Inc</v>
      </c>
      <c r="D11130" t="str">
        <f t="shared" si="1211"/>
        <v>Carlsbad, New Mexico</v>
      </c>
      <c r="E11130" t="str">
        <f t="shared" si="1216"/>
        <v>401 N Guadalupe StCarlsbad, New Mexico 88220</v>
      </c>
      <c r="F11130" t="str">
        <f t="shared" si="1217"/>
        <v>(505) 885-2211</v>
      </c>
      <c r="G11130" t="str">
        <f t="shared" si="1212"/>
        <v>401 N Guadalupe St</v>
      </c>
      <c r="H11130" t="str">
        <f t="shared" si="1213"/>
        <v>401 N Guadalupe St, Carlsbad, New Mexico 88220</v>
      </c>
      <c r="I11130" s="1" t="str">
        <f t="shared" si="1214"/>
        <v>88101</v>
      </c>
    </row>
    <row r="11131" spans="1:9" x14ac:dyDescent="0.45">
      <c r="A11131" t="s">
        <v>21741</v>
      </c>
      <c r="B11131" t="s">
        <v>21742</v>
      </c>
      <c r="C11131" t="str">
        <f t="shared" si="1215"/>
        <v>Hass Funeral Directors Inc</v>
      </c>
      <c r="D11131" t="str">
        <f t="shared" si="1211"/>
        <v>Clayton, New Mexico</v>
      </c>
      <c r="E11131" t="str">
        <f t="shared" si="1216"/>
        <v>324 Main StClayton, New Mexico 88415</v>
      </c>
      <c r="F11131" t="str">
        <f t="shared" si="1217"/>
        <v>(505) 374-2211</v>
      </c>
      <c r="G11131" t="str">
        <f t="shared" si="1212"/>
        <v>324 Main St</v>
      </c>
      <c r="H11131" t="str">
        <f t="shared" si="1213"/>
        <v>324 Main St, Clayton, New Mexico 88415</v>
      </c>
      <c r="I11131" s="1" t="str">
        <f t="shared" si="1214"/>
        <v>88030</v>
      </c>
    </row>
    <row r="11132" spans="1:9" x14ac:dyDescent="0.45">
      <c r="A11132" t="s">
        <v>21743</v>
      </c>
      <c r="B11132" t="s">
        <v>21744</v>
      </c>
      <c r="C11132" t="str">
        <f t="shared" si="1215"/>
        <v>Muffley Funeral Home</v>
      </c>
      <c r="D11132" t="str">
        <f t="shared" si="1211"/>
        <v>Clovis, New Mexico</v>
      </c>
      <c r="E11132" t="str">
        <f t="shared" si="1216"/>
        <v>1430 Thornton StClovis, New Mexico 88102</v>
      </c>
      <c r="F11132" t="str">
        <f t="shared" si="1217"/>
        <v>(505) 762-4435</v>
      </c>
      <c r="G11132" t="str">
        <f t="shared" si="1212"/>
        <v>1430 Thornton St</v>
      </c>
      <c r="H11132" t="str">
        <f t="shared" si="1213"/>
        <v>1430 Thornton St, Clovis, New Mexico 88102</v>
      </c>
      <c r="I11132" s="1" t="str">
        <f t="shared" si="1214"/>
        <v>87532</v>
      </c>
    </row>
    <row r="11133" spans="1:9" x14ac:dyDescent="0.45">
      <c r="A11133" t="s">
        <v>21745</v>
      </c>
      <c r="B11133" t="s">
        <v>21746</v>
      </c>
      <c r="C11133" t="str">
        <f t="shared" si="1215"/>
        <v>Steed-Todd Funeral Home Inc</v>
      </c>
      <c r="D11133" t="str">
        <f t="shared" si="1211"/>
        <v>Clovis, New Mexico</v>
      </c>
      <c r="E11133" t="str">
        <f t="shared" si="1216"/>
        <v>800 E Manana BlvdClovis, New Mexico 88101</v>
      </c>
      <c r="F11133" t="str">
        <f t="shared" si="1217"/>
        <v>(505) 763-5541</v>
      </c>
      <c r="G11133" t="str">
        <f t="shared" si="1212"/>
        <v>800 E Manana Blvd</v>
      </c>
      <c r="H11133" t="str">
        <f t="shared" si="1213"/>
        <v>800 E Manana Blvd, Clovis, New Mexico 88101</v>
      </c>
      <c r="I11133" s="1" t="str">
        <f t="shared" si="1214"/>
        <v>88231</v>
      </c>
    </row>
    <row r="11134" spans="1:9" x14ac:dyDescent="0.45">
      <c r="A11134" t="s">
        <v>21747</v>
      </c>
      <c r="B11134" t="s">
        <v>21748</v>
      </c>
      <c r="C11134" t="str">
        <f t="shared" si="1215"/>
        <v>Baca's Funeral Chapels</v>
      </c>
      <c r="D11134" t="str">
        <f t="shared" si="1211"/>
        <v>Deming, New Mexico</v>
      </c>
      <c r="E11134" t="str">
        <f t="shared" si="1216"/>
        <v>811 S Gold StDeming, New Mexico 88030</v>
      </c>
      <c r="F11134" t="str">
        <f t="shared" si="1217"/>
        <v>(505) 546-9671</v>
      </c>
      <c r="G11134" t="str">
        <f t="shared" si="1212"/>
        <v>811 S Gold St</v>
      </c>
      <c r="H11134" t="str">
        <f t="shared" si="1213"/>
        <v>811 S Gold St, Deming, New Mexico 88030</v>
      </c>
      <c r="I11134" s="1" t="str">
        <f t="shared" si="1214"/>
        <v>88119</v>
      </c>
    </row>
    <row r="11135" spans="1:9" x14ac:dyDescent="0.45">
      <c r="A11135" t="s">
        <v>21749</v>
      </c>
      <c r="B11135" t="s">
        <v>21750</v>
      </c>
      <c r="C11135" t="str">
        <f t="shared" si="1215"/>
        <v>Rivera Family Funeral Home &amp; Crematory</v>
      </c>
      <c r="D11135" t="str">
        <f t="shared" si="1211"/>
        <v>Espanola, New Mexico</v>
      </c>
      <c r="E11135" t="str">
        <f t="shared" si="1216"/>
        <v>305 Calle SalazarEspanola, New Mexico 87532</v>
      </c>
      <c r="F11135" t="str">
        <f t="shared" si="1217"/>
        <v>(505) 753-2288</v>
      </c>
      <c r="G11135" t="str">
        <f t="shared" si="1212"/>
        <v>305 Calle Salazar</v>
      </c>
      <c r="H11135" t="str">
        <f t="shared" si="1213"/>
        <v>305 Calle Salazar, Espanola, New Mexico 87532</v>
      </c>
      <c r="I11135" s="1" t="str">
        <f t="shared" si="1214"/>
        <v>87301</v>
      </c>
    </row>
    <row r="11136" spans="1:9" x14ac:dyDescent="0.45">
      <c r="A11136" t="s">
        <v>21751</v>
      </c>
      <c r="B11136" t="s">
        <v>21752</v>
      </c>
      <c r="C11136" t="str">
        <f t="shared" si="1215"/>
        <v>Calvary Funeral Home</v>
      </c>
      <c r="D11136" t="str">
        <f t="shared" si="1211"/>
        <v>Eunice, New Mexico</v>
      </c>
      <c r="E11136" t="str">
        <f t="shared" si="1216"/>
        <v>1820 Ave OEunice, New Mexico 88231</v>
      </c>
      <c r="F11136" t="str">
        <f t="shared" si="1217"/>
        <v>(505) 394-2494</v>
      </c>
      <c r="G11136" t="str">
        <f t="shared" si="1212"/>
        <v>1820 Ave O</v>
      </c>
      <c r="H11136" t="str">
        <f t="shared" si="1213"/>
        <v>1820 Ave O, Eunice, New Mexico 88231</v>
      </c>
      <c r="I11136" s="1" t="str">
        <f t="shared" si="1214"/>
        <v>87020</v>
      </c>
    </row>
    <row r="11137" spans="1:9" x14ac:dyDescent="0.45">
      <c r="A11137" t="s">
        <v>21753</v>
      </c>
      <c r="B11137" t="s">
        <v>21754</v>
      </c>
      <c r="C11137" t="str">
        <f t="shared" si="1215"/>
        <v>Chavez Funeral Home</v>
      </c>
      <c r="D11137" t="str">
        <f t="shared" si="1211"/>
        <v>Fort Sumner, New Mexico</v>
      </c>
      <c r="E11137" t="str">
        <f t="shared" si="1216"/>
        <v>804 N 5th StFort Sumner, New Mexico 88119</v>
      </c>
      <c r="F11137" t="str">
        <f t="shared" si="1217"/>
        <v>(505) 355-2311</v>
      </c>
      <c r="G11137" t="str">
        <f t="shared" si="1212"/>
        <v>804 N 5th St</v>
      </c>
      <c r="H11137" t="str">
        <f t="shared" si="1213"/>
        <v>804 N 5th St, Fort Sumner, New Mexico 88119</v>
      </c>
      <c r="I11137" s="1" t="str">
        <f t="shared" si="1214"/>
        <v>87020</v>
      </c>
    </row>
    <row r="11138" spans="1:9" x14ac:dyDescent="0.45">
      <c r="A11138" t="s">
        <v>21755</v>
      </c>
      <c r="B11138" t="s">
        <v>21756</v>
      </c>
      <c r="C11138" t="str">
        <f t="shared" si="1215"/>
        <v>Silver Creek Mortuary</v>
      </c>
      <c r="D11138" t="str">
        <f t="shared" ref="D11138:D11201" si="1218">RIGHT($A11138,LEN($A11138) - FIND(",",$A11138)-1)</f>
        <v>Gallup, New Mexico</v>
      </c>
      <c r="E11138" t="str">
        <f t="shared" si="1216"/>
        <v>21 Alma DrGallup, New Mexico 87301</v>
      </c>
      <c r="F11138" t="str">
        <f t="shared" si="1217"/>
        <v>(505) 903-5673</v>
      </c>
      <c r="G11138" t="str">
        <f t="shared" ref="G11138:G11201" si="1219">LEFT(E11138, FIND(D11138,E11138)-1)</f>
        <v>21 Alma Dr</v>
      </c>
      <c r="H11138" t="str">
        <f t="shared" ref="H11138:H11201" si="1220">_xlfn.CONCAT(G11138,", ",D11138," ", RIGHT(E11138,5))</f>
        <v>21 Alma Dr, Gallup, New Mexico 87301</v>
      </c>
      <c r="I11138" s="1" t="str">
        <f t="shared" ref="I11138:I11201" si="1221">RIGHT(E11141,5)</f>
        <v>88240</v>
      </c>
    </row>
    <row r="11139" spans="1:9" x14ac:dyDescent="0.45">
      <c r="A11139" t="s">
        <v>21757</v>
      </c>
      <c r="B11139" t="s">
        <v>21758</v>
      </c>
      <c r="C11139" t="str">
        <f t="shared" ref="C11139:C11202" si="1222">LEFT($A11139,FIND(",", $A11139)-1)</f>
        <v>Compassion Mortuary</v>
      </c>
      <c r="D11139" t="str">
        <f t="shared" si="1218"/>
        <v>Grants, New Mexico</v>
      </c>
      <c r="E11139" t="str">
        <f t="shared" ref="E11139:E11202" si="1223">LEFT($B11139,FIND("Phone",$B11139)-1)</f>
        <v>120 North 3rd StreetGrants, New Mexico 87020</v>
      </c>
      <c r="F11139" t="str">
        <f t="shared" ref="F11139:F11202" si="1224">RIGHT($B11139,LEN($B11139) - FIND("Phone",$B11139)-6)</f>
        <v>(505) 287-5511</v>
      </c>
      <c r="G11139" t="str">
        <f t="shared" si="1219"/>
        <v>120 North 3rd Street</v>
      </c>
      <c r="H11139" t="str">
        <f t="shared" si="1220"/>
        <v>120 North 3rd Street, Grants, New Mexico 87020</v>
      </c>
      <c r="I11139" s="1" t="str">
        <f t="shared" si="1221"/>
        <v>88240</v>
      </c>
    </row>
    <row r="11140" spans="1:9" x14ac:dyDescent="0.45">
      <c r="A11140" t="s">
        <v>21759</v>
      </c>
      <c r="B11140" t="s">
        <v>21760</v>
      </c>
      <c r="C11140" t="str">
        <f t="shared" si="1222"/>
        <v>Grants Mortuary</v>
      </c>
      <c r="D11140" t="str">
        <f t="shared" si="1218"/>
        <v>Grants, New Mexico</v>
      </c>
      <c r="E11140" t="str">
        <f t="shared" si="1223"/>
        <v>1100 East High StreetGrants, New Mexico 87020</v>
      </c>
      <c r="F11140" t="str">
        <f t="shared" si="1224"/>
        <v>(505) 287-2927</v>
      </c>
      <c r="G11140" t="str">
        <f t="shared" si="1219"/>
        <v>1100 East High Street</v>
      </c>
      <c r="H11140" t="str">
        <f t="shared" si="1220"/>
        <v>1100 East High Street, Grants, New Mexico 87020</v>
      </c>
      <c r="I11140" s="1" t="str">
        <f t="shared" si="1221"/>
        <v>88240</v>
      </c>
    </row>
    <row r="11141" spans="1:9" x14ac:dyDescent="0.45">
      <c r="A11141" t="s">
        <v>21761</v>
      </c>
      <c r="B11141" t="s">
        <v>21762</v>
      </c>
      <c r="C11141" t="str">
        <f t="shared" si="1222"/>
        <v>Calvary Memorial Funeral Home</v>
      </c>
      <c r="D11141" t="str">
        <f t="shared" si="1218"/>
        <v>Hobbs, New Mexico</v>
      </c>
      <c r="E11141" t="str">
        <f t="shared" si="1223"/>
        <v>418 W Bender BlvdHobbs, New Mexico 88240</v>
      </c>
      <c r="F11141" t="str">
        <f t="shared" si="1224"/>
        <v>(505) 392-0677</v>
      </c>
      <c r="G11141" t="str">
        <f t="shared" si="1219"/>
        <v>418 W Bender Blvd</v>
      </c>
      <c r="H11141" t="str">
        <f t="shared" si="1220"/>
        <v>418 W Bender Blvd, Hobbs, New Mexico 88240</v>
      </c>
      <c r="I11141" s="1" t="str">
        <f t="shared" si="1221"/>
        <v>88240</v>
      </c>
    </row>
    <row r="11142" spans="1:9" x14ac:dyDescent="0.45">
      <c r="A11142" t="s">
        <v>21763</v>
      </c>
      <c r="B11142" t="s">
        <v>21764</v>
      </c>
      <c r="C11142" t="str">
        <f t="shared" si="1222"/>
        <v>Chapel Of Hope</v>
      </c>
      <c r="D11142" t="str">
        <f t="shared" si="1218"/>
        <v>Hobbs, New Mexico</v>
      </c>
      <c r="E11142" t="str">
        <f t="shared" si="1223"/>
        <v>3321 N Dal Paso StHobbs, New Mexico 88240</v>
      </c>
      <c r="F11142" t="str">
        <f t="shared" si="1224"/>
        <v>(505) 392-5683</v>
      </c>
      <c r="G11142" t="str">
        <f t="shared" si="1219"/>
        <v>3321 N Dal Paso St</v>
      </c>
      <c r="H11142" t="str">
        <f t="shared" si="1220"/>
        <v>3321 N Dal Paso St, Hobbs, New Mexico 88240</v>
      </c>
      <c r="I11142" s="1" t="str">
        <f t="shared" si="1221"/>
        <v>87417</v>
      </c>
    </row>
    <row r="11143" spans="1:9" x14ac:dyDescent="0.45">
      <c r="A11143" t="s">
        <v>21765</v>
      </c>
      <c r="B11143" t="s">
        <v>21766</v>
      </c>
      <c r="C11143" t="str">
        <f t="shared" si="1222"/>
        <v>Duncan-May Funeral Home</v>
      </c>
      <c r="D11143" t="str">
        <f t="shared" si="1218"/>
        <v>Hobbs, New Mexico</v>
      </c>
      <c r="E11143" t="str">
        <f t="shared" si="1223"/>
        <v>501 N Linam StHobbs, New Mexico 88240</v>
      </c>
      <c r="F11143" t="str">
        <f t="shared" si="1224"/>
        <v>(505) 393-2716</v>
      </c>
      <c r="G11143" t="str">
        <f t="shared" si="1219"/>
        <v>501 N Linam St</v>
      </c>
      <c r="H11143" t="str">
        <f t="shared" si="1220"/>
        <v>501 N Linam St, Hobbs, New Mexico 88240</v>
      </c>
      <c r="I11143" s="1" t="str">
        <f t="shared" si="1221"/>
        <v>88001</v>
      </c>
    </row>
    <row r="11144" spans="1:9" x14ac:dyDescent="0.45">
      <c r="A11144" t="s">
        <v>21767</v>
      </c>
      <c r="B11144" t="s">
        <v>21768</v>
      </c>
      <c r="C11144" t="str">
        <f t="shared" si="1222"/>
        <v>Griffin Funeral Home Inc</v>
      </c>
      <c r="D11144" t="str">
        <f t="shared" si="1218"/>
        <v>Hobbs, New Mexico</v>
      </c>
      <c r="E11144" t="str">
        <f t="shared" si="1223"/>
        <v>401 N Dalmont StHobbs, New Mexico 88240</v>
      </c>
      <c r="F11144" t="str">
        <f t="shared" si="1224"/>
        <v>(505) 393-2444</v>
      </c>
      <c r="G11144" t="str">
        <f t="shared" si="1219"/>
        <v>401 N Dalmont St</v>
      </c>
      <c r="H11144" t="str">
        <f t="shared" si="1220"/>
        <v>401 N Dalmont St, Hobbs, New Mexico 88240</v>
      </c>
      <c r="I11144" s="1" t="str">
        <f t="shared" si="1221"/>
        <v>88001</v>
      </c>
    </row>
    <row r="11145" spans="1:9" x14ac:dyDescent="0.45">
      <c r="A11145" t="s">
        <v>21769</v>
      </c>
      <c r="B11145" t="s">
        <v>21770</v>
      </c>
      <c r="C11145" t="str">
        <f t="shared" si="1222"/>
        <v>Chapel Of Memories Funeral Home</v>
      </c>
      <c r="D11145" t="str">
        <f t="shared" si="1218"/>
        <v>Kirtland, New Mexico</v>
      </c>
      <c r="E11145" t="str">
        <f t="shared" si="1223"/>
        <v>County Rd 6100 458Kirtland, New Mexico 87417</v>
      </c>
      <c r="F11145" t="str">
        <f t="shared" si="1224"/>
        <v>(505) 598-9636</v>
      </c>
      <c r="G11145" t="str">
        <f t="shared" si="1219"/>
        <v>County Rd 6100 458</v>
      </c>
      <c r="H11145" t="str">
        <f t="shared" si="1220"/>
        <v>County Rd 6100 458, Kirtland, New Mexico 87417</v>
      </c>
      <c r="I11145" s="1" t="str">
        <f t="shared" si="1221"/>
        <v>88001</v>
      </c>
    </row>
    <row r="11146" spans="1:9" x14ac:dyDescent="0.45">
      <c r="A11146" t="s">
        <v>21771</v>
      </c>
      <c r="B11146" t="s">
        <v>21772</v>
      </c>
      <c r="C11146" t="str">
        <f t="shared" si="1222"/>
        <v>DFS Memorials Las Cruces</v>
      </c>
      <c r="D11146" t="str">
        <f t="shared" si="1218"/>
        <v>Las Cruces, New Mexico</v>
      </c>
      <c r="E11146" t="str">
        <f t="shared" si="1223"/>
        <v>3062 Memorial PinesLas Cruces, New Mexico 88001</v>
      </c>
      <c r="F11146" t="str">
        <f t="shared" si="1224"/>
        <v>(575) 224-6244</v>
      </c>
      <c r="G11146" t="str">
        <f t="shared" si="1219"/>
        <v>3062 Memorial Pines</v>
      </c>
      <c r="H11146" t="str">
        <f t="shared" si="1220"/>
        <v>3062 Memorial Pines, Las Cruces, New Mexico 88001</v>
      </c>
      <c r="I11146" s="1" t="str">
        <f t="shared" si="1221"/>
        <v>88045</v>
      </c>
    </row>
    <row r="11147" spans="1:9" x14ac:dyDescent="0.45">
      <c r="A11147" t="s">
        <v>21773</v>
      </c>
      <c r="B11147" t="s">
        <v>21774</v>
      </c>
      <c r="C11147" t="str">
        <f t="shared" si="1222"/>
        <v>Getz Funeral Home</v>
      </c>
      <c r="D11147" t="str">
        <f t="shared" si="1218"/>
        <v>Las Cruces, New Mexico</v>
      </c>
      <c r="E11147" t="str">
        <f t="shared" si="1223"/>
        <v>1410 E Bowman AveLas Cruces, New Mexico 88001</v>
      </c>
      <c r="F11147" t="str">
        <f t="shared" si="1224"/>
        <v>(575) 526-2419</v>
      </c>
      <c r="G11147" t="str">
        <f t="shared" si="1219"/>
        <v>1410 E Bowman Ave</v>
      </c>
      <c r="H11147" t="str">
        <f t="shared" si="1220"/>
        <v>1410 E Bowman Ave, Las Cruces, New Mexico 88001</v>
      </c>
      <c r="I11147" s="1" t="str">
        <f t="shared" si="1221"/>
        <v>88260</v>
      </c>
    </row>
    <row r="11148" spans="1:9" x14ac:dyDescent="0.45">
      <c r="A11148" t="s">
        <v>21775</v>
      </c>
      <c r="B11148" t="s">
        <v>21776</v>
      </c>
      <c r="C11148" t="str">
        <f t="shared" si="1222"/>
        <v>Memorial Pines Funeral Home &amp; Cemetery</v>
      </c>
      <c r="D11148" t="str">
        <f t="shared" si="1218"/>
        <v>Las Cruces, New Mexico</v>
      </c>
      <c r="E11148" t="str">
        <f t="shared" si="1223"/>
        <v>3061 Memorial PinesLas Cruces, New Mexico 88001</v>
      </c>
      <c r="F11148" t="str">
        <f t="shared" si="1224"/>
        <v>(575) 589-3133</v>
      </c>
      <c r="G11148" t="str">
        <f t="shared" si="1219"/>
        <v>3061 Memorial Pines</v>
      </c>
      <c r="H11148" t="str">
        <f t="shared" si="1220"/>
        <v>3061 Memorial Pines, Las Cruces, New Mexico 88001</v>
      </c>
      <c r="I11148" s="1" t="str">
        <f t="shared" si="1221"/>
        <v>87035</v>
      </c>
    </row>
    <row r="11149" spans="1:9" x14ac:dyDescent="0.45">
      <c r="A11149" t="s">
        <v>21777</v>
      </c>
      <c r="B11149" t="s">
        <v>21778</v>
      </c>
      <c r="C11149" t="str">
        <f t="shared" si="1222"/>
        <v>Lordsburg Funeral Home</v>
      </c>
      <c r="D11149" t="str">
        <f t="shared" si="1218"/>
        <v>Lordsburg, New Mexico</v>
      </c>
      <c r="E11149" t="str">
        <f t="shared" si="1223"/>
        <v>408 Main StLordsburg, New Mexico 88045</v>
      </c>
      <c r="F11149" t="str">
        <f t="shared" si="1224"/>
        <v>(505) 542-9444</v>
      </c>
      <c r="G11149" t="str">
        <f t="shared" si="1219"/>
        <v>408 Main St</v>
      </c>
      <c r="H11149" t="str">
        <f t="shared" si="1220"/>
        <v>408 Main St, Lordsburg, New Mexico 88045</v>
      </c>
      <c r="I11149" s="1" t="str">
        <f t="shared" si="1221"/>
        <v>87036</v>
      </c>
    </row>
    <row r="11150" spans="1:9" x14ac:dyDescent="0.45">
      <c r="A11150" t="s">
        <v>21779</v>
      </c>
      <c r="B11150" t="s">
        <v>21780</v>
      </c>
      <c r="C11150" t="str">
        <f t="shared" si="1222"/>
        <v>Stevens Funeral Home</v>
      </c>
      <c r="D11150" t="str">
        <f t="shared" si="1218"/>
        <v>Lovington, New Mexico</v>
      </c>
      <c r="E11150" t="str">
        <f t="shared" si="1223"/>
        <v>1106 N Main AveLovington, New Mexico 88260</v>
      </c>
      <c r="F11150" t="str">
        <f t="shared" si="1224"/>
        <v>(505) 396-8081</v>
      </c>
      <c r="G11150" t="str">
        <f t="shared" si="1219"/>
        <v>1106 N Main Ave</v>
      </c>
      <c r="H11150" t="str">
        <f t="shared" si="1220"/>
        <v>1106 N Main Ave, Lovington, New Mexico 88260</v>
      </c>
      <c r="I11150" s="1" t="str">
        <f t="shared" si="1221"/>
        <v>87901</v>
      </c>
    </row>
    <row r="11151" spans="1:9" x14ac:dyDescent="0.45">
      <c r="A11151" t="s">
        <v>21781</v>
      </c>
      <c r="B11151" t="s">
        <v>21782</v>
      </c>
      <c r="C11151" t="str">
        <f t="shared" si="1222"/>
        <v>Hanlon Mortuary</v>
      </c>
      <c r="D11151" t="str">
        <f t="shared" si="1218"/>
        <v>Moriarty, New Mexico</v>
      </c>
      <c r="E11151" t="str">
        <f t="shared" si="1223"/>
        <v>807 Central Hwy 66Moriarty, New Mexico 87035</v>
      </c>
      <c r="F11151" t="str">
        <f t="shared" si="1224"/>
        <v>(505) 832-6130</v>
      </c>
      <c r="G11151" t="str">
        <f t="shared" si="1219"/>
        <v>807 Central Hwy 66</v>
      </c>
      <c r="H11151" t="str">
        <f t="shared" si="1220"/>
        <v>807 Central Hwy 66, Moriarty, New Mexico 87035</v>
      </c>
      <c r="I11151" s="1" t="str">
        <f t="shared" si="1221"/>
        <v>88130</v>
      </c>
    </row>
    <row r="11152" spans="1:9" x14ac:dyDescent="0.45">
      <c r="A11152" t="s">
        <v>21783</v>
      </c>
      <c r="B11152" t="s">
        <v>21784</v>
      </c>
      <c r="C11152" t="str">
        <f t="shared" si="1222"/>
        <v>Hanlon Mortuary</v>
      </c>
      <c r="D11152" t="str">
        <f t="shared" si="1218"/>
        <v>Mountainair, New Mexico</v>
      </c>
      <c r="E11152" t="str">
        <f t="shared" si="1223"/>
        <v>107 S Ross AveMountainair, New Mexico 87036</v>
      </c>
      <c r="F11152" t="str">
        <f t="shared" si="1224"/>
        <v>(505) 847-2331</v>
      </c>
      <c r="G11152" t="str">
        <f t="shared" si="1219"/>
        <v>107 S Ross Ave</v>
      </c>
      <c r="H11152" t="str">
        <f t="shared" si="1220"/>
        <v>107 S Ross Ave, Mountainair, New Mexico 87036</v>
      </c>
      <c r="I11152" s="1" t="str">
        <f t="shared" si="1221"/>
        <v>87740</v>
      </c>
    </row>
    <row r="11153" spans="1:9" x14ac:dyDescent="0.45">
      <c r="A11153" t="s">
        <v>21785</v>
      </c>
      <c r="B11153" t="s">
        <v>21786</v>
      </c>
      <c r="C11153" t="str">
        <f t="shared" si="1222"/>
        <v>Kirikos Family Funeral Home</v>
      </c>
      <c r="D11153" t="str">
        <f t="shared" si="1218"/>
        <v>Or Consequences, New Mexico</v>
      </c>
      <c r="E11153" t="str">
        <f t="shared" si="1223"/>
        <v>303 N Cedar StreetOr Consequences, New Mexico 87901</v>
      </c>
      <c r="F11153" t="str">
        <f t="shared" si="1224"/>
        <v>575-894-2574</v>
      </c>
      <c r="G11153" t="str">
        <f t="shared" si="1219"/>
        <v>303 N Cedar Street</v>
      </c>
      <c r="H11153" t="str">
        <f t="shared" si="1220"/>
        <v>303 N Cedar Street, Or Consequences, New Mexico 87901</v>
      </c>
      <c r="I11153" s="1" t="str">
        <f t="shared" si="1221"/>
        <v>87740</v>
      </c>
    </row>
    <row r="11154" spans="1:9" x14ac:dyDescent="0.45">
      <c r="A11154" t="s">
        <v>21787</v>
      </c>
      <c r="B11154" t="s">
        <v>21788</v>
      </c>
      <c r="C11154" t="str">
        <f t="shared" si="1222"/>
        <v>Wheeler Mortuary Of Portales Inc</v>
      </c>
      <c r="D11154" t="str">
        <f t="shared" si="1218"/>
        <v>Portales, New Mexico</v>
      </c>
      <c r="E11154" t="str">
        <f t="shared" si="1223"/>
        <v>500 East 3rd StPortales, New Mexico 88130</v>
      </c>
      <c r="F11154" t="str">
        <f t="shared" si="1224"/>
        <v>(505) 356-4455</v>
      </c>
      <c r="G11154" t="str">
        <f t="shared" si="1219"/>
        <v>500 East 3rd St</v>
      </c>
      <c r="H11154" t="str">
        <f t="shared" si="1220"/>
        <v>500 East 3rd St, Portales, New Mexico 88130</v>
      </c>
      <c r="I11154" s="1" t="str">
        <f t="shared" si="1221"/>
        <v>87124</v>
      </c>
    </row>
    <row r="11155" spans="1:9" x14ac:dyDescent="0.45">
      <c r="A11155" t="s">
        <v>21789</v>
      </c>
      <c r="B11155" t="s">
        <v>21790</v>
      </c>
      <c r="C11155" t="str">
        <f t="shared" si="1222"/>
        <v>Alderette-Pomeroy Funeral Home</v>
      </c>
      <c r="D11155" t="str">
        <f t="shared" si="1218"/>
        <v>Raton, New Mexico</v>
      </c>
      <c r="E11155" t="str">
        <f t="shared" si="1223"/>
        <v>244 N 1st StRaton, New Mexico 87740</v>
      </c>
      <c r="F11155" t="str">
        <f t="shared" si="1224"/>
        <v>(505) 445-3757</v>
      </c>
      <c r="G11155" t="str">
        <f t="shared" si="1219"/>
        <v>244 N 1st St</v>
      </c>
      <c r="H11155" t="str">
        <f t="shared" si="1220"/>
        <v>244 N 1st St, Raton, New Mexico 87740</v>
      </c>
      <c r="I11155" s="1" t="str">
        <f t="shared" si="1221"/>
        <v>87124</v>
      </c>
    </row>
    <row r="11156" spans="1:9" x14ac:dyDescent="0.45">
      <c r="A11156" t="s">
        <v>21791</v>
      </c>
      <c r="B11156" t="s">
        <v>21792</v>
      </c>
      <c r="C11156" t="str">
        <f t="shared" si="1222"/>
        <v>Yaksich-Long Funeral Home</v>
      </c>
      <c r="D11156" t="str">
        <f t="shared" si="1218"/>
        <v>Raton, New Mexico</v>
      </c>
      <c r="E11156" t="str">
        <f t="shared" si="1223"/>
        <v>1310 S 2nd StreetRaton, New Mexico 87740</v>
      </c>
      <c r="F11156" t="str">
        <f t="shared" si="1224"/>
        <v>(505) 445-2622</v>
      </c>
      <c r="G11156" t="str">
        <f t="shared" si="1219"/>
        <v>1310 S 2nd Street</v>
      </c>
      <c r="H11156" t="str">
        <f t="shared" si="1220"/>
        <v>1310 S 2nd Street, Raton, New Mexico 87740</v>
      </c>
      <c r="I11156" s="1" t="str">
        <f t="shared" si="1221"/>
        <v>88203</v>
      </c>
    </row>
    <row r="11157" spans="1:9" x14ac:dyDescent="0.45">
      <c r="A11157" t="s">
        <v>21793</v>
      </c>
      <c r="B11157" t="s">
        <v>21794</v>
      </c>
      <c r="C11157" t="str">
        <f t="shared" si="1222"/>
        <v>Sunrise Funeral Options</v>
      </c>
      <c r="D11157" t="str">
        <f t="shared" si="1218"/>
        <v>Rio Rancho, New Mexico</v>
      </c>
      <c r="E11157" t="str">
        <f t="shared" si="1223"/>
        <v>2400 Southern Blvd SeRio Rancho, New Mexico 87124</v>
      </c>
      <c r="F11157" t="str">
        <f t="shared" si="1224"/>
        <v>(505) 891-9192</v>
      </c>
      <c r="G11157" t="str">
        <f t="shared" si="1219"/>
        <v>2400 Southern Blvd Se</v>
      </c>
      <c r="H11157" t="str">
        <f t="shared" si="1220"/>
        <v>2400 Southern Blvd Se, Rio Rancho, New Mexico 87124</v>
      </c>
      <c r="I11157" s="1" t="str">
        <f t="shared" si="1221"/>
        <v>88345</v>
      </c>
    </row>
    <row r="11158" spans="1:9" x14ac:dyDescent="0.45">
      <c r="A11158" t="s">
        <v>21795</v>
      </c>
      <c r="B11158" t="s">
        <v>21796</v>
      </c>
      <c r="C11158" t="str">
        <f t="shared" si="1222"/>
        <v>Vista Verde Memorial Park &amp; Mortuary</v>
      </c>
      <c r="D11158" t="str">
        <f t="shared" si="1218"/>
        <v>Rio Rancho, New Mexico</v>
      </c>
      <c r="E11158" t="str">
        <f t="shared" si="1223"/>
        <v>4310 Sara Rd SeRio Rancho, New Mexico 87124</v>
      </c>
      <c r="F11158" t="str">
        <f t="shared" si="1224"/>
        <v>(505) 892-9920</v>
      </c>
      <c r="G11158" t="str">
        <f t="shared" si="1219"/>
        <v>4310 Sara Rd Se</v>
      </c>
      <c r="H11158" t="str">
        <f t="shared" si="1220"/>
        <v>4310 Sara Rd Se, Rio Rancho, New Mexico 87124</v>
      </c>
      <c r="I11158" s="1" t="str">
        <f t="shared" si="1221"/>
        <v>88026</v>
      </c>
    </row>
    <row r="11159" spans="1:9" x14ac:dyDescent="0.45">
      <c r="A11159" t="s">
        <v>21797</v>
      </c>
      <c r="B11159" t="s">
        <v>21798</v>
      </c>
      <c r="C11159" t="str">
        <f t="shared" si="1222"/>
        <v>Anderson-Bethany Funeral Home</v>
      </c>
      <c r="D11159" t="str">
        <f t="shared" si="1218"/>
        <v>Roswell, New Mexico</v>
      </c>
      <c r="E11159" t="str">
        <f t="shared" si="1223"/>
        <v>2609 S Main StreetRoswell, New Mexico 88203</v>
      </c>
      <c r="F11159" t="str">
        <f t="shared" si="1224"/>
        <v>575-622-5888</v>
      </c>
      <c r="G11159" t="str">
        <f t="shared" si="1219"/>
        <v>2609 S Main Street</v>
      </c>
      <c r="H11159" t="str">
        <f t="shared" si="1220"/>
        <v>2609 S Main Street, Roswell, New Mexico 88203</v>
      </c>
      <c r="I11159" s="1" t="str">
        <f t="shared" si="1221"/>
        <v>87507</v>
      </c>
    </row>
    <row r="11160" spans="1:9" x14ac:dyDescent="0.45">
      <c r="A11160" t="s">
        <v>21799</v>
      </c>
      <c r="B11160" t="s">
        <v>21800</v>
      </c>
      <c r="C11160" t="str">
        <f t="shared" si="1222"/>
        <v>Lagrone Funeral Chapel</v>
      </c>
      <c r="D11160" t="str">
        <f t="shared" si="1218"/>
        <v>Ruidoso, New Mexico</v>
      </c>
      <c r="E11160" t="str">
        <f t="shared" si="1223"/>
        <v>341 Sudderth DriveRuidoso, New Mexico 88345</v>
      </c>
      <c r="F11160" t="str">
        <f t="shared" si="1224"/>
        <v>575-257-7303</v>
      </c>
      <c r="G11160" t="str">
        <f t="shared" si="1219"/>
        <v>341 Sudderth Drive</v>
      </c>
      <c r="H11160" t="str">
        <f t="shared" si="1220"/>
        <v>341 Sudderth Drive, Ruidoso, New Mexico 88345</v>
      </c>
      <c r="I11160" s="1" t="str">
        <f t="shared" si="1221"/>
        <v>87505</v>
      </c>
    </row>
    <row r="11161" spans="1:9" x14ac:dyDescent="0.45">
      <c r="A11161" t="s">
        <v>21801</v>
      </c>
      <c r="B11161" t="s">
        <v>21802</v>
      </c>
      <c r="C11161" t="str">
        <f t="shared" si="1222"/>
        <v>Terrazas Funeral Chapels</v>
      </c>
      <c r="D11161" t="str">
        <f t="shared" si="1218"/>
        <v>Santa Clara, New Mexico</v>
      </c>
      <c r="E11161" t="str">
        <f t="shared" si="1223"/>
        <v>100 Industrial ParkSanta Clara, New Mexico 88026</v>
      </c>
      <c r="F11161" t="str">
        <f t="shared" si="1224"/>
        <v>575-537-0777</v>
      </c>
      <c r="G11161" t="str">
        <f t="shared" si="1219"/>
        <v>100 Industrial Park</v>
      </c>
      <c r="H11161" t="str">
        <f t="shared" si="1220"/>
        <v>100 Industrial Park, Santa Clara, New Mexico 88026</v>
      </c>
      <c r="I11161" s="1" t="str">
        <f t="shared" si="1221"/>
        <v>87505</v>
      </c>
    </row>
    <row r="11162" spans="1:9" x14ac:dyDescent="0.45">
      <c r="A11162" t="s">
        <v>21803</v>
      </c>
      <c r="B11162" t="s">
        <v>21804</v>
      </c>
      <c r="C11162" t="str">
        <f t="shared" si="1222"/>
        <v>Avista Cremation &amp; Burial</v>
      </c>
      <c r="D11162" t="str">
        <f t="shared" si="1218"/>
        <v>Santa Fe, New Mexico</v>
      </c>
      <c r="E11162" t="str">
        <f t="shared" si="1223"/>
        <v>2500 Camino EntradaSanta Fe, New Mexico 87507</v>
      </c>
      <c r="F11162" t="str">
        <f t="shared" si="1224"/>
        <v>(505) 438-2959</v>
      </c>
      <c r="G11162" t="str">
        <f t="shared" si="1219"/>
        <v>2500 Camino Entrada</v>
      </c>
      <c r="H11162" t="str">
        <f t="shared" si="1220"/>
        <v>2500 Camino Entrada, Santa Fe, New Mexico 87507</v>
      </c>
      <c r="I11162" s="1" t="str">
        <f t="shared" si="1221"/>
        <v>87505</v>
      </c>
    </row>
    <row r="11163" spans="1:9" x14ac:dyDescent="0.45">
      <c r="A11163" t="s">
        <v>21805</v>
      </c>
      <c r="B11163" t="s">
        <v>21806</v>
      </c>
      <c r="C11163" t="str">
        <f t="shared" si="1222"/>
        <v>Berardinelli Family Funeral Service</v>
      </c>
      <c r="D11163" t="str">
        <f t="shared" si="1218"/>
        <v>Santa Fe, New Mexico</v>
      </c>
      <c r="E11163" t="str">
        <f t="shared" si="1223"/>
        <v>1399 Luisa StreetSanta Fe, New Mexico 87505</v>
      </c>
      <c r="F11163" t="str">
        <f t="shared" si="1224"/>
        <v>505-984-8600</v>
      </c>
      <c r="G11163" t="str">
        <f t="shared" si="1219"/>
        <v>1399 Luisa Street</v>
      </c>
      <c r="H11163" t="str">
        <f t="shared" si="1220"/>
        <v>1399 Luisa Street, Santa Fe, New Mexico 87505</v>
      </c>
      <c r="I11163" s="1" t="str">
        <f t="shared" si="1221"/>
        <v>88435</v>
      </c>
    </row>
    <row r="11164" spans="1:9" x14ac:dyDescent="0.45">
      <c r="A11164" t="s">
        <v>21807</v>
      </c>
      <c r="B11164" t="s">
        <v>21808</v>
      </c>
      <c r="C11164" t="str">
        <f t="shared" si="1222"/>
        <v>McGee Memorial Chapel</v>
      </c>
      <c r="D11164" t="str">
        <f t="shared" si="1218"/>
        <v>Santa Fe, New Mexico</v>
      </c>
      <c r="E11164" t="str">
        <f t="shared" si="1223"/>
        <v>1320 Luisa StSanta Fe, New Mexico 87505</v>
      </c>
      <c r="F11164" t="str">
        <f t="shared" si="1224"/>
        <v>(505) 983-9151</v>
      </c>
      <c r="G11164" t="str">
        <f t="shared" si="1219"/>
        <v>1320 Luisa St</v>
      </c>
      <c r="H11164" t="str">
        <f t="shared" si="1220"/>
        <v>1320 Luisa St, Santa Fe, New Mexico 87505</v>
      </c>
      <c r="I11164" s="1" t="str">
        <f t="shared" si="1221"/>
        <v>87420</v>
      </c>
    </row>
    <row r="11165" spans="1:9" x14ac:dyDescent="0.45">
      <c r="A11165" t="s">
        <v>21809</v>
      </c>
      <c r="B11165" t="s">
        <v>21810</v>
      </c>
      <c r="C11165" t="str">
        <f t="shared" si="1222"/>
        <v>Rivera Family Funeral Home &amp; Santa Fe Memorial Gardens</v>
      </c>
      <c r="D11165" t="str">
        <f t="shared" si="1218"/>
        <v>Santa Fe, New Mexico</v>
      </c>
      <c r="E11165" t="str">
        <f t="shared" si="1223"/>
        <v>417 East Rodeo RoadSanta Fe, New Mexico 87505</v>
      </c>
      <c r="F11165" t="str">
        <f t="shared" si="1224"/>
        <v>(505) 989-7032</v>
      </c>
      <c r="G11165" t="str">
        <f t="shared" si="1219"/>
        <v>417 East Rodeo Road</v>
      </c>
      <c r="H11165" t="str">
        <f t="shared" si="1220"/>
        <v>417 East Rodeo Road, Santa Fe, New Mexico 87505</v>
      </c>
      <c r="I11165" s="1" t="str">
        <f t="shared" si="1221"/>
        <v>88061</v>
      </c>
    </row>
    <row r="11166" spans="1:9" x14ac:dyDescent="0.45">
      <c r="A11166" t="s">
        <v>21811</v>
      </c>
      <c r="B11166" t="s">
        <v>21812</v>
      </c>
      <c r="C11166" t="str">
        <f t="shared" si="1222"/>
        <v>Chavez Funeral Home</v>
      </c>
      <c r="D11166" t="str">
        <f t="shared" si="1218"/>
        <v>Santa Rosa, New Mexico</v>
      </c>
      <c r="E11166" t="str">
        <f t="shared" si="1223"/>
        <v>923 S 3rd StreetSanta Rosa, New Mexico 88435</v>
      </c>
      <c r="F11166" t="str">
        <f t="shared" si="1224"/>
        <v>575-472-3369</v>
      </c>
      <c r="G11166" t="str">
        <f t="shared" si="1219"/>
        <v>923 S 3rd Street</v>
      </c>
      <c r="H11166" t="str">
        <f t="shared" si="1220"/>
        <v>923 S 3rd Street, Santa Rosa, New Mexico 88435</v>
      </c>
      <c r="I11166" s="1" t="str">
        <f t="shared" si="1221"/>
        <v>88061</v>
      </c>
    </row>
    <row r="11167" spans="1:9" x14ac:dyDescent="0.45">
      <c r="A11167" t="s">
        <v>39250</v>
      </c>
      <c r="B11167" t="s">
        <v>21813</v>
      </c>
      <c r="C11167" t="str">
        <f t="shared" si="1222"/>
        <v>Brewer Lee &amp; Larkin Funeral Home</v>
      </c>
      <c r="D11167" t="str">
        <f t="shared" si="1218"/>
        <v>Shiprock, New Mexico</v>
      </c>
      <c r="E11167" t="str">
        <f t="shared" si="1223"/>
        <v>Hwy 666Shiprock, New Mexico 87420</v>
      </c>
      <c r="F11167" t="str">
        <f t="shared" si="1224"/>
        <v>(505) 368-4607</v>
      </c>
      <c r="G11167" t="str">
        <f t="shared" si="1219"/>
        <v>Hwy 666</v>
      </c>
      <c r="H11167" t="str">
        <f t="shared" si="1220"/>
        <v>Hwy 666, Shiprock, New Mexico 87420</v>
      </c>
      <c r="I11167" s="1" t="str">
        <f t="shared" si="1221"/>
        <v>87801</v>
      </c>
    </row>
    <row r="11168" spans="1:9" x14ac:dyDescent="0.45">
      <c r="A11168" t="s">
        <v>21814</v>
      </c>
      <c r="B11168" t="s">
        <v>21815</v>
      </c>
      <c r="C11168" t="str">
        <f t="shared" si="1222"/>
        <v>Baca's Funeral Chapels</v>
      </c>
      <c r="D11168" t="str">
        <f t="shared" si="1218"/>
        <v>Silver City, New Mexico</v>
      </c>
      <c r="E11168" t="str">
        <f t="shared" si="1223"/>
        <v>3805 Delk DriveSilver City, New Mexico 88061</v>
      </c>
      <c r="F11168" t="str">
        <f t="shared" si="1224"/>
        <v>575-388-2334</v>
      </c>
      <c r="G11168" t="str">
        <f t="shared" si="1219"/>
        <v>3805 Delk Drive</v>
      </c>
      <c r="H11168" t="str">
        <f t="shared" si="1220"/>
        <v>3805 Delk Drive, Silver City, New Mexico 88061</v>
      </c>
      <c r="I11168" s="1" t="str">
        <f t="shared" si="1221"/>
        <v>87571</v>
      </c>
    </row>
    <row r="11169" spans="1:9" x14ac:dyDescent="0.45">
      <c r="A11169" t="s">
        <v>21816</v>
      </c>
      <c r="B11169" t="s">
        <v>21817</v>
      </c>
      <c r="C11169" t="str">
        <f t="shared" si="1222"/>
        <v>Bright Funeral Home</v>
      </c>
      <c r="D11169" t="str">
        <f t="shared" si="1218"/>
        <v>Silver City, New Mexico</v>
      </c>
      <c r="E11169" t="str">
        <f t="shared" si="1223"/>
        <v>210 W College AvenueSilver City, New Mexico 88061</v>
      </c>
      <c r="F11169" t="str">
        <f t="shared" si="1224"/>
        <v>575-388-1911</v>
      </c>
      <c r="G11169" t="str">
        <f t="shared" si="1219"/>
        <v>210 W College Avenue</v>
      </c>
      <c r="H11169" t="str">
        <f t="shared" si="1220"/>
        <v>210 W College Avenue, Silver City, New Mexico 88061</v>
      </c>
      <c r="I11169" s="1" t="str">
        <f t="shared" si="1221"/>
        <v>87571</v>
      </c>
    </row>
    <row r="11170" spans="1:9" x14ac:dyDescent="0.45">
      <c r="A11170" t="s">
        <v>21818</v>
      </c>
      <c r="B11170" t="s">
        <v>21819</v>
      </c>
      <c r="C11170" t="str">
        <f t="shared" si="1222"/>
        <v>Daniels Family Funeral Services</v>
      </c>
      <c r="D11170" t="str">
        <f t="shared" si="1218"/>
        <v>Socorro, New Mexico</v>
      </c>
      <c r="E11170" t="str">
        <f t="shared" si="1223"/>
        <v>309 Garfield StSocorro, New Mexico 87801</v>
      </c>
      <c r="F11170" t="str">
        <f t="shared" si="1224"/>
        <v>(575) 835-1530</v>
      </c>
      <c r="G11170" t="str">
        <f t="shared" si="1219"/>
        <v>309 Garfield St</v>
      </c>
      <c r="H11170" t="str">
        <f t="shared" si="1220"/>
        <v>309 Garfield St, Socorro, New Mexico 87801</v>
      </c>
      <c r="I11170" s="1" t="str">
        <f t="shared" si="1221"/>
        <v>87901</v>
      </c>
    </row>
    <row r="11171" spans="1:9" x14ac:dyDescent="0.45">
      <c r="A11171" t="s">
        <v>21820</v>
      </c>
      <c r="B11171" t="s">
        <v>21821</v>
      </c>
      <c r="C11171" t="str">
        <f t="shared" si="1222"/>
        <v>Rivera-Hanlon Funeral Home</v>
      </c>
      <c r="D11171" t="str">
        <f t="shared" si="1218"/>
        <v>Taos, New Mexico</v>
      </c>
      <c r="E11171" t="str">
        <f t="shared" si="1223"/>
        <v>818 Paseo Del Pueblo SurTaos, New Mexico 87571</v>
      </c>
      <c r="F11171" t="str">
        <f t="shared" si="1224"/>
        <v>575-758-3841</v>
      </c>
      <c r="G11171" t="str">
        <f t="shared" si="1219"/>
        <v>818 Paseo Del Pueblo Sur</v>
      </c>
      <c r="H11171" t="str">
        <f t="shared" si="1220"/>
        <v>818 Paseo Del Pueblo Sur, Taos, New Mexico 87571</v>
      </c>
      <c r="I11171" s="1" t="str">
        <f t="shared" si="1221"/>
        <v>87901</v>
      </c>
    </row>
    <row r="11172" spans="1:9" x14ac:dyDescent="0.45">
      <c r="A11172" t="s">
        <v>21822</v>
      </c>
      <c r="B11172" t="s">
        <v>21823</v>
      </c>
      <c r="C11172" t="str">
        <f t="shared" si="1222"/>
        <v>Sisneros Lafollette Family Funeral Service</v>
      </c>
      <c r="D11172" t="str">
        <f t="shared" si="1218"/>
        <v>Taos, New Mexico</v>
      </c>
      <c r="E11172" t="str">
        <f t="shared" si="1223"/>
        <v>1524 Paseo Del Pueblo SurTaos, New Mexico 87571</v>
      </c>
      <c r="F11172" t="str">
        <f t="shared" si="1224"/>
        <v>(505) 758-2100</v>
      </c>
      <c r="G11172" t="str">
        <f t="shared" si="1219"/>
        <v>1524 Paseo Del Pueblo Sur</v>
      </c>
      <c r="H11172" t="str">
        <f t="shared" si="1220"/>
        <v>1524 Paseo Del Pueblo Sur, Taos, New Mexico 87571</v>
      </c>
      <c r="I11172" s="1" t="str">
        <f t="shared" si="1221"/>
        <v>88401</v>
      </c>
    </row>
    <row r="11173" spans="1:9" x14ac:dyDescent="0.45">
      <c r="A11173" t="s">
        <v>39251</v>
      </c>
      <c r="B11173" t="s">
        <v>21824</v>
      </c>
      <c r="C11173" t="str">
        <f t="shared" si="1222"/>
        <v>Kirikos Family Funeral  Home Inc</v>
      </c>
      <c r="D11173" t="str">
        <f t="shared" si="1218"/>
        <v>Truth Or Consequences, New Mexico</v>
      </c>
      <c r="E11173" t="str">
        <f t="shared" si="1223"/>
        <v>303 North Cedar StreetTruth Or Consequences, New Mexico 87901</v>
      </c>
      <c r="F11173" t="str">
        <f t="shared" si="1224"/>
        <v>(505) 894-2574</v>
      </c>
      <c r="G11173" t="str">
        <f t="shared" si="1219"/>
        <v>303 North Cedar Street</v>
      </c>
      <c r="H11173" t="str">
        <f t="shared" si="1220"/>
        <v>303 North Cedar Street, Truth Or Consequences, New Mexico 87901</v>
      </c>
      <c r="I11173" s="1" t="str">
        <f t="shared" si="1221"/>
        <v>86515</v>
      </c>
    </row>
    <row r="11174" spans="1:9" x14ac:dyDescent="0.45">
      <c r="A11174" t="s">
        <v>21825</v>
      </c>
      <c r="B11174" t="s">
        <v>21826</v>
      </c>
      <c r="C11174" t="str">
        <f t="shared" si="1222"/>
        <v>Sierra Funeral Home &amp; Sierra Crematory</v>
      </c>
      <c r="D11174" t="str">
        <f t="shared" si="1218"/>
        <v>Truth Or Consequences, New Mexico</v>
      </c>
      <c r="E11174" t="str">
        <f t="shared" si="1223"/>
        <v>507 West McAdoo StreetTruth Or Consequences, New Mexico 87901</v>
      </c>
      <c r="F11174" t="str">
        <f t="shared" si="1224"/>
        <v>(505) 894-4428</v>
      </c>
      <c r="G11174" t="str">
        <f t="shared" si="1219"/>
        <v>507 West McAdoo Street</v>
      </c>
      <c r="H11174" t="str">
        <f t="shared" si="1220"/>
        <v>507 West McAdoo Street, Truth Or Consequences, New Mexico 87901</v>
      </c>
      <c r="I11174" s="1" t="str">
        <f t="shared" si="1221"/>
        <v>13605</v>
      </c>
    </row>
    <row r="11175" spans="1:9" x14ac:dyDescent="0.45">
      <c r="A11175" t="s">
        <v>21827</v>
      </c>
      <c r="B11175" t="s">
        <v>21828</v>
      </c>
      <c r="C11175" t="str">
        <f t="shared" si="1222"/>
        <v>Dunn Funeral Home Inc</v>
      </c>
      <c r="D11175" t="str">
        <f t="shared" si="1218"/>
        <v>Tucumcari, New Mexico</v>
      </c>
      <c r="E11175" t="str">
        <f t="shared" si="1223"/>
        <v>115 S 3rd StreetTucumcari, New Mexico 88401</v>
      </c>
      <c r="F11175" t="str">
        <f t="shared" si="1224"/>
        <v>575-461-3815</v>
      </c>
      <c r="G11175" t="str">
        <f t="shared" si="1219"/>
        <v>115 S 3rd Street</v>
      </c>
      <c r="H11175" t="str">
        <f t="shared" si="1220"/>
        <v>115 S 3rd Street, Tucumcari, New Mexico 88401</v>
      </c>
      <c r="I11175" s="1" t="str">
        <f t="shared" si="1221"/>
        <v>14801</v>
      </c>
    </row>
    <row r="11176" spans="1:9" x14ac:dyDescent="0.45">
      <c r="A11176" t="s">
        <v>21829</v>
      </c>
      <c r="B11176" t="s">
        <v>21830</v>
      </c>
      <c r="C11176" t="str">
        <f t="shared" si="1222"/>
        <v>Silver Creek Jewkes Mortuary</v>
      </c>
      <c r="D11176" t="str">
        <f t="shared" si="1218"/>
        <v>Window Rock, New Mexico</v>
      </c>
      <c r="E11176" t="str">
        <f t="shared" si="1223"/>
        <v>21 Alma DriveWindow Rock, New Mexico 86515</v>
      </c>
      <c r="F11176" t="str">
        <f t="shared" si="1224"/>
        <v>505-371-3690</v>
      </c>
      <c r="G11176" t="str">
        <f t="shared" si="1219"/>
        <v>21 Alma Drive</v>
      </c>
      <c r="H11176" t="str">
        <f t="shared" si="1220"/>
        <v>21 Alma Drive, Window Rock, New Mexico 86515</v>
      </c>
      <c r="I11176" s="1" t="str">
        <f t="shared" si="1221"/>
        <v>14001</v>
      </c>
    </row>
    <row r="11177" spans="1:9" x14ac:dyDescent="0.45">
      <c r="A11177" t="s">
        <v>21831</v>
      </c>
      <c r="B11177" t="s">
        <v>21832</v>
      </c>
      <c r="C11177" t="str">
        <f t="shared" si="1222"/>
        <v>Piddock Funeral Home Inc</v>
      </c>
      <c r="D11177" t="str">
        <f t="shared" si="1218"/>
        <v>Adams, New York</v>
      </c>
      <c r="E11177" t="str">
        <f t="shared" si="1223"/>
        <v>7 N Park StreetAdams, New York 13605</v>
      </c>
      <c r="F11177" t="str">
        <f t="shared" si="1224"/>
        <v>315-232-4000</v>
      </c>
      <c r="G11177" t="str">
        <f t="shared" si="1219"/>
        <v>7 N Park Street</v>
      </c>
      <c r="H11177" t="str">
        <f t="shared" si="1220"/>
        <v>7 N Park Street, Adams, New York 13605</v>
      </c>
      <c r="I11177" s="1" t="str">
        <f t="shared" si="1221"/>
        <v>14001</v>
      </c>
    </row>
    <row r="11178" spans="1:9" x14ac:dyDescent="0.45">
      <c r="A11178" t="s">
        <v>21833</v>
      </c>
      <c r="B11178" t="s">
        <v>21834</v>
      </c>
      <c r="C11178" t="str">
        <f t="shared" si="1222"/>
        <v>Flint Funeral Home</v>
      </c>
      <c r="D11178" t="str">
        <f t="shared" si="1218"/>
        <v>Addison, New York</v>
      </c>
      <c r="E11178" t="str">
        <f t="shared" si="1223"/>
        <v>10 Wall StreetAddison, New York 14801</v>
      </c>
      <c r="F11178" t="str">
        <f t="shared" si="1224"/>
        <v>607-359-2286</v>
      </c>
      <c r="G11178" t="str">
        <f t="shared" si="1219"/>
        <v>10 Wall Street</v>
      </c>
      <c r="H11178" t="str">
        <f t="shared" si="1220"/>
        <v>10 Wall Street, Addison, New York 14801</v>
      </c>
      <c r="I11178" s="1" t="str">
        <f t="shared" si="1221"/>
        <v>14001</v>
      </c>
    </row>
    <row r="11179" spans="1:9" x14ac:dyDescent="0.45">
      <c r="A11179" t="s">
        <v>21835</v>
      </c>
      <c r="B11179" t="s">
        <v>21836</v>
      </c>
      <c r="C11179" t="str">
        <f t="shared" si="1222"/>
        <v>Bernhardt Funeral Home</v>
      </c>
      <c r="D11179" t="str">
        <f t="shared" si="1218"/>
        <v>Akron, New York</v>
      </c>
      <c r="E11179" t="str">
        <f t="shared" si="1223"/>
        <v>130 Main StreetAkron, New York 14001</v>
      </c>
      <c r="F11179" t="str">
        <f t="shared" si="1224"/>
        <v>716-542-9522</v>
      </c>
      <c r="G11179" t="str">
        <f t="shared" si="1219"/>
        <v>130 Main Street</v>
      </c>
      <c r="H11179" t="str">
        <f t="shared" si="1220"/>
        <v>130 Main Street, Akron, New York 14001</v>
      </c>
      <c r="I11179" s="1" t="str">
        <f t="shared" si="1221"/>
        <v>12202</v>
      </c>
    </row>
    <row r="11180" spans="1:9" x14ac:dyDescent="0.45">
      <c r="A11180" t="s">
        <v>21837</v>
      </c>
      <c r="B11180" t="s">
        <v>21838</v>
      </c>
      <c r="C11180" t="str">
        <f t="shared" si="1222"/>
        <v>Childs Funeral Home</v>
      </c>
      <c r="D11180" t="str">
        <f t="shared" si="1218"/>
        <v>Akron, New York</v>
      </c>
      <c r="E11180" t="str">
        <f t="shared" si="1223"/>
        <v>10 Eckerson AvenueAkron, New York 14001</v>
      </c>
      <c r="F11180" t="str">
        <f t="shared" si="1224"/>
        <v>716-542-8888</v>
      </c>
      <c r="G11180" t="str">
        <f t="shared" si="1219"/>
        <v>10 Eckerson Avenue</v>
      </c>
      <c r="H11180" t="str">
        <f t="shared" si="1220"/>
        <v>10 Eckerson Avenue, Akron, New York 14001</v>
      </c>
      <c r="I11180" s="1" t="str">
        <f t="shared" si="1221"/>
        <v>12210</v>
      </c>
    </row>
    <row r="11181" spans="1:9" x14ac:dyDescent="0.45">
      <c r="A11181" t="s">
        <v>21839</v>
      </c>
      <c r="B11181" t="s">
        <v>21840</v>
      </c>
      <c r="C11181" t="str">
        <f t="shared" si="1222"/>
        <v>J Leonard Mc Andrew Funeral Home</v>
      </c>
      <c r="D11181" t="str">
        <f t="shared" si="1218"/>
        <v>Akron, New York</v>
      </c>
      <c r="E11181" t="str">
        <f t="shared" si="1223"/>
        <v>32 John StreetAkron, New York 14001</v>
      </c>
      <c r="F11181" t="str">
        <f t="shared" si="1224"/>
        <v>716-542-4747</v>
      </c>
      <c r="G11181" t="str">
        <f t="shared" si="1219"/>
        <v>32 John Street</v>
      </c>
      <c r="H11181" t="str">
        <f t="shared" si="1220"/>
        <v>32 John Street, Akron, New York 14001</v>
      </c>
      <c r="I11181" s="1" t="str">
        <f t="shared" si="1221"/>
        <v>12203</v>
      </c>
    </row>
    <row r="11182" spans="1:9" x14ac:dyDescent="0.45">
      <c r="A11182" t="s">
        <v>21841</v>
      </c>
      <c r="B11182" t="s">
        <v>21842</v>
      </c>
      <c r="C11182" t="str">
        <f t="shared" si="1222"/>
        <v>Benjamin M Sturges Funeral Home</v>
      </c>
      <c r="D11182" t="str">
        <f t="shared" si="1218"/>
        <v>Albany, New York</v>
      </c>
      <c r="E11182" t="str">
        <f t="shared" si="1223"/>
        <v>89 2nd AvenueAlbany, New York 12202</v>
      </c>
      <c r="F11182" t="str">
        <f t="shared" si="1224"/>
        <v>518-432-7281</v>
      </c>
      <c r="G11182" t="str">
        <f t="shared" si="1219"/>
        <v>89 2nd Avenue</v>
      </c>
      <c r="H11182" t="str">
        <f t="shared" si="1220"/>
        <v>89 2nd Avenue, Albany, New York 12202</v>
      </c>
      <c r="I11182" s="1" t="str">
        <f t="shared" si="1221"/>
        <v>12210</v>
      </c>
    </row>
    <row r="11183" spans="1:9" x14ac:dyDescent="0.45">
      <c r="A11183" t="s">
        <v>21843</v>
      </c>
      <c r="B11183" t="s">
        <v>21844</v>
      </c>
      <c r="C11183" t="str">
        <f t="shared" si="1222"/>
        <v>Chicorelli Funeral Home Inc</v>
      </c>
      <c r="D11183" t="str">
        <f t="shared" si="1218"/>
        <v>Albany, New York</v>
      </c>
      <c r="E11183" t="str">
        <f t="shared" si="1223"/>
        <v>8 Dudley HeightsAlbany, New York 12210</v>
      </c>
      <c r="F11183" t="str">
        <f t="shared" si="1224"/>
        <v>518-463-6656</v>
      </c>
      <c r="G11183" t="str">
        <f t="shared" si="1219"/>
        <v>8 Dudley Heights</v>
      </c>
      <c r="H11183" t="str">
        <f t="shared" si="1220"/>
        <v>8 Dudley Heights, Albany, New York 12210</v>
      </c>
      <c r="I11183" s="1" t="str">
        <f t="shared" si="1221"/>
        <v>12206</v>
      </c>
    </row>
    <row r="11184" spans="1:9" x14ac:dyDescent="0.45">
      <c r="A11184" t="s">
        <v>21845</v>
      </c>
      <c r="B11184" t="s">
        <v>21846</v>
      </c>
      <c r="C11184" t="str">
        <f t="shared" si="1222"/>
        <v>DFS Memorials - Albany</v>
      </c>
      <c r="D11184" t="str">
        <f t="shared" si="1218"/>
        <v>Albany, New York</v>
      </c>
      <c r="E11184" t="str">
        <f t="shared" si="1223"/>
        <v>1088 Western AveAlbany, New York 12203</v>
      </c>
      <c r="F11184" t="str">
        <f t="shared" si="1224"/>
        <v>518-205-3636</v>
      </c>
      <c r="G11184" t="str">
        <f t="shared" si="1219"/>
        <v>1088 Western Ave</v>
      </c>
      <c r="H11184" t="str">
        <f t="shared" si="1220"/>
        <v>1088 Western Ave, Albany, New York 12203</v>
      </c>
      <c r="I11184" s="1" t="str">
        <f t="shared" si="1221"/>
        <v>12209</v>
      </c>
    </row>
    <row r="11185" spans="1:9" x14ac:dyDescent="0.45">
      <c r="A11185" t="s">
        <v>21847</v>
      </c>
      <c r="B11185" t="s">
        <v>21848</v>
      </c>
      <c r="C11185" t="str">
        <f t="shared" si="1222"/>
        <v>Garland Brothers Funeral Home</v>
      </c>
      <c r="D11185" t="str">
        <f t="shared" si="1218"/>
        <v>Albany, New York</v>
      </c>
      <c r="E11185" t="str">
        <f t="shared" si="1223"/>
        <v>75 Clinton AvenueAlbany, New York 12210</v>
      </c>
      <c r="F11185" t="str">
        <f t="shared" si="1224"/>
        <v>518-434-3887</v>
      </c>
      <c r="G11185" t="str">
        <f t="shared" si="1219"/>
        <v>75 Clinton Avenue</v>
      </c>
      <c r="H11185" t="str">
        <f t="shared" si="1220"/>
        <v>75 Clinton Avenue, Albany, New York 12210</v>
      </c>
      <c r="I11185" s="1" t="str">
        <f t="shared" si="1221"/>
        <v>12205</v>
      </c>
    </row>
    <row r="11186" spans="1:9" x14ac:dyDescent="0.45">
      <c r="A11186" t="s">
        <v>21849</v>
      </c>
      <c r="B11186" t="s">
        <v>21850</v>
      </c>
      <c r="C11186" t="str">
        <f t="shared" si="1222"/>
        <v>Levine Memorial Chapel Inc</v>
      </c>
      <c r="D11186" t="str">
        <f t="shared" si="1218"/>
        <v>Albany, New York</v>
      </c>
      <c r="E11186" t="str">
        <f t="shared" si="1223"/>
        <v>649 Washington AvenueAlbany, New York 12206</v>
      </c>
      <c r="F11186" t="str">
        <f t="shared" si="1224"/>
        <v>518-438-1002</v>
      </c>
      <c r="G11186" t="str">
        <f t="shared" si="1219"/>
        <v>649 Washington Avenue</v>
      </c>
      <c r="H11186" t="str">
        <f t="shared" si="1220"/>
        <v>649 Washington Avenue, Albany, New York 12206</v>
      </c>
      <c r="I11186" s="1" t="str">
        <f t="shared" si="1221"/>
        <v>12206</v>
      </c>
    </row>
    <row r="11187" spans="1:9" x14ac:dyDescent="0.45">
      <c r="A11187" t="s">
        <v>21851</v>
      </c>
      <c r="B11187" t="s">
        <v>21852</v>
      </c>
      <c r="C11187" t="str">
        <f t="shared" si="1222"/>
        <v>Norman Dascher Funeral Home</v>
      </c>
      <c r="D11187" t="str">
        <f t="shared" si="1218"/>
        <v>Albany, New York</v>
      </c>
      <c r="E11187" t="str">
        <f t="shared" si="1223"/>
        <v>490 Delaware AveAlbany, New York 12209</v>
      </c>
      <c r="F11187" t="str">
        <f t="shared" si="1224"/>
        <v>518-463-1594</v>
      </c>
      <c r="G11187" t="str">
        <f t="shared" si="1219"/>
        <v>490 Delaware Ave</v>
      </c>
      <c r="H11187" t="str">
        <f t="shared" si="1220"/>
        <v>490 Delaware Ave, Albany, New York 12209</v>
      </c>
      <c r="I11187" s="1" t="str">
        <f t="shared" si="1221"/>
        <v>14411</v>
      </c>
    </row>
    <row r="11188" spans="1:9" x14ac:dyDescent="0.45">
      <c r="A11188" t="s">
        <v>21853</v>
      </c>
      <c r="B11188" t="s">
        <v>21854</v>
      </c>
      <c r="C11188" t="str">
        <f t="shared" si="1222"/>
        <v>Reilly &amp; Son Funeral Home Inc</v>
      </c>
      <c r="D11188" t="str">
        <f t="shared" si="1218"/>
        <v>Albany, New York</v>
      </c>
      <c r="E11188" t="str">
        <f t="shared" si="1223"/>
        <v>1200 Central AveAlbany, New York 12205</v>
      </c>
      <c r="F11188" t="str">
        <f t="shared" si="1224"/>
        <v>(518) 459-1200</v>
      </c>
      <c r="G11188" t="str">
        <f t="shared" si="1219"/>
        <v>1200 Central Ave</v>
      </c>
      <c r="H11188" t="str">
        <f t="shared" si="1220"/>
        <v>1200 Central Ave, Albany, New York 12205</v>
      </c>
      <c r="I11188" s="1" t="str">
        <f t="shared" si="1221"/>
        <v>14411</v>
      </c>
    </row>
    <row r="11189" spans="1:9" x14ac:dyDescent="0.45">
      <c r="A11189" t="s">
        <v>21855</v>
      </c>
      <c r="B11189" t="s">
        <v>21856</v>
      </c>
      <c r="C11189" t="str">
        <f t="shared" si="1222"/>
        <v>Tebutt &amp; Frederick Funeral Service</v>
      </c>
      <c r="D11189" t="str">
        <f t="shared" si="1218"/>
        <v>Albany, New York</v>
      </c>
      <c r="E11189" t="str">
        <f t="shared" si="1223"/>
        <v>633 Central AvenueAlbany, New York 12206</v>
      </c>
      <c r="F11189" t="str">
        <f t="shared" si="1224"/>
        <v>518-489-4451</v>
      </c>
      <c r="G11189" t="str">
        <f t="shared" si="1219"/>
        <v>633 Central Avenue</v>
      </c>
      <c r="H11189" t="str">
        <f t="shared" si="1220"/>
        <v>633 Central Avenue, Albany, New York 12206</v>
      </c>
      <c r="I11189" s="1" t="str">
        <f t="shared" si="1221"/>
        <v>14004</v>
      </c>
    </row>
    <row r="11190" spans="1:9" x14ac:dyDescent="0.45">
      <c r="A11190" t="s">
        <v>21857</v>
      </c>
      <c r="B11190" t="s">
        <v>21858</v>
      </c>
      <c r="C11190" t="str">
        <f t="shared" si="1222"/>
        <v>Christopher Mitchell Funeral Homes Inc</v>
      </c>
      <c r="D11190" t="str">
        <f t="shared" si="1218"/>
        <v>Albion, New York</v>
      </c>
      <c r="E11190" t="str">
        <f t="shared" si="1223"/>
        <v>21 West AvenueAlbion, New York 14411</v>
      </c>
      <c r="F11190" t="str">
        <f t="shared" si="1224"/>
        <v>585-589-4471</v>
      </c>
      <c r="G11190" t="str">
        <f t="shared" si="1219"/>
        <v>21 West Avenue</v>
      </c>
      <c r="H11190" t="str">
        <f t="shared" si="1220"/>
        <v>21 West Avenue, Albion, New York 14411</v>
      </c>
      <c r="I11190" s="1" t="str">
        <f t="shared" si="1221"/>
        <v>12009</v>
      </c>
    </row>
    <row r="11191" spans="1:9" x14ac:dyDescent="0.45">
      <c r="A11191" t="s">
        <v>21859</v>
      </c>
      <c r="B11191" t="s">
        <v>21860</v>
      </c>
      <c r="C11191" t="str">
        <f t="shared" si="1222"/>
        <v>Merrill-Grinnell Funeral Home</v>
      </c>
      <c r="D11191" t="str">
        <f t="shared" si="1218"/>
        <v>Albion, New York</v>
      </c>
      <c r="E11191" t="str">
        <f t="shared" si="1223"/>
        <v>12 Ingersoll StAlbion, New York 14411</v>
      </c>
      <c r="F11191" t="str">
        <f t="shared" si="1224"/>
        <v>(585) 589-4466</v>
      </c>
      <c r="G11191" t="str">
        <f t="shared" si="1219"/>
        <v>12 Ingersoll St</v>
      </c>
      <c r="H11191" t="str">
        <f t="shared" si="1220"/>
        <v>12 Ingersoll St, Albion, New York 14411</v>
      </c>
      <c r="I11191" s="1" t="str">
        <f t="shared" si="1221"/>
        <v>12910</v>
      </c>
    </row>
    <row r="11192" spans="1:9" x14ac:dyDescent="0.45">
      <c r="A11192" t="s">
        <v>21861</v>
      </c>
      <c r="B11192" t="s">
        <v>21862</v>
      </c>
      <c r="C11192" t="str">
        <f t="shared" si="1222"/>
        <v>Charles Meyer Funeral Home Inc</v>
      </c>
      <c r="D11192" t="str">
        <f t="shared" si="1218"/>
        <v>Alden, New York</v>
      </c>
      <c r="E11192" t="str">
        <f t="shared" si="1223"/>
        <v>13228 Broadway StAlden, New York 14004</v>
      </c>
      <c r="F11192" t="str">
        <f t="shared" si="1224"/>
        <v>(716) 937-7411</v>
      </c>
      <c r="G11192" t="str">
        <f t="shared" si="1219"/>
        <v>13228 Broadway St</v>
      </c>
      <c r="H11192" t="str">
        <f t="shared" si="1220"/>
        <v>13228 Broadway St, Alden, New York 14004</v>
      </c>
      <c r="I11192" s="1" t="str">
        <f t="shared" si="1221"/>
        <v>12501</v>
      </c>
    </row>
    <row r="11193" spans="1:9" x14ac:dyDescent="0.45">
      <c r="A11193" t="s">
        <v>21863</v>
      </c>
      <c r="B11193" t="s">
        <v>21864</v>
      </c>
      <c r="C11193" t="str">
        <f t="shared" si="1222"/>
        <v>Fredendall Funeral Home Inc</v>
      </c>
      <c r="D11193" t="str">
        <f t="shared" si="1218"/>
        <v>Altamont, New York</v>
      </c>
      <c r="E11193" t="str">
        <f t="shared" si="1223"/>
        <v>199 Main StAltamont, New York 12009</v>
      </c>
      <c r="F11193" t="str">
        <f t="shared" si="1224"/>
        <v>(518) 861-6611</v>
      </c>
      <c r="G11193" t="str">
        <f t="shared" si="1219"/>
        <v>199 Main St</v>
      </c>
      <c r="H11193" t="str">
        <f t="shared" si="1220"/>
        <v>199 Main St, Altamont, New York 12009</v>
      </c>
      <c r="I11193" s="1" t="str">
        <f t="shared" si="1221"/>
        <v>14226</v>
      </c>
    </row>
    <row r="11194" spans="1:9" x14ac:dyDescent="0.45">
      <c r="A11194" t="s">
        <v>21865</v>
      </c>
      <c r="B11194" t="s">
        <v>21866</v>
      </c>
      <c r="C11194" t="str">
        <f t="shared" si="1222"/>
        <v>Brown Funeral Home Inc</v>
      </c>
      <c r="D11194" t="str">
        <f t="shared" si="1218"/>
        <v>Altona, New York</v>
      </c>
      <c r="E11194" t="str">
        <f t="shared" si="1223"/>
        <v>3123 Rt 190Altona, New York 12910</v>
      </c>
      <c r="F11194" t="str">
        <f t="shared" si="1224"/>
        <v>(518) 236-5986</v>
      </c>
      <c r="G11194" t="str">
        <f t="shared" si="1219"/>
        <v>3123 Rt 190</v>
      </c>
      <c r="H11194" t="str">
        <f t="shared" si="1220"/>
        <v>3123 Rt 190, Altona, New York 12910</v>
      </c>
      <c r="I11194" s="1" t="str">
        <f t="shared" si="1221"/>
        <v>11701</v>
      </c>
    </row>
    <row r="11195" spans="1:9" x14ac:dyDescent="0.45">
      <c r="A11195" t="s">
        <v>21867</v>
      </c>
      <c r="B11195" t="s">
        <v>21868</v>
      </c>
      <c r="C11195" t="str">
        <f t="shared" si="1222"/>
        <v>Allen Funeral Home</v>
      </c>
      <c r="D11195" t="str">
        <f t="shared" si="1218"/>
        <v>Amenia, New York</v>
      </c>
      <c r="E11195" t="str">
        <f t="shared" si="1223"/>
        <v>W Main StAmenia, New York 12501</v>
      </c>
      <c r="F11195" t="str">
        <f t="shared" si="1224"/>
        <v>(845) 373-8809</v>
      </c>
      <c r="G11195" t="str">
        <f t="shared" si="1219"/>
        <v>W Main St</v>
      </c>
      <c r="H11195" t="str">
        <f t="shared" si="1220"/>
        <v>W Main St, Amenia, New York 12501</v>
      </c>
      <c r="I11195" s="1" t="str">
        <f t="shared" si="1221"/>
        <v>11701</v>
      </c>
    </row>
    <row r="11196" spans="1:9" x14ac:dyDescent="0.45">
      <c r="A11196" t="s">
        <v>21869</v>
      </c>
      <c r="B11196" t="s">
        <v>21870</v>
      </c>
      <c r="C11196" t="str">
        <f t="shared" si="1222"/>
        <v>Dengler Funeral Home</v>
      </c>
      <c r="D11196" t="str">
        <f t="shared" si="1218"/>
        <v>Amherst, New York</v>
      </c>
      <c r="E11196" t="str">
        <f t="shared" si="1223"/>
        <v>2070 Eggert RdAmherst, New York 14226</v>
      </c>
      <c r="F11196" t="str">
        <f t="shared" si="1224"/>
        <v>(716) 837-2070</v>
      </c>
      <c r="G11196" t="str">
        <f t="shared" si="1219"/>
        <v>2070 Eggert Rd</v>
      </c>
      <c r="H11196" t="str">
        <f t="shared" si="1220"/>
        <v>2070 Eggert Rd, Amherst, New York 14226</v>
      </c>
      <c r="I11196" s="1" t="str">
        <f t="shared" si="1221"/>
        <v>11701</v>
      </c>
    </row>
    <row r="11197" spans="1:9" x14ac:dyDescent="0.45">
      <c r="A11197" t="s">
        <v>21871</v>
      </c>
      <c r="B11197" t="s">
        <v>21872</v>
      </c>
      <c r="C11197" t="str">
        <f t="shared" si="1222"/>
        <v>Hasgill Funeral Service</v>
      </c>
      <c r="D11197" t="str">
        <f t="shared" si="1218"/>
        <v>Amityville, New York</v>
      </c>
      <c r="E11197" t="str">
        <f t="shared" si="1223"/>
        <v>155 Sunrise HighwayAmityville, New York 11701</v>
      </c>
      <c r="F11197" t="str">
        <f t="shared" si="1224"/>
        <v>631-842-2788</v>
      </c>
      <c r="G11197" t="str">
        <f t="shared" si="1219"/>
        <v>155 Sunrise Highway</v>
      </c>
      <c r="H11197" t="str">
        <f t="shared" si="1220"/>
        <v>155 Sunrise Highway, Amityville, New York 11701</v>
      </c>
      <c r="I11197" s="1" t="str">
        <f t="shared" si="1221"/>
        <v>12010</v>
      </c>
    </row>
    <row r="11198" spans="1:9" x14ac:dyDescent="0.45">
      <c r="A11198" t="s">
        <v>21873</v>
      </c>
      <c r="B11198" t="s">
        <v>21874</v>
      </c>
      <c r="C11198" t="str">
        <f t="shared" si="1222"/>
        <v>J F Goode Funeral Home</v>
      </c>
      <c r="D11198" t="str">
        <f t="shared" si="1218"/>
        <v>Amityville, New York</v>
      </c>
      <c r="E11198" t="str">
        <f t="shared" si="1223"/>
        <v>545 Albany AvenueAmityville, New York 11701</v>
      </c>
      <c r="F11198" t="str">
        <f t="shared" si="1224"/>
        <v>631-842-6464</v>
      </c>
      <c r="G11198" t="str">
        <f t="shared" si="1219"/>
        <v>545 Albany Avenue</v>
      </c>
      <c r="H11198" t="str">
        <f t="shared" si="1220"/>
        <v>545 Albany Avenue, Amityville, New York 11701</v>
      </c>
      <c r="I11198" s="1" t="str">
        <f t="shared" si="1221"/>
        <v>12010</v>
      </c>
    </row>
    <row r="11199" spans="1:9" x14ac:dyDescent="0.45">
      <c r="A11199" t="s">
        <v>21875</v>
      </c>
      <c r="B11199" t="s">
        <v>21876</v>
      </c>
      <c r="C11199" t="str">
        <f t="shared" si="1222"/>
        <v>Powell Funeral Home Inc</v>
      </c>
      <c r="D11199" t="str">
        <f t="shared" si="1218"/>
        <v>Amityville, New York</v>
      </c>
      <c r="E11199" t="str">
        <f t="shared" si="1223"/>
        <v>67 BroadwayAmityville, New York 11701</v>
      </c>
      <c r="F11199" t="str">
        <f t="shared" si="1224"/>
        <v>631-691-0172</v>
      </c>
      <c r="G11199" t="str">
        <f t="shared" si="1219"/>
        <v>67 Broadway</v>
      </c>
      <c r="H11199" t="str">
        <f t="shared" si="1220"/>
        <v>67 Broadway, Amityville, New York 11701</v>
      </c>
      <c r="I11199" s="1" t="str">
        <f t="shared" si="1221"/>
        <v>12010</v>
      </c>
    </row>
    <row r="11200" spans="1:9" x14ac:dyDescent="0.45">
      <c r="A11200" t="s">
        <v>39252</v>
      </c>
      <c r="B11200" t="s">
        <v>21877</v>
      </c>
      <c r="C11200" t="str">
        <f t="shared" si="1222"/>
        <v>Betz Rossi Bellinger &amp; Stewart Family Funeral Homes</v>
      </c>
      <c r="D11200" t="str">
        <f t="shared" si="1218"/>
        <v>Amsterdam, New York</v>
      </c>
      <c r="E11200" t="str">
        <f t="shared" si="1223"/>
        <v>171 Guy Park AvenueAmsterdam, New York 12010</v>
      </c>
      <c r="F11200" t="str">
        <f t="shared" si="1224"/>
        <v>518-843-1920</v>
      </c>
      <c r="G11200" t="str">
        <f t="shared" si="1219"/>
        <v>171 Guy Park Avenue</v>
      </c>
      <c r="H11200" t="str">
        <f t="shared" si="1220"/>
        <v>171 Guy Park Avenue, Amsterdam, New York 12010</v>
      </c>
      <c r="I11200" s="1" t="str">
        <f t="shared" si="1221"/>
        <v>12010</v>
      </c>
    </row>
    <row r="11201" spans="1:9" x14ac:dyDescent="0.45">
      <c r="A11201" t="s">
        <v>21878</v>
      </c>
      <c r="B11201" t="s">
        <v>21879</v>
      </c>
      <c r="C11201" t="str">
        <f t="shared" si="1222"/>
        <v>De Stefano Funeral Home</v>
      </c>
      <c r="D11201" t="str">
        <f t="shared" si="1218"/>
        <v>Amsterdam, New York</v>
      </c>
      <c r="E11201" t="str">
        <f t="shared" si="1223"/>
        <v>1414 State Highway 5SAmsterdam, New York 12010</v>
      </c>
      <c r="F11201" t="str">
        <f t="shared" si="1224"/>
        <v>518-843-2755</v>
      </c>
      <c r="G11201" t="str">
        <f t="shared" si="1219"/>
        <v>1414 State Highway 5S</v>
      </c>
      <c r="H11201" t="str">
        <f t="shared" si="1220"/>
        <v>1414 State Highway 5S, Amsterdam, New York 12010</v>
      </c>
      <c r="I11201" s="1" t="str">
        <f t="shared" si="1221"/>
        <v>12010</v>
      </c>
    </row>
    <row r="11202" spans="1:9" x14ac:dyDescent="0.45">
      <c r="A11202" t="s">
        <v>21880</v>
      </c>
      <c r="B11202" t="s">
        <v>21881</v>
      </c>
      <c r="C11202" t="str">
        <f t="shared" si="1222"/>
        <v>Guzielek-Pomykaj Funeral Home</v>
      </c>
      <c r="D11202" t="str">
        <f t="shared" ref="D11202:D11265" si="1225">RIGHT($A11202,LEN($A11202) - FIND(",",$A11202)-1)</f>
        <v>Amsterdam, New York</v>
      </c>
      <c r="E11202" t="str">
        <f t="shared" si="1223"/>
        <v>13 Belmont PlaceAmsterdam, New York 12010</v>
      </c>
      <c r="F11202" t="str">
        <f t="shared" si="1224"/>
        <v>518-842-3113</v>
      </c>
      <c r="G11202" t="str">
        <f t="shared" ref="G11202:G11265" si="1226">LEFT(E11202, FIND(D11202,E11202)-1)</f>
        <v>13 Belmont Place</v>
      </c>
      <c r="H11202" t="str">
        <f t="shared" ref="H11202:H11265" si="1227">_xlfn.CONCAT(G11202,", ",D11202," ", RIGHT(E11202,5))</f>
        <v>13 Belmont Place, Amsterdam, New York 12010</v>
      </c>
      <c r="I11202" s="1" t="str">
        <f t="shared" ref="I11202:I11265" si="1228">RIGHT(E11205,5)</f>
        <v>14806</v>
      </c>
    </row>
    <row r="11203" spans="1:9" x14ac:dyDescent="0.45">
      <c r="A11203" t="s">
        <v>21882</v>
      </c>
      <c r="B11203" t="s">
        <v>21883</v>
      </c>
      <c r="C11203" t="str">
        <f t="shared" ref="C11203:C11266" si="1229">LEFT($A11203,FIND(",", $A11203)-1)</f>
        <v>Jendrzejczak Funeral Home</v>
      </c>
      <c r="D11203" t="str">
        <f t="shared" si="1225"/>
        <v>Amsterdam, New York</v>
      </c>
      <c r="E11203" t="str">
        <f t="shared" ref="E11203:E11266" si="1230">LEFT($B11203,FIND("Phone",$B11203)-1)</f>
        <v>200 Church StreetAmsterdam, New York 12010</v>
      </c>
      <c r="F11203" t="str">
        <f t="shared" ref="F11203:F11266" si="1231">RIGHT($B11203,LEN($B11203) - FIND("Phone",$B11203)-6)</f>
        <v>518-843-2550</v>
      </c>
      <c r="G11203" t="str">
        <f t="shared" si="1226"/>
        <v>200 Church Street</v>
      </c>
      <c r="H11203" t="str">
        <f t="shared" si="1227"/>
        <v>200 Church Street, Amsterdam, New York 12010</v>
      </c>
      <c r="I11203" s="1" t="str">
        <f t="shared" si="1228"/>
        <v>14709</v>
      </c>
    </row>
    <row r="11204" spans="1:9" x14ac:dyDescent="0.45">
      <c r="A11204" t="s">
        <v>21884</v>
      </c>
      <c r="B11204" t="s">
        <v>21885</v>
      </c>
      <c r="C11204" t="str">
        <f t="shared" si="1229"/>
        <v>Riley Mortuary Inc</v>
      </c>
      <c r="D11204" t="str">
        <f t="shared" si="1225"/>
        <v>Amsterdam, New York</v>
      </c>
      <c r="E11204" t="str">
        <f t="shared" si="1230"/>
        <v>110 Division StreetAmsterdam, New York 12010</v>
      </c>
      <c r="F11204" t="str">
        <f t="shared" si="1231"/>
        <v>518-842-2810</v>
      </c>
      <c r="G11204" t="str">
        <f t="shared" si="1226"/>
        <v>110 Division Street</v>
      </c>
      <c r="H11204" t="str">
        <f t="shared" si="1227"/>
        <v>110 Division Street, Amsterdam, New York 12010</v>
      </c>
      <c r="I11204" s="1" t="str">
        <f t="shared" si="1228"/>
        <v>14006</v>
      </c>
    </row>
    <row r="11205" spans="1:9" x14ac:dyDescent="0.45">
      <c r="A11205" t="s">
        <v>21886</v>
      </c>
      <c r="B11205" t="s">
        <v>21887</v>
      </c>
      <c r="C11205" t="str">
        <f t="shared" si="1229"/>
        <v>Baker-Swan Funeral Home</v>
      </c>
      <c r="D11205" t="str">
        <f t="shared" si="1225"/>
        <v>Andover, New York</v>
      </c>
      <c r="E11205" t="str">
        <f t="shared" si="1230"/>
        <v>7 Church StAndover, New York 14806</v>
      </c>
      <c r="F11205" t="str">
        <f t="shared" si="1231"/>
        <v>(607) 478-8740</v>
      </c>
      <c r="G11205" t="str">
        <f t="shared" si="1226"/>
        <v>7 Church St</v>
      </c>
      <c r="H11205" t="str">
        <f t="shared" si="1227"/>
        <v>7 Church St, Andover, New York 14806</v>
      </c>
      <c r="I11205" s="1" t="str">
        <f t="shared" si="1228"/>
        <v>14006</v>
      </c>
    </row>
    <row r="11206" spans="1:9" x14ac:dyDescent="0.45">
      <c r="A11206" t="s">
        <v>21888</v>
      </c>
      <c r="B11206" t="s">
        <v>21889</v>
      </c>
      <c r="C11206" t="str">
        <f t="shared" si="1229"/>
        <v>Brown &amp; Powers Funeral Home</v>
      </c>
      <c r="D11206" t="str">
        <f t="shared" si="1225"/>
        <v>Angelica, New York</v>
      </c>
      <c r="E11206" t="str">
        <f t="shared" si="1230"/>
        <v>101 West AvenueAngelica, New York 14709</v>
      </c>
      <c r="F11206" t="str">
        <f t="shared" si="1231"/>
        <v>585-466-3777</v>
      </c>
      <c r="G11206" t="str">
        <f t="shared" si="1226"/>
        <v>101 West Avenue</v>
      </c>
      <c r="H11206" t="str">
        <f t="shared" si="1227"/>
        <v>101 West Avenue, Angelica, New York 14709</v>
      </c>
      <c r="I11206" s="1" t="str">
        <f t="shared" si="1228"/>
        <v>13732</v>
      </c>
    </row>
    <row r="11207" spans="1:9" x14ac:dyDescent="0.45">
      <c r="A11207" t="s">
        <v>21890</v>
      </c>
      <c r="B11207" t="s">
        <v>21891</v>
      </c>
      <c r="C11207" t="str">
        <f t="shared" si="1229"/>
        <v>Addison Funeral Home Inc</v>
      </c>
      <c r="D11207" t="str">
        <f t="shared" si="1225"/>
        <v>Angola, New York</v>
      </c>
      <c r="E11207" t="str">
        <f t="shared" si="1230"/>
        <v>262 N Main StreetAngola, New York 14006</v>
      </c>
      <c r="F11207" t="str">
        <f t="shared" si="1231"/>
        <v>716-549-1100</v>
      </c>
      <c r="G11207" t="str">
        <f t="shared" si="1226"/>
        <v>262 N Main Street</v>
      </c>
      <c r="H11207" t="str">
        <f t="shared" si="1227"/>
        <v>262 N Main Street, Angola, New York 14006</v>
      </c>
      <c r="I11207" s="1" t="str">
        <f t="shared" si="1228"/>
        <v>14009</v>
      </c>
    </row>
    <row r="11208" spans="1:9" x14ac:dyDescent="0.45">
      <c r="A11208" t="s">
        <v>21892</v>
      </c>
      <c r="B11208" t="s">
        <v>21893</v>
      </c>
      <c r="C11208" t="str">
        <f t="shared" si="1229"/>
        <v>Schiavone Funeral Home Inc</v>
      </c>
      <c r="D11208" t="str">
        <f t="shared" si="1225"/>
        <v>Angola, New York</v>
      </c>
      <c r="E11208" t="str">
        <f t="shared" si="1230"/>
        <v>8434 N Main StAngola, New York 14006</v>
      </c>
      <c r="F11208" t="str">
        <f t="shared" si="1231"/>
        <v>(716) 549-3311</v>
      </c>
      <c r="G11208" t="str">
        <f t="shared" si="1226"/>
        <v>8434 N Main St</v>
      </c>
      <c r="H11208" t="str">
        <f t="shared" si="1227"/>
        <v>8434 N Main St, Angola, New York 14006</v>
      </c>
      <c r="I11208" s="1" t="str">
        <f t="shared" si="1228"/>
        <v>14009</v>
      </c>
    </row>
    <row r="11209" spans="1:9" x14ac:dyDescent="0.45">
      <c r="A11209" t="s">
        <v>21894</v>
      </c>
      <c r="B11209" t="s">
        <v>21895</v>
      </c>
      <c r="C11209" t="str">
        <f t="shared" si="1229"/>
        <v>Coleman &amp; Daniels Funeral Home Inc</v>
      </c>
      <c r="D11209" t="str">
        <f t="shared" si="1225"/>
        <v>Apalachin, New York</v>
      </c>
      <c r="E11209" t="str">
        <f t="shared" si="1230"/>
        <v>6519 Route 434Apalachin, New York 13732</v>
      </c>
      <c r="F11209" t="str">
        <f t="shared" si="1231"/>
        <v>(607) 625-3010</v>
      </c>
      <c r="G11209" t="str">
        <f t="shared" si="1226"/>
        <v>6519 Route 434</v>
      </c>
      <c r="H11209" t="str">
        <f t="shared" si="1227"/>
        <v>6519 Route 434, Apalachin, New York 13732</v>
      </c>
      <c r="I11209" s="1" t="str">
        <f t="shared" si="1228"/>
        <v>12809</v>
      </c>
    </row>
    <row r="11210" spans="1:9" x14ac:dyDescent="0.45">
      <c r="A11210" t="s">
        <v>21896</v>
      </c>
      <c r="B11210" t="s">
        <v>21897</v>
      </c>
      <c r="C11210" t="str">
        <f t="shared" si="1229"/>
        <v>Smith-Weismantel Funeral Home</v>
      </c>
      <c r="D11210" t="str">
        <f t="shared" si="1225"/>
        <v>Arcade, New York</v>
      </c>
      <c r="E11210" t="str">
        <f t="shared" si="1230"/>
        <v>319 North StreetArcade, New York 14009</v>
      </c>
      <c r="F11210" t="str">
        <f t="shared" si="1231"/>
        <v>585-492-0614</v>
      </c>
      <c r="G11210" t="str">
        <f t="shared" si="1226"/>
        <v>319 North Street</v>
      </c>
      <c r="H11210" t="str">
        <f t="shared" si="1227"/>
        <v>319 North Street, Arcade, New York 14009</v>
      </c>
      <c r="I11210" s="1" t="str">
        <f t="shared" si="1228"/>
        <v>10504</v>
      </c>
    </row>
    <row r="11211" spans="1:9" x14ac:dyDescent="0.45">
      <c r="A11211" t="s">
        <v>21898</v>
      </c>
      <c r="B11211" t="s">
        <v>21899</v>
      </c>
      <c r="C11211" t="str">
        <f t="shared" si="1229"/>
        <v>W S Davis Funeral Home</v>
      </c>
      <c r="D11211" t="str">
        <f t="shared" si="1225"/>
        <v>Arcade, New York</v>
      </c>
      <c r="E11211" t="str">
        <f t="shared" si="1230"/>
        <v>358 Main StreetArcade, New York 14009</v>
      </c>
      <c r="F11211" t="str">
        <f t="shared" si="1231"/>
        <v>585-492-2890</v>
      </c>
      <c r="G11211" t="str">
        <f t="shared" si="1226"/>
        <v>358 Main Street</v>
      </c>
      <c r="H11211" t="str">
        <f t="shared" si="1227"/>
        <v>358 Main Street, Arcade, New York 14009</v>
      </c>
      <c r="I11211" s="1" t="str">
        <f t="shared" si="1228"/>
        <v>11692</v>
      </c>
    </row>
    <row r="11212" spans="1:9" x14ac:dyDescent="0.45">
      <c r="A11212" t="s">
        <v>21900</v>
      </c>
      <c r="B11212" t="s">
        <v>21901</v>
      </c>
      <c r="C11212" t="str">
        <f t="shared" si="1229"/>
        <v>M B Kilmer Funeral Home</v>
      </c>
      <c r="D11212" t="str">
        <f t="shared" si="1225"/>
        <v>Argyle, New York</v>
      </c>
      <c r="E11212" t="str">
        <f t="shared" si="1230"/>
        <v>123 Main StArgyle, New York 12809</v>
      </c>
      <c r="F11212" t="str">
        <f t="shared" si="1231"/>
        <v>(518) 638-8216</v>
      </c>
      <c r="G11212" t="str">
        <f t="shared" si="1226"/>
        <v>123 Main St</v>
      </c>
      <c r="H11212" t="str">
        <f t="shared" si="1227"/>
        <v>123 Main St, Argyle, New York 12809</v>
      </c>
      <c r="I11212" s="1" t="str">
        <f t="shared" si="1228"/>
        <v>11105</v>
      </c>
    </row>
    <row r="11213" spans="1:9" x14ac:dyDescent="0.45">
      <c r="A11213" t="s">
        <v>21902</v>
      </c>
      <c r="B11213" t="s">
        <v>21903</v>
      </c>
      <c r="C11213" t="str">
        <f t="shared" si="1229"/>
        <v>Cassidy-Flynn Funeral Home Inc</v>
      </c>
      <c r="D11213" t="str">
        <f t="shared" si="1225"/>
        <v>Armonk, New York</v>
      </c>
      <c r="E11213" t="str">
        <f t="shared" si="1230"/>
        <v>9 High StreetArmonk, New York 10504</v>
      </c>
      <c r="F11213" t="str">
        <f t="shared" si="1231"/>
        <v>914-273-9461</v>
      </c>
      <c r="G11213" t="str">
        <f t="shared" si="1226"/>
        <v>9 High Street</v>
      </c>
      <c r="H11213" t="str">
        <f t="shared" si="1227"/>
        <v>9 High Street, Armonk, New York 10504</v>
      </c>
      <c r="I11213" s="1" t="str">
        <f t="shared" si="1228"/>
        <v>11105</v>
      </c>
    </row>
    <row r="11214" spans="1:9" x14ac:dyDescent="0.45">
      <c r="A11214" t="s">
        <v>21904</v>
      </c>
      <c r="B11214" t="s">
        <v>21905</v>
      </c>
      <c r="C11214" t="str">
        <f t="shared" si="1229"/>
        <v>Family Funeral Service Inc</v>
      </c>
      <c r="D11214" t="str">
        <f t="shared" si="1225"/>
        <v>Arverne, New York</v>
      </c>
      <c r="E11214" t="str">
        <f t="shared" si="1230"/>
        <v>7202 Gouverneur AvenueArverne, New York 11692</v>
      </c>
      <c r="F11214" t="str">
        <f t="shared" si="1231"/>
        <v>718-945-0409</v>
      </c>
      <c r="G11214" t="str">
        <f t="shared" si="1226"/>
        <v>7202 Gouverneur Avenue</v>
      </c>
      <c r="H11214" t="str">
        <f t="shared" si="1227"/>
        <v>7202 Gouverneur Avenue, Arverne, New York 11692</v>
      </c>
      <c r="I11214" s="1" t="str">
        <f t="shared" si="1228"/>
        <v>11105</v>
      </c>
    </row>
    <row r="11215" spans="1:9" x14ac:dyDescent="0.45">
      <c r="A11215" t="s">
        <v>21906</v>
      </c>
      <c r="B11215" t="s">
        <v>21907</v>
      </c>
      <c r="C11215" t="str">
        <f t="shared" si="1229"/>
        <v>Antonopoulos Funeral Home Inc</v>
      </c>
      <c r="D11215" t="str">
        <f t="shared" si="1225"/>
        <v>Astoria, New York</v>
      </c>
      <c r="E11215" t="str">
        <f t="shared" si="1230"/>
        <v>3808 Ditmars BoulevardAstoria, New York 11105</v>
      </c>
      <c r="F11215" t="str">
        <f t="shared" si="1231"/>
        <v>718-728-8500</v>
      </c>
      <c r="G11215" t="str">
        <f t="shared" si="1226"/>
        <v>3808 Ditmars Boulevard</v>
      </c>
      <c r="H11215" t="str">
        <f t="shared" si="1227"/>
        <v>3808 Ditmars Boulevard, Astoria, New York 11105</v>
      </c>
      <c r="I11215" s="1" t="str">
        <f t="shared" si="1228"/>
        <v>11105</v>
      </c>
    </row>
    <row r="11216" spans="1:9" x14ac:dyDescent="0.45">
      <c r="A11216" t="s">
        <v>21908</v>
      </c>
      <c r="B11216" t="s">
        <v>21909</v>
      </c>
      <c r="C11216" t="str">
        <f t="shared" si="1229"/>
        <v>Mixan-Kucera Funeral Homes Inc</v>
      </c>
      <c r="D11216" t="str">
        <f t="shared" si="1225"/>
        <v>Astoria, New York</v>
      </c>
      <c r="E11216" t="str">
        <f t="shared" si="1230"/>
        <v>2386 31st StreetAstoria, New York 11105</v>
      </c>
      <c r="F11216" t="str">
        <f t="shared" si="1231"/>
        <v>718-728-0278</v>
      </c>
      <c r="G11216" t="str">
        <f t="shared" si="1226"/>
        <v>2386 31st Street</v>
      </c>
      <c r="H11216" t="str">
        <f t="shared" si="1227"/>
        <v>2386 31st Street, Astoria, New York 11105</v>
      </c>
      <c r="I11216" s="1" t="str">
        <f t="shared" si="1228"/>
        <v>11103</v>
      </c>
    </row>
    <row r="11217" spans="1:9" x14ac:dyDescent="0.45">
      <c r="A11217" t="s">
        <v>21910</v>
      </c>
      <c r="B11217" t="s">
        <v>21911</v>
      </c>
      <c r="C11217" t="str">
        <f t="shared" si="1229"/>
        <v>O'Shea-hoey Funeral Home Inc</v>
      </c>
      <c r="D11217" t="str">
        <f t="shared" si="1225"/>
        <v>Astoria, New York</v>
      </c>
      <c r="E11217" t="str">
        <f t="shared" si="1230"/>
        <v>2913 Ditmars BoulevardAstoria, New York 11105</v>
      </c>
      <c r="F11217" t="str">
        <f t="shared" si="1231"/>
        <v>718-728-3131</v>
      </c>
      <c r="G11217" t="str">
        <f t="shared" si="1226"/>
        <v>2913 Ditmars Boulevard</v>
      </c>
      <c r="H11217" t="str">
        <f t="shared" si="1227"/>
        <v>2913 Ditmars Boulevard, Astoria, New York 11105</v>
      </c>
      <c r="I11217" s="1" t="str">
        <f t="shared" si="1228"/>
        <v>11106</v>
      </c>
    </row>
    <row r="11218" spans="1:9" x14ac:dyDescent="0.45">
      <c r="A11218" t="s">
        <v>21912</v>
      </c>
      <c r="B11218" t="s">
        <v>21913</v>
      </c>
      <c r="C11218" t="str">
        <f t="shared" si="1229"/>
        <v>Peter R Angerame Funeral Home</v>
      </c>
      <c r="D11218" t="str">
        <f t="shared" si="1225"/>
        <v>Astoria, New York</v>
      </c>
      <c r="E11218" t="str">
        <f t="shared" si="1230"/>
        <v>2712 23rd AvenueAstoria, New York 11105</v>
      </c>
      <c r="F11218" t="str">
        <f t="shared" si="1231"/>
        <v>718-721-9393</v>
      </c>
      <c r="G11218" t="str">
        <f t="shared" si="1226"/>
        <v>2712 23rd Avenue</v>
      </c>
      <c r="H11218" t="str">
        <f t="shared" si="1227"/>
        <v>2712 23rd Avenue, Astoria, New York 11105</v>
      </c>
      <c r="I11218" s="1" t="str">
        <f t="shared" si="1228"/>
        <v>12015</v>
      </c>
    </row>
    <row r="11219" spans="1:9" x14ac:dyDescent="0.45">
      <c r="A11219" t="s">
        <v>21914</v>
      </c>
      <c r="B11219" t="s">
        <v>21915</v>
      </c>
      <c r="C11219" t="str">
        <f t="shared" si="1229"/>
        <v>R P Drago Funeral Home</v>
      </c>
      <c r="D11219" t="str">
        <f t="shared" si="1225"/>
        <v>Astoria, New York</v>
      </c>
      <c r="E11219" t="str">
        <f t="shared" si="1230"/>
        <v>4310 30th AvenueAstoria, New York 11103</v>
      </c>
      <c r="F11219" t="str">
        <f t="shared" si="1231"/>
        <v>718-278-0089</v>
      </c>
      <c r="G11219" t="str">
        <f t="shared" si="1226"/>
        <v>4310 30th Avenue</v>
      </c>
      <c r="H11219" t="str">
        <f t="shared" si="1227"/>
        <v>4310 30th Avenue, Astoria, New York 11103</v>
      </c>
      <c r="I11219" s="1" t="str">
        <f t="shared" si="1228"/>
        <v>13021</v>
      </c>
    </row>
    <row r="11220" spans="1:9" x14ac:dyDescent="0.45">
      <c r="A11220" t="s">
        <v>21916</v>
      </c>
      <c r="B11220" t="s">
        <v>21917</v>
      </c>
      <c r="C11220" t="str">
        <f t="shared" si="1229"/>
        <v>Stamatiades Funeral Home</v>
      </c>
      <c r="D11220" t="str">
        <f t="shared" si="1225"/>
        <v>Astoria, New York</v>
      </c>
      <c r="E11220" t="str">
        <f t="shared" si="1230"/>
        <v>3520 BroadwayAstoria, New York 11106</v>
      </c>
      <c r="F11220" t="str">
        <f t="shared" si="1231"/>
        <v>718-267-0100</v>
      </c>
      <c r="G11220" t="str">
        <f t="shared" si="1226"/>
        <v>3520 Broadway</v>
      </c>
      <c r="H11220" t="str">
        <f t="shared" si="1227"/>
        <v>3520 Broadway, Astoria, New York 11106</v>
      </c>
      <c r="I11220" s="1" t="str">
        <f t="shared" si="1228"/>
        <v>13021</v>
      </c>
    </row>
    <row r="11221" spans="1:9" x14ac:dyDescent="0.45">
      <c r="A11221" t="s">
        <v>21918</v>
      </c>
      <c r="B11221" t="s">
        <v>21919</v>
      </c>
      <c r="C11221" t="str">
        <f t="shared" si="1229"/>
        <v>Richards Funeral Home</v>
      </c>
      <c r="D11221" t="str">
        <f t="shared" si="1225"/>
        <v>Athens, New York</v>
      </c>
      <c r="E11221" t="str">
        <f t="shared" si="1230"/>
        <v>28 N Vernon StreetAthens, New York 12015</v>
      </c>
      <c r="F11221" t="str">
        <f t="shared" si="1231"/>
        <v>518-945-1065</v>
      </c>
      <c r="G11221" t="str">
        <f t="shared" si="1226"/>
        <v>28 N Vernon Street</v>
      </c>
      <c r="H11221" t="str">
        <f t="shared" si="1227"/>
        <v>28 N Vernon Street, Athens, New York 12015</v>
      </c>
      <c r="I11221" s="1" t="str">
        <f t="shared" si="1228"/>
        <v>13021</v>
      </c>
    </row>
    <row r="11222" spans="1:9" x14ac:dyDescent="0.45">
      <c r="A11222" t="s">
        <v>21920</v>
      </c>
      <c r="B11222" t="s">
        <v>21921</v>
      </c>
      <c r="C11222" t="str">
        <f t="shared" si="1229"/>
        <v>Brew Funeral Home</v>
      </c>
      <c r="D11222" t="str">
        <f t="shared" si="1225"/>
        <v>Auburn, New York</v>
      </c>
      <c r="E11222" t="str">
        <f t="shared" si="1230"/>
        <v>48 South StreetAuburn, New York 13021</v>
      </c>
      <c r="F11222" t="str">
        <f t="shared" si="1231"/>
        <v>315-253-6293</v>
      </c>
      <c r="G11222" t="str">
        <f t="shared" si="1226"/>
        <v>48 South Street</v>
      </c>
      <c r="H11222" t="str">
        <f t="shared" si="1227"/>
        <v>48 South Street, Auburn, New York 13021</v>
      </c>
      <c r="I11222" s="1" t="str">
        <f t="shared" si="1228"/>
        <v>13021</v>
      </c>
    </row>
    <row r="11223" spans="1:9" x14ac:dyDescent="0.45">
      <c r="A11223" t="s">
        <v>21922</v>
      </c>
      <c r="B11223" t="s">
        <v>21923</v>
      </c>
      <c r="C11223" t="str">
        <f t="shared" si="1229"/>
        <v>Cheche Funeral Home</v>
      </c>
      <c r="D11223" t="str">
        <f t="shared" si="1225"/>
        <v>Auburn, New York</v>
      </c>
      <c r="E11223" t="str">
        <f t="shared" si="1230"/>
        <v>1778 Clark Street RoadAuburn, New York 13021</v>
      </c>
      <c r="F11223" t="str">
        <f t="shared" si="1231"/>
        <v>315-252-2842</v>
      </c>
      <c r="G11223" t="str">
        <f t="shared" si="1226"/>
        <v>1778 Clark Street Road</v>
      </c>
      <c r="H11223" t="str">
        <f t="shared" si="1227"/>
        <v>1778 Clark Street Road, Auburn, New York 13021</v>
      </c>
      <c r="I11223" s="1" t="str">
        <f t="shared" si="1228"/>
        <v>13021</v>
      </c>
    </row>
    <row r="11224" spans="1:9" x14ac:dyDescent="0.45">
      <c r="A11224" t="s">
        <v>21924</v>
      </c>
      <c r="B11224" t="s">
        <v>21925</v>
      </c>
      <c r="C11224" t="str">
        <f t="shared" si="1229"/>
        <v>Farrell's Funeral Service Inc</v>
      </c>
      <c r="D11224" t="str">
        <f t="shared" si="1225"/>
        <v>Auburn, New York</v>
      </c>
      <c r="E11224" t="str">
        <f t="shared" si="1230"/>
        <v>84 South StreetAuburn, New York 13021</v>
      </c>
      <c r="F11224" t="str">
        <f t="shared" si="1231"/>
        <v>315-252-7544</v>
      </c>
      <c r="G11224" t="str">
        <f t="shared" si="1226"/>
        <v>84 South Street</v>
      </c>
      <c r="H11224" t="str">
        <f t="shared" si="1227"/>
        <v>84 South Street, Auburn, New York 13021</v>
      </c>
      <c r="I11224" s="1" t="str">
        <f t="shared" si="1228"/>
        <v>13021</v>
      </c>
    </row>
    <row r="11225" spans="1:9" x14ac:dyDescent="0.45">
      <c r="A11225" t="s">
        <v>21926</v>
      </c>
      <c r="B11225" t="s">
        <v>21927</v>
      </c>
      <c r="C11225" t="str">
        <f t="shared" si="1229"/>
        <v>Heieck-Pelc Funeral Home</v>
      </c>
      <c r="D11225" t="str">
        <f t="shared" si="1225"/>
        <v>Auburn, New York</v>
      </c>
      <c r="E11225" t="str">
        <f t="shared" si="1230"/>
        <v>42 E Genesee StreetAuburn, New York 13021</v>
      </c>
      <c r="F11225" t="str">
        <f t="shared" si="1231"/>
        <v>315-252-0141</v>
      </c>
      <c r="G11225" t="str">
        <f t="shared" si="1226"/>
        <v>42 E Genesee Street</v>
      </c>
      <c r="H11225" t="str">
        <f t="shared" si="1227"/>
        <v>42 E Genesee Street, Auburn, New York 13021</v>
      </c>
      <c r="I11225" s="1" t="str">
        <f t="shared" si="1228"/>
        <v>13021</v>
      </c>
    </row>
    <row r="11226" spans="1:9" x14ac:dyDescent="0.45">
      <c r="A11226" t="s">
        <v>21928</v>
      </c>
      <c r="B11226" t="s">
        <v>21929</v>
      </c>
      <c r="C11226" t="str">
        <f t="shared" si="1229"/>
        <v>Langham Funeral Home</v>
      </c>
      <c r="D11226" t="str">
        <f t="shared" si="1225"/>
        <v>Auburn, New York</v>
      </c>
      <c r="E11226" t="str">
        <f t="shared" si="1230"/>
        <v>75 E Genesee StreetAuburn, New York 13021</v>
      </c>
      <c r="F11226" t="str">
        <f t="shared" si="1231"/>
        <v>315-253-5369</v>
      </c>
      <c r="G11226" t="str">
        <f t="shared" si="1226"/>
        <v>75 E Genesee Street</v>
      </c>
      <c r="H11226" t="str">
        <f t="shared" si="1227"/>
        <v>75 E Genesee Street, Auburn, New York 13021</v>
      </c>
      <c r="I11226" s="1" t="str">
        <f t="shared" si="1228"/>
        <v>13021</v>
      </c>
    </row>
    <row r="11227" spans="1:9" x14ac:dyDescent="0.45">
      <c r="A11227" t="s">
        <v>21930</v>
      </c>
      <c r="B11227" t="s">
        <v>21931</v>
      </c>
      <c r="C11227" t="str">
        <f t="shared" si="1229"/>
        <v>Nicpon Funeral Home</v>
      </c>
      <c r="D11227" t="str">
        <f t="shared" si="1225"/>
        <v>Auburn, New York</v>
      </c>
      <c r="E11227" t="str">
        <f t="shared" si="1230"/>
        <v>235 State StreetAuburn, New York 13021</v>
      </c>
      <c r="F11227" t="str">
        <f t="shared" si="1231"/>
        <v>315-253-8651</v>
      </c>
      <c r="G11227" t="str">
        <f t="shared" si="1226"/>
        <v>235 State Street</v>
      </c>
      <c r="H11227" t="str">
        <f t="shared" si="1227"/>
        <v>235 State Street, Auburn, New York 13021</v>
      </c>
      <c r="I11227" s="1" t="str">
        <f t="shared" si="1228"/>
        <v>13021</v>
      </c>
    </row>
    <row r="11228" spans="1:9" x14ac:dyDescent="0.45">
      <c r="A11228" t="s">
        <v>21932</v>
      </c>
      <c r="B11228" t="s">
        <v>21933</v>
      </c>
      <c r="C11228" t="str">
        <f t="shared" si="1229"/>
        <v>Pettigrass Funeral Home</v>
      </c>
      <c r="D11228" t="str">
        <f t="shared" si="1225"/>
        <v>Auburn, New York</v>
      </c>
      <c r="E11228" t="str">
        <f t="shared" si="1230"/>
        <v>196 Genesee StreetAuburn, New York 13021</v>
      </c>
      <c r="F11228" t="str">
        <f t="shared" si="1231"/>
        <v>315-253-8531</v>
      </c>
      <c r="G11228" t="str">
        <f t="shared" si="1226"/>
        <v>196 Genesee Street</v>
      </c>
      <c r="H11228" t="str">
        <f t="shared" si="1227"/>
        <v>196 Genesee Street, Auburn, New York 13021</v>
      </c>
      <c r="I11228" s="1" t="str">
        <f t="shared" si="1228"/>
        <v>13026</v>
      </c>
    </row>
    <row r="11229" spans="1:9" x14ac:dyDescent="0.45">
      <c r="A11229" t="s">
        <v>21934</v>
      </c>
      <c r="B11229" t="s">
        <v>21935</v>
      </c>
      <c r="C11229" t="str">
        <f t="shared" si="1229"/>
        <v>Plis Funeral Home Inc</v>
      </c>
      <c r="D11229" t="str">
        <f t="shared" si="1225"/>
        <v>Auburn, New York</v>
      </c>
      <c r="E11229" t="str">
        <f t="shared" si="1230"/>
        <v>220 State StreetAuburn, New York 13021</v>
      </c>
      <c r="F11229" t="str">
        <f t="shared" si="1231"/>
        <v>315-252-6261</v>
      </c>
      <c r="G11229" t="str">
        <f t="shared" si="1226"/>
        <v>220 State Street</v>
      </c>
      <c r="H11229" t="str">
        <f t="shared" si="1227"/>
        <v>220 State Street, Auburn, New York 13021</v>
      </c>
      <c r="I11229" s="1" t="str">
        <f t="shared" si="1228"/>
        <v>12018</v>
      </c>
    </row>
    <row r="11230" spans="1:9" x14ac:dyDescent="0.45">
      <c r="A11230" t="s">
        <v>21936</v>
      </c>
      <c r="B11230" t="s">
        <v>21937</v>
      </c>
      <c r="C11230" t="str">
        <f t="shared" si="1229"/>
        <v>White Chapel Funeral Home Inc</v>
      </c>
      <c r="D11230" t="str">
        <f t="shared" si="1225"/>
        <v>Auburn, New York</v>
      </c>
      <c r="E11230" t="str">
        <f t="shared" si="1230"/>
        <v>197 South StreetAuburn, New York 13021</v>
      </c>
      <c r="F11230" t="str">
        <f t="shared" si="1231"/>
        <v>315-258-9101</v>
      </c>
      <c r="G11230" t="str">
        <f t="shared" si="1226"/>
        <v>197 South Street</v>
      </c>
      <c r="H11230" t="str">
        <f t="shared" si="1227"/>
        <v>197 South Street, Auburn, New York 13021</v>
      </c>
      <c r="I11230" s="1" t="str">
        <f t="shared" si="1228"/>
        <v>14414</v>
      </c>
    </row>
    <row r="11231" spans="1:9" x14ac:dyDescent="0.45">
      <c r="A11231" t="s">
        <v>21938</v>
      </c>
      <c r="B11231" t="s">
        <v>21939</v>
      </c>
      <c r="C11231" t="str">
        <f t="shared" si="1229"/>
        <v>Shakelton Funeral Home</v>
      </c>
      <c r="D11231" t="str">
        <f t="shared" si="1225"/>
        <v>Aurora, New York</v>
      </c>
      <c r="E11231" t="str">
        <f t="shared" si="1230"/>
        <v>418 Main StreetAurora, New York 13026</v>
      </c>
      <c r="F11231" t="str">
        <f t="shared" si="1231"/>
        <v>315-364-8061</v>
      </c>
      <c r="G11231" t="str">
        <f t="shared" si="1226"/>
        <v>418 Main Street</v>
      </c>
      <c r="H11231" t="str">
        <f t="shared" si="1227"/>
        <v>418 Main Street, Aurora, New York 13026</v>
      </c>
      <c r="I11231" s="1" t="str">
        <f t="shared" si="1228"/>
        <v>11702</v>
      </c>
    </row>
    <row r="11232" spans="1:9" x14ac:dyDescent="0.45">
      <c r="A11232" t="s">
        <v>21940</v>
      </c>
      <c r="B11232" t="s">
        <v>21941</v>
      </c>
      <c r="C11232" t="str">
        <f t="shared" si="1229"/>
        <v>Perry-Komdat Funeral Chapel</v>
      </c>
      <c r="D11232" t="str">
        <f t="shared" si="1225"/>
        <v>Averill Park, New York</v>
      </c>
      <c r="E11232" t="str">
        <f t="shared" si="1230"/>
        <v>2691 Ny Highway 43Averill Park, New York 12018</v>
      </c>
      <c r="F11232" t="str">
        <f t="shared" si="1231"/>
        <v>518-674-3100</v>
      </c>
      <c r="G11232" t="str">
        <f t="shared" si="1226"/>
        <v>2691 Ny Highway 43</v>
      </c>
      <c r="H11232" t="str">
        <f t="shared" si="1227"/>
        <v>2691 Ny Highway 43, Averill Park, New York 12018</v>
      </c>
      <c r="I11232" s="1" t="str">
        <f t="shared" si="1228"/>
        <v>11510</v>
      </c>
    </row>
    <row r="11233" spans="1:9" x14ac:dyDescent="0.45">
      <c r="A11233" t="s">
        <v>21942</v>
      </c>
      <c r="B11233" t="s">
        <v>21943</v>
      </c>
      <c r="C11233" t="str">
        <f t="shared" si="1229"/>
        <v>Stephenson-Dougherty Funeral</v>
      </c>
      <c r="D11233" t="str">
        <f t="shared" si="1225"/>
        <v>Avon, New York</v>
      </c>
      <c r="E11233" t="str">
        <f t="shared" si="1230"/>
        <v>350 Genesee StreetAvon, New York 14414</v>
      </c>
      <c r="F11233" t="str">
        <f t="shared" si="1231"/>
        <v>585-226-2340</v>
      </c>
      <c r="G11233" t="str">
        <f t="shared" si="1226"/>
        <v>350 Genesee Street</v>
      </c>
      <c r="H11233" t="str">
        <f t="shared" si="1227"/>
        <v>350 Genesee Street, Avon, New York 14414</v>
      </c>
      <c r="I11233" s="1" t="str">
        <f t="shared" si="1228"/>
        <v>11510</v>
      </c>
    </row>
    <row r="11234" spans="1:9" x14ac:dyDescent="0.45">
      <c r="A11234" t="s">
        <v>21944</v>
      </c>
      <c r="B11234" t="s">
        <v>21945</v>
      </c>
      <c r="C11234" t="str">
        <f t="shared" si="1229"/>
        <v>Claude R Boyd-Spencer Funeral Home</v>
      </c>
      <c r="D11234" t="str">
        <f t="shared" si="1225"/>
        <v>Babylon, New York</v>
      </c>
      <c r="E11234" t="str">
        <f t="shared" si="1230"/>
        <v>448 W Main StBabylon, New York 11702</v>
      </c>
      <c r="F11234" t="str">
        <f t="shared" si="1231"/>
        <v>(631) 669-2400</v>
      </c>
      <c r="G11234" t="str">
        <f t="shared" si="1226"/>
        <v>448 W Main St</v>
      </c>
      <c r="H11234" t="str">
        <f t="shared" si="1227"/>
        <v>448 W Main St, Babylon, New York 11702</v>
      </c>
      <c r="I11234" s="1" t="str">
        <f t="shared" si="1228"/>
        <v>13027</v>
      </c>
    </row>
    <row r="11235" spans="1:9" x14ac:dyDescent="0.45">
      <c r="A11235" t="s">
        <v>21946</v>
      </c>
      <c r="B11235" t="s">
        <v>21947</v>
      </c>
      <c r="C11235" t="str">
        <f t="shared" si="1229"/>
        <v>Cecere Michael J III Licensed Funeral Director</v>
      </c>
      <c r="D11235" t="str">
        <f t="shared" si="1225"/>
        <v>Baldwin, New York</v>
      </c>
      <c r="E11235" t="str">
        <f t="shared" si="1230"/>
        <v>2283 Grand AvenueBaldwin, New York 11510</v>
      </c>
      <c r="F11235" t="str">
        <f t="shared" si="1231"/>
        <v>516-546-1225</v>
      </c>
      <c r="G11235" t="str">
        <f t="shared" si="1226"/>
        <v>2283 Grand Avenue</v>
      </c>
      <c r="H11235" t="str">
        <f t="shared" si="1227"/>
        <v>2283 Grand Avenue, Baldwin, New York 11510</v>
      </c>
      <c r="I11235" s="1" t="str">
        <f t="shared" si="1228"/>
        <v>13027</v>
      </c>
    </row>
    <row r="11236" spans="1:9" x14ac:dyDescent="0.45">
      <c r="A11236" t="s">
        <v>21948</v>
      </c>
      <c r="B11236" t="s">
        <v>21949</v>
      </c>
      <c r="C11236" t="str">
        <f t="shared" si="1229"/>
        <v>Fullerton Funeral Home Inc</v>
      </c>
      <c r="D11236" t="str">
        <f t="shared" si="1225"/>
        <v>Baldwin, New York</v>
      </c>
      <c r="E11236" t="str">
        <f t="shared" si="1230"/>
        <v>769 Merrick RoadBaldwin, New York 11510</v>
      </c>
      <c r="F11236" t="str">
        <f t="shared" si="1231"/>
        <v>516-223-1460</v>
      </c>
      <c r="G11236" t="str">
        <f t="shared" si="1226"/>
        <v>769 Merrick Road</v>
      </c>
      <c r="H11236" t="str">
        <f t="shared" si="1227"/>
        <v>769 Merrick Road, Baldwin, New York 11510</v>
      </c>
      <c r="I11236" s="1" t="str">
        <f t="shared" si="1228"/>
        <v>13027</v>
      </c>
    </row>
    <row r="11237" spans="1:9" x14ac:dyDescent="0.45">
      <c r="A11237" t="s">
        <v>21950</v>
      </c>
      <c r="B11237" t="s">
        <v>21951</v>
      </c>
      <c r="C11237" t="str">
        <f t="shared" si="1229"/>
        <v>Falardeau Funeral Home Inc</v>
      </c>
      <c r="D11237" t="str">
        <f t="shared" si="1225"/>
        <v>Baldwinsville, New York</v>
      </c>
      <c r="E11237" t="str">
        <f t="shared" si="1230"/>
        <v>93 Downer StreetBaldwinsville, New York 13027</v>
      </c>
      <c r="F11237" t="str">
        <f t="shared" si="1231"/>
        <v>315-635-3031</v>
      </c>
      <c r="G11237" t="str">
        <f t="shared" si="1226"/>
        <v>93 Downer Street</v>
      </c>
      <c r="H11237" t="str">
        <f t="shared" si="1227"/>
        <v>93 Downer Street, Baldwinsville, New York 13027</v>
      </c>
      <c r="I11237" s="1" t="str">
        <f t="shared" si="1228"/>
        <v>12019</v>
      </c>
    </row>
    <row r="11238" spans="1:9" x14ac:dyDescent="0.45">
      <c r="A11238" t="s">
        <v>21952</v>
      </c>
      <c r="B11238" t="s">
        <v>21953</v>
      </c>
      <c r="C11238" t="str">
        <f t="shared" si="1229"/>
        <v>Gates Funeral Home Inc</v>
      </c>
      <c r="D11238" t="str">
        <f t="shared" si="1225"/>
        <v>Baldwinsville, New York</v>
      </c>
      <c r="E11238" t="str">
        <f t="shared" si="1230"/>
        <v>29 W Genesee StreetBaldwinsville, New York 13027</v>
      </c>
      <c r="F11238" t="str">
        <f t="shared" si="1231"/>
        <v>315-635-5521</v>
      </c>
      <c r="G11238" t="str">
        <f t="shared" si="1226"/>
        <v>29 W Genesee Street</v>
      </c>
      <c r="H11238" t="str">
        <f t="shared" si="1227"/>
        <v>29 W Genesee Street, Baldwinsville, New York 13027</v>
      </c>
      <c r="I11238" s="1" t="str">
        <f t="shared" si="1228"/>
        <v>12020</v>
      </c>
    </row>
    <row r="11239" spans="1:9" x14ac:dyDescent="0.45">
      <c r="A11239" t="s">
        <v>21954</v>
      </c>
      <c r="B11239" t="s">
        <v>21955</v>
      </c>
      <c r="C11239" t="str">
        <f t="shared" si="1229"/>
        <v>Maurer Funeral Home Inc</v>
      </c>
      <c r="D11239" t="str">
        <f t="shared" si="1225"/>
        <v>Baldwinsville, New York</v>
      </c>
      <c r="E11239" t="str">
        <f t="shared" si="1230"/>
        <v>3541 State Route 31Baldwinsville, New York 13027</v>
      </c>
      <c r="F11239" t="str">
        <f t="shared" si="1231"/>
        <v>315-652-7111</v>
      </c>
      <c r="G11239" t="str">
        <f t="shared" si="1226"/>
        <v>3541 State Route 31</v>
      </c>
      <c r="H11239" t="str">
        <f t="shared" si="1227"/>
        <v>3541 State Route 31, Baldwinsville, New York 13027</v>
      </c>
      <c r="I11239" s="1" t="str">
        <f t="shared" si="1228"/>
        <v>12020</v>
      </c>
    </row>
    <row r="11240" spans="1:9" x14ac:dyDescent="0.45">
      <c r="A11240" t="s">
        <v>21956</v>
      </c>
      <c r="B11240" t="s">
        <v>21957</v>
      </c>
      <c r="C11240" t="str">
        <f t="shared" si="1229"/>
        <v>Townley &amp; Wheeler Funeral Home</v>
      </c>
      <c r="D11240" t="str">
        <f t="shared" si="1225"/>
        <v>Ballston Lake, New York</v>
      </c>
      <c r="E11240" t="str">
        <f t="shared" si="1230"/>
        <v>21 Midline RoadBallston Lake, New York 12019</v>
      </c>
      <c r="F11240" t="str">
        <f t="shared" si="1231"/>
        <v>518-399-5022</v>
      </c>
      <c r="G11240" t="str">
        <f t="shared" si="1226"/>
        <v>21 Midline Road</v>
      </c>
      <c r="H11240" t="str">
        <f t="shared" si="1227"/>
        <v>21 Midline Road, Ballston Lake, New York 12019</v>
      </c>
      <c r="I11240" s="1" t="str">
        <f t="shared" si="1228"/>
        <v>12020</v>
      </c>
    </row>
    <row r="11241" spans="1:9" x14ac:dyDescent="0.45">
      <c r="A11241" t="s">
        <v>21958</v>
      </c>
      <c r="B11241" t="s">
        <v>21959</v>
      </c>
      <c r="C11241" t="str">
        <f t="shared" si="1229"/>
        <v>Armer Funeral Home Inc</v>
      </c>
      <c r="D11241" t="str">
        <f t="shared" si="1225"/>
        <v>Ballston Spa, New York</v>
      </c>
      <c r="E11241" t="str">
        <f t="shared" si="1230"/>
        <v>39 E High StreetBallston Spa, New York 12020</v>
      </c>
      <c r="F11241" t="str">
        <f t="shared" si="1231"/>
        <v>518-885-6181</v>
      </c>
      <c r="G11241" t="str">
        <f t="shared" si="1226"/>
        <v>39 E High Street</v>
      </c>
      <c r="H11241" t="str">
        <f t="shared" si="1227"/>
        <v>39 E High Street, Ballston Spa, New York 12020</v>
      </c>
      <c r="I11241" s="1" t="str">
        <f t="shared" si="1228"/>
        <v>12719</v>
      </c>
    </row>
    <row r="11242" spans="1:9" x14ac:dyDescent="0.45">
      <c r="A11242" t="s">
        <v>21960</v>
      </c>
      <c r="B11242" t="s">
        <v>21961</v>
      </c>
      <c r="C11242" t="str">
        <f t="shared" si="1229"/>
        <v>Mevec Funeral Home Inc</v>
      </c>
      <c r="D11242" t="str">
        <f t="shared" si="1225"/>
        <v>Ballston Spa, New York</v>
      </c>
      <c r="E11242" t="str">
        <f t="shared" si="1230"/>
        <v>224 Milton AvenueBallston Spa, New York 12020</v>
      </c>
      <c r="F11242" t="str">
        <f t="shared" si="1231"/>
        <v>518-885-7110</v>
      </c>
      <c r="G11242" t="str">
        <f t="shared" si="1226"/>
        <v>224 Milton Avenue</v>
      </c>
      <c r="H11242" t="str">
        <f t="shared" si="1227"/>
        <v>224 Milton Avenue, Ballston Spa, New York 12020</v>
      </c>
      <c r="I11242" s="1" t="str">
        <f t="shared" si="1228"/>
        <v>14020</v>
      </c>
    </row>
    <row r="11243" spans="1:9" x14ac:dyDescent="0.45">
      <c r="A11243" t="s">
        <v>21962</v>
      </c>
      <c r="B11243" t="s">
        <v>21963</v>
      </c>
      <c r="C11243" t="str">
        <f t="shared" si="1229"/>
        <v>Wheeler Funeral Home</v>
      </c>
      <c r="D11243" t="str">
        <f t="shared" si="1225"/>
        <v>Ballston Spa, New York</v>
      </c>
      <c r="E11243" t="str">
        <f t="shared" si="1230"/>
        <v>25 Hyde BoulevardBallston Spa, New York 12020</v>
      </c>
      <c r="F11243" t="str">
        <f t="shared" si="1231"/>
        <v>518-885-5633</v>
      </c>
      <c r="G11243" t="str">
        <f t="shared" si="1226"/>
        <v>25 Hyde Boulevard</v>
      </c>
      <c r="H11243" t="str">
        <f t="shared" si="1227"/>
        <v>25 Hyde Boulevard, Ballston Spa, New York 12020</v>
      </c>
      <c r="I11243" s="1" t="str">
        <f t="shared" si="1228"/>
        <v>14020</v>
      </c>
    </row>
    <row r="11244" spans="1:9" x14ac:dyDescent="0.45">
      <c r="A11244" t="s">
        <v>21964</v>
      </c>
      <c r="B11244" t="s">
        <v>21965</v>
      </c>
      <c r="C11244" t="str">
        <f t="shared" si="1229"/>
        <v>Gray Rasmussen Funeral Home</v>
      </c>
      <c r="D11244" t="str">
        <f t="shared" si="1225"/>
        <v>Barryville, New York</v>
      </c>
      <c r="E11244" t="str">
        <f t="shared" si="1230"/>
        <v>3412 State Route 97Barryville, New York 12719</v>
      </c>
      <c r="F11244" t="str">
        <f t="shared" si="1231"/>
        <v>845-557-8010</v>
      </c>
      <c r="G11244" t="str">
        <f t="shared" si="1226"/>
        <v>3412 State Route 97</v>
      </c>
      <c r="H11244" t="str">
        <f t="shared" si="1227"/>
        <v>3412 State Route 97, Barryville, New York 12719</v>
      </c>
      <c r="I11244" s="1" t="str">
        <f t="shared" si="1228"/>
        <v>14020</v>
      </c>
    </row>
    <row r="11245" spans="1:9" x14ac:dyDescent="0.45">
      <c r="A11245" t="s">
        <v>21966</v>
      </c>
      <c r="B11245" t="s">
        <v>21967</v>
      </c>
      <c r="C11245" t="str">
        <f t="shared" si="1229"/>
        <v>BoHome-Calarco-Smith Funeral Home</v>
      </c>
      <c r="D11245" t="str">
        <f t="shared" si="1225"/>
        <v>Batavia, New York</v>
      </c>
      <c r="E11245" t="str">
        <f t="shared" si="1230"/>
        <v>308 E Main StreetBatavia, New York 14020</v>
      </c>
      <c r="F11245" t="str">
        <f t="shared" si="1231"/>
        <v>585-343-5673</v>
      </c>
      <c r="G11245" t="str">
        <f t="shared" si="1226"/>
        <v>308 E Main Street</v>
      </c>
      <c r="H11245" t="str">
        <f t="shared" si="1227"/>
        <v>308 E Main Street, Batavia, New York 14020</v>
      </c>
      <c r="I11245" s="1" t="str">
        <f t="shared" si="1228"/>
        <v>14810</v>
      </c>
    </row>
    <row r="11246" spans="1:9" x14ac:dyDescent="0.45">
      <c r="A11246" t="s">
        <v>21968</v>
      </c>
      <c r="B11246" t="s">
        <v>21969</v>
      </c>
      <c r="C11246" t="str">
        <f t="shared" si="1229"/>
        <v>J Leonard Mc Andrew Funeral Home</v>
      </c>
      <c r="D11246" t="str">
        <f t="shared" si="1225"/>
        <v>Batavia, New York</v>
      </c>
      <c r="E11246" t="str">
        <f t="shared" si="1230"/>
        <v>2 Bogue AvenueBatavia, New York 14020</v>
      </c>
      <c r="F11246" t="str">
        <f t="shared" si="1231"/>
        <v>585-343-6158</v>
      </c>
      <c r="G11246" t="str">
        <f t="shared" si="1226"/>
        <v>2 Bogue Avenue</v>
      </c>
      <c r="H11246" t="str">
        <f t="shared" si="1227"/>
        <v>2 Bogue Avenue, Batavia, New York 14020</v>
      </c>
      <c r="I11246" s="1" t="str">
        <f t="shared" si="1228"/>
        <v>11706</v>
      </c>
    </row>
    <row r="11247" spans="1:9" x14ac:dyDescent="0.45">
      <c r="A11247" t="s">
        <v>21970</v>
      </c>
      <c r="B11247" t="s">
        <v>21971</v>
      </c>
      <c r="C11247" t="str">
        <f t="shared" si="1229"/>
        <v>Tomaszewski Funeral Home</v>
      </c>
      <c r="D11247" t="str">
        <f t="shared" si="1225"/>
        <v>Batavia, New York</v>
      </c>
      <c r="E11247" t="str">
        <f t="shared" si="1230"/>
        <v>4120 W Main Street RoadBatavia, New York 14020</v>
      </c>
      <c r="F11247" t="str">
        <f t="shared" si="1231"/>
        <v>585-343-7500</v>
      </c>
      <c r="G11247" t="str">
        <f t="shared" si="1226"/>
        <v>4120 W Main Street Road</v>
      </c>
      <c r="H11247" t="str">
        <f t="shared" si="1227"/>
        <v>4120 W Main Street Road, Batavia, New York 14020</v>
      </c>
      <c r="I11247" s="1" t="str">
        <f t="shared" si="1228"/>
        <v>11706</v>
      </c>
    </row>
    <row r="11248" spans="1:9" x14ac:dyDescent="0.45">
      <c r="A11248" t="s">
        <v>21972</v>
      </c>
      <c r="B11248" t="s">
        <v>21973</v>
      </c>
      <c r="C11248" t="str">
        <f t="shared" si="1229"/>
        <v>Seager Funeral Home</v>
      </c>
      <c r="D11248" t="str">
        <f t="shared" si="1225"/>
        <v>Bath, New York</v>
      </c>
      <c r="E11248" t="str">
        <f t="shared" si="1230"/>
        <v>4 E Washington StreetBath, New York 14810</v>
      </c>
      <c r="F11248" t="str">
        <f t="shared" si="1231"/>
        <v>607-776-2766</v>
      </c>
      <c r="G11248" t="str">
        <f t="shared" si="1226"/>
        <v>4 E Washington Street</v>
      </c>
      <c r="H11248" t="str">
        <f t="shared" si="1227"/>
        <v>4 E Washington Street, Bath, New York 14810</v>
      </c>
      <c r="I11248" s="1" t="str">
        <f t="shared" si="1228"/>
        <v>11361</v>
      </c>
    </row>
    <row r="11249" spans="1:9" x14ac:dyDescent="0.45">
      <c r="A11249" t="s">
        <v>21974</v>
      </c>
      <c r="B11249" t="s">
        <v>21975</v>
      </c>
      <c r="C11249" t="str">
        <f t="shared" si="1229"/>
        <v>Kemp Roger W Undertaker</v>
      </c>
      <c r="D11249" t="str">
        <f t="shared" si="1225"/>
        <v>Bay Shore, New York</v>
      </c>
      <c r="E11249" t="str">
        <f t="shared" si="1230"/>
        <v>42 2nd AvenueBay Shore, New York 11706</v>
      </c>
      <c r="F11249" t="str">
        <f t="shared" si="1231"/>
        <v>631-665-0250</v>
      </c>
      <c r="G11249" t="str">
        <f t="shared" si="1226"/>
        <v>42 2nd Avenue</v>
      </c>
      <c r="H11249" t="str">
        <f t="shared" si="1227"/>
        <v>42 2nd Avenue, Bay Shore, New York 11706</v>
      </c>
      <c r="I11249" s="1" t="str">
        <f t="shared" si="1228"/>
        <v>11361</v>
      </c>
    </row>
    <row r="11250" spans="1:9" x14ac:dyDescent="0.45">
      <c r="A11250" t="s">
        <v>21976</v>
      </c>
      <c r="B11250" t="s">
        <v>21977</v>
      </c>
      <c r="C11250" t="str">
        <f t="shared" si="1229"/>
        <v>Rose's Funeral Home Inc</v>
      </c>
      <c r="D11250" t="str">
        <f t="shared" si="1225"/>
        <v>Bay Shore, New York</v>
      </c>
      <c r="E11250" t="str">
        <f t="shared" si="1230"/>
        <v>1705 5th AvenueBay Shore, New York 11706</v>
      </c>
      <c r="F11250" t="str">
        <f t="shared" si="1231"/>
        <v>631-951-4063</v>
      </c>
      <c r="G11250" t="str">
        <f t="shared" si="1226"/>
        <v>1705 5th Avenue</v>
      </c>
      <c r="H11250" t="str">
        <f t="shared" si="1227"/>
        <v>1705 5th Avenue, Bay Shore, New York 11706</v>
      </c>
      <c r="I11250" s="1" t="str">
        <f t="shared" si="1228"/>
        <v>11361</v>
      </c>
    </row>
    <row r="11251" spans="1:9" x14ac:dyDescent="0.45">
      <c r="A11251" t="s">
        <v>21978</v>
      </c>
      <c r="B11251" t="s">
        <v>21979</v>
      </c>
      <c r="C11251" t="str">
        <f t="shared" si="1229"/>
        <v>Cassese Anthony &amp; Son Funeral Home Inc</v>
      </c>
      <c r="D11251" t="str">
        <f t="shared" si="1225"/>
        <v>Bayside, New York</v>
      </c>
      <c r="E11251" t="str">
        <f t="shared" si="1230"/>
        <v>214 -43 39 AvenueBayside, New York 11361</v>
      </c>
      <c r="F11251" t="str">
        <f t="shared" si="1231"/>
        <v>718-843-4620</v>
      </c>
      <c r="G11251" t="str">
        <f t="shared" si="1226"/>
        <v>214 -43 39 Avenue</v>
      </c>
      <c r="H11251" t="str">
        <f t="shared" si="1227"/>
        <v>214 -43 39 Avenue, Bayside, New York 11361</v>
      </c>
      <c r="I11251" s="1" t="str">
        <f t="shared" si="1228"/>
        <v>14711</v>
      </c>
    </row>
    <row r="11252" spans="1:9" x14ac:dyDescent="0.45">
      <c r="A11252" t="s">
        <v>21980</v>
      </c>
      <c r="B11252" t="s">
        <v>21981</v>
      </c>
      <c r="C11252" t="str">
        <f t="shared" si="1229"/>
        <v>Edward D Jamie Jr Funeral Chapel</v>
      </c>
      <c r="D11252" t="str">
        <f t="shared" si="1225"/>
        <v>Bayside, New York</v>
      </c>
      <c r="E11252" t="str">
        <f t="shared" si="1230"/>
        <v>208 -17 Northern BoulevardBayside, New York 11361</v>
      </c>
      <c r="F11252" t="str">
        <f t="shared" si="1231"/>
        <v>(718)   224-2390</v>
      </c>
      <c r="G11252" t="str">
        <f t="shared" si="1226"/>
        <v>208 -17 Northern Boulevard</v>
      </c>
      <c r="H11252" t="str">
        <f t="shared" si="1227"/>
        <v>208 -17 Northern Boulevard, Bayside, New York 11361</v>
      </c>
      <c r="I11252" s="1" t="str">
        <f t="shared" si="1228"/>
        <v>13611</v>
      </c>
    </row>
    <row r="11253" spans="1:9" x14ac:dyDescent="0.45">
      <c r="A11253" t="s">
        <v>21982</v>
      </c>
      <c r="B11253" t="s">
        <v>21983</v>
      </c>
      <c r="C11253" t="str">
        <f t="shared" si="1229"/>
        <v>Walsh &amp; Cassese Funeral Home</v>
      </c>
      <c r="D11253" t="str">
        <f t="shared" si="1225"/>
        <v>Bayside, New York</v>
      </c>
      <c r="E11253" t="str">
        <f t="shared" si="1230"/>
        <v>21443 39th AvenueBayside, New York 11361</v>
      </c>
      <c r="F11253" t="str">
        <f t="shared" si="1231"/>
        <v>718-849-2775</v>
      </c>
      <c r="G11253" t="str">
        <f t="shared" si="1226"/>
        <v>21443 39th Avenue</v>
      </c>
      <c r="H11253" t="str">
        <f t="shared" si="1227"/>
        <v>21443 39th Avenue, Bayside, New York 11361</v>
      </c>
      <c r="I11253" s="1" t="str">
        <f t="shared" si="1228"/>
        <v>14813</v>
      </c>
    </row>
    <row r="11254" spans="1:9" x14ac:dyDescent="0.45">
      <c r="A11254" t="s">
        <v>21984</v>
      </c>
      <c r="B11254" t="s">
        <v>21985</v>
      </c>
      <c r="C11254" t="str">
        <f t="shared" si="1229"/>
        <v>Treusdell Funeral Home</v>
      </c>
      <c r="D11254" t="str">
        <f t="shared" si="1225"/>
        <v>Belfast, New York</v>
      </c>
      <c r="E11254" t="str">
        <f t="shared" si="1230"/>
        <v>65 S Main StreetBelfast, New York 14711</v>
      </c>
      <c r="F11254" t="str">
        <f t="shared" si="1231"/>
        <v>585-365-2686</v>
      </c>
      <c r="G11254" t="str">
        <f t="shared" si="1226"/>
        <v>65 S Main Street</v>
      </c>
      <c r="H11254" t="str">
        <f t="shared" si="1227"/>
        <v>65 S Main Street, Belfast, New York 14711</v>
      </c>
      <c r="I11254" s="1" t="str">
        <f t="shared" si="1228"/>
        <v>11714</v>
      </c>
    </row>
    <row r="11255" spans="1:9" x14ac:dyDescent="0.45">
      <c r="A11255" t="s">
        <v>21986</v>
      </c>
      <c r="B11255" t="s">
        <v>21987</v>
      </c>
      <c r="C11255" t="str">
        <f t="shared" si="1229"/>
        <v>Reed &amp; Benoit Funeral Homes</v>
      </c>
      <c r="D11255" t="str">
        <f t="shared" si="1225"/>
        <v>Belleville, New York</v>
      </c>
      <c r="E11255" t="str">
        <f t="shared" si="1230"/>
        <v>7883 Route 289Belleville, New York 13611</v>
      </c>
      <c r="F11255" t="str">
        <f t="shared" si="1231"/>
        <v>315-846-5211</v>
      </c>
      <c r="G11255" t="str">
        <f t="shared" si="1226"/>
        <v>7883 Route 289</v>
      </c>
      <c r="H11255" t="str">
        <f t="shared" si="1227"/>
        <v>7883 Route 289, Belleville, New York 13611</v>
      </c>
      <c r="I11255" s="1" t="str">
        <f t="shared" si="1228"/>
        <v>11714</v>
      </c>
    </row>
    <row r="11256" spans="1:9" x14ac:dyDescent="0.45">
      <c r="A11256" t="s">
        <v>21988</v>
      </c>
      <c r="B11256" t="s">
        <v>21989</v>
      </c>
      <c r="C11256" t="str">
        <f t="shared" si="1229"/>
        <v>J W Embser Sons Funeral Home</v>
      </c>
      <c r="D11256" t="str">
        <f t="shared" si="1225"/>
        <v>Belmont, New York</v>
      </c>
      <c r="E11256" t="str">
        <f t="shared" si="1230"/>
        <v>17 Schuyler StreetBelmont, New York 14813</v>
      </c>
      <c r="F11256" t="str">
        <f t="shared" si="1231"/>
        <v>585-268-7311</v>
      </c>
      <c r="G11256" t="str">
        <f t="shared" si="1226"/>
        <v>17 Schuyler Street</v>
      </c>
      <c r="H11256" t="str">
        <f t="shared" si="1227"/>
        <v>17 Schuyler Street, Belmont, New York 14813</v>
      </c>
      <c r="I11256" s="1" t="str">
        <f t="shared" si="1228"/>
        <v>13905</v>
      </c>
    </row>
    <row r="11257" spans="1:9" x14ac:dyDescent="0.45">
      <c r="A11257" t="s">
        <v>21990</v>
      </c>
      <c r="B11257" t="s">
        <v>21991</v>
      </c>
      <c r="C11257" t="str">
        <f t="shared" si="1229"/>
        <v>Chapey &amp; Sons Funeral Home</v>
      </c>
      <c r="D11257" t="str">
        <f t="shared" si="1225"/>
        <v>Bethpage, New York</v>
      </c>
      <c r="E11257" t="str">
        <f t="shared" si="1230"/>
        <v>20 Hicksville RoadBethpage, New York 11714</v>
      </c>
      <c r="F11257" t="str">
        <f t="shared" si="1231"/>
        <v>516-731-5600</v>
      </c>
      <c r="G11257" t="str">
        <f t="shared" si="1226"/>
        <v>20 Hicksville Road</v>
      </c>
      <c r="H11257" t="str">
        <f t="shared" si="1227"/>
        <v>20 Hicksville Road, Bethpage, New York 11714</v>
      </c>
      <c r="I11257" s="1" t="str">
        <f t="shared" si="1228"/>
        <v>13903</v>
      </c>
    </row>
    <row r="11258" spans="1:9" x14ac:dyDescent="0.45">
      <c r="A11258" t="s">
        <v>21992</v>
      </c>
      <c r="B11258" t="s">
        <v>21993</v>
      </c>
      <c r="C11258" t="str">
        <f t="shared" si="1229"/>
        <v>White F Arthur Funeral Home</v>
      </c>
      <c r="D11258" t="str">
        <f t="shared" si="1225"/>
        <v>Bethpage, New York</v>
      </c>
      <c r="E11258" t="str">
        <f t="shared" si="1230"/>
        <v>234 BroadwayBethpage, New York 11714</v>
      </c>
      <c r="F11258" t="str">
        <f t="shared" si="1231"/>
        <v>(516)   931-1454</v>
      </c>
      <c r="G11258" t="str">
        <f t="shared" si="1226"/>
        <v>234 Broadway</v>
      </c>
      <c r="H11258" t="str">
        <f t="shared" si="1227"/>
        <v>234 Broadway, Bethpage, New York 11714</v>
      </c>
      <c r="I11258" s="1" t="str">
        <f t="shared" si="1228"/>
        <v>13901</v>
      </c>
    </row>
    <row r="11259" spans="1:9" x14ac:dyDescent="0.45">
      <c r="A11259" t="s">
        <v>21994</v>
      </c>
      <c r="B11259" t="s">
        <v>21995</v>
      </c>
      <c r="C11259" t="str">
        <f t="shared" si="1229"/>
        <v>Chopyak Scheider Funeral Home</v>
      </c>
      <c r="D11259" t="str">
        <f t="shared" si="1225"/>
        <v>Binghamton, New York</v>
      </c>
      <c r="E11259" t="str">
        <f t="shared" si="1230"/>
        <v>326 Prospect StreetBinghamton, New York 13905</v>
      </c>
      <c r="F11259" t="str">
        <f t="shared" si="1231"/>
        <v>607-797-4612</v>
      </c>
      <c r="G11259" t="str">
        <f t="shared" si="1226"/>
        <v>326 Prospect Street</v>
      </c>
      <c r="H11259" t="str">
        <f t="shared" si="1227"/>
        <v>326 Prospect Street, Binghamton, New York 13905</v>
      </c>
      <c r="I11259" s="1" t="str">
        <f t="shared" si="1228"/>
        <v>13901</v>
      </c>
    </row>
    <row r="11260" spans="1:9" x14ac:dyDescent="0.45">
      <c r="A11260" t="s">
        <v>21996</v>
      </c>
      <c r="B11260" t="s">
        <v>21997</v>
      </c>
      <c r="C11260" t="str">
        <f t="shared" si="1229"/>
        <v>DeMunn Funeral Home</v>
      </c>
      <c r="D11260" t="str">
        <f t="shared" si="1225"/>
        <v>Binghamton, New York</v>
      </c>
      <c r="E11260" t="str">
        <f t="shared" si="1230"/>
        <v>36 Conklin AvenueBinghamton, New York 13903</v>
      </c>
      <c r="F11260" t="str">
        <f t="shared" si="1231"/>
        <v>607-722-8800</v>
      </c>
      <c r="G11260" t="str">
        <f t="shared" si="1226"/>
        <v>36 Conklin Avenue</v>
      </c>
      <c r="H11260" t="str">
        <f t="shared" si="1227"/>
        <v>36 Conklin Avenue, Binghamton, New York 13903</v>
      </c>
      <c r="I11260" s="1" t="str">
        <f t="shared" si="1228"/>
        <v>13905</v>
      </c>
    </row>
    <row r="11261" spans="1:9" x14ac:dyDescent="0.45">
      <c r="A11261" t="s">
        <v>21998</v>
      </c>
      <c r="B11261" t="s">
        <v>21999</v>
      </c>
      <c r="C11261" t="str">
        <f t="shared" si="1229"/>
        <v>Fischer-Scholder Funeral Home</v>
      </c>
      <c r="D11261" t="str">
        <f t="shared" si="1225"/>
        <v>Binghamton, New York</v>
      </c>
      <c r="E11261" t="str">
        <f t="shared" si="1230"/>
        <v>269 Chenango StreetBinghamton, New York 13901</v>
      </c>
      <c r="F11261" t="str">
        <f t="shared" si="1231"/>
        <v>607-724-3023</v>
      </c>
      <c r="G11261" t="str">
        <f t="shared" si="1226"/>
        <v>269 Chenango Street</v>
      </c>
      <c r="H11261" t="str">
        <f t="shared" si="1227"/>
        <v>269 Chenango Street, Binghamton, New York 13901</v>
      </c>
      <c r="I11261" s="1" t="str">
        <f t="shared" si="1228"/>
        <v>13901</v>
      </c>
    </row>
    <row r="11262" spans="1:9" x14ac:dyDescent="0.45">
      <c r="A11262" t="s">
        <v>22000</v>
      </c>
      <c r="B11262" t="s">
        <v>22001</v>
      </c>
      <c r="C11262" t="str">
        <f t="shared" si="1229"/>
        <v>Hopler &amp; Eschbach Funeral Home</v>
      </c>
      <c r="D11262" t="str">
        <f t="shared" si="1225"/>
        <v>Binghamton, New York</v>
      </c>
      <c r="E11262" t="str">
        <f t="shared" si="1230"/>
        <v>483 ChenangoBinghamton, New York 13901</v>
      </c>
      <c r="F11262" t="str">
        <f t="shared" si="1231"/>
        <v>607-722-4023</v>
      </c>
      <c r="G11262" t="str">
        <f t="shared" si="1226"/>
        <v>483 Chenango</v>
      </c>
      <c r="H11262" t="str">
        <f t="shared" si="1227"/>
        <v>483 Chenango, Binghamton, New York 13901</v>
      </c>
      <c r="I11262" s="1" t="str">
        <f t="shared" si="1228"/>
        <v>13905</v>
      </c>
    </row>
    <row r="11263" spans="1:9" x14ac:dyDescent="0.45">
      <c r="A11263" t="s">
        <v>22002</v>
      </c>
      <c r="B11263" t="s">
        <v>22003</v>
      </c>
      <c r="C11263" t="str">
        <f t="shared" si="1229"/>
        <v>J A Mc Cormack Sons Funeral</v>
      </c>
      <c r="D11263" t="str">
        <f t="shared" si="1225"/>
        <v>Binghamton, New York</v>
      </c>
      <c r="E11263" t="str">
        <f t="shared" si="1230"/>
        <v>141 Main StreetBinghamton, New York 13905</v>
      </c>
      <c r="F11263" t="str">
        <f t="shared" si="1231"/>
        <v>607-722-6923</v>
      </c>
      <c r="G11263" t="str">
        <f t="shared" si="1226"/>
        <v>141 Main Street</v>
      </c>
      <c r="H11263" t="str">
        <f t="shared" si="1227"/>
        <v>141 Main Street, Binghamton, New York 13905</v>
      </c>
      <c r="I11263" s="1" t="str">
        <f t="shared" si="1228"/>
        <v>13903</v>
      </c>
    </row>
    <row r="11264" spans="1:9" x14ac:dyDescent="0.45">
      <c r="A11264" t="s">
        <v>22004</v>
      </c>
      <c r="B11264" t="s">
        <v>22005</v>
      </c>
      <c r="C11264" t="str">
        <f t="shared" si="1229"/>
        <v>James V de Marco &amp; Son</v>
      </c>
      <c r="D11264" t="str">
        <f t="shared" si="1225"/>
        <v>Binghamton, New York</v>
      </c>
      <c r="E11264" t="str">
        <f t="shared" si="1230"/>
        <v>737 Chenango StreetBinghamton, New York 13901</v>
      </c>
      <c r="F11264" t="str">
        <f t="shared" si="1231"/>
        <v>607-722-3074</v>
      </c>
      <c r="G11264" t="str">
        <f t="shared" si="1226"/>
        <v>737 Chenango Street</v>
      </c>
      <c r="H11264" t="str">
        <f t="shared" si="1227"/>
        <v>737 Chenango Street, Binghamton, New York 13901</v>
      </c>
      <c r="I11264" s="1" t="str">
        <f t="shared" si="1228"/>
        <v>13905</v>
      </c>
    </row>
    <row r="11265" spans="1:9" x14ac:dyDescent="0.45">
      <c r="A11265" t="s">
        <v>22006</v>
      </c>
      <c r="B11265" t="s">
        <v>22007</v>
      </c>
      <c r="C11265" t="str">
        <f t="shared" si="1229"/>
        <v>Laskowski Funeral Home</v>
      </c>
      <c r="D11265" t="str">
        <f t="shared" si="1225"/>
        <v>Binghamton, New York</v>
      </c>
      <c r="E11265" t="str">
        <f t="shared" si="1230"/>
        <v>367 Prospect StreetBinghamton, New York 13905</v>
      </c>
      <c r="F11265" t="str">
        <f t="shared" si="1231"/>
        <v>607-797-6127</v>
      </c>
      <c r="G11265" t="str">
        <f t="shared" si="1226"/>
        <v>367 Prospect Street</v>
      </c>
      <c r="H11265" t="str">
        <f t="shared" si="1227"/>
        <v>367 Prospect Street, Binghamton, New York 13905</v>
      </c>
      <c r="I11265" s="1" t="str">
        <f t="shared" si="1228"/>
        <v>13904</v>
      </c>
    </row>
    <row r="11266" spans="1:9" x14ac:dyDescent="0.45">
      <c r="A11266" t="s">
        <v>22008</v>
      </c>
      <c r="B11266" t="s">
        <v>22009</v>
      </c>
      <c r="C11266" t="str">
        <f t="shared" si="1229"/>
        <v>Savage Funeral Service</v>
      </c>
      <c r="D11266" t="str">
        <f t="shared" ref="D11266:D11329" si="1232">RIGHT($A11266,LEN($A11266) - FIND(",",$A11266)-1)</f>
        <v>Binghamton, New York</v>
      </c>
      <c r="E11266" t="str">
        <f t="shared" si="1230"/>
        <v>338 Conklin AvenueBinghamton, New York 13903</v>
      </c>
      <c r="F11266" t="str">
        <f t="shared" si="1231"/>
        <v>607-724-1415</v>
      </c>
      <c r="G11266" t="str">
        <f t="shared" ref="G11266:G11329" si="1233">LEFT(E11266, FIND(D11266,E11266)-1)</f>
        <v>338 Conklin Avenue</v>
      </c>
      <c r="H11266" t="str">
        <f t="shared" ref="H11266:H11329" si="1234">_xlfn.CONCAT(G11266,", ",D11266," ", RIGHT(E11266,5))</f>
        <v>338 Conklin Avenue, Binghamton, New York 13903</v>
      </c>
      <c r="I11266" s="1" t="str">
        <f t="shared" ref="I11266:I11329" si="1235">RIGHT(E11269,5)</f>
        <v>13905</v>
      </c>
    </row>
    <row r="11267" spans="1:9" x14ac:dyDescent="0.45">
      <c r="A11267" t="s">
        <v>22010</v>
      </c>
      <c r="B11267" t="s">
        <v>22011</v>
      </c>
      <c r="C11267" t="str">
        <f t="shared" ref="C11267:C11330" si="1236">LEFT($A11267,FIND(",", $A11267)-1)</f>
        <v>Sedlock Funeral Home Inc</v>
      </c>
      <c r="D11267" t="str">
        <f t="shared" si="1232"/>
        <v>Binghamton, New York</v>
      </c>
      <c r="E11267" t="str">
        <f t="shared" ref="E11267:E11330" si="1237">LEFT($B11267,FIND("Phone",$B11267)-1)</f>
        <v>161 Clinton StreetBinghamton, New York 13905</v>
      </c>
      <c r="F11267" t="str">
        <f t="shared" ref="F11267:F11330" si="1238">RIGHT($B11267,LEN($B11267) - FIND("Phone",$B11267)-6)</f>
        <v>607-722-1731</v>
      </c>
      <c r="G11267" t="str">
        <f t="shared" si="1233"/>
        <v>161 Clinton Street</v>
      </c>
      <c r="H11267" t="str">
        <f t="shared" si="1234"/>
        <v>161 Clinton Street, Binghamton, New York 13905</v>
      </c>
      <c r="I11267" s="1" t="str">
        <f t="shared" si="1235"/>
        <v>13905</v>
      </c>
    </row>
    <row r="11268" spans="1:9" x14ac:dyDescent="0.45">
      <c r="A11268" t="s">
        <v>22012</v>
      </c>
      <c r="B11268" t="s">
        <v>22013</v>
      </c>
      <c r="C11268" t="str">
        <f t="shared" si="1236"/>
        <v>Shea Thomas J Funeral Home Inc</v>
      </c>
      <c r="D11268" t="str">
        <f t="shared" si="1232"/>
        <v>Binghamton, New York</v>
      </c>
      <c r="E11268" t="str">
        <f t="shared" si="1237"/>
        <v>137 Robinson StreetBinghamton, New York 13904</v>
      </c>
      <c r="F11268" t="str">
        <f t="shared" si="1238"/>
        <v>607-724-2903</v>
      </c>
      <c r="G11268" t="str">
        <f t="shared" si="1233"/>
        <v>137 Robinson Street</v>
      </c>
      <c r="H11268" t="str">
        <f t="shared" si="1234"/>
        <v>137 Robinson Street, Binghamton, New York 13904</v>
      </c>
      <c r="I11268" s="1" t="str">
        <f t="shared" si="1235"/>
        <v>13612</v>
      </c>
    </row>
    <row r="11269" spans="1:9" x14ac:dyDescent="0.45">
      <c r="A11269" t="s">
        <v>22014</v>
      </c>
      <c r="B11269" t="s">
        <v>22015</v>
      </c>
      <c r="C11269" t="str">
        <f t="shared" si="1236"/>
        <v>Slovak Catholic Cemeteries</v>
      </c>
      <c r="D11269" t="str">
        <f t="shared" si="1232"/>
        <v>Binghamton, New York</v>
      </c>
      <c r="E11269" t="str">
        <f t="shared" si="1237"/>
        <v>321 1/2 Riverside DriveBinghamton, New York 13905</v>
      </c>
      <c r="F11269" t="str">
        <f t="shared" si="1238"/>
        <v>(607)   798-8883</v>
      </c>
      <c r="G11269" t="str">
        <f t="shared" si="1233"/>
        <v>321 1/2 Riverside Drive</v>
      </c>
      <c r="H11269" t="str">
        <f t="shared" si="1234"/>
        <v>321 1/2 Riverside Drive, Binghamton, New York 13905</v>
      </c>
      <c r="I11269" s="1" t="str">
        <f t="shared" si="1235"/>
        <v>11716</v>
      </c>
    </row>
    <row r="11270" spans="1:9" x14ac:dyDescent="0.45">
      <c r="A11270" t="s">
        <v>22016</v>
      </c>
      <c r="B11270" t="s">
        <v>22017</v>
      </c>
      <c r="C11270" t="str">
        <f t="shared" si="1236"/>
        <v>Walter D Sullivan &amp; Son FNRL</v>
      </c>
      <c r="D11270" t="str">
        <f t="shared" si="1232"/>
        <v>Binghamton, New York</v>
      </c>
      <c r="E11270" t="str">
        <f t="shared" si="1237"/>
        <v>45 Oak StreetBinghamton, New York 13905</v>
      </c>
      <c r="F11270" t="str">
        <f t="shared" si="1238"/>
        <v>607-724-4417</v>
      </c>
      <c r="G11270" t="str">
        <f t="shared" si="1233"/>
        <v>45 Oak Street</v>
      </c>
      <c r="H11270" t="str">
        <f t="shared" si="1234"/>
        <v>45 Oak Street, Binghamton, New York 13905</v>
      </c>
      <c r="I11270" s="1" t="str">
        <f t="shared" si="1235"/>
        <v>14715</v>
      </c>
    </row>
    <row r="11271" spans="1:9" x14ac:dyDescent="0.45">
      <c r="A11271" t="s">
        <v>22018</v>
      </c>
      <c r="B11271" t="s">
        <v>22019</v>
      </c>
      <c r="C11271" t="str">
        <f t="shared" si="1236"/>
        <v>Bruce Funeral Home</v>
      </c>
      <c r="D11271" t="str">
        <f t="shared" si="1232"/>
        <v>Black River, New York</v>
      </c>
      <c r="E11271" t="str">
        <f t="shared" si="1237"/>
        <v>131 Maple StreetBlack River, New York 13612</v>
      </c>
      <c r="F11271" t="str">
        <f t="shared" si="1238"/>
        <v>315-773-5932</v>
      </c>
      <c r="G11271" t="str">
        <f t="shared" si="1233"/>
        <v>131 Maple Street</v>
      </c>
      <c r="H11271" t="str">
        <f t="shared" si="1234"/>
        <v>131 Maple Street, Black River, New York 13612</v>
      </c>
      <c r="I11271" s="1" t="str">
        <f t="shared" si="1235"/>
        <v>13309</v>
      </c>
    </row>
    <row r="11272" spans="1:9" x14ac:dyDescent="0.45">
      <c r="A11272" t="s">
        <v>22020</v>
      </c>
      <c r="B11272" t="s">
        <v>22021</v>
      </c>
      <c r="C11272" t="str">
        <f t="shared" si="1236"/>
        <v>Moloney's Bohemia Funeral Home</v>
      </c>
      <c r="D11272" t="str">
        <f t="shared" si="1232"/>
        <v>Bohemia, New York</v>
      </c>
      <c r="E11272" t="str">
        <f t="shared" si="1237"/>
        <v>1320 Lakeland AvenueBohemia, New York 11716</v>
      </c>
      <c r="F11272" t="str">
        <f t="shared" si="1238"/>
        <v>631-589-1500</v>
      </c>
      <c r="G11272" t="str">
        <f t="shared" si="1233"/>
        <v>1320 Lakeland Avenue</v>
      </c>
      <c r="H11272" t="str">
        <f t="shared" si="1234"/>
        <v>1320 Lakeland Avenue, Bohemia, New York 11716</v>
      </c>
      <c r="I11272" s="1" t="str">
        <f t="shared" si="1235"/>
        <v>14026</v>
      </c>
    </row>
    <row r="11273" spans="1:9" x14ac:dyDescent="0.45">
      <c r="A11273" t="s">
        <v>22022</v>
      </c>
      <c r="B11273" t="s">
        <v>22023</v>
      </c>
      <c r="C11273" t="str">
        <f t="shared" si="1236"/>
        <v>Schaffner Funeral Home Inc</v>
      </c>
      <c r="D11273" t="str">
        <f t="shared" si="1232"/>
        <v>Bolivar, New York</v>
      </c>
      <c r="E11273" t="str">
        <f t="shared" si="1237"/>
        <v>554 S Main StreetBolivar, New York 14715</v>
      </c>
      <c r="F11273" t="str">
        <f t="shared" si="1238"/>
        <v>585-928-2840</v>
      </c>
      <c r="G11273" t="str">
        <f t="shared" si="1233"/>
        <v>554 S Main Street</v>
      </c>
      <c r="H11273" t="str">
        <f t="shared" si="1234"/>
        <v>554 S Main Street, Bolivar, New York 14715</v>
      </c>
      <c r="I11273" s="1" t="str">
        <f t="shared" si="1235"/>
        <v>14026</v>
      </c>
    </row>
    <row r="11274" spans="1:9" x14ac:dyDescent="0.45">
      <c r="A11274" t="s">
        <v>22024</v>
      </c>
      <c r="B11274" t="s">
        <v>22025</v>
      </c>
      <c r="C11274" t="str">
        <f t="shared" si="1236"/>
        <v>Mills Funeral Home</v>
      </c>
      <c r="D11274" t="str">
        <f t="shared" si="1232"/>
        <v>Boonville, New York</v>
      </c>
      <c r="E11274" t="str">
        <f t="shared" si="1237"/>
        <v>301 Post StreetBoonville, New York 13309</v>
      </c>
      <c r="F11274" t="str">
        <f t="shared" si="1238"/>
        <v>315-942-2722</v>
      </c>
      <c r="G11274" t="str">
        <f t="shared" si="1233"/>
        <v>301 Post Street</v>
      </c>
      <c r="H11274" t="str">
        <f t="shared" si="1234"/>
        <v>301 Post Street, Boonville, New York 13309</v>
      </c>
      <c r="I11274" s="1" t="str">
        <f t="shared" si="1235"/>
        <v>11717</v>
      </c>
    </row>
    <row r="11275" spans="1:9" x14ac:dyDescent="0.45">
      <c r="A11275" t="s">
        <v>22026</v>
      </c>
      <c r="B11275" t="s">
        <v>22027</v>
      </c>
      <c r="C11275" t="str">
        <f t="shared" si="1236"/>
        <v>Danzer &amp; Dengler Funeral Home</v>
      </c>
      <c r="D11275" t="str">
        <f t="shared" si="1232"/>
        <v>Bowmansville, New York</v>
      </c>
      <c r="E11275" t="str">
        <f t="shared" si="1237"/>
        <v>PO Box 22Bowmansville, New York 14026</v>
      </c>
      <c r="F11275" t="str">
        <f t="shared" si="1238"/>
        <v>(716) 683-3810</v>
      </c>
      <c r="G11275" t="str">
        <f t="shared" si="1233"/>
        <v>PO Box 22</v>
      </c>
      <c r="H11275" t="str">
        <f t="shared" si="1234"/>
        <v>PO Box 22, Bowmansville, New York 14026</v>
      </c>
      <c r="I11275" s="1" t="str">
        <f t="shared" si="1235"/>
        <v>13029</v>
      </c>
    </row>
    <row r="11276" spans="1:9" x14ac:dyDescent="0.45">
      <c r="A11276" t="s">
        <v>22028</v>
      </c>
      <c r="B11276" t="s">
        <v>22029</v>
      </c>
      <c r="C11276" t="str">
        <f t="shared" si="1236"/>
        <v>Danzer Dengler Roberts Funeral Home</v>
      </c>
      <c r="D11276" t="str">
        <f t="shared" si="1232"/>
        <v>Bowmansville, New York</v>
      </c>
      <c r="E11276" t="str">
        <f t="shared" si="1237"/>
        <v>5363 Genesee StreetBowmansville, New York 14026</v>
      </c>
      <c r="F11276" t="str">
        <f t="shared" si="1238"/>
        <v>716-683-3810</v>
      </c>
      <c r="G11276" t="str">
        <f t="shared" si="1233"/>
        <v>5363 Genesee Street</v>
      </c>
      <c r="H11276" t="str">
        <f t="shared" si="1234"/>
        <v>5363 Genesee Street, Bowmansville, New York 14026</v>
      </c>
      <c r="I11276" s="1" t="str">
        <f t="shared" si="1235"/>
        <v>10509</v>
      </c>
    </row>
    <row r="11277" spans="1:9" x14ac:dyDescent="0.45">
      <c r="A11277" t="s">
        <v>22030</v>
      </c>
      <c r="B11277" t="s">
        <v>22031</v>
      </c>
      <c r="C11277" t="str">
        <f t="shared" si="1236"/>
        <v>Michael J Grant Funeral Homes Inc</v>
      </c>
      <c r="D11277" t="str">
        <f t="shared" si="1232"/>
        <v>Brentwood, New York</v>
      </c>
      <c r="E11277" t="str">
        <f t="shared" si="1237"/>
        <v>571 Suffolk AvenueBrentwood, New York 11717</v>
      </c>
      <c r="F11277" t="str">
        <f t="shared" si="1238"/>
        <v>631-273-4443</v>
      </c>
      <c r="G11277" t="str">
        <f t="shared" si="1233"/>
        <v>571 Suffolk Avenue</v>
      </c>
      <c r="H11277" t="str">
        <f t="shared" si="1234"/>
        <v>571 Suffolk Avenue, Brentwood, New York 11717</v>
      </c>
      <c r="I11277" s="1" t="str">
        <f t="shared" si="1235"/>
        <v>10510</v>
      </c>
    </row>
    <row r="11278" spans="1:9" x14ac:dyDescent="0.45">
      <c r="A11278" t="s">
        <v>22032</v>
      </c>
      <c r="B11278" t="s">
        <v>22033</v>
      </c>
      <c r="C11278" t="str">
        <f t="shared" si="1236"/>
        <v>Harter Funeral Home Inc</v>
      </c>
      <c r="D11278" t="str">
        <f t="shared" si="1232"/>
        <v>Brewerton, New York</v>
      </c>
      <c r="E11278" t="str">
        <f t="shared" si="1237"/>
        <v>9525 S Main StreetBrewerton, New York 13029</v>
      </c>
      <c r="F11278" t="str">
        <f t="shared" si="1238"/>
        <v>315-676-5399</v>
      </c>
      <c r="G11278" t="str">
        <f t="shared" si="1233"/>
        <v>9525 S Main Street</v>
      </c>
      <c r="H11278" t="str">
        <f t="shared" si="1234"/>
        <v>9525 S Main Street, Brewerton, New York 13029</v>
      </c>
      <c r="I11278" s="1" t="str">
        <f t="shared" si="1235"/>
        <v>13030</v>
      </c>
    </row>
    <row r="11279" spans="1:9" x14ac:dyDescent="0.45">
      <c r="A11279" t="s">
        <v>22034</v>
      </c>
      <c r="B11279" t="s">
        <v>22035</v>
      </c>
      <c r="C11279" t="str">
        <f t="shared" si="1236"/>
        <v>Beecher Funeral Home</v>
      </c>
      <c r="D11279" t="str">
        <f t="shared" si="1232"/>
        <v>Brewster, New York</v>
      </c>
      <c r="E11279" t="str">
        <f t="shared" si="1237"/>
        <v>1 Putnam AvenueBrewster, New York 10509</v>
      </c>
      <c r="F11279" t="str">
        <f t="shared" si="1238"/>
        <v>845-279-3615</v>
      </c>
      <c r="G11279" t="str">
        <f t="shared" si="1233"/>
        <v>1 Putnam Avenue</v>
      </c>
      <c r="H11279" t="str">
        <f t="shared" si="1234"/>
        <v>1 Putnam Avenue, Brewster, New York 10509</v>
      </c>
      <c r="I11279" s="1" t="str">
        <f t="shared" si="1235"/>
        <v>12025</v>
      </c>
    </row>
    <row r="11280" spans="1:9" x14ac:dyDescent="0.45">
      <c r="A11280" t="s">
        <v>22036</v>
      </c>
      <c r="B11280" t="s">
        <v>22037</v>
      </c>
      <c r="C11280" t="str">
        <f t="shared" si="1236"/>
        <v>Hellman Garlick Memorial Chapels</v>
      </c>
      <c r="D11280" t="str">
        <f t="shared" si="1232"/>
        <v>Briarcliff Manor, New York</v>
      </c>
      <c r="E11280" t="str">
        <f t="shared" si="1237"/>
        <v>1300 Pleasantville RoadBriarcliff Manor, New York 10510</v>
      </c>
      <c r="F11280" t="str">
        <f t="shared" si="1238"/>
        <v>914-762-5501</v>
      </c>
      <c r="G11280" t="str">
        <f t="shared" si="1233"/>
        <v>1300 Pleasantville Road</v>
      </c>
      <c r="H11280" t="str">
        <f t="shared" si="1234"/>
        <v>1300 Pleasantville Road, Briarcliff Manor, New York 10510</v>
      </c>
      <c r="I11280" s="1" t="str">
        <f t="shared" si="1235"/>
        <v>12025</v>
      </c>
    </row>
    <row r="11281" spans="1:9" x14ac:dyDescent="0.45">
      <c r="A11281" t="s">
        <v>22038</v>
      </c>
      <c r="B11281" t="s">
        <v>22039</v>
      </c>
      <c r="C11281" t="str">
        <f t="shared" si="1236"/>
        <v>Riverside Memorial Chapel</v>
      </c>
      <c r="D11281" t="str">
        <f t="shared" si="1232"/>
        <v>Bridgeport, New York</v>
      </c>
      <c r="E11281" t="str">
        <f t="shared" si="1237"/>
        <v>76th &amp; Amsterdam AvenueBridgeport, New York 13030</v>
      </c>
      <c r="F11281" t="str">
        <f t="shared" si="1238"/>
        <v>315-362-6600</v>
      </c>
      <c r="G11281" t="str">
        <f t="shared" si="1233"/>
        <v>76th &amp; Amsterdam Avenue</v>
      </c>
      <c r="H11281" t="str">
        <f t="shared" si="1234"/>
        <v>76th &amp; Amsterdam Avenue, Bridgeport, New York 13030</v>
      </c>
      <c r="I11281" s="1" t="str">
        <f t="shared" si="1235"/>
        <v>10458</v>
      </c>
    </row>
    <row r="11282" spans="1:9" x14ac:dyDescent="0.45">
      <c r="A11282" t="s">
        <v>22040</v>
      </c>
      <c r="B11282" t="s">
        <v>22041</v>
      </c>
      <c r="C11282" t="str">
        <f t="shared" si="1236"/>
        <v>Jeffords &amp; Stewart Funeral Home</v>
      </c>
      <c r="D11282" t="str">
        <f t="shared" si="1232"/>
        <v>Broadalbin, New York</v>
      </c>
      <c r="E11282" t="str">
        <f t="shared" si="1237"/>
        <v>85 W Main StreetBroadalbin, New York 12025</v>
      </c>
      <c r="F11282" t="str">
        <f t="shared" si="1238"/>
        <v>518-883-3923</v>
      </c>
      <c r="G11282" t="str">
        <f t="shared" si="1233"/>
        <v>85 W Main Street</v>
      </c>
      <c r="H11282" t="str">
        <f t="shared" si="1234"/>
        <v>85 W Main Street, Broadalbin, New York 12025</v>
      </c>
      <c r="I11282" s="1" t="str">
        <f t="shared" si="1235"/>
        <v>10461</v>
      </c>
    </row>
    <row r="11283" spans="1:9" x14ac:dyDescent="0.45">
      <c r="A11283" t="s">
        <v>22042</v>
      </c>
      <c r="B11283" t="s">
        <v>22043</v>
      </c>
      <c r="C11283" t="str">
        <f t="shared" si="1236"/>
        <v>Robert M Halgas Funeral Home</v>
      </c>
      <c r="D11283" t="str">
        <f t="shared" si="1232"/>
        <v>Broadalbin, New York</v>
      </c>
      <c r="E11283" t="str">
        <f t="shared" si="1237"/>
        <v>38 W Main StreetBroadalbin, New York 12025</v>
      </c>
      <c r="F11283" t="str">
        <f t="shared" si="1238"/>
        <v>518-883-5323</v>
      </c>
      <c r="G11283" t="str">
        <f t="shared" si="1233"/>
        <v>38 W Main Street</v>
      </c>
      <c r="H11283" t="str">
        <f t="shared" si="1234"/>
        <v>38 W Main Street, Broadalbin, New York 12025</v>
      </c>
      <c r="I11283" s="1" t="str">
        <f t="shared" si="1235"/>
        <v>10467</v>
      </c>
    </row>
    <row r="11284" spans="1:9" x14ac:dyDescent="0.45">
      <c r="A11284" t="s">
        <v>22044</v>
      </c>
      <c r="B11284" t="s">
        <v>22045</v>
      </c>
      <c r="C11284" t="str">
        <f t="shared" si="1236"/>
        <v>Arce Funeral Home Inc</v>
      </c>
      <c r="D11284" t="str">
        <f t="shared" si="1232"/>
        <v>Bronx, New York</v>
      </c>
      <c r="E11284" t="str">
        <f t="shared" si="1237"/>
        <v>605 East 188th StreetBronx, New York 10458</v>
      </c>
      <c r="F11284" t="str">
        <f t="shared" si="1238"/>
        <v>718-220-1009</v>
      </c>
      <c r="G11284" t="str">
        <f t="shared" si="1233"/>
        <v>605 East 188th Street</v>
      </c>
      <c r="H11284" t="str">
        <f t="shared" si="1234"/>
        <v>605 East 188th Street, Bronx, New York 10458</v>
      </c>
      <c r="I11284" s="1" t="str">
        <f t="shared" si="1235"/>
        <v>10461</v>
      </c>
    </row>
    <row r="11285" spans="1:9" x14ac:dyDescent="0.45">
      <c r="A11285" t="s">
        <v>22046</v>
      </c>
      <c r="B11285" t="s">
        <v>22047</v>
      </c>
      <c r="C11285" t="str">
        <f t="shared" si="1236"/>
        <v>Balsamo Funeral Home Inc</v>
      </c>
      <c r="D11285" t="str">
        <f t="shared" si="1232"/>
        <v>Bronx, New York</v>
      </c>
      <c r="E11285" t="str">
        <f t="shared" si="1237"/>
        <v>3188 Westchester AvenueBronx, New York 10461</v>
      </c>
      <c r="F11285" t="str">
        <f t="shared" si="1238"/>
        <v>718-597-8380</v>
      </c>
      <c r="G11285" t="str">
        <f t="shared" si="1233"/>
        <v>3188 Westchester Avenue</v>
      </c>
      <c r="H11285" t="str">
        <f t="shared" si="1234"/>
        <v>3188 Westchester Avenue, Bronx, New York 10461</v>
      </c>
      <c r="I11285" s="1" t="str">
        <f t="shared" si="1235"/>
        <v>10462</v>
      </c>
    </row>
    <row r="11286" spans="1:9" x14ac:dyDescent="0.45">
      <c r="A11286" t="s">
        <v>22048</v>
      </c>
      <c r="B11286" t="s">
        <v>22049</v>
      </c>
      <c r="C11286" t="str">
        <f t="shared" si="1236"/>
        <v>Benta's Funeral Home</v>
      </c>
      <c r="D11286" t="str">
        <f t="shared" si="1232"/>
        <v>Bronx, New York</v>
      </c>
      <c r="E11286" t="str">
        <f t="shared" si="1237"/>
        <v>3254 White Plains RoadBronx, New York 10467</v>
      </c>
      <c r="F11286" t="str">
        <f t="shared" si="1238"/>
        <v>718-324-4700</v>
      </c>
      <c r="G11286" t="str">
        <f t="shared" si="1233"/>
        <v>3254 White Plains Road</v>
      </c>
      <c r="H11286" t="str">
        <f t="shared" si="1234"/>
        <v>3254 White Plains Road, Bronx, New York 10467</v>
      </c>
      <c r="I11286" s="1" t="str">
        <f t="shared" si="1235"/>
        <v>10458</v>
      </c>
    </row>
    <row r="11287" spans="1:9" x14ac:dyDescent="0.45">
      <c r="A11287" t="s">
        <v>22050</v>
      </c>
      <c r="B11287" t="s">
        <v>22051</v>
      </c>
      <c r="C11287" t="str">
        <f t="shared" si="1236"/>
        <v>Buckley Funeral Home Inc</v>
      </c>
      <c r="D11287" t="str">
        <f t="shared" si="1232"/>
        <v>Bronx, New York</v>
      </c>
      <c r="E11287" t="str">
        <f t="shared" si="1237"/>
        <v>3176 E Tremont AvenueBronx, New York 10461</v>
      </c>
      <c r="F11287" t="str">
        <f t="shared" si="1238"/>
        <v>212-246-8061</v>
      </c>
      <c r="G11287" t="str">
        <f t="shared" si="1233"/>
        <v>3176 E Tremont Avenue</v>
      </c>
      <c r="H11287" t="str">
        <f t="shared" si="1234"/>
        <v>3176 E Tremont Avenue, Bronx, New York 10461</v>
      </c>
      <c r="I11287" s="1" t="str">
        <f t="shared" si="1235"/>
        <v>10458</v>
      </c>
    </row>
    <row r="11288" spans="1:9" x14ac:dyDescent="0.45">
      <c r="A11288" t="s">
        <v>22052</v>
      </c>
      <c r="B11288" t="s">
        <v>22053</v>
      </c>
      <c r="C11288" t="str">
        <f t="shared" si="1236"/>
        <v>Castle Hill Funeral Directors Inc</v>
      </c>
      <c r="D11288" t="str">
        <f t="shared" si="1232"/>
        <v>Bronx, New York</v>
      </c>
      <c r="E11288" t="str">
        <f t="shared" si="1237"/>
        <v>1528 Castle Hill AvenueBronx, New York 10462</v>
      </c>
      <c r="F11288" t="str">
        <f t="shared" si="1238"/>
        <v>718-828-9222</v>
      </c>
      <c r="G11288" t="str">
        <f t="shared" si="1233"/>
        <v>1528 Castle Hill Avenue</v>
      </c>
      <c r="H11288" t="str">
        <f t="shared" si="1234"/>
        <v>1528 Castle Hill Avenue, Bronx, New York 10462</v>
      </c>
      <c r="I11288" s="1" t="str">
        <f t="shared" si="1235"/>
        <v>11232</v>
      </c>
    </row>
    <row r="11289" spans="1:9" x14ac:dyDescent="0.45">
      <c r="A11289" t="s">
        <v>22054</v>
      </c>
      <c r="B11289" t="s">
        <v>22055</v>
      </c>
      <c r="C11289" t="str">
        <f t="shared" si="1236"/>
        <v>Cicalo Funeral Service Inc</v>
      </c>
      <c r="D11289" t="str">
        <f t="shared" si="1232"/>
        <v>Bronx, New York</v>
      </c>
      <c r="E11289" t="str">
        <f t="shared" si="1237"/>
        <v>569 E 184th StreetBronx, New York 10458</v>
      </c>
      <c r="F11289" t="str">
        <f t="shared" si="1238"/>
        <v>718-733-6062</v>
      </c>
      <c r="G11289" t="str">
        <f t="shared" si="1233"/>
        <v>569 E 184th Street</v>
      </c>
      <c r="H11289" t="str">
        <f t="shared" si="1234"/>
        <v>569 E 184th Street, Bronx, New York 10458</v>
      </c>
      <c r="I11289" s="1" t="str">
        <f t="shared" si="1235"/>
        <v>10466</v>
      </c>
    </row>
    <row r="11290" spans="1:9" x14ac:dyDescent="0.45">
      <c r="A11290" t="s">
        <v>22056</v>
      </c>
      <c r="B11290" t="s">
        <v>22057</v>
      </c>
      <c r="C11290" t="str">
        <f t="shared" si="1236"/>
        <v>D BARI Funeral Home</v>
      </c>
      <c r="D11290" t="str">
        <f t="shared" si="1232"/>
        <v>Bronx, New York</v>
      </c>
      <c r="E11290" t="str">
        <f t="shared" si="1237"/>
        <v>605 E 188th StreetBronx, New York 10458</v>
      </c>
      <c r="F11290" t="str">
        <f t="shared" si="1238"/>
        <v>631-220-1009</v>
      </c>
      <c r="G11290" t="str">
        <f t="shared" si="1233"/>
        <v>605 E 188th Street</v>
      </c>
      <c r="H11290" t="str">
        <f t="shared" si="1234"/>
        <v>605 E 188th Street, Bronx, New York 10458</v>
      </c>
      <c r="I11290" s="1" t="str">
        <f t="shared" si="1235"/>
        <v>10469</v>
      </c>
    </row>
    <row r="11291" spans="1:9" x14ac:dyDescent="0.45">
      <c r="A11291" t="s">
        <v>22058</v>
      </c>
      <c r="B11291" t="s">
        <v>22059</v>
      </c>
      <c r="C11291" t="str">
        <f t="shared" si="1236"/>
        <v>DFS Memorials - Bronx</v>
      </c>
      <c r="D11291" t="str">
        <f t="shared" si="1232"/>
        <v>Bronx, New York</v>
      </c>
      <c r="E11291" t="str">
        <f t="shared" si="1237"/>
        <v>728 4th AvenueÊBronx, New York 11232</v>
      </c>
      <c r="F11291" t="str">
        <f t="shared" si="1238"/>
        <v>(718) 285-6565Ê</v>
      </c>
      <c r="G11291" t="str">
        <f t="shared" si="1233"/>
        <v>728 4th AvenueÊ</v>
      </c>
      <c r="H11291" t="str">
        <f t="shared" si="1234"/>
        <v>728 4th AvenueÊ, Bronx, New York 11232</v>
      </c>
      <c r="I11291" s="1" t="str">
        <f t="shared" si="1235"/>
        <v>10467</v>
      </c>
    </row>
    <row r="11292" spans="1:9" x14ac:dyDescent="0.45">
      <c r="A11292" t="s">
        <v>22060</v>
      </c>
      <c r="B11292" t="s">
        <v>22061</v>
      </c>
      <c r="C11292" t="str">
        <f t="shared" si="1236"/>
        <v>F Ruggiero &amp; Sons Inc Funeral Home</v>
      </c>
      <c r="D11292" t="str">
        <f t="shared" si="1232"/>
        <v>Bronx, New York</v>
      </c>
      <c r="E11292" t="str">
        <f t="shared" si="1237"/>
        <v>4346 White Plains RoadBronx, New York 10466</v>
      </c>
      <c r="F11292" t="str">
        <f t="shared" si="1238"/>
        <v>212-325-6050</v>
      </c>
      <c r="G11292" t="str">
        <f t="shared" si="1233"/>
        <v>4346 White Plains Road</v>
      </c>
      <c r="H11292" t="str">
        <f t="shared" si="1234"/>
        <v>4346 White Plains Road, Bronx, New York 10466</v>
      </c>
      <c r="I11292" s="1" t="str">
        <f t="shared" si="1235"/>
        <v>10452</v>
      </c>
    </row>
    <row r="11293" spans="1:9" x14ac:dyDescent="0.45">
      <c r="A11293" t="s">
        <v>22062</v>
      </c>
      <c r="B11293" t="s">
        <v>22063</v>
      </c>
      <c r="C11293" t="str">
        <f t="shared" si="1236"/>
        <v>Farenga Brothers Inc</v>
      </c>
      <c r="D11293" t="str">
        <f t="shared" si="1232"/>
        <v>Bronx, New York</v>
      </c>
      <c r="E11293" t="str">
        <f t="shared" si="1237"/>
        <v>920 Allerton AvenueBronx, New York 10469</v>
      </c>
      <c r="F11293" t="str">
        <f t="shared" si="1238"/>
        <v>718-654-0500</v>
      </c>
      <c r="G11293" t="str">
        <f t="shared" si="1233"/>
        <v>920 Allerton Avenue</v>
      </c>
      <c r="H11293" t="str">
        <f t="shared" si="1234"/>
        <v>920 Allerton Avenue, Bronx, New York 10469</v>
      </c>
      <c r="I11293" s="1" t="str">
        <f t="shared" si="1235"/>
        <v>10466</v>
      </c>
    </row>
    <row r="11294" spans="1:9" x14ac:dyDescent="0.45">
      <c r="A11294" t="s">
        <v>22064</v>
      </c>
      <c r="B11294" t="s">
        <v>22065</v>
      </c>
      <c r="C11294" t="str">
        <f t="shared" si="1236"/>
        <v>Frank V Cinquemani &amp; Sons</v>
      </c>
      <c r="D11294" t="str">
        <f t="shared" si="1232"/>
        <v>Bronx, New York</v>
      </c>
      <c r="E11294" t="str">
        <f t="shared" si="1237"/>
        <v>725 E Gun Hill RoadBronx, New York 10467</v>
      </c>
      <c r="F11294" t="str">
        <f t="shared" si="1238"/>
        <v>718-547-4545</v>
      </c>
      <c r="G11294" t="str">
        <f t="shared" si="1233"/>
        <v>725 E Gun Hill Road</v>
      </c>
      <c r="H11294" t="str">
        <f t="shared" si="1234"/>
        <v>725 E Gun Hill Road, Bronx, New York 10467</v>
      </c>
      <c r="I11294" s="1" t="str">
        <f t="shared" si="1235"/>
        <v>10459</v>
      </c>
    </row>
    <row r="11295" spans="1:9" x14ac:dyDescent="0.45">
      <c r="A11295" t="s">
        <v>22066</v>
      </c>
      <c r="B11295" t="s">
        <v>22067</v>
      </c>
      <c r="C11295" t="str">
        <f t="shared" si="1236"/>
        <v>Gibson Funeral Home</v>
      </c>
      <c r="D11295" t="str">
        <f t="shared" si="1232"/>
        <v>Bronx, New York</v>
      </c>
      <c r="E11295" t="str">
        <f t="shared" si="1237"/>
        <v>1260 Shakespeare AvenueBronx, New York 10452</v>
      </c>
      <c r="F11295" t="str">
        <f t="shared" si="1238"/>
        <v>718-293-8300</v>
      </c>
      <c r="G11295" t="str">
        <f t="shared" si="1233"/>
        <v>1260 Shakespeare Avenue</v>
      </c>
      <c r="H11295" t="str">
        <f t="shared" si="1234"/>
        <v>1260 Shakespeare Avenue, Bronx, New York 10452</v>
      </c>
      <c r="I11295" s="1" t="str">
        <f t="shared" si="1235"/>
        <v>10461</v>
      </c>
    </row>
    <row r="11296" spans="1:9" x14ac:dyDescent="0.45">
      <c r="A11296" t="s">
        <v>22068</v>
      </c>
      <c r="B11296" t="s">
        <v>22069</v>
      </c>
      <c r="C11296" t="str">
        <f t="shared" si="1236"/>
        <v>Granby's Funeral Service</v>
      </c>
      <c r="D11296" t="str">
        <f t="shared" si="1232"/>
        <v>Bronx, New York</v>
      </c>
      <c r="E11296" t="str">
        <f t="shared" si="1237"/>
        <v>4021 White Plains RoadBronx, New York 10466</v>
      </c>
      <c r="F11296" t="str">
        <f t="shared" si="1238"/>
        <v>718-519-6047</v>
      </c>
      <c r="G11296" t="str">
        <f t="shared" si="1233"/>
        <v>4021 White Plains Road</v>
      </c>
      <c r="H11296" t="str">
        <f t="shared" si="1234"/>
        <v>4021 White Plains Road, Bronx, New York 10466</v>
      </c>
      <c r="I11296" s="1" t="str">
        <f t="shared" si="1235"/>
        <v>10466</v>
      </c>
    </row>
    <row r="11297" spans="1:9" x14ac:dyDescent="0.45">
      <c r="A11297" t="s">
        <v>22070</v>
      </c>
      <c r="B11297" t="s">
        <v>22071</v>
      </c>
      <c r="C11297" t="str">
        <f t="shared" si="1236"/>
        <v>Herbert T Mc Call Funeral Home</v>
      </c>
      <c r="D11297" t="str">
        <f t="shared" si="1232"/>
        <v>Bronx, New York</v>
      </c>
      <c r="E11297" t="str">
        <f t="shared" si="1237"/>
        <v>984 Prospect AvenueBronx, New York 10459</v>
      </c>
      <c r="F11297" t="str">
        <f t="shared" si="1238"/>
        <v>718-589-8428</v>
      </c>
      <c r="G11297" t="str">
        <f t="shared" si="1233"/>
        <v>984 Prospect Avenue</v>
      </c>
      <c r="H11297" t="str">
        <f t="shared" si="1234"/>
        <v>984 Prospect Avenue, Bronx, New York 10459</v>
      </c>
      <c r="I11297" s="1" t="str">
        <f t="shared" si="1235"/>
        <v>10452</v>
      </c>
    </row>
    <row r="11298" spans="1:9" x14ac:dyDescent="0.45">
      <c r="A11298" t="s">
        <v>22072</v>
      </c>
      <c r="B11298" t="s">
        <v>22073</v>
      </c>
      <c r="C11298" t="str">
        <f t="shared" si="1236"/>
        <v>John Dormi &amp; Sons Funeral Home</v>
      </c>
      <c r="D11298" t="str">
        <f t="shared" si="1232"/>
        <v>Bronx, New York</v>
      </c>
      <c r="E11298" t="str">
        <f t="shared" si="1237"/>
        <v>1121 Morris Park AvenueBronx, New York 10461</v>
      </c>
      <c r="F11298" t="str">
        <f t="shared" si="1238"/>
        <v>718-863-2000</v>
      </c>
      <c r="G11298" t="str">
        <f t="shared" si="1233"/>
        <v>1121 Morris Park Avenue</v>
      </c>
      <c r="H11298" t="str">
        <f t="shared" si="1234"/>
        <v>1121 Morris Park Avenue, Bronx, New York 10461</v>
      </c>
      <c r="I11298" s="1" t="str">
        <f t="shared" si="1235"/>
        <v>10465</v>
      </c>
    </row>
    <row r="11299" spans="1:9" x14ac:dyDescent="0.45">
      <c r="A11299" t="s">
        <v>22074</v>
      </c>
      <c r="B11299" t="s">
        <v>22075</v>
      </c>
      <c r="C11299" t="str">
        <f t="shared" si="1236"/>
        <v>Le Roy Butler Funeral Home Inc</v>
      </c>
      <c r="D11299" t="str">
        <f t="shared" si="1232"/>
        <v>Bronx, New York</v>
      </c>
      <c r="E11299" t="str">
        <f t="shared" si="1237"/>
        <v>866 E 223rd StreetBronx, New York 10466</v>
      </c>
      <c r="F11299" t="str">
        <f t="shared" si="1238"/>
        <v>718-515-1040</v>
      </c>
      <c r="G11299" t="str">
        <f t="shared" si="1233"/>
        <v>866 E 223rd Street</v>
      </c>
      <c r="H11299" t="str">
        <f t="shared" si="1234"/>
        <v>866 E 223rd Street, Bronx, New York 10466</v>
      </c>
      <c r="I11299" s="1" t="str">
        <f t="shared" si="1235"/>
        <v>10465</v>
      </c>
    </row>
    <row r="11300" spans="1:9" x14ac:dyDescent="0.45">
      <c r="A11300" t="s">
        <v>22076</v>
      </c>
      <c r="B11300" t="s">
        <v>22077</v>
      </c>
      <c r="C11300" t="str">
        <f t="shared" si="1236"/>
        <v>Louis Hirsch &amp; Sons Inc</v>
      </c>
      <c r="D11300" t="str">
        <f t="shared" si="1232"/>
        <v>Bronx, New York</v>
      </c>
      <c r="E11300" t="str">
        <f t="shared" si="1237"/>
        <v>1225 Jerome AvenueBronx, New York 10452</v>
      </c>
      <c r="F11300" t="str">
        <f t="shared" si="1238"/>
        <v>718-992-2000</v>
      </c>
      <c r="G11300" t="str">
        <f t="shared" si="1233"/>
        <v>1225 Jerome Avenue</v>
      </c>
      <c r="H11300" t="str">
        <f t="shared" si="1234"/>
        <v>1225 Jerome Avenue, Bronx, New York 10452</v>
      </c>
      <c r="I11300" s="1" t="str">
        <f t="shared" si="1235"/>
        <v>10469</v>
      </c>
    </row>
    <row r="11301" spans="1:9" x14ac:dyDescent="0.45">
      <c r="A11301" t="s">
        <v>22078</v>
      </c>
      <c r="B11301" t="s">
        <v>22079</v>
      </c>
      <c r="C11301" t="str">
        <f t="shared" si="1236"/>
        <v>Louis Quirolo Funeral Home</v>
      </c>
      <c r="D11301" t="str">
        <f t="shared" si="1232"/>
        <v>Bronx, New York</v>
      </c>
      <c r="E11301" t="str">
        <f t="shared" si="1237"/>
        <v>3535 E Tremont AvenueBronx, New York 10465</v>
      </c>
      <c r="F11301" t="str">
        <f t="shared" si="1238"/>
        <v>718-892-1140</v>
      </c>
      <c r="G11301" t="str">
        <f t="shared" si="1233"/>
        <v>3535 E Tremont Avenue</v>
      </c>
      <c r="H11301" t="str">
        <f t="shared" si="1234"/>
        <v>3535 E Tremont Avenue, Bronx, New York 10465</v>
      </c>
      <c r="I11301" s="1" t="str">
        <f t="shared" si="1235"/>
        <v>10466</v>
      </c>
    </row>
    <row r="11302" spans="1:9" x14ac:dyDescent="0.45">
      <c r="A11302" t="s">
        <v>22080</v>
      </c>
      <c r="B11302" t="s">
        <v>22081</v>
      </c>
      <c r="C11302" t="str">
        <f t="shared" si="1236"/>
        <v>Marchiselli Funeral Homes Inc</v>
      </c>
      <c r="D11302" t="str">
        <f t="shared" si="1232"/>
        <v>Bronx, New York</v>
      </c>
      <c r="E11302" t="str">
        <f t="shared" si="1237"/>
        <v>3489 E Tremont AvenueBronx, New York 10465</v>
      </c>
      <c r="F11302" t="str">
        <f t="shared" si="1238"/>
        <v>718-547-9070</v>
      </c>
      <c r="G11302" t="str">
        <f t="shared" si="1233"/>
        <v>3489 E Tremont Avenue</v>
      </c>
      <c r="H11302" t="str">
        <f t="shared" si="1234"/>
        <v>3489 E Tremont Avenue, Bronx, New York 10465</v>
      </c>
      <c r="I11302" s="1" t="str">
        <f t="shared" si="1235"/>
        <v>10452</v>
      </c>
    </row>
    <row r="11303" spans="1:9" x14ac:dyDescent="0.45">
      <c r="A11303" t="s">
        <v>22082</v>
      </c>
      <c r="B11303" t="s">
        <v>22083</v>
      </c>
      <c r="C11303" t="str">
        <f t="shared" si="1236"/>
        <v>Marcus Jackson Funeral Home Inc</v>
      </c>
      <c r="D11303" t="str">
        <f t="shared" si="1232"/>
        <v>Bronx, New York</v>
      </c>
      <c r="E11303" t="str">
        <f t="shared" si="1237"/>
        <v>3362 Boston RoadBronx, New York 10469</v>
      </c>
      <c r="F11303" t="str">
        <f t="shared" si="1238"/>
        <v>718-881-5384</v>
      </c>
      <c r="G11303" t="str">
        <f t="shared" si="1233"/>
        <v>3362 Boston Road</v>
      </c>
      <c r="H11303" t="str">
        <f t="shared" si="1234"/>
        <v>3362 Boston Road, Bronx, New York 10469</v>
      </c>
      <c r="I11303" s="1" t="str">
        <f t="shared" si="1235"/>
        <v>10472</v>
      </c>
    </row>
    <row r="11304" spans="1:9" x14ac:dyDescent="0.45">
      <c r="A11304" t="s">
        <v>22084</v>
      </c>
      <c r="B11304" t="s">
        <v>22085</v>
      </c>
      <c r="C11304" t="str">
        <f t="shared" si="1236"/>
        <v>Mc Call's Bronxwood Funeral Home</v>
      </c>
      <c r="D11304" t="str">
        <f t="shared" si="1232"/>
        <v>Bronx, New York</v>
      </c>
      <c r="E11304" t="str">
        <f t="shared" si="1237"/>
        <v>4035 Bronxwood AvenueBronx, New York 10466</v>
      </c>
      <c r="F11304" t="str">
        <f t="shared" si="1238"/>
        <v>718-231-7647</v>
      </c>
      <c r="G11304" t="str">
        <f t="shared" si="1233"/>
        <v>4035 Bronxwood Avenue</v>
      </c>
      <c r="H11304" t="str">
        <f t="shared" si="1234"/>
        <v>4035 Bronxwood Avenue, Bronx, New York 10466</v>
      </c>
      <c r="I11304" s="1" t="str">
        <f t="shared" si="1235"/>
        <v>10455</v>
      </c>
    </row>
    <row r="11305" spans="1:9" x14ac:dyDescent="0.45">
      <c r="A11305" t="s">
        <v>22086</v>
      </c>
      <c r="B11305" t="s">
        <v>22087</v>
      </c>
      <c r="C11305" t="str">
        <f t="shared" si="1236"/>
        <v>Parkside Memorial Chapels</v>
      </c>
      <c r="D11305" t="str">
        <f t="shared" si="1232"/>
        <v>Bronx, New York</v>
      </c>
      <c r="E11305" t="str">
        <f t="shared" si="1237"/>
        <v>98 Queens BoulevardBronx, New York 10452</v>
      </c>
      <c r="F11305" t="str">
        <f t="shared" si="1238"/>
        <v>718-588-7970</v>
      </c>
      <c r="G11305" t="str">
        <f t="shared" si="1233"/>
        <v>98 Queens Boulevard</v>
      </c>
      <c r="H11305" t="str">
        <f t="shared" si="1234"/>
        <v>98 Queens Boulevard, Bronx, New York 10452</v>
      </c>
      <c r="I11305" s="1" t="str">
        <f t="shared" si="1235"/>
        <v>10455</v>
      </c>
    </row>
    <row r="11306" spans="1:9" x14ac:dyDescent="0.45">
      <c r="A11306" t="s">
        <v>22088</v>
      </c>
      <c r="B11306" t="s">
        <v>22089</v>
      </c>
      <c r="C11306" t="str">
        <f t="shared" si="1236"/>
        <v>Porta Coeli San German Funeral</v>
      </c>
      <c r="D11306" t="str">
        <f t="shared" si="1232"/>
        <v>Bronx, New York</v>
      </c>
      <c r="E11306" t="str">
        <f t="shared" si="1237"/>
        <v>1822 Westchester AvenueBronx, New York 10472</v>
      </c>
      <c r="F11306" t="str">
        <f t="shared" si="1238"/>
        <v>718-892-7949</v>
      </c>
      <c r="G11306" t="str">
        <f t="shared" si="1233"/>
        <v>1822 Westchester Avenue</v>
      </c>
      <c r="H11306" t="str">
        <f t="shared" si="1234"/>
        <v>1822 Westchester Avenue, Bronx, New York 10472</v>
      </c>
      <c r="I11306" s="1" t="str">
        <f t="shared" si="1235"/>
        <v>10461</v>
      </c>
    </row>
    <row r="11307" spans="1:9" x14ac:dyDescent="0.45">
      <c r="A11307" t="s">
        <v>22090</v>
      </c>
      <c r="B11307" t="s">
        <v>22091</v>
      </c>
      <c r="C11307" t="str">
        <f t="shared" si="1236"/>
        <v>R G Ortiz Funeral Home</v>
      </c>
      <c r="D11307" t="str">
        <f t="shared" si="1232"/>
        <v>Bronx, New York</v>
      </c>
      <c r="E11307" t="str">
        <f t="shared" si="1237"/>
        <v>524 Southern BoulevardBronx, New York 10455</v>
      </c>
      <c r="F11307" t="str">
        <f t="shared" si="1238"/>
        <v>718-585-5700</v>
      </c>
      <c r="G11307" t="str">
        <f t="shared" si="1233"/>
        <v>524 Southern Boulevard</v>
      </c>
      <c r="H11307" t="str">
        <f t="shared" si="1234"/>
        <v>524 Southern Boulevard, Bronx, New York 10455</v>
      </c>
      <c r="I11307" s="1" t="str">
        <f t="shared" si="1235"/>
        <v>10462</v>
      </c>
    </row>
    <row r="11308" spans="1:9" x14ac:dyDescent="0.45">
      <c r="A11308" t="s">
        <v>22090</v>
      </c>
      <c r="B11308" t="s">
        <v>22091</v>
      </c>
      <c r="C11308" t="str">
        <f t="shared" si="1236"/>
        <v>R G Ortiz Funeral Home</v>
      </c>
      <c r="D11308" t="str">
        <f t="shared" si="1232"/>
        <v>Bronx, New York</v>
      </c>
      <c r="E11308" t="str">
        <f t="shared" si="1237"/>
        <v>524 Southern BoulevardBronx, New York 10455</v>
      </c>
      <c r="F11308" t="str">
        <f t="shared" si="1238"/>
        <v>718-585-5700</v>
      </c>
      <c r="G11308" t="str">
        <f t="shared" si="1233"/>
        <v>524 Southern Boulevard</v>
      </c>
      <c r="H11308" t="str">
        <f t="shared" si="1234"/>
        <v>524 Southern Boulevard, Bronx, New York 10455</v>
      </c>
      <c r="I11308" s="1" t="str">
        <f t="shared" si="1235"/>
        <v>10457</v>
      </c>
    </row>
    <row r="11309" spans="1:9" x14ac:dyDescent="0.45">
      <c r="A11309" t="s">
        <v>22092</v>
      </c>
      <c r="B11309" t="s">
        <v>22093</v>
      </c>
      <c r="C11309" t="str">
        <f t="shared" si="1236"/>
        <v>Ralph Giordano Funeral Home</v>
      </c>
      <c r="D11309" t="str">
        <f t="shared" si="1232"/>
        <v>Bronx, New York</v>
      </c>
      <c r="E11309" t="str">
        <f t="shared" si="1237"/>
        <v>1727 Crosby AvenueBronx, New York 10461</v>
      </c>
      <c r="F11309" t="str">
        <f t="shared" si="1238"/>
        <v>(718)   829-5580</v>
      </c>
      <c r="G11309" t="str">
        <f t="shared" si="1233"/>
        <v>1727 Crosby Avenue</v>
      </c>
      <c r="H11309" t="str">
        <f t="shared" si="1234"/>
        <v>1727 Crosby Avenue, Bronx, New York 10461</v>
      </c>
      <c r="I11309" s="1" t="str">
        <f t="shared" si="1235"/>
        <v>10471</v>
      </c>
    </row>
    <row r="11310" spans="1:9" x14ac:dyDescent="0.45">
      <c r="A11310" t="s">
        <v>22094</v>
      </c>
      <c r="B11310" t="s">
        <v>22095</v>
      </c>
      <c r="C11310" t="str">
        <f t="shared" si="1236"/>
        <v>Ribustello &amp; Son Inc</v>
      </c>
      <c r="D11310" t="str">
        <f t="shared" si="1232"/>
        <v>Bronx, New York</v>
      </c>
      <c r="E11310" t="str">
        <f t="shared" si="1237"/>
        <v>726 Morris Park AvenueBronx, New York 10462</v>
      </c>
      <c r="F11310" t="str">
        <f t="shared" si="1238"/>
        <v>718-823-4100</v>
      </c>
      <c r="G11310" t="str">
        <f t="shared" si="1233"/>
        <v>726 Morris Park Avenue</v>
      </c>
      <c r="H11310" t="str">
        <f t="shared" si="1234"/>
        <v>726 Morris Park Avenue, Bronx, New York 10462</v>
      </c>
      <c r="I11310" s="1" t="str">
        <f t="shared" si="1235"/>
        <v>10462</v>
      </c>
    </row>
    <row r="11311" spans="1:9" x14ac:dyDescent="0.45">
      <c r="A11311" t="s">
        <v>22096</v>
      </c>
      <c r="B11311" t="s">
        <v>22097</v>
      </c>
      <c r="C11311" t="str">
        <f t="shared" si="1236"/>
        <v>Rivera Funeral Home Inc</v>
      </c>
      <c r="D11311" t="str">
        <f t="shared" si="1232"/>
        <v>Bronx, New York</v>
      </c>
      <c r="E11311" t="str">
        <f t="shared" si="1237"/>
        <v>1908 Bathgate AvenueBronx, New York 10457</v>
      </c>
      <c r="F11311" t="str">
        <f t="shared" si="1238"/>
        <v>718-583-7918</v>
      </c>
      <c r="G11311" t="str">
        <f t="shared" si="1233"/>
        <v>1908 Bathgate Avenue</v>
      </c>
      <c r="H11311" t="str">
        <f t="shared" si="1234"/>
        <v>1908 Bathgate Avenue, Bronx, New York 10457</v>
      </c>
      <c r="I11311" s="1" t="str">
        <f t="shared" si="1235"/>
        <v>10465</v>
      </c>
    </row>
    <row r="11312" spans="1:9" x14ac:dyDescent="0.45">
      <c r="A11312" t="s">
        <v>22098</v>
      </c>
      <c r="B11312" t="s">
        <v>22099</v>
      </c>
      <c r="C11312" t="str">
        <f t="shared" si="1236"/>
        <v>Riverdale On Hudson Funeral Home</v>
      </c>
      <c r="D11312" t="str">
        <f t="shared" si="1232"/>
        <v>Bronx, New York</v>
      </c>
      <c r="E11312" t="str">
        <f t="shared" si="1237"/>
        <v>6110 Riverdale AvenueBronx, New York 10471</v>
      </c>
      <c r="F11312" t="str">
        <f t="shared" si="1238"/>
        <v>718-884-6100</v>
      </c>
      <c r="G11312" t="str">
        <f t="shared" si="1233"/>
        <v>6110 Riverdale Avenue</v>
      </c>
      <c r="H11312" t="str">
        <f t="shared" si="1234"/>
        <v>6110 Riverdale Avenue, Bronx, New York 10471</v>
      </c>
      <c r="I11312" s="1" t="str">
        <f t="shared" si="1235"/>
        <v>10458</v>
      </c>
    </row>
    <row r="11313" spans="1:9" x14ac:dyDescent="0.45">
      <c r="A11313" t="s">
        <v>22100</v>
      </c>
      <c r="B11313" t="s">
        <v>22101</v>
      </c>
      <c r="C11313" t="str">
        <f t="shared" si="1236"/>
        <v>Ruggiero F &amp; Sons Inc</v>
      </c>
      <c r="D11313" t="str">
        <f t="shared" si="1232"/>
        <v>Bronx, New York</v>
      </c>
      <c r="E11313" t="str">
        <f t="shared" si="1237"/>
        <v>726 Morris Park AveBronx, New York 10462</v>
      </c>
      <c r="F11313" t="str">
        <f t="shared" si="1238"/>
        <v>718-828-1800</v>
      </c>
      <c r="G11313" t="str">
        <f t="shared" si="1233"/>
        <v>726 Morris Park Ave</v>
      </c>
      <c r="H11313" t="str">
        <f t="shared" si="1234"/>
        <v>726 Morris Park Ave, Bronx, New York 10462</v>
      </c>
      <c r="I11313" s="1" t="str">
        <f t="shared" si="1235"/>
        <v>10473</v>
      </c>
    </row>
    <row r="11314" spans="1:9" x14ac:dyDescent="0.45">
      <c r="A11314" t="s">
        <v>22102</v>
      </c>
      <c r="B11314" t="s">
        <v>22103</v>
      </c>
      <c r="C11314" t="str">
        <f t="shared" si="1236"/>
        <v>Schuyler Hill Funeral Home</v>
      </c>
      <c r="D11314" t="str">
        <f t="shared" si="1232"/>
        <v>Bronx, New York</v>
      </c>
      <c r="E11314" t="str">
        <f t="shared" si="1237"/>
        <v>3535 East Tremont AveBronx, New York 10465</v>
      </c>
      <c r="F11314" t="str">
        <f t="shared" si="1238"/>
        <v>(718) 792-0270</v>
      </c>
      <c r="G11314" t="str">
        <f t="shared" si="1233"/>
        <v>3535 East Tremont Ave</v>
      </c>
      <c r="H11314" t="str">
        <f t="shared" si="1234"/>
        <v>3535 East Tremont Ave, Bronx, New York 10465</v>
      </c>
      <c r="I11314" s="1" t="str">
        <f t="shared" si="1235"/>
        <v>10472</v>
      </c>
    </row>
    <row r="11315" spans="1:9" x14ac:dyDescent="0.45">
      <c r="A11315" t="s">
        <v>22104</v>
      </c>
      <c r="B11315" t="s">
        <v>22105</v>
      </c>
      <c r="C11315" t="str">
        <f t="shared" si="1236"/>
        <v>Soto Funeral Home Inc</v>
      </c>
      <c r="D11315" t="str">
        <f t="shared" si="1232"/>
        <v>Bronx, New York</v>
      </c>
      <c r="E11315" t="str">
        <f t="shared" si="1237"/>
        <v>203 East 201Bronx, New York 10458</v>
      </c>
      <c r="F11315" t="str">
        <f t="shared" si="1238"/>
        <v>718-933-5050</v>
      </c>
      <c r="G11315" t="str">
        <f t="shared" si="1233"/>
        <v>203 East 201</v>
      </c>
      <c r="H11315" t="str">
        <f t="shared" si="1234"/>
        <v>203 East 201, Bronx, New York 10458</v>
      </c>
      <c r="I11315" s="1" t="str">
        <f t="shared" si="1235"/>
        <v>10452</v>
      </c>
    </row>
    <row r="11316" spans="1:9" x14ac:dyDescent="0.45">
      <c r="A11316" t="s">
        <v>22106</v>
      </c>
      <c r="B11316" t="s">
        <v>22107</v>
      </c>
      <c r="C11316" t="str">
        <f t="shared" si="1236"/>
        <v>Steele Licensed Funeral Director</v>
      </c>
      <c r="D11316" t="str">
        <f t="shared" si="1232"/>
        <v>Bronx, New York</v>
      </c>
      <c r="E11316" t="str">
        <f t="shared" si="1237"/>
        <v>331 Turneur AvenueBronx, New York 10473</v>
      </c>
      <c r="F11316" t="str">
        <f t="shared" si="1238"/>
        <v>718-239-4894</v>
      </c>
      <c r="G11316" t="str">
        <f t="shared" si="1233"/>
        <v>331 Turneur Avenue</v>
      </c>
      <c r="H11316" t="str">
        <f t="shared" si="1234"/>
        <v>331 Turneur Avenue, Bronx, New York 10473</v>
      </c>
      <c r="I11316" s="1" t="str">
        <f t="shared" si="1235"/>
        <v>13314</v>
      </c>
    </row>
    <row r="11317" spans="1:9" x14ac:dyDescent="0.45">
      <c r="A11317" t="s">
        <v>22108</v>
      </c>
      <c r="B11317" t="s">
        <v>22109</v>
      </c>
      <c r="C11317" t="str">
        <f t="shared" si="1236"/>
        <v>Thomas C Montera Inc</v>
      </c>
      <c r="D11317" t="str">
        <f t="shared" si="1232"/>
        <v>Bronx, New York</v>
      </c>
      <c r="E11317" t="str">
        <f t="shared" si="1237"/>
        <v>1848 Westchester AvenueBronx, New York 10472</v>
      </c>
      <c r="F11317" t="str">
        <f t="shared" si="1238"/>
        <v>718-824-3700</v>
      </c>
      <c r="G11317" t="str">
        <f t="shared" si="1233"/>
        <v>1848 Westchester Avenue</v>
      </c>
      <c r="H11317" t="str">
        <f t="shared" si="1234"/>
        <v>1848 Westchester Avenue, Bronx, New York 10472</v>
      </c>
      <c r="I11317" s="1" t="str">
        <f t="shared" si="1235"/>
        <v>11230</v>
      </c>
    </row>
    <row r="11318" spans="1:9" x14ac:dyDescent="0.45">
      <c r="A11318" t="s">
        <v>22110</v>
      </c>
      <c r="B11318" t="s">
        <v>22111</v>
      </c>
      <c r="C11318" t="str">
        <f t="shared" si="1236"/>
        <v>Walter B Cooke Funeral Homes</v>
      </c>
      <c r="D11318" t="str">
        <f t="shared" si="1232"/>
        <v>Bronx, New York</v>
      </c>
      <c r="E11318" t="str">
        <f t="shared" si="1237"/>
        <v>1219 Jerome AvenueBronx, New York 10452</v>
      </c>
      <c r="F11318" t="str">
        <f t="shared" si="1238"/>
        <v>718-823-6200</v>
      </c>
      <c r="G11318" t="str">
        <f t="shared" si="1233"/>
        <v>1219 Jerome Avenue</v>
      </c>
      <c r="H11318" t="str">
        <f t="shared" si="1234"/>
        <v>1219 Jerome Avenue, Bronx, New York 10452</v>
      </c>
      <c r="I11318" s="1" t="str">
        <f t="shared" si="1235"/>
        <v>11230</v>
      </c>
    </row>
    <row r="11319" spans="1:9" x14ac:dyDescent="0.45">
      <c r="A11319" t="s">
        <v>22112</v>
      </c>
      <c r="B11319" t="s">
        <v>22113</v>
      </c>
      <c r="C11319" t="str">
        <f t="shared" si="1236"/>
        <v>Paul Funeral Home</v>
      </c>
      <c r="D11319" t="str">
        <f t="shared" si="1232"/>
        <v>Brookfield, New York</v>
      </c>
      <c r="E11319" t="str">
        <f t="shared" si="1237"/>
        <v>10426 Church StreetBrookfield, New York 13314</v>
      </c>
      <c r="F11319" t="str">
        <f t="shared" si="1238"/>
        <v>315-899-7799</v>
      </c>
      <c r="G11319" t="str">
        <f t="shared" si="1233"/>
        <v>10426 Church Street</v>
      </c>
      <c r="H11319" t="str">
        <f t="shared" si="1234"/>
        <v>10426 Church Street, Brookfield, New York 13314</v>
      </c>
      <c r="I11319" s="1" t="str">
        <f t="shared" si="1235"/>
        <v>11235</v>
      </c>
    </row>
    <row r="11320" spans="1:9" x14ac:dyDescent="0.45">
      <c r="A11320" t="s">
        <v>22114</v>
      </c>
      <c r="B11320" t="s">
        <v>22115</v>
      </c>
      <c r="C11320" t="str">
        <f t="shared" si="1236"/>
        <v>A Nieberg Funeral Home</v>
      </c>
      <c r="D11320" t="str">
        <f t="shared" si="1232"/>
        <v>Brooklyn, New York</v>
      </c>
      <c r="E11320" t="str">
        <f t="shared" si="1237"/>
        <v>1625 Coney Island AvenueBrooklyn, New York 11230</v>
      </c>
      <c r="F11320" t="str">
        <f t="shared" si="1238"/>
        <v>718-252-0133</v>
      </c>
      <c r="G11320" t="str">
        <f t="shared" si="1233"/>
        <v>1625 Coney Island Avenue</v>
      </c>
      <c r="H11320" t="str">
        <f t="shared" si="1234"/>
        <v>1625 Coney Island Avenue, Brooklyn, New York 11230</v>
      </c>
      <c r="I11320" s="1" t="str">
        <f t="shared" si="1235"/>
        <v>11210</v>
      </c>
    </row>
    <row r="11321" spans="1:9" x14ac:dyDescent="0.45">
      <c r="A11321" t="s">
        <v>22116</v>
      </c>
      <c r="B11321" t="s">
        <v>22117</v>
      </c>
      <c r="C11321" t="str">
        <f t="shared" si="1236"/>
        <v>Aarons Morris &amp; Son Inc</v>
      </c>
      <c r="D11321" t="str">
        <f t="shared" si="1232"/>
        <v>Brooklyn, New York</v>
      </c>
      <c r="E11321" t="str">
        <f t="shared" si="1237"/>
        <v>1283 Coney Island AvenueBrooklyn, New York 11230</v>
      </c>
      <c r="F11321" t="str">
        <f t="shared" si="1238"/>
        <v>718-338-4500</v>
      </c>
      <c r="G11321" t="str">
        <f t="shared" si="1233"/>
        <v>1283 Coney Island Avenue</v>
      </c>
      <c r="H11321" t="str">
        <f t="shared" si="1234"/>
        <v>1283 Coney Island Avenue, Brooklyn, New York 11230</v>
      </c>
      <c r="I11321" s="1" t="str">
        <f t="shared" si="1235"/>
        <v>11218</v>
      </c>
    </row>
    <row r="11322" spans="1:9" x14ac:dyDescent="0.45">
      <c r="A11322" t="s">
        <v>22118</v>
      </c>
      <c r="B11322" t="s">
        <v>22119</v>
      </c>
      <c r="C11322" t="str">
        <f t="shared" si="1236"/>
        <v>Abraham Hollander Monuments LTD.</v>
      </c>
      <c r="D11322" t="str">
        <f t="shared" si="1232"/>
        <v>Brooklyn, New York</v>
      </c>
      <c r="E11322" t="str">
        <f t="shared" si="1237"/>
        <v>2558 E 17th StBrooklyn, New York 11235</v>
      </c>
      <c r="F11322" t="str">
        <f t="shared" si="1238"/>
        <v>(718) 618-6210</v>
      </c>
      <c r="G11322" t="str">
        <f t="shared" si="1233"/>
        <v>2558 E 17th St</v>
      </c>
      <c r="H11322" t="str">
        <f t="shared" si="1234"/>
        <v>2558 E 17th St, Brooklyn, New York 11235</v>
      </c>
      <c r="I11322" s="1" t="str">
        <f t="shared" si="1235"/>
        <v>11220</v>
      </c>
    </row>
    <row r="11323" spans="1:9" x14ac:dyDescent="0.45">
      <c r="A11323" t="s">
        <v>22120</v>
      </c>
      <c r="B11323" t="s">
        <v>22121</v>
      </c>
      <c r="C11323" t="str">
        <f t="shared" si="1236"/>
        <v>Adath Israel of Brooklyn Inc</v>
      </c>
      <c r="D11323" t="str">
        <f t="shared" si="1232"/>
        <v>Brooklyn, New York</v>
      </c>
      <c r="E11323" t="str">
        <f t="shared" si="1237"/>
        <v>1895 Flatbush AvenueBrooklyn, New York 11210</v>
      </c>
      <c r="F11323" t="str">
        <f t="shared" si="1238"/>
        <v>718-692-0955</v>
      </c>
      <c r="G11323" t="str">
        <f t="shared" si="1233"/>
        <v>1895 Flatbush Avenue</v>
      </c>
      <c r="H11323" t="str">
        <f t="shared" si="1234"/>
        <v>1895 Flatbush Avenue, Brooklyn, New York 11210</v>
      </c>
      <c r="I11323" s="1" t="str">
        <f t="shared" si="1235"/>
        <v>11220</v>
      </c>
    </row>
    <row r="11324" spans="1:9" x14ac:dyDescent="0.45">
      <c r="A11324" t="s">
        <v>22122</v>
      </c>
      <c r="B11324" t="s">
        <v>22123</v>
      </c>
      <c r="C11324" t="str">
        <f t="shared" si="1236"/>
        <v>AL Jennah Islamic Burial</v>
      </c>
      <c r="D11324" t="str">
        <f t="shared" si="1232"/>
        <v>Brooklyn, New York</v>
      </c>
      <c r="E11324" t="str">
        <f t="shared" si="1237"/>
        <v>723 Coney Island AvenueBrooklyn, New York 11218</v>
      </c>
      <c r="F11324" t="str">
        <f t="shared" si="1238"/>
        <v>718-282-6070</v>
      </c>
      <c r="G11324" t="str">
        <f t="shared" si="1233"/>
        <v>723 Coney Island Avenue</v>
      </c>
      <c r="H11324" t="str">
        <f t="shared" si="1234"/>
        <v>723 Coney Island Avenue, Brooklyn, New York 11218</v>
      </c>
      <c r="I11324" s="1" t="str">
        <f t="shared" si="1235"/>
        <v>11223</v>
      </c>
    </row>
    <row r="11325" spans="1:9" x14ac:dyDescent="0.45">
      <c r="A11325" t="s">
        <v>22124</v>
      </c>
      <c r="B11325" t="s">
        <v>22125</v>
      </c>
      <c r="C11325" t="str">
        <f t="shared" si="1236"/>
        <v>Amato &amp; Marasco Funeral Service</v>
      </c>
      <c r="D11325" t="str">
        <f t="shared" si="1232"/>
        <v>Brooklyn, New York</v>
      </c>
      <c r="E11325" t="str">
        <f t="shared" si="1237"/>
        <v>5310 8th AvenueBrooklyn, New York 11220</v>
      </c>
      <c r="F11325" t="str">
        <f t="shared" si="1238"/>
        <v>718-232-0528</v>
      </c>
      <c r="G11325" t="str">
        <f t="shared" si="1233"/>
        <v>5310 8th Avenue</v>
      </c>
      <c r="H11325" t="str">
        <f t="shared" si="1234"/>
        <v>5310 8th Avenue, Brooklyn, New York 11220</v>
      </c>
      <c r="I11325" s="1" t="str">
        <f t="shared" si="1235"/>
        <v>11223</v>
      </c>
    </row>
    <row r="11326" spans="1:9" x14ac:dyDescent="0.45">
      <c r="A11326" t="s">
        <v>22124</v>
      </c>
      <c r="B11326" t="s">
        <v>22125</v>
      </c>
      <c r="C11326" t="str">
        <f t="shared" si="1236"/>
        <v>Amato &amp; Marasco Funeral Service</v>
      </c>
      <c r="D11326" t="str">
        <f t="shared" si="1232"/>
        <v>Brooklyn, New York</v>
      </c>
      <c r="E11326" t="str">
        <f t="shared" si="1237"/>
        <v>5310 8th AvenueBrooklyn, New York 11220</v>
      </c>
      <c r="F11326" t="str">
        <f t="shared" si="1238"/>
        <v>718-232-0528</v>
      </c>
      <c r="G11326" t="str">
        <f t="shared" si="1233"/>
        <v>5310 8th Avenue</v>
      </c>
      <c r="H11326" t="str">
        <f t="shared" si="1234"/>
        <v>5310 8th Avenue, Brooklyn, New York 11220</v>
      </c>
      <c r="I11326" s="1" t="str">
        <f t="shared" si="1235"/>
        <v>11223</v>
      </c>
    </row>
    <row r="11327" spans="1:9" x14ac:dyDescent="0.45">
      <c r="A11327" t="s">
        <v>22126</v>
      </c>
      <c r="B11327" t="s">
        <v>22127</v>
      </c>
      <c r="C11327" t="str">
        <f t="shared" si="1236"/>
        <v>Andrew Torregrossa &amp; Sons Inc</v>
      </c>
      <c r="D11327" t="str">
        <f t="shared" si="1232"/>
        <v>Brooklyn, New York</v>
      </c>
      <c r="E11327" t="str">
        <f t="shared" si="1237"/>
        <v>345 Avenue UBrooklyn, New York 11223</v>
      </c>
      <c r="F11327" t="str">
        <f t="shared" si="1238"/>
        <v>718-449-1300</v>
      </c>
      <c r="G11327" t="str">
        <f t="shared" si="1233"/>
        <v>345 Avenue U</v>
      </c>
      <c r="H11327" t="str">
        <f t="shared" si="1234"/>
        <v>345 Avenue U, Brooklyn, New York 11223</v>
      </c>
      <c r="I11327" s="1" t="str">
        <f t="shared" si="1235"/>
        <v>11223</v>
      </c>
    </row>
    <row r="11328" spans="1:9" x14ac:dyDescent="0.45">
      <c r="A11328" t="s">
        <v>22126</v>
      </c>
      <c r="B11328" t="s">
        <v>22127</v>
      </c>
      <c r="C11328" t="str">
        <f t="shared" si="1236"/>
        <v>Andrew Torregrossa &amp; Sons Inc</v>
      </c>
      <c r="D11328" t="str">
        <f t="shared" si="1232"/>
        <v>Brooklyn, New York</v>
      </c>
      <c r="E11328" t="str">
        <f t="shared" si="1237"/>
        <v>345 Avenue UBrooklyn, New York 11223</v>
      </c>
      <c r="F11328" t="str">
        <f t="shared" si="1238"/>
        <v>718-449-1300</v>
      </c>
      <c r="G11328" t="str">
        <f t="shared" si="1233"/>
        <v>345 Avenue U</v>
      </c>
      <c r="H11328" t="str">
        <f t="shared" si="1234"/>
        <v>345 Avenue U, Brooklyn, New York 11223</v>
      </c>
      <c r="I11328" s="1" t="str">
        <f t="shared" si="1235"/>
        <v>11211</v>
      </c>
    </row>
    <row r="11329" spans="1:9" x14ac:dyDescent="0.45">
      <c r="A11329" t="s">
        <v>22126</v>
      </c>
      <c r="B11329" t="s">
        <v>22127</v>
      </c>
      <c r="C11329" t="str">
        <f t="shared" si="1236"/>
        <v>Andrew Torregrossa &amp; Sons Inc</v>
      </c>
      <c r="D11329" t="str">
        <f t="shared" si="1232"/>
        <v>Brooklyn, New York</v>
      </c>
      <c r="E11329" t="str">
        <f t="shared" si="1237"/>
        <v>345 Avenue UBrooklyn, New York 11223</v>
      </c>
      <c r="F11329" t="str">
        <f t="shared" si="1238"/>
        <v>718-449-1300</v>
      </c>
      <c r="G11329" t="str">
        <f t="shared" si="1233"/>
        <v>345 Avenue U</v>
      </c>
      <c r="H11329" t="str">
        <f t="shared" si="1234"/>
        <v>345 Avenue U, Brooklyn, New York 11223</v>
      </c>
      <c r="I11329" s="1" t="str">
        <f t="shared" si="1235"/>
        <v>11222</v>
      </c>
    </row>
    <row r="11330" spans="1:9" x14ac:dyDescent="0.45">
      <c r="A11330" t="s">
        <v>22128</v>
      </c>
      <c r="B11330" t="s">
        <v>22129</v>
      </c>
      <c r="C11330" t="str">
        <f t="shared" si="1236"/>
        <v>Anthony Pastorelli Funeral Home</v>
      </c>
      <c r="D11330" t="str">
        <f t="shared" ref="D11330:D11393" si="1239">RIGHT($A11330,LEN($A11330) - FIND(",",$A11330)-1)</f>
        <v>Brooklyn, New York</v>
      </c>
      <c r="E11330" t="str">
        <f t="shared" si="1237"/>
        <v>1819 W 8th StreetBrooklyn, New York 11223</v>
      </c>
      <c r="F11330" t="str">
        <f t="shared" si="1238"/>
        <v>718-372-3700</v>
      </c>
      <c r="G11330" t="str">
        <f t="shared" ref="G11330:G11393" si="1240">LEFT(E11330, FIND(D11330,E11330)-1)</f>
        <v>1819 W 8th Street</v>
      </c>
      <c r="H11330" t="str">
        <f t="shared" ref="H11330:H11393" si="1241">_xlfn.CONCAT(G11330,", ",D11330," ", RIGHT(E11330,5))</f>
        <v>1819 W 8th Street, Brooklyn, New York 11223</v>
      </c>
      <c r="I11330" s="1" t="str">
        <f t="shared" ref="I11330:I11393" si="1242">RIGHT(E11333,5)</f>
        <v>11218</v>
      </c>
    </row>
    <row r="11331" spans="1:9" x14ac:dyDescent="0.45">
      <c r="A11331" t="s">
        <v>22130</v>
      </c>
      <c r="B11331" t="s">
        <v>22131</v>
      </c>
      <c r="C11331" t="str">
        <f t="shared" ref="C11331:C11394" si="1243">LEFT($A11331,FIND(",", $A11331)-1)</f>
        <v>B Anastasio &amp; Son Funeral Home</v>
      </c>
      <c r="D11331" t="str">
        <f t="shared" si="1239"/>
        <v>Brooklyn, New York</v>
      </c>
      <c r="E11331" t="str">
        <f t="shared" ref="E11331:E11394" si="1244">LEFT($B11331,FIND("Phone",$B11331)-1)</f>
        <v>533 Lorimer StreetBrooklyn, New York 11211</v>
      </c>
      <c r="F11331" t="str">
        <f t="shared" ref="F11331:F11394" si="1245">RIGHT($B11331,LEN($B11331) - FIND("Phone",$B11331)-6)</f>
        <v>718-388-2052</v>
      </c>
      <c r="G11331" t="str">
        <f t="shared" si="1240"/>
        <v>533 Lorimer Street</v>
      </c>
      <c r="H11331" t="str">
        <f t="shared" si="1241"/>
        <v>533 Lorimer Street, Brooklyn, New York 11211</v>
      </c>
      <c r="I11331" s="1" t="str">
        <f t="shared" si="1242"/>
        <v>11210</v>
      </c>
    </row>
    <row r="11332" spans="1:9" x14ac:dyDescent="0.45">
      <c r="A11332" t="s">
        <v>22132</v>
      </c>
      <c r="B11332" t="s">
        <v>22133</v>
      </c>
      <c r="C11332" t="str">
        <f t="shared" si="1243"/>
        <v>Basile Funeral Home Inc</v>
      </c>
      <c r="D11332" t="str">
        <f t="shared" si="1239"/>
        <v>Brooklyn, New York</v>
      </c>
      <c r="E11332" t="str">
        <f t="shared" si="1244"/>
        <v>131 Nassau AvenueBrooklyn, New York 11222</v>
      </c>
      <c r="F11332" t="str">
        <f t="shared" si="1245"/>
        <v>212-935-1775</v>
      </c>
      <c r="G11332" t="str">
        <f t="shared" si="1240"/>
        <v>131 Nassau Avenue</v>
      </c>
      <c r="H11332" t="str">
        <f t="shared" si="1241"/>
        <v>131 Nassau Avenue, Brooklyn, New York 11222</v>
      </c>
      <c r="I11332" s="1" t="str">
        <f t="shared" si="1242"/>
        <v>11218</v>
      </c>
    </row>
    <row r="11333" spans="1:9" x14ac:dyDescent="0.45">
      <c r="A11333" t="s">
        <v>22134</v>
      </c>
      <c r="B11333" t="s">
        <v>22135</v>
      </c>
      <c r="C11333" t="str">
        <f t="shared" si="1243"/>
        <v>Blair Mazzarella Funeral Home</v>
      </c>
      <c r="D11333" t="str">
        <f t="shared" si="1239"/>
        <v>Brooklyn, New York</v>
      </c>
      <c r="E11333" t="str">
        <f t="shared" si="1244"/>
        <v>723 Coney Island AveBrooklyn, New York 11218</v>
      </c>
      <c r="F11333" t="str">
        <f t="shared" si="1245"/>
        <v>(718) 282-1164</v>
      </c>
      <c r="G11333" t="str">
        <f t="shared" si="1240"/>
        <v>723 Coney Island Ave</v>
      </c>
      <c r="H11333" t="str">
        <f t="shared" si="1241"/>
        <v>723 Coney Island Ave, Brooklyn, New York 11218</v>
      </c>
      <c r="I11333" s="1" t="str">
        <f t="shared" si="1242"/>
        <v>11233</v>
      </c>
    </row>
    <row r="11334" spans="1:9" x14ac:dyDescent="0.45">
      <c r="A11334" t="s">
        <v>22136</v>
      </c>
      <c r="B11334" t="s">
        <v>22137</v>
      </c>
      <c r="C11334" t="str">
        <f t="shared" si="1243"/>
        <v>Boulevard-Riverside-Brooklyn Chapel</v>
      </c>
      <c r="D11334" t="str">
        <f t="shared" si="1239"/>
        <v>Brooklyn, New York</v>
      </c>
      <c r="E11334" t="str">
        <f t="shared" si="1244"/>
        <v>1901 Flatbush AveBrooklyn, New York 11210</v>
      </c>
      <c r="F11334" t="str">
        <f t="shared" si="1245"/>
        <v>(718) 633-0400</v>
      </c>
      <c r="G11334" t="str">
        <f t="shared" si="1240"/>
        <v>1901 Flatbush Ave</v>
      </c>
      <c r="H11334" t="str">
        <f t="shared" si="1241"/>
        <v>1901 Flatbush Ave, Brooklyn, New York 11210</v>
      </c>
      <c r="I11334" s="1" t="str">
        <f t="shared" si="1242"/>
        <v>11216</v>
      </c>
    </row>
    <row r="11335" spans="1:9" x14ac:dyDescent="0.45">
      <c r="A11335" t="s">
        <v>22138</v>
      </c>
      <c r="B11335" t="s">
        <v>22139</v>
      </c>
      <c r="C11335" t="str">
        <f t="shared" si="1243"/>
        <v>Brizzi Funeral Home</v>
      </c>
      <c r="D11335" t="str">
        <f t="shared" si="1239"/>
        <v>Brooklyn, New York</v>
      </c>
      <c r="E11335" t="str">
        <f t="shared" si="1244"/>
        <v>3921 Fort Hamilton ParkwayBrooklyn, New York 11218</v>
      </c>
      <c r="F11335" t="str">
        <f t="shared" si="1245"/>
        <v>718-436-3316</v>
      </c>
      <c r="G11335" t="str">
        <f t="shared" si="1240"/>
        <v>3921 Fort Hamilton Parkway</v>
      </c>
      <c r="H11335" t="str">
        <f t="shared" si="1241"/>
        <v>3921 Fort Hamilton Parkway, Brooklyn, New York 11218</v>
      </c>
      <c r="I11335" s="1" t="str">
        <f t="shared" si="1242"/>
        <v>11203</v>
      </c>
    </row>
    <row r="11336" spans="1:9" x14ac:dyDescent="0.45">
      <c r="A11336" t="s">
        <v>22140</v>
      </c>
      <c r="B11336" t="s">
        <v>22141</v>
      </c>
      <c r="C11336" t="str">
        <f t="shared" si="1243"/>
        <v>Brooklyn Funeral Home &amp; Crematory</v>
      </c>
      <c r="D11336" t="str">
        <f t="shared" si="1239"/>
        <v>Brooklyn, New York</v>
      </c>
      <c r="E11336" t="str">
        <f t="shared" si="1244"/>
        <v>2380 Pacific StreetBrooklyn, New York 11233</v>
      </c>
      <c r="F11336" t="str">
        <f t="shared" si="1245"/>
        <v>718-385-3000</v>
      </c>
      <c r="G11336" t="str">
        <f t="shared" si="1240"/>
        <v>2380 Pacific Street</v>
      </c>
      <c r="H11336" t="str">
        <f t="shared" si="1241"/>
        <v>2380 Pacific Street, Brooklyn, New York 11233</v>
      </c>
      <c r="I11336" s="1" t="str">
        <f t="shared" si="1242"/>
        <v>11216</v>
      </c>
    </row>
    <row r="11337" spans="1:9" x14ac:dyDescent="0.45">
      <c r="A11337" t="s">
        <v>22142</v>
      </c>
      <c r="B11337" t="s">
        <v>22143</v>
      </c>
      <c r="C11337" t="str">
        <f t="shared" si="1243"/>
        <v>Calvin P Parker Funeral Chapel</v>
      </c>
      <c r="D11337" t="str">
        <f t="shared" si="1239"/>
        <v>Brooklyn, New York</v>
      </c>
      <c r="E11337" t="str">
        <f t="shared" si="1244"/>
        <v>1183 Bedford AvenueBrooklyn, New York 11216</v>
      </c>
      <c r="F11337" t="str">
        <f t="shared" si="1245"/>
        <v>718-789-0163</v>
      </c>
      <c r="G11337" t="str">
        <f t="shared" si="1240"/>
        <v>1183 Bedford Avenue</v>
      </c>
      <c r="H11337" t="str">
        <f t="shared" si="1241"/>
        <v>1183 Bedford Avenue, Brooklyn, New York 11216</v>
      </c>
      <c r="I11337" s="1" t="str">
        <f t="shared" si="1242"/>
        <v>11219</v>
      </c>
    </row>
    <row r="11338" spans="1:9" x14ac:dyDescent="0.45">
      <c r="A11338" t="s">
        <v>22144</v>
      </c>
      <c r="B11338" t="s">
        <v>22145</v>
      </c>
      <c r="C11338" t="str">
        <f t="shared" si="1243"/>
        <v>Chambers Funeral Service Inc</v>
      </c>
      <c r="D11338" t="str">
        <f t="shared" si="1239"/>
        <v>Brooklyn, New York</v>
      </c>
      <c r="E11338" t="str">
        <f t="shared" si="1244"/>
        <v>4906 Avenue DBrooklyn, New York 11203</v>
      </c>
      <c r="F11338" t="str">
        <f t="shared" si="1245"/>
        <v>718-763-5701</v>
      </c>
      <c r="G11338" t="str">
        <f t="shared" si="1240"/>
        <v>4906 Avenue D</v>
      </c>
      <c r="H11338" t="str">
        <f t="shared" si="1241"/>
        <v>4906 Avenue D, Brooklyn, New York 11203</v>
      </c>
      <c r="I11338" s="1" t="str">
        <f t="shared" si="1242"/>
        <v>11209</v>
      </c>
    </row>
    <row r="11339" spans="1:9" x14ac:dyDescent="0.45">
      <c r="A11339" t="s">
        <v>22146</v>
      </c>
      <c r="B11339" t="s">
        <v>22147</v>
      </c>
      <c r="C11339" t="str">
        <f t="shared" si="1243"/>
        <v>Charles H Mike Funeral Home</v>
      </c>
      <c r="D11339" t="str">
        <f t="shared" si="1239"/>
        <v>Brooklyn, New York</v>
      </c>
      <c r="E11339" t="str">
        <f t="shared" si="1244"/>
        <v>822 Saint Johns PlaceBrooklyn, New York 11216</v>
      </c>
      <c r="F11339" t="str">
        <f t="shared" si="1245"/>
        <v>718-771-9368</v>
      </c>
      <c r="G11339" t="str">
        <f t="shared" si="1240"/>
        <v>822 Saint Johns Place</v>
      </c>
      <c r="H11339" t="str">
        <f t="shared" si="1241"/>
        <v>822 Saint Johns Place, Brooklyn, New York 11216</v>
      </c>
      <c r="I11339" s="1" t="str">
        <f t="shared" si="1242"/>
        <v>11223</v>
      </c>
    </row>
    <row r="11340" spans="1:9" x14ac:dyDescent="0.45">
      <c r="A11340" t="s">
        <v>22148</v>
      </c>
      <c r="B11340" t="s">
        <v>22149</v>
      </c>
      <c r="C11340" t="str">
        <f t="shared" si="1243"/>
        <v>Chevra Kadisha</v>
      </c>
      <c r="D11340" t="str">
        <f t="shared" si="1239"/>
        <v>Brooklyn, New York</v>
      </c>
      <c r="E11340" t="str">
        <f t="shared" si="1244"/>
        <v>4218 Fort Hamilton ParkwayBrooklyn, New York 11219</v>
      </c>
      <c r="F11340" t="str">
        <f t="shared" si="1245"/>
        <v>718-851-8900</v>
      </c>
      <c r="G11340" t="str">
        <f t="shared" si="1240"/>
        <v>4218 Fort Hamilton Parkway</v>
      </c>
      <c r="H11340" t="str">
        <f t="shared" si="1241"/>
        <v>4218 Fort Hamilton Parkway, Brooklyn, New York 11219</v>
      </c>
      <c r="I11340" s="1" t="str">
        <f t="shared" si="1242"/>
        <v>11211</v>
      </c>
    </row>
    <row r="11341" spans="1:9" x14ac:dyDescent="0.45">
      <c r="A11341" t="s">
        <v>22150</v>
      </c>
      <c r="B11341" t="s">
        <v>22151</v>
      </c>
      <c r="C11341" t="str">
        <f t="shared" si="1243"/>
        <v>Constantinides Funeral Parlor</v>
      </c>
      <c r="D11341" t="str">
        <f t="shared" si="1239"/>
        <v>Brooklyn, New York</v>
      </c>
      <c r="E11341" t="str">
        <f t="shared" si="1244"/>
        <v>405 91st StreetBrooklyn, New York 11209</v>
      </c>
      <c r="F11341" t="str">
        <f t="shared" si="1245"/>
        <v>718-942-4000</v>
      </c>
      <c r="G11341" t="str">
        <f t="shared" si="1240"/>
        <v>405 91st Street</v>
      </c>
      <c r="H11341" t="str">
        <f t="shared" si="1241"/>
        <v>405 91st Street, Brooklyn, New York 11209</v>
      </c>
      <c r="I11341" s="1" t="str">
        <f t="shared" si="1242"/>
        <v>11223</v>
      </c>
    </row>
    <row r="11342" spans="1:9" x14ac:dyDescent="0.45">
      <c r="A11342" t="s">
        <v>22152</v>
      </c>
      <c r="B11342" t="s">
        <v>22153</v>
      </c>
      <c r="C11342" t="str">
        <f t="shared" si="1243"/>
        <v>Coromilas Funeral Chapel Inc</v>
      </c>
      <c r="D11342" t="str">
        <f t="shared" si="1239"/>
        <v>Brooklyn, New York</v>
      </c>
      <c r="E11342" t="str">
        <f t="shared" si="1244"/>
        <v>1768 W 5th StreetBrooklyn, New York 11223</v>
      </c>
      <c r="F11342" t="str">
        <f t="shared" si="1245"/>
        <v>718-375-4477</v>
      </c>
      <c r="G11342" t="str">
        <f t="shared" si="1240"/>
        <v>1768 W 5th Street</v>
      </c>
      <c r="H11342" t="str">
        <f t="shared" si="1241"/>
        <v>1768 W 5th Street, Brooklyn, New York 11223</v>
      </c>
      <c r="I11342" s="1" t="str">
        <f t="shared" si="1242"/>
        <v>11225</v>
      </c>
    </row>
    <row r="11343" spans="1:9" x14ac:dyDescent="0.45">
      <c r="A11343" t="s">
        <v>22154</v>
      </c>
      <c r="B11343" t="s">
        <v>22155</v>
      </c>
      <c r="C11343" t="str">
        <f t="shared" si="1243"/>
        <v>Cortlandt Funeral Home Inc</v>
      </c>
      <c r="D11343" t="str">
        <f t="shared" si="1239"/>
        <v>Brooklyn, New York</v>
      </c>
      <c r="E11343" t="str">
        <f t="shared" si="1244"/>
        <v>97 BroadwayBrooklyn, New York 11211</v>
      </c>
      <c r="F11343" t="str">
        <f t="shared" si="1245"/>
        <v>914-737-1110</v>
      </c>
      <c r="G11343" t="str">
        <f t="shared" si="1240"/>
        <v>97 Broadway</v>
      </c>
      <c r="H11343" t="str">
        <f t="shared" si="1241"/>
        <v>97 Broadway, Brooklyn, New York 11211</v>
      </c>
      <c r="I11343" s="1" t="str">
        <f t="shared" si="1242"/>
        <v>11212</v>
      </c>
    </row>
    <row r="11344" spans="1:9" x14ac:dyDescent="0.45">
      <c r="A11344" t="s">
        <v>22156</v>
      </c>
      <c r="B11344" t="s">
        <v>22157</v>
      </c>
      <c r="C11344" t="str">
        <f t="shared" si="1243"/>
        <v>Cusimano &amp; Russo Funeral Home</v>
      </c>
      <c r="D11344" t="str">
        <f t="shared" si="1239"/>
        <v>Brooklyn, New York</v>
      </c>
      <c r="E11344" t="str">
        <f t="shared" si="1244"/>
        <v>2005 W 6th StBrooklyn, New York 11223</v>
      </c>
      <c r="F11344" t="str">
        <f t="shared" si="1245"/>
        <v>(718) 372-1348</v>
      </c>
      <c r="G11344" t="str">
        <f t="shared" si="1240"/>
        <v>2005 W 6th St</v>
      </c>
      <c r="H11344" t="str">
        <f t="shared" si="1241"/>
        <v>2005 W 6th St, Brooklyn, New York 11223</v>
      </c>
      <c r="I11344" s="1" t="str">
        <f t="shared" si="1242"/>
        <v>11220</v>
      </c>
    </row>
    <row r="11345" spans="1:9" x14ac:dyDescent="0.45">
      <c r="A11345" t="s">
        <v>22158</v>
      </c>
      <c r="B11345" t="s">
        <v>22159</v>
      </c>
      <c r="C11345" t="str">
        <f t="shared" si="1243"/>
        <v>Daniel Jean Frantz Funeral Service</v>
      </c>
      <c r="D11345" t="str">
        <f t="shared" si="1239"/>
        <v>Brooklyn, New York</v>
      </c>
      <c r="E11345" t="str">
        <f t="shared" si="1244"/>
        <v>1204 Nostrand AvenueBrooklyn, New York 11225</v>
      </c>
      <c r="F11345" t="str">
        <f t="shared" si="1245"/>
        <v>718-613-0228</v>
      </c>
      <c r="G11345" t="str">
        <f t="shared" si="1240"/>
        <v>1204 Nostrand Avenue</v>
      </c>
      <c r="H11345" t="str">
        <f t="shared" si="1241"/>
        <v>1204 Nostrand Avenue, Brooklyn, New York 11225</v>
      </c>
      <c r="I11345" s="1" t="str">
        <f t="shared" si="1242"/>
        <v>11238</v>
      </c>
    </row>
    <row r="11346" spans="1:9" x14ac:dyDescent="0.45">
      <c r="A11346" t="s">
        <v>22160</v>
      </c>
      <c r="B11346" t="s">
        <v>22161</v>
      </c>
      <c r="C11346" t="str">
        <f t="shared" si="1243"/>
        <v>David Lane Floyd Gilmore FNRL</v>
      </c>
      <c r="D11346" t="str">
        <f t="shared" si="1239"/>
        <v>Brooklyn, New York</v>
      </c>
      <c r="E11346" t="str">
        <f t="shared" si="1244"/>
        <v>33 Remsen AvenueBrooklyn, New York 11212</v>
      </c>
      <c r="F11346" t="str">
        <f t="shared" si="1245"/>
        <v>718-771-2800</v>
      </c>
      <c r="G11346" t="str">
        <f t="shared" si="1240"/>
        <v>33 Remsen Avenue</v>
      </c>
      <c r="H11346" t="str">
        <f t="shared" si="1241"/>
        <v>33 Remsen Avenue, Brooklyn, New York 11212</v>
      </c>
      <c r="I11346" s="1" t="str">
        <f t="shared" si="1242"/>
        <v>11205</v>
      </c>
    </row>
    <row r="11347" spans="1:9" x14ac:dyDescent="0.45">
      <c r="A11347" t="s">
        <v>22162</v>
      </c>
      <c r="B11347" t="s">
        <v>22163</v>
      </c>
      <c r="C11347" t="str">
        <f t="shared" si="1243"/>
        <v>De Riso Funeral Home Inc</v>
      </c>
      <c r="D11347" t="str">
        <f t="shared" si="1239"/>
        <v>Brooklyn, New York</v>
      </c>
      <c r="E11347" t="str">
        <f t="shared" si="1244"/>
        <v>5012 4th AvenueBrooklyn, New York 11220</v>
      </c>
      <c r="F11347" t="str">
        <f t="shared" si="1245"/>
        <v>718-439-6169</v>
      </c>
      <c r="G11347" t="str">
        <f t="shared" si="1240"/>
        <v>5012 4th Avenue</v>
      </c>
      <c r="H11347" t="str">
        <f t="shared" si="1241"/>
        <v>5012 4th Avenue, Brooklyn, New York 11220</v>
      </c>
      <c r="I11347" s="1" t="str">
        <f t="shared" si="1242"/>
        <v>11233</v>
      </c>
    </row>
    <row r="11348" spans="1:9" x14ac:dyDescent="0.45">
      <c r="A11348" t="s">
        <v>22164</v>
      </c>
      <c r="B11348" t="s">
        <v>22165</v>
      </c>
      <c r="C11348" t="str">
        <f t="shared" si="1243"/>
        <v>Deborah O Whipper Funeral Services INC</v>
      </c>
      <c r="D11348" t="str">
        <f t="shared" si="1239"/>
        <v>Brooklyn, New York</v>
      </c>
      <c r="E11348" t="str">
        <f t="shared" si="1244"/>
        <v>1084 Pacific AvenueBrooklyn, New York 11238</v>
      </c>
      <c r="F11348" t="str">
        <f t="shared" si="1245"/>
        <v>(718)   455-0777</v>
      </c>
      <c r="G11348" t="str">
        <f t="shared" si="1240"/>
        <v>1084 Pacific Avenue</v>
      </c>
      <c r="H11348" t="str">
        <f t="shared" si="1241"/>
        <v>1084 Pacific Avenue, Brooklyn, New York 11238</v>
      </c>
      <c r="I11348" s="1" t="str">
        <f t="shared" si="1242"/>
        <v>11232</v>
      </c>
    </row>
    <row r="11349" spans="1:9" x14ac:dyDescent="0.45">
      <c r="A11349" t="s">
        <v>22166</v>
      </c>
      <c r="B11349" t="s">
        <v>22167</v>
      </c>
      <c r="C11349" t="str">
        <f t="shared" si="1243"/>
        <v>Dekalb Funeral Service</v>
      </c>
      <c r="D11349" t="str">
        <f t="shared" si="1239"/>
        <v>Brooklyn, New York</v>
      </c>
      <c r="E11349" t="str">
        <f t="shared" si="1244"/>
        <v>491 Dekalb AvenueBrooklyn, New York 11205</v>
      </c>
      <c r="F11349" t="str">
        <f t="shared" si="1245"/>
        <v>718-230-3147</v>
      </c>
      <c r="G11349" t="str">
        <f t="shared" si="1240"/>
        <v>491 Dekalb Avenue</v>
      </c>
      <c r="H11349" t="str">
        <f t="shared" si="1241"/>
        <v>491 Dekalb Avenue, Brooklyn, New York 11205</v>
      </c>
      <c r="I11349" s="1" t="str">
        <f t="shared" si="1242"/>
        <v>11235</v>
      </c>
    </row>
    <row r="11350" spans="1:9" x14ac:dyDescent="0.45">
      <c r="A11350" t="s">
        <v>22168</v>
      </c>
      <c r="B11350" t="s">
        <v>22169</v>
      </c>
      <c r="C11350" t="str">
        <f t="shared" si="1243"/>
        <v>DFS Memorials - Brooklyn</v>
      </c>
      <c r="D11350" t="str">
        <f t="shared" si="1239"/>
        <v>Brooklyn, New York</v>
      </c>
      <c r="E11350" t="str">
        <f t="shared" si="1244"/>
        <v>2380 Pacific StreetBrooklyn, New York 11233</v>
      </c>
      <c r="F11350" t="str">
        <f t="shared" si="1245"/>
        <v>(718) 395-3211</v>
      </c>
      <c r="G11350" t="str">
        <f t="shared" si="1240"/>
        <v>2380 Pacific Street</v>
      </c>
      <c r="H11350" t="str">
        <f t="shared" si="1241"/>
        <v>2380 Pacific Street, Brooklyn, New York 11233</v>
      </c>
      <c r="I11350" s="1" t="str">
        <f t="shared" si="1242"/>
        <v>11216</v>
      </c>
    </row>
    <row r="11351" spans="1:9" x14ac:dyDescent="0.45">
      <c r="A11351" t="s">
        <v>22170</v>
      </c>
      <c r="B11351" t="s">
        <v>22171</v>
      </c>
      <c r="C11351" t="str">
        <f t="shared" si="1243"/>
        <v>DFS Memorials of New York City</v>
      </c>
      <c r="D11351" t="str">
        <f t="shared" si="1239"/>
        <v>Brooklyn, New York</v>
      </c>
      <c r="E11351" t="str">
        <f t="shared" si="1244"/>
        <v>728 4th AvenueBrooklyn, New York 11232</v>
      </c>
      <c r="F11351" t="str">
        <f t="shared" si="1245"/>
        <v>718-285-6565</v>
      </c>
      <c r="G11351" t="str">
        <f t="shared" si="1240"/>
        <v>728 4th Avenue</v>
      </c>
      <c r="H11351" t="str">
        <f t="shared" si="1241"/>
        <v>728 4th Avenue, Brooklyn, New York 11232</v>
      </c>
      <c r="I11351" s="1" t="str">
        <f t="shared" si="1242"/>
        <v>11222</v>
      </c>
    </row>
    <row r="11352" spans="1:9" x14ac:dyDescent="0.45">
      <c r="A11352" t="s">
        <v>22172</v>
      </c>
      <c r="B11352" t="s">
        <v>22173</v>
      </c>
      <c r="C11352" t="str">
        <f t="shared" si="1243"/>
        <v>English Bros Funeral Home</v>
      </c>
      <c r="D11352" t="str">
        <f t="shared" si="1239"/>
        <v>Brooklyn, New York</v>
      </c>
      <c r="E11352" t="str">
        <f t="shared" si="1244"/>
        <v>2203 Avenue ZBrooklyn, New York 11235</v>
      </c>
      <c r="F11352" t="str">
        <f t="shared" si="1245"/>
        <v>(718)   743-8459</v>
      </c>
      <c r="G11352" t="str">
        <f t="shared" si="1240"/>
        <v>2203 Avenue Z</v>
      </c>
      <c r="H11352" t="str">
        <f t="shared" si="1241"/>
        <v>2203 Avenue Z, Brooklyn, New York 11235</v>
      </c>
      <c r="I11352" s="1" t="str">
        <f t="shared" si="1242"/>
        <v>11231</v>
      </c>
    </row>
    <row r="11353" spans="1:9" x14ac:dyDescent="0.45">
      <c r="A11353" t="s">
        <v>22174</v>
      </c>
      <c r="B11353" t="s">
        <v>22175</v>
      </c>
      <c r="C11353" t="str">
        <f t="shared" si="1243"/>
        <v>Erskine Funeral Home Inc</v>
      </c>
      <c r="D11353" t="str">
        <f t="shared" si="1239"/>
        <v>Brooklyn, New York</v>
      </c>
      <c r="E11353" t="str">
        <f t="shared" si="1244"/>
        <v>1341 Bedford AvenueBrooklyn, New York 11216</v>
      </c>
      <c r="F11353" t="str">
        <f t="shared" si="1245"/>
        <v>718-467-3030</v>
      </c>
      <c r="G11353" t="str">
        <f t="shared" si="1240"/>
        <v>1341 Bedford Avenue</v>
      </c>
      <c r="H11353" t="str">
        <f t="shared" si="1241"/>
        <v>1341 Bedford Avenue, Brooklyn, New York 11216</v>
      </c>
      <c r="I11353" s="1" t="str">
        <f t="shared" si="1242"/>
        <v>11203</v>
      </c>
    </row>
    <row r="11354" spans="1:9" x14ac:dyDescent="0.45">
      <c r="A11354" t="s">
        <v>22176</v>
      </c>
      <c r="B11354" t="s">
        <v>22177</v>
      </c>
      <c r="C11354" t="str">
        <f t="shared" si="1243"/>
        <v>Evergreen Funeral Home Inc</v>
      </c>
      <c r="D11354" t="str">
        <f t="shared" si="1239"/>
        <v>Brooklyn, New York</v>
      </c>
      <c r="E11354" t="str">
        <f t="shared" si="1244"/>
        <v>131 Nassau AvenueBrooklyn, New York 11222</v>
      </c>
      <c r="F11354" t="str">
        <f t="shared" si="1245"/>
        <v>718-383-8600</v>
      </c>
      <c r="G11354" t="str">
        <f t="shared" si="1240"/>
        <v>131 Nassau Avenue</v>
      </c>
      <c r="H11354" t="str">
        <f t="shared" si="1241"/>
        <v>131 Nassau Avenue, Brooklyn, New York 11222</v>
      </c>
      <c r="I11354" s="1" t="str">
        <f t="shared" si="1242"/>
        <v>11237</v>
      </c>
    </row>
    <row r="11355" spans="1:9" x14ac:dyDescent="0.45">
      <c r="A11355" t="s">
        <v>22178</v>
      </c>
      <c r="B11355" t="s">
        <v>22179</v>
      </c>
      <c r="C11355" t="str">
        <f t="shared" si="1243"/>
        <v>F G Guido Funeral Home Inc</v>
      </c>
      <c r="D11355" t="str">
        <f t="shared" si="1239"/>
        <v>Brooklyn, New York</v>
      </c>
      <c r="E11355" t="str">
        <f t="shared" si="1244"/>
        <v>440 Clinton StreetBrooklyn, New York 11231</v>
      </c>
      <c r="F11355" t="str">
        <f t="shared" si="1245"/>
        <v>718-852-2324</v>
      </c>
      <c r="G11355" t="str">
        <f t="shared" si="1240"/>
        <v>440 Clinton Street</v>
      </c>
      <c r="H11355" t="str">
        <f t="shared" si="1241"/>
        <v>440 Clinton Street, Brooklyn, New York 11231</v>
      </c>
      <c r="I11355" s="1" t="str">
        <f t="shared" si="1242"/>
        <v>11208</v>
      </c>
    </row>
    <row r="11356" spans="1:9" x14ac:dyDescent="0.45">
      <c r="A11356" t="s">
        <v>22180</v>
      </c>
      <c r="B11356" t="s">
        <v>22181</v>
      </c>
      <c r="C11356" t="str">
        <f t="shared" si="1243"/>
        <v>Frank J Barone Inc Funeral Home</v>
      </c>
      <c r="D11356" t="str">
        <f t="shared" si="1239"/>
        <v>Brooklyn, New York</v>
      </c>
      <c r="E11356" t="str">
        <f t="shared" si="1244"/>
        <v>4502 Avenue DBrooklyn, New York 11203</v>
      </c>
      <c r="F11356" t="str">
        <f t="shared" si="1245"/>
        <v>718-629-2047</v>
      </c>
      <c r="G11356" t="str">
        <f t="shared" si="1240"/>
        <v>4502 Avenue D</v>
      </c>
      <c r="H11356" t="str">
        <f t="shared" si="1241"/>
        <v>4502 Avenue D, Brooklyn, New York 11203</v>
      </c>
      <c r="I11356" s="1" t="str">
        <f t="shared" si="1242"/>
        <v>11232</v>
      </c>
    </row>
    <row r="11357" spans="1:9" x14ac:dyDescent="0.45">
      <c r="A11357" t="s">
        <v>22182</v>
      </c>
      <c r="B11357" t="s">
        <v>22183</v>
      </c>
      <c r="C11357" t="str">
        <f t="shared" si="1243"/>
        <v>Funeraria LA Fe Inc</v>
      </c>
      <c r="D11357" t="str">
        <f t="shared" si="1239"/>
        <v>Brooklyn, New York</v>
      </c>
      <c r="E11357" t="str">
        <f t="shared" si="1244"/>
        <v>182 Wyckoff AvenueBrooklyn, New York 11237</v>
      </c>
      <c r="F11357" t="str">
        <f t="shared" si="1245"/>
        <v>718-821-7659</v>
      </c>
      <c r="G11357" t="str">
        <f t="shared" si="1240"/>
        <v>182 Wyckoff Avenue</v>
      </c>
      <c r="H11357" t="str">
        <f t="shared" si="1241"/>
        <v>182 Wyckoff Avenue, Brooklyn, New York 11237</v>
      </c>
      <c r="I11357" s="1" t="str">
        <f t="shared" si="1242"/>
        <v>11236</v>
      </c>
    </row>
    <row r="11358" spans="1:9" x14ac:dyDescent="0.45">
      <c r="A11358" t="s">
        <v>22184</v>
      </c>
      <c r="B11358" t="s">
        <v>22185</v>
      </c>
      <c r="C11358" t="str">
        <f t="shared" si="1243"/>
        <v>Grace Funeral Chapels</v>
      </c>
      <c r="D11358" t="str">
        <f t="shared" si="1239"/>
        <v>Brooklyn, New York</v>
      </c>
      <c r="E11358" t="str">
        <f t="shared" si="1244"/>
        <v>607 Conduit BoulevardBrooklyn, New York 11208</v>
      </c>
      <c r="F11358" t="str">
        <f t="shared" si="1245"/>
        <v>718-235-8088</v>
      </c>
      <c r="G11358" t="str">
        <f t="shared" si="1240"/>
        <v>607 Conduit Boulevard</v>
      </c>
      <c r="H11358" t="str">
        <f t="shared" si="1241"/>
        <v>607 Conduit Boulevard, Brooklyn, New York 11208</v>
      </c>
      <c r="I11358" s="1" t="str">
        <f t="shared" si="1242"/>
        <v>11207</v>
      </c>
    </row>
    <row r="11359" spans="1:9" x14ac:dyDescent="0.45">
      <c r="A11359" t="s">
        <v>22186</v>
      </c>
      <c r="B11359" t="s">
        <v>22187</v>
      </c>
      <c r="C11359" t="str">
        <f t="shared" si="1243"/>
        <v>Greenwood Heights Funeral &amp; Cremation</v>
      </c>
      <c r="D11359" t="str">
        <f t="shared" si="1239"/>
        <v>Brooklyn, New York</v>
      </c>
      <c r="E11359" t="str">
        <f t="shared" si="1244"/>
        <v>761 4th AveBrooklyn, New York 11232</v>
      </c>
      <c r="F11359" t="str">
        <f t="shared" si="1245"/>
        <v>(718) 288-0099</v>
      </c>
      <c r="G11359" t="str">
        <f t="shared" si="1240"/>
        <v>761 4th Ave</v>
      </c>
      <c r="H11359" t="str">
        <f t="shared" si="1241"/>
        <v>761 4th Ave, Brooklyn, New York 11232</v>
      </c>
      <c r="I11359" s="1" t="str">
        <f t="shared" si="1242"/>
        <v>11201</v>
      </c>
    </row>
    <row r="11360" spans="1:9" x14ac:dyDescent="0.45">
      <c r="A11360" t="s">
        <v>22188</v>
      </c>
      <c r="B11360" t="s">
        <v>22189</v>
      </c>
      <c r="C11360" t="str">
        <f t="shared" si="1243"/>
        <v>Guarino Funeral Home Inc</v>
      </c>
      <c r="D11360" t="str">
        <f t="shared" si="1239"/>
        <v>Brooklyn, New York</v>
      </c>
      <c r="E11360" t="str">
        <f t="shared" si="1244"/>
        <v>9222Brooklyn, New York 11236</v>
      </c>
      <c r="F11360" t="str">
        <f t="shared" si="1245"/>
        <v>718-257-2890</v>
      </c>
      <c r="G11360" t="str">
        <f t="shared" si="1240"/>
        <v>9222</v>
      </c>
      <c r="H11360" t="str">
        <f t="shared" si="1241"/>
        <v>9222, Brooklyn, New York 11236</v>
      </c>
      <c r="I11360" s="1" t="str">
        <f t="shared" si="1242"/>
        <v>11215</v>
      </c>
    </row>
    <row r="11361" spans="1:9" x14ac:dyDescent="0.45">
      <c r="A11361" t="s">
        <v>22190</v>
      </c>
      <c r="B11361" t="s">
        <v>22191</v>
      </c>
      <c r="C11361" t="str">
        <f t="shared" si="1243"/>
        <v>Harvey Funeral Service Inc</v>
      </c>
      <c r="D11361" t="str">
        <f t="shared" si="1239"/>
        <v>Brooklyn, New York</v>
      </c>
      <c r="E11361" t="str">
        <f t="shared" si="1244"/>
        <v>1504 Bushwick AvenueBrooklyn, New York 11207</v>
      </c>
      <c r="F11361" t="str">
        <f t="shared" si="1245"/>
        <v>718-455-3181</v>
      </c>
      <c r="G11361" t="str">
        <f t="shared" si="1240"/>
        <v>1504 Bushwick Avenue</v>
      </c>
      <c r="H11361" t="str">
        <f t="shared" si="1241"/>
        <v>1504 Bushwick Avenue, Brooklyn, New York 11207</v>
      </c>
      <c r="I11361" s="1" t="str">
        <f t="shared" si="1242"/>
        <v>11213</v>
      </c>
    </row>
    <row r="11362" spans="1:9" x14ac:dyDescent="0.45">
      <c r="A11362" t="s">
        <v>22192</v>
      </c>
      <c r="B11362" t="s">
        <v>22193</v>
      </c>
      <c r="C11362" t="str">
        <f t="shared" si="1243"/>
        <v>Heights &amp; Hill Funeral</v>
      </c>
      <c r="D11362" t="str">
        <f t="shared" si="1239"/>
        <v>Brooklyn, New York</v>
      </c>
      <c r="E11362" t="str">
        <f t="shared" si="1244"/>
        <v>115 Atlantic AvenueBrooklyn, New York 11201</v>
      </c>
      <c r="F11362" t="str">
        <f t="shared" si="1245"/>
        <v>718-797-3248</v>
      </c>
      <c r="G11362" t="str">
        <f t="shared" si="1240"/>
        <v>115 Atlantic Avenue</v>
      </c>
      <c r="H11362" t="str">
        <f t="shared" si="1241"/>
        <v>115 Atlantic Avenue, Brooklyn, New York 11201</v>
      </c>
      <c r="I11362" s="1" t="str">
        <f t="shared" si="1242"/>
        <v>11222</v>
      </c>
    </row>
    <row r="11363" spans="1:9" x14ac:dyDescent="0.45">
      <c r="A11363" t="s">
        <v>22194</v>
      </c>
      <c r="B11363" t="s">
        <v>22195</v>
      </c>
      <c r="C11363" t="str">
        <f t="shared" si="1243"/>
        <v>Henry Mc Caddin &amp; Son Inc</v>
      </c>
      <c r="D11363" t="str">
        <f t="shared" si="1239"/>
        <v>Brooklyn, New York</v>
      </c>
      <c r="E11363" t="str">
        <f t="shared" si="1244"/>
        <v>255 9th StreetBrooklyn, New York 11215</v>
      </c>
      <c r="F11363" t="str">
        <f t="shared" si="1245"/>
        <v>718-789-2222</v>
      </c>
      <c r="G11363" t="str">
        <f t="shared" si="1240"/>
        <v>255 9th Street</v>
      </c>
      <c r="H11363" t="str">
        <f t="shared" si="1241"/>
        <v>255 9th Street, Brooklyn, New York 11215</v>
      </c>
      <c r="I11363" s="1" t="str">
        <f t="shared" si="1242"/>
        <v>11204</v>
      </c>
    </row>
    <row r="11364" spans="1:9" x14ac:dyDescent="0.45">
      <c r="A11364" t="s">
        <v>22196</v>
      </c>
      <c r="B11364" t="s">
        <v>22197</v>
      </c>
      <c r="C11364" t="str">
        <f t="shared" si="1243"/>
        <v>House of Hills Inc</v>
      </c>
      <c r="D11364" t="str">
        <f t="shared" si="1239"/>
        <v>Brooklyn, New York</v>
      </c>
      <c r="E11364" t="str">
        <f t="shared" si="1244"/>
        <v>1000 Saint Johns PlaceBrooklyn, New York 11213</v>
      </c>
      <c r="F11364" t="str">
        <f t="shared" si="1245"/>
        <v>718-773-0014</v>
      </c>
      <c r="G11364" t="str">
        <f t="shared" si="1240"/>
        <v>1000 Saint Johns Place</v>
      </c>
      <c r="H11364" t="str">
        <f t="shared" si="1241"/>
        <v>1000 Saint Johns Place, Brooklyn, New York 11213</v>
      </c>
      <c r="I11364" s="1" t="str">
        <f t="shared" si="1242"/>
        <v>11221</v>
      </c>
    </row>
    <row r="11365" spans="1:9" x14ac:dyDescent="0.45">
      <c r="A11365" t="s">
        <v>22198</v>
      </c>
      <c r="B11365" t="s">
        <v>22199</v>
      </c>
      <c r="C11365" t="str">
        <f t="shared" si="1243"/>
        <v>Hugh A Reid Inc</v>
      </c>
      <c r="D11365" t="str">
        <f t="shared" si="1239"/>
        <v>Brooklyn, New York</v>
      </c>
      <c r="E11365" t="str">
        <f t="shared" si="1244"/>
        <v>153 Greenpoint AvenueBrooklyn, New York 11222</v>
      </c>
      <c r="F11365" t="str">
        <f t="shared" si="1245"/>
        <v>718-383-7500</v>
      </c>
      <c r="G11365" t="str">
        <f t="shared" si="1240"/>
        <v>153 Greenpoint Avenue</v>
      </c>
      <c r="H11365" t="str">
        <f t="shared" si="1241"/>
        <v>153 Greenpoint Avenue, Brooklyn, New York 11222</v>
      </c>
      <c r="I11365" s="1" t="str">
        <f t="shared" si="1242"/>
        <v>11232</v>
      </c>
    </row>
    <row r="11366" spans="1:9" x14ac:dyDescent="0.45">
      <c r="A11366" t="s">
        <v>22200</v>
      </c>
      <c r="B11366" t="s">
        <v>22201</v>
      </c>
      <c r="C11366" t="str">
        <f t="shared" si="1243"/>
        <v>I J Morris Inc</v>
      </c>
      <c r="D11366" t="str">
        <f t="shared" si="1239"/>
        <v>Brooklyn, New York</v>
      </c>
      <c r="E11366" t="str">
        <f t="shared" si="1244"/>
        <v>2184 59th StreetBrooklyn, New York 11204</v>
      </c>
      <c r="F11366" t="str">
        <f t="shared" si="1245"/>
        <v>718-234-6696</v>
      </c>
      <c r="G11366" t="str">
        <f t="shared" si="1240"/>
        <v>2184 59th Street</v>
      </c>
      <c r="H11366" t="str">
        <f t="shared" si="1241"/>
        <v>2184 59th Street, Brooklyn, New York 11204</v>
      </c>
      <c r="I11366" s="1" t="str">
        <f t="shared" si="1242"/>
        <v>11205</v>
      </c>
    </row>
    <row r="11367" spans="1:9" x14ac:dyDescent="0.45">
      <c r="A11367" t="s">
        <v>22202</v>
      </c>
      <c r="B11367" t="s">
        <v>22203</v>
      </c>
      <c r="C11367" t="str">
        <f t="shared" si="1243"/>
        <v>Interboro Funeral Service</v>
      </c>
      <c r="D11367" t="str">
        <f t="shared" si="1239"/>
        <v>Brooklyn, New York</v>
      </c>
      <c r="E11367" t="str">
        <f t="shared" si="1244"/>
        <v>544 Evergreen AvenueBrooklyn, New York 11221</v>
      </c>
      <c r="F11367" t="str">
        <f t="shared" si="1245"/>
        <v>718-452-0101</v>
      </c>
      <c r="G11367" t="str">
        <f t="shared" si="1240"/>
        <v>544 Evergreen Avenue</v>
      </c>
      <c r="H11367" t="str">
        <f t="shared" si="1241"/>
        <v>544 Evergreen Avenue, Brooklyn, New York 11221</v>
      </c>
      <c r="I11367" s="1" t="str">
        <f t="shared" si="1242"/>
        <v>11221</v>
      </c>
    </row>
    <row r="11368" spans="1:9" x14ac:dyDescent="0.45">
      <c r="A11368" t="s">
        <v>22204</v>
      </c>
      <c r="B11368" t="s">
        <v>22205</v>
      </c>
      <c r="C11368" t="str">
        <f t="shared" si="1243"/>
        <v>International Funeral Svc-Ny</v>
      </c>
      <c r="D11368" t="str">
        <f t="shared" si="1239"/>
        <v>Brooklyn, New York</v>
      </c>
      <c r="E11368" t="str">
        <f t="shared" si="1244"/>
        <v>4123 4th AvenueBrooklyn, New York 11232</v>
      </c>
      <c r="F11368" t="str">
        <f t="shared" si="1245"/>
        <v>718-282-0666</v>
      </c>
      <c r="G11368" t="str">
        <f t="shared" si="1240"/>
        <v>4123 4th Avenue</v>
      </c>
      <c r="H11368" t="str">
        <f t="shared" si="1241"/>
        <v>4123 4th Avenue, Brooklyn, New York 11232</v>
      </c>
      <c r="I11368" s="1" t="str">
        <f t="shared" si="1242"/>
        <v>11208</v>
      </c>
    </row>
    <row r="11369" spans="1:9" x14ac:dyDescent="0.45">
      <c r="A11369" t="s">
        <v>22206</v>
      </c>
      <c r="B11369" t="s">
        <v>22207</v>
      </c>
      <c r="C11369" t="str">
        <f t="shared" si="1243"/>
        <v>Islamic Funeral Service Inc</v>
      </c>
      <c r="D11369" t="str">
        <f t="shared" si="1239"/>
        <v>Brooklyn, New York</v>
      </c>
      <c r="E11369" t="str">
        <f t="shared" si="1244"/>
        <v>251 Dekalb AvenueBrooklyn, New York 11205</v>
      </c>
      <c r="F11369" t="str">
        <f t="shared" si="1245"/>
        <v>718-623-0101</v>
      </c>
      <c r="G11369" t="str">
        <f t="shared" si="1240"/>
        <v>251 Dekalb Avenue</v>
      </c>
      <c r="H11369" t="str">
        <f t="shared" si="1241"/>
        <v>251 Dekalb Avenue, Brooklyn, New York 11205</v>
      </c>
      <c r="I11369" s="1" t="str">
        <f t="shared" si="1242"/>
        <v>11205</v>
      </c>
    </row>
    <row r="11370" spans="1:9" x14ac:dyDescent="0.45">
      <c r="A11370" t="s">
        <v>22208</v>
      </c>
      <c r="B11370" t="s">
        <v>22209</v>
      </c>
      <c r="C11370" t="str">
        <f t="shared" si="1243"/>
        <v>J Jose Spencer Mortician Inc</v>
      </c>
      <c r="D11370" t="str">
        <f t="shared" si="1239"/>
        <v>Brooklyn, New York</v>
      </c>
      <c r="E11370" t="str">
        <f t="shared" si="1244"/>
        <v>118 Malcolm X BoulevardBrooklyn, New York 11221</v>
      </c>
      <c r="F11370" t="str">
        <f t="shared" si="1245"/>
        <v>718-452-4663</v>
      </c>
      <c r="G11370" t="str">
        <f t="shared" si="1240"/>
        <v>118 Malcolm X Boulevard</v>
      </c>
      <c r="H11370" t="str">
        <f t="shared" si="1241"/>
        <v>118 Malcolm X Boulevard, Brooklyn, New York 11221</v>
      </c>
      <c r="I11370" s="1" t="str">
        <f t="shared" si="1242"/>
        <v>11223</v>
      </c>
    </row>
    <row r="11371" spans="1:9" x14ac:dyDescent="0.45">
      <c r="A11371" t="s">
        <v>22210</v>
      </c>
      <c r="B11371" t="s">
        <v>22211</v>
      </c>
      <c r="C11371" t="str">
        <f t="shared" si="1243"/>
        <v>James H Robinson Funeral Home</v>
      </c>
      <c r="D11371" t="str">
        <f t="shared" si="1239"/>
        <v>Brooklyn, New York</v>
      </c>
      <c r="E11371" t="str">
        <f t="shared" si="1244"/>
        <v>3287 FultonBrooklyn, New York 11208</v>
      </c>
      <c r="F11371" t="str">
        <f t="shared" si="1245"/>
        <v>718-235-5890</v>
      </c>
      <c r="G11371" t="str">
        <f t="shared" si="1240"/>
        <v>3287 Fulton</v>
      </c>
      <c r="H11371" t="str">
        <f t="shared" si="1241"/>
        <v>3287 Fulton, Brooklyn, New York 11208</v>
      </c>
      <c r="I11371" s="1" t="str">
        <f t="shared" si="1242"/>
        <v>11234</v>
      </c>
    </row>
    <row r="11372" spans="1:9" x14ac:dyDescent="0.45">
      <c r="A11372" t="s">
        <v>22212</v>
      </c>
      <c r="B11372" t="s">
        <v>22213</v>
      </c>
      <c r="C11372" t="str">
        <f t="shared" si="1243"/>
        <v>James H Willie Funeral Home</v>
      </c>
      <c r="D11372" t="str">
        <f t="shared" si="1239"/>
        <v>Brooklyn, New York</v>
      </c>
      <c r="E11372" t="str">
        <f t="shared" si="1244"/>
        <v>197 Franklin AvenueBrooklyn, New York 11205</v>
      </c>
      <c r="F11372" t="str">
        <f t="shared" si="1245"/>
        <v>718-875-1036</v>
      </c>
      <c r="G11372" t="str">
        <f t="shared" si="1240"/>
        <v>197 Franklin Avenue</v>
      </c>
      <c r="H11372" t="str">
        <f t="shared" si="1241"/>
        <v>197 Franklin Avenue, Brooklyn, New York 11205</v>
      </c>
      <c r="I11372" s="1" t="str">
        <f t="shared" si="1242"/>
        <v>11222</v>
      </c>
    </row>
    <row r="11373" spans="1:9" x14ac:dyDescent="0.45">
      <c r="A11373" t="s">
        <v>22214</v>
      </c>
      <c r="B11373" t="s">
        <v>22215</v>
      </c>
      <c r="C11373" t="str">
        <f t="shared" si="1243"/>
        <v>John J Healey Funeral Home Inc</v>
      </c>
      <c r="D11373" t="str">
        <f t="shared" si="1239"/>
        <v>Brooklyn, New York</v>
      </c>
      <c r="E11373" t="str">
        <f t="shared" si="1244"/>
        <v>2005 W 6th StreetBrooklyn, New York 11223</v>
      </c>
      <c r="F11373" t="str">
        <f t="shared" si="1245"/>
        <v>718-743-1388</v>
      </c>
      <c r="G11373" t="str">
        <f t="shared" si="1240"/>
        <v>2005 W 6th Street</v>
      </c>
      <c r="H11373" t="str">
        <f t="shared" si="1241"/>
        <v>2005 W 6th Street, Brooklyn, New York 11223</v>
      </c>
      <c r="I11373" s="1" t="str">
        <f t="shared" si="1242"/>
        <v>11231</v>
      </c>
    </row>
    <row r="11374" spans="1:9" x14ac:dyDescent="0.45">
      <c r="A11374" t="s">
        <v>22216</v>
      </c>
      <c r="B11374" t="s">
        <v>22217</v>
      </c>
      <c r="C11374" t="str">
        <f t="shared" si="1243"/>
        <v>John J Mc Manus &amp; Sons Inc</v>
      </c>
      <c r="D11374" t="str">
        <f t="shared" si="1239"/>
        <v>Brooklyn, New York</v>
      </c>
      <c r="E11374" t="str">
        <f t="shared" si="1244"/>
        <v>4601 Avenue NorthBrooklyn, New York 11234</v>
      </c>
      <c r="F11374" t="str">
        <f t="shared" si="1245"/>
        <v>718-377-5200</v>
      </c>
      <c r="G11374" t="str">
        <f t="shared" si="1240"/>
        <v>4601 Avenue North</v>
      </c>
      <c r="H11374" t="str">
        <f t="shared" si="1241"/>
        <v>4601 Avenue North, Brooklyn, New York 11234</v>
      </c>
      <c r="I11374" s="1" t="str">
        <f t="shared" si="1242"/>
        <v>11215</v>
      </c>
    </row>
    <row r="11375" spans="1:9" x14ac:dyDescent="0.45">
      <c r="A11375" t="s">
        <v>22218</v>
      </c>
      <c r="B11375" t="s">
        <v>22219</v>
      </c>
      <c r="C11375" t="str">
        <f t="shared" si="1243"/>
        <v>John Smolenski Funeral Home</v>
      </c>
      <c r="D11375" t="str">
        <f t="shared" si="1239"/>
        <v>Brooklyn, New York</v>
      </c>
      <c r="E11375" t="str">
        <f t="shared" si="1244"/>
        <v>1044 Manhattan Avenue # 10Brooklyn, New York 11222</v>
      </c>
      <c r="F11375" t="str">
        <f t="shared" si="1245"/>
        <v>718-389-4170</v>
      </c>
      <c r="G11375" t="str">
        <f t="shared" si="1240"/>
        <v>1044 Manhattan Avenue # 10</v>
      </c>
      <c r="H11375" t="str">
        <f t="shared" si="1241"/>
        <v>1044 Manhattan Avenue # 10, Brooklyn, New York 11222</v>
      </c>
      <c r="I11375" s="1" t="str">
        <f t="shared" si="1242"/>
        <v>11209</v>
      </c>
    </row>
    <row r="11376" spans="1:9" x14ac:dyDescent="0.45">
      <c r="A11376" t="s">
        <v>22220</v>
      </c>
      <c r="B11376" t="s">
        <v>22221</v>
      </c>
      <c r="C11376" t="str">
        <f t="shared" si="1243"/>
        <v>Joseph Cottone Funeral Service</v>
      </c>
      <c r="D11376" t="str">
        <f t="shared" si="1239"/>
        <v>Brooklyn, New York</v>
      </c>
      <c r="E11376" t="str">
        <f t="shared" si="1244"/>
        <v>362 Van Brunt StreetBrooklyn, New York 11231</v>
      </c>
      <c r="F11376" t="str">
        <f t="shared" si="1245"/>
        <v>718-935-9042</v>
      </c>
      <c r="G11376" t="str">
        <f t="shared" si="1240"/>
        <v>362 Van Brunt Street</v>
      </c>
      <c r="H11376" t="str">
        <f t="shared" si="1241"/>
        <v>362 Van Brunt Street, Brooklyn, New York 11231</v>
      </c>
      <c r="I11376" s="1" t="str">
        <f t="shared" si="1242"/>
        <v>11232</v>
      </c>
    </row>
    <row r="11377" spans="1:9" x14ac:dyDescent="0.45">
      <c r="A11377" t="s">
        <v>22222</v>
      </c>
      <c r="B11377" t="s">
        <v>22223</v>
      </c>
      <c r="C11377" t="str">
        <f t="shared" si="1243"/>
        <v>Joseph G Duffy</v>
      </c>
      <c r="D11377" t="str">
        <f t="shared" si="1239"/>
        <v>Brooklyn, New York</v>
      </c>
      <c r="E11377" t="str">
        <f t="shared" si="1244"/>
        <v>255 9th StBrooklyn, New York 11215</v>
      </c>
      <c r="F11377" t="str">
        <f t="shared" si="1245"/>
        <v>(718) 499-8700</v>
      </c>
      <c r="G11377" t="str">
        <f t="shared" si="1240"/>
        <v>255 9th St</v>
      </c>
      <c r="H11377" t="str">
        <f t="shared" si="1241"/>
        <v>255 9th St, Brooklyn, New York 11215</v>
      </c>
      <c r="I11377" s="1" t="str">
        <f t="shared" si="1242"/>
        <v>11235</v>
      </c>
    </row>
    <row r="11378" spans="1:9" x14ac:dyDescent="0.45">
      <c r="A11378" t="s">
        <v>22224</v>
      </c>
      <c r="B11378" t="s">
        <v>22225</v>
      </c>
      <c r="C11378" t="str">
        <f t="shared" si="1243"/>
        <v>Joseph P Clavin Sons Inc</v>
      </c>
      <c r="D11378" t="str">
        <f t="shared" si="1239"/>
        <v>Brooklyn, New York</v>
      </c>
      <c r="E11378" t="str">
        <f t="shared" si="1244"/>
        <v>7722 4th AvenueBrooklyn, New York 11209</v>
      </c>
      <c r="F11378" t="str">
        <f t="shared" si="1245"/>
        <v>718-745-1445</v>
      </c>
      <c r="G11378" t="str">
        <f t="shared" si="1240"/>
        <v>7722 4th Avenue</v>
      </c>
      <c r="H11378" t="str">
        <f t="shared" si="1241"/>
        <v>7722 4th Avenue, Brooklyn, New York 11209</v>
      </c>
      <c r="I11378" s="1" t="str">
        <f t="shared" si="1242"/>
        <v>11216</v>
      </c>
    </row>
    <row r="11379" spans="1:9" x14ac:dyDescent="0.45">
      <c r="A11379" t="s">
        <v>22226</v>
      </c>
      <c r="B11379" t="s">
        <v>22227</v>
      </c>
      <c r="C11379" t="str">
        <f t="shared" si="1243"/>
        <v>Jurek Park Slope Funeral Home</v>
      </c>
      <c r="D11379" t="str">
        <f t="shared" si="1239"/>
        <v>Brooklyn, New York</v>
      </c>
      <c r="E11379" t="str">
        <f t="shared" si="1244"/>
        <v>728 4th AvenueBrooklyn, New York 11232</v>
      </c>
      <c r="F11379" t="str">
        <f t="shared" si="1245"/>
        <v>718-768-4192</v>
      </c>
      <c r="G11379" t="str">
        <f t="shared" si="1240"/>
        <v>728 4th Avenue</v>
      </c>
      <c r="H11379" t="str">
        <f t="shared" si="1241"/>
        <v>728 4th Avenue, Brooklyn, New York 11232</v>
      </c>
      <c r="I11379" s="1" t="str">
        <f t="shared" si="1242"/>
        <v>11223</v>
      </c>
    </row>
    <row r="11380" spans="1:9" x14ac:dyDescent="0.45">
      <c r="A11380" t="s">
        <v>22228</v>
      </c>
      <c r="B11380" t="s">
        <v>22229</v>
      </c>
      <c r="C11380" t="str">
        <f t="shared" si="1243"/>
        <v>Kehila Chapels Inc</v>
      </c>
      <c r="D11380" t="str">
        <f t="shared" si="1239"/>
        <v>Brooklyn, New York</v>
      </c>
      <c r="E11380" t="str">
        <f t="shared" si="1244"/>
        <v>60 Brighton 11th StreetBrooklyn, New York 11235</v>
      </c>
      <c r="F11380" t="str">
        <f t="shared" si="1245"/>
        <v>718-332-3311</v>
      </c>
      <c r="G11380" t="str">
        <f t="shared" si="1240"/>
        <v>60 Brighton 11th Street</v>
      </c>
      <c r="H11380" t="str">
        <f t="shared" si="1241"/>
        <v>60 Brighton 11th Street, Brooklyn, New York 11235</v>
      </c>
      <c r="I11380" s="1" t="str">
        <f t="shared" si="1242"/>
        <v>11207</v>
      </c>
    </row>
    <row r="11381" spans="1:9" x14ac:dyDescent="0.45">
      <c r="A11381" t="s">
        <v>22230</v>
      </c>
      <c r="B11381" t="s">
        <v>22231</v>
      </c>
      <c r="C11381" t="str">
        <f t="shared" si="1243"/>
        <v>Kenneth R Johnson Funeral Service</v>
      </c>
      <c r="D11381" t="str">
        <f t="shared" si="1239"/>
        <v>Brooklyn, New York</v>
      </c>
      <c r="E11381" t="str">
        <f t="shared" si="1244"/>
        <v>1078 Bergen StreetBrooklyn, New York 11216</v>
      </c>
      <c r="F11381" t="str">
        <f t="shared" si="1245"/>
        <v>718-778-6298</v>
      </c>
      <c r="G11381" t="str">
        <f t="shared" si="1240"/>
        <v>1078 Bergen Street</v>
      </c>
      <c r="H11381" t="str">
        <f t="shared" si="1241"/>
        <v>1078 Bergen Street, Brooklyn, New York 11216</v>
      </c>
      <c r="I11381" s="1" t="str">
        <f t="shared" si="1242"/>
        <v>11213</v>
      </c>
    </row>
    <row r="11382" spans="1:9" x14ac:dyDescent="0.45">
      <c r="A11382" t="s">
        <v>22232</v>
      </c>
      <c r="B11382" t="s">
        <v>22233</v>
      </c>
      <c r="C11382" t="str">
        <f t="shared" si="1243"/>
        <v>Kingsway Memorial Chapel Inc</v>
      </c>
      <c r="D11382" t="str">
        <f t="shared" si="1239"/>
        <v>Brooklyn, New York</v>
      </c>
      <c r="E11382" t="str">
        <f t="shared" si="1244"/>
        <v>1978 Coney Island AvenueBrooklyn, New York 11223</v>
      </c>
      <c r="F11382" t="str">
        <f t="shared" si="1245"/>
        <v>718-998-6318</v>
      </c>
      <c r="G11382" t="str">
        <f t="shared" si="1240"/>
        <v>1978 Coney Island Avenue</v>
      </c>
      <c r="H11382" t="str">
        <f t="shared" si="1241"/>
        <v>1978 Coney Island Avenue, Brooklyn, New York 11223</v>
      </c>
      <c r="I11382" s="1" t="str">
        <f t="shared" si="1242"/>
        <v>11215</v>
      </c>
    </row>
    <row r="11383" spans="1:9" x14ac:dyDescent="0.45">
      <c r="A11383" t="s">
        <v>22234</v>
      </c>
      <c r="B11383" t="s">
        <v>22235</v>
      </c>
      <c r="C11383" t="str">
        <f t="shared" si="1243"/>
        <v>L J Armistead Funeral Service</v>
      </c>
      <c r="D11383" t="str">
        <f t="shared" si="1239"/>
        <v>Brooklyn, New York</v>
      </c>
      <c r="E11383" t="str">
        <f t="shared" si="1244"/>
        <v>642 Liberty AvenueBrooklyn, New York 11207</v>
      </c>
      <c r="F11383" t="str">
        <f t="shared" si="1245"/>
        <v>718-277-1402</v>
      </c>
      <c r="G11383" t="str">
        <f t="shared" si="1240"/>
        <v>642 Liberty Avenue</v>
      </c>
      <c r="H11383" t="str">
        <f t="shared" si="1241"/>
        <v>642 Liberty Avenue, Brooklyn, New York 11207</v>
      </c>
      <c r="I11383" s="1" t="str">
        <f t="shared" si="1242"/>
        <v>11222</v>
      </c>
    </row>
    <row r="11384" spans="1:9" x14ac:dyDescent="0.45">
      <c r="A11384" t="s">
        <v>22236</v>
      </c>
      <c r="B11384" t="s">
        <v>22237</v>
      </c>
      <c r="C11384" t="str">
        <f t="shared" si="1243"/>
        <v>Lawrence H Woodward Funeral Home</v>
      </c>
      <c r="D11384" t="str">
        <f t="shared" si="1239"/>
        <v>Brooklyn, New York</v>
      </c>
      <c r="E11384" t="str">
        <f t="shared" si="1244"/>
        <v>1 Troy AvenueBrooklyn, New York 11213</v>
      </c>
      <c r="F11384" t="str">
        <f t="shared" si="1245"/>
        <v>718-493-8120</v>
      </c>
      <c r="G11384" t="str">
        <f t="shared" si="1240"/>
        <v>1 Troy Avenue</v>
      </c>
      <c r="H11384" t="str">
        <f t="shared" si="1241"/>
        <v>1 Troy Avenue, Brooklyn, New York 11213</v>
      </c>
      <c r="I11384" s="1" t="str">
        <f t="shared" si="1242"/>
        <v>11225</v>
      </c>
    </row>
    <row r="11385" spans="1:9" x14ac:dyDescent="0.45">
      <c r="A11385" t="s">
        <v>22238</v>
      </c>
      <c r="B11385" t="s">
        <v>22239</v>
      </c>
      <c r="C11385" t="str">
        <f t="shared" si="1243"/>
        <v>Lockwood Funeral Home</v>
      </c>
      <c r="D11385" t="str">
        <f t="shared" si="1239"/>
        <v>Brooklyn, New York</v>
      </c>
      <c r="E11385" t="str">
        <f t="shared" si="1244"/>
        <v>255 21st StBrooklyn, New York 11215</v>
      </c>
      <c r="F11385" t="str">
        <f t="shared" si="1245"/>
        <v>718-788-0050</v>
      </c>
      <c r="G11385" t="str">
        <f t="shared" si="1240"/>
        <v>255 21st St</v>
      </c>
      <c r="H11385" t="str">
        <f t="shared" si="1241"/>
        <v>255 21st St, Brooklyn, New York 11215</v>
      </c>
      <c r="I11385" s="1" t="str">
        <f t="shared" si="1242"/>
        <v>11205</v>
      </c>
    </row>
    <row r="11386" spans="1:9" x14ac:dyDescent="0.45">
      <c r="A11386" t="s">
        <v>22240</v>
      </c>
      <c r="B11386" t="s">
        <v>22241</v>
      </c>
      <c r="C11386" t="str">
        <f t="shared" si="1243"/>
        <v>Lucas Stobierski Gardenview</v>
      </c>
      <c r="D11386" t="str">
        <f t="shared" si="1239"/>
        <v>Brooklyn, New York</v>
      </c>
      <c r="E11386" t="str">
        <f t="shared" si="1244"/>
        <v>161 Driggs AvenueBrooklyn, New York 11222</v>
      </c>
      <c r="F11386" t="str">
        <f t="shared" si="1245"/>
        <v>718-383-7910</v>
      </c>
      <c r="G11386" t="str">
        <f t="shared" si="1240"/>
        <v>161 Driggs Avenue</v>
      </c>
      <c r="H11386" t="str">
        <f t="shared" si="1241"/>
        <v>161 Driggs Avenue, Brooklyn, New York 11222</v>
      </c>
      <c r="I11386" s="1" t="str">
        <f t="shared" si="1242"/>
        <v>11215</v>
      </c>
    </row>
    <row r="11387" spans="1:9" x14ac:dyDescent="0.45">
      <c r="A11387" t="s">
        <v>22242</v>
      </c>
      <c r="B11387" t="s">
        <v>22243</v>
      </c>
      <c r="C11387" t="str">
        <f t="shared" si="1243"/>
        <v>Lynn Funeral Service</v>
      </c>
      <c r="D11387" t="str">
        <f t="shared" si="1239"/>
        <v>Brooklyn, New York</v>
      </c>
      <c r="E11387" t="str">
        <f t="shared" si="1244"/>
        <v>169 Empire BoulevardBrooklyn, New York 11225</v>
      </c>
      <c r="F11387" t="str">
        <f t="shared" si="1245"/>
        <v>718-462-7200</v>
      </c>
      <c r="G11387" t="str">
        <f t="shared" si="1240"/>
        <v>169 Empire Boulevard</v>
      </c>
      <c r="H11387" t="str">
        <f t="shared" si="1241"/>
        <v>169 Empire Boulevard, Brooklyn, New York 11225</v>
      </c>
      <c r="I11387" s="1" t="str">
        <f t="shared" si="1242"/>
        <v>11218</v>
      </c>
    </row>
    <row r="11388" spans="1:9" x14ac:dyDescent="0.45">
      <c r="A11388" t="s">
        <v>22244</v>
      </c>
      <c r="B11388" t="s">
        <v>22245</v>
      </c>
      <c r="C11388" t="str">
        <f t="shared" si="1243"/>
        <v>Lynn Funeral Service Inc</v>
      </c>
      <c r="D11388" t="str">
        <f t="shared" si="1239"/>
        <v>Brooklyn, New York</v>
      </c>
      <c r="E11388" t="str">
        <f t="shared" si="1244"/>
        <v>121 Park AvenueBrooklyn, New York 11205</v>
      </c>
      <c r="F11388" t="str">
        <f t="shared" si="1245"/>
        <v>718-852-7200</v>
      </c>
      <c r="G11388" t="str">
        <f t="shared" si="1240"/>
        <v>121 Park Avenue</v>
      </c>
      <c r="H11388" t="str">
        <f t="shared" si="1241"/>
        <v>121 Park Avenue, Brooklyn, New York 11205</v>
      </c>
      <c r="I11388" s="1" t="str">
        <f t="shared" si="1242"/>
        <v>11234</v>
      </c>
    </row>
    <row r="11389" spans="1:9" x14ac:dyDescent="0.45">
      <c r="A11389" t="s">
        <v>22246</v>
      </c>
      <c r="B11389" t="s">
        <v>22247</v>
      </c>
      <c r="C11389" t="str">
        <f t="shared" si="1243"/>
        <v>M J Smith Sons Inc</v>
      </c>
      <c r="D11389" t="str">
        <f t="shared" si="1239"/>
        <v>Brooklyn, New York</v>
      </c>
      <c r="E11389" t="str">
        <f t="shared" si="1244"/>
        <v>248 Prospect Park WestBrooklyn, New York 11215</v>
      </c>
      <c r="F11389" t="str">
        <f t="shared" si="1245"/>
        <v>718-788-2255</v>
      </c>
      <c r="G11389" t="str">
        <f t="shared" si="1240"/>
        <v>248 Prospect Park West</v>
      </c>
      <c r="H11389" t="str">
        <f t="shared" si="1241"/>
        <v>248 Prospect Park West, Brooklyn, New York 11215</v>
      </c>
      <c r="I11389" s="1" t="str">
        <f t="shared" si="1242"/>
        <v>11223</v>
      </c>
    </row>
    <row r="11390" spans="1:9" x14ac:dyDescent="0.45">
      <c r="A11390" t="s">
        <v>22248</v>
      </c>
      <c r="B11390" t="s">
        <v>22249</v>
      </c>
      <c r="C11390" t="str">
        <f t="shared" si="1243"/>
        <v>Maalin Bakodesh</v>
      </c>
      <c r="D11390" t="str">
        <f t="shared" si="1239"/>
        <v>Brooklyn, New York</v>
      </c>
      <c r="E11390" t="str">
        <f t="shared" si="1244"/>
        <v>3803 14th AvenueBrooklyn, New York 11218</v>
      </c>
      <c r="F11390" t="str">
        <f t="shared" si="1245"/>
        <v>718-435-6100</v>
      </c>
      <c r="G11390" t="str">
        <f t="shared" si="1240"/>
        <v>3803 14th Avenue</v>
      </c>
      <c r="H11390" t="str">
        <f t="shared" si="1241"/>
        <v>3803 14th Avenue, Brooklyn, New York 11218</v>
      </c>
      <c r="I11390" s="1" t="str">
        <f t="shared" si="1242"/>
        <v>11225</v>
      </c>
    </row>
    <row r="11391" spans="1:9" x14ac:dyDescent="0.45">
      <c r="A11391" t="s">
        <v>22250</v>
      </c>
      <c r="B11391" t="s">
        <v>22251</v>
      </c>
      <c r="C11391" t="str">
        <f t="shared" si="1243"/>
        <v>Marine Park Funeral Home Inc</v>
      </c>
      <c r="D11391" t="str">
        <f t="shared" si="1239"/>
        <v>Brooklyn, New York</v>
      </c>
      <c r="E11391" t="str">
        <f t="shared" si="1244"/>
        <v>3024 Quentin RoadBrooklyn, New York 11234</v>
      </c>
      <c r="F11391" t="str">
        <f t="shared" si="1245"/>
        <v>718-339-8900</v>
      </c>
      <c r="G11391" t="str">
        <f t="shared" si="1240"/>
        <v>3024 Quentin Road</v>
      </c>
      <c r="H11391" t="str">
        <f t="shared" si="1241"/>
        <v>3024 Quentin Road, Brooklyn, New York 11234</v>
      </c>
      <c r="I11391" s="1" t="str">
        <f t="shared" si="1242"/>
        <v>11219</v>
      </c>
    </row>
    <row r="11392" spans="1:9" x14ac:dyDescent="0.45">
      <c r="A11392" t="s">
        <v>22252</v>
      </c>
      <c r="B11392" t="s">
        <v>22253</v>
      </c>
      <c r="C11392" t="str">
        <f t="shared" si="1243"/>
        <v>Masada Memorial Chapels</v>
      </c>
      <c r="D11392" t="str">
        <f t="shared" si="1239"/>
        <v>Brooklyn, New York</v>
      </c>
      <c r="E11392" t="str">
        <f t="shared" si="1244"/>
        <v>2005 Coney Island AvenueBrooklyn, New York 11223</v>
      </c>
      <c r="F11392" t="str">
        <f t="shared" si="1245"/>
        <v>(718) 336-3636</v>
      </c>
      <c r="G11392" t="str">
        <f t="shared" si="1240"/>
        <v>2005 Coney Island Avenue</v>
      </c>
      <c r="H11392" t="str">
        <f t="shared" si="1241"/>
        <v>2005 Coney Island Avenue, Brooklyn, New York 11223</v>
      </c>
      <c r="I11392" s="1" t="str">
        <f t="shared" si="1242"/>
        <v>11233</v>
      </c>
    </row>
    <row r="11393" spans="1:9" x14ac:dyDescent="0.45">
      <c r="A11393" t="s">
        <v>22254</v>
      </c>
      <c r="B11393" t="s">
        <v>22255</v>
      </c>
      <c r="C11393" t="str">
        <f t="shared" si="1243"/>
        <v>Matthew Barrett-R S Saunders Funeral Home</v>
      </c>
      <c r="D11393" t="str">
        <f t="shared" si="1239"/>
        <v>Brooklyn, New York</v>
      </c>
      <c r="E11393" t="str">
        <f t="shared" si="1244"/>
        <v>217 Malcolm X BoulevardBrooklyn, New York 11225</v>
      </c>
      <c r="F11393" t="str">
        <f t="shared" si="1245"/>
        <v>718-452-3621</v>
      </c>
      <c r="G11393" t="str">
        <f t="shared" si="1240"/>
        <v>217 Malcolm X Boulevard</v>
      </c>
      <c r="H11393" t="str">
        <f t="shared" si="1241"/>
        <v>217 Malcolm X Boulevard, Brooklyn, New York 11225</v>
      </c>
      <c r="I11393" s="1" t="str">
        <f t="shared" si="1242"/>
        <v>11220</v>
      </c>
    </row>
    <row r="11394" spans="1:9" x14ac:dyDescent="0.45">
      <c r="A11394" t="s">
        <v>22256</v>
      </c>
      <c r="B11394" t="s">
        <v>22257</v>
      </c>
      <c r="C11394" t="str">
        <f t="shared" si="1243"/>
        <v>Mayflower Funeral Home</v>
      </c>
      <c r="D11394" t="str">
        <f t="shared" ref="D11394:D11457" si="1246">RIGHT($A11394,LEN($A11394) - FIND(",",$A11394)-1)</f>
        <v>Brooklyn, New York</v>
      </c>
      <c r="E11394" t="str">
        <f t="shared" si="1244"/>
        <v>1275 65th StreetBrooklyn, New York 11219</v>
      </c>
      <c r="F11394" t="str">
        <f t="shared" si="1245"/>
        <v>718-621-9030</v>
      </c>
      <c r="G11394" t="str">
        <f t="shared" ref="G11394:G11457" si="1247">LEFT(E11394, FIND(D11394,E11394)-1)</f>
        <v>1275 65th Street</v>
      </c>
      <c r="H11394" t="str">
        <f t="shared" ref="H11394:H11457" si="1248">_xlfn.CONCAT(G11394,", ",D11394," ", RIGHT(E11394,5))</f>
        <v>1275 65th Street, Brooklyn, New York 11219</v>
      </c>
      <c r="I11394" s="1" t="str">
        <f t="shared" ref="I11394:I11457" si="1249">RIGHT(E11397,5)</f>
        <v>11220</v>
      </c>
    </row>
    <row r="11395" spans="1:9" x14ac:dyDescent="0.45">
      <c r="A11395" t="s">
        <v>22258</v>
      </c>
      <c r="B11395" t="s">
        <v>22259</v>
      </c>
      <c r="C11395" t="str">
        <f t="shared" ref="C11395:C11458" si="1250">LEFT($A11395,FIND(",", $A11395)-1)</f>
        <v>Memories Funeral Flowers delivered</v>
      </c>
      <c r="D11395" t="str">
        <f t="shared" si="1246"/>
        <v>Brooklyn, New York</v>
      </c>
      <c r="E11395" t="str">
        <f t="shared" ref="E11395:E11458" si="1251">LEFT($B11395,FIND("Phone",$B11395)-1)</f>
        <v>1400 pitkin aveBrooklyn, New York 11233</v>
      </c>
      <c r="F11395" t="str">
        <f t="shared" ref="F11395:F11458" si="1252">RIGHT($B11395,LEN($B11395) - FIND("Phone",$B11395)-6)</f>
        <v>718-306-9880</v>
      </c>
      <c r="G11395" t="str">
        <f t="shared" si="1247"/>
        <v>1400 pitkin ave</v>
      </c>
      <c r="H11395" t="str">
        <f t="shared" si="1248"/>
        <v>1400 pitkin ave, Brooklyn, New York 11233</v>
      </c>
      <c r="I11395" s="1" t="str">
        <f t="shared" si="1249"/>
        <v>11216</v>
      </c>
    </row>
    <row r="11396" spans="1:9" x14ac:dyDescent="0.45">
      <c r="A11396" t="s">
        <v>22260</v>
      </c>
      <c r="B11396" t="s">
        <v>22261</v>
      </c>
      <c r="C11396" t="str">
        <f t="shared" si="1250"/>
        <v>Michael V Cosgrove &amp; Son Inc</v>
      </c>
      <c r="D11396" t="str">
        <f t="shared" si="1246"/>
        <v>Brooklyn, New York</v>
      </c>
      <c r="E11396" t="str">
        <f t="shared" si="1251"/>
        <v>5723 5th AvenueBrooklyn, New York 11220</v>
      </c>
      <c r="F11396" t="str">
        <f t="shared" si="1252"/>
        <v>718-439-6640</v>
      </c>
      <c r="G11396" t="str">
        <f t="shared" si="1247"/>
        <v>5723 5th Avenue</v>
      </c>
      <c r="H11396" t="str">
        <f t="shared" si="1248"/>
        <v>5723 5th Avenue, Brooklyn, New York 11220</v>
      </c>
      <c r="I11396" s="1" t="str">
        <f t="shared" si="1249"/>
        <v>11214</v>
      </c>
    </row>
    <row r="11397" spans="1:9" x14ac:dyDescent="0.45">
      <c r="A11397" t="s">
        <v>22260</v>
      </c>
      <c r="B11397" t="s">
        <v>22261</v>
      </c>
      <c r="C11397" t="str">
        <f t="shared" si="1250"/>
        <v>Michael V Cosgrove &amp; Son Inc</v>
      </c>
      <c r="D11397" t="str">
        <f t="shared" si="1246"/>
        <v>Brooklyn, New York</v>
      </c>
      <c r="E11397" t="str">
        <f t="shared" si="1251"/>
        <v>5723 5th AvenueBrooklyn, New York 11220</v>
      </c>
      <c r="F11397" t="str">
        <f t="shared" si="1252"/>
        <v>718-439-6640</v>
      </c>
      <c r="G11397" t="str">
        <f t="shared" si="1247"/>
        <v>5723 5th Avenue</v>
      </c>
      <c r="H11397" t="str">
        <f t="shared" si="1248"/>
        <v>5723 5th Avenue, Brooklyn, New York 11220</v>
      </c>
      <c r="I11397" s="1" t="str">
        <f t="shared" si="1249"/>
        <v>11210</v>
      </c>
    </row>
    <row r="11398" spans="1:9" x14ac:dyDescent="0.45">
      <c r="A11398" t="s">
        <v>22262</v>
      </c>
      <c r="B11398" t="s">
        <v>22263</v>
      </c>
      <c r="C11398" t="str">
        <f t="shared" si="1250"/>
        <v>Miles Funeral Home Inc</v>
      </c>
      <c r="D11398" t="str">
        <f t="shared" si="1246"/>
        <v>Brooklyn, New York</v>
      </c>
      <c r="E11398" t="str">
        <f t="shared" si="1251"/>
        <v>136 Decatur StreetBrooklyn, New York 11216</v>
      </c>
      <c r="F11398" t="str">
        <f t="shared" si="1252"/>
        <v>718-773-4462</v>
      </c>
      <c r="G11398" t="str">
        <f t="shared" si="1247"/>
        <v>136 Decatur Street</v>
      </c>
      <c r="H11398" t="str">
        <f t="shared" si="1248"/>
        <v>136 Decatur Street, Brooklyn, New York 11216</v>
      </c>
      <c r="I11398" s="1" t="str">
        <f t="shared" si="1249"/>
        <v>11230</v>
      </c>
    </row>
    <row r="11399" spans="1:9" x14ac:dyDescent="0.45">
      <c r="A11399" t="s">
        <v>22264</v>
      </c>
      <c r="B11399" t="s">
        <v>22265</v>
      </c>
      <c r="C11399" t="str">
        <f t="shared" si="1250"/>
        <v>Miraglia Funeral Chapels Inc</v>
      </c>
      <c r="D11399" t="str">
        <f t="shared" si="1246"/>
        <v>Brooklyn, New York</v>
      </c>
      <c r="E11399" t="str">
        <f t="shared" si="1251"/>
        <v>8519 New Utrecht AvenueBrooklyn, New York 11214</v>
      </c>
      <c r="F11399" t="str">
        <f t="shared" si="1252"/>
        <v>718-236-2442</v>
      </c>
      <c r="G11399" t="str">
        <f t="shared" si="1247"/>
        <v>8519 New Utrecht Avenue</v>
      </c>
      <c r="H11399" t="str">
        <f t="shared" si="1248"/>
        <v>8519 New Utrecht Avenue, Brooklyn, New York 11214</v>
      </c>
      <c r="I11399" s="1" t="str">
        <f t="shared" si="1249"/>
        <v>11211</v>
      </c>
    </row>
    <row r="11400" spans="1:9" x14ac:dyDescent="0.45">
      <c r="A11400" t="s">
        <v>22266</v>
      </c>
      <c r="B11400" t="s">
        <v>22267</v>
      </c>
      <c r="C11400" t="str">
        <f t="shared" si="1250"/>
        <v>Morris IJ Inc</v>
      </c>
      <c r="D11400" t="str">
        <f t="shared" si="1246"/>
        <v>Brooklyn, New York</v>
      </c>
      <c r="E11400" t="str">
        <f t="shared" si="1251"/>
        <v>1895 Flatbush AvenueBrooklyn, New York 11210</v>
      </c>
      <c r="F11400" t="str">
        <f t="shared" si="1252"/>
        <v>718-342-1273</v>
      </c>
      <c r="G11400" t="str">
        <f t="shared" si="1247"/>
        <v>1895 Flatbush Avenue</v>
      </c>
      <c r="H11400" t="str">
        <f t="shared" si="1248"/>
        <v>1895 Flatbush Avenue, Brooklyn, New York 11210</v>
      </c>
      <c r="I11400" s="1" t="str">
        <f t="shared" si="1249"/>
        <v>11234</v>
      </c>
    </row>
    <row r="11401" spans="1:9" x14ac:dyDescent="0.45">
      <c r="A11401" t="s">
        <v>22268</v>
      </c>
      <c r="B11401" t="s">
        <v>22269</v>
      </c>
      <c r="C11401" t="str">
        <f t="shared" si="1250"/>
        <v>Nieberg Midwood Chapel</v>
      </c>
      <c r="D11401" t="str">
        <f t="shared" si="1246"/>
        <v>Brooklyn, New York</v>
      </c>
      <c r="E11401" t="str">
        <f t="shared" si="1251"/>
        <v>1625 Coney Island AveBrooklyn, New York 11230</v>
      </c>
      <c r="F11401" t="str">
        <f t="shared" si="1252"/>
        <v>718-377-2700</v>
      </c>
      <c r="G11401" t="str">
        <f t="shared" si="1247"/>
        <v>1625 Coney Island Ave</v>
      </c>
      <c r="H11401" t="str">
        <f t="shared" si="1248"/>
        <v>1625 Coney Island Ave, Brooklyn, New York 11230</v>
      </c>
      <c r="I11401" s="1" t="str">
        <f t="shared" si="1249"/>
        <v>11218</v>
      </c>
    </row>
    <row r="11402" spans="1:9" x14ac:dyDescent="0.45">
      <c r="A11402" t="s">
        <v>22270</v>
      </c>
      <c r="B11402" t="s">
        <v>22271</v>
      </c>
      <c r="C11402" t="str">
        <f t="shared" si="1250"/>
        <v>Orlando Funeral Home</v>
      </c>
      <c r="D11402" t="str">
        <f t="shared" si="1246"/>
        <v>Brooklyn, New York</v>
      </c>
      <c r="E11402" t="str">
        <f t="shared" si="1251"/>
        <v>601 Lorimer StreetBrooklyn, New York 11211</v>
      </c>
      <c r="F11402" t="str">
        <f t="shared" si="1252"/>
        <v>718-389-2020</v>
      </c>
      <c r="G11402" t="str">
        <f t="shared" si="1247"/>
        <v>601 Lorimer Street</v>
      </c>
      <c r="H11402" t="str">
        <f t="shared" si="1248"/>
        <v>601 Lorimer Street, Brooklyn, New York 11211</v>
      </c>
      <c r="I11402" s="1" t="str">
        <f t="shared" si="1249"/>
        <v>11206</v>
      </c>
    </row>
    <row r="11403" spans="1:9" x14ac:dyDescent="0.45">
      <c r="A11403" t="s">
        <v>22272</v>
      </c>
      <c r="B11403" t="s">
        <v>22273</v>
      </c>
      <c r="C11403" t="str">
        <f t="shared" si="1250"/>
        <v>Parkside Funeral Home</v>
      </c>
      <c r="D11403" t="str">
        <f t="shared" si="1246"/>
        <v>Brooklyn, New York</v>
      </c>
      <c r="E11403" t="str">
        <f t="shared" si="1251"/>
        <v>2576 Flatbush AvenueBrooklyn, New York 11234</v>
      </c>
      <c r="F11403" t="str">
        <f t="shared" si="1252"/>
        <v>718-338-1501</v>
      </c>
      <c r="G11403" t="str">
        <f t="shared" si="1247"/>
        <v>2576 Flatbush Avenue</v>
      </c>
      <c r="H11403" t="str">
        <f t="shared" si="1248"/>
        <v>2576 Flatbush Avenue, Brooklyn, New York 11234</v>
      </c>
      <c r="I11403" s="1" t="str">
        <f t="shared" si="1249"/>
        <v>11206</v>
      </c>
    </row>
    <row r="11404" spans="1:9" x14ac:dyDescent="0.45">
      <c r="A11404" t="s">
        <v>22274</v>
      </c>
      <c r="B11404" t="s">
        <v>22275</v>
      </c>
      <c r="C11404" t="str">
        <f t="shared" si="1250"/>
        <v>Pitta Funeral Home Inc</v>
      </c>
      <c r="D11404" t="str">
        <f t="shared" si="1246"/>
        <v>Brooklyn, New York</v>
      </c>
      <c r="E11404" t="str">
        <f t="shared" si="1251"/>
        <v>300 McDonald AvenueBrooklyn, New York 11218</v>
      </c>
      <c r="F11404" t="str">
        <f t="shared" si="1252"/>
        <v>718-854-7960</v>
      </c>
      <c r="G11404" t="str">
        <f t="shared" si="1247"/>
        <v>300 McDonald Avenue</v>
      </c>
      <c r="H11404" t="str">
        <f t="shared" si="1248"/>
        <v>300 McDonald Avenue, Brooklyn, New York 11218</v>
      </c>
      <c r="I11404" s="1" t="str">
        <f t="shared" si="1249"/>
        <v>11206</v>
      </c>
    </row>
    <row r="11405" spans="1:9" x14ac:dyDescent="0.45">
      <c r="A11405" t="s">
        <v>22276</v>
      </c>
      <c r="B11405" t="s">
        <v>22277</v>
      </c>
      <c r="C11405" t="str">
        <f t="shared" si="1250"/>
        <v>Ponce Funeral Homes Inc</v>
      </c>
      <c r="D11405" t="str">
        <f t="shared" si="1246"/>
        <v>Brooklyn, New York</v>
      </c>
      <c r="E11405" t="str">
        <f t="shared" si="1251"/>
        <v>54 Tompkins AvenueBrooklyn, New York 11206</v>
      </c>
      <c r="F11405" t="str">
        <f t="shared" si="1252"/>
        <v>718-388-8900</v>
      </c>
      <c r="G11405" t="str">
        <f t="shared" si="1247"/>
        <v>54 Tompkins Avenue</v>
      </c>
      <c r="H11405" t="str">
        <f t="shared" si="1248"/>
        <v>54 Tompkins Avenue, Brooklyn, New York 11206</v>
      </c>
      <c r="I11405" s="1" t="str">
        <f t="shared" si="1249"/>
        <v>11204</v>
      </c>
    </row>
    <row r="11406" spans="1:9" x14ac:dyDescent="0.45">
      <c r="A11406" t="s">
        <v>22276</v>
      </c>
      <c r="B11406" t="s">
        <v>22277</v>
      </c>
      <c r="C11406" t="str">
        <f t="shared" si="1250"/>
        <v>Ponce Funeral Homes Inc</v>
      </c>
      <c r="D11406" t="str">
        <f t="shared" si="1246"/>
        <v>Brooklyn, New York</v>
      </c>
      <c r="E11406" t="str">
        <f t="shared" si="1251"/>
        <v>54 Tompkins AvenueBrooklyn, New York 11206</v>
      </c>
      <c r="F11406" t="str">
        <f t="shared" si="1252"/>
        <v>718-388-8900</v>
      </c>
      <c r="G11406" t="str">
        <f t="shared" si="1247"/>
        <v>54 Tompkins Avenue</v>
      </c>
      <c r="H11406" t="str">
        <f t="shared" si="1248"/>
        <v>54 Tompkins Avenue, Brooklyn, New York 11206</v>
      </c>
      <c r="I11406" s="1" t="str">
        <f t="shared" si="1249"/>
        <v>11214</v>
      </c>
    </row>
    <row r="11407" spans="1:9" x14ac:dyDescent="0.45">
      <c r="A11407" t="s">
        <v>22276</v>
      </c>
      <c r="B11407" t="s">
        <v>22277</v>
      </c>
      <c r="C11407" t="str">
        <f t="shared" si="1250"/>
        <v>Ponce Funeral Homes Inc</v>
      </c>
      <c r="D11407" t="str">
        <f t="shared" si="1246"/>
        <v>Brooklyn, New York</v>
      </c>
      <c r="E11407" t="str">
        <f t="shared" si="1251"/>
        <v>54 Tompkins AvenueBrooklyn, New York 11206</v>
      </c>
      <c r="F11407" t="str">
        <f t="shared" si="1252"/>
        <v>718-388-8900</v>
      </c>
      <c r="G11407" t="str">
        <f t="shared" si="1247"/>
        <v>54 Tompkins Avenue</v>
      </c>
      <c r="H11407" t="str">
        <f t="shared" si="1248"/>
        <v>54 Tompkins Avenue, Brooklyn, New York 11206</v>
      </c>
      <c r="I11407" s="1" t="str">
        <f t="shared" si="1249"/>
        <v>11211</v>
      </c>
    </row>
    <row r="11408" spans="1:9" x14ac:dyDescent="0.45">
      <c r="A11408" t="s">
        <v>22278</v>
      </c>
      <c r="B11408" t="s">
        <v>22279</v>
      </c>
      <c r="C11408" t="str">
        <f t="shared" si="1250"/>
        <v>Prospero Funeral Home LLC</v>
      </c>
      <c r="D11408" t="str">
        <f t="shared" si="1246"/>
        <v>Brooklyn, New York</v>
      </c>
      <c r="E11408" t="str">
        <f t="shared" si="1251"/>
        <v>2525 65th StreetBrooklyn, New York 11204</v>
      </c>
      <c r="F11408" t="str">
        <f t="shared" si="1252"/>
        <v>718-449-2000</v>
      </c>
      <c r="G11408" t="str">
        <f t="shared" si="1247"/>
        <v>2525 65th Street</v>
      </c>
      <c r="H11408" t="str">
        <f t="shared" si="1248"/>
        <v>2525 65th Street, Brooklyn, New York 11204</v>
      </c>
      <c r="I11408" s="1" t="str">
        <f t="shared" si="1249"/>
        <v>11231</v>
      </c>
    </row>
    <row r="11409" spans="1:9" x14ac:dyDescent="0.45">
      <c r="A11409" t="s">
        <v>22280</v>
      </c>
      <c r="B11409" t="s">
        <v>22281</v>
      </c>
      <c r="C11409" t="str">
        <f t="shared" si="1250"/>
        <v>Pyramid Funeral Service</v>
      </c>
      <c r="D11409" t="str">
        <f t="shared" si="1246"/>
        <v>Brooklyn, New York</v>
      </c>
      <c r="E11409" t="str">
        <f t="shared" si="1251"/>
        <v>2625 Harway AvenueBrooklyn, New York 11214</v>
      </c>
      <c r="F11409" t="str">
        <f t="shared" si="1252"/>
        <v>718-372-4343</v>
      </c>
      <c r="G11409" t="str">
        <f t="shared" si="1247"/>
        <v>2625 Harway Avenue</v>
      </c>
      <c r="H11409" t="str">
        <f t="shared" si="1248"/>
        <v>2625 Harway Avenue, Brooklyn, New York 11214</v>
      </c>
      <c r="I11409" s="1" t="str">
        <f t="shared" si="1249"/>
        <v>11208</v>
      </c>
    </row>
    <row r="11410" spans="1:9" x14ac:dyDescent="0.45">
      <c r="A11410" t="s">
        <v>22282</v>
      </c>
      <c r="B11410" t="s">
        <v>22283</v>
      </c>
      <c r="C11410" t="str">
        <f t="shared" si="1250"/>
        <v>R G Ortiz Funeral Home Inc</v>
      </c>
      <c r="D11410" t="str">
        <f t="shared" si="1246"/>
        <v>Brooklyn, New York</v>
      </c>
      <c r="E11410" t="str">
        <f t="shared" si="1251"/>
        <v>201 Havemeyer StreetBrooklyn, New York 11211</v>
      </c>
      <c r="F11410" t="str">
        <f t="shared" si="1252"/>
        <v>718-782-6633</v>
      </c>
      <c r="G11410" t="str">
        <f t="shared" si="1247"/>
        <v>201 Havemeyer Street</v>
      </c>
      <c r="H11410" t="str">
        <f t="shared" si="1248"/>
        <v>201 Havemeyer Street, Brooklyn, New York 11211</v>
      </c>
      <c r="I11410" s="1" t="str">
        <f t="shared" si="1249"/>
        <v>11216</v>
      </c>
    </row>
    <row r="11411" spans="1:9" x14ac:dyDescent="0.45">
      <c r="A11411" t="s">
        <v>22284</v>
      </c>
      <c r="B11411" t="s">
        <v>22285</v>
      </c>
      <c r="C11411" t="str">
        <f t="shared" si="1250"/>
        <v>Raccuglia &amp; Son Funeral Home</v>
      </c>
      <c r="D11411" t="str">
        <f t="shared" si="1246"/>
        <v>Brooklyn, New York</v>
      </c>
      <c r="E11411" t="str">
        <f t="shared" si="1251"/>
        <v>321 -323 CourtBrooklyn, New York 11231</v>
      </c>
      <c r="F11411" t="str">
        <f t="shared" si="1252"/>
        <v>718-855-7737</v>
      </c>
      <c r="G11411" t="str">
        <f t="shared" si="1247"/>
        <v>321 -323 Court</v>
      </c>
      <c r="H11411" t="str">
        <f t="shared" si="1248"/>
        <v>321 -323 Court, Brooklyn, New York 11231</v>
      </c>
      <c r="I11411" s="1" t="str">
        <f t="shared" si="1249"/>
        <v>11208</v>
      </c>
    </row>
    <row r="11412" spans="1:9" x14ac:dyDescent="0.45">
      <c r="A11412" t="s">
        <v>39257</v>
      </c>
      <c r="B11412" t="s">
        <v>22286</v>
      </c>
      <c r="C11412" t="str">
        <f t="shared" si="1250"/>
        <v>Robert J. Mestrandrea Funeral Chapels Inc.</v>
      </c>
      <c r="D11412" t="str">
        <f t="shared" si="1246"/>
        <v>Brooklyn, New York</v>
      </c>
      <c r="E11412" t="str">
        <f t="shared" si="1251"/>
        <v>203 Euclid AvenueBrooklyn, New York 11208</v>
      </c>
      <c r="F11412" t="str">
        <f t="shared" si="1252"/>
        <v>718-521-0095</v>
      </c>
      <c r="G11412" t="str">
        <f t="shared" si="1247"/>
        <v>203 Euclid Avenue</v>
      </c>
      <c r="H11412" t="str">
        <f t="shared" si="1248"/>
        <v>203 Euclid Avenue, Brooklyn, New York 11208</v>
      </c>
      <c r="I11412" s="1" t="str">
        <f t="shared" si="1249"/>
        <v>11228</v>
      </c>
    </row>
    <row r="11413" spans="1:9" x14ac:dyDescent="0.45">
      <c r="A11413" t="s">
        <v>22287</v>
      </c>
      <c r="B11413" t="s">
        <v>22288</v>
      </c>
      <c r="C11413" t="str">
        <f t="shared" si="1250"/>
        <v>Robeson &amp; Brown Funeral Home</v>
      </c>
      <c r="D11413" t="str">
        <f t="shared" si="1246"/>
        <v>Brooklyn, New York</v>
      </c>
      <c r="E11413" t="str">
        <f t="shared" si="1251"/>
        <v>396 Gates AvenueBrooklyn, New York 11216</v>
      </c>
      <c r="F11413" t="str">
        <f t="shared" si="1252"/>
        <v>718-622-4452</v>
      </c>
      <c r="G11413" t="str">
        <f t="shared" si="1247"/>
        <v>396 Gates Avenue</v>
      </c>
      <c r="H11413" t="str">
        <f t="shared" si="1248"/>
        <v>396 Gates Avenue, Brooklyn, New York 11216</v>
      </c>
      <c r="I11413" s="1" t="str">
        <f t="shared" si="1249"/>
        <v>11231</v>
      </c>
    </row>
    <row r="11414" spans="1:9" x14ac:dyDescent="0.45">
      <c r="A11414" t="s">
        <v>22289</v>
      </c>
      <c r="B11414" t="s">
        <v>22290</v>
      </c>
      <c r="C11414" t="str">
        <f t="shared" si="1250"/>
        <v>Sampson Funeral Service Inc</v>
      </c>
      <c r="D11414" t="str">
        <f t="shared" si="1246"/>
        <v>Brooklyn, New York</v>
      </c>
      <c r="E11414" t="str">
        <f t="shared" si="1251"/>
        <v>2601 Pitkin AvenueBrooklyn, New York 11208</v>
      </c>
      <c r="F11414" t="str">
        <f t="shared" si="1252"/>
        <v>718-277-8000</v>
      </c>
      <c r="G11414" t="str">
        <f t="shared" si="1247"/>
        <v>2601 Pitkin Avenue</v>
      </c>
      <c r="H11414" t="str">
        <f t="shared" si="1248"/>
        <v>2601 Pitkin Avenue, Brooklyn, New York 11208</v>
      </c>
      <c r="I11414" s="1" t="str">
        <f t="shared" si="1249"/>
        <v>11211</v>
      </c>
    </row>
    <row r="11415" spans="1:9" x14ac:dyDescent="0.45">
      <c r="A11415" t="s">
        <v>22291</v>
      </c>
      <c r="B11415" t="s">
        <v>22292</v>
      </c>
      <c r="C11415" t="str">
        <f t="shared" si="1250"/>
        <v>Scarpaci Funeral Home Inc</v>
      </c>
      <c r="D11415" t="str">
        <f t="shared" si="1246"/>
        <v>Brooklyn, New York</v>
      </c>
      <c r="E11415" t="str">
        <f t="shared" si="1251"/>
        <v>1401 86th StreetBrooklyn, New York 11228</v>
      </c>
      <c r="F11415" t="str">
        <f t="shared" si="1252"/>
        <v>718-331-8000</v>
      </c>
      <c r="G11415" t="str">
        <f t="shared" si="1247"/>
        <v>1401 86th Street</v>
      </c>
      <c r="H11415" t="str">
        <f t="shared" si="1248"/>
        <v>1401 86th Street, Brooklyn, New York 11228</v>
      </c>
      <c r="I11415" s="1" t="str">
        <f t="shared" si="1249"/>
        <v>11201</v>
      </c>
    </row>
    <row r="11416" spans="1:9" x14ac:dyDescent="0.45">
      <c r="A11416" t="s">
        <v>22293</v>
      </c>
      <c r="B11416" t="s">
        <v>22294</v>
      </c>
      <c r="C11416" t="str">
        <f t="shared" si="1250"/>
        <v>Scotto Funeral Home Inc</v>
      </c>
      <c r="D11416" t="str">
        <f t="shared" si="1246"/>
        <v>Brooklyn, New York</v>
      </c>
      <c r="E11416" t="str">
        <f t="shared" si="1251"/>
        <v>106 1st PlBrooklyn, New York 11231</v>
      </c>
      <c r="F11416" t="str">
        <f t="shared" si="1252"/>
        <v>718-875-2515</v>
      </c>
      <c r="G11416" t="str">
        <f t="shared" si="1247"/>
        <v>106 1st Pl</v>
      </c>
      <c r="H11416" t="str">
        <f t="shared" si="1248"/>
        <v>106 1st Pl, Brooklyn, New York 11231</v>
      </c>
      <c r="I11416" s="1" t="str">
        <f t="shared" si="1249"/>
        <v>11232</v>
      </c>
    </row>
    <row r="11417" spans="1:9" x14ac:dyDescent="0.45">
      <c r="A11417" t="s">
        <v>22295</v>
      </c>
      <c r="B11417" t="s">
        <v>22296</v>
      </c>
      <c r="C11417" t="str">
        <f t="shared" si="1250"/>
        <v>Senko John Undertaker</v>
      </c>
      <c r="D11417" t="str">
        <f t="shared" si="1246"/>
        <v>Brooklyn, New York</v>
      </c>
      <c r="E11417" t="str">
        <f t="shared" si="1251"/>
        <v>213 Bedford AvenueBrooklyn, New York 11211</v>
      </c>
      <c r="F11417" t="str">
        <f t="shared" si="1252"/>
        <v>718-388-4416</v>
      </c>
      <c r="G11417" t="str">
        <f t="shared" si="1247"/>
        <v>213 Bedford Avenue</v>
      </c>
      <c r="H11417" t="str">
        <f t="shared" si="1248"/>
        <v>213 Bedford Avenue, Brooklyn, New York 11211</v>
      </c>
      <c r="I11417" s="1" t="str">
        <f t="shared" si="1249"/>
        <v>11214</v>
      </c>
    </row>
    <row r="11418" spans="1:9" x14ac:dyDescent="0.45">
      <c r="A11418" t="s">
        <v>22297</v>
      </c>
      <c r="B11418" t="s">
        <v>22298</v>
      </c>
      <c r="C11418" t="str">
        <f t="shared" si="1250"/>
        <v>Steven V Fortunato Funeral Home</v>
      </c>
      <c r="D11418" t="str">
        <f t="shared" si="1246"/>
        <v>Brooklyn, New York</v>
      </c>
      <c r="E11418" t="str">
        <f t="shared" si="1251"/>
        <v>171 Court StreetBrooklyn, New York 11201</v>
      </c>
      <c r="F11418" t="str">
        <f t="shared" si="1252"/>
        <v>718-643-6300</v>
      </c>
      <c r="G11418" t="str">
        <f t="shared" si="1247"/>
        <v>171 Court Street</v>
      </c>
      <c r="H11418" t="str">
        <f t="shared" si="1248"/>
        <v>171 Court Street, Brooklyn, New York 11201</v>
      </c>
      <c r="I11418" s="1" t="str">
        <f t="shared" si="1249"/>
        <v>11233</v>
      </c>
    </row>
    <row r="11419" spans="1:9" x14ac:dyDescent="0.45">
      <c r="A11419" t="s">
        <v>22299</v>
      </c>
      <c r="B11419" t="s">
        <v>22300</v>
      </c>
      <c r="C11419" t="str">
        <f t="shared" si="1250"/>
        <v>Thomas G Pitbladdo</v>
      </c>
      <c r="D11419" t="str">
        <f t="shared" si="1246"/>
        <v>Brooklyn, New York</v>
      </c>
      <c r="E11419" t="str">
        <f t="shared" si="1251"/>
        <v>242 25th StreetBrooklyn, New York 11232</v>
      </c>
      <c r="F11419" t="str">
        <f t="shared" si="1252"/>
        <v>718-499-8500</v>
      </c>
      <c r="G11419" t="str">
        <f t="shared" si="1247"/>
        <v>242 25th Street</v>
      </c>
      <c r="H11419" t="str">
        <f t="shared" si="1248"/>
        <v>242 25th Street, Brooklyn, New York 11232</v>
      </c>
      <c r="I11419" s="1" t="str">
        <f t="shared" si="1249"/>
        <v>11216</v>
      </c>
    </row>
    <row r="11420" spans="1:9" x14ac:dyDescent="0.45">
      <c r="A11420" t="s">
        <v>22301</v>
      </c>
      <c r="B11420" t="s">
        <v>22302</v>
      </c>
      <c r="C11420" t="str">
        <f t="shared" si="1250"/>
        <v>TIAN FOOK Funeral Service LP</v>
      </c>
      <c r="D11420" t="str">
        <f t="shared" si="1246"/>
        <v>Brooklyn, New York</v>
      </c>
      <c r="E11420" t="str">
        <f t="shared" si="1251"/>
        <v>1852 Bath AvenueBrooklyn, New York 11214</v>
      </c>
      <c r="F11420" t="str">
        <f t="shared" si="1252"/>
        <v>718-265-0555</v>
      </c>
      <c r="G11420" t="str">
        <f t="shared" si="1247"/>
        <v>1852 Bath Avenue</v>
      </c>
      <c r="H11420" t="str">
        <f t="shared" si="1248"/>
        <v>1852 Bath Avenue, Brooklyn, New York 11214</v>
      </c>
      <c r="I11420" s="1" t="str">
        <f t="shared" si="1249"/>
        <v>11220</v>
      </c>
    </row>
    <row r="11421" spans="1:9" x14ac:dyDescent="0.45">
      <c r="A11421" t="s">
        <v>22303</v>
      </c>
      <c r="B11421" t="s">
        <v>22304</v>
      </c>
      <c r="C11421" t="str">
        <f t="shared" si="1250"/>
        <v>Unity Funeral Chapels Inc</v>
      </c>
      <c r="D11421" t="str">
        <f t="shared" si="1246"/>
        <v>Brooklyn, New York</v>
      </c>
      <c r="E11421" t="str">
        <f t="shared" si="1251"/>
        <v>1406 Pitkin AvenueBrooklyn, New York 11233</v>
      </c>
      <c r="F11421" t="str">
        <f t="shared" si="1252"/>
        <v>718-774-1023</v>
      </c>
      <c r="G11421" t="str">
        <f t="shared" si="1247"/>
        <v>1406 Pitkin Avenue</v>
      </c>
      <c r="H11421" t="str">
        <f t="shared" si="1248"/>
        <v>1406 Pitkin Avenue, Brooklyn, New York 11233</v>
      </c>
      <c r="I11421" s="1" t="str">
        <f t="shared" si="1249"/>
        <v>11230</v>
      </c>
    </row>
    <row r="11422" spans="1:9" x14ac:dyDescent="0.45">
      <c r="A11422" t="s">
        <v>22305</v>
      </c>
      <c r="B11422" t="s">
        <v>22306</v>
      </c>
      <c r="C11422" t="str">
        <f t="shared" si="1250"/>
        <v>Vadis O Mc Kenzie Funeral Service</v>
      </c>
      <c r="D11422" t="str">
        <f t="shared" si="1246"/>
        <v>Brooklyn, New York</v>
      </c>
      <c r="E11422" t="str">
        <f t="shared" si="1251"/>
        <v>333 Tompkins AvenueBrooklyn, New York 11216</v>
      </c>
      <c r="F11422" t="str">
        <f t="shared" si="1252"/>
        <v>718-453-5353</v>
      </c>
      <c r="G11422" t="str">
        <f t="shared" si="1247"/>
        <v>333 Tompkins Avenue</v>
      </c>
      <c r="H11422" t="str">
        <f t="shared" si="1248"/>
        <v>333 Tompkins Avenue, Brooklyn, New York 11216</v>
      </c>
      <c r="I11422" s="1" t="str">
        <f t="shared" si="1249"/>
        <v>11221</v>
      </c>
    </row>
    <row r="11423" spans="1:9" x14ac:dyDescent="0.45">
      <c r="A11423" t="s">
        <v>22307</v>
      </c>
      <c r="B11423" t="s">
        <v>22308</v>
      </c>
      <c r="C11423" t="str">
        <f t="shared" si="1250"/>
        <v>Wan SHOU Funeral Home</v>
      </c>
      <c r="D11423" t="str">
        <f t="shared" si="1246"/>
        <v>Brooklyn, New York</v>
      </c>
      <c r="E11423" t="str">
        <f t="shared" si="1251"/>
        <v>5312 8th AvenueBrooklyn, New York 11220</v>
      </c>
      <c r="F11423" t="str">
        <f t="shared" si="1252"/>
        <v>718-851-8688</v>
      </c>
      <c r="G11423" t="str">
        <f t="shared" si="1247"/>
        <v>5312 8th Avenue</v>
      </c>
      <c r="H11423" t="str">
        <f t="shared" si="1248"/>
        <v>5312 8th Avenue, Brooklyn, New York 11220</v>
      </c>
      <c r="I11423" s="1" t="str">
        <f t="shared" si="1249"/>
        <v>11230</v>
      </c>
    </row>
    <row r="11424" spans="1:9" x14ac:dyDescent="0.45">
      <c r="A11424" t="s">
        <v>22309</v>
      </c>
      <c r="B11424" t="s">
        <v>22310</v>
      </c>
      <c r="C11424" t="str">
        <f t="shared" si="1250"/>
        <v>Weinstein Garlick Kirschenbaum Funeral Home</v>
      </c>
      <c r="D11424" t="str">
        <f t="shared" si="1246"/>
        <v>Brooklyn, New York</v>
      </c>
      <c r="E11424" t="str">
        <f t="shared" si="1251"/>
        <v>1153 Coney Island AvenueBrooklyn, New York 11230</v>
      </c>
      <c r="F11424" t="str">
        <f t="shared" si="1252"/>
        <v>718-859-2020</v>
      </c>
      <c r="G11424" t="str">
        <f t="shared" si="1247"/>
        <v>1153 Coney Island Avenue</v>
      </c>
      <c r="H11424" t="str">
        <f t="shared" si="1248"/>
        <v>1153 Coney Island Avenue, Brooklyn, New York 11230</v>
      </c>
      <c r="I11424" s="1" t="str">
        <f t="shared" si="1249"/>
        <v>11230</v>
      </c>
    </row>
    <row r="11425" spans="1:9" x14ac:dyDescent="0.45">
      <c r="A11425" t="s">
        <v>22311</v>
      </c>
      <c r="B11425" t="s">
        <v>22312</v>
      </c>
      <c r="C11425" t="str">
        <f t="shared" si="1250"/>
        <v>Woodside Funeral Home</v>
      </c>
      <c r="D11425" t="str">
        <f t="shared" si="1246"/>
        <v>Brooklyn, New York</v>
      </c>
      <c r="E11425" t="str">
        <f t="shared" si="1251"/>
        <v>918 Gates AvenueBrooklyn, New York 11221</v>
      </c>
      <c r="F11425" t="str">
        <f t="shared" si="1252"/>
        <v>718-574-3371</v>
      </c>
      <c r="G11425" t="str">
        <f t="shared" si="1247"/>
        <v>918 Gates Avenue</v>
      </c>
      <c r="H11425" t="str">
        <f t="shared" si="1248"/>
        <v>918 Gates Avenue, Brooklyn, New York 11221</v>
      </c>
      <c r="I11425" s="1" t="str">
        <f t="shared" si="1249"/>
        <v>11211</v>
      </c>
    </row>
    <row r="11426" spans="1:9" x14ac:dyDescent="0.45">
      <c r="A11426" t="s">
        <v>22313</v>
      </c>
      <c r="B11426" t="s">
        <v>22314</v>
      </c>
      <c r="C11426" t="str">
        <f t="shared" si="1250"/>
        <v>Yablokoff Kingsway Memorial</v>
      </c>
      <c r="D11426" t="str">
        <f t="shared" si="1246"/>
        <v>Brooklyn, New York</v>
      </c>
      <c r="E11426" t="str">
        <f t="shared" si="1251"/>
        <v>1700 Coney Island AvenueBrooklyn, New York 11230</v>
      </c>
      <c r="F11426" t="str">
        <f t="shared" si="1252"/>
        <v>718-645-9800</v>
      </c>
      <c r="G11426" t="str">
        <f t="shared" si="1247"/>
        <v>1700 Coney Island Avenue</v>
      </c>
      <c r="H11426" t="str">
        <f t="shared" si="1248"/>
        <v>1700 Coney Island Avenue, Brooklyn, New York 11230</v>
      </c>
      <c r="I11426" s="1" t="str">
        <f t="shared" si="1249"/>
        <v>14209</v>
      </c>
    </row>
    <row r="11427" spans="1:9" x14ac:dyDescent="0.45">
      <c r="A11427" t="s">
        <v>22315</v>
      </c>
      <c r="B11427" t="s">
        <v>22316</v>
      </c>
      <c r="C11427" t="str">
        <f t="shared" si="1250"/>
        <v>Yablokoff Kingsway Memorial Chapel</v>
      </c>
      <c r="D11427" t="str">
        <f t="shared" si="1246"/>
        <v>Brooklyn, New York</v>
      </c>
      <c r="E11427" t="str">
        <f t="shared" si="1251"/>
        <v>1700 Coney Island AveBrooklyn, New York 11230</v>
      </c>
      <c r="F11427" t="str">
        <f t="shared" si="1252"/>
        <v>(718) 645-9800</v>
      </c>
      <c r="G11427" t="str">
        <f t="shared" si="1247"/>
        <v>1700 Coney Island Ave</v>
      </c>
      <c r="H11427" t="str">
        <f t="shared" si="1248"/>
        <v>1700 Coney Island Ave, Brooklyn, New York 11230</v>
      </c>
      <c r="I11427" s="1" t="str">
        <f t="shared" si="1249"/>
        <v>14221</v>
      </c>
    </row>
    <row r="11428" spans="1:9" x14ac:dyDescent="0.45">
      <c r="A11428" t="s">
        <v>22317</v>
      </c>
      <c r="B11428" t="s">
        <v>22318</v>
      </c>
      <c r="C11428" t="str">
        <f t="shared" si="1250"/>
        <v>Yereim Orthodox Chapel</v>
      </c>
      <c r="D11428" t="str">
        <f t="shared" si="1246"/>
        <v>Brooklyn, New York</v>
      </c>
      <c r="E11428" t="str">
        <f t="shared" si="1251"/>
        <v>93 BroadwayBrooklyn, New York 11211</v>
      </c>
      <c r="F11428" t="str">
        <f t="shared" si="1252"/>
        <v>718-384-6784</v>
      </c>
      <c r="G11428" t="str">
        <f t="shared" si="1247"/>
        <v>93 Broadway</v>
      </c>
      <c r="H11428" t="str">
        <f t="shared" si="1248"/>
        <v>93 Broadway, Brooklyn, New York 11211</v>
      </c>
      <c r="I11428" s="1" t="str">
        <f t="shared" si="1249"/>
        <v>14221</v>
      </c>
    </row>
    <row r="11429" spans="1:9" x14ac:dyDescent="0.45">
      <c r="A11429" t="s">
        <v>22319</v>
      </c>
      <c r="B11429" t="s">
        <v>22320</v>
      </c>
      <c r="C11429" t="str">
        <f t="shared" si="1250"/>
        <v>AAA Lombardo Cremation Service</v>
      </c>
      <c r="D11429" t="str">
        <f t="shared" si="1246"/>
        <v>Buffalo, New York</v>
      </c>
      <c r="E11429" t="str">
        <f t="shared" si="1251"/>
        <v>102 Linwood AvenueBuffalo, New York 14209</v>
      </c>
      <c r="F11429" t="str">
        <f t="shared" si="1252"/>
        <v>716-886-5363</v>
      </c>
      <c r="G11429" t="str">
        <f t="shared" si="1247"/>
        <v>102 Linwood Avenue</v>
      </c>
      <c r="H11429" t="str">
        <f t="shared" si="1248"/>
        <v>102 Linwood Avenue, Buffalo, New York 14209</v>
      </c>
      <c r="I11429" s="1" t="str">
        <f t="shared" si="1249"/>
        <v>14209</v>
      </c>
    </row>
    <row r="11430" spans="1:9" x14ac:dyDescent="0.45">
      <c r="A11430" t="s">
        <v>22321</v>
      </c>
      <c r="B11430" t="s">
        <v>22322</v>
      </c>
      <c r="C11430" t="str">
        <f t="shared" si="1250"/>
        <v>Amigone Funeral Home</v>
      </c>
      <c r="D11430" t="str">
        <f t="shared" si="1246"/>
        <v>Buffalo, New York</v>
      </c>
      <c r="E11430" t="str">
        <f t="shared" si="1251"/>
        <v>5200 Sheridan DriveBuffalo, New York 14221</v>
      </c>
      <c r="F11430" t="str">
        <f t="shared" si="1252"/>
        <v>716-631-9000</v>
      </c>
      <c r="G11430" t="str">
        <f t="shared" si="1247"/>
        <v>5200 Sheridan Drive</v>
      </c>
      <c r="H11430" t="str">
        <f t="shared" si="1248"/>
        <v>5200 Sheridan Drive, Buffalo, New York 14221</v>
      </c>
      <c r="I11430" s="1" t="str">
        <f t="shared" si="1249"/>
        <v>14209</v>
      </c>
    </row>
    <row r="11431" spans="1:9" x14ac:dyDescent="0.45">
      <c r="A11431" t="s">
        <v>22321</v>
      </c>
      <c r="B11431" t="s">
        <v>22322</v>
      </c>
      <c r="C11431" t="str">
        <f t="shared" si="1250"/>
        <v>Amigone Funeral Home</v>
      </c>
      <c r="D11431" t="str">
        <f t="shared" si="1246"/>
        <v>Buffalo, New York</v>
      </c>
      <c r="E11431" t="str">
        <f t="shared" si="1251"/>
        <v>5200 Sheridan DriveBuffalo, New York 14221</v>
      </c>
      <c r="F11431" t="str">
        <f t="shared" si="1252"/>
        <v>716-631-9000</v>
      </c>
      <c r="G11431" t="str">
        <f t="shared" si="1247"/>
        <v>5200 Sheridan Drive</v>
      </c>
      <c r="H11431" t="str">
        <f t="shared" si="1248"/>
        <v>5200 Sheridan Drive, Buffalo, New York 14221</v>
      </c>
      <c r="I11431" s="1" t="str">
        <f t="shared" si="1249"/>
        <v>14222</v>
      </c>
    </row>
    <row r="11432" spans="1:9" x14ac:dyDescent="0.45">
      <c r="A11432" t="s">
        <v>22323</v>
      </c>
      <c r="B11432" t="s">
        <v>22324</v>
      </c>
      <c r="C11432" t="str">
        <f t="shared" si="1250"/>
        <v>Amigone Funeral Home Inc</v>
      </c>
      <c r="D11432" t="str">
        <f t="shared" si="1246"/>
        <v>Buffalo, New York</v>
      </c>
      <c r="E11432" t="str">
        <f t="shared" si="1251"/>
        <v>1132 Delaware AvenueBuffalo, New York 14209</v>
      </c>
      <c r="F11432" t="str">
        <f t="shared" si="1252"/>
        <v>716-883-9200</v>
      </c>
      <c r="G11432" t="str">
        <f t="shared" si="1247"/>
        <v>1132 Delaware Avenue</v>
      </c>
      <c r="H11432" t="str">
        <f t="shared" si="1248"/>
        <v>1132 Delaware Avenue, Buffalo, New York 14209</v>
      </c>
      <c r="I11432" s="1" t="str">
        <f t="shared" si="1249"/>
        <v>14204</v>
      </c>
    </row>
    <row r="11433" spans="1:9" x14ac:dyDescent="0.45">
      <c r="A11433" t="s">
        <v>22323</v>
      </c>
      <c r="B11433" t="s">
        <v>22324</v>
      </c>
      <c r="C11433" t="str">
        <f t="shared" si="1250"/>
        <v>Amigone Funeral Home Inc</v>
      </c>
      <c r="D11433" t="str">
        <f t="shared" si="1246"/>
        <v>Buffalo, New York</v>
      </c>
      <c r="E11433" t="str">
        <f t="shared" si="1251"/>
        <v>1132 Delaware AvenueBuffalo, New York 14209</v>
      </c>
      <c r="F11433" t="str">
        <f t="shared" si="1252"/>
        <v>716-883-9200</v>
      </c>
      <c r="G11433" t="str">
        <f t="shared" si="1247"/>
        <v>1132 Delaware Avenue</v>
      </c>
      <c r="H11433" t="str">
        <f t="shared" si="1248"/>
        <v>1132 Delaware Avenue, Buffalo, New York 14209</v>
      </c>
      <c r="I11433" s="1" t="str">
        <f t="shared" si="1249"/>
        <v>14221</v>
      </c>
    </row>
    <row r="11434" spans="1:9" x14ac:dyDescent="0.45">
      <c r="A11434" t="s">
        <v>22325</v>
      </c>
      <c r="B11434" t="s">
        <v>22326</v>
      </c>
      <c r="C11434" t="str">
        <f t="shared" si="1250"/>
        <v>Arlington Mortuary Inc</v>
      </c>
      <c r="D11434" t="str">
        <f t="shared" si="1246"/>
        <v>Buffalo, New York</v>
      </c>
      <c r="E11434" t="str">
        <f t="shared" si="1251"/>
        <v>1084 Elmwood AvenueBuffalo, New York 14222</v>
      </c>
      <c r="F11434" t="str">
        <f t="shared" si="1252"/>
        <v>716-884-9092</v>
      </c>
      <c r="G11434" t="str">
        <f t="shared" si="1247"/>
        <v>1084 Elmwood Avenue</v>
      </c>
      <c r="H11434" t="str">
        <f t="shared" si="1248"/>
        <v>1084 Elmwood Avenue, Buffalo, New York 14222</v>
      </c>
      <c r="I11434" s="1" t="str">
        <f t="shared" si="1249"/>
        <v>14215</v>
      </c>
    </row>
    <row r="11435" spans="1:9" x14ac:dyDescent="0.45">
      <c r="A11435" t="s">
        <v>22327</v>
      </c>
      <c r="B11435" t="s">
        <v>22328</v>
      </c>
      <c r="C11435" t="str">
        <f t="shared" si="1250"/>
        <v>Banks Sons &amp; Daughter Mortuary</v>
      </c>
      <c r="D11435" t="str">
        <f t="shared" si="1246"/>
        <v>Buffalo, New York</v>
      </c>
      <c r="E11435" t="str">
        <f t="shared" si="1251"/>
        <v>363 E North StreetBuffalo, New York 14204</v>
      </c>
      <c r="F11435" t="str">
        <f t="shared" si="1252"/>
        <v>718-893-2048</v>
      </c>
      <c r="G11435" t="str">
        <f t="shared" si="1247"/>
        <v>363 E North Street</v>
      </c>
      <c r="H11435" t="str">
        <f t="shared" si="1248"/>
        <v>363 E North Street, Buffalo, New York 14204</v>
      </c>
      <c r="I11435" s="1" t="str">
        <f t="shared" si="1249"/>
        <v>14210</v>
      </c>
    </row>
    <row r="11436" spans="1:9" x14ac:dyDescent="0.45">
      <c r="A11436" t="s">
        <v>22329</v>
      </c>
      <c r="B11436" t="s">
        <v>22330</v>
      </c>
      <c r="C11436" t="str">
        <f t="shared" si="1250"/>
        <v>Beach-Tuyn Funeral Home Inc</v>
      </c>
      <c r="D11436" t="str">
        <f t="shared" si="1246"/>
        <v>Buffalo, New York</v>
      </c>
      <c r="E11436" t="str">
        <f t="shared" si="1251"/>
        <v>5541 Main StreetBuffalo, New York 14221</v>
      </c>
      <c r="F11436" t="str">
        <f t="shared" si="1252"/>
        <v>(716)   632-1174</v>
      </c>
      <c r="G11436" t="str">
        <f t="shared" si="1247"/>
        <v>5541 Main Street</v>
      </c>
      <c r="H11436" t="str">
        <f t="shared" si="1248"/>
        <v>5541 Main Street, Buffalo, New York 14221</v>
      </c>
      <c r="I11436" s="1" t="str">
        <f t="shared" si="1249"/>
        <v>14217</v>
      </c>
    </row>
    <row r="11437" spans="1:9" x14ac:dyDescent="0.45">
      <c r="A11437" t="s">
        <v>22331</v>
      </c>
      <c r="B11437" t="s">
        <v>22332</v>
      </c>
      <c r="C11437" t="str">
        <f t="shared" si="1250"/>
        <v>Brian K Lewis Funeral Home</v>
      </c>
      <c r="D11437" t="str">
        <f t="shared" si="1246"/>
        <v>Buffalo, New York</v>
      </c>
      <c r="E11437" t="str">
        <f t="shared" si="1251"/>
        <v>2528 Bailey AvenueBuffalo, New York 14215</v>
      </c>
      <c r="F11437" t="str">
        <f t="shared" si="1252"/>
        <v>716-894-0325</v>
      </c>
      <c r="G11437" t="str">
        <f t="shared" si="1247"/>
        <v>2528 Bailey Avenue</v>
      </c>
      <c r="H11437" t="str">
        <f t="shared" si="1248"/>
        <v>2528 Bailey Avenue, Buffalo, New York 14215</v>
      </c>
      <c r="I11437" s="1" t="str">
        <f t="shared" si="1249"/>
        <v>14206</v>
      </c>
    </row>
    <row r="11438" spans="1:9" x14ac:dyDescent="0.45">
      <c r="A11438" t="s">
        <v>22333</v>
      </c>
      <c r="B11438" t="s">
        <v>22334</v>
      </c>
      <c r="C11438" t="str">
        <f t="shared" si="1250"/>
        <v>Buffalo Niagara Cremation Service</v>
      </c>
      <c r="D11438" t="str">
        <f t="shared" si="1246"/>
        <v>Buffalo, New York</v>
      </c>
      <c r="E11438" t="str">
        <f t="shared" si="1251"/>
        <v>580 South Park AveBuffalo, New York 14210</v>
      </c>
      <c r="F11438" t="str">
        <f t="shared" si="1252"/>
        <v>(716)   855-1411</v>
      </c>
      <c r="G11438" t="str">
        <f t="shared" si="1247"/>
        <v>580 South Park Ave</v>
      </c>
      <c r="H11438" t="str">
        <f t="shared" si="1248"/>
        <v>580 South Park Ave, Buffalo, New York 14210</v>
      </c>
      <c r="I11438" s="1" t="str">
        <f t="shared" si="1249"/>
        <v>14223</v>
      </c>
    </row>
    <row r="11439" spans="1:9" x14ac:dyDescent="0.45">
      <c r="A11439" t="s">
        <v>22335</v>
      </c>
      <c r="B11439" t="s">
        <v>22336</v>
      </c>
      <c r="C11439" t="str">
        <f t="shared" si="1250"/>
        <v>Bury &amp; Roberts Funeral Home</v>
      </c>
      <c r="D11439" t="str">
        <f t="shared" si="1246"/>
        <v>Buffalo, New York</v>
      </c>
      <c r="E11439" t="str">
        <f t="shared" si="1251"/>
        <v>3070 Delaware AvenueBuffalo, New York 14217</v>
      </c>
      <c r="F11439" t="str">
        <f t="shared" si="1252"/>
        <v>716-875-2261</v>
      </c>
      <c r="G11439" t="str">
        <f t="shared" si="1247"/>
        <v>3070 Delaware Avenue</v>
      </c>
      <c r="H11439" t="str">
        <f t="shared" si="1248"/>
        <v>3070 Delaware Avenue, Buffalo, New York 14217</v>
      </c>
      <c r="I11439" s="1" t="str">
        <f t="shared" si="1249"/>
        <v>14217</v>
      </c>
    </row>
    <row r="11440" spans="1:9" x14ac:dyDescent="0.45">
      <c r="A11440" t="s">
        <v>22337</v>
      </c>
      <c r="B11440" t="s">
        <v>22338</v>
      </c>
      <c r="C11440" t="str">
        <f t="shared" si="1250"/>
        <v>Buszka Funeral Home Inc</v>
      </c>
      <c r="D11440" t="str">
        <f t="shared" si="1246"/>
        <v>Buffalo, New York</v>
      </c>
      <c r="E11440" t="str">
        <f t="shared" si="1251"/>
        <v>2005 Clinton StreetBuffalo, New York 14206</v>
      </c>
      <c r="F11440" t="str">
        <f t="shared" si="1252"/>
        <v>716-825-7777</v>
      </c>
      <c r="G11440" t="str">
        <f t="shared" si="1247"/>
        <v>2005 Clinton Street</v>
      </c>
      <c r="H11440" t="str">
        <f t="shared" si="1248"/>
        <v>2005 Clinton Street, Buffalo, New York 14206</v>
      </c>
      <c r="I11440" s="1" t="str">
        <f t="shared" si="1249"/>
        <v>14218</v>
      </c>
    </row>
    <row r="11441" spans="1:9" x14ac:dyDescent="0.45">
      <c r="A11441" t="s">
        <v>22339</v>
      </c>
      <c r="B11441" t="s">
        <v>22340</v>
      </c>
      <c r="C11441" t="str">
        <f t="shared" si="1250"/>
        <v>C Mertz &amp; Son Funeral Home Inc</v>
      </c>
      <c r="D11441" t="str">
        <f t="shared" si="1246"/>
        <v>Buffalo, New York</v>
      </c>
      <c r="E11441" t="str">
        <f t="shared" si="1251"/>
        <v>911 Englewood AvenueBuffalo, New York 14223</v>
      </c>
      <c r="F11441" t="str">
        <f t="shared" si="1252"/>
        <v>716-836-2935</v>
      </c>
      <c r="G11441" t="str">
        <f t="shared" si="1247"/>
        <v>911 Englewood Avenue</v>
      </c>
      <c r="H11441" t="str">
        <f t="shared" si="1248"/>
        <v>911 Englewood Avenue, Buffalo, New York 14223</v>
      </c>
      <c r="I11441" s="1" t="str">
        <f t="shared" si="1249"/>
        <v>14224</v>
      </c>
    </row>
    <row r="11442" spans="1:9" x14ac:dyDescent="0.45">
      <c r="A11442" t="s">
        <v>22341</v>
      </c>
      <c r="B11442" t="s">
        <v>22342</v>
      </c>
      <c r="C11442" t="str">
        <f t="shared" si="1250"/>
        <v>Carlton A Ullrich Funeral Home</v>
      </c>
      <c r="D11442" t="str">
        <f t="shared" si="1246"/>
        <v>Buffalo, New York</v>
      </c>
      <c r="E11442" t="str">
        <f t="shared" si="1251"/>
        <v>3000 Delaware AvenueBuffalo, New York 14217</v>
      </c>
      <c r="F11442" t="str">
        <f t="shared" si="1252"/>
        <v>716-833-8577</v>
      </c>
      <c r="G11442" t="str">
        <f t="shared" si="1247"/>
        <v>3000 Delaware Avenue</v>
      </c>
      <c r="H11442" t="str">
        <f t="shared" si="1248"/>
        <v>3000 Delaware Avenue, Buffalo, New York 14217</v>
      </c>
      <c r="I11442" s="1" t="str">
        <f t="shared" si="1249"/>
        <v>14220</v>
      </c>
    </row>
    <row r="11443" spans="1:9" x14ac:dyDescent="0.45">
      <c r="A11443" t="s">
        <v>22343</v>
      </c>
      <c r="B11443" t="s">
        <v>22344</v>
      </c>
      <c r="C11443" t="str">
        <f t="shared" si="1250"/>
        <v>Colonial Memorial Chapels Inc</v>
      </c>
      <c r="D11443" t="str">
        <f t="shared" si="1246"/>
        <v>Buffalo, New York</v>
      </c>
      <c r="E11443" t="str">
        <f t="shared" si="1251"/>
        <v>3003 S Park AvenueBuffalo, New York 14218</v>
      </c>
      <c r="F11443" t="str">
        <f t="shared" si="1252"/>
        <v>716-824-3007</v>
      </c>
      <c r="G11443" t="str">
        <f t="shared" si="1247"/>
        <v>3003 S Park Avenue</v>
      </c>
      <c r="H11443" t="str">
        <f t="shared" si="1248"/>
        <v>3003 S Park Avenue, Buffalo, New York 14218</v>
      </c>
      <c r="I11443" s="1" t="str">
        <f t="shared" si="1249"/>
        <v>14226</v>
      </c>
    </row>
    <row r="11444" spans="1:9" x14ac:dyDescent="0.45">
      <c r="A11444" t="s">
        <v>22345</v>
      </c>
      <c r="B11444" t="s">
        <v>22346</v>
      </c>
      <c r="C11444" t="str">
        <f t="shared" si="1250"/>
        <v>Curtin Funeral Home Inc</v>
      </c>
      <c r="D11444" t="str">
        <f t="shared" si="1246"/>
        <v>Buffalo, New York</v>
      </c>
      <c r="E11444" t="str">
        <f t="shared" si="1251"/>
        <v>1340 Union RoadBuffalo, New York 14224</v>
      </c>
      <c r="F11444" t="str">
        <f t="shared" si="1252"/>
        <v>716-674-5776</v>
      </c>
      <c r="G11444" t="str">
        <f t="shared" si="1247"/>
        <v>1340 Union Road</v>
      </c>
      <c r="H11444" t="str">
        <f t="shared" si="1248"/>
        <v>1340 Union Road, Buffalo, New York 14224</v>
      </c>
      <c r="I11444" s="1" t="str">
        <f t="shared" si="1249"/>
        <v>14206</v>
      </c>
    </row>
    <row r="11445" spans="1:9" x14ac:dyDescent="0.45">
      <c r="A11445" t="s">
        <v>22347</v>
      </c>
      <c r="B11445" t="s">
        <v>22348</v>
      </c>
      <c r="C11445" t="str">
        <f t="shared" si="1250"/>
        <v>Daniel J Leonard Funeral Service</v>
      </c>
      <c r="D11445" t="str">
        <f t="shared" si="1246"/>
        <v>Buffalo, New York</v>
      </c>
      <c r="E11445" t="str">
        <f t="shared" si="1251"/>
        <v>1884 S Park AvenueBuffalo, New York 14220</v>
      </c>
      <c r="F11445" t="str">
        <f t="shared" si="1252"/>
        <v>716-827-8487</v>
      </c>
      <c r="G11445" t="str">
        <f t="shared" si="1247"/>
        <v>1884 S Park Avenue</v>
      </c>
      <c r="H11445" t="str">
        <f t="shared" si="1248"/>
        <v>1884 S Park Avenue, Buffalo, New York 14220</v>
      </c>
      <c r="I11445" s="1" t="str">
        <f t="shared" si="1249"/>
        <v>14220</v>
      </c>
    </row>
    <row r="11446" spans="1:9" x14ac:dyDescent="0.45">
      <c r="A11446" t="s">
        <v>22349</v>
      </c>
      <c r="B11446" t="s">
        <v>22350</v>
      </c>
      <c r="C11446" t="str">
        <f t="shared" si="1250"/>
        <v>Dengler &amp; Roberts Funeral Home</v>
      </c>
      <c r="D11446" t="str">
        <f t="shared" si="1246"/>
        <v>Buffalo, New York</v>
      </c>
      <c r="E11446" t="str">
        <f t="shared" si="1251"/>
        <v>2070 Eggert RoadBuffalo, New York 14226</v>
      </c>
      <c r="F11446" t="str">
        <f t="shared" si="1252"/>
        <v>716-837-2070</v>
      </c>
      <c r="G11446" t="str">
        <f t="shared" si="1247"/>
        <v>2070 Eggert Road</v>
      </c>
      <c r="H11446" t="str">
        <f t="shared" si="1248"/>
        <v>2070 Eggert Road, Buffalo, New York 14226</v>
      </c>
      <c r="I11446" s="1" t="str">
        <f t="shared" si="1249"/>
        <v>14213</v>
      </c>
    </row>
    <row r="11447" spans="1:9" x14ac:dyDescent="0.45">
      <c r="A11447" t="s">
        <v>22351</v>
      </c>
      <c r="B11447" t="s">
        <v>22352</v>
      </c>
      <c r="C11447" t="str">
        <f t="shared" si="1250"/>
        <v>DFS Memorials - Buffalo</v>
      </c>
      <c r="D11447" t="str">
        <f t="shared" si="1246"/>
        <v>Buffalo, New York</v>
      </c>
      <c r="E11447" t="str">
        <f t="shared" si="1251"/>
        <v>154 Weimar StreetÊBuffalo, New York 14206</v>
      </c>
      <c r="F11447" t="str">
        <f t="shared" si="1252"/>
        <v>(716) 202-8600Ê</v>
      </c>
      <c r="G11447" t="str">
        <f t="shared" si="1247"/>
        <v>154 Weimar StreetÊ</v>
      </c>
      <c r="H11447" t="str">
        <f t="shared" si="1248"/>
        <v>154 Weimar StreetÊ, Buffalo, New York 14206</v>
      </c>
      <c r="I11447" s="1" t="str">
        <f t="shared" si="1249"/>
        <v>14217</v>
      </c>
    </row>
    <row r="11448" spans="1:9" x14ac:dyDescent="0.45">
      <c r="A11448" t="s">
        <v>22353</v>
      </c>
      <c r="B11448" t="s">
        <v>22354</v>
      </c>
      <c r="C11448" t="str">
        <f t="shared" si="1250"/>
        <v>Erie County Cremation Service</v>
      </c>
      <c r="D11448" t="str">
        <f t="shared" si="1246"/>
        <v>Buffalo, New York</v>
      </c>
      <c r="E11448" t="str">
        <f t="shared" si="1251"/>
        <v>873 Abbott RoadBuffalo, New York 14220</v>
      </c>
      <c r="F11448" t="str">
        <f t="shared" si="1252"/>
        <v>716-824-6435</v>
      </c>
      <c r="G11448" t="str">
        <f t="shared" si="1247"/>
        <v>873 Abbott Road</v>
      </c>
      <c r="H11448" t="str">
        <f t="shared" si="1248"/>
        <v>873 Abbott Road, Buffalo, New York 14220</v>
      </c>
      <c r="I11448" s="1" t="str">
        <f t="shared" si="1249"/>
        <v>14204</v>
      </c>
    </row>
    <row r="11449" spans="1:9" x14ac:dyDescent="0.45">
      <c r="A11449" t="s">
        <v>22355</v>
      </c>
      <c r="B11449" t="s">
        <v>22356</v>
      </c>
      <c r="C11449" t="str">
        <f t="shared" si="1250"/>
        <v>Frank A Rubino Mortuary</v>
      </c>
      <c r="D11449" t="str">
        <f t="shared" si="1246"/>
        <v>Buffalo, New York</v>
      </c>
      <c r="E11449" t="str">
        <f t="shared" si="1251"/>
        <v>152 Albany StreetBuffalo, New York 14213</v>
      </c>
      <c r="F11449" t="str">
        <f t="shared" si="1252"/>
        <v>716-883-8080</v>
      </c>
      <c r="G11449" t="str">
        <f t="shared" si="1247"/>
        <v>152 Albany Street</v>
      </c>
      <c r="H11449" t="str">
        <f t="shared" si="1248"/>
        <v>152 Albany Street, Buffalo, New York 14213</v>
      </c>
      <c r="I11449" s="1" t="str">
        <f t="shared" si="1249"/>
        <v>14226</v>
      </c>
    </row>
    <row r="11450" spans="1:9" x14ac:dyDescent="0.45">
      <c r="A11450" t="s">
        <v>22357</v>
      </c>
      <c r="B11450" t="s">
        <v>22358</v>
      </c>
      <c r="C11450" t="str">
        <f t="shared" si="1250"/>
        <v>Greco Funeral Home Inc</v>
      </c>
      <c r="D11450" t="str">
        <f t="shared" si="1246"/>
        <v>Buffalo, New York</v>
      </c>
      <c r="E11450" t="str">
        <f t="shared" si="1251"/>
        <v>2909 Elmwood AvenueBuffalo, New York 14217</v>
      </c>
      <c r="F11450" t="str">
        <f t="shared" si="1252"/>
        <v>716-874-4400</v>
      </c>
      <c r="G11450" t="str">
        <f t="shared" si="1247"/>
        <v>2909 Elmwood Avenue</v>
      </c>
      <c r="H11450" t="str">
        <f t="shared" si="1248"/>
        <v>2909 Elmwood Avenue, Buffalo, New York 14217</v>
      </c>
      <c r="I11450" s="1" t="str">
        <f t="shared" si="1249"/>
        <v>14224</v>
      </c>
    </row>
    <row r="11451" spans="1:9" x14ac:dyDescent="0.45">
      <c r="A11451" t="s">
        <v>22359</v>
      </c>
      <c r="B11451" t="s">
        <v>22360</v>
      </c>
      <c r="C11451" t="str">
        <f t="shared" si="1250"/>
        <v>H Alfred Lewis Mortuary Inc</v>
      </c>
      <c r="D11451" t="str">
        <f t="shared" si="1246"/>
        <v>Buffalo, New York</v>
      </c>
      <c r="E11451" t="str">
        <f t="shared" si="1251"/>
        <v>968 Jefferson AvenueBuffalo, New York 14204</v>
      </c>
      <c r="F11451" t="str">
        <f t="shared" si="1252"/>
        <v>716-884-0901</v>
      </c>
      <c r="G11451" t="str">
        <f t="shared" si="1247"/>
        <v>968 Jefferson Avenue</v>
      </c>
      <c r="H11451" t="str">
        <f t="shared" si="1248"/>
        <v>968 Jefferson Avenue, Buffalo, New York 14204</v>
      </c>
      <c r="I11451" s="1" t="str">
        <f t="shared" si="1249"/>
        <v>14207</v>
      </c>
    </row>
    <row r="11452" spans="1:9" x14ac:dyDescent="0.45">
      <c r="A11452" t="s">
        <v>22361</v>
      </c>
      <c r="B11452" t="s">
        <v>22362</v>
      </c>
      <c r="C11452" t="str">
        <f t="shared" si="1250"/>
        <v>Harry A Wedekindt Funeral Home</v>
      </c>
      <c r="D11452" t="str">
        <f t="shared" si="1246"/>
        <v>Buffalo, New York</v>
      </c>
      <c r="E11452" t="str">
        <f t="shared" si="1251"/>
        <v>280 Grover Cleveland HighwayBuffalo, New York 14226</v>
      </c>
      <c r="F11452" t="str">
        <f t="shared" si="1252"/>
        <v>716-835-2323</v>
      </c>
      <c r="G11452" t="str">
        <f t="shared" si="1247"/>
        <v>280 Grover Cleveland Highway</v>
      </c>
      <c r="H11452" t="str">
        <f t="shared" si="1248"/>
        <v>280 Grover Cleveland Highway, Buffalo, New York 14226</v>
      </c>
      <c r="I11452" s="1" t="str">
        <f t="shared" si="1249"/>
        <v>14219</v>
      </c>
    </row>
    <row r="11453" spans="1:9" x14ac:dyDescent="0.45">
      <c r="A11453" t="s">
        <v>22363</v>
      </c>
      <c r="B11453" t="s">
        <v>22364</v>
      </c>
      <c r="C11453" t="str">
        <f t="shared" si="1250"/>
        <v>Hoy Funeral Home Inc</v>
      </c>
      <c r="D11453" t="str">
        <f t="shared" si="1246"/>
        <v>Buffalo, New York</v>
      </c>
      <c r="E11453" t="str">
        <f t="shared" si="1251"/>
        <v>3855 Seneca StreetBuffalo, New York 14224</v>
      </c>
      <c r="F11453" t="str">
        <f t="shared" si="1252"/>
        <v>716-674-3636</v>
      </c>
      <c r="G11453" t="str">
        <f t="shared" si="1247"/>
        <v>3855 Seneca Street</v>
      </c>
      <c r="H11453" t="str">
        <f t="shared" si="1248"/>
        <v>3855 Seneca Street, Buffalo, New York 14224</v>
      </c>
      <c r="I11453" s="1" t="str">
        <f t="shared" si="1249"/>
        <v>14224</v>
      </c>
    </row>
    <row r="11454" spans="1:9" x14ac:dyDescent="0.45">
      <c r="A11454" t="s">
        <v>22365</v>
      </c>
      <c r="B11454" t="s">
        <v>22366</v>
      </c>
      <c r="C11454" t="str">
        <f t="shared" si="1250"/>
        <v>James E Grace Funeral Home Inc</v>
      </c>
      <c r="D11454" t="str">
        <f t="shared" si="1246"/>
        <v>Buffalo, New York</v>
      </c>
      <c r="E11454" t="str">
        <f t="shared" si="1251"/>
        <v>335 Ontario StreetBuffalo, New York 14207</v>
      </c>
      <c r="F11454" t="str">
        <f t="shared" si="1252"/>
        <v>716-877-5079</v>
      </c>
      <c r="G11454" t="str">
        <f t="shared" si="1247"/>
        <v>335 Ontario Street</v>
      </c>
      <c r="H11454" t="str">
        <f t="shared" si="1248"/>
        <v>335 Ontario Street, Buffalo, New York 14207</v>
      </c>
      <c r="I11454" s="1" t="str">
        <f t="shared" si="1249"/>
        <v>14207</v>
      </c>
    </row>
    <row r="11455" spans="1:9" x14ac:dyDescent="0.45">
      <c r="A11455" t="s">
        <v>22367</v>
      </c>
      <c r="B11455" t="s">
        <v>22368</v>
      </c>
      <c r="C11455" t="str">
        <f t="shared" si="1250"/>
        <v>John J Kaczor Funeral Home Inc</v>
      </c>
      <c r="D11455" t="str">
        <f t="shared" si="1246"/>
        <v>Buffalo, New York</v>
      </c>
      <c r="E11455" t="str">
        <f t="shared" si="1251"/>
        <v>3450 S Park AvenueBuffalo, New York 14219</v>
      </c>
      <c r="F11455" t="str">
        <f t="shared" si="1252"/>
        <v>716-824-6377</v>
      </c>
      <c r="G11455" t="str">
        <f t="shared" si="1247"/>
        <v>3450 S Park Avenue</v>
      </c>
      <c r="H11455" t="str">
        <f t="shared" si="1248"/>
        <v>3450 S Park Avenue, Buffalo, New York 14219</v>
      </c>
      <c r="I11455" s="1" t="str">
        <f t="shared" si="1249"/>
        <v>14217</v>
      </c>
    </row>
    <row r="11456" spans="1:9" x14ac:dyDescent="0.45">
      <c r="A11456" t="s">
        <v>22369</v>
      </c>
      <c r="B11456" t="s">
        <v>22370</v>
      </c>
      <c r="C11456" t="str">
        <f t="shared" si="1250"/>
        <v>Kazmierczak Funeral Home Inc</v>
      </c>
      <c r="D11456" t="str">
        <f t="shared" si="1246"/>
        <v>Buffalo, New York</v>
      </c>
      <c r="E11456" t="str">
        <f t="shared" si="1251"/>
        <v>3640 Clinton StreetBuffalo, New York 14224</v>
      </c>
      <c r="F11456" t="str">
        <f t="shared" si="1252"/>
        <v>716-677-2727</v>
      </c>
      <c r="G11456" t="str">
        <f t="shared" si="1247"/>
        <v>3640 Clinton Street</v>
      </c>
      <c r="H11456" t="str">
        <f t="shared" si="1248"/>
        <v>3640 Clinton Street, Buffalo, New York 14224</v>
      </c>
      <c r="I11456" s="1" t="str">
        <f t="shared" si="1249"/>
        <v>14213</v>
      </c>
    </row>
    <row r="11457" spans="1:9" x14ac:dyDescent="0.45">
      <c r="A11457" t="s">
        <v>22371</v>
      </c>
      <c r="B11457" t="s">
        <v>22372</v>
      </c>
      <c r="C11457" t="str">
        <f t="shared" si="1250"/>
        <v>Kolano Funeral Home</v>
      </c>
      <c r="D11457" t="str">
        <f t="shared" si="1246"/>
        <v>Buffalo, New York</v>
      </c>
      <c r="E11457" t="str">
        <f t="shared" si="1251"/>
        <v>396 Amherst StreetBuffalo, New York 14207</v>
      </c>
      <c r="F11457" t="str">
        <f t="shared" si="1252"/>
        <v>716-873-1440</v>
      </c>
      <c r="G11457" t="str">
        <f t="shared" si="1247"/>
        <v>396 Amherst Street</v>
      </c>
      <c r="H11457" t="str">
        <f t="shared" si="1248"/>
        <v>396 Amherst Street, Buffalo, New York 14207</v>
      </c>
      <c r="I11457" s="1" t="str">
        <f t="shared" si="1249"/>
        <v>14201</v>
      </c>
    </row>
    <row r="11458" spans="1:9" x14ac:dyDescent="0.45">
      <c r="A11458" t="s">
        <v>22373</v>
      </c>
      <c r="B11458" t="s">
        <v>22374</v>
      </c>
      <c r="C11458" t="str">
        <f t="shared" si="1250"/>
        <v>Lester H Wedekindt Inc</v>
      </c>
      <c r="D11458" t="str">
        <f t="shared" ref="D11458:D11521" si="1253">RIGHT($A11458,LEN($A11458) - FIND(",",$A11458)-1)</f>
        <v>Buffalo, New York</v>
      </c>
      <c r="E11458" t="str">
        <f t="shared" si="1251"/>
        <v>3290 Delaware AvenueBuffalo, New York 14217</v>
      </c>
      <c r="F11458" t="str">
        <f t="shared" si="1252"/>
        <v>716-877-7979</v>
      </c>
      <c r="G11458" t="str">
        <f t="shared" ref="G11458:G11521" si="1254">LEFT(E11458, FIND(D11458,E11458)-1)</f>
        <v>3290 Delaware Avenue</v>
      </c>
      <c r="H11458" t="str">
        <f t="shared" ref="H11458:H11521" si="1255">_xlfn.CONCAT(G11458,", ",D11458," ", RIGHT(E11458,5))</f>
        <v>3290 Delaware Avenue, Buffalo, New York 14217</v>
      </c>
      <c r="I11458" s="1" t="str">
        <f t="shared" ref="I11458:I11521" si="1256">RIGHT(E11461,5)</f>
        <v>14201</v>
      </c>
    </row>
    <row r="11459" spans="1:9" x14ac:dyDescent="0.45">
      <c r="A11459" t="s">
        <v>22375</v>
      </c>
      <c r="B11459" t="s">
        <v>22376</v>
      </c>
      <c r="C11459" t="str">
        <f t="shared" ref="C11459:C11522" si="1257">LEFT($A11459,FIND(",", $A11459)-1)</f>
        <v>Link-Fox &amp; Luka Funeral Home</v>
      </c>
      <c r="D11459" t="str">
        <f t="shared" si="1253"/>
        <v>Buffalo, New York</v>
      </c>
      <c r="E11459" t="str">
        <f t="shared" ref="E11459:E11522" si="1258">LEFT($B11459,FIND("Phone",$B11459)-1)</f>
        <v>355 Grant StreetBuffalo, New York 14213</v>
      </c>
      <c r="F11459" t="str">
        <f t="shared" ref="F11459:F11522" si="1259">RIGHT($B11459,LEN($B11459) - FIND("Phone",$B11459)-6)</f>
        <v>716-885-1709</v>
      </c>
      <c r="G11459" t="str">
        <f t="shared" si="1254"/>
        <v>355 Grant Street</v>
      </c>
      <c r="H11459" t="str">
        <f t="shared" si="1255"/>
        <v>355 Grant Street, Buffalo, New York 14213</v>
      </c>
      <c r="I11459" s="1" t="str">
        <f t="shared" si="1256"/>
        <v>14201</v>
      </c>
    </row>
    <row r="11460" spans="1:9" x14ac:dyDescent="0.45">
      <c r="A11460" t="s">
        <v>22377</v>
      </c>
      <c r="B11460" t="s">
        <v>22378</v>
      </c>
      <c r="C11460" t="str">
        <f t="shared" si="1257"/>
        <v>Lombardo Funeral Home</v>
      </c>
      <c r="D11460" t="str">
        <f t="shared" si="1253"/>
        <v>Buffalo, New York</v>
      </c>
      <c r="E11460" t="str">
        <f t="shared" si="1258"/>
        <v>473 Niagara StreetBuffalo, New York 14201</v>
      </c>
      <c r="F11460" t="str">
        <f t="shared" si="1259"/>
        <v>716-854-5363</v>
      </c>
      <c r="G11460" t="str">
        <f t="shared" si="1254"/>
        <v>473 Niagara Street</v>
      </c>
      <c r="H11460" t="str">
        <f t="shared" si="1255"/>
        <v>473 Niagara Street, Buffalo, New York 14201</v>
      </c>
      <c r="I11460" s="1" t="str">
        <f t="shared" si="1256"/>
        <v>14210</v>
      </c>
    </row>
    <row r="11461" spans="1:9" x14ac:dyDescent="0.45">
      <c r="A11461" t="s">
        <v>22377</v>
      </c>
      <c r="B11461" t="s">
        <v>22378</v>
      </c>
      <c r="C11461" t="str">
        <f t="shared" si="1257"/>
        <v>Lombardo Funeral Home</v>
      </c>
      <c r="D11461" t="str">
        <f t="shared" si="1253"/>
        <v>Buffalo, New York</v>
      </c>
      <c r="E11461" t="str">
        <f t="shared" si="1258"/>
        <v>473 Niagara StreetBuffalo, New York 14201</v>
      </c>
      <c r="F11461" t="str">
        <f t="shared" si="1259"/>
        <v>716-854-5363</v>
      </c>
      <c r="G11461" t="str">
        <f t="shared" si="1254"/>
        <v>473 Niagara Street</v>
      </c>
      <c r="H11461" t="str">
        <f t="shared" si="1255"/>
        <v>473 Niagara Street, Buffalo, New York 14201</v>
      </c>
      <c r="I11461" s="1" t="str">
        <f t="shared" si="1256"/>
        <v>14225</v>
      </c>
    </row>
    <row r="11462" spans="1:9" x14ac:dyDescent="0.45">
      <c r="A11462" t="s">
        <v>22377</v>
      </c>
      <c r="B11462" t="s">
        <v>22378</v>
      </c>
      <c r="C11462" t="str">
        <f t="shared" si="1257"/>
        <v>Lombardo Funeral Home</v>
      </c>
      <c r="D11462" t="str">
        <f t="shared" si="1253"/>
        <v>Buffalo, New York</v>
      </c>
      <c r="E11462" t="str">
        <f t="shared" si="1258"/>
        <v>473 Niagara StreetBuffalo, New York 14201</v>
      </c>
      <c r="F11462" t="str">
        <f t="shared" si="1259"/>
        <v>716-854-5363</v>
      </c>
      <c r="G11462" t="str">
        <f t="shared" si="1254"/>
        <v>473 Niagara Street</v>
      </c>
      <c r="H11462" t="str">
        <f t="shared" si="1255"/>
        <v>473 Niagara Street, Buffalo, New York 14201</v>
      </c>
      <c r="I11462" s="1" t="str">
        <f t="shared" si="1256"/>
        <v>14206</v>
      </c>
    </row>
    <row r="11463" spans="1:9" x14ac:dyDescent="0.45">
      <c r="A11463" t="s">
        <v>22379</v>
      </c>
      <c r="B11463" t="s">
        <v>22380</v>
      </c>
      <c r="C11463" t="str">
        <f t="shared" si="1257"/>
        <v>Loomis Offers &amp; Loomis Inc</v>
      </c>
      <c r="D11463" t="str">
        <f t="shared" si="1253"/>
        <v>Buffalo, New York</v>
      </c>
      <c r="E11463" t="str">
        <f t="shared" si="1258"/>
        <v>1820 Seneca StreetBuffalo, New York 14210</v>
      </c>
      <c r="F11463" t="str">
        <f t="shared" si="1259"/>
        <v>716-823-3340</v>
      </c>
      <c r="G11463" t="str">
        <f t="shared" si="1254"/>
        <v>1820 Seneca Street</v>
      </c>
      <c r="H11463" t="str">
        <f t="shared" si="1255"/>
        <v>1820 Seneca Street, Buffalo, New York 14210</v>
      </c>
      <c r="I11463" s="1" t="str">
        <f t="shared" si="1256"/>
        <v>14216</v>
      </c>
    </row>
    <row r="11464" spans="1:9" x14ac:dyDescent="0.45">
      <c r="A11464" t="s">
        <v>22381</v>
      </c>
      <c r="B11464" t="s">
        <v>22382</v>
      </c>
      <c r="C11464" t="str">
        <f t="shared" si="1257"/>
        <v>Melvin J Sliwinski Funeral Home</v>
      </c>
      <c r="D11464" t="str">
        <f t="shared" si="1253"/>
        <v>Buffalo, New York</v>
      </c>
      <c r="E11464" t="str">
        <f t="shared" si="1258"/>
        <v>85 George Urban BoulevardBuffalo, New York 14225</v>
      </c>
      <c r="F11464" t="str">
        <f t="shared" si="1259"/>
        <v>716-894-1772</v>
      </c>
      <c r="G11464" t="str">
        <f t="shared" si="1254"/>
        <v>85 George Urban Boulevard</v>
      </c>
      <c r="H11464" t="str">
        <f t="shared" si="1255"/>
        <v>85 George Urban Boulevard, Buffalo, New York 14225</v>
      </c>
      <c r="I11464" s="1" t="str">
        <f t="shared" si="1256"/>
        <v>14220</v>
      </c>
    </row>
    <row r="11465" spans="1:9" x14ac:dyDescent="0.45">
      <c r="A11465" t="s">
        <v>22383</v>
      </c>
      <c r="B11465" t="s">
        <v>22384</v>
      </c>
      <c r="C11465" t="str">
        <f t="shared" si="1257"/>
        <v>Michael A Di Vincenzo Funeral Home</v>
      </c>
      <c r="D11465" t="str">
        <f t="shared" si="1253"/>
        <v>Buffalo, New York</v>
      </c>
      <c r="E11465" t="str">
        <f t="shared" si="1258"/>
        <v>1122 E Lovejoy StreetBuffalo, New York 14206</v>
      </c>
      <c r="F11465" t="str">
        <f t="shared" si="1259"/>
        <v>716-892-7713</v>
      </c>
      <c r="G11465" t="str">
        <f t="shared" si="1254"/>
        <v>1122 E Lovejoy Street</v>
      </c>
      <c r="H11465" t="str">
        <f t="shared" si="1255"/>
        <v>1122 E Lovejoy Street, Buffalo, New York 14206</v>
      </c>
      <c r="I11465" s="1" t="str">
        <f t="shared" si="1256"/>
        <v>14207</v>
      </c>
    </row>
    <row r="11466" spans="1:9" x14ac:dyDescent="0.45">
      <c r="A11466" t="s">
        <v>22385</v>
      </c>
      <c r="B11466" t="s">
        <v>22386</v>
      </c>
      <c r="C11466" t="str">
        <f t="shared" si="1257"/>
        <v>Murphy Funeral Home</v>
      </c>
      <c r="D11466" t="str">
        <f t="shared" si="1253"/>
        <v>Buffalo, New York</v>
      </c>
      <c r="E11466" t="str">
        <f t="shared" si="1258"/>
        <v>1700 Hertel AvenueBuffalo, New York 14216</v>
      </c>
      <c r="F11466" t="str">
        <f t="shared" si="1259"/>
        <v>716-836-1700</v>
      </c>
      <c r="G11466" t="str">
        <f t="shared" si="1254"/>
        <v>1700 Hertel Avenue</v>
      </c>
      <c r="H11466" t="str">
        <f t="shared" si="1255"/>
        <v>1700 Hertel Avenue, Buffalo, New York 14216</v>
      </c>
      <c r="I11466" s="1" t="str">
        <f t="shared" si="1256"/>
        <v>14212</v>
      </c>
    </row>
    <row r="11467" spans="1:9" x14ac:dyDescent="0.45">
      <c r="A11467" t="s">
        <v>22387</v>
      </c>
      <c r="B11467" t="s">
        <v>22388</v>
      </c>
      <c r="C11467" t="str">
        <f t="shared" si="1257"/>
        <v>O'Connell-Murphy Funeral Home</v>
      </c>
      <c r="D11467" t="str">
        <f t="shared" si="1253"/>
        <v>Buffalo, New York</v>
      </c>
      <c r="E11467" t="str">
        <f t="shared" si="1258"/>
        <v>2286 South Park AvenueBuffalo, New York 14220</v>
      </c>
      <c r="F11467" t="str">
        <f t="shared" si="1259"/>
        <v>716-823-0124</v>
      </c>
      <c r="G11467" t="str">
        <f t="shared" si="1254"/>
        <v>2286 South Park Avenue</v>
      </c>
      <c r="H11467" t="str">
        <f t="shared" si="1255"/>
        <v>2286 South Park Avenue, Buffalo, New York 14220</v>
      </c>
      <c r="I11467" s="1" t="str">
        <f t="shared" si="1256"/>
        <v>14206</v>
      </c>
    </row>
    <row r="11468" spans="1:9" x14ac:dyDescent="0.45">
      <c r="A11468" t="s">
        <v>22389</v>
      </c>
      <c r="B11468" t="s">
        <v>22390</v>
      </c>
      <c r="C11468" t="str">
        <f t="shared" si="1257"/>
        <v>Orlowski Amherst Funeral Home</v>
      </c>
      <c r="D11468" t="str">
        <f t="shared" si="1253"/>
        <v>Buffalo, New York</v>
      </c>
      <c r="E11468" t="str">
        <f t="shared" si="1258"/>
        <v>447 Amherst StreetBuffalo, New York 14207</v>
      </c>
      <c r="F11468" t="str">
        <f t="shared" si="1259"/>
        <v>716-875-0662</v>
      </c>
      <c r="G11468" t="str">
        <f t="shared" si="1254"/>
        <v>447 Amherst Street</v>
      </c>
      <c r="H11468" t="str">
        <f t="shared" si="1255"/>
        <v>447 Amherst Street, Buffalo, New York 14207</v>
      </c>
      <c r="I11468" s="1" t="str">
        <f t="shared" si="1256"/>
        <v>14206</v>
      </c>
    </row>
    <row r="11469" spans="1:9" x14ac:dyDescent="0.45">
      <c r="A11469" t="s">
        <v>22391</v>
      </c>
      <c r="B11469" t="s">
        <v>22392</v>
      </c>
      <c r="C11469" t="str">
        <f t="shared" si="1257"/>
        <v>Orlowski Suchocki Funeral Home</v>
      </c>
      <c r="D11469" t="str">
        <f t="shared" si="1253"/>
        <v>Buffalo, New York</v>
      </c>
      <c r="E11469" t="str">
        <f t="shared" si="1258"/>
        <v>173 Stanislaus StreetBuffalo, New York 14212</v>
      </c>
      <c r="F11469" t="str">
        <f t="shared" si="1259"/>
        <v>716-893-3024</v>
      </c>
      <c r="G11469" t="str">
        <f t="shared" si="1254"/>
        <v>173 Stanislaus Street</v>
      </c>
      <c r="H11469" t="str">
        <f t="shared" si="1255"/>
        <v>173 Stanislaus Street, Buffalo, New York 14212</v>
      </c>
      <c r="I11469" s="1" t="str">
        <f t="shared" si="1256"/>
        <v>14216</v>
      </c>
    </row>
    <row r="11470" spans="1:9" x14ac:dyDescent="0.45">
      <c r="A11470" t="s">
        <v>22393</v>
      </c>
      <c r="B11470" t="s">
        <v>22394</v>
      </c>
      <c r="C11470" t="str">
        <f t="shared" si="1257"/>
        <v>Orlowski-Pietszak Funeral Home</v>
      </c>
      <c r="D11470" t="str">
        <f t="shared" si="1253"/>
        <v>Buffalo, New York</v>
      </c>
      <c r="E11470" t="str">
        <f t="shared" si="1258"/>
        <v>2400 William StreetBuffalo, New York 14206</v>
      </c>
      <c r="F11470" t="str">
        <f t="shared" si="1259"/>
        <v>(716) 897-2402</v>
      </c>
      <c r="G11470" t="str">
        <f t="shared" si="1254"/>
        <v>2400 William Street</v>
      </c>
      <c r="H11470" t="str">
        <f t="shared" si="1255"/>
        <v>2400 William Street, Buffalo, New York 14206</v>
      </c>
      <c r="I11470" s="1" t="str">
        <f t="shared" si="1256"/>
        <v>14210</v>
      </c>
    </row>
    <row r="11471" spans="1:9" x14ac:dyDescent="0.45">
      <c r="A11471" t="s">
        <v>22395</v>
      </c>
      <c r="B11471" t="s">
        <v>22396</v>
      </c>
      <c r="C11471" t="str">
        <f t="shared" si="1257"/>
        <v>Pacer Funeral Home Inc</v>
      </c>
      <c r="D11471" t="str">
        <f t="shared" si="1253"/>
        <v>Buffalo, New York</v>
      </c>
      <c r="E11471" t="str">
        <f t="shared" si="1258"/>
        <v>1949 Clinton StreetBuffalo, New York 14206</v>
      </c>
      <c r="F11471" t="str">
        <f t="shared" si="1259"/>
        <v>716-823-7489</v>
      </c>
      <c r="G11471" t="str">
        <f t="shared" si="1254"/>
        <v>1949 Clinton Street</v>
      </c>
      <c r="H11471" t="str">
        <f t="shared" si="1255"/>
        <v>1949 Clinton Street, Buffalo, New York 14206</v>
      </c>
      <c r="I11471" s="1" t="str">
        <f t="shared" si="1256"/>
        <v>14210</v>
      </c>
    </row>
    <row r="11472" spans="1:9" x14ac:dyDescent="0.45">
      <c r="A11472" t="s">
        <v>22397</v>
      </c>
      <c r="B11472" t="s">
        <v>22398</v>
      </c>
      <c r="C11472" t="str">
        <f t="shared" si="1257"/>
        <v>Perna Pellegrino Funeral Home</v>
      </c>
      <c r="D11472" t="str">
        <f t="shared" si="1253"/>
        <v>Buffalo, New York</v>
      </c>
      <c r="E11472" t="str">
        <f t="shared" si="1258"/>
        <v>1306 Hertel AvenueBuffalo, New York 14216</v>
      </c>
      <c r="F11472" t="str">
        <f t="shared" si="1259"/>
        <v>716-874-1010</v>
      </c>
      <c r="G11472" t="str">
        <f t="shared" si="1254"/>
        <v>1306 Hertel Avenue</v>
      </c>
      <c r="H11472" t="str">
        <f t="shared" si="1255"/>
        <v>1306 Hertel Avenue, Buffalo, New York 14216</v>
      </c>
      <c r="I11472" s="1" t="str">
        <f t="shared" si="1256"/>
        <v>14226</v>
      </c>
    </row>
    <row r="11473" spans="1:9" x14ac:dyDescent="0.45">
      <c r="A11473" t="s">
        <v>22399</v>
      </c>
      <c r="B11473" t="s">
        <v>22400</v>
      </c>
      <c r="C11473" t="str">
        <f t="shared" si="1257"/>
        <v>Peter K Leslie Funeral Home</v>
      </c>
      <c r="D11473" t="str">
        <f t="shared" si="1253"/>
        <v>Buffalo, New York</v>
      </c>
      <c r="E11473" t="str">
        <f t="shared" si="1258"/>
        <v>580 S Park AvenueBuffalo, New York 14210</v>
      </c>
      <c r="F11473" t="str">
        <f t="shared" si="1259"/>
        <v>716-855-1411</v>
      </c>
      <c r="G11473" t="str">
        <f t="shared" si="1254"/>
        <v>580 S Park Avenue</v>
      </c>
      <c r="H11473" t="str">
        <f t="shared" si="1255"/>
        <v>580 S Park Avenue, Buffalo, New York 14210</v>
      </c>
      <c r="I11473" s="1" t="str">
        <f t="shared" si="1256"/>
        <v>14214</v>
      </c>
    </row>
    <row r="11474" spans="1:9" x14ac:dyDescent="0.45">
      <c r="A11474" t="s">
        <v>22401</v>
      </c>
      <c r="B11474" t="s">
        <v>22402</v>
      </c>
      <c r="C11474" t="str">
        <f t="shared" si="1257"/>
        <v>Pietszak Funeral Home</v>
      </c>
      <c r="D11474" t="str">
        <f t="shared" si="1253"/>
        <v>Buffalo, New York</v>
      </c>
      <c r="E11474" t="str">
        <f t="shared" si="1258"/>
        <v>806 Clinton StreetBuffalo, New York 14210</v>
      </c>
      <c r="F11474" t="str">
        <f t="shared" si="1259"/>
        <v>716-852-4499</v>
      </c>
      <c r="G11474" t="str">
        <f t="shared" si="1254"/>
        <v>806 Clinton Street</v>
      </c>
      <c r="H11474" t="str">
        <f t="shared" si="1255"/>
        <v>806 Clinton Street, Buffalo, New York 14210</v>
      </c>
      <c r="I11474" s="1" t="str">
        <f t="shared" si="1256"/>
        <v>14216</v>
      </c>
    </row>
    <row r="11475" spans="1:9" x14ac:dyDescent="0.45">
      <c r="A11475" t="s">
        <v>22403</v>
      </c>
      <c r="B11475" t="s">
        <v>22404</v>
      </c>
      <c r="C11475" t="str">
        <f t="shared" si="1257"/>
        <v>Rapin Funeral Home</v>
      </c>
      <c r="D11475" t="str">
        <f t="shared" si="1253"/>
        <v>Buffalo, New York</v>
      </c>
      <c r="E11475" t="str">
        <f t="shared" si="1258"/>
        <v>2480 Kensington AvenueBuffalo, New York 14226</v>
      </c>
      <c r="F11475" t="str">
        <f t="shared" si="1259"/>
        <v>716-839-2714</v>
      </c>
      <c r="G11475" t="str">
        <f t="shared" si="1254"/>
        <v>2480 Kensington Avenue</v>
      </c>
      <c r="H11475" t="str">
        <f t="shared" si="1255"/>
        <v>2480 Kensington Avenue, Buffalo, New York 14226</v>
      </c>
      <c r="I11475" s="1" t="str">
        <f t="shared" si="1256"/>
        <v>14212</v>
      </c>
    </row>
    <row r="11476" spans="1:9" x14ac:dyDescent="0.45">
      <c r="A11476" t="s">
        <v>22405</v>
      </c>
      <c r="B11476" t="s">
        <v>22406</v>
      </c>
      <c r="C11476" t="str">
        <f t="shared" si="1257"/>
        <v>Reger Funeral Home Inc</v>
      </c>
      <c r="D11476" t="str">
        <f t="shared" si="1253"/>
        <v>Buffalo, New York</v>
      </c>
      <c r="E11476" t="str">
        <f t="shared" si="1258"/>
        <v>3135 Main StreetBuffalo, New York 14214</v>
      </c>
      <c r="F11476" t="str">
        <f t="shared" si="1259"/>
        <v>716-836-9969</v>
      </c>
      <c r="G11476" t="str">
        <f t="shared" si="1254"/>
        <v>3135 Main Street</v>
      </c>
      <c r="H11476" t="str">
        <f t="shared" si="1255"/>
        <v>3135 Main Street, Buffalo, New York 14214</v>
      </c>
      <c r="I11476" s="1" t="str">
        <f t="shared" si="1256"/>
        <v>14212</v>
      </c>
    </row>
    <row r="11477" spans="1:9" x14ac:dyDescent="0.45">
      <c r="A11477" t="s">
        <v>22407</v>
      </c>
      <c r="B11477" t="s">
        <v>22408</v>
      </c>
      <c r="C11477" t="str">
        <f t="shared" si="1257"/>
        <v>Roberts John E Funeral Home</v>
      </c>
      <c r="D11477" t="str">
        <f t="shared" si="1253"/>
        <v>Buffalo, New York</v>
      </c>
      <c r="E11477" t="str">
        <f t="shared" si="1258"/>
        <v>1361 Hertel AveBuffalo, New York 14216</v>
      </c>
      <c r="F11477" t="str">
        <f t="shared" si="1259"/>
        <v>(716)   874-3377</v>
      </c>
      <c r="G11477" t="str">
        <f t="shared" si="1254"/>
        <v>1361 Hertel Ave</v>
      </c>
      <c r="H11477" t="str">
        <f t="shared" si="1255"/>
        <v>1361 Hertel Ave, Buffalo, New York 14216</v>
      </c>
      <c r="I11477" s="1" t="str">
        <f t="shared" si="1256"/>
        <v>14210</v>
      </c>
    </row>
    <row r="11478" spans="1:9" x14ac:dyDescent="0.45">
      <c r="A11478" t="s">
        <v>22409</v>
      </c>
      <c r="B11478" t="s">
        <v>22410</v>
      </c>
      <c r="C11478" t="str">
        <f t="shared" si="1257"/>
        <v>Smolarek Daniel R Funeral Home</v>
      </c>
      <c r="D11478" t="str">
        <f t="shared" si="1253"/>
        <v>Buffalo, New York</v>
      </c>
      <c r="E11478" t="str">
        <f t="shared" si="1258"/>
        <v>2047 Broadway StreetBuffalo, New York 14212</v>
      </c>
      <c r="F11478" t="str">
        <f t="shared" si="1259"/>
        <v>(716)   895-9901</v>
      </c>
      <c r="G11478" t="str">
        <f t="shared" si="1254"/>
        <v>2047 Broadway Street</v>
      </c>
      <c r="H11478" t="str">
        <f t="shared" si="1255"/>
        <v>2047 Broadway Street, Buffalo, New York 14212</v>
      </c>
      <c r="I11478" s="1" t="str">
        <f t="shared" si="1256"/>
        <v>14210</v>
      </c>
    </row>
    <row r="11479" spans="1:9" x14ac:dyDescent="0.45">
      <c r="A11479" t="s">
        <v>22411</v>
      </c>
      <c r="B11479" t="s">
        <v>22412</v>
      </c>
      <c r="C11479" t="str">
        <f t="shared" si="1257"/>
        <v>St John's Funeral Home Inc</v>
      </c>
      <c r="D11479" t="str">
        <f t="shared" si="1253"/>
        <v>Buffalo, New York</v>
      </c>
      <c r="E11479" t="str">
        <f t="shared" si="1258"/>
        <v>1456 Broadway StreetBuffalo, New York 14212</v>
      </c>
      <c r="F11479" t="str">
        <f t="shared" si="1259"/>
        <v>716-892-4600</v>
      </c>
      <c r="G11479" t="str">
        <f t="shared" si="1254"/>
        <v>1456 Broadway Street</v>
      </c>
      <c r="H11479" t="str">
        <f t="shared" si="1255"/>
        <v>1456 Broadway Street, Buffalo, New York 14212</v>
      </c>
      <c r="I11479" s="1" t="str">
        <f t="shared" si="1256"/>
        <v>14211</v>
      </c>
    </row>
    <row r="11480" spans="1:9" x14ac:dyDescent="0.45">
      <c r="A11480" t="s">
        <v>22413</v>
      </c>
      <c r="B11480" t="s">
        <v>22414</v>
      </c>
      <c r="C11480" t="str">
        <f t="shared" si="1257"/>
        <v>Thomas H Mc Carthy Funeral Home</v>
      </c>
      <c r="D11480" t="str">
        <f t="shared" si="1253"/>
        <v>Buffalo, New York</v>
      </c>
      <c r="E11480" t="str">
        <f t="shared" si="1258"/>
        <v>1975 Seneca StreetBuffalo, New York 14210</v>
      </c>
      <c r="F11480" t="str">
        <f t="shared" si="1259"/>
        <v>716-825-4454</v>
      </c>
      <c r="G11480" t="str">
        <f t="shared" si="1254"/>
        <v>1975 Seneca Street</v>
      </c>
      <c r="H11480" t="str">
        <f t="shared" si="1255"/>
        <v>1975 Seneca Street, Buffalo, New York 14210</v>
      </c>
      <c r="I11480" s="1" t="str">
        <f t="shared" si="1256"/>
        <v>14225</v>
      </c>
    </row>
    <row r="11481" spans="1:9" x14ac:dyDescent="0.45">
      <c r="A11481" t="s">
        <v>22413</v>
      </c>
      <c r="B11481" t="s">
        <v>22414</v>
      </c>
      <c r="C11481" t="str">
        <f t="shared" si="1257"/>
        <v>Thomas H Mc Carthy Funeral Home</v>
      </c>
      <c r="D11481" t="str">
        <f t="shared" si="1253"/>
        <v>Buffalo, New York</v>
      </c>
      <c r="E11481" t="str">
        <f t="shared" si="1258"/>
        <v>1975 Seneca StreetBuffalo, New York 14210</v>
      </c>
      <c r="F11481" t="str">
        <f t="shared" si="1259"/>
        <v>716-825-4454</v>
      </c>
      <c r="G11481" t="str">
        <f t="shared" si="1254"/>
        <v>1975 Seneca Street</v>
      </c>
      <c r="H11481" t="str">
        <f t="shared" si="1255"/>
        <v>1975 Seneca Street, Buffalo, New York 14210</v>
      </c>
      <c r="I11481" s="1" t="str">
        <f t="shared" si="1256"/>
        <v>14214</v>
      </c>
    </row>
    <row r="11482" spans="1:9" x14ac:dyDescent="0.45">
      <c r="A11482" t="s">
        <v>22415</v>
      </c>
      <c r="B11482" t="s">
        <v>22416</v>
      </c>
      <c r="C11482" t="str">
        <f t="shared" si="1257"/>
        <v>Thomas T Edwards Funeral Home</v>
      </c>
      <c r="D11482" t="str">
        <f t="shared" si="1253"/>
        <v>Buffalo, New York</v>
      </c>
      <c r="E11482" t="str">
        <f t="shared" si="1258"/>
        <v>995 Genesee StreetBuffalo, New York 14211</v>
      </c>
      <c r="F11482" t="str">
        <f t="shared" si="1259"/>
        <v>716-894-4888</v>
      </c>
      <c r="G11482" t="str">
        <f t="shared" si="1254"/>
        <v>995 Genesee Street</v>
      </c>
      <c r="H11482" t="str">
        <f t="shared" si="1255"/>
        <v>995 Genesee Street, Buffalo, New York 14211</v>
      </c>
      <c r="I11482" s="1" t="str">
        <f t="shared" si="1256"/>
        <v>14214</v>
      </c>
    </row>
    <row r="11483" spans="1:9" x14ac:dyDescent="0.45">
      <c r="A11483" t="s">
        <v>22417</v>
      </c>
      <c r="B11483" t="s">
        <v>22418</v>
      </c>
      <c r="C11483" t="str">
        <f t="shared" si="1257"/>
        <v>Urban-Amigone Funeral Home</v>
      </c>
      <c r="D11483" t="str">
        <f t="shared" si="1253"/>
        <v>Buffalo, New York</v>
      </c>
      <c r="E11483" t="str">
        <f t="shared" si="1258"/>
        <v>3645 Genesee StreetBuffalo, New York 14225</v>
      </c>
      <c r="F11483" t="str">
        <f t="shared" si="1259"/>
        <v>716-632-1558</v>
      </c>
      <c r="G11483" t="str">
        <f t="shared" si="1254"/>
        <v>3645 Genesee Street</v>
      </c>
      <c r="H11483" t="str">
        <f t="shared" si="1255"/>
        <v>3645 Genesee Street, Buffalo, New York 14225</v>
      </c>
      <c r="I11483" s="1" t="str">
        <f t="shared" si="1256"/>
        <v>12413</v>
      </c>
    </row>
    <row r="11484" spans="1:9" x14ac:dyDescent="0.45">
      <c r="A11484" t="s">
        <v>22419</v>
      </c>
      <c r="B11484" t="s">
        <v>22420</v>
      </c>
      <c r="C11484" t="str">
        <f t="shared" si="1257"/>
        <v>Vandercher &amp; Dick Funeral Home</v>
      </c>
      <c r="D11484" t="str">
        <f t="shared" si="1253"/>
        <v>Buffalo, New York</v>
      </c>
      <c r="E11484" t="str">
        <f t="shared" si="1258"/>
        <v>2549 Main StreetBuffalo, New York 14214</v>
      </c>
      <c r="F11484" t="str">
        <f t="shared" si="1259"/>
        <v>716-832-0150</v>
      </c>
      <c r="G11484" t="str">
        <f t="shared" si="1254"/>
        <v>2549 Main Street</v>
      </c>
      <c r="H11484" t="str">
        <f t="shared" si="1255"/>
        <v>2549 Main Street, Buffalo, New York 14214</v>
      </c>
      <c r="I11484" s="1" t="str">
        <f t="shared" si="1256"/>
        <v>14423</v>
      </c>
    </row>
    <row r="11485" spans="1:9" x14ac:dyDescent="0.45">
      <c r="A11485" t="s">
        <v>22421</v>
      </c>
      <c r="B11485" t="s">
        <v>22422</v>
      </c>
      <c r="C11485" t="str">
        <f t="shared" si="1257"/>
        <v>Walter M Griggs Jr Funeral Home</v>
      </c>
      <c r="D11485" t="str">
        <f t="shared" si="1253"/>
        <v>Buffalo, New York</v>
      </c>
      <c r="E11485" t="str">
        <f t="shared" si="1258"/>
        <v>2524 Main StreetBuffalo, New York 14214</v>
      </c>
      <c r="F11485" t="str">
        <f t="shared" si="1259"/>
        <v>716-838-4732</v>
      </c>
      <c r="G11485" t="str">
        <f t="shared" si="1254"/>
        <v>2524 Main Street</v>
      </c>
      <c r="H11485" t="str">
        <f t="shared" si="1255"/>
        <v>2524 Main Street, Buffalo, New York 14214</v>
      </c>
      <c r="I11485" s="1" t="str">
        <f t="shared" si="1256"/>
        <v>12723</v>
      </c>
    </row>
    <row r="11486" spans="1:9" x14ac:dyDescent="0.45">
      <c r="A11486" t="s">
        <v>22423</v>
      </c>
      <c r="B11486" t="s">
        <v>22424</v>
      </c>
      <c r="C11486" t="str">
        <f t="shared" si="1257"/>
        <v>Richard's Funeral Home</v>
      </c>
      <c r="D11486" t="str">
        <f t="shared" si="1253"/>
        <v>Cairo, New York</v>
      </c>
      <c r="E11486" t="str">
        <f t="shared" si="1258"/>
        <v>29 Bross StreetCairo, New York 12413</v>
      </c>
      <c r="F11486" t="str">
        <f t="shared" si="1259"/>
        <v>518-622-9503</v>
      </c>
      <c r="G11486" t="str">
        <f t="shared" si="1254"/>
        <v>29 Bross Street</v>
      </c>
      <c r="H11486" t="str">
        <f t="shared" si="1255"/>
        <v>29 Bross Street, Cairo, New York 12413</v>
      </c>
      <c r="I11486" s="1" t="str">
        <f t="shared" si="1256"/>
        <v>12816</v>
      </c>
    </row>
    <row r="11487" spans="1:9" x14ac:dyDescent="0.45">
      <c r="A11487" t="s">
        <v>22425</v>
      </c>
      <c r="B11487" t="s">
        <v>22426</v>
      </c>
      <c r="C11487" t="str">
        <f t="shared" si="1257"/>
        <v>Alhart Funeral Home</v>
      </c>
      <c r="D11487" t="str">
        <f t="shared" si="1253"/>
        <v>Caledonia, New York</v>
      </c>
      <c r="E11487" t="str">
        <f t="shared" si="1258"/>
        <v>3068 Main StreetCaledonia, New York 14423</v>
      </c>
      <c r="F11487" t="str">
        <f t="shared" si="1259"/>
        <v>585-538-6500</v>
      </c>
      <c r="G11487" t="str">
        <f t="shared" si="1254"/>
        <v>3068 Main Street</v>
      </c>
      <c r="H11487" t="str">
        <f t="shared" si="1255"/>
        <v>3068 Main Street, Caledonia, New York 14423</v>
      </c>
      <c r="I11487" s="1" t="str">
        <f t="shared" si="1256"/>
        <v>13316</v>
      </c>
    </row>
    <row r="11488" spans="1:9" x14ac:dyDescent="0.45">
      <c r="A11488" t="s">
        <v>22427</v>
      </c>
      <c r="B11488" t="s">
        <v>22428</v>
      </c>
      <c r="C11488" t="str">
        <f t="shared" si="1257"/>
        <v>Stewart-Murphy Funeral Home</v>
      </c>
      <c r="D11488" t="str">
        <f t="shared" si="1253"/>
        <v>Callicoon, New York</v>
      </c>
      <c r="E11488" t="str">
        <f t="shared" si="1258"/>
        <v>84 School StreetCallicoon, New York 12723</v>
      </c>
      <c r="F11488" t="str">
        <f t="shared" si="1259"/>
        <v>845-887-4900</v>
      </c>
      <c r="G11488" t="str">
        <f t="shared" si="1254"/>
        <v>84 School Street</v>
      </c>
      <c r="H11488" t="str">
        <f t="shared" si="1255"/>
        <v>84 School Street, Callicoon, New York 12723</v>
      </c>
      <c r="I11488" s="1" t="str">
        <f t="shared" si="1256"/>
        <v>13317</v>
      </c>
    </row>
    <row r="11489" spans="1:9" x14ac:dyDescent="0.45">
      <c r="A11489" t="s">
        <v>22429</v>
      </c>
      <c r="B11489" t="s">
        <v>22430</v>
      </c>
      <c r="C11489" t="str">
        <f t="shared" si="1257"/>
        <v>Ackley &amp; Ross Funeral Home</v>
      </c>
      <c r="D11489" t="str">
        <f t="shared" si="1253"/>
        <v>Cambridge, New York</v>
      </c>
      <c r="E11489" t="str">
        <f t="shared" si="1258"/>
        <v>73 W Main StreetCambridge, New York 12816</v>
      </c>
      <c r="F11489" t="str">
        <f t="shared" si="1259"/>
        <v>518-677-3234</v>
      </c>
      <c r="G11489" t="str">
        <f t="shared" si="1254"/>
        <v>73 W Main Street</v>
      </c>
      <c r="H11489" t="str">
        <f t="shared" si="1255"/>
        <v>73 W Main Street, Cambridge, New York 12816</v>
      </c>
      <c r="I11489" s="1" t="str">
        <f t="shared" si="1256"/>
        <v>13317</v>
      </c>
    </row>
    <row r="11490" spans="1:9" x14ac:dyDescent="0.45">
      <c r="A11490" t="s">
        <v>22431</v>
      </c>
      <c r="B11490" t="s">
        <v>22432</v>
      </c>
      <c r="C11490" t="str">
        <f t="shared" si="1257"/>
        <v>Nunn &amp; Harper Funeral Home Inc</v>
      </c>
      <c r="D11490" t="str">
        <f t="shared" si="1253"/>
        <v>Camden, New York</v>
      </c>
      <c r="E11490" t="str">
        <f t="shared" si="1258"/>
        <v>Harden BoulevardCamden, New York 13316</v>
      </c>
      <c r="F11490" t="str">
        <f t="shared" si="1259"/>
        <v>315-245-7500</v>
      </c>
      <c r="G11490" t="str">
        <f t="shared" si="1254"/>
        <v>Harden Boulevard</v>
      </c>
      <c r="H11490" t="str">
        <f t="shared" si="1255"/>
        <v>Harden Boulevard, Camden, New York 13316</v>
      </c>
      <c r="I11490" s="1" t="str">
        <f t="shared" si="1256"/>
        <v>14424</v>
      </c>
    </row>
    <row r="11491" spans="1:9" x14ac:dyDescent="0.45">
      <c r="A11491" t="s">
        <v>39256</v>
      </c>
      <c r="B11491" t="s">
        <v>22433</v>
      </c>
      <c r="C11491" t="str">
        <f t="shared" si="1257"/>
        <v>Betz Rossi Bellinger &amp; Stewart Family Funeral Homes</v>
      </c>
      <c r="D11491" t="str">
        <f t="shared" si="1253"/>
        <v>Canajoharie, New York</v>
      </c>
      <c r="E11491" t="str">
        <f t="shared" si="1258"/>
        <v>69 Otsego StreetCanajoharie, New York 13317</v>
      </c>
      <c r="F11491" t="str">
        <f t="shared" si="1259"/>
        <v>518-673-3231</v>
      </c>
      <c r="G11491" t="str">
        <f t="shared" si="1254"/>
        <v>69 Otsego Street</v>
      </c>
      <c r="H11491" t="str">
        <f t="shared" si="1255"/>
        <v>69 Otsego Street, Canajoharie, New York 13317</v>
      </c>
      <c r="I11491" s="1" t="str">
        <f t="shared" si="1256"/>
        <v>14424</v>
      </c>
    </row>
    <row r="11492" spans="1:9" x14ac:dyDescent="0.45">
      <c r="A11492" t="s">
        <v>22434</v>
      </c>
      <c r="B11492" t="s">
        <v>22435</v>
      </c>
      <c r="C11492" t="str">
        <f t="shared" si="1257"/>
        <v>Houghtaling &amp; Smith Funeral Home</v>
      </c>
      <c r="D11492" t="str">
        <f t="shared" si="1253"/>
        <v>Canajoharie, New York</v>
      </c>
      <c r="E11492" t="str">
        <f t="shared" si="1258"/>
        <v>20 Otsego StreetCanajoharie, New York 13317</v>
      </c>
      <c r="F11492" t="str">
        <f t="shared" si="1259"/>
        <v>518-673-2233</v>
      </c>
      <c r="G11492" t="str">
        <f t="shared" si="1254"/>
        <v>20 Otsego Street</v>
      </c>
      <c r="H11492" t="str">
        <f t="shared" si="1255"/>
        <v>20 Otsego Street, Canajoharie, New York 13317</v>
      </c>
      <c r="I11492" s="1" t="str">
        <f t="shared" si="1256"/>
        <v>14424</v>
      </c>
    </row>
    <row r="11493" spans="1:9" x14ac:dyDescent="0.45">
      <c r="A11493" t="s">
        <v>22436</v>
      </c>
      <c r="B11493" t="s">
        <v>22437</v>
      </c>
      <c r="C11493" t="str">
        <f t="shared" si="1257"/>
        <v>Fuller Funeral Home</v>
      </c>
      <c r="D11493" t="str">
        <f t="shared" si="1253"/>
        <v>Canandaigua, New York</v>
      </c>
      <c r="E11493" t="str">
        <f t="shared" si="1258"/>
        <v>190 Buffalo StreetCanandaigua, New York 14424</v>
      </c>
      <c r="F11493" t="str">
        <f t="shared" si="1259"/>
        <v>585-394-2220</v>
      </c>
      <c r="G11493" t="str">
        <f t="shared" si="1254"/>
        <v>190 Buffalo Street</v>
      </c>
      <c r="H11493" t="str">
        <f t="shared" si="1255"/>
        <v>190 Buffalo Street, Canandaigua, New York 14424</v>
      </c>
      <c r="I11493" s="1" t="str">
        <f t="shared" si="1256"/>
        <v>13743</v>
      </c>
    </row>
    <row r="11494" spans="1:9" x14ac:dyDescent="0.45">
      <c r="A11494" t="s">
        <v>22438</v>
      </c>
      <c r="B11494" t="s">
        <v>22439</v>
      </c>
      <c r="C11494" t="str">
        <f t="shared" si="1257"/>
        <v>John C Johnson Funeral Home</v>
      </c>
      <c r="D11494" t="str">
        <f t="shared" si="1253"/>
        <v>Canandaigua, New York</v>
      </c>
      <c r="E11494" t="str">
        <f t="shared" si="1258"/>
        <v>47 N Main StreetCanandaigua, New York 14424</v>
      </c>
      <c r="F11494" t="str">
        <f t="shared" si="1259"/>
        <v>585-394-4280</v>
      </c>
      <c r="G11494" t="str">
        <f t="shared" si="1254"/>
        <v>47 N Main Street</v>
      </c>
      <c r="H11494" t="str">
        <f t="shared" si="1255"/>
        <v>47 N Main Street, Canandaigua, New York 14424</v>
      </c>
      <c r="I11494" s="1" t="str">
        <f t="shared" si="1256"/>
        <v>14823</v>
      </c>
    </row>
    <row r="11495" spans="1:9" x14ac:dyDescent="0.45">
      <c r="A11495" t="s">
        <v>22440</v>
      </c>
      <c r="B11495" t="s">
        <v>22441</v>
      </c>
      <c r="C11495" t="str">
        <f t="shared" si="1257"/>
        <v>Kennedy &amp; Son Funeral Home Inc</v>
      </c>
      <c r="D11495" t="str">
        <f t="shared" si="1253"/>
        <v>Canandaigua, New York</v>
      </c>
      <c r="E11495" t="str">
        <f t="shared" si="1258"/>
        <v>15 Bristol StreetCanandaigua, New York 14424</v>
      </c>
      <c r="F11495" t="str">
        <f t="shared" si="1259"/>
        <v>585-394-4141</v>
      </c>
      <c r="G11495" t="str">
        <f t="shared" si="1254"/>
        <v>15 Bristol Street</v>
      </c>
      <c r="H11495" t="str">
        <f t="shared" si="1255"/>
        <v>15 Bristol Street, Canandaigua, New York 14424</v>
      </c>
      <c r="I11495" s="1" t="str">
        <f t="shared" si="1256"/>
        <v>14823</v>
      </c>
    </row>
    <row r="11496" spans="1:9" x14ac:dyDescent="0.45">
      <c r="A11496" t="s">
        <v>22442</v>
      </c>
      <c r="B11496" t="s">
        <v>22443</v>
      </c>
      <c r="C11496" t="str">
        <f t="shared" si="1257"/>
        <v>Estey Munroe &amp; Fahey Funeral</v>
      </c>
      <c r="D11496" t="str">
        <f t="shared" si="1253"/>
        <v>Candor, New York</v>
      </c>
      <c r="E11496" t="str">
        <f t="shared" si="1258"/>
        <v>137 Main StreetCandor, New York 13743</v>
      </c>
      <c r="F11496" t="str">
        <f t="shared" si="1259"/>
        <v>607-659-5507</v>
      </c>
      <c r="G11496" t="str">
        <f t="shared" si="1254"/>
        <v>137 Main Street</v>
      </c>
      <c r="H11496" t="str">
        <f t="shared" si="1255"/>
        <v>137 Main Street, Candor, New York 13743</v>
      </c>
      <c r="I11496" s="1" t="str">
        <f t="shared" si="1256"/>
        <v>13617</v>
      </c>
    </row>
    <row r="11497" spans="1:9" x14ac:dyDescent="0.45">
      <c r="A11497" t="s">
        <v>22444</v>
      </c>
      <c r="B11497" t="s">
        <v>22445</v>
      </c>
      <c r="C11497" t="str">
        <f t="shared" si="1257"/>
        <v>Brown &amp; Powers Funeral Home</v>
      </c>
      <c r="D11497" t="str">
        <f t="shared" si="1253"/>
        <v>Canisteo, New York</v>
      </c>
      <c r="E11497" t="str">
        <f t="shared" si="1258"/>
        <v>6 Spruce StreetCanisteo, New York 14823</v>
      </c>
      <c r="F11497" t="str">
        <f t="shared" si="1259"/>
        <v>607-698-2517</v>
      </c>
      <c r="G11497" t="str">
        <f t="shared" si="1254"/>
        <v>6 Spruce Street</v>
      </c>
      <c r="H11497" t="str">
        <f t="shared" si="1255"/>
        <v>6 Spruce Street, Canisteo, New York 14823</v>
      </c>
      <c r="I11497" s="1" t="str">
        <f t="shared" si="1256"/>
        <v>13617</v>
      </c>
    </row>
    <row r="11498" spans="1:9" x14ac:dyDescent="0.45">
      <c r="A11498" t="s">
        <v>22446</v>
      </c>
      <c r="B11498" t="s">
        <v>22447</v>
      </c>
      <c r="C11498" t="str">
        <f t="shared" si="1257"/>
        <v>H P Smith &amp; Son Inc Funeral Home</v>
      </c>
      <c r="D11498" t="str">
        <f t="shared" si="1253"/>
        <v>Canisteo, New York</v>
      </c>
      <c r="E11498" t="str">
        <f t="shared" si="1258"/>
        <v>29 E Main StreetCanisteo, New York 14823</v>
      </c>
      <c r="F11498" t="str">
        <f t="shared" si="1259"/>
        <v>607-698-4552</v>
      </c>
      <c r="G11498" t="str">
        <f t="shared" si="1254"/>
        <v>29 E Main Street</v>
      </c>
      <c r="H11498" t="str">
        <f t="shared" si="1255"/>
        <v>29 E Main Street, Canisteo, New York 14823</v>
      </c>
      <c r="I11498" s="1" t="str">
        <f t="shared" si="1256"/>
        <v>13618</v>
      </c>
    </row>
    <row r="11499" spans="1:9" x14ac:dyDescent="0.45">
      <c r="A11499" t="s">
        <v>22448</v>
      </c>
      <c r="B11499" t="s">
        <v>22449</v>
      </c>
      <c r="C11499" t="str">
        <f t="shared" si="1257"/>
        <v>Lawrence Funeral Home</v>
      </c>
      <c r="D11499" t="str">
        <f t="shared" si="1253"/>
        <v>Canton, New York</v>
      </c>
      <c r="E11499" t="str">
        <f t="shared" si="1258"/>
        <v>21 Park StreetCanton, New York 13617</v>
      </c>
      <c r="F11499" t="str">
        <f t="shared" si="1259"/>
        <v>315-386-8513</v>
      </c>
      <c r="G11499" t="str">
        <f t="shared" si="1254"/>
        <v>21 Park Street</v>
      </c>
      <c r="H11499" t="str">
        <f t="shared" si="1255"/>
        <v>21 Park Street, Canton, New York 13617</v>
      </c>
      <c r="I11499" s="1" t="str">
        <f t="shared" si="1256"/>
        <v>10512</v>
      </c>
    </row>
    <row r="11500" spans="1:9" x14ac:dyDescent="0.45">
      <c r="A11500" t="s">
        <v>22450</v>
      </c>
      <c r="B11500" t="s">
        <v>22451</v>
      </c>
      <c r="C11500" t="str">
        <f t="shared" si="1257"/>
        <v>O'Leary Funeral Service</v>
      </c>
      <c r="D11500" t="str">
        <f t="shared" si="1253"/>
        <v>Canton, New York</v>
      </c>
      <c r="E11500" t="str">
        <f t="shared" si="1258"/>
        <v>32 Park StreetCanton, New York 13617</v>
      </c>
      <c r="F11500" t="str">
        <f t="shared" si="1259"/>
        <v>315-386-8528</v>
      </c>
      <c r="G11500" t="str">
        <f t="shared" si="1254"/>
        <v>32 Park Street</v>
      </c>
      <c r="H11500" t="str">
        <f t="shared" si="1255"/>
        <v>32 Park Street, Canton, New York 13617</v>
      </c>
      <c r="I11500" s="1" t="str">
        <f t="shared" si="1256"/>
        <v>13619</v>
      </c>
    </row>
    <row r="11501" spans="1:9" x14ac:dyDescent="0.45">
      <c r="A11501" t="s">
        <v>22452</v>
      </c>
      <c r="B11501" t="s">
        <v>22453</v>
      </c>
      <c r="C11501" t="str">
        <f t="shared" si="1257"/>
        <v>Cleveland Funeral Home</v>
      </c>
      <c r="D11501" t="str">
        <f t="shared" si="1253"/>
        <v>Cape Vincent, New York</v>
      </c>
      <c r="E11501" t="str">
        <f t="shared" si="1258"/>
        <v>188 West BroadwayCape Vincent, New York 13618</v>
      </c>
      <c r="F11501" t="str">
        <f t="shared" si="1259"/>
        <v>315-654-2681</v>
      </c>
      <c r="G11501" t="str">
        <f t="shared" si="1254"/>
        <v>188 West Broadway</v>
      </c>
      <c r="H11501" t="str">
        <f t="shared" si="1255"/>
        <v>188 West Broadway, Cape Vincent, New York 13618</v>
      </c>
      <c r="I11501" s="1" t="str">
        <f t="shared" si="1256"/>
        <v>13619</v>
      </c>
    </row>
    <row r="11502" spans="1:9" x14ac:dyDescent="0.45">
      <c r="A11502" t="s">
        <v>22454</v>
      </c>
      <c r="B11502" t="s">
        <v>22455</v>
      </c>
      <c r="C11502" t="str">
        <f t="shared" si="1257"/>
        <v>Cargain Funeral Home Inc</v>
      </c>
      <c r="D11502" t="str">
        <f t="shared" si="1253"/>
        <v>Carmel, New York</v>
      </c>
      <c r="E11502" t="str">
        <f t="shared" si="1258"/>
        <v>10 Fowler AvenueCarmel, New York 10512</v>
      </c>
      <c r="F11502" t="str">
        <f t="shared" si="1259"/>
        <v>845-225-3672</v>
      </c>
      <c r="G11502" t="str">
        <f t="shared" si="1254"/>
        <v>10 Fowler Avenue</v>
      </c>
      <c r="H11502" t="str">
        <f t="shared" si="1255"/>
        <v>10 Fowler Avenue, Carmel, New York 10512</v>
      </c>
      <c r="I11502" s="1" t="str">
        <f t="shared" si="1256"/>
        <v>14427</v>
      </c>
    </row>
    <row r="11503" spans="1:9" x14ac:dyDescent="0.45">
      <c r="A11503" t="s">
        <v>22456</v>
      </c>
      <c r="B11503" t="s">
        <v>22457</v>
      </c>
      <c r="C11503" t="str">
        <f t="shared" si="1257"/>
        <v>Bezanilla-Mc Graw Funeral Home</v>
      </c>
      <c r="D11503" t="str">
        <f t="shared" si="1253"/>
        <v>Carthage, New York</v>
      </c>
      <c r="E11503" t="str">
        <f t="shared" si="1258"/>
        <v>518 State StreetCarthage, New York 13619</v>
      </c>
      <c r="F11503" t="str">
        <f t="shared" si="1259"/>
        <v>315-493-2621</v>
      </c>
      <c r="G11503" t="str">
        <f t="shared" si="1254"/>
        <v>518 State Street</v>
      </c>
      <c r="H11503" t="str">
        <f t="shared" si="1255"/>
        <v>518 State Street, Carthage, New York 13619</v>
      </c>
      <c r="I11503" s="1" t="str">
        <f t="shared" si="1256"/>
        <v>12414</v>
      </c>
    </row>
    <row r="11504" spans="1:9" x14ac:dyDescent="0.45">
      <c r="A11504" t="s">
        <v>22458</v>
      </c>
      <c r="B11504" t="s">
        <v>22459</v>
      </c>
      <c r="C11504" t="str">
        <f t="shared" si="1257"/>
        <v>Bossuot-Lundy Funeral Home Inc</v>
      </c>
      <c r="D11504" t="str">
        <f t="shared" si="1253"/>
        <v>Carthage, New York</v>
      </c>
      <c r="E11504" t="str">
        <f t="shared" si="1258"/>
        <v>500 State StreetCarthage, New York 13619</v>
      </c>
      <c r="F11504" t="str">
        <f t="shared" si="1259"/>
        <v>315-493-3710</v>
      </c>
      <c r="G11504" t="str">
        <f t="shared" si="1254"/>
        <v>500 State Street</v>
      </c>
      <c r="H11504" t="str">
        <f t="shared" si="1255"/>
        <v>500 State Street, Carthage, New York 13619</v>
      </c>
      <c r="I11504" s="1" t="str">
        <f t="shared" si="1256"/>
        <v>12414</v>
      </c>
    </row>
    <row r="11505" spans="1:9" x14ac:dyDescent="0.45">
      <c r="A11505" t="s">
        <v>22460</v>
      </c>
      <c r="B11505" t="s">
        <v>22461</v>
      </c>
      <c r="C11505" t="str">
        <f t="shared" si="1257"/>
        <v>Harmon-Watson Funeral Home</v>
      </c>
      <c r="D11505" t="str">
        <f t="shared" si="1253"/>
        <v>Castile, New York</v>
      </c>
      <c r="E11505" t="str">
        <f t="shared" si="1258"/>
        <v>35 N Main StreetCastile, New York 14427</v>
      </c>
      <c r="F11505" t="str">
        <f t="shared" si="1259"/>
        <v>585-493-5400</v>
      </c>
      <c r="G11505" t="str">
        <f t="shared" si="1254"/>
        <v>35 N Main Street</v>
      </c>
      <c r="H11505" t="str">
        <f t="shared" si="1255"/>
        <v>35 N Main Street, Castile, New York 14427</v>
      </c>
      <c r="I11505" s="1" t="str">
        <f t="shared" si="1256"/>
        <v>14719</v>
      </c>
    </row>
    <row r="11506" spans="1:9" x14ac:dyDescent="0.45">
      <c r="A11506" t="s">
        <v>22462</v>
      </c>
      <c r="B11506" t="s">
        <v>22463</v>
      </c>
      <c r="C11506" t="str">
        <f t="shared" si="1257"/>
        <v>Millspaugh Camerato Funeral</v>
      </c>
      <c r="D11506" t="str">
        <f t="shared" si="1253"/>
        <v>Catskill, New York</v>
      </c>
      <c r="E11506" t="str">
        <f t="shared" si="1258"/>
        <v>139 Jefferson HeightsCatskill, New York 12414</v>
      </c>
      <c r="F11506" t="str">
        <f t="shared" si="1259"/>
        <v>518-943-3240</v>
      </c>
      <c r="G11506" t="str">
        <f t="shared" si="1254"/>
        <v>139 Jefferson Heights</v>
      </c>
      <c r="H11506" t="str">
        <f t="shared" si="1255"/>
        <v>139 Jefferson Heights, Catskill, New York 12414</v>
      </c>
      <c r="I11506" s="1" t="str">
        <f t="shared" si="1256"/>
        <v>13035</v>
      </c>
    </row>
    <row r="11507" spans="1:9" x14ac:dyDescent="0.45">
      <c r="A11507" t="s">
        <v>22464</v>
      </c>
      <c r="B11507" t="s">
        <v>22465</v>
      </c>
      <c r="C11507" t="str">
        <f t="shared" si="1257"/>
        <v>Traver Mc Curry Funeral Homes</v>
      </c>
      <c r="D11507" t="str">
        <f t="shared" si="1253"/>
        <v>Catskill, New York</v>
      </c>
      <c r="E11507" t="str">
        <f t="shared" si="1258"/>
        <v>234 Jefferson HeightsCatskill, New York 12414</v>
      </c>
      <c r="F11507" t="str">
        <f t="shared" si="1259"/>
        <v>518-943-3211</v>
      </c>
      <c r="G11507" t="str">
        <f t="shared" si="1254"/>
        <v>234 Jefferson Heights</v>
      </c>
      <c r="H11507" t="str">
        <f t="shared" si="1255"/>
        <v>234 Jefferson Heights, Catskill, New York 12414</v>
      </c>
      <c r="I11507" s="1" t="str">
        <f t="shared" si="1256"/>
        <v>13035</v>
      </c>
    </row>
    <row r="11508" spans="1:9" x14ac:dyDescent="0.45">
      <c r="A11508" t="s">
        <v>22466</v>
      </c>
      <c r="B11508" t="s">
        <v>22467</v>
      </c>
      <c r="C11508" t="str">
        <f t="shared" si="1257"/>
        <v>Hills Funeral Chapel</v>
      </c>
      <c r="D11508" t="str">
        <f t="shared" si="1253"/>
        <v>Cattaraugus, New York</v>
      </c>
      <c r="E11508" t="str">
        <f t="shared" si="1258"/>
        <v>55 S Main StreetCattaraugus, New York 14719</v>
      </c>
      <c r="F11508" t="str">
        <f t="shared" si="1259"/>
        <v>716-257-3914</v>
      </c>
      <c r="G11508" t="str">
        <f t="shared" si="1254"/>
        <v>55 S Main Street</v>
      </c>
      <c r="H11508" t="str">
        <f t="shared" si="1255"/>
        <v>55 S Main Street, Cattaraugus, New York 14719</v>
      </c>
      <c r="I11508" s="1" t="str">
        <f t="shared" si="1256"/>
        <v>11720</v>
      </c>
    </row>
    <row r="11509" spans="1:9" x14ac:dyDescent="0.45">
      <c r="A11509" t="s">
        <v>22468</v>
      </c>
      <c r="B11509" t="s">
        <v>22469</v>
      </c>
      <c r="C11509" t="str">
        <f t="shared" si="1257"/>
        <v>Richard F Ayer Funeral Home</v>
      </c>
      <c r="D11509" t="str">
        <f t="shared" si="1253"/>
        <v>Cazenovia, New York</v>
      </c>
      <c r="E11509" t="str">
        <f t="shared" si="1258"/>
        <v>38 Sullivan StreetCazenovia, New York 13035</v>
      </c>
      <c r="F11509" t="str">
        <f t="shared" si="1259"/>
        <v>315-655-8101</v>
      </c>
      <c r="G11509" t="str">
        <f t="shared" si="1254"/>
        <v>38 Sullivan Street</v>
      </c>
      <c r="H11509" t="str">
        <f t="shared" si="1255"/>
        <v>38 Sullivan Street, Cazenovia, New York 13035</v>
      </c>
      <c r="I11509" s="1" t="str">
        <f t="shared" si="1256"/>
        <v>11722</v>
      </c>
    </row>
    <row r="11510" spans="1:9" x14ac:dyDescent="0.45">
      <c r="A11510" t="s">
        <v>22470</v>
      </c>
      <c r="B11510" t="s">
        <v>22471</v>
      </c>
      <c r="C11510" t="str">
        <f t="shared" si="1257"/>
        <v>Tait Funeral Home Inc</v>
      </c>
      <c r="D11510" t="str">
        <f t="shared" si="1253"/>
        <v>Cazenovia, New York</v>
      </c>
      <c r="E11510" t="str">
        <f t="shared" si="1258"/>
        <v>2333 Fenner RoadCazenovia, New York 13035</v>
      </c>
      <c r="F11510" t="str">
        <f t="shared" si="1259"/>
        <v>315-655-4615</v>
      </c>
      <c r="G11510" t="str">
        <f t="shared" si="1254"/>
        <v>2333 Fenner Road</v>
      </c>
      <c r="H11510" t="str">
        <f t="shared" si="1255"/>
        <v>2333 Fenner Road, Cazenovia, New York 13035</v>
      </c>
      <c r="I11510" s="1" t="str">
        <f t="shared" si="1256"/>
        <v>11722</v>
      </c>
    </row>
    <row r="11511" spans="1:9" x14ac:dyDescent="0.45">
      <c r="A11511" t="s">
        <v>22472</v>
      </c>
      <c r="B11511" t="s">
        <v>22473</v>
      </c>
      <c r="C11511" t="str">
        <f t="shared" si="1257"/>
        <v>O B Davis Funeral Homes</v>
      </c>
      <c r="D11511" t="str">
        <f t="shared" si="1253"/>
        <v>Centereach, New York</v>
      </c>
      <c r="E11511" t="str">
        <f t="shared" si="1258"/>
        <v>2326 Middle Country RoadCentereach, New York 11720</v>
      </c>
      <c r="F11511" t="str">
        <f t="shared" si="1259"/>
        <v>631-585-8888</v>
      </c>
      <c r="G11511" t="str">
        <f t="shared" si="1254"/>
        <v>2326 Middle Country Road</v>
      </c>
      <c r="H11511" t="str">
        <f t="shared" si="1255"/>
        <v>2326 Middle Country Road, Centereach, New York 11720</v>
      </c>
      <c r="I11511" s="1" t="str">
        <f t="shared" si="1256"/>
        <v>12919</v>
      </c>
    </row>
    <row r="11512" spans="1:9" x14ac:dyDescent="0.45">
      <c r="A11512" t="s">
        <v>22474</v>
      </c>
      <c r="B11512" t="s">
        <v>22475</v>
      </c>
      <c r="C11512" t="str">
        <f t="shared" si="1257"/>
        <v>Moloney Funeral Home Inc</v>
      </c>
      <c r="D11512" t="str">
        <f t="shared" si="1253"/>
        <v>Central Islip, New York</v>
      </c>
      <c r="E11512" t="str">
        <f t="shared" si="1258"/>
        <v>130 Carleton AvenueCentral Islip, New York 11722</v>
      </c>
      <c r="F11512" t="str">
        <f t="shared" si="1259"/>
        <v>631-234-6000</v>
      </c>
      <c r="G11512" t="str">
        <f t="shared" si="1254"/>
        <v>130 Carleton Avenue</v>
      </c>
      <c r="H11512" t="str">
        <f t="shared" si="1255"/>
        <v>130 Carleton Avenue, Central Islip, New York 11722</v>
      </c>
      <c r="I11512" s="1" t="str">
        <f t="shared" si="1256"/>
        <v>12037</v>
      </c>
    </row>
    <row r="11513" spans="1:9" x14ac:dyDescent="0.45">
      <c r="A11513" t="s">
        <v>22476</v>
      </c>
      <c r="B11513" t="s">
        <v>22477</v>
      </c>
      <c r="C11513" t="str">
        <f t="shared" si="1257"/>
        <v>Thomas P Walsh Funeral Home</v>
      </c>
      <c r="D11513" t="str">
        <f t="shared" si="1253"/>
        <v>Central Islip, New York</v>
      </c>
      <c r="E11513" t="str">
        <f t="shared" si="1258"/>
        <v>60 Carleton AvenueCentral Islip, New York 11722</v>
      </c>
      <c r="F11513" t="str">
        <f t="shared" si="1259"/>
        <v>631-234-6314</v>
      </c>
      <c r="G11513" t="str">
        <f t="shared" si="1254"/>
        <v>60 Carleton Avenue</v>
      </c>
      <c r="H11513" t="str">
        <f t="shared" si="1255"/>
        <v>60 Carleton Avenue, Central Islip, New York 11722</v>
      </c>
      <c r="I11513" s="1" t="str">
        <f t="shared" si="1256"/>
        <v>13622</v>
      </c>
    </row>
    <row r="11514" spans="1:9" x14ac:dyDescent="0.45">
      <c r="A11514" t="s">
        <v>22478</v>
      </c>
      <c r="B11514" t="s">
        <v>22479</v>
      </c>
      <c r="C11514" t="str">
        <f t="shared" si="1257"/>
        <v>Clark Funeral Home</v>
      </c>
      <c r="D11514" t="str">
        <f t="shared" si="1253"/>
        <v>Champlain, New York</v>
      </c>
      <c r="E11514" t="str">
        <f t="shared" si="1258"/>
        <v>196 Elm StreetChamplain, New York 12919</v>
      </c>
      <c r="F11514" t="str">
        <f t="shared" si="1259"/>
        <v>518-298-2351</v>
      </c>
      <c r="G11514" t="str">
        <f t="shared" si="1254"/>
        <v>196 Elm Street</v>
      </c>
      <c r="H11514" t="str">
        <f t="shared" si="1255"/>
        <v>196 Elm Street, Champlain, New York 12919</v>
      </c>
      <c r="I11514" s="1" t="str">
        <f t="shared" si="1256"/>
        <v>14206</v>
      </c>
    </row>
    <row r="11515" spans="1:9" x14ac:dyDescent="0.45">
      <c r="A11515" t="s">
        <v>22480</v>
      </c>
      <c r="B11515" t="s">
        <v>22481</v>
      </c>
      <c r="C11515" t="str">
        <f t="shared" si="1257"/>
        <v>French Gifford Preiter &amp; Blasl Funeral Home</v>
      </c>
      <c r="D11515" t="str">
        <f t="shared" si="1253"/>
        <v>Chatham, New York</v>
      </c>
      <c r="E11515" t="str">
        <f t="shared" si="1258"/>
        <v>25 Railroad AvenueChatham, New York 12037</v>
      </c>
      <c r="F11515" t="str">
        <f t="shared" si="1259"/>
        <v>518-392-2811</v>
      </c>
      <c r="G11515" t="str">
        <f t="shared" si="1254"/>
        <v>25 Railroad Avenue</v>
      </c>
      <c r="H11515" t="str">
        <f t="shared" si="1255"/>
        <v>25 Railroad Avenue, Chatham, New York 12037</v>
      </c>
      <c r="I11515" s="1" t="str">
        <f t="shared" si="1256"/>
        <v>14206</v>
      </c>
    </row>
    <row r="11516" spans="1:9" x14ac:dyDescent="0.45">
      <c r="A11516" t="s">
        <v>22482</v>
      </c>
      <c r="B11516" t="s">
        <v>22483</v>
      </c>
      <c r="C11516" t="str">
        <f t="shared" si="1257"/>
        <v>Becker Cleveland Funeral Home</v>
      </c>
      <c r="D11516" t="str">
        <f t="shared" si="1253"/>
        <v>Chaumont, New York</v>
      </c>
      <c r="E11516" t="str">
        <f t="shared" si="1258"/>
        <v>12007 Nys Route 12EChaumont, New York 13622</v>
      </c>
      <c r="F11516" t="str">
        <f t="shared" si="1259"/>
        <v>315-649-2912</v>
      </c>
      <c r="G11516" t="str">
        <f t="shared" si="1254"/>
        <v>12007 Nys Route 12E</v>
      </c>
      <c r="H11516" t="str">
        <f t="shared" si="1255"/>
        <v>12007 Nys Route 12E, Chaumont, New York 13622</v>
      </c>
      <c r="I11516" s="1" t="str">
        <f t="shared" si="1256"/>
        <v>14227</v>
      </c>
    </row>
    <row r="11517" spans="1:9" x14ac:dyDescent="0.45">
      <c r="A11517" t="s">
        <v>22484</v>
      </c>
      <c r="B11517" t="s">
        <v>22485</v>
      </c>
      <c r="C11517" t="str">
        <f t="shared" si="1257"/>
        <v>Orlowski-Pietszak Funeral Home</v>
      </c>
      <c r="D11517" t="str">
        <f t="shared" si="1253"/>
        <v>Cheektowaga, New York</v>
      </c>
      <c r="E11517" t="str">
        <f t="shared" si="1258"/>
        <v>2400 William StreetCheektowaga, New York 14206</v>
      </c>
      <c r="F11517" t="str">
        <f t="shared" si="1259"/>
        <v>(716) 897-2402</v>
      </c>
      <c r="G11517" t="str">
        <f t="shared" si="1254"/>
        <v>2400 William Street</v>
      </c>
      <c r="H11517" t="str">
        <f t="shared" si="1255"/>
        <v>2400 William Street, Cheektowaga, New York 14206</v>
      </c>
      <c r="I11517" s="1" t="str">
        <f t="shared" si="1256"/>
        <v>10573</v>
      </c>
    </row>
    <row r="11518" spans="1:9" x14ac:dyDescent="0.45">
      <c r="A11518" t="s">
        <v>22486</v>
      </c>
      <c r="B11518" t="s">
        <v>22487</v>
      </c>
      <c r="C11518" t="str">
        <f t="shared" si="1257"/>
        <v>Pietszak Funeral Home</v>
      </c>
      <c r="D11518" t="str">
        <f t="shared" si="1253"/>
        <v>Cheektowaga, New York</v>
      </c>
      <c r="E11518" t="str">
        <f t="shared" si="1258"/>
        <v>2400 William StreetCheektowaga, New York 14206</v>
      </c>
      <c r="F11518" t="str">
        <f t="shared" si="1259"/>
        <v>(716) 897-2400</v>
      </c>
      <c r="G11518" t="str">
        <f t="shared" si="1254"/>
        <v>2400 William Street</v>
      </c>
      <c r="H11518" t="str">
        <f t="shared" si="1255"/>
        <v>2400 William Street, Cheektowaga, New York 14206</v>
      </c>
      <c r="I11518" s="1" t="str">
        <f t="shared" si="1256"/>
        <v>10918</v>
      </c>
    </row>
    <row r="11519" spans="1:9" x14ac:dyDescent="0.45">
      <c r="A11519" t="s">
        <v>22488</v>
      </c>
      <c r="B11519" t="s">
        <v>22489</v>
      </c>
      <c r="C11519" t="str">
        <f t="shared" si="1257"/>
        <v>Smolarek Daniel R Funeral Home</v>
      </c>
      <c r="D11519" t="str">
        <f t="shared" si="1253"/>
        <v>Cheektowaga, New York</v>
      </c>
      <c r="E11519" t="str">
        <f t="shared" si="1258"/>
        <v>2510 Union RoadCheektowaga, New York 14227</v>
      </c>
      <c r="F11519" t="str">
        <f t="shared" si="1259"/>
        <v>(716)   668-3122</v>
      </c>
      <c r="G11519" t="str">
        <f t="shared" si="1254"/>
        <v>2510 Union Road</v>
      </c>
      <c r="H11519" t="str">
        <f t="shared" si="1255"/>
        <v>2510 Union Road, Cheektowaga, New York 14227</v>
      </c>
      <c r="I11519" s="1" t="str">
        <f t="shared" si="1256"/>
        <v>10573</v>
      </c>
    </row>
    <row r="11520" spans="1:9" x14ac:dyDescent="0.45">
      <c r="A11520" t="s">
        <v>22490</v>
      </c>
      <c r="B11520" t="s">
        <v>22491</v>
      </c>
      <c r="C11520" t="str">
        <f t="shared" si="1257"/>
        <v>Craft Memorial Home Inc</v>
      </c>
      <c r="D11520" t="str">
        <f t="shared" si="1253"/>
        <v>Chester, New York</v>
      </c>
      <c r="E11520" t="str">
        <f t="shared" si="1258"/>
        <v>40 Leicester StreetChester, New York 10573</v>
      </c>
      <c r="F11520" t="str">
        <f t="shared" si="1259"/>
        <v>914-939-0131</v>
      </c>
      <c r="G11520" t="str">
        <f t="shared" si="1254"/>
        <v>40 Leicester Street</v>
      </c>
      <c r="H11520" t="str">
        <f t="shared" si="1255"/>
        <v>40 Leicester Street, Chester, New York 10573</v>
      </c>
      <c r="I11520" s="1" t="str">
        <f t="shared" si="1256"/>
        <v>13037</v>
      </c>
    </row>
    <row r="11521" spans="1:9" x14ac:dyDescent="0.45">
      <c r="A11521" t="s">
        <v>22492</v>
      </c>
      <c r="B11521" t="s">
        <v>22493</v>
      </c>
      <c r="C11521" t="str">
        <f t="shared" si="1257"/>
        <v>Flynn Funeral &amp; Cremation Center</v>
      </c>
      <c r="D11521" t="str">
        <f t="shared" si="1253"/>
        <v>Chester, New York</v>
      </c>
      <c r="E11521" t="str">
        <f t="shared" si="1258"/>
        <v>3 Hudson StreetChester, New York 10918</v>
      </c>
      <c r="F11521" t="str">
        <f t="shared" si="1259"/>
        <v>845-469-2525</v>
      </c>
      <c r="G11521" t="str">
        <f t="shared" si="1254"/>
        <v>3 Hudson Street</v>
      </c>
      <c r="H11521" t="str">
        <f t="shared" si="1255"/>
        <v>3 Hudson Street, Chester, New York 10918</v>
      </c>
      <c r="I11521" s="1" t="str">
        <f t="shared" si="1256"/>
        <v>13040</v>
      </c>
    </row>
    <row r="11522" spans="1:9" x14ac:dyDescent="0.45">
      <c r="A11522" t="s">
        <v>22494</v>
      </c>
      <c r="B11522" t="s">
        <v>22495</v>
      </c>
      <c r="C11522" t="str">
        <f t="shared" si="1257"/>
        <v>James J Gunipero Funeral Home</v>
      </c>
      <c r="D11522" t="str">
        <f t="shared" ref="D11522:D11585" si="1260">RIGHT($A11522,LEN($A11522) - FIND(",",$A11522)-1)</f>
        <v>Chester, New York</v>
      </c>
      <c r="E11522" t="str">
        <f t="shared" si="1258"/>
        <v>353 Westchester AvenueChester, New York 10573</v>
      </c>
      <c r="F11522" t="str">
        <f t="shared" si="1259"/>
        <v>914-939-1315</v>
      </c>
      <c r="G11522" t="str">
        <f t="shared" ref="G11522:G11585" si="1261">LEFT(E11522, FIND(D11522,E11522)-1)</f>
        <v>353 Westchester Avenue</v>
      </c>
      <c r="H11522" t="str">
        <f t="shared" ref="H11522:H11585" si="1262">_xlfn.CONCAT(G11522,", ",D11522," ", RIGHT(E11522,5))</f>
        <v>353 Westchester Avenue, Chester, New York 10573</v>
      </c>
      <c r="I11522" s="1" t="str">
        <f t="shared" ref="I11522:I11585" si="1263">RIGHT(E11525,5)</f>
        <v>14031</v>
      </c>
    </row>
    <row r="11523" spans="1:9" x14ac:dyDescent="0.45">
      <c r="A11523" t="s">
        <v>22496</v>
      </c>
      <c r="B11523" t="s">
        <v>22497</v>
      </c>
      <c r="C11523" t="str">
        <f t="shared" ref="C11523:C11586" si="1264">LEFT($A11523,FIND(",", $A11523)-1)</f>
        <v>G F Zimmer Funeral Home Inc</v>
      </c>
      <c r="D11523" t="str">
        <f t="shared" si="1260"/>
        <v>Chittenango, New York</v>
      </c>
      <c r="E11523" t="str">
        <f t="shared" ref="E11523:E11586" si="1265">LEFT($B11523,FIND("Phone",$B11523)-1)</f>
        <v>702 Legion DriveChittenango, New York 13037</v>
      </c>
      <c r="F11523" t="str">
        <f t="shared" ref="F11523:F11586" si="1266">RIGHT($B11523,LEN($B11523) - FIND("Phone",$B11523)-6)</f>
        <v>315-687-5366</v>
      </c>
      <c r="G11523" t="str">
        <f t="shared" si="1261"/>
        <v>702 Legion Drive</v>
      </c>
      <c r="H11523" t="str">
        <f t="shared" si="1262"/>
        <v>702 Legion Drive, Chittenango, New York 13037</v>
      </c>
      <c r="I11523" s="1" t="str">
        <f t="shared" si="1263"/>
        <v>14032</v>
      </c>
    </row>
    <row r="11524" spans="1:9" x14ac:dyDescent="0.45">
      <c r="A11524" t="s">
        <v>22498</v>
      </c>
      <c r="B11524" t="s">
        <v>22499</v>
      </c>
      <c r="C11524" t="str">
        <f t="shared" si="1264"/>
        <v>K L Sharp Funeral Home</v>
      </c>
      <c r="D11524" t="str">
        <f t="shared" si="1260"/>
        <v>Cincinnatus, New York</v>
      </c>
      <c r="E11524" t="str">
        <f t="shared" si="1265"/>
        <v>5736 Telephone Road ExtensionCincinnatus, New York 13040</v>
      </c>
      <c r="F11524" t="str">
        <f t="shared" si="1266"/>
        <v>607-863-3900</v>
      </c>
      <c r="G11524" t="str">
        <f t="shared" si="1261"/>
        <v>5736 Telephone Road Extension</v>
      </c>
      <c r="H11524" t="str">
        <f t="shared" si="1262"/>
        <v>5736 Telephone Road Extension, Cincinnatus, New York 13040</v>
      </c>
      <c r="I11524" s="1" t="str">
        <f t="shared" si="1263"/>
        <v>13624</v>
      </c>
    </row>
    <row r="11525" spans="1:9" x14ac:dyDescent="0.45">
      <c r="A11525" t="s">
        <v>22500</v>
      </c>
      <c r="B11525" t="s">
        <v>22501</v>
      </c>
      <c r="C11525" t="str">
        <f t="shared" si="1264"/>
        <v>Shepard Brothers Funeral Home</v>
      </c>
      <c r="D11525" t="str">
        <f t="shared" si="1260"/>
        <v>Clarence, New York</v>
      </c>
      <c r="E11525" t="str">
        <f t="shared" si="1265"/>
        <v>10690 Main StreetClarence, New York 14031</v>
      </c>
      <c r="F11525" t="str">
        <f t="shared" si="1266"/>
        <v>716-759-6891</v>
      </c>
      <c r="G11525" t="str">
        <f t="shared" si="1261"/>
        <v>10690 Main Street</v>
      </c>
      <c r="H11525" t="str">
        <f t="shared" si="1262"/>
        <v>10690 Main Street, Clarence, New York 14031</v>
      </c>
      <c r="I11525" s="1" t="str">
        <f t="shared" si="1263"/>
        <v>13624</v>
      </c>
    </row>
    <row r="11526" spans="1:9" x14ac:dyDescent="0.45">
      <c r="A11526" t="s">
        <v>22502</v>
      </c>
      <c r="B11526" t="s">
        <v>22503</v>
      </c>
      <c r="C11526" t="str">
        <f t="shared" si="1264"/>
        <v>Urban Brothers Funeral Home</v>
      </c>
      <c r="D11526" t="str">
        <f t="shared" si="1260"/>
        <v>Clarence Center, New York</v>
      </c>
      <c r="E11526" t="str">
        <f t="shared" si="1265"/>
        <v>5895 Goodrich RoadClarence Center, New York 14032</v>
      </c>
      <c r="F11526" t="str">
        <f t="shared" si="1266"/>
        <v>716-741-3332</v>
      </c>
      <c r="G11526" t="str">
        <f t="shared" si="1261"/>
        <v>5895 Goodrich Road</v>
      </c>
      <c r="H11526" t="str">
        <f t="shared" si="1262"/>
        <v>5895 Goodrich Road, Clarence Center, New York 14032</v>
      </c>
      <c r="I11526" s="1" t="str">
        <f t="shared" si="1263"/>
        <v>12065</v>
      </c>
    </row>
    <row r="11527" spans="1:9" x14ac:dyDescent="0.45">
      <c r="A11527" t="s">
        <v>22504</v>
      </c>
      <c r="B11527" t="s">
        <v>22505</v>
      </c>
      <c r="C11527" t="str">
        <f t="shared" si="1264"/>
        <v>Cummings Funeral Service Inc</v>
      </c>
      <c r="D11527" t="str">
        <f t="shared" si="1260"/>
        <v>Clayton, New York</v>
      </c>
      <c r="E11527" t="str">
        <f t="shared" si="1265"/>
        <v>320 John StreetClayton, New York 13624</v>
      </c>
      <c r="F11527" t="str">
        <f t="shared" si="1266"/>
        <v>315-686-5101</v>
      </c>
      <c r="G11527" t="str">
        <f t="shared" si="1261"/>
        <v>320 John Street</v>
      </c>
      <c r="H11527" t="str">
        <f t="shared" si="1262"/>
        <v>320 John Street, Clayton, New York 13624</v>
      </c>
      <c r="I11527" s="1" t="str">
        <f t="shared" si="1263"/>
        <v>13323</v>
      </c>
    </row>
    <row r="11528" spans="1:9" x14ac:dyDescent="0.45">
      <c r="A11528" t="s">
        <v>22506</v>
      </c>
      <c r="B11528" t="s">
        <v>22507</v>
      </c>
      <c r="C11528" t="str">
        <f t="shared" si="1264"/>
        <v>T R Jetty Funeral Home Inc</v>
      </c>
      <c r="D11528" t="str">
        <f t="shared" si="1260"/>
        <v>Clayton, New York</v>
      </c>
      <c r="E11528" t="str">
        <f t="shared" si="1265"/>
        <v>512 James StreetClayton, New York 13624</v>
      </c>
      <c r="F11528" t="str">
        <f t="shared" si="1266"/>
        <v>315-686-2414</v>
      </c>
      <c r="G11528" t="str">
        <f t="shared" si="1261"/>
        <v>512 James Street</v>
      </c>
      <c r="H11528" t="str">
        <f t="shared" si="1262"/>
        <v>512 James Street, Clayton, New York 13624</v>
      </c>
      <c r="I11528" s="1" t="str">
        <f t="shared" si="1263"/>
        <v>13323</v>
      </c>
    </row>
    <row r="11529" spans="1:9" x14ac:dyDescent="0.45">
      <c r="A11529" t="s">
        <v>22508</v>
      </c>
      <c r="B11529" t="s">
        <v>22509</v>
      </c>
      <c r="C11529" t="str">
        <f t="shared" si="1264"/>
        <v>Catricala Funeral Home Inc</v>
      </c>
      <c r="D11529" t="str">
        <f t="shared" si="1260"/>
        <v>Clifton Park, New York</v>
      </c>
      <c r="E11529" t="str">
        <f t="shared" si="1265"/>
        <v>1597 Route 9Clifton Park, New York 12065</v>
      </c>
      <c r="F11529" t="str">
        <f t="shared" si="1266"/>
        <v>(518)   371-5334</v>
      </c>
      <c r="G11529" t="str">
        <f t="shared" si="1261"/>
        <v>1597 Route 9</v>
      </c>
      <c r="H11529" t="str">
        <f t="shared" si="1262"/>
        <v>1597 Route 9, Clifton Park, New York 12065</v>
      </c>
      <c r="I11529" s="1" t="str">
        <f t="shared" si="1263"/>
        <v>12515</v>
      </c>
    </row>
    <row r="11530" spans="1:9" x14ac:dyDescent="0.45">
      <c r="A11530" t="s">
        <v>22510</v>
      </c>
      <c r="B11530" t="s">
        <v>22511</v>
      </c>
      <c r="C11530" t="str">
        <f t="shared" si="1264"/>
        <v>Heintz Funeral Service Inc</v>
      </c>
      <c r="D11530" t="str">
        <f t="shared" si="1260"/>
        <v>Clinton, New York</v>
      </c>
      <c r="E11530" t="str">
        <f t="shared" si="1265"/>
        <v>10 E Park RowClinton, New York 13323</v>
      </c>
      <c r="F11530" t="str">
        <f t="shared" si="1266"/>
        <v>315-853-8434</v>
      </c>
      <c r="G11530" t="str">
        <f t="shared" si="1261"/>
        <v>10 E Park Row</v>
      </c>
      <c r="H11530" t="str">
        <f t="shared" si="1262"/>
        <v>10 E Park Row, Clinton, New York 13323</v>
      </c>
      <c r="I11530" s="1" t="str">
        <f t="shared" si="1263"/>
        <v>14433</v>
      </c>
    </row>
    <row r="11531" spans="1:9" x14ac:dyDescent="0.45">
      <c r="A11531" t="s">
        <v>22512</v>
      </c>
      <c r="B11531" t="s">
        <v>22513</v>
      </c>
      <c r="C11531" t="str">
        <f t="shared" si="1264"/>
        <v>Owens-Pavlot &amp; Rogers Funeral Service Inc</v>
      </c>
      <c r="D11531" t="str">
        <f t="shared" si="1260"/>
        <v>Clinton, New York</v>
      </c>
      <c r="E11531" t="str">
        <f t="shared" si="1265"/>
        <v>35 College StreetClinton, New York 13323</v>
      </c>
      <c r="F11531" t="str">
        <f t="shared" si="1266"/>
        <v>315-853-5746</v>
      </c>
      <c r="G11531" t="str">
        <f t="shared" si="1261"/>
        <v>35 College Street</v>
      </c>
      <c r="H11531" t="str">
        <f t="shared" si="1262"/>
        <v>35 College Street, Clinton, New York 13323</v>
      </c>
      <c r="I11531" s="1" t="str">
        <f t="shared" si="1263"/>
        <v>14433</v>
      </c>
    </row>
    <row r="11532" spans="1:9" x14ac:dyDescent="0.45">
      <c r="A11532" t="s">
        <v>22514</v>
      </c>
      <c r="B11532" t="s">
        <v>22515</v>
      </c>
      <c r="C11532" t="str">
        <f t="shared" si="1264"/>
        <v>Sutton Funeral Homes Inc</v>
      </c>
      <c r="D11532" t="str">
        <f t="shared" si="1260"/>
        <v>Clintondale, New York</v>
      </c>
      <c r="E11532" t="str">
        <f t="shared" si="1265"/>
        <v>305 Crescent AvenueClintondale, New York 12515</v>
      </c>
      <c r="F11532" t="str">
        <f t="shared" si="1266"/>
        <v>845-883-7361</v>
      </c>
      <c r="G11532" t="str">
        <f t="shared" si="1261"/>
        <v>305 Crescent Avenue</v>
      </c>
      <c r="H11532" t="str">
        <f t="shared" si="1262"/>
        <v>305 Crescent Avenue, Clintondale, New York 12515</v>
      </c>
      <c r="I11532" s="1" t="str">
        <f t="shared" si="1263"/>
        <v>14433</v>
      </c>
    </row>
    <row r="11533" spans="1:9" x14ac:dyDescent="0.45">
      <c r="A11533" t="s">
        <v>22516</v>
      </c>
      <c r="B11533" t="s">
        <v>22517</v>
      </c>
      <c r="C11533" t="str">
        <f t="shared" si="1264"/>
        <v>Baris Funeral Home</v>
      </c>
      <c r="D11533" t="str">
        <f t="shared" si="1260"/>
        <v>Clyde, New York</v>
      </c>
      <c r="E11533" t="str">
        <f t="shared" si="1265"/>
        <v>87 W Genesee StreetClyde, New York 14433</v>
      </c>
      <c r="F11533" t="str">
        <f t="shared" si="1266"/>
        <v>315-923-2021</v>
      </c>
      <c r="G11533" t="str">
        <f t="shared" si="1261"/>
        <v>87 W Genesee Street</v>
      </c>
      <c r="H11533" t="str">
        <f t="shared" si="1262"/>
        <v>87 W Genesee Street, Clyde, New York 14433</v>
      </c>
      <c r="I11533" s="1" t="str">
        <f t="shared" si="1263"/>
        <v>12047</v>
      </c>
    </row>
    <row r="11534" spans="1:9" x14ac:dyDescent="0.45">
      <c r="A11534" t="s">
        <v>22518</v>
      </c>
      <c r="B11534" t="s">
        <v>22519</v>
      </c>
      <c r="C11534" t="str">
        <f t="shared" si="1264"/>
        <v>John R Canolesio Funeral Home</v>
      </c>
      <c r="D11534" t="str">
        <f t="shared" si="1260"/>
        <v>Clyde, New York</v>
      </c>
      <c r="E11534" t="str">
        <f t="shared" si="1265"/>
        <v>38 Ford StreetClyde, New York 14433</v>
      </c>
      <c r="F11534" t="str">
        <f t="shared" si="1266"/>
        <v>315-923-4281</v>
      </c>
      <c r="G11534" t="str">
        <f t="shared" si="1261"/>
        <v>38 Ford Street</v>
      </c>
      <c r="H11534" t="str">
        <f t="shared" si="1262"/>
        <v>38 Ford Street, Clyde, New York 14433</v>
      </c>
      <c r="I11534" s="1" t="str">
        <f t="shared" si="1263"/>
        <v>12047</v>
      </c>
    </row>
    <row r="11535" spans="1:9" x14ac:dyDescent="0.45">
      <c r="A11535" t="s">
        <v>22520</v>
      </c>
      <c r="B11535" t="s">
        <v>22521</v>
      </c>
      <c r="C11535" t="str">
        <f t="shared" si="1264"/>
        <v>Pusateri Funeral Home Inc</v>
      </c>
      <c r="D11535" t="str">
        <f t="shared" si="1260"/>
        <v>Clyde, New York</v>
      </c>
      <c r="E11535" t="str">
        <f t="shared" si="1265"/>
        <v>68 Sodus StreetClyde, New York 14433</v>
      </c>
      <c r="F11535" t="str">
        <f t="shared" si="1266"/>
        <v>315-923-7452</v>
      </c>
      <c r="G11535" t="str">
        <f t="shared" si="1261"/>
        <v>68 Sodus Street</v>
      </c>
      <c r="H11535" t="str">
        <f t="shared" si="1262"/>
        <v>68 Sodus Street, Clyde, New York 14433</v>
      </c>
      <c r="I11535" s="1" t="str">
        <f t="shared" si="1263"/>
        <v>12047</v>
      </c>
    </row>
    <row r="11536" spans="1:9" x14ac:dyDescent="0.45">
      <c r="A11536" t="s">
        <v>22522</v>
      </c>
      <c r="B11536" t="s">
        <v>22523</v>
      </c>
      <c r="C11536" t="str">
        <f t="shared" si="1264"/>
        <v>A G Boivin's Sons Funeral Home</v>
      </c>
      <c r="D11536" t="str">
        <f t="shared" si="1260"/>
        <v>Cohoes, New York</v>
      </c>
      <c r="E11536" t="str">
        <f t="shared" si="1265"/>
        <v>282 Columbia StreetCohoes, New York 12047</v>
      </c>
      <c r="F11536" t="str">
        <f t="shared" si="1266"/>
        <v>518-237-5931</v>
      </c>
      <c r="G11536" t="str">
        <f t="shared" si="1261"/>
        <v>282 Columbia Street</v>
      </c>
      <c r="H11536" t="str">
        <f t="shared" si="1262"/>
        <v>282 Columbia Street, Cohoes, New York 12047</v>
      </c>
      <c r="I11536" s="1" t="str">
        <f t="shared" si="1263"/>
        <v>12047</v>
      </c>
    </row>
    <row r="11537" spans="1:9" x14ac:dyDescent="0.45">
      <c r="A11537" t="s">
        <v>22524</v>
      </c>
      <c r="B11537" t="s">
        <v>22525</v>
      </c>
      <c r="C11537" t="str">
        <f t="shared" si="1264"/>
        <v>Fitzgerald Funeral Home</v>
      </c>
      <c r="D11537" t="str">
        <f t="shared" si="1260"/>
        <v>Cohoes, New York</v>
      </c>
      <c r="E11537" t="str">
        <f t="shared" si="1265"/>
        <v>105 Vliet BoulevardCohoes, New York 12047</v>
      </c>
      <c r="F11537" t="str">
        <f t="shared" si="1266"/>
        <v>518-237-7666</v>
      </c>
      <c r="G11537" t="str">
        <f t="shared" si="1261"/>
        <v>105 Vliet Boulevard</v>
      </c>
      <c r="H11537" t="str">
        <f t="shared" si="1262"/>
        <v>105 Vliet Boulevard, Cohoes, New York 12047</v>
      </c>
      <c r="I11537" s="1" t="str">
        <f t="shared" si="1263"/>
        <v>12047</v>
      </c>
    </row>
    <row r="11538" spans="1:9" x14ac:dyDescent="0.45">
      <c r="A11538" t="s">
        <v>22526</v>
      </c>
      <c r="B11538" t="s">
        <v>22527</v>
      </c>
      <c r="C11538" t="str">
        <f t="shared" si="1264"/>
        <v>Looby Funeral Home</v>
      </c>
      <c r="D11538" t="str">
        <f t="shared" si="1260"/>
        <v>Cohoes, New York</v>
      </c>
      <c r="E11538" t="str">
        <f t="shared" si="1265"/>
        <v>216 Columbia StreetCohoes, New York 12047</v>
      </c>
      <c r="F11538" t="str">
        <f t="shared" si="1266"/>
        <v>518-237-6310</v>
      </c>
      <c r="G11538" t="str">
        <f t="shared" si="1261"/>
        <v>216 Columbia Street</v>
      </c>
      <c r="H11538" t="str">
        <f t="shared" si="1262"/>
        <v>216 Columbia Street, Cohoes, New York 12047</v>
      </c>
      <c r="I11538" s="1" t="str">
        <f t="shared" si="1263"/>
        <v>11356</v>
      </c>
    </row>
    <row r="11539" spans="1:9" x14ac:dyDescent="0.45">
      <c r="A11539" t="s">
        <v>22528</v>
      </c>
      <c r="B11539" t="s">
        <v>22529</v>
      </c>
      <c r="C11539" t="str">
        <f t="shared" si="1264"/>
        <v>Marra Paul L Undertaker</v>
      </c>
      <c r="D11539" t="str">
        <f t="shared" si="1260"/>
        <v>Cohoes, New York</v>
      </c>
      <c r="E11539" t="str">
        <f t="shared" si="1265"/>
        <v>246 Remsen StreetCohoes, New York 12047</v>
      </c>
      <c r="F11539" t="str">
        <f t="shared" si="1266"/>
        <v>518-237-0206</v>
      </c>
      <c r="G11539" t="str">
        <f t="shared" si="1261"/>
        <v>246 Remsen Street</v>
      </c>
      <c r="H11539" t="str">
        <f t="shared" si="1262"/>
        <v>246 Remsen Street, Cohoes, New York 12047</v>
      </c>
      <c r="I11539" s="1" t="str">
        <f t="shared" si="1263"/>
        <v>11356</v>
      </c>
    </row>
    <row r="11540" spans="1:9" x14ac:dyDescent="0.45">
      <c r="A11540" t="s">
        <v>22530</v>
      </c>
      <c r="B11540" t="s">
        <v>22531</v>
      </c>
      <c r="C11540" t="str">
        <f t="shared" si="1264"/>
        <v>Stanton-Farrell Funeral Home Inc</v>
      </c>
      <c r="D11540" t="str">
        <f t="shared" si="1260"/>
        <v>Cohoes, New York</v>
      </c>
      <c r="E11540" t="str">
        <f t="shared" si="1265"/>
        <v>326 Columbia StreetCohoes, New York 12047</v>
      </c>
      <c r="F11540" t="str">
        <f t="shared" si="1266"/>
        <v>518-237-3218</v>
      </c>
      <c r="G11540" t="str">
        <f t="shared" si="1261"/>
        <v>326 Columbia Street</v>
      </c>
      <c r="H11540" t="str">
        <f t="shared" si="1262"/>
        <v>326 Columbia Street, Cohoes, New York 12047</v>
      </c>
      <c r="I11540" s="1" t="str">
        <f t="shared" si="1263"/>
        <v>11725</v>
      </c>
    </row>
    <row r="11541" spans="1:9" x14ac:dyDescent="0.45">
      <c r="A11541" t="s">
        <v>22532</v>
      </c>
      <c r="B11541" t="s">
        <v>22533</v>
      </c>
      <c r="C11541" t="str">
        <f t="shared" si="1264"/>
        <v>C Johann &amp; Sons Inc Funeral Directors</v>
      </c>
      <c r="D11541" t="str">
        <f t="shared" si="1260"/>
        <v>College Point, New York</v>
      </c>
      <c r="E11541" t="str">
        <f t="shared" si="1265"/>
        <v>2104 College Point BoulevardCollege Point, New York 11356</v>
      </c>
      <c r="F11541" t="str">
        <f t="shared" si="1266"/>
        <v>718-359-0276</v>
      </c>
      <c r="G11541" t="str">
        <f t="shared" si="1261"/>
        <v>2104 College Point Boulevard</v>
      </c>
      <c r="H11541" t="str">
        <f t="shared" si="1262"/>
        <v>2104 College Point Boulevard, College Point, New York 11356</v>
      </c>
      <c r="I11541" s="1" t="str">
        <f t="shared" si="1263"/>
        <v>10920</v>
      </c>
    </row>
    <row r="11542" spans="1:9" x14ac:dyDescent="0.45">
      <c r="A11542" t="s">
        <v>22534</v>
      </c>
      <c r="B11542" t="s">
        <v>22535</v>
      </c>
      <c r="C11542" t="str">
        <f t="shared" si="1264"/>
        <v>James J Stout Funeral Home</v>
      </c>
      <c r="D11542" t="str">
        <f t="shared" si="1260"/>
        <v>College Point, New York</v>
      </c>
      <c r="E11542" t="str">
        <f t="shared" si="1265"/>
        <v>1339 College Point BoulevardCollege Point, New York 11356</v>
      </c>
      <c r="F11542" t="str">
        <f t="shared" si="1266"/>
        <v>718-359-8563</v>
      </c>
      <c r="G11542" t="str">
        <f t="shared" si="1261"/>
        <v>1339 College Point Boulevard</v>
      </c>
      <c r="H11542" t="str">
        <f t="shared" si="1262"/>
        <v>1339 College Point Boulevard, College Point, New York 11356</v>
      </c>
      <c r="I11542" s="1" t="str">
        <f t="shared" si="1263"/>
        <v>13326</v>
      </c>
    </row>
    <row r="11543" spans="1:9" x14ac:dyDescent="0.45">
      <c r="A11543" t="s">
        <v>22536</v>
      </c>
      <c r="B11543" t="s">
        <v>22537</v>
      </c>
      <c r="C11543" t="str">
        <f t="shared" si="1264"/>
        <v>Commack Abbey Inc</v>
      </c>
      <c r="D11543" t="str">
        <f t="shared" si="1260"/>
        <v>Commack, New York</v>
      </c>
      <c r="E11543" t="str">
        <f t="shared" si="1265"/>
        <v>96 Commack RoadCommack, New York 11725</v>
      </c>
      <c r="F11543" t="str">
        <f t="shared" si="1266"/>
        <v>631-499-4422</v>
      </c>
      <c r="G11543" t="str">
        <f t="shared" si="1261"/>
        <v>96 Commack Road</v>
      </c>
      <c r="H11543" t="str">
        <f t="shared" si="1262"/>
        <v>96 Commack Road, Commack, New York 11725</v>
      </c>
      <c r="I11543" s="1" t="str">
        <f t="shared" si="1263"/>
        <v>13326</v>
      </c>
    </row>
    <row r="11544" spans="1:9" x14ac:dyDescent="0.45">
      <c r="A11544" t="s">
        <v>22538</v>
      </c>
      <c r="B11544" t="s">
        <v>22539</v>
      </c>
      <c r="C11544" t="str">
        <f t="shared" si="1264"/>
        <v>T J McGowan Sons Funeral Home</v>
      </c>
      <c r="D11544" t="str">
        <f t="shared" si="1260"/>
        <v>Congers, New York</v>
      </c>
      <c r="E11544" t="str">
        <f t="shared" si="1265"/>
        <v>113 Lake Rd ECongers, New York 10920</v>
      </c>
      <c r="F11544" t="str">
        <f t="shared" si="1266"/>
        <v>(845) 268-6665</v>
      </c>
      <c r="G11544" t="str">
        <f t="shared" si="1261"/>
        <v>113 Lake Rd E</v>
      </c>
      <c r="H11544" t="str">
        <f t="shared" si="1262"/>
        <v>113 Lake Rd E, Congers, New York 10920</v>
      </c>
      <c r="I11544" s="1" t="str">
        <f t="shared" si="1263"/>
        <v>13626</v>
      </c>
    </row>
    <row r="11545" spans="1:9" x14ac:dyDescent="0.45">
      <c r="A11545" t="s">
        <v>22540</v>
      </c>
      <c r="B11545" t="s">
        <v>22541</v>
      </c>
      <c r="C11545" t="str">
        <f t="shared" si="1264"/>
        <v>Connell Dow &amp; Deysenroth Inc</v>
      </c>
      <c r="D11545" t="str">
        <f t="shared" si="1260"/>
        <v>Cooperstown, New York</v>
      </c>
      <c r="E11545" t="str">
        <f t="shared" si="1265"/>
        <v>82 Chestnut StreetCooperstown, New York 13326</v>
      </c>
      <c r="F11545" t="str">
        <f t="shared" si="1266"/>
        <v>607-547-8231</v>
      </c>
      <c r="G11545" t="str">
        <f t="shared" si="1261"/>
        <v>82 Chestnut Street</v>
      </c>
      <c r="H11545" t="str">
        <f t="shared" si="1262"/>
        <v>82 Chestnut Street, Cooperstown, New York 13326</v>
      </c>
      <c r="I11545" s="1" t="str">
        <f t="shared" si="1263"/>
        <v>11726</v>
      </c>
    </row>
    <row r="11546" spans="1:9" x14ac:dyDescent="0.45">
      <c r="A11546" t="s">
        <v>22542</v>
      </c>
      <c r="B11546" t="s">
        <v>22543</v>
      </c>
      <c r="C11546" t="str">
        <f t="shared" si="1264"/>
        <v>Tillapaugh Funeral Service Inc</v>
      </c>
      <c r="D11546" t="str">
        <f t="shared" si="1260"/>
        <v>Cooperstown, New York</v>
      </c>
      <c r="E11546" t="str">
        <f t="shared" si="1265"/>
        <v>28 Pioneer StreetCooperstown, New York 13326</v>
      </c>
      <c r="F11546" t="str">
        <f t="shared" si="1266"/>
        <v>607-547-2571</v>
      </c>
      <c r="G11546" t="str">
        <f t="shared" si="1261"/>
        <v>28 Pioneer Street</v>
      </c>
      <c r="H11546" t="str">
        <f t="shared" si="1262"/>
        <v>28 Pioneer Street, Cooperstown, New York 13326</v>
      </c>
      <c r="I11546" s="1" t="str">
        <f t="shared" si="1263"/>
        <v>11727</v>
      </c>
    </row>
    <row r="11547" spans="1:9" x14ac:dyDescent="0.45">
      <c r="A11547" t="s">
        <v>22544</v>
      </c>
      <c r="B11547" t="s">
        <v>22545</v>
      </c>
      <c r="C11547" t="str">
        <f t="shared" si="1264"/>
        <v>Bossuot-Lundy Funeral Home Inc</v>
      </c>
      <c r="D11547" t="str">
        <f t="shared" si="1260"/>
        <v>Copenhagen, New York</v>
      </c>
      <c r="E11547" t="str">
        <f t="shared" si="1265"/>
        <v>10229 Washington StreetCopenhagen, New York 13626</v>
      </c>
      <c r="F11547" t="str">
        <f t="shared" si="1266"/>
        <v>315-688-4433</v>
      </c>
      <c r="G11547" t="str">
        <f t="shared" si="1261"/>
        <v>10229 Washington Street</v>
      </c>
      <c r="H11547" t="str">
        <f t="shared" si="1262"/>
        <v>10229 Washington Street, Copenhagen, New York 13626</v>
      </c>
      <c r="I11547" s="1" t="str">
        <f t="shared" si="1263"/>
        <v>14036</v>
      </c>
    </row>
    <row r="11548" spans="1:9" x14ac:dyDescent="0.45">
      <c r="A11548" t="s">
        <v>22546</v>
      </c>
      <c r="B11548" t="s">
        <v>22547</v>
      </c>
      <c r="C11548" t="str">
        <f t="shared" si="1264"/>
        <v>D'Andrea Brothers Funeral Home</v>
      </c>
      <c r="D11548" t="str">
        <f t="shared" si="1260"/>
        <v>Copiague, New York</v>
      </c>
      <c r="E11548" t="str">
        <f t="shared" si="1265"/>
        <v>99 Oak StreetCopiague, New York 11726</v>
      </c>
      <c r="F11548" t="str">
        <f t="shared" si="1266"/>
        <v>631-691-5700</v>
      </c>
      <c r="G11548" t="str">
        <f t="shared" si="1261"/>
        <v>99 Oak Street</v>
      </c>
      <c r="H11548" t="str">
        <f t="shared" si="1262"/>
        <v>99 Oak Street, Copiague, New York 11726</v>
      </c>
      <c r="I11548" s="1" t="str">
        <f t="shared" si="1263"/>
        <v>12822</v>
      </c>
    </row>
    <row r="11549" spans="1:9" x14ac:dyDescent="0.45">
      <c r="A11549" t="s">
        <v>22548</v>
      </c>
      <c r="B11549" t="s">
        <v>22549</v>
      </c>
      <c r="C11549" t="str">
        <f t="shared" si="1264"/>
        <v>Marinello Funeral Home Inc</v>
      </c>
      <c r="D11549" t="str">
        <f t="shared" si="1260"/>
        <v>Coram, New York</v>
      </c>
      <c r="E11549" t="str">
        <f t="shared" si="1265"/>
        <v>493 Middle Country RoadCoram, New York 11727</v>
      </c>
      <c r="F11549" t="str">
        <f t="shared" si="1266"/>
        <v>631-732-6969</v>
      </c>
      <c r="G11549" t="str">
        <f t="shared" si="1261"/>
        <v>493 Middle Country Road</v>
      </c>
      <c r="H11549" t="str">
        <f t="shared" si="1262"/>
        <v>493 Middle Country Road, Coram, New York 11727</v>
      </c>
      <c r="I11549" s="1" t="str">
        <f t="shared" si="1263"/>
        <v>14830</v>
      </c>
    </row>
    <row r="11550" spans="1:9" x14ac:dyDescent="0.45">
      <c r="A11550" t="s">
        <v>22550</v>
      </c>
      <c r="B11550" t="s">
        <v>22551</v>
      </c>
      <c r="C11550" t="str">
        <f t="shared" si="1264"/>
        <v>C B Beach &amp; Son Mortuary Inc</v>
      </c>
      <c r="D11550" t="str">
        <f t="shared" si="1260"/>
        <v>Corfu, New York</v>
      </c>
      <c r="E11550" t="str">
        <f t="shared" si="1265"/>
        <v>46 E Main StreetCorfu, New York 14036</v>
      </c>
      <c r="F11550" t="str">
        <f t="shared" si="1266"/>
        <v>585-599-4520</v>
      </c>
      <c r="G11550" t="str">
        <f t="shared" si="1261"/>
        <v>46 E Main Street</v>
      </c>
      <c r="H11550" t="str">
        <f t="shared" si="1262"/>
        <v>46 E Main Street, Corfu, New York 14036</v>
      </c>
      <c r="I11550" s="1" t="str">
        <f t="shared" si="1263"/>
        <v>14830</v>
      </c>
    </row>
    <row r="11551" spans="1:9" x14ac:dyDescent="0.45">
      <c r="A11551" t="s">
        <v>22552</v>
      </c>
      <c r="B11551" t="s">
        <v>22553</v>
      </c>
      <c r="C11551" t="str">
        <f t="shared" si="1264"/>
        <v>Densmore Funeral Home Inc</v>
      </c>
      <c r="D11551" t="str">
        <f t="shared" si="1260"/>
        <v>Corinth, New York</v>
      </c>
      <c r="E11551" t="str">
        <f t="shared" si="1265"/>
        <v>7 Sherman AvenueCorinth, New York 12822</v>
      </c>
      <c r="F11551" t="str">
        <f t="shared" si="1266"/>
        <v>518-654-9285</v>
      </c>
      <c r="G11551" t="str">
        <f t="shared" si="1261"/>
        <v>7 Sherman Avenue</v>
      </c>
      <c r="H11551" t="str">
        <f t="shared" si="1262"/>
        <v>7 Sherman Avenue, Corinth, New York 12822</v>
      </c>
      <c r="I11551" s="1" t="str">
        <f t="shared" si="1263"/>
        <v>14830</v>
      </c>
    </row>
    <row r="11552" spans="1:9" x14ac:dyDescent="0.45">
      <c r="A11552" t="s">
        <v>22554</v>
      </c>
      <c r="B11552" t="s">
        <v>22555</v>
      </c>
      <c r="C11552" t="str">
        <f t="shared" si="1264"/>
        <v>Acly-Stover Funeral Home</v>
      </c>
      <c r="D11552" t="str">
        <f t="shared" si="1260"/>
        <v>Corning, New York</v>
      </c>
      <c r="E11552" t="str">
        <f t="shared" si="1265"/>
        <v>327 E 2nd StreetCorning, New York 14830</v>
      </c>
      <c r="F11552" t="str">
        <f t="shared" si="1266"/>
        <v>(607)   936-9531</v>
      </c>
      <c r="G11552" t="str">
        <f t="shared" si="1261"/>
        <v>327 E 2nd Street</v>
      </c>
      <c r="H11552" t="str">
        <f t="shared" si="1262"/>
        <v>327 E 2nd Street, Corning, New York 14830</v>
      </c>
      <c r="I11552" s="1" t="str">
        <f t="shared" si="1263"/>
        <v>14830</v>
      </c>
    </row>
    <row r="11553" spans="1:9" x14ac:dyDescent="0.45">
      <c r="A11553" t="s">
        <v>22556</v>
      </c>
      <c r="B11553" t="s">
        <v>22557</v>
      </c>
      <c r="C11553" t="str">
        <f t="shared" si="1264"/>
        <v>Carpenter's Funeral Homes LLC</v>
      </c>
      <c r="D11553" t="str">
        <f t="shared" si="1260"/>
        <v>Corning, New York</v>
      </c>
      <c r="E11553" t="str">
        <f t="shared" si="1265"/>
        <v>14 E Pulteney StreetCorning, New York 14830</v>
      </c>
      <c r="F11553" t="str">
        <f t="shared" si="1266"/>
        <v>607-936-9927</v>
      </c>
      <c r="G11553" t="str">
        <f t="shared" si="1261"/>
        <v>14 E Pulteney Street</v>
      </c>
      <c r="H11553" t="str">
        <f t="shared" si="1262"/>
        <v>14 E Pulteney Street, Corning, New York 14830</v>
      </c>
      <c r="I11553" s="1" t="str">
        <f t="shared" si="1263"/>
        <v>11368</v>
      </c>
    </row>
    <row r="11554" spans="1:9" x14ac:dyDescent="0.45">
      <c r="A11554" t="s">
        <v>22558</v>
      </c>
      <c r="B11554" t="s">
        <v>22559</v>
      </c>
      <c r="C11554" t="str">
        <f t="shared" si="1264"/>
        <v>Haughey Funeral Home</v>
      </c>
      <c r="D11554" t="str">
        <f t="shared" si="1260"/>
        <v>Corning, New York</v>
      </c>
      <c r="E11554" t="str">
        <f t="shared" si="1265"/>
        <v>216 E 1stCorning, New York 14830</v>
      </c>
      <c r="F11554" t="str">
        <f t="shared" si="1266"/>
        <v>607-936-9322</v>
      </c>
      <c r="G11554" t="str">
        <f t="shared" si="1261"/>
        <v>216 E 1st</v>
      </c>
      <c r="H11554" t="str">
        <f t="shared" si="1262"/>
        <v>216 E 1st, Corning, New York 14830</v>
      </c>
      <c r="I11554" s="1" t="str">
        <f t="shared" si="1263"/>
        <v>11368</v>
      </c>
    </row>
    <row r="11555" spans="1:9" x14ac:dyDescent="0.45">
      <c r="A11555" t="s">
        <v>22560</v>
      </c>
      <c r="B11555" t="s">
        <v>22561</v>
      </c>
      <c r="C11555" t="str">
        <f t="shared" si="1264"/>
        <v>Phillips Funeral Home</v>
      </c>
      <c r="D11555" t="str">
        <f t="shared" si="1260"/>
        <v>Corning, New York</v>
      </c>
      <c r="E11555" t="str">
        <f t="shared" si="1265"/>
        <v>17 W Pulteney StreetCorning, New York 14830</v>
      </c>
      <c r="F11555" t="str">
        <f t="shared" si="1266"/>
        <v>607-936-9212</v>
      </c>
      <c r="G11555" t="str">
        <f t="shared" si="1261"/>
        <v>17 W Pulteney Street</v>
      </c>
      <c r="H11555" t="str">
        <f t="shared" si="1262"/>
        <v>17 W Pulteney Street, Corning, New York 14830</v>
      </c>
      <c r="I11555" s="1" t="str">
        <f t="shared" si="1263"/>
        <v>11368</v>
      </c>
    </row>
    <row r="11556" spans="1:9" x14ac:dyDescent="0.45">
      <c r="A11556" t="s">
        <v>22562</v>
      </c>
      <c r="B11556" t="s">
        <v>22563</v>
      </c>
      <c r="C11556" t="str">
        <f t="shared" si="1264"/>
        <v>Coppola-Migliore Inc</v>
      </c>
      <c r="D11556" t="str">
        <f t="shared" si="1260"/>
        <v>Corona, New York</v>
      </c>
      <c r="E11556" t="str">
        <f t="shared" si="1265"/>
        <v>4901 104th StreetCorona, New York 11368</v>
      </c>
      <c r="F11556" t="str">
        <f t="shared" si="1266"/>
        <v>718-592-7700</v>
      </c>
      <c r="G11556" t="str">
        <f t="shared" si="1261"/>
        <v>4901 104th Street</v>
      </c>
      <c r="H11556" t="str">
        <f t="shared" si="1262"/>
        <v>4901 104th Street, Corona, New York 11368</v>
      </c>
      <c r="I11556" s="1" t="str">
        <f t="shared" si="1263"/>
        <v>11368</v>
      </c>
    </row>
    <row r="11557" spans="1:9" x14ac:dyDescent="0.45">
      <c r="A11557" t="s">
        <v>22564</v>
      </c>
      <c r="B11557" t="s">
        <v>22565</v>
      </c>
      <c r="C11557" t="str">
        <f t="shared" si="1264"/>
        <v>Edward Guida Inc</v>
      </c>
      <c r="D11557" t="str">
        <f t="shared" si="1260"/>
        <v>Corona, New York</v>
      </c>
      <c r="E11557" t="str">
        <f t="shared" si="1265"/>
        <v>4720 104th StreetCorona, New York 11368</v>
      </c>
      <c r="F11557" t="str">
        <f t="shared" si="1266"/>
        <v>718-424-2000</v>
      </c>
      <c r="G11557" t="str">
        <f t="shared" si="1261"/>
        <v>4720 104th Street</v>
      </c>
      <c r="H11557" t="str">
        <f t="shared" si="1262"/>
        <v>4720 104th Street, Corona, New York 11368</v>
      </c>
      <c r="I11557" s="1" t="str">
        <f t="shared" si="1263"/>
        <v>11368</v>
      </c>
    </row>
    <row r="11558" spans="1:9" x14ac:dyDescent="0.45">
      <c r="A11558" t="s">
        <v>22566</v>
      </c>
      <c r="B11558" t="s">
        <v>22567</v>
      </c>
      <c r="C11558" t="str">
        <f t="shared" si="1264"/>
        <v>Migliore Funeral Home Inc</v>
      </c>
      <c r="D11558" t="str">
        <f t="shared" si="1260"/>
        <v>Corona, New York</v>
      </c>
      <c r="E11558" t="str">
        <f t="shared" si="1265"/>
        <v>3720 104th StreetCorona, New York 11368</v>
      </c>
      <c r="F11558" t="str">
        <f t="shared" si="1266"/>
        <v>718-899-3500</v>
      </c>
      <c r="G11558" t="str">
        <f t="shared" si="1261"/>
        <v>3720 104th Street</v>
      </c>
      <c r="H11558" t="str">
        <f t="shared" si="1262"/>
        <v>3720 104th Street, Corona, New York 11368</v>
      </c>
      <c r="I11558" s="1" t="str">
        <f t="shared" si="1263"/>
        <v>13045</v>
      </c>
    </row>
    <row r="11559" spans="1:9" x14ac:dyDescent="0.45">
      <c r="A11559" t="s">
        <v>22568</v>
      </c>
      <c r="B11559" t="s">
        <v>22569</v>
      </c>
      <c r="C11559" t="str">
        <f t="shared" si="1264"/>
        <v>Rivera Funeral Home Inc</v>
      </c>
      <c r="D11559" t="str">
        <f t="shared" si="1260"/>
        <v>Corona, New York</v>
      </c>
      <c r="E11559" t="str">
        <f t="shared" si="1265"/>
        <v>10402 37th AvenueCorona, New York 11368</v>
      </c>
      <c r="F11559" t="str">
        <f t="shared" si="1266"/>
        <v>718-457-0200</v>
      </c>
      <c r="G11559" t="str">
        <f t="shared" si="1261"/>
        <v>10402 37th Avenue</v>
      </c>
      <c r="H11559" t="str">
        <f t="shared" si="1262"/>
        <v>10402 37th Avenue, Corona, New York 11368</v>
      </c>
      <c r="I11559" s="1" t="str">
        <f t="shared" si="1263"/>
        <v>13045</v>
      </c>
    </row>
    <row r="11560" spans="1:9" x14ac:dyDescent="0.45">
      <c r="A11560" t="s">
        <v>22570</v>
      </c>
      <c r="B11560" t="s">
        <v>22571</v>
      </c>
      <c r="C11560" t="str">
        <f t="shared" si="1264"/>
        <v>Triboro Funeral Home Inc</v>
      </c>
      <c r="D11560" t="str">
        <f t="shared" si="1260"/>
        <v>Corona, New York</v>
      </c>
      <c r="E11560" t="str">
        <f t="shared" si="1265"/>
        <v>10622 Northern BoulevardCorona, New York 11368</v>
      </c>
      <c r="F11560" t="str">
        <f t="shared" si="1266"/>
        <v>718-335-5613</v>
      </c>
      <c r="G11560" t="str">
        <f t="shared" si="1261"/>
        <v>10622 Northern Boulevard</v>
      </c>
      <c r="H11560" t="str">
        <f t="shared" si="1262"/>
        <v>10622 Northern Boulevard, Corona, New York 11368</v>
      </c>
      <c r="I11560" s="1" t="str">
        <f t="shared" si="1263"/>
        <v>13327</v>
      </c>
    </row>
    <row r="11561" spans="1:9" x14ac:dyDescent="0.45">
      <c r="A11561" t="s">
        <v>22572</v>
      </c>
      <c r="B11561" t="s">
        <v>22573</v>
      </c>
      <c r="C11561" t="str">
        <f t="shared" si="1264"/>
        <v>Cortland Granite Works</v>
      </c>
      <c r="D11561" t="str">
        <f t="shared" si="1260"/>
        <v>Cortland, New York</v>
      </c>
      <c r="E11561" t="str">
        <f t="shared" si="1265"/>
        <v>39 N Main StCortland, New York 13045</v>
      </c>
      <c r="F11561" t="str">
        <f t="shared" si="1266"/>
        <v>(607) 756-6272</v>
      </c>
      <c r="G11561" t="str">
        <f t="shared" si="1261"/>
        <v>39 N Main St</v>
      </c>
      <c r="H11561" t="str">
        <f t="shared" si="1262"/>
        <v>39 N Main St, Cortland, New York 13045</v>
      </c>
      <c r="I11561" s="1" t="str">
        <f t="shared" si="1263"/>
        <v>14727</v>
      </c>
    </row>
    <row r="11562" spans="1:9" x14ac:dyDescent="0.45">
      <c r="A11562" t="s">
        <v>22574</v>
      </c>
      <c r="B11562" t="s">
        <v>22575</v>
      </c>
      <c r="C11562" t="str">
        <f t="shared" si="1264"/>
        <v>Wright-Beard Funeral Home Inc</v>
      </c>
      <c r="D11562" t="str">
        <f t="shared" si="1260"/>
        <v>Cortland, New York</v>
      </c>
      <c r="E11562" t="str">
        <f t="shared" si="1265"/>
        <v>9 Lincoln AvenueCortland, New York 13045</v>
      </c>
      <c r="F11562" t="str">
        <f t="shared" si="1266"/>
        <v>607-756-2885</v>
      </c>
      <c r="G11562" t="str">
        <f t="shared" si="1261"/>
        <v>9 Lincoln Avenue</v>
      </c>
      <c r="H11562" t="str">
        <f t="shared" si="1262"/>
        <v>9 Lincoln Avenue, Cortland, New York 13045</v>
      </c>
      <c r="I11562" s="1" t="str">
        <f t="shared" si="1263"/>
        <v>11935</v>
      </c>
    </row>
    <row r="11563" spans="1:9" x14ac:dyDescent="0.45">
      <c r="A11563" t="s">
        <v>22576</v>
      </c>
      <c r="B11563" t="s">
        <v>22577</v>
      </c>
      <c r="C11563" t="str">
        <f t="shared" si="1264"/>
        <v>Adirondack Funeral Home</v>
      </c>
      <c r="D11563" t="str">
        <f t="shared" si="1260"/>
        <v>Croghan, New York</v>
      </c>
      <c r="E11563" t="str">
        <f t="shared" si="1265"/>
        <v>9719 Main StreetCroghan, New York 13327</v>
      </c>
      <c r="F11563" t="str">
        <f t="shared" si="1266"/>
        <v>315-346-6511</v>
      </c>
      <c r="G11563" t="str">
        <f t="shared" si="1261"/>
        <v>9719 Main Street</v>
      </c>
      <c r="H11563" t="str">
        <f t="shared" si="1262"/>
        <v>9719 Main Street, Croghan, New York 13327</v>
      </c>
      <c r="I11563" s="1" t="str">
        <f t="shared" si="1263"/>
        <v>14437</v>
      </c>
    </row>
    <row r="11564" spans="1:9" x14ac:dyDescent="0.45">
      <c r="A11564" t="s">
        <v>22578</v>
      </c>
      <c r="B11564" t="s">
        <v>22579</v>
      </c>
      <c r="C11564" t="str">
        <f t="shared" si="1264"/>
        <v>Letro Mc Intosh Spink</v>
      </c>
      <c r="D11564" t="str">
        <f t="shared" si="1260"/>
        <v>Cuba, New York</v>
      </c>
      <c r="E11564" t="str">
        <f t="shared" si="1265"/>
        <v>24 Genesee ParkwayCuba, New York 14727</v>
      </c>
      <c r="F11564" t="str">
        <f t="shared" si="1266"/>
        <v>585-968-1220</v>
      </c>
      <c r="G11564" t="str">
        <f t="shared" si="1261"/>
        <v>24 Genesee Parkway</v>
      </c>
      <c r="H11564" t="str">
        <f t="shared" si="1262"/>
        <v>24 Genesee Parkway, Cuba, New York 14727</v>
      </c>
      <c r="I11564" s="1" t="str">
        <f t="shared" si="1263"/>
        <v>14437</v>
      </c>
    </row>
    <row r="11565" spans="1:9" x14ac:dyDescent="0.45">
      <c r="A11565" t="s">
        <v>22580</v>
      </c>
      <c r="B11565" t="s">
        <v>22581</v>
      </c>
      <c r="C11565" t="str">
        <f t="shared" si="1264"/>
        <v>Coster Heppner Funeral Home</v>
      </c>
      <c r="D11565" t="str">
        <f t="shared" si="1260"/>
        <v>Cutchogue, New York</v>
      </c>
      <c r="E11565" t="str">
        <f t="shared" si="1265"/>
        <v>32470 Main RoadCutchogue, New York 11935</v>
      </c>
      <c r="F11565" t="str">
        <f t="shared" si="1266"/>
        <v>631-734-7720</v>
      </c>
      <c r="G11565" t="str">
        <f t="shared" si="1261"/>
        <v>32470 Main Road</v>
      </c>
      <c r="H11565" t="str">
        <f t="shared" si="1262"/>
        <v>32470 Main Road, Cutchogue, New York 11935</v>
      </c>
      <c r="I11565" s="1" t="str">
        <f t="shared" si="1263"/>
        <v>14437</v>
      </c>
    </row>
    <row r="11566" spans="1:9" x14ac:dyDescent="0.45">
      <c r="A11566" t="s">
        <v>22582</v>
      </c>
      <c r="B11566" t="s">
        <v>22583</v>
      </c>
      <c r="C11566" t="str">
        <f t="shared" si="1264"/>
        <v>Chamberlin-Baird Funeral Home</v>
      </c>
      <c r="D11566" t="str">
        <f t="shared" si="1260"/>
        <v>Dansville, New York</v>
      </c>
      <c r="E11566" t="str">
        <f t="shared" si="1265"/>
        <v>73 Main StreetDansville, New York 14437</v>
      </c>
      <c r="F11566" t="str">
        <f t="shared" si="1266"/>
        <v>585-335-2600</v>
      </c>
      <c r="G11566" t="str">
        <f t="shared" si="1261"/>
        <v>73 Main Street</v>
      </c>
      <c r="H11566" t="str">
        <f t="shared" si="1262"/>
        <v>73 Main Street, Dansville, New York 14437</v>
      </c>
      <c r="I11566" s="1" t="str">
        <f t="shared" si="1263"/>
        <v>13052</v>
      </c>
    </row>
    <row r="11567" spans="1:9" x14ac:dyDescent="0.45">
      <c r="A11567" t="s">
        <v>22584</v>
      </c>
      <c r="B11567" t="s">
        <v>22585</v>
      </c>
      <c r="C11567" t="str">
        <f t="shared" si="1264"/>
        <v>Hindle Funeral Home</v>
      </c>
      <c r="D11567" t="str">
        <f t="shared" si="1260"/>
        <v>Dansville, New York</v>
      </c>
      <c r="E11567" t="str">
        <f t="shared" si="1265"/>
        <v>271 Main StreetDansville, New York 14437</v>
      </c>
      <c r="F11567" t="str">
        <f t="shared" si="1266"/>
        <v>585-335-5670</v>
      </c>
      <c r="G11567" t="str">
        <f t="shared" si="1261"/>
        <v>271 Main Street</v>
      </c>
      <c r="H11567" t="str">
        <f t="shared" si="1262"/>
        <v>271 Main Street, Dansville, New York 14437</v>
      </c>
      <c r="I11567" s="1" t="str">
        <f t="shared" si="1263"/>
        <v>13214</v>
      </c>
    </row>
    <row r="11568" spans="1:9" x14ac:dyDescent="0.45">
      <c r="A11568" t="s">
        <v>22586</v>
      </c>
      <c r="B11568" t="s">
        <v>22587</v>
      </c>
      <c r="C11568" t="str">
        <f t="shared" si="1264"/>
        <v>Sullivan Funeral Home</v>
      </c>
      <c r="D11568" t="str">
        <f t="shared" si="1260"/>
        <v>Dansville, New York</v>
      </c>
      <c r="E11568" t="str">
        <f t="shared" si="1265"/>
        <v>4 Perine StreetDansville, New York 14437</v>
      </c>
      <c r="F11568" t="str">
        <f t="shared" si="1266"/>
        <v>585-335-3880</v>
      </c>
      <c r="G11568" t="str">
        <f t="shared" si="1261"/>
        <v>4 Perine Street</v>
      </c>
      <c r="H11568" t="str">
        <f t="shared" si="1262"/>
        <v>4 Perine Street, Dansville, New York 14437</v>
      </c>
      <c r="I11568" s="1" t="str">
        <f t="shared" si="1263"/>
        <v>11729</v>
      </c>
    </row>
    <row r="11569" spans="1:9" x14ac:dyDescent="0.45">
      <c r="A11569" t="s">
        <v>22588</v>
      </c>
      <c r="B11569" t="s">
        <v>22589</v>
      </c>
      <c r="C11569" t="str">
        <f t="shared" si="1264"/>
        <v>Smith Funeral Home</v>
      </c>
      <c r="D11569" t="str">
        <f t="shared" si="1260"/>
        <v>De Ruyter, New York</v>
      </c>
      <c r="E11569" t="str">
        <f t="shared" si="1265"/>
        <v>Cortland StreetDe Ruyter, New York 13052</v>
      </c>
      <c r="F11569" t="str">
        <f t="shared" si="1266"/>
        <v>315-852-3393</v>
      </c>
      <c r="G11569" t="str">
        <f t="shared" si="1261"/>
        <v>Cortland Street</v>
      </c>
      <c r="H11569" t="str">
        <f t="shared" si="1262"/>
        <v>Cortland Street, De Ruyter, New York 13052</v>
      </c>
      <c r="I11569" s="1" t="str">
        <f t="shared" si="1263"/>
        <v>11729</v>
      </c>
    </row>
    <row r="11570" spans="1:9" x14ac:dyDescent="0.45">
      <c r="A11570" t="s">
        <v>22590</v>
      </c>
      <c r="B11570" t="s">
        <v>22591</v>
      </c>
      <c r="C11570" t="str">
        <f t="shared" si="1264"/>
        <v>Fairchild &amp; Meech Dewitt Chapel Inc</v>
      </c>
      <c r="D11570" t="str">
        <f t="shared" si="1260"/>
        <v>De Witt, New York</v>
      </c>
      <c r="E11570" t="str">
        <f t="shared" si="1265"/>
        <v>3690 Erie Boulevard EastDe Witt, New York 13214</v>
      </c>
      <c r="F11570" t="str">
        <f t="shared" si="1266"/>
        <v>315-446-5500</v>
      </c>
      <c r="G11570" t="str">
        <f t="shared" si="1261"/>
        <v>3690 Erie Boulevard East</v>
      </c>
      <c r="H11570" t="str">
        <f t="shared" si="1262"/>
        <v>3690 Erie Boulevard East, De Witt, New York 13214</v>
      </c>
      <c r="I11570" s="1" t="str">
        <f t="shared" si="1263"/>
        <v>12053</v>
      </c>
    </row>
    <row r="11571" spans="1:9" x14ac:dyDescent="0.45">
      <c r="A11571" t="s">
        <v>22592</v>
      </c>
      <c r="B11571" t="s">
        <v>22593</v>
      </c>
      <c r="C11571" t="str">
        <f t="shared" si="1264"/>
        <v>Claude R Boyd-Caratozzaol Funeral Home</v>
      </c>
      <c r="D11571" t="str">
        <f t="shared" si="1260"/>
        <v>Deer Park, New York</v>
      </c>
      <c r="E11571" t="str">
        <f t="shared" si="1265"/>
        <v>1785 Deer Park AvenueDeer Park, New York 11729</v>
      </c>
      <c r="F11571" t="str">
        <f t="shared" si="1266"/>
        <v>631-667-8614</v>
      </c>
      <c r="G11571" t="str">
        <f t="shared" si="1261"/>
        <v>1785 Deer Park Avenue</v>
      </c>
      <c r="H11571" t="str">
        <f t="shared" si="1262"/>
        <v>1785 Deer Park Avenue, Deer Park, New York 11729</v>
      </c>
      <c r="I11571" s="1" t="str">
        <f t="shared" si="1263"/>
        <v>13753</v>
      </c>
    </row>
    <row r="11572" spans="1:9" x14ac:dyDescent="0.45">
      <c r="A11572" t="s">
        <v>22594</v>
      </c>
      <c r="B11572" t="s">
        <v>22595</v>
      </c>
      <c r="C11572" t="str">
        <f t="shared" si="1264"/>
        <v>Mangano Funeral Home Inc</v>
      </c>
      <c r="D11572" t="str">
        <f t="shared" si="1260"/>
        <v>Deer Park, New York</v>
      </c>
      <c r="E11572" t="str">
        <f t="shared" si="1265"/>
        <v>1701 Deer Park AveDeer Park, New York 11729</v>
      </c>
      <c r="F11572" t="str">
        <f t="shared" si="1266"/>
        <v>631-586-3600</v>
      </c>
      <c r="G11572" t="str">
        <f t="shared" si="1261"/>
        <v>1701 Deer Park Ave</v>
      </c>
      <c r="H11572" t="str">
        <f t="shared" si="1262"/>
        <v>1701 Deer Park Ave, Deer Park, New York 11729</v>
      </c>
      <c r="I11572" s="1" t="str">
        <f t="shared" si="1263"/>
        <v>12054</v>
      </c>
    </row>
    <row r="11573" spans="1:9" x14ac:dyDescent="0.45">
      <c r="A11573" t="s">
        <v>22596</v>
      </c>
      <c r="B11573" t="s">
        <v>22597</v>
      </c>
      <c r="C11573" t="str">
        <f t="shared" si="1264"/>
        <v>White-Van Buren Funeral Home</v>
      </c>
      <c r="D11573" t="str">
        <f t="shared" si="1260"/>
        <v>Delanson, New York</v>
      </c>
      <c r="E11573" t="str">
        <f t="shared" si="1265"/>
        <v>1779 Main StreetDelanson, New York 12053</v>
      </c>
      <c r="F11573" t="str">
        <f t="shared" si="1266"/>
        <v>518-895-2380</v>
      </c>
      <c r="G11573" t="str">
        <f t="shared" si="1261"/>
        <v>1779 Main Street</v>
      </c>
      <c r="H11573" t="str">
        <f t="shared" si="1262"/>
        <v>1779 Main Street, Delanson, New York 12053</v>
      </c>
      <c r="I11573" s="1" t="str">
        <f t="shared" si="1263"/>
        <v>12054</v>
      </c>
    </row>
    <row r="11574" spans="1:9" x14ac:dyDescent="0.45">
      <c r="A11574" t="s">
        <v>22598</v>
      </c>
      <c r="B11574" t="s">
        <v>22599</v>
      </c>
      <c r="C11574" t="str">
        <f t="shared" si="1264"/>
        <v>Hall &amp; Peet Funeral Home</v>
      </c>
      <c r="D11574" t="str">
        <f t="shared" si="1260"/>
        <v>Delhi, New York</v>
      </c>
      <c r="E11574" t="str">
        <f t="shared" si="1265"/>
        <v>134 Main StreetDelhi, New York 13753</v>
      </c>
      <c r="F11574" t="str">
        <f t="shared" si="1266"/>
        <v>607-746-2292</v>
      </c>
      <c r="G11574" t="str">
        <f t="shared" si="1261"/>
        <v>134 Main Street</v>
      </c>
      <c r="H11574" t="str">
        <f t="shared" si="1262"/>
        <v>134 Main Street, Delhi, New York 13753</v>
      </c>
      <c r="I11574" s="1" t="str">
        <f t="shared" si="1263"/>
        <v>12054</v>
      </c>
    </row>
    <row r="11575" spans="1:9" x14ac:dyDescent="0.45">
      <c r="A11575" t="s">
        <v>22600</v>
      </c>
      <c r="B11575" t="s">
        <v>22601</v>
      </c>
      <c r="C11575" t="str">
        <f t="shared" si="1264"/>
        <v>Applebee Funeral Home</v>
      </c>
      <c r="D11575" t="str">
        <f t="shared" si="1260"/>
        <v>Delmar, New York</v>
      </c>
      <c r="E11575" t="str">
        <f t="shared" si="1265"/>
        <v>403 Kenwood AveDelmar, New York 12054</v>
      </c>
      <c r="F11575" t="str">
        <f t="shared" si="1266"/>
        <v>518-439-2715</v>
      </c>
      <c r="G11575" t="str">
        <f t="shared" si="1261"/>
        <v>403 Kenwood Ave</v>
      </c>
      <c r="H11575" t="str">
        <f t="shared" si="1262"/>
        <v>403 Kenwood Ave, Delmar, New York 12054</v>
      </c>
      <c r="I11575" s="1" t="str">
        <f t="shared" si="1263"/>
        <v>14043</v>
      </c>
    </row>
    <row r="11576" spans="1:9" x14ac:dyDescent="0.45">
      <c r="A11576" t="s">
        <v>22602</v>
      </c>
      <c r="B11576" t="s">
        <v>22603</v>
      </c>
      <c r="C11576" t="str">
        <f t="shared" si="1264"/>
        <v>Meyers Funeral Home</v>
      </c>
      <c r="D11576" t="str">
        <f t="shared" si="1260"/>
        <v>Delmar, New York</v>
      </c>
      <c r="E11576" t="str">
        <f t="shared" si="1265"/>
        <v>741 Delaware AvenueDelmar, New York 12054</v>
      </c>
      <c r="F11576" t="str">
        <f t="shared" si="1266"/>
        <v>518-439-5560</v>
      </c>
      <c r="G11576" t="str">
        <f t="shared" si="1261"/>
        <v>741 Delaware Avenue</v>
      </c>
      <c r="H11576" t="str">
        <f t="shared" si="1262"/>
        <v>741 Delaware Avenue, Delmar, New York 12054</v>
      </c>
      <c r="I11576" s="1" t="str">
        <f t="shared" si="1263"/>
        <v>14043</v>
      </c>
    </row>
    <row r="11577" spans="1:9" x14ac:dyDescent="0.45">
      <c r="A11577" t="s">
        <v>22604</v>
      </c>
      <c r="B11577" t="s">
        <v>22605</v>
      </c>
      <c r="C11577" t="str">
        <f t="shared" si="1264"/>
        <v>Tebbutt Funeral Home</v>
      </c>
      <c r="D11577" t="str">
        <f t="shared" si="1260"/>
        <v>Delmar, New York</v>
      </c>
      <c r="E11577" t="str">
        <f t="shared" si="1265"/>
        <v>420 Kenwood AvenueDelmar, New York 12054</v>
      </c>
      <c r="F11577" t="str">
        <f t="shared" si="1266"/>
        <v>518-439-6080</v>
      </c>
      <c r="G11577" t="str">
        <f t="shared" si="1261"/>
        <v>420 Kenwood Avenue</v>
      </c>
      <c r="H11577" t="str">
        <f t="shared" si="1262"/>
        <v>420 Kenwood Avenue, Delmar, New York 12054</v>
      </c>
      <c r="I11577" s="1" t="str">
        <f t="shared" si="1263"/>
        <v>13634</v>
      </c>
    </row>
    <row r="11578" spans="1:9" x14ac:dyDescent="0.45">
      <c r="A11578" t="s">
        <v>22606</v>
      </c>
      <c r="B11578" t="s">
        <v>22607</v>
      </c>
      <c r="C11578" t="str">
        <f t="shared" si="1264"/>
        <v>Amigone Funeral Home Inc</v>
      </c>
      <c r="D11578" t="str">
        <f t="shared" si="1260"/>
        <v>Depew, New York</v>
      </c>
      <c r="E11578" t="str">
        <f t="shared" si="1265"/>
        <v>6050 Transit RoadDepew, New York 14043</v>
      </c>
      <c r="F11578" t="str">
        <f t="shared" si="1266"/>
        <v>716-681-7040</v>
      </c>
      <c r="G11578" t="str">
        <f t="shared" si="1261"/>
        <v>6050 Transit Road</v>
      </c>
      <c r="H11578" t="str">
        <f t="shared" si="1262"/>
        <v>6050 Transit Road, Depew, New York 14043</v>
      </c>
      <c r="I11578" s="1" t="str">
        <f t="shared" si="1263"/>
        <v>12930</v>
      </c>
    </row>
    <row r="11579" spans="1:9" x14ac:dyDescent="0.45">
      <c r="A11579" t="s">
        <v>22608</v>
      </c>
      <c r="B11579" t="s">
        <v>22609</v>
      </c>
      <c r="C11579" t="str">
        <f t="shared" si="1264"/>
        <v>Melvin J Sliwinski Funeral Home</v>
      </c>
      <c r="D11579" t="str">
        <f t="shared" si="1260"/>
        <v>Depew, New York</v>
      </c>
      <c r="E11579" t="str">
        <f t="shared" si="1265"/>
        <v>5090 Transit RoadDepew, New York 14043</v>
      </c>
      <c r="F11579" t="str">
        <f t="shared" si="1266"/>
        <v>716-706-0200</v>
      </c>
      <c r="G11579" t="str">
        <f t="shared" si="1261"/>
        <v>5090 Transit Road</v>
      </c>
      <c r="H11579" t="str">
        <f t="shared" si="1262"/>
        <v>5090 Transit Road, Depew, New York 14043</v>
      </c>
      <c r="I11579" s="1" t="str">
        <f t="shared" si="1263"/>
        <v>11746</v>
      </c>
    </row>
    <row r="11580" spans="1:9" x14ac:dyDescent="0.45">
      <c r="A11580" t="s">
        <v>22610</v>
      </c>
      <c r="B11580" t="s">
        <v>22611</v>
      </c>
      <c r="C11580" t="str">
        <f t="shared" si="1264"/>
        <v>Johnson Funeral Home</v>
      </c>
      <c r="D11580" t="str">
        <f t="shared" si="1260"/>
        <v>Dexter, New York</v>
      </c>
      <c r="E11580" t="str">
        <f t="shared" si="1265"/>
        <v>237 William StreetDexter, New York 13634</v>
      </c>
      <c r="F11580" t="str">
        <f t="shared" si="1266"/>
        <v>315-639-6257</v>
      </c>
      <c r="G11580" t="str">
        <f t="shared" si="1261"/>
        <v>237 William Street</v>
      </c>
      <c r="H11580" t="str">
        <f t="shared" si="1262"/>
        <v>237 William Street, Dexter, New York 13634</v>
      </c>
      <c r="I11580" s="1" t="str">
        <f t="shared" si="1263"/>
        <v>10522</v>
      </c>
    </row>
    <row r="11581" spans="1:9" x14ac:dyDescent="0.45">
      <c r="A11581" t="s">
        <v>22612</v>
      </c>
      <c r="B11581" t="s">
        <v>22613</v>
      </c>
      <c r="C11581" t="str">
        <f t="shared" si="1264"/>
        <v>Hammill Funeral Home</v>
      </c>
      <c r="D11581" t="str">
        <f t="shared" si="1260"/>
        <v>Dickinson Center, New York</v>
      </c>
      <c r="E11581" t="str">
        <f t="shared" si="1265"/>
        <v>Dickinson Moira RoadDickinson Center, New York 12930</v>
      </c>
      <c r="F11581" t="str">
        <f t="shared" si="1266"/>
        <v>518-856-9801</v>
      </c>
      <c r="G11581" t="str">
        <f t="shared" si="1261"/>
        <v>Dickinson Moira Road</v>
      </c>
      <c r="H11581" t="str">
        <f t="shared" si="1262"/>
        <v>Dickinson Moira Road, Dickinson Center, New York 12930</v>
      </c>
      <c r="I11581" s="1" t="str">
        <f t="shared" si="1263"/>
        <v>13329</v>
      </c>
    </row>
    <row r="11582" spans="1:9" x14ac:dyDescent="0.45">
      <c r="A11582" t="s">
        <v>22614</v>
      </c>
      <c r="B11582" t="s">
        <v>22615</v>
      </c>
      <c r="C11582" t="str">
        <f t="shared" si="1264"/>
        <v>I J Morris Inc</v>
      </c>
      <c r="D11582" t="str">
        <f t="shared" si="1260"/>
        <v>Dix Hills, New York</v>
      </c>
      <c r="E11582" t="str">
        <f t="shared" si="1265"/>
        <v>21 E Deer Park RdDix Hills, New York 11746</v>
      </c>
      <c r="F11582" t="str">
        <f t="shared" si="1266"/>
        <v>(631) 449-6060</v>
      </c>
      <c r="G11582" t="str">
        <f t="shared" si="1261"/>
        <v>21 E Deer Park Rd</v>
      </c>
      <c r="H11582" t="str">
        <f t="shared" si="1262"/>
        <v>21 E Deer Park Rd, Dix Hills, New York 11746</v>
      </c>
      <c r="I11582" s="1" t="str">
        <f t="shared" si="1263"/>
        <v>13329</v>
      </c>
    </row>
    <row r="11583" spans="1:9" x14ac:dyDescent="0.45">
      <c r="A11583" t="s">
        <v>22616</v>
      </c>
      <c r="B11583" t="s">
        <v>22617</v>
      </c>
      <c r="C11583" t="str">
        <f t="shared" si="1264"/>
        <v>Edwards-Dowdle Funeral Home Inc</v>
      </c>
      <c r="D11583" t="str">
        <f t="shared" si="1260"/>
        <v>Dobbs Ferry, New York</v>
      </c>
      <c r="E11583" t="str">
        <f t="shared" si="1265"/>
        <v>64 Ashford AvenueDobbs Ferry, New York 10522</v>
      </c>
      <c r="F11583" t="str">
        <f t="shared" si="1266"/>
        <v>914-693-3330</v>
      </c>
      <c r="G11583" t="str">
        <f t="shared" si="1261"/>
        <v>64 Ashford Avenue</v>
      </c>
      <c r="H11583" t="str">
        <f t="shared" si="1262"/>
        <v>64 Ashford Avenue, Dobbs Ferry, New York 10522</v>
      </c>
      <c r="I11583" s="1" t="str">
        <f t="shared" si="1263"/>
        <v>13755</v>
      </c>
    </row>
    <row r="11584" spans="1:9" x14ac:dyDescent="0.45">
      <c r="A11584" t="s">
        <v>22618</v>
      </c>
      <c r="B11584" t="s">
        <v>22619</v>
      </c>
      <c r="C11584" t="str">
        <f t="shared" si="1264"/>
        <v>Miller-Plonka Funeral Home Inc</v>
      </c>
      <c r="D11584" t="str">
        <f t="shared" si="1260"/>
        <v>Dolgeville, New York</v>
      </c>
      <c r="E11584" t="str">
        <f t="shared" si="1265"/>
        <v>30 Wolf StreetDolgeville, New York 13329</v>
      </c>
      <c r="F11584" t="str">
        <f t="shared" si="1266"/>
        <v>315-429-7123</v>
      </c>
      <c r="G11584" t="str">
        <f t="shared" si="1261"/>
        <v>30 Wolf Street</v>
      </c>
      <c r="H11584" t="str">
        <f t="shared" si="1262"/>
        <v>30 Wolf Street, Dolgeville, New York 13329</v>
      </c>
      <c r="I11584" s="1" t="str">
        <f t="shared" si="1263"/>
        <v>14837</v>
      </c>
    </row>
    <row r="11585" spans="1:9" x14ac:dyDescent="0.45">
      <c r="A11585" t="s">
        <v>22620</v>
      </c>
      <c r="B11585" t="s">
        <v>22621</v>
      </c>
      <c r="C11585" t="str">
        <f t="shared" si="1264"/>
        <v>Roberts &amp; Enea Family Funeral</v>
      </c>
      <c r="D11585" t="str">
        <f t="shared" si="1260"/>
        <v>Dolgeville, New York</v>
      </c>
      <c r="E11585" t="str">
        <f t="shared" si="1265"/>
        <v>3 E Faville AvenueDolgeville, New York 13329</v>
      </c>
      <c r="F11585" t="str">
        <f t="shared" si="1266"/>
        <v>315-429-3144</v>
      </c>
      <c r="G11585" t="str">
        <f t="shared" si="1261"/>
        <v>3 E Faville Avenue</v>
      </c>
      <c r="H11585" t="str">
        <f t="shared" si="1262"/>
        <v>3 E Faville Avenue, Dolgeville, New York 13329</v>
      </c>
      <c r="I11585" s="1" t="str">
        <f t="shared" si="1263"/>
        <v>14048</v>
      </c>
    </row>
    <row r="11586" spans="1:9" x14ac:dyDescent="0.45">
      <c r="A11586" t="s">
        <v>22622</v>
      </c>
      <c r="B11586" t="s">
        <v>22623</v>
      </c>
      <c r="C11586" t="str">
        <f t="shared" si="1264"/>
        <v>Knorr Funeral Home</v>
      </c>
      <c r="D11586" t="str">
        <f t="shared" ref="D11586:D11649" si="1267">RIGHT($A11586,LEN($A11586) - FIND(",",$A11586)-1)</f>
        <v>Downsville, New York</v>
      </c>
      <c r="E11586" t="str">
        <f t="shared" si="1265"/>
        <v>44 Tannery RoadDownsville, New York 13755</v>
      </c>
      <c r="F11586" t="str">
        <f t="shared" si="1266"/>
        <v>607-363-2323</v>
      </c>
      <c r="G11586" t="str">
        <f t="shared" ref="G11586:G11649" si="1268">LEFT(E11586, FIND(D11586,E11586)-1)</f>
        <v>44 Tannery Road</v>
      </c>
      <c r="H11586" t="str">
        <f t="shared" ref="H11586:H11649" si="1269">_xlfn.CONCAT(G11586,", ",D11586," ", RIGHT(E11586,5))</f>
        <v>44 Tannery Road, Downsville, New York 13755</v>
      </c>
      <c r="I11586" s="1" t="str">
        <f t="shared" ref="I11586:I11649" si="1270">RIGHT(E11589,5)</f>
        <v>14048</v>
      </c>
    </row>
    <row r="11587" spans="1:9" x14ac:dyDescent="0.45">
      <c r="A11587" t="s">
        <v>22624</v>
      </c>
      <c r="B11587" t="s">
        <v>22625</v>
      </c>
      <c r="C11587" t="str">
        <f t="shared" ref="C11587:C11650" si="1271">LEFT($A11587,FIND(",", $A11587)-1)</f>
        <v>Baird Funeral Home</v>
      </c>
      <c r="D11587" t="str">
        <f t="shared" si="1267"/>
        <v>Dundee, New York</v>
      </c>
      <c r="E11587" t="str">
        <f t="shared" ref="E11587:E11650" si="1272">LEFT($B11587,FIND("Phone",$B11587)-1)</f>
        <v>36 Water StreetDundee, New York 14837</v>
      </c>
      <c r="F11587" t="str">
        <f t="shared" ref="F11587:F11650" si="1273">RIGHT($B11587,LEN($B11587) - FIND("Phone",$B11587)-6)</f>
        <v>607-243-7369</v>
      </c>
      <c r="G11587" t="str">
        <f t="shared" si="1268"/>
        <v>36 Water Street</v>
      </c>
      <c r="H11587" t="str">
        <f t="shared" si="1269"/>
        <v>36 Water Street, Dundee, New York 14837</v>
      </c>
      <c r="I11587" s="1" t="str">
        <f t="shared" si="1270"/>
        <v>14048</v>
      </c>
    </row>
    <row r="11588" spans="1:9" x14ac:dyDescent="0.45">
      <c r="A11588" t="s">
        <v>22626</v>
      </c>
      <c r="B11588" t="s">
        <v>22627</v>
      </c>
      <c r="C11588" t="str">
        <f t="shared" si="1271"/>
        <v>Gardinier Colletti Memorial Home Inc</v>
      </c>
      <c r="D11588" t="str">
        <f t="shared" si="1267"/>
        <v>Dunkirk, New York</v>
      </c>
      <c r="E11588" t="str">
        <f t="shared" si="1272"/>
        <v>43 West 4Dunkirk, New York 14048</v>
      </c>
      <c r="F11588" t="str">
        <f t="shared" si="1273"/>
        <v>716-366-2500</v>
      </c>
      <c r="G11588" t="str">
        <f t="shared" si="1268"/>
        <v>43 West 4</v>
      </c>
      <c r="H11588" t="str">
        <f t="shared" si="1269"/>
        <v>43 West 4, Dunkirk, New York 14048</v>
      </c>
      <c r="I11588" s="1" t="str">
        <f t="shared" si="1270"/>
        <v>13332</v>
      </c>
    </row>
    <row r="11589" spans="1:9" x14ac:dyDescent="0.45">
      <c r="A11589" t="s">
        <v>22628</v>
      </c>
      <c r="B11589" t="s">
        <v>22629</v>
      </c>
      <c r="C11589" t="str">
        <f t="shared" si="1271"/>
        <v>Mc Graw-Kowal Funeral Home</v>
      </c>
      <c r="D11589" t="str">
        <f t="shared" si="1267"/>
        <v>Dunkirk, New York</v>
      </c>
      <c r="E11589" t="str">
        <f t="shared" si="1272"/>
        <v>736 Central AvenueDunkirk, New York 14048</v>
      </c>
      <c r="F11589" t="str">
        <f t="shared" si="1273"/>
        <v>716-366-1320</v>
      </c>
      <c r="G11589" t="str">
        <f t="shared" si="1268"/>
        <v>736 Central Avenue</v>
      </c>
      <c r="H11589" t="str">
        <f t="shared" si="1269"/>
        <v>736 Central Avenue, Dunkirk, New York 14048</v>
      </c>
      <c r="I11589" s="1" t="str">
        <f t="shared" si="1270"/>
        <v>14051</v>
      </c>
    </row>
    <row r="11590" spans="1:9" x14ac:dyDescent="0.45">
      <c r="A11590" t="s">
        <v>22630</v>
      </c>
      <c r="B11590" t="s">
        <v>22631</v>
      </c>
      <c r="C11590" t="str">
        <f t="shared" si="1271"/>
        <v>Richard Mackowiak Funeral Home</v>
      </c>
      <c r="D11590" t="str">
        <f t="shared" si="1267"/>
        <v>Dunkirk, New York</v>
      </c>
      <c r="E11590" t="str">
        <f t="shared" si="1272"/>
        <v>56 E Doughty StreetDunkirk, New York 14048</v>
      </c>
      <c r="F11590" t="str">
        <f t="shared" si="1273"/>
        <v>716-366-4818</v>
      </c>
      <c r="G11590" t="str">
        <f t="shared" si="1268"/>
        <v>56 E Doughty Street</v>
      </c>
      <c r="H11590" t="str">
        <f t="shared" si="1269"/>
        <v>56 E Doughty Street, Dunkirk, New York 14048</v>
      </c>
      <c r="I11590" s="1" t="str">
        <f t="shared" si="1270"/>
        <v>14051</v>
      </c>
    </row>
    <row r="11591" spans="1:9" x14ac:dyDescent="0.45">
      <c r="A11591" t="s">
        <v>22632</v>
      </c>
      <c r="B11591" t="s">
        <v>22633</v>
      </c>
      <c r="C11591" t="str">
        <f t="shared" si="1271"/>
        <v>Burgess &amp; Tedesco Funeral Home</v>
      </c>
      <c r="D11591" t="str">
        <f t="shared" si="1267"/>
        <v>Earlville, New York</v>
      </c>
      <c r="E11591" t="str">
        <f t="shared" si="1272"/>
        <v>3 Preston StreetEarlville, New York 13332</v>
      </c>
      <c r="F11591" t="str">
        <f t="shared" si="1273"/>
        <v>315-691-2462</v>
      </c>
      <c r="G11591" t="str">
        <f t="shared" si="1268"/>
        <v>3 Preston Street</v>
      </c>
      <c r="H11591" t="str">
        <f t="shared" si="1269"/>
        <v>3 Preston Street, Earlville, New York 13332</v>
      </c>
      <c r="I11591" s="1" t="str">
        <f t="shared" si="1270"/>
        <v>14052</v>
      </c>
    </row>
    <row r="11592" spans="1:9" x14ac:dyDescent="0.45">
      <c r="A11592" t="s">
        <v>22634</v>
      </c>
      <c r="B11592" t="s">
        <v>22635</v>
      </c>
      <c r="C11592" t="str">
        <f t="shared" si="1271"/>
        <v>Mesnekoff Funeral Home</v>
      </c>
      <c r="D11592" t="str">
        <f t="shared" si="1267"/>
        <v>East Amherst, New York</v>
      </c>
      <c r="E11592" t="str">
        <f t="shared" si="1272"/>
        <v>8630 Transit RdEast Amherst, New York 14051</v>
      </c>
      <c r="F11592" t="str">
        <f t="shared" si="1273"/>
        <v>(716) 639-8890</v>
      </c>
      <c r="G11592" t="str">
        <f t="shared" si="1268"/>
        <v>8630 Transit Rd</v>
      </c>
      <c r="H11592" t="str">
        <f t="shared" si="1269"/>
        <v>8630 Transit Rd, East Amherst, New York 14051</v>
      </c>
      <c r="I11592" s="1" t="str">
        <f t="shared" si="1270"/>
        <v>14052</v>
      </c>
    </row>
    <row r="11593" spans="1:9" x14ac:dyDescent="0.45">
      <c r="A11593" t="s">
        <v>39253</v>
      </c>
      <c r="B11593" t="s">
        <v>22636</v>
      </c>
      <c r="C11593" t="str">
        <f t="shared" si="1271"/>
        <v>Mesnekoff Funeral Home Inc</v>
      </c>
      <c r="D11593" t="str">
        <f t="shared" si="1267"/>
        <v>East Amherst, New York</v>
      </c>
      <c r="E11593" t="str">
        <f t="shared" si="1272"/>
        <v>8630 Transit RoadEast Amherst, New York 14051</v>
      </c>
      <c r="F11593" t="str">
        <f t="shared" si="1273"/>
        <v>716-639-8890</v>
      </c>
      <c r="G11593" t="str">
        <f t="shared" si="1268"/>
        <v>8630 Transit Road</v>
      </c>
      <c r="H11593" t="str">
        <f t="shared" si="1269"/>
        <v>8630 Transit Road, East Amherst, New York 14051</v>
      </c>
      <c r="I11593" s="1" t="str">
        <f t="shared" si="1270"/>
        <v>11370</v>
      </c>
    </row>
    <row r="11594" spans="1:9" x14ac:dyDescent="0.45">
      <c r="A11594" t="s">
        <v>22637</v>
      </c>
      <c r="B11594" t="s">
        <v>22638</v>
      </c>
      <c r="C11594" t="str">
        <f t="shared" si="1271"/>
        <v>Comfort Funeral Home Inc</v>
      </c>
      <c r="D11594" t="str">
        <f t="shared" si="1267"/>
        <v>East Aurora, New York</v>
      </c>
      <c r="E11594" t="str">
        <f t="shared" si="1272"/>
        <v>6469 Olean Road(rt 16 south wales)East Aurora, New York 14052</v>
      </c>
      <c r="F11594" t="str">
        <f t="shared" si="1273"/>
        <v>(716)   652-8716</v>
      </c>
      <c r="G11594" t="str">
        <f t="shared" si="1268"/>
        <v>6469 Olean Road(rt 16 south wales)</v>
      </c>
      <c r="H11594" t="str">
        <f t="shared" si="1269"/>
        <v>6469 Olean Road(rt 16 south wales), East Aurora, New York 14052</v>
      </c>
      <c r="I11594" s="1" t="str">
        <f t="shared" si="1270"/>
        <v>12061</v>
      </c>
    </row>
    <row r="11595" spans="1:9" x14ac:dyDescent="0.45">
      <c r="A11595" t="s">
        <v>22639</v>
      </c>
      <c r="B11595" t="s">
        <v>22640</v>
      </c>
      <c r="C11595" t="str">
        <f t="shared" si="1271"/>
        <v>Wood Funeral Home Inc</v>
      </c>
      <c r="D11595" t="str">
        <f t="shared" si="1267"/>
        <v>East Aurora, New York</v>
      </c>
      <c r="E11595" t="str">
        <f t="shared" si="1272"/>
        <v>784 Main StEast Aurora, New York 14052</v>
      </c>
      <c r="F11595" t="str">
        <f t="shared" si="1273"/>
        <v>(716) 652-5549</v>
      </c>
      <c r="G11595" t="str">
        <f t="shared" si="1268"/>
        <v>784 Main St</v>
      </c>
      <c r="H11595" t="str">
        <f t="shared" si="1269"/>
        <v>784 Main St, East Aurora, New York 14052</v>
      </c>
      <c r="I11595" s="1" t="str">
        <f t="shared" si="1270"/>
        <v>11730</v>
      </c>
    </row>
    <row r="11596" spans="1:9" x14ac:dyDescent="0.45">
      <c r="A11596" t="s">
        <v>22641</v>
      </c>
      <c r="B11596" t="s">
        <v>22642</v>
      </c>
      <c r="C11596" t="str">
        <f t="shared" si="1271"/>
        <v>Maloney's Funeral Home</v>
      </c>
      <c r="D11596" t="str">
        <f t="shared" si="1267"/>
        <v>East Elmhurst, New York</v>
      </c>
      <c r="E11596" t="str">
        <f t="shared" si="1272"/>
        <v>7520 Astoria BoulevardEast Elmhurst, New York 11370</v>
      </c>
      <c r="F11596" t="str">
        <f t="shared" si="1273"/>
        <v>631-587-1500</v>
      </c>
      <c r="G11596" t="str">
        <f t="shared" si="1268"/>
        <v>7520 Astoria Boulevard</v>
      </c>
      <c r="H11596" t="str">
        <f t="shared" si="1269"/>
        <v>7520 Astoria Boulevard, East Elmhurst, New York 11370</v>
      </c>
      <c r="I11596" s="1" t="str">
        <f t="shared" si="1270"/>
        <v>11730</v>
      </c>
    </row>
    <row r="11597" spans="1:9" x14ac:dyDescent="0.45">
      <c r="A11597" t="s">
        <v>22643</v>
      </c>
      <c r="B11597" t="s">
        <v>22644</v>
      </c>
      <c r="C11597" t="str">
        <f t="shared" si="1271"/>
        <v>Gordon Funeral Home Inc</v>
      </c>
      <c r="D11597" t="str">
        <f t="shared" si="1267"/>
        <v>East Greenbush, New York</v>
      </c>
      <c r="E11597" t="str">
        <f t="shared" si="1272"/>
        <v>616 Columbia TurnpikeEast Greenbush, New York 12061</v>
      </c>
      <c r="F11597" t="str">
        <f t="shared" si="1273"/>
        <v>518-477-9331</v>
      </c>
      <c r="G11597" t="str">
        <f t="shared" si="1268"/>
        <v>616 Columbia Turnpike</v>
      </c>
      <c r="H11597" t="str">
        <f t="shared" si="1269"/>
        <v>616 Columbia Turnpike, East Greenbush, New York 12061</v>
      </c>
      <c r="I11597" s="1" t="str">
        <f t="shared" si="1270"/>
        <v>11554</v>
      </c>
    </row>
    <row r="11598" spans="1:9" x14ac:dyDescent="0.45">
      <c r="A11598" t="s">
        <v>22645</v>
      </c>
      <c r="B11598" t="s">
        <v>22646</v>
      </c>
      <c r="C11598" t="str">
        <f t="shared" si="1271"/>
        <v>Chapey &amp; Sons Funeral Home</v>
      </c>
      <c r="D11598" t="str">
        <f t="shared" si="1267"/>
        <v>East Islip, New York</v>
      </c>
      <c r="E11598" t="str">
        <f t="shared" si="1272"/>
        <v>200 East MainEast Islip, New York 11730</v>
      </c>
      <c r="F11598" t="str">
        <f t="shared" si="1273"/>
        <v>631-581-5600</v>
      </c>
      <c r="G11598" t="str">
        <f t="shared" si="1268"/>
        <v>200 East Main</v>
      </c>
      <c r="H11598" t="str">
        <f t="shared" si="1269"/>
        <v>200 East Main, East Islip, New York 11730</v>
      </c>
      <c r="I11598" s="1" t="str">
        <f t="shared" si="1270"/>
        <v>11731</v>
      </c>
    </row>
    <row r="11599" spans="1:9" x14ac:dyDescent="0.45">
      <c r="A11599" t="s">
        <v>22647</v>
      </c>
      <c r="B11599" t="s">
        <v>22648</v>
      </c>
      <c r="C11599" t="str">
        <f t="shared" si="1271"/>
        <v>R C Albrecht Funeral Home Inc</v>
      </c>
      <c r="D11599" t="str">
        <f t="shared" si="1267"/>
        <v>East Islip, New York</v>
      </c>
      <c r="E11599" t="str">
        <f t="shared" si="1272"/>
        <v>62 Carleton AvenueEast Islip, New York 11730</v>
      </c>
      <c r="F11599" t="str">
        <f t="shared" si="1273"/>
        <v>631-581-2828</v>
      </c>
      <c r="G11599" t="str">
        <f t="shared" si="1268"/>
        <v>62 Carleton Avenue</v>
      </c>
      <c r="H11599" t="str">
        <f t="shared" si="1269"/>
        <v>62 Carleton Avenue, East Islip, New York 11730</v>
      </c>
      <c r="I11599" s="1" t="str">
        <f t="shared" si="1270"/>
        <v>11518</v>
      </c>
    </row>
    <row r="11600" spans="1:9" x14ac:dyDescent="0.45">
      <c r="A11600" t="s">
        <v>22649</v>
      </c>
      <c r="B11600" t="s">
        <v>22650</v>
      </c>
      <c r="C11600" t="str">
        <f t="shared" si="1271"/>
        <v>O'Shea Charles J Funeral Homes</v>
      </c>
      <c r="D11600" t="str">
        <f t="shared" si="1267"/>
        <v>East Meadow, New York</v>
      </c>
      <c r="E11600" t="str">
        <f t="shared" si="1272"/>
        <v>2515 North Jerusalem RoadEast Meadow, New York 11554</v>
      </c>
      <c r="F11600" t="str">
        <f t="shared" si="1273"/>
        <v>516-826-1010</v>
      </c>
      <c r="G11600" t="str">
        <f t="shared" si="1268"/>
        <v>2515 North Jerusalem Road</v>
      </c>
      <c r="H11600" t="str">
        <f t="shared" si="1269"/>
        <v>2515 North Jerusalem Road, East Meadow, New York 11554</v>
      </c>
      <c r="I11600" s="1" t="str">
        <f t="shared" si="1270"/>
        <v>13057</v>
      </c>
    </row>
    <row r="11601" spans="1:9" x14ac:dyDescent="0.45">
      <c r="A11601" t="s">
        <v>22651</v>
      </c>
      <c r="B11601" t="s">
        <v>22652</v>
      </c>
      <c r="C11601" t="str">
        <f t="shared" si="1271"/>
        <v>Brueggemann Funeral Home Inc</v>
      </c>
      <c r="D11601" t="str">
        <f t="shared" si="1267"/>
        <v>East Northport, New York</v>
      </c>
      <c r="E11601" t="str">
        <f t="shared" si="1272"/>
        <v>522 Larkfield RoadEast Northport, New York 11731</v>
      </c>
      <c r="F11601" t="str">
        <f t="shared" si="1273"/>
        <v>631-368-1235</v>
      </c>
      <c r="G11601" t="str">
        <f t="shared" si="1268"/>
        <v>522 Larkfield Road</v>
      </c>
      <c r="H11601" t="str">
        <f t="shared" si="1269"/>
        <v>522 Larkfield Road, East Northport, New York 11731</v>
      </c>
      <c r="I11601" s="1" t="str">
        <f t="shared" si="1270"/>
        <v>10707</v>
      </c>
    </row>
    <row r="11602" spans="1:9" x14ac:dyDescent="0.45">
      <c r="A11602" t="s">
        <v>22653</v>
      </c>
      <c r="B11602" t="s">
        <v>22654</v>
      </c>
      <c r="C11602" t="str">
        <f t="shared" si="1271"/>
        <v>Bay Memorial Funeral Services</v>
      </c>
      <c r="D11602" t="str">
        <f t="shared" si="1267"/>
        <v>East Rockaway, New York</v>
      </c>
      <c r="E11602" t="str">
        <f t="shared" si="1272"/>
        <v>333 Atlantic AvenueEast Rockaway, New York 11518</v>
      </c>
      <c r="F11602" t="str">
        <f t="shared" si="1273"/>
        <v>516-593-7401</v>
      </c>
      <c r="G11602" t="str">
        <f t="shared" si="1268"/>
        <v>333 Atlantic Avenue</v>
      </c>
      <c r="H11602" t="str">
        <f t="shared" si="1269"/>
        <v>333 Atlantic Avenue, East Rockaway, New York 11518</v>
      </c>
      <c r="I11602" s="1" t="str">
        <f t="shared" si="1270"/>
        <v>14057</v>
      </c>
    </row>
    <row r="11603" spans="1:9" x14ac:dyDescent="0.45">
      <c r="A11603" t="s">
        <v>22655</v>
      </c>
      <c r="B11603" t="s">
        <v>22656</v>
      </c>
      <c r="C11603" t="str">
        <f t="shared" si="1271"/>
        <v>Delaney Greabell Adydan Funeral Home</v>
      </c>
      <c r="D11603" t="str">
        <f t="shared" si="1267"/>
        <v>East Syracuse, New York</v>
      </c>
      <c r="E11603" t="str">
        <f t="shared" si="1272"/>
        <v>241 Kinne StreetEast Syracuse, New York 13057</v>
      </c>
      <c r="F11603" t="str">
        <f t="shared" si="1273"/>
        <v>315-437-3521</v>
      </c>
      <c r="G11603" t="str">
        <f t="shared" si="1268"/>
        <v>241 Kinne Street</v>
      </c>
      <c r="H11603" t="str">
        <f t="shared" si="1269"/>
        <v>241 Kinne Street, East Syracuse, New York 13057</v>
      </c>
      <c r="I11603" s="1" t="str">
        <f t="shared" si="1270"/>
        <v>13060</v>
      </c>
    </row>
    <row r="11604" spans="1:9" x14ac:dyDescent="0.45">
      <c r="A11604" t="s">
        <v>22657</v>
      </c>
      <c r="B11604" t="s">
        <v>22658</v>
      </c>
      <c r="C11604" t="str">
        <f t="shared" si="1271"/>
        <v>Westchester Funeral Home Inc</v>
      </c>
      <c r="D11604" t="str">
        <f t="shared" si="1267"/>
        <v>Eastchester, New York</v>
      </c>
      <c r="E11604" t="str">
        <f t="shared" si="1272"/>
        <v>190 Main StEastchester, New York 10707</v>
      </c>
      <c r="F11604" t="str">
        <f t="shared" si="1273"/>
        <v>(914)   337-4585</v>
      </c>
      <c r="G11604" t="str">
        <f t="shared" si="1268"/>
        <v>190 Main St</v>
      </c>
      <c r="H11604" t="str">
        <f t="shared" si="1269"/>
        <v>190 Main St, Eastchester, New York 10707</v>
      </c>
      <c r="I11604" s="1" t="str">
        <f t="shared" si="1270"/>
        <v>12932</v>
      </c>
    </row>
    <row r="11605" spans="1:9" x14ac:dyDescent="0.45">
      <c r="A11605" t="s">
        <v>22659</v>
      </c>
      <c r="B11605" t="s">
        <v>22660</v>
      </c>
      <c r="C11605" t="str">
        <f t="shared" si="1271"/>
        <v>Laing Funeral Home Inc</v>
      </c>
      <c r="D11605" t="str">
        <f t="shared" si="1267"/>
        <v>Eden, New York</v>
      </c>
      <c r="E11605" t="str">
        <f t="shared" si="1272"/>
        <v>2724 W Church StreetEden, New York 14057</v>
      </c>
      <c r="F11605" t="str">
        <f t="shared" si="1273"/>
        <v>716-992-9172</v>
      </c>
      <c r="G11605" t="str">
        <f t="shared" si="1268"/>
        <v>2724 W Church Street</v>
      </c>
      <c r="H11605" t="str">
        <f t="shared" si="1269"/>
        <v>2724 W Church Street, Eden, New York 14057</v>
      </c>
      <c r="I11605" s="1" t="str">
        <f t="shared" si="1270"/>
        <v>12428</v>
      </c>
    </row>
    <row r="11606" spans="1:9" x14ac:dyDescent="0.45">
      <c r="A11606" t="s">
        <v>22661</v>
      </c>
      <c r="B11606" t="s">
        <v>22662</v>
      </c>
      <c r="C11606" t="str">
        <f t="shared" si="1271"/>
        <v>Bush Funeral Home - Elbridge</v>
      </c>
      <c r="D11606" t="str">
        <f t="shared" si="1267"/>
        <v>Elbridge, New York</v>
      </c>
      <c r="E11606" t="str">
        <f t="shared" si="1272"/>
        <v>120 East Main StreetElbridge, New York 13060</v>
      </c>
      <c r="F11606" t="str">
        <f t="shared" si="1273"/>
        <v>315-689-6116</v>
      </c>
      <c r="G11606" t="str">
        <f t="shared" si="1268"/>
        <v>120 East Main Street</v>
      </c>
      <c r="H11606" t="str">
        <f t="shared" si="1269"/>
        <v>120 East Main Street, Elbridge, New York 13060</v>
      </c>
      <c r="I11606" s="1" t="str">
        <f t="shared" si="1270"/>
        <v>12428</v>
      </c>
    </row>
    <row r="11607" spans="1:9" x14ac:dyDescent="0.45">
      <c r="A11607" t="s">
        <v>22663</v>
      </c>
      <c r="B11607" t="s">
        <v>22664</v>
      </c>
      <c r="C11607" t="str">
        <f t="shared" si="1271"/>
        <v>W M Marvin's Sons Inc</v>
      </c>
      <c r="D11607" t="str">
        <f t="shared" si="1267"/>
        <v>Elizabethtown, New York</v>
      </c>
      <c r="E11607" t="str">
        <f t="shared" si="1272"/>
        <v>7521 Court StreetElizabethtown, New York 12932</v>
      </c>
      <c r="F11607" t="str">
        <f t="shared" si="1273"/>
        <v>518-873-6713</v>
      </c>
      <c r="G11607" t="str">
        <f t="shared" si="1268"/>
        <v>7521 Court Street</v>
      </c>
      <c r="H11607" t="str">
        <f t="shared" si="1269"/>
        <v>7521 Court Street, Elizabethtown, New York 12932</v>
      </c>
      <c r="I11607" s="1" t="str">
        <f t="shared" si="1270"/>
        <v>12428</v>
      </c>
    </row>
    <row r="11608" spans="1:9" x14ac:dyDescent="0.45">
      <c r="A11608" t="s">
        <v>22665</v>
      </c>
      <c r="B11608" t="s">
        <v>22666</v>
      </c>
      <c r="C11608" t="str">
        <f t="shared" si="1271"/>
        <v>Colonial Memorial Funeral Home</v>
      </c>
      <c r="D11608" t="str">
        <f t="shared" si="1267"/>
        <v>Ellenville, New York</v>
      </c>
      <c r="E11608" t="str">
        <f t="shared" si="1272"/>
        <v>21 Canal StreetEllenville, New York 12428</v>
      </c>
      <c r="F11608" t="str">
        <f t="shared" si="1273"/>
        <v>845-647-8444</v>
      </c>
      <c r="G11608" t="str">
        <f t="shared" si="1268"/>
        <v>21 Canal Street</v>
      </c>
      <c r="H11608" t="str">
        <f t="shared" si="1269"/>
        <v>21 Canal Street, Ellenville, New York 12428</v>
      </c>
      <c r="I11608" s="1" t="str">
        <f t="shared" si="1270"/>
        <v>14059</v>
      </c>
    </row>
    <row r="11609" spans="1:9" x14ac:dyDescent="0.45">
      <c r="A11609" t="s">
        <v>22667</v>
      </c>
      <c r="B11609" t="s">
        <v>22668</v>
      </c>
      <c r="C11609" t="str">
        <f t="shared" si="1271"/>
        <v>Joseph N Garlick Funeral Homes</v>
      </c>
      <c r="D11609" t="str">
        <f t="shared" si="1267"/>
        <v>Ellenville, New York</v>
      </c>
      <c r="E11609" t="str">
        <f t="shared" si="1272"/>
        <v>186 Canal StreetEllenville, New York 12428</v>
      </c>
      <c r="F11609" t="str">
        <f t="shared" si="1273"/>
        <v>845-647-7747</v>
      </c>
      <c r="G11609" t="str">
        <f t="shared" si="1268"/>
        <v>186 Canal Street</v>
      </c>
      <c r="H11609" t="str">
        <f t="shared" si="1269"/>
        <v>186 Canal Street, Ellenville, New York 12428</v>
      </c>
      <c r="I11609" s="1" t="str">
        <f t="shared" si="1270"/>
        <v>11373</v>
      </c>
    </row>
    <row r="11610" spans="1:9" x14ac:dyDescent="0.45">
      <c r="A11610" t="s">
        <v>22669</v>
      </c>
      <c r="B11610" t="s">
        <v>22670</v>
      </c>
      <c r="C11610" t="str">
        <f t="shared" si="1271"/>
        <v>Loucks Funeral Home</v>
      </c>
      <c r="D11610" t="str">
        <f t="shared" si="1267"/>
        <v>Ellenville, New York</v>
      </c>
      <c r="E11610" t="str">
        <f t="shared" si="1272"/>
        <v>79 North MainEllenville, New York 12428</v>
      </c>
      <c r="F11610" t="str">
        <f t="shared" si="1273"/>
        <v>845-647-4343</v>
      </c>
      <c r="G11610" t="str">
        <f t="shared" si="1268"/>
        <v>79 North Main</v>
      </c>
      <c r="H11610" t="str">
        <f t="shared" si="1269"/>
        <v>79 North Main, Ellenville, New York 12428</v>
      </c>
      <c r="I11610" s="1" t="str">
        <f t="shared" si="1270"/>
        <v>14903</v>
      </c>
    </row>
    <row r="11611" spans="1:9" x14ac:dyDescent="0.45">
      <c r="A11611" t="s">
        <v>22671</v>
      </c>
      <c r="B11611" t="s">
        <v>22672</v>
      </c>
      <c r="C11611" t="str">
        <f t="shared" si="1271"/>
        <v>Urban Amigone Funeral Home</v>
      </c>
      <c r="D11611" t="str">
        <f t="shared" si="1267"/>
        <v>Elma, New York</v>
      </c>
      <c r="E11611" t="str">
        <f t="shared" si="1272"/>
        <v>7540 Clinton StreetElma, New York 14059</v>
      </c>
      <c r="F11611" t="str">
        <f t="shared" si="1273"/>
        <v>716-681-8844</v>
      </c>
      <c r="G11611" t="str">
        <f t="shared" si="1268"/>
        <v>7540 Clinton Street</v>
      </c>
      <c r="H11611" t="str">
        <f t="shared" si="1269"/>
        <v>7540 Clinton Street, Elma, New York 14059</v>
      </c>
      <c r="I11611" s="1" t="str">
        <f t="shared" si="1270"/>
        <v>14904</v>
      </c>
    </row>
    <row r="11612" spans="1:9" x14ac:dyDescent="0.45">
      <c r="A11612" t="s">
        <v>22673</v>
      </c>
      <c r="B11612" t="s">
        <v>22674</v>
      </c>
      <c r="C11612" t="str">
        <f t="shared" si="1271"/>
        <v>Hellenic Funeral Home</v>
      </c>
      <c r="D11612" t="str">
        <f t="shared" si="1267"/>
        <v>Elmhurst, New York</v>
      </c>
      <c r="E11612" t="str">
        <f t="shared" si="1272"/>
        <v>8804 43rd AvenueElmhurst, New York 11373</v>
      </c>
      <c r="F11612" t="str">
        <f t="shared" si="1273"/>
        <v>718-565-6767</v>
      </c>
      <c r="G11612" t="str">
        <f t="shared" si="1268"/>
        <v>8804 43rd Avenue</v>
      </c>
      <c r="H11612" t="str">
        <f t="shared" si="1269"/>
        <v>8804 43rd Avenue, Elmhurst, New York 11373</v>
      </c>
      <c r="I11612" s="1" t="str">
        <f t="shared" si="1270"/>
        <v>14905</v>
      </c>
    </row>
    <row r="11613" spans="1:9" x14ac:dyDescent="0.45">
      <c r="A11613" t="s">
        <v>22675</v>
      </c>
      <c r="B11613" t="s">
        <v>22676</v>
      </c>
      <c r="C11613" t="str">
        <f t="shared" si="1271"/>
        <v>Ballard &amp; Lindgren Funeral Home</v>
      </c>
      <c r="D11613" t="str">
        <f t="shared" si="1267"/>
        <v>Elmira, New York</v>
      </c>
      <c r="E11613" t="str">
        <f t="shared" si="1272"/>
        <v>161 Oakwood AvenueElmira, New York 14903</v>
      </c>
      <c r="F11613" t="str">
        <f t="shared" si="1273"/>
        <v>607-734-6035</v>
      </c>
      <c r="G11613" t="str">
        <f t="shared" si="1268"/>
        <v>161 Oakwood Avenue</v>
      </c>
      <c r="H11613" t="str">
        <f t="shared" si="1269"/>
        <v>161 Oakwood Avenue, Elmira, New York 14903</v>
      </c>
      <c r="I11613" s="1" t="str">
        <f t="shared" si="1270"/>
        <v>14901</v>
      </c>
    </row>
    <row r="11614" spans="1:9" x14ac:dyDescent="0.45">
      <c r="A11614" t="s">
        <v>22677</v>
      </c>
      <c r="B11614" t="s">
        <v>22678</v>
      </c>
      <c r="C11614" t="str">
        <f t="shared" si="1271"/>
        <v>Caywoods Funeral Home &amp; Gardens LLC</v>
      </c>
      <c r="D11614" t="str">
        <f t="shared" si="1267"/>
        <v>Elmira, New York</v>
      </c>
      <c r="E11614" t="str">
        <f t="shared" si="1272"/>
        <v>1126 Broadway StreetElmira, New York 14904</v>
      </c>
      <c r="F11614" t="str">
        <f t="shared" si="1273"/>
        <v>607-732-7081</v>
      </c>
      <c r="G11614" t="str">
        <f t="shared" si="1268"/>
        <v>1126 Broadway Street</v>
      </c>
      <c r="H11614" t="str">
        <f t="shared" si="1269"/>
        <v>1126 Broadway Street, Elmira, New York 14904</v>
      </c>
      <c r="I11614" s="1" t="str">
        <f t="shared" si="1270"/>
        <v>14901</v>
      </c>
    </row>
    <row r="11615" spans="1:9" x14ac:dyDescent="0.45">
      <c r="A11615" t="s">
        <v>22679</v>
      </c>
      <c r="B11615" t="s">
        <v>22680</v>
      </c>
      <c r="C11615" t="str">
        <f t="shared" si="1271"/>
        <v>Holly KECK &amp; Baker Funeral Home</v>
      </c>
      <c r="D11615" t="str">
        <f t="shared" si="1267"/>
        <v>Elmira, New York</v>
      </c>
      <c r="E11615" t="str">
        <f t="shared" si="1272"/>
        <v>640 W Gray Street # 1Elmira, New York 14905</v>
      </c>
      <c r="F11615" t="str">
        <f t="shared" si="1273"/>
        <v>607-732-5273</v>
      </c>
      <c r="G11615" t="str">
        <f t="shared" si="1268"/>
        <v>640 W Gray Street # 1</v>
      </c>
      <c r="H11615" t="str">
        <f t="shared" si="1269"/>
        <v>640 W Gray Street # 1, Elmira, New York 14905</v>
      </c>
      <c r="I11615" s="1" t="str">
        <f t="shared" si="1270"/>
        <v>14905</v>
      </c>
    </row>
    <row r="11616" spans="1:9" x14ac:dyDescent="0.45">
      <c r="A11616" t="s">
        <v>22681</v>
      </c>
      <c r="B11616" t="s">
        <v>22682</v>
      </c>
      <c r="C11616" t="str">
        <f t="shared" si="1271"/>
        <v>James D Barrett Funeral Home</v>
      </c>
      <c r="D11616" t="str">
        <f t="shared" si="1267"/>
        <v>Elmira, New York</v>
      </c>
      <c r="E11616" t="str">
        <f t="shared" si="1272"/>
        <v>1004 Lake StreetElmira, New York 14901</v>
      </c>
      <c r="F11616" t="str">
        <f t="shared" si="1273"/>
        <v>607-733-4629</v>
      </c>
      <c r="G11616" t="str">
        <f t="shared" si="1268"/>
        <v>1004 Lake Street</v>
      </c>
      <c r="H11616" t="str">
        <f t="shared" si="1269"/>
        <v>1004 Lake Street, Elmira, New York 14901</v>
      </c>
      <c r="I11616" s="1" t="str">
        <f t="shared" si="1270"/>
        <v>14904</v>
      </c>
    </row>
    <row r="11617" spans="1:9" x14ac:dyDescent="0.45">
      <c r="A11617" t="s">
        <v>22683</v>
      </c>
      <c r="B11617" t="s">
        <v>22684</v>
      </c>
      <c r="C11617" t="str">
        <f t="shared" si="1271"/>
        <v>Kalec Funeral Home Inc</v>
      </c>
      <c r="D11617" t="str">
        <f t="shared" si="1267"/>
        <v>Elmira, New York</v>
      </c>
      <c r="E11617" t="str">
        <f t="shared" si="1272"/>
        <v>705 E Church StElmira, New York 14901</v>
      </c>
      <c r="F11617" t="str">
        <f t="shared" si="1273"/>
        <v>(607)   734-6196</v>
      </c>
      <c r="G11617" t="str">
        <f t="shared" si="1268"/>
        <v>705 E Church St</v>
      </c>
      <c r="H11617" t="str">
        <f t="shared" si="1269"/>
        <v>705 E Church St, Elmira, New York 14901</v>
      </c>
      <c r="I11617" s="1" t="str">
        <f t="shared" si="1270"/>
        <v>11003</v>
      </c>
    </row>
    <row r="11618" spans="1:9" x14ac:dyDescent="0.45">
      <c r="A11618" t="s">
        <v>22685</v>
      </c>
      <c r="B11618" t="s">
        <v>22686</v>
      </c>
      <c r="C11618" t="str">
        <f t="shared" si="1271"/>
        <v>Mc Inerny Funeral Home</v>
      </c>
      <c r="D11618" t="str">
        <f t="shared" si="1267"/>
        <v>Elmira, New York</v>
      </c>
      <c r="E11618" t="str">
        <f t="shared" si="1272"/>
        <v>502 W Water StreetElmira, New York 14905</v>
      </c>
      <c r="F11618" t="str">
        <f t="shared" si="1273"/>
        <v>607-733-6271</v>
      </c>
      <c r="G11618" t="str">
        <f t="shared" si="1268"/>
        <v>502 W Water Street</v>
      </c>
      <c r="H11618" t="str">
        <f t="shared" si="1269"/>
        <v>502 W Water Street, Elmira, New York 14905</v>
      </c>
      <c r="I11618" s="1" t="str">
        <f t="shared" si="1270"/>
        <v>11003</v>
      </c>
    </row>
    <row r="11619" spans="1:9" x14ac:dyDescent="0.45">
      <c r="A11619" t="s">
        <v>22687</v>
      </c>
      <c r="B11619" t="s">
        <v>22688</v>
      </c>
      <c r="C11619" t="str">
        <f t="shared" si="1271"/>
        <v>Olthof Funeral Home Inc</v>
      </c>
      <c r="D11619" t="str">
        <f t="shared" si="1267"/>
        <v>Elmira, New York</v>
      </c>
      <c r="E11619" t="str">
        <f t="shared" si="1272"/>
        <v>1050 Pennsylvania AvenueElmira, New York 14904</v>
      </c>
      <c r="F11619" t="str">
        <f t="shared" si="1273"/>
        <v>607-733-7566</v>
      </c>
      <c r="G11619" t="str">
        <f t="shared" si="1268"/>
        <v>1050 Pennsylvania Avenue</v>
      </c>
      <c r="H11619" t="str">
        <f t="shared" si="1269"/>
        <v>1050 Pennsylvania Avenue, Elmira, New York 14904</v>
      </c>
      <c r="I11619" s="1" t="str">
        <f t="shared" si="1270"/>
        <v>10523</v>
      </c>
    </row>
    <row r="11620" spans="1:9" x14ac:dyDescent="0.45">
      <c r="A11620" t="s">
        <v>22689</v>
      </c>
      <c r="B11620" t="s">
        <v>22690</v>
      </c>
      <c r="C11620" t="str">
        <f t="shared" si="1271"/>
        <v>Elmont Funeral Home Inc</v>
      </c>
      <c r="D11620" t="str">
        <f t="shared" si="1267"/>
        <v>Elmont, New York</v>
      </c>
      <c r="E11620" t="str">
        <f t="shared" si="1272"/>
        <v>1529 Hempstead TurnpikeElmont, New York 11003</v>
      </c>
      <c r="F11620" t="str">
        <f t="shared" si="1273"/>
        <v>516-437-2100</v>
      </c>
      <c r="G11620" t="str">
        <f t="shared" si="1268"/>
        <v>1529 Hempstead Turnpike</v>
      </c>
      <c r="H11620" t="str">
        <f t="shared" si="1269"/>
        <v>1529 Hempstead Turnpike, Elmont, New York 11003</v>
      </c>
      <c r="I11620" s="1" t="str">
        <f t="shared" si="1270"/>
        <v>13760</v>
      </c>
    </row>
    <row r="11621" spans="1:9" x14ac:dyDescent="0.45">
      <c r="A11621" t="s">
        <v>22691</v>
      </c>
      <c r="B11621" t="s">
        <v>22692</v>
      </c>
      <c r="C11621" t="str">
        <f t="shared" si="1271"/>
        <v>O'Brien-sheipe Funeral Home</v>
      </c>
      <c r="D11621" t="str">
        <f t="shared" si="1267"/>
        <v>Elmont, New York</v>
      </c>
      <c r="E11621" t="str">
        <f t="shared" si="1272"/>
        <v>640 Elmont RoadElmont, New York 11003</v>
      </c>
      <c r="F11621" t="str">
        <f t="shared" si="1273"/>
        <v>516-285-5856</v>
      </c>
      <c r="G11621" t="str">
        <f t="shared" si="1268"/>
        <v>640 Elmont Road</v>
      </c>
      <c r="H11621" t="str">
        <f t="shared" si="1269"/>
        <v>640 Elmont Road, Elmont, New York 11003</v>
      </c>
      <c r="I11621" s="1" t="str">
        <f t="shared" si="1270"/>
        <v>13760</v>
      </c>
    </row>
    <row r="11622" spans="1:9" x14ac:dyDescent="0.45">
      <c r="A11622" t="s">
        <v>22693</v>
      </c>
      <c r="B11622" t="s">
        <v>22694</v>
      </c>
      <c r="C11622" t="str">
        <f t="shared" si="1271"/>
        <v>Mc Elroy-Flynn Funeral Home</v>
      </c>
      <c r="D11622" t="str">
        <f t="shared" si="1267"/>
        <v>Elmsford, New York</v>
      </c>
      <c r="E11622" t="str">
        <f t="shared" si="1272"/>
        <v>72 E Main StreetElmsford, New York 10523</v>
      </c>
      <c r="F11622" t="str">
        <f t="shared" si="1273"/>
        <v>914-592-6300</v>
      </c>
      <c r="G11622" t="str">
        <f t="shared" si="1268"/>
        <v>72 E Main Street</v>
      </c>
      <c r="H11622" t="str">
        <f t="shared" si="1269"/>
        <v>72 E Main Street, Elmsford, New York 10523</v>
      </c>
      <c r="I11622" s="1" t="str">
        <f t="shared" si="1270"/>
        <v>14450</v>
      </c>
    </row>
    <row r="11623" spans="1:9" x14ac:dyDescent="0.45">
      <c r="A11623" t="s">
        <v>22695</v>
      </c>
      <c r="B11623" t="s">
        <v>22696</v>
      </c>
      <c r="C11623" t="str">
        <f t="shared" si="1271"/>
        <v>Allen Memorial Home Inc</v>
      </c>
      <c r="D11623" t="str">
        <f t="shared" si="1267"/>
        <v>Endicott, New York</v>
      </c>
      <c r="E11623" t="str">
        <f t="shared" si="1272"/>
        <v>511 E Main StEndicott, New York 13760</v>
      </c>
      <c r="F11623" t="str">
        <f t="shared" si="1273"/>
        <v>(607)   754-0110</v>
      </c>
      <c r="G11623" t="str">
        <f t="shared" si="1268"/>
        <v>511 E Main St</v>
      </c>
      <c r="H11623" t="str">
        <f t="shared" si="1269"/>
        <v>511 E Main St, Endicott, New York 13760</v>
      </c>
      <c r="I11623" s="1" t="str">
        <f t="shared" si="1270"/>
        <v>14733</v>
      </c>
    </row>
    <row r="11624" spans="1:9" x14ac:dyDescent="0.45">
      <c r="A11624" t="s">
        <v>22697</v>
      </c>
      <c r="B11624" t="s">
        <v>22698</v>
      </c>
      <c r="C11624" t="str">
        <f t="shared" si="1271"/>
        <v>Leon Pucedo Funeral Home Inc</v>
      </c>
      <c r="D11624" t="str">
        <f t="shared" si="1267"/>
        <v>Endicott, New York</v>
      </c>
      <c r="E11624" t="str">
        <f t="shared" si="1272"/>
        <v>1905 Watson BoulevardEndicott, New York 13760</v>
      </c>
      <c r="F11624" t="str">
        <f t="shared" si="1273"/>
        <v>607-785-6556</v>
      </c>
      <c r="G11624" t="str">
        <f t="shared" si="1268"/>
        <v>1905 Watson Boulevard</v>
      </c>
      <c r="H11624" t="str">
        <f t="shared" si="1269"/>
        <v>1905 Watson Boulevard, Endicott, New York 13760</v>
      </c>
      <c r="I11624" s="1" t="str">
        <f t="shared" si="1270"/>
        <v>11693</v>
      </c>
    </row>
    <row r="11625" spans="1:9" x14ac:dyDescent="0.45">
      <c r="A11625" t="s">
        <v>22699</v>
      </c>
      <c r="B11625" t="s">
        <v>22700</v>
      </c>
      <c r="C11625" t="str">
        <f t="shared" si="1271"/>
        <v>David A Doser Funeral Home</v>
      </c>
      <c r="D11625" t="str">
        <f t="shared" si="1267"/>
        <v>Fairport, New York</v>
      </c>
      <c r="E11625" t="str">
        <f t="shared" si="1272"/>
        <v>76 S Main StreetFairport, New York 14450</v>
      </c>
      <c r="F11625" t="str">
        <f t="shared" si="1273"/>
        <v>585-223-9144</v>
      </c>
      <c r="G11625" t="str">
        <f t="shared" si="1268"/>
        <v>76 S Main Street</v>
      </c>
      <c r="H11625" t="str">
        <f t="shared" si="1269"/>
        <v>76 S Main Street, Fairport, New York 14450</v>
      </c>
      <c r="I11625" s="1" t="str">
        <f t="shared" si="1270"/>
        <v>11693</v>
      </c>
    </row>
    <row r="11626" spans="1:9" x14ac:dyDescent="0.45">
      <c r="A11626" t="s">
        <v>22701</v>
      </c>
      <c r="B11626" t="s">
        <v>22702</v>
      </c>
      <c r="C11626" t="str">
        <f t="shared" si="1271"/>
        <v>Falconer Funeral Home</v>
      </c>
      <c r="D11626" t="str">
        <f t="shared" si="1267"/>
        <v>Falconer, New York</v>
      </c>
      <c r="E11626" t="str">
        <f t="shared" si="1272"/>
        <v>44 W Falconer StreetFalconer, New York 14733</v>
      </c>
      <c r="F11626" t="str">
        <f t="shared" si="1273"/>
        <v>716-665-3401</v>
      </c>
      <c r="G11626" t="str">
        <f t="shared" si="1268"/>
        <v>44 W Falconer Street</v>
      </c>
      <c r="H11626" t="str">
        <f t="shared" si="1269"/>
        <v>44 W Falconer Street, Falconer, New York 14733</v>
      </c>
      <c r="I11626" s="1" t="str">
        <f t="shared" si="1270"/>
        <v>11735</v>
      </c>
    </row>
    <row r="11627" spans="1:9" x14ac:dyDescent="0.45">
      <c r="A11627" t="s">
        <v>22703</v>
      </c>
      <c r="B11627" t="s">
        <v>22704</v>
      </c>
      <c r="C11627" t="str">
        <f t="shared" si="1271"/>
        <v>Denis S O'Connor Inc Funeral Home</v>
      </c>
      <c r="D11627" t="str">
        <f t="shared" si="1267"/>
        <v>Far Rockaway, New York</v>
      </c>
      <c r="E11627" t="str">
        <f t="shared" si="1272"/>
        <v>9105 Beach Channel DriveFar Rockaway, New York 11693</v>
      </c>
      <c r="F11627" t="str">
        <f t="shared" si="1273"/>
        <v>718-634-4011</v>
      </c>
      <c r="G11627" t="str">
        <f t="shared" si="1268"/>
        <v>9105 Beach Channel Drive</v>
      </c>
      <c r="H11627" t="str">
        <f t="shared" si="1269"/>
        <v>9105 Beach Channel Drive, Far Rockaway, New York 11693</v>
      </c>
      <c r="I11627" s="1" t="str">
        <f t="shared" si="1270"/>
        <v>13066</v>
      </c>
    </row>
    <row r="11628" spans="1:9" x14ac:dyDescent="0.45">
      <c r="A11628" t="s">
        <v>22705</v>
      </c>
      <c r="B11628" t="s">
        <v>22706</v>
      </c>
      <c r="C11628" t="str">
        <f t="shared" si="1271"/>
        <v>Hillebrand Funeral Homes Inc</v>
      </c>
      <c r="D11628" t="str">
        <f t="shared" si="1267"/>
        <v>Far Rockaway, New York</v>
      </c>
      <c r="E11628" t="str">
        <f t="shared" si="1272"/>
        <v>1238 Crossing Bay BoulevardFar Rockaway, New York 11693</v>
      </c>
      <c r="F11628" t="str">
        <f t="shared" si="1273"/>
        <v>718-318-1683</v>
      </c>
      <c r="G11628" t="str">
        <f t="shared" si="1268"/>
        <v>1238 Crossing Bay Boulevard</v>
      </c>
      <c r="H11628" t="str">
        <f t="shared" si="1269"/>
        <v>1238 Crossing Bay Boulevard, Far Rockaway, New York 11693</v>
      </c>
      <c r="I11628" s="1" t="str">
        <f t="shared" si="1270"/>
        <v>14735</v>
      </c>
    </row>
    <row r="11629" spans="1:9" x14ac:dyDescent="0.45">
      <c r="A11629" t="s">
        <v>22707</v>
      </c>
      <c r="B11629" t="s">
        <v>22708</v>
      </c>
      <c r="C11629" t="str">
        <f t="shared" si="1271"/>
        <v>White Arthur F Funeral Home Inc</v>
      </c>
      <c r="D11629" t="str">
        <f t="shared" si="1267"/>
        <v>Farmingdale, New York</v>
      </c>
      <c r="E11629" t="str">
        <f t="shared" si="1272"/>
        <v>315 Conklin StFarmingdale, New York 11735</v>
      </c>
      <c r="F11629" t="str">
        <f t="shared" si="1273"/>
        <v>(516)   249-0336</v>
      </c>
      <c r="G11629" t="str">
        <f t="shared" si="1268"/>
        <v>315 Conklin St</v>
      </c>
      <c r="H11629" t="str">
        <f t="shared" si="1269"/>
        <v>315 Conklin St, Farmingdale, New York 11735</v>
      </c>
      <c r="I11629" s="1" t="str">
        <f t="shared" si="1270"/>
        <v>12524</v>
      </c>
    </row>
    <row r="11630" spans="1:9" x14ac:dyDescent="0.45">
      <c r="A11630" t="s">
        <v>22709</v>
      </c>
      <c r="B11630" t="s">
        <v>22710</v>
      </c>
      <c r="C11630" t="str">
        <f t="shared" si="1271"/>
        <v>Eaton-Tubbs-Schepp Funeral Home</v>
      </c>
      <c r="D11630" t="str">
        <f t="shared" si="1267"/>
        <v>Fayetteville, New York</v>
      </c>
      <c r="E11630" t="str">
        <f t="shared" si="1272"/>
        <v>7191 E Genesee StreetFayetteville, New York 13066</v>
      </c>
      <c r="F11630" t="str">
        <f t="shared" si="1273"/>
        <v>315-637-3214</v>
      </c>
      <c r="G11630" t="str">
        <f t="shared" si="1268"/>
        <v>7191 E Genesee Street</v>
      </c>
      <c r="H11630" t="str">
        <f t="shared" si="1269"/>
        <v>7191 E Genesee Street, Fayetteville, New York 13066</v>
      </c>
      <c r="I11630" s="1" t="str">
        <f t="shared" si="1270"/>
        <v>10921</v>
      </c>
    </row>
    <row r="11631" spans="1:9" x14ac:dyDescent="0.45">
      <c r="A11631" t="s">
        <v>22711</v>
      </c>
      <c r="B11631" t="s">
        <v>22712</v>
      </c>
      <c r="C11631" t="str">
        <f t="shared" si="1271"/>
        <v>Kopler-Williams Funeral Home</v>
      </c>
      <c r="D11631" t="str">
        <f t="shared" si="1267"/>
        <v>Fillmore, New York</v>
      </c>
      <c r="E11631" t="str">
        <f t="shared" si="1272"/>
        <v>21 N Genesee StreetFillmore, New York 14735</v>
      </c>
      <c r="F11631" t="str">
        <f t="shared" si="1273"/>
        <v>585-567-2206</v>
      </c>
      <c r="G11631" t="str">
        <f t="shared" si="1268"/>
        <v>21 N Genesee Street</v>
      </c>
      <c r="H11631" t="str">
        <f t="shared" si="1269"/>
        <v>21 N Genesee Street, Fillmore, New York 14735</v>
      </c>
      <c r="I11631" s="1" t="str">
        <f t="shared" si="1270"/>
        <v>11355</v>
      </c>
    </row>
    <row r="11632" spans="1:9" x14ac:dyDescent="0.45">
      <c r="A11632" t="s">
        <v>22713</v>
      </c>
      <c r="B11632" t="s">
        <v>22714</v>
      </c>
      <c r="C11632" t="str">
        <f t="shared" si="1271"/>
        <v>Robert H AucHomeoody Funeral Inc</v>
      </c>
      <c r="D11632" t="str">
        <f t="shared" si="1267"/>
        <v>Fishkill, New York</v>
      </c>
      <c r="E11632" t="str">
        <f t="shared" si="1272"/>
        <v>1028 Main StreetFishkill, New York 12524</v>
      </c>
      <c r="F11632" t="str">
        <f t="shared" si="1273"/>
        <v>845-896-6166</v>
      </c>
      <c r="G11632" t="str">
        <f t="shared" si="1268"/>
        <v>1028 Main Street</v>
      </c>
      <c r="H11632" t="str">
        <f t="shared" si="1269"/>
        <v>1028 Main Street, Fishkill, New York 12524</v>
      </c>
      <c r="I11632" s="1" t="str">
        <f t="shared" si="1270"/>
        <v>11354</v>
      </c>
    </row>
    <row r="11633" spans="1:9" x14ac:dyDescent="0.45">
      <c r="A11633" t="s">
        <v>22715</v>
      </c>
      <c r="B11633" t="s">
        <v>22716</v>
      </c>
      <c r="C11633" t="str">
        <f t="shared" si="1271"/>
        <v>T S Purta Funeral Home</v>
      </c>
      <c r="D11633" t="str">
        <f t="shared" si="1267"/>
        <v>Florida, New York</v>
      </c>
      <c r="E11633" t="str">
        <f t="shared" si="1272"/>
        <v>22 Glenmere AvenueFlorida, New York 10921</v>
      </c>
      <c r="F11633" t="str">
        <f t="shared" si="1273"/>
        <v>845-651-7711</v>
      </c>
      <c r="G11633" t="str">
        <f t="shared" si="1268"/>
        <v>22 Glenmere Avenue</v>
      </c>
      <c r="H11633" t="str">
        <f t="shared" si="1269"/>
        <v>22 Glenmere Avenue, Florida, New York 10921</v>
      </c>
      <c r="I11633" s="1" t="str">
        <f t="shared" si="1270"/>
        <v>11354</v>
      </c>
    </row>
    <row r="11634" spans="1:9" x14ac:dyDescent="0.45">
      <c r="A11634" t="s">
        <v>22717</v>
      </c>
      <c r="B11634" t="s">
        <v>22718</v>
      </c>
      <c r="C11634" t="str">
        <f t="shared" si="1271"/>
        <v>Central Chinese Funeral Home</v>
      </c>
      <c r="D11634" t="str">
        <f t="shared" si="1267"/>
        <v>Flushing, New York</v>
      </c>
      <c r="E11634" t="str">
        <f t="shared" si="1272"/>
        <v>13625 41st AvenueFlushing, New York 11355</v>
      </c>
      <c r="F11634" t="str">
        <f t="shared" si="1273"/>
        <v>718-461-5550</v>
      </c>
      <c r="G11634" t="str">
        <f t="shared" si="1268"/>
        <v>13625 41st Avenue</v>
      </c>
      <c r="H11634" t="str">
        <f t="shared" si="1269"/>
        <v>13625 41st Avenue, Flushing, New York 11355</v>
      </c>
      <c r="I11634" s="1" t="str">
        <f t="shared" si="1270"/>
        <v>11358</v>
      </c>
    </row>
    <row r="11635" spans="1:9" x14ac:dyDescent="0.45">
      <c r="A11635" t="s">
        <v>22719</v>
      </c>
      <c r="B11635" t="s">
        <v>22720</v>
      </c>
      <c r="C11635" t="str">
        <f t="shared" si="1271"/>
        <v>Chun Fook Funeral Service LLC</v>
      </c>
      <c r="D11635" t="str">
        <f t="shared" si="1267"/>
        <v>Flushing, New York</v>
      </c>
      <c r="E11635" t="str">
        <f t="shared" si="1272"/>
        <v>13435 Northern BoulevardFlushing, New York 11354</v>
      </c>
      <c r="F11635" t="str">
        <f t="shared" si="1273"/>
        <v>718-353-2218</v>
      </c>
      <c r="G11635" t="str">
        <f t="shared" si="1268"/>
        <v>13435 Northern Boulevard</v>
      </c>
      <c r="H11635" t="str">
        <f t="shared" si="1269"/>
        <v>13435 Northern Boulevard, Flushing, New York 11354</v>
      </c>
      <c r="I11635" s="1" t="str">
        <f t="shared" si="1270"/>
        <v>11354</v>
      </c>
    </row>
    <row r="11636" spans="1:9" x14ac:dyDescent="0.45">
      <c r="A11636" t="s">
        <v>22721</v>
      </c>
      <c r="B11636" t="s">
        <v>22722</v>
      </c>
      <c r="C11636" t="str">
        <f t="shared" si="1271"/>
        <v>Cross Island Funeral Service</v>
      </c>
      <c r="D11636" t="str">
        <f t="shared" si="1267"/>
        <v>Flushing, New York</v>
      </c>
      <c r="E11636" t="str">
        <f t="shared" si="1272"/>
        <v>14920 Northern BoulevardFlushing, New York 11354</v>
      </c>
      <c r="F11636" t="str">
        <f t="shared" si="1273"/>
        <v>718-539-9507</v>
      </c>
      <c r="G11636" t="str">
        <f t="shared" si="1268"/>
        <v>14920 Northern Boulevard</v>
      </c>
      <c r="H11636" t="str">
        <f t="shared" si="1269"/>
        <v>14920 Northern Boulevard, Flushing, New York 11354</v>
      </c>
      <c r="I11636" s="1" t="str">
        <f t="shared" si="1270"/>
        <v>11358</v>
      </c>
    </row>
    <row r="11637" spans="1:9" x14ac:dyDescent="0.45">
      <c r="A11637" t="s">
        <v>22723</v>
      </c>
      <c r="B11637" t="s">
        <v>22724</v>
      </c>
      <c r="C11637" t="str">
        <f t="shared" si="1271"/>
        <v>Frederick Funeral Home Inc</v>
      </c>
      <c r="D11637" t="str">
        <f t="shared" si="1267"/>
        <v>Flushing, New York</v>
      </c>
      <c r="E11637" t="str">
        <f t="shared" si="1272"/>
        <v>192-15 Northern BlvdFlushing, New York 11358</v>
      </c>
      <c r="F11637" t="str">
        <f t="shared" si="1273"/>
        <v>(718)   357-6100</v>
      </c>
      <c r="G11637" t="str">
        <f t="shared" si="1268"/>
        <v>192-15 Northern Blvd</v>
      </c>
      <c r="H11637" t="str">
        <f t="shared" si="1269"/>
        <v>192-15 Northern Blvd, Flushing, New York 11358</v>
      </c>
      <c r="I11637" s="1" t="str">
        <f t="shared" si="1270"/>
        <v>11375</v>
      </c>
    </row>
    <row r="11638" spans="1:9" x14ac:dyDescent="0.45">
      <c r="A11638" t="s">
        <v>22725</v>
      </c>
      <c r="B11638" t="s">
        <v>22726</v>
      </c>
      <c r="C11638" t="str">
        <f t="shared" si="1271"/>
        <v>National Memorial Chapel Inc</v>
      </c>
      <c r="D11638" t="str">
        <f t="shared" si="1267"/>
        <v>Flushing, New York</v>
      </c>
      <c r="E11638" t="str">
        <f t="shared" si="1272"/>
        <v>14126 Northern BoulevardFlushing, New York 11354</v>
      </c>
      <c r="F11638" t="str">
        <f t="shared" si="1273"/>
        <v>718-461-2660</v>
      </c>
      <c r="G11638" t="str">
        <f t="shared" si="1268"/>
        <v>14126 Northern Boulevard</v>
      </c>
      <c r="H11638" t="str">
        <f t="shared" si="1269"/>
        <v>14126 Northern Boulevard, Flushing, New York 11354</v>
      </c>
      <c r="I11638" s="1" t="str">
        <f t="shared" si="1270"/>
        <v>11375</v>
      </c>
    </row>
    <row r="11639" spans="1:9" x14ac:dyDescent="0.45">
      <c r="A11639" t="s">
        <v>22727</v>
      </c>
      <c r="B11639" t="s">
        <v>22728</v>
      </c>
      <c r="C11639" t="str">
        <f t="shared" si="1271"/>
        <v>Quinn Fogarty Funeral Home</v>
      </c>
      <c r="D11639" t="str">
        <f t="shared" si="1267"/>
        <v>Flushing, New York</v>
      </c>
      <c r="E11639" t="str">
        <f t="shared" si="1272"/>
        <v>16214 Sanford AvenueFlushing, New York 11358</v>
      </c>
      <c r="F11639" t="str">
        <f t="shared" si="1273"/>
        <v>718-353-5166</v>
      </c>
      <c r="G11639" t="str">
        <f t="shared" si="1268"/>
        <v>16214 Sanford Avenue</v>
      </c>
      <c r="H11639" t="str">
        <f t="shared" si="1269"/>
        <v>16214 Sanford Avenue, Flushing, New York 11358</v>
      </c>
      <c r="I11639" s="1" t="str">
        <f t="shared" si="1270"/>
        <v>11375</v>
      </c>
    </row>
    <row r="11640" spans="1:9" x14ac:dyDescent="0.45">
      <c r="A11640" t="s">
        <v>22729</v>
      </c>
      <c r="B11640" t="s">
        <v>22730</v>
      </c>
      <c r="C11640" t="str">
        <f t="shared" si="1271"/>
        <v>Boulevard-Riverside Chapels Forest Hills</v>
      </c>
      <c r="D11640" t="str">
        <f t="shared" si="1267"/>
        <v>Forest Hills, New York</v>
      </c>
      <c r="E11640" t="str">
        <f t="shared" si="1272"/>
        <v>114-03 Queens BlvdForest Hills, New York 11375</v>
      </c>
      <c r="F11640" t="str">
        <f t="shared" si="1273"/>
        <v>(718) 793-3883</v>
      </c>
      <c r="G11640" t="str">
        <f t="shared" si="1268"/>
        <v>114-03 Queens Blvd</v>
      </c>
      <c r="H11640" t="str">
        <f t="shared" si="1269"/>
        <v>114-03 Queens Blvd, Forest Hills, New York 11375</v>
      </c>
      <c r="I11640" s="1" t="str">
        <f t="shared" si="1270"/>
        <v>11375</v>
      </c>
    </row>
    <row r="11641" spans="1:9" x14ac:dyDescent="0.45">
      <c r="A11641" t="s">
        <v>22731</v>
      </c>
      <c r="B11641" t="s">
        <v>22732</v>
      </c>
      <c r="C11641" t="str">
        <f t="shared" si="1271"/>
        <v>Fox Funeral Home Inc</v>
      </c>
      <c r="D11641" t="str">
        <f t="shared" si="1267"/>
        <v>Forest Hills, New York</v>
      </c>
      <c r="E11641" t="str">
        <f t="shared" si="1272"/>
        <v>9807 Ascan AvenueForest Hills, New York 11375</v>
      </c>
      <c r="F11641" t="str">
        <f t="shared" si="1273"/>
        <v>718-268-7711</v>
      </c>
      <c r="G11641" t="str">
        <f t="shared" si="1268"/>
        <v>9807 Ascan Avenue</v>
      </c>
      <c r="H11641" t="str">
        <f t="shared" si="1269"/>
        <v>9807 Ascan Avenue, Forest Hills, New York 11375</v>
      </c>
      <c r="I11641" s="1" t="str">
        <f t="shared" si="1270"/>
        <v>14062</v>
      </c>
    </row>
    <row r="11642" spans="1:9" x14ac:dyDescent="0.45">
      <c r="A11642" t="s">
        <v>22733</v>
      </c>
      <c r="B11642" t="s">
        <v>22734</v>
      </c>
      <c r="C11642" t="str">
        <f t="shared" si="1271"/>
        <v>Glascott Funeral Home Inc</v>
      </c>
      <c r="D11642" t="str">
        <f t="shared" si="1267"/>
        <v>Forest Hills, New York</v>
      </c>
      <c r="E11642" t="str">
        <f t="shared" si="1272"/>
        <v>102-03 Metrplitn AvenueForest Hills, New York 11375</v>
      </c>
      <c r="F11642" t="str">
        <f t="shared" si="1273"/>
        <v>718-268-4466</v>
      </c>
      <c r="G11642" t="str">
        <f t="shared" si="1268"/>
        <v>102-03 Metrplitn Avenue</v>
      </c>
      <c r="H11642" t="str">
        <f t="shared" si="1269"/>
        <v>102-03 Metrplitn Avenue, Forest Hills, New York 11375</v>
      </c>
      <c r="I11642" s="1" t="str">
        <f t="shared" si="1270"/>
        <v>12828</v>
      </c>
    </row>
    <row r="11643" spans="1:9" x14ac:dyDescent="0.45">
      <c r="A11643" t="s">
        <v>22735</v>
      </c>
      <c r="B11643" t="s">
        <v>22736</v>
      </c>
      <c r="C11643" t="str">
        <f t="shared" si="1271"/>
        <v>Schwartz Brothers-Jeffer Memorial Chapel</v>
      </c>
      <c r="D11643" t="str">
        <f t="shared" si="1267"/>
        <v>Forest Hills, New York</v>
      </c>
      <c r="E11643" t="str">
        <f t="shared" si="1272"/>
        <v>11403 Queens BoulevardForest Hills, New York 11375</v>
      </c>
      <c r="F11643" t="str">
        <f t="shared" si="1273"/>
        <v>718-263-7600</v>
      </c>
      <c r="G11643" t="str">
        <f t="shared" si="1268"/>
        <v>11403 Queens Boulevard</v>
      </c>
      <c r="H11643" t="str">
        <f t="shared" si="1269"/>
        <v>11403 Queens Boulevard, Forest Hills, New York 11375</v>
      </c>
      <c r="I11643" s="1" t="str">
        <f t="shared" si="1270"/>
        <v>13339</v>
      </c>
    </row>
    <row r="11644" spans="1:9" x14ac:dyDescent="0.45">
      <c r="A11644" t="s">
        <v>22737</v>
      </c>
      <c r="B11644" t="s">
        <v>22738</v>
      </c>
      <c r="C11644" t="str">
        <f t="shared" si="1271"/>
        <v>Riles &amp; Woolley Funeral Home</v>
      </c>
      <c r="D11644" t="str">
        <f t="shared" si="1267"/>
        <v>Forestville, New York</v>
      </c>
      <c r="E11644" t="str">
        <f t="shared" si="1272"/>
        <v>39 Main StreetForestville, New York 14062</v>
      </c>
      <c r="F11644" t="str">
        <f t="shared" si="1273"/>
        <v>716-965-2941</v>
      </c>
      <c r="G11644" t="str">
        <f t="shared" si="1268"/>
        <v>39 Main Street</v>
      </c>
      <c r="H11644" t="str">
        <f t="shared" si="1269"/>
        <v>39 Main Street, Forestville, New York 14062</v>
      </c>
      <c r="I11644" s="1" t="str">
        <f t="shared" si="1270"/>
        <v>13340</v>
      </c>
    </row>
    <row r="11645" spans="1:9" x14ac:dyDescent="0.45">
      <c r="A11645" t="s">
        <v>22739</v>
      </c>
      <c r="B11645" t="s">
        <v>22740</v>
      </c>
      <c r="C11645" t="str">
        <f t="shared" si="1271"/>
        <v>M. B. Kilmer Funeral Home</v>
      </c>
      <c r="D11645" t="str">
        <f t="shared" si="1267"/>
        <v>Fort Edward, New York</v>
      </c>
      <c r="E11645" t="str">
        <f t="shared" si="1272"/>
        <v>82 BroadwayFort Edward, New York 12828</v>
      </c>
      <c r="F11645" t="str">
        <f t="shared" si="1273"/>
        <v>(518) 747-9266</v>
      </c>
      <c r="G11645" t="str">
        <f t="shared" si="1268"/>
        <v>82 Broadway</v>
      </c>
      <c r="H11645" t="str">
        <f t="shared" si="1269"/>
        <v>82 Broadway, Fort Edward, New York 12828</v>
      </c>
      <c r="I11645" s="1" t="str">
        <f t="shared" si="1270"/>
        <v>13776</v>
      </c>
    </row>
    <row r="11646" spans="1:9" x14ac:dyDescent="0.45">
      <c r="A11646" t="s">
        <v>22741</v>
      </c>
      <c r="B11646" t="s">
        <v>22742</v>
      </c>
      <c r="C11646" t="str">
        <f t="shared" si="1271"/>
        <v>Gray-Houghtaling &amp; Smith Funeral Home</v>
      </c>
      <c r="D11646" t="str">
        <f t="shared" si="1267"/>
        <v>Fort Plain, New York</v>
      </c>
      <c r="E11646" t="str">
        <f t="shared" si="1272"/>
        <v>34 Center StreetFort Plain, New York 13339</v>
      </c>
      <c r="F11646" t="str">
        <f t="shared" si="1273"/>
        <v>518-993-3361</v>
      </c>
      <c r="G11646" t="str">
        <f t="shared" si="1268"/>
        <v>34 Center Street</v>
      </c>
      <c r="H11646" t="str">
        <f t="shared" si="1269"/>
        <v>34 Center Street, Fort Plain, New York 13339</v>
      </c>
      <c r="I11646" s="1" t="str">
        <f t="shared" si="1270"/>
        <v>11010</v>
      </c>
    </row>
    <row r="11647" spans="1:9" x14ac:dyDescent="0.45">
      <c r="A11647" t="s">
        <v>22743</v>
      </c>
      <c r="B11647" t="s">
        <v>22744</v>
      </c>
      <c r="C11647" t="str">
        <f t="shared" si="1271"/>
        <v>V J Iocovozzi Funeral Home Inc</v>
      </c>
      <c r="D11647" t="str">
        <f t="shared" si="1267"/>
        <v>Frankfort, New York</v>
      </c>
      <c r="E11647" t="str">
        <f t="shared" si="1272"/>
        <v>203 2nd AvenueFrankfort, New York 13340</v>
      </c>
      <c r="F11647" t="str">
        <f t="shared" si="1273"/>
        <v>315-894-2211</v>
      </c>
      <c r="G11647" t="str">
        <f t="shared" si="1268"/>
        <v>203 2nd Avenue</v>
      </c>
      <c r="H11647" t="str">
        <f t="shared" si="1269"/>
        <v>203 2nd Avenue, Frankfort, New York 13340</v>
      </c>
      <c r="I11647" s="1" t="str">
        <f t="shared" si="1270"/>
        <v>14737</v>
      </c>
    </row>
    <row r="11648" spans="1:9" x14ac:dyDescent="0.45">
      <c r="A11648" t="s">
        <v>22745</v>
      </c>
      <c r="B11648" t="s">
        <v>22746</v>
      </c>
      <c r="C11648" t="str">
        <f t="shared" si="1271"/>
        <v>Kenneth L Bennett Funeral Home</v>
      </c>
      <c r="D11648" t="str">
        <f t="shared" si="1267"/>
        <v>Franklin, New York</v>
      </c>
      <c r="E11648" t="str">
        <f t="shared" si="1272"/>
        <v>PO Box 81Franklin, New York 13776</v>
      </c>
      <c r="F11648" t="str">
        <f t="shared" si="1273"/>
        <v>(607) 829-2272</v>
      </c>
      <c r="G11648" t="str">
        <f t="shared" si="1268"/>
        <v>PO Box 81</v>
      </c>
      <c r="H11648" t="str">
        <f t="shared" si="1269"/>
        <v>PO Box 81, Franklin, New York 13776</v>
      </c>
      <c r="I11648" s="1" t="str">
        <f t="shared" si="1270"/>
        <v>14063</v>
      </c>
    </row>
    <row r="11649" spans="1:9" x14ac:dyDescent="0.45">
      <c r="A11649" t="s">
        <v>22747</v>
      </c>
      <c r="B11649" t="s">
        <v>22748</v>
      </c>
      <c r="C11649" t="str">
        <f t="shared" si="1271"/>
        <v>Franklin Funeral Home Inc.</v>
      </c>
      <c r="D11649" t="str">
        <f t="shared" si="1267"/>
        <v>Franklin Square, New York</v>
      </c>
      <c r="E11649" t="str">
        <f t="shared" si="1272"/>
        <v>42 New Hyde Park RoadFranklin Square, New York 11010</v>
      </c>
      <c r="F11649" t="str">
        <f t="shared" si="1273"/>
        <v>516-775-9491</v>
      </c>
      <c r="G11649" t="str">
        <f t="shared" si="1268"/>
        <v>42 New Hyde Park Road</v>
      </c>
      <c r="H11649" t="str">
        <f t="shared" si="1269"/>
        <v>42 New Hyde Park Road, Franklin Square, New York 11010</v>
      </c>
      <c r="I11649" s="1" t="str">
        <f t="shared" si="1270"/>
        <v>14063</v>
      </c>
    </row>
    <row r="11650" spans="1:9" x14ac:dyDescent="0.45">
      <c r="A11650" t="s">
        <v>22749</v>
      </c>
      <c r="B11650" t="s">
        <v>22750</v>
      </c>
      <c r="C11650" t="str">
        <f t="shared" si="1271"/>
        <v>Babbitt &amp; Easton Funeral Home</v>
      </c>
      <c r="D11650" t="str">
        <f t="shared" ref="D11650:D11713" si="1274">RIGHT($A11650,LEN($A11650) - FIND(",",$A11650)-1)</f>
        <v>Franklinville, New York</v>
      </c>
      <c r="E11650" t="str">
        <f t="shared" si="1272"/>
        <v>7 N Main StreetFranklinville, New York 14737</v>
      </c>
      <c r="F11650" t="str">
        <f t="shared" si="1273"/>
        <v>716-676-3242</v>
      </c>
      <c r="G11650" t="str">
        <f t="shared" ref="G11650:G11713" si="1275">LEFT(E11650, FIND(D11650,E11650)-1)</f>
        <v>7 N Main Street</v>
      </c>
      <c r="H11650" t="str">
        <f t="shared" ref="H11650:H11713" si="1276">_xlfn.CONCAT(G11650,", ",D11650," ", RIGHT(E11650,5))</f>
        <v>7 N Main Street, Franklinville, New York 14737</v>
      </c>
      <c r="I11650" s="1" t="str">
        <f t="shared" ref="I11650:I11713" si="1277">RIGHT(E11653,5)</f>
        <v>11365</v>
      </c>
    </row>
    <row r="11651" spans="1:9" x14ac:dyDescent="0.45">
      <c r="A11651" t="s">
        <v>22751</v>
      </c>
      <c r="B11651" t="s">
        <v>22752</v>
      </c>
      <c r="C11651" t="str">
        <f t="shared" ref="C11651:C11714" si="1278">LEFT($A11651,FIND(",", $A11651)-1)</f>
        <v>Fantauzzi Funeral Home</v>
      </c>
      <c r="D11651" t="str">
        <f t="shared" si="1274"/>
        <v>Fredonia, New York</v>
      </c>
      <c r="E11651" t="str">
        <f t="shared" ref="E11651:E11714" si="1279">LEFT($B11651,FIND("Phone",$B11651)-1)</f>
        <v>82 E Main StreetFredonia, New York 14063</v>
      </c>
      <c r="F11651" t="str">
        <f t="shared" ref="F11651:F11714" si="1280">RIGHT($B11651,LEN($B11651) - FIND("Phone",$B11651)-6)</f>
        <v>716-679-7300</v>
      </c>
      <c r="G11651" t="str">
        <f t="shared" si="1275"/>
        <v>82 E Main Street</v>
      </c>
      <c r="H11651" t="str">
        <f t="shared" si="1276"/>
        <v>82 E Main Street, Fredonia, New York 14063</v>
      </c>
      <c r="I11651" s="1" t="str">
        <f t="shared" si="1277"/>
        <v>13069</v>
      </c>
    </row>
    <row r="11652" spans="1:9" x14ac:dyDescent="0.45">
      <c r="A11652" t="s">
        <v>22753</v>
      </c>
      <c r="B11652" t="s">
        <v>22754</v>
      </c>
      <c r="C11652" t="str">
        <f t="shared" si="1278"/>
        <v>Larson-Timko Funeral Home</v>
      </c>
      <c r="D11652" t="str">
        <f t="shared" si="1274"/>
        <v>Fredonia, New York</v>
      </c>
      <c r="E11652" t="str">
        <f t="shared" si="1279"/>
        <v>3780 Eagle StreetFredonia, New York 14063</v>
      </c>
      <c r="F11652" t="str">
        <f t="shared" si="1280"/>
        <v>716-679-9000</v>
      </c>
      <c r="G11652" t="str">
        <f t="shared" si="1275"/>
        <v>3780 Eagle Street</v>
      </c>
      <c r="H11652" t="str">
        <f t="shared" si="1276"/>
        <v>3780 Eagle Street, Fredonia, New York 14063</v>
      </c>
      <c r="I11652" s="1" t="str">
        <f t="shared" si="1277"/>
        <v>13069</v>
      </c>
    </row>
    <row r="11653" spans="1:9" x14ac:dyDescent="0.45">
      <c r="A11653" t="s">
        <v>22755</v>
      </c>
      <c r="B11653" t="s">
        <v>22756</v>
      </c>
      <c r="C11653" t="str">
        <f t="shared" si="1278"/>
        <v>Sinai Chapels (Resnick &amp; Buchbinder)</v>
      </c>
      <c r="D11653" t="str">
        <f t="shared" si="1274"/>
        <v>Fresh Meadows, New York</v>
      </c>
      <c r="E11653" t="str">
        <f t="shared" si="1279"/>
        <v>162-05 Horace Harding ExpyFresh Meadows, New York 11365</v>
      </c>
      <c r="F11653" t="str">
        <f t="shared" si="1280"/>
        <v>(718) 445-0300</v>
      </c>
      <c r="G11653" t="str">
        <f t="shared" si="1275"/>
        <v>162-05 Horace Harding Expy</v>
      </c>
      <c r="H11653" t="str">
        <f t="shared" si="1276"/>
        <v>162-05 Horace Harding Expy, Fresh Meadows, New York 11365</v>
      </c>
      <c r="I11653" s="1" t="str">
        <f t="shared" si="1277"/>
        <v>12074</v>
      </c>
    </row>
    <row r="11654" spans="1:9" x14ac:dyDescent="0.45">
      <c r="A11654" t="s">
        <v>22757</v>
      </c>
      <c r="B11654" t="s">
        <v>22758</v>
      </c>
      <c r="C11654" t="str">
        <f t="shared" si="1278"/>
        <v>Foster Funeral Home Inc</v>
      </c>
      <c r="D11654" t="str">
        <f t="shared" si="1274"/>
        <v>Fulton, New York</v>
      </c>
      <c r="E11654" t="str">
        <f t="shared" si="1279"/>
        <v>910 Fay StreetFulton, New York 13069</v>
      </c>
      <c r="F11654" t="str">
        <f t="shared" si="1280"/>
        <v>315-592-2313</v>
      </c>
      <c r="G11654" t="str">
        <f t="shared" si="1275"/>
        <v>910 Fay Street</v>
      </c>
      <c r="H11654" t="str">
        <f t="shared" si="1276"/>
        <v>910 Fay Street, Fulton, New York 13069</v>
      </c>
      <c r="I11654" s="1" t="str">
        <f t="shared" si="1277"/>
        <v>12831</v>
      </c>
    </row>
    <row r="11655" spans="1:9" x14ac:dyDescent="0.45">
      <c r="A11655" t="s">
        <v>22759</v>
      </c>
      <c r="B11655" t="s">
        <v>22760</v>
      </c>
      <c r="C11655" t="str">
        <f t="shared" si="1278"/>
        <v>Sugar Funeral Home Inc</v>
      </c>
      <c r="D11655" t="str">
        <f t="shared" si="1274"/>
        <v>Fulton, New York</v>
      </c>
      <c r="E11655" t="str">
        <f t="shared" si="1279"/>
        <v>224 W 2nd Street SouthFulton, New York 13069</v>
      </c>
      <c r="F11655" t="str">
        <f t="shared" si="1280"/>
        <v>315-592-5865</v>
      </c>
      <c r="G11655" t="str">
        <f t="shared" si="1275"/>
        <v>224 W 2nd Street South</v>
      </c>
      <c r="H11655" t="str">
        <f t="shared" si="1276"/>
        <v>224 W 2nd Street South, Fulton, New York 13069</v>
      </c>
      <c r="I11655" s="1" t="str">
        <f t="shared" si="1277"/>
        <v>10923</v>
      </c>
    </row>
    <row r="11656" spans="1:9" x14ac:dyDescent="0.45">
      <c r="A11656" t="s">
        <v>22761</v>
      </c>
      <c r="B11656" t="s">
        <v>22762</v>
      </c>
      <c r="C11656" t="str">
        <f t="shared" si="1278"/>
        <v>Richard J Ryan Funeral Home</v>
      </c>
      <c r="D11656" t="str">
        <f t="shared" si="1274"/>
        <v>Galway, New York</v>
      </c>
      <c r="E11656" t="str">
        <f t="shared" si="1279"/>
        <v>2034 West StreetGalway, New York 12074</v>
      </c>
      <c r="F11656" t="str">
        <f t="shared" si="1280"/>
        <v>518-882-1271</v>
      </c>
      <c r="G11656" t="str">
        <f t="shared" si="1275"/>
        <v>2034 West Street</v>
      </c>
      <c r="H11656" t="str">
        <f t="shared" si="1276"/>
        <v>2034 West Street, Galway, New York 12074</v>
      </c>
      <c r="I11656" s="1" t="str">
        <f t="shared" si="1277"/>
        <v>14067</v>
      </c>
    </row>
    <row r="11657" spans="1:9" x14ac:dyDescent="0.45">
      <c r="A11657" t="s">
        <v>22763</v>
      </c>
      <c r="B11657" t="s">
        <v>22764</v>
      </c>
      <c r="C11657" t="str">
        <f t="shared" si="1278"/>
        <v>Wilton Funeral Home Inc</v>
      </c>
      <c r="D11657" t="str">
        <f t="shared" si="1274"/>
        <v>Gansevoort, New York</v>
      </c>
      <c r="E11657" t="str">
        <f t="shared" si="1279"/>
        <v>395 Ballard RoadGansevoort, New York 12831</v>
      </c>
      <c r="F11657" t="str">
        <f t="shared" si="1280"/>
        <v>518-581-9443</v>
      </c>
      <c r="G11657" t="str">
        <f t="shared" si="1275"/>
        <v>395 Ballard Road</v>
      </c>
      <c r="H11657" t="str">
        <f t="shared" si="1276"/>
        <v>395 Ballard Road, Gansevoort, New York 12831</v>
      </c>
      <c r="I11657" s="1" t="str">
        <f t="shared" si="1277"/>
        <v>14454</v>
      </c>
    </row>
    <row r="11658" spans="1:9" x14ac:dyDescent="0.45">
      <c r="A11658" t="s">
        <v>22765</v>
      </c>
      <c r="B11658" t="s">
        <v>22766</v>
      </c>
      <c r="C11658" t="str">
        <f t="shared" si="1278"/>
        <v>T J Mc Gowan Sons Funeral Home</v>
      </c>
      <c r="D11658" t="str">
        <f t="shared" si="1274"/>
        <v>Garnerville, New York</v>
      </c>
      <c r="E11658" t="str">
        <f t="shared" si="1279"/>
        <v>71 N Central HighwayGarnerville, New York 10923</v>
      </c>
      <c r="F11658" t="str">
        <f t="shared" si="1280"/>
        <v>845-429-6665</v>
      </c>
      <c r="G11658" t="str">
        <f t="shared" si="1275"/>
        <v>71 N Central Highway</v>
      </c>
      <c r="H11658" t="str">
        <f t="shared" si="1276"/>
        <v>71 N Central Highway, Garnerville, New York 10923</v>
      </c>
      <c r="I11658" s="1" t="str">
        <f t="shared" si="1277"/>
        <v>14456</v>
      </c>
    </row>
    <row r="11659" spans="1:9" x14ac:dyDescent="0.45">
      <c r="A11659" t="s">
        <v>22767</v>
      </c>
      <c r="B11659" t="s">
        <v>22768</v>
      </c>
      <c r="C11659" t="str">
        <f t="shared" si="1278"/>
        <v>Sherrie Bream Funeral Home</v>
      </c>
      <c r="D11659" t="str">
        <f t="shared" si="1274"/>
        <v>Gasport, New York</v>
      </c>
      <c r="E11659" t="str">
        <f t="shared" si="1279"/>
        <v>4521 Main StreetGasport, New York 14067</v>
      </c>
      <c r="F11659" t="str">
        <f t="shared" si="1280"/>
        <v>716-772-2410</v>
      </c>
      <c r="G11659" t="str">
        <f t="shared" si="1275"/>
        <v>4521 Main Street</v>
      </c>
      <c r="H11659" t="str">
        <f t="shared" si="1276"/>
        <v>4521 Main Street, Gasport, New York 14067</v>
      </c>
      <c r="I11659" s="1" t="str">
        <f t="shared" si="1277"/>
        <v>13071</v>
      </c>
    </row>
    <row r="11660" spans="1:9" x14ac:dyDescent="0.45">
      <c r="A11660" t="s">
        <v>22769</v>
      </c>
      <c r="B11660" t="s">
        <v>22770</v>
      </c>
      <c r="C11660" t="str">
        <f t="shared" si="1278"/>
        <v>Rector-Hicks Funeral Home Inc</v>
      </c>
      <c r="D11660" t="str">
        <f t="shared" si="1274"/>
        <v>Geneseo, New York</v>
      </c>
      <c r="E11660" t="str">
        <f t="shared" si="1279"/>
        <v>111 Main StreetGeneseo, New York 14454</v>
      </c>
      <c r="F11660" t="str">
        <f t="shared" si="1280"/>
        <v>585-243-0995</v>
      </c>
      <c r="G11660" t="str">
        <f t="shared" si="1275"/>
        <v>111 Main Street</v>
      </c>
      <c r="H11660" t="str">
        <f t="shared" si="1276"/>
        <v>111 Main Street, Geneseo, New York 14454</v>
      </c>
      <c r="I11660" s="1" t="str">
        <f t="shared" si="1277"/>
        <v>12526</v>
      </c>
    </row>
    <row r="11661" spans="1:9" x14ac:dyDescent="0.45">
      <c r="A11661" t="s">
        <v>22771</v>
      </c>
      <c r="B11661" t="s">
        <v>22772</v>
      </c>
      <c r="C11661" t="str">
        <f t="shared" si="1278"/>
        <v>Palmisano Funeral Home Inc</v>
      </c>
      <c r="D11661" t="str">
        <f t="shared" si="1274"/>
        <v>Geneva, New York</v>
      </c>
      <c r="E11661" t="str">
        <f t="shared" si="1279"/>
        <v>28 Genesee StreetGeneva, New York 14456</v>
      </c>
      <c r="F11661" t="str">
        <f t="shared" si="1280"/>
        <v>315-789-6613</v>
      </c>
      <c r="G11661" t="str">
        <f t="shared" si="1275"/>
        <v>28 Genesee Street</v>
      </c>
      <c r="H11661" t="str">
        <f t="shared" si="1276"/>
        <v>28 Genesee Street, Geneva, New York 14456</v>
      </c>
      <c r="I11661" s="1" t="str">
        <f t="shared" si="1277"/>
        <v>14068</v>
      </c>
    </row>
    <row r="11662" spans="1:9" x14ac:dyDescent="0.45">
      <c r="A11662" t="s">
        <v>22773</v>
      </c>
      <c r="B11662" t="s">
        <v>22774</v>
      </c>
      <c r="C11662" t="str">
        <f t="shared" si="1278"/>
        <v>Shurtleff Funeral Home</v>
      </c>
      <c r="D11662" t="str">
        <f t="shared" si="1274"/>
        <v>Genoa, New York</v>
      </c>
      <c r="E11662" t="str">
        <f t="shared" si="1279"/>
        <v>10117 State Route 90Genoa, New York 13071</v>
      </c>
      <c r="F11662" t="str">
        <f t="shared" si="1280"/>
        <v>315-497-0576</v>
      </c>
      <c r="G11662" t="str">
        <f t="shared" si="1275"/>
        <v>10117 State Route 90</v>
      </c>
      <c r="H11662" t="str">
        <f t="shared" si="1276"/>
        <v>10117 State Route 90, Genoa, New York 13071</v>
      </c>
      <c r="I11662" s="1" t="str">
        <f t="shared" si="1277"/>
        <v>11542</v>
      </c>
    </row>
    <row r="11663" spans="1:9" x14ac:dyDescent="0.45">
      <c r="A11663" t="s">
        <v>22775</v>
      </c>
      <c r="B11663" t="s">
        <v>22776</v>
      </c>
      <c r="C11663" t="str">
        <f t="shared" si="1278"/>
        <v>Yadack-Fox Funeral Home Inc</v>
      </c>
      <c r="D11663" t="str">
        <f t="shared" si="1274"/>
        <v>Germantown, New York</v>
      </c>
      <c r="E11663" t="str">
        <f t="shared" si="1279"/>
        <v>209 Main StreetGermantown, New York 12526</v>
      </c>
      <c r="F11663" t="str">
        <f t="shared" si="1280"/>
        <v>518-537-6166</v>
      </c>
      <c r="G11663" t="str">
        <f t="shared" si="1275"/>
        <v>209 Main Street</v>
      </c>
      <c r="H11663" t="str">
        <f t="shared" si="1276"/>
        <v>209 Main Street, Germantown, New York 12526</v>
      </c>
      <c r="I11663" s="1" t="str">
        <f t="shared" si="1277"/>
        <v>11542</v>
      </c>
    </row>
    <row r="11664" spans="1:9" x14ac:dyDescent="0.45">
      <c r="A11664" t="s">
        <v>22777</v>
      </c>
      <c r="B11664" t="s">
        <v>22778</v>
      </c>
      <c r="C11664" t="str">
        <f t="shared" si="1278"/>
        <v>Amherst Memorial Chapel Inc</v>
      </c>
      <c r="D11664" t="str">
        <f t="shared" si="1274"/>
        <v>Getzville, New York</v>
      </c>
      <c r="E11664" t="str">
        <f t="shared" si="1279"/>
        <v>281 Dodge RoadGetzville, New York 14068</v>
      </c>
      <c r="F11664" t="str">
        <f t="shared" si="1280"/>
        <v>716-636-4174</v>
      </c>
      <c r="G11664" t="str">
        <f t="shared" si="1275"/>
        <v>281 Dodge Road</v>
      </c>
      <c r="H11664" t="str">
        <f t="shared" si="1276"/>
        <v>281 Dodge Road, Getzville, New York 14068</v>
      </c>
      <c r="I11664" s="1" t="str">
        <f t="shared" si="1277"/>
        <v>11542</v>
      </c>
    </row>
    <row r="11665" spans="1:9" x14ac:dyDescent="0.45">
      <c r="A11665" t="s">
        <v>22779</v>
      </c>
      <c r="B11665" t="s">
        <v>22780</v>
      </c>
      <c r="C11665" t="str">
        <f t="shared" si="1278"/>
        <v>Bianconi Marcus L Funeral Home Ltd</v>
      </c>
      <c r="D11665" t="str">
        <f t="shared" si="1274"/>
        <v>Glen Cove, New York</v>
      </c>
      <c r="E11665" t="str">
        <f t="shared" si="1279"/>
        <v>62 Cedar Swamp RoadGlen Cove, New York 11542</v>
      </c>
      <c r="F11665" t="str">
        <f t="shared" si="1280"/>
        <v>516-676-2255</v>
      </c>
      <c r="G11665" t="str">
        <f t="shared" si="1275"/>
        <v>62 Cedar Swamp Road</v>
      </c>
      <c r="H11665" t="str">
        <f t="shared" si="1276"/>
        <v>62 Cedar Swamp Road, Glen Cove, New York 11542</v>
      </c>
      <c r="I11665" s="1" t="str">
        <f t="shared" si="1277"/>
        <v>11385</v>
      </c>
    </row>
    <row r="11666" spans="1:9" x14ac:dyDescent="0.45">
      <c r="A11666" t="s">
        <v>22781</v>
      </c>
      <c r="B11666" t="s">
        <v>22782</v>
      </c>
      <c r="C11666" t="str">
        <f t="shared" si="1278"/>
        <v>James F Caratozzolo Funeral Home</v>
      </c>
      <c r="D11666" t="str">
        <f t="shared" si="1274"/>
        <v>Glen Cove, New York</v>
      </c>
      <c r="E11666" t="str">
        <f t="shared" si="1279"/>
        <v>26 Franklin AvenueGlen Cove, New York 11542</v>
      </c>
      <c r="F11666" t="str">
        <f t="shared" si="1280"/>
        <v>516-674-0305</v>
      </c>
      <c r="G11666" t="str">
        <f t="shared" si="1275"/>
        <v>26 Franklin Avenue</v>
      </c>
      <c r="H11666" t="str">
        <f t="shared" si="1276"/>
        <v>26 Franklin Avenue, Glen Cove, New York 11542</v>
      </c>
      <c r="I11666" s="1" t="str">
        <f t="shared" si="1277"/>
        <v>12801</v>
      </c>
    </row>
    <row r="11667" spans="1:9" x14ac:dyDescent="0.45">
      <c r="A11667" t="s">
        <v>22783</v>
      </c>
      <c r="B11667" t="s">
        <v>22784</v>
      </c>
      <c r="C11667" t="str">
        <f t="shared" si="1278"/>
        <v>Mc Laughlin Kramer Funeral Home</v>
      </c>
      <c r="D11667" t="str">
        <f t="shared" si="1274"/>
        <v>Glen Cove, New York</v>
      </c>
      <c r="E11667" t="str">
        <f t="shared" si="1279"/>
        <v>220 GlenGlen Cove, New York 11542</v>
      </c>
      <c r="F11667" t="str">
        <f t="shared" si="1280"/>
        <v>516-676-8600</v>
      </c>
      <c r="G11667" t="str">
        <f t="shared" si="1275"/>
        <v>220 Glen</v>
      </c>
      <c r="H11667" t="str">
        <f t="shared" si="1276"/>
        <v>220 Glen, Glen Cove, New York 11542</v>
      </c>
      <c r="I11667" s="1" t="str">
        <f t="shared" si="1277"/>
        <v>12078</v>
      </c>
    </row>
    <row r="11668" spans="1:9" x14ac:dyDescent="0.45">
      <c r="A11668" t="s">
        <v>22785</v>
      </c>
      <c r="B11668" t="s">
        <v>22786</v>
      </c>
      <c r="C11668" t="str">
        <f t="shared" si="1278"/>
        <v>George Werst Funeral Home</v>
      </c>
      <c r="D11668" t="str">
        <f t="shared" si="1274"/>
        <v>Glendale, New York</v>
      </c>
      <c r="E11668" t="str">
        <f t="shared" si="1279"/>
        <v>71-41 Cooper AveGlendale, New York 11385</v>
      </c>
      <c r="F11668" t="str">
        <f t="shared" si="1280"/>
        <v>(718) 821-8777</v>
      </c>
      <c r="G11668" t="str">
        <f t="shared" si="1275"/>
        <v>71-41 Cooper Ave</v>
      </c>
      <c r="H11668" t="str">
        <f t="shared" si="1276"/>
        <v>71-41 Cooper Ave, Glendale, New York 11385</v>
      </c>
      <c r="I11668" s="1" t="str">
        <f t="shared" si="1277"/>
        <v>12078</v>
      </c>
    </row>
    <row r="11669" spans="1:9" x14ac:dyDescent="0.45">
      <c r="A11669" t="s">
        <v>22787</v>
      </c>
      <c r="B11669" t="s">
        <v>22788</v>
      </c>
      <c r="C11669" t="str">
        <f t="shared" si="1278"/>
        <v>Radloff Funeral Home Inc</v>
      </c>
      <c r="D11669" t="str">
        <f t="shared" si="1274"/>
        <v>Glens Falls, New York</v>
      </c>
      <c r="E11669" t="str">
        <f t="shared" si="1279"/>
        <v>136 Warren StreetGlens Falls, New York 12801</v>
      </c>
      <c r="F11669" t="str">
        <f t="shared" si="1280"/>
        <v>518-798-3778</v>
      </c>
      <c r="G11669" t="str">
        <f t="shared" si="1275"/>
        <v>136 Warren Street</v>
      </c>
      <c r="H11669" t="str">
        <f t="shared" si="1276"/>
        <v>136 Warren Street, Glens Falls, New York 12801</v>
      </c>
      <c r="I11669" s="1" t="str">
        <f t="shared" si="1277"/>
        <v>12078</v>
      </c>
    </row>
    <row r="11670" spans="1:9" x14ac:dyDescent="0.45">
      <c r="A11670" t="s">
        <v>22789</v>
      </c>
      <c r="B11670" t="s">
        <v>22790</v>
      </c>
      <c r="C11670" t="str">
        <f t="shared" si="1278"/>
        <v>Amico Funeral Home</v>
      </c>
      <c r="D11670" t="str">
        <f t="shared" si="1274"/>
        <v>Gloversville, New York</v>
      </c>
      <c r="E11670" t="str">
        <f t="shared" si="1279"/>
        <v>150 S Main StreetGloversville, New York 12078</v>
      </c>
      <c r="F11670" t="str">
        <f t="shared" si="1280"/>
        <v>518-725-8916</v>
      </c>
      <c r="G11670" t="str">
        <f t="shared" si="1275"/>
        <v>150 S Main Street</v>
      </c>
      <c r="H11670" t="str">
        <f t="shared" si="1276"/>
        <v>150 S Main Street, Gloversville, New York 12078</v>
      </c>
      <c r="I11670" s="1" t="str">
        <f t="shared" si="1277"/>
        <v>14461</v>
      </c>
    </row>
    <row r="11671" spans="1:9" x14ac:dyDescent="0.45">
      <c r="A11671" t="s">
        <v>22791</v>
      </c>
      <c r="B11671" t="s">
        <v>22792</v>
      </c>
      <c r="C11671" t="str">
        <f t="shared" si="1278"/>
        <v>Getman Memorial Home</v>
      </c>
      <c r="D11671" t="str">
        <f t="shared" si="1274"/>
        <v>Gloversville, New York</v>
      </c>
      <c r="E11671" t="str">
        <f t="shared" si="1279"/>
        <v>15 E State StreetGloversville, New York 12078</v>
      </c>
      <c r="F11671" t="str">
        <f t="shared" si="1280"/>
        <v>518-725-9114</v>
      </c>
      <c r="G11671" t="str">
        <f t="shared" si="1275"/>
        <v>15 E State Street</v>
      </c>
      <c r="H11671" t="str">
        <f t="shared" si="1276"/>
        <v>15 E State Street, Gloversville, New York 12078</v>
      </c>
      <c r="I11671" s="1" t="str">
        <f t="shared" si="1277"/>
        <v>10924</v>
      </c>
    </row>
    <row r="11672" spans="1:9" x14ac:dyDescent="0.45">
      <c r="A11672" t="s">
        <v>22793</v>
      </c>
      <c r="B11672" t="s">
        <v>22794</v>
      </c>
      <c r="C11672" t="str">
        <f t="shared" si="1278"/>
        <v>Walrath &amp; Stewart Funeral Home</v>
      </c>
      <c r="D11672" t="str">
        <f t="shared" si="1274"/>
        <v>Gloversville, New York</v>
      </c>
      <c r="E11672" t="str">
        <f t="shared" si="1279"/>
        <v>51 Fremont StreetGloversville, New York 12078</v>
      </c>
      <c r="F11672" t="str">
        <f t="shared" si="1280"/>
        <v>518-725-1121</v>
      </c>
      <c r="G11672" t="str">
        <f t="shared" si="1275"/>
        <v>51 Fremont Street</v>
      </c>
      <c r="H11672" t="str">
        <f t="shared" si="1276"/>
        <v>51 Fremont Street, Gloversville, New York 12078</v>
      </c>
      <c r="I11672" s="1" t="str">
        <f t="shared" si="1277"/>
        <v>10924</v>
      </c>
    </row>
    <row r="11673" spans="1:9" x14ac:dyDescent="0.45">
      <c r="A11673" t="s">
        <v>22795</v>
      </c>
      <c r="B11673" t="s">
        <v>22796</v>
      </c>
      <c r="C11673" t="str">
        <f t="shared" si="1278"/>
        <v>Kenneth J Perkins Funeral Home</v>
      </c>
      <c r="D11673" t="str">
        <f t="shared" si="1274"/>
        <v>Gorham, New York</v>
      </c>
      <c r="E11673" t="str">
        <f t="shared" si="1279"/>
        <v>2583 E MainGorham, New York 14461</v>
      </c>
      <c r="F11673" t="str">
        <f t="shared" si="1280"/>
        <v>585-526-6500</v>
      </c>
      <c r="G11673" t="str">
        <f t="shared" si="1275"/>
        <v>2583 E Main</v>
      </c>
      <c r="H11673" t="str">
        <f t="shared" si="1276"/>
        <v>2583 E Main, Gorham, New York 14461</v>
      </c>
      <c r="I11673" s="1" t="str">
        <f t="shared" si="1277"/>
        <v>13642</v>
      </c>
    </row>
    <row r="11674" spans="1:9" x14ac:dyDescent="0.45">
      <c r="A11674" t="s">
        <v>22797</v>
      </c>
      <c r="B11674" t="s">
        <v>22798</v>
      </c>
      <c r="C11674" t="str">
        <f t="shared" si="1278"/>
        <v>Donovan Funeral Home</v>
      </c>
      <c r="D11674" t="str">
        <f t="shared" si="1274"/>
        <v>Goshen, New York</v>
      </c>
      <c r="E11674" t="str">
        <f t="shared" si="1279"/>
        <v>82 S Church StreetGoshen, New York 10924</v>
      </c>
      <c r="F11674" t="str">
        <f t="shared" si="1280"/>
        <v>845-294-6422</v>
      </c>
      <c r="G11674" t="str">
        <f t="shared" si="1275"/>
        <v>82 S Church Street</v>
      </c>
      <c r="H11674" t="str">
        <f t="shared" si="1276"/>
        <v>82 S Church Street, Goshen, New York 10924</v>
      </c>
      <c r="I11674" s="1" t="str">
        <f t="shared" si="1277"/>
        <v>13642</v>
      </c>
    </row>
    <row r="11675" spans="1:9" x14ac:dyDescent="0.45">
      <c r="A11675" t="s">
        <v>22799</v>
      </c>
      <c r="B11675" t="s">
        <v>22800</v>
      </c>
      <c r="C11675" t="str">
        <f t="shared" si="1278"/>
        <v>Lippincott Funeral Chapel Inc</v>
      </c>
      <c r="D11675" t="str">
        <f t="shared" si="1274"/>
        <v>Goshen, New York</v>
      </c>
      <c r="E11675" t="str">
        <f t="shared" si="1279"/>
        <v>107 Murray AvenueGoshen, New York 10924</v>
      </c>
      <c r="F11675" t="str">
        <f t="shared" si="1280"/>
        <v>845-294-5311</v>
      </c>
      <c r="G11675" t="str">
        <f t="shared" si="1275"/>
        <v>107 Murray Avenue</v>
      </c>
      <c r="H11675" t="str">
        <f t="shared" si="1276"/>
        <v>107 Murray Avenue, Goshen, New York 10924</v>
      </c>
      <c r="I11675" s="1" t="str">
        <f t="shared" si="1277"/>
        <v>14070</v>
      </c>
    </row>
    <row r="11676" spans="1:9" x14ac:dyDescent="0.45">
      <c r="A11676" t="s">
        <v>22801</v>
      </c>
      <c r="B11676" t="s">
        <v>22802</v>
      </c>
      <c r="C11676" t="str">
        <f t="shared" si="1278"/>
        <v>French Funeral Home Inc</v>
      </c>
      <c r="D11676" t="str">
        <f t="shared" si="1274"/>
        <v>Gouverneur, New York</v>
      </c>
      <c r="E11676" t="str">
        <f t="shared" si="1279"/>
        <v>16 Barnes StreetGouverneur, New York 13642</v>
      </c>
      <c r="F11676" t="str">
        <f t="shared" si="1280"/>
        <v>315-287-2810</v>
      </c>
      <c r="G11676" t="str">
        <f t="shared" si="1275"/>
        <v>16 Barnes Street</v>
      </c>
      <c r="H11676" t="str">
        <f t="shared" si="1276"/>
        <v>16 Barnes Street, Gouverneur, New York 13642</v>
      </c>
      <c r="I11676" s="1" t="str">
        <f t="shared" si="1277"/>
        <v>14070</v>
      </c>
    </row>
    <row r="11677" spans="1:9" x14ac:dyDescent="0.45">
      <c r="A11677" t="s">
        <v>22803</v>
      </c>
      <c r="B11677" t="s">
        <v>22804</v>
      </c>
      <c r="C11677" t="str">
        <f t="shared" si="1278"/>
        <v>Green Funeral Home Inc</v>
      </c>
      <c r="D11677" t="str">
        <f t="shared" si="1274"/>
        <v>Gouverneur, New York</v>
      </c>
      <c r="E11677" t="str">
        <f t="shared" si="1279"/>
        <v>33 Park StreetGouverneur, New York 13642</v>
      </c>
      <c r="F11677" t="str">
        <f t="shared" si="1280"/>
        <v>315-287-1330</v>
      </c>
      <c r="G11677" t="str">
        <f t="shared" si="1275"/>
        <v>33 Park Street</v>
      </c>
      <c r="H11677" t="str">
        <f t="shared" si="1276"/>
        <v>33 Park Street, Gouverneur, New York 13642</v>
      </c>
      <c r="I11677" s="1" t="str">
        <f t="shared" si="1277"/>
        <v>14070</v>
      </c>
    </row>
    <row r="11678" spans="1:9" x14ac:dyDescent="0.45">
      <c r="A11678" t="s">
        <v>22805</v>
      </c>
      <c r="B11678" t="s">
        <v>22806</v>
      </c>
      <c r="C11678" t="str">
        <f t="shared" si="1278"/>
        <v>Hills Funeral Chapel</v>
      </c>
      <c r="D11678" t="str">
        <f t="shared" si="1274"/>
        <v>Gowanda, New York</v>
      </c>
      <c r="E11678" t="str">
        <f t="shared" si="1279"/>
        <v>255 Aldrich Street ExtensionGowanda, New York 14070</v>
      </c>
      <c r="F11678" t="str">
        <f t="shared" si="1280"/>
        <v>716-532-1318</v>
      </c>
      <c r="G11678" t="str">
        <f t="shared" si="1275"/>
        <v>255 Aldrich Street Extension</v>
      </c>
      <c r="H11678" t="str">
        <f t="shared" si="1276"/>
        <v>255 Aldrich Street Extension, Gowanda, New York 14070</v>
      </c>
      <c r="I11678" s="1" t="str">
        <f t="shared" si="1277"/>
        <v>14072</v>
      </c>
    </row>
    <row r="11679" spans="1:9" x14ac:dyDescent="0.45">
      <c r="A11679" t="s">
        <v>22807</v>
      </c>
      <c r="B11679" t="s">
        <v>22808</v>
      </c>
      <c r="C11679" t="str">
        <f t="shared" si="1278"/>
        <v>Mentley Funeral Home Inc</v>
      </c>
      <c r="D11679" t="str">
        <f t="shared" si="1274"/>
        <v>Gowanda, New York</v>
      </c>
      <c r="E11679" t="str">
        <f t="shared" si="1279"/>
        <v>105 E Main StreetGowanda, New York 14070</v>
      </c>
      <c r="F11679" t="str">
        <f t="shared" si="1280"/>
        <v>716-532-2652</v>
      </c>
      <c r="G11679" t="str">
        <f t="shared" si="1275"/>
        <v>105 E Main Street</v>
      </c>
      <c r="H11679" t="str">
        <f t="shared" si="1276"/>
        <v>105 E Main Street, Gowanda, New York 14070</v>
      </c>
      <c r="I11679" s="1" t="str">
        <f t="shared" si="1277"/>
        <v>12832</v>
      </c>
    </row>
    <row r="11680" spans="1:9" x14ac:dyDescent="0.45">
      <c r="A11680" t="s">
        <v>22809</v>
      </c>
      <c r="B11680" t="s">
        <v>22810</v>
      </c>
      <c r="C11680" t="str">
        <f t="shared" si="1278"/>
        <v>Schindler Funeral Home</v>
      </c>
      <c r="D11680" t="str">
        <f t="shared" si="1274"/>
        <v>Gowanda, New York</v>
      </c>
      <c r="E11680" t="str">
        <f t="shared" si="1279"/>
        <v>44 Center StreetGowanda, New York 14070</v>
      </c>
      <c r="F11680" t="str">
        <f t="shared" si="1280"/>
        <v>716-532-4200</v>
      </c>
      <c r="G11680" t="str">
        <f t="shared" si="1275"/>
        <v>44 Center Street</v>
      </c>
      <c r="H11680" t="str">
        <f t="shared" si="1276"/>
        <v>44 Center Street, Gowanda, New York 14070</v>
      </c>
      <c r="I11680" s="1" t="str">
        <f t="shared" si="1277"/>
        <v>11021</v>
      </c>
    </row>
    <row r="11681" spans="1:9" x14ac:dyDescent="0.45">
      <c r="A11681" t="s">
        <v>22811</v>
      </c>
      <c r="B11681" t="s">
        <v>22812</v>
      </c>
      <c r="C11681" t="str">
        <f t="shared" si="1278"/>
        <v>Kaiser Funeral Home</v>
      </c>
      <c r="D11681" t="str">
        <f t="shared" si="1274"/>
        <v>Grand Island, New York</v>
      </c>
      <c r="E11681" t="str">
        <f t="shared" si="1279"/>
        <v>1950 Whitehaven RoadGrand Island, New York 14072</v>
      </c>
      <c r="F11681" t="str">
        <f t="shared" si="1280"/>
        <v>716-773-3433</v>
      </c>
      <c r="G11681" t="str">
        <f t="shared" si="1275"/>
        <v>1950 Whitehaven Road</v>
      </c>
      <c r="H11681" t="str">
        <f t="shared" si="1276"/>
        <v>1950 Whitehaven Road, Grand Island, New York 14072</v>
      </c>
      <c r="I11681" s="1" t="str">
        <f t="shared" si="1277"/>
        <v>11021</v>
      </c>
    </row>
    <row r="11682" spans="1:9" x14ac:dyDescent="0.45">
      <c r="A11682" t="s">
        <v>22813</v>
      </c>
      <c r="B11682" t="s">
        <v>22814</v>
      </c>
      <c r="C11682" t="str">
        <f t="shared" si="1278"/>
        <v>Robert M King Funeral Home</v>
      </c>
      <c r="D11682" t="str">
        <f t="shared" si="1274"/>
        <v>Granville, New York</v>
      </c>
      <c r="E11682" t="str">
        <f t="shared" si="1279"/>
        <v>23 Church StreetGranville, New York 12832</v>
      </c>
      <c r="F11682" t="str">
        <f t="shared" si="1280"/>
        <v>518-642-1122</v>
      </c>
      <c r="G11682" t="str">
        <f t="shared" si="1275"/>
        <v>23 Church Street</v>
      </c>
      <c r="H11682" t="str">
        <f t="shared" si="1276"/>
        <v>23 Church Street, Granville, New York 12832</v>
      </c>
      <c r="I11682" s="1" t="str">
        <f t="shared" si="1277"/>
        <v>13778</v>
      </c>
    </row>
    <row r="11683" spans="1:9" x14ac:dyDescent="0.45">
      <c r="A11683" t="s">
        <v>22815</v>
      </c>
      <c r="B11683" t="s">
        <v>22816</v>
      </c>
      <c r="C11683" t="str">
        <f t="shared" si="1278"/>
        <v>Riverside-Nassau North Chapels</v>
      </c>
      <c r="D11683" t="str">
        <f t="shared" si="1274"/>
        <v>Great Neck, New York</v>
      </c>
      <c r="E11683" t="str">
        <f t="shared" si="1279"/>
        <v>55 North Station PlazaGreat Neck, New York 11021</v>
      </c>
      <c r="F11683" t="str">
        <f t="shared" si="1280"/>
        <v>516-487-9600</v>
      </c>
      <c r="G11683" t="str">
        <f t="shared" si="1275"/>
        <v>55 North Station Plaza</v>
      </c>
      <c r="H11683" t="str">
        <f t="shared" si="1276"/>
        <v>55 North Station Plaza, Great Neck, New York 11021</v>
      </c>
      <c r="I11683" s="1" t="str">
        <f t="shared" si="1277"/>
        <v>12083</v>
      </c>
    </row>
    <row r="11684" spans="1:9" x14ac:dyDescent="0.45">
      <c r="A11684" t="s">
        <v>22817</v>
      </c>
      <c r="B11684" t="s">
        <v>22818</v>
      </c>
      <c r="C11684" t="str">
        <f t="shared" si="1278"/>
        <v>Schwartz Brothers-Jeffer Memorial Chapel</v>
      </c>
      <c r="D11684" t="str">
        <f t="shared" si="1274"/>
        <v>Great Neck, New York</v>
      </c>
      <c r="E11684" t="str">
        <f t="shared" si="1279"/>
        <v>55 N Station PlazaGreat Neck, New York 11021</v>
      </c>
      <c r="F11684" t="str">
        <f t="shared" si="1280"/>
        <v>516-487-8600</v>
      </c>
      <c r="G11684" t="str">
        <f t="shared" si="1275"/>
        <v>55 N Station Plaza</v>
      </c>
      <c r="H11684" t="str">
        <f t="shared" si="1276"/>
        <v>55 N Station Plaza, Great Neck, New York 11021</v>
      </c>
      <c r="I11684" s="1" t="str">
        <f t="shared" si="1277"/>
        <v>12834</v>
      </c>
    </row>
    <row r="11685" spans="1:9" x14ac:dyDescent="0.45">
      <c r="A11685" t="s">
        <v>22819</v>
      </c>
      <c r="B11685" t="s">
        <v>22820</v>
      </c>
      <c r="C11685" t="str">
        <f t="shared" si="1278"/>
        <v>Root Funeral Home</v>
      </c>
      <c r="D11685" t="str">
        <f t="shared" si="1274"/>
        <v>Greene, New York</v>
      </c>
      <c r="E11685" t="str">
        <f t="shared" si="1279"/>
        <v>23 N Chenango StreetGreene, New York 13778</v>
      </c>
      <c r="F11685" t="str">
        <f t="shared" si="1280"/>
        <v>607-656-4212</v>
      </c>
      <c r="G11685" t="str">
        <f t="shared" si="1275"/>
        <v>23 N Chenango Street</v>
      </c>
      <c r="H11685" t="str">
        <f t="shared" si="1276"/>
        <v>23 N Chenango Street, Greene, New York 13778</v>
      </c>
      <c r="I11685" s="1" t="str">
        <f t="shared" si="1277"/>
        <v>12084</v>
      </c>
    </row>
    <row r="11686" spans="1:9" x14ac:dyDescent="0.45">
      <c r="A11686" t="s">
        <v>22821</v>
      </c>
      <c r="B11686" t="s">
        <v>22822</v>
      </c>
      <c r="C11686" t="str">
        <f t="shared" si="1278"/>
        <v>A J Cunningham Funeral Homes</v>
      </c>
      <c r="D11686" t="str">
        <f t="shared" si="1274"/>
        <v>Greenville, New York</v>
      </c>
      <c r="E11686" t="str">
        <f t="shared" si="1279"/>
        <v>4898 State Route 81Greenville, New York 12083</v>
      </c>
      <c r="F11686" t="str">
        <f t="shared" si="1280"/>
        <v>518-966-8313</v>
      </c>
      <c r="G11686" t="str">
        <f t="shared" si="1275"/>
        <v>4898 State Route 81</v>
      </c>
      <c r="H11686" t="str">
        <f t="shared" si="1276"/>
        <v>4898 State Route 81, Greenville, New York 12083</v>
      </c>
      <c r="I11686" s="1" t="str">
        <f t="shared" si="1277"/>
        <v>14075</v>
      </c>
    </row>
    <row r="11687" spans="1:9" x14ac:dyDescent="0.45">
      <c r="A11687" t="s">
        <v>22823</v>
      </c>
      <c r="B11687" t="s">
        <v>22824</v>
      </c>
      <c r="C11687" t="str">
        <f t="shared" si="1278"/>
        <v>Flynn Brothers Inc</v>
      </c>
      <c r="D11687" t="str">
        <f t="shared" si="1274"/>
        <v>Greenwich, New York</v>
      </c>
      <c r="E11687" t="str">
        <f t="shared" si="1279"/>
        <v>80 Main StreetGreenwich, New York 12834</v>
      </c>
      <c r="F11687" t="str">
        <f t="shared" si="1280"/>
        <v>518-692-2680</v>
      </c>
      <c r="G11687" t="str">
        <f t="shared" si="1275"/>
        <v>80 Main Street</v>
      </c>
      <c r="H11687" t="str">
        <f t="shared" si="1276"/>
        <v>80 Main Street, Greenwich, New York 12834</v>
      </c>
      <c r="I11687" s="1" t="str">
        <f t="shared" si="1277"/>
        <v>14075</v>
      </c>
    </row>
    <row r="11688" spans="1:9" x14ac:dyDescent="0.45">
      <c r="A11688" t="s">
        <v>22825</v>
      </c>
      <c r="B11688" t="s">
        <v>22826</v>
      </c>
      <c r="C11688" t="str">
        <f t="shared" si="1278"/>
        <v>De Marco-Stone Funeral Home</v>
      </c>
      <c r="D11688" t="str">
        <f t="shared" si="1274"/>
        <v>Guilderland, New York</v>
      </c>
      <c r="E11688" t="str">
        <f t="shared" si="1279"/>
        <v>5216 Western TurnpikeGuilderland, New York 12084</v>
      </c>
      <c r="F11688" t="str">
        <f t="shared" si="1280"/>
        <v>518-356-5925</v>
      </c>
      <c r="G11688" t="str">
        <f t="shared" si="1275"/>
        <v>5216 Western Turnpike</v>
      </c>
      <c r="H11688" t="str">
        <f t="shared" si="1276"/>
        <v>5216 Western Turnpike, Guilderland, New York 12084</v>
      </c>
      <c r="I11688" s="1" t="str">
        <f t="shared" si="1277"/>
        <v>13346</v>
      </c>
    </row>
    <row r="11689" spans="1:9" x14ac:dyDescent="0.45">
      <c r="A11689" t="s">
        <v>22827</v>
      </c>
      <c r="B11689" t="s">
        <v>22828</v>
      </c>
      <c r="C11689" t="str">
        <f t="shared" si="1278"/>
        <v>John J Kaczor Funeral Home Inc</v>
      </c>
      <c r="D11689" t="str">
        <f t="shared" si="1274"/>
        <v>Hamburg, New York</v>
      </c>
      <c r="E11689" t="str">
        <f t="shared" si="1279"/>
        <v>5453 Southwestern BoulevardHamburg, New York 14075</v>
      </c>
      <c r="F11689" t="str">
        <f t="shared" si="1280"/>
        <v>716-646-5555</v>
      </c>
      <c r="G11689" t="str">
        <f t="shared" si="1275"/>
        <v>5453 Southwestern Boulevard</v>
      </c>
      <c r="H11689" t="str">
        <f t="shared" si="1276"/>
        <v>5453 Southwestern Boulevard, Hamburg, New York 14075</v>
      </c>
      <c r="I11689" s="1" t="str">
        <f t="shared" si="1277"/>
        <v>11946</v>
      </c>
    </row>
    <row r="11690" spans="1:9" x14ac:dyDescent="0.45">
      <c r="A11690" t="s">
        <v>22829</v>
      </c>
      <c r="B11690" t="s">
        <v>22830</v>
      </c>
      <c r="C11690" t="str">
        <f t="shared" si="1278"/>
        <v>Lakeside Memorial Funeral Home Inc</v>
      </c>
      <c r="D11690" t="str">
        <f t="shared" si="1274"/>
        <v>Hamburg, New York</v>
      </c>
      <c r="E11690" t="str">
        <f t="shared" si="1279"/>
        <v>4199 Lake Shore RdHamburg, New York 14075</v>
      </c>
      <c r="F11690" t="str">
        <f t="shared" si="1280"/>
        <v>(716) 627-2919</v>
      </c>
      <c r="G11690" t="str">
        <f t="shared" si="1275"/>
        <v>4199 Lake Shore Rd</v>
      </c>
      <c r="H11690" t="str">
        <f t="shared" si="1276"/>
        <v>4199 Lake Shore Rd, Hamburg, New York 14075</v>
      </c>
      <c r="I11690" s="1" t="str">
        <f t="shared" si="1277"/>
        <v>10528</v>
      </c>
    </row>
    <row r="11691" spans="1:9" x14ac:dyDescent="0.45">
      <c r="A11691" t="s">
        <v>22831</v>
      </c>
      <c r="B11691" t="s">
        <v>22832</v>
      </c>
      <c r="C11691" t="str">
        <f t="shared" si="1278"/>
        <v>Burgess Funeral Home Inc</v>
      </c>
      <c r="D11691" t="str">
        <f t="shared" si="1274"/>
        <v>Hamilton, New York</v>
      </c>
      <c r="E11691" t="str">
        <f t="shared" si="1279"/>
        <v>25 Broad StreetHamilton, New York 13346</v>
      </c>
      <c r="F11691" t="str">
        <f t="shared" si="1280"/>
        <v>315-824-2417</v>
      </c>
      <c r="G11691" t="str">
        <f t="shared" si="1275"/>
        <v>25 Broad Street</v>
      </c>
      <c r="H11691" t="str">
        <f t="shared" si="1276"/>
        <v>25 Broad Street, Hamilton, New York 13346</v>
      </c>
      <c r="I11691" s="1" t="str">
        <f t="shared" si="1277"/>
        <v>11788</v>
      </c>
    </row>
    <row r="11692" spans="1:9" x14ac:dyDescent="0.45">
      <c r="A11692" t="s">
        <v>22833</v>
      </c>
      <c r="B11692" t="s">
        <v>22834</v>
      </c>
      <c r="C11692" t="str">
        <f t="shared" si="1278"/>
        <v>J Ronald Scott Funeral Home</v>
      </c>
      <c r="D11692" t="str">
        <f t="shared" si="1274"/>
        <v>Hampton Bays, New York</v>
      </c>
      <c r="E11692" t="str">
        <f t="shared" si="1279"/>
        <v>20 Ponquogue AvenueHampton Bays, New York 11946</v>
      </c>
      <c r="F11692" t="str">
        <f t="shared" si="1280"/>
        <v>631-728-3660</v>
      </c>
      <c r="G11692" t="str">
        <f t="shared" si="1275"/>
        <v>20 Ponquogue Avenue</v>
      </c>
      <c r="H11692" t="str">
        <f t="shared" si="1276"/>
        <v>20 Ponquogue Avenue, Hampton Bays, New York 11946</v>
      </c>
      <c r="I11692" s="1" t="str">
        <f t="shared" si="1277"/>
        <v>10927</v>
      </c>
    </row>
    <row r="11693" spans="1:9" x14ac:dyDescent="0.45">
      <c r="A11693" t="s">
        <v>22835</v>
      </c>
      <c r="B11693" t="s">
        <v>22836</v>
      </c>
      <c r="C11693" t="str">
        <f t="shared" si="1278"/>
        <v>Harrison Funeral Home</v>
      </c>
      <c r="D11693" t="str">
        <f t="shared" si="1274"/>
        <v>Harrison, New York</v>
      </c>
      <c r="E11693" t="str">
        <f t="shared" si="1279"/>
        <v>329 Halstead AvenueHarrison, New York 10528</v>
      </c>
      <c r="F11693" t="str">
        <f t="shared" si="1280"/>
        <v>914-835-0284</v>
      </c>
      <c r="G11693" t="str">
        <f t="shared" si="1275"/>
        <v>329 Halstead Avenue</v>
      </c>
      <c r="H11693" t="str">
        <f t="shared" si="1276"/>
        <v>329 Halstead Avenue, Harrison, New York 10528</v>
      </c>
      <c r="I11693" s="1" t="str">
        <f t="shared" si="1277"/>
        <v>10927</v>
      </c>
    </row>
    <row r="11694" spans="1:9" x14ac:dyDescent="0.45">
      <c r="A11694" t="s">
        <v>22837</v>
      </c>
      <c r="B11694" t="s">
        <v>22838</v>
      </c>
      <c r="C11694" t="str">
        <f t="shared" si="1278"/>
        <v>Moloney's Hauppauge Funeral Home</v>
      </c>
      <c r="D11694" t="str">
        <f t="shared" si="1274"/>
        <v>Hauppauge, New York</v>
      </c>
      <c r="E11694" t="str">
        <f t="shared" si="1279"/>
        <v>840 Wheeler RoadHauppauge, New York 11788</v>
      </c>
      <c r="F11694" t="str">
        <f t="shared" si="1280"/>
        <v>631-361-7500</v>
      </c>
      <c r="G11694" t="str">
        <f t="shared" si="1275"/>
        <v>840 Wheeler Road</v>
      </c>
      <c r="H11694" t="str">
        <f t="shared" si="1276"/>
        <v>840 Wheeler Road, Hauppauge, New York 11788</v>
      </c>
      <c r="I11694" s="1" t="str">
        <f t="shared" si="1277"/>
        <v>10532</v>
      </c>
    </row>
    <row r="11695" spans="1:9" x14ac:dyDescent="0.45">
      <c r="A11695" t="s">
        <v>22839</v>
      </c>
      <c r="B11695" t="s">
        <v>22840</v>
      </c>
      <c r="C11695" t="str">
        <f t="shared" si="1278"/>
        <v>A W Dutcher's Sons Funeral Home</v>
      </c>
      <c r="D11695" t="str">
        <f t="shared" si="1274"/>
        <v>Haverstraw, New York</v>
      </c>
      <c r="E11695" t="str">
        <f t="shared" si="1279"/>
        <v>18 Lincoln StreetHaverstraw, New York 10927</v>
      </c>
      <c r="F11695" t="str">
        <f t="shared" si="1280"/>
        <v>845-429-2117</v>
      </c>
      <c r="G11695" t="str">
        <f t="shared" si="1275"/>
        <v>18 Lincoln Street</v>
      </c>
      <c r="H11695" t="str">
        <f t="shared" si="1276"/>
        <v>18 Lincoln Street, Haverstraw, New York 10927</v>
      </c>
      <c r="I11695" s="1" t="str">
        <f t="shared" si="1277"/>
        <v>10532</v>
      </c>
    </row>
    <row r="11696" spans="1:9" x14ac:dyDescent="0.45">
      <c r="A11696" t="s">
        <v>22841</v>
      </c>
      <c r="B11696" t="s">
        <v>22842</v>
      </c>
      <c r="C11696" t="str">
        <f t="shared" si="1278"/>
        <v>Holt George M Funeral Home Inc</v>
      </c>
      <c r="D11696" t="str">
        <f t="shared" si="1274"/>
        <v>Haverstraw, New York</v>
      </c>
      <c r="E11696" t="str">
        <f t="shared" si="1279"/>
        <v>50 New Main StreetHaverstraw, New York 10927</v>
      </c>
      <c r="F11696" t="str">
        <f t="shared" si="1280"/>
        <v>(845)   429-2159</v>
      </c>
      <c r="G11696" t="str">
        <f t="shared" si="1275"/>
        <v>50 New Main Street</v>
      </c>
      <c r="H11696" t="str">
        <f t="shared" si="1276"/>
        <v>50 New Main Street, Haverstraw, New York 10927</v>
      </c>
      <c r="I11696" s="1" t="str">
        <f t="shared" si="1277"/>
        <v>11550</v>
      </c>
    </row>
    <row r="11697" spans="1:9" x14ac:dyDescent="0.45">
      <c r="A11697" t="s">
        <v>22843</v>
      </c>
      <c r="B11697" t="s">
        <v>22844</v>
      </c>
      <c r="C11697" t="str">
        <f t="shared" si="1278"/>
        <v>Hawthorne Funeral Home</v>
      </c>
      <c r="D11697" t="str">
        <f t="shared" si="1274"/>
        <v>Hawthorne, New York</v>
      </c>
      <c r="E11697" t="str">
        <f t="shared" si="1279"/>
        <v>21 W Stevens AveHawthorne, New York 10532</v>
      </c>
      <c r="F11697" t="str">
        <f t="shared" si="1280"/>
        <v>914-769-4404</v>
      </c>
      <c r="G11697" t="str">
        <f t="shared" si="1275"/>
        <v>21 W Stevens Ave</v>
      </c>
      <c r="H11697" t="str">
        <f t="shared" si="1276"/>
        <v>21 W Stevens Ave, Hawthorne, New York 10532</v>
      </c>
      <c r="I11697" s="1" t="str">
        <f t="shared" si="1277"/>
        <v>11550</v>
      </c>
    </row>
    <row r="11698" spans="1:9" x14ac:dyDescent="0.45">
      <c r="A11698" t="s">
        <v>22845</v>
      </c>
      <c r="B11698" t="s">
        <v>22846</v>
      </c>
      <c r="C11698" t="str">
        <f t="shared" si="1278"/>
        <v>Romano Family Funeral Home</v>
      </c>
      <c r="D11698" t="str">
        <f t="shared" si="1274"/>
        <v>Hawthorne, New York</v>
      </c>
      <c r="E11698" t="str">
        <f t="shared" si="1279"/>
        <v>21 WestHawthorne, New York 10532</v>
      </c>
      <c r="F11698" t="str">
        <f t="shared" si="1280"/>
        <v>914-961-7799</v>
      </c>
      <c r="G11698" t="str">
        <f t="shared" si="1275"/>
        <v>21 West</v>
      </c>
      <c r="H11698" t="str">
        <f t="shared" si="1276"/>
        <v>21 West, Hawthorne, New York 10532</v>
      </c>
      <c r="I11698" s="1" t="str">
        <f t="shared" si="1277"/>
        <v>11550</v>
      </c>
    </row>
    <row r="11699" spans="1:9" x14ac:dyDescent="0.45">
      <c r="A11699" t="s">
        <v>22847</v>
      </c>
      <c r="B11699" t="s">
        <v>22848</v>
      </c>
      <c r="C11699" t="str">
        <f t="shared" si="1278"/>
        <v>Hempstead Funeral Home</v>
      </c>
      <c r="D11699" t="str">
        <f t="shared" si="1274"/>
        <v>Hempstead, New York</v>
      </c>
      <c r="E11699" t="str">
        <f t="shared" si="1279"/>
        <v>89 Peninsula BlvdHempstead, New York 11550</v>
      </c>
      <c r="F11699" t="str">
        <f t="shared" si="1280"/>
        <v>(516)   481-7460</v>
      </c>
      <c r="G11699" t="str">
        <f t="shared" si="1275"/>
        <v>89 Peninsula Blvd</v>
      </c>
      <c r="H11699" t="str">
        <f t="shared" si="1276"/>
        <v>89 Peninsula Blvd, Hempstead, New York 11550</v>
      </c>
      <c r="I11699" s="1" t="str">
        <f t="shared" si="1277"/>
        <v>11550</v>
      </c>
    </row>
    <row r="11700" spans="1:9" x14ac:dyDescent="0.45">
      <c r="A11700" t="s">
        <v>22849</v>
      </c>
      <c r="B11700" t="s">
        <v>22850</v>
      </c>
      <c r="C11700" t="str">
        <f t="shared" si="1278"/>
        <v>I J Morris Funeral Home</v>
      </c>
      <c r="D11700" t="str">
        <f t="shared" si="1274"/>
        <v>Hempstead, New York</v>
      </c>
      <c r="E11700" t="str">
        <f t="shared" si="1279"/>
        <v>46 Greenwich StHempstead, New York 11550</v>
      </c>
      <c r="F11700" t="str">
        <f t="shared" si="1280"/>
        <v>(516) 486-2500</v>
      </c>
      <c r="G11700" t="str">
        <f t="shared" si="1275"/>
        <v>46 Greenwich St</v>
      </c>
      <c r="H11700" t="str">
        <f t="shared" si="1276"/>
        <v>46 Greenwich St, Hempstead, New York 11550</v>
      </c>
      <c r="I11700" s="1" t="str">
        <f t="shared" si="1277"/>
        <v>14467</v>
      </c>
    </row>
    <row r="11701" spans="1:9" x14ac:dyDescent="0.45">
      <c r="A11701" t="s">
        <v>22851</v>
      </c>
      <c r="B11701" t="s">
        <v>22852</v>
      </c>
      <c r="C11701" t="str">
        <f t="shared" si="1278"/>
        <v>S &amp; S Memorials Inc</v>
      </c>
      <c r="D11701" t="str">
        <f t="shared" si="1274"/>
        <v>Hempstead, New York</v>
      </c>
      <c r="E11701" t="str">
        <f t="shared" si="1279"/>
        <v>602 Greenwich StHempstead, New York 11550</v>
      </c>
      <c r="F11701" t="str">
        <f t="shared" si="1280"/>
        <v>(516) 481-6850</v>
      </c>
      <c r="G11701" t="str">
        <f t="shared" si="1275"/>
        <v>602 Greenwich St</v>
      </c>
      <c r="H11701" t="str">
        <f t="shared" si="1276"/>
        <v>602 Greenwich St, Hempstead, New York 11550</v>
      </c>
      <c r="I11701" s="1" t="str">
        <f t="shared" si="1277"/>
        <v>13350</v>
      </c>
    </row>
    <row r="11702" spans="1:9" x14ac:dyDescent="0.45">
      <c r="A11702" t="s">
        <v>22853</v>
      </c>
      <c r="B11702" t="s">
        <v>22854</v>
      </c>
      <c r="C11702" t="str">
        <f t="shared" si="1278"/>
        <v>Senko John J Funeral Director</v>
      </c>
      <c r="D11702" t="str">
        <f t="shared" si="1274"/>
        <v>Hempstead, New York</v>
      </c>
      <c r="E11702" t="str">
        <f t="shared" si="1279"/>
        <v>89 Peninsula BoulevardHempstead, New York 11550</v>
      </c>
      <c r="F11702" t="str">
        <f t="shared" si="1280"/>
        <v>(516) 481-7460</v>
      </c>
      <c r="G11702" t="str">
        <f t="shared" si="1275"/>
        <v>89 Peninsula Boulevard</v>
      </c>
      <c r="H11702" t="str">
        <f t="shared" si="1276"/>
        <v>89 Peninsula Boulevard, Hempstead, New York 11550</v>
      </c>
      <c r="I11702" s="1" t="str">
        <f t="shared" si="1277"/>
        <v>11557</v>
      </c>
    </row>
    <row r="11703" spans="1:9" x14ac:dyDescent="0.45">
      <c r="A11703" t="s">
        <v>22855</v>
      </c>
      <c r="B11703" t="s">
        <v>22856</v>
      </c>
      <c r="C11703" t="str">
        <f t="shared" si="1278"/>
        <v>Miller Nicholas J Funeral</v>
      </c>
      <c r="D11703" t="str">
        <f t="shared" si="1274"/>
        <v>Henrietta, New York</v>
      </c>
      <c r="E11703" t="str">
        <f t="shared" si="1279"/>
        <v>4013 E Henrietta RoadHenrietta, New York 14467</v>
      </c>
      <c r="F11703" t="str">
        <f t="shared" si="1280"/>
        <v>585-334-3418</v>
      </c>
      <c r="G11703" t="str">
        <f t="shared" si="1275"/>
        <v>4013 E Henrietta Road</v>
      </c>
      <c r="H11703" t="str">
        <f t="shared" si="1276"/>
        <v>4013 E Henrietta Road, Henrietta, New York 14467</v>
      </c>
      <c r="I11703" s="1" t="str">
        <f t="shared" si="1277"/>
        <v>12528</v>
      </c>
    </row>
    <row r="11704" spans="1:9" x14ac:dyDescent="0.45">
      <c r="A11704" t="s">
        <v>22857</v>
      </c>
      <c r="B11704" t="s">
        <v>22858</v>
      </c>
      <c r="C11704" t="str">
        <f t="shared" si="1278"/>
        <v>Fenner Donald M Funeral Director</v>
      </c>
      <c r="D11704" t="str">
        <f t="shared" si="1274"/>
        <v>Herkimer, New York</v>
      </c>
      <c r="E11704" t="str">
        <f t="shared" si="1279"/>
        <v>115 Court StHerkimer, New York 13350</v>
      </c>
      <c r="F11704" t="str">
        <f t="shared" si="1280"/>
        <v>(315)   866-4590</v>
      </c>
      <c r="G11704" t="str">
        <f t="shared" si="1275"/>
        <v>115 Court St</v>
      </c>
      <c r="H11704" t="str">
        <f t="shared" si="1276"/>
        <v>115 Court St, Herkimer, New York 13350</v>
      </c>
      <c r="I11704" s="1" t="str">
        <f t="shared" si="1277"/>
        <v>10928</v>
      </c>
    </row>
    <row r="11705" spans="1:9" x14ac:dyDescent="0.45">
      <c r="A11705" t="s">
        <v>22859</v>
      </c>
      <c r="B11705" t="s">
        <v>22860</v>
      </c>
      <c r="C11705" t="str">
        <f t="shared" si="1278"/>
        <v>Boulevard Park West Chapels</v>
      </c>
      <c r="D11705" t="str">
        <f t="shared" si="1274"/>
        <v>Hewlett, New York</v>
      </c>
      <c r="E11705" t="str">
        <f t="shared" si="1279"/>
        <v>1450 BroadwayHewlett, New York 11557</v>
      </c>
      <c r="F11705" t="str">
        <f t="shared" si="1280"/>
        <v>718-327-7100</v>
      </c>
      <c r="G11705" t="str">
        <f t="shared" si="1275"/>
        <v>1450 Broadway</v>
      </c>
      <c r="H11705" t="str">
        <f t="shared" si="1276"/>
        <v>1450 Broadway, Hewlett, New York 11557</v>
      </c>
      <c r="I11705" s="1" t="str">
        <f t="shared" si="1277"/>
        <v>14468</v>
      </c>
    </row>
    <row r="11706" spans="1:9" x14ac:dyDescent="0.45">
      <c r="A11706" t="s">
        <v>22861</v>
      </c>
      <c r="B11706" t="s">
        <v>22862</v>
      </c>
      <c r="C11706" t="str">
        <f t="shared" si="1278"/>
        <v>Michael Torsone Memorial Funeral Home</v>
      </c>
      <c r="D11706" t="str">
        <f t="shared" si="1274"/>
        <v>Highland, New York</v>
      </c>
      <c r="E11706" t="str">
        <f t="shared" si="1279"/>
        <v>38 Main StreetHighland, New York 12528</v>
      </c>
      <c r="F11706" t="str">
        <f t="shared" si="1280"/>
        <v>845-691-2281</v>
      </c>
      <c r="G11706" t="str">
        <f t="shared" si="1275"/>
        <v>38 Main Street</v>
      </c>
      <c r="H11706" t="str">
        <f t="shared" si="1276"/>
        <v>38 Main Street, Highland, New York 12528</v>
      </c>
      <c r="I11706" s="1" t="str">
        <f t="shared" si="1277"/>
        <v>13788</v>
      </c>
    </row>
    <row r="11707" spans="1:9" x14ac:dyDescent="0.45">
      <c r="A11707" t="s">
        <v>22863</v>
      </c>
      <c r="B11707" t="s">
        <v>22864</v>
      </c>
      <c r="C11707" t="str">
        <f t="shared" si="1278"/>
        <v>Hogan William F Funeral Home</v>
      </c>
      <c r="D11707" t="str">
        <f t="shared" si="1274"/>
        <v>Highland Falls, New York</v>
      </c>
      <c r="E11707" t="str">
        <f t="shared" si="1279"/>
        <v>135 Main StreetHighland Falls, New York 10928</v>
      </c>
      <c r="F11707" t="str">
        <f t="shared" si="1280"/>
        <v>845-446-2868</v>
      </c>
      <c r="G11707" t="str">
        <f t="shared" si="1275"/>
        <v>135 Main Street</v>
      </c>
      <c r="H11707" t="str">
        <f t="shared" si="1276"/>
        <v>135 Main Street, Highland Falls, New York 10928</v>
      </c>
      <c r="I11707" s="1" t="str">
        <f t="shared" si="1277"/>
        <v>13354</v>
      </c>
    </row>
    <row r="11708" spans="1:9" x14ac:dyDescent="0.45">
      <c r="A11708" t="s">
        <v>22865</v>
      </c>
      <c r="B11708" t="s">
        <v>22866</v>
      </c>
      <c r="C11708" t="str">
        <f t="shared" si="1278"/>
        <v>Thomas E Burger Funeral Home</v>
      </c>
      <c r="D11708" t="str">
        <f t="shared" si="1274"/>
        <v>Hilton, New York</v>
      </c>
      <c r="E11708" t="str">
        <f t="shared" si="1279"/>
        <v>735 East AvenueHilton, New York 14468</v>
      </c>
      <c r="F11708" t="str">
        <f t="shared" si="1280"/>
        <v>585-392-7100</v>
      </c>
      <c r="G11708" t="str">
        <f t="shared" si="1275"/>
        <v>735 East Avenue</v>
      </c>
      <c r="H11708" t="str">
        <f t="shared" si="1276"/>
        <v>735 East Avenue, Hilton, New York 14468</v>
      </c>
      <c r="I11708" s="1" t="str">
        <f t="shared" si="1277"/>
        <v>14470</v>
      </c>
    </row>
    <row r="11709" spans="1:9" x14ac:dyDescent="0.45">
      <c r="A11709" t="s">
        <v>22867</v>
      </c>
      <c r="B11709" t="s">
        <v>22868</v>
      </c>
      <c r="C11709" t="str">
        <f t="shared" si="1278"/>
        <v>Mac Arthur Funeral Home</v>
      </c>
      <c r="D11709" t="str">
        <f t="shared" si="1274"/>
        <v>Hobart, New York</v>
      </c>
      <c r="E11709" t="str">
        <f t="shared" si="1279"/>
        <v>40 Cornell AvenueHobart, New York 13788</v>
      </c>
      <c r="F11709" t="str">
        <f t="shared" si="1280"/>
        <v>607-538-9525</v>
      </c>
      <c r="G11709" t="str">
        <f t="shared" si="1275"/>
        <v>40 Cornell Avenue</v>
      </c>
      <c r="H11709" t="str">
        <f t="shared" si="1276"/>
        <v>40 Cornell Avenue, Hobart, New York 13788</v>
      </c>
      <c r="I11709" s="1" t="str">
        <f t="shared" si="1277"/>
        <v>13077</v>
      </c>
    </row>
    <row r="11710" spans="1:9" x14ac:dyDescent="0.45">
      <c r="A11710" t="s">
        <v>22869</v>
      </c>
      <c r="B11710" t="s">
        <v>22870</v>
      </c>
      <c r="C11710" t="str">
        <f t="shared" si="1278"/>
        <v>Dimbleby-Friedel Funeral Home</v>
      </c>
      <c r="D11710" t="str">
        <f t="shared" si="1274"/>
        <v>Holland Patent, New York</v>
      </c>
      <c r="E11710" t="str">
        <f t="shared" si="1279"/>
        <v>7944 Steuben StreetHolland Patent, New York 13354</v>
      </c>
      <c r="F11710" t="str">
        <f t="shared" si="1280"/>
        <v>315-865-5411</v>
      </c>
      <c r="G11710" t="str">
        <f t="shared" si="1275"/>
        <v>7944 Steuben Street</v>
      </c>
      <c r="H11710" t="str">
        <f t="shared" si="1276"/>
        <v>7944 Steuben Street, Holland Patent, New York 13354</v>
      </c>
      <c r="I11710" s="1" t="str">
        <f t="shared" si="1277"/>
        <v>14471</v>
      </c>
    </row>
    <row r="11711" spans="1:9" x14ac:dyDescent="0.45">
      <c r="A11711" t="s">
        <v>22871</v>
      </c>
      <c r="B11711" t="s">
        <v>22872</v>
      </c>
      <c r="C11711" t="str">
        <f t="shared" si="1278"/>
        <v>Christopher Mitchell Funeral Homes Inc</v>
      </c>
      <c r="D11711" t="str">
        <f t="shared" si="1274"/>
        <v>Holley, New York</v>
      </c>
      <c r="E11711" t="str">
        <f t="shared" si="1279"/>
        <v>16650 West Albion RoadHolley, New York 14470</v>
      </c>
      <c r="F11711" t="str">
        <f t="shared" si="1280"/>
        <v>585-638-6397</v>
      </c>
      <c r="G11711" t="str">
        <f t="shared" si="1275"/>
        <v>16650 West Albion Road</v>
      </c>
      <c r="H11711" t="str">
        <f t="shared" si="1276"/>
        <v>16650 West Albion Road, Holley, New York 14470</v>
      </c>
      <c r="I11711" s="1" t="str">
        <f t="shared" si="1277"/>
        <v>14472</v>
      </c>
    </row>
    <row r="11712" spans="1:9" x14ac:dyDescent="0.45">
      <c r="A11712" t="s">
        <v>22873</v>
      </c>
      <c r="B11712" t="s">
        <v>22874</v>
      </c>
      <c r="C11712" t="str">
        <f t="shared" si="1278"/>
        <v>Donald L Barber Funeral Home</v>
      </c>
      <c r="D11712" t="str">
        <f t="shared" si="1274"/>
        <v>Homer, New York</v>
      </c>
      <c r="E11712" t="str">
        <f t="shared" si="1279"/>
        <v>PO Box 352Homer, New York 13077</v>
      </c>
      <c r="F11712" t="str">
        <f t="shared" si="1280"/>
        <v>(607) 749-2134</v>
      </c>
      <c r="G11712" t="str">
        <f t="shared" si="1275"/>
        <v>PO Box 352</v>
      </c>
      <c r="H11712" t="str">
        <f t="shared" si="1276"/>
        <v>PO Box 352, Homer, New York 13077</v>
      </c>
      <c r="I11712" s="1" t="str">
        <f t="shared" si="1277"/>
        <v>12090</v>
      </c>
    </row>
    <row r="11713" spans="1:9" x14ac:dyDescent="0.45">
      <c r="A11713" t="s">
        <v>22875</v>
      </c>
      <c r="B11713" t="s">
        <v>22876</v>
      </c>
      <c r="C11713" t="str">
        <f t="shared" si="1278"/>
        <v>Kevin W Dougherty Funeral Home</v>
      </c>
      <c r="D11713" t="str">
        <f t="shared" si="1274"/>
        <v>Honeoye, New York</v>
      </c>
      <c r="E11713" t="str">
        <f t="shared" si="1279"/>
        <v>8796 Briggs StreetHoneoye, New York 14471</v>
      </c>
      <c r="F11713" t="str">
        <f t="shared" si="1280"/>
        <v>585-229-2444</v>
      </c>
      <c r="G11713" t="str">
        <f t="shared" si="1275"/>
        <v>8796 Briggs Street</v>
      </c>
      <c r="H11713" t="str">
        <f t="shared" si="1276"/>
        <v>8796 Briggs Street, Honeoye, New York 14471</v>
      </c>
      <c r="I11713" s="1" t="str">
        <f t="shared" si="1277"/>
        <v>12533</v>
      </c>
    </row>
    <row r="11714" spans="1:9" x14ac:dyDescent="0.45">
      <c r="A11714" t="s">
        <v>22877</v>
      </c>
      <c r="B11714" t="s">
        <v>22878</v>
      </c>
      <c r="C11714" t="str">
        <f t="shared" si="1278"/>
        <v>Merton H Kays Funeral Home Inc</v>
      </c>
      <c r="D11714" t="str">
        <f t="shared" ref="D11714:D11777" si="1281">RIGHT($A11714,LEN($A11714) - FIND(",",$A11714)-1)</f>
        <v>Honeoye Falls, New York</v>
      </c>
      <c r="E11714" t="str">
        <f t="shared" si="1279"/>
        <v>59 Monroe StreetHoneoye Falls, New York 14472</v>
      </c>
      <c r="F11714" t="str">
        <f t="shared" si="1280"/>
        <v>585-624-1120</v>
      </c>
      <c r="G11714" t="str">
        <f t="shared" ref="G11714:G11777" si="1282">LEFT(E11714, FIND(D11714,E11714)-1)</f>
        <v>59 Monroe Street</v>
      </c>
      <c r="H11714" t="str">
        <f t="shared" ref="H11714:H11777" si="1283">_xlfn.CONCAT(G11714,", ",D11714," ", RIGHT(E11714,5))</f>
        <v>59 Monroe Street, Honeoye Falls, New York 14472</v>
      </c>
      <c r="I11714" s="1" t="str">
        <f t="shared" ref="I11714:I11777" si="1284">RIGHT(E11717,5)</f>
        <v>14843</v>
      </c>
    </row>
    <row r="11715" spans="1:9" x14ac:dyDescent="0.45">
      <c r="A11715" t="s">
        <v>22879</v>
      </c>
      <c r="B11715" t="s">
        <v>22880</v>
      </c>
      <c r="C11715" t="str">
        <f t="shared" ref="C11715:C11778" si="1285">LEFT($A11715,FIND(",", $A11715)-1)</f>
        <v>Mahar Funeral Home</v>
      </c>
      <c r="D11715" t="str">
        <f t="shared" si="1281"/>
        <v>Hoosick Falls, New York</v>
      </c>
      <c r="E11715" t="str">
        <f t="shared" ref="E11715:E11778" si="1286">LEFT($B11715,FIND("Phone",$B11715)-1)</f>
        <v>43 Main StreetHoosick Falls, New York 12090</v>
      </c>
      <c r="F11715" t="str">
        <f t="shared" ref="F11715:F11778" si="1287">RIGHT($B11715,LEN($B11715) - FIND("Phone",$B11715)-6)</f>
        <v>518-686-5123</v>
      </c>
      <c r="G11715" t="str">
        <f t="shared" si="1282"/>
        <v>43 Main Street</v>
      </c>
      <c r="H11715" t="str">
        <f t="shared" si="1283"/>
        <v>43 Main Street, Hoosick Falls, New York 12090</v>
      </c>
      <c r="I11715" s="1" t="str">
        <f t="shared" si="1284"/>
        <v>14843</v>
      </c>
    </row>
    <row r="11716" spans="1:9" x14ac:dyDescent="0.45">
      <c r="A11716" t="s">
        <v>22881</v>
      </c>
      <c r="B11716" t="s">
        <v>22882</v>
      </c>
      <c r="C11716" t="str">
        <f t="shared" si="1285"/>
        <v>AucHomeoody Funeral Home Inc</v>
      </c>
      <c r="D11716" t="str">
        <f t="shared" si="1281"/>
        <v>Hopewell, New York</v>
      </c>
      <c r="E11716" t="str">
        <f t="shared" si="1286"/>
        <v>900 State Route 82Hopewell, New York 12533</v>
      </c>
      <c r="F11716" t="str">
        <f t="shared" si="1287"/>
        <v>845-221-9234</v>
      </c>
      <c r="G11716" t="str">
        <f t="shared" si="1282"/>
        <v>900 State Route 82</v>
      </c>
      <c r="H11716" t="str">
        <f t="shared" si="1283"/>
        <v>900 State Route 82, Hopewell, New York 12533</v>
      </c>
      <c r="I11716" s="1" t="str">
        <f t="shared" si="1284"/>
        <v>14843</v>
      </c>
    </row>
    <row r="11717" spans="1:9" x14ac:dyDescent="0.45">
      <c r="A11717" t="s">
        <v>22883</v>
      </c>
      <c r="B11717" t="s">
        <v>22884</v>
      </c>
      <c r="C11717" t="str">
        <f t="shared" si="1285"/>
        <v>Bender-Brown &amp; Powers Funeral Home</v>
      </c>
      <c r="D11717" t="str">
        <f t="shared" si="1281"/>
        <v>Hornell, New York</v>
      </c>
      <c r="E11717" t="str">
        <f t="shared" si="1286"/>
        <v>354 Canisteo StreetHornell, New York 14843</v>
      </c>
      <c r="F11717" t="str">
        <f t="shared" si="1287"/>
        <v>607-324-2341</v>
      </c>
      <c r="G11717" t="str">
        <f t="shared" si="1282"/>
        <v>354 Canisteo Street</v>
      </c>
      <c r="H11717" t="str">
        <f t="shared" si="1283"/>
        <v>354 Canisteo Street, Hornell, New York 14843</v>
      </c>
      <c r="I11717" s="1" t="str">
        <f t="shared" si="1284"/>
        <v>14845</v>
      </c>
    </row>
    <row r="11718" spans="1:9" x14ac:dyDescent="0.45">
      <c r="A11718" t="s">
        <v>22885</v>
      </c>
      <c r="B11718" t="s">
        <v>22886</v>
      </c>
      <c r="C11718" t="str">
        <f t="shared" si="1285"/>
        <v>Bishop &amp; Johnson Funeral Home</v>
      </c>
      <c r="D11718" t="str">
        <f t="shared" si="1281"/>
        <v>Hornell, New York</v>
      </c>
      <c r="E11718" t="str">
        <f t="shared" si="1286"/>
        <v>285 Main StreetHornell, New York 14843</v>
      </c>
      <c r="F11718" t="str">
        <f t="shared" si="1287"/>
        <v>607-324-2700</v>
      </c>
      <c r="G11718" t="str">
        <f t="shared" si="1282"/>
        <v>285 Main Street</v>
      </c>
      <c r="H11718" t="str">
        <f t="shared" si="1283"/>
        <v>285 Main Street, Hornell, New York 14843</v>
      </c>
      <c r="I11718" s="1" t="str">
        <f t="shared" si="1284"/>
        <v>11414</v>
      </c>
    </row>
    <row r="11719" spans="1:9" x14ac:dyDescent="0.45">
      <c r="A11719" t="s">
        <v>22887</v>
      </c>
      <c r="B11719" t="s">
        <v>22888</v>
      </c>
      <c r="C11719" t="str">
        <f t="shared" si="1285"/>
        <v>Dagon Funeral Home</v>
      </c>
      <c r="D11719" t="str">
        <f t="shared" si="1281"/>
        <v>Hornell, New York</v>
      </c>
      <c r="E11719" t="str">
        <f t="shared" si="1286"/>
        <v>38 Church StreetHornell, New York 14843</v>
      </c>
      <c r="F11719" t="str">
        <f t="shared" si="1287"/>
        <v>607-324-3500</v>
      </c>
      <c r="G11719" t="str">
        <f t="shared" si="1282"/>
        <v>38 Church Street</v>
      </c>
      <c r="H11719" t="str">
        <f t="shared" si="1283"/>
        <v>38 Church Street, Hornell, New York 14843</v>
      </c>
      <c r="I11719" s="1" t="str">
        <f t="shared" si="1284"/>
        <v>12534</v>
      </c>
    </row>
    <row r="11720" spans="1:9" x14ac:dyDescent="0.45">
      <c r="A11720" t="s">
        <v>22889</v>
      </c>
      <c r="B11720" t="s">
        <v>22890</v>
      </c>
      <c r="C11720" t="str">
        <f t="shared" si="1285"/>
        <v>Barber Funeral Home Inc</v>
      </c>
      <c r="D11720" t="str">
        <f t="shared" si="1281"/>
        <v>Horseheads, New York</v>
      </c>
      <c r="E11720" t="str">
        <f t="shared" si="1286"/>
        <v>413 S Main StreetHorseheads, New York 14845</v>
      </c>
      <c r="F11720" t="str">
        <f t="shared" si="1287"/>
        <v>607-739-4801</v>
      </c>
      <c r="G11720" t="str">
        <f t="shared" si="1282"/>
        <v>413 S Main Street</v>
      </c>
      <c r="H11720" t="str">
        <f t="shared" si="1283"/>
        <v>413 S Main Street, Horseheads, New York 14845</v>
      </c>
      <c r="I11720" s="1" t="str">
        <f t="shared" si="1284"/>
        <v>12534</v>
      </c>
    </row>
    <row r="11721" spans="1:9" x14ac:dyDescent="0.45">
      <c r="A11721" t="s">
        <v>22891</v>
      </c>
      <c r="B11721" t="s">
        <v>22892</v>
      </c>
      <c r="C11721" t="str">
        <f t="shared" si="1285"/>
        <v>Casey &amp; Porrello Funeral Home</v>
      </c>
      <c r="D11721" t="str">
        <f t="shared" si="1281"/>
        <v>Howard, New York</v>
      </c>
      <c r="E11721" t="str">
        <f t="shared" si="1286"/>
        <v>10018 159th AvenueHoward, New York 11414</v>
      </c>
      <c r="F11721" t="str">
        <f t="shared" si="1287"/>
        <v>718-843-7820</v>
      </c>
      <c r="G11721" t="str">
        <f t="shared" si="1282"/>
        <v>10018 159th Avenue</v>
      </c>
      <c r="H11721" t="str">
        <f t="shared" si="1283"/>
        <v>10018 159th Avenue, Howard, New York 11414</v>
      </c>
      <c r="I11721" s="1" t="str">
        <f t="shared" si="1284"/>
        <v>12839</v>
      </c>
    </row>
    <row r="11722" spans="1:9" x14ac:dyDescent="0.45">
      <c r="A11722" t="s">
        <v>22893</v>
      </c>
      <c r="B11722" t="s">
        <v>22894</v>
      </c>
      <c r="C11722" t="str">
        <f t="shared" si="1285"/>
        <v>Mc Donald Funeral Home</v>
      </c>
      <c r="D11722" t="str">
        <f t="shared" si="1281"/>
        <v>Hudson, New York</v>
      </c>
      <c r="E11722" t="str">
        <f t="shared" si="1286"/>
        <v>886 Columbia StreetHudson, New York 12534</v>
      </c>
      <c r="F11722" t="str">
        <f t="shared" si="1287"/>
        <v>518-828-1115</v>
      </c>
      <c r="G11722" t="str">
        <f t="shared" si="1282"/>
        <v>886 Columbia Street</v>
      </c>
      <c r="H11722" t="str">
        <f t="shared" si="1283"/>
        <v>886 Columbia Street, Hudson, New York 12534</v>
      </c>
      <c r="I11722" s="1" t="str">
        <f t="shared" si="1284"/>
        <v>12442</v>
      </c>
    </row>
    <row r="11723" spans="1:9" x14ac:dyDescent="0.45">
      <c r="A11723" t="s">
        <v>22895</v>
      </c>
      <c r="B11723" t="s">
        <v>22896</v>
      </c>
      <c r="C11723" t="str">
        <f t="shared" si="1285"/>
        <v>Redmond &amp; Keeler Funeral Home</v>
      </c>
      <c r="D11723" t="str">
        <f t="shared" si="1281"/>
        <v>Hudson, New York</v>
      </c>
      <c r="E11723" t="str">
        <f t="shared" si="1286"/>
        <v>110 Green StreetHudson, New York 12534</v>
      </c>
      <c r="F11723" t="str">
        <f t="shared" si="1287"/>
        <v>518-828-7668</v>
      </c>
      <c r="G11723" t="str">
        <f t="shared" si="1282"/>
        <v>110 Green Street</v>
      </c>
      <c r="H11723" t="str">
        <f t="shared" si="1283"/>
        <v>110 Green Street, Hudson, New York 12534</v>
      </c>
      <c r="I11723" s="1" t="str">
        <f t="shared" si="1284"/>
        <v>11743</v>
      </c>
    </row>
    <row r="11724" spans="1:9" x14ac:dyDescent="0.45">
      <c r="A11724" t="s">
        <v>22897</v>
      </c>
      <c r="B11724" t="s">
        <v>22898</v>
      </c>
      <c r="C11724" t="str">
        <f t="shared" si="1285"/>
        <v>Carleton Funeral Home Inc</v>
      </c>
      <c r="D11724" t="str">
        <f t="shared" si="1281"/>
        <v>Hudson Falls, New York</v>
      </c>
      <c r="E11724" t="str">
        <f t="shared" si="1286"/>
        <v>68 Main StreetHudson Falls, New York 12839</v>
      </c>
      <c r="F11724" t="str">
        <f t="shared" si="1287"/>
        <v>518-747-4243</v>
      </c>
      <c r="G11724" t="str">
        <f t="shared" si="1282"/>
        <v>68 Main Street</v>
      </c>
      <c r="H11724" t="str">
        <f t="shared" si="1283"/>
        <v>68 Main Street, Hudson Falls, New York 12839</v>
      </c>
      <c r="I11724" s="1" t="str">
        <f t="shared" si="1284"/>
        <v>11746</v>
      </c>
    </row>
    <row r="11725" spans="1:9" x14ac:dyDescent="0.45">
      <c r="A11725" t="s">
        <v>22899</v>
      </c>
      <c r="B11725" t="s">
        <v>22900</v>
      </c>
      <c r="C11725" t="str">
        <f t="shared" si="1285"/>
        <v>Aston-Basagic Funeral Home</v>
      </c>
      <c r="D11725" t="str">
        <f t="shared" si="1281"/>
        <v>Hunter, New York</v>
      </c>
      <c r="E11725" t="str">
        <f t="shared" si="1286"/>
        <v>7742 Main StreetHunter, New York 12442</v>
      </c>
      <c r="F11725" t="str">
        <f t="shared" si="1287"/>
        <v>518-263-4719</v>
      </c>
      <c r="G11725" t="str">
        <f t="shared" si="1282"/>
        <v>7742 Main Street</v>
      </c>
      <c r="H11725" t="str">
        <f t="shared" si="1283"/>
        <v>7742 Main Street, Hunter, New York 12442</v>
      </c>
      <c r="I11725" s="1" t="str">
        <f t="shared" si="1284"/>
        <v>11746</v>
      </c>
    </row>
    <row r="11726" spans="1:9" x14ac:dyDescent="0.45">
      <c r="A11726" t="s">
        <v>22901</v>
      </c>
      <c r="B11726" t="s">
        <v>22902</v>
      </c>
      <c r="C11726" t="str">
        <f t="shared" si="1285"/>
        <v>A. L. Jacobsen Funeral Home</v>
      </c>
      <c r="D11726" t="str">
        <f t="shared" si="1281"/>
        <v>Huntington, New York</v>
      </c>
      <c r="E11726" t="str">
        <f t="shared" si="1286"/>
        <v>1380 New York AveHuntington, New York 11743</v>
      </c>
      <c r="F11726" t="str">
        <f t="shared" si="1287"/>
        <v>631-423-2185</v>
      </c>
      <c r="G11726" t="str">
        <f t="shared" si="1282"/>
        <v>1380 New York Ave</v>
      </c>
      <c r="H11726" t="str">
        <f t="shared" si="1283"/>
        <v>1380 New York Ave, Huntington, New York 11743</v>
      </c>
      <c r="I11726" s="1" t="str">
        <f t="shared" si="1284"/>
        <v>11746</v>
      </c>
    </row>
    <row r="11727" spans="1:9" x14ac:dyDescent="0.45">
      <c r="A11727" t="s">
        <v>22903</v>
      </c>
      <c r="B11727" t="s">
        <v>22904</v>
      </c>
      <c r="C11727" t="str">
        <f t="shared" si="1285"/>
        <v>I J Morris Inc</v>
      </c>
      <c r="D11727" t="str">
        <f t="shared" si="1281"/>
        <v>Huntington, New York</v>
      </c>
      <c r="E11727" t="str">
        <f t="shared" si="1286"/>
        <v>21 E Deer Park RoadHuntington, New York 11746</v>
      </c>
      <c r="F11727" t="str">
        <f t="shared" si="1287"/>
        <v>631-499-6060</v>
      </c>
      <c r="G11727" t="str">
        <f t="shared" si="1282"/>
        <v>21 E Deer Park Road</v>
      </c>
      <c r="H11727" t="str">
        <f t="shared" si="1283"/>
        <v>21 E Deer Park Road, Huntington, New York 11746</v>
      </c>
      <c r="I11727" s="1" t="str">
        <f t="shared" si="1284"/>
        <v>12538</v>
      </c>
    </row>
    <row r="11728" spans="1:9" x14ac:dyDescent="0.45">
      <c r="A11728" t="s">
        <v>22905</v>
      </c>
      <c r="B11728" t="s">
        <v>22906</v>
      </c>
      <c r="C11728" t="str">
        <f t="shared" si="1285"/>
        <v>M A Connell Funeral Home Inc</v>
      </c>
      <c r="D11728" t="str">
        <f t="shared" si="1281"/>
        <v>Huntington, New York</v>
      </c>
      <c r="E11728" t="str">
        <f t="shared" si="1286"/>
        <v>934 New York AvenueHuntington, New York 11746</v>
      </c>
      <c r="F11728" t="str">
        <f t="shared" si="1287"/>
        <v>631-427-1123</v>
      </c>
      <c r="G11728" t="str">
        <f t="shared" si="1282"/>
        <v>934 New York Avenue</v>
      </c>
      <c r="H11728" t="str">
        <f t="shared" si="1283"/>
        <v>934 New York Avenue, Huntington, New York 11746</v>
      </c>
      <c r="I11728" s="1" t="str">
        <f t="shared" si="1284"/>
        <v>11040</v>
      </c>
    </row>
    <row r="11729" spans="1:9" x14ac:dyDescent="0.45">
      <c r="A11729" t="s">
        <v>39254</v>
      </c>
      <c r="B11729" t="s">
        <v>22907</v>
      </c>
      <c r="C11729" t="str">
        <f t="shared" si="1285"/>
        <v>Virag-Maddex Funeral Directors Inc</v>
      </c>
      <c r="D11729" t="str">
        <f t="shared" si="1281"/>
        <v>Huntington, New York</v>
      </c>
      <c r="E11729" t="str">
        <f t="shared" si="1286"/>
        <v>1380 New York AvenueHuntington, New York 11746</v>
      </c>
      <c r="F11729" t="str">
        <f t="shared" si="1287"/>
        <v>631-385-9787</v>
      </c>
      <c r="G11729" t="str">
        <f t="shared" si="1282"/>
        <v>1380 New York Avenue</v>
      </c>
      <c r="H11729" t="str">
        <f t="shared" si="1283"/>
        <v>1380 New York Avenue, Huntington, New York 11746</v>
      </c>
      <c r="I11729" s="1" t="str">
        <f t="shared" si="1284"/>
        <v>11040</v>
      </c>
    </row>
    <row r="11730" spans="1:9" x14ac:dyDescent="0.45">
      <c r="A11730" t="s">
        <v>22908</v>
      </c>
      <c r="B11730" t="s">
        <v>22909</v>
      </c>
      <c r="C11730" t="str">
        <f t="shared" si="1285"/>
        <v>Fitzgerald &amp; Rhynders Funeral</v>
      </c>
      <c r="D11730" t="str">
        <f t="shared" si="1281"/>
        <v>Hyde Park, New York</v>
      </c>
      <c r="E11730" t="str">
        <f t="shared" si="1286"/>
        <v>4353 Albany Post RdHyde Park, New York 12538</v>
      </c>
      <c r="F11730" t="str">
        <f t="shared" si="1287"/>
        <v>(845) 229-9090</v>
      </c>
      <c r="G11730" t="str">
        <f t="shared" si="1282"/>
        <v>4353 Albany Post Rd</v>
      </c>
      <c r="H11730" t="str">
        <f t="shared" si="1283"/>
        <v>4353 Albany Post Rd, Hyde Park, New York 12538</v>
      </c>
      <c r="I11730" s="1" t="str">
        <f t="shared" si="1284"/>
        <v>13357</v>
      </c>
    </row>
    <row r="11731" spans="1:9" x14ac:dyDescent="0.45">
      <c r="A11731" t="s">
        <v>22910</v>
      </c>
      <c r="B11731" t="s">
        <v>22911</v>
      </c>
      <c r="C11731" t="str">
        <f t="shared" si="1285"/>
        <v>NY Metro Funeral Service</v>
      </c>
      <c r="D11731" t="str">
        <f t="shared" si="1281"/>
        <v>Hyde Park, New York</v>
      </c>
      <c r="E11731" t="str">
        <f t="shared" si="1286"/>
        <v>506 Lakeville RoadHyde Park, New York 11040</v>
      </c>
      <c r="F11731" t="str">
        <f t="shared" si="1287"/>
        <v>516-352-5065</v>
      </c>
      <c r="G11731" t="str">
        <f t="shared" si="1282"/>
        <v>506 Lakeville Road</v>
      </c>
      <c r="H11731" t="str">
        <f t="shared" si="1283"/>
        <v>506 Lakeville Road, Hyde Park, New York 11040</v>
      </c>
      <c r="I11731" s="1" t="str">
        <f t="shared" si="1284"/>
        <v>13357</v>
      </c>
    </row>
    <row r="11732" spans="1:9" x14ac:dyDescent="0.45">
      <c r="A11732" t="s">
        <v>22912</v>
      </c>
      <c r="B11732" t="s">
        <v>22913</v>
      </c>
      <c r="C11732" t="str">
        <f t="shared" si="1285"/>
        <v>Park Funeral Chapels</v>
      </c>
      <c r="D11732" t="str">
        <f t="shared" si="1281"/>
        <v>Hyde Park, New York</v>
      </c>
      <c r="E11732" t="str">
        <f t="shared" si="1286"/>
        <v>2175 Jericho TurnpikeHyde Park, New York 11040</v>
      </c>
      <c r="F11732" t="str">
        <f t="shared" si="1287"/>
        <v>516-747-4300</v>
      </c>
      <c r="G11732" t="str">
        <f t="shared" si="1282"/>
        <v>2175 Jericho Turnpike</v>
      </c>
      <c r="H11732" t="str">
        <f t="shared" si="1283"/>
        <v>2175 Jericho Turnpike, Hyde Park, New York 11040</v>
      </c>
      <c r="I11732" s="1" t="str">
        <f t="shared" si="1284"/>
        <v>13357</v>
      </c>
    </row>
    <row r="11733" spans="1:9" x14ac:dyDescent="0.45">
      <c r="A11733" t="s">
        <v>22914</v>
      </c>
      <c r="B11733" t="s">
        <v>22915</v>
      </c>
      <c r="C11733" t="str">
        <f t="shared" si="1285"/>
        <v>Day John Funeral Director</v>
      </c>
      <c r="D11733" t="str">
        <f t="shared" si="1281"/>
        <v>Ilion, New York</v>
      </c>
      <c r="E11733" t="str">
        <f t="shared" si="1286"/>
        <v>102 West StreetIlion, New York 13357</v>
      </c>
      <c r="F11733" t="str">
        <f t="shared" si="1287"/>
        <v>315-895-7722</v>
      </c>
      <c r="G11733" t="str">
        <f t="shared" si="1282"/>
        <v>102 West Street</v>
      </c>
      <c r="H11733" t="str">
        <f t="shared" si="1283"/>
        <v>102 West Street, Ilion, New York 13357</v>
      </c>
      <c r="I11733" s="1" t="str">
        <f t="shared" si="1284"/>
        <v>12842</v>
      </c>
    </row>
    <row r="11734" spans="1:9" x14ac:dyDescent="0.45">
      <c r="A11734" t="s">
        <v>22916</v>
      </c>
      <c r="B11734" t="s">
        <v>22917</v>
      </c>
      <c r="C11734" t="str">
        <f t="shared" si="1285"/>
        <v>ENEA Family Funeral Home</v>
      </c>
      <c r="D11734" t="str">
        <f t="shared" si="1281"/>
        <v>Ilion, New York</v>
      </c>
      <c r="E11734" t="str">
        <f t="shared" si="1286"/>
        <v>4309 Acme RoadIlion, New York 13357</v>
      </c>
      <c r="F11734" t="str">
        <f t="shared" si="1287"/>
        <v>315-894-8000</v>
      </c>
      <c r="G11734" t="str">
        <f t="shared" si="1282"/>
        <v>4309 Acme Road</v>
      </c>
      <c r="H11734" t="str">
        <f t="shared" si="1283"/>
        <v>4309 Acme Road, Ilion, New York 13357</v>
      </c>
      <c r="I11734" s="1" t="str">
        <f t="shared" si="1284"/>
        <v>14847</v>
      </c>
    </row>
    <row r="11735" spans="1:9" x14ac:dyDescent="0.45">
      <c r="A11735" t="s">
        <v>22918</v>
      </c>
      <c r="B11735" t="s">
        <v>22919</v>
      </c>
      <c r="C11735" t="str">
        <f t="shared" si="1285"/>
        <v>Whiter-Hendrix Funeral Home Inc</v>
      </c>
      <c r="D11735" t="str">
        <f t="shared" si="1281"/>
        <v>Ilion, New York</v>
      </c>
      <c r="E11735" t="str">
        <f t="shared" si="1286"/>
        <v>100 Otsego StIlion, New York 13357</v>
      </c>
      <c r="F11735" t="str">
        <f t="shared" si="1287"/>
        <v>(315)   894-3781</v>
      </c>
      <c r="G11735" t="str">
        <f t="shared" si="1282"/>
        <v>100 Otsego St</v>
      </c>
      <c r="H11735" t="str">
        <f t="shared" si="1283"/>
        <v>100 Otsego St, Ilion, New York 13357</v>
      </c>
      <c r="I11735" s="1" t="str">
        <f t="shared" si="1284"/>
        <v>11096</v>
      </c>
    </row>
    <row r="11736" spans="1:9" x14ac:dyDescent="0.45">
      <c r="A11736" t="s">
        <v>22920</v>
      </c>
      <c r="B11736" t="s">
        <v>22921</v>
      </c>
      <c r="C11736" t="str">
        <f t="shared" si="1285"/>
        <v>Miller Funeral Home</v>
      </c>
      <c r="D11736" t="str">
        <f t="shared" si="1281"/>
        <v>Indian Lake, New York</v>
      </c>
      <c r="E11736" t="str">
        <f t="shared" si="1286"/>
        <v>35 W Main StreetIndian Lake, New York 12842</v>
      </c>
      <c r="F11736" t="str">
        <f t="shared" si="1287"/>
        <v>518-648-0011</v>
      </c>
      <c r="G11736" t="str">
        <f t="shared" si="1282"/>
        <v>35 W Main Street</v>
      </c>
      <c r="H11736" t="str">
        <f t="shared" si="1283"/>
        <v>35 W Main Street, Indian Lake, New York 12842</v>
      </c>
      <c r="I11736" s="1" t="str">
        <f t="shared" si="1284"/>
        <v>11102</v>
      </c>
    </row>
    <row r="11737" spans="1:9" x14ac:dyDescent="0.45">
      <c r="A11737" t="s">
        <v>22922</v>
      </c>
      <c r="B11737" t="s">
        <v>22923</v>
      </c>
      <c r="C11737" t="str">
        <f t="shared" si="1285"/>
        <v>Hurlbut Funeral Home</v>
      </c>
      <c r="D11737" t="str">
        <f t="shared" si="1281"/>
        <v>Interlaken, New York</v>
      </c>
      <c r="E11737" t="str">
        <f t="shared" si="1286"/>
        <v>8306 Main StreetInterlaken, New York 14847</v>
      </c>
      <c r="F11737" t="str">
        <f t="shared" si="1287"/>
        <v>607-532-4211</v>
      </c>
      <c r="G11737" t="str">
        <f t="shared" si="1282"/>
        <v>8306 Main Street</v>
      </c>
      <c r="H11737" t="str">
        <f t="shared" si="1283"/>
        <v>8306 Main Street, Interlaken, New York 14847</v>
      </c>
      <c r="I11737" s="1" t="str">
        <f t="shared" si="1284"/>
        <v>11558</v>
      </c>
    </row>
    <row r="11738" spans="1:9" x14ac:dyDescent="0.45">
      <c r="A11738" t="s">
        <v>22924</v>
      </c>
      <c r="B11738" t="s">
        <v>22925</v>
      </c>
      <c r="C11738" t="str">
        <f t="shared" si="1285"/>
        <v>Gaffney's Jeremian C Funeral Home Inc</v>
      </c>
      <c r="D11738" t="str">
        <f t="shared" si="1281"/>
        <v>Inwood, New York</v>
      </c>
      <c r="E11738" t="str">
        <f t="shared" si="1286"/>
        <v>92 Wahl AvenueInwood, New York 11096</v>
      </c>
      <c r="F11738" t="str">
        <f t="shared" si="1287"/>
        <v>718-471-2828</v>
      </c>
      <c r="G11738" t="str">
        <f t="shared" si="1282"/>
        <v>92 Wahl Avenue</v>
      </c>
      <c r="H11738" t="str">
        <f t="shared" si="1283"/>
        <v>92 Wahl Avenue, Inwood, New York 11096</v>
      </c>
      <c r="I11738" s="1" t="str">
        <f t="shared" si="1284"/>
        <v>11751</v>
      </c>
    </row>
    <row r="11739" spans="1:9" x14ac:dyDescent="0.45">
      <c r="A11739" t="s">
        <v>22926</v>
      </c>
      <c r="B11739" t="s">
        <v>22927</v>
      </c>
      <c r="C11739" t="str">
        <f t="shared" si="1285"/>
        <v>Astoria Funeral Home</v>
      </c>
      <c r="D11739" t="str">
        <f t="shared" si="1281"/>
        <v>Island City, New York</v>
      </c>
      <c r="E11739" t="str">
        <f t="shared" si="1286"/>
        <v>27-07 30th AvenueIsland City, New York 11102</v>
      </c>
      <c r="F11739" t="str">
        <f t="shared" si="1287"/>
        <v>718-728-0140</v>
      </c>
      <c r="G11739" t="str">
        <f t="shared" si="1282"/>
        <v>27-07 30th Avenue</v>
      </c>
      <c r="H11739" t="str">
        <f t="shared" si="1283"/>
        <v>27-07 30th Avenue, Island City, New York 11102</v>
      </c>
      <c r="I11739" s="1" t="str">
        <f t="shared" si="1284"/>
        <v>14850</v>
      </c>
    </row>
    <row r="11740" spans="1:9" x14ac:dyDescent="0.45">
      <c r="A11740" t="s">
        <v>22928</v>
      </c>
      <c r="B11740" t="s">
        <v>22929</v>
      </c>
      <c r="C11740" t="str">
        <f t="shared" si="1285"/>
        <v>Macken Mortuary Inc</v>
      </c>
      <c r="D11740" t="str">
        <f t="shared" si="1281"/>
        <v>Island Park, New York</v>
      </c>
      <c r="E11740" t="str">
        <f t="shared" si="1286"/>
        <v>3930 Long Beach RoadIsland Park, New York 11558</v>
      </c>
      <c r="F11740" t="str">
        <f t="shared" si="1287"/>
        <v>516-431-7800</v>
      </c>
      <c r="G11740" t="str">
        <f t="shared" si="1282"/>
        <v>3930 Long Beach Road</v>
      </c>
      <c r="H11740" t="str">
        <f t="shared" si="1283"/>
        <v>3930 Long Beach Road, Island Park, New York 11558</v>
      </c>
      <c r="I11740" s="1" t="str">
        <f t="shared" si="1284"/>
        <v>14850</v>
      </c>
    </row>
    <row r="11741" spans="1:9" x14ac:dyDescent="0.45">
      <c r="A11741" t="s">
        <v>22930</v>
      </c>
      <c r="B11741" t="s">
        <v>22931</v>
      </c>
      <c r="C11741" t="str">
        <f t="shared" si="1285"/>
        <v>Overton Funeral Home Inc</v>
      </c>
      <c r="D11741" t="str">
        <f t="shared" si="1281"/>
        <v>Islip, New York</v>
      </c>
      <c r="E11741" t="str">
        <f t="shared" si="1286"/>
        <v>172 Main StreetIslip, New York 11751</v>
      </c>
      <c r="F11741" t="str">
        <f t="shared" si="1287"/>
        <v>631-581-5085</v>
      </c>
      <c r="G11741" t="str">
        <f t="shared" si="1282"/>
        <v>172 Main Street</v>
      </c>
      <c r="H11741" t="str">
        <f t="shared" si="1283"/>
        <v>172 Main Street, Islip, New York 11751</v>
      </c>
      <c r="I11741" s="1" t="str">
        <f t="shared" si="1284"/>
        <v>11372</v>
      </c>
    </row>
    <row r="11742" spans="1:9" x14ac:dyDescent="0.45">
      <c r="A11742" t="s">
        <v>22932</v>
      </c>
      <c r="B11742" t="s">
        <v>22933</v>
      </c>
      <c r="C11742" t="str">
        <f t="shared" si="1285"/>
        <v>Bangs Funeral Home Inc</v>
      </c>
      <c r="D11742" t="str">
        <f t="shared" si="1281"/>
        <v>Ithaca, New York</v>
      </c>
      <c r="E11742" t="str">
        <f t="shared" si="1286"/>
        <v>209 W Green StreetIthaca, New York 14850</v>
      </c>
      <c r="F11742" t="str">
        <f t="shared" si="1287"/>
        <v>607-272-1922</v>
      </c>
      <c r="G11742" t="str">
        <f t="shared" si="1282"/>
        <v>209 W Green Street</v>
      </c>
      <c r="H11742" t="str">
        <f t="shared" si="1283"/>
        <v>209 W Green Street, Ithaca, New York 14850</v>
      </c>
      <c r="I11742" s="1" t="str">
        <f t="shared" si="1284"/>
        <v>11432</v>
      </c>
    </row>
    <row r="11743" spans="1:9" x14ac:dyDescent="0.45">
      <c r="A11743" t="s">
        <v>22934</v>
      </c>
      <c r="B11743" t="s">
        <v>22935</v>
      </c>
      <c r="C11743" t="str">
        <f t="shared" si="1285"/>
        <v>E C Wagner Funeral Home</v>
      </c>
      <c r="D11743" t="str">
        <f t="shared" si="1281"/>
        <v>Ithaca, New York</v>
      </c>
      <c r="E11743" t="str">
        <f t="shared" si="1286"/>
        <v>421 N Aurora StreetIthaca, New York 14850</v>
      </c>
      <c r="F11743" t="str">
        <f t="shared" si="1287"/>
        <v>607-272-3590</v>
      </c>
      <c r="G11743" t="str">
        <f t="shared" si="1282"/>
        <v>421 N Aurora Street</v>
      </c>
      <c r="H11743" t="str">
        <f t="shared" si="1283"/>
        <v>421 N Aurora Street, Ithaca, New York 14850</v>
      </c>
      <c r="I11743" s="1" t="str">
        <f t="shared" si="1284"/>
        <v>11432</v>
      </c>
    </row>
    <row r="11744" spans="1:9" x14ac:dyDescent="0.45">
      <c r="A11744" t="s">
        <v>22936</v>
      </c>
      <c r="B11744" t="s">
        <v>22937</v>
      </c>
      <c r="C11744" t="str">
        <f t="shared" si="1285"/>
        <v>Conway Funeral Home</v>
      </c>
      <c r="D11744" t="str">
        <f t="shared" si="1281"/>
        <v>Jackson Heights, New York</v>
      </c>
      <c r="E11744" t="str">
        <f t="shared" si="1286"/>
        <v>82-19 Northern BlvdJackson Heights, New York 11372</v>
      </c>
      <c r="F11744" t="str">
        <f t="shared" si="1287"/>
        <v>(718) 639-3220</v>
      </c>
      <c r="G11744" t="str">
        <f t="shared" si="1282"/>
        <v>82-19 Northern Blvd</v>
      </c>
      <c r="H11744" t="str">
        <f t="shared" si="1283"/>
        <v>82-19 Northern Blvd, Jackson Heights, New York 11372</v>
      </c>
      <c r="I11744" s="1" t="str">
        <f t="shared" si="1284"/>
        <v>11435</v>
      </c>
    </row>
    <row r="11745" spans="1:9" x14ac:dyDescent="0.45">
      <c r="A11745" t="s">
        <v>22938</v>
      </c>
      <c r="B11745" t="s">
        <v>22939</v>
      </c>
      <c r="C11745" t="str">
        <f t="shared" si="1285"/>
        <v>Arlington Benson Dowd Inc</v>
      </c>
      <c r="D11745" t="str">
        <f t="shared" si="1281"/>
        <v>Jamaica, New York</v>
      </c>
      <c r="E11745" t="str">
        <f t="shared" si="1286"/>
        <v>8315 Parsons BoulevardJamaica, New York 11432</v>
      </c>
      <c r="F11745" t="str">
        <f t="shared" si="1287"/>
        <v>718-658-4434</v>
      </c>
      <c r="G11745" t="str">
        <f t="shared" si="1282"/>
        <v>8315 Parsons Boulevard</v>
      </c>
      <c r="H11745" t="str">
        <f t="shared" si="1283"/>
        <v>8315 Parsons Boulevard, Jamaica, New York 11432</v>
      </c>
      <c r="I11745" s="1" t="str">
        <f t="shared" si="1284"/>
        <v>11435</v>
      </c>
    </row>
    <row r="11746" spans="1:9" x14ac:dyDescent="0.45">
      <c r="A11746" t="s">
        <v>22940</v>
      </c>
      <c r="B11746" t="s">
        <v>22941</v>
      </c>
      <c r="C11746" t="str">
        <f t="shared" si="1285"/>
        <v>Bernard F Dowd Inc</v>
      </c>
      <c r="D11746" t="str">
        <f t="shared" si="1281"/>
        <v>Jamaica, New York</v>
      </c>
      <c r="E11746" t="str">
        <f t="shared" si="1286"/>
        <v>16520 Hillside AvenueJamaica, New York 11432</v>
      </c>
      <c r="F11746" t="str">
        <f t="shared" si="1287"/>
        <v>718-739-8117</v>
      </c>
      <c r="G11746" t="str">
        <f t="shared" si="1282"/>
        <v>16520 Hillside Avenue</v>
      </c>
      <c r="H11746" t="str">
        <f t="shared" si="1283"/>
        <v>16520 Hillside Avenue, Jamaica, New York 11432</v>
      </c>
      <c r="I11746" s="1" t="str">
        <f t="shared" si="1284"/>
        <v>11434</v>
      </c>
    </row>
    <row r="11747" spans="1:9" x14ac:dyDescent="0.45">
      <c r="A11747" t="s">
        <v>22942</v>
      </c>
      <c r="B11747" t="s">
        <v>22943</v>
      </c>
      <c r="C11747" t="str">
        <f t="shared" si="1285"/>
        <v>Crowe's Funeral Homes Inc</v>
      </c>
      <c r="D11747" t="str">
        <f t="shared" si="1281"/>
        <v>Jamaica, New York</v>
      </c>
      <c r="E11747" t="str">
        <f t="shared" si="1286"/>
        <v>10744 Sutphin BoulevardJamaica, New York 11435</v>
      </c>
      <c r="F11747" t="str">
        <f t="shared" si="1287"/>
        <v>718-558-0921</v>
      </c>
      <c r="G11747" t="str">
        <f t="shared" si="1282"/>
        <v>10744 Sutphin Boulevard</v>
      </c>
      <c r="H11747" t="str">
        <f t="shared" si="1283"/>
        <v>10744 Sutphin Boulevard, Jamaica, New York 11435</v>
      </c>
      <c r="I11747" s="1" t="str">
        <f t="shared" si="1284"/>
        <v>11435</v>
      </c>
    </row>
    <row r="11748" spans="1:9" x14ac:dyDescent="0.45">
      <c r="A11748" t="s">
        <v>22944</v>
      </c>
      <c r="B11748" t="s">
        <v>22945</v>
      </c>
      <c r="C11748" t="str">
        <f t="shared" si="1285"/>
        <v>David Williams Funeral Service</v>
      </c>
      <c r="D11748" t="str">
        <f t="shared" si="1281"/>
        <v>Jamaica, New York</v>
      </c>
      <c r="E11748" t="str">
        <f t="shared" si="1286"/>
        <v>10820 Sutphin BoulevardJamaica, New York 11435</v>
      </c>
      <c r="F11748" t="str">
        <f t="shared" si="1287"/>
        <v>718-291-3823</v>
      </c>
      <c r="G11748" t="str">
        <f t="shared" si="1282"/>
        <v>10820 Sutphin Boulevard</v>
      </c>
      <c r="H11748" t="str">
        <f t="shared" si="1283"/>
        <v>10820 Sutphin Boulevard, Jamaica, New York 11435</v>
      </c>
      <c r="I11748" s="1" t="str">
        <f t="shared" si="1284"/>
        <v>14701</v>
      </c>
    </row>
    <row r="11749" spans="1:9" x14ac:dyDescent="0.45">
      <c r="A11749" t="s">
        <v>22946</v>
      </c>
      <c r="B11749" t="s">
        <v>22947</v>
      </c>
      <c r="C11749" t="str">
        <f t="shared" si="1285"/>
        <v>Greaves Memorial Funeral Service</v>
      </c>
      <c r="D11749" t="str">
        <f t="shared" si="1281"/>
        <v>Jamaica, New York</v>
      </c>
      <c r="E11749" t="str">
        <f t="shared" si="1286"/>
        <v>11608 Merrick BoulevardJamaica, New York 11434</v>
      </c>
      <c r="F11749" t="str">
        <f t="shared" si="1287"/>
        <v>718-712-1900</v>
      </c>
      <c r="G11749" t="str">
        <f t="shared" si="1282"/>
        <v>11608 Merrick Boulevard</v>
      </c>
      <c r="H11749" t="str">
        <f t="shared" si="1283"/>
        <v>11608 Merrick Boulevard, Jamaica, New York 11434</v>
      </c>
      <c r="I11749" s="1" t="str">
        <f t="shared" si="1284"/>
        <v>13078</v>
      </c>
    </row>
    <row r="11750" spans="1:9" x14ac:dyDescent="0.45">
      <c r="A11750" t="s">
        <v>22948</v>
      </c>
      <c r="B11750" t="s">
        <v>22949</v>
      </c>
      <c r="C11750" t="str">
        <f t="shared" si="1285"/>
        <v>William H Monroe Funeral Home</v>
      </c>
      <c r="D11750" t="str">
        <f t="shared" si="1281"/>
        <v>Jamaica, New York</v>
      </c>
      <c r="E11750" t="str">
        <f t="shared" si="1286"/>
        <v>10649 Sutphin BoulevardJamaica, New York 11435</v>
      </c>
      <c r="F11750" t="str">
        <f t="shared" si="1287"/>
        <v>718-657-6715</v>
      </c>
      <c r="G11750" t="str">
        <f t="shared" si="1282"/>
        <v>10649 Sutphin Boulevard</v>
      </c>
      <c r="H11750" t="str">
        <f t="shared" si="1283"/>
        <v>10649 Sutphin Boulevard, Jamaica, New York 11435</v>
      </c>
      <c r="I11750" s="1" t="str">
        <f t="shared" si="1284"/>
        <v>11776</v>
      </c>
    </row>
    <row r="11751" spans="1:9" x14ac:dyDescent="0.45">
      <c r="A11751" t="s">
        <v>22950</v>
      </c>
      <c r="B11751" t="s">
        <v>22951</v>
      </c>
      <c r="C11751" t="str">
        <f t="shared" si="1285"/>
        <v>Migliore Funeral Home</v>
      </c>
      <c r="D11751" t="str">
        <f t="shared" si="1281"/>
        <v>Jamestown, New York</v>
      </c>
      <c r="E11751" t="str">
        <f t="shared" si="1286"/>
        <v>415 E 4th StreetJamestown, New York 14701</v>
      </c>
      <c r="F11751" t="str">
        <f t="shared" si="1287"/>
        <v>716-483-1620</v>
      </c>
      <c r="G11751" t="str">
        <f t="shared" si="1282"/>
        <v>415 E 4th Street</v>
      </c>
      <c r="H11751" t="str">
        <f t="shared" si="1283"/>
        <v>415 E 4th Street, Jamestown, New York 14701</v>
      </c>
      <c r="I11751" s="1" t="str">
        <f t="shared" si="1284"/>
        <v>12748</v>
      </c>
    </row>
    <row r="11752" spans="1:9" x14ac:dyDescent="0.45">
      <c r="A11752" t="s">
        <v>22952</v>
      </c>
      <c r="B11752" t="s">
        <v>22953</v>
      </c>
      <c r="C11752" t="str">
        <f t="shared" si="1285"/>
        <v>A Dewitt Memorial Funeral Homes &amp; Cremation Services Inc</v>
      </c>
      <c r="D11752" t="str">
        <f t="shared" si="1281"/>
        <v>Jamesville, New York</v>
      </c>
      <c r="E11752" t="str">
        <f t="shared" si="1286"/>
        <v>4901 Jamesville RoadJamesville, New York 13078</v>
      </c>
      <c r="F11752" t="str">
        <f t="shared" si="1287"/>
        <v>(315) 446-7570</v>
      </c>
      <c r="G11752" t="str">
        <f t="shared" si="1282"/>
        <v>4901 Jamesville Road</v>
      </c>
      <c r="H11752" t="str">
        <f t="shared" si="1283"/>
        <v>4901 Jamesville Road, Jamesville, New York 13078</v>
      </c>
      <c r="I11752" s="1" t="str">
        <f t="shared" si="1284"/>
        <v>13790</v>
      </c>
    </row>
    <row r="11753" spans="1:9" x14ac:dyDescent="0.45">
      <c r="A11753" t="s">
        <v>22954</v>
      </c>
      <c r="B11753" t="s">
        <v>22955</v>
      </c>
      <c r="C11753" t="str">
        <f t="shared" si="1285"/>
        <v>O B Davis Funeral Homes</v>
      </c>
      <c r="D11753" t="str">
        <f t="shared" si="1281"/>
        <v>Jefferson Station, New York</v>
      </c>
      <c r="E11753" t="str">
        <f t="shared" si="1286"/>
        <v>4839 Nesconset HighwayJefferson Station, New York 11776</v>
      </c>
      <c r="F11753" t="str">
        <f t="shared" si="1287"/>
        <v>631-473-0360</v>
      </c>
      <c r="G11753" t="str">
        <f t="shared" si="1282"/>
        <v>4839 Nesconset Highway</v>
      </c>
      <c r="H11753" t="str">
        <f t="shared" si="1283"/>
        <v>4839 Nesconset Highway, Jefferson Station, New York 11776</v>
      </c>
      <c r="I11753" s="1" t="str">
        <f t="shared" si="1284"/>
        <v>12095</v>
      </c>
    </row>
    <row r="11754" spans="1:9" x14ac:dyDescent="0.45">
      <c r="A11754" t="s">
        <v>22956</v>
      </c>
      <c r="B11754" t="s">
        <v>22957</v>
      </c>
      <c r="C11754" t="str">
        <f t="shared" si="1285"/>
        <v>Stewart Funeral Service Inc</v>
      </c>
      <c r="D11754" t="str">
        <f t="shared" si="1281"/>
        <v>Jeffersonville, New York</v>
      </c>
      <c r="E11754" t="str">
        <f t="shared" si="1286"/>
        <v>5076 State Route 52Jeffersonville, New York 12748</v>
      </c>
      <c r="F11754" t="str">
        <f t="shared" si="1287"/>
        <v>845-482-4280</v>
      </c>
      <c r="G11754" t="str">
        <f t="shared" si="1282"/>
        <v>5076 State Route 52</v>
      </c>
      <c r="H11754" t="str">
        <f t="shared" si="1283"/>
        <v>5076 State Route 52, Jeffersonville, New York 12748</v>
      </c>
      <c r="I11754" s="1" t="str">
        <f t="shared" si="1284"/>
        <v>12095</v>
      </c>
    </row>
    <row r="11755" spans="1:9" x14ac:dyDescent="0.45">
      <c r="A11755" t="s">
        <v>22958</v>
      </c>
      <c r="B11755" t="s">
        <v>22959</v>
      </c>
      <c r="C11755" t="str">
        <f t="shared" si="1285"/>
        <v>J F Rice Funeral Home Inc</v>
      </c>
      <c r="D11755" t="str">
        <f t="shared" si="1281"/>
        <v>Johnson City, New York</v>
      </c>
      <c r="E11755" t="str">
        <f t="shared" si="1286"/>
        <v>150 Main StreetJohnson City, New York 13790</v>
      </c>
      <c r="F11755" t="str">
        <f t="shared" si="1287"/>
        <v>607-797-5514</v>
      </c>
      <c r="G11755" t="str">
        <f t="shared" si="1282"/>
        <v>150 Main Street</v>
      </c>
      <c r="H11755" t="str">
        <f t="shared" si="1283"/>
        <v>150 Main Street, Johnson City, New York 13790</v>
      </c>
      <c r="I11755" s="1" t="str">
        <f t="shared" si="1284"/>
        <v>12095</v>
      </c>
    </row>
    <row r="11756" spans="1:9" x14ac:dyDescent="0.45">
      <c r="A11756" t="s">
        <v>22960</v>
      </c>
      <c r="B11756" t="s">
        <v>22961</v>
      </c>
      <c r="C11756" t="str">
        <f t="shared" si="1285"/>
        <v>A G Cole Funeral Home Inc</v>
      </c>
      <c r="D11756" t="str">
        <f t="shared" si="1281"/>
        <v>Johnstown, New York</v>
      </c>
      <c r="E11756" t="str">
        <f t="shared" si="1286"/>
        <v>215 E Main StreetJohnstown, New York 12095</v>
      </c>
      <c r="F11756" t="str">
        <f t="shared" si="1287"/>
        <v>518-762-3919</v>
      </c>
      <c r="G11756" t="str">
        <f t="shared" si="1282"/>
        <v>215 E Main Street</v>
      </c>
      <c r="H11756" t="str">
        <f t="shared" si="1283"/>
        <v>215 E Main Street, Johnstown, New York 12095</v>
      </c>
      <c r="I11756" s="1" t="str">
        <f t="shared" si="1284"/>
        <v>13080</v>
      </c>
    </row>
    <row r="11757" spans="1:9" x14ac:dyDescent="0.45">
      <c r="A11757" t="s">
        <v>22962</v>
      </c>
      <c r="B11757" t="s">
        <v>22963</v>
      </c>
      <c r="C11757" t="str">
        <f t="shared" si="1285"/>
        <v>Barter &amp; Donnan Funeral Home</v>
      </c>
      <c r="D11757" t="str">
        <f t="shared" si="1281"/>
        <v>Johnstown, New York</v>
      </c>
      <c r="E11757" t="str">
        <f t="shared" si="1286"/>
        <v>1 N Melcher StreetJohnstown, New York 12095</v>
      </c>
      <c r="F11757" t="str">
        <f t="shared" si="1287"/>
        <v>518-762-7116</v>
      </c>
      <c r="G11757" t="str">
        <f t="shared" si="1282"/>
        <v>1 N Melcher Street</v>
      </c>
      <c r="H11757" t="str">
        <f t="shared" si="1283"/>
        <v>1 N Melcher Street, Johnstown, New York 12095</v>
      </c>
      <c r="I11757" s="1" t="str">
        <f t="shared" si="1284"/>
        <v>13630</v>
      </c>
    </row>
    <row r="11758" spans="1:9" x14ac:dyDescent="0.45">
      <c r="A11758" t="s">
        <v>22964</v>
      </c>
      <c r="B11758" t="s">
        <v>22965</v>
      </c>
      <c r="C11758" t="str">
        <f t="shared" si="1285"/>
        <v>EHLE Funeral Home</v>
      </c>
      <c r="D11758" t="str">
        <f t="shared" si="1281"/>
        <v>Johnstown, New York</v>
      </c>
      <c r="E11758" t="str">
        <f t="shared" si="1286"/>
        <v>15 N William StreetJohnstown, New York 12095</v>
      </c>
      <c r="F11758" t="str">
        <f t="shared" si="1287"/>
        <v>518-762-8681</v>
      </c>
      <c r="G11758" t="str">
        <f t="shared" si="1282"/>
        <v>15 N William Street</v>
      </c>
      <c r="H11758" t="str">
        <f t="shared" si="1283"/>
        <v>15 N William Street, Johnstown, New York 12095</v>
      </c>
      <c r="I11758" s="1" t="str">
        <f t="shared" si="1284"/>
        <v>10536</v>
      </c>
    </row>
    <row r="11759" spans="1:9" x14ac:dyDescent="0.45">
      <c r="A11759" t="s">
        <v>22966</v>
      </c>
      <c r="B11759" t="s">
        <v>22967</v>
      </c>
      <c r="C11759" t="str">
        <f t="shared" si="1285"/>
        <v>Bush Funeral Homes</v>
      </c>
      <c r="D11759" t="str">
        <f t="shared" si="1281"/>
        <v>Jordan, New York</v>
      </c>
      <c r="E11759" t="str">
        <f t="shared" si="1286"/>
        <v>15 North MainJordan, New York 13080</v>
      </c>
      <c r="F11759" t="str">
        <f t="shared" si="1287"/>
        <v>(315)   689-6116</v>
      </c>
      <c r="G11759" t="str">
        <f t="shared" si="1282"/>
        <v>15 North Main</v>
      </c>
      <c r="H11759" t="str">
        <f t="shared" si="1283"/>
        <v>15 North Main, Jordan, New York 13080</v>
      </c>
      <c r="I11759" s="1" t="str">
        <f t="shared" si="1284"/>
        <v>12749</v>
      </c>
    </row>
    <row r="11760" spans="1:9" x14ac:dyDescent="0.45">
      <c r="A11760" t="s">
        <v>22968</v>
      </c>
      <c r="B11760" t="s">
        <v>22969</v>
      </c>
      <c r="C11760" t="str">
        <f t="shared" si="1285"/>
        <v>Allen-Denesha Funeral Home</v>
      </c>
      <c r="D11760" t="str">
        <f t="shared" si="1281"/>
        <v>Kalb Junction, New York</v>
      </c>
      <c r="E11760" t="str">
        <f t="shared" si="1286"/>
        <v>4330 Us Highway 11Kalb Junction, New York 13630</v>
      </c>
      <c r="F11760" t="str">
        <f t="shared" si="1287"/>
        <v>315-347-2122</v>
      </c>
      <c r="G11760" t="str">
        <f t="shared" si="1282"/>
        <v>4330 Us Highway 11</v>
      </c>
      <c r="H11760" t="str">
        <f t="shared" si="1283"/>
        <v>4330 Us Highway 11, Kalb Junction, New York 13630</v>
      </c>
      <c r="I11760" s="1" t="str">
        <f t="shared" si="1284"/>
        <v>12944</v>
      </c>
    </row>
    <row r="11761" spans="1:9" x14ac:dyDescent="0.45">
      <c r="A11761" t="s">
        <v>22970</v>
      </c>
      <c r="B11761" t="s">
        <v>22971</v>
      </c>
      <c r="C11761" t="str">
        <f t="shared" si="1285"/>
        <v>Mc Manus &amp; Clark Inc</v>
      </c>
      <c r="D11761" t="str">
        <f t="shared" si="1281"/>
        <v>Katonah, New York</v>
      </c>
      <c r="E11761" t="str">
        <f t="shared" si="1286"/>
        <v>4 Woodsbridge RoadKatonah, New York 10536</v>
      </c>
      <c r="F11761" t="str">
        <f t="shared" si="1287"/>
        <v>914-232-3955</v>
      </c>
      <c r="G11761" t="str">
        <f t="shared" si="1282"/>
        <v>4 Woodsbridge Road</v>
      </c>
      <c r="H11761" t="str">
        <f t="shared" si="1283"/>
        <v>4 Woodsbridge Road, Katonah, New York 10536</v>
      </c>
      <c r="I11761" s="1" t="str">
        <f t="shared" si="1284"/>
        <v>12944</v>
      </c>
    </row>
    <row r="11762" spans="1:9" x14ac:dyDescent="0.45">
      <c r="A11762" t="s">
        <v>22972</v>
      </c>
      <c r="B11762" t="s">
        <v>22973</v>
      </c>
      <c r="C11762" t="str">
        <f t="shared" si="1285"/>
        <v>Ramsay's Funeral Homes Inc</v>
      </c>
      <c r="D11762" t="str">
        <f t="shared" si="1281"/>
        <v>Kauneonga Lake, New York</v>
      </c>
      <c r="E11762" t="str">
        <f t="shared" si="1286"/>
        <v>3534 State Route 55Kauneonga Lake, New York 12749</v>
      </c>
      <c r="F11762" t="str">
        <f t="shared" si="1287"/>
        <v>845-583-5445</v>
      </c>
      <c r="G11762" t="str">
        <f t="shared" si="1282"/>
        <v>3534 State Route 55</v>
      </c>
      <c r="H11762" t="str">
        <f t="shared" si="1283"/>
        <v>3534 State Route 55, Kauneonga Lake, New York 12749</v>
      </c>
      <c r="I11762" s="1" t="str">
        <f t="shared" si="1284"/>
        <v>14217</v>
      </c>
    </row>
    <row r="11763" spans="1:9" x14ac:dyDescent="0.45">
      <c r="A11763" t="s">
        <v>22974</v>
      </c>
      <c r="B11763" t="s">
        <v>22975</v>
      </c>
      <c r="C11763" t="str">
        <f t="shared" si="1285"/>
        <v>Hamilton Funeral Home</v>
      </c>
      <c r="D11763" t="str">
        <f t="shared" si="1281"/>
        <v>Keeseville, New York</v>
      </c>
      <c r="E11763" t="str">
        <f t="shared" si="1286"/>
        <v>124 Clinton StreetKeeseville, New York 12944</v>
      </c>
      <c r="F11763" t="str">
        <f t="shared" si="1287"/>
        <v>518-834-7667</v>
      </c>
      <c r="G11763" t="str">
        <f t="shared" si="1282"/>
        <v>124 Clinton Street</v>
      </c>
      <c r="H11763" t="str">
        <f t="shared" si="1283"/>
        <v>124 Clinton Street, Keeseville, New York 12944</v>
      </c>
      <c r="I11763" s="1" t="str">
        <f t="shared" si="1284"/>
        <v>14217</v>
      </c>
    </row>
    <row r="11764" spans="1:9" x14ac:dyDescent="0.45">
      <c r="A11764" t="s">
        <v>22976</v>
      </c>
      <c r="B11764" t="s">
        <v>22977</v>
      </c>
      <c r="C11764" t="str">
        <f t="shared" si="1285"/>
        <v>Huestis Funeral Home</v>
      </c>
      <c r="D11764" t="str">
        <f t="shared" si="1281"/>
        <v>Keeseville, New York</v>
      </c>
      <c r="E11764" t="str">
        <f t="shared" si="1286"/>
        <v>1808 Main StreetKeeseville, New York 12944</v>
      </c>
      <c r="F11764" t="str">
        <f t="shared" si="1287"/>
        <v>518-834-7983</v>
      </c>
      <c r="G11764" t="str">
        <f t="shared" si="1282"/>
        <v>1808 Main Street</v>
      </c>
      <c r="H11764" t="str">
        <f t="shared" si="1283"/>
        <v>1808 Main Street, Keeseville, New York 12944</v>
      </c>
      <c r="I11764" s="1" t="str">
        <f t="shared" si="1284"/>
        <v>14217</v>
      </c>
    </row>
    <row r="11765" spans="1:9" x14ac:dyDescent="0.45">
      <c r="A11765" t="s">
        <v>39255</v>
      </c>
      <c r="B11765" t="s">
        <v>22978</v>
      </c>
      <c r="C11765" t="str">
        <f t="shared" si="1285"/>
        <v>Dengler Roberts Perna Funeral Home</v>
      </c>
      <c r="D11765" t="str">
        <f t="shared" si="1281"/>
        <v>Kenmore, New York</v>
      </c>
      <c r="E11765" t="str">
        <f t="shared" si="1286"/>
        <v>3000 Delaware AveKenmore, New York 14217</v>
      </c>
      <c r="F11765" t="str">
        <f t="shared" si="1287"/>
        <v>(716) 832-2123</v>
      </c>
      <c r="G11765" t="str">
        <f t="shared" si="1282"/>
        <v>3000 Delaware Ave</v>
      </c>
      <c r="H11765" t="str">
        <f t="shared" si="1283"/>
        <v>3000 Delaware Ave, Kenmore, New York 14217</v>
      </c>
      <c r="I11765" s="1" t="str">
        <f t="shared" si="1284"/>
        <v>11754</v>
      </c>
    </row>
    <row r="11766" spans="1:9" x14ac:dyDescent="0.45">
      <c r="A11766" t="s">
        <v>22979</v>
      </c>
      <c r="B11766" t="s">
        <v>22980</v>
      </c>
      <c r="C11766" t="str">
        <f t="shared" si="1285"/>
        <v>Ginnane D Lawrence Funeral Home</v>
      </c>
      <c r="D11766" t="str">
        <f t="shared" si="1281"/>
        <v>Kenmore, New York</v>
      </c>
      <c r="E11766" t="str">
        <f t="shared" si="1286"/>
        <v>3215 Delaware AvenueKenmore, New York 14217</v>
      </c>
      <c r="F11766" t="str">
        <f t="shared" si="1287"/>
        <v>(716)   873-4774</v>
      </c>
      <c r="G11766" t="str">
        <f t="shared" si="1282"/>
        <v>3215 Delaware Avenue</v>
      </c>
      <c r="H11766" t="str">
        <f t="shared" si="1283"/>
        <v>3215 Delaware Avenue, Kenmore, New York 14217</v>
      </c>
      <c r="I11766" s="1" t="str">
        <f t="shared" si="1284"/>
        <v>11754</v>
      </c>
    </row>
    <row r="11767" spans="1:9" x14ac:dyDescent="0.45">
      <c r="A11767" t="s">
        <v>22981</v>
      </c>
      <c r="B11767" t="s">
        <v>22982</v>
      </c>
      <c r="C11767" t="str">
        <f t="shared" si="1285"/>
        <v>Lester H. Wedekindt Inc. Funeral Home</v>
      </c>
      <c r="D11767" t="str">
        <f t="shared" si="1281"/>
        <v>Kenmore, New York</v>
      </c>
      <c r="E11767" t="str">
        <f t="shared" si="1286"/>
        <v>3290 Delaware AveKenmore, New York 14217</v>
      </c>
      <c r="F11767" t="str">
        <f t="shared" si="1287"/>
        <v>(716)   877-7979</v>
      </c>
      <c r="G11767" t="str">
        <f t="shared" si="1282"/>
        <v>3290 Delaware Ave</v>
      </c>
      <c r="H11767" t="str">
        <f t="shared" si="1283"/>
        <v>3290 Delaware Ave, Kenmore, New York 14217</v>
      </c>
      <c r="I11767" s="1" t="str">
        <f t="shared" si="1284"/>
        <v>12401</v>
      </c>
    </row>
    <row r="11768" spans="1:9" x14ac:dyDescent="0.45">
      <c r="A11768" t="s">
        <v>22983</v>
      </c>
      <c r="B11768" t="s">
        <v>22984</v>
      </c>
      <c r="C11768" t="str">
        <f t="shared" si="1285"/>
        <v>Clayton Funeral Home Inc</v>
      </c>
      <c r="D11768" t="str">
        <f t="shared" si="1281"/>
        <v>Kings Park, New York</v>
      </c>
      <c r="E11768" t="str">
        <f t="shared" si="1286"/>
        <v>25 Meadow RoadKings Park, New York 11754</v>
      </c>
      <c r="F11768" t="str">
        <f t="shared" si="1287"/>
        <v>631-269-6421</v>
      </c>
      <c r="G11768" t="str">
        <f t="shared" si="1282"/>
        <v>25 Meadow Road</v>
      </c>
      <c r="H11768" t="str">
        <f t="shared" si="1283"/>
        <v>25 Meadow Road, Kings Park, New York 11754</v>
      </c>
      <c r="I11768" s="1" t="str">
        <f t="shared" si="1284"/>
        <v>12401</v>
      </c>
    </row>
    <row r="11769" spans="1:9" x14ac:dyDescent="0.45">
      <c r="A11769" t="s">
        <v>22985</v>
      </c>
      <c r="B11769" t="s">
        <v>22986</v>
      </c>
      <c r="C11769" t="str">
        <f t="shared" si="1285"/>
        <v>Taglia Lysak &amp; CO</v>
      </c>
      <c r="D11769" t="str">
        <f t="shared" si="1281"/>
        <v>Kings Park, New York</v>
      </c>
      <c r="E11769" t="str">
        <f t="shared" si="1286"/>
        <v>69 Indian Head RoadKings Park, New York 11754</v>
      </c>
      <c r="F11769" t="str">
        <f t="shared" si="1287"/>
        <v>631-269-8163</v>
      </c>
      <c r="G11769" t="str">
        <f t="shared" si="1282"/>
        <v>69 Indian Head Road</v>
      </c>
      <c r="H11769" t="str">
        <f t="shared" si="1283"/>
        <v>69 Indian Head Road, Kings Park, New York 11754</v>
      </c>
      <c r="I11769" s="1" t="str">
        <f t="shared" si="1284"/>
        <v>12401</v>
      </c>
    </row>
    <row r="11770" spans="1:9" x14ac:dyDescent="0.45">
      <c r="A11770" t="s">
        <v>22987</v>
      </c>
      <c r="B11770" t="s">
        <v>22988</v>
      </c>
      <c r="C11770" t="str">
        <f t="shared" si="1285"/>
        <v>Gilpatric-Murphy Funeral Home</v>
      </c>
      <c r="D11770" t="str">
        <f t="shared" si="1281"/>
        <v>Kingston, New York</v>
      </c>
      <c r="E11770" t="str">
        <f t="shared" si="1286"/>
        <v>27 Smith AvenueKingston, New York 12401</v>
      </c>
      <c r="F11770" t="str">
        <f t="shared" si="1287"/>
        <v>845-338-1200</v>
      </c>
      <c r="G11770" t="str">
        <f t="shared" si="1282"/>
        <v>27 Smith Avenue</v>
      </c>
      <c r="H11770" t="str">
        <f t="shared" si="1283"/>
        <v>27 Smith Avenue, Kingston, New York 12401</v>
      </c>
      <c r="I11770" s="1" t="str">
        <f t="shared" si="1284"/>
        <v>13084</v>
      </c>
    </row>
    <row r="11771" spans="1:9" x14ac:dyDescent="0.45">
      <c r="A11771" t="s">
        <v>22989</v>
      </c>
      <c r="B11771" t="s">
        <v>22990</v>
      </c>
      <c r="C11771" t="str">
        <f t="shared" si="1285"/>
        <v>Keyser Funeral Service</v>
      </c>
      <c r="D11771" t="str">
        <f t="shared" si="1281"/>
        <v>Kingston, New York</v>
      </c>
      <c r="E11771" t="str">
        <f t="shared" si="1286"/>
        <v>326 Albany AvenueKingston, New York 12401</v>
      </c>
      <c r="F11771" t="str">
        <f t="shared" si="1287"/>
        <v>845-331-1473</v>
      </c>
      <c r="G11771" t="str">
        <f t="shared" si="1282"/>
        <v>326 Albany Avenue</v>
      </c>
      <c r="H11771" t="str">
        <f t="shared" si="1283"/>
        <v>326 Albany Avenue, Kingston, New York 12401</v>
      </c>
      <c r="I11771" s="1" t="str">
        <f t="shared" si="1284"/>
        <v>13084</v>
      </c>
    </row>
    <row r="11772" spans="1:9" x14ac:dyDescent="0.45">
      <c r="A11772" t="s">
        <v>22991</v>
      </c>
      <c r="B11772" t="s">
        <v>22992</v>
      </c>
      <c r="C11772" t="str">
        <f t="shared" si="1285"/>
        <v>Leahy Joseph V Funeral Home INC</v>
      </c>
      <c r="D11772" t="str">
        <f t="shared" si="1281"/>
        <v>Kingston, New York</v>
      </c>
      <c r="E11772" t="str">
        <f t="shared" si="1286"/>
        <v>27 Smith AveKingston, New York 12401</v>
      </c>
      <c r="F11772" t="str">
        <f t="shared" si="1287"/>
        <v>(845)   331-3272</v>
      </c>
      <c r="G11772" t="str">
        <f t="shared" si="1282"/>
        <v>27 Smith Ave</v>
      </c>
      <c r="H11772" t="str">
        <f t="shared" si="1283"/>
        <v>27 Smith Ave, Kingston, New York 12401</v>
      </c>
      <c r="I11772" s="1" t="str">
        <f t="shared" si="1284"/>
        <v>12845</v>
      </c>
    </row>
    <row r="11773" spans="1:9" x14ac:dyDescent="0.45">
      <c r="A11773" t="s">
        <v>22993</v>
      </c>
      <c r="B11773" t="s">
        <v>22994</v>
      </c>
      <c r="C11773" t="str">
        <f t="shared" si="1285"/>
        <v>Ballweg &amp; Lunsford Funeral Home</v>
      </c>
      <c r="D11773" t="str">
        <f t="shared" si="1281"/>
        <v>La Fayette, New York</v>
      </c>
      <c r="E11773" t="str">
        <f t="shared" si="1286"/>
        <v>2584 Field LaneLa Fayette, New York 13084</v>
      </c>
      <c r="F11773" t="str">
        <f t="shared" si="1287"/>
        <v>315-677-3648</v>
      </c>
      <c r="G11773" t="str">
        <f t="shared" si="1282"/>
        <v>2584 Field Lane</v>
      </c>
      <c r="H11773" t="str">
        <f t="shared" si="1283"/>
        <v>2584 Field Lane, La Fayette, New York 13084</v>
      </c>
      <c r="I11773" s="1" t="str">
        <f t="shared" si="1284"/>
        <v>11779</v>
      </c>
    </row>
    <row r="11774" spans="1:9" x14ac:dyDescent="0.45">
      <c r="A11774" t="s">
        <v>22995</v>
      </c>
      <c r="B11774" t="s">
        <v>22996</v>
      </c>
      <c r="C11774" t="str">
        <f t="shared" si="1285"/>
        <v>Hall Funeral Home</v>
      </c>
      <c r="D11774" t="str">
        <f t="shared" si="1281"/>
        <v>La Fayette, New York</v>
      </c>
      <c r="E11774" t="str">
        <f t="shared" si="1286"/>
        <v>6033 Cherry Valley TurnpikeLa Fayette, New York 13084</v>
      </c>
      <c r="F11774" t="str">
        <f t="shared" si="1287"/>
        <v>315-677-9345</v>
      </c>
      <c r="G11774" t="str">
        <f t="shared" si="1282"/>
        <v>6033 Cherry Valley Turnpike</v>
      </c>
      <c r="H11774" t="str">
        <f t="shared" si="1283"/>
        <v>6033 Cherry Valley Turnpike, La Fayette, New York 13084</v>
      </c>
      <c r="I11774" s="1" t="str">
        <f t="shared" si="1284"/>
        <v>14086</v>
      </c>
    </row>
    <row r="11775" spans="1:9" x14ac:dyDescent="0.45">
      <c r="A11775" t="s">
        <v>22997</v>
      </c>
      <c r="B11775" t="s">
        <v>22998</v>
      </c>
      <c r="C11775" t="str">
        <f t="shared" si="1285"/>
        <v>Stafford Funeral Home</v>
      </c>
      <c r="D11775" t="str">
        <f t="shared" si="1281"/>
        <v>Lake George, New York</v>
      </c>
      <c r="E11775" t="str">
        <f t="shared" si="1286"/>
        <v>90 Montcalm StreetLake George, New York 12845</v>
      </c>
      <c r="F11775" t="str">
        <f t="shared" si="1287"/>
        <v>518-668-5577</v>
      </c>
      <c r="G11775" t="str">
        <f t="shared" si="1282"/>
        <v>90 Montcalm Street</v>
      </c>
      <c r="H11775" t="str">
        <f t="shared" si="1283"/>
        <v>90 Montcalm Street, Lake George, New York 12845</v>
      </c>
      <c r="I11775" s="1" t="str">
        <f t="shared" si="1284"/>
        <v>14086</v>
      </c>
    </row>
    <row r="11776" spans="1:9" x14ac:dyDescent="0.45">
      <c r="A11776" t="s">
        <v>22999</v>
      </c>
      <c r="B11776" t="s">
        <v>23000</v>
      </c>
      <c r="C11776" t="str">
        <f t="shared" si="1285"/>
        <v>Moloney's Lake Funeral Home</v>
      </c>
      <c r="D11776" t="str">
        <f t="shared" si="1281"/>
        <v>Lake Ronkonkoma, New York</v>
      </c>
      <c r="E11776" t="str">
        <f t="shared" si="1286"/>
        <v>132 Ronkonkoma AveLake Ronkonkoma, New York 11779</v>
      </c>
      <c r="F11776" t="str">
        <f t="shared" si="1287"/>
        <v>(631) 588-1515</v>
      </c>
      <c r="G11776" t="str">
        <f t="shared" si="1282"/>
        <v>132 Ronkonkoma Ave</v>
      </c>
      <c r="H11776" t="str">
        <f t="shared" si="1283"/>
        <v>132 Ronkonkoma Ave, Lake Ronkonkoma, New York 11779</v>
      </c>
      <c r="I11776" s="1" t="str">
        <f t="shared" si="1284"/>
        <v>14882</v>
      </c>
    </row>
    <row r="11777" spans="1:9" x14ac:dyDescent="0.45">
      <c r="A11777" t="s">
        <v>23001</v>
      </c>
      <c r="B11777" t="s">
        <v>23002</v>
      </c>
      <c r="C11777" t="str">
        <f t="shared" si="1285"/>
        <v>Amigone Funeral Home Inc</v>
      </c>
      <c r="D11777" t="str">
        <f t="shared" si="1281"/>
        <v>Lancaster, New York</v>
      </c>
      <c r="E11777" t="str">
        <f t="shared" si="1286"/>
        <v>5615 Broadway StreetLancaster, New York 14086</v>
      </c>
      <c r="F11777" t="str">
        <f t="shared" si="1287"/>
        <v>716-683-4499</v>
      </c>
      <c r="G11777" t="str">
        <f t="shared" si="1282"/>
        <v>5615 Broadway Street</v>
      </c>
      <c r="H11777" t="str">
        <f t="shared" si="1283"/>
        <v>5615 Broadway Street, Lancaster, New York 14086</v>
      </c>
      <c r="I11777" s="1" t="str">
        <f t="shared" si="1284"/>
        <v>10538</v>
      </c>
    </row>
    <row r="11778" spans="1:9" x14ac:dyDescent="0.45">
      <c r="A11778" t="s">
        <v>23003</v>
      </c>
      <c r="B11778" t="s">
        <v>23004</v>
      </c>
      <c r="C11778" t="str">
        <f t="shared" si="1285"/>
        <v>Wendel &amp; Loecher Inc</v>
      </c>
      <c r="D11778" t="str">
        <f t="shared" ref="D11778:D11841" si="1288">RIGHT($A11778,LEN($A11778) - FIND(",",$A11778)-1)</f>
        <v>Lancaster, New York</v>
      </c>
      <c r="E11778" t="str">
        <f t="shared" si="1286"/>
        <v>27 Aurora StreetLancaster, New York 14086</v>
      </c>
      <c r="F11778" t="str">
        <f t="shared" si="1287"/>
        <v>716-683-2286</v>
      </c>
      <c r="G11778" t="str">
        <f t="shared" ref="G11778:G11841" si="1289">LEFT(E11778, FIND(D11778,E11778)-1)</f>
        <v>27 Aurora Street</v>
      </c>
      <c r="H11778" t="str">
        <f t="shared" ref="H11778:H11841" si="1290">_xlfn.CONCAT(G11778,", ",D11778," ", RIGHT(E11778,5))</f>
        <v>27 Aurora Street, Lancaster, New York 14086</v>
      </c>
      <c r="I11778" s="1" t="str">
        <f t="shared" ref="I11778:I11841" si="1291">RIGHT(E11781,5)</f>
        <v>12110</v>
      </c>
    </row>
    <row r="11779" spans="1:9" x14ac:dyDescent="0.45">
      <c r="A11779" t="s">
        <v>23005</v>
      </c>
      <c r="B11779" t="s">
        <v>23006</v>
      </c>
      <c r="C11779" t="str">
        <f t="shared" ref="C11779:C11842" si="1292">LEFT($A11779,FIND(",", $A11779)-1)</f>
        <v>Lansing Funeral Home</v>
      </c>
      <c r="D11779" t="str">
        <f t="shared" si="1288"/>
        <v>Lansing, New York</v>
      </c>
      <c r="E11779" t="str">
        <f t="shared" ref="E11779:E11842" si="1293">LEFT($B11779,FIND("Phone",$B11779)-1)</f>
        <v>32 Auburn RoadLansing, New York 14882</v>
      </c>
      <c r="F11779" t="str">
        <f t="shared" ref="F11779:F11842" si="1294">RIGHT($B11779,LEN($B11779) - FIND("Phone",$B11779)-6)</f>
        <v>607-533-8600</v>
      </c>
      <c r="G11779" t="str">
        <f t="shared" si="1289"/>
        <v>32 Auburn Road</v>
      </c>
      <c r="H11779" t="str">
        <f t="shared" si="1290"/>
        <v>32 Auburn Road, Lansing, New York 14882</v>
      </c>
      <c r="I11779" s="1" t="str">
        <f t="shared" si="1291"/>
        <v>11559</v>
      </c>
    </row>
    <row r="11780" spans="1:9" x14ac:dyDescent="0.45">
      <c r="A11780" t="s">
        <v>39410</v>
      </c>
      <c r="B11780" t="s">
        <v>23007</v>
      </c>
      <c r="C11780" t="str">
        <f t="shared" si="1292"/>
        <v>John J Fox Funeral Home Inc</v>
      </c>
      <c r="D11780" t="str">
        <f t="shared" si="1288"/>
        <v>LarcHomeont, New York</v>
      </c>
      <c r="E11780" t="str">
        <f t="shared" si="1293"/>
        <v>2080 Boston Post RoadLarcHomeont, New York 10538</v>
      </c>
      <c r="F11780" t="str">
        <f t="shared" si="1294"/>
        <v>914-834-0144</v>
      </c>
      <c r="G11780" t="str">
        <f t="shared" si="1289"/>
        <v>2080 Boston Post Road</v>
      </c>
      <c r="H11780" t="str">
        <f t="shared" si="1290"/>
        <v>2080 Boston Post Road, LarcHomeont, New York 10538</v>
      </c>
      <c r="I11780" s="1" t="str">
        <f t="shared" si="1291"/>
        <v>11756</v>
      </c>
    </row>
    <row r="11781" spans="1:9" x14ac:dyDescent="0.45">
      <c r="A11781" t="s">
        <v>23008</v>
      </c>
      <c r="B11781" t="s">
        <v>23009</v>
      </c>
      <c r="C11781" t="str">
        <f t="shared" si="1292"/>
        <v>Bowen &amp; Parker Bros. Funeral Home</v>
      </c>
      <c r="D11781" t="str">
        <f t="shared" si="1288"/>
        <v>Latham, New York</v>
      </c>
      <c r="E11781" t="str">
        <f t="shared" si="1293"/>
        <v>97 Old Loudon RoadLatham, New York 12110</v>
      </c>
      <c r="F11781" t="str">
        <f t="shared" si="1294"/>
        <v>(518) 273-4162</v>
      </c>
      <c r="G11781" t="str">
        <f t="shared" si="1289"/>
        <v>97 Old Loudon Road</v>
      </c>
      <c r="H11781" t="str">
        <f t="shared" si="1290"/>
        <v>97 Old Loudon Road, Latham, New York 12110</v>
      </c>
      <c r="I11781" s="1" t="str">
        <f t="shared" si="1291"/>
        <v>11756</v>
      </c>
    </row>
    <row r="11782" spans="1:9" x14ac:dyDescent="0.45">
      <c r="A11782" t="s">
        <v>23010</v>
      </c>
      <c r="B11782" t="s">
        <v>23011</v>
      </c>
      <c r="C11782" t="str">
        <f t="shared" si="1292"/>
        <v>Lawrence Funeral Chapel</v>
      </c>
      <c r="D11782" t="str">
        <f t="shared" si="1288"/>
        <v>Lawrence, New York</v>
      </c>
      <c r="E11782" t="str">
        <f t="shared" si="1293"/>
        <v>137 Lawrence AvenueLawrence, New York 11559</v>
      </c>
      <c r="F11782" t="str">
        <f t="shared" si="1294"/>
        <v>516-239-1919</v>
      </c>
      <c r="G11782" t="str">
        <f t="shared" si="1289"/>
        <v>137 Lawrence Avenue</v>
      </c>
      <c r="H11782" t="str">
        <f t="shared" si="1290"/>
        <v>137 Lawrence Avenue, Lawrence, New York 11559</v>
      </c>
      <c r="I11782" s="1" t="str">
        <f t="shared" si="1291"/>
        <v>14092</v>
      </c>
    </row>
    <row r="11783" spans="1:9" x14ac:dyDescent="0.45">
      <c r="A11783" t="s">
        <v>23012</v>
      </c>
      <c r="B11783" t="s">
        <v>23013</v>
      </c>
      <c r="C11783" t="str">
        <f t="shared" si="1292"/>
        <v>Charles J O'Shea Funeral Home</v>
      </c>
      <c r="D11783" t="str">
        <f t="shared" si="1288"/>
        <v>Levittown, New York</v>
      </c>
      <c r="E11783" t="str">
        <f t="shared" si="1293"/>
        <v>603 Wantagh AvenueLevittown, New York 11756</v>
      </c>
      <c r="F11783" t="str">
        <f t="shared" si="1294"/>
        <v>516-731-5550</v>
      </c>
      <c r="G11783" t="str">
        <f t="shared" si="1289"/>
        <v>603 Wantagh Avenue</v>
      </c>
      <c r="H11783" t="str">
        <f t="shared" si="1290"/>
        <v>603 Wantagh Avenue, Levittown, New York 11756</v>
      </c>
      <c r="I11783" s="1" t="str">
        <f t="shared" si="1291"/>
        <v>14092</v>
      </c>
    </row>
    <row r="11784" spans="1:9" x14ac:dyDescent="0.45">
      <c r="A11784" t="s">
        <v>23014</v>
      </c>
      <c r="B11784" t="s">
        <v>23015</v>
      </c>
      <c r="C11784" t="str">
        <f t="shared" si="1292"/>
        <v>Thomas F Dalton Funeral Homes</v>
      </c>
      <c r="D11784" t="str">
        <f t="shared" si="1288"/>
        <v>Levittown, New York</v>
      </c>
      <c r="E11784" t="str">
        <f t="shared" si="1293"/>
        <v>2786 Hempstead TurnpikeLevittown, New York 11756</v>
      </c>
      <c r="F11784" t="str">
        <f t="shared" si="1294"/>
        <v>516-796-0400</v>
      </c>
      <c r="G11784" t="str">
        <f t="shared" si="1289"/>
        <v>2786 Hempstead Turnpike</v>
      </c>
      <c r="H11784" t="str">
        <f t="shared" si="1290"/>
        <v>2786 Hempstead Turnpike, Levittown, New York 11756</v>
      </c>
      <c r="I11784" s="1" t="str">
        <f t="shared" si="1291"/>
        <v>12754</v>
      </c>
    </row>
    <row r="11785" spans="1:9" x14ac:dyDescent="0.45">
      <c r="A11785" t="s">
        <v>23016</v>
      </c>
      <c r="B11785" t="s">
        <v>23017</v>
      </c>
      <c r="C11785" t="str">
        <f t="shared" si="1292"/>
        <v>Hardison Funeral Homes Inc</v>
      </c>
      <c r="D11785" t="str">
        <f t="shared" si="1288"/>
        <v>Lewiston, New York</v>
      </c>
      <c r="E11785" t="str">
        <f t="shared" si="1293"/>
        <v>N 4th Street &amp; Ridge StreetLewiston, New York 14092</v>
      </c>
      <c r="F11785" t="str">
        <f t="shared" si="1294"/>
        <v>716-754-7963</v>
      </c>
      <c r="G11785" t="str">
        <f t="shared" si="1289"/>
        <v>N 4th Street &amp; Ridge Street</v>
      </c>
      <c r="H11785" t="str">
        <f t="shared" si="1290"/>
        <v>N 4th Street &amp; Ridge Street, Lewiston, New York 14092</v>
      </c>
      <c r="I11785" s="1" t="str">
        <f t="shared" si="1291"/>
        <v>12754</v>
      </c>
    </row>
    <row r="11786" spans="1:9" x14ac:dyDescent="0.45">
      <c r="A11786" t="s">
        <v>23018</v>
      </c>
      <c r="B11786" t="s">
        <v>23019</v>
      </c>
      <c r="C11786" t="str">
        <f t="shared" si="1292"/>
        <v>Rhoney Funeral Home Inc</v>
      </c>
      <c r="D11786" t="str">
        <f t="shared" si="1288"/>
        <v>Lewiston, New York</v>
      </c>
      <c r="E11786" t="str">
        <f t="shared" si="1293"/>
        <v>901 Cayuga StreetLewiston, New York 14092</v>
      </c>
      <c r="F11786" t="str">
        <f t="shared" si="1294"/>
        <v>716-754-2526</v>
      </c>
      <c r="G11786" t="str">
        <f t="shared" si="1289"/>
        <v>901 Cayuga Street</v>
      </c>
      <c r="H11786" t="str">
        <f t="shared" si="1290"/>
        <v>901 Cayuga Street, Lewiston, New York 14092</v>
      </c>
      <c r="I11786" s="1" t="str">
        <f t="shared" si="1291"/>
        <v>14485</v>
      </c>
    </row>
    <row r="11787" spans="1:9" x14ac:dyDescent="0.45">
      <c r="A11787" t="s">
        <v>23020</v>
      </c>
      <c r="B11787" t="s">
        <v>23021</v>
      </c>
      <c r="C11787" t="str">
        <f t="shared" si="1292"/>
        <v>Harris Funeral Home</v>
      </c>
      <c r="D11787" t="str">
        <f t="shared" si="1288"/>
        <v>Liberty, New York</v>
      </c>
      <c r="E11787" t="str">
        <f t="shared" si="1293"/>
        <v>West St At BuckleyLiberty, New York 12754</v>
      </c>
      <c r="F11787" t="str">
        <f t="shared" si="1294"/>
        <v>845-292-0001</v>
      </c>
      <c r="G11787" t="str">
        <f t="shared" si="1289"/>
        <v>West St At Buckley</v>
      </c>
      <c r="H11787" t="str">
        <f t="shared" si="1290"/>
        <v>West St At Buckley, Liberty, New York 12754</v>
      </c>
      <c r="I11787" s="1" t="str">
        <f t="shared" si="1291"/>
        <v>11757</v>
      </c>
    </row>
    <row r="11788" spans="1:9" x14ac:dyDescent="0.45">
      <c r="A11788" t="s">
        <v>23022</v>
      </c>
      <c r="B11788" t="s">
        <v>23023</v>
      </c>
      <c r="C11788" t="str">
        <f t="shared" si="1292"/>
        <v>Ramsay's Funeral Homes Inc</v>
      </c>
      <c r="D11788" t="str">
        <f t="shared" si="1288"/>
        <v>Liberty, New York</v>
      </c>
      <c r="E11788" t="str">
        <f t="shared" si="1293"/>
        <v>275 South Main StreetLiberty, New York 12754</v>
      </c>
      <c r="F11788" t="str">
        <f t="shared" si="1294"/>
        <v>845-292-7160</v>
      </c>
      <c r="G11788" t="str">
        <f t="shared" si="1289"/>
        <v>275 South Main Street</v>
      </c>
      <c r="H11788" t="str">
        <f t="shared" si="1290"/>
        <v>275 South Main Street, Liberty, New York 12754</v>
      </c>
      <c r="I11788" s="1" t="str">
        <f t="shared" si="1291"/>
        <v>11757</v>
      </c>
    </row>
    <row r="11789" spans="1:9" x14ac:dyDescent="0.45">
      <c r="A11789" t="s">
        <v>23024</v>
      </c>
      <c r="B11789" t="s">
        <v>23025</v>
      </c>
      <c r="C11789" t="str">
        <f t="shared" si="1292"/>
        <v>O'Connell-dougherty Funeral</v>
      </c>
      <c r="D11789" t="str">
        <f t="shared" si="1288"/>
        <v>Lima, New York</v>
      </c>
      <c r="E11789" t="str">
        <f t="shared" si="1293"/>
        <v>2041 Lake AvenueLima, New York 14485</v>
      </c>
      <c r="F11789" t="str">
        <f t="shared" si="1294"/>
        <v>585-582-1655</v>
      </c>
      <c r="G11789" t="str">
        <f t="shared" si="1289"/>
        <v>2041 Lake Avenue</v>
      </c>
      <c r="H11789" t="str">
        <f t="shared" si="1290"/>
        <v>2041 Lake Avenue, Lima, New York 14485</v>
      </c>
      <c r="I11789" s="1" t="str">
        <f t="shared" si="1291"/>
        <v>13365</v>
      </c>
    </row>
    <row r="11790" spans="1:9" x14ac:dyDescent="0.45">
      <c r="A11790" t="s">
        <v>23026</v>
      </c>
      <c r="B11790" t="s">
        <v>23027</v>
      </c>
      <c r="C11790" t="str">
        <f t="shared" si="1292"/>
        <v>Lindenhurst Funeral Home Inc</v>
      </c>
      <c r="D11790" t="str">
        <f t="shared" si="1288"/>
        <v>Lindenhurst, New York</v>
      </c>
      <c r="E11790" t="str">
        <f t="shared" si="1293"/>
        <v>424 S Wellwood AvenueLindenhurst, New York 11757</v>
      </c>
      <c r="F11790" t="str">
        <f t="shared" si="1294"/>
        <v>631-957-0300</v>
      </c>
      <c r="G11790" t="str">
        <f t="shared" si="1289"/>
        <v>424 S Wellwood Avenue</v>
      </c>
      <c r="H11790" t="str">
        <f t="shared" si="1290"/>
        <v>424 S Wellwood Avenue, Lindenhurst, New York 11757</v>
      </c>
      <c r="I11790" s="1" t="str">
        <f t="shared" si="1291"/>
        <v>13365</v>
      </c>
    </row>
    <row r="11791" spans="1:9" x14ac:dyDescent="0.45">
      <c r="A11791" t="s">
        <v>23028</v>
      </c>
      <c r="B11791" t="s">
        <v>23029</v>
      </c>
      <c r="C11791" t="str">
        <f t="shared" si="1292"/>
        <v>Wellwood Funeral Home</v>
      </c>
      <c r="D11791" t="str">
        <f t="shared" si="1288"/>
        <v>Lindenhurst, New York</v>
      </c>
      <c r="E11791" t="str">
        <f t="shared" si="1293"/>
        <v>305 N Wellwood AvenueLindenhurst, New York 11757</v>
      </c>
      <c r="F11791" t="str">
        <f t="shared" si="1294"/>
        <v>631-226-1600</v>
      </c>
      <c r="G11791" t="str">
        <f t="shared" si="1289"/>
        <v>305 N Wellwood Avenue</v>
      </c>
      <c r="H11791" t="str">
        <f t="shared" si="1290"/>
        <v>305 N Wellwood Avenue, Lindenhurst, New York 11757</v>
      </c>
      <c r="I11791" s="1" t="str">
        <f t="shared" si="1291"/>
        <v>11362</v>
      </c>
    </row>
    <row r="11792" spans="1:9" x14ac:dyDescent="0.45">
      <c r="A11792" t="s">
        <v>23030</v>
      </c>
      <c r="B11792" t="s">
        <v>23031</v>
      </c>
      <c r="C11792" t="str">
        <f t="shared" si="1292"/>
        <v>Chapman-Moser Funeral Home Inc</v>
      </c>
      <c r="D11792" t="str">
        <f t="shared" si="1288"/>
        <v>Little Falls, New York</v>
      </c>
      <c r="E11792" t="str">
        <f t="shared" si="1293"/>
        <v>42 N Ann StreetLittle Falls, New York 13365</v>
      </c>
      <c r="F11792" t="str">
        <f t="shared" si="1294"/>
        <v>315-823-1950</v>
      </c>
      <c r="G11792" t="str">
        <f t="shared" si="1289"/>
        <v>42 N Ann Street</v>
      </c>
      <c r="H11792" t="str">
        <f t="shared" si="1290"/>
        <v>42 N Ann Street, Little Falls, New York 13365</v>
      </c>
      <c r="I11792" s="1" t="str">
        <f t="shared" si="1291"/>
        <v>14755</v>
      </c>
    </row>
    <row r="11793" spans="1:9" x14ac:dyDescent="0.45">
      <c r="A11793" t="s">
        <v>23032</v>
      </c>
      <c r="B11793" t="s">
        <v>23033</v>
      </c>
      <c r="C11793" t="str">
        <f t="shared" si="1292"/>
        <v>ENEA Family Funeral Home</v>
      </c>
      <c r="D11793" t="str">
        <f t="shared" si="1288"/>
        <v>Little Falls, New York</v>
      </c>
      <c r="E11793" t="str">
        <f t="shared" si="1293"/>
        <v>24 W Monroe StreetLittle Falls, New York 13365</v>
      </c>
      <c r="F11793" t="str">
        <f t="shared" si="1294"/>
        <v>315-823-2424</v>
      </c>
      <c r="G11793" t="str">
        <f t="shared" si="1289"/>
        <v>24 W Monroe Street</v>
      </c>
      <c r="H11793" t="str">
        <f t="shared" si="1290"/>
        <v>24 W Monroe Street, Little Falls, New York 13365</v>
      </c>
      <c r="I11793" s="1" t="str">
        <f t="shared" si="1291"/>
        <v>13088</v>
      </c>
    </row>
    <row r="11794" spans="1:9" x14ac:dyDescent="0.45">
      <c r="A11794" t="s">
        <v>23034</v>
      </c>
      <c r="B11794" t="s">
        <v>23035</v>
      </c>
      <c r="C11794" t="str">
        <f t="shared" si="1292"/>
        <v>Doyle B Shaffer Inc</v>
      </c>
      <c r="D11794" t="str">
        <f t="shared" si="1288"/>
        <v>Little Neck, New York</v>
      </c>
      <c r="E11794" t="str">
        <f t="shared" si="1293"/>
        <v>45-09 Little Neck PkwyLittle Neck, New York 11362</v>
      </c>
      <c r="F11794" t="str">
        <f t="shared" si="1294"/>
        <v>516-466-8888</v>
      </c>
      <c r="G11794" t="str">
        <f t="shared" si="1289"/>
        <v>45-09 Little Neck Pkwy</v>
      </c>
      <c r="H11794" t="str">
        <f t="shared" si="1290"/>
        <v>45-09 Little Neck Pkwy, Little Neck, New York 11362</v>
      </c>
      <c r="I11794" s="1" t="str">
        <f t="shared" si="1291"/>
        <v>12758</v>
      </c>
    </row>
    <row r="11795" spans="1:9" x14ac:dyDescent="0.45">
      <c r="A11795" t="s">
        <v>23036</v>
      </c>
      <c r="B11795" t="s">
        <v>23037</v>
      </c>
      <c r="C11795" t="str">
        <f t="shared" si="1292"/>
        <v>O'Rourke Funeral Home Inc</v>
      </c>
      <c r="D11795" t="str">
        <f t="shared" si="1288"/>
        <v>Little Valley, New York</v>
      </c>
      <c r="E11795" t="str">
        <f t="shared" si="1293"/>
        <v>411 Rock City StreetLittle Valley, New York 14755</v>
      </c>
      <c r="F11795" t="str">
        <f t="shared" si="1294"/>
        <v>716-938-6495</v>
      </c>
      <c r="G11795" t="str">
        <f t="shared" si="1289"/>
        <v>411 Rock City Street</v>
      </c>
      <c r="H11795" t="str">
        <f t="shared" si="1290"/>
        <v>411 Rock City Street, Little Valley, New York 14755</v>
      </c>
      <c r="I11795" s="1" t="str">
        <f t="shared" si="1291"/>
        <v>14487</v>
      </c>
    </row>
    <row r="11796" spans="1:9" x14ac:dyDescent="0.45">
      <c r="A11796" t="s">
        <v>23038</v>
      </c>
      <c r="B11796" t="s">
        <v>23039</v>
      </c>
      <c r="C11796" t="str">
        <f t="shared" si="1292"/>
        <v>Maurer Funeral Home Inc</v>
      </c>
      <c r="D11796" t="str">
        <f t="shared" si="1288"/>
        <v>Liverpool, New York</v>
      </c>
      <c r="E11796" t="str">
        <f t="shared" si="1293"/>
        <v>300 2nd StreetLiverpool, New York 13088</v>
      </c>
      <c r="F11796" t="str">
        <f t="shared" si="1294"/>
        <v>315-457-0770</v>
      </c>
      <c r="G11796" t="str">
        <f t="shared" si="1289"/>
        <v>300 2nd Street</v>
      </c>
      <c r="H11796" t="str">
        <f t="shared" si="1290"/>
        <v>300 2nd Street, Liverpool, New York 13088</v>
      </c>
      <c r="I11796" s="1" t="str">
        <f t="shared" si="1291"/>
        <v>14094</v>
      </c>
    </row>
    <row r="11797" spans="1:9" x14ac:dyDescent="0.45">
      <c r="A11797" t="s">
        <v>23040</v>
      </c>
      <c r="B11797" t="s">
        <v>23041</v>
      </c>
      <c r="C11797" t="str">
        <f t="shared" si="1292"/>
        <v>Herbert C Bryant Funeral Home</v>
      </c>
      <c r="D11797" t="str">
        <f t="shared" si="1288"/>
        <v>Livingston Manor, New York</v>
      </c>
      <c r="E11797" t="str">
        <f t="shared" si="1293"/>
        <v>29 Pearl StreetLivingston Manor, New York 12758</v>
      </c>
      <c r="F11797" t="str">
        <f t="shared" si="1294"/>
        <v>845-439-4333</v>
      </c>
      <c r="G11797" t="str">
        <f t="shared" si="1289"/>
        <v>29 Pearl Street</v>
      </c>
      <c r="H11797" t="str">
        <f t="shared" si="1290"/>
        <v>29 Pearl Street, Livingston Manor, New York 12758</v>
      </c>
      <c r="I11797" s="1" t="str">
        <f t="shared" si="1291"/>
        <v>14094</v>
      </c>
    </row>
    <row r="11798" spans="1:9" x14ac:dyDescent="0.45">
      <c r="A11798" t="s">
        <v>23042</v>
      </c>
      <c r="B11798" t="s">
        <v>23043</v>
      </c>
      <c r="C11798" t="str">
        <f t="shared" si="1292"/>
        <v>Kevin W Dougherty Funeral Home</v>
      </c>
      <c r="D11798" t="str">
        <f t="shared" si="1288"/>
        <v>Livonia, New York</v>
      </c>
      <c r="E11798" t="str">
        <f t="shared" si="1293"/>
        <v>21 Big Tree StreetLivonia, New York 14487</v>
      </c>
      <c r="F11798" t="str">
        <f t="shared" si="1294"/>
        <v>585-346-5401</v>
      </c>
      <c r="G11798" t="str">
        <f t="shared" si="1289"/>
        <v>21 Big Tree Street</v>
      </c>
      <c r="H11798" t="str">
        <f t="shared" si="1290"/>
        <v>21 Big Tree Street, Livonia, New York 14487</v>
      </c>
      <c r="I11798" s="1" t="str">
        <f t="shared" si="1291"/>
        <v>11106</v>
      </c>
    </row>
    <row r="11799" spans="1:9" x14ac:dyDescent="0.45">
      <c r="A11799" t="s">
        <v>23044</v>
      </c>
      <c r="B11799" t="s">
        <v>23045</v>
      </c>
      <c r="C11799" t="str">
        <f t="shared" si="1292"/>
        <v>Lange Funeral Home Inc</v>
      </c>
      <c r="D11799" t="str">
        <f t="shared" si="1288"/>
        <v>Lockport, New York</v>
      </c>
      <c r="E11799" t="str">
        <f t="shared" si="1293"/>
        <v>186 East AvenueLockport, New York 14094</v>
      </c>
      <c r="F11799" t="str">
        <f t="shared" si="1294"/>
        <v>716-434-1081</v>
      </c>
      <c r="G11799" t="str">
        <f t="shared" si="1289"/>
        <v>186 East Avenue</v>
      </c>
      <c r="H11799" t="str">
        <f t="shared" si="1290"/>
        <v>186 East Avenue, Lockport, New York 14094</v>
      </c>
      <c r="I11799" s="1" t="str">
        <f t="shared" si="1291"/>
        <v>11563</v>
      </c>
    </row>
    <row r="11800" spans="1:9" x14ac:dyDescent="0.45">
      <c r="A11800" t="s">
        <v>23046</v>
      </c>
      <c r="B11800" t="s">
        <v>23047</v>
      </c>
      <c r="C11800" t="str">
        <f t="shared" si="1292"/>
        <v>Prudden &amp; Kandt Funeral Home</v>
      </c>
      <c r="D11800" t="str">
        <f t="shared" si="1288"/>
        <v>Lockport, New York</v>
      </c>
      <c r="E11800" t="str">
        <f t="shared" si="1293"/>
        <v>242 Genesee StreetLockport, New York 14094</v>
      </c>
      <c r="F11800" t="str">
        <f t="shared" si="1294"/>
        <v>716-433-6300</v>
      </c>
      <c r="G11800" t="str">
        <f t="shared" si="1289"/>
        <v>242 Genesee Street</v>
      </c>
      <c r="H11800" t="str">
        <f t="shared" si="1290"/>
        <v>242 Genesee Street, Lockport, New York 14094</v>
      </c>
      <c r="I11800" s="1" t="str">
        <f t="shared" si="1291"/>
        <v>11563</v>
      </c>
    </row>
    <row r="11801" spans="1:9" x14ac:dyDescent="0.45">
      <c r="A11801" t="s">
        <v>23048</v>
      </c>
      <c r="B11801" t="s">
        <v>23049</v>
      </c>
      <c r="C11801" t="str">
        <f t="shared" si="1292"/>
        <v>David Funeral Home Inc</v>
      </c>
      <c r="D11801" t="str">
        <f t="shared" si="1288"/>
        <v>Long Island City, New York</v>
      </c>
      <c r="E11801" t="str">
        <f t="shared" si="1293"/>
        <v>35-20 BroadwayLong Island City, New York 11106</v>
      </c>
      <c r="F11801" t="str">
        <f t="shared" si="1294"/>
        <v>(718) 729-3400</v>
      </c>
      <c r="G11801" t="str">
        <f t="shared" si="1289"/>
        <v>35-20 Broadway</v>
      </c>
      <c r="H11801" t="str">
        <f t="shared" si="1290"/>
        <v>35-20 Broadway, Long Island City, New York 11106</v>
      </c>
      <c r="I11801" s="1" t="str">
        <f t="shared" si="1291"/>
        <v>14098</v>
      </c>
    </row>
    <row r="11802" spans="1:9" x14ac:dyDescent="0.45">
      <c r="A11802" t="s">
        <v>23050</v>
      </c>
      <c r="B11802" t="s">
        <v>23051</v>
      </c>
      <c r="C11802" t="str">
        <f t="shared" si="1292"/>
        <v>Flinch &amp; Bruns Funeral Home Inc</v>
      </c>
      <c r="D11802" t="str">
        <f t="shared" si="1288"/>
        <v>Lynbrook, New York</v>
      </c>
      <c r="E11802" t="str">
        <f t="shared" si="1293"/>
        <v>34 Hempstead AvenueLynbrook, New York 11563</v>
      </c>
      <c r="F11802" t="str">
        <f t="shared" si="1294"/>
        <v>516-599-3600</v>
      </c>
      <c r="G11802" t="str">
        <f t="shared" si="1289"/>
        <v>34 Hempstead Avenue</v>
      </c>
      <c r="H11802" t="str">
        <f t="shared" si="1290"/>
        <v>34 Hempstead Avenue, Lynbrook, New York 11563</v>
      </c>
      <c r="I11802" s="1" t="str">
        <f t="shared" si="1291"/>
        <v>12952</v>
      </c>
    </row>
    <row r="11803" spans="1:9" x14ac:dyDescent="0.45">
      <c r="A11803" t="s">
        <v>23052</v>
      </c>
      <c r="B11803" t="s">
        <v>23053</v>
      </c>
      <c r="C11803" t="str">
        <f t="shared" si="1292"/>
        <v>Perry Funeral Home Inc</v>
      </c>
      <c r="D11803" t="str">
        <f t="shared" si="1288"/>
        <v>Lynbrook, New York</v>
      </c>
      <c r="E11803" t="str">
        <f t="shared" si="1293"/>
        <v>118 Union AvenueLynbrook, New York 11563</v>
      </c>
      <c r="F11803" t="str">
        <f t="shared" si="1294"/>
        <v>516-593-1111</v>
      </c>
      <c r="G11803" t="str">
        <f t="shared" si="1289"/>
        <v>118 Union Avenue</v>
      </c>
      <c r="H11803" t="str">
        <f t="shared" si="1290"/>
        <v>118 Union Avenue, Lynbrook, New York 11563</v>
      </c>
      <c r="I11803" s="1" t="str">
        <f t="shared" si="1291"/>
        <v>14489</v>
      </c>
    </row>
    <row r="11804" spans="1:9" x14ac:dyDescent="0.45">
      <c r="A11804" t="s">
        <v>23054</v>
      </c>
      <c r="B11804" t="s">
        <v>23055</v>
      </c>
      <c r="C11804" t="str">
        <f t="shared" si="1292"/>
        <v>Bates &amp; Tuttle Funeral Home</v>
      </c>
      <c r="D11804" t="str">
        <f t="shared" si="1288"/>
        <v>Lyndonville, New York</v>
      </c>
      <c r="E11804" t="str">
        <f t="shared" si="1293"/>
        <v>112 N Main StLyndonville, New York 14098</v>
      </c>
      <c r="F11804" t="str">
        <f t="shared" si="1294"/>
        <v>(585) 765-2230</v>
      </c>
      <c r="G11804" t="str">
        <f t="shared" si="1289"/>
        <v>112 N Main St</v>
      </c>
      <c r="H11804" t="str">
        <f t="shared" si="1290"/>
        <v>112 N Main St, Lyndonville, New York 14098</v>
      </c>
      <c r="I11804" s="1" t="str">
        <f t="shared" si="1291"/>
        <v>14489</v>
      </c>
    </row>
    <row r="11805" spans="1:9" x14ac:dyDescent="0.45">
      <c r="A11805" t="s">
        <v>23056</v>
      </c>
      <c r="B11805" t="s">
        <v>23057</v>
      </c>
      <c r="C11805" t="str">
        <f t="shared" si="1292"/>
        <v>Lyon Mountain Funeral Home</v>
      </c>
      <c r="D11805" t="str">
        <f t="shared" si="1288"/>
        <v>Lyon Mountain, New York</v>
      </c>
      <c r="E11805" t="str">
        <f t="shared" si="1293"/>
        <v>10 Church Pond RoadLyon Mountain, New York 12952</v>
      </c>
      <c r="F11805" t="str">
        <f t="shared" si="1294"/>
        <v>518-735-4306</v>
      </c>
      <c r="G11805" t="str">
        <f t="shared" si="1289"/>
        <v>10 Church Pond Road</v>
      </c>
      <c r="H11805" t="str">
        <f t="shared" si="1290"/>
        <v>10 Church Pond Road, Lyon Mountain, New York 12952</v>
      </c>
      <c r="I11805" s="1" t="str">
        <f t="shared" si="1291"/>
        <v>14502</v>
      </c>
    </row>
    <row r="11806" spans="1:9" x14ac:dyDescent="0.45">
      <c r="A11806" t="s">
        <v>23058</v>
      </c>
      <c r="B11806" t="s">
        <v>23059</v>
      </c>
      <c r="C11806" t="str">
        <f t="shared" si="1292"/>
        <v>Boeheim-Pusateri Funeral Home</v>
      </c>
      <c r="D11806" t="str">
        <f t="shared" si="1288"/>
        <v>Lyons, New York</v>
      </c>
      <c r="E11806" t="str">
        <f t="shared" si="1293"/>
        <v>77 William StreetLyons, New York 14489</v>
      </c>
      <c r="F11806" t="str">
        <f t="shared" si="1294"/>
        <v>315-946-4230</v>
      </c>
      <c r="G11806" t="str">
        <f t="shared" si="1289"/>
        <v>77 William Street</v>
      </c>
      <c r="H11806" t="str">
        <f t="shared" si="1290"/>
        <v>77 William Street, Lyons, New York 14489</v>
      </c>
      <c r="I11806" s="1" t="str">
        <f t="shared" si="1291"/>
        <v>13402</v>
      </c>
    </row>
    <row r="11807" spans="1:9" x14ac:dyDescent="0.45">
      <c r="A11807" t="s">
        <v>23060</v>
      </c>
      <c r="B11807" t="s">
        <v>23061</v>
      </c>
      <c r="C11807" t="str">
        <f t="shared" si="1292"/>
        <v>Weeks-Keysor Funeral Home</v>
      </c>
      <c r="D11807" t="str">
        <f t="shared" si="1288"/>
        <v>Lyons, New York</v>
      </c>
      <c r="E11807" t="str">
        <f t="shared" si="1293"/>
        <v>5 Phelps StLyons, New York 14489</v>
      </c>
      <c r="F11807" t="str">
        <f t="shared" si="1294"/>
        <v>315-946-4862</v>
      </c>
      <c r="G11807" t="str">
        <f t="shared" si="1289"/>
        <v>5 Phelps St</v>
      </c>
      <c r="H11807" t="str">
        <f t="shared" si="1290"/>
        <v>5 Phelps St, Lyons, New York 14489</v>
      </c>
      <c r="I11807" s="1" t="str">
        <f t="shared" si="1291"/>
        <v>13660</v>
      </c>
    </row>
    <row r="11808" spans="1:9" x14ac:dyDescent="0.45">
      <c r="A11808" t="s">
        <v>23062</v>
      </c>
      <c r="B11808" t="s">
        <v>23063</v>
      </c>
      <c r="C11808" t="str">
        <f t="shared" si="1292"/>
        <v>Payne &amp; Murphy Funeral Home</v>
      </c>
      <c r="D11808" t="str">
        <f t="shared" si="1288"/>
        <v>Macedon, New York</v>
      </c>
      <c r="E11808" t="str">
        <f t="shared" si="1293"/>
        <v>1040 State Route 31Macedon, New York 14502</v>
      </c>
      <c r="F11808" t="str">
        <f t="shared" si="1294"/>
        <v>315-986-7781</v>
      </c>
      <c r="G11808" t="str">
        <f t="shared" si="1289"/>
        <v>1040 State Route 31</v>
      </c>
      <c r="H11808" t="str">
        <f t="shared" si="1290"/>
        <v>1040 State Route 31, Macedon, New York 14502</v>
      </c>
      <c r="I11808" s="1" t="str">
        <f t="shared" si="1291"/>
        <v>10541</v>
      </c>
    </row>
    <row r="11809" spans="1:9" x14ac:dyDescent="0.45">
      <c r="A11809" t="s">
        <v>23064</v>
      </c>
      <c r="B11809" t="s">
        <v>23065</v>
      </c>
      <c r="C11809" t="str">
        <f t="shared" si="1292"/>
        <v>Paul Funeral Home</v>
      </c>
      <c r="D11809" t="str">
        <f t="shared" si="1288"/>
        <v>Madison, New York</v>
      </c>
      <c r="E11809" t="str">
        <f t="shared" si="1293"/>
        <v>3592 South StreetMadison, New York 13402</v>
      </c>
      <c r="F11809" t="str">
        <f t="shared" si="1294"/>
        <v>315-893-7272</v>
      </c>
      <c r="G11809" t="str">
        <f t="shared" si="1289"/>
        <v>3592 South Street</v>
      </c>
      <c r="H11809" t="str">
        <f t="shared" si="1290"/>
        <v>3592 South Street, Madison, New York 13402</v>
      </c>
      <c r="I11809" s="1" t="str">
        <f t="shared" si="1291"/>
        <v>12953</v>
      </c>
    </row>
    <row r="11810" spans="1:9" x14ac:dyDescent="0.45">
      <c r="A11810" t="s">
        <v>23066</v>
      </c>
      <c r="B11810" t="s">
        <v>23067</v>
      </c>
      <c r="C11810" t="str">
        <f t="shared" si="1292"/>
        <v>Phillips Memoral Home Inc</v>
      </c>
      <c r="D11810" t="str">
        <f t="shared" si="1288"/>
        <v>Madrid, New York</v>
      </c>
      <c r="E11810" t="str">
        <f t="shared" si="1293"/>
        <v>20 Church StreetMadrid, New York 13660</v>
      </c>
      <c r="F11810" t="str">
        <f t="shared" si="1294"/>
        <v>315-322-4421</v>
      </c>
      <c r="G11810" t="str">
        <f t="shared" si="1289"/>
        <v>20 Church Street</v>
      </c>
      <c r="H11810" t="str">
        <f t="shared" si="1290"/>
        <v>20 Church Street, Madrid, New York 13660</v>
      </c>
      <c r="I11810" s="1" t="str">
        <f t="shared" si="1291"/>
        <v>12953</v>
      </c>
    </row>
    <row r="11811" spans="1:9" x14ac:dyDescent="0.45">
      <c r="A11811" t="s">
        <v>23068</v>
      </c>
      <c r="B11811" t="s">
        <v>23069</v>
      </c>
      <c r="C11811" t="str">
        <f t="shared" si="1292"/>
        <v>Cargain Funeral Homes Inc</v>
      </c>
      <c r="D11811" t="str">
        <f t="shared" si="1288"/>
        <v>Mahopac, New York</v>
      </c>
      <c r="E11811" t="str">
        <f t="shared" si="1293"/>
        <v>418 Route 6Mahopac, New York 10541</v>
      </c>
      <c r="F11811" t="str">
        <f t="shared" si="1294"/>
        <v>845-628-5655</v>
      </c>
      <c r="G11811" t="str">
        <f t="shared" si="1289"/>
        <v>418 Route 6</v>
      </c>
      <c r="H11811" t="str">
        <f t="shared" si="1290"/>
        <v>418 Route 6, Mahopac, New York 10541</v>
      </c>
      <c r="I11811" s="1" t="str">
        <f t="shared" si="1291"/>
        <v>12953</v>
      </c>
    </row>
    <row r="11812" spans="1:9" x14ac:dyDescent="0.45">
      <c r="A11812" t="s">
        <v>23070</v>
      </c>
      <c r="B11812" t="s">
        <v>23071</v>
      </c>
      <c r="C11812" t="str">
        <f t="shared" si="1292"/>
        <v>Bruso-Desnoyers Funeral Service</v>
      </c>
      <c r="D11812" t="str">
        <f t="shared" si="1288"/>
        <v>Malone, New York</v>
      </c>
      <c r="E11812" t="str">
        <f t="shared" si="1293"/>
        <v>568 E Main StreetMalone, New York 12953</v>
      </c>
      <c r="F11812" t="str">
        <f t="shared" si="1294"/>
        <v>518-483-3230</v>
      </c>
      <c r="G11812" t="str">
        <f t="shared" si="1289"/>
        <v>568 E Main Street</v>
      </c>
      <c r="H11812" t="str">
        <f t="shared" si="1290"/>
        <v>568 E Main Street, Malone, New York 12953</v>
      </c>
      <c r="I11812" s="1" t="str">
        <f t="shared" si="1291"/>
        <v>11565</v>
      </c>
    </row>
    <row r="11813" spans="1:9" x14ac:dyDescent="0.45">
      <c r="A11813" t="s">
        <v>23072</v>
      </c>
      <c r="B11813" t="s">
        <v>23073</v>
      </c>
      <c r="C11813" t="str">
        <f t="shared" si="1292"/>
        <v>Spaulding Funeral Home Inc</v>
      </c>
      <c r="D11813" t="str">
        <f t="shared" si="1288"/>
        <v>Malone, New York</v>
      </c>
      <c r="E11813" t="str">
        <f t="shared" si="1293"/>
        <v>530 E Main StreetMalone, New York 12953</v>
      </c>
      <c r="F11813" t="str">
        <f t="shared" si="1294"/>
        <v>518-483-5750</v>
      </c>
      <c r="G11813" t="str">
        <f t="shared" si="1289"/>
        <v>530 E Main Street</v>
      </c>
      <c r="H11813" t="str">
        <f t="shared" si="1290"/>
        <v>530 E Main Street, Malone, New York 12953</v>
      </c>
      <c r="I11813" s="1" t="str">
        <f t="shared" si="1291"/>
        <v>10543</v>
      </c>
    </row>
    <row r="11814" spans="1:9" x14ac:dyDescent="0.45">
      <c r="A11814" t="s">
        <v>23074</v>
      </c>
      <c r="B11814" t="s">
        <v>23075</v>
      </c>
      <c r="C11814" t="str">
        <f t="shared" si="1292"/>
        <v>St Mary-Murphy Funeral Home</v>
      </c>
      <c r="D11814" t="str">
        <f t="shared" si="1288"/>
        <v>Malone, New York</v>
      </c>
      <c r="E11814" t="str">
        <f t="shared" si="1293"/>
        <v>563 E Main StreetMalone, New York 12953</v>
      </c>
      <c r="F11814" t="str">
        <f t="shared" si="1294"/>
        <v>518-483-1240</v>
      </c>
      <c r="G11814" t="str">
        <f t="shared" si="1289"/>
        <v>563 E Main Street</v>
      </c>
      <c r="H11814" t="str">
        <f t="shared" si="1290"/>
        <v>563 E Main Street, Malone, New York 12953</v>
      </c>
      <c r="I11814" s="1" t="str">
        <f t="shared" si="1291"/>
        <v>10543</v>
      </c>
    </row>
    <row r="11815" spans="1:9" x14ac:dyDescent="0.45">
      <c r="A11815" t="s">
        <v>23076</v>
      </c>
      <c r="B11815" t="s">
        <v>23077</v>
      </c>
      <c r="C11815" t="str">
        <f t="shared" si="1292"/>
        <v>Malverne Funeral Home Walsh</v>
      </c>
      <c r="D11815" t="str">
        <f t="shared" si="1288"/>
        <v>Malverne, New York</v>
      </c>
      <c r="E11815" t="str">
        <f t="shared" si="1293"/>
        <v>330 Hempstead AvenueMalverne, New York 11565</v>
      </c>
      <c r="F11815" t="str">
        <f t="shared" si="1294"/>
        <v>516-593-7230</v>
      </c>
      <c r="G11815" t="str">
        <f t="shared" si="1289"/>
        <v>330 Hempstead Avenue</v>
      </c>
      <c r="H11815" t="str">
        <f t="shared" si="1290"/>
        <v>330 Hempstead Avenue, Malverne, New York 11565</v>
      </c>
      <c r="I11815" s="1" t="str">
        <f t="shared" si="1291"/>
        <v>14504</v>
      </c>
    </row>
    <row r="11816" spans="1:9" x14ac:dyDescent="0.45">
      <c r="A11816" t="s">
        <v>23078</v>
      </c>
      <c r="B11816" t="s">
        <v>23079</v>
      </c>
      <c r="C11816" t="str">
        <f t="shared" si="1292"/>
        <v>COXE &amp; Graziano Funeral Home</v>
      </c>
      <c r="D11816" t="str">
        <f t="shared" si="1288"/>
        <v>Mamaroneck, New York</v>
      </c>
      <c r="E11816" t="str">
        <f t="shared" si="1293"/>
        <v>767 E Boston Post RoadMamaroneck, New York 10543</v>
      </c>
      <c r="F11816" t="str">
        <f t="shared" si="1294"/>
        <v>914-698-5968</v>
      </c>
      <c r="G11816" t="str">
        <f t="shared" si="1289"/>
        <v>767 E Boston Post Road</v>
      </c>
      <c r="H11816" t="str">
        <f t="shared" si="1290"/>
        <v>767 E Boston Post Road, Mamaroneck, New York 10543</v>
      </c>
      <c r="I11816" s="1" t="str">
        <f t="shared" si="1291"/>
        <v>11030</v>
      </c>
    </row>
    <row r="11817" spans="1:9" x14ac:dyDescent="0.45">
      <c r="A11817" t="s">
        <v>23080</v>
      </c>
      <c r="B11817" t="s">
        <v>23081</v>
      </c>
      <c r="C11817" t="str">
        <f t="shared" si="1292"/>
        <v>Zion Memorial Chapel</v>
      </c>
      <c r="D11817" t="str">
        <f t="shared" si="1288"/>
        <v>Mamaroneck, New York</v>
      </c>
      <c r="E11817" t="str">
        <f t="shared" si="1293"/>
        <v>767 E Boston Post RdMamaroneck, New York 10543</v>
      </c>
      <c r="F11817" t="str">
        <f t="shared" si="1294"/>
        <v>914-381-1809</v>
      </c>
      <c r="G11817" t="str">
        <f t="shared" si="1289"/>
        <v>767 E Boston Post Rd</v>
      </c>
      <c r="H11817" t="str">
        <f t="shared" si="1290"/>
        <v>767 E Boston Post Rd, Mamaroneck, New York 10543</v>
      </c>
      <c r="I11817" s="1" t="str">
        <f t="shared" si="1291"/>
        <v>11030</v>
      </c>
    </row>
    <row r="11818" spans="1:9" x14ac:dyDescent="0.45">
      <c r="A11818" t="s">
        <v>23082</v>
      </c>
      <c r="B11818" t="s">
        <v>23083</v>
      </c>
      <c r="C11818" t="str">
        <f t="shared" si="1292"/>
        <v>Halsted-Patrick Inc</v>
      </c>
      <c r="D11818" t="str">
        <f t="shared" si="1288"/>
        <v>Manchester, New York</v>
      </c>
      <c r="E11818" t="str">
        <f t="shared" si="1293"/>
        <v>19 N Main StreetManchester, New York 14504</v>
      </c>
      <c r="F11818" t="str">
        <f t="shared" si="1294"/>
        <v>585-289-4014</v>
      </c>
      <c r="G11818" t="str">
        <f t="shared" si="1289"/>
        <v>19 N Main Street</v>
      </c>
      <c r="H11818" t="str">
        <f t="shared" si="1290"/>
        <v>19 N Main Street, Manchester, New York 14504</v>
      </c>
      <c r="I11818" s="1" t="str">
        <f t="shared" si="1291"/>
        <v>10012</v>
      </c>
    </row>
    <row r="11819" spans="1:9" x14ac:dyDescent="0.45">
      <c r="A11819" t="s">
        <v>23084</v>
      </c>
      <c r="B11819" t="s">
        <v>23085</v>
      </c>
      <c r="C11819" t="str">
        <f t="shared" si="1292"/>
        <v>Steinberg Stephen N</v>
      </c>
      <c r="D11819" t="str">
        <f t="shared" si="1288"/>
        <v>Manhasset, New York</v>
      </c>
      <c r="E11819" t="str">
        <f t="shared" si="1293"/>
        <v>1285 Northern BoulevardManhasset, New York 11030</v>
      </c>
      <c r="F11819" t="str">
        <f t="shared" si="1294"/>
        <v>516-627-8680</v>
      </c>
      <c r="G11819" t="str">
        <f t="shared" si="1289"/>
        <v>1285 Northern Boulevard</v>
      </c>
      <c r="H11819" t="str">
        <f t="shared" si="1290"/>
        <v>1285 Northern Boulevard, Manhasset, New York 11030</v>
      </c>
      <c r="I11819" s="1" t="str">
        <f t="shared" si="1291"/>
        <v>13104</v>
      </c>
    </row>
    <row r="11820" spans="1:9" x14ac:dyDescent="0.45">
      <c r="A11820" t="s">
        <v>39258</v>
      </c>
      <c r="B11820" t="s">
        <v>23086</v>
      </c>
      <c r="C11820" t="str">
        <f t="shared" si="1292"/>
        <v>Sunset Chapels Inc</v>
      </c>
      <c r="D11820" t="str">
        <f t="shared" si="1288"/>
        <v>Manhasset, New York</v>
      </c>
      <c r="E11820" t="str">
        <f t="shared" si="1293"/>
        <v>1285 Northern BlvdManhasset, New York 11030</v>
      </c>
      <c r="F11820" t="str">
        <f t="shared" si="1294"/>
        <v>516-482-3600</v>
      </c>
      <c r="G11820" t="str">
        <f t="shared" si="1289"/>
        <v>1285 Northern Blvd</v>
      </c>
      <c r="H11820" t="str">
        <f t="shared" si="1290"/>
        <v>1285 Northern Blvd, Manhasset, New York 11030</v>
      </c>
      <c r="I11820" s="1" t="str">
        <f t="shared" si="1291"/>
        <v>13803</v>
      </c>
    </row>
    <row r="11821" spans="1:9" x14ac:dyDescent="0.45">
      <c r="A11821" t="s">
        <v>23087</v>
      </c>
      <c r="B11821" t="s">
        <v>23088</v>
      </c>
      <c r="C11821" t="str">
        <f t="shared" si="1292"/>
        <v>DFS Memorials - New York City</v>
      </c>
      <c r="D11821" t="str">
        <f t="shared" si="1288"/>
        <v>Manhattan, New York</v>
      </c>
      <c r="E11821" t="str">
        <f t="shared" si="1293"/>
        <v>42 New Hyde Park RoadÊManhattan, New York 10012</v>
      </c>
      <c r="F11821" t="str">
        <f t="shared" si="1294"/>
        <v>(718) 395-3143</v>
      </c>
      <c r="G11821" t="str">
        <f t="shared" si="1289"/>
        <v>42 New Hyde Park RoadÊ</v>
      </c>
      <c r="H11821" t="str">
        <f t="shared" si="1290"/>
        <v>42 New Hyde Park RoadÊ, Manhattan, New York 10012</v>
      </c>
      <c r="I11821" s="1" t="str">
        <f t="shared" si="1291"/>
        <v>12455</v>
      </c>
    </row>
    <row r="11822" spans="1:9" x14ac:dyDescent="0.45">
      <c r="A11822" t="s">
        <v>23089</v>
      </c>
      <c r="B11822" t="s">
        <v>23090</v>
      </c>
      <c r="C11822" t="str">
        <f t="shared" si="1292"/>
        <v>Newell-Fay Funeral Home Inc</v>
      </c>
      <c r="D11822" t="str">
        <f t="shared" si="1288"/>
        <v>Manlius, New York</v>
      </c>
      <c r="E11822" t="str">
        <f t="shared" si="1293"/>
        <v>8171 Cazenovia RoadManlius, New York 13104</v>
      </c>
      <c r="F11822" t="str">
        <f t="shared" si="1294"/>
        <v>315-682-5300</v>
      </c>
      <c r="G11822" t="str">
        <f t="shared" si="1289"/>
        <v>8171 Cazenovia Road</v>
      </c>
      <c r="H11822" t="str">
        <f t="shared" si="1290"/>
        <v>8171 Cazenovia Road, Manlius, New York 13104</v>
      </c>
      <c r="I11822" s="1" t="str">
        <f t="shared" si="1291"/>
        <v>12542</v>
      </c>
    </row>
    <row r="11823" spans="1:9" x14ac:dyDescent="0.45">
      <c r="A11823" t="s">
        <v>23091</v>
      </c>
      <c r="B11823" t="s">
        <v>23092</v>
      </c>
      <c r="C11823" t="str">
        <f t="shared" si="1292"/>
        <v>A C Baker &amp; Son Funeral Home</v>
      </c>
      <c r="D11823" t="str">
        <f t="shared" si="1288"/>
        <v>Marathon, New York</v>
      </c>
      <c r="E11823" t="str">
        <f t="shared" si="1293"/>
        <v>30 E Main StreetMarathon, New York 13803</v>
      </c>
      <c r="F11823" t="str">
        <f t="shared" si="1294"/>
        <v>607-849-3829</v>
      </c>
      <c r="G11823" t="str">
        <f t="shared" si="1289"/>
        <v>30 E Main Street</v>
      </c>
      <c r="H11823" t="str">
        <f t="shared" si="1290"/>
        <v>30 E Main Street, Marathon, New York 13803</v>
      </c>
      <c r="I11823" s="1" t="str">
        <f t="shared" si="1291"/>
        <v>11378</v>
      </c>
    </row>
    <row r="11824" spans="1:9" x14ac:dyDescent="0.45">
      <c r="A11824" t="s">
        <v>23093</v>
      </c>
      <c r="B11824" t="s">
        <v>23094</v>
      </c>
      <c r="C11824" t="str">
        <f t="shared" si="1292"/>
        <v>Hynes Funeral Home</v>
      </c>
      <c r="D11824" t="str">
        <f t="shared" si="1288"/>
        <v>Margaretville, New York</v>
      </c>
      <c r="E11824" t="str">
        <f t="shared" si="1293"/>
        <v>48 Walnut StreetMargaretville, New York 12455</v>
      </c>
      <c r="F11824" t="str">
        <f t="shared" si="1294"/>
        <v>845-586-3475</v>
      </c>
      <c r="G11824" t="str">
        <f t="shared" si="1289"/>
        <v>48 Walnut Street</v>
      </c>
      <c r="H11824" t="str">
        <f t="shared" si="1290"/>
        <v>48 Walnut Street, Margaretville, New York 12455</v>
      </c>
      <c r="I11824" s="1" t="str">
        <f t="shared" si="1291"/>
        <v>11378</v>
      </c>
    </row>
    <row r="11825" spans="1:9" x14ac:dyDescent="0.45">
      <c r="A11825" t="s">
        <v>23095</v>
      </c>
      <c r="B11825" t="s">
        <v>23096</v>
      </c>
      <c r="C11825" t="str">
        <f t="shared" si="1292"/>
        <v>Di Donato Funeral Service Inc</v>
      </c>
      <c r="D11825" t="str">
        <f t="shared" si="1288"/>
        <v>Marlboro, New York</v>
      </c>
      <c r="E11825" t="str">
        <f t="shared" si="1293"/>
        <v>1290 Route 9WMarlboro, New York 12542</v>
      </c>
      <c r="F11825" t="str">
        <f t="shared" si="1294"/>
        <v>845-236-4300</v>
      </c>
      <c r="G11825" t="str">
        <f t="shared" si="1289"/>
        <v>1290 Route 9W</v>
      </c>
      <c r="H11825" t="str">
        <f t="shared" si="1290"/>
        <v>1290 Route 9W, Marlboro, New York 12542</v>
      </c>
      <c r="I11825" s="1" t="str">
        <f t="shared" si="1291"/>
        <v>11378</v>
      </c>
    </row>
    <row r="11826" spans="1:9" x14ac:dyDescent="0.45">
      <c r="A11826" t="s">
        <v>23097</v>
      </c>
      <c r="B11826" t="s">
        <v>23098</v>
      </c>
      <c r="C11826" t="str">
        <f t="shared" si="1292"/>
        <v>Kodis Funeral Home</v>
      </c>
      <c r="D11826" t="str">
        <f t="shared" si="1288"/>
        <v>Maspeth, New York</v>
      </c>
      <c r="E11826" t="str">
        <f t="shared" si="1293"/>
        <v>6306 Flushing AvenueMaspeth, New York 11378</v>
      </c>
      <c r="F11826" t="str">
        <f t="shared" si="1294"/>
        <v>718-326-1658</v>
      </c>
      <c r="G11826" t="str">
        <f t="shared" si="1289"/>
        <v>6306 Flushing Avenue</v>
      </c>
      <c r="H11826" t="str">
        <f t="shared" si="1290"/>
        <v>6306 Flushing Avenue, Maspeth, New York 11378</v>
      </c>
      <c r="I11826" s="1" t="str">
        <f t="shared" si="1291"/>
        <v>11758</v>
      </c>
    </row>
    <row r="11827" spans="1:9" x14ac:dyDescent="0.45">
      <c r="A11827" t="s">
        <v>23099</v>
      </c>
      <c r="B11827" t="s">
        <v>23100</v>
      </c>
      <c r="C11827" t="str">
        <f t="shared" si="1292"/>
        <v>Megiel Funeral Home Inc</v>
      </c>
      <c r="D11827" t="str">
        <f t="shared" si="1288"/>
        <v>Maspeth, New York</v>
      </c>
      <c r="E11827" t="str">
        <f t="shared" si="1293"/>
        <v>6418 Flushing AvenueMaspeth, New York 11378</v>
      </c>
      <c r="F11827" t="str">
        <f t="shared" si="1294"/>
        <v>718-326-1790</v>
      </c>
      <c r="G11827" t="str">
        <f t="shared" si="1289"/>
        <v>6418 Flushing Avenue</v>
      </c>
      <c r="H11827" t="str">
        <f t="shared" si="1290"/>
        <v>6418 Flushing Avenue, Maspeth, New York 11378</v>
      </c>
      <c r="I11827" s="1" t="str">
        <f t="shared" si="1291"/>
        <v>11762</v>
      </c>
    </row>
    <row r="11828" spans="1:9" x14ac:dyDescent="0.45">
      <c r="A11828" t="s">
        <v>23101</v>
      </c>
      <c r="B11828" t="s">
        <v>23102</v>
      </c>
      <c r="C11828" t="str">
        <f t="shared" si="1292"/>
        <v>Papavero Funeral Home</v>
      </c>
      <c r="D11828" t="str">
        <f t="shared" si="1288"/>
        <v>Maspeth, New York</v>
      </c>
      <c r="E11828" t="str">
        <f t="shared" si="1293"/>
        <v>7227 Grand AvenueMaspeth, New York 11378</v>
      </c>
      <c r="F11828" t="str">
        <f t="shared" si="1294"/>
        <v>718-651-3535</v>
      </c>
      <c r="G11828" t="str">
        <f t="shared" si="1289"/>
        <v>7227 Grand Avenue</v>
      </c>
      <c r="H11828" t="str">
        <f t="shared" si="1290"/>
        <v>7227 Grand Avenue, Maspeth, New York 11378</v>
      </c>
      <c r="I11828" s="1" t="str">
        <f t="shared" si="1291"/>
        <v>11762</v>
      </c>
    </row>
    <row r="11829" spans="1:9" x14ac:dyDescent="0.45">
      <c r="A11829" t="s">
        <v>23103</v>
      </c>
      <c r="B11829" t="s">
        <v>23104</v>
      </c>
      <c r="C11829" t="str">
        <f t="shared" si="1292"/>
        <v>James Funeral Home</v>
      </c>
      <c r="D11829" t="str">
        <f t="shared" si="1288"/>
        <v>Massapequa, New York</v>
      </c>
      <c r="E11829" t="str">
        <f t="shared" si="1293"/>
        <v>540 BroadwayMassapequa, New York 11758</v>
      </c>
      <c r="F11829" t="str">
        <f t="shared" si="1294"/>
        <v>(516) 541-4000</v>
      </c>
      <c r="G11829" t="str">
        <f t="shared" si="1289"/>
        <v>540 Broadway</v>
      </c>
      <c r="H11829" t="str">
        <f t="shared" si="1290"/>
        <v>540 Broadway, Massapequa, New York 11758</v>
      </c>
      <c r="I11829" s="1" t="str">
        <f t="shared" si="1291"/>
        <v>11950</v>
      </c>
    </row>
    <row r="11830" spans="1:9" x14ac:dyDescent="0.45">
      <c r="A11830" t="s">
        <v>23105</v>
      </c>
      <c r="B11830" t="s">
        <v>23106</v>
      </c>
      <c r="C11830" t="str">
        <f t="shared" si="1292"/>
        <v>Massapequa Funeral Homes</v>
      </c>
      <c r="D11830" t="str">
        <f t="shared" si="1288"/>
        <v>Massapequa Park, New York</v>
      </c>
      <c r="E11830" t="str">
        <f t="shared" si="1293"/>
        <v>1050 Park BlvdMassapequa Park, New York 11762</v>
      </c>
      <c r="F11830" t="str">
        <f t="shared" si="1294"/>
        <v>(516)   798-2500</v>
      </c>
      <c r="G11830" t="str">
        <f t="shared" si="1289"/>
        <v>1050 Park Blvd</v>
      </c>
      <c r="H11830" t="str">
        <f t="shared" si="1290"/>
        <v>1050 Park Blvd, Massapequa Park, New York 11762</v>
      </c>
      <c r="I11830" s="1" t="str">
        <f t="shared" si="1291"/>
        <v>13211</v>
      </c>
    </row>
    <row r="11831" spans="1:9" x14ac:dyDescent="0.45">
      <c r="A11831" t="s">
        <v>23105</v>
      </c>
      <c r="B11831" t="s">
        <v>23106</v>
      </c>
      <c r="C11831" t="str">
        <f t="shared" si="1292"/>
        <v>Massapequa Funeral Homes</v>
      </c>
      <c r="D11831" t="str">
        <f t="shared" si="1288"/>
        <v>Massapequa Park, New York</v>
      </c>
      <c r="E11831" t="str">
        <f t="shared" si="1293"/>
        <v>1050 Park BlvdMassapequa Park, New York 11762</v>
      </c>
      <c r="F11831" t="str">
        <f t="shared" si="1294"/>
        <v>(516)   798-2500</v>
      </c>
      <c r="G11831" t="str">
        <f t="shared" si="1289"/>
        <v>1050 Park Blvd</v>
      </c>
      <c r="H11831" t="str">
        <f t="shared" si="1290"/>
        <v>1050 Park Blvd, Massapequa Park, New York 11762</v>
      </c>
      <c r="I11831" s="1" t="str">
        <f t="shared" si="1291"/>
        <v>14757</v>
      </c>
    </row>
    <row r="11832" spans="1:9" x14ac:dyDescent="0.45">
      <c r="A11832" t="s">
        <v>23107</v>
      </c>
      <c r="B11832" t="s">
        <v>23108</v>
      </c>
      <c r="C11832" t="str">
        <f t="shared" si="1292"/>
        <v>Davins Funeral Home Inc</v>
      </c>
      <c r="D11832" t="str">
        <f t="shared" si="1288"/>
        <v>Mastic, New York</v>
      </c>
      <c r="E11832" t="str">
        <f t="shared" si="1293"/>
        <v>1 Old Montauk HwyMastic, New York 11950</v>
      </c>
      <c r="F11832" t="str">
        <f t="shared" si="1294"/>
        <v>(631) 399-2202</v>
      </c>
      <c r="G11832" t="str">
        <f t="shared" si="1289"/>
        <v>1 Old Montauk Hwy</v>
      </c>
      <c r="H11832" t="str">
        <f t="shared" si="1290"/>
        <v>1 Old Montauk Hwy, Mastic, New York 11950</v>
      </c>
      <c r="I11832" s="1" t="str">
        <f t="shared" si="1291"/>
        <v>13101</v>
      </c>
    </row>
    <row r="11833" spans="1:9" x14ac:dyDescent="0.45">
      <c r="A11833" t="s">
        <v>23109</v>
      </c>
      <c r="B11833" t="s">
        <v>23110</v>
      </c>
      <c r="C11833" t="str">
        <f t="shared" si="1292"/>
        <v>Krueger Funeral Home Inc.</v>
      </c>
      <c r="D11833" t="str">
        <f t="shared" si="1288"/>
        <v>Mattydale, New York</v>
      </c>
      <c r="E11833" t="str">
        <f t="shared" si="1293"/>
        <v>2619 Brewerton RoadMattydale, New York 13211</v>
      </c>
      <c r="F11833" t="str">
        <f t="shared" si="1294"/>
        <v>315-455-6131</v>
      </c>
      <c r="G11833" t="str">
        <f t="shared" si="1289"/>
        <v>2619 Brewerton Road</v>
      </c>
      <c r="H11833" t="str">
        <f t="shared" si="1290"/>
        <v>2619 Brewerton Road, Mattydale, New York 13211</v>
      </c>
      <c r="I11833" s="1" t="str">
        <f t="shared" si="1291"/>
        <v>12118</v>
      </c>
    </row>
    <row r="11834" spans="1:9" x14ac:dyDescent="0.45">
      <c r="A11834" t="s">
        <v>23111</v>
      </c>
      <c r="B11834" t="s">
        <v>23112</v>
      </c>
      <c r="C11834" t="str">
        <f t="shared" si="1292"/>
        <v>Freay Funeral Home</v>
      </c>
      <c r="D11834" t="str">
        <f t="shared" si="1288"/>
        <v>Mayville, New York</v>
      </c>
      <c r="E11834" t="str">
        <f t="shared" si="1293"/>
        <v>139 S Erie StreetMayville, New York 14757</v>
      </c>
      <c r="F11834" t="str">
        <f t="shared" si="1294"/>
        <v>716-753-7144</v>
      </c>
      <c r="G11834" t="str">
        <f t="shared" si="1289"/>
        <v>139 S Erie Street</v>
      </c>
      <c r="H11834" t="str">
        <f t="shared" si="1290"/>
        <v>139 S Erie Street, Mayville, New York 14757</v>
      </c>
      <c r="I11834" s="1" t="str">
        <f t="shared" si="1291"/>
        <v>12118</v>
      </c>
    </row>
    <row r="11835" spans="1:9" x14ac:dyDescent="0.45">
      <c r="A11835" t="s">
        <v>23113</v>
      </c>
      <c r="B11835" t="s">
        <v>23114</v>
      </c>
      <c r="C11835" t="str">
        <f t="shared" si="1292"/>
        <v>Barth Funeral Home</v>
      </c>
      <c r="D11835" t="str">
        <f t="shared" si="1288"/>
        <v>Mc Graw, New York</v>
      </c>
      <c r="E11835" t="str">
        <f t="shared" si="1293"/>
        <v>42 E Main StreetMc Graw, New York 13101</v>
      </c>
      <c r="F11835" t="str">
        <f t="shared" si="1294"/>
        <v>607-836-6400</v>
      </c>
      <c r="G11835" t="str">
        <f t="shared" si="1289"/>
        <v>42 E Main Street</v>
      </c>
      <c r="H11835" t="str">
        <f t="shared" si="1290"/>
        <v>42 E Main Street, Mc Graw, New York 13101</v>
      </c>
      <c r="I11835" s="1" t="str">
        <f t="shared" si="1291"/>
        <v>12118</v>
      </c>
    </row>
    <row r="11836" spans="1:9" x14ac:dyDescent="0.45">
      <c r="A11836" t="s">
        <v>23115</v>
      </c>
      <c r="B11836" t="s">
        <v>23116</v>
      </c>
      <c r="C11836" t="str">
        <f t="shared" si="1292"/>
        <v>De Vito-Salvadore Funeral Home</v>
      </c>
      <c r="D11836" t="str">
        <f t="shared" si="1288"/>
        <v>Mechanicville, New York</v>
      </c>
      <c r="E11836" t="str">
        <f t="shared" si="1293"/>
        <v>39 S Main StreetMechanicville, New York 12118</v>
      </c>
      <c r="F11836" t="str">
        <f t="shared" si="1294"/>
        <v>518-664-4500</v>
      </c>
      <c r="G11836" t="str">
        <f t="shared" si="1289"/>
        <v>39 S Main Street</v>
      </c>
      <c r="H11836" t="str">
        <f t="shared" si="1290"/>
        <v>39 S Main Street, Mechanicville, New York 12118</v>
      </c>
      <c r="I11836" s="1" t="str">
        <f t="shared" si="1291"/>
        <v>11763</v>
      </c>
    </row>
    <row r="11837" spans="1:9" x14ac:dyDescent="0.45">
      <c r="A11837" t="s">
        <v>23117</v>
      </c>
      <c r="B11837" t="s">
        <v>23118</v>
      </c>
      <c r="C11837" t="str">
        <f t="shared" si="1292"/>
        <v>Dunn Funeral Homes Inc</v>
      </c>
      <c r="D11837" t="str">
        <f t="shared" si="1288"/>
        <v>Mechanicville, New York</v>
      </c>
      <c r="E11837" t="str">
        <f t="shared" si="1293"/>
        <v>319 Park AvenueMechanicville, New York 12118</v>
      </c>
      <c r="F11837" t="str">
        <f t="shared" si="1294"/>
        <v>518-664-3731</v>
      </c>
      <c r="G11837" t="str">
        <f t="shared" si="1289"/>
        <v>319 Park Avenue</v>
      </c>
      <c r="H11837" t="str">
        <f t="shared" si="1290"/>
        <v>319 Park Avenue, Mechanicville, New York 12118</v>
      </c>
      <c r="I11837" s="1" t="str">
        <f t="shared" si="1291"/>
        <v>14103</v>
      </c>
    </row>
    <row r="11838" spans="1:9" x14ac:dyDescent="0.45">
      <c r="A11838" t="s">
        <v>23119</v>
      </c>
      <c r="B11838" t="s">
        <v>23120</v>
      </c>
      <c r="C11838" t="str">
        <f t="shared" si="1292"/>
        <v>T L Cassidy Funeral Home Inc</v>
      </c>
      <c r="D11838" t="str">
        <f t="shared" si="1288"/>
        <v>Mechanicville, New York</v>
      </c>
      <c r="E11838" t="str">
        <f t="shared" si="1293"/>
        <v>126 N 2nd AvenueMechanicville, New York 12118</v>
      </c>
      <c r="F11838" t="str">
        <f t="shared" si="1294"/>
        <v>518-664-4811</v>
      </c>
      <c r="G11838" t="str">
        <f t="shared" si="1289"/>
        <v>126 N 2nd Avenue</v>
      </c>
      <c r="H11838" t="str">
        <f t="shared" si="1290"/>
        <v>126 N 2nd Avenue, Mechanicville, New York 12118</v>
      </c>
      <c r="I11838" s="1" t="str">
        <f t="shared" si="1291"/>
        <v>14103</v>
      </c>
    </row>
    <row r="11839" spans="1:9" x14ac:dyDescent="0.45">
      <c r="A11839" t="s">
        <v>23121</v>
      </c>
      <c r="B11839" t="s">
        <v>23122</v>
      </c>
      <c r="C11839" t="str">
        <f t="shared" si="1292"/>
        <v>Mc Manus-Lorey Funeral Home</v>
      </c>
      <c r="D11839" t="str">
        <f t="shared" si="1288"/>
        <v>Medford, New York</v>
      </c>
      <c r="E11839" t="str">
        <f t="shared" si="1293"/>
        <v>2084 Horseblock RoadMedford, New York 11763</v>
      </c>
      <c r="F11839" t="str">
        <f t="shared" si="1294"/>
        <v>631-732-1112</v>
      </c>
      <c r="G11839" t="str">
        <f t="shared" si="1289"/>
        <v>2084 Horseblock Road</v>
      </c>
      <c r="H11839" t="str">
        <f t="shared" si="1290"/>
        <v>2084 Horseblock Road, Medford, New York 11763</v>
      </c>
      <c r="I11839" s="1" t="str">
        <f t="shared" si="1291"/>
        <v>14103</v>
      </c>
    </row>
    <row r="11840" spans="1:9" x14ac:dyDescent="0.45">
      <c r="A11840" t="s">
        <v>23123</v>
      </c>
      <c r="B11840" t="s">
        <v>23124</v>
      </c>
      <c r="C11840" t="str">
        <f t="shared" si="1292"/>
        <v>Bates &amp; Tuttle Funeral Home</v>
      </c>
      <c r="D11840" t="str">
        <f t="shared" si="1288"/>
        <v>Medina, New York</v>
      </c>
      <c r="E11840" t="str">
        <f t="shared" si="1293"/>
        <v>226 Pearl StreetMedina, New York 14103</v>
      </c>
      <c r="F11840" t="str">
        <f t="shared" si="1294"/>
        <v>585-798-0896</v>
      </c>
      <c r="G11840" t="str">
        <f t="shared" si="1289"/>
        <v>226 Pearl Street</v>
      </c>
      <c r="H11840" t="str">
        <f t="shared" si="1290"/>
        <v>226 Pearl Street, Medina, New York 14103</v>
      </c>
      <c r="I11840" s="1" t="str">
        <f t="shared" si="1291"/>
        <v>11566</v>
      </c>
    </row>
    <row r="11841" spans="1:9" x14ac:dyDescent="0.45">
      <c r="A11841" t="s">
        <v>23123</v>
      </c>
      <c r="B11841" t="s">
        <v>23124</v>
      </c>
      <c r="C11841" t="str">
        <f t="shared" si="1292"/>
        <v>Bates &amp; Tuttle Funeral Home</v>
      </c>
      <c r="D11841" t="str">
        <f t="shared" si="1288"/>
        <v>Medina, New York</v>
      </c>
      <c r="E11841" t="str">
        <f t="shared" si="1293"/>
        <v>226 Pearl StreetMedina, New York 14103</v>
      </c>
      <c r="F11841" t="str">
        <f t="shared" si="1294"/>
        <v>585-798-0896</v>
      </c>
      <c r="G11841" t="str">
        <f t="shared" si="1289"/>
        <v>226 Pearl Street</v>
      </c>
      <c r="H11841" t="str">
        <f t="shared" si="1290"/>
        <v>226 Pearl Street, Medina, New York 14103</v>
      </c>
      <c r="I11841" s="1" t="str">
        <f t="shared" si="1291"/>
        <v>13114</v>
      </c>
    </row>
    <row r="11842" spans="1:9" x14ac:dyDescent="0.45">
      <c r="A11842" t="s">
        <v>23125</v>
      </c>
      <c r="B11842" t="s">
        <v>23126</v>
      </c>
      <c r="C11842" t="str">
        <f t="shared" si="1292"/>
        <v>Cooper Funeral Home</v>
      </c>
      <c r="D11842" t="str">
        <f t="shared" ref="D11842:D11905" si="1295">RIGHT($A11842,LEN($A11842) - FIND(",",$A11842)-1)</f>
        <v>Medina, New York</v>
      </c>
      <c r="E11842" t="str">
        <f t="shared" si="1293"/>
        <v>215 W Center StreetMedina, New York 14103</v>
      </c>
      <c r="F11842" t="str">
        <f t="shared" si="1294"/>
        <v>585-798-4131</v>
      </c>
      <c r="G11842" t="str">
        <f t="shared" ref="G11842:G11905" si="1296">LEFT(E11842, FIND(D11842,E11842)-1)</f>
        <v>215 W Center Street</v>
      </c>
      <c r="H11842" t="str">
        <f t="shared" ref="H11842:H11905" si="1297">_xlfn.CONCAT(G11842,", ",D11842," ", RIGHT(E11842,5))</f>
        <v>215 W Center Street, Medina, New York 14103</v>
      </c>
      <c r="I11842" s="1" t="str">
        <f t="shared" ref="I11842:I11905" si="1298">RIGHT(E11845,5)</f>
        <v>11953</v>
      </c>
    </row>
    <row r="11843" spans="1:9" x14ac:dyDescent="0.45">
      <c r="A11843" t="s">
        <v>23127</v>
      </c>
      <c r="B11843" t="s">
        <v>23128</v>
      </c>
      <c r="C11843" t="str">
        <f t="shared" ref="C11843:C11906" si="1299">LEFT($A11843,FIND(",", $A11843)-1)</f>
        <v>N.F Walker Funeral Home</v>
      </c>
      <c r="D11843" t="str">
        <f t="shared" si="1295"/>
        <v>Merrick, New York</v>
      </c>
      <c r="E11843" t="str">
        <f t="shared" ref="E11843:E11906" si="1300">LEFT($B11843,FIND("Phone",$B11843)-1)</f>
        <v>2039 Merrick AvenueMerrick, New York 11566</v>
      </c>
      <c r="F11843" t="str">
        <f t="shared" ref="F11843:F11906" si="1301">RIGHT($B11843,LEN($B11843) - FIND("Phone",$B11843)-6)</f>
        <v>516-378-0303</v>
      </c>
      <c r="G11843" t="str">
        <f t="shared" si="1296"/>
        <v>2039 Merrick Avenue</v>
      </c>
      <c r="H11843" t="str">
        <f t="shared" si="1297"/>
        <v>2039 Merrick Avenue, Merrick, New York 11566</v>
      </c>
      <c r="I11843" s="1" t="str">
        <f t="shared" si="1298"/>
        <v>11953</v>
      </c>
    </row>
    <row r="11844" spans="1:9" x14ac:dyDescent="0.45">
      <c r="A11844" t="s">
        <v>23129</v>
      </c>
      <c r="B11844" t="s">
        <v>23130</v>
      </c>
      <c r="C11844" t="str">
        <f t="shared" si="1299"/>
        <v>Harter Funeral Home Inc</v>
      </c>
      <c r="D11844" t="str">
        <f t="shared" si="1295"/>
        <v>Mexico, New York</v>
      </c>
      <c r="E11844" t="str">
        <f t="shared" si="1300"/>
        <v>9 Washington AvenueMexico, New York 13114</v>
      </c>
      <c r="F11844" t="str">
        <f t="shared" si="1301"/>
        <v>315-963-7511</v>
      </c>
      <c r="G11844" t="str">
        <f t="shared" si="1296"/>
        <v>9 Washington Avenue</v>
      </c>
      <c r="H11844" t="str">
        <f t="shared" si="1297"/>
        <v>9 Washington Avenue, Mexico, New York 13114</v>
      </c>
      <c r="I11844" s="1" t="str">
        <f t="shared" si="1298"/>
        <v>11953</v>
      </c>
    </row>
    <row r="11845" spans="1:9" x14ac:dyDescent="0.45">
      <c r="A11845" t="s">
        <v>23131</v>
      </c>
      <c r="B11845" t="s">
        <v>23132</v>
      </c>
      <c r="C11845" t="str">
        <f t="shared" si="1299"/>
        <v>Giove Funeral Home</v>
      </c>
      <c r="D11845" t="str">
        <f t="shared" si="1295"/>
        <v>Middle Island, New York</v>
      </c>
      <c r="E11845" t="str">
        <f t="shared" si="1300"/>
        <v>640 Middle Country RoadMiddle Island, New York 11953</v>
      </c>
      <c r="F11845" t="str">
        <f t="shared" si="1301"/>
        <v>631-345-6700</v>
      </c>
      <c r="G11845" t="str">
        <f t="shared" si="1296"/>
        <v>640 Middle Country Road</v>
      </c>
      <c r="H11845" t="str">
        <f t="shared" si="1297"/>
        <v>640 Middle Country Road, Middle Island, New York 11953</v>
      </c>
      <c r="I11845" s="1" t="str">
        <f t="shared" si="1298"/>
        <v>11379</v>
      </c>
    </row>
    <row r="11846" spans="1:9" x14ac:dyDescent="0.45">
      <c r="A11846" t="s">
        <v>23133</v>
      </c>
      <c r="B11846" t="s">
        <v>23134</v>
      </c>
      <c r="C11846" t="str">
        <f t="shared" si="1299"/>
        <v>Hale &amp; Lynch Funeral Home Inc</v>
      </c>
      <c r="D11846" t="str">
        <f t="shared" si="1295"/>
        <v>Middle Island, New York</v>
      </c>
      <c r="E11846" t="str">
        <f t="shared" si="1300"/>
        <v>691 Middle Country RoadMiddle Island, New York 11953</v>
      </c>
      <c r="F11846" t="str">
        <f t="shared" si="1301"/>
        <v>631-924-8761</v>
      </c>
      <c r="G11846" t="str">
        <f t="shared" si="1296"/>
        <v>691 Middle Country Road</v>
      </c>
      <c r="H11846" t="str">
        <f t="shared" si="1297"/>
        <v>691 Middle Country Road, Middle Island, New York 11953</v>
      </c>
      <c r="I11846" s="1" t="str">
        <f t="shared" si="1298"/>
        <v>11379</v>
      </c>
    </row>
    <row r="11847" spans="1:9" x14ac:dyDescent="0.45">
      <c r="A11847" t="s">
        <v>23135</v>
      </c>
      <c r="B11847" t="s">
        <v>23136</v>
      </c>
      <c r="C11847" t="str">
        <f t="shared" si="1299"/>
        <v>J T Smith Funeral Home</v>
      </c>
      <c r="D11847" t="str">
        <f t="shared" si="1295"/>
        <v>Middle Island, New York</v>
      </c>
      <c r="E11847" t="str">
        <f t="shared" si="1300"/>
        <v>194 Evergreen AvenueMiddle Island, New York 11953</v>
      </c>
      <c r="F11847" t="str">
        <f t="shared" si="1301"/>
        <v>631-924-5277</v>
      </c>
      <c r="G11847" t="str">
        <f t="shared" si="1296"/>
        <v>194 Evergreen Avenue</v>
      </c>
      <c r="H11847" t="str">
        <f t="shared" si="1297"/>
        <v>194 Evergreen Avenue, Middle Island, New York 11953</v>
      </c>
      <c r="I11847" s="1" t="str">
        <f t="shared" si="1298"/>
        <v>11379</v>
      </c>
    </row>
    <row r="11848" spans="1:9" x14ac:dyDescent="0.45">
      <c r="A11848" t="s">
        <v>23137</v>
      </c>
      <c r="B11848" t="s">
        <v>23138</v>
      </c>
      <c r="C11848" t="str">
        <f t="shared" si="1299"/>
        <v>Hess Miller Funeral Home</v>
      </c>
      <c r="D11848" t="str">
        <f t="shared" si="1295"/>
        <v>Middle Village, New York</v>
      </c>
      <c r="E11848" t="str">
        <f t="shared" si="1300"/>
        <v>6419 Metropolitan AvenueMiddle Village, New York 11379</v>
      </c>
      <c r="F11848" t="str">
        <f t="shared" si="1301"/>
        <v>718-821-6660</v>
      </c>
      <c r="G11848" t="str">
        <f t="shared" si="1296"/>
        <v>6419 Metropolitan Avenue</v>
      </c>
      <c r="H11848" t="str">
        <f t="shared" si="1297"/>
        <v>6419 Metropolitan Avenue, Middle Village, New York 11379</v>
      </c>
      <c r="I11848" s="1" t="str">
        <f t="shared" si="1298"/>
        <v>14105</v>
      </c>
    </row>
    <row r="11849" spans="1:9" x14ac:dyDescent="0.45">
      <c r="A11849" t="s">
        <v>23139</v>
      </c>
      <c r="B11849" t="s">
        <v>23140</v>
      </c>
      <c r="C11849" t="str">
        <f t="shared" si="1299"/>
        <v>Michaels Funeral Home Inc</v>
      </c>
      <c r="D11849" t="str">
        <f t="shared" si="1295"/>
        <v>Middle Village, New York</v>
      </c>
      <c r="E11849" t="str">
        <f t="shared" si="1300"/>
        <v>7922 Metropolitan AvenueMiddle Village, New York 11379</v>
      </c>
      <c r="F11849" t="str">
        <f t="shared" si="1301"/>
        <v>718-894-5500</v>
      </c>
      <c r="G11849" t="str">
        <f t="shared" si="1296"/>
        <v>7922 Metropolitan Avenue</v>
      </c>
      <c r="H11849" t="str">
        <f t="shared" si="1297"/>
        <v>7922 Metropolitan Avenue, Middle Village, New York 11379</v>
      </c>
      <c r="I11849" s="1" t="str">
        <f t="shared" si="1298"/>
        <v>10940</v>
      </c>
    </row>
    <row r="11850" spans="1:9" x14ac:dyDescent="0.45">
      <c r="A11850" t="s">
        <v>23141</v>
      </c>
      <c r="B11850" t="s">
        <v>23142</v>
      </c>
      <c r="C11850" t="str">
        <f t="shared" si="1299"/>
        <v>Village Chapels</v>
      </c>
      <c r="D11850" t="str">
        <f t="shared" si="1295"/>
        <v>Middle Village, New York</v>
      </c>
      <c r="E11850" t="str">
        <f t="shared" si="1300"/>
        <v>6767 Eliot AvenueMiddle Village, New York 11379</v>
      </c>
      <c r="F11850" t="str">
        <f t="shared" si="1301"/>
        <v>718-458-3000</v>
      </c>
      <c r="G11850" t="str">
        <f t="shared" si="1296"/>
        <v>6767 Eliot Avenue</v>
      </c>
      <c r="H11850" t="str">
        <f t="shared" si="1297"/>
        <v>6767 Eliot Avenue, Middle Village, New York 11379</v>
      </c>
      <c r="I11850" s="1" t="str">
        <f t="shared" si="1298"/>
        <v>10940</v>
      </c>
    </row>
    <row r="11851" spans="1:9" x14ac:dyDescent="0.45">
      <c r="A11851" t="s">
        <v>23143</v>
      </c>
      <c r="B11851" t="s">
        <v>23144</v>
      </c>
      <c r="C11851" t="str">
        <f t="shared" si="1299"/>
        <v>Bates-Wallace &amp; Heath Funeral Home</v>
      </c>
      <c r="D11851" t="str">
        <f t="shared" si="1295"/>
        <v>Middleport, New York</v>
      </c>
      <c r="E11851" t="str">
        <f t="shared" si="1300"/>
        <v>38 State StreetMiddleport, New York 14105</v>
      </c>
      <c r="F11851" t="str">
        <f t="shared" si="1301"/>
        <v>716-735-9244</v>
      </c>
      <c r="G11851" t="str">
        <f t="shared" si="1296"/>
        <v>38 State Street</v>
      </c>
      <c r="H11851" t="str">
        <f t="shared" si="1297"/>
        <v>38 State Street, Middleport, New York 14105</v>
      </c>
      <c r="I11851" s="1" t="str">
        <f t="shared" si="1298"/>
        <v>12545</v>
      </c>
    </row>
    <row r="11852" spans="1:9" x14ac:dyDescent="0.45">
      <c r="A11852" t="s">
        <v>23145</v>
      </c>
      <c r="B11852" t="s">
        <v>23146</v>
      </c>
      <c r="C11852" t="str">
        <f t="shared" si="1299"/>
        <v>Applebee-McPhillips Funeral Home Inc</v>
      </c>
      <c r="D11852" t="str">
        <f t="shared" si="1295"/>
        <v>Middletown, New York</v>
      </c>
      <c r="E11852" t="str">
        <f t="shared" si="1300"/>
        <v>130 Highland AveMiddletown, New York 10940</v>
      </c>
      <c r="F11852" t="str">
        <f t="shared" si="1301"/>
        <v>(845) 343-6309</v>
      </c>
      <c r="G11852" t="str">
        <f t="shared" si="1296"/>
        <v>130 Highland Ave</v>
      </c>
      <c r="H11852" t="str">
        <f t="shared" si="1297"/>
        <v>130 Highland Ave, Middletown, New York 10940</v>
      </c>
      <c r="I11852" s="1" t="str">
        <f t="shared" si="1298"/>
        <v>11764</v>
      </c>
    </row>
    <row r="11853" spans="1:9" x14ac:dyDescent="0.45">
      <c r="A11853" t="s">
        <v>23147</v>
      </c>
      <c r="B11853" t="s">
        <v>23148</v>
      </c>
      <c r="C11853" t="str">
        <f t="shared" si="1299"/>
        <v>Cornelius Dodd &amp; Connell Inc</v>
      </c>
      <c r="D11853" t="str">
        <f t="shared" si="1295"/>
        <v>Middletown, New York</v>
      </c>
      <c r="E11853" t="str">
        <f t="shared" si="1300"/>
        <v>26 Grove StreetMiddletown, New York 10940</v>
      </c>
      <c r="F11853" t="str">
        <f t="shared" si="1301"/>
        <v>845-343-2142</v>
      </c>
      <c r="G11853" t="str">
        <f t="shared" si="1296"/>
        <v>26 Grove Street</v>
      </c>
      <c r="H11853" t="str">
        <f t="shared" si="1297"/>
        <v>26 Grove Street, Middletown, New York 10940</v>
      </c>
      <c r="I11853" s="1" t="str">
        <f t="shared" si="1298"/>
        <v>12546</v>
      </c>
    </row>
    <row r="11854" spans="1:9" x14ac:dyDescent="0.45">
      <c r="A11854" t="s">
        <v>23149</v>
      </c>
      <c r="B11854" t="s">
        <v>23150</v>
      </c>
      <c r="C11854" t="str">
        <f t="shared" si="1299"/>
        <v>Allen Funeral Home</v>
      </c>
      <c r="D11854" t="str">
        <f t="shared" si="1295"/>
        <v>Millbrook, New York</v>
      </c>
      <c r="E11854" t="str">
        <f t="shared" si="1300"/>
        <v>3270 Franklin AvenueMillbrook, New York 12545</v>
      </c>
      <c r="F11854" t="str">
        <f t="shared" si="1301"/>
        <v>845-677-9611</v>
      </c>
      <c r="G11854" t="str">
        <f t="shared" si="1296"/>
        <v>3270 Franklin Avenue</v>
      </c>
      <c r="H11854" t="str">
        <f t="shared" si="1297"/>
        <v>3270 Franklin Avenue, Millbrook, New York 12545</v>
      </c>
      <c r="I11854" s="1" t="str">
        <f t="shared" si="1298"/>
        <v>13116</v>
      </c>
    </row>
    <row r="11855" spans="1:9" x14ac:dyDescent="0.45">
      <c r="A11855" t="s">
        <v>23151</v>
      </c>
      <c r="B11855" t="s">
        <v>23152</v>
      </c>
      <c r="C11855" t="str">
        <f t="shared" si="1299"/>
        <v>O B Davis Funeral Homes</v>
      </c>
      <c r="D11855" t="str">
        <f t="shared" si="1295"/>
        <v>Miller Place, New York</v>
      </c>
      <c r="E11855" t="str">
        <f t="shared" si="1300"/>
        <v>1001 Route 25AMiller Place, New York 11764</v>
      </c>
      <c r="F11855" t="str">
        <f t="shared" si="1301"/>
        <v>(516) 744-1001</v>
      </c>
      <c r="G11855" t="str">
        <f t="shared" si="1296"/>
        <v>1001 Route 25A</v>
      </c>
      <c r="H11855" t="str">
        <f t="shared" si="1297"/>
        <v>1001 Route 25A, Miller Place, New York 11764</v>
      </c>
      <c r="I11855" s="1" t="str">
        <f t="shared" si="1298"/>
        <v>13407</v>
      </c>
    </row>
    <row r="11856" spans="1:9" x14ac:dyDescent="0.45">
      <c r="A11856" t="s">
        <v>23153</v>
      </c>
      <c r="B11856" t="s">
        <v>23154</v>
      </c>
      <c r="C11856" t="str">
        <f t="shared" si="1299"/>
        <v>Valentine Funeral Home</v>
      </c>
      <c r="D11856" t="str">
        <f t="shared" si="1295"/>
        <v>Millerton, New York</v>
      </c>
      <c r="E11856" t="str">
        <f t="shared" si="1300"/>
        <v>Park AvenueMillerton, New York 12546</v>
      </c>
      <c r="F11856" t="str">
        <f t="shared" si="1301"/>
        <v>518-789-4888</v>
      </c>
      <c r="G11856" t="str">
        <f t="shared" si="1296"/>
        <v>Park Avenue</v>
      </c>
      <c r="H11856" t="str">
        <f t="shared" si="1297"/>
        <v>Park Avenue, Millerton, New York 12546</v>
      </c>
      <c r="I11856" s="1" t="str">
        <f t="shared" si="1298"/>
        <v>12957</v>
      </c>
    </row>
    <row r="11857" spans="1:9" x14ac:dyDescent="0.45">
      <c r="A11857" t="s">
        <v>23155</v>
      </c>
      <c r="B11857" t="s">
        <v>23156</v>
      </c>
      <c r="C11857" t="str">
        <f t="shared" si="1299"/>
        <v>Russell H Schepp &amp; Son Funeral</v>
      </c>
      <c r="D11857" t="str">
        <f t="shared" si="1295"/>
        <v>Minoa, New York</v>
      </c>
      <c r="E11857" t="str">
        <f t="shared" si="1300"/>
        <v>109 East AvenueMinoa, New York 13116</v>
      </c>
      <c r="F11857" t="str">
        <f t="shared" si="1301"/>
        <v>315-656-3132</v>
      </c>
      <c r="G11857" t="str">
        <f t="shared" si="1296"/>
        <v>109 East Avenue</v>
      </c>
      <c r="H11857" t="str">
        <f t="shared" si="1297"/>
        <v>109 East Avenue, Minoa, New York 13116</v>
      </c>
      <c r="I11857" s="1" t="str">
        <f t="shared" si="1298"/>
        <v>10950</v>
      </c>
    </row>
    <row r="11858" spans="1:9" x14ac:dyDescent="0.45">
      <c r="A11858" t="s">
        <v>23157</v>
      </c>
      <c r="B11858" t="s">
        <v>23158</v>
      </c>
      <c r="C11858" t="str">
        <f t="shared" si="1299"/>
        <v>Graves-Applegate-Day Funeral</v>
      </c>
      <c r="D11858" t="str">
        <f t="shared" si="1295"/>
        <v>Mohawk, New York</v>
      </c>
      <c r="E11858" t="str">
        <f t="shared" si="1300"/>
        <v>48 E Main StreetMohawk, New York 13407</v>
      </c>
      <c r="F11858" t="str">
        <f t="shared" si="1301"/>
        <v>315-866-2161</v>
      </c>
      <c r="G11858" t="str">
        <f t="shared" si="1296"/>
        <v>48 E Main Street</v>
      </c>
      <c r="H11858" t="str">
        <f t="shared" si="1297"/>
        <v>48 E Main Street, Mohawk, New York 13407</v>
      </c>
      <c r="I11858" s="1" t="str">
        <f t="shared" si="1298"/>
        <v>10950</v>
      </c>
    </row>
    <row r="11859" spans="1:9" x14ac:dyDescent="0.45">
      <c r="A11859" t="s">
        <v>23159</v>
      </c>
      <c r="B11859" t="s">
        <v>23160</v>
      </c>
      <c r="C11859" t="str">
        <f t="shared" si="1299"/>
        <v>Flint Funeral Home</v>
      </c>
      <c r="D11859" t="str">
        <f t="shared" si="1295"/>
        <v>Moira, New York</v>
      </c>
      <c r="E11859" t="str">
        <f t="shared" si="1300"/>
        <v>8 State Route 95Moira, New York 12957</v>
      </c>
      <c r="F11859" t="str">
        <f t="shared" si="1301"/>
        <v>518-529-7431</v>
      </c>
      <c r="G11859" t="str">
        <f t="shared" si="1296"/>
        <v>8 State Route 95</v>
      </c>
      <c r="H11859" t="str">
        <f t="shared" si="1297"/>
        <v>8 State Route 95, Moira, New York 12957</v>
      </c>
      <c r="I11859" s="1" t="str">
        <f t="shared" si="1298"/>
        <v>12701</v>
      </c>
    </row>
    <row r="11860" spans="1:9" x14ac:dyDescent="0.45">
      <c r="A11860" t="s">
        <v>23161</v>
      </c>
      <c r="B11860" t="s">
        <v>23162</v>
      </c>
      <c r="C11860" t="str">
        <f t="shared" si="1299"/>
        <v>Flynn Gannon Funeral Homes</v>
      </c>
      <c r="D11860" t="str">
        <f t="shared" si="1295"/>
        <v>Monroe, New York</v>
      </c>
      <c r="E11860" t="str">
        <f t="shared" si="1300"/>
        <v>139 Stage RoadMonroe, New York 10950</v>
      </c>
      <c r="F11860" t="str">
        <f t="shared" si="1301"/>
        <v>845-783-7457</v>
      </c>
      <c r="G11860" t="str">
        <f t="shared" si="1296"/>
        <v>139 Stage Road</v>
      </c>
      <c r="H11860" t="str">
        <f t="shared" si="1297"/>
        <v>139 Stage Road, Monroe, New York 10950</v>
      </c>
      <c r="I11860" s="1" t="str">
        <f t="shared" si="1298"/>
        <v>12701</v>
      </c>
    </row>
    <row r="11861" spans="1:9" x14ac:dyDescent="0.45">
      <c r="A11861" t="s">
        <v>23163</v>
      </c>
      <c r="B11861" t="s">
        <v>23164</v>
      </c>
      <c r="C11861" t="str">
        <f t="shared" si="1299"/>
        <v>William F Hogan Funeral Home</v>
      </c>
      <c r="D11861" t="str">
        <f t="shared" si="1295"/>
        <v>Monroe, New York</v>
      </c>
      <c r="E11861" t="str">
        <f t="shared" si="1300"/>
        <v>117 Maple AvenueMonroe, New York 10950</v>
      </c>
      <c r="F11861" t="str">
        <f t="shared" si="1301"/>
        <v>845-782-8315</v>
      </c>
      <c r="G11861" t="str">
        <f t="shared" si="1296"/>
        <v>117 Maple Avenue</v>
      </c>
      <c r="H11861" t="str">
        <f t="shared" si="1297"/>
        <v>117 Maple Avenue, Monroe, New York 10950</v>
      </c>
      <c r="I11861" s="1" t="str">
        <f t="shared" si="1298"/>
        <v>10548</v>
      </c>
    </row>
    <row r="11862" spans="1:9" x14ac:dyDescent="0.45">
      <c r="A11862" t="s">
        <v>23165</v>
      </c>
      <c r="B11862" t="s">
        <v>23166</v>
      </c>
      <c r="C11862" t="str">
        <f t="shared" si="1299"/>
        <v>Jewish Funeral Home</v>
      </c>
      <c r="D11862" t="str">
        <f t="shared" si="1295"/>
        <v>Monticello, New York</v>
      </c>
      <c r="E11862" t="str">
        <f t="shared" si="1300"/>
        <v>388 BroadwayMonticello, New York 12701</v>
      </c>
      <c r="F11862" t="str">
        <f t="shared" si="1301"/>
        <v>845-794-7474</v>
      </c>
      <c r="G11862" t="str">
        <f t="shared" si="1296"/>
        <v>388 Broadway</v>
      </c>
      <c r="H11862" t="str">
        <f t="shared" si="1297"/>
        <v>388 Broadway, Monticello, New York 12701</v>
      </c>
      <c r="I11862" s="1" t="str">
        <f t="shared" si="1298"/>
        <v>13118</v>
      </c>
    </row>
    <row r="11863" spans="1:9" x14ac:dyDescent="0.45">
      <c r="A11863" t="s">
        <v>23167</v>
      </c>
      <c r="B11863" t="s">
        <v>23168</v>
      </c>
      <c r="C11863" t="str">
        <f t="shared" si="1299"/>
        <v>Ramsay's Funeral Homes Inc</v>
      </c>
      <c r="D11863" t="str">
        <f t="shared" si="1295"/>
        <v>Monticello, New York</v>
      </c>
      <c r="E11863" t="str">
        <f t="shared" si="1300"/>
        <v>55 Saint John StreetMonticello, New York 12701</v>
      </c>
      <c r="F11863" t="str">
        <f t="shared" si="1301"/>
        <v>845-794-2700</v>
      </c>
      <c r="G11863" t="str">
        <f t="shared" si="1296"/>
        <v>55 Saint John Street</v>
      </c>
      <c r="H11863" t="str">
        <f t="shared" si="1297"/>
        <v>55 Saint John Street, Monticello, New York 12701</v>
      </c>
      <c r="I11863" s="1" t="str">
        <f t="shared" si="1298"/>
        <v>13118</v>
      </c>
    </row>
    <row r="11864" spans="1:9" x14ac:dyDescent="0.45">
      <c r="A11864" t="s">
        <v>23169</v>
      </c>
      <c r="B11864" t="s">
        <v>23170</v>
      </c>
      <c r="C11864" t="str">
        <f t="shared" si="1299"/>
        <v>Edward F Carter Inc</v>
      </c>
      <c r="D11864" t="str">
        <f t="shared" si="1295"/>
        <v>Montrose, New York</v>
      </c>
      <c r="E11864" t="str">
        <f t="shared" si="1300"/>
        <v>170 Kings Ferry RdMontrose, New York 10548</v>
      </c>
      <c r="F11864" t="str">
        <f t="shared" si="1301"/>
        <v>(914) 737-0900</v>
      </c>
      <c r="G11864" t="str">
        <f t="shared" si="1296"/>
        <v>170 Kings Ferry Rd</v>
      </c>
      <c r="H11864" t="str">
        <f t="shared" si="1297"/>
        <v>170 Kings Ferry Rd, Montrose, New York 10548</v>
      </c>
      <c r="I11864" s="1" t="str">
        <f t="shared" si="1298"/>
        <v>13808</v>
      </c>
    </row>
    <row r="11865" spans="1:9" x14ac:dyDescent="0.45">
      <c r="A11865" t="s">
        <v>23171</v>
      </c>
      <c r="B11865" t="s">
        <v>23172</v>
      </c>
      <c r="C11865" t="str">
        <f t="shared" si="1299"/>
        <v>Wade We Sons Inc</v>
      </c>
      <c r="D11865" t="str">
        <f t="shared" si="1295"/>
        <v>Moravia, New York</v>
      </c>
      <c r="E11865" t="str">
        <f t="shared" si="1300"/>
        <v>2719 ChurchMoravia, New York 13118</v>
      </c>
      <c r="F11865" t="str">
        <f t="shared" si="1301"/>
        <v>315-497-1818</v>
      </c>
      <c r="G11865" t="str">
        <f t="shared" si="1296"/>
        <v>2719 Church</v>
      </c>
      <c r="H11865" t="str">
        <f t="shared" si="1297"/>
        <v>2719 Church, Moravia, New York 13118</v>
      </c>
      <c r="I11865" s="1" t="str">
        <f t="shared" si="1298"/>
        <v>13408</v>
      </c>
    </row>
    <row r="11866" spans="1:9" x14ac:dyDescent="0.45">
      <c r="A11866" t="s">
        <v>23173</v>
      </c>
      <c r="B11866" t="s">
        <v>23174</v>
      </c>
      <c r="C11866" t="str">
        <f t="shared" si="1299"/>
        <v>Wades Funeral Home</v>
      </c>
      <c r="D11866" t="str">
        <f t="shared" si="1295"/>
        <v>Moravia, New York</v>
      </c>
      <c r="E11866" t="str">
        <f t="shared" si="1300"/>
        <v>22 Church StreetMoravia, New York 13118</v>
      </c>
      <c r="F11866" t="str">
        <f t="shared" si="1301"/>
        <v>315-255-6202</v>
      </c>
      <c r="G11866" t="str">
        <f t="shared" si="1296"/>
        <v>22 Church Street</v>
      </c>
      <c r="H11866" t="str">
        <f t="shared" si="1297"/>
        <v>22 Church Street, Moravia, New York 13118</v>
      </c>
      <c r="I11866" s="1" t="str">
        <f t="shared" si="1298"/>
        <v>10549</v>
      </c>
    </row>
    <row r="11867" spans="1:9" x14ac:dyDescent="0.45">
      <c r="A11867" t="s">
        <v>23175</v>
      </c>
      <c r="B11867" t="s">
        <v>23176</v>
      </c>
      <c r="C11867" t="str">
        <f t="shared" si="1299"/>
        <v>Johnston Funeral Home</v>
      </c>
      <c r="D11867" t="str">
        <f t="shared" si="1295"/>
        <v>Morris, New York</v>
      </c>
      <c r="E11867" t="str">
        <f t="shared" si="1300"/>
        <v>60 Broad StreetMorris, New York 13808</v>
      </c>
      <c r="F11867" t="str">
        <f t="shared" si="1301"/>
        <v>607-263-5795</v>
      </c>
      <c r="G11867" t="str">
        <f t="shared" si="1296"/>
        <v>60 Broad Street</v>
      </c>
      <c r="H11867" t="str">
        <f t="shared" si="1297"/>
        <v>60 Broad Street, Morris, New York 13808</v>
      </c>
      <c r="I11867" s="1" t="str">
        <f t="shared" si="1298"/>
        <v>10549</v>
      </c>
    </row>
    <row r="11868" spans="1:9" x14ac:dyDescent="0.45">
      <c r="A11868" t="s">
        <v>23177</v>
      </c>
      <c r="B11868" t="s">
        <v>23178</v>
      </c>
      <c r="C11868" t="str">
        <f t="shared" si="1299"/>
        <v>Burgess &amp; Tedesco Funeral Home</v>
      </c>
      <c r="D11868" t="str">
        <f t="shared" si="1295"/>
        <v>Morrisville, New York</v>
      </c>
      <c r="E11868" t="str">
        <f t="shared" si="1300"/>
        <v>31 Cedar StreetMorrisville, New York 13408</v>
      </c>
      <c r="F11868" t="str">
        <f t="shared" si="1301"/>
        <v>315-684-9262</v>
      </c>
      <c r="G11868" t="str">
        <f t="shared" si="1296"/>
        <v>31 Cedar Street</v>
      </c>
      <c r="H11868" t="str">
        <f t="shared" si="1297"/>
        <v>31 Cedar Street, Morrisville, New York 13408</v>
      </c>
      <c r="I11868" s="1" t="str">
        <f t="shared" si="1298"/>
        <v>14510</v>
      </c>
    </row>
    <row r="11869" spans="1:9" x14ac:dyDescent="0.45">
      <c r="A11869" t="s">
        <v>23179</v>
      </c>
      <c r="B11869" t="s">
        <v>23180</v>
      </c>
      <c r="C11869" t="str">
        <f t="shared" si="1299"/>
        <v>Cassidy-Flynn Funeral Home Inc</v>
      </c>
      <c r="D11869" t="str">
        <f t="shared" si="1295"/>
        <v>Mount Kisco, New York</v>
      </c>
      <c r="E11869" t="str">
        <f t="shared" si="1300"/>
        <v>288 E Main StMount Kisco, New York 10549</v>
      </c>
      <c r="F11869" t="str">
        <f t="shared" si="1301"/>
        <v>(914)   666-4840</v>
      </c>
      <c r="G11869" t="str">
        <f t="shared" si="1296"/>
        <v>288 E Main St</v>
      </c>
      <c r="H11869" t="str">
        <f t="shared" si="1297"/>
        <v>288 E Main St, Mount Kisco, New York 10549</v>
      </c>
      <c r="I11869" s="1" t="str">
        <f t="shared" si="1298"/>
        <v>14510</v>
      </c>
    </row>
    <row r="11870" spans="1:9" x14ac:dyDescent="0.45">
      <c r="A11870" t="s">
        <v>23181</v>
      </c>
      <c r="B11870" t="s">
        <v>23182</v>
      </c>
      <c r="C11870" t="str">
        <f t="shared" si="1299"/>
        <v>Oelker &amp; Cox Funeral Home Inc</v>
      </c>
      <c r="D11870" t="str">
        <f t="shared" si="1295"/>
        <v>Mount Kisco, New York</v>
      </c>
      <c r="E11870" t="str">
        <f t="shared" si="1300"/>
        <v>262 E Main StreetMount Kisco, New York 10549</v>
      </c>
      <c r="F11870" t="str">
        <f t="shared" si="1301"/>
        <v>914-666-5891</v>
      </c>
      <c r="G11870" t="str">
        <f t="shared" si="1296"/>
        <v>262 E Main Street</v>
      </c>
      <c r="H11870" t="str">
        <f t="shared" si="1297"/>
        <v>262 E Main Street, Mount Kisco, New York 10549</v>
      </c>
      <c r="I11870" s="1" t="str">
        <f t="shared" si="1298"/>
        <v>10550</v>
      </c>
    </row>
    <row r="11871" spans="1:9" x14ac:dyDescent="0.45">
      <c r="A11871" t="s">
        <v>23183</v>
      </c>
      <c r="B11871" t="s">
        <v>23184</v>
      </c>
      <c r="C11871" t="str">
        <f t="shared" si="1299"/>
        <v>John W Martin Funeral Home</v>
      </c>
      <c r="D11871" t="str">
        <f t="shared" si="1295"/>
        <v>Mount Morris, New York</v>
      </c>
      <c r="E11871" t="str">
        <f t="shared" si="1300"/>
        <v>37 Chapel StreetMount Morris, New York 14510</v>
      </c>
      <c r="F11871" t="str">
        <f t="shared" si="1301"/>
        <v>585-658-4200</v>
      </c>
      <c r="G11871" t="str">
        <f t="shared" si="1296"/>
        <v>37 Chapel Street</v>
      </c>
      <c r="H11871" t="str">
        <f t="shared" si="1297"/>
        <v>37 Chapel Street, Mount Morris, New York 14510</v>
      </c>
      <c r="I11871" s="1" t="str">
        <f t="shared" si="1298"/>
        <v>10550</v>
      </c>
    </row>
    <row r="11872" spans="1:9" x14ac:dyDescent="0.45">
      <c r="A11872" t="s">
        <v>23185</v>
      </c>
      <c r="B11872" t="s">
        <v>23186</v>
      </c>
      <c r="C11872" t="str">
        <f t="shared" si="1299"/>
        <v>Shepard Funeral Home Inc</v>
      </c>
      <c r="D11872" t="str">
        <f t="shared" si="1295"/>
        <v>Mount Morris, New York</v>
      </c>
      <c r="E11872" t="str">
        <f t="shared" si="1300"/>
        <v>36 Chapel StreetMount Morris, New York 14510</v>
      </c>
      <c r="F11872" t="str">
        <f t="shared" si="1301"/>
        <v>585-658-3100</v>
      </c>
      <c r="G11872" t="str">
        <f t="shared" si="1296"/>
        <v>36 Chapel Street</v>
      </c>
      <c r="H11872" t="str">
        <f t="shared" si="1297"/>
        <v>36 Chapel Street, Mount Morris, New York 14510</v>
      </c>
      <c r="I11872" s="1" t="str">
        <f t="shared" si="1298"/>
        <v>10552</v>
      </c>
    </row>
    <row r="11873" spans="1:9" x14ac:dyDescent="0.45">
      <c r="A11873" t="s">
        <v>23187</v>
      </c>
      <c r="B11873" t="s">
        <v>23188</v>
      </c>
      <c r="C11873" t="str">
        <f t="shared" si="1299"/>
        <v>Camelot Funeral Home Inc</v>
      </c>
      <c r="D11873" t="str">
        <f t="shared" si="1295"/>
        <v>Mount Vernon, New York</v>
      </c>
      <c r="E11873" t="str">
        <f t="shared" si="1300"/>
        <v>174 Stevens AvenueMount Vernon, New York 10550</v>
      </c>
      <c r="F11873" t="str">
        <f t="shared" si="1301"/>
        <v>914-664-8500</v>
      </c>
      <c r="G11873" t="str">
        <f t="shared" si="1296"/>
        <v>174 Stevens Avenue</v>
      </c>
      <c r="H11873" t="str">
        <f t="shared" si="1297"/>
        <v>174 Stevens Avenue, Mount Vernon, New York 10550</v>
      </c>
      <c r="I11873" s="1" t="str">
        <f t="shared" si="1298"/>
        <v>10550</v>
      </c>
    </row>
    <row r="11874" spans="1:9" x14ac:dyDescent="0.45">
      <c r="A11874" t="s">
        <v>23189</v>
      </c>
      <c r="B11874" t="s">
        <v>23190</v>
      </c>
      <c r="C11874" t="str">
        <f t="shared" si="1299"/>
        <v>Central Funeral Home</v>
      </c>
      <c r="D11874" t="str">
        <f t="shared" si="1295"/>
        <v>Mount Vernon, New York</v>
      </c>
      <c r="E11874" t="str">
        <f t="shared" si="1300"/>
        <v>45 S 6th AvenueMount Vernon, New York 10550</v>
      </c>
      <c r="F11874" t="str">
        <f t="shared" si="1301"/>
        <v>914-699-2424</v>
      </c>
      <c r="G11874" t="str">
        <f t="shared" si="1296"/>
        <v>45 S 6th Avenue</v>
      </c>
      <c r="H11874" t="str">
        <f t="shared" si="1297"/>
        <v>45 S 6th Avenue, Mount Vernon, New York 10550</v>
      </c>
      <c r="I11874" s="1" t="str">
        <f t="shared" si="1298"/>
        <v>10550</v>
      </c>
    </row>
    <row r="11875" spans="1:9" x14ac:dyDescent="0.45">
      <c r="A11875" t="s">
        <v>23191</v>
      </c>
      <c r="B11875" t="s">
        <v>23192</v>
      </c>
      <c r="C11875" t="str">
        <f t="shared" si="1299"/>
        <v>Jeffer Funeral Homes</v>
      </c>
      <c r="D11875" t="str">
        <f t="shared" si="1295"/>
        <v>Mount Vernon, New York</v>
      </c>
      <c r="E11875" t="str">
        <f t="shared" si="1300"/>
        <v>21 Broad Street WestMount Vernon, New York 10552</v>
      </c>
      <c r="F11875" t="str">
        <f t="shared" si="1301"/>
        <v>914-699-0704</v>
      </c>
      <c r="G11875" t="str">
        <f t="shared" si="1296"/>
        <v>21 Broad Street West</v>
      </c>
      <c r="H11875" t="str">
        <f t="shared" si="1297"/>
        <v>21 Broad Street West, Mount Vernon, New York 10552</v>
      </c>
      <c r="I11875" s="1" t="str">
        <f t="shared" si="1298"/>
        <v>10552</v>
      </c>
    </row>
    <row r="11876" spans="1:9" x14ac:dyDescent="0.45">
      <c r="A11876" t="s">
        <v>23193</v>
      </c>
      <c r="B11876" t="s">
        <v>23194</v>
      </c>
      <c r="C11876" t="str">
        <f t="shared" si="1299"/>
        <v>Lee O Wood Inc</v>
      </c>
      <c r="D11876" t="str">
        <f t="shared" si="1295"/>
        <v>Mount Vernon, New York</v>
      </c>
      <c r="E11876" t="str">
        <f t="shared" si="1300"/>
        <v>23 E 2nd StreetMount Vernon, New York 10550</v>
      </c>
      <c r="F11876" t="str">
        <f t="shared" si="1301"/>
        <v>914-699-1199</v>
      </c>
      <c r="G11876" t="str">
        <f t="shared" si="1296"/>
        <v>23 E 2nd Street</v>
      </c>
      <c r="H11876" t="str">
        <f t="shared" si="1297"/>
        <v>23 E 2nd Street, Mount Vernon, New York 10550</v>
      </c>
      <c r="I11876" s="1" t="str">
        <f t="shared" si="1298"/>
        <v>10552</v>
      </c>
    </row>
    <row r="11877" spans="1:9" x14ac:dyDescent="0.45">
      <c r="A11877" t="s">
        <v>23195</v>
      </c>
      <c r="B11877" t="s">
        <v>23196</v>
      </c>
      <c r="C11877" t="str">
        <f t="shared" si="1299"/>
        <v>Patriece B Miller Funeral Service</v>
      </c>
      <c r="D11877" t="str">
        <f t="shared" si="1295"/>
        <v>Mount Vernon, New York</v>
      </c>
      <c r="E11877" t="str">
        <f t="shared" si="1300"/>
        <v>522 S 2nd AveMount Vernon, New York 10550</v>
      </c>
      <c r="F11877" t="str">
        <f t="shared" si="1301"/>
        <v>718-314-2019</v>
      </c>
      <c r="G11877" t="str">
        <f t="shared" si="1296"/>
        <v>522 S 2nd Ave</v>
      </c>
      <c r="H11877" t="str">
        <f t="shared" si="1297"/>
        <v>522 S 2nd Ave, Mount Vernon, New York 10550</v>
      </c>
      <c r="I11877" s="1" t="str">
        <f t="shared" si="1298"/>
        <v>13409</v>
      </c>
    </row>
    <row r="11878" spans="1:9" x14ac:dyDescent="0.45">
      <c r="A11878" t="s">
        <v>23197</v>
      </c>
      <c r="B11878" t="s">
        <v>23198</v>
      </c>
      <c r="C11878" t="str">
        <f t="shared" si="1299"/>
        <v>Riverside Memorial Chapel</v>
      </c>
      <c r="D11878" t="str">
        <f t="shared" si="1295"/>
        <v>Mount Vernon, New York</v>
      </c>
      <c r="E11878" t="str">
        <f t="shared" si="1300"/>
        <v>21 W Broad StMount Vernon, New York 10552</v>
      </c>
      <c r="F11878" t="str">
        <f t="shared" si="1301"/>
        <v>(914) 664-6800</v>
      </c>
      <c r="G11878" t="str">
        <f t="shared" si="1296"/>
        <v>21 W Broad St</v>
      </c>
      <c r="H11878" t="str">
        <f t="shared" si="1297"/>
        <v>21 W Broad St, Mount Vernon, New York 10552</v>
      </c>
      <c r="I11878" s="1" t="str">
        <f t="shared" si="1298"/>
        <v>14512</v>
      </c>
    </row>
    <row r="11879" spans="1:9" x14ac:dyDescent="0.45">
      <c r="A11879" t="s">
        <v>23199</v>
      </c>
      <c r="B11879" t="s">
        <v>23200</v>
      </c>
      <c r="C11879" t="str">
        <f t="shared" si="1299"/>
        <v>Yannantuono Funeral Home</v>
      </c>
      <c r="D11879" t="str">
        <f t="shared" si="1295"/>
        <v>Mount Vernon, New York</v>
      </c>
      <c r="E11879" t="str">
        <f t="shared" si="1300"/>
        <v>584 Gramatan AvenueMount Vernon, New York 10552</v>
      </c>
      <c r="F11879" t="str">
        <f t="shared" si="1301"/>
        <v>914-699-4010</v>
      </c>
      <c r="G11879" t="str">
        <f t="shared" si="1296"/>
        <v>584 Gramatan Avenue</v>
      </c>
      <c r="H11879" t="str">
        <f t="shared" si="1297"/>
        <v>584 Gramatan Avenue, Mount Vernon, New York 10552</v>
      </c>
      <c r="I11879" s="1" t="str">
        <f t="shared" si="1298"/>
        <v>11010</v>
      </c>
    </row>
    <row r="11880" spans="1:9" x14ac:dyDescent="0.45">
      <c r="A11880" t="s">
        <v>23201</v>
      </c>
      <c r="B11880" t="s">
        <v>23202</v>
      </c>
      <c r="C11880" t="str">
        <f t="shared" si="1299"/>
        <v>Ball Funeral Home</v>
      </c>
      <c r="D11880" t="str">
        <f t="shared" si="1295"/>
        <v>Munnsville, New York</v>
      </c>
      <c r="E11880" t="str">
        <f t="shared" si="1300"/>
        <v>5327 N Main StreetMunnsville, New York 13409</v>
      </c>
      <c r="F11880" t="str">
        <f t="shared" si="1301"/>
        <v>315-495-3471</v>
      </c>
      <c r="G11880" t="str">
        <f t="shared" si="1296"/>
        <v>5327 N Main Street</v>
      </c>
      <c r="H11880" t="str">
        <f t="shared" si="1297"/>
        <v>5327 N Main Street, Munnsville, New York 13409</v>
      </c>
      <c r="I11880" s="1" t="str">
        <f t="shared" si="1298"/>
        <v>13411</v>
      </c>
    </row>
    <row r="11881" spans="1:9" x14ac:dyDescent="0.45">
      <c r="A11881" t="s">
        <v>23203</v>
      </c>
      <c r="B11881" t="s">
        <v>23204</v>
      </c>
      <c r="C11881" t="str">
        <f t="shared" si="1299"/>
        <v>Baird-Moore Funeral Home</v>
      </c>
      <c r="D11881" t="str">
        <f t="shared" si="1295"/>
        <v>Naples, New York</v>
      </c>
      <c r="E11881" t="str">
        <f t="shared" si="1300"/>
        <v>1545 S Main StreetNaples, New York 14512</v>
      </c>
      <c r="F11881" t="str">
        <f t="shared" si="1301"/>
        <v>585-374-2600</v>
      </c>
      <c r="G11881" t="str">
        <f t="shared" si="1296"/>
        <v>1545 S Main Street</v>
      </c>
      <c r="H11881" t="str">
        <f t="shared" si="1297"/>
        <v>1545 S Main Street, Naples, New York 14512</v>
      </c>
      <c r="I11881" s="1" t="str">
        <f t="shared" si="1298"/>
        <v>10956</v>
      </c>
    </row>
    <row r="11882" spans="1:9" x14ac:dyDescent="0.45">
      <c r="A11882" t="s">
        <v>23205</v>
      </c>
      <c r="B11882" t="s">
        <v>23206</v>
      </c>
      <c r="C11882" t="str">
        <f t="shared" si="1299"/>
        <v>DFS Memorials - Long Island</v>
      </c>
      <c r="D11882" t="str">
        <f t="shared" si="1295"/>
        <v>Nassau County, New York</v>
      </c>
      <c r="E11882" t="str">
        <f t="shared" si="1300"/>
        <v>42 New Hyde Park RoadÊNassau County, New York 11010</v>
      </c>
      <c r="F11882" t="str">
        <f t="shared" si="1301"/>
        <v>(718) 395-3144</v>
      </c>
      <c r="G11882" t="str">
        <f t="shared" si="1296"/>
        <v>42 New Hyde Park RoadÊ</v>
      </c>
      <c r="H11882" t="str">
        <f t="shared" si="1297"/>
        <v>42 New Hyde Park RoadÊ, Nassau County, New York 11010</v>
      </c>
      <c r="I11882" s="1" t="str">
        <f t="shared" si="1298"/>
        <v>13413</v>
      </c>
    </row>
    <row r="11883" spans="1:9" x14ac:dyDescent="0.45">
      <c r="A11883" t="s">
        <v>23207</v>
      </c>
      <c r="B11883" t="s">
        <v>23208</v>
      </c>
      <c r="C11883" t="str">
        <f t="shared" si="1299"/>
        <v>Dakin Funeral Home LP</v>
      </c>
      <c r="D11883" t="str">
        <f t="shared" si="1295"/>
        <v>New Berlin, New York</v>
      </c>
      <c r="E11883" t="str">
        <f t="shared" si="1300"/>
        <v>17 N Main StreetNew Berlin, New York 13411</v>
      </c>
      <c r="F11883" t="str">
        <f t="shared" si="1301"/>
        <v>607-847-6231</v>
      </c>
      <c r="G11883" t="str">
        <f t="shared" si="1296"/>
        <v>17 N Main Street</v>
      </c>
      <c r="H11883" t="str">
        <f t="shared" si="1297"/>
        <v>17 N Main Street, New Berlin, New York 13411</v>
      </c>
      <c r="I11883" s="1" t="str">
        <f t="shared" si="1298"/>
        <v>11040</v>
      </c>
    </row>
    <row r="11884" spans="1:9" x14ac:dyDescent="0.45">
      <c r="A11884" t="s">
        <v>23209</v>
      </c>
      <c r="B11884" t="s">
        <v>23210</v>
      </c>
      <c r="C11884" t="str">
        <f t="shared" si="1299"/>
        <v>Michael J Higgins Funeral Services Inc</v>
      </c>
      <c r="D11884" t="str">
        <f t="shared" si="1295"/>
        <v>New City, New York</v>
      </c>
      <c r="E11884" t="str">
        <f t="shared" si="1300"/>
        <v>321 S Main StNew City, New York 10956</v>
      </c>
      <c r="F11884" t="str">
        <f t="shared" si="1301"/>
        <v>(914) 634-6110</v>
      </c>
      <c r="G11884" t="str">
        <f t="shared" si="1296"/>
        <v>321 S Main St</v>
      </c>
      <c r="H11884" t="str">
        <f t="shared" si="1297"/>
        <v>321 S Main St, New City, New York 10956</v>
      </c>
      <c r="I11884" s="1" t="str">
        <f t="shared" si="1298"/>
        <v>12561</v>
      </c>
    </row>
    <row r="11885" spans="1:9" x14ac:dyDescent="0.45">
      <c r="A11885" t="s">
        <v>39259</v>
      </c>
      <c r="B11885" t="s">
        <v>23211</v>
      </c>
      <c r="C11885" t="str">
        <f t="shared" si="1299"/>
        <v>Dimbleby Friedel Williams &amp; Edmunds Funeral Homes</v>
      </c>
      <c r="D11885" t="str">
        <f t="shared" si="1295"/>
        <v>New Hartford, New York</v>
      </c>
      <c r="E11885" t="str">
        <f t="shared" si="1300"/>
        <v>13 Oxford RoadNew Hartford, New York 13413</v>
      </c>
      <c r="F11885" t="str">
        <f t="shared" si="1301"/>
        <v>315-724-6105</v>
      </c>
      <c r="G11885" t="str">
        <f t="shared" si="1296"/>
        <v>13 Oxford Road</v>
      </c>
      <c r="H11885" t="str">
        <f t="shared" si="1297"/>
        <v>13 Oxford Road, New Hartford, New York 13413</v>
      </c>
      <c r="I11885" s="1" t="str">
        <f t="shared" si="1298"/>
        <v>10801</v>
      </c>
    </row>
    <row r="11886" spans="1:9" x14ac:dyDescent="0.45">
      <c r="A11886" t="s">
        <v>23212</v>
      </c>
      <c r="B11886" t="s">
        <v>23213</v>
      </c>
      <c r="C11886" t="str">
        <f t="shared" si="1299"/>
        <v>R Stutzmann &amp; Son</v>
      </c>
      <c r="D11886" t="str">
        <f t="shared" si="1295"/>
        <v>New Hyde Park, New York</v>
      </c>
      <c r="E11886" t="str">
        <f t="shared" si="1300"/>
        <v>2000 Hillside AveNew Hyde Park, New York 11040</v>
      </c>
      <c r="F11886" t="str">
        <f t="shared" si="1301"/>
        <v>(516) 352-3434</v>
      </c>
      <c r="G11886" t="str">
        <f t="shared" si="1296"/>
        <v>2000 Hillside Ave</v>
      </c>
      <c r="H11886" t="str">
        <f t="shared" si="1297"/>
        <v>2000 Hillside Ave, New Hyde Park, New York 11040</v>
      </c>
      <c r="I11886" s="1" t="str">
        <f t="shared" si="1298"/>
        <v>10801</v>
      </c>
    </row>
    <row r="11887" spans="1:9" x14ac:dyDescent="0.45">
      <c r="A11887" t="s">
        <v>23214</v>
      </c>
      <c r="B11887" t="s">
        <v>23215</v>
      </c>
      <c r="C11887" t="str">
        <f t="shared" si="1299"/>
        <v>Copeland Funeral Home Inc</v>
      </c>
      <c r="D11887" t="str">
        <f t="shared" si="1295"/>
        <v>New Paltz, New York</v>
      </c>
      <c r="E11887" t="str">
        <f t="shared" si="1300"/>
        <v>162 S Putt Corners RoadNew Paltz, New York 12561</v>
      </c>
      <c r="F11887" t="str">
        <f t="shared" si="1301"/>
        <v>845-255-1212</v>
      </c>
      <c r="G11887" t="str">
        <f t="shared" si="1296"/>
        <v>162 S Putt Corners Road</v>
      </c>
      <c r="H11887" t="str">
        <f t="shared" si="1297"/>
        <v>162 S Putt Corners Road, New Paltz, New York 12561</v>
      </c>
      <c r="I11887" s="1" t="str">
        <f t="shared" si="1298"/>
        <v>10801</v>
      </c>
    </row>
    <row r="11888" spans="1:9" x14ac:dyDescent="0.45">
      <c r="A11888" t="s">
        <v>23216</v>
      </c>
      <c r="B11888" t="s">
        <v>23217</v>
      </c>
      <c r="C11888" t="str">
        <f t="shared" si="1299"/>
        <v>Barney T McClanahan Funeral Home Inc</v>
      </c>
      <c r="D11888" t="str">
        <f t="shared" si="1295"/>
        <v>New Rochelle, New York</v>
      </c>
      <c r="E11888" t="str">
        <f t="shared" si="1300"/>
        <v>30 Winthrop AveNew Rochelle, New York 10801</v>
      </c>
      <c r="F11888" t="str">
        <f t="shared" si="1301"/>
        <v>914-632-8970</v>
      </c>
      <c r="G11888" t="str">
        <f t="shared" si="1296"/>
        <v>30 Winthrop Ave</v>
      </c>
      <c r="H11888" t="str">
        <f t="shared" si="1297"/>
        <v>30 Winthrop Ave, New Rochelle, New York 10801</v>
      </c>
      <c r="I11888" s="1" t="str">
        <f t="shared" si="1298"/>
        <v>10801</v>
      </c>
    </row>
    <row r="11889" spans="1:9" x14ac:dyDescent="0.45">
      <c r="A11889" t="s">
        <v>23218</v>
      </c>
      <c r="B11889" t="s">
        <v>23219</v>
      </c>
      <c r="C11889" t="str">
        <f t="shared" si="1299"/>
        <v>Garlick Funeral Homes</v>
      </c>
      <c r="D11889" t="str">
        <f t="shared" si="1295"/>
        <v>New Rochelle, New York</v>
      </c>
      <c r="E11889" t="str">
        <f t="shared" si="1300"/>
        <v>14 Lecount PlaceNew Rochelle, New York 10801</v>
      </c>
      <c r="F11889" t="str">
        <f t="shared" si="1301"/>
        <v>(914) 235-5341</v>
      </c>
      <c r="G11889" t="str">
        <f t="shared" si="1296"/>
        <v>14 Lecount Place</v>
      </c>
      <c r="H11889" t="str">
        <f t="shared" si="1297"/>
        <v>14 Lecount Place, New Rochelle, New York 10801</v>
      </c>
      <c r="I11889" s="1" t="str">
        <f t="shared" si="1298"/>
        <v>12553</v>
      </c>
    </row>
    <row r="11890" spans="1:9" x14ac:dyDescent="0.45">
      <c r="A11890" t="s">
        <v>23220</v>
      </c>
      <c r="B11890" t="s">
        <v>23221</v>
      </c>
      <c r="C11890" t="str">
        <f t="shared" si="1299"/>
        <v>George T Davis Funeral Home</v>
      </c>
      <c r="D11890" t="str">
        <f t="shared" si="1295"/>
        <v>New Rochelle, New York</v>
      </c>
      <c r="E11890" t="str">
        <f t="shared" si="1300"/>
        <v>14 Lecount PlaceNew Rochelle, New York 10801</v>
      </c>
      <c r="F11890" t="str">
        <f t="shared" si="1301"/>
        <v>914-632-0324</v>
      </c>
      <c r="G11890" t="str">
        <f t="shared" si="1296"/>
        <v>14 Lecount Place</v>
      </c>
      <c r="H11890" t="str">
        <f t="shared" si="1297"/>
        <v>14 Lecount Place, New Rochelle, New York 10801</v>
      </c>
      <c r="I11890" s="1" t="str">
        <f t="shared" si="1298"/>
        <v>10003</v>
      </c>
    </row>
    <row r="11891" spans="1:9" x14ac:dyDescent="0.45">
      <c r="A11891" t="s">
        <v>23222</v>
      </c>
      <c r="B11891" t="s">
        <v>23223</v>
      </c>
      <c r="C11891" t="str">
        <f t="shared" si="1299"/>
        <v>Lloyd Maxcy &amp; Sons Beauchamp Chapel Inc.</v>
      </c>
      <c r="D11891" t="str">
        <f t="shared" si="1295"/>
        <v>New Rochelle, New York</v>
      </c>
      <c r="E11891" t="str">
        <f t="shared" si="1300"/>
        <v>16 Shea PlaceNew Rochelle, New York 10801</v>
      </c>
      <c r="F11891" t="str">
        <f t="shared" si="1301"/>
        <v>914-632-2700</v>
      </c>
      <c r="G11891" t="str">
        <f t="shared" si="1296"/>
        <v>16 Shea Place</v>
      </c>
      <c r="H11891" t="str">
        <f t="shared" si="1297"/>
        <v>16 Shea Place, New Rochelle, New York 10801</v>
      </c>
      <c r="I11891" s="1" t="str">
        <f t="shared" si="1298"/>
        <v>10012</v>
      </c>
    </row>
    <row r="11892" spans="1:9" x14ac:dyDescent="0.45">
      <c r="A11892" t="s">
        <v>23224</v>
      </c>
      <c r="B11892" t="s">
        <v>23225</v>
      </c>
      <c r="C11892" t="str">
        <f t="shared" si="1299"/>
        <v>Hudson Valley Funeral Home</v>
      </c>
      <c r="D11892" t="str">
        <f t="shared" si="1295"/>
        <v>New Windsor, New York</v>
      </c>
      <c r="E11892" t="str">
        <f t="shared" si="1300"/>
        <v>239 Quassaick AvenueNew Windsor, New York 12553</v>
      </c>
      <c r="F11892" t="str">
        <f t="shared" si="1301"/>
        <v>845-562-4411</v>
      </c>
      <c r="G11892" t="str">
        <f t="shared" si="1296"/>
        <v>239 Quassaick Avenue</v>
      </c>
      <c r="H11892" t="str">
        <f t="shared" si="1297"/>
        <v>239 Quassaick Avenue, New Windsor, New York 12553</v>
      </c>
      <c r="I11892" s="1" t="str">
        <f t="shared" si="1298"/>
        <v>10030</v>
      </c>
    </row>
    <row r="11893" spans="1:9" x14ac:dyDescent="0.45">
      <c r="A11893" t="s">
        <v>23226</v>
      </c>
      <c r="B11893" t="s">
        <v>23227</v>
      </c>
      <c r="C11893" t="str">
        <f t="shared" si="1299"/>
        <v>Abraham Blau Gramercy Chapels</v>
      </c>
      <c r="D11893" t="str">
        <f t="shared" si="1295"/>
        <v>New York, New York</v>
      </c>
      <c r="E11893" t="str">
        <f t="shared" si="1300"/>
        <v>152 2nd AvenueNew York, New York 10003</v>
      </c>
      <c r="F11893" t="str">
        <f t="shared" si="1301"/>
        <v>212-674-2000</v>
      </c>
      <c r="G11893" t="str">
        <f t="shared" si="1296"/>
        <v>152 2nd Avenue</v>
      </c>
      <c r="H11893" t="str">
        <f t="shared" si="1297"/>
        <v>152 2nd Avenue, New York, New York 10003</v>
      </c>
      <c r="I11893" s="1" t="str">
        <f t="shared" si="1298"/>
        <v>10009</v>
      </c>
    </row>
    <row r="11894" spans="1:9" x14ac:dyDescent="0.45">
      <c r="A11894" t="s">
        <v>23228</v>
      </c>
      <c r="B11894" t="s">
        <v>23229</v>
      </c>
      <c r="C11894" t="str">
        <f t="shared" si="1299"/>
        <v>Andrett Funeral Home Inc</v>
      </c>
      <c r="D11894" t="str">
        <f t="shared" si="1295"/>
        <v>New York, New York</v>
      </c>
      <c r="E11894" t="str">
        <f t="shared" si="1300"/>
        <v>199 Bleecker StreetNew York, New York 10012</v>
      </c>
      <c r="F11894" t="str">
        <f t="shared" si="1301"/>
        <v>(212) 475-2024</v>
      </c>
      <c r="G11894" t="str">
        <f t="shared" si="1296"/>
        <v>199 Bleecker Street</v>
      </c>
      <c r="H11894" t="str">
        <f t="shared" si="1297"/>
        <v>199 Bleecker Street, New York, New York 10012</v>
      </c>
      <c r="I11894" s="1" t="str">
        <f t="shared" si="1298"/>
        <v>10002</v>
      </c>
    </row>
    <row r="11895" spans="1:9" x14ac:dyDescent="0.45">
      <c r="A11895" t="s">
        <v>23230</v>
      </c>
      <c r="B11895" t="s">
        <v>23231</v>
      </c>
      <c r="C11895" t="str">
        <f t="shared" si="1299"/>
        <v>Benta Funeral Home</v>
      </c>
      <c r="D11895" t="str">
        <f t="shared" si="1295"/>
        <v>New York, New York</v>
      </c>
      <c r="E11895" t="str">
        <f t="shared" si="1300"/>
        <v>630 Street Nicholas AvenueNew York, New York 10030</v>
      </c>
      <c r="F11895" t="str">
        <f t="shared" si="1301"/>
        <v>212-281-8850</v>
      </c>
      <c r="G11895" t="str">
        <f t="shared" si="1296"/>
        <v>630 Street Nicholas Avenue</v>
      </c>
      <c r="H11895" t="str">
        <f t="shared" si="1297"/>
        <v>630 Street Nicholas Avenue, New York, New York 10030</v>
      </c>
      <c r="I11895" s="1" t="str">
        <f t="shared" si="1298"/>
        <v>10003</v>
      </c>
    </row>
    <row r="11896" spans="1:9" x14ac:dyDescent="0.45">
      <c r="A11896" t="s">
        <v>23232</v>
      </c>
      <c r="B11896" t="s">
        <v>23233</v>
      </c>
      <c r="C11896" t="str">
        <f t="shared" si="1299"/>
        <v>Bergen Funeral Service Inc</v>
      </c>
      <c r="D11896" t="str">
        <f t="shared" si="1295"/>
        <v>New York, New York</v>
      </c>
      <c r="E11896" t="str">
        <f t="shared" si="1300"/>
        <v>129 E 7th StreetNew York, New York 10009</v>
      </c>
      <c r="F11896" t="str">
        <f t="shared" si="1301"/>
        <v>212-254-2864</v>
      </c>
      <c r="G11896" t="str">
        <f t="shared" si="1296"/>
        <v>129 E 7th Street</v>
      </c>
      <c r="H11896" t="str">
        <f t="shared" si="1297"/>
        <v>129 E 7th Street, New York, New York 10009</v>
      </c>
      <c r="I11896" s="1" t="str">
        <f t="shared" si="1298"/>
        <v>10034</v>
      </c>
    </row>
    <row r="11897" spans="1:9" x14ac:dyDescent="0.45">
      <c r="A11897" t="s">
        <v>23234</v>
      </c>
      <c r="B11897" t="s">
        <v>23235</v>
      </c>
      <c r="C11897" t="str">
        <f t="shared" si="1299"/>
        <v>BOE FOOK Funeral Service</v>
      </c>
      <c r="D11897" t="str">
        <f t="shared" si="1295"/>
        <v>New York, New York</v>
      </c>
      <c r="E11897" t="str">
        <f t="shared" si="1300"/>
        <v>41 Canal StreetNew York, New York 10002</v>
      </c>
      <c r="F11897" t="str">
        <f t="shared" si="1301"/>
        <v>212-966-0218</v>
      </c>
      <c r="G11897" t="str">
        <f t="shared" si="1296"/>
        <v>41 Canal Street</v>
      </c>
      <c r="H11897" t="str">
        <f t="shared" si="1297"/>
        <v>41 Canal Street, New York, New York 10002</v>
      </c>
      <c r="I11897" s="1" t="str">
        <f t="shared" si="1298"/>
        <v>10036</v>
      </c>
    </row>
    <row r="11898" spans="1:9" x14ac:dyDescent="0.45">
      <c r="A11898" t="s">
        <v>23236</v>
      </c>
      <c r="B11898" t="s">
        <v>23237</v>
      </c>
      <c r="C11898" t="str">
        <f t="shared" si="1299"/>
        <v>Brettschneider Funeral Chapels</v>
      </c>
      <c r="D11898" t="str">
        <f t="shared" si="1295"/>
        <v>New York, New York</v>
      </c>
      <c r="E11898" t="str">
        <f t="shared" si="1300"/>
        <v>49 E 7th StreetNew York, New York 10003</v>
      </c>
      <c r="F11898" t="str">
        <f t="shared" si="1301"/>
        <v>212-254-3818</v>
      </c>
      <c r="G11898" t="str">
        <f t="shared" si="1296"/>
        <v>49 E 7th Street</v>
      </c>
      <c r="H11898" t="str">
        <f t="shared" si="1297"/>
        <v>49 E 7th Street, New York, New York 10003</v>
      </c>
      <c r="I11898" s="1" t="str">
        <f t="shared" si="1298"/>
        <v>10012</v>
      </c>
    </row>
    <row r="11899" spans="1:9" x14ac:dyDescent="0.45">
      <c r="A11899" t="s">
        <v>23238</v>
      </c>
      <c r="B11899" t="s">
        <v>23239</v>
      </c>
      <c r="C11899" t="str">
        <f t="shared" si="1299"/>
        <v>Constantinides Funeral Parlor</v>
      </c>
      <c r="D11899" t="str">
        <f t="shared" si="1295"/>
        <v>New York, New York</v>
      </c>
      <c r="E11899" t="str">
        <f t="shared" si="1300"/>
        <v>5044 BroadwayNew York, New York 10034</v>
      </c>
      <c r="F11899" t="str">
        <f t="shared" si="1301"/>
        <v>718-745-1010</v>
      </c>
      <c r="G11899" t="str">
        <f t="shared" si="1296"/>
        <v>5044 Broadway</v>
      </c>
      <c r="H11899" t="str">
        <f t="shared" si="1297"/>
        <v>5044 Broadway, New York, New York 10034</v>
      </c>
      <c r="I11899" s="1" t="str">
        <f t="shared" si="1298"/>
        <v>10012</v>
      </c>
    </row>
    <row r="11900" spans="1:9" x14ac:dyDescent="0.45">
      <c r="A11900" t="s">
        <v>23240</v>
      </c>
      <c r="B11900" t="s">
        <v>23241</v>
      </c>
      <c r="C11900" t="str">
        <f t="shared" si="1299"/>
        <v>Crestwood Funeral Home</v>
      </c>
      <c r="D11900" t="str">
        <f t="shared" si="1295"/>
        <v>New York, New York</v>
      </c>
      <c r="E11900" t="str">
        <f t="shared" si="1300"/>
        <v>445 West 51st StreetNew York, New York 10036</v>
      </c>
      <c r="F11900" t="str">
        <f t="shared" si="1301"/>
        <v>(212) 245-7575</v>
      </c>
      <c r="G11900" t="str">
        <f t="shared" si="1296"/>
        <v>445 West 51st Street</v>
      </c>
      <c r="H11900" t="str">
        <f t="shared" si="1297"/>
        <v>445 West 51st Street, New York, New York 10036</v>
      </c>
      <c r="I11900" s="1" t="str">
        <f t="shared" si="1298"/>
        <v>10016</v>
      </c>
    </row>
    <row r="11901" spans="1:9" x14ac:dyDescent="0.45">
      <c r="A11901" t="s">
        <v>23242</v>
      </c>
      <c r="B11901" t="s">
        <v>23243</v>
      </c>
      <c r="C11901" t="str">
        <f t="shared" si="1299"/>
        <v>Crestwood Funeral Service</v>
      </c>
      <c r="D11901" t="str">
        <f t="shared" si="1295"/>
        <v>New York, New York</v>
      </c>
      <c r="E11901" t="str">
        <f t="shared" si="1300"/>
        <v>33 Spring StreetNew York, New York 10012</v>
      </c>
      <c r="F11901" t="str">
        <f t="shared" si="1301"/>
        <v>(212)   431-6713</v>
      </c>
      <c r="G11901" t="str">
        <f t="shared" si="1296"/>
        <v>33 Spring Street</v>
      </c>
      <c r="H11901" t="str">
        <f t="shared" si="1297"/>
        <v>33 Spring Street, New York, New York 10012</v>
      </c>
      <c r="I11901" s="1" t="str">
        <f t="shared" si="1298"/>
        <v>10016</v>
      </c>
    </row>
    <row r="11902" spans="1:9" x14ac:dyDescent="0.45">
      <c r="A11902" t="s">
        <v>23244</v>
      </c>
      <c r="B11902" t="s">
        <v>23245</v>
      </c>
      <c r="C11902" t="str">
        <f t="shared" si="1299"/>
        <v>Crestwood Memorial Chapel Inc</v>
      </c>
      <c r="D11902" t="str">
        <f t="shared" si="1295"/>
        <v>New York, New York</v>
      </c>
      <c r="E11902" t="str">
        <f t="shared" si="1300"/>
        <v>199 Bleecker StNew York, New York 10012</v>
      </c>
      <c r="F11902" t="str">
        <f t="shared" si="1301"/>
        <v>212-431-6712</v>
      </c>
      <c r="G11902" t="str">
        <f t="shared" si="1296"/>
        <v>199 Bleecker St</v>
      </c>
      <c r="H11902" t="str">
        <f t="shared" si="1297"/>
        <v>199 Bleecker St, New York, New York 10012</v>
      </c>
      <c r="I11902" s="1" t="str">
        <f t="shared" si="1298"/>
        <v>10014</v>
      </c>
    </row>
    <row r="11903" spans="1:9" x14ac:dyDescent="0.45">
      <c r="A11903" t="s">
        <v>23246</v>
      </c>
      <c r="B11903" t="s">
        <v>23247</v>
      </c>
      <c r="C11903" t="str">
        <f t="shared" si="1299"/>
        <v>Dimiceli &amp; Sons Inc</v>
      </c>
      <c r="D11903" t="str">
        <f t="shared" si="1295"/>
        <v>New York, New York</v>
      </c>
      <c r="E11903" t="str">
        <f t="shared" si="1300"/>
        <v>152 E 28th StreetNew York, New York 10016</v>
      </c>
      <c r="F11903" t="str">
        <f t="shared" si="1301"/>
        <v>212-683-1798</v>
      </c>
      <c r="G11903" t="str">
        <f t="shared" si="1296"/>
        <v>152 E 28th Street</v>
      </c>
      <c r="H11903" t="str">
        <f t="shared" si="1297"/>
        <v>152 E 28th Street, New York, New York 10016</v>
      </c>
      <c r="I11903" s="1" t="str">
        <f t="shared" si="1298"/>
        <v>10029</v>
      </c>
    </row>
    <row r="11904" spans="1:9" x14ac:dyDescent="0.45">
      <c r="A11904" t="s">
        <v>23248</v>
      </c>
      <c r="B11904" t="s">
        <v>23249</v>
      </c>
      <c r="C11904" t="str">
        <f t="shared" si="1299"/>
        <v>Direct Cremation Co. LTD.</v>
      </c>
      <c r="D11904" t="str">
        <f t="shared" si="1295"/>
        <v>New York, New York</v>
      </c>
      <c r="E11904" t="str">
        <f t="shared" si="1300"/>
        <v>152 E 28th StreetNew York, New York 10016</v>
      </c>
      <c r="F11904" t="str">
        <f t="shared" si="1301"/>
        <v>212-532-1870</v>
      </c>
      <c r="G11904" t="str">
        <f t="shared" si="1296"/>
        <v>152 E 28th Street</v>
      </c>
      <c r="H11904" t="str">
        <f t="shared" si="1297"/>
        <v>152 E 28th Street, New York, New York 10016</v>
      </c>
      <c r="I11904" s="1" t="str">
        <f t="shared" si="1298"/>
        <v>10037</v>
      </c>
    </row>
    <row r="11905" spans="1:9" x14ac:dyDescent="0.45">
      <c r="A11905" t="s">
        <v>23250</v>
      </c>
      <c r="B11905" t="s">
        <v>23251</v>
      </c>
      <c r="C11905" t="str">
        <f t="shared" si="1299"/>
        <v>Donovan &amp; O'Leary Inc</v>
      </c>
      <c r="D11905" t="str">
        <f t="shared" si="1295"/>
        <v>New York, New York</v>
      </c>
      <c r="E11905" t="str">
        <f t="shared" si="1300"/>
        <v>322 W 14th StreetNew York, New York 10014</v>
      </c>
      <c r="F11905" t="str">
        <f t="shared" si="1301"/>
        <v>212-929-2850</v>
      </c>
      <c r="G11905" t="str">
        <f t="shared" si="1296"/>
        <v>322 W 14th Street</v>
      </c>
      <c r="H11905" t="str">
        <f t="shared" si="1297"/>
        <v>322 W 14th Street, New York, New York 10014</v>
      </c>
      <c r="I11905" s="1" t="str">
        <f t="shared" si="1298"/>
        <v>10030</v>
      </c>
    </row>
    <row r="11906" spans="1:9" x14ac:dyDescent="0.45">
      <c r="A11906" t="s">
        <v>23252</v>
      </c>
      <c r="B11906" t="s">
        <v>23253</v>
      </c>
      <c r="C11906" t="str">
        <f t="shared" si="1299"/>
        <v>First Avenue Funeral Service</v>
      </c>
      <c r="D11906" t="str">
        <f t="shared" ref="D11906:D11969" si="1302">RIGHT($A11906,LEN($A11906) - FIND(",",$A11906)-1)</f>
        <v>New York, New York</v>
      </c>
      <c r="E11906" t="str">
        <f t="shared" si="1300"/>
        <v>2242 1st AvenueNew York, New York 10029</v>
      </c>
      <c r="F11906" t="str">
        <f t="shared" si="1301"/>
        <v>212-427-4300</v>
      </c>
      <c r="G11906" t="str">
        <f t="shared" ref="G11906:G11969" si="1303">LEFT(E11906, FIND(D11906,E11906)-1)</f>
        <v>2242 1st Avenue</v>
      </c>
      <c r="H11906" t="str">
        <f t="shared" ref="H11906:H11969" si="1304">_xlfn.CONCAT(G11906,", ",D11906," ", RIGHT(E11906,5))</f>
        <v>2242 1st Avenue, New York, New York 10029</v>
      </c>
      <c r="I11906" s="1" t="str">
        <f t="shared" ref="I11906:I11969" si="1305">RIGHT(E11909,5)</f>
        <v>10012</v>
      </c>
    </row>
    <row r="11907" spans="1:9" x14ac:dyDescent="0.45">
      <c r="A11907" t="s">
        <v>23254</v>
      </c>
      <c r="B11907" t="s">
        <v>23255</v>
      </c>
      <c r="C11907" t="str">
        <f t="shared" ref="C11907:C11970" si="1306">LEFT($A11907,FIND(",", $A11907)-1)</f>
        <v>Florence E. Browne Funeral Home Inc.</v>
      </c>
      <c r="D11907" t="str">
        <f t="shared" si="1302"/>
        <v>New York, New York</v>
      </c>
      <c r="E11907" t="str">
        <f t="shared" ref="E11907:E11970" si="1307">LEFT($B11907,FIND("Phone",$B11907)-1)</f>
        <v>436 Malcolm X BlvdNew York, New York 10037</v>
      </c>
      <c r="F11907" t="str">
        <f t="shared" ref="F11907:F11970" si="1308">RIGHT($B11907,LEN($B11907) - FIND("Phone",$B11907)-6)</f>
        <v>800-372-8872</v>
      </c>
      <c r="G11907" t="str">
        <f t="shared" si="1303"/>
        <v>436 Malcolm X Blvd</v>
      </c>
      <c r="H11907" t="str">
        <f t="shared" si="1304"/>
        <v>436 Malcolm X Blvd, New York, New York 10037</v>
      </c>
      <c r="I11907" s="1" t="str">
        <f t="shared" si="1305"/>
        <v>10162</v>
      </c>
    </row>
    <row r="11908" spans="1:9" x14ac:dyDescent="0.45">
      <c r="A11908" t="s">
        <v>23256</v>
      </c>
      <c r="B11908" t="s">
        <v>23257</v>
      </c>
      <c r="C11908" t="str">
        <f t="shared" si="1306"/>
        <v>Griffin Peters Funeral Home Inc</v>
      </c>
      <c r="D11908" t="str">
        <f t="shared" si="1302"/>
        <v>New York, New York</v>
      </c>
      <c r="E11908" t="str">
        <f t="shared" si="1307"/>
        <v>2284 Adam Clayton PowellNew York, New York 10030</v>
      </c>
      <c r="F11908" t="str">
        <f t="shared" si="1308"/>
        <v>(212)   926-0905</v>
      </c>
      <c r="G11908" t="str">
        <f t="shared" si="1303"/>
        <v>2284 Adam Clayton Powell</v>
      </c>
      <c r="H11908" t="str">
        <f t="shared" si="1304"/>
        <v>2284 Adam Clayton Powell, New York, New York 10030</v>
      </c>
      <c r="I11908" s="1" t="str">
        <f t="shared" si="1305"/>
        <v>10027</v>
      </c>
    </row>
    <row r="11909" spans="1:9" x14ac:dyDescent="0.45">
      <c r="A11909" t="s">
        <v>23258</v>
      </c>
      <c r="B11909" t="s">
        <v>23259</v>
      </c>
      <c r="C11909" t="str">
        <f t="shared" si="1306"/>
        <v>Guidetti Funeral Home Inc</v>
      </c>
      <c r="D11909" t="str">
        <f t="shared" si="1302"/>
        <v>New York, New York</v>
      </c>
      <c r="E11909" t="str">
        <f t="shared" si="1307"/>
        <v>199 Bleecker StreetNew York, New York 10012</v>
      </c>
      <c r="F11909" t="str">
        <f t="shared" si="1308"/>
        <v>212-226-5579</v>
      </c>
      <c r="G11909" t="str">
        <f t="shared" si="1303"/>
        <v>199 Bleecker Street</v>
      </c>
      <c r="H11909" t="str">
        <f t="shared" si="1304"/>
        <v>199 Bleecker Street, New York, New York 10012</v>
      </c>
      <c r="I11909" s="1" t="str">
        <f t="shared" si="1305"/>
        <v>10027</v>
      </c>
    </row>
    <row r="11910" spans="1:9" x14ac:dyDescent="0.45">
      <c r="A11910" t="s">
        <v>23260</v>
      </c>
      <c r="B11910" t="s">
        <v>23261</v>
      </c>
      <c r="C11910" t="str">
        <f t="shared" si="1306"/>
        <v>Gutterman Funeral Directors</v>
      </c>
      <c r="D11910" t="str">
        <f t="shared" si="1302"/>
        <v>New York, New York</v>
      </c>
      <c r="E11910" t="str">
        <f t="shared" si="1307"/>
        <v>500 E 77th StNew York, New York 10162</v>
      </c>
      <c r="F11910" t="str">
        <f t="shared" si="1308"/>
        <v>(212) 567-7100</v>
      </c>
      <c r="G11910" t="str">
        <f t="shared" si="1303"/>
        <v>500 E 77th St</v>
      </c>
      <c r="H11910" t="str">
        <f t="shared" si="1304"/>
        <v>500 E 77th St, New York, New York 10162</v>
      </c>
      <c r="I11910" s="1" t="str">
        <f t="shared" si="1305"/>
        <v>10039</v>
      </c>
    </row>
    <row r="11911" spans="1:9" x14ac:dyDescent="0.45">
      <c r="A11911" t="s">
        <v>23262</v>
      </c>
      <c r="B11911" t="s">
        <v>23263</v>
      </c>
      <c r="C11911" t="str">
        <f t="shared" si="1306"/>
        <v>Heaven &amp; Earth Funeral Service</v>
      </c>
      <c r="D11911" t="str">
        <f t="shared" si="1302"/>
        <v>New York, New York</v>
      </c>
      <c r="E11911" t="str">
        <f t="shared" si="1307"/>
        <v>216 Lenox AvenueNew York, New York 10027</v>
      </c>
      <c r="F11911" t="str">
        <f t="shared" si="1308"/>
        <v>212-996-2622</v>
      </c>
      <c r="G11911" t="str">
        <f t="shared" si="1303"/>
        <v>216 Lenox Avenue</v>
      </c>
      <c r="H11911" t="str">
        <f t="shared" si="1304"/>
        <v>216 Lenox Avenue, New York, New York 10027</v>
      </c>
      <c r="I11911" s="1" t="str">
        <f t="shared" si="1305"/>
        <v>10032</v>
      </c>
    </row>
    <row r="11912" spans="1:9" x14ac:dyDescent="0.45">
      <c r="A11912" t="s">
        <v>23264</v>
      </c>
      <c r="B11912" t="s">
        <v>23265</v>
      </c>
      <c r="C11912" t="str">
        <f t="shared" si="1306"/>
        <v>Henry W Payne Inc</v>
      </c>
      <c r="D11912" t="str">
        <f t="shared" si="1302"/>
        <v>New York, New York</v>
      </c>
      <c r="E11912" t="str">
        <f t="shared" si="1307"/>
        <v>273 Malcolm X BoulevardNew York, New York 10027</v>
      </c>
      <c r="F11912" t="str">
        <f t="shared" si="1308"/>
        <v>212-662-4840</v>
      </c>
      <c r="G11912" t="str">
        <f t="shared" si="1303"/>
        <v>273 Malcolm X Boulevard</v>
      </c>
      <c r="H11912" t="str">
        <f t="shared" si="1304"/>
        <v>273 Malcolm X Boulevard, New York, New York 10027</v>
      </c>
      <c r="I11912" s="1" t="str">
        <f t="shared" si="1305"/>
        <v>10021</v>
      </c>
    </row>
    <row r="11913" spans="1:9" x14ac:dyDescent="0.45">
      <c r="A11913" t="s">
        <v>23266</v>
      </c>
      <c r="B11913" t="s">
        <v>23267</v>
      </c>
      <c r="C11913" t="str">
        <f t="shared" si="1306"/>
        <v>James L Perkins Memorial Chapel</v>
      </c>
      <c r="D11913" t="str">
        <f t="shared" si="1302"/>
        <v>New York, New York</v>
      </c>
      <c r="E11913" t="str">
        <f t="shared" si="1307"/>
        <v>210 W 145th StreetNew York, New York 10039</v>
      </c>
      <c r="F11913" t="str">
        <f t="shared" si="1308"/>
        <v>212-283-3984</v>
      </c>
      <c r="G11913" t="str">
        <f t="shared" si="1303"/>
        <v>210 W 145th Street</v>
      </c>
      <c r="H11913" t="str">
        <f t="shared" si="1304"/>
        <v>210 W 145th Street, New York, New York 10039</v>
      </c>
      <c r="I11913" s="1" t="str">
        <f t="shared" si="1305"/>
        <v>10029</v>
      </c>
    </row>
    <row r="11914" spans="1:9" x14ac:dyDescent="0.45">
      <c r="A11914" t="s">
        <v>23268</v>
      </c>
      <c r="B11914" t="s">
        <v>23269</v>
      </c>
      <c r="C11914" t="str">
        <f t="shared" si="1306"/>
        <v>Jenkins Funeral Chapel</v>
      </c>
      <c r="D11914" t="str">
        <f t="shared" si="1302"/>
        <v>New York, New York</v>
      </c>
      <c r="E11914" t="str">
        <f t="shared" si="1307"/>
        <v>1893 Amsterdam AvenueNew York, New York 10032</v>
      </c>
      <c r="F11914" t="str">
        <f t="shared" si="1308"/>
        <v>212-926-5979</v>
      </c>
      <c r="G11914" t="str">
        <f t="shared" si="1303"/>
        <v>1893 Amsterdam Avenue</v>
      </c>
      <c r="H11914" t="str">
        <f t="shared" si="1304"/>
        <v>1893 Amsterdam Avenue, New York, New York 10032</v>
      </c>
      <c r="I11914" s="1" t="str">
        <f t="shared" si="1305"/>
        <v>10027</v>
      </c>
    </row>
    <row r="11915" spans="1:9" x14ac:dyDescent="0.45">
      <c r="A11915" t="s">
        <v>39260</v>
      </c>
      <c r="B11915" t="s">
        <v>23270</v>
      </c>
      <c r="C11915" t="str">
        <f t="shared" si="1306"/>
        <v>John Krtil Funeral Home; Yorkville Funeral Service Inc.</v>
      </c>
      <c r="D11915" t="str">
        <f t="shared" si="1302"/>
        <v>New York, New York</v>
      </c>
      <c r="E11915" t="str">
        <f t="shared" si="1307"/>
        <v>1297 1st AvenueNew York, New York 10021</v>
      </c>
      <c r="F11915" t="str">
        <f t="shared" si="1308"/>
        <v>212-744-3084</v>
      </c>
      <c r="G11915" t="str">
        <f t="shared" si="1303"/>
        <v>1297 1st Avenue</v>
      </c>
      <c r="H11915" t="str">
        <f t="shared" si="1304"/>
        <v>1297 1st Avenue, New York, New York 10021</v>
      </c>
      <c r="I11915" s="1" t="str">
        <f t="shared" si="1305"/>
        <v>10003</v>
      </c>
    </row>
    <row r="11916" spans="1:9" x14ac:dyDescent="0.45">
      <c r="A11916" t="s">
        <v>23271</v>
      </c>
      <c r="B11916" t="s">
        <v>23272</v>
      </c>
      <c r="C11916" t="str">
        <f t="shared" si="1306"/>
        <v>Johnstone Funeral Chapels</v>
      </c>
      <c r="D11916" t="str">
        <f t="shared" si="1302"/>
        <v>New York, New York</v>
      </c>
      <c r="E11916" t="str">
        <f t="shared" si="1307"/>
        <v>300 E 104th StreetNew York, New York 10029</v>
      </c>
      <c r="F11916" t="str">
        <f t="shared" si="1308"/>
        <v>212-369-6160</v>
      </c>
      <c r="G11916" t="str">
        <f t="shared" si="1303"/>
        <v>300 E 104th Street</v>
      </c>
      <c r="H11916" t="str">
        <f t="shared" si="1304"/>
        <v>300 E 104th Street, New York, New York 10029</v>
      </c>
      <c r="I11916" s="1" t="str">
        <f t="shared" si="1305"/>
        <v>10030</v>
      </c>
    </row>
    <row r="11917" spans="1:9" x14ac:dyDescent="0.45">
      <c r="A11917" t="s">
        <v>23273</v>
      </c>
      <c r="B11917" t="s">
        <v>23274</v>
      </c>
      <c r="C11917" t="str">
        <f t="shared" si="1306"/>
        <v>Kings County Wilhelmina Funeral Home</v>
      </c>
      <c r="D11917" t="str">
        <f t="shared" si="1302"/>
        <v>New York, New York</v>
      </c>
      <c r="E11917" t="str">
        <f t="shared" si="1307"/>
        <v>110 W 131New York, New York 10027</v>
      </c>
      <c r="F11917" t="str">
        <f t="shared" si="1308"/>
        <v>(212)   283-2547</v>
      </c>
      <c r="G11917" t="str">
        <f t="shared" si="1303"/>
        <v>110 W 131</v>
      </c>
      <c r="H11917" t="str">
        <f t="shared" si="1304"/>
        <v>110 W 131, New York, New York 10027</v>
      </c>
      <c r="I11917" s="1" t="str">
        <f t="shared" si="1305"/>
        <v>10033</v>
      </c>
    </row>
    <row r="11918" spans="1:9" x14ac:dyDescent="0.45">
      <c r="A11918" t="s">
        <v>23275</v>
      </c>
      <c r="B11918" t="s">
        <v>23276</v>
      </c>
      <c r="C11918" t="str">
        <f t="shared" si="1306"/>
        <v>Lanza Provenzano Funeral Home</v>
      </c>
      <c r="D11918" t="str">
        <f t="shared" si="1302"/>
        <v>New York, New York</v>
      </c>
      <c r="E11918" t="str">
        <f t="shared" si="1307"/>
        <v>43 2nd AvenueNew York, New York 10003</v>
      </c>
      <c r="F11918" t="str">
        <f t="shared" si="1308"/>
        <v>212-473-2220</v>
      </c>
      <c r="G11918" t="str">
        <f t="shared" si="1303"/>
        <v>43 2nd Avenue</v>
      </c>
      <c r="H11918" t="str">
        <f t="shared" si="1304"/>
        <v>43 2nd Avenue, New York, New York 10003</v>
      </c>
      <c r="I11918" s="1" t="str">
        <f t="shared" si="1305"/>
        <v>10036</v>
      </c>
    </row>
    <row r="11919" spans="1:9" x14ac:dyDescent="0.45">
      <c r="A11919" t="s">
        <v>23277</v>
      </c>
      <c r="B11919" t="s">
        <v>23278</v>
      </c>
      <c r="C11919" t="str">
        <f t="shared" si="1306"/>
        <v>Levy &amp; Delany</v>
      </c>
      <c r="D11919" t="str">
        <f t="shared" si="1302"/>
        <v>New York, New York</v>
      </c>
      <c r="E11919" t="str">
        <f t="shared" si="1307"/>
        <v>164 W 136th StreetNew York, New York 10030</v>
      </c>
      <c r="F11919" t="str">
        <f t="shared" si="1308"/>
        <v>212-283-1195</v>
      </c>
      <c r="G11919" t="str">
        <f t="shared" si="1303"/>
        <v>164 W 136th Street</v>
      </c>
      <c r="H11919" t="str">
        <f t="shared" si="1304"/>
        <v>164 W 136th Street, New York, New York 10030</v>
      </c>
      <c r="I11919" s="1" t="str">
        <f t="shared" si="1305"/>
        <v>10019</v>
      </c>
    </row>
    <row r="11920" spans="1:9" x14ac:dyDescent="0.45">
      <c r="A11920" t="s">
        <v>23279</v>
      </c>
      <c r="B11920" t="s">
        <v>23280</v>
      </c>
      <c r="C11920" t="str">
        <f t="shared" si="1306"/>
        <v>Mc Gonnell Funeral Home</v>
      </c>
      <c r="D11920" t="str">
        <f t="shared" si="1302"/>
        <v>New York, New York</v>
      </c>
      <c r="E11920" t="str">
        <f t="shared" si="1307"/>
        <v>1295 Saint Nicholas AvenueNew York, New York 10033</v>
      </c>
      <c r="F11920" t="str">
        <f t="shared" si="1308"/>
        <v>212-927-8407</v>
      </c>
      <c r="G11920" t="str">
        <f t="shared" si="1303"/>
        <v>1295 Saint Nicholas Avenue</v>
      </c>
      <c r="H11920" t="str">
        <f t="shared" si="1304"/>
        <v>1295 Saint Nicholas Avenue, New York, New York 10033</v>
      </c>
      <c r="I11920" s="1" t="str">
        <f t="shared" si="1305"/>
        <v>10013</v>
      </c>
    </row>
    <row r="11921" spans="1:9" x14ac:dyDescent="0.45">
      <c r="A11921" t="s">
        <v>23281</v>
      </c>
      <c r="B11921" t="s">
        <v>23282</v>
      </c>
      <c r="C11921" t="str">
        <f t="shared" si="1306"/>
        <v>Mc Manus &amp; Ahern Inc</v>
      </c>
      <c r="D11921" t="str">
        <f t="shared" si="1302"/>
        <v>New York, New York</v>
      </c>
      <c r="E11921" t="str">
        <f t="shared" si="1307"/>
        <v>445 W 43rd StreetNew York, New York 10036</v>
      </c>
      <c r="F11921" t="str">
        <f t="shared" si="1308"/>
        <v>(212)   757-0230</v>
      </c>
      <c r="G11921" t="str">
        <f t="shared" si="1303"/>
        <v>445 W 43rd Street</v>
      </c>
      <c r="H11921" t="str">
        <f t="shared" si="1304"/>
        <v>445 W 43rd Street, New York, New York 10036</v>
      </c>
      <c r="I11921" s="1" t="str">
        <f t="shared" si="1305"/>
        <v>10012</v>
      </c>
    </row>
    <row r="11922" spans="1:9" x14ac:dyDescent="0.45">
      <c r="A11922" t="s">
        <v>23283</v>
      </c>
      <c r="B11922" t="s">
        <v>23284</v>
      </c>
      <c r="C11922" t="str">
        <f t="shared" si="1306"/>
        <v>Moorehead-Mc Kim Funeral Directors</v>
      </c>
      <c r="D11922" t="str">
        <f t="shared" si="1302"/>
        <v>New York, New York</v>
      </c>
      <c r="E11922" t="str">
        <f t="shared" si="1307"/>
        <v>424 West 51st StreetNew York, New York 10019</v>
      </c>
      <c r="F11922" t="str">
        <f t="shared" si="1308"/>
        <v>(212)   744-2500</v>
      </c>
      <c r="G11922" t="str">
        <f t="shared" si="1303"/>
        <v>424 West 51st Street</v>
      </c>
      <c r="H11922" t="str">
        <f t="shared" si="1304"/>
        <v>424 West 51st Street, New York, New York 10019</v>
      </c>
      <c r="I11922" s="1" t="str">
        <f t="shared" si="1305"/>
        <v>10023</v>
      </c>
    </row>
    <row r="11923" spans="1:9" x14ac:dyDescent="0.45">
      <c r="A11923" t="s">
        <v>23285</v>
      </c>
      <c r="B11923" t="s">
        <v>23286</v>
      </c>
      <c r="C11923" t="str">
        <f t="shared" si="1306"/>
        <v>N G FOOK Funeral Inc</v>
      </c>
      <c r="D11923" t="str">
        <f t="shared" si="1302"/>
        <v>New York, New York</v>
      </c>
      <c r="E11923" t="str">
        <f t="shared" si="1307"/>
        <v>36 Mulberry StreetNew York, New York 10013</v>
      </c>
      <c r="F11923" t="str">
        <f t="shared" si="1308"/>
        <v>212-374-1003</v>
      </c>
      <c r="G11923" t="str">
        <f t="shared" si="1303"/>
        <v>36 Mulberry Street</v>
      </c>
      <c r="H11923" t="str">
        <f t="shared" si="1304"/>
        <v>36 Mulberry Street, New York, New York 10013</v>
      </c>
      <c r="I11923" s="1" t="str">
        <f t="shared" si="1305"/>
        <v>10024</v>
      </c>
    </row>
    <row r="11924" spans="1:9" x14ac:dyDescent="0.45">
      <c r="A11924" t="s">
        <v>23287</v>
      </c>
      <c r="B11924" t="s">
        <v>23288</v>
      </c>
      <c r="C11924" t="str">
        <f t="shared" si="1306"/>
        <v>Nucciarone Funeral Home Inc</v>
      </c>
      <c r="D11924" t="str">
        <f t="shared" si="1302"/>
        <v>New York, New York</v>
      </c>
      <c r="E11924" t="str">
        <f t="shared" si="1307"/>
        <v>199 Bleecker Street FrntNew York, New York 10012</v>
      </c>
      <c r="F11924" t="str">
        <f t="shared" si="1308"/>
        <v>(212)   254-3007</v>
      </c>
      <c r="G11924" t="str">
        <f t="shared" si="1303"/>
        <v>199 Bleecker Street Frnt</v>
      </c>
      <c r="H11924" t="str">
        <f t="shared" si="1304"/>
        <v>199 Bleecker Street Frnt, New York, New York 10012</v>
      </c>
      <c r="I11924" s="1" t="str">
        <f t="shared" si="1305"/>
        <v>10023</v>
      </c>
    </row>
    <row r="11925" spans="1:9" x14ac:dyDescent="0.45">
      <c r="A11925" t="s">
        <v>23289</v>
      </c>
      <c r="B11925" t="s">
        <v>23290</v>
      </c>
      <c r="C11925" t="str">
        <f t="shared" si="1306"/>
        <v>Park-West Chapels</v>
      </c>
      <c r="D11925" t="str">
        <f t="shared" si="1302"/>
        <v>New York, New York</v>
      </c>
      <c r="E11925" t="str">
        <f t="shared" si="1307"/>
        <v>333 Amsterdam AvenueNew York, New York 10023</v>
      </c>
      <c r="F11925" t="str">
        <f t="shared" si="1308"/>
        <v>212-362-3600</v>
      </c>
      <c r="G11925" t="str">
        <f t="shared" si="1303"/>
        <v>333 Amsterdam Avenue</v>
      </c>
      <c r="H11925" t="str">
        <f t="shared" si="1304"/>
        <v>333 Amsterdam Avenue, New York, New York 10023</v>
      </c>
      <c r="I11925" s="1" t="str">
        <f t="shared" si="1305"/>
        <v>10023</v>
      </c>
    </row>
    <row r="11926" spans="1:9" x14ac:dyDescent="0.45">
      <c r="A11926" t="s">
        <v>23291</v>
      </c>
      <c r="B11926" t="s">
        <v>23292</v>
      </c>
      <c r="C11926" t="str">
        <f t="shared" si="1306"/>
        <v>Plaza Jewish Community Chapel</v>
      </c>
      <c r="D11926" t="str">
        <f t="shared" si="1302"/>
        <v>New York, New York</v>
      </c>
      <c r="E11926" t="str">
        <f t="shared" si="1307"/>
        <v>630 Amsterdam AvenueNew York, New York 10024</v>
      </c>
      <c r="F11926" t="str">
        <f t="shared" si="1308"/>
        <v>212-769-4400</v>
      </c>
      <c r="G11926" t="str">
        <f t="shared" si="1303"/>
        <v>630 Amsterdam Avenue</v>
      </c>
      <c r="H11926" t="str">
        <f t="shared" si="1304"/>
        <v>630 Amsterdam Avenue, New York, New York 10024</v>
      </c>
      <c r="I11926" s="1" t="str">
        <f t="shared" si="1305"/>
        <v>10023</v>
      </c>
    </row>
    <row r="11927" spans="1:9" x14ac:dyDescent="0.45">
      <c r="A11927" t="s">
        <v>23293</v>
      </c>
      <c r="B11927" t="s">
        <v>23294</v>
      </c>
      <c r="C11927" t="str">
        <f t="shared" si="1306"/>
        <v>R G Ortiz Funeral Home Inc</v>
      </c>
      <c r="D11927" t="str">
        <f t="shared" si="1302"/>
        <v>New York, New York</v>
      </c>
      <c r="E11927" t="str">
        <f t="shared" si="1307"/>
        <v>235 W 72nd StreetNew York, New York 10023</v>
      </c>
      <c r="F11927" t="str">
        <f t="shared" si="1308"/>
        <v>212-873-8900</v>
      </c>
      <c r="G11927" t="str">
        <f t="shared" si="1303"/>
        <v>235 W 72nd Street</v>
      </c>
      <c r="H11927" t="str">
        <f t="shared" si="1304"/>
        <v>235 W 72nd Street, New York, New York 10023</v>
      </c>
      <c r="I11927" s="1" t="str">
        <f t="shared" si="1305"/>
        <v>10029</v>
      </c>
    </row>
    <row r="11928" spans="1:9" x14ac:dyDescent="0.45">
      <c r="A11928" t="s">
        <v>23293</v>
      </c>
      <c r="B11928" t="s">
        <v>23294</v>
      </c>
      <c r="C11928" t="str">
        <f t="shared" si="1306"/>
        <v>R G Ortiz Funeral Home Inc</v>
      </c>
      <c r="D11928" t="str">
        <f t="shared" si="1302"/>
        <v>New York, New York</v>
      </c>
      <c r="E11928" t="str">
        <f t="shared" si="1307"/>
        <v>235 W 72nd StreetNew York, New York 10023</v>
      </c>
      <c r="F11928" t="str">
        <f t="shared" si="1308"/>
        <v>212-873-8900</v>
      </c>
      <c r="G11928" t="str">
        <f t="shared" si="1303"/>
        <v>235 W 72nd Street</v>
      </c>
      <c r="H11928" t="str">
        <f t="shared" si="1304"/>
        <v>235 W 72nd Street, New York, New York 10023</v>
      </c>
      <c r="I11928" s="1" t="str">
        <f t="shared" si="1305"/>
        <v>10033</v>
      </c>
    </row>
    <row r="11929" spans="1:9" x14ac:dyDescent="0.45">
      <c r="A11929" t="s">
        <v>23293</v>
      </c>
      <c r="B11929" t="s">
        <v>23294</v>
      </c>
      <c r="C11929" t="str">
        <f t="shared" si="1306"/>
        <v>R G Ortiz Funeral Home Inc</v>
      </c>
      <c r="D11929" t="str">
        <f t="shared" si="1302"/>
        <v>New York, New York</v>
      </c>
      <c r="E11929" t="str">
        <f t="shared" si="1307"/>
        <v>235 W 72nd StreetNew York, New York 10023</v>
      </c>
      <c r="F11929" t="str">
        <f t="shared" si="1308"/>
        <v>212-873-8900</v>
      </c>
      <c r="G11929" t="str">
        <f t="shared" si="1303"/>
        <v>235 W 72nd Street</v>
      </c>
      <c r="H11929" t="str">
        <f t="shared" si="1304"/>
        <v>235 W 72nd Street, New York, New York 10023</v>
      </c>
      <c r="I11929" s="1" t="str">
        <f t="shared" si="1305"/>
        <v>10023</v>
      </c>
    </row>
    <row r="11930" spans="1:9" x14ac:dyDescent="0.45">
      <c r="A11930" t="s">
        <v>23295</v>
      </c>
      <c r="B11930" t="s">
        <v>23296</v>
      </c>
      <c r="C11930" t="str">
        <f t="shared" si="1306"/>
        <v>Raymond L Frost Funeral Chapel</v>
      </c>
      <c r="D11930" t="str">
        <f t="shared" si="1302"/>
        <v>New York, New York</v>
      </c>
      <c r="E11930" t="str">
        <f t="shared" si="1307"/>
        <v>343 E 116th StreetNew York, New York 10029</v>
      </c>
      <c r="F11930" t="str">
        <f t="shared" si="1308"/>
        <v>212-534-0360</v>
      </c>
      <c r="G11930" t="str">
        <f t="shared" si="1303"/>
        <v>343 E 116th Street</v>
      </c>
      <c r="H11930" t="str">
        <f t="shared" si="1304"/>
        <v>343 E 116th Street, New York, New York 10029</v>
      </c>
      <c r="I11930" s="1" t="str">
        <f t="shared" si="1305"/>
        <v>10037</v>
      </c>
    </row>
    <row r="11931" spans="1:9" x14ac:dyDescent="0.45">
      <c r="A11931" t="s">
        <v>23297</v>
      </c>
      <c r="B11931" t="s">
        <v>23298</v>
      </c>
      <c r="C11931" t="str">
        <f t="shared" si="1306"/>
        <v>Rivera Funeral Home Inc</v>
      </c>
      <c r="D11931" t="str">
        <f t="shared" si="1302"/>
        <v>New York, New York</v>
      </c>
      <c r="E11931" t="str">
        <f t="shared" si="1307"/>
        <v>1260 Saint Nicholas AvenueNew York, New York 10033</v>
      </c>
      <c r="F11931" t="str">
        <f t="shared" si="1308"/>
        <v>212-795-4400</v>
      </c>
      <c r="G11931" t="str">
        <f t="shared" si="1303"/>
        <v>1260 Saint Nicholas Avenue</v>
      </c>
      <c r="H11931" t="str">
        <f t="shared" si="1304"/>
        <v>1260 Saint Nicholas Avenue, New York, New York 10033</v>
      </c>
      <c r="I11931" s="1" t="str">
        <f t="shared" si="1305"/>
        <v>10016</v>
      </c>
    </row>
    <row r="11932" spans="1:9" x14ac:dyDescent="0.45">
      <c r="A11932" t="s">
        <v>23299</v>
      </c>
      <c r="B11932" t="s">
        <v>23300</v>
      </c>
      <c r="C11932" t="str">
        <f t="shared" si="1306"/>
        <v>Riverside Memorial Chapel</v>
      </c>
      <c r="D11932" t="str">
        <f t="shared" si="1302"/>
        <v>New York, New York</v>
      </c>
      <c r="E11932" t="str">
        <f t="shared" si="1307"/>
        <v>180 West 76th StreetNew York, New York 10023</v>
      </c>
      <c r="F11932" t="str">
        <f t="shared" si="1308"/>
        <v>212-362-6600</v>
      </c>
      <c r="G11932" t="str">
        <f t="shared" si="1303"/>
        <v>180 West 76th Street</v>
      </c>
      <c r="H11932" t="str">
        <f t="shared" si="1304"/>
        <v>180 West 76th Street, New York, New York 10023</v>
      </c>
      <c r="I11932" s="1" t="str">
        <f t="shared" si="1305"/>
        <v>10027</v>
      </c>
    </row>
    <row r="11933" spans="1:9" x14ac:dyDescent="0.45">
      <c r="A11933" t="s">
        <v>23301</v>
      </c>
      <c r="B11933" t="s">
        <v>23302</v>
      </c>
      <c r="C11933" t="str">
        <f t="shared" si="1306"/>
        <v>Strivers Row Funeral Home Inc</v>
      </c>
      <c r="D11933" t="str">
        <f t="shared" si="1302"/>
        <v>New York, New York</v>
      </c>
      <c r="E11933" t="str">
        <f t="shared" si="1307"/>
        <v>416 Malcolm X BoulevardNew York, New York 10037</v>
      </c>
      <c r="F11933" t="str">
        <f t="shared" si="1308"/>
        <v>212-281-5640</v>
      </c>
      <c r="G11933" t="str">
        <f t="shared" si="1303"/>
        <v>416 Malcolm X Boulevard</v>
      </c>
      <c r="H11933" t="str">
        <f t="shared" si="1304"/>
        <v>416 Malcolm X Boulevard, New York, New York 10037</v>
      </c>
      <c r="I11933" s="1" t="str">
        <f t="shared" si="1305"/>
        <v>10028</v>
      </c>
    </row>
    <row r="11934" spans="1:9" x14ac:dyDescent="0.45">
      <c r="A11934" t="s">
        <v>23303</v>
      </c>
      <c r="B11934" t="s">
        <v>23304</v>
      </c>
      <c r="C11934" t="str">
        <f t="shared" si="1306"/>
        <v>The Gannon Funeral Home</v>
      </c>
      <c r="D11934" t="str">
        <f t="shared" si="1302"/>
        <v>New York, New York</v>
      </c>
      <c r="E11934" t="str">
        <f t="shared" si="1307"/>
        <v>152 East 28th StreetNew York, New York 10016</v>
      </c>
      <c r="F11934" t="str">
        <f t="shared" si="1308"/>
        <v>212-532-6579</v>
      </c>
      <c r="G11934" t="str">
        <f t="shared" si="1303"/>
        <v>152 East 28th Street</v>
      </c>
      <c r="H11934" t="str">
        <f t="shared" si="1304"/>
        <v>152 East 28th Street, New York, New York 10016</v>
      </c>
      <c r="I11934" s="1" t="str">
        <f t="shared" si="1305"/>
        <v>10030</v>
      </c>
    </row>
    <row r="11935" spans="1:9" x14ac:dyDescent="0.45">
      <c r="A11935" t="s">
        <v>23305</v>
      </c>
      <c r="B11935" t="s">
        <v>23306</v>
      </c>
      <c r="C11935" t="str">
        <f t="shared" si="1306"/>
        <v>Unity Funeral Chapels Inc</v>
      </c>
      <c r="D11935" t="str">
        <f t="shared" si="1302"/>
        <v>New York, New York</v>
      </c>
      <c r="E11935" t="str">
        <f t="shared" si="1307"/>
        <v>2352 8th AvenueNew York, New York 10027</v>
      </c>
      <c r="F11935" t="str">
        <f t="shared" si="1308"/>
        <v>212-666-8300</v>
      </c>
      <c r="G11935" t="str">
        <f t="shared" si="1303"/>
        <v>2352 8th Avenue</v>
      </c>
      <c r="H11935" t="str">
        <f t="shared" si="1304"/>
        <v>2352 8th Avenue, New York, New York 10027</v>
      </c>
      <c r="I11935" s="1" t="str">
        <f t="shared" si="1305"/>
        <v>10128</v>
      </c>
    </row>
    <row r="11936" spans="1:9" x14ac:dyDescent="0.45">
      <c r="A11936" t="s">
        <v>23307</v>
      </c>
      <c r="B11936" t="s">
        <v>23308</v>
      </c>
      <c r="C11936" t="str">
        <f t="shared" si="1306"/>
        <v>Universal Funeral Home</v>
      </c>
      <c r="D11936" t="str">
        <f t="shared" si="1302"/>
        <v>New York, New York</v>
      </c>
      <c r="E11936" t="str">
        <f t="shared" si="1307"/>
        <v>1076 Madison AveNew York, New York 10028</v>
      </c>
      <c r="F11936" t="str">
        <f t="shared" si="1308"/>
        <v>(212) 753-5300</v>
      </c>
      <c r="G11936" t="str">
        <f t="shared" si="1303"/>
        <v>1076 Madison Ave</v>
      </c>
      <c r="H11936" t="str">
        <f t="shared" si="1304"/>
        <v>1076 Madison Ave, New York, New York 10028</v>
      </c>
      <c r="I11936" s="1" t="str">
        <f t="shared" si="1305"/>
        <v>10010</v>
      </c>
    </row>
    <row r="11937" spans="1:9" x14ac:dyDescent="0.45">
      <c r="A11937" t="s">
        <v>23309</v>
      </c>
      <c r="B11937" t="s">
        <v>23310</v>
      </c>
      <c r="C11937" t="str">
        <f t="shared" si="1306"/>
        <v>Wainwright &amp; Son Funeral Home</v>
      </c>
      <c r="D11937" t="str">
        <f t="shared" si="1302"/>
        <v>New York, New York</v>
      </c>
      <c r="E11937" t="str">
        <f t="shared" si="1307"/>
        <v>162 W 136th StreetNew York, New York 10030</v>
      </c>
      <c r="F11937" t="str">
        <f t="shared" si="1308"/>
        <v>212-281-1150</v>
      </c>
      <c r="G11937" t="str">
        <f t="shared" si="1303"/>
        <v>162 W 136th Street</v>
      </c>
      <c r="H11937" t="str">
        <f t="shared" si="1304"/>
        <v>162 W 136th Street, New York, New York 10030</v>
      </c>
      <c r="I11937" s="1" t="str">
        <f t="shared" si="1305"/>
        <v>14513</v>
      </c>
    </row>
    <row r="11938" spans="1:9" x14ac:dyDescent="0.45">
      <c r="A11938" t="s">
        <v>23311</v>
      </c>
      <c r="B11938" t="s">
        <v>23312</v>
      </c>
      <c r="C11938" t="str">
        <f t="shared" si="1306"/>
        <v>Walter B. Cooke Funeral Home</v>
      </c>
      <c r="D11938" t="str">
        <f t="shared" si="1302"/>
        <v>New York, New York</v>
      </c>
      <c r="E11938" t="str">
        <f t="shared" si="1307"/>
        <v>352 East 87th StreetNew York, New York 10128</v>
      </c>
      <c r="F11938" t="str">
        <f t="shared" si="1308"/>
        <v>212-535-1500</v>
      </c>
      <c r="G11938" t="str">
        <f t="shared" si="1303"/>
        <v>352 East 87th Street</v>
      </c>
      <c r="H11938" t="str">
        <f t="shared" si="1304"/>
        <v>352 East 87th Street, New York, New York 10128</v>
      </c>
      <c r="I11938" s="1" t="str">
        <f t="shared" si="1305"/>
        <v>14513</v>
      </c>
    </row>
    <row r="11939" spans="1:9" x14ac:dyDescent="0.45">
      <c r="A11939" t="s">
        <v>23313</v>
      </c>
      <c r="B11939" t="s">
        <v>23314</v>
      </c>
      <c r="C11939" t="str">
        <f t="shared" si="1306"/>
        <v>Wien &amp; Wien Memorial Chapel</v>
      </c>
      <c r="D11939" t="str">
        <f t="shared" si="1302"/>
        <v>New York, New York</v>
      </c>
      <c r="E11939" t="str">
        <f t="shared" si="1307"/>
        <v>353 2nd AveNew York, New York 10010</v>
      </c>
      <c r="F11939" t="str">
        <f t="shared" si="1308"/>
        <v>(212) 285-9659</v>
      </c>
      <c r="G11939" t="str">
        <f t="shared" si="1303"/>
        <v>353 2nd Ave</v>
      </c>
      <c r="H11939" t="str">
        <f t="shared" si="1304"/>
        <v>353 2nd Ave, New York, New York 10010</v>
      </c>
      <c r="I11939" s="1" t="str">
        <f t="shared" si="1305"/>
        <v>14513</v>
      </c>
    </row>
    <row r="11940" spans="1:9" x14ac:dyDescent="0.45">
      <c r="A11940" t="s">
        <v>23315</v>
      </c>
      <c r="B11940" t="s">
        <v>23316</v>
      </c>
      <c r="C11940" t="str">
        <f t="shared" si="1306"/>
        <v>Norman L Waterman Funeral Home</v>
      </c>
      <c r="D11940" t="str">
        <f t="shared" si="1302"/>
        <v>Newark, New York</v>
      </c>
      <c r="E11940" t="str">
        <f t="shared" si="1307"/>
        <v>124 W Miller StreetNewark, New York 14513</v>
      </c>
      <c r="F11940" t="str">
        <f t="shared" si="1308"/>
        <v>315-331-1175</v>
      </c>
      <c r="G11940" t="str">
        <f t="shared" si="1303"/>
        <v>124 W Miller Street</v>
      </c>
      <c r="H11940" t="str">
        <f t="shared" si="1304"/>
        <v>124 W Miller Street, Newark, New York 14513</v>
      </c>
      <c r="I11940" s="1" t="str">
        <f t="shared" si="1305"/>
        <v>13811</v>
      </c>
    </row>
    <row r="11941" spans="1:9" x14ac:dyDescent="0.45">
      <c r="A11941" t="s">
        <v>23317</v>
      </c>
      <c r="B11941" t="s">
        <v>23318</v>
      </c>
      <c r="C11941" t="str">
        <f t="shared" si="1306"/>
        <v>Paul L Murphy &amp; Son Funeral Home</v>
      </c>
      <c r="D11941" t="str">
        <f t="shared" si="1302"/>
        <v>Newark, New York</v>
      </c>
      <c r="E11941" t="str">
        <f t="shared" si="1307"/>
        <v>127 E Miller StreetNewark, New York 14513</v>
      </c>
      <c r="F11941" t="str">
        <f t="shared" si="1308"/>
        <v>315-331-3255</v>
      </c>
      <c r="G11941" t="str">
        <f t="shared" si="1303"/>
        <v>127 E Miller Street</v>
      </c>
      <c r="H11941" t="str">
        <f t="shared" si="1304"/>
        <v>127 E Miller Street, Newark, New York 14513</v>
      </c>
      <c r="I11941" s="1" t="str">
        <f t="shared" si="1305"/>
        <v>12550</v>
      </c>
    </row>
    <row r="11942" spans="1:9" x14ac:dyDescent="0.45">
      <c r="A11942" t="s">
        <v>23319</v>
      </c>
      <c r="B11942" t="s">
        <v>23320</v>
      </c>
      <c r="C11942" t="str">
        <f t="shared" si="1306"/>
        <v>Schulz-Pusateri Funeral Home</v>
      </c>
      <c r="D11942" t="str">
        <f t="shared" si="1302"/>
        <v>Newark, New York</v>
      </c>
      <c r="E11942" t="str">
        <f t="shared" si="1307"/>
        <v>103 Maple CourtNewark, New York 14513</v>
      </c>
      <c r="F11942" t="str">
        <f t="shared" si="1308"/>
        <v>315-331-2125</v>
      </c>
      <c r="G11942" t="str">
        <f t="shared" si="1303"/>
        <v>103 Maple Court</v>
      </c>
      <c r="H11942" t="str">
        <f t="shared" si="1304"/>
        <v>103 Maple Court, Newark, New York 14513</v>
      </c>
      <c r="I11942" s="1" t="str">
        <f t="shared" si="1305"/>
        <v>12550</v>
      </c>
    </row>
    <row r="11943" spans="1:9" x14ac:dyDescent="0.45">
      <c r="A11943" t="s">
        <v>23321</v>
      </c>
      <c r="B11943" t="s">
        <v>23322</v>
      </c>
      <c r="C11943" t="str">
        <f t="shared" si="1306"/>
        <v>MacPherson Funeral Home Inc</v>
      </c>
      <c r="D11943" t="str">
        <f t="shared" si="1302"/>
        <v>Newark Valley, New York</v>
      </c>
      <c r="E11943" t="str">
        <f t="shared" si="1307"/>
        <v>5 Whig StreetNewark Valley, New York 13811</v>
      </c>
      <c r="F11943" t="str">
        <f t="shared" si="1308"/>
        <v>607-642-5535</v>
      </c>
      <c r="G11943" t="str">
        <f t="shared" si="1303"/>
        <v>5 Whig Street</v>
      </c>
      <c r="H11943" t="str">
        <f t="shared" si="1304"/>
        <v>5 Whig Street, Newark Valley, New York 13811</v>
      </c>
      <c r="I11943" s="1" t="str">
        <f t="shared" si="1305"/>
        <v>12550</v>
      </c>
    </row>
    <row r="11944" spans="1:9" x14ac:dyDescent="0.45">
      <c r="A11944" t="s">
        <v>23323</v>
      </c>
      <c r="B11944" t="s">
        <v>23324</v>
      </c>
      <c r="C11944" t="str">
        <f t="shared" si="1306"/>
        <v>Brooks Funeral Home Inc</v>
      </c>
      <c r="D11944" t="str">
        <f t="shared" si="1302"/>
        <v>Newburgh, New York</v>
      </c>
      <c r="E11944" t="str">
        <f t="shared" si="1307"/>
        <v>581 Gidney AveNewburgh, New York 12550</v>
      </c>
      <c r="F11944" t="str">
        <f t="shared" si="1308"/>
        <v>(845)   561-8300</v>
      </c>
      <c r="G11944" t="str">
        <f t="shared" si="1303"/>
        <v>581 Gidney Ave</v>
      </c>
      <c r="H11944" t="str">
        <f t="shared" si="1304"/>
        <v>581 Gidney Ave, Newburgh, New York 12550</v>
      </c>
      <c r="I11944" s="1" t="str">
        <f t="shared" si="1305"/>
        <v>12550</v>
      </c>
    </row>
    <row r="11945" spans="1:9" x14ac:dyDescent="0.45">
      <c r="A11945" t="s">
        <v>23325</v>
      </c>
      <c r="B11945" t="s">
        <v>23326</v>
      </c>
      <c r="C11945" t="str">
        <f t="shared" si="1306"/>
        <v>Brooks-Di Donato Funeral Service</v>
      </c>
      <c r="D11945" t="str">
        <f t="shared" si="1302"/>
        <v>Newburgh, New York</v>
      </c>
      <c r="E11945" t="str">
        <f t="shared" si="1307"/>
        <v>481 Gidney AvenueNewburgh, New York 12550</v>
      </c>
      <c r="F11945" t="str">
        <f t="shared" si="1308"/>
        <v>845-561-8300</v>
      </c>
      <c r="G11945" t="str">
        <f t="shared" si="1303"/>
        <v>481 Gidney Avenue</v>
      </c>
      <c r="H11945" t="str">
        <f t="shared" si="1304"/>
        <v>481 Gidney Avenue, Newburgh, New York 12550</v>
      </c>
      <c r="I11945" s="1" t="str">
        <f t="shared" si="1305"/>
        <v>12550</v>
      </c>
    </row>
    <row r="11946" spans="1:9" x14ac:dyDescent="0.45">
      <c r="A11946" t="s">
        <v>23327</v>
      </c>
      <c r="B11946" t="s">
        <v>23328</v>
      </c>
      <c r="C11946" t="str">
        <f t="shared" si="1306"/>
        <v>Charles Venuto Funeral Service Inc</v>
      </c>
      <c r="D11946" t="str">
        <f t="shared" si="1302"/>
        <v>Newburgh, New York</v>
      </c>
      <c r="E11946" t="str">
        <f t="shared" si="1307"/>
        <v>188 N Plank RoadNewburgh, New York 12550</v>
      </c>
      <c r="F11946" t="str">
        <f t="shared" si="1308"/>
        <v>845-562-6550</v>
      </c>
      <c r="G11946" t="str">
        <f t="shared" si="1303"/>
        <v>188 N Plank Road</v>
      </c>
      <c r="H11946" t="str">
        <f t="shared" si="1304"/>
        <v>188 N Plank Road, Newburgh, New York 12550</v>
      </c>
      <c r="I11946" s="1" t="str">
        <f t="shared" si="1305"/>
        <v>12550</v>
      </c>
    </row>
    <row r="11947" spans="1:9" x14ac:dyDescent="0.45">
      <c r="A11947" t="s">
        <v>23329</v>
      </c>
      <c r="B11947" t="s">
        <v>23330</v>
      </c>
      <c r="C11947" t="str">
        <f t="shared" si="1306"/>
        <v>Doulin Newburgh Funeral Home</v>
      </c>
      <c r="D11947" t="str">
        <f t="shared" si="1302"/>
        <v>Newburgh, New York</v>
      </c>
      <c r="E11947" t="str">
        <f t="shared" si="1307"/>
        <v>318 N Montgomery StreetNewburgh, New York 12550</v>
      </c>
      <c r="F11947" t="str">
        <f t="shared" si="1308"/>
        <v>845-562-0068</v>
      </c>
      <c r="G11947" t="str">
        <f t="shared" si="1303"/>
        <v>318 N Montgomery Street</v>
      </c>
      <c r="H11947" t="str">
        <f t="shared" si="1304"/>
        <v>318 N Montgomery Street, Newburgh, New York 12550</v>
      </c>
      <c r="I11947" s="1" t="str">
        <f t="shared" si="1305"/>
        <v>14108</v>
      </c>
    </row>
    <row r="11948" spans="1:9" x14ac:dyDescent="0.45">
      <c r="A11948" t="s">
        <v>23331</v>
      </c>
      <c r="B11948" t="s">
        <v>23332</v>
      </c>
      <c r="C11948" t="str">
        <f t="shared" si="1306"/>
        <v>Engel Funeral Home Inc</v>
      </c>
      <c r="D11948" t="str">
        <f t="shared" si="1302"/>
        <v>Newburgh, New York</v>
      </c>
      <c r="E11948" t="str">
        <f t="shared" si="1307"/>
        <v>5319 Route 9WNewburgh, New York 12550</v>
      </c>
      <c r="F11948" t="str">
        <f t="shared" si="1308"/>
        <v>845-562-1144</v>
      </c>
      <c r="G11948" t="str">
        <f t="shared" si="1303"/>
        <v>5319 Route 9W</v>
      </c>
      <c r="H11948" t="str">
        <f t="shared" si="1304"/>
        <v>5319 Route 9W, Newburgh, New York 12550</v>
      </c>
      <c r="I11948" s="1" t="str">
        <f t="shared" si="1305"/>
        <v>13416</v>
      </c>
    </row>
    <row r="11949" spans="1:9" x14ac:dyDescent="0.45">
      <c r="A11949" t="s">
        <v>23333</v>
      </c>
      <c r="B11949" t="s">
        <v>23334</v>
      </c>
      <c r="C11949" t="str">
        <f t="shared" si="1306"/>
        <v>Hyde Park Funeral Home Inc</v>
      </c>
      <c r="D11949" t="str">
        <f t="shared" si="1302"/>
        <v>Newburgh, New York</v>
      </c>
      <c r="E11949" t="str">
        <f t="shared" si="1307"/>
        <v>41 Albany Post RoadNewburgh, New York 12550</v>
      </c>
      <c r="F11949" t="str">
        <f t="shared" si="1308"/>
        <v>845-229-0801</v>
      </c>
      <c r="G11949" t="str">
        <f t="shared" si="1303"/>
        <v>41 Albany Post Road</v>
      </c>
      <c r="H11949" t="str">
        <f t="shared" si="1304"/>
        <v>41 Albany Post Road, Newburgh, New York 12550</v>
      </c>
      <c r="I11949" s="1" t="str">
        <f t="shared" si="1305"/>
        <v>14304</v>
      </c>
    </row>
    <row r="11950" spans="1:9" x14ac:dyDescent="0.45">
      <c r="A11950" t="s">
        <v>23335</v>
      </c>
      <c r="B11950" t="s">
        <v>23336</v>
      </c>
      <c r="C11950" t="str">
        <f t="shared" si="1306"/>
        <v>Kenneth H Sherrie Funeral Home</v>
      </c>
      <c r="D11950" t="str">
        <f t="shared" si="1302"/>
        <v>Newfane, New York</v>
      </c>
      <c r="E11950" t="str">
        <f t="shared" si="1307"/>
        <v>6139 East AvenueNewfane, New York 14108</v>
      </c>
      <c r="F11950" t="str">
        <f t="shared" si="1308"/>
        <v>716-778-8546</v>
      </c>
      <c r="G11950" t="str">
        <f t="shared" si="1303"/>
        <v>6139 East Avenue</v>
      </c>
      <c r="H11950" t="str">
        <f t="shared" si="1304"/>
        <v>6139 East Avenue, Newfane, New York 14108</v>
      </c>
      <c r="I11950" s="1" t="str">
        <f t="shared" si="1305"/>
        <v>14304</v>
      </c>
    </row>
    <row r="11951" spans="1:9" x14ac:dyDescent="0.45">
      <c r="A11951" t="s">
        <v>23337</v>
      </c>
      <c r="B11951" t="s">
        <v>23338</v>
      </c>
      <c r="C11951" t="str">
        <f t="shared" si="1306"/>
        <v>Autenrith Funeral Home</v>
      </c>
      <c r="D11951" t="str">
        <f t="shared" si="1302"/>
        <v>Newport, New York</v>
      </c>
      <c r="E11951" t="str">
        <f t="shared" si="1307"/>
        <v>7479 Main StreetNewport, New York 13416</v>
      </c>
      <c r="F11951" t="str">
        <f t="shared" si="1308"/>
        <v>315-845-8532</v>
      </c>
      <c r="G11951" t="str">
        <f t="shared" si="1303"/>
        <v>7479 Main Street</v>
      </c>
      <c r="H11951" t="str">
        <f t="shared" si="1304"/>
        <v>7479 Main Street, Newport, New York 13416</v>
      </c>
      <c r="I11951" s="1" t="str">
        <f t="shared" si="1305"/>
        <v>14303</v>
      </c>
    </row>
    <row r="11952" spans="1:9" x14ac:dyDescent="0.45">
      <c r="A11952" t="s">
        <v>23339</v>
      </c>
      <c r="B11952" t="s">
        <v>23340</v>
      </c>
      <c r="C11952" t="str">
        <f t="shared" si="1306"/>
        <v>Cooper Funeral Home</v>
      </c>
      <c r="D11952" t="str">
        <f t="shared" si="1302"/>
        <v>Niagara Falls, New York</v>
      </c>
      <c r="E11952" t="str">
        <f t="shared" si="1307"/>
        <v>8622 Buffalo AvenueNiagara Falls, New York 14304</v>
      </c>
      <c r="F11952" t="str">
        <f t="shared" si="1308"/>
        <v>716-283-9660</v>
      </c>
      <c r="G11952" t="str">
        <f t="shared" si="1303"/>
        <v>8622 Buffalo Avenue</v>
      </c>
      <c r="H11952" t="str">
        <f t="shared" si="1304"/>
        <v>8622 Buffalo Avenue, Niagara Falls, New York 14304</v>
      </c>
      <c r="I11952" s="1" t="str">
        <f t="shared" si="1305"/>
        <v>14304</v>
      </c>
    </row>
    <row r="11953" spans="1:9" x14ac:dyDescent="0.45">
      <c r="A11953" t="s">
        <v>23341</v>
      </c>
      <c r="B11953" t="s">
        <v>23342</v>
      </c>
      <c r="C11953" t="str">
        <f t="shared" si="1306"/>
        <v>Du Bois Funeral Home</v>
      </c>
      <c r="D11953" t="str">
        <f t="shared" si="1302"/>
        <v>Niagara Falls, New York</v>
      </c>
      <c r="E11953" t="str">
        <f t="shared" si="1307"/>
        <v>2436 Niagara RoadNiagara Falls, New York 14304</v>
      </c>
      <c r="F11953" t="str">
        <f t="shared" si="1308"/>
        <v>716-731-3234</v>
      </c>
      <c r="G11953" t="str">
        <f t="shared" si="1303"/>
        <v>2436 Niagara Road</v>
      </c>
      <c r="H11953" t="str">
        <f t="shared" si="1304"/>
        <v>2436 Niagara Road, Niagara Falls, New York 14304</v>
      </c>
      <c r="I11953" s="1" t="str">
        <f t="shared" si="1305"/>
        <v>14305</v>
      </c>
    </row>
    <row r="11954" spans="1:9" x14ac:dyDescent="0.45">
      <c r="A11954" t="s">
        <v>23343</v>
      </c>
      <c r="B11954" t="s">
        <v>23344</v>
      </c>
      <c r="C11954" t="str">
        <f t="shared" si="1306"/>
        <v>Labuda Funeral Home Inc</v>
      </c>
      <c r="D11954" t="str">
        <f t="shared" si="1302"/>
        <v>Niagara Falls, New York</v>
      </c>
      <c r="E11954" t="str">
        <f t="shared" si="1307"/>
        <v>356 Portage RoadNiagara Falls, New York 14303</v>
      </c>
      <c r="F11954" t="str">
        <f t="shared" si="1308"/>
        <v>716-284-1573</v>
      </c>
      <c r="G11954" t="str">
        <f t="shared" si="1303"/>
        <v>356 Portage Road</v>
      </c>
      <c r="H11954" t="str">
        <f t="shared" si="1304"/>
        <v>356 Portage Road, Niagara Falls, New York 14303</v>
      </c>
      <c r="I11954" s="1" t="str">
        <f t="shared" si="1305"/>
        <v>14301</v>
      </c>
    </row>
    <row r="11955" spans="1:9" x14ac:dyDescent="0.45">
      <c r="A11955" t="s">
        <v>23345</v>
      </c>
      <c r="B11955" t="s">
        <v>23346</v>
      </c>
      <c r="C11955" t="str">
        <f t="shared" si="1306"/>
        <v>M J Colucci &amp; Son Funeral Chapel</v>
      </c>
      <c r="D11955" t="str">
        <f t="shared" si="1302"/>
        <v>Niagara Falls, New York</v>
      </c>
      <c r="E11955" t="str">
        <f t="shared" si="1307"/>
        <v>2730 Military RoadNiagara Falls, New York 14304</v>
      </c>
      <c r="F11955" t="str">
        <f t="shared" si="1308"/>
        <v>716-298-1800</v>
      </c>
      <c r="G11955" t="str">
        <f t="shared" si="1303"/>
        <v>2730 Military Road</v>
      </c>
      <c r="H11955" t="str">
        <f t="shared" si="1304"/>
        <v>2730 Military Road, Niagara Falls, New York 14304</v>
      </c>
      <c r="I11955" s="1" t="str">
        <f t="shared" si="1305"/>
        <v>13812</v>
      </c>
    </row>
    <row r="11956" spans="1:9" x14ac:dyDescent="0.45">
      <c r="A11956" t="s">
        <v>23347</v>
      </c>
      <c r="B11956" t="s">
        <v>23348</v>
      </c>
      <c r="C11956" t="str">
        <f t="shared" si="1306"/>
        <v>Rhoney Funeral Home Inc</v>
      </c>
      <c r="D11956" t="str">
        <f t="shared" si="1302"/>
        <v>Niagara Falls, New York</v>
      </c>
      <c r="E11956" t="str">
        <f t="shared" si="1307"/>
        <v>1124 Ontario AvenueNiagara Falls, New York 14305</v>
      </c>
      <c r="F11956" t="str">
        <f t="shared" si="1308"/>
        <v>716-285-3436</v>
      </c>
      <c r="G11956" t="str">
        <f t="shared" si="1303"/>
        <v>1124 Ontario Avenue</v>
      </c>
      <c r="H11956" t="str">
        <f t="shared" si="1304"/>
        <v>1124 Ontario Avenue, Niagara Falls, New York 14305</v>
      </c>
      <c r="I11956" s="1" t="str">
        <f t="shared" si="1305"/>
        <v>13667</v>
      </c>
    </row>
    <row r="11957" spans="1:9" x14ac:dyDescent="0.45">
      <c r="A11957" t="s">
        <v>23349</v>
      </c>
      <c r="B11957" t="s">
        <v>23350</v>
      </c>
      <c r="C11957" t="str">
        <f t="shared" si="1306"/>
        <v>Williamson Funeral Home</v>
      </c>
      <c r="D11957" t="str">
        <f t="shared" si="1302"/>
        <v>Niagara Falls, New York</v>
      </c>
      <c r="E11957" t="str">
        <f t="shared" si="1307"/>
        <v>635 Main StreetNiagara Falls, New York 14301</v>
      </c>
      <c r="F11957" t="str">
        <f t="shared" si="1308"/>
        <v>716-282-6712</v>
      </c>
      <c r="G11957" t="str">
        <f t="shared" si="1303"/>
        <v>635 Main Street</v>
      </c>
      <c r="H11957" t="str">
        <f t="shared" si="1304"/>
        <v>635 Main Street, Niagara Falls, New York 14301</v>
      </c>
      <c r="I11957" s="1" t="str">
        <f t="shared" si="1305"/>
        <v>11710</v>
      </c>
    </row>
    <row r="11958" spans="1:9" x14ac:dyDescent="0.45">
      <c r="A11958" t="s">
        <v>23351</v>
      </c>
      <c r="B11958" t="s">
        <v>23352</v>
      </c>
      <c r="C11958" t="str">
        <f t="shared" si="1306"/>
        <v>Sutfin Funeral Chapel</v>
      </c>
      <c r="D11958" t="str">
        <f t="shared" si="1302"/>
        <v>Nichols, New York</v>
      </c>
      <c r="E11958" t="str">
        <f t="shared" si="1307"/>
        <v>273 S Main StreetNichols, New York 13812</v>
      </c>
      <c r="F11958" t="str">
        <f t="shared" si="1308"/>
        <v>607-699-3060</v>
      </c>
      <c r="G11958" t="str">
        <f t="shared" si="1303"/>
        <v>273 S Main Street</v>
      </c>
      <c r="H11958" t="str">
        <f t="shared" si="1304"/>
        <v>273 S Main Street, Nichols, New York 13812</v>
      </c>
      <c r="I11958" s="1" t="str">
        <f t="shared" si="1305"/>
        <v>14111</v>
      </c>
    </row>
    <row r="11959" spans="1:9" x14ac:dyDescent="0.45">
      <c r="A11959" t="s">
        <v>23353</v>
      </c>
      <c r="B11959" t="s">
        <v>23354</v>
      </c>
      <c r="C11959" t="str">
        <f t="shared" si="1306"/>
        <v>Buck Funeral Home Inc</v>
      </c>
      <c r="D11959" t="str">
        <f t="shared" si="1302"/>
        <v>Norfolk, New York</v>
      </c>
      <c r="E11959" t="str">
        <f t="shared" si="1307"/>
        <v>23 W Main StreetNorfolk, New York 13667</v>
      </c>
      <c r="F11959" t="str">
        <f t="shared" si="1308"/>
        <v>315-384-4321</v>
      </c>
      <c r="G11959" t="str">
        <f t="shared" si="1303"/>
        <v>23 W Main Street</v>
      </c>
      <c r="H11959" t="str">
        <f t="shared" si="1304"/>
        <v>23 W Main Street, Norfolk, New York 13667</v>
      </c>
      <c r="I11959" s="1" t="str">
        <f t="shared" si="1305"/>
        <v>12967</v>
      </c>
    </row>
    <row r="11960" spans="1:9" x14ac:dyDescent="0.45">
      <c r="A11960" t="s">
        <v>23355</v>
      </c>
      <c r="B11960" t="s">
        <v>23356</v>
      </c>
      <c r="C11960" t="str">
        <f t="shared" si="1306"/>
        <v>Bellmore Funeral Home Inc</v>
      </c>
      <c r="D11960" t="str">
        <f t="shared" si="1302"/>
        <v>North Bellmore, New York</v>
      </c>
      <c r="E11960" t="str">
        <f t="shared" si="1307"/>
        <v>2340 Jerusalem AvenueNorth Bellmore, New York 11710</v>
      </c>
      <c r="F11960" t="str">
        <f t="shared" si="1308"/>
        <v>516-781-2022</v>
      </c>
      <c r="G11960" t="str">
        <f t="shared" si="1303"/>
        <v>2340 Jerusalem Avenue</v>
      </c>
      <c r="H11960" t="str">
        <f t="shared" si="1304"/>
        <v>2340 Jerusalem Avenue, North Bellmore, New York 11710</v>
      </c>
      <c r="I11960" s="1" t="str">
        <f t="shared" si="1305"/>
        <v>12856</v>
      </c>
    </row>
    <row r="11961" spans="1:9" x14ac:dyDescent="0.45">
      <c r="A11961" t="s">
        <v>23357</v>
      </c>
      <c r="B11961" t="s">
        <v>23358</v>
      </c>
      <c r="C11961" t="str">
        <f t="shared" si="1306"/>
        <v>Wentland Funeral Home</v>
      </c>
      <c r="D11961" t="str">
        <f t="shared" si="1302"/>
        <v>North Collins, New York</v>
      </c>
      <c r="E11961" t="str">
        <f t="shared" si="1307"/>
        <v>10634 Main StreetNorth Collins, New York 14111</v>
      </c>
      <c r="F11961" t="str">
        <f t="shared" si="1308"/>
        <v>716-337-2632</v>
      </c>
      <c r="G11961" t="str">
        <f t="shared" si="1303"/>
        <v>10634 Main Street</v>
      </c>
      <c r="H11961" t="str">
        <f t="shared" si="1304"/>
        <v>10634 Main Street, North Collins, New York 14111</v>
      </c>
      <c r="I11961" s="1" t="str">
        <f t="shared" si="1305"/>
        <v>14516</v>
      </c>
    </row>
    <row r="11962" spans="1:9" x14ac:dyDescent="0.45">
      <c r="A11962" t="s">
        <v>23359</v>
      </c>
      <c r="B11962" t="s">
        <v>23360</v>
      </c>
      <c r="C11962" t="str">
        <f t="shared" si="1306"/>
        <v>Anderson Funeral Home</v>
      </c>
      <c r="D11962" t="str">
        <f t="shared" si="1302"/>
        <v>North Lawrence, New York</v>
      </c>
      <c r="E11962" t="str">
        <f t="shared" si="1307"/>
        <v>9 Desmond StreetNorth Lawrence, New York 12967</v>
      </c>
      <c r="F11962" t="str">
        <f t="shared" si="1308"/>
        <v>315-389-5165</v>
      </c>
      <c r="G11962" t="str">
        <f t="shared" si="1303"/>
        <v>9 Desmond Street</v>
      </c>
      <c r="H11962" t="str">
        <f t="shared" si="1304"/>
        <v>9 Desmond Street, North Lawrence, New York 12967</v>
      </c>
      <c r="I11962" s="1" t="str">
        <f t="shared" si="1305"/>
        <v>13212</v>
      </c>
    </row>
    <row r="11963" spans="1:9" x14ac:dyDescent="0.45">
      <c r="A11963" t="s">
        <v>23361</v>
      </c>
      <c r="B11963" t="s">
        <v>23362</v>
      </c>
      <c r="C11963" t="str">
        <f t="shared" si="1306"/>
        <v>Alexander Funeral Home Inc</v>
      </c>
      <c r="D11963" t="str">
        <f t="shared" si="1302"/>
        <v>North River, New York</v>
      </c>
      <c r="E11963" t="str">
        <f t="shared" si="1307"/>
        <v>4479 State Route 28North River, New York 12856</v>
      </c>
      <c r="F11963" t="str">
        <f t="shared" si="1308"/>
        <v>518-251-2030</v>
      </c>
      <c r="G11963" t="str">
        <f t="shared" si="1303"/>
        <v>4479 State Route 28</v>
      </c>
      <c r="H11963" t="str">
        <f t="shared" si="1304"/>
        <v>4479 State Route 28, North River, New York 12856</v>
      </c>
      <c r="I11963" s="1" t="str">
        <f t="shared" si="1305"/>
        <v>14120</v>
      </c>
    </row>
    <row r="11964" spans="1:9" x14ac:dyDescent="0.45">
      <c r="A11964" t="s">
        <v>23363</v>
      </c>
      <c r="B11964" t="s">
        <v>23364</v>
      </c>
      <c r="C11964" t="str">
        <f t="shared" si="1306"/>
        <v>Farnsworth-Keysor Funeral Home</v>
      </c>
      <c r="D11964" t="str">
        <f t="shared" si="1302"/>
        <v>North Rose, New York</v>
      </c>
      <c r="E11964" t="str">
        <f t="shared" si="1307"/>
        <v>5025 N Main StNorth Rose, New York 14516</v>
      </c>
      <c r="F11964" t="str">
        <f t="shared" si="1308"/>
        <v>(315)   587-2721</v>
      </c>
      <c r="G11964" t="str">
        <f t="shared" si="1303"/>
        <v>5025 N Main St</v>
      </c>
      <c r="H11964" t="str">
        <f t="shared" si="1304"/>
        <v>5025 N Main St, North Rose, New York 14516</v>
      </c>
      <c r="I11964" s="1" t="str">
        <f t="shared" si="1305"/>
        <v>14120</v>
      </c>
    </row>
    <row r="11965" spans="1:9" x14ac:dyDescent="0.45">
      <c r="A11965" t="s">
        <v>39261</v>
      </c>
      <c r="B11965" t="s">
        <v>23365</v>
      </c>
      <c r="C11965" t="str">
        <f t="shared" si="1306"/>
        <v>Fergerson Funeral Home Inc.</v>
      </c>
      <c r="D11965" t="str">
        <f t="shared" si="1302"/>
        <v>North Syracuse, New York</v>
      </c>
      <c r="E11965" t="str">
        <f t="shared" si="1307"/>
        <v>215 South Main StreetNorth Syracuse, New York 13212</v>
      </c>
      <c r="F11965" t="str">
        <f t="shared" si="1308"/>
        <v>315-458-1970</v>
      </c>
      <c r="G11965" t="str">
        <f t="shared" si="1303"/>
        <v>215 South Main Street</v>
      </c>
      <c r="H11965" t="str">
        <f t="shared" si="1304"/>
        <v>215 South Main Street, North Syracuse, New York 13212</v>
      </c>
      <c r="I11965" s="1" t="str">
        <f t="shared" si="1305"/>
        <v>14120</v>
      </c>
    </row>
    <row r="11966" spans="1:9" x14ac:dyDescent="0.45">
      <c r="A11966" t="s">
        <v>23366</v>
      </c>
      <c r="B11966" t="s">
        <v>23367</v>
      </c>
      <c r="C11966" t="str">
        <f t="shared" si="1306"/>
        <v>Brunner Funeral Home</v>
      </c>
      <c r="D11966" t="str">
        <f t="shared" si="1302"/>
        <v>North Tonawanda, New York</v>
      </c>
      <c r="E11966" t="str">
        <f t="shared" si="1307"/>
        <v>156 Robinson StreetNorth Tonawanda, New York 14120</v>
      </c>
      <c r="F11966" t="str">
        <f t="shared" si="1308"/>
        <v>716-692-3841</v>
      </c>
      <c r="G11966" t="str">
        <f t="shared" si="1303"/>
        <v>156 Robinson Street</v>
      </c>
      <c r="H11966" t="str">
        <f t="shared" si="1304"/>
        <v>156 Robinson Street, North Tonawanda, New York 14120</v>
      </c>
      <c r="I11966" s="1" t="str">
        <f t="shared" si="1305"/>
        <v>14120</v>
      </c>
    </row>
    <row r="11967" spans="1:9" x14ac:dyDescent="0.45">
      <c r="A11967" t="s">
        <v>23368</v>
      </c>
      <c r="B11967" t="s">
        <v>23369</v>
      </c>
      <c r="C11967" t="str">
        <f t="shared" si="1306"/>
        <v>Fretthold Funeral Home Inc</v>
      </c>
      <c r="D11967" t="str">
        <f t="shared" si="1302"/>
        <v>North Tonawanda, New York</v>
      </c>
      <c r="E11967" t="str">
        <f t="shared" si="1307"/>
        <v>1241 Oliver StreetNorth Tonawanda, New York 14120</v>
      </c>
      <c r="F11967" t="str">
        <f t="shared" si="1308"/>
        <v>716-692-2610</v>
      </c>
      <c r="G11967" t="str">
        <f t="shared" si="1303"/>
        <v>1241 Oliver Street</v>
      </c>
      <c r="H11967" t="str">
        <f t="shared" si="1304"/>
        <v>1241 Oliver Street, North Tonawanda, New York 14120</v>
      </c>
      <c r="I11967" s="1" t="str">
        <f t="shared" si="1305"/>
        <v>11768</v>
      </c>
    </row>
    <row r="11968" spans="1:9" x14ac:dyDescent="0.45">
      <c r="A11968" t="s">
        <v>23370</v>
      </c>
      <c r="B11968" t="s">
        <v>23371</v>
      </c>
      <c r="C11968" t="str">
        <f t="shared" si="1306"/>
        <v>Saber Funeral Home</v>
      </c>
      <c r="D11968" t="str">
        <f t="shared" si="1302"/>
        <v>North Tonawanda, New York</v>
      </c>
      <c r="E11968" t="str">
        <f t="shared" si="1307"/>
        <v>549 Oliver StreetNorth Tonawanda, New York 14120</v>
      </c>
      <c r="F11968" t="str">
        <f t="shared" si="1308"/>
        <v>716-692-0271</v>
      </c>
      <c r="G11968" t="str">
        <f t="shared" si="1303"/>
        <v>549 Oliver Street</v>
      </c>
      <c r="H11968" t="str">
        <f t="shared" si="1304"/>
        <v>549 Oliver Street, North Tonawanda, New York 14120</v>
      </c>
      <c r="I11968" s="1" t="str">
        <f t="shared" si="1305"/>
        <v>12134</v>
      </c>
    </row>
    <row r="11969" spans="1:9" x14ac:dyDescent="0.45">
      <c r="A11969" t="s">
        <v>23372</v>
      </c>
      <c r="B11969" t="s">
        <v>23373</v>
      </c>
      <c r="C11969" t="str">
        <f t="shared" si="1306"/>
        <v>Wattengel Funeral Home Inc</v>
      </c>
      <c r="D11969" t="str">
        <f t="shared" si="1302"/>
        <v>North Tonawanda, New York</v>
      </c>
      <c r="E11969" t="str">
        <f t="shared" si="1307"/>
        <v>307 Oliver StreetNorth Tonawanda, New York 14120</v>
      </c>
      <c r="F11969" t="str">
        <f t="shared" si="1308"/>
        <v>(716)   692-0440</v>
      </c>
      <c r="G11969" t="str">
        <f t="shared" si="1303"/>
        <v>307 Oliver Street</v>
      </c>
      <c r="H11969" t="str">
        <f t="shared" si="1304"/>
        <v>307 Oliver Street, North Tonawanda, New York 14120</v>
      </c>
      <c r="I11969" s="1" t="str">
        <f t="shared" si="1305"/>
        <v>13815</v>
      </c>
    </row>
    <row r="11970" spans="1:9" x14ac:dyDescent="0.45">
      <c r="A11970" t="s">
        <v>23374</v>
      </c>
      <c r="B11970" t="s">
        <v>23375</v>
      </c>
      <c r="C11970" t="str">
        <f t="shared" si="1306"/>
        <v>Nolan &amp; Taylor-Howe Funeral Home</v>
      </c>
      <c r="D11970" t="str">
        <f t="shared" ref="D11970:D12033" si="1309">RIGHT($A11970,LEN($A11970) - FIND(",",$A11970)-1)</f>
        <v>Northport, New York</v>
      </c>
      <c r="E11970" t="str">
        <f t="shared" si="1307"/>
        <v>5 Laurel AvenueNorthport, New York 11768</v>
      </c>
      <c r="F11970" t="str">
        <f t="shared" si="1308"/>
        <v>631-754-2400</v>
      </c>
      <c r="G11970" t="str">
        <f t="shared" ref="G11970:G12033" si="1310">LEFT(E11970, FIND(D11970,E11970)-1)</f>
        <v>5 Laurel Avenue</v>
      </c>
      <c r="H11970" t="str">
        <f t="shared" ref="H11970:H12033" si="1311">_xlfn.CONCAT(G11970,", ",D11970," ", RIGHT(E11970,5))</f>
        <v>5 Laurel Avenue, Northport, New York 11768</v>
      </c>
      <c r="I11970" s="1" t="str">
        <f t="shared" ref="I11970:I12033" si="1312">RIGHT(E11973,5)</f>
        <v>13815</v>
      </c>
    </row>
    <row r="11971" spans="1:9" x14ac:dyDescent="0.45">
      <c r="A11971" t="s">
        <v>23376</v>
      </c>
      <c r="B11971" t="s">
        <v>23377</v>
      </c>
      <c r="C11971" t="str">
        <f t="shared" ref="C11971:C12034" si="1313">LEFT($A11971,FIND(",", $A11971)-1)</f>
        <v>Northville Funeral Service</v>
      </c>
      <c r="D11971" t="str">
        <f t="shared" si="1309"/>
        <v>Northville, New York</v>
      </c>
      <c r="E11971" t="str">
        <f t="shared" ref="E11971:E12034" si="1314">LEFT($B11971,FIND("Phone",$B11971)-1)</f>
        <v>401 Bridge StreetNorthville, New York 12134</v>
      </c>
      <c r="F11971" t="str">
        <f t="shared" ref="F11971:F12034" si="1315">RIGHT($B11971,LEN($B11971) - FIND("Phone",$B11971)-6)</f>
        <v>518-863-4744</v>
      </c>
      <c r="G11971" t="str">
        <f t="shared" si="1310"/>
        <v>401 Bridge Street</v>
      </c>
      <c r="H11971" t="str">
        <f t="shared" si="1311"/>
        <v>401 Bridge Street, Northville, New York 12134</v>
      </c>
      <c r="I11971" s="1" t="str">
        <f t="shared" si="1312"/>
        <v>13668</v>
      </c>
    </row>
    <row r="11972" spans="1:9" x14ac:dyDescent="0.45">
      <c r="A11972" t="s">
        <v>23378</v>
      </c>
      <c r="B11972" t="s">
        <v>23379</v>
      </c>
      <c r="C11972" t="str">
        <f t="shared" si="1313"/>
        <v>R.J. Fahy Funeral Home</v>
      </c>
      <c r="D11972" t="str">
        <f t="shared" si="1309"/>
        <v>Norwich, New York</v>
      </c>
      <c r="E11972" t="str">
        <f t="shared" si="1314"/>
        <v>116 North Broad StreetNorwich, New York 13815</v>
      </c>
      <c r="F11972" t="str">
        <f t="shared" si="1315"/>
        <v>(607) 334-8833</v>
      </c>
      <c r="G11972" t="str">
        <f t="shared" si="1310"/>
        <v>116 North Broad Street</v>
      </c>
      <c r="H11972" t="str">
        <f t="shared" si="1311"/>
        <v>116 North Broad Street, Norwich, New York 13815</v>
      </c>
      <c r="I11972" s="1" t="str">
        <f t="shared" si="1312"/>
        <v>14517</v>
      </c>
    </row>
    <row r="11973" spans="1:9" x14ac:dyDescent="0.45">
      <c r="A11973" t="s">
        <v>23380</v>
      </c>
      <c r="B11973" t="s">
        <v>23381</v>
      </c>
      <c r="C11973" t="str">
        <f t="shared" si="1313"/>
        <v>Wilson Funeral Home Inc</v>
      </c>
      <c r="D11973" t="str">
        <f t="shared" si="1309"/>
        <v>Norwich, New York</v>
      </c>
      <c r="E11973" t="str">
        <f t="shared" si="1314"/>
        <v>68 S Broad StreetNorwich, New York 13815</v>
      </c>
      <c r="F11973" t="str">
        <f t="shared" si="1315"/>
        <v>607-336-3993</v>
      </c>
      <c r="G11973" t="str">
        <f t="shared" si="1310"/>
        <v>68 S Broad Street</v>
      </c>
      <c r="H11973" t="str">
        <f t="shared" si="1311"/>
        <v>68 S Broad Street, Norwich, New York 13815</v>
      </c>
      <c r="I11973" s="1" t="str">
        <f t="shared" si="1312"/>
        <v>14125</v>
      </c>
    </row>
    <row r="11974" spans="1:9" x14ac:dyDescent="0.45">
      <c r="A11974" t="s">
        <v>23382</v>
      </c>
      <c r="B11974" t="s">
        <v>23383</v>
      </c>
      <c r="C11974" t="str">
        <f t="shared" si="1313"/>
        <v>Buck Funeral Home Inc</v>
      </c>
      <c r="D11974" t="str">
        <f t="shared" si="1309"/>
        <v>Norwood, New York</v>
      </c>
      <c r="E11974" t="str">
        <f t="shared" si="1314"/>
        <v>7 Park StreetNorwood, New York 13668</v>
      </c>
      <c r="F11974" t="str">
        <f t="shared" si="1315"/>
        <v>315-353-2112</v>
      </c>
      <c r="G11974" t="str">
        <f t="shared" si="1310"/>
        <v>7 Park Street</v>
      </c>
      <c r="H11974" t="str">
        <f t="shared" si="1311"/>
        <v>7 Park Street, Norwood, New York 13668</v>
      </c>
      <c r="I11974" s="1" t="str">
        <f t="shared" si="1312"/>
        <v>11572</v>
      </c>
    </row>
    <row r="11975" spans="1:9" x14ac:dyDescent="0.45">
      <c r="A11975" t="s">
        <v>23384</v>
      </c>
      <c r="B11975" t="s">
        <v>23385</v>
      </c>
      <c r="C11975" t="str">
        <f t="shared" si="1313"/>
        <v>Mann Funeral Home</v>
      </c>
      <c r="D11975" t="str">
        <f t="shared" si="1309"/>
        <v>Nunda, New York</v>
      </c>
      <c r="E11975" t="str">
        <f t="shared" si="1314"/>
        <v>44 N State StreetNunda, New York 14517</v>
      </c>
      <c r="F11975" t="str">
        <f t="shared" si="1315"/>
        <v>585-468-2430</v>
      </c>
      <c r="G11975" t="str">
        <f t="shared" si="1310"/>
        <v>44 N State Street</v>
      </c>
      <c r="H11975" t="str">
        <f t="shared" si="1311"/>
        <v>44 N State Street, Nunda, New York 14517</v>
      </c>
      <c r="I11975" s="1" t="str">
        <f t="shared" si="1312"/>
        <v>11572</v>
      </c>
    </row>
    <row r="11976" spans="1:9" x14ac:dyDescent="0.45">
      <c r="A11976" t="s">
        <v>23386</v>
      </c>
      <c r="B11976" t="s">
        <v>23387</v>
      </c>
      <c r="C11976" t="str">
        <f t="shared" si="1313"/>
        <v>Burdett &amp; Sanford Funeral Home</v>
      </c>
      <c r="D11976" t="str">
        <f t="shared" si="1309"/>
        <v>Oakfield, New York</v>
      </c>
      <c r="E11976" t="str">
        <f t="shared" si="1314"/>
        <v>11 Maple AvenueOakfield, New York 14125</v>
      </c>
      <c r="F11976" t="str">
        <f t="shared" si="1315"/>
        <v>585-948-5325</v>
      </c>
      <c r="G11976" t="str">
        <f t="shared" si="1310"/>
        <v>11 Maple Avenue</v>
      </c>
      <c r="H11976" t="str">
        <f t="shared" si="1311"/>
        <v>11 Maple Avenue, Oakfield, New York 14125</v>
      </c>
      <c r="I11976" s="1" t="str">
        <f t="shared" si="1312"/>
        <v>13669</v>
      </c>
    </row>
    <row r="11977" spans="1:9" x14ac:dyDescent="0.45">
      <c r="A11977" t="s">
        <v>23388</v>
      </c>
      <c r="B11977" t="s">
        <v>23389</v>
      </c>
      <c r="C11977" t="str">
        <f t="shared" si="1313"/>
        <v>Towers Funeral Home Inc</v>
      </c>
      <c r="D11977" t="str">
        <f t="shared" si="1309"/>
        <v>Oceanside, New York</v>
      </c>
      <c r="E11977" t="str">
        <f t="shared" si="1314"/>
        <v>2681 Long Beach RoadOceanside, New York 11572</v>
      </c>
      <c r="F11977" t="str">
        <f t="shared" si="1315"/>
        <v>(516)   766-0425</v>
      </c>
      <c r="G11977" t="str">
        <f t="shared" si="1310"/>
        <v>2681 Long Beach Road</v>
      </c>
      <c r="H11977" t="str">
        <f t="shared" si="1311"/>
        <v>2681 Long Beach Road, Oceanside, New York 11572</v>
      </c>
      <c r="I11977" s="1" t="str">
        <f t="shared" si="1312"/>
        <v>13669</v>
      </c>
    </row>
    <row r="11978" spans="1:9" x14ac:dyDescent="0.45">
      <c r="A11978" t="s">
        <v>23390</v>
      </c>
      <c r="B11978" t="s">
        <v>23391</v>
      </c>
      <c r="C11978" t="str">
        <f t="shared" si="1313"/>
        <v>Vanella's Funeral Chapel Inc.</v>
      </c>
      <c r="D11978" t="str">
        <f t="shared" si="1309"/>
        <v>Oceanside, New York</v>
      </c>
      <c r="E11978" t="str">
        <f t="shared" si="1314"/>
        <v>2860 Long Beach RdOceanside, New York 11572</v>
      </c>
      <c r="F11978" t="str">
        <f t="shared" si="1315"/>
        <v>516-766-4424</v>
      </c>
      <c r="G11978" t="str">
        <f t="shared" si="1310"/>
        <v>2860 Long Beach Rd</v>
      </c>
      <c r="H11978" t="str">
        <f t="shared" si="1311"/>
        <v>2860 Long Beach Rd, Oceanside, New York 11572</v>
      </c>
      <c r="I11978" s="1" t="str">
        <f t="shared" si="1312"/>
        <v>13420</v>
      </c>
    </row>
    <row r="11979" spans="1:9" x14ac:dyDescent="0.45">
      <c r="A11979" t="s">
        <v>23392</v>
      </c>
      <c r="B11979" t="s">
        <v>23393</v>
      </c>
      <c r="C11979" t="str">
        <f t="shared" si="1313"/>
        <v>Fox Mc Lellan Funeral Home</v>
      </c>
      <c r="D11979" t="str">
        <f t="shared" si="1309"/>
        <v>Ogdensburg, New York</v>
      </c>
      <c r="E11979" t="str">
        <f t="shared" si="1314"/>
        <v>528 Franklin StreetOgdensburg, New York 13669</v>
      </c>
      <c r="F11979" t="str">
        <f t="shared" si="1315"/>
        <v>315-393-4870</v>
      </c>
      <c r="G11979" t="str">
        <f t="shared" si="1310"/>
        <v>528 Franklin Street</v>
      </c>
      <c r="H11979" t="str">
        <f t="shared" si="1311"/>
        <v>528 Franklin Street, Ogdensburg, New York 13669</v>
      </c>
      <c r="I11979" s="1" t="str">
        <f t="shared" si="1312"/>
        <v>14760</v>
      </c>
    </row>
    <row r="11980" spans="1:9" x14ac:dyDescent="0.45">
      <c r="A11980" t="s">
        <v>23394</v>
      </c>
      <c r="B11980" t="s">
        <v>23395</v>
      </c>
      <c r="C11980" t="str">
        <f t="shared" si="1313"/>
        <v>Frary Funeral Home &amp; Cremation Services</v>
      </c>
      <c r="D11980" t="str">
        <f t="shared" si="1309"/>
        <v>Ogdensburg, New York</v>
      </c>
      <c r="E11980" t="str">
        <f t="shared" si="1314"/>
        <v>PO Box 1036Ogdensburg, New York 13669</v>
      </c>
      <c r="F11980" t="str">
        <f t="shared" si="1315"/>
        <v>(315) 393-1414</v>
      </c>
      <c r="G11980" t="str">
        <f t="shared" si="1310"/>
        <v>PO Box 1036</v>
      </c>
      <c r="H11980" t="str">
        <f t="shared" si="1311"/>
        <v>PO Box 1036, Ogdensburg, New York 13669</v>
      </c>
      <c r="I11980" s="1" t="str">
        <f t="shared" si="1312"/>
        <v>14760</v>
      </c>
    </row>
    <row r="11981" spans="1:9" x14ac:dyDescent="0.45">
      <c r="A11981" t="s">
        <v>23396</v>
      </c>
      <c r="B11981" t="s">
        <v>23397</v>
      </c>
      <c r="C11981" t="str">
        <f t="shared" si="1313"/>
        <v>Dimbleby Freidel Williams</v>
      </c>
      <c r="D11981" t="str">
        <f t="shared" si="1309"/>
        <v>Old Forge, New York</v>
      </c>
      <c r="E11981" t="str">
        <f t="shared" si="1314"/>
        <v>128 Fern AvenueOld Forge, New York 13420</v>
      </c>
      <c r="F11981" t="str">
        <f t="shared" si="1315"/>
        <v>315-369-3014</v>
      </c>
      <c r="G11981" t="str">
        <f t="shared" si="1310"/>
        <v>128 Fern Avenue</v>
      </c>
      <c r="H11981" t="str">
        <f t="shared" si="1311"/>
        <v>128 Fern Avenue, Old Forge, New York 13420</v>
      </c>
      <c r="I11981" s="1" t="str">
        <f t="shared" si="1312"/>
        <v>14760</v>
      </c>
    </row>
    <row r="11982" spans="1:9" x14ac:dyDescent="0.45">
      <c r="A11982" t="s">
        <v>23398</v>
      </c>
      <c r="B11982" t="s">
        <v>23399</v>
      </c>
      <c r="C11982" t="str">
        <f t="shared" si="1313"/>
        <v>Casey Halwig &amp; Hartle Funeral Home</v>
      </c>
      <c r="D11982" t="str">
        <f t="shared" si="1309"/>
        <v>Olean, New York</v>
      </c>
      <c r="E11982" t="str">
        <f t="shared" si="1314"/>
        <v>3128 Route 417 WestOlean, New York 14760</v>
      </c>
      <c r="F11982" t="str">
        <f t="shared" si="1315"/>
        <v>(716) 372-0254</v>
      </c>
      <c r="G11982" t="str">
        <f t="shared" si="1310"/>
        <v>3128 Route 417 West</v>
      </c>
      <c r="H11982" t="str">
        <f t="shared" si="1311"/>
        <v>3128 Route 417 West, Olean, New York 14760</v>
      </c>
      <c r="I11982" s="1" t="str">
        <f t="shared" si="1312"/>
        <v>10706</v>
      </c>
    </row>
    <row r="11983" spans="1:9" x14ac:dyDescent="0.45">
      <c r="A11983" t="s">
        <v>23400</v>
      </c>
      <c r="B11983" t="s">
        <v>23401</v>
      </c>
      <c r="C11983" t="str">
        <f t="shared" si="1313"/>
        <v>Guenther Funeral Home Inc</v>
      </c>
      <c r="D11983" t="str">
        <f t="shared" si="1309"/>
        <v>Olean, New York</v>
      </c>
      <c r="E11983" t="str">
        <f t="shared" si="1314"/>
        <v>1303 E State StreetOlean, New York 14760</v>
      </c>
      <c r="F11983" t="str">
        <f t="shared" si="1315"/>
        <v>716-372-7133</v>
      </c>
      <c r="G11983" t="str">
        <f t="shared" si="1310"/>
        <v>1303 E State Street</v>
      </c>
      <c r="H11983" t="str">
        <f t="shared" si="1311"/>
        <v>1303 E State Street, Olean, New York 14760</v>
      </c>
      <c r="I11983" s="1" t="str">
        <f t="shared" si="1312"/>
        <v>12520</v>
      </c>
    </row>
    <row r="11984" spans="1:9" x14ac:dyDescent="0.45">
      <c r="A11984" t="s">
        <v>23402</v>
      </c>
      <c r="B11984" t="s">
        <v>23403</v>
      </c>
      <c r="C11984" t="str">
        <f t="shared" si="1313"/>
        <v>Letro McIntosh Spink Funeral Home</v>
      </c>
      <c r="D11984" t="str">
        <f t="shared" si="1309"/>
        <v>Olean, New York</v>
      </c>
      <c r="E11984" t="str">
        <f t="shared" si="1314"/>
        <v>646 East State StreetOlean, New York 14760</v>
      </c>
      <c r="F11984" t="str">
        <f t="shared" si="1315"/>
        <v>(716) 372-2200</v>
      </c>
      <c r="G11984" t="str">
        <f t="shared" si="1310"/>
        <v>646 East State Street</v>
      </c>
      <c r="H11984" t="str">
        <f t="shared" si="1311"/>
        <v>646 East State Street, Olean, New York 14760</v>
      </c>
      <c r="I11984" s="1" t="str">
        <f t="shared" si="1312"/>
        <v>12033</v>
      </c>
    </row>
    <row r="11985" spans="1:9" x14ac:dyDescent="0.45">
      <c r="A11985" t="s">
        <v>23404</v>
      </c>
      <c r="B11985" t="s">
        <v>23405</v>
      </c>
      <c r="C11985" t="str">
        <f t="shared" si="1313"/>
        <v>Hastings Funeral Home Inc</v>
      </c>
      <c r="D11985" t="str">
        <f t="shared" si="1309"/>
        <v>On Hudson, New York</v>
      </c>
      <c r="E11985" t="str">
        <f t="shared" si="1314"/>
        <v>15 Spring StreetOn Hudson, New York 10706</v>
      </c>
      <c r="F11985" t="str">
        <f t="shared" si="1315"/>
        <v>914-478-0600</v>
      </c>
      <c r="G11985" t="str">
        <f t="shared" si="1310"/>
        <v>15 Spring Street</v>
      </c>
      <c r="H11985" t="str">
        <f t="shared" si="1311"/>
        <v>15 Spring Street, On Hudson, New York 10706</v>
      </c>
      <c r="I11985" s="1" t="str">
        <f t="shared" si="1312"/>
        <v>13421</v>
      </c>
    </row>
    <row r="11986" spans="1:9" x14ac:dyDescent="0.45">
      <c r="A11986" t="s">
        <v>23406</v>
      </c>
      <c r="B11986" t="s">
        <v>23407</v>
      </c>
      <c r="C11986" t="str">
        <f t="shared" si="1313"/>
        <v>Quigley Bros Funeral Home Inc</v>
      </c>
      <c r="D11986" t="str">
        <f t="shared" si="1309"/>
        <v>On Hudson, New York</v>
      </c>
      <c r="E11986" t="str">
        <f t="shared" si="1314"/>
        <v>337 Hudson StOn Hudson, New York 12520</v>
      </c>
      <c r="F11986" t="str">
        <f t="shared" si="1315"/>
        <v>845-534-9424</v>
      </c>
      <c r="G11986" t="str">
        <f t="shared" si="1310"/>
        <v>337 Hudson St</v>
      </c>
      <c r="H11986" t="str">
        <f t="shared" si="1311"/>
        <v>337 Hudson St, On Hudson, New York 12520</v>
      </c>
      <c r="I11986" s="1" t="str">
        <f t="shared" si="1312"/>
        <v>13421</v>
      </c>
    </row>
    <row r="11987" spans="1:9" x14ac:dyDescent="0.45">
      <c r="A11987" t="s">
        <v>23408</v>
      </c>
      <c r="B11987" t="s">
        <v>23409</v>
      </c>
      <c r="C11987" t="str">
        <f t="shared" si="1313"/>
        <v>Ray Funeral Service Inc</v>
      </c>
      <c r="D11987" t="str">
        <f t="shared" si="1309"/>
        <v>On Hudson, New York</v>
      </c>
      <c r="E11987" t="str">
        <f t="shared" si="1314"/>
        <v>59 Seaman AvenueOn Hudson, New York 12033</v>
      </c>
      <c r="F11987" t="str">
        <f t="shared" si="1315"/>
        <v>518-732-7663</v>
      </c>
      <c r="G11987" t="str">
        <f t="shared" si="1310"/>
        <v>59 Seaman Avenue</v>
      </c>
      <c r="H11987" t="str">
        <f t="shared" si="1311"/>
        <v>59 Seaman Avenue, On Hudson, New York 12033</v>
      </c>
      <c r="I11987" s="1" t="str">
        <f t="shared" si="1312"/>
        <v>13820</v>
      </c>
    </row>
    <row r="11988" spans="1:9" x14ac:dyDescent="0.45">
      <c r="A11988" t="s">
        <v>23410</v>
      </c>
      <c r="B11988" t="s">
        <v>23411</v>
      </c>
      <c r="C11988" t="str">
        <f t="shared" si="1313"/>
        <v>Fiore Funeral Home</v>
      </c>
      <c r="D11988" t="str">
        <f t="shared" si="1309"/>
        <v>Oneida, New York</v>
      </c>
      <c r="E11988" t="str">
        <f t="shared" si="1314"/>
        <v>303 Main StreetOneida, New York 13421</v>
      </c>
      <c r="F11988" t="str">
        <f t="shared" si="1315"/>
        <v>315-363-6100</v>
      </c>
      <c r="G11988" t="str">
        <f t="shared" si="1310"/>
        <v>303 Main Street</v>
      </c>
      <c r="H11988" t="str">
        <f t="shared" si="1311"/>
        <v>303 Main Street, Oneida, New York 13421</v>
      </c>
      <c r="I11988" s="1" t="str">
        <f t="shared" si="1312"/>
        <v>13820</v>
      </c>
    </row>
    <row r="11989" spans="1:9" x14ac:dyDescent="0.45">
      <c r="A11989" t="s">
        <v>23412</v>
      </c>
      <c r="B11989" t="s">
        <v>23413</v>
      </c>
      <c r="C11989" t="str">
        <f t="shared" si="1313"/>
        <v>Ironside Funeral Home</v>
      </c>
      <c r="D11989" t="str">
        <f t="shared" si="1309"/>
        <v>Oneida, New York</v>
      </c>
      <c r="E11989" t="str">
        <f t="shared" si="1314"/>
        <v>342 Main StreetOneida, New York 13421</v>
      </c>
      <c r="F11989" t="str">
        <f t="shared" si="1315"/>
        <v>315-363-2978</v>
      </c>
      <c r="G11989" t="str">
        <f t="shared" si="1310"/>
        <v>342 Main Street</v>
      </c>
      <c r="H11989" t="str">
        <f t="shared" si="1311"/>
        <v>342 Main Street, Oneida, New York 13421</v>
      </c>
      <c r="I11989" s="1" t="str">
        <f t="shared" si="1312"/>
        <v>13820</v>
      </c>
    </row>
    <row r="11990" spans="1:9" x14ac:dyDescent="0.45">
      <c r="A11990" t="s">
        <v>23414</v>
      </c>
      <c r="B11990" t="s">
        <v>23415</v>
      </c>
      <c r="C11990" t="str">
        <f t="shared" si="1313"/>
        <v>Bookhout Funeral Home Inc</v>
      </c>
      <c r="D11990" t="str">
        <f t="shared" si="1309"/>
        <v>Oneonta, New York</v>
      </c>
      <c r="E11990" t="str">
        <f t="shared" si="1314"/>
        <v>357 Main StreetOneonta, New York 13820</v>
      </c>
      <c r="F11990" t="str">
        <f t="shared" si="1315"/>
        <v>607-432-8600</v>
      </c>
      <c r="G11990" t="str">
        <f t="shared" si="1310"/>
        <v>357 Main Street</v>
      </c>
      <c r="H11990" t="str">
        <f t="shared" si="1311"/>
        <v>357 Main Street, Oneonta, New York 13820</v>
      </c>
      <c r="I11990" s="1" t="str">
        <f t="shared" si="1312"/>
        <v>14519</v>
      </c>
    </row>
    <row r="11991" spans="1:9" x14ac:dyDescent="0.45">
      <c r="A11991" t="s">
        <v>23416</v>
      </c>
      <c r="B11991" t="s">
        <v>23417</v>
      </c>
      <c r="C11991" t="str">
        <f t="shared" si="1313"/>
        <v>Lester R Grummons Funeral Home</v>
      </c>
      <c r="D11991" t="str">
        <f t="shared" si="1309"/>
        <v>Oneonta, New York</v>
      </c>
      <c r="E11991" t="str">
        <f t="shared" si="1314"/>
        <v>14 Grand StreetOneonta, New York 13820</v>
      </c>
      <c r="F11991" t="str">
        <f t="shared" si="1315"/>
        <v>607-432-6821</v>
      </c>
      <c r="G11991" t="str">
        <f t="shared" si="1310"/>
        <v>14 Grand Street</v>
      </c>
      <c r="H11991" t="str">
        <f t="shared" si="1311"/>
        <v>14 Grand Street, Oneonta, New York 13820</v>
      </c>
      <c r="I11991" s="1" t="str">
        <f t="shared" si="1312"/>
        <v>14127</v>
      </c>
    </row>
    <row r="11992" spans="1:9" x14ac:dyDescent="0.45">
      <c r="A11992" t="s">
        <v>23418</v>
      </c>
      <c r="B11992" t="s">
        <v>23419</v>
      </c>
      <c r="C11992" t="str">
        <f t="shared" si="1313"/>
        <v>Lewis Hurley &amp; Pietrobono</v>
      </c>
      <c r="D11992" t="str">
        <f t="shared" si="1309"/>
        <v>Oneonta, New York</v>
      </c>
      <c r="E11992" t="str">
        <f t="shared" si="1314"/>
        <v>51 Dietz StreetOneonta, New York 13820</v>
      </c>
      <c r="F11992" t="str">
        <f t="shared" si="1315"/>
        <v>607-432-1511</v>
      </c>
      <c r="G11992" t="str">
        <f t="shared" si="1310"/>
        <v>51 Dietz Street</v>
      </c>
      <c r="H11992" t="str">
        <f t="shared" si="1311"/>
        <v>51 Dietz Street, Oneonta, New York 13820</v>
      </c>
      <c r="I11992" s="1" t="str">
        <f t="shared" si="1312"/>
        <v>14127</v>
      </c>
    </row>
    <row r="11993" spans="1:9" x14ac:dyDescent="0.45">
      <c r="A11993" t="s">
        <v>23420</v>
      </c>
      <c r="B11993" t="s">
        <v>23421</v>
      </c>
      <c r="C11993" t="str">
        <f t="shared" si="1313"/>
        <v>Murphy Funeral Home</v>
      </c>
      <c r="D11993" t="str">
        <f t="shared" si="1309"/>
        <v>Ontario, New York</v>
      </c>
      <c r="E11993" t="str">
        <f t="shared" si="1314"/>
        <v>1961 Ridge RdOntario, New York 14519</v>
      </c>
      <c r="F11993" t="str">
        <f t="shared" si="1315"/>
        <v>(315)   524-4621</v>
      </c>
      <c r="G11993" t="str">
        <f t="shared" si="1310"/>
        <v>1961 Ridge Rd</v>
      </c>
      <c r="H11993" t="str">
        <f t="shared" si="1311"/>
        <v>1961 Ridge Rd, Ontario, New York 14519</v>
      </c>
      <c r="I11993" s="1" t="str">
        <f t="shared" si="1312"/>
        <v>14127</v>
      </c>
    </row>
    <row r="11994" spans="1:9" x14ac:dyDescent="0.45">
      <c r="A11994" t="s">
        <v>23422</v>
      </c>
      <c r="B11994" t="s">
        <v>23423</v>
      </c>
      <c r="C11994" t="str">
        <f t="shared" si="1313"/>
        <v>F E Brown Sons Funeral Home</v>
      </c>
      <c r="D11994" t="str">
        <f t="shared" si="1309"/>
        <v>Orchard Park, New York</v>
      </c>
      <c r="E11994" t="str">
        <f t="shared" si="1314"/>
        <v>6575 E Quaker StreetOrchard Park, New York 14127</v>
      </c>
      <c r="F11994" t="str">
        <f t="shared" si="1315"/>
        <v>716-662-9321</v>
      </c>
      <c r="G11994" t="str">
        <f t="shared" si="1310"/>
        <v>6575 E Quaker Street</v>
      </c>
      <c r="H11994" t="str">
        <f t="shared" si="1311"/>
        <v>6575 E Quaker Street, Orchard Park, New York 14127</v>
      </c>
      <c r="I11994" s="1" t="str">
        <f t="shared" si="1312"/>
        <v>14127</v>
      </c>
    </row>
    <row r="11995" spans="1:9" x14ac:dyDescent="0.45">
      <c r="A11995" t="s">
        <v>23424</v>
      </c>
      <c r="B11995" t="s">
        <v>23425</v>
      </c>
      <c r="C11995" t="str">
        <f t="shared" si="1313"/>
        <v>Lombardo Funeral Home</v>
      </c>
      <c r="D11995" t="str">
        <f t="shared" si="1309"/>
        <v>Orchard Park, New York</v>
      </c>
      <c r="E11995" t="str">
        <f t="shared" si="1314"/>
        <v>3060 Abbott RdOrchard Park, New York 14127</v>
      </c>
      <c r="F11995" t="str">
        <f t="shared" si="1315"/>
        <v>(716)   823-4812</v>
      </c>
      <c r="G11995" t="str">
        <f t="shared" si="1310"/>
        <v>3060 Abbott Rd</v>
      </c>
      <c r="H11995" t="str">
        <f t="shared" si="1311"/>
        <v>3060 Abbott Rd, Orchard Park, New York 14127</v>
      </c>
      <c r="I11995" s="1" t="str">
        <f t="shared" si="1312"/>
        <v>10562</v>
      </c>
    </row>
    <row r="11996" spans="1:9" x14ac:dyDescent="0.45">
      <c r="A11996" t="s">
        <v>23426</v>
      </c>
      <c r="B11996" t="s">
        <v>23427</v>
      </c>
      <c r="C11996" t="str">
        <f t="shared" si="1313"/>
        <v>Quinn-Amigone Funeral Home</v>
      </c>
      <c r="D11996" t="str">
        <f t="shared" si="1309"/>
        <v>Orchard Park, New York</v>
      </c>
      <c r="E11996" t="str">
        <f t="shared" si="1314"/>
        <v>6170 W Quaker StreetOrchard Park, New York 14127</v>
      </c>
      <c r="F11996" t="str">
        <f t="shared" si="1315"/>
        <v>716-662-7848</v>
      </c>
      <c r="G11996" t="str">
        <f t="shared" si="1310"/>
        <v>6170 W Quaker Street</v>
      </c>
      <c r="H11996" t="str">
        <f t="shared" si="1311"/>
        <v>6170 W Quaker Street, Orchard Park, New York 14127</v>
      </c>
      <c r="I11996" s="1" t="str">
        <f t="shared" si="1312"/>
        <v>13126</v>
      </c>
    </row>
    <row r="11997" spans="1:9" x14ac:dyDescent="0.45">
      <c r="A11997" t="s">
        <v>23428</v>
      </c>
      <c r="B11997" t="s">
        <v>23429</v>
      </c>
      <c r="C11997" t="str">
        <f t="shared" si="1313"/>
        <v>Schlager Funeral Home Inc</v>
      </c>
      <c r="D11997" t="str">
        <f t="shared" si="1309"/>
        <v>Orchard Park, New York</v>
      </c>
      <c r="E11997" t="str">
        <f t="shared" si="1314"/>
        <v>3060 Abbott RoadOrchard Park, New York 14127</v>
      </c>
      <c r="F11997" t="str">
        <f t="shared" si="1315"/>
        <v>716-823-7900</v>
      </c>
      <c r="G11997" t="str">
        <f t="shared" si="1310"/>
        <v>3060 Abbott Road</v>
      </c>
      <c r="H11997" t="str">
        <f t="shared" si="1311"/>
        <v>3060 Abbott Road, Orchard Park, New York 14127</v>
      </c>
      <c r="I11997" s="1" t="str">
        <f t="shared" si="1312"/>
        <v>13126</v>
      </c>
    </row>
    <row r="11998" spans="1:9" x14ac:dyDescent="0.45">
      <c r="A11998" t="s">
        <v>23430</v>
      </c>
      <c r="B11998" t="s">
        <v>23431</v>
      </c>
      <c r="C11998" t="str">
        <f t="shared" si="1313"/>
        <v>Andre F Baker Funeral Home Limited</v>
      </c>
      <c r="D11998" t="str">
        <f t="shared" si="1309"/>
        <v>Ossining, New York</v>
      </c>
      <c r="E11998" t="str">
        <f t="shared" si="1314"/>
        <v>36 Main StreetOssining, New York 10562</v>
      </c>
      <c r="F11998" t="str">
        <f t="shared" si="1315"/>
        <v>914-762-6040</v>
      </c>
      <c r="G11998" t="str">
        <f t="shared" si="1310"/>
        <v>36 Main Street</v>
      </c>
      <c r="H11998" t="str">
        <f t="shared" si="1311"/>
        <v>36 Main Street, Ossining, New York 10562</v>
      </c>
      <c r="I11998" s="1" t="str">
        <f t="shared" si="1312"/>
        <v>13126</v>
      </c>
    </row>
    <row r="11999" spans="1:9" x14ac:dyDescent="0.45">
      <c r="A11999" t="s">
        <v>23432</v>
      </c>
      <c r="B11999" t="s">
        <v>23433</v>
      </c>
      <c r="C11999" t="str">
        <f t="shared" si="1313"/>
        <v>DAIN Cullinan Funeral Home Inc</v>
      </c>
      <c r="D11999" t="str">
        <f t="shared" si="1309"/>
        <v>Oswego, New York</v>
      </c>
      <c r="E11999" t="str">
        <f t="shared" si="1314"/>
        <v>112 E 2nd StreetOswego, New York 13126</v>
      </c>
      <c r="F11999" t="str">
        <f t="shared" si="1315"/>
        <v>315-343-5120</v>
      </c>
      <c r="G11999" t="str">
        <f t="shared" si="1310"/>
        <v>112 E 2nd Street</v>
      </c>
      <c r="H11999" t="str">
        <f t="shared" si="1311"/>
        <v>112 E 2nd Street, Oswego, New York 13126</v>
      </c>
      <c r="I11999" s="1" t="str">
        <f t="shared" si="1312"/>
        <v>13825</v>
      </c>
    </row>
    <row r="12000" spans="1:9" x14ac:dyDescent="0.45">
      <c r="A12000" t="s">
        <v>23434</v>
      </c>
      <c r="B12000" t="s">
        <v>23435</v>
      </c>
      <c r="C12000" t="str">
        <f t="shared" si="1313"/>
        <v>Dowdle Funeral Home</v>
      </c>
      <c r="D12000" t="str">
        <f t="shared" si="1309"/>
        <v>Oswego, New York</v>
      </c>
      <c r="E12000" t="str">
        <f t="shared" si="1314"/>
        <v>154 E 4th StreetOswego, New York 13126</v>
      </c>
      <c r="F12000" t="str">
        <f t="shared" si="1315"/>
        <v>315-343-9010</v>
      </c>
      <c r="G12000" t="str">
        <f t="shared" si="1310"/>
        <v>154 E 4th Street</v>
      </c>
      <c r="H12000" t="str">
        <f t="shared" si="1311"/>
        <v>154 E 4th Street, Oswego, New York 13126</v>
      </c>
      <c r="I12000" s="1" t="str">
        <f t="shared" si="1312"/>
        <v>13825</v>
      </c>
    </row>
    <row r="12001" spans="1:9" x14ac:dyDescent="0.45">
      <c r="A12001" t="s">
        <v>23436</v>
      </c>
      <c r="B12001" t="s">
        <v>23437</v>
      </c>
      <c r="C12001" t="str">
        <f t="shared" si="1313"/>
        <v>Sugar &amp; Scanlon Funeral Home</v>
      </c>
      <c r="D12001" t="str">
        <f t="shared" si="1309"/>
        <v>Oswego, New York</v>
      </c>
      <c r="E12001" t="str">
        <f t="shared" si="1314"/>
        <v>147 W 4th StreetOswego, New York 13126</v>
      </c>
      <c r="F12001" t="str">
        <f t="shared" si="1315"/>
        <v>315-343-6941</v>
      </c>
      <c r="G12001" t="str">
        <f t="shared" si="1310"/>
        <v>147 W 4th Street</v>
      </c>
      <c r="H12001" t="str">
        <f t="shared" si="1311"/>
        <v>147 W 4th Street, Oswego, New York 13126</v>
      </c>
      <c r="I12001" s="1" t="str">
        <f t="shared" si="1312"/>
        <v>13825</v>
      </c>
    </row>
    <row r="12002" spans="1:9" x14ac:dyDescent="0.45">
      <c r="A12002" t="s">
        <v>23438</v>
      </c>
      <c r="B12002" t="s">
        <v>23439</v>
      </c>
      <c r="C12002" t="str">
        <f t="shared" si="1313"/>
        <v>Bookhout Funeral Home</v>
      </c>
      <c r="D12002" t="str">
        <f t="shared" si="1309"/>
        <v>Otego, New York</v>
      </c>
      <c r="E12002" t="str">
        <f t="shared" si="1314"/>
        <v>34 River StOtego, New York 13825</v>
      </c>
      <c r="F12002" t="str">
        <f t="shared" si="1315"/>
        <v>(607) 988-6600</v>
      </c>
      <c r="G12002" t="str">
        <f t="shared" si="1310"/>
        <v>34 River St</v>
      </c>
      <c r="H12002" t="str">
        <f t="shared" si="1311"/>
        <v>34 River St, Otego, New York 13825</v>
      </c>
      <c r="I12002" s="1" t="str">
        <f t="shared" si="1312"/>
        <v>14521</v>
      </c>
    </row>
    <row r="12003" spans="1:9" x14ac:dyDescent="0.45">
      <c r="A12003" t="s">
        <v>23440</v>
      </c>
      <c r="B12003" t="s">
        <v>23441</v>
      </c>
      <c r="C12003" t="str">
        <f t="shared" si="1313"/>
        <v>Bookhout Funeral Home Inc</v>
      </c>
      <c r="D12003" t="str">
        <f t="shared" si="1309"/>
        <v>Otego, New York</v>
      </c>
      <c r="E12003" t="str">
        <f t="shared" si="1314"/>
        <v>34 River StreetOtego, New York 13825</v>
      </c>
      <c r="F12003" t="str">
        <f t="shared" si="1315"/>
        <v>607-988-6600</v>
      </c>
      <c r="G12003" t="str">
        <f t="shared" si="1310"/>
        <v>34 River Street</v>
      </c>
      <c r="H12003" t="str">
        <f t="shared" si="1311"/>
        <v>34 River Street, Otego, New York 13825</v>
      </c>
      <c r="I12003" s="1" t="str">
        <f t="shared" si="1312"/>
        <v>13827</v>
      </c>
    </row>
    <row r="12004" spans="1:9" x14ac:dyDescent="0.45">
      <c r="A12004" t="s">
        <v>23442</v>
      </c>
      <c r="B12004" t="s">
        <v>23443</v>
      </c>
      <c r="C12004" t="str">
        <f t="shared" si="1313"/>
        <v>James C Magee Funeral Home</v>
      </c>
      <c r="D12004" t="str">
        <f t="shared" si="1309"/>
        <v>Otego, New York</v>
      </c>
      <c r="E12004" t="str">
        <f t="shared" si="1314"/>
        <v>3 Newland StreetOtego, New York 13825</v>
      </c>
      <c r="F12004" t="str">
        <f t="shared" si="1315"/>
        <v>607-988-2888</v>
      </c>
      <c r="G12004" t="str">
        <f t="shared" si="1310"/>
        <v>3 Newland Street</v>
      </c>
      <c r="H12004" t="str">
        <f t="shared" si="1311"/>
        <v>3 Newland Street, Otego, New York 13825</v>
      </c>
      <c r="I12004" s="1" t="str">
        <f t="shared" si="1312"/>
        <v>11771</v>
      </c>
    </row>
    <row r="12005" spans="1:9" x14ac:dyDescent="0.45">
      <c r="A12005" t="s">
        <v>23444</v>
      </c>
      <c r="B12005" t="s">
        <v>23445</v>
      </c>
      <c r="C12005" t="str">
        <f t="shared" si="1313"/>
        <v>Covert Funeral Home</v>
      </c>
      <c r="D12005" t="str">
        <f t="shared" si="1309"/>
        <v>Ovid, New York</v>
      </c>
      <c r="E12005" t="str">
        <f t="shared" si="1314"/>
        <v>7199 S Main StreetOvid, New York 14521</v>
      </c>
      <c r="F12005" t="str">
        <f t="shared" si="1315"/>
        <v>607-869-3411</v>
      </c>
      <c r="G12005" t="str">
        <f t="shared" si="1310"/>
        <v>7199 S Main Street</v>
      </c>
      <c r="H12005" t="str">
        <f t="shared" si="1311"/>
        <v>7199 S Main Street, Ovid, New York 14521</v>
      </c>
      <c r="I12005" s="1" t="str">
        <f t="shared" si="1312"/>
        <v>11416</v>
      </c>
    </row>
    <row r="12006" spans="1:9" x14ac:dyDescent="0.45">
      <c r="A12006" t="s">
        <v>23446</v>
      </c>
      <c r="B12006" t="s">
        <v>23447</v>
      </c>
      <c r="C12006" t="str">
        <f t="shared" si="1313"/>
        <v>Richards Funeral Home Inc</v>
      </c>
      <c r="D12006" t="str">
        <f t="shared" si="1309"/>
        <v>Owego, New York</v>
      </c>
      <c r="E12006" t="str">
        <f t="shared" si="1314"/>
        <v>3670 Waverly RoadOwego, New York 13827</v>
      </c>
      <c r="F12006" t="str">
        <f t="shared" si="1315"/>
        <v>607-687-3210</v>
      </c>
      <c r="G12006" t="str">
        <f t="shared" si="1310"/>
        <v>3670 Waverly Road</v>
      </c>
      <c r="H12006" t="str">
        <f t="shared" si="1311"/>
        <v>3670 Waverly Road, Owego, New York 13827</v>
      </c>
      <c r="I12006" s="1" t="str">
        <f t="shared" si="1312"/>
        <v>11416</v>
      </c>
    </row>
    <row r="12007" spans="1:9" x14ac:dyDescent="0.45">
      <c r="A12007" t="s">
        <v>23448</v>
      </c>
      <c r="B12007" t="s">
        <v>23449</v>
      </c>
      <c r="C12007" t="str">
        <f t="shared" si="1313"/>
        <v>De Vine Francis P Funeral Home Inc</v>
      </c>
      <c r="D12007" t="str">
        <f t="shared" si="1309"/>
        <v>Oyster Bay, New York</v>
      </c>
      <c r="E12007" t="str">
        <f t="shared" si="1314"/>
        <v>293 South StOyster Bay, New York 11771</v>
      </c>
      <c r="F12007" t="str">
        <f t="shared" si="1315"/>
        <v>516-922-6700</v>
      </c>
      <c r="G12007" t="str">
        <f t="shared" si="1310"/>
        <v>293 South St</v>
      </c>
      <c r="H12007" t="str">
        <f t="shared" si="1311"/>
        <v>293 South St, Oyster Bay, New York 11771</v>
      </c>
      <c r="I12007" s="1" t="str">
        <f t="shared" si="1312"/>
        <v>14522</v>
      </c>
    </row>
    <row r="12008" spans="1:9" x14ac:dyDescent="0.45">
      <c r="A12008" t="s">
        <v>23450</v>
      </c>
      <c r="B12008" t="s">
        <v>23451</v>
      </c>
      <c r="C12008" t="str">
        <f t="shared" si="1313"/>
        <v>James Stephen Romanelli Funeral Home</v>
      </c>
      <c r="D12008" t="str">
        <f t="shared" si="1309"/>
        <v>Ozone Park, New York</v>
      </c>
      <c r="E12008" t="str">
        <f t="shared" si="1314"/>
        <v>89-01 Rockaway BoulevardOzone Park, New York 11416</v>
      </c>
      <c r="F12008" t="str">
        <f t="shared" si="1315"/>
        <v>(718) 845-5151</v>
      </c>
      <c r="G12008" t="str">
        <f t="shared" si="1310"/>
        <v>89-01 Rockaway Boulevard</v>
      </c>
      <c r="H12008" t="str">
        <f t="shared" si="1311"/>
        <v>89-01 Rockaway Boulevard, Ozone Park, New York 11416</v>
      </c>
      <c r="I12008" s="1" t="str">
        <f t="shared" si="1312"/>
        <v>14522</v>
      </c>
    </row>
    <row r="12009" spans="1:9" x14ac:dyDescent="0.45">
      <c r="A12009" t="s">
        <v>23452</v>
      </c>
      <c r="B12009" t="s">
        <v>23453</v>
      </c>
      <c r="C12009" t="str">
        <f t="shared" si="1313"/>
        <v>Michael D Thomas Funeral Service</v>
      </c>
      <c r="D12009" t="str">
        <f t="shared" si="1309"/>
        <v>Ozone Park, New York</v>
      </c>
      <c r="E12009" t="str">
        <f t="shared" si="1314"/>
        <v>10217 101st AvenueOzone Park, New York 11416</v>
      </c>
      <c r="F12009" t="str">
        <f t="shared" si="1315"/>
        <v>718-805-7213</v>
      </c>
      <c r="G12009" t="str">
        <f t="shared" si="1310"/>
        <v>10217 101st Avenue</v>
      </c>
      <c r="H12009" t="str">
        <f t="shared" si="1311"/>
        <v>10217 101st Avenue, Ozone Park, New York 11416</v>
      </c>
      <c r="I12009" s="1" t="str">
        <f t="shared" si="1312"/>
        <v>13131</v>
      </c>
    </row>
    <row r="12010" spans="1:9" x14ac:dyDescent="0.45">
      <c r="A12010" t="s">
        <v>23454</v>
      </c>
      <c r="B12010" t="s">
        <v>23455</v>
      </c>
      <c r="C12010" t="str">
        <f t="shared" si="1313"/>
        <v>Mc Guire-Hargrave &amp; Murphy</v>
      </c>
      <c r="D12010" t="str">
        <f t="shared" si="1309"/>
        <v>Palmyra, New York</v>
      </c>
      <c r="E12010" t="str">
        <f t="shared" si="1314"/>
        <v>123 E Jackson StreetPalmyra, New York 14522</v>
      </c>
      <c r="F12010" t="str">
        <f t="shared" si="1315"/>
        <v>315-597-4566</v>
      </c>
      <c r="G12010" t="str">
        <f t="shared" si="1310"/>
        <v>123 E Jackson Street</v>
      </c>
      <c r="H12010" t="str">
        <f t="shared" si="1311"/>
        <v>123 E Jackson Street, Palmyra, New York 14522</v>
      </c>
      <c r="I12010" s="1" t="str">
        <f t="shared" si="1312"/>
        <v>11772</v>
      </c>
    </row>
    <row r="12011" spans="1:9" x14ac:dyDescent="0.45">
      <c r="A12011" t="s">
        <v>23456</v>
      </c>
      <c r="B12011" t="s">
        <v>23457</v>
      </c>
      <c r="C12011" t="str">
        <f t="shared" si="1313"/>
        <v>Robert L Yost Funeral Home Inc</v>
      </c>
      <c r="D12011" t="str">
        <f t="shared" si="1309"/>
        <v>Palmyra, New York</v>
      </c>
      <c r="E12011" t="str">
        <f t="shared" si="1314"/>
        <v>123 W Main StreetPalmyra, New York 14522</v>
      </c>
      <c r="F12011" t="str">
        <f t="shared" si="1315"/>
        <v>(315) 597-2416</v>
      </c>
      <c r="G12011" t="str">
        <f t="shared" si="1310"/>
        <v>123 W Main Street</v>
      </c>
      <c r="H12011" t="str">
        <f t="shared" si="1311"/>
        <v>123 W Main Street, Palmyra, New York 14522</v>
      </c>
      <c r="I12011" s="1" t="str">
        <f t="shared" si="1312"/>
        <v>11772</v>
      </c>
    </row>
    <row r="12012" spans="1:9" x14ac:dyDescent="0.45">
      <c r="A12012" t="s">
        <v>23458</v>
      </c>
      <c r="B12012" t="s">
        <v>23459</v>
      </c>
      <c r="C12012" t="str">
        <f t="shared" si="1313"/>
        <v>Harter Funeral Home Inc</v>
      </c>
      <c r="D12012" t="str">
        <f t="shared" si="1309"/>
        <v>Parish, New York</v>
      </c>
      <c r="E12012" t="str">
        <f t="shared" si="1314"/>
        <v>2983 Main Street WestParish, New York 13131</v>
      </c>
      <c r="F12012" t="str">
        <f t="shared" si="1315"/>
        <v>315-625-7932</v>
      </c>
      <c r="G12012" t="str">
        <f t="shared" si="1310"/>
        <v>2983 Main Street West</v>
      </c>
      <c r="H12012" t="str">
        <f t="shared" si="1311"/>
        <v>2983 Main Street West, Parish, New York 13131</v>
      </c>
      <c r="I12012" s="1" t="str">
        <f t="shared" si="1312"/>
        <v>11772</v>
      </c>
    </row>
    <row r="12013" spans="1:9" x14ac:dyDescent="0.45">
      <c r="A12013" t="s">
        <v>23460</v>
      </c>
      <c r="B12013" t="s">
        <v>23461</v>
      </c>
      <c r="C12013" t="str">
        <f t="shared" si="1313"/>
        <v>All Funeral Flowers Com Inc</v>
      </c>
      <c r="D12013" t="str">
        <f t="shared" si="1309"/>
        <v>Patchogue, New York</v>
      </c>
      <c r="E12013" t="str">
        <f t="shared" si="1314"/>
        <v>71 Prince StreetPatchogue, New York 11772</v>
      </c>
      <c r="F12013" t="str">
        <f t="shared" si="1315"/>
        <v>631-475-4295</v>
      </c>
      <c r="G12013" t="str">
        <f t="shared" si="1310"/>
        <v>71 Prince Street</v>
      </c>
      <c r="H12013" t="str">
        <f t="shared" si="1311"/>
        <v>71 Prince Street, Patchogue, New York 11772</v>
      </c>
      <c r="I12013" s="1" t="str">
        <f t="shared" si="1312"/>
        <v>11772</v>
      </c>
    </row>
    <row r="12014" spans="1:9" x14ac:dyDescent="0.45">
      <c r="A12014" t="s">
        <v>23462</v>
      </c>
      <c r="B12014" t="s">
        <v>23463</v>
      </c>
      <c r="C12014" t="str">
        <f t="shared" si="1313"/>
        <v>Ambramo Funeral Home Inc</v>
      </c>
      <c r="D12014" t="str">
        <f t="shared" si="1309"/>
        <v>Patchogue, New York</v>
      </c>
      <c r="E12014" t="str">
        <f t="shared" si="1314"/>
        <v>326 E Main StreetPatchogue, New York 11772</v>
      </c>
      <c r="F12014" t="str">
        <f t="shared" si="1315"/>
        <v>631-389-8400</v>
      </c>
      <c r="G12014" t="str">
        <f t="shared" si="1310"/>
        <v>326 E Main Street</v>
      </c>
      <c r="H12014" t="str">
        <f t="shared" si="1311"/>
        <v>326 E Main Street, Patchogue, New York 11772</v>
      </c>
      <c r="I12014" s="1" t="str">
        <f t="shared" si="1312"/>
        <v>12564</v>
      </c>
    </row>
    <row r="12015" spans="1:9" x14ac:dyDescent="0.45">
      <c r="A12015" t="s">
        <v>23464</v>
      </c>
      <c r="B12015" t="s">
        <v>23465</v>
      </c>
      <c r="C12015" t="str">
        <f t="shared" si="1313"/>
        <v>Robertaccio Funeral Home Inc</v>
      </c>
      <c r="D12015" t="str">
        <f t="shared" si="1309"/>
        <v>Patchogue, New York</v>
      </c>
      <c r="E12015" t="str">
        <f t="shared" si="1314"/>
        <v>85 Medford Avenue (Rt. 112)Patchogue, New York 11772</v>
      </c>
      <c r="F12015" t="str">
        <f t="shared" si="1315"/>
        <v>631-475-7000</v>
      </c>
      <c r="G12015" t="str">
        <f t="shared" si="1310"/>
        <v>85 Medford Avenue (Rt. 112)</v>
      </c>
      <c r="H12015" t="str">
        <f t="shared" si="1311"/>
        <v>85 Medford Avenue (Rt. 112), Patchogue, New York 11772</v>
      </c>
      <c r="I12015" s="1" t="str">
        <f t="shared" si="1312"/>
        <v>10965</v>
      </c>
    </row>
    <row r="12016" spans="1:9" x14ac:dyDescent="0.45">
      <c r="A12016" t="s">
        <v>23466</v>
      </c>
      <c r="B12016" t="s">
        <v>23467</v>
      </c>
      <c r="C12016" t="str">
        <f t="shared" si="1313"/>
        <v>Ruland Funeral Home Inc</v>
      </c>
      <c r="D12016" t="str">
        <f t="shared" si="1309"/>
        <v>Patchogue, New York</v>
      </c>
      <c r="E12016" t="str">
        <f t="shared" si="1314"/>
        <v>500 N Ocean AvenuePatchogue, New York 11772</v>
      </c>
      <c r="F12016" t="str">
        <f t="shared" si="1315"/>
        <v>631-475-0098</v>
      </c>
      <c r="G12016" t="str">
        <f t="shared" si="1310"/>
        <v>500 N Ocean Avenue</v>
      </c>
      <c r="H12016" t="str">
        <f t="shared" si="1311"/>
        <v>500 N Ocean Avenue, Patchogue, New York 11772</v>
      </c>
      <c r="I12016" s="1" t="str">
        <f t="shared" si="1312"/>
        <v>10965</v>
      </c>
    </row>
    <row r="12017" spans="1:9" x14ac:dyDescent="0.45">
      <c r="A12017" t="s">
        <v>23468</v>
      </c>
      <c r="B12017" t="s">
        <v>23469</v>
      </c>
      <c r="C12017" t="str">
        <f t="shared" si="1313"/>
        <v>Horn &amp; Thomes Inc. Funeral Home</v>
      </c>
      <c r="D12017" t="str">
        <f t="shared" si="1309"/>
        <v>Pawling, New York</v>
      </c>
      <c r="E12017" t="str">
        <f t="shared" si="1314"/>
        <v>83 East Main StreetPawling, New York 12564</v>
      </c>
      <c r="F12017" t="str">
        <f t="shared" si="1315"/>
        <v>845-855-3550</v>
      </c>
      <c r="G12017" t="str">
        <f t="shared" si="1310"/>
        <v>83 East Main Street</v>
      </c>
      <c r="H12017" t="str">
        <f t="shared" si="1311"/>
        <v>83 East Main Street, Pawling, New York 12564</v>
      </c>
      <c r="I12017" s="1" t="str">
        <f t="shared" si="1312"/>
        <v>10566</v>
      </c>
    </row>
    <row r="12018" spans="1:9" x14ac:dyDescent="0.45">
      <c r="A12018" t="s">
        <v>23470</v>
      </c>
      <c r="B12018" t="s">
        <v>23471</v>
      </c>
      <c r="C12018" t="str">
        <f t="shared" si="1313"/>
        <v>Assumma-Shankey Funeral Home</v>
      </c>
      <c r="D12018" t="str">
        <f t="shared" si="1309"/>
        <v>Pearl River, New York</v>
      </c>
      <c r="E12018" t="str">
        <f t="shared" si="1314"/>
        <v>34 N Summit StreetPearl River, New York 10965</v>
      </c>
      <c r="F12018" t="str">
        <f t="shared" si="1315"/>
        <v>845-735-4849</v>
      </c>
      <c r="G12018" t="str">
        <f t="shared" si="1310"/>
        <v>34 N Summit Street</v>
      </c>
      <c r="H12018" t="str">
        <f t="shared" si="1311"/>
        <v>34 N Summit Street, Pearl River, New York 10965</v>
      </c>
      <c r="I12018" s="1" t="str">
        <f t="shared" si="1312"/>
        <v>10566</v>
      </c>
    </row>
    <row r="12019" spans="1:9" x14ac:dyDescent="0.45">
      <c r="A12019" t="s">
        <v>23472</v>
      </c>
      <c r="B12019" t="s">
        <v>23473</v>
      </c>
      <c r="C12019" t="str">
        <f t="shared" si="1313"/>
        <v>Wyman-Fisher Funeral Home Inc</v>
      </c>
      <c r="D12019" t="str">
        <f t="shared" si="1309"/>
        <v>Pearl River, New York</v>
      </c>
      <c r="E12019" t="str">
        <f t="shared" si="1314"/>
        <v>100 Franklin AvenuePearl River, New York 10965</v>
      </c>
      <c r="F12019" t="str">
        <f t="shared" si="1315"/>
        <v>845-735-2161</v>
      </c>
      <c r="G12019" t="str">
        <f t="shared" si="1310"/>
        <v>100 Franklin Avenue</v>
      </c>
      <c r="H12019" t="str">
        <f t="shared" si="1311"/>
        <v>100 Franklin Avenue, Pearl River, New York 10965</v>
      </c>
      <c r="I12019" s="1" t="str">
        <f t="shared" si="1312"/>
        <v>10566</v>
      </c>
    </row>
    <row r="12020" spans="1:9" x14ac:dyDescent="0.45">
      <c r="A12020" t="s">
        <v>23474</v>
      </c>
      <c r="B12020" t="s">
        <v>23475</v>
      </c>
      <c r="C12020" t="str">
        <f t="shared" si="1313"/>
        <v>Clinton Inc Funeral Homes</v>
      </c>
      <c r="D12020" t="str">
        <f t="shared" si="1309"/>
        <v>Peekskill, New York</v>
      </c>
      <c r="E12020" t="str">
        <f t="shared" si="1314"/>
        <v>728 N Division StreetPeekskill, New York 10566</v>
      </c>
      <c r="F12020" t="str">
        <f t="shared" si="1315"/>
        <v>914-737-0128</v>
      </c>
      <c r="G12020" t="str">
        <f t="shared" si="1310"/>
        <v>728 N Division Street</v>
      </c>
      <c r="H12020" t="str">
        <f t="shared" si="1311"/>
        <v>728 N Division Street, Peekskill, New York 10566</v>
      </c>
      <c r="I12020" s="1" t="str">
        <f t="shared" si="1312"/>
        <v>14526</v>
      </c>
    </row>
    <row r="12021" spans="1:9" x14ac:dyDescent="0.45">
      <c r="A12021" t="s">
        <v>23476</v>
      </c>
      <c r="B12021" t="s">
        <v>23477</v>
      </c>
      <c r="C12021" t="str">
        <f t="shared" si="1313"/>
        <v>E O Curry Funeral Home Inc</v>
      </c>
      <c r="D12021" t="str">
        <f t="shared" si="1309"/>
        <v>Peekskill, New York</v>
      </c>
      <c r="E12021" t="str">
        <f t="shared" si="1314"/>
        <v>313 N James StreetPeekskill, New York 10566</v>
      </c>
      <c r="F12021" t="str">
        <f t="shared" si="1315"/>
        <v>914-737-0083</v>
      </c>
      <c r="G12021" t="str">
        <f t="shared" si="1310"/>
        <v>313 N James Street</v>
      </c>
      <c r="H12021" t="str">
        <f t="shared" si="1311"/>
        <v>313 N James Street, Peekskill, New York 10566</v>
      </c>
      <c r="I12021" s="1" t="str">
        <f t="shared" si="1312"/>
        <v>14527</v>
      </c>
    </row>
    <row r="12022" spans="1:9" x14ac:dyDescent="0.45">
      <c r="A12022" t="s">
        <v>23478</v>
      </c>
      <c r="B12022" t="s">
        <v>23479</v>
      </c>
      <c r="C12022" t="str">
        <f t="shared" si="1313"/>
        <v>Memorial Home of Westchester</v>
      </c>
      <c r="D12022" t="str">
        <f t="shared" si="1309"/>
        <v>Peekskill, New York</v>
      </c>
      <c r="E12022" t="str">
        <f t="shared" si="1314"/>
        <v>414 Washington StreetPeekskill, New York 10566</v>
      </c>
      <c r="F12022" t="str">
        <f t="shared" si="1315"/>
        <v>914-788-3550</v>
      </c>
      <c r="G12022" t="str">
        <f t="shared" si="1310"/>
        <v>414 Washington Street</v>
      </c>
      <c r="H12022" t="str">
        <f t="shared" si="1311"/>
        <v>414 Washington Street, Peekskill, New York 10566</v>
      </c>
      <c r="I12022" s="1" t="str">
        <f t="shared" si="1312"/>
        <v>14530</v>
      </c>
    </row>
    <row r="12023" spans="1:9" x14ac:dyDescent="0.45">
      <c r="A12023" t="s">
        <v>23480</v>
      </c>
      <c r="B12023" t="s">
        <v>23481</v>
      </c>
      <c r="C12023" t="str">
        <f t="shared" si="1313"/>
        <v>Jennings Nulton &amp; Mattle</v>
      </c>
      <c r="D12023" t="str">
        <f t="shared" si="1309"/>
        <v>Penfield, New York</v>
      </c>
      <c r="E12023" t="str">
        <f t="shared" si="1314"/>
        <v>1704 Penfield RoadPenfield, New York 14526</v>
      </c>
      <c r="F12023" t="str">
        <f t="shared" si="1315"/>
        <v>585-381-3900</v>
      </c>
      <c r="G12023" t="str">
        <f t="shared" si="1310"/>
        <v>1704 Penfield Road</v>
      </c>
      <c r="H12023" t="str">
        <f t="shared" si="1311"/>
        <v>1704 Penfield Road, Penfield, New York 14526</v>
      </c>
      <c r="I12023" s="1" t="str">
        <f t="shared" si="1312"/>
        <v>12972</v>
      </c>
    </row>
    <row r="12024" spans="1:9" x14ac:dyDescent="0.45">
      <c r="A12024" t="s">
        <v>23482</v>
      </c>
      <c r="B12024" t="s">
        <v>23483</v>
      </c>
      <c r="C12024" t="str">
        <f t="shared" si="1313"/>
        <v>Townsend Wood Funeral Chapel</v>
      </c>
      <c r="D12024" t="str">
        <f t="shared" si="1309"/>
        <v>Penn Yan, New York</v>
      </c>
      <c r="E12024" t="str">
        <f t="shared" si="1314"/>
        <v>201 E Elm StreetPenn Yan, New York 14527</v>
      </c>
      <c r="F12024" t="str">
        <f t="shared" si="1315"/>
        <v>315-536-3391</v>
      </c>
      <c r="G12024" t="str">
        <f t="shared" si="1310"/>
        <v>201 E Elm Street</v>
      </c>
      <c r="H12024" t="str">
        <f t="shared" si="1311"/>
        <v>201 E Elm Street, Penn Yan, New York 14527</v>
      </c>
      <c r="I12024" s="1" t="str">
        <f t="shared" si="1312"/>
        <v>12138</v>
      </c>
    </row>
    <row r="12025" spans="1:9" x14ac:dyDescent="0.45">
      <c r="A12025" t="s">
        <v>23484</v>
      </c>
      <c r="B12025" t="s">
        <v>23485</v>
      </c>
      <c r="C12025" t="str">
        <f t="shared" si="1313"/>
        <v>Eaton-Watson Funeral Home Inc</v>
      </c>
      <c r="D12025" t="str">
        <f t="shared" si="1309"/>
        <v>Perry, New York</v>
      </c>
      <c r="E12025" t="str">
        <f t="shared" si="1314"/>
        <v>98 Main Street NorthPerry, New York 14530</v>
      </c>
      <c r="F12025" t="str">
        <f t="shared" si="1315"/>
        <v>585-237-2626</v>
      </c>
      <c r="G12025" t="str">
        <f t="shared" si="1310"/>
        <v>98 Main Street North</v>
      </c>
      <c r="H12025" t="str">
        <f t="shared" si="1311"/>
        <v>98 Main Street North, Perry, New York 14530</v>
      </c>
      <c r="I12025" s="1" t="str">
        <f t="shared" si="1312"/>
        <v>14532</v>
      </c>
    </row>
    <row r="12026" spans="1:9" x14ac:dyDescent="0.45">
      <c r="A12026" t="s">
        <v>23486</v>
      </c>
      <c r="B12026" t="s">
        <v>23487</v>
      </c>
      <c r="C12026" t="str">
        <f t="shared" si="1313"/>
        <v>Hamilton Funeral Home Inc</v>
      </c>
      <c r="D12026" t="str">
        <f t="shared" si="1309"/>
        <v>Peru, New York</v>
      </c>
      <c r="E12026" t="str">
        <f t="shared" si="1314"/>
        <v>294 Mannix RoadPeru, New York 12972</v>
      </c>
      <c r="F12026" t="str">
        <f t="shared" si="1315"/>
        <v>518-643-9425</v>
      </c>
      <c r="G12026" t="str">
        <f t="shared" si="1310"/>
        <v>294 Mannix Road</v>
      </c>
      <c r="H12026" t="str">
        <f t="shared" si="1311"/>
        <v>294 Mannix Road, Peru, New York 12972</v>
      </c>
      <c r="I12026" s="1" t="str">
        <f t="shared" si="1312"/>
        <v>12464</v>
      </c>
    </row>
    <row r="12027" spans="1:9" x14ac:dyDescent="0.45">
      <c r="A12027" t="s">
        <v>23488</v>
      </c>
      <c r="B12027" t="s">
        <v>23489</v>
      </c>
      <c r="C12027" t="str">
        <f t="shared" si="1313"/>
        <v>Thomas M Barber Funeral Home</v>
      </c>
      <c r="D12027" t="str">
        <f t="shared" si="1309"/>
        <v>Petersburg, New York</v>
      </c>
      <c r="E12027" t="str">
        <f t="shared" si="1314"/>
        <v>66 Armsby RoadPetersburg, New York 12138</v>
      </c>
      <c r="F12027" t="str">
        <f t="shared" si="1315"/>
        <v>518-658-3751</v>
      </c>
      <c r="G12027" t="str">
        <f t="shared" si="1310"/>
        <v>66 Armsby Road</v>
      </c>
      <c r="H12027" t="str">
        <f t="shared" si="1311"/>
        <v>66 Armsby Road, Petersburg, New York 12138</v>
      </c>
      <c r="I12027" s="1" t="str">
        <f t="shared" si="1312"/>
        <v>12566</v>
      </c>
    </row>
    <row r="12028" spans="1:9" x14ac:dyDescent="0.45">
      <c r="A12028" t="s">
        <v>23490</v>
      </c>
      <c r="B12028" t="s">
        <v>23491</v>
      </c>
      <c r="C12028" t="str">
        <f t="shared" si="1313"/>
        <v>Cheney Funeral Home</v>
      </c>
      <c r="D12028" t="str">
        <f t="shared" si="1309"/>
        <v>Phelps, New York</v>
      </c>
      <c r="E12028" t="str">
        <f t="shared" si="1314"/>
        <v>70 Main StreetPhelps, New York 14532</v>
      </c>
      <c r="F12028" t="str">
        <f t="shared" si="1315"/>
        <v>315-548-4241</v>
      </c>
      <c r="G12028" t="str">
        <f t="shared" si="1310"/>
        <v>70 Main Street</v>
      </c>
      <c r="H12028" t="str">
        <f t="shared" si="1311"/>
        <v>70 Main Street, Phelps, New York 14532</v>
      </c>
      <c r="I12028" s="1" t="str">
        <f t="shared" si="1312"/>
        <v>12566</v>
      </c>
    </row>
    <row r="12029" spans="1:9" x14ac:dyDescent="0.45">
      <c r="A12029" t="s">
        <v>23492</v>
      </c>
      <c r="B12029" t="s">
        <v>23493</v>
      </c>
      <c r="C12029" t="str">
        <f t="shared" si="1313"/>
        <v>E B Gormley Funeral Home</v>
      </c>
      <c r="D12029" t="str">
        <f t="shared" si="1309"/>
        <v>Phoenicia, New York</v>
      </c>
      <c r="E12029" t="str">
        <f t="shared" si="1314"/>
        <v>87 Main StreetPhoenicia, New York 12464</v>
      </c>
      <c r="F12029" t="str">
        <f t="shared" si="1315"/>
        <v>845-688-5500</v>
      </c>
      <c r="G12029" t="str">
        <f t="shared" si="1310"/>
        <v>87 Main Street</v>
      </c>
      <c r="H12029" t="str">
        <f t="shared" si="1311"/>
        <v>87 Main Street, Phoenicia, New York 12464</v>
      </c>
      <c r="I12029" s="1" t="str">
        <f t="shared" si="1312"/>
        <v>12567</v>
      </c>
    </row>
    <row r="12030" spans="1:9" x14ac:dyDescent="0.45">
      <c r="A12030" t="s">
        <v>23494</v>
      </c>
      <c r="B12030" t="s">
        <v>23495</v>
      </c>
      <c r="C12030" t="str">
        <f t="shared" si="1313"/>
        <v>De Witt Funeral Home</v>
      </c>
      <c r="D12030" t="str">
        <f t="shared" si="1309"/>
        <v>Pine Bush, New York</v>
      </c>
      <c r="E12030" t="str">
        <f t="shared" si="1314"/>
        <v>64 Center StreetPine Bush, New York 12566</v>
      </c>
      <c r="F12030" t="str">
        <f t="shared" si="1315"/>
        <v>845-744-2787</v>
      </c>
      <c r="G12030" t="str">
        <f t="shared" si="1310"/>
        <v>64 Center Street</v>
      </c>
      <c r="H12030" t="str">
        <f t="shared" si="1311"/>
        <v>64 Center Street, Pine Bush, New York 12566</v>
      </c>
      <c r="I12030" s="1" t="str">
        <f t="shared" si="1312"/>
        <v>14534</v>
      </c>
    </row>
    <row r="12031" spans="1:9" x14ac:dyDescent="0.45">
      <c r="A12031" t="s">
        <v>23496</v>
      </c>
      <c r="B12031" t="s">
        <v>23497</v>
      </c>
      <c r="C12031" t="str">
        <f t="shared" si="1313"/>
        <v>William M Gagan Funeral Home</v>
      </c>
      <c r="D12031" t="str">
        <f t="shared" si="1309"/>
        <v>Pine Bush, New York</v>
      </c>
      <c r="E12031" t="str">
        <f t="shared" si="1314"/>
        <v>1525 Burlingham RoadPine Bush, New York 12566</v>
      </c>
      <c r="F12031" t="str">
        <f t="shared" si="1315"/>
        <v>845-744-6008</v>
      </c>
      <c r="G12031" t="str">
        <f t="shared" si="1310"/>
        <v>1525 Burlingham Road</v>
      </c>
      <c r="H12031" t="str">
        <f t="shared" si="1311"/>
        <v>1525 Burlingham Road, Pine Bush, New York 12566</v>
      </c>
      <c r="I12031" s="1" t="str">
        <f t="shared" si="1312"/>
        <v>12901</v>
      </c>
    </row>
    <row r="12032" spans="1:9" x14ac:dyDescent="0.45">
      <c r="A12032" t="s">
        <v>23498</v>
      </c>
      <c r="B12032" t="s">
        <v>23499</v>
      </c>
      <c r="C12032" t="str">
        <f t="shared" si="1313"/>
        <v>Peck &amp; Peck Funeral Homes Inc</v>
      </c>
      <c r="D12032" t="str">
        <f t="shared" si="1309"/>
        <v>Pine Plains, New York</v>
      </c>
      <c r="E12032" t="str">
        <f t="shared" si="1314"/>
        <v>7749 S Main StreetPine Plains, New York 12567</v>
      </c>
      <c r="F12032" t="str">
        <f t="shared" si="1315"/>
        <v>518-398-7777</v>
      </c>
      <c r="G12032" t="str">
        <f t="shared" si="1310"/>
        <v>7749 S Main Street</v>
      </c>
      <c r="H12032" t="str">
        <f t="shared" si="1311"/>
        <v>7749 S Main Street, Pine Plains, New York 12567</v>
      </c>
      <c r="I12032" s="1" t="str">
        <f t="shared" si="1312"/>
        <v>12901</v>
      </c>
    </row>
    <row r="12033" spans="1:9" x14ac:dyDescent="0.45">
      <c r="A12033" t="s">
        <v>23500</v>
      </c>
      <c r="B12033" t="s">
        <v>23501</v>
      </c>
      <c r="C12033" t="str">
        <f t="shared" si="1313"/>
        <v>Zornow-Hedges Funeral Home Inc</v>
      </c>
      <c r="D12033" t="str">
        <f t="shared" si="1309"/>
        <v>Pittsford, New York</v>
      </c>
      <c r="E12033" t="str">
        <f t="shared" si="1314"/>
        <v>21 Lincoln AvenuePittsford, New York 14534</v>
      </c>
      <c r="F12033" t="str">
        <f t="shared" si="1315"/>
        <v>585-586-3664</v>
      </c>
      <c r="G12033" t="str">
        <f t="shared" si="1310"/>
        <v>21 Lincoln Avenue</v>
      </c>
      <c r="H12033" t="str">
        <f t="shared" si="1311"/>
        <v>21 Lincoln Avenue, Pittsford, New York 14534</v>
      </c>
      <c r="I12033" s="1" t="str">
        <f t="shared" si="1312"/>
        <v>12901</v>
      </c>
    </row>
    <row r="12034" spans="1:9" x14ac:dyDescent="0.45">
      <c r="A12034" t="s">
        <v>23502</v>
      </c>
      <c r="B12034" t="s">
        <v>23503</v>
      </c>
      <c r="C12034" t="str">
        <f t="shared" si="1313"/>
        <v>Brown Funeral Home Inc</v>
      </c>
      <c r="D12034" t="str">
        <f t="shared" ref="D12034:D12097" si="1316">RIGHT($A12034,LEN($A12034) - FIND(",",$A12034)-1)</f>
        <v>Plattsburgh, New York</v>
      </c>
      <c r="E12034" t="str">
        <f t="shared" si="1314"/>
        <v>29 Broad StreetPlattsburgh, New York 12901</v>
      </c>
      <c r="F12034" t="str">
        <f t="shared" si="1315"/>
        <v>518-561-3980</v>
      </c>
      <c r="G12034" t="str">
        <f t="shared" ref="G12034:G12097" si="1317">LEFT(E12034, FIND(D12034,E12034)-1)</f>
        <v>29 Broad Street</v>
      </c>
      <c r="H12034" t="str">
        <f t="shared" ref="H12034:H12097" si="1318">_xlfn.CONCAT(G12034,", ",D12034," ", RIGHT(E12034,5))</f>
        <v>29 Broad Street, Plattsburgh, New York 12901</v>
      </c>
      <c r="I12034" s="1" t="str">
        <f t="shared" ref="I12034:I12097" si="1319">RIGHT(E12037,5)</f>
        <v>12901</v>
      </c>
    </row>
    <row r="12035" spans="1:9" x14ac:dyDescent="0.45">
      <c r="A12035" t="s">
        <v>23504</v>
      </c>
      <c r="B12035" t="s">
        <v>23505</v>
      </c>
      <c r="C12035" t="str">
        <f t="shared" ref="C12035:C12098" si="1320">LEFT($A12035,FIND(",", $A12035)-1)</f>
        <v>Heald Funeral Home Inc</v>
      </c>
      <c r="D12035" t="str">
        <f t="shared" si="1316"/>
        <v>Plattsburgh, New York</v>
      </c>
      <c r="E12035" t="str">
        <f t="shared" ref="E12035:E12098" si="1321">LEFT($B12035,FIND("Phone",$B12035)-1)</f>
        <v>48 Court StreetPlattsburgh, New York 12901</v>
      </c>
      <c r="F12035" t="str">
        <f t="shared" ref="F12035:F12098" si="1322">RIGHT($B12035,LEN($B12035) - FIND("Phone",$B12035)-6)</f>
        <v>518-561-5111</v>
      </c>
      <c r="G12035" t="str">
        <f t="shared" si="1317"/>
        <v>48 Court Street</v>
      </c>
      <c r="H12035" t="str">
        <f t="shared" si="1318"/>
        <v>48 Court Street, Plattsburgh, New York 12901</v>
      </c>
      <c r="I12035" s="1" t="str">
        <f t="shared" si="1319"/>
        <v>10570</v>
      </c>
    </row>
    <row r="12036" spans="1:9" x14ac:dyDescent="0.45">
      <c r="A12036" t="s">
        <v>23506</v>
      </c>
      <c r="B12036" t="s">
        <v>23507</v>
      </c>
      <c r="C12036" t="str">
        <f t="shared" si="1320"/>
        <v>R W Walker Funeral Home Inc</v>
      </c>
      <c r="D12036" t="str">
        <f t="shared" si="1316"/>
        <v>Plattsburgh, New York</v>
      </c>
      <c r="E12036" t="str">
        <f t="shared" si="1321"/>
        <v>69 Court StreetPlattsburgh, New York 12901</v>
      </c>
      <c r="F12036" t="str">
        <f t="shared" si="1322"/>
        <v>518-563-1760</v>
      </c>
      <c r="G12036" t="str">
        <f t="shared" si="1317"/>
        <v>69 Court Street</v>
      </c>
      <c r="H12036" t="str">
        <f t="shared" si="1318"/>
        <v>69 Court Street, Plattsburgh, New York 12901</v>
      </c>
      <c r="I12036" s="1" t="str">
        <f t="shared" si="1319"/>
        <v>10570</v>
      </c>
    </row>
    <row r="12037" spans="1:9" x14ac:dyDescent="0.45">
      <c r="A12037" t="s">
        <v>23508</v>
      </c>
      <c r="B12037" t="s">
        <v>23509</v>
      </c>
      <c r="C12037" t="str">
        <f t="shared" si="1320"/>
        <v>Redden O'Neill Drown Funeral</v>
      </c>
      <c r="D12037" t="str">
        <f t="shared" si="1316"/>
        <v>Plattsburgh, New York</v>
      </c>
      <c r="E12037" t="str">
        <f t="shared" si="1321"/>
        <v>94 Court StreetPlattsburgh, New York 12901</v>
      </c>
      <c r="F12037" t="str">
        <f t="shared" si="1322"/>
        <v>518-561-3570</v>
      </c>
      <c r="G12037" t="str">
        <f t="shared" si="1317"/>
        <v>94 Court Street</v>
      </c>
      <c r="H12037" t="str">
        <f t="shared" si="1318"/>
        <v>94 Court Street, Plattsburgh, New York 12901</v>
      </c>
      <c r="I12037" s="1" t="str">
        <f t="shared" si="1319"/>
        <v>13901</v>
      </c>
    </row>
    <row r="12038" spans="1:9" x14ac:dyDescent="0.45">
      <c r="A12038" t="s">
        <v>23510</v>
      </c>
      <c r="B12038" t="s">
        <v>23511</v>
      </c>
      <c r="C12038" t="str">
        <f t="shared" si="1320"/>
        <v>Beecher Funeral Home Inc</v>
      </c>
      <c r="D12038" t="str">
        <f t="shared" si="1316"/>
        <v>Pleasantville, New York</v>
      </c>
      <c r="E12038" t="str">
        <f t="shared" si="1321"/>
        <v>418 Bedford RoadPleasantville, New York 10570</v>
      </c>
      <c r="F12038" t="str">
        <f t="shared" si="1322"/>
        <v>914-769-0001</v>
      </c>
      <c r="G12038" t="str">
        <f t="shared" si="1317"/>
        <v>418 Bedford Road</v>
      </c>
      <c r="H12038" t="str">
        <f t="shared" si="1318"/>
        <v>418 Bedford Road, Pleasantville, New York 10570</v>
      </c>
      <c r="I12038" s="1" t="str">
        <f t="shared" si="1319"/>
        <v>12974</v>
      </c>
    </row>
    <row r="12039" spans="1:9" x14ac:dyDescent="0.45">
      <c r="A12039" t="s">
        <v>23512</v>
      </c>
      <c r="B12039" t="s">
        <v>23513</v>
      </c>
      <c r="C12039" t="str">
        <f t="shared" si="1320"/>
        <v>Rosenthal Memorial Chapel</v>
      </c>
      <c r="D12039" t="str">
        <f t="shared" si="1316"/>
        <v>Pleasantville, New York</v>
      </c>
      <c r="E12039" t="str">
        <f t="shared" si="1321"/>
        <v>117 Washington AvenuePleasantville, New York 10570</v>
      </c>
      <c r="F12039" t="str">
        <f t="shared" si="1322"/>
        <v>914-773-0030</v>
      </c>
      <c r="G12039" t="str">
        <f t="shared" si="1317"/>
        <v>117 Washington Avenue</v>
      </c>
      <c r="H12039" t="str">
        <f t="shared" si="1318"/>
        <v>117 Washington Avenue, Pleasantville, New York 10570</v>
      </c>
      <c r="I12039" s="1" t="str">
        <f t="shared" si="1319"/>
        <v>12771</v>
      </c>
    </row>
    <row r="12040" spans="1:9" x14ac:dyDescent="0.45">
      <c r="A12040" t="s">
        <v>23514</v>
      </c>
      <c r="B12040" t="s">
        <v>23515</v>
      </c>
      <c r="C12040" t="str">
        <f t="shared" si="1320"/>
        <v>William R Chase &amp; Son Funeral Directors</v>
      </c>
      <c r="D12040" t="str">
        <f t="shared" si="1316"/>
        <v>Port Dickinson, New York</v>
      </c>
      <c r="E12040" t="str">
        <f t="shared" si="1321"/>
        <v>737 Chenango StPort Dickinson, New York 13901</v>
      </c>
      <c r="F12040" t="str">
        <f t="shared" si="1322"/>
        <v>(607) 772-0320</v>
      </c>
      <c r="G12040" t="str">
        <f t="shared" si="1317"/>
        <v>737 Chenango St</v>
      </c>
      <c r="H12040" t="str">
        <f t="shared" si="1318"/>
        <v>737 Chenango St, Port Dickinson, New York 13901</v>
      </c>
      <c r="I12040" s="1" t="str">
        <f t="shared" si="1319"/>
        <v>12771</v>
      </c>
    </row>
    <row r="12041" spans="1:9" x14ac:dyDescent="0.45">
      <c r="A12041" t="s">
        <v>23516</v>
      </c>
      <c r="B12041" t="s">
        <v>23517</v>
      </c>
      <c r="C12041" t="str">
        <f t="shared" si="1320"/>
        <v>Harland Funeral Home</v>
      </c>
      <c r="D12041" t="str">
        <f t="shared" si="1316"/>
        <v>Port Henry, New York</v>
      </c>
      <c r="E12041" t="str">
        <f t="shared" si="1321"/>
        <v>4279 Main StreetPort Henry, New York 12974</v>
      </c>
      <c r="F12041" t="str">
        <f t="shared" si="1322"/>
        <v>518-546-7033</v>
      </c>
      <c r="G12041" t="str">
        <f t="shared" si="1317"/>
        <v>4279 Main Street</v>
      </c>
      <c r="H12041" t="str">
        <f t="shared" si="1318"/>
        <v>4279 Main Street, Port Henry, New York 12974</v>
      </c>
      <c r="I12041" s="1" t="str">
        <f t="shared" si="1319"/>
        <v>13433</v>
      </c>
    </row>
    <row r="12042" spans="1:9" x14ac:dyDescent="0.45">
      <c r="A12042" t="s">
        <v>23518</v>
      </c>
      <c r="B12042" t="s">
        <v>23519</v>
      </c>
      <c r="C12042" t="str">
        <f t="shared" si="1320"/>
        <v>Gray-Parker Funeral Home Inc</v>
      </c>
      <c r="D12042" t="str">
        <f t="shared" si="1316"/>
        <v>Port Jervis, New York</v>
      </c>
      <c r="E12042" t="str">
        <f t="shared" si="1321"/>
        <v>100 E Main StreetPort Jervis, New York 12771</v>
      </c>
      <c r="F12042" t="str">
        <f t="shared" si="1322"/>
        <v>845-856-5191</v>
      </c>
      <c r="G12042" t="str">
        <f t="shared" si="1317"/>
        <v>100 E Main Street</v>
      </c>
      <c r="H12042" t="str">
        <f t="shared" si="1318"/>
        <v>100 E Main Street, Port Jervis, New York 12771</v>
      </c>
      <c r="I12042" s="1" t="str">
        <f t="shared" si="1319"/>
        <v>11050</v>
      </c>
    </row>
    <row r="12043" spans="1:9" x14ac:dyDescent="0.45">
      <c r="A12043" t="s">
        <v>23520</v>
      </c>
      <c r="B12043" t="s">
        <v>23521</v>
      </c>
      <c r="C12043" t="str">
        <f t="shared" si="1320"/>
        <v>Knight-AucHomeoody Funeral Home</v>
      </c>
      <c r="D12043" t="str">
        <f t="shared" si="1316"/>
        <v>Port Jervis, New York</v>
      </c>
      <c r="E12043" t="str">
        <f t="shared" si="1321"/>
        <v>154 E Main StreetPort Jervis, New York 12771</v>
      </c>
      <c r="F12043" t="str">
        <f t="shared" si="1322"/>
        <v>845-856-3312</v>
      </c>
      <c r="G12043" t="str">
        <f t="shared" si="1317"/>
        <v>154 E Main Street</v>
      </c>
      <c r="H12043" t="str">
        <f t="shared" si="1318"/>
        <v>154 E Main Street, Port Jervis, New York 12771</v>
      </c>
      <c r="I12043" s="1" t="str">
        <f t="shared" si="1319"/>
        <v>14770</v>
      </c>
    </row>
    <row r="12044" spans="1:9" x14ac:dyDescent="0.45">
      <c r="A12044" t="s">
        <v>23522</v>
      </c>
      <c r="B12044" t="s">
        <v>23523</v>
      </c>
      <c r="C12044" t="str">
        <f t="shared" si="1320"/>
        <v>Callaghan Funeral Home</v>
      </c>
      <c r="D12044" t="str">
        <f t="shared" si="1316"/>
        <v>Port Leyden, New York</v>
      </c>
      <c r="E12044" t="str">
        <f t="shared" si="1321"/>
        <v>7029 W Main StreetPort Leyden, New York 13433</v>
      </c>
      <c r="F12044" t="str">
        <f t="shared" si="1322"/>
        <v>315-348-6211</v>
      </c>
      <c r="G12044" t="str">
        <f t="shared" si="1317"/>
        <v>7029 W Main Street</v>
      </c>
      <c r="H12044" t="str">
        <f t="shared" si="1318"/>
        <v>7029 W Main Street, Port Leyden, New York 13433</v>
      </c>
      <c r="I12044" s="1" t="str">
        <f t="shared" si="1319"/>
        <v>13676</v>
      </c>
    </row>
    <row r="12045" spans="1:9" x14ac:dyDescent="0.45">
      <c r="A12045" t="s">
        <v>23524</v>
      </c>
      <c r="B12045" t="s">
        <v>23525</v>
      </c>
      <c r="C12045" t="str">
        <f t="shared" si="1320"/>
        <v>Austin F Knowles  Inc. Funeral Home</v>
      </c>
      <c r="D12045" t="str">
        <f t="shared" si="1316"/>
        <v>Port Washington, New York</v>
      </c>
      <c r="E12045" t="str">
        <f t="shared" si="1321"/>
        <v>128 Main StreetPort Washington, New York 11050</v>
      </c>
      <c r="F12045" t="str">
        <f t="shared" si="1322"/>
        <v>516-767-0123</v>
      </c>
      <c r="G12045" t="str">
        <f t="shared" si="1317"/>
        <v>128 Main Street</v>
      </c>
      <c r="H12045" t="str">
        <f t="shared" si="1318"/>
        <v>128 Main Street, Port Washington, New York 11050</v>
      </c>
      <c r="I12045" s="1" t="str">
        <f t="shared" si="1319"/>
        <v>13676</v>
      </c>
    </row>
    <row r="12046" spans="1:9" x14ac:dyDescent="0.45">
      <c r="A12046" t="s">
        <v>23526</v>
      </c>
      <c r="B12046" t="s">
        <v>23527</v>
      </c>
      <c r="C12046" t="str">
        <f t="shared" si="1320"/>
        <v>Guenther Funeral Home Inc</v>
      </c>
      <c r="D12046" t="str">
        <f t="shared" si="1316"/>
        <v>Portville, New York</v>
      </c>
      <c r="E12046" t="str">
        <f t="shared" si="1321"/>
        <v>51 S Main StreetPortville, New York 14770</v>
      </c>
      <c r="F12046" t="str">
        <f t="shared" si="1322"/>
        <v>716-933-8759</v>
      </c>
      <c r="G12046" t="str">
        <f t="shared" si="1317"/>
        <v>51 S Main Street</v>
      </c>
      <c r="H12046" t="str">
        <f t="shared" si="1318"/>
        <v>51 S Main Street, Portville, New York 14770</v>
      </c>
      <c r="I12046" s="1" t="str">
        <f t="shared" si="1319"/>
        <v>12603</v>
      </c>
    </row>
    <row r="12047" spans="1:9" x14ac:dyDescent="0.45">
      <c r="A12047" t="s">
        <v>23528</v>
      </c>
      <c r="B12047" t="s">
        <v>23529</v>
      </c>
      <c r="C12047" t="str">
        <f t="shared" si="1320"/>
        <v>Garner Funeral Service</v>
      </c>
      <c r="D12047" t="str">
        <f t="shared" si="1316"/>
        <v>Potsdam, New York</v>
      </c>
      <c r="E12047" t="str">
        <f t="shared" si="1321"/>
        <v>10 Lawrence AvenuePotsdam, New York 13676</v>
      </c>
      <c r="F12047" t="str">
        <f t="shared" si="1322"/>
        <v>315-265-5350</v>
      </c>
      <c r="G12047" t="str">
        <f t="shared" si="1317"/>
        <v>10 Lawrence Avenue</v>
      </c>
      <c r="H12047" t="str">
        <f t="shared" si="1318"/>
        <v>10 Lawrence Avenue, Potsdam, New York 13676</v>
      </c>
      <c r="I12047" s="1" t="str">
        <f t="shared" si="1319"/>
        <v>12601</v>
      </c>
    </row>
    <row r="12048" spans="1:9" x14ac:dyDescent="0.45">
      <c r="A12048" t="s">
        <v>23530</v>
      </c>
      <c r="B12048" t="s">
        <v>23531</v>
      </c>
      <c r="C12048" t="str">
        <f t="shared" si="1320"/>
        <v>Seymour Funeral Home</v>
      </c>
      <c r="D12048" t="str">
        <f t="shared" si="1316"/>
        <v>Potsdam, New York</v>
      </c>
      <c r="E12048" t="str">
        <f t="shared" si="1321"/>
        <v>4 Cedar StreetPotsdam, New York 13676</v>
      </c>
      <c r="F12048" t="str">
        <f t="shared" si="1322"/>
        <v>315-265-4240</v>
      </c>
      <c r="G12048" t="str">
        <f t="shared" si="1317"/>
        <v>4 Cedar Street</v>
      </c>
      <c r="H12048" t="str">
        <f t="shared" si="1318"/>
        <v>4 Cedar Street, Potsdam, New York 13676</v>
      </c>
      <c r="I12048" s="1" t="str">
        <f t="shared" si="1319"/>
        <v>12603</v>
      </c>
    </row>
    <row r="12049" spans="1:9" x14ac:dyDescent="0.45">
      <c r="A12049" t="s">
        <v>23532</v>
      </c>
      <c r="B12049" t="s">
        <v>23533</v>
      </c>
      <c r="C12049" t="str">
        <f t="shared" si="1320"/>
        <v>Doyle Timothy P Funeral Home Inc</v>
      </c>
      <c r="D12049" t="str">
        <f t="shared" si="1316"/>
        <v>Poughkeepsie, New York</v>
      </c>
      <c r="E12049" t="str">
        <f t="shared" si="1321"/>
        <v>371 Hooker AvenuePoughkeepsie, New York 12603</v>
      </c>
      <c r="F12049" t="str">
        <f t="shared" si="1322"/>
        <v>845-452-0460</v>
      </c>
      <c r="G12049" t="str">
        <f t="shared" si="1317"/>
        <v>371 Hooker Avenue</v>
      </c>
      <c r="H12049" t="str">
        <f t="shared" si="1318"/>
        <v>371 Hooker Avenue, Poughkeepsie, New York 12603</v>
      </c>
      <c r="I12049" s="1" t="str">
        <f t="shared" si="1319"/>
        <v>12603</v>
      </c>
    </row>
    <row r="12050" spans="1:9" x14ac:dyDescent="0.45">
      <c r="A12050" t="s">
        <v>23534</v>
      </c>
      <c r="B12050" t="s">
        <v>23535</v>
      </c>
      <c r="C12050" t="str">
        <f t="shared" si="1320"/>
        <v>Floyd J Gilmore Funeral Home</v>
      </c>
      <c r="D12050" t="str">
        <f t="shared" si="1316"/>
        <v>Poughkeepsie, New York</v>
      </c>
      <c r="E12050" t="str">
        <f t="shared" si="1321"/>
        <v>19 Cottage StreetPoughkeepsie, New York 12601</v>
      </c>
      <c r="F12050" t="str">
        <f t="shared" si="1322"/>
        <v>845-452-1455</v>
      </c>
      <c r="G12050" t="str">
        <f t="shared" si="1317"/>
        <v>19 Cottage Street</v>
      </c>
      <c r="H12050" t="str">
        <f t="shared" si="1318"/>
        <v>19 Cottage Street, Poughkeepsie, New York 12601</v>
      </c>
      <c r="I12050" s="1" t="str">
        <f t="shared" si="1319"/>
        <v>12601</v>
      </c>
    </row>
    <row r="12051" spans="1:9" x14ac:dyDescent="0.45">
      <c r="A12051" t="s">
        <v>23536</v>
      </c>
      <c r="B12051" t="s">
        <v>23537</v>
      </c>
      <c r="C12051" t="str">
        <f t="shared" si="1320"/>
        <v>Parmele Funeral Home</v>
      </c>
      <c r="D12051" t="str">
        <f t="shared" si="1316"/>
        <v>Poughkeepsie, New York</v>
      </c>
      <c r="E12051" t="str">
        <f t="shared" si="1321"/>
        <v>110 Fulton AvenuePoughkeepsie, New York 12603</v>
      </c>
      <c r="F12051" t="str">
        <f t="shared" si="1322"/>
        <v>845-452-0790</v>
      </c>
      <c r="G12051" t="str">
        <f t="shared" si="1317"/>
        <v>110 Fulton Avenue</v>
      </c>
      <c r="H12051" t="str">
        <f t="shared" si="1318"/>
        <v>110 Fulton Avenue, Poughkeepsie, New York 12603</v>
      </c>
      <c r="I12051" s="1" t="str">
        <f t="shared" si="1319"/>
        <v>14873</v>
      </c>
    </row>
    <row r="12052" spans="1:9" x14ac:dyDescent="0.45">
      <c r="A12052" t="s">
        <v>23538</v>
      </c>
      <c r="B12052" t="s">
        <v>23539</v>
      </c>
      <c r="C12052" t="str">
        <f t="shared" si="1320"/>
        <v>Parmele-AucHomeoody Funeral Homes</v>
      </c>
      <c r="D12052" t="str">
        <f t="shared" si="1316"/>
        <v>Poughkeepsie, New York</v>
      </c>
      <c r="E12052" t="str">
        <f t="shared" si="1321"/>
        <v>110 Fulton AvePoughkeepsie, New York 12603</v>
      </c>
      <c r="F12052" t="str">
        <f t="shared" si="1322"/>
        <v>(845)   452-1680</v>
      </c>
      <c r="G12052" t="str">
        <f t="shared" si="1317"/>
        <v>110 Fulton Ave</v>
      </c>
      <c r="H12052" t="str">
        <f t="shared" si="1318"/>
        <v>110 Fulton Ave, Poughkeepsie, New York 12603</v>
      </c>
      <c r="I12052" s="1" t="str">
        <f t="shared" si="1319"/>
        <v>13142</v>
      </c>
    </row>
    <row r="12053" spans="1:9" x14ac:dyDescent="0.45">
      <c r="A12053" t="s">
        <v>23540</v>
      </c>
      <c r="B12053" t="s">
        <v>23541</v>
      </c>
      <c r="C12053" t="str">
        <f t="shared" si="1320"/>
        <v>Rhodes Funeral Home</v>
      </c>
      <c r="D12053" t="str">
        <f t="shared" si="1316"/>
        <v>Poughkeepsie, New York</v>
      </c>
      <c r="E12053" t="str">
        <f t="shared" si="1321"/>
        <v>43 Fairview AvenuePoughkeepsie, New York 12601</v>
      </c>
      <c r="F12053" t="str">
        <f t="shared" si="1322"/>
        <v>845-452-6143</v>
      </c>
      <c r="G12053" t="str">
        <f t="shared" si="1317"/>
        <v>43 Fairview Avenue</v>
      </c>
      <c r="H12053" t="str">
        <f t="shared" si="1318"/>
        <v>43 Fairview Avenue, Poughkeepsie, New York 12601</v>
      </c>
      <c r="I12053" s="1" t="str">
        <f t="shared" si="1319"/>
        <v>13142</v>
      </c>
    </row>
    <row r="12054" spans="1:9" x14ac:dyDescent="0.45">
      <c r="A12054" t="s">
        <v>23542</v>
      </c>
      <c r="B12054" t="s">
        <v>23543</v>
      </c>
      <c r="C12054" t="str">
        <f t="shared" si="1320"/>
        <v>Bottoni-Wood Funeral Home</v>
      </c>
      <c r="D12054" t="str">
        <f t="shared" si="1316"/>
        <v>Prattsburgh, New York</v>
      </c>
      <c r="E12054" t="str">
        <f t="shared" si="1321"/>
        <v>PO Box 394Prattsburgh, New York 14873</v>
      </c>
      <c r="F12054" t="str">
        <f t="shared" si="1322"/>
        <v>(607) 522-3792</v>
      </c>
      <c r="G12054" t="str">
        <f t="shared" si="1317"/>
        <v>PO Box 394</v>
      </c>
      <c r="H12054" t="str">
        <f t="shared" si="1318"/>
        <v>PO Box 394, Prattsburgh, New York 14873</v>
      </c>
      <c r="I12054" s="1" t="str">
        <f t="shared" si="1319"/>
        <v>10579</v>
      </c>
    </row>
    <row r="12055" spans="1:9" x14ac:dyDescent="0.45">
      <c r="A12055" t="s">
        <v>23544</v>
      </c>
      <c r="B12055" t="s">
        <v>23545</v>
      </c>
      <c r="C12055" t="str">
        <f t="shared" si="1320"/>
        <v>Foster HAX Funeral Home</v>
      </c>
      <c r="D12055" t="str">
        <f t="shared" si="1316"/>
        <v>Pulaski, New York</v>
      </c>
      <c r="E12055" t="str">
        <f t="shared" si="1321"/>
        <v>52 Park StreetPulaski, New York 13142</v>
      </c>
      <c r="F12055" t="str">
        <f t="shared" si="1322"/>
        <v>315-298-2136</v>
      </c>
      <c r="G12055" t="str">
        <f t="shared" si="1317"/>
        <v>52 Park Street</v>
      </c>
      <c r="H12055" t="str">
        <f t="shared" si="1318"/>
        <v>52 Park Street, Pulaski, New York 13142</v>
      </c>
      <c r="I12055" s="1" t="str">
        <f t="shared" si="1319"/>
        <v>11105</v>
      </c>
    </row>
    <row r="12056" spans="1:9" x14ac:dyDescent="0.45">
      <c r="A12056" t="s">
        <v>23546</v>
      </c>
      <c r="B12056" t="s">
        <v>23547</v>
      </c>
      <c r="C12056" t="str">
        <f t="shared" si="1320"/>
        <v>Taylor-Vida Funeral Home</v>
      </c>
      <c r="D12056" t="str">
        <f t="shared" si="1316"/>
        <v>Pulaski, New York</v>
      </c>
      <c r="E12056" t="str">
        <f t="shared" si="1321"/>
        <v>4927 N Jefferson StreetPulaski, New York 13142</v>
      </c>
      <c r="F12056" t="str">
        <f t="shared" si="1322"/>
        <v>315-298-5179</v>
      </c>
      <c r="G12056" t="str">
        <f t="shared" si="1317"/>
        <v>4927 N Jefferson Street</v>
      </c>
      <c r="H12056" t="str">
        <f t="shared" si="1318"/>
        <v>4927 N Jefferson Street, Pulaski, New York 13142</v>
      </c>
      <c r="I12056" s="1" t="str">
        <f t="shared" si="1319"/>
        <v>11427</v>
      </c>
    </row>
    <row r="12057" spans="1:9" x14ac:dyDescent="0.45">
      <c r="A12057" t="s">
        <v>23548</v>
      </c>
      <c r="B12057" t="s">
        <v>23549</v>
      </c>
      <c r="C12057" t="str">
        <f t="shared" si="1320"/>
        <v>Heritage Funeral Home</v>
      </c>
      <c r="D12057" t="str">
        <f t="shared" si="1316"/>
        <v>Putnam Valley, New York</v>
      </c>
      <c r="E12057" t="str">
        <f t="shared" si="1321"/>
        <v>35 Morrissey DrivePutnam Valley, New York 10579</v>
      </c>
      <c r="F12057" t="str">
        <f t="shared" si="1322"/>
        <v>845-526-3000</v>
      </c>
      <c r="G12057" t="str">
        <f t="shared" si="1317"/>
        <v>35 Morrissey Drive</v>
      </c>
      <c r="H12057" t="str">
        <f t="shared" si="1318"/>
        <v>35 Morrissey Drive, Putnam Valley, New York 10579</v>
      </c>
      <c r="I12057" s="1" t="str">
        <f t="shared" si="1319"/>
        <v>11428</v>
      </c>
    </row>
    <row r="12058" spans="1:9" x14ac:dyDescent="0.45">
      <c r="A12058" t="s">
        <v>23550</v>
      </c>
      <c r="B12058" t="s">
        <v>23551</v>
      </c>
      <c r="C12058" t="str">
        <f t="shared" si="1320"/>
        <v>DFS Memorials - Queens</v>
      </c>
      <c r="D12058" t="str">
        <f t="shared" si="1316"/>
        <v>Queens, New York</v>
      </c>
      <c r="E12058" t="str">
        <f t="shared" si="1321"/>
        <v>42 New Hyde Park RoadÊQueens, New York 11105</v>
      </c>
      <c r="F12058" t="str">
        <f t="shared" si="1322"/>
        <v>(718) 395-3142</v>
      </c>
      <c r="G12058" t="str">
        <f t="shared" si="1317"/>
        <v>42 New Hyde Park RoadÊ</v>
      </c>
      <c r="H12058" t="str">
        <f t="shared" si="1318"/>
        <v>42 New Hyde Park RoadÊ, Queens, New York 11105</v>
      </c>
      <c r="I12058" s="1" t="str">
        <f t="shared" si="1319"/>
        <v>12804</v>
      </c>
    </row>
    <row r="12059" spans="1:9" x14ac:dyDescent="0.45">
      <c r="A12059" t="s">
        <v>23552</v>
      </c>
      <c r="B12059" t="s">
        <v>23553</v>
      </c>
      <c r="C12059" t="str">
        <f t="shared" si="1320"/>
        <v>Jeffer Funeral Homes Inc</v>
      </c>
      <c r="D12059" t="str">
        <f t="shared" si="1316"/>
        <v>Queens Village, New York</v>
      </c>
      <c r="E12059" t="str">
        <f t="shared" si="1321"/>
        <v>310 Coney Island AvenueQueens Village, New York 11427</v>
      </c>
      <c r="F12059" t="str">
        <f t="shared" si="1322"/>
        <v>718-776-8100</v>
      </c>
      <c r="G12059" t="str">
        <f t="shared" si="1317"/>
        <v>310 Coney Island Avenue</v>
      </c>
      <c r="H12059" t="str">
        <f t="shared" si="1318"/>
        <v>310 Coney Island Avenue, Queens Village, New York 11427</v>
      </c>
      <c r="I12059" s="1" t="str">
        <f t="shared" si="1319"/>
        <v>14772</v>
      </c>
    </row>
    <row r="12060" spans="1:9" x14ac:dyDescent="0.45">
      <c r="A12060" t="s">
        <v>23554</v>
      </c>
      <c r="B12060" t="s">
        <v>23555</v>
      </c>
      <c r="C12060" t="str">
        <f t="shared" si="1320"/>
        <v>R Stutzman &amp; Son</v>
      </c>
      <c r="D12060" t="str">
        <f t="shared" si="1316"/>
        <v>Queens Village, New York</v>
      </c>
      <c r="E12060" t="str">
        <f t="shared" si="1321"/>
        <v>224 - 39 Jamaica AveQueens Village, New York 11428</v>
      </c>
      <c r="F12060" t="str">
        <f t="shared" si="1322"/>
        <v>(718) 465-3210</v>
      </c>
      <c r="G12060" t="str">
        <f t="shared" si="1317"/>
        <v>224 - 39 Jamaica Ave</v>
      </c>
      <c r="H12060" t="str">
        <f t="shared" si="1318"/>
        <v>224 - 39 Jamaica Ave, Queens Village, New York 11428</v>
      </c>
      <c r="I12060" s="1" t="str">
        <f t="shared" si="1319"/>
        <v>14131</v>
      </c>
    </row>
    <row r="12061" spans="1:9" x14ac:dyDescent="0.45">
      <c r="A12061" t="s">
        <v>23556</v>
      </c>
      <c r="B12061" t="s">
        <v>23557</v>
      </c>
      <c r="C12061" t="str">
        <f t="shared" si="1320"/>
        <v>Sullivan Minahan &amp; Potter Funeral Home</v>
      </c>
      <c r="D12061" t="str">
        <f t="shared" si="1316"/>
        <v>Queensbury, New York</v>
      </c>
      <c r="E12061" t="str">
        <f t="shared" si="1321"/>
        <v>407 Bay RdQueensbury, New York 12804</v>
      </c>
      <c r="F12061" t="str">
        <f t="shared" si="1322"/>
        <v>518-792-2067</v>
      </c>
      <c r="G12061" t="str">
        <f t="shared" si="1317"/>
        <v>407 Bay Rd</v>
      </c>
      <c r="H12061" t="str">
        <f t="shared" si="1318"/>
        <v>407 Bay Rd, Queensbury, New York 12804</v>
      </c>
      <c r="I12061" s="1" t="str">
        <f t="shared" si="1319"/>
        <v>12143</v>
      </c>
    </row>
    <row r="12062" spans="1:9" x14ac:dyDescent="0.45">
      <c r="A12062" t="s">
        <v>23558</v>
      </c>
      <c r="B12062" t="s">
        <v>23559</v>
      </c>
      <c r="C12062" t="str">
        <f t="shared" si="1320"/>
        <v>Van Rensselaer &amp; Son Funeral</v>
      </c>
      <c r="D12062" t="str">
        <f t="shared" si="1316"/>
        <v>Randolph, New York</v>
      </c>
      <c r="E12062" t="str">
        <f t="shared" si="1321"/>
        <v>14 Church StreetRandolph, New York 14772</v>
      </c>
      <c r="F12062" t="str">
        <f t="shared" si="1322"/>
        <v>716-358-5583</v>
      </c>
      <c r="G12062" t="str">
        <f t="shared" si="1317"/>
        <v>14 Church Street</v>
      </c>
      <c r="H12062" t="str">
        <f t="shared" si="1318"/>
        <v>14 Church Street, Randolph, New York 14772</v>
      </c>
      <c r="I12062" s="1" t="str">
        <f t="shared" si="1319"/>
        <v>12571</v>
      </c>
    </row>
    <row r="12063" spans="1:9" x14ac:dyDescent="0.45">
      <c r="A12063" t="s">
        <v>23560</v>
      </c>
      <c r="B12063" t="s">
        <v>23561</v>
      </c>
      <c r="C12063" t="str">
        <f t="shared" si="1320"/>
        <v>Hardison Funeral Homes Inc</v>
      </c>
      <c r="D12063" t="str">
        <f t="shared" si="1316"/>
        <v>Ransomville, New York</v>
      </c>
      <c r="E12063" t="str">
        <f t="shared" si="1321"/>
        <v>3648 Ransomville RoadRansomville, New York 14131</v>
      </c>
      <c r="F12063" t="str">
        <f t="shared" si="1322"/>
        <v>716-791-3911</v>
      </c>
      <c r="G12063" t="str">
        <f t="shared" si="1317"/>
        <v>3648 Ransomville Road</v>
      </c>
      <c r="H12063" t="str">
        <f t="shared" si="1318"/>
        <v>3648 Ransomville Road, Ransomville, New York 14131</v>
      </c>
      <c r="I12063" s="1" t="str">
        <f t="shared" si="1319"/>
        <v>12980</v>
      </c>
    </row>
    <row r="12064" spans="1:9" x14ac:dyDescent="0.45">
      <c r="A12064" t="s">
        <v>23562</v>
      </c>
      <c r="B12064" t="s">
        <v>23563</v>
      </c>
      <c r="C12064" t="str">
        <f t="shared" si="1320"/>
        <v>Babcock Funeral Home Inc</v>
      </c>
      <c r="D12064" t="str">
        <f t="shared" si="1316"/>
        <v>Ravena, New York</v>
      </c>
      <c r="E12064" t="str">
        <f t="shared" si="1321"/>
        <v>19 Pulver AvenueRavena, New York 12143</v>
      </c>
      <c r="F12064" t="str">
        <f t="shared" si="1322"/>
        <v>518-756-8333</v>
      </c>
      <c r="G12064" t="str">
        <f t="shared" si="1317"/>
        <v>19 Pulver Avenue</v>
      </c>
      <c r="H12064" t="str">
        <f t="shared" si="1318"/>
        <v>19 Pulver Avenue, Ravena, New York 12143</v>
      </c>
      <c r="I12064" s="1" t="str">
        <f t="shared" si="1319"/>
        <v>11374</v>
      </c>
    </row>
    <row r="12065" spans="1:9" x14ac:dyDescent="0.45">
      <c r="A12065" t="s">
        <v>23564</v>
      </c>
      <c r="B12065" t="s">
        <v>23565</v>
      </c>
      <c r="C12065" t="str">
        <f t="shared" si="1320"/>
        <v>Bruce J Troy</v>
      </c>
      <c r="D12065" t="str">
        <f t="shared" si="1316"/>
        <v>Red Hook, New York</v>
      </c>
      <c r="E12065" t="str">
        <f t="shared" si="1321"/>
        <v>7461 S BroadwayRed Hook, New York 12571</v>
      </c>
      <c r="F12065" t="str">
        <f t="shared" si="1322"/>
        <v>845-758-5042</v>
      </c>
      <c r="G12065" t="str">
        <f t="shared" si="1317"/>
        <v>7461 S Broadway</v>
      </c>
      <c r="H12065" t="str">
        <f t="shared" si="1318"/>
        <v>7461 S Broadway, Red Hook, New York 12571</v>
      </c>
      <c r="I12065" s="1" t="str">
        <f t="shared" si="1319"/>
        <v>11374</v>
      </c>
    </row>
    <row r="12066" spans="1:9" x14ac:dyDescent="0.45">
      <c r="A12066" t="s">
        <v>23566</v>
      </c>
      <c r="B12066" t="s">
        <v>23567</v>
      </c>
      <c r="C12066" t="str">
        <f t="shared" si="1320"/>
        <v>Anderson Funeral Home</v>
      </c>
      <c r="D12066" t="str">
        <f t="shared" si="1316"/>
        <v>Regis Falls, New York</v>
      </c>
      <c r="E12066" t="str">
        <f t="shared" si="1321"/>
        <v>50 N Main StreetRegis Falls, New York 12980</v>
      </c>
      <c r="F12066" t="str">
        <f t="shared" si="1322"/>
        <v>518-856-9491</v>
      </c>
      <c r="G12066" t="str">
        <f t="shared" si="1317"/>
        <v>50 N Main Street</v>
      </c>
      <c r="H12066" t="str">
        <f t="shared" si="1318"/>
        <v>50 N Main Street, Regis Falls, New York 12980</v>
      </c>
      <c r="I12066" s="1" t="str">
        <f t="shared" si="1319"/>
        <v>13438</v>
      </c>
    </row>
    <row r="12067" spans="1:9" x14ac:dyDescent="0.45">
      <c r="A12067" t="s">
        <v>23568</v>
      </c>
      <c r="B12067" t="s">
        <v>23569</v>
      </c>
      <c r="C12067" t="str">
        <f t="shared" si="1320"/>
        <v>Brettschneider Funeral Home</v>
      </c>
      <c r="D12067" t="str">
        <f t="shared" si="1316"/>
        <v>Rego Park, New York</v>
      </c>
      <c r="E12067" t="str">
        <f t="shared" si="1321"/>
        <v>9860 Queens BoulevardRego Park, New York 11374</v>
      </c>
      <c r="F12067" t="str">
        <f t="shared" si="1322"/>
        <v>718-896-1060</v>
      </c>
      <c r="G12067" t="str">
        <f t="shared" si="1317"/>
        <v>9860 Queens Boulevard</v>
      </c>
      <c r="H12067" t="str">
        <f t="shared" si="1318"/>
        <v>9860 Queens Boulevard, Rego Park, New York 11374</v>
      </c>
      <c r="I12067" s="1" t="str">
        <f t="shared" si="1319"/>
        <v>12144</v>
      </c>
    </row>
    <row r="12068" spans="1:9" x14ac:dyDescent="0.45">
      <c r="A12068" t="s">
        <v>23570</v>
      </c>
      <c r="B12068" t="s">
        <v>23571</v>
      </c>
      <c r="C12068" t="str">
        <f t="shared" si="1320"/>
        <v>Leo F Kearns Inc Funeral Homes</v>
      </c>
      <c r="D12068" t="str">
        <f t="shared" si="1316"/>
        <v>Rego Park, New York</v>
      </c>
      <c r="E12068" t="str">
        <f t="shared" si="1321"/>
        <v>6140 Woodhaven BoulevardRego Park, New York 11374</v>
      </c>
      <c r="F12068" t="str">
        <f t="shared" si="1322"/>
        <v>516-794-0500</v>
      </c>
      <c r="G12068" t="str">
        <f t="shared" si="1317"/>
        <v>6140 Woodhaven Boulevard</v>
      </c>
      <c r="H12068" t="str">
        <f t="shared" si="1318"/>
        <v>6140 Woodhaven Boulevard, Rego Park, New York 11374</v>
      </c>
      <c r="I12068" s="1" t="str">
        <f t="shared" si="1319"/>
        <v>12572</v>
      </c>
    </row>
    <row r="12069" spans="1:9" x14ac:dyDescent="0.45">
      <c r="A12069" t="s">
        <v>23572</v>
      </c>
      <c r="B12069" t="s">
        <v>23573</v>
      </c>
      <c r="C12069" t="str">
        <f t="shared" si="1320"/>
        <v>Ackley-Mills Funeral Home</v>
      </c>
      <c r="D12069" t="str">
        <f t="shared" si="1316"/>
        <v>Remsen, New York</v>
      </c>
      <c r="E12069" t="str">
        <f t="shared" si="1321"/>
        <v>9597 Main StreetRemsen, New York 13438</v>
      </c>
      <c r="F12069" t="str">
        <f t="shared" si="1322"/>
        <v>315-831-3070</v>
      </c>
      <c r="G12069" t="str">
        <f t="shared" si="1317"/>
        <v>9597 Main Street</v>
      </c>
      <c r="H12069" t="str">
        <f t="shared" si="1318"/>
        <v>9597 Main Street, Remsen, New York 13438</v>
      </c>
      <c r="I12069" s="1" t="str">
        <f t="shared" si="1319"/>
        <v>12572</v>
      </c>
    </row>
    <row r="12070" spans="1:9" x14ac:dyDescent="0.45">
      <c r="A12070" t="s">
        <v>23574</v>
      </c>
      <c r="B12070" t="s">
        <v>23575</v>
      </c>
      <c r="C12070" t="str">
        <f t="shared" si="1320"/>
        <v>W J Lyons Jr Funeral Home Inc</v>
      </c>
      <c r="D12070" t="str">
        <f t="shared" si="1316"/>
        <v>Rensselaer, New York</v>
      </c>
      <c r="E12070" t="str">
        <f t="shared" si="1321"/>
        <v>1700 Washington AvenueRensselaer, New York 12144</v>
      </c>
      <c r="F12070" t="str">
        <f t="shared" si="1322"/>
        <v>518-286-3400</v>
      </c>
      <c r="G12070" t="str">
        <f t="shared" si="1317"/>
        <v>1700 Washington Avenue</v>
      </c>
      <c r="H12070" t="str">
        <f t="shared" si="1318"/>
        <v>1700 Washington Avenue, Rensselaer, New York 12144</v>
      </c>
      <c r="I12070" s="1" t="str">
        <f t="shared" si="1319"/>
        <v>11419</v>
      </c>
    </row>
    <row r="12071" spans="1:9" x14ac:dyDescent="0.45">
      <c r="A12071" t="s">
        <v>23576</v>
      </c>
      <c r="B12071" t="s">
        <v>23577</v>
      </c>
      <c r="C12071" t="str">
        <f t="shared" si="1320"/>
        <v>Burnett &amp; White Funeral Home</v>
      </c>
      <c r="D12071" t="str">
        <f t="shared" si="1316"/>
        <v>Rhinebeck, New York</v>
      </c>
      <c r="E12071" t="str">
        <f t="shared" si="1321"/>
        <v>91 E Market StreetRhinebeck, New York 12572</v>
      </c>
      <c r="F12071" t="str">
        <f t="shared" si="1322"/>
        <v>845-876-3193</v>
      </c>
      <c r="G12071" t="str">
        <f t="shared" si="1317"/>
        <v>91 E Market Street</v>
      </c>
      <c r="H12071" t="str">
        <f t="shared" si="1318"/>
        <v>91 E Market Street, Rhinebeck, New York 12572</v>
      </c>
      <c r="I12071" s="1" t="str">
        <f t="shared" si="1319"/>
        <v>11419</v>
      </c>
    </row>
    <row r="12072" spans="1:9" x14ac:dyDescent="0.45">
      <c r="A12072" t="s">
        <v>23578</v>
      </c>
      <c r="B12072" t="s">
        <v>23579</v>
      </c>
      <c r="C12072" t="str">
        <f t="shared" si="1320"/>
        <v>Dapson-Chestney Funeral Home</v>
      </c>
      <c r="D12072" t="str">
        <f t="shared" si="1316"/>
        <v>Rhinebeck, New York</v>
      </c>
      <c r="E12072" t="str">
        <f t="shared" si="1321"/>
        <v>51 W Market StreetRhinebeck, New York 12572</v>
      </c>
      <c r="F12072" t="str">
        <f t="shared" si="1322"/>
        <v>845-876-6000</v>
      </c>
      <c r="G12072" t="str">
        <f t="shared" si="1317"/>
        <v>51 W Market Street</v>
      </c>
      <c r="H12072" t="str">
        <f t="shared" si="1318"/>
        <v>51 W Market Street, Rhinebeck, New York 12572</v>
      </c>
      <c r="I12072" s="1" t="str">
        <f t="shared" si="1319"/>
        <v>11418</v>
      </c>
    </row>
    <row r="12073" spans="1:9" x14ac:dyDescent="0.45">
      <c r="A12073" t="s">
        <v>39333</v>
      </c>
      <c r="B12073" t="s">
        <v>23580</v>
      </c>
      <c r="C12073" t="str">
        <f t="shared" si="1320"/>
        <v>Caribbean Funeral Service Inc</v>
      </c>
      <c r="D12073" t="str">
        <f t="shared" si="1316"/>
        <v>RicHomeond Hill, New York</v>
      </c>
      <c r="E12073" t="str">
        <f t="shared" si="1321"/>
        <v>13002 Liberty AvenueRicHomeond Hill, New York 11419</v>
      </c>
      <c r="F12073" t="str">
        <f t="shared" si="1322"/>
        <v>718-506-1011</v>
      </c>
      <c r="G12073" t="str">
        <f t="shared" si="1317"/>
        <v>13002 Liberty Avenue</v>
      </c>
      <c r="H12073" t="str">
        <f t="shared" si="1318"/>
        <v>13002 Liberty Avenue, RicHomeond Hill, New York 11419</v>
      </c>
      <c r="I12073" s="1" t="str">
        <f t="shared" si="1319"/>
        <v>11419</v>
      </c>
    </row>
    <row r="12074" spans="1:9" x14ac:dyDescent="0.45">
      <c r="A12074" t="s">
        <v>39332</v>
      </c>
      <c r="B12074" t="s">
        <v>23581</v>
      </c>
      <c r="C12074" t="str">
        <f t="shared" si="1320"/>
        <v>Douglas R Mathie &amp; Funeral Service Inc</v>
      </c>
      <c r="D12074" t="str">
        <f t="shared" si="1316"/>
        <v>RicHomeond Hill, New York</v>
      </c>
      <c r="E12074" t="str">
        <f t="shared" si="1321"/>
        <v>111 -02 Atlantic AvenueRicHomeond Hill, New York 11419</v>
      </c>
      <c r="F12074" t="str">
        <f t="shared" si="1322"/>
        <v>718-805-8500</v>
      </c>
      <c r="G12074" t="str">
        <f t="shared" si="1317"/>
        <v>111 -02 Atlantic Avenue</v>
      </c>
      <c r="H12074" t="str">
        <f t="shared" si="1318"/>
        <v>111 -02 Atlantic Avenue, RicHomeond Hill, New York 11419</v>
      </c>
      <c r="I12074" s="1" t="str">
        <f t="shared" si="1319"/>
        <v>11418</v>
      </c>
    </row>
    <row r="12075" spans="1:9" x14ac:dyDescent="0.45">
      <c r="A12075" t="s">
        <v>39331</v>
      </c>
      <c r="B12075" t="s">
        <v>23582</v>
      </c>
      <c r="C12075" t="str">
        <f t="shared" si="1320"/>
        <v>Hillside Memorial Chapels</v>
      </c>
      <c r="D12075" t="str">
        <f t="shared" si="1316"/>
        <v>RicHomeond Hill, New York</v>
      </c>
      <c r="E12075" t="str">
        <f t="shared" si="1321"/>
        <v>11904 Hillside AvenueRicHomeond Hill, New York 11418</v>
      </c>
      <c r="F12075" t="str">
        <f t="shared" si="1322"/>
        <v>718-847-0301</v>
      </c>
      <c r="G12075" t="str">
        <f t="shared" si="1317"/>
        <v>11904 Hillside Avenue</v>
      </c>
      <c r="H12075" t="str">
        <f t="shared" si="1318"/>
        <v>11904 Hillside Avenue, RicHomeond Hill, New York 11418</v>
      </c>
      <c r="I12075" s="1" t="str">
        <f t="shared" si="1319"/>
        <v>11385</v>
      </c>
    </row>
    <row r="12076" spans="1:9" x14ac:dyDescent="0.45">
      <c r="A12076" t="s">
        <v>39330</v>
      </c>
      <c r="B12076" t="s">
        <v>23583</v>
      </c>
      <c r="C12076" t="str">
        <f t="shared" si="1320"/>
        <v>Leahy-Mc Donald Funeral Home</v>
      </c>
      <c r="D12076" t="str">
        <f t="shared" si="1316"/>
        <v>RicHomeond Hill, New York</v>
      </c>
      <c r="E12076" t="str">
        <f t="shared" si="1321"/>
        <v>11102 Atlantic AvenueRicHomeond Hill, New York 11419</v>
      </c>
      <c r="F12076" t="str">
        <f t="shared" si="1322"/>
        <v>718-849-0785</v>
      </c>
      <c r="G12076" t="str">
        <f t="shared" si="1317"/>
        <v>11102 Atlantic Avenue</v>
      </c>
      <c r="H12076" t="str">
        <f t="shared" si="1318"/>
        <v>11102 Atlantic Avenue, RicHomeond Hill, New York 11419</v>
      </c>
      <c r="I12076" s="1" t="str">
        <f t="shared" si="1319"/>
        <v>11385</v>
      </c>
    </row>
    <row r="12077" spans="1:9" x14ac:dyDescent="0.45">
      <c r="A12077" t="s">
        <v>39329</v>
      </c>
      <c r="B12077" t="s">
        <v>23584</v>
      </c>
      <c r="C12077" t="str">
        <f t="shared" si="1320"/>
        <v>Leo F. Kearns Inc. Funeral Home</v>
      </c>
      <c r="D12077" t="str">
        <f t="shared" si="1316"/>
        <v>RicHomeond Hill, New York</v>
      </c>
      <c r="E12077" t="str">
        <f t="shared" si="1321"/>
        <v>103-33 Lefferts BoulevardRicHomeond Hill, New York 11418</v>
      </c>
      <c r="F12077" t="str">
        <f t="shared" si="1322"/>
        <v>718-441-3300</v>
      </c>
      <c r="G12077" t="str">
        <f t="shared" si="1317"/>
        <v>103-33 Lefferts Boulevard</v>
      </c>
      <c r="H12077" t="str">
        <f t="shared" si="1318"/>
        <v>103-33 Lefferts Boulevard, RicHomeond Hill, New York 11418</v>
      </c>
      <c r="I12077" s="1" t="str">
        <f t="shared" si="1319"/>
        <v>11385</v>
      </c>
    </row>
    <row r="12078" spans="1:9" x14ac:dyDescent="0.45">
      <c r="A12078" t="s">
        <v>23585</v>
      </c>
      <c r="B12078" t="s">
        <v>23586</v>
      </c>
      <c r="C12078" t="str">
        <f t="shared" si="1320"/>
        <v>Darmstadt Funeral Home</v>
      </c>
      <c r="D12078" t="str">
        <f t="shared" si="1316"/>
        <v>Ridgewood, New York</v>
      </c>
      <c r="E12078" t="str">
        <f t="shared" si="1321"/>
        <v>7101 68th StreetRidgewood, New York 11385</v>
      </c>
      <c r="F12078" t="str">
        <f t="shared" si="1322"/>
        <v>718-821-3750</v>
      </c>
      <c r="G12078" t="str">
        <f t="shared" si="1317"/>
        <v>7101 68th Street</v>
      </c>
      <c r="H12078" t="str">
        <f t="shared" si="1318"/>
        <v>7101 68th Street, Ridgewood, New York 11385</v>
      </c>
      <c r="I12078" s="1" t="str">
        <f t="shared" si="1319"/>
        <v>11385</v>
      </c>
    </row>
    <row r="12079" spans="1:9" x14ac:dyDescent="0.45">
      <c r="A12079" t="s">
        <v>23587</v>
      </c>
      <c r="B12079" t="s">
        <v>23588</v>
      </c>
      <c r="C12079" t="str">
        <f t="shared" si="1320"/>
        <v>George Werst Funeral Home</v>
      </c>
      <c r="D12079" t="str">
        <f t="shared" si="1316"/>
        <v>Ridgewood, New York</v>
      </c>
      <c r="E12079" t="str">
        <f t="shared" si="1321"/>
        <v>7141 Cooper AvenueRidgewood, New York 11385</v>
      </c>
      <c r="F12079" t="str">
        <f t="shared" si="1322"/>
        <v>718-821-8777</v>
      </c>
      <c r="G12079" t="str">
        <f t="shared" si="1317"/>
        <v>7141 Cooper Avenue</v>
      </c>
      <c r="H12079" t="str">
        <f t="shared" si="1318"/>
        <v>7141 Cooper Avenue, Ridgewood, New York 11385</v>
      </c>
      <c r="I12079" s="1" t="str">
        <f t="shared" si="1319"/>
        <v>11385</v>
      </c>
    </row>
    <row r="12080" spans="1:9" x14ac:dyDescent="0.45">
      <c r="A12080" t="s">
        <v>23589</v>
      </c>
      <c r="B12080" t="s">
        <v>23590</v>
      </c>
      <c r="C12080" t="str">
        <f t="shared" si="1320"/>
        <v>Morton Funeral Home</v>
      </c>
      <c r="D12080" t="str">
        <f t="shared" si="1316"/>
        <v>Ridgewood, New York</v>
      </c>
      <c r="E12080" t="str">
        <f t="shared" si="1321"/>
        <v>663 Grandview AvenueRidgewood, New York 11385</v>
      </c>
      <c r="F12080" t="str">
        <f t="shared" si="1322"/>
        <v>718-366-3200</v>
      </c>
      <c r="G12080" t="str">
        <f t="shared" si="1317"/>
        <v>663 Grandview Avenue</v>
      </c>
      <c r="H12080" t="str">
        <f t="shared" si="1318"/>
        <v>663 Grandview Avenue, Ridgewood, New York 11385</v>
      </c>
      <c r="I12080" s="1" t="str">
        <f t="shared" si="1319"/>
        <v>11385</v>
      </c>
    </row>
    <row r="12081" spans="1:9" x14ac:dyDescent="0.45">
      <c r="A12081" t="s">
        <v>23591</v>
      </c>
      <c r="B12081" t="s">
        <v>23592</v>
      </c>
      <c r="C12081" t="str">
        <f t="shared" si="1320"/>
        <v>Peter J GEIS Funeral Home</v>
      </c>
      <c r="D12081" t="str">
        <f t="shared" si="1316"/>
        <v>Ridgewood, New York</v>
      </c>
      <c r="E12081" t="str">
        <f t="shared" si="1321"/>
        <v>5734 Catalpa AvenueRidgewood, New York 11385</v>
      </c>
      <c r="F12081" t="str">
        <f t="shared" si="1322"/>
        <v>718-821-6845</v>
      </c>
      <c r="G12081" t="str">
        <f t="shared" si="1317"/>
        <v>5734 Catalpa Avenue</v>
      </c>
      <c r="H12081" t="str">
        <f t="shared" si="1318"/>
        <v>5734 Catalpa Avenue, Ridgewood, New York 11385</v>
      </c>
      <c r="I12081" s="1" t="str">
        <f t="shared" si="1319"/>
        <v>11385</v>
      </c>
    </row>
    <row r="12082" spans="1:9" x14ac:dyDescent="0.45">
      <c r="A12082" t="s">
        <v>23593</v>
      </c>
      <c r="B12082" t="s">
        <v>23594</v>
      </c>
      <c r="C12082" t="str">
        <f t="shared" si="1320"/>
        <v>Schwille Funeral Home Inc</v>
      </c>
      <c r="D12082" t="str">
        <f t="shared" si="1316"/>
        <v>Ridgewood, New York</v>
      </c>
      <c r="E12082" t="str">
        <f t="shared" si="1321"/>
        <v>6632 Myrtle AvenueRidgewood, New York 11385</v>
      </c>
      <c r="F12082" t="str">
        <f t="shared" si="1322"/>
        <v>718-821-2616</v>
      </c>
      <c r="G12082" t="str">
        <f t="shared" si="1317"/>
        <v>6632 Myrtle Avenue</v>
      </c>
      <c r="H12082" t="str">
        <f t="shared" si="1318"/>
        <v>6632 Myrtle Avenue, Ridgewood, New York 11385</v>
      </c>
      <c r="I12082" s="1" t="str">
        <f t="shared" si="1319"/>
        <v>11901</v>
      </c>
    </row>
    <row r="12083" spans="1:9" x14ac:dyDescent="0.45">
      <c r="A12083" t="s">
        <v>23595</v>
      </c>
      <c r="B12083" t="s">
        <v>23596</v>
      </c>
      <c r="C12083" t="str">
        <f t="shared" si="1320"/>
        <v>Theodore Mancuso Funeral Director</v>
      </c>
      <c r="D12083" t="str">
        <f t="shared" si="1316"/>
        <v>Ridgewood, New York</v>
      </c>
      <c r="E12083" t="str">
        <f t="shared" si="1321"/>
        <v>7017 Cooper AvenueRidgewood, New York 11385</v>
      </c>
      <c r="F12083" t="str">
        <f t="shared" si="1322"/>
        <v>718-366-7200</v>
      </c>
      <c r="G12083" t="str">
        <f t="shared" si="1317"/>
        <v>7017 Cooper Avenue</v>
      </c>
      <c r="H12083" t="str">
        <f t="shared" si="1318"/>
        <v>7017 Cooper Avenue, Ridgewood, New York 11385</v>
      </c>
      <c r="I12083" s="1" t="str">
        <f t="shared" si="1319"/>
        <v>14626</v>
      </c>
    </row>
    <row r="12084" spans="1:9" x14ac:dyDescent="0.45">
      <c r="A12084" t="s">
        <v>23597</v>
      </c>
      <c r="B12084" t="s">
        <v>23598</v>
      </c>
      <c r="C12084" t="str">
        <f t="shared" si="1320"/>
        <v>Wasmund &amp; Sorice Funeral Chapels Inc</v>
      </c>
      <c r="D12084" t="str">
        <f t="shared" si="1316"/>
        <v>Ridgewood, New York</v>
      </c>
      <c r="E12084" t="str">
        <f t="shared" si="1321"/>
        <v>70 17 Cooper AvenueRidgewood, New York 11385</v>
      </c>
      <c r="F12084" t="str">
        <f t="shared" si="1322"/>
        <v>718-821-2255</v>
      </c>
      <c r="G12084" t="str">
        <f t="shared" si="1317"/>
        <v>70 17 Cooper Avenue</v>
      </c>
      <c r="H12084" t="str">
        <f t="shared" si="1318"/>
        <v>70 17 Cooper Avenue, Ridgewood, New York 11385</v>
      </c>
      <c r="I12084" s="1" t="str">
        <f t="shared" si="1319"/>
        <v>14621</v>
      </c>
    </row>
    <row r="12085" spans="1:9" x14ac:dyDescent="0.45">
      <c r="A12085" t="s">
        <v>23599</v>
      </c>
      <c r="B12085" t="s">
        <v>23600</v>
      </c>
      <c r="C12085" t="str">
        <f t="shared" si="1320"/>
        <v>SEAY Memorial Chapel</v>
      </c>
      <c r="D12085" t="str">
        <f t="shared" si="1316"/>
        <v>Riverhead, New York</v>
      </c>
      <c r="E12085" t="str">
        <f t="shared" si="1321"/>
        <v>711 Harrison AvenueRiverhead, New York 11901</v>
      </c>
      <c r="F12085" t="str">
        <f t="shared" si="1322"/>
        <v>631-727-2323</v>
      </c>
      <c r="G12085" t="str">
        <f t="shared" si="1317"/>
        <v>711 Harrison Avenue</v>
      </c>
      <c r="H12085" t="str">
        <f t="shared" si="1318"/>
        <v>711 Harrison Avenue, Riverhead, New York 11901</v>
      </c>
      <c r="I12085" s="1" t="str">
        <f t="shared" si="1319"/>
        <v>14624</v>
      </c>
    </row>
    <row r="12086" spans="1:9" x14ac:dyDescent="0.45">
      <c r="A12086" t="s">
        <v>23601</v>
      </c>
      <c r="B12086" t="s">
        <v>23602</v>
      </c>
      <c r="C12086" t="str">
        <f t="shared" si="1320"/>
        <v>Abbey Memorial Chapels</v>
      </c>
      <c r="D12086" t="str">
        <f t="shared" si="1316"/>
        <v>Rochester, New York</v>
      </c>
      <c r="E12086" t="str">
        <f t="shared" si="1321"/>
        <v>1075 Long Pond RoadRochester, New York 14626</v>
      </c>
      <c r="F12086" t="str">
        <f t="shared" si="1322"/>
        <v>585-663-7000</v>
      </c>
      <c r="G12086" t="str">
        <f t="shared" si="1317"/>
        <v>1075 Long Pond Road</v>
      </c>
      <c r="H12086" t="str">
        <f t="shared" si="1318"/>
        <v>1075 Long Pond Road, Rochester, New York 14626</v>
      </c>
      <c r="I12086" s="1" t="str">
        <f t="shared" si="1319"/>
        <v>14618</v>
      </c>
    </row>
    <row r="12087" spans="1:9" x14ac:dyDescent="0.45">
      <c r="A12087" t="s">
        <v>23603</v>
      </c>
      <c r="B12087" t="s">
        <v>23604</v>
      </c>
      <c r="C12087" t="str">
        <f t="shared" si="1320"/>
        <v>Alltrue Funeral Home</v>
      </c>
      <c r="D12087" t="str">
        <f t="shared" si="1316"/>
        <v>Rochester, New York</v>
      </c>
      <c r="E12087" t="str">
        <f t="shared" si="1321"/>
        <v>1270 Norton StreetRochester, New York 14621</v>
      </c>
      <c r="F12087" t="str">
        <f t="shared" si="1322"/>
        <v>585-266-0350</v>
      </c>
      <c r="G12087" t="str">
        <f t="shared" si="1317"/>
        <v>1270 Norton Street</v>
      </c>
      <c r="H12087" t="str">
        <f t="shared" si="1318"/>
        <v>1270 Norton Street, Rochester, New York 14621</v>
      </c>
      <c r="I12087" s="1" t="str">
        <f t="shared" si="1319"/>
        <v>14626</v>
      </c>
    </row>
    <row r="12088" spans="1:9" x14ac:dyDescent="0.45">
      <c r="A12088" t="s">
        <v>23605</v>
      </c>
      <c r="B12088" t="s">
        <v>23606</v>
      </c>
      <c r="C12088" t="str">
        <f t="shared" si="1320"/>
        <v>Alvah Halloran &amp; Son Funeral Home</v>
      </c>
      <c r="D12088" t="str">
        <f t="shared" si="1316"/>
        <v>Rochester, New York</v>
      </c>
      <c r="E12088" t="str">
        <f t="shared" si="1321"/>
        <v>2125 Chili AvenueRochester, New York 14624</v>
      </c>
      <c r="F12088" t="str">
        <f t="shared" si="1322"/>
        <v>(585) 247-7590</v>
      </c>
      <c r="G12088" t="str">
        <f t="shared" si="1317"/>
        <v>2125 Chili Avenue</v>
      </c>
      <c r="H12088" t="str">
        <f t="shared" si="1318"/>
        <v>2125 Chili Avenue, Rochester, New York 14624</v>
      </c>
      <c r="I12088" s="1" t="str">
        <f t="shared" si="1319"/>
        <v>14623</v>
      </c>
    </row>
    <row r="12089" spans="1:9" x14ac:dyDescent="0.45">
      <c r="A12089" t="s">
        <v>23607</v>
      </c>
      <c r="B12089" t="s">
        <v>23608</v>
      </c>
      <c r="C12089" t="str">
        <f t="shared" si="1320"/>
        <v>Anthony Funeral &amp; Cremation Chapels</v>
      </c>
      <c r="D12089" t="str">
        <f t="shared" si="1316"/>
        <v>Rochester, New York</v>
      </c>
      <c r="E12089" t="str">
        <f t="shared" si="1321"/>
        <v>2305 Monroe AvenueRochester, New York 14618</v>
      </c>
      <c r="F12089" t="str">
        <f t="shared" si="1322"/>
        <v>585-244-0770</v>
      </c>
      <c r="G12089" t="str">
        <f t="shared" si="1317"/>
        <v>2305 Monroe Avenue</v>
      </c>
      <c r="H12089" t="str">
        <f t="shared" si="1318"/>
        <v>2305 Monroe Avenue, Rochester, New York 14618</v>
      </c>
      <c r="I12089" s="1" t="str">
        <f t="shared" si="1319"/>
        <v>14609</v>
      </c>
    </row>
    <row r="12090" spans="1:9" x14ac:dyDescent="0.45">
      <c r="A12090" t="s">
        <v>23609</v>
      </c>
      <c r="B12090" t="s">
        <v>23610</v>
      </c>
      <c r="C12090" t="str">
        <f t="shared" si="1320"/>
        <v>Bartolomeo &amp; Perotto Funeral</v>
      </c>
      <c r="D12090" t="str">
        <f t="shared" si="1316"/>
        <v>Rochester, New York</v>
      </c>
      <c r="E12090" t="str">
        <f t="shared" si="1321"/>
        <v>1411 Vintage LaneRochester, New York 14626</v>
      </c>
      <c r="F12090" t="str">
        <f t="shared" si="1322"/>
        <v>585-720-6000</v>
      </c>
      <c r="G12090" t="str">
        <f t="shared" si="1317"/>
        <v>1411 Vintage Lane</v>
      </c>
      <c r="H12090" t="str">
        <f t="shared" si="1318"/>
        <v>1411 Vintage Lane, Rochester, New York 14626</v>
      </c>
      <c r="I12090" s="1" t="str">
        <f t="shared" si="1319"/>
        <v>14624</v>
      </c>
    </row>
    <row r="12091" spans="1:9" x14ac:dyDescent="0.45">
      <c r="A12091" t="s">
        <v>23611</v>
      </c>
      <c r="B12091" t="s">
        <v>23612</v>
      </c>
      <c r="C12091" t="str">
        <f t="shared" si="1320"/>
        <v>Brighton Memorial Chapel Inc</v>
      </c>
      <c r="D12091" t="str">
        <f t="shared" si="1316"/>
        <v>Rochester, New York</v>
      </c>
      <c r="E12091" t="str">
        <f t="shared" si="1321"/>
        <v>3325 Winton Rd SRochester, New York 14623</v>
      </c>
      <c r="F12091" t="str">
        <f t="shared" si="1322"/>
        <v>(585) 427-8520</v>
      </c>
      <c r="G12091" t="str">
        <f t="shared" si="1317"/>
        <v>3325 Winton Rd S</v>
      </c>
      <c r="H12091" t="str">
        <f t="shared" si="1318"/>
        <v>3325 Winton Rd S, Rochester, New York 14623</v>
      </c>
      <c r="I12091" s="1" t="str">
        <f t="shared" si="1319"/>
        <v>14606</v>
      </c>
    </row>
    <row r="12092" spans="1:9" x14ac:dyDescent="0.45">
      <c r="A12092" t="s">
        <v>23613</v>
      </c>
      <c r="B12092" t="s">
        <v>23614</v>
      </c>
      <c r="C12092" t="str">
        <f t="shared" si="1320"/>
        <v>Cremation Service of New York</v>
      </c>
      <c r="D12092" t="str">
        <f t="shared" si="1316"/>
        <v>Rochester, New York</v>
      </c>
      <c r="E12092" t="str">
        <f t="shared" si="1321"/>
        <v>2309 Culver RoadRochester, New York 14609</v>
      </c>
      <c r="F12092" t="str">
        <f t="shared" si="1322"/>
        <v>585-544-4500</v>
      </c>
      <c r="G12092" t="str">
        <f t="shared" si="1317"/>
        <v>2309 Culver Road</v>
      </c>
      <c r="H12092" t="str">
        <f t="shared" si="1318"/>
        <v>2309 Culver Road, Rochester, New York 14609</v>
      </c>
      <c r="I12092" s="1" t="str">
        <f t="shared" si="1319"/>
        <v>14617</v>
      </c>
    </row>
    <row r="12093" spans="1:9" x14ac:dyDescent="0.45">
      <c r="A12093" t="s">
        <v>23615</v>
      </c>
      <c r="B12093" t="s">
        <v>23616</v>
      </c>
      <c r="C12093" t="str">
        <f t="shared" si="1320"/>
        <v>D M Williams Funeral Home Inc</v>
      </c>
      <c r="D12093" t="str">
        <f t="shared" si="1316"/>
        <v>Rochester, New York</v>
      </c>
      <c r="E12093" t="str">
        <f t="shared" si="1321"/>
        <v>765 Elmgrove RoadRochester, New York 14624</v>
      </c>
      <c r="F12093" t="str">
        <f t="shared" si="1322"/>
        <v>585-247-0430</v>
      </c>
      <c r="G12093" t="str">
        <f t="shared" si="1317"/>
        <v>765 Elmgrove Road</v>
      </c>
      <c r="H12093" t="str">
        <f t="shared" si="1318"/>
        <v>765 Elmgrove Road, Rochester, New York 14624</v>
      </c>
      <c r="I12093" s="1" t="str">
        <f t="shared" si="1319"/>
        <v>14621</v>
      </c>
    </row>
    <row r="12094" spans="1:9" x14ac:dyDescent="0.45">
      <c r="A12094" t="s">
        <v>23617</v>
      </c>
      <c r="B12094" t="s">
        <v>23618</v>
      </c>
      <c r="C12094" t="str">
        <f t="shared" si="1320"/>
        <v>Di Ponzio Funeral Home Inc</v>
      </c>
      <c r="D12094" t="str">
        <f t="shared" si="1316"/>
        <v>Rochester, New York</v>
      </c>
      <c r="E12094" t="str">
        <f t="shared" si="1321"/>
        <v>219 Spencerport RoadRochester, New York 14606</v>
      </c>
      <c r="F12094" t="str">
        <f t="shared" si="1322"/>
        <v>585-429-6700</v>
      </c>
      <c r="G12094" t="str">
        <f t="shared" si="1317"/>
        <v>219 Spencerport Road</v>
      </c>
      <c r="H12094" t="str">
        <f t="shared" si="1318"/>
        <v>219 Spencerport Road, Rochester, New York 14606</v>
      </c>
      <c r="I12094" s="1" t="str">
        <f t="shared" si="1319"/>
        <v>14621</v>
      </c>
    </row>
    <row r="12095" spans="1:9" x14ac:dyDescent="0.45">
      <c r="A12095" t="s">
        <v>23619</v>
      </c>
      <c r="B12095" t="s">
        <v>23620</v>
      </c>
      <c r="C12095" t="str">
        <f t="shared" si="1320"/>
        <v>Dreier-Giltner Funeral Home</v>
      </c>
      <c r="D12095" t="str">
        <f t="shared" si="1316"/>
        <v>Rochester, New York</v>
      </c>
      <c r="E12095" t="str">
        <f t="shared" si="1321"/>
        <v>1717 Portland AvenueRochester, New York 14617</v>
      </c>
      <c r="F12095" t="str">
        <f t="shared" si="1322"/>
        <v>585-342-8500</v>
      </c>
      <c r="G12095" t="str">
        <f t="shared" si="1317"/>
        <v>1717 Portland Avenue</v>
      </c>
      <c r="H12095" t="str">
        <f t="shared" si="1318"/>
        <v>1717 Portland Avenue, Rochester, New York 14617</v>
      </c>
      <c r="I12095" s="1" t="str">
        <f t="shared" si="1319"/>
        <v>14624</v>
      </c>
    </row>
    <row r="12096" spans="1:9" x14ac:dyDescent="0.45">
      <c r="A12096" t="s">
        <v>23621</v>
      </c>
      <c r="B12096" t="s">
        <v>23622</v>
      </c>
      <c r="C12096" t="str">
        <f t="shared" si="1320"/>
        <v>Felerski Richard L Funeral Home</v>
      </c>
      <c r="D12096" t="str">
        <f t="shared" si="1316"/>
        <v>Rochester, New York</v>
      </c>
      <c r="E12096" t="str">
        <f t="shared" si="1321"/>
        <v>196 Townsend StreetRochester, New York 14621</v>
      </c>
      <c r="F12096" t="str">
        <f t="shared" si="1322"/>
        <v>585-467-8858</v>
      </c>
      <c r="G12096" t="str">
        <f t="shared" si="1317"/>
        <v>196 Townsend Street</v>
      </c>
      <c r="H12096" t="str">
        <f t="shared" si="1318"/>
        <v>196 Townsend Street, Rochester, New York 14621</v>
      </c>
      <c r="I12096" s="1" t="str">
        <f t="shared" si="1319"/>
        <v>14609</v>
      </c>
    </row>
    <row r="12097" spans="1:9" x14ac:dyDescent="0.45">
      <c r="A12097" t="s">
        <v>23623</v>
      </c>
      <c r="B12097" t="s">
        <v>23624</v>
      </c>
      <c r="C12097" t="str">
        <f t="shared" si="1320"/>
        <v>G L Dixon Funeral Home</v>
      </c>
      <c r="D12097" t="str">
        <f t="shared" si="1316"/>
        <v>Rochester, New York</v>
      </c>
      <c r="E12097" t="str">
        <f t="shared" si="1321"/>
        <v>1080 North StreetRochester, New York 14621</v>
      </c>
      <c r="F12097" t="str">
        <f t="shared" si="1322"/>
        <v>585-266-7000</v>
      </c>
      <c r="G12097" t="str">
        <f t="shared" si="1317"/>
        <v>1080 North Street</v>
      </c>
      <c r="H12097" t="str">
        <f t="shared" si="1318"/>
        <v>1080 North Street, Rochester, New York 14621</v>
      </c>
      <c r="I12097" s="1" t="str">
        <f t="shared" si="1319"/>
        <v>14624</v>
      </c>
    </row>
    <row r="12098" spans="1:9" x14ac:dyDescent="0.45">
      <c r="A12098" t="s">
        <v>23625</v>
      </c>
      <c r="B12098" t="s">
        <v>23626</v>
      </c>
      <c r="C12098" t="str">
        <f t="shared" si="1320"/>
        <v>James R Gray Funeral Home</v>
      </c>
      <c r="D12098" t="str">
        <f t="shared" ref="D12098:D12161" si="1323">RIGHT($A12098,LEN($A12098) - FIND(",",$A12098)-1)</f>
        <v>Rochester, New York</v>
      </c>
      <c r="E12098" t="str">
        <f t="shared" si="1321"/>
        <v>1530 Buffalo RoadRochester, New York 14624</v>
      </c>
      <c r="F12098" t="str">
        <f t="shared" si="1322"/>
        <v>585-247-6360</v>
      </c>
      <c r="G12098" t="str">
        <f t="shared" ref="G12098:G12161" si="1324">LEFT(E12098, FIND(D12098,E12098)-1)</f>
        <v>1530 Buffalo Road</v>
      </c>
      <c r="H12098" t="str">
        <f t="shared" ref="H12098:H12161" si="1325">_xlfn.CONCAT(G12098,", ",D12098," ", RIGHT(E12098,5))</f>
        <v>1530 Buffalo Road, Rochester, New York 14624</v>
      </c>
      <c r="I12098" s="1" t="str">
        <f t="shared" ref="I12098:I12161" si="1326">RIGHT(E12101,5)</f>
        <v>14623</v>
      </c>
    </row>
    <row r="12099" spans="1:9" x14ac:dyDescent="0.45">
      <c r="A12099" t="s">
        <v>23627</v>
      </c>
      <c r="B12099" t="s">
        <v>23628</v>
      </c>
      <c r="C12099" t="str">
        <f t="shared" ref="C12099:C12162" si="1327">LEFT($A12099,FIND(",", $A12099)-1)</f>
        <v>John P Marshall</v>
      </c>
      <c r="D12099" t="str">
        <f t="shared" si="1323"/>
        <v>Rochester, New York</v>
      </c>
      <c r="E12099" t="str">
        <f t="shared" ref="E12099:E12162" si="1328">LEFT($B12099,FIND("Phone",$B12099)-1)</f>
        <v>1210 Culver RoadRochester, New York 14609</v>
      </c>
      <c r="F12099" t="str">
        <f t="shared" ref="F12099:F12162" si="1329">RIGHT($B12099,LEN($B12099) - FIND("Phone",$B12099)-6)</f>
        <v>585-654-9201</v>
      </c>
      <c r="G12099" t="str">
        <f t="shared" si="1324"/>
        <v>1210 Culver Road</v>
      </c>
      <c r="H12099" t="str">
        <f t="shared" si="1325"/>
        <v>1210 Culver Road, Rochester, New York 14609</v>
      </c>
      <c r="I12099" s="1" t="str">
        <f t="shared" si="1326"/>
        <v>14611</v>
      </c>
    </row>
    <row r="12100" spans="1:9" x14ac:dyDescent="0.45">
      <c r="A12100" t="s">
        <v>23629</v>
      </c>
      <c r="B12100" t="s">
        <v>23630</v>
      </c>
      <c r="C12100" t="str">
        <f t="shared" si="1327"/>
        <v>Leo M Bean &amp; Sons Funeral Home</v>
      </c>
      <c r="D12100" t="str">
        <f t="shared" si="1323"/>
        <v>Rochester, New York</v>
      </c>
      <c r="E12100" t="str">
        <f t="shared" si="1328"/>
        <v>2771 Chili AvenueRochester, New York 14624</v>
      </c>
      <c r="F12100" t="str">
        <f t="shared" si="1329"/>
        <v>(585)   426-7830</v>
      </c>
      <c r="G12100" t="str">
        <f t="shared" si="1324"/>
        <v>2771 Chili Avenue</v>
      </c>
      <c r="H12100" t="str">
        <f t="shared" si="1325"/>
        <v>2771 Chili Avenue, Rochester, New York 14624</v>
      </c>
      <c r="I12100" s="1" t="str">
        <f t="shared" si="1326"/>
        <v>14608</v>
      </c>
    </row>
    <row r="12101" spans="1:9" x14ac:dyDescent="0.45">
      <c r="A12101" t="s">
        <v>23631</v>
      </c>
      <c r="B12101" t="s">
        <v>23632</v>
      </c>
      <c r="C12101" t="str">
        <f t="shared" si="1327"/>
        <v>Martin Francis J Funeral</v>
      </c>
      <c r="D12101" t="str">
        <f t="shared" si="1323"/>
        <v>Rochester, New York</v>
      </c>
      <c r="E12101" t="str">
        <f t="shared" si="1328"/>
        <v>22 River View HeightsRochester, New York 14623</v>
      </c>
      <c r="F12101" t="str">
        <f t="shared" si="1329"/>
        <v>585-292-6566</v>
      </c>
      <c r="G12101" t="str">
        <f t="shared" si="1324"/>
        <v>22 River View Heights</v>
      </c>
      <c r="H12101" t="str">
        <f t="shared" si="1325"/>
        <v>22 River View Heights, Rochester, New York 14623</v>
      </c>
      <c r="I12101" s="1" t="str">
        <f t="shared" si="1326"/>
        <v>14623</v>
      </c>
    </row>
    <row r="12102" spans="1:9" x14ac:dyDescent="0.45">
      <c r="A12102" t="s">
        <v>23633</v>
      </c>
      <c r="B12102" t="s">
        <v>23634</v>
      </c>
      <c r="C12102" t="str">
        <f t="shared" si="1327"/>
        <v>Metropolitan Funeral Chapels</v>
      </c>
      <c r="D12102" t="str">
        <f t="shared" si="1323"/>
        <v>Rochester, New York</v>
      </c>
      <c r="E12102" t="str">
        <f t="shared" si="1328"/>
        <v>109 West AvenueRochester, New York 14611</v>
      </c>
      <c r="F12102" t="str">
        <f t="shared" si="1329"/>
        <v>585-436-7730</v>
      </c>
      <c r="G12102" t="str">
        <f t="shared" si="1324"/>
        <v>109 West Avenue</v>
      </c>
      <c r="H12102" t="str">
        <f t="shared" si="1325"/>
        <v>109 West Avenue, Rochester, New York 14611</v>
      </c>
      <c r="I12102" s="1" t="str">
        <f t="shared" si="1326"/>
        <v>14609</v>
      </c>
    </row>
    <row r="12103" spans="1:9" x14ac:dyDescent="0.45">
      <c r="A12103" t="s">
        <v>23635</v>
      </c>
      <c r="B12103" t="s">
        <v>23636</v>
      </c>
      <c r="C12103" t="str">
        <f t="shared" si="1327"/>
        <v>Millard E Latimer &amp; Son FNRL</v>
      </c>
      <c r="D12103" t="str">
        <f t="shared" si="1323"/>
        <v>Rochester, New York</v>
      </c>
      <c r="E12103" t="str">
        <f t="shared" si="1328"/>
        <v>983 Plymouth Avenue SouthRochester, New York 14608</v>
      </c>
      <c r="F12103" t="str">
        <f t="shared" si="1329"/>
        <v>585-328-2680</v>
      </c>
      <c r="G12103" t="str">
        <f t="shared" si="1324"/>
        <v>983 Plymouth Avenue South</v>
      </c>
      <c r="H12103" t="str">
        <f t="shared" si="1325"/>
        <v>983 Plymouth Avenue South, Rochester, New York 14608</v>
      </c>
      <c r="I12103" s="1" t="str">
        <f t="shared" si="1326"/>
        <v>14609</v>
      </c>
    </row>
    <row r="12104" spans="1:9" x14ac:dyDescent="0.45">
      <c r="A12104" t="s">
        <v>23637</v>
      </c>
      <c r="B12104" t="s">
        <v>23638</v>
      </c>
      <c r="C12104" t="str">
        <f t="shared" si="1327"/>
        <v>Miller Funeral Homes Inc</v>
      </c>
      <c r="D12104" t="str">
        <f t="shared" si="1323"/>
        <v>Rochester, New York</v>
      </c>
      <c r="E12104" t="str">
        <f t="shared" si="1328"/>
        <v>3325 Winton Road SouthRochester, New York 14623</v>
      </c>
      <c r="F12104" t="str">
        <f t="shared" si="1329"/>
        <v>585-424-3700</v>
      </c>
      <c r="G12104" t="str">
        <f t="shared" si="1324"/>
        <v>3325 Winton Road South</v>
      </c>
      <c r="H12104" t="str">
        <f t="shared" si="1325"/>
        <v>3325 Winton Road South, Rochester, New York 14623</v>
      </c>
      <c r="I12104" s="1" t="str">
        <f t="shared" si="1326"/>
        <v>14617</v>
      </c>
    </row>
    <row r="12105" spans="1:9" x14ac:dyDescent="0.45">
      <c r="A12105" t="s">
        <v>23639</v>
      </c>
      <c r="B12105" t="s">
        <v>23640</v>
      </c>
      <c r="C12105" t="str">
        <f t="shared" si="1327"/>
        <v>New Comer Funeral Homes</v>
      </c>
      <c r="D12105" t="str">
        <f t="shared" si="1323"/>
        <v>Rochester, New York</v>
      </c>
      <c r="E12105" t="str">
        <f t="shared" si="1328"/>
        <v>6 Empire BoulevardRochester, New York 14609</v>
      </c>
      <c r="F12105" t="str">
        <f t="shared" si="1329"/>
        <v>585-288-2880</v>
      </c>
      <c r="G12105" t="str">
        <f t="shared" si="1324"/>
        <v>6 Empire Boulevard</v>
      </c>
      <c r="H12105" t="str">
        <f t="shared" si="1325"/>
        <v>6 Empire Boulevard, Rochester, New York 14609</v>
      </c>
      <c r="I12105" s="1" t="str">
        <f t="shared" si="1326"/>
        <v>14622</v>
      </c>
    </row>
    <row r="12106" spans="1:9" x14ac:dyDescent="0.45">
      <c r="A12106" t="s">
        <v>23639</v>
      </c>
      <c r="B12106" t="s">
        <v>23640</v>
      </c>
      <c r="C12106" t="str">
        <f t="shared" si="1327"/>
        <v>New Comer Funeral Homes</v>
      </c>
      <c r="D12106" t="str">
        <f t="shared" si="1323"/>
        <v>Rochester, New York</v>
      </c>
      <c r="E12106" t="str">
        <f t="shared" si="1328"/>
        <v>6 Empire BoulevardRochester, New York 14609</v>
      </c>
      <c r="F12106" t="str">
        <f t="shared" si="1329"/>
        <v>585-288-2880</v>
      </c>
      <c r="G12106" t="str">
        <f t="shared" si="1324"/>
        <v>6 Empire Boulevard</v>
      </c>
      <c r="H12106" t="str">
        <f t="shared" si="1325"/>
        <v>6 Empire Boulevard, Rochester, New York 14609</v>
      </c>
      <c r="I12106" s="1" t="str">
        <f t="shared" si="1326"/>
        <v>14611</v>
      </c>
    </row>
    <row r="12107" spans="1:9" x14ac:dyDescent="0.45">
      <c r="A12107" t="s">
        <v>23641</v>
      </c>
      <c r="B12107" t="s">
        <v>23642</v>
      </c>
      <c r="C12107" t="str">
        <f t="shared" si="1327"/>
        <v>Paul W Harris Funeral Home Inc</v>
      </c>
      <c r="D12107" t="str">
        <f t="shared" si="1323"/>
        <v>Rochester, New York</v>
      </c>
      <c r="E12107" t="str">
        <f t="shared" si="1328"/>
        <v>570 Kings Highway SouthRochester, New York 14617</v>
      </c>
      <c r="F12107" t="str">
        <f t="shared" si="1329"/>
        <v>585-544-2041</v>
      </c>
      <c r="G12107" t="str">
        <f t="shared" si="1324"/>
        <v>570 Kings Highway South</v>
      </c>
      <c r="H12107" t="str">
        <f t="shared" si="1325"/>
        <v>570 Kings Highway South, Rochester, New York 14617</v>
      </c>
      <c r="I12107" s="1" t="str">
        <f t="shared" si="1326"/>
        <v>14621</v>
      </c>
    </row>
    <row r="12108" spans="1:9" x14ac:dyDescent="0.45">
      <c r="A12108" t="s">
        <v>23643</v>
      </c>
      <c r="B12108" t="s">
        <v>23644</v>
      </c>
      <c r="C12108" t="str">
        <f t="shared" si="1327"/>
        <v>Profetta Funeral Chapel</v>
      </c>
      <c r="D12108" t="str">
        <f t="shared" si="1323"/>
        <v>Rochester, New York</v>
      </c>
      <c r="E12108" t="str">
        <f t="shared" si="1328"/>
        <v>2793 Culver RoadRochester, New York 14622</v>
      </c>
      <c r="F12108" t="str">
        <f t="shared" si="1329"/>
        <v>585-671-2811</v>
      </c>
      <c r="G12108" t="str">
        <f t="shared" si="1324"/>
        <v>2793 Culver Road</v>
      </c>
      <c r="H12108" t="str">
        <f t="shared" si="1325"/>
        <v>2793 Culver Road, Rochester, New York 14622</v>
      </c>
      <c r="I12108" s="1" t="str">
        <f t="shared" si="1326"/>
        <v>14621</v>
      </c>
    </row>
    <row r="12109" spans="1:9" x14ac:dyDescent="0.45">
      <c r="A12109" t="s">
        <v>23645</v>
      </c>
      <c r="B12109" t="s">
        <v>23646</v>
      </c>
      <c r="C12109" t="str">
        <f t="shared" si="1327"/>
        <v>Regency Funeral Chapel Inc</v>
      </c>
      <c r="D12109" t="str">
        <f t="shared" si="1323"/>
        <v>Rochester, New York</v>
      </c>
      <c r="E12109" t="str">
        <f t="shared" si="1328"/>
        <v>596 Genesee StreetRochester, New York 14611</v>
      </c>
      <c r="F12109" t="str">
        <f t="shared" si="1329"/>
        <v>585-235-1220</v>
      </c>
      <c r="G12109" t="str">
        <f t="shared" si="1324"/>
        <v>596 Genesee Street</v>
      </c>
      <c r="H12109" t="str">
        <f t="shared" si="1325"/>
        <v>596 Genesee Street, Rochester, New York 14611</v>
      </c>
      <c r="I12109" s="1" t="str">
        <f t="shared" si="1326"/>
        <v>14621</v>
      </c>
    </row>
    <row r="12110" spans="1:9" x14ac:dyDescent="0.45">
      <c r="A12110" t="s">
        <v>23647</v>
      </c>
      <c r="B12110" t="s">
        <v>23648</v>
      </c>
      <c r="C12110" t="str">
        <f t="shared" si="1327"/>
        <v>Richard L Felerski Funeral Home</v>
      </c>
      <c r="D12110" t="str">
        <f t="shared" si="1323"/>
        <v>Rochester, New York</v>
      </c>
      <c r="E12110" t="str">
        <f t="shared" si="1328"/>
        <v>1005 Hudson AvenueRochester, New York 14621</v>
      </c>
      <c r="F12110" t="str">
        <f t="shared" si="1329"/>
        <v>(585) 453-2090</v>
      </c>
      <c r="G12110" t="str">
        <f t="shared" si="1324"/>
        <v>1005 Hudson Avenue</v>
      </c>
      <c r="H12110" t="str">
        <f t="shared" si="1325"/>
        <v>1005 Hudson Avenue, Rochester, New York 14621</v>
      </c>
      <c r="I12110" s="1" t="str">
        <f t="shared" si="1326"/>
        <v>14612</v>
      </c>
    </row>
    <row r="12111" spans="1:9" x14ac:dyDescent="0.45">
      <c r="A12111" t="s">
        <v>23649</v>
      </c>
      <c r="B12111" t="s">
        <v>23650</v>
      </c>
      <c r="C12111" t="str">
        <f t="shared" si="1327"/>
        <v>Serenity Hill's Funeral Chapel</v>
      </c>
      <c r="D12111" t="str">
        <f t="shared" si="1323"/>
        <v>Rochester, New York</v>
      </c>
      <c r="E12111" t="str">
        <f t="shared" si="1328"/>
        <v>1125 Saint Paul StreetRochester, New York 14621</v>
      </c>
      <c r="F12111" t="str">
        <f t="shared" si="1329"/>
        <v>(585)   227-9545</v>
      </c>
      <c r="G12111" t="str">
        <f t="shared" si="1324"/>
        <v>1125 Saint Paul Street</v>
      </c>
      <c r="H12111" t="str">
        <f t="shared" si="1325"/>
        <v>1125 Saint Paul Street, Rochester, New York 14621</v>
      </c>
      <c r="I12111" s="1" t="str">
        <f t="shared" si="1326"/>
        <v>14612</v>
      </c>
    </row>
    <row r="12112" spans="1:9" x14ac:dyDescent="0.45">
      <c r="A12112" t="s">
        <v>23649</v>
      </c>
      <c r="B12112" t="s">
        <v>23650</v>
      </c>
      <c r="C12112" t="str">
        <f t="shared" si="1327"/>
        <v>Serenity Hill's Funeral Chapel</v>
      </c>
      <c r="D12112" t="str">
        <f t="shared" si="1323"/>
        <v>Rochester, New York</v>
      </c>
      <c r="E12112" t="str">
        <f t="shared" si="1328"/>
        <v>1125 Saint Paul StreetRochester, New York 14621</v>
      </c>
      <c r="F12112" t="str">
        <f t="shared" si="1329"/>
        <v>(585)   227-9545</v>
      </c>
      <c r="G12112" t="str">
        <f t="shared" si="1324"/>
        <v>1125 Saint Paul Street</v>
      </c>
      <c r="H12112" t="str">
        <f t="shared" si="1325"/>
        <v>1125 Saint Paul Street, Rochester, New York 14621</v>
      </c>
      <c r="I12112" s="1" t="str">
        <f t="shared" si="1326"/>
        <v>11778</v>
      </c>
    </row>
    <row r="12113" spans="1:9" x14ac:dyDescent="0.45">
      <c r="A12113" t="s">
        <v>23651</v>
      </c>
      <c r="B12113" t="s">
        <v>23652</v>
      </c>
      <c r="C12113" t="str">
        <f t="shared" si="1327"/>
        <v>Thomas Funeral Chapels Inc</v>
      </c>
      <c r="D12113" t="str">
        <f t="shared" si="1323"/>
        <v>Rochester, New York</v>
      </c>
      <c r="E12113" t="str">
        <f t="shared" si="1328"/>
        <v>4545 Lake AvenueRochester, New York 14612</v>
      </c>
      <c r="F12113" t="str">
        <f t="shared" si="1329"/>
        <v>585-663-3837</v>
      </c>
      <c r="G12113" t="str">
        <f t="shared" si="1324"/>
        <v>4545 Lake Avenue</v>
      </c>
      <c r="H12113" t="str">
        <f t="shared" si="1325"/>
        <v>4545 Lake Avenue, Rochester, New York 14612</v>
      </c>
      <c r="I12113" s="1" t="str">
        <f t="shared" si="1326"/>
        <v>13440</v>
      </c>
    </row>
    <row r="12114" spans="1:9" x14ac:dyDescent="0.45">
      <c r="A12114" t="s">
        <v>23653</v>
      </c>
      <c r="B12114" t="s">
        <v>23654</v>
      </c>
      <c r="C12114" t="str">
        <f t="shared" si="1327"/>
        <v>Younglove-Smith &amp; Ryan Funeral</v>
      </c>
      <c r="D12114" t="str">
        <f t="shared" si="1323"/>
        <v>Rochester, New York</v>
      </c>
      <c r="E12114" t="str">
        <f t="shared" si="1328"/>
        <v>777 Long Pond RoadRochester, New York 14612</v>
      </c>
      <c r="F12114" t="str">
        <f t="shared" si="1329"/>
        <v>585-225-0248</v>
      </c>
      <c r="G12114" t="str">
        <f t="shared" si="1324"/>
        <v>777 Long Pond Road</v>
      </c>
      <c r="H12114" t="str">
        <f t="shared" si="1325"/>
        <v>777 Long Pond Road, Rochester, New York 14612</v>
      </c>
      <c r="I12114" s="1" t="str">
        <f t="shared" si="1326"/>
        <v>13440</v>
      </c>
    </row>
    <row r="12115" spans="1:9" x14ac:dyDescent="0.45">
      <c r="A12115" t="s">
        <v>23655</v>
      </c>
      <c r="B12115" t="s">
        <v>23656</v>
      </c>
      <c r="C12115" t="str">
        <f t="shared" si="1327"/>
        <v>Meaningful Memories Funeral</v>
      </c>
      <c r="D12115" t="str">
        <f t="shared" si="1323"/>
        <v>Rocky Point, New York</v>
      </c>
      <c r="E12115" t="str">
        <f t="shared" si="1328"/>
        <v>603 Route 25ARocky Point, New York 11778</v>
      </c>
      <c r="F12115" t="str">
        <f t="shared" si="1329"/>
        <v>631-744-3300</v>
      </c>
      <c r="G12115" t="str">
        <f t="shared" si="1324"/>
        <v>603 Route 25A</v>
      </c>
      <c r="H12115" t="str">
        <f t="shared" si="1325"/>
        <v>603 Route 25A, Rocky Point, New York 11778</v>
      </c>
      <c r="I12115" s="1" t="str">
        <f t="shared" si="1326"/>
        <v>13440</v>
      </c>
    </row>
    <row r="12116" spans="1:9" x14ac:dyDescent="0.45">
      <c r="A12116" t="s">
        <v>23657</v>
      </c>
      <c r="B12116" t="s">
        <v>23658</v>
      </c>
      <c r="C12116" t="str">
        <f t="shared" si="1327"/>
        <v>Barry Funeral Home</v>
      </c>
      <c r="D12116" t="str">
        <f t="shared" si="1323"/>
        <v>Rome, New York</v>
      </c>
      <c r="E12116" t="str">
        <f t="shared" si="1328"/>
        <v>807 West Chestnut StreetRome, New York 13440</v>
      </c>
      <c r="F12116" t="str">
        <f t="shared" si="1329"/>
        <v>315-337-0055</v>
      </c>
      <c r="G12116" t="str">
        <f t="shared" si="1324"/>
        <v>807 West Chestnut Street</v>
      </c>
      <c r="H12116" t="str">
        <f t="shared" si="1325"/>
        <v>807 West Chestnut Street, Rome, New York 13440</v>
      </c>
      <c r="I12116" s="1" t="str">
        <f t="shared" si="1326"/>
        <v>13440</v>
      </c>
    </row>
    <row r="12117" spans="1:9" x14ac:dyDescent="0.45">
      <c r="A12117" t="s">
        <v>23659</v>
      </c>
      <c r="B12117" t="s">
        <v>23660</v>
      </c>
      <c r="C12117" t="str">
        <f t="shared" si="1327"/>
        <v>Griffin-Aldridge &amp; Gulla Funeral Home</v>
      </c>
      <c r="D12117" t="str">
        <f t="shared" si="1323"/>
        <v>Rome, New York</v>
      </c>
      <c r="E12117" t="str">
        <f t="shared" si="1328"/>
        <v>209 North Washington StreetRome, New York 13440</v>
      </c>
      <c r="F12117" t="str">
        <f t="shared" si="1329"/>
        <v>315-336-5700</v>
      </c>
      <c r="G12117" t="str">
        <f t="shared" si="1324"/>
        <v>209 North Washington Street</v>
      </c>
      <c r="H12117" t="str">
        <f t="shared" si="1325"/>
        <v>209 North Washington Street, Rome, New York 13440</v>
      </c>
      <c r="I12117" s="1" t="str">
        <f t="shared" si="1326"/>
        <v>11779</v>
      </c>
    </row>
    <row r="12118" spans="1:9" x14ac:dyDescent="0.45">
      <c r="A12118" t="s">
        <v>23661</v>
      </c>
      <c r="B12118" t="s">
        <v>23662</v>
      </c>
      <c r="C12118" t="str">
        <f t="shared" si="1327"/>
        <v>Nunn &amp; Harper Funeral Home Inc</v>
      </c>
      <c r="D12118" t="str">
        <f t="shared" si="1323"/>
        <v>Rome, New York</v>
      </c>
      <c r="E12118" t="str">
        <f t="shared" si="1328"/>
        <v>418 N George StreetRome, New York 13440</v>
      </c>
      <c r="F12118" t="str">
        <f t="shared" si="1329"/>
        <v>315-337-8500</v>
      </c>
      <c r="G12118" t="str">
        <f t="shared" si="1324"/>
        <v>418 N George Street</v>
      </c>
      <c r="H12118" t="str">
        <f t="shared" si="1325"/>
        <v>418 N George Street, Rome, New York 13440</v>
      </c>
      <c r="I12118" s="1" t="str">
        <f t="shared" si="1326"/>
        <v>11575</v>
      </c>
    </row>
    <row r="12119" spans="1:9" x14ac:dyDescent="0.45">
      <c r="A12119" t="s">
        <v>23663</v>
      </c>
      <c r="B12119" t="s">
        <v>23664</v>
      </c>
      <c r="C12119" t="str">
        <f t="shared" si="1327"/>
        <v>Strong and Burns Funeral Home</v>
      </c>
      <c r="D12119" t="str">
        <f t="shared" si="1323"/>
        <v>Rome, New York</v>
      </c>
      <c r="E12119" t="str">
        <f t="shared" si="1328"/>
        <v>401 North George StreetRome, New York 13440</v>
      </c>
      <c r="F12119" t="str">
        <f t="shared" si="1329"/>
        <v>315-336-6360</v>
      </c>
      <c r="G12119" t="str">
        <f t="shared" si="1324"/>
        <v>401 North George Street</v>
      </c>
      <c r="H12119" t="str">
        <f t="shared" si="1325"/>
        <v>401 North George Street, Rome, New York 13440</v>
      </c>
      <c r="I12119" s="1" t="str">
        <f t="shared" si="1326"/>
        <v>11422</v>
      </c>
    </row>
    <row r="12120" spans="1:9" x14ac:dyDescent="0.45">
      <c r="A12120" t="s">
        <v>23665</v>
      </c>
      <c r="B12120" t="s">
        <v>23666</v>
      </c>
      <c r="C12120" t="str">
        <f t="shared" si="1327"/>
        <v>Weber Joseph A Funeral Home Inc</v>
      </c>
      <c r="D12120" t="str">
        <f t="shared" si="1323"/>
        <v>Ronkonkoma, New York</v>
      </c>
      <c r="E12120" t="str">
        <f t="shared" si="1328"/>
        <v>231 Hawkins AvenueRonkonkoma, New York 11779</v>
      </c>
      <c r="F12120" t="str">
        <f t="shared" si="1329"/>
        <v>631-588-8047</v>
      </c>
      <c r="G12120" t="str">
        <f t="shared" si="1324"/>
        <v>231 Hawkins Avenue</v>
      </c>
      <c r="H12120" t="str">
        <f t="shared" si="1325"/>
        <v>231 Hawkins Avenue, Ronkonkoma, New York 11779</v>
      </c>
      <c r="I12120" s="1" t="str">
        <f t="shared" si="1326"/>
        <v>11422</v>
      </c>
    </row>
    <row r="12121" spans="1:9" x14ac:dyDescent="0.45">
      <c r="A12121" t="s">
        <v>23667</v>
      </c>
      <c r="B12121" t="s">
        <v>23668</v>
      </c>
      <c r="C12121" t="str">
        <f t="shared" si="1327"/>
        <v>John N Moore Funeral Home Inc</v>
      </c>
      <c r="D12121" t="str">
        <f t="shared" si="1323"/>
        <v>Roosevelt, New York</v>
      </c>
      <c r="E12121" t="str">
        <f t="shared" si="1328"/>
        <v>150 Nassau RoadRoosevelt, New York 11575</v>
      </c>
      <c r="F12121" t="str">
        <f t="shared" si="1329"/>
        <v>516-378-0292</v>
      </c>
      <c r="G12121" t="str">
        <f t="shared" si="1324"/>
        <v>150 Nassau Road</v>
      </c>
      <c r="H12121" t="str">
        <f t="shared" si="1325"/>
        <v>150 Nassau Road, Roosevelt, New York 11575</v>
      </c>
      <c r="I12121" s="1" t="str">
        <f t="shared" si="1326"/>
        <v>12472</v>
      </c>
    </row>
    <row r="12122" spans="1:9" x14ac:dyDescent="0.45">
      <c r="A12122" t="s">
        <v>23669</v>
      </c>
      <c r="B12122" t="s">
        <v>23670</v>
      </c>
      <c r="C12122" t="str">
        <f t="shared" si="1327"/>
        <v>O'Reilly Funeral Home Inc</v>
      </c>
      <c r="D12122" t="str">
        <f t="shared" si="1323"/>
        <v>Rosedale, New York</v>
      </c>
      <c r="E12122" t="str">
        <f t="shared" si="1328"/>
        <v>13740 Brookville BoulevardRosedale, New York 11422</v>
      </c>
      <c r="F12122" t="str">
        <f t="shared" si="1329"/>
        <v>718-528-6969</v>
      </c>
      <c r="G12122" t="str">
        <f t="shared" si="1324"/>
        <v>13740 Brookville Boulevard</v>
      </c>
      <c r="H12122" t="str">
        <f t="shared" si="1325"/>
        <v>13740 Brookville Boulevard, Rosedale, New York 11422</v>
      </c>
      <c r="I12122" s="1" t="str">
        <f t="shared" si="1326"/>
        <v>12979</v>
      </c>
    </row>
    <row r="12123" spans="1:9" x14ac:dyDescent="0.45">
      <c r="A12123" t="s">
        <v>23671</v>
      </c>
      <c r="B12123" t="s">
        <v>23672</v>
      </c>
      <c r="C12123" t="str">
        <f t="shared" si="1327"/>
        <v>Rosedale Funeral Home Inc</v>
      </c>
      <c r="D12123" t="str">
        <f t="shared" si="1323"/>
        <v>Rosedale, New York</v>
      </c>
      <c r="E12123" t="str">
        <f t="shared" si="1328"/>
        <v>24501 Francis Lewis BoulevardRosedale, New York 11422</v>
      </c>
      <c r="F12123" t="str">
        <f t="shared" si="1329"/>
        <v>718-528-1180</v>
      </c>
      <c r="G12123" t="str">
        <f t="shared" si="1324"/>
        <v>24501 Francis Lewis Boulevard</v>
      </c>
      <c r="H12123" t="str">
        <f t="shared" si="1325"/>
        <v>24501 Francis Lewis Boulevard, Rosedale, New York 11422</v>
      </c>
      <c r="I12123" s="1" t="str">
        <f t="shared" si="1326"/>
        <v>12474</v>
      </c>
    </row>
    <row r="12124" spans="1:9" x14ac:dyDescent="0.45">
      <c r="A12124" t="s">
        <v>23673</v>
      </c>
      <c r="B12124" t="s">
        <v>23674</v>
      </c>
      <c r="C12124" t="str">
        <f t="shared" si="1327"/>
        <v>George J Moylan Funeral Home</v>
      </c>
      <c r="D12124" t="str">
        <f t="shared" si="1323"/>
        <v>Rosendale, New York</v>
      </c>
      <c r="E12124" t="str">
        <f t="shared" si="1328"/>
        <v>2053 Route 32Rosendale, New York 12472</v>
      </c>
      <c r="F12124" t="str">
        <f t="shared" si="1329"/>
        <v>845-658-3139</v>
      </c>
      <c r="G12124" t="str">
        <f t="shared" si="1324"/>
        <v>2053 Route 32</v>
      </c>
      <c r="H12124" t="str">
        <f t="shared" si="1325"/>
        <v>2053 Route 32, Rosendale, New York 12472</v>
      </c>
      <c r="I12124" s="1" t="str">
        <f t="shared" si="1326"/>
        <v>10580</v>
      </c>
    </row>
    <row r="12125" spans="1:9" x14ac:dyDescent="0.45">
      <c r="A12125" t="s">
        <v>23675</v>
      </c>
      <c r="B12125" t="s">
        <v>23676</v>
      </c>
      <c r="C12125" t="str">
        <f t="shared" si="1327"/>
        <v>Funeral Home Inc</v>
      </c>
      <c r="D12125" t="str">
        <f t="shared" si="1323"/>
        <v>Rouses Point, New York</v>
      </c>
      <c r="E12125" t="str">
        <f t="shared" si="1328"/>
        <v>148 Lake StreetRouses Point, New York 12979</v>
      </c>
      <c r="F12125" t="str">
        <f t="shared" si="1329"/>
        <v>518-297-2351</v>
      </c>
      <c r="G12125" t="str">
        <f t="shared" si="1324"/>
        <v>148 Lake Street</v>
      </c>
      <c r="H12125" t="str">
        <f t="shared" si="1325"/>
        <v>148 Lake Street, Rouses Point, New York 12979</v>
      </c>
      <c r="I12125" s="1" t="str">
        <f t="shared" si="1326"/>
        <v>11963</v>
      </c>
    </row>
    <row r="12126" spans="1:9" x14ac:dyDescent="0.45">
      <c r="A12126" t="s">
        <v>23677</v>
      </c>
      <c r="B12126" t="s">
        <v>23678</v>
      </c>
      <c r="C12126" t="str">
        <f t="shared" si="1327"/>
        <v>Miller Funeral Home</v>
      </c>
      <c r="D12126" t="str">
        <f t="shared" si="1323"/>
        <v>Roxbury, New York</v>
      </c>
      <c r="E12126" t="str">
        <f t="shared" si="1328"/>
        <v>53905 State Highway 30Roxbury, New York 12474</v>
      </c>
      <c r="F12126" t="str">
        <f t="shared" si="1329"/>
        <v>607-326-7921</v>
      </c>
      <c r="G12126" t="str">
        <f t="shared" si="1324"/>
        <v>53905 State Highway 30</v>
      </c>
      <c r="H12126" t="str">
        <f t="shared" si="1325"/>
        <v>53905 State Highway 30, Roxbury, New York 12474</v>
      </c>
      <c r="I12126" s="1" t="str">
        <f t="shared" si="1326"/>
        <v>11412</v>
      </c>
    </row>
    <row r="12127" spans="1:9" x14ac:dyDescent="0.45">
      <c r="A12127" t="s">
        <v>23679</v>
      </c>
      <c r="B12127" t="s">
        <v>23680</v>
      </c>
      <c r="C12127" t="str">
        <f t="shared" si="1327"/>
        <v>Graham Funeral Home</v>
      </c>
      <c r="D12127" t="str">
        <f t="shared" si="1323"/>
        <v>Rye, New York</v>
      </c>
      <c r="E12127" t="str">
        <f t="shared" si="1328"/>
        <v>1036 Boston Post RoadRye, New York 10580</v>
      </c>
      <c r="F12127" t="str">
        <f t="shared" si="1329"/>
        <v>914-967-0129</v>
      </c>
      <c r="G12127" t="str">
        <f t="shared" si="1324"/>
        <v>1036 Boston Post Road</v>
      </c>
      <c r="H12127" t="str">
        <f t="shared" si="1325"/>
        <v>1036 Boston Post Road, Rye, New York 10580</v>
      </c>
      <c r="I12127" s="1" t="str">
        <f t="shared" si="1326"/>
        <v>11412</v>
      </c>
    </row>
    <row r="12128" spans="1:9" x14ac:dyDescent="0.45">
      <c r="A12128" t="s">
        <v>23681</v>
      </c>
      <c r="B12128" t="s">
        <v>23682</v>
      </c>
      <c r="C12128" t="str">
        <f t="shared" si="1327"/>
        <v>Yardley &amp; PINO Funeral Home</v>
      </c>
      <c r="D12128" t="str">
        <f t="shared" si="1323"/>
        <v>Sag Harbor, New York</v>
      </c>
      <c r="E12128" t="str">
        <f t="shared" si="1328"/>
        <v>91 Hampton StreetSag Harbor, New York 11963</v>
      </c>
      <c r="F12128" t="str">
        <f t="shared" si="1329"/>
        <v>631-725-0251</v>
      </c>
      <c r="G12128" t="str">
        <f t="shared" si="1324"/>
        <v>91 Hampton Street</v>
      </c>
      <c r="H12128" t="str">
        <f t="shared" si="1325"/>
        <v>91 Hampton Street, Sag Harbor, New York 11963</v>
      </c>
      <c r="I12128" s="1" t="str">
        <f t="shared" si="1326"/>
        <v>11412</v>
      </c>
    </row>
    <row r="12129" spans="1:9" x14ac:dyDescent="0.45">
      <c r="A12129" t="s">
        <v>23683</v>
      </c>
      <c r="B12129" t="s">
        <v>23684</v>
      </c>
      <c r="C12129" t="str">
        <f t="shared" si="1327"/>
        <v>All Faiths Burial And Cremation Service</v>
      </c>
      <c r="D12129" t="str">
        <f t="shared" si="1323"/>
        <v>Saint Albans, New York</v>
      </c>
      <c r="E12129" t="str">
        <f t="shared" si="1328"/>
        <v>18906 Liberty AvenueSaint Albans, New York 11412</v>
      </c>
      <c r="F12129" t="str">
        <f t="shared" si="1329"/>
        <v>718-277-8900</v>
      </c>
      <c r="G12129" t="str">
        <f t="shared" si="1324"/>
        <v>18906 Liberty Avenue</v>
      </c>
      <c r="H12129" t="str">
        <f t="shared" si="1325"/>
        <v>18906 Liberty Avenue, Saint Albans, New York 11412</v>
      </c>
      <c r="I12129" s="1" t="str">
        <f t="shared" si="1326"/>
        <v>11780</v>
      </c>
    </row>
    <row r="12130" spans="1:9" x14ac:dyDescent="0.45">
      <c r="A12130" t="s">
        <v>23685</v>
      </c>
      <c r="B12130" t="s">
        <v>23686</v>
      </c>
      <c r="C12130" t="str">
        <f t="shared" si="1327"/>
        <v>Roy L Gilmore's Funeral Home</v>
      </c>
      <c r="D12130" t="str">
        <f t="shared" si="1323"/>
        <v>Saint Albans, New York</v>
      </c>
      <c r="E12130" t="str">
        <f t="shared" si="1328"/>
        <v>19102 Linden BoulevardSaint Albans, New York 11412</v>
      </c>
      <c r="F12130" t="str">
        <f t="shared" si="1329"/>
        <v>718-528-7765</v>
      </c>
      <c r="G12130" t="str">
        <f t="shared" si="1324"/>
        <v>19102 Linden Boulevard</v>
      </c>
      <c r="H12130" t="str">
        <f t="shared" si="1325"/>
        <v>19102 Linden Boulevard, Saint Albans, New York 11412</v>
      </c>
      <c r="I12130" s="1" t="str">
        <f t="shared" si="1326"/>
        <v>13452</v>
      </c>
    </row>
    <row r="12131" spans="1:9" x14ac:dyDescent="0.45">
      <c r="A12131" t="s">
        <v>23687</v>
      </c>
      <c r="B12131" t="s">
        <v>23688</v>
      </c>
      <c r="C12131" t="str">
        <f t="shared" si="1327"/>
        <v>Tyler Funeral Home Inc</v>
      </c>
      <c r="D12131" t="str">
        <f t="shared" si="1323"/>
        <v>Saint Albans, New York</v>
      </c>
      <c r="E12131" t="str">
        <f t="shared" si="1328"/>
        <v>20120 Linden BoulevardSaint Albans, New York 11412</v>
      </c>
      <c r="F12131" t="str">
        <f t="shared" si="1329"/>
        <v>718-723-9023</v>
      </c>
      <c r="G12131" t="str">
        <f t="shared" si="1324"/>
        <v>20120 Linden Boulevard</v>
      </c>
      <c r="H12131" t="str">
        <f t="shared" si="1325"/>
        <v>20120 Linden Boulevard, Saint Albans, New York 11412</v>
      </c>
      <c r="I12131" s="1" t="str">
        <f t="shared" si="1326"/>
        <v>14779</v>
      </c>
    </row>
    <row r="12132" spans="1:9" x14ac:dyDescent="0.45">
      <c r="A12132" t="s">
        <v>23689</v>
      </c>
      <c r="B12132" t="s">
        <v>23690</v>
      </c>
      <c r="C12132" t="str">
        <f t="shared" si="1327"/>
        <v>St James Funeral Home Inc</v>
      </c>
      <c r="D12132" t="str">
        <f t="shared" si="1323"/>
        <v>Saint James, New York</v>
      </c>
      <c r="E12132" t="str">
        <f t="shared" si="1328"/>
        <v>551 Route 25ASaint James, New York 11780</v>
      </c>
      <c r="F12132" t="str">
        <f t="shared" si="1329"/>
        <v>631-584-5200</v>
      </c>
      <c r="G12132" t="str">
        <f t="shared" si="1324"/>
        <v>551 Route 25A</v>
      </c>
      <c r="H12132" t="str">
        <f t="shared" si="1325"/>
        <v>551 Route 25A, Saint James, New York 11780</v>
      </c>
      <c r="I12132" s="1" t="str">
        <f t="shared" si="1326"/>
        <v>12865</v>
      </c>
    </row>
    <row r="12133" spans="1:9" x14ac:dyDescent="0.45">
      <c r="A12133" t="s">
        <v>23691</v>
      </c>
      <c r="B12133" t="s">
        <v>23692</v>
      </c>
      <c r="C12133" t="str">
        <f t="shared" si="1327"/>
        <v>Smith-Woody &amp; ENEA Funeral Home</v>
      </c>
      <c r="D12133" t="str">
        <f t="shared" si="1323"/>
        <v>Saint Johnsville, New York</v>
      </c>
      <c r="E12133" t="str">
        <f t="shared" si="1328"/>
        <v>9 Center StreetSaint Johnsville, New York 13452</v>
      </c>
      <c r="F12133" t="str">
        <f t="shared" si="1329"/>
        <v>518-568-2300</v>
      </c>
      <c r="G12133" t="str">
        <f t="shared" si="1324"/>
        <v>9 Center Street</v>
      </c>
      <c r="H12133" t="str">
        <f t="shared" si="1325"/>
        <v>9 Center Street, Saint Johnsville, New York 13452</v>
      </c>
      <c r="I12133" s="1" t="str">
        <f t="shared" si="1326"/>
        <v>14132</v>
      </c>
    </row>
    <row r="12134" spans="1:9" x14ac:dyDescent="0.45">
      <c r="A12134" t="s">
        <v>23693</v>
      </c>
      <c r="B12134" t="s">
        <v>23694</v>
      </c>
      <c r="C12134" t="str">
        <f t="shared" si="1327"/>
        <v>O'Rourke &amp; O'Rourke Inc Funeral Home</v>
      </c>
      <c r="D12134" t="str">
        <f t="shared" si="1323"/>
        <v>Salamanca, New York</v>
      </c>
      <c r="E12134" t="str">
        <f t="shared" si="1328"/>
        <v>25 River StreetSalamanca, New York 14779</v>
      </c>
      <c r="F12134" t="str">
        <f t="shared" si="1329"/>
        <v>716-945-4760</v>
      </c>
      <c r="G12134" t="str">
        <f t="shared" si="1324"/>
        <v>25 River Street</v>
      </c>
      <c r="H12134" t="str">
        <f t="shared" si="1325"/>
        <v>25 River Street, Salamanca, New York 14779</v>
      </c>
      <c r="I12134" s="1" t="str">
        <f t="shared" si="1326"/>
        <v>12866</v>
      </c>
    </row>
    <row r="12135" spans="1:9" x14ac:dyDescent="0.45">
      <c r="A12135" t="s">
        <v>23695</v>
      </c>
      <c r="B12135" t="s">
        <v>23696</v>
      </c>
      <c r="C12135" t="str">
        <f t="shared" si="1327"/>
        <v>Mc Clellan Funeral Service</v>
      </c>
      <c r="D12135" t="str">
        <f t="shared" si="1323"/>
        <v>Salem, New York</v>
      </c>
      <c r="E12135" t="str">
        <f t="shared" si="1328"/>
        <v>19 E BroadwaySalem, New York 12865</v>
      </c>
      <c r="F12135" t="str">
        <f t="shared" si="1329"/>
        <v>518-854-3555</v>
      </c>
      <c r="G12135" t="str">
        <f t="shared" si="1324"/>
        <v>19 E Broadway</v>
      </c>
      <c r="H12135" t="str">
        <f t="shared" si="1325"/>
        <v>19 E Broadway, Salem, New York 12865</v>
      </c>
      <c r="I12135" s="1" t="str">
        <f t="shared" si="1326"/>
        <v>12477</v>
      </c>
    </row>
    <row r="12136" spans="1:9" x14ac:dyDescent="0.45">
      <c r="A12136" t="s">
        <v>23697</v>
      </c>
      <c r="B12136" t="s">
        <v>23698</v>
      </c>
      <c r="C12136" t="str">
        <f t="shared" si="1327"/>
        <v>Rhoney Funeral Home Inc</v>
      </c>
      <c r="D12136" t="str">
        <f t="shared" si="1323"/>
        <v>Sanborn, New York</v>
      </c>
      <c r="E12136" t="str">
        <f t="shared" si="1328"/>
        <v>5893 Hoover RoadSanborn, New York 14132</v>
      </c>
      <c r="F12136" t="str">
        <f t="shared" si="1329"/>
        <v>716-731-9350</v>
      </c>
      <c r="G12136" t="str">
        <f t="shared" si="1324"/>
        <v>5893 Hoover Road</v>
      </c>
      <c r="H12136" t="str">
        <f t="shared" si="1325"/>
        <v>5893 Hoover Road, Sanborn, New York 14132</v>
      </c>
      <c r="I12136" s="1" t="str">
        <f t="shared" si="1326"/>
        <v>13456</v>
      </c>
    </row>
    <row r="12137" spans="1:9" x14ac:dyDescent="0.45">
      <c r="A12137" t="s">
        <v>23699</v>
      </c>
      <c r="B12137" t="s">
        <v>23700</v>
      </c>
      <c r="C12137" t="str">
        <f t="shared" si="1327"/>
        <v>Simone's Funeral Home Inc</v>
      </c>
      <c r="D12137" t="str">
        <f t="shared" si="1323"/>
        <v>Saratoga, New York</v>
      </c>
      <c r="E12137" t="str">
        <f t="shared" si="1328"/>
        <v>105 Lake AvenueSaratoga, New York 12866</v>
      </c>
      <c r="F12137" t="str">
        <f t="shared" si="1329"/>
        <v>518-584-2240</v>
      </c>
      <c r="G12137" t="str">
        <f t="shared" si="1324"/>
        <v>105 Lake Avenue</v>
      </c>
      <c r="H12137" t="str">
        <f t="shared" si="1325"/>
        <v>105 Lake Avenue, Saratoga, New York 12866</v>
      </c>
      <c r="I12137" s="1" t="str">
        <f t="shared" si="1326"/>
        <v>13146</v>
      </c>
    </row>
    <row r="12138" spans="1:9" x14ac:dyDescent="0.45">
      <c r="A12138" t="s">
        <v>23701</v>
      </c>
      <c r="B12138" t="s">
        <v>23702</v>
      </c>
      <c r="C12138" t="str">
        <f t="shared" si="1327"/>
        <v>Seamon-Wilsey Funeral Home Inc</v>
      </c>
      <c r="D12138" t="str">
        <f t="shared" si="1323"/>
        <v>Saugerties, New York</v>
      </c>
      <c r="E12138" t="str">
        <f t="shared" si="1328"/>
        <v>45 John StreetSaugerties, New York 12477</v>
      </c>
      <c r="F12138" t="str">
        <f t="shared" si="1329"/>
        <v>845-246-5111</v>
      </c>
      <c r="G12138" t="str">
        <f t="shared" si="1324"/>
        <v>45 John Street</v>
      </c>
      <c r="H12138" t="str">
        <f t="shared" si="1325"/>
        <v>45 John Street, Saugerties, New York 12477</v>
      </c>
      <c r="I12138" s="1" t="str">
        <f t="shared" si="1326"/>
        <v>10583</v>
      </c>
    </row>
    <row r="12139" spans="1:9" x14ac:dyDescent="0.45">
      <c r="A12139" t="s">
        <v>23703</v>
      </c>
      <c r="B12139" t="s">
        <v>23704</v>
      </c>
      <c r="C12139" t="str">
        <f t="shared" si="1327"/>
        <v>Smith Funeral Home</v>
      </c>
      <c r="D12139" t="str">
        <f t="shared" si="1323"/>
        <v>Sauquoit, New York</v>
      </c>
      <c r="E12139" t="str">
        <f t="shared" si="1328"/>
        <v>3022 Oneida StreetSauquoit, New York 13456</v>
      </c>
      <c r="F12139" t="str">
        <f t="shared" si="1329"/>
        <v>315-737-7327</v>
      </c>
      <c r="G12139" t="str">
        <f t="shared" si="1324"/>
        <v>3022 Oneida Street</v>
      </c>
      <c r="H12139" t="str">
        <f t="shared" si="1325"/>
        <v>3022 Oneida Street, Sauquoit, New York 13456</v>
      </c>
      <c r="I12139" s="1" t="str">
        <f t="shared" si="1326"/>
        <v>10583</v>
      </c>
    </row>
    <row r="12140" spans="1:9" x14ac:dyDescent="0.45">
      <c r="A12140" t="s">
        <v>23705</v>
      </c>
      <c r="B12140" t="s">
        <v>23706</v>
      </c>
      <c r="C12140" t="str">
        <f t="shared" si="1327"/>
        <v>Colvin-Norton Funeral Home</v>
      </c>
      <c r="D12140" t="str">
        <f t="shared" si="1323"/>
        <v>Savannah, New York</v>
      </c>
      <c r="E12140" t="str">
        <f t="shared" si="1328"/>
        <v>13081 W Church StreetSavannah, New York 13146</v>
      </c>
      <c r="F12140" t="str">
        <f t="shared" si="1329"/>
        <v>315-365-3215</v>
      </c>
      <c r="G12140" t="str">
        <f t="shared" si="1324"/>
        <v>13081 W Church Street</v>
      </c>
      <c r="H12140" t="str">
        <f t="shared" si="1325"/>
        <v>13081 W Church Street, Savannah, New York 13146</v>
      </c>
      <c r="I12140" s="1" t="str">
        <f t="shared" si="1326"/>
        <v>12154</v>
      </c>
    </row>
    <row r="12141" spans="1:9" x14ac:dyDescent="0.45">
      <c r="A12141" t="s">
        <v>23707</v>
      </c>
      <c r="B12141" t="s">
        <v>23708</v>
      </c>
      <c r="C12141" t="str">
        <f t="shared" si="1327"/>
        <v>Edwin L Bennett Funeral Home</v>
      </c>
      <c r="D12141" t="str">
        <f t="shared" si="1323"/>
        <v>Scarsdale, New York</v>
      </c>
      <c r="E12141" t="str">
        <f t="shared" si="1328"/>
        <v>824 Scarsdale AvenueScarsdale, New York 10583</v>
      </c>
      <c r="F12141" t="str">
        <f t="shared" si="1329"/>
        <v>914-725-1137</v>
      </c>
      <c r="G12141" t="str">
        <f t="shared" si="1324"/>
        <v>824 Scarsdale Avenue</v>
      </c>
      <c r="H12141" t="str">
        <f t="shared" si="1325"/>
        <v>824 Scarsdale Avenue, Scarsdale, New York 10583</v>
      </c>
      <c r="I12141" s="1" t="str">
        <f t="shared" si="1326"/>
        <v>12307</v>
      </c>
    </row>
    <row r="12142" spans="1:9" x14ac:dyDescent="0.45">
      <c r="A12142" t="s">
        <v>23709</v>
      </c>
      <c r="B12142" t="s">
        <v>23710</v>
      </c>
      <c r="C12142" t="str">
        <f t="shared" si="1327"/>
        <v>Edwin L. Bennett Funeral Homes</v>
      </c>
      <c r="D12142" t="str">
        <f t="shared" si="1323"/>
        <v>Scarsdale, New York</v>
      </c>
      <c r="E12142" t="str">
        <f t="shared" si="1328"/>
        <v>824 Scarsdale AvenueScarsdale, New York 10583</v>
      </c>
      <c r="F12142" t="str">
        <f t="shared" si="1329"/>
        <v>(914) 725-1137</v>
      </c>
      <c r="G12142" t="str">
        <f t="shared" si="1324"/>
        <v>824 Scarsdale Avenue</v>
      </c>
      <c r="H12142" t="str">
        <f t="shared" si="1325"/>
        <v>824 Scarsdale Avenue, Scarsdale, New York 10583</v>
      </c>
      <c r="I12142" s="1" t="str">
        <f t="shared" si="1326"/>
        <v>12304</v>
      </c>
    </row>
    <row r="12143" spans="1:9" x14ac:dyDescent="0.45">
      <c r="A12143" t="s">
        <v>23711</v>
      </c>
      <c r="B12143" t="s">
        <v>23712</v>
      </c>
      <c r="C12143" t="str">
        <f t="shared" si="1327"/>
        <v>Chase Funeral Home</v>
      </c>
      <c r="D12143" t="str">
        <f t="shared" si="1323"/>
        <v>Schaghticoke, New York</v>
      </c>
      <c r="E12143" t="str">
        <f t="shared" si="1328"/>
        <v>173 Main StreetSchaghticoke, New York 12154</v>
      </c>
      <c r="F12143" t="str">
        <f t="shared" si="1329"/>
        <v>518-753-4511</v>
      </c>
      <c r="G12143" t="str">
        <f t="shared" si="1324"/>
        <v>173 Main Street</v>
      </c>
      <c r="H12143" t="str">
        <f t="shared" si="1325"/>
        <v>173 Main Street, Schaghticoke, New York 12154</v>
      </c>
      <c r="I12143" s="1" t="str">
        <f t="shared" si="1326"/>
        <v>12303</v>
      </c>
    </row>
    <row r="12144" spans="1:9" x14ac:dyDescent="0.45">
      <c r="A12144" t="s">
        <v>23713</v>
      </c>
      <c r="B12144" t="s">
        <v>23714</v>
      </c>
      <c r="C12144" t="str">
        <f t="shared" si="1327"/>
        <v>Cheeks Funeral Home</v>
      </c>
      <c r="D12144" t="str">
        <f t="shared" si="1323"/>
        <v>Schenectady, New York</v>
      </c>
      <c r="E12144" t="str">
        <f t="shared" si="1328"/>
        <v>324 Hulett StreetSchenectady, New York 12307</v>
      </c>
      <c r="F12144" t="str">
        <f t="shared" si="1329"/>
        <v>518-346-1370</v>
      </c>
      <c r="G12144" t="str">
        <f t="shared" si="1324"/>
        <v>324 Hulett Street</v>
      </c>
      <c r="H12144" t="str">
        <f t="shared" si="1325"/>
        <v>324 Hulett Street, Schenectady, New York 12307</v>
      </c>
      <c r="I12144" s="1" t="str">
        <f t="shared" si="1326"/>
        <v>12304</v>
      </c>
    </row>
    <row r="12145" spans="1:9" x14ac:dyDescent="0.45">
      <c r="A12145" t="s">
        <v>23715</v>
      </c>
      <c r="B12145" t="s">
        <v>23716</v>
      </c>
      <c r="C12145" t="str">
        <f t="shared" si="1327"/>
        <v>Daly Funeral Home</v>
      </c>
      <c r="D12145" t="str">
        <f t="shared" si="1323"/>
        <v>Schenectady, New York</v>
      </c>
      <c r="E12145" t="str">
        <f t="shared" si="1328"/>
        <v>242 McClellanSchenectady, New York 12304</v>
      </c>
      <c r="F12145" t="str">
        <f t="shared" si="1329"/>
        <v>(518)   374-1600</v>
      </c>
      <c r="G12145" t="str">
        <f t="shared" si="1324"/>
        <v>242 McClellan</v>
      </c>
      <c r="H12145" t="str">
        <f t="shared" si="1325"/>
        <v>242 McClellan, Schenectady, New York 12304</v>
      </c>
      <c r="I12145" s="1" t="str">
        <f t="shared" si="1326"/>
        <v>12302</v>
      </c>
    </row>
    <row r="12146" spans="1:9" x14ac:dyDescent="0.45">
      <c r="A12146" t="s">
        <v>23717</v>
      </c>
      <c r="B12146" t="s">
        <v>23718</v>
      </c>
      <c r="C12146" t="str">
        <f t="shared" si="1327"/>
        <v>De Legge Funeral Home Inc</v>
      </c>
      <c r="D12146" t="str">
        <f t="shared" si="1323"/>
        <v>Schenectady, New York</v>
      </c>
      <c r="E12146" t="str">
        <f t="shared" si="1328"/>
        <v>1346 Chrisler AvenueSchenectady, New York 12303</v>
      </c>
      <c r="F12146" t="str">
        <f t="shared" si="1329"/>
        <v>518-346-3562</v>
      </c>
      <c r="G12146" t="str">
        <f t="shared" si="1324"/>
        <v>1346 Chrisler Avenue</v>
      </c>
      <c r="H12146" t="str">
        <f t="shared" si="1325"/>
        <v>1346 Chrisler Avenue, Schenectady, New York 12303</v>
      </c>
      <c r="I12146" s="1" t="str">
        <f t="shared" si="1326"/>
        <v>12304</v>
      </c>
    </row>
    <row r="12147" spans="1:9" x14ac:dyDescent="0.45">
      <c r="A12147" t="s">
        <v>23719</v>
      </c>
      <c r="B12147" t="s">
        <v>23720</v>
      </c>
      <c r="C12147" t="str">
        <f t="shared" si="1327"/>
        <v>DFS Memorials - Schenectady</v>
      </c>
      <c r="D12147" t="str">
        <f t="shared" si="1323"/>
        <v>Schenectady, New York</v>
      </c>
      <c r="E12147" t="str">
        <f t="shared" si="1328"/>
        <v>Union StreetÊSchenectady, New York 12304</v>
      </c>
      <c r="F12147" t="str">
        <f t="shared" si="1329"/>
        <v>518-205-3637</v>
      </c>
      <c r="G12147" t="str">
        <f t="shared" si="1324"/>
        <v>Union StreetÊ</v>
      </c>
      <c r="H12147" t="str">
        <f t="shared" si="1325"/>
        <v>Union StreetÊ, Schenectady, New York 12304</v>
      </c>
      <c r="I12147" s="1" t="str">
        <f t="shared" si="1326"/>
        <v>12309</v>
      </c>
    </row>
    <row r="12148" spans="1:9" x14ac:dyDescent="0.45">
      <c r="A12148" t="s">
        <v>23721</v>
      </c>
      <c r="B12148" t="s">
        <v>23722</v>
      </c>
      <c r="C12148" t="str">
        <f t="shared" si="1327"/>
        <v>Glenville Funeral Home</v>
      </c>
      <c r="D12148" t="str">
        <f t="shared" si="1323"/>
        <v>Schenectady, New York</v>
      </c>
      <c r="E12148" t="str">
        <f t="shared" si="1328"/>
        <v>9 Glenridge RoadSchenectady, New York 12302</v>
      </c>
      <c r="F12148" t="str">
        <f t="shared" si="1329"/>
        <v>518-399-1630</v>
      </c>
      <c r="G12148" t="str">
        <f t="shared" si="1324"/>
        <v>9 Glenridge Road</v>
      </c>
      <c r="H12148" t="str">
        <f t="shared" si="1325"/>
        <v>9 Glenridge Road, Schenectady, New York 12302</v>
      </c>
      <c r="I12148" s="1" t="str">
        <f t="shared" si="1326"/>
        <v>12304</v>
      </c>
    </row>
    <row r="12149" spans="1:9" x14ac:dyDescent="0.45">
      <c r="A12149" t="s">
        <v>23723</v>
      </c>
      <c r="B12149" t="s">
        <v>23724</v>
      </c>
      <c r="C12149" t="str">
        <f t="shared" si="1327"/>
        <v>Griswold Funeral Home</v>
      </c>
      <c r="D12149" t="str">
        <f t="shared" si="1323"/>
        <v>Schenectady, New York</v>
      </c>
      <c r="E12149" t="str">
        <f t="shared" si="1328"/>
        <v>1867 State StSchenectady, New York 12304</v>
      </c>
      <c r="F12149" t="str">
        <f t="shared" si="1329"/>
        <v>(518)   489-4454</v>
      </c>
      <c r="G12149" t="str">
        <f t="shared" si="1324"/>
        <v>1867 State St</v>
      </c>
      <c r="H12149" t="str">
        <f t="shared" si="1325"/>
        <v>1867 State St, Schenectady, New York 12304</v>
      </c>
      <c r="I12149" s="1" t="str">
        <f t="shared" si="1326"/>
        <v>12306</v>
      </c>
    </row>
    <row r="12150" spans="1:9" x14ac:dyDescent="0.45">
      <c r="A12150" t="s">
        <v>23725</v>
      </c>
      <c r="B12150" t="s">
        <v>23726</v>
      </c>
      <c r="C12150" t="str">
        <f t="shared" si="1327"/>
        <v>Jones Funeral Home</v>
      </c>
      <c r="D12150" t="str">
        <f t="shared" si="1323"/>
        <v>Schenectady, New York</v>
      </c>
      <c r="E12150" t="str">
        <f t="shared" si="1328"/>
        <v>1503 Union StreetSchenectady, New York 12309</v>
      </c>
      <c r="F12150" t="str">
        <f t="shared" si="1329"/>
        <v>(518) 346-3881</v>
      </c>
      <c r="G12150" t="str">
        <f t="shared" si="1324"/>
        <v>1503 Union Street</v>
      </c>
      <c r="H12150" t="str">
        <f t="shared" si="1325"/>
        <v>1503 Union Street, Schenectady, New York 12309</v>
      </c>
      <c r="I12150" s="1" t="str">
        <f t="shared" si="1326"/>
        <v>12305</v>
      </c>
    </row>
    <row r="12151" spans="1:9" x14ac:dyDescent="0.45">
      <c r="A12151" t="s">
        <v>23727</v>
      </c>
      <c r="B12151" t="s">
        <v>23728</v>
      </c>
      <c r="C12151" t="str">
        <f t="shared" si="1327"/>
        <v>Levayah Chapels</v>
      </c>
      <c r="D12151" t="str">
        <f t="shared" si="1323"/>
        <v>Schenectady, New York</v>
      </c>
      <c r="E12151" t="str">
        <f t="shared" si="1328"/>
        <v>1428 StateSchenectady, New York 12304</v>
      </c>
      <c r="F12151" t="str">
        <f t="shared" si="1329"/>
        <v>518-346-9308</v>
      </c>
      <c r="G12151" t="str">
        <f t="shared" si="1324"/>
        <v>1428 State</v>
      </c>
      <c r="H12151" t="str">
        <f t="shared" si="1325"/>
        <v>1428 State, Schenectady, New York 12304</v>
      </c>
      <c r="I12151" s="1" t="str">
        <f t="shared" si="1326"/>
        <v>12304</v>
      </c>
    </row>
    <row r="12152" spans="1:9" x14ac:dyDescent="0.45">
      <c r="A12152" t="s">
        <v>23729</v>
      </c>
      <c r="B12152" t="s">
        <v>23730</v>
      </c>
      <c r="C12152" t="str">
        <f t="shared" si="1327"/>
        <v>R J Deluccia Funeral Service</v>
      </c>
      <c r="D12152" t="str">
        <f t="shared" si="1323"/>
        <v>Schenectady, New York</v>
      </c>
      <c r="E12152" t="str">
        <f t="shared" si="1328"/>
        <v>1605 Helderberg AvenueSchenectady, New York 12306</v>
      </c>
      <c r="F12152" t="str">
        <f t="shared" si="1329"/>
        <v>518-355-5770</v>
      </c>
      <c r="G12152" t="str">
        <f t="shared" si="1324"/>
        <v>1605 Helderberg Avenue</v>
      </c>
      <c r="H12152" t="str">
        <f t="shared" si="1325"/>
        <v>1605 Helderberg Avenue, Schenectady, New York 12306</v>
      </c>
      <c r="I12152" s="1" t="str">
        <f t="shared" si="1326"/>
        <v>12155</v>
      </c>
    </row>
    <row r="12153" spans="1:9" x14ac:dyDescent="0.45">
      <c r="A12153" t="s">
        <v>23731</v>
      </c>
      <c r="B12153" t="s">
        <v>23732</v>
      </c>
      <c r="C12153" t="str">
        <f t="shared" si="1327"/>
        <v>Rossi &amp; Ditoro Funeral Home</v>
      </c>
      <c r="D12153" t="str">
        <f t="shared" si="1323"/>
        <v>Schenectady, New York</v>
      </c>
      <c r="E12153" t="str">
        <f t="shared" si="1328"/>
        <v>501 Union StreetSchenectady, New York 12305</v>
      </c>
      <c r="F12153" t="str">
        <f t="shared" si="1329"/>
        <v>518-374-0854</v>
      </c>
      <c r="G12153" t="str">
        <f t="shared" si="1324"/>
        <v>501 Union Street</v>
      </c>
      <c r="H12153" t="str">
        <f t="shared" si="1325"/>
        <v>501 Union Street, Schenectady, New York 12305</v>
      </c>
      <c r="I12153" s="1" t="str">
        <f t="shared" si="1326"/>
        <v>12870</v>
      </c>
    </row>
    <row r="12154" spans="1:9" x14ac:dyDescent="0.45">
      <c r="A12154" t="s">
        <v>23733</v>
      </c>
      <c r="B12154" t="s">
        <v>23734</v>
      </c>
      <c r="C12154" t="str">
        <f t="shared" si="1327"/>
        <v>Scott - Barbieri Funeral Homes</v>
      </c>
      <c r="D12154" t="str">
        <f t="shared" si="1323"/>
        <v>Schenectady, New York</v>
      </c>
      <c r="E12154" t="str">
        <f t="shared" si="1328"/>
        <v>1867 State StreetSchenectady, New York 12304</v>
      </c>
      <c r="F12154" t="str">
        <f t="shared" si="1329"/>
        <v>(518)   344-5348</v>
      </c>
      <c r="G12154" t="str">
        <f t="shared" si="1324"/>
        <v>1867 State Street</v>
      </c>
      <c r="H12154" t="str">
        <f t="shared" si="1325"/>
        <v>1867 State Street, Schenectady, New York 12304</v>
      </c>
      <c r="I12154" s="1" t="str">
        <f t="shared" si="1326"/>
        <v>12871</v>
      </c>
    </row>
    <row r="12155" spans="1:9" x14ac:dyDescent="0.45">
      <c r="A12155" t="s">
        <v>23735</v>
      </c>
      <c r="B12155" t="s">
        <v>23736</v>
      </c>
      <c r="C12155" t="str">
        <f t="shared" si="1327"/>
        <v>Heller Funeral Home</v>
      </c>
      <c r="D12155" t="str">
        <f t="shared" si="1323"/>
        <v>Schenevus, New York</v>
      </c>
      <c r="E12155" t="str">
        <f t="shared" si="1328"/>
        <v>25 Arch StreetSchenevus, New York 12155</v>
      </c>
      <c r="F12155" t="str">
        <f t="shared" si="1329"/>
        <v>607-638-9781</v>
      </c>
      <c r="G12155" t="str">
        <f t="shared" si="1324"/>
        <v>25 Arch Street</v>
      </c>
      <c r="H12155" t="str">
        <f t="shared" si="1325"/>
        <v>25 Arch Street, Schenevus, New York 12155</v>
      </c>
      <c r="I12155" s="1" t="str">
        <f t="shared" si="1326"/>
        <v>14546</v>
      </c>
    </row>
    <row r="12156" spans="1:9" x14ac:dyDescent="0.45">
      <c r="A12156" t="s">
        <v>23737</v>
      </c>
      <c r="B12156" t="s">
        <v>23738</v>
      </c>
      <c r="C12156" t="str">
        <f t="shared" si="1327"/>
        <v>Edward L Kelly Funeral Home</v>
      </c>
      <c r="D12156" t="str">
        <f t="shared" si="1323"/>
        <v>Schroon Lake, New York</v>
      </c>
      <c r="E12156" t="str">
        <f t="shared" si="1328"/>
        <v>1019 Us Route 9Schroon Lake, New York 12870</v>
      </c>
      <c r="F12156" t="str">
        <f t="shared" si="1329"/>
        <v>518-532-7177</v>
      </c>
      <c r="G12156" t="str">
        <f t="shared" si="1324"/>
        <v>1019 Us Route 9</v>
      </c>
      <c r="H12156" t="str">
        <f t="shared" si="1325"/>
        <v>1019 Us Route 9, Schroon Lake, New York 12870</v>
      </c>
      <c r="I12156" s="1" t="str">
        <f t="shared" si="1326"/>
        <v>11742</v>
      </c>
    </row>
    <row r="12157" spans="1:9" x14ac:dyDescent="0.45">
      <c r="A12157" t="s">
        <v>23739</v>
      </c>
      <c r="B12157" t="s">
        <v>23740</v>
      </c>
      <c r="C12157" t="str">
        <f t="shared" si="1327"/>
        <v>Flynn Brothers Inc</v>
      </c>
      <c r="D12157" t="str">
        <f t="shared" si="1323"/>
        <v>Schuylerville, New York</v>
      </c>
      <c r="E12157" t="str">
        <f t="shared" si="1328"/>
        <v>13 Gates AvenueSchuylerville, New York 12871</v>
      </c>
      <c r="F12157" t="str">
        <f t="shared" si="1329"/>
        <v>518-695-3138</v>
      </c>
      <c r="G12157" t="str">
        <f t="shared" si="1324"/>
        <v>13 Gates Avenue</v>
      </c>
      <c r="H12157" t="str">
        <f t="shared" si="1325"/>
        <v>13 Gates Avenue, Schuylerville, New York 12871</v>
      </c>
      <c r="I12157" s="1" t="str">
        <f t="shared" si="1326"/>
        <v>13148</v>
      </c>
    </row>
    <row r="12158" spans="1:9" x14ac:dyDescent="0.45">
      <c r="A12158" t="s">
        <v>23741</v>
      </c>
      <c r="B12158" t="s">
        <v>23742</v>
      </c>
      <c r="C12158" t="str">
        <f t="shared" si="1327"/>
        <v>J H Cameron Funeral Home</v>
      </c>
      <c r="D12158" t="str">
        <f t="shared" si="1323"/>
        <v>Scottsville, New York</v>
      </c>
      <c r="E12158" t="str">
        <f t="shared" si="1328"/>
        <v>26 Rochester StreetScottsville, New York 14546</v>
      </c>
      <c r="F12158" t="str">
        <f t="shared" si="1329"/>
        <v>585-889-4240</v>
      </c>
      <c r="G12158" t="str">
        <f t="shared" si="1324"/>
        <v>26 Rochester Street</v>
      </c>
      <c r="H12158" t="str">
        <f t="shared" si="1325"/>
        <v>26 Rochester Street, Scottsville, New York 14546</v>
      </c>
      <c r="I12158" s="1" t="str">
        <f t="shared" si="1326"/>
        <v>13148</v>
      </c>
    </row>
    <row r="12159" spans="1:9" x14ac:dyDescent="0.45">
      <c r="A12159" t="s">
        <v>23743</v>
      </c>
      <c r="B12159" t="s">
        <v>23744</v>
      </c>
      <c r="C12159" t="str">
        <f t="shared" si="1327"/>
        <v>Giove Funeral Home</v>
      </c>
      <c r="D12159" t="str">
        <f t="shared" si="1323"/>
        <v>Selden, New York</v>
      </c>
      <c r="E12159" t="str">
        <f t="shared" si="1328"/>
        <v>1000 Middle Country RoadSelden, New York 11742</v>
      </c>
      <c r="F12159" t="str">
        <f t="shared" si="1329"/>
        <v>631-732-1800</v>
      </c>
      <c r="G12159" t="str">
        <f t="shared" si="1324"/>
        <v>1000 Middle Country Road</v>
      </c>
      <c r="H12159" t="str">
        <f t="shared" si="1325"/>
        <v>1000 Middle Country Road, Selden, New York 11742</v>
      </c>
      <c r="I12159" s="1" t="str">
        <f t="shared" si="1326"/>
        <v>11964</v>
      </c>
    </row>
    <row r="12160" spans="1:9" x14ac:dyDescent="0.45">
      <c r="A12160" t="s">
        <v>23745</v>
      </c>
      <c r="B12160" t="s">
        <v>23746</v>
      </c>
      <c r="C12160" t="str">
        <f t="shared" si="1327"/>
        <v>Doran Funeral Home Inc</v>
      </c>
      <c r="D12160" t="str">
        <f t="shared" si="1323"/>
        <v>Seneca Falls, New York</v>
      </c>
      <c r="E12160" t="str">
        <f t="shared" si="1328"/>
        <v>4 E Bayard StreetSeneca Falls, New York 13148</v>
      </c>
      <c r="F12160" t="str">
        <f t="shared" si="1329"/>
        <v>315-568-5700</v>
      </c>
      <c r="G12160" t="str">
        <f t="shared" si="1324"/>
        <v>4 E Bayard Street</v>
      </c>
      <c r="H12160" t="str">
        <f t="shared" si="1325"/>
        <v>4 E Bayard Street, Seneca Falls, New York 13148</v>
      </c>
      <c r="I12160" s="1" t="str">
        <f t="shared" si="1326"/>
        <v>14781</v>
      </c>
    </row>
    <row r="12161" spans="1:9" x14ac:dyDescent="0.45">
      <c r="A12161" t="s">
        <v>23747</v>
      </c>
      <c r="B12161" t="s">
        <v>23748</v>
      </c>
      <c r="C12161" t="str">
        <f t="shared" si="1327"/>
        <v>Sanderson-Moore Funeral Home</v>
      </c>
      <c r="D12161" t="str">
        <f t="shared" si="1323"/>
        <v>Seneca Falls, New York</v>
      </c>
      <c r="E12161" t="str">
        <f t="shared" si="1328"/>
        <v>32 State StreetSeneca Falls, New York 13148</v>
      </c>
      <c r="F12161" t="str">
        <f t="shared" si="1329"/>
        <v>315-568-5866</v>
      </c>
      <c r="G12161" t="str">
        <f t="shared" si="1324"/>
        <v>32 State Street</v>
      </c>
      <c r="H12161" t="str">
        <f t="shared" si="1325"/>
        <v>32 State Street, Seneca Falls, New York 13148</v>
      </c>
      <c r="I12161" s="1" t="str">
        <f t="shared" si="1326"/>
        <v>13461</v>
      </c>
    </row>
    <row r="12162" spans="1:9" x14ac:dyDescent="0.45">
      <c r="A12162" t="s">
        <v>23749</v>
      </c>
      <c r="B12162" t="s">
        <v>23750</v>
      </c>
      <c r="C12162" t="str">
        <f t="shared" si="1327"/>
        <v>Shelter Island Funeral Home</v>
      </c>
      <c r="D12162" t="str">
        <f t="shared" ref="D12162:D12225" si="1330">RIGHT($A12162,LEN($A12162) - FIND(",",$A12162)-1)</f>
        <v>Shelter Island, New York</v>
      </c>
      <c r="E12162" t="str">
        <f t="shared" si="1328"/>
        <v>23 W Neck RoadShelter Island, New York 11964</v>
      </c>
      <c r="F12162" t="str">
        <f t="shared" si="1329"/>
        <v>631-749-2212</v>
      </c>
      <c r="G12162" t="str">
        <f t="shared" ref="G12162:G12225" si="1331">LEFT(E12162, FIND(D12162,E12162)-1)</f>
        <v>23 W Neck Road</v>
      </c>
      <c r="H12162" t="str">
        <f t="shared" ref="H12162:H12225" si="1332">_xlfn.CONCAT(G12162,", ",D12162," ", RIGHT(E12162,5))</f>
        <v>23 W Neck Road, Shelter Island, New York 11964</v>
      </c>
      <c r="I12162" s="1" t="str">
        <f t="shared" ref="I12162:I12225" si="1333">RIGHT(E12165,5)</f>
        <v>14548</v>
      </c>
    </row>
    <row r="12163" spans="1:9" x14ac:dyDescent="0.45">
      <c r="A12163" t="s">
        <v>23751</v>
      </c>
      <c r="B12163" t="s">
        <v>23752</v>
      </c>
      <c r="C12163" t="str">
        <f t="shared" ref="C12163:C12226" si="1334">LEFT($A12163,FIND(",", $A12163)-1)</f>
        <v>Spitzer Funeral Home</v>
      </c>
      <c r="D12163" t="str">
        <f t="shared" si="1330"/>
        <v>Sherman, New York</v>
      </c>
      <c r="E12163" t="str">
        <f t="shared" ref="E12163:E12226" si="1335">LEFT($B12163,FIND("Phone",$B12163)-1)</f>
        <v>135 Miller StreetSherman, New York 14781</v>
      </c>
      <c r="F12163" t="str">
        <f t="shared" ref="F12163:F12226" si="1336">RIGHT($B12163,LEN($B12163) - FIND("Phone",$B12163)-6)</f>
        <v>716-761-6739</v>
      </c>
      <c r="G12163" t="str">
        <f t="shared" si="1331"/>
        <v>135 Miller Street</v>
      </c>
      <c r="H12163" t="str">
        <f t="shared" si="1332"/>
        <v>135 Miller Street, Sherman, New York 14781</v>
      </c>
      <c r="I12163" s="1" t="str">
        <f t="shared" si="1333"/>
        <v>13838</v>
      </c>
    </row>
    <row r="12164" spans="1:9" x14ac:dyDescent="0.45">
      <c r="A12164" t="s">
        <v>23753</v>
      </c>
      <c r="B12164" t="s">
        <v>23754</v>
      </c>
      <c r="C12164" t="str">
        <f t="shared" si="1334"/>
        <v>Malecki Funeral Home Inc</v>
      </c>
      <c r="D12164" t="str">
        <f t="shared" si="1330"/>
        <v>Sherrill, New York</v>
      </c>
      <c r="E12164" t="str">
        <f t="shared" si="1335"/>
        <v>464 Sherrill RoadSherrill, New York 13461</v>
      </c>
      <c r="F12164" t="str">
        <f t="shared" si="1336"/>
        <v>315-363-4110</v>
      </c>
      <c r="G12164" t="str">
        <f t="shared" si="1331"/>
        <v>464 Sherrill Road</v>
      </c>
      <c r="H12164" t="str">
        <f t="shared" si="1332"/>
        <v>464 Sherrill Road, Sherrill, New York 13461</v>
      </c>
      <c r="I12164" s="1" t="str">
        <f t="shared" si="1333"/>
        <v>14136</v>
      </c>
    </row>
    <row r="12165" spans="1:9" x14ac:dyDescent="0.45">
      <c r="A12165" t="s">
        <v>23755</v>
      </c>
      <c r="B12165" t="s">
        <v>23756</v>
      </c>
      <c r="C12165" t="str">
        <f t="shared" si="1334"/>
        <v>Sainsbury Funeral Home</v>
      </c>
      <c r="D12165" t="str">
        <f t="shared" si="1330"/>
        <v>Shortsville, New York</v>
      </c>
      <c r="E12165" t="str">
        <f t="shared" si="1335"/>
        <v>78 W Main StreetShortsville, New York 14548</v>
      </c>
      <c r="F12165" t="str">
        <f t="shared" si="1336"/>
        <v>585-289-4099</v>
      </c>
      <c r="G12165" t="str">
        <f t="shared" si="1331"/>
        <v>78 W Main Street</v>
      </c>
      <c r="H12165" t="str">
        <f t="shared" si="1332"/>
        <v>78 W Main Street, Shortsville, New York 14548</v>
      </c>
      <c r="I12165" s="1" t="str">
        <f t="shared" si="1333"/>
        <v>14782</v>
      </c>
    </row>
    <row r="12166" spans="1:9" x14ac:dyDescent="0.45">
      <c r="A12166" t="s">
        <v>23757</v>
      </c>
      <c r="B12166" t="s">
        <v>23758</v>
      </c>
      <c r="C12166" t="str">
        <f t="shared" si="1334"/>
        <v>C H Landers Inc</v>
      </c>
      <c r="D12166" t="str">
        <f t="shared" si="1330"/>
        <v>Sidney, New York</v>
      </c>
      <c r="E12166" t="str">
        <f t="shared" si="1335"/>
        <v>21 Main StreetSidney, New York 13838</v>
      </c>
      <c r="F12166" t="str">
        <f t="shared" si="1336"/>
        <v>607-563-3545</v>
      </c>
      <c r="G12166" t="str">
        <f t="shared" si="1331"/>
        <v>21 Main Street</v>
      </c>
      <c r="H12166" t="str">
        <f t="shared" si="1332"/>
        <v>21 Main Street, Sidney, New York 13838</v>
      </c>
      <c r="I12166" s="1" t="str">
        <f t="shared" si="1333"/>
        <v>13152</v>
      </c>
    </row>
    <row r="12167" spans="1:9" x14ac:dyDescent="0.45">
      <c r="A12167" t="s">
        <v>23759</v>
      </c>
      <c r="B12167" t="s">
        <v>23760</v>
      </c>
      <c r="C12167" t="str">
        <f t="shared" si="1334"/>
        <v>Hole-Parker Funeral Chapel Inc</v>
      </c>
      <c r="D12167" t="str">
        <f t="shared" si="1330"/>
        <v>Silver Creek, New York</v>
      </c>
      <c r="E12167" t="str">
        <f t="shared" si="1335"/>
        <v>160 Central AvenueSilver Creek, New York 14136</v>
      </c>
      <c r="F12167" t="str">
        <f t="shared" si="1336"/>
        <v>716-934-2000</v>
      </c>
      <c r="G12167" t="str">
        <f t="shared" si="1331"/>
        <v>160 Central Avenue</v>
      </c>
      <c r="H12167" t="str">
        <f t="shared" si="1332"/>
        <v>160 Central Avenue, Silver Creek, New York 14136</v>
      </c>
      <c r="I12167" s="1" t="str">
        <f t="shared" si="1333"/>
        <v>11787</v>
      </c>
    </row>
    <row r="12168" spans="1:9" x14ac:dyDescent="0.45">
      <c r="A12168" t="s">
        <v>23761</v>
      </c>
      <c r="B12168" t="s">
        <v>23762</v>
      </c>
      <c r="C12168" t="str">
        <f t="shared" si="1334"/>
        <v>Jordan Funeral Home</v>
      </c>
      <c r="D12168" t="str">
        <f t="shared" si="1330"/>
        <v>Sinclairville, New York</v>
      </c>
      <c r="E12168" t="str">
        <f t="shared" si="1335"/>
        <v>6 Parkway DriveSinclairville, New York 14782</v>
      </c>
      <c r="F12168" t="str">
        <f t="shared" si="1336"/>
        <v>716-962-2895</v>
      </c>
      <c r="G12168" t="str">
        <f t="shared" si="1331"/>
        <v>6 Parkway Drive</v>
      </c>
      <c r="H12168" t="str">
        <f t="shared" si="1332"/>
        <v>6 Parkway Drive, Sinclairville, New York 14782</v>
      </c>
      <c r="I12168" s="1" t="str">
        <f t="shared" si="1333"/>
        <v>11787</v>
      </c>
    </row>
    <row r="12169" spans="1:9" x14ac:dyDescent="0.45">
      <c r="A12169" t="s">
        <v>23763</v>
      </c>
      <c r="B12169" t="s">
        <v>23764</v>
      </c>
      <c r="C12169" t="str">
        <f t="shared" si="1334"/>
        <v>Grays</v>
      </c>
      <c r="D12169" t="str">
        <f t="shared" si="1330"/>
        <v>Skaneateles, New York</v>
      </c>
      <c r="E12169" t="str">
        <f t="shared" si="1335"/>
        <v>49 Jordan StreetSkaneateles, New York 13152</v>
      </c>
      <c r="F12169" t="str">
        <f t="shared" si="1336"/>
        <v>315-685-5224</v>
      </c>
      <c r="G12169" t="str">
        <f t="shared" si="1331"/>
        <v>49 Jordan Street</v>
      </c>
      <c r="H12169" t="str">
        <f t="shared" si="1332"/>
        <v>49 Jordan Street, Skaneateles, New York 13152</v>
      </c>
      <c r="I12169" s="1" t="str">
        <f t="shared" si="1333"/>
        <v>11787</v>
      </c>
    </row>
    <row r="12170" spans="1:9" x14ac:dyDescent="0.45">
      <c r="A12170" t="s">
        <v>23765</v>
      </c>
      <c r="B12170" t="s">
        <v>23766</v>
      </c>
      <c r="C12170" t="str">
        <f t="shared" si="1334"/>
        <v>Beth Shalom Chapels Inc.</v>
      </c>
      <c r="D12170" t="str">
        <f t="shared" si="1330"/>
        <v>Smithtown, New York</v>
      </c>
      <c r="E12170" t="str">
        <f t="shared" si="1335"/>
        <v>760 Smithtown BypassSmithtown, New York 11787</v>
      </c>
      <c r="F12170" t="str">
        <f t="shared" si="1336"/>
        <v>631-360-3038</v>
      </c>
      <c r="G12170" t="str">
        <f t="shared" si="1331"/>
        <v>760 Smithtown Bypass</v>
      </c>
      <c r="H12170" t="str">
        <f t="shared" si="1332"/>
        <v>760 Smithtown Bypass, Smithtown, New York 11787</v>
      </c>
      <c r="I12170" s="1" t="str">
        <f t="shared" si="1333"/>
        <v>11787</v>
      </c>
    </row>
    <row r="12171" spans="1:9" x14ac:dyDescent="0.45">
      <c r="A12171" t="s">
        <v>23767</v>
      </c>
      <c r="B12171" t="s">
        <v>23768</v>
      </c>
      <c r="C12171" t="str">
        <f t="shared" si="1334"/>
        <v>Branch Funeral Home</v>
      </c>
      <c r="D12171" t="str">
        <f t="shared" si="1330"/>
        <v>Smithtown, New York</v>
      </c>
      <c r="E12171" t="str">
        <f t="shared" si="1335"/>
        <v>190 East Main StreetSmithtown, New York 11787</v>
      </c>
      <c r="F12171" t="str">
        <f t="shared" si="1336"/>
        <v>(631)   724-9500</v>
      </c>
      <c r="G12171" t="str">
        <f t="shared" si="1331"/>
        <v>190 East Main Street</v>
      </c>
      <c r="H12171" t="str">
        <f t="shared" si="1332"/>
        <v>190 East Main Street, Smithtown, New York 11787</v>
      </c>
      <c r="I12171" s="1" t="str">
        <f t="shared" si="1333"/>
        <v>14551</v>
      </c>
    </row>
    <row r="12172" spans="1:9" x14ac:dyDescent="0.45">
      <c r="A12172" t="s">
        <v>39298</v>
      </c>
      <c r="B12172" t="s">
        <v>23769</v>
      </c>
      <c r="C12172" t="str">
        <f t="shared" si="1334"/>
        <v>Robert A Fives Smithtown Funeral Home Inc.</v>
      </c>
      <c r="D12172" t="str">
        <f t="shared" si="1330"/>
        <v>Smithtown, New York</v>
      </c>
      <c r="E12172" t="str">
        <f t="shared" si="1335"/>
        <v>31 Landing AvenueSmithtown, New York 11787</v>
      </c>
      <c r="F12172" t="str">
        <f t="shared" si="1336"/>
        <v>631-360-0555</v>
      </c>
      <c r="G12172" t="str">
        <f t="shared" si="1331"/>
        <v>31 Landing Avenue</v>
      </c>
      <c r="H12172" t="str">
        <f t="shared" si="1332"/>
        <v>31 Landing Avenue, Smithtown, New York 11787</v>
      </c>
      <c r="I12172" s="1" t="str">
        <f t="shared" si="1333"/>
        <v>13209</v>
      </c>
    </row>
    <row r="12173" spans="1:9" x14ac:dyDescent="0.45">
      <c r="A12173" t="s">
        <v>23770</v>
      </c>
      <c r="B12173" t="s">
        <v>23771</v>
      </c>
      <c r="C12173" t="str">
        <f t="shared" si="1334"/>
        <v>Shalom Memorial Chapels Inc</v>
      </c>
      <c r="D12173" t="str">
        <f t="shared" si="1330"/>
        <v>Smithtown, New York</v>
      </c>
      <c r="E12173" t="str">
        <f t="shared" si="1335"/>
        <v>760 Smithtown By PassageSmithtown, New York 11787</v>
      </c>
      <c r="F12173" t="str">
        <f t="shared" si="1336"/>
        <v>631-360-1600</v>
      </c>
      <c r="G12173" t="str">
        <f t="shared" si="1331"/>
        <v>760 Smithtown By Passage</v>
      </c>
      <c r="H12173" t="str">
        <f t="shared" si="1332"/>
        <v>760 Smithtown By Passage, Smithtown, New York 11787</v>
      </c>
      <c r="I12173" s="1" t="str">
        <f t="shared" si="1333"/>
        <v>14138</v>
      </c>
    </row>
    <row r="12174" spans="1:9" x14ac:dyDescent="0.45">
      <c r="A12174" t="s">
        <v>23772</v>
      </c>
      <c r="B12174" t="s">
        <v>23773</v>
      </c>
      <c r="C12174" t="str">
        <f t="shared" si="1334"/>
        <v>Norton Funeral Home</v>
      </c>
      <c r="D12174" t="str">
        <f t="shared" si="1330"/>
        <v>Sodus, New York</v>
      </c>
      <c r="E12174" t="str">
        <f t="shared" si="1335"/>
        <v>45 W Main StreetSodus, New York 14551</v>
      </c>
      <c r="F12174" t="str">
        <f t="shared" si="1336"/>
        <v>315-483-9951</v>
      </c>
      <c r="G12174" t="str">
        <f t="shared" si="1331"/>
        <v>45 W Main Street</v>
      </c>
      <c r="H12174" t="str">
        <f t="shared" si="1332"/>
        <v>45 W Main Street, Sodus, New York 14551</v>
      </c>
      <c r="I12174" s="1" t="str">
        <f t="shared" si="1333"/>
        <v>14139</v>
      </c>
    </row>
    <row r="12175" spans="1:9" x14ac:dyDescent="0.45">
      <c r="A12175" t="s">
        <v>23774</v>
      </c>
      <c r="B12175" t="s">
        <v>23775</v>
      </c>
      <c r="C12175" t="str">
        <f t="shared" si="1334"/>
        <v>Bagozzi Twins Funeral Home</v>
      </c>
      <c r="D12175" t="str">
        <f t="shared" si="1330"/>
        <v>Solvay, New York</v>
      </c>
      <c r="E12175" t="str">
        <f t="shared" si="1335"/>
        <v>2601 Milton AveSolvay, New York 13209</v>
      </c>
      <c r="F12175" t="str">
        <f t="shared" si="1336"/>
        <v>(315) 468-2431</v>
      </c>
      <c r="G12175" t="str">
        <f t="shared" si="1331"/>
        <v>2601 Milton Ave</v>
      </c>
      <c r="H12175" t="str">
        <f t="shared" si="1332"/>
        <v>2601 Milton Ave, Solvay, New York 13209</v>
      </c>
      <c r="I12175" s="1" t="str">
        <f t="shared" si="1333"/>
        <v>11971</v>
      </c>
    </row>
    <row r="12176" spans="1:9" x14ac:dyDescent="0.45">
      <c r="A12176" t="s">
        <v>23776</v>
      </c>
      <c r="B12176" t="s">
        <v>23777</v>
      </c>
      <c r="C12176" t="str">
        <f t="shared" si="1334"/>
        <v>Hills Funeral Chapel</v>
      </c>
      <c r="D12176" t="str">
        <f t="shared" si="1330"/>
        <v>South Dayton, New York</v>
      </c>
      <c r="E12176" t="str">
        <f t="shared" si="1335"/>
        <v>478 Balcom CornersSouth Dayton, New York 14138</v>
      </c>
      <c r="F12176" t="str">
        <f t="shared" si="1336"/>
        <v>716-988-5922</v>
      </c>
      <c r="G12176" t="str">
        <f t="shared" si="1331"/>
        <v>478 Balcom Corners</v>
      </c>
      <c r="H12176" t="str">
        <f t="shared" si="1332"/>
        <v>478 Balcom Corners, South Dayton, New York 14138</v>
      </c>
      <c r="I12176" s="1" t="str">
        <f t="shared" si="1333"/>
        <v>14883</v>
      </c>
    </row>
    <row r="12177" spans="1:9" x14ac:dyDescent="0.45">
      <c r="A12177" t="s">
        <v>23778</v>
      </c>
      <c r="B12177" t="s">
        <v>23779</v>
      </c>
      <c r="C12177" t="str">
        <f t="shared" si="1334"/>
        <v>Comfort Funeral Home Inc</v>
      </c>
      <c r="D12177" t="str">
        <f t="shared" si="1330"/>
        <v>South Wales, New York</v>
      </c>
      <c r="E12177" t="str">
        <f t="shared" si="1335"/>
        <v>6469 Olean RdSouth Wales, New York 14139</v>
      </c>
      <c r="F12177" t="str">
        <f t="shared" si="1336"/>
        <v>(716) 652-8716</v>
      </c>
      <c r="G12177" t="str">
        <f t="shared" si="1331"/>
        <v>6469 Olean Rd</v>
      </c>
      <c r="H12177" t="str">
        <f t="shared" si="1332"/>
        <v>6469 Olean Rd, South Wales, New York 14139</v>
      </c>
      <c r="I12177" s="1" t="str">
        <f t="shared" si="1333"/>
        <v>14559</v>
      </c>
    </row>
    <row r="12178" spans="1:9" x14ac:dyDescent="0.45">
      <c r="A12178" t="s">
        <v>23780</v>
      </c>
      <c r="B12178" t="s">
        <v>23781</v>
      </c>
      <c r="C12178" t="str">
        <f t="shared" si="1334"/>
        <v>De Friest-Grattan Funeral Homes</v>
      </c>
      <c r="D12178" t="str">
        <f t="shared" si="1330"/>
        <v>Southold, New York</v>
      </c>
      <c r="E12178" t="str">
        <f t="shared" si="1335"/>
        <v>51400 Route 25Southold, New York 11971</v>
      </c>
      <c r="F12178" t="str">
        <f t="shared" si="1336"/>
        <v>631-765-3850</v>
      </c>
      <c r="G12178" t="str">
        <f t="shared" si="1331"/>
        <v>51400 Route 25</v>
      </c>
      <c r="H12178" t="str">
        <f t="shared" si="1332"/>
        <v>51400 Route 25, Southold, New York 11971</v>
      </c>
      <c r="I12178" s="1" t="str">
        <f t="shared" si="1333"/>
        <v>10977</v>
      </c>
    </row>
    <row r="12179" spans="1:9" x14ac:dyDescent="0.45">
      <c r="A12179" t="s">
        <v>23782</v>
      </c>
      <c r="B12179" t="s">
        <v>23783</v>
      </c>
      <c r="C12179" t="str">
        <f t="shared" si="1334"/>
        <v>Allen-Manzer Funeral Home</v>
      </c>
      <c r="D12179" t="str">
        <f t="shared" si="1330"/>
        <v>Spencer, New York</v>
      </c>
      <c r="E12179" t="str">
        <f t="shared" si="1335"/>
        <v>56 N Main StreetSpencer, New York 14883</v>
      </c>
      <c r="F12179" t="str">
        <f t="shared" si="1336"/>
        <v>607-589-4900</v>
      </c>
      <c r="G12179" t="str">
        <f t="shared" si="1331"/>
        <v>56 N Main Street</v>
      </c>
      <c r="H12179" t="str">
        <f t="shared" si="1332"/>
        <v>56 N Main Street, Spencer, New York 14883</v>
      </c>
      <c r="I12179" s="1" t="str">
        <f t="shared" si="1333"/>
        <v>10977</v>
      </c>
    </row>
    <row r="12180" spans="1:9" x14ac:dyDescent="0.45">
      <c r="A12180" t="s">
        <v>23784</v>
      </c>
      <c r="B12180" t="s">
        <v>23785</v>
      </c>
      <c r="C12180" t="str">
        <f t="shared" si="1334"/>
        <v>Walker Brothers CO Funeral Inc</v>
      </c>
      <c r="D12180" t="str">
        <f t="shared" si="1330"/>
        <v>Spencerport, New York</v>
      </c>
      <c r="E12180" t="str">
        <f t="shared" si="1335"/>
        <v>15 West AvenueSpencerport, New York 14559</v>
      </c>
      <c r="F12180" t="str">
        <f t="shared" si="1336"/>
        <v>585-352-1500</v>
      </c>
      <c r="G12180" t="str">
        <f t="shared" si="1331"/>
        <v>15 West Avenue</v>
      </c>
      <c r="H12180" t="str">
        <f t="shared" si="1332"/>
        <v>15 West Avenue, Spencerport, New York 14559</v>
      </c>
      <c r="I12180" s="1" t="str">
        <f t="shared" si="1333"/>
        <v>10977</v>
      </c>
    </row>
    <row r="12181" spans="1:9" x14ac:dyDescent="0.45">
      <c r="A12181" t="s">
        <v>23786</v>
      </c>
      <c r="B12181" t="s">
        <v>23787</v>
      </c>
      <c r="C12181" t="str">
        <f t="shared" si="1334"/>
        <v>Heavens Touch Funeral Services Inc.</v>
      </c>
      <c r="D12181" t="str">
        <f t="shared" si="1330"/>
        <v>Spring Valley, New York</v>
      </c>
      <c r="E12181" t="str">
        <f t="shared" si="1335"/>
        <v>1 Lawrence StreetSpring Valley, New York 10977</v>
      </c>
      <c r="F12181" t="str">
        <f t="shared" si="1336"/>
        <v>(845) 425-0893</v>
      </c>
      <c r="G12181" t="str">
        <f t="shared" si="1331"/>
        <v>1 Lawrence Street</v>
      </c>
      <c r="H12181" t="str">
        <f t="shared" si="1332"/>
        <v>1 Lawrence Street, Spring Valley, New York 10977</v>
      </c>
      <c r="I12181" s="1" t="str">
        <f t="shared" si="1333"/>
        <v>14141</v>
      </c>
    </row>
    <row r="12182" spans="1:9" x14ac:dyDescent="0.45">
      <c r="A12182" t="s">
        <v>23788</v>
      </c>
      <c r="B12182" t="s">
        <v>23789</v>
      </c>
      <c r="C12182" t="str">
        <f t="shared" si="1334"/>
        <v>Hellman Memorial Chapels</v>
      </c>
      <c r="D12182" t="str">
        <f t="shared" si="1330"/>
        <v>Spring Valley, New York</v>
      </c>
      <c r="E12182" t="str">
        <f t="shared" si="1335"/>
        <v>15 State StreetSpring Valley, New York 10977</v>
      </c>
      <c r="F12182" t="str">
        <f t="shared" si="1336"/>
        <v>845-356-8600</v>
      </c>
      <c r="G12182" t="str">
        <f t="shared" si="1331"/>
        <v>15 State Street</v>
      </c>
      <c r="H12182" t="str">
        <f t="shared" si="1332"/>
        <v>15 State Street, Spring Valley, New York 10977</v>
      </c>
      <c r="I12182" s="1" t="str">
        <f t="shared" si="1333"/>
        <v>11412</v>
      </c>
    </row>
    <row r="12183" spans="1:9" x14ac:dyDescent="0.45">
      <c r="A12183" t="s">
        <v>23790</v>
      </c>
      <c r="B12183" t="s">
        <v>23791</v>
      </c>
      <c r="C12183" t="str">
        <f t="shared" si="1334"/>
        <v>New Square Chapel</v>
      </c>
      <c r="D12183" t="str">
        <f t="shared" si="1330"/>
        <v>Spring Valley, New York</v>
      </c>
      <c r="E12183" t="str">
        <f t="shared" si="1335"/>
        <v>15 N Roosevelt AvenueSpring Valley, New York 10977</v>
      </c>
      <c r="F12183" t="str">
        <f t="shared" si="1336"/>
        <v>845-362-3379</v>
      </c>
      <c r="G12183" t="str">
        <f t="shared" si="1331"/>
        <v>15 N Roosevelt Avenue</v>
      </c>
      <c r="H12183" t="str">
        <f t="shared" si="1332"/>
        <v>15 N Roosevelt Avenue, Spring Valley, New York 10977</v>
      </c>
      <c r="I12183" s="1" t="str">
        <f t="shared" si="1333"/>
        <v>13690</v>
      </c>
    </row>
    <row r="12184" spans="1:9" x14ac:dyDescent="0.45">
      <c r="A12184" t="s">
        <v>23792</v>
      </c>
      <c r="B12184" t="s">
        <v>23793</v>
      </c>
      <c r="C12184" t="str">
        <f t="shared" si="1334"/>
        <v>Smith-Weismantel Funeral Home</v>
      </c>
      <c r="D12184" t="str">
        <f t="shared" si="1330"/>
        <v>Springville, New York</v>
      </c>
      <c r="E12184" t="str">
        <f t="shared" si="1335"/>
        <v>271 E Main StreetSpringville, New York 14141</v>
      </c>
      <c r="F12184" t="str">
        <f t="shared" si="1336"/>
        <v>716-592-7822</v>
      </c>
      <c r="G12184" t="str">
        <f t="shared" si="1331"/>
        <v>271 E Main Street</v>
      </c>
      <c r="H12184" t="str">
        <f t="shared" si="1332"/>
        <v>271 E Main Street, Springville, New York 14141</v>
      </c>
      <c r="I12184" s="1" t="str">
        <f t="shared" si="1333"/>
        <v>13690</v>
      </c>
    </row>
    <row r="12185" spans="1:9" x14ac:dyDescent="0.45">
      <c r="A12185" t="s">
        <v>23794</v>
      </c>
      <c r="B12185" t="s">
        <v>39328</v>
      </c>
      <c r="C12185" t="str">
        <f t="shared" si="1334"/>
        <v>MAJESTIC FUNERAL SERVICES</v>
      </c>
      <c r="D12185" t="str">
        <f t="shared" si="1330"/>
        <v>St Albans, New York</v>
      </c>
      <c r="E12185" t="str">
        <f t="shared" si="1335"/>
        <v>189-06 LIBERTY AVENUESt Albans, New York 11412</v>
      </c>
      <c r="F12185" t="str">
        <f t="shared" si="1336"/>
        <v>800-283-1261</v>
      </c>
      <c r="G12185" t="str">
        <f t="shared" si="1331"/>
        <v>189-06 LIBERTY AVENUE</v>
      </c>
      <c r="H12185" t="str">
        <f t="shared" si="1332"/>
        <v>189-06 LIBERTY AVENUE, St Albans, New York 11412</v>
      </c>
      <c r="I12185" s="1" t="str">
        <f t="shared" si="1333"/>
        <v>10305</v>
      </c>
    </row>
    <row r="12186" spans="1:9" x14ac:dyDescent="0.45">
      <c r="A12186" t="s">
        <v>23795</v>
      </c>
      <c r="B12186" t="s">
        <v>23796</v>
      </c>
      <c r="C12186" t="str">
        <f t="shared" si="1334"/>
        <v>French Family Funeral Home</v>
      </c>
      <c r="D12186" t="str">
        <f t="shared" si="1330"/>
        <v>Star Lake, New York</v>
      </c>
      <c r="E12186" t="str">
        <f t="shared" si="1335"/>
        <v>4159 Route 3Star Lake, New York 13690</v>
      </c>
      <c r="F12186" t="str">
        <f t="shared" si="1336"/>
        <v>315-848-3920</v>
      </c>
      <c r="G12186" t="str">
        <f t="shared" si="1331"/>
        <v>4159 Route 3</v>
      </c>
      <c r="H12186" t="str">
        <f t="shared" si="1332"/>
        <v>4159 Route 3, Star Lake, New York 13690</v>
      </c>
      <c r="I12186" s="1" t="str">
        <f t="shared" si="1333"/>
        <v>10314</v>
      </c>
    </row>
    <row r="12187" spans="1:9" x14ac:dyDescent="0.45">
      <c r="A12187" t="s">
        <v>23797</v>
      </c>
      <c r="B12187" t="s">
        <v>23798</v>
      </c>
      <c r="C12187" t="str">
        <f t="shared" si="1334"/>
        <v>Hawley Funeral Home</v>
      </c>
      <c r="D12187" t="str">
        <f t="shared" si="1330"/>
        <v>Star Lake, New York</v>
      </c>
      <c r="E12187" t="str">
        <f t="shared" si="1335"/>
        <v>4246 State Highway 3Star Lake, New York 13690</v>
      </c>
      <c r="F12187" t="str">
        <f t="shared" si="1336"/>
        <v>315-848-2823</v>
      </c>
      <c r="G12187" t="str">
        <f t="shared" si="1331"/>
        <v>4246 State Highway 3</v>
      </c>
      <c r="H12187" t="str">
        <f t="shared" si="1332"/>
        <v>4246 State Highway 3, Star Lake, New York 13690</v>
      </c>
      <c r="I12187" s="1" t="str">
        <f t="shared" si="1333"/>
        <v>10308</v>
      </c>
    </row>
    <row r="12188" spans="1:9" x14ac:dyDescent="0.45">
      <c r="A12188" t="s">
        <v>23799</v>
      </c>
      <c r="B12188" t="s">
        <v>23800</v>
      </c>
      <c r="C12188" t="str">
        <f t="shared" si="1334"/>
        <v>A Azzara Funeral Home Inc</v>
      </c>
      <c r="D12188" t="str">
        <f t="shared" si="1330"/>
        <v>Staten Island, New York</v>
      </c>
      <c r="E12188" t="str">
        <f t="shared" si="1335"/>
        <v>183 Sand LnStaten Island, New York 10305</v>
      </c>
      <c r="F12188" t="str">
        <f t="shared" si="1336"/>
        <v>718-727-1440</v>
      </c>
      <c r="G12188" t="str">
        <f t="shared" si="1331"/>
        <v>183 Sand Ln</v>
      </c>
      <c r="H12188" t="str">
        <f t="shared" si="1332"/>
        <v>183 Sand Ln, Staten Island, New York 10305</v>
      </c>
      <c r="I12188" s="1" t="str">
        <f t="shared" si="1333"/>
        <v>10310</v>
      </c>
    </row>
    <row r="12189" spans="1:9" x14ac:dyDescent="0.45">
      <c r="A12189" t="s">
        <v>23801</v>
      </c>
      <c r="B12189" t="s">
        <v>23802</v>
      </c>
      <c r="C12189" t="str">
        <f t="shared" si="1334"/>
        <v>Casey Funeral Home</v>
      </c>
      <c r="D12189" t="str">
        <f t="shared" si="1330"/>
        <v>Staten Island, New York</v>
      </c>
      <c r="E12189" t="str">
        <f t="shared" si="1335"/>
        <v>350 Slosson AvenueStaten Island, New York 10314</v>
      </c>
      <c r="F12189" t="str">
        <f t="shared" si="1336"/>
        <v>718-447-4242</v>
      </c>
      <c r="G12189" t="str">
        <f t="shared" si="1331"/>
        <v>350 Slosson Avenue</v>
      </c>
      <c r="H12189" t="str">
        <f t="shared" si="1332"/>
        <v>350 Slosson Avenue, Staten Island, New York 10314</v>
      </c>
      <c r="I12189" s="1" t="str">
        <f t="shared" si="1333"/>
        <v>10306</v>
      </c>
    </row>
    <row r="12190" spans="1:9" x14ac:dyDescent="0.45">
      <c r="A12190" t="s">
        <v>23803</v>
      </c>
      <c r="B12190" t="s">
        <v>23804</v>
      </c>
      <c r="C12190" t="str">
        <f t="shared" si="1334"/>
        <v>Casey-McCullum Rice Funeral Home</v>
      </c>
      <c r="D12190" t="str">
        <f t="shared" si="1330"/>
        <v>Staten Island, New York</v>
      </c>
      <c r="E12190" t="str">
        <f t="shared" si="1335"/>
        <v>30 Nelson AveStaten Island, New York 10308</v>
      </c>
      <c r="F12190" t="str">
        <f t="shared" si="1336"/>
        <v>(718) 317-7600</v>
      </c>
      <c r="G12190" t="str">
        <f t="shared" si="1331"/>
        <v>30 Nelson Ave</v>
      </c>
      <c r="H12190" t="str">
        <f t="shared" si="1332"/>
        <v>30 Nelson Ave, Staten Island, New York 10308</v>
      </c>
      <c r="I12190" s="1" t="str">
        <f t="shared" si="1333"/>
        <v>10303</v>
      </c>
    </row>
    <row r="12191" spans="1:9" x14ac:dyDescent="0.45">
      <c r="A12191" t="s">
        <v>23805</v>
      </c>
      <c r="B12191" t="s">
        <v>23806</v>
      </c>
      <c r="C12191" t="str">
        <f t="shared" si="1334"/>
        <v>Clove Memorial Home Inc</v>
      </c>
      <c r="D12191" t="str">
        <f t="shared" si="1330"/>
        <v>Staten Island, New York</v>
      </c>
      <c r="E12191" t="str">
        <f t="shared" si="1335"/>
        <v>200 Clove RoadStaten Island, New York 10310</v>
      </c>
      <c r="F12191" t="str">
        <f t="shared" si="1336"/>
        <v>718-448-3605</v>
      </c>
      <c r="G12191" t="str">
        <f t="shared" si="1331"/>
        <v>200 Clove Road</v>
      </c>
      <c r="H12191" t="str">
        <f t="shared" si="1332"/>
        <v>200 Clove Road, Staten Island, New York 10310</v>
      </c>
      <c r="I12191" s="1" t="str">
        <f t="shared" si="1333"/>
        <v>10314</v>
      </c>
    </row>
    <row r="12192" spans="1:9" x14ac:dyDescent="0.45">
      <c r="A12192" t="s">
        <v>23807</v>
      </c>
      <c r="B12192" t="s">
        <v>23808</v>
      </c>
      <c r="C12192" t="str">
        <f t="shared" si="1334"/>
        <v>Colonial Funeral Home</v>
      </c>
      <c r="D12192" t="str">
        <f t="shared" si="1330"/>
        <v>Staten Island, New York</v>
      </c>
      <c r="E12192" t="str">
        <f t="shared" si="1335"/>
        <v>2819 Hylan BoulevardStaten Island, New York 10306</v>
      </c>
      <c r="F12192" t="str">
        <f t="shared" si="1336"/>
        <v>718-351-5858</v>
      </c>
      <c r="G12192" t="str">
        <f t="shared" si="1331"/>
        <v>2819 Hylan Boulevard</v>
      </c>
      <c r="H12192" t="str">
        <f t="shared" si="1332"/>
        <v>2819 Hylan Boulevard, Staten Island, New York 10306</v>
      </c>
      <c r="I12192" s="1" t="str">
        <f t="shared" si="1333"/>
        <v>10312</v>
      </c>
    </row>
    <row r="12193" spans="1:9" x14ac:dyDescent="0.45">
      <c r="A12193" t="s">
        <v>23809</v>
      </c>
      <c r="B12193" t="s">
        <v>23810</v>
      </c>
      <c r="C12193" t="str">
        <f t="shared" si="1334"/>
        <v>DFS Memorials - Staten Island</v>
      </c>
      <c r="D12193" t="str">
        <f t="shared" si="1330"/>
        <v>Staten Island, New York</v>
      </c>
      <c r="E12193" t="str">
        <f t="shared" si="1335"/>
        <v>42 New Hyde Park RoadÊStaten Island, New York 10303</v>
      </c>
      <c r="F12193" t="str">
        <f t="shared" si="1336"/>
        <v>(718) 395-3143</v>
      </c>
      <c r="G12193" t="str">
        <f t="shared" si="1331"/>
        <v>42 New Hyde Park RoadÊ</v>
      </c>
      <c r="H12193" t="str">
        <f t="shared" si="1332"/>
        <v>42 New Hyde Park RoadÊ, Staten Island, New York 10303</v>
      </c>
      <c r="I12193" s="1" t="str">
        <f t="shared" si="1333"/>
        <v>10306</v>
      </c>
    </row>
    <row r="12194" spans="1:9" x14ac:dyDescent="0.45">
      <c r="A12194" t="s">
        <v>23811</v>
      </c>
      <c r="B12194" t="s">
        <v>23812</v>
      </c>
      <c r="C12194" t="str">
        <f t="shared" si="1334"/>
        <v>E J Graziano Funeral Home</v>
      </c>
      <c r="D12194" t="str">
        <f t="shared" si="1330"/>
        <v>Staten Island, New York</v>
      </c>
      <c r="E12194" t="str">
        <f t="shared" si="1335"/>
        <v>56 Dewhurst StreetStaten Island, New York 10314</v>
      </c>
      <c r="F12194" t="str">
        <f t="shared" si="1336"/>
        <v>718-761-5975</v>
      </c>
      <c r="G12194" t="str">
        <f t="shared" si="1331"/>
        <v>56 Dewhurst Street</v>
      </c>
      <c r="H12194" t="str">
        <f t="shared" si="1332"/>
        <v>56 Dewhurst Street, Staten Island, New York 10314</v>
      </c>
      <c r="I12194" s="1" t="str">
        <f t="shared" si="1333"/>
        <v>10310</v>
      </c>
    </row>
    <row r="12195" spans="1:9" x14ac:dyDescent="0.45">
      <c r="A12195" t="s">
        <v>23813</v>
      </c>
      <c r="B12195" t="s">
        <v>23814</v>
      </c>
      <c r="C12195" t="str">
        <f t="shared" si="1334"/>
        <v>Fleetwood Funeral Livery Inc</v>
      </c>
      <c r="D12195" t="str">
        <f t="shared" si="1330"/>
        <v>Staten Island, New York</v>
      </c>
      <c r="E12195" t="str">
        <f t="shared" si="1335"/>
        <v>615 Edgegrove AvenueStaten Island, New York 10312</v>
      </c>
      <c r="F12195" t="str">
        <f t="shared" si="1336"/>
        <v>718-966-8306</v>
      </c>
      <c r="G12195" t="str">
        <f t="shared" si="1331"/>
        <v>615 Edgegrove Avenue</v>
      </c>
      <c r="H12195" t="str">
        <f t="shared" si="1332"/>
        <v>615 Edgegrove Avenue, Staten Island, New York 10312</v>
      </c>
      <c r="I12195" s="1" t="str">
        <f t="shared" si="1333"/>
        <v>10309</v>
      </c>
    </row>
    <row r="12196" spans="1:9" x14ac:dyDescent="0.45">
      <c r="A12196" t="s">
        <v>23815</v>
      </c>
      <c r="B12196" t="s">
        <v>23816</v>
      </c>
      <c r="C12196" t="str">
        <f t="shared" si="1334"/>
        <v>Hanley Funeral Home Inc</v>
      </c>
      <c r="D12196" t="str">
        <f t="shared" si="1330"/>
        <v>Staten Island, New York</v>
      </c>
      <c r="E12196" t="str">
        <f t="shared" si="1335"/>
        <v>60 New Dorp LaneStaten Island, New York 10306</v>
      </c>
      <c r="F12196" t="str">
        <f t="shared" si="1336"/>
        <v>718-351-1800</v>
      </c>
      <c r="G12196" t="str">
        <f t="shared" si="1331"/>
        <v>60 New Dorp Lane</v>
      </c>
      <c r="H12196" t="str">
        <f t="shared" si="1332"/>
        <v>60 New Dorp Lane, Staten Island, New York 10306</v>
      </c>
      <c r="I12196" s="1" t="str">
        <f t="shared" si="1333"/>
        <v>10314</v>
      </c>
    </row>
    <row r="12197" spans="1:9" x14ac:dyDescent="0.45">
      <c r="A12197" t="s">
        <v>23817</v>
      </c>
      <c r="B12197" t="s">
        <v>23818</v>
      </c>
      <c r="C12197" t="str">
        <f t="shared" si="1334"/>
        <v>Harmon Funeral Home</v>
      </c>
      <c r="D12197" t="str">
        <f t="shared" si="1330"/>
        <v>Staten Island, New York</v>
      </c>
      <c r="E12197" t="str">
        <f t="shared" si="1335"/>
        <v>571 Forest AvenueStaten Island, New York 10310</v>
      </c>
      <c r="F12197" t="str">
        <f t="shared" si="1336"/>
        <v>718-442-5056</v>
      </c>
      <c r="G12197" t="str">
        <f t="shared" si="1331"/>
        <v>571 Forest Avenue</v>
      </c>
      <c r="H12197" t="str">
        <f t="shared" si="1332"/>
        <v>571 Forest Avenue, Staten Island, New York 10310</v>
      </c>
      <c r="I12197" s="1" t="str">
        <f t="shared" si="1333"/>
        <v>10314</v>
      </c>
    </row>
    <row r="12198" spans="1:9" x14ac:dyDescent="0.45">
      <c r="A12198" t="s">
        <v>23819</v>
      </c>
      <c r="B12198" t="s">
        <v>23820</v>
      </c>
      <c r="C12198" t="str">
        <f t="shared" si="1334"/>
        <v>Harmon South Shore Funeral Home</v>
      </c>
      <c r="D12198" t="str">
        <f t="shared" si="1330"/>
        <v>Staten Island, New York</v>
      </c>
      <c r="E12198" t="str">
        <f t="shared" si="1335"/>
        <v>6389 Amboy RoadStaten Island, New York 10309</v>
      </c>
      <c r="F12198" t="str">
        <f t="shared" si="1336"/>
        <v>718-356-3000</v>
      </c>
      <c r="G12198" t="str">
        <f t="shared" si="1331"/>
        <v>6389 Amboy Road</v>
      </c>
      <c r="H12198" t="str">
        <f t="shared" si="1332"/>
        <v>6389 Amboy Road, Staten Island, New York 10309</v>
      </c>
      <c r="I12198" s="1" t="str">
        <f t="shared" si="1333"/>
        <v>10302</v>
      </c>
    </row>
    <row r="12199" spans="1:9" x14ac:dyDescent="0.45">
      <c r="A12199" t="s">
        <v>23821</v>
      </c>
      <c r="B12199" t="s">
        <v>23822</v>
      </c>
      <c r="C12199" t="str">
        <f t="shared" si="1334"/>
        <v>Martin Hughes Inc Funeral Home</v>
      </c>
      <c r="D12199" t="str">
        <f t="shared" si="1330"/>
        <v>Staten Island, New York</v>
      </c>
      <c r="E12199" t="str">
        <f t="shared" si="1335"/>
        <v>530 Narrows Road SouthStaten Island, New York 10314</v>
      </c>
      <c r="F12199" t="str">
        <f t="shared" si="1336"/>
        <v>718-447-0873</v>
      </c>
      <c r="G12199" t="str">
        <f t="shared" si="1331"/>
        <v>530 Narrows Road South</v>
      </c>
      <c r="H12199" t="str">
        <f t="shared" si="1332"/>
        <v>530 Narrows Road South, Staten Island, New York 10314</v>
      </c>
      <c r="I12199" s="1" t="str">
        <f t="shared" si="1333"/>
        <v>10314</v>
      </c>
    </row>
    <row r="12200" spans="1:9" x14ac:dyDescent="0.45">
      <c r="A12200" t="s">
        <v>23823</v>
      </c>
      <c r="B12200" t="s">
        <v>23824</v>
      </c>
      <c r="C12200" t="str">
        <f t="shared" si="1334"/>
        <v>Matthew Funeral Home Inc</v>
      </c>
      <c r="D12200" t="str">
        <f t="shared" si="1330"/>
        <v>Staten Island, New York</v>
      </c>
      <c r="E12200" t="str">
        <f t="shared" si="1335"/>
        <v>2508 Victory BoulevardStaten Island, New York 10314</v>
      </c>
      <c r="F12200" t="str">
        <f t="shared" si="1336"/>
        <v>718-761-5544</v>
      </c>
      <c r="G12200" t="str">
        <f t="shared" si="1331"/>
        <v>2508 Victory Boulevard</v>
      </c>
      <c r="H12200" t="str">
        <f t="shared" si="1332"/>
        <v>2508 Victory Boulevard, Staten Island, New York 10314</v>
      </c>
      <c r="I12200" s="1" t="str">
        <f t="shared" si="1333"/>
        <v>10302</v>
      </c>
    </row>
    <row r="12201" spans="1:9" x14ac:dyDescent="0.45">
      <c r="A12201" t="s">
        <v>39262</v>
      </c>
      <c r="B12201" t="s">
        <v>23825</v>
      </c>
      <c r="C12201" t="str">
        <f t="shared" si="1334"/>
        <v>Meislohn Silvie Funeral Home Inc</v>
      </c>
      <c r="D12201" t="str">
        <f t="shared" si="1330"/>
        <v>Staten Island, New York</v>
      </c>
      <c r="E12201" t="str">
        <f t="shared" si="1335"/>
        <v>1289 Forest AvenueStaten Island, New York 10302</v>
      </c>
      <c r="F12201" t="str">
        <f t="shared" si="1336"/>
        <v>(718) 442-9047</v>
      </c>
      <c r="G12201" t="str">
        <f t="shared" si="1331"/>
        <v>1289 Forest Avenue</v>
      </c>
      <c r="H12201" t="str">
        <f t="shared" si="1332"/>
        <v>1289 Forest Avenue, Staten Island, New York 10302</v>
      </c>
      <c r="I12201" s="1" t="str">
        <f t="shared" si="1333"/>
        <v>10305</v>
      </c>
    </row>
    <row r="12202" spans="1:9" x14ac:dyDescent="0.45">
      <c r="A12202" t="s">
        <v>23826</v>
      </c>
      <c r="B12202" t="s">
        <v>23827</v>
      </c>
      <c r="C12202" t="str">
        <f t="shared" si="1334"/>
        <v>Menorah Chapels Inc</v>
      </c>
      <c r="D12202" t="str">
        <f t="shared" si="1330"/>
        <v>Staten Island, New York</v>
      </c>
      <c r="E12202" t="str">
        <f t="shared" si="1335"/>
        <v>2145 RicHomeond AvenueStaten Island, New York 10314</v>
      </c>
      <c r="F12202" t="str">
        <f t="shared" si="1336"/>
        <v>718-494-7700</v>
      </c>
      <c r="G12202" t="str">
        <f t="shared" si="1331"/>
        <v>2145 RicHomeond Avenue</v>
      </c>
      <c r="H12202" t="str">
        <f t="shared" si="1332"/>
        <v>2145 RicHomeond Avenue, Staten Island, New York 10314</v>
      </c>
      <c r="I12202" s="1" t="str">
        <f t="shared" si="1333"/>
        <v>10304</v>
      </c>
    </row>
    <row r="12203" spans="1:9" x14ac:dyDescent="0.45">
      <c r="A12203" t="s">
        <v>23828</v>
      </c>
      <c r="B12203" t="s">
        <v>23829</v>
      </c>
      <c r="C12203" t="str">
        <f t="shared" si="1334"/>
        <v>Merlino Photo Studios &amp; Camera</v>
      </c>
      <c r="D12203" t="str">
        <f t="shared" si="1330"/>
        <v>Staten Island, New York</v>
      </c>
      <c r="E12203" t="str">
        <f t="shared" si="1335"/>
        <v>337 Port RicHomeond AvenueStaten Island, New York 10302</v>
      </c>
      <c r="F12203" t="str">
        <f t="shared" si="1336"/>
        <v>718-442-1829</v>
      </c>
      <c r="G12203" t="str">
        <f t="shared" si="1331"/>
        <v>337 Port RicHomeond Avenue</v>
      </c>
      <c r="H12203" t="str">
        <f t="shared" si="1332"/>
        <v>337 Port RicHomeond Avenue, Staten Island, New York 10302</v>
      </c>
      <c r="I12203" s="1" t="str">
        <f t="shared" si="1333"/>
        <v>10306</v>
      </c>
    </row>
    <row r="12204" spans="1:9" x14ac:dyDescent="0.45">
      <c r="A12204" t="s">
        <v>23830</v>
      </c>
      <c r="B12204" t="s">
        <v>23831</v>
      </c>
      <c r="C12204" t="str">
        <f t="shared" si="1334"/>
        <v>Nevsky Yablokoff Memorial Chapels</v>
      </c>
      <c r="D12204" t="str">
        <f t="shared" si="1330"/>
        <v>Staten Island, New York</v>
      </c>
      <c r="E12204" t="str">
        <f t="shared" si="1335"/>
        <v>1707 Hylan BlvdStaten Island, New York 10305</v>
      </c>
      <c r="F12204" t="str">
        <f t="shared" si="1336"/>
        <v>(718) 987-5465</v>
      </c>
      <c r="G12204" t="str">
        <f t="shared" si="1331"/>
        <v>1707 Hylan Blvd</v>
      </c>
      <c r="H12204" t="str">
        <f t="shared" si="1332"/>
        <v>1707 Hylan Blvd, Staten Island, New York 10305</v>
      </c>
      <c r="I12204" s="1" t="str">
        <f t="shared" si="1333"/>
        <v>10310</v>
      </c>
    </row>
    <row r="12205" spans="1:9" x14ac:dyDescent="0.45">
      <c r="A12205" t="s">
        <v>23832</v>
      </c>
      <c r="B12205" t="s">
        <v>23833</v>
      </c>
      <c r="C12205" t="str">
        <f t="shared" si="1334"/>
        <v>Paccione Funeral Directors Inc</v>
      </c>
      <c r="D12205" t="str">
        <f t="shared" si="1330"/>
        <v>Staten Island, New York</v>
      </c>
      <c r="E12205" t="str">
        <f t="shared" si="1335"/>
        <v>530 Narrows Road SStaten Island, New York 10304</v>
      </c>
      <c r="F12205" t="str">
        <f t="shared" si="1336"/>
        <v>718-447-3637</v>
      </c>
      <c r="G12205" t="str">
        <f t="shared" si="1331"/>
        <v>530 Narrows Road S</v>
      </c>
      <c r="H12205" t="str">
        <f t="shared" si="1332"/>
        <v>530 Narrows Road S, Staten Island, New York 10304</v>
      </c>
      <c r="I12205" s="1" t="str">
        <f t="shared" si="1333"/>
        <v>10310</v>
      </c>
    </row>
    <row r="12206" spans="1:9" x14ac:dyDescent="0.45">
      <c r="A12206" t="s">
        <v>23834</v>
      </c>
      <c r="B12206" t="s">
        <v>23835</v>
      </c>
      <c r="C12206" t="str">
        <f t="shared" si="1334"/>
        <v>RicHomeond Funeral Home</v>
      </c>
      <c r="D12206" t="str">
        <f t="shared" si="1330"/>
        <v>Staten Island, New York</v>
      </c>
      <c r="E12206" t="str">
        <f t="shared" si="1335"/>
        <v>530 Narrows Rd SStaten Island, New York 10306</v>
      </c>
      <c r="F12206" t="str">
        <f t="shared" si="1336"/>
        <v>718-351-4493</v>
      </c>
      <c r="G12206" t="str">
        <f t="shared" si="1331"/>
        <v>530 Narrows Rd S</v>
      </c>
      <c r="H12206" t="str">
        <f t="shared" si="1332"/>
        <v>530 Narrows Rd S, Staten Island, New York 10306</v>
      </c>
      <c r="I12206" s="1" t="str">
        <f t="shared" si="1333"/>
        <v>10305</v>
      </c>
    </row>
    <row r="12207" spans="1:9" x14ac:dyDescent="0.45">
      <c r="A12207" t="s">
        <v>23836</v>
      </c>
      <c r="B12207" t="s">
        <v>23837</v>
      </c>
      <c r="C12207" t="str">
        <f t="shared" si="1334"/>
        <v>Scamardella Funeral Home Inc.</v>
      </c>
      <c r="D12207" t="str">
        <f t="shared" si="1330"/>
        <v>Staten Island, New York</v>
      </c>
      <c r="E12207" t="str">
        <f t="shared" si="1335"/>
        <v>332 BroadwayStaten Island, New York 10310</v>
      </c>
      <c r="F12207" t="str">
        <f t="shared" si="1336"/>
        <v>718-981-6622</v>
      </c>
      <c r="G12207" t="str">
        <f t="shared" si="1331"/>
        <v>332 Broadway</v>
      </c>
      <c r="H12207" t="str">
        <f t="shared" si="1332"/>
        <v>332 Broadway, Staten Island, New York 10310</v>
      </c>
      <c r="I12207" s="1" t="str">
        <f t="shared" si="1333"/>
        <v>12168</v>
      </c>
    </row>
    <row r="12208" spans="1:9" x14ac:dyDescent="0.45">
      <c r="A12208" t="s">
        <v>23838</v>
      </c>
      <c r="B12208" t="s">
        <v>23839</v>
      </c>
      <c r="C12208" t="str">
        <f t="shared" si="1334"/>
        <v>Thomas F Russo</v>
      </c>
      <c r="D12208" t="str">
        <f t="shared" si="1330"/>
        <v>Staten Island, New York</v>
      </c>
      <c r="E12208" t="str">
        <f t="shared" si="1335"/>
        <v>136 Greenleaf AvenueStaten Island, New York 10310</v>
      </c>
      <c r="F12208" t="str">
        <f t="shared" si="1336"/>
        <v>718-698-2424</v>
      </c>
      <c r="G12208" t="str">
        <f t="shared" si="1331"/>
        <v>136 Greenleaf Avenue</v>
      </c>
      <c r="H12208" t="str">
        <f t="shared" si="1332"/>
        <v>136 Greenleaf Avenue, Staten Island, New York 10310</v>
      </c>
      <c r="I12208" s="1" t="str">
        <f t="shared" si="1333"/>
        <v>12484</v>
      </c>
    </row>
    <row r="12209" spans="1:9" x14ac:dyDescent="0.45">
      <c r="A12209" t="s">
        <v>23840</v>
      </c>
      <c r="B12209" t="s">
        <v>23841</v>
      </c>
      <c r="C12209" t="str">
        <f t="shared" si="1334"/>
        <v>Virginia Funeral Chapel</v>
      </c>
      <c r="D12209" t="str">
        <f t="shared" si="1330"/>
        <v>Staten Island, New York</v>
      </c>
      <c r="E12209" t="str">
        <f t="shared" si="1335"/>
        <v>1707 Hylan BoulevardStaten Island, New York 10305</v>
      </c>
      <c r="F12209" t="str">
        <f t="shared" si="1336"/>
        <v>718-987-2828</v>
      </c>
      <c r="G12209" t="str">
        <f t="shared" si="1331"/>
        <v>1707 Hylan Boulevard</v>
      </c>
      <c r="H12209" t="str">
        <f t="shared" si="1332"/>
        <v>1707 Hylan Boulevard, Staten Island, New York 10305</v>
      </c>
      <c r="I12209" s="1" t="str">
        <f t="shared" si="1333"/>
        <v>10980</v>
      </c>
    </row>
    <row r="12210" spans="1:9" x14ac:dyDescent="0.45">
      <c r="A12210" t="s">
        <v>23842</v>
      </c>
      <c r="B12210" t="s">
        <v>23843</v>
      </c>
      <c r="C12210" t="str">
        <f t="shared" si="1334"/>
        <v>Hall &amp; Higgins Funeral Home</v>
      </c>
      <c r="D12210" t="str">
        <f t="shared" si="1330"/>
        <v>Stephentown, New York</v>
      </c>
      <c r="E12210" t="str">
        <f t="shared" si="1335"/>
        <v>457 State Route 43Stephentown, New York 12168</v>
      </c>
      <c r="F12210" t="str">
        <f t="shared" si="1336"/>
        <v>518-733-5362</v>
      </c>
      <c r="G12210" t="str">
        <f t="shared" si="1331"/>
        <v>457 State Route 43</v>
      </c>
      <c r="H12210" t="str">
        <f t="shared" si="1332"/>
        <v>457 State Route 43, Stephentown, New York 12168</v>
      </c>
      <c r="I12210" s="1" t="str">
        <f t="shared" si="1333"/>
        <v>10901</v>
      </c>
    </row>
    <row r="12211" spans="1:9" x14ac:dyDescent="0.45">
      <c r="A12211" t="s">
        <v>23844</v>
      </c>
      <c r="B12211" t="s">
        <v>23845</v>
      </c>
      <c r="C12211" t="str">
        <f t="shared" si="1334"/>
        <v>George Moyan Funeral Home</v>
      </c>
      <c r="D12211" t="str">
        <f t="shared" si="1330"/>
        <v>Stone Ridge, New York</v>
      </c>
      <c r="E12211" t="str">
        <f t="shared" si="1335"/>
        <v>3663 Main StreetStone Ridge, New York 12484</v>
      </c>
      <c r="F12211" t="str">
        <f t="shared" si="1336"/>
        <v>845-687-7970</v>
      </c>
      <c r="G12211" t="str">
        <f t="shared" si="1331"/>
        <v>3663 Main Street</v>
      </c>
      <c r="H12211" t="str">
        <f t="shared" si="1332"/>
        <v>3663 Main Street, Stone Ridge, New York 12484</v>
      </c>
      <c r="I12211" s="1" t="str">
        <f t="shared" si="1333"/>
        <v>10901</v>
      </c>
    </row>
    <row r="12212" spans="1:9" x14ac:dyDescent="0.45">
      <c r="A12212" t="s">
        <v>23846</v>
      </c>
      <c r="B12212" t="s">
        <v>23847</v>
      </c>
      <c r="C12212" t="str">
        <f t="shared" si="1334"/>
        <v>Michael J Higgins Funeral Service</v>
      </c>
      <c r="D12212" t="str">
        <f t="shared" si="1330"/>
        <v>Stony Point, New York</v>
      </c>
      <c r="E12212" t="str">
        <f t="shared" si="1335"/>
        <v>73 N Liberty DriveStony Point, New York 10980</v>
      </c>
      <c r="F12212" t="str">
        <f t="shared" si="1336"/>
        <v>845-786-3500</v>
      </c>
      <c r="G12212" t="str">
        <f t="shared" si="1331"/>
        <v>73 N Liberty Drive</v>
      </c>
      <c r="H12212" t="str">
        <f t="shared" si="1332"/>
        <v>73 N Liberty Drive, Stony Point, New York 10980</v>
      </c>
      <c r="I12212" s="1" t="str">
        <f t="shared" si="1333"/>
        <v>10901</v>
      </c>
    </row>
    <row r="12213" spans="1:9" x14ac:dyDescent="0.45">
      <c r="A12213" t="s">
        <v>23848</v>
      </c>
      <c r="B12213" t="s">
        <v>23849</v>
      </c>
      <c r="C12213" t="str">
        <f t="shared" si="1334"/>
        <v>Louis Hirsch &amp; Sons</v>
      </c>
      <c r="D12213" t="str">
        <f t="shared" si="1330"/>
        <v>Suffern, New York</v>
      </c>
      <c r="E12213" t="str">
        <f t="shared" si="1335"/>
        <v>117 Route 59Suffern, New York 10901</v>
      </c>
      <c r="F12213" t="str">
        <f t="shared" si="1336"/>
        <v>845-357-0806</v>
      </c>
      <c r="G12213" t="str">
        <f t="shared" si="1331"/>
        <v>117 Route 59</v>
      </c>
      <c r="H12213" t="str">
        <f t="shared" si="1332"/>
        <v>117 Route 59, Suffern, New York 10901</v>
      </c>
      <c r="I12213" s="1" t="str">
        <f t="shared" si="1333"/>
        <v>11104</v>
      </c>
    </row>
    <row r="12214" spans="1:9" x14ac:dyDescent="0.45">
      <c r="A12214" t="s">
        <v>23850</v>
      </c>
      <c r="B12214" t="s">
        <v>23851</v>
      </c>
      <c r="C12214" t="str">
        <f t="shared" si="1334"/>
        <v>Scarr Funeral Home Inc</v>
      </c>
      <c r="D12214" t="str">
        <f t="shared" si="1330"/>
        <v>Suffern, New York</v>
      </c>
      <c r="E12214" t="str">
        <f t="shared" si="1335"/>
        <v>160 Orange AvenueSuffern, New York 10901</v>
      </c>
      <c r="F12214" t="str">
        <f t="shared" si="1336"/>
        <v>845-357-1137</v>
      </c>
      <c r="G12214" t="str">
        <f t="shared" si="1331"/>
        <v>160 Orange Avenue</v>
      </c>
      <c r="H12214" t="str">
        <f t="shared" si="1332"/>
        <v>160 Orange Avenue, Suffern, New York 10901</v>
      </c>
      <c r="I12214" s="1" t="str">
        <f t="shared" si="1333"/>
        <v>11791</v>
      </c>
    </row>
    <row r="12215" spans="1:9" x14ac:dyDescent="0.45">
      <c r="A12215" t="s">
        <v>23852</v>
      </c>
      <c r="B12215" t="s">
        <v>23853</v>
      </c>
      <c r="C12215" t="str">
        <f t="shared" si="1334"/>
        <v>Wanamaker &amp; Carlough Inc</v>
      </c>
      <c r="D12215" t="str">
        <f t="shared" si="1330"/>
        <v>Suffern, New York</v>
      </c>
      <c r="E12215" t="str">
        <f t="shared" si="1335"/>
        <v>177 Route 59Suffern, New York 10901</v>
      </c>
      <c r="F12215" t="str">
        <f t="shared" si="1336"/>
        <v>845-357-0423</v>
      </c>
      <c r="G12215" t="str">
        <f t="shared" si="1331"/>
        <v>177 Route 59</v>
      </c>
      <c r="H12215" t="str">
        <f t="shared" si="1332"/>
        <v>177 Route 59, Suffern, New York 10901</v>
      </c>
      <c r="I12215" s="1" t="str">
        <f t="shared" si="1333"/>
        <v>13209</v>
      </c>
    </row>
    <row r="12216" spans="1:9" x14ac:dyDescent="0.45">
      <c r="A12216" t="s">
        <v>23854</v>
      </c>
      <c r="B12216" t="s">
        <v>23855</v>
      </c>
      <c r="C12216" t="str">
        <f t="shared" si="1334"/>
        <v>Edward D Lynch Funeral Home</v>
      </c>
      <c r="D12216" t="str">
        <f t="shared" si="1330"/>
        <v>Sunnyside, New York</v>
      </c>
      <c r="E12216" t="str">
        <f t="shared" si="1335"/>
        <v>4307 Queens BoulevardSunnyside, New York 11104</v>
      </c>
      <c r="F12216" t="str">
        <f t="shared" si="1336"/>
        <v>718-784-1525</v>
      </c>
      <c r="G12216" t="str">
        <f t="shared" si="1331"/>
        <v>4307 Queens Boulevard</v>
      </c>
      <c r="H12216" t="str">
        <f t="shared" si="1332"/>
        <v>4307 Queens Boulevard, Sunnyside, New York 11104</v>
      </c>
      <c r="I12216" s="1" t="str">
        <f t="shared" si="1333"/>
        <v>13205</v>
      </c>
    </row>
    <row r="12217" spans="1:9" x14ac:dyDescent="0.45">
      <c r="A12217" t="s">
        <v>23856</v>
      </c>
      <c r="B12217" t="s">
        <v>23857</v>
      </c>
      <c r="C12217" t="str">
        <f t="shared" si="1334"/>
        <v>Beney Funeral Home Inc</v>
      </c>
      <c r="D12217" t="str">
        <f t="shared" si="1330"/>
        <v>Syosset, New York</v>
      </c>
      <c r="E12217" t="str">
        <f t="shared" si="1335"/>
        <v>79 Berry Hill RoadSyosset, New York 11791</v>
      </c>
      <c r="F12217" t="str">
        <f t="shared" si="1336"/>
        <v>516-921-2888</v>
      </c>
      <c r="G12217" t="str">
        <f t="shared" si="1331"/>
        <v>79 Berry Hill Road</v>
      </c>
      <c r="H12217" t="str">
        <f t="shared" si="1332"/>
        <v>79 Berry Hill Road, Syosset, New York 11791</v>
      </c>
      <c r="I12217" s="1" t="str">
        <f t="shared" si="1333"/>
        <v>13210</v>
      </c>
    </row>
    <row r="12218" spans="1:9" x14ac:dyDescent="0.45">
      <c r="A12218" t="s">
        <v>23858</v>
      </c>
      <c r="B12218" t="s">
        <v>23859</v>
      </c>
      <c r="C12218" t="str">
        <f t="shared" si="1334"/>
        <v>Bagozzi Twins Funeral Home</v>
      </c>
      <c r="D12218" t="str">
        <f t="shared" si="1330"/>
        <v>Syracuse, New York</v>
      </c>
      <c r="E12218" t="str">
        <f t="shared" si="1335"/>
        <v>2601 Milton AvenueSyracuse, New York 13209</v>
      </c>
      <c r="F12218" t="str">
        <f t="shared" si="1336"/>
        <v>315-468-2431</v>
      </c>
      <c r="G12218" t="str">
        <f t="shared" si="1331"/>
        <v>2601 Milton Avenue</v>
      </c>
      <c r="H12218" t="str">
        <f t="shared" si="1332"/>
        <v>2601 Milton Avenue, Syracuse, New York 13209</v>
      </c>
      <c r="I12218" s="1" t="str">
        <f t="shared" si="1333"/>
        <v>13215</v>
      </c>
    </row>
    <row r="12219" spans="1:9" x14ac:dyDescent="0.45">
      <c r="A12219" t="s">
        <v>23860</v>
      </c>
      <c r="B12219" t="s">
        <v>23861</v>
      </c>
      <c r="C12219" t="str">
        <f t="shared" si="1334"/>
        <v>Ballweg &amp; Lunsford Funeral Home Inc</v>
      </c>
      <c r="D12219" t="str">
        <f t="shared" si="1330"/>
        <v>Syracuse, New York</v>
      </c>
      <c r="E12219" t="str">
        <f t="shared" si="1335"/>
        <v>4612 South Salina StreetSyracuse, New York 13205</v>
      </c>
      <c r="F12219" t="str">
        <f t="shared" si="1336"/>
        <v>(315)   492-3504</v>
      </c>
      <c r="G12219" t="str">
        <f t="shared" si="1331"/>
        <v>4612 South Salina Street</v>
      </c>
      <c r="H12219" t="str">
        <f t="shared" si="1332"/>
        <v>4612 South Salina Street, Syracuse, New York 13205</v>
      </c>
      <c r="I12219" s="1" t="str">
        <f t="shared" si="1333"/>
        <v>13208</v>
      </c>
    </row>
    <row r="12220" spans="1:9" x14ac:dyDescent="0.45">
      <c r="A12220" t="s">
        <v>39263</v>
      </c>
      <c r="B12220" t="s">
        <v>23862</v>
      </c>
      <c r="C12220" t="str">
        <f t="shared" si="1334"/>
        <v>Birnbaum Funeral Service Inc</v>
      </c>
      <c r="D12220" t="str">
        <f t="shared" si="1330"/>
        <v>Syracuse, New York</v>
      </c>
      <c r="E12220" t="str">
        <f t="shared" si="1335"/>
        <v>1919 East Fayette StSyracuse, New York 13210</v>
      </c>
      <c r="F12220" t="str">
        <f t="shared" si="1336"/>
        <v>315-472-5291</v>
      </c>
      <c r="G12220" t="str">
        <f t="shared" si="1331"/>
        <v>1919 East Fayette St</v>
      </c>
      <c r="H12220" t="str">
        <f t="shared" si="1332"/>
        <v>1919 East Fayette St, Syracuse, New York 13210</v>
      </c>
      <c r="I12220" s="1" t="str">
        <f t="shared" si="1333"/>
        <v>13219</v>
      </c>
    </row>
    <row r="12221" spans="1:9" x14ac:dyDescent="0.45">
      <c r="A12221" t="s">
        <v>23863</v>
      </c>
      <c r="B12221" t="s">
        <v>23864</v>
      </c>
      <c r="C12221" t="str">
        <f t="shared" si="1334"/>
        <v>Butler Badman Funeral Home Inc</v>
      </c>
      <c r="D12221" t="str">
        <f t="shared" si="1330"/>
        <v>Syracuse, New York</v>
      </c>
      <c r="E12221" t="str">
        <f t="shared" si="1335"/>
        <v>4504 W Seneca TurnpikeSyracuse, New York 13215</v>
      </c>
      <c r="F12221" t="str">
        <f t="shared" si="1336"/>
        <v>315-492-4264</v>
      </c>
      <c r="G12221" t="str">
        <f t="shared" si="1331"/>
        <v>4504 W Seneca Turnpike</v>
      </c>
      <c r="H12221" t="str">
        <f t="shared" si="1332"/>
        <v>4504 W Seneca Turnpike, Syracuse, New York 13215</v>
      </c>
      <c r="I12221" s="1" t="str">
        <f t="shared" si="1333"/>
        <v>13204</v>
      </c>
    </row>
    <row r="12222" spans="1:9" x14ac:dyDescent="0.45">
      <c r="A12222" t="s">
        <v>23865</v>
      </c>
      <c r="B12222" t="s">
        <v>23866</v>
      </c>
      <c r="C12222" t="str">
        <f t="shared" si="1334"/>
        <v>Carter Funeral Home</v>
      </c>
      <c r="D12222" t="str">
        <f t="shared" si="1330"/>
        <v>Syracuse, New York</v>
      </c>
      <c r="E12222" t="str">
        <f t="shared" si="1335"/>
        <v>1604 Grant BlvdSyracuse, New York 13208</v>
      </c>
      <c r="F12222" t="str">
        <f t="shared" si="1336"/>
        <v>315-474-1427</v>
      </c>
      <c r="G12222" t="str">
        <f t="shared" si="1331"/>
        <v>1604 Grant Blvd</v>
      </c>
      <c r="H12222" t="str">
        <f t="shared" si="1332"/>
        <v>1604 Grant Blvd, Syracuse, New York 13208</v>
      </c>
      <c r="I12222" s="1" t="str">
        <f t="shared" si="1333"/>
        <v>13208</v>
      </c>
    </row>
    <row r="12223" spans="1:9" x14ac:dyDescent="0.45">
      <c r="A12223" t="s">
        <v>23867</v>
      </c>
      <c r="B12223" t="s">
        <v>23868</v>
      </c>
      <c r="C12223" t="str">
        <f t="shared" si="1334"/>
        <v>Edward J Ryan Funeral Home</v>
      </c>
      <c r="D12223" t="str">
        <f t="shared" si="1330"/>
        <v>Syracuse, New York</v>
      </c>
      <c r="E12223" t="str">
        <f t="shared" si="1335"/>
        <v>3180 Bellevue AvenueSyracuse, New York 13219</v>
      </c>
      <c r="F12223" t="str">
        <f t="shared" si="1336"/>
        <v>315-468-3443</v>
      </c>
      <c r="G12223" t="str">
        <f t="shared" si="1331"/>
        <v>3180 Bellevue Avenue</v>
      </c>
      <c r="H12223" t="str">
        <f t="shared" si="1332"/>
        <v>3180 Bellevue Avenue, Syracuse, New York 13219</v>
      </c>
      <c r="I12223" s="1" t="str">
        <f t="shared" si="1333"/>
        <v>13208</v>
      </c>
    </row>
    <row r="12224" spans="1:9" x14ac:dyDescent="0.45">
      <c r="A12224" t="s">
        <v>23869</v>
      </c>
      <c r="B12224" t="s">
        <v>23870</v>
      </c>
      <c r="C12224" t="str">
        <f t="shared" si="1334"/>
        <v>Edwin L Cole Funeral Home Inc</v>
      </c>
      <c r="D12224" t="str">
        <f t="shared" si="1330"/>
        <v>Syracuse, New York</v>
      </c>
      <c r="E12224" t="str">
        <f t="shared" si="1335"/>
        <v>1105 Willis AveSyracuse, New York 13204</v>
      </c>
      <c r="F12224" t="str">
        <f t="shared" si="1336"/>
        <v>315-475-6090</v>
      </c>
      <c r="G12224" t="str">
        <f t="shared" si="1331"/>
        <v>1105 Willis Ave</v>
      </c>
      <c r="H12224" t="str">
        <f t="shared" si="1332"/>
        <v>1105 Willis Ave, Syracuse, New York 13204</v>
      </c>
      <c r="I12224" s="1" t="str">
        <f t="shared" si="1333"/>
        <v>13203</v>
      </c>
    </row>
    <row r="12225" spans="1:9" x14ac:dyDescent="0.45">
      <c r="A12225" t="s">
        <v>23871</v>
      </c>
      <c r="B12225" t="s">
        <v>23872</v>
      </c>
      <c r="C12225" t="str">
        <f t="shared" si="1334"/>
        <v>Farone &amp; Son Funeral Home</v>
      </c>
      <c r="D12225" t="str">
        <f t="shared" si="1330"/>
        <v>Syracuse, New York</v>
      </c>
      <c r="E12225" t="str">
        <f t="shared" si="1335"/>
        <v>1500 ParkSyracuse, New York 13208</v>
      </c>
      <c r="F12225" t="str">
        <f t="shared" si="1336"/>
        <v>315-422-1911</v>
      </c>
      <c r="G12225" t="str">
        <f t="shared" si="1331"/>
        <v>1500 Park</v>
      </c>
      <c r="H12225" t="str">
        <f t="shared" si="1332"/>
        <v>1500 Park, Syracuse, New York 13208</v>
      </c>
      <c r="I12225" s="1" t="str">
        <f t="shared" si="1333"/>
        <v>13204</v>
      </c>
    </row>
    <row r="12226" spans="1:9" x14ac:dyDescent="0.45">
      <c r="A12226" t="s">
        <v>23873</v>
      </c>
      <c r="B12226" t="s">
        <v>23874</v>
      </c>
      <c r="C12226" t="str">
        <f t="shared" si="1334"/>
        <v>Frasier-Shepardson Funeral Home</v>
      </c>
      <c r="D12226" t="str">
        <f t="shared" ref="D12226:D12289" si="1337">RIGHT($A12226,LEN($A12226) - FIND(",",$A12226)-1)</f>
        <v>Syracuse, New York</v>
      </c>
      <c r="E12226" t="str">
        <f t="shared" si="1335"/>
        <v>1217 N Salina StreetSyracuse, New York 13208</v>
      </c>
      <c r="F12226" t="str">
        <f t="shared" si="1336"/>
        <v>315-471-2349</v>
      </c>
      <c r="G12226" t="str">
        <f t="shared" ref="G12226:G12289" si="1338">LEFT(E12226, FIND(D12226,E12226)-1)</f>
        <v>1217 N Salina Street</v>
      </c>
      <c r="H12226" t="str">
        <f t="shared" ref="H12226:H12289" si="1339">_xlfn.CONCAT(G12226,", ",D12226," ", RIGHT(E12226,5))</f>
        <v>1217 N Salina Street, Syracuse, New York 13208</v>
      </c>
      <c r="I12226" s="1" t="str">
        <f t="shared" ref="I12226:I12289" si="1340">RIGHT(E12229,5)</f>
        <v>13207</v>
      </c>
    </row>
    <row r="12227" spans="1:9" x14ac:dyDescent="0.45">
      <c r="A12227" t="s">
        <v>23875</v>
      </c>
      <c r="B12227" t="s">
        <v>23876</v>
      </c>
      <c r="C12227" t="str">
        <f t="shared" ref="C12227:C12290" si="1341">LEFT($A12227,FIND(",", $A12227)-1)</f>
        <v>Gang Memorial Chapel</v>
      </c>
      <c r="D12227" t="str">
        <f t="shared" si="1337"/>
        <v>Syracuse, New York</v>
      </c>
      <c r="E12227" t="str">
        <f t="shared" ref="E12227:E12290" si="1342">LEFT($B12227,FIND("Phone",$B12227)-1)</f>
        <v>104 Fordham RoadSyracuse, New York 13203</v>
      </c>
      <c r="F12227" t="str">
        <f t="shared" ref="F12227:F12290" si="1343">RIGHT($B12227,LEN($B12227) - FIND("Phone",$B12227)-6)</f>
        <v>315-463-6161</v>
      </c>
      <c r="G12227" t="str">
        <f t="shared" si="1338"/>
        <v>104 Fordham Road</v>
      </c>
      <c r="H12227" t="str">
        <f t="shared" si="1339"/>
        <v>104 Fordham Road, Syracuse, New York 13203</v>
      </c>
      <c r="I12227" s="1" t="str">
        <f t="shared" si="1340"/>
        <v>13206</v>
      </c>
    </row>
    <row r="12228" spans="1:9" x14ac:dyDescent="0.45">
      <c r="A12228" t="s">
        <v>23877</v>
      </c>
      <c r="B12228" t="s">
        <v>23878</v>
      </c>
      <c r="C12228" t="str">
        <f t="shared" si="1341"/>
        <v>Genesis Funeral Chapel</v>
      </c>
      <c r="D12228" t="str">
        <f t="shared" si="1337"/>
        <v>Syracuse, New York</v>
      </c>
      <c r="E12228" t="str">
        <f t="shared" si="1342"/>
        <v>119 South AvenueSyracuse, New York 13204</v>
      </c>
      <c r="F12228" t="str">
        <f t="shared" si="1343"/>
        <v>315-423-0330</v>
      </c>
      <c r="G12228" t="str">
        <f t="shared" si="1338"/>
        <v>119 South Avenue</v>
      </c>
      <c r="H12228" t="str">
        <f t="shared" si="1339"/>
        <v>119 South Avenue, Syracuse, New York 13204</v>
      </c>
      <c r="I12228" s="1" t="str">
        <f t="shared" si="1340"/>
        <v>13204</v>
      </c>
    </row>
    <row r="12229" spans="1:9" x14ac:dyDescent="0.45">
      <c r="A12229" t="s">
        <v>23879</v>
      </c>
      <c r="B12229" t="s">
        <v>23880</v>
      </c>
      <c r="C12229" t="str">
        <f t="shared" si="1341"/>
        <v>Gethers Funeral Service</v>
      </c>
      <c r="D12229" t="str">
        <f t="shared" si="1337"/>
        <v>Syracuse, New York</v>
      </c>
      <c r="E12229" t="str">
        <f t="shared" si="1342"/>
        <v>1520 South AvenueSyracuse, New York 13207</v>
      </c>
      <c r="F12229" t="str">
        <f t="shared" si="1343"/>
        <v>315-476-0157</v>
      </c>
      <c r="G12229" t="str">
        <f t="shared" si="1338"/>
        <v>1520 South Avenue</v>
      </c>
      <c r="H12229" t="str">
        <f t="shared" si="1339"/>
        <v>1520 South Avenue, Syracuse, New York 13207</v>
      </c>
      <c r="I12229" s="1" t="str">
        <f t="shared" si="1340"/>
        <v>13204</v>
      </c>
    </row>
    <row r="12230" spans="1:9" x14ac:dyDescent="0.45">
      <c r="A12230" t="s">
        <v>23881</v>
      </c>
      <c r="B12230" t="s">
        <v>23882</v>
      </c>
      <c r="C12230" t="str">
        <f t="shared" si="1341"/>
        <v>Goddard-Crandall-Shepardson</v>
      </c>
      <c r="D12230" t="str">
        <f t="shared" si="1337"/>
        <v>Syracuse, New York</v>
      </c>
      <c r="E12230" t="str">
        <f t="shared" si="1342"/>
        <v>3111 James StreetSyracuse, New York 13206</v>
      </c>
      <c r="F12230" t="str">
        <f t="shared" si="1343"/>
        <v>315-463-4320</v>
      </c>
      <c r="G12230" t="str">
        <f t="shared" si="1338"/>
        <v>3111 James Street</v>
      </c>
      <c r="H12230" t="str">
        <f t="shared" si="1339"/>
        <v>3111 James Street, Syracuse, New York 13206</v>
      </c>
      <c r="I12230" s="1" t="str">
        <f t="shared" si="1340"/>
        <v>13204</v>
      </c>
    </row>
    <row r="12231" spans="1:9" x14ac:dyDescent="0.45">
      <c r="A12231" t="s">
        <v>23883</v>
      </c>
      <c r="B12231" t="s">
        <v>23884</v>
      </c>
      <c r="C12231" t="str">
        <f t="shared" si="1341"/>
        <v>Greenleaf Funeral Home Inc</v>
      </c>
      <c r="D12231" t="str">
        <f t="shared" si="1337"/>
        <v>Syracuse, New York</v>
      </c>
      <c r="E12231" t="str">
        <f t="shared" si="1342"/>
        <v>503 W Onondaga StreetSyracuse, New York 13204</v>
      </c>
      <c r="F12231" t="str">
        <f t="shared" si="1343"/>
        <v>315-475-1673</v>
      </c>
      <c r="G12231" t="str">
        <f t="shared" si="1338"/>
        <v>503 W Onondaga Street</v>
      </c>
      <c r="H12231" t="str">
        <f t="shared" si="1339"/>
        <v>503 W Onondaga Street, Syracuse, New York 13204</v>
      </c>
      <c r="I12231" s="1" t="str">
        <f t="shared" si="1340"/>
        <v>13208</v>
      </c>
    </row>
    <row r="12232" spans="1:9" x14ac:dyDescent="0.45">
      <c r="A12232" t="s">
        <v>23885</v>
      </c>
      <c r="B12232" t="s">
        <v>23886</v>
      </c>
      <c r="C12232" t="str">
        <f t="shared" si="1341"/>
        <v>Hoare &amp; Kiggins Funeral Home</v>
      </c>
      <c r="D12232" t="str">
        <f t="shared" si="1337"/>
        <v>Syracuse, New York</v>
      </c>
      <c r="E12232" t="str">
        <f t="shared" si="1342"/>
        <v>1105 Willis AvenueSyracuse, New York 13204</v>
      </c>
      <c r="F12232" t="str">
        <f t="shared" si="1343"/>
        <v>315-488-7420</v>
      </c>
      <c r="G12232" t="str">
        <f t="shared" si="1338"/>
        <v>1105 Willis Avenue</v>
      </c>
      <c r="H12232" t="str">
        <f t="shared" si="1339"/>
        <v>1105 Willis Avenue, Syracuse, New York 13204</v>
      </c>
      <c r="I12232" s="1" t="str">
        <f t="shared" si="1340"/>
        <v>13204</v>
      </c>
    </row>
    <row r="12233" spans="1:9" x14ac:dyDescent="0.45">
      <c r="A12233" t="s">
        <v>23887</v>
      </c>
      <c r="B12233" t="s">
        <v>23888</v>
      </c>
      <c r="C12233" t="str">
        <f t="shared" si="1341"/>
        <v>Hollis Funeral Home</v>
      </c>
      <c r="D12233" t="str">
        <f t="shared" si="1337"/>
        <v>Syracuse, New York</v>
      </c>
      <c r="E12233" t="str">
        <f t="shared" si="1342"/>
        <v>1105 W Genesee StreetSyracuse, New York 13204</v>
      </c>
      <c r="F12233" t="str">
        <f t="shared" si="1343"/>
        <v>315-422-7966</v>
      </c>
      <c r="G12233" t="str">
        <f t="shared" si="1338"/>
        <v>1105 W Genesee Street</v>
      </c>
      <c r="H12233" t="str">
        <f t="shared" si="1339"/>
        <v>1105 W Genesee Street, Syracuse, New York 13204</v>
      </c>
      <c r="I12233" s="1" t="str">
        <f t="shared" si="1340"/>
        <v>13212</v>
      </c>
    </row>
    <row r="12234" spans="1:9" x14ac:dyDescent="0.45">
      <c r="A12234" t="s">
        <v>23889</v>
      </c>
      <c r="B12234" t="s">
        <v>23890</v>
      </c>
      <c r="C12234" t="str">
        <f t="shared" si="1341"/>
        <v>Keegan-Osbelt-Knight Funeral Home</v>
      </c>
      <c r="D12234" t="str">
        <f t="shared" si="1337"/>
        <v>Syracuse, New York</v>
      </c>
      <c r="E12234" t="str">
        <f t="shared" si="1342"/>
        <v>900 N Salina StreetSyracuse, New York 13208</v>
      </c>
      <c r="F12234" t="str">
        <f t="shared" si="1343"/>
        <v>315-422-2534</v>
      </c>
      <c r="G12234" t="str">
        <f t="shared" si="1338"/>
        <v>900 N Salina Street</v>
      </c>
      <c r="H12234" t="str">
        <f t="shared" si="1339"/>
        <v>900 N Salina Street, Syracuse, New York 13208</v>
      </c>
      <c r="I12234" s="1" t="str">
        <f t="shared" si="1340"/>
        <v>13208</v>
      </c>
    </row>
    <row r="12235" spans="1:9" x14ac:dyDescent="0.45">
      <c r="A12235" t="s">
        <v>23891</v>
      </c>
      <c r="B12235" t="s">
        <v>23892</v>
      </c>
      <c r="C12235" t="str">
        <f t="shared" si="1341"/>
        <v>Macko-Vassallo Funeral Home</v>
      </c>
      <c r="D12235" t="str">
        <f t="shared" si="1337"/>
        <v>Syracuse, New York</v>
      </c>
      <c r="E12235" t="str">
        <f t="shared" si="1342"/>
        <v>1609 West Genesee StreetSyracuse, New York 13204</v>
      </c>
      <c r="F12235" t="str">
        <f t="shared" si="1343"/>
        <v>315-488-6211</v>
      </c>
      <c r="G12235" t="str">
        <f t="shared" si="1338"/>
        <v>1609 West Genesee Street</v>
      </c>
      <c r="H12235" t="str">
        <f t="shared" si="1339"/>
        <v>1609 West Genesee Street, Syracuse, New York 13204</v>
      </c>
      <c r="I12235" s="1" t="str">
        <f t="shared" si="1340"/>
        <v>13224</v>
      </c>
    </row>
    <row r="12236" spans="1:9" x14ac:dyDescent="0.45">
      <c r="A12236" t="s">
        <v>23893</v>
      </c>
      <c r="B12236" t="s">
        <v>23894</v>
      </c>
      <c r="C12236" t="str">
        <f t="shared" si="1341"/>
        <v>New Comer Family Funeral Home</v>
      </c>
      <c r="D12236" t="str">
        <f t="shared" si="1337"/>
        <v>Syracuse, New York</v>
      </c>
      <c r="E12236" t="str">
        <f t="shared" si="1342"/>
        <v>705 N Main StreetSyracuse, New York 13212</v>
      </c>
      <c r="F12236" t="str">
        <f t="shared" si="1343"/>
        <v>315-214-0400</v>
      </c>
      <c r="G12236" t="str">
        <f t="shared" si="1338"/>
        <v>705 N Main Street</v>
      </c>
      <c r="H12236" t="str">
        <f t="shared" si="1339"/>
        <v>705 N Main Street, Syracuse, New York 13212</v>
      </c>
      <c r="I12236" s="1" t="str">
        <f t="shared" si="1340"/>
        <v>13204</v>
      </c>
    </row>
    <row r="12237" spans="1:9" x14ac:dyDescent="0.45">
      <c r="A12237" t="s">
        <v>23895</v>
      </c>
      <c r="B12237" t="s">
        <v>23896</v>
      </c>
      <c r="C12237" t="str">
        <f t="shared" si="1341"/>
        <v>Pirro &amp; Sons Funeral Home</v>
      </c>
      <c r="D12237" t="str">
        <f t="shared" si="1337"/>
        <v>Syracuse, New York</v>
      </c>
      <c r="E12237" t="str">
        <f t="shared" si="1342"/>
        <v>1500 Park StSyracuse, New York 13208</v>
      </c>
      <c r="F12237" t="str">
        <f t="shared" si="1343"/>
        <v>(315) 422-2417</v>
      </c>
      <c r="G12237" t="str">
        <f t="shared" si="1338"/>
        <v>1500 Park St</v>
      </c>
      <c r="H12237" t="str">
        <f t="shared" si="1339"/>
        <v>1500 Park St, Syracuse, New York 13208</v>
      </c>
      <c r="I12237" s="1" t="str">
        <f t="shared" si="1340"/>
        <v>13209</v>
      </c>
    </row>
    <row r="12238" spans="1:9" x14ac:dyDescent="0.45">
      <c r="A12238" t="s">
        <v>23897</v>
      </c>
      <c r="B12238" t="s">
        <v>23898</v>
      </c>
      <c r="C12238" t="str">
        <f t="shared" si="1341"/>
        <v>Sisskind Funeral Service</v>
      </c>
      <c r="D12238" t="str">
        <f t="shared" si="1337"/>
        <v>Syracuse, New York</v>
      </c>
      <c r="E12238" t="str">
        <f t="shared" si="1342"/>
        <v>3175 E Genesee StreetSyracuse, New York 13224</v>
      </c>
      <c r="F12238" t="str">
        <f t="shared" si="1343"/>
        <v>315-446-4848</v>
      </c>
      <c r="G12238" t="str">
        <f t="shared" si="1338"/>
        <v>3175 E Genesee Street</v>
      </c>
      <c r="H12238" t="str">
        <f t="shared" si="1339"/>
        <v>3175 E Genesee Street, Syracuse, New York 13224</v>
      </c>
      <c r="I12238" s="1" t="str">
        <f t="shared" si="1340"/>
        <v>10591</v>
      </c>
    </row>
    <row r="12239" spans="1:9" x14ac:dyDescent="0.45">
      <c r="A12239" t="s">
        <v>23899</v>
      </c>
      <c r="B12239" t="s">
        <v>23900</v>
      </c>
      <c r="C12239" t="str">
        <f t="shared" si="1341"/>
        <v>Tindall Funeral Home Inc</v>
      </c>
      <c r="D12239" t="str">
        <f t="shared" si="1337"/>
        <v>Syracuse, New York</v>
      </c>
      <c r="E12239" t="str">
        <f t="shared" si="1342"/>
        <v>1921 W Genesee StSyracuse, New York 13204</v>
      </c>
      <c r="F12239" t="str">
        <f t="shared" si="1343"/>
        <v>(315)   468-5521</v>
      </c>
      <c r="G12239" t="str">
        <f t="shared" si="1338"/>
        <v>1921 W Genesee St</v>
      </c>
      <c r="H12239" t="str">
        <f t="shared" si="1339"/>
        <v>1921 W Genesee St, Syracuse, New York 13204</v>
      </c>
      <c r="I12239" s="1" t="str">
        <f t="shared" si="1340"/>
        <v>13691</v>
      </c>
    </row>
    <row r="12240" spans="1:9" x14ac:dyDescent="0.45">
      <c r="A12240" t="s">
        <v>23901</v>
      </c>
      <c r="B12240" t="s">
        <v>23902</v>
      </c>
      <c r="C12240" t="str">
        <f t="shared" si="1341"/>
        <v>Whelan Bros &amp; Hulchanski Funeral Home</v>
      </c>
      <c r="D12240" t="str">
        <f t="shared" si="1337"/>
        <v>Syracuse, New York</v>
      </c>
      <c r="E12240" t="str">
        <f t="shared" si="1342"/>
        <v>5854 Belle Isle RoadSyracuse, New York 13209</v>
      </c>
      <c r="F12240" t="str">
        <f t="shared" si="1343"/>
        <v>(315) 488-5555</v>
      </c>
      <c r="G12240" t="str">
        <f t="shared" si="1338"/>
        <v>5854 Belle Isle Road</v>
      </c>
      <c r="H12240" t="str">
        <f t="shared" si="1339"/>
        <v>5854 Belle Isle Road, Syracuse, New York 13209</v>
      </c>
      <c r="I12240" s="1" t="str">
        <f t="shared" si="1340"/>
        <v>12883</v>
      </c>
    </row>
    <row r="12241" spans="1:9" x14ac:dyDescent="0.45">
      <c r="A12241" t="s">
        <v>23903</v>
      </c>
      <c r="B12241" t="s">
        <v>23904</v>
      </c>
      <c r="C12241" t="str">
        <f t="shared" si="1341"/>
        <v>Coffey Funeral Home Inc</v>
      </c>
      <c r="D12241" t="str">
        <f t="shared" si="1337"/>
        <v>Tarrytown, New York</v>
      </c>
      <c r="E12241" t="str">
        <f t="shared" si="1342"/>
        <v>91 N BroadwayTarrytown, New York 10591</v>
      </c>
      <c r="F12241" t="str">
        <f t="shared" si="1343"/>
        <v>914-631-0983</v>
      </c>
      <c r="G12241" t="str">
        <f t="shared" si="1338"/>
        <v>91 N Broadway</v>
      </c>
      <c r="H12241" t="str">
        <f t="shared" si="1339"/>
        <v>91 N Broadway, Tarrytown, New York 10591</v>
      </c>
      <c r="I12241" s="1" t="str">
        <f t="shared" si="1340"/>
        <v>14150</v>
      </c>
    </row>
    <row r="12242" spans="1:9" x14ac:dyDescent="0.45">
      <c r="A12242" t="s">
        <v>23905</v>
      </c>
      <c r="B12242" t="s">
        <v>23906</v>
      </c>
      <c r="C12242" t="str">
        <f t="shared" si="1341"/>
        <v>Frederick Brothers Funeral</v>
      </c>
      <c r="D12242" t="str">
        <f t="shared" si="1337"/>
        <v>Theresa, New York</v>
      </c>
      <c r="E12242" t="str">
        <f t="shared" si="1342"/>
        <v>38422 State Route 37Theresa, New York 13691</v>
      </c>
      <c r="F12242" t="str">
        <f t="shared" si="1343"/>
        <v>315-628-4451</v>
      </c>
      <c r="G12242" t="str">
        <f t="shared" si="1338"/>
        <v>38422 State Route 37</v>
      </c>
      <c r="H12242" t="str">
        <f t="shared" si="1339"/>
        <v>38422 State Route 37, Theresa, New York 13691</v>
      </c>
      <c r="I12242" s="1" t="str">
        <f t="shared" si="1340"/>
        <v>14150</v>
      </c>
    </row>
    <row r="12243" spans="1:9" x14ac:dyDescent="0.45">
      <c r="A12243" t="s">
        <v>23907</v>
      </c>
      <c r="B12243" t="s">
        <v>23908</v>
      </c>
      <c r="C12243" t="str">
        <f t="shared" si="1341"/>
        <v>Wilcox &amp; Regan Funeral Home</v>
      </c>
      <c r="D12243" t="str">
        <f t="shared" si="1337"/>
        <v>Ticonderoga, New York</v>
      </c>
      <c r="E12243" t="str">
        <f t="shared" si="1342"/>
        <v>11 Algonkin StreetTiconderoga, New York 12883</v>
      </c>
      <c r="F12243" t="str">
        <f t="shared" si="1343"/>
        <v>518-585-7323</v>
      </c>
      <c r="G12243" t="str">
        <f t="shared" si="1338"/>
        <v>11 Algonkin Street</v>
      </c>
      <c r="H12243" t="str">
        <f t="shared" si="1339"/>
        <v>11 Algonkin Street, Ticonderoga, New York 12883</v>
      </c>
      <c r="I12243" s="1" t="str">
        <f t="shared" si="1340"/>
        <v>14150</v>
      </c>
    </row>
    <row r="12244" spans="1:9" x14ac:dyDescent="0.45">
      <c r="A12244" t="s">
        <v>23909</v>
      </c>
      <c r="B12244" t="s">
        <v>23910</v>
      </c>
      <c r="C12244" t="str">
        <f t="shared" si="1341"/>
        <v>David A Miller Director Service</v>
      </c>
      <c r="D12244" t="str">
        <f t="shared" si="1337"/>
        <v>Tonawanda, New York</v>
      </c>
      <c r="E12244" t="str">
        <f t="shared" si="1342"/>
        <v>107 Wynnwood AvenueTonawanda, New York 14150</v>
      </c>
      <c r="F12244" t="str">
        <f t="shared" si="1343"/>
        <v>716-835-0303</v>
      </c>
      <c r="G12244" t="str">
        <f t="shared" si="1338"/>
        <v>107 Wynnwood Avenue</v>
      </c>
      <c r="H12244" t="str">
        <f t="shared" si="1339"/>
        <v>107 Wynnwood Avenue, Tonawanda, New York 14150</v>
      </c>
      <c r="I12244" s="1" t="str">
        <f t="shared" si="1340"/>
        <v>14150</v>
      </c>
    </row>
    <row r="12245" spans="1:9" x14ac:dyDescent="0.45">
      <c r="A12245" t="s">
        <v>23911</v>
      </c>
      <c r="B12245" t="s">
        <v>23912</v>
      </c>
      <c r="C12245" t="str">
        <f t="shared" si="1341"/>
        <v>Hamp Funeral Home Inc</v>
      </c>
      <c r="D12245" t="str">
        <f t="shared" si="1337"/>
        <v>Tonawanda, New York</v>
      </c>
      <c r="E12245" t="str">
        <f t="shared" si="1342"/>
        <v>37 Adam StreetTonawanda, New York 14150</v>
      </c>
      <c r="F12245" t="str">
        <f t="shared" si="1343"/>
        <v>716-693-4481</v>
      </c>
      <c r="G12245" t="str">
        <f t="shared" si="1338"/>
        <v>37 Adam Street</v>
      </c>
      <c r="H12245" t="str">
        <f t="shared" si="1339"/>
        <v>37 Adam Street, Tonawanda, New York 14150</v>
      </c>
      <c r="I12245" s="1" t="str">
        <f t="shared" si="1340"/>
        <v>14150</v>
      </c>
    </row>
    <row r="12246" spans="1:9" x14ac:dyDescent="0.45">
      <c r="A12246" t="s">
        <v>23913</v>
      </c>
      <c r="B12246" t="s">
        <v>23914</v>
      </c>
      <c r="C12246" t="str">
        <f t="shared" si="1341"/>
        <v>Hilliard-Creasey Funeral Home Inc</v>
      </c>
      <c r="D12246" t="str">
        <f t="shared" si="1337"/>
        <v>Tonawanda, New York</v>
      </c>
      <c r="E12246" t="str">
        <f t="shared" si="1342"/>
        <v>147 Delaware Av.Tonawanda, New York 14150</v>
      </c>
      <c r="F12246" t="str">
        <f t="shared" si="1343"/>
        <v>716-692-2708</v>
      </c>
      <c r="G12246" t="str">
        <f t="shared" si="1338"/>
        <v>147 Delaware Av.</v>
      </c>
      <c r="H12246" t="str">
        <f t="shared" si="1339"/>
        <v>147 Delaware Av., Tonawanda, New York 14150</v>
      </c>
      <c r="I12246" s="1" t="str">
        <f t="shared" si="1340"/>
        <v>12180</v>
      </c>
    </row>
    <row r="12247" spans="1:9" x14ac:dyDescent="0.45">
      <c r="A12247" t="s">
        <v>23915</v>
      </c>
      <c r="B12247" t="s">
        <v>23916</v>
      </c>
      <c r="C12247" t="str">
        <f t="shared" si="1341"/>
        <v>John O Roth Funeral Home</v>
      </c>
      <c r="D12247" t="str">
        <f t="shared" si="1337"/>
        <v>Tonawanda, New York</v>
      </c>
      <c r="E12247" t="str">
        <f t="shared" si="1342"/>
        <v>25 William StreetTonawanda, New York 14150</v>
      </c>
      <c r="F12247" t="str">
        <f t="shared" si="1343"/>
        <v>716-693-1551</v>
      </c>
      <c r="G12247" t="str">
        <f t="shared" si="1338"/>
        <v>25 William Street</v>
      </c>
      <c r="H12247" t="str">
        <f t="shared" si="1339"/>
        <v>25 William Street, Tonawanda, New York 14150</v>
      </c>
      <c r="I12247" s="1" t="str">
        <f t="shared" si="1340"/>
        <v>12180</v>
      </c>
    </row>
    <row r="12248" spans="1:9" x14ac:dyDescent="0.45">
      <c r="A12248" t="s">
        <v>23917</v>
      </c>
      <c r="B12248" t="s">
        <v>23918</v>
      </c>
      <c r="C12248" t="str">
        <f t="shared" si="1341"/>
        <v>Salinardo Funeral Home</v>
      </c>
      <c r="D12248" t="str">
        <f t="shared" si="1337"/>
        <v>Tonawanda, New York</v>
      </c>
      <c r="E12248" t="str">
        <f t="shared" si="1342"/>
        <v>2600 Sheridan DriveTonawanda, New York 14150</v>
      </c>
      <c r="F12248" t="str">
        <f t="shared" si="1343"/>
        <v>716-874-2500</v>
      </c>
      <c r="G12248" t="str">
        <f t="shared" si="1338"/>
        <v>2600 Sheridan Drive</v>
      </c>
      <c r="H12248" t="str">
        <f t="shared" si="1339"/>
        <v>2600 Sheridan Drive, Tonawanda, New York 14150</v>
      </c>
      <c r="I12248" s="1" t="str">
        <f t="shared" si="1340"/>
        <v>12180</v>
      </c>
    </row>
    <row r="12249" spans="1:9" x14ac:dyDescent="0.45">
      <c r="A12249" t="s">
        <v>23919</v>
      </c>
      <c r="B12249" t="s">
        <v>23920</v>
      </c>
      <c r="C12249" t="str">
        <f t="shared" si="1341"/>
        <v>Bizzarro Funeral Home</v>
      </c>
      <c r="D12249" t="str">
        <f t="shared" si="1337"/>
        <v>Troy, New York</v>
      </c>
      <c r="E12249" t="str">
        <f t="shared" si="1342"/>
        <v>171 Hill StreetTroy, New York 12180</v>
      </c>
      <c r="F12249" t="str">
        <f t="shared" si="1343"/>
        <v>518-274-7155</v>
      </c>
      <c r="G12249" t="str">
        <f t="shared" si="1338"/>
        <v>171 Hill Street</v>
      </c>
      <c r="H12249" t="str">
        <f t="shared" si="1339"/>
        <v>171 Hill Street, Troy, New York 12180</v>
      </c>
      <c r="I12249" s="1" t="str">
        <f t="shared" si="1340"/>
        <v>12180</v>
      </c>
    </row>
    <row r="12250" spans="1:9" x14ac:dyDescent="0.45">
      <c r="A12250" t="s">
        <v>23921</v>
      </c>
      <c r="B12250" t="s">
        <v>23922</v>
      </c>
      <c r="C12250" t="str">
        <f t="shared" si="1341"/>
        <v>Bryce Funeral Home Inc</v>
      </c>
      <c r="D12250" t="str">
        <f t="shared" si="1337"/>
        <v>Troy, New York</v>
      </c>
      <c r="E12250" t="str">
        <f t="shared" si="1342"/>
        <v>276 Pawling AvenueTroy, New York 12180</v>
      </c>
      <c r="F12250" t="str">
        <f t="shared" si="1343"/>
        <v>518-272-7281</v>
      </c>
      <c r="G12250" t="str">
        <f t="shared" si="1338"/>
        <v>276 Pawling Avenue</v>
      </c>
      <c r="H12250" t="str">
        <f t="shared" si="1339"/>
        <v>276 Pawling Avenue, Troy, New York 12180</v>
      </c>
      <c r="I12250" s="1" t="str">
        <f t="shared" si="1340"/>
        <v>12182</v>
      </c>
    </row>
    <row r="12251" spans="1:9" x14ac:dyDescent="0.45">
      <c r="A12251" t="s">
        <v>23923</v>
      </c>
      <c r="B12251" t="s">
        <v>23924</v>
      </c>
      <c r="C12251" t="str">
        <f t="shared" si="1341"/>
        <v>Daniel D Purcell Funeral Home</v>
      </c>
      <c r="D12251" t="str">
        <f t="shared" si="1337"/>
        <v>Troy, New York</v>
      </c>
      <c r="E12251" t="str">
        <f t="shared" si="1342"/>
        <v>510 Pawling AvenueTroy, New York 12180</v>
      </c>
      <c r="F12251" t="str">
        <f t="shared" si="1343"/>
        <v>518-272-7651</v>
      </c>
      <c r="G12251" t="str">
        <f t="shared" si="1338"/>
        <v>510 Pawling Avenue</v>
      </c>
      <c r="H12251" t="str">
        <f t="shared" si="1339"/>
        <v>510 Pawling Avenue, Troy, New York 12180</v>
      </c>
      <c r="I12251" s="1" t="str">
        <f t="shared" si="1340"/>
        <v>12180</v>
      </c>
    </row>
    <row r="12252" spans="1:9" x14ac:dyDescent="0.45">
      <c r="A12252" t="s">
        <v>23925</v>
      </c>
      <c r="B12252" t="s">
        <v>23926</v>
      </c>
      <c r="C12252" t="str">
        <f t="shared" si="1341"/>
        <v>Doran Funeral Home</v>
      </c>
      <c r="D12252" t="str">
        <f t="shared" si="1337"/>
        <v>Troy, New York</v>
      </c>
      <c r="E12252" t="str">
        <f t="shared" si="1342"/>
        <v>9 S Lake AvenueTroy, New York 12180</v>
      </c>
      <c r="F12252" t="str">
        <f t="shared" si="1343"/>
        <v>518-272-8441</v>
      </c>
      <c r="G12252" t="str">
        <f t="shared" si="1338"/>
        <v>9 S Lake Avenue</v>
      </c>
      <c r="H12252" t="str">
        <f t="shared" si="1339"/>
        <v>9 S Lake Avenue, Troy, New York 12180</v>
      </c>
      <c r="I12252" s="1" t="str">
        <f t="shared" si="1340"/>
        <v>12180</v>
      </c>
    </row>
    <row r="12253" spans="1:9" x14ac:dyDescent="0.45">
      <c r="A12253" t="s">
        <v>23927</v>
      </c>
      <c r="B12253" t="s">
        <v>23928</v>
      </c>
      <c r="C12253" t="str">
        <f t="shared" si="1341"/>
        <v>Frank P Mc Donald &amp; Son Funeral Home</v>
      </c>
      <c r="D12253" t="str">
        <f t="shared" si="1337"/>
        <v>Troy, New York</v>
      </c>
      <c r="E12253" t="str">
        <f t="shared" si="1342"/>
        <v>870 2nd AvenueTroy, New York 12182</v>
      </c>
      <c r="F12253" t="str">
        <f t="shared" si="1343"/>
        <v>518-235-4741</v>
      </c>
      <c r="G12253" t="str">
        <f t="shared" si="1338"/>
        <v>870 2nd Avenue</v>
      </c>
      <c r="H12253" t="str">
        <f t="shared" si="1339"/>
        <v>870 2nd Avenue, Troy, New York 12182</v>
      </c>
      <c r="I12253" s="1" t="str">
        <f t="shared" si="1340"/>
        <v>12182</v>
      </c>
    </row>
    <row r="12254" spans="1:9" x14ac:dyDescent="0.45">
      <c r="A12254" t="s">
        <v>23929</v>
      </c>
      <c r="B12254" t="s">
        <v>23930</v>
      </c>
      <c r="C12254" t="str">
        <f t="shared" si="1341"/>
        <v>Howard B Tate &amp; Son</v>
      </c>
      <c r="D12254" t="str">
        <f t="shared" si="1337"/>
        <v>Troy, New York</v>
      </c>
      <c r="E12254" t="str">
        <f t="shared" si="1342"/>
        <v>2237 State Highway 7Troy, New York 12180</v>
      </c>
      <c r="F12254" t="str">
        <f t="shared" si="1343"/>
        <v>518-663-8210</v>
      </c>
      <c r="G12254" t="str">
        <f t="shared" si="1338"/>
        <v>2237 State Highway 7</v>
      </c>
      <c r="H12254" t="str">
        <f t="shared" si="1339"/>
        <v>2237 State Highway 7, Troy, New York 12180</v>
      </c>
      <c r="I12254" s="1" t="str">
        <f t="shared" si="1340"/>
        <v>12182</v>
      </c>
    </row>
    <row r="12255" spans="1:9" x14ac:dyDescent="0.45">
      <c r="A12255" t="s">
        <v>23931</v>
      </c>
      <c r="B12255" t="s">
        <v>23932</v>
      </c>
      <c r="C12255" t="str">
        <f t="shared" si="1341"/>
        <v>John H Clinton Funeral Home</v>
      </c>
      <c r="D12255" t="str">
        <f t="shared" si="1337"/>
        <v>Troy, New York</v>
      </c>
      <c r="E12255" t="str">
        <f t="shared" si="1342"/>
        <v>256 Washington StreetTroy, New York 12180</v>
      </c>
      <c r="F12255" t="str">
        <f t="shared" si="1343"/>
        <v>518-274-1011</v>
      </c>
      <c r="G12255" t="str">
        <f t="shared" si="1338"/>
        <v>256 Washington Street</v>
      </c>
      <c r="H12255" t="str">
        <f t="shared" si="1339"/>
        <v>256 Washington Street, Troy, New York 12180</v>
      </c>
      <c r="I12255" s="1" t="str">
        <f t="shared" si="1340"/>
        <v>12183</v>
      </c>
    </row>
    <row r="12256" spans="1:9" x14ac:dyDescent="0.45">
      <c r="A12256" t="s">
        <v>23933</v>
      </c>
      <c r="B12256" t="s">
        <v>23934</v>
      </c>
      <c r="C12256" t="str">
        <f t="shared" si="1341"/>
        <v>John J Sanvidge Funeral Home</v>
      </c>
      <c r="D12256" t="str">
        <f t="shared" si="1337"/>
        <v>Troy, New York</v>
      </c>
      <c r="E12256" t="str">
        <f t="shared" si="1342"/>
        <v>565 4th AvenueTroy, New York 12182</v>
      </c>
      <c r="F12256" t="str">
        <f t="shared" si="1343"/>
        <v>518-235-0952</v>
      </c>
      <c r="G12256" t="str">
        <f t="shared" si="1338"/>
        <v>565 4th Avenue</v>
      </c>
      <c r="H12256" t="str">
        <f t="shared" si="1339"/>
        <v>565 4th Avenue, Troy, New York 12182</v>
      </c>
      <c r="I12256" s="1" t="str">
        <f t="shared" si="1340"/>
        <v>12180</v>
      </c>
    </row>
    <row r="12257" spans="1:9" x14ac:dyDescent="0.45">
      <c r="A12257" t="s">
        <v>23935</v>
      </c>
      <c r="B12257" t="s">
        <v>23936</v>
      </c>
      <c r="C12257" t="str">
        <f t="shared" si="1341"/>
        <v>Mc Loughlin &amp; Mason Funeral</v>
      </c>
      <c r="D12257" t="str">
        <f t="shared" si="1337"/>
        <v>Troy, New York</v>
      </c>
      <c r="E12257" t="str">
        <f t="shared" si="1342"/>
        <v>8 109th StreetTroy, New York 12182</v>
      </c>
      <c r="F12257" t="str">
        <f t="shared" si="1343"/>
        <v>518-235-1722</v>
      </c>
      <c r="G12257" t="str">
        <f t="shared" si="1338"/>
        <v>8 109th Street</v>
      </c>
      <c r="H12257" t="str">
        <f t="shared" si="1339"/>
        <v>8 109th Street, Troy, New York 12182</v>
      </c>
      <c r="I12257" s="1" t="str">
        <f t="shared" si="1340"/>
        <v>12182</v>
      </c>
    </row>
    <row r="12258" spans="1:9" x14ac:dyDescent="0.45">
      <c r="A12258" t="s">
        <v>23937</v>
      </c>
      <c r="B12258" t="s">
        <v>23938</v>
      </c>
      <c r="C12258" t="str">
        <f t="shared" si="1341"/>
        <v>Mc Nulty Funeral Home</v>
      </c>
      <c r="D12258" t="str">
        <f t="shared" si="1337"/>
        <v>Troy, New York</v>
      </c>
      <c r="E12258" t="str">
        <f t="shared" si="1342"/>
        <v>147 Hudson AvenueTroy, New York 12183</v>
      </c>
      <c r="F12258" t="str">
        <f t="shared" si="1343"/>
        <v>518-273-0042</v>
      </c>
      <c r="G12258" t="str">
        <f t="shared" si="1338"/>
        <v>147 Hudson Avenue</v>
      </c>
      <c r="H12258" t="str">
        <f t="shared" si="1339"/>
        <v>147 Hudson Avenue, Troy, New York 12183</v>
      </c>
      <c r="I12258" s="1" t="str">
        <f t="shared" si="1340"/>
        <v>12180</v>
      </c>
    </row>
    <row r="12259" spans="1:9" x14ac:dyDescent="0.45">
      <c r="A12259" t="s">
        <v>23939</v>
      </c>
      <c r="B12259" t="s">
        <v>23940</v>
      </c>
      <c r="C12259" t="str">
        <f t="shared" si="1341"/>
        <v>Nealon-Sanvidge Funeral</v>
      </c>
      <c r="D12259" t="str">
        <f t="shared" si="1337"/>
        <v>Troy, New York</v>
      </c>
      <c r="E12259" t="str">
        <f t="shared" si="1342"/>
        <v>312 Hoosick StreetTroy, New York 12180</v>
      </c>
      <c r="F12259" t="str">
        <f t="shared" si="1343"/>
        <v>518-273-1404</v>
      </c>
      <c r="G12259" t="str">
        <f t="shared" si="1338"/>
        <v>312 Hoosick Street</v>
      </c>
      <c r="H12259" t="str">
        <f t="shared" si="1339"/>
        <v>312 Hoosick Street, Troy, New York 12180</v>
      </c>
      <c r="I12259" s="1" t="str">
        <f t="shared" si="1340"/>
        <v>14886</v>
      </c>
    </row>
    <row r="12260" spans="1:9" x14ac:dyDescent="0.45">
      <c r="A12260" t="s">
        <v>23941</v>
      </c>
      <c r="B12260" t="s">
        <v>23942</v>
      </c>
      <c r="C12260" t="str">
        <f t="shared" si="1341"/>
        <v>White-Sanvidge Funeral Home</v>
      </c>
      <c r="D12260" t="str">
        <f t="shared" si="1337"/>
        <v>Troy, New York</v>
      </c>
      <c r="E12260" t="str">
        <f t="shared" si="1342"/>
        <v>58 Leversee RoadTroy, New York 12182</v>
      </c>
      <c r="F12260" t="str">
        <f t="shared" si="1343"/>
        <v>518-235-8997</v>
      </c>
      <c r="G12260" t="str">
        <f t="shared" si="1338"/>
        <v>58 Leversee Road</v>
      </c>
      <c r="H12260" t="str">
        <f t="shared" si="1339"/>
        <v>58 Leversee Road, Troy, New York 12182</v>
      </c>
      <c r="I12260" s="1" t="str">
        <f t="shared" si="1340"/>
        <v>13159</v>
      </c>
    </row>
    <row r="12261" spans="1:9" x14ac:dyDescent="0.45">
      <c r="A12261" t="s">
        <v>23943</v>
      </c>
      <c r="B12261" t="s">
        <v>23944</v>
      </c>
      <c r="C12261" t="str">
        <f t="shared" si="1341"/>
        <v>William Leahy Funeral Home</v>
      </c>
      <c r="D12261" t="str">
        <f t="shared" si="1337"/>
        <v>Troy, New York</v>
      </c>
      <c r="E12261" t="str">
        <f t="shared" si="1342"/>
        <v>336 3rd StreetTroy, New York 12180</v>
      </c>
      <c r="F12261" t="str">
        <f t="shared" si="1343"/>
        <v>518-272-3541</v>
      </c>
      <c r="G12261" t="str">
        <f t="shared" si="1338"/>
        <v>336 3rd Street</v>
      </c>
      <c r="H12261" t="str">
        <f t="shared" si="1339"/>
        <v>336 3rd Street, Troy, New York 12180</v>
      </c>
      <c r="I12261" s="1" t="str">
        <f t="shared" si="1340"/>
        <v>13849</v>
      </c>
    </row>
    <row r="12262" spans="1:9" x14ac:dyDescent="0.45">
      <c r="A12262" t="s">
        <v>23945</v>
      </c>
      <c r="B12262" t="s">
        <v>23946</v>
      </c>
      <c r="C12262" t="str">
        <f t="shared" si="1341"/>
        <v>Ness-Sibley Funeral Home</v>
      </c>
      <c r="D12262" t="str">
        <f t="shared" si="1337"/>
        <v>Trumansburg, New York</v>
      </c>
      <c r="E12262" t="str">
        <f t="shared" si="1342"/>
        <v>23 South StreetTrumansburg, New York 14886</v>
      </c>
      <c r="F12262" t="str">
        <f t="shared" si="1343"/>
        <v>607-387-8151</v>
      </c>
      <c r="G12262" t="str">
        <f t="shared" si="1338"/>
        <v>23 South Street</v>
      </c>
      <c r="H12262" t="str">
        <f t="shared" si="1339"/>
        <v>23 South Street, Trumansburg, New York 14886</v>
      </c>
      <c r="I12262" s="1" t="str">
        <f t="shared" si="1340"/>
        <v>13502</v>
      </c>
    </row>
    <row r="12263" spans="1:9" x14ac:dyDescent="0.45">
      <c r="A12263" t="s">
        <v>23947</v>
      </c>
      <c r="B12263" t="s">
        <v>23948</v>
      </c>
      <c r="C12263" t="str">
        <f t="shared" si="1341"/>
        <v>Hartwell Funeral Home</v>
      </c>
      <c r="D12263" t="str">
        <f t="shared" si="1337"/>
        <v>Tully, New York</v>
      </c>
      <c r="E12263" t="str">
        <f t="shared" si="1342"/>
        <v>11 Clinton StreetTully, New York 13159</v>
      </c>
      <c r="F12263" t="str">
        <f t="shared" si="1343"/>
        <v>315-696-8851</v>
      </c>
      <c r="G12263" t="str">
        <f t="shared" si="1338"/>
        <v>11 Clinton Street</v>
      </c>
      <c r="H12263" t="str">
        <f t="shared" si="1339"/>
        <v>11 Clinton Street, Tully, New York 13159</v>
      </c>
      <c r="I12263" s="1" t="str">
        <f t="shared" si="1340"/>
        <v>13501</v>
      </c>
    </row>
    <row r="12264" spans="1:9" x14ac:dyDescent="0.45">
      <c r="A12264" t="s">
        <v>23949</v>
      </c>
      <c r="B12264" t="s">
        <v>23950</v>
      </c>
      <c r="C12264" t="str">
        <f t="shared" si="1341"/>
        <v>Joyce Funeral Home Inc</v>
      </c>
      <c r="D12264" t="str">
        <f t="shared" si="1337"/>
        <v>Unadilla, New York</v>
      </c>
      <c r="E12264" t="str">
        <f t="shared" si="1342"/>
        <v>179 Main StreetUnadilla, New York 13849</v>
      </c>
      <c r="F12264" t="str">
        <f t="shared" si="1343"/>
        <v>607-369-2391</v>
      </c>
      <c r="G12264" t="str">
        <f t="shared" si="1338"/>
        <v>179 Main Street</v>
      </c>
      <c r="H12264" t="str">
        <f t="shared" si="1339"/>
        <v>179 Main Street, Unadilla, New York 13849</v>
      </c>
      <c r="I12264" s="1" t="str">
        <f t="shared" si="1340"/>
        <v>13502</v>
      </c>
    </row>
    <row r="12265" spans="1:9" x14ac:dyDescent="0.45">
      <c r="A12265" t="s">
        <v>39264</v>
      </c>
      <c r="B12265" t="s">
        <v>23951</v>
      </c>
      <c r="C12265" t="str">
        <f t="shared" si="1341"/>
        <v>Dimbleby Friedel Williams &amp; Edmunds Funeral Homes</v>
      </c>
      <c r="D12265" t="str">
        <f t="shared" si="1337"/>
        <v>Utica, New York</v>
      </c>
      <c r="E12265" t="str">
        <f t="shared" si="1342"/>
        <v>1123 Court StreetUtica, New York 13502</v>
      </c>
      <c r="F12265" t="str">
        <f t="shared" si="1343"/>
        <v>315-732-1163</v>
      </c>
      <c r="G12265" t="str">
        <f t="shared" si="1338"/>
        <v>1123 Court Street</v>
      </c>
      <c r="H12265" t="str">
        <f t="shared" si="1339"/>
        <v>1123 Court Street, Utica, New York 13502</v>
      </c>
      <c r="I12265" s="1" t="str">
        <f t="shared" si="1340"/>
        <v>13502</v>
      </c>
    </row>
    <row r="12266" spans="1:9" x14ac:dyDescent="0.45">
      <c r="A12266" t="s">
        <v>23952</v>
      </c>
      <c r="B12266" t="s">
        <v>23953</v>
      </c>
      <c r="C12266" t="str">
        <f t="shared" si="1341"/>
        <v>Eannace Funeral Home Inc</v>
      </c>
      <c r="D12266" t="str">
        <f t="shared" si="1337"/>
        <v>Utica, New York</v>
      </c>
      <c r="E12266" t="str">
        <f t="shared" si="1342"/>
        <v>932 South StreetUtica, New York 13501</v>
      </c>
      <c r="F12266" t="str">
        <f t="shared" si="1343"/>
        <v>315-724-6714</v>
      </c>
      <c r="G12266" t="str">
        <f t="shared" si="1338"/>
        <v>932 South Street</v>
      </c>
      <c r="H12266" t="str">
        <f t="shared" si="1339"/>
        <v>932 South Street, Utica, New York 13501</v>
      </c>
      <c r="I12266" s="1" t="str">
        <f t="shared" si="1340"/>
        <v>13502</v>
      </c>
    </row>
    <row r="12267" spans="1:9" x14ac:dyDescent="0.45">
      <c r="A12267" t="s">
        <v>23954</v>
      </c>
      <c r="B12267" t="s">
        <v>23955</v>
      </c>
      <c r="C12267" t="str">
        <f t="shared" si="1341"/>
        <v>Heintz Funeral Service Inc</v>
      </c>
      <c r="D12267" t="str">
        <f t="shared" si="1337"/>
        <v>Utica, New York</v>
      </c>
      <c r="E12267" t="str">
        <f t="shared" si="1342"/>
        <v>1517 Whitesboro StreetUtica, New York 13502</v>
      </c>
      <c r="F12267" t="str">
        <f t="shared" si="1343"/>
        <v>315-797-5550</v>
      </c>
      <c r="G12267" t="str">
        <f t="shared" si="1338"/>
        <v>1517 Whitesboro Street</v>
      </c>
      <c r="H12267" t="str">
        <f t="shared" si="1339"/>
        <v>1517 Whitesboro Street, Utica, New York 13502</v>
      </c>
      <c r="I12267" s="1" t="str">
        <f t="shared" si="1340"/>
        <v>13501</v>
      </c>
    </row>
    <row r="12268" spans="1:9" x14ac:dyDescent="0.45">
      <c r="A12268" t="s">
        <v>23956</v>
      </c>
      <c r="B12268" t="s">
        <v>23957</v>
      </c>
      <c r="C12268" t="str">
        <f t="shared" si="1341"/>
        <v>Kowalczyk Funeral Home</v>
      </c>
      <c r="D12268" t="str">
        <f t="shared" si="1337"/>
        <v>Utica, New York</v>
      </c>
      <c r="E12268" t="str">
        <f t="shared" si="1342"/>
        <v>1156 Lincoln AvenueUtica, New York 13502</v>
      </c>
      <c r="F12268" t="str">
        <f t="shared" si="1343"/>
        <v>315-732-8320</v>
      </c>
      <c r="G12268" t="str">
        <f t="shared" si="1338"/>
        <v>1156 Lincoln Avenue</v>
      </c>
      <c r="H12268" t="str">
        <f t="shared" si="1339"/>
        <v>1156 Lincoln Avenue, Utica, New York 13502</v>
      </c>
      <c r="I12268" s="1" t="str">
        <f t="shared" si="1340"/>
        <v>12184</v>
      </c>
    </row>
    <row r="12269" spans="1:9" x14ac:dyDescent="0.45">
      <c r="A12269" t="s">
        <v>23958</v>
      </c>
      <c r="B12269" t="s">
        <v>23959</v>
      </c>
      <c r="C12269" t="str">
        <f t="shared" si="1341"/>
        <v>Myslinski Funeral Home Inc</v>
      </c>
      <c r="D12269" t="str">
        <f t="shared" si="1337"/>
        <v>Utica, New York</v>
      </c>
      <c r="E12269" t="str">
        <f t="shared" si="1342"/>
        <v>470 French RoadUtica, New York 13502</v>
      </c>
      <c r="F12269" t="str">
        <f t="shared" si="1343"/>
        <v>315-732-7317</v>
      </c>
      <c r="G12269" t="str">
        <f t="shared" si="1338"/>
        <v>470 French Road</v>
      </c>
      <c r="H12269" t="str">
        <f t="shared" si="1339"/>
        <v>470 French Road, Utica, New York 13502</v>
      </c>
      <c r="I12269" s="1" t="str">
        <f t="shared" si="1340"/>
        <v>11580</v>
      </c>
    </row>
    <row r="12270" spans="1:9" x14ac:dyDescent="0.45">
      <c r="A12270" t="s">
        <v>23960</v>
      </c>
      <c r="B12270" t="s">
        <v>23961</v>
      </c>
      <c r="C12270" t="str">
        <f t="shared" si="1341"/>
        <v>Sansone Funeral Home</v>
      </c>
      <c r="D12270" t="str">
        <f t="shared" si="1337"/>
        <v>Utica, New York</v>
      </c>
      <c r="E12270" t="str">
        <f t="shared" si="1342"/>
        <v>933 Elizabeth StreetUtica, New York 13501</v>
      </c>
      <c r="F12270" t="str">
        <f t="shared" si="1343"/>
        <v>315-732-1060</v>
      </c>
      <c r="G12270" t="str">
        <f t="shared" si="1338"/>
        <v>933 Elizabeth Street</v>
      </c>
      <c r="H12270" t="str">
        <f t="shared" si="1339"/>
        <v>933 Elizabeth Street, Utica, New York 13501</v>
      </c>
      <c r="I12270" s="1" t="str">
        <f t="shared" si="1340"/>
        <v>11580</v>
      </c>
    </row>
    <row r="12271" spans="1:9" x14ac:dyDescent="0.45">
      <c r="A12271" t="s">
        <v>23962</v>
      </c>
      <c r="B12271" t="s">
        <v>23963</v>
      </c>
      <c r="C12271" t="str">
        <f t="shared" si="1341"/>
        <v>Raymond E Bond Funeral Home</v>
      </c>
      <c r="D12271" t="str">
        <f t="shared" si="1337"/>
        <v>Valatie, New York</v>
      </c>
      <c r="E12271" t="str">
        <f t="shared" si="1342"/>
        <v>1015 Kinderhook StreetValatie, New York 12184</v>
      </c>
      <c r="F12271" t="str">
        <f t="shared" si="1343"/>
        <v>518-758-7031</v>
      </c>
      <c r="G12271" t="str">
        <f t="shared" si="1338"/>
        <v>1015 Kinderhook Street</v>
      </c>
      <c r="H12271" t="str">
        <f t="shared" si="1339"/>
        <v>1015 Kinderhook Street, Valatie, New York 12184</v>
      </c>
      <c r="I12271" s="1" t="str">
        <f t="shared" si="1340"/>
        <v>13476</v>
      </c>
    </row>
    <row r="12272" spans="1:9" x14ac:dyDescent="0.45">
      <c r="A12272" t="s">
        <v>23964</v>
      </c>
      <c r="B12272" t="s">
        <v>23965</v>
      </c>
      <c r="C12272" t="str">
        <f t="shared" si="1341"/>
        <v>Edward F Lieber Funeral Homes</v>
      </c>
      <c r="D12272" t="str">
        <f t="shared" si="1337"/>
        <v>Valley Stream, New York</v>
      </c>
      <c r="E12272" t="str">
        <f t="shared" si="1342"/>
        <v>9 E Valley Stream BoulevardValley Stream, New York 11580</v>
      </c>
      <c r="F12272" t="str">
        <f t="shared" si="1343"/>
        <v>516-825-2900</v>
      </c>
      <c r="G12272" t="str">
        <f t="shared" si="1338"/>
        <v>9 E Valley Stream Boulevard</v>
      </c>
      <c r="H12272" t="str">
        <f t="shared" si="1339"/>
        <v>9 E Valley Stream Boulevard, Valley Stream, New York 11580</v>
      </c>
      <c r="I12272" s="1" t="str">
        <f t="shared" si="1340"/>
        <v>12186</v>
      </c>
    </row>
    <row r="12273" spans="1:9" x14ac:dyDescent="0.45">
      <c r="A12273" t="s">
        <v>23966</v>
      </c>
      <c r="B12273" t="s">
        <v>23967</v>
      </c>
      <c r="C12273" t="str">
        <f t="shared" si="1341"/>
        <v>Moore Funeral Home The</v>
      </c>
      <c r="D12273" t="str">
        <f t="shared" si="1337"/>
        <v>Valley Stream, New York</v>
      </c>
      <c r="E12273" t="str">
        <f t="shared" si="1342"/>
        <v>54 West Jamaica AvenueValley Stream, New York 11580</v>
      </c>
      <c r="F12273" t="str">
        <f t="shared" si="1343"/>
        <v>516-825-0036</v>
      </c>
      <c r="G12273" t="str">
        <f t="shared" si="1338"/>
        <v>54 West Jamaica Avenue</v>
      </c>
      <c r="H12273" t="str">
        <f t="shared" si="1339"/>
        <v>54 West Jamaica Avenue, Valley Stream, New York 11580</v>
      </c>
      <c r="I12273" s="1" t="str">
        <f t="shared" si="1340"/>
        <v>13694</v>
      </c>
    </row>
    <row r="12274" spans="1:9" x14ac:dyDescent="0.45">
      <c r="A12274" t="s">
        <v>23968</v>
      </c>
      <c r="B12274" t="s">
        <v>23969</v>
      </c>
      <c r="C12274" t="str">
        <f t="shared" si="1341"/>
        <v>Malecki Funeral Home Inc</v>
      </c>
      <c r="D12274" t="str">
        <f t="shared" si="1337"/>
        <v>Vernon, New York</v>
      </c>
      <c r="E12274" t="str">
        <f t="shared" si="1342"/>
        <v>23 Front StreetVernon, New York 13476</v>
      </c>
      <c r="F12274" t="str">
        <f t="shared" si="1343"/>
        <v>315-829-2626</v>
      </c>
      <c r="G12274" t="str">
        <f t="shared" si="1338"/>
        <v>23 Front Street</v>
      </c>
      <c r="H12274" t="str">
        <f t="shared" si="1339"/>
        <v>23 Front Street, Vernon, New York 13476</v>
      </c>
      <c r="I12274" s="1" t="str">
        <f t="shared" si="1340"/>
        <v>11792</v>
      </c>
    </row>
    <row r="12275" spans="1:9" x14ac:dyDescent="0.45">
      <c r="A12275" t="s">
        <v>23970</v>
      </c>
      <c r="B12275" t="s">
        <v>23971</v>
      </c>
      <c r="C12275" t="str">
        <f t="shared" si="1341"/>
        <v>Reilly &amp; Son Funeral Home Inc</v>
      </c>
      <c r="D12275" t="str">
        <f t="shared" si="1337"/>
        <v>Voorheesville, New York</v>
      </c>
      <c r="E12275" t="str">
        <f t="shared" si="1342"/>
        <v>9 Voorheesville AvenueVoorheesville, New York 12186</v>
      </c>
      <c r="F12275" t="str">
        <f t="shared" si="1343"/>
        <v>518-765-3633</v>
      </c>
      <c r="G12275" t="str">
        <f t="shared" si="1338"/>
        <v>9 Voorheesville Avenue</v>
      </c>
      <c r="H12275" t="str">
        <f t="shared" si="1339"/>
        <v>9 Voorheesville Avenue, Voorheesville, New York 12186</v>
      </c>
      <c r="I12275" s="1" t="str">
        <f t="shared" si="1340"/>
        <v>12586</v>
      </c>
    </row>
    <row r="12276" spans="1:9" x14ac:dyDescent="0.45">
      <c r="A12276" t="s">
        <v>23972</v>
      </c>
      <c r="B12276" t="s">
        <v>23973</v>
      </c>
      <c r="C12276" t="str">
        <f t="shared" si="1341"/>
        <v>Phillips Memorial Home Inc</v>
      </c>
      <c r="D12276" t="str">
        <f t="shared" si="1337"/>
        <v>Waddington, New York</v>
      </c>
      <c r="E12276" t="str">
        <f t="shared" si="1342"/>
        <v>28 Clinton StreetWaddington, New York 13694</v>
      </c>
      <c r="F12276" t="str">
        <f t="shared" si="1343"/>
        <v>315-388-4428</v>
      </c>
      <c r="G12276" t="str">
        <f t="shared" si="1338"/>
        <v>28 Clinton Street</v>
      </c>
      <c r="H12276" t="str">
        <f t="shared" si="1339"/>
        <v>28 Clinton Street, Waddington, New York 13694</v>
      </c>
      <c r="I12276" s="1" t="str">
        <f t="shared" si="1340"/>
        <v>12589</v>
      </c>
    </row>
    <row r="12277" spans="1:9" x14ac:dyDescent="0.45">
      <c r="A12277" t="s">
        <v>23974</v>
      </c>
      <c r="B12277" t="s">
        <v>23975</v>
      </c>
      <c r="C12277" t="str">
        <f t="shared" si="1341"/>
        <v>Alexander-Tuthill Funeral Home</v>
      </c>
      <c r="D12277" t="str">
        <f t="shared" si="1337"/>
        <v>Wading River, New York</v>
      </c>
      <c r="E12277" t="str">
        <f t="shared" si="1342"/>
        <v>6447 Route 25Wading River, New York 11792</v>
      </c>
      <c r="F12277" t="str">
        <f t="shared" si="1343"/>
        <v>631-929-4111</v>
      </c>
      <c r="G12277" t="str">
        <f t="shared" si="1338"/>
        <v>6447 Route 25</v>
      </c>
      <c r="H12277" t="str">
        <f t="shared" si="1339"/>
        <v>6447 Route 25, Wading River, New York 11792</v>
      </c>
      <c r="I12277" s="1" t="str">
        <f t="shared" si="1340"/>
        <v>12590</v>
      </c>
    </row>
    <row r="12278" spans="1:9" x14ac:dyDescent="0.45">
      <c r="A12278" t="s">
        <v>23976</v>
      </c>
      <c r="B12278" t="s">
        <v>23977</v>
      </c>
      <c r="C12278" t="str">
        <f t="shared" si="1341"/>
        <v>Millspaugh Funeral Directors</v>
      </c>
      <c r="D12278" t="str">
        <f t="shared" si="1337"/>
        <v>Walden, New York</v>
      </c>
      <c r="E12278" t="str">
        <f t="shared" si="1342"/>
        <v>22 Bank StreetWalden, New York 12586</v>
      </c>
      <c r="F12278" t="str">
        <f t="shared" si="1343"/>
        <v>845-778-3200</v>
      </c>
      <c r="G12278" t="str">
        <f t="shared" si="1338"/>
        <v>22 Bank Street</v>
      </c>
      <c r="H12278" t="str">
        <f t="shared" si="1339"/>
        <v>22 Bank Street, Walden, New York 12586</v>
      </c>
      <c r="I12278" s="1" t="str">
        <f t="shared" si="1340"/>
        <v>12885</v>
      </c>
    </row>
    <row r="12279" spans="1:9" x14ac:dyDescent="0.45">
      <c r="A12279" t="s">
        <v>23978</v>
      </c>
      <c r="B12279" t="s">
        <v>23979</v>
      </c>
      <c r="C12279" t="str">
        <f t="shared" si="1341"/>
        <v>Wallkill Funeral Home</v>
      </c>
      <c r="D12279" t="str">
        <f t="shared" si="1337"/>
        <v>Wallkill, New York</v>
      </c>
      <c r="E12279" t="str">
        <f t="shared" si="1342"/>
        <v>12 Bona Ventura AvenueWallkill, New York 12589</v>
      </c>
      <c r="F12279" t="str">
        <f t="shared" si="1343"/>
        <v>845-895-3381</v>
      </c>
      <c r="G12279" t="str">
        <f t="shared" si="1338"/>
        <v>12 Bona Ventura Avenue</v>
      </c>
      <c r="H12279" t="str">
        <f t="shared" si="1339"/>
        <v>12 Bona Ventura Avenue, Wallkill, New York 12589</v>
      </c>
      <c r="I12279" s="1" t="str">
        <f t="shared" si="1340"/>
        <v>10990</v>
      </c>
    </row>
    <row r="12280" spans="1:9" x14ac:dyDescent="0.45">
      <c r="A12280" t="s">
        <v>39265</v>
      </c>
      <c r="B12280" t="s">
        <v>23980</v>
      </c>
      <c r="C12280" t="str">
        <f t="shared" si="1341"/>
        <v>Straub Catalano &amp; Halvey Funeral Home</v>
      </c>
      <c r="D12280" t="str">
        <f t="shared" si="1337"/>
        <v>Wappingers Falls, New York</v>
      </c>
      <c r="E12280" t="str">
        <f t="shared" si="1342"/>
        <v>55 E Main StreetWappingers Falls, New York 12590</v>
      </c>
      <c r="F12280" t="str">
        <f t="shared" si="1343"/>
        <v>845-297-2610</v>
      </c>
      <c r="G12280" t="str">
        <f t="shared" si="1338"/>
        <v>55 E Main Street</v>
      </c>
      <c r="H12280" t="str">
        <f t="shared" si="1339"/>
        <v>55 E Main Street, Wappingers Falls, New York 12590</v>
      </c>
      <c r="I12280" s="1" t="str">
        <f t="shared" si="1340"/>
        <v>10990</v>
      </c>
    </row>
    <row r="12281" spans="1:9" x14ac:dyDescent="0.45">
      <c r="A12281" t="s">
        <v>23981</v>
      </c>
      <c r="B12281" t="s">
        <v>23982</v>
      </c>
      <c r="C12281" t="str">
        <f t="shared" si="1341"/>
        <v>Alexander-Baker Funeral Home</v>
      </c>
      <c r="D12281" t="str">
        <f t="shared" si="1337"/>
        <v>Warrensburg, New York</v>
      </c>
      <c r="E12281" t="str">
        <f t="shared" si="1342"/>
        <v>3809 Main StreetWarrensburg, New York 12885</v>
      </c>
      <c r="F12281" t="str">
        <f t="shared" si="1343"/>
        <v>518-623-2065</v>
      </c>
      <c r="G12281" t="str">
        <f t="shared" si="1338"/>
        <v>3809 Main Street</v>
      </c>
      <c r="H12281" t="str">
        <f t="shared" si="1339"/>
        <v>3809 Main Street, Warrensburg, New York 12885</v>
      </c>
      <c r="I12281" s="1" t="str">
        <f t="shared" si="1340"/>
        <v>12188</v>
      </c>
    </row>
    <row r="12282" spans="1:9" x14ac:dyDescent="0.45">
      <c r="A12282" t="s">
        <v>23983</v>
      </c>
      <c r="B12282" t="s">
        <v>23984</v>
      </c>
      <c r="C12282" t="str">
        <f t="shared" si="1341"/>
        <v>Lazear-Smith &amp; Vander Plaat Memorial Home</v>
      </c>
      <c r="D12282" t="str">
        <f t="shared" si="1337"/>
        <v>Warwick, New York</v>
      </c>
      <c r="E12282" t="str">
        <f t="shared" si="1342"/>
        <v>17 Oakland AvenueWarwick, New York 10990</v>
      </c>
      <c r="F12282" t="str">
        <f t="shared" si="1343"/>
        <v>845-986-4331</v>
      </c>
      <c r="G12282" t="str">
        <f t="shared" si="1338"/>
        <v>17 Oakland Avenue</v>
      </c>
      <c r="H12282" t="str">
        <f t="shared" si="1339"/>
        <v>17 Oakland Avenue, Warwick, New York 10990</v>
      </c>
      <c r="I12282" s="1" t="str">
        <f t="shared" si="1340"/>
        <v>13165</v>
      </c>
    </row>
    <row r="12283" spans="1:9" x14ac:dyDescent="0.45">
      <c r="A12283" t="s">
        <v>23985</v>
      </c>
      <c r="B12283" t="s">
        <v>23986</v>
      </c>
      <c r="C12283" t="str">
        <f t="shared" si="1341"/>
        <v>Strong-Basile Funeral Home</v>
      </c>
      <c r="D12283" t="str">
        <f t="shared" si="1337"/>
        <v>Warwick, New York</v>
      </c>
      <c r="E12283" t="str">
        <f t="shared" si="1342"/>
        <v>75 Main StreetWarwick, New York 10990</v>
      </c>
      <c r="F12283" t="str">
        <f t="shared" si="1343"/>
        <v>845-986-4632</v>
      </c>
      <c r="G12283" t="str">
        <f t="shared" si="1338"/>
        <v>75 Main Street</v>
      </c>
      <c r="H12283" t="str">
        <f t="shared" si="1339"/>
        <v>75 Main Street, Warwick, New York 10990</v>
      </c>
      <c r="I12283" s="1" t="str">
        <f t="shared" si="1340"/>
        <v>13165</v>
      </c>
    </row>
    <row r="12284" spans="1:9" x14ac:dyDescent="0.45">
      <c r="A12284" t="s">
        <v>23987</v>
      </c>
      <c r="B12284" t="s">
        <v>23988</v>
      </c>
      <c r="C12284" t="str">
        <f t="shared" si="1341"/>
        <v>Philip J Brendese Funeral Home</v>
      </c>
      <c r="D12284" t="str">
        <f t="shared" si="1337"/>
        <v>Waterford, New York</v>
      </c>
      <c r="E12284" t="str">
        <f t="shared" si="1342"/>
        <v>133 Broad StreetWaterford, New York 12188</v>
      </c>
      <c r="F12284" t="str">
        <f t="shared" si="1343"/>
        <v>518-237-8296</v>
      </c>
      <c r="G12284" t="str">
        <f t="shared" si="1338"/>
        <v>133 Broad Street</v>
      </c>
      <c r="H12284" t="str">
        <f t="shared" si="1339"/>
        <v>133 Broad Street, Waterford, New York 12188</v>
      </c>
      <c r="I12284" s="1" t="str">
        <f t="shared" si="1340"/>
        <v>13165</v>
      </c>
    </row>
    <row r="12285" spans="1:9" x14ac:dyDescent="0.45">
      <c r="A12285" t="s">
        <v>23989</v>
      </c>
      <c r="B12285" t="s">
        <v>23990</v>
      </c>
      <c r="C12285" t="str">
        <f t="shared" si="1341"/>
        <v>Coe-Genung Funeral Home</v>
      </c>
      <c r="D12285" t="str">
        <f t="shared" si="1337"/>
        <v>Waterloo, New York</v>
      </c>
      <c r="E12285" t="str">
        <f t="shared" si="1342"/>
        <v>46 W Main StreetWaterloo, New York 13165</v>
      </c>
      <c r="F12285" t="str">
        <f t="shared" si="1343"/>
        <v>315-539-2931</v>
      </c>
      <c r="G12285" t="str">
        <f t="shared" si="1338"/>
        <v>46 W Main Street</v>
      </c>
      <c r="H12285" t="str">
        <f t="shared" si="1339"/>
        <v>46 W Main Street, Waterloo, New York 13165</v>
      </c>
      <c r="I12285" s="1" t="str">
        <f t="shared" si="1340"/>
        <v>13601</v>
      </c>
    </row>
    <row r="12286" spans="1:9" x14ac:dyDescent="0.45">
      <c r="A12286" t="s">
        <v>23991</v>
      </c>
      <c r="B12286" t="s">
        <v>23992</v>
      </c>
      <c r="C12286" t="str">
        <f t="shared" si="1341"/>
        <v>Doran Funeral Home Inc</v>
      </c>
      <c r="D12286" t="str">
        <f t="shared" si="1337"/>
        <v>Waterloo, New York</v>
      </c>
      <c r="E12286" t="str">
        <f t="shared" si="1342"/>
        <v>30 Center StreetWaterloo, New York 13165</v>
      </c>
      <c r="F12286" t="str">
        <f t="shared" si="1343"/>
        <v>315-539-2211</v>
      </c>
      <c r="G12286" t="str">
        <f t="shared" si="1338"/>
        <v>30 Center Street</v>
      </c>
      <c r="H12286" t="str">
        <f t="shared" si="1339"/>
        <v>30 Center Street, Waterloo, New York 13165</v>
      </c>
      <c r="I12286" s="1" t="str">
        <f t="shared" si="1340"/>
        <v>13601</v>
      </c>
    </row>
    <row r="12287" spans="1:9" x14ac:dyDescent="0.45">
      <c r="A12287" t="s">
        <v>23993</v>
      </c>
      <c r="B12287" t="s">
        <v>23994</v>
      </c>
      <c r="C12287" t="str">
        <f t="shared" si="1341"/>
        <v>Mull Funeral Home Inc</v>
      </c>
      <c r="D12287" t="str">
        <f t="shared" si="1337"/>
        <v>Waterloo, New York</v>
      </c>
      <c r="E12287" t="str">
        <f t="shared" si="1342"/>
        <v>113 Virginia StreetWaterloo, New York 13165</v>
      </c>
      <c r="F12287" t="str">
        <f t="shared" si="1343"/>
        <v>315-539-2496</v>
      </c>
      <c r="G12287" t="str">
        <f t="shared" si="1338"/>
        <v>113 Virginia Street</v>
      </c>
      <c r="H12287" t="str">
        <f t="shared" si="1339"/>
        <v>113 Virginia Street, Waterloo, New York 13165</v>
      </c>
      <c r="I12287" s="1" t="str">
        <f t="shared" si="1340"/>
        <v>13480</v>
      </c>
    </row>
    <row r="12288" spans="1:9" x14ac:dyDescent="0.45">
      <c r="A12288" t="s">
        <v>23995</v>
      </c>
      <c r="B12288" t="s">
        <v>23996</v>
      </c>
      <c r="C12288" t="str">
        <f t="shared" si="1341"/>
        <v>Cummings Funeral Service Inc</v>
      </c>
      <c r="D12288" t="str">
        <f t="shared" si="1337"/>
        <v>Watertown, New York</v>
      </c>
      <c r="E12288" t="str">
        <f t="shared" si="1342"/>
        <v>214 Sterling StWatertown, New York 13601</v>
      </c>
      <c r="F12288" t="str">
        <f t="shared" si="1343"/>
        <v>(315)   782-0830</v>
      </c>
      <c r="G12288" t="str">
        <f t="shared" si="1338"/>
        <v>214 Sterling St</v>
      </c>
      <c r="H12288" t="str">
        <f t="shared" si="1339"/>
        <v>214 Sterling St, Watertown, New York 13601</v>
      </c>
      <c r="I12288" s="1" t="str">
        <f t="shared" si="1340"/>
        <v>12189</v>
      </c>
    </row>
    <row r="12289" spans="1:9" x14ac:dyDescent="0.45">
      <c r="A12289" t="s">
        <v>23997</v>
      </c>
      <c r="B12289" t="s">
        <v>23998</v>
      </c>
      <c r="C12289" t="str">
        <f t="shared" si="1341"/>
        <v>D L Calarco Funeral Home Inc</v>
      </c>
      <c r="D12289" t="str">
        <f t="shared" si="1337"/>
        <v>Watertown, New York</v>
      </c>
      <c r="E12289" t="str">
        <f t="shared" si="1342"/>
        <v>135 Keyes AveWatertown, New York 13601</v>
      </c>
      <c r="F12289" t="str">
        <f t="shared" si="1343"/>
        <v>(315)   782-4910</v>
      </c>
      <c r="G12289" t="str">
        <f t="shared" si="1338"/>
        <v>135 Keyes Ave</v>
      </c>
      <c r="H12289" t="str">
        <f t="shared" si="1339"/>
        <v>135 Keyes Ave, Watertown, New York 13601</v>
      </c>
      <c r="I12289" s="1" t="str">
        <f t="shared" si="1340"/>
        <v>12189</v>
      </c>
    </row>
    <row r="12290" spans="1:9" x14ac:dyDescent="0.45">
      <c r="A12290" t="s">
        <v>23999</v>
      </c>
      <c r="B12290" t="s">
        <v>24000</v>
      </c>
      <c r="C12290" t="str">
        <f t="shared" si="1341"/>
        <v>Bentz Funeral Service</v>
      </c>
      <c r="D12290" t="str">
        <f t="shared" ref="D12290:D12353" si="1344">RIGHT($A12290,LEN($A12290) - FIND(",",$A12290)-1)</f>
        <v>Waterville, New York</v>
      </c>
      <c r="E12290" t="str">
        <f t="shared" si="1342"/>
        <v>210 E Main StreetWaterville, New York 13480</v>
      </c>
      <c r="F12290" t="str">
        <f t="shared" si="1343"/>
        <v>315-841-4211</v>
      </c>
      <c r="G12290" t="str">
        <f t="shared" ref="G12290:G12353" si="1345">LEFT(E12290, FIND(D12290,E12290)-1)</f>
        <v>210 E Main Street</v>
      </c>
      <c r="H12290" t="str">
        <f t="shared" ref="H12290:H12353" si="1346">_xlfn.CONCAT(G12290,", ",D12290," ", RIGHT(E12290,5))</f>
        <v>210 E Main Street, Waterville, New York 13480</v>
      </c>
      <c r="I12290" s="1" t="str">
        <f t="shared" ref="I12290:I12353" si="1347">RIGHT(E12293,5)</f>
        <v>14891</v>
      </c>
    </row>
    <row r="12291" spans="1:9" x14ac:dyDescent="0.45">
      <c r="A12291" t="s">
        <v>24001</v>
      </c>
      <c r="B12291" t="s">
        <v>24002</v>
      </c>
      <c r="C12291" t="str">
        <f t="shared" ref="C12291:C12354" si="1348">LEFT($A12291,FIND(",", $A12291)-1)</f>
        <v>Cummings Funeral Home</v>
      </c>
      <c r="D12291" t="str">
        <f t="shared" si="1344"/>
        <v>Watervliet, New York</v>
      </c>
      <c r="E12291" t="str">
        <f t="shared" ref="E12291:E12354" si="1349">LEFT($B12291,FIND("Phone",$B12291)-1)</f>
        <v>643 3rd AvenueWatervliet, New York 12189</v>
      </c>
      <c r="F12291" t="str">
        <f t="shared" ref="F12291:F12354" si="1350">RIGHT($B12291,LEN($B12291) - FIND("Phone",$B12291)-6)</f>
        <v>518-273-0224</v>
      </c>
      <c r="G12291" t="str">
        <f t="shared" si="1345"/>
        <v>643 3rd Avenue</v>
      </c>
      <c r="H12291" t="str">
        <f t="shared" si="1346"/>
        <v>643 3rd Avenue, Watervliet, New York 12189</v>
      </c>
      <c r="I12291" s="1" t="str">
        <f t="shared" si="1347"/>
        <v>14891</v>
      </c>
    </row>
    <row r="12292" spans="1:9" x14ac:dyDescent="0.45">
      <c r="A12292" t="s">
        <v>24003</v>
      </c>
      <c r="B12292" t="s">
        <v>24004</v>
      </c>
      <c r="C12292" t="str">
        <f t="shared" si="1348"/>
        <v>Konicek &amp; Collett Funeral Home</v>
      </c>
      <c r="D12292" t="str">
        <f t="shared" si="1344"/>
        <v>Watervliet, New York</v>
      </c>
      <c r="E12292" t="str">
        <f t="shared" si="1349"/>
        <v>1855 12th AvenueWatervliet, New York 12189</v>
      </c>
      <c r="F12292" t="str">
        <f t="shared" si="1350"/>
        <v>518-273-3500</v>
      </c>
      <c r="G12292" t="str">
        <f t="shared" si="1345"/>
        <v>1855 12th Avenue</v>
      </c>
      <c r="H12292" t="str">
        <f t="shared" si="1346"/>
        <v>1855 12th Avenue, Watervliet, New York 12189</v>
      </c>
      <c r="I12292" s="1" t="str">
        <f t="shared" si="1347"/>
        <v>14892</v>
      </c>
    </row>
    <row r="12293" spans="1:9" x14ac:dyDescent="0.45">
      <c r="A12293" t="s">
        <v>24005</v>
      </c>
      <c r="B12293" t="s">
        <v>24006</v>
      </c>
      <c r="C12293" t="str">
        <f t="shared" si="1348"/>
        <v>Haughey-Wood Funeral Home</v>
      </c>
      <c r="D12293" t="str">
        <f t="shared" si="1344"/>
        <v>Watkins Glen, New York</v>
      </c>
      <c r="E12293" t="str">
        <f t="shared" si="1349"/>
        <v>119 5th StreetWatkins Glen, New York 14891</v>
      </c>
      <c r="F12293" t="str">
        <f t="shared" si="1350"/>
        <v>607-535-2551</v>
      </c>
      <c r="G12293" t="str">
        <f t="shared" si="1345"/>
        <v>119 5th Street</v>
      </c>
      <c r="H12293" t="str">
        <f t="shared" si="1346"/>
        <v>119 5th Street, Watkins Glen, New York 14891</v>
      </c>
      <c r="I12293" s="1" t="str">
        <f t="shared" si="1347"/>
        <v>14892</v>
      </c>
    </row>
    <row r="12294" spans="1:9" x14ac:dyDescent="0.45">
      <c r="A12294" t="s">
        <v>24007</v>
      </c>
      <c r="B12294" t="s">
        <v>24008</v>
      </c>
      <c r="C12294" t="str">
        <f t="shared" si="1348"/>
        <v>Royce-Chedzoy Funeral Home</v>
      </c>
      <c r="D12294" t="str">
        <f t="shared" si="1344"/>
        <v>Watkins Glen, New York</v>
      </c>
      <c r="E12294" t="str">
        <f t="shared" si="1349"/>
        <v>212 E 4th StreetWatkins Glen, New York 14891</v>
      </c>
      <c r="F12294" t="str">
        <f t="shared" si="1350"/>
        <v>607-535-4331</v>
      </c>
      <c r="G12294" t="str">
        <f t="shared" si="1345"/>
        <v>212 E 4th Street</v>
      </c>
      <c r="H12294" t="str">
        <f t="shared" si="1346"/>
        <v>212 E 4th Street, Watkins Glen, New York 14891</v>
      </c>
      <c r="I12294" s="1" t="str">
        <f t="shared" si="1347"/>
        <v>14892</v>
      </c>
    </row>
    <row r="12295" spans="1:9" x14ac:dyDescent="0.45">
      <c r="A12295" t="s">
        <v>24009</v>
      </c>
      <c r="B12295" t="s">
        <v>24010</v>
      </c>
      <c r="C12295" t="str">
        <f t="shared" si="1348"/>
        <v>Blauvelt Funeral Home</v>
      </c>
      <c r="D12295" t="str">
        <f t="shared" si="1344"/>
        <v>Waverly, New York</v>
      </c>
      <c r="E12295" t="str">
        <f t="shared" si="1349"/>
        <v>625 Broad Street ExtensionWaverly, New York 14892</v>
      </c>
      <c r="F12295" t="str">
        <f t="shared" si="1350"/>
        <v>607-565-7301</v>
      </c>
      <c r="G12295" t="str">
        <f t="shared" si="1345"/>
        <v>625 Broad Street Extension</v>
      </c>
      <c r="H12295" t="str">
        <f t="shared" si="1346"/>
        <v>625 Broad Street Extension, Waverly, New York 14892</v>
      </c>
      <c r="I12295" s="1" t="str">
        <f t="shared" si="1347"/>
        <v>14572</v>
      </c>
    </row>
    <row r="12296" spans="1:9" x14ac:dyDescent="0.45">
      <c r="A12296" t="s">
        <v>24011</v>
      </c>
      <c r="B12296" t="s">
        <v>24012</v>
      </c>
      <c r="C12296" t="str">
        <f t="shared" si="1348"/>
        <v>Luckner Funeral Home</v>
      </c>
      <c r="D12296" t="str">
        <f t="shared" si="1344"/>
        <v>Waverly, New York</v>
      </c>
      <c r="E12296" t="str">
        <f t="shared" si="1349"/>
        <v>449 Park AvenueWaverly, New York 14892</v>
      </c>
      <c r="F12296" t="str">
        <f t="shared" si="1350"/>
        <v>607-565-2573</v>
      </c>
      <c r="G12296" t="str">
        <f t="shared" si="1345"/>
        <v>449 Park Avenue</v>
      </c>
      <c r="H12296" t="str">
        <f t="shared" si="1346"/>
        <v>449 Park Avenue, Waverly, New York 14892</v>
      </c>
      <c r="I12296" s="1" t="str">
        <f t="shared" si="1347"/>
        <v>14572</v>
      </c>
    </row>
    <row r="12297" spans="1:9" x14ac:dyDescent="0.45">
      <c r="A12297" t="s">
        <v>24013</v>
      </c>
      <c r="B12297" t="s">
        <v>24014</v>
      </c>
      <c r="C12297" t="str">
        <f t="shared" si="1348"/>
        <v>Mc Kee Memorial Chapel</v>
      </c>
      <c r="D12297" t="str">
        <f t="shared" si="1344"/>
        <v>Waverly, New York</v>
      </c>
      <c r="E12297" t="str">
        <f t="shared" si="1349"/>
        <v>462 Fulton StreetWaverly, New York 14892</v>
      </c>
      <c r="F12297" t="str">
        <f t="shared" si="1350"/>
        <v>607-565-3134</v>
      </c>
      <c r="G12297" t="str">
        <f t="shared" si="1345"/>
        <v>462 Fulton Street</v>
      </c>
      <c r="H12297" t="str">
        <f t="shared" si="1346"/>
        <v>462 Fulton Street, Waverly, New York 14892</v>
      </c>
      <c r="I12297" s="1" t="str">
        <f t="shared" si="1347"/>
        <v>14580</v>
      </c>
    </row>
    <row r="12298" spans="1:9" x14ac:dyDescent="0.45">
      <c r="A12298" t="s">
        <v>24015</v>
      </c>
      <c r="B12298" t="s">
        <v>24016</v>
      </c>
      <c r="C12298" t="str">
        <f t="shared" si="1348"/>
        <v>St George-Stanton Funeral Home</v>
      </c>
      <c r="D12298" t="str">
        <f t="shared" si="1344"/>
        <v>Wayland, New York</v>
      </c>
      <c r="E12298" t="str">
        <f t="shared" si="1349"/>
        <v>109 W Naples StreetWayland, New York 14572</v>
      </c>
      <c r="F12298" t="str">
        <f t="shared" si="1350"/>
        <v>585-728-2100</v>
      </c>
      <c r="G12298" t="str">
        <f t="shared" si="1345"/>
        <v>109 W Naples Street</v>
      </c>
      <c r="H12298" t="str">
        <f t="shared" si="1346"/>
        <v>109 W Naples Street, Wayland, New York 14572</v>
      </c>
      <c r="I12298" s="1" t="str">
        <f t="shared" si="1347"/>
        <v>14580</v>
      </c>
    </row>
    <row r="12299" spans="1:9" x14ac:dyDescent="0.45">
      <c r="A12299" t="s">
        <v>24017</v>
      </c>
      <c r="B12299" t="s">
        <v>24018</v>
      </c>
      <c r="C12299" t="str">
        <f t="shared" si="1348"/>
        <v>Walter E Baird &amp; Sons Funeral</v>
      </c>
      <c r="D12299" t="str">
        <f t="shared" si="1344"/>
        <v>Wayland, New York</v>
      </c>
      <c r="E12299" t="str">
        <f t="shared" si="1349"/>
        <v>300 W Naples StreetWayland, New York 14572</v>
      </c>
      <c r="F12299" t="str">
        <f t="shared" si="1350"/>
        <v>585-728-2600</v>
      </c>
      <c r="G12299" t="str">
        <f t="shared" si="1345"/>
        <v>300 W Naples Street</v>
      </c>
      <c r="H12299" t="str">
        <f t="shared" si="1346"/>
        <v>300 W Naples Street, Wayland, New York 14572</v>
      </c>
      <c r="I12299" s="1" t="str">
        <f t="shared" si="1347"/>
        <v>14580</v>
      </c>
    </row>
    <row r="12300" spans="1:9" x14ac:dyDescent="0.45">
      <c r="A12300" t="s">
        <v>24019</v>
      </c>
      <c r="B12300" t="s">
        <v>24020</v>
      </c>
      <c r="C12300" t="str">
        <f t="shared" si="1348"/>
        <v>Anthony Funeral &amp; Cremation Chapels</v>
      </c>
      <c r="D12300" t="str">
        <f t="shared" si="1344"/>
        <v>Webster, New York</v>
      </c>
      <c r="E12300" t="str">
        <f t="shared" si="1349"/>
        <v>1031 Ridge RoadWebster, New York 14580</v>
      </c>
      <c r="F12300" t="str">
        <f t="shared" si="1350"/>
        <v>585-872-6380</v>
      </c>
      <c r="G12300" t="str">
        <f t="shared" si="1345"/>
        <v>1031 Ridge Road</v>
      </c>
      <c r="H12300" t="str">
        <f t="shared" si="1346"/>
        <v>1031 Ridge Road, Webster, New York 14580</v>
      </c>
      <c r="I12300" s="1" t="str">
        <f t="shared" si="1347"/>
        <v>14580</v>
      </c>
    </row>
    <row r="12301" spans="1:9" x14ac:dyDescent="0.45">
      <c r="A12301" t="s">
        <v>24021</v>
      </c>
      <c r="B12301" t="s">
        <v>24022</v>
      </c>
      <c r="C12301" t="str">
        <f t="shared" si="1348"/>
        <v>Falvo Funeral Home Inc</v>
      </c>
      <c r="D12301" t="str">
        <f t="shared" si="1344"/>
        <v>Webster, New York</v>
      </c>
      <c r="E12301" t="str">
        <f t="shared" si="1349"/>
        <v>1295 Nine Mile Point RoadWebster, New York 14580</v>
      </c>
      <c r="F12301" t="str">
        <f t="shared" si="1350"/>
        <v>585-872-1010</v>
      </c>
      <c r="G12301" t="str">
        <f t="shared" si="1345"/>
        <v>1295 Nine Mile Point Road</v>
      </c>
      <c r="H12301" t="str">
        <f t="shared" si="1346"/>
        <v>1295 Nine Mile Point Road, Webster, New York 14580</v>
      </c>
      <c r="I12301" s="1" t="str">
        <f t="shared" si="1347"/>
        <v>13166</v>
      </c>
    </row>
    <row r="12302" spans="1:9" x14ac:dyDescent="0.45">
      <c r="A12302" t="s">
        <v>24023</v>
      </c>
      <c r="B12302" t="s">
        <v>24024</v>
      </c>
      <c r="C12302" t="str">
        <f t="shared" si="1348"/>
        <v>Michael R Yackiw Funeral Home</v>
      </c>
      <c r="D12302" t="str">
        <f t="shared" si="1344"/>
        <v>Webster, New York</v>
      </c>
      <c r="E12302" t="str">
        <f t="shared" si="1349"/>
        <v>1650 Empire BoulevardWebster, New York 14580</v>
      </c>
      <c r="F12302" t="str">
        <f t="shared" si="1350"/>
        <v>585-671-6680</v>
      </c>
      <c r="G12302" t="str">
        <f t="shared" si="1345"/>
        <v>1650 Empire Boulevard</v>
      </c>
      <c r="H12302" t="str">
        <f t="shared" si="1346"/>
        <v>1650 Empire Boulevard, Webster, New York 14580</v>
      </c>
      <c r="I12302" s="1" t="str">
        <f t="shared" si="1347"/>
        <v>13166</v>
      </c>
    </row>
    <row r="12303" spans="1:9" x14ac:dyDescent="0.45">
      <c r="A12303" t="s">
        <v>24025</v>
      </c>
      <c r="B12303" t="s">
        <v>24026</v>
      </c>
      <c r="C12303" t="str">
        <f t="shared" si="1348"/>
        <v>Willard H Scott Funeral Home</v>
      </c>
      <c r="D12303" t="str">
        <f t="shared" si="1344"/>
        <v>Webster, New York</v>
      </c>
      <c r="E12303" t="str">
        <f t="shared" si="1349"/>
        <v>12 South AvenueWebster, New York 14580</v>
      </c>
      <c r="F12303" t="str">
        <f t="shared" si="1350"/>
        <v>585-265-3640</v>
      </c>
      <c r="G12303" t="str">
        <f t="shared" si="1345"/>
        <v>12 South Avenue</v>
      </c>
      <c r="H12303" t="str">
        <f t="shared" si="1346"/>
        <v>12 South Avenue, Webster, New York 14580</v>
      </c>
      <c r="I12303" s="1" t="str">
        <f t="shared" si="1347"/>
        <v>14894</v>
      </c>
    </row>
    <row r="12304" spans="1:9" x14ac:dyDescent="0.45">
      <c r="A12304" t="s">
        <v>24027</v>
      </c>
      <c r="B12304" t="s">
        <v>24028</v>
      </c>
      <c r="C12304" t="str">
        <f t="shared" si="1348"/>
        <v>Jewell Funeral Homes Inc</v>
      </c>
      <c r="D12304" t="str">
        <f t="shared" si="1344"/>
        <v>Weedsport, New York</v>
      </c>
      <c r="E12304" t="str">
        <f t="shared" si="1349"/>
        <v>8886 S Seneca StreetWeedsport, New York 13166</v>
      </c>
      <c r="F12304" t="str">
        <f t="shared" si="1350"/>
        <v>315-834-9481</v>
      </c>
      <c r="G12304" t="str">
        <f t="shared" si="1345"/>
        <v>8886 S Seneca Street</v>
      </c>
      <c r="H12304" t="str">
        <f t="shared" si="1346"/>
        <v>8886 S Seneca Street, Weedsport, New York 13166</v>
      </c>
      <c r="I12304" s="1" t="str">
        <f t="shared" si="1347"/>
        <v>14895</v>
      </c>
    </row>
    <row r="12305" spans="1:9" x14ac:dyDescent="0.45">
      <c r="A12305" t="s">
        <v>24029</v>
      </c>
      <c r="B12305" t="s">
        <v>24030</v>
      </c>
      <c r="C12305" t="str">
        <f t="shared" si="1348"/>
        <v>White Chapel Funeral Home Inc</v>
      </c>
      <c r="D12305" t="str">
        <f t="shared" si="1344"/>
        <v>Weedsport, New York</v>
      </c>
      <c r="E12305" t="str">
        <f t="shared" si="1349"/>
        <v>2719 Erie DriveWeedsport, New York 13166</v>
      </c>
      <c r="F12305" t="str">
        <f t="shared" si="1350"/>
        <v>315-834-9312</v>
      </c>
      <c r="G12305" t="str">
        <f t="shared" si="1345"/>
        <v>2719 Erie Drive</v>
      </c>
      <c r="H12305" t="str">
        <f t="shared" si="1346"/>
        <v>2719 Erie Drive, Weedsport, New York 13166</v>
      </c>
      <c r="I12305" s="1" t="str">
        <f t="shared" si="1347"/>
        <v>14895</v>
      </c>
    </row>
    <row r="12306" spans="1:9" x14ac:dyDescent="0.45">
      <c r="A12306" t="s">
        <v>24031</v>
      </c>
      <c r="B12306" t="s">
        <v>24032</v>
      </c>
      <c r="C12306" t="str">
        <f t="shared" si="1348"/>
        <v>Roberts Funeral Home Inc</v>
      </c>
      <c r="D12306" t="str">
        <f t="shared" si="1344"/>
        <v>Wellsburg, New York</v>
      </c>
      <c r="E12306" t="str">
        <f t="shared" si="1349"/>
        <v>279 Main StreetWellsburg, New York 14894</v>
      </c>
      <c r="F12306" t="str">
        <f t="shared" si="1350"/>
        <v>607-734-7811</v>
      </c>
      <c r="G12306" t="str">
        <f t="shared" si="1345"/>
        <v>279 Main Street</v>
      </c>
      <c r="H12306" t="str">
        <f t="shared" si="1346"/>
        <v>279 Main Street, Wellsburg, New York 14894</v>
      </c>
      <c r="I12306" s="1" t="str">
        <f t="shared" si="1347"/>
        <v>11704</v>
      </c>
    </row>
    <row r="12307" spans="1:9" x14ac:dyDescent="0.45">
      <c r="A12307" t="s">
        <v>24033</v>
      </c>
      <c r="B12307" t="s">
        <v>24034</v>
      </c>
      <c r="C12307" t="str">
        <f t="shared" si="1348"/>
        <v>Hart Brothers &amp; Sons</v>
      </c>
      <c r="D12307" t="str">
        <f t="shared" si="1344"/>
        <v>Wellsville, New York</v>
      </c>
      <c r="E12307" t="str">
        <f t="shared" si="1349"/>
        <v>45 South MainWellsville, New York 14895</v>
      </c>
      <c r="F12307" t="str">
        <f t="shared" si="1350"/>
        <v>585-593-2393</v>
      </c>
      <c r="G12307" t="str">
        <f t="shared" si="1345"/>
        <v>45 South Main</v>
      </c>
      <c r="H12307" t="str">
        <f t="shared" si="1346"/>
        <v>45 South Main, Wellsville, New York 14895</v>
      </c>
      <c r="I12307" s="1" t="str">
        <f t="shared" si="1347"/>
        <v>11552</v>
      </c>
    </row>
    <row r="12308" spans="1:9" x14ac:dyDescent="0.45">
      <c r="A12308" t="s">
        <v>24035</v>
      </c>
      <c r="B12308" t="s">
        <v>24036</v>
      </c>
      <c r="C12308" t="str">
        <f t="shared" si="1348"/>
        <v>J W Embser Sons Funeral Home</v>
      </c>
      <c r="D12308" t="str">
        <f t="shared" si="1344"/>
        <v>Wellsville, New York</v>
      </c>
      <c r="E12308" t="str">
        <f t="shared" si="1349"/>
        <v>34 W State StreetWellsville, New York 14895</v>
      </c>
      <c r="F12308" t="str">
        <f t="shared" si="1350"/>
        <v>585-593-3430</v>
      </c>
      <c r="G12308" t="str">
        <f t="shared" si="1345"/>
        <v>34 W State Street</v>
      </c>
      <c r="H12308" t="str">
        <f t="shared" si="1346"/>
        <v>34 W State Street, Wellsville, New York 14895</v>
      </c>
      <c r="I12308" s="1" t="str">
        <f t="shared" si="1347"/>
        <v>14586</v>
      </c>
    </row>
    <row r="12309" spans="1:9" x14ac:dyDescent="0.45">
      <c r="A12309" t="s">
        <v>24037</v>
      </c>
      <c r="B12309" t="s">
        <v>24038</v>
      </c>
      <c r="C12309" t="str">
        <f t="shared" si="1348"/>
        <v>Star of David Memorial Chapel Inc</v>
      </c>
      <c r="D12309" t="str">
        <f t="shared" si="1344"/>
        <v>West Babylon, New York</v>
      </c>
      <c r="E12309" t="str">
        <f t="shared" si="1349"/>
        <v>1236 Wellwood AvenueWest Babylon, New York 11704</v>
      </c>
      <c r="F12309" t="str">
        <f t="shared" si="1350"/>
        <v>(631)   454-9600</v>
      </c>
      <c r="G12309" t="str">
        <f t="shared" si="1345"/>
        <v>1236 Wellwood Avenue</v>
      </c>
      <c r="H12309" t="str">
        <f t="shared" si="1346"/>
        <v>1236 Wellwood Avenue, West Babylon, New York 11704</v>
      </c>
      <c r="I12309" s="1" t="str">
        <f t="shared" si="1347"/>
        <v>11795</v>
      </c>
    </row>
    <row r="12310" spans="1:9" x14ac:dyDescent="0.45">
      <c r="A12310" t="s">
        <v>24039</v>
      </c>
      <c r="B12310" t="s">
        <v>24040</v>
      </c>
      <c r="C12310" t="str">
        <f t="shared" si="1348"/>
        <v>Barnes-Sorrentino Funeral Home</v>
      </c>
      <c r="D12310" t="str">
        <f t="shared" si="1344"/>
        <v>West Hempstead, New York</v>
      </c>
      <c r="E12310" t="str">
        <f t="shared" si="1349"/>
        <v>539 Hempstead AvenueWest Hempstead, New York 11552</v>
      </c>
      <c r="F12310" t="str">
        <f t="shared" si="1350"/>
        <v>516-481-8870</v>
      </c>
      <c r="G12310" t="str">
        <f t="shared" si="1345"/>
        <v>539 Hempstead Avenue</v>
      </c>
      <c r="H12310" t="str">
        <f t="shared" si="1346"/>
        <v>539 Hempstead Avenue, West Hempstead, New York 11552</v>
      </c>
      <c r="I12310" s="1" t="str">
        <f t="shared" si="1347"/>
        <v>11796</v>
      </c>
    </row>
    <row r="12311" spans="1:9" x14ac:dyDescent="0.45">
      <c r="A12311" t="s">
        <v>24041</v>
      </c>
      <c r="B12311" t="s">
        <v>24042</v>
      </c>
      <c r="C12311" t="str">
        <f t="shared" si="1348"/>
        <v>Henry D Halloran Son Inc</v>
      </c>
      <c r="D12311" t="str">
        <f t="shared" si="1344"/>
        <v>West Henrietta, New York</v>
      </c>
      <c r="E12311" t="str">
        <f t="shared" si="1349"/>
        <v>5781 W Henrietta RoadWest Henrietta, New York 14586</v>
      </c>
      <c r="F12311" t="str">
        <f t="shared" si="1350"/>
        <v>585-334-9350</v>
      </c>
      <c r="G12311" t="str">
        <f t="shared" si="1345"/>
        <v>5781 W Henrietta Road</v>
      </c>
      <c r="H12311" t="str">
        <f t="shared" si="1346"/>
        <v>5781 W Henrietta Road, West Henrietta, New York 14586</v>
      </c>
      <c r="I12311" s="1" t="str">
        <f t="shared" si="1347"/>
        <v>13491</v>
      </c>
    </row>
    <row r="12312" spans="1:9" x14ac:dyDescent="0.45">
      <c r="A12312" t="s">
        <v>24043</v>
      </c>
      <c r="B12312" t="s">
        <v>24044</v>
      </c>
      <c r="C12312" t="str">
        <f t="shared" si="1348"/>
        <v>Frederick J. Chapey &amp; Sons Funeral Home Inc.</v>
      </c>
      <c r="D12312" t="str">
        <f t="shared" si="1344"/>
        <v>West Islip, New York</v>
      </c>
      <c r="E12312" t="str">
        <f t="shared" si="1349"/>
        <v>1225 Montauk HighwayWest Islip, New York 11795</v>
      </c>
      <c r="F12312" t="str">
        <f t="shared" si="1350"/>
        <v>(631) 661-5600</v>
      </c>
      <c r="G12312" t="str">
        <f t="shared" si="1345"/>
        <v>1225 Montauk Highway</v>
      </c>
      <c r="H12312" t="str">
        <f t="shared" si="1346"/>
        <v>1225 Montauk Highway, West Islip, New York 11795</v>
      </c>
      <c r="I12312" s="1" t="str">
        <f t="shared" si="1347"/>
        <v>11590</v>
      </c>
    </row>
    <row r="12313" spans="1:9" x14ac:dyDescent="0.45">
      <c r="A12313" t="s">
        <v>24045</v>
      </c>
      <c r="B12313" t="s">
        <v>24046</v>
      </c>
      <c r="C12313" t="str">
        <f t="shared" si="1348"/>
        <v>Raynor &amp; D'Andrea Funeral Home</v>
      </c>
      <c r="D12313" t="str">
        <f t="shared" si="1344"/>
        <v>West Sayville, New York</v>
      </c>
      <c r="E12313" t="str">
        <f t="shared" si="1349"/>
        <v>245 Main StWest Sayville, New York 11796</v>
      </c>
      <c r="F12313" t="str">
        <f t="shared" si="1350"/>
        <v>(631)   589-2345</v>
      </c>
      <c r="G12313" t="str">
        <f t="shared" si="1345"/>
        <v>245 Main St</v>
      </c>
      <c r="H12313" t="str">
        <f t="shared" si="1346"/>
        <v>245 Main St, West Sayville, New York 11796</v>
      </c>
      <c r="I12313" s="1" t="str">
        <f t="shared" si="1347"/>
        <v>11590</v>
      </c>
    </row>
    <row r="12314" spans="1:9" x14ac:dyDescent="0.45">
      <c r="A12314" t="s">
        <v>24047</v>
      </c>
      <c r="B12314" t="s">
        <v>24048</v>
      </c>
      <c r="C12314" t="str">
        <f t="shared" si="1348"/>
        <v>Wilcox Dimbleby Funeral Home</v>
      </c>
      <c r="D12314" t="str">
        <f t="shared" si="1344"/>
        <v>West Winfield, New York</v>
      </c>
      <c r="E12314" t="str">
        <f t="shared" si="1349"/>
        <v>365 W Main StreetWest Winfield, New York 13491</v>
      </c>
      <c r="F12314" t="str">
        <f t="shared" si="1350"/>
        <v>315-822-3111</v>
      </c>
      <c r="G12314" t="str">
        <f t="shared" si="1345"/>
        <v>365 W Main Street</v>
      </c>
      <c r="H12314" t="str">
        <f t="shared" si="1346"/>
        <v>365 W Main Street, West Winfield, New York 13491</v>
      </c>
      <c r="I12314" s="1" t="str">
        <f t="shared" si="1347"/>
        <v>11590</v>
      </c>
    </row>
    <row r="12315" spans="1:9" x14ac:dyDescent="0.45">
      <c r="A12315" t="s">
        <v>24049</v>
      </c>
      <c r="B12315" t="s">
        <v>24050</v>
      </c>
      <c r="C12315" t="str">
        <f t="shared" si="1348"/>
        <v>Donohue Ceccere Funeral Home</v>
      </c>
      <c r="D12315" t="str">
        <f t="shared" si="1344"/>
        <v>Westbury, New York</v>
      </c>
      <c r="E12315" t="str">
        <f t="shared" si="1349"/>
        <v>290 Post AveWestbury, New York 11590</v>
      </c>
      <c r="F12315" t="str">
        <f t="shared" si="1350"/>
        <v>(516) 333-0615</v>
      </c>
      <c r="G12315" t="str">
        <f t="shared" si="1345"/>
        <v>290 Post Ave</v>
      </c>
      <c r="H12315" t="str">
        <f t="shared" si="1346"/>
        <v>290 Post Ave, Westbury, New York 11590</v>
      </c>
      <c r="I12315" s="1" t="str">
        <f t="shared" si="1347"/>
        <v>14787</v>
      </c>
    </row>
    <row r="12316" spans="1:9" x14ac:dyDescent="0.45">
      <c r="A12316" t="s">
        <v>24051</v>
      </c>
      <c r="B12316" t="s">
        <v>24052</v>
      </c>
      <c r="C12316" t="str">
        <f t="shared" si="1348"/>
        <v>T J D Funeral Service</v>
      </c>
      <c r="D12316" t="str">
        <f t="shared" si="1344"/>
        <v>Westbury, New York</v>
      </c>
      <c r="E12316" t="str">
        <f t="shared" si="1349"/>
        <v>293 Castle AvenueWestbury, New York 11590</v>
      </c>
      <c r="F12316" t="str">
        <f t="shared" si="1350"/>
        <v>516-333-6472</v>
      </c>
      <c r="G12316" t="str">
        <f t="shared" si="1345"/>
        <v>293 Castle Avenue</v>
      </c>
      <c r="H12316" t="str">
        <f t="shared" si="1346"/>
        <v>293 Castle Avenue, Westbury, New York 11590</v>
      </c>
      <c r="I12316" s="1" t="str">
        <f t="shared" si="1347"/>
        <v>14787</v>
      </c>
    </row>
    <row r="12317" spans="1:9" x14ac:dyDescent="0.45">
      <c r="A12317" t="s">
        <v>24053</v>
      </c>
      <c r="B12317" t="s">
        <v>24054</v>
      </c>
      <c r="C12317" t="str">
        <f t="shared" si="1348"/>
        <v>William M Donohue Funeral Home</v>
      </c>
      <c r="D12317" t="str">
        <f t="shared" si="1344"/>
        <v>Westbury, New York</v>
      </c>
      <c r="E12317" t="str">
        <f t="shared" si="1349"/>
        <v>290 Post AvenueWestbury, New York 11590</v>
      </c>
      <c r="F12317" t="str">
        <f t="shared" si="1350"/>
        <v>516-333-0615</v>
      </c>
      <c r="G12317" t="str">
        <f t="shared" si="1345"/>
        <v>290 Post Avenue</v>
      </c>
      <c r="H12317" t="str">
        <f t="shared" si="1346"/>
        <v>290 Post Avenue, Westbury, New York 11590</v>
      </c>
      <c r="I12317" s="1" t="str">
        <f t="shared" si="1347"/>
        <v>11978</v>
      </c>
    </row>
    <row r="12318" spans="1:9" x14ac:dyDescent="0.45">
      <c r="A12318" t="s">
        <v>24055</v>
      </c>
      <c r="B12318" t="s">
        <v>24056</v>
      </c>
      <c r="C12318" t="str">
        <f t="shared" si="1348"/>
        <v>Fantavzzi Funeral Home</v>
      </c>
      <c r="D12318" t="str">
        <f t="shared" si="1344"/>
        <v>Westfield, New York</v>
      </c>
      <c r="E12318" t="str">
        <f t="shared" si="1349"/>
        <v>52 S Portage StreetWestfield, New York 14787</v>
      </c>
      <c r="F12318" t="str">
        <f t="shared" si="1350"/>
        <v>716-326-3232</v>
      </c>
      <c r="G12318" t="str">
        <f t="shared" si="1345"/>
        <v>52 S Portage Street</v>
      </c>
      <c r="H12318" t="str">
        <f t="shared" si="1346"/>
        <v>52 S Portage Street, Westfield, New York 14787</v>
      </c>
      <c r="I12318" s="1" t="str">
        <f t="shared" si="1347"/>
        <v>10601</v>
      </c>
    </row>
    <row r="12319" spans="1:9" x14ac:dyDescent="0.45">
      <c r="A12319" t="s">
        <v>24057</v>
      </c>
      <c r="B12319" t="s">
        <v>24058</v>
      </c>
      <c r="C12319" t="str">
        <f t="shared" si="1348"/>
        <v>Mason Funeral Home</v>
      </c>
      <c r="D12319" t="str">
        <f t="shared" si="1344"/>
        <v>Westfield, New York</v>
      </c>
      <c r="E12319" t="str">
        <f t="shared" si="1349"/>
        <v>37 Clinton StreetWestfield, New York 14787</v>
      </c>
      <c r="F12319" t="str">
        <f t="shared" si="1350"/>
        <v>716-326-2811</v>
      </c>
      <c r="G12319" t="str">
        <f t="shared" si="1345"/>
        <v>37 Clinton Street</v>
      </c>
      <c r="H12319" t="str">
        <f t="shared" si="1346"/>
        <v>37 Clinton Street, Westfield, New York 14787</v>
      </c>
      <c r="I12319" s="1" t="str">
        <f t="shared" si="1347"/>
        <v>10606</v>
      </c>
    </row>
    <row r="12320" spans="1:9" x14ac:dyDescent="0.45">
      <c r="A12320" t="s">
        <v>24059</v>
      </c>
      <c r="B12320" t="s">
        <v>24060</v>
      </c>
      <c r="C12320" t="str">
        <f t="shared" si="1348"/>
        <v>Follett &amp; Werner Inc Funeral Home</v>
      </c>
      <c r="D12320" t="str">
        <f t="shared" si="1344"/>
        <v>Westhampton, New York</v>
      </c>
      <c r="E12320" t="str">
        <f t="shared" si="1349"/>
        <v>60 Mill RdWesthampton, New York 11978</v>
      </c>
      <c r="F12320" t="str">
        <f t="shared" si="1350"/>
        <v>631-288-1231</v>
      </c>
      <c r="G12320" t="str">
        <f t="shared" si="1345"/>
        <v>60 Mill Rd</v>
      </c>
      <c r="H12320" t="str">
        <f t="shared" si="1346"/>
        <v>60 Mill Rd, Westhampton, New York 11978</v>
      </c>
      <c r="I12320" s="1" t="str">
        <f t="shared" si="1347"/>
        <v>10607</v>
      </c>
    </row>
    <row r="12321" spans="1:9" x14ac:dyDescent="0.45">
      <c r="A12321" t="s">
        <v>24061</v>
      </c>
      <c r="B12321" t="s">
        <v>24062</v>
      </c>
      <c r="C12321" t="str">
        <f t="shared" si="1348"/>
        <v>Ballard-Durand Funeral Home Inc</v>
      </c>
      <c r="D12321" t="str">
        <f t="shared" si="1344"/>
        <v>White Plains, New York</v>
      </c>
      <c r="E12321" t="str">
        <f t="shared" si="1349"/>
        <v>2 Maple AvenueWhite Plains, New York 10601</v>
      </c>
      <c r="F12321" t="str">
        <f t="shared" si="1350"/>
        <v>(914)   949-0566</v>
      </c>
      <c r="G12321" t="str">
        <f t="shared" si="1345"/>
        <v>2 Maple Avenue</v>
      </c>
      <c r="H12321" t="str">
        <f t="shared" si="1346"/>
        <v>2 Maple Avenue, White Plains, New York 10601</v>
      </c>
      <c r="I12321" s="1" t="str">
        <f t="shared" si="1347"/>
        <v>12887</v>
      </c>
    </row>
    <row r="12322" spans="1:9" x14ac:dyDescent="0.45">
      <c r="A12322" t="s">
        <v>24063</v>
      </c>
      <c r="B12322" t="s">
        <v>24064</v>
      </c>
      <c r="C12322" t="str">
        <f t="shared" si="1348"/>
        <v>Lee's Funeral Home LLC</v>
      </c>
      <c r="D12322" t="str">
        <f t="shared" si="1344"/>
        <v>White Plains, New York</v>
      </c>
      <c r="E12322" t="str">
        <f t="shared" si="1349"/>
        <v>160 Fisher AvenueWhite Plains, New York 10606</v>
      </c>
      <c r="F12322" t="str">
        <f t="shared" si="1350"/>
        <v>914-949-0372</v>
      </c>
      <c r="G12322" t="str">
        <f t="shared" si="1345"/>
        <v>160 Fisher Avenue</v>
      </c>
      <c r="H12322" t="str">
        <f t="shared" si="1346"/>
        <v>160 Fisher Avenue, White Plains, New York 10606</v>
      </c>
      <c r="I12322" s="1" t="str">
        <f t="shared" si="1347"/>
        <v>12887</v>
      </c>
    </row>
    <row r="12323" spans="1:9" x14ac:dyDescent="0.45">
      <c r="A12323" t="s">
        <v>24065</v>
      </c>
      <c r="B12323" t="s">
        <v>24066</v>
      </c>
      <c r="C12323" t="str">
        <f t="shared" si="1348"/>
        <v>Perry's Funeral Home</v>
      </c>
      <c r="D12323" t="str">
        <f t="shared" si="1344"/>
        <v>White Plains, New York</v>
      </c>
      <c r="E12323" t="str">
        <f t="shared" si="1349"/>
        <v>18 Yosemite AvenueWhite Plains, New York 10607</v>
      </c>
      <c r="F12323" t="str">
        <f t="shared" si="1350"/>
        <v>914-997-6900</v>
      </c>
      <c r="G12323" t="str">
        <f t="shared" si="1345"/>
        <v>18 Yosemite Avenue</v>
      </c>
      <c r="H12323" t="str">
        <f t="shared" si="1346"/>
        <v>18 Yosemite Avenue, White Plains, New York 10607</v>
      </c>
      <c r="I12323" s="1" t="str">
        <f t="shared" si="1347"/>
        <v>13492</v>
      </c>
    </row>
    <row r="12324" spans="1:9" x14ac:dyDescent="0.45">
      <c r="A12324" t="s">
        <v>24067</v>
      </c>
      <c r="B12324" t="s">
        <v>24068</v>
      </c>
      <c r="C12324" t="str">
        <f t="shared" si="1348"/>
        <v>Jillson Funeral Home Inc</v>
      </c>
      <c r="D12324" t="str">
        <f t="shared" si="1344"/>
        <v>Whitehall, New York</v>
      </c>
      <c r="E12324" t="str">
        <f t="shared" si="1349"/>
        <v>46 Williams StreetWhitehall, New York 12887</v>
      </c>
      <c r="F12324" t="str">
        <f t="shared" si="1350"/>
        <v>518-499-1040</v>
      </c>
      <c r="G12324" t="str">
        <f t="shared" si="1345"/>
        <v>46 Williams Street</v>
      </c>
      <c r="H12324" t="str">
        <f t="shared" si="1346"/>
        <v>46 Williams Street, Whitehall, New York 12887</v>
      </c>
      <c r="I12324" s="1" t="str">
        <f t="shared" si="1347"/>
        <v>11357</v>
      </c>
    </row>
    <row r="12325" spans="1:9" x14ac:dyDescent="0.45">
      <c r="A12325" t="s">
        <v>24069</v>
      </c>
      <c r="B12325" t="s">
        <v>24070</v>
      </c>
      <c r="C12325" t="str">
        <f t="shared" si="1348"/>
        <v>Michael G Angiolillo Funeral Home</v>
      </c>
      <c r="D12325" t="str">
        <f t="shared" si="1344"/>
        <v>Whitehall, New York</v>
      </c>
      <c r="E12325" t="str">
        <f t="shared" si="1349"/>
        <v>210 BroadwayWhitehall, New York 12887</v>
      </c>
      <c r="F12325" t="str">
        <f t="shared" si="1350"/>
        <v>518-499-0260</v>
      </c>
      <c r="G12325" t="str">
        <f t="shared" si="1345"/>
        <v>210 Broadway</v>
      </c>
      <c r="H12325" t="str">
        <f t="shared" si="1346"/>
        <v>210 Broadway, Whitehall, New York 12887</v>
      </c>
      <c r="I12325" s="1" t="str">
        <f t="shared" si="1347"/>
        <v>13862</v>
      </c>
    </row>
    <row r="12326" spans="1:9" x14ac:dyDescent="0.45">
      <c r="A12326" t="s">
        <v>39266</v>
      </c>
      <c r="B12326" t="s">
        <v>24071</v>
      </c>
      <c r="C12326" t="str">
        <f t="shared" si="1348"/>
        <v>Dimbleby Friedel Williams &amp; Edmunds Funeral Homes</v>
      </c>
      <c r="D12326" t="str">
        <f t="shared" si="1344"/>
        <v>Whitesboro, New York</v>
      </c>
      <c r="E12326" t="str">
        <f t="shared" si="1349"/>
        <v>40 Main StreetWhitesboro, New York 13492</v>
      </c>
      <c r="F12326" t="str">
        <f t="shared" si="1350"/>
        <v>315-736-2419</v>
      </c>
      <c r="G12326" t="str">
        <f t="shared" si="1345"/>
        <v>40 Main Street</v>
      </c>
      <c r="H12326" t="str">
        <f t="shared" si="1346"/>
        <v>40 Main Street, Whitesboro, New York 13492</v>
      </c>
      <c r="I12326" s="1" t="str">
        <f t="shared" si="1347"/>
        <v>14221</v>
      </c>
    </row>
    <row r="12327" spans="1:9" x14ac:dyDescent="0.45">
      <c r="A12327" t="s">
        <v>24072</v>
      </c>
      <c r="B12327" t="s">
        <v>24073</v>
      </c>
      <c r="C12327" t="str">
        <f t="shared" si="1348"/>
        <v>Martin A Gleason Funeral Home LLC</v>
      </c>
      <c r="D12327" t="str">
        <f t="shared" si="1344"/>
        <v>Whitestone, New York</v>
      </c>
      <c r="E12327" t="str">
        <f t="shared" si="1349"/>
        <v>1025 150th StreetWhitestone, New York 11357</v>
      </c>
      <c r="F12327" t="str">
        <f t="shared" si="1350"/>
        <v>718-359-6300</v>
      </c>
      <c r="G12327" t="str">
        <f t="shared" si="1345"/>
        <v>1025 150th Street</v>
      </c>
      <c r="H12327" t="str">
        <f t="shared" si="1346"/>
        <v>1025 150th Street, Whitestone, New York 11357</v>
      </c>
      <c r="I12327" s="1" t="str">
        <f t="shared" si="1347"/>
        <v>12996</v>
      </c>
    </row>
    <row r="12328" spans="1:9" x14ac:dyDescent="0.45">
      <c r="A12328" t="s">
        <v>24074</v>
      </c>
      <c r="B12328" t="s">
        <v>24075</v>
      </c>
      <c r="C12328" t="str">
        <f t="shared" si="1348"/>
        <v>Nichols Funeral Home</v>
      </c>
      <c r="D12328" t="str">
        <f t="shared" si="1344"/>
        <v>Whitney Point, New York</v>
      </c>
      <c r="E12328" t="str">
        <f t="shared" si="1349"/>
        <v>119 Whitney PointWhitney Point, New York 13862</v>
      </c>
      <c r="F12328" t="str">
        <f t="shared" si="1350"/>
        <v>607-692-3700</v>
      </c>
      <c r="G12328" t="str">
        <f t="shared" si="1345"/>
        <v>119 Whitney Point</v>
      </c>
      <c r="H12328" t="str">
        <f t="shared" si="1346"/>
        <v>119 Whitney Point, Whitney Point, New York 13862</v>
      </c>
      <c r="I12328" s="1" t="str">
        <f t="shared" si="1347"/>
        <v>13865</v>
      </c>
    </row>
    <row r="12329" spans="1:9" x14ac:dyDescent="0.45">
      <c r="A12329" t="s">
        <v>39267</v>
      </c>
      <c r="B12329" t="s">
        <v>24076</v>
      </c>
      <c r="C12329" t="str">
        <f t="shared" si="1348"/>
        <v>Perna Dengler Roberts Funeral Home</v>
      </c>
      <c r="D12329" t="str">
        <f t="shared" si="1344"/>
        <v>Williamsville, New York</v>
      </c>
      <c r="E12329" t="str">
        <f t="shared" si="1349"/>
        <v>1671 Maple RdWilliamsville, New York 14221</v>
      </c>
      <c r="F12329" t="str">
        <f t="shared" si="1350"/>
        <v>716-632-8200</v>
      </c>
      <c r="G12329" t="str">
        <f t="shared" si="1345"/>
        <v>1671 Maple Rd</v>
      </c>
      <c r="H12329" t="str">
        <f t="shared" si="1346"/>
        <v>1671 Maple Rd, Williamsville, New York 14221</v>
      </c>
      <c r="I12329" s="1" t="str">
        <f t="shared" si="1347"/>
        <v>13697</v>
      </c>
    </row>
    <row r="12330" spans="1:9" x14ac:dyDescent="0.45">
      <c r="A12330" t="s">
        <v>24077</v>
      </c>
      <c r="B12330" t="s">
        <v>24078</v>
      </c>
      <c r="C12330" t="str">
        <f t="shared" si="1348"/>
        <v>Huestis Funeral Home</v>
      </c>
      <c r="D12330" t="str">
        <f t="shared" si="1344"/>
        <v>Willsboro, New York</v>
      </c>
      <c r="E12330" t="str">
        <f t="shared" si="1349"/>
        <v>25 Maple StreetWillsboro, New York 12996</v>
      </c>
      <c r="F12330" t="str">
        <f t="shared" si="1350"/>
        <v>518-963-4278</v>
      </c>
      <c r="G12330" t="str">
        <f t="shared" si="1345"/>
        <v>25 Maple Street</v>
      </c>
      <c r="H12330" t="str">
        <f t="shared" si="1346"/>
        <v>25 Maple Street, Willsboro, New York 12996</v>
      </c>
      <c r="I12330" s="1" t="str">
        <f t="shared" si="1347"/>
        <v>14590</v>
      </c>
    </row>
    <row r="12331" spans="1:9" x14ac:dyDescent="0.45">
      <c r="A12331" t="s">
        <v>24079</v>
      </c>
      <c r="B12331" t="s">
        <v>24080</v>
      </c>
      <c r="C12331" t="str">
        <f t="shared" si="1348"/>
        <v>William R Chase &amp; Son Funeral</v>
      </c>
      <c r="D12331" t="str">
        <f t="shared" si="1344"/>
        <v>Windsor, New York</v>
      </c>
      <c r="E12331" t="str">
        <f t="shared" si="1349"/>
        <v>88 Chapel StreetWindsor, New York 13865</v>
      </c>
      <c r="F12331" t="str">
        <f t="shared" si="1350"/>
        <v>607-655-1234</v>
      </c>
      <c r="G12331" t="str">
        <f t="shared" si="1345"/>
        <v>88 Chapel Street</v>
      </c>
      <c r="H12331" t="str">
        <f t="shared" si="1346"/>
        <v>88 Chapel Street, Windsor, New York 13865</v>
      </c>
      <c r="I12331" s="1" t="str">
        <f t="shared" si="1347"/>
        <v>12788</v>
      </c>
    </row>
    <row r="12332" spans="1:9" x14ac:dyDescent="0.45">
      <c r="A12332" t="s">
        <v>24081</v>
      </c>
      <c r="B12332" t="s">
        <v>24082</v>
      </c>
      <c r="C12332" t="str">
        <f t="shared" si="1348"/>
        <v>Hammill Funeral Home</v>
      </c>
      <c r="D12332" t="str">
        <f t="shared" si="1344"/>
        <v>Winthrop, New York</v>
      </c>
      <c r="E12332" t="str">
        <f t="shared" si="1349"/>
        <v>653 State Highway 11CWinthrop, New York 13697</v>
      </c>
      <c r="F12332" t="str">
        <f t="shared" si="1350"/>
        <v>315-389-5141</v>
      </c>
      <c r="G12332" t="str">
        <f t="shared" si="1345"/>
        <v>653 State Highway 11C</v>
      </c>
      <c r="H12332" t="str">
        <f t="shared" si="1346"/>
        <v>653 State Highway 11C, Winthrop, New York 13697</v>
      </c>
      <c r="I12332" s="1" t="str">
        <f t="shared" si="1347"/>
        <v>11421</v>
      </c>
    </row>
    <row r="12333" spans="1:9" x14ac:dyDescent="0.45">
      <c r="A12333" t="s">
        <v>24083</v>
      </c>
      <c r="B12333" t="s">
        <v>24084</v>
      </c>
      <c r="C12333" t="str">
        <f t="shared" si="1348"/>
        <v>Colvin-Robertson Norton Funeral Home</v>
      </c>
      <c r="D12333" t="str">
        <f t="shared" si="1344"/>
        <v>Wolcott, New York</v>
      </c>
      <c r="E12333" t="str">
        <f t="shared" si="1349"/>
        <v>5925 New Hartford StreetWolcott, New York 14590</v>
      </c>
      <c r="F12333" t="str">
        <f t="shared" si="1350"/>
        <v>315-594-9481</v>
      </c>
      <c r="G12333" t="str">
        <f t="shared" si="1345"/>
        <v>5925 New Hartford Street</v>
      </c>
      <c r="H12333" t="str">
        <f t="shared" si="1346"/>
        <v>5925 New Hartford Street, Wolcott, New York 14590</v>
      </c>
      <c r="I12333" s="1" t="str">
        <f t="shared" si="1347"/>
        <v>11421</v>
      </c>
    </row>
    <row r="12334" spans="1:9" x14ac:dyDescent="0.45">
      <c r="A12334" t="s">
        <v>24085</v>
      </c>
      <c r="B12334" t="s">
        <v>24086</v>
      </c>
      <c r="C12334" t="str">
        <f t="shared" si="1348"/>
        <v>Colonial Memorial Funeral Home</v>
      </c>
      <c r="D12334" t="str">
        <f t="shared" si="1344"/>
        <v>Woodbourne, New York</v>
      </c>
      <c r="E12334" t="str">
        <f t="shared" si="1349"/>
        <v>396 State Route 52Woodbourne, New York 12788</v>
      </c>
      <c r="F12334" t="str">
        <f t="shared" si="1350"/>
        <v>845-434-7363</v>
      </c>
      <c r="G12334" t="str">
        <f t="shared" si="1345"/>
        <v>396 State Route 52</v>
      </c>
      <c r="H12334" t="str">
        <f t="shared" si="1346"/>
        <v>396 State Route 52, Woodbourne, New York 12788</v>
      </c>
      <c r="I12334" s="1" t="str">
        <f t="shared" si="1347"/>
        <v>11421</v>
      </c>
    </row>
    <row r="12335" spans="1:9" x14ac:dyDescent="0.45">
      <c r="A12335" t="s">
        <v>24087</v>
      </c>
      <c r="B12335" t="s">
        <v>24088</v>
      </c>
      <c r="C12335" t="str">
        <f t="shared" si="1348"/>
        <v>Bergen Funeral Service</v>
      </c>
      <c r="D12335" t="str">
        <f t="shared" si="1344"/>
        <v>Woodhaven, New York</v>
      </c>
      <c r="E12335" t="str">
        <f t="shared" si="1349"/>
        <v>7602 Rockaway BoulevardWoodhaven, New York 11421</v>
      </c>
      <c r="F12335" t="str">
        <f t="shared" si="1350"/>
        <v>718-296-4089</v>
      </c>
      <c r="G12335" t="str">
        <f t="shared" si="1345"/>
        <v>7602 Rockaway Boulevard</v>
      </c>
      <c r="H12335" t="str">
        <f t="shared" si="1346"/>
        <v>7602 Rockaway Boulevard, Woodhaven, New York 11421</v>
      </c>
      <c r="I12335" s="1" t="str">
        <f t="shared" si="1347"/>
        <v>14898</v>
      </c>
    </row>
    <row r="12336" spans="1:9" x14ac:dyDescent="0.45">
      <c r="A12336" t="s">
        <v>24089</v>
      </c>
      <c r="B12336" t="s">
        <v>24090</v>
      </c>
      <c r="C12336" t="str">
        <f t="shared" si="1348"/>
        <v>Thomas S Boland Funeral Parlor</v>
      </c>
      <c r="D12336" t="str">
        <f t="shared" si="1344"/>
        <v>Woodhaven, New York</v>
      </c>
      <c r="E12336" t="str">
        <f t="shared" si="1349"/>
        <v>8734 80th StreetWoodhaven, New York 11421</v>
      </c>
      <c r="F12336" t="str">
        <f t="shared" si="1350"/>
        <v>718-296-6696</v>
      </c>
      <c r="G12336" t="str">
        <f t="shared" si="1345"/>
        <v>8734 80th Street</v>
      </c>
      <c r="H12336" t="str">
        <f t="shared" si="1346"/>
        <v>8734 80th Street, Woodhaven, New York 11421</v>
      </c>
      <c r="I12336" s="1" t="str">
        <f t="shared" si="1347"/>
        <v>11377</v>
      </c>
    </row>
    <row r="12337" spans="1:9" x14ac:dyDescent="0.45">
      <c r="A12337" t="s">
        <v>24091</v>
      </c>
      <c r="B12337" t="s">
        <v>24092</v>
      </c>
      <c r="C12337" t="str">
        <f t="shared" si="1348"/>
        <v>Walsh-Labella &amp; Son Funeral Home</v>
      </c>
      <c r="D12337" t="str">
        <f t="shared" si="1344"/>
        <v>Woodhaven, New York</v>
      </c>
      <c r="E12337" t="str">
        <f t="shared" si="1349"/>
        <v>8713 87th StreetWoodhaven, New York 11421</v>
      </c>
      <c r="F12337" t="str">
        <f t="shared" si="1350"/>
        <v>718-849-1000</v>
      </c>
      <c r="G12337" t="str">
        <f t="shared" si="1345"/>
        <v>8713 87th Street</v>
      </c>
      <c r="H12337" t="str">
        <f t="shared" si="1346"/>
        <v>8713 87th Street, Woodhaven, New York 11421</v>
      </c>
      <c r="I12337" s="1" t="str">
        <f t="shared" si="1347"/>
        <v>11377</v>
      </c>
    </row>
    <row r="12338" spans="1:9" x14ac:dyDescent="0.45">
      <c r="A12338" t="s">
        <v>24093</v>
      </c>
      <c r="B12338" t="s">
        <v>24094</v>
      </c>
      <c r="C12338" t="str">
        <f t="shared" si="1348"/>
        <v>H P Smith &amp; Son Inc Funeral Home</v>
      </c>
      <c r="D12338" t="str">
        <f t="shared" si="1344"/>
        <v>Woodhull, New York</v>
      </c>
      <c r="E12338" t="str">
        <f t="shared" si="1349"/>
        <v>1607 Main StreetWoodhull, New York 14898</v>
      </c>
      <c r="F12338" t="str">
        <f t="shared" si="1350"/>
        <v>607-458-5153</v>
      </c>
      <c r="G12338" t="str">
        <f t="shared" si="1345"/>
        <v>1607 Main Street</v>
      </c>
      <c r="H12338" t="str">
        <f t="shared" si="1346"/>
        <v>1607 Main Street, Woodhull, New York 14898</v>
      </c>
      <c r="I12338" s="1" t="str">
        <f t="shared" si="1347"/>
        <v>12498</v>
      </c>
    </row>
    <row r="12339" spans="1:9" x14ac:dyDescent="0.45">
      <c r="A12339" t="s">
        <v>24095</v>
      </c>
      <c r="B12339" t="s">
        <v>24096</v>
      </c>
      <c r="C12339" t="str">
        <f t="shared" si="1348"/>
        <v>Kennedy-Roth Funeral Home</v>
      </c>
      <c r="D12339" t="str">
        <f t="shared" si="1344"/>
        <v>Woodside, New York</v>
      </c>
      <c r="E12339" t="str">
        <f t="shared" si="1349"/>
        <v>41-45 58th StWoodside, New York 11377</v>
      </c>
      <c r="F12339" t="str">
        <f t="shared" si="1350"/>
        <v>(718) 424-5430</v>
      </c>
      <c r="G12339" t="str">
        <f t="shared" si="1345"/>
        <v>41-45 58th St</v>
      </c>
      <c r="H12339" t="str">
        <f t="shared" si="1346"/>
        <v>41-45 58th St, Woodside, New York 11377</v>
      </c>
      <c r="I12339" s="1" t="str">
        <f t="shared" si="1347"/>
        <v>12197</v>
      </c>
    </row>
    <row r="12340" spans="1:9" x14ac:dyDescent="0.45">
      <c r="A12340" t="s">
        <v>24097</v>
      </c>
      <c r="B12340" t="s">
        <v>24098</v>
      </c>
      <c r="C12340" t="str">
        <f t="shared" si="1348"/>
        <v>Urban Funeral Home Inc</v>
      </c>
      <c r="D12340" t="str">
        <f t="shared" si="1344"/>
        <v>Woodside, New York</v>
      </c>
      <c r="E12340" t="str">
        <f t="shared" si="1349"/>
        <v>4217 69th StreetWoodside, New York 11377</v>
      </c>
      <c r="F12340" t="str">
        <f t="shared" si="1350"/>
        <v>718-424-2316</v>
      </c>
      <c r="G12340" t="str">
        <f t="shared" si="1345"/>
        <v>4217 69th Street</v>
      </c>
      <c r="H12340" t="str">
        <f t="shared" si="1346"/>
        <v>4217 69th Street, Woodside, New York 11377</v>
      </c>
      <c r="I12340" s="1" t="str">
        <f t="shared" si="1347"/>
        <v>12790</v>
      </c>
    </row>
    <row r="12341" spans="1:9" x14ac:dyDescent="0.45">
      <c r="A12341" t="s">
        <v>24099</v>
      </c>
      <c r="B12341" t="s">
        <v>24100</v>
      </c>
      <c r="C12341" t="str">
        <f t="shared" si="1348"/>
        <v>Lasher Funeral Home Inc</v>
      </c>
      <c r="D12341" t="str">
        <f t="shared" si="1344"/>
        <v>Woodstock, New York</v>
      </c>
      <c r="E12341" t="str">
        <f t="shared" si="1349"/>
        <v>100 Tinker StreetWoodstock, New York 12498</v>
      </c>
      <c r="F12341" t="str">
        <f t="shared" si="1350"/>
        <v>845-679-7381</v>
      </c>
      <c r="G12341" t="str">
        <f t="shared" si="1345"/>
        <v>100 Tinker Street</v>
      </c>
      <c r="H12341" t="str">
        <f t="shared" si="1346"/>
        <v>100 Tinker Street, Woodstock, New York 12498</v>
      </c>
      <c r="I12341" s="1" t="str">
        <f t="shared" si="1347"/>
        <v>10701</v>
      </c>
    </row>
    <row r="12342" spans="1:9" x14ac:dyDescent="0.45">
      <c r="A12342" t="s">
        <v>24101</v>
      </c>
      <c r="B12342" t="s">
        <v>24102</v>
      </c>
      <c r="C12342" t="str">
        <f t="shared" si="1348"/>
        <v>E J Skinner CO</v>
      </c>
      <c r="D12342" t="str">
        <f t="shared" si="1344"/>
        <v>Worcester, New York</v>
      </c>
      <c r="E12342" t="str">
        <f t="shared" si="1349"/>
        <v>155 Main StreetWorcester, New York 12197</v>
      </c>
      <c r="F12342" t="str">
        <f t="shared" si="1350"/>
        <v>607-397-9711</v>
      </c>
      <c r="G12342" t="str">
        <f t="shared" si="1345"/>
        <v>155 Main Street</v>
      </c>
      <c r="H12342" t="str">
        <f t="shared" si="1346"/>
        <v>155 Main Street, Worcester, New York 12197</v>
      </c>
      <c r="I12342" s="1" t="str">
        <f t="shared" si="1347"/>
        <v>10701</v>
      </c>
    </row>
    <row r="12343" spans="1:9" x14ac:dyDescent="0.45">
      <c r="A12343" t="s">
        <v>24103</v>
      </c>
      <c r="B12343" t="s">
        <v>24104</v>
      </c>
      <c r="C12343" t="str">
        <f t="shared" si="1348"/>
        <v>Van Inwegen-Kenny Inc</v>
      </c>
      <c r="D12343" t="str">
        <f t="shared" si="1344"/>
        <v>Wurtsboro, New York</v>
      </c>
      <c r="E12343" t="str">
        <f t="shared" si="1349"/>
        <v>111 Sullivan StreetWurtsboro, New York 12790</v>
      </c>
      <c r="F12343" t="str">
        <f t="shared" si="1350"/>
        <v>845-888-2731</v>
      </c>
      <c r="G12343" t="str">
        <f t="shared" si="1345"/>
        <v>111 Sullivan Street</v>
      </c>
      <c r="H12343" t="str">
        <f t="shared" si="1346"/>
        <v>111 Sullivan Street, Wurtsboro, New York 12790</v>
      </c>
      <c r="I12343" s="1" t="str">
        <f t="shared" si="1347"/>
        <v>10704</v>
      </c>
    </row>
    <row r="12344" spans="1:9" x14ac:dyDescent="0.45">
      <c r="A12344" t="s">
        <v>24105</v>
      </c>
      <c r="B12344" t="s">
        <v>24106</v>
      </c>
      <c r="C12344" t="str">
        <f t="shared" si="1348"/>
        <v>Brooks Memorial Home</v>
      </c>
      <c r="D12344" t="str">
        <f t="shared" si="1344"/>
        <v>Yonkers, New York</v>
      </c>
      <c r="E12344" t="str">
        <f t="shared" si="1349"/>
        <v>275 Warburton AvenueYonkers, New York 10701</v>
      </c>
      <c r="F12344" t="str">
        <f t="shared" si="1350"/>
        <v>914-965-3781</v>
      </c>
      <c r="G12344" t="str">
        <f t="shared" si="1345"/>
        <v>275 Warburton Avenue</v>
      </c>
      <c r="H12344" t="str">
        <f t="shared" si="1346"/>
        <v>275 Warburton Avenue, Yonkers, New York 10701</v>
      </c>
      <c r="I12344" s="1" t="str">
        <f t="shared" si="1347"/>
        <v>10704</v>
      </c>
    </row>
    <row r="12345" spans="1:9" x14ac:dyDescent="0.45">
      <c r="A12345" t="s">
        <v>24107</v>
      </c>
      <c r="B12345" t="s">
        <v>24108</v>
      </c>
      <c r="C12345" t="str">
        <f t="shared" si="1348"/>
        <v>City Funeral Service</v>
      </c>
      <c r="D12345" t="str">
        <f t="shared" si="1344"/>
        <v>Yonkers, New York</v>
      </c>
      <c r="E12345" t="str">
        <f t="shared" si="1349"/>
        <v>23 Lockwood AvenueYonkers, New York 10701</v>
      </c>
      <c r="F12345" t="str">
        <f t="shared" si="1350"/>
        <v>914-963-4499</v>
      </c>
      <c r="G12345" t="str">
        <f t="shared" si="1345"/>
        <v>23 Lockwood Avenue</v>
      </c>
      <c r="H12345" t="str">
        <f t="shared" si="1346"/>
        <v>23 Lockwood Avenue, Yonkers, New York 10701</v>
      </c>
      <c r="I12345" s="1" t="str">
        <f t="shared" si="1347"/>
        <v>10704</v>
      </c>
    </row>
    <row r="12346" spans="1:9" x14ac:dyDescent="0.45">
      <c r="A12346" t="s">
        <v>24109</v>
      </c>
      <c r="B12346" t="s">
        <v>24110</v>
      </c>
      <c r="C12346" t="str">
        <f t="shared" si="1348"/>
        <v>Farenga &amp; Farenga Inc</v>
      </c>
      <c r="D12346" t="str">
        <f t="shared" si="1344"/>
        <v>Yonkers, New York</v>
      </c>
      <c r="E12346" t="str">
        <f t="shared" si="1349"/>
        <v>601 Yonkers AvenueYonkers, New York 10704</v>
      </c>
      <c r="F12346" t="str">
        <f t="shared" si="1350"/>
        <v>914-964-0373</v>
      </c>
      <c r="G12346" t="str">
        <f t="shared" si="1345"/>
        <v>601 Yonkers Avenue</v>
      </c>
      <c r="H12346" t="str">
        <f t="shared" si="1346"/>
        <v>601 Yonkers Avenue, Yonkers, New York 10704</v>
      </c>
      <c r="I12346" s="1" t="str">
        <f t="shared" si="1347"/>
        <v>10710</v>
      </c>
    </row>
    <row r="12347" spans="1:9" x14ac:dyDescent="0.45">
      <c r="A12347" t="s">
        <v>24111</v>
      </c>
      <c r="B12347" t="s">
        <v>24112</v>
      </c>
      <c r="C12347" t="str">
        <f t="shared" si="1348"/>
        <v>Farenga Brothers Inc</v>
      </c>
      <c r="D12347" t="str">
        <f t="shared" si="1344"/>
        <v>Yonkers, New York</v>
      </c>
      <c r="E12347" t="str">
        <f t="shared" si="1349"/>
        <v>899 McLean AvenueYonkers, New York 10704</v>
      </c>
      <c r="F12347" t="str">
        <f t="shared" si="1350"/>
        <v>914-803-0400</v>
      </c>
      <c r="G12347" t="str">
        <f t="shared" si="1345"/>
        <v>899 McLean Avenue</v>
      </c>
      <c r="H12347" t="str">
        <f t="shared" si="1346"/>
        <v>899 McLean Avenue, Yonkers, New York 10704</v>
      </c>
      <c r="I12347" s="1" t="str">
        <f t="shared" si="1347"/>
        <v>10704</v>
      </c>
    </row>
    <row r="12348" spans="1:9" x14ac:dyDescent="0.45">
      <c r="A12348" t="s">
        <v>24113</v>
      </c>
      <c r="B12348" t="s">
        <v>24114</v>
      </c>
      <c r="C12348" t="str">
        <f t="shared" si="1348"/>
        <v>Flower Funeral Home Inc</v>
      </c>
      <c r="D12348" t="str">
        <f t="shared" si="1344"/>
        <v>Yonkers, New York</v>
      </c>
      <c r="E12348" t="str">
        <f t="shared" si="1349"/>
        <v>714 Yonkers AvenueYonkers, New York 10704</v>
      </c>
      <c r="F12348" t="str">
        <f t="shared" si="1350"/>
        <v>914-963-4137</v>
      </c>
      <c r="G12348" t="str">
        <f t="shared" si="1345"/>
        <v>714 Yonkers Avenue</v>
      </c>
      <c r="H12348" t="str">
        <f t="shared" si="1346"/>
        <v>714 Yonkers Avenue, Yonkers, New York 10704</v>
      </c>
      <c r="I12348" s="1" t="str">
        <f t="shared" si="1347"/>
        <v>10705</v>
      </c>
    </row>
    <row r="12349" spans="1:9" x14ac:dyDescent="0.45">
      <c r="A12349" t="s">
        <v>24115</v>
      </c>
      <c r="B12349" t="s">
        <v>24116</v>
      </c>
      <c r="C12349" t="str">
        <f t="shared" si="1348"/>
        <v>Flynn Memorial Home</v>
      </c>
      <c r="D12349" t="str">
        <f t="shared" si="1344"/>
        <v>Yonkers, New York</v>
      </c>
      <c r="E12349" t="str">
        <f t="shared" si="1349"/>
        <v>325 South BroadwayYonkers, New York 10710</v>
      </c>
      <c r="F12349" t="str">
        <f t="shared" si="1350"/>
        <v>914-963-5178</v>
      </c>
      <c r="G12349" t="str">
        <f t="shared" si="1345"/>
        <v>325 South Broadway</v>
      </c>
      <c r="H12349" t="str">
        <f t="shared" si="1346"/>
        <v>325 South Broadway, Yonkers, New York 10710</v>
      </c>
      <c r="I12349" s="1" t="str">
        <f t="shared" si="1347"/>
        <v>10705</v>
      </c>
    </row>
    <row r="12350" spans="1:9" x14ac:dyDescent="0.45">
      <c r="A12350" t="s">
        <v>24117</v>
      </c>
      <c r="B12350" t="s">
        <v>24118</v>
      </c>
      <c r="C12350" t="str">
        <f t="shared" si="1348"/>
        <v>Havey-Maloney Home for Funerals</v>
      </c>
      <c r="D12350" t="str">
        <f t="shared" si="1344"/>
        <v>Yonkers, New York</v>
      </c>
      <c r="E12350" t="str">
        <f t="shared" si="1349"/>
        <v>732 Yonkers AvenueYonkers, New York 10704</v>
      </c>
      <c r="F12350" t="str">
        <f t="shared" si="1350"/>
        <v>914-963-2700</v>
      </c>
      <c r="G12350" t="str">
        <f t="shared" si="1345"/>
        <v>732 Yonkers Avenue</v>
      </c>
      <c r="H12350" t="str">
        <f t="shared" si="1346"/>
        <v>732 Yonkers Avenue, Yonkers, New York 10704</v>
      </c>
      <c r="I12350" s="1" t="str">
        <f t="shared" si="1347"/>
        <v>10710</v>
      </c>
    </row>
    <row r="12351" spans="1:9" x14ac:dyDescent="0.45">
      <c r="A12351" t="s">
        <v>24119</v>
      </c>
      <c r="B12351" t="s">
        <v>24120</v>
      </c>
      <c r="C12351" t="str">
        <f t="shared" si="1348"/>
        <v>Lincoln Park Funeral Home Inc</v>
      </c>
      <c r="D12351" t="str">
        <f t="shared" si="1344"/>
        <v>Yonkers, New York</v>
      </c>
      <c r="E12351" t="str">
        <f t="shared" si="1349"/>
        <v>625 McLean AvenueYonkers, New York 10705</v>
      </c>
      <c r="F12351" t="str">
        <f t="shared" si="1350"/>
        <v>914-963-1550</v>
      </c>
      <c r="G12351" t="str">
        <f t="shared" si="1345"/>
        <v>625 McLean Avenue</v>
      </c>
      <c r="H12351" t="str">
        <f t="shared" si="1346"/>
        <v>625 McLean Avenue, Yonkers, New York 10705</v>
      </c>
      <c r="I12351" s="1" t="str">
        <f t="shared" si="1347"/>
        <v>10703</v>
      </c>
    </row>
    <row r="12352" spans="1:9" x14ac:dyDescent="0.45">
      <c r="A12352" t="s">
        <v>24121</v>
      </c>
      <c r="B12352" t="s">
        <v>24122</v>
      </c>
      <c r="C12352" t="str">
        <f t="shared" si="1348"/>
        <v>Sinatra Funeral Home Inc</v>
      </c>
      <c r="D12352" t="str">
        <f t="shared" si="1344"/>
        <v>Yonkers, New York</v>
      </c>
      <c r="E12352" t="str">
        <f t="shared" si="1349"/>
        <v>315 South Broadway Fl 4Yonkers, New York 10705</v>
      </c>
      <c r="F12352" t="str">
        <f t="shared" si="1350"/>
        <v>914-963-5263</v>
      </c>
      <c r="G12352" t="str">
        <f t="shared" si="1345"/>
        <v>315 South Broadway Fl 4</v>
      </c>
      <c r="H12352" t="str">
        <f t="shared" si="1346"/>
        <v>315 South Broadway Fl 4, Yonkers, New York 10705</v>
      </c>
      <c r="I12352" s="1" t="str">
        <f t="shared" si="1347"/>
        <v>10701</v>
      </c>
    </row>
    <row r="12353" spans="1:9" x14ac:dyDescent="0.45">
      <c r="A12353" t="s">
        <v>24123</v>
      </c>
      <c r="B12353" t="s">
        <v>24124</v>
      </c>
      <c r="C12353" t="str">
        <f t="shared" si="1348"/>
        <v>Weinstein Memorial Chapel</v>
      </c>
      <c r="D12353" t="str">
        <f t="shared" si="1344"/>
        <v>Yonkers, New York</v>
      </c>
      <c r="E12353" t="str">
        <f t="shared" si="1349"/>
        <v>1652 Central Park AveYonkers, New York 10710</v>
      </c>
      <c r="F12353" t="str">
        <f t="shared" si="1350"/>
        <v>914-793-3800</v>
      </c>
      <c r="G12353" t="str">
        <f t="shared" si="1345"/>
        <v>1652 Central Park Ave</v>
      </c>
      <c r="H12353" t="str">
        <f t="shared" si="1346"/>
        <v>1652 Central Park Ave, Yonkers, New York 10710</v>
      </c>
      <c r="I12353" s="1" t="str">
        <f t="shared" si="1347"/>
        <v>10701</v>
      </c>
    </row>
    <row r="12354" spans="1:9" x14ac:dyDescent="0.45">
      <c r="A12354" t="s">
        <v>24125</v>
      </c>
      <c r="B12354" t="s">
        <v>24126</v>
      </c>
      <c r="C12354" t="str">
        <f t="shared" si="1348"/>
        <v>Whalen &amp; Ball Funeral Home Inc</v>
      </c>
      <c r="D12354" t="str">
        <f t="shared" ref="D12354:D12417" si="1351">RIGHT($A12354,LEN($A12354) - FIND(",",$A12354)-1)</f>
        <v>Yonkers, New York</v>
      </c>
      <c r="E12354" t="str">
        <f t="shared" si="1349"/>
        <v>168 Park AveYonkers, New York 10703</v>
      </c>
      <c r="F12354" t="str">
        <f t="shared" si="1350"/>
        <v>(914) 965-5488</v>
      </c>
      <c r="G12354" t="str">
        <f t="shared" ref="G12354:G12417" si="1352">LEFT(E12354, FIND(D12354,E12354)-1)</f>
        <v>168 Park Ave</v>
      </c>
      <c r="H12354" t="str">
        <f t="shared" ref="H12354:H12417" si="1353">_xlfn.CONCAT(G12354,", ",D12354," ", RIGHT(E12354,5))</f>
        <v>168 Park Ave, Yonkers, New York 10703</v>
      </c>
      <c r="I12354" s="1" t="str">
        <f t="shared" ref="I12354:I12417" si="1354">RIGHT(E12357,5)</f>
        <v>13417</v>
      </c>
    </row>
    <row r="12355" spans="1:9" x14ac:dyDescent="0.45">
      <c r="A12355" t="s">
        <v>24127</v>
      </c>
      <c r="B12355" t="s">
        <v>24128</v>
      </c>
      <c r="C12355" t="str">
        <f t="shared" ref="C12355:C12418" si="1355">LEFT($A12355,FIND(",", $A12355)-1)</f>
        <v>Yonkers Funeral Home Inc</v>
      </c>
      <c r="D12355" t="str">
        <f t="shared" si="1351"/>
        <v>Yonkers, New York</v>
      </c>
      <c r="E12355" t="str">
        <f t="shared" ref="E12355:E12418" si="1356">LEFT($B12355,FIND("Phone",$B12355)-1)</f>
        <v>107 Yonkers AvenueYonkers, New York 10701</v>
      </c>
      <c r="F12355" t="str">
        <f t="shared" ref="F12355:F12418" si="1357">RIGHT($B12355,LEN($B12355) - FIND("Phone",$B12355)-6)</f>
        <v>914-963-4343</v>
      </c>
      <c r="G12355" t="str">
        <f t="shared" si="1352"/>
        <v>107 Yonkers Avenue</v>
      </c>
      <c r="H12355" t="str">
        <f t="shared" si="1353"/>
        <v>107 Yonkers Avenue, Yonkers, New York 10701</v>
      </c>
      <c r="I12355" s="1" t="str">
        <f t="shared" si="1354"/>
        <v>13417</v>
      </c>
    </row>
    <row r="12356" spans="1:9" x14ac:dyDescent="0.45">
      <c r="A12356" t="s">
        <v>24129</v>
      </c>
      <c r="B12356" t="s">
        <v>24130</v>
      </c>
      <c r="C12356" t="str">
        <f t="shared" si="1355"/>
        <v>Yonkers Funeral Service Inc</v>
      </c>
      <c r="D12356" t="str">
        <f t="shared" si="1351"/>
        <v>Yonkers, New York</v>
      </c>
      <c r="E12356" t="str">
        <f t="shared" si="1356"/>
        <v>111 Yonkers AvenueYonkers, New York 10701</v>
      </c>
      <c r="F12356" t="str">
        <f t="shared" si="1357"/>
        <v>914-963-6133</v>
      </c>
      <c r="G12356" t="str">
        <f t="shared" si="1352"/>
        <v>111 Yonkers Avenue</v>
      </c>
      <c r="H12356" t="str">
        <f t="shared" si="1353"/>
        <v>111 Yonkers Avenue, Yonkers, New York 10701</v>
      </c>
      <c r="I12356" s="1" t="str">
        <f t="shared" si="1354"/>
        <v>28315</v>
      </c>
    </row>
    <row r="12357" spans="1:9" x14ac:dyDescent="0.45">
      <c r="A12357" t="s">
        <v>24131</v>
      </c>
      <c r="B12357" t="s">
        <v>24132</v>
      </c>
      <c r="C12357" t="str">
        <f t="shared" si="1355"/>
        <v>Kowalczyk Funeral Home</v>
      </c>
      <c r="D12357" t="str">
        <f t="shared" si="1351"/>
        <v>York, New York</v>
      </c>
      <c r="E12357" t="str">
        <f t="shared" si="1356"/>
        <v>284 Main StreetYork, New York 13417</v>
      </c>
      <c r="F12357" t="str">
        <f t="shared" si="1357"/>
        <v>315-736-3788</v>
      </c>
      <c r="G12357" t="str">
        <f t="shared" si="1352"/>
        <v>284 Main Street</v>
      </c>
      <c r="H12357" t="str">
        <f t="shared" si="1353"/>
        <v>284 Main Street, York, New York 13417</v>
      </c>
      <c r="I12357" s="1" t="str">
        <f t="shared" si="1354"/>
        <v>27006</v>
      </c>
    </row>
    <row r="12358" spans="1:9" x14ac:dyDescent="0.45">
      <c r="A12358" t="s">
        <v>24133</v>
      </c>
      <c r="B12358" t="s">
        <v>24134</v>
      </c>
      <c r="C12358" t="str">
        <f t="shared" si="1355"/>
        <v>Wolanin Funeral Home Inc</v>
      </c>
      <c r="D12358" t="str">
        <f t="shared" si="1351"/>
        <v>York, New York</v>
      </c>
      <c r="E12358" t="str">
        <f t="shared" si="1356"/>
        <v>266 Main StreetYork, New York 13417</v>
      </c>
      <c r="F12358" t="str">
        <f t="shared" si="1357"/>
        <v>315-736-3838</v>
      </c>
      <c r="G12358" t="str">
        <f t="shared" si="1352"/>
        <v>266 Main Street</v>
      </c>
      <c r="H12358" t="str">
        <f t="shared" si="1353"/>
        <v>266 Main Street, York, New York 13417</v>
      </c>
      <c r="I12358" s="1" t="str">
        <f t="shared" si="1354"/>
        <v>27910</v>
      </c>
    </row>
    <row r="12359" spans="1:9" x14ac:dyDescent="0.45">
      <c r="A12359" t="s">
        <v>24135</v>
      </c>
      <c r="B12359" t="s">
        <v>24136</v>
      </c>
      <c r="C12359" t="str">
        <f t="shared" si="1355"/>
        <v>Jones &amp; Little Mortuary</v>
      </c>
      <c r="D12359" t="str">
        <f t="shared" si="1351"/>
        <v>Aberdeen, North Carolina</v>
      </c>
      <c r="E12359" t="str">
        <f t="shared" si="1356"/>
        <v>200 Benjamin StreetAberdeen, North Carolina 28315</v>
      </c>
      <c r="F12359" t="str">
        <f t="shared" si="1357"/>
        <v>(910) 944-2553</v>
      </c>
      <c r="G12359" t="str">
        <f t="shared" si="1352"/>
        <v>200 Benjamin Street</v>
      </c>
      <c r="H12359" t="str">
        <f t="shared" si="1353"/>
        <v>200 Benjamin Street, Aberdeen, North Carolina 28315</v>
      </c>
      <c r="I12359" s="1" t="str">
        <f t="shared" si="1354"/>
        <v>27910</v>
      </c>
    </row>
    <row r="12360" spans="1:9" x14ac:dyDescent="0.45">
      <c r="A12360" t="s">
        <v>24137</v>
      </c>
      <c r="B12360" t="s">
        <v>24138</v>
      </c>
      <c r="C12360" t="str">
        <f t="shared" si="1355"/>
        <v>Hayworth-Miller Funeral Home Inc</v>
      </c>
      <c r="D12360" t="str">
        <f t="shared" si="1351"/>
        <v>Advance, North Carolina</v>
      </c>
      <c r="E12360" t="str">
        <f t="shared" si="1356"/>
        <v>108 E Kinderton WayAdvance, North Carolina 27006</v>
      </c>
      <c r="F12360" t="str">
        <f t="shared" si="1357"/>
        <v>(336) 940-5555</v>
      </c>
      <c r="G12360" t="str">
        <f t="shared" si="1352"/>
        <v>108 E Kinderton Way</v>
      </c>
      <c r="H12360" t="str">
        <f t="shared" si="1353"/>
        <v>108 E Kinderton Way, Advance, North Carolina 27006</v>
      </c>
      <c r="I12360" s="1" t="str">
        <f t="shared" si="1354"/>
        <v>27910</v>
      </c>
    </row>
    <row r="12361" spans="1:9" x14ac:dyDescent="0.45">
      <c r="A12361" t="s">
        <v>24139</v>
      </c>
      <c r="B12361" t="s">
        <v>24140</v>
      </c>
      <c r="C12361" t="str">
        <f t="shared" si="1355"/>
        <v>Garrett Funeral Home</v>
      </c>
      <c r="D12361" t="str">
        <f t="shared" si="1351"/>
        <v>Ahoskie, North Carolina</v>
      </c>
      <c r="E12361" t="str">
        <f t="shared" si="1356"/>
        <v>205 Nc Highway 42 WestAhoskie, North Carolina 27910</v>
      </c>
      <c r="F12361" t="str">
        <f t="shared" si="1357"/>
        <v>252-332-3122</v>
      </c>
      <c r="G12361" t="str">
        <f t="shared" si="1352"/>
        <v>205 Nc Highway 42 West</v>
      </c>
      <c r="H12361" t="str">
        <f t="shared" si="1353"/>
        <v>205 Nc Highway 42 West, Ahoskie, North Carolina 27910</v>
      </c>
      <c r="I12361" s="1" t="str">
        <f t="shared" si="1354"/>
        <v>28001</v>
      </c>
    </row>
    <row r="12362" spans="1:9" x14ac:dyDescent="0.45">
      <c r="A12362" t="s">
        <v>24141</v>
      </c>
      <c r="B12362" t="s">
        <v>24142</v>
      </c>
      <c r="C12362" t="str">
        <f t="shared" si="1355"/>
        <v>Hunter's Funeral Home</v>
      </c>
      <c r="D12362" t="str">
        <f t="shared" si="1351"/>
        <v>Ahoskie, North Carolina</v>
      </c>
      <c r="E12362" t="str">
        <f t="shared" si="1356"/>
        <v>123 Drive Martin Luther King Jr NorthAhoskie, North Carolina 27910</v>
      </c>
      <c r="F12362" t="str">
        <f t="shared" si="1357"/>
        <v>252-332-3130</v>
      </c>
      <c r="G12362" t="str">
        <f t="shared" si="1352"/>
        <v>123 Drive Martin Luther King Jr North</v>
      </c>
      <c r="H12362" t="str">
        <f t="shared" si="1353"/>
        <v>123 Drive Martin Luther King Jr North, Ahoskie, North Carolina 27910</v>
      </c>
      <c r="I12362" s="1" t="str">
        <f t="shared" si="1354"/>
        <v>28001</v>
      </c>
    </row>
    <row r="12363" spans="1:9" x14ac:dyDescent="0.45">
      <c r="A12363" t="s">
        <v>24143</v>
      </c>
      <c r="B12363" t="s">
        <v>24144</v>
      </c>
      <c r="C12363" t="str">
        <f t="shared" si="1355"/>
        <v>Reynolds Funeral Home</v>
      </c>
      <c r="D12363" t="str">
        <f t="shared" si="1351"/>
        <v>Ahoskie, North Carolina</v>
      </c>
      <c r="E12363" t="str">
        <f t="shared" si="1356"/>
        <v>321 Maple Street NorthAhoskie, North Carolina 27910</v>
      </c>
      <c r="F12363" t="str">
        <f t="shared" si="1357"/>
        <v>252-332-2337</v>
      </c>
      <c r="G12363" t="str">
        <f t="shared" si="1352"/>
        <v>321 Maple Street North</v>
      </c>
      <c r="H12363" t="str">
        <f t="shared" si="1353"/>
        <v>321 Maple Street North, Ahoskie, North Carolina 27910</v>
      </c>
      <c r="I12363" s="1" t="str">
        <f t="shared" si="1354"/>
        <v>28509</v>
      </c>
    </row>
    <row r="12364" spans="1:9" x14ac:dyDescent="0.45">
      <c r="A12364" t="s">
        <v>24145</v>
      </c>
      <c r="B12364" t="s">
        <v>24146</v>
      </c>
      <c r="C12364" t="str">
        <f t="shared" si="1355"/>
        <v>Hartsell Funeral Home</v>
      </c>
      <c r="D12364" t="str">
        <f t="shared" si="1351"/>
        <v>Albemarle, North Carolina</v>
      </c>
      <c r="E12364" t="str">
        <f t="shared" si="1356"/>
        <v>522 N 2nd StreetAlbemarle, North Carolina 28001</v>
      </c>
      <c r="F12364" t="str">
        <f t="shared" si="1357"/>
        <v>704-983-1188</v>
      </c>
      <c r="G12364" t="str">
        <f t="shared" si="1352"/>
        <v>522 N 2nd Street</v>
      </c>
      <c r="H12364" t="str">
        <f t="shared" si="1353"/>
        <v>522 N 2nd Street, Albemarle, North Carolina 28001</v>
      </c>
      <c r="I12364" s="1" t="str">
        <f t="shared" si="1354"/>
        <v>28901</v>
      </c>
    </row>
    <row r="12365" spans="1:9" x14ac:dyDescent="0.45">
      <c r="A12365" t="s">
        <v>24147</v>
      </c>
      <c r="B12365" t="s">
        <v>24148</v>
      </c>
      <c r="C12365" t="str">
        <f t="shared" si="1355"/>
        <v>Kelsey Funeral Home</v>
      </c>
      <c r="D12365" t="str">
        <f t="shared" si="1351"/>
        <v>Albemarle, North Carolina</v>
      </c>
      <c r="E12365" t="str">
        <f t="shared" si="1356"/>
        <v>217 Center StreetAlbemarle, North Carolina 28001</v>
      </c>
      <c r="F12365" t="str">
        <f t="shared" si="1357"/>
        <v>704-982-6313</v>
      </c>
      <c r="G12365" t="str">
        <f t="shared" si="1352"/>
        <v>217 Center Street</v>
      </c>
      <c r="H12365" t="str">
        <f t="shared" si="1353"/>
        <v>217 Center Street, Albemarle, North Carolina 28001</v>
      </c>
      <c r="I12365" s="1" t="str">
        <f t="shared" si="1354"/>
        <v>28901</v>
      </c>
    </row>
    <row r="12366" spans="1:9" x14ac:dyDescent="0.45">
      <c r="A12366" t="s">
        <v>24149</v>
      </c>
      <c r="B12366" t="s">
        <v>24150</v>
      </c>
      <c r="C12366" t="str">
        <f t="shared" si="1355"/>
        <v>Bryant Funeral Home Inc</v>
      </c>
      <c r="D12366" t="str">
        <f t="shared" si="1351"/>
        <v>Alliance, North Carolina</v>
      </c>
      <c r="E12366" t="str">
        <f t="shared" si="1356"/>
        <v>52 Bryant StreetAlliance, North Carolina 28509</v>
      </c>
      <c r="F12366" t="str">
        <f t="shared" si="1357"/>
        <v>252-745-4966</v>
      </c>
      <c r="G12366" t="str">
        <f t="shared" si="1352"/>
        <v>52 Bryant Street</v>
      </c>
      <c r="H12366" t="str">
        <f t="shared" si="1353"/>
        <v>52 Bryant Street, Alliance, North Carolina 28509</v>
      </c>
      <c r="I12366" s="1" t="str">
        <f t="shared" si="1354"/>
        <v>27501</v>
      </c>
    </row>
    <row r="12367" spans="1:9" x14ac:dyDescent="0.45">
      <c r="A12367" t="s">
        <v>24151</v>
      </c>
      <c r="B12367" t="s">
        <v>24152</v>
      </c>
      <c r="C12367" t="str">
        <f t="shared" si="1355"/>
        <v>IVIE Funeral Home</v>
      </c>
      <c r="D12367" t="str">
        <f t="shared" si="1351"/>
        <v>Andrews, North Carolina</v>
      </c>
      <c r="E12367" t="str">
        <f t="shared" si="1356"/>
        <v>126 Cherry StreetAndrews, North Carolina 28901</v>
      </c>
      <c r="F12367" t="str">
        <f t="shared" si="1357"/>
        <v>828-321-4312</v>
      </c>
      <c r="G12367" t="str">
        <f t="shared" si="1352"/>
        <v>126 Cherry Street</v>
      </c>
      <c r="H12367" t="str">
        <f t="shared" si="1353"/>
        <v>126 Cherry Street, Andrews, North Carolina 28901</v>
      </c>
      <c r="I12367" s="1" t="str">
        <f t="shared" si="1354"/>
        <v>27501</v>
      </c>
    </row>
    <row r="12368" spans="1:9" x14ac:dyDescent="0.45">
      <c r="A12368" t="s">
        <v>24153</v>
      </c>
      <c r="B12368" t="s">
        <v>24154</v>
      </c>
      <c r="C12368" t="str">
        <f t="shared" si="1355"/>
        <v>Townson Rose Funeral Home</v>
      </c>
      <c r="D12368" t="str">
        <f t="shared" si="1351"/>
        <v>Andrews, North Carolina</v>
      </c>
      <c r="E12368" t="str">
        <f t="shared" si="1356"/>
        <v>409 Kent StreetAndrews, North Carolina 28901</v>
      </c>
      <c r="F12368" t="str">
        <f t="shared" si="1357"/>
        <v>828-321-4409</v>
      </c>
      <c r="G12368" t="str">
        <f t="shared" si="1352"/>
        <v>409 Kent Street</v>
      </c>
      <c r="H12368" t="str">
        <f t="shared" si="1353"/>
        <v>409 Kent Street, Andrews, North Carolina 28901</v>
      </c>
      <c r="I12368" s="1" t="str">
        <f t="shared" si="1354"/>
        <v>27502</v>
      </c>
    </row>
    <row r="12369" spans="1:9" x14ac:dyDescent="0.45">
      <c r="A12369" t="s">
        <v>24155</v>
      </c>
      <c r="B12369" t="s">
        <v>24156</v>
      </c>
      <c r="C12369" t="str">
        <f t="shared" si="1355"/>
        <v>Bryan-Lee Funeral Home</v>
      </c>
      <c r="D12369" t="str">
        <f t="shared" si="1351"/>
        <v>Angier, North Carolina</v>
      </c>
      <c r="E12369" t="str">
        <f t="shared" si="1356"/>
        <v>300 East McIver StreetAngier, North Carolina 27501</v>
      </c>
      <c r="F12369" t="str">
        <f t="shared" si="1357"/>
        <v>(919) 639-8225</v>
      </c>
      <c r="G12369" t="str">
        <f t="shared" si="1352"/>
        <v>300 East McIver Street</v>
      </c>
      <c r="H12369" t="str">
        <f t="shared" si="1353"/>
        <v>300 East McIver Street, Angier, North Carolina 27501</v>
      </c>
      <c r="I12369" s="1" t="str">
        <f t="shared" si="1354"/>
        <v>27502</v>
      </c>
    </row>
    <row r="12370" spans="1:9" x14ac:dyDescent="0.45">
      <c r="A12370" t="s">
        <v>24157</v>
      </c>
      <c r="B12370" t="s">
        <v>24158</v>
      </c>
      <c r="C12370" t="str">
        <f t="shared" si="1355"/>
        <v>Dafford Funeral Home of Angier Inc</v>
      </c>
      <c r="D12370" t="str">
        <f t="shared" si="1351"/>
        <v>Angier, North Carolina</v>
      </c>
      <c r="E12370" t="str">
        <f t="shared" si="1356"/>
        <v>50 Tippet RoadAngier, North Carolina 27501</v>
      </c>
      <c r="F12370" t="str">
        <f t="shared" si="1357"/>
        <v>(919) 639-2091</v>
      </c>
      <c r="G12370" t="str">
        <f t="shared" si="1352"/>
        <v>50 Tippet Road</v>
      </c>
      <c r="H12370" t="str">
        <f t="shared" si="1353"/>
        <v>50 Tippet Road, Angier, North Carolina 27501</v>
      </c>
      <c r="I12370" s="1" t="str">
        <f t="shared" si="1354"/>
        <v>27263</v>
      </c>
    </row>
    <row r="12371" spans="1:9" x14ac:dyDescent="0.45">
      <c r="A12371" t="s">
        <v>24159</v>
      </c>
      <c r="B12371" t="s">
        <v>24160</v>
      </c>
      <c r="C12371" t="str">
        <f t="shared" si="1355"/>
        <v>Albright's Funeral Home Inc</v>
      </c>
      <c r="D12371" t="str">
        <f t="shared" si="1351"/>
        <v>Apex, North Carolina</v>
      </c>
      <c r="E12371" t="str">
        <f t="shared" si="1356"/>
        <v>500 S Salem StreetApex, North Carolina 27502</v>
      </c>
      <c r="F12371" t="str">
        <f t="shared" si="1357"/>
        <v>919-362-8329</v>
      </c>
      <c r="G12371" t="str">
        <f t="shared" si="1352"/>
        <v>500 S Salem Street</v>
      </c>
      <c r="H12371" t="str">
        <f t="shared" si="1353"/>
        <v>500 S Salem Street, Apex, North Carolina 27502</v>
      </c>
      <c r="I12371" s="1" t="str">
        <f t="shared" si="1354"/>
        <v>27263</v>
      </c>
    </row>
    <row r="12372" spans="1:9" x14ac:dyDescent="0.45">
      <c r="A12372" t="s">
        <v>24161</v>
      </c>
      <c r="B12372" t="s">
        <v>24162</v>
      </c>
      <c r="C12372" t="str">
        <f t="shared" si="1355"/>
        <v>Apex Funeral Home</v>
      </c>
      <c r="D12372" t="str">
        <f t="shared" si="1351"/>
        <v>Apex, North Carolina</v>
      </c>
      <c r="E12372" t="str">
        <f t="shared" si="1356"/>
        <v>550 W Williams StreetApex, North Carolina 27502</v>
      </c>
      <c r="F12372" t="str">
        <f t="shared" si="1357"/>
        <v>919-362-8233</v>
      </c>
      <c r="G12372" t="str">
        <f t="shared" si="1352"/>
        <v>550 W Williams Street</v>
      </c>
      <c r="H12372" t="str">
        <f t="shared" si="1353"/>
        <v>550 W Williams Street, Apex, North Carolina 27502</v>
      </c>
      <c r="I12372" s="1" t="str">
        <f t="shared" si="1354"/>
        <v>28704</v>
      </c>
    </row>
    <row r="12373" spans="1:9" x14ac:dyDescent="0.45">
      <c r="A12373" t="s">
        <v>24163</v>
      </c>
      <c r="B12373" t="s">
        <v>24164</v>
      </c>
      <c r="C12373" t="str">
        <f t="shared" si="1355"/>
        <v>Cumby Family Funeral Service</v>
      </c>
      <c r="D12373" t="str">
        <f t="shared" si="1351"/>
        <v>Archdale, North Carolina</v>
      </c>
      <c r="E12373" t="str">
        <f t="shared" si="1356"/>
        <v>206 Trindale RdArchdale, North Carolina 27263</v>
      </c>
      <c r="F12373" t="str">
        <f t="shared" si="1357"/>
        <v>(336) 431-9124</v>
      </c>
      <c r="G12373" t="str">
        <f t="shared" si="1352"/>
        <v>206 Trindale Rd</v>
      </c>
      <c r="H12373" t="str">
        <f t="shared" si="1353"/>
        <v>206 Trindale Rd, Archdale, North Carolina 27263</v>
      </c>
      <c r="I12373" s="1" t="str">
        <f t="shared" si="1354"/>
        <v>28704</v>
      </c>
    </row>
    <row r="12374" spans="1:9" x14ac:dyDescent="0.45">
      <c r="A12374" t="s">
        <v>24165</v>
      </c>
      <c r="B12374" t="s">
        <v>24166</v>
      </c>
      <c r="C12374" t="str">
        <f t="shared" si="1355"/>
        <v>Sechrest Family Funeral Care</v>
      </c>
      <c r="D12374" t="str">
        <f t="shared" si="1351"/>
        <v>Archdale, North Carolina</v>
      </c>
      <c r="E12374" t="str">
        <f t="shared" si="1356"/>
        <v>120 Trindale RdArchdale, North Carolina 27263</v>
      </c>
      <c r="F12374" t="str">
        <f t="shared" si="1357"/>
        <v>(910) 861-4389</v>
      </c>
      <c r="G12374" t="str">
        <f t="shared" si="1352"/>
        <v>120 Trindale Rd</v>
      </c>
      <c r="H12374" t="str">
        <f t="shared" si="1353"/>
        <v>120 Trindale Rd, Archdale, North Carolina 27263</v>
      </c>
      <c r="I12374" s="1" t="str">
        <f t="shared" si="1354"/>
        <v>27203</v>
      </c>
    </row>
    <row r="12375" spans="1:9" x14ac:dyDescent="0.45">
      <c r="A12375" t="s">
        <v>24167</v>
      </c>
      <c r="B12375" t="s">
        <v>24168</v>
      </c>
      <c r="C12375" t="str">
        <f t="shared" si="1355"/>
        <v>Groce Funeral Home Inc</v>
      </c>
      <c r="D12375" t="str">
        <f t="shared" si="1351"/>
        <v>Arden, North Carolina</v>
      </c>
      <c r="E12375" t="str">
        <f t="shared" si="1356"/>
        <v>72 Long Shoals RoadArden, North Carolina 28704</v>
      </c>
      <c r="F12375" t="str">
        <f t="shared" si="1357"/>
        <v>828-687-3530</v>
      </c>
      <c r="G12375" t="str">
        <f t="shared" si="1352"/>
        <v>72 Long Shoals Road</v>
      </c>
      <c r="H12375" t="str">
        <f t="shared" si="1353"/>
        <v>72 Long Shoals Road, Arden, North Carolina 28704</v>
      </c>
      <c r="I12375" s="1" t="str">
        <f t="shared" si="1354"/>
        <v>27203</v>
      </c>
    </row>
    <row r="12376" spans="1:9" x14ac:dyDescent="0.45">
      <c r="A12376" t="s">
        <v>24169</v>
      </c>
      <c r="B12376" t="s">
        <v>24170</v>
      </c>
      <c r="C12376" t="str">
        <f t="shared" si="1355"/>
        <v>Morris Funeral Home</v>
      </c>
      <c r="D12376" t="str">
        <f t="shared" si="1351"/>
        <v>Arden, North Carolina</v>
      </c>
      <c r="E12376" t="str">
        <f t="shared" si="1356"/>
        <v>2393 Hendersonville RoadArden, North Carolina 28704</v>
      </c>
      <c r="F12376" t="str">
        <f t="shared" si="1357"/>
        <v>828-684-3109</v>
      </c>
      <c r="G12376" t="str">
        <f t="shared" si="1352"/>
        <v>2393 Hendersonville Road</v>
      </c>
      <c r="H12376" t="str">
        <f t="shared" si="1353"/>
        <v>2393 Hendersonville Road, Arden, North Carolina 28704</v>
      </c>
      <c r="I12376" s="1" t="str">
        <f t="shared" si="1354"/>
        <v>27203</v>
      </c>
    </row>
    <row r="12377" spans="1:9" x14ac:dyDescent="0.45">
      <c r="A12377" t="s">
        <v>24171</v>
      </c>
      <c r="B12377" t="s">
        <v>24172</v>
      </c>
      <c r="C12377" t="str">
        <f t="shared" si="1355"/>
        <v>Gailes Funeral Home</v>
      </c>
      <c r="D12377" t="str">
        <f t="shared" si="1351"/>
        <v>Asheboro, North Carolina</v>
      </c>
      <c r="E12377" t="str">
        <f t="shared" si="1356"/>
        <v>500 Greensboro StAsheboro, North Carolina 27203</v>
      </c>
      <c r="F12377" t="str">
        <f t="shared" si="1357"/>
        <v>(336) 625-3595</v>
      </c>
      <c r="G12377" t="str">
        <f t="shared" si="1352"/>
        <v>500 Greensboro St</v>
      </c>
      <c r="H12377" t="str">
        <f t="shared" si="1353"/>
        <v>500 Greensboro St, Asheboro, North Carolina 27203</v>
      </c>
      <c r="I12377" s="1" t="str">
        <f t="shared" si="1354"/>
        <v>27203</v>
      </c>
    </row>
    <row r="12378" spans="1:9" x14ac:dyDescent="0.45">
      <c r="A12378" t="s">
        <v>24173</v>
      </c>
      <c r="B12378" t="s">
        <v>24174</v>
      </c>
      <c r="C12378" t="str">
        <f t="shared" si="1355"/>
        <v>Hodges Funeral Service</v>
      </c>
      <c r="D12378" t="str">
        <f t="shared" si="1351"/>
        <v>Asheboro, North Carolina</v>
      </c>
      <c r="E12378" t="str">
        <f t="shared" si="1356"/>
        <v>222 Brewer StAsheboro, North Carolina 27203</v>
      </c>
      <c r="F12378" t="str">
        <f t="shared" si="1357"/>
        <v>(336) 629-4747</v>
      </c>
      <c r="G12378" t="str">
        <f t="shared" si="1352"/>
        <v>222 Brewer St</v>
      </c>
      <c r="H12378" t="str">
        <f t="shared" si="1353"/>
        <v>222 Brewer St, Asheboro, North Carolina 27203</v>
      </c>
      <c r="I12378" s="1" t="str">
        <f t="shared" si="1354"/>
        <v>28804</v>
      </c>
    </row>
    <row r="12379" spans="1:9" x14ac:dyDescent="0.45">
      <c r="A12379" t="s">
        <v>24175</v>
      </c>
      <c r="B12379" t="s">
        <v>24176</v>
      </c>
      <c r="C12379" t="str">
        <f t="shared" si="1355"/>
        <v>Pugh Funeral Home</v>
      </c>
      <c r="D12379" t="str">
        <f t="shared" si="1351"/>
        <v>Asheboro, North Carolina</v>
      </c>
      <c r="E12379" t="str">
        <f t="shared" si="1356"/>
        <v>437 Sunset AvenueAsheboro, North Carolina 27203</v>
      </c>
      <c r="F12379" t="str">
        <f t="shared" si="1357"/>
        <v>336-625-2171</v>
      </c>
      <c r="G12379" t="str">
        <f t="shared" si="1352"/>
        <v>437 Sunset Avenue</v>
      </c>
      <c r="H12379" t="str">
        <f t="shared" si="1353"/>
        <v>437 Sunset Avenue, Asheboro, North Carolina 27203</v>
      </c>
      <c r="I12379" s="1" t="str">
        <f t="shared" si="1354"/>
        <v>28806</v>
      </c>
    </row>
    <row r="12380" spans="1:9" x14ac:dyDescent="0.45">
      <c r="A12380" t="s">
        <v>24177</v>
      </c>
      <c r="B12380" t="s">
        <v>24178</v>
      </c>
      <c r="C12380" t="str">
        <f t="shared" si="1355"/>
        <v>Ridge Funeral Home</v>
      </c>
      <c r="D12380" t="str">
        <f t="shared" si="1351"/>
        <v>Asheboro, North Carolina</v>
      </c>
      <c r="E12380" t="str">
        <f t="shared" si="1356"/>
        <v>908 Albemarle RoadAsheboro, North Carolina 27203</v>
      </c>
      <c r="F12380" t="str">
        <f t="shared" si="1357"/>
        <v>336-626-2115</v>
      </c>
      <c r="G12380" t="str">
        <f t="shared" si="1352"/>
        <v>908 Albemarle Road</v>
      </c>
      <c r="H12380" t="str">
        <f t="shared" si="1353"/>
        <v>908 Albemarle Road, Asheboro, North Carolina 27203</v>
      </c>
      <c r="I12380" s="1" t="str">
        <f t="shared" si="1354"/>
        <v>28801</v>
      </c>
    </row>
    <row r="12381" spans="1:9" x14ac:dyDescent="0.45">
      <c r="A12381" t="s">
        <v>24179</v>
      </c>
      <c r="B12381" t="s">
        <v>24180</v>
      </c>
      <c r="C12381" t="str">
        <f t="shared" si="1355"/>
        <v>A Spirit's Wings White Dove</v>
      </c>
      <c r="D12381" t="str">
        <f t="shared" si="1351"/>
        <v>Asheville, North Carolina</v>
      </c>
      <c r="E12381" t="str">
        <f t="shared" si="1356"/>
        <v>7 1/2 Green Oak RoadAsheville, North Carolina 28804</v>
      </c>
      <c r="F12381" t="str">
        <f t="shared" si="1357"/>
        <v>828-582-9115</v>
      </c>
      <c r="G12381" t="str">
        <f t="shared" si="1352"/>
        <v>7 1/2 Green Oak Road</v>
      </c>
      <c r="H12381" t="str">
        <f t="shared" si="1353"/>
        <v>7 1/2 Green Oak Road, Asheville, North Carolina 28804</v>
      </c>
      <c r="I12381" s="1" t="str">
        <f t="shared" si="1354"/>
        <v>28803</v>
      </c>
    </row>
    <row r="12382" spans="1:9" x14ac:dyDescent="0.45">
      <c r="A12382" t="s">
        <v>24181</v>
      </c>
      <c r="B12382" t="s">
        <v>24182</v>
      </c>
      <c r="C12382" t="str">
        <f t="shared" si="1355"/>
        <v>Anders-Rice Funeral Home</v>
      </c>
      <c r="D12382" t="str">
        <f t="shared" si="1351"/>
        <v>Asheville, North Carolina</v>
      </c>
      <c r="E12382" t="str">
        <f t="shared" si="1356"/>
        <v>1428 Patton AvenueAsheville, North Carolina 28806</v>
      </c>
      <c r="F12382" t="str">
        <f t="shared" si="1357"/>
        <v>828-254-3511</v>
      </c>
      <c r="G12382" t="str">
        <f t="shared" si="1352"/>
        <v>1428 Patton Avenue</v>
      </c>
      <c r="H12382" t="str">
        <f t="shared" si="1353"/>
        <v>1428 Patton Avenue, Asheville, North Carolina 28806</v>
      </c>
      <c r="I12382" s="1" t="str">
        <f t="shared" si="1354"/>
        <v>28806</v>
      </c>
    </row>
    <row r="12383" spans="1:9" x14ac:dyDescent="0.45">
      <c r="A12383" t="s">
        <v>24183</v>
      </c>
      <c r="B12383" t="s">
        <v>24184</v>
      </c>
      <c r="C12383" t="str">
        <f t="shared" si="1355"/>
        <v>Asheville Area Funeral &amp; Cremation</v>
      </c>
      <c r="D12383" t="str">
        <f t="shared" si="1351"/>
        <v>Asheville, North Carolina</v>
      </c>
      <c r="E12383" t="str">
        <f t="shared" si="1356"/>
        <v>702 Riverside DriveAsheville, North Carolina 28801</v>
      </c>
      <c r="F12383" t="str">
        <f t="shared" si="1357"/>
        <v>828-258-8274</v>
      </c>
      <c r="G12383" t="str">
        <f t="shared" si="1352"/>
        <v>702 Riverside Drive</v>
      </c>
      <c r="H12383" t="str">
        <f t="shared" si="1353"/>
        <v>702 Riverside Drive, Asheville, North Carolina 28801</v>
      </c>
      <c r="I12383" s="1" t="str">
        <f t="shared" si="1354"/>
        <v>28801</v>
      </c>
    </row>
    <row r="12384" spans="1:9" x14ac:dyDescent="0.45">
      <c r="A12384" t="s">
        <v>24185</v>
      </c>
      <c r="B12384" t="s">
        <v>24186</v>
      </c>
      <c r="C12384" t="str">
        <f t="shared" si="1355"/>
        <v>Asheville Mortuary Service</v>
      </c>
      <c r="D12384" t="str">
        <f t="shared" si="1351"/>
        <v>Asheville, North Carolina</v>
      </c>
      <c r="E12384" t="str">
        <f t="shared" si="1356"/>
        <v>89 Thompson StreetAsheville, North Carolina 28803</v>
      </c>
      <c r="F12384" t="str">
        <f t="shared" si="1357"/>
        <v>828-254-0566</v>
      </c>
      <c r="G12384" t="str">
        <f t="shared" si="1352"/>
        <v>89 Thompson Street</v>
      </c>
      <c r="H12384" t="str">
        <f t="shared" si="1353"/>
        <v>89 Thompson Street, Asheville, North Carolina 28803</v>
      </c>
      <c r="I12384" s="1" t="str">
        <f t="shared" si="1354"/>
        <v>28805</v>
      </c>
    </row>
    <row r="12385" spans="1:9" x14ac:dyDescent="0.45">
      <c r="A12385" t="s">
        <v>24187</v>
      </c>
      <c r="B12385" t="s">
        <v>24188</v>
      </c>
      <c r="C12385" t="str">
        <f t="shared" si="1355"/>
        <v>Groce Funeral Home Inc</v>
      </c>
      <c r="D12385" t="str">
        <f t="shared" si="1351"/>
        <v>Asheville, North Carolina</v>
      </c>
      <c r="E12385" t="str">
        <f t="shared" si="1356"/>
        <v>1401 Patton AvenueAsheville, North Carolina 28806</v>
      </c>
      <c r="F12385" t="str">
        <f t="shared" si="1357"/>
        <v>828-252-3535</v>
      </c>
      <c r="G12385" t="str">
        <f t="shared" si="1352"/>
        <v>1401 Patton Avenue</v>
      </c>
      <c r="H12385" t="str">
        <f t="shared" si="1353"/>
        <v>1401 Patton Avenue, Asheville, North Carolina 28806</v>
      </c>
      <c r="I12385" s="1" t="str">
        <f t="shared" si="1354"/>
        <v>28801</v>
      </c>
    </row>
    <row r="12386" spans="1:9" x14ac:dyDescent="0.45">
      <c r="A12386" t="s">
        <v>24189</v>
      </c>
      <c r="B12386" t="s">
        <v>24190</v>
      </c>
      <c r="C12386" t="str">
        <f t="shared" si="1355"/>
        <v>Hart Funeral Service Inc</v>
      </c>
      <c r="D12386" t="str">
        <f t="shared" si="1351"/>
        <v>Asheville, North Carolina</v>
      </c>
      <c r="E12386" t="str">
        <f t="shared" si="1356"/>
        <v>60 Phifer StreetAsheville, North Carolina 28801</v>
      </c>
      <c r="F12386" t="str">
        <f t="shared" si="1357"/>
        <v>828-252-2090</v>
      </c>
      <c r="G12386" t="str">
        <f t="shared" si="1352"/>
        <v>60 Phifer Street</v>
      </c>
      <c r="H12386" t="str">
        <f t="shared" si="1353"/>
        <v>60 Phifer Street, Asheville, North Carolina 28801</v>
      </c>
      <c r="I12386" s="1" t="str">
        <f t="shared" si="1354"/>
        <v>28801</v>
      </c>
    </row>
    <row r="12387" spans="1:9" x14ac:dyDescent="0.45">
      <c r="A12387" t="s">
        <v>24191</v>
      </c>
      <c r="B12387" t="s">
        <v>24192</v>
      </c>
      <c r="C12387" t="str">
        <f t="shared" si="1355"/>
        <v>Kirksey Funeral Home</v>
      </c>
      <c r="D12387" t="str">
        <f t="shared" si="1351"/>
        <v>Asheville, North Carolina</v>
      </c>
      <c r="E12387" t="str">
        <f t="shared" si="1356"/>
        <v>856 Tunnel RoadAsheville, North Carolina 28805</v>
      </c>
      <c r="F12387" t="str">
        <f t="shared" si="1357"/>
        <v>828-298-5555</v>
      </c>
      <c r="G12387" t="str">
        <f t="shared" si="1352"/>
        <v>856 Tunnel Road</v>
      </c>
      <c r="H12387" t="str">
        <f t="shared" si="1353"/>
        <v>856 Tunnel Road, Asheville, North Carolina 28805</v>
      </c>
      <c r="I12387" s="1" t="str">
        <f t="shared" si="1354"/>
        <v>28805</v>
      </c>
    </row>
    <row r="12388" spans="1:9" x14ac:dyDescent="0.45">
      <c r="A12388" t="s">
        <v>24193</v>
      </c>
      <c r="B12388" t="s">
        <v>24194</v>
      </c>
      <c r="C12388" t="str">
        <f t="shared" si="1355"/>
        <v>Morris Funeral Home</v>
      </c>
      <c r="D12388" t="str">
        <f t="shared" si="1351"/>
        <v>Asheville, North Carolina</v>
      </c>
      <c r="E12388" t="str">
        <f t="shared" si="1356"/>
        <v>304 Merrimon AvenueAsheville, North Carolina 28801</v>
      </c>
      <c r="F12388" t="str">
        <f t="shared" si="1357"/>
        <v>828-252-1821</v>
      </c>
      <c r="G12388" t="str">
        <f t="shared" si="1352"/>
        <v>304 Merrimon Avenue</v>
      </c>
      <c r="H12388" t="str">
        <f t="shared" si="1353"/>
        <v>304 Merrimon Avenue, Asheville, North Carolina 28801</v>
      </c>
      <c r="I12388" s="1" t="str">
        <f t="shared" si="1354"/>
        <v>27805</v>
      </c>
    </row>
    <row r="12389" spans="1:9" x14ac:dyDescent="0.45">
      <c r="A12389" t="s">
        <v>24195</v>
      </c>
      <c r="B12389" t="s">
        <v>24196</v>
      </c>
      <c r="C12389" t="str">
        <f t="shared" si="1355"/>
        <v>Ray &amp; Allen Funeral Service Inc</v>
      </c>
      <c r="D12389" t="str">
        <f t="shared" si="1351"/>
        <v>Asheville, North Carolina</v>
      </c>
      <c r="E12389" t="str">
        <f t="shared" si="1356"/>
        <v>127 McDowell StreetAsheville, North Carolina 28801</v>
      </c>
      <c r="F12389" t="str">
        <f t="shared" si="1357"/>
        <v>828-252-5521</v>
      </c>
      <c r="G12389" t="str">
        <f t="shared" si="1352"/>
        <v>127 McDowell Street</v>
      </c>
      <c r="H12389" t="str">
        <f t="shared" si="1353"/>
        <v>127 McDowell Street, Asheville, North Carolina 28801</v>
      </c>
      <c r="I12389" s="1" t="str">
        <f t="shared" si="1354"/>
        <v>27805</v>
      </c>
    </row>
    <row r="12390" spans="1:9" x14ac:dyDescent="0.45">
      <c r="A12390" t="s">
        <v>24197</v>
      </c>
      <c r="B12390" t="s">
        <v>24198</v>
      </c>
      <c r="C12390" t="str">
        <f t="shared" si="1355"/>
        <v>Williams Funeral Service</v>
      </c>
      <c r="D12390" t="str">
        <f t="shared" si="1351"/>
        <v>Asheville, North Carolina</v>
      </c>
      <c r="E12390" t="str">
        <f t="shared" si="1356"/>
        <v>856 Tunnel RdAsheville, North Carolina 28805</v>
      </c>
      <c r="F12390" t="str">
        <f t="shared" si="1357"/>
        <v>(828) 298-5555</v>
      </c>
      <c r="G12390" t="str">
        <f t="shared" si="1352"/>
        <v>856 Tunnel Rd</v>
      </c>
      <c r="H12390" t="str">
        <f t="shared" si="1353"/>
        <v>856 Tunnel Rd, Asheville, North Carolina 28805</v>
      </c>
      <c r="I12390" s="1" t="str">
        <f t="shared" si="1354"/>
        <v>28513</v>
      </c>
    </row>
    <row r="12391" spans="1:9" x14ac:dyDescent="0.45">
      <c r="A12391" t="s">
        <v>24199</v>
      </c>
      <c r="B12391" t="s">
        <v>24200</v>
      </c>
      <c r="C12391" t="str">
        <f t="shared" si="1355"/>
        <v>Massey Funeral Home</v>
      </c>
      <c r="D12391" t="str">
        <f t="shared" si="1351"/>
        <v>Aulander, North Carolina</v>
      </c>
      <c r="E12391" t="str">
        <f t="shared" si="1356"/>
        <v>131 Commerce CourtAulander, North Carolina 27805</v>
      </c>
      <c r="F12391" t="str">
        <f t="shared" si="1357"/>
        <v>252-345-1818</v>
      </c>
      <c r="G12391" t="str">
        <f t="shared" si="1352"/>
        <v>131 Commerce Court</v>
      </c>
      <c r="H12391" t="str">
        <f t="shared" si="1353"/>
        <v>131 Commerce Court, Aulander, North Carolina 27805</v>
      </c>
      <c r="I12391" s="1" t="str">
        <f t="shared" si="1354"/>
        <v>28513</v>
      </c>
    </row>
    <row r="12392" spans="1:9" x14ac:dyDescent="0.45">
      <c r="A12392" t="s">
        <v>24201</v>
      </c>
      <c r="B12392" t="s">
        <v>24202</v>
      </c>
      <c r="C12392" t="str">
        <f t="shared" si="1355"/>
        <v>Wilder's Funeral Home</v>
      </c>
      <c r="D12392" t="str">
        <f t="shared" si="1351"/>
        <v>Aulander, North Carolina</v>
      </c>
      <c r="E12392" t="str">
        <f t="shared" si="1356"/>
        <v>806 Commerce StAulander, North Carolina 27805</v>
      </c>
      <c r="F12392" t="str">
        <f t="shared" si="1357"/>
        <v>(252) 345-6575</v>
      </c>
      <c r="G12392" t="str">
        <f t="shared" si="1352"/>
        <v>806 Commerce St</v>
      </c>
      <c r="H12392" t="str">
        <f t="shared" si="1353"/>
        <v>806 Commerce St, Aulander, North Carolina 27805</v>
      </c>
      <c r="I12392" s="1" t="str">
        <f t="shared" si="1354"/>
        <v>28513</v>
      </c>
    </row>
    <row r="12393" spans="1:9" x14ac:dyDescent="0.45">
      <c r="A12393" t="s">
        <v>24203</v>
      </c>
      <c r="B12393" t="s">
        <v>24204</v>
      </c>
      <c r="C12393" t="str">
        <f t="shared" si="1355"/>
        <v>Don Brown's Funeral Home</v>
      </c>
      <c r="D12393" t="str">
        <f t="shared" si="1351"/>
        <v>Ayden, North Carolina</v>
      </c>
      <c r="E12393" t="str">
        <f t="shared" si="1356"/>
        <v>497 2nd StreetAyden, North Carolina 28513</v>
      </c>
      <c r="F12393" t="str">
        <f t="shared" si="1357"/>
        <v>252-746-3133</v>
      </c>
      <c r="G12393" t="str">
        <f t="shared" si="1352"/>
        <v>497 2nd Street</v>
      </c>
      <c r="H12393" t="str">
        <f t="shared" si="1353"/>
        <v>497 2nd Street, Ayden, North Carolina 28513</v>
      </c>
      <c r="I12393" s="1" t="str">
        <f t="shared" si="1354"/>
        <v>28705</v>
      </c>
    </row>
    <row r="12394" spans="1:9" x14ac:dyDescent="0.45">
      <c r="A12394" t="s">
        <v>24205</v>
      </c>
      <c r="B12394" t="s">
        <v>24206</v>
      </c>
      <c r="C12394" t="str">
        <f t="shared" si="1355"/>
        <v>Farmer Funeral Service Inc</v>
      </c>
      <c r="D12394" t="str">
        <f t="shared" si="1351"/>
        <v>Ayden, North Carolina</v>
      </c>
      <c r="E12394" t="str">
        <f t="shared" si="1356"/>
        <v>109 2nd StreetAyden, North Carolina 28513</v>
      </c>
      <c r="F12394" t="str">
        <f t="shared" si="1357"/>
        <v>252-746-3510</v>
      </c>
      <c r="G12394" t="str">
        <f t="shared" si="1352"/>
        <v>109 2nd Street</v>
      </c>
      <c r="H12394" t="str">
        <f t="shared" si="1353"/>
        <v>109 2nd Street, Ayden, North Carolina 28513</v>
      </c>
      <c r="I12394" s="1" t="str">
        <f t="shared" si="1354"/>
        <v>27810</v>
      </c>
    </row>
    <row r="12395" spans="1:9" x14ac:dyDescent="0.45">
      <c r="A12395" t="s">
        <v>24207</v>
      </c>
      <c r="B12395" t="s">
        <v>24208</v>
      </c>
      <c r="C12395" t="str">
        <f t="shared" si="1355"/>
        <v>Tri County Funeral Service</v>
      </c>
      <c r="D12395" t="str">
        <f t="shared" si="1351"/>
        <v>Ayden, North Carolina</v>
      </c>
      <c r="E12395" t="str">
        <f t="shared" si="1356"/>
        <v>5426 Front LaneAyden, North Carolina 28513</v>
      </c>
      <c r="F12395" t="str">
        <f t="shared" si="1357"/>
        <v>252-746-6070</v>
      </c>
      <c r="G12395" t="str">
        <f t="shared" si="1352"/>
        <v>5426 Front Lane</v>
      </c>
      <c r="H12395" t="str">
        <f t="shared" si="1353"/>
        <v>5426 Front Lane, Ayden, North Carolina 28513</v>
      </c>
      <c r="I12395" s="1" t="str">
        <f t="shared" si="1354"/>
        <v>28012</v>
      </c>
    </row>
    <row r="12396" spans="1:9" x14ac:dyDescent="0.45">
      <c r="A12396" t="s">
        <v>24209</v>
      </c>
      <c r="B12396" t="s">
        <v>24210</v>
      </c>
      <c r="C12396" t="str">
        <f t="shared" si="1355"/>
        <v>Henline-Hughes Funeral Home</v>
      </c>
      <c r="D12396" t="str">
        <f t="shared" si="1351"/>
        <v>Bakersville, North Carolina</v>
      </c>
      <c r="E12396" t="str">
        <f t="shared" si="1356"/>
        <v>85 Crimson Laurel WayBakersville, North Carolina 28705</v>
      </c>
      <c r="F12396" t="str">
        <f t="shared" si="1357"/>
        <v>828-688-4813</v>
      </c>
      <c r="G12396" t="str">
        <f t="shared" si="1352"/>
        <v>85 Crimson Laurel Way</v>
      </c>
      <c r="H12396" t="str">
        <f t="shared" si="1353"/>
        <v>85 Crimson Laurel Way, Bakersville, North Carolina 28705</v>
      </c>
      <c r="I12396" s="1" t="str">
        <f t="shared" si="1354"/>
        <v>28012</v>
      </c>
    </row>
    <row r="12397" spans="1:9" x14ac:dyDescent="0.45">
      <c r="A12397" t="s">
        <v>24211</v>
      </c>
      <c r="B12397" t="s">
        <v>24212</v>
      </c>
      <c r="C12397" t="str">
        <f t="shared" si="1355"/>
        <v>Paul Funeral Home Inc</v>
      </c>
      <c r="D12397" t="str">
        <f t="shared" si="1351"/>
        <v>Belhaven, North Carolina</v>
      </c>
      <c r="E12397" t="str">
        <f t="shared" si="1356"/>
        <v>434 East Main StreetBelhaven, North Carolina 27810</v>
      </c>
      <c r="F12397" t="str">
        <f t="shared" si="1357"/>
        <v>(252) 943-2321</v>
      </c>
      <c r="G12397" t="str">
        <f t="shared" si="1352"/>
        <v>434 East Main Street</v>
      </c>
      <c r="H12397" t="str">
        <f t="shared" si="1353"/>
        <v>434 East Main Street, Belhaven, North Carolina 27810</v>
      </c>
      <c r="I12397" s="1" t="str">
        <f t="shared" si="1354"/>
        <v>27208</v>
      </c>
    </row>
    <row r="12398" spans="1:9" x14ac:dyDescent="0.45">
      <c r="A12398" t="s">
        <v>24213</v>
      </c>
      <c r="B12398" t="s">
        <v>24214</v>
      </c>
      <c r="C12398" t="str">
        <f t="shared" si="1355"/>
        <v>Carothers Funeral Home Inc</v>
      </c>
      <c r="D12398" t="str">
        <f t="shared" si="1351"/>
        <v>Belmont, North Carolina</v>
      </c>
      <c r="E12398" t="str">
        <f t="shared" si="1356"/>
        <v>405 N Central AveBelmont, North Carolina 28012</v>
      </c>
      <c r="F12398" t="str">
        <f t="shared" si="1357"/>
        <v>(704) 825-8477</v>
      </c>
      <c r="G12398" t="str">
        <f t="shared" si="1352"/>
        <v>405 N Central Ave</v>
      </c>
      <c r="H12398" t="str">
        <f t="shared" si="1353"/>
        <v>405 N Central Ave, Belmont, North Carolina 28012</v>
      </c>
      <c r="I12398" s="1" t="str">
        <f t="shared" si="1354"/>
        <v>27504</v>
      </c>
    </row>
    <row r="12399" spans="1:9" x14ac:dyDescent="0.45">
      <c r="A12399" t="s">
        <v>24215</v>
      </c>
      <c r="B12399" t="s">
        <v>24216</v>
      </c>
      <c r="C12399" t="str">
        <f t="shared" si="1355"/>
        <v>McLean Funeral Directors Of Belmont Inc</v>
      </c>
      <c r="D12399" t="str">
        <f t="shared" si="1351"/>
        <v>Belmont, North Carolina</v>
      </c>
      <c r="E12399" t="str">
        <f t="shared" si="1356"/>
        <v>515 N Central AveBelmont, North Carolina 28012</v>
      </c>
      <c r="F12399" t="str">
        <f t="shared" si="1357"/>
        <v>(704) 825-5301</v>
      </c>
      <c r="G12399" t="str">
        <f t="shared" si="1352"/>
        <v>515 N Central Ave</v>
      </c>
      <c r="H12399" t="str">
        <f t="shared" si="1353"/>
        <v>515 N Central Ave, Belmont, North Carolina 28012</v>
      </c>
      <c r="I12399" s="1" t="str">
        <f t="shared" si="1354"/>
        <v>28016</v>
      </c>
    </row>
    <row r="12400" spans="1:9" x14ac:dyDescent="0.45">
      <c r="A12400" t="s">
        <v>24217</v>
      </c>
      <c r="B12400" t="s">
        <v>24218</v>
      </c>
      <c r="C12400" t="str">
        <f t="shared" si="1355"/>
        <v>Joyce-Brady Chapel</v>
      </c>
      <c r="D12400" t="str">
        <f t="shared" si="1351"/>
        <v>Bennett, North Carolina</v>
      </c>
      <c r="E12400" t="str">
        <f t="shared" si="1356"/>
        <v>3833 Chatham StreetBennett, North Carolina 27208</v>
      </c>
      <c r="F12400" t="str">
        <f t="shared" si="1357"/>
        <v>336-581-3505</v>
      </c>
      <c r="G12400" t="str">
        <f t="shared" si="1352"/>
        <v>3833 Chatham Street</v>
      </c>
      <c r="H12400" t="str">
        <f t="shared" si="1353"/>
        <v>3833 Chatham Street, Bennett, North Carolina 27208</v>
      </c>
      <c r="I12400" s="1" t="str">
        <f t="shared" si="1354"/>
        <v>27812</v>
      </c>
    </row>
    <row r="12401" spans="1:9" x14ac:dyDescent="0.45">
      <c r="A12401" t="s">
        <v>24219</v>
      </c>
      <c r="B12401" t="s">
        <v>24220</v>
      </c>
      <c r="C12401" t="str">
        <f t="shared" si="1355"/>
        <v>West &amp; Dunn Funeral Homes</v>
      </c>
      <c r="D12401" t="str">
        <f t="shared" si="1351"/>
        <v>Benson, North Carolina</v>
      </c>
      <c r="E12401" t="str">
        <f t="shared" si="1356"/>
        <v>208 W Main StBenson, North Carolina 27504</v>
      </c>
      <c r="F12401" t="str">
        <f t="shared" si="1357"/>
        <v>(919) 894-3123</v>
      </c>
      <c r="G12401" t="str">
        <f t="shared" si="1352"/>
        <v>208 W Main St</v>
      </c>
      <c r="H12401" t="str">
        <f t="shared" si="1353"/>
        <v>208 W Main St, Benson, North Carolina 27504</v>
      </c>
      <c r="I12401" s="1" t="str">
        <f t="shared" si="1354"/>
        <v>27812</v>
      </c>
    </row>
    <row r="12402" spans="1:9" x14ac:dyDescent="0.45">
      <c r="A12402" t="s">
        <v>24221</v>
      </c>
      <c r="B12402" t="s">
        <v>24222</v>
      </c>
      <c r="C12402" t="str">
        <f t="shared" si="1355"/>
        <v>SISK Butler Funeral Home</v>
      </c>
      <c r="D12402" t="str">
        <f t="shared" si="1351"/>
        <v>Bessemer City, North Carolina</v>
      </c>
      <c r="E12402" t="str">
        <f t="shared" si="1356"/>
        <v>730 Gastonia HighwayBessemer City, North Carolina 28016</v>
      </c>
      <c r="F12402" t="str">
        <f t="shared" si="1357"/>
        <v>704-629-2255</v>
      </c>
      <c r="G12402" t="str">
        <f t="shared" si="1352"/>
        <v>730 Gastonia Highway</v>
      </c>
      <c r="H12402" t="str">
        <f t="shared" si="1353"/>
        <v>730 Gastonia Highway, Bessemer City, North Carolina 28016</v>
      </c>
      <c r="I12402" s="1" t="str">
        <f t="shared" si="1354"/>
        <v>28518</v>
      </c>
    </row>
    <row r="12403" spans="1:9" x14ac:dyDescent="0.45">
      <c r="A12403" t="s">
        <v>24223</v>
      </c>
      <c r="B12403" t="s">
        <v>24224</v>
      </c>
      <c r="C12403" t="str">
        <f t="shared" si="1355"/>
        <v>Perkins Funeral Home</v>
      </c>
      <c r="D12403" t="str">
        <f t="shared" si="1351"/>
        <v>Bethel, North Carolina</v>
      </c>
      <c r="E12403" t="str">
        <f t="shared" si="1356"/>
        <v>101 Martin RoadBethel, North Carolina 27812</v>
      </c>
      <c r="F12403" t="str">
        <f t="shared" si="1357"/>
        <v>252-825-1515</v>
      </c>
      <c r="G12403" t="str">
        <f t="shared" si="1352"/>
        <v>101 Martin Road</v>
      </c>
      <c r="H12403" t="str">
        <f t="shared" si="1353"/>
        <v>101 Martin Road, Bethel, North Carolina 27812</v>
      </c>
      <c r="I12403" s="1" t="str">
        <f t="shared" si="1354"/>
        <v>27209</v>
      </c>
    </row>
    <row r="12404" spans="1:9" x14ac:dyDescent="0.45">
      <c r="A12404" t="s">
        <v>24225</v>
      </c>
      <c r="B12404" t="s">
        <v>24226</v>
      </c>
      <c r="C12404" t="str">
        <f t="shared" si="1355"/>
        <v>Walker Funeral Home</v>
      </c>
      <c r="D12404" t="str">
        <f t="shared" si="1351"/>
        <v>Bethel, North Carolina</v>
      </c>
      <c r="E12404" t="str">
        <f t="shared" si="1356"/>
        <v>203 S James StreetBethel, North Carolina 27812</v>
      </c>
      <c r="F12404" t="str">
        <f t="shared" si="1357"/>
        <v>252-825-1401</v>
      </c>
      <c r="G12404" t="str">
        <f t="shared" si="1352"/>
        <v>203 S James Street</v>
      </c>
      <c r="H12404" t="str">
        <f t="shared" si="1353"/>
        <v>203 S James Street, Bethel, North Carolina 27812</v>
      </c>
      <c r="I12404" s="1" t="str">
        <f t="shared" si="1354"/>
        <v>28711</v>
      </c>
    </row>
    <row r="12405" spans="1:9" x14ac:dyDescent="0.45">
      <c r="A12405" t="s">
        <v>24227</v>
      </c>
      <c r="B12405" t="s">
        <v>24228</v>
      </c>
      <c r="C12405" t="str">
        <f t="shared" si="1355"/>
        <v>Community Funeral Home-Beulavl</v>
      </c>
      <c r="D12405" t="str">
        <f t="shared" si="1351"/>
        <v>Beulaville, North Carolina</v>
      </c>
      <c r="E12405" t="str">
        <f t="shared" si="1356"/>
        <v>840 W Main StreetBeulaville, North Carolina 28518</v>
      </c>
      <c r="F12405" t="str">
        <f t="shared" si="1357"/>
        <v>910-298-4678</v>
      </c>
      <c r="G12405" t="str">
        <f t="shared" si="1352"/>
        <v>840 W Main Street</v>
      </c>
      <c r="H12405" t="str">
        <f t="shared" si="1353"/>
        <v>840 W Main Street, Beulaville, North Carolina 28518</v>
      </c>
      <c r="I12405" s="1" t="str">
        <f t="shared" si="1354"/>
        <v>28711</v>
      </c>
    </row>
    <row r="12406" spans="1:9" x14ac:dyDescent="0.45">
      <c r="A12406" t="s">
        <v>24229</v>
      </c>
      <c r="B12406" t="s">
        <v>24230</v>
      </c>
      <c r="C12406" t="str">
        <f t="shared" si="1355"/>
        <v>Briggs Funeral Home</v>
      </c>
      <c r="D12406" t="str">
        <f t="shared" si="1351"/>
        <v>Biscoe, North Carolina</v>
      </c>
      <c r="E12406" t="str">
        <f t="shared" si="1356"/>
        <v>187 Farmers Market RoadBiscoe, North Carolina 27209</v>
      </c>
      <c r="F12406" t="str">
        <f t="shared" si="1357"/>
        <v>910-974-4786</v>
      </c>
      <c r="G12406" t="str">
        <f t="shared" si="1352"/>
        <v>187 Farmers Market Road</v>
      </c>
      <c r="H12406" t="str">
        <f t="shared" si="1353"/>
        <v>187 Farmers Market Road, Biscoe, North Carolina 27209</v>
      </c>
      <c r="I12406" s="1" t="str">
        <f t="shared" si="1354"/>
        <v>28711</v>
      </c>
    </row>
    <row r="12407" spans="1:9" x14ac:dyDescent="0.45">
      <c r="A12407" t="s">
        <v>24231</v>
      </c>
      <c r="B12407" t="s">
        <v>24232</v>
      </c>
      <c r="C12407" t="str">
        <f t="shared" si="1355"/>
        <v>Brigman's Funeral Service</v>
      </c>
      <c r="D12407" t="str">
        <f t="shared" si="1351"/>
        <v>Black Mountain, North Carolina</v>
      </c>
      <c r="E12407" t="str">
        <f t="shared" si="1356"/>
        <v>501 W State StreetBlack Mountain, North Carolina 28711</v>
      </c>
      <c r="F12407" t="str">
        <f t="shared" si="1357"/>
        <v>828-669-8121</v>
      </c>
      <c r="G12407" t="str">
        <f t="shared" si="1352"/>
        <v>501 W State Street</v>
      </c>
      <c r="H12407" t="str">
        <f t="shared" si="1353"/>
        <v>501 W State Street, Black Mountain, North Carolina 28711</v>
      </c>
      <c r="I12407" s="1" t="str">
        <f t="shared" si="1354"/>
        <v>28320</v>
      </c>
    </row>
    <row r="12408" spans="1:9" x14ac:dyDescent="0.45">
      <c r="A12408" t="s">
        <v>24233</v>
      </c>
      <c r="B12408" t="s">
        <v>24234</v>
      </c>
      <c r="C12408" t="str">
        <f t="shared" si="1355"/>
        <v>Harwood Funeral Home</v>
      </c>
      <c r="D12408" t="str">
        <f t="shared" si="1351"/>
        <v>Black Mountain, North Carolina</v>
      </c>
      <c r="E12408" t="str">
        <f t="shared" si="1356"/>
        <v>208 W State StreetBlack Mountain, North Carolina 28711</v>
      </c>
      <c r="F12408" t="str">
        <f t="shared" si="1357"/>
        <v>828-669-2977</v>
      </c>
      <c r="G12408" t="str">
        <f t="shared" si="1352"/>
        <v>208 W State Street</v>
      </c>
      <c r="H12408" t="str">
        <f t="shared" si="1353"/>
        <v>208 W State Street, Black Mountain, North Carolina 28711</v>
      </c>
      <c r="I12408" s="1" t="str">
        <f t="shared" si="1354"/>
        <v>28320</v>
      </c>
    </row>
    <row r="12409" spans="1:9" x14ac:dyDescent="0.45">
      <c r="A12409" t="s">
        <v>24235</v>
      </c>
      <c r="B12409" t="s">
        <v>24236</v>
      </c>
      <c r="C12409" t="str">
        <f t="shared" si="1355"/>
        <v>Miller Funeral Home</v>
      </c>
      <c r="D12409" t="str">
        <f t="shared" si="1351"/>
        <v>Black Mountain, North Carolina</v>
      </c>
      <c r="E12409" t="str">
        <f t="shared" si="1356"/>
        <v>208 W State StBlack Mountain, North Carolina 28711</v>
      </c>
      <c r="F12409" t="str">
        <f t="shared" si="1357"/>
        <v>(828) 669-2977</v>
      </c>
      <c r="G12409" t="str">
        <f t="shared" si="1352"/>
        <v>208 W State St</v>
      </c>
      <c r="H12409" t="str">
        <f t="shared" si="1353"/>
        <v>208 W State St, Black Mountain, North Carolina 28711</v>
      </c>
      <c r="I12409" s="1" t="str">
        <f t="shared" si="1354"/>
        <v>28607</v>
      </c>
    </row>
    <row r="12410" spans="1:9" x14ac:dyDescent="0.45">
      <c r="A12410" t="s">
        <v>24237</v>
      </c>
      <c r="B12410" t="s">
        <v>24238</v>
      </c>
      <c r="C12410" t="str">
        <f t="shared" si="1355"/>
        <v>Lewis Funeral Home Inc</v>
      </c>
      <c r="D12410" t="str">
        <f t="shared" si="1351"/>
        <v>Bladenboro, North Carolina</v>
      </c>
      <c r="E12410" t="str">
        <f t="shared" si="1356"/>
        <v>312 S Main StBladenboro, North Carolina 28320</v>
      </c>
      <c r="F12410" t="str">
        <f t="shared" si="1357"/>
        <v>(910) 863-3350</v>
      </c>
      <c r="G12410" t="str">
        <f t="shared" si="1352"/>
        <v>312 S Main St</v>
      </c>
      <c r="H12410" t="str">
        <f t="shared" si="1353"/>
        <v>312 S Main St, Bladenboro, North Carolina 28320</v>
      </c>
      <c r="I12410" s="1" t="str">
        <f t="shared" si="1354"/>
        <v>28607</v>
      </c>
    </row>
    <row r="12411" spans="1:9" x14ac:dyDescent="0.45">
      <c r="A12411" t="s">
        <v>24239</v>
      </c>
      <c r="B12411" t="s">
        <v>24240</v>
      </c>
      <c r="C12411" t="str">
        <f t="shared" si="1355"/>
        <v>Lewis-Bowen Funeral Home</v>
      </c>
      <c r="D12411" t="str">
        <f t="shared" si="1351"/>
        <v>Bladenboro, North Carolina</v>
      </c>
      <c r="E12411" t="str">
        <f t="shared" si="1356"/>
        <v>800 N Main StBladenboro, North Carolina 28320</v>
      </c>
      <c r="F12411" t="str">
        <f t="shared" si="1357"/>
        <v>(910) 863-3464</v>
      </c>
      <c r="G12411" t="str">
        <f t="shared" si="1352"/>
        <v>800 N Main St</v>
      </c>
      <c r="H12411" t="str">
        <f t="shared" si="1353"/>
        <v>800 N Main St, Bladenboro, North Carolina 28320</v>
      </c>
      <c r="I12411" s="1" t="str">
        <f t="shared" si="1354"/>
        <v>28018</v>
      </c>
    </row>
    <row r="12412" spans="1:9" x14ac:dyDescent="0.45">
      <c r="A12412" t="s">
        <v>24241</v>
      </c>
      <c r="B12412" t="s">
        <v>24242</v>
      </c>
      <c r="C12412" t="str">
        <f t="shared" si="1355"/>
        <v>Austin &amp; Barnes Funeral Home</v>
      </c>
      <c r="D12412" t="str">
        <f t="shared" si="1351"/>
        <v>Boone, North Carolina</v>
      </c>
      <c r="E12412" t="str">
        <f t="shared" si="1356"/>
        <v>194 Queen StBoone, North Carolina 28607</v>
      </c>
      <c r="F12412" t="str">
        <f t="shared" si="1357"/>
        <v>(828) 264-8888</v>
      </c>
      <c r="G12412" t="str">
        <f t="shared" si="1352"/>
        <v>194 Queen St</v>
      </c>
      <c r="H12412" t="str">
        <f t="shared" si="1353"/>
        <v>194 Queen St, Boone, North Carolina 28607</v>
      </c>
      <c r="I12412" s="1" t="str">
        <f t="shared" si="1354"/>
        <v>28712</v>
      </c>
    </row>
    <row r="12413" spans="1:9" x14ac:dyDescent="0.45">
      <c r="A12413" t="s">
        <v>24243</v>
      </c>
      <c r="B12413" t="s">
        <v>24244</v>
      </c>
      <c r="C12413" t="str">
        <f t="shared" si="1355"/>
        <v>Barney Hampton Funeral Service Inc</v>
      </c>
      <c r="D12413" t="str">
        <f t="shared" si="1351"/>
        <v>Boone, North Carolina</v>
      </c>
      <c r="E12413" t="str">
        <f t="shared" si="1356"/>
        <v>683 Blowing Rock RoadBoone, North Carolina 28607</v>
      </c>
      <c r="F12413" t="str">
        <f t="shared" si="1357"/>
        <v>828-264-7100</v>
      </c>
      <c r="G12413" t="str">
        <f t="shared" si="1352"/>
        <v>683 Blowing Rock Road</v>
      </c>
      <c r="H12413" t="str">
        <f t="shared" si="1353"/>
        <v>683 Blowing Rock Road, Boone, North Carolina 28607</v>
      </c>
      <c r="I12413" s="1" t="str">
        <f t="shared" si="1354"/>
        <v>28712</v>
      </c>
    </row>
    <row r="12414" spans="1:9" x14ac:dyDescent="0.45">
      <c r="A12414" t="s">
        <v>24245</v>
      </c>
      <c r="B12414" t="s">
        <v>24246</v>
      </c>
      <c r="C12414" t="str">
        <f t="shared" si="1355"/>
        <v>Washburn &amp; Dorsey Funeral Home Inc</v>
      </c>
      <c r="D12414" t="str">
        <f t="shared" si="1351"/>
        <v>Bostic, North Carolina</v>
      </c>
      <c r="E12414" t="str">
        <f t="shared" si="1356"/>
        <v>359 East Church StBostic, North Carolina 28018</v>
      </c>
      <c r="F12414" t="str">
        <f t="shared" si="1357"/>
        <v>(828) 248-1234</v>
      </c>
      <c r="G12414" t="str">
        <f t="shared" si="1352"/>
        <v>359 East Church St</v>
      </c>
      <c r="H12414" t="str">
        <f t="shared" si="1353"/>
        <v>359 East Church St, Bostic, North Carolina 28018</v>
      </c>
      <c r="I12414" s="1" t="str">
        <f t="shared" si="1354"/>
        <v>28712</v>
      </c>
    </row>
    <row r="12415" spans="1:9" x14ac:dyDescent="0.45">
      <c r="A12415" t="s">
        <v>24247</v>
      </c>
      <c r="B12415" t="s">
        <v>24248</v>
      </c>
      <c r="C12415" t="str">
        <f t="shared" si="1355"/>
        <v>Faith Memorial Chapel</v>
      </c>
      <c r="D12415" t="str">
        <f t="shared" si="1351"/>
        <v>Brevard, North Carolina</v>
      </c>
      <c r="E12415" t="str">
        <f t="shared" si="1356"/>
        <v>Cedar MountainBrevard, North Carolina 28712</v>
      </c>
      <c r="F12415" t="str">
        <f t="shared" si="1357"/>
        <v>828-885-2051</v>
      </c>
      <c r="G12415" t="str">
        <f t="shared" si="1352"/>
        <v>Cedar Mountain</v>
      </c>
      <c r="H12415" t="str">
        <f t="shared" si="1353"/>
        <v>Cedar Mountain, Brevard, North Carolina 28712</v>
      </c>
      <c r="I12415" s="1" t="str">
        <f t="shared" si="1354"/>
        <v>27505</v>
      </c>
    </row>
    <row r="12416" spans="1:9" x14ac:dyDescent="0.45">
      <c r="A12416" t="s">
        <v>24249</v>
      </c>
      <c r="B12416" t="s">
        <v>24250</v>
      </c>
      <c r="C12416" t="str">
        <f t="shared" si="1355"/>
        <v>Moody-Connolly Funeral Home</v>
      </c>
      <c r="D12416" t="str">
        <f t="shared" si="1351"/>
        <v>Brevard, North Carolina</v>
      </c>
      <c r="E12416" t="str">
        <f t="shared" si="1356"/>
        <v>181 South Caldwell StreetBrevard, North Carolina 28712</v>
      </c>
      <c r="F12416" t="str">
        <f t="shared" si="1357"/>
        <v>828-884-2220</v>
      </c>
      <c r="G12416" t="str">
        <f t="shared" si="1352"/>
        <v>181 South Caldwell Street</v>
      </c>
      <c r="H12416" t="str">
        <f t="shared" si="1353"/>
        <v>181 South Caldwell Street, Brevard, North Carolina 28712</v>
      </c>
      <c r="I12416" s="1" t="str">
        <f t="shared" si="1354"/>
        <v>27214</v>
      </c>
    </row>
    <row r="12417" spans="1:9" x14ac:dyDescent="0.45">
      <c r="A12417" t="s">
        <v>24251</v>
      </c>
      <c r="B12417" t="s">
        <v>24252</v>
      </c>
      <c r="C12417" t="str">
        <f t="shared" si="1355"/>
        <v>Moore Funeral Home</v>
      </c>
      <c r="D12417" t="str">
        <f t="shared" si="1351"/>
        <v>Brevard, North Carolina</v>
      </c>
      <c r="E12417" t="str">
        <f t="shared" si="1356"/>
        <v>100 South Country Club RoadBrevard, North Carolina 28712</v>
      </c>
      <c r="F12417" t="str">
        <f t="shared" si="1357"/>
        <v>828-884-2139</v>
      </c>
      <c r="G12417" t="str">
        <f t="shared" si="1352"/>
        <v>100 South Country Club Road</v>
      </c>
      <c r="H12417" t="str">
        <f t="shared" si="1353"/>
        <v>100 South Country Club Road, Brevard, North Carolina 28712</v>
      </c>
      <c r="I12417" s="1" t="str">
        <f t="shared" si="1354"/>
        <v>28713</v>
      </c>
    </row>
    <row r="12418" spans="1:9" x14ac:dyDescent="0.45">
      <c r="A12418" t="s">
        <v>24253</v>
      </c>
      <c r="B12418" t="s">
        <v>24254</v>
      </c>
      <c r="C12418" t="str">
        <f t="shared" si="1355"/>
        <v>Smith Funeral Homes &amp; Chapels</v>
      </c>
      <c r="D12418" t="str">
        <f t="shared" ref="D12418:D12481" si="1358">RIGHT($A12418,LEN($A12418) - FIND(",",$A12418)-1)</f>
        <v>Broadway, North Carolina</v>
      </c>
      <c r="E12418" t="str">
        <f t="shared" si="1356"/>
        <v>201 1st StreetBroadway, North Carolina 27505</v>
      </c>
      <c r="F12418" t="str">
        <f t="shared" si="1357"/>
        <v>919-258-6711</v>
      </c>
      <c r="G12418" t="str">
        <f t="shared" ref="G12418:G12481" si="1359">LEFT(E12418, FIND(D12418,E12418)-1)</f>
        <v>201 1st Street</v>
      </c>
      <c r="H12418" t="str">
        <f t="shared" ref="H12418:H12481" si="1360">_xlfn.CONCAT(G12418,", ",D12418," ", RIGHT(E12418,5))</f>
        <v>201 1st Street, Broadway, North Carolina 27505</v>
      </c>
      <c r="I12418" s="1" t="str">
        <f t="shared" ref="I12418:I12481" si="1361">RIGHT(E12421,5)</f>
        <v>28425</v>
      </c>
    </row>
    <row r="12419" spans="1:9" x14ac:dyDescent="0.45">
      <c r="A12419" t="s">
        <v>24255</v>
      </c>
      <c r="B12419" t="s">
        <v>24256</v>
      </c>
      <c r="C12419" t="str">
        <f t="shared" ref="C12419:C12482" si="1362">LEFT($A12419,FIND(",", $A12419)-1)</f>
        <v>Healthcare Associates</v>
      </c>
      <c r="D12419" t="str">
        <f t="shared" si="1358"/>
        <v>Browns Summit, North Carolina</v>
      </c>
      <c r="E12419" t="str">
        <f t="shared" ref="E12419:E12482" si="1363">LEFT($B12419,FIND("Phone",$B12419)-1)</f>
        <v>7695 Us Highway 29Browns Summit, North Carolina 27214</v>
      </c>
      <c r="F12419" t="str">
        <f t="shared" ref="F12419:F12482" si="1364">RIGHT($B12419,LEN($B12419) - FIND("Phone",$B12419)-6)</f>
        <v>919-490-8900</v>
      </c>
      <c r="G12419" t="str">
        <f t="shared" si="1359"/>
        <v>7695 Us Highway 29</v>
      </c>
      <c r="H12419" t="str">
        <f t="shared" si="1360"/>
        <v>7695 Us Highway 29, Browns Summit, North Carolina 27214</v>
      </c>
      <c r="I12419" s="1" t="str">
        <f t="shared" si="1361"/>
        <v>28425</v>
      </c>
    </row>
    <row r="12420" spans="1:9" x14ac:dyDescent="0.45">
      <c r="A12420" t="s">
        <v>24257</v>
      </c>
      <c r="B12420" t="s">
        <v>24258</v>
      </c>
      <c r="C12420" t="str">
        <f t="shared" si="1362"/>
        <v>Crisp Funeral Home</v>
      </c>
      <c r="D12420" t="str">
        <f t="shared" si="1358"/>
        <v>Bryson City, North Carolina</v>
      </c>
      <c r="E12420" t="str">
        <f t="shared" si="1363"/>
        <v>669 Highway 19 SouthBryson City, North Carolina 28713</v>
      </c>
      <c r="F12420" t="str">
        <f t="shared" si="1364"/>
        <v>828-488-3222</v>
      </c>
      <c r="G12420" t="str">
        <f t="shared" si="1359"/>
        <v>669 Highway 19 South</v>
      </c>
      <c r="H12420" t="str">
        <f t="shared" si="1360"/>
        <v>669 Highway 19 South, Bryson City, North Carolina 28713</v>
      </c>
      <c r="I12420" s="1" t="str">
        <f t="shared" si="1361"/>
        <v>28425</v>
      </c>
    </row>
    <row r="12421" spans="1:9" x14ac:dyDescent="0.45">
      <c r="A12421" t="s">
        <v>24259</v>
      </c>
      <c r="B12421" t="s">
        <v>24260</v>
      </c>
      <c r="C12421" t="str">
        <f t="shared" si="1362"/>
        <v>Dunn Funeral Home Inc</v>
      </c>
      <c r="D12421" t="str">
        <f t="shared" si="1358"/>
        <v>Burgaw, North Carolina</v>
      </c>
      <c r="E12421" t="str">
        <f t="shared" si="1363"/>
        <v>810 W Wilmington StreetBurgaw, North Carolina 28425</v>
      </c>
      <c r="F12421" t="str">
        <f t="shared" si="1364"/>
        <v>910-259-9400</v>
      </c>
      <c r="G12421" t="str">
        <f t="shared" si="1359"/>
        <v>810 W Wilmington Street</v>
      </c>
      <c r="H12421" t="str">
        <f t="shared" si="1360"/>
        <v>810 W Wilmington Street, Burgaw, North Carolina 28425</v>
      </c>
      <c r="I12421" s="1" t="str">
        <f t="shared" si="1361"/>
        <v>28425</v>
      </c>
    </row>
    <row r="12422" spans="1:9" x14ac:dyDescent="0.45">
      <c r="A12422" t="s">
        <v>24261</v>
      </c>
      <c r="B12422" t="s">
        <v>24262</v>
      </c>
      <c r="C12422" t="str">
        <f t="shared" si="1362"/>
        <v>Harrell's Funeral Home</v>
      </c>
      <c r="D12422" t="str">
        <f t="shared" si="1358"/>
        <v>Burgaw, North Carolina</v>
      </c>
      <c r="E12422" t="str">
        <f t="shared" si="1363"/>
        <v>212 S Dickerson StreetBurgaw, North Carolina 28425</v>
      </c>
      <c r="F12422" t="str">
        <f t="shared" si="1364"/>
        <v>910-259-2136</v>
      </c>
      <c r="G12422" t="str">
        <f t="shared" si="1359"/>
        <v>212 S Dickerson Street</v>
      </c>
      <c r="H12422" t="str">
        <f t="shared" si="1360"/>
        <v>212 S Dickerson Street, Burgaw, North Carolina 28425</v>
      </c>
      <c r="I12422" s="1" t="str">
        <f t="shared" si="1361"/>
        <v>27217</v>
      </c>
    </row>
    <row r="12423" spans="1:9" x14ac:dyDescent="0.45">
      <c r="A12423" t="s">
        <v>24263</v>
      </c>
      <c r="B12423" t="s">
        <v>24264</v>
      </c>
      <c r="C12423" t="str">
        <f t="shared" si="1362"/>
        <v>Lewis Nixon Funeral Home</v>
      </c>
      <c r="D12423" t="str">
        <f t="shared" si="1358"/>
        <v>Burgaw, North Carolina</v>
      </c>
      <c r="E12423" t="str">
        <f t="shared" si="1363"/>
        <v>212 S Smith StreetBurgaw, North Carolina 28425</v>
      </c>
      <c r="F12423" t="str">
        <f t="shared" si="1364"/>
        <v>910-259-4450</v>
      </c>
      <c r="G12423" t="str">
        <f t="shared" si="1359"/>
        <v>212 S Smith Street</v>
      </c>
      <c r="H12423" t="str">
        <f t="shared" si="1360"/>
        <v>212 S Smith Street, Burgaw, North Carolina 28425</v>
      </c>
      <c r="I12423" s="1" t="str">
        <f t="shared" si="1361"/>
        <v>27217</v>
      </c>
    </row>
    <row r="12424" spans="1:9" x14ac:dyDescent="0.45">
      <c r="A12424" t="s">
        <v>24265</v>
      </c>
      <c r="B12424" t="s">
        <v>24266</v>
      </c>
      <c r="C12424" t="str">
        <f t="shared" si="1362"/>
        <v>Quinn-Mc Gowen Funeral Home</v>
      </c>
      <c r="D12424" t="str">
        <f t="shared" si="1358"/>
        <v>Burgaw, North Carolina</v>
      </c>
      <c r="E12424" t="str">
        <f t="shared" si="1363"/>
        <v>308 W Fremont StreetBurgaw, North Carolina 28425</v>
      </c>
      <c r="F12424" t="str">
        <f t="shared" si="1364"/>
        <v>910-259-2364</v>
      </c>
      <c r="G12424" t="str">
        <f t="shared" si="1359"/>
        <v>308 W Fremont Street</v>
      </c>
      <c r="H12424" t="str">
        <f t="shared" si="1360"/>
        <v>308 W Fremont Street, Burgaw, North Carolina 28425</v>
      </c>
      <c r="I12424" s="1" t="str">
        <f t="shared" si="1361"/>
        <v>27217</v>
      </c>
    </row>
    <row r="12425" spans="1:9" x14ac:dyDescent="0.45">
      <c r="A12425" t="s">
        <v>24267</v>
      </c>
      <c r="B12425" t="s">
        <v>24268</v>
      </c>
      <c r="C12425" t="str">
        <f t="shared" si="1362"/>
        <v>Alamance Funeral Service</v>
      </c>
      <c r="D12425" t="str">
        <f t="shared" si="1358"/>
        <v>Burlington, North Carolina</v>
      </c>
      <c r="E12425" t="str">
        <f t="shared" si="1363"/>
        <v>605 East Webb AvenueBurlington, North Carolina 27217</v>
      </c>
      <c r="F12425" t="str">
        <f t="shared" si="1364"/>
        <v>(336) 228-7070</v>
      </c>
      <c r="G12425" t="str">
        <f t="shared" si="1359"/>
        <v>605 East Webb Avenue</v>
      </c>
      <c r="H12425" t="str">
        <f t="shared" si="1360"/>
        <v>605 East Webb Avenue, Burlington, North Carolina 27217</v>
      </c>
      <c r="I12425" s="1" t="str">
        <f t="shared" si="1361"/>
        <v>27215</v>
      </c>
    </row>
    <row r="12426" spans="1:9" x14ac:dyDescent="0.45">
      <c r="A12426" t="s">
        <v>24269</v>
      </c>
      <c r="B12426" t="s">
        <v>24270</v>
      </c>
      <c r="C12426" t="str">
        <f t="shared" si="1362"/>
        <v>Blackwell Funeral Home</v>
      </c>
      <c r="D12426" t="str">
        <f t="shared" si="1358"/>
        <v>Burlington, North Carolina</v>
      </c>
      <c r="E12426" t="str">
        <f t="shared" si="1363"/>
        <v>1292 Rauhut StreetBurlington, North Carolina 27217</v>
      </c>
      <c r="F12426" t="str">
        <f t="shared" si="1364"/>
        <v>336-229-1939</v>
      </c>
      <c r="G12426" t="str">
        <f t="shared" si="1359"/>
        <v>1292 Rauhut Street</v>
      </c>
      <c r="H12426" t="str">
        <f t="shared" si="1360"/>
        <v>1292 Rauhut Street, Burlington, North Carolina 27217</v>
      </c>
      <c r="I12426" s="1" t="str">
        <f t="shared" si="1361"/>
        <v>27215</v>
      </c>
    </row>
    <row r="12427" spans="1:9" x14ac:dyDescent="0.45">
      <c r="A12427" t="s">
        <v>24271</v>
      </c>
      <c r="B12427" t="s">
        <v>24272</v>
      </c>
      <c r="C12427" t="str">
        <f t="shared" si="1362"/>
        <v>Hargett &amp; Bryant Funeral Home</v>
      </c>
      <c r="D12427" t="str">
        <f t="shared" si="1358"/>
        <v>Burlington, North Carolina</v>
      </c>
      <c r="E12427" t="str">
        <f t="shared" si="1363"/>
        <v>519 Apple StBurlington, North Carolina 27217</v>
      </c>
      <c r="F12427" t="str">
        <f t="shared" si="1364"/>
        <v>(336) 228-7866</v>
      </c>
      <c r="G12427" t="str">
        <f t="shared" si="1359"/>
        <v>519 Apple St</v>
      </c>
      <c r="H12427" t="str">
        <f t="shared" si="1360"/>
        <v>519 Apple St, Burlington, North Carolina 27217</v>
      </c>
      <c r="I12427" s="1" t="str">
        <f t="shared" si="1361"/>
        <v>27217</v>
      </c>
    </row>
    <row r="12428" spans="1:9" x14ac:dyDescent="0.45">
      <c r="A12428" t="s">
        <v>24273</v>
      </c>
      <c r="B12428" t="s">
        <v>24274</v>
      </c>
      <c r="C12428" t="str">
        <f t="shared" si="1362"/>
        <v>Lowe Funeral Home &amp; Crematory</v>
      </c>
      <c r="D12428" t="str">
        <f t="shared" si="1358"/>
        <v>Burlington, North Carolina</v>
      </c>
      <c r="E12428" t="str">
        <f t="shared" si="1363"/>
        <v>2205 S Church StreetBurlington, North Carolina 27215</v>
      </c>
      <c r="F12428" t="str">
        <f t="shared" si="1364"/>
        <v>336-228-8366</v>
      </c>
      <c r="G12428" t="str">
        <f t="shared" si="1359"/>
        <v>2205 S Church Street</v>
      </c>
      <c r="H12428" t="str">
        <f t="shared" si="1360"/>
        <v>2205 S Church Street, Burlington, North Carolina 27215</v>
      </c>
      <c r="I12428" s="1" t="str">
        <f t="shared" si="1361"/>
        <v>28714</v>
      </c>
    </row>
    <row r="12429" spans="1:9" x14ac:dyDescent="0.45">
      <c r="A12429" t="s">
        <v>24275</v>
      </c>
      <c r="B12429" t="s">
        <v>24276</v>
      </c>
      <c r="C12429" t="str">
        <f t="shared" si="1362"/>
        <v>Rich &amp; Thompson Funeral &amp; Cremation Services Inc</v>
      </c>
      <c r="D12429" t="str">
        <f t="shared" si="1358"/>
        <v>Burlington, North Carolina</v>
      </c>
      <c r="E12429" t="str">
        <f t="shared" si="1363"/>
        <v>306 Glenwood AveBurlington, North Carolina 27215</v>
      </c>
      <c r="F12429" t="str">
        <f t="shared" si="1364"/>
        <v>(336) 226-1622</v>
      </c>
      <c r="G12429" t="str">
        <f t="shared" si="1359"/>
        <v>306 Glenwood Ave</v>
      </c>
      <c r="H12429" t="str">
        <f t="shared" si="1360"/>
        <v>306 Glenwood Ave, Burlington, North Carolina 27215</v>
      </c>
      <c r="I12429" s="1" t="str">
        <f t="shared" si="1361"/>
        <v>28714</v>
      </c>
    </row>
    <row r="12430" spans="1:9" x14ac:dyDescent="0.45">
      <c r="A12430" t="s">
        <v>24277</v>
      </c>
      <c r="B12430" t="s">
        <v>24278</v>
      </c>
      <c r="C12430" t="str">
        <f t="shared" si="1362"/>
        <v>Sharpe Funeral Home Inc</v>
      </c>
      <c r="D12430" t="str">
        <f t="shared" si="1358"/>
        <v>Burlington, North Carolina</v>
      </c>
      <c r="E12430" t="str">
        <f t="shared" si="1363"/>
        <v>520 Rosewald StBurlington, North Carolina 27217</v>
      </c>
      <c r="F12430" t="str">
        <f t="shared" si="1364"/>
        <v>(336) 228-8364</v>
      </c>
      <c r="G12430" t="str">
        <f t="shared" si="1359"/>
        <v>520 Rosewald St</v>
      </c>
      <c r="H12430" t="str">
        <f t="shared" si="1360"/>
        <v>520 Rosewald St, Burlington, North Carolina 27217</v>
      </c>
      <c r="I12430" s="1" t="str">
        <f t="shared" si="1361"/>
        <v>28715</v>
      </c>
    </row>
    <row r="12431" spans="1:9" x14ac:dyDescent="0.45">
      <c r="A12431" t="s">
        <v>24279</v>
      </c>
      <c r="B12431" t="s">
        <v>24280</v>
      </c>
      <c r="C12431" t="str">
        <f t="shared" si="1362"/>
        <v>Holcombe Brothers Funeral Home Inc</v>
      </c>
      <c r="D12431" t="str">
        <f t="shared" si="1358"/>
        <v>Burnsville, North Carolina</v>
      </c>
      <c r="E12431" t="str">
        <f t="shared" si="1363"/>
        <v>501 East Main StreetBurnsville, North Carolina 28714</v>
      </c>
      <c r="F12431" t="str">
        <f t="shared" si="1364"/>
        <v>(828) 682-2310</v>
      </c>
      <c r="G12431" t="str">
        <f t="shared" si="1359"/>
        <v>501 East Main Street</v>
      </c>
      <c r="H12431" t="str">
        <f t="shared" si="1360"/>
        <v>501 East Main Street, Burnsville, North Carolina 28714</v>
      </c>
      <c r="I12431" s="1" t="str">
        <f t="shared" si="1361"/>
        <v>27229</v>
      </c>
    </row>
    <row r="12432" spans="1:9" x14ac:dyDescent="0.45">
      <c r="A12432" t="s">
        <v>24281</v>
      </c>
      <c r="B12432" t="s">
        <v>24282</v>
      </c>
      <c r="C12432" t="str">
        <f t="shared" si="1362"/>
        <v>Yancey Funeral Service</v>
      </c>
      <c r="D12432" t="str">
        <f t="shared" si="1358"/>
        <v>Burnsville, North Carolina</v>
      </c>
      <c r="E12432" t="str">
        <f t="shared" si="1363"/>
        <v>378 Charlie Brown RoadBurnsville, North Carolina 28714</v>
      </c>
      <c r="F12432" t="str">
        <f t="shared" si="1364"/>
        <v>828-678-9962</v>
      </c>
      <c r="G12432" t="str">
        <f t="shared" si="1359"/>
        <v>378 Charlie Brown Road</v>
      </c>
      <c r="H12432" t="str">
        <f t="shared" si="1360"/>
        <v>378 Charlie Brown Road, Burnsville, North Carolina 28714</v>
      </c>
      <c r="I12432" s="1" t="str">
        <f t="shared" si="1361"/>
        <v>27229</v>
      </c>
    </row>
    <row r="12433" spans="1:9" x14ac:dyDescent="0.45">
      <c r="A12433" t="s">
        <v>24283</v>
      </c>
      <c r="B12433" t="s">
        <v>24284</v>
      </c>
      <c r="C12433" t="str">
        <f t="shared" si="1362"/>
        <v>Moore Funeral Home at Forest</v>
      </c>
      <c r="D12433" t="str">
        <f t="shared" si="1358"/>
        <v>Candler, North Carolina</v>
      </c>
      <c r="E12433" t="str">
        <f t="shared" si="1363"/>
        <v>1498 Sand Hill RoadCandler, North Carolina 28715</v>
      </c>
      <c r="F12433" t="str">
        <f t="shared" si="1364"/>
        <v>828-667-8717</v>
      </c>
      <c r="G12433" t="str">
        <f t="shared" si="1359"/>
        <v>1498 Sand Hill Road</v>
      </c>
      <c r="H12433" t="str">
        <f t="shared" si="1360"/>
        <v>1498 Sand Hill Road, Candler, North Carolina 28715</v>
      </c>
      <c r="I12433" s="1" t="str">
        <f t="shared" si="1361"/>
        <v>27229</v>
      </c>
    </row>
    <row r="12434" spans="1:9" x14ac:dyDescent="0.45">
      <c r="A12434" t="s">
        <v>24285</v>
      </c>
      <c r="B12434" t="s">
        <v>24286</v>
      </c>
      <c r="C12434" t="str">
        <f t="shared" si="1362"/>
        <v>Bostic Funeral Service</v>
      </c>
      <c r="D12434" t="str">
        <f t="shared" si="1358"/>
        <v>Candor, North Carolina</v>
      </c>
      <c r="E12434" t="str">
        <f t="shared" si="1363"/>
        <v>905 Brutonville RoadCandor, North Carolina 27229</v>
      </c>
      <c r="F12434" t="str">
        <f t="shared" si="1364"/>
        <v>910-974-4914</v>
      </c>
      <c r="G12434" t="str">
        <f t="shared" si="1359"/>
        <v>905 Brutonville Road</v>
      </c>
      <c r="H12434" t="str">
        <f t="shared" si="1360"/>
        <v>905 Brutonville Road, Candor, North Carolina 27229</v>
      </c>
      <c r="I12434" s="1" t="str">
        <f t="shared" si="1361"/>
        <v>28716</v>
      </c>
    </row>
    <row r="12435" spans="1:9" x14ac:dyDescent="0.45">
      <c r="A12435" t="s">
        <v>24287</v>
      </c>
      <c r="B12435" t="s">
        <v>24288</v>
      </c>
      <c r="C12435" t="str">
        <f t="shared" si="1362"/>
        <v>Briggs Funeral Home</v>
      </c>
      <c r="D12435" t="str">
        <f t="shared" si="1358"/>
        <v>Candor, North Carolina</v>
      </c>
      <c r="E12435" t="str">
        <f t="shared" si="1363"/>
        <v>187 Farmers Market RdCandor, North Carolina 27229</v>
      </c>
      <c r="F12435" t="str">
        <f t="shared" si="1364"/>
        <v>(910) 974-4786</v>
      </c>
      <c r="G12435" t="str">
        <f t="shared" si="1359"/>
        <v>187 Farmers Market Rd</v>
      </c>
      <c r="H12435" t="str">
        <f t="shared" si="1360"/>
        <v>187 Farmers Market Rd, Candor, North Carolina 27229</v>
      </c>
      <c r="I12435" s="1" t="str">
        <f t="shared" si="1361"/>
        <v>28716</v>
      </c>
    </row>
    <row r="12436" spans="1:9" x14ac:dyDescent="0.45">
      <c r="A12436" t="s">
        <v>24289</v>
      </c>
      <c r="B12436" t="s">
        <v>24290</v>
      </c>
      <c r="C12436" t="str">
        <f t="shared" si="1362"/>
        <v>R C Bostic Funeral Service</v>
      </c>
      <c r="D12436" t="str">
        <f t="shared" si="1358"/>
        <v>Candor, North Carolina</v>
      </c>
      <c r="E12436" t="str">
        <f t="shared" si="1363"/>
        <v>905 Brutonville RdCandor, North Carolina 27229</v>
      </c>
      <c r="F12436" t="str">
        <f t="shared" si="1364"/>
        <v>(910) 974-4914</v>
      </c>
      <c r="G12436" t="str">
        <f t="shared" si="1359"/>
        <v>905 Brutonville Rd</v>
      </c>
      <c r="H12436" t="str">
        <f t="shared" si="1360"/>
        <v>905 Brutonville Rd, Candor, North Carolina 27229</v>
      </c>
      <c r="I12436" s="1" t="str">
        <f t="shared" si="1361"/>
        <v>28327</v>
      </c>
    </row>
    <row r="12437" spans="1:9" x14ac:dyDescent="0.45">
      <c r="A12437" t="s">
        <v>24291</v>
      </c>
      <c r="B12437" t="s">
        <v>24292</v>
      </c>
      <c r="C12437" t="str">
        <f t="shared" si="1362"/>
        <v>Crawford Ray Funeral Home</v>
      </c>
      <c r="D12437" t="str">
        <f t="shared" si="1358"/>
        <v>Canton, North Carolina</v>
      </c>
      <c r="E12437" t="str">
        <f t="shared" si="1363"/>
        <v>1 N Main StreetCanton, North Carolina 28716</v>
      </c>
      <c r="F12437" t="str">
        <f t="shared" si="1364"/>
        <v>828-648-3535</v>
      </c>
      <c r="G12437" t="str">
        <f t="shared" si="1359"/>
        <v>1 N Main Street</v>
      </c>
      <c r="H12437" t="str">
        <f t="shared" si="1360"/>
        <v>1 N Main Street, Canton, North Carolina 28716</v>
      </c>
      <c r="I12437" s="1" t="str">
        <f t="shared" si="1361"/>
        <v>28327</v>
      </c>
    </row>
    <row r="12438" spans="1:9" x14ac:dyDescent="0.45">
      <c r="A12438" t="s">
        <v>24293</v>
      </c>
      <c r="B12438" t="s">
        <v>24294</v>
      </c>
      <c r="C12438" t="str">
        <f t="shared" si="1362"/>
        <v>Wells Funeral Homes Inc</v>
      </c>
      <c r="D12438" t="str">
        <f t="shared" si="1358"/>
        <v>Canton, North Carolina</v>
      </c>
      <c r="E12438" t="str">
        <f t="shared" si="1363"/>
        <v>3715 Asheville HighwayCanton, North Carolina 28716</v>
      </c>
      <c r="F12438" t="str">
        <f t="shared" si="1364"/>
        <v>828-648-2371</v>
      </c>
      <c r="G12438" t="str">
        <f t="shared" si="1359"/>
        <v>3715 Asheville Highway</v>
      </c>
      <c r="H12438" t="str">
        <f t="shared" si="1360"/>
        <v>3715 Asheville Highway, Canton, North Carolina 28716</v>
      </c>
      <c r="I12438" s="1" t="str">
        <f t="shared" si="1361"/>
        <v>27511</v>
      </c>
    </row>
    <row r="12439" spans="1:9" x14ac:dyDescent="0.45">
      <c r="A12439" t="s">
        <v>24295</v>
      </c>
      <c r="B12439" t="s">
        <v>24296</v>
      </c>
      <c r="C12439" t="str">
        <f t="shared" si="1362"/>
        <v>Fry-Prickett Funeral Home</v>
      </c>
      <c r="D12439" t="str">
        <f t="shared" si="1358"/>
        <v>Carthage, North Carolina</v>
      </c>
      <c r="E12439" t="str">
        <f t="shared" si="1363"/>
        <v>402 E Saunders StCarthage, North Carolina 28327</v>
      </c>
      <c r="F12439" t="str">
        <f t="shared" si="1364"/>
        <v>(910) 947-2224</v>
      </c>
      <c r="G12439" t="str">
        <f t="shared" si="1359"/>
        <v>402 E Saunders St</v>
      </c>
      <c r="H12439" t="str">
        <f t="shared" si="1360"/>
        <v>402 E Saunders St, Carthage, North Carolina 28327</v>
      </c>
      <c r="I12439" s="1" t="str">
        <f t="shared" si="1361"/>
        <v>28431</v>
      </c>
    </row>
    <row r="12440" spans="1:9" x14ac:dyDescent="0.45">
      <c r="A12440" t="s">
        <v>24297</v>
      </c>
      <c r="B12440" t="s">
        <v>24298</v>
      </c>
      <c r="C12440" t="str">
        <f t="shared" si="1362"/>
        <v>Pugh &amp; Smith Funeral Home</v>
      </c>
      <c r="D12440" t="str">
        <f t="shared" si="1358"/>
        <v>Carthage, North Carolina</v>
      </c>
      <c r="E12440" t="str">
        <f t="shared" si="1363"/>
        <v>807 Monroe StCarthage, North Carolina 28327</v>
      </c>
      <c r="F12440" t="str">
        <f t="shared" si="1364"/>
        <v>(910) 947-2486</v>
      </c>
      <c r="G12440" t="str">
        <f t="shared" si="1359"/>
        <v>807 Monroe St</v>
      </c>
      <c r="H12440" t="str">
        <f t="shared" si="1360"/>
        <v>807 Monroe St, Carthage, North Carolina 28327</v>
      </c>
      <c r="I12440" s="1" t="str">
        <f t="shared" si="1361"/>
        <v>28431</v>
      </c>
    </row>
    <row r="12441" spans="1:9" x14ac:dyDescent="0.45">
      <c r="A12441" t="s">
        <v>24299</v>
      </c>
      <c r="B12441" t="s">
        <v>24300</v>
      </c>
      <c r="C12441" t="str">
        <f t="shared" si="1362"/>
        <v>Brown-Wynne Funeral Homes</v>
      </c>
      <c r="D12441" t="str">
        <f t="shared" si="1358"/>
        <v>Cary, North Carolina</v>
      </c>
      <c r="E12441" t="str">
        <f t="shared" si="1363"/>
        <v>200 SE Maynard RoadCary, North Carolina 27511</v>
      </c>
      <c r="F12441" t="str">
        <f t="shared" si="1364"/>
        <v>919-467-8108</v>
      </c>
      <c r="G12441" t="str">
        <f t="shared" si="1359"/>
        <v>200 SE Maynard Road</v>
      </c>
      <c r="H12441" t="str">
        <f t="shared" si="1360"/>
        <v>200 SE Maynard Road, Cary, North Carolina 27511</v>
      </c>
      <c r="I12441" s="1" t="str">
        <f t="shared" si="1361"/>
        <v>27516</v>
      </c>
    </row>
    <row r="12442" spans="1:9" x14ac:dyDescent="0.45">
      <c r="A12442" t="s">
        <v>24301</v>
      </c>
      <c r="B12442" t="s">
        <v>24302</v>
      </c>
      <c r="C12442" t="str">
        <f t="shared" si="1362"/>
        <v>D &amp; A Funeral Services Inc</v>
      </c>
      <c r="D12442" t="str">
        <f t="shared" si="1358"/>
        <v>Chadbourn, North Carolina</v>
      </c>
      <c r="E12442" t="str">
        <f t="shared" si="1363"/>
        <v>212 South Wilkes StreetChadbourn, North Carolina 28431</v>
      </c>
      <c r="F12442" t="str">
        <f t="shared" si="1364"/>
        <v>(910) 654-5559</v>
      </c>
      <c r="G12442" t="str">
        <f t="shared" si="1359"/>
        <v>212 South Wilkes Street</v>
      </c>
      <c r="H12442" t="str">
        <f t="shared" si="1360"/>
        <v>212 South Wilkes Street, Chadbourn, North Carolina 28431</v>
      </c>
      <c r="I12442" s="1" t="str">
        <f t="shared" si="1361"/>
        <v>27516</v>
      </c>
    </row>
    <row r="12443" spans="1:9" x14ac:dyDescent="0.45">
      <c r="A12443" t="s">
        <v>24303</v>
      </c>
      <c r="B12443" t="s">
        <v>24304</v>
      </c>
      <c r="C12443" t="str">
        <f t="shared" si="1362"/>
        <v>Worthington Funeral Home Inc</v>
      </c>
      <c r="D12443" t="str">
        <f t="shared" si="1358"/>
        <v>Chadbourn, North Carolina</v>
      </c>
      <c r="E12443" t="str">
        <f t="shared" si="1363"/>
        <v>405 Strawberry BoulevardChadbourn, North Carolina 28431</v>
      </c>
      <c r="F12443" t="str">
        <f t="shared" si="1364"/>
        <v>910-654-3518</v>
      </c>
      <c r="G12443" t="str">
        <f t="shared" si="1359"/>
        <v>405 Strawberry Boulevard</v>
      </c>
      <c r="H12443" t="str">
        <f t="shared" si="1360"/>
        <v>405 Strawberry Boulevard, Chadbourn, North Carolina 28431</v>
      </c>
      <c r="I12443" s="1" t="str">
        <f t="shared" si="1361"/>
        <v>28206</v>
      </c>
    </row>
    <row r="12444" spans="1:9" x14ac:dyDescent="0.45">
      <c r="A12444" t="s">
        <v>24305</v>
      </c>
      <c r="B12444" t="s">
        <v>24306</v>
      </c>
      <c r="C12444" t="str">
        <f t="shared" si="1362"/>
        <v>Knotts Funeral Home</v>
      </c>
      <c r="D12444" t="str">
        <f t="shared" si="1358"/>
        <v>Chapel Hill, North Carolina</v>
      </c>
      <c r="E12444" t="str">
        <f t="shared" si="1363"/>
        <v>113 N Graham StreetChapel Hill, North Carolina 27516</v>
      </c>
      <c r="F12444" t="str">
        <f t="shared" si="1364"/>
        <v>919-968-7780</v>
      </c>
      <c r="G12444" t="str">
        <f t="shared" si="1359"/>
        <v>113 N Graham Street</v>
      </c>
      <c r="H12444" t="str">
        <f t="shared" si="1360"/>
        <v>113 N Graham Street, Chapel Hill, North Carolina 27516</v>
      </c>
      <c r="I12444" s="1" t="str">
        <f t="shared" si="1361"/>
        <v>28206</v>
      </c>
    </row>
    <row r="12445" spans="1:9" x14ac:dyDescent="0.45">
      <c r="A12445" t="s">
        <v>24307</v>
      </c>
      <c r="B12445" t="s">
        <v>24308</v>
      </c>
      <c r="C12445" t="str">
        <f t="shared" si="1362"/>
        <v>Walker's Funeral Home</v>
      </c>
      <c r="D12445" t="str">
        <f t="shared" si="1358"/>
        <v>Chapel Hill, North Carolina</v>
      </c>
      <c r="E12445" t="str">
        <f t="shared" si="1363"/>
        <v>120 W Franklin StreetChapel Hill, North Carolina 27516</v>
      </c>
      <c r="F12445" t="str">
        <f t="shared" si="1364"/>
        <v>919-942-3861</v>
      </c>
      <c r="G12445" t="str">
        <f t="shared" si="1359"/>
        <v>120 W Franklin Street</v>
      </c>
      <c r="H12445" t="str">
        <f t="shared" si="1360"/>
        <v>120 W Franklin Street, Chapel Hill, North Carolina 27516</v>
      </c>
      <c r="I12445" s="1" t="str">
        <f t="shared" si="1361"/>
        <v>28202</v>
      </c>
    </row>
    <row r="12446" spans="1:9" x14ac:dyDescent="0.45">
      <c r="A12446" t="s">
        <v>24309</v>
      </c>
      <c r="B12446" t="s">
        <v>24310</v>
      </c>
      <c r="C12446" t="str">
        <f t="shared" si="1362"/>
        <v>Alexander Funeral Home Inc</v>
      </c>
      <c r="D12446" t="str">
        <f t="shared" si="1358"/>
        <v>Charlotte, North Carolina</v>
      </c>
      <c r="E12446" t="str">
        <f t="shared" si="1363"/>
        <v>1424 Statesville AveCharlotte, North Carolina 28206</v>
      </c>
      <c r="F12446" t="str">
        <f t="shared" si="1364"/>
        <v>(704) 333-1167</v>
      </c>
      <c r="G12446" t="str">
        <f t="shared" si="1359"/>
        <v>1424 Statesville Ave</v>
      </c>
      <c r="H12446" t="str">
        <f t="shared" si="1360"/>
        <v>1424 Statesville Ave, Charlotte, North Carolina 28206</v>
      </c>
      <c r="I12446" s="1" t="str">
        <f t="shared" si="1361"/>
        <v>28212</v>
      </c>
    </row>
    <row r="12447" spans="1:9" x14ac:dyDescent="0.45">
      <c r="A12447" t="s">
        <v>24311</v>
      </c>
      <c r="B12447" t="s">
        <v>24312</v>
      </c>
      <c r="C12447" t="str">
        <f t="shared" si="1362"/>
        <v>Boston's Mortuary</v>
      </c>
      <c r="D12447" t="str">
        <f t="shared" si="1358"/>
        <v>Charlotte, North Carolina</v>
      </c>
      <c r="E12447" t="str">
        <f t="shared" si="1363"/>
        <v>4300 Statesville RoadCharlotte, North Carolina 28206</v>
      </c>
      <c r="F12447" t="str">
        <f t="shared" si="1364"/>
        <v>(704) 333-1167</v>
      </c>
      <c r="G12447" t="str">
        <f t="shared" si="1359"/>
        <v>4300 Statesville Road</v>
      </c>
      <c r="H12447" t="str">
        <f t="shared" si="1360"/>
        <v>4300 Statesville Road, Charlotte, North Carolina 28206</v>
      </c>
      <c r="I12447" s="1" t="str">
        <f t="shared" si="1361"/>
        <v>28212</v>
      </c>
    </row>
    <row r="12448" spans="1:9" x14ac:dyDescent="0.45">
      <c r="A12448" t="s">
        <v>24313</v>
      </c>
      <c r="B12448" t="s">
        <v>24314</v>
      </c>
      <c r="C12448" t="str">
        <f t="shared" si="1362"/>
        <v>Carl M Ellington Funeral Services</v>
      </c>
      <c r="D12448" t="str">
        <f t="shared" si="1358"/>
        <v>Charlotte, North Carolina</v>
      </c>
      <c r="E12448" t="str">
        <f t="shared" si="1363"/>
        <v>727 E Morehead StreetCharlotte, North Carolina 28202</v>
      </c>
      <c r="F12448" t="str">
        <f t="shared" si="1364"/>
        <v>(704) 334-6700</v>
      </c>
      <c r="G12448" t="str">
        <f t="shared" si="1359"/>
        <v>727 E Morehead Street</v>
      </c>
      <c r="H12448" t="str">
        <f t="shared" si="1360"/>
        <v>727 E Morehead Street, Charlotte, North Carolina 28202</v>
      </c>
      <c r="I12448" s="1" t="str">
        <f t="shared" si="1361"/>
        <v>28208</v>
      </c>
    </row>
    <row r="12449" spans="1:9" x14ac:dyDescent="0.45">
      <c r="A12449" t="s">
        <v>24315</v>
      </c>
      <c r="B12449" t="s">
        <v>24316</v>
      </c>
      <c r="C12449" t="str">
        <f t="shared" si="1362"/>
        <v>Carolina Funeral &amp; Cremation Center</v>
      </c>
      <c r="D12449" t="str">
        <f t="shared" si="1358"/>
        <v>Charlotte, North Carolina</v>
      </c>
      <c r="E12449" t="str">
        <f t="shared" si="1363"/>
        <v>5505 Monroe RoadCharlotte, North Carolina 28212</v>
      </c>
      <c r="F12449" t="str">
        <f t="shared" si="1364"/>
        <v>(704) 568-0023</v>
      </c>
      <c r="G12449" t="str">
        <f t="shared" si="1359"/>
        <v>5505 Monroe Road</v>
      </c>
      <c r="H12449" t="str">
        <f t="shared" si="1360"/>
        <v>5505 Monroe Road, Charlotte, North Carolina 28212</v>
      </c>
      <c r="I12449" s="1" t="str">
        <f t="shared" si="1361"/>
        <v>28206</v>
      </c>
    </row>
    <row r="12450" spans="1:9" x14ac:dyDescent="0.45">
      <c r="A12450" t="s">
        <v>24317</v>
      </c>
      <c r="B12450" t="s">
        <v>24318</v>
      </c>
      <c r="C12450" t="str">
        <f t="shared" si="1362"/>
        <v>Carolina Mortuary Service</v>
      </c>
      <c r="D12450" t="str">
        <f t="shared" si="1358"/>
        <v>Charlotte, North Carolina</v>
      </c>
      <c r="E12450" t="str">
        <f t="shared" si="1363"/>
        <v>1903 Sharon Forest DriveCharlotte, North Carolina 28212</v>
      </c>
      <c r="F12450" t="str">
        <f t="shared" si="1364"/>
        <v>704-399-7610</v>
      </c>
      <c r="G12450" t="str">
        <f t="shared" si="1359"/>
        <v>1903 Sharon Forest Drive</v>
      </c>
      <c r="H12450" t="str">
        <f t="shared" si="1360"/>
        <v>1903 Sharon Forest Drive, Charlotte, North Carolina 28212</v>
      </c>
      <c r="I12450" s="1" t="str">
        <f t="shared" si="1361"/>
        <v>28216</v>
      </c>
    </row>
    <row r="12451" spans="1:9" x14ac:dyDescent="0.45">
      <c r="A12451" t="s">
        <v>24319</v>
      </c>
      <c r="B12451" t="s">
        <v>24320</v>
      </c>
      <c r="C12451" t="str">
        <f t="shared" si="1362"/>
        <v>Forest Lawn West Funeral &amp; Cremation Service</v>
      </c>
      <c r="D12451" t="str">
        <f t="shared" si="1358"/>
        <v>Charlotte, North Carolina</v>
      </c>
      <c r="E12451" t="str">
        <f t="shared" si="1363"/>
        <v>4601 Freedom DriveCharlotte, North Carolina 28208</v>
      </c>
      <c r="F12451" t="str">
        <f t="shared" si="1364"/>
        <v>(704) 395-0055</v>
      </c>
      <c r="G12451" t="str">
        <f t="shared" si="1359"/>
        <v>4601 Freedom Drive</v>
      </c>
      <c r="H12451" t="str">
        <f t="shared" si="1360"/>
        <v>4601 Freedom Drive, Charlotte, North Carolina 28208</v>
      </c>
      <c r="I12451" s="1" t="str">
        <f t="shared" si="1361"/>
        <v>28203</v>
      </c>
    </row>
    <row r="12452" spans="1:9" x14ac:dyDescent="0.45">
      <c r="A12452" t="s">
        <v>24321</v>
      </c>
      <c r="B12452" t="s">
        <v>24322</v>
      </c>
      <c r="C12452" t="str">
        <f t="shared" si="1362"/>
        <v>Grier &amp; Sons Funeral Ceremony of Choice</v>
      </c>
      <c r="D12452" t="str">
        <f t="shared" si="1358"/>
        <v>Charlotte, North Carolina</v>
      </c>
      <c r="E12452" t="str">
        <f t="shared" si="1363"/>
        <v>2310 Statesville AveCharlotte, North Carolina 28206</v>
      </c>
      <c r="F12452" t="str">
        <f t="shared" si="1364"/>
        <v>(704) 377-4243</v>
      </c>
      <c r="G12452" t="str">
        <f t="shared" si="1359"/>
        <v>2310 Statesville Ave</v>
      </c>
      <c r="H12452" t="str">
        <f t="shared" si="1360"/>
        <v>2310 Statesville Ave, Charlotte, North Carolina 28206</v>
      </c>
      <c r="I12452" s="1" t="str">
        <f t="shared" si="1361"/>
        <v>28207</v>
      </c>
    </row>
    <row r="12453" spans="1:9" x14ac:dyDescent="0.45">
      <c r="A12453" t="s">
        <v>24323</v>
      </c>
      <c r="B12453" t="s">
        <v>24324</v>
      </c>
      <c r="C12453" t="str">
        <f t="shared" si="1362"/>
        <v>Grier Funeral Service</v>
      </c>
      <c r="D12453" t="str">
        <f t="shared" si="1358"/>
        <v>Charlotte, North Carolina</v>
      </c>
      <c r="E12453" t="str">
        <f t="shared" si="1363"/>
        <v>115 John McCarroll AvenueCharlotte, North Carolina 28216</v>
      </c>
      <c r="F12453" t="str">
        <f t="shared" si="1364"/>
        <v>704-332-7109</v>
      </c>
      <c r="G12453" t="str">
        <f t="shared" si="1359"/>
        <v>115 John McCarroll Avenue</v>
      </c>
      <c r="H12453" t="str">
        <f t="shared" si="1360"/>
        <v>115 John McCarroll Avenue, Charlotte, North Carolina 28216</v>
      </c>
      <c r="I12453" s="1" t="str">
        <f t="shared" si="1361"/>
        <v>28277</v>
      </c>
    </row>
    <row r="12454" spans="1:9" x14ac:dyDescent="0.45">
      <c r="A12454" t="s">
        <v>24325</v>
      </c>
      <c r="B12454" t="s">
        <v>24326</v>
      </c>
      <c r="C12454" t="str">
        <f t="shared" si="1362"/>
        <v>Hankins &amp; Whittington - Dilworth Chapel</v>
      </c>
      <c r="D12454" t="str">
        <f t="shared" si="1358"/>
        <v>Charlotte, North Carolina</v>
      </c>
      <c r="E12454" t="str">
        <f t="shared" si="1363"/>
        <v>1111 East BlvdCharlotte, North Carolina 28203</v>
      </c>
      <c r="F12454" t="str">
        <f t="shared" si="1364"/>
        <v>(704) 333-6116</v>
      </c>
      <c r="G12454" t="str">
        <f t="shared" si="1359"/>
        <v>1111 East Blvd</v>
      </c>
      <c r="H12454" t="str">
        <f t="shared" si="1360"/>
        <v>1111 East Blvd, Charlotte, North Carolina 28203</v>
      </c>
      <c r="I12454" s="1" t="str">
        <f t="shared" si="1361"/>
        <v>28205</v>
      </c>
    </row>
    <row r="12455" spans="1:9" x14ac:dyDescent="0.45">
      <c r="A12455" t="s">
        <v>24327</v>
      </c>
      <c r="B12455" t="s">
        <v>24328</v>
      </c>
      <c r="C12455" t="str">
        <f t="shared" si="1362"/>
        <v>Harry &amp; Bryant Funeral Home</v>
      </c>
      <c r="D12455" t="str">
        <f t="shared" si="1358"/>
        <v>Charlotte, North Carolina</v>
      </c>
      <c r="E12455" t="str">
        <f t="shared" si="1363"/>
        <v>500 Providence RoadCharlotte, North Carolina 28207</v>
      </c>
      <c r="F12455" t="str">
        <f t="shared" si="1364"/>
        <v>(704) 332-7133</v>
      </c>
      <c r="G12455" t="str">
        <f t="shared" si="1359"/>
        <v>500 Providence Road</v>
      </c>
      <c r="H12455" t="str">
        <f t="shared" si="1360"/>
        <v>500 Providence Road, Charlotte, North Carolina 28207</v>
      </c>
      <c r="I12455" s="1" t="str">
        <f t="shared" si="1361"/>
        <v>28216</v>
      </c>
    </row>
    <row r="12456" spans="1:9" x14ac:dyDescent="0.45">
      <c r="A12456" t="s">
        <v>24329</v>
      </c>
      <c r="B12456" t="s">
        <v>24330</v>
      </c>
      <c r="C12456" t="str">
        <f t="shared" si="1362"/>
        <v>Heritage At Ballantyne Funeral Home</v>
      </c>
      <c r="D12456" t="str">
        <f t="shared" si="1358"/>
        <v>Charlotte, North Carolina</v>
      </c>
      <c r="E12456" t="str">
        <f t="shared" si="1363"/>
        <v>16151 Lancaster HighwayCharlotte, North Carolina 28277</v>
      </c>
      <c r="F12456" t="str">
        <f t="shared" si="1364"/>
        <v>704-714-1540</v>
      </c>
      <c r="G12456" t="str">
        <f t="shared" si="1359"/>
        <v>16151 Lancaster Highway</v>
      </c>
      <c r="H12456" t="str">
        <f t="shared" si="1360"/>
        <v>16151 Lancaster Highway, Charlotte, North Carolina 28277</v>
      </c>
      <c r="I12456" s="1" t="str">
        <f t="shared" si="1361"/>
        <v>28205</v>
      </c>
    </row>
    <row r="12457" spans="1:9" x14ac:dyDescent="0.45">
      <c r="A12457" t="s">
        <v>24331</v>
      </c>
      <c r="B12457" t="s">
        <v>24332</v>
      </c>
      <c r="C12457" t="str">
        <f t="shared" si="1362"/>
        <v>J B Tallent Funeral Service</v>
      </c>
      <c r="D12457" t="str">
        <f t="shared" si="1358"/>
        <v>Charlotte, North Carolina</v>
      </c>
      <c r="E12457" t="str">
        <f t="shared" si="1363"/>
        <v>1937 N Sharon Amity RoadCharlotte, North Carolina 28205</v>
      </c>
      <c r="F12457" t="str">
        <f t="shared" si="1364"/>
        <v>(704) 567-1500</v>
      </c>
      <c r="G12457" t="str">
        <f t="shared" si="1359"/>
        <v>1937 N Sharon Amity Road</v>
      </c>
      <c r="H12457" t="str">
        <f t="shared" si="1360"/>
        <v>1937 N Sharon Amity Road, Charlotte, North Carolina 28205</v>
      </c>
      <c r="I12457" s="1" t="str">
        <f t="shared" si="1361"/>
        <v>28216</v>
      </c>
    </row>
    <row r="12458" spans="1:9" x14ac:dyDescent="0.45">
      <c r="A12458" t="s">
        <v>24333</v>
      </c>
      <c r="B12458" t="s">
        <v>24334</v>
      </c>
      <c r="C12458" t="str">
        <f t="shared" si="1362"/>
        <v>Johnson Funeral Service Inc</v>
      </c>
      <c r="D12458" t="str">
        <f t="shared" si="1358"/>
        <v>Charlotte, North Carolina</v>
      </c>
      <c r="E12458" t="str">
        <f t="shared" si="1363"/>
        <v>3715 Beatties Ford RdCharlotte, North Carolina 28216</v>
      </c>
      <c r="F12458" t="str">
        <f t="shared" si="1364"/>
        <v>(704) 399-6301</v>
      </c>
      <c r="G12458" t="str">
        <f t="shared" si="1359"/>
        <v>3715 Beatties Ford Rd</v>
      </c>
      <c r="H12458" t="str">
        <f t="shared" si="1360"/>
        <v>3715 Beatties Ford Rd, Charlotte, North Carolina 28216</v>
      </c>
      <c r="I12458" s="1" t="str">
        <f t="shared" si="1361"/>
        <v>28216</v>
      </c>
    </row>
    <row r="12459" spans="1:9" x14ac:dyDescent="0.45">
      <c r="A12459" t="s">
        <v>24335</v>
      </c>
      <c r="B12459" t="s">
        <v>24336</v>
      </c>
      <c r="C12459" t="str">
        <f t="shared" si="1362"/>
        <v>Joyce King &amp; Sons</v>
      </c>
      <c r="D12459" t="str">
        <f t="shared" si="1358"/>
        <v>Charlotte, North Carolina</v>
      </c>
      <c r="E12459" t="str">
        <f t="shared" si="1363"/>
        <v>609 E 36th StreetCharlotte, North Carolina 28205</v>
      </c>
      <c r="F12459" t="str">
        <f t="shared" si="1364"/>
        <v>704-371-3230</v>
      </c>
      <c r="G12459" t="str">
        <f t="shared" si="1359"/>
        <v>609 E 36th Street</v>
      </c>
      <c r="H12459" t="str">
        <f t="shared" si="1360"/>
        <v>609 E 36th Street, Charlotte, North Carolina 28205</v>
      </c>
      <c r="I12459" s="1" t="str">
        <f t="shared" si="1361"/>
        <v>28212</v>
      </c>
    </row>
    <row r="12460" spans="1:9" x14ac:dyDescent="0.45">
      <c r="A12460" t="s">
        <v>24337</v>
      </c>
      <c r="B12460" t="s">
        <v>24338</v>
      </c>
      <c r="C12460" t="str">
        <f t="shared" si="1362"/>
        <v>King's Funeral Home</v>
      </c>
      <c r="D12460" t="str">
        <f t="shared" si="1358"/>
        <v>Charlotte, North Carolina</v>
      </c>
      <c r="E12460" t="str">
        <f t="shared" si="1363"/>
        <v>4000 Beatties Ford RoadCharlotte, North Carolina 28216</v>
      </c>
      <c r="F12460" t="str">
        <f t="shared" si="1364"/>
        <v>(704) 394-2722</v>
      </c>
      <c r="G12460" t="str">
        <f t="shared" si="1359"/>
        <v>4000 Beatties Ford Road</v>
      </c>
      <c r="H12460" t="str">
        <f t="shared" si="1360"/>
        <v>4000 Beatties Ford Road, Charlotte, North Carolina 28216</v>
      </c>
      <c r="I12460" s="1" t="str">
        <f t="shared" si="1361"/>
        <v>28212</v>
      </c>
    </row>
    <row r="12461" spans="1:9" x14ac:dyDescent="0.45">
      <c r="A12461" t="s">
        <v>24339</v>
      </c>
      <c r="B12461" t="s">
        <v>24340</v>
      </c>
      <c r="C12461" t="str">
        <f t="shared" si="1362"/>
        <v>Long &amp; Son Mortuary Service</v>
      </c>
      <c r="D12461" t="str">
        <f t="shared" si="1358"/>
        <v>Charlotte, North Carolina</v>
      </c>
      <c r="E12461" t="str">
        <f t="shared" si="1363"/>
        <v>2312 Beatties Ford RoadCharlotte, North Carolina 28216</v>
      </c>
      <c r="F12461" t="str">
        <f t="shared" si="1364"/>
        <v>704-394-1111</v>
      </c>
      <c r="G12461" t="str">
        <f t="shared" si="1359"/>
        <v>2312 Beatties Ford Road</v>
      </c>
      <c r="H12461" t="str">
        <f t="shared" si="1360"/>
        <v>2312 Beatties Ford Road, Charlotte, North Carolina 28216</v>
      </c>
      <c r="I12461" s="1" t="str">
        <f t="shared" si="1361"/>
        <v>28212</v>
      </c>
    </row>
    <row r="12462" spans="1:9" x14ac:dyDescent="0.45">
      <c r="A12462" t="s">
        <v>24341</v>
      </c>
      <c r="B12462" t="s">
        <v>24342</v>
      </c>
      <c r="C12462" t="str">
        <f t="shared" si="1362"/>
        <v>Mc Ewen Funeral Service</v>
      </c>
      <c r="D12462" t="str">
        <f t="shared" si="1358"/>
        <v>Charlotte, North Carolina</v>
      </c>
      <c r="E12462" t="str">
        <f t="shared" si="1363"/>
        <v>5716 Monroe RoadCharlotte, North Carolina 28212</v>
      </c>
      <c r="F12462" t="str">
        <f t="shared" si="1364"/>
        <v>704-334-6421</v>
      </c>
      <c r="G12462" t="str">
        <f t="shared" si="1359"/>
        <v>5716 Monroe Road</v>
      </c>
      <c r="H12462" t="str">
        <f t="shared" si="1360"/>
        <v>5716 Monroe Road, Charlotte, North Carolina 28212</v>
      </c>
      <c r="I12462" s="1" t="str">
        <f t="shared" si="1361"/>
        <v>28212</v>
      </c>
    </row>
    <row r="12463" spans="1:9" x14ac:dyDescent="0.45">
      <c r="A12463" t="s">
        <v>24341</v>
      </c>
      <c r="B12463" t="s">
        <v>24342</v>
      </c>
      <c r="C12463" t="str">
        <f t="shared" si="1362"/>
        <v>Mc Ewen Funeral Service</v>
      </c>
      <c r="D12463" t="str">
        <f t="shared" si="1358"/>
        <v>Charlotte, North Carolina</v>
      </c>
      <c r="E12463" t="str">
        <f t="shared" si="1363"/>
        <v>5716 Monroe RoadCharlotte, North Carolina 28212</v>
      </c>
      <c r="F12463" t="str">
        <f t="shared" si="1364"/>
        <v>704-334-6421</v>
      </c>
      <c r="G12463" t="str">
        <f t="shared" si="1359"/>
        <v>5716 Monroe Road</v>
      </c>
      <c r="H12463" t="str">
        <f t="shared" si="1360"/>
        <v>5716 Monroe Road, Charlotte, North Carolina 28212</v>
      </c>
      <c r="I12463" s="1" t="str">
        <f t="shared" si="1361"/>
        <v>28212</v>
      </c>
    </row>
    <row r="12464" spans="1:9" x14ac:dyDescent="0.45">
      <c r="A12464" t="s">
        <v>24343</v>
      </c>
      <c r="B12464" t="s">
        <v>24344</v>
      </c>
      <c r="C12464" t="str">
        <f t="shared" si="1362"/>
        <v>Mc Ewen Funeral Service - Pineville</v>
      </c>
      <c r="D12464" t="str">
        <f t="shared" si="1358"/>
        <v>Charlotte, North Carolina</v>
      </c>
      <c r="E12464" t="str">
        <f t="shared" si="1363"/>
        <v>10500 Park RoadCharlotte, North Carolina 28212</v>
      </c>
      <c r="F12464" t="str">
        <f t="shared" si="1364"/>
        <v>(704) 544-1412</v>
      </c>
      <c r="G12464" t="str">
        <f t="shared" si="1359"/>
        <v>10500 Park Road</v>
      </c>
      <c r="H12464" t="str">
        <f t="shared" si="1360"/>
        <v>10500 Park Road, Charlotte, North Carolina 28212</v>
      </c>
      <c r="I12464" s="1" t="str">
        <f t="shared" si="1361"/>
        <v>28160</v>
      </c>
    </row>
    <row r="12465" spans="1:9" x14ac:dyDescent="0.45">
      <c r="A12465" t="s">
        <v>24345</v>
      </c>
      <c r="B12465" t="s">
        <v>24346</v>
      </c>
      <c r="C12465" t="str">
        <f t="shared" si="1362"/>
        <v>McEwen Funeral Service at Sharon Memorial Park</v>
      </c>
      <c r="D12465" t="str">
        <f t="shared" si="1358"/>
        <v>Charlotte, North Carolina</v>
      </c>
      <c r="E12465" t="str">
        <f t="shared" si="1363"/>
        <v>5716 Monroe RdCharlotte, North Carolina 28212</v>
      </c>
      <c r="F12465" t="str">
        <f t="shared" si="1364"/>
        <v>(704) 334-6421</v>
      </c>
      <c r="G12465" t="str">
        <f t="shared" si="1359"/>
        <v>5716 Monroe Rd</v>
      </c>
      <c r="H12465" t="str">
        <f t="shared" si="1360"/>
        <v>5716 Monroe Rd, Charlotte, North Carolina 28212</v>
      </c>
      <c r="I12465" s="1" t="str">
        <f t="shared" si="1361"/>
        <v>28216</v>
      </c>
    </row>
    <row r="12466" spans="1:9" x14ac:dyDescent="0.45">
      <c r="A12466" t="s">
        <v>24347</v>
      </c>
      <c r="B12466" t="s">
        <v>24348</v>
      </c>
      <c r="C12466" t="str">
        <f t="shared" si="1362"/>
        <v>National Cremation Service</v>
      </c>
      <c r="D12466" t="str">
        <f t="shared" si="1358"/>
        <v>Charlotte, North Carolina</v>
      </c>
      <c r="E12466" t="str">
        <f t="shared" si="1363"/>
        <v>5400 Monroe RoadCharlotte, North Carolina 28212</v>
      </c>
      <c r="F12466" t="str">
        <f t="shared" si="1364"/>
        <v>704-399-2664</v>
      </c>
      <c r="G12466" t="str">
        <f t="shared" si="1359"/>
        <v>5400 Monroe Road</v>
      </c>
      <c r="H12466" t="str">
        <f t="shared" si="1360"/>
        <v>5400 Monroe Road, Charlotte, North Carolina 28212</v>
      </c>
      <c r="I12466" s="1" t="str">
        <f t="shared" si="1361"/>
        <v>28213</v>
      </c>
    </row>
    <row r="12467" spans="1:9" x14ac:dyDescent="0.45">
      <c r="A12467" t="s">
        <v>24349</v>
      </c>
      <c r="B12467" t="s">
        <v>24350</v>
      </c>
      <c r="C12467" t="str">
        <f t="shared" si="1362"/>
        <v>Pruitt-Keener Funeral Home</v>
      </c>
      <c r="D12467" t="str">
        <f t="shared" si="1358"/>
        <v>Charlotte, North Carolina</v>
      </c>
      <c r="E12467" t="str">
        <f t="shared" si="1363"/>
        <v>8832 Blakeney Prof DRCharlotte, North Carolina 28160</v>
      </c>
      <c r="F12467" t="str">
        <f t="shared" si="1364"/>
        <v>(252) 478-5560</v>
      </c>
      <c r="G12467" t="str">
        <f t="shared" si="1359"/>
        <v>8832 Blakeney Prof DR</v>
      </c>
      <c r="H12467" t="str">
        <f t="shared" si="1360"/>
        <v>8832 Blakeney Prof DR, Charlotte, North Carolina 28160</v>
      </c>
      <c r="I12467" s="1" t="str">
        <f t="shared" si="1361"/>
        <v>28213</v>
      </c>
    </row>
    <row r="12468" spans="1:9" x14ac:dyDescent="0.45">
      <c r="A12468" t="s">
        <v>24351</v>
      </c>
      <c r="B12468" t="s">
        <v>24352</v>
      </c>
      <c r="C12468" t="str">
        <f t="shared" si="1362"/>
        <v>RicHomeond Funeral Home Inc</v>
      </c>
      <c r="D12468" t="str">
        <f t="shared" si="1358"/>
        <v>Charlotte, North Carolina</v>
      </c>
      <c r="E12468" t="str">
        <f t="shared" si="1363"/>
        <v>6701 Beatties Ford RoadCharlotte, North Carolina 28216</v>
      </c>
      <c r="F12468" t="str">
        <f t="shared" si="1364"/>
        <v>704-545-3180</v>
      </c>
      <c r="G12468" t="str">
        <f t="shared" si="1359"/>
        <v>6701 Beatties Ford Road</v>
      </c>
      <c r="H12468" t="str">
        <f t="shared" si="1360"/>
        <v>6701 Beatties Ford Road, Charlotte, North Carolina 28216</v>
      </c>
      <c r="I12468" s="1" t="str">
        <f t="shared" si="1361"/>
        <v>28204</v>
      </c>
    </row>
    <row r="12469" spans="1:9" x14ac:dyDescent="0.45">
      <c r="A12469" t="s">
        <v>24353</v>
      </c>
      <c r="B12469" t="s">
        <v>24354</v>
      </c>
      <c r="C12469" t="str">
        <f t="shared" si="1362"/>
        <v>Rosadale Funeral Parlor</v>
      </c>
      <c r="D12469" t="str">
        <f t="shared" si="1358"/>
        <v>Charlotte, North Carolina</v>
      </c>
      <c r="E12469" t="str">
        <f t="shared" si="1363"/>
        <v>401 W Sugar Creek RoadCharlotte, North Carolina 28213</v>
      </c>
      <c r="F12469" t="str">
        <f t="shared" si="1364"/>
        <v>(704) 597-0444</v>
      </c>
      <c r="G12469" t="str">
        <f t="shared" si="1359"/>
        <v>401 W Sugar Creek Road</v>
      </c>
      <c r="H12469" t="str">
        <f t="shared" si="1360"/>
        <v>401 W Sugar Creek Road, Charlotte, North Carolina 28213</v>
      </c>
      <c r="I12469" s="1" t="str">
        <f t="shared" si="1361"/>
        <v>28213</v>
      </c>
    </row>
    <row r="12470" spans="1:9" x14ac:dyDescent="0.45">
      <c r="A12470" t="s">
        <v>24353</v>
      </c>
      <c r="B12470" t="s">
        <v>24354</v>
      </c>
      <c r="C12470" t="str">
        <f t="shared" si="1362"/>
        <v>Rosadale Funeral Parlor</v>
      </c>
      <c r="D12470" t="str">
        <f t="shared" si="1358"/>
        <v>Charlotte, North Carolina</v>
      </c>
      <c r="E12470" t="str">
        <f t="shared" si="1363"/>
        <v>401 W Sugar Creek RoadCharlotte, North Carolina 28213</v>
      </c>
      <c r="F12470" t="str">
        <f t="shared" si="1364"/>
        <v>(704) 597-0444</v>
      </c>
      <c r="G12470" t="str">
        <f t="shared" si="1359"/>
        <v>401 W Sugar Creek Road</v>
      </c>
      <c r="H12470" t="str">
        <f t="shared" si="1360"/>
        <v>401 W Sugar Creek Road, Charlotte, North Carolina 28213</v>
      </c>
      <c r="I12470" s="1" t="str">
        <f t="shared" si="1361"/>
        <v>28216</v>
      </c>
    </row>
    <row r="12471" spans="1:9" x14ac:dyDescent="0.45">
      <c r="A12471" t="s">
        <v>24355</v>
      </c>
      <c r="B12471" t="s">
        <v>24356</v>
      </c>
      <c r="C12471" t="str">
        <f t="shared" si="1362"/>
        <v>Tribute Cremation Society</v>
      </c>
      <c r="D12471" t="str">
        <f t="shared" si="1358"/>
        <v>Charlotte, North Carolina</v>
      </c>
      <c r="E12471" t="str">
        <f t="shared" si="1363"/>
        <v>1301 Harding PlaceCharlotte, North Carolina 28204</v>
      </c>
      <c r="F12471" t="str">
        <f t="shared" si="1364"/>
        <v>(980) 209-1061</v>
      </c>
      <c r="G12471" t="str">
        <f t="shared" si="1359"/>
        <v>1301 Harding Place</v>
      </c>
      <c r="H12471" t="str">
        <f t="shared" si="1360"/>
        <v>1301 Harding Place, Charlotte, North Carolina 28204</v>
      </c>
      <c r="I12471" s="1" t="str">
        <f t="shared" si="1361"/>
        <v>28212</v>
      </c>
    </row>
    <row r="12472" spans="1:9" x14ac:dyDescent="0.45">
      <c r="A12472" t="s">
        <v>24357</v>
      </c>
      <c r="B12472" t="s">
        <v>24354</v>
      </c>
      <c r="C12472" t="str">
        <f t="shared" si="1362"/>
        <v>W L Trusdale Memorial Chapel</v>
      </c>
      <c r="D12472" t="str">
        <f t="shared" si="1358"/>
        <v>Charlotte, North Carolina</v>
      </c>
      <c r="E12472" t="str">
        <f t="shared" si="1363"/>
        <v>401 W Sugar Creek RoadCharlotte, North Carolina 28213</v>
      </c>
      <c r="F12472" t="str">
        <f t="shared" si="1364"/>
        <v>(704) 597-0444</v>
      </c>
      <c r="G12472" t="str">
        <f t="shared" si="1359"/>
        <v>401 W Sugar Creek Road</v>
      </c>
      <c r="H12472" t="str">
        <f t="shared" si="1360"/>
        <v>401 W Sugar Creek Road, Charlotte, North Carolina 28213</v>
      </c>
      <c r="I12472" s="1" t="str">
        <f t="shared" si="1361"/>
        <v>28719</v>
      </c>
    </row>
    <row r="12473" spans="1:9" x14ac:dyDescent="0.45">
      <c r="A12473" t="s">
        <v>24358</v>
      </c>
      <c r="B12473" t="s">
        <v>24359</v>
      </c>
      <c r="C12473" t="str">
        <f t="shared" si="1362"/>
        <v>W V Russell Funeral Service</v>
      </c>
      <c r="D12473" t="str">
        <f t="shared" si="1358"/>
        <v>Charlotte, North Carolina</v>
      </c>
      <c r="E12473" t="str">
        <f t="shared" si="1363"/>
        <v>3715 Beatties Ford RdCharlotte, North Carolina 28216</v>
      </c>
      <c r="F12473" t="str">
        <f t="shared" si="1364"/>
        <v>(704) 910-0656</v>
      </c>
      <c r="G12473" t="str">
        <f t="shared" si="1359"/>
        <v>3715 Beatties Ford Rd</v>
      </c>
      <c r="H12473" t="str">
        <f t="shared" si="1360"/>
        <v>3715 Beatties Ford Rd, Charlotte, North Carolina 28216</v>
      </c>
      <c r="I12473" s="1" t="str">
        <f t="shared" si="1361"/>
        <v>28021</v>
      </c>
    </row>
    <row r="12474" spans="1:9" x14ac:dyDescent="0.45">
      <c r="A12474" t="s">
        <v>24360</v>
      </c>
      <c r="B12474" t="s">
        <v>24361</v>
      </c>
      <c r="C12474" t="str">
        <f t="shared" si="1362"/>
        <v>Wilson Funeral &amp; Creamtion Service</v>
      </c>
      <c r="D12474" t="str">
        <f t="shared" si="1358"/>
        <v>Charlotte, North Carolina</v>
      </c>
      <c r="E12474" t="str">
        <f t="shared" si="1363"/>
        <v>5301 Albemarle RoadCharlotte, North Carolina 28212</v>
      </c>
      <c r="F12474" t="str">
        <f t="shared" si="1364"/>
        <v>828-497-1408</v>
      </c>
      <c r="G12474" t="str">
        <f t="shared" si="1359"/>
        <v>5301 Albemarle Road</v>
      </c>
      <c r="H12474" t="str">
        <f t="shared" si="1360"/>
        <v>5301 Albemarle Road, Charlotte, North Carolina 28212</v>
      </c>
      <c r="I12474" s="1" t="str">
        <f t="shared" si="1361"/>
        <v>28021</v>
      </c>
    </row>
    <row r="12475" spans="1:9" x14ac:dyDescent="0.45">
      <c r="A12475" t="s">
        <v>24362</v>
      </c>
      <c r="B12475" t="s">
        <v>24363</v>
      </c>
      <c r="C12475" t="str">
        <f t="shared" si="1362"/>
        <v>Long House Funeral Home Inc</v>
      </c>
      <c r="D12475" t="str">
        <f t="shared" si="1358"/>
        <v>Cherokee, North Carolina</v>
      </c>
      <c r="E12475" t="str">
        <f t="shared" si="1363"/>
        <v>407 Wolfetown RoadCherokee, North Carolina 28719</v>
      </c>
      <c r="F12475" t="str">
        <f t="shared" si="1364"/>
        <v>(828) 497-1408</v>
      </c>
      <c r="G12475" t="str">
        <f t="shared" si="1359"/>
        <v>407 Wolfetown Road</v>
      </c>
      <c r="H12475" t="str">
        <f t="shared" si="1360"/>
        <v>407 Wolfetown Road, Cherokee, North Carolina 28719</v>
      </c>
      <c r="I12475" s="1" t="str">
        <f t="shared" si="1361"/>
        <v>28023</v>
      </c>
    </row>
    <row r="12476" spans="1:9" x14ac:dyDescent="0.45">
      <c r="A12476" t="s">
        <v>24364</v>
      </c>
      <c r="B12476" t="s">
        <v>24365</v>
      </c>
      <c r="C12476" t="str">
        <f t="shared" si="1362"/>
        <v>Carpenter's Funeral Home</v>
      </c>
      <c r="D12476" t="str">
        <f t="shared" si="1358"/>
        <v>Cherryville, North Carolina</v>
      </c>
      <c r="E12476" t="str">
        <f t="shared" si="1363"/>
        <v>1100 East Main StreetCherryville, North Carolina 28021</v>
      </c>
      <c r="F12476" t="str">
        <f t="shared" si="1364"/>
        <v>704-445-8144</v>
      </c>
      <c r="G12476" t="str">
        <f t="shared" si="1359"/>
        <v>1100 East Main Street</v>
      </c>
      <c r="H12476" t="str">
        <f t="shared" si="1360"/>
        <v>1100 East Main Street, Cherryville, North Carolina 28021</v>
      </c>
      <c r="I12476" s="1" t="str">
        <f t="shared" si="1361"/>
        <v>28610</v>
      </c>
    </row>
    <row r="12477" spans="1:9" x14ac:dyDescent="0.45">
      <c r="A12477" t="s">
        <v>24366</v>
      </c>
      <c r="B12477" t="s">
        <v>24367</v>
      </c>
      <c r="C12477" t="str">
        <f t="shared" si="1362"/>
        <v>Stamey Cherryville Funeral Home</v>
      </c>
      <c r="D12477" t="str">
        <f t="shared" si="1358"/>
        <v>Cherryville, North Carolina</v>
      </c>
      <c r="E12477" t="str">
        <f t="shared" si="1363"/>
        <v>405 N Dixie StreetCherryville, North Carolina 28021</v>
      </c>
      <c r="F12477" t="str">
        <f t="shared" si="1364"/>
        <v>704-857-2401</v>
      </c>
      <c r="G12477" t="str">
        <f t="shared" si="1359"/>
        <v>405 N Dixie Street</v>
      </c>
      <c r="H12477" t="str">
        <f t="shared" si="1360"/>
        <v>405 N Dixie Street, Cherryville, North Carolina 28021</v>
      </c>
      <c r="I12477" s="1" t="str">
        <f t="shared" si="1361"/>
        <v>28433</v>
      </c>
    </row>
    <row r="12478" spans="1:9" x14ac:dyDescent="0.45">
      <c r="A12478" t="s">
        <v>24368</v>
      </c>
      <c r="B12478" t="s">
        <v>24369</v>
      </c>
      <c r="C12478" t="str">
        <f t="shared" si="1362"/>
        <v>Linn-Honeycutt Funeral Homes</v>
      </c>
      <c r="D12478" t="str">
        <f t="shared" si="1358"/>
        <v>China Grove, North Carolina</v>
      </c>
      <c r="E12478" t="str">
        <f t="shared" si="1363"/>
        <v>1420 N Main StreetChina Grove, North Carolina 28023</v>
      </c>
      <c r="F12478" t="str">
        <f t="shared" si="1364"/>
        <v>(828) 459-7574</v>
      </c>
      <c r="G12478" t="str">
        <f t="shared" si="1359"/>
        <v>1420 N Main Street</v>
      </c>
      <c r="H12478" t="str">
        <f t="shared" si="1360"/>
        <v>1420 N Main Street, China Grove, North Carolina 28023</v>
      </c>
      <c r="I12478" s="1" t="str">
        <f t="shared" si="1361"/>
        <v>27520</v>
      </c>
    </row>
    <row r="12479" spans="1:9" x14ac:dyDescent="0.45">
      <c r="A12479" t="s">
        <v>24370</v>
      </c>
      <c r="B12479" t="s">
        <v>24371</v>
      </c>
      <c r="C12479" t="str">
        <f t="shared" si="1362"/>
        <v>Drum Funeral Home &amp; Cremation Services</v>
      </c>
      <c r="D12479" t="str">
        <f t="shared" si="1358"/>
        <v>Claremont, North Carolina</v>
      </c>
      <c r="E12479" t="str">
        <f t="shared" si="1363"/>
        <v>3279 East Main StreetClaremont, North Carolina 28610</v>
      </c>
      <c r="F12479" t="str">
        <f t="shared" si="1364"/>
        <v>(910) 433-2616</v>
      </c>
      <c r="G12479" t="str">
        <f t="shared" si="1359"/>
        <v>3279 East Main Street</v>
      </c>
      <c r="H12479" t="str">
        <f t="shared" si="1360"/>
        <v>3279 East Main Street, Claremont, North Carolina 28610</v>
      </c>
      <c r="I12479" s="1" t="str">
        <f t="shared" si="1361"/>
        <v>27520</v>
      </c>
    </row>
    <row r="12480" spans="1:9" x14ac:dyDescent="0.45">
      <c r="A12480" t="s">
        <v>24372</v>
      </c>
      <c r="B12480" t="s">
        <v>24373</v>
      </c>
      <c r="C12480" t="str">
        <f t="shared" si="1362"/>
        <v>Cunningham &amp; Sons Mortuary Chapel</v>
      </c>
      <c r="D12480" t="str">
        <f t="shared" si="1358"/>
        <v>Clarkton, North Carolina</v>
      </c>
      <c r="E12480" t="str">
        <f t="shared" si="1363"/>
        <v>1645 Harrison RoadClarkton, North Carolina 28433</v>
      </c>
      <c r="F12480" t="str">
        <f t="shared" si="1364"/>
        <v>919-553-6175</v>
      </c>
      <c r="G12480" t="str">
        <f t="shared" si="1359"/>
        <v>1645 Harrison Road</v>
      </c>
      <c r="H12480" t="str">
        <f t="shared" si="1360"/>
        <v>1645 Harrison Road, Clarkton, North Carolina 28433</v>
      </c>
      <c r="I12480" s="1" t="str">
        <f t="shared" si="1361"/>
        <v>27520</v>
      </c>
    </row>
    <row r="12481" spans="1:9" x14ac:dyDescent="0.45">
      <c r="A12481" t="s">
        <v>24374</v>
      </c>
      <c r="B12481" t="s">
        <v>24375</v>
      </c>
      <c r="C12481" t="str">
        <f t="shared" si="1362"/>
        <v>Barnes' Funeral Home</v>
      </c>
      <c r="D12481" t="str">
        <f t="shared" si="1358"/>
        <v>Clayton, North Carolina</v>
      </c>
      <c r="E12481" t="str">
        <f t="shared" si="1363"/>
        <v>325 Camel StreetClayton, North Carolina 27520</v>
      </c>
      <c r="F12481" t="str">
        <f t="shared" si="1364"/>
        <v>919-553-6366</v>
      </c>
      <c r="G12481" t="str">
        <f t="shared" si="1359"/>
        <v>325 Camel Street</v>
      </c>
      <c r="H12481" t="str">
        <f t="shared" si="1360"/>
        <v>325 Camel Street, Clayton, North Carolina 27520</v>
      </c>
      <c r="I12481" s="1" t="str">
        <f t="shared" si="1361"/>
        <v>27012</v>
      </c>
    </row>
    <row r="12482" spans="1:9" x14ac:dyDescent="0.45">
      <c r="A12482" t="s">
        <v>24376</v>
      </c>
      <c r="B12482" t="s">
        <v>24377</v>
      </c>
      <c r="C12482" t="str">
        <f t="shared" si="1362"/>
        <v>Hood Funeral Home</v>
      </c>
      <c r="D12482" t="str">
        <f t="shared" ref="D12482:D12545" si="1365">RIGHT($A12482,LEN($A12482) - FIND(",",$A12482)-1)</f>
        <v>Clayton, North Carolina</v>
      </c>
      <c r="E12482" t="str">
        <f t="shared" si="1363"/>
        <v>230 E Front StreetClayton, North Carolina 27520</v>
      </c>
      <c r="F12482" t="str">
        <f t="shared" si="1364"/>
        <v>(919) 553-6366</v>
      </c>
      <c r="G12482" t="str">
        <f t="shared" ref="G12482:G12545" si="1366">LEFT(E12482, FIND(D12482,E12482)-1)</f>
        <v>230 E Front Street</v>
      </c>
      <c r="H12482" t="str">
        <f t="shared" ref="H12482:H12545" si="1367">_xlfn.CONCAT(G12482,", ",D12482," ", RIGHT(E12482,5))</f>
        <v>230 E Front Street, Clayton, North Carolina 27520</v>
      </c>
      <c r="I12482" s="1" t="str">
        <f t="shared" ref="I12482:I12545" si="1368">RIGHT(E12485,5)</f>
        <v>27012</v>
      </c>
    </row>
    <row r="12483" spans="1:9" x14ac:dyDescent="0.45">
      <c r="A12483" t="s">
        <v>24378</v>
      </c>
      <c r="B12483" t="s">
        <v>24379</v>
      </c>
      <c r="C12483" t="str">
        <f t="shared" ref="C12483:C12546" si="1369">LEFT($A12483,FIND(",", $A12483)-1)</f>
        <v>McLaurin Funeral Home</v>
      </c>
      <c r="D12483" t="str">
        <f t="shared" si="1365"/>
        <v>Clayton, North Carolina</v>
      </c>
      <c r="E12483" t="str">
        <f t="shared" ref="E12483:E12546" si="1370">LEFT($B12483,FIND("Phone",$B12483)-1)</f>
        <v>721 East Morehead StreetClayton, North Carolina 27520</v>
      </c>
      <c r="F12483" t="str">
        <f t="shared" ref="F12483:F12546" si="1371">RIGHT($B12483,LEN($B12483) - FIND("Phone",$B12483)-6)</f>
        <v>(336) 766-4714</v>
      </c>
      <c r="G12483" t="str">
        <f t="shared" si="1366"/>
        <v>721 East Morehead Street</v>
      </c>
      <c r="H12483" t="str">
        <f t="shared" si="1367"/>
        <v>721 East Morehead Street, Clayton, North Carolina 27520</v>
      </c>
      <c r="I12483" s="1" t="str">
        <f t="shared" si="1368"/>
        <v>27012</v>
      </c>
    </row>
    <row r="12484" spans="1:9" x14ac:dyDescent="0.45">
      <c r="A12484" t="s">
        <v>24380</v>
      </c>
      <c r="B12484" t="s">
        <v>24381</v>
      </c>
      <c r="C12484" t="str">
        <f t="shared" si="1369"/>
        <v>Frank Vogler &amp; Sons</v>
      </c>
      <c r="D12484" t="str">
        <f t="shared" si="1365"/>
        <v>Clemmons, North Carolina</v>
      </c>
      <c r="E12484" t="str">
        <f t="shared" si="1370"/>
        <v>2951 Reynolda RoadClemmons, North Carolina 27012</v>
      </c>
      <c r="F12484" t="str">
        <f t="shared" si="1371"/>
        <v>(336) 765-8181</v>
      </c>
      <c r="G12484" t="str">
        <f t="shared" si="1366"/>
        <v>2951 Reynolda Road</v>
      </c>
      <c r="H12484" t="str">
        <f t="shared" si="1367"/>
        <v>2951 Reynolda Road, Clemmons, North Carolina 27012</v>
      </c>
      <c r="I12484" s="1" t="str">
        <f t="shared" si="1368"/>
        <v>27012</v>
      </c>
    </row>
    <row r="12485" spans="1:9" x14ac:dyDescent="0.45">
      <c r="A12485" t="s">
        <v>24382</v>
      </c>
      <c r="B12485" t="s">
        <v>24383</v>
      </c>
      <c r="C12485" t="str">
        <f t="shared" si="1369"/>
        <v>Hayworth-Miller Funeral Home Inc</v>
      </c>
      <c r="D12485" t="str">
        <f t="shared" si="1365"/>
        <v>Clemmons, North Carolina</v>
      </c>
      <c r="E12485" t="str">
        <f t="shared" si="1370"/>
        <v>4140 Clemmons RdClemmons, North Carolina 27012</v>
      </c>
      <c r="F12485" t="str">
        <f t="shared" si="1371"/>
        <v>336-712-1770</v>
      </c>
      <c r="G12485" t="str">
        <f t="shared" si="1366"/>
        <v>4140 Clemmons Rd</v>
      </c>
      <c r="H12485" t="str">
        <f t="shared" si="1367"/>
        <v>4140 Clemmons Rd, Clemmons, North Carolina 27012</v>
      </c>
      <c r="I12485" s="1" t="str">
        <f t="shared" si="1368"/>
        <v>28024</v>
      </c>
    </row>
    <row r="12486" spans="1:9" x14ac:dyDescent="0.45">
      <c r="A12486" t="s">
        <v>24384</v>
      </c>
      <c r="B12486" t="s">
        <v>24385</v>
      </c>
      <c r="C12486" t="str">
        <f t="shared" si="1369"/>
        <v>Memorial Funeral Service</v>
      </c>
      <c r="D12486" t="str">
        <f t="shared" si="1365"/>
        <v>Clemmons, North Carolina</v>
      </c>
      <c r="E12486" t="str">
        <f t="shared" si="1370"/>
        <v>2626 Lewisville Clemmons RoadClemmons, North Carolina 27012</v>
      </c>
      <c r="F12486" t="str">
        <f t="shared" si="1371"/>
        <v>336-766-4714</v>
      </c>
      <c r="G12486" t="str">
        <f t="shared" si="1366"/>
        <v>2626 Lewisville Clemmons Road</v>
      </c>
      <c r="H12486" t="str">
        <f t="shared" si="1367"/>
        <v>2626 Lewisville Clemmons Road, Clemmons, North Carolina 27012</v>
      </c>
      <c r="I12486" s="1" t="str">
        <f t="shared" si="1368"/>
        <v>28328</v>
      </c>
    </row>
    <row r="12487" spans="1:9" x14ac:dyDescent="0.45">
      <c r="A12487" t="s">
        <v>24386</v>
      </c>
      <c r="B12487" t="s">
        <v>24387</v>
      </c>
      <c r="C12487" t="str">
        <f t="shared" si="1369"/>
        <v>Vogler &amp; Sons</v>
      </c>
      <c r="D12487" t="str">
        <f t="shared" si="1365"/>
        <v>Clemmons, North Carolina</v>
      </c>
      <c r="E12487" t="str">
        <f t="shared" si="1370"/>
        <v>2849 Middlebrook DriveClemmons, North Carolina 27012</v>
      </c>
      <c r="F12487" t="str">
        <f t="shared" si="1371"/>
        <v>(828) 657-6322</v>
      </c>
      <c r="G12487" t="str">
        <f t="shared" si="1366"/>
        <v>2849 Middlebrook Drive</v>
      </c>
      <c r="H12487" t="str">
        <f t="shared" si="1367"/>
        <v>2849 Middlebrook Drive, Clemmons, North Carolina 27012</v>
      </c>
      <c r="I12487" s="1" t="str">
        <f t="shared" si="1368"/>
        <v>28328</v>
      </c>
    </row>
    <row r="12488" spans="1:9" x14ac:dyDescent="0.45">
      <c r="A12488" t="s">
        <v>24388</v>
      </c>
      <c r="B12488" t="s">
        <v>24389</v>
      </c>
      <c r="C12488" t="str">
        <f t="shared" si="1369"/>
        <v>McKinney-Landreth Funeral Home</v>
      </c>
      <c r="D12488" t="str">
        <f t="shared" si="1365"/>
        <v>Cliffside, North Carolina</v>
      </c>
      <c r="E12488" t="str">
        <f t="shared" si="1370"/>
        <v>4076 Hwy 221-ACliffside, North Carolina 28024</v>
      </c>
      <c r="F12488" t="str">
        <f t="shared" si="1371"/>
        <v>910-592-8175</v>
      </c>
      <c r="G12488" t="str">
        <f t="shared" si="1366"/>
        <v>4076 Hwy 221-A</v>
      </c>
      <c r="H12488" t="str">
        <f t="shared" si="1367"/>
        <v>4076 Hwy 221-A, Cliffside, North Carolina 28024</v>
      </c>
      <c r="I12488" s="1" t="str">
        <f t="shared" si="1368"/>
        <v>28328</v>
      </c>
    </row>
    <row r="12489" spans="1:9" x14ac:dyDescent="0.45">
      <c r="A12489" t="s">
        <v>24390</v>
      </c>
      <c r="B12489" t="s">
        <v>24391</v>
      </c>
      <c r="C12489" t="str">
        <f t="shared" si="1369"/>
        <v>Brock Memorial &amp; Worley Funeral</v>
      </c>
      <c r="D12489" t="str">
        <f t="shared" si="1365"/>
        <v>Clinton, North Carolina</v>
      </c>
      <c r="E12489" t="str">
        <f t="shared" si="1370"/>
        <v>639 Lisbon StreetClinton, North Carolina 28328</v>
      </c>
      <c r="F12489" t="str">
        <f t="shared" si="1371"/>
        <v>910-592-2323</v>
      </c>
      <c r="G12489" t="str">
        <f t="shared" si="1366"/>
        <v>639 Lisbon Street</v>
      </c>
      <c r="H12489" t="str">
        <f t="shared" si="1367"/>
        <v>639 Lisbon Street, Clinton, North Carolina 28328</v>
      </c>
      <c r="I12489" s="1" t="str">
        <f t="shared" si="1368"/>
        <v>28328</v>
      </c>
    </row>
    <row r="12490" spans="1:9" x14ac:dyDescent="0.45">
      <c r="A12490" t="s">
        <v>24392</v>
      </c>
      <c r="B12490" t="s">
        <v>24393</v>
      </c>
      <c r="C12490" t="str">
        <f t="shared" si="1369"/>
        <v>Butler &amp; Son Funeral Chapel</v>
      </c>
      <c r="D12490" t="str">
        <f t="shared" si="1365"/>
        <v>Clinton, North Carolina</v>
      </c>
      <c r="E12490" t="str">
        <f t="shared" si="1370"/>
        <v>410 North BoulevardClinton, North Carolina 28328</v>
      </c>
      <c r="F12490" t="str">
        <f t="shared" si="1371"/>
        <v>910-592-2066</v>
      </c>
      <c r="G12490" t="str">
        <f t="shared" si="1366"/>
        <v>410 North Boulevard</v>
      </c>
      <c r="H12490" t="str">
        <f t="shared" si="1367"/>
        <v>410 North Boulevard, Clinton, North Carolina 28328</v>
      </c>
      <c r="I12490" s="1" t="str">
        <f t="shared" si="1368"/>
        <v>27521</v>
      </c>
    </row>
    <row r="12491" spans="1:9" x14ac:dyDescent="0.45">
      <c r="A12491" t="s">
        <v>24394</v>
      </c>
      <c r="B12491" t="s">
        <v>24395</v>
      </c>
      <c r="C12491" t="str">
        <f t="shared" si="1369"/>
        <v>Crumpler-Honeycutt Funeral Home</v>
      </c>
      <c r="D12491" t="str">
        <f t="shared" si="1365"/>
        <v>Clinton, North Carolina</v>
      </c>
      <c r="E12491" t="str">
        <f t="shared" si="1370"/>
        <v>118 Fayetteville StreetClinton, North Carolina 28328</v>
      </c>
      <c r="F12491" t="str">
        <f t="shared" si="1371"/>
        <v>910-592-4127</v>
      </c>
      <c r="G12491" t="str">
        <f t="shared" si="1366"/>
        <v>118 Fayetteville Street</v>
      </c>
      <c r="H12491" t="str">
        <f t="shared" si="1367"/>
        <v>118 Fayetteville Street, Clinton, North Carolina 28328</v>
      </c>
      <c r="I12491" s="1" t="str">
        <f t="shared" si="1368"/>
        <v>27521</v>
      </c>
    </row>
    <row r="12492" spans="1:9" x14ac:dyDescent="0.45">
      <c r="A12492" t="s">
        <v>24396</v>
      </c>
      <c r="B12492" t="s">
        <v>24397</v>
      </c>
      <c r="C12492" t="str">
        <f t="shared" si="1369"/>
        <v>Royal-Hall Funeral Home</v>
      </c>
      <c r="D12492" t="str">
        <f t="shared" si="1365"/>
        <v>Clinton, North Carolina</v>
      </c>
      <c r="E12492" t="str">
        <f t="shared" si="1370"/>
        <v>301 McKoy StreetClinton, North Carolina 28328</v>
      </c>
      <c r="F12492" t="str">
        <f t="shared" si="1371"/>
        <v>910-897-6303</v>
      </c>
      <c r="G12492" t="str">
        <f t="shared" si="1366"/>
        <v>301 McKoy Street</v>
      </c>
      <c r="H12492" t="str">
        <f t="shared" si="1367"/>
        <v>301 McKoy Street, Clinton, North Carolina 28328</v>
      </c>
      <c r="I12492" s="1" t="str">
        <f t="shared" si="1368"/>
        <v>27925</v>
      </c>
    </row>
    <row r="12493" spans="1:9" x14ac:dyDescent="0.45">
      <c r="A12493" t="s">
        <v>24398</v>
      </c>
      <c r="B12493" t="s">
        <v>24399</v>
      </c>
      <c r="C12493" t="str">
        <f t="shared" si="1369"/>
        <v>Coats Funeral Home &amp; Crematory</v>
      </c>
      <c r="D12493" t="str">
        <f t="shared" si="1365"/>
        <v>Coats, North Carolina</v>
      </c>
      <c r="E12493" t="str">
        <f t="shared" si="1370"/>
        <v>222 S McKinley StreetCoats, North Carolina 27521</v>
      </c>
      <c r="F12493" t="str">
        <f t="shared" si="1371"/>
        <v>910-897-7426</v>
      </c>
      <c r="G12493" t="str">
        <f t="shared" si="1366"/>
        <v>222 S McKinley Street</v>
      </c>
      <c r="H12493" t="str">
        <f t="shared" si="1367"/>
        <v>222 S McKinley Street, Coats, North Carolina 27521</v>
      </c>
      <c r="I12493" s="1" t="str">
        <f t="shared" si="1368"/>
        <v>27932</v>
      </c>
    </row>
    <row r="12494" spans="1:9" x14ac:dyDescent="0.45">
      <c r="A12494" t="s">
        <v>24400</v>
      </c>
      <c r="B12494" t="s">
        <v>24401</v>
      </c>
      <c r="C12494" t="str">
        <f t="shared" si="1369"/>
        <v>Rose &amp; Graham Funeral Home</v>
      </c>
      <c r="D12494" t="str">
        <f t="shared" si="1365"/>
        <v>Coats, North Carolina</v>
      </c>
      <c r="E12494" t="str">
        <f t="shared" si="1370"/>
        <v>90 W Stewart StreetCoats, North Carolina 27521</v>
      </c>
      <c r="F12494" t="str">
        <f t="shared" si="1371"/>
        <v>252-796-5159</v>
      </c>
      <c r="G12494" t="str">
        <f t="shared" si="1366"/>
        <v>90 W Stewart Street</v>
      </c>
      <c r="H12494" t="str">
        <f t="shared" si="1367"/>
        <v>90 W Stewart Street, Coats, North Carolina 27521</v>
      </c>
      <c r="I12494" s="1" t="str">
        <f t="shared" si="1368"/>
        <v>27925</v>
      </c>
    </row>
    <row r="12495" spans="1:9" x14ac:dyDescent="0.45">
      <c r="A12495" t="s">
        <v>24402</v>
      </c>
      <c r="B12495" t="s">
        <v>24403</v>
      </c>
      <c r="C12495" t="str">
        <f t="shared" si="1369"/>
        <v>Bryan Services Columbia Chapel</v>
      </c>
      <c r="D12495" t="str">
        <f t="shared" si="1365"/>
        <v>Columbia, North Carolina</v>
      </c>
      <c r="E12495" t="str">
        <f t="shared" si="1370"/>
        <v>162 Keiser DriveColumbia, North Carolina 27925</v>
      </c>
      <c r="F12495" t="str">
        <f t="shared" si="1371"/>
        <v>(252) 796-3501</v>
      </c>
      <c r="G12495" t="str">
        <f t="shared" si="1366"/>
        <v>162 Keiser Drive</v>
      </c>
      <c r="H12495" t="str">
        <f t="shared" si="1367"/>
        <v>162 Keiser Drive, Columbia, North Carolina 27925</v>
      </c>
      <c r="I12495" s="1" t="str">
        <f t="shared" si="1368"/>
        <v>28025</v>
      </c>
    </row>
    <row r="12496" spans="1:9" x14ac:dyDescent="0.45">
      <c r="A12496" t="s">
        <v>24404</v>
      </c>
      <c r="B12496" t="s">
        <v>24405</v>
      </c>
      <c r="C12496" t="str">
        <f t="shared" si="1369"/>
        <v>Rowsom Funeral Home</v>
      </c>
      <c r="D12496" t="str">
        <f t="shared" si="1365"/>
        <v>Columbia, North Carolina</v>
      </c>
      <c r="E12496" t="str">
        <f t="shared" si="1370"/>
        <v>104 North Oakum StreetColumbia, North Carolina 27932</v>
      </c>
      <c r="F12496" t="str">
        <f t="shared" si="1371"/>
        <v>252-796-2941</v>
      </c>
      <c r="G12496" t="str">
        <f t="shared" si="1366"/>
        <v>104 North Oakum Street</v>
      </c>
      <c r="H12496" t="str">
        <f t="shared" si="1367"/>
        <v>104 North Oakum Street, Columbia, North Carolina 27932</v>
      </c>
      <c r="I12496" s="1" t="str">
        <f t="shared" si="1368"/>
        <v>28025</v>
      </c>
    </row>
    <row r="12497" spans="1:9" x14ac:dyDescent="0.45">
      <c r="A12497" t="s">
        <v>24406</v>
      </c>
      <c r="B12497" t="s">
        <v>24407</v>
      </c>
      <c r="C12497" t="str">
        <f t="shared" si="1369"/>
        <v>Smith &amp; Austin Funeral Home</v>
      </c>
      <c r="D12497" t="str">
        <f t="shared" si="1365"/>
        <v>Columbia, North Carolina</v>
      </c>
      <c r="E12497" t="str">
        <f t="shared" si="1370"/>
        <v>412 Martha StreetColumbia, North Carolina 27925</v>
      </c>
      <c r="F12497" t="str">
        <f t="shared" si="1371"/>
        <v>704-786-1161</v>
      </c>
      <c r="G12497" t="str">
        <f t="shared" si="1366"/>
        <v>412 Martha Street</v>
      </c>
      <c r="H12497" t="str">
        <f t="shared" si="1367"/>
        <v>412 Martha Street, Columbia, North Carolina 27925</v>
      </c>
      <c r="I12497" s="1" t="str">
        <f t="shared" si="1368"/>
        <v>28027</v>
      </c>
    </row>
    <row r="12498" spans="1:9" x14ac:dyDescent="0.45">
      <c r="A12498" t="s">
        <v>24408</v>
      </c>
      <c r="B12498" t="s">
        <v>24409</v>
      </c>
      <c r="C12498" t="str">
        <f t="shared" si="1369"/>
        <v>Hartsell Funeral Home</v>
      </c>
      <c r="D12498" t="str">
        <f t="shared" si="1365"/>
        <v>Concord, North Carolina</v>
      </c>
      <c r="E12498" t="str">
        <f t="shared" si="1370"/>
        <v>460 Branchview Drive NortheastConcord, North Carolina 28025</v>
      </c>
      <c r="F12498" t="str">
        <f t="shared" si="1371"/>
        <v>704-782-7522</v>
      </c>
      <c r="G12498" t="str">
        <f t="shared" si="1366"/>
        <v>460 Branchview Drive Northeast</v>
      </c>
      <c r="H12498" t="str">
        <f t="shared" si="1367"/>
        <v>460 Branchview Drive Northeast, Concord, North Carolina 28025</v>
      </c>
      <c r="I12498" s="1" t="str">
        <f t="shared" si="1368"/>
        <v>28025</v>
      </c>
    </row>
    <row r="12499" spans="1:9" x14ac:dyDescent="0.45">
      <c r="A12499" t="s">
        <v>24410</v>
      </c>
      <c r="B12499" t="s">
        <v>24411</v>
      </c>
      <c r="C12499" t="str">
        <f t="shared" si="1369"/>
        <v>Kelsey Funeral Home Inc</v>
      </c>
      <c r="D12499" t="str">
        <f t="shared" si="1365"/>
        <v>Concord, North Carolina</v>
      </c>
      <c r="E12499" t="str">
        <f t="shared" si="1370"/>
        <v>302 Broad Drive SouthwestConcord, North Carolina 28025</v>
      </c>
      <c r="F12499" t="str">
        <f t="shared" si="1371"/>
        <v>(704) 264-9021</v>
      </c>
      <c r="G12499" t="str">
        <f t="shared" si="1366"/>
        <v>302 Broad Drive Southwest</v>
      </c>
      <c r="H12499" t="str">
        <f t="shared" si="1367"/>
        <v>302 Broad Drive Southwest, Concord, North Carolina 28025</v>
      </c>
      <c r="I12499" s="1" t="str">
        <f t="shared" si="1368"/>
        <v>28025</v>
      </c>
    </row>
    <row r="12500" spans="1:9" x14ac:dyDescent="0.45">
      <c r="A12500" t="s">
        <v>24412</v>
      </c>
      <c r="B12500" t="s">
        <v>24413</v>
      </c>
      <c r="C12500" t="str">
        <f t="shared" si="1369"/>
        <v>Lambdin Biohazard Specialists</v>
      </c>
      <c r="D12500" t="str">
        <f t="shared" si="1365"/>
        <v>Concord, North Carolina</v>
      </c>
      <c r="E12500" t="str">
        <f t="shared" si="1370"/>
        <v>P O Box 6656Concord, North Carolina 28027</v>
      </c>
      <c r="F12500" t="str">
        <f t="shared" si="1371"/>
        <v>(704) 782-9422</v>
      </c>
      <c r="G12500" t="str">
        <f t="shared" si="1366"/>
        <v>P O Box 6656</v>
      </c>
      <c r="H12500" t="str">
        <f t="shared" si="1367"/>
        <v>P O Box 6656, Concord, North Carolina 28027</v>
      </c>
      <c r="I12500" s="1" t="str">
        <f t="shared" si="1368"/>
        <v>28650</v>
      </c>
    </row>
    <row r="12501" spans="1:9" x14ac:dyDescent="0.45">
      <c r="A12501" t="s">
        <v>24414</v>
      </c>
      <c r="B12501" t="s">
        <v>24415</v>
      </c>
      <c r="C12501" t="str">
        <f t="shared" si="1369"/>
        <v>Walker Funeral Home Inc</v>
      </c>
      <c r="D12501" t="str">
        <f t="shared" si="1365"/>
        <v>Concord, North Carolina</v>
      </c>
      <c r="E12501" t="str">
        <f t="shared" si="1370"/>
        <v>121 Georgia St SwConcord, North Carolina 28025</v>
      </c>
      <c r="F12501" t="str">
        <f t="shared" si="1371"/>
        <v>(704) 786-3168</v>
      </c>
      <c r="G12501" t="str">
        <f t="shared" si="1366"/>
        <v>121 Georgia St Sw</v>
      </c>
      <c r="H12501" t="str">
        <f t="shared" si="1367"/>
        <v>121 Georgia St Sw, Concord, North Carolina 28025</v>
      </c>
      <c r="I12501" s="1" t="str">
        <f t="shared" si="1368"/>
        <v>27820</v>
      </c>
    </row>
    <row r="12502" spans="1:9" x14ac:dyDescent="0.45">
      <c r="A12502" t="s">
        <v>24416</v>
      </c>
      <c r="B12502" t="s">
        <v>24417</v>
      </c>
      <c r="C12502" t="str">
        <f t="shared" si="1369"/>
        <v>Wilkinson Funeral Home</v>
      </c>
      <c r="D12502" t="str">
        <f t="shared" si="1365"/>
        <v>Concord, North Carolina</v>
      </c>
      <c r="E12502" t="str">
        <f t="shared" si="1370"/>
        <v>100 Branchview Dr NeConcord, North Carolina 28025</v>
      </c>
      <c r="F12502" t="str">
        <f t="shared" si="1371"/>
        <v>(828) 464-3031</v>
      </c>
      <c r="G12502" t="str">
        <f t="shared" si="1366"/>
        <v>100 Branchview Dr Ne</v>
      </c>
      <c r="H12502" t="str">
        <f t="shared" si="1367"/>
        <v>100 Branchview Dr Ne, Concord, North Carolina 28025</v>
      </c>
      <c r="I12502" s="1" t="str">
        <f t="shared" si="1368"/>
        <v>27820</v>
      </c>
    </row>
    <row r="12503" spans="1:9" x14ac:dyDescent="0.45">
      <c r="A12503" t="s">
        <v>24418</v>
      </c>
      <c r="B12503" t="s">
        <v>24419</v>
      </c>
      <c r="C12503" t="str">
        <f t="shared" si="1369"/>
        <v>Drum Funeral Home Inc</v>
      </c>
      <c r="D12503" t="str">
        <f t="shared" si="1365"/>
        <v>Conover, North Carolina</v>
      </c>
      <c r="E12503" t="str">
        <f t="shared" si="1370"/>
        <v>509 1st Avenue SouthConover, North Carolina 28650</v>
      </c>
      <c r="F12503" t="str">
        <f t="shared" si="1371"/>
        <v>(252) 585-1442</v>
      </c>
      <c r="G12503" t="str">
        <f t="shared" si="1366"/>
        <v>509 1st Avenue South</v>
      </c>
      <c r="H12503" t="str">
        <f t="shared" si="1367"/>
        <v>509 1st Avenue South, Conover, North Carolina 28650</v>
      </c>
      <c r="I12503" s="1" t="str">
        <f t="shared" si="1368"/>
        <v>27522</v>
      </c>
    </row>
    <row r="12504" spans="1:9" x14ac:dyDescent="0.45">
      <c r="A12504" t="s">
        <v>24420</v>
      </c>
      <c r="B12504" t="s">
        <v>24421</v>
      </c>
      <c r="C12504" t="str">
        <f t="shared" si="1369"/>
        <v>Bridgers Funeral Home Inc</v>
      </c>
      <c r="D12504" t="str">
        <f t="shared" si="1365"/>
        <v>Conway, North Carolina</v>
      </c>
      <c r="E12504" t="str">
        <f t="shared" si="1370"/>
        <v>605 West Main StreetConway, North Carolina 27820</v>
      </c>
      <c r="F12504" t="str">
        <f t="shared" si="1371"/>
        <v>(252) 585-0810</v>
      </c>
      <c r="G12504" t="str">
        <f t="shared" si="1366"/>
        <v>605 West Main Street</v>
      </c>
      <c r="H12504" t="str">
        <f t="shared" si="1367"/>
        <v>605 West Main Street, Conway, North Carolina 27820</v>
      </c>
      <c r="I12504" s="1" t="str">
        <f t="shared" si="1368"/>
        <v>27522</v>
      </c>
    </row>
    <row r="12505" spans="1:9" x14ac:dyDescent="0.45">
      <c r="A12505" t="s">
        <v>24422</v>
      </c>
      <c r="B12505" t="s">
        <v>24423</v>
      </c>
      <c r="C12505" t="str">
        <f t="shared" si="1369"/>
        <v>Hood's Funeral Service</v>
      </c>
      <c r="D12505" t="str">
        <f t="shared" si="1365"/>
        <v>Conway, North Carolina</v>
      </c>
      <c r="E12505" t="str">
        <f t="shared" si="1370"/>
        <v>415 Main StreetConway, North Carolina 27820</v>
      </c>
      <c r="F12505" t="str">
        <f t="shared" si="1371"/>
        <v>919-528-2323</v>
      </c>
      <c r="G12505" t="str">
        <f t="shared" si="1366"/>
        <v>415 Main Street</v>
      </c>
      <c r="H12505" t="str">
        <f t="shared" si="1367"/>
        <v>415 Main Street, Conway, North Carolina 27820</v>
      </c>
      <c r="I12505" s="1" t="str">
        <f t="shared" si="1368"/>
        <v>27928</v>
      </c>
    </row>
    <row r="12506" spans="1:9" x14ac:dyDescent="0.45">
      <c r="A12506" t="s">
        <v>24424</v>
      </c>
      <c r="B12506" t="s">
        <v>24425</v>
      </c>
      <c r="C12506" t="str">
        <f t="shared" si="1369"/>
        <v>Eakes Funeral Home Inc</v>
      </c>
      <c r="D12506" t="str">
        <f t="shared" si="1365"/>
        <v>Creedmoor, North Carolina</v>
      </c>
      <c r="E12506" t="str">
        <f t="shared" si="1370"/>
        <v>834 North Main StreetCreedmoor, North Carolina 27522</v>
      </c>
      <c r="F12506" t="str">
        <f t="shared" si="1371"/>
        <v>(919) 575-0354</v>
      </c>
      <c r="G12506" t="str">
        <f t="shared" si="1366"/>
        <v>834 North Main Street</v>
      </c>
      <c r="H12506" t="str">
        <f t="shared" si="1367"/>
        <v>834 North Main Street, Creedmoor, North Carolina 27522</v>
      </c>
      <c r="I12506" s="1" t="str">
        <f t="shared" si="1368"/>
        <v>28034</v>
      </c>
    </row>
    <row r="12507" spans="1:9" x14ac:dyDescent="0.45">
      <c r="A12507" t="s">
        <v>24426</v>
      </c>
      <c r="B12507" t="s">
        <v>24427</v>
      </c>
      <c r="C12507" t="str">
        <f t="shared" si="1369"/>
        <v>Hudson Funeral Home Inc Granville Chapel</v>
      </c>
      <c r="D12507" t="str">
        <f t="shared" si="1365"/>
        <v>Creedmoor, North Carolina</v>
      </c>
      <c r="E12507" t="str">
        <f t="shared" si="1370"/>
        <v>2589 West Lyon Station RoadCreedmoor, North Carolina 27522</v>
      </c>
      <c r="F12507" t="str">
        <f t="shared" si="1371"/>
        <v>(252) 797-3735</v>
      </c>
      <c r="G12507" t="str">
        <f t="shared" si="1366"/>
        <v>2589 West Lyon Station Road</v>
      </c>
      <c r="H12507" t="str">
        <f t="shared" si="1367"/>
        <v>2589 West Lyon Station Road, Creedmoor, North Carolina 27522</v>
      </c>
      <c r="I12507" s="1" t="str">
        <f t="shared" si="1368"/>
        <v>27016</v>
      </c>
    </row>
    <row r="12508" spans="1:9" x14ac:dyDescent="0.45">
      <c r="A12508" t="s">
        <v>24428</v>
      </c>
      <c r="B12508" t="s">
        <v>24429</v>
      </c>
      <c r="C12508" t="str">
        <f t="shared" si="1369"/>
        <v>Maitland Funeral Home</v>
      </c>
      <c r="D12508" t="str">
        <f t="shared" si="1365"/>
        <v>Creswell, North Carolina</v>
      </c>
      <c r="E12508" t="str">
        <f t="shared" si="1370"/>
        <v>204 East Main StreetCreswell, North Carolina 27928</v>
      </c>
      <c r="F12508" t="str">
        <f t="shared" si="1371"/>
        <v>(704) 922-3191</v>
      </c>
      <c r="G12508" t="str">
        <f t="shared" si="1366"/>
        <v>204 East Main Street</v>
      </c>
      <c r="H12508" t="str">
        <f t="shared" si="1367"/>
        <v>204 East Main Street, Creswell, North Carolina 27928</v>
      </c>
      <c r="I12508" s="1" t="str">
        <f t="shared" si="1368"/>
        <v>27239</v>
      </c>
    </row>
    <row r="12509" spans="1:9" x14ac:dyDescent="0.45">
      <c r="A12509" t="s">
        <v>24430</v>
      </c>
      <c r="B12509" t="s">
        <v>24431</v>
      </c>
      <c r="C12509" t="str">
        <f t="shared" si="1369"/>
        <v>Carothers Funeral Home - Dallas Chapel</v>
      </c>
      <c r="D12509" t="str">
        <f t="shared" si="1365"/>
        <v>Dallas, North Carolina</v>
      </c>
      <c r="E12509" t="str">
        <f t="shared" si="1370"/>
        <v>212 W Trade StDallas, North Carolina 28034</v>
      </c>
      <c r="F12509" t="str">
        <f t="shared" si="1371"/>
        <v>336-593-0000</v>
      </c>
      <c r="G12509" t="str">
        <f t="shared" si="1366"/>
        <v>212 W Trade St</v>
      </c>
      <c r="H12509" t="str">
        <f t="shared" si="1367"/>
        <v>212 W Trade St, Dallas, North Carolina 28034</v>
      </c>
      <c r="I12509" s="1" t="str">
        <f t="shared" si="1368"/>
        <v>28037</v>
      </c>
    </row>
    <row r="12510" spans="1:9" x14ac:dyDescent="0.45">
      <c r="A12510" t="s">
        <v>24432</v>
      </c>
      <c r="B12510" t="s">
        <v>24433</v>
      </c>
      <c r="C12510" t="str">
        <f t="shared" si="1369"/>
        <v>Cox Needham Funeral Home</v>
      </c>
      <c r="D12510" t="str">
        <f t="shared" si="1365"/>
        <v>Danbury, North Carolina</v>
      </c>
      <c r="E12510" t="str">
        <f t="shared" si="1370"/>
        <v>2549 Nc 8 Highway NorthDanbury, North Carolina 27016</v>
      </c>
      <c r="F12510" t="str">
        <f t="shared" si="1371"/>
        <v>336-859-2611</v>
      </c>
      <c r="G12510" t="str">
        <f t="shared" si="1366"/>
        <v>2549 Nc 8 Highway North</v>
      </c>
      <c r="H12510" t="str">
        <f t="shared" si="1367"/>
        <v>2549 Nc 8 Highway North, Danbury, North Carolina 27016</v>
      </c>
      <c r="I12510" s="1" t="str">
        <f t="shared" si="1368"/>
        <v>27017</v>
      </c>
    </row>
    <row r="12511" spans="1:9" x14ac:dyDescent="0.45">
      <c r="A12511" t="s">
        <v>24434</v>
      </c>
      <c r="B12511" t="s">
        <v>24435</v>
      </c>
      <c r="C12511" t="str">
        <f t="shared" si="1369"/>
        <v>Briggs Funeral Service</v>
      </c>
      <c r="D12511" t="str">
        <f t="shared" si="1365"/>
        <v>Denton, North Carolina</v>
      </c>
      <c r="E12511" t="str">
        <f t="shared" si="1370"/>
        <v>103 E Salisbury StreetDenton, North Carolina 27239</v>
      </c>
      <c r="F12511" t="str">
        <f t="shared" si="1371"/>
        <v>704-483-6367</v>
      </c>
      <c r="G12511" t="str">
        <f t="shared" si="1366"/>
        <v>103 E Salisbury Street</v>
      </c>
      <c r="H12511" t="str">
        <f t="shared" si="1367"/>
        <v>103 E Salisbury Street, Denton, North Carolina 27239</v>
      </c>
      <c r="I12511" s="1" t="str">
        <f t="shared" si="1368"/>
        <v>27017</v>
      </c>
    </row>
    <row r="12512" spans="1:9" x14ac:dyDescent="0.45">
      <c r="A12512" t="s">
        <v>24436</v>
      </c>
      <c r="B12512" t="s">
        <v>24437</v>
      </c>
      <c r="C12512" t="str">
        <f t="shared" si="1369"/>
        <v>Warlick Funeral Home</v>
      </c>
      <c r="D12512" t="str">
        <f t="shared" si="1365"/>
        <v>Denver, North Carolina</v>
      </c>
      <c r="E12512" t="str">
        <f t="shared" si="1370"/>
        <v>3939 N Highway 16Denver, North Carolina 28037</v>
      </c>
      <c r="F12512" t="str">
        <f t="shared" si="1371"/>
        <v>(336) 386-8181</v>
      </c>
      <c r="G12512" t="str">
        <f t="shared" si="1366"/>
        <v>3939 N Highway 16</v>
      </c>
      <c r="H12512" t="str">
        <f t="shared" si="1367"/>
        <v>3939 N Highway 16, Denver, North Carolina 28037</v>
      </c>
      <c r="I12512" s="1" t="str">
        <f t="shared" si="1368"/>
        <v>28334</v>
      </c>
    </row>
    <row r="12513" spans="1:9" x14ac:dyDescent="0.45">
      <c r="A12513" t="s">
        <v>24438</v>
      </c>
      <c r="B12513" t="s">
        <v>24439</v>
      </c>
      <c r="C12513" t="str">
        <f t="shared" si="1369"/>
        <v>Davis &amp; Son Funeral Home Inc</v>
      </c>
      <c r="D12513" t="str">
        <f t="shared" si="1365"/>
        <v>Dobson, North Carolina</v>
      </c>
      <c r="E12513" t="str">
        <f t="shared" si="1370"/>
        <v>113 South Crutchfield StreetDobson, North Carolina 27017</v>
      </c>
      <c r="F12513" t="str">
        <f t="shared" si="1371"/>
        <v>(336) 386-8742</v>
      </c>
      <c r="G12513" t="str">
        <f t="shared" si="1366"/>
        <v>113 South Crutchfield Street</v>
      </c>
      <c r="H12513" t="str">
        <f t="shared" si="1367"/>
        <v>113 South Crutchfield Street, Dobson, North Carolina 27017</v>
      </c>
      <c r="I12513" s="1" t="str">
        <f t="shared" si="1368"/>
        <v>28334</v>
      </c>
    </row>
    <row r="12514" spans="1:9" x14ac:dyDescent="0.45">
      <c r="A12514" t="s">
        <v>24440</v>
      </c>
      <c r="B12514" t="s">
        <v>24441</v>
      </c>
      <c r="C12514" t="str">
        <f t="shared" si="1369"/>
        <v>Moody Funeral Services Inc</v>
      </c>
      <c r="D12514" t="str">
        <f t="shared" si="1365"/>
        <v>Dobson, North Carolina</v>
      </c>
      <c r="E12514" t="str">
        <f t="shared" si="1370"/>
        <v>215 West Kapp StreetDobson, North Carolina 27017</v>
      </c>
      <c r="F12514" t="str">
        <f t="shared" si="1371"/>
        <v>(910) 892-2077</v>
      </c>
      <c r="G12514" t="str">
        <f t="shared" si="1366"/>
        <v>215 West Kapp Street</v>
      </c>
      <c r="H12514" t="str">
        <f t="shared" si="1367"/>
        <v>215 West Kapp Street, Dobson, North Carolina 27017</v>
      </c>
      <c r="I12514" s="1" t="str">
        <f t="shared" si="1368"/>
        <v>28334</v>
      </c>
    </row>
    <row r="12515" spans="1:9" x14ac:dyDescent="0.45">
      <c r="A12515" t="s">
        <v>24442</v>
      </c>
      <c r="B12515" t="s">
        <v>24443</v>
      </c>
      <c r="C12515" t="str">
        <f t="shared" si="1369"/>
        <v>Cromartie-Miller &amp; Lee Funeral Home</v>
      </c>
      <c r="D12515" t="str">
        <f t="shared" si="1365"/>
        <v>Dunn, North Carolina</v>
      </c>
      <c r="E12515" t="str">
        <f t="shared" si="1370"/>
        <v>401 West Cumberland StreetDunn, North Carolina 28334</v>
      </c>
      <c r="F12515" t="str">
        <f t="shared" si="1371"/>
        <v>(910) 892-6061</v>
      </c>
      <c r="G12515" t="str">
        <f t="shared" si="1366"/>
        <v>401 West Cumberland Street</v>
      </c>
      <c r="H12515" t="str">
        <f t="shared" si="1367"/>
        <v>401 West Cumberland Street, Dunn, North Carolina 28334</v>
      </c>
      <c r="I12515" s="1" t="str">
        <f t="shared" si="1368"/>
        <v>28334</v>
      </c>
    </row>
    <row r="12516" spans="1:9" x14ac:dyDescent="0.45">
      <c r="A12516" t="s">
        <v>24444</v>
      </c>
      <c r="B12516" t="s">
        <v>24445</v>
      </c>
      <c r="C12516" t="str">
        <f t="shared" si="1369"/>
        <v>Dafford Funeral Home Inc</v>
      </c>
      <c r="D12516" t="str">
        <f t="shared" si="1365"/>
        <v>Dunn, North Carolina</v>
      </c>
      <c r="E12516" t="str">
        <f t="shared" si="1370"/>
        <v>707 East Edgerton StreetDunn, North Carolina 28334</v>
      </c>
      <c r="F12516" t="str">
        <f t="shared" si="1371"/>
        <v>(910) 892-3246</v>
      </c>
      <c r="G12516" t="str">
        <f t="shared" si="1366"/>
        <v>707 East Edgerton Street</v>
      </c>
      <c r="H12516" t="str">
        <f t="shared" si="1367"/>
        <v>707 East Edgerton Street, Dunn, North Carolina 28334</v>
      </c>
      <c r="I12516" s="1" t="str">
        <f t="shared" si="1368"/>
        <v>27703</v>
      </c>
    </row>
    <row r="12517" spans="1:9" x14ac:dyDescent="0.45">
      <c r="A12517" t="s">
        <v>24446</v>
      </c>
      <c r="B12517" t="s">
        <v>24447</v>
      </c>
      <c r="C12517" t="str">
        <f t="shared" si="1369"/>
        <v>Payton Funeral Home</v>
      </c>
      <c r="D12517" t="str">
        <f t="shared" si="1365"/>
        <v>Dunn, North Carolina</v>
      </c>
      <c r="E12517" t="str">
        <f t="shared" si="1370"/>
        <v>101 East Harnett StreetDunn, North Carolina 28334</v>
      </c>
      <c r="F12517" t="str">
        <f t="shared" si="1371"/>
        <v>910-892-2447</v>
      </c>
      <c r="G12517" t="str">
        <f t="shared" si="1366"/>
        <v>101 East Harnett Street</v>
      </c>
      <c r="H12517" t="str">
        <f t="shared" si="1367"/>
        <v>101 East Harnett Street, Dunn, North Carolina 28334</v>
      </c>
      <c r="I12517" s="1" t="str">
        <f t="shared" si="1368"/>
        <v>27707</v>
      </c>
    </row>
    <row r="12518" spans="1:9" x14ac:dyDescent="0.45">
      <c r="A12518" t="s">
        <v>24448</v>
      </c>
      <c r="B12518" t="s">
        <v>24449</v>
      </c>
      <c r="C12518" t="str">
        <f t="shared" si="1369"/>
        <v>Skinner &amp; Smith Funeral Home</v>
      </c>
      <c r="D12518" t="str">
        <f t="shared" si="1365"/>
        <v>Dunn, North Carolina</v>
      </c>
      <c r="E12518" t="str">
        <f t="shared" si="1370"/>
        <v>905 Erwin RoadDunn, North Carolina 28334</v>
      </c>
      <c r="F12518" t="str">
        <f t="shared" si="1371"/>
        <v>(919) 598-6300</v>
      </c>
      <c r="G12518" t="str">
        <f t="shared" si="1366"/>
        <v>905 Erwin Road</v>
      </c>
      <c r="H12518" t="str">
        <f t="shared" si="1367"/>
        <v>905 Erwin Road, Dunn, North Carolina 28334</v>
      </c>
      <c r="I12518" s="1" t="str">
        <f t="shared" si="1368"/>
        <v>27705</v>
      </c>
    </row>
    <row r="12519" spans="1:9" x14ac:dyDescent="0.45">
      <c r="A12519" t="s">
        <v>24450</v>
      </c>
      <c r="B12519" t="s">
        <v>24451</v>
      </c>
      <c r="C12519" t="str">
        <f t="shared" si="1369"/>
        <v>American Cremation Services</v>
      </c>
      <c r="D12519" t="str">
        <f t="shared" si="1365"/>
        <v>Durham, North Carolina</v>
      </c>
      <c r="E12519" t="str">
        <f t="shared" si="1370"/>
        <v>450 S Driver StDurham, North Carolina 27703</v>
      </c>
      <c r="F12519" t="str">
        <f t="shared" si="1371"/>
        <v>919-682-0327</v>
      </c>
      <c r="G12519" t="str">
        <f t="shared" si="1366"/>
        <v>450 S Driver St</v>
      </c>
      <c r="H12519" t="str">
        <f t="shared" si="1367"/>
        <v>450 S Driver St, Durham, North Carolina 27703</v>
      </c>
      <c r="I12519" s="1" t="str">
        <f t="shared" si="1368"/>
        <v>27707</v>
      </c>
    </row>
    <row r="12520" spans="1:9" x14ac:dyDescent="0.45">
      <c r="A12520" t="s">
        <v>24452</v>
      </c>
      <c r="B12520" t="s">
        <v>24453</v>
      </c>
      <c r="C12520" t="str">
        <f t="shared" si="1369"/>
        <v>Burthey Funeral Service</v>
      </c>
      <c r="D12520" t="str">
        <f t="shared" si="1365"/>
        <v>Durham, North Carolina</v>
      </c>
      <c r="E12520" t="str">
        <f t="shared" si="1370"/>
        <v>1510 Fayetteville StreetDurham, North Carolina 27707</v>
      </c>
      <c r="F12520" t="str">
        <f t="shared" si="1371"/>
        <v>919-286-1224</v>
      </c>
      <c r="G12520" t="str">
        <f t="shared" si="1366"/>
        <v>1510 Fayetteville Street</v>
      </c>
      <c r="H12520" t="str">
        <f t="shared" si="1367"/>
        <v>1510 Fayetteville Street, Durham, North Carolina 27707</v>
      </c>
      <c r="I12520" s="1" t="str">
        <f t="shared" si="1368"/>
        <v>27701</v>
      </c>
    </row>
    <row r="12521" spans="1:9" x14ac:dyDescent="0.45">
      <c r="A12521" t="s">
        <v>24454</v>
      </c>
      <c r="B12521" t="s">
        <v>24455</v>
      </c>
      <c r="C12521" t="str">
        <f t="shared" si="1369"/>
        <v>Clements Funeral Service Inc</v>
      </c>
      <c r="D12521" t="str">
        <f t="shared" si="1365"/>
        <v>Durham, North Carolina</v>
      </c>
      <c r="E12521" t="str">
        <f t="shared" si="1370"/>
        <v>1105 Broad StreetDurham, North Carolina 27705</v>
      </c>
      <c r="F12521" t="str">
        <f t="shared" si="1371"/>
        <v>(919) 489-2134</v>
      </c>
      <c r="G12521" t="str">
        <f t="shared" si="1366"/>
        <v>1105 Broad Street</v>
      </c>
      <c r="H12521" t="str">
        <f t="shared" si="1367"/>
        <v>1105 Broad Street, Durham, North Carolina 27705</v>
      </c>
      <c r="I12521" s="1" t="str">
        <f t="shared" si="1368"/>
        <v>27707</v>
      </c>
    </row>
    <row r="12522" spans="1:9" x14ac:dyDescent="0.45">
      <c r="A12522" t="s">
        <v>24456</v>
      </c>
      <c r="B12522" t="s">
        <v>24457</v>
      </c>
      <c r="C12522" t="str">
        <f t="shared" si="1369"/>
        <v>Durham Marble Works</v>
      </c>
      <c r="D12522" t="str">
        <f t="shared" si="1365"/>
        <v>Durham, North Carolina</v>
      </c>
      <c r="E12522" t="str">
        <f t="shared" si="1370"/>
        <v>1501 Morehead AveDurham, North Carolina 27707</v>
      </c>
      <c r="F12522" t="str">
        <f t="shared" si="1371"/>
        <v>(919) 688-1323</v>
      </c>
      <c r="G12522" t="str">
        <f t="shared" si="1366"/>
        <v>1501 Morehead Ave</v>
      </c>
      <c r="H12522" t="str">
        <f t="shared" si="1367"/>
        <v>1501 Morehead Ave, Durham, North Carolina 27707</v>
      </c>
      <c r="I12522" s="1" t="str">
        <f t="shared" si="1368"/>
        <v>27701</v>
      </c>
    </row>
    <row r="12523" spans="1:9" x14ac:dyDescent="0.45">
      <c r="A12523" t="s">
        <v>24458</v>
      </c>
      <c r="B12523" t="s">
        <v>24459</v>
      </c>
      <c r="C12523" t="str">
        <f t="shared" si="1369"/>
        <v>Ellis D Jones &amp; Sons Inc</v>
      </c>
      <c r="D12523" t="str">
        <f t="shared" si="1365"/>
        <v>Durham, North Carolina</v>
      </c>
      <c r="E12523" t="str">
        <f t="shared" si="1370"/>
        <v>419 Dowd StDurham, North Carolina 27701</v>
      </c>
      <c r="F12523" t="str">
        <f t="shared" si="1371"/>
        <v>(919) 682-3276</v>
      </c>
      <c r="G12523" t="str">
        <f t="shared" si="1366"/>
        <v>419 Dowd St</v>
      </c>
      <c r="H12523" t="str">
        <f t="shared" si="1367"/>
        <v>419 Dowd St, Durham, North Carolina 27701</v>
      </c>
      <c r="I12523" s="1" t="str">
        <f t="shared" si="1368"/>
        <v>27703</v>
      </c>
    </row>
    <row r="12524" spans="1:9" x14ac:dyDescent="0.45">
      <c r="A12524" t="s">
        <v>24460</v>
      </c>
      <c r="B12524" t="s">
        <v>24461</v>
      </c>
      <c r="C12524" t="str">
        <f t="shared" si="1369"/>
        <v>Fisher Funeral Parlor Inc</v>
      </c>
      <c r="D12524" t="str">
        <f t="shared" si="1365"/>
        <v>Durham, North Carolina</v>
      </c>
      <c r="E12524" t="str">
        <f t="shared" si="1370"/>
        <v>3137 Fayetteville StDurham, North Carolina 27707</v>
      </c>
      <c r="F12524" t="str">
        <f t="shared" si="1371"/>
        <v>(919) 688-6387</v>
      </c>
      <c r="G12524" t="str">
        <f t="shared" si="1366"/>
        <v>3137 Fayetteville St</v>
      </c>
      <c r="H12524" t="str">
        <f t="shared" si="1367"/>
        <v>3137 Fayetteville St, Durham, North Carolina 27707</v>
      </c>
      <c r="I12524" s="1" t="str">
        <f t="shared" si="1368"/>
        <v>27701</v>
      </c>
    </row>
    <row r="12525" spans="1:9" x14ac:dyDescent="0.45">
      <c r="A12525" t="s">
        <v>24462</v>
      </c>
      <c r="B12525" t="s">
        <v>24463</v>
      </c>
      <c r="C12525" t="str">
        <f t="shared" si="1369"/>
        <v>Hall-Wynne Funeral Service</v>
      </c>
      <c r="D12525" t="str">
        <f t="shared" si="1365"/>
        <v>Durham, North Carolina</v>
      </c>
      <c r="E12525" t="str">
        <f t="shared" si="1370"/>
        <v>1113 W Main StDurham, North Carolina 27701</v>
      </c>
      <c r="F12525" t="str">
        <f t="shared" si="1371"/>
        <v>(919) 598-9968</v>
      </c>
      <c r="G12525" t="str">
        <f t="shared" si="1366"/>
        <v>1113 W Main St</v>
      </c>
      <c r="H12525" t="str">
        <f t="shared" si="1367"/>
        <v>1113 W Main St, Durham, North Carolina 27701</v>
      </c>
      <c r="I12525" s="1" t="str">
        <f t="shared" si="1368"/>
        <v>27703</v>
      </c>
    </row>
    <row r="12526" spans="1:9" x14ac:dyDescent="0.45">
      <c r="A12526" t="s">
        <v>24464</v>
      </c>
      <c r="B12526" t="s">
        <v>24465</v>
      </c>
      <c r="C12526" t="str">
        <f t="shared" si="1369"/>
        <v>Hanes Funeral Service</v>
      </c>
      <c r="D12526" t="str">
        <f t="shared" si="1365"/>
        <v>Durham, North Carolina</v>
      </c>
      <c r="E12526" t="str">
        <f t="shared" si="1370"/>
        <v>460 S Driver StDurham, North Carolina 27703</v>
      </c>
      <c r="F12526" t="str">
        <f t="shared" si="1371"/>
        <v>(919) 682-5464</v>
      </c>
      <c r="G12526" t="str">
        <f t="shared" si="1366"/>
        <v>460 S Driver St</v>
      </c>
      <c r="H12526" t="str">
        <f t="shared" si="1367"/>
        <v>460 S Driver St, Durham, North Carolina 27703</v>
      </c>
      <c r="I12526" s="1" t="str">
        <f t="shared" si="1368"/>
        <v>27701</v>
      </c>
    </row>
    <row r="12527" spans="1:9" x14ac:dyDescent="0.45">
      <c r="A12527" t="s">
        <v>24466</v>
      </c>
      <c r="B12527" t="s">
        <v>24467</v>
      </c>
      <c r="C12527" t="str">
        <f t="shared" si="1369"/>
        <v>Howerton-Bryan Company Inc</v>
      </c>
      <c r="D12527" t="str">
        <f t="shared" si="1365"/>
        <v>Durham, North Carolina</v>
      </c>
      <c r="E12527" t="str">
        <f t="shared" si="1370"/>
        <v>1005 W Main StDurham, North Carolina 27701</v>
      </c>
      <c r="F12527" t="str">
        <f t="shared" si="1371"/>
        <v>919-596-8269</v>
      </c>
      <c r="G12527" t="str">
        <f t="shared" si="1366"/>
        <v>1005 W Main St</v>
      </c>
      <c r="H12527" t="str">
        <f t="shared" si="1367"/>
        <v>1005 W Main St, Durham, North Carolina 27701</v>
      </c>
      <c r="I12527" s="1" t="str">
        <f t="shared" si="1368"/>
        <v>27701</v>
      </c>
    </row>
    <row r="12528" spans="1:9" x14ac:dyDescent="0.45">
      <c r="A12528" t="s">
        <v>24468</v>
      </c>
      <c r="B12528" t="s">
        <v>24469</v>
      </c>
      <c r="C12528" t="str">
        <f t="shared" si="1369"/>
        <v>Hudson Funeral Home &amp; Cremation Services</v>
      </c>
      <c r="D12528" t="str">
        <f t="shared" si="1365"/>
        <v>Durham, North Carolina</v>
      </c>
      <c r="E12528" t="str">
        <f t="shared" si="1370"/>
        <v>211 S Miami BoulevardDurham, North Carolina 27703</v>
      </c>
      <c r="F12528" t="str">
        <f t="shared" si="1371"/>
        <v>919-688-1323</v>
      </c>
      <c r="G12528" t="str">
        <f t="shared" si="1366"/>
        <v>211 S Miami Boulevard</v>
      </c>
      <c r="H12528" t="str">
        <f t="shared" si="1367"/>
        <v>211 S Miami Boulevard, Durham, North Carolina 27703</v>
      </c>
      <c r="I12528" s="1" t="str">
        <f t="shared" si="1368"/>
        <v>27288</v>
      </c>
    </row>
    <row r="12529" spans="1:9" x14ac:dyDescent="0.45">
      <c r="A12529" t="s">
        <v>24470</v>
      </c>
      <c r="B12529" t="s">
        <v>24471</v>
      </c>
      <c r="C12529" t="str">
        <f t="shared" si="1369"/>
        <v>Jones Ellis D &amp; Sons Funeral Directors Inc</v>
      </c>
      <c r="D12529" t="str">
        <f t="shared" si="1365"/>
        <v>Durham, North Carolina</v>
      </c>
      <c r="E12529" t="str">
        <f t="shared" si="1370"/>
        <v>419 Dowd StreetDurham, North Carolina 27701</v>
      </c>
      <c r="F12529" t="str">
        <f t="shared" si="1371"/>
        <v>(919) 682-1171</v>
      </c>
      <c r="G12529" t="str">
        <f t="shared" si="1366"/>
        <v>419 Dowd Street</v>
      </c>
      <c r="H12529" t="str">
        <f t="shared" si="1367"/>
        <v>419 Dowd Street, Durham, North Carolina 27701</v>
      </c>
      <c r="I12529" s="1" t="str">
        <f t="shared" si="1368"/>
        <v>27288</v>
      </c>
    </row>
    <row r="12530" spans="1:9" x14ac:dyDescent="0.45">
      <c r="A12530" t="s">
        <v>24472</v>
      </c>
      <c r="B12530" t="s">
        <v>24473</v>
      </c>
      <c r="C12530" t="str">
        <f t="shared" si="1369"/>
        <v>Scarborough And Hargett Funeral Home Inc</v>
      </c>
      <c r="D12530" t="str">
        <f t="shared" si="1365"/>
        <v>Durham, North Carolina</v>
      </c>
      <c r="E12530" t="str">
        <f t="shared" si="1370"/>
        <v>306 S Roxboro StDurham, North Carolina 27701</v>
      </c>
      <c r="F12530" t="str">
        <f t="shared" si="1371"/>
        <v>(336) 623-2161</v>
      </c>
      <c r="G12530" t="str">
        <f t="shared" si="1366"/>
        <v>306 S Roxboro St</v>
      </c>
      <c r="H12530" t="str">
        <f t="shared" si="1367"/>
        <v>306 S Roxboro St, Durham, North Carolina 27701</v>
      </c>
      <c r="I12530" s="1" t="str">
        <f t="shared" si="1368"/>
        <v>27288</v>
      </c>
    </row>
    <row r="12531" spans="1:9" x14ac:dyDescent="0.45">
      <c r="A12531" t="s">
        <v>24474</v>
      </c>
      <c r="B12531" t="s">
        <v>24475</v>
      </c>
      <c r="C12531" t="str">
        <f t="shared" si="1369"/>
        <v>Fair Funeral Home Inc</v>
      </c>
      <c r="D12531" t="str">
        <f t="shared" si="1365"/>
        <v>Eden, North Carolina</v>
      </c>
      <c r="E12531" t="str">
        <f t="shared" si="1370"/>
        <v>432 Boone RoadEden, North Carolina 27288</v>
      </c>
      <c r="F12531" t="str">
        <f t="shared" si="1371"/>
        <v>336-627-5454</v>
      </c>
      <c r="G12531" t="str">
        <f t="shared" si="1366"/>
        <v>432 Boone Road</v>
      </c>
      <c r="H12531" t="str">
        <f t="shared" si="1367"/>
        <v>432 Boone Road, Eden, North Carolina 27288</v>
      </c>
      <c r="I12531" s="1" t="str">
        <f t="shared" si="1368"/>
        <v>27288</v>
      </c>
    </row>
    <row r="12532" spans="1:9" x14ac:dyDescent="0.45">
      <c r="A12532" t="s">
        <v>24476</v>
      </c>
      <c r="B12532" t="s">
        <v>24477</v>
      </c>
      <c r="C12532" t="str">
        <f t="shared" si="1369"/>
        <v>Galloway Funeral Home</v>
      </c>
      <c r="D12532" t="str">
        <f t="shared" si="1365"/>
        <v>Eden, North Carolina</v>
      </c>
      <c r="E12532" t="str">
        <f t="shared" si="1370"/>
        <v>417 Price StreetEden, North Carolina 27288</v>
      </c>
      <c r="F12532" t="str">
        <f t="shared" si="1371"/>
        <v>336-623-2710</v>
      </c>
      <c r="G12532" t="str">
        <f t="shared" si="1366"/>
        <v>417 Price Street</v>
      </c>
      <c r="H12532" t="str">
        <f t="shared" si="1367"/>
        <v>417 Price Street, Eden, North Carolina 27288</v>
      </c>
      <c r="I12532" s="1" t="str">
        <f t="shared" si="1368"/>
        <v>27932</v>
      </c>
    </row>
    <row r="12533" spans="1:9" x14ac:dyDescent="0.45">
      <c r="A12533" t="s">
        <v>24478</v>
      </c>
      <c r="B12533" t="s">
        <v>24479</v>
      </c>
      <c r="C12533" t="str">
        <f t="shared" si="1369"/>
        <v>Perry &amp; Spencer Funeral Home</v>
      </c>
      <c r="D12533" t="str">
        <f t="shared" si="1365"/>
        <v>Eden, North Carolina</v>
      </c>
      <c r="E12533" t="str">
        <f t="shared" si="1370"/>
        <v>511 Henry StreetEden, North Carolina 27288</v>
      </c>
      <c r="F12533" t="str">
        <f t="shared" si="1371"/>
        <v>336-623-3141</v>
      </c>
      <c r="G12533" t="str">
        <f t="shared" si="1366"/>
        <v>511 Henry Street</v>
      </c>
      <c r="H12533" t="str">
        <f t="shared" si="1367"/>
        <v>511 Henry Street, Eden, North Carolina 27288</v>
      </c>
      <c r="I12533" s="1" t="str">
        <f t="shared" si="1368"/>
        <v>27932</v>
      </c>
    </row>
    <row r="12534" spans="1:9" x14ac:dyDescent="0.45">
      <c r="A12534" t="s">
        <v>24480</v>
      </c>
      <c r="B12534" t="s">
        <v>24481</v>
      </c>
      <c r="C12534" t="str">
        <f t="shared" si="1369"/>
        <v>Reynolds Funeral Service</v>
      </c>
      <c r="D12534" t="str">
        <f t="shared" si="1365"/>
        <v>Eden, North Carolina</v>
      </c>
      <c r="E12534" t="str">
        <f t="shared" si="1370"/>
        <v>7671 Nc Highway 770Eden, North Carolina 27288</v>
      </c>
      <c r="F12534" t="str">
        <f t="shared" si="1371"/>
        <v>252-482-4449</v>
      </c>
      <c r="G12534" t="str">
        <f t="shared" si="1366"/>
        <v>7671 Nc Highway 770</v>
      </c>
      <c r="H12534" t="str">
        <f t="shared" si="1367"/>
        <v>7671 Nc Highway 770, Eden, North Carolina 27288</v>
      </c>
      <c r="I12534" s="1" t="str">
        <f t="shared" si="1368"/>
        <v>27932</v>
      </c>
    </row>
    <row r="12535" spans="1:9" x14ac:dyDescent="0.45">
      <c r="A12535" t="s">
        <v>24482</v>
      </c>
      <c r="B12535" t="s">
        <v>24483</v>
      </c>
      <c r="C12535" t="str">
        <f t="shared" si="1369"/>
        <v>Blair Funeral Service</v>
      </c>
      <c r="D12535" t="str">
        <f t="shared" si="1365"/>
        <v>Edenton, North Carolina</v>
      </c>
      <c r="E12535" t="str">
        <f t="shared" si="1370"/>
        <v>141 E Carteret StreetEdenton, North Carolina 27932</v>
      </c>
      <c r="F12535" t="str">
        <f t="shared" si="1371"/>
        <v>252-482-7474</v>
      </c>
      <c r="G12535" t="str">
        <f t="shared" si="1366"/>
        <v>141 E Carteret Street</v>
      </c>
      <c r="H12535" t="str">
        <f t="shared" si="1367"/>
        <v>141 E Carteret Street, Edenton, North Carolina 27932</v>
      </c>
      <c r="I12535" s="1" t="str">
        <f t="shared" si="1368"/>
        <v>27932</v>
      </c>
    </row>
    <row r="12536" spans="1:9" x14ac:dyDescent="0.45">
      <c r="A12536" t="s">
        <v>24484</v>
      </c>
      <c r="B12536" t="s">
        <v>24485</v>
      </c>
      <c r="C12536" t="str">
        <f t="shared" si="1369"/>
        <v>Evans Funerals &amp; Cremations</v>
      </c>
      <c r="D12536" t="str">
        <f t="shared" si="1365"/>
        <v>Edenton, North Carolina</v>
      </c>
      <c r="E12536" t="str">
        <f t="shared" si="1370"/>
        <v>516 Virginia RoadEdenton, North Carolina 27932</v>
      </c>
      <c r="F12536" t="str">
        <f t="shared" si="1371"/>
        <v>252-482-9993</v>
      </c>
      <c r="G12536" t="str">
        <f t="shared" si="1366"/>
        <v>516 Virginia Road</v>
      </c>
      <c r="H12536" t="str">
        <f t="shared" si="1367"/>
        <v>516 Virginia Road, Edenton, North Carolina 27932</v>
      </c>
      <c r="I12536" s="1" t="str">
        <f t="shared" si="1368"/>
        <v>27909</v>
      </c>
    </row>
    <row r="12537" spans="1:9" x14ac:dyDescent="0.45">
      <c r="A12537" t="s">
        <v>24486</v>
      </c>
      <c r="B12537" t="s">
        <v>24487</v>
      </c>
      <c r="C12537" t="str">
        <f t="shared" si="1369"/>
        <v>Miller Funeral Home-Crematory</v>
      </c>
      <c r="D12537" t="str">
        <f t="shared" si="1365"/>
        <v>Edenton, North Carolina</v>
      </c>
      <c r="E12537" t="str">
        <f t="shared" si="1370"/>
        <v>735 Virginia RoadEdenton, North Carolina 27932</v>
      </c>
      <c r="F12537" t="str">
        <f t="shared" si="1371"/>
        <v>(252) 482-3374</v>
      </c>
      <c r="G12537" t="str">
        <f t="shared" si="1366"/>
        <v>735 Virginia Road</v>
      </c>
      <c r="H12537" t="str">
        <f t="shared" si="1367"/>
        <v>735 Virginia Road, Edenton, North Carolina 27932</v>
      </c>
      <c r="I12537" s="1" t="str">
        <f t="shared" si="1368"/>
        <v>27909</v>
      </c>
    </row>
    <row r="12538" spans="1:9" x14ac:dyDescent="0.45">
      <c r="A12538" t="s">
        <v>24488</v>
      </c>
      <c r="B12538" t="s">
        <v>24489</v>
      </c>
      <c r="C12538" t="str">
        <f t="shared" si="1369"/>
        <v>Rowsom Funeral Home</v>
      </c>
      <c r="D12538" t="str">
        <f t="shared" si="1365"/>
        <v>Edenton, North Carolina</v>
      </c>
      <c r="E12538" t="str">
        <f t="shared" si="1370"/>
        <v>104 Oakum StEdenton, North Carolina 27932</v>
      </c>
      <c r="F12538" t="str">
        <f t="shared" si="1371"/>
        <v>(252) 338-6348</v>
      </c>
      <c r="G12538" t="str">
        <f t="shared" si="1366"/>
        <v>104 Oakum St</v>
      </c>
      <c r="H12538" t="str">
        <f t="shared" si="1367"/>
        <v>104 Oakum St, Edenton, North Carolina 27932</v>
      </c>
      <c r="I12538" s="1" t="str">
        <f t="shared" si="1368"/>
        <v>27909</v>
      </c>
    </row>
    <row r="12539" spans="1:9" x14ac:dyDescent="0.45">
      <c r="A12539" t="s">
        <v>24490</v>
      </c>
      <c r="B12539" t="s">
        <v>24491</v>
      </c>
      <c r="C12539" t="str">
        <f t="shared" si="1369"/>
        <v>A C Robinson &amp; Son Funeral Home</v>
      </c>
      <c r="D12539" t="str">
        <f t="shared" si="1365"/>
        <v>Elizabeth City, North Carolina</v>
      </c>
      <c r="E12539" t="str">
        <f t="shared" si="1370"/>
        <v>1100 Southern AvenueElizabeth City, North Carolina 27909</v>
      </c>
      <c r="F12539" t="str">
        <f t="shared" si="1371"/>
        <v>252-338-5065</v>
      </c>
      <c r="G12539" t="str">
        <f t="shared" si="1366"/>
        <v>1100 Southern Avenue</v>
      </c>
      <c r="H12539" t="str">
        <f t="shared" si="1367"/>
        <v>1100 Southern Avenue, Elizabeth City, North Carolina 27909</v>
      </c>
      <c r="I12539" s="1" t="str">
        <f t="shared" si="1368"/>
        <v>27909</v>
      </c>
    </row>
    <row r="12540" spans="1:9" x14ac:dyDescent="0.45">
      <c r="A12540" t="s">
        <v>24492</v>
      </c>
      <c r="B12540" t="s">
        <v>24493</v>
      </c>
      <c r="C12540" t="str">
        <f t="shared" si="1369"/>
        <v>Rivers Community Funeral Home</v>
      </c>
      <c r="D12540" t="str">
        <f t="shared" si="1365"/>
        <v>Elizabeth City, North Carolina</v>
      </c>
      <c r="E12540" t="str">
        <f t="shared" si="1370"/>
        <v>504 S Road StreetElizabeth City, North Carolina 27909</v>
      </c>
      <c r="F12540" t="str">
        <f t="shared" si="1371"/>
        <v>252-338-6575</v>
      </c>
      <c r="G12540" t="str">
        <f t="shared" si="1366"/>
        <v>504 S Road Street</v>
      </c>
      <c r="H12540" t="str">
        <f t="shared" si="1367"/>
        <v>504 S Road Street, Elizabeth City, North Carolina 27909</v>
      </c>
      <c r="I12540" s="1" t="str">
        <f t="shared" si="1368"/>
        <v>28337</v>
      </c>
    </row>
    <row r="12541" spans="1:9" x14ac:dyDescent="0.45">
      <c r="A12541" t="s">
        <v>24494</v>
      </c>
      <c r="B12541" t="s">
        <v>24495</v>
      </c>
      <c r="C12541" t="str">
        <f t="shared" si="1369"/>
        <v>Stallings Funeral Home Inc</v>
      </c>
      <c r="D12541" t="str">
        <f t="shared" si="1365"/>
        <v>Elizabeth City, North Carolina</v>
      </c>
      <c r="E12541" t="str">
        <f t="shared" si="1370"/>
        <v>401 S Dyer StreetElizabeth City, North Carolina 27909</v>
      </c>
      <c r="F12541" t="str">
        <f t="shared" si="1371"/>
        <v>252-335-4395</v>
      </c>
      <c r="G12541" t="str">
        <f t="shared" si="1366"/>
        <v>401 S Dyer Street</v>
      </c>
      <c r="H12541" t="str">
        <f t="shared" si="1367"/>
        <v>401 S Dyer Street, Elizabeth City, North Carolina 27909</v>
      </c>
      <c r="I12541" s="1" t="str">
        <f t="shared" si="1368"/>
        <v>28337</v>
      </c>
    </row>
    <row r="12542" spans="1:9" x14ac:dyDescent="0.45">
      <c r="A12542" t="s">
        <v>24496</v>
      </c>
      <c r="B12542" t="s">
        <v>24497</v>
      </c>
      <c r="C12542" t="str">
        <f t="shared" si="1369"/>
        <v>Twiford Funeral Home</v>
      </c>
      <c r="D12542" t="str">
        <f t="shared" si="1365"/>
        <v>Elizabeth City, North Carolina</v>
      </c>
      <c r="E12542" t="str">
        <f t="shared" si="1370"/>
        <v>405 East Church StreetElizabeth City, North Carolina 27909</v>
      </c>
      <c r="F12542" t="str">
        <f t="shared" si="1371"/>
        <v>910-645-2600</v>
      </c>
      <c r="G12542" t="str">
        <f t="shared" si="1366"/>
        <v>405 East Church Street</v>
      </c>
      <c r="H12542" t="str">
        <f t="shared" si="1367"/>
        <v>405 East Church Street, Elizabeth City, North Carolina 27909</v>
      </c>
      <c r="I12542" s="1" t="str">
        <f t="shared" si="1368"/>
        <v>28337</v>
      </c>
    </row>
    <row r="12543" spans="1:9" x14ac:dyDescent="0.45">
      <c r="A12543" t="s">
        <v>24498</v>
      </c>
      <c r="B12543" t="s">
        <v>24499</v>
      </c>
      <c r="C12543" t="str">
        <f t="shared" si="1369"/>
        <v>Bladen Funeral &amp; Cremation Service</v>
      </c>
      <c r="D12543" t="str">
        <f t="shared" si="1365"/>
        <v>Elizabethtown, North Carolina</v>
      </c>
      <c r="E12543" t="str">
        <f t="shared" si="1370"/>
        <v>3131 Martin Luther King DriveElizabethtown, North Carolina 28337</v>
      </c>
      <c r="F12543" t="str">
        <f t="shared" si="1371"/>
        <v>910-862-4576</v>
      </c>
      <c r="G12543" t="str">
        <f t="shared" si="1366"/>
        <v>3131 Martin Luther King Drive</v>
      </c>
      <c r="H12543" t="str">
        <f t="shared" si="1367"/>
        <v>3131 Martin Luther King Drive, Elizabethtown, North Carolina 28337</v>
      </c>
      <c r="I12543" s="1" t="str">
        <f t="shared" si="1368"/>
        <v>28337</v>
      </c>
    </row>
    <row r="12544" spans="1:9" x14ac:dyDescent="0.45">
      <c r="A12544" t="s">
        <v>24500</v>
      </c>
      <c r="B12544" t="s">
        <v>24501</v>
      </c>
      <c r="C12544" t="str">
        <f t="shared" si="1369"/>
        <v>F W Newton &amp; Sons Mortuary Inc</v>
      </c>
      <c r="D12544" t="str">
        <f t="shared" si="1365"/>
        <v>Elizabethtown, North Carolina</v>
      </c>
      <c r="E12544" t="str">
        <f t="shared" si="1370"/>
        <v>403 Martin StreetElizabethtown, North Carolina 28337</v>
      </c>
      <c r="F12544" t="str">
        <f t="shared" si="1371"/>
        <v>910-647-6391</v>
      </c>
      <c r="G12544" t="str">
        <f t="shared" si="1366"/>
        <v>403 Martin Street</v>
      </c>
      <c r="H12544" t="str">
        <f t="shared" si="1367"/>
        <v>403 Martin Street, Elizabethtown, North Carolina 28337</v>
      </c>
      <c r="I12544" s="1" t="str">
        <f t="shared" si="1368"/>
        <v>28337</v>
      </c>
    </row>
    <row r="12545" spans="1:9" x14ac:dyDescent="0.45">
      <c r="A12545" t="s">
        <v>24502</v>
      </c>
      <c r="B12545" t="s">
        <v>24503</v>
      </c>
      <c r="C12545" t="str">
        <f t="shared" si="1369"/>
        <v>Gaskins Funeral Home</v>
      </c>
      <c r="D12545" t="str">
        <f t="shared" si="1365"/>
        <v>Elizabethtown, North Carolina</v>
      </c>
      <c r="E12545" t="str">
        <f t="shared" si="1370"/>
        <v>3131 Mlk DriveElizabethtown, North Carolina 28337</v>
      </c>
      <c r="F12545" t="str">
        <f t="shared" si="1371"/>
        <v>910-862-8401</v>
      </c>
      <c r="G12545" t="str">
        <f t="shared" si="1366"/>
        <v>3131 Mlk Drive</v>
      </c>
      <c r="H12545" t="str">
        <f t="shared" si="1367"/>
        <v>3131 Mlk Drive, Elizabethtown, North Carolina 28337</v>
      </c>
      <c r="I12545" s="1" t="str">
        <f t="shared" si="1368"/>
        <v>28621</v>
      </c>
    </row>
    <row r="12546" spans="1:9" x14ac:dyDescent="0.45">
      <c r="A12546" t="s">
        <v>24504</v>
      </c>
      <c r="B12546" t="s">
        <v>24505</v>
      </c>
      <c r="C12546" t="str">
        <f t="shared" si="1369"/>
        <v>Johnson Funeral Service</v>
      </c>
      <c r="D12546" t="str">
        <f t="shared" ref="D12546:D12609" si="1372">RIGHT($A12546,LEN($A12546) - FIND(",",$A12546)-1)</f>
        <v>Elizabethtown, North Carolina</v>
      </c>
      <c r="E12546" t="str">
        <f t="shared" si="1370"/>
        <v>207 S Pine StreetElizabethtown, North Carolina 28337</v>
      </c>
      <c r="F12546" t="str">
        <f t="shared" si="1371"/>
        <v>910-862-3914</v>
      </c>
      <c r="G12546" t="str">
        <f t="shared" ref="G12546:G12609" si="1373">LEFT(E12546, FIND(D12546,E12546)-1)</f>
        <v>207 S Pine Street</v>
      </c>
      <c r="H12546" t="str">
        <f t="shared" ref="H12546:H12609" si="1374">_xlfn.CONCAT(G12546,", ",D12546," ", RIGHT(E12546,5))</f>
        <v>207 S Pine Street, Elizabethtown, North Carolina 28337</v>
      </c>
      <c r="I12546" s="1" t="str">
        <f t="shared" ref="I12546:I12609" si="1375">RIGHT(E12549,5)</f>
        <v>28338</v>
      </c>
    </row>
    <row r="12547" spans="1:9" x14ac:dyDescent="0.45">
      <c r="A12547" t="s">
        <v>24506</v>
      </c>
      <c r="B12547" t="s">
        <v>24507</v>
      </c>
      <c r="C12547" t="str">
        <f t="shared" ref="C12547:C12610" si="1376">LEFT($A12547,FIND(",", $A12547)-1)</f>
        <v>Kinlaw Funeral Home</v>
      </c>
      <c r="D12547" t="str">
        <f t="shared" si="1372"/>
        <v>Elizabethtown, North Carolina</v>
      </c>
      <c r="E12547" t="str">
        <f t="shared" ref="E12547:E12610" si="1377">LEFT($B12547,FIND("Phone",$B12547)-1)</f>
        <v>114 S Pine StreetElizabethtown, North Carolina 28337</v>
      </c>
      <c r="F12547" t="str">
        <f t="shared" ref="F12547:F12610" si="1378">RIGHT($B12547,LEN($B12547) - FIND("Phone",$B12547)-6)</f>
        <v>(336) 526-4460</v>
      </c>
      <c r="G12547" t="str">
        <f t="shared" si="1373"/>
        <v>114 S Pine Street</v>
      </c>
      <c r="H12547" t="str">
        <f t="shared" si="1374"/>
        <v>114 S Pine Street, Elizabethtown, North Carolina 28337</v>
      </c>
      <c r="I12547" s="1" t="str">
        <f t="shared" si="1375"/>
        <v>28338</v>
      </c>
    </row>
    <row r="12548" spans="1:9" x14ac:dyDescent="0.45">
      <c r="A12548" t="s">
        <v>24508</v>
      </c>
      <c r="B12548" t="s">
        <v>24509</v>
      </c>
      <c r="C12548" t="str">
        <f t="shared" si="1376"/>
        <v>Hodges Funeral Home Inc</v>
      </c>
      <c r="D12548" t="str">
        <f t="shared" si="1372"/>
        <v>Elkin, North Carolina</v>
      </c>
      <c r="E12548" t="str">
        <f t="shared" si="1377"/>
        <v>560 Hwy 268 WElkin, North Carolina 28621</v>
      </c>
      <c r="F12548" t="str">
        <f t="shared" si="1378"/>
        <v>910-652-5548</v>
      </c>
      <c r="G12548" t="str">
        <f t="shared" si="1373"/>
        <v>560 Hwy 268 W</v>
      </c>
      <c r="H12548" t="str">
        <f t="shared" si="1374"/>
        <v>560 Hwy 268 W, Elkin, North Carolina 28621</v>
      </c>
      <c r="I12548" s="1" t="str">
        <f t="shared" si="1375"/>
        <v>28338</v>
      </c>
    </row>
    <row r="12549" spans="1:9" x14ac:dyDescent="0.45">
      <c r="A12549" t="s">
        <v>24510</v>
      </c>
      <c r="B12549" t="s">
        <v>24511</v>
      </c>
      <c r="C12549" t="str">
        <f t="shared" si="1376"/>
        <v>Carter Funeral Home</v>
      </c>
      <c r="D12549" t="str">
        <f t="shared" si="1372"/>
        <v>Ellerbe, North Carolina</v>
      </c>
      <c r="E12549" t="str">
        <f t="shared" si="1377"/>
        <v>143 E Church StreetEllerbe, North Carolina 28338</v>
      </c>
      <c r="F12549" t="str">
        <f t="shared" si="1378"/>
        <v>910-652-2149</v>
      </c>
      <c r="G12549" t="str">
        <f t="shared" si="1373"/>
        <v>143 E Church Street</v>
      </c>
      <c r="H12549" t="str">
        <f t="shared" si="1374"/>
        <v>143 E Church Street, Ellerbe, North Carolina 28338</v>
      </c>
      <c r="I12549" s="1" t="str">
        <f t="shared" si="1375"/>
        <v>27823</v>
      </c>
    </row>
    <row r="12550" spans="1:9" x14ac:dyDescent="0.45">
      <c r="A12550" t="s">
        <v>24512</v>
      </c>
      <c r="B12550" t="s">
        <v>24513</v>
      </c>
      <c r="C12550" t="str">
        <f t="shared" si="1376"/>
        <v>Elite Funeral Service Inc</v>
      </c>
      <c r="D12550" t="str">
        <f t="shared" si="1372"/>
        <v>Ellerbe, North Carolina</v>
      </c>
      <c r="E12550" t="str">
        <f t="shared" si="1377"/>
        <v>125 High StreetEllerbe, North Carolina 28338</v>
      </c>
      <c r="F12550" t="str">
        <f t="shared" si="1378"/>
        <v>(910) 652-2149</v>
      </c>
      <c r="G12550" t="str">
        <f t="shared" si="1373"/>
        <v>125 High Street</v>
      </c>
      <c r="H12550" t="str">
        <f t="shared" si="1374"/>
        <v>125 High Street, Ellerbe, North Carolina 28338</v>
      </c>
      <c r="I12550" s="1" t="str">
        <f t="shared" si="1375"/>
        <v>27823</v>
      </c>
    </row>
    <row r="12551" spans="1:9" x14ac:dyDescent="0.45">
      <c r="A12551" t="s">
        <v>24514</v>
      </c>
      <c r="B12551" t="s">
        <v>24515</v>
      </c>
      <c r="C12551" t="str">
        <f t="shared" si="1376"/>
        <v>McLendon Funeral Home</v>
      </c>
      <c r="D12551" t="str">
        <f t="shared" si="1372"/>
        <v>Ellerbe, North Carolina</v>
      </c>
      <c r="E12551" t="str">
        <f t="shared" si="1377"/>
        <v>1429 Green Lake RoadEllerbe, North Carolina 28338</v>
      </c>
      <c r="F12551" t="str">
        <f t="shared" si="1378"/>
        <v>(252) 445-3116</v>
      </c>
      <c r="G12551" t="str">
        <f t="shared" si="1373"/>
        <v>1429 Green Lake Road</v>
      </c>
      <c r="H12551" t="str">
        <f t="shared" si="1374"/>
        <v>1429 Green Lake Road, Ellerbe, North Carolina 28338</v>
      </c>
      <c r="I12551" s="1" t="str">
        <f t="shared" si="1375"/>
        <v>27823</v>
      </c>
    </row>
    <row r="12552" spans="1:9" x14ac:dyDescent="0.45">
      <c r="A12552" t="s">
        <v>24516</v>
      </c>
      <c r="B12552" t="s">
        <v>24517</v>
      </c>
      <c r="C12552" t="str">
        <f t="shared" si="1376"/>
        <v>Branch Funeral Home Inc</v>
      </c>
      <c r="D12552" t="str">
        <f t="shared" si="1372"/>
        <v>Enfield, North Carolina</v>
      </c>
      <c r="E12552" t="str">
        <f t="shared" si="1377"/>
        <v>115 S Dennis StEnfield, North Carolina 27823</v>
      </c>
      <c r="F12552" t="str">
        <f t="shared" si="1378"/>
        <v>(252) 445-5195</v>
      </c>
      <c r="G12552" t="str">
        <f t="shared" si="1373"/>
        <v>115 S Dennis St</v>
      </c>
      <c r="H12552" t="str">
        <f t="shared" si="1374"/>
        <v>115 S Dennis St, Enfield, North Carolina 27823</v>
      </c>
      <c r="I12552" s="1" t="str">
        <f t="shared" si="1375"/>
        <v>27823</v>
      </c>
    </row>
    <row r="12553" spans="1:9" x14ac:dyDescent="0.45">
      <c r="A12553" t="s">
        <v>24518</v>
      </c>
      <c r="B12553" t="s">
        <v>24519</v>
      </c>
      <c r="C12553" t="str">
        <f t="shared" si="1376"/>
        <v>Clark Funeral Home</v>
      </c>
      <c r="D12553" t="str">
        <f t="shared" si="1372"/>
        <v>Enfield, North Carolina</v>
      </c>
      <c r="E12553" t="str">
        <f t="shared" si="1377"/>
        <v>207 East Bell StreetEnfield, North Carolina 27823</v>
      </c>
      <c r="F12553" t="str">
        <f t="shared" si="1378"/>
        <v>(252) 445-3400</v>
      </c>
      <c r="G12553" t="str">
        <f t="shared" si="1373"/>
        <v>207 East Bell Street</v>
      </c>
      <c r="H12553" t="str">
        <f t="shared" si="1374"/>
        <v>207 East Bell Street, Enfield, North Carolina 27823</v>
      </c>
      <c r="I12553" s="1" t="str">
        <f t="shared" si="1375"/>
        <v>27823</v>
      </c>
    </row>
    <row r="12554" spans="1:9" x14ac:dyDescent="0.45">
      <c r="A12554" t="s">
        <v>24520</v>
      </c>
      <c r="B12554" t="s">
        <v>24521</v>
      </c>
      <c r="C12554" t="str">
        <f t="shared" si="1376"/>
        <v>Cofield Funeral Home</v>
      </c>
      <c r="D12554" t="str">
        <f t="shared" si="1372"/>
        <v>Enfield, North Carolina</v>
      </c>
      <c r="E12554" t="str">
        <f t="shared" si="1377"/>
        <v>211 Pope StEnfield, North Carolina 27823</v>
      </c>
      <c r="F12554" t="str">
        <f t="shared" si="1378"/>
        <v>252-445-0011</v>
      </c>
      <c r="G12554" t="str">
        <f t="shared" si="1373"/>
        <v>211 Pope St</v>
      </c>
      <c r="H12554" t="str">
        <f t="shared" si="1374"/>
        <v>211 Pope St, Enfield, North Carolina 27823</v>
      </c>
      <c r="I12554" s="1" t="str">
        <f t="shared" si="1375"/>
        <v>27823</v>
      </c>
    </row>
    <row r="12555" spans="1:9" x14ac:dyDescent="0.45">
      <c r="A12555" t="s">
        <v>24522</v>
      </c>
      <c r="B12555" t="s">
        <v>24523</v>
      </c>
      <c r="C12555" t="str">
        <f t="shared" si="1376"/>
        <v>Lea &amp; Pope Funeral Home</v>
      </c>
      <c r="D12555" t="str">
        <f t="shared" si="1372"/>
        <v>Enfield, North Carolina</v>
      </c>
      <c r="E12555" t="str">
        <f t="shared" si="1377"/>
        <v>215 S McDaniel StreetEnfield, North Carolina 27823</v>
      </c>
      <c r="F12555" t="str">
        <f t="shared" si="1378"/>
        <v>252-445-3116</v>
      </c>
      <c r="G12555" t="str">
        <f t="shared" si="1373"/>
        <v>215 S McDaniel Street</v>
      </c>
      <c r="H12555" t="str">
        <f t="shared" si="1374"/>
        <v>215 S McDaniel Street, Enfield, North Carolina 27823</v>
      </c>
      <c r="I12555" s="1" t="str">
        <f t="shared" si="1375"/>
        <v>28339</v>
      </c>
    </row>
    <row r="12556" spans="1:9" x14ac:dyDescent="0.45">
      <c r="A12556" t="s">
        <v>24524</v>
      </c>
      <c r="B12556" t="s">
        <v>24525</v>
      </c>
      <c r="C12556" t="str">
        <f t="shared" si="1376"/>
        <v>Massey Funeral Homes</v>
      </c>
      <c r="D12556" t="str">
        <f t="shared" si="1372"/>
        <v>Enfield, North Carolina</v>
      </c>
      <c r="E12556" t="str">
        <f t="shared" si="1377"/>
        <v>115 S Dennis StreetEnfield, North Carolina 27823</v>
      </c>
      <c r="F12556" t="str">
        <f t="shared" si="1378"/>
        <v>(252) 445-5588</v>
      </c>
      <c r="G12556" t="str">
        <f t="shared" si="1373"/>
        <v>115 S Dennis Street</v>
      </c>
      <c r="H12556" t="str">
        <f t="shared" si="1374"/>
        <v>115 S Dennis Street, Enfield, North Carolina 27823</v>
      </c>
      <c r="I12556" s="1" t="str">
        <f t="shared" si="1375"/>
        <v>28439</v>
      </c>
    </row>
    <row r="12557" spans="1:9" x14ac:dyDescent="0.45">
      <c r="A12557" t="s">
        <v>24526</v>
      </c>
      <c r="B12557" t="s">
        <v>24527</v>
      </c>
      <c r="C12557" t="str">
        <f t="shared" si="1376"/>
        <v>Williams Funeral Home</v>
      </c>
      <c r="D12557" t="str">
        <f t="shared" si="1372"/>
        <v>Enfield, North Carolina</v>
      </c>
      <c r="E12557" t="str">
        <f t="shared" si="1377"/>
        <v>315 McDaniel StEnfield, North Carolina 27823</v>
      </c>
      <c r="F12557" t="str">
        <f t="shared" si="1378"/>
        <v>910-897-6491</v>
      </c>
      <c r="G12557" t="str">
        <f t="shared" si="1373"/>
        <v>315 McDaniel St</v>
      </c>
      <c r="H12557" t="str">
        <f t="shared" si="1374"/>
        <v>315 McDaniel St, Enfield, North Carolina 27823</v>
      </c>
      <c r="I12557" s="1" t="str">
        <f t="shared" si="1375"/>
        <v>28439</v>
      </c>
    </row>
    <row r="12558" spans="1:9" x14ac:dyDescent="0.45">
      <c r="A12558" t="s">
        <v>24528</v>
      </c>
      <c r="B12558" t="s">
        <v>24529</v>
      </c>
      <c r="C12558" t="str">
        <f t="shared" si="1376"/>
        <v>Price Funeral Home</v>
      </c>
      <c r="D12558" t="str">
        <f t="shared" si="1372"/>
        <v>Erwin, North Carolina</v>
      </c>
      <c r="E12558" t="str">
        <f t="shared" si="1377"/>
        <v>904 Lucas StreetErwin, North Carolina 28339</v>
      </c>
      <c r="F12558" t="str">
        <f t="shared" si="1378"/>
        <v>910-649-7411</v>
      </c>
      <c r="G12558" t="str">
        <f t="shared" si="1373"/>
        <v>904 Lucas Street</v>
      </c>
      <c r="H12558" t="str">
        <f t="shared" si="1374"/>
        <v>904 Lucas Street, Erwin, North Carolina 28339</v>
      </c>
      <c r="I12558" s="1" t="str">
        <f t="shared" si="1375"/>
        <v>28340</v>
      </c>
    </row>
    <row r="12559" spans="1:9" x14ac:dyDescent="0.45">
      <c r="A12559" t="s">
        <v>24530</v>
      </c>
      <c r="B12559" t="s">
        <v>24531</v>
      </c>
      <c r="C12559" t="str">
        <f t="shared" si="1376"/>
        <v>Meares Funeral Home</v>
      </c>
      <c r="D12559" t="str">
        <f t="shared" si="1372"/>
        <v>Fair Bluff, North Carolina</v>
      </c>
      <c r="E12559" t="str">
        <f t="shared" si="1377"/>
        <v>795 Main StreetFair Bluff, North Carolina 28439</v>
      </c>
      <c r="F12559" t="str">
        <f t="shared" si="1378"/>
        <v>910-649-6757</v>
      </c>
      <c r="G12559" t="str">
        <f t="shared" si="1373"/>
        <v>795 Main Street</v>
      </c>
      <c r="H12559" t="str">
        <f t="shared" si="1374"/>
        <v>795 Main Street, Fair Bluff, North Carolina 28439</v>
      </c>
      <c r="I12559" s="1" t="str">
        <f t="shared" si="1375"/>
        <v>28340</v>
      </c>
    </row>
    <row r="12560" spans="1:9" x14ac:dyDescent="0.45">
      <c r="A12560" t="s">
        <v>24532</v>
      </c>
      <c r="B12560" t="s">
        <v>24533</v>
      </c>
      <c r="C12560" t="str">
        <f t="shared" si="1376"/>
        <v>S &amp; L Funeral Home &amp; Cremation</v>
      </c>
      <c r="D12560" t="str">
        <f t="shared" si="1372"/>
        <v>Fair Bluff, North Carolina</v>
      </c>
      <c r="E12560" t="str">
        <f t="shared" si="1377"/>
        <v>810 Conway RoadFair Bluff, North Carolina 28439</v>
      </c>
      <c r="F12560" t="str">
        <f t="shared" si="1378"/>
        <v>(910) 628-8866</v>
      </c>
      <c r="G12560" t="str">
        <f t="shared" si="1373"/>
        <v>810 Conway Road</v>
      </c>
      <c r="H12560" t="str">
        <f t="shared" si="1374"/>
        <v>810 Conway Road, Fair Bluff, North Carolina 28439</v>
      </c>
      <c r="I12560" s="1" t="str">
        <f t="shared" si="1375"/>
        <v>28340</v>
      </c>
    </row>
    <row r="12561" spans="1:9" x14ac:dyDescent="0.45">
      <c r="A12561" t="s">
        <v>24534</v>
      </c>
      <c r="B12561" t="s">
        <v>24535</v>
      </c>
      <c r="C12561" t="str">
        <f t="shared" si="1376"/>
        <v>Community Funeral Home</v>
      </c>
      <c r="D12561" t="str">
        <f t="shared" si="1372"/>
        <v>Fairmont, North Carolina</v>
      </c>
      <c r="E12561" t="str">
        <f t="shared" si="1377"/>
        <v>506 Market StreetFairmont, North Carolina 28340</v>
      </c>
      <c r="F12561" t="str">
        <f t="shared" si="1378"/>
        <v>(910) 628-0777</v>
      </c>
      <c r="G12561" t="str">
        <f t="shared" si="1373"/>
        <v>506 Market Street</v>
      </c>
      <c r="H12561" t="str">
        <f t="shared" si="1374"/>
        <v>506 Market Street, Fairmont, North Carolina 28340</v>
      </c>
      <c r="I12561" s="1" t="str">
        <f t="shared" si="1375"/>
        <v>28340</v>
      </c>
    </row>
    <row r="12562" spans="1:9" x14ac:dyDescent="0.45">
      <c r="A12562" t="s">
        <v>24536</v>
      </c>
      <c r="B12562" t="s">
        <v>24537</v>
      </c>
      <c r="C12562" t="str">
        <f t="shared" si="1376"/>
        <v>Floyd Funeral Services Inc</v>
      </c>
      <c r="D12562" t="str">
        <f t="shared" si="1372"/>
        <v>Fairmont, North Carolina</v>
      </c>
      <c r="E12562" t="str">
        <f t="shared" si="1377"/>
        <v>1549 Marion Stage RoadFairmont, North Carolina 28340</v>
      </c>
      <c r="F12562" t="str">
        <f t="shared" si="1378"/>
        <v>(910) 628-8119</v>
      </c>
      <c r="G12562" t="str">
        <f t="shared" si="1373"/>
        <v>1549 Marion Stage Road</v>
      </c>
      <c r="H12562" t="str">
        <f t="shared" si="1374"/>
        <v>1549 Marion Stage Road, Fairmont, North Carolina 28340</v>
      </c>
      <c r="I12562" s="1" t="str">
        <f t="shared" si="1375"/>
        <v>28042</v>
      </c>
    </row>
    <row r="12563" spans="1:9" x14ac:dyDescent="0.45">
      <c r="A12563" t="s">
        <v>24538</v>
      </c>
      <c r="B12563" t="s">
        <v>24539</v>
      </c>
      <c r="C12563" t="str">
        <f t="shared" si="1376"/>
        <v>Hill Funeral Home</v>
      </c>
      <c r="D12563" t="str">
        <f t="shared" si="1372"/>
        <v>Fairmont, North Carolina</v>
      </c>
      <c r="E12563" t="str">
        <f t="shared" si="1377"/>
        <v>613 Red Cross StFairmont, North Carolina 28340</v>
      </c>
      <c r="F12563" t="str">
        <f t="shared" si="1378"/>
        <v>(910) 628-5145</v>
      </c>
      <c r="G12563" t="str">
        <f t="shared" si="1373"/>
        <v>613 Red Cross St</v>
      </c>
      <c r="H12563" t="str">
        <f t="shared" si="1374"/>
        <v>613 Red Cross St, Fairmont, North Carolina 28340</v>
      </c>
      <c r="I12563" s="1" t="str">
        <f t="shared" si="1375"/>
        <v>27828</v>
      </c>
    </row>
    <row r="12564" spans="1:9" x14ac:dyDescent="0.45">
      <c r="A12564" t="s">
        <v>24540</v>
      </c>
      <c r="B12564" t="s">
        <v>24541</v>
      </c>
      <c r="C12564" t="str">
        <f t="shared" si="1376"/>
        <v>Worley Mortuary &amp; Cremation Service</v>
      </c>
      <c r="D12564" t="str">
        <f t="shared" si="1372"/>
        <v>Fairmont, North Carolina</v>
      </c>
      <c r="E12564" t="str">
        <f t="shared" si="1377"/>
        <v>103 Center StreetFairmont, North Carolina 28340</v>
      </c>
      <c r="F12564" t="str">
        <f t="shared" si="1378"/>
        <v>704-538-8631</v>
      </c>
      <c r="G12564" t="str">
        <f t="shared" si="1373"/>
        <v>103 Center Street</v>
      </c>
      <c r="H12564" t="str">
        <f t="shared" si="1374"/>
        <v>103 Center Street, Fairmont, North Carolina 28340</v>
      </c>
      <c r="I12564" s="1" t="str">
        <f t="shared" si="1375"/>
        <v>27828</v>
      </c>
    </row>
    <row r="12565" spans="1:9" x14ac:dyDescent="0.45">
      <c r="A12565" t="s">
        <v>24542</v>
      </c>
      <c r="B12565" t="s">
        <v>24543</v>
      </c>
      <c r="C12565" t="str">
        <f t="shared" si="1376"/>
        <v>Stamey Funeral Home</v>
      </c>
      <c r="D12565" t="str">
        <f t="shared" si="1372"/>
        <v>Fallston, North Carolina</v>
      </c>
      <c r="E12565" t="str">
        <f t="shared" si="1377"/>
        <v>846 E Stage Coach TrailFallston, North Carolina 28042</v>
      </c>
      <c r="F12565" t="str">
        <f t="shared" si="1378"/>
        <v>252-753-3521</v>
      </c>
      <c r="G12565" t="str">
        <f t="shared" si="1373"/>
        <v>846 E Stage Coach Trail</v>
      </c>
      <c r="H12565" t="str">
        <f t="shared" si="1374"/>
        <v>846 E Stage Coach Trail, Fallston, North Carolina 28042</v>
      </c>
      <c r="I12565" s="1" t="str">
        <f t="shared" si="1375"/>
        <v>27828</v>
      </c>
    </row>
    <row r="12566" spans="1:9" x14ac:dyDescent="0.45">
      <c r="A12566" t="s">
        <v>24544</v>
      </c>
      <c r="B12566" t="s">
        <v>24545</v>
      </c>
      <c r="C12566" t="str">
        <f t="shared" si="1376"/>
        <v>Eastern Carolina Funeral Home</v>
      </c>
      <c r="D12566" t="str">
        <f t="shared" si="1372"/>
        <v>Farmville, North Carolina</v>
      </c>
      <c r="E12566" t="str">
        <f t="shared" si="1377"/>
        <v>3716 N Main StreetFarmville, North Carolina 27828</v>
      </c>
      <c r="F12566" t="str">
        <f t="shared" si="1378"/>
        <v>252-753-3400</v>
      </c>
      <c r="G12566" t="str">
        <f t="shared" si="1373"/>
        <v>3716 N Main Street</v>
      </c>
      <c r="H12566" t="str">
        <f t="shared" si="1374"/>
        <v>3716 N Main Street, Farmville, North Carolina 27828</v>
      </c>
      <c r="I12566" s="1" t="str">
        <f t="shared" si="1375"/>
        <v>28301</v>
      </c>
    </row>
    <row r="12567" spans="1:9" x14ac:dyDescent="0.45">
      <c r="A12567" t="s">
        <v>24546</v>
      </c>
      <c r="B12567" t="s">
        <v>24547</v>
      </c>
      <c r="C12567" t="str">
        <f t="shared" si="1376"/>
        <v>Farmville Funeral Home</v>
      </c>
      <c r="D12567" t="str">
        <f t="shared" si="1372"/>
        <v>Farmville, North Carolina</v>
      </c>
      <c r="E12567" t="str">
        <f t="shared" si="1377"/>
        <v>4226 E Church StreetFarmville, North Carolina 27828</v>
      </c>
      <c r="F12567" t="str">
        <f t="shared" si="1378"/>
        <v>252-753-9011</v>
      </c>
      <c r="G12567" t="str">
        <f t="shared" si="1373"/>
        <v>4226 E Church Street</v>
      </c>
      <c r="H12567" t="str">
        <f t="shared" si="1374"/>
        <v>4226 E Church Street, Farmville, North Carolina 27828</v>
      </c>
      <c r="I12567" s="1" t="str">
        <f t="shared" si="1375"/>
        <v>28304</v>
      </c>
    </row>
    <row r="12568" spans="1:9" x14ac:dyDescent="0.45">
      <c r="A12568" t="s">
        <v>24548</v>
      </c>
      <c r="B12568" t="s">
        <v>24549</v>
      </c>
      <c r="C12568" t="str">
        <f t="shared" si="1376"/>
        <v>S Connor Memorial Funeral Home</v>
      </c>
      <c r="D12568" t="str">
        <f t="shared" si="1372"/>
        <v>Farmville, North Carolina</v>
      </c>
      <c r="E12568" t="str">
        <f t="shared" si="1377"/>
        <v>3937 W Wilson StreetFarmville, North Carolina 27828</v>
      </c>
      <c r="F12568" t="str">
        <f t="shared" si="1378"/>
        <v>910-488-6047</v>
      </c>
      <c r="G12568" t="str">
        <f t="shared" si="1373"/>
        <v>3937 W Wilson Street</v>
      </c>
      <c r="H12568" t="str">
        <f t="shared" si="1374"/>
        <v>3937 W Wilson Street, Farmville, North Carolina 27828</v>
      </c>
      <c r="I12568" s="1" t="str">
        <f t="shared" si="1375"/>
        <v>28314</v>
      </c>
    </row>
    <row r="12569" spans="1:9" x14ac:dyDescent="0.45">
      <c r="A12569" t="s">
        <v>24550</v>
      </c>
      <c r="B12569" t="s">
        <v>24551</v>
      </c>
      <c r="C12569" t="str">
        <f t="shared" si="1376"/>
        <v>Colvin Funeral Home Inc</v>
      </c>
      <c r="D12569" t="str">
        <f t="shared" si="1372"/>
        <v>Fayetteville, North Carolina</v>
      </c>
      <c r="E12569" t="str">
        <f t="shared" si="1377"/>
        <v>2010 Murchison RoadFayetteville, North Carolina 28301</v>
      </c>
      <c r="F12569" t="str">
        <f t="shared" si="1378"/>
        <v>910-433-2616</v>
      </c>
      <c r="G12569" t="str">
        <f t="shared" si="1373"/>
        <v>2010 Murchison Road</v>
      </c>
      <c r="H12569" t="str">
        <f t="shared" si="1374"/>
        <v>2010 Murchison Road, Fayetteville, North Carolina 28301</v>
      </c>
      <c r="I12569" s="1" t="str">
        <f t="shared" si="1375"/>
        <v>28312</v>
      </c>
    </row>
    <row r="12570" spans="1:9" x14ac:dyDescent="0.45">
      <c r="A12570" t="s">
        <v>24552</v>
      </c>
      <c r="B12570" t="s">
        <v>24553</v>
      </c>
      <c r="C12570" t="str">
        <f t="shared" si="1376"/>
        <v>Cunningham &amp; Sons Mortuary</v>
      </c>
      <c r="D12570" t="str">
        <f t="shared" si="1372"/>
        <v>Fayetteville, North Carolina</v>
      </c>
      <c r="E12570" t="str">
        <f t="shared" si="1377"/>
        <v>3809 Raeford RoadFayetteville, North Carolina 28304</v>
      </c>
      <c r="F12570" t="str">
        <f t="shared" si="1378"/>
        <v>910-829-9800</v>
      </c>
      <c r="G12570" t="str">
        <f t="shared" si="1373"/>
        <v>3809 Raeford Road</v>
      </c>
      <c r="H12570" t="str">
        <f t="shared" si="1374"/>
        <v>3809 Raeford Road, Fayetteville, North Carolina 28304</v>
      </c>
      <c r="I12570" s="1" t="str">
        <f t="shared" si="1375"/>
        <v>28301</v>
      </c>
    </row>
    <row r="12571" spans="1:9" x14ac:dyDescent="0.45">
      <c r="A12571" t="s">
        <v>24554</v>
      </c>
      <c r="B12571" t="s">
        <v>24555</v>
      </c>
      <c r="C12571" t="str">
        <f t="shared" si="1376"/>
        <v>DFS Memorials Fayetteville</v>
      </c>
      <c r="D12571" t="str">
        <f t="shared" si="1372"/>
        <v>Fayetteville, North Carolina</v>
      </c>
      <c r="E12571" t="str">
        <f t="shared" si="1377"/>
        <v>591-106 S Reilly RoadFayetteville, North Carolina 28314</v>
      </c>
      <c r="F12571" t="str">
        <f t="shared" si="1378"/>
        <v>(910) 212-6383</v>
      </c>
      <c r="G12571" t="str">
        <f t="shared" si="1373"/>
        <v>591-106 S Reilly Road</v>
      </c>
      <c r="H12571" t="str">
        <f t="shared" si="1374"/>
        <v>591-106 S Reilly Road, Fayetteville, North Carolina 28314</v>
      </c>
      <c r="I12571" s="1" t="str">
        <f t="shared" si="1375"/>
        <v>28301</v>
      </c>
    </row>
    <row r="12572" spans="1:9" x14ac:dyDescent="0.45">
      <c r="A12572" t="s">
        <v>24556</v>
      </c>
      <c r="B12572" t="s">
        <v>24557</v>
      </c>
      <c r="C12572" t="str">
        <f t="shared" si="1376"/>
        <v>Eastover Community Funeral</v>
      </c>
      <c r="D12572" t="str">
        <f t="shared" si="1372"/>
        <v>Fayetteville, North Carolina</v>
      </c>
      <c r="E12572" t="str">
        <f t="shared" si="1377"/>
        <v>4621 Murphy RoadFayetteville, North Carolina 28312</v>
      </c>
      <c r="F12572" t="str">
        <f t="shared" si="1378"/>
        <v>910-323-8898</v>
      </c>
      <c r="G12572" t="str">
        <f t="shared" si="1373"/>
        <v>4621 Murphy Road</v>
      </c>
      <c r="H12572" t="str">
        <f t="shared" si="1374"/>
        <v>4621 Murphy Road, Fayetteville, North Carolina 28312</v>
      </c>
      <c r="I12572" s="1" t="str">
        <f t="shared" si="1375"/>
        <v>28303</v>
      </c>
    </row>
    <row r="12573" spans="1:9" x14ac:dyDescent="0.45">
      <c r="A12573" t="s">
        <v>24558</v>
      </c>
      <c r="B12573" t="s">
        <v>24559</v>
      </c>
      <c r="C12573" t="str">
        <f t="shared" si="1376"/>
        <v>Herring Funeral Care &amp; Cremations</v>
      </c>
      <c r="D12573" t="str">
        <f t="shared" si="1372"/>
        <v>Fayetteville, North Carolina</v>
      </c>
      <c r="E12573" t="str">
        <f t="shared" si="1377"/>
        <v>2720 Murchison RdFayetteville, North Carolina 28301</v>
      </c>
      <c r="F12573" t="str">
        <f t="shared" si="1378"/>
        <v>(910) 488-6217</v>
      </c>
      <c r="G12573" t="str">
        <f t="shared" si="1373"/>
        <v>2720 Murchison Rd</v>
      </c>
      <c r="H12573" t="str">
        <f t="shared" si="1374"/>
        <v>2720 Murchison Rd, Fayetteville, North Carolina 28301</v>
      </c>
      <c r="I12573" s="1" t="str">
        <f t="shared" si="1375"/>
        <v>28301</v>
      </c>
    </row>
    <row r="12574" spans="1:9" x14ac:dyDescent="0.45">
      <c r="A12574" t="s">
        <v>24560</v>
      </c>
      <c r="B12574" t="s">
        <v>24561</v>
      </c>
      <c r="C12574" t="str">
        <f t="shared" si="1376"/>
        <v>Highland Funeral Service &amp; Crematory Inc</v>
      </c>
      <c r="D12574" t="str">
        <f t="shared" si="1372"/>
        <v>Fayetteville, North Carolina</v>
      </c>
      <c r="E12574" t="str">
        <f t="shared" si="1377"/>
        <v>610 Ramsey StFayetteville, North Carolina 28301</v>
      </c>
      <c r="F12574" t="str">
        <f t="shared" si="1378"/>
        <v>(910) 868-5669</v>
      </c>
      <c r="G12574" t="str">
        <f t="shared" si="1373"/>
        <v>610 Ramsey St</v>
      </c>
      <c r="H12574" t="str">
        <f t="shared" si="1374"/>
        <v>610 Ramsey St, Fayetteville, North Carolina 28301</v>
      </c>
      <c r="I12574" s="1" t="str">
        <f t="shared" si="1375"/>
        <v>28304</v>
      </c>
    </row>
    <row r="12575" spans="1:9" x14ac:dyDescent="0.45">
      <c r="A12575" t="s">
        <v>24562</v>
      </c>
      <c r="B12575" t="s">
        <v>24563</v>
      </c>
      <c r="C12575" t="str">
        <f t="shared" si="1376"/>
        <v>Hood Funeral Service Of Fayetteville</v>
      </c>
      <c r="D12575" t="str">
        <f t="shared" si="1372"/>
        <v>Fayetteville, North Carolina</v>
      </c>
      <c r="E12575" t="str">
        <f t="shared" si="1377"/>
        <v>116 Johnson StFayetteville, North Carolina 28303</v>
      </c>
      <c r="F12575" t="str">
        <f t="shared" si="1378"/>
        <v>910-483-1331</v>
      </c>
      <c r="G12575" t="str">
        <f t="shared" si="1373"/>
        <v>116 Johnson St</v>
      </c>
      <c r="H12575" t="str">
        <f t="shared" si="1374"/>
        <v>116 Johnson St, Fayetteville, North Carolina 28303</v>
      </c>
      <c r="I12575" s="1" t="str">
        <f t="shared" si="1375"/>
        <v>28301</v>
      </c>
    </row>
    <row r="12576" spans="1:9" x14ac:dyDescent="0.45">
      <c r="A12576" t="s">
        <v>24564</v>
      </c>
      <c r="B12576" t="s">
        <v>24565</v>
      </c>
      <c r="C12576" t="str">
        <f t="shared" si="1376"/>
        <v>Jernigan-Warren Funeral Home</v>
      </c>
      <c r="D12576" t="str">
        <f t="shared" si="1372"/>
        <v>Fayetteville, North Carolina</v>
      </c>
      <c r="E12576" t="str">
        <f t="shared" si="1377"/>
        <v>545 Ramsey StreetFayetteville, North Carolina 28301</v>
      </c>
      <c r="F12576" t="str">
        <f t="shared" si="1378"/>
        <v>910-867-1500</v>
      </c>
      <c r="G12576" t="str">
        <f t="shared" si="1373"/>
        <v>545 Ramsey Street</v>
      </c>
      <c r="H12576" t="str">
        <f t="shared" si="1374"/>
        <v>545 Ramsey Street, Fayetteville, North Carolina 28301</v>
      </c>
      <c r="I12576" s="1" t="str">
        <f t="shared" si="1375"/>
        <v>28304</v>
      </c>
    </row>
    <row r="12577" spans="1:9" x14ac:dyDescent="0.45">
      <c r="A12577" t="s">
        <v>24566</v>
      </c>
      <c r="B12577" t="s">
        <v>24567</v>
      </c>
      <c r="C12577" t="str">
        <f t="shared" si="1376"/>
        <v>Lafayette Funeral Home</v>
      </c>
      <c r="D12577" t="str">
        <f t="shared" si="1372"/>
        <v>Fayetteville, North Carolina</v>
      </c>
      <c r="E12577" t="str">
        <f t="shared" si="1377"/>
        <v>6651 Raeford RoadFayetteville, North Carolina 28304</v>
      </c>
      <c r="F12577" t="str">
        <f t="shared" si="1378"/>
        <v>910-483-4290</v>
      </c>
      <c r="G12577" t="str">
        <f t="shared" si="1373"/>
        <v>6651 Raeford Road</v>
      </c>
      <c r="H12577" t="str">
        <f t="shared" si="1374"/>
        <v>6651 Raeford Road, Fayetteville, North Carolina 28304</v>
      </c>
      <c r="I12577" s="1" t="str">
        <f t="shared" si="1375"/>
        <v>28301</v>
      </c>
    </row>
    <row r="12578" spans="1:9" x14ac:dyDescent="0.45">
      <c r="A12578" t="s">
        <v>24568</v>
      </c>
      <c r="B12578" t="s">
        <v>24569</v>
      </c>
      <c r="C12578" t="str">
        <f t="shared" si="1376"/>
        <v>Paye Funeral Homes &amp; Memorial</v>
      </c>
      <c r="D12578" t="str">
        <f t="shared" si="1372"/>
        <v>Fayetteville, North Carolina</v>
      </c>
      <c r="E12578" t="str">
        <f t="shared" si="1377"/>
        <v>515 Murchison RoadFayetteville, North Carolina 28301</v>
      </c>
      <c r="F12578" t="str">
        <f t="shared" si="1378"/>
        <v>910-867-6700</v>
      </c>
      <c r="G12578" t="str">
        <f t="shared" si="1373"/>
        <v>515 Murchison Road</v>
      </c>
      <c r="H12578" t="str">
        <f t="shared" si="1374"/>
        <v>515 Murchison Road, Fayetteville, North Carolina 28301</v>
      </c>
      <c r="I12578" s="1" t="str">
        <f t="shared" si="1375"/>
        <v>28314</v>
      </c>
    </row>
    <row r="12579" spans="1:9" x14ac:dyDescent="0.45">
      <c r="A12579" t="s">
        <v>24570</v>
      </c>
      <c r="B12579" t="s">
        <v>24571</v>
      </c>
      <c r="C12579" t="str">
        <f t="shared" si="1376"/>
        <v>Rogers &amp; Breece Funeral Home</v>
      </c>
      <c r="D12579" t="str">
        <f t="shared" si="1372"/>
        <v>Fayetteville, North Carolina</v>
      </c>
      <c r="E12579" t="str">
        <f t="shared" si="1377"/>
        <v>6330 Raeford RoadFayetteville, North Carolina 28304</v>
      </c>
      <c r="F12579" t="str">
        <f t="shared" si="1378"/>
        <v>(910) 321-6024</v>
      </c>
      <c r="G12579" t="str">
        <f t="shared" si="1373"/>
        <v>6330 Raeford Road</v>
      </c>
      <c r="H12579" t="str">
        <f t="shared" si="1374"/>
        <v>6330 Raeford Road, Fayetteville, North Carolina 28304</v>
      </c>
      <c r="I12579" s="1" t="str">
        <f t="shared" si="1375"/>
        <v>28314</v>
      </c>
    </row>
    <row r="12580" spans="1:9" x14ac:dyDescent="0.45">
      <c r="A12580" t="s">
        <v>24572</v>
      </c>
      <c r="B12580" t="s">
        <v>24573</v>
      </c>
      <c r="C12580" t="str">
        <f t="shared" si="1376"/>
        <v>Tucker &amp; Sons Funeral Home</v>
      </c>
      <c r="D12580" t="str">
        <f t="shared" si="1372"/>
        <v>Fayetteville, North Carolina</v>
      </c>
      <c r="E12580" t="str">
        <f t="shared" si="1377"/>
        <v>2720 Murchison RdFayetteville, North Carolina 28301</v>
      </c>
      <c r="F12580" t="str">
        <f t="shared" si="1378"/>
        <v>910-483-7111</v>
      </c>
      <c r="G12580" t="str">
        <f t="shared" si="1373"/>
        <v>2720 Murchison Rd</v>
      </c>
      <c r="H12580" t="str">
        <f t="shared" si="1374"/>
        <v>2720 Murchison Rd, Fayetteville, North Carolina 28301</v>
      </c>
      <c r="I12580" s="1" t="str">
        <f t="shared" si="1375"/>
        <v>28301</v>
      </c>
    </row>
    <row r="12581" spans="1:9" x14ac:dyDescent="0.45">
      <c r="A12581" t="s">
        <v>24574</v>
      </c>
      <c r="B12581" t="s">
        <v>24575</v>
      </c>
      <c r="C12581" t="str">
        <f t="shared" si="1376"/>
        <v>Unity Funeral services</v>
      </c>
      <c r="D12581" t="str">
        <f t="shared" si="1372"/>
        <v>Fayetteville, North Carolina</v>
      </c>
      <c r="E12581" t="str">
        <f t="shared" si="1377"/>
        <v>1037 71st School RoadFayetteville, North Carolina 28314</v>
      </c>
      <c r="F12581" t="str">
        <f t="shared" si="1378"/>
        <v>(910) 864-0001</v>
      </c>
      <c r="G12581" t="str">
        <f t="shared" si="1373"/>
        <v>1037 71st School Road</v>
      </c>
      <c r="H12581" t="str">
        <f t="shared" si="1374"/>
        <v>1037 71st School Road, Fayetteville, North Carolina 28314</v>
      </c>
      <c r="I12581" s="1" t="str">
        <f t="shared" si="1375"/>
        <v>28732</v>
      </c>
    </row>
    <row r="12582" spans="1:9" x14ac:dyDescent="0.45">
      <c r="A12582" t="s">
        <v>24574</v>
      </c>
      <c r="B12582" t="s">
        <v>24575</v>
      </c>
      <c r="C12582" t="str">
        <f t="shared" si="1376"/>
        <v>Unity Funeral services</v>
      </c>
      <c r="D12582" t="str">
        <f t="shared" si="1372"/>
        <v>Fayetteville, North Carolina</v>
      </c>
      <c r="E12582" t="str">
        <f t="shared" si="1377"/>
        <v>1037 71st School RoadFayetteville, North Carolina 28314</v>
      </c>
      <c r="F12582" t="str">
        <f t="shared" si="1378"/>
        <v>(910) 864-0001</v>
      </c>
      <c r="G12582" t="str">
        <f t="shared" si="1373"/>
        <v>1037 71st School Road</v>
      </c>
      <c r="H12582" t="str">
        <f t="shared" si="1374"/>
        <v>1037 71st School Road, Fayetteville, North Carolina 28314</v>
      </c>
      <c r="I12582" s="1" t="str">
        <f t="shared" si="1375"/>
        <v>28043</v>
      </c>
    </row>
    <row r="12583" spans="1:9" x14ac:dyDescent="0.45">
      <c r="A12583" t="s">
        <v>24576</v>
      </c>
      <c r="B12583" t="s">
        <v>24577</v>
      </c>
      <c r="C12583" t="str">
        <f t="shared" si="1376"/>
        <v>Wiseman Mortuary Inc</v>
      </c>
      <c r="D12583" t="str">
        <f t="shared" si="1372"/>
        <v>Fayetteville, North Carolina</v>
      </c>
      <c r="E12583" t="str">
        <f t="shared" si="1377"/>
        <v>431 Cumberland StreetFayetteville, North Carolina 28301</v>
      </c>
      <c r="F12583" t="str">
        <f t="shared" si="1378"/>
        <v>(828) 687-7085</v>
      </c>
      <c r="G12583" t="str">
        <f t="shared" si="1373"/>
        <v>431 Cumberland Street</v>
      </c>
      <c r="H12583" t="str">
        <f t="shared" si="1374"/>
        <v>431 Cumberland Street, Fayetteville, North Carolina 28301</v>
      </c>
      <c r="I12583" s="1" t="str">
        <f t="shared" si="1375"/>
        <v>28043</v>
      </c>
    </row>
    <row r="12584" spans="1:9" x14ac:dyDescent="0.45">
      <c r="A12584" t="s">
        <v>24578</v>
      </c>
      <c r="B12584" t="s">
        <v>24579</v>
      </c>
      <c r="C12584" t="str">
        <f t="shared" si="1376"/>
        <v>Mcmahan Memorials Inc</v>
      </c>
      <c r="D12584" t="str">
        <f t="shared" si="1372"/>
        <v>Fletcher, North Carolina</v>
      </c>
      <c r="E12584" t="str">
        <f t="shared" si="1377"/>
        <v>14 Heritage Park DrFletcher, North Carolina 28732</v>
      </c>
      <c r="F12584" t="str">
        <f t="shared" si="1378"/>
        <v>(828) 245-2373</v>
      </c>
      <c r="G12584" t="str">
        <f t="shared" si="1373"/>
        <v>14 Heritage Park Dr</v>
      </c>
      <c r="H12584" t="str">
        <f t="shared" si="1374"/>
        <v>14 Heritage Park Dr, Fletcher, North Carolina 28732</v>
      </c>
      <c r="I12584" s="1" t="str">
        <f t="shared" si="1375"/>
        <v>28043</v>
      </c>
    </row>
    <row r="12585" spans="1:9" x14ac:dyDescent="0.45">
      <c r="A12585" t="s">
        <v>24580</v>
      </c>
      <c r="B12585" t="s">
        <v>24581</v>
      </c>
      <c r="C12585" t="str">
        <f t="shared" si="1376"/>
        <v>Greene Memorial Co</v>
      </c>
      <c r="D12585" t="str">
        <f t="shared" si="1372"/>
        <v>Forest City, North Carolina</v>
      </c>
      <c r="E12585" t="str">
        <f t="shared" si="1377"/>
        <v>145 Moody St (Trade St)Forest City, North Carolina 28043</v>
      </c>
      <c r="F12585" t="str">
        <f t="shared" si="1378"/>
        <v>828-245-4951</v>
      </c>
      <c r="G12585" t="str">
        <f t="shared" si="1373"/>
        <v>145 Moody St (Trade St)</v>
      </c>
      <c r="H12585" t="str">
        <f t="shared" si="1374"/>
        <v>145 Moody St (Trade St), Forest City, North Carolina 28043</v>
      </c>
      <c r="I12585" s="1" t="str">
        <f t="shared" si="1375"/>
        <v>27829</v>
      </c>
    </row>
    <row r="12586" spans="1:9" x14ac:dyDescent="0.45">
      <c r="A12586" t="s">
        <v>24582</v>
      </c>
      <c r="B12586" t="s">
        <v>24583</v>
      </c>
      <c r="C12586" t="str">
        <f t="shared" si="1376"/>
        <v>Padgett &amp; King Mortuary</v>
      </c>
      <c r="D12586" t="str">
        <f t="shared" si="1372"/>
        <v>Forest City, North Carolina</v>
      </c>
      <c r="E12586" t="str">
        <f t="shared" si="1377"/>
        <v>227 E Main StreetForest City, North Carolina 28043</v>
      </c>
      <c r="F12586" t="str">
        <f t="shared" si="1378"/>
        <v>828-248-2242</v>
      </c>
      <c r="G12586" t="str">
        <f t="shared" si="1373"/>
        <v>227 E Main Street</v>
      </c>
      <c r="H12586" t="str">
        <f t="shared" si="1374"/>
        <v>227 E Main Street, Forest City, North Carolina 28043</v>
      </c>
      <c r="I12586" s="1" t="str">
        <f t="shared" si="1375"/>
        <v>27524</v>
      </c>
    </row>
    <row r="12587" spans="1:9" x14ac:dyDescent="0.45">
      <c r="A12587" t="s">
        <v>24584</v>
      </c>
      <c r="B12587" t="s">
        <v>24585</v>
      </c>
      <c r="C12587" t="str">
        <f t="shared" si="1376"/>
        <v>Pruitt Funeral Home</v>
      </c>
      <c r="D12587" t="str">
        <f t="shared" si="1372"/>
        <v>Forest City, North Carolina</v>
      </c>
      <c r="E12587" t="str">
        <f t="shared" si="1377"/>
        <v>562 S Broadway StreetForest City, North Carolina 28043</v>
      </c>
      <c r="F12587" t="str">
        <f t="shared" si="1378"/>
        <v>(252) 749-3256</v>
      </c>
      <c r="G12587" t="str">
        <f t="shared" si="1373"/>
        <v>562 S Broadway Street</v>
      </c>
      <c r="H12587" t="str">
        <f t="shared" si="1374"/>
        <v>562 S Broadway Street, Forest City, North Carolina 28043</v>
      </c>
      <c r="I12587" s="1" t="str">
        <f t="shared" si="1375"/>
        <v>28734</v>
      </c>
    </row>
    <row r="12588" spans="1:9" x14ac:dyDescent="0.45">
      <c r="A12588" t="s">
        <v>24586</v>
      </c>
      <c r="B12588" t="s">
        <v>24587</v>
      </c>
      <c r="C12588" t="str">
        <f t="shared" si="1376"/>
        <v>Hemby-Willoughby Funeral Home Inc</v>
      </c>
      <c r="D12588" t="str">
        <f t="shared" si="1372"/>
        <v>Fountain, North Carolina</v>
      </c>
      <c r="E12588" t="str">
        <f t="shared" si="1377"/>
        <v>3561 North Railroad StreetFountain, North Carolina 27829</v>
      </c>
      <c r="F12588" t="str">
        <f t="shared" si="1378"/>
        <v>919-963-3117</v>
      </c>
      <c r="G12588" t="str">
        <f t="shared" si="1373"/>
        <v>3561 North Railroad Street</v>
      </c>
      <c r="H12588" t="str">
        <f t="shared" si="1374"/>
        <v>3561 North Railroad Street, Fountain, North Carolina 27829</v>
      </c>
      <c r="I12588" s="1" t="str">
        <f t="shared" si="1375"/>
        <v>28734</v>
      </c>
    </row>
    <row r="12589" spans="1:9" x14ac:dyDescent="0.45">
      <c r="A12589" t="s">
        <v>24588</v>
      </c>
      <c r="B12589" t="s">
        <v>24589</v>
      </c>
      <c r="C12589" t="str">
        <f t="shared" si="1376"/>
        <v>Minshew Funeral Home</v>
      </c>
      <c r="D12589" t="str">
        <f t="shared" si="1372"/>
        <v>Four Oaks, North Carolina</v>
      </c>
      <c r="E12589" t="str">
        <f t="shared" si="1377"/>
        <v>5820 Us Highway 301 SouthFour Oaks, North Carolina 27524</v>
      </c>
      <c r="F12589" t="str">
        <f t="shared" si="1378"/>
        <v>(828) 524-2411</v>
      </c>
      <c r="G12589" t="str">
        <f t="shared" si="1373"/>
        <v>5820 Us Highway 301 South</v>
      </c>
      <c r="H12589" t="str">
        <f t="shared" si="1374"/>
        <v>5820 Us Highway 301 South, Four Oaks, North Carolina 27524</v>
      </c>
      <c r="I12589" s="1" t="str">
        <f t="shared" si="1375"/>
        <v>27525</v>
      </c>
    </row>
    <row r="12590" spans="1:9" x14ac:dyDescent="0.45">
      <c r="A12590" t="s">
        <v>24590</v>
      </c>
      <c r="B12590" t="s">
        <v>24591</v>
      </c>
      <c r="C12590" t="str">
        <f t="shared" si="1376"/>
        <v>Bryant Funeral Home</v>
      </c>
      <c r="D12590" t="str">
        <f t="shared" si="1372"/>
        <v>Franklin, North Carolina</v>
      </c>
      <c r="E12590" t="str">
        <f t="shared" si="1377"/>
        <v>105 West MainFranklin, North Carolina 28734</v>
      </c>
      <c r="F12590" t="str">
        <f t="shared" si="1378"/>
        <v>828-524-5540</v>
      </c>
      <c r="G12590" t="str">
        <f t="shared" si="1373"/>
        <v>105 West Main</v>
      </c>
      <c r="H12590" t="str">
        <f t="shared" si="1374"/>
        <v>105 West Main, Franklin, North Carolina 28734</v>
      </c>
      <c r="I12590" s="1" t="str">
        <f t="shared" si="1375"/>
        <v>27525</v>
      </c>
    </row>
    <row r="12591" spans="1:9" x14ac:dyDescent="0.45">
      <c r="A12591" t="s">
        <v>24592</v>
      </c>
      <c r="B12591" t="s">
        <v>24593</v>
      </c>
      <c r="C12591" t="str">
        <f t="shared" si="1376"/>
        <v>Macon Funeral Home</v>
      </c>
      <c r="D12591" t="str">
        <f t="shared" si="1372"/>
        <v>Franklin, North Carolina</v>
      </c>
      <c r="E12591" t="str">
        <f t="shared" si="1377"/>
        <v>261 Iotla StreetFranklin, North Carolina 28734</v>
      </c>
      <c r="F12591" t="str">
        <f t="shared" si="1378"/>
        <v>(919) 494-2262</v>
      </c>
      <c r="G12591" t="str">
        <f t="shared" si="1373"/>
        <v>261 Iotla Street</v>
      </c>
      <c r="H12591" t="str">
        <f t="shared" si="1374"/>
        <v>261 Iotla Street, Franklin, North Carolina 28734</v>
      </c>
      <c r="I12591" s="1" t="str">
        <f t="shared" si="1375"/>
        <v>27830</v>
      </c>
    </row>
    <row r="12592" spans="1:9" x14ac:dyDescent="0.45">
      <c r="A12592" t="s">
        <v>24594</v>
      </c>
      <c r="B12592" t="s">
        <v>24595</v>
      </c>
      <c r="C12592" t="str">
        <f t="shared" si="1376"/>
        <v>Cutchins Funeral Home &amp; Memorial</v>
      </c>
      <c r="D12592" t="str">
        <f t="shared" si="1372"/>
        <v>Franklinton, North Carolina</v>
      </c>
      <c r="E12592" t="str">
        <f t="shared" si="1377"/>
        <v>7 West Green StreetFranklinton, North Carolina 27525</v>
      </c>
      <c r="F12592" t="str">
        <f t="shared" si="1378"/>
        <v>(919) 494-2313</v>
      </c>
      <c r="G12592" t="str">
        <f t="shared" si="1373"/>
        <v>7 West Green Street</v>
      </c>
      <c r="H12592" t="str">
        <f t="shared" si="1374"/>
        <v>7 West Green Street, Franklinton, North Carolina 27525</v>
      </c>
      <c r="I12592" s="1" t="str">
        <f t="shared" si="1375"/>
        <v>27830</v>
      </c>
    </row>
    <row r="12593" spans="1:9" x14ac:dyDescent="0.45">
      <c r="A12593" t="s">
        <v>24596</v>
      </c>
      <c r="B12593" t="s">
        <v>24597</v>
      </c>
      <c r="C12593" t="str">
        <f t="shared" si="1376"/>
        <v>Franklin Funeral Service &amp; Cremation</v>
      </c>
      <c r="D12593" t="str">
        <f t="shared" si="1372"/>
        <v>Franklinton, North Carolina</v>
      </c>
      <c r="E12593" t="str">
        <f t="shared" si="1377"/>
        <v>504 East Mason StreetFranklinton, North Carolina 27525</v>
      </c>
      <c r="F12593" t="str">
        <f t="shared" si="1378"/>
        <v>(919) 242-6400</v>
      </c>
      <c r="G12593" t="str">
        <f t="shared" si="1373"/>
        <v>504 East Mason Street</v>
      </c>
      <c r="H12593" t="str">
        <f t="shared" si="1374"/>
        <v>504 East Mason Street, Franklinton, North Carolina 27525</v>
      </c>
      <c r="I12593" s="1" t="str">
        <f t="shared" si="1375"/>
        <v>27526</v>
      </c>
    </row>
    <row r="12594" spans="1:9" x14ac:dyDescent="0.45">
      <c r="A12594" t="s">
        <v>24598</v>
      </c>
      <c r="B12594" t="s">
        <v>24599</v>
      </c>
      <c r="C12594" t="str">
        <f t="shared" si="1376"/>
        <v>Rhodes Funeral Home</v>
      </c>
      <c r="D12594" t="str">
        <f t="shared" si="1372"/>
        <v>Fremont, North Carolina</v>
      </c>
      <c r="E12594" t="str">
        <f t="shared" si="1377"/>
        <v>604 Memorial Church RoadFremont, North Carolina 27830</v>
      </c>
      <c r="F12594" t="str">
        <f t="shared" si="1378"/>
        <v>(919) 242-4100</v>
      </c>
      <c r="G12594" t="str">
        <f t="shared" si="1373"/>
        <v>604 Memorial Church Road</v>
      </c>
      <c r="H12594" t="str">
        <f t="shared" si="1374"/>
        <v>604 Memorial Church Road, Fremont, North Carolina 27830</v>
      </c>
      <c r="I12594" s="1" t="str">
        <f t="shared" si="1375"/>
        <v>27526</v>
      </c>
    </row>
    <row r="12595" spans="1:9" x14ac:dyDescent="0.45">
      <c r="A12595" t="s">
        <v>24600</v>
      </c>
      <c r="B12595" t="s">
        <v>24601</v>
      </c>
      <c r="C12595" t="str">
        <f t="shared" si="1376"/>
        <v>Shackleford Funeral Service</v>
      </c>
      <c r="D12595" t="str">
        <f t="shared" si="1372"/>
        <v>Fremont, North Carolina</v>
      </c>
      <c r="E12595" t="str">
        <f t="shared" si="1377"/>
        <v>102 North Pine StreetFremont, North Carolina 27830</v>
      </c>
      <c r="F12595" t="str">
        <f t="shared" si="1378"/>
        <v>919-552-4171</v>
      </c>
      <c r="G12595" t="str">
        <f t="shared" si="1373"/>
        <v>102 North Pine Street</v>
      </c>
      <c r="H12595" t="str">
        <f t="shared" si="1374"/>
        <v>102 North Pine Street, Fremont, North Carolina 27830</v>
      </c>
      <c r="I12595" s="1" t="str">
        <f t="shared" si="1375"/>
        <v>27526</v>
      </c>
    </row>
    <row r="12596" spans="1:9" x14ac:dyDescent="0.45">
      <c r="A12596" t="s">
        <v>24602</v>
      </c>
      <c r="B12596" t="s">
        <v>24603</v>
      </c>
      <c r="C12596" t="str">
        <f t="shared" si="1376"/>
        <v>Thomas Funeral Home Inc</v>
      </c>
      <c r="D12596" t="str">
        <f t="shared" si="1372"/>
        <v>Fuquay Varina, North Carolina</v>
      </c>
      <c r="E12596" t="str">
        <f t="shared" si="1377"/>
        <v>401 N Ennis StreetFuquay Varina, North Carolina 27526</v>
      </c>
      <c r="F12596" t="str">
        <f t="shared" si="1378"/>
        <v>919-552-2888</v>
      </c>
      <c r="G12596" t="str">
        <f t="shared" si="1373"/>
        <v>401 N Ennis Street</v>
      </c>
      <c r="H12596" t="str">
        <f t="shared" si="1374"/>
        <v>401 N Ennis Street, Fuquay Varina, North Carolina 27526</v>
      </c>
      <c r="I12596" s="1" t="str">
        <f t="shared" si="1375"/>
        <v>28441</v>
      </c>
    </row>
    <row r="12597" spans="1:9" x14ac:dyDescent="0.45">
      <c r="A12597" t="s">
        <v>24604</v>
      </c>
      <c r="B12597" t="s">
        <v>24605</v>
      </c>
      <c r="C12597" t="str">
        <f t="shared" si="1376"/>
        <v>Trice Funeral Home</v>
      </c>
      <c r="D12597" t="str">
        <f t="shared" si="1372"/>
        <v>Fuquay Varina, North Carolina</v>
      </c>
      <c r="E12597" t="str">
        <f t="shared" si="1377"/>
        <v>127 N West StreetFuquay Varina, North Carolina 27526</v>
      </c>
      <c r="F12597" t="str">
        <f t="shared" si="1378"/>
        <v>919-552-2211</v>
      </c>
      <c r="G12597" t="str">
        <f t="shared" si="1373"/>
        <v>127 N West Street</v>
      </c>
      <c r="H12597" t="str">
        <f t="shared" si="1374"/>
        <v>127 N West Street, Fuquay Varina, North Carolina 27526</v>
      </c>
      <c r="I12597" s="1" t="str">
        <f t="shared" si="1375"/>
        <v>28441</v>
      </c>
    </row>
    <row r="12598" spans="1:9" x14ac:dyDescent="0.45">
      <c r="A12598" t="s">
        <v>24606</v>
      </c>
      <c r="B12598" t="s">
        <v>24607</v>
      </c>
      <c r="C12598" t="str">
        <f t="shared" si="1376"/>
        <v>Williford Funeral Home</v>
      </c>
      <c r="D12598" t="str">
        <f t="shared" si="1372"/>
        <v>Fuquay Varina, North Carolina</v>
      </c>
      <c r="E12598" t="str">
        <f t="shared" si="1377"/>
        <v>201 E Academy StreetFuquay Varina, North Carolina 27526</v>
      </c>
      <c r="F12598" t="str">
        <f t="shared" si="1378"/>
        <v>(910) 529-4001</v>
      </c>
      <c r="G12598" t="str">
        <f t="shared" si="1373"/>
        <v>201 E Academy Street</v>
      </c>
      <c r="H12598" t="str">
        <f t="shared" si="1374"/>
        <v>201 E Academy Street, Fuquay Varina, North Carolina 27526</v>
      </c>
      <c r="I12598" s="1" t="str">
        <f t="shared" si="1375"/>
        <v>27529</v>
      </c>
    </row>
    <row r="12599" spans="1:9" x14ac:dyDescent="0.45">
      <c r="A12599" t="s">
        <v>24608</v>
      </c>
      <c r="B12599" t="s">
        <v>24609</v>
      </c>
      <c r="C12599" t="str">
        <f t="shared" si="1376"/>
        <v>Carter Funeral Home Inc</v>
      </c>
      <c r="D12599" t="str">
        <f t="shared" si="1372"/>
        <v>Garland, North Carolina</v>
      </c>
      <c r="E12599" t="str">
        <f t="shared" si="1377"/>
        <v>111 North Ingold AvenueGarland, North Carolina 28441</v>
      </c>
      <c r="F12599" t="str">
        <f t="shared" si="1378"/>
        <v>(910) 529-1341</v>
      </c>
      <c r="G12599" t="str">
        <f t="shared" si="1373"/>
        <v>111 North Ingold Avenue</v>
      </c>
      <c r="H12599" t="str">
        <f t="shared" si="1374"/>
        <v>111 North Ingold Avenue, Garland, North Carolina 28441</v>
      </c>
      <c r="I12599" s="1" t="str">
        <f t="shared" si="1375"/>
        <v>27529</v>
      </c>
    </row>
    <row r="12600" spans="1:9" x14ac:dyDescent="0.45">
      <c r="A12600" t="s">
        <v>24610</v>
      </c>
      <c r="B12600" t="s">
        <v>24611</v>
      </c>
      <c r="C12600" t="str">
        <f t="shared" si="1376"/>
        <v>Summerville-Boykin Mortuary Inc</v>
      </c>
      <c r="D12600" t="str">
        <f t="shared" si="1372"/>
        <v>Garland, North Carolina</v>
      </c>
      <c r="E12600" t="str">
        <f t="shared" si="1377"/>
        <v>65 Bellgrade AvenueGarland, North Carolina 28441</v>
      </c>
      <c r="F12600" t="str">
        <f t="shared" si="1378"/>
        <v>919-772-8007</v>
      </c>
      <c r="G12600" t="str">
        <f t="shared" si="1373"/>
        <v>65 Bellgrade Avenue</v>
      </c>
      <c r="H12600" t="str">
        <f t="shared" si="1374"/>
        <v>65 Bellgrade Avenue, Garland, North Carolina 28441</v>
      </c>
      <c r="I12600" s="1" t="str">
        <f t="shared" si="1375"/>
        <v>27529</v>
      </c>
    </row>
    <row r="12601" spans="1:9" x14ac:dyDescent="0.45">
      <c r="A12601" t="s">
        <v>24612</v>
      </c>
      <c r="B12601" t="s">
        <v>24613</v>
      </c>
      <c r="C12601" t="str">
        <f t="shared" si="1376"/>
        <v>Ballentine's Embalming &amp; Trnst</v>
      </c>
      <c r="D12601" t="str">
        <f t="shared" si="1372"/>
        <v>Garner, North Carolina</v>
      </c>
      <c r="E12601" t="str">
        <f t="shared" si="1377"/>
        <v>1406 Creech RoadGarner, North Carolina 27529</v>
      </c>
      <c r="F12601" t="str">
        <f t="shared" si="1378"/>
        <v>(919) 772-8225</v>
      </c>
      <c r="G12601" t="str">
        <f t="shared" si="1373"/>
        <v>1406 Creech Road</v>
      </c>
      <c r="H12601" t="str">
        <f t="shared" si="1374"/>
        <v>1406 Creech Road, Garner, North Carolina 27529</v>
      </c>
      <c r="I12601" s="1" t="str">
        <f t="shared" si="1375"/>
        <v>27831</v>
      </c>
    </row>
    <row r="12602" spans="1:9" x14ac:dyDescent="0.45">
      <c r="A12602" t="s">
        <v>24614</v>
      </c>
      <c r="B12602" t="s">
        <v>24615</v>
      </c>
      <c r="C12602" t="str">
        <f t="shared" si="1376"/>
        <v>Bryan-Lee Funeral Home</v>
      </c>
      <c r="D12602" t="str">
        <f t="shared" si="1372"/>
        <v>Garner, North Carolina</v>
      </c>
      <c r="E12602" t="str">
        <f t="shared" si="1377"/>
        <v>1200 Benson RoadGarner, North Carolina 27529</v>
      </c>
      <c r="F12602" t="str">
        <f t="shared" si="1378"/>
        <v>919-773-1300</v>
      </c>
      <c r="G12602" t="str">
        <f t="shared" si="1373"/>
        <v>1200 Benson Road</v>
      </c>
      <c r="H12602" t="str">
        <f t="shared" si="1374"/>
        <v>1200 Benson Road, Garner, North Carolina 27529</v>
      </c>
      <c r="I12602" s="1" t="str">
        <f t="shared" si="1375"/>
        <v>28054</v>
      </c>
    </row>
    <row r="12603" spans="1:9" x14ac:dyDescent="0.45">
      <c r="A12603" t="s">
        <v>24616</v>
      </c>
      <c r="B12603" t="s">
        <v>24617</v>
      </c>
      <c r="C12603" t="str">
        <f t="shared" si="1376"/>
        <v>Chappell's Funeral Home</v>
      </c>
      <c r="D12603" t="str">
        <f t="shared" si="1372"/>
        <v>Garner, North Carolina</v>
      </c>
      <c r="E12603" t="str">
        <f t="shared" si="1377"/>
        <v>555 Creech RoadGarner, North Carolina 27529</v>
      </c>
      <c r="F12603" t="str">
        <f t="shared" si="1378"/>
        <v>252-536-3896</v>
      </c>
      <c r="G12603" t="str">
        <f t="shared" si="1373"/>
        <v>555 Creech Road</v>
      </c>
      <c r="H12603" t="str">
        <f t="shared" si="1374"/>
        <v>555 Creech Road, Garner, North Carolina 27529</v>
      </c>
      <c r="I12603" s="1" t="str">
        <f t="shared" si="1375"/>
        <v>28052</v>
      </c>
    </row>
    <row r="12604" spans="1:9" x14ac:dyDescent="0.45">
      <c r="A12604" t="s">
        <v>24618</v>
      </c>
      <c r="B12604" t="s">
        <v>24619</v>
      </c>
      <c r="C12604" t="str">
        <f t="shared" si="1376"/>
        <v>Coleman Funeral Home</v>
      </c>
      <c r="D12604" t="str">
        <f t="shared" si="1372"/>
        <v>Garysburg, North Carolina</v>
      </c>
      <c r="E12604" t="str">
        <f t="shared" si="1377"/>
        <v>776 Us Highway 301Garysburg, North Carolina 27831</v>
      </c>
      <c r="F12604" t="str">
        <f t="shared" si="1378"/>
        <v>704-884-0150</v>
      </c>
      <c r="G12604" t="str">
        <f t="shared" si="1373"/>
        <v>776 Us Highway 301</v>
      </c>
      <c r="H12604" t="str">
        <f t="shared" si="1374"/>
        <v>776 Us Highway 301, Garysburg, North Carolina 27831</v>
      </c>
      <c r="I12604" s="1" t="str">
        <f t="shared" si="1375"/>
        <v>28052</v>
      </c>
    </row>
    <row r="12605" spans="1:9" x14ac:dyDescent="0.45">
      <c r="A12605" t="s">
        <v>24620</v>
      </c>
      <c r="B12605" t="s">
        <v>24621</v>
      </c>
      <c r="C12605" t="str">
        <f t="shared" si="1376"/>
        <v>A Simple Service LLC</v>
      </c>
      <c r="D12605" t="str">
        <f t="shared" si="1372"/>
        <v>Gastonia, North Carolina</v>
      </c>
      <c r="E12605" t="str">
        <f t="shared" si="1377"/>
        <v>451 Hospital DriveGastonia, North Carolina 28054</v>
      </c>
      <c r="F12605" t="str">
        <f t="shared" si="1378"/>
        <v>(704) 867-6337</v>
      </c>
      <c r="G12605" t="str">
        <f t="shared" si="1373"/>
        <v>451 Hospital Drive</v>
      </c>
      <c r="H12605" t="str">
        <f t="shared" si="1374"/>
        <v>451 Hospital Drive, Gastonia, North Carolina 28054</v>
      </c>
      <c r="I12605" s="1" t="str">
        <f t="shared" si="1375"/>
        <v>28054</v>
      </c>
    </row>
    <row r="12606" spans="1:9" x14ac:dyDescent="0.45">
      <c r="A12606" t="s">
        <v>24622</v>
      </c>
      <c r="B12606" t="s">
        <v>24623</v>
      </c>
      <c r="C12606" t="str">
        <f t="shared" si="1376"/>
        <v>Carothers Funeral Home</v>
      </c>
      <c r="D12606" t="str">
        <f t="shared" si="1372"/>
        <v>Gastonia, North Carolina</v>
      </c>
      <c r="E12606" t="str">
        <f t="shared" si="1377"/>
        <v>312 W 2nd AveGastonia, North Carolina 28052</v>
      </c>
      <c r="F12606" t="str">
        <f t="shared" si="1378"/>
        <v>(704) 864-6787</v>
      </c>
      <c r="G12606" t="str">
        <f t="shared" si="1373"/>
        <v>312 W 2nd Ave</v>
      </c>
      <c r="H12606" t="str">
        <f t="shared" si="1374"/>
        <v>312 W 2nd Ave, Gastonia, North Carolina 28052</v>
      </c>
      <c r="I12606" s="1" t="str">
        <f t="shared" si="1375"/>
        <v>28052</v>
      </c>
    </row>
    <row r="12607" spans="1:9" x14ac:dyDescent="0.45">
      <c r="A12607" t="s">
        <v>24624</v>
      </c>
      <c r="B12607" t="s">
        <v>24625</v>
      </c>
      <c r="C12607" t="str">
        <f t="shared" si="1376"/>
        <v>Costners Funeral Home Inc</v>
      </c>
      <c r="D12607" t="str">
        <f t="shared" si="1372"/>
        <v>Gastonia, North Carolina</v>
      </c>
      <c r="E12607" t="str">
        <f t="shared" si="1377"/>
        <v>2425 W Franklin BlvdGastonia, North Carolina 28052</v>
      </c>
      <c r="F12607" t="str">
        <f t="shared" si="1378"/>
        <v>704-865-9799</v>
      </c>
      <c r="G12607" t="str">
        <f t="shared" si="1373"/>
        <v>2425 W Franklin Blvd</v>
      </c>
      <c r="H12607" t="str">
        <f t="shared" si="1374"/>
        <v>2425 W Franklin Blvd, Gastonia, North Carolina 28052</v>
      </c>
      <c r="I12607" s="1" t="str">
        <f t="shared" si="1375"/>
        <v>28052</v>
      </c>
    </row>
    <row r="12608" spans="1:9" x14ac:dyDescent="0.45">
      <c r="A12608" t="s">
        <v>24626</v>
      </c>
      <c r="B12608" t="s">
        <v>24627</v>
      </c>
      <c r="C12608" t="str">
        <f t="shared" si="1376"/>
        <v>Fagala Mortuary &amp; Biohazard</v>
      </c>
      <c r="D12608" t="str">
        <f t="shared" si="1372"/>
        <v>Gastonia, North Carolina</v>
      </c>
      <c r="E12608" t="str">
        <f t="shared" si="1377"/>
        <v>1637 Buckingham AvenueGastonia, North Carolina 28054</v>
      </c>
      <c r="F12608" t="str">
        <f t="shared" si="1378"/>
        <v>704-867-5521</v>
      </c>
      <c r="G12608" t="str">
        <f t="shared" si="1373"/>
        <v>1637 Buckingham Avenue</v>
      </c>
      <c r="H12608" t="str">
        <f t="shared" si="1374"/>
        <v>1637 Buckingham Avenue, Gastonia, North Carolina 28054</v>
      </c>
      <c r="I12608" s="1" t="str">
        <f t="shared" si="1375"/>
        <v>28054</v>
      </c>
    </row>
    <row r="12609" spans="1:9" x14ac:dyDescent="0.45">
      <c r="A12609" t="s">
        <v>24628</v>
      </c>
      <c r="B12609" t="s">
        <v>24629</v>
      </c>
      <c r="C12609" t="str">
        <f t="shared" si="1376"/>
        <v>Greene Funeral Service</v>
      </c>
      <c r="D12609" t="str">
        <f t="shared" si="1372"/>
        <v>Gastonia, North Carolina</v>
      </c>
      <c r="E12609" t="str">
        <f t="shared" si="1377"/>
        <v>216 Archie Whitesides RoadGastonia, North Carolina 28052</v>
      </c>
      <c r="F12609" t="str">
        <f t="shared" si="1378"/>
        <v>(704) 853-1300</v>
      </c>
      <c r="G12609" t="str">
        <f t="shared" si="1373"/>
        <v>216 Archie Whitesides Road</v>
      </c>
      <c r="H12609" t="str">
        <f t="shared" si="1374"/>
        <v>216 Archie Whitesides Road, Gastonia, North Carolina 28052</v>
      </c>
      <c r="I12609" s="1" t="str">
        <f t="shared" si="1375"/>
        <v>28054</v>
      </c>
    </row>
    <row r="12610" spans="1:9" x14ac:dyDescent="0.45">
      <c r="A12610" t="s">
        <v>24630</v>
      </c>
      <c r="B12610" t="s">
        <v>24631</v>
      </c>
      <c r="C12610" t="str">
        <f t="shared" si="1376"/>
        <v>Greene Funeral Service / Southside Chapel</v>
      </c>
      <c r="D12610" t="str">
        <f t="shared" ref="D12610:D12673" si="1379">RIGHT($A12610,LEN($A12610) - FIND(",",$A12610)-1)</f>
        <v>Gastonia, North Carolina</v>
      </c>
      <c r="E12610" t="str">
        <f t="shared" si="1377"/>
        <v>1503 South York RoadGastonia, North Carolina 28052</v>
      </c>
      <c r="F12610" t="str">
        <f t="shared" si="1378"/>
        <v>704-867-4364</v>
      </c>
      <c r="G12610" t="str">
        <f t="shared" ref="G12610:G12673" si="1380">LEFT(E12610, FIND(D12610,E12610)-1)</f>
        <v>1503 South York Road</v>
      </c>
      <c r="H12610" t="str">
        <f t="shared" ref="H12610:H12673" si="1381">_xlfn.CONCAT(G12610,", ",D12610," ", RIGHT(E12610,5))</f>
        <v>1503 South York Road, Gastonia, North Carolina 28052</v>
      </c>
      <c r="I12610" s="1" t="str">
        <f t="shared" ref="I12610:I12673" si="1382">RIGHT(E12613,5)</f>
        <v>28052</v>
      </c>
    </row>
    <row r="12611" spans="1:9" x14ac:dyDescent="0.45">
      <c r="A12611" t="s">
        <v>24632</v>
      </c>
      <c r="B12611" t="s">
        <v>24633</v>
      </c>
      <c r="C12611" t="str">
        <f t="shared" ref="C12611:C12674" si="1383">LEFT($A12611,FIND(",", $A12611)-1)</f>
        <v>Gregory Funeral Service Inc</v>
      </c>
      <c r="D12611" t="str">
        <f t="shared" si="1379"/>
        <v>Gastonia, North Carolina</v>
      </c>
      <c r="E12611" t="str">
        <f t="shared" ref="E12611:E12674" si="1384">LEFT($B12611,FIND("Phone",$B12611)-1)</f>
        <v>315 S Chestnut StreetGastonia, North Carolina 28054</v>
      </c>
      <c r="F12611" t="str">
        <f t="shared" ref="F12611:F12674" si="1385">RIGHT($B12611,LEN($B12611) - FIND("Phone",$B12611)-6)</f>
        <v>(704) 865-0355</v>
      </c>
      <c r="G12611" t="str">
        <f t="shared" si="1380"/>
        <v>315 S Chestnut Street</v>
      </c>
      <c r="H12611" t="str">
        <f t="shared" si="1381"/>
        <v>315 S Chestnut Street, Gastonia, North Carolina 28054</v>
      </c>
      <c r="I12611" s="1" t="str">
        <f t="shared" si="1382"/>
        <v>28054</v>
      </c>
    </row>
    <row r="12612" spans="1:9" x14ac:dyDescent="0.45">
      <c r="A12612" t="s">
        <v>24634</v>
      </c>
      <c r="B12612" t="s">
        <v>24635</v>
      </c>
      <c r="C12612" t="str">
        <f t="shared" si="1383"/>
        <v>Howell Funeral Home Inc</v>
      </c>
      <c r="D12612" t="str">
        <f t="shared" si="1379"/>
        <v>Gastonia, North Carolina</v>
      </c>
      <c r="E12612" t="str">
        <f t="shared" si="1384"/>
        <v>2916 Union RdGastonia, North Carolina 28054</v>
      </c>
      <c r="F12612" t="str">
        <f t="shared" si="1385"/>
        <v>704-864-4526</v>
      </c>
      <c r="G12612" t="str">
        <f t="shared" si="1380"/>
        <v>2916 Union Rd</v>
      </c>
      <c r="H12612" t="str">
        <f t="shared" si="1381"/>
        <v>2916 Union Rd, Gastonia, North Carolina 28054</v>
      </c>
      <c r="I12612" s="1" t="str">
        <f t="shared" si="1382"/>
        <v>28054</v>
      </c>
    </row>
    <row r="12613" spans="1:9" x14ac:dyDescent="0.45">
      <c r="A12613" t="s">
        <v>24636</v>
      </c>
      <c r="B12613" t="s">
        <v>24637</v>
      </c>
      <c r="C12613" t="str">
        <f t="shared" si="1383"/>
        <v>Martin's Funeral Home</v>
      </c>
      <c r="D12613" t="str">
        <f t="shared" si="1379"/>
        <v>Gastonia, North Carolina</v>
      </c>
      <c r="E12613" t="str">
        <f t="shared" si="1384"/>
        <v>601 N York StreetGastonia, North Carolina 28052</v>
      </c>
      <c r="F12613" t="str">
        <f t="shared" si="1385"/>
        <v>(704) 865-3451</v>
      </c>
      <c r="G12613" t="str">
        <f t="shared" si="1380"/>
        <v>601 N York Street</v>
      </c>
      <c r="H12613" t="str">
        <f t="shared" si="1381"/>
        <v>601 N York Street, Gastonia, North Carolina 28052</v>
      </c>
      <c r="I12613" s="1" t="str">
        <f t="shared" si="1382"/>
        <v>28054</v>
      </c>
    </row>
    <row r="12614" spans="1:9" x14ac:dyDescent="0.45">
      <c r="A12614" t="s">
        <v>24638</v>
      </c>
      <c r="B12614" t="s">
        <v>24639</v>
      </c>
      <c r="C12614" t="str">
        <f t="shared" si="1383"/>
        <v>McLean Funeral Directors</v>
      </c>
      <c r="D12614" t="str">
        <f t="shared" si="1379"/>
        <v>Gastonia, North Carolina</v>
      </c>
      <c r="E12614" t="str">
        <f t="shared" si="1384"/>
        <v>700 S New Hope RdGastonia, North Carolina 28054</v>
      </c>
      <c r="F12614" t="str">
        <f t="shared" si="1385"/>
        <v>(704) 864-3403</v>
      </c>
      <c r="G12614" t="str">
        <f t="shared" si="1380"/>
        <v>700 S New Hope Rd</v>
      </c>
      <c r="H12614" t="str">
        <f t="shared" si="1381"/>
        <v>700 S New Hope Rd, Gastonia, North Carolina 28054</v>
      </c>
      <c r="I12614" s="1" t="str">
        <f t="shared" si="1382"/>
        <v>27937</v>
      </c>
    </row>
    <row r="12615" spans="1:9" x14ac:dyDescent="0.45">
      <c r="A12615" t="s">
        <v>24640</v>
      </c>
      <c r="B12615" t="s">
        <v>24641</v>
      </c>
      <c r="C12615" t="str">
        <f t="shared" si="1383"/>
        <v>Ward Funeral Service Inc</v>
      </c>
      <c r="D12615" t="str">
        <f t="shared" si="1379"/>
        <v>Gastonia, North Carolina</v>
      </c>
      <c r="E12615" t="str">
        <f t="shared" si="1384"/>
        <v>220 S Broad StGastonia, North Carolina 28054</v>
      </c>
      <c r="F12615" t="str">
        <f t="shared" si="1385"/>
        <v>704-864-5144</v>
      </c>
      <c r="G12615" t="str">
        <f t="shared" si="1380"/>
        <v>220 S Broad St</v>
      </c>
      <c r="H12615" t="str">
        <f t="shared" si="1381"/>
        <v>220 S Broad St, Gastonia, North Carolina 28054</v>
      </c>
      <c r="I12615" s="1" t="str">
        <f t="shared" si="1382"/>
        <v>27938</v>
      </c>
    </row>
    <row r="12616" spans="1:9" x14ac:dyDescent="0.45">
      <c r="A12616" t="s">
        <v>24642</v>
      </c>
      <c r="B12616" t="s">
        <v>24643</v>
      </c>
      <c r="C12616" t="str">
        <f t="shared" si="1383"/>
        <v>Withers Whisenant Funeral Home</v>
      </c>
      <c r="D12616" t="str">
        <f t="shared" si="1379"/>
        <v>Gastonia, North Carolina</v>
      </c>
      <c r="E12616" t="str">
        <f t="shared" si="1384"/>
        <v>2916 Union RoadGastonia, North Carolina 28054</v>
      </c>
      <c r="F12616" t="str">
        <f t="shared" si="1385"/>
        <v>(252) 357-3130</v>
      </c>
      <c r="G12616" t="str">
        <f t="shared" si="1380"/>
        <v>2916 Union Road</v>
      </c>
      <c r="H12616" t="str">
        <f t="shared" si="1381"/>
        <v>2916 Union Road, Gastonia, North Carolina 28054</v>
      </c>
      <c r="I12616" s="1" t="str">
        <f t="shared" si="1382"/>
        <v>27938</v>
      </c>
    </row>
    <row r="12617" spans="1:9" x14ac:dyDescent="0.45">
      <c r="A12617" t="s">
        <v>24644</v>
      </c>
      <c r="B12617" t="s">
        <v>24645</v>
      </c>
      <c r="C12617" t="str">
        <f t="shared" si="1383"/>
        <v>Hunter's Funeral Home</v>
      </c>
      <c r="D12617" t="str">
        <f t="shared" si="1379"/>
        <v>Gates, North Carolina</v>
      </c>
      <c r="E12617" t="str">
        <f t="shared" si="1384"/>
        <v>701 US Highway 158 WestGates, North Carolina 27937</v>
      </c>
      <c r="F12617" t="str">
        <f t="shared" si="1385"/>
        <v>252-357-0090</v>
      </c>
      <c r="G12617" t="str">
        <f t="shared" si="1380"/>
        <v>701 US Highway 158 West</v>
      </c>
      <c r="H12617" t="str">
        <f t="shared" si="1381"/>
        <v>701 US Highway 158 West, Gates, North Carolina 27937</v>
      </c>
      <c r="I12617" s="1" t="str">
        <f t="shared" si="1382"/>
        <v>27249</v>
      </c>
    </row>
    <row r="12618" spans="1:9" x14ac:dyDescent="0.45">
      <c r="A12618" t="s">
        <v>24646</v>
      </c>
      <c r="B12618" t="s">
        <v>24647</v>
      </c>
      <c r="C12618" t="str">
        <f t="shared" si="1383"/>
        <v>Miller Funeral Home</v>
      </c>
      <c r="D12618" t="str">
        <f t="shared" si="1379"/>
        <v>Gatesville, North Carolina</v>
      </c>
      <c r="E12618" t="str">
        <f t="shared" si="1384"/>
        <v>304 Main StreetGatesville, North Carolina 27938</v>
      </c>
      <c r="F12618" t="str">
        <f t="shared" si="1385"/>
        <v>252-357-5200</v>
      </c>
      <c r="G12618" t="str">
        <f t="shared" si="1380"/>
        <v>304 Main Street</v>
      </c>
      <c r="H12618" t="str">
        <f t="shared" si="1381"/>
        <v>304 Main Street, Gatesville, North Carolina 27938</v>
      </c>
      <c r="I12618" s="1" t="str">
        <f t="shared" si="1382"/>
        <v>27530</v>
      </c>
    </row>
    <row r="12619" spans="1:9" x14ac:dyDescent="0.45">
      <c r="A12619" t="s">
        <v>24648</v>
      </c>
      <c r="B12619" t="s">
        <v>24649</v>
      </c>
      <c r="C12619" t="str">
        <f t="shared" si="1383"/>
        <v>Stallings Funeral Home Inc</v>
      </c>
      <c r="D12619" t="str">
        <f t="shared" si="1379"/>
        <v>Gatesville, North Carolina</v>
      </c>
      <c r="E12619" t="str">
        <f t="shared" si="1384"/>
        <v>202 Church StreetGatesville, North Carolina 27938</v>
      </c>
      <c r="F12619" t="str">
        <f t="shared" si="1385"/>
        <v>(336) 449-4176</v>
      </c>
      <c r="G12619" t="str">
        <f t="shared" si="1380"/>
        <v>202 Church Street</v>
      </c>
      <c r="H12619" t="str">
        <f t="shared" si="1381"/>
        <v>202 Church Street, Gatesville, North Carolina 27938</v>
      </c>
      <c r="I12619" s="1" t="str">
        <f t="shared" si="1382"/>
        <v>27530</v>
      </c>
    </row>
    <row r="12620" spans="1:9" x14ac:dyDescent="0.45">
      <c r="A12620" t="s">
        <v>24650</v>
      </c>
      <c r="B12620" t="s">
        <v>24651</v>
      </c>
      <c r="C12620" t="str">
        <f t="shared" si="1383"/>
        <v>Bartlett Funeral Home Inc</v>
      </c>
      <c r="D12620" t="str">
        <f t="shared" si="1379"/>
        <v>Gibsonville, North Carolina</v>
      </c>
      <c r="E12620" t="str">
        <f t="shared" si="1384"/>
        <v>515 Church StGibsonville, North Carolina 27249</v>
      </c>
      <c r="F12620" t="str">
        <f t="shared" si="1385"/>
        <v>919-739-0077</v>
      </c>
      <c r="G12620" t="str">
        <f t="shared" si="1380"/>
        <v>515 Church St</v>
      </c>
      <c r="H12620" t="str">
        <f t="shared" si="1381"/>
        <v>515 Church St, Gibsonville, North Carolina 27249</v>
      </c>
      <c r="I12620" s="1" t="str">
        <f t="shared" si="1382"/>
        <v>27534</v>
      </c>
    </row>
    <row r="12621" spans="1:9" x14ac:dyDescent="0.45">
      <c r="A12621" t="s">
        <v>24652</v>
      </c>
      <c r="B12621" t="s">
        <v>24653</v>
      </c>
      <c r="C12621" t="str">
        <f t="shared" si="1383"/>
        <v>Evergreen Memorial Service Inc</v>
      </c>
      <c r="D12621" t="str">
        <f t="shared" si="1379"/>
        <v>Goldsboro, North Carolina</v>
      </c>
      <c r="E12621" t="str">
        <f t="shared" si="1384"/>
        <v>Us Highway 70 WestGoldsboro, North Carolina 27530</v>
      </c>
      <c r="F12621" t="str">
        <f t="shared" si="1385"/>
        <v>(919) 734-0621</v>
      </c>
      <c r="G12621" t="str">
        <f t="shared" si="1380"/>
        <v>Us Highway 70 West</v>
      </c>
      <c r="H12621" t="str">
        <f t="shared" si="1381"/>
        <v>Us Highway 70 West, Goldsboro, North Carolina 27530</v>
      </c>
      <c r="I12621" s="1" t="str">
        <f t="shared" si="1382"/>
        <v>27530</v>
      </c>
    </row>
    <row r="12622" spans="1:9" x14ac:dyDescent="0.45">
      <c r="A12622" t="s">
        <v>24654</v>
      </c>
      <c r="B12622" t="s">
        <v>24655</v>
      </c>
      <c r="C12622" t="str">
        <f t="shared" si="1383"/>
        <v>Hamilton Funeral Chapels &amp; Gardens</v>
      </c>
      <c r="D12622" t="str">
        <f t="shared" si="1379"/>
        <v>Goldsboro, North Carolina</v>
      </c>
      <c r="E12622" t="str">
        <f t="shared" si="1384"/>
        <v>423 S James StGoldsboro, North Carolina 27530</v>
      </c>
      <c r="F12622" t="str">
        <f t="shared" si="1385"/>
        <v>919-731-7490</v>
      </c>
      <c r="G12622" t="str">
        <f t="shared" si="1380"/>
        <v>423 S James St</v>
      </c>
      <c r="H12622" t="str">
        <f t="shared" si="1381"/>
        <v>423 S James St, Goldsboro, North Carolina 27530</v>
      </c>
      <c r="I12622" s="1" t="str">
        <f t="shared" si="1382"/>
        <v>27530</v>
      </c>
    </row>
    <row r="12623" spans="1:9" x14ac:dyDescent="0.45">
      <c r="A12623" t="s">
        <v>24656</v>
      </c>
      <c r="B12623" t="s">
        <v>24657</v>
      </c>
      <c r="C12623" t="str">
        <f t="shared" si="1383"/>
        <v>Howell Funeral Home &amp; Crematory</v>
      </c>
      <c r="D12623" t="str">
        <f t="shared" si="1379"/>
        <v>Goldsboro, North Carolina</v>
      </c>
      <c r="E12623" t="str">
        <f t="shared" si="1384"/>
        <v>1500 Wayne Memorial DriveGoldsboro, North Carolina 27534</v>
      </c>
      <c r="F12623" t="str">
        <f t="shared" si="1385"/>
        <v>919-734-4151</v>
      </c>
      <c r="G12623" t="str">
        <f t="shared" si="1380"/>
        <v>1500 Wayne Memorial Drive</v>
      </c>
      <c r="H12623" t="str">
        <f t="shared" si="1381"/>
        <v>1500 Wayne Memorial Drive, Goldsboro, North Carolina 27534</v>
      </c>
      <c r="I12623" s="1" t="str">
        <f t="shared" si="1382"/>
        <v>27530</v>
      </c>
    </row>
    <row r="12624" spans="1:9" x14ac:dyDescent="0.45">
      <c r="A12624" t="s">
        <v>24658</v>
      </c>
      <c r="B12624" t="s">
        <v>24659</v>
      </c>
      <c r="C12624" t="str">
        <f t="shared" si="1383"/>
        <v>Lightner Memorial Funeral Home</v>
      </c>
      <c r="D12624" t="str">
        <f t="shared" si="1379"/>
        <v>Goldsboro, North Carolina</v>
      </c>
      <c r="E12624" t="str">
        <f t="shared" si="1384"/>
        <v>601 E Ash StreetGoldsboro, North Carolina 27530</v>
      </c>
      <c r="F12624" t="str">
        <f t="shared" si="1385"/>
        <v>919-731-7174</v>
      </c>
      <c r="G12624" t="str">
        <f t="shared" si="1380"/>
        <v>601 E Ash Street</v>
      </c>
      <c r="H12624" t="str">
        <f t="shared" si="1381"/>
        <v>601 E Ash Street, Goldsboro, North Carolina 27530</v>
      </c>
      <c r="I12624" s="1" t="str">
        <f t="shared" si="1382"/>
        <v>27534</v>
      </c>
    </row>
    <row r="12625" spans="1:9" x14ac:dyDescent="0.45">
      <c r="A12625" t="s">
        <v>24660</v>
      </c>
      <c r="B12625" t="s">
        <v>24661</v>
      </c>
      <c r="C12625" t="str">
        <f t="shared" si="1383"/>
        <v>McIntyre Funeral Home</v>
      </c>
      <c r="D12625" t="str">
        <f t="shared" si="1379"/>
        <v>Goldsboro, North Carolina</v>
      </c>
      <c r="E12625" t="str">
        <f t="shared" si="1384"/>
        <v>900 S George StreetGoldsboro, North Carolina 27530</v>
      </c>
      <c r="F12625" t="str">
        <f t="shared" si="1385"/>
        <v>919-735-1268</v>
      </c>
      <c r="G12625" t="str">
        <f t="shared" si="1380"/>
        <v>900 S George Street</v>
      </c>
      <c r="H12625" t="str">
        <f t="shared" si="1381"/>
        <v>900 S George Street, Goldsboro, North Carolina 27530</v>
      </c>
      <c r="I12625" s="1" t="str">
        <f t="shared" si="1382"/>
        <v>27530</v>
      </c>
    </row>
    <row r="12626" spans="1:9" x14ac:dyDescent="0.45">
      <c r="A12626" t="s">
        <v>24662</v>
      </c>
      <c r="B12626" t="s">
        <v>24663</v>
      </c>
      <c r="C12626" t="str">
        <f t="shared" si="1383"/>
        <v>Rhodes Funeral Home</v>
      </c>
      <c r="D12626" t="str">
        <f t="shared" si="1379"/>
        <v>Goldsboro, North Carolina</v>
      </c>
      <c r="E12626" t="str">
        <f t="shared" si="1384"/>
        <v>708 S Slocumb StreetGoldsboro, North Carolina 27530</v>
      </c>
      <c r="F12626" t="str">
        <f t="shared" si="1385"/>
        <v>919-734-1761</v>
      </c>
      <c r="G12626" t="str">
        <f t="shared" si="1380"/>
        <v>708 S Slocumb Street</v>
      </c>
      <c r="H12626" t="str">
        <f t="shared" si="1381"/>
        <v>708 S Slocumb Street, Goldsboro, North Carolina 27530</v>
      </c>
      <c r="I12626" s="1" t="str">
        <f t="shared" si="1382"/>
        <v>27253</v>
      </c>
    </row>
    <row r="12627" spans="1:9" x14ac:dyDescent="0.45">
      <c r="A12627" t="s">
        <v>24664</v>
      </c>
      <c r="B12627" t="s">
        <v>24665</v>
      </c>
      <c r="C12627" t="str">
        <f t="shared" si="1383"/>
        <v>Seymour Funeral Home Inc</v>
      </c>
      <c r="D12627" t="str">
        <f t="shared" si="1379"/>
        <v>Goldsboro, North Carolina</v>
      </c>
      <c r="E12627" t="str">
        <f t="shared" si="1384"/>
        <v>1300 Wayne Memorial DriveGoldsboro, North Carolina 27534</v>
      </c>
      <c r="F12627" t="str">
        <f t="shared" si="1385"/>
        <v>919-734-5441</v>
      </c>
      <c r="G12627" t="str">
        <f t="shared" si="1380"/>
        <v>1300 Wayne Memorial Drive</v>
      </c>
      <c r="H12627" t="str">
        <f t="shared" si="1381"/>
        <v>1300 Wayne Memorial Drive, Goldsboro, North Carolina 27534</v>
      </c>
      <c r="I12627" s="1" t="str">
        <f t="shared" si="1382"/>
        <v>27253</v>
      </c>
    </row>
    <row r="12628" spans="1:9" x14ac:dyDescent="0.45">
      <c r="A12628" t="s">
        <v>24666</v>
      </c>
      <c r="B12628" t="s">
        <v>24667</v>
      </c>
      <c r="C12628" t="str">
        <f t="shared" si="1383"/>
        <v>Shumate-Faulk Funeral Home</v>
      </c>
      <c r="D12628" t="str">
        <f t="shared" si="1379"/>
        <v>Goldsboro, North Carolina</v>
      </c>
      <c r="E12628" t="str">
        <f t="shared" si="1384"/>
        <v>2873 S Us Highway 117Goldsboro, North Carolina 27530</v>
      </c>
      <c r="F12628" t="str">
        <f t="shared" si="1385"/>
        <v>336-226-0354</v>
      </c>
      <c r="G12628" t="str">
        <f t="shared" si="1380"/>
        <v>2873 S Us Highway 117</v>
      </c>
      <c r="H12628" t="str">
        <f t="shared" si="1381"/>
        <v>2873 S Us Highway 117, Goldsboro, North Carolina 27530</v>
      </c>
      <c r="I12628" s="1" t="str">
        <f t="shared" si="1382"/>
        <v>28630</v>
      </c>
    </row>
    <row r="12629" spans="1:9" x14ac:dyDescent="0.45">
      <c r="A12629" t="s">
        <v>24668</v>
      </c>
      <c r="B12629" t="s">
        <v>24669</v>
      </c>
      <c r="C12629" t="str">
        <f t="shared" si="1383"/>
        <v>Lawson's Mortuary</v>
      </c>
      <c r="D12629" t="str">
        <f t="shared" si="1379"/>
        <v>Graham, North Carolina</v>
      </c>
      <c r="E12629" t="str">
        <f t="shared" si="1384"/>
        <v>115 E Harden StreetGraham, North Carolina 27253</v>
      </c>
      <c r="F12629" t="str">
        <f t="shared" si="1385"/>
        <v>336-227-2711</v>
      </c>
      <c r="G12629" t="str">
        <f t="shared" si="1380"/>
        <v>115 E Harden Street</v>
      </c>
      <c r="H12629" t="str">
        <f t="shared" si="1381"/>
        <v>115 E Harden Street, Graham, North Carolina 27253</v>
      </c>
      <c r="I12629" s="1" t="str">
        <f t="shared" si="1382"/>
        <v>28630</v>
      </c>
    </row>
    <row r="12630" spans="1:9" x14ac:dyDescent="0.45">
      <c r="A12630" t="s">
        <v>24670</v>
      </c>
      <c r="B12630" t="s">
        <v>24671</v>
      </c>
      <c r="C12630" t="str">
        <f t="shared" si="1383"/>
        <v>Mc Clure Funeral Service</v>
      </c>
      <c r="D12630" t="str">
        <f t="shared" si="1379"/>
        <v>Graham, North Carolina</v>
      </c>
      <c r="E12630" t="str">
        <f t="shared" si="1384"/>
        <v>1030 S Main StreetGraham, North Carolina 27253</v>
      </c>
      <c r="F12630" t="str">
        <f t="shared" si="1385"/>
        <v>828-396-1305</v>
      </c>
      <c r="G12630" t="str">
        <f t="shared" si="1380"/>
        <v>1030 S Main Street</v>
      </c>
      <c r="H12630" t="str">
        <f t="shared" si="1381"/>
        <v>1030 S Main Street, Graham, North Carolina 27253</v>
      </c>
      <c r="I12630" s="1" t="str">
        <f t="shared" si="1382"/>
        <v>28906</v>
      </c>
    </row>
    <row r="12631" spans="1:9" x14ac:dyDescent="0.45">
      <c r="A12631" t="s">
        <v>24672</v>
      </c>
      <c r="B12631" t="s">
        <v>24673</v>
      </c>
      <c r="C12631" t="str">
        <f t="shared" si="1383"/>
        <v>Bass-Smith Granite Funeral Service</v>
      </c>
      <c r="D12631" t="str">
        <f t="shared" si="1379"/>
        <v>Granite Falls, North Carolina</v>
      </c>
      <c r="E12631" t="str">
        <f t="shared" si="1384"/>
        <v>106 S Main StreetGranite Falls, North Carolina 28630</v>
      </c>
      <c r="F12631" t="str">
        <f t="shared" si="1385"/>
        <v>(828) 396-3385</v>
      </c>
      <c r="G12631" t="str">
        <f t="shared" si="1380"/>
        <v>106 S Main Street</v>
      </c>
      <c r="H12631" t="str">
        <f t="shared" si="1381"/>
        <v>106 S Main Street, Granite Falls, North Carolina 28630</v>
      </c>
      <c r="I12631" s="1" t="str">
        <f t="shared" si="1382"/>
        <v>27405</v>
      </c>
    </row>
    <row r="12632" spans="1:9" x14ac:dyDescent="0.45">
      <c r="A12632" t="s">
        <v>24674</v>
      </c>
      <c r="B12632" t="s">
        <v>24675</v>
      </c>
      <c r="C12632" t="str">
        <f t="shared" si="1383"/>
        <v>Mackie-High Funeral Home Inc</v>
      </c>
      <c r="D12632" t="str">
        <f t="shared" si="1379"/>
        <v>Granite Falls, North Carolina</v>
      </c>
      <c r="E12632" t="str">
        <f t="shared" si="1384"/>
        <v>35 Duke StreetGranite Falls, North Carolina 28630</v>
      </c>
      <c r="F12632" t="str">
        <f t="shared" si="1385"/>
        <v>(828)   837-7231</v>
      </c>
      <c r="G12632" t="str">
        <f t="shared" si="1380"/>
        <v>35 Duke Street</v>
      </c>
      <c r="H12632" t="str">
        <f t="shared" si="1381"/>
        <v>35 Duke Street, Granite Falls, North Carolina 28630</v>
      </c>
      <c r="I12632" s="1" t="str">
        <f t="shared" si="1382"/>
        <v>27405</v>
      </c>
    </row>
    <row r="12633" spans="1:9" x14ac:dyDescent="0.45">
      <c r="A12633" t="s">
        <v>24676</v>
      </c>
      <c r="B12633" t="s">
        <v>24677</v>
      </c>
      <c r="C12633" t="str">
        <f t="shared" si="1383"/>
        <v>Greenlawn Memorial Gardens</v>
      </c>
      <c r="D12633" t="str">
        <f t="shared" si="1379"/>
        <v>Greenlawn, North Carolina</v>
      </c>
      <c r="E12633" t="str">
        <f t="shared" si="1384"/>
        <v>582 Cmtry RoadGreenlawn, North Carolina 28906</v>
      </c>
      <c r="F12633" t="str">
        <f t="shared" si="1385"/>
        <v>336-378-1440</v>
      </c>
      <c r="G12633" t="str">
        <f t="shared" si="1380"/>
        <v>582 Cmtry Road</v>
      </c>
      <c r="H12633" t="str">
        <f t="shared" si="1381"/>
        <v>582 Cmtry Road, Greenlawn, North Carolina 28906</v>
      </c>
      <c r="I12633" s="1" t="str">
        <f t="shared" si="1382"/>
        <v>27401</v>
      </c>
    </row>
    <row r="12634" spans="1:9" x14ac:dyDescent="0.45">
      <c r="A12634" t="s">
        <v>24678</v>
      </c>
      <c r="B12634" t="s">
        <v>24679</v>
      </c>
      <c r="C12634" t="str">
        <f t="shared" si="1383"/>
        <v>Allen &amp; Associates Mortuary Inc</v>
      </c>
      <c r="D12634" t="str">
        <f t="shared" si="1379"/>
        <v>Greensboro, North Carolina</v>
      </c>
      <c r="E12634" t="str">
        <f t="shared" si="1384"/>
        <v>508 Summit AvenueGreensboro, North Carolina 27405</v>
      </c>
      <c r="F12634" t="str">
        <f t="shared" si="1385"/>
        <v>(336) 272-9040</v>
      </c>
      <c r="G12634" t="str">
        <f t="shared" si="1380"/>
        <v>508 Summit Avenue</v>
      </c>
      <c r="H12634" t="str">
        <f t="shared" si="1381"/>
        <v>508 Summit Avenue, Greensboro, North Carolina 27405</v>
      </c>
      <c r="I12634" s="1" t="str">
        <f t="shared" si="1382"/>
        <v>27401</v>
      </c>
    </row>
    <row r="12635" spans="1:9" x14ac:dyDescent="0.45">
      <c r="A12635" t="s">
        <v>24680</v>
      </c>
      <c r="B12635" t="s">
        <v>24681</v>
      </c>
      <c r="C12635" t="str">
        <f t="shared" si="1383"/>
        <v>Allen And Associates Funeral Service LLC</v>
      </c>
      <c r="D12635" t="str">
        <f t="shared" si="1379"/>
        <v>Greensboro, North Carolina</v>
      </c>
      <c r="E12635" t="str">
        <f t="shared" si="1384"/>
        <v>544 Jolson StGreensboro, North Carolina 27405</v>
      </c>
      <c r="F12635" t="str">
        <f t="shared" si="1385"/>
        <v>336-272-6109</v>
      </c>
      <c r="G12635" t="str">
        <f t="shared" si="1380"/>
        <v>544 Jolson St</v>
      </c>
      <c r="H12635" t="str">
        <f t="shared" si="1381"/>
        <v>544 Jolson St, Greensboro, North Carolina 27405</v>
      </c>
      <c r="I12635" s="1" t="str">
        <f t="shared" si="1382"/>
        <v>27401</v>
      </c>
    </row>
    <row r="12636" spans="1:9" x14ac:dyDescent="0.45">
      <c r="A12636" t="s">
        <v>24682</v>
      </c>
      <c r="B12636" t="s">
        <v>24683</v>
      </c>
      <c r="C12636" t="str">
        <f t="shared" si="1383"/>
        <v>Brown's Funeral Directors</v>
      </c>
      <c r="D12636" t="str">
        <f t="shared" si="1379"/>
        <v>Greensboro, North Carolina</v>
      </c>
      <c r="E12636" t="str">
        <f t="shared" si="1384"/>
        <v>909 E Market StreetGreensboro, North Carolina 27401</v>
      </c>
      <c r="F12636" t="str">
        <f t="shared" si="1385"/>
        <v>336-275-8571</v>
      </c>
      <c r="G12636" t="str">
        <f t="shared" si="1380"/>
        <v>909 E Market Street</v>
      </c>
      <c r="H12636" t="str">
        <f t="shared" si="1381"/>
        <v>909 E Market Street, Greensboro, North Carolina 27401</v>
      </c>
      <c r="I12636" s="1" t="str">
        <f t="shared" si="1382"/>
        <v>27401</v>
      </c>
    </row>
    <row r="12637" spans="1:9" x14ac:dyDescent="0.45">
      <c r="A12637" t="s">
        <v>24684</v>
      </c>
      <c r="B12637" t="s">
        <v>24685</v>
      </c>
      <c r="C12637" t="str">
        <f t="shared" si="1383"/>
        <v>Community Funeral Home</v>
      </c>
      <c r="D12637" t="str">
        <f t="shared" si="1379"/>
        <v>Greensboro, North Carolina</v>
      </c>
      <c r="E12637" t="str">
        <f t="shared" si="1384"/>
        <v>2003 E Market StreetGreensboro, North Carolina 27401</v>
      </c>
      <c r="F12637" t="str">
        <f t="shared" si="1385"/>
        <v>336-852-2700</v>
      </c>
      <c r="G12637" t="str">
        <f t="shared" si="1380"/>
        <v>2003 E Market Street</v>
      </c>
      <c r="H12637" t="str">
        <f t="shared" si="1381"/>
        <v>2003 E Market Street, Greensboro, North Carolina 27401</v>
      </c>
      <c r="I12637" s="1" t="str">
        <f t="shared" si="1382"/>
        <v>27403</v>
      </c>
    </row>
    <row r="12638" spans="1:9" x14ac:dyDescent="0.45">
      <c r="A12638" t="s">
        <v>24686</v>
      </c>
      <c r="B12638" t="s">
        <v>24687</v>
      </c>
      <c r="C12638" t="str">
        <f t="shared" si="1383"/>
        <v>Forbis &amp; Dick Funeral Service</v>
      </c>
      <c r="D12638" t="str">
        <f t="shared" si="1379"/>
        <v>Greensboro, North Carolina</v>
      </c>
      <c r="E12638" t="str">
        <f t="shared" si="1384"/>
        <v>1118 N Elm StGreensboro, North Carolina 27401</v>
      </c>
      <c r="F12638" t="str">
        <f t="shared" si="1385"/>
        <v>336-272-5157</v>
      </c>
      <c r="G12638" t="str">
        <f t="shared" si="1380"/>
        <v>1118 N Elm St</v>
      </c>
      <c r="H12638" t="str">
        <f t="shared" si="1381"/>
        <v>1118 N Elm St, Greensboro, North Carolina 27401</v>
      </c>
      <c r="I12638" s="1" t="str">
        <f t="shared" si="1382"/>
        <v>27401</v>
      </c>
    </row>
    <row r="12639" spans="1:9" x14ac:dyDescent="0.45">
      <c r="A12639" t="s">
        <v>24686</v>
      </c>
      <c r="B12639" t="s">
        <v>24687</v>
      </c>
      <c r="C12639" t="str">
        <f t="shared" si="1383"/>
        <v>Forbis &amp; Dick Funeral Service</v>
      </c>
      <c r="D12639" t="str">
        <f t="shared" si="1379"/>
        <v>Greensboro, North Carolina</v>
      </c>
      <c r="E12639" t="str">
        <f t="shared" si="1384"/>
        <v>1118 N Elm StGreensboro, North Carolina 27401</v>
      </c>
      <c r="F12639" t="str">
        <f t="shared" si="1385"/>
        <v>336-272-5157</v>
      </c>
      <c r="G12639" t="str">
        <f t="shared" si="1380"/>
        <v>1118 N Elm St</v>
      </c>
      <c r="H12639" t="str">
        <f t="shared" si="1381"/>
        <v>1118 N Elm St, Greensboro, North Carolina 27401</v>
      </c>
      <c r="I12639" s="1" t="str">
        <f t="shared" si="1382"/>
        <v>27408</v>
      </c>
    </row>
    <row r="12640" spans="1:9" x14ac:dyDescent="0.45">
      <c r="A12640" t="s">
        <v>24688</v>
      </c>
      <c r="B12640" t="s">
        <v>24689</v>
      </c>
      <c r="C12640" t="str">
        <f t="shared" si="1383"/>
        <v>Hanes Lineberry Funeral Home</v>
      </c>
      <c r="D12640" t="str">
        <f t="shared" si="1379"/>
        <v>Greensboro, North Carolina</v>
      </c>
      <c r="E12640" t="str">
        <f t="shared" si="1384"/>
        <v>515 North Elm StreetGreensboro, North Carolina 27403</v>
      </c>
      <c r="F12640" t="str">
        <f t="shared" si="1385"/>
        <v>336-273-8293</v>
      </c>
      <c r="G12640" t="str">
        <f t="shared" si="1380"/>
        <v>515 North Elm Street</v>
      </c>
      <c r="H12640" t="str">
        <f t="shared" si="1381"/>
        <v>515 North Elm Street, Greensboro, North Carolina 27403</v>
      </c>
      <c r="I12640" s="1" t="str">
        <f t="shared" si="1382"/>
        <v>27406</v>
      </c>
    </row>
    <row r="12641" spans="1:9" x14ac:dyDescent="0.45">
      <c r="A12641" t="s">
        <v>24690</v>
      </c>
      <c r="B12641" t="s">
        <v>24691</v>
      </c>
      <c r="C12641" t="str">
        <f t="shared" si="1383"/>
        <v>Hargett Funeral Home</v>
      </c>
      <c r="D12641" t="str">
        <f t="shared" si="1379"/>
        <v>Greensboro, North Carolina</v>
      </c>
      <c r="E12641" t="str">
        <f t="shared" si="1384"/>
        <v>905 E Market StreetGreensboro, North Carolina 27401</v>
      </c>
      <c r="F12641" t="str">
        <f t="shared" si="1385"/>
        <v>(336) 273-3401</v>
      </c>
      <c r="G12641" t="str">
        <f t="shared" si="1380"/>
        <v>905 E Market Street</v>
      </c>
      <c r="H12641" t="str">
        <f t="shared" si="1381"/>
        <v>905 E Market Street, Greensboro, North Carolina 27401</v>
      </c>
      <c r="I12641" s="1" t="str">
        <f t="shared" si="1382"/>
        <v>27410</v>
      </c>
    </row>
    <row r="12642" spans="1:9" x14ac:dyDescent="0.45">
      <c r="A12642" t="s">
        <v>24692</v>
      </c>
      <c r="B12642" t="s">
        <v>24693</v>
      </c>
      <c r="C12642" t="str">
        <f t="shared" si="1383"/>
        <v>Lambeth-Troxler Funeral &amp; Cremation Services</v>
      </c>
      <c r="D12642" t="str">
        <f t="shared" si="1379"/>
        <v>Greensboro, North Carolina</v>
      </c>
      <c r="E12642" t="str">
        <f t="shared" si="1384"/>
        <v>300 West Wendover AvenueGreensboro, North Carolina 27408</v>
      </c>
      <c r="F12642" t="str">
        <f t="shared" si="1385"/>
        <v>(336) 299-5577</v>
      </c>
      <c r="G12642" t="str">
        <f t="shared" si="1380"/>
        <v>300 West Wendover Avenue</v>
      </c>
      <c r="H12642" t="str">
        <f t="shared" si="1381"/>
        <v>300 West Wendover Avenue, Greensboro, North Carolina 27408</v>
      </c>
      <c r="I12642" s="1" t="str">
        <f t="shared" si="1382"/>
        <v>27406</v>
      </c>
    </row>
    <row r="12643" spans="1:9" x14ac:dyDescent="0.45">
      <c r="A12643" t="s">
        <v>24694</v>
      </c>
      <c r="B12643" t="s">
        <v>24695</v>
      </c>
      <c r="C12643" t="str">
        <f t="shared" si="1383"/>
        <v>Optima Cremation Service</v>
      </c>
      <c r="D12643" t="str">
        <f t="shared" si="1379"/>
        <v>Greensboro, North Carolina</v>
      </c>
      <c r="E12643" t="str">
        <f t="shared" si="1384"/>
        <v>2918 Manufacturers RoadGreensboro, North Carolina 27406</v>
      </c>
      <c r="F12643" t="str">
        <f t="shared" si="1385"/>
        <v>(336) 288-2568</v>
      </c>
      <c r="G12643" t="str">
        <f t="shared" si="1380"/>
        <v>2918 Manufacturers Road</v>
      </c>
      <c r="H12643" t="str">
        <f t="shared" si="1381"/>
        <v>2918 Manufacturers Road, Greensboro, North Carolina 27406</v>
      </c>
      <c r="I12643" s="1" t="str">
        <f t="shared" si="1382"/>
        <v>27405</v>
      </c>
    </row>
    <row r="12644" spans="1:9" x14ac:dyDescent="0.45">
      <c r="A12644" t="s">
        <v>24696</v>
      </c>
      <c r="B12644" t="s">
        <v>24697</v>
      </c>
      <c r="C12644" t="str">
        <f t="shared" si="1383"/>
        <v>Sensible Alternatives</v>
      </c>
      <c r="D12644" t="str">
        <f t="shared" si="1379"/>
        <v>Greensboro, North Carolina</v>
      </c>
      <c r="E12644" t="str">
        <f t="shared" si="1384"/>
        <v>3601 Whitehurst RdGreensboro, North Carolina 27410</v>
      </c>
      <c r="F12644" t="str">
        <f t="shared" si="1385"/>
        <v>(336) 272-8168</v>
      </c>
      <c r="G12644" t="str">
        <f t="shared" si="1380"/>
        <v>3601 Whitehurst Rd</v>
      </c>
      <c r="H12644" t="str">
        <f t="shared" si="1381"/>
        <v>3601 Whitehurst Rd, Greensboro, North Carolina 27410</v>
      </c>
      <c r="I12644" s="1" t="str">
        <f t="shared" si="1382"/>
        <v>27858</v>
      </c>
    </row>
    <row r="12645" spans="1:9" x14ac:dyDescent="0.45">
      <c r="A12645" t="s">
        <v>24698</v>
      </c>
      <c r="B12645" t="s">
        <v>24699</v>
      </c>
      <c r="C12645" t="str">
        <f t="shared" si="1383"/>
        <v>Smith-Hinnant Funeral Service</v>
      </c>
      <c r="D12645" t="str">
        <f t="shared" si="1379"/>
        <v>Greensboro, North Carolina</v>
      </c>
      <c r="E12645" t="str">
        <f t="shared" si="1384"/>
        <v>512 Martin Luther King Jr DrGreensboro, North Carolina 27406</v>
      </c>
      <c r="F12645" t="str">
        <f t="shared" si="1385"/>
        <v>(336) 621-3461</v>
      </c>
      <c r="G12645" t="str">
        <f t="shared" si="1380"/>
        <v>512 Martin Luther King Jr Dr</v>
      </c>
      <c r="H12645" t="str">
        <f t="shared" si="1381"/>
        <v>512 Martin Luther King Jr Dr, Greensboro, North Carolina 27406</v>
      </c>
      <c r="I12645" s="1" t="str">
        <f t="shared" si="1382"/>
        <v>27858</v>
      </c>
    </row>
    <row r="12646" spans="1:9" x14ac:dyDescent="0.45">
      <c r="A12646" t="s">
        <v>24700</v>
      </c>
      <c r="B12646" t="s">
        <v>24701</v>
      </c>
      <c r="C12646" t="str">
        <f t="shared" si="1383"/>
        <v>Woodard Funeral Home</v>
      </c>
      <c r="D12646" t="str">
        <f t="shared" si="1379"/>
        <v>Greensboro, North Carolina</v>
      </c>
      <c r="E12646" t="str">
        <f t="shared" si="1384"/>
        <v>3200 N O'Henry BlvdGreensboro, North Carolina 27405</v>
      </c>
      <c r="F12646" t="str">
        <f t="shared" si="1385"/>
        <v>252-355-9995</v>
      </c>
      <c r="G12646" t="str">
        <f t="shared" si="1380"/>
        <v>3200 N O'Henry Blvd</v>
      </c>
      <c r="H12646" t="str">
        <f t="shared" si="1381"/>
        <v>3200 N O'Henry Blvd, Greensboro, North Carolina 27405</v>
      </c>
      <c r="I12646" s="1" t="str">
        <f t="shared" si="1382"/>
        <v>27834</v>
      </c>
    </row>
    <row r="12647" spans="1:9" x14ac:dyDescent="0.45">
      <c r="A12647" t="s">
        <v>24702</v>
      </c>
      <c r="B12647" t="s">
        <v>24703</v>
      </c>
      <c r="C12647" t="str">
        <f t="shared" si="1383"/>
        <v>Congleton Memorial Mortuary</v>
      </c>
      <c r="D12647" t="str">
        <f t="shared" si="1379"/>
        <v>Greenville, North Carolina</v>
      </c>
      <c r="E12647" t="str">
        <f t="shared" si="1384"/>
        <v>3205 E 10th StreetGreenville, North Carolina 27858</v>
      </c>
      <c r="F12647" t="str">
        <f t="shared" si="1385"/>
        <v>(252) 756-2608</v>
      </c>
      <c r="G12647" t="str">
        <f t="shared" si="1380"/>
        <v>3205 E 10th Street</v>
      </c>
      <c r="H12647" t="str">
        <f t="shared" si="1381"/>
        <v>3205 E 10th Street, Greenville, North Carolina 27858</v>
      </c>
      <c r="I12647" s="1" t="str">
        <f t="shared" si="1382"/>
        <v>27834</v>
      </c>
    </row>
    <row r="12648" spans="1:9" x14ac:dyDescent="0.45">
      <c r="A12648" t="s">
        <v>24704</v>
      </c>
      <c r="B12648" t="s">
        <v>24705</v>
      </c>
      <c r="C12648" t="str">
        <f t="shared" si="1383"/>
        <v>Farmer Funeral Service-Greenville Chapel</v>
      </c>
      <c r="D12648" t="str">
        <f t="shared" si="1379"/>
        <v>Greenville, North Carolina</v>
      </c>
      <c r="E12648" t="str">
        <f t="shared" si="1384"/>
        <v>190 Plaza DrGreenville, North Carolina 27858</v>
      </c>
      <c r="F12648" t="str">
        <f t="shared" si="1385"/>
        <v>(252) 752-3530</v>
      </c>
      <c r="G12648" t="str">
        <f t="shared" si="1380"/>
        <v>190 Plaza Dr</v>
      </c>
      <c r="H12648" t="str">
        <f t="shared" si="1381"/>
        <v>190 Plaza Dr, Greenville, North Carolina 27858</v>
      </c>
      <c r="I12648" s="1" t="str">
        <f t="shared" si="1382"/>
        <v>27834</v>
      </c>
    </row>
    <row r="12649" spans="1:9" x14ac:dyDescent="0.45">
      <c r="A12649" t="s">
        <v>24706</v>
      </c>
      <c r="B12649" t="s">
        <v>24707</v>
      </c>
      <c r="C12649" t="str">
        <f t="shared" si="1383"/>
        <v>Flanagan Funeral Home Inc</v>
      </c>
      <c r="D12649" t="str">
        <f t="shared" si="1379"/>
        <v>Greenville, North Carolina</v>
      </c>
      <c r="E12649" t="str">
        <f t="shared" si="1384"/>
        <v>1026 Martin Luther King Jr DrGreenville, North Carolina 27834</v>
      </c>
      <c r="F12649" t="str">
        <f t="shared" si="1385"/>
        <v>252-353-5111</v>
      </c>
      <c r="G12649" t="str">
        <f t="shared" si="1380"/>
        <v>1026 Martin Luther King Jr Dr</v>
      </c>
      <c r="H12649" t="str">
        <f t="shared" si="1381"/>
        <v>1026 Martin Luther King Jr Dr, Greenville, North Carolina 27834</v>
      </c>
      <c r="I12649" s="1" t="str">
        <f t="shared" si="1382"/>
        <v>27834</v>
      </c>
    </row>
    <row r="12650" spans="1:9" x14ac:dyDescent="0.45">
      <c r="A12650" t="s">
        <v>24708</v>
      </c>
      <c r="B12650" t="s">
        <v>24709</v>
      </c>
      <c r="C12650" t="str">
        <f t="shared" si="1383"/>
        <v>Mitchell's Funeral Home</v>
      </c>
      <c r="D12650" t="str">
        <f t="shared" si="1379"/>
        <v>Greenville, North Carolina</v>
      </c>
      <c r="E12650" t="str">
        <f t="shared" si="1384"/>
        <v>1000 Howell StreetGreenville, North Carolina 27834</v>
      </c>
      <c r="F12650" t="str">
        <f t="shared" si="1385"/>
        <v>252-752-2536</v>
      </c>
      <c r="G12650" t="str">
        <f t="shared" si="1380"/>
        <v>1000 Howell Street</v>
      </c>
      <c r="H12650" t="str">
        <f t="shared" si="1381"/>
        <v>1000 Howell Street, Greenville, North Carolina 27834</v>
      </c>
      <c r="I12650" s="1" t="str">
        <f t="shared" si="1382"/>
        <v>27834</v>
      </c>
    </row>
    <row r="12651" spans="1:9" x14ac:dyDescent="0.45">
      <c r="A12651" t="s">
        <v>24710</v>
      </c>
      <c r="B12651" t="s">
        <v>24711</v>
      </c>
      <c r="C12651" t="str">
        <f t="shared" si="1383"/>
        <v>Phillips Brothers Mortuary</v>
      </c>
      <c r="D12651" t="str">
        <f t="shared" si="1379"/>
        <v>Greenville, North Carolina</v>
      </c>
      <c r="E12651" t="str">
        <f t="shared" si="1384"/>
        <v>1501 W 14th AvenueGreenville, North Carolina 27834</v>
      </c>
      <c r="F12651" t="str">
        <f t="shared" si="1385"/>
        <v>(252) 757-2067</v>
      </c>
      <c r="G12651" t="str">
        <f t="shared" si="1380"/>
        <v>1501 W 14th Avenue</v>
      </c>
      <c r="H12651" t="str">
        <f t="shared" si="1381"/>
        <v>1501 W 14th Avenue, Greenville, North Carolina 27834</v>
      </c>
      <c r="I12651" s="1" t="str">
        <f t="shared" si="1382"/>
        <v>27858</v>
      </c>
    </row>
    <row r="12652" spans="1:9" x14ac:dyDescent="0.45">
      <c r="A12652" t="s">
        <v>24712</v>
      </c>
      <c r="B12652" t="s">
        <v>24713</v>
      </c>
      <c r="C12652" t="str">
        <f t="shared" si="1383"/>
        <v>Roundtree &amp; Associates Funeral Home</v>
      </c>
      <c r="D12652" t="str">
        <f t="shared" si="1379"/>
        <v>Greenville, North Carolina</v>
      </c>
      <c r="E12652" t="str">
        <f t="shared" si="1384"/>
        <v>712 Dickinson AveGreenville, North Carolina 27834</v>
      </c>
      <c r="F12652" t="str">
        <f t="shared" si="1385"/>
        <v>252-355-6116</v>
      </c>
      <c r="G12652" t="str">
        <f t="shared" si="1380"/>
        <v>712 Dickinson Ave</v>
      </c>
      <c r="H12652" t="str">
        <f t="shared" si="1381"/>
        <v>712 Dickinson Ave, Greenville, North Carolina 27834</v>
      </c>
      <c r="I12652" s="1" t="str">
        <f t="shared" si="1382"/>
        <v>27834</v>
      </c>
    </row>
    <row r="12653" spans="1:9" x14ac:dyDescent="0.45">
      <c r="A12653" t="s">
        <v>24714</v>
      </c>
      <c r="B12653" t="s">
        <v>24715</v>
      </c>
      <c r="C12653" t="str">
        <f t="shared" si="1383"/>
        <v>Rouse Mortuary Service</v>
      </c>
      <c r="D12653" t="str">
        <f t="shared" si="1379"/>
        <v>Greenville, North Carolina</v>
      </c>
      <c r="E12653" t="str">
        <f t="shared" si="1384"/>
        <v>2111 Dickinson AvenueGreenville, North Carolina 27834</v>
      </c>
      <c r="F12653" t="str">
        <f t="shared" si="1385"/>
        <v>(252) 752-2101</v>
      </c>
      <c r="G12653" t="str">
        <f t="shared" si="1380"/>
        <v>2111 Dickinson Avenue</v>
      </c>
      <c r="H12653" t="str">
        <f t="shared" si="1381"/>
        <v>2111 Dickinson Avenue, Greenville, North Carolina 27834</v>
      </c>
      <c r="I12653" s="1" t="str">
        <f t="shared" si="1382"/>
        <v>28345</v>
      </c>
    </row>
    <row r="12654" spans="1:9" x14ac:dyDescent="0.45">
      <c r="A12654" t="s">
        <v>24716</v>
      </c>
      <c r="B12654" t="s">
        <v>24717</v>
      </c>
      <c r="C12654" t="str">
        <f t="shared" si="1383"/>
        <v>S G Wilkerson &amp; Sons Funeral Home Inc</v>
      </c>
      <c r="D12654" t="str">
        <f t="shared" si="1379"/>
        <v>Greenville, North Carolina</v>
      </c>
      <c r="E12654" t="str">
        <f t="shared" si="1384"/>
        <v>2100 E 5th StGreenville, North Carolina 27858</v>
      </c>
      <c r="F12654" t="str">
        <f t="shared" si="1385"/>
        <v>252-752-3530</v>
      </c>
      <c r="G12654" t="str">
        <f t="shared" si="1380"/>
        <v>2100 E 5th St</v>
      </c>
      <c r="H12654" t="str">
        <f t="shared" si="1381"/>
        <v>2100 E 5th St, Greenville, North Carolina 27858</v>
      </c>
      <c r="I12654" s="1" t="str">
        <f t="shared" si="1382"/>
        <v>28345</v>
      </c>
    </row>
    <row r="12655" spans="1:9" x14ac:dyDescent="0.45">
      <c r="A12655" t="s">
        <v>24718</v>
      </c>
      <c r="B12655" t="s">
        <v>24719</v>
      </c>
      <c r="C12655" t="str">
        <f t="shared" si="1383"/>
        <v>W E Flanagan Memorial Chapel</v>
      </c>
      <c r="D12655" t="str">
        <f t="shared" si="1379"/>
        <v>Greenville, North Carolina</v>
      </c>
      <c r="E12655" t="str">
        <f t="shared" si="1384"/>
        <v>1026 W 5th StreetGreenville, North Carolina 27834</v>
      </c>
      <c r="F12655" t="str">
        <f t="shared" si="1385"/>
        <v>910-582-0133</v>
      </c>
      <c r="G12655" t="str">
        <f t="shared" si="1380"/>
        <v>1026 W 5th Street</v>
      </c>
      <c r="H12655" t="str">
        <f t="shared" si="1381"/>
        <v>1026 W 5th Street, Greenville, North Carolina 27834</v>
      </c>
      <c r="I12655" s="1" t="str">
        <f t="shared" si="1382"/>
        <v>28345</v>
      </c>
    </row>
    <row r="12656" spans="1:9" x14ac:dyDescent="0.45">
      <c r="A12656" t="s">
        <v>24720</v>
      </c>
      <c r="B12656" t="s">
        <v>24721</v>
      </c>
      <c r="C12656" t="str">
        <f t="shared" si="1383"/>
        <v>Harrington Funeral Home &amp; Chapel</v>
      </c>
      <c r="D12656" t="str">
        <f t="shared" si="1379"/>
        <v>Hamlet, North Carolina</v>
      </c>
      <c r="E12656" t="str">
        <f t="shared" si="1384"/>
        <v>214 McDonald AvenueHamlet, North Carolina 28345</v>
      </c>
      <c r="F12656" t="str">
        <f t="shared" si="1385"/>
        <v>910-582-2062</v>
      </c>
      <c r="G12656" t="str">
        <f t="shared" si="1380"/>
        <v>214 McDonald Avenue</v>
      </c>
      <c r="H12656" t="str">
        <f t="shared" si="1381"/>
        <v>214 McDonald Avenue, Hamlet, North Carolina 28345</v>
      </c>
      <c r="I12656" s="1" t="str">
        <f t="shared" si="1382"/>
        <v>28443</v>
      </c>
    </row>
    <row r="12657" spans="1:9" x14ac:dyDescent="0.45">
      <c r="A12657" t="s">
        <v>24722</v>
      </c>
      <c r="B12657" t="s">
        <v>24723</v>
      </c>
      <c r="C12657" t="str">
        <f t="shared" si="1383"/>
        <v>Nelson Funeral Service</v>
      </c>
      <c r="D12657" t="str">
        <f t="shared" si="1379"/>
        <v>Hamlet, North Carolina</v>
      </c>
      <c r="E12657" t="str">
        <f t="shared" si="1384"/>
        <v>302 N Bridges StreetHamlet, North Carolina 28345</v>
      </c>
      <c r="F12657" t="str">
        <f t="shared" si="1385"/>
        <v>910-582-4011</v>
      </c>
      <c r="G12657" t="str">
        <f t="shared" si="1380"/>
        <v>302 N Bridges Street</v>
      </c>
      <c r="H12657" t="str">
        <f t="shared" si="1381"/>
        <v>302 N Bridges Street, Hamlet, North Carolina 28345</v>
      </c>
      <c r="I12657" s="1" t="str">
        <f t="shared" si="1382"/>
        <v>27943</v>
      </c>
    </row>
    <row r="12658" spans="1:9" x14ac:dyDescent="0.45">
      <c r="A12658" t="s">
        <v>24724</v>
      </c>
      <c r="B12658" t="s">
        <v>24725</v>
      </c>
      <c r="C12658" t="str">
        <f t="shared" si="1383"/>
        <v>Watson-King Funeral Home Inc</v>
      </c>
      <c r="D12658" t="str">
        <f t="shared" si="1379"/>
        <v>Hamlet, North Carolina</v>
      </c>
      <c r="E12658" t="str">
        <f t="shared" si="1384"/>
        <v>100 Cheraw RoadHamlet, North Carolina 28345</v>
      </c>
      <c r="F12658" t="str">
        <f t="shared" si="1385"/>
        <v>910-270-3401</v>
      </c>
      <c r="G12658" t="str">
        <f t="shared" si="1380"/>
        <v>100 Cheraw Road</v>
      </c>
      <c r="H12658" t="str">
        <f t="shared" si="1381"/>
        <v>100 Cheraw Road, Hamlet, North Carolina 28345</v>
      </c>
      <c r="I12658" s="1" t="str">
        <f t="shared" si="1382"/>
        <v>28532</v>
      </c>
    </row>
    <row r="12659" spans="1:9" x14ac:dyDescent="0.45">
      <c r="A12659" t="s">
        <v>24726</v>
      </c>
      <c r="B12659" t="s">
        <v>24727</v>
      </c>
      <c r="C12659" t="str">
        <f t="shared" si="1383"/>
        <v>Andrews Mortuary</v>
      </c>
      <c r="D12659" t="str">
        <f t="shared" si="1379"/>
        <v>Hampstead, North Carolina</v>
      </c>
      <c r="E12659" t="str">
        <f t="shared" si="1384"/>
        <v>17730 Highway 17 NorthHampstead, North Carolina 28443</v>
      </c>
      <c r="F12659" t="str">
        <f t="shared" si="1385"/>
        <v>252-986-2554</v>
      </c>
      <c r="G12659" t="str">
        <f t="shared" si="1380"/>
        <v>17730 Highway 17 North</v>
      </c>
      <c r="H12659" t="str">
        <f t="shared" si="1381"/>
        <v>17730 Highway 17 North, Hampstead, North Carolina 28443</v>
      </c>
      <c r="I12659" s="1" t="str">
        <f t="shared" si="1382"/>
        <v>28904</v>
      </c>
    </row>
    <row r="12660" spans="1:9" x14ac:dyDescent="0.45">
      <c r="A12660" t="s">
        <v>24728</v>
      </c>
      <c r="B12660" t="s">
        <v>24729</v>
      </c>
      <c r="C12660" t="str">
        <f t="shared" si="1383"/>
        <v>Twiford Funeral Home</v>
      </c>
      <c r="D12660" t="str">
        <f t="shared" si="1379"/>
        <v>Hatteras, North Carolina</v>
      </c>
      <c r="E12660" t="str">
        <f t="shared" si="1384"/>
        <v>57156 Kohler DriveHatteras, North Carolina 27943</v>
      </c>
      <c r="F12660" t="str">
        <f t="shared" si="1385"/>
        <v>(252) 444-6248</v>
      </c>
      <c r="G12660" t="str">
        <f t="shared" si="1380"/>
        <v>57156 Kohler Drive</v>
      </c>
      <c r="H12660" t="str">
        <f t="shared" si="1381"/>
        <v>57156 Kohler Drive, Hatteras, North Carolina 27943</v>
      </c>
      <c r="I12660" s="1" t="str">
        <f t="shared" si="1382"/>
        <v>28904</v>
      </c>
    </row>
    <row r="12661" spans="1:9" x14ac:dyDescent="0.45">
      <c r="A12661" t="s">
        <v>24730</v>
      </c>
      <c r="B12661" t="s">
        <v>24731</v>
      </c>
      <c r="C12661" t="str">
        <f t="shared" si="1383"/>
        <v>Havelock Funeral Service</v>
      </c>
      <c r="D12661" t="str">
        <f t="shared" si="1379"/>
        <v>Havelock, North Carolina</v>
      </c>
      <c r="E12661" t="str">
        <f t="shared" si="1384"/>
        <v>908 Lake RoadHavelock, North Carolina 28532</v>
      </c>
      <c r="F12661" t="str">
        <f t="shared" si="1385"/>
        <v>828-389-8113</v>
      </c>
      <c r="G12661" t="str">
        <f t="shared" si="1380"/>
        <v>908 Lake Road</v>
      </c>
      <c r="H12661" t="str">
        <f t="shared" si="1381"/>
        <v>908 Lake Road, Havelock, North Carolina 28532</v>
      </c>
      <c r="I12661" s="1" t="str">
        <f t="shared" si="1382"/>
        <v>27536</v>
      </c>
    </row>
    <row r="12662" spans="1:9" x14ac:dyDescent="0.45">
      <c r="A12662" t="s">
        <v>24732</v>
      </c>
      <c r="B12662" t="s">
        <v>24733</v>
      </c>
      <c r="C12662" t="str">
        <f t="shared" si="1383"/>
        <v>IVIE Funeral Home</v>
      </c>
      <c r="D12662" t="str">
        <f t="shared" si="1379"/>
        <v>Hayesville, North Carolina</v>
      </c>
      <c r="E12662" t="str">
        <f t="shared" si="1384"/>
        <v>67 Nc Highway 69Hayesville, North Carolina 28904</v>
      </c>
      <c r="F12662" t="str">
        <f t="shared" si="1385"/>
        <v>828-389-8800</v>
      </c>
      <c r="G12662" t="str">
        <f t="shared" si="1380"/>
        <v>67 Nc Highway 69</v>
      </c>
      <c r="H12662" t="str">
        <f t="shared" si="1381"/>
        <v>67 Nc Highway 69, Hayesville, North Carolina 28904</v>
      </c>
      <c r="I12662" s="1" t="str">
        <f t="shared" si="1382"/>
        <v>27536</v>
      </c>
    </row>
    <row r="12663" spans="1:9" x14ac:dyDescent="0.45">
      <c r="A12663" t="s">
        <v>24734</v>
      </c>
      <c r="B12663" t="s">
        <v>24735</v>
      </c>
      <c r="C12663" t="str">
        <f t="shared" si="1383"/>
        <v>Townson Rose Funeral Home</v>
      </c>
      <c r="D12663" t="str">
        <f t="shared" si="1379"/>
        <v>Hayesville, North Carolina</v>
      </c>
      <c r="E12663" t="str">
        <f t="shared" si="1384"/>
        <v>525 Highway 64 EastHayesville, North Carolina 28904</v>
      </c>
      <c r="F12663" t="str">
        <f t="shared" si="1385"/>
        <v>(252) 492-6911</v>
      </c>
      <c r="G12663" t="str">
        <f t="shared" si="1380"/>
        <v>525 Highway 64 East</v>
      </c>
      <c r="H12663" t="str">
        <f t="shared" si="1381"/>
        <v>525 Highway 64 East, Hayesville, North Carolina 28904</v>
      </c>
      <c r="I12663" s="1" t="str">
        <f t="shared" si="1382"/>
        <v>27536</v>
      </c>
    </row>
    <row r="12664" spans="1:9" x14ac:dyDescent="0.45">
      <c r="A12664" t="s">
        <v>39268</v>
      </c>
      <c r="B12664" t="s">
        <v>24736</v>
      </c>
      <c r="C12664" t="str">
        <f t="shared" si="1383"/>
        <v>Davis Mary-Royster Funeral Services</v>
      </c>
      <c r="D12664" t="str">
        <f t="shared" si="1379"/>
        <v>Henderson, North Carolina</v>
      </c>
      <c r="E12664" t="str">
        <f t="shared" si="1384"/>
        <v>926 South Garnett StreetHenderson, North Carolina 27536</v>
      </c>
      <c r="F12664" t="str">
        <f t="shared" si="1385"/>
        <v>(252) 492-5453</v>
      </c>
      <c r="G12664" t="str">
        <f t="shared" si="1380"/>
        <v>926 South Garnett Street</v>
      </c>
      <c r="H12664" t="str">
        <f t="shared" si="1381"/>
        <v>926 South Garnett Street, Henderson, North Carolina 27536</v>
      </c>
      <c r="I12664" s="1" t="str">
        <f t="shared" si="1382"/>
        <v>27536</v>
      </c>
    </row>
    <row r="12665" spans="1:9" x14ac:dyDescent="0.45">
      <c r="A12665" t="s">
        <v>24737</v>
      </c>
      <c r="B12665" t="s">
        <v>24738</v>
      </c>
      <c r="C12665" t="str">
        <f t="shared" si="1383"/>
        <v>E C Terry's Funeral Service</v>
      </c>
      <c r="D12665" t="str">
        <f t="shared" si="1379"/>
        <v>Henderson, North Carolina</v>
      </c>
      <c r="E12665" t="str">
        <f t="shared" si="1384"/>
        <v>255 East Andrews AvenueHenderson, North Carolina 27536</v>
      </c>
      <c r="F12665" t="str">
        <f t="shared" si="1385"/>
        <v>(252) 438-4717</v>
      </c>
      <c r="G12665" t="str">
        <f t="shared" si="1380"/>
        <v>255 East Andrews Avenue</v>
      </c>
      <c r="H12665" t="str">
        <f t="shared" si="1381"/>
        <v>255 East Andrews Avenue, Henderson, North Carolina 27536</v>
      </c>
      <c r="I12665" s="1" t="str">
        <f t="shared" si="1382"/>
        <v>27536</v>
      </c>
    </row>
    <row r="12666" spans="1:9" x14ac:dyDescent="0.45">
      <c r="A12666" t="s">
        <v>24739</v>
      </c>
      <c r="B12666" t="s">
        <v>24740</v>
      </c>
      <c r="C12666" t="str">
        <f t="shared" si="1383"/>
        <v>Flowers Funeral Home</v>
      </c>
      <c r="D12666" t="str">
        <f t="shared" si="1379"/>
        <v>Henderson, North Carolina</v>
      </c>
      <c r="E12666" t="str">
        <f t="shared" si="1384"/>
        <v>1833 Oxford RoadHenderson, North Carolina 27536</v>
      </c>
      <c r="F12666" t="str">
        <f t="shared" si="1385"/>
        <v>(252) 438-8148</v>
      </c>
      <c r="G12666" t="str">
        <f t="shared" si="1380"/>
        <v>1833 Oxford Road</v>
      </c>
      <c r="H12666" t="str">
        <f t="shared" si="1381"/>
        <v>1833 Oxford Road, Henderson, North Carolina 27536</v>
      </c>
      <c r="I12666" s="1" t="str">
        <f t="shared" si="1382"/>
        <v>27536</v>
      </c>
    </row>
    <row r="12667" spans="1:9" x14ac:dyDescent="0.45">
      <c r="A12667" t="s">
        <v>24741</v>
      </c>
      <c r="B12667" t="s">
        <v>24742</v>
      </c>
      <c r="C12667" t="str">
        <f t="shared" si="1383"/>
        <v>Garnes Funeral Service Inc</v>
      </c>
      <c r="D12667" t="str">
        <f t="shared" si="1379"/>
        <v>Henderson, North Carolina</v>
      </c>
      <c r="E12667" t="str">
        <f t="shared" si="1384"/>
        <v>806 East Andrews AvenueHenderson, North Carolina 27536</v>
      </c>
      <c r="F12667" t="str">
        <f t="shared" si="1385"/>
        <v>252-438-5139</v>
      </c>
      <c r="G12667" t="str">
        <f t="shared" si="1380"/>
        <v>806 East Andrews Avenue</v>
      </c>
      <c r="H12667" t="str">
        <f t="shared" si="1381"/>
        <v>806 East Andrews Avenue, Henderson, North Carolina 27536</v>
      </c>
      <c r="I12667" s="1" t="str">
        <f t="shared" si="1382"/>
        <v>27537</v>
      </c>
    </row>
    <row r="12668" spans="1:9" x14ac:dyDescent="0.45">
      <c r="A12668" t="s">
        <v>24743</v>
      </c>
      <c r="B12668" t="s">
        <v>24744</v>
      </c>
      <c r="C12668" t="str">
        <f t="shared" si="1383"/>
        <v>J M White Funeral Service</v>
      </c>
      <c r="D12668" t="str">
        <f t="shared" si="1379"/>
        <v>Henderson, North Carolina</v>
      </c>
      <c r="E12668" t="str">
        <f t="shared" si="1384"/>
        <v>60 Zeb Robinson RoadHenderson, North Carolina 27536</v>
      </c>
      <c r="F12668" t="str">
        <f t="shared" si="1385"/>
        <v>(252) 492-1169</v>
      </c>
      <c r="G12668" t="str">
        <f t="shared" si="1380"/>
        <v>60 Zeb Robinson Road</v>
      </c>
      <c r="H12668" t="str">
        <f t="shared" si="1381"/>
        <v>60 Zeb Robinson Road, Henderson, North Carolina 27536</v>
      </c>
      <c r="I12668" s="1" t="str">
        <f t="shared" si="1382"/>
        <v>28792</v>
      </c>
    </row>
    <row r="12669" spans="1:9" x14ac:dyDescent="0.45">
      <c r="A12669" t="s">
        <v>24745</v>
      </c>
      <c r="B12669" t="s">
        <v>24746</v>
      </c>
      <c r="C12669" t="str">
        <f t="shared" si="1383"/>
        <v>Williams Funeral Home</v>
      </c>
      <c r="D12669" t="str">
        <f t="shared" si="1379"/>
        <v>Henderson, North Carolina</v>
      </c>
      <c r="E12669" t="str">
        <f t="shared" si="1384"/>
        <v>104 S Chestnut StreetHenderson, North Carolina 27536</v>
      </c>
      <c r="F12669" t="str">
        <f t="shared" si="1385"/>
        <v>(252) 433-9400</v>
      </c>
      <c r="G12669" t="str">
        <f t="shared" si="1380"/>
        <v>104 S Chestnut Street</v>
      </c>
      <c r="H12669" t="str">
        <f t="shared" si="1381"/>
        <v>104 S Chestnut Street, Henderson, North Carolina 27536</v>
      </c>
      <c r="I12669" s="1" t="str">
        <f t="shared" si="1382"/>
        <v>28792</v>
      </c>
    </row>
    <row r="12670" spans="1:9" x14ac:dyDescent="0.45">
      <c r="A12670" t="s">
        <v>24747</v>
      </c>
      <c r="B12670" t="s">
        <v>24748</v>
      </c>
      <c r="C12670" t="str">
        <f t="shared" si="1383"/>
        <v>Wright Funeral Home Of Henderson Inc</v>
      </c>
      <c r="D12670" t="str">
        <f t="shared" si="1379"/>
        <v>Henderson, North Carolina</v>
      </c>
      <c r="E12670" t="str">
        <f t="shared" si="1384"/>
        <v>222 Zeb Robinson RoadHenderson, North Carolina 27537</v>
      </c>
      <c r="F12670" t="str">
        <f t="shared" si="1385"/>
        <v>828-692-9188</v>
      </c>
      <c r="G12670" t="str">
        <f t="shared" si="1380"/>
        <v>222 Zeb Robinson Road</v>
      </c>
      <c r="H12670" t="str">
        <f t="shared" si="1381"/>
        <v>222 Zeb Robinson Road, Henderson, North Carolina 27537</v>
      </c>
      <c r="I12670" s="1" t="str">
        <f t="shared" si="1382"/>
        <v>28792</v>
      </c>
    </row>
    <row r="12671" spans="1:9" x14ac:dyDescent="0.45">
      <c r="A12671" t="s">
        <v>24749</v>
      </c>
      <c r="B12671" t="s">
        <v>24750</v>
      </c>
      <c r="C12671" t="str">
        <f t="shared" si="1383"/>
        <v>Forest Lawn Memorial Park</v>
      </c>
      <c r="D12671" t="str">
        <f t="shared" si="1379"/>
        <v>Hendersonville, North Carolina</v>
      </c>
      <c r="E12671" t="str">
        <f t="shared" si="1384"/>
        <v>538 Tracy Grove RoadHendersonville, North Carolina 28792</v>
      </c>
      <c r="F12671" t="str">
        <f t="shared" si="1385"/>
        <v>828-693-4261</v>
      </c>
      <c r="G12671" t="str">
        <f t="shared" si="1380"/>
        <v>538 Tracy Grove Road</v>
      </c>
      <c r="H12671" t="str">
        <f t="shared" si="1381"/>
        <v>538 Tracy Grove Road, Hendersonville, North Carolina 28792</v>
      </c>
      <c r="I12671" s="1" t="str">
        <f t="shared" si="1382"/>
        <v>28792</v>
      </c>
    </row>
    <row r="12672" spans="1:9" x14ac:dyDescent="0.45">
      <c r="A12672" t="s">
        <v>24751</v>
      </c>
      <c r="B12672" t="s">
        <v>24752</v>
      </c>
      <c r="C12672" t="str">
        <f t="shared" si="1383"/>
        <v>Jackson Funeral Service</v>
      </c>
      <c r="D12672" t="str">
        <f t="shared" si="1379"/>
        <v>Hendersonville, North Carolina</v>
      </c>
      <c r="E12672" t="str">
        <f t="shared" si="1384"/>
        <v>1101 Greenville HighwayHendersonville, North Carolina 28792</v>
      </c>
      <c r="F12672" t="str">
        <f t="shared" si="1385"/>
        <v>828-693-5220</v>
      </c>
      <c r="G12672" t="str">
        <f t="shared" si="1380"/>
        <v>1101 Greenville Highway</v>
      </c>
      <c r="H12672" t="str">
        <f t="shared" si="1381"/>
        <v>1101 Greenville Highway, Hendersonville, North Carolina 28792</v>
      </c>
      <c r="I12672" s="1" t="str">
        <f t="shared" si="1382"/>
        <v>28739</v>
      </c>
    </row>
    <row r="12673" spans="1:9" x14ac:dyDescent="0.45">
      <c r="A12673" t="s">
        <v>24753</v>
      </c>
      <c r="B12673" t="s">
        <v>24754</v>
      </c>
      <c r="C12673" t="str">
        <f t="shared" si="1383"/>
        <v>Shuler Funeral Home Inc</v>
      </c>
      <c r="D12673" t="str">
        <f t="shared" si="1379"/>
        <v>Hendersonville, North Carolina</v>
      </c>
      <c r="E12673" t="str">
        <f t="shared" si="1384"/>
        <v>125 Orrs Camp RoadHendersonville, North Carolina 28792</v>
      </c>
      <c r="F12673" t="str">
        <f t="shared" si="1385"/>
        <v>(828) 693-3435</v>
      </c>
      <c r="G12673" t="str">
        <f t="shared" si="1380"/>
        <v>125 Orrs Camp Road</v>
      </c>
      <c r="H12673" t="str">
        <f t="shared" si="1381"/>
        <v>125 Orrs Camp Road, Hendersonville, North Carolina 28792</v>
      </c>
      <c r="I12673" s="1" t="str">
        <f t="shared" si="1382"/>
        <v>27944</v>
      </c>
    </row>
    <row r="12674" spans="1:9" x14ac:dyDescent="0.45">
      <c r="A12674" t="s">
        <v>24755</v>
      </c>
      <c r="B12674" t="s">
        <v>24756</v>
      </c>
      <c r="C12674" t="str">
        <f t="shared" si="1383"/>
        <v>Thos Shepherd &amp; Son Inc</v>
      </c>
      <c r="D12674" t="str">
        <f t="shared" ref="D12674:D12737" si="1386">RIGHT($A12674,LEN($A12674) - FIND(",",$A12674)-1)</f>
        <v>Hendersonville, North Carolina</v>
      </c>
      <c r="E12674" t="str">
        <f t="shared" si="1384"/>
        <v>125 S Church StHendersonville, North Carolina 28792</v>
      </c>
      <c r="F12674" t="str">
        <f t="shared" si="1385"/>
        <v>(828) 692-5657</v>
      </c>
      <c r="G12674" t="str">
        <f t="shared" ref="G12674:G12737" si="1387">LEFT(E12674, FIND(D12674,E12674)-1)</f>
        <v>125 S Church St</v>
      </c>
      <c r="H12674" t="str">
        <f t="shared" ref="H12674:H12737" si="1388">_xlfn.CONCAT(G12674,", ",D12674," ", RIGHT(E12674,5))</f>
        <v>125 S Church St, Hendersonville, North Carolina 28792</v>
      </c>
      <c r="I12674" s="1" t="str">
        <f t="shared" ref="I12674:I12737" si="1389">RIGHT(E12677,5)</f>
        <v>27944</v>
      </c>
    </row>
    <row r="12675" spans="1:9" x14ac:dyDescent="0.45">
      <c r="A12675" t="s">
        <v>24757</v>
      </c>
      <c r="B12675" t="s">
        <v>24758</v>
      </c>
      <c r="C12675" t="str">
        <f t="shared" ref="C12675:C12738" si="1390">LEFT($A12675,FIND(",", $A12675)-1)</f>
        <v>Wilson Funeral Directors</v>
      </c>
      <c r="D12675" t="str">
        <f t="shared" si="1386"/>
        <v>Hendersonville, North Carolina</v>
      </c>
      <c r="E12675" t="str">
        <f t="shared" ref="E12675:E12738" si="1391">LEFT($B12675,FIND("Phone",$B12675)-1)</f>
        <v>610 Yarborough StreetHendersonville, North Carolina 28739</v>
      </c>
      <c r="F12675" t="str">
        <f t="shared" ref="F12675:F12738" si="1392">RIGHT($B12675,LEN($B12675) - FIND("Phone",$B12675)-6)</f>
        <v>252-426-1200</v>
      </c>
      <c r="G12675" t="str">
        <f t="shared" si="1387"/>
        <v>610 Yarborough Street</v>
      </c>
      <c r="H12675" t="str">
        <f t="shared" si="1388"/>
        <v>610 Yarborough Street, Hendersonville, North Carolina 28739</v>
      </c>
      <c r="I12675" s="1" t="str">
        <f t="shared" si="1389"/>
        <v>27944</v>
      </c>
    </row>
    <row r="12676" spans="1:9" x14ac:dyDescent="0.45">
      <c r="A12676" t="s">
        <v>24759</v>
      </c>
      <c r="B12676" t="s">
        <v>24760</v>
      </c>
      <c r="C12676" t="str">
        <f t="shared" si="1390"/>
        <v>Harvey's Funeral Home Inc</v>
      </c>
      <c r="D12676" t="str">
        <f t="shared" si="1386"/>
        <v>Hertford, North Carolina</v>
      </c>
      <c r="E12676" t="str">
        <f t="shared" si="1391"/>
        <v>318 W Market StreetHertford, North Carolina 27944</v>
      </c>
      <c r="F12676" t="str">
        <f t="shared" si="1392"/>
        <v>252-426-9135</v>
      </c>
      <c r="G12676" t="str">
        <f t="shared" si="1387"/>
        <v>318 W Market Street</v>
      </c>
      <c r="H12676" t="str">
        <f t="shared" si="1388"/>
        <v>318 W Market Street, Hertford, North Carolina 27944</v>
      </c>
      <c r="I12676" s="1" t="str">
        <f t="shared" si="1389"/>
        <v>28602</v>
      </c>
    </row>
    <row r="12677" spans="1:9" x14ac:dyDescent="0.45">
      <c r="A12677" t="s">
        <v>24761</v>
      </c>
      <c r="B12677" t="s">
        <v>24762</v>
      </c>
      <c r="C12677" t="str">
        <f t="shared" si="1390"/>
        <v>Stallings Memorial Chapel</v>
      </c>
      <c r="D12677" t="str">
        <f t="shared" si="1386"/>
        <v>Hertford, North Carolina</v>
      </c>
      <c r="E12677" t="str">
        <f t="shared" si="1391"/>
        <v>307 S Church StreetHertford, North Carolina 27944</v>
      </c>
      <c r="F12677" t="str">
        <f t="shared" si="1392"/>
        <v>252-426-7311</v>
      </c>
      <c r="G12677" t="str">
        <f t="shared" si="1387"/>
        <v>307 S Church Street</v>
      </c>
      <c r="H12677" t="str">
        <f t="shared" si="1388"/>
        <v>307 S Church Street, Hertford, North Carolina 27944</v>
      </c>
      <c r="I12677" s="1" t="str">
        <f t="shared" si="1389"/>
        <v>28601</v>
      </c>
    </row>
    <row r="12678" spans="1:9" x14ac:dyDescent="0.45">
      <c r="A12678" t="s">
        <v>24763</v>
      </c>
      <c r="B12678" t="s">
        <v>24764</v>
      </c>
      <c r="C12678" t="str">
        <f t="shared" si="1390"/>
        <v>Swindell Funeral-Cremation Service</v>
      </c>
      <c r="D12678" t="str">
        <f t="shared" si="1386"/>
        <v>Hertford, North Carolina</v>
      </c>
      <c r="E12678" t="str">
        <f t="shared" si="1391"/>
        <v>509 Dobbs StreetHertford, North Carolina 27944</v>
      </c>
      <c r="F12678" t="str">
        <f t="shared" si="1392"/>
        <v>828-328-3180</v>
      </c>
      <c r="G12678" t="str">
        <f t="shared" si="1387"/>
        <v>509 Dobbs Street</v>
      </c>
      <c r="H12678" t="str">
        <f t="shared" si="1388"/>
        <v>509 Dobbs Street, Hertford, North Carolina 27944</v>
      </c>
      <c r="I12678" s="1" t="str">
        <f t="shared" si="1389"/>
        <v>28603</v>
      </c>
    </row>
    <row r="12679" spans="1:9" x14ac:dyDescent="0.45">
      <c r="A12679" t="s">
        <v>24765</v>
      </c>
      <c r="B12679" t="s">
        <v>24766</v>
      </c>
      <c r="C12679" t="str">
        <f t="shared" si="1390"/>
        <v>Allen Mitchell Funeral Homes</v>
      </c>
      <c r="D12679" t="str">
        <f t="shared" si="1386"/>
        <v>Hickory, North Carolina</v>
      </c>
      <c r="E12679" t="str">
        <f t="shared" si="1391"/>
        <v>334 1st Street SouthwestHickory, North Carolina 28602</v>
      </c>
      <c r="F12679" t="str">
        <f t="shared" si="1392"/>
        <v>828-322-3015</v>
      </c>
      <c r="G12679" t="str">
        <f t="shared" si="1387"/>
        <v>334 1st Street Southwest</v>
      </c>
      <c r="H12679" t="str">
        <f t="shared" si="1388"/>
        <v>334 1st Street Southwest, Hickory, North Carolina 28602</v>
      </c>
      <c r="I12679" s="1" t="str">
        <f t="shared" si="1389"/>
        <v>28602</v>
      </c>
    </row>
    <row r="12680" spans="1:9" x14ac:dyDescent="0.45">
      <c r="A12680" t="s">
        <v>24767</v>
      </c>
      <c r="B12680" t="s">
        <v>24768</v>
      </c>
      <c r="C12680" t="str">
        <f t="shared" si="1390"/>
        <v>Bass-Smith Funeral Home</v>
      </c>
      <c r="D12680" t="str">
        <f t="shared" si="1386"/>
        <v>Hickory, North Carolina</v>
      </c>
      <c r="E12680" t="str">
        <f t="shared" si="1391"/>
        <v>334 2nd Street NorthwestHickory, North Carolina 28601</v>
      </c>
      <c r="F12680" t="str">
        <f t="shared" si="1392"/>
        <v>(828) 332-1210</v>
      </c>
      <c r="G12680" t="str">
        <f t="shared" si="1387"/>
        <v>334 2nd Street Northwest</v>
      </c>
      <c r="H12680" t="str">
        <f t="shared" si="1388"/>
        <v>334 2nd Street Northwest, Hickory, North Carolina 28601</v>
      </c>
      <c r="I12680" s="1" t="str">
        <f t="shared" si="1389"/>
        <v>28601</v>
      </c>
    </row>
    <row r="12681" spans="1:9" x14ac:dyDescent="0.45">
      <c r="A12681" t="s">
        <v>39269</v>
      </c>
      <c r="B12681" t="s">
        <v>24769</v>
      </c>
      <c r="C12681" t="str">
        <f t="shared" si="1390"/>
        <v>Catawba Memorial Park Funeral &amp; Cremations</v>
      </c>
      <c r="D12681" t="str">
        <f t="shared" si="1386"/>
        <v>Hickory, North Carolina</v>
      </c>
      <c r="E12681" t="str">
        <f t="shared" si="1391"/>
        <v>3060 30th Street SoutheastHickory, North Carolina 28603</v>
      </c>
      <c r="F12681" t="str">
        <f t="shared" si="1392"/>
        <v>828-323-1980</v>
      </c>
      <c r="G12681" t="str">
        <f t="shared" si="1387"/>
        <v>3060 30th Street Southeast</v>
      </c>
      <c r="H12681" t="str">
        <f t="shared" si="1388"/>
        <v>3060 30th Street Southeast, Hickory, North Carolina 28603</v>
      </c>
      <c r="I12681" s="1" t="str">
        <f t="shared" si="1389"/>
        <v>28602</v>
      </c>
    </row>
    <row r="12682" spans="1:9" x14ac:dyDescent="0.45">
      <c r="A12682" t="s">
        <v>24770</v>
      </c>
      <c r="B12682" t="s">
        <v>24771</v>
      </c>
      <c r="C12682" t="str">
        <f t="shared" si="1390"/>
        <v>Dirk M Thompson Mortuary Inc</v>
      </c>
      <c r="D12682" t="str">
        <f t="shared" si="1386"/>
        <v>Hickory, North Carolina</v>
      </c>
      <c r="E12682" t="str">
        <f t="shared" si="1391"/>
        <v>147 5th Street Court SoutheastHickory, North Carolina 28602</v>
      </c>
      <c r="F12682" t="str">
        <f t="shared" si="1392"/>
        <v>828-267-5740</v>
      </c>
      <c r="G12682" t="str">
        <f t="shared" si="1387"/>
        <v>147 5th Street Court Southeast</v>
      </c>
      <c r="H12682" t="str">
        <f t="shared" si="1388"/>
        <v>147 5th Street Court Southeast, Hickory, North Carolina 28602</v>
      </c>
      <c r="I12682" s="1" t="str">
        <f t="shared" si="1389"/>
        <v>27262</v>
      </c>
    </row>
    <row r="12683" spans="1:9" x14ac:dyDescent="0.45">
      <c r="A12683" t="s">
        <v>24772</v>
      </c>
      <c r="B12683" t="s">
        <v>24773</v>
      </c>
      <c r="C12683" t="str">
        <f t="shared" si="1390"/>
        <v>Drum Funeral Home</v>
      </c>
      <c r="D12683" t="str">
        <f t="shared" si="1386"/>
        <v>Hickory, North Carolina</v>
      </c>
      <c r="E12683" t="str">
        <f t="shared" si="1391"/>
        <v>940 29th Avenue NortheastHickory, North Carolina 28601</v>
      </c>
      <c r="F12683" t="str">
        <f t="shared" si="1392"/>
        <v>828-322-3010</v>
      </c>
      <c r="G12683" t="str">
        <f t="shared" si="1387"/>
        <v>940 29th Avenue Northeast</v>
      </c>
      <c r="H12683" t="str">
        <f t="shared" si="1388"/>
        <v>940 29th Avenue Northeast, Hickory, North Carolina 28601</v>
      </c>
      <c r="I12683" s="1" t="str">
        <f t="shared" si="1389"/>
        <v>27262</v>
      </c>
    </row>
    <row r="12684" spans="1:9" x14ac:dyDescent="0.45">
      <c r="A12684" t="s">
        <v>24774</v>
      </c>
      <c r="B12684" t="s">
        <v>24775</v>
      </c>
      <c r="C12684" t="str">
        <f t="shared" si="1390"/>
        <v>Hickory Funeral Home</v>
      </c>
      <c r="D12684" t="str">
        <f t="shared" si="1386"/>
        <v>Hickory, North Carolina</v>
      </c>
      <c r="E12684" t="str">
        <f t="shared" si="1391"/>
        <v>1031 11th Avenue Boulevard SoutheastHickory, North Carolina 28602</v>
      </c>
      <c r="F12684" t="str">
        <f t="shared" si="1392"/>
        <v>336-431-9124</v>
      </c>
      <c r="G12684" t="str">
        <f t="shared" si="1387"/>
        <v>1031 11th Avenue Boulevard Southeast</v>
      </c>
      <c r="H12684" t="str">
        <f t="shared" si="1388"/>
        <v>1031 11th Avenue Boulevard Southeast, Hickory, North Carolina 28602</v>
      </c>
      <c r="I12684" s="1" t="str">
        <f t="shared" si="1389"/>
        <v>27262</v>
      </c>
    </row>
    <row r="12685" spans="1:9" x14ac:dyDescent="0.45">
      <c r="A12685" t="s">
        <v>24776</v>
      </c>
      <c r="B12685" t="s">
        <v>24777</v>
      </c>
      <c r="C12685" t="str">
        <f t="shared" si="1390"/>
        <v>Cumby Family Funeral Service</v>
      </c>
      <c r="D12685" t="str">
        <f t="shared" si="1386"/>
        <v>High Point, North Carolina</v>
      </c>
      <c r="E12685" t="str">
        <f t="shared" si="1391"/>
        <v>1015 Eastchester DriveHigh Point, North Carolina 27262</v>
      </c>
      <c r="F12685" t="str">
        <f t="shared" si="1392"/>
        <v>336-885-5049</v>
      </c>
      <c r="G12685" t="str">
        <f t="shared" si="1387"/>
        <v>1015 Eastchester Drive</v>
      </c>
      <c r="H12685" t="str">
        <f t="shared" si="1388"/>
        <v>1015 Eastchester Drive, High Point, North Carolina 27262</v>
      </c>
      <c r="I12685" s="1" t="str">
        <f t="shared" si="1389"/>
        <v>27260</v>
      </c>
    </row>
    <row r="12686" spans="1:9" x14ac:dyDescent="0.45">
      <c r="A12686" t="s">
        <v>24776</v>
      </c>
      <c r="B12686" t="s">
        <v>24777</v>
      </c>
      <c r="C12686" t="str">
        <f t="shared" si="1390"/>
        <v>Cumby Family Funeral Service</v>
      </c>
      <c r="D12686" t="str">
        <f t="shared" si="1386"/>
        <v>High Point, North Carolina</v>
      </c>
      <c r="E12686" t="str">
        <f t="shared" si="1391"/>
        <v>1015 Eastchester DriveHigh Point, North Carolina 27262</v>
      </c>
      <c r="F12686" t="str">
        <f t="shared" si="1392"/>
        <v>336-885-5049</v>
      </c>
      <c r="G12686" t="str">
        <f t="shared" si="1387"/>
        <v>1015 Eastchester Drive</v>
      </c>
      <c r="H12686" t="str">
        <f t="shared" si="1388"/>
        <v>1015 Eastchester Drive, High Point, North Carolina 27262</v>
      </c>
      <c r="I12686" s="1" t="str">
        <f t="shared" si="1389"/>
        <v>27260</v>
      </c>
    </row>
    <row r="12687" spans="1:9" x14ac:dyDescent="0.45">
      <c r="A12687" t="s">
        <v>24778</v>
      </c>
      <c r="B12687" t="s">
        <v>24779</v>
      </c>
      <c r="C12687" t="str">
        <f t="shared" si="1390"/>
        <v>Davis at Floral Garden Funeral</v>
      </c>
      <c r="D12687" t="str">
        <f t="shared" si="1386"/>
        <v>High Point, North Carolina</v>
      </c>
      <c r="E12687" t="str">
        <f t="shared" si="1391"/>
        <v>976 Phillips AvenueHigh Point, North Carolina 27262</v>
      </c>
      <c r="F12687" t="str">
        <f t="shared" si="1392"/>
        <v>336-882-4134</v>
      </c>
      <c r="G12687" t="str">
        <f t="shared" si="1387"/>
        <v>976 Phillips Avenue</v>
      </c>
      <c r="H12687" t="str">
        <f t="shared" si="1388"/>
        <v>976 Phillips Avenue, High Point, North Carolina 27262</v>
      </c>
      <c r="I12687" s="1" t="str">
        <f t="shared" si="1389"/>
        <v>27260</v>
      </c>
    </row>
    <row r="12688" spans="1:9" x14ac:dyDescent="0.45">
      <c r="A12688" t="s">
        <v>24780</v>
      </c>
      <c r="B12688" t="s">
        <v>24781</v>
      </c>
      <c r="C12688" t="str">
        <f t="shared" si="1390"/>
        <v>Haizlip Funeral Home Inc</v>
      </c>
      <c r="D12688" t="str">
        <f t="shared" si="1386"/>
        <v>High Point, North Carolina</v>
      </c>
      <c r="E12688" t="str">
        <f t="shared" si="1391"/>
        <v>206 4th StreetHigh Point, North Carolina 27260</v>
      </c>
      <c r="F12688" t="str">
        <f t="shared" si="1392"/>
        <v>(336) 882-4414</v>
      </c>
      <c r="G12688" t="str">
        <f t="shared" si="1387"/>
        <v>206 4th Street</v>
      </c>
      <c r="H12688" t="str">
        <f t="shared" si="1388"/>
        <v>206 4th Street, High Point, North Carolina 27260</v>
      </c>
      <c r="I12688" s="1" t="str">
        <f t="shared" si="1389"/>
        <v>27262</v>
      </c>
    </row>
    <row r="12689" spans="1:9" x14ac:dyDescent="0.45">
      <c r="A12689" t="s">
        <v>24782</v>
      </c>
      <c r="B12689" t="s">
        <v>24783</v>
      </c>
      <c r="C12689" t="str">
        <f t="shared" si="1390"/>
        <v>Hargett Funeral Services Of High Point Inc</v>
      </c>
      <c r="D12689" t="str">
        <f t="shared" si="1386"/>
        <v>High Point, North Carolina</v>
      </c>
      <c r="E12689" t="str">
        <f t="shared" si="1391"/>
        <v>1810 Brockett AveHigh Point, North Carolina 27260</v>
      </c>
      <c r="F12689" t="str">
        <f t="shared" si="1392"/>
        <v>336-882-8424</v>
      </c>
      <c r="G12689" t="str">
        <f t="shared" si="1387"/>
        <v>1810 Brockett Ave</v>
      </c>
      <c r="H12689" t="str">
        <f t="shared" si="1388"/>
        <v>1810 Brockett Ave, High Point, North Carolina 27260</v>
      </c>
      <c r="I12689" s="1" t="str">
        <f t="shared" si="1389"/>
        <v>27260</v>
      </c>
    </row>
    <row r="12690" spans="1:9" x14ac:dyDescent="0.45">
      <c r="A12690" t="s">
        <v>24784</v>
      </c>
      <c r="B12690" t="s">
        <v>24785</v>
      </c>
      <c r="C12690" t="str">
        <f t="shared" si="1390"/>
        <v>Hoover's Funeral Home</v>
      </c>
      <c r="D12690" t="str">
        <f t="shared" si="1386"/>
        <v>High Point, North Carolina</v>
      </c>
      <c r="E12690" t="str">
        <f t="shared" si="1391"/>
        <v>1113 E Washington DriveHigh Point, North Carolina 27260</v>
      </c>
      <c r="F12690" t="str">
        <f t="shared" si="1392"/>
        <v>336-882-3907</v>
      </c>
      <c r="G12690" t="str">
        <f t="shared" si="1387"/>
        <v>1113 E Washington Drive</v>
      </c>
      <c r="H12690" t="str">
        <f t="shared" si="1388"/>
        <v>1113 E Washington Drive, High Point, North Carolina 27260</v>
      </c>
      <c r="I12690" s="1" t="str">
        <f t="shared" si="1389"/>
        <v>27262</v>
      </c>
    </row>
    <row r="12691" spans="1:9" x14ac:dyDescent="0.45">
      <c r="A12691" t="s">
        <v>24786</v>
      </c>
      <c r="B12691" t="s">
        <v>24787</v>
      </c>
      <c r="C12691" t="str">
        <f t="shared" si="1390"/>
        <v>Peoples Funeral Service Inc</v>
      </c>
      <c r="D12691" t="str">
        <f t="shared" si="1386"/>
        <v>High Point, North Carolina</v>
      </c>
      <c r="E12691" t="str">
        <f t="shared" si="1391"/>
        <v>1404 W English RoadHigh Point, North Carolina 27262</v>
      </c>
      <c r="F12691" t="str">
        <f t="shared" si="1392"/>
        <v>336-887-0112</v>
      </c>
      <c r="G12691" t="str">
        <f t="shared" si="1387"/>
        <v>1404 W English Road</v>
      </c>
      <c r="H12691" t="str">
        <f t="shared" si="1388"/>
        <v>1404 W English Road, High Point, North Carolina 27262</v>
      </c>
      <c r="I12691" s="1" t="str">
        <f t="shared" si="1389"/>
        <v>27260</v>
      </c>
    </row>
    <row r="12692" spans="1:9" x14ac:dyDescent="0.45">
      <c r="A12692" t="s">
        <v>24788</v>
      </c>
      <c r="B12692" t="s">
        <v>24789</v>
      </c>
      <c r="C12692" t="str">
        <f t="shared" si="1390"/>
        <v>Phillips Transportation</v>
      </c>
      <c r="D12692" t="str">
        <f t="shared" si="1386"/>
        <v>High Point, North Carolina</v>
      </c>
      <c r="E12692" t="str">
        <f t="shared" si="1391"/>
        <v>501 Arlington StreetHigh Point, North Carolina 27260</v>
      </c>
      <c r="F12692" t="str">
        <f t="shared" si="1392"/>
        <v>336-889-3811</v>
      </c>
      <c r="G12692" t="str">
        <f t="shared" si="1387"/>
        <v>501 Arlington Street</v>
      </c>
      <c r="H12692" t="str">
        <f t="shared" si="1388"/>
        <v>501 Arlington Street, High Point, North Carolina 27260</v>
      </c>
      <c r="I12692" s="1" t="str">
        <f t="shared" si="1389"/>
        <v>27262</v>
      </c>
    </row>
    <row r="12693" spans="1:9" x14ac:dyDescent="0.45">
      <c r="A12693" t="s">
        <v>24790</v>
      </c>
      <c r="B12693" t="s">
        <v>24791</v>
      </c>
      <c r="C12693" t="str">
        <f t="shared" si="1390"/>
        <v>Sechrest Funeral Service</v>
      </c>
      <c r="D12693" t="str">
        <f t="shared" si="1386"/>
        <v>High Point, North Carolina</v>
      </c>
      <c r="E12693" t="str">
        <f t="shared" si="1391"/>
        <v>1301 E Lexington AvenueHigh Point, North Carolina 27262</v>
      </c>
      <c r="F12693" t="str">
        <f t="shared" si="1392"/>
        <v>336-885-3461</v>
      </c>
      <c r="G12693" t="str">
        <f t="shared" si="1387"/>
        <v>1301 E Lexington Avenue</v>
      </c>
      <c r="H12693" t="str">
        <f t="shared" si="1388"/>
        <v>1301 E Lexington Avenue, High Point, North Carolina 27262</v>
      </c>
      <c r="I12693" s="1" t="str">
        <f t="shared" si="1389"/>
        <v>27278</v>
      </c>
    </row>
    <row r="12694" spans="1:9" x14ac:dyDescent="0.45">
      <c r="A12694" t="s">
        <v>24792</v>
      </c>
      <c r="B12694" t="s">
        <v>24793</v>
      </c>
      <c r="C12694" t="str">
        <f t="shared" si="1390"/>
        <v>Woodard Funeral Home</v>
      </c>
      <c r="D12694" t="str">
        <f t="shared" si="1386"/>
        <v>High Point, North Carolina</v>
      </c>
      <c r="E12694" t="str">
        <f t="shared" si="1391"/>
        <v>1309 Leonard AvenueHigh Point, North Carolina 27260</v>
      </c>
      <c r="F12694" t="str">
        <f t="shared" si="1392"/>
        <v>919-732-3976</v>
      </c>
      <c r="G12694" t="str">
        <f t="shared" si="1387"/>
        <v>1309 Leonard Avenue</v>
      </c>
      <c r="H12694" t="str">
        <f t="shared" si="1388"/>
        <v>1309 Leonard Avenue, High Point, North Carolina 27260</v>
      </c>
      <c r="I12694" s="1" t="str">
        <f t="shared" si="1389"/>
        <v>27278</v>
      </c>
    </row>
    <row r="12695" spans="1:9" x14ac:dyDescent="0.45">
      <c r="A12695" t="s">
        <v>24794</v>
      </c>
      <c r="B12695" t="s">
        <v>24795</v>
      </c>
      <c r="C12695" t="str">
        <f t="shared" si="1390"/>
        <v>Wright Cremation &amp; Funeral Service</v>
      </c>
      <c r="D12695" t="str">
        <f t="shared" si="1386"/>
        <v>High Point, North Carolina</v>
      </c>
      <c r="E12695" t="str">
        <f t="shared" si="1391"/>
        <v>1726 Westchester DriveHigh Point, North Carolina 27262</v>
      </c>
      <c r="F12695" t="str">
        <f t="shared" si="1392"/>
        <v>(336) 882-0022</v>
      </c>
      <c r="G12695" t="str">
        <f t="shared" si="1387"/>
        <v>1726 Westchester Drive</v>
      </c>
      <c r="H12695" t="str">
        <f t="shared" si="1388"/>
        <v>1726 Westchester Drive, High Point, North Carolina 27262</v>
      </c>
      <c r="I12695" s="1" t="str">
        <f t="shared" si="1389"/>
        <v>27278</v>
      </c>
    </row>
    <row r="12696" spans="1:9" x14ac:dyDescent="0.45">
      <c r="A12696" t="s">
        <v>24796</v>
      </c>
      <c r="B12696" t="s">
        <v>24797</v>
      </c>
      <c r="C12696" t="str">
        <f t="shared" si="1390"/>
        <v>Chavis-Parker Funeral Home</v>
      </c>
      <c r="D12696" t="str">
        <f t="shared" si="1386"/>
        <v>Hillsborough, North Carolina</v>
      </c>
      <c r="E12696" t="str">
        <f t="shared" si="1391"/>
        <v>405 Nc Highway 57Hillsborough, North Carolina 27278</v>
      </c>
      <c r="F12696" t="str">
        <f t="shared" si="1392"/>
        <v>919-732-8002</v>
      </c>
      <c r="G12696" t="str">
        <f t="shared" si="1387"/>
        <v>405 Nc Highway 57</v>
      </c>
      <c r="H12696" t="str">
        <f t="shared" si="1388"/>
        <v>405 Nc Highway 57, Hillsborough, North Carolina 27278</v>
      </c>
      <c r="I12696" s="1" t="str">
        <f t="shared" si="1389"/>
        <v>27278</v>
      </c>
    </row>
    <row r="12697" spans="1:9" x14ac:dyDescent="0.45">
      <c r="A12697" t="s">
        <v>24798</v>
      </c>
      <c r="B12697" t="s">
        <v>24799</v>
      </c>
      <c r="C12697" t="str">
        <f t="shared" si="1390"/>
        <v>Clements Funeral Home</v>
      </c>
      <c r="D12697" t="str">
        <f t="shared" si="1386"/>
        <v>Hillsborough, North Carolina</v>
      </c>
      <c r="E12697" t="str">
        <f t="shared" si="1391"/>
        <v>148 N Churton StreetHillsborough, North Carolina 27278</v>
      </c>
      <c r="F12697" t="str">
        <f t="shared" si="1392"/>
        <v>(919) 732-9929</v>
      </c>
      <c r="G12697" t="str">
        <f t="shared" si="1387"/>
        <v>148 N Churton Street</v>
      </c>
      <c r="H12697" t="str">
        <f t="shared" si="1388"/>
        <v>148 N Churton Street, Hillsborough, North Carolina 27278</v>
      </c>
      <c r="I12697" s="1" t="str">
        <f t="shared" si="1389"/>
        <v>27843</v>
      </c>
    </row>
    <row r="12698" spans="1:9" x14ac:dyDescent="0.45">
      <c r="A12698" t="s">
        <v>24800</v>
      </c>
      <c r="B12698" t="s">
        <v>24801</v>
      </c>
      <c r="C12698" t="str">
        <f t="shared" si="1390"/>
        <v>Hester-Whitted &amp; Days Funeral Service</v>
      </c>
      <c r="D12698" t="str">
        <f t="shared" si="1386"/>
        <v>Hillsborough, North Carolina</v>
      </c>
      <c r="E12698" t="str">
        <f t="shared" si="1391"/>
        <v>Hwy 70 &amp; Faucett Mills RoadHillsborough, North Carolina 27278</v>
      </c>
      <c r="F12698" t="str">
        <f t="shared" si="1392"/>
        <v>(919) 732-2121</v>
      </c>
      <c r="G12698" t="str">
        <f t="shared" si="1387"/>
        <v>Hwy 70 &amp; Faucett Mills Road</v>
      </c>
      <c r="H12698" t="str">
        <f t="shared" si="1388"/>
        <v>Hwy 70 &amp; Faucett Mills Road, Hillsborough, North Carolina 27278</v>
      </c>
      <c r="I12698" s="1" t="str">
        <f t="shared" si="1389"/>
        <v>28445</v>
      </c>
    </row>
    <row r="12699" spans="1:9" x14ac:dyDescent="0.45">
      <c r="A12699" t="s">
        <v>24802</v>
      </c>
      <c r="B12699" t="s">
        <v>24803</v>
      </c>
      <c r="C12699" t="str">
        <f t="shared" si="1390"/>
        <v>Walker's Funeral Home</v>
      </c>
      <c r="D12699" t="str">
        <f t="shared" si="1386"/>
        <v>Hillsborough, North Carolina</v>
      </c>
      <c r="E12699" t="str">
        <f t="shared" si="1391"/>
        <v>204 N Churton StreetHillsborough, North Carolina 27278</v>
      </c>
      <c r="F12699" t="str">
        <f t="shared" si="1392"/>
        <v>252-826-3968</v>
      </c>
      <c r="G12699" t="str">
        <f t="shared" si="1387"/>
        <v>204 N Churton Street</v>
      </c>
      <c r="H12699" t="str">
        <f t="shared" si="1388"/>
        <v>204 N Churton Street, Hillsborough, North Carolina 27278</v>
      </c>
      <c r="I12699" s="1" t="str">
        <f t="shared" si="1389"/>
        <v>28348</v>
      </c>
    </row>
    <row r="12700" spans="1:9" x14ac:dyDescent="0.45">
      <c r="A12700" t="s">
        <v>24804</v>
      </c>
      <c r="B12700" t="s">
        <v>24805</v>
      </c>
      <c r="C12700" t="str">
        <f t="shared" si="1390"/>
        <v>Fields Funeral Home</v>
      </c>
      <c r="D12700" t="str">
        <f t="shared" si="1386"/>
        <v>Hobgood, North Carolina</v>
      </c>
      <c r="E12700" t="str">
        <f t="shared" si="1391"/>
        <v>201 S Beech StreetHobgood, North Carolina 27843</v>
      </c>
      <c r="F12700" t="str">
        <f t="shared" si="1392"/>
        <v>910-329-1633</v>
      </c>
      <c r="G12700" t="str">
        <f t="shared" si="1387"/>
        <v>201 S Beech Street</v>
      </c>
      <c r="H12700" t="str">
        <f t="shared" si="1388"/>
        <v>201 S Beech Street, Hobgood, North Carolina 27843</v>
      </c>
      <c r="I12700" s="1" t="str">
        <f t="shared" si="1389"/>
        <v>28078</v>
      </c>
    </row>
    <row r="12701" spans="1:9" x14ac:dyDescent="0.45">
      <c r="A12701" t="s">
        <v>24806</v>
      </c>
      <c r="B12701" t="s">
        <v>24807</v>
      </c>
      <c r="C12701" t="str">
        <f t="shared" si="1390"/>
        <v>Jones Funeral Home</v>
      </c>
      <c r="D12701" t="str">
        <f t="shared" si="1386"/>
        <v>Holly, North Carolina</v>
      </c>
      <c r="E12701" t="str">
        <f t="shared" si="1391"/>
        <v>122 S Dyson StreetHolly, North Carolina 28445</v>
      </c>
      <c r="F12701" t="str">
        <f t="shared" si="1392"/>
        <v>910-424-3700</v>
      </c>
      <c r="G12701" t="str">
        <f t="shared" si="1387"/>
        <v>122 S Dyson Street</v>
      </c>
      <c r="H12701" t="str">
        <f t="shared" si="1388"/>
        <v>122 S Dyson Street, Holly, North Carolina 28445</v>
      </c>
      <c r="I12701" s="1" t="str">
        <f t="shared" si="1389"/>
        <v>28079</v>
      </c>
    </row>
    <row r="12702" spans="1:9" x14ac:dyDescent="0.45">
      <c r="A12702" t="s">
        <v>24808</v>
      </c>
      <c r="B12702" t="s">
        <v>24809</v>
      </c>
      <c r="C12702" t="str">
        <f t="shared" si="1390"/>
        <v>Reeves Funeral Home</v>
      </c>
      <c r="D12702" t="str">
        <f t="shared" si="1386"/>
        <v>Hope Mills, North Carolina</v>
      </c>
      <c r="E12702" t="str">
        <f t="shared" si="1391"/>
        <v>3308 N Main StreetHope Mills, North Carolina 28348</v>
      </c>
      <c r="F12702" t="str">
        <f t="shared" si="1392"/>
        <v>704-892-9669</v>
      </c>
      <c r="G12702" t="str">
        <f t="shared" si="1387"/>
        <v>3308 N Main Street</v>
      </c>
      <c r="H12702" t="str">
        <f t="shared" si="1388"/>
        <v>3308 N Main Street, Hope Mills, North Carolina 28348</v>
      </c>
      <c r="I12702" s="1" t="str">
        <f t="shared" si="1389"/>
        <v>28079</v>
      </c>
    </row>
    <row r="12703" spans="1:9" x14ac:dyDescent="0.45">
      <c r="A12703" t="s">
        <v>24810</v>
      </c>
      <c r="B12703" t="s">
        <v>24811</v>
      </c>
      <c r="C12703" t="str">
        <f t="shared" si="1390"/>
        <v>Raymer Funeral Home</v>
      </c>
      <c r="D12703" t="str">
        <f t="shared" si="1386"/>
        <v>Huntersville, North Carolina</v>
      </c>
      <c r="E12703" t="str">
        <f t="shared" si="1391"/>
        <v>16901 Old Statesville RoadHuntersville, North Carolina 28078</v>
      </c>
      <c r="F12703" t="str">
        <f t="shared" si="1392"/>
        <v>704-845-8588</v>
      </c>
      <c r="G12703" t="str">
        <f t="shared" si="1387"/>
        <v>16901 Old Statesville Road</v>
      </c>
      <c r="H12703" t="str">
        <f t="shared" si="1388"/>
        <v>16901 Old Statesville Road, Huntersville, North Carolina 28078</v>
      </c>
      <c r="I12703" s="1" t="str">
        <f t="shared" si="1389"/>
        <v>27845</v>
      </c>
    </row>
    <row r="12704" spans="1:9" x14ac:dyDescent="0.45">
      <c r="A12704" t="s">
        <v>24812</v>
      </c>
      <c r="B12704" t="s">
        <v>24813</v>
      </c>
      <c r="C12704" t="str">
        <f t="shared" si="1390"/>
        <v>Good Shepherd Funeral Home and Cremation Service</v>
      </c>
      <c r="D12704" t="str">
        <f t="shared" si="1386"/>
        <v>Indian Trail, North Carolina</v>
      </c>
      <c r="E12704" t="str">
        <f t="shared" si="1391"/>
        <v>6525 Old Monroe RoadIndian Trail, North Carolina 28079</v>
      </c>
      <c r="F12704" t="str">
        <f t="shared" si="1392"/>
        <v>(704) 821-4484</v>
      </c>
      <c r="G12704" t="str">
        <f t="shared" si="1387"/>
        <v>6525 Old Monroe Road</v>
      </c>
      <c r="H12704" t="str">
        <f t="shared" si="1388"/>
        <v>6525 Old Monroe Road, Indian Trail, North Carolina 28079</v>
      </c>
      <c r="I12704" s="1" t="str">
        <f t="shared" si="1389"/>
        <v>28540</v>
      </c>
    </row>
    <row r="12705" spans="1:9" x14ac:dyDescent="0.45">
      <c r="A12705" t="s">
        <v>24814</v>
      </c>
      <c r="B12705" t="s">
        <v>24815</v>
      </c>
      <c r="C12705" t="str">
        <f t="shared" si="1390"/>
        <v>Heritage Funeral Home</v>
      </c>
      <c r="D12705" t="str">
        <f t="shared" si="1386"/>
        <v>Indian Trail, North Carolina</v>
      </c>
      <c r="E12705" t="str">
        <f t="shared" si="1391"/>
        <v>4431 Old Monroe RoadIndian Trail, North Carolina 28079</v>
      </c>
      <c r="F12705" t="str">
        <f t="shared" si="1392"/>
        <v>(704) 821-2960</v>
      </c>
      <c r="G12705" t="str">
        <f t="shared" si="1387"/>
        <v>4431 Old Monroe Road</v>
      </c>
      <c r="H12705" t="str">
        <f t="shared" si="1388"/>
        <v>4431 Old Monroe Road, Indian Trail, North Carolina 28079</v>
      </c>
      <c r="I12705" s="1" t="str">
        <f t="shared" si="1389"/>
        <v>28546</v>
      </c>
    </row>
    <row r="12706" spans="1:9" x14ac:dyDescent="0.45">
      <c r="A12706" t="s">
        <v>24816</v>
      </c>
      <c r="B12706" t="s">
        <v>24817</v>
      </c>
      <c r="C12706" t="str">
        <f t="shared" si="1390"/>
        <v>Massey Funeral Homes</v>
      </c>
      <c r="D12706" t="str">
        <f t="shared" si="1386"/>
        <v>Jackson, North Carolina</v>
      </c>
      <c r="E12706" t="str">
        <f t="shared" si="1391"/>
        <v>313 E Jefferson StreetJackson, North Carolina 27845</v>
      </c>
      <c r="F12706" t="str">
        <f t="shared" si="1392"/>
        <v>(910) 478-9899</v>
      </c>
      <c r="G12706" t="str">
        <f t="shared" si="1387"/>
        <v>313 E Jefferson Street</v>
      </c>
      <c r="H12706" t="str">
        <f t="shared" si="1388"/>
        <v>313 E Jefferson Street, Jackson, North Carolina 27845</v>
      </c>
      <c r="I12706" s="1" t="str">
        <f t="shared" si="1389"/>
        <v>28540</v>
      </c>
    </row>
    <row r="12707" spans="1:9" x14ac:dyDescent="0.45">
      <c r="A12707" t="s">
        <v>24818</v>
      </c>
      <c r="B12707" t="s">
        <v>24819</v>
      </c>
      <c r="C12707" t="str">
        <f t="shared" si="1390"/>
        <v>A &amp; W Spicer-Hardison Mortuary Inc</v>
      </c>
      <c r="D12707" t="str">
        <f t="shared" si="1386"/>
        <v>Jacksonville, North Carolina</v>
      </c>
      <c r="E12707" t="str">
        <f t="shared" si="1391"/>
        <v>128 Chaney AvenueJacksonville, North Carolina 28540</v>
      </c>
      <c r="F12707" t="str">
        <f t="shared" si="1392"/>
        <v>910-347-2595</v>
      </c>
      <c r="G12707" t="str">
        <f t="shared" si="1387"/>
        <v>128 Chaney Avenue</v>
      </c>
      <c r="H12707" t="str">
        <f t="shared" si="1388"/>
        <v>128 Chaney Avenue, Jacksonville, North Carolina 28540</v>
      </c>
      <c r="I12707" s="1" t="str">
        <f t="shared" si="1389"/>
        <v>28546</v>
      </c>
    </row>
    <row r="12708" spans="1:9" x14ac:dyDescent="0.45">
      <c r="A12708" t="s">
        <v>24820</v>
      </c>
      <c r="B12708" t="s">
        <v>24821</v>
      </c>
      <c r="C12708" t="str">
        <f t="shared" si="1390"/>
        <v>Johnson Funeral Home</v>
      </c>
      <c r="D12708" t="str">
        <f t="shared" si="1386"/>
        <v>Jacksonville, North Carolina</v>
      </c>
      <c r="E12708" t="str">
        <f t="shared" si="1391"/>
        <v>2685 Henderson DriveJacksonville, North Carolina 28546</v>
      </c>
      <c r="F12708" t="str">
        <f t="shared" si="1392"/>
        <v>(910) 455-1281</v>
      </c>
      <c r="G12708" t="str">
        <f t="shared" si="1387"/>
        <v>2685 Henderson Drive</v>
      </c>
      <c r="H12708" t="str">
        <f t="shared" si="1388"/>
        <v>2685 Henderson Drive, Jacksonville, North Carolina 28546</v>
      </c>
      <c r="I12708" s="1" t="str">
        <f t="shared" si="1389"/>
        <v>28540</v>
      </c>
    </row>
    <row r="12709" spans="1:9" x14ac:dyDescent="0.45">
      <c r="A12709" t="s">
        <v>24822</v>
      </c>
      <c r="B12709" t="s">
        <v>24823</v>
      </c>
      <c r="C12709" t="str">
        <f t="shared" si="1390"/>
        <v>Jones Funeral Home &amp; Crematory</v>
      </c>
      <c r="D12709" t="str">
        <f t="shared" si="1386"/>
        <v>Jacksonville, North Carolina</v>
      </c>
      <c r="E12709" t="str">
        <f t="shared" si="1391"/>
        <v>303 Chaney AvenueJacksonville, North Carolina 28540</v>
      </c>
      <c r="F12709" t="str">
        <f t="shared" si="1392"/>
        <v>910-347-9595</v>
      </c>
      <c r="G12709" t="str">
        <f t="shared" si="1387"/>
        <v>303 Chaney Avenue</v>
      </c>
      <c r="H12709" t="str">
        <f t="shared" si="1388"/>
        <v>303 Chaney Avenue, Jacksonville, North Carolina 28540</v>
      </c>
      <c r="I12709" s="1" t="str">
        <f t="shared" si="1389"/>
        <v>28540</v>
      </c>
    </row>
    <row r="12710" spans="1:9" x14ac:dyDescent="0.45">
      <c r="A12710" t="s">
        <v>24824</v>
      </c>
      <c r="B12710" t="s">
        <v>24825</v>
      </c>
      <c r="C12710" t="str">
        <f t="shared" si="1390"/>
        <v>Morgan Funeral Home Inc</v>
      </c>
      <c r="D12710" t="str">
        <f t="shared" si="1386"/>
        <v>Jacksonville, North Carolina</v>
      </c>
      <c r="E12710" t="str">
        <f t="shared" si="1391"/>
        <v>150 Williamsburg ParkwayJacksonville, North Carolina 28546</v>
      </c>
      <c r="F12710" t="str">
        <f t="shared" si="1392"/>
        <v>910-938-2151</v>
      </c>
      <c r="G12710" t="str">
        <f t="shared" si="1387"/>
        <v>150 Williamsburg Parkway</v>
      </c>
      <c r="H12710" t="str">
        <f t="shared" si="1388"/>
        <v>150 Williamsburg Parkway, Jacksonville, North Carolina 28546</v>
      </c>
      <c r="I12710" s="1" t="str">
        <f t="shared" si="1389"/>
        <v>28640</v>
      </c>
    </row>
    <row r="12711" spans="1:9" x14ac:dyDescent="0.45">
      <c r="A12711" t="s">
        <v>24826</v>
      </c>
      <c r="B12711" t="s">
        <v>24827</v>
      </c>
      <c r="C12711" t="str">
        <f t="shared" si="1390"/>
        <v>Saunders Funeral Home</v>
      </c>
      <c r="D12711" t="str">
        <f t="shared" si="1386"/>
        <v>Jacksonville, North Carolina</v>
      </c>
      <c r="E12711" t="str">
        <f t="shared" si="1391"/>
        <v>210 Bell Fork RoadJacksonville, North Carolina 28540</v>
      </c>
      <c r="F12711" t="str">
        <f t="shared" si="1392"/>
        <v>(910) 346-8344</v>
      </c>
      <c r="G12711" t="str">
        <f t="shared" si="1387"/>
        <v>210 Bell Fork Road</v>
      </c>
      <c r="H12711" t="str">
        <f t="shared" si="1388"/>
        <v>210 Bell Fork Road, Jacksonville, North Carolina 28540</v>
      </c>
      <c r="I12711" s="1" t="str">
        <f t="shared" si="1389"/>
        <v>28642</v>
      </c>
    </row>
    <row r="12712" spans="1:9" x14ac:dyDescent="0.45">
      <c r="A12712" t="s">
        <v>24828</v>
      </c>
      <c r="B12712" t="s">
        <v>24829</v>
      </c>
      <c r="C12712" t="str">
        <f t="shared" si="1390"/>
        <v>Spicer Funeral Home</v>
      </c>
      <c r="D12712" t="str">
        <f t="shared" si="1386"/>
        <v>Jacksonville, North Carolina</v>
      </c>
      <c r="E12712" t="str">
        <f t="shared" si="1391"/>
        <v>324 Bell Fork RoadJacksonville, North Carolina 28540</v>
      </c>
      <c r="F12712" t="str">
        <f t="shared" si="1392"/>
        <v>336-982-2121</v>
      </c>
      <c r="G12712" t="str">
        <f t="shared" si="1387"/>
        <v>324 Bell Fork Road</v>
      </c>
      <c r="H12712" t="str">
        <f t="shared" si="1388"/>
        <v>324 Bell Fork Road, Jacksonville, North Carolina 28540</v>
      </c>
      <c r="I12712" s="1" t="str">
        <f t="shared" si="1389"/>
        <v>28083</v>
      </c>
    </row>
    <row r="12713" spans="1:9" x14ac:dyDescent="0.45">
      <c r="A12713" t="s">
        <v>24830</v>
      </c>
      <c r="B12713" t="s">
        <v>24831</v>
      </c>
      <c r="C12713" t="str">
        <f t="shared" si="1390"/>
        <v>Ashelawn Memorial Chapel</v>
      </c>
      <c r="D12713" t="str">
        <f t="shared" si="1386"/>
        <v>Jefferson, North Carolina</v>
      </c>
      <c r="E12713" t="str">
        <f t="shared" si="1391"/>
        <v>3470 Us Highway 221 NorthJefferson, North Carolina 28640</v>
      </c>
      <c r="F12713" t="str">
        <f t="shared" si="1392"/>
        <v>336-835-7111</v>
      </c>
      <c r="G12713" t="str">
        <f t="shared" si="1387"/>
        <v>3470 Us Highway 221 North</v>
      </c>
      <c r="H12713" t="str">
        <f t="shared" si="1388"/>
        <v>3470 Us Highway 221 North, Jefferson, North Carolina 28640</v>
      </c>
      <c r="I12713" s="1" t="str">
        <f t="shared" si="1389"/>
        <v>28083</v>
      </c>
    </row>
    <row r="12714" spans="1:9" x14ac:dyDescent="0.45">
      <c r="A12714" t="s">
        <v>24832</v>
      </c>
      <c r="B12714" t="s">
        <v>24833</v>
      </c>
      <c r="C12714" t="str">
        <f t="shared" si="1390"/>
        <v>Gentry Family Funeral Service Inc</v>
      </c>
      <c r="D12714" t="str">
        <f t="shared" si="1386"/>
        <v>Jonesville, North Carolina</v>
      </c>
      <c r="E12714" t="str">
        <f t="shared" si="1391"/>
        <v>4517 Little Mountain RoadJonesville, North Carolina 28642</v>
      </c>
      <c r="F12714" t="str">
        <f t="shared" si="1392"/>
        <v>704-932-9232</v>
      </c>
      <c r="G12714" t="str">
        <f t="shared" si="1387"/>
        <v>4517 Little Mountain Road</v>
      </c>
      <c r="H12714" t="str">
        <f t="shared" si="1388"/>
        <v>4517 Little Mountain Road, Jonesville, North Carolina 28642</v>
      </c>
      <c r="I12714" s="1" t="str">
        <f t="shared" si="1389"/>
        <v>28083</v>
      </c>
    </row>
    <row r="12715" spans="1:9" x14ac:dyDescent="0.45">
      <c r="A12715" t="s">
        <v>24834</v>
      </c>
      <c r="B12715" t="s">
        <v>24835</v>
      </c>
      <c r="C12715" t="str">
        <f t="shared" si="1390"/>
        <v>Bryant Lytle &amp; Young Funeral</v>
      </c>
      <c r="D12715" t="str">
        <f t="shared" si="1386"/>
        <v>Kannapolis, North Carolina</v>
      </c>
      <c r="E12715" t="str">
        <f t="shared" si="1391"/>
        <v>540 E Centre StreetKannapolis, North Carolina 28083</v>
      </c>
      <c r="F12715" t="str">
        <f t="shared" si="1392"/>
        <v>(704) 933-8646</v>
      </c>
      <c r="G12715" t="str">
        <f t="shared" si="1387"/>
        <v>540 E Centre Street</v>
      </c>
      <c r="H12715" t="str">
        <f t="shared" si="1388"/>
        <v>540 E Centre Street, Kannapolis, North Carolina 28083</v>
      </c>
      <c r="I12715" s="1" t="str">
        <f t="shared" si="1389"/>
        <v>28083</v>
      </c>
    </row>
    <row r="12716" spans="1:9" x14ac:dyDescent="0.45">
      <c r="A12716" t="s">
        <v>24836</v>
      </c>
      <c r="B12716" t="s">
        <v>24837</v>
      </c>
      <c r="C12716" t="str">
        <f t="shared" si="1390"/>
        <v>Clark Funeral Home Inc</v>
      </c>
      <c r="D12716" t="str">
        <f t="shared" si="1386"/>
        <v>Kannapolis, North Carolina</v>
      </c>
      <c r="E12716" t="str">
        <f t="shared" si="1391"/>
        <v>923 Indiana StreetKannapolis, North Carolina 28083</v>
      </c>
      <c r="F12716" t="str">
        <f t="shared" si="1392"/>
        <v>(704) 933-2131</v>
      </c>
      <c r="G12716" t="str">
        <f t="shared" si="1387"/>
        <v>923 Indiana Street</v>
      </c>
      <c r="H12716" t="str">
        <f t="shared" si="1388"/>
        <v>923 Indiana Street, Kannapolis, North Carolina 28083</v>
      </c>
      <c r="I12716" s="1" t="str">
        <f t="shared" si="1389"/>
        <v>27542</v>
      </c>
    </row>
    <row r="12717" spans="1:9" x14ac:dyDescent="0.45">
      <c r="A12717" t="s">
        <v>24838</v>
      </c>
      <c r="B12717" t="s">
        <v>24839</v>
      </c>
      <c r="C12717" t="str">
        <f t="shared" si="1390"/>
        <v>Lady's Funeral Home Inc</v>
      </c>
      <c r="D12717" t="str">
        <f t="shared" si="1386"/>
        <v>Kannapolis, North Carolina</v>
      </c>
      <c r="E12717" t="str">
        <f t="shared" si="1391"/>
        <v>268 N Cannon BlvdKannapolis, North Carolina 28083</v>
      </c>
      <c r="F12717" t="str">
        <f t="shared" si="1392"/>
        <v>(704) 933-2222</v>
      </c>
      <c r="G12717" t="str">
        <f t="shared" si="1387"/>
        <v>268 N Cannon Blvd</v>
      </c>
      <c r="H12717" t="str">
        <f t="shared" si="1388"/>
        <v>268 N Cannon Blvd, Kannapolis, North Carolina 28083</v>
      </c>
      <c r="I12717" s="1" t="str">
        <f t="shared" si="1389"/>
        <v>27284</v>
      </c>
    </row>
    <row r="12718" spans="1:9" x14ac:dyDescent="0.45">
      <c r="A12718" t="s">
        <v>24840</v>
      </c>
      <c r="B12718" t="s">
        <v>24841</v>
      </c>
      <c r="C12718" t="str">
        <f t="shared" si="1390"/>
        <v>Whitley's Funeral Home</v>
      </c>
      <c r="D12718" t="str">
        <f t="shared" si="1386"/>
        <v>Kannapolis, North Carolina</v>
      </c>
      <c r="E12718" t="str">
        <f t="shared" si="1391"/>
        <v>1748 Dale Earnhardt BlvdKannapolis, North Carolina 28083</v>
      </c>
      <c r="F12718" t="str">
        <f t="shared" si="1392"/>
        <v>(919) 284-3063</v>
      </c>
      <c r="G12718" t="str">
        <f t="shared" si="1387"/>
        <v>1748 Dale Earnhardt Blvd</v>
      </c>
      <c r="H12718" t="str">
        <f t="shared" si="1388"/>
        <v>1748 Dale Earnhardt Blvd, Kannapolis, North Carolina 28083</v>
      </c>
      <c r="I12718" s="1" t="str">
        <f t="shared" si="1389"/>
        <v>27284</v>
      </c>
    </row>
    <row r="12719" spans="1:9" x14ac:dyDescent="0.45">
      <c r="A12719" t="s">
        <v>24842</v>
      </c>
      <c r="B12719" t="s">
        <v>24843</v>
      </c>
      <c r="C12719" t="str">
        <f t="shared" si="1390"/>
        <v>Coley Funeral Home Inc</v>
      </c>
      <c r="D12719" t="str">
        <f t="shared" si="1386"/>
        <v>Kenly, North Carolina</v>
      </c>
      <c r="E12719" t="str">
        <f t="shared" si="1391"/>
        <v>103 E 2nd StreetKenly, North Carolina 27542</v>
      </c>
      <c r="F12719" t="str">
        <f t="shared" si="1392"/>
        <v>(336) 993-2136</v>
      </c>
      <c r="G12719" t="str">
        <f t="shared" si="1387"/>
        <v>103 E 2nd Street</v>
      </c>
      <c r="H12719" t="str">
        <f t="shared" si="1388"/>
        <v>103 E 2nd Street, Kenly, North Carolina 27542</v>
      </c>
      <c r="I12719" s="1" t="str">
        <f t="shared" si="1389"/>
        <v>27284</v>
      </c>
    </row>
    <row r="12720" spans="1:9" x14ac:dyDescent="0.45">
      <c r="A12720" t="s">
        <v>24844</v>
      </c>
      <c r="B12720" t="s">
        <v>24845</v>
      </c>
      <c r="C12720" t="str">
        <f t="shared" si="1390"/>
        <v>Hayworth-Miller-Cain Funeral Home Inc</v>
      </c>
      <c r="D12720" t="str">
        <f t="shared" si="1386"/>
        <v>Kernersville, North Carolina</v>
      </c>
      <c r="E12720" t="str">
        <f t="shared" si="1391"/>
        <v>141 Smith Edwards RoadKernersville, North Carolina 27284</v>
      </c>
      <c r="F12720" t="str">
        <f t="shared" si="1392"/>
        <v>(336) 993-2121</v>
      </c>
      <c r="G12720" t="str">
        <f t="shared" si="1387"/>
        <v>141 Smith Edwards Road</v>
      </c>
      <c r="H12720" t="str">
        <f t="shared" si="1388"/>
        <v>141 Smith Edwards Road, Kernersville, North Carolina 27284</v>
      </c>
      <c r="I12720" s="1" t="str">
        <f t="shared" si="1389"/>
        <v>27021</v>
      </c>
    </row>
    <row r="12721" spans="1:9" x14ac:dyDescent="0.45">
      <c r="A12721" t="s">
        <v>24846</v>
      </c>
      <c r="B12721" t="s">
        <v>24847</v>
      </c>
      <c r="C12721" t="str">
        <f t="shared" si="1390"/>
        <v>Pierce Funeral Service</v>
      </c>
      <c r="D12721" t="str">
        <f t="shared" si="1386"/>
        <v>Kernersville, North Carolina</v>
      </c>
      <c r="E12721" t="str">
        <f t="shared" si="1391"/>
        <v>213 W Mountain StreetKernersville, North Carolina 27284</v>
      </c>
      <c r="F12721" t="str">
        <f t="shared" si="1392"/>
        <v>336-993-3622</v>
      </c>
      <c r="G12721" t="str">
        <f t="shared" si="1387"/>
        <v>213 W Mountain Street</v>
      </c>
      <c r="H12721" t="str">
        <f t="shared" si="1388"/>
        <v>213 W Mountain Street, Kernersville, North Carolina 27284</v>
      </c>
      <c r="I12721" s="1" t="str">
        <f t="shared" si="1389"/>
        <v>28086</v>
      </c>
    </row>
    <row r="12722" spans="1:9" x14ac:dyDescent="0.45">
      <c r="A12722" t="s">
        <v>24848</v>
      </c>
      <c r="B12722" t="s">
        <v>24849</v>
      </c>
      <c r="C12722" t="str">
        <f t="shared" si="1390"/>
        <v>Voglers Funeral Homes</v>
      </c>
      <c r="D12722" t="str">
        <f t="shared" si="1386"/>
        <v>Kernersville, North Carolina</v>
      </c>
      <c r="E12722" t="str">
        <f t="shared" si="1391"/>
        <v>401 S Main StreetKernersville, North Carolina 27284</v>
      </c>
      <c r="F12722" t="str">
        <f t="shared" si="1392"/>
        <v>(336) 983-5176</v>
      </c>
      <c r="G12722" t="str">
        <f t="shared" si="1387"/>
        <v>401 S Main Street</v>
      </c>
      <c r="H12722" t="str">
        <f t="shared" si="1388"/>
        <v>401 S Main Street, Kernersville, North Carolina 27284</v>
      </c>
      <c r="I12722" s="1" t="str">
        <f t="shared" si="1389"/>
        <v>28086</v>
      </c>
    </row>
    <row r="12723" spans="1:9" x14ac:dyDescent="0.45">
      <c r="A12723" t="s">
        <v>24850</v>
      </c>
      <c r="B12723" t="s">
        <v>24851</v>
      </c>
      <c r="C12723" t="str">
        <f t="shared" si="1390"/>
        <v>Slate Funeral Home Inc</v>
      </c>
      <c r="D12723" t="str">
        <f t="shared" si="1386"/>
        <v>King, North Carolina</v>
      </c>
      <c r="E12723" t="str">
        <f t="shared" si="1391"/>
        <v>132 E Dalton RoadKing, North Carolina 27021</v>
      </c>
      <c r="F12723" t="str">
        <f t="shared" si="1392"/>
        <v>704-739-2591</v>
      </c>
      <c r="G12723" t="str">
        <f t="shared" si="1387"/>
        <v>132 E Dalton Road</v>
      </c>
      <c r="H12723" t="str">
        <f t="shared" si="1388"/>
        <v>132 E Dalton Road, King, North Carolina 27021</v>
      </c>
      <c r="I12723" s="1" t="str">
        <f t="shared" si="1389"/>
        <v>28501</v>
      </c>
    </row>
    <row r="12724" spans="1:9" x14ac:dyDescent="0.45">
      <c r="A12724" t="s">
        <v>24852</v>
      </c>
      <c r="B12724" t="s">
        <v>24853</v>
      </c>
      <c r="C12724" t="str">
        <f t="shared" si="1390"/>
        <v>Harris Funeral Home</v>
      </c>
      <c r="D12724" t="str">
        <f t="shared" si="1386"/>
        <v>Kings Mountain, North Carolina</v>
      </c>
      <c r="E12724" t="str">
        <f t="shared" si="1391"/>
        <v>108 S Piedmont AvenueKings Mountain, North Carolina 28086</v>
      </c>
      <c r="F12724" t="str">
        <f t="shared" si="1392"/>
        <v>704-739-2426</v>
      </c>
      <c r="G12724" t="str">
        <f t="shared" si="1387"/>
        <v>108 S Piedmont Avenue</v>
      </c>
      <c r="H12724" t="str">
        <f t="shared" si="1388"/>
        <v>108 S Piedmont Avenue, Kings Mountain, North Carolina 28086</v>
      </c>
      <c r="I12724" s="1" t="str">
        <f t="shared" si="1389"/>
        <v>28501</v>
      </c>
    </row>
    <row r="12725" spans="1:9" x14ac:dyDescent="0.45">
      <c r="A12725" t="s">
        <v>24854</v>
      </c>
      <c r="B12725" t="s">
        <v>24855</v>
      </c>
      <c r="C12725" t="str">
        <f t="shared" si="1390"/>
        <v>Withrow's Funeral Home</v>
      </c>
      <c r="D12725" t="str">
        <f t="shared" si="1386"/>
        <v>Kings Mountain, North Carolina</v>
      </c>
      <c r="E12725" t="str">
        <f t="shared" si="1391"/>
        <v>309 E King StreetKings Mountain, North Carolina 28086</v>
      </c>
      <c r="F12725" t="str">
        <f t="shared" si="1392"/>
        <v>(252) 523-1366</v>
      </c>
      <c r="G12725" t="str">
        <f t="shared" si="1387"/>
        <v>309 E King Street</v>
      </c>
      <c r="H12725" t="str">
        <f t="shared" si="1388"/>
        <v>309 E King Street, Kings Mountain, North Carolina 28086</v>
      </c>
      <c r="I12725" s="1" t="str">
        <f t="shared" si="1389"/>
        <v>28501</v>
      </c>
    </row>
    <row r="12726" spans="1:9" x14ac:dyDescent="0.45">
      <c r="A12726" t="s">
        <v>24856</v>
      </c>
      <c r="B12726" t="s">
        <v>24857</v>
      </c>
      <c r="C12726" t="str">
        <f t="shared" si="1390"/>
        <v>Albritton-Carraway Funeral Home</v>
      </c>
      <c r="D12726" t="str">
        <f t="shared" si="1386"/>
        <v>Kinston, North Carolina</v>
      </c>
      <c r="E12726" t="str">
        <f t="shared" si="1391"/>
        <v>500 East Blount StreetKinston, North Carolina 28501</v>
      </c>
      <c r="F12726" t="str">
        <f t="shared" si="1392"/>
        <v>(252) 527-1123</v>
      </c>
      <c r="G12726" t="str">
        <f t="shared" si="1387"/>
        <v>500 East Blount Street</v>
      </c>
      <c r="H12726" t="str">
        <f t="shared" si="1388"/>
        <v>500 East Blount Street, Kinston, North Carolina 28501</v>
      </c>
      <c r="I12726" s="1" t="str">
        <f t="shared" si="1389"/>
        <v>28504</v>
      </c>
    </row>
    <row r="12727" spans="1:9" x14ac:dyDescent="0.45">
      <c r="A12727" t="s">
        <v>24858</v>
      </c>
      <c r="B12727" t="s">
        <v>24859</v>
      </c>
      <c r="C12727" t="str">
        <f t="shared" si="1390"/>
        <v>Edwards Funeral Home Inc</v>
      </c>
      <c r="D12727" t="str">
        <f t="shared" si="1386"/>
        <v>Kinston, North Carolina</v>
      </c>
      <c r="E12727" t="str">
        <f t="shared" si="1391"/>
        <v>702 North Queen StreetKinston, North Carolina 28501</v>
      </c>
      <c r="F12727" t="str">
        <f t="shared" si="1392"/>
        <v>252-208-0252</v>
      </c>
      <c r="G12727" t="str">
        <f t="shared" si="1387"/>
        <v>702 North Queen Street</v>
      </c>
      <c r="H12727" t="str">
        <f t="shared" si="1388"/>
        <v>702 North Queen Street, Kinston, North Carolina 28501</v>
      </c>
      <c r="I12727" s="1" t="str">
        <f t="shared" si="1389"/>
        <v>28501</v>
      </c>
    </row>
    <row r="12728" spans="1:9" x14ac:dyDescent="0.45">
      <c r="A12728" t="s">
        <v>24860</v>
      </c>
      <c r="B12728" t="s">
        <v>24861</v>
      </c>
      <c r="C12728" t="str">
        <f t="shared" si="1390"/>
        <v>Fonville &amp; Dove Mortuary</v>
      </c>
      <c r="D12728" t="str">
        <f t="shared" si="1386"/>
        <v>Kinston, North Carolina</v>
      </c>
      <c r="E12728" t="str">
        <f t="shared" si="1391"/>
        <v>815 N Queen StreetKinston, North Carolina 28501</v>
      </c>
      <c r="F12728" t="str">
        <f t="shared" si="1392"/>
        <v>(252) 523-2124</v>
      </c>
      <c r="G12728" t="str">
        <f t="shared" si="1387"/>
        <v>815 N Queen Street</v>
      </c>
      <c r="H12728" t="str">
        <f t="shared" si="1388"/>
        <v>815 N Queen Street, Kinston, North Carolina 28501</v>
      </c>
      <c r="I12728" s="1" t="str">
        <f t="shared" si="1389"/>
        <v>28501</v>
      </c>
    </row>
    <row r="12729" spans="1:9" x14ac:dyDescent="0.45">
      <c r="A12729" t="s">
        <v>24862</v>
      </c>
      <c r="B12729" t="s">
        <v>24863</v>
      </c>
      <c r="C12729" t="str">
        <f t="shared" si="1390"/>
        <v>Garner Funeral Home</v>
      </c>
      <c r="D12729" t="str">
        <f t="shared" si="1386"/>
        <v>Kinston, North Carolina</v>
      </c>
      <c r="E12729" t="str">
        <f t="shared" si="1391"/>
        <v>209 West Peyton AvenueKinston, North Carolina 28504</v>
      </c>
      <c r="F12729" t="str">
        <f t="shared" si="1392"/>
        <v>(252) 523-2319</v>
      </c>
      <c r="G12729" t="str">
        <f t="shared" si="1387"/>
        <v>209 West Peyton Avenue</v>
      </c>
      <c r="H12729" t="str">
        <f t="shared" si="1388"/>
        <v>209 West Peyton Avenue, Kinston, North Carolina 28504</v>
      </c>
      <c r="I12729" s="1" t="str">
        <f t="shared" si="1389"/>
        <v>28504</v>
      </c>
    </row>
    <row r="12730" spans="1:9" x14ac:dyDescent="0.45">
      <c r="A12730" t="s">
        <v>24864</v>
      </c>
      <c r="B12730" t="s">
        <v>24865</v>
      </c>
      <c r="C12730" t="str">
        <f t="shared" si="1390"/>
        <v>Geo B Lane Funeral Home Inc</v>
      </c>
      <c r="D12730" t="str">
        <f t="shared" si="1386"/>
        <v>Kinston, North Carolina</v>
      </c>
      <c r="E12730" t="str">
        <f t="shared" si="1391"/>
        <v>108 West Shine StreetKinston, North Carolina 28501</v>
      </c>
      <c r="F12730" t="str">
        <f t="shared" si="1392"/>
        <v>(252) 523-4101</v>
      </c>
      <c r="G12730" t="str">
        <f t="shared" si="1387"/>
        <v>108 West Shine Street</v>
      </c>
      <c r="H12730" t="str">
        <f t="shared" si="1388"/>
        <v>108 West Shine Street, Kinston, North Carolina 28501</v>
      </c>
      <c r="I12730" s="1" t="str">
        <f t="shared" si="1389"/>
        <v>28501</v>
      </c>
    </row>
    <row r="12731" spans="1:9" x14ac:dyDescent="0.45">
      <c r="A12731" t="s">
        <v>24866</v>
      </c>
      <c r="B12731" t="s">
        <v>24867</v>
      </c>
      <c r="C12731" t="str">
        <f t="shared" si="1390"/>
        <v>House Of Best Mortuary</v>
      </c>
      <c r="D12731" t="str">
        <f t="shared" si="1386"/>
        <v>Kinston, North Carolina</v>
      </c>
      <c r="E12731" t="str">
        <f t="shared" si="1391"/>
        <v>300 Souith McLewean StreetKinston, North Carolina 28501</v>
      </c>
      <c r="F12731" t="str">
        <f t="shared" si="1392"/>
        <v>(252) 523-3177</v>
      </c>
      <c r="G12731" t="str">
        <f t="shared" si="1387"/>
        <v>300 Souith McLewean Street</v>
      </c>
      <c r="H12731" t="str">
        <f t="shared" si="1388"/>
        <v>300 Souith McLewean Street, Kinston, North Carolina 28501</v>
      </c>
      <c r="I12731" s="1" t="str">
        <f t="shared" si="1389"/>
        <v>28501</v>
      </c>
    </row>
    <row r="12732" spans="1:9" x14ac:dyDescent="0.45">
      <c r="A12732" t="s">
        <v>24868</v>
      </c>
      <c r="B12732" t="s">
        <v>24869</v>
      </c>
      <c r="C12732" t="str">
        <f t="shared" si="1390"/>
        <v>Howard-Carter Funeral Home Inc</v>
      </c>
      <c r="D12732" t="str">
        <f t="shared" si="1386"/>
        <v>Kinston, North Carolina</v>
      </c>
      <c r="E12732" t="str">
        <f t="shared" si="1391"/>
        <v>1608 West Vernon AvenueKinston, North Carolina 28504</v>
      </c>
      <c r="F12732" t="str">
        <f t="shared" si="1392"/>
        <v>252-523-2319</v>
      </c>
      <c r="G12732" t="str">
        <f t="shared" si="1387"/>
        <v>1608 West Vernon Avenue</v>
      </c>
      <c r="H12732" t="str">
        <f t="shared" si="1388"/>
        <v>1608 West Vernon Avenue, Kinston, North Carolina 28504</v>
      </c>
      <c r="I12732" s="1" t="str">
        <f t="shared" si="1389"/>
        <v>28501</v>
      </c>
    </row>
    <row r="12733" spans="1:9" x14ac:dyDescent="0.45">
      <c r="A12733" t="s">
        <v>24870</v>
      </c>
      <c r="B12733" t="s">
        <v>24871</v>
      </c>
      <c r="C12733" t="str">
        <f t="shared" si="1390"/>
        <v>Lane's Funeral Home Inc</v>
      </c>
      <c r="D12733" t="str">
        <f t="shared" si="1386"/>
        <v>Kinston, North Carolina</v>
      </c>
      <c r="E12733" t="str">
        <f t="shared" si="1391"/>
        <v>108 W Shine StreetKinston, North Carolina 28501</v>
      </c>
      <c r="F12733" t="str">
        <f t="shared" si="1392"/>
        <v>(252) 523-3128</v>
      </c>
      <c r="G12733" t="str">
        <f t="shared" si="1387"/>
        <v>108 W Shine Street</v>
      </c>
      <c r="H12733" t="str">
        <f t="shared" si="1388"/>
        <v>108 W Shine Street, Kinston, North Carolina 28501</v>
      </c>
      <c r="I12733" s="1" t="str">
        <f t="shared" si="1389"/>
        <v>28501</v>
      </c>
    </row>
    <row r="12734" spans="1:9" x14ac:dyDescent="0.45">
      <c r="A12734" t="s">
        <v>24872</v>
      </c>
      <c r="B12734" t="s">
        <v>24873</v>
      </c>
      <c r="C12734" t="str">
        <f t="shared" si="1390"/>
        <v>Loftin Funeral Home</v>
      </c>
      <c r="D12734" t="str">
        <f t="shared" si="1386"/>
        <v>Kinston, North Carolina</v>
      </c>
      <c r="E12734" t="str">
        <f t="shared" si="1391"/>
        <v>106 North East StreetKinston, North Carolina 28501</v>
      </c>
      <c r="F12734" t="str">
        <f t="shared" si="1392"/>
        <v>252-523-1028</v>
      </c>
      <c r="G12734" t="str">
        <f t="shared" si="1387"/>
        <v>106 North East Street</v>
      </c>
      <c r="H12734" t="str">
        <f t="shared" si="1388"/>
        <v>106 North East Street, Kinston, North Carolina 28501</v>
      </c>
      <c r="I12734" s="1" t="str">
        <f t="shared" si="1389"/>
        <v>27545</v>
      </c>
    </row>
    <row r="12735" spans="1:9" x14ac:dyDescent="0.45">
      <c r="A12735" t="s">
        <v>24874</v>
      </c>
      <c r="B12735" t="s">
        <v>24875</v>
      </c>
      <c r="C12735" t="str">
        <f t="shared" si="1390"/>
        <v>Mills Funeral Home Inc</v>
      </c>
      <c r="D12735" t="str">
        <f t="shared" si="1386"/>
        <v>Kinston, North Carolina</v>
      </c>
      <c r="E12735" t="str">
        <f t="shared" si="1391"/>
        <v>1300 Doctor Martin Luther King Junior BoulevardKinston, North Carolina 28501</v>
      </c>
      <c r="F12735" t="str">
        <f t="shared" si="1392"/>
        <v>(252) 527-3779</v>
      </c>
      <c r="G12735" t="str">
        <f t="shared" si="1387"/>
        <v>1300 Doctor Martin Luther King Junior Boulevard</v>
      </c>
      <c r="H12735" t="str">
        <f t="shared" si="1388"/>
        <v>1300 Doctor Martin Luther King Junior Boulevard, Kinston, North Carolina 28501</v>
      </c>
      <c r="I12735" s="1" t="str">
        <f t="shared" si="1389"/>
        <v>28088</v>
      </c>
    </row>
    <row r="12736" spans="1:9" x14ac:dyDescent="0.45">
      <c r="A12736" t="s">
        <v>24876</v>
      </c>
      <c r="B12736" t="s">
        <v>24877</v>
      </c>
      <c r="C12736" t="str">
        <f t="shared" si="1390"/>
        <v>Swinson Funeral Home</v>
      </c>
      <c r="D12736" t="str">
        <f t="shared" si="1386"/>
        <v>Kinston, North Carolina</v>
      </c>
      <c r="E12736" t="str">
        <f t="shared" si="1391"/>
        <v>208 East Blount StreetKinston, North Carolina 28501</v>
      </c>
      <c r="F12736" t="str">
        <f t="shared" si="1392"/>
        <v>919-266-3646</v>
      </c>
      <c r="G12736" t="str">
        <f t="shared" si="1387"/>
        <v>208 East Blount Street</v>
      </c>
      <c r="H12736" t="str">
        <f t="shared" si="1388"/>
        <v>208 East Blount Street, Kinston, North Carolina 28501</v>
      </c>
      <c r="I12736" s="1" t="str">
        <f t="shared" si="1389"/>
        <v>28351</v>
      </c>
    </row>
    <row r="12737" spans="1:9" x14ac:dyDescent="0.45">
      <c r="A12737" t="s">
        <v>24878</v>
      </c>
      <c r="B12737" t="s">
        <v>24879</v>
      </c>
      <c r="C12737" t="str">
        <f t="shared" si="1390"/>
        <v>L Harold Poole Funeral Service</v>
      </c>
      <c r="D12737" t="str">
        <f t="shared" si="1386"/>
        <v>Knightdale, North Carolina</v>
      </c>
      <c r="E12737" t="str">
        <f t="shared" si="1391"/>
        <v>944 Old Knight RoadKnightdale, North Carolina 27545</v>
      </c>
      <c r="F12737" t="str">
        <f t="shared" si="1392"/>
        <v>704-857-2494</v>
      </c>
      <c r="G12737" t="str">
        <f t="shared" si="1387"/>
        <v>944 Old Knight Road</v>
      </c>
      <c r="H12737" t="str">
        <f t="shared" si="1388"/>
        <v>944 Old Knight Road, Knightdale, North Carolina 27545</v>
      </c>
      <c r="I12737" s="1" t="str">
        <f t="shared" si="1389"/>
        <v>28352</v>
      </c>
    </row>
    <row r="12738" spans="1:9" x14ac:dyDescent="0.45">
      <c r="A12738" t="s">
        <v>24880</v>
      </c>
      <c r="B12738" t="s">
        <v>24881</v>
      </c>
      <c r="C12738" t="str">
        <f t="shared" si="1390"/>
        <v>Linn-Honeycutt Funeral Homes</v>
      </c>
      <c r="D12738" t="str">
        <f t="shared" ref="D12738:D12801" si="1393">RIGHT($A12738,LEN($A12738) - FIND(",",$A12738)-1)</f>
        <v>Landis, North Carolina</v>
      </c>
      <c r="E12738" t="str">
        <f t="shared" si="1391"/>
        <v>716 S Main StreetLandis, North Carolina 28088</v>
      </c>
      <c r="F12738" t="str">
        <f t="shared" si="1392"/>
        <v>910-462-2345</v>
      </c>
      <c r="G12738" t="str">
        <f t="shared" ref="G12738:G12801" si="1394">LEFT(E12738, FIND(D12738,E12738)-1)</f>
        <v>716 S Main Street</v>
      </c>
      <c r="H12738" t="str">
        <f t="shared" ref="H12738:H12801" si="1395">_xlfn.CONCAT(G12738,", ",D12738," ", RIGHT(E12738,5))</f>
        <v>716 S Main Street, Landis, North Carolina 28088</v>
      </c>
      <c r="I12738" s="1" t="str">
        <f t="shared" ref="I12738:I12801" si="1396">RIGHT(E12741,5)</f>
        <v>28352</v>
      </c>
    </row>
    <row r="12739" spans="1:9" x14ac:dyDescent="0.45">
      <c r="A12739" t="s">
        <v>24882</v>
      </c>
      <c r="B12739" t="s">
        <v>24883</v>
      </c>
      <c r="C12739" t="str">
        <f t="shared" ref="C12739:C12802" si="1397">LEFT($A12739,FIND(",", $A12739)-1)</f>
        <v>Mc Phatter Funeral Home</v>
      </c>
      <c r="D12739" t="str">
        <f t="shared" si="1393"/>
        <v>Laurel Hill, North Carolina</v>
      </c>
      <c r="E12739" t="str">
        <f t="shared" ref="E12739:E12802" si="1398">LEFT($B12739,FIND("Phone",$B12739)-1)</f>
        <v>9701 Malloy AvenueLaurel Hill, North Carolina 28351</v>
      </c>
      <c r="F12739" t="str">
        <f t="shared" ref="F12739:F12802" si="1399">RIGHT($B12739,LEN($B12739) - FIND("Phone",$B12739)-6)</f>
        <v>(910) 276-1600</v>
      </c>
      <c r="G12739" t="str">
        <f t="shared" si="1394"/>
        <v>9701 Malloy Avenue</v>
      </c>
      <c r="H12739" t="str">
        <f t="shared" si="1395"/>
        <v>9701 Malloy Avenue, Laurel Hill, North Carolina 28351</v>
      </c>
      <c r="I12739" s="1" t="str">
        <f t="shared" si="1396"/>
        <v>28352</v>
      </c>
    </row>
    <row r="12740" spans="1:9" x14ac:dyDescent="0.45">
      <c r="A12740" t="s">
        <v>24884</v>
      </c>
      <c r="B12740" t="s">
        <v>24885</v>
      </c>
      <c r="C12740" t="str">
        <f t="shared" si="1397"/>
        <v>Boles Funeral Homes &amp; Crematory Inc</v>
      </c>
      <c r="D12740" t="str">
        <f t="shared" si="1393"/>
        <v>Laurinburg, North Carolina</v>
      </c>
      <c r="E12740" t="str">
        <f t="shared" si="1398"/>
        <v>301 North King StreetLaurinburg, North Carolina 28352</v>
      </c>
      <c r="F12740" t="str">
        <f t="shared" si="1399"/>
        <v>(910) 276-2200</v>
      </c>
      <c r="G12740" t="str">
        <f t="shared" si="1394"/>
        <v>301 North King Street</v>
      </c>
      <c r="H12740" t="str">
        <f t="shared" si="1395"/>
        <v>301 North King Street, Laurinburg, North Carolina 28352</v>
      </c>
      <c r="I12740" s="1" t="str">
        <f t="shared" si="1396"/>
        <v>28352</v>
      </c>
    </row>
    <row r="12741" spans="1:9" x14ac:dyDescent="0.45">
      <c r="A12741" t="s">
        <v>24886</v>
      </c>
      <c r="B12741" t="s">
        <v>24887</v>
      </c>
      <c r="C12741" t="str">
        <f t="shared" si="1397"/>
        <v>McDougald Funeral Home And Crematorium</v>
      </c>
      <c r="D12741" t="str">
        <f t="shared" si="1393"/>
        <v>Laurinburg, North Carolina</v>
      </c>
      <c r="E12741" t="str">
        <f t="shared" si="1398"/>
        <v>305 East Church StreetLaurinburg, North Carolina 28352</v>
      </c>
      <c r="F12741" t="str">
        <f t="shared" si="1399"/>
        <v>(910) 276-3100</v>
      </c>
      <c r="G12741" t="str">
        <f t="shared" si="1394"/>
        <v>305 East Church Street</v>
      </c>
      <c r="H12741" t="str">
        <f t="shared" si="1395"/>
        <v>305 East Church Street, Laurinburg, North Carolina 28352</v>
      </c>
      <c r="I12741" s="1" t="str">
        <f t="shared" si="1396"/>
        <v>28352</v>
      </c>
    </row>
    <row r="12742" spans="1:9" x14ac:dyDescent="0.45">
      <c r="A12742" t="s">
        <v>24888</v>
      </c>
      <c r="B12742" t="s">
        <v>24889</v>
      </c>
      <c r="C12742" t="str">
        <f t="shared" si="1397"/>
        <v>Morris Funeral Home Inc</v>
      </c>
      <c r="D12742" t="str">
        <f t="shared" si="1393"/>
        <v>Laurinburg, North Carolina</v>
      </c>
      <c r="E12742" t="str">
        <f t="shared" si="1398"/>
        <v>122 McKay StreetLaurinburg, North Carolina 28352</v>
      </c>
      <c r="F12742" t="str">
        <f t="shared" si="1399"/>
        <v>910-610-1147</v>
      </c>
      <c r="G12742" t="str">
        <f t="shared" si="1394"/>
        <v>122 McKay Street</v>
      </c>
      <c r="H12742" t="str">
        <f t="shared" si="1395"/>
        <v>122 McKay Street, Laurinburg, North Carolina 28352</v>
      </c>
      <c r="I12742" s="1" t="str">
        <f t="shared" si="1396"/>
        <v>28451</v>
      </c>
    </row>
    <row r="12743" spans="1:9" x14ac:dyDescent="0.45">
      <c r="A12743" t="s">
        <v>24890</v>
      </c>
      <c r="B12743" t="s">
        <v>24891</v>
      </c>
      <c r="C12743" t="str">
        <f t="shared" si="1397"/>
        <v>Purcell Funeral Home &amp; Insurance</v>
      </c>
      <c r="D12743" t="str">
        <f t="shared" si="1393"/>
        <v>Laurinburg, North Carolina</v>
      </c>
      <c r="E12743" t="str">
        <f t="shared" si="1398"/>
        <v>301 N King StreetLaurinburg, North Carolina 28352</v>
      </c>
      <c r="F12743" t="str">
        <f t="shared" si="1399"/>
        <v>910-291-0066</v>
      </c>
      <c r="G12743" t="str">
        <f t="shared" si="1394"/>
        <v>301 N King Street</v>
      </c>
      <c r="H12743" t="str">
        <f t="shared" si="1395"/>
        <v>301 N King Street, Laurinburg, North Carolina 28352</v>
      </c>
      <c r="I12743" s="1" t="str">
        <f t="shared" si="1396"/>
        <v>28645</v>
      </c>
    </row>
    <row r="12744" spans="1:9" x14ac:dyDescent="0.45">
      <c r="A12744" t="s">
        <v>24892</v>
      </c>
      <c r="B12744" t="s">
        <v>24893</v>
      </c>
      <c r="C12744" t="str">
        <f t="shared" si="1397"/>
        <v>Richard Boles Funeral Service</v>
      </c>
      <c r="D12744" t="str">
        <f t="shared" si="1393"/>
        <v>Laurinburg, North Carolina</v>
      </c>
      <c r="E12744" t="str">
        <f t="shared" si="1398"/>
        <v>13640 Andrew Jackson HighwayLaurinburg, North Carolina 28352</v>
      </c>
      <c r="F12744" t="str">
        <f t="shared" si="1399"/>
        <v>910-383-3511</v>
      </c>
      <c r="G12744" t="str">
        <f t="shared" si="1394"/>
        <v>13640 Andrew Jackson Highway</v>
      </c>
      <c r="H12744" t="str">
        <f t="shared" si="1395"/>
        <v>13640 Andrew Jackson Highway, Laurinburg, North Carolina 28352</v>
      </c>
      <c r="I12744" s="1" t="str">
        <f t="shared" si="1396"/>
        <v>28645</v>
      </c>
    </row>
    <row r="12745" spans="1:9" x14ac:dyDescent="0.45">
      <c r="A12745" t="s">
        <v>24894</v>
      </c>
      <c r="B12745" t="s">
        <v>24895</v>
      </c>
      <c r="C12745" t="str">
        <f t="shared" si="1397"/>
        <v>Village Road Memorial Chapel</v>
      </c>
      <c r="D12745" t="str">
        <f t="shared" si="1393"/>
        <v>Leland, North Carolina</v>
      </c>
      <c r="E12745" t="str">
        <f t="shared" si="1398"/>
        <v>525 Village Road NortheastLeland, North Carolina 28451</v>
      </c>
      <c r="F12745" t="str">
        <f t="shared" si="1399"/>
        <v>828-754-7979</v>
      </c>
      <c r="G12745" t="str">
        <f t="shared" si="1394"/>
        <v>525 Village Road Northeast</v>
      </c>
      <c r="H12745" t="str">
        <f t="shared" si="1395"/>
        <v>525 Village Road Northeast, Leland, North Carolina 28451</v>
      </c>
      <c r="I12745" s="1" t="str">
        <f t="shared" si="1396"/>
        <v>28645</v>
      </c>
    </row>
    <row r="12746" spans="1:9" x14ac:dyDescent="0.45">
      <c r="A12746" t="s">
        <v>24896</v>
      </c>
      <c r="B12746" t="s">
        <v>24897</v>
      </c>
      <c r="C12746" t="str">
        <f t="shared" si="1397"/>
        <v>Evans Funeral Service</v>
      </c>
      <c r="D12746" t="str">
        <f t="shared" si="1393"/>
        <v>Lenoir, North Carolina</v>
      </c>
      <c r="E12746" t="str">
        <f t="shared" si="1398"/>
        <v>1070 Taylorsville Road SoutheastLenoir, North Carolina 28645</v>
      </c>
      <c r="F12746" t="str">
        <f t="shared" si="1399"/>
        <v>828-754-4521</v>
      </c>
      <c r="G12746" t="str">
        <f t="shared" si="1394"/>
        <v>1070 Taylorsville Road Southeast</v>
      </c>
      <c r="H12746" t="str">
        <f t="shared" si="1395"/>
        <v>1070 Taylorsville Road Southeast, Lenoir, North Carolina 28645</v>
      </c>
      <c r="I12746" s="1" t="str">
        <f t="shared" si="1396"/>
        <v>27292</v>
      </c>
    </row>
    <row r="12747" spans="1:9" x14ac:dyDescent="0.45">
      <c r="A12747" t="s">
        <v>24898</v>
      </c>
      <c r="B12747" t="s">
        <v>24899</v>
      </c>
      <c r="C12747" t="str">
        <f t="shared" si="1397"/>
        <v>Greer-Mc Elveen Funeral Home</v>
      </c>
      <c r="D12747" t="str">
        <f t="shared" si="1393"/>
        <v>Lenoir, North Carolina</v>
      </c>
      <c r="E12747" t="str">
        <f t="shared" si="1398"/>
        <v>725 Wilkesboro Boulevard NortheastLenoir, North Carolina 28645</v>
      </c>
      <c r="F12747" t="str">
        <f t="shared" si="1399"/>
        <v>828-328-5057</v>
      </c>
      <c r="G12747" t="str">
        <f t="shared" si="1394"/>
        <v>725 Wilkesboro Boulevard Northeast</v>
      </c>
      <c r="H12747" t="str">
        <f t="shared" si="1395"/>
        <v>725 Wilkesboro Boulevard Northeast, Lenoir, North Carolina 28645</v>
      </c>
      <c r="I12747" s="1" t="str">
        <f t="shared" si="1396"/>
        <v>27292</v>
      </c>
    </row>
    <row r="12748" spans="1:9" x14ac:dyDescent="0.45">
      <c r="A12748" t="s">
        <v>24900</v>
      </c>
      <c r="B12748" t="s">
        <v>24901</v>
      </c>
      <c r="C12748" t="str">
        <f t="shared" si="1397"/>
        <v>Pendry's Funeral Home</v>
      </c>
      <c r="D12748" t="str">
        <f t="shared" si="1393"/>
        <v>Lenoir, North Carolina</v>
      </c>
      <c r="E12748" t="str">
        <f t="shared" si="1398"/>
        <v>522 Wilkesboro Boulevard SoutheastLenoir, North Carolina 28645</v>
      </c>
      <c r="F12748" t="str">
        <f t="shared" si="1399"/>
        <v>(336) 248-2311</v>
      </c>
      <c r="G12748" t="str">
        <f t="shared" si="1394"/>
        <v>522 Wilkesboro Boulevard Southeast</v>
      </c>
      <c r="H12748" t="str">
        <f t="shared" si="1395"/>
        <v>522 Wilkesboro Boulevard Southeast, Lenoir, North Carolina 28645</v>
      </c>
      <c r="I12748" s="1" t="str">
        <f t="shared" si="1396"/>
        <v>27292</v>
      </c>
    </row>
    <row r="12749" spans="1:9" x14ac:dyDescent="0.45">
      <c r="A12749" t="s">
        <v>24902</v>
      </c>
      <c r="B12749" t="s">
        <v>24903</v>
      </c>
      <c r="C12749" t="str">
        <f t="shared" si="1397"/>
        <v>Davidson Funeral Home Inc</v>
      </c>
      <c r="D12749" t="str">
        <f t="shared" si="1393"/>
        <v>Lexington, North Carolina</v>
      </c>
      <c r="E12749" t="str">
        <f t="shared" si="1398"/>
        <v>24 E 3rd StreetLexington, North Carolina 27292</v>
      </c>
      <c r="F12749" t="str">
        <f t="shared" si="1399"/>
        <v>336-248-5247</v>
      </c>
      <c r="G12749" t="str">
        <f t="shared" si="1394"/>
        <v>24 E 3rd Street</v>
      </c>
      <c r="H12749" t="str">
        <f t="shared" si="1395"/>
        <v>24 E 3rd Street, Lexington, North Carolina 27292</v>
      </c>
      <c r="I12749" s="1" t="str">
        <f t="shared" si="1396"/>
        <v>27298</v>
      </c>
    </row>
    <row r="12750" spans="1:9" x14ac:dyDescent="0.45">
      <c r="A12750" t="s">
        <v>24904</v>
      </c>
      <c r="B12750" t="s">
        <v>24905</v>
      </c>
      <c r="C12750" t="str">
        <f t="shared" si="1397"/>
        <v>Gilmore's Funeral Service</v>
      </c>
      <c r="D12750" t="str">
        <f t="shared" si="1393"/>
        <v>Lexington, North Carolina</v>
      </c>
      <c r="E12750" t="str">
        <f t="shared" si="1398"/>
        <v>513 Cotton Grove RoadLexington, North Carolina 27292</v>
      </c>
      <c r="F12750" t="str">
        <f t="shared" si="1399"/>
        <v>336-248-6521</v>
      </c>
      <c r="G12750" t="str">
        <f t="shared" si="1394"/>
        <v>513 Cotton Grove Road</v>
      </c>
      <c r="H12750" t="str">
        <f t="shared" si="1395"/>
        <v>513 Cotton Grove Road, Lexington, North Carolina 27292</v>
      </c>
      <c r="I12750" s="1" t="str">
        <f t="shared" si="1396"/>
        <v>27316</v>
      </c>
    </row>
    <row r="12751" spans="1:9" x14ac:dyDescent="0.45">
      <c r="A12751" t="s">
        <v>24906</v>
      </c>
      <c r="B12751" t="s">
        <v>24907</v>
      </c>
      <c r="C12751" t="str">
        <f t="shared" si="1397"/>
        <v>Morrison-Studevent Funeral Home</v>
      </c>
      <c r="D12751" t="str">
        <f t="shared" si="1393"/>
        <v>Lexington, North Carolina</v>
      </c>
      <c r="E12751" t="str">
        <f t="shared" si="1398"/>
        <v>707 Holt StreetLexington, North Carolina 27292</v>
      </c>
      <c r="F12751" t="str">
        <f t="shared" si="1399"/>
        <v>(336) 622-4497</v>
      </c>
      <c r="G12751" t="str">
        <f t="shared" si="1394"/>
        <v>707 Holt Street</v>
      </c>
      <c r="H12751" t="str">
        <f t="shared" si="1395"/>
        <v>707 Holt Street, Lexington, North Carolina 27292</v>
      </c>
      <c r="I12751" s="1" t="str">
        <f t="shared" si="1396"/>
        <v>27546</v>
      </c>
    </row>
    <row r="12752" spans="1:9" x14ac:dyDescent="0.45">
      <c r="A12752" t="s">
        <v>24908</v>
      </c>
      <c r="B12752" t="s">
        <v>24909</v>
      </c>
      <c r="C12752" t="str">
        <f t="shared" si="1397"/>
        <v>Kimes Funeral Home</v>
      </c>
      <c r="D12752" t="str">
        <f t="shared" si="1393"/>
        <v>Liberty, North Carolina</v>
      </c>
      <c r="E12752" t="str">
        <f t="shared" si="1398"/>
        <v>102 S Kirkman StreetLiberty, North Carolina 27298</v>
      </c>
      <c r="F12752" t="str">
        <f t="shared" si="1399"/>
        <v>(336) 622-2256</v>
      </c>
      <c r="G12752" t="str">
        <f t="shared" si="1394"/>
        <v>102 S Kirkman Street</v>
      </c>
      <c r="H12752" t="str">
        <f t="shared" si="1395"/>
        <v>102 S Kirkman Street, Liberty, North Carolina 27298</v>
      </c>
      <c r="I12752" s="1" t="str">
        <f t="shared" si="1396"/>
        <v>27546</v>
      </c>
    </row>
    <row r="12753" spans="1:9" x14ac:dyDescent="0.45">
      <c r="A12753" t="s">
        <v>24910</v>
      </c>
      <c r="B12753" t="s">
        <v>24911</v>
      </c>
      <c r="C12753" t="str">
        <f t="shared" si="1397"/>
        <v>Loflin Funeral Home</v>
      </c>
      <c r="D12753" t="str">
        <f t="shared" si="1393"/>
        <v>Liberty, North Carolina</v>
      </c>
      <c r="E12753" t="str">
        <f t="shared" si="1398"/>
        <v>147 Coleridge RoadLiberty, North Carolina 27316</v>
      </c>
      <c r="F12753" t="str">
        <f t="shared" si="1399"/>
        <v>(910) 893-3232</v>
      </c>
      <c r="G12753" t="str">
        <f t="shared" si="1394"/>
        <v>147 Coleridge Road</v>
      </c>
      <c r="H12753" t="str">
        <f t="shared" si="1395"/>
        <v>147 Coleridge Road, Liberty, North Carolina 27316</v>
      </c>
      <c r="I12753" s="1" t="str">
        <f t="shared" si="1396"/>
        <v>28092</v>
      </c>
    </row>
    <row r="12754" spans="1:9" x14ac:dyDescent="0.45">
      <c r="A12754" t="s">
        <v>24912</v>
      </c>
      <c r="B12754" t="s">
        <v>24913</v>
      </c>
      <c r="C12754" t="str">
        <f t="shared" si="1397"/>
        <v>O'Quinn-Peebles Funeral Home Inc</v>
      </c>
      <c r="D12754" t="str">
        <f t="shared" si="1393"/>
        <v>Lillington, North Carolina</v>
      </c>
      <c r="E12754" t="str">
        <f t="shared" si="1398"/>
        <v>1310 S Main StreetLillington, North Carolina 27546</v>
      </c>
      <c r="F12754" t="str">
        <f t="shared" si="1399"/>
        <v>(910) 893-3072</v>
      </c>
      <c r="G12754" t="str">
        <f t="shared" si="1394"/>
        <v>1310 S Main Street</v>
      </c>
      <c r="H12754" t="str">
        <f t="shared" si="1395"/>
        <v>1310 S Main Street, Lillington, North Carolina 27546</v>
      </c>
      <c r="I12754" s="1" t="str">
        <f t="shared" si="1396"/>
        <v>28092</v>
      </c>
    </row>
    <row r="12755" spans="1:9" x14ac:dyDescent="0.45">
      <c r="A12755" t="s">
        <v>24914</v>
      </c>
      <c r="B12755" t="s">
        <v>24915</v>
      </c>
      <c r="C12755" t="str">
        <f t="shared" si="1397"/>
        <v>Payton Funeral Home</v>
      </c>
      <c r="D12755" t="str">
        <f t="shared" si="1393"/>
        <v>Lillington, North Carolina</v>
      </c>
      <c r="E12755" t="str">
        <f t="shared" si="1398"/>
        <v>100 Irene Roberts RoadLillington, North Carolina 27546</v>
      </c>
      <c r="F12755" t="str">
        <f t="shared" si="1399"/>
        <v>704-732-1041</v>
      </c>
      <c r="G12755" t="str">
        <f t="shared" si="1394"/>
        <v>100 Irene Roberts Road</v>
      </c>
      <c r="H12755" t="str">
        <f t="shared" si="1395"/>
        <v>100 Irene Roberts Road, Lillington, North Carolina 27546</v>
      </c>
      <c r="I12755" s="1" t="str">
        <f t="shared" si="1396"/>
        <v>27850</v>
      </c>
    </row>
    <row r="12756" spans="1:9" x14ac:dyDescent="0.45">
      <c r="A12756" t="s">
        <v>24916</v>
      </c>
      <c r="B12756" t="s">
        <v>24917</v>
      </c>
      <c r="C12756" t="str">
        <f t="shared" si="1397"/>
        <v>Ebony &amp; White's Funeral Service</v>
      </c>
      <c r="D12756" t="str">
        <f t="shared" si="1393"/>
        <v>Lincolnton, North Carolina</v>
      </c>
      <c r="E12756" t="str">
        <f t="shared" si="1398"/>
        <v>1139 E Pine StreetLincolnton, North Carolina 28092</v>
      </c>
      <c r="F12756" t="str">
        <f t="shared" si="1399"/>
        <v>704-735-2521</v>
      </c>
      <c r="G12756" t="str">
        <f t="shared" si="1394"/>
        <v>1139 E Pine Street</v>
      </c>
      <c r="H12756" t="str">
        <f t="shared" si="1395"/>
        <v>1139 E Pine Street, Lincolnton, North Carolina 28092</v>
      </c>
      <c r="I12756" s="1" t="str">
        <f t="shared" si="1396"/>
        <v>27850</v>
      </c>
    </row>
    <row r="12757" spans="1:9" x14ac:dyDescent="0.45">
      <c r="A12757" t="s">
        <v>24918</v>
      </c>
      <c r="B12757" t="s">
        <v>24919</v>
      </c>
      <c r="C12757" t="str">
        <f t="shared" si="1397"/>
        <v>Warlick Funeral Home</v>
      </c>
      <c r="D12757" t="str">
        <f t="shared" si="1393"/>
        <v>Lincolnton, North Carolina</v>
      </c>
      <c r="E12757" t="str">
        <f t="shared" si="1398"/>
        <v>125 Dave Warlick DriveLincolnton, North Carolina 28092</v>
      </c>
      <c r="F12757" t="str">
        <f t="shared" si="1399"/>
        <v>(252) 586-3412</v>
      </c>
      <c r="G12757" t="str">
        <f t="shared" si="1394"/>
        <v>125 Dave Warlick Drive</v>
      </c>
      <c r="H12757" t="str">
        <f t="shared" si="1395"/>
        <v>125 Dave Warlick Drive, Lincolnton, North Carolina 28092</v>
      </c>
      <c r="I12757" s="1" t="str">
        <f t="shared" si="1396"/>
        <v>27549</v>
      </c>
    </row>
    <row r="12758" spans="1:9" x14ac:dyDescent="0.45">
      <c r="A12758" t="s">
        <v>24920</v>
      </c>
      <c r="B12758" t="s">
        <v>24921</v>
      </c>
      <c r="C12758" t="str">
        <f t="shared" si="1397"/>
        <v>Blaylock Funeral Home</v>
      </c>
      <c r="D12758" t="str">
        <f t="shared" si="1393"/>
        <v>Littleton, North Carolina</v>
      </c>
      <c r="E12758" t="str">
        <f t="shared" si="1398"/>
        <v>109 Johnston StreetLittleton, North Carolina 27850</v>
      </c>
      <c r="F12758" t="str">
        <f t="shared" si="1399"/>
        <v>(252) 586-3661</v>
      </c>
      <c r="G12758" t="str">
        <f t="shared" si="1394"/>
        <v>109 Johnston Street</v>
      </c>
      <c r="H12758" t="str">
        <f t="shared" si="1395"/>
        <v>109 Johnston Street, Littleton, North Carolina 27850</v>
      </c>
      <c r="I12758" s="1" t="str">
        <f t="shared" si="1396"/>
        <v>27549</v>
      </c>
    </row>
    <row r="12759" spans="1:9" x14ac:dyDescent="0.45">
      <c r="A12759" t="s">
        <v>24922</v>
      </c>
      <c r="B12759" t="s">
        <v>24923</v>
      </c>
      <c r="C12759" t="str">
        <f t="shared" si="1397"/>
        <v>Robinson Funeral Home</v>
      </c>
      <c r="D12759" t="str">
        <f t="shared" si="1393"/>
        <v>Littleton, North Carolina</v>
      </c>
      <c r="E12759" t="str">
        <f t="shared" si="1398"/>
        <v>215 Main StreetLittleton, North Carolina 27850</v>
      </c>
      <c r="F12759" t="str">
        <f t="shared" si="1399"/>
        <v>(919) 496-4887</v>
      </c>
      <c r="G12759" t="str">
        <f t="shared" si="1394"/>
        <v>215 Main Street</v>
      </c>
      <c r="H12759" t="str">
        <f t="shared" si="1395"/>
        <v>215 Main Street, Littleton, North Carolina 27850</v>
      </c>
      <c r="I12759" s="1" t="str">
        <f t="shared" si="1396"/>
        <v>27549</v>
      </c>
    </row>
    <row r="12760" spans="1:9" x14ac:dyDescent="0.45">
      <c r="A12760" t="s">
        <v>24924</v>
      </c>
      <c r="B12760" t="s">
        <v>24925</v>
      </c>
      <c r="C12760" t="str">
        <f t="shared" si="1397"/>
        <v>Alston-Anderson Funeral Service</v>
      </c>
      <c r="D12760" t="str">
        <f t="shared" si="1393"/>
        <v>Louisburg, North Carolina</v>
      </c>
      <c r="E12760" t="str">
        <f t="shared" si="1398"/>
        <v>904 South Main StreetLouisburg, North Carolina 27549</v>
      </c>
      <c r="F12760" t="str">
        <f t="shared" si="1399"/>
        <v>919-496-3161</v>
      </c>
      <c r="G12760" t="str">
        <f t="shared" si="1394"/>
        <v>904 South Main Street</v>
      </c>
      <c r="H12760" t="str">
        <f t="shared" si="1395"/>
        <v>904 South Main Street, Louisburg, North Carolina 27549</v>
      </c>
      <c r="I12760" s="1" t="str">
        <f t="shared" si="1396"/>
        <v>27549</v>
      </c>
    </row>
    <row r="12761" spans="1:9" x14ac:dyDescent="0.45">
      <c r="A12761" t="s">
        <v>24926</v>
      </c>
      <c r="B12761" t="s">
        <v>24927</v>
      </c>
      <c r="C12761" t="str">
        <f t="shared" si="1397"/>
        <v>Lancaster Funeral Home</v>
      </c>
      <c r="D12761" t="str">
        <f t="shared" si="1393"/>
        <v>Louisburg, North Carolina</v>
      </c>
      <c r="E12761" t="str">
        <f t="shared" si="1398"/>
        <v>804 N Bickett BoulevardLouisburg, North Carolina 27549</v>
      </c>
      <c r="F12761" t="str">
        <f t="shared" si="1399"/>
        <v>919-496-4731</v>
      </c>
      <c r="G12761" t="str">
        <f t="shared" si="1394"/>
        <v>804 N Bickett Boulevard</v>
      </c>
      <c r="H12761" t="str">
        <f t="shared" si="1395"/>
        <v>804 N Bickett Boulevard, Louisburg, North Carolina 27549</v>
      </c>
      <c r="I12761" s="1" t="str">
        <f t="shared" si="1396"/>
        <v>28358</v>
      </c>
    </row>
    <row r="12762" spans="1:9" x14ac:dyDescent="0.45">
      <c r="A12762" t="s">
        <v>24928</v>
      </c>
      <c r="B12762" t="s">
        <v>24929</v>
      </c>
      <c r="C12762" t="str">
        <f t="shared" si="1397"/>
        <v>Richardson Funeral Home</v>
      </c>
      <c r="D12762" t="str">
        <f t="shared" si="1393"/>
        <v>Louisburg, North Carolina</v>
      </c>
      <c r="E12762" t="str">
        <f t="shared" si="1398"/>
        <v>607 S Main StreetLouisburg, North Carolina 27549</v>
      </c>
      <c r="F12762" t="str">
        <f t="shared" si="1399"/>
        <v>(919) 496-4191</v>
      </c>
      <c r="G12762" t="str">
        <f t="shared" si="1394"/>
        <v>607 S Main Street</v>
      </c>
      <c r="H12762" t="str">
        <f t="shared" si="1395"/>
        <v>607 S Main Street, Louisburg, North Carolina 27549</v>
      </c>
      <c r="I12762" s="1" t="str">
        <f t="shared" si="1396"/>
        <v>28358</v>
      </c>
    </row>
    <row r="12763" spans="1:9" x14ac:dyDescent="0.45">
      <c r="A12763" t="s">
        <v>24930</v>
      </c>
      <c r="B12763" t="s">
        <v>24931</v>
      </c>
      <c r="C12763" t="str">
        <f t="shared" si="1397"/>
        <v>Strickland Funeral Home</v>
      </c>
      <c r="D12763" t="str">
        <f t="shared" si="1393"/>
        <v>Louisburg, North Carolina</v>
      </c>
      <c r="E12763" t="str">
        <f t="shared" si="1398"/>
        <v>103 W Franklin StreetLouisburg, North Carolina 27549</v>
      </c>
      <c r="F12763" t="str">
        <f t="shared" si="1399"/>
        <v>910-738-2211</v>
      </c>
      <c r="G12763" t="str">
        <f t="shared" si="1394"/>
        <v>103 W Franklin Street</v>
      </c>
      <c r="H12763" t="str">
        <f t="shared" si="1395"/>
        <v>103 W Franklin Street, Louisburg, North Carolina 27549</v>
      </c>
      <c r="I12763" s="1" t="str">
        <f t="shared" si="1396"/>
        <v>28358</v>
      </c>
    </row>
    <row r="12764" spans="1:9" x14ac:dyDescent="0.45">
      <c r="A12764" t="s">
        <v>24932</v>
      </c>
      <c r="B12764" t="s">
        <v>24933</v>
      </c>
      <c r="C12764" t="str">
        <f t="shared" si="1397"/>
        <v>Biggs Funeral Home</v>
      </c>
      <c r="D12764" t="str">
        <f t="shared" si="1393"/>
        <v>Lumberton, North Carolina</v>
      </c>
      <c r="E12764" t="str">
        <f t="shared" si="1398"/>
        <v>801 N Chestnut StreetLumberton, North Carolina 28358</v>
      </c>
      <c r="F12764" t="str">
        <f t="shared" si="1399"/>
        <v>910-738-4393</v>
      </c>
      <c r="G12764" t="str">
        <f t="shared" si="1394"/>
        <v>801 N Chestnut Street</v>
      </c>
      <c r="H12764" t="str">
        <f t="shared" si="1395"/>
        <v>801 N Chestnut Street, Lumberton, North Carolina 28358</v>
      </c>
      <c r="I12764" s="1" t="str">
        <f t="shared" si="1396"/>
        <v>28358</v>
      </c>
    </row>
    <row r="12765" spans="1:9" x14ac:dyDescent="0.45">
      <c r="A12765" t="s">
        <v>24934</v>
      </c>
      <c r="B12765" t="s">
        <v>24935</v>
      </c>
      <c r="C12765" t="str">
        <f t="shared" si="1397"/>
        <v>Central Funeral Home</v>
      </c>
      <c r="D12765" t="str">
        <f t="shared" si="1393"/>
        <v>Lumberton, North Carolina</v>
      </c>
      <c r="E12765" t="str">
        <f t="shared" si="1398"/>
        <v>511 Martin Luther King Jr DriveLumberton, North Carolina 28358</v>
      </c>
      <c r="F12765" t="str">
        <f t="shared" si="1399"/>
        <v>910-738-4544</v>
      </c>
      <c r="G12765" t="str">
        <f t="shared" si="1394"/>
        <v>511 Martin Luther King Jr Drive</v>
      </c>
      <c r="H12765" t="str">
        <f t="shared" si="1395"/>
        <v>511 Martin Luther King Jr Drive, Lumberton, North Carolina 28358</v>
      </c>
      <c r="I12765" s="1" t="str">
        <f t="shared" si="1396"/>
        <v>28359</v>
      </c>
    </row>
    <row r="12766" spans="1:9" x14ac:dyDescent="0.45">
      <c r="A12766" t="s">
        <v>24936</v>
      </c>
      <c r="B12766" t="s">
        <v>24937</v>
      </c>
      <c r="C12766" t="str">
        <f t="shared" si="1397"/>
        <v>Colvin Funeral Home</v>
      </c>
      <c r="D12766" t="str">
        <f t="shared" si="1393"/>
        <v>Lumberton, North Carolina</v>
      </c>
      <c r="E12766" t="str">
        <f t="shared" si="1398"/>
        <v>1904 E Elizabethtown RoadLumberton, North Carolina 28358</v>
      </c>
      <c r="F12766" t="str">
        <f t="shared" si="1399"/>
        <v>910-738-8144</v>
      </c>
      <c r="G12766" t="str">
        <f t="shared" si="1394"/>
        <v>1904 E Elizabethtown Road</v>
      </c>
      <c r="H12766" t="str">
        <f t="shared" si="1395"/>
        <v>1904 E Elizabethtown Road, Lumberton, North Carolina 28358</v>
      </c>
      <c r="I12766" s="1" t="str">
        <f t="shared" si="1396"/>
        <v>28359</v>
      </c>
    </row>
    <row r="12767" spans="1:9" x14ac:dyDescent="0.45">
      <c r="A12767" t="s">
        <v>24938</v>
      </c>
      <c r="B12767" t="s">
        <v>24939</v>
      </c>
      <c r="C12767" t="str">
        <f t="shared" si="1397"/>
        <v>Floyd Monuments</v>
      </c>
      <c r="D12767" t="str">
        <f t="shared" si="1393"/>
        <v>Lumberton, North Carolina</v>
      </c>
      <c r="E12767" t="str">
        <f t="shared" si="1398"/>
        <v>809 E 5th StreetLumberton, North Carolina 28358</v>
      </c>
      <c r="F12767" t="str">
        <f t="shared" si="1399"/>
        <v>(910) 739-3735</v>
      </c>
      <c r="G12767" t="str">
        <f t="shared" si="1394"/>
        <v>809 E 5th Street</v>
      </c>
      <c r="H12767" t="str">
        <f t="shared" si="1395"/>
        <v>809 E 5th Street, Lumberton, North Carolina 28358</v>
      </c>
      <c r="I12767" s="1" t="str">
        <f t="shared" si="1396"/>
        <v>27025</v>
      </c>
    </row>
    <row r="12768" spans="1:9" x14ac:dyDescent="0.45">
      <c r="A12768" t="s">
        <v>24940</v>
      </c>
      <c r="B12768" t="s">
        <v>24941</v>
      </c>
      <c r="C12768" t="str">
        <f t="shared" si="1397"/>
        <v>McMillan Funeral Home</v>
      </c>
      <c r="D12768" t="str">
        <f t="shared" si="1393"/>
        <v>Lumberton, North Carolina</v>
      </c>
      <c r="E12768" t="str">
        <f t="shared" si="1398"/>
        <v>2002 Martin Luther King DriveLumberton, North Carolina 28359</v>
      </c>
      <c r="F12768" t="str">
        <f t="shared" si="1399"/>
        <v>(910) 671-6886</v>
      </c>
      <c r="G12768" t="str">
        <f t="shared" si="1394"/>
        <v>2002 Martin Luther King Drive</v>
      </c>
      <c r="H12768" t="str">
        <f t="shared" si="1395"/>
        <v>2002 Martin Luther King Drive, Lumberton, North Carolina 28359</v>
      </c>
      <c r="I12768" s="1" t="str">
        <f t="shared" si="1396"/>
        <v>27025</v>
      </c>
    </row>
    <row r="12769" spans="1:9" x14ac:dyDescent="0.45">
      <c r="A12769" t="s">
        <v>24942</v>
      </c>
      <c r="B12769" t="s">
        <v>24943</v>
      </c>
      <c r="C12769" t="str">
        <f t="shared" si="1397"/>
        <v>Revels Funeral Home</v>
      </c>
      <c r="D12769" t="str">
        <f t="shared" si="1393"/>
        <v>Lumberton, North Carolina</v>
      </c>
      <c r="E12769" t="str">
        <f t="shared" si="1398"/>
        <v>3575 N Roberts RoadLumberton, North Carolina 28359</v>
      </c>
      <c r="F12769" t="str">
        <f t="shared" si="1399"/>
        <v>336-427-0205</v>
      </c>
      <c r="G12769" t="str">
        <f t="shared" si="1394"/>
        <v>3575 N Roberts Road</v>
      </c>
      <c r="H12769" t="str">
        <f t="shared" si="1395"/>
        <v>3575 N Roberts Road, Lumberton, North Carolina 28359</v>
      </c>
      <c r="I12769" s="1" t="str">
        <f t="shared" si="1396"/>
        <v>27025</v>
      </c>
    </row>
    <row r="12770" spans="1:9" x14ac:dyDescent="0.45">
      <c r="A12770" t="s">
        <v>24944</v>
      </c>
      <c r="B12770" t="s">
        <v>24945</v>
      </c>
      <c r="C12770" t="str">
        <f t="shared" si="1397"/>
        <v>Colonial Funeral Home</v>
      </c>
      <c r="D12770" t="str">
        <f t="shared" si="1393"/>
        <v>Madison, North Carolina</v>
      </c>
      <c r="E12770" t="str">
        <f t="shared" si="1398"/>
        <v>127 Ellisboro RoadMadison, North Carolina 27025</v>
      </c>
      <c r="F12770" t="str">
        <f t="shared" si="1399"/>
        <v>336-548-9617</v>
      </c>
      <c r="G12770" t="str">
        <f t="shared" si="1394"/>
        <v>127 Ellisboro Road</v>
      </c>
      <c r="H12770" t="str">
        <f t="shared" si="1395"/>
        <v>127 Ellisboro Road, Madison, North Carolina 27025</v>
      </c>
      <c r="I12770" s="1" t="str">
        <f t="shared" si="1396"/>
        <v>28650</v>
      </c>
    </row>
    <row r="12771" spans="1:9" x14ac:dyDescent="0.45">
      <c r="A12771" t="s">
        <v>24946</v>
      </c>
      <c r="B12771" t="s">
        <v>24947</v>
      </c>
      <c r="C12771" t="str">
        <f t="shared" si="1397"/>
        <v>Perry &amp; Spencer Funeral Home</v>
      </c>
      <c r="D12771" t="str">
        <f t="shared" si="1393"/>
        <v>Madison, North Carolina</v>
      </c>
      <c r="E12771" t="str">
        <f t="shared" si="1398"/>
        <v>402 Short AvenueMadison, North Carolina 27025</v>
      </c>
      <c r="F12771" t="str">
        <f t="shared" si="1399"/>
        <v>336-548-9606</v>
      </c>
      <c r="G12771" t="str">
        <f t="shared" si="1394"/>
        <v>402 Short Avenue</v>
      </c>
      <c r="H12771" t="str">
        <f t="shared" si="1395"/>
        <v>402 Short Avenue, Madison, North Carolina 27025</v>
      </c>
      <c r="I12771" s="1" t="str">
        <f t="shared" si="1396"/>
        <v>28650</v>
      </c>
    </row>
    <row r="12772" spans="1:9" x14ac:dyDescent="0.45">
      <c r="A12772" t="s">
        <v>24948</v>
      </c>
      <c r="B12772" t="s">
        <v>24949</v>
      </c>
      <c r="C12772" t="str">
        <f t="shared" si="1397"/>
        <v>Ray Funeral Home</v>
      </c>
      <c r="D12772" t="str">
        <f t="shared" si="1393"/>
        <v>Madison, North Carolina</v>
      </c>
      <c r="E12772" t="str">
        <f t="shared" si="1398"/>
        <v>119 N Market StreetMadison, North Carolina 27025</v>
      </c>
      <c r="F12772" t="str">
        <f t="shared" si="1399"/>
        <v>(828) 428-2460</v>
      </c>
      <c r="G12772" t="str">
        <f t="shared" si="1394"/>
        <v>119 N Market Street</v>
      </c>
      <c r="H12772" t="str">
        <f t="shared" si="1395"/>
        <v>119 N Market Street, Madison, North Carolina 27025</v>
      </c>
      <c r="I12772" s="1" t="str">
        <f t="shared" si="1396"/>
        <v>28650</v>
      </c>
    </row>
    <row r="12773" spans="1:9" x14ac:dyDescent="0.45">
      <c r="A12773" t="s">
        <v>24950</v>
      </c>
      <c r="B12773" t="s">
        <v>24951</v>
      </c>
      <c r="C12773" t="str">
        <f t="shared" si="1397"/>
        <v>Burke Mortuary Of Maiden Inc</v>
      </c>
      <c r="D12773" t="str">
        <f t="shared" si="1393"/>
        <v>Maiden, North Carolina</v>
      </c>
      <c r="E12773" t="str">
        <f t="shared" si="1398"/>
        <v>1101 East Maiden RoadMaiden, North Carolina 28650</v>
      </c>
      <c r="F12773" t="str">
        <f t="shared" si="1399"/>
        <v>828-428-3040</v>
      </c>
      <c r="G12773" t="str">
        <f t="shared" si="1394"/>
        <v>1101 East Maiden Road</v>
      </c>
      <c r="H12773" t="str">
        <f t="shared" si="1395"/>
        <v>1101 East Maiden Road, Maiden, North Carolina 28650</v>
      </c>
      <c r="I12773" s="1" t="str">
        <f t="shared" si="1396"/>
        <v>27954</v>
      </c>
    </row>
    <row r="12774" spans="1:9" x14ac:dyDescent="0.45">
      <c r="A12774" t="s">
        <v>24952</v>
      </c>
      <c r="B12774" t="s">
        <v>24953</v>
      </c>
      <c r="C12774" t="str">
        <f t="shared" si="1397"/>
        <v>Clemons Funeral Home</v>
      </c>
      <c r="D12774" t="str">
        <f t="shared" si="1393"/>
        <v>Maiden, North Carolina</v>
      </c>
      <c r="E12774" t="str">
        <f t="shared" si="1398"/>
        <v>508 Potts StreetMaiden, North Carolina 28650</v>
      </c>
      <c r="F12774" t="str">
        <f t="shared" si="1399"/>
        <v>(828) 428-2136</v>
      </c>
      <c r="G12774" t="str">
        <f t="shared" si="1394"/>
        <v>508 Potts Street</v>
      </c>
      <c r="H12774" t="str">
        <f t="shared" si="1395"/>
        <v>508 Potts Street, Maiden, North Carolina 28650</v>
      </c>
      <c r="I12774" s="1" t="str">
        <f t="shared" si="1396"/>
        <v>28752</v>
      </c>
    </row>
    <row r="12775" spans="1:9" x14ac:dyDescent="0.45">
      <c r="A12775" t="s">
        <v>24954</v>
      </c>
      <c r="B12775" t="s">
        <v>24955</v>
      </c>
      <c r="C12775" t="str">
        <f t="shared" si="1397"/>
        <v>Goodin-Drum Funeral Home</v>
      </c>
      <c r="D12775" t="str">
        <f t="shared" si="1393"/>
        <v>Maiden, North Carolina</v>
      </c>
      <c r="E12775" t="str">
        <f t="shared" si="1398"/>
        <v>118 Carolina AvenueMaiden, North Carolina 28650</v>
      </c>
      <c r="F12775" t="str">
        <f t="shared" si="1399"/>
        <v>252-473-2449</v>
      </c>
      <c r="G12775" t="str">
        <f t="shared" si="1394"/>
        <v>118 Carolina Avenue</v>
      </c>
      <c r="H12775" t="str">
        <f t="shared" si="1395"/>
        <v>118 Carolina Avenue, Maiden, North Carolina 28650</v>
      </c>
      <c r="I12775" s="1" t="str">
        <f t="shared" si="1396"/>
        <v>28752</v>
      </c>
    </row>
    <row r="12776" spans="1:9" x14ac:dyDescent="0.45">
      <c r="A12776" t="s">
        <v>24956</v>
      </c>
      <c r="B12776" t="s">
        <v>24957</v>
      </c>
      <c r="C12776" t="str">
        <f t="shared" si="1397"/>
        <v>Twiford Funeral Home</v>
      </c>
      <c r="D12776" t="str">
        <f t="shared" si="1393"/>
        <v>Manteo, North Carolina</v>
      </c>
      <c r="E12776" t="str">
        <f t="shared" si="1398"/>
        <v>500 Budleigh StreetManteo, North Carolina 27954</v>
      </c>
      <c r="F12776" t="str">
        <f t="shared" si="1399"/>
        <v>828-652-2120</v>
      </c>
      <c r="G12776" t="str">
        <f t="shared" si="1394"/>
        <v>500 Budleigh Street</v>
      </c>
      <c r="H12776" t="str">
        <f t="shared" si="1395"/>
        <v>500 Budleigh Street, Manteo, North Carolina 27954</v>
      </c>
      <c r="I12776" s="1" t="str">
        <f t="shared" si="1396"/>
        <v>28754</v>
      </c>
    </row>
    <row r="12777" spans="1:9" x14ac:dyDescent="0.45">
      <c r="A12777" t="s">
        <v>24958</v>
      </c>
      <c r="B12777" t="s">
        <v>24959</v>
      </c>
      <c r="C12777" t="str">
        <f t="shared" si="1397"/>
        <v>Kirksey Funeral Home &amp; McCall Memorial Chapel</v>
      </c>
      <c r="D12777" t="str">
        <f t="shared" si="1393"/>
        <v>Marion, North Carolina</v>
      </c>
      <c r="E12777" t="str">
        <f t="shared" si="1398"/>
        <v>69 North Main StreetMarion, North Carolina 28752</v>
      </c>
      <c r="F12777" t="str">
        <f t="shared" si="1399"/>
        <v>(828) 652-3161</v>
      </c>
      <c r="G12777" t="str">
        <f t="shared" si="1394"/>
        <v>69 North Main Street</v>
      </c>
      <c r="H12777" t="str">
        <f t="shared" si="1395"/>
        <v>69 North Main Street, Marion, North Carolina 28752</v>
      </c>
      <c r="I12777" s="1" t="str">
        <f t="shared" si="1396"/>
        <v>28753</v>
      </c>
    </row>
    <row r="12778" spans="1:9" x14ac:dyDescent="0.45">
      <c r="A12778" t="s">
        <v>24960</v>
      </c>
      <c r="B12778" t="s">
        <v>24961</v>
      </c>
      <c r="C12778" t="str">
        <f t="shared" si="1397"/>
        <v>Westmoreland Funeral Home Inc</v>
      </c>
      <c r="D12778" t="str">
        <f t="shared" si="1393"/>
        <v>Marion, North Carolina</v>
      </c>
      <c r="E12778" t="str">
        <f t="shared" si="1398"/>
        <v>198 South Main StreetMarion, North Carolina 28752</v>
      </c>
      <c r="F12778" t="str">
        <f t="shared" si="1399"/>
        <v>828-680-9963</v>
      </c>
      <c r="G12778" t="str">
        <f t="shared" si="1394"/>
        <v>198 South Main Street</v>
      </c>
      <c r="H12778" t="str">
        <f t="shared" si="1395"/>
        <v>198 South Main Street, Marion, North Carolina 28752</v>
      </c>
      <c r="I12778" s="1" t="str">
        <f t="shared" si="1396"/>
        <v>28104</v>
      </c>
    </row>
    <row r="12779" spans="1:9" x14ac:dyDescent="0.45">
      <c r="A12779" t="s">
        <v>24962</v>
      </c>
      <c r="B12779" t="s">
        <v>24963</v>
      </c>
      <c r="C12779" t="str">
        <f t="shared" si="1397"/>
        <v>Blue Ridge Funeral Service</v>
      </c>
      <c r="D12779" t="str">
        <f t="shared" si="1393"/>
        <v>Mars Hill, North Carolina</v>
      </c>
      <c r="E12779" t="str">
        <f t="shared" si="1398"/>
        <v>7626 Nc 213 HighwayMars Hill, North Carolina 28754</v>
      </c>
      <c r="F12779" t="str">
        <f t="shared" si="1399"/>
        <v>(828) 649-9163</v>
      </c>
      <c r="G12779" t="str">
        <f t="shared" si="1394"/>
        <v>7626 Nc 213 Highway</v>
      </c>
      <c r="H12779" t="str">
        <f t="shared" si="1395"/>
        <v>7626 Nc 213 Highway, Mars Hill, North Carolina 28754</v>
      </c>
      <c r="I12779" s="1" t="str">
        <f t="shared" si="1396"/>
        <v>28105</v>
      </c>
    </row>
    <row r="12780" spans="1:9" x14ac:dyDescent="0.45">
      <c r="A12780" t="s">
        <v>24964</v>
      </c>
      <c r="B12780" t="s">
        <v>24965</v>
      </c>
      <c r="C12780" t="str">
        <f t="shared" si="1397"/>
        <v>Madison Funeral Home Inc</v>
      </c>
      <c r="D12780" t="str">
        <f t="shared" si="1393"/>
        <v>Marshall, North Carolina</v>
      </c>
      <c r="E12780" t="str">
        <f t="shared" si="1398"/>
        <v>1750 Highway 213Marshall, North Carolina 28753</v>
      </c>
      <c r="F12780" t="str">
        <f t="shared" si="1399"/>
        <v>704-882-6733</v>
      </c>
      <c r="G12780" t="str">
        <f t="shared" si="1394"/>
        <v>1750 Highway 213</v>
      </c>
      <c r="H12780" t="str">
        <f t="shared" si="1395"/>
        <v>1750 Highway 213, Marshall, North Carolina 28753</v>
      </c>
      <c r="I12780" s="1" t="str">
        <f t="shared" si="1396"/>
        <v>28105</v>
      </c>
    </row>
    <row r="12781" spans="1:9" x14ac:dyDescent="0.45">
      <c r="A12781" t="s">
        <v>39270</v>
      </c>
      <c r="B12781" t="s">
        <v>24966</v>
      </c>
      <c r="C12781" t="str">
        <f t="shared" si="1397"/>
        <v>Gaskin Funeral Services Ltd.</v>
      </c>
      <c r="D12781" t="str">
        <f t="shared" si="1393"/>
        <v>Matthews, North Carolina</v>
      </c>
      <c r="E12781" t="str">
        <f t="shared" si="1398"/>
        <v>14617 Lawyers RoadMatthews, North Carolina 28104</v>
      </c>
      <c r="F12781" t="str">
        <f t="shared" si="1399"/>
        <v>(704) 882-6733</v>
      </c>
      <c r="G12781" t="str">
        <f t="shared" si="1394"/>
        <v>14617 Lawyers Road</v>
      </c>
      <c r="H12781" t="str">
        <f t="shared" si="1395"/>
        <v>14617 Lawyers Road, Matthews, North Carolina 28104</v>
      </c>
      <c r="I12781" s="1" t="str">
        <f t="shared" si="1396"/>
        <v>28364</v>
      </c>
    </row>
    <row r="12782" spans="1:9" x14ac:dyDescent="0.45">
      <c r="A12782" t="s">
        <v>24967</v>
      </c>
      <c r="B12782" t="s">
        <v>24968</v>
      </c>
      <c r="C12782" t="str">
        <f t="shared" si="1397"/>
        <v>Heritage Funeral Home</v>
      </c>
      <c r="D12782" t="str">
        <f t="shared" si="1393"/>
        <v>Matthews, North Carolina</v>
      </c>
      <c r="E12782" t="str">
        <f t="shared" si="1398"/>
        <v>3700 Forest Lawn DriveMatthews, North Carolina 28105</v>
      </c>
      <c r="F12782" t="str">
        <f t="shared" si="1399"/>
        <v>(704) 846-3771</v>
      </c>
      <c r="G12782" t="str">
        <f t="shared" si="1394"/>
        <v>3700 Forest Lawn Drive</v>
      </c>
      <c r="H12782" t="str">
        <f t="shared" si="1395"/>
        <v>3700 Forest Lawn Drive, Matthews, North Carolina 28105</v>
      </c>
      <c r="I12782" s="1" t="str">
        <f t="shared" si="1396"/>
        <v>28364</v>
      </c>
    </row>
    <row r="12783" spans="1:9" x14ac:dyDescent="0.45">
      <c r="A12783" t="s">
        <v>24969</v>
      </c>
      <c r="B12783" t="s">
        <v>24970</v>
      </c>
      <c r="C12783" t="str">
        <f t="shared" si="1397"/>
        <v>Lowe Funeral Home</v>
      </c>
      <c r="D12783" t="str">
        <f t="shared" si="1393"/>
        <v>Matthews, North Carolina</v>
      </c>
      <c r="E12783" t="str">
        <f t="shared" si="1398"/>
        <v>4715 Margaret Wallace RoadMatthews, North Carolina 28105</v>
      </c>
      <c r="F12783" t="str">
        <f t="shared" si="1399"/>
        <v>(910) 844-3176</v>
      </c>
      <c r="G12783" t="str">
        <f t="shared" si="1394"/>
        <v>4715 Margaret Wallace Road</v>
      </c>
      <c r="H12783" t="str">
        <f t="shared" si="1395"/>
        <v>4715 Margaret Wallace Road, Matthews, North Carolina 28105</v>
      </c>
      <c r="I12783" s="1" t="str">
        <f t="shared" si="1396"/>
        <v>28555</v>
      </c>
    </row>
    <row r="12784" spans="1:9" x14ac:dyDescent="0.45">
      <c r="A12784" t="s">
        <v>24971</v>
      </c>
      <c r="B12784" t="s">
        <v>24972</v>
      </c>
      <c r="C12784" t="str">
        <f t="shared" si="1397"/>
        <v>Carrie Hester Funeral Service</v>
      </c>
      <c r="D12784" t="str">
        <f t="shared" si="1393"/>
        <v>Maxton, North Carolina</v>
      </c>
      <c r="E12784" t="str">
        <f t="shared" si="1398"/>
        <v>225 Wilmington StreetMaxton, North Carolina 28364</v>
      </c>
      <c r="F12784" t="str">
        <f t="shared" si="1399"/>
        <v>(910) 844-5446</v>
      </c>
      <c r="G12784" t="str">
        <f t="shared" si="1394"/>
        <v>225 Wilmington Street</v>
      </c>
      <c r="H12784" t="str">
        <f t="shared" si="1395"/>
        <v>225 Wilmington Street, Maxton, North Carolina 28364</v>
      </c>
      <c r="I12784" s="1" t="str">
        <f t="shared" si="1396"/>
        <v>27302</v>
      </c>
    </row>
    <row r="12785" spans="1:9" x14ac:dyDescent="0.45">
      <c r="A12785" t="s">
        <v>24973</v>
      </c>
      <c r="B12785" t="s">
        <v>24974</v>
      </c>
      <c r="C12785" t="str">
        <f t="shared" si="1397"/>
        <v>S &amp; L Funeral Home &amp; Cremation Services</v>
      </c>
      <c r="D12785" t="str">
        <f t="shared" si="1393"/>
        <v>Maxton, North Carolina</v>
      </c>
      <c r="E12785" t="str">
        <f t="shared" si="1398"/>
        <v>810 Conway RoadMaxton, North Carolina 28364</v>
      </c>
      <c r="F12785" t="str">
        <f t="shared" si="1399"/>
        <v>(910) 743-4161</v>
      </c>
      <c r="G12785" t="str">
        <f t="shared" si="1394"/>
        <v>810 Conway Road</v>
      </c>
      <c r="H12785" t="str">
        <f t="shared" si="1395"/>
        <v>810 Conway Road, Maxton, North Carolina 28364</v>
      </c>
      <c r="I12785" s="1" t="str">
        <f t="shared" si="1396"/>
        <v>27302</v>
      </c>
    </row>
    <row r="12786" spans="1:9" x14ac:dyDescent="0.45">
      <c r="A12786" t="s">
        <v>24975</v>
      </c>
      <c r="B12786" t="s">
        <v>24976</v>
      </c>
      <c r="C12786" t="str">
        <f t="shared" si="1397"/>
        <v>Sayland Funeral Home Inc</v>
      </c>
      <c r="D12786" t="str">
        <f t="shared" si="1393"/>
        <v>Maysville, North Carolina</v>
      </c>
      <c r="E12786" t="str">
        <f t="shared" si="1398"/>
        <v>703 Mattocks AvenueMaysville, North Carolina 28555</v>
      </c>
      <c r="F12786" t="str">
        <f t="shared" si="1399"/>
        <v>919-563-9333</v>
      </c>
      <c r="G12786" t="str">
        <f t="shared" si="1394"/>
        <v>703 Mattocks Avenue</v>
      </c>
      <c r="H12786" t="str">
        <f t="shared" si="1395"/>
        <v>703 Mattocks Avenue, Maysville, North Carolina 28555</v>
      </c>
      <c r="I12786" s="1" t="str">
        <f t="shared" si="1396"/>
        <v>28107</v>
      </c>
    </row>
    <row r="12787" spans="1:9" x14ac:dyDescent="0.45">
      <c r="A12787" t="s">
        <v>24977</v>
      </c>
      <c r="B12787" t="s">
        <v>24978</v>
      </c>
      <c r="C12787" t="str">
        <f t="shared" si="1397"/>
        <v>Miles Funeral Home</v>
      </c>
      <c r="D12787" t="str">
        <f t="shared" si="1393"/>
        <v>Mebane, North Carolina</v>
      </c>
      <c r="E12787" t="str">
        <f t="shared" si="1398"/>
        <v>415 E Center StreetMebane, North Carolina 27302</v>
      </c>
      <c r="F12787" t="str">
        <f t="shared" si="1399"/>
        <v>919-563-9211</v>
      </c>
      <c r="G12787" t="str">
        <f t="shared" si="1394"/>
        <v>415 E Center Street</v>
      </c>
      <c r="H12787" t="str">
        <f t="shared" si="1395"/>
        <v>415 E Center Street, Mebane, North Carolina 27302</v>
      </c>
      <c r="I12787" s="1" t="str">
        <f t="shared" si="1396"/>
        <v>28227</v>
      </c>
    </row>
    <row r="12788" spans="1:9" x14ac:dyDescent="0.45">
      <c r="A12788" t="s">
        <v>24979</v>
      </c>
      <c r="B12788" t="s">
        <v>24980</v>
      </c>
      <c r="C12788" t="str">
        <f t="shared" si="1397"/>
        <v>Walker's Funeral Service</v>
      </c>
      <c r="D12788" t="str">
        <f t="shared" si="1393"/>
        <v>Mebane, North Carolina</v>
      </c>
      <c r="E12788" t="str">
        <f t="shared" si="1398"/>
        <v>304 W Center StreetMebane, North Carolina 27302</v>
      </c>
      <c r="F12788" t="str">
        <f t="shared" si="1399"/>
        <v>(704) 888-5571</v>
      </c>
      <c r="G12788" t="str">
        <f t="shared" si="1394"/>
        <v>304 W Center Street</v>
      </c>
      <c r="H12788" t="str">
        <f t="shared" si="1395"/>
        <v>304 W Center Street, Mebane, North Carolina 27302</v>
      </c>
      <c r="I12788" s="1" t="str">
        <f t="shared" si="1396"/>
        <v>27028</v>
      </c>
    </row>
    <row r="12789" spans="1:9" x14ac:dyDescent="0.45">
      <c r="A12789" t="s">
        <v>24981</v>
      </c>
      <c r="B12789" t="s">
        <v>24982</v>
      </c>
      <c r="C12789" t="str">
        <f t="shared" si="1397"/>
        <v>Hartsell Funeral Home Inc &amp; Crematory</v>
      </c>
      <c r="D12789" t="str">
        <f t="shared" si="1393"/>
        <v>Midland, North Carolina</v>
      </c>
      <c r="E12789" t="str">
        <f t="shared" si="1398"/>
        <v>13575 Broadway AvenueMidland, North Carolina 28107</v>
      </c>
      <c r="F12789" t="str">
        <f t="shared" si="1399"/>
        <v>(704) 545-4864</v>
      </c>
      <c r="G12789" t="str">
        <f t="shared" si="1394"/>
        <v>13575 Broadway Avenue</v>
      </c>
      <c r="H12789" t="str">
        <f t="shared" si="1395"/>
        <v>13575 Broadway Avenue, Midland, North Carolina 28107</v>
      </c>
      <c r="I12789" s="1" t="str">
        <f t="shared" si="1396"/>
        <v>27028</v>
      </c>
    </row>
    <row r="12790" spans="1:9" x14ac:dyDescent="0.45">
      <c r="A12790" t="s">
        <v>24983</v>
      </c>
      <c r="B12790" t="s">
        <v>24984</v>
      </c>
      <c r="C12790" t="str">
        <f t="shared" si="1397"/>
        <v>McEwen Funeral &amp; Cremation Service Inc</v>
      </c>
      <c r="D12790" t="str">
        <f t="shared" si="1393"/>
        <v>Mint Hill, North Carolina</v>
      </c>
      <c r="E12790" t="str">
        <f t="shared" si="1398"/>
        <v>7428 Matthews Mint Hill RoadMint Hill, North Carolina 28227</v>
      </c>
      <c r="F12790" t="str">
        <f t="shared" si="1399"/>
        <v>336-751-3111</v>
      </c>
      <c r="G12790" t="str">
        <f t="shared" si="1394"/>
        <v>7428 Matthews Mint Hill Road</v>
      </c>
      <c r="H12790" t="str">
        <f t="shared" si="1395"/>
        <v>7428 Matthews Mint Hill Road, Mint Hill, North Carolina 28227</v>
      </c>
      <c r="I12790" s="1" t="str">
        <f t="shared" si="1396"/>
        <v>27028</v>
      </c>
    </row>
    <row r="12791" spans="1:9" x14ac:dyDescent="0.45">
      <c r="A12791" t="s">
        <v>24985</v>
      </c>
      <c r="B12791" t="s">
        <v>24986</v>
      </c>
      <c r="C12791" t="str">
        <f t="shared" si="1397"/>
        <v>Davie Funeral Service Inc</v>
      </c>
      <c r="D12791" t="str">
        <f t="shared" si="1393"/>
        <v>Mocksville, North Carolina</v>
      </c>
      <c r="E12791" t="str">
        <f t="shared" si="1398"/>
        <v>416 Valley RoadMocksville, North Carolina 27028</v>
      </c>
      <c r="F12791" t="str">
        <f t="shared" si="1399"/>
        <v>336-751-2148</v>
      </c>
      <c r="G12791" t="str">
        <f t="shared" si="1394"/>
        <v>416 Valley Road</v>
      </c>
      <c r="H12791" t="str">
        <f t="shared" si="1395"/>
        <v>416 Valley Road, Mocksville, North Carolina 27028</v>
      </c>
      <c r="I12791" s="1" t="str">
        <f t="shared" si="1396"/>
        <v>27028</v>
      </c>
    </row>
    <row r="12792" spans="1:9" x14ac:dyDescent="0.45">
      <c r="A12792" t="s">
        <v>24987</v>
      </c>
      <c r="B12792" t="s">
        <v>24988</v>
      </c>
      <c r="C12792" t="str">
        <f t="shared" si="1397"/>
        <v>Eaton Funeral Service Inc</v>
      </c>
      <c r="D12792" t="str">
        <f t="shared" si="1393"/>
        <v>Mocksville, North Carolina</v>
      </c>
      <c r="E12792" t="str">
        <f t="shared" si="1398"/>
        <v>325 N Main StreetMocksville, North Carolina 27028</v>
      </c>
      <c r="F12792" t="str">
        <f t="shared" si="1399"/>
        <v>336-751-1100</v>
      </c>
      <c r="G12792" t="str">
        <f t="shared" si="1394"/>
        <v>325 N Main Street</v>
      </c>
      <c r="H12792" t="str">
        <f t="shared" si="1395"/>
        <v>325 N Main Street, Mocksville, North Carolina 27028</v>
      </c>
      <c r="I12792" s="1" t="str">
        <f t="shared" si="1396"/>
        <v>27559</v>
      </c>
    </row>
    <row r="12793" spans="1:9" x14ac:dyDescent="0.45">
      <c r="A12793" t="s">
        <v>24989</v>
      </c>
      <c r="B12793" t="s">
        <v>24990</v>
      </c>
      <c r="C12793" t="str">
        <f t="shared" si="1397"/>
        <v>Graham Funeral Home</v>
      </c>
      <c r="D12793" t="str">
        <f t="shared" si="1393"/>
        <v>Mocksville, North Carolina</v>
      </c>
      <c r="E12793" t="str">
        <f t="shared" si="1398"/>
        <v>635 Wilkesboro StreetMocksville, North Carolina 27028</v>
      </c>
      <c r="F12793" t="str">
        <f t="shared" si="1399"/>
        <v>(336) 243-1661</v>
      </c>
      <c r="G12793" t="str">
        <f t="shared" si="1394"/>
        <v>635 Wilkesboro Street</v>
      </c>
      <c r="H12793" t="str">
        <f t="shared" si="1395"/>
        <v>635 Wilkesboro Street, Mocksville, North Carolina 27028</v>
      </c>
      <c r="I12793" s="1" t="str">
        <f t="shared" si="1396"/>
        <v>28112</v>
      </c>
    </row>
    <row r="12794" spans="1:9" x14ac:dyDescent="0.45">
      <c r="A12794" t="s">
        <v>24991</v>
      </c>
      <c r="B12794" t="s">
        <v>24992</v>
      </c>
      <c r="C12794" t="str">
        <f t="shared" si="1397"/>
        <v>Morrison-Studevent Funeral Home</v>
      </c>
      <c r="D12794" t="str">
        <f t="shared" si="1393"/>
        <v>Mocksville, North Carolina</v>
      </c>
      <c r="E12794" t="str">
        <f t="shared" si="1398"/>
        <v>357 Depot StreetMocksville, North Carolina 27028</v>
      </c>
      <c r="F12794" t="str">
        <f t="shared" si="1399"/>
        <v>(919) 542-2422</v>
      </c>
      <c r="G12794" t="str">
        <f t="shared" si="1394"/>
        <v>357 Depot Street</v>
      </c>
      <c r="H12794" t="str">
        <f t="shared" si="1395"/>
        <v>357 Depot Street, Mocksville, North Carolina 27028</v>
      </c>
      <c r="I12794" s="1" t="str">
        <f t="shared" si="1396"/>
        <v>28112</v>
      </c>
    </row>
    <row r="12795" spans="1:9" x14ac:dyDescent="0.45">
      <c r="A12795" t="s">
        <v>24993</v>
      </c>
      <c r="B12795" t="s">
        <v>24994</v>
      </c>
      <c r="C12795" t="str">
        <f t="shared" si="1397"/>
        <v>Smith Funeral Homes-Moncure Chapel</v>
      </c>
      <c r="D12795" t="str">
        <f t="shared" si="1393"/>
        <v>Moncure, North Carolina</v>
      </c>
      <c r="E12795" t="str">
        <f t="shared" si="1398"/>
        <v>600 Pea Ridge RoadMoncure, North Carolina 27559</v>
      </c>
      <c r="F12795" t="str">
        <f t="shared" si="1399"/>
        <v>704-289-4242</v>
      </c>
      <c r="G12795" t="str">
        <f t="shared" si="1394"/>
        <v>600 Pea Ridge Road</v>
      </c>
      <c r="H12795" t="str">
        <f t="shared" si="1395"/>
        <v>600 Pea Ridge Road, Moncure, North Carolina 27559</v>
      </c>
      <c r="I12795" s="1" t="str">
        <f t="shared" si="1396"/>
        <v>28110</v>
      </c>
    </row>
    <row r="12796" spans="1:9" x14ac:dyDescent="0.45">
      <c r="A12796" t="s">
        <v>24995</v>
      </c>
      <c r="B12796" t="s">
        <v>24996</v>
      </c>
      <c r="C12796" t="str">
        <f t="shared" si="1397"/>
        <v>Davis Funeral Service Inc</v>
      </c>
      <c r="D12796" t="str">
        <f t="shared" si="1393"/>
        <v>Monroe, North Carolina</v>
      </c>
      <c r="E12796" t="str">
        <f t="shared" si="1398"/>
        <v>1003 E Franklin StreetMonroe, North Carolina 28112</v>
      </c>
      <c r="F12796" t="str">
        <f t="shared" si="1399"/>
        <v>704-283-8141</v>
      </c>
      <c r="G12796" t="str">
        <f t="shared" si="1394"/>
        <v>1003 E Franklin Street</v>
      </c>
      <c r="H12796" t="str">
        <f t="shared" si="1395"/>
        <v>1003 E Franklin Street, Monroe, North Carolina 28112</v>
      </c>
      <c r="I12796" s="1" t="str">
        <f t="shared" si="1396"/>
        <v>28112</v>
      </c>
    </row>
    <row r="12797" spans="1:9" x14ac:dyDescent="0.45">
      <c r="A12797" t="s">
        <v>24997</v>
      </c>
      <c r="B12797" t="s">
        <v>24998</v>
      </c>
      <c r="C12797" t="str">
        <f t="shared" si="1397"/>
        <v>Gordon Funeral Service Inc</v>
      </c>
      <c r="D12797" t="str">
        <f t="shared" si="1393"/>
        <v>Monroe, North Carolina</v>
      </c>
      <c r="E12797" t="str">
        <f t="shared" si="1398"/>
        <v>1904 Lancaster AvenueMonroe, North Carolina 28112</v>
      </c>
      <c r="F12797" t="str">
        <f t="shared" si="1399"/>
        <v>704-283-5423</v>
      </c>
      <c r="G12797" t="str">
        <f t="shared" si="1394"/>
        <v>1904 Lancaster Avenue</v>
      </c>
      <c r="H12797" t="str">
        <f t="shared" si="1395"/>
        <v>1904 Lancaster Avenue, Monroe, North Carolina 28112</v>
      </c>
      <c r="I12797" s="1" t="str">
        <f t="shared" si="1396"/>
        <v>28115</v>
      </c>
    </row>
    <row r="12798" spans="1:9" x14ac:dyDescent="0.45">
      <c r="A12798" t="s">
        <v>24999</v>
      </c>
      <c r="B12798" t="s">
        <v>25000</v>
      </c>
      <c r="C12798" t="str">
        <f t="shared" si="1397"/>
        <v>Grier Funeral Service</v>
      </c>
      <c r="D12798" t="str">
        <f t="shared" si="1393"/>
        <v>Monroe, North Carolina</v>
      </c>
      <c r="E12798" t="str">
        <f t="shared" si="1398"/>
        <v>704 Walkup AvenueMonroe, North Carolina 28110</v>
      </c>
      <c r="F12798" t="str">
        <f t="shared" si="1399"/>
        <v>704-289-3173</v>
      </c>
      <c r="G12798" t="str">
        <f t="shared" si="1394"/>
        <v>704 Walkup Avenue</v>
      </c>
      <c r="H12798" t="str">
        <f t="shared" si="1395"/>
        <v>704 Walkup Avenue, Monroe, North Carolina 28110</v>
      </c>
      <c r="I12798" s="1" t="str">
        <f t="shared" si="1396"/>
        <v>28115</v>
      </c>
    </row>
    <row r="12799" spans="1:9" x14ac:dyDescent="0.45">
      <c r="A12799" t="s">
        <v>25001</v>
      </c>
      <c r="B12799" t="s">
        <v>25002</v>
      </c>
      <c r="C12799" t="str">
        <f t="shared" si="1397"/>
        <v>Mc Ewen Funeral Home</v>
      </c>
      <c r="D12799" t="str">
        <f t="shared" si="1393"/>
        <v>Monroe, North Carolina</v>
      </c>
      <c r="E12799" t="str">
        <f t="shared" si="1398"/>
        <v>204 S Main StreetMonroe, North Carolina 28112</v>
      </c>
      <c r="F12799" t="str">
        <f t="shared" si="1399"/>
        <v>(704) 664-6017</v>
      </c>
      <c r="G12799" t="str">
        <f t="shared" si="1394"/>
        <v>204 S Main Street</v>
      </c>
      <c r="H12799" t="str">
        <f t="shared" si="1395"/>
        <v>204 S Main Street, Monroe, North Carolina 28112</v>
      </c>
      <c r="I12799" s="1" t="str">
        <f t="shared" si="1396"/>
        <v>28115</v>
      </c>
    </row>
    <row r="12800" spans="1:9" x14ac:dyDescent="0.45">
      <c r="A12800" t="s">
        <v>25003</v>
      </c>
      <c r="B12800" t="s">
        <v>25004</v>
      </c>
      <c r="C12800" t="str">
        <f t="shared" si="1397"/>
        <v>Bryant-Lytle-Young Funeral Home Inc</v>
      </c>
      <c r="D12800" t="str">
        <f t="shared" si="1393"/>
        <v>Mooresville, North Carolina</v>
      </c>
      <c r="E12800" t="str">
        <f t="shared" si="1398"/>
        <v>442 W Moore AvenueMooresville, North Carolina 28115</v>
      </c>
      <c r="F12800" t="str">
        <f t="shared" si="1399"/>
        <v>(704) 664-3363</v>
      </c>
      <c r="G12800" t="str">
        <f t="shared" si="1394"/>
        <v>442 W Moore Avenue</v>
      </c>
      <c r="H12800" t="str">
        <f t="shared" si="1395"/>
        <v>442 W Moore Avenue, Mooresville, North Carolina 28115</v>
      </c>
      <c r="I12800" s="1" t="str">
        <f t="shared" si="1396"/>
        <v>28115</v>
      </c>
    </row>
    <row r="12801" spans="1:9" x14ac:dyDescent="0.45">
      <c r="A12801" t="s">
        <v>25005</v>
      </c>
      <c r="B12801" t="s">
        <v>25006</v>
      </c>
      <c r="C12801" t="str">
        <f t="shared" si="1397"/>
        <v>Cavin-Cook Funeral Home &amp; Crematory Inc</v>
      </c>
      <c r="D12801" t="str">
        <f t="shared" si="1393"/>
        <v>Mooresville, North Carolina</v>
      </c>
      <c r="E12801" t="str">
        <f t="shared" si="1398"/>
        <v>494 East Plaza DriveMooresville, North Carolina 28115</v>
      </c>
      <c r="F12801" t="str">
        <f t="shared" si="1399"/>
        <v>(704) 664-2575</v>
      </c>
      <c r="G12801" t="str">
        <f t="shared" si="1394"/>
        <v>494 East Plaza Drive</v>
      </c>
      <c r="H12801" t="str">
        <f t="shared" si="1395"/>
        <v>494 East Plaza Drive, Mooresville, North Carolina 28115</v>
      </c>
      <c r="I12801" s="1" t="str">
        <f t="shared" si="1396"/>
        <v>28557</v>
      </c>
    </row>
    <row r="12802" spans="1:9" x14ac:dyDescent="0.45">
      <c r="A12802" t="s">
        <v>25007</v>
      </c>
      <c r="B12802" t="s">
        <v>25008</v>
      </c>
      <c r="C12802" t="str">
        <f t="shared" si="1397"/>
        <v>Clyburn &amp; Bigham Mortuary</v>
      </c>
      <c r="D12802" t="str">
        <f t="shared" ref="D12802:D12865" si="1400">RIGHT($A12802,LEN($A12802) - FIND(",",$A12802)-1)</f>
        <v>Mooresville, North Carolina</v>
      </c>
      <c r="E12802" t="str">
        <f t="shared" si="1398"/>
        <v>168 W Statesville AvenueMooresville, North Carolina 28115</v>
      </c>
      <c r="F12802" t="str">
        <f t="shared" si="1399"/>
        <v>704-663-3939</v>
      </c>
      <c r="G12802" t="str">
        <f t="shared" ref="G12802:G12865" si="1401">LEFT(E12802, FIND(D12802,E12802)-1)</f>
        <v>168 W Statesville Avenue</v>
      </c>
      <c r="H12802" t="str">
        <f t="shared" ref="H12802:H12865" si="1402">_xlfn.CONCAT(G12802,", ",D12802," ", RIGHT(E12802,5))</f>
        <v>168 W Statesville Avenue, Mooresville, North Carolina 28115</v>
      </c>
      <c r="I12802" s="1" t="str">
        <f t="shared" ref="I12802:I12865" si="1403">RIGHT(E12805,5)</f>
        <v>28557</v>
      </c>
    </row>
    <row r="12803" spans="1:9" x14ac:dyDescent="0.45">
      <c r="A12803" t="s">
        <v>25009</v>
      </c>
      <c r="B12803" t="s">
        <v>25010</v>
      </c>
      <c r="C12803" t="str">
        <f t="shared" ref="C12803:C12866" si="1404">LEFT($A12803,FIND(",", $A12803)-1)</f>
        <v>Ingram Funeral Home &amp; Cremation Society</v>
      </c>
      <c r="D12803" t="str">
        <f t="shared" si="1400"/>
        <v>Mooresville, North Carolina</v>
      </c>
      <c r="E12803" t="str">
        <f t="shared" ref="E12803:E12866" si="1405">LEFT($B12803,FIND("Phone",$B12803)-1)</f>
        <v>127 W. Statesville AvenueMooresville, North Carolina 28115</v>
      </c>
      <c r="F12803" t="str">
        <f t="shared" ref="F12803:F12866" si="1406">RIGHT($B12803,LEN($B12803) - FIND("Phone",$B12803)-6)</f>
        <v>(704) 663-3939</v>
      </c>
      <c r="G12803" t="str">
        <f t="shared" si="1401"/>
        <v>127 W. Statesville Avenue</v>
      </c>
      <c r="H12803" t="str">
        <f t="shared" si="1402"/>
        <v>127 W. Statesville Avenue, Mooresville, North Carolina 28115</v>
      </c>
      <c r="I12803" s="1" t="str">
        <f t="shared" si="1403"/>
        <v>28655</v>
      </c>
    </row>
    <row r="12804" spans="1:9" x14ac:dyDescent="0.45">
      <c r="A12804" t="s">
        <v>25011</v>
      </c>
      <c r="B12804" t="s">
        <v>25012</v>
      </c>
      <c r="C12804" t="str">
        <f t="shared" si="1404"/>
        <v>Brooks Funeral Home</v>
      </c>
      <c r="D12804" t="str">
        <f t="shared" si="1400"/>
        <v>Morehead City, North Carolina</v>
      </c>
      <c r="E12804" t="str">
        <f t="shared" si="1405"/>
        <v>201 Professional CircleMorehead City, North Carolina 28557</v>
      </c>
      <c r="F12804" t="str">
        <f t="shared" si="1406"/>
        <v>252-726-8066</v>
      </c>
      <c r="G12804" t="str">
        <f t="shared" si="1401"/>
        <v>201 Professional Circle</v>
      </c>
      <c r="H12804" t="str">
        <f t="shared" si="1402"/>
        <v>201 Professional Circle, Morehead City, North Carolina 28557</v>
      </c>
      <c r="I12804" s="1" t="str">
        <f t="shared" si="1403"/>
        <v>28655</v>
      </c>
    </row>
    <row r="12805" spans="1:9" x14ac:dyDescent="0.45">
      <c r="A12805" t="s">
        <v>25013</v>
      </c>
      <c r="B12805" t="s">
        <v>25014</v>
      </c>
      <c r="C12805" t="str">
        <f t="shared" si="1404"/>
        <v>Munden Funeral Home</v>
      </c>
      <c r="D12805" t="str">
        <f t="shared" si="1400"/>
        <v>Morehead City, North Carolina</v>
      </c>
      <c r="E12805" t="str">
        <f t="shared" si="1405"/>
        <v>2112 Arendell StreetMorehead City, North Carolina 28557</v>
      </c>
      <c r="F12805" t="str">
        <f t="shared" si="1406"/>
        <v>828-437-2864</v>
      </c>
      <c r="G12805" t="str">
        <f t="shared" si="1401"/>
        <v>2112 Arendell Street</v>
      </c>
      <c r="H12805" t="str">
        <f t="shared" si="1402"/>
        <v>2112 Arendell Street, Morehead City, North Carolina 28557</v>
      </c>
      <c r="I12805" s="1" t="str">
        <f t="shared" si="1403"/>
        <v>28655</v>
      </c>
    </row>
    <row r="12806" spans="1:9" x14ac:dyDescent="0.45">
      <c r="A12806" t="s">
        <v>25015</v>
      </c>
      <c r="B12806" t="s">
        <v>25016</v>
      </c>
      <c r="C12806" t="str">
        <f t="shared" si="1404"/>
        <v>Ebony Funeral Service</v>
      </c>
      <c r="D12806" t="str">
        <f t="shared" si="1400"/>
        <v>Morganton, North Carolina</v>
      </c>
      <c r="E12806" t="str">
        <f t="shared" si="1405"/>
        <v>220 Avery AvenueMorganton, North Carolina 28655</v>
      </c>
      <c r="F12806" t="str">
        <f t="shared" si="1406"/>
        <v>828-437-2111</v>
      </c>
      <c r="G12806" t="str">
        <f t="shared" si="1401"/>
        <v>220 Avery Avenue</v>
      </c>
      <c r="H12806" t="str">
        <f t="shared" si="1402"/>
        <v>220 Avery Avenue, Morganton, North Carolina 28655</v>
      </c>
      <c r="I12806" s="1" t="str">
        <f t="shared" si="1403"/>
        <v>27030</v>
      </c>
    </row>
    <row r="12807" spans="1:9" x14ac:dyDescent="0.45">
      <c r="A12807" t="s">
        <v>25017</v>
      </c>
      <c r="B12807" t="s">
        <v>25018</v>
      </c>
      <c r="C12807" t="str">
        <f t="shared" si="1404"/>
        <v>Kirksey Funeral Home</v>
      </c>
      <c r="D12807" t="str">
        <f t="shared" si="1400"/>
        <v>Morganton, North Carolina</v>
      </c>
      <c r="E12807" t="str">
        <f t="shared" si="1405"/>
        <v>406 Lenoir RoadMorganton, North Carolina 28655</v>
      </c>
      <c r="F12807" t="str">
        <f t="shared" si="1406"/>
        <v>(828) 430-3037</v>
      </c>
      <c r="G12807" t="str">
        <f t="shared" si="1401"/>
        <v>406 Lenoir Road</v>
      </c>
      <c r="H12807" t="str">
        <f t="shared" si="1402"/>
        <v>406 Lenoir Road, Morganton, North Carolina 28655</v>
      </c>
      <c r="I12807" s="1" t="str">
        <f t="shared" si="1403"/>
        <v>27030</v>
      </c>
    </row>
    <row r="12808" spans="1:9" x14ac:dyDescent="0.45">
      <c r="A12808" t="s">
        <v>25019</v>
      </c>
      <c r="B12808" t="s">
        <v>25020</v>
      </c>
      <c r="C12808" t="str">
        <f t="shared" si="1404"/>
        <v>Morganton Monument LLC</v>
      </c>
      <c r="D12808" t="str">
        <f t="shared" si="1400"/>
        <v>Morganton, North Carolina</v>
      </c>
      <c r="E12808" t="str">
        <f t="shared" si="1405"/>
        <v>1306 E Union StMorganton, North Carolina 28655</v>
      </c>
      <c r="F12808" t="str">
        <f t="shared" si="1406"/>
        <v>336-786-2121</v>
      </c>
      <c r="G12808" t="str">
        <f t="shared" si="1401"/>
        <v>1306 E Union St</v>
      </c>
      <c r="H12808" t="str">
        <f t="shared" si="1402"/>
        <v>1306 E Union St, Morganton, North Carolina 28655</v>
      </c>
      <c r="I12808" s="1" t="str">
        <f t="shared" si="1403"/>
        <v>27030</v>
      </c>
    </row>
    <row r="12809" spans="1:9" x14ac:dyDescent="0.45">
      <c r="A12809" t="s">
        <v>25021</v>
      </c>
      <c r="B12809" t="s">
        <v>25022</v>
      </c>
      <c r="C12809" t="str">
        <f t="shared" si="1404"/>
        <v>Howell Funeral Service Inc</v>
      </c>
      <c r="D12809" t="str">
        <f t="shared" si="1400"/>
        <v>Mount Airy, North Carolina</v>
      </c>
      <c r="E12809" t="str">
        <f t="shared" si="1405"/>
        <v>940 W Lebanon StreetMount Airy, North Carolina 27030</v>
      </c>
      <c r="F12809" t="str">
        <f t="shared" si="1406"/>
        <v>336-786-2165</v>
      </c>
      <c r="G12809" t="str">
        <f t="shared" si="1401"/>
        <v>940 W Lebanon Street</v>
      </c>
      <c r="H12809" t="str">
        <f t="shared" si="1402"/>
        <v>940 W Lebanon Street, Mount Airy, North Carolina 27030</v>
      </c>
      <c r="I12809" s="1" t="str">
        <f t="shared" si="1403"/>
        <v>27306</v>
      </c>
    </row>
    <row r="12810" spans="1:9" x14ac:dyDescent="0.45">
      <c r="A12810" t="s">
        <v>25023</v>
      </c>
      <c r="B12810" t="s">
        <v>25024</v>
      </c>
      <c r="C12810" t="str">
        <f t="shared" si="1404"/>
        <v>Moody Funeral Service Inc</v>
      </c>
      <c r="D12810" t="str">
        <f t="shared" si="1400"/>
        <v>Mount Airy, North Carolina</v>
      </c>
      <c r="E12810" t="str">
        <f t="shared" si="1405"/>
        <v>206 W Pine StreetMount Airy, North Carolina 27030</v>
      </c>
      <c r="F12810" t="str">
        <f t="shared" si="1406"/>
        <v>336-786-4161</v>
      </c>
      <c r="G12810" t="str">
        <f t="shared" si="1401"/>
        <v>206 W Pine Street</v>
      </c>
      <c r="H12810" t="str">
        <f t="shared" si="1402"/>
        <v>206 W Pine Street, Mount Airy, North Carolina 27030</v>
      </c>
      <c r="I12810" s="1" t="str">
        <f t="shared" si="1403"/>
        <v>27306</v>
      </c>
    </row>
    <row r="12811" spans="1:9" x14ac:dyDescent="0.45">
      <c r="A12811" t="s">
        <v>25025</v>
      </c>
      <c r="B12811" t="s">
        <v>25026</v>
      </c>
      <c r="C12811" t="str">
        <f t="shared" si="1404"/>
        <v>Spencer Funeral Home</v>
      </c>
      <c r="D12811" t="str">
        <f t="shared" si="1400"/>
        <v>Mount Airy, North Carolina</v>
      </c>
      <c r="E12811" t="str">
        <f t="shared" si="1405"/>
        <v>824 N Main StreetMount Airy, North Carolina 27030</v>
      </c>
      <c r="F12811" t="str">
        <f t="shared" si="1406"/>
        <v>(910) 439-5341</v>
      </c>
      <c r="G12811" t="str">
        <f t="shared" si="1401"/>
        <v>824 N Main Street</v>
      </c>
      <c r="H12811" t="str">
        <f t="shared" si="1402"/>
        <v>824 N Main Street, Mount Airy, North Carolina 27030</v>
      </c>
      <c r="I12811" s="1" t="str">
        <f t="shared" si="1403"/>
        <v>28120</v>
      </c>
    </row>
    <row r="12812" spans="1:9" x14ac:dyDescent="0.45">
      <c r="A12812" t="s">
        <v>25027</v>
      </c>
      <c r="B12812" t="s">
        <v>25028</v>
      </c>
      <c r="C12812" t="str">
        <f t="shared" si="1404"/>
        <v>Edwards Funeral Home Of Mount Gilead Inc</v>
      </c>
      <c r="D12812" t="str">
        <f t="shared" si="1400"/>
        <v>Mount Gilead, North Carolina</v>
      </c>
      <c r="E12812" t="str">
        <f t="shared" si="1405"/>
        <v>200 W Allenton StreetMount Gilead, North Carolina 27306</v>
      </c>
      <c r="F12812" t="str">
        <f t="shared" si="1406"/>
        <v>910-439-4368</v>
      </c>
      <c r="G12812" t="str">
        <f t="shared" si="1401"/>
        <v>200 W Allenton Street</v>
      </c>
      <c r="H12812" t="str">
        <f t="shared" si="1402"/>
        <v>200 W Allenton Street, Mount Gilead, North Carolina 27306</v>
      </c>
      <c r="I12812" s="1" t="str">
        <f t="shared" si="1403"/>
        <v>28120</v>
      </c>
    </row>
    <row r="12813" spans="1:9" x14ac:dyDescent="0.45">
      <c r="A12813" t="s">
        <v>25029</v>
      </c>
      <c r="B12813" t="s">
        <v>25030</v>
      </c>
      <c r="C12813" t="str">
        <f t="shared" si="1404"/>
        <v>Harris Funeral Home</v>
      </c>
      <c r="D12813" t="str">
        <f t="shared" si="1400"/>
        <v>Mount Gilead, North Carolina</v>
      </c>
      <c r="E12813" t="str">
        <f t="shared" si="1405"/>
        <v>2529 Nc Highway 109 SouthMount Gilead, North Carolina 27306</v>
      </c>
      <c r="F12813" t="str">
        <f t="shared" si="1406"/>
        <v>(704) 827-6746</v>
      </c>
      <c r="G12813" t="str">
        <f t="shared" si="1401"/>
        <v>2529 Nc Highway 109 South</v>
      </c>
      <c r="H12813" t="str">
        <f t="shared" si="1402"/>
        <v>2529 Nc Highway 109 South, Mount Gilead, North Carolina 27306</v>
      </c>
      <c r="I12813" s="1" t="str">
        <f t="shared" si="1403"/>
        <v>28365</v>
      </c>
    </row>
    <row r="12814" spans="1:9" x14ac:dyDescent="0.45">
      <c r="A12814" t="s">
        <v>25031</v>
      </c>
      <c r="B12814" t="s">
        <v>25032</v>
      </c>
      <c r="C12814" t="str">
        <f t="shared" si="1404"/>
        <v>Carothers Funeral Home Inc</v>
      </c>
      <c r="D12814" t="str">
        <f t="shared" si="1400"/>
        <v>Mount Holly, North Carolina</v>
      </c>
      <c r="E12814" t="str">
        <f t="shared" si="1405"/>
        <v>226 S Main StreetMount Holly, North Carolina 28120</v>
      </c>
      <c r="F12814" t="str">
        <f t="shared" si="1406"/>
        <v>(704) 820-0608</v>
      </c>
      <c r="G12814" t="str">
        <f t="shared" si="1401"/>
        <v>226 S Main Street</v>
      </c>
      <c r="H12814" t="str">
        <f t="shared" si="1402"/>
        <v>226 S Main Street, Mount Holly, North Carolina 28120</v>
      </c>
      <c r="I12814" s="1" t="str">
        <f t="shared" si="1403"/>
        <v>28365</v>
      </c>
    </row>
    <row r="12815" spans="1:9" x14ac:dyDescent="0.45">
      <c r="A12815" t="s">
        <v>25033</v>
      </c>
      <c r="B12815" t="s">
        <v>25034</v>
      </c>
      <c r="C12815" t="str">
        <f t="shared" si="1404"/>
        <v>Woodlawn Funeral Home</v>
      </c>
      <c r="D12815" t="str">
        <f t="shared" si="1400"/>
        <v>Mount Holly, North Carolina</v>
      </c>
      <c r="E12815" t="str">
        <f t="shared" si="1405"/>
        <v>375 Woodlawn AvenueMount Holly, North Carolina 28120</v>
      </c>
      <c r="F12815" t="str">
        <f t="shared" si="1406"/>
        <v>(919) 658-2186</v>
      </c>
      <c r="G12815" t="str">
        <f t="shared" si="1401"/>
        <v>375 Woodlawn Avenue</v>
      </c>
      <c r="H12815" t="str">
        <f t="shared" si="1402"/>
        <v>375 Woodlawn Avenue, Mount Holly, North Carolina 28120</v>
      </c>
      <c r="I12815" s="1" t="str">
        <f t="shared" si="1403"/>
        <v>28365</v>
      </c>
    </row>
    <row r="12816" spans="1:9" x14ac:dyDescent="0.45">
      <c r="A12816" t="s">
        <v>25035</v>
      </c>
      <c r="B12816" t="s">
        <v>25036</v>
      </c>
      <c r="C12816" t="str">
        <f t="shared" si="1404"/>
        <v>Garris Funeral Home Inc</v>
      </c>
      <c r="D12816" t="str">
        <f t="shared" si="1400"/>
        <v>Mount Olive, North Carolina</v>
      </c>
      <c r="E12816" t="str">
        <f t="shared" si="1405"/>
        <v>812 S Center StreetMount Olive, North Carolina 28365</v>
      </c>
      <c r="F12816" t="str">
        <f t="shared" si="1406"/>
        <v>(919) 658-8171</v>
      </c>
      <c r="G12816" t="str">
        <f t="shared" si="1401"/>
        <v>812 S Center Street</v>
      </c>
      <c r="H12816" t="str">
        <f t="shared" si="1402"/>
        <v>812 S Center Street, Mount Olive, North Carolina 28365</v>
      </c>
      <c r="I12816" s="1" t="str">
        <f t="shared" si="1403"/>
        <v>28365</v>
      </c>
    </row>
    <row r="12817" spans="1:9" x14ac:dyDescent="0.45">
      <c r="A12817" t="s">
        <v>25037</v>
      </c>
      <c r="B12817" t="s">
        <v>25038</v>
      </c>
      <c r="C12817" t="str">
        <f t="shared" si="1404"/>
        <v>Mount Olive Funeral Home</v>
      </c>
      <c r="D12817" t="str">
        <f t="shared" si="1400"/>
        <v>Mount Olive, North Carolina</v>
      </c>
      <c r="E12817" t="str">
        <f t="shared" si="1405"/>
        <v>401 S Center StreetMount Olive, North Carolina 28365</v>
      </c>
      <c r="F12817" t="str">
        <f t="shared" si="1406"/>
        <v>(919) 658-3925</v>
      </c>
      <c r="G12817" t="str">
        <f t="shared" si="1401"/>
        <v>401 S Center Street</v>
      </c>
      <c r="H12817" t="str">
        <f t="shared" si="1402"/>
        <v>401 S Center Street, Mount Olive, North Carolina 28365</v>
      </c>
      <c r="I12817" s="1" t="str">
        <f t="shared" si="1403"/>
        <v>27855</v>
      </c>
    </row>
    <row r="12818" spans="1:9" x14ac:dyDescent="0.45">
      <c r="A12818" t="s">
        <v>25039</v>
      </c>
      <c r="B12818" t="s">
        <v>25040</v>
      </c>
      <c r="C12818" t="str">
        <f t="shared" si="1404"/>
        <v>Rhodes &amp; Powell Funeral Home</v>
      </c>
      <c r="D12818" t="str">
        <f t="shared" si="1400"/>
        <v>Mount Olive, North Carolina</v>
      </c>
      <c r="E12818" t="str">
        <f t="shared" si="1405"/>
        <v>704 S Breazeale AvenueMount Olive, North Carolina 28365</v>
      </c>
      <c r="F12818" t="str">
        <f t="shared" si="1406"/>
        <v>(919) 658-2303</v>
      </c>
      <c r="G12818" t="str">
        <f t="shared" si="1401"/>
        <v>704 S Breazeale Avenue</v>
      </c>
      <c r="H12818" t="str">
        <f t="shared" si="1402"/>
        <v>704 S Breazeale Avenue, Mount Olive, North Carolina 28365</v>
      </c>
      <c r="I12818" s="1" t="str">
        <f t="shared" si="1403"/>
        <v>28906</v>
      </c>
    </row>
    <row r="12819" spans="1:9" x14ac:dyDescent="0.45">
      <c r="A12819" t="s">
        <v>25041</v>
      </c>
      <c r="B12819" t="s">
        <v>25042</v>
      </c>
      <c r="C12819" t="str">
        <f t="shared" si="1404"/>
        <v>Tyndall Funeral Home Inc</v>
      </c>
      <c r="D12819" t="str">
        <f t="shared" si="1400"/>
        <v>Mount Olive, North Carolina</v>
      </c>
      <c r="E12819" t="str">
        <f t="shared" si="1405"/>
        <v>1005 N Church StreetMount Olive, North Carolina 28365</v>
      </c>
      <c r="F12819" t="str">
        <f t="shared" si="1406"/>
        <v>(252) 398-5630</v>
      </c>
      <c r="G12819" t="str">
        <f t="shared" si="1401"/>
        <v>1005 N Church Street</v>
      </c>
      <c r="H12819" t="str">
        <f t="shared" si="1402"/>
        <v>1005 N Church Street, Mount Olive, North Carolina 28365</v>
      </c>
      <c r="I12819" s="1" t="str">
        <f t="shared" si="1403"/>
        <v>28906</v>
      </c>
    </row>
    <row r="12820" spans="1:9" x14ac:dyDescent="0.45">
      <c r="A12820" t="s">
        <v>25043</v>
      </c>
      <c r="B12820" t="s">
        <v>25044</v>
      </c>
      <c r="C12820" t="str">
        <f t="shared" si="1404"/>
        <v>Hunter's Funeral Home</v>
      </c>
      <c r="D12820" t="str">
        <f t="shared" si="1400"/>
        <v>Murfreesboro, North Carolina</v>
      </c>
      <c r="E12820" t="str">
        <f t="shared" si="1405"/>
        <v>212 North 3rd StreetMurfreesboro, North Carolina 27855</v>
      </c>
      <c r="F12820" t="str">
        <f t="shared" si="1406"/>
        <v>828-837-9599</v>
      </c>
      <c r="G12820" t="str">
        <f t="shared" si="1401"/>
        <v>212 North 3rd Street</v>
      </c>
      <c r="H12820" t="str">
        <f t="shared" si="1402"/>
        <v>212 North 3rd Street, Murfreesboro, North Carolina 27855</v>
      </c>
      <c r="I12820" s="1" t="str">
        <f t="shared" si="1403"/>
        <v>28906</v>
      </c>
    </row>
    <row r="12821" spans="1:9" x14ac:dyDescent="0.45">
      <c r="A12821" t="s">
        <v>25045</v>
      </c>
      <c r="B12821" t="s">
        <v>25046</v>
      </c>
      <c r="C12821" t="str">
        <f t="shared" si="1404"/>
        <v>Cochran Funeral Home</v>
      </c>
      <c r="D12821" t="str">
        <f t="shared" si="1400"/>
        <v>Murphy, North Carolina</v>
      </c>
      <c r="E12821" t="str">
        <f t="shared" si="1405"/>
        <v>4334 East Us Highway 64 AltMurphy, North Carolina 28906</v>
      </c>
      <c r="F12821" t="str">
        <f t="shared" si="1406"/>
        <v>(828)   837-2116</v>
      </c>
      <c r="G12821" t="str">
        <f t="shared" si="1401"/>
        <v>4334 East Us Highway 64 Alt</v>
      </c>
      <c r="H12821" t="str">
        <f t="shared" si="1402"/>
        <v>4334 East Us Highway 64 Alt, Murphy, North Carolina 28906</v>
      </c>
      <c r="I12821" s="1" t="str">
        <f t="shared" si="1403"/>
        <v>27959</v>
      </c>
    </row>
    <row r="12822" spans="1:9" x14ac:dyDescent="0.45">
      <c r="A12822" t="s">
        <v>25047</v>
      </c>
      <c r="B12822" t="s">
        <v>25048</v>
      </c>
      <c r="C12822" t="str">
        <f t="shared" si="1404"/>
        <v>IVIE Funeral Home</v>
      </c>
      <c r="D12822" t="str">
        <f t="shared" si="1400"/>
        <v>Murphy, North Carolina</v>
      </c>
      <c r="E12822" t="str">
        <f t="shared" si="1405"/>
        <v>194 Peachtree StreetMurphy, North Carolina 28906</v>
      </c>
      <c r="F12822" t="str">
        <f t="shared" si="1406"/>
        <v>828-837-2109</v>
      </c>
      <c r="G12822" t="str">
        <f t="shared" si="1401"/>
        <v>194 Peachtree Street</v>
      </c>
      <c r="H12822" t="str">
        <f t="shared" si="1402"/>
        <v>194 Peachtree Street, Murphy, North Carolina 28906</v>
      </c>
      <c r="I12822" s="1" t="str">
        <f t="shared" si="1403"/>
        <v>27856</v>
      </c>
    </row>
    <row r="12823" spans="1:9" x14ac:dyDescent="0.45">
      <c r="A12823" t="s">
        <v>25049</v>
      </c>
      <c r="B12823" t="s">
        <v>25050</v>
      </c>
      <c r="C12823" t="str">
        <f t="shared" si="1404"/>
        <v>Townson Rose Funeral Home</v>
      </c>
      <c r="D12823" t="str">
        <f t="shared" si="1400"/>
        <v>Murphy, North Carolina</v>
      </c>
      <c r="E12823" t="str">
        <f t="shared" si="1405"/>
        <v>138 Peachtree StreetMurphy, North Carolina 28906</v>
      </c>
      <c r="F12823" t="str">
        <f t="shared" si="1406"/>
        <v>252-449-8695</v>
      </c>
      <c r="G12823" t="str">
        <f t="shared" si="1401"/>
        <v>138 Peachtree Street</v>
      </c>
      <c r="H12823" t="str">
        <f t="shared" si="1402"/>
        <v>138 Peachtree Street, Murphy, North Carolina 28906</v>
      </c>
      <c r="I12823" s="1" t="str">
        <f t="shared" si="1403"/>
        <v>27856</v>
      </c>
    </row>
    <row r="12824" spans="1:9" x14ac:dyDescent="0.45">
      <c r="A12824" t="s">
        <v>25051</v>
      </c>
      <c r="B12824" t="s">
        <v>25052</v>
      </c>
      <c r="C12824" t="str">
        <f t="shared" si="1404"/>
        <v>Gallop Funeral Service Inc</v>
      </c>
      <c r="D12824" t="str">
        <f t="shared" si="1400"/>
        <v>Nags Head, North Carolina</v>
      </c>
      <c r="E12824" t="str">
        <f t="shared" si="1405"/>
        <v>6917 S Croatan HighwayNags Head, North Carolina 27959</v>
      </c>
      <c r="F12824" t="str">
        <f t="shared" si="1406"/>
        <v>(252) 459-2111</v>
      </c>
      <c r="G12824" t="str">
        <f t="shared" si="1401"/>
        <v>6917 S Croatan Highway</v>
      </c>
      <c r="H12824" t="str">
        <f t="shared" si="1402"/>
        <v>6917 S Croatan Highway, Nags Head, North Carolina 27959</v>
      </c>
      <c r="I12824" s="1" t="str">
        <f t="shared" si="1403"/>
        <v>28560</v>
      </c>
    </row>
    <row r="12825" spans="1:9" x14ac:dyDescent="0.45">
      <c r="A12825" t="s">
        <v>25053</v>
      </c>
      <c r="B12825" t="s">
        <v>25054</v>
      </c>
      <c r="C12825" t="str">
        <f t="shared" si="1404"/>
        <v>Johnson Funeral Home</v>
      </c>
      <c r="D12825" t="str">
        <f t="shared" si="1400"/>
        <v>Nashville, North Carolina</v>
      </c>
      <c r="E12825" t="str">
        <f t="shared" si="1405"/>
        <v>226 S Barnes StreetNashville, North Carolina 27856</v>
      </c>
      <c r="F12825" t="str">
        <f t="shared" si="1406"/>
        <v>(252) 459-3361</v>
      </c>
      <c r="G12825" t="str">
        <f t="shared" si="1401"/>
        <v>226 S Barnes Street</v>
      </c>
      <c r="H12825" t="str">
        <f t="shared" si="1402"/>
        <v>226 S Barnes Street, Nashville, North Carolina 27856</v>
      </c>
      <c r="I12825" s="1" t="str">
        <f t="shared" si="1403"/>
        <v>28560</v>
      </c>
    </row>
    <row r="12826" spans="1:9" x14ac:dyDescent="0.45">
      <c r="A12826" t="s">
        <v>25055</v>
      </c>
      <c r="B12826" t="s">
        <v>25056</v>
      </c>
      <c r="C12826" t="str">
        <f t="shared" si="1404"/>
        <v>Richardson Funeral Home Inc</v>
      </c>
      <c r="D12826" t="str">
        <f t="shared" si="1400"/>
        <v>Nashville, North Carolina</v>
      </c>
      <c r="E12826" t="str">
        <f t="shared" si="1405"/>
        <v>204 North Alston StreetNashville, North Carolina 27856</v>
      </c>
      <c r="F12826" t="str">
        <f t="shared" si="1406"/>
        <v>252-637-7746</v>
      </c>
      <c r="G12826" t="str">
        <f t="shared" si="1401"/>
        <v>204 North Alston Street</v>
      </c>
      <c r="H12826" t="str">
        <f t="shared" si="1402"/>
        <v>204 North Alston Street, Nashville, North Carolina 27856</v>
      </c>
      <c r="I12826" s="1" t="str">
        <f t="shared" si="1403"/>
        <v>28562</v>
      </c>
    </row>
    <row r="12827" spans="1:9" x14ac:dyDescent="0.45">
      <c r="A12827" t="s">
        <v>25057</v>
      </c>
      <c r="B12827" t="s">
        <v>25058</v>
      </c>
      <c r="C12827" t="str">
        <f t="shared" si="1404"/>
        <v>Clark Funeral Directors LLC</v>
      </c>
      <c r="D12827" t="str">
        <f t="shared" si="1400"/>
        <v>New Bern, North Carolina</v>
      </c>
      <c r="E12827" t="str">
        <f t="shared" si="1405"/>
        <v>412 Bern StreetNew Bern, North Carolina 28560</v>
      </c>
      <c r="F12827" t="str">
        <f t="shared" si="1406"/>
        <v>(252) 637-3181</v>
      </c>
      <c r="G12827" t="str">
        <f t="shared" si="1401"/>
        <v>412 Bern Street</v>
      </c>
      <c r="H12827" t="str">
        <f t="shared" si="1402"/>
        <v>412 Bern Street, New Bern, North Carolina 28560</v>
      </c>
      <c r="I12827" s="1" t="str">
        <f t="shared" si="1403"/>
        <v>28560</v>
      </c>
    </row>
    <row r="12828" spans="1:9" x14ac:dyDescent="0.45">
      <c r="A12828" t="s">
        <v>25059</v>
      </c>
      <c r="B12828" t="s">
        <v>25060</v>
      </c>
      <c r="C12828" t="str">
        <f t="shared" si="1404"/>
        <v>Cotten Funeral Home &amp; Crematory</v>
      </c>
      <c r="D12828" t="str">
        <f t="shared" si="1400"/>
        <v>New Bern, North Carolina</v>
      </c>
      <c r="E12828" t="str">
        <f t="shared" si="1405"/>
        <v>2201 Neuse BlvdNew Bern, North Carolina 28560</v>
      </c>
      <c r="F12828" t="str">
        <f t="shared" si="1406"/>
        <v>(252) 633-1156</v>
      </c>
      <c r="G12828" t="str">
        <f t="shared" si="1401"/>
        <v>2201 Neuse Blvd</v>
      </c>
      <c r="H12828" t="str">
        <f t="shared" si="1402"/>
        <v>2201 Neuse Blvd, New Bern, North Carolina 28560</v>
      </c>
      <c r="I12828" s="1" t="str">
        <f t="shared" si="1403"/>
        <v>28560</v>
      </c>
    </row>
    <row r="12829" spans="1:9" x14ac:dyDescent="0.45">
      <c r="A12829" t="s">
        <v>25061</v>
      </c>
      <c r="B12829" t="s">
        <v>25062</v>
      </c>
      <c r="C12829" t="str">
        <f t="shared" si="1404"/>
        <v>Oscar's Mortuary Inc</v>
      </c>
      <c r="D12829" t="str">
        <f t="shared" si="1400"/>
        <v>New Bern, North Carolina</v>
      </c>
      <c r="E12829" t="str">
        <f t="shared" si="1405"/>
        <v>1700 Oscar DriveNew Bern, North Carolina 28562</v>
      </c>
      <c r="F12829" t="str">
        <f t="shared" si="1406"/>
        <v>(252) 637-5111</v>
      </c>
      <c r="G12829" t="str">
        <f t="shared" si="1401"/>
        <v>1700 Oscar Drive</v>
      </c>
      <c r="H12829" t="str">
        <f t="shared" si="1402"/>
        <v>1700 Oscar Drive, New Bern, North Carolina 28562</v>
      </c>
      <c r="I12829" s="1" t="str">
        <f t="shared" si="1403"/>
        <v>28657</v>
      </c>
    </row>
    <row r="12830" spans="1:9" x14ac:dyDescent="0.45">
      <c r="A12830" t="s">
        <v>25063</v>
      </c>
      <c r="B12830" t="s">
        <v>25064</v>
      </c>
      <c r="C12830" t="str">
        <f t="shared" si="1404"/>
        <v>Pollock-Best funerals &amp; Cremations</v>
      </c>
      <c r="D12830" t="str">
        <f t="shared" si="1400"/>
        <v>New Bern, North Carolina</v>
      </c>
      <c r="E12830" t="str">
        <f t="shared" si="1405"/>
        <v>2015 Neuse BlvdNew Bern, North Carolina 28560</v>
      </c>
      <c r="F12830" t="str">
        <f t="shared" si="1406"/>
        <v>(252) 637-5141</v>
      </c>
      <c r="G12830" t="str">
        <f t="shared" si="1401"/>
        <v>2015 Neuse Blvd</v>
      </c>
      <c r="H12830" t="str">
        <f t="shared" si="1402"/>
        <v>2015 Neuse Blvd, New Bern, North Carolina 28560</v>
      </c>
      <c r="I12830" s="1" t="str">
        <f t="shared" si="1403"/>
        <v>28658</v>
      </c>
    </row>
    <row r="12831" spans="1:9" x14ac:dyDescent="0.45">
      <c r="A12831" t="s">
        <v>25065</v>
      </c>
      <c r="B12831" t="s">
        <v>25066</v>
      </c>
      <c r="C12831" t="str">
        <f t="shared" si="1404"/>
        <v>Rivers-Morgan Funeral Home Inc</v>
      </c>
      <c r="D12831" t="str">
        <f t="shared" si="1400"/>
        <v>New Bern, North Carolina</v>
      </c>
      <c r="E12831" t="str">
        <f t="shared" si="1405"/>
        <v>701 West StreetNew Bern, North Carolina 28560</v>
      </c>
      <c r="F12831" t="str">
        <f t="shared" si="1406"/>
        <v>828-733-2121</v>
      </c>
      <c r="G12831" t="str">
        <f t="shared" si="1401"/>
        <v>701 West Street</v>
      </c>
      <c r="H12831" t="str">
        <f t="shared" si="1402"/>
        <v>701 West Street, New Bern, North Carolina 28560</v>
      </c>
      <c r="I12831" s="1" t="str">
        <f t="shared" si="1403"/>
        <v>28658</v>
      </c>
    </row>
    <row r="12832" spans="1:9" x14ac:dyDescent="0.45">
      <c r="A12832" t="s">
        <v>25067</v>
      </c>
      <c r="B12832" t="s">
        <v>25068</v>
      </c>
      <c r="C12832" t="str">
        <f t="shared" si="1404"/>
        <v>Reins-Sturdivant Funeral Home</v>
      </c>
      <c r="D12832" t="str">
        <f t="shared" si="1400"/>
        <v>Newland, North Carolina</v>
      </c>
      <c r="E12832" t="str">
        <f t="shared" si="1405"/>
        <v>296 Ash StreetNewland, North Carolina 28657</v>
      </c>
      <c r="F12832" t="str">
        <f t="shared" si="1406"/>
        <v>(828) 464-8181</v>
      </c>
      <c r="G12832" t="str">
        <f t="shared" si="1401"/>
        <v>296 Ash Street</v>
      </c>
      <c r="H12832" t="str">
        <f t="shared" si="1402"/>
        <v>296 Ash Street, Newland, North Carolina 28657</v>
      </c>
      <c r="I12832" s="1" t="str">
        <f t="shared" si="1403"/>
        <v>28658</v>
      </c>
    </row>
    <row r="12833" spans="1:9" x14ac:dyDescent="0.45">
      <c r="A12833" t="s">
        <v>25069</v>
      </c>
      <c r="B12833" t="s">
        <v>25070</v>
      </c>
      <c r="C12833" t="str">
        <f t="shared" si="1404"/>
        <v>Allen Mitchell Funeral Home</v>
      </c>
      <c r="D12833" t="str">
        <f t="shared" si="1400"/>
        <v>Newton, North Carolina</v>
      </c>
      <c r="E12833" t="str">
        <f t="shared" si="1405"/>
        <v>625 East D StreetNewton, North Carolina 28658</v>
      </c>
      <c r="F12833" t="str">
        <f t="shared" si="1406"/>
        <v>(828) 464-4410</v>
      </c>
      <c r="G12833" t="str">
        <f t="shared" si="1401"/>
        <v>625 East D Street</v>
      </c>
      <c r="H12833" t="str">
        <f t="shared" si="1402"/>
        <v>625 East D Street, Newton, North Carolina 28658</v>
      </c>
      <c r="I12833" s="1" t="str">
        <f t="shared" si="1403"/>
        <v>28658</v>
      </c>
    </row>
    <row r="12834" spans="1:9" x14ac:dyDescent="0.45">
      <c r="A12834" t="s">
        <v>25071</v>
      </c>
      <c r="B12834" t="s">
        <v>25072</v>
      </c>
      <c r="C12834" t="str">
        <f t="shared" si="1404"/>
        <v>Burke Mortuary Of Newton Inc</v>
      </c>
      <c r="D12834" t="str">
        <f t="shared" si="1400"/>
        <v>Newton, North Carolina</v>
      </c>
      <c r="E12834" t="str">
        <f t="shared" si="1405"/>
        <v>2516 North Main AvenueNewton, North Carolina 28658</v>
      </c>
      <c r="F12834" t="str">
        <f t="shared" si="1406"/>
        <v>(828) 464-7576</v>
      </c>
      <c r="G12834" t="str">
        <f t="shared" si="1401"/>
        <v>2516 North Main Avenue</v>
      </c>
      <c r="H12834" t="str">
        <f t="shared" si="1402"/>
        <v>2516 North Main Avenue, Newton, North Carolina 28658</v>
      </c>
      <c r="I12834" s="1" t="str">
        <f t="shared" si="1403"/>
        <v>28658</v>
      </c>
    </row>
    <row r="12835" spans="1:9" x14ac:dyDescent="0.45">
      <c r="A12835" t="s">
        <v>25073</v>
      </c>
      <c r="B12835" t="s">
        <v>25074</v>
      </c>
      <c r="C12835" t="str">
        <f t="shared" si="1404"/>
        <v>Clemons Funeral Home</v>
      </c>
      <c r="D12835" t="str">
        <f t="shared" si="1400"/>
        <v>Newton, North Carolina</v>
      </c>
      <c r="E12835" t="str">
        <f t="shared" si="1405"/>
        <v>210 East North Street #ANewton, North Carolina 28658</v>
      </c>
      <c r="F12835" t="str">
        <f t="shared" si="1406"/>
        <v>(828) 464-1555</v>
      </c>
      <c r="G12835" t="str">
        <f t="shared" si="1401"/>
        <v>210 East North Street #A</v>
      </c>
      <c r="H12835" t="str">
        <f t="shared" si="1402"/>
        <v>210 East North Street #A, Newton, North Carolina 28658</v>
      </c>
      <c r="I12835" s="1" t="str">
        <f t="shared" si="1403"/>
        <v>28658</v>
      </c>
    </row>
    <row r="12836" spans="1:9" x14ac:dyDescent="0.45">
      <c r="A12836" t="s">
        <v>25075</v>
      </c>
      <c r="B12836" t="s">
        <v>25076</v>
      </c>
      <c r="C12836" t="str">
        <f t="shared" si="1404"/>
        <v>Jenkins Funeral Home &amp; Cremation Service</v>
      </c>
      <c r="D12836" t="str">
        <f t="shared" si="1400"/>
        <v>Newton, North Carolina</v>
      </c>
      <c r="E12836" t="str">
        <f t="shared" si="1405"/>
        <v>4081 Startown RoadNewton, North Carolina 28658</v>
      </c>
      <c r="F12836" t="str">
        <f t="shared" si="1406"/>
        <v>(828) 464-2714</v>
      </c>
      <c r="G12836" t="str">
        <f t="shared" si="1401"/>
        <v>4081 Startown Road</v>
      </c>
      <c r="H12836" t="str">
        <f t="shared" si="1402"/>
        <v>4081 Startown Road, Newton, North Carolina 28658</v>
      </c>
      <c r="I12836" s="1" t="str">
        <f t="shared" si="1403"/>
        <v>28366</v>
      </c>
    </row>
    <row r="12837" spans="1:9" x14ac:dyDescent="0.45">
      <c r="A12837" t="s">
        <v>25077</v>
      </c>
      <c r="B12837" t="s">
        <v>25078</v>
      </c>
      <c r="C12837" t="str">
        <f t="shared" si="1404"/>
        <v>Newton Memorial Chapel</v>
      </c>
      <c r="D12837" t="str">
        <f t="shared" si="1400"/>
        <v>Newton, North Carolina</v>
      </c>
      <c r="E12837" t="str">
        <f t="shared" si="1405"/>
        <v>114 North Main AvenueNewton, North Carolina 28658</v>
      </c>
      <c r="F12837" t="str">
        <f t="shared" si="1406"/>
        <v>828-464-0131</v>
      </c>
      <c r="G12837" t="str">
        <f t="shared" si="1401"/>
        <v>114 North Main Avenue</v>
      </c>
      <c r="H12837" t="str">
        <f t="shared" si="1402"/>
        <v>114 North Main Avenue, Newton, North Carolina 28658</v>
      </c>
      <c r="I12837" s="1" t="str">
        <f t="shared" si="1403"/>
        <v>28659</v>
      </c>
    </row>
    <row r="12838" spans="1:9" x14ac:dyDescent="0.45">
      <c r="A12838" t="s">
        <v>25079</v>
      </c>
      <c r="B12838" t="s">
        <v>25080</v>
      </c>
      <c r="C12838" t="str">
        <f t="shared" si="1404"/>
        <v>Willis Reynolds Funeral Home</v>
      </c>
      <c r="D12838" t="str">
        <f t="shared" si="1400"/>
        <v>Newton, North Carolina</v>
      </c>
      <c r="E12838" t="str">
        <f t="shared" si="1405"/>
        <v>56 Northwest BoulevardNewton, North Carolina 28658</v>
      </c>
      <c r="F12838" t="str">
        <f t="shared" si="1406"/>
        <v>910-594-1004</v>
      </c>
      <c r="G12838" t="str">
        <f t="shared" si="1401"/>
        <v>56 Northwest Boulevard</v>
      </c>
      <c r="H12838" t="str">
        <f t="shared" si="1402"/>
        <v>56 Northwest Boulevard, Newton, North Carolina 28658</v>
      </c>
      <c r="I12838" s="1" t="str">
        <f t="shared" si="1403"/>
        <v>28659</v>
      </c>
    </row>
    <row r="12839" spans="1:9" x14ac:dyDescent="0.45">
      <c r="A12839" t="s">
        <v>25081</v>
      </c>
      <c r="B12839" t="s">
        <v>25082</v>
      </c>
      <c r="C12839" t="str">
        <f t="shared" si="1404"/>
        <v>West &amp; Dunn Funeral Home</v>
      </c>
      <c r="D12839" t="str">
        <f t="shared" si="1400"/>
        <v>Newton Grove, North Carolina</v>
      </c>
      <c r="E12839" t="str">
        <f t="shared" si="1405"/>
        <v>503 Raleigh StreetNewton Grove, North Carolina 28366</v>
      </c>
      <c r="F12839" t="str">
        <f t="shared" si="1406"/>
        <v>336-667-0767</v>
      </c>
      <c r="G12839" t="str">
        <f t="shared" si="1401"/>
        <v>503 Raleigh Street</v>
      </c>
      <c r="H12839" t="str">
        <f t="shared" si="1402"/>
        <v>503 Raleigh Street, Newton Grove, North Carolina 28366</v>
      </c>
      <c r="I12839" s="1" t="str">
        <f t="shared" si="1403"/>
        <v>28659</v>
      </c>
    </row>
    <row r="12840" spans="1:9" x14ac:dyDescent="0.45">
      <c r="A12840" t="s">
        <v>25083</v>
      </c>
      <c r="B12840" t="s">
        <v>25084</v>
      </c>
      <c r="C12840" t="str">
        <f t="shared" si="1404"/>
        <v>Adams Funeral Home of Wilkes</v>
      </c>
      <c r="D12840" t="str">
        <f t="shared" si="1400"/>
        <v>North Wilkesboro, North Carolina</v>
      </c>
      <c r="E12840" t="str">
        <f t="shared" si="1405"/>
        <v>55 Boone TrailNorth Wilkesboro, North Carolina 28659</v>
      </c>
      <c r="F12840" t="str">
        <f t="shared" si="1406"/>
        <v>(336) 838-3104</v>
      </c>
      <c r="G12840" t="str">
        <f t="shared" si="1401"/>
        <v>55 Boone Trail</v>
      </c>
      <c r="H12840" t="str">
        <f t="shared" si="1402"/>
        <v>55 Boone Trail, North Wilkesboro, North Carolina 28659</v>
      </c>
      <c r="I12840" s="1" t="str">
        <f t="shared" si="1403"/>
        <v>28128</v>
      </c>
    </row>
    <row r="12841" spans="1:9" x14ac:dyDescent="0.45">
      <c r="A12841" t="s">
        <v>25085</v>
      </c>
      <c r="B12841" t="s">
        <v>25086</v>
      </c>
      <c r="C12841" t="str">
        <f t="shared" si="1404"/>
        <v>Miller Funeral Service Inc</v>
      </c>
      <c r="D12841" t="str">
        <f t="shared" si="1400"/>
        <v>North Wilkesboro, North Carolina</v>
      </c>
      <c r="E12841" t="str">
        <f t="shared" si="1405"/>
        <v>180 Sparta RoadNorth Wilkesboro, North Carolina 28659</v>
      </c>
      <c r="F12841" t="str">
        <f t="shared" si="1406"/>
        <v>336-838-3178</v>
      </c>
      <c r="G12841" t="str">
        <f t="shared" si="1401"/>
        <v>180 Sparta Road</v>
      </c>
      <c r="H12841" t="str">
        <f t="shared" si="1402"/>
        <v>180 Sparta Road, North Wilkesboro, North Carolina 28659</v>
      </c>
      <c r="I12841" s="1" t="str">
        <f t="shared" si="1403"/>
        <v>28128</v>
      </c>
    </row>
    <row r="12842" spans="1:9" x14ac:dyDescent="0.45">
      <c r="A12842" t="s">
        <v>25087</v>
      </c>
      <c r="B12842" t="s">
        <v>25088</v>
      </c>
      <c r="C12842" t="str">
        <f t="shared" si="1404"/>
        <v>Reins Sturdivant Funeral Home</v>
      </c>
      <c r="D12842" t="str">
        <f t="shared" si="1400"/>
        <v>North Wilkesboro, North Carolina</v>
      </c>
      <c r="E12842" t="str">
        <f t="shared" si="1405"/>
        <v>270 Armory RoadNorth Wilkesboro, North Carolina 28659</v>
      </c>
      <c r="F12842" t="str">
        <f t="shared" si="1406"/>
        <v>(704) 474-5898</v>
      </c>
      <c r="G12842" t="str">
        <f t="shared" si="1401"/>
        <v>270 Armory Road</v>
      </c>
      <c r="H12842" t="str">
        <f t="shared" si="1402"/>
        <v>270 Armory Road, North Wilkesboro, North Carolina 28659</v>
      </c>
      <c r="I12842" s="1" t="str">
        <f t="shared" si="1403"/>
        <v>28762</v>
      </c>
    </row>
    <row r="12843" spans="1:9" x14ac:dyDescent="0.45">
      <c r="A12843" t="s">
        <v>25089</v>
      </c>
      <c r="B12843" t="s">
        <v>25090</v>
      </c>
      <c r="C12843" t="str">
        <f t="shared" si="1404"/>
        <v>Edwards Funeral Home</v>
      </c>
      <c r="D12843" t="str">
        <f t="shared" si="1400"/>
        <v>Norwood, North Carolina</v>
      </c>
      <c r="E12843" t="str">
        <f t="shared" si="1405"/>
        <v>120 College StreetNorwood, North Carolina 28128</v>
      </c>
      <c r="F12843" t="str">
        <f t="shared" si="1406"/>
        <v>704-474-3128</v>
      </c>
      <c r="G12843" t="str">
        <f t="shared" si="1401"/>
        <v>120 College Street</v>
      </c>
      <c r="H12843" t="str">
        <f t="shared" si="1402"/>
        <v>120 College Street, Norwood, North Carolina 28128</v>
      </c>
      <c r="I12843" s="1" t="str">
        <f t="shared" si="1403"/>
        <v>27565</v>
      </c>
    </row>
    <row r="12844" spans="1:9" x14ac:dyDescent="0.45">
      <c r="A12844" t="s">
        <v>25091</v>
      </c>
      <c r="B12844" t="s">
        <v>25092</v>
      </c>
      <c r="C12844" t="str">
        <f t="shared" si="1404"/>
        <v>Hartsell Funeral Home</v>
      </c>
      <c r="D12844" t="str">
        <f t="shared" si="1400"/>
        <v>Norwood, North Carolina</v>
      </c>
      <c r="E12844" t="str">
        <f t="shared" si="1405"/>
        <v>103 E Whitley StreetNorwood, North Carolina 28128</v>
      </c>
      <c r="F12844" t="str">
        <f t="shared" si="1406"/>
        <v>(704) 668-4377</v>
      </c>
      <c r="G12844" t="str">
        <f t="shared" si="1401"/>
        <v>103 E Whitley Street</v>
      </c>
      <c r="H12844" t="str">
        <f t="shared" si="1402"/>
        <v>103 E Whitley Street, Norwood, North Carolina 28128</v>
      </c>
      <c r="I12844" s="1" t="str">
        <f t="shared" si="1403"/>
        <v>27565</v>
      </c>
    </row>
    <row r="12845" spans="1:9" x14ac:dyDescent="0.45">
      <c r="A12845" t="s">
        <v>25093</v>
      </c>
      <c r="B12845" t="s">
        <v>25094</v>
      </c>
      <c r="C12845" t="str">
        <f t="shared" si="1404"/>
        <v>Kirksey Funeral Home</v>
      </c>
      <c r="D12845" t="str">
        <f t="shared" si="1400"/>
        <v>Old Fort, North Carolina</v>
      </c>
      <c r="E12845" t="str">
        <f t="shared" si="1405"/>
        <v>PO Box 956Old Fort, North Carolina 28762</v>
      </c>
      <c r="F12845" t="str">
        <f t="shared" si="1406"/>
        <v>919-693-3166</v>
      </c>
      <c r="G12845" t="str">
        <f t="shared" si="1401"/>
        <v>PO Box 956</v>
      </c>
      <c r="H12845" t="str">
        <f t="shared" si="1402"/>
        <v>PO Box 956, Old Fort, North Carolina 28762</v>
      </c>
      <c r="I12845" s="1" t="str">
        <f t="shared" si="1403"/>
        <v>27565</v>
      </c>
    </row>
    <row r="12846" spans="1:9" x14ac:dyDescent="0.45">
      <c r="A12846" t="s">
        <v>25095</v>
      </c>
      <c r="B12846" t="s">
        <v>25096</v>
      </c>
      <c r="C12846" t="str">
        <f t="shared" si="1404"/>
        <v>Allen's Home of Funerals</v>
      </c>
      <c r="D12846" t="str">
        <f t="shared" si="1400"/>
        <v>Oxford, North Carolina</v>
      </c>
      <c r="E12846" t="str">
        <f t="shared" si="1405"/>
        <v>512 Granville StreetOxford, North Carolina 27565</v>
      </c>
      <c r="F12846" t="str">
        <f t="shared" si="1406"/>
        <v>(919) 693-7185</v>
      </c>
      <c r="G12846" t="str">
        <f t="shared" si="1401"/>
        <v>512 Granville Street</v>
      </c>
      <c r="H12846" t="str">
        <f t="shared" si="1402"/>
        <v>512 Granville Street, Oxford, North Carolina 27565</v>
      </c>
      <c r="I12846" s="1" t="str">
        <f t="shared" si="1403"/>
        <v>27565</v>
      </c>
    </row>
    <row r="12847" spans="1:9" x14ac:dyDescent="0.45">
      <c r="A12847" t="s">
        <v>25097</v>
      </c>
      <c r="B12847" t="s">
        <v>25098</v>
      </c>
      <c r="C12847" t="str">
        <f t="shared" si="1404"/>
        <v>Betts &amp; Son Funeral Home</v>
      </c>
      <c r="D12847" t="str">
        <f t="shared" si="1400"/>
        <v>Oxford, North Carolina</v>
      </c>
      <c r="E12847" t="str">
        <f t="shared" si="1405"/>
        <v>512 Lewis StreetOxford, North Carolina 27565</v>
      </c>
      <c r="F12847" t="str">
        <f t="shared" si="1406"/>
        <v>(919) 693-8186</v>
      </c>
      <c r="G12847" t="str">
        <f t="shared" si="1401"/>
        <v>512 Lewis Street</v>
      </c>
      <c r="H12847" t="str">
        <f t="shared" si="1402"/>
        <v>512 Lewis Street, Oxford, North Carolina 27565</v>
      </c>
      <c r="I12847" s="1" t="str">
        <f t="shared" si="1403"/>
        <v>27565</v>
      </c>
    </row>
    <row r="12848" spans="1:9" x14ac:dyDescent="0.45">
      <c r="A12848" t="s">
        <v>25099</v>
      </c>
      <c r="B12848" t="s">
        <v>25100</v>
      </c>
      <c r="C12848" t="str">
        <f t="shared" si="1404"/>
        <v>Eakes Funeral Homes Inc</v>
      </c>
      <c r="D12848" t="str">
        <f t="shared" si="1400"/>
        <v>Oxford, North Carolina</v>
      </c>
      <c r="E12848" t="str">
        <f t="shared" si="1405"/>
        <v>106 Clement AvenueOxford, North Carolina 27565</v>
      </c>
      <c r="F12848" t="str">
        <f t="shared" si="1406"/>
        <v>919-693-8999</v>
      </c>
      <c r="G12848" t="str">
        <f t="shared" si="1401"/>
        <v>106 Clement Avenue</v>
      </c>
      <c r="H12848" t="str">
        <f t="shared" si="1402"/>
        <v>106 Clement Avenue, Oxford, North Carolina 27565</v>
      </c>
      <c r="I12848" s="1" t="str">
        <f t="shared" si="1403"/>
        <v>28372</v>
      </c>
    </row>
    <row r="12849" spans="1:9" x14ac:dyDescent="0.45">
      <c r="A12849" t="s">
        <v>25101</v>
      </c>
      <c r="B12849" t="s">
        <v>25102</v>
      </c>
      <c r="C12849" t="str">
        <f t="shared" si="1404"/>
        <v>Hall-Wynne Funeral Service</v>
      </c>
      <c r="D12849" t="str">
        <f t="shared" si="1400"/>
        <v>Oxford, North Carolina</v>
      </c>
      <c r="E12849" t="str">
        <f t="shared" si="1405"/>
        <v>503 College StreetOxford, North Carolina 27565</v>
      </c>
      <c r="F12849" t="str">
        <f t="shared" si="1406"/>
        <v>(919) 693-8870</v>
      </c>
      <c r="G12849" t="str">
        <f t="shared" si="1401"/>
        <v>503 College Street</v>
      </c>
      <c r="H12849" t="str">
        <f t="shared" si="1402"/>
        <v>503 College Street, Oxford, North Carolina 27565</v>
      </c>
      <c r="I12849" s="1" t="str">
        <f t="shared" si="1403"/>
        <v>28372</v>
      </c>
    </row>
    <row r="12850" spans="1:9" x14ac:dyDescent="0.45">
      <c r="A12850" t="s">
        <v>25103</v>
      </c>
      <c r="B12850" t="s">
        <v>25104</v>
      </c>
      <c r="C12850" t="str">
        <f t="shared" si="1404"/>
        <v>Wright Funeral Home Inc</v>
      </c>
      <c r="D12850" t="str">
        <f t="shared" si="1400"/>
        <v>Oxford, North Carolina</v>
      </c>
      <c r="E12850" t="str">
        <f t="shared" si="1405"/>
        <v>3724 Salem RoadOxford, North Carolina 27565</v>
      </c>
      <c r="F12850" t="str">
        <f t="shared" si="1406"/>
        <v>910-521-4149</v>
      </c>
      <c r="G12850" t="str">
        <f t="shared" si="1401"/>
        <v>3724 Salem Road</v>
      </c>
      <c r="H12850" t="str">
        <f t="shared" si="1402"/>
        <v>3724 Salem Road, Oxford, North Carolina 27565</v>
      </c>
      <c r="I12850" s="1" t="str">
        <f t="shared" si="1403"/>
        <v>28372</v>
      </c>
    </row>
    <row r="12851" spans="1:9" x14ac:dyDescent="0.45">
      <c r="A12851" t="s">
        <v>25105</v>
      </c>
      <c r="B12851" t="s">
        <v>25106</v>
      </c>
      <c r="C12851" t="str">
        <f t="shared" si="1404"/>
        <v>Locklear &amp; Son Funeral Home</v>
      </c>
      <c r="D12851" t="str">
        <f t="shared" si="1400"/>
        <v>Pembroke, North Carolina</v>
      </c>
      <c r="E12851" t="str">
        <f t="shared" si="1405"/>
        <v>916 Union Chapel RoadPembroke, North Carolina 28372</v>
      </c>
      <c r="F12851" t="str">
        <f t="shared" si="1406"/>
        <v>910-521-4298</v>
      </c>
      <c r="G12851" t="str">
        <f t="shared" si="1401"/>
        <v>916 Union Chapel Road</v>
      </c>
      <c r="H12851" t="str">
        <f t="shared" si="1402"/>
        <v>916 Union Chapel Road, Pembroke, North Carolina 28372</v>
      </c>
      <c r="I12851" s="1" t="str">
        <f t="shared" si="1403"/>
        <v>27041</v>
      </c>
    </row>
    <row r="12852" spans="1:9" x14ac:dyDescent="0.45">
      <c r="A12852" t="s">
        <v>25107</v>
      </c>
      <c r="B12852" t="s">
        <v>25108</v>
      </c>
      <c r="C12852" t="str">
        <f t="shared" si="1404"/>
        <v>Revels Funeral Home</v>
      </c>
      <c r="D12852" t="str">
        <f t="shared" si="1400"/>
        <v>Pembroke, North Carolina</v>
      </c>
      <c r="E12852" t="str">
        <f t="shared" si="1405"/>
        <v>407 Breece StreetPembroke, North Carolina 28372</v>
      </c>
      <c r="F12852" t="str">
        <f t="shared" si="1406"/>
        <v>910-521-2412</v>
      </c>
      <c r="G12852" t="str">
        <f t="shared" si="1401"/>
        <v>407 Breece Street</v>
      </c>
      <c r="H12852" t="str">
        <f t="shared" si="1402"/>
        <v>407 Breece Street, Pembroke, North Carolina 28372</v>
      </c>
      <c r="I12852" s="1" t="str">
        <f t="shared" si="1403"/>
        <v>27041</v>
      </c>
    </row>
    <row r="12853" spans="1:9" x14ac:dyDescent="0.45">
      <c r="A12853" t="s">
        <v>25109</v>
      </c>
      <c r="B12853" t="s">
        <v>25110</v>
      </c>
      <c r="C12853" t="str">
        <f t="shared" si="1404"/>
        <v>Thompson's Funeral Home</v>
      </c>
      <c r="D12853" t="str">
        <f t="shared" si="1400"/>
        <v>Pembroke, North Carolina</v>
      </c>
      <c r="E12853" t="str">
        <f t="shared" si="1405"/>
        <v>2305 Pembroke Prospect RoadPembroke, North Carolina 28372</v>
      </c>
      <c r="F12853" t="str">
        <f t="shared" si="1406"/>
        <v>(336) 368-2233</v>
      </c>
      <c r="G12853" t="str">
        <f t="shared" si="1401"/>
        <v>2305 Pembroke Prospect Road</v>
      </c>
      <c r="H12853" t="str">
        <f t="shared" si="1402"/>
        <v>2305 Pembroke Prospect Road, Pembroke, North Carolina 28372</v>
      </c>
      <c r="I12853" s="1" t="str">
        <f t="shared" si="1403"/>
        <v>28374</v>
      </c>
    </row>
    <row r="12854" spans="1:9" x14ac:dyDescent="0.45">
      <c r="A12854" t="s">
        <v>25111</v>
      </c>
      <c r="B12854" t="s">
        <v>25112</v>
      </c>
      <c r="C12854" t="str">
        <f t="shared" si="1404"/>
        <v>Cox-Needham Funeral Home Inc</v>
      </c>
      <c r="D12854" t="str">
        <f t="shared" si="1400"/>
        <v>Pilot Mountain, North Carolina</v>
      </c>
      <c r="E12854" t="str">
        <f t="shared" si="1405"/>
        <v>822 W Main StreetPilot Mountain, North Carolina 27041</v>
      </c>
      <c r="F12854" t="str">
        <f t="shared" si="1406"/>
        <v>(336) 368-1200</v>
      </c>
      <c r="G12854" t="str">
        <f t="shared" si="1401"/>
        <v>822 W Main Street</v>
      </c>
      <c r="H12854" t="str">
        <f t="shared" si="1402"/>
        <v>822 W Main Street, Pilot Mountain, North Carolina 27041</v>
      </c>
      <c r="I12854" s="1" t="str">
        <f t="shared" si="1403"/>
        <v>28134</v>
      </c>
    </row>
    <row r="12855" spans="1:9" x14ac:dyDescent="0.45">
      <c r="A12855" t="s">
        <v>25113</v>
      </c>
      <c r="B12855" t="s">
        <v>25114</v>
      </c>
      <c r="C12855" t="str">
        <f t="shared" si="1404"/>
        <v>Howell Funeral Service &amp; Crematory Inc</v>
      </c>
      <c r="D12855" t="str">
        <f t="shared" si="1400"/>
        <v>Pilot Mountain, North Carolina</v>
      </c>
      <c r="E12855" t="str">
        <f t="shared" si="1405"/>
        <v>615 E Highway 52 By-PassPilot Mountain, North Carolina 27041</v>
      </c>
      <c r="F12855" t="str">
        <f t="shared" si="1406"/>
        <v>(910) 235-0366</v>
      </c>
      <c r="G12855" t="str">
        <f t="shared" si="1401"/>
        <v>615 E Highway 52 By-Pass</v>
      </c>
      <c r="H12855" t="str">
        <f t="shared" si="1402"/>
        <v>615 E Highway 52 By-Pass, Pilot Mountain, North Carolina 27041</v>
      </c>
      <c r="I12855" s="1" t="str">
        <f t="shared" si="1403"/>
        <v>28134</v>
      </c>
    </row>
    <row r="12856" spans="1:9" x14ac:dyDescent="0.45">
      <c r="A12856" t="s">
        <v>25115</v>
      </c>
      <c r="B12856" t="s">
        <v>25116</v>
      </c>
      <c r="C12856" t="str">
        <f t="shared" si="1404"/>
        <v>Boles Funeral Homes &amp; Crematory Inc</v>
      </c>
      <c r="D12856" t="str">
        <f t="shared" si="1400"/>
        <v>Pinehurst, North Carolina</v>
      </c>
      <c r="E12856" t="str">
        <f t="shared" si="1405"/>
        <v>35 Parker LanePinehurst, North Carolina 28374</v>
      </c>
      <c r="F12856" t="str">
        <f t="shared" si="1406"/>
        <v>704-889-5994</v>
      </c>
      <c r="G12856" t="str">
        <f t="shared" si="1401"/>
        <v>35 Parker Lane</v>
      </c>
      <c r="H12856" t="str">
        <f t="shared" si="1402"/>
        <v>35 Parker Lane, Pinehurst, North Carolina 28374</v>
      </c>
      <c r="I12856" s="1" t="str">
        <f t="shared" si="1403"/>
        <v>28572</v>
      </c>
    </row>
    <row r="12857" spans="1:9" x14ac:dyDescent="0.45">
      <c r="A12857" t="s">
        <v>25117</v>
      </c>
      <c r="B12857" t="s">
        <v>25118</v>
      </c>
      <c r="C12857" t="str">
        <f t="shared" si="1404"/>
        <v>AL Jinwright Funeral Service</v>
      </c>
      <c r="D12857" t="str">
        <f t="shared" si="1400"/>
        <v>Pineville, North Carolina</v>
      </c>
      <c r="E12857" t="str">
        <f t="shared" si="1405"/>
        <v>304 S Polk StreetPineville, North Carolina 28134</v>
      </c>
      <c r="F12857" t="str">
        <f t="shared" si="1406"/>
        <v>704-618-1108</v>
      </c>
      <c r="G12857" t="str">
        <f t="shared" si="1401"/>
        <v>304 S Polk Street</v>
      </c>
      <c r="H12857" t="str">
        <f t="shared" si="1402"/>
        <v>304 S Polk Street, Pineville, North Carolina 28134</v>
      </c>
      <c r="I12857" s="1" t="str">
        <f t="shared" si="1403"/>
        <v>27312</v>
      </c>
    </row>
    <row r="12858" spans="1:9" x14ac:dyDescent="0.45">
      <c r="A12858" t="s">
        <v>25119</v>
      </c>
      <c r="B12858" t="s">
        <v>25120</v>
      </c>
      <c r="C12858" t="str">
        <f t="shared" si="1404"/>
        <v>Crown Funeral Service</v>
      </c>
      <c r="D12858" t="str">
        <f t="shared" si="1400"/>
        <v>Pineville, North Carolina</v>
      </c>
      <c r="E12858" t="str">
        <f t="shared" si="1405"/>
        <v>9620 Rodney StreetPineville, North Carolina 28134</v>
      </c>
      <c r="F12858" t="str">
        <f t="shared" si="1406"/>
        <v>(252) 568-3184</v>
      </c>
      <c r="G12858" t="str">
        <f t="shared" si="1401"/>
        <v>9620 Rodney Street</v>
      </c>
      <c r="H12858" t="str">
        <f t="shared" si="1402"/>
        <v>9620 Rodney Street, Pineville, North Carolina 28134</v>
      </c>
      <c r="I12858" s="1" t="str">
        <f t="shared" si="1403"/>
        <v>27312</v>
      </c>
    </row>
    <row r="12859" spans="1:9" x14ac:dyDescent="0.45">
      <c r="A12859" t="s">
        <v>25121</v>
      </c>
      <c r="B12859" t="s">
        <v>25122</v>
      </c>
      <c r="C12859" t="str">
        <f t="shared" si="1404"/>
        <v>Pink Hill Funeral Home Inc</v>
      </c>
      <c r="D12859" t="str">
        <f t="shared" si="1400"/>
        <v>Pink Hill, North Carolina</v>
      </c>
      <c r="E12859" t="str">
        <f t="shared" si="1405"/>
        <v>1056 E Nc 11Pink Hill, North Carolina 28572</v>
      </c>
      <c r="F12859" t="str">
        <f t="shared" si="1406"/>
        <v>919-542-1096</v>
      </c>
      <c r="G12859" t="str">
        <f t="shared" si="1401"/>
        <v>1056 E Nc 11</v>
      </c>
      <c r="H12859" t="str">
        <f t="shared" si="1402"/>
        <v>1056 E Nc 11, Pink Hill, North Carolina 28572</v>
      </c>
      <c r="I12859" s="1" t="str">
        <f t="shared" si="1403"/>
        <v>27312</v>
      </c>
    </row>
    <row r="12860" spans="1:9" x14ac:dyDescent="0.45">
      <c r="A12860" t="s">
        <v>25123</v>
      </c>
      <c r="B12860" t="s">
        <v>25124</v>
      </c>
      <c r="C12860" t="str">
        <f t="shared" si="1404"/>
        <v>C E Willie Funeral Service</v>
      </c>
      <c r="D12860" t="str">
        <f t="shared" si="1400"/>
        <v>Pittsboro, North Carolina</v>
      </c>
      <c r="E12860" t="str">
        <f t="shared" si="1405"/>
        <v>699 East StreetPittsboro, North Carolina 27312</v>
      </c>
      <c r="F12860" t="str">
        <f t="shared" si="1406"/>
        <v>919-542-3057</v>
      </c>
      <c r="G12860" t="str">
        <f t="shared" si="1401"/>
        <v>699 East Street</v>
      </c>
      <c r="H12860" t="str">
        <f t="shared" si="1402"/>
        <v>699 East Street, Pittsboro, North Carolina 27312</v>
      </c>
      <c r="I12860" s="1" t="str">
        <f t="shared" si="1403"/>
        <v>27313</v>
      </c>
    </row>
    <row r="12861" spans="1:9" x14ac:dyDescent="0.45">
      <c r="A12861" t="s">
        <v>25125</v>
      </c>
      <c r="B12861" t="s">
        <v>25126</v>
      </c>
      <c r="C12861" t="str">
        <f t="shared" si="1404"/>
        <v>Donaldson Funeral Service</v>
      </c>
      <c r="D12861" t="str">
        <f t="shared" si="1400"/>
        <v>Pittsboro, North Carolina</v>
      </c>
      <c r="E12861" t="str">
        <f t="shared" si="1405"/>
        <v>396 West StreetPittsboro, North Carolina 27312</v>
      </c>
      <c r="F12861" t="str">
        <f t="shared" si="1406"/>
        <v>(919) 542-3057</v>
      </c>
      <c r="G12861" t="str">
        <f t="shared" si="1401"/>
        <v>396 West Street</v>
      </c>
      <c r="H12861" t="str">
        <f t="shared" si="1402"/>
        <v>396 West Street, Pittsboro, North Carolina 27312</v>
      </c>
      <c r="I12861" s="1" t="str">
        <f t="shared" si="1403"/>
        <v>27962</v>
      </c>
    </row>
    <row r="12862" spans="1:9" x14ac:dyDescent="0.45">
      <c r="A12862" t="s">
        <v>25127</v>
      </c>
      <c r="B12862" t="s">
        <v>25128</v>
      </c>
      <c r="C12862" t="str">
        <f t="shared" si="1404"/>
        <v>Knotts Funeral Home</v>
      </c>
      <c r="D12862" t="str">
        <f t="shared" si="1400"/>
        <v>Pittsboro, North Carolina</v>
      </c>
      <c r="E12862" t="str">
        <f t="shared" si="1405"/>
        <v>50 Masonic StreetPittsboro, North Carolina 27312</v>
      </c>
      <c r="F12862" t="str">
        <f t="shared" si="1406"/>
        <v>(336) 676-8408</v>
      </c>
      <c r="G12862" t="str">
        <f t="shared" si="1401"/>
        <v>50 Masonic Street</v>
      </c>
      <c r="H12862" t="str">
        <f t="shared" si="1402"/>
        <v>50 Masonic Street, Pittsboro, North Carolina 27312</v>
      </c>
      <c r="I12862" s="1" t="str">
        <f t="shared" si="1403"/>
        <v>27962</v>
      </c>
    </row>
    <row r="12863" spans="1:9" x14ac:dyDescent="0.45">
      <c r="A12863" t="s">
        <v>25129</v>
      </c>
      <c r="B12863" t="s">
        <v>25130</v>
      </c>
      <c r="C12863" t="str">
        <f t="shared" si="1404"/>
        <v>Forbis &amp; Dick Funeral Service</v>
      </c>
      <c r="D12863" t="str">
        <f t="shared" si="1400"/>
        <v>Pleasant Garden, North Carolina</v>
      </c>
      <c r="E12863" t="str">
        <f t="shared" si="1405"/>
        <v>4601 Pleasant Garden RoadPleasant Garden, North Carolina 27313</v>
      </c>
      <c r="F12863" t="str">
        <f t="shared" si="1406"/>
        <v>252-793-4137</v>
      </c>
      <c r="G12863" t="str">
        <f t="shared" si="1401"/>
        <v>4601 Pleasant Garden Road</v>
      </c>
      <c r="H12863" t="str">
        <f t="shared" si="1402"/>
        <v>4601 Pleasant Garden Road, Pleasant Garden, North Carolina 27313</v>
      </c>
      <c r="I12863" s="1" t="str">
        <f t="shared" si="1403"/>
        <v>27962</v>
      </c>
    </row>
    <row r="12864" spans="1:9" x14ac:dyDescent="0.45">
      <c r="A12864" t="s">
        <v>25131</v>
      </c>
      <c r="B12864" t="s">
        <v>25132</v>
      </c>
      <c r="C12864" t="str">
        <f t="shared" si="1404"/>
        <v>Maitland Memorial Chapel</v>
      </c>
      <c r="D12864" t="str">
        <f t="shared" si="1400"/>
        <v>Plymouth, North Carolina</v>
      </c>
      <c r="E12864" t="str">
        <f t="shared" si="1405"/>
        <v>306 Latham AvenuePlymouth, North Carolina 27962</v>
      </c>
      <c r="F12864" t="str">
        <f t="shared" si="1406"/>
        <v>252-793-3979</v>
      </c>
      <c r="G12864" t="str">
        <f t="shared" si="1401"/>
        <v>306 Latham Avenue</v>
      </c>
      <c r="H12864" t="str">
        <f t="shared" si="1402"/>
        <v>306 Latham Avenue, Plymouth, North Carolina 27962</v>
      </c>
      <c r="I12864" s="1" t="str">
        <f t="shared" si="1403"/>
        <v>27569</v>
      </c>
    </row>
    <row r="12865" spans="1:9" x14ac:dyDescent="0.45">
      <c r="A12865" t="s">
        <v>25133</v>
      </c>
      <c r="B12865" t="s">
        <v>25134</v>
      </c>
      <c r="C12865" t="str">
        <f t="shared" si="1404"/>
        <v>Simmons Funeral Service</v>
      </c>
      <c r="D12865" t="str">
        <f t="shared" si="1400"/>
        <v>Plymouth, North Carolina</v>
      </c>
      <c r="E12865" t="str">
        <f t="shared" si="1405"/>
        <v>308 E 4th StreetPlymouth, North Carolina 27962</v>
      </c>
      <c r="F12865" t="str">
        <f t="shared" si="1406"/>
        <v>252-793-4867</v>
      </c>
      <c r="G12865" t="str">
        <f t="shared" si="1401"/>
        <v>308 E 4th Street</v>
      </c>
      <c r="H12865" t="str">
        <f t="shared" si="1402"/>
        <v>308 E 4th Street, Plymouth, North Carolina 27962</v>
      </c>
      <c r="I12865" s="1" t="str">
        <f t="shared" si="1403"/>
        <v>27569</v>
      </c>
    </row>
    <row r="12866" spans="1:9" x14ac:dyDescent="0.45">
      <c r="A12866" t="s">
        <v>25135</v>
      </c>
      <c r="B12866" t="s">
        <v>25136</v>
      </c>
      <c r="C12866" t="str">
        <f t="shared" si="1404"/>
        <v>Toodle's Funeral Home</v>
      </c>
      <c r="D12866" t="str">
        <f t="shared" ref="D12866:D12929" si="1407">RIGHT($A12866,LEN($A12866) - FIND(",",$A12866)-1)</f>
        <v>Plymouth, North Carolina</v>
      </c>
      <c r="E12866" t="str">
        <f t="shared" si="1405"/>
        <v>305 Wilson StreetPlymouth, North Carolina 27962</v>
      </c>
      <c r="F12866" t="str">
        <f t="shared" si="1406"/>
        <v>919-936-8801</v>
      </c>
      <c r="G12866" t="str">
        <f t="shared" ref="G12866:G12929" si="1408">LEFT(E12866, FIND(D12866,E12866)-1)</f>
        <v>305 Wilson Street</v>
      </c>
      <c r="H12866" t="str">
        <f t="shared" ref="H12866:H12929" si="1409">_xlfn.CONCAT(G12866,", ",D12866," ", RIGHT(E12866,5))</f>
        <v>305 Wilson Street, Plymouth, North Carolina 27962</v>
      </c>
      <c r="I12866" s="1" t="str">
        <f t="shared" ref="I12866:I12929" si="1410">RIGHT(E12869,5)</f>
        <v>28376</v>
      </c>
    </row>
    <row r="12867" spans="1:9" x14ac:dyDescent="0.45">
      <c r="A12867" t="s">
        <v>25137</v>
      </c>
      <c r="B12867" t="s">
        <v>25138</v>
      </c>
      <c r="C12867" t="str">
        <f t="shared" ref="C12867:C12930" si="1411">LEFT($A12867,FIND(",", $A12867)-1)</f>
        <v>Casey Funeral Home &amp; Florist</v>
      </c>
      <c r="D12867" t="str">
        <f t="shared" si="1407"/>
        <v>Princeton, North Carolina</v>
      </c>
      <c r="E12867" t="str">
        <f t="shared" ref="E12867:E12930" si="1412">LEFT($B12867,FIND("Phone",$B12867)-1)</f>
        <v>105 E 1st StreetPrinceton, North Carolina 27569</v>
      </c>
      <c r="F12867" t="str">
        <f t="shared" ref="F12867:F12930" si="1413">RIGHT($B12867,LEN($B12867) - FIND("Phone",$B12867)-6)</f>
        <v>919-936-2828</v>
      </c>
      <c r="G12867" t="str">
        <f t="shared" si="1408"/>
        <v>105 E 1st Street</v>
      </c>
      <c r="H12867" t="str">
        <f t="shared" si="1409"/>
        <v>105 E 1st Street, Princeton, North Carolina 27569</v>
      </c>
      <c r="I12867" s="1" t="str">
        <f t="shared" si="1410"/>
        <v>28376</v>
      </c>
    </row>
    <row r="12868" spans="1:9" x14ac:dyDescent="0.45">
      <c r="A12868" t="s">
        <v>25139</v>
      </c>
      <c r="B12868" t="s">
        <v>25140</v>
      </c>
      <c r="C12868" t="str">
        <f t="shared" si="1411"/>
        <v>Parrish Funeral Home Inc</v>
      </c>
      <c r="D12868" t="str">
        <f t="shared" si="1407"/>
        <v>Princeton, North Carolina</v>
      </c>
      <c r="E12868" t="str">
        <f t="shared" si="1412"/>
        <v>305 Barden StreetPrinceton, North Carolina 27569</v>
      </c>
      <c r="F12868" t="str">
        <f t="shared" si="1413"/>
        <v>(910) 875-3700</v>
      </c>
      <c r="G12868" t="str">
        <f t="shared" si="1408"/>
        <v>305 Barden Street</v>
      </c>
      <c r="H12868" t="str">
        <f t="shared" si="1409"/>
        <v>305 Barden Street, Princeton, North Carolina 27569</v>
      </c>
      <c r="I12868" s="1" t="str">
        <f t="shared" si="1410"/>
        <v>28376</v>
      </c>
    </row>
    <row r="12869" spans="1:9" x14ac:dyDescent="0.45">
      <c r="A12869" t="s">
        <v>25141</v>
      </c>
      <c r="B12869" t="s">
        <v>25142</v>
      </c>
      <c r="C12869" t="str">
        <f t="shared" si="1411"/>
        <v>Buie Funeral Home</v>
      </c>
      <c r="D12869" t="str">
        <f t="shared" si="1407"/>
        <v>Raeford, North Carolina</v>
      </c>
      <c r="E12869" t="str">
        <f t="shared" si="1412"/>
        <v>543 Vass RoadRaeford, North Carolina 28376</v>
      </c>
      <c r="F12869" t="str">
        <f t="shared" si="1413"/>
        <v>910-875-8314</v>
      </c>
      <c r="G12869" t="str">
        <f t="shared" si="1408"/>
        <v>543 Vass Road</v>
      </c>
      <c r="H12869" t="str">
        <f t="shared" si="1409"/>
        <v>543 Vass Road, Raeford, North Carolina 28376</v>
      </c>
      <c r="I12869" s="1" t="str">
        <f t="shared" si="1410"/>
        <v>28376</v>
      </c>
    </row>
    <row r="12870" spans="1:9" x14ac:dyDescent="0.45">
      <c r="A12870" t="s">
        <v>25143</v>
      </c>
      <c r="B12870" t="s">
        <v>25144</v>
      </c>
      <c r="C12870" t="str">
        <f t="shared" si="1411"/>
        <v>Butler's Funeral Home</v>
      </c>
      <c r="D12870" t="str">
        <f t="shared" si="1407"/>
        <v>Raeford, North Carolina</v>
      </c>
      <c r="E12870" t="str">
        <f t="shared" si="1412"/>
        <v>6535 Clinton RoadRaeford, North Carolina 28376</v>
      </c>
      <c r="F12870" t="str">
        <f t="shared" si="1413"/>
        <v>910-875-4145</v>
      </c>
      <c r="G12870" t="str">
        <f t="shared" si="1408"/>
        <v>6535 Clinton Road</v>
      </c>
      <c r="H12870" t="str">
        <f t="shared" si="1409"/>
        <v>6535 Clinton Road, Raeford, North Carolina 28376</v>
      </c>
      <c r="I12870" s="1" t="str">
        <f t="shared" si="1410"/>
        <v>28376</v>
      </c>
    </row>
    <row r="12871" spans="1:9" x14ac:dyDescent="0.45">
      <c r="A12871" t="s">
        <v>25145</v>
      </c>
      <c r="B12871" t="s">
        <v>25146</v>
      </c>
      <c r="C12871" t="str">
        <f t="shared" si="1411"/>
        <v>Crumpler Funeral Home</v>
      </c>
      <c r="D12871" t="str">
        <f t="shared" si="1407"/>
        <v>Raeford, North Carolina</v>
      </c>
      <c r="E12871" t="str">
        <f t="shared" si="1412"/>
        <v>131 Harris AvenueRaeford, North Carolina 28376</v>
      </c>
      <c r="F12871" t="str">
        <f t="shared" si="1413"/>
        <v>910-875-4136</v>
      </c>
      <c r="G12871" t="str">
        <f t="shared" si="1408"/>
        <v>131 Harris Avenue</v>
      </c>
      <c r="H12871" t="str">
        <f t="shared" si="1409"/>
        <v>131 Harris Avenue, Raeford, North Carolina 28376</v>
      </c>
      <c r="I12871" s="1" t="str">
        <f t="shared" si="1410"/>
        <v>27605</v>
      </c>
    </row>
    <row r="12872" spans="1:9" x14ac:dyDescent="0.45">
      <c r="A12872" t="s">
        <v>25147</v>
      </c>
      <c r="B12872" t="s">
        <v>25148</v>
      </c>
      <c r="C12872" t="str">
        <f t="shared" si="1411"/>
        <v>Doby's Funeral Home</v>
      </c>
      <c r="D12872" t="str">
        <f t="shared" si="1407"/>
        <v>Raeford, North Carolina</v>
      </c>
      <c r="E12872" t="str">
        <f t="shared" si="1412"/>
        <v>1382 N Main StreetRaeford, North Carolina 28376</v>
      </c>
      <c r="F12872" t="str">
        <f t="shared" si="1413"/>
        <v>910-848-3102</v>
      </c>
      <c r="G12872" t="str">
        <f t="shared" si="1408"/>
        <v>1382 N Main Street</v>
      </c>
      <c r="H12872" t="str">
        <f t="shared" si="1409"/>
        <v>1382 N Main Street, Raeford, North Carolina 28376</v>
      </c>
      <c r="I12872" s="1" t="str">
        <f t="shared" si="1410"/>
        <v>27609</v>
      </c>
    </row>
    <row r="12873" spans="1:9" x14ac:dyDescent="0.45">
      <c r="A12873" t="s">
        <v>25149</v>
      </c>
      <c r="B12873" t="s">
        <v>25150</v>
      </c>
      <c r="C12873" t="str">
        <f t="shared" si="1411"/>
        <v>Purcell Funeral Home</v>
      </c>
      <c r="D12873" t="str">
        <f t="shared" si="1407"/>
        <v>Raeford, North Carolina</v>
      </c>
      <c r="E12873" t="str">
        <f t="shared" si="1412"/>
        <v>321 N Main StreetRaeford, North Carolina 28376</v>
      </c>
      <c r="F12873" t="str">
        <f t="shared" si="1413"/>
        <v>(919) 828-4311</v>
      </c>
      <c r="G12873" t="str">
        <f t="shared" si="1408"/>
        <v>321 N Main Street</v>
      </c>
      <c r="H12873" t="str">
        <f t="shared" si="1409"/>
        <v>321 N Main Street, Raeford, North Carolina 28376</v>
      </c>
      <c r="I12873" s="1" t="str">
        <f t="shared" si="1410"/>
        <v>27604</v>
      </c>
    </row>
    <row r="12874" spans="1:9" x14ac:dyDescent="0.45">
      <c r="A12874" t="s">
        <v>25151</v>
      </c>
      <c r="B12874" t="s">
        <v>25152</v>
      </c>
      <c r="C12874" t="str">
        <f t="shared" si="1411"/>
        <v>Brown-Wynne Funeral Home</v>
      </c>
      <c r="D12874" t="str">
        <f t="shared" si="1407"/>
        <v>Raleigh, North Carolina</v>
      </c>
      <c r="E12874" t="str">
        <f t="shared" si="1412"/>
        <v>300 St Mary's StreetRaleigh, North Carolina 27605</v>
      </c>
      <c r="F12874" t="str">
        <f t="shared" si="1413"/>
        <v>919-876-6900</v>
      </c>
      <c r="G12874" t="str">
        <f t="shared" si="1408"/>
        <v>300 St Mary's Street</v>
      </c>
      <c r="H12874" t="str">
        <f t="shared" si="1409"/>
        <v>300 St Mary's Street, Raleigh, North Carolina 27605</v>
      </c>
      <c r="I12874" s="1" t="str">
        <f t="shared" si="1410"/>
        <v>27604</v>
      </c>
    </row>
    <row r="12875" spans="1:9" x14ac:dyDescent="0.45">
      <c r="A12875" t="s">
        <v>25153</v>
      </c>
      <c r="B12875" t="s">
        <v>25154</v>
      </c>
      <c r="C12875" t="str">
        <f t="shared" si="1411"/>
        <v>Brown-Wynne Funeral Homes</v>
      </c>
      <c r="D12875" t="str">
        <f t="shared" si="1407"/>
        <v>Raleigh, North Carolina</v>
      </c>
      <c r="E12875" t="str">
        <f t="shared" si="1412"/>
        <v>1701 E Millbrook RoadRaleigh, North Carolina 27609</v>
      </c>
      <c r="F12875" t="str">
        <f t="shared" si="1413"/>
        <v>(919) 832-8225</v>
      </c>
      <c r="G12875" t="str">
        <f t="shared" si="1408"/>
        <v>1701 E Millbrook Road</v>
      </c>
      <c r="H12875" t="str">
        <f t="shared" si="1409"/>
        <v>1701 E Millbrook Road, Raleigh, North Carolina 27609</v>
      </c>
      <c r="I12875" s="1" t="str">
        <f t="shared" si="1410"/>
        <v>27612</v>
      </c>
    </row>
    <row r="12876" spans="1:9" x14ac:dyDescent="0.45">
      <c r="A12876" t="s">
        <v>25155</v>
      </c>
      <c r="B12876" t="s">
        <v>25156</v>
      </c>
      <c r="C12876" t="str">
        <f t="shared" si="1411"/>
        <v>Bryan-Lee Funeral Home</v>
      </c>
      <c r="D12876" t="str">
        <f t="shared" si="1407"/>
        <v>Raleigh, North Carolina</v>
      </c>
      <c r="E12876" t="str">
        <f t="shared" si="1412"/>
        <v>831 Wake Forest RoadRaleigh, North Carolina 27604</v>
      </c>
      <c r="F12876" t="str">
        <f t="shared" si="1413"/>
        <v>(919) 571-3300</v>
      </c>
      <c r="G12876" t="str">
        <f t="shared" si="1408"/>
        <v>831 Wake Forest Road</v>
      </c>
      <c r="H12876" t="str">
        <f t="shared" si="1409"/>
        <v>831 Wake Forest Road, Raleigh, North Carolina 27604</v>
      </c>
      <c r="I12876" s="1" t="str">
        <f t="shared" si="1410"/>
        <v>27610</v>
      </c>
    </row>
    <row r="12877" spans="1:9" x14ac:dyDescent="0.45">
      <c r="A12877" t="s">
        <v>25157</v>
      </c>
      <c r="B12877" t="s">
        <v>25158</v>
      </c>
      <c r="C12877" t="str">
        <f t="shared" si="1411"/>
        <v>Capital Funeral Care</v>
      </c>
      <c r="D12877" t="str">
        <f t="shared" si="1407"/>
        <v>Raleigh, North Carolina</v>
      </c>
      <c r="E12877" t="str">
        <f t="shared" si="1412"/>
        <v>2205 E Millbrook Road Ste 102Raleigh, North Carolina 27604</v>
      </c>
      <c r="F12877" t="str">
        <f t="shared" si="1413"/>
        <v>919-571-3300</v>
      </c>
      <c r="G12877" t="str">
        <f t="shared" si="1408"/>
        <v>2205 E Millbrook Road Ste 102</v>
      </c>
      <c r="H12877" t="str">
        <f t="shared" si="1409"/>
        <v>2205 E Millbrook Road Ste 102, Raleigh, North Carolina 27604</v>
      </c>
      <c r="I12877" s="1" t="str">
        <f t="shared" si="1410"/>
        <v>27610</v>
      </c>
    </row>
    <row r="12878" spans="1:9" x14ac:dyDescent="0.45">
      <c r="A12878" t="s">
        <v>25159</v>
      </c>
      <c r="B12878" t="s">
        <v>25160</v>
      </c>
      <c r="C12878" t="str">
        <f t="shared" si="1411"/>
        <v>Capital Funeral Home</v>
      </c>
      <c r="D12878" t="str">
        <f t="shared" si="1407"/>
        <v>Raleigh, North Carolina</v>
      </c>
      <c r="E12878" t="str">
        <f t="shared" si="1412"/>
        <v>3219 Glenwood AvenueRaleigh, North Carolina 27612</v>
      </c>
      <c r="F12878" t="str">
        <f t="shared" si="1413"/>
        <v>919-231-6120</v>
      </c>
      <c r="G12878" t="str">
        <f t="shared" si="1408"/>
        <v>3219 Glenwood Avenue</v>
      </c>
      <c r="H12878" t="str">
        <f t="shared" si="1409"/>
        <v>3219 Glenwood Avenue, Raleigh, North Carolina 27612</v>
      </c>
      <c r="I12878" s="1" t="str">
        <f t="shared" si="1410"/>
        <v>27604</v>
      </c>
    </row>
    <row r="12879" spans="1:9" x14ac:dyDescent="0.45">
      <c r="A12879" t="s">
        <v>25161</v>
      </c>
      <c r="B12879" t="s">
        <v>25162</v>
      </c>
      <c r="C12879" t="str">
        <f t="shared" si="1411"/>
        <v>Carlton Gray Funeral</v>
      </c>
      <c r="D12879" t="str">
        <f t="shared" si="1407"/>
        <v>Raleigh, North Carolina</v>
      </c>
      <c r="E12879" t="str">
        <f t="shared" si="1412"/>
        <v>2810 Kidd RoadRaleigh, North Carolina 27610</v>
      </c>
      <c r="F12879" t="str">
        <f t="shared" si="1413"/>
        <v>919-832-0636</v>
      </c>
      <c r="G12879" t="str">
        <f t="shared" si="1408"/>
        <v>2810 Kidd Road</v>
      </c>
      <c r="H12879" t="str">
        <f t="shared" si="1409"/>
        <v>2810 Kidd Road, Raleigh, North Carolina 27610</v>
      </c>
      <c r="I12879" s="1" t="str">
        <f t="shared" si="1410"/>
        <v>27601</v>
      </c>
    </row>
    <row r="12880" spans="1:9" x14ac:dyDescent="0.45">
      <c r="A12880" t="s">
        <v>25163</v>
      </c>
      <c r="B12880" t="s">
        <v>25164</v>
      </c>
      <c r="C12880" t="str">
        <f t="shared" si="1411"/>
        <v>Chappell Washington Funeral Home</v>
      </c>
      <c r="D12880" t="str">
        <f t="shared" si="1407"/>
        <v>Raleigh, North Carolina</v>
      </c>
      <c r="E12880" t="str">
        <f t="shared" si="1412"/>
        <v>1500 Garner RoadRaleigh, North Carolina 27610</v>
      </c>
      <c r="F12880" t="str">
        <f t="shared" si="1413"/>
        <v>919-493-0914</v>
      </c>
      <c r="G12880" t="str">
        <f t="shared" si="1408"/>
        <v>1500 Garner Road</v>
      </c>
      <c r="H12880" t="str">
        <f t="shared" si="1409"/>
        <v>1500 Garner Road, Raleigh, North Carolina 27610</v>
      </c>
      <c r="I12880" s="1" t="str">
        <f t="shared" si="1410"/>
        <v>27603</v>
      </c>
    </row>
    <row r="12881" spans="1:9" x14ac:dyDescent="0.45">
      <c r="A12881" t="s">
        <v>25165</v>
      </c>
      <c r="B12881" t="s">
        <v>25166</v>
      </c>
      <c r="C12881" t="str">
        <f t="shared" si="1411"/>
        <v>Cremation Society of Carolinas</v>
      </c>
      <c r="D12881" t="str">
        <f t="shared" si="1407"/>
        <v>Raleigh, North Carolina</v>
      </c>
      <c r="E12881" t="str">
        <f t="shared" si="1412"/>
        <v>2205 E Millbrook RoadRaleigh, North Carolina 27604</v>
      </c>
      <c r="F12881" t="str">
        <f t="shared" si="1413"/>
        <v>(919) 571-3300</v>
      </c>
      <c r="G12881" t="str">
        <f t="shared" si="1408"/>
        <v>2205 E Millbrook Road</v>
      </c>
      <c r="H12881" t="str">
        <f t="shared" si="1409"/>
        <v>2205 E Millbrook Road, Raleigh, North Carolina 27604</v>
      </c>
      <c r="I12881" s="1" t="str">
        <f t="shared" si="1410"/>
        <v>27610</v>
      </c>
    </row>
    <row r="12882" spans="1:9" x14ac:dyDescent="0.45">
      <c r="A12882" t="s">
        <v>25167</v>
      </c>
      <c r="B12882" t="s">
        <v>25168</v>
      </c>
      <c r="C12882" t="str">
        <f t="shared" si="1411"/>
        <v>DFS Memorials</v>
      </c>
      <c r="D12882" t="str">
        <f t="shared" si="1407"/>
        <v>Raleigh, North Carolina</v>
      </c>
      <c r="E12882" t="str">
        <f t="shared" si="1412"/>
        <v>Raleigh, North Carolina 27601</v>
      </c>
      <c r="F12882" t="str">
        <f t="shared" si="1413"/>
        <v>919-213-7889</v>
      </c>
      <c r="G12882" t="str">
        <f t="shared" si="1408"/>
        <v/>
      </c>
      <c r="H12882" t="str">
        <f t="shared" si="1409"/>
        <v>, Raleigh, North Carolina 27601</v>
      </c>
      <c r="I12882" s="1" t="str">
        <f t="shared" si="1410"/>
        <v>27601</v>
      </c>
    </row>
    <row r="12883" spans="1:9" x14ac:dyDescent="0.45">
      <c r="A12883" t="s">
        <v>25169</v>
      </c>
      <c r="B12883" t="s">
        <v>25170</v>
      </c>
      <c r="C12883" t="str">
        <f t="shared" si="1411"/>
        <v>Haywood Funeral Home Inc</v>
      </c>
      <c r="D12883" t="str">
        <f t="shared" si="1407"/>
        <v>Raleigh, North Carolina</v>
      </c>
      <c r="E12883" t="str">
        <f t="shared" si="1412"/>
        <v>2415 S Wilmington StreetRaleigh, North Carolina 27603</v>
      </c>
      <c r="F12883" t="str">
        <f t="shared" si="1413"/>
        <v>919-231-1000</v>
      </c>
      <c r="G12883" t="str">
        <f t="shared" si="1408"/>
        <v>2415 S Wilmington Street</v>
      </c>
      <c r="H12883" t="str">
        <f t="shared" si="1409"/>
        <v>2415 S Wilmington Street, Raleigh, North Carolina 27603</v>
      </c>
      <c r="I12883" s="1" t="str">
        <f t="shared" si="1410"/>
        <v>27601</v>
      </c>
    </row>
    <row r="12884" spans="1:9" x14ac:dyDescent="0.45">
      <c r="A12884" t="s">
        <v>25171</v>
      </c>
      <c r="B12884" t="s">
        <v>25172</v>
      </c>
      <c r="C12884" t="str">
        <f t="shared" si="1411"/>
        <v>Lea Funeral Home</v>
      </c>
      <c r="D12884" t="str">
        <f t="shared" si="1407"/>
        <v>Raleigh, North Carolina</v>
      </c>
      <c r="E12884" t="str">
        <f t="shared" si="1412"/>
        <v>2500 Poole RoadRaleigh, North Carolina 27610</v>
      </c>
      <c r="F12884" t="str">
        <f t="shared" si="1413"/>
        <v>919-833-1676</v>
      </c>
      <c r="G12884" t="str">
        <f t="shared" si="1408"/>
        <v>2500 Poole Road</v>
      </c>
      <c r="H12884" t="str">
        <f t="shared" si="1409"/>
        <v>2500 Poole Road, Raleigh, North Carolina 27610</v>
      </c>
      <c r="I12884" s="1" t="str">
        <f t="shared" si="1410"/>
        <v>27612</v>
      </c>
    </row>
    <row r="12885" spans="1:9" x14ac:dyDescent="0.45">
      <c r="A12885" t="s">
        <v>25173</v>
      </c>
      <c r="B12885" t="s">
        <v>25174</v>
      </c>
      <c r="C12885" t="str">
        <f t="shared" si="1411"/>
        <v>Lightner Funeral &amp; Cremation</v>
      </c>
      <c r="D12885" t="str">
        <f t="shared" si="1407"/>
        <v>Raleigh, North Carolina</v>
      </c>
      <c r="E12885" t="str">
        <f t="shared" si="1412"/>
        <v>312 Martin Luther King Jr BoulevardRaleigh, North Carolina 27601</v>
      </c>
      <c r="F12885" t="str">
        <f t="shared" si="1413"/>
        <v>919-227-7488</v>
      </c>
      <c r="G12885" t="str">
        <f t="shared" si="1408"/>
        <v>312 Martin Luther King Jr Boulevard</v>
      </c>
      <c r="H12885" t="str">
        <f t="shared" si="1409"/>
        <v>312 Martin Luther King Jr Boulevard, Raleigh, North Carolina 27601</v>
      </c>
      <c r="I12885" s="1" t="str">
        <f t="shared" si="1410"/>
        <v>27605</v>
      </c>
    </row>
    <row r="12886" spans="1:9" x14ac:dyDescent="0.45">
      <c r="A12886" t="s">
        <v>25175</v>
      </c>
      <c r="B12886" t="s">
        <v>25176</v>
      </c>
      <c r="C12886" t="str">
        <f t="shared" si="1411"/>
        <v>Mc Clure Funeral Service</v>
      </c>
      <c r="D12886" t="str">
        <f t="shared" si="1407"/>
        <v>Raleigh, North Carolina</v>
      </c>
      <c r="E12886" t="str">
        <f t="shared" si="1412"/>
        <v>605 E Webb AvenueRaleigh, North Carolina 27601</v>
      </c>
      <c r="F12886" t="str">
        <f t="shared" si="1413"/>
        <v>919-783-7128</v>
      </c>
      <c r="G12886" t="str">
        <f t="shared" si="1408"/>
        <v>605 E Webb Avenue</v>
      </c>
      <c r="H12886" t="str">
        <f t="shared" si="1409"/>
        <v>605 E Webb Avenue, Raleigh, North Carolina 27601</v>
      </c>
      <c r="I12886" s="1" t="str">
        <f t="shared" si="1410"/>
        <v>27603</v>
      </c>
    </row>
    <row r="12887" spans="1:9" x14ac:dyDescent="0.45">
      <c r="A12887" t="s">
        <v>25177</v>
      </c>
      <c r="B12887" t="s">
        <v>25178</v>
      </c>
      <c r="C12887" t="str">
        <f t="shared" si="1411"/>
        <v>Mitchell Funeral Homes</v>
      </c>
      <c r="D12887" t="str">
        <f t="shared" si="1407"/>
        <v>Raleigh, North Carolina</v>
      </c>
      <c r="E12887" t="str">
        <f t="shared" si="1412"/>
        <v>7209 Glenwood AvenueRaleigh, North Carolina 27612</v>
      </c>
      <c r="F12887" t="str">
        <f t="shared" si="1413"/>
        <v>(919) 832-3760</v>
      </c>
      <c r="G12887" t="str">
        <f t="shared" si="1408"/>
        <v>7209 Glenwood Avenue</v>
      </c>
      <c r="H12887" t="str">
        <f t="shared" si="1409"/>
        <v>7209 Glenwood Avenue, Raleigh, North Carolina 27612</v>
      </c>
      <c r="I12887" s="1" t="str">
        <f t="shared" si="1410"/>
        <v>27603</v>
      </c>
    </row>
    <row r="12888" spans="1:9" x14ac:dyDescent="0.45">
      <c r="A12888" t="s">
        <v>25179</v>
      </c>
      <c r="B12888" t="s">
        <v>25180</v>
      </c>
      <c r="C12888" t="str">
        <f t="shared" si="1411"/>
        <v>Mitchell Funeral Homes &amp; Crematory</v>
      </c>
      <c r="D12888" t="str">
        <f t="shared" si="1407"/>
        <v>Raleigh, North Carolina</v>
      </c>
      <c r="E12888" t="str">
        <f t="shared" si="1412"/>
        <v>600 St Mary's StreetRaleigh, North Carolina 27605</v>
      </c>
      <c r="F12888" t="str">
        <f t="shared" si="1413"/>
        <v>(919) 772-1073</v>
      </c>
      <c r="G12888" t="str">
        <f t="shared" si="1408"/>
        <v>600 St Mary's Street</v>
      </c>
      <c r="H12888" t="str">
        <f t="shared" si="1409"/>
        <v>600 St Mary's Street, Raleigh, North Carolina 27605</v>
      </c>
      <c r="I12888" s="1" t="str">
        <f t="shared" si="1410"/>
        <v>27615</v>
      </c>
    </row>
    <row r="12889" spans="1:9" x14ac:dyDescent="0.45">
      <c r="A12889" t="s">
        <v>25181</v>
      </c>
      <c r="B12889" t="s">
        <v>25182</v>
      </c>
      <c r="C12889" t="str">
        <f t="shared" si="1411"/>
        <v>Montlawn Funeral Home &amp; Memorial Park</v>
      </c>
      <c r="D12889" t="str">
        <f t="shared" si="1407"/>
        <v>Raleigh, North Carolina</v>
      </c>
      <c r="E12889" t="str">
        <f t="shared" si="1412"/>
        <v>2911 S Wilmington StreetRaleigh, North Carolina 27603</v>
      </c>
      <c r="F12889" t="str">
        <f t="shared" si="1413"/>
        <v>919-235-3337</v>
      </c>
      <c r="G12889" t="str">
        <f t="shared" si="1408"/>
        <v>2911 S Wilmington Street</v>
      </c>
      <c r="H12889" t="str">
        <f t="shared" si="1409"/>
        <v>2911 S Wilmington Street, Raleigh, North Carolina 27603</v>
      </c>
      <c r="I12889" s="1" t="str">
        <f t="shared" si="1410"/>
        <v>27616</v>
      </c>
    </row>
    <row r="12890" spans="1:9" x14ac:dyDescent="0.45">
      <c r="A12890" t="s">
        <v>25183</v>
      </c>
      <c r="B12890" t="s">
        <v>25184</v>
      </c>
      <c r="C12890" t="str">
        <f t="shared" si="1411"/>
        <v>National Cremation Society</v>
      </c>
      <c r="D12890" t="str">
        <f t="shared" si="1407"/>
        <v>Raleigh, North Carolina</v>
      </c>
      <c r="E12890" t="str">
        <f t="shared" si="1412"/>
        <v>716 W North StreetRaleigh, North Carolina 27603</v>
      </c>
      <c r="F12890" t="str">
        <f t="shared" si="1413"/>
        <v>(919) 866-1866</v>
      </c>
      <c r="G12890" t="str">
        <f t="shared" si="1408"/>
        <v>716 W North Street</v>
      </c>
      <c r="H12890" t="str">
        <f t="shared" si="1409"/>
        <v>716 W North Street, Raleigh, North Carolina 27603</v>
      </c>
      <c r="I12890" s="1" t="str">
        <f t="shared" si="1410"/>
        <v>27610</v>
      </c>
    </row>
    <row r="12891" spans="1:9" x14ac:dyDescent="0.45">
      <c r="A12891" t="s">
        <v>25185</v>
      </c>
      <c r="B12891" t="s">
        <v>25186</v>
      </c>
      <c r="C12891" t="str">
        <f t="shared" si="1411"/>
        <v>North Raleigh Funeral Home</v>
      </c>
      <c r="D12891" t="str">
        <f t="shared" si="1407"/>
        <v>Raleigh, North Carolina</v>
      </c>
      <c r="E12891" t="str">
        <f t="shared" si="1412"/>
        <v>7615 Six Forks RoadRaleigh, North Carolina 27615</v>
      </c>
      <c r="F12891" t="str">
        <f t="shared" si="1413"/>
        <v>919-431-9861</v>
      </c>
      <c r="G12891" t="str">
        <f t="shared" si="1408"/>
        <v>7615 Six Forks Road</v>
      </c>
      <c r="H12891" t="str">
        <f t="shared" si="1409"/>
        <v>7615 Six Forks Road, Raleigh, North Carolina 27615</v>
      </c>
      <c r="I12891" s="1" t="str">
        <f t="shared" si="1410"/>
        <v>27316</v>
      </c>
    </row>
    <row r="12892" spans="1:9" x14ac:dyDescent="0.45">
      <c r="A12892" t="s">
        <v>25187</v>
      </c>
      <c r="B12892" t="s">
        <v>25188</v>
      </c>
      <c r="C12892" t="str">
        <f t="shared" si="1411"/>
        <v>Rouse Mortuary Service</v>
      </c>
      <c r="D12892" t="str">
        <f t="shared" si="1407"/>
        <v>Raleigh, North Carolina</v>
      </c>
      <c r="E12892" t="str">
        <f t="shared" si="1412"/>
        <v>4912 Alpinis CourtRaleigh, North Carolina 27616</v>
      </c>
      <c r="F12892" t="str">
        <f t="shared" si="1413"/>
        <v>(919) 832-7354</v>
      </c>
      <c r="G12892" t="str">
        <f t="shared" si="1408"/>
        <v>4912 Alpinis Court</v>
      </c>
      <c r="H12892" t="str">
        <f t="shared" si="1409"/>
        <v>4912 Alpinis Court, Raleigh, North Carolina 27616</v>
      </c>
      <c r="I12892" s="1" t="str">
        <f t="shared" si="1410"/>
        <v>28377</v>
      </c>
    </row>
    <row r="12893" spans="1:9" x14ac:dyDescent="0.45">
      <c r="A12893" t="s">
        <v>25189</v>
      </c>
      <c r="B12893" t="s">
        <v>25190</v>
      </c>
      <c r="C12893" t="str">
        <f t="shared" si="1411"/>
        <v>Seagraves Funeral Home</v>
      </c>
      <c r="D12893" t="str">
        <f t="shared" si="1407"/>
        <v>Raleigh, North Carolina</v>
      </c>
      <c r="E12893" t="str">
        <f t="shared" si="1412"/>
        <v>1515 New Bern AvenueRaleigh, North Carolina 27610</v>
      </c>
      <c r="F12893" t="str">
        <f t="shared" si="1413"/>
        <v>336-824-2386</v>
      </c>
      <c r="G12893" t="str">
        <f t="shared" si="1408"/>
        <v>1515 New Bern Avenue</v>
      </c>
      <c r="H12893" t="str">
        <f t="shared" si="1409"/>
        <v>1515 New Bern Avenue, Raleigh, North Carolina 27610</v>
      </c>
      <c r="I12893" s="1" t="str">
        <f t="shared" si="1410"/>
        <v>28377</v>
      </c>
    </row>
    <row r="12894" spans="1:9" x14ac:dyDescent="0.45">
      <c r="A12894" t="s">
        <v>25191</v>
      </c>
      <c r="B12894" t="s">
        <v>25192</v>
      </c>
      <c r="C12894" t="str">
        <f t="shared" si="1411"/>
        <v>Loflin Funeral Home</v>
      </c>
      <c r="D12894" t="str">
        <f t="shared" si="1407"/>
        <v>Ramseur, North Carolina</v>
      </c>
      <c r="E12894" t="str">
        <f t="shared" si="1412"/>
        <v>147 Coleridge RoadRamseur, North Carolina 27316</v>
      </c>
      <c r="F12894" t="str">
        <f t="shared" si="1413"/>
        <v>(910) 843-4128</v>
      </c>
      <c r="G12894" t="str">
        <f t="shared" si="1408"/>
        <v>147 Coleridge Road</v>
      </c>
      <c r="H12894" t="str">
        <f t="shared" si="1409"/>
        <v>147 Coleridge Road, Ramseur, North Carolina 27316</v>
      </c>
      <c r="I12894" s="1" t="str">
        <f t="shared" si="1410"/>
        <v>28377</v>
      </c>
    </row>
    <row r="12895" spans="1:9" x14ac:dyDescent="0.45">
      <c r="A12895" t="s">
        <v>25193</v>
      </c>
      <c r="B12895" t="s">
        <v>25194</v>
      </c>
      <c r="C12895" t="str">
        <f t="shared" si="1411"/>
        <v>Boles Funeral Homes &amp; Crematory Inc</v>
      </c>
      <c r="D12895" t="str">
        <f t="shared" si="1407"/>
        <v>Red Springs, North Carolina</v>
      </c>
      <c r="E12895" t="str">
        <f t="shared" si="1412"/>
        <v>102 S Vance StreetRed Springs, North Carolina 28377</v>
      </c>
      <c r="F12895" t="str">
        <f t="shared" si="1413"/>
        <v>(910) 843-5476</v>
      </c>
      <c r="G12895" t="str">
        <f t="shared" si="1408"/>
        <v>102 S Vance Street</v>
      </c>
      <c r="H12895" t="str">
        <f t="shared" si="1409"/>
        <v>102 S Vance Street, Red Springs, North Carolina 28377</v>
      </c>
      <c r="I12895" s="1" t="str">
        <f t="shared" si="1410"/>
        <v>28377</v>
      </c>
    </row>
    <row r="12896" spans="1:9" x14ac:dyDescent="0.45">
      <c r="A12896" t="s">
        <v>25195</v>
      </c>
      <c r="B12896" t="s">
        <v>25196</v>
      </c>
      <c r="C12896" t="str">
        <f t="shared" si="1411"/>
        <v>Butler's Funeral Chapel</v>
      </c>
      <c r="D12896" t="str">
        <f t="shared" si="1407"/>
        <v>Red Springs, North Carolina</v>
      </c>
      <c r="E12896" t="str">
        <f t="shared" si="1412"/>
        <v>119 Brooklyn AvenueRed Springs, North Carolina 28377</v>
      </c>
      <c r="F12896" t="str">
        <f t="shared" si="1413"/>
        <v>(910) 843-9000</v>
      </c>
      <c r="G12896" t="str">
        <f t="shared" si="1408"/>
        <v>119 Brooklyn Avenue</v>
      </c>
      <c r="H12896" t="str">
        <f t="shared" si="1409"/>
        <v>119 Brooklyn Avenue, Red Springs, North Carolina 28377</v>
      </c>
      <c r="I12896" s="1" t="str">
        <f t="shared" si="1410"/>
        <v>28377</v>
      </c>
    </row>
    <row r="12897" spans="1:9" x14ac:dyDescent="0.45">
      <c r="A12897" t="s">
        <v>25197</v>
      </c>
      <c r="B12897" t="s">
        <v>25198</v>
      </c>
      <c r="C12897" t="str">
        <f t="shared" si="1411"/>
        <v>Crumpler Funeral Home &amp; Cremation Services Inc</v>
      </c>
      <c r="D12897" t="str">
        <f t="shared" si="1407"/>
        <v>Red Springs, North Carolina</v>
      </c>
      <c r="E12897" t="str">
        <f t="shared" si="1412"/>
        <v>220 E 4th AvenueRed Springs, North Carolina 28377</v>
      </c>
      <c r="F12897" t="str">
        <f t="shared" si="1413"/>
        <v>910-843-8151</v>
      </c>
      <c r="G12897" t="str">
        <f t="shared" si="1408"/>
        <v>220 E 4th Avenue</v>
      </c>
      <c r="H12897" t="str">
        <f t="shared" si="1409"/>
        <v>220 E 4th Avenue, Red Springs, North Carolina 28377</v>
      </c>
      <c r="I12897" s="1" t="str">
        <f t="shared" si="1410"/>
        <v>27320</v>
      </c>
    </row>
    <row r="12898" spans="1:9" x14ac:dyDescent="0.45">
      <c r="A12898" t="s">
        <v>25199</v>
      </c>
      <c r="B12898" t="s">
        <v>25200</v>
      </c>
      <c r="C12898" t="str">
        <f t="shared" si="1411"/>
        <v>L E Floyd Funeral Home</v>
      </c>
      <c r="D12898" t="str">
        <f t="shared" si="1407"/>
        <v>Red Springs, North Carolina</v>
      </c>
      <c r="E12898" t="str">
        <f t="shared" si="1412"/>
        <v>115 Buie StreetRed Springs, North Carolina 28377</v>
      </c>
      <c r="F12898" t="str">
        <f t="shared" si="1413"/>
        <v>910-843-4430</v>
      </c>
      <c r="G12898" t="str">
        <f t="shared" si="1408"/>
        <v>115 Buie Street</v>
      </c>
      <c r="H12898" t="str">
        <f t="shared" si="1409"/>
        <v>115 Buie Street, Red Springs, North Carolina 28377</v>
      </c>
      <c r="I12898" s="1" t="str">
        <f t="shared" si="1410"/>
        <v>27320</v>
      </c>
    </row>
    <row r="12899" spans="1:9" x14ac:dyDescent="0.45">
      <c r="A12899" t="s">
        <v>25201</v>
      </c>
      <c r="B12899" t="s">
        <v>25202</v>
      </c>
      <c r="C12899" t="str">
        <f t="shared" si="1411"/>
        <v>Morris Funeral Home Inc</v>
      </c>
      <c r="D12899" t="str">
        <f t="shared" si="1407"/>
        <v>Red Springs, North Carolina</v>
      </c>
      <c r="E12899" t="str">
        <f t="shared" si="1412"/>
        <v>408 W 4th AvenueRed Springs, North Carolina 28377</v>
      </c>
      <c r="F12899" t="str">
        <f t="shared" si="1413"/>
        <v>336-349-3361</v>
      </c>
      <c r="G12899" t="str">
        <f t="shared" si="1408"/>
        <v>408 W 4th Avenue</v>
      </c>
      <c r="H12899" t="str">
        <f t="shared" si="1409"/>
        <v>408 W 4th Avenue, Red Springs, North Carolina 28377</v>
      </c>
      <c r="I12899" s="1" t="str">
        <f t="shared" si="1410"/>
        <v>27320</v>
      </c>
    </row>
    <row r="12900" spans="1:9" x14ac:dyDescent="0.45">
      <c r="A12900" t="s">
        <v>25203</v>
      </c>
      <c r="B12900" t="s">
        <v>25204</v>
      </c>
      <c r="C12900" t="str">
        <f t="shared" si="1411"/>
        <v>Citty Funeral Home Inc</v>
      </c>
      <c r="D12900" t="str">
        <f t="shared" si="1407"/>
        <v>Reidsville, North Carolina</v>
      </c>
      <c r="E12900" t="str">
        <f t="shared" si="1412"/>
        <v>308 Lindsey StreetReidsville, North Carolina 27320</v>
      </c>
      <c r="F12900" t="str">
        <f t="shared" si="1413"/>
        <v>(336) 342-1327</v>
      </c>
      <c r="G12900" t="str">
        <f t="shared" si="1408"/>
        <v>308 Lindsey Street</v>
      </c>
      <c r="H12900" t="str">
        <f t="shared" si="1409"/>
        <v>308 Lindsey Street, Reidsville, North Carolina 27320</v>
      </c>
      <c r="I12900" s="1" t="str">
        <f t="shared" si="1410"/>
        <v>27320</v>
      </c>
    </row>
    <row r="12901" spans="1:9" x14ac:dyDescent="0.45">
      <c r="A12901" t="s">
        <v>25205</v>
      </c>
      <c r="B12901" t="s">
        <v>25206</v>
      </c>
      <c r="C12901" t="str">
        <f t="shared" si="1411"/>
        <v>Johnson &amp; Son Funeral Home Inc</v>
      </c>
      <c r="D12901" t="str">
        <f t="shared" si="1407"/>
        <v>Reidsville, North Carolina</v>
      </c>
      <c r="E12901" t="str">
        <f t="shared" si="1412"/>
        <v>115 Holderby StreetReidsville, North Carolina 27320</v>
      </c>
      <c r="F12901" t="str">
        <f t="shared" si="1413"/>
        <v>336-349-8286</v>
      </c>
      <c r="G12901" t="str">
        <f t="shared" si="1408"/>
        <v>115 Holderby Street</v>
      </c>
      <c r="H12901" t="str">
        <f t="shared" si="1409"/>
        <v>115 Holderby Street, Reidsville, North Carolina 27320</v>
      </c>
      <c r="I12901" s="1" t="str">
        <f t="shared" si="1410"/>
        <v>27869</v>
      </c>
    </row>
    <row r="12902" spans="1:9" x14ac:dyDescent="0.45">
      <c r="A12902" t="s">
        <v>25207</v>
      </c>
      <c r="B12902" t="s">
        <v>25208</v>
      </c>
      <c r="C12902" t="str">
        <f t="shared" si="1411"/>
        <v>Mc Laurin Funeral Home Inc</v>
      </c>
      <c r="D12902" t="str">
        <f t="shared" si="1407"/>
        <v>Reidsville, North Carolina</v>
      </c>
      <c r="E12902" t="str">
        <f t="shared" si="1412"/>
        <v>721 E Morehead StreetReidsville, North Carolina 27320</v>
      </c>
      <c r="F12902" t="str">
        <f t="shared" si="1413"/>
        <v>(336) 349-4341</v>
      </c>
      <c r="G12902" t="str">
        <f t="shared" si="1408"/>
        <v>721 E Morehead Street</v>
      </c>
      <c r="H12902" t="str">
        <f t="shared" si="1409"/>
        <v>721 E Morehead Street, Reidsville, North Carolina 27320</v>
      </c>
      <c r="I12902" s="1" t="str">
        <f t="shared" si="1410"/>
        <v>27869</v>
      </c>
    </row>
    <row r="12903" spans="1:9" x14ac:dyDescent="0.45">
      <c r="A12903" t="s">
        <v>25209</v>
      </c>
      <c r="B12903" t="s">
        <v>25210</v>
      </c>
      <c r="C12903" t="str">
        <f t="shared" si="1411"/>
        <v>Wilkerson Funeral Service Inc</v>
      </c>
      <c r="D12903" t="str">
        <f t="shared" si="1407"/>
        <v>Reidsville, North Carolina</v>
      </c>
      <c r="E12903" t="str">
        <f t="shared" si="1412"/>
        <v>1909 Richardson DriveReidsville, North Carolina 27320</v>
      </c>
      <c r="F12903" t="str">
        <f t="shared" si="1413"/>
        <v>(252) 539-2886</v>
      </c>
      <c r="G12903" t="str">
        <f t="shared" si="1408"/>
        <v>1909 Richardson Drive</v>
      </c>
      <c r="H12903" t="str">
        <f t="shared" si="1409"/>
        <v>1909 Richardson Drive, Reidsville, North Carolina 27320</v>
      </c>
      <c r="I12903" s="1" t="str">
        <f t="shared" si="1410"/>
        <v>27869</v>
      </c>
    </row>
    <row r="12904" spans="1:9" x14ac:dyDescent="0.45">
      <c r="A12904" t="s">
        <v>25211</v>
      </c>
      <c r="B12904" t="s">
        <v>25212</v>
      </c>
      <c r="C12904" t="str">
        <f t="shared" si="1411"/>
        <v>Gordon Funeral Home</v>
      </c>
      <c r="D12904" t="str">
        <f t="shared" si="1407"/>
        <v>Rich Square, North Carolina</v>
      </c>
      <c r="E12904" t="str">
        <f t="shared" si="1412"/>
        <v>8559 Cook StreetRich Square, North Carolina 27869</v>
      </c>
      <c r="F12904" t="str">
        <f t="shared" si="1413"/>
        <v>252-539-4010</v>
      </c>
      <c r="G12904" t="str">
        <f t="shared" si="1408"/>
        <v>8559 Cook Street</v>
      </c>
      <c r="H12904" t="str">
        <f t="shared" si="1409"/>
        <v>8559 Cook Street, Rich Square, North Carolina 27869</v>
      </c>
      <c r="I12904" s="1" t="str">
        <f t="shared" si="1410"/>
        <v>28574</v>
      </c>
    </row>
    <row r="12905" spans="1:9" x14ac:dyDescent="0.45">
      <c r="A12905" t="s">
        <v>25213</v>
      </c>
      <c r="B12905" t="s">
        <v>25214</v>
      </c>
      <c r="C12905" t="str">
        <f t="shared" si="1411"/>
        <v>New Beginnings</v>
      </c>
      <c r="D12905" t="str">
        <f t="shared" si="1407"/>
        <v>Rich Square, North Carolina</v>
      </c>
      <c r="E12905" t="str">
        <f t="shared" si="1412"/>
        <v>3221 Us Highway 258Rich Square, North Carolina 27869</v>
      </c>
      <c r="F12905" t="str">
        <f t="shared" si="1413"/>
        <v>(252) 539-4010</v>
      </c>
      <c r="G12905" t="str">
        <f t="shared" si="1408"/>
        <v>3221 Us Highway 258</v>
      </c>
      <c r="H12905" t="str">
        <f t="shared" si="1409"/>
        <v>3221 Us Highway 258, Rich Square, North Carolina 27869</v>
      </c>
      <c r="I12905" s="1" t="str">
        <f t="shared" si="1410"/>
        <v>28574</v>
      </c>
    </row>
    <row r="12906" spans="1:9" x14ac:dyDescent="0.45">
      <c r="A12906" t="s">
        <v>25215</v>
      </c>
      <c r="B12906" t="s">
        <v>25216</v>
      </c>
      <c r="C12906" t="str">
        <f t="shared" si="1411"/>
        <v>Smith-Whidbee Funeral Home Inc</v>
      </c>
      <c r="D12906" t="str">
        <f t="shared" si="1407"/>
        <v>Rich Square, North Carolina</v>
      </c>
      <c r="E12906" t="str">
        <f t="shared" si="1412"/>
        <v>258 Main StreetRich Square, North Carolina 27869</v>
      </c>
      <c r="F12906" t="str">
        <f t="shared" si="1413"/>
        <v>910-324-4415</v>
      </c>
      <c r="G12906" t="str">
        <f t="shared" si="1408"/>
        <v>258 Main Street</v>
      </c>
      <c r="H12906" t="str">
        <f t="shared" si="1409"/>
        <v>258 Main Street, Rich Square, North Carolina 27869</v>
      </c>
      <c r="I12906" s="1" t="str">
        <f t="shared" si="1410"/>
        <v>27870</v>
      </c>
    </row>
    <row r="12907" spans="1:9" x14ac:dyDescent="0.45">
      <c r="A12907" t="s">
        <v>25217</v>
      </c>
      <c r="B12907" t="s">
        <v>25218</v>
      </c>
      <c r="C12907" t="str">
        <f t="shared" si="1411"/>
        <v>Johnson Funeral Home</v>
      </c>
      <c r="D12907" t="str">
        <f t="shared" si="1407"/>
        <v>Richlands, North Carolina</v>
      </c>
      <c r="E12907" t="str">
        <f t="shared" si="1412"/>
        <v>210 W Hargett StreetRichlands, North Carolina 28574</v>
      </c>
      <c r="F12907" t="str">
        <f t="shared" si="1413"/>
        <v>(910) 324-5045</v>
      </c>
      <c r="G12907" t="str">
        <f t="shared" si="1408"/>
        <v>210 W Hargett Street</v>
      </c>
      <c r="H12907" t="str">
        <f t="shared" si="1409"/>
        <v>210 W Hargett Street, Richlands, North Carolina 28574</v>
      </c>
      <c r="I12907" s="1" t="str">
        <f t="shared" si="1410"/>
        <v>27870</v>
      </c>
    </row>
    <row r="12908" spans="1:9" x14ac:dyDescent="0.45">
      <c r="A12908" t="s">
        <v>25219</v>
      </c>
      <c r="B12908" t="s">
        <v>25220</v>
      </c>
      <c r="C12908" t="str">
        <f t="shared" si="1411"/>
        <v>Jones Funeral Home</v>
      </c>
      <c r="D12908" t="str">
        <f t="shared" si="1407"/>
        <v>Richlands, North Carolina</v>
      </c>
      <c r="E12908" t="str">
        <f t="shared" si="1412"/>
        <v>137 Irvintown RoadRichlands, North Carolina 28574</v>
      </c>
      <c r="F12908" t="str">
        <f t="shared" si="1413"/>
        <v>252-537-8888</v>
      </c>
      <c r="G12908" t="str">
        <f t="shared" si="1408"/>
        <v>137 Irvintown Road</v>
      </c>
      <c r="H12908" t="str">
        <f t="shared" si="1409"/>
        <v>137 Irvintown Road, Richlands, North Carolina 28574</v>
      </c>
      <c r="I12908" s="1" t="str">
        <f t="shared" si="1410"/>
        <v>27870</v>
      </c>
    </row>
    <row r="12909" spans="1:9" x14ac:dyDescent="0.45">
      <c r="A12909" t="s">
        <v>25221</v>
      </c>
      <c r="B12909" t="s">
        <v>25222</v>
      </c>
      <c r="C12909" t="str">
        <f t="shared" si="1411"/>
        <v>Askew Funeral &amp; Cremation Service</v>
      </c>
      <c r="D12909" t="str">
        <f t="shared" si="1407"/>
        <v>Roanoke Rapids, North Carolina</v>
      </c>
      <c r="E12909" t="str">
        <f t="shared" si="1412"/>
        <v>731 Roanoke AvenueRoanoke Rapids, North Carolina 27870</v>
      </c>
      <c r="F12909" t="str">
        <f t="shared" si="1413"/>
        <v>252-535-1228</v>
      </c>
      <c r="G12909" t="str">
        <f t="shared" si="1408"/>
        <v>731 Roanoke Avenue</v>
      </c>
      <c r="H12909" t="str">
        <f t="shared" si="1409"/>
        <v>731 Roanoke Avenue, Roanoke Rapids, North Carolina 27870</v>
      </c>
      <c r="I12909" s="1" t="str">
        <f t="shared" si="1410"/>
        <v>27870</v>
      </c>
    </row>
    <row r="12910" spans="1:9" x14ac:dyDescent="0.45">
      <c r="A12910" t="s">
        <v>25223</v>
      </c>
      <c r="B12910" t="s">
        <v>25224</v>
      </c>
      <c r="C12910" t="str">
        <f t="shared" si="1411"/>
        <v>H D Pope Funeral Homes</v>
      </c>
      <c r="D12910" t="str">
        <f t="shared" si="1407"/>
        <v>Roanoke Rapids, North Carolina</v>
      </c>
      <c r="E12910" t="str">
        <f t="shared" si="1412"/>
        <v>520 Smith Church RoadRoanoke Rapids, North Carolina 27870</v>
      </c>
      <c r="F12910" t="str">
        <f t="shared" si="1413"/>
        <v>252-537-6144</v>
      </c>
      <c r="G12910" t="str">
        <f t="shared" si="1408"/>
        <v>520 Smith Church Road</v>
      </c>
      <c r="H12910" t="str">
        <f t="shared" si="1409"/>
        <v>520 Smith Church Road, Roanoke Rapids, North Carolina 27870</v>
      </c>
      <c r="I12910" s="1" t="str">
        <f t="shared" si="1410"/>
        <v>27870</v>
      </c>
    </row>
    <row r="12911" spans="1:9" x14ac:dyDescent="0.45">
      <c r="A12911" t="s">
        <v>25225</v>
      </c>
      <c r="B12911" t="s">
        <v>25226</v>
      </c>
      <c r="C12911" t="str">
        <f t="shared" si="1411"/>
        <v>Hockaday Funeral Home</v>
      </c>
      <c r="D12911" t="str">
        <f t="shared" si="1407"/>
        <v>Roanoke Rapids, North Carolina</v>
      </c>
      <c r="E12911" t="str">
        <f t="shared" si="1412"/>
        <v>507 Us Highway 158Roanoke Rapids, North Carolina 27870</v>
      </c>
      <c r="F12911" t="str">
        <f t="shared" si="1413"/>
        <v>252-537-3574</v>
      </c>
      <c r="G12911" t="str">
        <f t="shared" si="1408"/>
        <v>507 Us Highway 158</v>
      </c>
      <c r="H12911" t="str">
        <f t="shared" si="1409"/>
        <v>507 Us Highway 158, Roanoke Rapids, North Carolina 27870</v>
      </c>
      <c r="I12911" s="1" t="str">
        <f t="shared" si="1410"/>
        <v>27325</v>
      </c>
    </row>
    <row r="12912" spans="1:9" x14ac:dyDescent="0.45">
      <c r="A12912" t="s">
        <v>25227</v>
      </c>
      <c r="B12912" t="s">
        <v>25228</v>
      </c>
      <c r="C12912" t="str">
        <f t="shared" si="1411"/>
        <v>Massey Funeral Home</v>
      </c>
      <c r="D12912" t="str">
        <f t="shared" si="1407"/>
        <v>Roanoke Rapids, North Carolina</v>
      </c>
      <c r="E12912" t="str">
        <f t="shared" si="1412"/>
        <v>839 Jackson StreetRoanoke Rapids, North Carolina 27870</v>
      </c>
      <c r="F12912" t="str">
        <f t="shared" si="1413"/>
        <v>(252) 537-4742</v>
      </c>
      <c r="G12912" t="str">
        <f t="shared" si="1408"/>
        <v>839 Jackson Street</v>
      </c>
      <c r="H12912" t="str">
        <f t="shared" si="1409"/>
        <v>839 Jackson Street, Roanoke Rapids, North Carolina 27870</v>
      </c>
      <c r="I12912" s="1" t="str">
        <f t="shared" si="1410"/>
        <v>27325</v>
      </c>
    </row>
    <row r="12913" spans="1:9" x14ac:dyDescent="0.45">
      <c r="A12913" t="s">
        <v>25229</v>
      </c>
      <c r="B12913" t="s">
        <v>25230</v>
      </c>
      <c r="C12913" t="str">
        <f t="shared" si="1411"/>
        <v>Wrenn Funeral Home Inc</v>
      </c>
      <c r="D12913" t="str">
        <f t="shared" si="1407"/>
        <v>Roanoke Rapids, North Carolina</v>
      </c>
      <c r="E12913" t="str">
        <f t="shared" si="1412"/>
        <v>1015 W 5th StreetRoanoke Rapids, North Carolina 27870</v>
      </c>
      <c r="F12913" t="str">
        <f t="shared" si="1413"/>
        <v>910-948-2221</v>
      </c>
      <c r="G12913" t="str">
        <f t="shared" si="1408"/>
        <v>1015 W 5th Street</v>
      </c>
      <c r="H12913" t="str">
        <f t="shared" si="1409"/>
        <v>1015 W 5th Street, Roanoke Rapids, North Carolina 27870</v>
      </c>
      <c r="I12913" s="1" t="str">
        <f t="shared" si="1410"/>
        <v>28771</v>
      </c>
    </row>
    <row r="12914" spans="1:9" x14ac:dyDescent="0.45">
      <c r="A12914" t="s">
        <v>25231</v>
      </c>
      <c r="B12914" t="s">
        <v>25232</v>
      </c>
      <c r="C12914" t="str">
        <f t="shared" si="1411"/>
        <v>Kennedy Funeral Home</v>
      </c>
      <c r="D12914" t="str">
        <f t="shared" si="1407"/>
        <v>Robbins, North Carolina</v>
      </c>
      <c r="E12914" t="str">
        <f t="shared" si="1412"/>
        <v>241 N Middleton StreetRobbins, North Carolina 27325</v>
      </c>
      <c r="F12914" t="str">
        <f t="shared" si="1413"/>
        <v>910-464-2288</v>
      </c>
      <c r="G12914" t="str">
        <f t="shared" si="1408"/>
        <v>241 N Middleton Street</v>
      </c>
      <c r="H12914" t="str">
        <f t="shared" si="1409"/>
        <v>241 N Middleton Street, Robbins, North Carolina 27325</v>
      </c>
      <c r="I12914" s="1" t="str">
        <f t="shared" si="1410"/>
        <v>27871</v>
      </c>
    </row>
    <row r="12915" spans="1:9" x14ac:dyDescent="0.45">
      <c r="A12915" t="s">
        <v>25233</v>
      </c>
      <c r="B12915" t="s">
        <v>25234</v>
      </c>
      <c r="C12915" t="str">
        <f t="shared" si="1411"/>
        <v>Person Funeral Home</v>
      </c>
      <c r="D12915" t="str">
        <f t="shared" si="1407"/>
        <v>Robbins, North Carolina</v>
      </c>
      <c r="E12915" t="str">
        <f t="shared" si="1412"/>
        <v>4856 Nc Highway 705Robbins, North Carolina 27325</v>
      </c>
      <c r="F12915" t="str">
        <f t="shared" si="1413"/>
        <v>828-479-3350</v>
      </c>
      <c r="G12915" t="str">
        <f t="shared" si="1408"/>
        <v>4856 Nc Highway 705</v>
      </c>
      <c r="H12915" t="str">
        <f t="shared" si="1409"/>
        <v>4856 Nc Highway 705, Robbins, North Carolina 27325</v>
      </c>
      <c r="I12915" s="1" t="str">
        <f t="shared" si="1410"/>
        <v>27871</v>
      </c>
    </row>
    <row r="12916" spans="1:9" x14ac:dyDescent="0.45">
      <c r="A12916" t="s">
        <v>25235</v>
      </c>
      <c r="B12916" t="s">
        <v>25236</v>
      </c>
      <c r="C12916" t="str">
        <f t="shared" si="1411"/>
        <v>Townson-Smith Funeral Home</v>
      </c>
      <c r="D12916" t="str">
        <f t="shared" si="1407"/>
        <v>Robbinsville, North Carolina</v>
      </c>
      <c r="E12916" t="str">
        <f t="shared" si="1412"/>
        <v>160 Five Point RoadRobbinsville, North Carolina 28771</v>
      </c>
      <c r="F12916" t="str">
        <f t="shared" si="1413"/>
        <v>(252) 795-4301</v>
      </c>
      <c r="G12916" t="str">
        <f t="shared" si="1408"/>
        <v>160 Five Point Road</v>
      </c>
      <c r="H12916" t="str">
        <f t="shared" si="1409"/>
        <v>160 Five Point Road, Robbinsville, North Carolina 28771</v>
      </c>
      <c r="I12916" s="1" t="str">
        <f t="shared" si="1410"/>
        <v>27871</v>
      </c>
    </row>
    <row r="12917" spans="1:9" x14ac:dyDescent="0.45">
      <c r="A12917" t="s">
        <v>25237</v>
      </c>
      <c r="B12917" t="s">
        <v>25238</v>
      </c>
      <c r="C12917" t="str">
        <f t="shared" si="1411"/>
        <v>Biggs Funeral Home</v>
      </c>
      <c r="D12917" t="str">
        <f t="shared" si="1407"/>
        <v>Robersonville, North Carolina</v>
      </c>
      <c r="E12917" t="str">
        <f t="shared" si="1412"/>
        <v>PO Box 776Robersonville, North Carolina 27871</v>
      </c>
      <c r="F12917" t="str">
        <f t="shared" si="1413"/>
        <v>252-795-4001</v>
      </c>
      <c r="G12917" t="str">
        <f t="shared" si="1408"/>
        <v>PO Box 776</v>
      </c>
      <c r="H12917" t="str">
        <f t="shared" si="1409"/>
        <v>PO Box 776, Robersonville, North Carolina 27871</v>
      </c>
      <c r="I12917" s="1" t="str">
        <f t="shared" si="1410"/>
        <v>27871</v>
      </c>
    </row>
    <row r="12918" spans="1:9" x14ac:dyDescent="0.45">
      <c r="A12918" t="s">
        <v>25239</v>
      </c>
      <c r="B12918" t="s">
        <v>25240</v>
      </c>
      <c r="C12918" t="str">
        <f t="shared" si="1411"/>
        <v>Chance Funeral Service</v>
      </c>
      <c r="D12918" t="str">
        <f t="shared" si="1407"/>
        <v>Robersonville, North Carolina</v>
      </c>
      <c r="E12918" t="str">
        <f t="shared" si="1412"/>
        <v>106 Railroad StreetRobersonville, North Carolina 27871</v>
      </c>
      <c r="F12918" t="str">
        <f t="shared" si="1413"/>
        <v>252-795-4034</v>
      </c>
      <c r="G12918" t="str">
        <f t="shared" si="1408"/>
        <v>106 Railroad Street</v>
      </c>
      <c r="H12918" t="str">
        <f t="shared" si="1409"/>
        <v>106 Railroad Street, Robersonville, North Carolina 27871</v>
      </c>
      <c r="I12918" s="1" t="str">
        <f t="shared" si="1410"/>
        <v>28379</v>
      </c>
    </row>
    <row r="12919" spans="1:9" x14ac:dyDescent="0.45">
      <c r="A12919" t="s">
        <v>25241</v>
      </c>
      <c r="B12919" t="s">
        <v>25242</v>
      </c>
      <c r="C12919" t="str">
        <f t="shared" si="1411"/>
        <v>Manson Mortuary Inc</v>
      </c>
      <c r="D12919" t="str">
        <f t="shared" si="1407"/>
        <v>Robersonville, North Carolina</v>
      </c>
      <c r="E12919" t="str">
        <f t="shared" si="1412"/>
        <v>200 Pecan StreetRobersonville, North Carolina 27871</v>
      </c>
      <c r="F12919" t="str">
        <f t="shared" si="1413"/>
        <v>252-795-3777</v>
      </c>
      <c r="G12919" t="str">
        <f t="shared" si="1408"/>
        <v>200 Pecan Street</v>
      </c>
      <c r="H12919" t="str">
        <f t="shared" si="1409"/>
        <v>200 Pecan Street, Robersonville, North Carolina 27871</v>
      </c>
      <c r="I12919" s="1" t="str">
        <f t="shared" si="1410"/>
        <v>28379</v>
      </c>
    </row>
    <row r="12920" spans="1:9" x14ac:dyDescent="0.45">
      <c r="A12920" t="s">
        <v>25243</v>
      </c>
      <c r="B12920" t="s">
        <v>25244</v>
      </c>
      <c r="C12920" t="str">
        <f t="shared" si="1411"/>
        <v>Ward Memorial Funeral Service</v>
      </c>
      <c r="D12920" t="str">
        <f t="shared" si="1407"/>
        <v>Robersonville, North Carolina</v>
      </c>
      <c r="E12920" t="str">
        <f t="shared" si="1412"/>
        <v>903 W Academy StreetRobersonville, North Carolina 27871</v>
      </c>
      <c r="F12920" t="str">
        <f t="shared" si="1413"/>
        <v>(910) 895-4422</v>
      </c>
      <c r="G12920" t="str">
        <f t="shared" si="1408"/>
        <v>903 W Academy Street</v>
      </c>
      <c r="H12920" t="str">
        <f t="shared" si="1409"/>
        <v>903 W Academy Street, Robersonville, North Carolina 27871</v>
      </c>
      <c r="I12920" s="1" t="str">
        <f t="shared" si="1410"/>
        <v>28379</v>
      </c>
    </row>
    <row r="12921" spans="1:9" x14ac:dyDescent="0.45">
      <c r="A12921" t="s">
        <v>25245</v>
      </c>
      <c r="B12921" t="s">
        <v>25246</v>
      </c>
      <c r="C12921" t="str">
        <f t="shared" si="1411"/>
        <v>Carter Funeral Home</v>
      </c>
      <c r="D12921" t="str">
        <f t="shared" si="1407"/>
        <v>Rockingham, North Carolina</v>
      </c>
      <c r="E12921" t="str">
        <f t="shared" si="1412"/>
        <v>705 South Caroline StreetRockingham, North Carolina 28379</v>
      </c>
      <c r="F12921" t="str">
        <f t="shared" si="1413"/>
        <v>(910) 895-4022</v>
      </c>
      <c r="G12921" t="str">
        <f t="shared" si="1408"/>
        <v>705 South Caroline Street</v>
      </c>
      <c r="H12921" t="str">
        <f t="shared" si="1409"/>
        <v>705 South Caroline Street, Rockingham, North Carolina 28379</v>
      </c>
      <c r="I12921" s="1" t="str">
        <f t="shared" si="1410"/>
        <v>28379</v>
      </c>
    </row>
    <row r="12922" spans="1:9" x14ac:dyDescent="0.45">
      <c r="A12922" t="s">
        <v>25247</v>
      </c>
      <c r="B12922" t="s">
        <v>25248</v>
      </c>
      <c r="C12922" t="str">
        <f t="shared" si="1411"/>
        <v>Marks Funeral Home Inc</v>
      </c>
      <c r="D12922" t="str">
        <f t="shared" si="1407"/>
        <v>Rockingham, North Carolina</v>
      </c>
      <c r="E12922" t="str">
        <f t="shared" si="1412"/>
        <v>408 East Franklin StreetRockingham, North Carolina 28379</v>
      </c>
      <c r="F12922" t="str">
        <f t="shared" si="1413"/>
        <v>(910) 997-5641</v>
      </c>
      <c r="G12922" t="str">
        <f t="shared" si="1408"/>
        <v>408 East Franklin Street</v>
      </c>
      <c r="H12922" t="str">
        <f t="shared" si="1409"/>
        <v>408 East Franklin Street, Rockingham, North Carolina 28379</v>
      </c>
      <c r="I12922" s="1" t="str">
        <f t="shared" si="1410"/>
        <v>28379</v>
      </c>
    </row>
    <row r="12923" spans="1:9" x14ac:dyDescent="0.45">
      <c r="A12923" t="s">
        <v>25249</v>
      </c>
      <c r="B12923" t="s">
        <v>25250</v>
      </c>
      <c r="C12923" t="str">
        <f t="shared" si="1411"/>
        <v>McEachern Funeral Home</v>
      </c>
      <c r="D12923" t="str">
        <f t="shared" si="1407"/>
        <v>Rockingham, North Carolina</v>
      </c>
      <c r="E12923" t="str">
        <f t="shared" si="1412"/>
        <v>1021 E Washington StreetRockingham, North Carolina 28379</v>
      </c>
      <c r="F12923" t="str">
        <f t="shared" si="1413"/>
        <v>(910) 997-4638</v>
      </c>
      <c r="G12923" t="str">
        <f t="shared" si="1408"/>
        <v>1021 E Washington Street</v>
      </c>
      <c r="H12923" t="str">
        <f t="shared" si="1409"/>
        <v>1021 E Washington Street, Rockingham, North Carolina 28379</v>
      </c>
      <c r="I12923" s="1" t="str">
        <f t="shared" si="1410"/>
        <v>28379</v>
      </c>
    </row>
    <row r="12924" spans="1:9" x14ac:dyDescent="0.45">
      <c r="A12924" t="s">
        <v>25251</v>
      </c>
      <c r="B12924" t="s">
        <v>25252</v>
      </c>
      <c r="C12924" t="str">
        <f t="shared" si="1411"/>
        <v>McNeill Funeral Home Inc</v>
      </c>
      <c r="D12924" t="str">
        <f t="shared" si="1407"/>
        <v>Rockingham, North Carolina</v>
      </c>
      <c r="E12924" t="str">
        <f t="shared" si="1412"/>
        <v>1101 Rockingham RoadRockingham, North Carolina 28379</v>
      </c>
      <c r="F12924" t="str">
        <f t="shared" si="1413"/>
        <v>(910) 895-2345</v>
      </c>
      <c r="G12924" t="str">
        <f t="shared" si="1408"/>
        <v>1101 Rockingham Road</v>
      </c>
      <c r="H12924" t="str">
        <f t="shared" si="1409"/>
        <v>1101 Rockingham Road, Rockingham, North Carolina 28379</v>
      </c>
      <c r="I12924" s="1" t="str">
        <f t="shared" si="1410"/>
        <v>28379</v>
      </c>
    </row>
    <row r="12925" spans="1:9" x14ac:dyDescent="0.45">
      <c r="A12925" t="s">
        <v>25253</v>
      </c>
      <c r="B12925" t="s">
        <v>25254</v>
      </c>
      <c r="C12925" t="str">
        <f t="shared" si="1411"/>
        <v>Nelson Funeral Service</v>
      </c>
      <c r="D12925" t="str">
        <f t="shared" si="1407"/>
        <v>Rockingham, North Carolina</v>
      </c>
      <c r="E12925" t="str">
        <f t="shared" si="1412"/>
        <v>511 Rockingham RoadRockingham, North Carolina 28379</v>
      </c>
      <c r="F12925" t="str">
        <f t="shared" si="1413"/>
        <v>910-997-5963</v>
      </c>
      <c r="G12925" t="str">
        <f t="shared" si="1408"/>
        <v>511 Rockingham Road</v>
      </c>
      <c r="H12925" t="str">
        <f t="shared" si="1409"/>
        <v>511 Rockingham Road, Rockingham, North Carolina 28379</v>
      </c>
      <c r="I12925" s="1" t="str">
        <f t="shared" si="1410"/>
        <v>28138</v>
      </c>
    </row>
    <row r="12926" spans="1:9" x14ac:dyDescent="0.45">
      <c r="A12926" t="s">
        <v>25255</v>
      </c>
      <c r="B12926" t="s">
        <v>25256</v>
      </c>
      <c r="C12926" t="str">
        <f t="shared" si="1411"/>
        <v>Watson Tally Funeral Home</v>
      </c>
      <c r="D12926" t="str">
        <f t="shared" si="1407"/>
        <v>Rockingham, North Carolina</v>
      </c>
      <c r="E12926" t="str">
        <f t="shared" si="1412"/>
        <v>286 Hickory StreetRockingham, North Carolina 28379</v>
      </c>
      <c r="F12926" t="str">
        <f t="shared" si="1413"/>
        <v>(910) 895-4011</v>
      </c>
      <c r="G12926" t="str">
        <f t="shared" si="1408"/>
        <v>286 Hickory Street</v>
      </c>
      <c r="H12926" t="str">
        <f t="shared" si="1409"/>
        <v>286 Hickory Street, Rockingham, North Carolina 28379</v>
      </c>
      <c r="I12926" s="1" t="str">
        <f t="shared" si="1410"/>
        <v>27804</v>
      </c>
    </row>
    <row r="12927" spans="1:9" x14ac:dyDescent="0.45">
      <c r="A12927" t="s">
        <v>25257</v>
      </c>
      <c r="B12927" t="s">
        <v>25258</v>
      </c>
      <c r="C12927" t="str">
        <f t="shared" si="1411"/>
        <v>Watson-King Funeral Home Inc</v>
      </c>
      <c r="D12927" t="str">
        <f t="shared" si="1407"/>
        <v>Rockingham, North Carolina</v>
      </c>
      <c r="E12927" t="str">
        <f t="shared" si="1412"/>
        <v>306 E Franklin StreetRockingham, North Carolina 28379</v>
      </c>
      <c r="F12927" t="str">
        <f t="shared" si="1413"/>
        <v>(704) 279-7241</v>
      </c>
      <c r="G12927" t="str">
        <f t="shared" si="1408"/>
        <v>306 E Franklin Street</v>
      </c>
      <c r="H12927" t="str">
        <f t="shared" si="1409"/>
        <v>306 E Franklin Street, Rockingham, North Carolina 28379</v>
      </c>
      <c r="I12927" s="1" t="str">
        <f t="shared" si="1410"/>
        <v>27801</v>
      </c>
    </row>
    <row r="12928" spans="1:9" x14ac:dyDescent="0.45">
      <c r="A12928" t="s">
        <v>25259</v>
      </c>
      <c r="B12928" t="s">
        <v>25260</v>
      </c>
      <c r="C12928" t="str">
        <f t="shared" si="1411"/>
        <v>Powles Funeral Home Inc</v>
      </c>
      <c r="D12928" t="str">
        <f t="shared" si="1407"/>
        <v>Rockwell, North Carolina</v>
      </c>
      <c r="E12928" t="str">
        <f t="shared" si="1412"/>
        <v>913 W Main StreetRockwell, North Carolina 28138</v>
      </c>
      <c r="F12928" t="str">
        <f t="shared" si="1413"/>
        <v>(252) 446-9696</v>
      </c>
      <c r="G12928" t="str">
        <f t="shared" si="1408"/>
        <v>913 W Main Street</v>
      </c>
      <c r="H12928" t="str">
        <f t="shared" si="1409"/>
        <v>913 W Main Street, Rockwell, North Carolina 28138</v>
      </c>
      <c r="I12928" s="1" t="str">
        <f t="shared" si="1410"/>
        <v>27801</v>
      </c>
    </row>
    <row r="12929" spans="1:9" x14ac:dyDescent="0.45">
      <c r="A12929" t="s">
        <v>25261</v>
      </c>
      <c r="B12929" t="s">
        <v>25262</v>
      </c>
      <c r="C12929" t="str">
        <f t="shared" si="1411"/>
        <v>H D Pope Funeral Home</v>
      </c>
      <c r="D12929" t="str">
        <f t="shared" si="1407"/>
        <v>Rocky Mount, North Carolina</v>
      </c>
      <c r="E12929" t="str">
        <f t="shared" si="1412"/>
        <v>326 S Franklin StRocky Mount, North Carolina 27804</v>
      </c>
      <c r="F12929" t="str">
        <f t="shared" si="1413"/>
        <v>(252) 985-2635</v>
      </c>
      <c r="G12929" t="str">
        <f t="shared" si="1408"/>
        <v>326 S Franklin St</v>
      </c>
      <c r="H12929" t="str">
        <f t="shared" si="1409"/>
        <v>326 S Franklin St, Rocky Mount, North Carolina 27804</v>
      </c>
      <c r="I12929" s="1" t="str">
        <f t="shared" si="1410"/>
        <v>27804</v>
      </c>
    </row>
    <row r="12930" spans="1:9" x14ac:dyDescent="0.45">
      <c r="A12930" t="s">
        <v>25263</v>
      </c>
      <c r="B12930" t="s">
        <v>25264</v>
      </c>
      <c r="C12930" t="str">
        <f t="shared" si="1411"/>
        <v>Hart Funeral Home</v>
      </c>
      <c r="D12930" t="str">
        <f t="shared" ref="D12930:D12993" si="1414">RIGHT($A12930,LEN($A12930) - FIND(",",$A12930)-1)</f>
        <v>Rocky Mount, North Carolina</v>
      </c>
      <c r="E12930" t="str">
        <f t="shared" si="1412"/>
        <v>320 South Glendale DriveRocky Mount, North Carolina 27801</v>
      </c>
      <c r="F12930" t="str">
        <f t="shared" si="1413"/>
        <v>(252) 977-3122</v>
      </c>
      <c r="G12930" t="str">
        <f t="shared" ref="G12930:G12993" si="1415">LEFT(E12930, FIND(D12930,E12930)-1)</f>
        <v>320 South Glendale Drive</v>
      </c>
      <c r="H12930" t="str">
        <f t="shared" ref="H12930:H12993" si="1416">_xlfn.CONCAT(G12930,", ",D12930," ", RIGHT(E12930,5))</f>
        <v>320 South Glendale Drive, Rocky Mount, North Carolina 27801</v>
      </c>
      <c r="I12930" s="1" t="str">
        <f t="shared" ref="I12930:I12993" si="1417">RIGHT(E12933,5)</f>
        <v>27804</v>
      </c>
    </row>
    <row r="12931" spans="1:9" x14ac:dyDescent="0.45">
      <c r="A12931" t="s">
        <v>25265</v>
      </c>
      <c r="B12931" t="s">
        <v>25266</v>
      </c>
      <c r="C12931" t="str">
        <f t="shared" ref="C12931:C12994" si="1418">LEFT($A12931,FIND(",", $A12931)-1)</f>
        <v>Hunter-Odom Funeral Service</v>
      </c>
      <c r="D12931" t="str">
        <f t="shared" si="1414"/>
        <v>Rocky Mount, North Carolina</v>
      </c>
      <c r="E12931" t="str">
        <f t="shared" ref="E12931:E12994" si="1419">LEFT($B12931,FIND("Phone",$B12931)-1)</f>
        <v>240 Atlantic AveRocky Mount, North Carolina 27801</v>
      </c>
      <c r="F12931" t="str">
        <f t="shared" ref="F12931:F12994" si="1420">RIGHT($B12931,LEN($B12931) - FIND("Phone",$B12931)-6)</f>
        <v>252-937-8886</v>
      </c>
      <c r="G12931" t="str">
        <f t="shared" si="1415"/>
        <v>240 Atlantic Ave</v>
      </c>
      <c r="H12931" t="str">
        <f t="shared" si="1416"/>
        <v>240 Atlantic Ave, Rocky Mount, North Carolina 27801</v>
      </c>
      <c r="I12931" s="1" t="str">
        <f t="shared" si="1417"/>
        <v>27804</v>
      </c>
    </row>
    <row r="12932" spans="1:9" x14ac:dyDescent="0.45">
      <c r="A12932" t="s">
        <v>25267</v>
      </c>
      <c r="B12932" t="s">
        <v>25268</v>
      </c>
      <c r="C12932" t="str">
        <f t="shared" si="1418"/>
        <v>Johnson Funeral &amp; Cremations</v>
      </c>
      <c r="D12932" t="str">
        <f t="shared" si="1414"/>
        <v>Rocky Mount, North Carolina</v>
      </c>
      <c r="E12932" t="str">
        <f t="shared" si="1419"/>
        <v>661 English RoadRocky Mount, North Carolina 27804</v>
      </c>
      <c r="F12932" t="str">
        <f t="shared" si="1420"/>
        <v>252-977-2121</v>
      </c>
      <c r="G12932" t="str">
        <f t="shared" si="1415"/>
        <v>661 English Road</v>
      </c>
      <c r="H12932" t="str">
        <f t="shared" si="1416"/>
        <v>661 English Road, Rocky Mount, North Carolina 27804</v>
      </c>
      <c r="I12932" s="1" t="str">
        <f t="shared" si="1417"/>
        <v>27804</v>
      </c>
    </row>
    <row r="12933" spans="1:9" x14ac:dyDescent="0.45">
      <c r="A12933" t="s">
        <v>25269</v>
      </c>
      <c r="B12933" t="s">
        <v>25270</v>
      </c>
      <c r="C12933" t="str">
        <f t="shared" si="1418"/>
        <v>Johnson Funeral Home</v>
      </c>
      <c r="D12933" t="str">
        <f t="shared" si="1414"/>
        <v>Rocky Mount, North Carolina</v>
      </c>
      <c r="E12933" t="str">
        <f t="shared" si="1419"/>
        <v>1912 Sunset AvenueRocky Mount, North Carolina 27804</v>
      </c>
      <c r="F12933" t="str">
        <f t="shared" si="1420"/>
        <v>(252) 459-2121</v>
      </c>
      <c r="G12933" t="str">
        <f t="shared" si="1415"/>
        <v>1912 Sunset Avenue</v>
      </c>
      <c r="H12933" t="str">
        <f t="shared" si="1416"/>
        <v>1912 Sunset Avenue, Rocky Mount, North Carolina 27804</v>
      </c>
      <c r="I12933" s="1" t="str">
        <f t="shared" si="1417"/>
        <v>27801</v>
      </c>
    </row>
    <row r="12934" spans="1:9" x14ac:dyDescent="0.45">
      <c r="A12934" t="s">
        <v>25271</v>
      </c>
      <c r="B12934" t="s">
        <v>25272</v>
      </c>
      <c r="C12934" t="str">
        <f t="shared" si="1418"/>
        <v>Johnson Funeral Home-Nashville</v>
      </c>
      <c r="D12934" t="str">
        <f t="shared" si="1414"/>
        <v>Rocky Mount, North Carolina</v>
      </c>
      <c r="E12934" t="str">
        <f t="shared" si="1419"/>
        <v>661 English RdRocky Mount, North Carolina 27804</v>
      </c>
      <c r="F12934" t="str">
        <f t="shared" si="1420"/>
        <v>252-446-2600</v>
      </c>
      <c r="G12934" t="str">
        <f t="shared" si="1415"/>
        <v>661 English Rd</v>
      </c>
      <c r="H12934" t="str">
        <f t="shared" si="1416"/>
        <v>661 English Rd, Rocky Mount, North Carolina 27804</v>
      </c>
      <c r="I12934" s="1" t="str">
        <f t="shared" si="1417"/>
        <v>27970</v>
      </c>
    </row>
    <row r="12935" spans="1:9" x14ac:dyDescent="0.45">
      <c r="A12935" t="s">
        <v>25273</v>
      </c>
      <c r="B12935" t="s">
        <v>25274</v>
      </c>
      <c r="C12935" t="str">
        <f t="shared" si="1418"/>
        <v>Morgan Funerals &amp; Cremations</v>
      </c>
      <c r="D12935" t="str">
        <f t="shared" si="1414"/>
        <v>Rocky Mount, North Carolina</v>
      </c>
      <c r="E12935" t="str">
        <f t="shared" si="1419"/>
        <v>2129 Lawrence CircleRocky Mount, North Carolina 27804</v>
      </c>
      <c r="F12935" t="str">
        <f t="shared" si="1420"/>
        <v>252-977-1313</v>
      </c>
      <c r="G12935" t="str">
        <f t="shared" si="1415"/>
        <v>2129 Lawrence Circle</v>
      </c>
      <c r="H12935" t="str">
        <f t="shared" si="1416"/>
        <v>2129 Lawrence Circle, Rocky Mount, North Carolina 27804</v>
      </c>
      <c r="I12935" s="1" t="str">
        <f t="shared" si="1417"/>
        <v>28458</v>
      </c>
    </row>
    <row r="12936" spans="1:9" x14ac:dyDescent="0.45">
      <c r="A12936" t="s">
        <v>25275</v>
      </c>
      <c r="B12936" t="s">
        <v>25276</v>
      </c>
      <c r="C12936" t="str">
        <f t="shared" si="1418"/>
        <v>Stokes Mortuary Inc</v>
      </c>
      <c r="D12936" t="str">
        <f t="shared" si="1414"/>
        <v>Rocky Mount, North Carolina</v>
      </c>
      <c r="E12936" t="str">
        <f t="shared" si="1419"/>
        <v>207 Albemarle AvenueRocky Mount, North Carolina 27801</v>
      </c>
      <c r="F12936" t="str">
        <f t="shared" si="1420"/>
        <v>(252) 793-1494</v>
      </c>
      <c r="G12936" t="str">
        <f t="shared" si="1415"/>
        <v>207 Albemarle Avenue</v>
      </c>
      <c r="H12936" t="str">
        <f t="shared" si="1416"/>
        <v>207 Albemarle Avenue, Rocky Mount, North Carolina 27801</v>
      </c>
      <c r="I12936" s="1" t="str">
        <f t="shared" si="1417"/>
        <v>28458</v>
      </c>
    </row>
    <row r="12937" spans="1:9" x14ac:dyDescent="0.45">
      <c r="A12937" t="s">
        <v>25277</v>
      </c>
      <c r="B12937" t="s">
        <v>25278</v>
      </c>
      <c r="C12937" t="str">
        <f t="shared" si="1418"/>
        <v>Puckett-Purkett Funeral Services Inc</v>
      </c>
      <c r="D12937" t="str">
        <f t="shared" si="1414"/>
        <v>Roper, North Carolina</v>
      </c>
      <c r="E12937" t="str">
        <f t="shared" si="1419"/>
        <v>300 West Buncombe StreetRoper, North Carolina 27970</v>
      </c>
      <c r="F12937" t="str">
        <f t="shared" si="1420"/>
        <v>(910) 289-4115</v>
      </c>
      <c r="G12937" t="str">
        <f t="shared" si="1415"/>
        <v>300 West Buncombe Street</v>
      </c>
      <c r="H12937" t="str">
        <f t="shared" si="1416"/>
        <v>300 West Buncombe Street, Roper, North Carolina 27970</v>
      </c>
      <c r="I12937" s="1" t="str">
        <f t="shared" si="1417"/>
        <v>28382</v>
      </c>
    </row>
    <row r="12938" spans="1:9" x14ac:dyDescent="0.45">
      <c r="A12938" t="s">
        <v>25279</v>
      </c>
      <c r="B12938" t="s">
        <v>25280</v>
      </c>
      <c r="C12938" t="str">
        <f t="shared" si="1418"/>
        <v>Community Funeral Home</v>
      </c>
      <c r="D12938" t="str">
        <f t="shared" si="1414"/>
        <v>Rose Hill, North Carolina</v>
      </c>
      <c r="E12938" t="str">
        <f t="shared" si="1419"/>
        <v>309 North Sycamore StreetRose Hill, North Carolina 28458</v>
      </c>
      <c r="F12938" t="str">
        <f t="shared" si="1420"/>
        <v>910-289-3232</v>
      </c>
      <c r="G12938" t="str">
        <f t="shared" si="1415"/>
        <v>309 North Sycamore Street</v>
      </c>
      <c r="H12938" t="str">
        <f t="shared" si="1416"/>
        <v>309 North Sycamore Street, Rose Hill, North Carolina 28458</v>
      </c>
      <c r="I12938" s="1" t="str">
        <f t="shared" si="1417"/>
        <v>28383</v>
      </c>
    </row>
    <row r="12939" spans="1:9" x14ac:dyDescent="0.45">
      <c r="A12939" t="s">
        <v>25281</v>
      </c>
      <c r="B12939" t="s">
        <v>25282</v>
      </c>
      <c r="C12939" t="str">
        <f t="shared" si="1418"/>
        <v>Rose Hill Funeral Home</v>
      </c>
      <c r="D12939" t="str">
        <f t="shared" si="1414"/>
        <v>Rose Hill, North Carolina</v>
      </c>
      <c r="E12939" t="str">
        <f t="shared" si="1419"/>
        <v>472 Wells Town RoadRose Hill, North Carolina 28458</v>
      </c>
      <c r="F12939" t="str">
        <f t="shared" si="1420"/>
        <v>(910) 525-5138</v>
      </c>
      <c r="G12939" t="str">
        <f t="shared" si="1415"/>
        <v>472 Wells Town Road</v>
      </c>
      <c r="H12939" t="str">
        <f t="shared" si="1416"/>
        <v>472 Wells Town Road, Rose Hill, North Carolina 28458</v>
      </c>
      <c r="I12939" s="1" t="str">
        <f t="shared" si="1417"/>
        <v>27573</v>
      </c>
    </row>
    <row r="12940" spans="1:9" x14ac:dyDescent="0.45">
      <c r="A12940" t="s">
        <v>25283</v>
      </c>
      <c r="B12940" t="s">
        <v>25284</v>
      </c>
      <c r="C12940" t="str">
        <f t="shared" si="1418"/>
        <v>Butler Funeral Home</v>
      </c>
      <c r="D12940" t="str">
        <f t="shared" si="1414"/>
        <v>Roseboro, North Carolina</v>
      </c>
      <c r="E12940" t="str">
        <f t="shared" si="1419"/>
        <v>401 West Roseboro StreetRoseboro, North Carolina 28382</v>
      </c>
      <c r="F12940" t="str">
        <f t="shared" si="1420"/>
        <v>910-422-3709</v>
      </c>
      <c r="G12940" t="str">
        <f t="shared" si="1415"/>
        <v>401 West Roseboro Street</v>
      </c>
      <c r="H12940" t="str">
        <f t="shared" si="1416"/>
        <v>401 West Roseboro Street, Roseboro, North Carolina 28382</v>
      </c>
      <c r="I12940" s="1" t="str">
        <f t="shared" si="1417"/>
        <v>27573</v>
      </c>
    </row>
    <row r="12941" spans="1:9" x14ac:dyDescent="0.45">
      <c r="A12941" t="s">
        <v>25285</v>
      </c>
      <c r="B12941" t="s">
        <v>25286</v>
      </c>
      <c r="C12941" t="str">
        <f t="shared" si="1418"/>
        <v>Hill's Memorial Chapel</v>
      </c>
      <c r="D12941" t="str">
        <f t="shared" si="1414"/>
        <v>Rowland, North Carolina</v>
      </c>
      <c r="E12941" t="str">
        <f t="shared" si="1419"/>
        <v>402 S Martin Luther King Jr StreetRowland, North Carolina 28383</v>
      </c>
      <c r="F12941" t="str">
        <f t="shared" si="1420"/>
        <v>(336) 599-8301</v>
      </c>
      <c r="G12941" t="str">
        <f t="shared" si="1415"/>
        <v>402 S Martin Luther King Jr Street</v>
      </c>
      <c r="H12941" t="str">
        <f t="shared" si="1416"/>
        <v>402 S Martin Luther King Jr Street, Rowland, North Carolina 28383</v>
      </c>
      <c r="I12941" s="1" t="str">
        <f t="shared" si="1417"/>
        <v>27573</v>
      </c>
    </row>
    <row r="12942" spans="1:9" x14ac:dyDescent="0.45">
      <c r="A12942" t="s">
        <v>25287</v>
      </c>
      <c r="B12942" t="s">
        <v>25288</v>
      </c>
      <c r="C12942" t="str">
        <f t="shared" si="1418"/>
        <v>Booker Funeral Home</v>
      </c>
      <c r="D12942" t="str">
        <f t="shared" si="1414"/>
        <v>Roxboro, North Carolina</v>
      </c>
      <c r="E12942" t="str">
        <f t="shared" si="1419"/>
        <v>710 N Main StreetRoxboro, North Carolina 27573</v>
      </c>
      <c r="F12942" t="str">
        <f t="shared" si="1420"/>
        <v>336-599-3171</v>
      </c>
      <c r="G12942" t="str">
        <f t="shared" si="1415"/>
        <v>710 N Main Street</v>
      </c>
      <c r="H12942" t="str">
        <f t="shared" si="1416"/>
        <v>710 N Main Street, Roxboro, North Carolina 27573</v>
      </c>
      <c r="I12942" s="1" t="str">
        <f t="shared" si="1417"/>
        <v>27573</v>
      </c>
    </row>
    <row r="12943" spans="1:9" x14ac:dyDescent="0.45">
      <c r="A12943" t="s">
        <v>25289</v>
      </c>
      <c r="B12943" t="s">
        <v>25290</v>
      </c>
      <c r="C12943" t="str">
        <f t="shared" si="1418"/>
        <v>Brooks &amp; White Funeral Home</v>
      </c>
      <c r="D12943" t="str">
        <f t="shared" si="1414"/>
        <v>Roxboro, North Carolina</v>
      </c>
      <c r="E12943" t="str">
        <f t="shared" si="1419"/>
        <v>907 Durham RoadRoxboro, North Carolina 27573</v>
      </c>
      <c r="F12943" t="str">
        <f t="shared" si="1420"/>
        <v>(336) 599-4075</v>
      </c>
      <c r="G12943" t="str">
        <f t="shared" si="1415"/>
        <v>907 Durham Road</v>
      </c>
      <c r="H12943" t="str">
        <f t="shared" si="1416"/>
        <v>907 Durham Road, Roxboro, North Carolina 27573</v>
      </c>
      <c r="I12943" s="1" t="str">
        <f t="shared" si="1417"/>
        <v>27573</v>
      </c>
    </row>
    <row r="12944" spans="1:9" x14ac:dyDescent="0.45">
      <c r="A12944" t="s">
        <v>25291</v>
      </c>
      <c r="B12944" t="s">
        <v>25292</v>
      </c>
      <c r="C12944" t="str">
        <f t="shared" si="1418"/>
        <v>Cunningham &amp; Nelson Funeral Home</v>
      </c>
      <c r="D12944" t="str">
        <f t="shared" si="1414"/>
        <v>Roxboro, North Carolina</v>
      </c>
      <c r="E12944" t="str">
        <f t="shared" si="1419"/>
        <v>608 S Main StreetRoxboro, North Carolina 27573</v>
      </c>
      <c r="F12944" t="str">
        <f t="shared" si="1420"/>
        <v>336-599-0104</v>
      </c>
      <c r="G12944" t="str">
        <f t="shared" si="1415"/>
        <v>608 S Main Street</v>
      </c>
      <c r="H12944" t="str">
        <f t="shared" si="1416"/>
        <v>608 S Main Street, Roxboro, North Carolina 27573</v>
      </c>
      <c r="I12944" s="1" t="str">
        <f t="shared" si="1417"/>
        <v>27045</v>
      </c>
    </row>
    <row r="12945" spans="1:9" x14ac:dyDescent="0.45">
      <c r="A12945" t="s">
        <v>25293</v>
      </c>
      <c r="B12945" t="s">
        <v>25294</v>
      </c>
      <c r="C12945" t="str">
        <f t="shared" si="1418"/>
        <v>Hester Whitted &amp; DAYE Funeral</v>
      </c>
      <c r="D12945" t="str">
        <f t="shared" si="1414"/>
        <v>Roxboro, North Carolina</v>
      </c>
      <c r="E12945" t="str">
        <f t="shared" si="1419"/>
        <v>603 S Main StreetRoxboro, North Carolina 27573</v>
      </c>
      <c r="F12945" t="str">
        <f t="shared" si="1420"/>
        <v>336-599-2161</v>
      </c>
      <c r="G12945" t="str">
        <f t="shared" si="1415"/>
        <v>603 S Main Street</v>
      </c>
      <c r="H12945" t="str">
        <f t="shared" si="1416"/>
        <v>603 S Main Street, Roxboro, North Carolina 27573</v>
      </c>
      <c r="I12945" s="1" t="str">
        <f t="shared" si="1417"/>
        <v>28139</v>
      </c>
    </row>
    <row r="12946" spans="1:9" x14ac:dyDescent="0.45">
      <c r="A12946" t="s">
        <v>25295</v>
      </c>
      <c r="B12946" t="s">
        <v>25296</v>
      </c>
      <c r="C12946" t="str">
        <f t="shared" si="1418"/>
        <v>Strickland's Funeral Home</v>
      </c>
      <c r="D12946" t="str">
        <f t="shared" si="1414"/>
        <v>Roxboro, North Carolina</v>
      </c>
      <c r="E12946" t="str">
        <f t="shared" si="1419"/>
        <v>1314 N Main StreetRoxboro, North Carolina 27573</v>
      </c>
      <c r="F12946" t="str">
        <f t="shared" si="1420"/>
        <v>(336) 969-5593</v>
      </c>
      <c r="G12946" t="str">
        <f t="shared" si="1415"/>
        <v>1314 N Main Street</v>
      </c>
      <c r="H12946" t="str">
        <f t="shared" si="1416"/>
        <v>1314 N Main Street, Roxboro, North Carolina 27573</v>
      </c>
      <c r="I12946" s="1" t="str">
        <f t="shared" si="1417"/>
        <v>28139</v>
      </c>
    </row>
    <row r="12947" spans="1:9" x14ac:dyDescent="0.45">
      <c r="A12947" t="s">
        <v>25297</v>
      </c>
      <c r="B12947" t="s">
        <v>25298</v>
      </c>
      <c r="C12947" t="str">
        <f t="shared" si="1418"/>
        <v>Hayworth-Miller Funeral Home Inc</v>
      </c>
      <c r="D12947" t="str">
        <f t="shared" si="1414"/>
        <v>Rural Hall, North Carolina</v>
      </c>
      <c r="E12947" t="str">
        <f t="shared" si="1419"/>
        <v>305 Hwy 65 WRural Hall, North Carolina 27045</v>
      </c>
      <c r="F12947" t="str">
        <f t="shared" si="1420"/>
        <v>(828) 286-2304</v>
      </c>
      <c r="G12947" t="str">
        <f t="shared" si="1415"/>
        <v>305 Hwy 65 W</v>
      </c>
      <c r="H12947" t="str">
        <f t="shared" si="1416"/>
        <v>305 Hwy 65 W, Rural Hall, North Carolina 27045</v>
      </c>
      <c r="I12947" s="1" t="str">
        <f t="shared" si="1417"/>
        <v>28384</v>
      </c>
    </row>
    <row r="12948" spans="1:9" x14ac:dyDescent="0.45">
      <c r="A12948" t="s">
        <v>25299</v>
      </c>
      <c r="B12948" t="s">
        <v>25300</v>
      </c>
      <c r="C12948" t="str">
        <f t="shared" si="1418"/>
        <v>Crowe's Mortuary &amp; Chapel</v>
      </c>
      <c r="D12948" t="str">
        <f t="shared" si="1414"/>
        <v>Rutherfordton, North Carolina</v>
      </c>
      <c r="E12948" t="str">
        <f t="shared" si="1419"/>
        <v>Central High Hill At Us 74Rutherfordton, North Carolina 28139</v>
      </c>
      <c r="F12948" t="str">
        <f t="shared" si="1420"/>
        <v>(828) 287-4715</v>
      </c>
      <c r="G12948" t="str">
        <f t="shared" si="1415"/>
        <v>Central High Hill At Us 74</v>
      </c>
      <c r="H12948" t="str">
        <f t="shared" si="1416"/>
        <v>Central High Hill At Us 74, Rutherfordton, North Carolina 28139</v>
      </c>
      <c r="I12948" s="1" t="str">
        <f t="shared" si="1417"/>
        <v>28384</v>
      </c>
    </row>
    <row r="12949" spans="1:9" x14ac:dyDescent="0.45">
      <c r="A12949" t="s">
        <v>25301</v>
      </c>
      <c r="B12949" t="s">
        <v>25302</v>
      </c>
      <c r="C12949" t="str">
        <f t="shared" si="1418"/>
        <v>McMahan's Funeral Home Inc</v>
      </c>
      <c r="D12949" t="str">
        <f t="shared" si="1414"/>
        <v>Rutherfordton, North Carolina</v>
      </c>
      <c r="E12949" t="str">
        <f t="shared" si="1419"/>
        <v>249 South Main StreetRutherfordton, North Carolina 28139</v>
      </c>
      <c r="F12949" t="str">
        <f t="shared" si="1420"/>
        <v>910-865-4474</v>
      </c>
      <c r="G12949" t="str">
        <f t="shared" si="1415"/>
        <v>249 South Main Street</v>
      </c>
      <c r="H12949" t="str">
        <f t="shared" si="1416"/>
        <v>249 South Main Street, Rutherfordton, North Carolina 28139</v>
      </c>
      <c r="I12949" s="1" t="str">
        <f t="shared" si="1417"/>
        <v>28384</v>
      </c>
    </row>
    <row r="12950" spans="1:9" x14ac:dyDescent="0.45">
      <c r="A12950" t="s">
        <v>25303</v>
      </c>
      <c r="B12950" t="s">
        <v>25304</v>
      </c>
      <c r="C12950" t="str">
        <f t="shared" si="1418"/>
        <v>Butler's Funeral Home</v>
      </c>
      <c r="D12950" t="str">
        <f t="shared" si="1414"/>
        <v>Saint Pauls, North Carolina</v>
      </c>
      <c r="E12950" t="str">
        <f t="shared" si="1419"/>
        <v>6 N Railroad StreetSaint Pauls, North Carolina 28384</v>
      </c>
      <c r="F12950" t="str">
        <f t="shared" si="1420"/>
        <v>910-865-5568</v>
      </c>
      <c r="G12950" t="str">
        <f t="shared" si="1415"/>
        <v>6 N Railroad Street</v>
      </c>
      <c r="H12950" t="str">
        <f t="shared" si="1416"/>
        <v>6 N Railroad Street, Saint Pauls, North Carolina 28384</v>
      </c>
      <c r="I12950" s="1" t="str">
        <f t="shared" si="1417"/>
        <v>28384</v>
      </c>
    </row>
    <row r="12951" spans="1:9" x14ac:dyDescent="0.45">
      <c r="A12951" t="s">
        <v>25305</v>
      </c>
      <c r="B12951" t="s">
        <v>25306</v>
      </c>
      <c r="C12951" t="str">
        <f t="shared" si="1418"/>
        <v>L E Floyd Chapel</v>
      </c>
      <c r="D12951" t="str">
        <f t="shared" si="1414"/>
        <v>Saint Pauls, North Carolina</v>
      </c>
      <c r="E12951" t="str">
        <f t="shared" si="1419"/>
        <v>125 E Broad StreetSaint Pauls, North Carolina 28384</v>
      </c>
      <c r="F12951" t="str">
        <f t="shared" si="1420"/>
        <v>910-865-4105</v>
      </c>
      <c r="G12951" t="str">
        <f t="shared" si="1415"/>
        <v>125 E Broad Street</v>
      </c>
      <c r="H12951" t="str">
        <f t="shared" si="1416"/>
        <v>125 E Broad Street, Saint Pauls, North Carolina 28384</v>
      </c>
      <c r="I12951" s="1" t="str">
        <f t="shared" si="1417"/>
        <v>28384</v>
      </c>
    </row>
    <row r="12952" spans="1:9" x14ac:dyDescent="0.45">
      <c r="A12952" t="s">
        <v>25307</v>
      </c>
      <c r="B12952" t="s">
        <v>25308</v>
      </c>
      <c r="C12952" t="str">
        <f t="shared" si="1418"/>
        <v>Mackie Mc Neill Funeral Home</v>
      </c>
      <c r="D12952" t="str">
        <f t="shared" si="1414"/>
        <v>Saint Pauls, North Carolina</v>
      </c>
      <c r="E12952" t="str">
        <f t="shared" si="1419"/>
        <v>309 W Broad StreetSaint Pauls, North Carolina 28384</v>
      </c>
      <c r="F12952" t="str">
        <f t="shared" si="1420"/>
        <v>(910) 865-5373</v>
      </c>
      <c r="G12952" t="str">
        <f t="shared" si="1415"/>
        <v>309 W Broad Street</v>
      </c>
      <c r="H12952" t="str">
        <f t="shared" si="1416"/>
        <v>309 W Broad Street, Saint Pauls, North Carolina 28384</v>
      </c>
      <c r="I12952" s="1" t="str">
        <f t="shared" si="1417"/>
        <v>28384</v>
      </c>
    </row>
    <row r="12953" spans="1:9" x14ac:dyDescent="0.45">
      <c r="A12953" t="s">
        <v>25309</v>
      </c>
      <c r="B12953" t="s">
        <v>25310</v>
      </c>
      <c r="C12953" t="str">
        <f t="shared" si="1418"/>
        <v>McKoy &amp; Sons Mortuary Inc</v>
      </c>
      <c r="D12953" t="str">
        <f t="shared" si="1414"/>
        <v>Saint Pauls, North Carolina</v>
      </c>
      <c r="E12953" t="str">
        <f t="shared" si="1419"/>
        <v>412 E Armfield StSaint Pauls, North Carolina 28384</v>
      </c>
      <c r="F12953" t="str">
        <f t="shared" si="1420"/>
        <v>(910) 865-4105</v>
      </c>
      <c r="G12953" t="str">
        <f t="shared" si="1415"/>
        <v>412 E Armfield St</v>
      </c>
      <c r="H12953" t="str">
        <f t="shared" si="1416"/>
        <v>412 E Armfield St, Saint Pauls, North Carolina 28384</v>
      </c>
      <c r="I12953" s="1" t="str">
        <f t="shared" si="1417"/>
        <v>28144</v>
      </c>
    </row>
    <row r="12954" spans="1:9" x14ac:dyDescent="0.45">
      <c r="A12954" t="s">
        <v>25311</v>
      </c>
      <c r="B12954" t="s">
        <v>25312</v>
      </c>
      <c r="C12954" t="str">
        <f t="shared" si="1418"/>
        <v>McNeill Funeral Home</v>
      </c>
      <c r="D12954" t="str">
        <f t="shared" si="1414"/>
        <v>Saint Pauls, North Carolina</v>
      </c>
      <c r="E12954" t="str">
        <f t="shared" si="1419"/>
        <v>309 W Broad StSaint Pauls, North Carolina 28384</v>
      </c>
      <c r="F12954" t="str">
        <f t="shared" si="1420"/>
        <v>910-865-3400</v>
      </c>
      <c r="G12954" t="str">
        <f t="shared" si="1415"/>
        <v>309 W Broad St</v>
      </c>
      <c r="H12954" t="str">
        <f t="shared" si="1416"/>
        <v>309 W Broad St, Saint Pauls, North Carolina 28384</v>
      </c>
      <c r="I12954" s="1" t="str">
        <f t="shared" si="1417"/>
        <v>28144</v>
      </c>
    </row>
    <row r="12955" spans="1:9" x14ac:dyDescent="0.45">
      <c r="A12955" t="s">
        <v>25313</v>
      </c>
      <c r="B12955" t="s">
        <v>25314</v>
      </c>
      <c r="C12955" t="str">
        <f t="shared" si="1418"/>
        <v>St Pauls Funeral Home</v>
      </c>
      <c r="D12955" t="str">
        <f t="shared" si="1414"/>
        <v>Saint Pauls, North Carolina</v>
      </c>
      <c r="E12955" t="str">
        <f t="shared" si="1419"/>
        <v>565 W McLean StreetSaint Pauls, North Carolina 28384</v>
      </c>
      <c r="F12955" t="str">
        <f t="shared" si="1420"/>
        <v>(704) 633-0059</v>
      </c>
      <c r="G12955" t="str">
        <f t="shared" si="1415"/>
        <v>565 W McLean Street</v>
      </c>
      <c r="H12955" t="str">
        <f t="shared" si="1416"/>
        <v>565 W McLean Street, Saint Pauls, North Carolina 28384</v>
      </c>
      <c r="I12955" s="1" t="str">
        <f t="shared" si="1417"/>
        <v>28144</v>
      </c>
    </row>
    <row r="12956" spans="1:9" x14ac:dyDescent="0.45">
      <c r="A12956" t="s">
        <v>25315</v>
      </c>
      <c r="B12956" t="s">
        <v>25316</v>
      </c>
      <c r="C12956" t="str">
        <f t="shared" si="1418"/>
        <v>Cremation Concepts LLC</v>
      </c>
      <c r="D12956" t="str">
        <f t="shared" si="1414"/>
        <v>Salisbury, North Carolina</v>
      </c>
      <c r="E12956" t="str">
        <f t="shared" si="1419"/>
        <v>523 S Main StSalisbury, North Carolina 28144</v>
      </c>
      <c r="F12956" t="str">
        <f t="shared" si="1420"/>
        <v>704-638-6464</v>
      </c>
      <c r="G12956" t="str">
        <f t="shared" si="1415"/>
        <v>523 S Main St</v>
      </c>
      <c r="H12956" t="str">
        <f t="shared" si="1416"/>
        <v>523 S Main St, Salisbury, North Carolina 28144</v>
      </c>
      <c r="I12956" s="1" t="str">
        <f t="shared" si="1417"/>
        <v>28144</v>
      </c>
    </row>
    <row r="12957" spans="1:9" x14ac:dyDescent="0.45">
      <c r="A12957" t="s">
        <v>25317</v>
      </c>
      <c r="B12957" t="s">
        <v>25318</v>
      </c>
      <c r="C12957" t="str">
        <f t="shared" si="1418"/>
        <v>Hairston Funeral Home Inc</v>
      </c>
      <c r="D12957" t="str">
        <f t="shared" si="1414"/>
        <v>Salisbury, North Carolina</v>
      </c>
      <c r="E12957" t="str">
        <f t="shared" si="1419"/>
        <v>703 S Main StreetSalisbury, North Carolina 28144</v>
      </c>
      <c r="F12957" t="str">
        <f t="shared" si="1420"/>
        <v>(704) 633-9031</v>
      </c>
      <c r="G12957" t="str">
        <f t="shared" si="1415"/>
        <v>703 S Main Street</v>
      </c>
      <c r="H12957" t="str">
        <f t="shared" si="1416"/>
        <v>703 S Main Street, Salisbury, North Carolina 28144</v>
      </c>
      <c r="I12957" s="1" t="str">
        <f t="shared" si="1417"/>
        <v>28144</v>
      </c>
    </row>
    <row r="12958" spans="1:9" x14ac:dyDescent="0.45">
      <c r="A12958" t="s">
        <v>25319</v>
      </c>
      <c r="B12958" t="s">
        <v>25320</v>
      </c>
      <c r="C12958" t="str">
        <f t="shared" si="1418"/>
        <v>Lyerly Funeral Home Inc</v>
      </c>
      <c r="D12958" t="str">
        <f t="shared" si="1414"/>
        <v>Salisbury, North Carolina</v>
      </c>
      <c r="E12958" t="str">
        <f t="shared" si="1419"/>
        <v>515 South Main StreetSalisbury, North Carolina 28144</v>
      </c>
      <c r="F12958" t="str">
        <f t="shared" si="1420"/>
        <v>704-633-2424</v>
      </c>
      <c r="G12958" t="str">
        <f t="shared" si="1415"/>
        <v>515 South Main Street</v>
      </c>
      <c r="H12958" t="str">
        <f t="shared" si="1416"/>
        <v>515 South Main Street, Salisbury, North Carolina 28144</v>
      </c>
      <c r="I12958" s="1" t="str">
        <f t="shared" si="1417"/>
        <v>28144</v>
      </c>
    </row>
    <row r="12959" spans="1:9" x14ac:dyDescent="0.45">
      <c r="A12959" t="s">
        <v>25321</v>
      </c>
      <c r="B12959" t="s">
        <v>25322</v>
      </c>
      <c r="C12959" t="str">
        <f t="shared" si="1418"/>
        <v>Mitchell &amp; Fair Funeral Service</v>
      </c>
      <c r="D12959" t="str">
        <f t="shared" si="1414"/>
        <v>Salisbury, North Carolina</v>
      </c>
      <c r="E12959" t="str">
        <f t="shared" si="1419"/>
        <v>418 S Craige StreetSalisbury, North Carolina 28144</v>
      </c>
      <c r="F12959" t="str">
        <f t="shared" si="1420"/>
        <v>(704) 636-2711</v>
      </c>
      <c r="G12959" t="str">
        <f t="shared" si="1415"/>
        <v>418 S Craige Street</v>
      </c>
      <c r="H12959" t="str">
        <f t="shared" si="1416"/>
        <v>418 S Craige Street, Salisbury, North Carolina 28144</v>
      </c>
      <c r="I12959" s="1" t="str">
        <f t="shared" si="1417"/>
        <v>28144</v>
      </c>
    </row>
    <row r="12960" spans="1:9" x14ac:dyDescent="0.45">
      <c r="A12960" t="s">
        <v>25323</v>
      </c>
      <c r="B12960" t="s">
        <v>25324</v>
      </c>
      <c r="C12960" t="str">
        <f t="shared" si="1418"/>
        <v>Noble-Kelsey Funeral Home Inc</v>
      </c>
      <c r="D12960" t="str">
        <f t="shared" si="1414"/>
        <v>Salisbury, North Carolina</v>
      </c>
      <c r="E12960" t="str">
        <f t="shared" si="1419"/>
        <v>223 East Fisher StreetSalisbury, North Carolina 28144</v>
      </c>
      <c r="F12960" t="str">
        <f t="shared" si="1420"/>
        <v>704-637-8882</v>
      </c>
      <c r="G12960" t="str">
        <f t="shared" si="1415"/>
        <v>223 East Fisher Street</v>
      </c>
      <c r="H12960" t="str">
        <f t="shared" si="1416"/>
        <v>223 East Fisher Street, Salisbury, North Carolina 28144</v>
      </c>
      <c r="I12960" s="1" t="str">
        <f t="shared" si="1417"/>
        <v>27046</v>
      </c>
    </row>
    <row r="12961" spans="1:9" x14ac:dyDescent="0.45">
      <c r="A12961" t="s">
        <v>25325</v>
      </c>
      <c r="B12961" t="s">
        <v>25326</v>
      </c>
      <c r="C12961" t="str">
        <f t="shared" si="1418"/>
        <v>Rowan Funeral Service</v>
      </c>
      <c r="D12961" t="str">
        <f t="shared" si="1414"/>
        <v>Salisbury, North Carolina</v>
      </c>
      <c r="E12961" t="str">
        <f t="shared" si="1419"/>
        <v>1709 N Long StreetSalisbury, North Carolina 28144</v>
      </c>
      <c r="F12961" t="str">
        <f t="shared" si="1420"/>
        <v>(704) 633-2111</v>
      </c>
      <c r="G12961" t="str">
        <f t="shared" si="1415"/>
        <v>1709 N Long Street</v>
      </c>
      <c r="H12961" t="str">
        <f t="shared" si="1416"/>
        <v>1709 N Long Street, Salisbury, North Carolina 28144</v>
      </c>
      <c r="I12961" s="1" t="str">
        <f t="shared" si="1417"/>
        <v>27332</v>
      </c>
    </row>
    <row r="12962" spans="1:9" x14ac:dyDescent="0.45">
      <c r="A12962" t="s">
        <v>25327</v>
      </c>
      <c r="B12962" t="s">
        <v>25328</v>
      </c>
      <c r="C12962" t="str">
        <f t="shared" si="1418"/>
        <v>Summersett Funeral Home Inc</v>
      </c>
      <c r="D12962" t="str">
        <f t="shared" si="1414"/>
        <v>Salisbury, North Carolina</v>
      </c>
      <c r="E12962" t="str">
        <f t="shared" si="1419"/>
        <v>1315 W Innes StreetSalisbury, North Carolina 28144</v>
      </c>
      <c r="F12962" t="str">
        <f t="shared" si="1420"/>
        <v>336-871-3200</v>
      </c>
      <c r="G12962" t="str">
        <f t="shared" si="1415"/>
        <v>1315 W Innes Street</v>
      </c>
      <c r="H12962" t="str">
        <f t="shared" si="1416"/>
        <v>1315 W Innes Street, Salisbury, North Carolina 28144</v>
      </c>
      <c r="I12962" s="1" t="str">
        <f t="shared" si="1417"/>
        <v>27330</v>
      </c>
    </row>
    <row r="12963" spans="1:9" x14ac:dyDescent="0.45">
      <c r="A12963" t="s">
        <v>25329</v>
      </c>
      <c r="B12963" t="s">
        <v>25330</v>
      </c>
      <c r="C12963" t="str">
        <f t="shared" si="1418"/>
        <v>Colonial Funeral Home Stokes</v>
      </c>
      <c r="D12963" t="str">
        <f t="shared" si="1414"/>
        <v>Sandy Ridge, North Carolina</v>
      </c>
      <c r="E12963" t="str">
        <f t="shared" si="1419"/>
        <v>1020 Hope Beasley RoadSandy Ridge, North Carolina 27046</v>
      </c>
      <c r="F12963" t="str">
        <f t="shared" si="1420"/>
        <v>919-774-1111</v>
      </c>
      <c r="G12963" t="str">
        <f t="shared" si="1415"/>
        <v>1020 Hope Beasley Road</v>
      </c>
      <c r="H12963" t="str">
        <f t="shared" si="1416"/>
        <v>1020 Hope Beasley Road, Sandy Ridge, North Carolina 27046</v>
      </c>
      <c r="I12963" s="1" t="str">
        <f t="shared" si="1417"/>
        <v>27330</v>
      </c>
    </row>
    <row r="12964" spans="1:9" x14ac:dyDescent="0.45">
      <c r="A12964" t="s">
        <v>25331</v>
      </c>
      <c r="B12964" t="s">
        <v>25332</v>
      </c>
      <c r="C12964" t="str">
        <f t="shared" si="1418"/>
        <v>Bridges-Cameron Funeral Home</v>
      </c>
      <c r="D12964" t="str">
        <f t="shared" si="1414"/>
        <v>Sanford, North Carolina</v>
      </c>
      <c r="E12964" t="str">
        <f t="shared" si="1419"/>
        <v>600 W Main StreetSanford, North Carolina 27332</v>
      </c>
      <c r="F12964" t="str">
        <f t="shared" si="1420"/>
        <v>919-777-0898</v>
      </c>
      <c r="G12964" t="str">
        <f t="shared" si="1415"/>
        <v>600 W Main Street</v>
      </c>
      <c r="H12964" t="str">
        <f t="shared" si="1416"/>
        <v>600 W Main Street, Sanford, North Carolina 27332</v>
      </c>
      <c r="I12964" s="1" t="str">
        <f t="shared" si="1417"/>
        <v>27330</v>
      </c>
    </row>
    <row r="12965" spans="1:9" x14ac:dyDescent="0.45">
      <c r="A12965" t="s">
        <v>25333</v>
      </c>
      <c r="B12965" t="s">
        <v>25334</v>
      </c>
      <c r="C12965" t="str">
        <f t="shared" si="1418"/>
        <v>C E Willie Funeral &amp; Cremation</v>
      </c>
      <c r="D12965" t="str">
        <f t="shared" si="1414"/>
        <v>Sanford, North Carolina</v>
      </c>
      <c r="E12965" t="str">
        <f t="shared" si="1419"/>
        <v>200 Hawkins AvenueSanford, North Carolina 27330</v>
      </c>
      <c r="F12965" t="str">
        <f t="shared" si="1420"/>
        <v>(919) 774-9455</v>
      </c>
      <c r="G12965" t="str">
        <f t="shared" si="1415"/>
        <v>200 Hawkins Avenue</v>
      </c>
      <c r="H12965" t="str">
        <f t="shared" si="1416"/>
        <v>200 Hawkins Avenue, Sanford, North Carolina 27330</v>
      </c>
      <c r="I12965" s="1" t="str">
        <f t="shared" si="1417"/>
        <v>27330</v>
      </c>
    </row>
    <row r="12966" spans="1:9" x14ac:dyDescent="0.45">
      <c r="A12966" t="s">
        <v>25335</v>
      </c>
      <c r="B12966" t="s">
        <v>25336</v>
      </c>
      <c r="C12966" t="str">
        <f t="shared" si="1418"/>
        <v>Horton Funeral Home Inc</v>
      </c>
      <c r="D12966" t="str">
        <f t="shared" si="1414"/>
        <v>Sanford, North Carolina</v>
      </c>
      <c r="E12966" t="str">
        <f t="shared" si="1419"/>
        <v>604 S Horner BlvdSanford, North Carolina 27330</v>
      </c>
      <c r="F12966" t="str">
        <f t="shared" si="1420"/>
        <v>919-776-4345</v>
      </c>
      <c r="G12966" t="str">
        <f t="shared" si="1415"/>
        <v>604 S Horner Blvd</v>
      </c>
      <c r="H12966" t="str">
        <f t="shared" si="1416"/>
        <v>604 S Horner Blvd, Sanford, North Carolina 27330</v>
      </c>
      <c r="I12966" s="1" t="str">
        <f t="shared" si="1417"/>
        <v>27330</v>
      </c>
    </row>
    <row r="12967" spans="1:9" x14ac:dyDescent="0.45">
      <c r="A12967" t="s">
        <v>25337</v>
      </c>
      <c r="B12967" t="s">
        <v>25338</v>
      </c>
      <c r="C12967" t="str">
        <f t="shared" si="1418"/>
        <v>Knotts Funeral Home</v>
      </c>
      <c r="D12967" t="str">
        <f t="shared" si="1414"/>
        <v>Sanford, North Carolina</v>
      </c>
      <c r="E12967" t="str">
        <f t="shared" si="1419"/>
        <v>719 Wall StreetSanford, North Carolina 27330</v>
      </c>
      <c r="F12967" t="str">
        <f t="shared" si="1420"/>
        <v>919-775-3434</v>
      </c>
      <c r="G12967" t="str">
        <f t="shared" si="1415"/>
        <v>719 Wall Street</v>
      </c>
      <c r="H12967" t="str">
        <f t="shared" si="1416"/>
        <v>719 Wall Street, Sanford, North Carolina 27330</v>
      </c>
      <c r="I12967" s="1" t="str">
        <f t="shared" si="1417"/>
        <v>27330</v>
      </c>
    </row>
    <row r="12968" spans="1:9" x14ac:dyDescent="0.45">
      <c r="A12968" t="s">
        <v>25339</v>
      </c>
      <c r="B12968" t="s">
        <v>25340</v>
      </c>
      <c r="C12968" t="str">
        <f t="shared" si="1418"/>
        <v>Miller-Boles Funeral Home</v>
      </c>
      <c r="D12968" t="str">
        <f t="shared" si="1414"/>
        <v>Sanford, North Carolina</v>
      </c>
      <c r="E12968" t="str">
        <f t="shared" si="1419"/>
        <v>1150 Fire Tower RoadSanford, North Carolina 27330</v>
      </c>
      <c r="F12968" t="str">
        <f t="shared" si="1420"/>
        <v>919-775-3535</v>
      </c>
      <c r="G12968" t="str">
        <f t="shared" si="1415"/>
        <v>1150 Fire Tower Road</v>
      </c>
      <c r="H12968" t="str">
        <f t="shared" si="1416"/>
        <v>1150 Fire Tower Road, Sanford, North Carolina 27330</v>
      </c>
      <c r="I12968" s="1" t="str">
        <f t="shared" si="1417"/>
        <v>27330</v>
      </c>
    </row>
    <row r="12969" spans="1:9" x14ac:dyDescent="0.45">
      <c r="A12969" t="s">
        <v>25341</v>
      </c>
      <c r="B12969" t="s">
        <v>25342</v>
      </c>
      <c r="C12969" t="str">
        <f t="shared" si="1418"/>
        <v>Rogers-Pickard Funeral Home</v>
      </c>
      <c r="D12969" t="str">
        <f t="shared" si="1414"/>
        <v>Sanford, North Carolina</v>
      </c>
      <c r="E12969" t="str">
        <f t="shared" si="1419"/>
        <v>509 Carthage StreetSanford, North Carolina 27330</v>
      </c>
      <c r="F12969" t="str">
        <f t="shared" si="1420"/>
        <v>(919) 775-7228</v>
      </c>
      <c r="G12969" t="str">
        <f t="shared" si="1415"/>
        <v>509 Carthage Street</v>
      </c>
      <c r="H12969" t="str">
        <f t="shared" si="1416"/>
        <v>509 Carthage Street, Sanford, North Carolina 27330</v>
      </c>
      <c r="I12969" s="1" t="str">
        <f t="shared" si="1417"/>
        <v>27874</v>
      </c>
    </row>
    <row r="12970" spans="1:9" x14ac:dyDescent="0.45">
      <c r="A12970" t="s">
        <v>25343</v>
      </c>
      <c r="B12970" t="s">
        <v>25344</v>
      </c>
      <c r="C12970" t="str">
        <f t="shared" si="1418"/>
        <v>T A Horton Funeral Service</v>
      </c>
      <c r="D12970" t="str">
        <f t="shared" si="1414"/>
        <v>Sanford, North Carolina</v>
      </c>
      <c r="E12970" t="str">
        <f t="shared" si="1419"/>
        <v>1403 Pinehurst StSanford, North Carolina 27330</v>
      </c>
      <c r="F12970" t="str">
        <f t="shared" si="1420"/>
        <v>(919) 776-4119</v>
      </c>
      <c r="G12970" t="str">
        <f t="shared" si="1415"/>
        <v>1403 Pinehurst St</v>
      </c>
      <c r="H12970" t="str">
        <f t="shared" si="1416"/>
        <v>1403 Pinehurst St, Sanford, North Carolina 27330</v>
      </c>
      <c r="I12970" s="1" t="str">
        <f t="shared" si="1417"/>
        <v>27874</v>
      </c>
    </row>
    <row r="12971" spans="1:9" x14ac:dyDescent="0.45">
      <c r="A12971" t="s">
        <v>25345</v>
      </c>
      <c r="B12971" t="s">
        <v>25346</v>
      </c>
      <c r="C12971" t="str">
        <f t="shared" si="1418"/>
        <v>Watson Mortuary Inc</v>
      </c>
      <c r="D12971" t="str">
        <f t="shared" si="1414"/>
        <v>Sanford, North Carolina</v>
      </c>
      <c r="E12971" t="str">
        <f t="shared" si="1419"/>
        <v>310 W Courtland DrSanford, North Carolina 27330</v>
      </c>
      <c r="F12971" t="str">
        <f t="shared" si="1420"/>
        <v>252-826-2035</v>
      </c>
      <c r="G12971" t="str">
        <f t="shared" si="1415"/>
        <v>310 W Courtland Dr</v>
      </c>
      <c r="H12971" t="str">
        <f t="shared" si="1416"/>
        <v>310 W Courtland Dr, Sanford, North Carolina 27330</v>
      </c>
      <c r="I12971" s="1" t="str">
        <f t="shared" si="1417"/>
        <v>27874</v>
      </c>
    </row>
    <row r="12972" spans="1:9" x14ac:dyDescent="0.45">
      <c r="A12972" t="s">
        <v>25347</v>
      </c>
      <c r="B12972" t="s">
        <v>25348</v>
      </c>
      <c r="C12972" t="str">
        <f t="shared" si="1418"/>
        <v>Letchworth Funeral Home</v>
      </c>
      <c r="D12972" t="str">
        <f t="shared" si="1414"/>
        <v>Scotland Neck, North Carolina</v>
      </c>
      <c r="E12972" t="str">
        <f t="shared" si="1419"/>
        <v>101 W 7th StreetScotland Neck, North Carolina 27874</v>
      </c>
      <c r="F12972" t="str">
        <f t="shared" si="1420"/>
        <v>252-826-4577</v>
      </c>
      <c r="G12972" t="str">
        <f t="shared" si="1415"/>
        <v>101 W 7th Street</v>
      </c>
      <c r="H12972" t="str">
        <f t="shared" si="1416"/>
        <v>101 W 7th Street, Scotland Neck, North Carolina 27874</v>
      </c>
      <c r="I12972" s="1" t="str">
        <f t="shared" si="1417"/>
        <v>27874</v>
      </c>
    </row>
    <row r="12973" spans="1:9" x14ac:dyDescent="0.45">
      <c r="A12973" t="s">
        <v>25349</v>
      </c>
      <c r="B12973" t="s">
        <v>25350</v>
      </c>
      <c r="C12973" t="str">
        <f t="shared" si="1418"/>
        <v>Lionel Whidbee Funeral Home</v>
      </c>
      <c r="D12973" t="str">
        <f t="shared" si="1414"/>
        <v>Scotland Neck, North Carolina</v>
      </c>
      <c r="E12973" t="str">
        <f t="shared" si="1419"/>
        <v>515 E 12th StreetScotland Neck, North Carolina 27874</v>
      </c>
      <c r="F12973" t="str">
        <f t="shared" si="1420"/>
        <v>252-826-4406</v>
      </c>
      <c r="G12973" t="str">
        <f t="shared" si="1415"/>
        <v>515 E 12th Street</v>
      </c>
      <c r="H12973" t="str">
        <f t="shared" si="1416"/>
        <v>515 E 12th Street, Scotland Neck, North Carolina 27874</v>
      </c>
      <c r="I12973" s="1" t="str">
        <f t="shared" si="1417"/>
        <v>27876</v>
      </c>
    </row>
    <row r="12974" spans="1:9" x14ac:dyDescent="0.45">
      <c r="A12974" t="s">
        <v>25351</v>
      </c>
      <c r="B12974" t="s">
        <v>25352</v>
      </c>
      <c r="C12974" t="str">
        <f t="shared" si="1418"/>
        <v>Mutts-Willoughby Funeral Home</v>
      </c>
      <c r="D12974" t="str">
        <f t="shared" si="1414"/>
        <v>Scotland Neck, North Carolina</v>
      </c>
      <c r="E12974" t="str">
        <f t="shared" si="1419"/>
        <v>708 Main StreetScotland Neck, North Carolina 27874</v>
      </c>
      <c r="F12974" t="str">
        <f t="shared" si="1420"/>
        <v>252-826-3512</v>
      </c>
      <c r="G12974" t="str">
        <f t="shared" si="1415"/>
        <v>708 Main Street</v>
      </c>
      <c r="H12974" t="str">
        <f t="shared" si="1416"/>
        <v>708 Main Street, Scotland Neck, North Carolina 27874</v>
      </c>
      <c r="I12974" s="1" t="str">
        <f t="shared" si="1417"/>
        <v>27576</v>
      </c>
    </row>
    <row r="12975" spans="1:9" x14ac:dyDescent="0.45">
      <c r="A12975" t="s">
        <v>25353</v>
      </c>
      <c r="B12975" t="s">
        <v>25354</v>
      </c>
      <c r="C12975" t="str">
        <f t="shared" si="1418"/>
        <v>Sykes Funeral Service Inc</v>
      </c>
      <c r="D12975" t="str">
        <f t="shared" si="1414"/>
        <v>Scotland Neck, North Carolina</v>
      </c>
      <c r="E12975" t="str">
        <f t="shared" si="1419"/>
        <v>202 E 10th StreetScotland Neck, North Carolina 27874</v>
      </c>
      <c r="F12975" t="str">
        <f t="shared" si="1420"/>
        <v>252-589-3351</v>
      </c>
      <c r="G12975" t="str">
        <f t="shared" si="1415"/>
        <v>202 E 10th Street</v>
      </c>
      <c r="H12975" t="str">
        <f t="shared" si="1416"/>
        <v>202 E 10th Street, Scotland Neck, North Carolina 27874</v>
      </c>
      <c r="I12975" s="1" t="str">
        <f t="shared" si="1417"/>
        <v>27576</v>
      </c>
    </row>
    <row r="12976" spans="1:9" x14ac:dyDescent="0.45">
      <c r="A12976" t="s">
        <v>25355</v>
      </c>
      <c r="B12976" t="s">
        <v>25356</v>
      </c>
      <c r="C12976" t="str">
        <f t="shared" si="1418"/>
        <v>Faison's Funeral Home</v>
      </c>
      <c r="D12976" t="str">
        <f t="shared" si="1414"/>
        <v>Seaboard, North Carolina</v>
      </c>
      <c r="E12976" t="str">
        <f t="shared" si="1419"/>
        <v>301 Park StreetSeaboard, North Carolina 27876</v>
      </c>
      <c r="F12976" t="str">
        <f t="shared" si="1420"/>
        <v>919-965-8284</v>
      </c>
      <c r="G12976" t="str">
        <f t="shared" si="1415"/>
        <v>301 Park Street</v>
      </c>
      <c r="H12976" t="str">
        <f t="shared" si="1416"/>
        <v>301 Park Street, Seaboard, North Carolina 27876</v>
      </c>
      <c r="I12976" s="1" t="str">
        <f t="shared" si="1417"/>
        <v>27343</v>
      </c>
    </row>
    <row r="12977" spans="1:9" x14ac:dyDescent="0.45">
      <c r="A12977" t="s">
        <v>25357</v>
      </c>
      <c r="B12977" t="s">
        <v>25358</v>
      </c>
      <c r="C12977" t="str">
        <f t="shared" si="1418"/>
        <v>Mc Kinnie &amp; Bailey Inc</v>
      </c>
      <c r="D12977" t="str">
        <f t="shared" si="1414"/>
        <v>Selma, North Carolina</v>
      </c>
      <c r="E12977" t="str">
        <f t="shared" si="1419"/>
        <v>101 S Webb StreetSelma, North Carolina 27576</v>
      </c>
      <c r="F12977" t="str">
        <f t="shared" si="1420"/>
        <v>(919) 965-3031</v>
      </c>
      <c r="G12977" t="str">
        <f t="shared" si="1415"/>
        <v>101 S Webb Street</v>
      </c>
      <c r="H12977" t="str">
        <f t="shared" si="1416"/>
        <v>101 S Webb Street, Selma, North Carolina 27576</v>
      </c>
      <c r="I12977" s="1" t="str">
        <f t="shared" si="1417"/>
        <v>28470</v>
      </c>
    </row>
    <row r="12978" spans="1:9" x14ac:dyDescent="0.45">
      <c r="A12978" t="s">
        <v>25359</v>
      </c>
      <c r="B12978" t="s">
        <v>25360</v>
      </c>
      <c r="C12978" t="str">
        <f t="shared" si="1418"/>
        <v>Parrish Funeral Home Inc</v>
      </c>
      <c r="D12978" t="str">
        <f t="shared" si="1414"/>
        <v>Selma, North Carolina</v>
      </c>
      <c r="E12978" t="str">
        <f t="shared" si="1419"/>
        <v>1351 S Pollock StreetSelma, North Carolina 27576</v>
      </c>
      <c r="F12978" t="str">
        <f t="shared" si="1420"/>
        <v>336-234-7305</v>
      </c>
      <c r="G12978" t="str">
        <f t="shared" si="1415"/>
        <v>1351 S Pollock Street</v>
      </c>
      <c r="H12978" t="str">
        <f t="shared" si="1416"/>
        <v>1351 S Pollock Street, Selma, North Carolina 27576</v>
      </c>
      <c r="I12978" s="1" t="str">
        <f t="shared" si="1417"/>
        <v>28470</v>
      </c>
    </row>
    <row r="12979" spans="1:9" x14ac:dyDescent="0.45">
      <c r="A12979" t="s">
        <v>25361</v>
      </c>
      <c r="B12979" t="s">
        <v>25362</v>
      </c>
      <c r="C12979" t="str">
        <f t="shared" si="1418"/>
        <v>Plenty's Funeral Home</v>
      </c>
      <c r="D12979" t="str">
        <f t="shared" si="1414"/>
        <v>Semora, North Carolina</v>
      </c>
      <c r="E12979" t="str">
        <f t="shared" si="1419"/>
        <v>176 Barker RoadSemora, North Carolina 27343</v>
      </c>
      <c r="F12979" t="str">
        <f t="shared" si="1420"/>
        <v>910-754-6363</v>
      </c>
      <c r="G12979" t="str">
        <f t="shared" si="1415"/>
        <v>176 Barker Road</v>
      </c>
      <c r="H12979" t="str">
        <f t="shared" si="1416"/>
        <v>176 Barker Road, Semora, North Carolina 27343</v>
      </c>
      <c r="I12979" s="1" t="str">
        <f t="shared" si="1417"/>
        <v>28150</v>
      </c>
    </row>
    <row r="12980" spans="1:9" x14ac:dyDescent="0.45">
      <c r="A12980" t="s">
        <v>25363</v>
      </c>
      <c r="B12980" t="s">
        <v>25364</v>
      </c>
      <c r="C12980" t="str">
        <f t="shared" si="1418"/>
        <v>Brunswick Funeral Services &amp; Crematory</v>
      </c>
      <c r="D12980" t="str">
        <f t="shared" si="1414"/>
        <v>Shallotte, North Carolina</v>
      </c>
      <c r="E12980" t="str">
        <f t="shared" si="1419"/>
        <v>5229 Ocean Highway WestShallotte, North Carolina 28470</v>
      </c>
      <c r="F12980" t="str">
        <f t="shared" si="1420"/>
        <v>910-754-6242</v>
      </c>
      <c r="G12980" t="str">
        <f t="shared" si="1415"/>
        <v>5229 Ocean Highway West</v>
      </c>
      <c r="H12980" t="str">
        <f t="shared" si="1416"/>
        <v>5229 Ocean Highway West, Shallotte, North Carolina 28470</v>
      </c>
      <c r="I12980" s="1" t="str">
        <f t="shared" si="1417"/>
        <v>28152</v>
      </c>
    </row>
    <row r="12981" spans="1:9" x14ac:dyDescent="0.45">
      <c r="A12981" t="s">
        <v>25365</v>
      </c>
      <c r="B12981" t="s">
        <v>25366</v>
      </c>
      <c r="C12981" t="str">
        <f t="shared" si="1418"/>
        <v>Peoples Funeral Home</v>
      </c>
      <c r="D12981" t="str">
        <f t="shared" si="1414"/>
        <v>Shallotte, North Carolina</v>
      </c>
      <c r="E12981" t="str">
        <f t="shared" si="1419"/>
        <v>5190 Ocean Highway WestShallotte, North Carolina 28470</v>
      </c>
      <c r="F12981" t="str">
        <f t="shared" si="1420"/>
        <v>704-480-8383</v>
      </c>
      <c r="G12981" t="str">
        <f t="shared" si="1415"/>
        <v>5190 Ocean Highway West</v>
      </c>
      <c r="H12981" t="str">
        <f t="shared" si="1416"/>
        <v>5190 Ocean Highway West, Shallotte, North Carolina 28470</v>
      </c>
      <c r="I12981" s="1" t="str">
        <f t="shared" si="1417"/>
        <v>28152</v>
      </c>
    </row>
    <row r="12982" spans="1:9" x14ac:dyDescent="0.45">
      <c r="A12982" t="s">
        <v>25367</v>
      </c>
      <c r="B12982" t="s">
        <v>25368</v>
      </c>
      <c r="C12982" t="str">
        <f t="shared" si="1418"/>
        <v>Cecil M Burton Funeral Home</v>
      </c>
      <c r="D12982" t="str">
        <f t="shared" si="1414"/>
        <v>Shelby, North Carolina</v>
      </c>
      <c r="E12982" t="str">
        <f t="shared" si="1419"/>
        <v>106 Cherryville RoadShelby, North Carolina 28150</v>
      </c>
      <c r="F12982" t="str">
        <f t="shared" si="1420"/>
        <v>(704) 482-2424</v>
      </c>
      <c r="G12982" t="str">
        <f t="shared" si="1415"/>
        <v>106 Cherryville Road</v>
      </c>
      <c r="H12982" t="str">
        <f t="shared" si="1416"/>
        <v>106 Cherryville Road, Shelby, North Carolina 28150</v>
      </c>
      <c r="I12982" s="1" t="str">
        <f t="shared" si="1417"/>
        <v>28150</v>
      </c>
    </row>
    <row r="12983" spans="1:9" x14ac:dyDescent="0.45">
      <c r="A12983" t="s">
        <v>25369</v>
      </c>
      <c r="B12983" t="s">
        <v>25370</v>
      </c>
      <c r="C12983" t="str">
        <f t="shared" si="1418"/>
        <v>Clay-Barnette Funeral Home Inc</v>
      </c>
      <c r="D12983" t="str">
        <f t="shared" si="1414"/>
        <v>Shelby, North Carolina</v>
      </c>
      <c r="E12983" t="str">
        <f t="shared" si="1419"/>
        <v>1401 W Dixon BlvdShelby, North Carolina 28152</v>
      </c>
      <c r="F12983" t="str">
        <f t="shared" si="1420"/>
        <v>(704) 487-5811</v>
      </c>
      <c r="G12983" t="str">
        <f t="shared" si="1415"/>
        <v>1401 W Dixon Blvd</v>
      </c>
      <c r="H12983" t="str">
        <f t="shared" si="1416"/>
        <v>1401 W Dixon Blvd, Shelby, North Carolina 28152</v>
      </c>
      <c r="I12983" s="1" t="str">
        <f t="shared" si="1417"/>
        <v>28150</v>
      </c>
    </row>
    <row r="12984" spans="1:9" x14ac:dyDescent="0.45">
      <c r="A12984" t="s">
        <v>25371</v>
      </c>
      <c r="B12984" t="s">
        <v>25372</v>
      </c>
      <c r="C12984" t="str">
        <f t="shared" si="1418"/>
        <v>Cleveland Funeral Services Inc</v>
      </c>
      <c r="D12984" t="str">
        <f t="shared" si="1414"/>
        <v>Shelby, North Carolina</v>
      </c>
      <c r="E12984" t="str">
        <f t="shared" si="1419"/>
        <v>2518 W Dixon BlvdShelby, North Carolina 28152</v>
      </c>
      <c r="F12984" t="str">
        <f t="shared" si="1420"/>
        <v>704-487-4341</v>
      </c>
      <c r="G12984" t="str">
        <f t="shared" si="1415"/>
        <v>2518 W Dixon Blvd</v>
      </c>
      <c r="H12984" t="str">
        <f t="shared" si="1416"/>
        <v>2518 W Dixon Blvd, Shelby, North Carolina 28152</v>
      </c>
      <c r="I12984" s="1" t="str">
        <f t="shared" si="1417"/>
        <v>28150</v>
      </c>
    </row>
    <row r="12985" spans="1:9" x14ac:dyDescent="0.45">
      <c r="A12985" t="s">
        <v>25373</v>
      </c>
      <c r="B12985" t="s">
        <v>25374</v>
      </c>
      <c r="C12985" t="str">
        <f t="shared" si="1418"/>
        <v>Dockery's Funeral Home</v>
      </c>
      <c r="D12985" t="str">
        <f t="shared" si="1414"/>
        <v>Shelby, North Carolina</v>
      </c>
      <c r="E12985" t="str">
        <f t="shared" si="1419"/>
        <v>605 Buffalo StreetShelby, North Carolina 28150</v>
      </c>
      <c r="F12985" t="str">
        <f t="shared" si="1420"/>
        <v>(704) 487-9598</v>
      </c>
      <c r="G12985" t="str">
        <f t="shared" si="1415"/>
        <v>605 Buffalo Street</v>
      </c>
      <c r="H12985" t="str">
        <f t="shared" si="1416"/>
        <v>605 Buffalo Street, Shelby, North Carolina 28150</v>
      </c>
      <c r="I12985" s="1" t="str">
        <f t="shared" si="1417"/>
        <v>28150</v>
      </c>
    </row>
    <row r="12986" spans="1:9" x14ac:dyDescent="0.45">
      <c r="A12986" t="s">
        <v>25375</v>
      </c>
      <c r="B12986" t="s">
        <v>25376</v>
      </c>
      <c r="C12986" t="str">
        <f t="shared" si="1418"/>
        <v>Enloe Mortuary</v>
      </c>
      <c r="D12986" t="str">
        <f t="shared" si="1414"/>
        <v>Shelby, North Carolina</v>
      </c>
      <c r="E12986" t="str">
        <f t="shared" si="1419"/>
        <v>231 N Lafayette StShelby, North Carolina 28150</v>
      </c>
      <c r="F12986" t="str">
        <f t="shared" si="1420"/>
        <v>704-487-0624</v>
      </c>
      <c r="G12986" t="str">
        <f t="shared" si="1415"/>
        <v>231 N Lafayette St</v>
      </c>
      <c r="H12986" t="str">
        <f t="shared" si="1416"/>
        <v>231 N Lafayette St, Shelby, North Carolina 28150</v>
      </c>
      <c r="I12986" s="1" t="str">
        <f t="shared" si="1417"/>
        <v>28150</v>
      </c>
    </row>
    <row r="12987" spans="1:9" x14ac:dyDescent="0.45">
      <c r="A12987" t="s">
        <v>25377</v>
      </c>
      <c r="B12987" t="s">
        <v>25378</v>
      </c>
      <c r="C12987" t="str">
        <f t="shared" si="1418"/>
        <v>Genesis Funeral Service &amp; Chapel</v>
      </c>
      <c r="D12987" t="str">
        <f t="shared" si="1414"/>
        <v>Shelby, North Carolina</v>
      </c>
      <c r="E12987" t="str">
        <f t="shared" si="1419"/>
        <v>407 E Grover StreetShelby, North Carolina 28150</v>
      </c>
      <c r="F12987" t="str">
        <f t="shared" si="1420"/>
        <v>704-487-7211</v>
      </c>
      <c r="G12987" t="str">
        <f t="shared" si="1415"/>
        <v>407 E Grover Street</v>
      </c>
      <c r="H12987" t="str">
        <f t="shared" si="1416"/>
        <v>407 E Grover Street, Shelby, North Carolina 28150</v>
      </c>
      <c r="I12987" s="1" t="str">
        <f t="shared" si="1417"/>
        <v>28150</v>
      </c>
    </row>
    <row r="12988" spans="1:9" x14ac:dyDescent="0.45">
      <c r="A12988" t="s">
        <v>25379</v>
      </c>
      <c r="B12988" t="s">
        <v>25380</v>
      </c>
      <c r="C12988" t="str">
        <f t="shared" si="1418"/>
        <v>Genesis Funeral Services</v>
      </c>
      <c r="D12988" t="str">
        <f t="shared" si="1414"/>
        <v>Shelby, North Carolina</v>
      </c>
      <c r="E12988" t="str">
        <f t="shared" si="1419"/>
        <v>407 East Grover StreetShelby, North Carolina 28150</v>
      </c>
      <c r="F12988" t="str">
        <f t="shared" si="1420"/>
        <v>(704) 487-0624</v>
      </c>
      <c r="G12988" t="str">
        <f t="shared" si="1415"/>
        <v>407 East Grover Street</v>
      </c>
      <c r="H12988" t="str">
        <f t="shared" si="1416"/>
        <v>407 East Grover Street, Shelby, North Carolina 28150</v>
      </c>
      <c r="I12988" s="1" t="str">
        <f t="shared" si="1417"/>
        <v>27344</v>
      </c>
    </row>
    <row r="12989" spans="1:9" x14ac:dyDescent="0.45">
      <c r="A12989" t="s">
        <v>25381</v>
      </c>
      <c r="B12989" t="s">
        <v>25382</v>
      </c>
      <c r="C12989" t="str">
        <f t="shared" si="1418"/>
        <v>Lutz-Austell Funeral Home</v>
      </c>
      <c r="D12989" t="str">
        <f t="shared" si="1414"/>
        <v>Shelby, North Carolina</v>
      </c>
      <c r="E12989" t="str">
        <f t="shared" si="1419"/>
        <v>409 W Marion StreetShelby, North Carolina 28150</v>
      </c>
      <c r="F12989" t="str">
        <f t="shared" si="1420"/>
        <v>(704) 487-0624</v>
      </c>
      <c r="G12989" t="str">
        <f t="shared" si="1415"/>
        <v>409 W Marion Street</v>
      </c>
      <c r="H12989" t="str">
        <f t="shared" si="1416"/>
        <v>409 W Marion Street, Shelby, North Carolina 28150</v>
      </c>
      <c r="I12989" s="1" t="str">
        <f t="shared" si="1417"/>
        <v>27344</v>
      </c>
    </row>
    <row r="12990" spans="1:9" x14ac:dyDescent="0.45">
      <c r="A12990" t="s">
        <v>25383</v>
      </c>
      <c r="B12990" t="s">
        <v>25384</v>
      </c>
      <c r="C12990" t="str">
        <f t="shared" si="1418"/>
        <v>Palmer Mortuary</v>
      </c>
      <c r="D12990" t="str">
        <f t="shared" si="1414"/>
        <v>Shelby, North Carolina</v>
      </c>
      <c r="E12990" t="str">
        <f t="shared" si="1419"/>
        <v>514 N Lafayette StreetShelby, North Carolina 28150</v>
      </c>
      <c r="F12990" t="str">
        <f t="shared" si="1420"/>
        <v>919-742-3134</v>
      </c>
      <c r="G12990" t="str">
        <f t="shared" si="1415"/>
        <v>514 N Lafayette Street</v>
      </c>
      <c r="H12990" t="str">
        <f t="shared" si="1416"/>
        <v>514 N Lafayette Street, Shelby, North Carolina 28150</v>
      </c>
      <c r="I12990" s="1" t="str">
        <f t="shared" si="1417"/>
        <v>27344</v>
      </c>
    </row>
    <row r="12991" spans="1:9" x14ac:dyDescent="0.45">
      <c r="A12991" t="s">
        <v>25385</v>
      </c>
      <c r="B12991" t="s">
        <v>25386</v>
      </c>
      <c r="C12991" t="str">
        <f t="shared" si="1418"/>
        <v>Farrar Funeral Service</v>
      </c>
      <c r="D12991" t="str">
        <f t="shared" si="1414"/>
        <v>Siler City, North Carolina</v>
      </c>
      <c r="E12991" t="str">
        <f t="shared" si="1419"/>
        <v>718 Martin Luther King Jr BoulevardSiler City, North Carolina 27344</v>
      </c>
      <c r="F12991" t="str">
        <f t="shared" si="1420"/>
        <v>919-742-4602</v>
      </c>
      <c r="G12991" t="str">
        <f t="shared" si="1415"/>
        <v>718 Martin Luther King Jr Boulevard</v>
      </c>
      <c r="H12991" t="str">
        <f t="shared" si="1416"/>
        <v>718 Martin Luther King Jr Boulevard, Siler City, North Carolina 27344</v>
      </c>
      <c r="I12991" s="1" t="str">
        <f t="shared" si="1417"/>
        <v>27344</v>
      </c>
    </row>
    <row r="12992" spans="1:9" x14ac:dyDescent="0.45">
      <c r="A12992" t="s">
        <v>25387</v>
      </c>
      <c r="B12992" t="s">
        <v>25388</v>
      </c>
      <c r="C12992" t="str">
        <f t="shared" si="1418"/>
        <v>Knotts &amp; Son Funeral Home</v>
      </c>
      <c r="D12992" t="str">
        <f t="shared" si="1414"/>
        <v>Siler City, North Carolina</v>
      </c>
      <c r="E12992" t="str">
        <f t="shared" si="1419"/>
        <v>1501 Martin Luther King BoulevardSiler City, North Carolina 27344</v>
      </c>
      <c r="F12992" t="str">
        <f t="shared" si="1420"/>
        <v>(919) 742-2776</v>
      </c>
      <c r="G12992" t="str">
        <f t="shared" si="1415"/>
        <v>1501 Martin Luther King Boulevard</v>
      </c>
      <c r="H12992" t="str">
        <f t="shared" si="1416"/>
        <v>1501 Martin Luther King Boulevard, Siler City, North Carolina 27344</v>
      </c>
      <c r="I12992" s="1" t="str">
        <f t="shared" si="1417"/>
        <v>27577</v>
      </c>
    </row>
    <row r="12993" spans="1:9" x14ac:dyDescent="0.45">
      <c r="A12993" t="s">
        <v>25389</v>
      </c>
      <c r="B12993" t="s">
        <v>25390</v>
      </c>
      <c r="C12993" t="str">
        <f t="shared" si="1418"/>
        <v>Russell Funeral Service</v>
      </c>
      <c r="D12993" t="str">
        <f t="shared" si="1414"/>
        <v>Siler City, North Carolina</v>
      </c>
      <c r="E12993" t="str">
        <f t="shared" si="1419"/>
        <v>458 Stockyard RoadSiler City, North Carolina 27344</v>
      </c>
      <c r="F12993" t="str">
        <f t="shared" si="1420"/>
        <v>(919) 742-9968</v>
      </c>
      <c r="G12993" t="str">
        <f t="shared" si="1415"/>
        <v>458 Stockyard Road</v>
      </c>
      <c r="H12993" t="str">
        <f t="shared" si="1416"/>
        <v>458 Stockyard Road, Siler City, North Carolina 27344</v>
      </c>
      <c r="I12993" s="1" t="str">
        <f t="shared" si="1417"/>
        <v>27577</v>
      </c>
    </row>
    <row r="12994" spans="1:9" x14ac:dyDescent="0.45">
      <c r="A12994" t="s">
        <v>25391</v>
      </c>
      <c r="B12994" t="s">
        <v>25392</v>
      </c>
      <c r="C12994" t="str">
        <f t="shared" si="1418"/>
        <v>Smith &amp; Buckner Funeral Home</v>
      </c>
      <c r="D12994" t="str">
        <f t="shared" ref="D12994:D13057" si="1421">RIGHT($A12994,LEN($A12994) - FIND(",",$A12994)-1)</f>
        <v>Siler City, North Carolina</v>
      </c>
      <c r="E12994" t="str">
        <f t="shared" si="1419"/>
        <v>230 N 2nd AvenueSiler City, North Carolina 27344</v>
      </c>
      <c r="F12994" t="str">
        <f t="shared" si="1420"/>
        <v>919-934-8416</v>
      </c>
      <c r="G12994" t="str">
        <f t="shared" ref="G12994:G13057" si="1422">LEFT(E12994, FIND(D12994,E12994)-1)</f>
        <v>230 N 2nd Avenue</v>
      </c>
      <c r="H12994" t="str">
        <f t="shared" ref="H12994:H13057" si="1423">_xlfn.CONCAT(G12994,", ",D12994," ", RIGHT(E12994,5))</f>
        <v>230 N 2nd Avenue, Siler City, North Carolina 27344</v>
      </c>
      <c r="I12994" s="1" t="str">
        <f t="shared" ref="I12994:I13057" si="1424">RIGHT(E12997,5)</f>
        <v>27577</v>
      </c>
    </row>
    <row r="12995" spans="1:9" x14ac:dyDescent="0.45">
      <c r="A12995" t="s">
        <v>25393</v>
      </c>
      <c r="B12995" t="s">
        <v>25394</v>
      </c>
      <c r="C12995" t="str">
        <f t="shared" ref="C12995:C13058" si="1425">LEFT($A12995,FIND(",", $A12995)-1)</f>
        <v>Sanders Funeral Home</v>
      </c>
      <c r="D12995" t="str">
        <f t="shared" si="1421"/>
        <v>Smithfield, North Carolina</v>
      </c>
      <c r="E12995" t="str">
        <f t="shared" ref="E12995:E13058" si="1426">LEFT($B12995,FIND("Phone",$B12995)-1)</f>
        <v>806 E Market StreetSmithfield, North Carolina 27577</v>
      </c>
      <c r="F12995" t="str">
        <f t="shared" ref="F12995:F13058" si="1427">RIGHT($B12995,LEN($B12995) - FIND("Phone",$B12995)-6)</f>
        <v>919-934-8191</v>
      </c>
      <c r="G12995" t="str">
        <f t="shared" si="1422"/>
        <v>806 E Market Street</v>
      </c>
      <c r="H12995" t="str">
        <f t="shared" si="1423"/>
        <v>806 E Market Street, Smithfield, North Carolina 27577</v>
      </c>
      <c r="I12995" s="1" t="str">
        <f t="shared" si="1424"/>
        <v>28580</v>
      </c>
    </row>
    <row r="12996" spans="1:9" x14ac:dyDescent="0.45">
      <c r="A12996" t="s">
        <v>25395</v>
      </c>
      <c r="B12996" t="s">
        <v>25396</v>
      </c>
      <c r="C12996" t="str">
        <f t="shared" si="1425"/>
        <v>Underwood Funeral Home LLC</v>
      </c>
      <c r="D12996" t="str">
        <f t="shared" si="1421"/>
        <v>Smithfield, North Carolina</v>
      </c>
      <c r="E12996" t="str">
        <f t="shared" si="1426"/>
        <v>522 S Brightleaf BoulevardSmithfield, North Carolina 27577</v>
      </c>
      <c r="F12996" t="str">
        <f t="shared" si="1427"/>
        <v>919-934-6661</v>
      </c>
      <c r="G12996" t="str">
        <f t="shared" si="1422"/>
        <v>522 S Brightleaf Boulevard</v>
      </c>
      <c r="H12996" t="str">
        <f t="shared" si="1423"/>
        <v>522 S Brightleaf Boulevard, Smithfield, North Carolina 27577</v>
      </c>
      <c r="I12996" s="1" t="str">
        <f t="shared" si="1424"/>
        <v>28580</v>
      </c>
    </row>
    <row r="12997" spans="1:9" x14ac:dyDescent="0.45">
      <c r="A12997" t="s">
        <v>25397</v>
      </c>
      <c r="B12997" t="s">
        <v>25398</v>
      </c>
      <c r="C12997" t="str">
        <f t="shared" si="1425"/>
        <v>Walter Sanders Funeral Home</v>
      </c>
      <c r="D12997" t="str">
        <f t="shared" si="1421"/>
        <v>Smithfield, North Carolina</v>
      </c>
      <c r="E12997" t="str">
        <f t="shared" si="1426"/>
        <v>302 S Brightleaf BoulevardSmithfield, North Carolina 27577</v>
      </c>
      <c r="F12997" t="str">
        <f t="shared" si="1427"/>
        <v>(252) 747-4262</v>
      </c>
      <c r="G12997" t="str">
        <f t="shared" si="1422"/>
        <v>302 S Brightleaf Boulevard</v>
      </c>
      <c r="H12997" t="str">
        <f t="shared" si="1423"/>
        <v>302 S Brightleaf Boulevard, Smithfield, North Carolina 27577</v>
      </c>
      <c r="I12997" s="1" t="str">
        <f t="shared" si="1424"/>
        <v>28387</v>
      </c>
    </row>
    <row r="12998" spans="1:9" x14ac:dyDescent="0.45">
      <c r="A12998" t="s">
        <v>25399</v>
      </c>
      <c r="B12998" t="s">
        <v>25400</v>
      </c>
      <c r="C12998" t="str">
        <f t="shared" si="1425"/>
        <v>S Connor Memorial Funeral Home Inc</v>
      </c>
      <c r="D12998" t="str">
        <f t="shared" si="1421"/>
        <v>Snow Hill, North Carolina</v>
      </c>
      <c r="E12998" t="str">
        <f t="shared" si="1426"/>
        <v>83 Circle DriveSnow Hill, North Carolina 28580</v>
      </c>
      <c r="F12998" t="str">
        <f t="shared" si="1427"/>
        <v>252-747-3675</v>
      </c>
      <c r="G12998" t="str">
        <f t="shared" si="1422"/>
        <v>83 Circle Drive</v>
      </c>
      <c r="H12998" t="str">
        <f t="shared" si="1423"/>
        <v>83 Circle Drive, Snow Hill, North Carolina 28580</v>
      </c>
      <c r="I12998" s="1" t="str">
        <f t="shared" si="1424"/>
        <v>28387</v>
      </c>
    </row>
    <row r="12999" spans="1:9" x14ac:dyDescent="0.45">
      <c r="A12999" t="s">
        <v>25401</v>
      </c>
      <c r="B12999" t="s">
        <v>25402</v>
      </c>
      <c r="C12999" t="str">
        <f t="shared" si="1425"/>
        <v>Taylor-Tyson Funeral Service</v>
      </c>
      <c r="D12999" t="str">
        <f t="shared" si="1421"/>
        <v>Snow Hill, North Carolina</v>
      </c>
      <c r="E12999" t="str">
        <f t="shared" si="1426"/>
        <v>117 NW 3rd StreetSnow Hill, North Carolina 28580</v>
      </c>
      <c r="F12999" t="str">
        <f t="shared" si="1427"/>
        <v>(910) 692-6262</v>
      </c>
      <c r="G12999" t="str">
        <f t="shared" si="1422"/>
        <v>117 NW 3rd Street</v>
      </c>
      <c r="H12999" t="str">
        <f t="shared" si="1423"/>
        <v>117 NW 3rd Street, Snow Hill, North Carolina 28580</v>
      </c>
      <c r="I12999" s="1" t="str">
        <f t="shared" si="1424"/>
        <v>28387</v>
      </c>
    </row>
    <row r="13000" spans="1:9" x14ac:dyDescent="0.45">
      <c r="A13000" t="s">
        <v>25403</v>
      </c>
      <c r="B13000" t="s">
        <v>25404</v>
      </c>
      <c r="C13000" t="str">
        <f t="shared" si="1425"/>
        <v>Boles Funeral Homes &amp; Crematory Inc</v>
      </c>
      <c r="D13000" t="str">
        <f t="shared" si="1421"/>
        <v>Southern Pines, North Carolina</v>
      </c>
      <c r="E13000" t="str">
        <f t="shared" si="1426"/>
        <v>425 West Pennsylvania AvenueSouthern Pines, North Carolina 28387</v>
      </c>
      <c r="F13000" t="str">
        <f t="shared" si="1427"/>
        <v>(910) 692-8982</v>
      </c>
      <c r="G13000" t="str">
        <f t="shared" si="1422"/>
        <v>425 West Pennsylvania Avenue</v>
      </c>
      <c r="H13000" t="str">
        <f t="shared" si="1423"/>
        <v>425 West Pennsylvania Avenue, Southern Pines, North Carolina 28387</v>
      </c>
      <c r="I13000" s="1" t="str">
        <f t="shared" si="1424"/>
        <v>28387</v>
      </c>
    </row>
    <row r="13001" spans="1:9" x14ac:dyDescent="0.45">
      <c r="A13001" t="s">
        <v>25405</v>
      </c>
      <c r="B13001" t="s">
        <v>25406</v>
      </c>
      <c r="C13001" t="str">
        <f t="shared" si="1425"/>
        <v>Kendrick Funeral Home Inc</v>
      </c>
      <c r="D13001" t="str">
        <f t="shared" si="1421"/>
        <v>Southern Pines, North Carolina</v>
      </c>
      <c r="E13001" t="str">
        <f t="shared" si="1426"/>
        <v>1300 West Pennsylvania AvenueSouthern Pines, North Carolina 28387</v>
      </c>
      <c r="F13001" t="str">
        <f t="shared" si="1427"/>
        <v>(910) 692-6161</v>
      </c>
      <c r="G13001" t="str">
        <f t="shared" si="1422"/>
        <v>1300 West Pennsylvania Avenue</v>
      </c>
      <c r="H13001" t="str">
        <f t="shared" si="1423"/>
        <v>1300 West Pennsylvania Avenue, Southern Pines, North Carolina 28387</v>
      </c>
      <c r="I13001" s="1" t="str">
        <f t="shared" si="1424"/>
        <v>28387</v>
      </c>
    </row>
    <row r="13002" spans="1:9" x14ac:dyDescent="0.45">
      <c r="A13002" t="s">
        <v>25407</v>
      </c>
      <c r="B13002" t="s">
        <v>25408</v>
      </c>
      <c r="C13002" t="str">
        <f t="shared" si="1425"/>
        <v>Powell Funeral Home</v>
      </c>
      <c r="D13002" t="str">
        <f t="shared" si="1421"/>
        <v>Southern Pines, North Carolina</v>
      </c>
      <c r="E13002" t="str">
        <f t="shared" si="1426"/>
        <v>160 East New Hampshire AvenueSouthern Pines, North Carolina 28387</v>
      </c>
      <c r="F13002" t="str">
        <f t="shared" si="1427"/>
        <v>(910) 692-6414</v>
      </c>
      <c r="G13002" t="str">
        <f t="shared" si="1422"/>
        <v>160 East New Hampshire Avenue</v>
      </c>
      <c r="H13002" t="str">
        <f t="shared" si="1423"/>
        <v>160 East New Hampshire Avenue, Southern Pines, North Carolina 28387</v>
      </c>
      <c r="I13002" s="1" t="str">
        <f t="shared" si="1424"/>
        <v>28387</v>
      </c>
    </row>
    <row r="13003" spans="1:9" x14ac:dyDescent="0.45">
      <c r="A13003" t="s">
        <v>25409</v>
      </c>
      <c r="B13003" t="s">
        <v>25410</v>
      </c>
      <c r="C13003" t="str">
        <f t="shared" si="1425"/>
        <v>Pugh Funeral Home</v>
      </c>
      <c r="D13003" t="str">
        <f t="shared" si="1421"/>
        <v>Southern Pines, North Carolina</v>
      </c>
      <c r="E13003" t="str">
        <f t="shared" si="1426"/>
        <v>312 South Gaines StreetSouthern Pines, North Carolina 28387</v>
      </c>
      <c r="F13003" t="str">
        <f t="shared" si="1427"/>
        <v>(910) 693-1147</v>
      </c>
      <c r="G13003" t="str">
        <f t="shared" si="1422"/>
        <v>312 South Gaines Street</v>
      </c>
      <c r="H13003" t="str">
        <f t="shared" si="1423"/>
        <v>312 South Gaines Street, Southern Pines, North Carolina 28387</v>
      </c>
      <c r="I13003" s="1" t="str">
        <f t="shared" si="1424"/>
        <v>28461</v>
      </c>
    </row>
    <row r="13004" spans="1:9" x14ac:dyDescent="0.45">
      <c r="A13004" t="s">
        <v>25411</v>
      </c>
      <c r="B13004" t="s">
        <v>25412</v>
      </c>
      <c r="C13004" t="str">
        <f t="shared" si="1425"/>
        <v>Purcell Funeral Home</v>
      </c>
      <c r="D13004" t="str">
        <f t="shared" si="1421"/>
        <v>Southern Pines, North Carolina</v>
      </c>
      <c r="E13004" t="str">
        <f t="shared" si="1426"/>
        <v>953 West Pennsylvania AvenueSouthern Pines, North Carolina 28387</v>
      </c>
      <c r="F13004" t="str">
        <f t="shared" si="1427"/>
        <v>(910) 692-3701</v>
      </c>
      <c r="G13004" t="str">
        <f t="shared" si="1422"/>
        <v>953 West Pennsylvania Avenue</v>
      </c>
      <c r="H13004" t="str">
        <f t="shared" si="1423"/>
        <v>953 West Pennsylvania Avenue, Southern Pines, North Carolina 28387</v>
      </c>
      <c r="I13004" s="1" t="str">
        <f t="shared" si="1424"/>
        <v>28675</v>
      </c>
    </row>
    <row r="13005" spans="1:9" x14ac:dyDescent="0.45">
      <c r="A13005" t="s">
        <v>25413</v>
      </c>
      <c r="B13005" t="s">
        <v>25414</v>
      </c>
      <c r="C13005" t="str">
        <f t="shared" si="1425"/>
        <v>Simon Funeral Home</v>
      </c>
      <c r="D13005" t="str">
        <f t="shared" si="1421"/>
        <v>Southern Pines, North Carolina</v>
      </c>
      <c r="E13005" t="str">
        <f t="shared" si="1426"/>
        <v>151 South Hardin StreetSouthern Pines, North Carolina 28387</v>
      </c>
      <c r="F13005" t="str">
        <f t="shared" si="1427"/>
        <v>(910) 457-6944</v>
      </c>
      <c r="G13005" t="str">
        <f t="shared" si="1422"/>
        <v>151 South Hardin Street</v>
      </c>
      <c r="H13005" t="str">
        <f t="shared" si="1423"/>
        <v>151 South Hardin Street, Southern Pines, North Carolina 28387</v>
      </c>
      <c r="I13005" s="1" t="str">
        <f t="shared" si="1424"/>
        <v>27882</v>
      </c>
    </row>
    <row r="13006" spans="1:9" x14ac:dyDescent="0.45">
      <c r="A13006" t="s">
        <v>25415</v>
      </c>
      <c r="B13006" t="s">
        <v>25416</v>
      </c>
      <c r="C13006" t="str">
        <f t="shared" si="1425"/>
        <v>Peacock-Newnam Funeral Home</v>
      </c>
      <c r="D13006" t="str">
        <f t="shared" si="1421"/>
        <v>Southport, North Carolina</v>
      </c>
      <c r="E13006" t="str">
        <f t="shared" si="1426"/>
        <v>1411 N Howe StreetSouthport, North Carolina 28461</v>
      </c>
      <c r="F13006" t="str">
        <f t="shared" si="1427"/>
        <v>336-372-5621</v>
      </c>
      <c r="G13006" t="str">
        <f t="shared" si="1422"/>
        <v>1411 N Howe Street</v>
      </c>
      <c r="H13006" t="str">
        <f t="shared" si="1423"/>
        <v>1411 N Howe Street, Southport, North Carolina 28461</v>
      </c>
      <c r="I13006" s="1" t="str">
        <f t="shared" si="1424"/>
        <v>27882</v>
      </c>
    </row>
    <row r="13007" spans="1:9" x14ac:dyDescent="0.45">
      <c r="A13007" t="s">
        <v>25417</v>
      </c>
      <c r="B13007" t="s">
        <v>25418</v>
      </c>
      <c r="C13007" t="str">
        <f t="shared" si="1425"/>
        <v>Grandview Memorial Funeral Home</v>
      </c>
      <c r="D13007" t="str">
        <f t="shared" si="1421"/>
        <v>Sparta, North Carolina</v>
      </c>
      <c r="E13007" t="str">
        <f t="shared" si="1426"/>
        <v>789 Grandview DriveSparta, North Carolina 28675</v>
      </c>
      <c r="F13007" t="str">
        <f t="shared" si="1427"/>
        <v>(828) 286-2142</v>
      </c>
      <c r="G13007" t="str">
        <f t="shared" si="1422"/>
        <v>789 Grandview Drive</v>
      </c>
      <c r="H13007" t="str">
        <f t="shared" si="1423"/>
        <v>789 Grandview Drive, Sparta, North Carolina 28675</v>
      </c>
      <c r="I13007" s="1" t="str">
        <f t="shared" si="1424"/>
        <v>28390</v>
      </c>
    </row>
    <row r="13008" spans="1:9" x14ac:dyDescent="0.45">
      <c r="A13008" t="s">
        <v>25419</v>
      </c>
      <c r="B13008" t="s">
        <v>25420</v>
      </c>
      <c r="C13008" t="str">
        <f t="shared" si="1425"/>
        <v>Spring Hope Funeral Home</v>
      </c>
      <c r="D13008" t="str">
        <f t="shared" si="1421"/>
        <v>Spring Hope, North Carolina</v>
      </c>
      <c r="E13008" t="str">
        <f t="shared" si="1426"/>
        <v>7881 Webbs Mule RoadSpring Hope, North Carolina 27882</v>
      </c>
      <c r="F13008" t="str">
        <f t="shared" si="1427"/>
        <v>(252) 478-3164</v>
      </c>
      <c r="G13008" t="str">
        <f t="shared" si="1422"/>
        <v>7881 Webbs Mule Road</v>
      </c>
      <c r="H13008" t="str">
        <f t="shared" si="1423"/>
        <v>7881 Webbs Mule Road, Spring Hope, North Carolina 27882</v>
      </c>
      <c r="I13008" s="1" t="str">
        <f t="shared" si="1424"/>
        <v>28390</v>
      </c>
    </row>
    <row r="13009" spans="1:9" x14ac:dyDescent="0.45">
      <c r="A13009" t="s">
        <v>25421</v>
      </c>
      <c r="B13009" t="s">
        <v>25422</v>
      </c>
      <c r="C13009" t="str">
        <f t="shared" si="1425"/>
        <v>William Toney's Funeral Home</v>
      </c>
      <c r="D13009" t="str">
        <f t="shared" si="1421"/>
        <v>Spring Hope, North Carolina</v>
      </c>
      <c r="E13009" t="str">
        <f t="shared" si="1426"/>
        <v>516 Poplar StreetSpring Hope, North Carolina 27882</v>
      </c>
      <c r="F13009" t="str">
        <f t="shared" si="1427"/>
        <v>(910) 497-0171</v>
      </c>
      <c r="G13009" t="str">
        <f t="shared" si="1422"/>
        <v>516 Poplar Street</v>
      </c>
      <c r="H13009" t="str">
        <f t="shared" si="1423"/>
        <v>516 Poplar Street, Spring Hope, North Carolina 27882</v>
      </c>
      <c r="I13009" s="1" t="str">
        <f t="shared" si="1424"/>
        <v>28777</v>
      </c>
    </row>
    <row r="13010" spans="1:9" x14ac:dyDescent="0.45">
      <c r="A13010" t="s">
        <v>25423</v>
      </c>
      <c r="B13010" t="s">
        <v>25424</v>
      </c>
      <c r="C13010" t="str">
        <f t="shared" si="1425"/>
        <v>Adcock Funeral Home Inc</v>
      </c>
      <c r="D13010" t="str">
        <f t="shared" si="1421"/>
        <v>Spring Lake, North Carolina</v>
      </c>
      <c r="E13010" t="str">
        <f t="shared" si="1426"/>
        <v>2226 Lillington HighwaySpring Lake, North Carolina 28390</v>
      </c>
      <c r="F13010" t="str">
        <f t="shared" si="1427"/>
        <v>(910) 495-0224</v>
      </c>
      <c r="G13010" t="str">
        <f t="shared" si="1422"/>
        <v>2226 Lillington Highway</v>
      </c>
      <c r="H13010" t="str">
        <f t="shared" si="1423"/>
        <v>2226 Lillington Highway, Spring Lake, North Carolina 28390</v>
      </c>
      <c r="I13010" s="1" t="str">
        <f t="shared" si="1424"/>
        <v>28164</v>
      </c>
    </row>
    <row r="13011" spans="1:9" x14ac:dyDescent="0.45">
      <c r="A13011" t="s">
        <v>25425</v>
      </c>
      <c r="B13011" t="s">
        <v>25426</v>
      </c>
      <c r="C13011" t="str">
        <f t="shared" si="1425"/>
        <v>Elizabeth Street Mortuary Inc</v>
      </c>
      <c r="D13011" t="str">
        <f t="shared" si="1421"/>
        <v>Spring Lake, North Carolina</v>
      </c>
      <c r="E13011" t="str">
        <f t="shared" si="1426"/>
        <v>111 Elizabeth StreetSpring Lake, North Carolina 28390</v>
      </c>
      <c r="F13011" t="str">
        <f t="shared" si="1427"/>
        <v>(828) 765-4277</v>
      </c>
      <c r="G13011" t="str">
        <f t="shared" si="1422"/>
        <v>111 Elizabeth Street</v>
      </c>
      <c r="H13011" t="str">
        <f t="shared" si="1423"/>
        <v>111 Elizabeth Street, Spring Lake, North Carolina 28390</v>
      </c>
      <c r="I13011" s="1" t="str">
        <f t="shared" si="1424"/>
        <v>27356</v>
      </c>
    </row>
    <row r="13012" spans="1:9" x14ac:dyDescent="0.45">
      <c r="A13012" t="s">
        <v>25427</v>
      </c>
      <c r="B13012" t="s">
        <v>25428</v>
      </c>
      <c r="C13012" t="str">
        <f t="shared" si="1425"/>
        <v>Webb Funeral Home</v>
      </c>
      <c r="D13012" t="str">
        <f t="shared" si="1421"/>
        <v>Spruce Pine, North Carolina</v>
      </c>
      <c r="E13012" t="str">
        <f t="shared" si="1426"/>
        <v>128 Roan RoadSpruce Pine, North Carolina 28777</v>
      </c>
      <c r="F13012" t="str">
        <f t="shared" si="1427"/>
        <v>704-263-2631</v>
      </c>
      <c r="G13012" t="str">
        <f t="shared" si="1422"/>
        <v>128 Roan Road</v>
      </c>
      <c r="H13012" t="str">
        <f t="shared" si="1423"/>
        <v>128 Roan Road, Spruce Pine, North Carolina 28777</v>
      </c>
      <c r="I13012" s="1" t="str">
        <f t="shared" si="1424"/>
        <v>28677</v>
      </c>
    </row>
    <row r="13013" spans="1:9" x14ac:dyDescent="0.45">
      <c r="A13013" t="s">
        <v>25429</v>
      </c>
      <c r="B13013" t="s">
        <v>25430</v>
      </c>
      <c r="C13013" t="str">
        <f t="shared" si="1425"/>
        <v>Carothers Funeral Home</v>
      </c>
      <c r="D13013" t="str">
        <f t="shared" si="1421"/>
        <v>Stanley, North Carolina</v>
      </c>
      <c r="E13013" t="str">
        <f t="shared" si="1426"/>
        <v>412 S Main StreetStanley, North Carolina 28164</v>
      </c>
      <c r="F13013" t="str">
        <f t="shared" si="1427"/>
        <v>(910) 428-2124</v>
      </c>
      <c r="G13013" t="str">
        <f t="shared" si="1422"/>
        <v>412 S Main Street</v>
      </c>
      <c r="H13013" t="str">
        <f t="shared" si="1423"/>
        <v>412 S Main Street, Stanley, North Carolina 28164</v>
      </c>
      <c r="I13013" s="1" t="str">
        <f t="shared" si="1424"/>
        <v>28677</v>
      </c>
    </row>
    <row r="13014" spans="1:9" x14ac:dyDescent="0.45">
      <c r="A13014" t="s">
        <v>25431</v>
      </c>
      <c r="B13014" t="s">
        <v>25432</v>
      </c>
      <c r="C13014" t="str">
        <f t="shared" si="1425"/>
        <v>Phillips Funeral Home</v>
      </c>
      <c r="D13014" t="str">
        <f t="shared" si="1421"/>
        <v>Star, North Carolina</v>
      </c>
      <c r="E13014" t="str">
        <f t="shared" si="1426"/>
        <v>216 S Main StreetStar, North Carolina 27356</v>
      </c>
      <c r="F13014" t="str">
        <f t="shared" si="1427"/>
        <v>704-873-7223</v>
      </c>
      <c r="G13014" t="str">
        <f t="shared" si="1422"/>
        <v>216 S Main Street</v>
      </c>
      <c r="H13014" t="str">
        <f t="shared" si="1423"/>
        <v>216 S Main Street, Star, North Carolina 27356</v>
      </c>
      <c r="I13014" s="1" t="str">
        <f t="shared" si="1424"/>
        <v>28677</v>
      </c>
    </row>
    <row r="13015" spans="1:9" x14ac:dyDescent="0.45">
      <c r="A13015" t="s">
        <v>25433</v>
      </c>
      <c r="B13015" t="s">
        <v>25434</v>
      </c>
      <c r="C13015" t="str">
        <f t="shared" si="1425"/>
        <v>Bunch-Johnson Funeral Home</v>
      </c>
      <c r="D13015" t="str">
        <f t="shared" si="1421"/>
        <v>Statesville, North Carolina</v>
      </c>
      <c r="E13015" t="str">
        <f t="shared" si="1426"/>
        <v>705 Davie AvenueStatesville, North Carolina 28677</v>
      </c>
      <c r="F13015" t="str">
        <f t="shared" si="1427"/>
        <v>(704) 873-3031</v>
      </c>
      <c r="G13015" t="str">
        <f t="shared" si="1422"/>
        <v>705 Davie Avenue</v>
      </c>
      <c r="H13015" t="str">
        <f t="shared" si="1423"/>
        <v>705 Davie Avenue, Statesville, North Carolina 28677</v>
      </c>
      <c r="I13015" s="1" t="str">
        <f t="shared" si="1424"/>
        <v>28677</v>
      </c>
    </row>
    <row r="13016" spans="1:9" x14ac:dyDescent="0.45">
      <c r="A13016" t="s">
        <v>25435</v>
      </c>
      <c r="B13016" t="s">
        <v>25436</v>
      </c>
      <c r="C13016" t="str">
        <f t="shared" si="1425"/>
        <v>Davis &amp; Mangum Mortuary</v>
      </c>
      <c r="D13016" t="str">
        <f t="shared" si="1421"/>
        <v>Statesville, North Carolina</v>
      </c>
      <c r="E13016" t="str">
        <f t="shared" si="1426"/>
        <v>611 South Green StreetStatesville, North Carolina 28677</v>
      </c>
      <c r="F13016" t="str">
        <f t="shared" si="1427"/>
        <v>(704) 872-5287</v>
      </c>
      <c r="G13016" t="str">
        <f t="shared" si="1422"/>
        <v>611 South Green Street</v>
      </c>
      <c r="H13016" t="str">
        <f t="shared" si="1423"/>
        <v>611 South Green Street, Statesville, North Carolina 28677</v>
      </c>
      <c r="I13016" s="1" t="str">
        <f t="shared" si="1424"/>
        <v>28677</v>
      </c>
    </row>
    <row r="13017" spans="1:9" x14ac:dyDescent="0.45">
      <c r="A13017" t="s">
        <v>25437</v>
      </c>
      <c r="B13017" t="s">
        <v>25438</v>
      </c>
      <c r="C13017" t="str">
        <f t="shared" si="1425"/>
        <v>Nicholson Funeral Home Inc</v>
      </c>
      <c r="D13017" t="str">
        <f t="shared" si="1421"/>
        <v>Statesville, North Carolina</v>
      </c>
      <c r="E13017" t="str">
        <f t="shared" si="1426"/>
        <v>135 E Front StreetStatesville, North Carolina 28677</v>
      </c>
      <c r="F13017" t="str">
        <f t="shared" si="1427"/>
        <v>(704) 873-4359</v>
      </c>
      <c r="G13017" t="str">
        <f t="shared" si="1422"/>
        <v>135 E Front Street</v>
      </c>
      <c r="H13017" t="str">
        <f t="shared" si="1423"/>
        <v>135 E Front Street, Statesville, North Carolina 28677</v>
      </c>
      <c r="I13017" s="1" t="str">
        <f t="shared" si="1424"/>
        <v>28625</v>
      </c>
    </row>
    <row r="13018" spans="1:9" x14ac:dyDescent="0.45">
      <c r="A13018" t="s">
        <v>25439</v>
      </c>
      <c r="B13018" t="s">
        <v>25440</v>
      </c>
      <c r="C13018" t="str">
        <f t="shared" si="1425"/>
        <v>Reavis Funeral Home</v>
      </c>
      <c r="D13018" t="str">
        <f t="shared" si="1421"/>
        <v>Statesville, North Carolina</v>
      </c>
      <c r="E13018" t="str">
        <f t="shared" si="1426"/>
        <v>318 Davie AvenueStatesville, North Carolina 28677</v>
      </c>
      <c r="F13018" t="str">
        <f t="shared" si="1427"/>
        <v>704-873-3611</v>
      </c>
      <c r="G13018" t="str">
        <f t="shared" si="1422"/>
        <v>318 Davie Avenue</v>
      </c>
      <c r="H13018" t="str">
        <f t="shared" si="1423"/>
        <v>318 Davie Avenue, Statesville, North Carolina 28677</v>
      </c>
      <c r="I13018" s="1" t="str">
        <f t="shared" si="1424"/>
        <v>28391</v>
      </c>
    </row>
    <row r="13019" spans="1:9" x14ac:dyDescent="0.45">
      <c r="A13019" t="s">
        <v>25441</v>
      </c>
      <c r="B13019" t="s">
        <v>25442</v>
      </c>
      <c r="C13019" t="str">
        <f t="shared" si="1425"/>
        <v>Rutledge &amp; Bigham Mortuary</v>
      </c>
      <c r="D13019" t="str">
        <f t="shared" si="1421"/>
        <v>Statesville, North Carolina</v>
      </c>
      <c r="E13019" t="str">
        <f t="shared" si="1426"/>
        <v>603 S Center StreetStatesville, North Carolina 28677</v>
      </c>
      <c r="F13019" t="str">
        <f t="shared" si="1427"/>
        <v>704-878-2223</v>
      </c>
      <c r="G13019" t="str">
        <f t="shared" si="1422"/>
        <v>603 S Center Street</v>
      </c>
      <c r="H13019" t="str">
        <f t="shared" si="1423"/>
        <v>603 S Center Street, Statesville, North Carolina 28677</v>
      </c>
      <c r="I13019" s="1" t="str">
        <f t="shared" si="1424"/>
        <v>27357</v>
      </c>
    </row>
    <row r="13020" spans="1:9" x14ac:dyDescent="0.45">
      <c r="A13020" t="s">
        <v>25443</v>
      </c>
      <c r="B13020" t="s">
        <v>25444</v>
      </c>
      <c r="C13020" t="str">
        <f t="shared" si="1425"/>
        <v>Thomas G Murray Funeral Service</v>
      </c>
      <c r="D13020" t="str">
        <f t="shared" si="1421"/>
        <v>Statesville, North Carolina</v>
      </c>
      <c r="E13020" t="str">
        <f t="shared" si="1426"/>
        <v>2050 Old Mountain RoadStatesville, North Carolina 28625</v>
      </c>
      <c r="F13020" t="str">
        <f t="shared" si="1427"/>
        <v>910-223-7400</v>
      </c>
      <c r="G13020" t="str">
        <f t="shared" si="1422"/>
        <v>2050 Old Mountain Road</v>
      </c>
      <c r="H13020" t="str">
        <f t="shared" si="1423"/>
        <v>2050 Old Mountain Road, Statesville, North Carolina 28625</v>
      </c>
      <c r="I13020" s="1" t="str">
        <f t="shared" si="1424"/>
        <v>27357</v>
      </c>
    </row>
    <row r="13021" spans="1:9" x14ac:dyDescent="0.45">
      <c r="A13021" t="s">
        <v>25445</v>
      </c>
      <c r="B13021" t="s">
        <v>25446</v>
      </c>
      <c r="C13021" t="str">
        <f t="shared" si="1425"/>
        <v>Butler Funeral Home</v>
      </c>
      <c r="D13021" t="str">
        <f t="shared" si="1421"/>
        <v>Stedman, North Carolina</v>
      </c>
      <c r="E13021" t="str">
        <f t="shared" si="1426"/>
        <v>6535 Clinton RoadStedman, North Carolina 28391</v>
      </c>
      <c r="F13021" t="str">
        <f t="shared" si="1427"/>
        <v>(336) 643-3711</v>
      </c>
      <c r="G13021" t="str">
        <f t="shared" si="1422"/>
        <v>6535 Clinton Road</v>
      </c>
      <c r="H13021" t="str">
        <f t="shared" si="1423"/>
        <v>6535 Clinton Road, Stedman, North Carolina 28391</v>
      </c>
      <c r="I13021" s="1" t="str">
        <f t="shared" si="1424"/>
        <v>28678</v>
      </c>
    </row>
    <row r="13022" spans="1:9" x14ac:dyDescent="0.45">
      <c r="A13022" t="s">
        <v>25447</v>
      </c>
      <c r="B13022" t="s">
        <v>25448</v>
      </c>
      <c r="C13022" t="str">
        <f t="shared" si="1425"/>
        <v>Brooke Funeral Home Inc</v>
      </c>
      <c r="D13022" t="str">
        <f t="shared" si="1421"/>
        <v>Stokesdale, North Carolina</v>
      </c>
      <c r="E13022" t="str">
        <f t="shared" si="1426"/>
        <v>8320 Highway 158 WStokesdale, North Carolina 27357</v>
      </c>
      <c r="F13022" t="str">
        <f t="shared" si="1427"/>
        <v>336-643-3711</v>
      </c>
      <c r="G13022" t="str">
        <f t="shared" si="1422"/>
        <v>8320 Highway 158 W</v>
      </c>
      <c r="H13022" t="str">
        <f t="shared" si="1423"/>
        <v>8320 Highway 158 W, Stokesdale, North Carolina 27357</v>
      </c>
      <c r="I13022" s="1" t="str">
        <f t="shared" si="1424"/>
        <v>28462</v>
      </c>
    </row>
    <row r="13023" spans="1:9" x14ac:dyDescent="0.45">
      <c r="A13023" t="s">
        <v>25449</v>
      </c>
      <c r="B13023" t="s">
        <v>25450</v>
      </c>
      <c r="C13023" t="str">
        <f t="shared" si="1425"/>
        <v>Forbis &amp; Dick Brooke Chapel</v>
      </c>
      <c r="D13023" t="str">
        <f t="shared" si="1421"/>
        <v>Stokesdale, North Carolina</v>
      </c>
      <c r="E13023" t="str">
        <f t="shared" si="1426"/>
        <v>8320 Us Highway 158Stokesdale, North Carolina 27357</v>
      </c>
      <c r="F13023" t="str">
        <f t="shared" si="1427"/>
        <v>(704) 585-2796</v>
      </c>
      <c r="G13023" t="str">
        <f t="shared" si="1422"/>
        <v>8320 Us Highway 158</v>
      </c>
      <c r="H13023" t="str">
        <f t="shared" si="1423"/>
        <v>8320 Us Highway 158, Stokesdale, North Carolina 27357</v>
      </c>
      <c r="I13023" s="1" t="str">
        <f t="shared" si="1424"/>
        <v>28778</v>
      </c>
    </row>
    <row r="13024" spans="1:9" x14ac:dyDescent="0.45">
      <c r="A13024" t="s">
        <v>25451</v>
      </c>
      <c r="B13024" t="s">
        <v>25452</v>
      </c>
      <c r="C13024" t="str">
        <f t="shared" si="1425"/>
        <v>Chapman Funeral Home</v>
      </c>
      <c r="D13024" t="str">
        <f t="shared" si="1421"/>
        <v>Stony Point, North Carolina</v>
      </c>
      <c r="E13024" t="str">
        <f t="shared" si="1426"/>
        <v>158 Stony Point School RoadStony Point, North Carolina 28678</v>
      </c>
      <c r="F13024" t="str">
        <f t="shared" si="1427"/>
        <v>910-754-6848</v>
      </c>
      <c r="G13024" t="str">
        <f t="shared" si="1422"/>
        <v>158 Stony Point School Road</v>
      </c>
      <c r="H13024" t="str">
        <f t="shared" si="1423"/>
        <v>158 Stony Point School Road, Stony Point, North Carolina 28678</v>
      </c>
      <c r="I13024" s="1" t="str">
        <f t="shared" si="1424"/>
        <v>27885</v>
      </c>
    </row>
    <row r="13025" spans="1:9" x14ac:dyDescent="0.45">
      <c r="A13025" t="s">
        <v>25453</v>
      </c>
      <c r="B13025" t="s">
        <v>25454</v>
      </c>
      <c r="C13025" t="str">
        <f t="shared" si="1425"/>
        <v>Coble Ward Smith Funeral Home</v>
      </c>
      <c r="D13025" t="str">
        <f t="shared" si="1421"/>
        <v>Supply, North Carolina</v>
      </c>
      <c r="E13025" t="str">
        <f t="shared" si="1426"/>
        <v>603 Ocean Highway WestSupply, North Carolina 28462</v>
      </c>
      <c r="F13025" t="str">
        <f t="shared" si="1427"/>
        <v>(910) 754-6848</v>
      </c>
      <c r="G13025" t="str">
        <f t="shared" si="1422"/>
        <v>603 Ocean Highway West</v>
      </c>
      <c r="H13025" t="str">
        <f t="shared" si="1423"/>
        <v>603 Ocean Highway West, Supply, North Carolina 28462</v>
      </c>
      <c r="I13025" s="1" t="str">
        <f t="shared" si="1424"/>
        <v>28584</v>
      </c>
    </row>
    <row r="13026" spans="1:9" x14ac:dyDescent="0.45">
      <c r="A13026" t="s">
        <v>25455</v>
      </c>
      <c r="B13026" t="s">
        <v>25456</v>
      </c>
      <c r="C13026" t="str">
        <f t="shared" si="1425"/>
        <v>Penland &amp; Sons Funeral Home Inc</v>
      </c>
      <c r="D13026" t="str">
        <f t="shared" si="1421"/>
        <v>Swannanoa, North Carolina</v>
      </c>
      <c r="E13026" t="str">
        <f t="shared" si="1426"/>
        <v>125 South AvenueSwannanoa, North Carolina 28778</v>
      </c>
      <c r="F13026" t="str">
        <f t="shared" si="1427"/>
        <v>(828) 686-5447</v>
      </c>
      <c r="G13026" t="str">
        <f t="shared" si="1422"/>
        <v>125 South Avenue</v>
      </c>
      <c r="H13026" t="str">
        <f t="shared" si="1423"/>
        <v>125 South Avenue, Swannanoa, North Carolina 28778</v>
      </c>
      <c r="I13026" s="1" t="str">
        <f t="shared" si="1424"/>
        <v>28779</v>
      </c>
    </row>
    <row r="13027" spans="1:9" x14ac:dyDescent="0.45">
      <c r="A13027" t="s">
        <v>25457</v>
      </c>
      <c r="B13027" t="s">
        <v>25458</v>
      </c>
      <c r="C13027" t="str">
        <f t="shared" si="1425"/>
        <v>Bryan Funeral Service</v>
      </c>
      <c r="D13027" t="str">
        <f t="shared" si="1421"/>
        <v>Swanquarter, North Carolina</v>
      </c>
      <c r="E13027" t="str">
        <f t="shared" si="1426"/>
        <v>119 Main StreetSwanquarter, North Carolina 27885</v>
      </c>
      <c r="F13027" t="str">
        <f t="shared" si="1427"/>
        <v>910-326-5013</v>
      </c>
      <c r="G13027" t="str">
        <f t="shared" si="1422"/>
        <v>119 Main Street</v>
      </c>
      <c r="H13027" t="str">
        <f t="shared" si="1423"/>
        <v>119 Main Street, Swanquarter, North Carolina 27885</v>
      </c>
      <c r="I13027" s="1" t="str">
        <f t="shared" si="1424"/>
        <v>28779</v>
      </c>
    </row>
    <row r="13028" spans="1:9" x14ac:dyDescent="0.45">
      <c r="A13028" t="s">
        <v>25459</v>
      </c>
      <c r="B13028" t="s">
        <v>25460</v>
      </c>
      <c r="C13028" t="str">
        <f t="shared" si="1425"/>
        <v>Jones Funeral Home</v>
      </c>
      <c r="D13028" t="str">
        <f t="shared" si="1421"/>
        <v>Swansboro, North Carolina</v>
      </c>
      <c r="E13028" t="str">
        <f t="shared" si="1426"/>
        <v>407 Old Hammocks Beach RoadSwansboro, North Carolina 28584</v>
      </c>
      <c r="F13028" t="str">
        <f t="shared" si="1427"/>
        <v>(828) 586-8600</v>
      </c>
      <c r="G13028" t="str">
        <f t="shared" si="1422"/>
        <v>407 Old Hammocks Beach Road</v>
      </c>
      <c r="H13028" t="str">
        <f t="shared" si="1423"/>
        <v>407 Old Hammocks Beach Road, Swansboro, North Carolina 28584</v>
      </c>
      <c r="I13028" s="1" t="str">
        <f t="shared" si="1424"/>
        <v>28463</v>
      </c>
    </row>
    <row r="13029" spans="1:9" x14ac:dyDescent="0.45">
      <c r="A13029" t="s">
        <v>25461</v>
      </c>
      <c r="B13029" t="s">
        <v>25462</v>
      </c>
      <c r="C13029" t="str">
        <f t="shared" si="1425"/>
        <v>Melton-Riddle Funeral Home</v>
      </c>
      <c r="D13029" t="str">
        <f t="shared" si="1421"/>
        <v>Sylva, North Carolina</v>
      </c>
      <c r="E13029" t="str">
        <f t="shared" si="1426"/>
        <v>59 Cherry StreetSylva, North Carolina 28779</v>
      </c>
      <c r="F13029" t="str">
        <f t="shared" si="1427"/>
        <v>(828) 586-4014</v>
      </c>
      <c r="G13029" t="str">
        <f t="shared" si="1422"/>
        <v>59 Cherry Street</v>
      </c>
      <c r="H13029" t="str">
        <f t="shared" si="1423"/>
        <v>59 Cherry Street, Sylva, North Carolina 28779</v>
      </c>
      <c r="I13029" s="1" t="str">
        <f t="shared" si="1424"/>
        <v>28463</v>
      </c>
    </row>
    <row r="13030" spans="1:9" x14ac:dyDescent="0.45">
      <c r="A13030" t="s">
        <v>25463</v>
      </c>
      <c r="B13030" t="s">
        <v>25464</v>
      </c>
      <c r="C13030" t="str">
        <f t="shared" si="1425"/>
        <v>Moody Funeral Home</v>
      </c>
      <c r="D13030" t="str">
        <f t="shared" si="1421"/>
        <v>Sylva, North Carolina</v>
      </c>
      <c r="E13030" t="str">
        <f t="shared" si="1426"/>
        <v>714 W Main StreetSylva, North Carolina 28779</v>
      </c>
      <c r="F13030" t="str">
        <f t="shared" si="1427"/>
        <v>910-653-2104</v>
      </c>
      <c r="G13030" t="str">
        <f t="shared" si="1422"/>
        <v>714 W Main Street</v>
      </c>
      <c r="H13030" t="str">
        <f t="shared" si="1423"/>
        <v>714 W Main Street, Sylva, North Carolina 28779</v>
      </c>
      <c r="I13030" s="1" t="str">
        <f t="shared" si="1424"/>
        <v>27886</v>
      </c>
    </row>
    <row r="13031" spans="1:9" x14ac:dyDescent="0.45">
      <c r="A13031" t="s">
        <v>25465</v>
      </c>
      <c r="B13031" t="s">
        <v>25466</v>
      </c>
      <c r="C13031" t="str">
        <f t="shared" si="1425"/>
        <v>Inman Funeral Home</v>
      </c>
      <c r="D13031" t="str">
        <f t="shared" si="1421"/>
        <v>Tabor City, North Carolina</v>
      </c>
      <c r="E13031" t="str">
        <f t="shared" si="1426"/>
        <v>300 E 5th StreetTabor City, North Carolina 28463</v>
      </c>
      <c r="F13031" t="str">
        <f t="shared" si="1427"/>
        <v>(910) 653-4847</v>
      </c>
      <c r="G13031" t="str">
        <f t="shared" si="1422"/>
        <v>300 E 5th Street</v>
      </c>
      <c r="H13031" t="str">
        <f t="shared" si="1423"/>
        <v>300 E 5th Street, Tabor City, North Carolina 28463</v>
      </c>
      <c r="I13031" s="1" t="str">
        <f t="shared" si="1424"/>
        <v>27886</v>
      </c>
    </row>
    <row r="13032" spans="1:9" x14ac:dyDescent="0.45">
      <c r="A13032" t="s">
        <v>25467</v>
      </c>
      <c r="B13032" t="s">
        <v>25468</v>
      </c>
      <c r="C13032" t="str">
        <f t="shared" si="1425"/>
        <v>Westside Funeral Home Inc</v>
      </c>
      <c r="D13032" t="str">
        <f t="shared" si="1421"/>
        <v>Tabor City, North Carolina</v>
      </c>
      <c r="E13032" t="str">
        <f t="shared" si="1426"/>
        <v>106 Lewis StreetTabor City, North Carolina 28463</v>
      </c>
      <c r="F13032" t="str">
        <f t="shared" si="1427"/>
        <v>(252) 823-4321</v>
      </c>
      <c r="G13032" t="str">
        <f t="shared" si="1422"/>
        <v>106 Lewis Street</v>
      </c>
      <c r="H13032" t="str">
        <f t="shared" si="1423"/>
        <v>106 Lewis Street, Tabor City, North Carolina 28463</v>
      </c>
      <c r="I13032" s="1" t="str">
        <f t="shared" si="1424"/>
        <v>27886</v>
      </c>
    </row>
    <row r="13033" spans="1:9" x14ac:dyDescent="0.45">
      <c r="A13033" t="s">
        <v>25469</v>
      </c>
      <c r="B13033" t="s">
        <v>25470</v>
      </c>
      <c r="C13033" t="str">
        <f t="shared" si="1425"/>
        <v>Baker Funeral Home</v>
      </c>
      <c r="D13033" t="str">
        <f t="shared" si="1421"/>
        <v>Tarboro, North Carolina</v>
      </c>
      <c r="E13033" t="str">
        <f t="shared" si="1426"/>
        <v>201 W Water StTarboro, North Carolina 27886</v>
      </c>
      <c r="F13033" t="str">
        <f t="shared" si="1427"/>
        <v>(252) 641-5454</v>
      </c>
      <c r="G13033" t="str">
        <f t="shared" si="1422"/>
        <v>201 W Water St</v>
      </c>
      <c r="H13033" t="str">
        <f t="shared" si="1423"/>
        <v>201 W Water St, Tarboro, North Carolina 27886</v>
      </c>
      <c r="I13033" s="1" t="str">
        <f t="shared" si="1424"/>
        <v>27886</v>
      </c>
    </row>
    <row r="13034" spans="1:9" x14ac:dyDescent="0.45">
      <c r="A13034" t="s">
        <v>25471</v>
      </c>
      <c r="B13034" t="s">
        <v>25472</v>
      </c>
      <c r="C13034" t="str">
        <f t="shared" si="1425"/>
        <v>Bowling Funeral Home &amp; Crematory</v>
      </c>
      <c r="D13034" t="str">
        <f t="shared" si="1421"/>
        <v>Tarboro, North Carolina</v>
      </c>
      <c r="E13034" t="str">
        <f t="shared" si="1426"/>
        <v>2906 N Main StTarboro, North Carolina 27886</v>
      </c>
      <c r="F13034" t="str">
        <f t="shared" si="1427"/>
        <v>252-823-0211</v>
      </c>
      <c r="G13034" t="str">
        <f t="shared" si="1422"/>
        <v>2906 N Main St</v>
      </c>
      <c r="H13034" t="str">
        <f t="shared" si="1423"/>
        <v>2906 N Main St, Tarboro, North Carolina 27886</v>
      </c>
      <c r="I13034" s="1" t="str">
        <f t="shared" si="1424"/>
        <v>27886</v>
      </c>
    </row>
    <row r="13035" spans="1:9" x14ac:dyDescent="0.45">
      <c r="A13035" t="s">
        <v>25473</v>
      </c>
      <c r="B13035" t="s">
        <v>25474</v>
      </c>
      <c r="C13035" t="str">
        <f t="shared" si="1425"/>
        <v>Carlisle Funeral Home</v>
      </c>
      <c r="D13035" t="str">
        <f t="shared" si="1421"/>
        <v>Tarboro, North Carolina</v>
      </c>
      <c r="E13035" t="str">
        <f t="shared" si="1426"/>
        <v>701 Hospital DriveTarboro, North Carolina 27886</v>
      </c>
      <c r="F13035" t="str">
        <f t="shared" si="1427"/>
        <v>252-823-1824</v>
      </c>
      <c r="G13035" t="str">
        <f t="shared" si="1422"/>
        <v>701 Hospital Drive</v>
      </c>
      <c r="H13035" t="str">
        <f t="shared" si="1423"/>
        <v>701 Hospital Drive, Tarboro, North Carolina 27886</v>
      </c>
      <c r="I13035" s="1" t="str">
        <f t="shared" si="1424"/>
        <v>27886</v>
      </c>
    </row>
    <row r="13036" spans="1:9" x14ac:dyDescent="0.45">
      <c r="A13036" t="s">
        <v>25475</v>
      </c>
      <c r="B13036" t="s">
        <v>25476</v>
      </c>
      <c r="C13036" t="str">
        <f t="shared" si="1425"/>
        <v>Dickens Funeral Service</v>
      </c>
      <c r="D13036" t="str">
        <f t="shared" si="1421"/>
        <v>Tarboro, North Carolina</v>
      </c>
      <c r="E13036" t="str">
        <f t="shared" si="1426"/>
        <v>1200 Nc Highway 111Tarboro, North Carolina 27886</v>
      </c>
      <c r="F13036" t="str">
        <f t="shared" si="1427"/>
        <v>252-823-5129</v>
      </c>
      <c r="G13036" t="str">
        <f t="shared" si="1422"/>
        <v>1200 Nc Highway 111</v>
      </c>
      <c r="H13036" t="str">
        <f t="shared" si="1423"/>
        <v>1200 Nc Highway 111, Tarboro, North Carolina 27886</v>
      </c>
      <c r="I13036" s="1" t="str">
        <f t="shared" si="1424"/>
        <v>28681</v>
      </c>
    </row>
    <row r="13037" spans="1:9" x14ac:dyDescent="0.45">
      <c r="A13037" t="s">
        <v>25477</v>
      </c>
      <c r="B13037" t="s">
        <v>25478</v>
      </c>
      <c r="C13037" t="str">
        <f t="shared" si="1425"/>
        <v>Hemby-Willoughby Mortuary Inc</v>
      </c>
      <c r="D13037" t="str">
        <f t="shared" si="1421"/>
        <v>Tarboro, North Carolina</v>
      </c>
      <c r="E13037" t="str">
        <f t="shared" si="1426"/>
        <v>266 Nc Highway 33 EastTarboro, North Carolina 27886</v>
      </c>
      <c r="F13037" t="str">
        <f t="shared" si="1427"/>
        <v>252-823-4321</v>
      </c>
      <c r="G13037" t="str">
        <f t="shared" si="1422"/>
        <v>266 Nc Highway 33 East</v>
      </c>
      <c r="H13037" t="str">
        <f t="shared" si="1423"/>
        <v>266 Nc Highway 33 East, Tarboro, North Carolina 27886</v>
      </c>
      <c r="I13037" s="1" t="str">
        <f t="shared" si="1424"/>
        <v>28681</v>
      </c>
    </row>
    <row r="13038" spans="1:9" x14ac:dyDescent="0.45">
      <c r="A13038" t="s">
        <v>25479</v>
      </c>
      <c r="B13038" t="s">
        <v>25480</v>
      </c>
      <c r="C13038" t="str">
        <f t="shared" si="1425"/>
        <v>Jesse Baker Funeral Home</v>
      </c>
      <c r="D13038" t="str">
        <f t="shared" si="1421"/>
        <v>Tarboro, North Carolina</v>
      </c>
      <c r="E13038" t="str">
        <f t="shared" si="1426"/>
        <v>201 Water StreetTarboro, North Carolina 27886</v>
      </c>
      <c r="F13038" t="str">
        <f t="shared" si="1427"/>
        <v>828-632-2291</v>
      </c>
      <c r="G13038" t="str">
        <f t="shared" si="1422"/>
        <v>201 Water Street</v>
      </c>
      <c r="H13038" t="str">
        <f t="shared" si="1423"/>
        <v>201 Water Street, Tarboro, North Carolina 27886</v>
      </c>
      <c r="I13038" s="1" t="str">
        <f t="shared" si="1424"/>
        <v>27360</v>
      </c>
    </row>
    <row r="13039" spans="1:9" x14ac:dyDescent="0.45">
      <c r="A13039" t="s">
        <v>25481</v>
      </c>
      <c r="B13039" t="s">
        <v>25482</v>
      </c>
      <c r="C13039" t="str">
        <f t="shared" si="1425"/>
        <v>Adams Funeral Home LLC</v>
      </c>
      <c r="D13039" t="str">
        <f t="shared" si="1421"/>
        <v>Taylorsville, North Carolina</v>
      </c>
      <c r="E13039" t="str">
        <f t="shared" si="1426"/>
        <v>307 Main Avenue DriveTaylorsville, North Carolina 28681</v>
      </c>
      <c r="F13039" t="str">
        <f t="shared" si="1427"/>
        <v>(828) 635-8002</v>
      </c>
      <c r="G13039" t="str">
        <f t="shared" si="1422"/>
        <v>307 Main Avenue Drive</v>
      </c>
      <c r="H13039" t="str">
        <f t="shared" si="1423"/>
        <v>307 Main Avenue Drive, Taylorsville, North Carolina 28681</v>
      </c>
      <c r="I13039" s="1" t="str">
        <f t="shared" si="1424"/>
        <v>27360</v>
      </c>
    </row>
    <row r="13040" spans="1:9" x14ac:dyDescent="0.45">
      <c r="A13040" t="s">
        <v>25483</v>
      </c>
      <c r="B13040" t="s">
        <v>25484</v>
      </c>
      <c r="C13040" t="str">
        <f t="shared" si="1425"/>
        <v>Alexander Funeral Service Inc</v>
      </c>
      <c r="D13040" t="str">
        <f t="shared" si="1421"/>
        <v>Taylorsville, North Carolina</v>
      </c>
      <c r="E13040" t="str">
        <f t="shared" si="1426"/>
        <v>193 N Carolina Highway 16 NTaylorsville, North Carolina 28681</v>
      </c>
      <c r="F13040" t="str">
        <f t="shared" si="1427"/>
        <v>(910) 472-7723</v>
      </c>
      <c r="G13040" t="str">
        <f t="shared" si="1422"/>
        <v>193 N Carolina Highway 16 N</v>
      </c>
      <c r="H13040" t="str">
        <f t="shared" si="1423"/>
        <v>193 N Carolina Highway 16 N, Taylorsville, North Carolina 28681</v>
      </c>
      <c r="I13040" s="1" t="str">
        <f t="shared" si="1424"/>
        <v>27360</v>
      </c>
    </row>
    <row r="13041" spans="1:9" x14ac:dyDescent="0.45">
      <c r="A13041" t="s">
        <v>25485</v>
      </c>
      <c r="B13041" t="s">
        <v>25486</v>
      </c>
      <c r="C13041" t="str">
        <f t="shared" si="1425"/>
        <v>Family Funeral Care</v>
      </c>
      <c r="D13041" t="str">
        <f t="shared" si="1421"/>
        <v>Thomasville, North Carolina</v>
      </c>
      <c r="E13041" t="str">
        <f t="shared" si="1426"/>
        <v>18 Randolph StThomasville, North Carolina 27360</v>
      </c>
      <c r="F13041" t="str">
        <f t="shared" si="1427"/>
        <v>(336) 476-7041</v>
      </c>
      <c r="G13041" t="str">
        <f t="shared" si="1422"/>
        <v>18 Randolph St</v>
      </c>
      <c r="H13041" t="str">
        <f t="shared" si="1423"/>
        <v>18 Randolph St, Thomasville, North Carolina 27360</v>
      </c>
      <c r="I13041" s="1" t="str">
        <f t="shared" si="1424"/>
        <v>27360</v>
      </c>
    </row>
    <row r="13042" spans="1:9" x14ac:dyDescent="0.45">
      <c r="A13042" t="s">
        <v>25487</v>
      </c>
      <c r="B13042" t="s">
        <v>25488</v>
      </c>
      <c r="C13042" t="str">
        <f t="shared" si="1425"/>
        <v>Hunter-Swittenburg Funeral Home</v>
      </c>
      <c r="D13042" t="str">
        <f t="shared" si="1421"/>
        <v>Thomasville, North Carolina</v>
      </c>
      <c r="E13042" t="str">
        <f t="shared" si="1426"/>
        <v>716 Salem StreetThomasville, North Carolina 27360</v>
      </c>
      <c r="F13042" t="str">
        <f t="shared" si="1427"/>
        <v>(336) 475-1945</v>
      </c>
      <c r="G13042" t="str">
        <f t="shared" si="1422"/>
        <v>716 Salem Street</v>
      </c>
      <c r="H13042" t="str">
        <f t="shared" si="1423"/>
        <v>716 Salem Street, Thomasville, North Carolina 27360</v>
      </c>
      <c r="I13042" s="1" t="str">
        <f t="shared" si="1424"/>
        <v>27360</v>
      </c>
    </row>
    <row r="13043" spans="1:9" x14ac:dyDescent="0.45">
      <c r="A13043" t="s">
        <v>25489</v>
      </c>
      <c r="B13043" t="s">
        <v>25490</v>
      </c>
      <c r="C13043" t="str">
        <f t="shared" si="1425"/>
        <v>S E Thomas Funeral Service</v>
      </c>
      <c r="D13043" t="str">
        <f t="shared" si="1421"/>
        <v>Thomasville, North Carolina</v>
      </c>
      <c r="E13043" t="str">
        <f t="shared" si="1426"/>
        <v>110 Highland AveThomasville, North Carolina 27360</v>
      </c>
      <c r="F13043" t="str">
        <f t="shared" si="1427"/>
        <v>336-472-7723</v>
      </c>
      <c r="G13043" t="str">
        <f t="shared" si="1422"/>
        <v>110 Highland Ave</v>
      </c>
      <c r="H13043" t="str">
        <f t="shared" si="1423"/>
        <v>110 Highland Ave, Thomasville, North Carolina 27360</v>
      </c>
      <c r="I13043" s="1" t="str">
        <f t="shared" si="1424"/>
        <v>27360</v>
      </c>
    </row>
    <row r="13044" spans="1:9" x14ac:dyDescent="0.45">
      <c r="A13044" t="s">
        <v>25491</v>
      </c>
      <c r="B13044" t="s">
        <v>25492</v>
      </c>
      <c r="C13044" t="str">
        <f t="shared" si="1425"/>
        <v>Sechrest Funeral Service</v>
      </c>
      <c r="D13044" t="str">
        <f t="shared" si="1421"/>
        <v>Thomasville, North Carolina</v>
      </c>
      <c r="E13044" t="str">
        <f t="shared" si="1426"/>
        <v>18 Randolph StreetThomasville, North Carolina 27360</v>
      </c>
      <c r="F13044" t="str">
        <f t="shared" si="1427"/>
        <v>336-476-6927</v>
      </c>
      <c r="G13044" t="str">
        <f t="shared" si="1422"/>
        <v>18 Randolph Street</v>
      </c>
      <c r="H13044" t="str">
        <f t="shared" si="1423"/>
        <v>18 Randolph Street, Thomasville, North Carolina 27360</v>
      </c>
      <c r="I13044" s="1" t="str">
        <f t="shared" si="1424"/>
        <v>28166</v>
      </c>
    </row>
    <row r="13045" spans="1:9" x14ac:dyDescent="0.45">
      <c r="A13045" t="s">
        <v>25493</v>
      </c>
      <c r="B13045" t="s">
        <v>25494</v>
      </c>
      <c r="C13045" t="str">
        <f t="shared" si="1425"/>
        <v>Spangler Monument</v>
      </c>
      <c r="D13045" t="str">
        <f t="shared" si="1421"/>
        <v>Thomasville, North Carolina</v>
      </c>
      <c r="E13045" t="str">
        <f t="shared" si="1426"/>
        <v>316 E Main StreetThomasville, North Carolina 27360</v>
      </c>
      <c r="F13045" t="str">
        <f t="shared" si="1427"/>
        <v>(336) 472-7472</v>
      </c>
      <c r="G13045" t="str">
        <f t="shared" si="1422"/>
        <v>316 E Main Street</v>
      </c>
      <c r="H13045" t="str">
        <f t="shared" si="1423"/>
        <v>316 E Main Street, Thomasville, North Carolina 27360</v>
      </c>
      <c r="I13045" s="1" t="str">
        <f t="shared" si="1424"/>
        <v>28782</v>
      </c>
    </row>
    <row r="13046" spans="1:9" x14ac:dyDescent="0.45">
      <c r="A13046" t="s">
        <v>25495</v>
      </c>
      <c r="B13046" t="s">
        <v>25496</v>
      </c>
      <c r="C13046" t="str">
        <f t="shared" si="1425"/>
        <v>Thomas-Haizlip Funeral Home</v>
      </c>
      <c r="D13046" t="str">
        <f t="shared" si="1421"/>
        <v>Thomasville, North Carolina</v>
      </c>
      <c r="E13046" t="str">
        <f t="shared" si="1426"/>
        <v>108 Church StThomasville, North Carolina 27360</v>
      </c>
      <c r="F13046" t="str">
        <f t="shared" si="1427"/>
        <v>704-528-4106</v>
      </c>
      <c r="G13046" t="str">
        <f t="shared" si="1422"/>
        <v>108 Church St</v>
      </c>
      <c r="H13046" t="str">
        <f t="shared" si="1423"/>
        <v>108 Church St, Thomasville, North Carolina 27360</v>
      </c>
      <c r="I13046" s="1" t="str">
        <f t="shared" si="1424"/>
        <v>28782</v>
      </c>
    </row>
    <row r="13047" spans="1:9" x14ac:dyDescent="0.45">
      <c r="A13047" t="s">
        <v>25497</v>
      </c>
      <c r="B13047" t="s">
        <v>25498</v>
      </c>
      <c r="C13047" t="str">
        <f t="shared" si="1425"/>
        <v>Troutman Funeral Home Inc</v>
      </c>
      <c r="D13047" t="str">
        <f t="shared" si="1421"/>
        <v>Troutman, North Carolina</v>
      </c>
      <c r="E13047" t="str">
        <f t="shared" si="1426"/>
        <v>345 N Main StreetTroutman, North Carolina 28166</v>
      </c>
      <c r="F13047" t="str">
        <f t="shared" si="1427"/>
        <v>(828) 989-5247</v>
      </c>
      <c r="G13047" t="str">
        <f t="shared" si="1422"/>
        <v>345 N Main Street</v>
      </c>
      <c r="H13047" t="str">
        <f t="shared" si="1423"/>
        <v>345 N Main Street, Troutman, North Carolina 28166</v>
      </c>
      <c r="I13047" s="1" t="str">
        <f t="shared" si="1424"/>
        <v>28690</v>
      </c>
    </row>
    <row r="13048" spans="1:9" x14ac:dyDescent="0.45">
      <c r="A13048" t="s">
        <v>25499</v>
      </c>
      <c r="B13048" t="s">
        <v>25500</v>
      </c>
      <c r="C13048" t="str">
        <f t="shared" si="1425"/>
        <v>Last Rights Memorial Planners</v>
      </c>
      <c r="D13048" t="str">
        <f t="shared" si="1421"/>
        <v>Tryon, North Carolina</v>
      </c>
      <c r="E13048" t="str">
        <f t="shared" si="1426"/>
        <v>15 S. Trade StreetTryon, North Carolina 28782</v>
      </c>
      <c r="F13048" t="str">
        <f t="shared" si="1427"/>
        <v>(828) 859-9341</v>
      </c>
      <c r="G13048" t="str">
        <f t="shared" si="1422"/>
        <v>15 S. Trade Street</v>
      </c>
      <c r="H13048" t="str">
        <f t="shared" si="1423"/>
        <v>15 S. Trade Street, Tryon, North Carolina 28782</v>
      </c>
      <c r="I13048" s="1" t="str">
        <f t="shared" si="1424"/>
        <v>28690</v>
      </c>
    </row>
    <row r="13049" spans="1:9" x14ac:dyDescent="0.45">
      <c r="A13049" t="s">
        <v>25501</v>
      </c>
      <c r="B13049" t="s">
        <v>25502</v>
      </c>
      <c r="C13049" t="str">
        <f t="shared" si="1425"/>
        <v>McFarland Funeral Chapel Inc</v>
      </c>
      <c r="D13049" t="str">
        <f t="shared" si="1421"/>
        <v>Tryon, North Carolina</v>
      </c>
      <c r="E13049" t="str">
        <f t="shared" si="1426"/>
        <v>PO Box 280Tryon, North Carolina 28782</v>
      </c>
      <c r="F13049" t="str">
        <f t="shared" si="1427"/>
        <v>(828) 874-2117</v>
      </c>
      <c r="G13049" t="str">
        <f t="shared" si="1422"/>
        <v>PO Box 280</v>
      </c>
      <c r="H13049" t="str">
        <f t="shared" si="1423"/>
        <v>PO Box 280, Tryon, North Carolina 28782</v>
      </c>
      <c r="I13049" s="1" t="str">
        <f t="shared" si="1424"/>
        <v>28690</v>
      </c>
    </row>
    <row r="13050" spans="1:9" x14ac:dyDescent="0.45">
      <c r="A13050" t="s">
        <v>25503</v>
      </c>
      <c r="B13050" t="s">
        <v>25504</v>
      </c>
      <c r="C13050" t="str">
        <f t="shared" si="1425"/>
        <v>Family Funeral Care</v>
      </c>
      <c r="D13050" t="str">
        <f t="shared" si="1421"/>
        <v>Valdese, North Carolina</v>
      </c>
      <c r="E13050" t="str">
        <f t="shared" si="1426"/>
        <v>205 Morgan StreetValdese, North Carolina 28690</v>
      </c>
      <c r="F13050" t="str">
        <f t="shared" si="1427"/>
        <v>828-874-0411</v>
      </c>
      <c r="G13050" t="str">
        <f t="shared" si="1422"/>
        <v>205 Morgan Street</v>
      </c>
      <c r="H13050" t="str">
        <f t="shared" si="1423"/>
        <v>205 Morgan Street, Valdese, North Carolina 28690</v>
      </c>
      <c r="I13050" s="1" t="str">
        <f t="shared" si="1424"/>
        <v>28586</v>
      </c>
    </row>
    <row r="13051" spans="1:9" x14ac:dyDescent="0.45">
      <c r="A13051" t="s">
        <v>25505</v>
      </c>
      <c r="B13051" t="s">
        <v>25506</v>
      </c>
      <c r="C13051" t="str">
        <f t="shared" si="1425"/>
        <v>Heritage Funeral Service</v>
      </c>
      <c r="D13051" t="str">
        <f t="shared" si="1421"/>
        <v>Valdese, North Carolina</v>
      </c>
      <c r="E13051" t="str">
        <f t="shared" si="1426"/>
        <v>1507 Main Street EastValdese, North Carolina 28690</v>
      </c>
      <c r="F13051" t="str">
        <f t="shared" si="1427"/>
        <v>828-874-2117</v>
      </c>
      <c r="G13051" t="str">
        <f t="shared" si="1422"/>
        <v>1507 Main Street East</v>
      </c>
      <c r="H13051" t="str">
        <f t="shared" si="1423"/>
        <v>1507 Main Street East, Valdese, North Carolina 28690</v>
      </c>
      <c r="I13051" s="1" t="str">
        <f t="shared" si="1424"/>
        <v>28170</v>
      </c>
    </row>
    <row r="13052" spans="1:9" x14ac:dyDescent="0.45">
      <c r="A13052" t="s">
        <v>25507</v>
      </c>
      <c r="B13052" t="s">
        <v>25508</v>
      </c>
      <c r="C13052" t="str">
        <f t="shared" si="1425"/>
        <v>Valdese Family Funeral Home</v>
      </c>
      <c r="D13052" t="str">
        <f t="shared" si="1421"/>
        <v>Valdese, North Carolina</v>
      </c>
      <c r="E13052" t="str">
        <f t="shared" si="1426"/>
        <v>205 Morgan Street SoutheastValdese, North Carolina 28690</v>
      </c>
      <c r="F13052" t="str">
        <f t="shared" si="1427"/>
        <v>252-244-0770</v>
      </c>
      <c r="G13052" t="str">
        <f t="shared" si="1422"/>
        <v>205 Morgan Street Southeast</v>
      </c>
      <c r="H13052" t="str">
        <f t="shared" si="1423"/>
        <v>205 Morgan Street Southeast, Valdese, North Carolina 28690</v>
      </c>
      <c r="I13052" s="1" t="str">
        <f t="shared" si="1424"/>
        <v>28170</v>
      </c>
    </row>
    <row r="13053" spans="1:9" x14ac:dyDescent="0.45">
      <c r="A13053" t="s">
        <v>25509</v>
      </c>
      <c r="B13053" t="s">
        <v>25510</v>
      </c>
      <c r="C13053" t="str">
        <f t="shared" si="1425"/>
        <v>S G Wilkerson &amp; Sons Inc</v>
      </c>
      <c r="D13053" t="str">
        <f t="shared" si="1421"/>
        <v>Vanceboro, North Carolina</v>
      </c>
      <c r="E13053" t="str">
        <f t="shared" si="1426"/>
        <v>608 Farm Life AvenueVanceboro, North Carolina 28586</v>
      </c>
      <c r="F13053" t="str">
        <f t="shared" si="1427"/>
        <v>(704) 695-1444</v>
      </c>
      <c r="G13053" t="str">
        <f t="shared" si="1422"/>
        <v>608 Farm Life Avenue</v>
      </c>
      <c r="H13053" t="str">
        <f t="shared" si="1423"/>
        <v>608 Farm Life Avenue, Vanceboro, North Carolina 28586</v>
      </c>
      <c r="I13053" s="1" t="str">
        <f t="shared" si="1424"/>
        <v>28170</v>
      </c>
    </row>
    <row r="13054" spans="1:9" x14ac:dyDescent="0.45">
      <c r="A13054" t="s">
        <v>25511</v>
      </c>
      <c r="B13054" t="s">
        <v>25512</v>
      </c>
      <c r="C13054" t="str">
        <f t="shared" si="1425"/>
        <v>F &amp; M McLendon Funeral Home</v>
      </c>
      <c r="D13054" t="str">
        <f t="shared" si="1421"/>
        <v>Wadesboro, North Carolina</v>
      </c>
      <c r="E13054" t="str">
        <f t="shared" si="1426"/>
        <v>901 N Greene StreetWadesboro, North Carolina 28170</v>
      </c>
      <c r="F13054" t="str">
        <f t="shared" si="1427"/>
        <v>704-694-2524</v>
      </c>
      <c r="G13054" t="str">
        <f t="shared" si="1422"/>
        <v>901 N Greene Street</v>
      </c>
      <c r="H13054" t="str">
        <f t="shared" si="1423"/>
        <v>901 N Greene Street, Wadesboro, North Carolina 28170</v>
      </c>
      <c r="I13054" s="1" t="str">
        <f t="shared" si="1424"/>
        <v>28170</v>
      </c>
    </row>
    <row r="13055" spans="1:9" x14ac:dyDescent="0.45">
      <c r="A13055" t="s">
        <v>25513</v>
      </c>
      <c r="B13055" t="s">
        <v>25514</v>
      </c>
      <c r="C13055" t="str">
        <f t="shared" si="1425"/>
        <v>Leavitt Funeral Home</v>
      </c>
      <c r="D13055" t="str">
        <f t="shared" si="1421"/>
        <v>Wadesboro, North Carolina</v>
      </c>
      <c r="E13055" t="str">
        <f t="shared" si="1426"/>
        <v>2036 Morven RoadWadesboro, North Carolina 28170</v>
      </c>
      <c r="F13055" t="str">
        <f t="shared" si="1427"/>
        <v>(704) 694-3473</v>
      </c>
      <c r="G13055" t="str">
        <f t="shared" si="1422"/>
        <v>2036 Morven Road</v>
      </c>
      <c r="H13055" t="str">
        <f t="shared" si="1423"/>
        <v>2036 Morven Road, Wadesboro, North Carolina 28170</v>
      </c>
      <c r="I13055" s="1" t="str">
        <f t="shared" si="1424"/>
        <v>27587</v>
      </c>
    </row>
    <row r="13056" spans="1:9" x14ac:dyDescent="0.45">
      <c r="A13056" t="s">
        <v>25515</v>
      </c>
      <c r="B13056" t="s">
        <v>25516</v>
      </c>
      <c r="C13056" t="str">
        <f t="shared" si="1425"/>
        <v>Paye Funeral Home &amp; Memorial Chapel</v>
      </c>
      <c r="D13056" t="str">
        <f t="shared" si="1421"/>
        <v>Wadesboro, North Carolina</v>
      </c>
      <c r="E13056" t="str">
        <f t="shared" si="1426"/>
        <v>516 Salisbury StreetWadesboro, North Carolina 28170</v>
      </c>
      <c r="F13056" t="str">
        <f t="shared" si="1427"/>
        <v>704-694-4121</v>
      </c>
      <c r="G13056" t="str">
        <f t="shared" si="1422"/>
        <v>516 Salisbury Street</v>
      </c>
      <c r="H13056" t="str">
        <f t="shared" si="1423"/>
        <v>516 Salisbury Street, Wadesboro, North Carolina 28170</v>
      </c>
      <c r="I13056" s="1" t="str">
        <f t="shared" si="1424"/>
        <v>27587</v>
      </c>
    </row>
    <row r="13057" spans="1:9" x14ac:dyDescent="0.45">
      <c r="A13057" t="s">
        <v>25517</v>
      </c>
      <c r="B13057" t="s">
        <v>25518</v>
      </c>
      <c r="C13057" t="str">
        <f t="shared" si="1425"/>
        <v>Smith's Funeral Home</v>
      </c>
      <c r="D13057" t="str">
        <f t="shared" si="1421"/>
        <v>Wadesboro, North Carolina</v>
      </c>
      <c r="E13057" t="str">
        <f t="shared" si="1426"/>
        <v>604 Salisbury StreetWadesboro, North Carolina 28170</v>
      </c>
      <c r="F13057" t="str">
        <f t="shared" si="1427"/>
        <v>(919) 556-5811</v>
      </c>
      <c r="G13057" t="str">
        <f t="shared" si="1422"/>
        <v>604 Salisbury Street</v>
      </c>
      <c r="H13057" t="str">
        <f t="shared" si="1423"/>
        <v>604 Salisbury Street, Wadesboro, North Carolina 28170</v>
      </c>
      <c r="I13057" s="1" t="str">
        <f t="shared" si="1424"/>
        <v>28466</v>
      </c>
    </row>
    <row r="13058" spans="1:9" x14ac:dyDescent="0.45">
      <c r="A13058" t="s">
        <v>25519</v>
      </c>
      <c r="B13058" t="s">
        <v>25520</v>
      </c>
      <c r="C13058" t="str">
        <f t="shared" si="1425"/>
        <v>Bright Funeral Home</v>
      </c>
      <c r="D13058" t="str">
        <f t="shared" ref="D13058:D13121" si="1428">RIGHT($A13058,LEN($A13058) - FIND(",",$A13058)-1)</f>
        <v>Wake Forest, North Carolina</v>
      </c>
      <c r="E13058" t="str">
        <f t="shared" si="1426"/>
        <v>405 S Main StreetWake Forest, North Carolina 27587</v>
      </c>
      <c r="F13058" t="str">
        <f t="shared" si="1427"/>
        <v>919-556-1018</v>
      </c>
      <c r="G13058" t="str">
        <f t="shared" ref="G13058:G13121" si="1429">LEFT(E13058, FIND(D13058,E13058)-1)</f>
        <v>405 S Main Street</v>
      </c>
      <c r="H13058" t="str">
        <f t="shared" ref="H13058:H13121" si="1430">_xlfn.CONCAT(G13058,", ",D13058," ", RIGHT(E13058,5))</f>
        <v>405 S Main Street, Wake Forest, North Carolina 27587</v>
      </c>
      <c r="I13058" s="1" t="str">
        <f t="shared" ref="I13058:I13121" si="1431">RIGHT(E13061,5)</f>
        <v>28466</v>
      </c>
    </row>
    <row r="13059" spans="1:9" x14ac:dyDescent="0.45">
      <c r="A13059" t="s">
        <v>25521</v>
      </c>
      <c r="B13059" t="s">
        <v>25522</v>
      </c>
      <c r="C13059" t="str">
        <f t="shared" ref="C13059:C13122" si="1432">LEFT($A13059,FIND(",", $A13059)-1)</f>
        <v>Feggins Funeral Service Inc</v>
      </c>
      <c r="D13059" t="str">
        <f t="shared" si="1428"/>
        <v>Wake Forest, North Carolina</v>
      </c>
      <c r="E13059" t="str">
        <f t="shared" ref="E13059:E13122" si="1433">LEFT($B13059,FIND("Phone",$B13059)-1)</f>
        <v>430 N White StreetWake Forest, North Carolina 27587</v>
      </c>
      <c r="F13059" t="str">
        <f t="shared" ref="F13059:F13122" si="1434">RIGHT($B13059,LEN($B13059) - FIND("Phone",$B13059)-6)</f>
        <v>910-285-3349</v>
      </c>
      <c r="G13059" t="str">
        <f t="shared" si="1429"/>
        <v>430 N White Street</v>
      </c>
      <c r="H13059" t="str">
        <f t="shared" si="1430"/>
        <v>430 N White Street, Wake Forest, North Carolina 27587</v>
      </c>
      <c r="I13059" s="1" t="str">
        <f t="shared" si="1431"/>
        <v>28466</v>
      </c>
    </row>
    <row r="13060" spans="1:9" x14ac:dyDescent="0.45">
      <c r="A13060" t="s">
        <v>25523</v>
      </c>
      <c r="B13060" t="s">
        <v>25524</v>
      </c>
      <c r="C13060" t="str">
        <f t="shared" si="1432"/>
        <v>Matthews Funeral Service Inc</v>
      </c>
      <c r="D13060" t="str">
        <f t="shared" si="1428"/>
        <v>Wallace, North Carolina</v>
      </c>
      <c r="E13060" t="str">
        <f t="shared" si="1433"/>
        <v>310 Elizabeth StreetWallace, North Carolina 28466</v>
      </c>
      <c r="F13060" t="str">
        <f t="shared" si="1434"/>
        <v>910-285-3309</v>
      </c>
      <c r="G13060" t="str">
        <f t="shared" si="1429"/>
        <v>310 Elizabeth Street</v>
      </c>
      <c r="H13060" t="str">
        <f t="shared" si="1430"/>
        <v>310 Elizabeth Street, Wallace, North Carolina 28466</v>
      </c>
      <c r="I13060" s="1" t="str">
        <f t="shared" si="1431"/>
        <v>27052</v>
      </c>
    </row>
    <row r="13061" spans="1:9" x14ac:dyDescent="0.45">
      <c r="A13061" t="s">
        <v>25525</v>
      </c>
      <c r="B13061" t="s">
        <v>25526</v>
      </c>
      <c r="C13061" t="str">
        <f t="shared" si="1432"/>
        <v>Padgett Funeral Home Inc</v>
      </c>
      <c r="D13061" t="str">
        <f t="shared" si="1428"/>
        <v>Wallace, North Carolina</v>
      </c>
      <c r="E13061" t="str">
        <f t="shared" si="1433"/>
        <v>401 W Main StreetWallace, North Carolina 28466</v>
      </c>
      <c r="F13061" t="str">
        <f t="shared" si="1434"/>
        <v>910-285-4005</v>
      </c>
      <c r="G13061" t="str">
        <f t="shared" si="1429"/>
        <v>401 W Main Street</v>
      </c>
      <c r="H13061" t="str">
        <f t="shared" si="1430"/>
        <v>401 W Main Street, Wallace, North Carolina 28466</v>
      </c>
      <c r="I13061" s="1" t="str">
        <f t="shared" si="1431"/>
        <v>27589</v>
      </c>
    </row>
    <row r="13062" spans="1:9" x14ac:dyDescent="0.45">
      <c r="A13062" t="s">
        <v>25527</v>
      </c>
      <c r="B13062" t="s">
        <v>25528</v>
      </c>
      <c r="C13062" t="str">
        <f t="shared" si="1432"/>
        <v>Quinn-Mcgowen Funeral Home</v>
      </c>
      <c r="D13062" t="str">
        <f t="shared" si="1428"/>
        <v>Wallace, North Carolina</v>
      </c>
      <c r="E13062" t="str">
        <f t="shared" si="1433"/>
        <v>612 S Norwood StreetWallace, North Carolina 28466</v>
      </c>
      <c r="F13062" t="str">
        <f t="shared" si="1434"/>
        <v>336-591-4341</v>
      </c>
      <c r="G13062" t="str">
        <f t="shared" si="1429"/>
        <v>612 S Norwood Street</v>
      </c>
      <c r="H13062" t="str">
        <f t="shared" si="1430"/>
        <v>612 S Norwood Street, Wallace, North Carolina 28466</v>
      </c>
      <c r="I13062" s="1" t="str">
        <f t="shared" si="1431"/>
        <v>27589</v>
      </c>
    </row>
    <row r="13063" spans="1:9" x14ac:dyDescent="0.45">
      <c r="A13063" t="s">
        <v>25529</v>
      </c>
      <c r="B13063" t="s">
        <v>25530</v>
      </c>
      <c r="C13063" t="str">
        <f t="shared" si="1432"/>
        <v>Burroughs Funeral Home Inc</v>
      </c>
      <c r="D13063" t="str">
        <f t="shared" si="1428"/>
        <v>Walnut Cove, North Carolina</v>
      </c>
      <c r="E13063" t="str">
        <f t="shared" si="1433"/>
        <v>1382 Highway 65 WestWalnut Cove, North Carolina 27052</v>
      </c>
      <c r="F13063" t="str">
        <f t="shared" si="1434"/>
        <v>(252) 257-3175</v>
      </c>
      <c r="G13063" t="str">
        <f t="shared" si="1429"/>
        <v>1382 Highway 65 West</v>
      </c>
      <c r="H13063" t="str">
        <f t="shared" si="1430"/>
        <v>1382 Highway 65 West, Walnut Cove, North Carolina 27052</v>
      </c>
      <c r="I13063" s="1" t="str">
        <f t="shared" si="1431"/>
        <v>27589</v>
      </c>
    </row>
    <row r="13064" spans="1:9" x14ac:dyDescent="0.45">
      <c r="A13064" t="s">
        <v>25531</v>
      </c>
      <c r="B13064" t="s">
        <v>25532</v>
      </c>
      <c r="C13064" t="str">
        <f t="shared" si="1432"/>
        <v>Blaylock Funeral Home Of Warrenton</v>
      </c>
      <c r="D13064" t="str">
        <f t="shared" si="1428"/>
        <v>Warrenton, North Carolina</v>
      </c>
      <c r="E13064" t="str">
        <f t="shared" si="1433"/>
        <v>203 North Front StreetWarrenton, North Carolina 27589</v>
      </c>
      <c r="F13064" t="str">
        <f t="shared" si="1434"/>
        <v>(252) 257-5902</v>
      </c>
      <c r="G13064" t="str">
        <f t="shared" si="1429"/>
        <v>203 North Front Street</v>
      </c>
      <c r="H13064" t="str">
        <f t="shared" si="1430"/>
        <v>203 North Front Street, Warrenton, North Carolina 27589</v>
      </c>
      <c r="I13064" s="1" t="str">
        <f t="shared" si="1431"/>
        <v>27589</v>
      </c>
    </row>
    <row r="13065" spans="1:9" x14ac:dyDescent="0.45">
      <c r="A13065" t="s">
        <v>25533</v>
      </c>
      <c r="B13065" t="s">
        <v>25534</v>
      </c>
      <c r="C13065" t="str">
        <f t="shared" si="1432"/>
        <v>Boyd's Funeral Service Inc</v>
      </c>
      <c r="D13065" t="str">
        <f t="shared" si="1428"/>
        <v>Warrenton, North Carolina</v>
      </c>
      <c r="E13065" t="str">
        <f t="shared" si="1433"/>
        <v>1120 Martin Luther King Jr BlvdWarrenton, North Carolina 27589</v>
      </c>
      <c r="F13065" t="str">
        <f t="shared" si="1434"/>
        <v>(252) 257-3652</v>
      </c>
      <c r="G13065" t="str">
        <f t="shared" si="1429"/>
        <v>1120 Martin Luther King Jr Blvd</v>
      </c>
      <c r="H13065" t="str">
        <f t="shared" si="1430"/>
        <v>1120 Martin Luther King Jr Blvd, Warrenton, North Carolina 27589</v>
      </c>
      <c r="I13065" s="1" t="str">
        <f t="shared" si="1431"/>
        <v>27589</v>
      </c>
    </row>
    <row r="13066" spans="1:9" x14ac:dyDescent="0.45">
      <c r="A13066" t="s">
        <v>25535</v>
      </c>
      <c r="B13066" t="s">
        <v>25536</v>
      </c>
      <c r="C13066" t="str">
        <f t="shared" si="1432"/>
        <v>Brown's Funeral Services Inc</v>
      </c>
      <c r="D13066" t="str">
        <f t="shared" si="1428"/>
        <v>Warrenton, North Carolina</v>
      </c>
      <c r="E13066" t="str">
        <f t="shared" si="1433"/>
        <v>310 E Macon StreetWarrenton, North Carolina 27589</v>
      </c>
      <c r="F13066" t="str">
        <f t="shared" si="1434"/>
        <v>(252) 257-2102</v>
      </c>
      <c r="G13066" t="str">
        <f t="shared" si="1429"/>
        <v>310 E Macon Street</v>
      </c>
      <c r="H13066" t="str">
        <f t="shared" si="1430"/>
        <v>310 E Macon Street, Warrenton, North Carolina 27589</v>
      </c>
      <c r="I13066" s="1" t="str">
        <f t="shared" si="1431"/>
        <v>27589</v>
      </c>
    </row>
    <row r="13067" spans="1:9" x14ac:dyDescent="0.45">
      <c r="A13067" t="s">
        <v>25537</v>
      </c>
      <c r="B13067" t="s">
        <v>25538</v>
      </c>
      <c r="C13067" t="str">
        <f t="shared" si="1432"/>
        <v>Harris-Turner Funeral Home Inc</v>
      </c>
      <c r="D13067" t="str">
        <f t="shared" si="1428"/>
        <v>Warrenton, North Carolina</v>
      </c>
      <c r="E13067" t="str">
        <f t="shared" si="1433"/>
        <v>410 W Franklin StreetWarrenton, North Carolina 27589</v>
      </c>
      <c r="F13067" t="str">
        <f t="shared" si="1434"/>
        <v>(252) 257-2077</v>
      </c>
      <c r="G13067" t="str">
        <f t="shared" si="1429"/>
        <v>410 W Franklin Street</v>
      </c>
      <c r="H13067" t="str">
        <f t="shared" si="1430"/>
        <v>410 W Franklin Street, Warrenton, North Carolina 27589</v>
      </c>
      <c r="I13067" s="1" t="str">
        <f t="shared" si="1431"/>
        <v>28398</v>
      </c>
    </row>
    <row r="13068" spans="1:9" x14ac:dyDescent="0.45">
      <c r="A13068" t="s">
        <v>25539</v>
      </c>
      <c r="B13068" t="s">
        <v>25540</v>
      </c>
      <c r="C13068" t="str">
        <f t="shared" si="1432"/>
        <v>Hawkins Funeral Home</v>
      </c>
      <c r="D13068" t="str">
        <f t="shared" si="1428"/>
        <v>Warrenton, North Carolina</v>
      </c>
      <c r="E13068" t="str">
        <f t="shared" si="1433"/>
        <v>117 N Front StreetWarrenton, North Carolina 27589</v>
      </c>
      <c r="F13068" t="str">
        <f t="shared" si="1434"/>
        <v>(252) 257-2345</v>
      </c>
      <c r="G13068" t="str">
        <f t="shared" si="1429"/>
        <v>117 N Front Street</v>
      </c>
      <c r="H13068" t="str">
        <f t="shared" si="1430"/>
        <v>117 N Front Street, Warrenton, North Carolina 27589</v>
      </c>
      <c r="I13068" s="1" t="str">
        <f t="shared" si="1431"/>
        <v>28398</v>
      </c>
    </row>
    <row r="13069" spans="1:9" x14ac:dyDescent="0.45">
      <c r="A13069" t="s">
        <v>25541</v>
      </c>
      <c r="B13069" t="s">
        <v>25542</v>
      </c>
      <c r="C13069" t="str">
        <f t="shared" si="1432"/>
        <v>R H Green Funeral Home</v>
      </c>
      <c r="D13069" t="str">
        <f t="shared" si="1428"/>
        <v>Warrenton, North Carolina</v>
      </c>
      <c r="E13069" t="str">
        <f t="shared" si="1433"/>
        <v>109 S Front StreetWarrenton, North Carolina 27589</v>
      </c>
      <c r="F13069" t="str">
        <f t="shared" si="1434"/>
        <v>910-293-7575</v>
      </c>
      <c r="G13069" t="str">
        <f t="shared" si="1429"/>
        <v>109 S Front Street</v>
      </c>
      <c r="H13069" t="str">
        <f t="shared" si="1430"/>
        <v>109 S Front Street, Warrenton, North Carolina 27589</v>
      </c>
      <c r="I13069" s="1" t="str">
        <f t="shared" si="1431"/>
        <v>27889</v>
      </c>
    </row>
    <row r="13070" spans="1:9" x14ac:dyDescent="0.45">
      <c r="A13070" t="s">
        <v>25543</v>
      </c>
      <c r="B13070" t="s">
        <v>25544</v>
      </c>
      <c r="C13070" t="str">
        <f t="shared" si="1432"/>
        <v>Community Funeral Home Inc</v>
      </c>
      <c r="D13070" t="str">
        <f t="shared" si="1428"/>
        <v>Warsaw, North Carolina</v>
      </c>
      <c r="E13070" t="str">
        <f t="shared" si="1433"/>
        <v>1654 Nc Highway 24 50Warsaw, North Carolina 28398</v>
      </c>
      <c r="F13070" t="str">
        <f t="shared" si="1434"/>
        <v>910-293-7151</v>
      </c>
      <c r="G13070" t="str">
        <f t="shared" si="1429"/>
        <v>1654 Nc Highway 24 50</v>
      </c>
      <c r="H13070" t="str">
        <f t="shared" si="1430"/>
        <v>1654 Nc Highway 24 50, Warsaw, North Carolina 28398</v>
      </c>
      <c r="I13070" s="1" t="str">
        <f t="shared" si="1431"/>
        <v>27889</v>
      </c>
    </row>
    <row r="13071" spans="1:9" x14ac:dyDescent="0.45">
      <c r="A13071" t="s">
        <v>25545</v>
      </c>
      <c r="B13071" t="s">
        <v>25546</v>
      </c>
      <c r="C13071" t="str">
        <f t="shared" si="1432"/>
        <v>Rhodes Funeral Home</v>
      </c>
      <c r="D13071" t="str">
        <f t="shared" si="1428"/>
        <v>Warsaw, North Carolina</v>
      </c>
      <c r="E13071" t="str">
        <f t="shared" si="1433"/>
        <v>195 Kenansville HighwayWarsaw, North Carolina 28398</v>
      </c>
      <c r="F13071" t="str">
        <f t="shared" si="1434"/>
        <v>252-975-4500</v>
      </c>
      <c r="G13071" t="str">
        <f t="shared" si="1429"/>
        <v>195 Kenansville Highway</v>
      </c>
      <c r="H13071" t="str">
        <f t="shared" si="1430"/>
        <v>195 Kenansville Highway, Warsaw, North Carolina 28398</v>
      </c>
      <c r="I13071" s="1" t="str">
        <f t="shared" si="1431"/>
        <v>27889</v>
      </c>
    </row>
    <row r="13072" spans="1:9" x14ac:dyDescent="0.45">
      <c r="A13072" t="s">
        <v>25547</v>
      </c>
      <c r="B13072" t="s">
        <v>25548</v>
      </c>
      <c r="C13072" t="str">
        <f t="shared" si="1432"/>
        <v>Hillside Funeral Home</v>
      </c>
      <c r="D13072" t="str">
        <f t="shared" si="1428"/>
        <v>Washington, North Carolina</v>
      </c>
      <c r="E13072" t="str">
        <f t="shared" si="1433"/>
        <v>4500 Us Highway 264 EastWashington, North Carolina 27889</v>
      </c>
      <c r="F13072" t="str">
        <f t="shared" si="1434"/>
        <v>252-946-4144</v>
      </c>
      <c r="G13072" t="str">
        <f t="shared" si="1429"/>
        <v>4500 Us Highway 264 East</v>
      </c>
      <c r="H13072" t="str">
        <f t="shared" si="1430"/>
        <v>4500 Us Highway 264 East, Washington, North Carolina 27889</v>
      </c>
      <c r="I13072" s="1" t="str">
        <f t="shared" si="1431"/>
        <v>27889</v>
      </c>
    </row>
    <row r="13073" spans="1:9" x14ac:dyDescent="0.45">
      <c r="A13073" t="s">
        <v>25549</v>
      </c>
      <c r="B13073" t="s">
        <v>25550</v>
      </c>
      <c r="C13073" t="str">
        <f t="shared" si="1432"/>
        <v>Paul Funeral Home</v>
      </c>
      <c r="D13073" t="str">
        <f t="shared" si="1428"/>
        <v>Washington, North Carolina</v>
      </c>
      <c r="E13073" t="str">
        <f t="shared" si="1433"/>
        <v>900 John Small AvenueWashington, North Carolina 27889</v>
      </c>
      <c r="F13073" t="str">
        <f t="shared" si="1434"/>
        <v>252-946-8000</v>
      </c>
      <c r="G13073" t="str">
        <f t="shared" si="1429"/>
        <v>900 John Small Avenue</v>
      </c>
      <c r="H13073" t="str">
        <f t="shared" si="1430"/>
        <v>900 John Small Avenue, Washington, North Carolina 27889</v>
      </c>
      <c r="I13073" s="1" t="str">
        <f t="shared" si="1431"/>
        <v>28786</v>
      </c>
    </row>
    <row r="13074" spans="1:9" x14ac:dyDescent="0.45">
      <c r="A13074" t="s">
        <v>25551</v>
      </c>
      <c r="B13074" t="s">
        <v>25552</v>
      </c>
      <c r="C13074" t="str">
        <f t="shared" si="1432"/>
        <v>Randolph Funeral Home</v>
      </c>
      <c r="D13074" t="str">
        <f t="shared" si="1428"/>
        <v>Washington, North Carolina</v>
      </c>
      <c r="E13074" t="str">
        <f t="shared" si="1433"/>
        <v>219 N Bonner StreetWashington, North Carolina 27889</v>
      </c>
      <c r="F13074" t="str">
        <f t="shared" si="1434"/>
        <v>252-946-3519</v>
      </c>
      <c r="G13074" t="str">
        <f t="shared" si="1429"/>
        <v>219 N Bonner Street</v>
      </c>
      <c r="H13074" t="str">
        <f t="shared" si="1430"/>
        <v>219 N Bonner Street, Washington, North Carolina 27889</v>
      </c>
      <c r="I13074" s="1" t="str">
        <f t="shared" si="1431"/>
        <v>28786</v>
      </c>
    </row>
    <row r="13075" spans="1:9" x14ac:dyDescent="0.45">
      <c r="A13075" t="s">
        <v>25553</v>
      </c>
      <c r="B13075" t="s">
        <v>25554</v>
      </c>
      <c r="C13075" t="str">
        <f t="shared" si="1432"/>
        <v>Whitfield Funeral Home</v>
      </c>
      <c r="D13075" t="str">
        <f t="shared" si="1428"/>
        <v>Washington, North Carolina</v>
      </c>
      <c r="E13075" t="str">
        <f t="shared" si="1433"/>
        <v>312 W Martin Luther King DriveWashington, North Carolina 27889</v>
      </c>
      <c r="F13075" t="str">
        <f t="shared" si="1434"/>
        <v>(828) 456-8656</v>
      </c>
      <c r="G13075" t="str">
        <f t="shared" si="1429"/>
        <v>312 W Martin Luther King Drive</v>
      </c>
      <c r="H13075" t="str">
        <f t="shared" si="1430"/>
        <v>312 W Martin Luther King Drive, Washington, North Carolina 27889</v>
      </c>
      <c r="I13075" s="1" t="str">
        <f t="shared" si="1431"/>
        <v>28787</v>
      </c>
    </row>
    <row r="13076" spans="1:9" x14ac:dyDescent="0.45">
      <c r="A13076" t="s">
        <v>25555</v>
      </c>
      <c r="B13076" t="s">
        <v>25556</v>
      </c>
      <c r="C13076" t="str">
        <f t="shared" si="1432"/>
        <v>Garrett Funerals and Cremations</v>
      </c>
      <c r="D13076" t="str">
        <f t="shared" si="1428"/>
        <v>Waynesville, North Carolina</v>
      </c>
      <c r="E13076" t="str">
        <f t="shared" si="1433"/>
        <v>460 N Main StWaynesville, North Carolina 28786</v>
      </c>
      <c r="F13076" t="str">
        <f t="shared" si="1434"/>
        <v>828-456-3535</v>
      </c>
      <c r="G13076" t="str">
        <f t="shared" si="1429"/>
        <v>460 N Main St</v>
      </c>
      <c r="H13076" t="str">
        <f t="shared" si="1430"/>
        <v>460 N Main St, Waynesville, North Carolina 28786</v>
      </c>
      <c r="I13076" s="1" t="str">
        <f t="shared" si="1431"/>
        <v>27890</v>
      </c>
    </row>
    <row r="13077" spans="1:9" x14ac:dyDescent="0.45">
      <c r="A13077" t="s">
        <v>25557</v>
      </c>
      <c r="B13077" t="s">
        <v>25558</v>
      </c>
      <c r="C13077" t="str">
        <f t="shared" si="1432"/>
        <v>Wells Funeral Homes Inc</v>
      </c>
      <c r="D13077" t="str">
        <f t="shared" si="1428"/>
        <v>Waynesville, North Carolina</v>
      </c>
      <c r="E13077" t="str">
        <f t="shared" si="1433"/>
        <v>296 N Main StreetWaynesville, North Carolina 28786</v>
      </c>
      <c r="F13077" t="str">
        <f t="shared" si="1434"/>
        <v>(828) 645-3011</v>
      </c>
      <c r="G13077" t="str">
        <f t="shared" si="1429"/>
        <v>296 N Main Street</v>
      </c>
      <c r="H13077" t="str">
        <f t="shared" si="1430"/>
        <v>296 N Main Street, Waynesville, North Carolina 28786</v>
      </c>
      <c r="I13077" s="1" t="str">
        <f t="shared" si="1431"/>
        <v>27591</v>
      </c>
    </row>
    <row r="13078" spans="1:9" x14ac:dyDescent="0.45">
      <c r="A13078" t="s">
        <v>25559</v>
      </c>
      <c r="B13078" t="s">
        <v>25560</v>
      </c>
      <c r="C13078" t="str">
        <f t="shared" si="1432"/>
        <v>West Funeral Home Inc &amp; Memorial Park</v>
      </c>
      <c r="D13078" t="str">
        <f t="shared" si="1428"/>
        <v>Weaverville, North Carolina</v>
      </c>
      <c r="E13078" t="str">
        <f t="shared" si="1433"/>
        <v>17 Merrimon AvenueWeaverville, North Carolina 28787</v>
      </c>
      <c r="F13078" t="str">
        <f t="shared" si="1434"/>
        <v>(252) 536-3171</v>
      </c>
      <c r="G13078" t="str">
        <f t="shared" si="1429"/>
        <v>17 Merrimon Avenue</v>
      </c>
      <c r="H13078" t="str">
        <f t="shared" si="1430"/>
        <v>17 Merrimon Avenue, Weaverville, North Carolina 28787</v>
      </c>
      <c r="I13078" s="1" t="str">
        <f t="shared" si="1431"/>
        <v>27376</v>
      </c>
    </row>
    <row r="13079" spans="1:9" x14ac:dyDescent="0.45">
      <c r="A13079" t="s">
        <v>25561</v>
      </c>
      <c r="B13079" t="s">
        <v>25562</v>
      </c>
      <c r="C13079" t="str">
        <f t="shared" si="1432"/>
        <v>Cofield Funeral Home</v>
      </c>
      <c r="D13079" t="str">
        <f t="shared" si="1428"/>
        <v>Weldon, North Carolina</v>
      </c>
      <c r="E13079" t="str">
        <f t="shared" si="1433"/>
        <v>501 West 3rd StreetWeldon, North Carolina 27890</v>
      </c>
      <c r="F13079" t="str">
        <f t="shared" si="1434"/>
        <v>(919) 365-3612</v>
      </c>
      <c r="G13079" t="str">
        <f t="shared" si="1429"/>
        <v>501 West 3rd Street</v>
      </c>
      <c r="H13079" t="str">
        <f t="shared" si="1430"/>
        <v>501 West 3rd Street, Weldon, North Carolina 27890</v>
      </c>
      <c r="I13079" s="1" t="str">
        <f t="shared" si="1431"/>
        <v>28694</v>
      </c>
    </row>
    <row r="13080" spans="1:9" x14ac:dyDescent="0.45">
      <c r="A13080" t="s">
        <v>25563</v>
      </c>
      <c r="B13080" t="s">
        <v>25564</v>
      </c>
      <c r="C13080" t="str">
        <f t="shared" si="1432"/>
        <v>Strickland Funeral Home</v>
      </c>
      <c r="D13080" t="str">
        <f t="shared" si="1428"/>
        <v>Wendell, North Carolina</v>
      </c>
      <c r="E13080" t="str">
        <f t="shared" si="1433"/>
        <v>211 West 3rd StreetWendell, North Carolina 27591</v>
      </c>
      <c r="F13080" t="str">
        <f t="shared" si="1434"/>
        <v>(910) 673-7300</v>
      </c>
      <c r="G13080" t="str">
        <f t="shared" si="1429"/>
        <v>211 West 3rd Street</v>
      </c>
      <c r="H13080" t="str">
        <f t="shared" si="1430"/>
        <v>211 West 3rd Street, Wendell, North Carolina 27591</v>
      </c>
      <c r="I13080" s="1" t="str">
        <f t="shared" si="1431"/>
        <v>28694</v>
      </c>
    </row>
    <row r="13081" spans="1:9" x14ac:dyDescent="0.45">
      <c r="A13081" t="s">
        <v>25565</v>
      </c>
      <c r="B13081" t="s">
        <v>25566</v>
      </c>
      <c r="C13081" t="str">
        <f t="shared" si="1432"/>
        <v>Boles Funeral Homes &amp; Crematory Inc</v>
      </c>
      <c r="D13081" t="str">
        <f t="shared" si="1428"/>
        <v>West End, North Carolina</v>
      </c>
      <c r="E13081" t="str">
        <f t="shared" si="1433"/>
        <v>287 McDougal Dr-Seven LakesWest End, North Carolina 27376</v>
      </c>
      <c r="F13081" t="str">
        <f t="shared" si="1434"/>
        <v>(336) 246-7114</v>
      </c>
      <c r="G13081" t="str">
        <f t="shared" si="1429"/>
        <v>287 McDougal Dr-Seven Lakes</v>
      </c>
      <c r="H13081" t="str">
        <f t="shared" si="1430"/>
        <v>287 McDougal Dr-Seven Lakes, West End, North Carolina 27376</v>
      </c>
      <c r="I13081" s="1" t="str">
        <f t="shared" si="1431"/>
        <v>27891</v>
      </c>
    </row>
    <row r="13082" spans="1:9" x14ac:dyDescent="0.45">
      <c r="A13082" t="s">
        <v>25567</v>
      </c>
      <c r="B13082" t="s">
        <v>25568</v>
      </c>
      <c r="C13082" t="str">
        <f t="shared" si="1432"/>
        <v>Badger Funeral Home</v>
      </c>
      <c r="D13082" t="str">
        <f t="shared" si="1428"/>
        <v>West Jefferson, North Carolina</v>
      </c>
      <c r="E13082" t="str">
        <f t="shared" si="1433"/>
        <v>300 North Main StreetWest Jefferson, North Carolina 28694</v>
      </c>
      <c r="F13082" t="str">
        <f t="shared" si="1434"/>
        <v>336-246-7979</v>
      </c>
      <c r="G13082" t="str">
        <f t="shared" si="1429"/>
        <v>300 North Main Street</v>
      </c>
      <c r="H13082" t="str">
        <f t="shared" si="1430"/>
        <v>300 North Main Street, West Jefferson, North Carolina 28694</v>
      </c>
      <c r="I13082" s="1" t="str">
        <f t="shared" si="1431"/>
        <v>28472</v>
      </c>
    </row>
    <row r="13083" spans="1:9" x14ac:dyDescent="0.45">
      <c r="A13083" t="s">
        <v>25569</v>
      </c>
      <c r="B13083" t="s">
        <v>25570</v>
      </c>
      <c r="C13083" t="str">
        <f t="shared" si="1432"/>
        <v>Boone Family Funeral Service</v>
      </c>
      <c r="D13083" t="str">
        <f t="shared" si="1428"/>
        <v>West Jefferson, North Carolina</v>
      </c>
      <c r="E13083" t="str">
        <f t="shared" si="1433"/>
        <v>2005 Mount Jefferson RoadWest Jefferson, North Carolina 28694</v>
      </c>
      <c r="F13083" t="str">
        <f t="shared" si="1434"/>
        <v>252-437-2431</v>
      </c>
      <c r="G13083" t="str">
        <f t="shared" si="1429"/>
        <v>2005 Mount Jefferson Road</v>
      </c>
      <c r="H13083" t="str">
        <f t="shared" si="1430"/>
        <v>2005 Mount Jefferson Road, West Jefferson, North Carolina 28694</v>
      </c>
      <c r="I13083" s="1" t="str">
        <f t="shared" si="1431"/>
        <v>28472</v>
      </c>
    </row>
    <row r="13084" spans="1:9" x14ac:dyDescent="0.45">
      <c r="A13084" t="s">
        <v>25571</v>
      </c>
      <c r="B13084" t="s">
        <v>25572</v>
      </c>
      <c r="C13084" t="str">
        <f t="shared" si="1432"/>
        <v>Hilliard Funeral Home</v>
      </c>
      <c r="D13084" t="str">
        <f t="shared" si="1428"/>
        <v>Whitakers, North Carolina</v>
      </c>
      <c r="E13084" t="str">
        <f t="shared" si="1433"/>
        <v>10206 N Us Highway 301Whitakers, North Carolina 27891</v>
      </c>
      <c r="F13084" t="str">
        <f t="shared" si="1434"/>
        <v>910-642-6000</v>
      </c>
      <c r="G13084" t="str">
        <f t="shared" si="1429"/>
        <v>10206 N Us Highway 301</v>
      </c>
      <c r="H13084" t="str">
        <f t="shared" si="1430"/>
        <v>10206 N Us Highway 301, Whitakers, North Carolina 27891</v>
      </c>
      <c r="I13084" s="1" t="str">
        <f t="shared" si="1431"/>
        <v>28472</v>
      </c>
    </row>
    <row r="13085" spans="1:9" x14ac:dyDescent="0.45">
      <c r="A13085" t="s">
        <v>25573</v>
      </c>
      <c r="B13085" t="s">
        <v>25574</v>
      </c>
      <c r="C13085" t="str">
        <f t="shared" si="1432"/>
        <v>Goodwill Funeral Home</v>
      </c>
      <c r="D13085" t="str">
        <f t="shared" si="1428"/>
        <v>Whiteville, North Carolina</v>
      </c>
      <c r="E13085" t="str">
        <f t="shared" si="1433"/>
        <v>917 Pine Log RoadWhiteville, North Carolina 28472</v>
      </c>
      <c r="F13085" t="str">
        <f t="shared" si="1434"/>
        <v>(910) 642-2128</v>
      </c>
      <c r="G13085" t="str">
        <f t="shared" si="1429"/>
        <v>917 Pine Log Road</v>
      </c>
      <c r="H13085" t="str">
        <f t="shared" si="1430"/>
        <v>917 Pine Log Road, Whiteville, North Carolina 28472</v>
      </c>
      <c r="I13085" s="1" t="str">
        <f t="shared" si="1431"/>
        <v>28472</v>
      </c>
    </row>
    <row r="13086" spans="1:9" x14ac:dyDescent="0.45">
      <c r="A13086" t="s">
        <v>25575</v>
      </c>
      <c r="B13086" t="s">
        <v>25576</v>
      </c>
      <c r="C13086" t="str">
        <f t="shared" si="1432"/>
        <v>McKenzie Mortuary</v>
      </c>
      <c r="D13086" t="str">
        <f t="shared" si="1428"/>
        <v>Whiteville, North Carolina</v>
      </c>
      <c r="E13086" t="str">
        <f t="shared" si="1433"/>
        <v>112 Jefferson StreetWhiteville, North Carolina 28472</v>
      </c>
      <c r="F13086" t="str">
        <f t="shared" si="1434"/>
        <v>(910) 642-4141</v>
      </c>
      <c r="G13086" t="str">
        <f t="shared" si="1429"/>
        <v>112 Jefferson Street</v>
      </c>
      <c r="H13086" t="str">
        <f t="shared" si="1430"/>
        <v>112 Jefferson Street, Whiteville, North Carolina 28472</v>
      </c>
      <c r="I13086" s="1" t="str">
        <f t="shared" si="1431"/>
        <v>28472</v>
      </c>
    </row>
    <row r="13087" spans="1:9" x14ac:dyDescent="0.45">
      <c r="A13087" t="s">
        <v>25577</v>
      </c>
      <c r="B13087" t="s">
        <v>25578</v>
      </c>
      <c r="C13087" t="str">
        <f t="shared" si="1432"/>
        <v>Peacock Funeral Home</v>
      </c>
      <c r="D13087" t="str">
        <f t="shared" si="1428"/>
        <v>Whiteville, North Carolina</v>
      </c>
      <c r="E13087" t="str">
        <f t="shared" si="1433"/>
        <v>701 Hwy Bus S MadisonWhiteville, North Carolina 28472</v>
      </c>
      <c r="F13087" t="str">
        <f t="shared" si="1434"/>
        <v>910-642-4055</v>
      </c>
      <c r="G13087" t="str">
        <f t="shared" si="1429"/>
        <v>701 Hwy Bus S Madison</v>
      </c>
      <c r="H13087" t="str">
        <f t="shared" si="1430"/>
        <v>701 Hwy Bus S Madison, Whiteville, North Carolina 28472</v>
      </c>
      <c r="I13087" s="1" t="str">
        <f t="shared" si="1431"/>
        <v>27892</v>
      </c>
    </row>
    <row r="13088" spans="1:9" x14ac:dyDescent="0.45">
      <c r="A13088" t="s">
        <v>25579</v>
      </c>
      <c r="B13088" t="s">
        <v>25580</v>
      </c>
      <c r="C13088" t="str">
        <f t="shared" si="1432"/>
        <v>Peoples Funeral Home</v>
      </c>
      <c r="D13088" t="str">
        <f t="shared" si="1428"/>
        <v>Whiteville, North Carolina</v>
      </c>
      <c r="E13088" t="str">
        <f t="shared" si="1433"/>
        <v>707 Vinson BoulevardWhiteville, North Carolina 28472</v>
      </c>
      <c r="F13088" t="str">
        <f t="shared" si="1434"/>
        <v>910-642-7119</v>
      </c>
      <c r="G13088" t="str">
        <f t="shared" si="1429"/>
        <v>707 Vinson Boulevard</v>
      </c>
      <c r="H13088" t="str">
        <f t="shared" si="1430"/>
        <v>707 Vinson Boulevard, Whiteville, North Carolina 28472</v>
      </c>
      <c r="I13088" s="1" t="str">
        <f t="shared" si="1431"/>
        <v>27892</v>
      </c>
    </row>
    <row r="13089" spans="1:9" x14ac:dyDescent="0.45">
      <c r="A13089" t="s">
        <v>25581</v>
      </c>
      <c r="B13089" t="s">
        <v>25582</v>
      </c>
      <c r="C13089" t="str">
        <f t="shared" si="1432"/>
        <v>Smith's Funeral Home</v>
      </c>
      <c r="D13089" t="str">
        <f t="shared" si="1428"/>
        <v>Whiteville, North Carolina</v>
      </c>
      <c r="E13089" t="str">
        <f t="shared" si="1433"/>
        <v>306 S Jk Powell BoulevardWhiteville, North Carolina 28472</v>
      </c>
      <c r="F13089" t="str">
        <f t="shared" si="1434"/>
        <v>(252) 792-4152</v>
      </c>
      <c r="G13089" t="str">
        <f t="shared" si="1429"/>
        <v>306 S Jk Powell Boulevard</v>
      </c>
      <c r="H13089" t="str">
        <f t="shared" si="1430"/>
        <v>306 S Jk Powell Boulevard, Whiteville, North Carolina 28472</v>
      </c>
      <c r="I13089" s="1" t="str">
        <f t="shared" si="1431"/>
        <v>27892</v>
      </c>
    </row>
    <row r="13090" spans="1:9" x14ac:dyDescent="0.45">
      <c r="A13090" t="s">
        <v>25583</v>
      </c>
      <c r="B13090" t="s">
        <v>25584</v>
      </c>
      <c r="C13090" t="str">
        <f t="shared" si="1432"/>
        <v>Biggs Funeral Home</v>
      </c>
      <c r="D13090" t="str">
        <f t="shared" si="1428"/>
        <v>Williamston, North Carolina</v>
      </c>
      <c r="E13090" t="str">
        <f t="shared" si="1433"/>
        <v>302 W Main StWilliamston, North Carolina 27892</v>
      </c>
      <c r="F13090" t="str">
        <f t="shared" si="1434"/>
        <v>252-792-2449</v>
      </c>
      <c r="G13090" t="str">
        <f t="shared" si="1429"/>
        <v>302 W Main St</v>
      </c>
      <c r="H13090" t="str">
        <f t="shared" si="1430"/>
        <v>302 W Main St, Williamston, North Carolina 27892</v>
      </c>
      <c r="I13090" s="1" t="str">
        <f t="shared" si="1431"/>
        <v>27892</v>
      </c>
    </row>
    <row r="13091" spans="1:9" x14ac:dyDescent="0.45">
      <c r="A13091" t="s">
        <v>25585</v>
      </c>
      <c r="B13091" t="s">
        <v>25586</v>
      </c>
      <c r="C13091" t="str">
        <f t="shared" si="1432"/>
        <v>Evans Funeral Home</v>
      </c>
      <c r="D13091" t="str">
        <f t="shared" si="1428"/>
        <v>Williamston, North Carolina</v>
      </c>
      <c r="E13091" t="str">
        <f t="shared" si="1433"/>
        <v>1180 Big Mill RoadWilliamston, North Carolina 27892</v>
      </c>
      <c r="F13091" t="str">
        <f t="shared" si="1434"/>
        <v>252-792-4390</v>
      </c>
      <c r="G13091" t="str">
        <f t="shared" si="1429"/>
        <v>1180 Big Mill Road</v>
      </c>
      <c r="H13091" t="str">
        <f t="shared" si="1430"/>
        <v>1180 Big Mill Road, Williamston, North Carolina 27892</v>
      </c>
      <c r="I13091" s="1" t="str">
        <f t="shared" si="1431"/>
        <v>27892</v>
      </c>
    </row>
    <row r="13092" spans="1:9" x14ac:dyDescent="0.45">
      <c r="A13092" t="s">
        <v>25587</v>
      </c>
      <c r="B13092" t="s">
        <v>25588</v>
      </c>
      <c r="C13092" t="str">
        <f t="shared" si="1432"/>
        <v>Manson Mortuary</v>
      </c>
      <c r="D13092" t="str">
        <f t="shared" si="1428"/>
        <v>Williamston, North Carolina</v>
      </c>
      <c r="E13092" t="str">
        <f t="shared" si="1433"/>
        <v>415 Washington StreetWilliamston, North Carolina 27892</v>
      </c>
      <c r="F13092" t="str">
        <f t="shared" si="1434"/>
        <v>(252) 792-3455</v>
      </c>
      <c r="G13092" t="str">
        <f t="shared" si="1429"/>
        <v>415 Washington Street</v>
      </c>
      <c r="H13092" t="str">
        <f t="shared" si="1430"/>
        <v>415 Washington Street, Williamston, North Carolina 27892</v>
      </c>
      <c r="I13092" s="1" t="str">
        <f t="shared" si="1431"/>
        <v>28401</v>
      </c>
    </row>
    <row r="13093" spans="1:9" x14ac:dyDescent="0.45">
      <c r="A13093" t="s">
        <v>25589</v>
      </c>
      <c r="B13093" t="s">
        <v>25590</v>
      </c>
      <c r="C13093" t="str">
        <f t="shared" si="1432"/>
        <v>Smith Community Funeral Home</v>
      </c>
      <c r="D13093" t="str">
        <f t="shared" si="1428"/>
        <v>Williamston, North Carolina</v>
      </c>
      <c r="E13093" t="str">
        <f t="shared" si="1433"/>
        <v>310 Washington StreetWilliamston, North Carolina 27892</v>
      </c>
      <c r="F13093" t="str">
        <f t="shared" si="1434"/>
        <v>252-792-1053</v>
      </c>
      <c r="G13093" t="str">
        <f t="shared" si="1429"/>
        <v>310 Washington Street</v>
      </c>
      <c r="H13093" t="str">
        <f t="shared" si="1430"/>
        <v>310 Washington Street, Williamston, North Carolina 27892</v>
      </c>
      <c r="I13093" s="1" t="str">
        <f t="shared" si="1431"/>
        <v>28401</v>
      </c>
    </row>
    <row r="13094" spans="1:9" x14ac:dyDescent="0.45">
      <c r="A13094" t="s">
        <v>25591</v>
      </c>
      <c r="B13094" t="s">
        <v>25592</v>
      </c>
      <c r="C13094" t="str">
        <f t="shared" si="1432"/>
        <v>Walker Funeral Home</v>
      </c>
      <c r="D13094" t="str">
        <f t="shared" si="1428"/>
        <v>Williamston, North Carolina</v>
      </c>
      <c r="E13094" t="str">
        <f t="shared" si="1433"/>
        <v>414 N Haughton StreetWilliamston, North Carolina 27892</v>
      </c>
      <c r="F13094" t="str">
        <f t="shared" si="1434"/>
        <v>910-763-7117</v>
      </c>
      <c r="G13094" t="str">
        <f t="shared" si="1429"/>
        <v>414 N Haughton Street</v>
      </c>
      <c r="H13094" t="str">
        <f t="shared" si="1430"/>
        <v>414 N Haughton Street, Williamston, North Carolina 27892</v>
      </c>
      <c r="I13094" s="1" t="str">
        <f t="shared" si="1431"/>
        <v>28403</v>
      </c>
    </row>
    <row r="13095" spans="1:9" x14ac:dyDescent="0.45">
      <c r="A13095" t="s">
        <v>25593</v>
      </c>
      <c r="B13095" t="s">
        <v>25594</v>
      </c>
      <c r="C13095" t="str">
        <f t="shared" si="1432"/>
        <v>Adkins-Drain Funeral Service</v>
      </c>
      <c r="D13095" t="str">
        <f t="shared" si="1428"/>
        <v>Wilmington, North Carolina</v>
      </c>
      <c r="E13095" t="str">
        <f t="shared" si="1433"/>
        <v>515 S 8th StreetWilmington, North Carolina 28401</v>
      </c>
      <c r="F13095" t="str">
        <f t="shared" si="1434"/>
        <v>910-762-7788</v>
      </c>
      <c r="G13095" t="str">
        <f t="shared" si="1429"/>
        <v>515 S 8th Street</v>
      </c>
      <c r="H13095" t="str">
        <f t="shared" si="1430"/>
        <v>515 S 8th Street, Wilmington, North Carolina 28401</v>
      </c>
      <c r="I13095" s="1" t="str">
        <f t="shared" si="1431"/>
        <v>28401</v>
      </c>
    </row>
    <row r="13096" spans="1:9" x14ac:dyDescent="0.45">
      <c r="A13096" t="s">
        <v>25595</v>
      </c>
      <c r="B13096" t="s">
        <v>25596</v>
      </c>
      <c r="C13096" t="str">
        <f t="shared" si="1432"/>
        <v>Andrews Mortuary &amp; Crematory</v>
      </c>
      <c r="D13096" t="str">
        <f t="shared" si="1428"/>
        <v>Wilmington, North Carolina</v>
      </c>
      <c r="E13096" t="str">
        <f t="shared" si="1433"/>
        <v>1617 Market StreetWilmington, North Carolina 28401</v>
      </c>
      <c r="F13096" t="str">
        <f t="shared" si="1434"/>
        <v>910-791-4444</v>
      </c>
      <c r="G13096" t="str">
        <f t="shared" si="1429"/>
        <v>1617 Market Street</v>
      </c>
      <c r="H13096" t="str">
        <f t="shared" si="1430"/>
        <v>1617 Market Street, Wilmington, North Carolina 28401</v>
      </c>
      <c r="I13096" s="1" t="str">
        <f t="shared" si="1431"/>
        <v>28401</v>
      </c>
    </row>
    <row r="13097" spans="1:9" x14ac:dyDescent="0.45">
      <c r="A13097" t="s">
        <v>25597</v>
      </c>
      <c r="B13097" t="s">
        <v>25598</v>
      </c>
      <c r="C13097" t="str">
        <f t="shared" si="1432"/>
        <v>Coble Ward-Smith Funeral Home</v>
      </c>
      <c r="D13097" t="str">
        <f t="shared" si="1428"/>
        <v>Wilmington, North Carolina</v>
      </c>
      <c r="E13097" t="str">
        <f t="shared" si="1433"/>
        <v>3915 Oleander DriveWilmington, North Carolina 28403</v>
      </c>
      <c r="F13097" t="str">
        <f t="shared" si="1434"/>
        <v>910-763-2441</v>
      </c>
      <c r="G13097" t="str">
        <f t="shared" si="1429"/>
        <v>3915 Oleander Drive</v>
      </c>
      <c r="H13097" t="str">
        <f t="shared" si="1430"/>
        <v>3915 Oleander Drive, Wilmington, North Carolina 28403</v>
      </c>
      <c r="I13097" s="1" t="str">
        <f t="shared" si="1431"/>
        <v>28412</v>
      </c>
    </row>
    <row r="13098" spans="1:9" x14ac:dyDescent="0.45">
      <c r="A13098" t="s">
        <v>25599</v>
      </c>
      <c r="B13098" t="s">
        <v>25600</v>
      </c>
      <c r="C13098" t="str">
        <f t="shared" si="1432"/>
        <v>David's Funeral Home Jordan</v>
      </c>
      <c r="D13098" t="str">
        <f t="shared" si="1428"/>
        <v>Wilmington, North Carolina</v>
      </c>
      <c r="E13098" t="str">
        <f t="shared" si="1433"/>
        <v>312 S 7th StreetWilmington, North Carolina 28401</v>
      </c>
      <c r="F13098" t="str">
        <f t="shared" si="1434"/>
        <v>(910) 762-6181</v>
      </c>
      <c r="G13098" t="str">
        <f t="shared" si="1429"/>
        <v>312 S 7th Street</v>
      </c>
      <c r="H13098" t="str">
        <f t="shared" si="1430"/>
        <v>312 S 7th Street, Wilmington, North Carolina 28401</v>
      </c>
      <c r="I13098" s="1" t="str">
        <f t="shared" si="1431"/>
        <v>28411</v>
      </c>
    </row>
    <row r="13099" spans="1:9" x14ac:dyDescent="0.45">
      <c r="A13099" t="s">
        <v>25601</v>
      </c>
      <c r="B13099" t="s">
        <v>25602</v>
      </c>
      <c r="C13099" t="str">
        <f t="shared" si="1432"/>
        <v>French I Davis Funeral Home</v>
      </c>
      <c r="D13099" t="str">
        <f t="shared" si="1428"/>
        <v>Wilmington, North Carolina</v>
      </c>
      <c r="E13099" t="str">
        <f t="shared" si="1433"/>
        <v>316 N 6th StreetWilmington, North Carolina 28401</v>
      </c>
      <c r="F13099" t="str">
        <f t="shared" si="1434"/>
        <v>910-799-1686</v>
      </c>
      <c r="G13099" t="str">
        <f t="shared" si="1429"/>
        <v>316 N 6th Street</v>
      </c>
      <c r="H13099" t="str">
        <f t="shared" si="1430"/>
        <v>316 N 6th Street, Wilmington, North Carolina 28401</v>
      </c>
      <c r="I13099" s="1" t="str">
        <f t="shared" si="1431"/>
        <v>28401</v>
      </c>
    </row>
    <row r="13100" spans="1:9" x14ac:dyDescent="0.45">
      <c r="A13100" t="s">
        <v>25603</v>
      </c>
      <c r="B13100" t="s">
        <v>25604</v>
      </c>
      <c r="C13100" t="str">
        <f t="shared" si="1432"/>
        <v>Greenlawn Memorial Park</v>
      </c>
      <c r="D13100" t="str">
        <f t="shared" si="1428"/>
        <v>Wilmington, North Carolina</v>
      </c>
      <c r="E13100" t="str">
        <f t="shared" si="1433"/>
        <v>1311 Shipyard BoulevardWilmington, North Carolina 28412</v>
      </c>
      <c r="F13100" t="str">
        <f t="shared" si="1434"/>
        <v>910-686-9620</v>
      </c>
      <c r="G13100" t="str">
        <f t="shared" si="1429"/>
        <v>1311 Shipyard Boulevard</v>
      </c>
      <c r="H13100" t="str">
        <f t="shared" si="1430"/>
        <v>1311 Shipyard Boulevard, Wilmington, North Carolina 28412</v>
      </c>
      <c r="I13100" s="1" t="str">
        <f t="shared" si="1431"/>
        <v>28401</v>
      </c>
    </row>
    <row r="13101" spans="1:9" x14ac:dyDescent="0.45">
      <c r="A13101" t="s">
        <v>25605</v>
      </c>
      <c r="B13101" t="s">
        <v>25606</v>
      </c>
      <c r="C13101" t="str">
        <f t="shared" si="1432"/>
        <v>Hardee Mortuary Service</v>
      </c>
      <c r="D13101" t="str">
        <f t="shared" si="1428"/>
        <v>Wilmington, North Carolina</v>
      </c>
      <c r="E13101" t="str">
        <f t="shared" si="1433"/>
        <v>209 Marsh Oaks DriveWilmington, North Carolina 28411</v>
      </c>
      <c r="F13101" t="str">
        <f t="shared" si="1434"/>
        <v>910-762-2635</v>
      </c>
      <c r="G13101" t="str">
        <f t="shared" si="1429"/>
        <v>209 Marsh Oaks Drive</v>
      </c>
      <c r="H13101" t="str">
        <f t="shared" si="1430"/>
        <v>209 Marsh Oaks Drive, Wilmington, North Carolina 28411</v>
      </c>
      <c r="I13101" s="1" t="str">
        <f t="shared" si="1431"/>
        <v>28401</v>
      </c>
    </row>
    <row r="13102" spans="1:9" x14ac:dyDescent="0.45">
      <c r="A13102" t="s">
        <v>25607</v>
      </c>
      <c r="B13102" t="s">
        <v>25608</v>
      </c>
      <c r="C13102" t="str">
        <f t="shared" si="1432"/>
        <v>John H Shaw's Sons</v>
      </c>
      <c r="D13102" t="str">
        <f t="shared" si="1428"/>
        <v>Wilmington, North Carolina</v>
      </c>
      <c r="E13102" t="str">
        <f t="shared" si="1433"/>
        <v>520 Redcross StreetWilmington, North Carolina 28401</v>
      </c>
      <c r="F13102" t="str">
        <f t="shared" si="1434"/>
        <v>(910) 763-2441</v>
      </c>
      <c r="G13102" t="str">
        <f t="shared" si="1429"/>
        <v>520 Redcross Street</v>
      </c>
      <c r="H13102" t="str">
        <f t="shared" si="1430"/>
        <v>520 Redcross Street, Wilmington, North Carolina 28401</v>
      </c>
      <c r="I13102" s="1" t="str">
        <f t="shared" si="1431"/>
        <v>28403</v>
      </c>
    </row>
    <row r="13103" spans="1:9" x14ac:dyDescent="0.45">
      <c r="A13103" t="s">
        <v>25609</v>
      </c>
      <c r="B13103" t="s">
        <v>25610</v>
      </c>
      <c r="C13103" t="str">
        <f t="shared" si="1432"/>
        <v>Jordan Funeral Home &amp; Crematory Inc</v>
      </c>
      <c r="D13103" t="str">
        <f t="shared" si="1428"/>
        <v>Wilmington, North Carolina</v>
      </c>
      <c r="E13103" t="str">
        <f t="shared" si="1433"/>
        <v>901 S 5th StreetWilmington, North Carolina 28401</v>
      </c>
      <c r="F13103" t="str">
        <f t="shared" si="1434"/>
        <v>910-763-4779</v>
      </c>
      <c r="G13103" t="str">
        <f t="shared" si="1429"/>
        <v>901 S 5th Street</v>
      </c>
      <c r="H13103" t="str">
        <f t="shared" si="1430"/>
        <v>901 S 5th Street, Wilmington, North Carolina 28401</v>
      </c>
      <c r="I13103" s="1" t="str">
        <f t="shared" si="1431"/>
        <v>27893</v>
      </c>
    </row>
    <row r="13104" spans="1:9" x14ac:dyDescent="0.45">
      <c r="A13104" t="s">
        <v>25611</v>
      </c>
      <c r="B13104" t="s">
        <v>25612</v>
      </c>
      <c r="C13104" t="str">
        <f t="shared" si="1432"/>
        <v>Smith Funeral Home Inc</v>
      </c>
      <c r="D13104" t="str">
        <f t="shared" si="1428"/>
        <v>Wilmington, North Carolina</v>
      </c>
      <c r="E13104" t="str">
        <f t="shared" si="1433"/>
        <v>402 N 7th StreetWilmington, North Carolina 28401</v>
      </c>
      <c r="F13104" t="str">
        <f t="shared" si="1434"/>
        <v>910-791-9099</v>
      </c>
      <c r="G13104" t="str">
        <f t="shared" si="1429"/>
        <v>402 N 7th Street</v>
      </c>
      <c r="H13104" t="str">
        <f t="shared" si="1430"/>
        <v>402 N 7th Street, Wilmington, North Carolina 28401</v>
      </c>
      <c r="I13104" s="1" t="str">
        <f t="shared" si="1431"/>
        <v>27893</v>
      </c>
    </row>
    <row r="13105" spans="1:9" x14ac:dyDescent="0.45">
      <c r="A13105" t="s">
        <v>25613</v>
      </c>
      <c r="B13105" t="s">
        <v>25614</v>
      </c>
      <c r="C13105" t="str">
        <f t="shared" si="1432"/>
        <v>Wilmington Burial &amp; Cremation</v>
      </c>
      <c r="D13105" t="str">
        <f t="shared" si="1428"/>
        <v>Wilmington, North Carolina</v>
      </c>
      <c r="E13105" t="str">
        <f t="shared" si="1433"/>
        <v>1535 S 41st StreetWilmington, North Carolina 28403</v>
      </c>
      <c r="F13105" t="str">
        <f t="shared" si="1434"/>
        <v>252-246-0900</v>
      </c>
      <c r="G13105" t="str">
        <f t="shared" si="1429"/>
        <v>1535 S 41st Street</v>
      </c>
      <c r="H13105" t="str">
        <f t="shared" si="1430"/>
        <v>1535 S 41st Street, Wilmington, North Carolina 28403</v>
      </c>
      <c r="I13105" s="1" t="str">
        <f t="shared" si="1431"/>
        <v>27893</v>
      </c>
    </row>
    <row r="13106" spans="1:9" x14ac:dyDescent="0.45">
      <c r="A13106" t="s">
        <v>25615</v>
      </c>
      <c r="B13106" t="s">
        <v>25616</v>
      </c>
      <c r="C13106" t="str">
        <f t="shared" si="1432"/>
        <v>Barnes Funeral Home</v>
      </c>
      <c r="D13106" t="str">
        <f t="shared" si="1428"/>
        <v>Wilson, North Carolina</v>
      </c>
      <c r="E13106" t="str">
        <f t="shared" si="1433"/>
        <v>4241 Ward BoulevardWilson, North Carolina 27893</v>
      </c>
      <c r="F13106" t="str">
        <f t="shared" si="1434"/>
        <v>252-237-2169</v>
      </c>
      <c r="G13106" t="str">
        <f t="shared" si="1429"/>
        <v>4241 Ward Boulevard</v>
      </c>
      <c r="H13106" t="str">
        <f t="shared" si="1430"/>
        <v>4241 Ward Boulevard, Wilson, North Carolina 27893</v>
      </c>
      <c r="I13106" s="1" t="str">
        <f t="shared" si="1431"/>
        <v>27893</v>
      </c>
    </row>
    <row r="13107" spans="1:9" x14ac:dyDescent="0.45">
      <c r="A13107" t="s">
        <v>25617</v>
      </c>
      <c r="B13107" t="s">
        <v>25618</v>
      </c>
      <c r="C13107" t="str">
        <f t="shared" si="1432"/>
        <v>Carrons Funeral Home</v>
      </c>
      <c r="D13107" t="str">
        <f t="shared" si="1428"/>
        <v>Wilson, North Carolina</v>
      </c>
      <c r="E13107" t="str">
        <f t="shared" si="1433"/>
        <v>325 Nash Street EastWilson, North Carolina 27893</v>
      </c>
      <c r="F13107" t="str">
        <f t="shared" si="1434"/>
        <v>252-237-2624</v>
      </c>
      <c r="G13107" t="str">
        <f t="shared" si="1429"/>
        <v>325 Nash Street East</v>
      </c>
      <c r="H13107" t="str">
        <f t="shared" si="1430"/>
        <v>325 Nash Street East, Wilson, North Carolina 27893</v>
      </c>
      <c r="I13107" s="1" t="str">
        <f t="shared" si="1431"/>
        <v>27896</v>
      </c>
    </row>
    <row r="13108" spans="1:9" x14ac:dyDescent="0.45">
      <c r="A13108" t="s">
        <v>25619</v>
      </c>
      <c r="B13108" t="s">
        <v>25620</v>
      </c>
      <c r="C13108" t="str">
        <f t="shared" si="1432"/>
        <v>Edwards Funeral Home Inc</v>
      </c>
      <c r="D13108" t="str">
        <f t="shared" si="1428"/>
        <v>Wilson, North Carolina</v>
      </c>
      <c r="E13108" t="str">
        <f t="shared" si="1433"/>
        <v>805 Nash Street EastWilson, North Carolina 27893</v>
      </c>
      <c r="F13108" t="str">
        <f t="shared" si="1434"/>
        <v>252-291-0234</v>
      </c>
      <c r="G13108" t="str">
        <f t="shared" si="1429"/>
        <v>805 Nash Street East</v>
      </c>
      <c r="H13108" t="str">
        <f t="shared" si="1430"/>
        <v>805 Nash Street East, Wilson, North Carolina 27893</v>
      </c>
      <c r="I13108" s="1" t="str">
        <f t="shared" si="1431"/>
        <v>27893</v>
      </c>
    </row>
    <row r="13109" spans="1:9" x14ac:dyDescent="0.45">
      <c r="A13109" t="s">
        <v>25621</v>
      </c>
      <c r="B13109" t="s">
        <v>25622</v>
      </c>
      <c r="C13109" t="str">
        <f t="shared" si="1432"/>
        <v>Hamilton Funeral Chapel Inc</v>
      </c>
      <c r="D13109" t="str">
        <f t="shared" si="1428"/>
        <v>Wilson, North Carolina</v>
      </c>
      <c r="E13109" t="str">
        <f t="shared" si="1433"/>
        <v>726 Tarboro Street WestWilson, North Carolina 27893</v>
      </c>
      <c r="F13109" t="str">
        <f t="shared" si="1434"/>
        <v>252-237-3197</v>
      </c>
      <c r="G13109" t="str">
        <f t="shared" si="1429"/>
        <v>726 Tarboro Street West</v>
      </c>
      <c r="H13109" t="str">
        <f t="shared" si="1430"/>
        <v>726 Tarboro Street West, Wilson, North Carolina 27893</v>
      </c>
      <c r="I13109" s="1" t="str">
        <f t="shared" si="1431"/>
        <v>27893</v>
      </c>
    </row>
    <row r="13110" spans="1:9" x14ac:dyDescent="0.45">
      <c r="A13110" t="s">
        <v>25623</v>
      </c>
      <c r="B13110" t="s">
        <v>25624</v>
      </c>
      <c r="C13110" t="str">
        <f t="shared" si="1432"/>
        <v>Joyner's Funeral Home</v>
      </c>
      <c r="D13110" t="str">
        <f t="shared" si="1428"/>
        <v>Wilson, North Carolina</v>
      </c>
      <c r="E13110" t="str">
        <f t="shared" si="1433"/>
        <v>4100 Raleigh Road Parkway WestWilson, North Carolina 27896</v>
      </c>
      <c r="F13110" t="str">
        <f t="shared" si="1434"/>
        <v/>
      </c>
      <c r="G13110" t="str">
        <f t="shared" si="1429"/>
        <v>4100 Raleigh Road Parkway West</v>
      </c>
      <c r="H13110" t="str">
        <f t="shared" si="1430"/>
        <v>4100 Raleigh Road Parkway West, Wilson, North Carolina 27896</v>
      </c>
      <c r="I13110" s="1" t="str">
        <f t="shared" si="1431"/>
        <v>27896</v>
      </c>
    </row>
    <row r="13111" spans="1:9" x14ac:dyDescent="0.45">
      <c r="A13111" t="s">
        <v>25625</v>
      </c>
      <c r="B13111" t="s">
        <v>25626</v>
      </c>
      <c r="C13111" t="str">
        <f t="shared" si="1432"/>
        <v>Joyner's Memorial Inc</v>
      </c>
      <c r="D13111" t="str">
        <f t="shared" si="1428"/>
        <v>Wilson, North Carolina</v>
      </c>
      <c r="E13111" t="str">
        <f t="shared" si="1433"/>
        <v>2009 Hwy 301 SWilson, North Carolina 27893</v>
      </c>
      <c r="F13111" t="str">
        <f t="shared" si="1434"/>
        <v>(252) 237-2169</v>
      </c>
      <c r="G13111" t="str">
        <f t="shared" si="1429"/>
        <v>2009 Hwy 301 S</v>
      </c>
      <c r="H13111" t="str">
        <f t="shared" si="1430"/>
        <v>2009 Hwy 301 S, Wilson, North Carolina 27893</v>
      </c>
      <c r="I13111" s="1" t="str">
        <f t="shared" si="1431"/>
        <v>27896</v>
      </c>
    </row>
    <row r="13112" spans="1:9" x14ac:dyDescent="0.45">
      <c r="A13112" t="s">
        <v>25627</v>
      </c>
      <c r="B13112" t="s">
        <v>25628</v>
      </c>
      <c r="C13112" t="str">
        <f t="shared" si="1432"/>
        <v>King-Darden Funeral Home</v>
      </c>
      <c r="D13112" t="str">
        <f t="shared" si="1428"/>
        <v>Wilson, North Carolina</v>
      </c>
      <c r="E13112" t="str">
        <f t="shared" si="1433"/>
        <v>325 Nash Street EWilson, North Carolina 27893</v>
      </c>
      <c r="F13112" t="str">
        <f t="shared" si="1434"/>
        <v>252-243-3148</v>
      </c>
      <c r="G13112" t="str">
        <f t="shared" si="1429"/>
        <v>325 Nash Street E</v>
      </c>
      <c r="H13112" t="str">
        <f t="shared" si="1430"/>
        <v>325 Nash Street E, Wilson, North Carolina 27893</v>
      </c>
      <c r="I13112" s="1" t="str">
        <f t="shared" si="1431"/>
        <v>27896</v>
      </c>
    </row>
    <row r="13113" spans="1:9" x14ac:dyDescent="0.45">
      <c r="A13113" t="s">
        <v>25629</v>
      </c>
      <c r="B13113" t="s">
        <v>25630</v>
      </c>
      <c r="C13113" t="str">
        <f t="shared" si="1432"/>
        <v>Shingleton Funeral Home</v>
      </c>
      <c r="D13113" t="str">
        <f t="shared" si="1428"/>
        <v>Wilson, North Carolina</v>
      </c>
      <c r="E13113" t="str">
        <f t="shared" si="1433"/>
        <v>2413 Nash Street NorthwestWilson, North Carolina 27896</v>
      </c>
      <c r="F13113" t="str">
        <f t="shared" si="1434"/>
        <v>252-243-4100</v>
      </c>
      <c r="G13113" t="str">
        <f t="shared" si="1429"/>
        <v>2413 Nash Street Northwest</v>
      </c>
      <c r="H13113" t="str">
        <f t="shared" si="1430"/>
        <v>2413 Nash Street Northwest, Wilson, North Carolina 27896</v>
      </c>
      <c r="I13113" s="1" t="str">
        <f t="shared" si="1431"/>
        <v>27983</v>
      </c>
    </row>
    <row r="13114" spans="1:9" x14ac:dyDescent="0.45">
      <c r="A13114" t="s">
        <v>25631</v>
      </c>
      <c r="B13114" t="s">
        <v>25632</v>
      </c>
      <c r="C13114" t="str">
        <f t="shared" si="1432"/>
        <v>Thomas-Yelverton Funeral Service</v>
      </c>
      <c r="D13114" t="str">
        <f t="shared" si="1428"/>
        <v>Wilson, North Carolina</v>
      </c>
      <c r="E13114" t="str">
        <f t="shared" si="1433"/>
        <v>2704 Nash Street NorthWilson, North Carolina 27896</v>
      </c>
      <c r="F13114" t="str">
        <f t="shared" si="1434"/>
        <v>252-237-7171</v>
      </c>
      <c r="G13114" t="str">
        <f t="shared" si="1429"/>
        <v>2704 Nash Street North</v>
      </c>
      <c r="H13114" t="str">
        <f t="shared" si="1430"/>
        <v>2704 Nash Street North, Wilson, North Carolina 27896</v>
      </c>
      <c r="I13114" s="1" t="str">
        <f t="shared" si="1431"/>
        <v>27983</v>
      </c>
    </row>
    <row r="13115" spans="1:9" x14ac:dyDescent="0.45">
      <c r="A13115" t="s">
        <v>25633</v>
      </c>
      <c r="B13115" t="s">
        <v>25634</v>
      </c>
      <c r="C13115" t="str">
        <f t="shared" si="1432"/>
        <v>Wilson Memorial Service</v>
      </c>
      <c r="D13115" t="str">
        <f t="shared" si="1428"/>
        <v>Wilson, North Carolina</v>
      </c>
      <c r="E13115" t="str">
        <f t="shared" si="1433"/>
        <v>2811 Fieldstream Drive NorthWilson, North Carolina 27896</v>
      </c>
      <c r="F13115" t="str">
        <f t="shared" si="1434"/>
        <v>252-794-3332</v>
      </c>
      <c r="G13115" t="str">
        <f t="shared" si="1429"/>
        <v>2811 Fieldstream Drive North</v>
      </c>
      <c r="H13115" t="str">
        <f t="shared" si="1430"/>
        <v>2811 Fieldstream Drive North, Wilson, North Carolina 27896</v>
      </c>
      <c r="I13115" s="1" t="str">
        <f t="shared" si="1431"/>
        <v>27105</v>
      </c>
    </row>
    <row r="13116" spans="1:9" x14ac:dyDescent="0.45">
      <c r="A13116" t="s">
        <v>25635</v>
      </c>
      <c r="B13116" t="s">
        <v>25636</v>
      </c>
      <c r="C13116" t="str">
        <f t="shared" si="1432"/>
        <v>Gilliam Funeral Home</v>
      </c>
      <c r="D13116" t="str">
        <f t="shared" si="1428"/>
        <v>Windsor, North Carolina</v>
      </c>
      <c r="E13116" t="str">
        <f t="shared" si="1433"/>
        <v>706 Ghent StreetWindsor, North Carolina 27983</v>
      </c>
      <c r="F13116" t="str">
        <f t="shared" si="1434"/>
        <v>252-794-4578</v>
      </c>
      <c r="G13116" t="str">
        <f t="shared" si="1429"/>
        <v>706 Ghent Street</v>
      </c>
      <c r="H13116" t="str">
        <f t="shared" si="1430"/>
        <v>706 Ghent Street, Windsor, North Carolina 27983</v>
      </c>
      <c r="I13116" s="1" t="str">
        <f t="shared" si="1431"/>
        <v>27101</v>
      </c>
    </row>
    <row r="13117" spans="1:9" x14ac:dyDescent="0.45">
      <c r="A13117" t="s">
        <v>25637</v>
      </c>
      <c r="B13117" t="s">
        <v>25638</v>
      </c>
      <c r="C13117" t="str">
        <f t="shared" si="1432"/>
        <v>Walker Funeral Home</v>
      </c>
      <c r="D13117" t="str">
        <f t="shared" si="1428"/>
        <v>Windsor, North Carolina</v>
      </c>
      <c r="E13117" t="str">
        <f t="shared" si="1433"/>
        <v>503 Us Highway 13 BypassWindsor, North Carolina 27983</v>
      </c>
      <c r="F13117" t="str">
        <f t="shared" si="1434"/>
        <v>336-759-7222</v>
      </c>
      <c r="G13117" t="str">
        <f t="shared" si="1429"/>
        <v>503 Us Highway 13 Bypass</v>
      </c>
      <c r="H13117" t="str">
        <f t="shared" si="1430"/>
        <v>503 Us Highway 13 Bypass, Windsor, North Carolina 27983</v>
      </c>
      <c r="I13117" s="1" t="str">
        <f t="shared" si="1431"/>
        <v>27101</v>
      </c>
    </row>
    <row r="13118" spans="1:9" x14ac:dyDescent="0.45">
      <c r="A13118" t="s">
        <v>25639</v>
      </c>
      <c r="B13118" t="s">
        <v>25640</v>
      </c>
      <c r="C13118" t="str">
        <f t="shared" si="1432"/>
        <v>Archie's Funeral Home</v>
      </c>
      <c r="D13118" t="str">
        <f t="shared" si="1428"/>
        <v>Winston Salem, North Carolina</v>
      </c>
      <c r="E13118" t="str">
        <f t="shared" si="1433"/>
        <v>335 Polo RoadWinston Salem, North Carolina 27105</v>
      </c>
      <c r="F13118" t="str">
        <f t="shared" si="1434"/>
        <v>704-599-1200</v>
      </c>
      <c r="G13118" t="str">
        <f t="shared" si="1429"/>
        <v>335 Polo Road</v>
      </c>
      <c r="H13118" t="str">
        <f t="shared" si="1430"/>
        <v>335 Polo Road, Winston Salem, North Carolina 27105</v>
      </c>
      <c r="I13118" s="1" t="str">
        <f t="shared" si="1431"/>
        <v>27127</v>
      </c>
    </row>
    <row r="13119" spans="1:9" x14ac:dyDescent="0.45">
      <c r="A13119" t="s">
        <v>25641</v>
      </c>
      <c r="B13119" t="s">
        <v>25642</v>
      </c>
      <c r="C13119" t="str">
        <f t="shared" si="1432"/>
        <v>Beasley's Funeral Home</v>
      </c>
      <c r="D13119" t="str">
        <f t="shared" si="1428"/>
        <v>Winston Salem, North Carolina</v>
      </c>
      <c r="E13119" t="str">
        <f t="shared" si="1433"/>
        <v>3001 Old Greensboro RoadWinston Salem, North Carolina 27101</v>
      </c>
      <c r="F13119" t="str">
        <f t="shared" si="1434"/>
        <v>(336) 722-8117</v>
      </c>
      <c r="G13119" t="str">
        <f t="shared" si="1429"/>
        <v>3001 Old Greensboro Road</v>
      </c>
      <c r="H13119" t="str">
        <f t="shared" si="1430"/>
        <v>3001 Old Greensboro Road, Winston Salem, North Carolina 27101</v>
      </c>
      <c r="I13119" s="1" t="str">
        <f t="shared" si="1431"/>
        <v>27106</v>
      </c>
    </row>
    <row r="13120" spans="1:9" x14ac:dyDescent="0.45">
      <c r="A13120" t="s">
        <v>25643</v>
      </c>
      <c r="B13120" t="s">
        <v>25644</v>
      </c>
      <c r="C13120" t="str">
        <f t="shared" si="1432"/>
        <v>Clark S Brown &amp; Sons Funeral Home</v>
      </c>
      <c r="D13120" t="str">
        <f t="shared" si="1428"/>
        <v>Winston Salem, North Carolina</v>
      </c>
      <c r="E13120" t="str">
        <f t="shared" si="1433"/>
        <v>727 N Patterson AvenueWinston Salem, North Carolina 27101</v>
      </c>
      <c r="F13120" t="str">
        <f t="shared" si="1434"/>
        <v>336-775-2600</v>
      </c>
      <c r="G13120" t="str">
        <f t="shared" si="1429"/>
        <v>727 N Patterson Avenue</v>
      </c>
      <c r="H13120" t="str">
        <f t="shared" si="1430"/>
        <v>727 N Patterson Avenue, Winston Salem, North Carolina 27101</v>
      </c>
      <c r="I13120" s="1" t="str">
        <f t="shared" si="1431"/>
        <v>27106</v>
      </c>
    </row>
    <row r="13121" spans="1:9" x14ac:dyDescent="0.45">
      <c r="A13121" t="s">
        <v>25645</v>
      </c>
      <c r="B13121" t="s">
        <v>25646</v>
      </c>
      <c r="C13121" t="str">
        <f t="shared" si="1432"/>
        <v>Davidson Funeral Home</v>
      </c>
      <c r="D13121" t="str">
        <f t="shared" si="1428"/>
        <v>Winston Salem, North Carolina</v>
      </c>
      <c r="E13121" t="str">
        <f t="shared" si="1433"/>
        <v>858 Hickory Tree RoadWinston Salem, North Carolina 27127</v>
      </c>
      <c r="F13121" t="str">
        <f t="shared" si="1434"/>
        <v>336-896-0061</v>
      </c>
      <c r="G13121" t="str">
        <f t="shared" si="1429"/>
        <v>858 Hickory Tree Road</v>
      </c>
      <c r="H13121" t="str">
        <f t="shared" si="1430"/>
        <v>858 Hickory Tree Road, Winston Salem, North Carolina 27127</v>
      </c>
      <c r="I13121" s="1" t="str">
        <f t="shared" si="1431"/>
        <v>27105</v>
      </c>
    </row>
    <row r="13122" spans="1:9" x14ac:dyDescent="0.45">
      <c r="A13122" t="s">
        <v>25647</v>
      </c>
      <c r="B13122" t="s">
        <v>25648</v>
      </c>
      <c r="C13122" t="str">
        <f t="shared" si="1432"/>
        <v>Douthit Funeral Service</v>
      </c>
      <c r="D13122" t="str">
        <f t="shared" ref="D13122:D13185" si="1435">RIGHT($A13122,LEN($A13122) - FIND(",",$A13122)-1)</f>
        <v>Winston Salem, North Carolina</v>
      </c>
      <c r="E13122" t="str">
        <f t="shared" si="1433"/>
        <v>4655 Brownsboro RoadWinston Salem, North Carolina 27106</v>
      </c>
      <c r="F13122" t="str">
        <f t="shared" si="1434"/>
        <v>(336) 722-6106</v>
      </c>
      <c r="G13122" t="str">
        <f t="shared" ref="G13122:G13185" si="1436">LEFT(E13122, FIND(D13122,E13122)-1)</f>
        <v>4655 Brownsboro Road</v>
      </c>
      <c r="H13122" t="str">
        <f t="shared" ref="H13122:H13185" si="1437">_xlfn.CONCAT(G13122,", ",D13122," ", RIGHT(E13122,5))</f>
        <v>4655 Brownsboro Road, Winston Salem, North Carolina 27106</v>
      </c>
      <c r="I13122" s="1" t="str">
        <f t="shared" ref="I13122:I13185" si="1438">RIGHT(E13125,5)</f>
        <v>27103</v>
      </c>
    </row>
    <row r="13123" spans="1:9" x14ac:dyDescent="0.45">
      <c r="A13123" t="s">
        <v>25649</v>
      </c>
      <c r="B13123" t="s">
        <v>25650</v>
      </c>
      <c r="C13123" t="str">
        <f t="shared" ref="C13123:C13186" si="1439">LEFT($A13123,FIND(",", $A13123)-1)</f>
        <v>Frank Vogler &amp; Sons Inc</v>
      </c>
      <c r="D13123" t="str">
        <f t="shared" si="1435"/>
        <v>Winston Salem, North Carolina</v>
      </c>
      <c r="E13123" t="str">
        <f t="shared" ref="E13123:E13186" si="1440">LEFT($B13123,FIND("Phone",$B13123)-1)</f>
        <v>2951 Reynolda RoadWinston Salem, North Carolina 27106</v>
      </c>
      <c r="F13123" t="str">
        <f t="shared" ref="F13123:F13186" si="1441">RIGHT($B13123,LEN($B13123) - FIND("Phone",$B13123)-6)</f>
        <v>(336) 723-5508</v>
      </c>
      <c r="G13123" t="str">
        <f t="shared" si="1436"/>
        <v>2951 Reynolda Road</v>
      </c>
      <c r="H13123" t="str">
        <f t="shared" si="1437"/>
        <v>2951 Reynolda Road, Winston Salem, North Carolina 27106</v>
      </c>
      <c r="I13123" s="1" t="str">
        <f t="shared" si="1438"/>
        <v>27105</v>
      </c>
    </row>
    <row r="13124" spans="1:9" x14ac:dyDescent="0.45">
      <c r="A13124" t="s">
        <v>25651</v>
      </c>
      <c r="B13124" t="s">
        <v>25652</v>
      </c>
      <c r="C13124" t="str">
        <f t="shared" si="1439"/>
        <v>Gilmore Funeral Home</v>
      </c>
      <c r="D13124" t="str">
        <f t="shared" si="1435"/>
        <v>Winston Salem, North Carolina</v>
      </c>
      <c r="E13124" t="str">
        <f t="shared" si="1440"/>
        <v>1609 N Liberty StreetWinston Salem, North Carolina 27105</v>
      </c>
      <c r="F13124" t="str">
        <f t="shared" si="1441"/>
        <v>336-765-8181</v>
      </c>
      <c r="G13124" t="str">
        <f t="shared" si="1436"/>
        <v>1609 N Liberty Street</v>
      </c>
      <c r="H13124" t="str">
        <f t="shared" si="1437"/>
        <v>1609 N Liberty Street, Winston Salem, North Carolina 27105</v>
      </c>
      <c r="I13124" s="1" t="str">
        <f t="shared" si="1438"/>
        <v>27107</v>
      </c>
    </row>
    <row r="13125" spans="1:9" x14ac:dyDescent="0.45">
      <c r="A13125" t="s">
        <v>25653</v>
      </c>
      <c r="B13125" t="s">
        <v>25654</v>
      </c>
      <c r="C13125" t="str">
        <f t="shared" si="1439"/>
        <v>Hayworth-Miller Funeral Home</v>
      </c>
      <c r="D13125" t="str">
        <f t="shared" si="1435"/>
        <v>Winston Salem, North Carolina</v>
      </c>
      <c r="E13125" t="str">
        <f t="shared" si="1440"/>
        <v>3315 Silas Creek ParkwayWinston Salem, North Carolina 27103</v>
      </c>
      <c r="F13125" t="str">
        <f t="shared" si="1441"/>
        <v>(336) 724-1561</v>
      </c>
      <c r="G13125" t="str">
        <f t="shared" si="1436"/>
        <v>3315 Silas Creek Parkway</v>
      </c>
      <c r="H13125" t="str">
        <f t="shared" si="1437"/>
        <v>3315 Silas Creek Parkway, Winston Salem, North Carolina 27103</v>
      </c>
      <c r="I13125" s="1" t="str">
        <f t="shared" si="1438"/>
        <v>27107</v>
      </c>
    </row>
    <row r="13126" spans="1:9" x14ac:dyDescent="0.45">
      <c r="A13126" t="s">
        <v>25655</v>
      </c>
      <c r="B13126" t="s">
        <v>25656</v>
      </c>
      <c r="C13126" t="str">
        <f t="shared" si="1439"/>
        <v>Hooper's Funeral Home</v>
      </c>
      <c r="D13126" t="str">
        <f t="shared" si="1435"/>
        <v>Winston Salem, North Carolina</v>
      </c>
      <c r="E13126" t="str">
        <f t="shared" si="1440"/>
        <v>1415 E 14th StreetWinston Salem, North Carolina 27105</v>
      </c>
      <c r="F13126" t="str">
        <f t="shared" si="1441"/>
        <v>(336) 769-5548</v>
      </c>
      <c r="G13126" t="str">
        <f t="shared" si="1436"/>
        <v>1415 E 14th Street</v>
      </c>
      <c r="H13126" t="str">
        <f t="shared" si="1437"/>
        <v>1415 E 14th Street, Winston Salem, North Carolina 27105</v>
      </c>
      <c r="I13126" s="1" t="str">
        <f t="shared" si="1438"/>
        <v>27106</v>
      </c>
    </row>
    <row r="13127" spans="1:9" x14ac:dyDescent="0.45">
      <c r="A13127" t="s">
        <v>25657</v>
      </c>
      <c r="B13127" t="s">
        <v>25658</v>
      </c>
      <c r="C13127" t="str">
        <f t="shared" si="1439"/>
        <v>J C Green &amp; Sons Funeral Home</v>
      </c>
      <c r="D13127" t="str">
        <f t="shared" si="1435"/>
        <v>Winston Salem, North Carolina</v>
      </c>
      <c r="E13127" t="str">
        <f t="shared" si="1440"/>
        <v>10301 N Nc Highway 109Winston Salem, North Carolina 27107</v>
      </c>
      <c r="F13127" t="str">
        <f t="shared" si="1441"/>
        <v>(336) 788-3910</v>
      </c>
      <c r="G13127" t="str">
        <f t="shared" si="1436"/>
        <v>10301 N Nc Highway 109</v>
      </c>
      <c r="H13127" t="str">
        <f t="shared" si="1437"/>
        <v>10301 N Nc Highway 109, Winston Salem, North Carolina 27107</v>
      </c>
      <c r="I13127" s="1" t="str">
        <f t="shared" si="1438"/>
        <v>27101</v>
      </c>
    </row>
    <row r="13128" spans="1:9" x14ac:dyDescent="0.45">
      <c r="A13128" t="s">
        <v>25659</v>
      </c>
      <c r="B13128" t="s">
        <v>25660</v>
      </c>
      <c r="C13128" t="str">
        <f t="shared" si="1439"/>
        <v>Johnson-Howard-Robinson Funeral Home Of Memory</v>
      </c>
      <c r="D13128" t="str">
        <f t="shared" si="1435"/>
        <v>Winston Salem, North Carolina</v>
      </c>
      <c r="E13128" t="str">
        <f t="shared" si="1440"/>
        <v>727 Waughtown StreetWinston Salem, North Carolina 27107</v>
      </c>
      <c r="F13128" t="str">
        <f t="shared" si="1441"/>
        <v>(336) 765-2793</v>
      </c>
      <c r="G13128" t="str">
        <f t="shared" si="1436"/>
        <v>727 Waughtown Street</v>
      </c>
      <c r="H13128" t="str">
        <f t="shared" si="1437"/>
        <v>727 Waughtown Street, Winston Salem, North Carolina 27107</v>
      </c>
      <c r="I13128" s="1" t="str">
        <f t="shared" si="1438"/>
        <v>27101</v>
      </c>
    </row>
    <row r="13129" spans="1:9" x14ac:dyDescent="0.45">
      <c r="A13129" t="s">
        <v>25661</v>
      </c>
      <c r="B13129" t="s">
        <v>25662</v>
      </c>
      <c r="C13129" t="str">
        <f t="shared" si="1439"/>
        <v>Memorial Funeral &amp; Cremation Services</v>
      </c>
      <c r="D13129" t="str">
        <f t="shared" si="1435"/>
        <v>Winston Salem, North Carolina</v>
      </c>
      <c r="E13129" t="str">
        <f t="shared" si="1440"/>
        <v>7600 N Point CtWinston Salem, North Carolina 27106</v>
      </c>
      <c r="F13129" t="str">
        <f t="shared" si="1441"/>
        <v>(336) 722-3459</v>
      </c>
      <c r="G13129" t="str">
        <f t="shared" si="1436"/>
        <v>7600 N Point Ct</v>
      </c>
      <c r="H13129" t="str">
        <f t="shared" si="1437"/>
        <v>7600 N Point Ct, Winston Salem, North Carolina 27106</v>
      </c>
      <c r="I13129" s="1" t="str">
        <f t="shared" si="1438"/>
        <v>27106</v>
      </c>
    </row>
    <row r="13130" spans="1:9" x14ac:dyDescent="0.45">
      <c r="A13130" t="s">
        <v>25663</v>
      </c>
      <c r="B13130" t="s">
        <v>25664</v>
      </c>
      <c r="C13130" t="str">
        <f t="shared" si="1439"/>
        <v>Russell Funeral Home Inc</v>
      </c>
      <c r="D13130" t="str">
        <f t="shared" si="1435"/>
        <v>Winston Salem, North Carolina</v>
      </c>
      <c r="E13130" t="str">
        <f t="shared" si="1440"/>
        <v>822 Carl Russell AvenueWinston Salem, North Carolina 27101</v>
      </c>
      <c r="F13130" t="str">
        <f t="shared" si="1441"/>
        <v>336-722-6106</v>
      </c>
      <c r="G13130" t="str">
        <f t="shared" si="1436"/>
        <v>822 Carl Russell Avenue</v>
      </c>
      <c r="H13130" t="str">
        <f t="shared" si="1437"/>
        <v>822 Carl Russell Avenue, Winston Salem, North Carolina 27101</v>
      </c>
      <c r="I13130" s="1" t="str">
        <f t="shared" si="1438"/>
        <v>27105</v>
      </c>
    </row>
    <row r="13131" spans="1:9" x14ac:dyDescent="0.45">
      <c r="A13131" t="s">
        <v>25665</v>
      </c>
      <c r="B13131" t="s">
        <v>25666</v>
      </c>
      <c r="C13131" t="str">
        <f t="shared" si="1439"/>
        <v>Salem Funeral Home &amp; Cremation Service</v>
      </c>
      <c r="D13131" t="str">
        <f t="shared" si="1435"/>
        <v>Winston Salem, North Carolina</v>
      </c>
      <c r="E13131" t="str">
        <f t="shared" si="1440"/>
        <v>120 S. Main StreetWinston Salem, North Carolina 27101</v>
      </c>
      <c r="F13131" t="str">
        <f t="shared" si="1441"/>
        <v>(336) 722-6122</v>
      </c>
      <c r="G13131" t="str">
        <f t="shared" si="1436"/>
        <v>120 S. Main Street</v>
      </c>
      <c r="H13131" t="str">
        <f t="shared" si="1437"/>
        <v>120 S. Main Street, Winston Salem, North Carolina 27101</v>
      </c>
      <c r="I13131" s="1" t="str">
        <f t="shared" si="1438"/>
        <v>28590</v>
      </c>
    </row>
    <row r="13132" spans="1:9" x14ac:dyDescent="0.45">
      <c r="A13132" t="s">
        <v>25667</v>
      </c>
      <c r="B13132" t="s">
        <v>25668</v>
      </c>
      <c r="C13132" t="str">
        <f t="shared" si="1439"/>
        <v>Voglers Funeral Home</v>
      </c>
      <c r="D13132" t="str">
        <f t="shared" si="1435"/>
        <v>Winston Salem, North Carolina</v>
      </c>
      <c r="E13132" t="str">
        <f t="shared" si="1440"/>
        <v>2951 Reynolda RoadWinston Salem, North Carolina 27106</v>
      </c>
      <c r="F13132" t="str">
        <f t="shared" si="1441"/>
        <v>(336) 767-4269</v>
      </c>
      <c r="G13132" t="str">
        <f t="shared" si="1436"/>
        <v>2951 Reynolda Road</v>
      </c>
      <c r="H13132" t="str">
        <f t="shared" si="1437"/>
        <v>2951 Reynolda Road, Winston Salem, North Carolina 27106</v>
      </c>
      <c r="I13132" s="1" t="str">
        <f t="shared" si="1438"/>
        <v>27986</v>
      </c>
    </row>
    <row r="13133" spans="1:9" x14ac:dyDescent="0.45">
      <c r="A13133" t="s">
        <v>25669</v>
      </c>
      <c r="B13133" t="s">
        <v>25670</v>
      </c>
      <c r="C13133" t="str">
        <f t="shared" si="1439"/>
        <v>Watts Funeral Home</v>
      </c>
      <c r="D13133" t="str">
        <f t="shared" si="1435"/>
        <v>Winston Salem, North Carolina</v>
      </c>
      <c r="E13133" t="str">
        <f t="shared" si="1440"/>
        <v>4410 Winnabow RdWinston Salem, North Carolina 27105</v>
      </c>
      <c r="F13133" t="str">
        <f t="shared" si="1441"/>
        <v>(252) 756-3492</v>
      </c>
      <c r="G13133" t="str">
        <f t="shared" si="1436"/>
        <v>4410 Winnabow Rd</v>
      </c>
      <c r="H13133" t="str">
        <f t="shared" si="1437"/>
        <v>4410 Winnabow Rd, Winston Salem, North Carolina 27105</v>
      </c>
      <c r="I13133" s="1" t="str">
        <f t="shared" si="1438"/>
        <v>27055</v>
      </c>
    </row>
    <row r="13134" spans="1:9" x14ac:dyDescent="0.45">
      <c r="A13134" t="s">
        <v>25671</v>
      </c>
      <c r="B13134" t="s">
        <v>25672</v>
      </c>
      <c r="C13134" t="str">
        <f t="shared" si="1439"/>
        <v>Mitchell's Funeral Home</v>
      </c>
      <c r="D13134" t="str">
        <f t="shared" si="1435"/>
        <v>Winterville, North Carolina</v>
      </c>
      <c r="E13134" t="str">
        <f t="shared" si="1440"/>
        <v>603 N Mills StreetWinterville, North Carolina 28590</v>
      </c>
      <c r="F13134" t="str">
        <f t="shared" si="1441"/>
        <v>(252) 358-3141</v>
      </c>
      <c r="G13134" t="str">
        <f t="shared" si="1436"/>
        <v>603 N Mills Street</v>
      </c>
      <c r="H13134" t="str">
        <f t="shared" si="1437"/>
        <v>603 N Mills Street, Winterville, North Carolina 28590</v>
      </c>
      <c r="I13134" s="1" t="str">
        <f t="shared" si="1438"/>
        <v>27055</v>
      </c>
    </row>
    <row r="13135" spans="1:9" x14ac:dyDescent="0.45">
      <c r="A13135" t="s">
        <v>25673</v>
      </c>
      <c r="B13135" t="s">
        <v>25674</v>
      </c>
      <c r="C13135" t="str">
        <f t="shared" si="1439"/>
        <v>Hertford County Undertaker's Union Inc</v>
      </c>
      <c r="D13135" t="str">
        <f t="shared" si="1435"/>
        <v>Winton, North Carolina</v>
      </c>
      <c r="E13135" t="str">
        <f t="shared" si="1440"/>
        <v>416 S Main StreetWinton, North Carolina 27986</v>
      </c>
      <c r="F13135" t="str">
        <f t="shared" si="1441"/>
        <v>336-679-7111</v>
      </c>
      <c r="G13135" t="str">
        <f t="shared" si="1436"/>
        <v>416 S Main Street</v>
      </c>
      <c r="H13135" t="str">
        <f t="shared" si="1437"/>
        <v>416 S Main Street, Winton, North Carolina 27986</v>
      </c>
      <c r="I13135" s="1" t="str">
        <f t="shared" si="1438"/>
        <v>27379</v>
      </c>
    </row>
    <row r="13136" spans="1:9" x14ac:dyDescent="0.45">
      <c r="A13136" t="s">
        <v>25675</v>
      </c>
      <c r="B13136" t="s">
        <v>25676</v>
      </c>
      <c r="C13136" t="str">
        <f t="shared" si="1439"/>
        <v>Gentry Family Funeral Service Inc</v>
      </c>
      <c r="D13136" t="str">
        <f t="shared" si="1435"/>
        <v>Yadkinville, North Carolina</v>
      </c>
      <c r="E13136" t="str">
        <f t="shared" si="1440"/>
        <v>5108 Us Highway 601Yadkinville, North Carolina 27055</v>
      </c>
      <c r="F13136" t="str">
        <f t="shared" si="1441"/>
        <v>(336) 679-8871</v>
      </c>
      <c r="G13136" t="str">
        <f t="shared" si="1436"/>
        <v>5108 Us Highway 601</v>
      </c>
      <c r="H13136" t="str">
        <f t="shared" si="1437"/>
        <v>5108 Us Highway 601, Yadkinville, North Carolina 27055</v>
      </c>
      <c r="I13136" s="1" t="str">
        <f t="shared" si="1438"/>
        <v>27379</v>
      </c>
    </row>
    <row r="13137" spans="1:9" x14ac:dyDescent="0.45">
      <c r="A13137" t="s">
        <v>25677</v>
      </c>
      <c r="B13137" t="s">
        <v>25678</v>
      </c>
      <c r="C13137" t="str">
        <f t="shared" si="1439"/>
        <v>Mackie-Reavis Funeral Home</v>
      </c>
      <c r="D13137" t="str">
        <f t="shared" si="1435"/>
        <v>Yadkinville, North Carolina</v>
      </c>
      <c r="E13137" t="str">
        <f t="shared" si="1440"/>
        <v>2001 West Main StreetYadkinville, North Carolina 27055</v>
      </c>
      <c r="F13137" t="str">
        <f t="shared" si="1441"/>
        <v>(336) 694-9776</v>
      </c>
      <c r="G13137" t="str">
        <f t="shared" si="1436"/>
        <v>2001 West Main Street</v>
      </c>
      <c r="H13137" t="str">
        <f t="shared" si="1437"/>
        <v>2001 West Main Street, Yadkinville, North Carolina 27055</v>
      </c>
      <c r="I13137" s="1" t="str">
        <f t="shared" si="1438"/>
        <v>27379</v>
      </c>
    </row>
    <row r="13138" spans="1:9" x14ac:dyDescent="0.45">
      <c r="A13138" t="s">
        <v>25679</v>
      </c>
      <c r="B13138" t="s">
        <v>25680</v>
      </c>
      <c r="C13138" t="str">
        <f t="shared" si="1439"/>
        <v>Blackwell Funeral Home Inc</v>
      </c>
      <c r="D13138" t="str">
        <f t="shared" si="1435"/>
        <v>Yanceyville, North Carolina</v>
      </c>
      <c r="E13138" t="str">
        <f t="shared" si="1440"/>
        <v>1331 Main StreetYanceyville, North Carolina 27379</v>
      </c>
      <c r="F13138" t="str">
        <f t="shared" si="1441"/>
        <v>(336) 694-4881</v>
      </c>
      <c r="G13138" t="str">
        <f t="shared" si="1436"/>
        <v>1331 Main Street</v>
      </c>
      <c r="H13138" t="str">
        <f t="shared" si="1437"/>
        <v>1331 Main Street, Yanceyville, North Carolina 27379</v>
      </c>
      <c r="I13138" s="1" t="str">
        <f t="shared" si="1438"/>
        <v>27379</v>
      </c>
    </row>
    <row r="13139" spans="1:9" x14ac:dyDescent="0.45">
      <c r="A13139" t="s">
        <v>25681</v>
      </c>
      <c r="B13139" t="s">
        <v>25682</v>
      </c>
      <c r="C13139" t="str">
        <f t="shared" si="1439"/>
        <v>Fulton Funeral Home</v>
      </c>
      <c r="D13139" t="str">
        <f t="shared" si="1435"/>
        <v>Yanceyville, North Carolina</v>
      </c>
      <c r="E13139" t="str">
        <f t="shared" si="1440"/>
        <v>219 Dillard School DriveYanceyville, North Carolina 27379</v>
      </c>
      <c r="F13139" t="str">
        <f t="shared" si="1441"/>
        <v>(336) 694-4114</v>
      </c>
      <c r="G13139" t="str">
        <f t="shared" si="1436"/>
        <v>219 Dillard School Drive</v>
      </c>
      <c r="H13139" t="str">
        <f t="shared" si="1437"/>
        <v>219 Dillard School Drive, Yanceyville, North Carolina 27379</v>
      </c>
      <c r="I13139" s="1" t="str">
        <f t="shared" si="1438"/>
        <v>27597</v>
      </c>
    </row>
    <row r="13140" spans="1:9" x14ac:dyDescent="0.45">
      <c r="A13140" t="s">
        <v>25683</v>
      </c>
      <c r="B13140" t="s">
        <v>25684</v>
      </c>
      <c r="C13140" t="str">
        <f t="shared" si="1439"/>
        <v>Harrelson Funeral Service</v>
      </c>
      <c r="D13140" t="str">
        <f t="shared" si="1435"/>
        <v>Yanceyville, North Carolina</v>
      </c>
      <c r="E13140" t="str">
        <f t="shared" si="1440"/>
        <v>143 3rd AvenueYanceyville, North Carolina 27379</v>
      </c>
      <c r="F13140" t="str">
        <f t="shared" si="1441"/>
        <v>(336) 694-1000</v>
      </c>
      <c r="G13140" t="str">
        <f t="shared" si="1436"/>
        <v>143 3rd Avenue</v>
      </c>
      <c r="H13140" t="str">
        <f t="shared" si="1437"/>
        <v>143 3rd Avenue, Yanceyville, North Carolina 27379</v>
      </c>
      <c r="I13140" s="1" t="str">
        <f t="shared" si="1438"/>
        <v>27597</v>
      </c>
    </row>
    <row r="13141" spans="1:9" x14ac:dyDescent="0.45">
      <c r="A13141" t="s">
        <v>25685</v>
      </c>
      <c r="B13141" t="s">
        <v>25686</v>
      </c>
      <c r="C13141" t="str">
        <f t="shared" si="1439"/>
        <v>Marley Funeral Home</v>
      </c>
      <c r="D13141" t="str">
        <f t="shared" si="1435"/>
        <v>Yanceyville, North Carolina</v>
      </c>
      <c r="E13141" t="str">
        <f t="shared" si="1440"/>
        <v>877 Main StreetYanceyville, North Carolina 27379</v>
      </c>
      <c r="F13141" t="str">
        <f t="shared" si="1441"/>
        <v>(919) 269-6600</v>
      </c>
      <c r="G13141" t="str">
        <f t="shared" si="1436"/>
        <v>877 Main Street</v>
      </c>
      <c r="H13141" t="str">
        <f t="shared" si="1437"/>
        <v>877 Main Street, Yanceyville, North Carolina 27379</v>
      </c>
      <c r="I13141" s="1" t="str">
        <f t="shared" si="1438"/>
        <v>58621</v>
      </c>
    </row>
    <row r="13142" spans="1:9" x14ac:dyDescent="0.45">
      <c r="A13142" t="s">
        <v>25687</v>
      </c>
      <c r="B13142" t="s">
        <v>25688</v>
      </c>
      <c r="C13142" t="str">
        <f t="shared" si="1439"/>
        <v>Massey Funeral Home Inc</v>
      </c>
      <c r="D13142" t="str">
        <f t="shared" si="1435"/>
        <v>Zebulon, North Carolina</v>
      </c>
      <c r="E13142" t="str">
        <f t="shared" si="1440"/>
        <v>913 N Arendell AvenueZebulon, North Carolina 27597</v>
      </c>
      <c r="F13142" t="str">
        <f t="shared" si="1441"/>
        <v>(919) 269-9652</v>
      </c>
      <c r="G13142" t="str">
        <f t="shared" si="1436"/>
        <v>913 N Arendell Avenue</v>
      </c>
      <c r="H13142" t="str">
        <f t="shared" si="1437"/>
        <v>913 N Arendell Avenue, Zebulon, North Carolina 27597</v>
      </c>
      <c r="I13142" s="1" t="str">
        <f t="shared" si="1438"/>
        <v>58523</v>
      </c>
    </row>
    <row r="13143" spans="1:9" x14ac:dyDescent="0.45">
      <c r="A13143" t="s">
        <v>25689</v>
      </c>
      <c r="B13143" t="s">
        <v>25690</v>
      </c>
      <c r="C13143" t="str">
        <f t="shared" si="1439"/>
        <v>William Toney's Funeral Home</v>
      </c>
      <c r="D13143" t="str">
        <f t="shared" si="1435"/>
        <v>Zebulon, North Carolina</v>
      </c>
      <c r="E13143" t="str">
        <f t="shared" si="1440"/>
        <v>216 Barbee AvenueZebulon, North Carolina 27597</v>
      </c>
      <c r="F13143" t="str">
        <f t="shared" si="1441"/>
        <v>(919) 269-9652</v>
      </c>
      <c r="G13143" t="str">
        <f t="shared" si="1436"/>
        <v>216 Barbee Avenue</v>
      </c>
      <c r="H13143" t="str">
        <f t="shared" si="1437"/>
        <v>216 Barbee Avenue, Zebulon, North Carolina 27597</v>
      </c>
      <c r="I13143" s="1" t="str">
        <f t="shared" si="1438"/>
        <v>58503</v>
      </c>
    </row>
    <row r="13144" spans="1:9" x14ac:dyDescent="0.45">
      <c r="A13144" t="s">
        <v>25691</v>
      </c>
      <c r="B13144" t="s">
        <v>25692</v>
      </c>
      <c r="C13144" t="str">
        <f t="shared" si="1439"/>
        <v>Silvernale-Silha Funeral Homes</v>
      </c>
      <c r="D13144" t="str">
        <f t="shared" si="1435"/>
        <v>Beach, North Dakota</v>
      </c>
      <c r="E13144" t="str">
        <f t="shared" si="1440"/>
        <v>53 1st Avenue South EastBeach, North Dakota 58621</v>
      </c>
      <c r="F13144" t="str">
        <f t="shared" si="1441"/>
        <v>(701) 872-3232</v>
      </c>
      <c r="G13144" t="str">
        <f t="shared" si="1436"/>
        <v>53 1st Avenue South East</v>
      </c>
      <c r="H13144" t="str">
        <f t="shared" si="1437"/>
        <v>53 1st Avenue South East, Beach, North Dakota 58621</v>
      </c>
      <c r="I13144" s="1" t="str">
        <f t="shared" si="1438"/>
        <v>58501</v>
      </c>
    </row>
    <row r="13145" spans="1:9" x14ac:dyDescent="0.45">
      <c r="A13145" t="s">
        <v>25693</v>
      </c>
      <c r="B13145" t="s">
        <v>25694</v>
      </c>
      <c r="C13145" t="str">
        <f t="shared" si="1439"/>
        <v>Seibel Funeral Homes</v>
      </c>
      <c r="D13145" t="str">
        <f t="shared" si="1435"/>
        <v>Beulah, North Dakota</v>
      </c>
      <c r="E13145" t="str">
        <f t="shared" si="1440"/>
        <v>1301 Highway 49 NorthBeulah, North Dakota 58523</v>
      </c>
      <c r="F13145" t="str">
        <f t="shared" si="1441"/>
        <v>(701) 873-7700</v>
      </c>
      <c r="G13145" t="str">
        <f t="shared" si="1436"/>
        <v>1301 Highway 49 North</v>
      </c>
      <c r="H13145" t="str">
        <f t="shared" si="1437"/>
        <v>1301 Highway 49 North, Beulah, North Dakota 58523</v>
      </c>
      <c r="I13145" s="1" t="str">
        <f t="shared" si="1438"/>
        <v>58501</v>
      </c>
    </row>
    <row r="13146" spans="1:9" x14ac:dyDescent="0.45">
      <c r="A13146" t="s">
        <v>25695</v>
      </c>
      <c r="B13146" t="s">
        <v>25696</v>
      </c>
      <c r="C13146" t="str">
        <f t="shared" si="1439"/>
        <v>Bismarck Funeral Home &amp; Crematory</v>
      </c>
      <c r="D13146" t="str">
        <f t="shared" si="1435"/>
        <v>Bismarck, North Dakota</v>
      </c>
      <c r="E13146" t="str">
        <f t="shared" si="1440"/>
        <v>3723 Lockport StBismarck, North Dakota 58503</v>
      </c>
      <c r="F13146" t="str">
        <f t="shared" si="1441"/>
        <v>(701) 223-4055</v>
      </c>
      <c r="G13146" t="str">
        <f t="shared" si="1436"/>
        <v>3723 Lockport St</v>
      </c>
      <c r="H13146" t="str">
        <f t="shared" si="1437"/>
        <v>3723 Lockport St, Bismarck, North Dakota 58503</v>
      </c>
      <c r="I13146" s="1" t="str">
        <f t="shared" si="1438"/>
        <v>58318</v>
      </c>
    </row>
    <row r="13147" spans="1:9" x14ac:dyDescent="0.45">
      <c r="A13147" t="s">
        <v>25697</v>
      </c>
      <c r="B13147" t="s">
        <v>25698</v>
      </c>
      <c r="C13147" t="str">
        <f t="shared" si="1439"/>
        <v>Boelter-Eastgate Funeral Service</v>
      </c>
      <c r="D13147" t="str">
        <f t="shared" si="1435"/>
        <v>Bismarck, North Dakota</v>
      </c>
      <c r="E13147" t="str">
        <f t="shared" si="1440"/>
        <v>200 West Turnpike AveBismarck, North Dakota 58501</v>
      </c>
      <c r="F13147" t="str">
        <f t="shared" si="1441"/>
        <v>(701) 223-1122</v>
      </c>
      <c r="G13147" t="str">
        <f t="shared" si="1436"/>
        <v>200 West Turnpike Ave</v>
      </c>
      <c r="H13147" t="str">
        <f t="shared" si="1437"/>
        <v>200 West Turnpike Ave, Bismarck, North Dakota 58501</v>
      </c>
      <c r="I13147" s="1" t="str">
        <f t="shared" si="1438"/>
        <v>58623</v>
      </c>
    </row>
    <row r="13148" spans="1:9" x14ac:dyDescent="0.45">
      <c r="A13148" t="s">
        <v>25699</v>
      </c>
      <c r="B13148" t="s">
        <v>25700</v>
      </c>
      <c r="C13148" t="str">
        <f t="shared" si="1439"/>
        <v>Eastgate Funeral &amp; Cremation Service</v>
      </c>
      <c r="D13148" t="str">
        <f t="shared" si="1435"/>
        <v>Bismarck, North Dakota</v>
      </c>
      <c r="E13148" t="str">
        <f t="shared" si="1440"/>
        <v>2302 E Divide AveBismarck, North Dakota 58501</v>
      </c>
      <c r="F13148" t="str">
        <f t="shared" si="1441"/>
        <v>(701) 223-7322</v>
      </c>
      <c r="G13148" t="str">
        <f t="shared" si="1436"/>
        <v>2302 E Divide Ave</v>
      </c>
      <c r="H13148" t="str">
        <f t="shared" si="1437"/>
        <v>2302 E Divide Ave, Bismarck, North Dakota 58501</v>
      </c>
      <c r="I13148" s="1" t="str">
        <f t="shared" si="1438"/>
        <v>58218</v>
      </c>
    </row>
    <row r="13149" spans="1:9" x14ac:dyDescent="0.45">
      <c r="A13149" t="s">
        <v>25701</v>
      </c>
      <c r="B13149" t="s">
        <v>25702</v>
      </c>
      <c r="C13149" t="str">
        <f t="shared" si="1439"/>
        <v>Nero Funeral Home</v>
      </c>
      <c r="D13149" t="str">
        <f t="shared" si="1435"/>
        <v>Bottineau, North Dakota</v>
      </c>
      <c r="E13149" t="str">
        <f t="shared" si="1440"/>
        <v>402 Sinclair StreetBottineau, North Dakota 58318</v>
      </c>
      <c r="F13149" t="str">
        <f t="shared" si="1441"/>
        <v>(701) 228-2286</v>
      </c>
      <c r="G13149" t="str">
        <f t="shared" si="1436"/>
        <v>402 Sinclair Street</v>
      </c>
      <c r="H13149" t="str">
        <f t="shared" si="1437"/>
        <v>402 Sinclair Street, Bottineau, North Dakota 58318</v>
      </c>
      <c r="I13149" s="1" t="str">
        <f t="shared" si="1438"/>
        <v>58324</v>
      </c>
    </row>
    <row r="13150" spans="1:9" x14ac:dyDescent="0.45">
      <c r="A13150" t="s">
        <v>25703</v>
      </c>
      <c r="B13150" t="s">
        <v>25704</v>
      </c>
      <c r="C13150" t="str">
        <f t="shared" si="1439"/>
        <v>Krebsbach Funeral Service</v>
      </c>
      <c r="D13150" t="str">
        <f t="shared" si="1435"/>
        <v>Bowman, North Dakota</v>
      </c>
      <c r="E13150" t="str">
        <f t="shared" si="1440"/>
        <v>503 Main StBowman, North Dakota 58623</v>
      </c>
      <c r="F13150" t="str">
        <f t="shared" si="1441"/>
        <v>(701) 523-3290</v>
      </c>
      <c r="G13150" t="str">
        <f t="shared" si="1436"/>
        <v>503 Main St</v>
      </c>
      <c r="H13150" t="str">
        <f t="shared" si="1437"/>
        <v>503 Main St, Bowman, North Dakota 58623</v>
      </c>
      <c r="I13150" s="1" t="str">
        <f t="shared" si="1438"/>
        <v>58421</v>
      </c>
    </row>
    <row r="13151" spans="1:9" x14ac:dyDescent="0.45">
      <c r="A13151" t="s">
        <v>25705</v>
      </c>
      <c r="B13151" t="s">
        <v>25706</v>
      </c>
      <c r="C13151" t="str">
        <f t="shared" si="1439"/>
        <v>Knudsvig-Baker Funeral Home</v>
      </c>
      <c r="D13151" t="str">
        <f t="shared" si="1435"/>
        <v>Buxton, North Dakota</v>
      </c>
      <c r="E13151" t="str">
        <f t="shared" si="1440"/>
        <v>Elizabeth &amp; Ives StBuxton, North Dakota 58218</v>
      </c>
      <c r="F13151" t="str">
        <f t="shared" si="1441"/>
        <v>(701) 788-3391</v>
      </c>
      <c r="G13151" t="str">
        <f t="shared" si="1436"/>
        <v>Elizabeth &amp; Ives St</v>
      </c>
      <c r="H13151" t="str">
        <f t="shared" si="1437"/>
        <v>Elizabeth &amp; Ives St, Buxton, North Dakota 58218</v>
      </c>
      <c r="I13151" s="1" t="str">
        <f t="shared" si="1438"/>
        <v>58012</v>
      </c>
    </row>
    <row r="13152" spans="1:9" x14ac:dyDescent="0.45">
      <c r="A13152" t="s">
        <v>25707</v>
      </c>
      <c r="B13152" t="s">
        <v>25708</v>
      </c>
      <c r="C13152" t="str">
        <f t="shared" si="1439"/>
        <v>Dunnigan-Dix Funeral Home</v>
      </c>
      <c r="D13152" t="str">
        <f t="shared" si="1435"/>
        <v>Cando, North Dakota</v>
      </c>
      <c r="E13152" t="str">
        <f t="shared" si="1440"/>
        <v>404 4th AvenueCando, North Dakota 58324</v>
      </c>
      <c r="F13152" t="str">
        <f t="shared" si="1441"/>
        <v>(701) 968-3824</v>
      </c>
      <c r="G13152" t="str">
        <f t="shared" si="1436"/>
        <v>404 4th Avenue</v>
      </c>
      <c r="H13152" t="str">
        <f t="shared" si="1437"/>
        <v>404 4th Avenue, Cando, North Dakota 58324</v>
      </c>
      <c r="I13152" s="1" t="str">
        <f t="shared" si="1438"/>
        <v>58220</v>
      </c>
    </row>
    <row r="13153" spans="1:9" x14ac:dyDescent="0.45">
      <c r="A13153" t="s">
        <v>25709</v>
      </c>
      <c r="B13153" t="s">
        <v>25710</v>
      </c>
      <c r="C13153" t="str">
        <f t="shared" si="1439"/>
        <v>Evans Funeral Home</v>
      </c>
      <c r="D13153" t="str">
        <f t="shared" si="1435"/>
        <v>Carrington, North Dakota</v>
      </c>
      <c r="E13153" t="str">
        <f t="shared" si="1440"/>
        <v>90 Poplar Ave NCarrington, North Dakota 58421</v>
      </c>
      <c r="F13153" t="str">
        <f t="shared" si="1441"/>
        <v>(701) 652-3003</v>
      </c>
      <c r="G13153" t="str">
        <f t="shared" si="1436"/>
        <v>90 Poplar Ave N</v>
      </c>
      <c r="H13153" t="str">
        <f t="shared" si="1437"/>
        <v>90 Poplar Ave N, Carrington, North Dakota 58421</v>
      </c>
      <c r="I13153" s="1" t="str">
        <f t="shared" si="1438"/>
        <v>58425</v>
      </c>
    </row>
    <row r="13154" spans="1:9" x14ac:dyDescent="0.45">
      <c r="A13154" t="s">
        <v>25711</v>
      </c>
      <c r="B13154" t="s">
        <v>25712</v>
      </c>
      <c r="C13154" t="str">
        <f t="shared" si="1439"/>
        <v>West Funeral Homes</v>
      </c>
      <c r="D13154" t="str">
        <f t="shared" si="1435"/>
        <v>Casselton, North Dakota</v>
      </c>
      <c r="E13154" t="str">
        <f t="shared" si="1440"/>
        <v>31 6th Ave NCasselton, North Dakota 58012</v>
      </c>
      <c r="F13154" t="str">
        <f t="shared" si="1441"/>
        <v>(701) 347-4422</v>
      </c>
      <c r="G13154" t="str">
        <f t="shared" si="1436"/>
        <v>31 6th Ave N</v>
      </c>
      <c r="H13154" t="str">
        <f t="shared" si="1437"/>
        <v>31 6th Ave N, Casselton, North Dakota 58012</v>
      </c>
      <c r="I13154" s="1" t="str">
        <f t="shared" si="1438"/>
        <v>58730</v>
      </c>
    </row>
    <row r="13155" spans="1:9" x14ac:dyDescent="0.45">
      <c r="A13155" t="s">
        <v>25713</v>
      </c>
      <c r="B13155" t="s">
        <v>25714</v>
      </c>
      <c r="C13155" t="str">
        <f t="shared" si="1439"/>
        <v>Jensen-Askew Funeral Home</v>
      </c>
      <c r="D13155" t="str">
        <f t="shared" si="1435"/>
        <v>Cavalier, North Dakota</v>
      </c>
      <c r="E13155" t="str">
        <f t="shared" si="1440"/>
        <v>209 Elizabeth StCavalier, North Dakota 58220</v>
      </c>
      <c r="F13155" t="str">
        <f t="shared" si="1441"/>
        <v>(701) 265-4321</v>
      </c>
      <c r="G13155" t="str">
        <f t="shared" si="1436"/>
        <v>209 Elizabeth St</v>
      </c>
      <c r="H13155" t="str">
        <f t="shared" si="1437"/>
        <v>209 Elizabeth St, Cavalier, North Dakota 58220</v>
      </c>
      <c r="I13155" s="1" t="str">
        <f t="shared" si="1438"/>
        <v>58301</v>
      </c>
    </row>
    <row r="13156" spans="1:9" x14ac:dyDescent="0.45">
      <c r="A13156" t="s">
        <v>25715</v>
      </c>
      <c r="B13156" t="s">
        <v>25716</v>
      </c>
      <c r="C13156" t="str">
        <f t="shared" si="1439"/>
        <v>Quam-Plaisted Funeral Home Inc</v>
      </c>
      <c r="D13156" t="str">
        <f t="shared" si="1435"/>
        <v>Cooperstown, North Dakota</v>
      </c>
      <c r="E13156" t="str">
        <f t="shared" si="1440"/>
        <v>802 Roberts Ave NwCooperstown, North Dakota 58425</v>
      </c>
      <c r="F13156" t="str">
        <f t="shared" si="1441"/>
        <v>(701) 797-2244</v>
      </c>
      <c r="G13156" t="str">
        <f t="shared" si="1436"/>
        <v>802 Roberts Ave Nw</v>
      </c>
      <c r="H13156" t="str">
        <f t="shared" si="1437"/>
        <v>802 Roberts Ave Nw, Cooperstown, North Dakota 58425</v>
      </c>
      <c r="I13156" s="1" t="str">
        <f t="shared" si="1438"/>
        <v>58601</v>
      </c>
    </row>
    <row r="13157" spans="1:9" x14ac:dyDescent="0.45">
      <c r="A13157" t="s">
        <v>25717</v>
      </c>
      <c r="B13157" t="s">
        <v>25718</v>
      </c>
      <c r="C13157" t="str">
        <f t="shared" si="1439"/>
        <v>Stakston-Martin Funeral Home</v>
      </c>
      <c r="D13157" t="str">
        <f t="shared" si="1435"/>
        <v>Crosby, North Dakota</v>
      </c>
      <c r="E13157" t="str">
        <f t="shared" si="1440"/>
        <v>708 Main StCrosby, North Dakota 58730</v>
      </c>
      <c r="F13157" t="str">
        <f t="shared" si="1441"/>
        <v>(701) 965-6932</v>
      </c>
      <c r="G13157" t="str">
        <f t="shared" si="1436"/>
        <v>708 Main St</v>
      </c>
      <c r="H13157" t="str">
        <f t="shared" si="1437"/>
        <v>708 Main St, Crosby, North Dakota 58730</v>
      </c>
      <c r="I13157" s="1" t="str">
        <f t="shared" si="1438"/>
        <v>58736</v>
      </c>
    </row>
    <row r="13158" spans="1:9" x14ac:dyDescent="0.45">
      <c r="A13158" t="s">
        <v>25719</v>
      </c>
      <c r="B13158" t="s">
        <v>25720</v>
      </c>
      <c r="C13158" t="str">
        <f t="shared" si="1439"/>
        <v>Gilbertson Funeral Home</v>
      </c>
      <c r="D13158" t="str">
        <f t="shared" si="1435"/>
        <v>Devils Lake, North Dakota</v>
      </c>
      <c r="E13158" t="str">
        <f t="shared" si="1440"/>
        <v>509 U.S. 2, Devils LakeDevils Lake, North Dakota 58301</v>
      </c>
      <c r="F13158" t="str">
        <f t="shared" si="1441"/>
        <v>(701) 662-2511</v>
      </c>
      <c r="G13158" t="str">
        <f t="shared" si="1436"/>
        <v>509 U.S. 2, Devils Lake</v>
      </c>
      <c r="H13158" t="str">
        <f t="shared" si="1437"/>
        <v>509 U.S. 2, Devils Lake, Devils Lake, North Dakota 58301</v>
      </c>
      <c r="I13158" s="1" t="str">
        <f t="shared" si="1438"/>
        <v>58225</v>
      </c>
    </row>
    <row r="13159" spans="1:9" x14ac:dyDescent="0.45">
      <c r="A13159" t="s">
        <v>25721</v>
      </c>
      <c r="B13159" t="s">
        <v>25722</v>
      </c>
      <c r="C13159" t="str">
        <f t="shared" si="1439"/>
        <v>Ladbury Funeral Service</v>
      </c>
      <c r="D13159" t="str">
        <f t="shared" si="1435"/>
        <v>Dickinson, North Dakota</v>
      </c>
      <c r="E13159" t="str">
        <f t="shared" si="1440"/>
        <v>1133 194 Business Loop EDickinson, North Dakota 58601</v>
      </c>
      <c r="F13159" t="str">
        <f t="shared" si="1441"/>
        <v>(701) 264-7195</v>
      </c>
      <c r="G13159" t="str">
        <f t="shared" si="1436"/>
        <v>1133 194 Business Loop E</v>
      </c>
      <c r="H13159" t="str">
        <f t="shared" si="1437"/>
        <v>1133 194 Business Loop E, Dickinson, North Dakota 58601</v>
      </c>
      <c r="I13159" s="1" t="str">
        <f t="shared" si="1438"/>
        <v>58433</v>
      </c>
    </row>
    <row r="13160" spans="1:9" x14ac:dyDescent="0.45">
      <c r="A13160" t="s">
        <v>25723</v>
      </c>
      <c r="B13160" t="s">
        <v>25724</v>
      </c>
      <c r="C13160" t="str">
        <f t="shared" si="1439"/>
        <v>Bephke-Nelson Funeral Home</v>
      </c>
      <c r="D13160" t="str">
        <f t="shared" si="1435"/>
        <v>Drake, North Dakota</v>
      </c>
      <c r="E13160" t="str">
        <f t="shared" si="1440"/>
        <v>101 1st Ave EDrake, North Dakota 58736</v>
      </c>
      <c r="F13160" t="str">
        <f t="shared" si="1441"/>
        <v>(701) 465-3229</v>
      </c>
      <c r="G13160" t="str">
        <f t="shared" si="1436"/>
        <v>101 1st Ave E</v>
      </c>
      <c r="H13160" t="str">
        <f t="shared" si="1437"/>
        <v>101 1st Ave E, Drake, North Dakota 58736</v>
      </c>
      <c r="I13160" s="1" t="str">
        <f t="shared" si="1438"/>
        <v>58227</v>
      </c>
    </row>
    <row r="13161" spans="1:9" x14ac:dyDescent="0.45">
      <c r="A13161" t="s">
        <v>25725</v>
      </c>
      <c r="B13161" t="s">
        <v>25726</v>
      </c>
      <c r="C13161" t="str">
        <f t="shared" si="1439"/>
        <v>Adamson-Austin Funeral Home Inc</v>
      </c>
      <c r="D13161" t="str">
        <f t="shared" si="1435"/>
        <v>Drayton, North Dakota</v>
      </c>
      <c r="E13161" t="str">
        <f t="shared" si="1440"/>
        <v>403 West Divide AvenueDrayton, North Dakota 58225</v>
      </c>
      <c r="F13161" t="str">
        <f t="shared" si="1441"/>
        <v>(701) 454-3333</v>
      </c>
      <c r="G13161" t="str">
        <f t="shared" si="1436"/>
        <v>403 West Divide Avenue</v>
      </c>
      <c r="H13161" t="str">
        <f t="shared" si="1437"/>
        <v>403 West Divide Avenue, Drayton, North Dakota 58225</v>
      </c>
      <c r="I13161" s="1" t="str">
        <f t="shared" si="1438"/>
        <v>58533</v>
      </c>
    </row>
    <row r="13162" spans="1:9" x14ac:dyDescent="0.45">
      <c r="A13162" t="s">
        <v>25727</v>
      </c>
      <c r="B13162" t="s">
        <v>25728</v>
      </c>
      <c r="C13162" t="str">
        <f t="shared" si="1439"/>
        <v>Lisko Funeral Chapel</v>
      </c>
      <c r="D13162" t="str">
        <f t="shared" si="1435"/>
        <v>Edgeley, North Dakota</v>
      </c>
      <c r="E13162" t="str">
        <f t="shared" si="1440"/>
        <v>302 Main StEdgeley, North Dakota 58433</v>
      </c>
      <c r="F13162" t="str">
        <f t="shared" si="1441"/>
        <v>(701) 493-2405</v>
      </c>
      <c r="G13162" t="str">
        <f t="shared" si="1436"/>
        <v>302 Main St</v>
      </c>
      <c r="H13162" t="str">
        <f t="shared" si="1437"/>
        <v>302 Main St, Edgeley, North Dakota 58433</v>
      </c>
      <c r="I13162" s="1" t="str">
        <f t="shared" si="1438"/>
        <v>58436</v>
      </c>
    </row>
    <row r="13163" spans="1:9" x14ac:dyDescent="0.45">
      <c r="A13163" t="s">
        <v>25729</v>
      </c>
      <c r="B13163" t="s">
        <v>25730</v>
      </c>
      <c r="C13163" t="str">
        <f t="shared" si="1439"/>
        <v>Tollefson Funeral Home</v>
      </c>
      <c r="D13163" t="str">
        <f t="shared" si="1435"/>
        <v>Edinburg, North Dakota</v>
      </c>
      <c r="E13163" t="str">
        <f t="shared" si="1440"/>
        <v>2nd St &amp; 5th AveEdinburg, North Dakota 58227</v>
      </c>
      <c r="F13163" t="str">
        <f t="shared" si="1441"/>
        <v>(701) 993-8535</v>
      </c>
      <c r="G13163" t="str">
        <f t="shared" si="1436"/>
        <v>2nd St &amp; 5th Ave</v>
      </c>
      <c r="H13163" t="str">
        <f t="shared" si="1437"/>
        <v>2nd St &amp; 5th Ave, Edinburg, North Dakota 58227</v>
      </c>
      <c r="I13163" s="1" t="str">
        <f t="shared" si="1438"/>
        <v>58027</v>
      </c>
    </row>
    <row r="13164" spans="1:9" x14ac:dyDescent="0.45">
      <c r="A13164" t="s">
        <v>25731</v>
      </c>
      <c r="B13164" t="s">
        <v>25732</v>
      </c>
      <c r="C13164" t="str">
        <f t="shared" si="1439"/>
        <v>Evanson-Jensen Funeral Home</v>
      </c>
      <c r="D13164" t="str">
        <f t="shared" si="1435"/>
        <v>Elgin, North Dakota</v>
      </c>
      <c r="E13164" t="str">
        <f t="shared" si="1440"/>
        <v>314 N Main StElgin, North Dakota 58533</v>
      </c>
      <c r="F13164" t="str">
        <f t="shared" si="1441"/>
        <v>(701) 584-2644</v>
      </c>
      <c r="G13164" t="str">
        <f t="shared" si="1436"/>
        <v>314 N Main St</v>
      </c>
      <c r="H13164" t="str">
        <f t="shared" si="1437"/>
        <v>314 N Main St, Elgin, North Dakota 58533</v>
      </c>
      <c r="I13164" s="1" t="str">
        <f t="shared" si="1438"/>
        <v>58103</v>
      </c>
    </row>
    <row r="13165" spans="1:9" x14ac:dyDescent="0.45">
      <c r="A13165" t="s">
        <v>25733</v>
      </c>
      <c r="B13165" t="s">
        <v>25734</v>
      </c>
      <c r="C13165" t="str">
        <f t="shared" si="1439"/>
        <v>Hoven Funeral Chapel</v>
      </c>
      <c r="D13165" t="str">
        <f t="shared" si="1435"/>
        <v>Ellendale, North Dakota</v>
      </c>
      <c r="E13165" t="str">
        <f t="shared" si="1440"/>
        <v>300 1st St SouthEllendale, North Dakota 58436</v>
      </c>
      <c r="F13165" t="str">
        <f t="shared" si="1441"/>
        <v>(701) 349-3233</v>
      </c>
      <c r="G13165" t="str">
        <f t="shared" si="1436"/>
        <v>300 1st St South</v>
      </c>
      <c r="H13165" t="str">
        <f t="shared" si="1437"/>
        <v>300 1st St South, Ellendale, North Dakota 58436</v>
      </c>
      <c r="I13165" s="1" t="str">
        <f t="shared" si="1438"/>
        <v>58103</v>
      </c>
    </row>
    <row r="13166" spans="1:9" x14ac:dyDescent="0.45">
      <c r="A13166" t="s">
        <v>25735</v>
      </c>
      <c r="B13166" t="s">
        <v>25736</v>
      </c>
      <c r="C13166" t="str">
        <f t="shared" si="1439"/>
        <v>Armstrong Funeral Home Inc</v>
      </c>
      <c r="D13166" t="str">
        <f t="shared" si="1435"/>
        <v>Enderlin, North Dakota</v>
      </c>
      <c r="E13166" t="str">
        <f t="shared" si="1440"/>
        <v>138 Dewey StreetEnderlin, North Dakota 58027</v>
      </c>
      <c r="F13166" t="str">
        <f t="shared" si="1441"/>
        <v>(701) 437-3354</v>
      </c>
      <c r="G13166" t="str">
        <f t="shared" si="1436"/>
        <v>138 Dewey Street</v>
      </c>
      <c r="H13166" t="str">
        <f t="shared" si="1437"/>
        <v>138 Dewey Street, Enderlin, North Dakota 58027</v>
      </c>
      <c r="I13166" s="1" t="str">
        <f t="shared" si="1438"/>
        <v>58102</v>
      </c>
    </row>
    <row r="13167" spans="1:9" x14ac:dyDescent="0.45">
      <c r="A13167" t="s">
        <v>25737</v>
      </c>
      <c r="B13167" t="s">
        <v>25738</v>
      </c>
      <c r="C13167" t="str">
        <f t="shared" si="1439"/>
        <v>Boulger Funeral Home</v>
      </c>
      <c r="D13167" t="str">
        <f t="shared" si="1435"/>
        <v>Fargo, North Dakota</v>
      </c>
      <c r="E13167" t="str">
        <f t="shared" si="1440"/>
        <v>123 10th Street SouthFargo, North Dakota 58103</v>
      </c>
      <c r="F13167" t="str">
        <f t="shared" si="1441"/>
        <v>(701) 237-6441</v>
      </c>
      <c r="G13167" t="str">
        <f t="shared" si="1436"/>
        <v>123 10th Street South</v>
      </c>
      <c r="H13167" t="str">
        <f t="shared" si="1437"/>
        <v>123 10th Street South, Fargo, North Dakota 58103</v>
      </c>
      <c r="I13167" s="1" t="str">
        <f t="shared" si="1438"/>
        <v>58078</v>
      </c>
    </row>
    <row r="13168" spans="1:9" x14ac:dyDescent="0.45">
      <c r="A13168" t="s">
        <v>25739</v>
      </c>
      <c r="B13168" t="s">
        <v>25740</v>
      </c>
      <c r="C13168" t="str">
        <f t="shared" si="1439"/>
        <v>Hanson-Runsvold Funeral Home</v>
      </c>
      <c r="D13168" t="str">
        <f t="shared" si="1435"/>
        <v>Fargo, North Dakota</v>
      </c>
      <c r="E13168" t="str">
        <f t="shared" si="1440"/>
        <v>215 7th St SFargo, North Dakota 58103</v>
      </c>
      <c r="F13168" t="str">
        <f t="shared" si="1441"/>
        <v>(701) 232-3222</v>
      </c>
      <c r="G13168" t="str">
        <f t="shared" si="1436"/>
        <v>215 7th St S</v>
      </c>
      <c r="H13168" t="str">
        <f t="shared" si="1437"/>
        <v>215 7th St S, Fargo, North Dakota 58103</v>
      </c>
      <c r="I13168" s="1" t="str">
        <f t="shared" si="1438"/>
        <v>58438</v>
      </c>
    </row>
    <row r="13169" spans="1:9" x14ac:dyDescent="0.45">
      <c r="A13169" t="s">
        <v>25741</v>
      </c>
      <c r="B13169" t="s">
        <v>25742</v>
      </c>
      <c r="C13169" t="str">
        <f t="shared" si="1439"/>
        <v>Ivers-Landblom Funeral Home Inc</v>
      </c>
      <c r="D13169" t="str">
        <f t="shared" si="1435"/>
        <v>Fargo, North Dakota</v>
      </c>
      <c r="E13169" t="str">
        <f t="shared" si="1440"/>
        <v>324 Roberts StFargo, North Dakota 58102</v>
      </c>
      <c r="F13169" t="str">
        <f t="shared" si="1441"/>
        <v>(701) 235-1111</v>
      </c>
      <c r="G13169" t="str">
        <f t="shared" si="1436"/>
        <v>324 Roberts St</v>
      </c>
      <c r="H13169" t="str">
        <f t="shared" si="1437"/>
        <v>324 Roberts St, Fargo, North Dakota 58102</v>
      </c>
      <c r="I13169" s="1" t="str">
        <f t="shared" si="1438"/>
        <v>58230</v>
      </c>
    </row>
    <row r="13170" spans="1:9" x14ac:dyDescent="0.45">
      <c r="A13170" t="s">
        <v>25743</v>
      </c>
      <c r="B13170" t="s">
        <v>25744</v>
      </c>
      <c r="C13170" t="str">
        <f t="shared" si="1439"/>
        <v>West Funeral Homes</v>
      </c>
      <c r="D13170" t="str">
        <f t="shared" si="1435"/>
        <v>Fargo, North Dakota</v>
      </c>
      <c r="E13170" t="str">
        <f t="shared" si="1440"/>
        <v>226 4th Avenue WestFargo, North Dakota 58078</v>
      </c>
      <c r="F13170" t="str">
        <f t="shared" si="1441"/>
        <v>(701) 282-6699</v>
      </c>
      <c r="G13170" t="str">
        <f t="shared" si="1436"/>
        <v>226 4th Avenue West</v>
      </c>
      <c r="H13170" t="str">
        <f t="shared" si="1437"/>
        <v>226 4th Avenue West, Fargo, North Dakota 58078</v>
      </c>
      <c r="I13170" s="1" t="str">
        <f t="shared" si="1438"/>
        <v>58231</v>
      </c>
    </row>
    <row r="13171" spans="1:9" x14ac:dyDescent="0.45">
      <c r="A13171" t="s">
        <v>25745</v>
      </c>
      <c r="B13171" t="s">
        <v>25746</v>
      </c>
      <c r="C13171" t="str">
        <f t="shared" si="1439"/>
        <v>Nelson Funeral Home</v>
      </c>
      <c r="D13171" t="str">
        <f t="shared" si="1435"/>
        <v>Fessenden, North Dakota</v>
      </c>
      <c r="E13171" t="str">
        <f t="shared" si="1440"/>
        <v>101 1st St SFessenden, North Dakota 58438</v>
      </c>
      <c r="F13171" t="str">
        <f t="shared" si="1441"/>
        <v>(701) 547-3731</v>
      </c>
      <c r="G13171" t="str">
        <f t="shared" si="1436"/>
        <v>101 1st St S</v>
      </c>
      <c r="H13171" t="str">
        <f t="shared" si="1437"/>
        <v>101 1st St S, Fessenden, North Dakota 58438</v>
      </c>
      <c r="I13171" s="1" t="str">
        <f t="shared" si="1438"/>
        <v>58032</v>
      </c>
    </row>
    <row r="13172" spans="1:9" x14ac:dyDescent="0.45">
      <c r="A13172" t="s">
        <v>25747</v>
      </c>
      <c r="B13172" t="s">
        <v>25748</v>
      </c>
      <c r="C13172" t="str">
        <f t="shared" si="1439"/>
        <v>Quam-Plaisted Funeral Home Inc</v>
      </c>
      <c r="D13172" t="str">
        <f t="shared" si="1435"/>
        <v>Finley, North Dakota</v>
      </c>
      <c r="E13172" t="str">
        <f t="shared" si="1440"/>
        <v>Highway 200Finley, North Dakota 58230</v>
      </c>
      <c r="F13172" t="str">
        <f t="shared" si="1441"/>
        <v>(701) 524-2600</v>
      </c>
      <c r="G13172" t="str">
        <f t="shared" si="1436"/>
        <v>Highway 200</v>
      </c>
      <c r="H13172" t="str">
        <f t="shared" si="1437"/>
        <v>Highway 200, Finley, North Dakota 58230</v>
      </c>
      <c r="I13172" s="1" t="str">
        <f t="shared" si="1438"/>
        <v>58442</v>
      </c>
    </row>
    <row r="13173" spans="1:9" x14ac:dyDescent="0.45">
      <c r="A13173" t="s">
        <v>25749</v>
      </c>
      <c r="B13173" t="s">
        <v>25750</v>
      </c>
      <c r="C13173" t="str">
        <f t="shared" si="1439"/>
        <v>Bakke-Casement Funeral Home</v>
      </c>
      <c r="D13173" t="str">
        <f t="shared" si="1435"/>
        <v>Fordville, North Dakota</v>
      </c>
      <c r="E13173" t="str">
        <f t="shared" si="1440"/>
        <v>214 Dakota St NFordville, North Dakota 58231</v>
      </c>
      <c r="F13173" t="str">
        <f t="shared" si="1441"/>
        <v>(701) 229-3325</v>
      </c>
      <c r="G13173" t="str">
        <f t="shared" si="1436"/>
        <v>214 Dakota St N</v>
      </c>
      <c r="H13173" t="str">
        <f t="shared" si="1437"/>
        <v>214 Dakota St N, Fordville, North Dakota 58231</v>
      </c>
      <c r="I13173" s="1" t="str">
        <f t="shared" si="1438"/>
        <v>58540</v>
      </c>
    </row>
    <row r="13174" spans="1:9" x14ac:dyDescent="0.45">
      <c r="A13174" t="s">
        <v>25751</v>
      </c>
      <c r="B13174" t="s">
        <v>25752</v>
      </c>
      <c r="C13174" t="str">
        <f t="shared" si="1439"/>
        <v>Price Funeral Chapel</v>
      </c>
      <c r="D13174" t="str">
        <f t="shared" si="1435"/>
        <v>Forman, North Dakota</v>
      </c>
      <c r="E13174" t="str">
        <f t="shared" si="1440"/>
        <v>337 Main Street SouthForman, North Dakota 58032</v>
      </c>
      <c r="F13174" t="str">
        <f t="shared" si="1441"/>
        <v>701-724-3241</v>
      </c>
      <c r="G13174" t="str">
        <f t="shared" si="1436"/>
        <v>337 Main Street South</v>
      </c>
      <c r="H13174" t="str">
        <f t="shared" si="1437"/>
        <v>337 Main Street South, Forman, North Dakota 58032</v>
      </c>
      <c r="I13174" s="1" t="str">
        <f t="shared" si="1438"/>
        <v>58631</v>
      </c>
    </row>
    <row r="13175" spans="1:9" x14ac:dyDescent="0.45">
      <c r="A13175" t="s">
        <v>25753</v>
      </c>
      <c r="B13175" t="s">
        <v>25754</v>
      </c>
      <c r="C13175" t="str">
        <f t="shared" si="1439"/>
        <v>Haut Funeral Home</v>
      </c>
      <c r="D13175" t="str">
        <f t="shared" si="1435"/>
        <v>Gackle, North Dakota</v>
      </c>
      <c r="E13175" t="str">
        <f t="shared" si="1440"/>
        <v>124 Elm Street EastGackle, North Dakota 58442</v>
      </c>
      <c r="F13175" t="str">
        <f t="shared" si="1441"/>
        <v>701-485-3691</v>
      </c>
      <c r="G13175" t="str">
        <f t="shared" si="1436"/>
        <v>124 Elm Street East</v>
      </c>
      <c r="H13175" t="str">
        <f t="shared" si="1437"/>
        <v>124 Elm Street East, Gackle, North Dakota 58442</v>
      </c>
      <c r="I13175" s="1" t="str">
        <f t="shared" si="1438"/>
        <v>58237</v>
      </c>
    </row>
    <row r="13176" spans="1:9" x14ac:dyDescent="0.45">
      <c r="A13176" t="s">
        <v>25755</v>
      </c>
      <c r="B13176" t="s">
        <v>25756</v>
      </c>
      <c r="C13176" t="str">
        <f t="shared" si="1439"/>
        <v>Thompson Funeral Home</v>
      </c>
      <c r="D13176" t="str">
        <f t="shared" si="1435"/>
        <v>Garrison, North Dakota</v>
      </c>
      <c r="E13176" t="str">
        <f t="shared" si="1440"/>
        <v>48 3rd St NeGarrison, North Dakota 58540</v>
      </c>
      <c r="F13176" t="str">
        <f t="shared" si="1441"/>
        <v>(701) 463-2200</v>
      </c>
      <c r="G13176" t="str">
        <f t="shared" si="1436"/>
        <v>48 3rd St Ne</v>
      </c>
      <c r="H13176" t="str">
        <f t="shared" si="1437"/>
        <v>48 3rd St Ne, Garrison, North Dakota 58540</v>
      </c>
      <c r="I13176" s="1" t="str">
        <f t="shared" si="1438"/>
        <v>58237</v>
      </c>
    </row>
    <row r="13177" spans="1:9" x14ac:dyDescent="0.45">
      <c r="A13177" t="s">
        <v>25757</v>
      </c>
      <c r="B13177" t="s">
        <v>25758</v>
      </c>
      <c r="C13177" t="str">
        <f t="shared" si="1439"/>
        <v>Spangelo Funeral Home</v>
      </c>
      <c r="D13177" t="str">
        <f t="shared" si="1435"/>
        <v>Glen Ullin, North Dakota</v>
      </c>
      <c r="E13177" t="str">
        <f t="shared" si="1440"/>
        <v>105 S Main StreetGlen Ullin, North Dakota 58631</v>
      </c>
      <c r="F13177" t="str">
        <f t="shared" si="1441"/>
        <v>701-348-3513</v>
      </c>
      <c r="G13177" t="str">
        <f t="shared" si="1436"/>
        <v>105 S Main Street</v>
      </c>
      <c r="H13177" t="str">
        <f t="shared" si="1437"/>
        <v>105 S Main Street, Glen Ullin, North Dakota 58631</v>
      </c>
      <c r="I13177" s="1" t="str">
        <f t="shared" si="1438"/>
        <v>58201</v>
      </c>
    </row>
    <row r="13178" spans="1:9" x14ac:dyDescent="0.45">
      <c r="A13178" t="s">
        <v>25759</v>
      </c>
      <c r="B13178" t="s">
        <v>25760</v>
      </c>
      <c r="C13178" t="str">
        <f t="shared" si="1439"/>
        <v>Henriksen-Kamrowski Chapel</v>
      </c>
      <c r="D13178" t="str">
        <f t="shared" si="1435"/>
        <v>Grafton, North Dakota</v>
      </c>
      <c r="E13178" t="str">
        <f t="shared" si="1440"/>
        <v>1245 Lawler AvenueGrafton, North Dakota 58237</v>
      </c>
      <c r="F13178" t="str">
        <f t="shared" si="1441"/>
        <v>701-352-1331</v>
      </c>
      <c r="G13178" t="str">
        <f t="shared" si="1436"/>
        <v>1245 Lawler Avenue</v>
      </c>
      <c r="H13178" t="str">
        <f t="shared" si="1437"/>
        <v>1245 Lawler Avenue, Grafton, North Dakota 58237</v>
      </c>
      <c r="I13178" s="1" t="str">
        <f t="shared" si="1438"/>
        <v>58201</v>
      </c>
    </row>
    <row r="13179" spans="1:9" x14ac:dyDescent="0.45">
      <c r="A13179" t="s">
        <v>25761</v>
      </c>
      <c r="B13179" t="s">
        <v>25762</v>
      </c>
      <c r="C13179" t="str">
        <f t="shared" si="1439"/>
        <v>Tollefson Funeral Home</v>
      </c>
      <c r="D13179" t="str">
        <f t="shared" si="1435"/>
        <v>Grafton, North Dakota</v>
      </c>
      <c r="E13179" t="str">
        <f t="shared" si="1440"/>
        <v>154 W 12th StreetGrafton, North Dakota 58237</v>
      </c>
      <c r="F13179" t="str">
        <f t="shared" si="1441"/>
        <v>701-352-2121</v>
      </c>
      <c r="G13179" t="str">
        <f t="shared" si="1436"/>
        <v>154 W 12th Street</v>
      </c>
      <c r="H13179" t="str">
        <f t="shared" si="1437"/>
        <v>154 W 12th Street, Grafton, North Dakota 58237</v>
      </c>
      <c r="I13179" s="1" t="str">
        <f t="shared" si="1438"/>
        <v>58203</v>
      </c>
    </row>
    <row r="13180" spans="1:9" x14ac:dyDescent="0.45">
      <c r="A13180" t="s">
        <v>25763</v>
      </c>
      <c r="B13180" t="s">
        <v>25764</v>
      </c>
      <c r="C13180" t="str">
        <f t="shared" si="1439"/>
        <v>Amundson Funeral Home</v>
      </c>
      <c r="D13180" t="str">
        <f t="shared" si="1435"/>
        <v>Grand Forks, North Dakota</v>
      </c>
      <c r="E13180" t="str">
        <f t="shared" si="1440"/>
        <v>2975 S 42nd StreetGrand Forks, North Dakota 58201</v>
      </c>
      <c r="F13180" t="str">
        <f t="shared" si="1441"/>
        <v>701-772-7070</v>
      </c>
      <c r="G13180" t="str">
        <f t="shared" si="1436"/>
        <v>2975 S 42nd Street</v>
      </c>
      <c r="H13180" t="str">
        <f t="shared" si="1437"/>
        <v>2975 S 42nd Street, Grand Forks, North Dakota 58201</v>
      </c>
      <c r="I13180" s="1" t="str">
        <f t="shared" si="1438"/>
        <v>58040</v>
      </c>
    </row>
    <row r="13181" spans="1:9" x14ac:dyDescent="0.45">
      <c r="A13181" t="s">
        <v>25765</v>
      </c>
      <c r="B13181" t="s">
        <v>25766</v>
      </c>
      <c r="C13181" t="str">
        <f t="shared" si="1439"/>
        <v>Gregory J Norman Funeral Chapel</v>
      </c>
      <c r="D13181" t="str">
        <f t="shared" si="1435"/>
        <v>Grand Forks, North Dakota</v>
      </c>
      <c r="E13181" t="str">
        <f t="shared" si="1440"/>
        <v>2950 S Washington StGrand Forks, North Dakota 58201</v>
      </c>
      <c r="F13181" t="str">
        <f t="shared" si="1441"/>
        <v>(701) 746-4337</v>
      </c>
      <c r="G13181" t="str">
        <f t="shared" si="1436"/>
        <v>2950 S Washington St</v>
      </c>
      <c r="H13181" t="str">
        <f t="shared" si="1437"/>
        <v>2950 S Washington St, Grand Forks, North Dakota 58201</v>
      </c>
      <c r="I13181" s="1" t="str">
        <f t="shared" si="1438"/>
        <v>58041</v>
      </c>
    </row>
    <row r="13182" spans="1:9" x14ac:dyDescent="0.45">
      <c r="A13182" t="s">
        <v>25767</v>
      </c>
      <c r="B13182" t="s">
        <v>25768</v>
      </c>
      <c r="C13182" t="str">
        <f t="shared" si="1439"/>
        <v>North Valley Crematory LLC</v>
      </c>
      <c r="D13182" t="str">
        <f t="shared" si="1435"/>
        <v>Grand Forks, North Dakota</v>
      </c>
      <c r="E13182" t="str">
        <f t="shared" si="1440"/>
        <v>6233 Gateway DriveGrand Forks, North Dakota 58203</v>
      </c>
      <c r="F13182" t="str">
        <f t="shared" si="1441"/>
        <v>(701) 772-3775</v>
      </c>
      <c r="G13182" t="str">
        <f t="shared" si="1436"/>
        <v>6233 Gateway Drive</v>
      </c>
      <c r="H13182" t="str">
        <f t="shared" si="1437"/>
        <v>6233 Gateway Drive, Grand Forks, North Dakota 58203</v>
      </c>
      <c r="I13182" s="1" t="str">
        <f t="shared" si="1438"/>
        <v>58341</v>
      </c>
    </row>
    <row r="13183" spans="1:9" x14ac:dyDescent="0.45">
      <c r="A13183" t="s">
        <v>25769</v>
      </c>
      <c r="B13183" t="s">
        <v>25770</v>
      </c>
      <c r="C13183" t="str">
        <f t="shared" si="1439"/>
        <v>Armstrong Funeral Home Inc</v>
      </c>
      <c r="D13183" t="str">
        <f t="shared" si="1435"/>
        <v>Gwinner, North Dakota</v>
      </c>
      <c r="E13183" t="str">
        <f t="shared" si="1440"/>
        <v>11 1st NWGwinner, North Dakota 58040</v>
      </c>
      <c r="F13183" t="str">
        <f t="shared" si="1441"/>
        <v>(701) 683-4400</v>
      </c>
      <c r="G13183" t="str">
        <f t="shared" si="1436"/>
        <v>11 1st NW</v>
      </c>
      <c r="H13183" t="str">
        <f t="shared" si="1437"/>
        <v>11 1st NW, Gwinner, North Dakota 58040</v>
      </c>
      <c r="I13183" s="1" t="str">
        <f t="shared" si="1438"/>
        <v>58240</v>
      </c>
    </row>
    <row r="13184" spans="1:9" x14ac:dyDescent="0.45">
      <c r="A13184" t="s">
        <v>25771</v>
      </c>
      <c r="B13184" t="s">
        <v>25772</v>
      </c>
      <c r="C13184" t="str">
        <f t="shared" si="1439"/>
        <v>Frank Family Funeral Home</v>
      </c>
      <c r="D13184" t="str">
        <f t="shared" si="1435"/>
        <v>Hankinson, North Dakota</v>
      </c>
      <c r="E13184" t="str">
        <f t="shared" si="1440"/>
        <v>408 South Main StreetHankinson, North Dakota 58041</v>
      </c>
      <c r="F13184" t="str">
        <f t="shared" si="1441"/>
        <v>(701) 242-7700</v>
      </c>
      <c r="G13184" t="str">
        <f t="shared" si="1436"/>
        <v>408 South Main Street</v>
      </c>
      <c r="H13184" t="str">
        <f t="shared" si="1437"/>
        <v>408 South Main Street, Hankinson, North Dakota 58041</v>
      </c>
      <c r="I13184" s="1" t="str">
        <f t="shared" si="1438"/>
        <v>58545</v>
      </c>
    </row>
    <row r="13185" spans="1:9" x14ac:dyDescent="0.45">
      <c r="A13185" t="s">
        <v>25773</v>
      </c>
      <c r="B13185" t="s">
        <v>25774</v>
      </c>
      <c r="C13185" t="str">
        <f t="shared" si="1439"/>
        <v>Hertz Funeral Homes Inc</v>
      </c>
      <c r="D13185" t="str">
        <f t="shared" si="1435"/>
        <v>Harvey, North Dakota</v>
      </c>
      <c r="E13185" t="str">
        <f t="shared" si="1440"/>
        <v>800 Birch AvenueHarvey, North Dakota 58341</v>
      </c>
      <c r="F13185" t="str">
        <f t="shared" si="1441"/>
        <v>701-324-4374</v>
      </c>
      <c r="G13185" t="str">
        <f t="shared" si="1436"/>
        <v>800 Birch Avenue</v>
      </c>
      <c r="H13185" t="str">
        <f t="shared" si="1437"/>
        <v>800 Birch Avenue, Harvey, North Dakota 58341</v>
      </c>
      <c r="I13185" s="1" t="str">
        <f t="shared" si="1438"/>
        <v>58638</v>
      </c>
    </row>
    <row r="13186" spans="1:9" x14ac:dyDescent="0.45">
      <c r="A13186" t="s">
        <v>25775</v>
      </c>
      <c r="B13186" t="s">
        <v>25776</v>
      </c>
      <c r="C13186" t="str">
        <f t="shared" si="1439"/>
        <v>Bilden Funeral Home</v>
      </c>
      <c r="D13186" t="str">
        <f t="shared" ref="D13186:D13249" si="1442">RIGHT($A13186,LEN($A13186) - FIND(",",$A13186)-1)</f>
        <v>Hatton, North Dakota</v>
      </c>
      <c r="E13186" t="str">
        <f t="shared" si="1440"/>
        <v>405 Washington AveHatton, North Dakota 58240</v>
      </c>
      <c r="F13186" t="str">
        <f t="shared" si="1441"/>
        <v>(701) 543-3300</v>
      </c>
      <c r="G13186" t="str">
        <f t="shared" ref="G13186:G13249" si="1443">LEFT(E13186, FIND(D13186,E13186)-1)</f>
        <v>405 Washington Ave</v>
      </c>
      <c r="H13186" t="str">
        <f t="shared" ref="H13186:H13249" si="1444">_xlfn.CONCAT(G13186,", ",D13186," ", RIGHT(E13186,5))</f>
        <v>405 Washington Ave, Hatton, North Dakota 58240</v>
      </c>
      <c r="I13186" s="1" t="str">
        <f t="shared" ref="I13186:I13249" si="1445">RIGHT(E13189,5)</f>
        <v>58639</v>
      </c>
    </row>
    <row r="13187" spans="1:9" x14ac:dyDescent="0.45">
      <c r="A13187" t="s">
        <v>25777</v>
      </c>
      <c r="B13187" t="s">
        <v>25778</v>
      </c>
      <c r="C13187" t="str">
        <f t="shared" ref="C13187:C13250" si="1446">LEFT($A13187,FIND(",", $A13187)-1)</f>
        <v>Seibel Funeral Homes</v>
      </c>
      <c r="D13187" t="str">
        <f t="shared" si="1442"/>
        <v>Hazen, North Dakota</v>
      </c>
      <c r="E13187" t="str">
        <f t="shared" ref="E13187:E13250" si="1447">LEFT($B13187,FIND("Phone",$B13187)-1)</f>
        <v>615 4th Avenue NortheastHazen, North Dakota 58545</v>
      </c>
      <c r="F13187" t="str">
        <f t="shared" ref="F13187:F13250" si="1448">RIGHT($B13187,LEN($B13187) - FIND("Phone",$B13187)-6)</f>
        <v>701-748-6100</v>
      </c>
      <c r="G13187" t="str">
        <f t="shared" si="1443"/>
        <v>615 4th Avenue Northeast</v>
      </c>
      <c r="H13187" t="str">
        <f t="shared" si="1444"/>
        <v>615 4th Avenue Northeast, Hazen, North Dakota 58545</v>
      </c>
      <c r="I13187" s="1" t="str">
        <f t="shared" si="1445"/>
        <v>58045</v>
      </c>
    </row>
    <row r="13188" spans="1:9" x14ac:dyDescent="0.45">
      <c r="A13188" t="s">
        <v>25779</v>
      </c>
      <c r="B13188" t="s">
        <v>25780</v>
      </c>
      <c r="C13188" t="str">
        <f t="shared" si="1446"/>
        <v>Spangelo Funeral Home</v>
      </c>
      <c r="D13188" t="str">
        <f t="shared" si="1442"/>
        <v>Hebron, North Dakota</v>
      </c>
      <c r="E13188" t="str">
        <f t="shared" si="1447"/>
        <v>202 S Maple StreetHebron, North Dakota 58638</v>
      </c>
      <c r="F13188" t="str">
        <f t="shared" si="1448"/>
        <v>701-878-4406</v>
      </c>
      <c r="G13188" t="str">
        <f t="shared" si="1443"/>
        <v>202 S Maple Street</v>
      </c>
      <c r="H13188" t="str">
        <f t="shared" si="1444"/>
        <v>202 S Maple Street, Hebron, North Dakota 58638</v>
      </c>
      <c r="I13188" s="1" t="str">
        <f t="shared" si="1445"/>
        <v>58401</v>
      </c>
    </row>
    <row r="13189" spans="1:9" x14ac:dyDescent="0.45">
      <c r="A13189" t="s">
        <v>25781</v>
      </c>
      <c r="B13189" t="s">
        <v>25782</v>
      </c>
      <c r="C13189" t="str">
        <f t="shared" si="1446"/>
        <v>Evanson Jensen Funeral Home</v>
      </c>
      <c r="D13189" t="str">
        <f t="shared" si="1442"/>
        <v>Hettinger, North Dakota</v>
      </c>
      <c r="E13189" t="str">
        <f t="shared" si="1447"/>
        <v>902 4th Avenue SouthHettinger, North Dakota 58639</v>
      </c>
      <c r="F13189" t="str">
        <f t="shared" si="1448"/>
        <v>701-567-2522</v>
      </c>
      <c r="G13189" t="str">
        <f t="shared" si="1443"/>
        <v>902 4th Avenue South</v>
      </c>
      <c r="H13189" t="str">
        <f t="shared" si="1444"/>
        <v>902 4th Avenue South, Hettinger, North Dakota 58639</v>
      </c>
      <c r="I13189" s="1" t="str">
        <f t="shared" si="1445"/>
        <v>58401</v>
      </c>
    </row>
    <row r="13190" spans="1:9" x14ac:dyDescent="0.45">
      <c r="A13190" t="s">
        <v>25783</v>
      </c>
      <c r="B13190" t="s">
        <v>25784</v>
      </c>
      <c r="C13190" t="str">
        <f t="shared" si="1446"/>
        <v>Wildeman Funeral Home</v>
      </c>
      <c r="D13190" t="str">
        <f t="shared" si="1442"/>
        <v>Hillsboro, North Dakota</v>
      </c>
      <c r="E13190" t="str">
        <f t="shared" si="1447"/>
        <v>118 3rd Street SoutheastHillsboro, North Dakota 58045</v>
      </c>
      <c r="F13190" t="str">
        <f t="shared" si="1448"/>
        <v>701-436-4411</v>
      </c>
      <c r="G13190" t="str">
        <f t="shared" si="1443"/>
        <v>118 3rd Street Southeast</v>
      </c>
      <c r="H13190" t="str">
        <f t="shared" si="1444"/>
        <v>118 3rd Street Southeast, Hillsboro, North Dakota 58045</v>
      </c>
      <c r="I13190" s="1" t="str">
        <f t="shared" si="1445"/>
        <v>58401</v>
      </c>
    </row>
    <row r="13191" spans="1:9" x14ac:dyDescent="0.45">
      <c r="A13191" t="s">
        <v>25785</v>
      </c>
      <c r="B13191" t="s">
        <v>25786</v>
      </c>
      <c r="C13191" t="str">
        <f t="shared" si="1446"/>
        <v>Daly-Peterson-Lisko Funeral Home</v>
      </c>
      <c r="D13191" t="str">
        <f t="shared" si="1442"/>
        <v>Jamestown, North Dakota</v>
      </c>
      <c r="E13191" t="str">
        <f t="shared" si="1447"/>
        <v>421 1st Ave SJamestown, North Dakota 58401</v>
      </c>
      <c r="F13191" t="str">
        <f t="shared" si="1448"/>
        <v>(701) 252-4520</v>
      </c>
      <c r="G13191" t="str">
        <f t="shared" si="1443"/>
        <v>421 1st Ave S</v>
      </c>
      <c r="H13191" t="str">
        <f t="shared" si="1444"/>
        <v>421 1st Ave S, Jamestown, North Dakota 58401</v>
      </c>
      <c r="I13191" s="1" t="str">
        <f t="shared" si="1445"/>
        <v>58746</v>
      </c>
    </row>
    <row r="13192" spans="1:9" x14ac:dyDescent="0.45">
      <c r="A13192" t="s">
        <v>25787</v>
      </c>
      <c r="B13192" t="s">
        <v>25788</v>
      </c>
      <c r="C13192" t="str">
        <f t="shared" si="1446"/>
        <v>Haut Funeral Homes</v>
      </c>
      <c r="D13192" t="str">
        <f t="shared" si="1442"/>
        <v>Jamestown, North Dakota</v>
      </c>
      <c r="E13192" t="str">
        <f t="shared" si="1447"/>
        <v>1101 5th AveJamestown, North Dakota 58401</v>
      </c>
      <c r="F13192" t="str">
        <f t="shared" si="1448"/>
        <v>(701) 252-5701</v>
      </c>
      <c r="G13192" t="str">
        <f t="shared" si="1443"/>
        <v>1101 5th Ave</v>
      </c>
      <c r="H13192" t="str">
        <f t="shared" si="1444"/>
        <v>1101 5th Ave, Jamestown, North Dakota 58401</v>
      </c>
      <c r="I13192" s="1" t="str">
        <f t="shared" si="1445"/>
        <v>58045</v>
      </c>
    </row>
    <row r="13193" spans="1:9" x14ac:dyDescent="0.45">
      <c r="A13193" t="s">
        <v>25789</v>
      </c>
      <c r="B13193" t="s">
        <v>25790</v>
      </c>
      <c r="C13193" t="str">
        <f t="shared" si="1446"/>
        <v>Lisko Funeral Chapel</v>
      </c>
      <c r="D13193" t="str">
        <f t="shared" si="1442"/>
        <v>Jamestown, North Dakota</v>
      </c>
      <c r="E13193" t="str">
        <f t="shared" si="1447"/>
        <v>819 2nd Avenue SouthwestJamestown, North Dakota 58401</v>
      </c>
      <c r="F13193" t="str">
        <f t="shared" si="1448"/>
        <v>701-253-9736</v>
      </c>
      <c r="G13193" t="str">
        <f t="shared" si="1443"/>
        <v>819 2nd Avenue Southwest</v>
      </c>
      <c r="H13193" t="str">
        <f t="shared" si="1444"/>
        <v>819 2nd Avenue Southwest, Jamestown, North Dakota 58401</v>
      </c>
      <c r="I13193" s="1" t="str">
        <f t="shared" si="1445"/>
        <v>58344</v>
      </c>
    </row>
    <row r="13194" spans="1:9" x14ac:dyDescent="0.45">
      <c r="A13194" t="s">
        <v>25791</v>
      </c>
      <c r="B13194" t="s">
        <v>25792</v>
      </c>
      <c r="C13194" t="str">
        <f t="shared" si="1446"/>
        <v>Thompson-Larson Funeral Home</v>
      </c>
      <c r="D13194" t="str">
        <f t="shared" si="1442"/>
        <v>Kenmare, North Dakota</v>
      </c>
      <c r="E13194" t="str">
        <f t="shared" si="1447"/>
        <v>1 W Division StreetKenmare, North Dakota 58746</v>
      </c>
      <c r="F13194" t="str">
        <f t="shared" si="1448"/>
        <v>701-385-4208</v>
      </c>
      <c r="G13194" t="str">
        <f t="shared" si="1443"/>
        <v>1 W Division Street</v>
      </c>
      <c r="H13194" t="str">
        <f t="shared" si="1444"/>
        <v>1 W Division Street, Kenmare, North Dakota 58746</v>
      </c>
      <c r="I13194" s="1" t="str">
        <f t="shared" si="1445"/>
        <v>58458</v>
      </c>
    </row>
    <row r="13195" spans="1:9" x14ac:dyDescent="0.45">
      <c r="A13195" t="s">
        <v>25793</v>
      </c>
      <c r="B13195" t="s">
        <v>25794</v>
      </c>
      <c r="C13195" t="str">
        <f t="shared" si="1446"/>
        <v>Fredrikson Funeral Chapel</v>
      </c>
      <c r="D13195" t="str">
        <f t="shared" si="1442"/>
        <v>Kindred, North Dakota</v>
      </c>
      <c r="E13195" t="str">
        <f t="shared" si="1447"/>
        <v>5345 SE 156th AveKindred, North Dakota 58045</v>
      </c>
      <c r="F13195" t="str">
        <f t="shared" si="1448"/>
        <v>(701) 428-3419</v>
      </c>
      <c r="G13195" t="str">
        <f t="shared" si="1443"/>
        <v>5345 SE 156th Ave</v>
      </c>
      <c r="H13195" t="str">
        <f t="shared" si="1444"/>
        <v>5345 SE 156th Ave, Kindred, North Dakota 58045</v>
      </c>
      <c r="I13195" s="1" t="str">
        <f t="shared" si="1445"/>
        <v>58249</v>
      </c>
    </row>
    <row r="13196" spans="1:9" x14ac:dyDescent="0.45">
      <c r="A13196" t="s">
        <v>25795</v>
      </c>
      <c r="B13196" t="s">
        <v>25796</v>
      </c>
      <c r="C13196" t="str">
        <f t="shared" si="1446"/>
        <v>Aaker Funeral Home</v>
      </c>
      <c r="D13196" t="str">
        <f t="shared" si="1442"/>
        <v>Lakota, North Dakota</v>
      </c>
      <c r="E13196" t="str">
        <f t="shared" si="1447"/>
        <v>116 C Avenue WestLakota, North Dakota 58344</v>
      </c>
      <c r="F13196" t="str">
        <f t="shared" si="1448"/>
        <v>(701) 247-2509</v>
      </c>
      <c r="G13196" t="str">
        <f t="shared" si="1443"/>
        <v>116 C Avenue West</v>
      </c>
      <c r="H13196" t="str">
        <f t="shared" si="1444"/>
        <v>116 C Avenue West, Lakota, North Dakota 58344</v>
      </c>
      <c r="I13196" s="1" t="str">
        <f t="shared" si="1445"/>
        <v>58251</v>
      </c>
    </row>
    <row r="13197" spans="1:9" x14ac:dyDescent="0.45">
      <c r="A13197" t="s">
        <v>25797</v>
      </c>
      <c r="B13197" t="s">
        <v>25798</v>
      </c>
      <c r="C13197" t="str">
        <f t="shared" si="1446"/>
        <v>Dahlstrom Funeral Home</v>
      </c>
      <c r="D13197" t="str">
        <f t="shared" si="1442"/>
        <v>Lamoure, North Dakota</v>
      </c>
      <c r="E13197" t="str">
        <f t="shared" si="1447"/>
        <v>202 1st St SeLamoure, North Dakota 58458</v>
      </c>
      <c r="F13197" t="str">
        <f t="shared" si="1448"/>
        <v>(701) 883-5216</v>
      </c>
      <c r="G13197" t="str">
        <f t="shared" si="1443"/>
        <v>202 1st St Se</v>
      </c>
      <c r="H13197" t="str">
        <f t="shared" si="1444"/>
        <v>202 1st St Se, Lamoure, North Dakota 58458</v>
      </c>
      <c r="I13197" s="1" t="str">
        <f t="shared" si="1445"/>
        <v>58251</v>
      </c>
    </row>
    <row r="13198" spans="1:9" x14ac:dyDescent="0.45">
      <c r="A13198" t="s">
        <v>25799</v>
      </c>
      <c r="B13198" t="s">
        <v>25800</v>
      </c>
      <c r="C13198" t="str">
        <f t="shared" si="1446"/>
        <v>Brooks Funeral Home</v>
      </c>
      <c r="D13198" t="str">
        <f t="shared" si="1442"/>
        <v>Langdon, North Dakota</v>
      </c>
      <c r="E13198" t="str">
        <f t="shared" si="1447"/>
        <v>623 9th AvenueLangdon, North Dakota 58249</v>
      </c>
      <c r="F13198" t="str">
        <f t="shared" si="1448"/>
        <v>(701) 256-2568</v>
      </c>
      <c r="G13198" t="str">
        <f t="shared" si="1443"/>
        <v>623 9th Avenue</v>
      </c>
      <c r="H13198" t="str">
        <f t="shared" si="1444"/>
        <v>623 9th Avenue, Langdon, North Dakota 58249</v>
      </c>
      <c r="I13198" s="1" t="str">
        <f t="shared" si="1445"/>
        <v>58346</v>
      </c>
    </row>
    <row r="13199" spans="1:9" x14ac:dyDescent="0.45">
      <c r="A13199" t="s">
        <v>25801</v>
      </c>
      <c r="B13199" t="s">
        <v>25802</v>
      </c>
      <c r="C13199" t="str">
        <f t="shared" si="1446"/>
        <v>Bakke Funeral Home</v>
      </c>
      <c r="D13199" t="str">
        <f t="shared" si="1442"/>
        <v>Larimore, North Dakota</v>
      </c>
      <c r="E13199" t="str">
        <f t="shared" si="1447"/>
        <v>701 Towner AvenueLarimore, North Dakota 58251</v>
      </c>
      <c r="F13199" t="str">
        <f t="shared" si="1448"/>
        <v>701-343-2234</v>
      </c>
      <c r="G13199" t="str">
        <f t="shared" si="1443"/>
        <v>701 Towner Avenue</v>
      </c>
      <c r="H13199" t="str">
        <f t="shared" si="1444"/>
        <v>701 Towner Avenue, Larimore, North Dakota 58251</v>
      </c>
      <c r="I13199" s="1" t="str">
        <f t="shared" si="1445"/>
        <v>58053</v>
      </c>
    </row>
    <row r="13200" spans="1:9" x14ac:dyDescent="0.45">
      <c r="A13200" t="s">
        <v>25803</v>
      </c>
      <c r="B13200" t="s">
        <v>25804</v>
      </c>
      <c r="C13200" t="str">
        <f t="shared" si="1446"/>
        <v>Brown Funeral Home</v>
      </c>
      <c r="D13200" t="str">
        <f t="shared" si="1442"/>
        <v>Larimore, North Dakota</v>
      </c>
      <c r="E13200" t="str">
        <f t="shared" si="1447"/>
        <v>224 Booth AvenueLarimore, North Dakota 58251</v>
      </c>
      <c r="F13200" t="str">
        <f t="shared" si="1448"/>
        <v>(701) 343-2450</v>
      </c>
      <c r="G13200" t="str">
        <f t="shared" si="1443"/>
        <v>224 Booth Avenue</v>
      </c>
      <c r="H13200" t="str">
        <f t="shared" si="1444"/>
        <v>224 Booth Avenue, Larimore, North Dakota 58251</v>
      </c>
      <c r="I13200" s="1" t="str">
        <f t="shared" si="1445"/>
        <v>58552</v>
      </c>
    </row>
    <row r="13201" spans="1:9" x14ac:dyDescent="0.45">
      <c r="A13201" t="s">
        <v>25805</v>
      </c>
      <c r="B13201" t="s">
        <v>25806</v>
      </c>
      <c r="C13201" t="str">
        <f t="shared" si="1446"/>
        <v>Nelson Funeral Home</v>
      </c>
      <c r="D13201" t="str">
        <f t="shared" si="1442"/>
        <v>Leeds, North Dakota</v>
      </c>
      <c r="E13201" t="str">
        <f t="shared" si="1447"/>
        <v>115 Main Street WestLeeds, North Dakota 58346</v>
      </c>
      <c r="F13201" t="str">
        <f t="shared" si="1448"/>
        <v>(701) 466-2203</v>
      </c>
      <c r="G13201" t="str">
        <f t="shared" si="1443"/>
        <v>115 Main Street West</v>
      </c>
      <c r="H13201" t="str">
        <f t="shared" si="1444"/>
        <v>115 Main Street West, Leeds, North Dakota 58346</v>
      </c>
      <c r="I13201" s="1" t="str">
        <f t="shared" si="1445"/>
        <v>58348</v>
      </c>
    </row>
    <row r="13202" spans="1:9" x14ac:dyDescent="0.45">
      <c r="A13202" t="s">
        <v>25807</v>
      </c>
      <c r="B13202" t="s">
        <v>25808</v>
      </c>
      <c r="C13202" t="str">
        <f t="shared" si="1446"/>
        <v>Frank Family Funeral Home</v>
      </c>
      <c r="D13202" t="str">
        <f t="shared" si="1442"/>
        <v>Lidgerwood, North Dakota</v>
      </c>
      <c r="E13202" t="str">
        <f t="shared" si="1447"/>
        <v>10 2nd Avenue SoutheastLidgerwood, North Dakota 58053</v>
      </c>
      <c r="F13202" t="str">
        <f t="shared" si="1448"/>
        <v>701-538-4500</v>
      </c>
      <c r="G13202" t="str">
        <f t="shared" si="1443"/>
        <v>10 2nd Avenue Southeast</v>
      </c>
      <c r="H13202" t="str">
        <f t="shared" si="1444"/>
        <v>10 2nd Avenue Southeast, Lidgerwood, North Dakota 58053</v>
      </c>
      <c r="I13202" s="1" t="str">
        <f t="shared" si="1445"/>
        <v>58554</v>
      </c>
    </row>
    <row r="13203" spans="1:9" x14ac:dyDescent="0.45">
      <c r="A13203" t="s">
        <v>25809</v>
      </c>
      <c r="B13203" t="s">
        <v>25810</v>
      </c>
      <c r="C13203" t="str">
        <f t="shared" si="1446"/>
        <v>Myers Funeral Home</v>
      </c>
      <c r="D13203" t="str">
        <f t="shared" si="1442"/>
        <v>Linton, North Dakota</v>
      </c>
      <c r="E13203" t="str">
        <f t="shared" si="1447"/>
        <v>203 SE 2nd StreetLinton, North Dakota 58552</v>
      </c>
      <c r="F13203" t="str">
        <f t="shared" si="1448"/>
        <v>701-254-5350</v>
      </c>
      <c r="G13203" t="str">
        <f t="shared" si="1443"/>
        <v>203 SE 2nd Street</v>
      </c>
      <c r="H13203" t="str">
        <f t="shared" si="1444"/>
        <v>203 SE 2nd Street, Linton, North Dakota 58552</v>
      </c>
      <c r="I13203" s="1" t="str">
        <f t="shared" si="1445"/>
        <v>58554</v>
      </c>
    </row>
    <row r="13204" spans="1:9" x14ac:dyDescent="0.45">
      <c r="A13204" t="s">
        <v>25811</v>
      </c>
      <c r="B13204" t="s">
        <v>25812</v>
      </c>
      <c r="C13204" t="str">
        <f t="shared" si="1446"/>
        <v>Nelson Funeral Home</v>
      </c>
      <c r="D13204" t="str">
        <f t="shared" si="1442"/>
        <v>Maddock, North Dakota</v>
      </c>
      <c r="E13204" t="str">
        <f t="shared" si="1447"/>
        <v>214 Central AveMaddock, North Dakota 58348</v>
      </c>
      <c r="F13204" t="str">
        <f t="shared" si="1448"/>
        <v>(701) 438-2456</v>
      </c>
      <c r="G13204" t="str">
        <f t="shared" si="1443"/>
        <v>214 Central Ave</v>
      </c>
      <c r="H13204" t="str">
        <f t="shared" si="1444"/>
        <v>214 Central Ave, Maddock, North Dakota 58348</v>
      </c>
      <c r="I13204" s="1" t="str">
        <f t="shared" si="1445"/>
        <v>58554</v>
      </c>
    </row>
    <row r="13205" spans="1:9" x14ac:dyDescent="0.45">
      <c r="A13205" t="s">
        <v>25813</v>
      </c>
      <c r="B13205" t="s">
        <v>25814</v>
      </c>
      <c r="C13205" t="str">
        <f t="shared" si="1446"/>
        <v>Buehler-Larson Funeral Home</v>
      </c>
      <c r="D13205" t="str">
        <f t="shared" si="1442"/>
        <v>Mandan, North Dakota</v>
      </c>
      <c r="E13205" t="str">
        <f t="shared" si="1447"/>
        <v>1701 Sunset DriveMandan, North Dakota 58554</v>
      </c>
      <c r="F13205" t="str">
        <f t="shared" si="1448"/>
        <v>701-663-9630</v>
      </c>
      <c r="G13205" t="str">
        <f t="shared" si="1443"/>
        <v>1701 Sunset Drive</v>
      </c>
      <c r="H13205" t="str">
        <f t="shared" si="1444"/>
        <v>1701 Sunset Drive, Mandan, North Dakota 58554</v>
      </c>
      <c r="I13205" s="1" t="str">
        <f t="shared" si="1445"/>
        <v>58554</v>
      </c>
    </row>
    <row r="13206" spans="1:9" x14ac:dyDescent="0.45">
      <c r="A13206" t="s">
        <v>25813</v>
      </c>
      <c r="B13206" t="s">
        <v>25814</v>
      </c>
      <c r="C13206" t="str">
        <f t="shared" si="1446"/>
        <v>Buehler-Larson Funeral Home</v>
      </c>
      <c r="D13206" t="str">
        <f t="shared" si="1442"/>
        <v>Mandan, North Dakota</v>
      </c>
      <c r="E13206" t="str">
        <f t="shared" si="1447"/>
        <v>1701 Sunset DriveMandan, North Dakota 58554</v>
      </c>
      <c r="F13206" t="str">
        <f t="shared" si="1448"/>
        <v>701-663-9630</v>
      </c>
      <c r="G13206" t="str">
        <f t="shared" si="1443"/>
        <v>1701 Sunset Drive</v>
      </c>
      <c r="H13206" t="str">
        <f t="shared" si="1444"/>
        <v>1701 Sunset Drive, Mandan, North Dakota 58554</v>
      </c>
      <c r="I13206" s="1" t="str">
        <f t="shared" si="1445"/>
        <v>58463</v>
      </c>
    </row>
    <row r="13207" spans="1:9" x14ac:dyDescent="0.45">
      <c r="A13207" t="s">
        <v>25815</v>
      </c>
      <c r="B13207" t="s">
        <v>25816</v>
      </c>
      <c r="C13207" t="str">
        <f t="shared" si="1446"/>
        <v>Perry Funeral Home</v>
      </c>
      <c r="D13207" t="str">
        <f t="shared" si="1442"/>
        <v>Mandan, North Dakota</v>
      </c>
      <c r="E13207" t="str">
        <f t="shared" si="1447"/>
        <v>4614 Memorial HighwayMandan, North Dakota 58554</v>
      </c>
      <c r="F13207" t="str">
        <f t="shared" si="1448"/>
        <v>(701) 223-8990</v>
      </c>
      <c r="G13207" t="str">
        <f t="shared" si="1443"/>
        <v>4614 Memorial Highway</v>
      </c>
      <c r="H13207" t="str">
        <f t="shared" si="1444"/>
        <v>4614 Memorial Highway, Mandan, North Dakota 58554</v>
      </c>
      <c r="I13207" s="1" t="str">
        <f t="shared" si="1445"/>
        <v>58254</v>
      </c>
    </row>
    <row r="13208" spans="1:9" x14ac:dyDescent="0.45">
      <c r="A13208" t="s">
        <v>25817</v>
      </c>
      <c r="B13208" t="s">
        <v>25818</v>
      </c>
      <c r="C13208" t="str">
        <f t="shared" si="1446"/>
        <v>Weigel Funeral Home</v>
      </c>
      <c r="D13208" t="str">
        <f t="shared" si="1442"/>
        <v>Mandan, North Dakota</v>
      </c>
      <c r="E13208" t="str">
        <f t="shared" si="1447"/>
        <v>309 4th Ave NwMandan, North Dakota 58554</v>
      </c>
      <c r="F13208" t="str">
        <f t="shared" si="1448"/>
        <v>(701) 663-5351</v>
      </c>
      <c r="G13208" t="str">
        <f t="shared" si="1443"/>
        <v>309 4th Ave Nw</v>
      </c>
      <c r="H13208" t="str">
        <f t="shared" si="1444"/>
        <v>309 4th Ave Nw, Mandan, North Dakota 58554</v>
      </c>
      <c r="I13208" s="1" t="str">
        <f t="shared" si="1445"/>
        <v>58060</v>
      </c>
    </row>
    <row r="13209" spans="1:9" x14ac:dyDescent="0.45">
      <c r="A13209" t="s">
        <v>25819</v>
      </c>
      <c r="B13209" t="s">
        <v>25820</v>
      </c>
      <c r="C13209" t="str">
        <f t="shared" si="1446"/>
        <v>Hertz Funeral Homes Inc</v>
      </c>
      <c r="D13209" t="str">
        <f t="shared" si="1442"/>
        <v>Mc Clusky, North Dakota</v>
      </c>
      <c r="E13209" t="str">
        <f t="shared" si="1447"/>
        <v>117 Avenue C EMc Clusky, North Dakota 58463</v>
      </c>
      <c r="F13209" t="str">
        <f t="shared" si="1448"/>
        <v>(701) 363-2250</v>
      </c>
      <c r="G13209" t="str">
        <f t="shared" si="1443"/>
        <v>117 Avenue C E</v>
      </c>
      <c r="H13209" t="str">
        <f t="shared" si="1444"/>
        <v>117 Avenue C E, Mc Clusky, North Dakota 58463</v>
      </c>
      <c r="I13209" s="1" t="str">
        <f t="shared" si="1445"/>
        <v>58701</v>
      </c>
    </row>
    <row r="13210" spans="1:9" x14ac:dyDescent="0.45">
      <c r="A13210" t="s">
        <v>25821</v>
      </c>
      <c r="B13210" t="s">
        <v>25822</v>
      </c>
      <c r="C13210" t="str">
        <f t="shared" si="1446"/>
        <v>Stanley-Iverson Funeral Home</v>
      </c>
      <c r="D13210" t="str">
        <f t="shared" si="1442"/>
        <v>Mc Ville, North Dakota</v>
      </c>
      <c r="E13210" t="str">
        <f t="shared" si="1447"/>
        <v>116 Sheyenne StreetMc Ville, North Dakota 58254</v>
      </c>
      <c r="F13210" t="str">
        <f t="shared" si="1448"/>
        <v>(701) 322-4451</v>
      </c>
      <c r="G13210" t="str">
        <f t="shared" si="1443"/>
        <v>116 Sheyenne Street</v>
      </c>
      <c r="H13210" t="str">
        <f t="shared" si="1444"/>
        <v>116 Sheyenne Street, Mc Ville, North Dakota 58254</v>
      </c>
      <c r="I13210" s="1" t="str">
        <f t="shared" si="1445"/>
        <v>58701</v>
      </c>
    </row>
    <row r="13211" spans="1:9" x14ac:dyDescent="0.45">
      <c r="A13211" t="s">
        <v>25823</v>
      </c>
      <c r="B13211" t="s">
        <v>25824</v>
      </c>
      <c r="C13211" t="str">
        <f t="shared" si="1446"/>
        <v>Dahlstrom Funeral Home</v>
      </c>
      <c r="D13211" t="str">
        <f t="shared" si="1442"/>
        <v>Milnor, North Dakota</v>
      </c>
      <c r="E13211" t="str">
        <f t="shared" si="1447"/>
        <v>309 5th StreetMilnor, North Dakota 58060</v>
      </c>
      <c r="F13211" t="str">
        <f t="shared" si="1448"/>
        <v>(701) 427-5234</v>
      </c>
      <c r="G13211" t="str">
        <f t="shared" si="1443"/>
        <v>309 5th Street</v>
      </c>
      <c r="H13211" t="str">
        <f t="shared" si="1444"/>
        <v>309 5th Street, Milnor, North Dakota 58060</v>
      </c>
      <c r="I13211" s="1" t="str">
        <f t="shared" si="1445"/>
        <v>58761</v>
      </c>
    </row>
    <row r="13212" spans="1:9" x14ac:dyDescent="0.45">
      <c r="A13212" t="s">
        <v>25825</v>
      </c>
      <c r="B13212" t="s">
        <v>25826</v>
      </c>
      <c r="C13212" t="str">
        <f t="shared" si="1446"/>
        <v>Anderson Funeral Homes</v>
      </c>
      <c r="D13212" t="str">
        <f t="shared" si="1442"/>
        <v>Minot, North Dakota</v>
      </c>
      <c r="E13212" t="str">
        <f t="shared" si="1447"/>
        <v>15 2nd Avenue SouthwestMinot, North Dakota 58701</v>
      </c>
      <c r="F13212" t="str">
        <f t="shared" si="1448"/>
        <v>701-537-5130</v>
      </c>
      <c r="G13212" t="str">
        <f t="shared" si="1443"/>
        <v>15 2nd Avenue Southwest</v>
      </c>
      <c r="H13212" t="str">
        <f t="shared" si="1444"/>
        <v>15 2nd Avenue Southwest, Minot, North Dakota 58701</v>
      </c>
      <c r="I13212" s="1" t="str">
        <f t="shared" si="1445"/>
        <v>58761</v>
      </c>
    </row>
    <row r="13213" spans="1:9" x14ac:dyDescent="0.45">
      <c r="A13213" t="s">
        <v>25827</v>
      </c>
      <c r="B13213" t="s">
        <v>25828</v>
      </c>
      <c r="C13213" t="str">
        <f t="shared" si="1446"/>
        <v>Thomas Family Funeral Home</v>
      </c>
      <c r="D13213" t="str">
        <f t="shared" si="1442"/>
        <v>Minot, North Dakota</v>
      </c>
      <c r="E13213" t="str">
        <f t="shared" si="1447"/>
        <v>304 Main Street SMinot, North Dakota 58701</v>
      </c>
      <c r="F13213" t="str">
        <f t="shared" si="1448"/>
        <v>(701) 838-2832</v>
      </c>
      <c r="G13213" t="str">
        <f t="shared" si="1443"/>
        <v>304 Main Street S</v>
      </c>
      <c r="H13213" t="str">
        <f t="shared" si="1444"/>
        <v>304 Main Street S, Minot, North Dakota 58701</v>
      </c>
      <c r="I13213" s="1" t="str">
        <f t="shared" si="1445"/>
        <v>58646</v>
      </c>
    </row>
    <row r="13214" spans="1:9" x14ac:dyDescent="0.45">
      <c r="A13214" t="s">
        <v>25829</v>
      </c>
      <c r="B13214" t="s">
        <v>25830</v>
      </c>
      <c r="C13214" t="str">
        <f t="shared" si="1446"/>
        <v>Anderson-Nelson Funeral Home</v>
      </c>
      <c r="D13214" t="str">
        <f t="shared" si="1442"/>
        <v>Mohall, North Dakota</v>
      </c>
      <c r="E13214" t="str">
        <f t="shared" si="1447"/>
        <v>209 2nd Street NeMohall, North Dakota 58761</v>
      </c>
      <c r="F13214" t="str">
        <f t="shared" si="1448"/>
        <v>(701) 756-6380</v>
      </c>
      <c r="G13214" t="str">
        <f t="shared" si="1443"/>
        <v>209 2nd Street Ne</v>
      </c>
      <c r="H13214" t="str">
        <f t="shared" si="1444"/>
        <v>209 2nd Street Ne, Mohall, North Dakota 58761</v>
      </c>
      <c r="I13214" s="1" t="str">
        <f t="shared" si="1445"/>
        <v>58562</v>
      </c>
    </row>
    <row r="13215" spans="1:9" x14ac:dyDescent="0.45">
      <c r="A13215" t="s">
        <v>25831</v>
      </c>
      <c r="B13215" t="s">
        <v>25832</v>
      </c>
      <c r="C13215" t="str">
        <f t="shared" si="1446"/>
        <v>Brose Funeral Home</v>
      </c>
      <c r="D13215" t="str">
        <f t="shared" si="1442"/>
        <v>Mohall, North Dakota</v>
      </c>
      <c r="E13215" t="str">
        <f t="shared" si="1447"/>
        <v>209 2nd Street NortheastMohall, North Dakota 58761</v>
      </c>
      <c r="F13215" t="str">
        <f t="shared" si="1448"/>
        <v>701-756-6380</v>
      </c>
      <c r="G13215" t="str">
        <f t="shared" si="1443"/>
        <v>209 2nd Street Northeast</v>
      </c>
      <c r="H13215" t="str">
        <f t="shared" si="1444"/>
        <v>209 2nd Street Northeast, Mohall, North Dakota 58761</v>
      </c>
      <c r="I13215" s="1" t="str">
        <f t="shared" si="1445"/>
        <v>58356</v>
      </c>
    </row>
    <row r="13216" spans="1:9" x14ac:dyDescent="0.45">
      <c r="A13216" t="s">
        <v>25833</v>
      </c>
      <c r="B13216" t="s">
        <v>25834</v>
      </c>
      <c r="C13216" t="str">
        <f t="shared" si="1446"/>
        <v>Evanson-Jensen Funeral Home</v>
      </c>
      <c r="D13216" t="str">
        <f t="shared" si="1442"/>
        <v>Mott, North Dakota</v>
      </c>
      <c r="E13216" t="str">
        <f t="shared" si="1447"/>
        <v>118 E 3rd StreetMott, North Dakota 58646</v>
      </c>
      <c r="F13216" t="str">
        <f t="shared" si="1448"/>
        <v>701-824-2693</v>
      </c>
      <c r="G13216" t="str">
        <f t="shared" si="1443"/>
        <v>118 E 3rd Street</v>
      </c>
      <c r="H13216" t="str">
        <f t="shared" si="1444"/>
        <v>118 E 3rd Street, Mott, North Dakota 58646</v>
      </c>
      <c r="I13216" s="1" t="str">
        <f t="shared" si="1445"/>
        <v>58763</v>
      </c>
    </row>
    <row r="13217" spans="1:9" x14ac:dyDescent="0.45">
      <c r="A13217" t="s">
        <v>25835</v>
      </c>
      <c r="B13217" t="s">
        <v>25836</v>
      </c>
      <c r="C13217" t="str">
        <f t="shared" si="1446"/>
        <v>Hertz Brothers Inc</v>
      </c>
      <c r="D13217" t="str">
        <f t="shared" si="1442"/>
        <v>New Leipzig, North Dakota</v>
      </c>
      <c r="E13217" t="str">
        <f t="shared" si="1447"/>
        <v>118 East 3rd StreetNew Leipzig, North Dakota 58562</v>
      </c>
      <c r="F13217" t="str">
        <f t="shared" si="1448"/>
        <v>(701) 584-2290</v>
      </c>
      <c r="G13217" t="str">
        <f t="shared" si="1443"/>
        <v>118 East 3rd Street</v>
      </c>
      <c r="H13217" t="str">
        <f t="shared" si="1444"/>
        <v>118 East 3rd Street, New Leipzig, North Dakota 58562</v>
      </c>
      <c r="I13217" s="1" t="str">
        <f t="shared" si="1445"/>
        <v>58267</v>
      </c>
    </row>
    <row r="13218" spans="1:9" x14ac:dyDescent="0.45">
      <c r="A13218" t="s">
        <v>25837</v>
      </c>
      <c r="B13218" t="s">
        <v>25838</v>
      </c>
      <c r="C13218" t="str">
        <f t="shared" si="1446"/>
        <v>Evans Funeral Home</v>
      </c>
      <c r="D13218" t="str">
        <f t="shared" si="1442"/>
        <v>New Rockford, North Dakota</v>
      </c>
      <c r="E13218" t="str">
        <f t="shared" si="1447"/>
        <v>108 N 8th StreetNew Rockford, North Dakota 58356</v>
      </c>
      <c r="F13218" t="str">
        <f t="shared" si="1448"/>
        <v>(701) 947-2911</v>
      </c>
      <c r="G13218" t="str">
        <f t="shared" si="1443"/>
        <v>108 N 8th Street</v>
      </c>
      <c r="H13218" t="str">
        <f t="shared" si="1444"/>
        <v>108 N 8th Street, New Rockford, North Dakota 58356</v>
      </c>
      <c r="I13218" s="1" t="str">
        <f t="shared" si="1445"/>
        <v>58474</v>
      </c>
    </row>
    <row r="13219" spans="1:9" x14ac:dyDescent="0.45">
      <c r="A13219" t="s">
        <v>25839</v>
      </c>
      <c r="B13219" t="s">
        <v>25840</v>
      </c>
      <c r="C13219" t="str">
        <f t="shared" si="1446"/>
        <v>Langhans Funeral Homes Inc</v>
      </c>
      <c r="D13219" t="str">
        <f t="shared" si="1442"/>
        <v>New Town, North Dakota</v>
      </c>
      <c r="E13219" t="str">
        <f t="shared" si="1447"/>
        <v>401 Eagle DriveNew Town, North Dakota 58763</v>
      </c>
      <c r="F13219" t="str">
        <f t="shared" si="1448"/>
        <v>701-627-4400</v>
      </c>
      <c r="G13219" t="str">
        <f t="shared" si="1443"/>
        <v>401 Eagle Drive</v>
      </c>
      <c r="H13219" t="str">
        <f t="shared" si="1444"/>
        <v>401 Eagle Drive, New Town, North Dakota 58763</v>
      </c>
      <c r="I13219" s="1" t="str">
        <f t="shared" si="1445"/>
        <v>58270</v>
      </c>
    </row>
    <row r="13220" spans="1:9" x14ac:dyDescent="0.45">
      <c r="A13220" t="s">
        <v>25841</v>
      </c>
      <c r="B13220" t="s">
        <v>25842</v>
      </c>
      <c r="C13220" t="str">
        <f t="shared" si="1446"/>
        <v>Bilden Funeral Home</v>
      </c>
      <c r="D13220" t="str">
        <f t="shared" si="1442"/>
        <v>Northwood, North Dakota</v>
      </c>
      <c r="E13220" t="str">
        <f t="shared" si="1447"/>
        <v>219 2nd AvenueNorthwood, North Dakota 58267</v>
      </c>
      <c r="F13220" t="str">
        <f t="shared" si="1448"/>
        <v>701-587-6191</v>
      </c>
      <c r="G13220" t="str">
        <f t="shared" si="1443"/>
        <v>219 2nd Avenue</v>
      </c>
      <c r="H13220" t="str">
        <f t="shared" si="1444"/>
        <v>219 2nd Avenue, Northwood, North Dakota 58267</v>
      </c>
      <c r="I13220" s="1" t="str">
        <f t="shared" si="1445"/>
        <v>58770</v>
      </c>
    </row>
    <row r="13221" spans="1:9" x14ac:dyDescent="0.45">
      <c r="A13221" t="s">
        <v>25843</v>
      </c>
      <c r="B13221" t="s">
        <v>25844</v>
      </c>
      <c r="C13221" t="str">
        <f t="shared" si="1446"/>
        <v>Dahlstrom Funeral Homes</v>
      </c>
      <c r="D13221" t="str">
        <f t="shared" si="1442"/>
        <v>Oakes, North Dakota</v>
      </c>
      <c r="E13221" t="str">
        <f t="shared" si="1447"/>
        <v>603 Hickory AvenueOakes, North Dakota 58474</v>
      </c>
      <c r="F13221" t="str">
        <f t="shared" si="1448"/>
        <v>701-742-2715</v>
      </c>
      <c r="G13221" t="str">
        <f t="shared" si="1443"/>
        <v>603 Hickory Avenue</v>
      </c>
      <c r="H13221" t="str">
        <f t="shared" si="1444"/>
        <v>603 Hickory Avenue, Oakes, North Dakota 58474</v>
      </c>
      <c r="I13221" s="1" t="str">
        <f t="shared" si="1445"/>
        <v>58316</v>
      </c>
    </row>
    <row r="13222" spans="1:9" x14ac:dyDescent="0.45">
      <c r="A13222" t="s">
        <v>25845</v>
      </c>
      <c r="B13222" t="s">
        <v>25846</v>
      </c>
      <c r="C13222" t="str">
        <f t="shared" si="1446"/>
        <v>Barnes Family Funeral S-Henriksen-Overbye Chapel</v>
      </c>
      <c r="D13222" t="str">
        <f t="shared" si="1442"/>
        <v>Park River, North Dakota</v>
      </c>
      <c r="E13222" t="str">
        <f t="shared" si="1447"/>
        <v>Highway 17 EPark River, North Dakota 58270</v>
      </c>
      <c r="F13222" t="str">
        <f t="shared" si="1448"/>
        <v>(701) 284-6166</v>
      </c>
      <c r="G13222" t="str">
        <f t="shared" si="1443"/>
        <v>Highway 17 E</v>
      </c>
      <c r="H13222" t="str">
        <f t="shared" si="1444"/>
        <v>Highway 17 E, Park River, North Dakota 58270</v>
      </c>
      <c r="I13222" s="1" t="str">
        <f t="shared" si="1445"/>
        <v>58316</v>
      </c>
    </row>
    <row r="13223" spans="1:9" x14ac:dyDescent="0.45">
      <c r="A13223" t="s">
        <v>25847</v>
      </c>
      <c r="B13223" t="s">
        <v>25848</v>
      </c>
      <c r="C13223" t="str">
        <f t="shared" si="1446"/>
        <v>Langhans Funeral Homes</v>
      </c>
      <c r="D13223" t="str">
        <f t="shared" si="1442"/>
        <v>Parshall, North Dakota</v>
      </c>
      <c r="E13223" t="str">
        <f t="shared" si="1447"/>
        <v>106 Main Street SouthParshall, North Dakota 58770</v>
      </c>
      <c r="F13223" t="str">
        <f t="shared" si="1448"/>
        <v>701-862-3321</v>
      </c>
      <c r="G13223" t="str">
        <f t="shared" si="1443"/>
        <v>106 Main Street South</v>
      </c>
      <c r="H13223" t="str">
        <f t="shared" si="1444"/>
        <v>106 Main Street South, Parshall, North Dakota 58770</v>
      </c>
      <c r="I13223" s="1" t="str">
        <f t="shared" si="1445"/>
        <v>58368</v>
      </c>
    </row>
    <row r="13224" spans="1:9" x14ac:dyDescent="0.45">
      <c r="A13224" t="s">
        <v>25849</v>
      </c>
      <c r="B13224" t="s">
        <v>25850</v>
      </c>
      <c r="C13224" t="str">
        <f t="shared" si="1446"/>
        <v>Elick Funeral Home Inc</v>
      </c>
      <c r="D13224" t="str">
        <f t="shared" si="1442"/>
        <v>Rolla, North Dakota</v>
      </c>
      <c r="E13224" t="str">
        <f t="shared" si="1447"/>
        <v>305 1st Avenue NortheastRolla, North Dakota 58316</v>
      </c>
      <c r="F13224" t="str">
        <f t="shared" si="1448"/>
        <v>(701) 477-3189</v>
      </c>
      <c r="G13224" t="str">
        <f t="shared" si="1443"/>
        <v>305 1st Avenue Northeast</v>
      </c>
      <c r="H13224" t="str">
        <f t="shared" si="1444"/>
        <v>305 1st Avenue Northeast, Rolla, North Dakota 58316</v>
      </c>
      <c r="I13224" s="1" t="str">
        <f t="shared" si="1445"/>
        <v>58368</v>
      </c>
    </row>
    <row r="13225" spans="1:9" x14ac:dyDescent="0.45">
      <c r="A13225" t="s">
        <v>25849</v>
      </c>
      <c r="B13225" t="s">
        <v>25850</v>
      </c>
      <c r="C13225" t="str">
        <f t="shared" si="1446"/>
        <v>Elick Funeral Home Inc</v>
      </c>
      <c r="D13225" t="str">
        <f t="shared" si="1442"/>
        <v>Rolla, North Dakota</v>
      </c>
      <c r="E13225" t="str">
        <f t="shared" si="1447"/>
        <v>305 1st Avenue NortheastRolla, North Dakota 58316</v>
      </c>
      <c r="F13225" t="str">
        <f t="shared" si="1448"/>
        <v>(701) 477-3189</v>
      </c>
      <c r="G13225" t="str">
        <f t="shared" si="1443"/>
        <v>305 1st Avenue Northeast</v>
      </c>
      <c r="H13225" t="str">
        <f t="shared" si="1444"/>
        <v>305 1st Avenue Northeast, Rolla, North Dakota 58316</v>
      </c>
      <c r="I13225" s="1" t="str">
        <f t="shared" si="1445"/>
        <v>58784</v>
      </c>
    </row>
    <row r="13226" spans="1:9" x14ac:dyDescent="0.45">
      <c r="A13226" t="s">
        <v>25851</v>
      </c>
      <c r="B13226" t="s">
        <v>25852</v>
      </c>
      <c r="C13226" t="str">
        <f t="shared" si="1446"/>
        <v>Anderson Funeral Homes</v>
      </c>
      <c r="D13226" t="str">
        <f t="shared" si="1442"/>
        <v>Rugby, North Dakota</v>
      </c>
      <c r="E13226" t="str">
        <f t="shared" si="1447"/>
        <v>119 3rd Street SouthwestRugby, North Dakota 58368</v>
      </c>
      <c r="F13226" t="str">
        <f t="shared" si="1448"/>
        <v>701-776-6381</v>
      </c>
      <c r="G13226" t="str">
        <f t="shared" si="1443"/>
        <v>119 3rd Street Southwest</v>
      </c>
      <c r="H13226" t="str">
        <f t="shared" si="1444"/>
        <v>119 3rd Street Southwest, Rugby, North Dakota 58368</v>
      </c>
      <c r="I13226" s="1" t="str">
        <f t="shared" si="1445"/>
        <v>58482</v>
      </c>
    </row>
    <row r="13227" spans="1:9" x14ac:dyDescent="0.45">
      <c r="A13227" t="s">
        <v>25853</v>
      </c>
      <c r="B13227" t="s">
        <v>25854</v>
      </c>
      <c r="C13227" t="str">
        <f t="shared" si="1446"/>
        <v>Niewoehner Funeral Home</v>
      </c>
      <c r="D13227" t="str">
        <f t="shared" si="1442"/>
        <v>Rugby, North Dakota</v>
      </c>
      <c r="E13227" t="str">
        <f t="shared" si="1447"/>
        <v>213 2nd Avenue SouthwestRugby, North Dakota 58368</v>
      </c>
      <c r="F13227" t="str">
        <f t="shared" si="1448"/>
        <v>701-776-6222</v>
      </c>
      <c r="G13227" t="str">
        <f t="shared" si="1443"/>
        <v>213 2nd Avenue Southwest</v>
      </c>
      <c r="H13227" t="str">
        <f t="shared" si="1444"/>
        <v>213 2nd Avenue Southwest, Rugby, North Dakota 58368</v>
      </c>
      <c r="I13227" s="1" t="str">
        <f t="shared" si="1445"/>
        <v>58852</v>
      </c>
    </row>
    <row r="13228" spans="1:9" x14ac:dyDescent="0.45">
      <c r="A13228" t="s">
        <v>25855</v>
      </c>
      <c r="B13228" t="s">
        <v>25856</v>
      </c>
      <c r="C13228" t="str">
        <f t="shared" si="1446"/>
        <v>Springan Funeral Home</v>
      </c>
      <c r="D13228" t="str">
        <f t="shared" si="1442"/>
        <v>Stanley, North Dakota</v>
      </c>
      <c r="E13228" t="str">
        <f t="shared" si="1447"/>
        <v>22 1st Avenue SoutheastStanley, North Dakota 58784</v>
      </c>
      <c r="F13228" t="str">
        <f t="shared" si="1448"/>
        <v>701-628-6676</v>
      </c>
      <c r="G13228" t="str">
        <f t="shared" si="1443"/>
        <v>22 1st Avenue Southeast</v>
      </c>
      <c r="H13228" t="str">
        <f t="shared" si="1444"/>
        <v>22 1st Avenue Southeast, Stanley, North Dakota 58784</v>
      </c>
      <c r="I13228" s="1" t="str">
        <f t="shared" si="1445"/>
        <v>58788</v>
      </c>
    </row>
    <row r="13229" spans="1:9" x14ac:dyDescent="0.45">
      <c r="A13229" t="s">
        <v>25857</v>
      </c>
      <c r="B13229" t="s">
        <v>25858</v>
      </c>
      <c r="C13229" t="str">
        <f t="shared" si="1446"/>
        <v>Eastgate Steele Memorial Chapel</v>
      </c>
      <c r="D13229" t="str">
        <f t="shared" si="1442"/>
        <v>Steele, North Dakota</v>
      </c>
      <c r="E13229" t="str">
        <f t="shared" si="1447"/>
        <v>518 Mitchell Avenue NorthSteele, North Dakota 58482</v>
      </c>
      <c r="F13229" t="str">
        <f t="shared" si="1448"/>
        <v>701-475-2344</v>
      </c>
      <c r="G13229" t="str">
        <f t="shared" si="1443"/>
        <v>518 Mitchell Avenue North</v>
      </c>
      <c r="H13229" t="str">
        <f t="shared" si="1444"/>
        <v>518 Mitchell Avenue North, Steele, North Dakota 58482</v>
      </c>
      <c r="I13229" s="1" t="str">
        <f t="shared" si="1445"/>
        <v>58072</v>
      </c>
    </row>
    <row r="13230" spans="1:9" x14ac:dyDescent="0.45">
      <c r="A13230" t="s">
        <v>25859</v>
      </c>
      <c r="B13230" t="s">
        <v>25860</v>
      </c>
      <c r="C13230" t="str">
        <f t="shared" si="1446"/>
        <v>Fulkerson Funeral Home</v>
      </c>
      <c r="D13230" t="str">
        <f t="shared" si="1442"/>
        <v>Tioga, North Dakota</v>
      </c>
      <c r="E13230" t="str">
        <f t="shared" si="1447"/>
        <v>104 S Main StreetTioga, North Dakota 58852</v>
      </c>
      <c r="F13230" t="str">
        <f t="shared" si="1448"/>
        <v>701-664-2122</v>
      </c>
      <c r="G13230" t="str">
        <f t="shared" si="1443"/>
        <v>104 S Main Street</v>
      </c>
      <c r="H13230" t="str">
        <f t="shared" si="1444"/>
        <v>104 S Main Street, Tioga, North Dakota 58852</v>
      </c>
      <c r="I13230" s="1" t="str">
        <f t="shared" si="1445"/>
        <v>58072</v>
      </c>
    </row>
    <row r="13231" spans="1:9" x14ac:dyDescent="0.45">
      <c r="A13231" t="s">
        <v>25861</v>
      </c>
      <c r="B13231" t="s">
        <v>25862</v>
      </c>
      <c r="C13231" t="str">
        <f t="shared" si="1446"/>
        <v>Anderson Funeral Home</v>
      </c>
      <c r="D13231" t="str">
        <f t="shared" si="1442"/>
        <v>Towner, North Dakota</v>
      </c>
      <c r="E13231" t="str">
        <f t="shared" si="1447"/>
        <v>15 2nd Avenue SwTowner, North Dakota 58788</v>
      </c>
      <c r="F13231" t="str">
        <f t="shared" si="1448"/>
        <v>(701) 537-5130</v>
      </c>
      <c r="G13231" t="str">
        <f t="shared" si="1443"/>
        <v>15 2nd Avenue Sw</v>
      </c>
      <c r="H13231" t="str">
        <f t="shared" si="1444"/>
        <v>15 2nd Avenue Sw, Towner, North Dakota 58788</v>
      </c>
      <c r="I13231" s="1" t="str">
        <f t="shared" si="1445"/>
        <v>58072</v>
      </c>
    </row>
    <row r="13232" spans="1:9" x14ac:dyDescent="0.45">
      <c r="A13232" t="s">
        <v>25863</v>
      </c>
      <c r="B13232" t="s">
        <v>25864</v>
      </c>
      <c r="C13232" t="str">
        <f t="shared" si="1446"/>
        <v>Duane Johnson</v>
      </c>
      <c r="D13232" t="str">
        <f t="shared" si="1442"/>
        <v>Valley City, North Dakota</v>
      </c>
      <c r="E13232" t="str">
        <f t="shared" si="1447"/>
        <v>515 Central Avenue NorthValley City, North Dakota 58072</v>
      </c>
      <c r="F13232" t="str">
        <f t="shared" si="1448"/>
        <v>701-845-3232</v>
      </c>
      <c r="G13232" t="str">
        <f t="shared" si="1443"/>
        <v>515 Central Avenue North</v>
      </c>
      <c r="H13232" t="str">
        <f t="shared" si="1444"/>
        <v>515 Central Avenue North, Valley City, North Dakota 58072</v>
      </c>
      <c r="I13232" s="1" t="str">
        <f t="shared" si="1445"/>
        <v>58790</v>
      </c>
    </row>
    <row r="13233" spans="1:9" x14ac:dyDescent="0.45">
      <c r="A13233" t="s">
        <v>25865</v>
      </c>
      <c r="B13233" t="s">
        <v>25866</v>
      </c>
      <c r="C13233" t="str">
        <f t="shared" si="1446"/>
        <v>Oliver-Nathan Funeral Chapel</v>
      </c>
      <c r="D13233" t="str">
        <f t="shared" si="1442"/>
        <v>Valley City, North Dakota</v>
      </c>
      <c r="E13233" t="str">
        <f t="shared" si="1447"/>
        <v>251 Central Avenue SValley City, North Dakota 58072</v>
      </c>
      <c r="F13233" t="str">
        <f t="shared" si="1448"/>
        <v>(701) 845-2414</v>
      </c>
      <c r="G13233" t="str">
        <f t="shared" si="1443"/>
        <v>251 Central Avenue S</v>
      </c>
      <c r="H13233" t="str">
        <f t="shared" si="1444"/>
        <v>251 Central Avenue S, Valley City, North Dakota 58072</v>
      </c>
      <c r="I13233" s="1" t="str">
        <f t="shared" si="1445"/>
        <v>58075</v>
      </c>
    </row>
    <row r="13234" spans="1:9" x14ac:dyDescent="0.45">
      <c r="A13234" t="s">
        <v>25867</v>
      </c>
      <c r="B13234" t="s">
        <v>25868</v>
      </c>
      <c r="C13234" t="str">
        <f t="shared" si="1446"/>
        <v>Peterson-Schuldt Funeral Home Inc</v>
      </c>
      <c r="D13234" t="str">
        <f t="shared" si="1442"/>
        <v>Valley City, North Dakota</v>
      </c>
      <c r="E13234" t="str">
        <f t="shared" si="1447"/>
        <v>515 Central Avenue NValley City, North Dakota 58072</v>
      </c>
      <c r="F13234" t="str">
        <f t="shared" si="1448"/>
        <v>(701) 845-3232</v>
      </c>
      <c r="G13234" t="str">
        <f t="shared" si="1443"/>
        <v>515 Central Avenue N</v>
      </c>
      <c r="H13234" t="str">
        <f t="shared" si="1444"/>
        <v>515 Central Avenue N, Valley City, North Dakota 58072</v>
      </c>
      <c r="I13234" s="1" t="str">
        <f t="shared" si="1445"/>
        <v>58075</v>
      </c>
    </row>
    <row r="13235" spans="1:9" x14ac:dyDescent="0.45">
      <c r="A13235" t="s">
        <v>25869</v>
      </c>
      <c r="B13235" t="s">
        <v>25870</v>
      </c>
      <c r="C13235" t="str">
        <f t="shared" si="1446"/>
        <v>Thompson-Larson Funeral Home</v>
      </c>
      <c r="D13235" t="str">
        <f t="shared" si="1442"/>
        <v>Velva, North Dakota</v>
      </c>
      <c r="E13235" t="str">
        <f t="shared" si="1447"/>
        <v>4 Central Avenue WestVelva, North Dakota 58790</v>
      </c>
      <c r="F13235" t="str">
        <f t="shared" si="1448"/>
        <v>701-338-2913</v>
      </c>
      <c r="G13235" t="str">
        <f t="shared" si="1443"/>
        <v>4 Central Avenue West</v>
      </c>
      <c r="H13235" t="str">
        <f t="shared" si="1444"/>
        <v>4 Central Avenue West, Velva, North Dakota 58790</v>
      </c>
      <c r="I13235" s="1" t="str">
        <f t="shared" si="1445"/>
        <v>58075</v>
      </c>
    </row>
    <row r="13236" spans="1:9" x14ac:dyDescent="0.45">
      <c r="A13236" t="s">
        <v>25871</v>
      </c>
      <c r="B13236" t="s">
        <v>25872</v>
      </c>
      <c r="C13236" t="str">
        <f t="shared" si="1446"/>
        <v>Frank Family Funeral Home</v>
      </c>
      <c r="D13236" t="str">
        <f t="shared" si="1442"/>
        <v>Wahpeton, North Dakota</v>
      </c>
      <c r="E13236" t="str">
        <f t="shared" si="1447"/>
        <v>920 3rd Avenue NWahpeton, North Dakota 58075</v>
      </c>
      <c r="F13236" t="str">
        <f t="shared" si="1448"/>
        <v>(701) 642-4400</v>
      </c>
      <c r="G13236" t="str">
        <f t="shared" si="1443"/>
        <v>920 3rd Avenue N</v>
      </c>
      <c r="H13236" t="str">
        <f t="shared" si="1444"/>
        <v>920 3rd Avenue N, Wahpeton, North Dakota 58075</v>
      </c>
      <c r="I13236" s="1" t="str">
        <f t="shared" si="1445"/>
        <v>58282</v>
      </c>
    </row>
    <row r="13237" spans="1:9" x14ac:dyDescent="0.45">
      <c r="A13237" t="s">
        <v>25873</v>
      </c>
      <c r="B13237" t="s">
        <v>25874</v>
      </c>
      <c r="C13237" t="str">
        <f t="shared" si="1446"/>
        <v>Vertin-Munson Funeral Home</v>
      </c>
      <c r="D13237" t="str">
        <f t="shared" si="1442"/>
        <v>Wahpeton, North Dakota</v>
      </c>
      <c r="E13237" t="str">
        <f t="shared" si="1447"/>
        <v>920 3rd Avenue NorthWahpeton, North Dakota 58075</v>
      </c>
      <c r="F13237" t="str">
        <f t="shared" si="1448"/>
        <v>701-642-4400</v>
      </c>
      <c r="G13237" t="str">
        <f t="shared" si="1443"/>
        <v>920 3rd Avenue North</v>
      </c>
      <c r="H13237" t="str">
        <f t="shared" si="1444"/>
        <v>920 3rd Avenue North, Wahpeton, North Dakota 58075</v>
      </c>
      <c r="I13237" s="1" t="str">
        <f t="shared" si="1445"/>
        <v>58854</v>
      </c>
    </row>
    <row r="13238" spans="1:9" x14ac:dyDescent="0.45">
      <c r="A13238" t="s">
        <v>25875</v>
      </c>
      <c r="B13238" t="s">
        <v>25876</v>
      </c>
      <c r="C13238" t="str">
        <f t="shared" si="1446"/>
        <v>Vertin-Munson Wahpeton Funeral Home</v>
      </c>
      <c r="D13238" t="str">
        <f t="shared" si="1442"/>
        <v>Wahpeton, North Dakota</v>
      </c>
      <c r="E13238" t="str">
        <f t="shared" si="1447"/>
        <v>503 3rd Avenue NWahpeton, North Dakota 58075</v>
      </c>
      <c r="F13238" t="str">
        <f t="shared" si="1448"/>
        <v>(701) 642-4000</v>
      </c>
      <c r="G13238" t="str">
        <f t="shared" si="1443"/>
        <v>503 3rd Avenue N</v>
      </c>
      <c r="H13238" t="str">
        <f t="shared" si="1444"/>
        <v>503 3rd Avenue N, Wahpeton, North Dakota 58075</v>
      </c>
      <c r="I13238" s="1" t="str">
        <f t="shared" si="1445"/>
        <v>58078</v>
      </c>
    </row>
    <row r="13239" spans="1:9" x14ac:dyDescent="0.45">
      <c r="A13239" t="s">
        <v>25877</v>
      </c>
      <c r="B13239" t="s">
        <v>25878</v>
      </c>
      <c r="C13239" t="str">
        <f t="shared" si="1446"/>
        <v>Nelson Funeral Home</v>
      </c>
      <c r="D13239" t="str">
        <f t="shared" si="1442"/>
        <v>Walhalla, North Dakota</v>
      </c>
      <c r="E13239" t="str">
        <f t="shared" si="1447"/>
        <v>709 Central AvenueWalhalla, North Dakota 58282</v>
      </c>
      <c r="F13239" t="str">
        <f t="shared" si="1448"/>
        <v>(701) 549-2394</v>
      </c>
      <c r="G13239" t="str">
        <f t="shared" si="1443"/>
        <v>709 Central Avenue</v>
      </c>
      <c r="H13239" t="str">
        <f t="shared" si="1444"/>
        <v>709 Central Avenue, Walhalla, North Dakota 58282</v>
      </c>
      <c r="I13239" s="1" t="str">
        <f t="shared" si="1445"/>
        <v>58801</v>
      </c>
    </row>
    <row r="13240" spans="1:9" x14ac:dyDescent="0.45">
      <c r="A13240" t="s">
        <v>25879</v>
      </c>
      <c r="B13240" t="s">
        <v>25880</v>
      </c>
      <c r="C13240" t="str">
        <f t="shared" si="1446"/>
        <v>Fulkerson-Funeral Home</v>
      </c>
      <c r="D13240" t="str">
        <f t="shared" si="1442"/>
        <v>Watford City, North Dakota</v>
      </c>
      <c r="E13240" t="str">
        <f t="shared" si="1447"/>
        <v>304 4th Avenue NortheastWatford City, North Dakota 58854</v>
      </c>
      <c r="F13240" t="str">
        <f t="shared" si="1448"/>
        <v>701-842-2490</v>
      </c>
      <c r="G13240" t="str">
        <f t="shared" si="1443"/>
        <v>304 4th Avenue Northeast</v>
      </c>
      <c r="H13240" t="str">
        <f t="shared" si="1444"/>
        <v>304 4th Avenue Northeast, Watford City, North Dakota 58854</v>
      </c>
      <c r="I13240" s="1" t="str">
        <f t="shared" si="1445"/>
        <v>58801</v>
      </c>
    </row>
    <row r="13241" spans="1:9" x14ac:dyDescent="0.45">
      <c r="A13241" t="s">
        <v>25881</v>
      </c>
      <c r="B13241" t="s">
        <v>25882</v>
      </c>
      <c r="C13241" t="str">
        <f t="shared" si="1446"/>
        <v>West Funeral Home</v>
      </c>
      <c r="D13241" t="str">
        <f t="shared" si="1442"/>
        <v>West Fargo, North Dakota</v>
      </c>
      <c r="E13241" t="str">
        <f t="shared" si="1447"/>
        <v>226 4th Avenue WestWest Fargo, North Dakota 58078</v>
      </c>
      <c r="F13241" t="str">
        <f t="shared" si="1448"/>
        <v>701-282-6699</v>
      </c>
      <c r="G13241" t="str">
        <f t="shared" si="1443"/>
        <v>226 4th Avenue West</v>
      </c>
      <c r="H13241" t="str">
        <f t="shared" si="1444"/>
        <v>226 4th Avenue West, West Fargo, North Dakota 58078</v>
      </c>
      <c r="I13241" s="1" t="str">
        <f t="shared" si="1445"/>
        <v>58495</v>
      </c>
    </row>
    <row r="13242" spans="1:9" x14ac:dyDescent="0.45">
      <c r="A13242" t="s">
        <v>25883</v>
      </c>
      <c r="B13242" t="s">
        <v>25884</v>
      </c>
      <c r="C13242" t="str">
        <f t="shared" si="1446"/>
        <v>Everson Funeral Home</v>
      </c>
      <c r="D13242" t="str">
        <f t="shared" si="1442"/>
        <v>Williston, North Dakota</v>
      </c>
      <c r="E13242" t="str">
        <f t="shared" si="1447"/>
        <v>112 East 4th StreetWilliston, North Dakota 58801</v>
      </c>
      <c r="F13242" t="str">
        <f t="shared" si="1448"/>
        <v>(701) 577-3738</v>
      </c>
      <c r="G13242" t="str">
        <f t="shared" si="1443"/>
        <v>112 East 4th Street</v>
      </c>
      <c r="H13242" t="str">
        <f t="shared" si="1444"/>
        <v>112 East 4th Street, Williston, North Dakota 58801</v>
      </c>
      <c r="I13242" s="1" t="str">
        <f t="shared" si="1445"/>
        <v>45810</v>
      </c>
    </row>
    <row r="13243" spans="1:9" x14ac:dyDescent="0.45">
      <c r="A13243" t="s">
        <v>25885</v>
      </c>
      <c r="B13243" t="s">
        <v>25886</v>
      </c>
      <c r="C13243" t="str">
        <f t="shared" si="1446"/>
        <v>Fulkerson Funeral Home</v>
      </c>
      <c r="D13243" t="str">
        <f t="shared" si="1442"/>
        <v>Williston, North Dakota</v>
      </c>
      <c r="E13243" t="str">
        <f t="shared" si="1447"/>
        <v>218 W Highland DriveWilliston, North Dakota 58801</v>
      </c>
      <c r="F13243" t="str">
        <f t="shared" si="1448"/>
        <v>701-572-6329</v>
      </c>
      <c r="G13243" t="str">
        <f t="shared" si="1443"/>
        <v>218 W Highland Drive</v>
      </c>
      <c r="H13243" t="str">
        <f t="shared" si="1444"/>
        <v>218 W Highland Drive, Williston, North Dakota 58801</v>
      </c>
      <c r="I13243" s="1" t="str">
        <f t="shared" si="1445"/>
        <v>43802</v>
      </c>
    </row>
    <row r="13244" spans="1:9" x14ac:dyDescent="0.45">
      <c r="A13244" t="s">
        <v>25887</v>
      </c>
      <c r="B13244" t="s">
        <v>25888</v>
      </c>
      <c r="C13244" t="str">
        <f t="shared" si="1446"/>
        <v>Dahlstrom Funeral Home LLC</v>
      </c>
      <c r="D13244" t="str">
        <f t="shared" si="1442"/>
        <v>Wishek, North Dakota</v>
      </c>
      <c r="E13244" t="str">
        <f t="shared" si="1447"/>
        <v>15 S 5th StreetWishek, North Dakota 58495</v>
      </c>
      <c r="F13244" t="str">
        <f t="shared" si="1448"/>
        <v>(701) 452-2353</v>
      </c>
      <c r="G13244" t="str">
        <f t="shared" si="1443"/>
        <v>15 S 5th Street</v>
      </c>
      <c r="H13244" t="str">
        <f t="shared" si="1444"/>
        <v>15 S 5th Street, Wishek, North Dakota 58495</v>
      </c>
      <c r="I13244" s="1" t="str">
        <f t="shared" si="1445"/>
        <v>43901</v>
      </c>
    </row>
    <row r="13245" spans="1:9" x14ac:dyDescent="0.45">
      <c r="A13245" t="s">
        <v>25889</v>
      </c>
      <c r="B13245" t="s">
        <v>25890</v>
      </c>
      <c r="C13245" t="str">
        <f t="shared" si="1446"/>
        <v>Hanson-Neely Funeral Home Inc</v>
      </c>
      <c r="D13245" t="str">
        <f t="shared" si="1442"/>
        <v>Ada, Ohio</v>
      </c>
      <c r="E13245" t="str">
        <f t="shared" si="1447"/>
        <v>311 East Lima AvenueAda, Ohio 45810</v>
      </c>
      <c r="F13245" t="str">
        <f t="shared" si="1448"/>
        <v>(419) 634-2936</v>
      </c>
      <c r="G13245" t="str">
        <f t="shared" si="1443"/>
        <v>311 East Lima Avenue</v>
      </c>
      <c r="H13245" t="str">
        <f t="shared" si="1444"/>
        <v>311 East Lima Avenue, Ada, Ohio 45810</v>
      </c>
      <c r="I13245" s="1" t="str">
        <f t="shared" si="1445"/>
        <v>44305</v>
      </c>
    </row>
    <row r="13246" spans="1:9" x14ac:dyDescent="0.45">
      <c r="A13246" t="s">
        <v>25891</v>
      </c>
      <c r="B13246" t="s">
        <v>25892</v>
      </c>
      <c r="C13246" t="str">
        <f t="shared" si="1446"/>
        <v>Vensil-Orr Funeral Home</v>
      </c>
      <c r="D13246" t="str">
        <f t="shared" si="1442"/>
        <v>Adamsville, Ohio</v>
      </c>
      <c r="E13246" t="str">
        <f t="shared" si="1447"/>
        <v>8005 East StreetAdamsville, Ohio 43802</v>
      </c>
      <c r="F13246" t="str">
        <f t="shared" si="1448"/>
        <v>740-796-5261</v>
      </c>
      <c r="G13246" t="str">
        <f t="shared" si="1443"/>
        <v>8005 East Street</v>
      </c>
      <c r="H13246" t="str">
        <f t="shared" si="1444"/>
        <v>8005 East Street, Adamsville, Ohio 43802</v>
      </c>
      <c r="I13246" s="1" t="str">
        <f t="shared" si="1445"/>
        <v>44305</v>
      </c>
    </row>
    <row r="13247" spans="1:9" x14ac:dyDescent="0.45">
      <c r="A13247" t="s">
        <v>25893</v>
      </c>
      <c r="B13247" t="s">
        <v>25894</v>
      </c>
      <c r="C13247" t="str">
        <f t="shared" si="1446"/>
        <v>Borkoski Funeral Home</v>
      </c>
      <c r="D13247" t="str">
        <f t="shared" si="1442"/>
        <v>Adena, Ohio</v>
      </c>
      <c r="E13247" t="str">
        <f t="shared" si="1447"/>
        <v>111 South Bridge StreetAdena, Ohio 43901</v>
      </c>
      <c r="F13247" t="str">
        <f t="shared" si="1448"/>
        <v>(740) 859-2141</v>
      </c>
      <c r="G13247" t="str">
        <f t="shared" si="1443"/>
        <v>111 South Bridge Street</v>
      </c>
      <c r="H13247" t="str">
        <f t="shared" si="1444"/>
        <v>111 South Bridge Street, Adena, Ohio 43901</v>
      </c>
      <c r="I13247" s="1" t="str">
        <f t="shared" si="1445"/>
        <v>44319</v>
      </c>
    </row>
    <row r="13248" spans="1:9" x14ac:dyDescent="0.45">
      <c r="A13248" t="s">
        <v>25895</v>
      </c>
      <c r="B13248" t="s">
        <v>25896</v>
      </c>
      <c r="C13248" t="str">
        <f t="shared" si="1446"/>
        <v>Adams-Mason Memorial Chapel</v>
      </c>
      <c r="D13248" t="str">
        <f t="shared" si="1442"/>
        <v>Akron, Ohio</v>
      </c>
      <c r="E13248" t="str">
        <f t="shared" si="1447"/>
        <v>791 E Market StAkron, Ohio 44305</v>
      </c>
      <c r="F13248" t="str">
        <f t="shared" si="1448"/>
        <v>(330) 535-9186</v>
      </c>
      <c r="G13248" t="str">
        <f t="shared" si="1443"/>
        <v>791 E Market St</v>
      </c>
      <c r="H13248" t="str">
        <f t="shared" si="1444"/>
        <v>791 E Market St, Akron, Ohio 44305</v>
      </c>
      <c r="I13248" s="1" t="str">
        <f t="shared" si="1445"/>
        <v>44319</v>
      </c>
    </row>
    <row r="13249" spans="1:9" x14ac:dyDescent="0.45">
      <c r="A13249" t="s">
        <v>25897</v>
      </c>
      <c r="B13249" t="s">
        <v>25898</v>
      </c>
      <c r="C13249" t="str">
        <f t="shared" si="1446"/>
        <v>Akron Crematory</v>
      </c>
      <c r="D13249" t="str">
        <f t="shared" si="1442"/>
        <v>Akron, Ohio</v>
      </c>
      <c r="E13249" t="str">
        <f t="shared" si="1447"/>
        <v>2399 Gilchrist RoadAkron, Ohio 44305</v>
      </c>
      <c r="F13249" t="str">
        <f t="shared" si="1448"/>
        <v>(330) 784-5475</v>
      </c>
      <c r="G13249" t="str">
        <f t="shared" si="1443"/>
        <v>2399 Gilchrist Road</v>
      </c>
      <c r="H13249" t="str">
        <f t="shared" si="1444"/>
        <v>2399 Gilchrist Road, Akron, Ohio 44305</v>
      </c>
      <c r="I13249" s="1" t="str">
        <f t="shared" si="1445"/>
        <v>44310</v>
      </c>
    </row>
    <row r="13250" spans="1:9" x14ac:dyDescent="0.45">
      <c r="A13250" t="s">
        <v>25899</v>
      </c>
      <c r="B13250" t="s">
        <v>25900</v>
      </c>
      <c r="C13250" t="str">
        <f t="shared" si="1446"/>
        <v>Bacher Funeral Home</v>
      </c>
      <c r="D13250" t="str">
        <f t="shared" ref="D13250:D13313" si="1449">RIGHT($A13250,LEN($A13250) - FIND(",",$A13250)-1)</f>
        <v>Akron, Ohio</v>
      </c>
      <c r="E13250" t="str">
        <f t="shared" si="1447"/>
        <v>3326 Manchester RoadAkron, Ohio 44319</v>
      </c>
      <c r="F13250" t="str">
        <f t="shared" si="1448"/>
        <v>330-644-0024</v>
      </c>
      <c r="G13250" t="str">
        <f t="shared" ref="G13250:G13313" si="1450">LEFT(E13250, FIND(D13250,E13250)-1)</f>
        <v>3326 Manchester Road</v>
      </c>
      <c r="H13250" t="str">
        <f t="shared" ref="H13250:H13313" si="1451">_xlfn.CONCAT(G13250,", ",D13250," ", RIGHT(E13250,5))</f>
        <v>3326 Manchester Road, Akron, Ohio 44319</v>
      </c>
      <c r="I13250" s="1" t="str">
        <f t="shared" ref="I13250:I13313" si="1452">RIGHT(E13253,5)</f>
        <v>44333</v>
      </c>
    </row>
    <row r="13251" spans="1:9" x14ac:dyDescent="0.45">
      <c r="A13251" t="s">
        <v>25901</v>
      </c>
      <c r="B13251" t="s">
        <v>25902</v>
      </c>
      <c r="C13251" t="str">
        <f t="shared" ref="C13251:C13314" si="1453">LEFT($A13251,FIND(",", $A13251)-1)</f>
        <v>Billow Funeral Homes &amp; Crematory</v>
      </c>
      <c r="D13251" t="str">
        <f t="shared" si="1449"/>
        <v>Akron, Ohio</v>
      </c>
      <c r="E13251" t="str">
        <f t="shared" ref="E13251:E13314" si="1454">LEFT($B13251,FIND("Phone",$B13251)-1)</f>
        <v>85 North Miller RadAkron, Ohio 44319</v>
      </c>
      <c r="F13251" t="str">
        <f t="shared" ref="F13251:F13314" si="1455">RIGHT($B13251,LEN($B13251) - FIND("Phone",$B13251)-6)</f>
        <v>(330) 867-4141</v>
      </c>
      <c r="G13251" t="str">
        <f t="shared" si="1450"/>
        <v>85 North Miller Rad</v>
      </c>
      <c r="H13251" t="str">
        <f t="shared" si="1451"/>
        <v>85 North Miller Rad, Akron, Ohio 44319</v>
      </c>
      <c r="I13251" s="1" t="str">
        <f t="shared" si="1452"/>
        <v>44333</v>
      </c>
    </row>
    <row r="13252" spans="1:9" x14ac:dyDescent="0.45">
      <c r="A13252" t="s">
        <v>25903</v>
      </c>
      <c r="B13252" t="s">
        <v>25904</v>
      </c>
      <c r="C13252" t="str">
        <f t="shared" si="1453"/>
        <v>C M Rossi Funeral Home Inc</v>
      </c>
      <c r="D13252" t="str">
        <f t="shared" si="1449"/>
        <v>Akron, Ohio</v>
      </c>
      <c r="E13252" t="str">
        <f t="shared" si="1454"/>
        <v>552 N Main StAkron, Ohio 44310</v>
      </c>
      <c r="F13252" t="str">
        <f t="shared" si="1455"/>
        <v>(330) 376-3032</v>
      </c>
      <c r="G13252" t="str">
        <f t="shared" si="1450"/>
        <v>552 N Main St</v>
      </c>
      <c r="H13252" t="str">
        <f t="shared" si="1451"/>
        <v>552 N Main St, Akron, Ohio 44310</v>
      </c>
      <c r="I13252" s="1" t="str">
        <f t="shared" si="1452"/>
        <v>44305</v>
      </c>
    </row>
    <row r="13253" spans="1:9" x14ac:dyDescent="0.45">
      <c r="A13253" t="s">
        <v>25905</v>
      </c>
      <c r="B13253" t="s">
        <v>25906</v>
      </c>
      <c r="C13253" t="str">
        <f t="shared" si="1453"/>
        <v>Catavolos Funeral Home/ Rose Hill Burial Park</v>
      </c>
      <c r="D13253" t="str">
        <f t="shared" si="1449"/>
        <v>Akron, Ohio</v>
      </c>
      <c r="E13253" t="str">
        <f t="shared" si="1454"/>
        <v>3653 West Market StreetAkron, Ohio 44333</v>
      </c>
      <c r="F13253" t="str">
        <f t="shared" si="1455"/>
        <v>(330) 665-1700</v>
      </c>
      <c r="G13253" t="str">
        <f t="shared" si="1450"/>
        <v>3653 West Market Street</v>
      </c>
      <c r="H13253" t="str">
        <f t="shared" si="1451"/>
        <v>3653 West Market Street, Akron, Ohio 44333</v>
      </c>
      <c r="I13253" s="1" t="str">
        <f t="shared" si="1452"/>
        <v>44311</v>
      </c>
    </row>
    <row r="13254" spans="1:9" x14ac:dyDescent="0.45">
      <c r="A13254" t="s">
        <v>25907</v>
      </c>
      <c r="B13254" t="s">
        <v>25908</v>
      </c>
      <c r="C13254" t="str">
        <f t="shared" si="1453"/>
        <v>Ciriello &amp; Carr Funeral Home</v>
      </c>
      <c r="D13254" t="str">
        <f t="shared" si="1449"/>
        <v>Akron, Ohio</v>
      </c>
      <c r="E13254" t="str">
        <f t="shared" si="1454"/>
        <v>39 S Miller RoadAkron, Ohio 44333</v>
      </c>
      <c r="F13254" t="str">
        <f t="shared" si="1455"/>
        <v>330-867-7306</v>
      </c>
      <c r="G13254" t="str">
        <f t="shared" si="1450"/>
        <v>39 S Miller Road</v>
      </c>
      <c r="H13254" t="str">
        <f t="shared" si="1451"/>
        <v>39 S Miller Road, Akron, Ohio 44333</v>
      </c>
      <c r="I13254" s="1" t="str">
        <f t="shared" si="1452"/>
        <v>44305</v>
      </c>
    </row>
    <row r="13255" spans="1:9" x14ac:dyDescent="0.45">
      <c r="A13255" t="s">
        <v>25909</v>
      </c>
      <c r="B13255" t="s">
        <v>25910</v>
      </c>
      <c r="C13255" t="str">
        <f t="shared" si="1453"/>
        <v>Cremation Society of Ohio</v>
      </c>
      <c r="D13255" t="str">
        <f t="shared" si="1449"/>
        <v>Akron, Ohio</v>
      </c>
      <c r="E13255" t="str">
        <f t="shared" si="1454"/>
        <v>791 E Market StreetAkron, Ohio 44305</v>
      </c>
      <c r="F13255" t="str">
        <f t="shared" si="1455"/>
        <v>330-535-1012</v>
      </c>
      <c r="G13255" t="str">
        <f t="shared" si="1450"/>
        <v>791 E Market Street</v>
      </c>
      <c r="H13255" t="str">
        <f t="shared" si="1451"/>
        <v>791 E Market Street, Akron, Ohio 44305</v>
      </c>
      <c r="I13255" s="1" t="str">
        <f t="shared" si="1452"/>
        <v>44320</v>
      </c>
    </row>
    <row r="13256" spans="1:9" x14ac:dyDescent="0.45">
      <c r="A13256" t="s">
        <v>25911</v>
      </c>
      <c r="B13256" t="s">
        <v>25912</v>
      </c>
      <c r="C13256" t="str">
        <f t="shared" si="1453"/>
        <v>Dunn-Quigley Funeral Homes</v>
      </c>
      <c r="D13256" t="str">
        <f t="shared" si="1449"/>
        <v>Akron, Ohio</v>
      </c>
      <c r="E13256" t="str">
        <f t="shared" si="1454"/>
        <v>811 Grant StreetAkron, Ohio 44311</v>
      </c>
      <c r="F13256" t="str">
        <f t="shared" si="1455"/>
        <v>330-253-8121</v>
      </c>
      <c r="G13256" t="str">
        <f t="shared" si="1450"/>
        <v>811 Grant Street</v>
      </c>
      <c r="H13256" t="str">
        <f t="shared" si="1451"/>
        <v>811 Grant Street, Akron, Ohio 44311</v>
      </c>
      <c r="I13256" s="1" t="str">
        <f t="shared" si="1452"/>
        <v>44320</v>
      </c>
    </row>
    <row r="13257" spans="1:9" x14ac:dyDescent="0.45">
      <c r="A13257" t="s">
        <v>25913</v>
      </c>
      <c r="B13257" t="s">
        <v>25914</v>
      </c>
      <c r="C13257" t="str">
        <f t="shared" si="1453"/>
        <v>Eckard-Baldwin Funeral Home &amp; Chapel</v>
      </c>
      <c r="D13257" t="str">
        <f t="shared" si="1449"/>
        <v>Akron, Ohio</v>
      </c>
      <c r="E13257" t="str">
        <f t="shared" si="1454"/>
        <v>760 E Market StAkron, Ohio 44305</v>
      </c>
      <c r="F13257" t="str">
        <f t="shared" si="1455"/>
        <v>(330) 535-7141</v>
      </c>
      <c r="G13257" t="str">
        <f t="shared" si="1450"/>
        <v>760 E Market St</v>
      </c>
      <c r="H13257" t="str">
        <f t="shared" si="1451"/>
        <v>760 E Market St, Akron, Ohio 44305</v>
      </c>
      <c r="I13257" s="1" t="str">
        <f t="shared" si="1452"/>
        <v>44310</v>
      </c>
    </row>
    <row r="13258" spans="1:9" x14ac:dyDescent="0.45">
      <c r="A13258" t="s">
        <v>25915</v>
      </c>
      <c r="B13258" t="s">
        <v>25916</v>
      </c>
      <c r="C13258" t="str">
        <f t="shared" si="1453"/>
        <v>Gordon-Flury Memorial Home</v>
      </c>
      <c r="D13258" t="str">
        <f t="shared" si="1449"/>
        <v>Akron, Ohio</v>
      </c>
      <c r="E13258" t="str">
        <f t="shared" si="1454"/>
        <v>1260 Collier RdAkron, Ohio 44320</v>
      </c>
      <c r="F13258" t="str">
        <f t="shared" si="1455"/>
        <v>(330) 836-7989</v>
      </c>
      <c r="G13258" t="str">
        <f t="shared" si="1450"/>
        <v>1260 Collier Rd</v>
      </c>
      <c r="H13258" t="str">
        <f t="shared" si="1451"/>
        <v>1260 Collier Rd, Akron, Ohio 44320</v>
      </c>
      <c r="I13258" s="1" t="str">
        <f t="shared" si="1452"/>
        <v>44310</v>
      </c>
    </row>
    <row r="13259" spans="1:9" x14ac:dyDescent="0.45">
      <c r="A13259" t="s">
        <v>25917</v>
      </c>
      <c r="B13259" t="s">
        <v>25918</v>
      </c>
      <c r="C13259" t="str">
        <f t="shared" si="1453"/>
        <v>Greenlawn Memorial Park</v>
      </c>
      <c r="D13259" t="str">
        <f t="shared" si="1449"/>
        <v>Akron, Ohio</v>
      </c>
      <c r="E13259" t="str">
        <f t="shared" si="1454"/>
        <v>2569 Romig RoadAkron, Ohio 44320</v>
      </c>
      <c r="F13259" t="str">
        <f t="shared" si="1455"/>
        <v>330-745-8015</v>
      </c>
      <c r="G13259" t="str">
        <f t="shared" si="1450"/>
        <v>2569 Romig Road</v>
      </c>
      <c r="H13259" t="str">
        <f t="shared" si="1451"/>
        <v>2569 Romig Road, Akron, Ohio 44320</v>
      </c>
      <c r="I13259" s="1" t="str">
        <f t="shared" si="1452"/>
        <v>44312</v>
      </c>
    </row>
    <row r="13260" spans="1:9" x14ac:dyDescent="0.45">
      <c r="A13260" t="s">
        <v>25919</v>
      </c>
      <c r="B13260" t="s">
        <v>25920</v>
      </c>
      <c r="C13260" t="str">
        <f t="shared" si="1453"/>
        <v>Hennessy Funeral Home</v>
      </c>
      <c r="D13260" t="str">
        <f t="shared" si="1449"/>
        <v>Akron, Ohio</v>
      </c>
      <c r="E13260" t="str">
        <f t="shared" si="1454"/>
        <v>552 N Main StreetAkron, Ohio 44310</v>
      </c>
      <c r="F13260" t="str">
        <f t="shared" si="1455"/>
        <v>330-376-3032</v>
      </c>
      <c r="G13260" t="str">
        <f t="shared" si="1450"/>
        <v>552 N Main Street</v>
      </c>
      <c r="H13260" t="str">
        <f t="shared" si="1451"/>
        <v>552 N Main Street, Akron, Ohio 44310</v>
      </c>
      <c r="I13260" s="1" t="str">
        <f t="shared" si="1452"/>
        <v>44304</v>
      </c>
    </row>
    <row r="13261" spans="1:9" x14ac:dyDescent="0.45">
      <c r="A13261" t="s">
        <v>25921</v>
      </c>
      <c r="B13261" t="s">
        <v>25922</v>
      </c>
      <c r="C13261" t="str">
        <f t="shared" si="1453"/>
        <v>Hennessy-Bagnoli Funeral Home Inc</v>
      </c>
      <c r="D13261" t="str">
        <f t="shared" si="1449"/>
        <v>Akron, Ohio</v>
      </c>
      <c r="E13261" t="str">
        <f t="shared" si="1454"/>
        <v>936 N Main StAkron, Ohio 44310</v>
      </c>
      <c r="F13261" t="str">
        <f t="shared" si="1455"/>
        <v>(330) 376-4251</v>
      </c>
      <c r="G13261" t="str">
        <f t="shared" si="1450"/>
        <v>936 N Main St</v>
      </c>
      <c r="H13261" t="str">
        <f t="shared" si="1451"/>
        <v>936 N Main St, Akron, Ohio 44310</v>
      </c>
      <c r="I13261" s="1" t="str">
        <f t="shared" si="1452"/>
        <v>44321</v>
      </c>
    </row>
    <row r="13262" spans="1:9" x14ac:dyDescent="0.45">
      <c r="A13262" t="s">
        <v>25923</v>
      </c>
      <c r="B13262" t="s">
        <v>25924</v>
      </c>
      <c r="C13262" t="str">
        <f t="shared" si="1453"/>
        <v>Hopkins Lawver Funeral Home Inc</v>
      </c>
      <c r="D13262" t="str">
        <f t="shared" si="1449"/>
        <v>Akron, Ohio</v>
      </c>
      <c r="E13262" t="str">
        <f t="shared" si="1454"/>
        <v>547 Canton RdAkron, Ohio 44312</v>
      </c>
      <c r="F13262" t="str">
        <f t="shared" si="1455"/>
        <v>(330) 733-6271</v>
      </c>
      <c r="G13262" t="str">
        <f t="shared" si="1450"/>
        <v>547 Canton Rd</v>
      </c>
      <c r="H13262" t="str">
        <f t="shared" si="1451"/>
        <v>547 Canton Rd, Akron, Ohio 44312</v>
      </c>
      <c r="I13262" s="1" t="str">
        <f t="shared" si="1452"/>
        <v>44306</v>
      </c>
    </row>
    <row r="13263" spans="1:9" x14ac:dyDescent="0.45">
      <c r="A13263" t="s">
        <v>25925</v>
      </c>
      <c r="B13263" t="s">
        <v>25926</v>
      </c>
      <c r="C13263" t="str">
        <f t="shared" si="1453"/>
        <v>Hummel Funeral Homes &amp; Crematory</v>
      </c>
      <c r="D13263" t="str">
        <f t="shared" si="1449"/>
        <v>Akron, Ohio</v>
      </c>
      <c r="E13263" t="str">
        <f t="shared" si="1454"/>
        <v>500 E Exchange StreetAkron, Ohio 44304</v>
      </c>
      <c r="F13263" t="str">
        <f t="shared" si="1455"/>
        <v>330-253-6126</v>
      </c>
      <c r="G13263" t="str">
        <f t="shared" si="1450"/>
        <v>500 E Exchange Street</v>
      </c>
      <c r="H13263" t="str">
        <f t="shared" si="1451"/>
        <v>500 E Exchange Street, Akron, Ohio 44304</v>
      </c>
      <c r="I13263" s="1" t="str">
        <f t="shared" si="1452"/>
        <v>44319</v>
      </c>
    </row>
    <row r="13264" spans="1:9" x14ac:dyDescent="0.45">
      <c r="A13264" t="s">
        <v>25927</v>
      </c>
      <c r="B13264" t="s">
        <v>25928</v>
      </c>
      <c r="C13264" t="str">
        <f t="shared" si="1453"/>
        <v>Hummel Funeral Homes and Crematories</v>
      </c>
      <c r="D13264" t="str">
        <f t="shared" si="1449"/>
        <v>Akron, Ohio</v>
      </c>
      <c r="E13264" t="str">
        <f t="shared" si="1454"/>
        <v>500 East Exchange StreetAkron, Ohio 44321</v>
      </c>
      <c r="F13264" t="str">
        <f t="shared" si="1455"/>
        <v>330-253-6126</v>
      </c>
      <c r="G13264" t="str">
        <f t="shared" si="1450"/>
        <v>500 East Exchange Street</v>
      </c>
      <c r="H13264" t="str">
        <f t="shared" si="1451"/>
        <v>500 East Exchange Street, Akron, Ohio 44321</v>
      </c>
      <c r="I13264" s="1" t="str">
        <f t="shared" si="1452"/>
        <v>44320</v>
      </c>
    </row>
    <row r="13265" spans="1:9" x14ac:dyDescent="0.45">
      <c r="A13265" t="s">
        <v>25929</v>
      </c>
      <c r="B13265" t="s">
        <v>25930</v>
      </c>
      <c r="C13265" t="str">
        <f t="shared" si="1453"/>
        <v>J E Scott Funeral Home</v>
      </c>
      <c r="D13265" t="str">
        <f t="shared" si="1449"/>
        <v>Akron, Ohio</v>
      </c>
      <c r="E13265" t="str">
        <f t="shared" si="1454"/>
        <v>1158 S Arlington StreetAkron, Ohio 44306</v>
      </c>
      <c r="F13265" t="str">
        <f t="shared" si="1455"/>
        <v>330-773-9210</v>
      </c>
      <c r="G13265" t="str">
        <f t="shared" si="1450"/>
        <v>1158 S Arlington Street</v>
      </c>
      <c r="H13265" t="str">
        <f t="shared" si="1451"/>
        <v>1158 S Arlington Street, Akron, Ohio 44306</v>
      </c>
      <c r="I13265" s="1" t="str">
        <f t="shared" si="1452"/>
        <v>44305</v>
      </c>
    </row>
    <row r="13266" spans="1:9" x14ac:dyDescent="0.45">
      <c r="A13266" t="s">
        <v>25931</v>
      </c>
      <c r="B13266" t="s">
        <v>25932</v>
      </c>
      <c r="C13266" t="str">
        <f t="shared" si="1453"/>
        <v>Kucko-Anthony-Kertesz Funeral Home Inc</v>
      </c>
      <c r="D13266" t="str">
        <f t="shared" si="1449"/>
        <v>Akron, Ohio</v>
      </c>
      <c r="E13266" t="str">
        <f t="shared" si="1454"/>
        <v>95 W Waterloo RdAkron, Ohio 44319</v>
      </c>
      <c r="F13266" t="str">
        <f t="shared" si="1455"/>
        <v>(330) 724-1281</v>
      </c>
      <c r="G13266" t="str">
        <f t="shared" si="1450"/>
        <v>95 W Waterloo Rd</v>
      </c>
      <c r="H13266" t="str">
        <f t="shared" si="1451"/>
        <v>95 W Waterloo Rd, Akron, Ohio 44319</v>
      </c>
      <c r="I13266" s="1" t="str">
        <f t="shared" si="1452"/>
        <v>44314</v>
      </c>
    </row>
    <row r="13267" spans="1:9" x14ac:dyDescent="0.45">
      <c r="A13267" t="s">
        <v>25933</v>
      </c>
      <c r="B13267" t="s">
        <v>25934</v>
      </c>
      <c r="C13267" t="str">
        <f t="shared" si="1453"/>
        <v>Marco Sommerville Funeral Services</v>
      </c>
      <c r="D13267" t="str">
        <f t="shared" si="1449"/>
        <v>Akron, Ohio</v>
      </c>
      <c r="E13267" t="str">
        <f t="shared" si="1454"/>
        <v>1695 Diagonal RdAkron, Ohio 44320</v>
      </c>
      <c r="F13267" t="str">
        <f t="shared" si="1455"/>
        <v>(330) 836-2725</v>
      </c>
      <c r="G13267" t="str">
        <f t="shared" si="1450"/>
        <v>1695 Diagonal Rd</v>
      </c>
      <c r="H13267" t="str">
        <f t="shared" si="1451"/>
        <v>1695 Diagonal Rd, Akron, Ohio 44320</v>
      </c>
      <c r="I13267" s="1" t="str">
        <f t="shared" si="1452"/>
        <v>44306</v>
      </c>
    </row>
    <row r="13268" spans="1:9" x14ac:dyDescent="0.45">
      <c r="A13268" t="s">
        <v>25935</v>
      </c>
      <c r="B13268" t="s">
        <v>25936</v>
      </c>
      <c r="C13268" t="str">
        <f t="shared" si="1453"/>
        <v>Newcomer-Farley Funeral Home</v>
      </c>
      <c r="D13268" t="str">
        <f t="shared" si="1449"/>
        <v>Akron, Ohio</v>
      </c>
      <c r="E13268" t="str">
        <f t="shared" si="1454"/>
        <v>131 N Canton RdAkron, Ohio 44305</v>
      </c>
      <c r="F13268" t="str">
        <f t="shared" si="1455"/>
        <v>(330) 784-3334</v>
      </c>
      <c r="G13268" t="str">
        <f t="shared" si="1450"/>
        <v>131 N Canton Rd</v>
      </c>
      <c r="H13268" t="str">
        <f t="shared" si="1451"/>
        <v>131 N Canton Rd, Akron, Ohio 44305</v>
      </c>
      <c r="I13268" s="1" t="str">
        <f t="shared" si="1452"/>
        <v>44319</v>
      </c>
    </row>
    <row r="13269" spans="1:9" x14ac:dyDescent="0.45">
      <c r="A13269" t="s">
        <v>25937</v>
      </c>
      <c r="B13269" t="s">
        <v>25938</v>
      </c>
      <c r="C13269" t="str">
        <f t="shared" si="1453"/>
        <v>Prentice Funeral Home Inc</v>
      </c>
      <c r="D13269" t="str">
        <f t="shared" si="1449"/>
        <v>Akron, Ohio</v>
      </c>
      <c r="E13269" t="str">
        <f t="shared" si="1454"/>
        <v>1154 Kenmore BlvdAkron, Ohio 44314</v>
      </c>
      <c r="F13269" t="str">
        <f t="shared" si="1455"/>
        <v>(330) 753-7721</v>
      </c>
      <c r="G13269" t="str">
        <f t="shared" si="1450"/>
        <v>1154 Kenmore Blvd</v>
      </c>
      <c r="H13269" t="str">
        <f t="shared" si="1451"/>
        <v>1154 Kenmore Blvd, Akron, Ohio 44314</v>
      </c>
      <c r="I13269" s="1" t="str">
        <f t="shared" si="1452"/>
        <v>44314</v>
      </c>
    </row>
    <row r="13270" spans="1:9" x14ac:dyDescent="0.45">
      <c r="A13270" t="s">
        <v>25939</v>
      </c>
      <c r="B13270" t="s">
        <v>25940</v>
      </c>
      <c r="C13270" t="str">
        <f t="shared" si="1453"/>
        <v>Rhoden Memorial Home</v>
      </c>
      <c r="D13270" t="str">
        <f t="shared" si="1449"/>
        <v>Akron, Ohio</v>
      </c>
      <c r="E13270" t="str">
        <f t="shared" si="1454"/>
        <v>1101 Palmetto AvenueAkron, Ohio 44306</v>
      </c>
      <c r="F13270" t="str">
        <f t="shared" si="1455"/>
        <v>330-724-1201</v>
      </c>
      <c r="G13270" t="str">
        <f t="shared" si="1450"/>
        <v>1101 Palmetto Avenue</v>
      </c>
      <c r="H13270" t="str">
        <f t="shared" si="1451"/>
        <v>1101 Palmetto Avenue, Akron, Ohio 44306</v>
      </c>
      <c r="I13270" s="1" t="str">
        <f t="shared" si="1452"/>
        <v>44320</v>
      </c>
    </row>
    <row r="13271" spans="1:9" x14ac:dyDescent="0.45">
      <c r="A13271" t="s">
        <v>25941</v>
      </c>
      <c r="B13271" t="s">
        <v>25942</v>
      </c>
      <c r="C13271" t="str">
        <f t="shared" si="1453"/>
        <v>Schermesser Funeral Home</v>
      </c>
      <c r="D13271" t="str">
        <f t="shared" si="1449"/>
        <v>Akron, Ohio</v>
      </c>
      <c r="E13271" t="str">
        <f t="shared" si="1454"/>
        <v>600 E Turkeyfoot Lake RoadAkron, Ohio 44319</v>
      </c>
      <c r="F13271" t="str">
        <f t="shared" si="1455"/>
        <v>330-724-9351</v>
      </c>
      <c r="G13271" t="str">
        <f t="shared" si="1450"/>
        <v>600 E Turkeyfoot Lake Road</v>
      </c>
      <c r="H13271" t="str">
        <f t="shared" si="1451"/>
        <v>600 E Turkeyfoot Lake Road, Akron, Ohio 44319</v>
      </c>
      <c r="I13271" s="1" t="str">
        <f t="shared" si="1452"/>
        <v>44307</v>
      </c>
    </row>
    <row r="13272" spans="1:9" x14ac:dyDescent="0.45">
      <c r="A13272" t="s">
        <v>25943</v>
      </c>
      <c r="B13272" t="s">
        <v>25944</v>
      </c>
      <c r="C13272" t="str">
        <f t="shared" si="1453"/>
        <v>Schlup-Pucak Funeral Home Inc</v>
      </c>
      <c r="D13272" t="str">
        <f t="shared" si="1449"/>
        <v>Akron, Ohio</v>
      </c>
      <c r="E13272" t="str">
        <f t="shared" si="1454"/>
        <v>788 Kenmore BoulevardAkron, Ohio 44314</v>
      </c>
      <c r="F13272" t="str">
        <f t="shared" si="1455"/>
        <v>330-745-3131</v>
      </c>
      <c r="G13272" t="str">
        <f t="shared" si="1450"/>
        <v>788 Kenmore Boulevard</v>
      </c>
      <c r="H13272" t="str">
        <f t="shared" si="1451"/>
        <v>788 Kenmore Boulevard, Akron, Ohio 44314</v>
      </c>
      <c r="I13272" s="1" t="str">
        <f t="shared" si="1452"/>
        <v>44333</v>
      </c>
    </row>
    <row r="13273" spans="1:9" x14ac:dyDescent="0.45">
      <c r="A13273" t="s">
        <v>25945</v>
      </c>
      <c r="B13273" t="s">
        <v>25946</v>
      </c>
      <c r="C13273" t="str">
        <f t="shared" si="1453"/>
        <v>Sommerville Funeral Service</v>
      </c>
      <c r="D13273" t="str">
        <f t="shared" si="1449"/>
        <v>Akron, Ohio</v>
      </c>
      <c r="E13273" t="str">
        <f t="shared" si="1454"/>
        <v>1695 Diagonal RoadAkron, Ohio 44320</v>
      </c>
      <c r="F13273" t="str">
        <f t="shared" si="1455"/>
        <v>330-836-2725</v>
      </c>
      <c r="G13273" t="str">
        <f t="shared" si="1450"/>
        <v>1695 Diagonal Road</v>
      </c>
      <c r="H13273" t="str">
        <f t="shared" si="1451"/>
        <v>1695 Diagonal Road, Akron, Ohio 44320</v>
      </c>
      <c r="I13273" s="1" t="str">
        <f t="shared" si="1452"/>
        <v>44319</v>
      </c>
    </row>
    <row r="13274" spans="1:9" x14ac:dyDescent="0.45">
      <c r="A13274" t="s">
        <v>25947</v>
      </c>
      <c r="B13274" t="s">
        <v>25948</v>
      </c>
      <c r="C13274" t="str">
        <f t="shared" si="1453"/>
        <v>Stewart &amp; Calhoun Funeral Home</v>
      </c>
      <c r="D13274" t="str">
        <f t="shared" si="1449"/>
        <v>Akron, Ohio</v>
      </c>
      <c r="E13274" t="str">
        <f t="shared" si="1454"/>
        <v>529 W Thornton StreetAkron, Ohio 44307</v>
      </c>
      <c r="F13274" t="str">
        <f t="shared" si="1455"/>
        <v>330-535-1543</v>
      </c>
      <c r="G13274" t="str">
        <f t="shared" si="1450"/>
        <v>529 W Thornton Street</v>
      </c>
      <c r="H13274" t="str">
        <f t="shared" si="1451"/>
        <v>529 W Thornton Street, Akron, Ohio 44307</v>
      </c>
      <c r="I13274" s="1" t="str">
        <f t="shared" si="1452"/>
        <v>45710</v>
      </c>
    </row>
    <row r="13275" spans="1:9" x14ac:dyDescent="0.45">
      <c r="A13275" t="s">
        <v>25949</v>
      </c>
      <c r="B13275" t="s">
        <v>25950</v>
      </c>
      <c r="C13275" t="str">
        <f t="shared" si="1453"/>
        <v>Summit Cremation Service</v>
      </c>
      <c r="D13275" t="str">
        <f t="shared" si="1449"/>
        <v>Akron, Ohio</v>
      </c>
      <c r="E13275" t="str">
        <f t="shared" si="1454"/>
        <v>85 N Miller RoadAkron, Ohio 44333</v>
      </c>
      <c r="F13275" t="str">
        <f t="shared" si="1455"/>
        <v>(330) 867-4141</v>
      </c>
      <c r="G13275" t="str">
        <f t="shared" si="1450"/>
        <v>85 N Miller Road</v>
      </c>
      <c r="H13275" t="str">
        <f t="shared" si="1451"/>
        <v>85 N Miller Road, Akron, Ohio 44333</v>
      </c>
      <c r="I13275" s="1" t="str">
        <f t="shared" si="1452"/>
        <v>45812</v>
      </c>
    </row>
    <row r="13276" spans="1:9" x14ac:dyDescent="0.45">
      <c r="A13276" t="s">
        <v>25951</v>
      </c>
      <c r="B13276" t="s">
        <v>25952</v>
      </c>
      <c r="C13276" t="str">
        <f t="shared" si="1453"/>
        <v>The House of Eberhardt Funeral Home</v>
      </c>
      <c r="D13276" t="str">
        <f t="shared" si="1449"/>
        <v>Akron, Ohio</v>
      </c>
      <c r="E13276" t="str">
        <f t="shared" si="1454"/>
        <v>472 W Turkeyfoot Lake RdAkron, Ohio 44319</v>
      </c>
      <c r="F13276" t="str">
        <f t="shared" si="1455"/>
        <v>(330) 644-5005</v>
      </c>
      <c r="G13276" t="str">
        <f t="shared" si="1450"/>
        <v>472 W Turkeyfoot Lake Rd</v>
      </c>
      <c r="H13276" t="str">
        <f t="shared" si="1451"/>
        <v>472 W Turkeyfoot Lake Rd, Akron, Ohio 44319</v>
      </c>
      <c r="I13276" s="1" t="str">
        <f t="shared" si="1452"/>
        <v>44601</v>
      </c>
    </row>
    <row r="13277" spans="1:9" x14ac:dyDescent="0.45">
      <c r="A13277" t="s">
        <v>25953</v>
      </c>
      <c r="B13277" t="s">
        <v>25954</v>
      </c>
      <c r="C13277" t="str">
        <f t="shared" si="1453"/>
        <v>Bigony-Jordan Funeral Home</v>
      </c>
      <c r="D13277" t="str">
        <f t="shared" si="1449"/>
        <v>Albany, Ohio</v>
      </c>
      <c r="E13277" t="str">
        <f t="shared" si="1454"/>
        <v>5258 Washington RdAlbany, Ohio 45710</v>
      </c>
      <c r="F13277" t="str">
        <f t="shared" si="1455"/>
        <v>(740) 698-2441</v>
      </c>
      <c r="G13277" t="str">
        <f t="shared" si="1450"/>
        <v>5258 Washington Rd</v>
      </c>
      <c r="H13277" t="str">
        <f t="shared" si="1451"/>
        <v>5258 Washington Rd, Albany, Ohio 45710</v>
      </c>
      <c r="I13277" s="1" t="str">
        <f t="shared" si="1452"/>
        <v>44601</v>
      </c>
    </row>
    <row r="13278" spans="1:9" x14ac:dyDescent="0.45">
      <c r="A13278" t="s">
        <v>25955</v>
      </c>
      <c r="B13278" t="s">
        <v>25956</v>
      </c>
      <c r="C13278" t="str">
        <f t="shared" si="1453"/>
        <v>Hanson Neely Funeral Home Inc</v>
      </c>
      <c r="D13278" t="str">
        <f t="shared" si="1449"/>
        <v>Alger, Ohio</v>
      </c>
      <c r="E13278" t="str">
        <f t="shared" si="1454"/>
        <v>701 N Front StreetAlger, Ohio 45812</v>
      </c>
      <c r="F13278" t="str">
        <f t="shared" si="1455"/>
        <v>419-757-2471</v>
      </c>
      <c r="G13278" t="str">
        <f t="shared" si="1450"/>
        <v>701 N Front Street</v>
      </c>
      <c r="H13278" t="str">
        <f t="shared" si="1451"/>
        <v>701 N Front Street, Alger, Ohio 45812</v>
      </c>
      <c r="I13278" s="1" t="str">
        <f t="shared" si="1452"/>
        <v>44601</v>
      </c>
    </row>
    <row r="13279" spans="1:9" x14ac:dyDescent="0.45">
      <c r="A13279" t="s">
        <v>25957</v>
      </c>
      <c r="B13279" t="s">
        <v>25958</v>
      </c>
      <c r="C13279" t="str">
        <f t="shared" si="1453"/>
        <v>Cassaday-Turkle-Christian Funeral &amp; Cremation Services</v>
      </c>
      <c r="D13279" t="str">
        <f t="shared" si="1449"/>
        <v>Alliance, Ohio</v>
      </c>
      <c r="E13279" t="str">
        <f t="shared" si="1454"/>
        <v>75 S Union AveAlliance, Ohio 44601</v>
      </c>
      <c r="F13279" t="str">
        <f t="shared" si="1455"/>
        <v>(330) 823-1050</v>
      </c>
      <c r="G13279" t="str">
        <f t="shared" si="1450"/>
        <v>75 S Union Ave</v>
      </c>
      <c r="H13279" t="str">
        <f t="shared" si="1451"/>
        <v>75 S Union Ave, Alliance, Ohio 44601</v>
      </c>
      <c r="I13279" s="1" t="str">
        <f t="shared" si="1452"/>
        <v>44601</v>
      </c>
    </row>
    <row r="13280" spans="1:9" x14ac:dyDescent="0.45">
      <c r="A13280" t="s">
        <v>25959</v>
      </c>
      <c r="B13280" t="s">
        <v>25960</v>
      </c>
      <c r="C13280" t="str">
        <f t="shared" si="1453"/>
        <v>R A Franklin Funeral Service Inc</v>
      </c>
      <c r="D13280" t="str">
        <f t="shared" si="1449"/>
        <v>Alliance, Ohio</v>
      </c>
      <c r="E13280" t="str">
        <f t="shared" si="1454"/>
        <v>683 S Liberty AveAlliance, Ohio 44601</v>
      </c>
      <c r="F13280" t="str">
        <f t="shared" si="1455"/>
        <v>(330) 823-2273</v>
      </c>
      <c r="G13280" t="str">
        <f t="shared" si="1450"/>
        <v>683 S Liberty Ave</v>
      </c>
      <c r="H13280" t="str">
        <f t="shared" si="1451"/>
        <v>683 S Liberty Ave, Alliance, Ohio 44601</v>
      </c>
      <c r="I13280" s="1" t="str">
        <f t="shared" si="1452"/>
        <v>44601</v>
      </c>
    </row>
    <row r="13281" spans="1:9" x14ac:dyDescent="0.45">
      <c r="A13281" t="s">
        <v>25961</v>
      </c>
      <c r="B13281" t="s">
        <v>25962</v>
      </c>
      <c r="C13281" t="str">
        <f t="shared" si="1453"/>
        <v>Sharer-Stirling-Skivolocke Funeral Home</v>
      </c>
      <c r="D13281" t="str">
        <f t="shared" si="1449"/>
        <v>Alliance, Ohio</v>
      </c>
      <c r="E13281" t="str">
        <f t="shared" si="1454"/>
        <v>1000 S Union AveAlliance, Ohio 44601</v>
      </c>
      <c r="F13281" t="str">
        <f t="shared" si="1455"/>
        <v>(330) 823-2159</v>
      </c>
      <c r="G13281" t="str">
        <f t="shared" si="1450"/>
        <v>1000 S Union Ave</v>
      </c>
      <c r="H13281" t="str">
        <f t="shared" si="1451"/>
        <v>1000 S Union Ave, Alliance, Ohio 44601</v>
      </c>
      <c r="I13281" s="1" t="str">
        <f t="shared" si="1452"/>
        <v>43102</v>
      </c>
    </row>
    <row r="13282" spans="1:9" x14ac:dyDescent="0.45">
      <c r="A13282" t="s">
        <v>25963</v>
      </c>
      <c r="B13282" t="s">
        <v>25964</v>
      </c>
      <c r="C13282" t="str">
        <f t="shared" si="1453"/>
        <v>Sibley-Murray Funeral Home</v>
      </c>
      <c r="D13282" t="str">
        <f t="shared" si="1449"/>
        <v>Alliance, Ohio</v>
      </c>
      <c r="E13282" t="str">
        <f t="shared" si="1454"/>
        <v>706 N Webb AveAlliance, Ohio 44601</v>
      </c>
      <c r="F13282" t="str">
        <f t="shared" si="1455"/>
        <v>(330) 821-5650</v>
      </c>
      <c r="G13282" t="str">
        <f t="shared" si="1450"/>
        <v>706 N Webb Ave</v>
      </c>
      <c r="H13282" t="str">
        <f t="shared" si="1451"/>
        <v>706 N Webb Ave, Alliance, Ohio 44601</v>
      </c>
      <c r="I13282" s="1" t="str">
        <f t="shared" si="1452"/>
        <v>45102</v>
      </c>
    </row>
    <row r="13283" spans="1:9" x14ac:dyDescent="0.45">
      <c r="A13283" t="s">
        <v>25965</v>
      </c>
      <c r="B13283" t="s">
        <v>25966</v>
      </c>
      <c r="C13283" t="str">
        <f t="shared" si="1453"/>
        <v>Walton-Schrader Funeral Home</v>
      </c>
      <c r="D13283" t="str">
        <f t="shared" si="1449"/>
        <v>Alliance, Ohio</v>
      </c>
      <c r="E13283" t="str">
        <f t="shared" si="1454"/>
        <v>1131 West State StreetAlliance, Ohio 44601</v>
      </c>
      <c r="F13283" t="str">
        <f t="shared" si="1455"/>
        <v>(330) 823-9169</v>
      </c>
      <c r="G13283" t="str">
        <f t="shared" si="1450"/>
        <v>1131 West State Street</v>
      </c>
      <c r="H13283" t="str">
        <f t="shared" si="1451"/>
        <v>1131 West State Street, Alliance, Ohio 44601</v>
      </c>
      <c r="I13283" s="1" t="str">
        <f t="shared" si="1452"/>
        <v>44001</v>
      </c>
    </row>
    <row r="13284" spans="1:9" x14ac:dyDescent="0.45">
      <c r="A13284" t="s">
        <v>25967</v>
      </c>
      <c r="B13284" t="s">
        <v>25968</v>
      </c>
      <c r="C13284" t="str">
        <f t="shared" si="1453"/>
        <v>Taylor Funeral Home</v>
      </c>
      <c r="D13284" t="str">
        <f t="shared" si="1449"/>
        <v>Amanda, Ohio</v>
      </c>
      <c r="E13284" t="str">
        <f t="shared" si="1454"/>
        <v>111 W Main StAmanda, Ohio 43102</v>
      </c>
      <c r="F13284" t="str">
        <f t="shared" si="1455"/>
        <v>(740) 969-2444</v>
      </c>
      <c r="G13284" t="str">
        <f t="shared" si="1450"/>
        <v>111 W Main St</v>
      </c>
      <c r="H13284" t="str">
        <f t="shared" si="1451"/>
        <v>111 W Main St, Amanda, Ohio 43102</v>
      </c>
      <c r="I13284" s="1" t="str">
        <f t="shared" si="1452"/>
        <v>44001</v>
      </c>
    </row>
    <row r="13285" spans="1:9" x14ac:dyDescent="0.45">
      <c r="A13285" t="s">
        <v>25969</v>
      </c>
      <c r="B13285" t="s">
        <v>25970</v>
      </c>
      <c r="C13285" t="str">
        <f t="shared" si="1453"/>
        <v>E C Nurre Funeral Homes</v>
      </c>
      <c r="D13285" t="str">
        <f t="shared" si="1449"/>
        <v>Amelia, Ohio</v>
      </c>
      <c r="E13285" t="str">
        <f t="shared" si="1454"/>
        <v>177 West Main StreetAmelia, Ohio 45102</v>
      </c>
      <c r="F13285" t="str">
        <f t="shared" si="1455"/>
        <v>(513) 753-6130</v>
      </c>
      <c r="G13285" t="str">
        <f t="shared" si="1450"/>
        <v>177 West Main Street</v>
      </c>
      <c r="H13285" t="str">
        <f t="shared" si="1451"/>
        <v>177 West Main Street, Amelia, Ohio 45102</v>
      </c>
      <c r="I13285" s="1" t="str">
        <f t="shared" si="1452"/>
        <v>44001</v>
      </c>
    </row>
    <row r="13286" spans="1:9" x14ac:dyDescent="0.45">
      <c r="A13286" t="s">
        <v>25971</v>
      </c>
      <c r="B13286" t="s">
        <v>25972</v>
      </c>
      <c r="C13286" t="str">
        <f t="shared" si="1453"/>
        <v>Dovin &amp; Reber Jones Funeral</v>
      </c>
      <c r="D13286" t="str">
        <f t="shared" si="1449"/>
        <v>Amherst, Ohio</v>
      </c>
      <c r="E13286" t="str">
        <f t="shared" si="1454"/>
        <v>1110 Cooper Foster Park RoadAmherst, Ohio 44001</v>
      </c>
      <c r="F13286" t="str">
        <f t="shared" si="1455"/>
        <v>440-985-2100</v>
      </c>
      <c r="G13286" t="str">
        <f t="shared" si="1450"/>
        <v>1110 Cooper Foster Park Road</v>
      </c>
      <c r="H13286" t="str">
        <f t="shared" si="1451"/>
        <v>1110 Cooper Foster Park Road, Amherst, Ohio 44001</v>
      </c>
      <c r="I13286" s="1" t="str">
        <f t="shared" si="1452"/>
        <v>43903</v>
      </c>
    </row>
    <row r="13287" spans="1:9" x14ac:dyDescent="0.45">
      <c r="A13287" t="s">
        <v>25973</v>
      </c>
      <c r="B13287" t="s">
        <v>25974</v>
      </c>
      <c r="C13287" t="str">
        <f t="shared" si="1453"/>
        <v>Garland-Misencik Funeral Home</v>
      </c>
      <c r="D13287" t="str">
        <f t="shared" si="1449"/>
        <v>Amherst, Ohio</v>
      </c>
      <c r="E13287" t="str">
        <f t="shared" si="1454"/>
        <v>851 Park AvenueAmherst, Ohio 44001</v>
      </c>
      <c r="F13287" t="str">
        <f t="shared" si="1455"/>
        <v>(440) 988-4124</v>
      </c>
      <c r="G13287" t="str">
        <f t="shared" si="1450"/>
        <v>851 Park Avenue</v>
      </c>
      <c r="H13287" t="str">
        <f t="shared" si="1451"/>
        <v>851 Park Avenue, Amherst, Ohio 44001</v>
      </c>
      <c r="I13287" s="1" t="str">
        <f t="shared" si="1452"/>
        <v>44003</v>
      </c>
    </row>
    <row r="13288" spans="1:9" x14ac:dyDescent="0.45">
      <c r="A13288" t="s">
        <v>25975</v>
      </c>
      <c r="B13288" t="s">
        <v>25976</v>
      </c>
      <c r="C13288" t="str">
        <f t="shared" si="1453"/>
        <v>Hempel Funeral Home</v>
      </c>
      <c r="D13288" t="str">
        <f t="shared" si="1449"/>
        <v>Amherst, Ohio</v>
      </c>
      <c r="E13288" t="str">
        <f t="shared" si="1454"/>
        <v>373 Cleveland AvenueAmherst, Ohio 44001</v>
      </c>
      <c r="F13288" t="str">
        <f t="shared" si="1455"/>
        <v>(440) 988-4451</v>
      </c>
      <c r="G13288" t="str">
        <f t="shared" si="1450"/>
        <v>373 Cleveland Avenue</v>
      </c>
      <c r="H13288" t="str">
        <f t="shared" si="1451"/>
        <v>373 Cleveland Avenue, Amherst, Ohio 44001</v>
      </c>
      <c r="I13288" s="1" t="str">
        <f t="shared" si="1452"/>
        <v>45813</v>
      </c>
    </row>
    <row r="13289" spans="1:9" x14ac:dyDescent="0.45">
      <c r="A13289" t="s">
        <v>25977</v>
      </c>
      <c r="B13289" t="s">
        <v>25978</v>
      </c>
      <c r="C13289" t="str">
        <f t="shared" si="1453"/>
        <v>Sweeney-Dodds Funeral Home</v>
      </c>
      <c r="D13289" t="str">
        <f t="shared" si="1449"/>
        <v>Amsterdam, Ohio</v>
      </c>
      <c r="E13289" t="str">
        <f t="shared" si="1454"/>
        <v>207 S Main StAmsterdam, Ohio 43903</v>
      </c>
      <c r="F13289" t="str">
        <f t="shared" si="1455"/>
        <v>(740) 543-3555</v>
      </c>
      <c r="G13289" t="str">
        <f t="shared" si="1450"/>
        <v>207 S Main St</v>
      </c>
      <c r="H13289" t="str">
        <f t="shared" si="1451"/>
        <v>207 S Main St, Amsterdam, Ohio 43903</v>
      </c>
      <c r="I13289" s="1" t="str">
        <f t="shared" si="1452"/>
        <v>45304</v>
      </c>
    </row>
    <row r="13290" spans="1:9" x14ac:dyDescent="0.45">
      <c r="A13290" t="s">
        <v>25979</v>
      </c>
      <c r="B13290" t="s">
        <v>25980</v>
      </c>
      <c r="C13290" t="str">
        <f t="shared" si="1453"/>
        <v>Baumgardner Funeral Home</v>
      </c>
      <c r="D13290" t="str">
        <f t="shared" si="1449"/>
        <v>Andover, Ohio</v>
      </c>
      <c r="E13290" t="str">
        <f t="shared" si="1454"/>
        <v>134 Prospect StreetAndover, Ohio 44003</v>
      </c>
      <c r="F13290" t="str">
        <f t="shared" si="1455"/>
        <v>(440) 293-4444</v>
      </c>
      <c r="G13290" t="str">
        <f t="shared" si="1450"/>
        <v>134 Prospect Street</v>
      </c>
      <c r="H13290" t="str">
        <f t="shared" si="1451"/>
        <v>134 Prospect Street, Andover, Ohio 44003</v>
      </c>
      <c r="I13290" s="1" t="str">
        <f t="shared" si="1452"/>
        <v>43502</v>
      </c>
    </row>
    <row r="13291" spans="1:9" x14ac:dyDescent="0.45">
      <c r="A13291" t="s">
        <v>25981</v>
      </c>
      <c r="B13291" t="s">
        <v>25982</v>
      </c>
      <c r="C13291" t="str">
        <f t="shared" si="1453"/>
        <v>Dooley Funeral Home</v>
      </c>
      <c r="D13291" t="str">
        <f t="shared" si="1449"/>
        <v>Antwerp, Ohio</v>
      </c>
      <c r="E13291" t="str">
        <f t="shared" si="1454"/>
        <v>202 West River StreetAntwerp, Ohio 45813</v>
      </c>
      <c r="F13291" t="str">
        <f t="shared" si="1455"/>
        <v>(419) 258-5684</v>
      </c>
      <c r="G13291" t="str">
        <f t="shared" si="1450"/>
        <v>202 West River Street</v>
      </c>
      <c r="H13291" t="str">
        <f t="shared" si="1451"/>
        <v>202 West River Street, Antwerp, Ohio 45813</v>
      </c>
      <c r="I13291" s="1" t="str">
        <f t="shared" si="1452"/>
        <v>43502</v>
      </c>
    </row>
    <row r="13292" spans="1:9" x14ac:dyDescent="0.45">
      <c r="A13292" t="s">
        <v>25983</v>
      </c>
      <c r="B13292" t="s">
        <v>25984</v>
      </c>
      <c r="C13292" t="str">
        <f t="shared" si="1453"/>
        <v>Kreitzer Funeral Service</v>
      </c>
      <c r="D13292" t="str">
        <f t="shared" si="1449"/>
        <v>Arcanum, Ohio</v>
      </c>
      <c r="E13292" t="str">
        <f t="shared" si="1454"/>
        <v>204 N Main StArcanum, Ohio 45304</v>
      </c>
      <c r="F13292" t="str">
        <f t="shared" si="1455"/>
        <v>(937) 692-5145</v>
      </c>
      <c r="G13292" t="str">
        <f t="shared" si="1450"/>
        <v>204 N Main St</v>
      </c>
      <c r="H13292" t="str">
        <f t="shared" si="1451"/>
        <v>204 N Main St, Arcanum, Ohio 45304</v>
      </c>
      <c r="I13292" s="1" t="str">
        <f t="shared" si="1452"/>
        <v>45814</v>
      </c>
    </row>
    <row r="13293" spans="1:9" x14ac:dyDescent="0.45">
      <c r="A13293" t="s">
        <v>25985</v>
      </c>
      <c r="B13293" t="s">
        <v>25986</v>
      </c>
      <c r="C13293" t="str">
        <f t="shared" si="1453"/>
        <v>Grisier Funeral Homes</v>
      </c>
      <c r="D13293" t="str">
        <f t="shared" si="1449"/>
        <v>Archbold, Ohio</v>
      </c>
      <c r="E13293" t="str">
        <f t="shared" si="1454"/>
        <v>303 Stryker StreetArchbold, Ohio 43502</v>
      </c>
      <c r="F13293" t="str">
        <f t="shared" si="1455"/>
        <v>419-445-3551</v>
      </c>
      <c r="G13293" t="str">
        <f t="shared" si="1450"/>
        <v>303 Stryker Street</v>
      </c>
      <c r="H13293" t="str">
        <f t="shared" si="1451"/>
        <v>303 Stryker Street, Archbold, Ohio 43502</v>
      </c>
      <c r="I13293" s="1" t="str">
        <f t="shared" si="1452"/>
        <v>44805</v>
      </c>
    </row>
    <row r="13294" spans="1:9" x14ac:dyDescent="0.45">
      <c r="A13294" t="s">
        <v>25987</v>
      </c>
      <c r="B13294" t="s">
        <v>25988</v>
      </c>
      <c r="C13294" t="str">
        <f t="shared" si="1453"/>
        <v>Short Funeral Home</v>
      </c>
      <c r="D13294" t="str">
        <f t="shared" si="1449"/>
        <v>Archbold, Ohio</v>
      </c>
      <c r="E13294" t="str">
        <f t="shared" si="1454"/>
        <v>500 N Defiance StreetArchbold, Ohio 43502</v>
      </c>
      <c r="F13294" t="str">
        <f t="shared" si="1455"/>
        <v>419-445-3556</v>
      </c>
      <c r="G13294" t="str">
        <f t="shared" si="1450"/>
        <v>500 N Defiance Street</v>
      </c>
      <c r="H13294" t="str">
        <f t="shared" si="1451"/>
        <v>500 N Defiance Street, Archbold, Ohio 43502</v>
      </c>
      <c r="I13294" s="1" t="str">
        <f t="shared" si="1452"/>
        <v>44805</v>
      </c>
    </row>
    <row r="13295" spans="1:9" x14ac:dyDescent="0.45">
      <c r="A13295" t="s">
        <v>25989</v>
      </c>
      <c r="B13295" t="s">
        <v>25990</v>
      </c>
      <c r="C13295" t="str">
        <f t="shared" si="1453"/>
        <v>Crates Funeral Home</v>
      </c>
      <c r="D13295" t="str">
        <f t="shared" si="1449"/>
        <v>Arlington, Ohio</v>
      </c>
      <c r="E13295" t="str">
        <f t="shared" si="1454"/>
        <v>620 N Main StreetArlington, Ohio 45814</v>
      </c>
      <c r="F13295" t="str">
        <f t="shared" si="1455"/>
        <v>419-365-5262</v>
      </c>
      <c r="G13295" t="str">
        <f t="shared" si="1450"/>
        <v>620 N Main Street</v>
      </c>
      <c r="H13295" t="str">
        <f t="shared" si="1451"/>
        <v>620 N Main Street, Arlington, Ohio 45814</v>
      </c>
      <c r="I13295" s="1" t="str">
        <f t="shared" si="1452"/>
        <v>44805</v>
      </c>
    </row>
    <row r="13296" spans="1:9" x14ac:dyDescent="0.45">
      <c r="A13296" t="s">
        <v>25991</v>
      </c>
      <c r="B13296" t="s">
        <v>25992</v>
      </c>
      <c r="C13296" t="str">
        <f t="shared" si="1453"/>
        <v>Denbow-Primm-Kemery Funeral Home</v>
      </c>
      <c r="D13296" t="str">
        <f t="shared" si="1449"/>
        <v>Ashland, Ohio</v>
      </c>
      <c r="E13296" t="str">
        <f t="shared" si="1454"/>
        <v>313 Center StreetAshland, Ohio 44805</v>
      </c>
      <c r="F13296" t="str">
        <f t="shared" si="1455"/>
        <v>(419) 281-2566</v>
      </c>
      <c r="G13296" t="str">
        <f t="shared" si="1450"/>
        <v>313 Center Street</v>
      </c>
      <c r="H13296" t="str">
        <f t="shared" si="1451"/>
        <v>313 Center Street, Ashland, Ohio 44805</v>
      </c>
      <c r="I13296" s="1" t="str">
        <f t="shared" si="1452"/>
        <v>44805</v>
      </c>
    </row>
    <row r="13297" spans="1:9" x14ac:dyDescent="0.45">
      <c r="A13297" t="s">
        <v>25993</v>
      </c>
      <c r="B13297" t="s">
        <v>25994</v>
      </c>
      <c r="C13297" t="str">
        <f t="shared" si="1453"/>
        <v>Heyl Funeral Home</v>
      </c>
      <c r="D13297" t="str">
        <f t="shared" si="1449"/>
        <v>Ashland, Ohio</v>
      </c>
      <c r="E13297" t="str">
        <f t="shared" si="1454"/>
        <v>227 Broad StreetAshland, Ohio 44805</v>
      </c>
      <c r="F13297" t="str">
        <f t="shared" si="1455"/>
        <v>(419) 289-8233</v>
      </c>
      <c r="G13297" t="str">
        <f t="shared" si="1450"/>
        <v>227 Broad Street</v>
      </c>
      <c r="H13297" t="str">
        <f t="shared" si="1451"/>
        <v>227 Broad Street, Ashland, Ohio 44805</v>
      </c>
      <c r="I13297" s="1" t="e">
        <f t="shared" si="1452"/>
        <v>#VALUE!</v>
      </c>
    </row>
    <row r="13298" spans="1:9" x14ac:dyDescent="0.45">
      <c r="A13298" t="s">
        <v>25995</v>
      </c>
      <c r="B13298" t="s">
        <v>25996</v>
      </c>
      <c r="C13298" t="str">
        <f t="shared" si="1453"/>
        <v>Robert Funeral Home</v>
      </c>
      <c r="D13298" t="str">
        <f t="shared" si="1449"/>
        <v>Ashland, Ohio</v>
      </c>
      <c r="E13298" t="str">
        <f t="shared" si="1454"/>
        <v>1058 Us Highway 250 NorthAshland, Ohio 44805</v>
      </c>
      <c r="F13298" t="str">
        <f t="shared" si="1455"/>
        <v>419-289-8958</v>
      </c>
      <c r="G13298" t="str">
        <f t="shared" si="1450"/>
        <v>1058 Us Highway 250 North</v>
      </c>
      <c r="H13298" t="str">
        <f t="shared" si="1451"/>
        <v>1058 Us Highway 250 North, Ashland, Ohio 44805</v>
      </c>
      <c r="I13298" s="1" t="str">
        <f t="shared" si="1452"/>
        <v>44004</v>
      </c>
    </row>
    <row r="13299" spans="1:9" x14ac:dyDescent="0.45">
      <c r="A13299" t="s">
        <v>25997</v>
      </c>
      <c r="B13299" t="s">
        <v>25998</v>
      </c>
      <c r="C13299" t="str">
        <f t="shared" si="1453"/>
        <v>Wappner Funeral Directors</v>
      </c>
      <c r="D13299" t="str">
        <f t="shared" si="1449"/>
        <v>Ashland, Ohio</v>
      </c>
      <c r="E13299" t="str">
        <f t="shared" si="1454"/>
        <v>308 Claremont AvenueAshland, Ohio 44805</v>
      </c>
      <c r="F13299" t="str">
        <f t="shared" si="1455"/>
        <v>419-289-1552</v>
      </c>
      <c r="G13299" t="str">
        <f t="shared" si="1450"/>
        <v>308 Claremont Avenue</v>
      </c>
      <c r="H13299" t="str">
        <f t="shared" si="1451"/>
        <v>308 Claremont Avenue, Ashland, Ohio 44805</v>
      </c>
      <c r="I13299" s="1" t="str">
        <f t="shared" si="1452"/>
        <v>44004</v>
      </c>
    </row>
    <row r="13300" spans="1:9" x14ac:dyDescent="0.45">
      <c r="A13300" t="s">
        <v>25999</v>
      </c>
      <c r="C13300" t="str">
        <f t="shared" si="1453"/>
        <v/>
      </c>
      <c r="D13300" t="str">
        <f t="shared" si="1449"/>
        <v>Ashley, Ohio</v>
      </c>
      <c r="E13300" t="e">
        <f t="shared" si="1454"/>
        <v>#VALUE!</v>
      </c>
      <c r="F13300" t="e">
        <f t="shared" si="1455"/>
        <v>#VALUE!</v>
      </c>
      <c r="G13300" t="e">
        <f t="shared" si="1450"/>
        <v>#VALUE!</v>
      </c>
      <c r="H13300" t="e">
        <f t="shared" si="1451"/>
        <v>#VALUE!</v>
      </c>
      <c r="I13300" s="1" t="str">
        <f t="shared" si="1452"/>
        <v>44004</v>
      </c>
    </row>
    <row r="13301" spans="1:9" x14ac:dyDescent="0.45">
      <c r="A13301" t="s">
        <v>26000</v>
      </c>
      <c r="B13301" t="s">
        <v>26001</v>
      </c>
      <c r="C13301" t="str">
        <f t="shared" si="1453"/>
        <v>Askew-Brink-Ducro Harbor Funeral Home</v>
      </c>
      <c r="D13301" t="str">
        <f t="shared" si="1449"/>
        <v>Ashtabula, Ohio</v>
      </c>
      <c r="E13301" t="str">
        <f t="shared" si="1454"/>
        <v>1709 West 11th StreetAshtabula, Ohio 44004</v>
      </c>
      <c r="F13301" t="str">
        <f t="shared" si="1455"/>
        <v>(440) 992-2191</v>
      </c>
      <c r="G13301" t="str">
        <f t="shared" si="1450"/>
        <v>1709 West 11th Street</v>
      </c>
      <c r="H13301" t="str">
        <f t="shared" si="1451"/>
        <v>1709 West 11th Street, Ashtabula, Ohio 44004</v>
      </c>
      <c r="I13301" s="1" t="str">
        <f t="shared" si="1452"/>
        <v>44004</v>
      </c>
    </row>
    <row r="13302" spans="1:9" x14ac:dyDescent="0.45">
      <c r="A13302" t="s">
        <v>26002</v>
      </c>
      <c r="B13302" t="s">
        <v>26003</v>
      </c>
      <c r="C13302" t="str">
        <f t="shared" si="1453"/>
        <v>Cemetery Ashtabula Township</v>
      </c>
      <c r="D13302" t="str">
        <f t="shared" si="1449"/>
        <v>Ashtabula, Ohio</v>
      </c>
      <c r="E13302" t="str">
        <f t="shared" si="1454"/>
        <v>4011 State RoadAshtabula, Ohio 44004</v>
      </c>
      <c r="F13302" t="str">
        <f t="shared" si="1455"/>
        <v>(440) 997-9551</v>
      </c>
      <c r="G13302" t="str">
        <f t="shared" si="1450"/>
        <v>4011 State Road</v>
      </c>
      <c r="H13302" t="str">
        <f t="shared" si="1451"/>
        <v>4011 State Road, Ashtabula, Ohio 44004</v>
      </c>
      <c r="I13302" s="1" t="str">
        <f t="shared" si="1452"/>
        <v>44004</v>
      </c>
    </row>
    <row r="13303" spans="1:9" x14ac:dyDescent="0.45">
      <c r="A13303" t="s">
        <v>26004</v>
      </c>
      <c r="B13303" t="s">
        <v>26005</v>
      </c>
      <c r="C13303" t="str">
        <f t="shared" si="1453"/>
        <v>Childs-Williams Funeral Homes</v>
      </c>
      <c r="D13303" t="str">
        <f t="shared" si="1449"/>
        <v>Ashtabula, Ohio</v>
      </c>
      <c r="E13303" t="str">
        <f t="shared" si="1454"/>
        <v>1440 W Prospect RoadAshtabula, Ohio 44004</v>
      </c>
      <c r="F13303" t="str">
        <f t="shared" si="1455"/>
        <v>440-992-9326</v>
      </c>
      <c r="G13303" t="str">
        <f t="shared" si="1450"/>
        <v>1440 W Prospect Road</v>
      </c>
      <c r="H13303" t="str">
        <f t="shared" si="1451"/>
        <v>1440 W Prospect Road, Ashtabula, Ohio 44004</v>
      </c>
      <c r="I13303" s="1" t="str">
        <f t="shared" si="1452"/>
        <v>44004</v>
      </c>
    </row>
    <row r="13304" spans="1:9" x14ac:dyDescent="0.45">
      <c r="A13304" t="s">
        <v>26006</v>
      </c>
      <c r="B13304" t="s">
        <v>26007</v>
      </c>
      <c r="C13304" t="str">
        <f t="shared" si="1453"/>
        <v>Fleming &amp; Billman</v>
      </c>
      <c r="D13304" t="str">
        <f t="shared" si="1449"/>
        <v>Ashtabula, Ohio</v>
      </c>
      <c r="E13304" t="str">
        <f t="shared" si="1454"/>
        <v>526 W Prospect RoadAshtabula, Ohio 44004</v>
      </c>
      <c r="F13304" t="str">
        <f t="shared" si="1455"/>
        <v>440-993-7271</v>
      </c>
      <c r="G13304" t="str">
        <f t="shared" si="1450"/>
        <v>526 W Prospect Road</v>
      </c>
      <c r="H13304" t="str">
        <f t="shared" si="1451"/>
        <v>526 W Prospect Road, Ashtabula, Ohio 44004</v>
      </c>
      <c r="I13304" s="1" t="str">
        <f t="shared" si="1452"/>
        <v>44004</v>
      </c>
    </row>
    <row r="13305" spans="1:9" x14ac:dyDescent="0.45">
      <c r="A13305" t="s">
        <v>26008</v>
      </c>
      <c r="B13305" t="s">
        <v>26009</v>
      </c>
      <c r="C13305" t="str">
        <f t="shared" si="1453"/>
        <v>Guerriero Funeral Home</v>
      </c>
      <c r="D13305" t="str">
        <f t="shared" si="1449"/>
        <v>Ashtabula, Ohio</v>
      </c>
      <c r="E13305" t="str">
        <f t="shared" si="1454"/>
        <v>1550 West 19th StreetAshtabula, Ohio 44004</v>
      </c>
      <c r="F13305" t="str">
        <f t="shared" si="1455"/>
        <v>(440) 964-3062</v>
      </c>
      <c r="G13305" t="str">
        <f t="shared" si="1450"/>
        <v>1550 West 19th Street</v>
      </c>
      <c r="H13305" t="str">
        <f t="shared" si="1451"/>
        <v>1550 West 19th Street, Ashtabula, Ohio 44004</v>
      </c>
      <c r="I13305" s="1" t="str">
        <f t="shared" si="1452"/>
        <v>44004</v>
      </c>
    </row>
    <row r="13306" spans="1:9" x14ac:dyDescent="0.45">
      <c r="A13306" t="s">
        <v>26010</v>
      </c>
      <c r="B13306" t="s">
        <v>26011</v>
      </c>
      <c r="C13306" t="str">
        <f t="shared" si="1453"/>
        <v>Potti Lakeside Chapel</v>
      </c>
      <c r="D13306" t="str">
        <f t="shared" si="1449"/>
        <v>Ashtabula, Ohio</v>
      </c>
      <c r="E13306" t="str">
        <f t="shared" si="1454"/>
        <v>1329 Lake AvenueAshtabula, Ohio 44004</v>
      </c>
      <c r="F13306" t="str">
        <f t="shared" si="1455"/>
        <v>440-964-2040</v>
      </c>
      <c r="G13306" t="str">
        <f t="shared" si="1450"/>
        <v>1329 Lake Avenue</v>
      </c>
      <c r="H13306" t="str">
        <f t="shared" si="1451"/>
        <v>1329 Lake Avenue, Ashtabula, Ohio 44004</v>
      </c>
      <c r="I13306" s="1" t="str">
        <f t="shared" si="1452"/>
        <v>43103</v>
      </c>
    </row>
    <row r="13307" spans="1:9" x14ac:dyDescent="0.45">
      <c r="A13307" t="s">
        <v>26012</v>
      </c>
      <c r="B13307" t="s">
        <v>26013</v>
      </c>
      <c r="C13307" t="str">
        <f t="shared" si="1453"/>
        <v>Ross-Billman Funeral Home Inc</v>
      </c>
      <c r="D13307" t="str">
        <f t="shared" si="1449"/>
        <v>Ashtabula, Ohio</v>
      </c>
      <c r="E13307" t="str">
        <f t="shared" si="1454"/>
        <v>526 West Prospect RoadAshtabula, Ohio 44004</v>
      </c>
      <c r="F13307" t="str">
        <f t="shared" si="1455"/>
        <v>(440) 993-7271</v>
      </c>
      <c r="G13307" t="str">
        <f t="shared" si="1450"/>
        <v>526 West Prospect Road</v>
      </c>
      <c r="H13307" t="str">
        <f t="shared" si="1451"/>
        <v>526 West Prospect Road, Ashtabula, Ohio 44004</v>
      </c>
      <c r="I13307" s="1" t="str">
        <f t="shared" si="1452"/>
        <v>43103</v>
      </c>
    </row>
    <row r="13308" spans="1:9" x14ac:dyDescent="0.45">
      <c r="A13308" t="s">
        <v>26014</v>
      </c>
      <c r="B13308" t="s">
        <v>26015</v>
      </c>
      <c r="C13308" t="str">
        <f t="shared" si="1453"/>
        <v>Zaback-Ducro Funeral Home and Cremation Service</v>
      </c>
      <c r="D13308" t="str">
        <f t="shared" si="1449"/>
        <v>Ashtabula, Ohio</v>
      </c>
      <c r="E13308" t="str">
        <f t="shared" si="1454"/>
        <v>500 West Prospect RoadAshtabula, Ohio 44004</v>
      </c>
      <c r="F13308" t="str">
        <f t="shared" si="1455"/>
        <v>(440) 998-1234</v>
      </c>
      <c r="G13308" t="str">
        <f t="shared" si="1450"/>
        <v>500 West Prospect Road</v>
      </c>
      <c r="H13308" t="str">
        <f t="shared" si="1451"/>
        <v>500 West Prospect Road, Ashtabula, Ohio 44004</v>
      </c>
      <c r="I13308" s="1" t="str">
        <f t="shared" si="1452"/>
        <v>45701</v>
      </c>
    </row>
    <row r="13309" spans="1:9" x14ac:dyDescent="0.45">
      <c r="A13309" t="s">
        <v>26016</v>
      </c>
      <c r="B13309" t="s">
        <v>26017</v>
      </c>
      <c r="C13309" t="str">
        <f t="shared" si="1453"/>
        <v>Oliver Funeral Home</v>
      </c>
      <c r="D13309" t="str">
        <f t="shared" si="1449"/>
        <v>Ashville, Ohio</v>
      </c>
      <c r="E13309" t="str">
        <f t="shared" si="1454"/>
        <v>420 Main Street WestAshville, Ohio 43103</v>
      </c>
      <c r="F13309" t="str">
        <f t="shared" si="1455"/>
        <v>(740) 983-6414</v>
      </c>
      <c r="G13309" t="str">
        <f t="shared" si="1450"/>
        <v>420 Main Street West</v>
      </c>
      <c r="H13309" t="str">
        <f t="shared" si="1451"/>
        <v>420 Main Street West, Ashville, Ohio 43103</v>
      </c>
      <c r="I13309" s="1" t="str">
        <f t="shared" si="1452"/>
        <v>45701</v>
      </c>
    </row>
    <row r="13310" spans="1:9" x14ac:dyDescent="0.45">
      <c r="A13310" t="s">
        <v>26018</v>
      </c>
      <c r="B13310" t="s">
        <v>26019</v>
      </c>
      <c r="C13310" t="str">
        <f t="shared" si="1453"/>
        <v>Wellman Funeral Home</v>
      </c>
      <c r="D13310" t="str">
        <f t="shared" si="1449"/>
        <v>Ashville, Ohio</v>
      </c>
      <c r="E13310" t="str">
        <f t="shared" si="1454"/>
        <v>141 Main Street EastAshville, Ohio 43103</v>
      </c>
      <c r="F13310" t="str">
        <f t="shared" si="1455"/>
        <v>740-983-2331</v>
      </c>
      <c r="G13310" t="str">
        <f t="shared" si="1450"/>
        <v>141 Main Street East</v>
      </c>
      <c r="H13310" t="str">
        <f t="shared" si="1451"/>
        <v>141 Main Street East, Ashville, Ohio 43103</v>
      </c>
      <c r="I13310" s="1" t="str">
        <f t="shared" si="1452"/>
        <v>44807</v>
      </c>
    </row>
    <row r="13311" spans="1:9" x14ac:dyDescent="0.45">
      <c r="A13311" t="s">
        <v>26020</v>
      </c>
      <c r="B13311" t="s">
        <v>26021</v>
      </c>
      <c r="C13311" t="str">
        <f t="shared" si="1453"/>
        <v>Hughes-Moquin Funeral Home</v>
      </c>
      <c r="D13311" t="str">
        <f t="shared" si="1449"/>
        <v>Athens, Ohio</v>
      </c>
      <c r="E13311" t="str">
        <f t="shared" si="1454"/>
        <v>168 Morris AvenueAthens, Ohio 45701</v>
      </c>
      <c r="F13311" t="str">
        <f t="shared" si="1455"/>
        <v>740-592-6666</v>
      </c>
      <c r="G13311" t="str">
        <f t="shared" si="1450"/>
        <v>168 Morris Avenue</v>
      </c>
      <c r="H13311" t="str">
        <f t="shared" si="1451"/>
        <v>168 Morris Avenue, Athens, Ohio 45701</v>
      </c>
      <c r="I13311" s="1" t="str">
        <f t="shared" si="1452"/>
        <v>44515</v>
      </c>
    </row>
    <row r="13312" spans="1:9" x14ac:dyDescent="0.45">
      <c r="A13312" t="s">
        <v>26022</v>
      </c>
      <c r="B13312" t="s">
        <v>26023</v>
      </c>
      <c r="C13312" t="str">
        <f t="shared" si="1453"/>
        <v>Jagers &amp; Sons Funeral Home</v>
      </c>
      <c r="D13312" t="str">
        <f t="shared" si="1449"/>
        <v>Athens, Ohio</v>
      </c>
      <c r="E13312" t="str">
        <f t="shared" si="1454"/>
        <v>24 Morris AvenueAthens, Ohio 45701</v>
      </c>
      <c r="F13312" t="str">
        <f t="shared" si="1455"/>
        <v>740-593-3567</v>
      </c>
      <c r="G13312" t="str">
        <f t="shared" si="1450"/>
        <v>24 Morris Avenue</v>
      </c>
      <c r="H13312" t="str">
        <f t="shared" si="1451"/>
        <v>24 Morris Avenue, Athens, Ohio 45701</v>
      </c>
      <c r="I13312" s="1" t="str">
        <f t="shared" si="1452"/>
        <v>44011</v>
      </c>
    </row>
    <row r="13313" spans="1:9" x14ac:dyDescent="0.45">
      <c r="A13313" t="s">
        <v>26024</v>
      </c>
      <c r="B13313" t="s">
        <v>26025</v>
      </c>
      <c r="C13313" t="str">
        <f t="shared" si="1453"/>
        <v>Lindsey-Foos-Kocher Funeral Service</v>
      </c>
      <c r="D13313" t="str">
        <f t="shared" si="1449"/>
        <v>Attica, Ohio</v>
      </c>
      <c r="E13313" t="str">
        <f t="shared" si="1454"/>
        <v>1295 W Tiffin StAttica, Ohio 44807</v>
      </c>
      <c r="F13313" t="str">
        <f t="shared" si="1455"/>
        <v>(419) 426-4094</v>
      </c>
      <c r="G13313" t="str">
        <f t="shared" si="1450"/>
        <v>1295 W Tiffin St</v>
      </c>
      <c r="H13313" t="str">
        <f t="shared" si="1451"/>
        <v>1295 W Tiffin St, Attica, Ohio 44807</v>
      </c>
      <c r="I13313" s="1" t="str">
        <f t="shared" si="1452"/>
        <v>44011</v>
      </c>
    </row>
    <row r="13314" spans="1:9" x14ac:dyDescent="0.45">
      <c r="A13314" t="s">
        <v>26026</v>
      </c>
      <c r="B13314" t="s">
        <v>26027</v>
      </c>
      <c r="C13314" t="str">
        <f t="shared" si="1453"/>
        <v>Lane Funeral Home</v>
      </c>
      <c r="D13314" t="str">
        <f t="shared" ref="D13314:D13377" si="1456">RIGHT($A13314,LEN($A13314) - FIND(",",$A13314)-1)</f>
        <v>Austintown, Ohio</v>
      </c>
      <c r="E13314" t="str">
        <f t="shared" si="1454"/>
        <v>5797 Mahoning AvenueAustintown, Ohio 44515</v>
      </c>
      <c r="F13314" t="str">
        <f t="shared" si="1455"/>
        <v>(330) 744-2289</v>
      </c>
      <c r="G13314" t="str">
        <f t="shared" ref="G13314:G13377" si="1457">LEFT(E13314, FIND(D13314,E13314)-1)</f>
        <v>5797 Mahoning Avenue</v>
      </c>
      <c r="H13314" t="str">
        <f t="shared" ref="H13314:H13377" si="1458">_xlfn.CONCAT(G13314,", ",D13314," ", RIGHT(E13314,5))</f>
        <v>5797 Mahoning Avenue, Austintown, Ohio 44515</v>
      </c>
      <c r="I13314" s="1" t="str">
        <f t="shared" ref="I13314:I13377" si="1459">RIGHT(E13317,5)</f>
        <v>45612</v>
      </c>
    </row>
    <row r="13315" spans="1:9" x14ac:dyDescent="0.45">
      <c r="A13315" t="s">
        <v>26028</v>
      </c>
      <c r="B13315" t="s">
        <v>26029</v>
      </c>
      <c r="C13315" t="str">
        <f t="shared" ref="C13315:C13378" si="1460">LEFT($A13315,FIND(",", $A13315)-1)</f>
        <v>Busch-Burmeister Family Chapel</v>
      </c>
      <c r="D13315" t="str">
        <f t="shared" si="1456"/>
        <v>Avon, Ohio</v>
      </c>
      <c r="E13315" t="str">
        <f t="shared" ref="E13315:E13378" si="1461">LEFT($B13315,FIND("Phone",$B13315)-1)</f>
        <v>32000 Detroit RoadAvon, Ohio 44011</v>
      </c>
      <c r="F13315" t="str">
        <f t="shared" ref="F13315:F13378" si="1462">RIGHT($B13315,LEN($B13315) - FIND("Phone",$B13315)-6)</f>
        <v>(440) 333-9774</v>
      </c>
      <c r="G13315" t="str">
        <f t="shared" si="1457"/>
        <v>32000 Detroit Road</v>
      </c>
      <c r="H13315" t="str">
        <f t="shared" si="1458"/>
        <v>32000 Detroit Road, Avon, Ohio 44011</v>
      </c>
      <c r="I13315" s="1" t="str">
        <f t="shared" si="1459"/>
        <v>43084</v>
      </c>
    </row>
    <row r="13316" spans="1:9" x14ac:dyDescent="0.45">
      <c r="A13316" t="s">
        <v>26030</v>
      </c>
      <c r="B13316" t="s">
        <v>26031</v>
      </c>
      <c r="C13316" t="str">
        <f t="shared" si="1460"/>
        <v>Misencik Funeral Home</v>
      </c>
      <c r="D13316" t="str">
        <f t="shared" si="1456"/>
        <v>Avon, Ohio</v>
      </c>
      <c r="E13316" t="str">
        <f t="shared" si="1461"/>
        <v>36363 Detroit RoadAvon, Ohio 44011</v>
      </c>
      <c r="F13316" t="str">
        <f t="shared" si="1462"/>
        <v>(440) 934-8000</v>
      </c>
      <c r="G13316" t="str">
        <f t="shared" si="1457"/>
        <v>36363 Detroit Road</v>
      </c>
      <c r="H13316" t="str">
        <f t="shared" si="1458"/>
        <v>36363 Detroit Road, Avon, Ohio 44011</v>
      </c>
      <c r="I13316" s="1" t="str">
        <f t="shared" si="1459"/>
        <v>44203</v>
      </c>
    </row>
    <row r="13317" spans="1:9" x14ac:dyDescent="0.45">
      <c r="A13317" t="s">
        <v>26032</v>
      </c>
      <c r="B13317" t="s">
        <v>26033</v>
      </c>
      <c r="C13317" t="str">
        <f t="shared" si="1460"/>
        <v>Smith-Moore Funeral Home</v>
      </c>
      <c r="D13317" t="str">
        <f t="shared" si="1456"/>
        <v>Bainbridge, Ohio</v>
      </c>
      <c r="E13317" t="str">
        <f t="shared" si="1461"/>
        <v>110 West Main StreetBainbridge, Ohio 45612</v>
      </c>
      <c r="F13317" t="str">
        <f t="shared" si="1462"/>
        <v>(740) 634-2191</v>
      </c>
      <c r="G13317" t="str">
        <f t="shared" si="1457"/>
        <v>110 West Main Street</v>
      </c>
      <c r="H13317" t="str">
        <f t="shared" si="1458"/>
        <v>110 West Main Street, Bainbridge, Ohio 45612</v>
      </c>
      <c r="I13317" s="1" t="str">
        <f t="shared" si="1459"/>
        <v>44203</v>
      </c>
    </row>
    <row r="13318" spans="1:9" x14ac:dyDescent="0.45">
      <c r="A13318" t="s">
        <v>26034</v>
      </c>
      <c r="B13318" t="s">
        <v>26035</v>
      </c>
      <c r="C13318" t="str">
        <f t="shared" si="1460"/>
        <v>Smith-Geib Funeral Home LLC</v>
      </c>
      <c r="D13318" t="str">
        <f t="shared" si="1456"/>
        <v>Baltic, Ohio</v>
      </c>
      <c r="E13318" t="str">
        <f t="shared" si="1461"/>
        <v>131 North Butler StreetBaltic, Ohio 43084</v>
      </c>
      <c r="F13318" t="str">
        <f t="shared" si="1462"/>
        <v>(330) 852-2141</v>
      </c>
      <c r="G13318" t="str">
        <f t="shared" si="1457"/>
        <v>131 North Butler Street</v>
      </c>
      <c r="H13318" t="str">
        <f t="shared" si="1458"/>
        <v>131 North Butler Street, Baltic, Ohio 43084</v>
      </c>
      <c r="I13318" s="1" t="str">
        <f t="shared" si="1459"/>
        <v>44203</v>
      </c>
    </row>
    <row r="13319" spans="1:9" x14ac:dyDescent="0.45">
      <c r="A13319" t="s">
        <v>26036</v>
      </c>
      <c r="B13319" t="s">
        <v>26037</v>
      </c>
      <c r="C13319" t="str">
        <f t="shared" si="1460"/>
        <v>Cox Funeral Home Inc</v>
      </c>
      <c r="D13319" t="str">
        <f t="shared" si="1456"/>
        <v>Barberton, Ohio</v>
      </c>
      <c r="E13319" t="str">
        <f t="shared" si="1461"/>
        <v>222 Norton AvenueBarberton, Ohio 44203</v>
      </c>
      <c r="F13319" t="str">
        <f t="shared" si="1462"/>
        <v>330-745-3311</v>
      </c>
      <c r="G13319" t="str">
        <f t="shared" si="1457"/>
        <v>222 Norton Avenue</v>
      </c>
      <c r="H13319" t="str">
        <f t="shared" si="1458"/>
        <v>222 Norton Avenue, Barberton, Ohio 44203</v>
      </c>
      <c r="I13319" s="1" t="str">
        <f t="shared" si="1459"/>
        <v>45712</v>
      </c>
    </row>
    <row r="13320" spans="1:9" x14ac:dyDescent="0.45">
      <c r="A13320" t="s">
        <v>26038</v>
      </c>
      <c r="B13320" t="s">
        <v>26039</v>
      </c>
      <c r="C13320" t="str">
        <f t="shared" si="1460"/>
        <v>Hahn Funeral Home</v>
      </c>
      <c r="D13320" t="str">
        <f t="shared" si="1456"/>
        <v>Barberton, Ohio</v>
      </c>
      <c r="E13320" t="str">
        <f t="shared" si="1461"/>
        <v>972 W Tuscarawas AvenueBarberton, Ohio 44203</v>
      </c>
      <c r="F13320" t="str">
        <f t="shared" si="1462"/>
        <v>330-706-0784</v>
      </c>
      <c r="G13320" t="str">
        <f t="shared" si="1457"/>
        <v>972 W Tuscarawas Avenue</v>
      </c>
      <c r="H13320" t="str">
        <f t="shared" si="1458"/>
        <v>972 W Tuscarawas Avenue, Barberton, Ohio 44203</v>
      </c>
      <c r="I13320" s="1" t="str">
        <f t="shared" si="1459"/>
        <v>43713</v>
      </c>
    </row>
    <row r="13321" spans="1:9" x14ac:dyDescent="0.45">
      <c r="A13321" t="s">
        <v>26040</v>
      </c>
      <c r="B13321" t="s">
        <v>26041</v>
      </c>
      <c r="C13321" t="str">
        <f t="shared" si="1460"/>
        <v>Silva-Hostetler Funeral Home</v>
      </c>
      <c r="D13321" t="str">
        <f t="shared" si="1456"/>
        <v>Barberton, Ohio</v>
      </c>
      <c r="E13321" t="str">
        <f t="shared" si="1461"/>
        <v>1199 Wooster Road WestBarberton, Ohio 44203</v>
      </c>
      <c r="F13321" t="str">
        <f t="shared" si="1462"/>
        <v>330-825-8700</v>
      </c>
      <c r="G13321" t="str">
        <f t="shared" si="1457"/>
        <v>1199 Wooster Road West</v>
      </c>
      <c r="H13321" t="str">
        <f t="shared" si="1458"/>
        <v>1199 Wooster Road West, Barberton, Ohio 44203</v>
      </c>
      <c r="I13321" s="1" t="str">
        <f t="shared" si="1459"/>
        <v>43713</v>
      </c>
    </row>
    <row r="13322" spans="1:9" x14ac:dyDescent="0.45">
      <c r="A13322" t="s">
        <v>26042</v>
      </c>
      <c r="B13322" t="s">
        <v>26043</v>
      </c>
      <c r="C13322" t="str">
        <f t="shared" si="1460"/>
        <v>Cawley &amp; Peoples Funeral Homes</v>
      </c>
      <c r="D13322" t="str">
        <f t="shared" si="1456"/>
        <v>Barlow, Ohio</v>
      </c>
      <c r="E13322" t="str">
        <f t="shared" si="1461"/>
        <v>State Route 339Barlow, Ohio 45712</v>
      </c>
      <c r="F13322" t="str">
        <f t="shared" si="1462"/>
        <v>(740) 678-2277</v>
      </c>
      <c r="G13322" t="str">
        <f t="shared" si="1457"/>
        <v>State Route 339</v>
      </c>
      <c r="H13322" t="str">
        <f t="shared" si="1458"/>
        <v>State Route 339, Barlow, Ohio 45712</v>
      </c>
      <c r="I13322" s="1" t="str">
        <f t="shared" si="1459"/>
        <v>45103</v>
      </c>
    </row>
    <row r="13323" spans="1:9" x14ac:dyDescent="0.45">
      <c r="A13323" t="s">
        <v>26044</v>
      </c>
      <c r="B13323" t="s">
        <v>26045</v>
      </c>
      <c r="C13323" t="str">
        <f t="shared" si="1460"/>
        <v>Campbell-Plumly-Milburn Funeral Home</v>
      </c>
      <c r="D13323" t="str">
        <f t="shared" si="1456"/>
        <v>Barnesville, Ohio</v>
      </c>
      <c r="E13323" t="str">
        <f t="shared" si="1461"/>
        <v>319 North Chestnut StreetBarnesville, Ohio 43713</v>
      </c>
      <c r="F13323" t="str">
        <f t="shared" si="1462"/>
        <v>(740) 425-1616</v>
      </c>
      <c r="G13323" t="str">
        <f t="shared" si="1457"/>
        <v>319 North Chestnut Street</v>
      </c>
      <c r="H13323" t="str">
        <f t="shared" si="1458"/>
        <v>319 North Chestnut Street, Barnesville, Ohio 43713</v>
      </c>
      <c r="I13323" s="1" t="str">
        <f t="shared" si="1459"/>
        <v>44608</v>
      </c>
    </row>
    <row r="13324" spans="1:9" x14ac:dyDescent="0.45">
      <c r="A13324" t="s">
        <v>26046</v>
      </c>
      <c r="B13324" t="s">
        <v>26047</v>
      </c>
      <c r="C13324" t="str">
        <f t="shared" si="1460"/>
        <v>Kelly-Kemp-Braido Funeral Service</v>
      </c>
      <c r="D13324" t="str">
        <f t="shared" si="1456"/>
        <v>Barnesville, Ohio</v>
      </c>
      <c r="E13324" t="str">
        <f t="shared" si="1461"/>
        <v>702 East Main StreetBarnesville, Ohio 43713</v>
      </c>
      <c r="F13324" t="str">
        <f t="shared" si="1462"/>
        <v>(740) 425-1135</v>
      </c>
      <c r="G13324" t="str">
        <f t="shared" si="1457"/>
        <v>702 East Main Street</v>
      </c>
      <c r="H13324" t="str">
        <f t="shared" si="1458"/>
        <v>702 East Main Street, Barnesville, Ohio 43713</v>
      </c>
      <c r="I13324" s="1" t="str">
        <f t="shared" si="1459"/>
        <v>43716</v>
      </c>
    </row>
    <row r="13325" spans="1:9" x14ac:dyDescent="0.45">
      <c r="A13325" t="s">
        <v>26048</v>
      </c>
      <c r="B13325" t="s">
        <v>26049</v>
      </c>
      <c r="C13325" t="str">
        <f t="shared" si="1460"/>
        <v>Moore Family Funeral Homes</v>
      </c>
      <c r="D13325" t="str">
        <f t="shared" si="1456"/>
        <v>Batavia, Ohio</v>
      </c>
      <c r="E13325" t="str">
        <f t="shared" si="1461"/>
        <v>225 Spring StreetBatavia, Ohio 45103</v>
      </c>
      <c r="F13325" t="str">
        <f t="shared" si="1462"/>
        <v>513-732-2221</v>
      </c>
      <c r="G13325" t="str">
        <f t="shared" si="1457"/>
        <v>225 Spring Street</v>
      </c>
      <c r="H13325" t="str">
        <f t="shared" si="1458"/>
        <v>225 Spring Street, Batavia, Ohio 45103</v>
      </c>
      <c r="I13325" s="1" t="str">
        <f t="shared" si="1459"/>
        <v>45613</v>
      </c>
    </row>
    <row r="13326" spans="1:9" x14ac:dyDescent="0.45">
      <c r="A13326" t="s">
        <v>26050</v>
      </c>
      <c r="B13326" t="s">
        <v>26051</v>
      </c>
      <c r="C13326" t="str">
        <f t="shared" si="1460"/>
        <v>Lantzer Funeral Home</v>
      </c>
      <c r="D13326" t="str">
        <f t="shared" si="1456"/>
        <v>Beach City, Ohio</v>
      </c>
      <c r="E13326" t="str">
        <f t="shared" si="1461"/>
        <v>230 2nd Avenue SoutheastBeach City, Ohio 44608</v>
      </c>
      <c r="F13326" t="str">
        <f t="shared" si="1462"/>
        <v>330-756-2121</v>
      </c>
      <c r="G13326" t="str">
        <f t="shared" si="1457"/>
        <v>230 2nd Avenue Southeast</v>
      </c>
      <c r="H13326" t="str">
        <f t="shared" si="1458"/>
        <v>230 2nd Avenue Southeast, Beach City, Ohio 44608</v>
      </c>
      <c r="I13326" s="1" t="str">
        <f t="shared" si="1459"/>
        <v>44146</v>
      </c>
    </row>
    <row r="13327" spans="1:9" x14ac:dyDescent="0.45">
      <c r="A13327" t="s">
        <v>26052</v>
      </c>
      <c r="B13327" t="s">
        <v>26053</v>
      </c>
      <c r="C13327" t="str">
        <f t="shared" si="1460"/>
        <v>Harper Funeral Home</v>
      </c>
      <c r="D13327" t="str">
        <f t="shared" si="1456"/>
        <v>Beallsville, Ohio</v>
      </c>
      <c r="E13327" t="str">
        <f t="shared" si="1461"/>
        <v>52728 Ohio AvenueBeallsville, Ohio 43716</v>
      </c>
      <c r="F13327" t="str">
        <f t="shared" si="1462"/>
        <v>740-926-1125</v>
      </c>
      <c r="G13327" t="str">
        <f t="shared" si="1457"/>
        <v>52728 Ohio Avenue</v>
      </c>
      <c r="H13327" t="str">
        <f t="shared" si="1458"/>
        <v>52728 Ohio Avenue, Beallsville, Ohio 43716</v>
      </c>
      <c r="I13327" s="1" t="str">
        <f t="shared" si="1459"/>
        <v>44146</v>
      </c>
    </row>
    <row r="13328" spans="1:9" x14ac:dyDescent="0.45">
      <c r="A13328" t="s">
        <v>26054</v>
      </c>
      <c r="B13328" t="s">
        <v>26055</v>
      </c>
      <c r="C13328" t="str">
        <f t="shared" si="1460"/>
        <v>Cox Funeral Home</v>
      </c>
      <c r="D13328" t="str">
        <f t="shared" si="1456"/>
        <v>Beaver, Ohio</v>
      </c>
      <c r="E13328" t="str">
        <f t="shared" si="1461"/>
        <v>5846 Beaver PikeBeaver, Ohio 45613</v>
      </c>
      <c r="F13328" t="str">
        <f t="shared" si="1462"/>
        <v>740-226-2492</v>
      </c>
      <c r="G13328" t="str">
        <f t="shared" si="1457"/>
        <v>5846 Beaver Pike</v>
      </c>
      <c r="H13328" t="str">
        <f t="shared" si="1458"/>
        <v>5846 Beaver Pike, Beaver, Ohio 45613</v>
      </c>
      <c r="I13328" s="1" t="str">
        <f t="shared" si="1459"/>
        <v>44146</v>
      </c>
    </row>
    <row r="13329" spans="1:9" x14ac:dyDescent="0.45">
      <c r="A13329" t="s">
        <v>26056</v>
      </c>
      <c r="B13329" t="s">
        <v>26057</v>
      </c>
      <c r="C13329" t="str">
        <f t="shared" si="1460"/>
        <v>Frederick J Monreal</v>
      </c>
      <c r="D13329" t="str">
        <f t="shared" si="1456"/>
        <v>Bedford, Ohio</v>
      </c>
      <c r="E13329" t="str">
        <f t="shared" si="1461"/>
        <v>521 Broadway AvenueBedford, Ohio 44146</v>
      </c>
      <c r="F13329" t="str">
        <f t="shared" si="1462"/>
        <v>440-232-1441</v>
      </c>
      <c r="G13329" t="str">
        <f t="shared" si="1457"/>
        <v>521 Broadway Avenue</v>
      </c>
      <c r="H13329" t="str">
        <f t="shared" si="1458"/>
        <v>521 Broadway Avenue, Bedford, Ohio 44146</v>
      </c>
      <c r="I13329" s="1" t="str">
        <f t="shared" si="1459"/>
        <v>44146</v>
      </c>
    </row>
    <row r="13330" spans="1:9" x14ac:dyDescent="0.45">
      <c r="A13330" t="s">
        <v>26058</v>
      </c>
      <c r="B13330" t="s">
        <v>26059</v>
      </c>
      <c r="C13330" t="str">
        <f t="shared" si="1460"/>
        <v>Johnson-Romito Funeral Homes</v>
      </c>
      <c r="D13330" t="str">
        <f t="shared" si="1456"/>
        <v>Bedford, Ohio</v>
      </c>
      <c r="E13330" t="str">
        <f t="shared" si="1461"/>
        <v>521 Broadway AveBedford, Ohio 44146</v>
      </c>
      <c r="F13330" t="str">
        <f t="shared" si="1462"/>
        <v>(440) 232-1441</v>
      </c>
      <c r="G13330" t="str">
        <f t="shared" si="1457"/>
        <v>521 Broadway Ave</v>
      </c>
      <c r="H13330" t="str">
        <f t="shared" si="1458"/>
        <v>521 Broadway Ave, Bedford, Ohio 44146</v>
      </c>
      <c r="I13330" s="1" t="str">
        <f t="shared" si="1459"/>
        <v>43906</v>
      </c>
    </row>
    <row r="13331" spans="1:9" x14ac:dyDescent="0.45">
      <c r="A13331" t="s">
        <v>26060</v>
      </c>
      <c r="B13331" t="s">
        <v>26061</v>
      </c>
      <c r="C13331" t="str">
        <f t="shared" si="1460"/>
        <v>St John Funeral Home</v>
      </c>
      <c r="D13331" t="str">
        <f t="shared" si="1456"/>
        <v>Bedford, Ohio</v>
      </c>
      <c r="E13331" t="str">
        <f t="shared" si="1461"/>
        <v>923 Broadway AvenueBedford, Ohio 44146</v>
      </c>
      <c r="F13331" t="str">
        <f t="shared" si="1462"/>
        <v>440-232-1155</v>
      </c>
      <c r="G13331" t="str">
        <f t="shared" si="1457"/>
        <v>923 Broadway Avenue</v>
      </c>
      <c r="H13331" t="str">
        <f t="shared" si="1458"/>
        <v>923 Broadway Avenue, Bedford, Ohio 44146</v>
      </c>
      <c r="I13331" s="1" t="str">
        <f t="shared" si="1459"/>
        <v>43906</v>
      </c>
    </row>
    <row r="13332" spans="1:9" x14ac:dyDescent="0.45">
      <c r="A13332" t="s">
        <v>26062</v>
      </c>
      <c r="B13332" t="s">
        <v>26063</v>
      </c>
      <c r="C13332" t="str">
        <f t="shared" si="1460"/>
        <v>Biondo-Vito-Nero Funeral Home Inc</v>
      </c>
      <c r="D13332" t="str">
        <f t="shared" si="1456"/>
        <v>Bedford Heights, Ohio</v>
      </c>
      <c r="E13332" t="str">
        <f t="shared" si="1461"/>
        <v>5555 Bartlett RdBedford Heights, Ohio 44146</v>
      </c>
      <c r="F13332" t="str">
        <f t="shared" si="1462"/>
        <v>(440) 232-2100</v>
      </c>
      <c r="G13332" t="str">
        <f t="shared" si="1457"/>
        <v>5555 Bartlett Rd</v>
      </c>
      <c r="H13332" t="str">
        <f t="shared" si="1458"/>
        <v>5555 Bartlett Rd, Bedford Heights, Ohio 44146</v>
      </c>
      <c r="I13332" s="1" t="str">
        <f t="shared" si="1459"/>
        <v>45305</v>
      </c>
    </row>
    <row r="13333" spans="1:9" x14ac:dyDescent="0.45">
      <c r="A13333" t="s">
        <v>26064</v>
      </c>
      <c r="B13333" t="s">
        <v>26065</v>
      </c>
      <c r="C13333" t="str">
        <f t="shared" si="1460"/>
        <v>Bauknecht-Altmeyer Funeral Home</v>
      </c>
      <c r="D13333" t="str">
        <f t="shared" si="1456"/>
        <v>Bellaire, Ohio</v>
      </c>
      <c r="E13333" t="str">
        <f t="shared" si="1461"/>
        <v>441 37th StreetBellaire, Ohio 43906</v>
      </c>
      <c r="F13333" t="str">
        <f t="shared" si="1462"/>
        <v>(740) 676-1611</v>
      </c>
      <c r="G13333" t="str">
        <f t="shared" si="1457"/>
        <v>441 37th Street</v>
      </c>
      <c r="H13333" t="str">
        <f t="shared" si="1458"/>
        <v>441 37th Street, Bellaire, Ohio 43906</v>
      </c>
      <c r="I13333" s="1" t="str">
        <f t="shared" si="1459"/>
        <v>43311</v>
      </c>
    </row>
    <row r="13334" spans="1:9" x14ac:dyDescent="0.45">
      <c r="A13334" t="s">
        <v>26066</v>
      </c>
      <c r="B13334" t="s">
        <v>26067</v>
      </c>
      <c r="C13334" t="str">
        <f t="shared" si="1460"/>
        <v>Grisell Funeral Homes</v>
      </c>
      <c r="D13334" t="str">
        <f t="shared" si="1456"/>
        <v>Bellaire, Ohio</v>
      </c>
      <c r="E13334" t="str">
        <f t="shared" si="1461"/>
        <v>400 33rd StreetBellaire, Ohio 43906</v>
      </c>
      <c r="F13334" t="str">
        <f t="shared" si="1462"/>
        <v>740-676-3155</v>
      </c>
      <c r="G13334" t="str">
        <f t="shared" si="1457"/>
        <v>400 33rd Street</v>
      </c>
      <c r="H13334" t="str">
        <f t="shared" si="1458"/>
        <v>400 33rd Street, Bellaire, Ohio 43906</v>
      </c>
      <c r="I13334" s="1" t="str">
        <f t="shared" si="1459"/>
        <v>44811</v>
      </c>
    </row>
    <row r="13335" spans="1:9" x14ac:dyDescent="0.45">
      <c r="A13335" t="s">
        <v>26068</v>
      </c>
      <c r="B13335" t="s">
        <v>26069</v>
      </c>
      <c r="C13335" t="str">
        <f t="shared" si="1460"/>
        <v>Tobias-Conner &amp; Koch Funeral Home</v>
      </c>
      <c r="D13335" t="str">
        <f t="shared" si="1456"/>
        <v>Bellbrook, Ohio</v>
      </c>
      <c r="E13335" t="str">
        <f t="shared" si="1461"/>
        <v>92 W Franklin StBellbrook, Ohio 45305</v>
      </c>
      <c r="F13335" t="str">
        <f t="shared" si="1462"/>
        <v>(937) 848-6651</v>
      </c>
      <c r="G13335" t="str">
        <f t="shared" si="1457"/>
        <v>92 W Franklin St</v>
      </c>
      <c r="H13335" t="str">
        <f t="shared" si="1458"/>
        <v>92 W Franklin St, Bellbrook, Ohio 45305</v>
      </c>
      <c r="I13335" s="1" t="str">
        <f t="shared" si="1459"/>
        <v>44811</v>
      </c>
    </row>
    <row r="13336" spans="1:9" x14ac:dyDescent="0.45">
      <c r="A13336" t="s">
        <v>26070</v>
      </c>
      <c r="B13336" t="s">
        <v>26071</v>
      </c>
      <c r="C13336" t="str">
        <f t="shared" si="1460"/>
        <v>Eichholtz Funeral Home</v>
      </c>
      <c r="D13336" t="str">
        <f t="shared" si="1456"/>
        <v>Bellefontaine, Ohio</v>
      </c>
      <c r="E13336" t="str">
        <f t="shared" si="1461"/>
        <v>321 North Main StreetBellefontaine, Ohio 43311</v>
      </c>
      <c r="F13336" t="str">
        <f t="shared" si="1462"/>
        <v>(937) 592-6781</v>
      </c>
      <c r="G13336" t="str">
        <f t="shared" si="1457"/>
        <v>321 North Main Street</v>
      </c>
      <c r="H13336" t="str">
        <f t="shared" si="1458"/>
        <v>321 North Main Street, Bellefontaine, Ohio 43311</v>
      </c>
      <c r="I13336" s="1" t="str">
        <f t="shared" si="1459"/>
        <v>44811</v>
      </c>
    </row>
    <row r="13337" spans="1:9" x14ac:dyDescent="0.45">
      <c r="A13337" t="s">
        <v>26072</v>
      </c>
      <c r="B13337" t="s">
        <v>26073</v>
      </c>
      <c r="C13337" t="str">
        <f t="shared" si="1460"/>
        <v>Auxter Funeral Home</v>
      </c>
      <c r="D13337" t="str">
        <f t="shared" si="1456"/>
        <v>Bellevue, Ohio</v>
      </c>
      <c r="E13337" t="str">
        <f t="shared" si="1461"/>
        <v>1105 Castalia St-Rte 269Bellevue, Ohio 44811</v>
      </c>
      <c r="F13337" t="str">
        <f t="shared" si="1462"/>
        <v>(419) 484-7400</v>
      </c>
      <c r="G13337" t="str">
        <f t="shared" si="1457"/>
        <v>1105 Castalia St-Rte 269</v>
      </c>
      <c r="H13337" t="str">
        <f t="shared" si="1458"/>
        <v>1105 Castalia St-Rte 269, Bellevue, Ohio 44811</v>
      </c>
      <c r="I13337" s="1" t="str">
        <f t="shared" si="1459"/>
        <v>44813</v>
      </c>
    </row>
    <row r="13338" spans="1:9" x14ac:dyDescent="0.45">
      <c r="A13338" t="s">
        <v>26074</v>
      </c>
      <c r="B13338" t="s">
        <v>26075</v>
      </c>
      <c r="C13338" t="str">
        <f t="shared" si="1460"/>
        <v>Engle-Shook Funeral Home</v>
      </c>
      <c r="D13338" t="str">
        <f t="shared" si="1456"/>
        <v>Bellevue, Ohio</v>
      </c>
      <c r="E13338" t="str">
        <f t="shared" si="1461"/>
        <v>301 Union StreetBellevue, Ohio 44811</v>
      </c>
      <c r="F13338" t="str">
        <f t="shared" si="1462"/>
        <v>(419) 986-5187</v>
      </c>
      <c r="G13338" t="str">
        <f t="shared" si="1457"/>
        <v>301 Union Street</v>
      </c>
      <c r="H13338" t="str">
        <f t="shared" si="1458"/>
        <v>301 Union Street, Bellevue, Ohio 44811</v>
      </c>
      <c r="I13338" s="1" t="str">
        <f t="shared" si="1459"/>
        <v>45714</v>
      </c>
    </row>
    <row r="13339" spans="1:9" x14ac:dyDescent="0.45">
      <c r="A13339" t="s">
        <v>26076</v>
      </c>
      <c r="B13339" t="s">
        <v>26077</v>
      </c>
      <c r="C13339" t="str">
        <f t="shared" si="1460"/>
        <v>Harris Funeral Home</v>
      </c>
      <c r="D13339" t="str">
        <f t="shared" si="1456"/>
        <v>Bellevue, Ohio</v>
      </c>
      <c r="E13339" t="str">
        <f t="shared" si="1461"/>
        <v>289 W Main StBellevue, Ohio 44811</v>
      </c>
      <c r="F13339" t="str">
        <f t="shared" si="1462"/>
        <v>(419) 483-5160</v>
      </c>
      <c r="G13339" t="str">
        <f t="shared" si="1457"/>
        <v>289 W Main St</v>
      </c>
      <c r="H13339" t="str">
        <f t="shared" si="1458"/>
        <v>289 W Main St, Bellevue, Ohio 44811</v>
      </c>
      <c r="I13339" s="1" t="str">
        <f t="shared" si="1459"/>
        <v>45714</v>
      </c>
    </row>
    <row r="13340" spans="1:9" x14ac:dyDescent="0.45">
      <c r="A13340" t="s">
        <v>26078</v>
      </c>
      <c r="B13340" t="s">
        <v>26079</v>
      </c>
      <c r="C13340" t="str">
        <f t="shared" si="1460"/>
        <v>Snyder Funeral Homes</v>
      </c>
      <c r="D13340" t="str">
        <f t="shared" si="1456"/>
        <v>Bellville, Ohio</v>
      </c>
      <c r="E13340" t="str">
        <f t="shared" si="1461"/>
        <v>81 Mill RoadBellville, Ohio 44813</v>
      </c>
      <c r="F13340" t="str">
        <f t="shared" si="1462"/>
        <v>419-886-2491</v>
      </c>
      <c r="G13340" t="str">
        <f t="shared" si="1457"/>
        <v>81 Mill Road</v>
      </c>
      <c r="H13340" t="str">
        <f t="shared" si="1458"/>
        <v>81 Mill Road, Bellville, Ohio 44813</v>
      </c>
      <c r="I13340" s="1" t="str">
        <f t="shared" si="1459"/>
        <v>44017</v>
      </c>
    </row>
    <row r="13341" spans="1:9" x14ac:dyDescent="0.45">
      <c r="A13341" t="s">
        <v>26080</v>
      </c>
      <c r="B13341" t="s">
        <v>26081</v>
      </c>
      <c r="C13341" t="str">
        <f t="shared" si="1460"/>
        <v>Lambert-Tatman Funeral Home</v>
      </c>
      <c r="D13341" t="str">
        <f t="shared" si="1456"/>
        <v>Belpre, Ohio</v>
      </c>
      <c r="E13341" t="str">
        <f t="shared" si="1461"/>
        <v>1305 Washington BoulevardBelpre, Ohio 45714</v>
      </c>
      <c r="F13341" t="str">
        <f t="shared" si="1462"/>
        <v>740-423-7821</v>
      </c>
      <c r="G13341" t="str">
        <f t="shared" si="1457"/>
        <v>1305 Washington Boulevard</v>
      </c>
      <c r="H13341" t="str">
        <f t="shared" si="1458"/>
        <v>1305 Washington Boulevard, Belpre, Ohio 45714</v>
      </c>
      <c r="I13341" s="1" t="str">
        <f t="shared" si="1459"/>
        <v>44017</v>
      </c>
    </row>
    <row r="13342" spans="1:9" x14ac:dyDescent="0.45">
      <c r="A13342" t="s">
        <v>26082</v>
      </c>
      <c r="B13342" t="s">
        <v>26083</v>
      </c>
      <c r="C13342" t="str">
        <f t="shared" si="1460"/>
        <v>Leavitt Funeral Homes</v>
      </c>
      <c r="D13342" t="str">
        <f t="shared" si="1456"/>
        <v>Belpre, Ohio</v>
      </c>
      <c r="E13342" t="str">
        <f t="shared" si="1461"/>
        <v>801 Victor StreetBelpre, Ohio 45714</v>
      </c>
      <c r="F13342" t="str">
        <f t="shared" si="1462"/>
        <v>740-423-6326</v>
      </c>
      <c r="G13342" t="str">
        <f t="shared" si="1457"/>
        <v>801 Victor Street</v>
      </c>
      <c r="H13342" t="str">
        <f t="shared" si="1458"/>
        <v>801 Victor Street, Belpre, Ohio 45714</v>
      </c>
      <c r="I13342" s="1" t="str">
        <f t="shared" si="1459"/>
        <v>43908</v>
      </c>
    </row>
    <row r="13343" spans="1:9" x14ac:dyDescent="0.45">
      <c r="A13343" t="s">
        <v>26084</v>
      </c>
      <c r="B13343" t="s">
        <v>26085</v>
      </c>
      <c r="C13343" t="str">
        <f t="shared" si="1460"/>
        <v>Baker Osinski Kensinger Funeral</v>
      </c>
      <c r="D13343" t="str">
        <f t="shared" si="1456"/>
        <v>Berea, Ohio</v>
      </c>
      <c r="E13343" t="str">
        <f t="shared" si="1461"/>
        <v>206 Front StreetBerea, Ohio 44017</v>
      </c>
      <c r="F13343" t="str">
        <f t="shared" si="1462"/>
        <v>440-234-1331</v>
      </c>
      <c r="G13343" t="str">
        <f t="shared" si="1457"/>
        <v>206 Front Street</v>
      </c>
      <c r="H13343" t="str">
        <f t="shared" si="1458"/>
        <v>206 Front Street, Berea, Ohio 44017</v>
      </c>
      <c r="I13343" s="1" t="str">
        <f t="shared" si="1459"/>
        <v>43908</v>
      </c>
    </row>
    <row r="13344" spans="1:9" x14ac:dyDescent="0.45">
      <c r="A13344" t="s">
        <v>26086</v>
      </c>
      <c r="B13344" t="s">
        <v>26087</v>
      </c>
      <c r="C13344" t="str">
        <f t="shared" si="1460"/>
        <v>Chambers Funeral Homes</v>
      </c>
      <c r="D13344" t="str">
        <f t="shared" si="1456"/>
        <v>Berea, Ohio</v>
      </c>
      <c r="E13344" t="str">
        <f t="shared" si="1461"/>
        <v>86 Adelbert StreetBerea, Ohio 44017</v>
      </c>
      <c r="F13344" t="str">
        <f t="shared" si="1462"/>
        <v>440-234-5483</v>
      </c>
      <c r="G13344" t="str">
        <f t="shared" si="1457"/>
        <v>86 Adelbert Street</v>
      </c>
      <c r="H13344" t="str">
        <f t="shared" si="1458"/>
        <v>86 Adelbert Street, Berea, Ohio 44017</v>
      </c>
      <c r="I13344" s="1" t="str">
        <f t="shared" si="1459"/>
        <v>44814</v>
      </c>
    </row>
    <row r="13345" spans="1:9" x14ac:dyDescent="0.45">
      <c r="A13345" t="s">
        <v>26088</v>
      </c>
      <c r="B13345" t="s">
        <v>26089</v>
      </c>
      <c r="C13345" t="str">
        <f t="shared" si="1460"/>
        <v>Blackburn Funeral Home</v>
      </c>
      <c r="D13345" t="str">
        <f t="shared" si="1456"/>
        <v>Bergholz, Ohio</v>
      </c>
      <c r="E13345" t="str">
        <f t="shared" si="1461"/>
        <v>258 2nd StreetBergholz, Ohio 43908</v>
      </c>
      <c r="F13345" t="str">
        <f t="shared" si="1462"/>
        <v>740-768-2300</v>
      </c>
      <c r="G13345" t="str">
        <f t="shared" si="1457"/>
        <v>258 2nd Street</v>
      </c>
      <c r="H13345" t="str">
        <f t="shared" si="1458"/>
        <v>258 2nd Street, Bergholz, Ohio 43908</v>
      </c>
      <c r="I13345" s="1" t="str">
        <f t="shared" si="1459"/>
        <v>45106</v>
      </c>
    </row>
    <row r="13346" spans="1:9" x14ac:dyDescent="0.45">
      <c r="A13346" t="s">
        <v>26090</v>
      </c>
      <c r="B13346" t="s">
        <v>26091</v>
      </c>
      <c r="C13346" t="str">
        <f t="shared" si="1460"/>
        <v>Everhart-Bove Funeral Service</v>
      </c>
      <c r="D13346" t="str">
        <f t="shared" si="1456"/>
        <v>Bergholz, Ohio</v>
      </c>
      <c r="E13346" t="str">
        <f t="shared" si="1461"/>
        <v>285 2nd StreetBergholz, Ohio 43908</v>
      </c>
      <c r="F13346" t="str">
        <f t="shared" si="1462"/>
        <v>740-768-2271</v>
      </c>
      <c r="G13346" t="str">
        <f t="shared" si="1457"/>
        <v>285 2nd Street</v>
      </c>
      <c r="H13346" t="str">
        <f t="shared" si="1458"/>
        <v>285 2nd Street, Bergholz, Ohio 43908</v>
      </c>
      <c r="I13346" s="1" t="str">
        <f t="shared" si="1459"/>
        <v>43719</v>
      </c>
    </row>
    <row r="13347" spans="1:9" x14ac:dyDescent="0.45">
      <c r="A13347" t="s">
        <v>26092</v>
      </c>
      <c r="B13347" t="s">
        <v>26093</v>
      </c>
      <c r="C13347" t="str">
        <f t="shared" si="1460"/>
        <v>Morman Hinman Tanner Funeral</v>
      </c>
      <c r="D13347" t="str">
        <f t="shared" si="1456"/>
        <v>Berlin Heights, Ohio</v>
      </c>
      <c r="E13347" t="str">
        <f t="shared" si="1461"/>
        <v>38 South StreetBerlin Heights, Ohio 44814</v>
      </c>
      <c r="F13347" t="str">
        <f t="shared" si="1462"/>
        <v>419-588-2061</v>
      </c>
      <c r="G13347" t="str">
        <f t="shared" si="1457"/>
        <v>38 South Street</v>
      </c>
      <c r="H13347" t="str">
        <f t="shared" si="1458"/>
        <v>38 South Street, Berlin Heights, Ohio 44814</v>
      </c>
      <c r="I13347" s="1" t="str">
        <f t="shared" si="1459"/>
        <v>43005</v>
      </c>
    </row>
    <row r="13348" spans="1:9" x14ac:dyDescent="0.45">
      <c r="A13348" t="s">
        <v>26094</v>
      </c>
      <c r="B13348" t="s">
        <v>26095</v>
      </c>
      <c r="C13348" t="str">
        <f t="shared" si="1460"/>
        <v>Kennedy-Stevens Funeral Home</v>
      </c>
      <c r="D13348" t="str">
        <f t="shared" si="1456"/>
        <v>Bethel, Ohio</v>
      </c>
      <c r="E13348" t="str">
        <f t="shared" si="1461"/>
        <v>315 W Plane StreetBethel, Ohio 45106</v>
      </c>
      <c r="F13348" t="str">
        <f t="shared" si="1462"/>
        <v>513-734-2228</v>
      </c>
      <c r="G13348" t="str">
        <f t="shared" si="1457"/>
        <v>315 W Plane Street</v>
      </c>
      <c r="H13348" t="str">
        <f t="shared" si="1458"/>
        <v>315 W Plane Street, Bethel, Ohio 45106</v>
      </c>
      <c r="I13348" s="1" t="str">
        <f t="shared" si="1459"/>
        <v>44818</v>
      </c>
    </row>
    <row r="13349" spans="1:9" x14ac:dyDescent="0.45">
      <c r="A13349" t="s">
        <v>26096</v>
      </c>
      <c r="B13349" t="s">
        <v>26097</v>
      </c>
      <c r="C13349" t="str">
        <f t="shared" si="1460"/>
        <v>Kelly-Kemp-Braido Funeral Home</v>
      </c>
      <c r="D13349" t="str">
        <f t="shared" si="1456"/>
        <v>Bethesda, Ohio</v>
      </c>
      <c r="E13349" t="str">
        <f t="shared" si="1461"/>
        <v>322 N Main StreetBethesda, Ohio 43719</v>
      </c>
      <c r="F13349" t="str">
        <f t="shared" si="1462"/>
        <v>740-484-4551</v>
      </c>
      <c r="G13349" t="str">
        <f t="shared" si="1457"/>
        <v>322 N Main Street</v>
      </c>
      <c r="H13349" t="str">
        <f t="shared" si="1458"/>
        <v>322 N Main Street, Bethesda, Ohio 43719</v>
      </c>
      <c r="I13349" s="1" t="str">
        <f t="shared" si="1459"/>
        <v>43402</v>
      </c>
    </row>
    <row r="13350" spans="1:9" x14ac:dyDescent="0.45">
      <c r="A13350" t="s">
        <v>26098</v>
      </c>
      <c r="B13350" t="s">
        <v>26099</v>
      </c>
      <c r="C13350" t="str">
        <f t="shared" si="1460"/>
        <v>Dilley Funeral Service</v>
      </c>
      <c r="D13350" t="str">
        <f t="shared" si="1456"/>
        <v>Bladensburg, Ohio</v>
      </c>
      <c r="E13350" t="str">
        <f t="shared" si="1461"/>
        <v>S Church StreetBladensburg, Ohio 43005</v>
      </c>
      <c r="F13350" t="str">
        <f t="shared" si="1462"/>
        <v>740-393-2866</v>
      </c>
      <c r="G13350" t="str">
        <f t="shared" si="1457"/>
        <v>S Church Street</v>
      </c>
      <c r="H13350" t="str">
        <f t="shared" si="1458"/>
        <v>S Church Street, Bladensburg, Ohio 43005</v>
      </c>
      <c r="I13350" s="1" t="str">
        <f t="shared" si="1459"/>
        <v>43402</v>
      </c>
    </row>
    <row r="13351" spans="1:9" x14ac:dyDescent="0.45">
      <c r="A13351" t="s">
        <v>26100</v>
      </c>
      <c r="B13351" t="s">
        <v>26101</v>
      </c>
      <c r="C13351" t="str">
        <f t="shared" si="1460"/>
        <v>Lindsey-Olds Funeral Home</v>
      </c>
      <c r="D13351" t="str">
        <f t="shared" si="1456"/>
        <v>Bloomville, Ohio</v>
      </c>
      <c r="E13351" t="str">
        <f t="shared" si="1461"/>
        <v>3085 S State Route 19Bloomville, Ohio 44818</v>
      </c>
      <c r="F13351" t="str">
        <f t="shared" si="1462"/>
        <v>419-983-2111</v>
      </c>
      <c r="G13351" t="str">
        <f t="shared" si="1457"/>
        <v>3085 S State Route 19</v>
      </c>
      <c r="H13351" t="str">
        <f t="shared" si="1458"/>
        <v>3085 S State Route 19, Bloomville, Ohio 44818</v>
      </c>
      <c r="I13351" s="1" t="str">
        <f t="shared" si="1459"/>
        <v>45308</v>
      </c>
    </row>
    <row r="13352" spans="1:9" x14ac:dyDescent="0.45">
      <c r="A13352" t="s">
        <v>26102</v>
      </c>
      <c r="B13352" t="s">
        <v>26103</v>
      </c>
      <c r="C13352" t="str">
        <f t="shared" si="1460"/>
        <v>Deck-Hanneman Funeral Home</v>
      </c>
      <c r="D13352" t="str">
        <f t="shared" si="1456"/>
        <v>Bowling Green, Ohio</v>
      </c>
      <c r="E13352" t="str">
        <f t="shared" si="1461"/>
        <v>1460 W Wooster StreetBowling Green, Ohio 43402</v>
      </c>
      <c r="F13352" t="str">
        <f t="shared" si="1462"/>
        <v>419-352-2171</v>
      </c>
      <c r="G13352" t="str">
        <f t="shared" si="1457"/>
        <v>1460 W Wooster Street</v>
      </c>
      <c r="H13352" t="str">
        <f t="shared" si="1458"/>
        <v>1460 W Wooster Street, Bowling Green, Ohio 43402</v>
      </c>
      <c r="I13352" s="1" t="str">
        <f t="shared" si="1459"/>
        <v>44141</v>
      </c>
    </row>
    <row r="13353" spans="1:9" x14ac:dyDescent="0.45">
      <c r="A13353" t="s">
        <v>26104</v>
      </c>
      <c r="B13353" t="s">
        <v>26105</v>
      </c>
      <c r="C13353" t="str">
        <f t="shared" si="1460"/>
        <v>Dunn Funeral Home</v>
      </c>
      <c r="D13353" t="str">
        <f t="shared" si="1456"/>
        <v>Bowling Green, Ohio</v>
      </c>
      <c r="E13353" t="str">
        <f t="shared" si="1461"/>
        <v>408 W Wooster StreetBowling Green, Ohio 43402</v>
      </c>
      <c r="F13353" t="str">
        <f t="shared" si="1462"/>
        <v>419-352-2132</v>
      </c>
      <c r="G13353" t="str">
        <f t="shared" si="1457"/>
        <v>408 W Wooster Street</v>
      </c>
      <c r="H13353" t="str">
        <f t="shared" si="1458"/>
        <v>408 W Wooster Street, Bowling Green, Ohio 43402</v>
      </c>
      <c r="I13353" s="1" t="str">
        <f t="shared" si="1459"/>
        <v>43913</v>
      </c>
    </row>
    <row r="13354" spans="1:9" x14ac:dyDescent="0.45">
      <c r="A13354" t="s">
        <v>26106</v>
      </c>
      <c r="B13354" t="s">
        <v>26107</v>
      </c>
      <c r="C13354" t="str">
        <f t="shared" si="1460"/>
        <v>Stocker-Fraley Funeral Home</v>
      </c>
      <c r="D13354" t="str">
        <f t="shared" si="1456"/>
        <v>Bradford, Ohio</v>
      </c>
      <c r="E13354" t="str">
        <f t="shared" si="1461"/>
        <v>131 W Oakwood StreetBradford, Ohio 45308</v>
      </c>
      <c r="F13354" t="str">
        <f t="shared" si="1462"/>
        <v>937-448-2111</v>
      </c>
      <c r="G13354" t="str">
        <f t="shared" si="1457"/>
        <v>131 W Oakwood Street</v>
      </c>
      <c r="H13354" t="str">
        <f t="shared" si="1458"/>
        <v>131 W Oakwood Street, Bradford, Ohio 45308</v>
      </c>
      <c r="I13354" s="1" t="str">
        <f t="shared" si="1459"/>
        <v>44147</v>
      </c>
    </row>
    <row r="13355" spans="1:9" x14ac:dyDescent="0.45">
      <c r="A13355" t="s">
        <v>26108</v>
      </c>
      <c r="B13355" t="s">
        <v>26109</v>
      </c>
      <c r="C13355" t="str">
        <f t="shared" si="1460"/>
        <v>A Nosek &amp; Sons Inc</v>
      </c>
      <c r="D13355" t="str">
        <f t="shared" si="1456"/>
        <v>Brecksville, Ohio</v>
      </c>
      <c r="E13355" t="str">
        <f t="shared" si="1461"/>
        <v>8150 Brecksville RoadBrecksville, Ohio 44141</v>
      </c>
      <c r="F13355" t="str">
        <f t="shared" si="1462"/>
        <v>440-526-6050</v>
      </c>
      <c r="G13355" t="str">
        <f t="shared" si="1457"/>
        <v>8150 Brecksville Road</v>
      </c>
      <c r="H13355" t="str">
        <f t="shared" si="1458"/>
        <v>8150 Brecksville Road, Brecksville, Ohio 44141</v>
      </c>
      <c r="I13355" s="1" t="str">
        <f t="shared" si="1459"/>
        <v>44147</v>
      </c>
    </row>
    <row r="13356" spans="1:9" x14ac:dyDescent="0.45">
      <c r="A13356" t="s">
        <v>26110</v>
      </c>
      <c r="B13356" t="s">
        <v>26111</v>
      </c>
      <c r="C13356" t="str">
        <f t="shared" si="1460"/>
        <v>Wheeler Funeral Home</v>
      </c>
      <c r="D13356" t="str">
        <f t="shared" si="1456"/>
        <v>Brilliant, Ohio</v>
      </c>
      <c r="E13356" t="str">
        <f t="shared" si="1461"/>
        <v>712 3rd StreetBrilliant, Ohio 43913</v>
      </c>
      <c r="F13356" t="str">
        <f t="shared" si="1462"/>
        <v>740-598-4191</v>
      </c>
      <c r="G13356" t="str">
        <f t="shared" si="1457"/>
        <v>712 3rd Street</v>
      </c>
      <c r="H13356" t="str">
        <f t="shared" si="1458"/>
        <v>712 3rd Street, Brilliant, Ohio 43913</v>
      </c>
      <c r="I13356" s="1" t="str">
        <f t="shared" si="1459"/>
        <v>44142</v>
      </c>
    </row>
    <row r="13357" spans="1:9" x14ac:dyDescent="0.45">
      <c r="A13357" t="s">
        <v>26112</v>
      </c>
      <c r="B13357" t="s">
        <v>26113</v>
      </c>
      <c r="C13357" t="str">
        <f t="shared" si="1460"/>
        <v>Mullaney Barth Funeral Service</v>
      </c>
      <c r="D13357" t="str">
        <f t="shared" si="1456"/>
        <v>Broadview, Ohio</v>
      </c>
      <c r="E13357" t="str">
        <f t="shared" si="1461"/>
        <v>7915 Broadview RoadBroadview, Ohio 44147</v>
      </c>
      <c r="F13357" t="str">
        <f t="shared" si="1462"/>
        <v>440-526-5853</v>
      </c>
      <c r="G13357" t="str">
        <f t="shared" si="1457"/>
        <v>7915 Broadview Road</v>
      </c>
      <c r="H13357" t="str">
        <f t="shared" si="1458"/>
        <v>7915 Broadview Road, Broadview, Ohio 44147</v>
      </c>
      <c r="I13357" s="1" t="str">
        <f t="shared" si="1459"/>
        <v>44403</v>
      </c>
    </row>
    <row r="13358" spans="1:9" x14ac:dyDescent="0.45">
      <c r="A13358" t="s">
        <v>26114</v>
      </c>
      <c r="B13358" t="s">
        <v>26115</v>
      </c>
      <c r="C13358" t="str">
        <f t="shared" si="1460"/>
        <v>Rybicki &amp; Son Funeral Homes</v>
      </c>
      <c r="D13358" t="str">
        <f t="shared" si="1456"/>
        <v>Broadview, Ohio</v>
      </c>
      <c r="E13358" t="str">
        <f t="shared" si="1461"/>
        <v>7906 Broadview RoadBroadview, Ohio 44147</v>
      </c>
      <c r="F13358" t="str">
        <f t="shared" si="1462"/>
        <v>440-546-5353</v>
      </c>
      <c r="G13358" t="str">
        <f t="shared" si="1457"/>
        <v>7906 Broadview Road</v>
      </c>
      <c r="H13358" t="str">
        <f t="shared" si="1458"/>
        <v>7906 Broadview Road, Broadview, Ohio 44147</v>
      </c>
      <c r="I13358" s="1" t="str">
        <f t="shared" si="1459"/>
        <v>45309</v>
      </c>
    </row>
    <row r="13359" spans="1:9" x14ac:dyDescent="0.45">
      <c r="A13359" t="s">
        <v>26116</v>
      </c>
      <c r="B13359" t="s">
        <v>26117</v>
      </c>
      <c r="C13359" t="str">
        <f t="shared" si="1460"/>
        <v>Humenik Funeral Chapel</v>
      </c>
      <c r="D13359" t="str">
        <f t="shared" si="1456"/>
        <v>Brook Park, Ohio</v>
      </c>
      <c r="E13359" t="str">
        <f t="shared" si="1461"/>
        <v>14200 Snow RoadBrook Park, Ohio 44142</v>
      </c>
      <c r="F13359" t="str">
        <f t="shared" si="1462"/>
        <v>216-265-8700</v>
      </c>
      <c r="G13359" t="str">
        <f t="shared" si="1457"/>
        <v>14200 Snow Road</v>
      </c>
      <c r="H13359" t="str">
        <f t="shared" si="1458"/>
        <v>14200 Snow Road, Brook Park, Ohio 44142</v>
      </c>
      <c r="I13359" s="1" t="str">
        <f t="shared" si="1459"/>
        <v>44212</v>
      </c>
    </row>
    <row r="13360" spans="1:9" x14ac:dyDescent="0.45">
      <c r="A13360" t="s">
        <v>26118</v>
      </c>
      <c r="B13360" t="s">
        <v>26119</v>
      </c>
      <c r="C13360" t="str">
        <f t="shared" si="1460"/>
        <v>Madasz Funeral Home Inc</v>
      </c>
      <c r="D13360" t="str">
        <f t="shared" si="1456"/>
        <v>Brookfield, Ohio</v>
      </c>
      <c r="E13360" t="str">
        <f t="shared" si="1461"/>
        <v>6923 Warren Sharon RoadBrookfield, Ohio 44403</v>
      </c>
      <c r="F13360" t="str">
        <f t="shared" si="1462"/>
        <v>330-448-6969</v>
      </c>
      <c r="G13360" t="str">
        <f t="shared" si="1457"/>
        <v>6923 Warren Sharon Road</v>
      </c>
      <c r="H13360" t="str">
        <f t="shared" si="1458"/>
        <v>6923 Warren Sharon Road, Brookfield, Ohio 44403</v>
      </c>
      <c r="I13360" s="1" t="str">
        <f t="shared" si="1459"/>
        <v>44212</v>
      </c>
    </row>
    <row r="13361" spans="1:9" x14ac:dyDescent="0.45">
      <c r="A13361" t="s">
        <v>26120</v>
      </c>
      <c r="B13361" t="s">
        <v>26121</v>
      </c>
      <c r="C13361" t="str">
        <f t="shared" si="1460"/>
        <v>Kindred Funeral Home</v>
      </c>
      <c r="D13361" t="str">
        <f t="shared" si="1456"/>
        <v>Brookville, Ohio</v>
      </c>
      <c r="E13361" t="str">
        <f t="shared" si="1461"/>
        <v>10 Mulberry StreetBrookville, Ohio 45309</v>
      </c>
      <c r="F13361" t="str">
        <f t="shared" si="1462"/>
        <v>937-833-2105</v>
      </c>
      <c r="G13361" t="str">
        <f t="shared" si="1457"/>
        <v>10 Mulberry Street</v>
      </c>
      <c r="H13361" t="str">
        <f t="shared" si="1458"/>
        <v>10 Mulberry Street, Brookville, Ohio 45309</v>
      </c>
      <c r="I13361" s="1" t="str">
        <f t="shared" si="1459"/>
        <v>44212</v>
      </c>
    </row>
    <row r="13362" spans="1:9" x14ac:dyDescent="0.45">
      <c r="A13362" t="s">
        <v>26122</v>
      </c>
      <c r="B13362" t="s">
        <v>26123</v>
      </c>
      <c r="C13362" t="str">
        <f t="shared" si="1460"/>
        <v>Bollinger Funeral Services</v>
      </c>
      <c r="D13362" t="str">
        <f t="shared" si="1456"/>
        <v>Brunswick, Ohio</v>
      </c>
      <c r="E13362" t="str">
        <f t="shared" si="1461"/>
        <v>3325 Center RoadÊBrunswick, Ohio 44212</v>
      </c>
      <c r="F13362" t="str">
        <f t="shared" si="1462"/>
        <v>(330) 273-6001</v>
      </c>
      <c r="G13362" t="str">
        <f t="shared" si="1457"/>
        <v>3325 Center RoadÊ</v>
      </c>
      <c r="H13362" t="str">
        <f t="shared" si="1458"/>
        <v>3325 Center RoadÊ, Brunswick, Ohio 44212</v>
      </c>
      <c r="I13362" s="1" t="str">
        <f t="shared" si="1459"/>
        <v>43506</v>
      </c>
    </row>
    <row r="13363" spans="1:9" x14ac:dyDescent="0.45">
      <c r="A13363" t="s">
        <v>26124</v>
      </c>
      <c r="B13363" t="s">
        <v>26125</v>
      </c>
      <c r="C13363" t="str">
        <f t="shared" si="1460"/>
        <v>Carlson Funeral Home</v>
      </c>
      <c r="D13363" t="str">
        <f t="shared" si="1456"/>
        <v>Brunswick, Ohio</v>
      </c>
      <c r="E13363" t="str">
        <f t="shared" si="1461"/>
        <v>1642 Pearl RoadBrunswick, Ohio 44212</v>
      </c>
      <c r="F13363" t="str">
        <f t="shared" si="1462"/>
        <v>330-225-2400</v>
      </c>
      <c r="G13363" t="str">
        <f t="shared" si="1457"/>
        <v>1642 Pearl Road</v>
      </c>
      <c r="H13363" t="str">
        <f t="shared" si="1458"/>
        <v>1642 Pearl Road, Brunswick, Ohio 44212</v>
      </c>
      <c r="I13363" s="1" t="str">
        <f t="shared" si="1459"/>
        <v>43506</v>
      </c>
    </row>
    <row r="13364" spans="1:9" x14ac:dyDescent="0.45">
      <c r="A13364" t="s">
        <v>26126</v>
      </c>
      <c r="B13364" t="s">
        <v>26127</v>
      </c>
      <c r="C13364" t="str">
        <f t="shared" si="1460"/>
        <v>Waite &amp; Son Funeral Homes</v>
      </c>
      <c r="D13364" t="str">
        <f t="shared" si="1456"/>
        <v>Brunswick, Ohio</v>
      </c>
      <c r="E13364" t="str">
        <f t="shared" si="1461"/>
        <v>3300 Center RoadBrunswick, Ohio 44212</v>
      </c>
      <c r="F13364" t="str">
        <f t="shared" si="1462"/>
        <v>330-225-1770</v>
      </c>
      <c r="G13364" t="str">
        <f t="shared" si="1457"/>
        <v>3300 Center Road</v>
      </c>
      <c r="H13364" t="str">
        <f t="shared" si="1458"/>
        <v>3300 Center Road, Brunswick, Ohio 44212</v>
      </c>
      <c r="I13364" s="1" t="str">
        <f t="shared" si="1459"/>
        <v>43506</v>
      </c>
    </row>
    <row r="13365" spans="1:9" x14ac:dyDescent="0.45">
      <c r="A13365" t="s">
        <v>26128</v>
      </c>
      <c r="B13365" t="s">
        <v>26129</v>
      </c>
      <c r="C13365" t="str">
        <f t="shared" si="1460"/>
        <v>Krill Funeral Service</v>
      </c>
      <c r="D13365" t="str">
        <f t="shared" si="1456"/>
        <v>Bryan, Ohio</v>
      </c>
      <c r="E13365" t="str">
        <f t="shared" si="1461"/>
        <v>860 W Mulberry StreetBryan, Ohio 43506</v>
      </c>
      <c r="F13365" t="str">
        <f t="shared" si="1462"/>
        <v>419-636-3525</v>
      </c>
      <c r="G13365" t="str">
        <f t="shared" si="1457"/>
        <v>860 W Mulberry Street</v>
      </c>
      <c r="H13365" t="str">
        <f t="shared" si="1458"/>
        <v>860 W Mulberry Street, Bryan, Ohio 43506</v>
      </c>
      <c r="I13365" s="1" t="str">
        <f t="shared" si="1459"/>
        <v>44820</v>
      </c>
    </row>
    <row r="13366" spans="1:9" x14ac:dyDescent="0.45">
      <c r="A13366" t="s">
        <v>26130</v>
      </c>
      <c r="B13366" t="s">
        <v>26131</v>
      </c>
      <c r="C13366" t="str">
        <f t="shared" si="1460"/>
        <v>Oberlin-Turnbull Funeral Home</v>
      </c>
      <c r="D13366" t="str">
        <f t="shared" si="1456"/>
        <v>Bryan, Ohio</v>
      </c>
      <c r="E13366" t="str">
        <f t="shared" si="1461"/>
        <v>225 East HighBryan, Ohio 43506</v>
      </c>
      <c r="F13366" t="str">
        <f t="shared" si="1462"/>
        <v>419-636-1189</v>
      </c>
      <c r="G13366" t="str">
        <f t="shared" si="1457"/>
        <v>225 East High</v>
      </c>
      <c r="H13366" t="str">
        <f t="shared" si="1458"/>
        <v>225 East High, Bryan, Ohio 43506</v>
      </c>
      <c r="I13366" s="1" t="str">
        <f t="shared" si="1459"/>
        <v>43723</v>
      </c>
    </row>
    <row r="13367" spans="1:9" x14ac:dyDescent="0.45">
      <c r="A13367" t="s">
        <v>26132</v>
      </c>
      <c r="B13367" t="s">
        <v>26133</v>
      </c>
      <c r="C13367" t="str">
        <f t="shared" si="1460"/>
        <v>Oberlin-Turnbull Funeral Home &amp; Crematory</v>
      </c>
      <c r="D13367" t="str">
        <f t="shared" si="1456"/>
        <v>Bryan, Ohio</v>
      </c>
      <c r="E13367" t="str">
        <f t="shared" si="1461"/>
        <v>206 North LynnBryan, Ohio 43506</v>
      </c>
      <c r="F13367" t="str">
        <f t="shared" si="1462"/>
        <v>419-636-3139</v>
      </c>
      <c r="G13367" t="str">
        <f t="shared" si="1457"/>
        <v>206 North Lynn</v>
      </c>
      <c r="H13367" t="str">
        <f t="shared" si="1458"/>
        <v>206 North Lynn, Bryan, Ohio 43506</v>
      </c>
      <c r="I13367" s="1" t="str">
        <f t="shared" si="1459"/>
        <v>43907</v>
      </c>
    </row>
    <row r="13368" spans="1:9" x14ac:dyDescent="0.45">
      <c r="A13368" t="s">
        <v>26134</v>
      </c>
      <c r="B13368" t="s">
        <v>26135</v>
      </c>
      <c r="C13368" t="str">
        <f t="shared" si="1460"/>
        <v>Munz-Pirnstill Funeral Home</v>
      </c>
      <c r="D13368" t="str">
        <f t="shared" si="1456"/>
        <v>Bucyrus, Ohio</v>
      </c>
      <c r="E13368" t="str">
        <f t="shared" si="1461"/>
        <v>215 N Walnut StreetBucyrus, Ohio 44820</v>
      </c>
      <c r="F13368" t="str">
        <f t="shared" si="1462"/>
        <v>419-562-6776</v>
      </c>
      <c r="G13368" t="str">
        <f t="shared" si="1457"/>
        <v>215 N Walnut Street</v>
      </c>
      <c r="H13368" t="str">
        <f t="shared" si="1458"/>
        <v>215 N Walnut Street, Bucyrus, Ohio 44820</v>
      </c>
      <c r="I13368" s="1" t="str">
        <f t="shared" si="1459"/>
        <v>43907</v>
      </c>
    </row>
    <row r="13369" spans="1:9" x14ac:dyDescent="0.45">
      <c r="A13369" t="s">
        <v>26136</v>
      </c>
      <c r="B13369" t="s">
        <v>26137</v>
      </c>
      <c r="C13369" t="str">
        <f t="shared" si="1460"/>
        <v>B &amp; B Livery</v>
      </c>
      <c r="D13369" t="str">
        <f t="shared" si="1456"/>
        <v>Byesville, Ohio</v>
      </c>
      <c r="E13369" t="str">
        <f t="shared" si="1461"/>
        <v>231 Main StreetByesville, Ohio 43723</v>
      </c>
      <c r="F13369" t="str">
        <f t="shared" si="1462"/>
        <v>740-685-8642</v>
      </c>
      <c r="G13369" t="str">
        <f t="shared" si="1457"/>
        <v>231 Main Street</v>
      </c>
      <c r="H13369" t="str">
        <f t="shared" si="1458"/>
        <v>231 Main Street, Byesville, Ohio 43723</v>
      </c>
      <c r="I13369" s="1" t="str">
        <f t="shared" si="1459"/>
        <v>43724</v>
      </c>
    </row>
    <row r="13370" spans="1:9" x14ac:dyDescent="0.45">
      <c r="A13370" t="s">
        <v>26138</v>
      </c>
      <c r="B13370" t="s">
        <v>26139</v>
      </c>
      <c r="C13370" t="str">
        <f t="shared" si="1460"/>
        <v>Borkoski Funeral Home</v>
      </c>
      <c r="D13370" t="str">
        <f t="shared" si="1456"/>
        <v>Cadiz, Ohio</v>
      </c>
      <c r="E13370" t="str">
        <f t="shared" si="1461"/>
        <v>555 E Market StreetCadiz, Ohio 43907</v>
      </c>
      <c r="F13370" t="str">
        <f t="shared" si="1462"/>
        <v>740-942-3449</v>
      </c>
      <c r="G13370" t="str">
        <f t="shared" si="1457"/>
        <v>555 E Market Street</v>
      </c>
      <c r="H13370" t="str">
        <f t="shared" si="1458"/>
        <v>555 E Market Street, Cadiz, Ohio 43907</v>
      </c>
      <c r="I13370" s="1" t="str">
        <f t="shared" si="1459"/>
        <v>43724</v>
      </c>
    </row>
    <row r="13371" spans="1:9" x14ac:dyDescent="0.45">
      <c r="A13371" t="s">
        <v>26140</v>
      </c>
      <c r="B13371" t="s">
        <v>26141</v>
      </c>
      <c r="C13371" t="str">
        <f t="shared" si="1460"/>
        <v>Clark-Kirkland Funeral Home</v>
      </c>
      <c r="D13371" t="str">
        <f t="shared" si="1456"/>
        <v>Cadiz, Ohio</v>
      </c>
      <c r="E13371" t="str">
        <f t="shared" si="1461"/>
        <v>172 S Main StreetCadiz, Ohio 43907</v>
      </c>
      <c r="F13371" t="str">
        <f t="shared" si="1462"/>
        <v>740-942-2650</v>
      </c>
      <c r="G13371" t="str">
        <f t="shared" si="1457"/>
        <v>172 S Main Street</v>
      </c>
      <c r="H13371" t="str">
        <f t="shared" si="1458"/>
        <v>172 S Main Street, Cadiz, Ohio 43907</v>
      </c>
      <c r="I13371" s="1" t="str">
        <f t="shared" si="1459"/>
        <v>43314</v>
      </c>
    </row>
    <row r="13372" spans="1:9" x14ac:dyDescent="0.45">
      <c r="A13372" t="s">
        <v>26142</v>
      </c>
      <c r="B13372" t="s">
        <v>26143</v>
      </c>
      <c r="C13372" t="str">
        <f t="shared" si="1460"/>
        <v>Chandler Funeral Home</v>
      </c>
      <c r="D13372" t="str">
        <f t="shared" si="1456"/>
        <v>Caldwell, Ohio</v>
      </c>
      <c r="E13372" t="str">
        <f t="shared" si="1461"/>
        <v>609 West StreetCaldwell, Ohio 43724</v>
      </c>
      <c r="F13372" t="str">
        <f t="shared" si="1462"/>
        <v>740-732-1311</v>
      </c>
      <c r="G13372" t="str">
        <f t="shared" si="1457"/>
        <v>609 West Street</v>
      </c>
      <c r="H13372" t="str">
        <f t="shared" si="1458"/>
        <v>609 West Street, Caldwell, Ohio 43724</v>
      </c>
      <c r="I13372" s="1" t="str">
        <f t="shared" si="1459"/>
        <v>43725</v>
      </c>
    </row>
    <row r="13373" spans="1:9" x14ac:dyDescent="0.45">
      <c r="A13373" t="s">
        <v>26144</v>
      </c>
      <c r="B13373" t="s">
        <v>26145</v>
      </c>
      <c r="C13373" t="str">
        <f t="shared" si="1460"/>
        <v>Perkins Funeral Home</v>
      </c>
      <c r="D13373" t="str">
        <f t="shared" si="1456"/>
        <v>Caldwell, Ohio</v>
      </c>
      <c r="E13373" t="str">
        <f t="shared" si="1461"/>
        <v>416 East StreetCaldwell, Ohio 43724</v>
      </c>
      <c r="F13373" t="str">
        <f t="shared" si="1462"/>
        <v>740-732-4223</v>
      </c>
      <c r="G13373" t="str">
        <f t="shared" si="1457"/>
        <v>416 East Street</v>
      </c>
      <c r="H13373" t="str">
        <f t="shared" si="1458"/>
        <v>416 East Street, Caldwell, Ohio 43724</v>
      </c>
      <c r="I13373" s="1" t="str">
        <f t="shared" si="1459"/>
        <v>43725</v>
      </c>
    </row>
    <row r="13374" spans="1:9" x14ac:dyDescent="0.45">
      <c r="A13374" t="s">
        <v>26146</v>
      </c>
      <c r="B13374" t="s">
        <v>26147</v>
      </c>
      <c r="C13374" t="str">
        <f t="shared" si="1460"/>
        <v>Timson-Allen &amp; Melroy Funeral Home</v>
      </c>
      <c r="D13374" t="str">
        <f t="shared" si="1456"/>
        <v>Caledonia, Ohio</v>
      </c>
      <c r="E13374" t="str">
        <f t="shared" si="1461"/>
        <v>407 S Main StreetCaledonia, Ohio 43314</v>
      </c>
      <c r="F13374" t="str">
        <f t="shared" si="1462"/>
        <v>419-845-2511</v>
      </c>
      <c r="G13374" t="str">
        <f t="shared" si="1457"/>
        <v>407 S Main Street</v>
      </c>
      <c r="H13374" t="str">
        <f t="shared" si="1458"/>
        <v>407 S Main Street, Caledonia, Ohio 43314</v>
      </c>
      <c r="I13374" s="1" t="str">
        <f t="shared" si="1459"/>
        <v>45311</v>
      </c>
    </row>
    <row r="13375" spans="1:9" x14ac:dyDescent="0.45">
      <c r="A13375" t="s">
        <v>26148</v>
      </c>
      <c r="B13375" t="s">
        <v>26149</v>
      </c>
      <c r="C13375" t="str">
        <f t="shared" si="1460"/>
        <v>Bundy-Law Funeral Home</v>
      </c>
      <c r="D13375" t="str">
        <f t="shared" si="1456"/>
        <v>Cambridge, Ohio</v>
      </c>
      <c r="E13375" t="str">
        <f t="shared" si="1461"/>
        <v>120 N 11th StreetCambridge, Ohio 43725</v>
      </c>
      <c r="F13375" t="str">
        <f t="shared" si="1462"/>
        <v>740-432-5705</v>
      </c>
      <c r="G13375" t="str">
        <f t="shared" si="1457"/>
        <v>120 N 11th Street</v>
      </c>
      <c r="H13375" t="str">
        <f t="shared" si="1458"/>
        <v>120 N 11th Street, Cambridge, Ohio 43725</v>
      </c>
      <c r="I13375" s="1" t="str">
        <f t="shared" si="1459"/>
        <v>44405</v>
      </c>
    </row>
    <row r="13376" spans="1:9" x14ac:dyDescent="0.45">
      <c r="A13376" t="s">
        <v>26150</v>
      </c>
      <c r="B13376" t="s">
        <v>26151</v>
      </c>
      <c r="C13376" t="str">
        <f t="shared" si="1460"/>
        <v>Thorn Black Funeral Home</v>
      </c>
      <c r="D13376" t="str">
        <f t="shared" si="1456"/>
        <v>Cambridge, Ohio</v>
      </c>
      <c r="E13376" t="str">
        <f t="shared" si="1461"/>
        <v>139 S 9th StreetCambridge, Ohio 43725</v>
      </c>
      <c r="F13376" t="str">
        <f t="shared" si="1462"/>
        <v>740-439-1365</v>
      </c>
      <c r="G13376" t="str">
        <f t="shared" si="1457"/>
        <v>139 S 9th Street</v>
      </c>
      <c r="H13376" t="str">
        <f t="shared" si="1458"/>
        <v>139 S 9th Street, Cambridge, Ohio 43725</v>
      </c>
      <c r="I13376" s="1" t="str">
        <f t="shared" si="1459"/>
        <v>44614</v>
      </c>
    </row>
    <row r="13377" spans="1:9" x14ac:dyDescent="0.45">
      <c r="A13377" t="s">
        <v>26152</v>
      </c>
      <c r="B13377" t="s">
        <v>26153</v>
      </c>
      <c r="C13377" t="str">
        <f t="shared" si="1460"/>
        <v>Barnes Funeral Homes</v>
      </c>
      <c r="D13377" t="str">
        <f t="shared" si="1456"/>
        <v>Camden, Ohio</v>
      </c>
      <c r="E13377" t="str">
        <f t="shared" si="1461"/>
        <v>249 N Main StreetCamden, Ohio 45311</v>
      </c>
      <c r="F13377" t="str">
        <f t="shared" si="1462"/>
        <v>937-452-3111</v>
      </c>
      <c r="G13377" t="str">
        <f t="shared" si="1457"/>
        <v>249 N Main Street</v>
      </c>
      <c r="H13377" t="str">
        <f t="shared" si="1458"/>
        <v>249 N Main Street, Camden, Ohio 45311</v>
      </c>
      <c r="I13377" s="1" t="str">
        <f t="shared" si="1459"/>
        <v>43110</v>
      </c>
    </row>
    <row r="13378" spans="1:9" x14ac:dyDescent="0.45">
      <c r="A13378" t="s">
        <v>26154</v>
      </c>
      <c r="B13378" t="s">
        <v>26155</v>
      </c>
      <c r="C13378" t="str">
        <f t="shared" si="1460"/>
        <v>Wasko Funeral Home</v>
      </c>
      <c r="D13378" t="str">
        <f t="shared" ref="D13378:D13441" si="1463">RIGHT($A13378,LEN($A13378) - FIND(",",$A13378)-1)</f>
        <v>Campbell, Ohio</v>
      </c>
      <c r="E13378" t="str">
        <f t="shared" si="1461"/>
        <v>216 Coitsville RoadCampbell, Ohio 44405</v>
      </c>
      <c r="F13378" t="str">
        <f t="shared" si="1462"/>
        <v>330-747-5257</v>
      </c>
      <c r="G13378" t="str">
        <f t="shared" ref="G13378:G13441" si="1464">LEFT(E13378, FIND(D13378,E13378)-1)</f>
        <v>216 Coitsville Road</v>
      </c>
      <c r="H13378" t="str">
        <f t="shared" ref="H13378:H13441" si="1465">_xlfn.CONCAT(G13378,", ",D13378," ", RIGHT(E13378,5))</f>
        <v>216 Coitsville Road, Campbell, Ohio 44405</v>
      </c>
      <c r="I13378" s="1" t="str">
        <f t="shared" ref="I13378:I13441" si="1466">RIGHT(E13381,5)</f>
        <v>44406</v>
      </c>
    </row>
    <row r="13379" spans="1:9" x14ac:dyDescent="0.45">
      <c r="A13379" t="s">
        <v>26156</v>
      </c>
      <c r="B13379" t="s">
        <v>26157</v>
      </c>
      <c r="C13379" t="str">
        <f t="shared" ref="C13379:C13442" si="1467">LEFT($A13379,FIND(",", $A13379)-1)</f>
        <v>Swigart-Easterling Funeral Home</v>
      </c>
      <c r="D13379" t="str">
        <f t="shared" si="1463"/>
        <v>Canal Fulton, Ohio</v>
      </c>
      <c r="E13379" t="str">
        <f t="shared" ref="E13379:E13442" si="1468">LEFT($B13379,FIND("Phone",$B13379)-1)</f>
        <v>624 Cherry Street EastCanal Fulton, Ohio 44614</v>
      </c>
      <c r="F13379" t="str">
        <f t="shared" ref="F13379:F13442" si="1469">RIGHT($B13379,LEN($B13379) - FIND("Phone",$B13379)-6)</f>
        <v>330-854-2356</v>
      </c>
      <c r="G13379" t="str">
        <f t="shared" si="1464"/>
        <v>624 Cherry Street East</v>
      </c>
      <c r="H13379" t="str">
        <f t="shared" si="1465"/>
        <v>624 Cherry Street East, Canal Fulton, Ohio 44614</v>
      </c>
      <c r="I13379" s="1" t="str">
        <f t="shared" si="1466"/>
        <v>44714</v>
      </c>
    </row>
    <row r="13380" spans="1:9" x14ac:dyDescent="0.45">
      <c r="A13380" t="s">
        <v>26158</v>
      </c>
      <c r="B13380" t="s">
        <v>26159</v>
      </c>
      <c r="C13380" t="str">
        <f t="shared" si="1467"/>
        <v>Dwayne R Spence Funeral Home</v>
      </c>
      <c r="D13380" t="str">
        <f t="shared" si="1463"/>
        <v>Canal Winchester, Ohio</v>
      </c>
      <c r="E13380" t="str">
        <f t="shared" si="1468"/>
        <v>650 W Waterloo StreetCanal Winchester, Ohio 43110</v>
      </c>
      <c r="F13380" t="str">
        <f t="shared" si="1469"/>
        <v>614-837-7126</v>
      </c>
      <c r="G13380" t="str">
        <f t="shared" si="1464"/>
        <v>650 W Waterloo Street</v>
      </c>
      <c r="H13380" t="str">
        <f t="shared" si="1465"/>
        <v>650 W Waterloo Street, Canal Winchester, Ohio 43110</v>
      </c>
      <c r="I13380" s="1" t="e">
        <f t="shared" si="1466"/>
        <v>#VALUE!</v>
      </c>
    </row>
    <row r="13381" spans="1:9" x14ac:dyDescent="0.45">
      <c r="A13381" t="s">
        <v>26160</v>
      </c>
      <c r="B13381" t="s">
        <v>26161</v>
      </c>
      <c r="C13381" t="str">
        <f t="shared" si="1467"/>
        <v>Higgins-Reardon Funeral Homes</v>
      </c>
      <c r="D13381" t="str">
        <f t="shared" si="1463"/>
        <v>Canfield, Ohio</v>
      </c>
      <c r="E13381" t="str">
        <f t="shared" si="1468"/>
        <v>3701 Starrs Centre DriveCanfield, Ohio 44406</v>
      </c>
      <c r="F13381" t="str">
        <f t="shared" si="1469"/>
        <v>330-533-5541</v>
      </c>
      <c r="G13381" t="str">
        <f t="shared" si="1464"/>
        <v>3701 Starrs Centre Drive</v>
      </c>
      <c r="H13381" t="str">
        <f t="shared" si="1465"/>
        <v>3701 Starrs Centre Drive, Canfield, Ohio 44406</v>
      </c>
      <c r="I13381" s="1" t="str">
        <f t="shared" si="1466"/>
        <v>44714</v>
      </c>
    </row>
    <row r="13382" spans="1:9" x14ac:dyDescent="0.45">
      <c r="A13382" t="s">
        <v>26162</v>
      </c>
      <c r="B13382" t="s">
        <v>26163</v>
      </c>
      <c r="C13382" t="str">
        <f t="shared" si="1467"/>
        <v>Arnold Funeral Home</v>
      </c>
      <c r="D13382" t="str">
        <f t="shared" si="1463"/>
        <v>Canton, Ohio</v>
      </c>
      <c r="E13382" t="str">
        <f t="shared" si="1468"/>
        <v>1517 Market Avenue NorthCanton, Ohio 44714</v>
      </c>
      <c r="F13382" t="str">
        <f t="shared" si="1469"/>
        <v>330-456-7291</v>
      </c>
      <c r="G13382" t="str">
        <f t="shared" si="1464"/>
        <v>1517 Market Avenue North</v>
      </c>
      <c r="H13382" t="str">
        <f t="shared" si="1465"/>
        <v>1517 Market Avenue North, Canton, Ohio 44714</v>
      </c>
      <c r="I13382" s="1" t="str">
        <f t="shared" si="1466"/>
        <v>44718</v>
      </c>
    </row>
    <row r="13383" spans="1:9" x14ac:dyDescent="0.45">
      <c r="A13383" t="s">
        <v>26164</v>
      </c>
      <c r="C13383" t="str">
        <f t="shared" si="1467"/>
        <v/>
      </c>
      <c r="D13383" t="str">
        <f t="shared" si="1463"/>
        <v>Canton, Ohio</v>
      </c>
      <c r="E13383" t="e">
        <f t="shared" si="1468"/>
        <v>#VALUE!</v>
      </c>
      <c r="F13383" t="e">
        <f t="shared" si="1469"/>
        <v>#VALUE!</v>
      </c>
      <c r="G13383" t="e">
        <f t="shared" si="1464"/>
        <v>#VALUE!</v>
      </c>
      <c r="H13383" t="e">
        <f t="shared" si="1465"/>
        <v>#VALUE!</v>
      </c>
      <c r="I13383" s="1" t="str">
        <f t="shared" si="1466"/>
        <v>44707</v>
      </c>
    </row>
    <row r="13384" spans="1:9" x14ac:dyDescent="0.45">
      <c r="A13384" t="s">
        <v>26165</v>
      </c>
      <c r="B13384" t="s">
        <v>26166</v>
      </c>
      <c r="C13384" t="str">
        <f t="shared" si="1467"/>
        <v>Eugene C Wackerly Funeral Home</v>
      </c>
      <c r="D13384" t="str">
        <f t="shared" si="1463"/>
        <v>Canton, Ohio</v>
      </c>
      <c r="E13384" t="str">
        <f t="shared" si="1468"/>
        <v>1375 Market Avenue NorthCanton, Ohio 44714</v>
      </c>
      <c r="F13384" t="str">
        <f t="shared" si="1469"/>
        <v>330-455-5235</v>
      </c>
      <c r="G13384" t="str">
        <f t="shared" si="1464"/>
        <v>1375 Market Avenue North</v>
      </c>
      <c r="H13384" t="str">
        <f t="shared" si="1465"/>
        <v>1375 Market Avenue North, Canton, Ohio 44714</v>
      </c>
      <c r="I13384" s="1" t="str">
        <f t="shared" si="1466"/>
        <v>44718</v>
      </c>
    </row>
    <row r="13385" spans="1:9" x14ac:dyDescent="0.45">
      <c r="A13385" t="s">
        <v>26167</v>
      </c>
      <c r="B13385" t="s">
        <v>26168</v>
      </c>
      <c r="C13385" t="str">
        <f t="shared" si="1467"/>
        <v>Heitger Funeral Service</v>
      </c>
      <c r="D13385" t="str">
        <f t="shared" si="1463"/>
        <v>Canton, Ohio</v>
      </c>
      <c r="E13385" t="str">
        <f t="shared" si="1468"/>
        <v>6874 Stockbridge Street NorthwestCanton, Ohio 44718</v>
      </c>
      <c r="F13385" t="str">
        <f t="shared" si="1469"/>
        <v>330-499-4906</v>
      </c>
      <c r="G13385" t="str">
        <f t="shared" si="1464"/>
        <v>6874 Stockbridge Street Northwest</v>
      </c>
      <c r="H13385" t="str">
        <f t="shared" si="1465"/>
        <v>6874 Stockbridge Street Northwest, Canton, Ohio 44718</v>
      </c>
      <c r="I13385" s="1" t="str">
        <f t="shared" si="1466"/>
        <v>44707</v>
      </c>
    </row>
    <row r="13386" spans="1:9" x14ac:dyDescent="0.45">
      <c r="A13386" t="s">
        <v>26169</v>
      </c>
      <c r="B13386" t="s">
        <v>26170</v>
      </c>
      <c r="C13386" t="str">
        <f t="shared" si="1467"/>
        <v>Jones Memorial Funeral Service</v>
      </c>
      <c r="D13386" t="str">
        <f t="shared" si="1463"/>
        <v>Canton, Ohio</v>
      </c>
      <c r="E13386" t="str">
        <f t="shared" si="1468"/>
        <v>440 Wallace Avenue SoutheastCanton, Ohio 44707</v>
      </c>
      <c r="F13386" t="str">
        <f t="shared" si="1469"/>
        <v>330-452-8282</v>
      </c>
      <c r="G13386" t="str">
        <f t="shared" si="1464"/>
        <v>440 Wallace Avenue Southeast</v>
      </c>
      <c r="H13386" t="str">
        <f t="shared" si="1465"/>
        <v>440 Wallace Avenue Southeast, Canton, Ohio 44707</v>
      </c>
      <c r="I13386" s="1" t="str">
        <f t="shared" si="1466"/>
        <v>44710</v>
      </c>
    </row>
    <row r="13387" spans="1:9" x14ac:dyDescent="0.45">
      <c r="A13387" t="s">
        <v>26171</v>
      </c>
      <c r="B13387" t="s">
        <v>26172</v>
      </c>
      <c r="C13387" t="str">
        <f t="shared" si="1467"/>
        <v>Karlo &amp; Sons Funeral Home Inc</v>
      </c>
      <c r="D13387" t="str">
        <f t="shared" si="1463"/>
        <v>Canton, Ohio</v>
      </c>
      <c r="E13387" t="str">
        <f t="shared" si="1468"/>
        <v>5000 Everhard Road NorthwestCanton, Ohio 44718</v>
      </c>
      <c r="F13387" t="str">
        <f t="shared" si="1469"/>
        <v>330-494-9644</v>
      </c>
      <c r="G13387" t="str">
        <f t="shared" si="1464"/>
        <v>5000 Everhard Road Northwest</v>
      </c>
      <c r="H13387" t="str">
        <f t="shared" si="1465"/>
        <v>5000 Everhard Road Northwest, Canton, Ohio 44718</v>
      </c>
      <c r="I13387" s="1" t="str">
        <f t="shared" si="1466"/>
        <v>44702</v>
      </c>
    </row>
    <row r="13388" spans="1:9" x14ac:dyDescent="0.45">
      <c r="A13388" t="s">
        <v>26173</v>
      </c>
      <c r="B13388" t="s">
        <v>26174</v>
      </c>
      <c r="C13388" t="str">
        <f t="shared" si="1467"/>
        <v>Kreighbaum-Sanders Funeral Home</v>
      </c>
      <c r="D13388" t="str">
        <f t="shared" si="1463"/>
        <v>Canton, Ohio</v>
      </c>
      <c r="E13388" t="str">
        <f t="shared" si="1468"/>
        <v>4041 Cleveland Avenue SouthwestCanton, Ohio 44707</v>
      </c>
      <c r="F13388" t="str">
        <f t="shared" si="1469"/>
        <v>330-484-2525</v>
      </c>
      <c r="G13388" t="str">
        <f t="shared" si="1464"/>
        <v>4041 Cleveland Avenue Southwest</v>
      </c>
      <c r="H13388" t="str">
        <f t="shared" si="1465"/>
        <v>4041 Cleveland Avenue Southwest, Canton, Ohio 44707</v>
      </c>
      <c r="I13388" s="1" t="str">
        <f t="shared" si="1466"/>
        <v>44709</v>
      </c>
    </row>
    <row r="13389" spans="1:9" x14ac:dyDescent="0.45">
      <c r="A13389" t="s">
        <v>26175</v>
      </c>
      <c r="B13389" t="s">
        <v>26176</v>
      </c>
      <c r="C13389" t="str">
        <f t="shared" si="1467"/>
        <v>Reed Funeral Home Inc</v>
      </c>
      <c r="D13389" t="str">
        <f t="shared" si="1463"/>
        <v>Canton, Ohio</v>
      </c>
      <c r="E13389" t="str">
        <f t="shared" si="1468"/>
        <v>705 Raff Rd SWCanton, Ohio 44710</v>
      </c>
      <c r="F13389" t="str">
        <f t="shared" si="1469"/>
        <v>(330) 477-6721</v>
      </c>
      <c r="G13389" t="str">
        <f t="shared" si="1464"/>
        <v>705 Raff Rd SW</v>
      </c>
      <c r="H13389" t="str">
        <f t="shared" si="1465"/>
        <v>705 Raff Rd SW, Canton, Ohio 44710</v>
      </c>
      <c r="I13389" s="1" t="str">
        <f t="shared" si="1466"/>
        <v>44709</v>
      </c>
    </row>
    <row r="13390" spans="1:9" x14ac:dyDescent="0.45">
      <c r="A13390" t="s">
        <v>26177</v>
      </c>
      <c r="B13390" t="s">
        <v>26178</v>
      </c>
      <c r="C13390" t="str">
        <f t="shared" si="1467"/>
        <v>Rhoden Memorial Home</v>
      </c>
      <c r="D13390" t="str">
        <f t="shared" si="1463"/>
        <v>Canton, Ohio</v>
      </c>
      <c r="E13390" t="str">
        <f t="shared" si="1468"/>
        <v>729 Cherry Avenue NortheastCanton, Ohio 44702</v>
      </c>
      <c r="F13390" t="str">
        <f t="shared" si="1469"/>
        <v>330-455-7944</v>
      </c>
      <c r="G13390" t="str">
        <f t="shared" si="1464"/>
        <v>729 Cherry Avenue Northeast</v>
      </c>
      <c r="H13390" t="str">
        <f t="shared" si="1465"/>
        <v>729 Cherry Avenue Northeast, Canton, Ohio 44702</v>
      </c>
      <c r="I13390" s="1" t="str">
        <f t="shared" si="1466"/>
        <v>44702</v>
      </c>
    </row>
    <row r="13391" spans="1:9" x14ac:dyDescent="0.45">
      <c r="A13391" t="s">
        <v>26179</v>
      </c>
      <c r="B13391" t="s">
        <v>26180</v>
      </c>
      <c r="C13391" t="str">
        <f t="shared" si="1467"/>
        <v>Rossi Funeral Home Inc</v>
      </c>
      <c r="D13391" t="str">
        <f t="shared" si="1463"/>
        <v>Canton, Ohio</v>
      </c>
      <c r="E13391" t="str">
        <f t="shared" si="1468"/>
        <v>730 30th Street NorthwestCanton, Ohio 44709</v>
      </c>
      <c r="F13391" t="str">
        <f t="shared" si="1469"/>
        <v>330-492-5830</v>
      </c>
      <c r="G13391" t="str">
        <f t="shared" si="1464"/>
        <v>730 30th Street Northwest</v>
      </c>
      <c r="H13391" t="str">
        <f t="shared" si="1465"/>
        <v>730 30th Street Northwest, Canton, Ohio 44709</v>
      </c>
      <c r="I13391" s="1" t="str">
        <f t="shared" si="1466"/>
        <v>44708</v>
      </c>
    </row>
    <row r="13392" spans="1:9" x14ac:dyDescent="0.45">
      <c r="A13392" t="s">
        <v>26181</v>
      </c>
      <c r="B13392" t="s">
        <v>26182</v>
      </c>
      <c r="C13392" t="str">
        <f t="shared" si="1467"/>
        <v>Schneeberger Funeral Home</v>
      </c>
      <c r="D13392" t="str">
        <f t="shared" si="1463"/>
        <v>Canton, Ohio</v>
      </c>
      <c r="E13392" t="str">
        <f t="shared" si="1468"/>
        <v>2222 Fulton Road NorthwestCanton, Ohio 44709</v>
      </c>
      <c r="F13392" t="str">
        <f t="shared" si="1469"/>
        <v>330-456-8237</v>
      </c>
      <c r="G13392" t="str">
        <f t="shared" si="1464"/>
        <v>2222 Fulton Road Northwest</v>
      </c>
      <c r="H13392" t="str">
        <f t="shared" si="1465"/>
        <v>2222 Fulton Road Northwest, Canton, Ohio 44709</v>
      </c>
      <c r="I13392" s="1" t="str">
        <f t="shared" si="1466"/>
        <v>44708</v>
      </c>
    </row>
    <row r="13393" spans="1:9" x14ac:dyDescent="0.45">
      <c r="A13393" t="s">
        <v>26183</v>
      </c>
      <c r="B13393" t="s">
        <v>26184</v>
      </c>
      <c r="C13393" t="str">
        <f t="shared" si="1467"/>
        <v>Spiker-Foster-Shriver Funeral</v>
      </c>
      <c r="D13393" t="str">
        <f t="shared" si="1463"/>
        <v>Canton, Ohio</v>
      </c>
      <c r="E13393" t="str">
        <f t="shared" si="1468"/>
        <v>710 Tuscarawas Street WestCanton, Ohio 44702</v>
      </c>
      <c r="F13393" t="str">
        <f t="shared" si="1469"/>
        <v>330-455-0349</v>
      </c>
      <c r="G13393" t="str">
        <f t="shared" si="1464"/>
        <v>710 Tuscarawas Street West</v>
      </c>
      <c r="H13393" t="str">
        <f t="shared" si="1465"/>
        <v>710 Tuscarawas Street West, Canton, Ohio 44702</v>
      </c>
      <c r="I13393" s="1" t="str">
        <f t="shared" si="1466"/>
        <v>43315</v>
      </c>
    </row>
    <row r="13394" spans="1:9" x14ac:dyDescent="0.45">
      <c r="A13394" t="s">
        <v>26185</v>
      </c>
      <c r="B13394" t="s">
        <v>26186</v>
      </c>
      <c r="C13394" t="str">
        <f t="shared" si="1467"/>
        <v>Welch-Sekeres-Lewis Funeral</v>
      </c>
      <c r="D13394" t="str">
        <f t="shared" si="1463"/>
        <v>Canton, Ohio</v>
      </c>
      <c r="E13394" t="str">
        <f t="shared" si="1468"/>
        <v>2523 Tuscarawas Street WestCanton, Ohio 44708</v>
      </c>
      <c r="F13394" t="str">
        <f t="shared" si="1469"/>
        <v>330-452-4041</v>
      </c>
      <c r="G13394" t="str">
        <f t="shared" si="1464"/>
        <v>2523 Tuscarawas Street West</v>
      </c>
      <c r="H13394" t="str">
        <f t="shared" si="1465"/>
        <v>2523 Tuscarawas Street West, Canton, Ohio 44708</v>
      </c>
      <c r="I13394" s="1" t="str">
        <f t="shared" si="1466"/>
        <v>43316</v>
      </c>
    </row>
    <row r="13395" spans="1:9" x14ac:dyDescent="0.45">
      <c r="A13395" t="s">
        <v>26187</v>
      </c>
      <c r="B13395" t="s">
        <v>26188</v>
      </c>
      <c r="C13395" t="str">
        <f t="shared" si="1467"/>
        <v>Williams Funeral Home</v>
      </c>
      <c r="D13395" t="str">
        <f t="shared" si="1463"/>
        <v>Canton, Ohio</v>
      </c>
      <c r="E13395" t="str">
        <f t="shared" si="1468"/>
        <v>2508 Tuscarawas Street WestCanton, Ohio 44708</v>
      </c>
      <c r="F13395" t="str">
        <f t="shared" si="1469"/>
        <v>330-455-0387</v>
      </c>
      <c r="G13395" t="str">
        <f t="shared" si="1464"/>
        <v>2508 Tuscarawas Street West</v>
      </c>
      <c r="H13395" t="str">
        <f t="shared" si="1465"/>
        <v>2508 Tuscarawas Street West, Canton, Ohio 44708</v>
      </c>
      <c r="I13395" s="1" t="str">
        <f t="shared" si="1466"/>
        <v>43316</v>
      </c>
    </row>
    <row r="13396" spans="1:9" x14ac:dyDescent="0.45">
      <c r="A13396" t="s">
        <v>26189</v>
      </c>
      <c r="B13396" t="s">
        <v>26190</v>
      </c>
      <c r="C13396" t="str">
        <f t="shared" si="1467"/>
        <v>Gompf Funeral Service</v>
      </c>
      <c r="D13396" t="str">
        <f t="shared" si="1463"/>
        <v>Cardington, Ohio</v>
      </c>
      <c r="E13396" t="str">
        <f t="shared" si="1468"/>
        <v>440 S Center StCardington, Ohio 43315</v>
      </c>
      <c r="F13396" t="str">
        <f t="shared" si="1469"/>
        <v>(419) 864-9045</v>
      </c>
      <c r="G13396" t="str">
        <f t="shared" si="1464"/>
        <v>440 S Center St</v>
      </c>
      <c r="H13396" t="str">
        <f t="shared" si="1465"/>
        <v>440 S Center St, Cardington, Ohio 43315</v>
      </c>
      <c r="I13396" s="1" t="str">
        <f t="shared" si="1466"/>
        <v>44615</v>
      </c>
    </row>
    <row r="13397" spans="1:9" x14ac:dyDescent="0.45">
      <c r="A13397" t="s">
        <v>26191</v>
      </c>
      <c r="B13397" t="s">
        <v>26192</v>
      </c>
      <c r="C13397" t="str">
        <f t="shared" si="1467"/>
        <v>Beach Funeral Home</v>
      </c>
      <c r="D13397" t="str">
        <f t="shared" si="1463"/>
        <v>Carey, Ohio</v>
      </c>
      <c r="E13397" t="str">
        <f t="shared" si="1468"/>
        <v>214 W Findlay StreetCarey, Ohio 43316</v>
      </c>
      <c r="F13397" t="str">
        <f t="shared" si="1469"/>
        <v>419-396-7100</v>
      </c>
      <c r="G13397" t="str">
        <f t="shared" si="1464"/>
        <v>214 W Findlay Street</v>
      </c>
      <c r="H13397" t="str">
        <f t="shared" si="1465"/>
        <v>214 W Findlay Street, Carey, Ohio 43316</v>
      </c>
      <c r="I13397" s="1" t="str">
        <f t="shared" si="1466"/>
        <v>44824</v>
      </c>
    </row>
    <row r="13398" spans="1:9" x14ac:dyDescent="0.45">
      <c r="A13398" t="s">
        <v>26193</v>
      </c>
      <c r="B13398" t="s">
        <v>26194</v>
      </c>
      <c r="C13398" t="str">
        <f t="shared" si="1467"/>
        <v>Stombaugh Batton Funeral Home</v>
      </c>
      <c r="D13398" t="str">
        <f t="shared" si="1463"/>
        <v>Carey, Ohio</v>
      </c>
      <c r="E13398" t="str">
        <f t="shared" si="1468"/>
        <v>225 W Findlay StreetCarey, Ohio 43316</v>
      </c>
      <c r="F13398" t="str">
        <f t="shared" si="1469"/>
        <v>419-396-7520</v>
      </c>
      <c r="G13398" t="str">
        <f t="shared" si="1464"/>
        <v>225 W Findlay Street</v>
      </c>
      <c r="H13398" t="str">
        <f t="shared" si="1465"/>
        <v>225 W Findlay Street, Carey, Ohio 43316</v>
      </c>
      <c r="I13398" s="1" t="str">
        <f t="shared" si="1466"/>
        <v>45314</v>
      </c>
    </row>
    <row r="13399" spans="1:9" x14ac:dyDescent="0.45">
      <c r="A13399" t="s">
        <v>26195</v>
      </c>
      <c r="B13399" t="s">
        <v>26196</v>
      </c>
      <c r="C13399" t="str">
        <f t="shared" si="1467"/>
        <v>Allmon-Dugger-Cotton Funeral</v>
      </c>
      <c r="D13399" t="str">
        <f t="shared" si="1463"/>
        <v>Carrollton, Ohio</v>
      </c>
      <c r="E13399" t="str">
        <f t="shared" si="1468"/>
        <v>304 2nd Street NorthwestCarrollton, Ohio 44615</v>
      </c>
      <c r="F13399" t="str">
        <f t="shared" si="1469"/>
        <v>330-627-2121</v>
      </c>
      <c r="G13399" t="str">
        <f t="shared" si="1464"/>
        <v>304 2nd Street Northwest</v>
      </c>
      <c r="H13399" t="str">
        <f t="shared" si="1465"/>
        <v>304 2nd Street Northwest, Carrollton, Ohio 44615</v>
      </c>
      <c r="I13399" s="1" t="str">
        <f t="shared" si="1466"/>
        <v>45822</v>
      </c>
    </row>
    <row r="13400" spans="1:9" x14ac:dyDescent="0.45">
      <c r="A13400" t="s">
        <v>26197</v>
      </c>
      <c r="B13400" t="s">
        <v>26198</v>
      </c>
      <c r="C13400" t="str">
        <f t="shared" si="1467"/>
        <v>Ransom Funeral Home</v>
      </c>
      <c r="D13400" t="str">
        <f t="shared" si="1463"/>
        <v>Castalia, Ohio</v>
      </c>
      <c r="E13400" t="str">
        <f t="shared" si="1468"/>
        <v>610 S Washington StreetCastalia, Ohio 44824</v>
      </c>
      <c r="F13400" t="str">
        <f t="shared" si="1469"/>
        <v>419-626-6666</v>
      </c>
      <c r="G13400" t="str">
        <f t="shared" si="1464"/>
        <v>610 S Washington Street</v>
      </c>
      <c r="H13400" t="str">
        <f t="shared" si="1465"/>
        <v>610 S Washington Street, Castalia, Ohio 44824</v>
      </c>
      <c r="I13400" s="1" t="str">
        <f t="shared" si="1466"/>
        <v>45822</v>
      </c>
    </row>
    <row r="13401" spans="1:9" x14ac:dyDescent="0.45">
      <c r="A13401" t="s">
        <v>26199</v>
      </c>
      <c r="B13401" t="s">
        <v>26200</v>
      </c>
      <c r="C13401" t="str">
        <f t="shared" si="1467"/>
        <v>Ingling &amp; Williams Funeral Home</v>
      </c>
      <c r="D13401" t="str">
        <f t="shared" si="1463"/>
        <v>Cedarville, Ohio</v>
      </c>
      <c r="E13401" t="str">
        <f t="shared" si="1468"/>
        <v>33 W Xenia AvenueCedarville, Ohio 45314</v>
      </c>
      <c r="F13401" t="str">
        <f t="shared" si="1469"/>
        <v>937-766-1071</v>
      </c>
      <c r="G13401" t="str">
        <f t="shared" si="1464"/>
        <v>33 W Xenia Avenue</v>
      </c>
      <c r="H13401" t="str">
        <f t="shared" si="1465"/>
        <v>33 W Xenia Avenue, Cedarville, Ohio 45314</v>
      </c>
      <c r="I13401" s="1" t="str">
        <f t="shared" si="1466"/>
        <v>45822</v>
      </c>
    </row>
    <row r="13402" spans="1:9" x14ac:dyDescent="0.45">
      <c r="A13402" t="s">
        <v>26201</v>
      </c>
      <c r="B13402" t="s">
        <v>26202</v>
      </c>
      <c r="C13402" t="str">
        <f t="shared" si="1467"/>
        <v>Cisco Funeral Home</v>
      </c>
      <c r="D13402" t="str">
        <f t="shared" si="1463"/>
        <v>Celina, Ohio</v>
      </c>
      <c r="E13402" t="str">
        <f t="shared" si="1468"/>
        <v>6921 State Route 703Celina, Ohio 45822</v>
      </c>
      <c r="F13402" t="str">
        <f t="shared" si="1469"/>
        <v>419-586-8465</v>
      </c>
      <c r="G13402" t="str">
        <f t="shared" si="1464"/>
        <v>6921 State Route 703</v>
      </c>
      <c r="H13402" t="str">
        <f t="shared" si="1465"/>
        <v>6921 State Route 703, Celina, Ohio 45822</v>
      </c>
      <c r="I13402" s="1" t="str">
        <f t="shared" si="1466"/>
        <v>43011</v>
      </c>
    </row>
    <row r="13403" spans="1:9" x14ac:dyDescent="0.45">
      <c r="A13403" t="s">
        <v>26203</v>
      </c>
      <c r="B13403" t="s">
        <v>26204</v>
      </c>
      <c r="C13403" t="str">
        <f t="shared" si="1467"/>
        <v>Dick &amp; Sons Funeral Home</v>
      </c>
      <c r="D13403" t="str">
        <f t="shared" si="1463"/>
        <v>Celina, Ohio</v>
      </c>
      <c r="E13403" t="str">
        <f t="shared" si="1468"/>
        <v>218 W Market StreetCelina, Ohio 45822</v>
      </c>
      <c r="F13403" t="str">
        <f t="shared" si="1469"/>
        <v>419-586-2301</v>
      </c>
      <c r="G13403" t="str">
        <f t="shared" si="1464"/>
        <v>218 W Market Street</v>
      </c>
      <c r="H13403" t="str">
        <f t="shared" si="1465"/>
        <v>218 W Market Street, Celina, Ohio 45822</v>
      </c>
      <c r="I13403" s="1" t="str">
        <f t="shared" si="1466"/>
        <v>44022</v>
      </c>
    </row>
    <row r="13404" spans="1:9" x14ac:dyDescent="0.45">
      <c r="A13404" t="s">
        <v>26205</v>
      </c>
      <c r="B13404" t="s">
        <v>26206</v>
      </c>
      <c r="C13404" t="str">
        <f t="shared" si="1467"/>
        <v>LeHomean Hogenkamp Dzendzel Funeral</v>
      </c>
      <c r="D13404" t="str">
        <f t="shared" si="1463"/>
        <v>Celina, Ohio</v>
      </c>
      <c r="E13404" t="str">
        <f t="shared" si="1468"/>
        <v>901 Myers RoadCelina, Ohio 45822</v>
      </c>
      <c r="F13404" t="str">
        <f t="shared" si="1469"/>
        <v>419-586-5161</v>
      </c>
      <c r="G13404" t="str">
        <f t="shared" si="1464"/>
        <v>901 Myers Road</v>
      </c>
      <c r="H13404" t="str">
        <f t="shared" si="1465"/>
        <v>901 Myers Road, Celina, Ohio 45822</v>
      </c>
      <c r="I13404" s="1" t="str">
        <f t="shared" si="1466"/>
        <v>44022</v>
      </c>
    </row>
    <row r="13405" spans="1:9" x14ac:dyDescent="0.45">
      <c r="A13405" t="s">
        <v>26207</v>
      </c>
      <c r="B13405" t="s">
        <v>26208</v>
      </c>
      <c r="C13405" t="str">
        <f t="shared" si="1467"/>
        <v>Johnson Melick Moreland Funeral</v>
      </c>
      <c r="D13405" t="str">
        <f t="shared" si="1463"/>
        <v>Centerburg, Ohio</v>
      </c>
      <c r="E13405" t="str">
        <f t="shared" si="1468"/>
        <v>49 Church StreetCenterburg, Ohio 43011</v>
      </c>
      <c r="F13405" t="str">
        <f t="shared" si="1469"/>
        <v>740-625-6038</v>
      </c>
      <c r="G13405" t="str">
        <f t="shared" si="1464"/>
        <v>49 Church Street</v>
      </c>
      <c r="H13405" t="str">
        <f t="shared" si="1465"/>
        <v>49 Church Street, Centerburg, Ohio 43011</v>
      </c>
      <c r="I13405" s="1" t="str">
        <f t="shared" si="1466"/>
        <v>44024</v>
      </c>
    </row>
    <row r="13406" spans="1:9" x14ac:dyDescent="0.45">
      <c r="A13406" t="s">
        <v>26209</v>
      </c>
      <c r="B13406" t="s">
        <v>26210</v>
      </c>
      <c r="C13406" t="str">
        <f t="shared" si="1467"/>
        <v>F J Corrigan Burial &amp; Cremation</v>
      </c>
      <c r="D13406" t="str">
        <f t="shared" si="1463"/>
        <v>Chagrin Falls, Ohio</v>
      </c>
      <c r="E13406" t="str">
        <f t="shared" si="1468"/>
        <v>27099 Miles RoadChagrin Falls, Ohio 44022</v>
      </c>
      <c r="F13406" t="str">
        <f t="shared" si="1469"/>
        <v>440-349-1900</v>
      </c>
      <c r="G13406" t="str">
        <f t="shared" si="1464"/>
        <v>27099 Miles Road</v>
      </c>
      <c r="H13406" t="str">
        <f t="shared" si="1465"/>
        <v>27099 Miles Road, Chagrin Falls, Ohio 44022</v>
      </c>
      <c r="I13406" s="1" t="str">
        <f t="shared" si="1466"/>
        <v>44024</v>
      </c>
    </row>
    <row r="13407" spans="1:9" x14ac:dyDescent="0.45">
      <c r="A13407" t="s">
        <v>26211</v>
      </c>
      <c r="B13407" t="s">
        <v>26212</v>
      </c>
      <c r="C13407" t="str">
        <f t="shared" si="1467"/>
        <v>Stroud-Lawrence Funeral Home</v>
      </c>
      <c r="D13407" t="str">
        <f t="shared" si="1463"/>
        <v>Chagrin Falls, Ohio</v>
      </c>
      <c r="E13407" t="str">
        <f t="shared" si="1468"/>
        <v>95 S Franklin StreetChagrin Falls, Ohio 44022</v>
      </c>
      <c r="F13407" t="str">
        <f t="shared" si="1469"/>
        <v>440-247-7575</v>
      </c>
      <c r="G13407" t="str">
        <f t="shared" si="1464"/>
        <v>95 S Franklin Street</v>
      </c>
      <c r="H13407" t="str">
        <f t="shared" si="1465"/>
        <v>95 S Franklin Street, Chagrin Falls, Ohio 44022</v>
      </c>
      <c r="I13407" s="1" t="str">
        <f t="shared" si="1466"/>
        <v>45619</v>
      </c>
    </row>
    <row r="13408" spans="1:9" x14ac:dyDescent="0.45">
      <c r="A13408" t="s">
        <v>26213</v>
      </c>
      <c r="B13408" t="s">
        <v>26214</v>
      </c>
      <c r="C13408" t="str">
        <f t="shared" si="1467"/>
        <v>Burr Funeral Home &amp; Cremation Service</v>
      </c>
      <c r="D13408" t="str">
        <f t="shared" si="1463"/>
        <v>Chardon, Ohio</v>
      </c>
      <c r="E13408" t="str">
        <f t="shared" si="1468"/>
        <v>116 South StreetChardon, Ohio 44024</v>
      </c>
      <c r="F13408" t="str">
        <f t="shared" si="1469"/>
        <v>440-285-2182</v>
      </c>
      <c r="G13408" t="str">
        <f t="shared" si="1464"/>
        <v>116 South Street</v>
      </c>
      <c r="H13408" t="str">
        <f t="shared" si="1465"/>
        <v>116 South Street, Chardon, Ohio 44024</v>
      </c>
      <c r="I13408" s="1" t="str">
        <f t="shared" si="1466"/>
        <v>43728</v>
      </c>
    </row>
    <row r="13409" spans="1:9" x14ac:dyDescent="0.45">
      <c r="A13409" t="s">
        <v>26215</v>
      </c>
      <c r="B13409" t="s">
        <v>26216</v>
      </c>
      <c r="C13409" t="str">
        <f t="shared" si="1467"/>
        <v>Sam Ritondaro Funeral Service</v>
      </c>
      <c r="D13409" t="str">
        <f t="shared" si="1463"/>
        <v>Chardon, Ohio</v>
      </c>
      <c r="E13409" t="str">
        <f t="shared" si="1468"/>
        <v>126 South StreetChardon, Ohio 44024</v>
      </c>
      <c r="F13409" t="str">
        <f t="shared" si="1469"/>
        <v>440-285-9651</v>
      </c>
      <c r="G13409" t="str">
        <f t="shared" si="1464"/>
        <v>126 South Street</v>
      </c>
      <c r="H13409" t="str">
        <f t="shared" si="1465"/>
        <v>126 South Street, Chardon, Ohio 44024</v>
      </c>
      <c r="I13409" s="1" t="str">
        <f t="shared" si="1466"/>
        <v>44026</v>
      </c>
    </row>
    <row r="13410" spans="1:9" x14ac:dyDescent="0.45">
      <c r="A13410" t="s">
        <v>26217</v>
      </c>
      <c r="B13410" t="s">
        <v>26218</v>
      </c>
      <c r="C13410" t="str">
        <f t="shared" si="1467"/>
        <v>Schneider-Griffin Funeral Home</v>
      </c>
      <c r="D13410" t="str">
        <f t="shared" si="1463"/>
        <v>Chesapeake, Ohio</v>
      </c>
      <c r="E13410" t="str">
        <f t="shared" si="1468"/>
        <v>313 Big Branch RoadChesapeake, Ohio 45619</v>
      </c>
      <c r="F13410" t="str">
        <f t="shared" si="1469"/>
        <v>740-867-3125</v>
      </c>
      <c r="G13410" t="str">
        <f t="shared" si="1464"/>
        <v>313 Big Branch Road</v>
      </c>
      <c r="H13410" t="str">
        <f t="shared" si="1465"/>
        <v>313 Big Branch Road, Chesapeake, Ohio 45619</v>
      </c>
      <c r="I13410" s="1" t="str">
        <f t="shared" si="1466"/>
        <v>45601</v>
      </c>
    </row>
    <row r="13411" spans="1:9" x14ac:dyDescent="0.45">
      <c r="A13411" t="s">
        <v>26219</v>
      </c>
      <c r="B13411" t="s">
        <v>26220</v>
      </c>
      <c r="C13411" t="str">
        <f t="shared" si="1467"/>
        <v>Stone-Matheney Funeral Home</v>
      </c>
      <c r="D13411" t="str">
        <f t="shared" si="1463"/>
        <v>Chesterhill, Ohio</v>
      </c>
      <c r="E13411" t="str">
        <f t="shared" si="1468"/>
        <v>7465 Marion StreetChesterhill, Ohio 43728</v>
      </c>
      <c r="F13411" t="str">
        <f t="shared" si="1469"/>
        <v>740-554-5291</v>
      </c>
      <c r="G13411" t="str">
        <f t="shared" si="1464"/>
        <v>7465 Marion Street</v>
      </c>
      <c r="H13411" t="str">
        <f t="shared" si="1465"/>
        <v>7465 Marion Street, Chesterhill, Ohio 43728</v>
      </c>
      <c r="I13411" s="1" t="str">
        <f t="shared" si="1466"/>
        <v>45601</v>
      </c>
    </row>
    <row r="13412" spans="1:9" x14ac:dyDescent="0.45">
      <c r="A13412" t="s">
        <v>26221</v>
      </c>
      <c r="B13412" t="s">
        <v>26222</v>
      </c>
      <c r="C13412" t="str">
        <f t="shared" si="1467"/>
        <v>Gattozzi &amp; Son Funeral Homes</v>
      </c>
      <c r="D13412" t="str">
        <f t="shared" si="1463"/>
        <v>Chesterland, Ohio</v>
      </c>
      <c r="E13412" t="str">
        <f t="shared" si="1468"/>
        <v>12524 Chillicothe RoadChesterland, Ohio 44026</v>
      </c>
      <c r="F13412" t="str">
        <f t="shared" si="1469"/>
        <v>440-729-1906</v>
      </c>
      <c r="G13412" t="str">
        <f t="shared" si="1464"/>
        <v>12524 Chillicothe Road</v>
      </c>
      <c r="H13412" t="str">
        <f t="shared" si="1465"/>
        <v>12524 Chillicothe Road, Chesterland, Ohio 44026</v>
      </c>
      <c r="I13412" s="1" t="str">
        <f t="shared" si="1466"/>
        <v>45229</v>
      </c>
    </row>
    <row r="13413" spans="1:9" x14ac:dyDescent="0.45">
      <c r="A13413" t="s">
        <v>26223</v>
      </c>
      <c r="B13413" t="s">
        <v>26224</v>
      </c>
      <c r="C13413" t="str">
        <f t="shared" si="1467"/>
        <v>Haller Funeral Home</v>
      </c>
      <c r="D13413" t="str">
        <f t="shared" si="1463"/>
        <v>Chillicothe, Ohio</v>
      </c>
      <c r="E13413" t="str">
        <f t="shared" si="1468"/>
        <v>1661 Western AvenueChillicothe, Ohio 45601</v>
      </c>
      <c r="F13413" t="str">
        <f t="shared" si="1469"/>
        <v>740-702-2149</v>
      </c>
      <c r="G13413" t="str">
        <f t="shared" si="1464"/>
        <v>1661 Western Avenue</v>
      </c>
      <c r="H13413" t="str">
        <f t="shared" si="1465"/>
        <v>1661 Western Avenue, Chillicothe, Ohio 45601</v>
      </c>
      <c r="I13413" s="1" t="str">
        <f t="shared" si="1466"/>
        <v>45248</v>
      </c>
    </row>
    <row r="13414" spans="1:9" x14ac:dyDescent="0.45">
      <c r="A13414" t="s">
        <v>26225</v>
      </c>
      <c r="B13414" t="s">
        <v>26226</v>
      </c>
      <c r="C13414" t="str">
        <f t="shared" si="1467"/>
        <v>Ware Funeral Home</v>
      </c>
      <c r="D13414" t="str">
        <f t="shared" si="1463"/>
        <v>Chillicothe, Ohio</v>
      </c>
      <c r="E13414" t="str">
        <f t="shared" si="1468"/>
        <v>121 W 2nd StreetChillicothe, Ohio 45601</v>
      </c>
      <c r="F13414" t="str">
        <f t="shared" si="1469"/>
        <v>740-773-2134</v>
      </c>
      <c r="G13414" t="str">
        <f t="shared" si="1464"/>
        <v>121 W 2nd Street</v>
      </c>
      <c r="H13414" t="str">
        <f t="shared" si="1465"/>
        <v>121 W 2nd Street, Chillicothe, Ohio 45601</v>
      </c>
      <c r="I13414" s="1" t="str">
        <f t="shared" si="1466"/>
        <v>45229</v>
      </c>
    </row>
    <row r="13415" spans="1:9" x14ac:dyDescent="0.45">
      <c r="A13415" t="s">
        <v>26227</v>
      </c>
      <c r="B13415" t="s">
        <v>26228</v>
      </c>
      <c r="C13415" t="str">
        <f t="shared" si="1467"/>
        <v>Andrews-Glover Funeral Chapel</v>
      </c>
      <c r="D13415" t="str">
        <f t="shared" si="1463"/>
        <v>Cincinnati, Ohio</v>
      </c>
      <c r="E13415" t="str">
        <f t="shared" si="1468"/>
        <v>3602 Reading RoadCincinnati, Ohio 45229</v>
      </c>
      <c r="F13415" t="str">
        <f t="shared" si="1469"/>
        <v>513-961-5600</v>
      </c>
      <c r="G13415" t="str">
        <f t="shared" si="1464"/>
        <v>3602 Reading Road</v>
      </c>
      <c r="H13415" t="str">
        <f t="shared" si="1465"/>
        <v>3602 Reading Road, Cincinnati, Ohio 45229</v>
      </c>
      <c r="I13415" s="1" t="str">
        <f t="shared" si="1466"/>
        <v>45211</v>
      </c>
    </row>
    <row r="13416" spans="1:9" x14ac:dyDescent="0.45">
      <c r="A13416" t="s">
        <v>26229</v>
      </c>
      <c r="B13416" t="s">
        <v>26230</v>
      </c>
      <c r="C13416" t="str">
        <f t="shared" si="1467"/>
        <v>B J Meyer Sons Funeral Home</v>
      </c>
      <c r="D13416" t="str">
        <f t="shared" si="1463"/>
        <v>Cincinnati, Ohio</v>
      </c>
      <c r="E13416" t="str">
        <f t="shared" si="1468"/>
        <v>5864 Bridgetown RoadCincinnati, Ohio 45248</v>
      </c>
      <c r="F13416" t="str">
        <f t="shared" si="1469"/>
        <v>513-921-0117</v>
      </c>
      <c r="G13416" t="str">
        <f t="shared" si="1464"/>
        <v>5864 Bridgetown Road</v>
      </c>
      <c r="H13416" t="str">
        <f t="shared" si="1465"/>
        <v>5864 Bridgetown Road, Cincinnati, Ohio 45248</v>
      </c>
      <c r="I13416" s="1" t="str">
        <f t="shared" si="1466"/>
        <v>45223</v>
      </c>
    </row>
    <row r="13417" spans="1:9" x14ac:dyDescent="0.45">
      <c r="A13417" t="s">
        <v>26231</v>
      </c>
      <c r="B13417" t="s">
        <v>26232</v>
      </c>
      <c r="C13417" t="str">
        <f t="shared" si="1467"/>
        <v>Battle &amp; Son Funeral Home</v>
      </c>
      <c r="D13417" t="str">
        <f t="shared" si="1463"/>
        <v>Cincinnati, Ohio</v>
      </c>
      <c r="E13417" t="str">
        <f t="shared" si="1468"/>
        <v>543 Rockdale AveCincinnati, Ohio 45229</v>
      </c>
      <c r="F13417" t="str">
        <f t="shared" si="1469"/>
        <v>(513) 281-4330</v>
      </c>
      <c r="G13417" t="str">
        <f t="shared" si="1464"/>
        <v>543 Rockdale Ave</v>
      </c>
      <c r="H13417" t="str">
        <f t="shared" si="1465"/>
        <v>543 Rockdale Ave, Cincinnati, Ohio 45229</v>
      </c>
      <c r="I13417" s="1" t="str">
        <f t="shared" si="1466"/>
        <v>45216</v>
      </c>
    </row>
    <row r="13418" spans="1:9" x14ac:dyDescent="0.45">
      <c r="A13418" t="s">
        <v>26233</v>
      </c>
      <c r="B13418" t="s">
        <v>26234</v>
      </c>
      <c r="C13418" t="str">
        <f t="shared" si="1467"/>
        <v>Bolton &amp; Lunsford Funeral Home</v>
      </c>
      <c r="D13418" t="str">
        <f t="shared" si="1463"/>
        <v>Cincinnati, Ohio</v>
      </c>
      <c r="E13418" t="str">
        <f t="shared" si="1468"/>
        <v>3042 Harrison AvenueCincinnati, Ohio 45211</v>
      </c>
      <c r="F13418" t="str">
        <f t="shared" si="1469"/>
        <v>513-661-4059</v>
      </c>
      <c r="G13418" t="str">
        <f t="shared" si="1464"/>
        <v>3042 Harrison Avenue</v>
      </c>
      <c r="H13418" t="str">
        <f t="shared" si="1465"/>
        <v>3042 Harrison Avenue, Cincinnati, Ohio 45211</v>
      </c>
      <c r="I13418" s="1" t="str">
        <f t="shared" si="1466"/>
        <v>45238</v>
      </c>
    </row>
    <row r="13419" spans="1:9" x14ac:dyDescent="0.45">
      <c r="A13419" t="s">
        <v>26235</v>
      </c>
      <c r="B13419" t="s">
        <v>26236</v>
      </c>
      <c r="C13419" t="str">
        <f t="shared" si="1467"/>
        <v>Busse &amp; Borgmann CO</v>
      </c>
      <c r="D13419" t="str">
        <f t="shared" si="1463"/>
        <v>Cincinnati, Ohio</v>
      </c>
      <c r="E13419" t="str">
        <f t="shared" si="1468"/>
        <v>3464 Central ParkwayCincinnati, Ohio 45223</v>
      </c>
      <c r="F13419" t="str">
        <f t="shared" si="1469"/>
        <v>513-559-1343</v>
      </c>
      <c r="G13419" t="str">
        <f t="shared" si="1464"/>
        <v>3464 Central Parkway</v>
      </c>
      <c r="H13419" t="str">
        <f t="shared" si="1465"/>
        <v>3464 Central Parkway, Cincinnati, Ohio 45223</v>
      </c>
      <c r="I13419" s="1" t="str">
        <f t="shared" si="1466"/>
        <v>45203</v>
      </c>
    </row>
    <row r="13420" spans="1:9" x14ac:dyDescent="0.45">
      <c r="A13420" t="s">
        <v>26237</v>
      </c>
      <c r="B13420" t="s">
        <v>26238</v>
      </c>
      <c r="C13420" t="str">
        <f t="shared" si="1467"/>
        <v>Cincinnati Funeral Store</v>
      </c>
      <c r="D13420" t="str">
        <f t="shared" si="1463"/>
        <v>Cincinnati, Ohio</v>
      </c>
      <c r="E13420" t="str">
        <f t="shared" si="1468"/>
        <v>8250 Vine StCincinnati, Ohio 45216</v>
      </c>
      <c r="F13420" t="str">
        <f t="shared" si="1469"/>
        <v>(513) 821-9200</v>
      </c>
      <c r="G13420" t="str">
        <f t="shared" si="1464"/>
        <v>8250 Vine St</v>
      </c>
      <c r="H13420" t="str">
        <f t="shared" si="1465"/>
        <v>8250 Vine St, Cincinnati, Ohio 45216</v>
      </c>
      <c r="I13420" s="1" t="str">
        <f t="shared" si="1466"/>
        <v>45228</v>
      </c>
    </row>
    <row r="13421" spans="1:9" x14ac:dyDescent="0.45">
      <c r="A13421" t="s">
        <v>26239</v>
      </c>
      <c r="B13421" t="s">
        <v>26240</v>
      </c>
      <c r="C13421" t="str">
        <f t="shared" si="1467"/>
        <v>Dalbert Woodruff &amp; Isenogle</v>
      </c>
      <c r="D13421" t="str">
        <f t="shared" si="1463"/>
        <v>Cincinnati, Ohio</v>
      </c>
      <c r="E13421" t="str">
        <f t="shared" si="1468"/>
        <v>2880 Boudinot AvenueCincinnati, Ohio 45238</v>
      </c>
      <c r="F13421" t="str">
        <f t="shared" si="1469"/>
        <v>513-922-1010</v>
      </c>
      <c r="G13421" t="str">
        <f t="shared" si="1464"/>
        <v>2880 Boudinot Avenue</v>
      </c>
      <c r="H13421" t="str">
        <f t="shared" si="1465"/>
        <v>2880 Boudinot Avenue, Cincinnati, Ohio 45238</v>
      </c>
      <c r="I13421" s="1" t="str">
        <f t="shared" si="1466"/>
        <v>45239</v>
      </c>
    </row>
    <row r="13422" spans="1:9" x14ac:dyDescent="0.45">
      <c r="A13422" t="s">
        <v>26241</v>
      </c>
      <c r="B13422" t="s">
        <v>26242</v>
      </c>
      <c r="C13422" t="str">
        <f t="shared" si="1467"/>
        <v>DFS Memorials - Cincinnati</v>
      </c>
      <c r="D13422" t="str">
        <f t="shared" si="1463"/>
        <v>Cincinnati, Ohio</v>
      </c>
      <c r="E13422" t="str">
        <f t="shared" si="1468"/>
        <v>826 Main StreetCincinnati, Ohio 45203</v>
      </c>
      <c r="F13422" t="str">
        <f t="shared" si="1469"/>
        <v>(513) 212-6747</v>
      </c>
      <c r="G13422" t="str">
        <f t="shared" si="1464"/>
        <v>826 Main Street</v>
      </c>
      <c r="H13422" t="str">
        <f t="shared" si="1465"/>
        <v>826 Main Street, Cincinnati, Ohio 45203</v>
      </c>
      <c r="I13422" s="1" t="str">
        <f t="shared" si="1466"/>
        <v>45208</v>
      </c>
    </row>
    <row r="13423" spans="1:9" x14ac:dyDescent="0.45">
      <c r="A13423" t="s">
        <v>26243</v>
      </c>
      <c r="B13423" t="s">
        <v>26244</v>
      </c>
      <c r="C13423" t="str">
        <f t="shared" si="1467"/>
        <v>Fares J Radel Funeral Home</v>
      </c>
      <c r="D13423" t="str">
        <f t="shared" si="1463"/>
        <v>Cincinnati, Ohio</v>
      </c>
      <c r="E13423" t="str">
        <f t="shared" si="1468"/>
        <v>5950 Kellogg AvenueCincinnati, Ohio 45228</v>
      </c>
      <c r="F13423" t="str">
        <f t="shared" si="1469"/>
        <v>513-231-2000</v>
      </c>
      <c r="G13423" t="str">
        <f t="shared" si="1464"/>
        <v>5950 Kellogg Avenue</v>
      </c>
      <c r="H13423" t="str">
        <f t="shared" si="1465"/>
        <v>5950 Kellogg Avenue, Cincinnati, Ohio 45228</v>
      </c>
      <c r="I13423" s="1" t="str">
        <f t="shared" si="1466"/>
        <v>45206</v>
      </c>
    </row>
    <row r="13424" spans="1:9" x14ac:dyDescent="0.45">
      <c r="A13424" t="s">
        <v>26245</v>
      </c>
      <c r="B13424" t="s">
        <v>26246</v>
      </c>
      <c r="C13424" t="str">
        <f t="shared" si="1467"/>
        <v>Frederick Funeral Home</v>
      </c>
      <c r="D13424" t="str">
        <f t="shared" si="1463"/>
        <v>Cincinnati, Ohio</v>
      </c>
      <c r="E13424" t="str">
        <f t="shared" si="1468"/>
        <v>2553 Banning RoadCincinnati, Ohio 45239</v>
      </c>
      <c r="F13424" t="str">
        <f t="shared" si="1469"/>
        <v>513-522-3700</v>
      </c>
      <c r="G13424" t="str">
        <f t="shared" si="1464"/>
        <v>2553 Banning Road</v>
      </c>
      <c r="H13424" t="str">
        <f t="shared" si="1465"/>
        <v>2553 Banning Road, Cincinnati, Ohio 45239</v>
      </c>
      <c r="I13424" s="1" t="str">
        <f t="shared" si="1466"/>
        <v>45205</v>
      </c>
    </row>
    <row r="13425" spans="1:9" x14ac:dyDescent="0.45">
      <c r="A13425" t="s">
        <v>26247</v>
      </c>
      <c r="B13425" t="s">
        <v>26248</v>
      </c>
      <c r="C13425" t="str">
        <f t="shared" si="1467"/>
        <v>George H Rohde &amp; Son</v>
      </c>
      <c r="D13425" t="str">
        <f t="shared" si="1463"/>
        <v>Cincinnati, Ohio</v>
      </c>
      <c r="E13425" t="str">
        <f t="shared" si="1468"/>
        <v>3183 Linwood AvenueCincinnati, Ohio 45208</v>
      </c>
      <c r="F13425" t="str">
        <f t="shared" si="1469"/>
        <v>513-321-0404</v>
      </c>
      <c r="G13425" t="str">
        <f t="shared" si="1464"/>
        <v>3183 Linwood Avenue</v>
      </c>
      <c r="H13425" t="str">
        <f t="shared" si="1465"/>
        <v>3183 Linwood Avenue, Cincinnati, Ohio 45208</v>
      </c>
      <c r="I13425" s="1" t="str">
        <f t="shared" si="1466"/>
        <v>45214</v>
      </c>
    </row>
    <row r="13426" spans="1:9" x14ac:dyDescent="0.45">
      <c r="A13426" t="s">
        <v>26249</v>
      </c>
      <c r="B13426" t="s">
        <v>26250</v>
      </c>
      <c r="C13426" t="str">
        <f t="shared" si="1467"/>
        <v>Gilligan Funeral Homes</v>
      </c>
      <c r="D13426" t="str">
        <f t="shared" si="1463"/>
        <v>Cincinnati, Ohio</v>
      </c>
      <c r="E13426" t="str">
        <f t="shared" si="1468"/>
        <v>2926 Woodburn AvenueCincinnati, Ohio 45206</v>
      </c>
      <c r="F13426" t="str">
        <f t="shared" si="1469"/>
        <v>513-281-8311</v>
      </c>
      <c r="G13426" t="str">
        <f t="shared" si="1464"/>
        <v>2926 Woodburn Avenue</v>
      </c>
      <c r="H13426" t="str">
        <f t="shared" si="1465"/>
        <v>2926 Woodburn Avenue, Cincinnati, Ohio 45206</v>
      </c>
      <c r="I13426" s="1" t="str">
        <f t="shared" si="1466"/>
        <v>45202</v>
      </c>
    </row>
    <row r="13427" spans="1:9" x14ac:dyDescent="0.45">
      <c r="A13427" t="s">
        <v>26251</v>
      </c>
      <c r="B13427" t="s">
        <v>26252</v>
      </c>
      <c r="C13427" t="str">
        <f t="shared" si="1467"/>
        <v>Gilligan-Siefke-Grueter Funeral Home</v>
      </c>
      <c r="D13427" t="str">
        <f t="shared" si="1463"/>
        <v>Cincinnati, Ohio</v>
      </c>
      <c r="E13427" t="str">
        <f t="shared" si="1468"/>
        <v>3671 Warsaw AvenueCincinnati, Ohio 45205</v>
      </c>
      <c r="F13427" t="str">
        <f t="shared" si="1469"/>
        <v>513-921-0302</v>
      </c>
      <c r="G13427" t="str">
        <f t="shared" si="1464"/>
        <v>3671 Warsaw Avenue</v>
      </c>
      <c r="H13427" t="str">
        <f t="shared" si="1465"/>
        <v>3671 Warsaw Avenue, Cincinnati, Ohio 45205</v>
      </c>
      <c r="I13427" s="1" t="str">
        <f t="shared" si="1466"/>
        <v>45211</v>
      </c>
    </row>
    <row r="13428" spans="1:9" x14ac:dyDescent="0.45">
      <c r="A13428" t="s">
        <v>26253</v>
      </c>
      <c r="B13428" t="s">
        <v>26254</v>
      </c>
      <c r="C13428" t="str">
        <f t="shared" si="1467"/>
        <v>Greater Cincinnati Funeral</v>
      </c>
      <c r="D13428" t="str">
        <f t="shared" si="1463"/>
        <v>Cincinnati, Ohio</v>
      </c>
      <c r="E13428" t="str">
        <f t="shared" si="1468"/>
        <v>1919 Thinnes StreetCincinnati, Ohio 45214</v>
      </c>
      <c r="F13428" t="str">
        <f t="shared" si="1469"/>
        <v>513-251-9040</v>
      </c>
      <c r="G13428" t="str">
        <f t="shared" si="1464"/>
        <v>1919 Thinnes Street</v>
      </c>
      <c r="H13428" t="str">
        <f t="shared" si="1465"/>
        <v>1919 Thinnes Street, Cincinnati, Ohio 45214</v>
      </c>
      <c r="I13428" s="1" t="str">
        <f t="shared" si="1466"/>
        <v>45223</v>
      </c>
    </row>
    <row r="13429" spans="1:9" x14ac:dyDescent="0.45">
      <c r="A13429" t="s">
        <v>26255</v>
      </c>
      <c r="B13429" t="s">
        <v>26256</v>
      </c>
      <c r="C13429" t="str">
        <f t="shared" si="1467"/>
        <v>Grunn Funeral Home</v>
      </c>
      <c r="D13429" t="str">
        <f t="shared" si="1463"/>
        <v>Cincinnati, Ohio</v>
      </c>
      <c r="E13429" t="str">
        <f t="shared" si="1468"/>
        <v>825 Main StreetCincinnati, Ohio 45202</v>
      </c>
      <c r="F13429" t="str">
        <f t="shared" si="1469"/>
        <v>(513) 381-4600</v>
      </c>
      <c r="G13429" t="str">
        <f t="shared" si="1464"/>
        <v>825 Main Street</v>
      </c>
      <c r="H13429" t="str">
        <f t="shared" si="1465"/>
        <v>825 Main Street, Cincinnati, Ohio 45202</v>
      </c>
      <c r="I13429" s="1" t="str">
        <f t="shared" si="1466"/>
        <v>45230</v>
      </c>
    </row>
    <row r="13430" spans="1:9" x14ac:dyDescent="0.45">
      <c r="A13430" t="s">
        <v>26257</v>
      </c>
      <c r="B13430" t="s">
        <v>26258</v>
      </c>
      <c r="C13430" t="str">
        <f t="shared" si="1467"/>
        <v>Gump-Holt Funeral Home</v>
      </c>
      <c r="D13430" t="str">
        <f t="shared" si="1463"/>
        <v>Cincinnati, Ohio</v>
      </c>
      <c r="E13430" t="str">
        <f t="shared" si="1468"/>
        <v>3440 Glenmore AvenueCincinnati, Ohio 45211</v>
      </c>
      <c r="F13430" t="str">
        <f t="shared" si="1469"/>
        <v>513-661-0690</v>
      </c>
      <c r="G13430" t="str">
        <f t="shared" si="1464"/>
        <v>3440 Glenmore Avenue</v>
      </c>
      <c r="H13430" t="str">
        <f t="shared" si="1465"/>
        <v>3440 Glenmore Avenue, Cincinnati, Ohio 45211</v>
      </c>
      <c r="I13430" s="1" t="str">
        <f t="shared" si="1466"/>
        <v>45224</v>
      </c>
    </row>
    <row r="13431" spans="1:9" x14ac:dyDescent="0.45">
      <c r="A13431" t="s">
        <v>26259</v>
      </c>
      <c r="B13431" t="s">
        <v>26260</v>
      </c>
      <c r="C13431" t="str">
        <f t="shared" si="1467"/>
        <v>Gwen Mooney Funeral Home</v>
      </c>
      <c r="D13431" t="str">
        <f t="shared" si="1463"/>
        <v>Cincinnati, Ohio</v>
      </c>
      <c r="E13431" t="str">
        <f t="shared" si="1468"/>
        <v>4389 Spring Grove AveCincinnati, Ohio 45223</v>
      </c>
      <c r="F13431" t="str">
        <f t="shared" si="1469"/>
        <v>(513) 853-1035</v>
      </c>
      <c r="G13431" t="str">
        <f t="shared" si="1464"/>
        <v>4389 Spring Grove Ave</v>
      </c>
      <c r="H13431" t="str">
        <f t="shared" si="1465"/>
        <v>4389 Spring Grove Ave, Cincinnati, Ohio 45223</v>
      </c>
      <c r="I13431" s="1" t="str">
        <f t="shared" si="1466"/>
        <v>45217</v>
      </c>
    </row>
    <row r="13432" spans="1:9" x14ac:dyDescent="0.45">
      <c r="A13432" t="s">
        <v>26261</v>
      </c>
      <c r="B13432" t="s">
        <v>26262</v>
      </c>
      <c r="C13432" t="str">
        <f t="shared" si="1467"/>
        <v>Hay Funeral Home &amp; Cremation Center</v>
      </c>
      <c r="D13432" t="str">
        <f t="shared" si="1463"/>
        <v>Cincinnati, Ohio</v>
      </c>
      <c r="E13432" t="str">
        <f t="shared" si="1468"/>
        <v>7312 Beechmont AvenueCincinnati, Ohio 45230</v>
      </c>
      <c r="F13432" t="str">
        <f t="shared" si="1469"/>
        <v>(513) 231-3737</v>
      </c>
      <c r="G13432" t="str">
        <f t="shared" si="1464"/>
        <v>7312 Beechmont Avenue</v>
      </c>
      <c r="H13432" t="str">
        <f t="shared" si="1465"/>
        <v>7312 Beechmont Avenue, Cincinnati, Ohio 45230</v>
      </c>
      <c r="I13432" s="1" t="str">
        <f t="shared" si="1466"/>
        <v>45233</v>
      </c>
    </row>
    <row r="13433" spans="1:9" x14ac:dyDescent="0.45">
      <c r="A13433" t="s">
        <v>26263</v>
      </c>
      <c r="B13433" t="s">
        <v>26264</v>
      </c>
      <c r="C13433" t="str">
        <f t="shared" si="1467"/>
        <v>Hodapp Funeral Homes</v>
      </c>
      <c r="D13433" t="str">
        <f t="shared" si="1463"/>
        <v>Cincinnati, Ohio</v>
      </c>
      <c r="E13433" t="str">
        <f t="shared" si="1468"/>
        <v>6041 Hamilton AvenueCincinnati, Ohio 45224</v>
      </c>
      <c r="F13433" t="str">
        <f t="shared" si="1469"/>
        <v>513-541-1040</v>
      </c>
      <c r="G13433" t="str">
        <f t="shared" si="1464"/>
        <v>6041 Hamilton Avenue</v>
      </c>
      <c r="H13433" t="str">
        <f t="shared" si="1465"/>
        <v>6041 Hamilton Avenue, Cincinnati, Ohio 45224</v>
      </c>
      <c r="I13433" s="1" t="str">
        <f t="shared" si="1466"/>
        <v>45231</v>
      </c>
    </row>
    <row r="13434" spans="1:9" x14ac:dyDescent="0.45">
      <c r="A13434" t="s">
        <v>26265</v>
      </c>
      <c r="B13434" t="s">
        <v>26266</v>
      </c>
      <c r="C13434" t="str">
        <f t="shared" si="1467"/>
        <v>Imwalle Memorial Funeral Home</v>
      </c>
      <c r="D13434" t="str">
        <f t="shared" si="1463"/>
        <v>Cincinnati, Ohio</v>
      </c>
      <c r="E13434" t="str">
        <f t="shared" si="1468"/>
        <v>4811 Vine StreetCincinnati, Ohio 45217</v>
      </c>
      <c r="F13434" t="str">
        <f t="shared" si="1469"/>
        <v>513-641-3434</v>
      </c>
      <c r="G13434" t="str">
        <f t="shared" si="1464"/>
        <v>4811 Vine Street</v>
      </c>
      <c r="H13434" t="str">
        <f t="shared" si="1465"/>
        <v>4811 Vine Street, Cincinnati, Ohio 45217</v>
      </c>
      <c r="I13434" s="1" t="str">
        <f t="shared" si="1466"/>
        <v>45214</v>
      </c>
    </row>
    <row r="13435" spans="1:9" x14ac:dyDescent="0.45">
      <c r="A13435" t="s">
        <v>26267</v>
      </c>
      <c r="B13435" t="s">
        <v>26268</v>
      </c>
      <c r="C13435" t="str">
        <f t="shared" si="1467"/>
        <v>John C Brater Funeral Home</v>
      </c>
      <c r="D13435" t="str">
        <f t="shared" si="1463"/>
        <v>Cincinnati, Ohio</v>
      </c>
      <c r="E13435" t="str">
        <f t="shared" si="1468"/>
        <v>138 Monitor AvenueCincinnati, Ohio 45233</v>
      </c>
      <c r="F13435" t="str">
        <f t="shared" si="1469"/>
        <v>513-941-1940</v>
      </c>
      <c r="G13435" t="str">
        <f t="shared" si="1464"/>
        <v>138 Monitor Avenue</v>
      </c>
      <c r="H13435" t="str">
        <f t="shared" si="1465"/>
        <v>138 Monitor Avenue, Cincinnati, Ohio 45233</v>
      </c>
      <c r="I13435" s="1" t="str">
        <f t="shared" si="1466"/>
        <v>45238</v>
      </c>
    </row>
    <row r="13436" spans="1:9" x14ac:dyDescent="0.45">
      <c r="A13436" t="s">
        <v>26269</v>
      </c>
      <c r="B13436" t="s">
        <v>26270</v>
      </c>
      <c r="C13436" t="str">
        <f t="shared" si="1467"/>
        <v>Johnson W Mack &amp; Anderson Funeral</v>
      </c>
      <c r="D13436" t="str">
        <f t="shared" si="1463"/>
        <v>Cincinnati, Ohio</v>
      </c>
      <c r="E13436" t="str">
        <f t="shared" si="1468"/>
        <v>8611 Winton RoadCincinnati, Ohio 45231</v>
      </c>
      <c r="F13436" t="str">
        <f t="shared" si="1469"/>
        <v>513-939-2273</v>
      </c>
      <c r="G13436" t="str">
        <f t="shared" si="1464"/>
        <v>8611 Winton Road</v>
      </c>
      <c r="H13436" t="str">
        <f t="shared" si="1465"/>
        <v>8611 Winton Road, Cincinnati, Ohio 45231</v>
      </c>
      <c r="I13436" s="1" t="str">
        <f t="shared" si="1466"/>
        <v>45223</v>
      </c>
    </row>
    <row r="13437" spans="1:9" x14ac:dyDescent="0.45">
      <c r="A13437" t="s">
        <v>26271</v>
      </c>
      <c r="B13437" t="s">
        <v>26272</v>
      </c>
      <c r="C13437" t="str">
        <f t="shared" si="1467"/>
        <v>Joseph R GARR Funeral Service</v>
      </c>
      <c r="D13437" t="str">
        <f t="shared" si="1463"/>
        <v>Cincinnati, Ohio</v>
      </c>
      <c r="E13437" t="str">
        <f t="shared" si="1468"/>
        <v>930 Findlay StreetCincinnati, Ohio 45214</v>
      </c>
      <c r="F13437" t="str">
        <f t="shared" si="1469"/>
        <v>513-241-6788</v>
      </c>
      <c r="G13437" t="str">
        <f t="shared" si="1464"/>
        <v>930 Findlay Street</v>
      </c>
      <c r="H13437" t="str">
        <f t="shared" si="1465"/>
        <v>930 Findlay Street, Cincinnati, Ohio 45214</v>
      </c>
      <c r="I13437" s="1" t="str">
        <f t="shared" si="1466"/>
        <v>45212</v>
      </c>
    </row>
    <row r="13438" spans="1:9" x14ac:dyDescent="0.45">
      <c r="A13438" t="s">
        <v>26273</v>
      </c>
      <c r="B13438" t="s">
        <v>26274</v>
      </c>
      <c r="C13438" t="str">
        <f t="shared" si="1467"/>
        <v>Meyer &amp; Geiser Funeral Home</v>
      </c>
      <c r="D13438" t="str">
        <f t="shared" si="1463"/>
        <v>Cincinnati, Ohio</v>
      </c>
      <c r="E13438" t="str">
        <f t="shared" si="1468"/>
        <v>4989 Glenway AvenueCincinnati, Ohio 45238</v>
      </c>
      <c r="F13438" t="str">
        <f t="shared" si="1469"/>
        <v>513-921-4144</v>
      </c>
      <c r="G13438" t="str">
        <f t="shared" si="1464"/>
        <v>4989 Glenway Avenue</v>
      </c>
      <c r="H13438" t="str">
        <f t="shared" si="1465"/>
        <v>4989 Glenway Avenue, Cincinnati, Ohio 45238</v>
      </c>
      <c r="I13438" s="1" t="str">
        <f t="shared" si="1466"/>
        <v>45211</v>
      </c>
    </row>
    <row r="13439" spans="1:9" x14ac:dyDescent="0.45">
      <c r="A13439" t="s">
        <v>26275</v>
      </c>
      <c r="B13439" t="s">
        <v>26276</v>
      </c>
      <c r="C13439" t="str">
        <f t="shared" si="1467"/>
        <v>Miller Funeral Home</v>
      </c>
      <c r="D13439" t="str">
        <f t="shared" si="1463"/>
        <v>Cincinnati, Ohio</v>
      </c>
      <c r="E13439" t="str">
        <f t="shared" si="1468"/>
        <v>4138 Hamilton AvenueCincinnati, Ohio 45223</v>
      </c>
      <c r="F13439" t="str">
        <f t="shared" si="1469"/>
        <v>513-541-0040</v>
      </c>
      <c r="G13439" t="str">
        <f t="shared" si="1464"/>
        <v>4138 Hamilton Avenue</v>
      </c>
      <c r="H13439" t="str">
        <f t="shared" si="1465"/>
        <v>4138 Hamilton Avenue, Cincinnati, Ohio 45223</v>
      </c>
      <c r="I13439" s="1" t="str">
        <f t="shared" si="1466"/>
        <v>45231</v>
      </c>
    </row>
    <row r="13440" spans="1:9" x14ac:dyDescent="0.45">
      <c r="A13440" t="s">
        <v>26277</v>
      </c>
      <c r="B13440" t="s">
        <v>26278</v>
      </c>
      <c r="C13440" t="str">
        <f t="shared" si="1467"/>
        <v>Naegele Kleb-Ihlendorf Funeral</v>
      </c>
      <c r="D13440" t="str">
        <f t="shared" si="1463"/>
        <v>Cincinnati, Ohio</v>
      </c>
      <c r="E13440" t="str">
        <f t="shared" si="1468"/>
        <v>3900 Montgomery RoadCincinnati, Ohio 45212</v>
      </c>
      <c r="F13440" t="str">
        <f t="shared" si="1469"/>
        <v>513-631-2240</v>
      </c>
      <c r="G13440" t="str">
        <f t="shared" si="1464"/>
        <v>3900 Montgomery Road</v>
      </c>
      <c r="H13440" t="str">
        <f t="shared" si="1465"/>
        <v>3900 Montgomery Road, Cincinnati, Ohio 45212</v>
      </c>
      <c r="I13440" s="1" t="str">
        <f t="shared" si="1466"/>
        <v>45205</v>
      </c>
    </row>
    <row r="13441" spans="1:9" x14ac:dyDescent="0.45">
      <c r="A13441" t="s">
        <v>26279</v>
      </c>
      <c r="B13441" t="s">
        <v>26280</v>
      </c>
      <c r="C13441" t="str">
        <f t="shared" si="1467"/>
        <v>Neidhard Minges Funeral Homes</v>
      </c>
      <c r="D13441" t="str">
        <f t="shared" si="1463"/>
        <v>Cincinnati, Ohio</v>
      </c>
      <c r="E13441" t="str">
        <f t="shared" si="1468"/>
        <v>3155 Harrison AvenueCincinnati, Ohio 45211</v>
      </c>
      <c r="F13441" t="str">
        <f t="shared" si="1469"/>
        <v>513-661-3022</v>
      </c>
      <c r="G13441" t="str">
        <f t="shared" si="1464"/>
        <v>3155 Harrison Avenue</v>
      </c>
      <c r="H13441" t="str">
        <f t="shared" si="1465"/>
        <v>3155 Harrison Avenue, Cincinnati, Ohio 45211</v>
      </c>
      <c r="I13441" s="1" t="str">
        <f t="shared" si="1466"/>
        <v>45247</v>
      </c>
    </row>
    <row r="13442" spans="1:9" x14ac:dyDescent="0.45">
      <c r="A13442" t="s">
        <v>26281</v>
      </c>
      <c r="B13442" t="s">
        <v>26282</v>
      </c>
      <c r="C13442" t="str">
        <f t="shared" si="1467"/>
        <v>Neidhard-Gillen Funeral Home</v>
      </c>
      <c r="D13442" t="str">
        <f t="shared" ref="D13442:D13505" si="1470">RIGHT($A13442,LEN($A13442) - FIND(",",$A13442)-1)</f>
        <v>Cincinnati, Ohio</v>
      </c>
      <c r="E13442" t="str">
        <f t="shared" si="1468"/>
        <v>7401 Hamilton AvenueCincinnati, Ohio 45231</v>
      </c>
      <c r="F13442" t="str">
        <f t="shared" si="1469"/>
        <v>513-521-7800</v>
      </c>
      <c r="G13442" t="str">
        <f t="shared" ref="G13442:G13505" si="1471">LEFT(E13442, FIND(D13442,E13442)-1)</f>
        <v>7401 Hamilton Avenue</v>
      </c>
      <c r="H13442" t="str">
        <f t="shared" ref="H13442:H13505" si="1472">_xlfn.CONCAT(G13442,", ",D13442," ", RIGHT(E13442,5))</f>
        <v>7401 Hamilton Avenue, Cincinnati, Ohio 45231</v>
      </c>
      <c r="I13442" s="1" t="str">
        <f t="shared" ref="I13442:I13505" si="1473">RIGHT(E13445,5)</f>
        <v>45231</v>
      </c>
    </row>
    <row r="13443" spans="1:9" x14ac:dyDescent="0.45">
      <c r="A13443" t="s">
        <v>26283</v>
      </c>
      <c r="B13443" t="s">
        <v>26284</v>
      </c>
      <c r="C13443" t="str">
        <f t="shared" ref="C13443:C13506" si="1474">LEFT($A13443,FIND(",", $A13443)-1)</f>
        <v>Nicholls Funeral Home</v>
      </c>
      <c r="D13443" t="str">
        <f t="shared" si="1470"/>
        <v>Cincinnati, Ohio</v>
      </c>
      <c r="E13443" t="str">
        <f t="shared" ref="E13443:E13506" si="1475">LEFT($B13443,FIND("Phone",$B13443)-1)</f>
        <v>7721 Queen City AvenueCincinnati, Ohio 45205</v>
      </c>
      <c r="F13443" t="str">
        <f t="shared" ref="F13443:F13506" si="1476">RIGHT($B13443,LEN($B13443) - FIND("Phone",$B13443)-6)</f>
        <v>513-471-8181</v>
      </c>
      <c r="G13443" t="str">
        <f t="shared" si="1471"/>
        <v>7721 Queen City Avenue</v>
      </c>
      <c r="H13443" t="str">
        <f t="shared" si="1472"/>
        <v>7721 Queen City Avenue, Cincinnati, Ohio 45205</v>
      </c>
      <c r="I13443" s="1" t="str">
        <f t="shared" si="1473"/>
        <v>45233</v>
      </c>
    </row>
    <row r="13444" spans="1:9" x14ac:dyDescent="0.45">
      <c r="A13444" t="s">
        <v>26285</v>
      </c>
      <c r="B13444" t="s">
        <v>26286</v>
      </c>
      <c r="C13444" t="str">
        <f t="shared" si="1474"/>
        <v>Nurre-Mihovk-Rosenacker Funeral</v>
      </c>
      <c r="D13444" t="str">
        <f t="shared" si="1470"/>
        <v>Cincinnati, Ohio</v>
      </c>
      <c r="E13444" t="str">
        <f t="shared" si="1475"/>
        <v>5527 Cheviot RoadCincinnati, Ohio 45247</v>
      </c>
      <c r="F13444" t="str">
        <f t="shared" si="1476"/>
        <v>513-385-0511</v>
      </c>
      <c r="G13444" t="str">
        <f t="shared" si="1471"/>
        <v>5527 Cheviot Road</v>
      </c>
      <c r="H13444" t="str">
        <f t="shared" si="1472"/>
        <v>5527 Cheviot Road, Cincinnati, Ohio 45247</v>
      </c>
      <c r="I13444" s="1" t="str">
        <f t="shared" si="1473"/>
        <v>45205</v>
      </c>
    </row>
    <row r="13445" spans="1:9" x14ac:dyDescent="0.45">
      <c r="A13445" t="s">
        <v>26287</v>
      </c>
      <c r="B13445" t="s">
        <v>26288</v>
      </c>
      <c r="C13445" t="str">
        <f t="shared" si="1474"/>
        <v>Paul R Young Funeral Homes</v>
      </c>
      <c r="D13445" t="str">
        <f t="shared" si="1470"/>
        <v>Cincinnati, Ohio</v>
      </c>
      <c r="E13445" t="str">
        <f t="shared" si="1475"/>
        <v>7345 Hamilton AvenueCincinnati, Ohio 45231</v>
      </c>
      <c r="F13445" t="str">
        <f t="shared" si="1476"/>
        <v>513-521-9303</v>
      </c>
      <c r="G13445" t="str">
        <f t="shared" si="1471"/>
        <v>7345 Hamilton Avenue</v>
      </c>
      <c r="H13445" t="str">
        <f t="shared" si="1472"/>
        <v>7345 Hamilton Avenue, Cincinnati, Ohio 45231</v>
      </c>
      <c r="I13445" s="1" t="str">
        <f t="shared" si="1473"/>
        <v>45229</v>
      </c>
    </row>
    <row r="13446" spans="1:9" x14ac:dyDescent="0.45">
      <c r="A13446" t="s">
        <v>26289</v>
      </c>
      <c r="B13446" t="s">
        <v>26290</v>
      </c>
      <c r="C13446" t="str">
        <f t="shared" si="1474"/>
        <v>Radel Funeral Service CO</v>
      </c>
      <c r="D13446" t="str">
        <f t="shared" si="1470"/>
        <v>Cincinnati, Ohio</v>
      </c>
      <c r="E13446" t="str">
        <f t="shared" si="1475"/>
        <v>650 Neeb RoadCincinnati, Ohio 45233</v>
      </c>
      <c r="F13446" t="str">
        <f t="shared" si="1476"/>
        <v>513-451-8800</v>
      </c>
      <c r="G13446" t="str">
        <f t="shared" si="1471"/>
        <v>650 Neeb Road</v>
      </c>
      <c r="H13446" t="str">
        <f t="shared" si="1472"/>
        <v>650 Neeb Road, Cincinnati, Ohio 45233</v>
      </c>
      <c r="I13446" s="1" t="str">
        <f t="shared" si="1473"/>
        <v>45202</v>
      </c>
    </row>
    <row r="13447" spans="1:9" x14ac:dyDescent="0.45">
      <c r="A13447" t="s">
        <v>26291</v>
      </c>
      <c r="B13447" t="s">
        <v>26292</v>
      </c>
      <c r="C13447" t="str">
        <f t="shared" si="1474"/>
        <v>Ralph Meyer &amp; Deters Funeral</v>
      </c>
      <c r="D13447" t="str">
        <f t="shared" si="1470"/>
        <v>Cincinnati, Ohio</v>
      </c>
      <c r="E13447" t="str">
        <f t="shared" si="1475"/>
        <v>4164 W 8th StreetCincinnati, Ohio 45205</v>
      </c>
      <c r="F13447" t="str">
        <f t="shared" si="1476"/>
        <v>513-251-9700</v>
      </c>
      <c r="G13447" t="str">
        <f t="shared" si="1471"/>
        <v>4164 W 8th Street</v>
      </c>
      <c r="H13447" t="str">
        <f t="shared" si="1472"/>
        <v>4164 W 8th Street, Cincinnati, Ohio 45205</v>
      </c>
      <c r="I13447" s="1" t="str">
        <f t="shared" si="1473"/>
        <v>45215</v>
      </c>
    </row>
    <row r="13448" spans="1:9" x14ac:dyDescent="0.45">
      <c r="A13448" t="s">
        <v>26293</v>
      </c>
      <c r="B13448" t="s">
        <v>26294</v>
      </c>
      <c r="C13448" t="str">
        <f t="shared" si="1474"/>
        <v>Renfro Funeral Service Inc</v>
      </c>
      <c r="D13448" t="str">
        <f t="shared" si="1470"/>
        <v>Cincinnati, Ohio</v>
      </c>
      <c r="E13448" t="str">
        <f t="shared" si="1475"/>
        <v>647 Forest AvenueCincinnati, Ohio 45229</v>
      </c>
      <c r="F13448" t="str">
        <f t="shared" si="1476"/>
        <v>513-221-4812</v>
      </c>
      <c r="G13448" t="str">
        <f t="shared" si="1471"/>
        <v>647 Forest Avenue</v>
      </c>
      <c r="H13448" t="str">
        <f t="shared" si="1472"/>
        <v>647 Forest Avenue, Cincinnati, Ohio 45229</v>
      </c>
      <c r="I13448" s="1" t="str">
        <f t="shared" si="1473"/>
        <v>45223</v>
      </c>
    </row>
    <row r="13449" spans="1:9" x14ac:dyDescent="0.45">
      <c r="A13449" t="s">
        <v>26295</v>
      </c>
      <c r="B13449" t="s">
        <v>26296</v>
      </c>
      <c r="C13449" t="str">
        <f t="shared" si="1474"/>
        <v>Schaefer Busby</v>
      </c>
      <c r="D13449" t="str">
        <f t="shared" si="1470"/>
        <v>Cincinnati, Ohio</v>
      </c>
      <c r="E13449" t="str">
        <f t="shared" si="1475"/>
        <v>24 W 9th StreetCincinnati, Ohio 45202</v>
      </c>
      <c r="F13449" t="str">
        <f t="shared" si="1476"/>
        <v>513-241-0932</v>
      </c>
      <c r="G13449" t="str">
        <f t="shared" si="1471"/>
        <v>24 W 9th Street</v>
      </c>
      <c r="H13449" t="str">
        <f t="shared" si="1472"/>
        <v>24 W 9th Street, Cincinnati, Ohio 45202</v>
      </c>
      <c r="I13449" s="1" t="str">
        <f t="shared" si="1473"/>
        <v>45211</v>
      </c>
    </row>
    <row r="13450" spans="1:9" x14ac:dyDescent="0.45">
      <c r="A13450" t="s">
        <v>26297</v>
      </c>
      <c r="B13450" t="s">
        <v>26298</v>
      </c>
      <c r="C13450" t="str">
        <f t="shared" si="1474"/>
        <v>ScHomeidt-Dhonau-Galloway Funeral</v>
      </c>
      <c r="D13450" t="str">
        <f t="shared" si="1470"/>
        <v>Cincinnati, Ohio</v>
      </c>
      <c r="E13450" t="str">
        <f t="shared" si="1475"/>
        <v>8633 Reading RoadCincinnati, Ohio 45215</v>
      </c>
      <c r="F13450" t="str">
        <f t="shared" si="1476"/>
        <v>513-948-1113</v>
      </c>
      <c r="G13450" t="str">
        <f t="shared" si="1471"/>
        <v>8633 Reading Road</v>
      </c>
      <c r="H13450" t="str">
        <f t="shared" si="1472"/>
        <v>8633 Reading Road, Cincinnati, Ohio 45215</v>
      </c>
      <c r="I13450" s="1" t="str">
        <f t="shared" si="1473"/>
        <v>45232</v>
      </c>
    </row>
    <row r="13451" spans="1:9" x14ac:dyDescent="0.45">
      <c r="A13451" t="s">
        <v>26299</v>
      </c>
      <c r="B13451" t="s">
        <v>26300</v>
      </c>
      <c r="C13451" t="str">
        <f t="shared" si="1474"/>
        <v>Schott Monmt Co</v>
      </c>
      <c r="D13451" t="str">
        <f t="shared" si="1470"/>
        <v>Cincinnati, Ohio</v>
      </c>
      <c r="E13451" t="str">
        <f t="shared" si="1475"/>
        <v>4055 Spring Grove AveCincinnati, Ohio 45223</v>
      </c>
      <c r="F13451" t="str">
        <f t="shared" si="1476"/>
        <v>(513) 541-0515</v>
      </c>
      <c r="G13451" t="str">
        <f t="shared" si="1471"/>
        <v>4055 Spring Grove Ave</v>
      </c>
      <c r="H13451" t="str">
        <f t="shared" si="1472"/>
        <v>4055 Spring Grove Ave, Cincinnati, Ohio 45223</v>
      </c>
      <c r="I13451" s="1" t="str">
        <f t="shared" si="1473"/>
        <v>45229</v>
      </c>
    </row>
    <row r="13452" spans="1:9" x14ac:dyDescent="0.45">
      <c r="A13452" t="s">
        <v>26301</v>
      </c>
      <c r="B13452" t="s">
        <v>26302</v>
      </c>
      <c r="C13452" t="str">
        <f t="shared" si="1474"/>
        <v>Sexton Mike Funeral Director</v>
      </c>
      <c r="D13452" t="str">
        <f t="shared" si="1470"/>
        <v>Cincinnati, Ohio</v>
      </c>
      <c r="E13452" t="str">
        <f t="shared" si="1475"/>
        <v>3700 Glenmore AvenueCincinnati, Ohio 45211</v>
      </c>
      <c r="F13452" t="str">
        <f t="shared" si="1476"/>
        <v>513-922-3166</v>
      </c>
      <c r="G13452" t="str">
        <f t="shared" si="1471"/>
        <v>3700 Glenmore Avenue</v>
      </c>
      <c r="H13452" t="str">
        <f t="shared" si="1472"/>
        <v>3700 Glenmore Avenue, Cincinnati, Ohio 45211</v>
      </c>
      <c r="I13452" s="1" t="str">
        <f t="shared" si="1473"/>
        <v>45242</v>
      </c>
    </row>
    <row r="13453" spans="1:9" x14ac:dyDescent="0.45">
      <c r="A13453" t="s">
        <v>26303</v>
      </c>
      <c r="B13453" t="s">
        <v>26304</v>
      </c>
      <c r="C13453" t="str">
        <f t="shared" si="1474"/>
        <v>Spring Grove Cemetery</v>
      </c>
      <c r="D13453" t="str">
        <f t="shared" si="1470"/>
        <v>Cincinnati, Ohio</v>
      </c>
      <c r="E13453" t="str">
        <f t="shared" si="1475"/>
        <v>4521 Spring Grove AvenueCincinnati, Ohio 45232</v>
      </c>
      <c r="F13453" t="str">
        <f t="shared" si="1476"/>
        <v>513-681-7526</v>
      </c>
      <c r="G13453" t="str">
        <f t="shared" si="1471"/>
        <v>4521 Spring Grove Avenue</v>
      </c>
      <c r="H13453" t="str">
        <f t="shared" si="1472"/>
        <v>4521 Spring Grove Avenue, Cincinnati, Ohio 45232</v>
      </c>
      <c r="I13453" s="1" t="str">
        <f t="shared" si="1473"/>
        <v>45230</v>
      </c>
    </row>
    <row r="13454" spans="1:9" x14ac:dyDescent="0.45">
      <c r="A13454" t="s">
        <v>26305</v>
      </c>
      <c r="B13454" t="s">
        <v>26306</v>
      </c>
      <c r="C13454" t="str">
        <f t="shared" si="1474"/>
        <v>Stewart Funeral Home &amp; Donald</v>
      </c>
      <c r="D13454" t="str">
        <f t="shared" si="1470"/>
        <v>Cincinnati, Ohio</v>
      </c>
      <c r="E13454" t="str">
        <f t="shared" si="1475"/>
        <v>3939 Reading RoadCincinnati, Ohio 45229</v>
      </c>
      <c r="F13454" t="str">
        <f t="shared" si="1476"/>
        <v>513-961-3990</v>
      </c>
      <c r="G13454" t="str">
        <f t="shared" si="1471"/>
        <v>3939 Reading Road</v>
      </c>
      <c r="H13454" t="str">
        <f t="shared" si="1472"/>
        <v>3939 Reading Road, Cincinnati, Ohio 45229</v>
      </c>
      <c r="I13454" s="1" t="str">
        <f t="shared" si="1473"/>
        <v>45215</v>
      </c>
    </row>
    <row r="13455" spans="1:9" x14ac:dyDescent="0.45">
      <c r="A13455" t="s">
        <v>26307</v>
      </c>
      <c r="B13455" t="s">
        <v>26308</v>
      </c>
      <c r="C13455" t="str">
        <f t="shared" si="1474"/>
        <v>Strawser Funeral Home Inc</v>
      </c>
      <c r="D13455" t="str">
        <f t="shared" si="1470"/>
        <v>Cincinnati, Ohio</v>
      </c>
      <c r="E13455" t="str">
        <f t="shared" si="1475"/>
        <v>9503 Kenwood RoadCincinnati, Ohio 45242</v>
      </c>
      <c r="F13455" t="str">
        <f t="shared" si="1476"/>
        <v>513-791-7203</v>
      </c>
      <c r="G13455" t="str">
        <f t="shared" si="1471"/>
        <v>9503 Kenwood Road</v>
      </c>
      <c r="H13455" t="str">
        <f t="shared" si="1472"/>
        <v>9503 Kenwood Road, Cincinnati, Ohio 45242</v>
      </c>
      <c r="I13455" s="1" t="str">
        <f t="shared" si="1473"/>
        <v>45206</v>
      </c>
    </row>
    <row r="13456" spans="1:9" x14ac:dyDescent="0.45">
      <c r="A13456" t="s">
        <v>26309</v>
      </c>
      <c r="B13456" t="s">
        <v>26310</v>
      </c>
      <c r="C13456" t="str">
        <f t="shared" si="1474"/>
        <v>T P White &amp; Sons Funeral Home</v>
      </c>
      <c r="D13456" t="str">
        <f t="shared" si="1470"/>
        <v>Cincinnati, Ohio</v>
      </c>
      <c r="E13456" t="str">
        <f t="shared" si="1475"/>
        <v>2050 BeecHomeont AvenueCincinnati, Ohio 45230</v>
      </c>
      <c r="F13456" t="str">
        <f t="shared" si="1476"/>
        <v>513-231-7150</v>
      </c>
      <c r="G13456" t="str">
        <f t="shared" si="1471"/>
        <v>2050 BeecHomeont Avenue</v>
      </c>
      <c r="H13456" t="str">
        <f t="shared" si="1472"/>
        <v>2050 BeecHomeont Avenue, Cincinnati, Ohio 45230</v>
      </c>
      <c r="I13456" s="1" t="str">
        <f t="shared" si="1473"/>
        <v>45212</v>
      </c>
    </row>
    <row r="13457" spans="1:9" x14ac:dyDescent="0.45">
      <c r="A13457" t="s">
        <v>26311</v>
      </c>
      <c r="B13457" t="s">
        <v>26312</v>
      </c>
      <c r="C13457" t="str">
        <f t="shared" si="1474"/>
        <v>Thompson Hall &amp; Jordan Funeral</v>
      </c>
      <c r="D13457" t="str">
        <f t="shared" si="1470"/>
        <v>Cincinnati, Ohio</v>
      </c>
      <c r="E13457" t="str">
        <f t="shared" si="1475"/>
        <v>400 N Wayne AvenueCincinnati, Ohio 45215</v>
      </c>
      <c r="F13457" t="str">
        <f t="shared" si="1476"/>
        <v>513-761-8881</v>
      </c>
      <c r="G13457" t="str">
        <f t="shared" si="1471"/>
        <v>400 N Wayne Avenue</v>
      </c>
      <c r="H13457" t="str">
        <f t="shared" si="1472"/>
        <v>400 N Wayne Avenue, Cincinnati, Ohio 45215</v>
      </c>
      <c r="I13457" s="1" t="str">
        <f t="shared" si="1473"/>
        <v>45211</v>
      </c>
    </row>
    <row r="13458" spans="1:9" x14ac:dyDescent="0.45">
      <c r="A13458" t="s">
        <v>26313</v>
      </c>
      <c r="B13458" t="s">
        <v>26314</v>
      </c>
      <c r="C13458" t="str">
        <f t="shared" si="1474"/>
        <v>Thopmson Hall &amp; Jordan Funera</v>
      </c>
      <c r="D13458" t="str">
        <f t="shared" si="1470"/>
        <v>Cincinnati, Ohio</v>
      </c>
      <c r="E13458" t="str">
        <f t="shared" si="1475"/>
        <v>2625 Gilbert AvenueCincinnati, Ohio 45206</v>
      </c>
      <c r="F13458" t="str">
        <f t="shared" si="1476"/>
        <v>513-281-7712</v>
      </c>
      <c r="G13458" t="str">
        <f t="shared" si="1471"/>
        <v>2625 Gilbert Avenue</v>
      </c>
      <c r="H13458" t="str">
        <f t="shared" si="1472"/>
        <v>2625 Gilbert Avenue, Cincinnati, Ohio 45206</v>
      </c>
      <c r="I13458" s="1" t="str">
        <f t="shared" si="1473"/>
        <v>45211</v>
      </c>
    </row>
    <row r="13459" spans="1:9" x14ac:dyDescent="0.45">
      <c r="A13459" t="s">
        <v>26315</v>
      </c>
      <c r="B13459" t="s">
        <v>26316</v>
      </c>
      <c r="C13459" t="str">
        <f t="shared" si="1474"/>
        <v>Tredway-Pollitt Funeral Home</v>
      </c>
      <c r="D13459" t="str">
        <f t="shared" si="1470"/>
        <v>Cincinnati, Ohio</v>
      </c>
      <c r="E13459" t="str">
        <f t="shared" si="1475"/>
        <v>2131 Cameron AvenueCincinnati, Ohio 45212</v>
      </c>
      <c r="F13459" t="str">
        <f t="shared" si="1476"/>
        <v>513-631-0311</v>
      </c>
      <c r="G13459" t="str">
        <f t="shared" si="1471"/>
        <v>2131 Cameron Avenue</v>
      </c>
      <c r="H13459" t="str">
        <f t="shared" si="1472"/>
        <v>2131 Cameron Avenue, Cincinnati, Ohio 45212</v>
      </c>
      <c r="I13459" s="1" t="str">
        <f t="shared" si="1473"/>
        <v>45212</v>
      </c>
    </row>
    <row r="13460" spans="1:9" x14ac:dyDescent="0.45">
      <c r="A13460" t="s">
        <v>39271</v>
      </c>
      <c r="B13460" t="s">
        <v>26317</v>
      </c>
      <c r="C13460" t="str">
        <f t="shared" si="1474"/>
        <v>Vitt Stermer &amp; Anderson Funeral Home</v>
      </c>
      <c r="D13460" t="str">
        <f t="shared" si="1470"/>
        <v>Cincinnati, Ohio</v>
      </c>
      <c r="E13460" t="str">
        <f t="shared" si="1475"/>
        <v>3425 Harrison AvenueCincinnati, Ohio 45211</v>
      </c>
      <c r="F13460" t="str">
        <f t="shared" si="1476"/>
        <v>513-281-0421</v>
      </c>
      <c r="G13460" t="str">
        <f t="shared" si="1471"/>
        <v>3425 Harrison Avenue</v>
      </c>
      <c r="H13460" t="str">
        <f t="shared" si="1472"/>
        <v>3425 Harrison Avenue, Cincinnati, Ohio 45211</v>
      </c>
      <c r="I13460" s="1" t="str">
        <f t="shared" si="1473"/>
        <v>45249</v>
      </c>
    </row>
    <row r="13461" spans="1:9" x14ac:dyDescent="0.45">
      <c r="A13461" t="s">
        <v>39271</v>
      </c>
      <c r="B13461" t="s">
        <v>26317</v>
      </c>
      <c r="C13461" t="str">
        <f t="shared" si="1474"/>
        <v>Vitt Stermer &amp; Anderson Funeral Home</v>
      </c>
      <c r="D13461" t="str">
        <f t="shared" si="1470"/>
        <v>Cincinnati, Ohio</v>
      </c>
      <c r="E13461" t="str">
        <f t="shared" si="1475"/>
        <v>3425 Harrison AvenueCincinnati, Ohio 45211</v>
      </c>
      <c r="F13461" t="str">
        <f t="shared" si="1476"/>
        <v>513-281-0421</v>
      </c>
      <c r="G13461" t="str">
        <f t="shared" si="1471"/>
        <v>3425 Harrison Avenue</v>
      </c>
      <c r="H13461" t="str">
        <f t="shared" si="1472"/>
        <v>3425 Harrison Avenue, Cincinnati, Ohio 45211</v>
      </c>
      <c r="I13461" s="1" t="str">
        <f t="shared" si="1473"/>
        <v>43113</v>
      </c>
    </row>
    <row r="13462" spans="1:9" x14ac:dyDescent="0.45">
      <c r="A13462" t="s">
        <v>26318</v>
      </c>
      <c r="B13462" t="s">
        <v>26319</v>
      </c>
      <c r="C13462" t="str">
        <f t="shared" si="1474"/>
        <v>Vorhis &amp; Ryan Funeral Home</v>
      </c>
      <c r="D13462" t="str">
        <f t="shared" si="1470"/>
        <v>Cincinnati, Ohio</v>
      </c>
      <c r="E13462" t="str">
        <f t="shared" si="1475"/>
        <v>5501 Montgomery RoadCincinnati, Ohio 45212</v>
      </c>
      <c r="F13462" t="str">
        <f t="shared" si="1476"/>
        <v>513-631-4884</v>
      </c>
      <c r="G13462" t="str">
        <f t="shared" si="1471"/>
        <v>5501 Montgomery Road</v>
      </c>
      <c r="H13462" t="str">
        <f t="shared" si="1472"/>
        <v>5501 Montgomery Road, Cincinnati, Ohio 45212</v>
      </c>
      <c r="I13462" s="1" t="str">
        <f t="shared" si="1473"/>
        <v>43113</v>
      </c>
    </row>
    <row r="13463" spans="1:9" x14ac:dyDescent="0.45">
      <c r="A13463" t="s">
        <v>26320</v>
      </c>
      <c r="B13463" t="s">
        <v>26321</v>
      </c>
      <c r="C13463" t="str">
        <f t="shared" si="1474"/>
        <v>Weil Funeral Home</v>
      </c>
      <c r="D13463" t="str">
        <f t="shared" si="1470"/>
        <v>Cincinnati, Ohio</v>
      </c>
      <c r="E13463" t="str">
        <f t="shared" si="1475"/>
        <v>8350 Cornell RdCincinnati, Ohio 45249</v>
      </c>
      <c r="F13463" t="str">
        <f t="shared" si="1476"/>
        <v>(513) 469-9345</v>
      </c>
      <c r="G13463" t="str">
        <f t="shared" si="1471"/>
        <v>8350 Cornell Rd</v>
      </c>
      <c r="H13463" t="str">
        <f t="shared" si="1472"/>
        <v>8350 Cornell Rd, Cincinnati, Ohio 45249</v>
      </c>
      <c r="I13463" s="1" t="str">
        <f t="shared" si="1473"/>
        <v>43915</v>
      </c>
    </row>
    <row r="13464" spans="1:9" x14ac:dyDescent="0.45">
      <c r="A13464" t="s">
        <v>26322</v>
      </c>
      <c r="B13464" t="s">
        <v>26323</v>
      </c>
      <c r="C13464" t="str">
        <f t="shared" si="1474"/>
        <v>Defenbaugh Wise Schoedinger</v>
      </c>
      <c r="D13464" t="str">
        <f t="shared" si="1470"/>
        <v>Circleville, Ohio</v>
      </c>
      <c r="E13464" t="str">
        <f t="shared" si="1475"/>
        <v>151 E Main StreetCircleville, Ohio 43113</v>
      </c>
      <c r="F13464" t="str">
        <f t="shared" si="1476"/>
        <v>740-474-3750</v>
      </c>
      <c r="G13464" t="str">
        <f t="shared" si="1471"/>
        <v>151 E Main Street</v>
      </c>
      <c r="H13464" t="str">
        <f t="shared" si="1472"/>
        <v>151 E Main Street, Circleville, Ohio 43113</v>
      </c>
      <c r="I13464" s="1" t="str">
        <f t="shared" si="1473"/>
        <v>44130</v>
      </c>
    </row>
    <row r="13465" spans="1:9" x14ac:dyDescent="0.45">
      <c r="A13465" t="s">
        <v>26324</v>
      </c>
      <c r="B13465" t="s">
        <v>26325</v>
      </c>
      <c r="C13465" t="str">
        <f t="shared" si="1474"/>
        <v>Wellman Funeral Home</v>
      </c>
      <c r="D13465" t="str">
        <f t="shared" si="1470"/>
        <v>Circleville, Ohio</v>
      </c>
      <c r="E13465" t="str">
        <f t="shared" si="1475"/>
        <v>1455 N Court StreetCircleville, Ohio 43113</v>
      </c>
      <c r="F13465" t="str">
        <f t="shared" si="1476"/>
        <v>740-474-5616</v>
      </c>
      <c r="G13465" t="str">
        <f t="shared" si="1471"/>
        <v>1455 N Court Street</v>
      </c>
      <c r="H13465" t="str">
        <f t="shared" si="1472"/>
        <v>1455 N Court Street, Circleville, Ohio 43113</v>
      </c>
      <c r="I13465" s="1" t="str">
        <f t="shared" si="1473"/>
        <v>44112</v>
      </c>
    </row>
    <row r="13466" spans="1:9" x14ac:dyDescent="0.45">
      <c r="A13466" t="s">
        <v>26326</v>
      </c>
      <c r="B13466" t="s">
        <v>26327</v>
      </c>
      <c r="C13466" t="str">
        <f t="shared" si="1474"/>
        <v>Grisell Funeral Home</v>
      </c>
      <c r="D13466" t="str">
        <f t="shared" si="1470"/>
        <v>Clarington, Ohio</v>
      </c>
      <c r="E13466" t="str">
        <f t="shared" si="1475"/>
        <v>125 Clarinda DriveClarington, Ohio 43915</v>
      </c>
      <c r="F13466" t="str">
        <f t="shared" si="1476"/>
        <v>740-458-1372</v>
      </c>
      <c r="G13466" t="str">
        <f t="shared" si="1471"/>
        <v>125 Clarinda Drive</v>
      </c>
      <c r="H13466" t="str">
        <f t="shared" si="1472"/>
        <v>125 Clarinda Drive, Clarington, Ohio 43915</v>
      </c>
      <c r="I13466" s="1" t="str">
        <f t="shared" si="1473"/>
        <v>44118</v>
      </c>
    </row>
    <row r="13467" spans="1:9" x14ac:dyDescent="0.45">
      <c r="A13467" t="s">
        <v>26328</v>
      </c>
      <c r="B13467" t="s">
        <v>26329</v>
      </c>
      <c r="C13467" t="str">
        <f t="shared" si="1474"/>
        <v>A Ripepi &amp; Sons Funeral Home</v>
      </c>
      <c r="D13467" t="str">
        <f t="shared" si="1470"/>
        <v>Cleveland, Ohio</v>
      </c>
      <c r="E13467" t="str">
        <f t="shared" si="1475"/>
        <v>18149 Bagley RoadCleveland, Ohio 44130</v>
      </c>
      <c r="F13467" t="str">
        <f t="shared" si="1476"/>
        <v>440-260-8800</v>
      </c>
      <c r="G13467" t="str">
        <f t="shared" si="1471"/>
        <v>18149 Bagley Road</v>
      </c>
      <c r="H13467" t="str">
        <f t="shared" si="1472"/>
        <v>18149 Bagley Road, Cleveland, Ohio 44130</v>
      </c>
      <c r="I13467" s="1" t="str">
        <f t="shared" si="1473"/>
        <v>44102</v>
      </c>
    </row>
    <row r="13468" spans="1:9" x14ac:dyDescent="0.45">
      <c r="A13468" t="s">
        <v>26330</v>
      </c>
      <c r="B13468" t="s">
        <v>26331</v>
      </c>
      <c r="C13468" t="str">
        <f t="shared" si="1474"/>
        <v>Arthur L Rogers Funeral Service</v>
      </c>
      <c r="D13468" t="str">
        <f t="shared" si="1470"/>
        <v>Cleveland, Ohio</v>
      </c>
      <c r="E13468" t="str">
        <f t="shared" si="1475"/>
        <v>13201 Euclid AvenueCleveland, Ohio 44112</v>
      </c>
      <c r="F13468" t="str">
        <f t="shared" si="1476"/>
        <v>216-541-4242</v>
      </c>
      <c r="G13468" t="str">
        <f t="shared" si="1471"/>
        <v>13201 Euclid Avenue</v>
      </c>
      <c r="H13468" t="str">
        <f t="shared" si="1472"/>
        <v>13201 Euclid Avenue, Cleveland, Ohio 44112</v>
      </c>
      <c r="I13468" s="1" t="str">
        <f t="shared" si="1473"/>
        <v>44125</v>
      </c>
    </row>
    <row r="13469" spans="1:9" x14ac:dyDescent="0.45">
      <c r="A13469" t="s">
        <v>26332</v>
      </c>
      <c r="B13469" t="s">
        <v>26333</v>
      </c>
      <c r="C13469" t="str">
        <f t="shared" si="1474"/>
        <v>Berkowitz-Kumin-Bookatz Memorial</v>
      </c>
      <c r="D13469" t="str">
        <f t="shared" si="1470"/>
        <v>Cleveland, Ohio</v>
      </c>
      <c r="E13469" t="str">
        <f t="shared" si="1475"/>
        <v>1985 S Taylor RoadCleveland, Ohio 44118</v>
      </c>
      <c r="F13469" t="str">
        <f t="shared" si="1476"/>
        <v>216-932-7900</v>
      </c>
      <c r="G13469" t="str">
        <f t="shared" si="1471"/>
        <v>1985 S Taylor Road</v>
      </c>
      <c r="H13469" t="str">
        <f t="shared" si="1472"/>
        <v>1985 S Taylor Road, Cleveland, Ohio 44118</v>
      </c>
      <c r="I13469" s="1" t="str">
        <f t="shared" si="1473"/>
        <v>44113</v>
      </c>
    </row>
    <row r="13470" spans="1:9" x14ac:dyDescent="0.45">
      <c r="A13470" t="s">
        <v>26334</v>
      </c>
      <c r="B13470" t="s">
        <v>26335</v>
      </c>
      <c r="C13470" t="str">
        <f t="shared" si="1474"/>
        <v>Berry-Martens &amp; Sons Funeral</v>
      </c>
      <c r="D13470" t="str">
        <f t="shared" si="1470"/>
        <v>Cleveland, Ohio</v>
      </c>
      <c r="E13470" t="str">
        <f t="shared" si="1475"/>
        <v>11210 Detroit AvenueCleveland, Ohio 44102</v>
      </c>
      <c r="F13470" t="str">
        <f t="shared" si="1476"/>
        <v>216-221-1911</v>
      </c>
      <c r="G13470" t="str">
        <f t="shared" si="1471"/>
        <v>11210 Detroit Avenue</v>
      </c>
      <c r="H13470" t="str">
        <f t="shared" si="1472"/>
        <v>11210 Detroit Avenue, Cleveland, Ohio 44102</v>
      </c>
      <c r="I13470" s="1" t="str">
        <f t="shared" si="1473"/>
        <v>44124</v>
      </c>
    </row>
    <row r="13471" spans="1:9" x14ac:dyDescent="0.45">
      <c r="A13471" t="s">
        <v>26336</v>
      </c>
      <c r="B13471" t="s">
        <v>26337</v>
      </c>
      <c r="C13471" t="str">
        <f t="shared" si="1474"/>
        <v>Blessing Cremation Center</v>
      </c>
      <c r="D13471" t="str">
        <f t="shared" si="1470"/>
        <v>Cleveland, Ohio</v>
      </c>
      <c r="E13471" t="str">
        <f t="shared" si="1475"/>
        <v>6130 Turney RoadCleveland, Ohio 44125</v>
      </c>
      <c r="F13471" t="str">
        <f t="shared" si="1476"/>
        <v>216-475-2626</v>
      </c>
      <c r="G13471" t="str">
        <f t="shared" si="1471"/>
        <v>6130 Turney Road</v>
      </c>
      <c r="H13471" t="str">
        <f t="shared" si="1472"/>
        <v>6130 Turney Road, Cleveland, Ohio 44125</v>
      </c>
      <c r="I13471" s="1" t="str">
        <f t="shared" si="1473"/>
        <v>44109</v>
      </c>
    </row>
    <row r="13472" spans="1:9" x14ac:dyDescent="0.45">
      <c r="A13472" t="s">
        <v>26338</v>
      </c>
      <c r="B13472" t="s">
        <v>26339</v>
      </c>
      <c r="C13472" t="str">
        <f t="shared" si="1474"/>
        <v>Bodnar-Mahoney Funeral Homes</v>
      </c>
      <c r="D13472" t="str">
        <f t="shared" si="1470"/>
        <v>Cleveland, Ohio</v>
      </c>
      <c r="E13472" t="str">
        <f t="shared" si="1475"/>
        <v>3929 Lorain AvenueCleveland, Ohio 44113</v>
      </c>
      <c r="F13472" t="str">
        <f t="shared" si="1476"/>
        <v>216-631-3075</v>
      </c>
      <c r="G13472" t="str">
        <f t="shared" si="1471"/>
        <v>3929 Lorain Avenue</v>
      </c>
      <c r="H13472" t="str">
        <f t="shared" si="1472"/>
        <v>3929 Lorain Avenue, Cleveland, Ohio 44113</v>
      </c>
      <c r="I13472" s="1" t="str">
        <f t="shared" si="1473"/>
        <v>44110</v>
      </c>
    </row>
    <row r="13473" spans="1:9" x14ac:dyDescent="0.45">
      <c r="A13473" t="s">
        <v>26340</v>
      </c>
      <c r="B13473" t="s">
        <v>26341</v>
      </c>
      <c r="C13473" t="str">
        <f t="shared" si="1474"/>
        <v>Brian Kelly Embalming-Funeral</v>
      </c>
      <c r="D13473" t="str">
        <f t="shared" si="1470"/>
        <v>Cleveland, Ohio</v>
      </c>
      <c r="E13473" t="str">
        <f t="shared" si="1475"/>
        <v>5550 Meadow Wood BoulevardCleveland, Ohio 44124</v>
      </c>
      <c r="F13473" t="str">
        <f t="shared" si="1476"/>
        <v>440-962-0000</v>
      </c>
      <c r="G13473" t="str">
        <f t="shared" si="1471"/>
        <v>5550 Meadow Wood Boulevard</v>
      </c>
      <c r="H13473" t="str">
        <f t="shared" si="1472"/>
        <v>5550 Meadow Wood Boulevard, Cleveland, Ohio 44124</v>
      </c>
      <c r="I13473" s="1" t="str">
        <f t="shared" si="1473"/>
        <v>44114</v>
      </c>
    </row>
    <row r="13474" spans="1:9" x14ac:dyDescent="0.45">
      <c r="A13474" t="s">
        <v>26342</v>
      </c>
      <c r="B13474" t="s">
        <v>26343</v>
      </c>
      <c r="C13474" t="str">
        <f t="shared" si="1474"/>
        <v>Busch Funeral and Crematory Services</v>
      </c>
      <c r="D13474" t="str">
        <f t="shared" si="1470"/>
        <v>Cleveland, Ohio</v>
      </c>
      <c r="E13474" t="str">
        <f t="shared" si="1475"/>
        <v>4334 Pearl RdCleveland, Ohio 44109</v>
      </c>
      <c r="F13474" t="str">
        <f t="shared" si="1476"/>
        <v>(216) 749-7450</v>
      </c>
      <c r="G13474" t="str">
        <f t="shared" si="1471"/>
        <v>4334 Pearl Rd</v>
      </c>
      <c r="H13474" t="str">
        <f t="shared" si="1472"/>
        <v>4334 Pearl Rd, Cleveland, Ohio 44109</v>
      </c>
      <c r="I13474" s="1" t="str">
        <f t="shared" si="1473"/>
        <v>44105</v>
      </c>
    </row>
    <row r="13475" spans="1:9" x14ac:dyDescent="0.45">
      <c r="A13475" t="s">
        <v>26344</v>
      </c>
      <c r="B13475" t="s">
        <v>26345</v>
      </c>
      <c r="C13475" t="str">
        <f t="shared" si="1474"/>
        <v>Calhoun Funeral &amp; Cremation</v>
      </c>
      <c r="D13475" t="str">
        <f t="shared" si="1470"/>
        <v>Cleveland, Ohio</v>
      </c>
      <c r="E13475" t="str">
        <f t="shared" si="1475"/>
        <v>17010 Lake Shore BoulevardCleveland, Ohio 44110</v>
      </c>
      <c r="F13475" t="str">
        <f t="shared" si="1476"/>
        <v>216-738-0300</v>
      </c>
      <c r="G13475" t="str">
        <f t="shared" si="1471"/>
        <v>17010 Lake Shore Boulevard</v>
      </c>
      <c r="H13475" t="str">
        <f t="shared" si="1472"/>
        <v>17010 Lake Shore Boulevard, Cleveland, Ohio 44110</v>
      </c>
      <c r="I13475" s="1" t="str">
        <f t="shared" si="1473"/>
        <v>44135</v>
      </c>
    </row>
    <row r="13476" spans="1:9" x14ac:dyDescent="0.45">
      <c r="A13476" t="s">
        <v>26346</v>
      </c>
      <c r="B13476" t="s">
        <v>26347</v>
      </c>
      <c r="C13476" t="str">
        <f t="shared" si="1474"/>
        <v>Catavolos Funeral Home</v>
      </c>
      <c r="D13476" t="str">
        <f t="shared" si="1470"/>
        <v>Cleveland, Ohio</v>
      </c>
      <c r="E13476" t="str">
        <f t="shared" si="1475"/>
        <v>2444 Lakeside Avenue EastCleveland, Ohio 44114</v>
      </c>
      <c r="F13476" t="str">
        <f t="shared" si="1476"/>
        <v>216-226-2200</v>
      </c>
      <c r="G13476" t="str">
        <f t="shared" si="1471"/>
        <v>2444 Lakeside Avenue East</v>
      </c>
      <c r="H13476" t="str">
        <f t="shared" si="1472"/>
        <v>2444 Lakeside Avenue East, Cleveland, Ohio 44114</v>
      </c>
      <c r="I13476" s="1" t="str">
        <f t="shared" si="1473"/>
        <v>44106</v>
      </c>
    </row>
    <row r="13477" spans="1:9" x14ac:dyDescent="0.45">
      <c r="A13477" t="s">
        <v>26348</v>
      </c>
      <c r="B13477" t="s">
        <v>26349</v>
      </c>
      <c r="C13477" t="str">
        <f t="shared" si="1474"/>
        <v>Catholic Cemeteries Association</v>
      </c>
      <c r="D13477" t="str">
        <f t="shared" si="1470"/>
        <v>Cleveland, Ohio</v>
      </c>
      <c r="E13477" t="str">
        <f t="shared" si="1475"/>
        <v>10000 Miles AvenueCleveland, Ohio 44105</v>
      </c>
      <c r="F13477" t="str">
        <f t="shared" si="1476"/>
        <v>(216)   641-7575</v>
      </c>
      <c r="G13477" t="str">
        <f t="shared" si="1471"/>
        <v>10000 Miles Avenue</v>
      </c>
      <c r="H13477" t="str">
        <f t="shared" si="1472"/>
        <v>10000 Miles Avenue, Cleveland, Ohio 44105</v>
      </c>
      <c r="I13477" s="1" t="str">
        <f t="shared" si="1473"/>
        <v>44111</v>
      </c>
    </row>
    <row r="13478" spans="1:9" x14ac:dyDescent="0.45">
      <c r="A13478" t="s">
        <v>26350</v>
      </c>
      <c r="B13478" t="s">
        <v>26351</v>
      </c>
      <c r="C13478" t="str">
        <f t="shared" si="1474"/>
        <v>Chambers Funeral Homes</v>
      </c>
      <c r="D13478" t="str">
        <f t="shared" si="1470"/>
        <v>Cleveland, Ohio</v>
      </c>
      <c r="E13478" t="str">
        <f t="shared" si="1475"/>
        <v>4420 Rocky River DriveCleveland, Ohio 44135</v>
      </c>
      <c r="F13478" t="str">
        <f t="shared" si="1476"/>
        <v>216-251-6566</v>
      </c>
      <c r="G13478" t="str">
        <f t="shared" si="1471"/>
        <v>4420 Rocky River Drive</v>
      </c>
      <c r="H13478" t="str">
        <f t="shared" si="1472"/>
        <v>4420 Rocky River Drive, Cleveland, Ohio 44135</v>
      </c>
      <c r="I13478" s="1" t="str">
        <f t="shared" si="1473"/>
        <v>44111</v>
      </c>
    </row>
    <row r="13479" spans="1:9" x14ac:dyDescent="0.45">
      <c r="A13479" t="s">
        <v>26352</v>
      </c>
      <c r="B13479" t="s">
        <v>26353</v>
      </c>
      <c r="C13479" t="str">
        <f t="shared" si="1474"/>
        <v>Conti-Vitantonio Funeral Homes</v>
      </c>
      <c r="D13479" t="str">
        <f t="shared" si="1470"/>
        <v>Cleveland, Ohio</v>
      </c>
      <c r="E13479" t="str">
        <f t="shared" si="1475"/>
        <v>2110 Murray Hill RoadCleveland, Ohio 44106</v>
      </c>
      <c r="F13479" t="str">
        <f t="shared" si="1476"/>
        <v>216-231-1211</v>
      </c>
      <c r="G13479" t="str">
        <f t="shared" si="1471"/>
        <v>2110 Murray Hill Road</v>
      </c>
      <c r="H13479" t="str">
        <f t="shared" si="1472"/>
        <v>2110 Murray Hill Road, Cleveland, Ohio 44106</v>
      </c>
      <c r="I13479" s="1" t="str">
        <f t="shared" si="1473"/>
        <v>44145</v>
      </c>
    </row>
    <row r="13480" spans="1:9" x14ac:dyDescent="0.45">
      <c r="A13480" t="s">
        <v>26354</v>
      </c>
      <c r="B13480" t="s">
        <v>26355</v>
      </c>
      <c r="C13480" t="str">
        <f t="shared" si="1474"/>
        <v>Coreno Funeral Home</v>
      </c>
      <c r="D13480" t="str">
        <f t="shared" si="1470"/>
        <v>Cleveland, Ohio</v>
      </c>
      <c r="E13480" t="str">
        <f t="shared" si="1475"/>
        <v>13115 Lorain AvenueCleveland, Ohio 44111</v>
      </c>
      <c r="F13480" t="str">
        <f t="shared" si="1476"/>
        <v>216-941-3434</v>
      </c>
      <c r="G13480" t="str">
        <f t="shared" si="1471"/>
        <v>13115 Lorain Avenue</v>
      </c>
      <c r="H13480" t="str">
        <f t="shared" si="1472"/>
        <v>13115 Lorain Avenue, Cleveland, Ohio 44111</v>
      </c>
      <c r="I13480" s="1" t="str">
        <f t="shared" si="1473"/>
        <v>44130</v>
      </c>
    </row>
    <row r="13481" spans="1:9" x14ac:dyDescent="0.45">
      <c r="A13481" t="s">
        <v>26356</v>
      </c>
      <c r="B13481" t="s">
        <v>26357</v>
      </c>
      <c r="C13481" t="str">
        <f t="shared" si="1474"/>
        <v>Corrigan Funeral Home</v>
      </c>
      <c r="D13481" t="str">
        <f t="shared" si="1470"/>
        <v>Cleveland, Ohio</v>
      </c>
      <c r="E13481" t="str">
        <f t="shared" si="1475"/>
        <v>14768 Lorain AvenueCleveland, Ohio 44111</v>
      </c>
      <c r="F13481" t="str">
        <f t="shared" si="1476"/>
        <v>216-251-7000</v>
      </c>
      <c r="G13481" t="str">
        <f t="shared" si="1471"/>
        <v>14768 Lorain Avenue</v>
      </c>
      <c r="H13481" t="str">
        <f t="shared" si="1472"/>
        <v>14768 Lorain Avenue, Cleveland, Ohio 44111</v>
      </c>
      <c r="I13481" s="1" t="str">
        <f t="shared" si="1473"/>
        <v>44102</v>
      </c>
    </row>
    <row r="13482" spans="1:9" x14ac:dyDescent="0.45">
      <c r="A13482" t="s">
        <v>26358</v>
      </c>
      <c r="B13482" t="s">
        <v>26359</v>
      </c>
      <c r="C13482" t="str">
        <f t="shared" si="1474"/>
        <v>Corrigan-Berry Funeral Home</v>
      </c>
      <c r="D13482" t="str">
        <f t="shared" si="1470"/>
        <v>Cleveland, Ohio</v>
      </c>
      <c r="E13482" t="str">
        <f t="shared" si="1475"/>
        <v>14768 Lorain AveCleveland, Ohio 44145</v>
      </c>
      <c r="F13482" t="str">
        <f t="shared" si="1476"/>
        <v>(440) 331-0999</v>
      </c>
      <c r="G13482" t="str">
        <f t="shared" si="1471"/>
        <v>14768 Lorain Ave</v>
      </c>
      <c r="H13482" t="str">
        <f t="shared" si="1472"/>
        <v>14768 Lorain Ave, Cleveland, Ohio 44145</v>
      </c>
      <c r="I13482" s="1" t="str">
        <f t="shared" si="1473"/>
        <v>44112</v>
      </c>
    </row>
    <row r="13483" spans="1:9" x14ac:dyDescent="0.45">
      <c r="A13483" t="s">
        <v>26360</v>
      </c>
      <c r="B13483" t="s">
        <v>26361</v>
      </c>
      <c r="C13483" t="str">
        <f t="shared" si="1474"/>
        <v>Craciun Funeral Homes</v>
      </c>
      <c r="D13483" t="str">
        <f t="shared" si="1470"/>
        <v>Cleveland, Ohio</v>
      </c>
      <c r="E13483" t="str">
        <f t="shared" si="1475"/>
        <v>14925 Bagley RoadCleveland, Ohio 44130</v>
      </c>
      <c r="F13483" t="str">
        <f t="shared" si="1476"/>
        <v>440-843-5957</v>
      </c>
      <c r="G13483" t="str">
        <f t="shared" si="1471"/>
        <v>14925 Bagley Road</v>
      </c>
      <c r="H13483" t="str">
        <f t="shared" si="1472"/>
        <v>14925 Bagley Road, Cleveland, Ohio 44130</v>
      </c>
      <c r="I13483" s="1" t="str">
        <f t="shared" si="1473"/>
        <v>44135</v>
      </c>
    </row>
    <row r="13484" spans="1:9" x14ac:dyDescent="0.45">
      <c r="A13484" t="s">
        <v>26362</v>
      </c>
      <c r="B13484" t="s">
        <v>26363</v>
      </c>
      <c r="C13484" t="str">
        <f t="shared" si="1474"/>
        <v>Craciun-Berry Funeral Homes</v>
      </c>
      <c r="D13484" t="str">
        <f t="shared" si="1470"/>
        <v>Cleveland, Ohio</v>
      </c>
      <c r="E13484" t="str">
        <f t="shared" si="1475"/>
        <v>7200 Detroit AvenueCleveland, Ohio 44102</v>
      </c>
      <c r="F13484" t="str">
        <f t="shared" si="1476"/>
        <v>216-281-7300</v>
      </c>
      <c r="G13484" t="str">
        <f t="shared" si="1471"/>
        <v>7200 Detroit Avenue</v>
      </c>
      <c r="H13484" t="str">
        <f t="shared" si="1472"/>
        <v>7200 Detroit Avenue, Cleveland, Ohio 44102</v>
      </c>
      <c r="I13484" s="1" t="str">
        <f t="shared" si="1473"/>
        <v>44121</v>
      </c>
    </row>
    <row r="13485" spans="1:9" x14ac:dyDescent="0.45">
      <c r="A13485" t="s">
        <v>26364</v>
      </c>
      <c r="B13485" t="s">
        <v>26365</v>
      </c>
      <c r="C13485" t="str">
        <f t="shared" si="1474"/>
        <v>Cummings &amp; Davis Funeral Home</v>
      </c>
      <c r="D13485" t="str">
        <f t="shared" si="1470"/>
        <v>Cleveland, Ohio</v>
      </c>
      <c r="E13485" t="str">
        <f t="shared" si="1475"/>
        <v>13201 Euclid AveCleveland, Ohio 44112</v>
      </c>
      <c r="F13485" t="str">
        <f t="shared" si="1476"/>
        <v>216-541-1111</v>
      </c>
      <c r="G13485" t="str">
        <f t="shared" si="1471"/>
        <v>13201 Euclid Ave</v>
      </c>
      <c r="H13485" t="str">
        <f t="shared" si="1472"/>
        <v>13201 Euclid Ave, Cleveland, Ohio 44112</v>
      </c>
      <c r="I13485" s="1" t="str">
        <f t="shared" si="1473"/>
        <v>44212</v>
      </c>
    </row>
    <row r="13486" spans="1:9" x14ac:dyDescent="0.45">
      <c r="A13486" t="s">
        <v>26366</v>
      </c>
      <c r="B13486" t="s">
        <v>26367</v>
      </c>
      <c r="C13486" t="str">
        <f t="shared" si="1474"/>
        <v>David G Martens &amp; Son Funeral</v>
      </c>
      <c r="D13486" t="str">
        <f t="shared" si="1470"/>
        <v>Cleveland, Ohio</v>
      </c>
      <c r="E13486" t="str">
        <f t="shared" si="1475"/>
        <v>4175 Rocky River DriveCleveland, Ohio 44135</v>
      </c>
      <c r="F13486" t="str">
        <f t="shared" si="1476"/>
        <v>216-941-1772</v>
      </c>
      <c r="G13486" t="str">
        <f t="shared" si="1471"/>
        <v>4175 Rocky River Drive</v>
      </c>
      <c r="H13486" t="str">
        <f t="shared" si="1472"/>
        <v>4175 Rocky River Drive, Cleveland, Ohio 44135</v>
      </c>
      <c r="I13486" s="1" t="str">
        <f t="shared" si="1473"/>
        <v>44111</v>
      </c>
    </row>
    <row r="13487" spans="1:9" x14ac:dyDescent="0.45">
      <c r="A13487" t="s">
        <v>26368</v>
      </c>
      <c r="B13487" t="s">
        <v>26369</v>
      </c>
      <c r="C13487" t="str">
        <f t="shared" si="1474"/>
        <v>De John-Flynn-Mylott Funeral</v>
      </c>
      <c r="D13487" t="str">
        <f t="shared" si="1470"/>
        <v>Cleveland, Ohio</v>
      </c>
      <c r="E13487" t="str">
        <f t="shared" si="1475"/>
        <v>4600 Mayfield RoadCleveland, Ohio 44121</v>
      </c>
      <c r="F13487" t="str">
        <f t="shared" si="1476"/>
        <v>216-291-3530</v>
      </c>
      <c r="G13487" t="str">
        <f t="shared" si="1471"/>
        <v>4600 Mayfield Road</v>
      </c>
      <c r="H13487" t="str">
        <f t="shared" si="1472"/>
        <v>4600 Mayfield Road, Cleveland, Ohio 44121</v>
      </c>
      <c r="I13487" s="1" t="str">
        <f t="shared" si="1473"/>
        <v>44134</v>
      </c>
    </row>
    <row r="13488" spans="1:9" x14ac:dyDescent="0.45">
      <c r="A13488" t="s">
        <v>26370</v>
      </c>
      <c r="B13488" t="s">
        <v>26371</v>
      </c>
      <c r="C13488" t="str">
        <f t="shared" si="1474"/>
        <v>DFS Memorials - Cleveland</v>
      </c>
      <c r="D13488" t="str">
        <f t="shared" si="1470"/>
        <v>Cleveland, Ohio</v>
      </c>
      <c r="E13488" t="str">
        <f t="shared" si="1475"/>
        <v>3325 Center RoadÊCleveland, Ohio 44212</v>
      </c>
      <c r="F13488" t="str">
        <f t="shared" si="1476"/>
        <v>(216) 220-9181</v>
      </c>
      <c r="G13488" t="str">
        <f t="shared" si="1471"/>
        <v>3325 Center RoadÊ</v>
      </c>
      <c r="H13488" t="str">
        <f t="shared" si="1472"/>
        <v>3325 Center RoadÊ, Cleveland, Ohio 44212</v>
      </c>
      <c r="I13488" s="1" t="str">
        <f t="shared" si="1473"/>
        <v>44125</v>
      </c>
    </row>
    <row r="13489" spans="1:9" x14ac:dyDescent="0.45">
      <c r="A13489" t="s">
        <v>26372</v>
      </c>
      <c r="B13489" t="s">
        <v>26373</v>
      </c>
      <c r="C13489" t="str">
        <f t="shared" si="1474"/>
        <v>Donlon Funeral Home</v>
      </c>
      <c r="D13489" t="str">
        <f t="shared" si="1470"/>
        <v>Cleveland, Ohio</v>
      </c>
      <c r="E13489" t="str">
        <f t="shared" si="1475"/>
        <v>15408 Triskett RoadCleveland, Ohio 44111</v>
      </c>
      <c r="F13489" t="str">
        <f t="shared" si="1476"/>
        <v>216-251-7300</v>
      </c>
      <c r="G13489" t="str">
        <f t="shared" si="1471"/>
        <v>15408 Triskett Road</v>
      </c>
      <c r="H13489" t="str">
        <f t="shared" si="1472"/>
        <v>15408 Triskett Road, Cleveland, Ohio 44111</v>
      </c>
      <c r="I13489" s="1" t="str">
        <f t="shared" si="1473"/>
        <v>44124</v>
      </c>
    </row>
    <row r="13490" spans="1:9" x14ac:dyDescent="0.45">
      <c r="A13490" t="s">
        <v>26374</v>
      </c>
      <c r="B13490" t="s">
        <v>26375</v>
      </c>
      <c r="C13490" t="str">
        <f t="shared" si="1474"/>
        <v>Edward W Mc Grath Funeral Service</v>
      </c>
      <c r="D13490" t="str">
        <f t="shared" si="1470"/>
        <v>Cleveland, Ohio</v>
      </c>
      <c r="E13490" t="str">
        <f t="shared" si="1475"/>
        <v>7462 State RoadCleveland, Ohio 44134</v>
      </c>
      <c r="F13490" t="str">
        <f t="shared" si="1476"/>
        <v>440-237-1111</v>
      </c>
      <c r="G13490" t="str">
        <f t="shared" si="1471"/>
        <v>7462 State Road</v>
      </c>
      <c r="H13490" t="str">
        <f t="shared" si="1472"/>
        <v>7462 State Road, Cleveland, Ohio 44134</v>
      </c>
      <c r="I13490" s="1" t="str">
        <f t="shared" si="1473"/>
        <v>44129</v>
      </c>
    </row>
    <row r="13491" spans="1:9" x14ac:dyDescent="0.45">
      <c r="A13491" t="s">
        <v>26376</v>
      </c>
      <c r="B13491" t="s">
        <v>26377</v>
      </c>
      <c r="C13491" t="str">
        <f t="shared" si="1474"/>
        <v>Ferrara Funeral Home</v>
      </c>
      <c r="D13491" t="str">
        <f t="shared" si="1470"/>
        <v>Cleveland, Ohio</v>
      </c>
      <c r="E13491" t="str">
        <f t="shared" si="1475"/>
        <v>12200 Granger RoadCleveland, Ohio 44125</v>
      </c>
      <c r="F13491" t="str">
        <f t="shared" si="1476"/>
        <v>216-587-4100</v>
      </c>
      <c r="G13491" t="str">
        <f t="shared" si="1471"/>
        <v>12200 Granger Road</v>
      </c>
      <c r="H13491" t="str">
        <f t="shared" si="1472"/>
        <v>12200 Granger Road, Cleveland, Ohio 44125</v>
      </c>
      <c r="I13491" s="1" t="str">
        <f t="shared" si="1473"/>
        <v>44120</v>
      </c>
    </row>
    <row r="13492" spans="1:9" x14ac:dyDescent="0.45">
      <c r="A13492" t="s">
        <v>26378</v>
      </c>
      <c r="B13492" t="s">
        <v>26379</v>
      </c>
      <c r="C13492" t="str">
        <f t="shared" si="1474"/>
        <v>Fioritto Funeral Service</v>
      </c>
      <c r="D13492" t="str">
        <f t="shared" si="1470"/>
        <v>Cleveland, Ohio</v>
      </c>
      <c r="E13492" t="str">
        <f t="shared" si="1475"/>
        <v>5236 Mayfield RoadCleveland, Ohio 44124</v>
      </c>
      <c r="F13492" t="str">
        <f t="shared" si="1476"/>
        <v>440-442-5900</v>
      </c>
      <c r="G13492" t="str">
        <f t="shared" si="1471"/>
        <v>5236 Mayfield Road</v>
      </c>
      <c r="H13492" t="str">
        <f t="shared" si="1472"/>
        <v>5236 Mayfield Road, Cleveland, Ohio 44124</v>
      </c>
      <c r="I13492" s="1" t="str">
        <f t="shared" si="1473"/>
        <v>44134</v>
      </c>
    </row>
    <row r="13493" spans="1:9" x14ac:dyDescent="0.45">
      <c r="A13493" t="s">
        <v>26380</v>
      </c>
      <c r="B13493" t="s">
        <v>26381</v>
      </c>
      <c r="C13493" t="str">
        <f t="shared" si="1474"/>
        <v>Golubski Funeral Home Inc</v>
      </c>
      <c r="D13493" t="str">
        <f t="shared" si="1470"/>
        <v>Cleveland, Ohio</v>
      </c>
      <c r="E13493" t="str">
        <f t="shared" si="1475"/>
        <v>5986 Ridge RoadCleveland, Ohio 44129</v>
      </c>
      <c r="F13493" t="str">
        <f t="shared" si="1476"/>
        <v>440-886-0200</v>
      </c>
      <c r="G13493" t="str">
        <f t="shared" si="1471"/>
        <v>5986 Ridge Road</v>
      </c>
      <c r="H13493" t="str">
        <f t="shared" si="1472"/>
        <v>5986 Ridge Road, Cleveland, Ohio 44129</v>
      </c>
      <c r="I13493" s="1" t="str">
        <f t="shared" si="1473"/>
        <v>44134</v>
      </c>
    </row>
    <row r="13494" spans="1:9" x14ac:dyDescent="0.45">
      <c r="A13494" t="s">
        <v>26382</v>
      </c>
      <c r="B13494" t="s">
        <v>26383</v>
      </c>
      <c r="C13494" t="str">
        <f t="shared" si="1474"/>
        <v>H M Martin Funeral Home Inc</v>
      </c>
      <c r="D13494" t="str">
        <f t="shared" si="1470"/>
        <v>Cleveland, Ohio</v>
      </c>
      <c r="E13494" t="str">
        <f t="shared" si="1475"/>
        <v>3856 E 131st StreetCleveland, Ohio 44120</v>
      </c>
      <c r="F13494" t="str">
        <f t="shared" si="1476"/>
        <v>216-751-4300</v>
      </c>
      <c r="G13494" t="str">
        <f t="shared" si="1471"/>
        <v>3856 E 131st Street</v>
      </c>
      <c r="H13494" t="str">
        <f t="shared" si="1472"/>
        <v>3856 E 131st Street, Cleveland, Ohio 44120</v>
      </c>
      <c r="I13494" s="1" t="str">
        <f t="shared" si="1473"/>
        <v>44112</v>
      </c>
    </row>
    <row r="13495" spans="1:9" x14ac:dyDescent="0.45">
      <c r="A13495" t="s">
        <v>26384</v>
      </c>
      <c r="B13495" t="s">
        <v>26385</v>
      </c>
      <c r="C13495" t="str">
        <f t="shared" si="1474"/>
        <v>Hartman Funeral Service</v>
      </c>
      <c r="D13495" t="str">
        <f t="shared" si="1470"/>
        <v>Cleveland, Ohio</v>
      </c>
      <c r="E13495" t="str">
        <f t="shared" si="1475"/>
        <v>6020 Broadview RoadCleveland, Ohio 44134</v>
      </c>
      <c r="F13495" t="str">
        <f t="shared" si="1476"/>
        <v>216-351-0303</v>
      </c>
      <c r="G13495" t="str">
        <f t="shared" si="1471"/>
        <v>6020 Broadview Road</v>
      </c>
      <c r="H13495" t="str">
        <f t="shared" si="1472"/>
        <v>6020 Broadview Road, Cleveland, Ohio 44134</v>
      </c>
      <c r="I13495" s="1" t="str">
        <f t="shared" si="1473"/>
        <v>44113</v>
      </c>
    </row>
    <row r="13496" spans="1:9" x14ac:dyDescent="0.45">
      <c r="A13496" t="s">
        <v>26386</v>
      </c>
      <c r="B13496" t="s">
        <v>26387</v>
      </c>
      <c r="C13496" t="str">
        <f t="shared" si="1474"/>
        <v>Holowchak Funeral Home</v>
      </c>
      <c r="D13496" t="str">
        <f t="shared" si="1470"/>
        <v>Cleveland, Ohio</v>
      </c>
      <c r="E13496" t="str">
        <f t="shared" si="1475"/>
        <v>5548 State RoadCleveland, Ohio 44134</v>
      </c>
      <c r="F13496" t="str">
        <f t="shared" si="1476"/>
        <v>216-741-4000</v>
      </c>
      <c r="G13496" t="str">
        <f t="shared" si="1471"/>
        <v>5548 State Road</v>
      </c>
      <c r="H13496" t="str">
        <f t="shared" si="1472"/>
        <v>5548 State Road, Cleveland, Ohio 44134</v>
      </c>
      <c r="I13496" s="1" t="str">
        <f t="shared" si="1473"/>
        <v>44119</v>
      </c>
    </row>
    <row r="13497" spans="1:9" x14ac:dyDescent="0.45">
      <c r="A13497" t="s">
        <v>26388</v>
      </c>
      <c r="B13497" t="s">
        <v>26389</v>
      </c>
      <c r="C13497" t="str">
        <f t="shared" si="1474"/>
        <v>Howard W Edwards Funeral Service</v>
      </c>
      <c r="D13497" t="str">
        <f t="shared" si="1470"/>
        <v>Cleveland, Ohio</v>
      </c>
      <c r="E13497" t="str">
        <f t="shared" si="1475"/>
        <v>1769 Lockwood AvenueCleveland, Ohio 44112</v>
      </c>
      <c r="F13497" t="str">
        <f t="shared" si="1476"/>
        <v>216-681-3514</v>
      </c>
      <c r="G13497" t="str">
        <f t="shared" si="1471"/>
        <v>1769 Lockwood Avenue</v>
      </c>
      <c r="H13497" t="str">
        <f t="shared" si="1472"/>
        <v>1769 Lockwood Avenue, Cleveland, Ohio 44112</v>
      </c>
      <c r="I13497" s="1" t="str">
        <f t="shared" si="1473"/>
        <v>44121</v>
      </c>
    </row>
    <row r="13498" spans="1:9" x14ac:dyDescent="0.45">
      <c r="A13498" t="s">
        <v>26390</v>
      </c>
      <c r="B13498" t="s">
        <v>26391</v>
      </c>
      <c r="C13498" t="str">
        <f t="shared" si="1474"/>
        <v>Inman Shipping Worldwide</v>
      </c>
      <c r="D13498" t="str">
        <f t="shared" si="1470"/>
        <v>Cleveland, Ohio</v>
      </c>
      <c r="E13498" t="str">
        <f t="shared" si="1475"/>
        <v>1605 Merwin AvenueCleveland, Ohio 44113</v>
      </c>
      <c r="F13498" t="str">
        <f t="shared" si="1476"/>
        <v>216-621-6222</v>
      </c>
      <c r="G13498" t="str">
        <f t="shared" si="1471"/>
        <v>1605 Merwin Avenue</v>
      </c>
      <c r="H13498" t="str">
        <f t="shared" si="1472"/>
        <v>1605 Merwin Avenue, Cleveland, Ohio 44113</v>
      </c>
      <c r="I13498" s="1" t="str">
        <f t="shared" si="1473"/>
        <v>44124</v>
      </c>
    </row>
    <row r="13499" spans="1:9" x14ac:dyDescent="0.45">
      <c r="A13499" t="s">
        <v>26392</v>
      </c>
      <c r="B13499" t="s">
        <v>26393</v>
      </c>
      <c r="C13499" t="str">
        <f t="shared" si="1474"/>
        <v>Jakubs &amp; Son Funeral Home</v>
      </c>
      <c r="D13499" t="str">
        <f t="shared" si="1470"/>
        <v>Cleveland, Ohio</v>
      </c>
      <c r="E13499" t="str">
        <f t="shared" si="1475"/>
        <v>936 E 185th StreetCleveland, Ohio 44119</v>
      </c>
      <c r="F13499" t="str">
        <f t="shared" si="1476"/>
        <v>216-531-7770</v>
      </c>
      <c r="G13499" t="str">
        <f t="shared" si="1471"/>
        <v>936 E 185th Street</v>
      </c>
      <c r="H13499" t="str">
        <f t="shared" si="1472"/>
        <v>936 E 185th Street, Cleveland, Ohio 44119</v>
      </c>
      <c r="I13499" s="1" t="str">
        <f t="shared" si="1473"/>
        <v>44134</v>
      </c>
    </row>
    <row r="13500" spans="1:9" x14ac:dyDescent="0.45">
      <c r="A13500" t="s">
        <v>26394</v>
      </c>
      <c r="B13500" t="s">
        <v>26395</v>
      </c>
      <c r="C13500" t="str">
        <f t="shared" si="1474"/>
        <v>Joseph C Schulte &amp; Mahon</v>
      </c>
      <c r="D13500" t="str">
        <f t="shared" si="1470"/>
        <v>Cleveland, Ohio</v>
      </c>
      <c r="E13500" t="str">
        <f t="shared" si="1475"/>
        <v>4090 Mayfield RoadCleveland, Ohio 44121</v>
      </c>
      <c r="F13500" t="str">
        <f t="shared" si="1476"/>
        <v>216-381-4000</v>
      </c>
      <c r="G13500" t="str">
        <f t="shared" si="1471"/>
        <v>4090 Mayfield Road</v>
      </c>
      <c r="H13500" t="str">
        <f t="shared" si="1472"/>
        <v>4090 Mayfield Road, Cleveland, Ohio 44121</v>
      </c>
      <c r="I13500" s="1" t="str">
        <f t="shared" si="1473"/>
        <v>44109</v>
      </c>
    </row>
    <row r="13501" spans="1:9" x14ac:dyDescent="0.45">
      <c r="A13501" t="s">
        <v>26396</v>
      </c>
      <c r="B13501" t="s">
        <v>26397</v>
      </c>
      <c r="C13501" t="str">
        <f t="shared" si="1474"/>
        <v>Knollwood Cemetery</v>
      </c>
      <c r="D13501" t="str">
        <f t="shared" si="1470"/>
        <v>Cleveland, Ohio</v>
      </c>
      <c r="E13501" t="str">
        <f t="shared" si="1475"/>
        <v>1678 Som Center RoadCleveland, Ohio 44124</v>
      </c>
      <c r="F13501" t="str">
        <f t="shared" si="1476"/>
        <v>440-442-2800</v>
      </c>
      <c r="G13501" t="str">
        <f t="shared" si="1471"/>
        <v>1678 Som Center Road</v>
      </c>
      <c r="H13501" t="str">
        <f t="shared" si="1472"/>
        <v>1678 Som Center Road, Cleveland, Ohio 44124</v>
      </c>
      <c r="I13501" s="1" t="str">
        <f t="shared" si="1473"/>
        <v>44105</v>
      </c>
    </row>
    <row r="13502" spans="1:9" x14ac:dyDescent="0.45">
      <c r="A13502" t="s">
        <v>26398</v>
      </c>
      <c r="B13502" t="s">
        <v>26399</v>
      </c>
      <c r="C13502" t="str">
        <f t="shared" si="1474"/>
        <v>Kolodiy-Lazuta Funeral Home</v>
      </c>
      <c r="D13502" t="str">
        <f t="shared" si="1470"/>
        <v>Cleveland, Ohio</v>
      </c>
      <c r="E13502" t="str">
        <f t="shared" si="1475"/>
        <v>5677 State RoadCleveland, Ohio 44134</v>
      </c>
      <c r="F13502" t="str">
        <f t="shared" si="1476"/>
        <v>440-888-1444</v>
      </c>
      <c r="G13502" t="str">
        <f t="shared" si="1471"/>
        <v>5677 State Road</v>
      </c>
      <c r="H13502" t="str">
        <f t="shared" si="1472"/>
        <v>5677 State Road, Cleveland, Ohio 44134</v>
      </c>
      <c r="I13502" s="1" t="str">
        <f t="shared" si="1473"/>
        <v>44124</v>
      </c>
    </row>
    <row r="13503" spans="1:9" x14ac:dyDescent="0.45">
      <c r="A13503" t="s">
        <v>26400</v>
      </c>
      <c r="B13503" t="s">
        <v>26401</v>
      </c>
      <c r="C13503" t="str">
        <f t="shared" si="1474"/>
        <v>Kolodiy-Sobczyk Funeral Home</v>
      </c>
      <c r="D13503" t="str">
        <f t="shared" si="1470"/>
        <v>Cleveland, Ohio</v>
      </c>
      <c r="E13503" t="str">
        <f t="shared" si="1475"/>
        <v>3136 W 14th StreetCleveland, Ohio 44109</v>
      </c>
      <c r="F13503" t="str">
        <f t="shared" si="1476"/>
        <v>216-621-4449</v>
      </c>
      <c r="G13503" t="str">
        <f t="shared" si="1471"/>
        <v>3136 W 14th Street</v>
      </c>
      <c r="H13503" t="str">
        <f t="shared" si="1472"/>
        <v>3136 W 14th Street, Cleveland, Ohio 44109</v>
      </c>
      <c r="I13503" s="1" t="str">
        <f t="shared" si="1473"/>
        <v>44121</v>
      </c>
    </row>
    <row r="13504" spans="1:9" x14ac:dyDescent="0.45">
      <c r="A13504" t="s">
        <v>26402</v>
      </c>
      <c r="B13504" t="s">
        <v>26403</v>
      </c>
      <c r="C13504" t="str">
        <f t="shared" si="1474"/>
        <v>Komorowski Funeral Home</v>
      </c>
      <c r="D13504" t="str">
        <f t="shared" si="1470"/>
        <v>Cleveland, Ohio</v>
      </c>
      <c r="E13504" t="str">
        <f t="shared" si="1475"/>
        <v>4105 E 71st StreetCleveland, Ohio 44105</v>
      </c>
      <c r="F13504" t="str">
        <f t="shared" si="1476"/>
        <v>216-341-1854</v>
      </c>
      <c r="G13504" t="str">
        <f t="shared" si="1471"/>
        <v>4105 E 71st Street</v>
      </c>
      <c r="H13504" t="str">
        <f t="shared" si="1472"/>
        <v>4105 E 71st Street, Cleveland, Ohio 44105</v>
      </c>
      <c r="I13504" s="1" t="str">
        <f t="shared" si="1473"/>
        <v>44129</v>
      </c>
    </row>
    <row r="13505" spans="1:9" x14ac:dyDescent="0.45">
      <c r="A13505" t="s">
        <v>26404</v>
      </c>
      <c r="B13505" t="s">
        <v>26405</v>
      </c>
      <c r="C13505" t="str">
        <f t="shared" si="1474"/>
        <v>Lopresti Funeral Home</v>
      </c>
      <c r="D13505" t="str">
        <f t="shared" si="1470"/>
        <v>Cleveland, Ohio</v>
      </c>
      <c r="E13505" t="str">
        <f t="shared" si="1475"/>
        <v>5252 Mayfield RoadCleveland, Ohio 44124</v>
      </c>
      <c r="F13505" t="str">
        <f t="shared" si="1476"/>
        <v>440-473-6299</v>
      </c>
      <c r="G13505" t="str">
        <f t="shared" si="1471"/>
        <v>5252 Mayfield Road</v>
      </c>
      <c r="H13505" t="str">
        <f t="shared" si="1472"/>
        <v>5252 Mayfield Road, Cleveland, Ohio 44124</v>
      </c>
      <c r="I13505" s="1" t="str">
        <f t="shared" si="1473"/>
        <v>44126</v>
      </c>
    </row>
    <row r="13506" spans="1:9" x14ac:dyDescent="0.45">
      <c r="A13506" t="s">
        <v>26406</v>
      </c>
      <c r="B13506" t="s">
        <v>26407</v>
      </c>
      <c r="C13506" t="str">
        <f t="shared" si="1474"/>
        <v>Maher-Melbourne Funeral Home</v>
      </c>
      <c r="D13506" t="str">
        <f t="shared" ref="D13506:D13569" si="1477">RIGHT($A13506,LEN($A13506) - FIND(",",$A13506)-1)</f>
        <v>Cleveland, Ohio</v>
      </c>
      <c r="E13506" t="str">
        <f t="shared" si="1475"/>
        <v>4274 Mayfield RoadCleveland, Ohio 44121</v>
      </c>
      <c r="F13506" t="str">
        <f t="shared" si="1476"/>
        <v>216-382-4500</v>
      </c>
      <c r="G13506" t="str">
        <f t="shared" ref="G13506:G13569" si="1478">LEFT(E13506, FIND(D13506,E13506)-1)</f>
        <v>4274 Mayfield Road</v>
      </c>
      <c r="H13506" t="str">
        <f t="shared" ref="H13506:H13569" si="1479">_xlfn.CONCAT(G13506,", ",D13506," ", RIGHT(E13506,5))</f>
        <v>4274 Mayfield Road, Cleveland, Ohio 44121</v>
      </c>
      <c r="I13506" s="1" t="str">
        <f t="shared" ref="I13506:I13569" si="1480">RIGHT(E13509,5)</f>
        <v>44109</v>
      </c>
    </row>
    <row r="13507" spans="1:9" x14ac:dyDescent="0.45">
      <c r="A13507" t="s">
        <v>26408</v>
      </c>
      <c r="B13507" t="s">
        <v>26409</v>
      </c>
      <c r="C13507" t="str">
        <f t="shared" ref="C13507:C13570" si="1481">LEFT($A13507,FIND(",", $A13507)-1)</f>
        <v>Mallchok Funeral Home</v>
      </c>
      <c r="D13507" t="str">
        <f t="shared" si="1477"/>
        <v>Cleveland, Ohio</v>
      </c>
      <c r="E13507" t="str">
        <f t="shared" ref="E13507:E13570" si="1482">LEFT($B13507,FIND("Phone",$B13507)-1)</f>
        <v>5660 Ridge RoadCleveland, Ohio 44129</v>
      </c>
      <c r="F13507" t="str">
        <f t="shared" ref="F13507:F13570" si="1483">RIGHT($B13507,LEN($B13507) - FIND("Phone",$B13507)-6)</f>
        <v>440-884-9100</v>
      </c>
      <c r="G13507" t="str">
        <f t="shared" si="1478"/>
        <v>5660 Ridge Road</v>
      </c>
      <c r="H13507" t="str">
        <f t="shared" si="1479"/>
        <v>5660 Ridge Road, Cleveland, Ohio 44129</v>
      </c>
      <c r="I13507" s="1" t="str">
        <f t="shared" si="1480"/>
        <v>44104</v>
      </c>
    </row>
    <row r="13508" spans="1:9" x14ac:dyDescent="0.45">
      <c r="A13508" t="s">
        <v>26410</v>
      </c>
      <c r="B13508" t="s">
        <v>26411</v>
      </c>
      <c r="C13508" t="str">
        <f t="shared" si="1481"/>
        <v>Mandley-Vetrovsky Funeral Homes</v>
      </c>
      <c r="D13508" t="str">
        <f t="shared" si="1477"/>
        <v>Cleveland, Ohio</v>
      </c>
      <c r="E13508" t="str">
        <f t="shared" si="1482"/>
        <v>18871 Lorain RoadCleveland, Ohio 44126</v>
      </c>
      <c r="F13508" t="str">
        <f t="shared" si="1483"/>
        <v>440-333-1331</v>
      </c>
      <c r="G13508" t="str">
        <f t="shared" si="1478"/>
        <v>18871 Lorain Road</v>
      </c>
      <c r="H13508" t="str">
        <f t="shared" si="1479"/>
        <v>18871 Lorain Road, Cleveland, Ohio 44126</v>
      </c>
      <c r="I13508" s="1" t="str">
        <f t="shared" si="1480"/>
        <v>44102</v>
      </c>
    </row>
    <row r="13509" spans="1:9" x14ac:dyDescent="0.45">
      <c r="A13509" t="s">
        <v>26412</v>
      </c>
      <c r="B13509" t="s">
        <v>26413</v>
      </c>
      <c r="C13509" t="str">
        <f t="shared" si="1481"/>
        <v>National Mortuary Shipping</v>
      </c>
      <c r="D13509" t="str">
        <f t="shared" si="1477"/>
        <v>Cleveland, Ohio</v>
      </c>
      <c r="E13509" t="str">
        <f t="shared" si="1482"/>
        <v>4701 Hinckley Ind ParkwayCleveland, Ohio 44109</v>
      </c>
      <c r="F13509" t="str">
        <f t="shared" si="1483"/>
        <v>216-398-8400</v>
      </c>
      <c r="G13509" t="str">
        <f t="shared" si="1478"/>
        <v>4701 Hinckley Ind Parkway</v>
      </c>
      <c r="H13509" t="str">
        <f t="shared" si="1479"/>
        <v>4701 Hinckley Ind Parkway, Cleveland, Ohio 44109</v>
      </c>
      <c r="I13509" s="1" t="str">
        <f t="shared" si="1480"/>
        <v>44106</v>
      </c>
    </row>
    <row r="13510" spans="1:9" x14ac:dyDescent="0.45">
      <c r="A13510" t="s">
        <v>26414</v>
      </c>
      <c r="B13510" t="s">
        <v>26415</v>
      </c>
      <c r="C13510" t="str">
        <f t="shared" si="1481"/>
        <v>Nesbitt-Gibbs Mortuary</v>
      </c>
      <c r="D13510" t="str">
        <f t="shared" si="1477"/>
        <v>Cleveland, Ohio</v>
      </c>
      <c r="E13510" t="str">
        <f t="shared" si="1482"/>
        <v>6415 Quincy AvenueCleveland, Ohio 44104</v>
      </c>
      <c r="F13510" t="str">
        <f t="shared" si="1483"/>
        <v>216-431-5825</v>
      </c>
      <c r="G13510" t="str">
        <f t="shared" si="1478"/>
        <v>6415 Quincy Avenue</v>
      </c>
      <c r="H13510" t="str">
        <f t="shared" si="1479"/>
        <v>6415 Quincy Avenue, Cleveland, Ohio 44104</v>
      </c>
      <c r="I13510" s="1" t="str">
        <f t="shared" si="1480"/>
        <v>44113</v>
      </c>
    </row>
    <row r="13511" spans="1:9" x14ac:dyDescent="0.45">
      <c r="A13511" t="s">
        <v>26416</v>
      </c>
      <c r="B13511" t="s">
        <v>26417</v>
      </c>
      <c r="C13511" t="str">
        <f t="shared" si="1481"/>
        <v>Nunn Coleman Funeral</v>
      </c>
      <c r="D13511" t="str">
        <f t="shared" si="1477"/>
        <v>Cleveland, Ohio</v>
      </c>
      <c r="E13511" t="str">
        <f t="shared" si="1482"/>
        <v>9810 Denison AvenueCleveland, Ohio 44102</v>
      </c>
      <c r="F13511" t="str">
        <f t="shared" si="1483"/>
        <v>216-631-0550</v>
      </c>
      <c r="G13511" t="str">
        <f t="shared" si="1478"/>
        <v>9810 Denison Avenue</v>
      </c>
      <c r="H13511" t="str">
        <f t="shared" si="1479"/>
        <v>9810 Denison Avenue, Cleveland, Ohio 44102</v>
      </c>
      <c r="I13511" s="1" t="str">
        <f t="shared" si="1480"/>
        <v>44125</v>
      </c>
    </row>
    <row r="13512" spans="1:9" x14ac:dyDescent="0.45">
      <c r="A13512" t="s">
        <v>26418</v>
      </c>
      <c r="B13512" t="s">
        <v>26419</v>
      </c>
      <c r="C13512" t="str">
        <f t="shared" si="1481"/>
        <v>Owen Mc Fall</v>
      </c>
      <c r="D13512" t="str">
        <f t="shared" si="1477"/>
        <v>Cleveland, Ohio</v>
      </c>
      <c r="E13512" t="str">
        <f t="shared" si="1482"/>
        <v>8608 Quincy AvenueCleveland, Ohio 44106</v>
      </c>
      <c r="F13512" t="str">
        <f t="shared" si="1483"/>
        <v>216-421-8771</v>
      </c>
      <c r="G13512" t="str">
        <f t="shared" si="1478"/>
        <v>8608 Quincy Avenue</v>
      </c>
      <c r="H13512" t="str">
        <f t="shared" si="1479"/>
        <v>8608 Quincy Avenue, Cleveland, Ohio 44106</v>
      </c>
      <c r="I13512" s="1" t="str">
        <f t="shared" si="1480"/>
        <v>44144</v>
      </c>
    </row>
    <row r="13513" spans="1:9" x14ac:dyDescent="0.45">
      <c r="A13513" t="s">
        <v>26420</v>
      </c>
      <c r="B13513" t="s">
        <v>26421</v>
      </c>
      <c r="C13513" t="str">
        <f t="shared" si="1481"/>
        <v>Robert J Inman</v>
      </c>
      <c r="D13513" t="str">
        <f t="shared" si="1477"/>
        <v>Cleveland, Ohio</v>
      </c>
      <c r="E13513" t="str">
        <f t="shared" si="1482"/>
        <v>1601 Merwin AvenueCleveland, Ohio 44113</v>
      </c>
      <c r="F13513" t="str">
        <f t="shared" si="1483"/>
        <v>216-321-6121</v>
      </c>
      <c r="G13513" t="str">
        <f t="shared" si="1478"/>
        <v>1601 Merwin Avenue</v>
      </c>
      <c r="H13513" t="str">
        <f t="shared" si="1479"/>
        <v>1601 Merwin Avenue, Cleveland, Ohio 44113</v>
      </c>
      <c r="I13513" s="1" t="str">
        <f t="shared" si="1480"/>
        <v>44129</v>
      </c>
    </row>
    <row r="13514" spans="1:9" x14ac:dyDescent="0.45">
      <c r="A13514" t="s">
        <v>26422</v>
      </c>
      <c r="B13514" t="s">
        <v>26423</v>
      </c>
      <c r="C13514" t="str">
        <f t="shared" si="1481"/>
        <v>Rybicki &amp; Son Funeral Homes</v>
      </c>
      <c r="D13514" t="str">
        <f t="shared" si="1477"/>
        <v>Cleveland, Ohio</v>
      </c>
      <c r="E13514" t="str">
        <f t="shared" si="1482"/>
        <v>4640 Turney RoadCleveland, Ohio 44125</v>
      </c>
      <c r="F13514" t="str">
        <f t="shared" si="1483"/>
        <v>216-641-6321</v>
      </c>
      <c r="G13514" t="str">
        <f t="shared" si="1478"/>
        <v>4640 Turney Road</v>
      </c>
      <c r="H13514" t="str">
        <f t="shared" si="1479"/>
        <v>4640 Turney Road, Cleveland, Ohio 44125</v>
      </c>
      <c r="I13514" s="1" t="str">
        <f t="shared" si="1480"/>
        <v>44113</v>
      </c>
    </row>
    <row r="13515" spans="1:9" x14ac:dyDescent="0.45">
      <c r="A13515" t="s">
        <v>26424</v>
      </c>
      <c r="B13515" t="s">
        <v>26425</v>
      </c>
      <c r="C13515" t="str">
        <f t="shared" si="1481"/>
        <v>Sauer Funeral Home</v>
      </c>
      <c r="D13515" t="str">
        <f t="shared" si="1477"/>
        <v>Cleveland, Ohio</v>
      </c>
      <c r="E13515" t="str">
        <f t="shared" si="1482"/>
        <v>4801 Memphis AvenueCleveland, Ohio 44144</v>
      </c>
      <c r="F13515" t="str">
        <f t="shared" si="1483"/>
        <v>216-351-4625</v>
      </c>
      <c r="G13515" t="str">
        <f t="shared" si="1478"/>
        <v>4801 Memphis Avenue</v>
      </c>
      <c r="H13515" t="str">
        <f t="shared" si="1479"/>
        <v>4801 Memphis Avenue, Cleveland, Ohio 44144</v>
      </c>
      <c r="I13515" s="1" t="str">
        <f t="shared" si="1480"/>
        <v>44110</v>
      </c>
    </row>
    <row r="13516" spans="1:9" x14ac:dyDescent="0.45">
      <c r="A13516" t="s">
        <v>26426</v>
      </c>
      <c r="B13516" t="s">
        <v>26427</v>
      </c>
      <c r="C13516" t="str">
        <f t="shared" si="1481"/>
        <v>Schuster-Straker-O'Connor</v>
      </c>
      <c r="D13516" t="str">
        <f t="shared" si="1477"/>
        <v>Cleveland, Ohio</v>
      </c>
      <c r="E13516" t="str">
        <f t="shared" si="1482"/>
        <v>5904 Ridge RoadCleveland, Ohio 44129</v>
      </c>
      <c r="F13516" t="str">
        <f t="shared" si="1483"/>
        <v>440-885-4800</v>
      </c>
      <c r="G13516" t="str">
        <f t="shared" si="1478"/>
        <v>5904 Ridge Road</v>
      </c>
      <c r="H13516" t="str">
        <f t="shared" si="1479"/>
        <v>5904 Ridge Road, Cleveland, Ohio 44129</v>
      </c>
      <c r="I13516" s="1" t="str">
        <f t="shared" si="1480"/>
        <v>44109</v>
      </c>
    </row>
    <row r="13517" spans="1:9" x14ac:dyDescent="0.45">
      <c r="A13517" t="s">
        <v>26428</v>
      </c>
      <c r="B13517" t="s">
        <v>26429</v>
      </c>
      <c r="C13517" t="str">
        <f t="shared" si="1481"/>
        <v>STAS Funeral Home</v>
      </c>
      <c r="D13517" t="str">
        <f t="shared" si="1477"/>
        <v>Cleveland, Ohio</v>
      </c>
      <c r="E13517" t="str">
        <f t="shared" si="1482"/>
        <v>2289 Columbus RoadCleveland, Ohio 44113</v>
      </c>
      <c r="F13517" t="str">
        <f t="shared" si="1483"/>
        <v>216-771-7589</v>
      </c>
      <c r="G13517" t="str">
        <f t="shared" si="1478"/>
        <v>2289 Columbus Road</v>
      </c>
      <c r="H13517" t="str">
        <f t="shared" si="1479"/>
        <v>2289 Columbus Road, Cleveland, Ohio 44113</v>
      </c>
      <c r="I13517" s="1" t="str">
        <f t="shared" si="1480"/>
        <v>44112</v>
      </c>
    </row>
    <row r="13518" spans="1:9" x14ac:dyDescent="0.45">
      <c r="A13518" t="s">
        <v>26430</v>
      </c>
      <c r="B13518" t="s">
        <v>26431</v>
      </c>
      <c r="C13518" t="str">
        <f t="shared" si="1481"/>
        <v>Thomas G Smith Funeral Home</v>
      </c>
      <c r="D13518" t="str">
        <f t="shared" si="1477"/>
        <v>Cleveland, Ohio</v>
      </c>
      <c r="E13518" t="str">
        <f t="shared" si="1482"/>
        <v>14601 Saint Clair AvenueCleveland, Ohio 44110</v>
      </c>
      <c r="F13518" t="str">
        <f t="shared" si="1483"/>
        <v>216-249-5000</v>
      </c>
      <c r="G13518" t="str">
        <f t="shared" si="1478"/>
        <v>14601 Saint Clair Avenue</v>
      </c>
      <c r="H13518" t="str">
        <f t="shared" si="1479"/>
        <v>14601 Saint Clair Avenue, Cleveland, Ohio 44110</v>
      </c>
      <c r="I13518" s="1" t="str">
        <f t="shared" si="1480"/>
        <v>44102</v>
      </c>
    </row>
    <row r="13519" spans="1:9" x14ac:dyDescent="0.45">
      <c r="A13519" t="s">
        <v>26432</v>
      </c>
      <c r="B13519" t="s">
        <v>26433</v>
      </c>
      <c r="C13519" t="str">
        <f t="shared" si="1481"/>
        <v>Tomon &amp; Sons Funeral Homes</v>
      </c>
      <c r="D13519" t="str">
        <f t="shared" si="1477"/>
        <v>Cleveland, Ohio</v>
      </c>
      <c r="E13519" t="str">
        <f t="shared" si="1482"/>
        <v>4772 Pearl RoadCleveland, Ohio 44109</v>
      </c>
      <c r="F13519" t="str">
        <f t="shared" si="1483"/>
        <v>216-741-6661</v>
      </c>
      <c r="G13519" t="str">
        <f t="shared" si="1478"/>
        <v>4772 Pearl Road</v>
      </c>
      <c r="H13519" t="str">
        <f t="shared" si="1479"/>
        <v>4772 Pearl Road, Cleveland, Ohio 44109</v>
      </c>
      <c r="I13519" s="1" t="str">
        <f t="shared" si="1480"/>
        <v>44106</v>
      </c>
    </row>
    <row r="13520" spans="1:9" x14ac:dyDescent="0.45">
      <c r="A13520" t="s">
        <v>26434</v>
      </c>
      <c r="B13520" t="s">
        <v>26435</v>
      </c>
      <c r="C13520" t="str">
        <f t="shared" si="1481"/>
        <v>Turk Professional Service</v>
      </c>
      <c r="D13520" t="str">
        <f t="shared" si="1477"/>
        <v>Cleveland, Ohio</v>
      </c>
      <c r="E13520" t="str">
        <f t="shared" si="1482"/>
        <v>1963 Rookwood RoadCleveland, Ohio 44112</v>
      </c>
      <c r="F13520" t="str">
        <f t="shared" si="1483"/>
        <v>216-383-8000</v>
      </c>
      <c r="G13520" t="str">
        <f t="shared" si="1478"/>
        <v>1963 Rookwood Road</v>
      </c>
      <c r="H13520" t="str">
        <f t="shared" si="1479"/>
        <v>1963 Rookwood Road, Cleveland, Ohio 44112</v>
      </c>
      <c r="I13520" s="1" t="str">
        <f t="shared" si="1480"/>
        <v>44105</v>
      </c>
    </row>
    <row r="13521" spans="1:9" x14ac:dyDescent="0.45">
      <c r="A13521" t="s">
        <v>26436</v>
      </c>
      <c r="B13521" t="s">
        <v>26437</v>
      </c>
      <c r="C13521" t="str">
        <f t="shared" si="1481"/>
        <v>Walter E Martens &amp; Sons Home</v>
      </c>
      <c r="D13521" t="str">
        <f t="shared" si="1477"/>
        <v>Cleveland, Ohio</v>
      </c>
      <c r="E13521" t="str">
        <f t="shared" si="1482"/>
        <v>9811 Denison AvenueCleveland, Ohio 44102</v>
      </c>
      <c r="F13521" t="str">
        <f t="shared" si="1483"/>
        <v>216-281-7111</v>
      </c>
      <c r="G13521" t="str">
        <f t="shared" si="1478"/>
        <v>9811 Denison Avenue</v>
      </c>
      <c r="H13521" t="str">
        <f t="shared" si="1479"/>
        <v>9811 Denison Avenue, Cleveland, Ohio 44102</v>
      </c>
      <c r="I13521" s="1" t="str">
        <f t="shared" si="1480"/>
        <v>44128</v>
      </c>
    </row>
    <row r="13522" spans="1:9" x14ac:dyDescent="0.45">
      <c r="A13522" t="s">
        <v>26438</v>
      </c>
      <c r="B13522" t="s">
        <v>26439</v>
      </c>
      <c r="C13522" t="str">
        <f t="shared" si="1481"/>
        <v>Watson's Funeral Home</v>
      </c>
      <c r="D13522" t="str">
        <f t="shared" si="1477"/>
        <v>Cleveland, Ohio</v>
      </c>
      <c r="E13522" t="str">
        <f t="shared" si="1482"/>
        <v>10913 Superior AvenueCleveland, Ohio 44106</v>
      </c>
      <c r="F13522" t="str">
        <f t="shared" si="1483"/>
        <v>216-721-0066</v>
      </c>
      <c r="G13522" t="str">
        <f t="shared" si="1478"/>
        <v>10913 Superior Avenue</v>
      </c>
      <c r="H13522" t="str">
        <f t="shared" si="1479"/>
        <v>10913 Superior Avenue, Cleveland, Ohio 44106</v>
      </c>
      <c r="I13522" s="1" t="str">
        <f t="shared" si="1480"/>
        <v>44109</v>
      </c>
    </row>
    <row r="13523" spans="1:9" x14ac:dyDescent="0.45">
      <c r="A13523" t="s">
        <v>26440</v>
      </c>
      <c r="B13523" t="s">
        <v>26441</v>
      </c>
      <c r="C13523" t="str">
        <f t="shared" si="1481"/>
        <v>William A Gaines Funeral Home</v>
      </c>
      <c r="D13523" t="str">
        <f t="shared" si="1477"/>
        <v>Cleveland, Ohio</v>
      </c>
      <c r="E13523" t="str">
        <f t="shared" si="1482"/>
        <v>9116 Union AvenueCleveland, Ohio 44105</v>
      </c>
      <c r="F13523" t="str">
        <f t="shared" si="1483"/>
        <v>216-641-4802</v>
      </c>
      <c r="G13523" t="str">
        <f t="shared" si="1478"/>
        <v>9116 Union Avenue</v>
      </c>
      <c r="H13523" t="str">
        <f t="shared" si="1479"/>
        <v>9116 Union Avenue, Cleveland, Ohio 44105</v>
      </c>
      <c r="I13523" s="1" t="str">
        <f t="shared" si="1480"/>
        <v>44134</v>
      </c>
    </row>
    <row r="13524" spans="1:9" x14ac:dyDescent="0.45">
      <c r="A13524" t="s">
        <v>26442</v>
      </c>
      <c r="B13524" t="s">
        <v>26443</v>
      </c>
      <c r="C13524" t="str">
        <f t="shared" si="1481"/>
        <v>Wills Funeral Homes</v>
      </c>
      <c r="D13524" t="str">
        <f t="shared" si="1477"/>
        <v>Cleveland, Ohio</v>
      </c>
      <c r="E13524" t="str">
        <f t="shared" si="1482"/>
        <v>14711 Harvard AvenueCleveland, Ohio 44128</v>
      </c>
      <c r="F13524" t="str">
        <f t="shared" si="1483"/>
        <v>216-752-6622</v>
      </c>
      <c r="G13524" t="str">
        <f t="shared" si="1478"/>
        <v>14711 Harvard Avenue</v>
      </c>
      <c r="H13524" t="str">
        <f t="shared" si="1479"/>
        <v>14711 Harvard Avenue, Cleveland, Ohio 44128</v>
      </c>
      <c r="I13524" s="1" t="str">
        <f t="shared" si="1480"/>
        <v>44129</v>
      </c>
    </row>
    <row r="13525" spans="1:9" x14ac:dyDescent="0.45">
      <c r="A13525" t="s">
        <v>26444</v>
      </c>
      <c r="B13525" t="s">
        <v>26445</v>
      </c>
      <c r="C13525" t="str">
        <f t="shared" si="1481"/>
        <v>WiscHomeeier Funeral Home</v>
      </c>
      <c r="D13525" t="str">
        <f t="shared" si="1477"/>
        <v>Cleveland, Ohio</v>
      </c>
      <c r="E13525" t="str">
        <f t="shared" si="1482"/>
        <v>3111 Broadview RoadCleveland, Ohio 44109</v>
      </c>
      <c r="F13525" t="str">
        <f t="shared" si="1483"/>
        <v>216-351-8600</v>
      </c>
      <c r="G13525" t="str">
        <f t="shared" si="1478"/>
        <v>3111 Broadview Road</v>
      </c>
      <c r="H13525" t="str">
        <f t="shared" si="1479"/>
        <v>3111 Broadview Road, Cleveland, Ohio 44109</v>
      </c>
      <c r="I13525" s="1" t="str">
        <f t="shared" si="1480"/>
        <v>45002</v>
      </c>
    </row>
    <row r="13526" spans="1:9" x14ac:dyDescent="0.45">
      <c r="A13526" t="s">
        <v>26446</v>
      </c>
      <c r="B13526" t="s">
        <v>26447</v>
      </c>
      <c r="C13526" t="str">
        <f t="shared" si="1481"/>
        <v>Yurch Funeral Home</v>
      </c>
      <c r="D13526" t="str">
        <f t="shared" si="1477"/>
        <v>Cleveland, Ohio</v>
      </c>
      <c r="E13526" t="str">
        <f t="shared" si="1482"/>
        <v>5618 Broadview RoadCleveland, Ohio 44134</v>
      </c>
      <c r="F13526" t="str">
        <f t="shared" si="1483"/>
        <v>216-398-1010</v>
      </c>
      <c r="G13526" t="str">
        <f t="shared" si="1478"/>
        <v>5618 Broadview Road</v>
      </c>
      <c r="H13526" t="str">
        <f t="shared" si="1479"/>
        <v>5618 Broadview Road, Cleveland, Ohio 44134</v>
      </c>
      <c r="I13526" s="1" t="str">
        <f t="shared" si="1480"/>
        <v>45002</v>
      </c>
    </row>
    <row r="13527" spans="1:9" x14ac:dyDescent="0.45">
      <c r="A13527" t="s">
        <v>26448</v>
      </c>
      <c r="B13527" t="s">
        <v>26449</v>
      </c>
      <c r="C13527" t="str">
        <f t="shared" si="1481"/>
        <v>Zabor Funeral Home Inc</v>
      </c>
      <c r="D13527" t="str">
        <f t="shared" si="1477"/>
        <v>Cleveland, Ohio</v>
      </c>
      <c r="E13527" t="str">
        <f t="shared" si="1482"/>
        <v>5680 Pearl RoadCleveland, Ohio 44129</v>
      </c>
      <c r="F13527" t="str">
        <f t="shared" si="1483"/>
        <v>440-884-5035</v>
      </c>
      <c r="G13527" t="str">
        <f t="shared" si="1478"/>
        <v>5680 Pearl Road</v>
      </c>
      <c r="H13527" t="str">
        <f t="shared" si="1479"/>
        <v>5680 Pearl Road, Cleveland, Ohio 44129</v>
      </c>
      <c r="I13527" s="1" t="str">
        <f t="shared" si="1480"/>
        <v>43410</v>
      </c>
    </row>
    <row r="13528" spans="1:9" x14ac:dyDescent="0.45">
      <c r="A13528" t="s">
        <v>26450</v>
      </c>
      <c r="B13528" t="s">
        <v>26451</v>
      </c>
      <c r="C13528" t="str">
        <f t="shared" si="1481"/>
        <v>Argo-Bolton &amp; Lunsford Funeral</v>
      </c>
      <c r="D13528" t="str">
        <f t="shared" si="1477"/>
        <v>Cleves, Ohio</v>
      </c>
      <c r="E13528" t="str">
        <f t="shared" si="1482"/>
        <v>100 S Miami AvenueCleves, Ohio 45002</v>
      </c>
      <c r="F13528" t="str">
        <f t="shared" si="1483"/>
        <v>513-661-8990</v>
      </c>
      <c r="G13528" t="str">
        <f t="shared" si="1478"/>
        <v>100 S Miami Avenue</v>
      </c>
      <c r="H13528" t="str">
        <f t="shared" si="1479"/>
        <v>100 S Miami Avenue, Cleves, Ohio 45002</v>
      </c>
      <c r="I13528" s="1" t="str">
        <f t="shared" si="1480"/>
        <v>43410</v>
      </c>
    </row>
    <row r="13529" spans="1:9" x14ac:dyDescent="0.45">
      <c r="A13529" t="s">
        <v>26452</v>
      </c>
      <c r="B13529" t="s">
        <v>26453</v>
      </c>
      <c r="C13529" t="str">
        <f t="shared" si="1481"/>
        <v>Dennis George Funeral Home</v>
      </c>
      <c r="D13529" t="str">
        <f t="shared" si="1477"/>
        <v>Cleves, Ohio</v>
      </c>
      <c r="E13529" t="str">
        <f t="shared" si="1482"/>
        <v>44 S Miami AvenueCleves, Ohio 45002</v>
      </c>
      <c r="F13529" t="str">
        <f t="shared" si="1483"/>
        <v>513-941-6700</v>
      </c>
      <c r="G13529" t="str">
        <f t="shared" si="1478"/>
        <v>44 S Miami Avenue</v>
      </c>
      <c r="H13529" t="str">
        <f t="shared" si="1479"/>
        <v>44 S Miami Avenue, Cleves, Ohio 45002</v>
      </c>
      <c r="I13529" s="1" t="str">
        <f t="shared" si="1480"/>
        <v>45828</v>
      </c>
    </row>
    <row r="13530" spans="1:9" x14ac:dyDescent="0.45">
      <c r="A13530" t="s">
        <v>26454</v>
      </c>
      <c r="B13530" t="s">
        <v>26455</v>
      </c>
      <c r="C13530" t="str">
        <f t="shared" si="1481"/>
        <v>Foos-Klein Funeral Home</v>
      </c>
      <c r="D13530" t="str">
        <f t="shared" si="1477"/>
        <v>Clyde, Ohio</v>
      </c>
      <c r="E13530" t="str">
        <f t="shared" si="1482"/>
        <v>318 S Main StreetClyde, Ohio 43410</v>
      </c>
      <c r="F13530" t="str">
        <f t="shared" si="1483"/>
        <v>419-547-6616</v>
      </c>
      <c r="G13530" t="str">
        <f t="shared" si="1478"/>
        <v>318 S Main Street</v>
      </c>
      <c r="H13530" t="str">
        <f t="shared" si="1479"/>
        <v>318 S Main Street, Clyde, Ohio 43410</v>
      </c>
      <c r="I13530" s="1" t="str">
        <f t="shared" si="1480"/>
        <v>44408</v>
      </c>
    </row>
    <row r="13531" spans="1:9" x14ac:dyDescent="0.45">
      <c r="A13531" t="s">
        <v>26456</v>
      </c>
      <c r="B13531" t="s">
        <v>26457</v>
      </c>
      <c r="C13531" t="str">
        <f t="shared" si="1481"/>
        <v>Mitchell-Auxter Funeral Home</v>
      </c>
      <c r="D13531" t="str">
        <f t="shared" si="1477"/>
        <v>Clyde, Ohio</v>
      </c>
      <c r="E13531" t="str">
        <f t="shared" si="1482"/>
        <v>218 S Main StreetClyde, Ohio 43410</v>
      </c>
      <c r="F13531" t="str">
        <f t="shared" si="1483"/>
        <v>419-547-9451</v>
      </c>
      <c r="G13531" t="str">
        <f t="shared" si="1478"/>
        <v>218 S Main Street</v>
      </c>
      <c r="H13531" t="str">
        <f t="shared" si="1479"/>
        <v>218 S Main Street, Clyde, Ohio 43410</v>
      </c>
      <c r="I13531" s="1" t="str">
        <f t="shared" si="1480"/>
        <v>43203</v>
      </c>
    </row>
    <row r="13532" spans="1:9" x14ac:dyDescent="0.45">
      <c r="A13532" t="s">
        <v>26458</v>
      </c>
      <c r="B13532" t="s">
        <v>26459</v>
      </c>
      <c r="C13532" t="str">
        <f t="shared" si="1481"/>
        <v>Hogenkamp N J Sons</v>
      </c>
      <c r="D13532" t="str">
        <f t="shared" si="1477"/>
        <v>Coldwater, Ohio</v>
      </c>
      <c r="E13532" t="str">
        <f t="shared" si="1482"/>
        <v>715 East Main StreetColdwater, Ohio 45828</v>
      </c>
      <c r="F13532" t="str">
        <f t="shared" si="1483"/>
        <v>419-678-3231</v>
      </c>
      <c r="G13532" t="str">
        <f t="shared" si="1478"/>
        <v>715 East Main Street</v>
      </c>
      <c r="H13532" t="str">
        <f t="shared" si="1479"/>
        <v>715 East Main Street, Coldwater, Ohio 45828</v>
      </c>
      <c r="I13532" s="1" t="str">
        <f t="shared" si="1480"/>
        <v>43232</v>
      </c>
    </row>
    <row r="13533" spans="1:9" x14ac:dyDescent="0.45">
      <c r="A13533" t="s">
        <v>26460</v>
      </c>
      <c r="B13533" t="s">
        <v>26461</v>
      </c>
      <c r="C13533" t="str">
        <f t="shared" si="1481"/>
        <v>Family Care Service - Warrick-Krummer-Rettig Funeral Home</v>
      </c>
      <c r="D13533" t="str">
        <f t="shared" si="1477"/>
        <v>Columbiana, Ohio</v>
      </c>
      <c r="E13533" t="str">
        <f t="shared" si="1482"/>
        <v>28 N Main StreetColumbiana, Ohio 44408</v>
      </c>
      <c r="F13533" t="str">
        <f t="shared" si="1483"/>
        <v>330-482-3621</v>
      </c>
      <c r="G13533" t="str">
        <f t="shared" si="1478"/>
        <v>28 N Main Street</v>
      </c>
      <c r="H13533" t="str">
        <f t="shared" si="1479"/>
        <v>28 N Main Street, Columbiana, Ohio 44408</v>
      </c>
      <c r="I13533" s="1" t="str">
        <f t="shared" si="1480"/>
        <v>43207</v>
      </c>
    </row>
    <row r="13534" spans="1:9" x14ac:dyDescent="0.45">
      <c r="A13534" t="s">
        <v>26462</v>
      </c>
      <c r="B13534" t="s">
        <v>26463</v>
      </c>
      <c r="C13534" t="str">
        <f t="shared" si="1481"/>
        <v>C D White &amp; Son Funeral Home</v>
      </c>
      <c r="D13534" t="str">
        <f t="shared" si="1477"/>
        <v>Columbus, Ohio</v>
      </c>
      <c r="E13534" t="str">
        <f t="shared" si="1482"/>
        <v>1217 Mount Vernon AvenueColumbus, Ohio 43203</v>
      </c>
      <c r="F13534" t="str">
        <f t="shared" si="1483"/>
        <v>614-258-1514</v>
      </c>
      <c r="G13534" t="str">
        <f t="shared" si="1478"/>
        <v>1217 Mount Vernon Avenue</v>
      </c>
      <c r="H13534" t="str">
        <f t="shared" si="1479"/>
        <v>1217 Mount Vernon Avenue, Columbus, Ohio 43203</v>
      </c>
      <c r="I13534" s="1" t="str">
        <f t="shared" si="1480"/>
        <v>43212</v>
      </c>
    </row>
    <row r="13535" spans="1:9" x14ac:dyDescent="0.45">
      <c r="A13535" t="s">
        <v>26464</v>
      </c>
      <c r="B13535" t="s">
        <v>26465</v>
      </c>
      <c r="C13535" t="str">
        <f t="shared" si="1481"/>
        <v>Caliman Funeral Service</v>
      </c>
      <c r="D13535" t="str">
        <f t="shared" si="1477"/>
        <v>Columbus, Ohio</v>
      </c>
      <c r="E13535" t="str">
        <f t="shared" si="1482"/>
        <v>3700 Refugee RoadColumbus, Ohio 43232</v>
      </c>
      <c r="F13535" t="str">
        <f t="shared" si="1483"/>
        <v>614-338-1965</v>
      </c>
      <c r="G13535" t="str">
        <f t="shared" si="1478"/>
        <v>3700 Refugee Road</v>
      </c>
      <c r="H13535" t="str">
        <f t="shared" si="1479"/>
        <v>3700 Refugee Road, Columbus, Ohio 43232</v>
      </c>
      <c r="I13535" s="1" t="str">
        <f t="shared" si="1480"/>
        <v>43203</v>
      </c>
    </row>
    <row r="13536" spans="1:9" x14ac:dyDescent="0.45">
      <c r="A13536" t="s">
        <v>26466</v>
      </c>
      <c r="B13536" t="s">
        <v>26467</v>
      </c>
      <c r="C13536" t="str">
        <f t="shared" si="1481"/>
        <v>Cook &amp; Son-Pallay Crematory</v>
      </c>
      <c r="D13536" t="str">
        <f t="shared" si="1477"/>
        <v>Columbus, Ohio</v>
      </c>
      <c r="E13536" t="str">
        <f t="shared" si="1482"/>
        <v>1631 Parsons AvenueColumbus, Ohio 43207</v>
      </c>
      <c r="F13536" t="str">
        <f t="shared" si="1483"/>
        <v>(614) 444-7861</v>
      </c>
      <c r="G13536" t="str">
        <f t="shared" si="1478"/>
        <v>1631 Parsons Avenue</v>
      </c>
      <c r="H13536" t="str">
        <f t="shared" si="1479"/>
        <v>1631 Parsons Avenue, Columbus, Ohio 43207</v>
      </c>
      <c r="I13536" s="1" t="str">
        <f t="shared" si="1480"/>
        <v>43227</v>
      </c>
    </row>
    <row r="13537" spans="1:9" x14ac:dyDescent="0.45">
      <c r="A13537" t="s">
        <v>26468</v>
      </c>
      <c r="B13537" t="s">
        <v>26469</v>
      </c>
      <c r="C13537" t="str">
        <f t="shared" si="1481"/>
        <v>Deyo-Davis Funeral Home</v>
      </c>
      <c r="D13537" t="str">
        <f t="shared" si="1477"/>
        <v>Columbus, Ohio</v>
      </c>
      <c r="E13537" t="str">
        <f t="shared" si="1482"/>
        <v>1578 W 1st AvenueColumbus, Ohio 43212</v>
      </c>
      <c r="F13537" t="str">
        <f t="shared" si="1483"/>
        <v>614-486-2445</v>
      </c>
      <c r="G13537" t="str">
        <f t="shared" si="1478"/>
        <v>1578 W 1st Avenue</v>
      </c>
      <c r="H13537" t="str">
        <f t="shared" si="1479"/>
        <v>1578 W 1st Avenue, Columbus, Ohio 43212</v>
      </c>
      <c r="I13537" s="1" t="str">
        <f t="shared" si="1480"/>
        <v>43213</v>
      </c>
    </row>
    <row r="13538" spans="1:9" x14ac:dyDescent="0.45">
      <c r="A13538" t="s">
        <v>26470</v>
      </c>
      <c r="B13538" t="s">
        <v>26471</v>
      </c>
      <c r="C13538" t="str">
        <f t="shared" si="1481"/>
        <v>Diehl-Whittaker Funeral Service</v>
      </c>
      <c r="D13538" t="str">
        <f t="shared" si="1477"/>
        <v>Columbus, Ohio</v>
      </c>
      <c r="E13538" t="str">
        <f t="shared" si="1482"/>
        <v>720 E Long StreetColumbus, Ohio 43203</v>
      </c>
      <c r="F13538" t="str">
        <f t="shared" si="1483"/>
        <v>614-258-9549</v>
      </c>
      <c r="G13538" t="str">
        <f t="shared" si="1478"/>
        <v>720 E Long Street</v>
      </c>
      <c r="H13538" t="str">
        <f t="shared" si="1479"/>
        <v>720 E Long Street, Columbus, Ohio 43203</v>
      </c>
      <c r="I13538" s="1" t="str">
        <f t="shared" si="1480"/>
        <v>43227</v>
      </c>
    </row>
    <row r="13539" spans="1:9" x14ac:dyDescent="0.45">
      <c r="A13539" t="s">
        <v>26472</v>
      </c>
      <c r="B13539" t="s">
        <v>26473</v>
      </c>
      <c r="C13539" t="str">
        <f t="shared" si="1481"/>
        <v>Egan-Ryan Funeral Service</v>
      </c>
      <c r="D13539" t="str">
        <f t="shared" si="1477"/>
        <v>Columbus, Ohio</v>
      </c>
      <c r="E13539" t="str">
        <f t="shared" si="1482"/>
        <v>4019 E Livingston AvenueColumbus, Ohio 43227</v>
      </c>
      <c r="F13539" t="str">
        <f t="shared" si="1483"/>
        <v>614-235-8000</v>
      </c>
      <c r="G13539" t="str">
        <f t="shared" si="1478"/>
        <v>4019 E Livingston Avenue</v>
      </c>
      <c r="H13539" t="str">
        <f t="shared" si="1479"/>
        <v>4019 E Livingston Avenue, Columbus, Ohio 43227</v>
      </c>
      <c r="I13539" s="1" t="str">
        <f t="shared" si="1480"/>
        <v>43232</v>
      </c>
    </row>
    <row r="13540" spans="1:9" x14ac:dyDescent="0.45">
      <c r="A13540" t="s">
        <v>26474</v>
      </c>
      <c r="B13540" t="s">
        <v>26475</v>
      </c>
      <c r="C13540" t="str">
        <f t="shared" si="1481"/>
        <v>Epstein Memorial Chapel</v>
      </c>
      <c r="D13540" t="str">
        <f t="shared" si="1477"/>
        <v>Columbus, Ohio</v>
      </c>
      <c r="E13540" t="str">
        <f t="shared" si="1482"/>
        <v>3232 E Main StreetColumbus, Ohio 43213</v>
      </c>
      <c r="F13540" t="str">
        <f t="shared" si="1483"/>
        <v>614-235-3232</v>
      </c>
      <c r="G13540" t="str">
        <f t="shared" si="1478"/>
        <v>3232 E Main Street</v>
      </c>
      <c r="H13540" t="str">
        <f t="shared" si="1479"/>
        <v>3232 E Main Street, Columbus, Ohio 43213</v>
      </c>
      <c r="I13540" s="1" t="str">
        <f t="shared" si="1480"/>
        <v>43207</v>
      </c>
    </row>
    <row r="13541" spans="1:9" x14ac:dyDescent="0.45">
      <c r="A13541" t="s">
        <v>26476</v>
      </c>
      <c r="B13541" t="s">
        <v>26477</v>
      </c>
      <c r="C13541" t="str">
        <f t="shared" si="1481"/>
        <v>Evans Funeral Home</v>
      </c>
      <c r="D13541" t="str">
        <f t="shared" si="1477"/>
        <v>Columbus, Ohio</v>
      </c>
      <c r="E13541" t="str">
        <f t="shared" si="1482"/>
        <v>4171 E Livingston AvenueColumbus, Ohio 43227</v>
      </c>
      <c r="F13541" t="str">
        <f t="shared" si="1483"/>
        <v>614-237-2553</v>
      </c>
      <c r="G13541" t="str">
        <f t="shared" si="1478"/>
        <v>4171 E Livingston Avenue</v>
      </c>
      <c r="H13541" t="str">
        <f t="shared" si="1479"/>
        <v>4171 E Livingston Avenue, Columbus, Ohio 43227</v>
      </c>
      <c r="I13541" s="1" t="str">
        <f t="shared" si="1480"/>
        <v>43211</v>
      </c>
    </row>
    <row r="13542" spans="1:9" x14ac:dyDescent="0.45">
      <c r="A13542" t="s">
        <v>26478</v>
      </c>
      <c r="B13542" t="s">
        <v>26479</v>
      </c>
      <c r="C13542" t="str">
        <f t="shared" si="1481"/>
        <v>Gary Marlan Funeral Director</v>
      </c>
      <c r="D13542" t="str">
        <f t="shared" si="1477"/>
        <v>Columbus, Ohio</v>
      </c>
      <c r="E13542" t="str">
        <f t="shared" si="1482"/>
        <v>5873 Little Brook WayColumbus, Ohio 43232</v>
      </c>
      <c r="F13542" t="str">
        <f t="shared" si="1483"/>
        <v>614-267-8310</v>
      </c>
      <c r="G13542" t="str">
        <f t="shared" si="1478"/>
        <v>5873 Little Brook Way</v>
      </c>
      <c r="H13542" t="str">
        <f t="shared" si="1479"/>
        <v>5873 Little Brook Way, Columbus, Ohio 43232</v>
      </c>
      <c r="I13542" s="1" t="str">
        <f t="shared" si="1480"/>
        <v>43211</v>
      </c>
    </row>
    <row r="13543" spans="1:9" x14ac:dyDescent="0.45">
      <c r="A13543" t="s">
        <v>26480</v>
      </c>
      <c r="B13543" t="s">
        <v>26481</v>
      </c>
      <c r="C13543" t="str">
        <f t="shared" si="1481"/>
        <v>Graumlich Funeral Home</v>
      </c>
      <c r="D13543" t="str">
        <f t="shared" si="1477"/>
        <v>Columbus, Ohio</v>
      </c>
      <c r="E13543" t="str">
        <f t="shared" si="1482"/>
        <v>1351 S High StreetColumbus, Ohio 43207</v>
      </c>
      <c r="F13543" t="str">
        <f t="shared" si="1483"/>
        <v>614-444-7854</v>
      </c>
      <c r="G13543" t="str">
        <f t="shared" si="1478"/>
        <v>1351 S High Street</v>
      </c>
      <c r="H13543" t="str">
        <f t="shared" si="1479"/>
        <v>1351 S High Street, Columbus, Ohio 43207</v>
      </c>
      <c r="I13543" s="1" t="str">
        <f t="shared" si="1480"/>
        <v>43206</v>
      </c>
    </row>
    <row r="13544" spans="1:9" x14ac:dyDescent="0.45">
      <c r="A13544" t="s">
        <v>26482</v>
      </c>
      <c r="B13544" t="s">
        <v>26483</v>
      </c>
      <c r="C13544" t="str">
        <f t="shared" si="1481"/>
        <v>J Martin Smith Mortuary</v>
      </c>
      <c r="D13544" t="str">
        <f t="shared" si="1477"/>
        <v>Columbus, Ohio</v>
      </c>
      <c r="E13544" t="str">
        <f t="shared" si="1482"/>
        <v>1173 E Hudson StreetColumbus, Ohio 43211</v>
      </c>
      <c r="F13544" t="str">
        <f t="shared" si="1483"/>
        <v>614-447-9300</v>
      </c>
      <c r="G13544" t="str">
        <f t="shared" si="1478"/>
        <v>1173 E Hudson Street</v>
      </c>
      <c r="H13544" t="str">
        <f t="shared" si="1479"/>
        <v>1173 E Hudson Street, Columbus, Ohio 43211</v>
      </c>
      <c r="I13544" s="1" t="str">
        <f t="shared" si="1480"/>
        <v>43211</v>
      </c>
    </row>
    <row r="13545" spans="1:9" x14ac:dyDescent="0.45">
      <c r="A13545" t="s">
        <v>26482</v>
      </c>
      <c r="B13545" t="s">
        <v>26483</v>
      </c>
      <c r="C13545" t="str">
        <f t="shared" si="1481"/>
        <v>J Martin Smith Mortuary</v>
      </c>
      <c r="D13545" t="str">
        <f t="shared" si="1477"/>
        <v>Columbus, Ohio</v>
      </c>
      <c r="E13545" t="str">
        <f t="shared" si="1482"/>
        <v>1173 E Hudson StreetColumbus, Ohio 43211</v>
      </c>
      <c r="F13545" t="str">
        <f t="shared" si="1483"/>
        <v>614-447-9300</v>
      </c>
      <c r="G13545" t="str">
        <f t="shared" si="1478"/>
        <v>1173 E Hudson Street</v>
      </c>
      <c r="H13545" t="str">
        <f t="shared" si="1479"/>
        <v>1173 E Hudson Street, Columbus, Ohio 43211</v>
      </c>
      <c r="I13545" s="1" t="str">
        <f t="shared" si="1480"/>
        <v>43231</v>
      </c>
    </row>
    <row r="13546" spans="1:9" x14ac:dyDescent="0.45">
      <c r="A13546" t="s">
        <v>26484</v>
      </c>
      <c r="B13546" t="s">
        <v>26485</v>
      </c>
      <c r="C13546" t="str">
        <f t="shared" si="1481"/>
        <v>Maeder-Quint Tiberi Funeral Home</v>
      </c>
      <c r="D13546" t="str">
        <f t="shared" si="1477"/>
        <v>Columbus, Ohio</v>
      </c>
      <c r="E13546" t="str">
        <f t="shared" si="1482"/>
        <v>1068 S High StreetColumbus, Ohio 43206</v>
      </c>
      <c r="F13546" t="str">
        <f t="shared" si="1483"/>
        <v>614-444-1185</v>
      </c>
      <c r="G13546" t="str">
        <f t="shared" si="1478"/>
        <v>1068 S High Street</v>
      </c>
      <c r="H13546" t="str">
        <f t="shared" si="1479"/>
        <v>1068 S High Street, Columbus, Ohio 43206</v>
      </c>
      <c r="I13546" s="1" t="str">
        <f t="shared" si="1480"/>
        <v>43214</v>
      </c>
    </row>
    <row r="13547" spans="1:9" x14ac:dyDescent="0.45">
      <c r="A13547" t="s">
        <v>26486</v>
      </c>
      <c r="B13547" t="s">
        <v>26487</v>
      </c>
      <c r="C13547" t="str">
        <f t="shared" si="1481"/>
        <v>Marlan Gary Funeral Home</v>
      </c>
      <c r="D13547" t="str">
        <f t="shared" si="1477"/>
        <v>Columbus, Ohio</v>
      </c>
      <c r="E13547" t="str">
        <f t="shared" si="1482"/>
        <v>2500 Cleveland AvenueColumbus, Ohio 43211</v>
      </c>
      <c r="F13547" t="str">
        <f t="shared" si="1483"/>
        <v>614-267-8310</v>
      </c>
      <c r="G13547" t="str">
        <f t="shared" si="1478"/>
        <v>2500 Cleveland Avenue</v>
      </c>
      <c r="H13547" t="str">
        <f t="shared" si="1479"/>
        <v>2500 Cleveland Avenue, Columbus, Ohio 43211</v>
      </c>
      <c r="I13547" s="1" t="str">
        <f t="shared" si="1480"/>
        <v>43209</v>
      </c>
    </row>
    <row r="13548" spans="1:9" x14ac:dyDescent="0.45">
      <c r="A13548" t="s">
        <v>26488</v>
      </c>
      <c r="B13548" t="s">
        <v>26489</v>
      </c>
      <c r="C13548" t="str">
        <f t="shared" si="1481"/>
        <v>Newcomer Funeral Homes</v>
      </c>
      <c r="D13548" t="str">
        <f t="shared" si="1477"/>
        <v>Columbus, Ohio</v>
      </c>
      <c r="E13548" t="str">
        <f t="shared" si="1482"/>
        <v>3047 E Dublin Granville RoadColumbus, Ohio 43231</v>
      </c>
      <c r="F13548" t="str">
        <f t="shared" si="1483"/>
        <v>614-818-1188</v>
      </c>
      <c r="G13548" t="str">
        <f t="shared" si="1478"/>
        <v>3047 E Dublin Granville Road</v>
      </c>
      <c r="H13548" t="str">
        <f t="shared" si="1479"/>
        <v>3047 E Dublin Granville Road, Columbus, Ohio 43231</v>
      </c>
      <c r="I13548" s="1" t="str">
        <f t="shared" si="1480"/>
        <v>43215</v>
      </c>
    </row>
    <row r="13549" spans="1:9" x14ac:dyDescent="0.45">
      <c r="A13549" t="s">
        <v>26490</v>
      </c>
      <c r="B13549" t="s">
        <v>26491</v>
      </c>
      <c r="C13549" t="str">
        <f t="shared" si="1481"/>
        <v>Novak Funeral Home</v>
      </c>
      <c r="D13549" t="str">
        <f t="shared" si="1477"/>
        <v>Columbus, Ohio</v>
      </c>
      <c r="E13549" t="str">
        <f t="shared" si="1482"/>
        <v>4476 N High StreetColumbus, Ohio 43214</v>
      </c>
      <c r="F13549" t="str">
        <f t="shared" si="1483"/>
        <v>614-268-8811</v>
      </c>
      <c r="G13549" t="str">
        <f t="shared" si="1478"/>
        <v>4476 N High Street</v>
      </c>
      <c r="H13549" t="str">
        <f t="shared" si="1479"/>
        <v>4476 N High Street, Columbus, Ohio 43214</v>
      </c>
      <c r="I13549" s="1" t="str">
        <f t="shared" si="1480"/>
        <v>43214</v>
      </c>
    </row>
    <row r="13550" spans="1:9" x14ac:dyDescent="0.45">
      <c r="A13550" t="s">
        <v>26492</v>
      </c>
      <c r="B13550" t="s">
        <v>26493</v>
      </c>
      <c r="C13550" t="str">
        <f t="shared" si="1481"/>
        <v>O R Woodyard Chapel</v>
      </c>
      <c r="D13550" t="str">
        <f t="shared" si="1477"/>
        <v>Columbus, Ohio</v>
      </c>
      <c r="E13550" t="str">
        <f t="shared" si="1482"/>
        <v>2300 E Livingston AvenueColumbus, Ohio 43209</v>
      </c>
      <c r="F13550" t="str">
        <f t="shared" si="1483"/>
        <v>614-237-6345</v>
      </c>
      <c r="G13550" t="str">
        <f t="shared" si="1478"/>
        <v>2300 E Livingston Avenue</v>
      </c>
      <c r="H13550" t="str">
        <f t="shared" si="1479"/>
        <v>2300 E Livingston Avenue, Columbus, Ohio 43209</v>
      </c>
      <c r="I13550" s="1" t="str">
        <f t="shared" si="1480"/>
        <v>43215</v>
      </c>
    </row>
    <row r="13551" spans="1:9" x14ac:dyDescent="0.45">
      <c r="A13551" t="s">
        <v>26494</v>
      </c>
      <c r="B13551" t="s">
        <v>26495</v>
      </c>
      <c r="C13551" t="str">
        <f t="shared" si="1481"/>
        <v>O'Shaughnessy Funeral Home</v>
      </c>
      <c r="D13551" t="str">
        <f t="shared" si="1477"/>
        <v>Columbus, Ohio</v>
      </c>
      <c r="E13551" t="str">
        <f t="shared" si="1482"/>
        <v>848 N Pearl StColumbus, Ohio 43215</v>
      </c>
      <c r="F13551" t="str">
        <f t="shared" si="1483"/>
        <v>614-221-2311</v>
      </c>
      <c r="G13551" t="str">
        <f t="shared" si="1478"/>
        <v>848 N Pearl St</v>
      </c>
      <c r="H13551" t="str">
        <f t="shared" si="1479"/>
        <v>848 N Pearl St, Columbus, Ohio 43215</v>
      </c>
      <c r="I13551" s="1" t="str">
        <f t="shared" si="1480"/>
        <v>43214</v>
      </c>
    </row>
    <row r="13552" spans="1:9" x14ac:dyDescent="0.45">
      <c r="A13552" t="s">
        <v>26496</v>
      </c>
      <c r="B13552" t="s">
        <v>26497</v>
      </c>
      <c r="C13552" t="str">
        <f t="shared" si="1481"/>
        <v>Rodman Funeral Service</v>
      </c>
      <c r="D13552" t="str">
        <f t="shared" si="1477"/>
        <v>Columbus, Ohio</v>
      </c>
      <c r="E13552" t="str">
        <f t="shared" si="1482"/>
        <v>5464 N High StreetColumbus, Ohio 43214</v>
      </c>
      <c r="F13552" t="str">
        <f t="shared" si="1483"/>
        <v>614-840-0900</v>
      </c>
      <c r="G13552" t="str">
        <f t="shared" si="1478"/>
        <v>5464 N High Street</v>
      </c>
      <c r="H13552" t="str">
        <f t="shared" si="1479"/>
        <v>5464 N High Street, Columbus, Ohio 43214</v>
      </c>
      <c r="I13552" s="1" t="str">
        <f t="shared" si="1480"/>
        <v>43231</v>
      </c>
    </row>
    <row r="13553" spans="1:9" x14ac:dyDescent="0.45">
      <c r="A13553" t="s">
        <v>26498</v>
      </c>
      <c r="B13553" t="s">
        <v>26499</v>
      </c>
      <c r="C13553" t="str">
        <f t="shared" si="1481"/>
        <v>Schoedinger Funeral &amp; Cremation Service</v>
      </c>
      <c r="D13553" t="str">
        <f t="shared" si="1477"/>
        <v>Columbus, Ohio</v>
      </c>
      <c r="E13553" t="str">
        <f t="shared" si="1482"/>
        <v>229 E State StColumbus, Ohio 43215</v>
      </c>
      <c r="F13553" t="str">
        <f t="shared" si="1483"/>
        <v>614-224-6105</v>
      </c>
      <c r="G13553" t="str">
        <f t="shared" si="1478"/>
        <v>229 E State St</v>
      </c>
      <c r="H13553" t="str">
        <f t="shared" si="1479"/>
        <v>229 E State St, Columbus, Ohio 43215</v>
      </c>
      <c r="I13553" s="1" t="str">
        <f t="shared" si="1480"/>
        <v>43202</v>
      </c>
    </row>
    <row r="13554" spans="1:9" x14ac:dyDescent="0.45">
      <c r="A13554" t="s">
        <v>26500</v>
      </c>
      <c r="B13554" t="s">
        <v>26501</v>
      </c>
      <c r="C13554" t="str">
        <f t="shared" si="1481"/>
        <v>Shaw Davis Funeral Homes</v>
      </c>
      <c r="D13554" t="str">
        <f t="shared" si="1477"/>
        <v>Columbus, Ohio</v>
      </c>
      <c r="E13554" t="str">
        <f t="shared" si="1482"/>
        <v>4341 N High StreetColumbus, Ohio 43214</v>
      </c>
      <c r="F13554" t="str">
        <f t="shared" si="1483"/>
        <v>614-262-2600</v>
      </c>
      <c r="G13554" t="str">
        <f t="shared" si="1478"/>
        <v>4341 N High Street</v>
      </c>
      <c r="H13554" t="str">
        <f t="shared" si="1479"/>
        <v>4341 N High Street, Columbus, Ohio 43214</v>
      </c>
      <c r="I13554" s="1" t="str">
        <f t="shared" si="1480"/>
        <v>43204</v>
      </c>
    </row>
    <row r="13555" spans="1:9" x14ac:dyDescent="0.45">
      <c r="A13555" t="s">
        <v>26502</v>
      </c>
      <c r="B13555" t="s">
        <v>26503</v>
      </c>
      <c r="C13555" t="str">
        <f t="shared" si="1481"/>
        <v>Skunza Funeral Service</v>
      </c>
      <c r="D13555" t="str">
        <f t="shared" si="1477"/>
        <v>Columbus, Ohio</v>
      </c>
      <c r="E13555" t="str">
        <f t="shared" si="1482"/>
        <v>5528 Cleveland AvenueColumbus, Ohio 43231</v>
      </c>
      <c r="F13555" t="str">
        <f t="shared" si="1483"/>
        <v>614-895-3200</v>
      </c>
      <c r="G13555" t="str">
        <f t="shared" si="1478"/>
        <v>5528 Cleveland Avenue</v>
      </c>
      <c r="H13555" t="str">
        <f t="shared" si="1479"/>
        <v>5528 Cleveland Avenue, Columbus, Ohio 43231</v>
      </c>
      <c r="I13555" s="1" t="str">
        <f t="shared" si="1480"/>
        <v>43205</v>
      </c>
    </row>
    <row r="13556" spans="1:9" x14ac:dyDescent="0.45">
      <c r="A13556" t="s">
        <v>26504</v>
      </c>
      <c r="B13556" t="s">
        <v>26505</v>
      </c>
      <c r="C13556" t="str">
        <f t="shared" si="1481"/>
        <v>Southwick-Good &amp; Fortkamp Funeral</v>
      </c>
      <c r="D13556" t="str">
        <f t="shared" si="1477"/>
        <v>Columbus, Ohio</v>
      </c>
      <c r="E13556" t="str">
        <f t="shared" si="1482"/>
        <v>3100 N High StreetColumbus, Ohio 43202</v>
      </c>
      <c r="F13556" t="str">
        <f t="shared" si="1483"/>
        <v>614-267-0362</v>
      </c>
      <c r="G13556" t="str">
        <f t="shared" si="1478"/>
        <v>3100 N High Street</v>
      </c>
      <c r="H13556" t="str">
        <f t="shared" si="1479"/>
        <v>3100 N High Street, Columbus, Ohio 43202</v>
      </c>
      <c r="I13556" s="1" t="str">
        <f t="shared" si="1480"/>
        <v>43214</v>
      </c>
    </row>
    <row r="13557" spans="1:9" x14ac:dyDescent="0.45">
      <c r="A13557" t="s">
        <v>26506</v>
      </c>
      <c r="B13557" t="s">
        <v>26507</v>
      </c>
      <c r="C13557" t="str">
        <f t="shared" si="1481"/>
        <v>Spears Jerry CO</v>
      </c>
      <c r="D13557" t="str">
        <f t="shared" si="1477"/>
        <v>Columbus, Ohio</v>
      </c>
      <c r="E13557" t="str">
        <f t="shared" si="1482"/>
        <v>2693 West Broad StreetColumbus, Ohio 43204</v>
      </c>
      <c r="F13557" t="str">
        <f t="shared" si="1483"/>
        <v>614-274-4427</v>
      </c>
      <c r="G13557" t="str">
        <f t="shared" si="1478"/>
        <v>2693 West Broad Street</v>
      </c>
      <c r="H13557" t="str">
        <f t="shared" si="1479"/>
        <v>2693 West Broad Street, Columbus, Ohio 43204</v>
      </c>
      <c r="I13557" s="1" t="str">
        <f t="shared" si="1480"/>
        <v>45830</v>
      </c>
    </row>
    <row r="13558" spans="1:9" x14ac:dyDescent="0.45">
      <c r="A13558" t="s">
        <v>26508</v>
      </c>
      <c r="B13558" t="s">
        <v>26509</v>
      </c>
      <c r="C13558" t="str">
        <f t="shared" si="1481"/>
        <v>Wayne T Lee Funeral Service</v>
      </c>
      <c r="D13558" t="str">
        <f t="shared" si="1477"/>
        <v>Columbus, Ohio</v>
      </c>
      <c r="E13558" t="str">
        <f t="shared" si="1482"/>
        <v>1370 E Main StreetColumbus, Ohio 43205</v>
      </c>
      <c r="F13558" t="str">
        <f t="shared" si="1483"/>
        <v>614-253-7944</v>
      </c>
      <c r="G13558" t="str">
        <f t="shared" si="1478"/>
        <v>1370 E Main Street</v>
      </c>
      <c r="H13558" t="str">
        <f t="shared" si="1479"/>
        <v>1370 E Main Street, Columbus, Ohio 43205</v>
      </c>
      <c r="I13558" s="1" t="str">
        <f t="shared" si="1480"/>
        <v>44030</v>
      </c>
    </row>
    <row r="13559" spans="1:9" x14ac:dyDescent="0.45">
      <c r="A13559" t="s">
        <v>26510</v>
      </c>
      <c r="B13559" t="s">
        <v>26511</v>
      </c>
      <c r="C13559" t="str">
        <f t="shared" si="1481"/>
        <v>Weir Arend Funeral Home</v>
      </c>
      <c r="D13559" t="str">
        <f t="shared" si="1477"/>
        <v>Columbus, Ohio</v>
      </c>
      <c r="E13559" t="str">
        <f t="shared" si="1482"/>
        <v>4221 N High StreetColumbus, Ohio 43214</v>
      </c>
      <c r="F13559" t="str">
        <f t="shared" si="1483"/>
        <v>614-268-3593</v>
      </c>
      <c r="G13559" t="str">
        <f t="shared" si="1478"/>
        <v>4221 N High Street</v>
      </c>
      <c r="H13559" t="str">
        <f t="shared" si="1479"/>
        <v>4221 N High Street, Columbus, Ohio 43214</v>
      </c>
      <c r="I13559" s="1" t="str">
        <f t="shared" si="1480"/>
        <v>44030</v>
      </c>
    </row>
    <row r="13560" spans="1:9" x14ac:dyDescent="0.45">
      <c r="A13560" t="s">
        <v>26512</v>
      </c>
      <c r="B13560" t="s">
        <v>26513</v>
      </c>
      <c r="C13560" t="str">
        <f t="shared" si="1481"/>
        <v>Hartman Sons Funeral Home</v>
      </c>
      <c r="D13560" t="str">
        <f t="shared" si="1477"/>
        <v>Columbus Grove, Ohio</v>
      </c>
      <c r="E13560" t="str">
        <f t="shared" si="1482"/>
        <v>10879 State Route 12Columbus Grove, Ohio 45830</v>
      </c>
      <c r="F13560" t="str">
        <f t="shared" si="1483"/>
        <v>419-659-2202</v>
      </c>
      <c r="G13560" t="str">
        <f t="shared" si="1478"/>
        <v>10879 State Route 12</v>
      </c>
      <c r="H13560" t="str">
        <f t="shared" si="1479"/>
        <v>10879 State Route 12, Columbus Grove, Ohio 45830</v>
      </c>
      <c r="I13560" s="1" t="str">
        <f t="shared" si="1480"/>
        <v>45831</v>
      </c>
    </row>
    <row r="13561" spans="1:9" x14ac:dyDescent="0.45">
      <c r="A13561" t="s">
        <v>26514</v>
      </c>
      <c r="B13561" t="s">
        <v>26515</v>
      </c>
      <c r="C13561" t="str">
        <f t="shared" si="1481"/>
        <v>Ducro Funeral Service at Greenlawn</v>
      </c>
      <c r="D13561" t="str">
        <f t="shared" si="1477"/>
        <v>Conneaut, Ohio</v>
      </c>
      <c r="E13561" t="str">
        <f t="shared" si="1482"/>
        <v>3140 E Center StreetConneaut, Ohio 44030</v>
      </c>
      <c r="F13561" t="str">
        <f t="shared" si="1483"/>
        <v>440-224-1155</v>
      </c>
      <c r="G13561" t="str">
        <f t="shared" si="1478"/>
        <v>3140 E Center Street</v>
      </c>
      <c r="H13561" t="str">
        <f t="shared" si="1479"/>
        <v>3140 E Center Street, Conneaut, Ohio 44030</v>
      </c>
      <c r="I13561" s="1" t="str">
        <f t="shared" si="1480"/>
        <v>45832</v>
      </c>
    </row>
    <row r="13562" spans="1:9" x14ac:dyDescent="0.45">
      <c r="A13562" t="s">
        <v>26516</v>
      </c>
      <c r="B13562" t="s">
        <v>26517</v>
      </c>
      <c r="C13562" t="str">
        <f t="shared" si="1481"/>
        <v>Marcy Funeral Home</v>
      </c>
      <c r="D13562" t="str">
        <f t="shared" si="1477"/>
        <v>Conneaut, Ohio</v>
      </c>
      <c r="E13562" t="str">
        <f t="shared" si="1482"/>
        <v>208 Liberty StreetConneaut, Ohio 44030</v>
      </c>
      <c r="F13562" t="str">
        <f t="shared" si="1483"/>
        <v>440-593-4253</v>
      </c>
      <c r="G13562" t="str">
        <f t="shared" si="1478"/>
        <v>208 Liberty Street</v>
      </c>
      <c r="H13562" t="str">
        <f t="shared" si="1479"/>
        <v>208 Liberty Street, Conneaut, Ohio 44030</v>
      </c>
      <c r="I13562" s="1" t="str">
        <f t="shared" si="1480"/>
        <v>45723</v>
      </c>
    </row>
    <row r="13563" spans="1:9" x14ac:dyDescent="0.45">
      <c r="A13563" t="s">
        <v>26518</v>
      </c>
      <c r="B13563" t="s">
        <v>26519</v>
      </c>
      <c r="C13563" t="str">
        <f t="shared" si="1481"/>
        <v>Heitmeyer Funeral Home</v>
      </c>
      <c r="D13563" t="str">
        <f t="shared" si="1477"/>
        <v>Continental, Ohio</v>
      </c>
      <c r="E13563" t="str">
        <f t="shared" si="1482"/>
        <v>207 W Rice StreetContinental, Ohio 45831</v>
      </c>
      <c r="F13563" t="str">
        <f t="shared" si="1483"/>
        <v>419-596-3803</v>
      </c>
      <c r="G13563" t="str">
        <f t="shared" si="1478"/>
        <v>207 W Rice Street</v>
      </c>
      <c r="H13563" t="str">
        <f t="shared" si="1479"/>
        <v>207 W Rice Street, Continental, Ohio 45831</v>
      </c>
      <c r="I13563" s="1" t="str">
        <f t="shared" si="1480"/>
        <v>43812</v>
      </c>
    </row>
    <row r="13564" spans="1:9" x14ac:dyDescent="0.45">
      <c r="A13564" t="s">
        <v>26520</v>
      </c>
      <c r="B13564" t="s">
        <v>26521</v>
      </c>
      <c r="C13564" t="str">
        <f t="shared" si="1481"/>
        <v>Gearhart Mack &amp; Jurczyk Funeral</v>
      </c>
      <c r="D13564" t="str">
        <f t="shared" si="1477"/>
        <v>Convoy, Ohio</v>
      </c>
      <c r="E13564" t="str">
        <f t="shared" si="1482"/>
        <v>655 N Main StreetConvoy, Ohio 45832</v>
      </c>
      <c r="F13564" t="str">
        <f t="shared" si="1483"/>
        <v>419-749-4338</v>
      </c>
      <c r="G13564" t="str">
        <f t="shared" si="1478"/>
        <v>655 N Main Street</v>
      </c>
      <c r="H13564" t="str">
        <f t="shared" si="1479"/>
        <v>655 N Main Street, Convoy, Ohio 45832</v>
      </c>
      <c r="I13564" s="1" t="str">
        <f t="shared" si="1480"/>
        <v>43812</v>
      </c>
    </row>
    <row r="13565" spans="1:9" x14ac:dyDescent="0.45">
      <c r="A13565" t="s">
        <v>26522</v>
      </c>
      <c r="B13565" t="s">
        <v>26523</v>
      </c>
      <c r="C13565" t="str">
        <f t="shared" si="1481"/>
        <v>White Funeral Home Putman Monu</v>
      </c>
      <c r="D13565" t="str">
        <f t="shared" si="1477"/>
        <v>Coolville, Ohio</v>
      </c>
      <c r="E13565" t="str">
        <f t="shared" si="1482"/>
        <v>2817 5th StreetCoolville, Ohio 45723</v>
      </c>
      <c r="F13565" t="str">
        <f t="shared" si="1483"/>
        <v>419 446-2400</v>
      </c>
      <c r="G13565" t="str">
        <f t="shared" si="1478"/>
        <v>2817 5th Street</v>
      </c>
      <c r="H13565" t="str">
        <f t="shared" si="1479"/>
        <v>2817 5th Street, Coolville, Ohio 45723</v>
      </c>
      <c r="I13565" s="1" t="str">
        <f t="shared" si="1480"/>
        <v>44827</v>
      </c>
    </row>
    <row r="13566" spans="1:9" x14ac:dyDescent="0.45">
      <c r="A13566" t="s">
        <v>26524</v>
      </c>
      <c r="B13566" t="s">
        <v>26525</v>
      </c>
      <c r="C13566" t="str">
        <f t="shared" si="1481"/>
        <v>Free Funeral Home</v>
      </c>
      <c r="D13566" t="str">
        <f t="shared" si="1477"/>
        <v>Coshocton, Ohio</v>
      </c>
      <c r="E13566" t="str">
        <f t="shared" si="1482"/>
        <v>788 S 2nd StreetCoshocton, Ohio 43812</v>
      </c>
      <c r="F13566" t="str">
        <f t="shared" si="1483"/>
        <v>740-622-4515</v>
      </c>
      <c r="G13566" t="str">
        <f t="shared" si="1478"/>
        <v>788 S 2nd Street</v>
      </c>
      <c r="H13566" t="str">
        <f t="shared" si="1479"/>
        <v>788 S 2nd Street, Coshocton, Ohio 43812</v>
      </c>
      <c r="I13566" s="1" t="str">
        <f t="shared" si="1480"/>
        <v>44217</v>
      </c>
    </row>
    <row r="13567" spans="1:9" x14ac:dyDescent="0.45">
      <c r="A13567" t="s">
        <v>26526</v>
      </c>
      <c r="B13567" t="s">
        <v>26527</v>
      </c>
      <c r="C13567" t="str">
        <f t="shared" si="1481"/>
        <v>Given-Dawson Funeral Homes</v>
      </c>
      <c r="D13567" t="str">
        <f t="shared" si="1477"/>
        <v>Coshocton, Ohio</v>
      </c>
      <c r="E13567" t="str">
        <f t="shared" si="1482"/>
        <v>186 Park AvenueCoshocton, Ohio 43812</v>
      </c>
      <c r="F13567" t="str">
        <f t="shared" si="1483"/>
        <v>(740) 622-1711</v>
      </c>
      <c r="G13567" t="str">
        <f t="shared" si="1478"/>
        <v>186 Park Avenue</v>
      </c>
      <c r="H13567" t="str">
        <f t="shared" si="1479"/>
        <v>186 Park Avenue, Coshocton, Ohio 43812</v>
      </c>
      <c r="I13567" s="1" t="str">
        <f t="shared" si="1480"/>
        <v>43731</v>
      </c>
    </row>
    <row r="13568" spans="1:9" x14ac:dyDescent="0.45">
      <c r="A13568" t="s">
        <v>26528</v>
      </c>
      <c r="B13568" t="s">
        <v>26529</v>
      </c>
      <c r="C13568" t="str">
        <f t="shared" si="1481"/>
        <v>Mark A Schneider Funeral Home</v>
      </c>
      <c r="D13568" t="str">
        <f t="shared" si="1477"/>
        <v>Crestline, Ohio</v>
      </c>
      <c r="E13568" t="str">
        <f t="shared" si="1482"/>
        <v>223 W Main StreetCrestline, Ohio 44827</v>
      </c>
      <c r="F13568" t="str">
        <f t="shared" si="1483"/>
        <v>419-683-2020</v>
      </c>
      <c r="G13568" t="str">
        <f t="shared" si="1478"/>
        <v>223 W Main Street</v>
      </c>
      <c r="H13568" t="str">
        <f t="shared" si="1479"/>
        <v>223 W Main Street, Crestline, Ohio 44827</v>
      </c>
      <c r="I13568" s="1" t="str">
        <f t="shared" si="1480"/>
        <v>43731</v>
      </c>
    </row>
    <row r="13569" spans="1:9" x14ac:dyDescent="0.45">
      <c r="A13569" t="s">
        <v>26530</v>
      </c>
      <c r="B13569" t="s">
        <v>26531</v>
      </c>
      <c r="C13569" t="str">
        <f t="shared" si="1481"/>
        <v>Murray Funeral Home Inc</v>
      </c>
      <c r="D13569" t="str">
        <f t="shared" si="1477"/>
        <v>Creston, Ohio</v>
      </c>
      <c r="E13569" t="str">
        <f t="shared" si="1482"/>
        <v>173 S Main StreetCreston, Ohio 44217</v>
      </c>
      <c r="F13569" t="str">
        <f t="shared" si="1483"/>
        <v>330-435-6670</v>
      </c>
      <c r="G13569" t="str">
        <f t="shared" si="1478"/>
        <v>173 S Main Street</v>
      </c>
      <c r="H13569" t="str">
        <f t="shared" si="1479"/>
        <v>173 S Main Street, Creston, Ohio 44217</v>
      </c>
      <c r="I13569" s="1" t="str">
        <f t="shared" si="1480"/>
        <v>43732</v>
      </c>
    </row>
    <row r="13570" spans="1:9" x14ac:dyDescent="0.45">
      <c r="A13570" t="s">
        <v>26532</v>
      </c>
      <c r="B13570" t="s">
        <v>26533</v>
      </c>
      <c r="C13570" t="str">
        <f t="shared" si="1481"/>
        <v>Goebel Funeral &amp; Cremation Service</v>
      </c>
      <c r="D13570" t="str">
        <f t="shared" ref="D13570:D13633" si="1484">RIGHT($A13570,LEN($A13570) - FIND(",",$A13570)-1)</f>
        <v>Crooksville, Ohio</v>
      </c>
      <c r="E13570" t="str">
        <f t="shared" si="1482"/>
        <v>36 N Buckeye StreetCrooksville, Ohio 43731</v>
      </c>
      <c r="F13570" t="str">
        <f t="shared" si="1483"/>
        <v>740-982-4911</v>
      </c>
      <c r="G13570" t="str">
        <f t="shared" ref="G13570:G13633" si="1485">LEFT(E13570, FIND(D13570,E13570)-1)</f>
        <v>36 N Buckeye Street</v>
      </c>
      <c r="H13570" t="str">
        <f t="shared" ref="H13570:H13633" si="1486">_xlfn.CONCAT(G13570,", ",D13570," ", RIGHT(E13570,5))</f>
        <v>36 N Buckeye Street, Crooksville, Ohio 43731</v>
      </c>
      <c r="I13570" s="1" t="str">
        <f t="shared" ref="I13570:I13633" si="1487">RIGHT(E13573,5)</f>
        <v>44221</v>
      </c>
    </row>
    <row r="13571" spans="1:9" x14ac:dyDescent="0.45">
      <c r="A13571" t="s">
        <v>26534</v>
      </c>
      <c r="B13571" t="s">
        <v>26535</v>
      </c>
      <c r="C13571" t="str">
        <f t="shared" ref="C13571:C13634" si="1488">LEFT($A13571,FIND(",", $A13571)-1)</f>
        <v>Snouffer Funeral Home</v>
      </c>
      <c r="D13571" t="str">
        <f t="shared" si="1484"/>
        <v>Crooksville, Ohio</v>
      </c>
      <c r="E13571" t="str">
        <f t="shared" ref="E13571:E13634" si="1489">LEFT($B13571,FIND("Phone",$B13571)-1)</f>
        <v>207 Burley StreetCrooksville, Ohio 43731</v>
      </c>
      <c r="F13571" t="str">
        <f t="shared" ref="F13571:F13634" si="1490">RIGHT($B13571,LEN($B13571) - FIND("Phone",$B13571)-6)</f>
        <v>740-982-3071</v>
      </c>
      <c r="G13571" t="str">
        <f t="shared" si="1485"/>
        <v>207 Burley Street</v>
      </c>
      <c r="H13571" t="str">
        <f t="shared" si="1486"/>
        <v>207 Burley Street, Crooksville, Ohio 43731</v>
      </c>
      <c r="I13571" s="1" t="str">
        <f t="shared" si="1487"/>
        <v>44221</v>
      </c>
    </row>
    <row r="13572" spans="1:9" x14ac:dyDescent="0.45">
      <c r="A13572" t="s">
        <v>26536</v>
      </c>
      <c r="B13572" t="s">
        <v>26537</v>
      </c>
      <c r="C13572" t="str">
        <f t="shared" si="1488"/>
        <v>Tom &amp; Farus Funeral Home</v>
      </c>
      <c r="D13572" t="str">
        <f t="shared" si="1484"/>
        <v>Cumberland, Ohio</v>
      </c>
      <c r="E13572" t="str">
        <f t="shared" si="1489"/>
        <v>343 W Main StreetCumberland, Ohio 43732</v>
      </c>
      <c r="F13572" t="str">
        <f t="shared" si="1490"/>
        <v>740-638-2202</v>
      </c>
      <c r="G13572" t="str">
        <f t="shared" si="1485"/>
        <v>343 W Main Street</v>
      </c>
      <c r="H13572" t="str">
        <f t="shared" si="1486"/>
        <v>343 W Main Street, Cumberland, Ohio 43732</v>
      </c>
      <c r="I13572" s="1" t="str">
        <f t="shared" si="1487"/>
        <v>45415</v>
      </c>
    </row>
    <row r="13573" spans="1:9" x14ac:dyDescent="0.45">
      <c r="A13573" t="s">
        <v>26538</v>
      </c>
      <c r="B13573" t="s">
        <v>26539</v>
      </c>
      <c r="C13573" t="str">
        <f t="shared" si="1488"/>
        <v>Clifford-Shoemaker Funeral Home</v>
      </c>
      <c r="D13573" t="str">
        <f t="shared" si="1484"/>
        <v>Cuyahoga Falls, Ohio</v>
      </c>
      <c r="E13573" t="str">
        <f t="shared" si="1489"/>
        <v>1930 Front StreetCuyahoga Falls, Ohio 44221</v>
      </c>
      <c r="F13573" t="str">
        <f t="shared" si="1490"/>
        <v>330-928-2147</v>
      </c>
      <c r="G13573" t="str">
        <f t="shared" si="1485"/>
        <v>1930 Front Street</v>
      </c>
      <c r="H13573" t="str">
        <f t="shared" si="1486"/>
        <v>1930 Front Street, Cuyahoga Falls, Ohio 44221</v>
      </c>
      <c r="I13573" s="1" t="str">
        <f t="shared" si="1487"/>
        <v>45408</v>
      </c>
    </row>
    <row r="13574" spans="1:9" x14ac:dyDescent="0.45">
      <c r="A13574" t="s">
        <v>26540</v>
      </c>
      <c r="B13574" t="s">
        <v>26541</v>
      </c>
      <c r="C13574" t="str">
        <f t="shared" si="1488"/>
        <v>Mc Gowan-Reid &amp; Santos Funeral</v>
      </c>
      <c r="D13574" t="str">
        <f t="shared" si="1484"/>
        <v>Cuyahoga Falls, Ohio</v>
      </c>
      <c r="E13574" t="str">
        <f t="shared" si="1489"/>
        <v>247 Stow AvenueCuyahoga Falls, Ohio 44221</v>
      </c>
      <c r="F13574" t="str">
        <f t="shared" si="1490"/>
        <v>330-928-1313</v>
      </c>
      <c r="G13574" t="str">
        <f t="shared" si="1485"/>
        <v>247 Stow Avenue</v>
      </c>
      <c r="H13574" t="str">
        <f t="shared" si="1486"/>
        <v>247 Stow Avenue, Cuyahoga Falls, Ohio 44221</v>
      </c>
      <c r="I13574" s="1" t="str">
        <f t="shared" si="1487"/>
        <v>45406</v>
      </c>
    </row>
    <row r="13575" spans="1:9" x14ac:dyDescent="0.45">
      <c r="A13575" t="s">
        <v>26542</v>
      </c>
      <c r="B13575" t="s">
        <v>26543</v>
      </c>
      <c r="C13575" t="str">
        <f t="shared" si="1488"/>
        <v>Baker Hazel &amp; Snider Funeral Home</v>
      </c>
      <c r="D13575" t="str">
        <f t="shared" si="1484"/>
        <v>Dayton, Ohio</v>
      </c>
      <c r="E13575" t="str">
        <f t="shared" si="1489"/>
        <v>5555 Philadelphia DrDayton, Ohio 45415</v>
      </c>
      <c r="F13575" t="str">
        <f t="shared" si="1490"/>
        <v>937-274-1151</v>
      </c>
      <c r="G13575" t="str">
        <f t="shared" si="1485"/>
        <v>5555 Philadelphia Dr</v>
      </c>
      <c r="H13575" t="str">
        <f t="shared" si="1486"/>
        <v>5555 Philadelphia Dr, Dayton, Ohio 45415</v>
      </c>
      <c r="I13575" s="1" t="str">
        <f t="shared" si="1487"/>
        <v>45424</v>
      </c>
    </row>
    <row r="13576" spans="1:9" x14ac:dyDescent="0.45">
      <c r="A13576" t="s">
        <v>26544</v>
      </c>
      <c r="B13576" t="s">
        <v>26545</v>
      </c>
      <c r="C13576" t="str">
        <f t="shared" si="1488"/>
        <v>Bowman Funeral Chapel</v>
      </c>
      <c r="D13576" t="str">
        <f t="shared" si="1484"/>
        <v>Dayton, Ohio</v>
      </c>
      <c r="E13576" t="str">
        <f t="shared" si="1489"/>
        <v>2060 Germantown StreetDayton, Ohio 45408</v>
      </c>
      <c r="F13576" t="str">
        <f t="shared" si="1490"/>
        <v>937-268-6869</v>
      </c>
      <c r="G13576" t="str">
        <f t="shared" si="1485"/>
        <v>2060 Germantown Street</v>
      </c>
      <c r="H13576" t="str">
        <f t="shared" si="1486"/>
        <v>2060 Germantown Street, Dayton, Ohio 45408</v>
      </c>
      <c r="I13576" s="1" t="str">
        <f t="shared" si="1487"/>
        <v>45402</v>
      </c>
    </row>
    <row r="13577" spans="1:9" x14ac:dyDescent="0.45">
      <c r="A13577" t="s">
        <v>26546</v>
      </c>
      <c r="B13577" t="s">
        <v>26547</v>
      </c>
      <c r="C13577" t="str">
        <f t="shared" si="1488"/>
        <v>Bradford-Connelly &amp; Glickler</v>
      </c>
      <c r="D13577" t="str">
        <f t="shared" si="1484"/>
        <v>Dayton, Ohio</v>
      </c>
      <c r="E13577" t="str">
        <f t="shared" si="1489"/>
        <v>1849 Salem AvenueDayton, Ohio 45406</v>
      </c>
      <c r="F13577" t="str">
        <f t="shared" si="1490"/>
        <v>937) 278-4287</v>
      </c>
      <c r="G13577" t="str">
        <f t="shared" si="1485"/>
        <v>1849 Salem Avenue</v>
      </c>
      <c r="H13577" t="str">
        <f t="shared" si="1486"/>
        <v>1849 Salem Avenue, Dayton, Ohio 45406</v>
      </c>
      <c r="I13577" s="1" t="str">
        <f t="shared" si="1487"/>
        <v>45402</v>
      </c>
    </row>
    <row r="13578" spans="1:9" x14ac:dyDescent="0.45">
      <c r="A13578" t="s">
        <v>26548</v>
      </c>
      <c r="B13578" t="s">
        <v>26549</v>
      </c>
      <c r="C13578" t="str">
        <f t="shared" si="1488"/>
        <v>Dayton Mortuary</v>
      </c>
      <c r="D13578" t="str">
        <f t="shared" si="1484"/>
        <v>Dayton, Ohio</v>
      </c>
      <c r="E13578" t="str">
        <f t="shared" si="1489"/>
        <v>4790 Sedgewick DriveDayton, Ohio 45424</v>
      </c>
      <c r="F13578" t="str">
        <f t="shared" si="1490"/>
        <v>937-236-9110</v>
      </c>
      <c r="G13578" t="str">
        <f t="shared" si="1485"/>
        <v>4790 Sedgewick Drive</v>
      </c>
      <c r="H13578" t="str">
        <f t="shared" si="1486"/>
        <v>4790 Sedgewick Drive, Dayton, Ohio 45424</v>
      </c>
      <c r="I13578" s="1" t="str">
        <f t="shared" si="1487"/>
        <v>45403</v>
      </c>
    </row>
    <row r="13579" spans="1:9" x14ac:dyDescent="0.45">
      <c r="A13579" t="s">
        <v>26550</v>
      </c>
      <c r="B13579" t="s">
        <v>26551</v>
      </c>
      <c r="C13579" t="str">
        <f t="shared" si="1488"/>
        <v>DFS Memorials - Dayton</v>
      </c>
      <c r="D13579" t="str">
        <f t="shared" si="1484"/>
        <v>Dayton, Ohio</v>
      </c>
      <c r="E13579" t="str">
        <f t="shared" si="1489"/>
        <v>911 South Patterson BlvdDayton, Ohio 45402</v>
      </c>
      <c r="F13579" t="str">
        <f t="shared" si="1490"/>
        <v>(937) 203-4044</v>
      </c>
      <c r="G13579" t="str">
        <f t="shared" si="1485"/>
        <v>911 South Patterson Blvd</v>
      </c>
      <c r="H13579" t="str">
        <f t="shared" si="1486"/>
        <v>911 South Patterson Blvd, Dayton, Ohio 45402</v>
      </c>
      <c r="I13579" s="1" t="str">
        <f t="shared" si="1487"/>
        <v>45406</v>
      </c>
    </row>
    <row r="13580" spans="1:9" x14ac:dyDescent="0.45">
      <c r="A13580" t="s">
        <v>26552</v>
      </c>
      <c r="B13580" t="s">
        <v>26553</v>
      </c>
      <c r="C13580" t="str">
        <f t="shared" si="1488"/>
        <v>Grunn Funeral Home</v>
      </c>
      <c r="D13580" t="str">
        <f t="shared" si="1484"/>
        <v>Dayton, Ohio</v>
      </c>
      <c r="E13580" t="str">
        <f t="shared" si="1489"/>
        <v>910 South Patterson BlvdDayton, Ohio 45402</v>
      </c>
      <c r="F13580" t="str">
        <f t="shared" si="1490"/>
        <v>(937) 443-2030</v>
      </c>
      <c r="G13580" t="str">
        <f t="shared" si="1485"/>
        <v>910 South Patterson Blvd</v>
      </c>
      <c r="H13580" t="str">
        <f t="shared" si="1486"/>
        <v>910 South Patterson Blvd, Dayton, Ohio 45402</v>
      </c>
      <c r="I13580" s="1" t="str">
        <f t="shared" si="1487"/>
        <v>45404</v>
      </c>
    </row>
    <row r="13581" spans="1:9" x14ac:dyDescent="0.45">
      <c r="A13581" t="s">
        <v>26554</v>
      </c>
      <c r="B13581" t="s">
        <v>26555</v>
      </c>
      <c r="C13581" t="str">
        <f t="shared" si="1488"/>
        <v>Harris Funeral Home</v>
      </c>
      <c r="D13581" t="str">
        <f t="shared" si="1484"/>
        <v>Dayton, Ohio</v>
      </c>
      <c r="E13581" t="str">
        <f t="shared" si="1489"/>
        <v>49 Linden AvenueDayton, Ohio 45403</v>
      </c>
      <c r="F13581" t="str">
        <f t="shared" si="1490"/>
        <v>937-253-3129</v>
      </c>
      <c r="G13581" t="str">
        <f t="shared" si="1485"/>
        <v>49 Linden Avenue</v>
      </c>
      <c r="H13581" t="str">
        <f t="shared" si="1486"/>
        <v>49 Linden Avenue, Dayton, Ohio 45403</v>
      </c>
      <c r="I13581" s="1" t="str">
        <f t="shared" si="1487"/>
        <v>45405</v>
      </c>
    </row>
    <row r="13582" spans="1:9" x14ac:dyDescent="0.45">
      <c r="A13582" t="s">
        <v>26556</v>
      </c>
      <c r="B13582" t="s">
        <v>26557</v>
      </c>
      <c r="C13582" t="str">
        <f t="shared" si="1488"/>
        <v>House of Wheat Funeral Home</v>
      </c>
      <c r="D13582" t="str">
        <f t="shared" si="1484"/>
        <v>Dayton, Ohio</v>
      </c>
      <c r="E13582" t="str">
        <f t="shared" si="1489"/>
        <v>2107 N Gettysburg AvenueDayton, Ohio 45406</v>
      </c>
      <c r="F13582" t="str">
        <f t="shared" si="1490"/>
        <v>937-274-1693</v>
      </c>
      <c r="G13582" t="str">
        <f t="shared" si="1485"/>
        <v>2107 N Gettysburg Avenue</v>
      </c>
      <c r="H13582" t="str">
        <f t="shared" si="1486"/>
        <v>2107 N Gettysburg Avenue, Dayton, Ohio 45406</v>
      </c>
      <c r="I13582" s="1" t="str">
        <f t="shared" si="1487"/>
        <v>45414</v>
      </c>
    </row>
    <row r="13583" spans="1:9" x14ac:dyDescent="0.45">
      <c r="A13583" t="s">
        <v>26558</v>
      </c>
      <c r="B13583" t="s">
        <v>26559</v>
      </c>
      <c r="C13583" t="str">
        <f t="shared" si="1488"/>
        <v>Magetti Gavin Funeral Home</v>
      </c>
      <c r="D13583" t="str">
        <f t="shared" si="1484"/>
        <v>Dayton, Ohio</v>
      </c>
      <c r="E13583" t="str">
        <f t="shared" si="1489"/>
        <v>1508 Valley StreetDayton, Ohio 45404</v>
      </c>
      <c r="F13583" t="str">
        <f t="shared" si="1490"/>
        <v>937-223-2962</v>
      </c>
      <c r="G13583" t="str">
        <f t="shared" si="1485"/>
        <v>1508 Valley Street</v>
      </c>
      <c r="H13583" t="str">
        <f t="shared" si="1486"/>
        <v>1508 Valley Street, Dayton, Ohio 45404</v>
      </c>
      <c r="I13583" s="1" t="str">
        <f t="shared" si="1487"/>
        <v>45406</v>
      </c>
    </row>
    <row r="13584" spans="1:9" x14ac:dyDescent="0.45">
      <c r="A13584" t="s">
        <v>26560</v>
      </c>
      <c r="B13584" t="s">
        <v>26561</v>
      </c>
      <c r="C13584" t="str">
        <f t="shared" si="1488"/>
        <v>Marker &amp; Heller Funeral Home</v>
      </c>
      <c r="D13584" t="str">
        <f t="shared" si="1484"/>
        <v>Dayton, Ohio</v>
      </c>
      <c r="E13584" t="str">
        <f t="shared" si="1489"/>
        <v>1706 N Main StreetDayton, Ohio 45405</v>
      </c>
      <c r="F13584" t="str">
        <f t="shared" si="1490"/>
        <v>937-275-7434</v>
      </c>
      <c r="G13584" t="str">
        <f t="shared" si="1485"/>
        <v>1706 N Main Street</v>
      </c>
      <c r="H13584" t="str">
        <f t="shared" si="1486"/>
        <v>1706 N Main Street, Dayton, Ohio 45405</v>
      </c>
      <c r="I13584" s="1" t="str">
        <f t="shared" si="1487"/>
        <v>45409</v>
      </c>
    </row>
    <row r="13585" spans="1:9" x14ac:dyDescent="0.45">
      <c r="A13585" t="s">
        <v>26562</v>
      </c>
      <c r="B13585" t="s">
        <v>26563</v>
      </c>
      <c r="C13585" t="str">
        <f t="shared" si="1488"/>
        <v>Martin Funeral Home</v>
      </c>
      <c r="D13585" t="str">
        <f t="shared" si="1484"/>
        <v>Dayton, Ohio</v>
      </c>
      <c r="E13585" t="str">
        <f t="shared" si="1489"/>
        <v>5040 Frederick PikeDayton, Ohio 45414</v>
      </c>
      <c r="F13585" t="str">
        <f t="shared" si="1490"/>
        <v>937-277-9290</v>
      </c>
      <c r="G13585" t="str">
        <f t="shared" si="1485"/>
        <v>5040 Frederick Pike</v>
      </c>
      <c r="H13585" t="str">
        <f t="shared" si="1486"/>
        <v>5040 Frederick Pike, Dayton, Ohio 45414</v>
      </c>
      <c r="I13585" s="1" t="str">
        <f t="shared" si="1487"/>
        <v>45439</v>
      </c>
    </row>
    <row r="13586" spans="1:9" x14ac:dyDescent="0.45">
      <c r="A13586" t="s">
        <v>26564</v>
      </c>
      <c r="B13586" t="s">
        <v>26565</v>
      </c>
      <c r="C13586" t="str">
        <f t="shared" si="1488"/>
        <v>Mc Lin Funeral Home</v>
      </c>
      <c r="D13586" t="str">
        <f t="shared" si="1484"/>
        <v>Dayton, Ohio</v>
      </c>
      <c r="E13586" t="str">
        <f t="shared" si="1489"/>
        <v>2801 N Gettysburg AvenueDayton, Ohio 45406</v>
      </c>
      <c r="F13586" t="str">
        <f t="shared" si="1490"/>
        <v>937-275-5407</v>
      </c>
      <c r="G13586" t="str">
        <f t="shared" si="1485"/>
        <v>2801 N Gettysburg Avenue</v>
      </c>
      <c r="H13586" t="str">
        <f t="shared" si="1486"/>
        <v>2801 N Gettysburg Avenue, Dayton, Ohio 45406</v>
      </c>
      <c r="I13586" s="1" t="str">
        <f t="shared" si="1487"/>
        <v>45449</v>
      </c>
    </row>
    <row r="13587" spans="1:9" x14ac:dyDescent="0.45">
      <c r="A13587" t="s">
        <v>26566</v>
      </c>
      <c r="B13587" t="s">
        <v>26567</v>
      </c>
      <c r="C13587" t="str">
        <f t="shared" si="1488"/>
        <v>Meyer Boehomer &amp; REIS Funeral</v>
      </c>
      <c r="D13587" t="str">
        <f t="shared" si="1484"/>
        <v>Dayton, Ohio</v>
      </c>
      <c r="E13587" t="str">
        <f t="shared" si="1489"/>
        <v>1733 Brown StreetDayton, Ohio 45409</v>
      </c>
      <c r="F13587" t="str">
        <f t="shared" si="1490"/>
        <v>937-223-9119</v>
      </c>
      <c r="G13587" t="str">
        <f t="shared" si="1485"/>
        <v>1733 Brown Street</v>
      </c>
      <c r="H13587" t="str">
        <f t="shared" si="1486"/>
        <v>1733 Brown Street, Dayton, Ohio 45409</v>
      </c>
      <c r="I13587" s="1" t="str">
        <f t="shared" si="1487"/>
        <v>45459</v>
      </c>
    </row>
    <row r="13588" spans="1:9" x14ac:dyDescent="0.45">
      <c r="A13588" t="s">
        <v>26568</v>
      </c>
      <c r="B13588" t="s">
        <v>26569</v>
      </c>
      <c r="C13588" t="str">
        <f t="shared" si="1488"/>
        <v>Newcomer Funeral Home</v>
      </c>
      <c r="D13588" t="str">
        <f t="shared" si="1484"/>
        <v>Dayton, Ohio</v>
      </c>
      <c r="E13588" t="str">
        <f t="shared" si="1489"/>
        <v>3940 Kettering BoulevardDayton, Ohio 45439</v>
      </c>
      <c r="F13588" t="str">
        <f t="shared" si="1490"/>
        <v>937-293-4141</v>
      </c>
      <c r="G13588" t="str">
        <f t="shared" si="1485"/>
        <v>3940 Kettering Boulevard</v>
      </c>
      <c r="H13588" t="str">
        <f t="shared" si="1486"/>
        <v>3940 Kettering Boulevard, Dayton, Ohio 45439</v>
      </c>
      <c r="I13588" s="1" t="str">
        <f t="shared" si="1487"/>
        <v>45322</v>
      </c>
    </row>
    <row r="13589" spans="1:9" x14ac:dyDescent="0.45">
      <c r="A13589" t="s">
        <v>26570</v>
      </c>
      <c r="B13589" t="s">
        <v>26571</v>
      </c>
      <c r="C13589" t="str">
        <f t="shared" si="1488"/>
        <v>Sanner Funeral Home</v>
      </c>
      <c r="D13589" t="str">
        <f t="shared" si="1484"/>
        <v>Dayton, Ohio</v>
      </c>
      <c r="E13589" t="str">
        <f t="shared" si="1489"/>
        <v>800 S Alex RoadDayton, Ohio 45449</v>
      </c>
      <c r="F13589" t="str">
        <f t="shared" si="1490"/>
        <v>937-859-8000</v>
      </c>
      <c r="G13589" t="str">
        <f t="shared" si="1485"/>
        <v>800 S Alex Road</v>
      </c>
      <c r="H13589" t="str">
        <f t="shared" si="1486"/>
        <v>800 S Alex Road, Dayton, Ohio 45449</v>
      </c>
      <c r="I13589" s="1" t="str">
        <f t="shared" si="1487"/>
        <v>45429</v>
      </c>
    </row>
    <row r="13590" spans="1:9" x14ac:dyDescent="0.45">
      <c r="A13590" t="s">
        <v>26572</v>
      </c>
      <c r="B13590" t="s">
        <v>26573</v>
      </c>
      <c r="C13590" t="str">
        <f t="shared" si="1488"/>
        <v>Schlientz &amp; Moore Funeral Home</v>
      </c>
      <c r="D13590" t="str">
        <f t="shared" si="1484"/>
        <v>Dayton, Ohio</v>
      </c>
      <c r="E13590" t="str">
        <f t="shared" si="1489"/>
        <v>820 Miamisburg Centerville RoadDayton, Ohio 45459</v>
      </c>
      <c r="F13590" t="str">
        <f t="shared" si="1490"/>
        <v>(937) 433-3104</v>
      </c>
      <c r="G13590" t="str">
        <f t="shared" si="1485"/>
        <v>820 Miamisburg Centerville Road</v>
      </c>
      <c r="H13590" t="str">
        <f t="shared" si="1486"/>
        <v>820 Miamisburg Centerville Road, Dayton, Ohio 45459</v>
      </c>
      <c r="I13590" s="1" t="str">
        <f t="shared" si="1487"/>
        <v>45405</v>
      </c>
    </row>
    <row r="13591" spans="1:9" x14ac:dyDescent="0.45">
      <c r="A13591" t="s">
        <v>26574</v>
      </c>
      <c r="B13591" t="s">
        <v>26575</v>
      </c>
      <c r="C13591" t="str">
        <f t="shared" si="1488"/>
        <v>Tobias Funeral Home Englewood Chapel</v>
      </c>
      <c r="D13591" t="str">
        <f t="shared" si="1484"/>
        <v>Dayton, Ohio</v>
      </c>
      <c r="E13591" t="str">
        <f t="shared" si="1489"/>
        <v>675 Wenger RdDayton, Ohio 45322</v>
      </c>
      <c r="F13591" t="str">
        <f t="shared" si="1490"/>
        <v>937-832-2381</v>
      </c>
      <c r="G13591" t="str">
        <f t="shared" si="1485"/>
        <v>675 Wenger Rd</v>
      </c>
      <c r="H13591" t="str">
        <f t="shared" si="1486"/>
        <v>675 Wenger Rd, Dayton, Ohio 45322</v>
      </c>
      <c r="I13591" s="1" t="str">
        <f t="shared" si="1487"/>
        <v>45405</v>
      </c>
    </row>
    <row r="13592" spans="1:9" x14ac:dyDescent="0.45">
      <c r="A13592" t="s">
        <v>26576</v>
      </c>
      <c r="B13592" t="s">
        <v>26577</v>
      </c>
      <c r="C13592" t="str">
        <f t="shared" si="1488"/>
        <v>Tobias Funeral Home Far Hills Chapel</v>
      </c>
      <c r="D13592" t="str">
        <f t="shared" si="1484"/>
        <v>Dayton, Ohio</v>
      </c>
      <c r="E13592" t="str">
        <f t="shared" si="1489"/>
        <v>5471 Far Hills AveDayton, Ohio 45429</v>
      </c>
      <c r="F13592" t="str">
        <f t="shared" si="1490"/>
        <v>937-435-2273</v>
      </c>
      <c r="G13592" t="str">
        <f t="shared" si="1485"/>
        <v>5471 Far Hills Ave</v>
      </c>
      <c r="H13592" t="str">
        <f t="shared" si="1486"/>
        <v>5471 Far Hills Ave, Dayton, Ohio 45429</v>
      </c>
      <c r="I13592" s="1" t="str">
        <f t="shared" si="1487"/>
        <v>45440</v>
      </c>
    </row>
    <row r="13593" spans="1:9" x14ac:dyDescent="0.45">
      <c r="A13593" t="s">
        <v>26578</v>
      </c>
      <c r="B13593" t="s">
        <v>26579</v>
      </c>
      <c r="C13593" t="str">
        <f t="shared" si="1488"/>
        <v>Walter-Getts Funeral Home</v>
      </c>
      <c r="D13593" t="str">
        <f t="shared" si="1484"/>
        <v>Dayton, Ohio</v>
      </c>
      <c r="E13593" t="str">
        <f t="shared" si="1489"/>
        <v>1235 N Main StreetDayton, Ohio 45405</v>
      </c>
      <c r="F13593" t="str">
        <f t="shared" si="1490"/>
        <v>937-228-5181</v>
      </c>
      <c r="G13593" t="str">
        <f t="shared" si="1485"/>
        <v>1235 N Main Street</v>
      </c>
      <c r="H13593" t="str">
        <f t="shared" si="1486"/>
        <v>1235 N Main Street, Dayton, Ohio 45405</v>
      </c>
      <c r="I13593" s="1" t="str">
        <f t="shared" si="1487"/>
        <v>43318</v>
      </c>
    </row>
    <row r="13594" spans="1:9" x14ac:dyDescent="0.45">
      <c r="A13594" t="s">
        <v>26580</v>
      </c>
      <c r="B13594" t="s">
        <v>26581</v>
      </c>
      <c r="C13594" t="str">
        <f t="shared" si="1488"/>
        <v>Weaver Funeral Home</v>
      </c>
      <c r="D13594" t="str">
        <f t="shared" si="1484"/>
        <v>Dayton, Ohio</v>
      </c>
      <c r="E13594" t="str">
        <f t="shared" si="1489"/>
        <v>1231 N Main StreetDayton, Ohio 45405</v>
      </c>
      <c r="F13594" t="str">
        <f t="shared" si="1490"/>
        <v>937-228-4531</v>
      </c>
      <c r="G13594" t="str">
        <f t="shared" si="1485"/>
        <v>1231 N Main Street</v>
      </c>
      <c r="H13594" t="str">
        <f t="shared" si="1486"/>
        <v>1231 N Main Street, Dayton, Ohio 45405</v>
      </c>
      <c r="I13594" s="1" t="str">
        <f t="shared" si="1487"/>
        <v>43512</v>
      </c>
    </row>
    <row r="13595" spans="1:9" x14ac:dyDescent="0.45">
      <c r="A13595" t="s">
        <v>26582</v>
      </c>
      <c r="B13595" t="s">
        <v>26583</v>
      </c>
      <c r="C13595" t="str">
        <f t="shared" si="1488"/>
        <v>Westbrock Funeral Home</v>
      </c>
      <c r="D13595" t="str">
        <f t="shared" si="1484"/>
        <v>Dayton, Ohio</v>
      </c>
      <c r="E13595" t="str">
        <f t="shared" si="1489"/>
        <v>5980 Bigger RoadDayton, Ohio 45440</v>
      </c>
      <c r="F13595" t="str">
        <f t="shared" si="1490"/>
        <v>937-434-6161</v>
      </c>
      <c r="G13595" t="str">
        <f t="shared" si="1485"/>
        <v>5980 Bigger Road</v>
      </c>
      <c r="H13595" t="str">
        <f t="shared" si="1486"/>
        <v>5980 Bigger Road, Dayton, Ohio 45440</v>
      </c>
      <c r="I13595" s="1" t="str">
        <f t="shared" si="1487"/>
        <v>43015</v>
      </c>
    </row>
    <row r="13596" spans="1:9" x14ac:dyDescent="0.45">
      <c r="A13596" t="s">
        <v>26584</v>
      </c>
      <c r="B13596" t="s">
        <v>26585</v>
      </c>
      <c r="C13596" t="str">
        <f t="shared" si="1488"/>
        <v>Rexer-Riggin-Madden Funeral Home</v>
      </c>
      <c r="D13596" t="str">
        <f t="shared" si="1484"/>
        <v>De Graff, Ohio</v>
      </c>
      <c r="E13596" t="str">
        <f t="shared" si="1489"/>
        <v>210 W Hayes StreetDe Graff, Ohio 43318</v>
      </c>
      <c r="F13596" t="str">
        <f t="shared" si="1490"/>
        <v>937-585-5723</v>
      </c>
      <c r="G13596" t="str">
        <f t="shared" si="1485"/>
        <v>210 W Hayes Street</v>
      </c>
      <c r="H13596" t="str">
        <f t="shared" si="1486"/>
        <v>210 W Hayes Street, De Graff, Ohio 43318</v>
      </c>
      <c r="I13596" s="1" t="str">
        <f t="shared" si="1487"/>
        <v>43015</v>
      </c>
    </row>
    <row r="13597" spans="1:9" x14ac:dyDescent="0.45">
      <c r="A13597" t="s">
        <v>26586</v>
      </c>
      <c r="B13597" t="s">
        <v>26587</v>
      </c>
      <c r="C13597" t="str">
        <f t="shared" si="1488"/>
        <v>Lawson-Roessner Funeral Home</v>
      </c>
      <c r="D13597" t="str">
        <f t="shared" si="1484"/>
        <v>Defiance, Ohio</v>
      </c>
      <c r="E13597" t="str">
        <f t="shared" si="1489"/>
        <v>1753 S Clinton StreetDefiance, Ohio 43512</v>
      </c>
      <c r="F13597" t="str">
        <f t="shared" si="1490"/>
        <v>419-782-0075</v>
      </c>
      <c r="G13597" t="str">
        <f t="shared" si="1485"/>
        <v>1753 S Clinton Street</v>
      </c>
      <c r="H13597" t="str">
        <f t="shared" si="1486"/>
        <v>1753 S Clinton Street, Defiance, Ohio 43512</v>
      </c>
      <c r="I13597" s="1" t="str">
        <f t="shared" si="1487"/>
        <v>45833</v>
      </c>
    </row>
    <row r="13598" spans="1:9" x14ac:dyDescent="0.45">
      <c r="A13598" t="s">
        <v>26588</v>
      </c>
      <c r="B13598" t="s">
        <v>26589</v>
      </c>
      <c r="C13598" t="str">
        <f t="shared" si="1488"/>
        <v>De Vore-Snyder Funeral Home</v>
      </c>
      <c r="D13598" t="str">
        <f t="shared" si="1484"/>
        <v>Delaware, Ohio</v>
      </c>
      <c r="E13598" t="str">
        <f t="shared" si="1489"/>
        <v>75 W William StreetDelaware, Ohio 43015</v>
      </c>
      <c r="F13598" t="str">
        <f t="shared" si="1490"/>
        <v>740-369-7215</v>
      </c>
      <c r="G13598" t="str">
        <f t="shared" si="1485"/>
        <v>75 W William Street</v>
      </c>
      <c r="H13598" t="str">
        <f t="shared" si="1486"/>
        <v>75 W William Street, Delaware, Ohio 43015</v>
      </c>
      <c r="I13598" s="1" t="str">
        <f t="shared" si="1487"/>
        <v>43515</v>
      </c>
    </row>
    <row r="13599" spans="1:9" x14ac:dyDescent="0.45">
      <c r="A13599" t="s">
        <v>26590</v>
      </c>
      <c r="B13599" t="s">
        <v>26591</v>
      </c>
      <c r="C13599" t="str">
        <f t="shared" si="1488"/>
        <v>George Rodman Funeral Home</v>
      </c>
      <c r="D13599" t="str">
        <f t="shared" si="1484"/>
        <v>Delaware, Ohio</v>
      </c>
      <c r="E13599" t="str">
        <f t="shared" si="1489"/>
        <v>1510 W William StreetDelaware, Ohio 43015</v>
      </c>
      <c r="F13599" t="str">
        <f t="shared" si="1490"/>
        <v>740-362-1611</v>
      </c>
      <c r="G13599" t="str">
        <f t="shared" si="1485"/>
        <v>1510 W William Street</v>
      </c>
      <c r="H13599" t="str">
        <f t="shared" si="1486"/>
        <v>1510 W William Street, Delaware, Ohio 43015</v>
      </c>
      <c r="I13599" s="1" t="str">
        <f t="shared" si="1487"/>
        <v>44621</v>
      </c>
    </row>
    <row r="13600" spans="1:9" x14ac:dyDescent="0.45">
      <c r="A13600" t="s">
        <v>26592</v>
      </c>
      <c r="B13600" t="s">
        <v>26593</v>
      </c>
      <c r="C13600" t="str">
        <f t="shared" si="1488"/>
        <v>Kolkmeyer-Helmkamp Orians Funeral</v>
      </c>
      <c r="D13600" t="str">
        <f t="shared" si="1484"/>
        <v>Delphos, Ohio</v>
      </c>
      <c r="E13600" t="str">
        <f t="shared" si="1489"/>
        <v>228 N Franklin StreetDelphos, Ohio 45833</v>
      </c>
      <c r="F13600" t="str">
        <f t="shared" si="1490"/>
        <v>419-692-7010</v>
      </c>
      <c r="G13600" t="str">
        <f t="shared" si="1485"/>
        <v>228 N Franklin Street</v>
      </c>
      <c r="H13600" t="str">
        <f t="shared" si="1486"/>
        <v>228 N Franklin Street, Delphos, Ohio 45833</v>
      </c>
      <c r="I13600" s="1" t="str">
        <f t="shared" si="1487"/>
        <v>43917</v>
      </c>
    </row>
    <row r="13601" spans="1:9" x14ac:dyDescent="0.45">
      <c r="A13601" t="s">
        <v>26594</v>
      </c>
      <c r="B13601" t="s">
        <v>26595</v>
      </c>
      <c r="C13601" t="str">
        <f t="shared" si="1488"/>
        <v>Barnes Funeral Chapel</v>
      </c>
      <c r="D13601" t="str">
        <f t="shared" si="1484"/>
        <v>Delta, Ohio</v>
      </c>
      <c r="E13601" t="str">
        <f t="shared" si="1489"/>
        <v>5825 State Route 109Delta, Ohio 43515</v>
      </c>
      <c r="F13601" t="str">
        <f t="shared" si="1490"/>
        <v>419-822-5995</v>
      </c>
      <c r="G13601" t="str">
        <f t="shared" si="1485"/>
        <v>5825 State Route 109</v>
      </c>
      <c r="H13601" t="str">
        <f t="shared" si="1486"/>
        <v>5825 State Route 109, Delta, Ohio 43515</v>
      </c>
      <c r="I13601" s="1" t="str">
        <f t="shared" si="1487"/>
        <v>44622</v>
      </c>
    </row>
    <row r="13602" spans="1:9" x14ac:dyDescent="0.45">
      <c r="A13602" t="s">
        <v>39297</v>
      </c>
      <c r="B13602" t="s">
        <v>26596</v>
      </c>
      <c r="C13602" t="str">
        <f t="shared" si="1488"/>
        <v>R K Lindsey Funeral Home Inc.</v>
      </c>
      <c r="D13602" t="str">
        <f t="shared" si="1484"/>
        <v>Dennison, Ohio</v>
      </c>
      <c r="E13602" t="str">
        <f t="shared" si="1489"/>
        <v>26 Grant StDennison, Ohio 44621</v>
      </c>
      <c r="F13602" t="str">
        <f t="shared" si="1490"/>
        <v>(740)-922-1970</v>
      </c>
      <c r="G13602" t="str">
        <f t="shared" si="1485"/>
        <v>26 Grant St</v>
      </c>
      <c r="H13602" t="str">
        <f t="shared" si="1486"/>
        <v>26 Grant St, Dennison, Ohio 44621</v>
      </c>
      <c r="I13602" s="1" t="str">
        <f t="shared" si="1487"/>
        <v>44230</v>
      </c>
    </row>
    <row r="13603" spans="1:9" x14ac:dyDescent="0.45">
      <c r="A13603" t="s">
        <v>26597</v>
      </c>
      <c r="B13603" t="s">
        <v>26598</v>
      </c>
      <c r="C13603" t="str">
        <f t="shared" si="1488"/>
        <v>Wilson Funeral Home</v>
      </c>
      <c r="D13603" t="str">
        <f t="shared" si="1484"/>
        <v>Dillonvale, Ohio</v>
      </c>
      <c r="E13603" t="str">
        <f t="shared" si="1489"/>
        <v>154 2nd StreetDillonvale, Ohio 43917</v>
      </c>
      <c r="F13603" t="str">
        <f t="shared" si="1490"/>
        <v>740-769-2321</v>
      </c>
      <c r="G13603" t="str">
        <f t="shared" si="1485"/>
        <v>154 2nd Street</v>
      </c>
      <c r="H13603" t="str">
        <f t="shared" si="1486"/>
        <v>154 2nd Street, Dillonvale, Ohio 43917</v>
      </c>
      <c r="I13603" s="1" t="str">
        <f t="shared" si="1487"/>
        <v>43734</v>
      </c>
    </row>
    <row r="13604" spans="1:9" x14ac:dyDescent="0.45">
      <c r="A13604" t="s">
        <v>26599</v>
      </c>
      <c r="B13604" t="s">
        <v>26600</v>
      </c>
      <c r="C13604" t="str">
        <f t="shared" si="1488"/>
        <v>Toland-Herzig Funeral Homes &amp; Crematory</v>
      </c>
      <c r="D13604" t="str">
        <f t="shared" si="1484"/>
        <v>Dover, Ohio</v>
      </c>
      <c r="E13604" t="str">
        <f t="shared" si="1489"/>
        <v>803 N Wooster AveDover, Ohio 44622</v>
      </c>
      <c r="F13604" t="str">
        <f t="shared" si="1490"/>
        <v>(330)-343-6132</v>
      </c>
      <c r="G13604" t="str">
        <f t="shared" si="1485"/>
        <v>803 N Wooster Ave</v>
      </c>
      <c r="H13604" t="str">
        <f t="shared" si="1486"/>
        <v>803 N Wooster Ave, Dover, Ohio 44622</v>
      </c>
      <c r="I13604" s="1" t="str">
        <f t="shared" si="1487"/>
        <v>45836</v>
      </c>
    </row>
    <row r="13605" spans="1:9" x14ac:dyDescent="0.45">
      <c r="A13605" t="s">
        <v>26601</v>
      </c>
      <c r="B13605" t="s">
        <v>26602</v>
      </c>
      <c r="C13605" t="str">
        <f t="shared" si="1488"/>
        <v>Zak-Monbarren Funeral Home</v>
      </c>
      <c r="D13605" t="str">
        <f t="shared" si="1484"/>
        <v>Doylestown, Ohio</v>
      </c>
      <c r="E13605" t="str">
        <f t="shared" si="1489"/>
        <v>132 N Portage StreetDoylestown, Ohio 44230</v>
      </c>
      <c r="F13605" t="str">
        <f t="shared" si="1490"/>
        <v>330-658-2211</v>
      </c>
      <c r="G13605" t="str">
        <f t="shared" si="1485"/>
        <v>132 N Portage Street</v>
      </c>
      <c r="H13605" t="str">
        <f t="shared" si="1486"/>
        <v>132 N Portage Street, Doylestown, Ohio 44230</v>
      </c>
      <c r="I13605" s="1" t="str">
        <f t="shared" si="1487"/>
        <v>44730</v>
      </c>
    </row>
    <row r="13606" spans="1:9" x14ac:dyDescent="0.45">
      <c r="A13606" t="s">
        <v>26603</v>
      </c>
      <c r="B13606" t="s">
        <v>26604</v>
      </c>
      <c r="C13606" t="str">
        <f t="shared" si="1488"/>
        <v>Thompson-Farus Funeral Home</v>
      </c>
      <c r="D13606" t="str">
        <f t="shared" si="1484"/>
        <v>Duncan Falls, Ohio</v>
      </c>
      <c r="E13606" t="str">
        <f t="shared" si="1489"/>
        <v>383 Main StreetDuncan Falls, Ohio 43734</v>
      </c>
      <c r="F13606" t="str">
        <f t="shared" si="1490"/>
        <v>740-674-4332</v>
      </c>
      <c r="G13606" t="str">
        <f t="shared" si="1485"/>
        <v>383 Main Street</v>
      </c>
      <c r="H13606" t="str">
        <f t="shared" si="1486"/>
        <v>383 Main Street, Duncan Falls, Ohio 43734</v>
      </c>
      <c r="I13606" s="1" t="str">
        <f t="shared" si="1487"/>
        <v>43920</v>
      </c>
    </row>
    <row r="13607" spans="1:9" x14ac:dyDescent="0.45">
      <c r="A13607" t="s">
        <v>26605</v>
      </c>
      <c r="B13607" t="s">
        <v>26606</v>
      </c>
      <c r="C13607" t="str">
        <f t="shared" si="1488"/>
        <v>Price Funeral Home</v>
      </c>
      <c r="D13607" t="str">
        <f t="shared" si="1484"/>
        <v>Dunkirk, Ohio</v>
      </c>
      <c r="E13607" t="str">
        <f t="shared" si="1489"/>
        <v>152 N Main StreetDunkirk, Ohio 45836</v>
      </c>
      <c r="F13607" t="str">
        <f t="shared" si="1490"/>
        <v>419-759-2391</v>
      </c>
      <c r="G13607" t="str">
        <f t="shared" si="1485"/>
        <v>152 N Main Street</v>
      </c>
      <c r="H13607" t="str">
        <f t="shared" si="1486"/>
        <v>152 N Main Street, Dunkirk, Ohio 45836</v>
      </c>
      <c r="I13607" s="1" t="str">
        <f t="shared" si="1487"/>
        <v>43920</v>
      </c>
    </row>
    <row r="13608" spans="1:9" x14ac:dyDescent="0.45">
      <c r="A13608" t="s">
        <v>26607</v>
      </c>
      <c r="B13608" t="s">
        <v>26608</v>
      </c>
      <c r="C13608" t="str">
        <f t="shared" si="1488"/>
        <v>Myers-Kreighbaum-Sanders Funeral</v>
      </c>
      <c r="D13608" t="str">
        <f t="shared" si="1484"/>
        <v>East Canton, Ohio</v>
      </c>
      <c r="E13608" t="str">
        <f t="shared" si="1489"/>
        <v>218 Nassau Street EastEast Canton, Ohio 44730</v>
      </c>
      <c r="F13608" t="str">
        <f t="shared" si="1490"/>
        <v>330-488-0222</v>
      </c>
      <c r="G13608" t="str">
        <f t="shared" si="1485"/>
        <v>218 Nassau Street East</v>
      </c>
      <c r="H13608" t="str">
        <f t="shared" si="1486"/>
        <v>218 Nassau Street East, East Canton, Ohio 44730</v>
      </c>
      <c r="I13608" s="1" t="str">
        <f t="shared" si="1487"/>
        <v>44413</v>
      </c>
    </row>
    <row r="13609" spans="1:9" x14ac:dyDescent="0.45">
      <c r="A13609" t="s">
        <v>26609</v>
      </c>
      <c r="B13609" t="s">
        <v>26610</v>
      </c>
      <c r="C13609" t="str">
        <f t="shared" si="1488"/>
        <v>Dawson Funeral Home Inc</v>
      </c>
      <c r="D13609" t="str">
        <f t="shared" si="1484"/>
        <v>East Liverpool, Ohio</v>
      </c>
      <c r="E13609" t="str">
        <f t="shared" si="1489"/>
        <v>215 W 5th StreetEast Liverpool, Ohio 43920</v>
      </c>
      <c r="F13609" t="str">
        <f t="shared" si="1490"/>
        <v>330-385-1010</v>
      </c>
      <c r="G13609" t="str">
        <f t="shared" si="1485"/>
        <v>215 W 5th Street</v>
      </c>
      <c r="H13609" t="str">
        <f t="shared" si="1486"/>
        <v>215 W 5th Street, East Liverpool, Ohio 43920</v>
      </c>
      <c r="I13609" s="1" t="str">
        <f t="shared" si="1487"/>
        <v>44413</v>
      </c>
    </row>
    <row r="13610" spans="1:9" x14ac:dyDescent="0.45">
      <c r="A13610" t="s">
        <v>26611</v>
      </c>
      <c r="B13610" t="s">
        <v>26612</v>
      </c>
      <c r="C13610" t="str">
        <f t="shared" si="1488"/>
        <v>Martin-Mac Lean-Altmeyer</v>
      </c>
      <c r="D13610" t="str">
        <f t="shared" si="1484"/>
        <v>East Liverpool, Ohio</v>
      </c>
      <c r="E13610" t="str">
        <f t="shared" si="1489"/>
        <v>145 W 5th StreetEast Liverpool, Ohio 43920</v>
      </c>
      <c r="F13610" t="str">
        <f t="shared" si="1490"/>
        <v>330-385-3650</v>
      </c>
      <c r="G13610" t="str">
        <f t="shared" si="1485"/>
        <v>145 W 5th Street</v>
      </c>
      <c r="H13610" t="str">
        <f t="shared" si="1486"/>
        <v>145 W 5th Street, East Liverpool, Ohio 43920</v>
      </c>
      <c r="I13610" s="1" t="str">
        <f t="shared" si="1487"/>
        <v>44095</v>
      </c>
    </row>
    <row r="13611" spans="1:9" x14ac:dyDescent="0.45">
      <c r="A13611" t="s">
        <v>26613</v>
      </c>
      <c r="B13611" t="s">
        <v>26614</v>
      </c>
      <c r="C13611" t="str">
        <f t="shared" si="1488"/>
        <v>Oliver-Linsley Funeral Home</v>
      </c>
      <c r="D13611" t="str">
        <f t="shared" si="1484"/>
        <v>East Palestine, Ohio</v>
      </c>
      <c r="E13611" t="str">
        <f t="shared" si="1489"/>
        <v>644 E Main StreetEast Palestine, Ohio 44413</v>
      </c>
      <c r="F13611" t="str">
        <f t="shared" si="1490"/>
        <v>330-426-2366</v>
      </c>
      <c r="G13611" t="str">
        <f t="shared" si="1485"/>
        <v>644 E Main Street</v>
      </c>
      <c r="H13611" t="str">
        <f t="shared" si="1486"/>
        <v>644 E Main Street, East Palestine, Ohio 44413</v>
      </c>
      <c r="I13611" s="1" t="str">
        <f t="shared" si="1487"/>
        <v>44095</v>
      </c>
    </row>
    <row r="13612" spans="1:9" x14ac:dyDescent="0.45">
      <c r="A13612" t="s">
        <v>26615</v>
      </c>
      <c r="B13612" t="s">
        <v>26616</v>
      </c>
      <c r="C13612" t="str">
        <f t="shared" si="1488"/>
        <v>Vandyke-Swaney Funeral Home</v>
      </c>
      <c r="D13612" t="str">
        <f t="shared" si="1484"/>
        <v>East Palestine, Ohio</v>
      </c>
      <c r="E13612" t="str">
        <f t="shared" si="1489"/>
        <v>60 W Martin StreetEast Palestine, Ohio 44413</v>
      </c>
      <c r="F13612" t="str">
        <f t="shared" si="1490"/>
        <v>330-426-2211</v>
      </c>
      <c r="G13612" t="str">
        <f t="shared" si="1485"/>
        <v>60 W Martin Street</v>
      </c>
      <c r="H13612" t="str">
        <f t="shared" si="1486"/>
        <v>60 W Martin Street, East Palestine, Ohio 44413</v>
      </c>
      <c r="I13612" s="1" t="str">
        <f t="shared" si="1487"/>
        <v>45320</v>
      </c>
    </row>
    <row r="13613" spans="1:9" x14ac:dyDescent="0.45">
      <c r="A13613" t="s">
        <v>26617</v>
      </c>
      <c r="B13613" t="s">
        <v>26618</v>
      </c>
      <c r="C13613" t="str">
        <f t="shared" si="1488"/>
        <v>A Jack Monreal Funeral Home</v>
      </c>
      <c r="D13613" t="str">
        <f t="shared" si="1484"/>
        <v>Eastlake, Ohio</v>
      </c>
      <c r="E13613" t="str">
        <f t="shared" si="1489"/>
        <v>31925 Vine StreetEastlake, Ohio 44095</v>
      </c>
      <c r="F13613" t="str">
        <f t="shared" si="1490"/>
        <v>440-585-4555</v>
      </c>
      <c r="G13613" t="str">
        <f t="shared" si="1485"/>
        <v>31925 Vine Street</v>
      </c>
      <c r="H13613" t="str">
        <f t="shared" si="1486"/>
        <v>31925 Vine Street, Eastlake, Ohio 44095</v>
      </c>
      <c r="I13613" s="1" t="str">
        <f t="shared" si="1487"/>
        <v>44659</v>
      </c>
    </row>
    <row r="13614" spans="1:9" x14ac:dyDescent="0.45">
      <c r="A13614" t="s">
        <v>26619</v>
      </c>
      <c r="B13614" t="s">
        <v>26620</v>
      </c>
      <c r="C13614" t="str">
        <f t="shared" si="1488"/>
        <v>Monreal CO Funeral Home</v>
      </c>
      <c r="D13614" t="str">
        <f t="shared" si="1484"/>
        <v>Eastlake, Ohio</v>
      </c>
      <c r="E13614" t="str">
        <f t="shared" si="1489"/>
        <v>35400 Curtis BoulevardEastlake, Ohio 44095</v>
      </c>
      <c r="F13614" t="str">
        <f t="shared" si="1490"/>
        <v>440-951-1220</v>
      </c>
      <c r="G13614" t="str">
        <f t="shared" si="1485"/>
        <v>35400 Curtis Boulevard</v>
      </c>
      <c r="H13614" t="str">
        <f t="shared" si="1486"/>
        <v>35400 Curtis Boulevard, Eastlake, Ohio 44095</v>
      </c>
      <c r="I13614" s="1" t="str">
        <f t="shared" si="1487"/>
        <v>43517</v>
      </c>
    </row>
    <row r="13615" spans="1:9" x14ac:dyDescent="0.45">
      <c r="A13615" t="s">
        <v>26621</v>
      </c>
      <c r="B13615" t="s">
        <v>26622</v>
      </c>
      <c r="C13615" t="str">
        <f t="shared" si="1488"/>
        <v>Girton-ScHomeidt-Boucher GARD</v>
      </c>
      <c r="D13615" t="str">
        <f t="shared" si="1484"/>
        <v>Eaton, Ohio</v>
      </c>
      <c r="E13615" t="str">
        <f t="shared" si="1489"/>
        <v>226 W Main StreetEaton, Ohio 45320</v>
      </c>
      <c r="F13615" t="str">
        <f t="shared" si="1490"/>
        <v>937-456-3333</v>
      </c>
      <c r="G13615" t="str">
        <f t="shared" si="1485"/>
        <v>226 W Main Street</v>
      </c>
      <c r="H13615" t="str">
        <f t="shared" si="1486"/>
        <v>226 W Main Street, Eaton, Ohio 45320</v>
      </c>
      <c r="I13615" s="1" t="str">
        <f t="shared" si="1487"/>
        <v>43518</v>
      </c>
    </row>
    <row r="13616" spans="1:9" x14ac:dyDescent="0.45">
      <c r="A13616" t="s">
        <v>26623</v>
      </c>
      <c r="B13616" t="s">
        <v>26624</v>
      </c>
      <c r="C13616" t="str">
        <f t="shared" si="1488"/>
        <v>Spidell Funeral Homes</v>
      </c>
      <c r="D13616" t="str">
        <f t="shared" si="1484"/>
        <v>Eaton, Ohio</v>
      </c>
      <c r="E13616" t="str">
        <f t="shared" si="1489"/>
        <v>15900 E Main StreetEaton, Ohio 44659</v>
      </c>
      <c r="F13616" t="str">
        <f t="shared" si="1490"/>
        <v>330-359-5252</v>
      </c>
      <c r="G13616" t="str">
        <f t="shared" si="1485"/>
        <v>15900 E Main Street</v>
      </c>
      <c r="H13616" t="str">
        <f t="shared" si="1486"/>
        <v>15900 E Main Street, Eaton, Ohio 44659</v>
      </c>
      <c r="I13616" s="1" t="str">
        <f t="shared" si="1487"/>
        <v>45321</v>
      </c>
    </row>
    <row r="13617" spans="1:9" x14ac:dyDescent="0.45">
      <c r="A13617" t="s">
        <v>26625</v>
      </c>
      <c r="B13617" t="s">
        <v>26626</v>
      </c>
      <c r="C13617" t="str">
        <f t="shared" si="1488"/>
        <v>Krill Funeral Service</v>
      </c>
      <c r="D13617" t="str">
        <f t="shared" si="1484"/>
        <v>Edgerton, Ohio</v>
      </c>
      <c r="E13617" t="str">
        <f t="shared" si="1489"/>
        <v>114 E Hull StreetEdgerton, Ohio 43517</v>
      </c>
      <c r="F13617" t="str">
        <f t="shared" si="1490"/>
        <v>419-298-2329</v>
      </c>
      <c r="G13617" t="str">
        <f t="shared" si="1485"/>
        <v>114 E Hull Street</v>
      </c>
      <c r="H13617" t="str">
        <f t="shared" si="1486"/>
        <v>114 E Hull Street, Edgerton, Ohio 43517</v>
      </c>
      <c r="I13617" s="1" t="str">
        <f t="shared" si="1487"/>
        <v>43416</v>
      </c>
    </row>
    <row r="13618" spans="1:9" x14ac:dyDescent="0.45">
      <c r="A13618" t="s">
        <v>26627</v>
      </c>
      <c r="B13618" t="s">
        <v>26628</v>
      </c>
      <c r="C13618" t="str">
        <f t="shared" si="1488"/>
        <v>Krill Funeral Service</v>
      </c>
      <c r="D13618" t="str">
        <f t="shared" si="1484"/>
        <v>Edon, Ohio</v>
      </c>
      <c r="E13618" t="str">
        <f t="shared" si="1489"/>
        <v>204 W Indiana StEdon, Ohio 43518</v>
      </c>
      <c r="F13618" t="str">
        <f t="shared" si="1490"/>
        <v>(419)-272-2421</v>
      </c>
      <c r="G13618" t="str">
        <f t="shared" si="1485"/>
        <v>204 W Indiana St</v>
      </c>
      <c r="H13618" t="str">
        <f t="shared" si="1486"/>
        <v>204 W Indiana St, Edon, Ohio 43518</v>
      </c>
      <c r="I13618" s="1" t="str">
        <f t="shared" si="1487"/>
        <v>44035</v>
      </c>
    </row>
    <row r="13619" spans="1:9" x14ac:dyDescent="0.45">
      <c r="A13619" t="s">
        <v>26629</v>
      </c>
      <c r="B13619" t="s">
        <v>26630</v>
      </c>
      <c r="C13619" t="str">
        <f t="shared" si="1488"/>
        <v>Barnes Funeral Homes</v>
      </c>
      <c r="D13619" t="str">
        <f t="shared" si="1484"/>
        <v>Eldorado, Ohio</v>
      </c>
      <c r="E13619" t="str">
        <f t="shared" si="1489"/>
        <v>311 South Main StreetEldorado, Ohio 45321</v>
      </c>
      <c r="F13619" t="str">
        <f t="shared" si="1490"/>
        <v>937-273-2321</v>
      </c>
      <c r="G13619" t="str">
        <f t="shared" si="1485"/>
        <v>311 South Main Street</v>
      </c>
      <c r="H13619" t="str">
        <f t="shared" si="1486"/>
        <v>311 South Main Street, Eldorado, Ohio 45321</v>
      </c>
      <c r="I13619" s="1" t="str">
        <f t="shared" si="1487"/>
        <v>44035</v>
      </c>
    </row>
    <row r="13620" spans="1:9" x14ac:dyDescent="0.45">
      <c r="A13620" t="s">
        <v>26631</v>
      </c>
      <c r="B13620" t="s">
        <v>26632</v>
      </c>
      <c r="C13620" t="str">
        <f t="shared" si="1488"/>
        <v>Crosser Funeral Homes Inc</v>
      </c>
      <c r="D13620" t="str">
        <f t="shared" si="1484"/>
        <v>Elmore, Ohio</v>
      </c>
      <c r="E13620" t="str">
        <f t="shared" si="1489"/>
        <v>19550 West State Route 51Elmore, Ohio 43416</v>
      </c>
      <c r="F13620" t="str">
        <f t="shared" si="1490"/>
        <v>419-862-3331</v>
      </c>
      <c r="G13620" t="str">
        <f t="shared" si="1485"/>
        <v>19550 West State Route 51</v>
      </c>
      <c r="H13620" t="str">
        <f t="shared" si="1486"/>
        <v>19550 West State Route 51, Elmore, Ohio 43416</v>
      </c>
      <c r="I13620" s="1" t="str">
        <f t="shared" si="1487"/>
        <v>44035</v>
      </c>
    </row>
    <row r="13621" spans="1:9" x14ac:dyDescent="0.45">
      <c r="A13621" t="s">
        <v>26633</v>
      </c>
      <c r="B13621" t="s">
        <v>26634</v>
      </c>
      <c r="C13621" t="str">
        <f t="shared" si="1488"/>
        <v>Bauer Laubenthal Funeral Home</v>
      </c>
      <c r="D13621" t="str">
        <f t="shared" si="1484"/>
        <v>Elyria, Ohio</v>
      </c>
      <c r="E13621" t="str">
        <f t="shared" si="1489"/>
        <v>38475 Chestnut Ridge RoadElyria, Ohio 44035</v>
      </c>
      <c r="F13621" t="str">
        <f t="shared" si="1490"/>
        <v>440-322-4626</v>
      </c>
      <c r="G13621" t="str">
        <f t="shared" si="1485"/>
        <v>38475 Chestnut Ridge Road</v>
      </c>
      <c r="H13621" t="str">
        <f t="shared" si="1486"/>
        <v>38475 Chestnut Ridge Road, Elyria, Ohio 44035</v>
      </c>
      <c r="I13621" s="1" t="str">
        <f t="shared" si="1487"/>
        <v>44035</v>
      </c>
    </row>
    <row r="13622" spans="1:9" x14ac:dyDescent="0.45">
      <c r="A13622" t="s">
        <v>26635</v>
      </c>
      <c r="B13622" t="s">
        <v>26636</v>
      </c>
      <c r="C13622" t="str">
        <f t="shared" si="1488"/>
        <v>Brown Robinson Funeral Home</v>
      </c>
      <c r="D13622" t="str">
        <f t="shared" si="1484"/>
        <v>Elyria, Ohio</v>
      </c>
      <c r="E13622" t="str">
        <f t="shared" si="1489"/>
        <v>257 Washington AvenueElyria, Ohio 44035</v>
      </c>
      <c r="F13622" t="str">
        <f t="shared" si="1490"/>
        <v>440-326-0056</v>
      </c>
      <c r="G13622" t="str">
        <f t="shared" si="1485"/>
        <v>257 Washington Avenue</v>
      </c>
      <c r="H13622" t="str">
        <f t="shared" si="1486"/>
        <v>257 Washington Avenue, Elyria, Ohio 44035</v>
      </c>
      <c r="I13622" s="1" t="str">
        <f t="shared" si="1487"/>
        <v>44035</v>
      </c>
    </row>
    <row r="13623" spans="1:9" x14ac:dyDescent="0.45">
      <c r="A13623" t="s">
        <v>26637</v>
      </c>
      <c r="B13623" t="s">
        <v>26638</v>
      </c>
      <c r="C13623" t="str">
        <f t="shared" si="1488"/>
        <v>Busch Funeral &amp; Crematory Service</v>
      </c>
      <c r="D13623" t="str">
        <f t="shared" si="1484"/>
        <v>Elyria, Ohio</v>
      </c>
      <c r="E13623" t="str">
        <f t="shared" si="1489"/>
        <v>114 2nd StreetElyria, Ohio 44035</v>
      </c>
      <c r="F13623" t="str">
        <f t="shared" si="1490"/>
        <v>440-322-3717</v>
      </c>
      <c r="G13623" t="str">
        <f t="shared" si="1485"/>
        <v>114 2nd Street</v>
      </c>
      <c r="H13623" t="str">
        <f t="shared" si="1486"/>
        <v>114 2nd Street, Elyria, Ohio 44035</v>
      </c>
      <c r="I13623" s="1" t="str">
        <f t="shared" si="1487"/>
        <v>44035</v>
      </c>
    </row>
    <row r="13624" spans="1:9" x14ac:dyDescent="0.45">
      <c r="A13624" t="s">
        <v>26639</v>
      </c>
      <c r="B13624" t="s">
        <v>26640</v>
      </c>
      <c r="C13624" t="str">
        <f t="shared" si="1488"/>
        <v>Carter Funeral Home</v>
      </c>
      <c r="D13624" t="str">
        <f t="shared" si="1484"/>
        <v>Elyria, Ohio</v>
      </c>
      <c r="E13624" t="str">
        <f t="shared" si="1489"/>
        <v>127 W Bridge StreetElyria, Ohio 44035</v>
      </c>
      <c r="F13624" t="str">
        <f t="shared" si="1490"/>
        <v>440-322-7788</v>
      </c>
      <c r="G13624" t="str">
        <f t="shared" si="1485"/>
        <v>127 W Bridge Street</v>
      </c>
      <c r="H13624" t="str">
        <f t="shared" si="1486"/>
        <v>127 W Bridge Street, Elyria, Ohio 44035</v>
      </c>
      <c r="I13624" s="1" t="str">
        <f t="shared" si="1487"/>
        <v>44035</v>
      </c>
    </row>
    <row r="13625" spans="1:9" x14ac:dyDescent="0.45">
      <c r="A13625" t="s">
        <v>26641</v>
      </c>
      <c r="B13625" t="s">
        <v>26642</v>
      </c>
      <c r="C13625" t="str">
        <f t="shared" si="1488"/>
        <v>Dicken Funeral Home-Cremation</v>
      </c>
      <c r="D13625" t="str">
        <f t="shared" si="1484"/>
        <v>Elyria, Ohio</v>
      </c>
      <c r="E13625" t="str">
        <f t="shared" si="1489"/>
        <v>323 Middle AvenueElyria, Ohio 44035</v>
      </c>
      <c r="F13625" t="str">
        <f t="shared" si="1490"/>
        <v>440-322-3224</v>
      </c>
      <c r="G13625" t="str">
        <f t="shared" si="1485"/>
        <v>323 Middle Avenue</v>
      </c>
      <c r="H13625" t="str">
        <f t="shared" si="1486"/>
        <v>323 Middle Avenue, Elyria, Ohio 44035</v>
      </c>
      <c r="I13625" s="1" t="str">
        <f t="shared" si="1487"/>
        <v>45322</v>
      </c>
    </row>
    <row r="13626" spans="1:9" x14ac:dyDescent="0.45">
      <c r="A13626" t="s">
        <v>26643</v>
      </c>
      <c r="B13626" t="s">
        <v>26644</v>
      </c>
      <c r="C13626" t="str">
        <f t="shared" si="1488"/>
        <v>Reichlin-Roberts Funeral Home</v>
      </c>
      <c r="D13626" t="str">
        <f t="shared" si="1484"/>
        <v>Elyria, Ohio</v>
      </c>
      <c r="E13626" t="str">
        <f t="shared" si="1489"/>
        <v>327 Cleveland StreetElyria, Ohio 44035</v>
      </c>
      <c r="F13626" t="str">
        <f t="shared" si="1490"/>
        <v>440-365-1271</v>
      </c>
      <c r="G13626" t="str">
        <f t="shared" si="1485"/>
        <v>327 Cleveland Street</v>
      </c>
      <c r="H13626" t="str">
        <f t="shared" si="1486"/>
        <v>327 Cleveland Street, Elyria, Ohio 44035</v>
      </c>
      <c r="I13626" s="1" t="str">
        <f t="shared" si="1487"/>
        <v>45322</v>
      </c>
    </row>
    <row r="13627" spans="1:9" x14ac:dyDescent="0.45">
      <c r="A13627" t="s">
        <v>26645</v>
      </c>
      <c r="B13627" t="s">
        <v>26646</v>
      </c>
      <c r="C13627" t="str">
        <f t="shared" si="1488"/>
        <v>Wyers Funeral Chapel</v>
      </c>
      <c r="D13627" t="str">
        <f t="shared" si="1484"/>
        <v>Elyria, Ohio</v>
      </c>
      <c r="E13627" t="str">
        <f t="shared" si="1489"/>
        <v>2900 N Ridge RoadElyria, Ohio 44035</v>
      </c>
      <c r="F13627" t="str">
        <f t="shared" si="1490"/>
        <v>440-324-3371</v>
      </c>
      <c r="G13627" t="str">
        <f t="shared" si="1485"/>
        <v>2900 N Ridge Road</v>
      </c>
      <c r="H13627" t="str">
        <f t="shared" si="1486"/>
        <v>2900 N Ridge Road, Elyria, Ohio 44035</v>
      </c>
      <c r="I13627" s="1" t="str">
        <f t="shared" si="1487"/>
        <v>45323</v>
      </c>
    </row>
    <row r="13628" spans="1:9" x14ac:dyDescent="0.45">
      <c r="A13628" t="s">
        <v>26647</v>
      </c>
      <c r="B13628" t="s">
        <v>26648</v>
      </c>
      <c r="C13628" t="str">
        <f t="shared" si="1488"/>
        <v>Kindred Funeral Home</v>
      </c>
      <c r="D13628" t="str">
        <f t="shared" si="1484"/>
        <v>Englewood, Ohio</v>
      </c>
      <c r="E13628" t="str">
        <f t="shared" si="1489"/>
        <v>400 Union BoulevardEnglewood, Ohio 45322</v>
      </c>
      <c r="F13628" t="str">
        <f t="shared" si="1490"/>
        <v>937-832-2600</v>
      </c>
      <c r="G13628" t="str">
        <f t="shared" si="1485"/>
        <v>400 Union Boulevard</v>
      </c>
      <c r="H13628" t="str">
        <f t="shared" si="1486"/>
        <v>400 Union Boulevard, Englewood, Ohio 45322</v>
      </c>
      <c r="I13628" s="1" t="str">
        <f t="shared" si="1487"/>
        <v>45324</v>
      </c>
    </row>
    <row r="13629" spans="1:9" x14ac:dyDescent="0.45">
      <c r="A13629" t="s">
        <v>26649</v>
      </c>
      <c r="B13629" t="s">
        <v>26650</v>
      </c>
      <c r="C13629" t="str">
        <f t="shared" si="1488"/>
        <v>Tobias Funeral Home Inc</v>
      </c>
      <c r="D13629" t="str">
        <f t="shared" si="1484"/>
        <v>Englewood, Ohio</v>
      </c>
      <c r="E13629" t="str">
        <f t="shared" si="1489"/>
        <v>675 W Wenger RoadEnglewood, Ohio 45322</v>
      </c>
      <c r="F13629" t="str">
        <f t="shared" si="1490"/>
        <v>937-832-2381</v>
      </c>
      <c r="G13629" t="str">
        <f t="shared" si="1485"/>
        <v>675 W Wenger Road</v>
      </c>
      <c r="H13629" t="str">
        <f t="shared" si="1486"/>
        <v>675 W Wenger Road, Englewood, Ohio 45322</v>
      </c>
      <c r="I13629" s="1" t="str">
        <f t="shared" si="1487"/>
        <v>45324</v>
      </c>
    </row>
    <row r="13630" spans="1:9" x14ac:dyDescent="0.45">
      <c r="A13630" t="s">
        <v>26651</v>
      </c>
      <c r="B13630" t="s">
        <v>26652</v>
      </c>
      <c r="C13630" t="str">
        <f t="shared" si="1488"/>
        <v>Adkins Funeral Home</v>
      </c>
      <c r="D13630" t="str">
        <f t="shared" si="1484"/>
        <v>Enon, Ohio</v>
      </c>
      <c r="E13630" t="str">
        <f t="shared" si="1489"/>
        <v>7055 Dayton Springfield RoadEnon, Ohio 45323</v>
      </c>
      <c r="F13630" t="str">
        <f t="shared" si="1490"/>
        <v>937-864-2288</v>
      </c>
      <c r="G13630" t="str">
        <f t="shared" si="1485"/>
        <v>7055 Dayton Springfield Road</v>
      </c>
      <c r="H13630" t="str">
        <f t="shared" si="1486"/>
        <v>7055 Dayton Springfield Road, Enon, Ohio 45323</v>
      </c>
      <c r="I13630" s="1" t="str">
        <f t="shared" si="1487"/>
        <v>45324</v>
      </c>
    </row>
    <row r="13631" spans="1:9" x14ac:dyDescent="0.45">
      <c r="A13631" t="s">
        <v>26653</v>
      </c>
      <c r="B13631" t="s">
        <v>26654</v>
      </c>
      <c r="C13631" t="str">
        <f t="shared" si="1488"/>
        <v>Belton Funeral Home</v>
      </c>
      <c r="D13631" t="str">
        <f t="shared" si="1484"/>
        <v>Fairborn, Ohio</v>
      </c>
      <c r="E13631" t="str">
        <f t="shared" si="1489"/>
        <v>422 E Dayton Yellow Springs RoadFairborn, Ohio 45324</v>
      </c>
      <c r="F13631" t="str">
        <f t="shared" si="1490"/>
        <v>937-879-0800</v>
      </c>
      <c r="G13631" t="str">
        <f t="shared" si="1485"/>
        <v>422 E Dayton Yellow Springs Road</v>
      </c>
      <c r="H13631" t="str">
        <f t="shared" si="1486"/>
        <v>422 E Dayton Yellow Springs Road, Fairborn, Ohio 45324</v>
      </c>
      <c r="I13631" s="1" t="str">
        <f t="shared" si="1487"/>
        <v>45014</v>
      </c>
    </row>
    <row r="13632" spans="1:9" x14ac:dyDescent="0.45">
      <c r="A13632" t="s">
        <v>26655</v>
      </c>
      <c r="B13632" t="s">
        <v>26656</v>
      </c>
      <c r="C13632" t="str">
        <f t="shared" si="1488"/>
        <v>Burcham Jennings Funeral Home</v>
      </c>
      <c r="D13632" t="str">
        <f t="shared" si="1484"/>
        <v>Fairborn, Ohio</v>
      </c>
      <c r="E13632" t="str">
        <f t="shared" si="1489"/>
        <v>119 E Main StFairborn, Ohio 45324</v>
      </c>
      <c r="F13632" t="str">
        <f t="shared" si="1490"/>
        <v>(937)-878-0711</v>
      </c>
      <c r="G13632" t="str">
        <f t="shared" si="1485"/>
        <v>119 E Main St</v>
      </c>
      <c r="H13632" t="str">
        <f t="shared" si="1486"/>
        <v>119 E Main St, Fairborn, Ohio 45324</v>
      </c>
      <c r="I13632" s="1" t="str">
        <f t="shared" si="1487"/>
        <v>45014</v>
      </c>
    </row>
    <row r="13633" spans="1:9" x14ac:dyDescent="0.45">
      <c r="A13633" t="s">
        <v>26657</v>
      </c>
      <c r="B13633" t="s">
        <v>26658</v>
      </c>
      <c r="C13633" t="str">
        <f t="shared" si="1488"/>
        <v>Morris Sons Funeral Homes</v>
      </c>
      <c r="D13633" t="str">
        <f t="shared" si="1484"/>
        <v>Fairborn, Ohio</v>
      </c>
      <c r="E13633" t="str">
        <f t="shared" si="1489"/>
        <v>104 W Main StreetFairborn, Ohio 45324</v>
      </c>
      <c r="F13633" t="str">
        <f t="shared" si="1490"/>
        <v>937-298-6560</v>
      </c>
      <c r="G13633" t="str">
        <f t="shared" si="1485"/>
        <v>104 W Main Street</v>
      </c>
      <c r="H13633" t="str">
        <f t="shared" si="1486"/>
        <v>104 W Main Street, Fairborn, Ohio 45324</v>
      </c>
      <c r="I13633" s="1" t="str">
        <f t="shared" si="1487"/>
        <v>44077</v>
      </c>
    </row>
    <row r="13634" spans="1:9" x14ac:dyDescent="0.45">
      <c r="A13634" t="s">
        <v>26659</v>
      </c>
      <c r="B13634" t="s">
        <v>26660</v>
      </c>
      <c r="C13634" t="str">
        <f t="shared" si="1488"/>
        <v>Avance Funeral Home</v>
      </c>
      <c r="D13634" t="str">
        <f t="shared" ref="D13634:D13697" si="1491">RIGHT($A13634,LEN($A13634) - FIND(",",$A13634)-1)</f>
        <v>Fairfield, Ohio</v>
      </c>
      <c r="E13634" t="str">
        <f t="shared" si="1489"/>
        <v>4976 Winton RoadFairfield, Ohio 45014</v>
      </c>
      <c r="F13634" t="str">
        <f t="shared" si="1490"/>
        <v>513-829-6257</v>
      </c>
      <c r="G13634" t="str">
        <f t="shared" ref="G13634:G13697" si="1492">LEFT(E13634, FIND(D13634,E13634)-1)</f>
        <v>4976 Winton Road</v>
      </c>
      <c r="H13634" t="str">
        <f t="shared" ref="H13634:H13697" si="1493">_xlfn.CONCAT(G13634,", ",D13634," ", RIGHT(E13634,5))</f>
        <v>4976 Winton Road, Fairfield, Ohio 45014</v>
      </c>
      <c r="I13634" s="1" t="str">
        <f t="shared" ref="I13634:I13697" si="1494">RIGHT(E13637,5)</f>
        <v>44126</v>
      </c>
    </row>
    <row r="13635" spans="1:9" x14ac:dyDescent="0.45">
      <c r="A13635" t="s">
        <v>26661</v>
      </c>
      <c r="B13635" t="s">
        <v>26662</v>
      </c>
      <c r="C13635" t="str">
        <f t="shared" ref="C13635:C13698" si="1495">LEFT($A13635,FIND(",", $A13635)-1)</f>
        <v>Charles C Young Funeral Home</v>
      </c>
      <c r="D13635" t="str">
        <f t="shared" si="1491"/>
        <v>Fairfield, Ohio</v>
      </c>
      <c r="E13635" t="str">
        <f t="shared" ref="E13635:E13698" si="1496">LEFT($B13635,FIND("Phone",$B13635)-1)</f>
        <v>4032 Hamilton Cleves RoadFairfield, Ohio 45014</v>
      </c>
      <c r="F13635" t="str">
        <f t="shared" ref="F13635:F13698" si="1497">RIGHT($B13635,LEN($B13635) - FIND("Phone",$B13635)-6)</f>
        <v>513-738-1414</v>
      </c>
      <c r="G13635" t="str">
        <f t="shared" si="1492"/>
        <v>4032 Hamilton Cleves Road</v>
      </c>
      <c r="H13635" t="str">
        <f t="shared" si="1493"/>
        <v>4032 Hamilton Cleves Road, Fairfield, Ohio 45014</v>
      </c>
      <c r="I13635" s="1" t="str">
        <f t="shared" si="1494"/>
        <v>45120</v>
      </c>
    </row>
    <row r="13636" spans="1:9" x14ac:dyDescent="0.45">
      <c r="A13636" t="s">
        <v>26663</v>
      </c>
      <c r="B13636" t="s">
        <v>26664</v>
      </c>
      <c r="C13636" t="str">
        <f t="shared" si="1495"/>
        <v>Potti Funeral Home</v>
      </c>
      <c r="D13636" t="str">
        <f t="shared" si="1491"/>
        <v>Fairport Harbor, Ohio</v>
      </c>
      <c r="E13636" t="str">
        <f t="shared" si="1496"/>
        <v>538 5th StreetFairport Harbor, Ohio 44077</v>
      </c>
      <c r="F13636" t="str">
        <f t="shared" si="1497"/>
        <v>440-352-3389</v>
      </c>
      <c r="G13636" t="str">
        <f t="shared" si="1492"/>
        <v>538 5th Street</v>
      </c>
      <c r="H13636" t="str">
        <f t="shared" si="1493"/>
        <v>538 5th Street, Fairport Harbor, Ohio 44077</v>
      </c>
      <c r="I13636" s="1" t="str">
        <f t="shared" si="1494"/>
        <v>45840</v>
      </c>
    </row>
    <row r="13637" spans="1:9" x14ac:dyDescent="0.45">
      <c r="A13637" t="s">
        <v>26665</v>
      </c>
      <c r="B13637" t="s">
        <v>26666</v>
      </c>
      <c r="C13637" t="str">
        <f t="shared" si="1495"/>
        <v>Corrigan Funeral Home</v>
      </c>
      <c r="D13637" t="str">
        <f t="shared" si="1491"/>
        <v>Fairview Park, Ohio</v>
      </c>
      <c r="E13637" t="str">
        <f t="shared" si="1496"/>
        <v>20820 Lorain RdFairview Park, Ohio 44126</v>
      </c>
      <c r="F13637" t="str">
        <f t="shared" si="1497"/>
        <v>(216)-251-7000</v>
      </c>
      <c r="G13637" t="str">
        <f t="shared" si="1492"/>
        <v>20820 Lorain Rd</v>
      </c>
      <c r="H13637" t="str">
        <f t="shared" si="1493"/>
        <v>20820 Lorain Rd, Fairview Park, Ohio 44126</v>
      </c>
      <c r="I13637" s="1" t="str">
        <f t="shared" si="1494"/>
        <v>45840</v>
      </c>
    </row>
    <row r="13638" spans="1:9" x14ac:dyDescent="0.45">
      <c r="A13638" t="s">
        <v>26667</v>
      </c>
      <c r="B13638" t="s">
        <v>26668</v>
      </c>
      <c r="C13638" t="str">
        <f t="shared" si="1495"/>
        <v>McIntyre Charles Funeral Home</v>
      </c>
      <c r="D13638" t="str">
        <f t="shared" si="1491"/>
        <v>Felicity, Ohio</v>
      </c>
      <c r="E13638" t="str">
        <f t="shared" si="1496"/>
        <v>323 UnionFelicity, Ohio 45120</v>
      </c>
      <c r="F13638" t="str">
        <f t="shared" si="1497"/>
        <v>513-876-2831</v>
      </c>
      <c r="G13638" t="str">
        <f t="shared" si="1492"/>
        <v>323 Union</v>
      </c>
      <c r="H13638" t="str">
        <f t="shared" si="1493"/>
        <v>323 Union, Felicity, Ohio 45120</v>
      </c>
      <c r="I13638" s="1" t="str">
        <f t="shared" si="1494"/>
        <v>43977</v>
      </c>
    </row>
    <row r="13639" spans="1:9" x14ac:dyDescent="0.45">
      <c r="A13639" t="s">
        <v>26669</v>
      </c>
      <c r="B13639" t="s">
        <v>26670</v>
      </c>
      <c r="C13639" t="str">
        <f t="shared" si="1495"/>
        <v>Coldren-Crates Funeral Home</v>
      </c>
      <c r="D13639" t="str">
        <f t="shared" si="1491"/>
        <v>Findlay, Ohio</v>
      </c>
      <c r="E13639" t="str">
        <f t="shared" si="1496"/>
        <v>205 W Sandusky StreetFindlay, Ohio 45840</v>
      </c>
      <c r="F13639" t="str">
        <f t="shared" si="1497"/>
        <v>419-422-2323</v>
      </c>
      <c r="G13639" t="str">
        <f t="shared" si="1492"/>
        <v>205 W Sandusky Street</v>
      </c>
      <c r="H13639" t="str">
        <f t="shared" si="1493"/>
        <v>205 W Sandusky Street, Findlay, Ohio 45840</v>
      </c>
      <c r="I13639" s="1" t="str">
        <f t="shared" si="1494"/>
        <v>45843</v>
      </c>
    </row>
    <row r="13640" spans="1:9" x14ac:dyDescent="0.45">
      <c r="A13640" t="s">
        <v>26671</v>
      </c>
      <c r="B13640" t="s">
        <v>26672</v>
      </c>
      <c r="C13640" t="str">
        <f t="shared" si="1495"/>
        <v>Kirkpatrick-Behnke Funeral Home</v>
      </c>
      <c r="D13640" t="str">
        <f t="shared" si="1491"/>
        <v>Findlay, Ohio</v>
      </c>
      <c r="E13640" t="str">
        <f t="shared" si="1496"/>
        <v>500 Lima AvenueFindlay, Ohio 45840</v>
      </c>
      <c r="F13640" t="str">
        <f t="shared" si="1497"/>
        <v>419-422-2626</v>
      </c>
      <c r="G13640" t="str">
        <f t="shared" si="1492"/>
        <v>500 Lima Avenue</v>
      </c>
      <c r="H13640" t="str">
        <f t="shared" si="1493"/>
        <v>500 Lima Avenue, Findlay, Ohio 45840</v>
      </c>
      <c r="I13640" s="1" t="str">
        <f t="shared" si="1494"/>
        <v>45844</v>
      </c>
    </row>
    <row r="13641" spans="1:9" x14ac:dyDescent="0.45">
      <c r="A13641" t="s">
        <v>26673</v>
      </c>
      <c r="B13641" t="s">
        <v>26674</v>
      </c>
      <c r="C13641" t="str">
        <f t="shared" si="1495"/>
        <v>Warren Funeral Home</v>
      </c>
      <c r="D13641" t="str">
        <f t="shared" si="1491"/>
        <v>Flushing, Ohio</v>
      </c>
      <c r="E13641" t="str">
        <f t="shared" si="1496"/>
        <v>341 High StreetFlushing, Ohio 43977</v>
      </c>
      <c r="F13641" t="str">
        <f t="shared" si="1497"/>
        <v>740-968-4111</v>
      </c>
      <c r="G13641" t="str">
        <f t="shared" si="1492"/>
        <v>341 High Street</v>
      </c>
      <c r="H13641" t="str">
        <f t="shared" si="1493"/>
        <v>341 High Street, Flushing, Ohio 43977</v>
      </c>
      <c r="I13641" s="1" t="str">
        <f t="shared" si="1494"/>
        <v>45845</v>
      </c>
    </row>
    <row r="13642" spans="1:9" x14ac:dyDescent="0.45">
      <c r="A13642" t="s">
        <v>26675</v>
      </c>
      <c r="B13642" t="s">
        <v>26676</v>
      </c>
      <c r="C13642" t="str">
        <f t="shared" si="1495"/>
        <v>Shields Funeral Home</v>
      </c>
      <c r="D13642" t="str">
        <f t="shared" si="1491"/>
        <v>Forest, Ohio</v>
      </c>
      <c r="E13642" t="str">
        <f t="shared" si="1496"/>
        <v>301 S Patterson StreetForest, Ohio 45843</v>
      </c>
      <c r="F13642" t="str">
        <f t="shared" si="1497"/>
        <v>419-273-2631</v>
      </c>
      <c r="G13642" t="str">
        <f t="shared" si="1492"/>
        <v>301 S Patterson Street</v>
      </c>
      <c r="H13642" t="str">
        <f t="shared" si="1493"/>
        <v>301 S Patterson Street, Forest, Ohio 45843</v>
      </c>
      <c r="I13642" s="1" t="str">
        <f t="shared" si="1494"/>
        <v>45846</v>
      </c>
    </row>
    <row r="13643" spans="1:9" x14ac:dyDescent="0.45">
      <c r="A13643" t="s">
        <v>26677</v>
      </c>
      <c r="B13643" t="s">
        <v>26678</v>
      </c>
      <c r="C13643" t="str">
        <f t="shared" si="1495"/>
        <v>Love-Heitmeyer Funeral Home</v>
      </c>
      <c r="D13643" t="str">
        <f t="shared" si="1491"/>
        <v>Fort Jennings, Ohio</v>
      </c>
      <c r="E13643" t="str">
        <f t="shared" si="1496"/>
        <v>16085 State Route 634Fort Jennings, Ohio 45844</v>
      </c>
      <c r="F13643" t="str">
        <f t="shared" si="1497"/>
        <v>419-286-6586</v>
      </c>
      <c r="G13643" t="str">
        <f t="shared" si="1492"/>
        <v>16085 State Route 634</v>
      </c>
      <c r="H13643" t="str">
        <f t="shared" si="1493"/>
        <v>16085 State Route 634, Fort Jennings, Ohio 45844</v>
      </c>
      <c r="I13643" s="1" t="str">
        <f t="shared" si="1494"/>
        <v>44830</v>
      </c>
    </row>
    <row r="13644" spans="1:9" x14ac:dyDescent="0.45">
      <c r="A13644" t="s">
        <v>26679</v>
      </c>
      <c r="B13644" t="s">
        <v>26680</v>
      </c>
      <c r="C13644" t="str">
        <f t="shared" si="1495"/>
        <v>Gehret Funeral Home</v>
      </c>
      <c r="D13644" t="str">
        <f t="shared" si="1491"/>
        <v>Fort Loramie, Ohio</v>
      </c>
      <c r="E13644" t="str">
        <f t="shared" si="1496"/>
        <v>64 Elm StreetFort Loramie, Ohio 45845</v>
      </c>
      <c r="F13644" t="str">
        <f t="shared" si="1497"/>
        <v>937-295-5272</v>
      </c>
      <c r="G13644" t="str">
        <f t="shared" si="1492"/>
        <v>64 Elm Street</v>
      </c>
      <c r="H13644" t="str">
        <f t="shared" si="1493"/>
        <v>64 Elm Street, Fort Loramie, Ohio 45845</v>
      </c>
      <c r="I13644" s="1" t="str">
        <f t="shared" si="1494"/>
        <v>44830</v>
      </c>
    </row>
    <row r="13645" spans="1:9" x14ac:dyDescent="0.45">
      <c r="A13645" t="s">
        <v>26681</v>
      </c>
      <c r="B13645" t="s">
        <v>26682</v>
      </c>
      <c r="C13645" t="str">
        <f t="shared" si="1495"/>
        <v>Brockman &amp; Boeckman Funeral Home</v>
      </c>
      <c r="D13645" t="str">
        <f t="shared" si="1491"/>
        <v>Fort Recovery, Ohio</v>
      </c>
      <c r="E13645" t="str">
        <f t="shared" si="1496"/>
        <v>308 S WayneFort Recovery, Ohio 45846</v>
      </c>
      <c r="F13645" t="str">
        <f t="shared" si="1497"/>
        <v>419-375-4717</v>
      </c>
      <c r="G13645" t="str">
        <f t="shared" si="1492"/>
        <v>308 S Wayne</v>
      </c>
      <c r="H13645" t="str">
        <f t="shared" si="1493"/>
        <v>308 S Wayne, Fort Recovery, Ohio 45846</v>
      </c>
      <c r="I13645" s="1" t="str">
        <f t="shared" si="1494"/>
        <v>45628</v>
      </c>
    </row>
    <row r="13646" spans="1:9" x14ac:dyDescent="0.45">
      <c r="A13646" t="s">
        <v>26683</v>
      </c>
      <c r="B13646" t="s">
        <v>26684</v>
      </c>
      <c r="C13646" t="str">
        <f t="shared" si="1495"/>
        <v>Hoening Funeral Home</v>
      </c>
      <c r="D13646" t="str">
        <f t="shared" si="1491"/>
        <v>Fostoria, Ohio</v>
      </c>
      <c r="E13646" t="str">
        <f t="shared" si="1496"/>
        <v>242 W Tiffin StreetFostoria, Ohio 44830</v>
      </c>
      <c r="F13646" t="str">
        <f t="shared" si="1497"/>
        <v>419-435-8200</v>
      </c>
      <c r="G13646" t="str">
        <f t="shared" si="1492"/>
        <v>242 W Tiffin Street</v>
      </c>
      <c r="H13646" t="str">
        <f t="shared" si="1493"/>
        <v>242 W Tiffin Street, Fostoria, Ohio 44830</v>
      </c>
      <c r="I13646" s="1" t="str">
        <f t="shared" si="1494"/>
        <v>45005</v>
      </c>
    </row>
    <row r="13647" spans="1:9" x14ac:dyDescent="0.45">
      <c r="A13647" t="s">
        <v>26685</v>
      </c>
      <c r="B13647" t="s">
        <v>26686</v>
      </c>
      <c r="C13647" t="str">
        <f t="shared" si="1495"/>
        <v>Mann-Hare Hoening Funeral Home</v>
      </c>
      <c r="D13647" t="str">
        <f t="shared" si="1491"/>
        <v>Fostoria, Ohio</v>
      </c>
      <c r="E13647" t="str">
        <f t="shared" si="1496"/>
        <v>407 N Countyline StreetFostoria, Ohio 44830</v>
      </c>
      <c r="F13647" t="str">
        <f t="shared" si="1497"/>
        <v>419-435-6694</v>
      </c>
      <c r="G13647" t="str">
        <f t="shared" si="1492"/>
        <v>407 N Countyline Street</v>
      </c>
      <c r="H13647" t="str">
        <f t="shared" si="1493"/>
        <v>407 N Countyline Street, Fostoria, Ohio 44830</v>
      </c>
      <c r="I13647" s="1" t="str">
        <f t="shared" si="1494"/>
        <v>45005</v>
      </c>
    </row>
    <row r="13648" spans="1:9" x14ac:dyDescent="0.45">
      <c r="A13648" t="s">
        <v>26687</v>
      </c>
      <c r="B13648" t="s">
        <v>26688</v>
      </c>
      <c r="C13648" t="str">
        <f t="shared" si="1495"/>
        <v>Ebright Funeral Home</v>
      </c>
      <c r="D13648" t="str">
        <f t="shared" si="1491"/>
        <v>Frankfort, Ohio</v>
      </c>
      <c r="E13648" t="str">
        <f t="shared" si="1496"/>
        <v>55 W SpringfieldFrankfort, Ohio 45628</v>
      </c>
      <c r="F13648" t="str">
        <f t="shared" si="1497"/>
        <v>740-998-2571</v>
      </c>
      <c r="G13648" t="str">
        <f t="shared" si="1492"/>
        <v>55 W Springfield</v>
      </c>
      <c r="H13648" t="str">
        <f t="shared" si="1493"/>
        <v>55 W Springfield, Frankfort, Ohio 45628</v>
      </c>
      <c r="I13648" s="1" t="str">
        <f t="shared" si="1494"/>
        <v>44627</v>
      </c>
    </row>
    <row r="13649" spans="1:9" x14ac:dyDescent="0.45">
      <c r="A13649" t="s">
        <v>26689</v>
      </c>
      <c r="B13649" t="s">
        <v>26690</v>
      </c>
      <c r="C13649" t="str">
        <f t="shared" si="1495"/>
        <v>Anderson Funeral Home</v>
      </c>
      <c r="D13649" t="str">
        <f t="shared" si="1491"/>
        <v>Franklin, Ohio</v>
      </c>
      <c r="E13649" t="str">
        <f t="shared" si="1496"/>
        <v>1357 E 2nd StreetFranklin, Ohio 45005</v>
      </c>
      <c r="F13649" t="str">
        <f t="shared" si="1497"/>
        <v>937-746-6455</v>
      </c>
      <c r="G13649" t="str">
        <f t="shared" si="1492"/>
        <v>1357 E 2nd Street</v>
      </c>
      <c r="H13649" t="str">
        <f t="shared" si="1493"/>
        <v>1357 E 2nd Street, Franklin, Ohio 45005</v>
      </c>
      <c r="I13649" s="1" t="str">
        <f t="shared" si="1494"/>
        <v>43973</v>
      </c>
    </row>
    <row r="13650" spans="1:9" x14ac:dyDescent="0.45">
      <c r="A13650" t="s">
        <v>26691</v>
      </c>
      <c r="B13650" t="s">
        <v>26692</v>
      </c>
      <c r="C13650" t="str">
        <f t="shared" si="1495"/>
        <v>Outlook Group Inc</v>
      </c>
      <c r="D13650" t="str">
        <f t="shared" si="1491"/>
        <v>Franklin, Ohio</v>
      </c>
      <c r="E13650" t="str">
        <f t="shared" si="1496"/>
        <v>121 E 2nd StreetFranklin, Ohio 45005</v>
      </c>
      <c r="F13650" t="str">
        <f t="shared" si="1497"/>
        <v>859-743-8912</v>
      </c>
      <c r="G13650" t="str">
        <f t="shared" si="1492"/>
        <v>121 E 2nd Street</v>
      </c>
      <c r="H13650" t="str">
        <f t="shared" si="1493"/>
        <v>121 E 2nd Street, Franklin, Ohio 45005</v>
      </c>
      <c r="I13650" s="1" t="str">
        <f t="shared" si="1494"/>
        <v>43420</v>
      </c>
    </row>
    <row r="13651" spans="1:9" x14ac:dyDescent="0.45">
      <c r="A13651" t="s">
        <v>26693</v>
      </c>
      <c r="B13651" t="s">
        <v>26694</v>
      </c>
      <c r="C13651" t="str">
        <f t="shared" si="1495"/>
        <v>Murray Funeral Home</v>
      </c>
      <c r="D13651" t="str">
        <f t="shared" si="1491"/>
        <v>Fredericksburg, Ohio</v>
      </c>
      <c r="E13651" t="str">
        <f t="shared" si="1496"/>
        <v>249 S Mill StreetFredericksburg, Ohio 44627</v>
      </c>
      <c r="F13651" t="str">
        <f t="shared" si="1497"/>
        <v>330-695-3415</v>
      </c>
      <c r="G13651" t="str">
        <f t="shared" si="1492"/>
        <v>249 S Mill Street</v>
      </c>
      <c r="H13651" t="str">
        <f t="shared" si="1493"/>
        <v>249 S Mill Street, Fredericksburg, Ohio 44627</v>
      </c>
      <c r="I13651" s="1" t="str">
        <f t="shared" si="1494"/>
        <v>43420</v>
      </c>
    </row>
    <row r="13652" spans="1:9" x14ac:dyDescent="0.45">
      <c r="A13652" t="s">
        <v>26695</v>
      </c>
      <c r="B13652" t="s">
        <v>26696</v>
      </c>
      <c r="C13652" t="str">
        <f t="shared" si="1495"/>
        <v>Bond Funeral Home</v>
      </c>
      <c r="D13652" t="str">
        <f t="shared" si="1491"/>
        <v>Freeport, Ohio</v>
      </c>
      <c r="E13652" t="str">
        <f t="shared" si="1496"/>
        <v>22954 Cadiz RoadFreeport, Ohio 43973</v>
      </c>
      <c r="F13652" t="str">
        <f t="shared" si="1497"/>
        <v>740-658-3673</v>
      </c>
      <c r="G13652" t="str">
        <f t="shared" si="1492"/>
        <v>22954 Cadiz Road</v>
      </c>
      <c r="H13652" t="str">
        <f t="shared" si="1493"/>
        <v>22954 Cadiz Road, Freeport, Ohio 43973</v>
      </c>
      <c r="I13652" s="1" t="str">
        <f t="shared" si="1494"/>
        <v>44833</v>
      </c>
    </row>
    <row r="13653" spans="1:9" x14ac:dyDescent="0.45">
      <c r="A13653" t="s">
        <v>26697</v>
      </c>
      <c r="B13653" t="s">
        <v>26698</v>
      </c>
      <c r="C13653" t="str">
        <f t="shared" si="1495"/>
        <v>Keller-Ochs-Koch Funeral Home</v>
      </c>
      <c r="D13653" t="str">
        <f t="shared" si="1491"/>
        <v>Fremont, Ohio</v>
      </c>
      <c r="E13653" t="str">
        <f t="shared" si="1496"/>
        <v>416 S Arch StreetFremont, Ohio 43420</v>
      </c>
      <c r="F13653" t="str">
        <f t="shared" si="1497"/>
        <v>419-332-8288</v>
      </c>
      <c r="G13653" t="str">
        <f t="shared" si="1492"/>
        <v>416 S Arch Street</v>
      </c>
      <c r="H13653" t="str">
        <f t="shared" si="1493"/>
        <v>416 S Arch Street, Fremont, Ohio 43420</v>
      </c>
      <c r="I13653" s="1" t="str">
        <f t="shared" si="1494"/>
        <v>44833</v>
      </c>
    </row>
    <row r="13654" spans="1:9" x14ac:dyDescent="0.45">
      <c r="A13654" t="s">
        <v>26699</v>
      </c>
      <c r="B13654" t="s">
        <v>26700</v>
      </c>
      <c r="C13654" t="str">
        <f t="shared" si="1495"/>
        <v>Wonderly-Horvath Hanes Funeral</v>
      </c>
      <c r="D13654" t="str">
        <f t="shared" si="1491"/>
        <v>Fremont, Ohio</v>
      </c>
      <c r="E13654" t="str">
        <f t="shared" si="1496"/>
        <v>425 E State StreetFremont, Ohio 43420</v>
      </c>
      <c r="F13654" t="str">
        <f t="shared" si="1497"/>
        <v>419-332-6409</v>
      </c>
      <c r="G13654" t="str">
        <f t="shared" si="1492"/>
        <v>425 E State Street</v>
      </c>
      <c r="H13654" t="str">
        <f t="shared" si="1493"/>
        <v>425 E State Street, Fremont, Ohio 43420</v>
      </c>
      <c r="I13654" s="1" t="str">
        <f t="shared" si="1494"/>
        <v>45631</v>
      </c>
    </row>
    <row r="13655" spans="1:9" x14ac:dyDescent="0.45">
      <c r="A13655" t="s">
        <v>26701</v>
      </c>
      <c r="B13655" t="s">
        <v>26702</v>
      </c>
      <c r="C13655" t="str">
        <f t="shared" si="1495"/>
        <v>Mark A Schneider Funeral Home</v>
      </c>
      <c r="D13655" t="str">
        <f t="shared" si="1491"/>
        <v>Galion, Ohio</v>
      </c>
      <c r="E13655" t="str">
        <f t="shared" si="1496"/>
        <v>303 Portland Way NorthGalion, Ohio 44833</v>
      </c>
      <c r="F13655" t="str">
        <f t="shared" si="1497"/>
        <v>419-468-4242</v>
      </c>
      <c r="G13655" t="str">
        <f t="shared" si="1492"/>
        <v>303 Portland Way North</v>
      </c>
      <c r="H13655" t="str">
        <f t="shared" si="1493"/>
        <v>303 Portland Way North, Galion, Ohio 44833</v>
      </c>
      <c r="I13655" s="1" t="str">
        <f t="shared" si="1494"/>
        <v>45631</v>
      </c>
    </row>
    <row r="13656" spans="1:9" x14ac:dyDescent="0.45">
      <c r="A13656" t="s">
        <v>26703</v>
      </c>
      <c r="B13656" t="s">
        <v>26704</v>
      </c>
      <c r="C13656" t="str">
        <f t="shared" si="1495"/>
        <v>Richardson Davis Funeral Home</v>
      </c>
      <c r="D13656" t="str">
        <f t="shared" si="1491"/>
        <v>Galion, Ohio</v>
      </c>
      <c r="E13656" t="str">
        <f t="shared" si="1496"/>
        <v>218 S Market StreetGalion, Ohio 44833</v>
      </c>
      <c r="F13656" t="str">
        <f t="shared" si="1497"/>
        <v>419-468-1424</v>
      </c>
      <c r="G13656" t="str">
        <f t="shared" si="1492"/>
        <v>218 S Market Street</v>
      </c>
      <c r="H13656" t="str">
        <f t="shared" si="1493"/>
        <v>218 S Market Street, Galion, Ohio 44833</v>
      </c>
      <c r="I13656" s="1" t="str">
        <f t="shared" si="1494"/>
        <v>45631</v>
      </c>
    </row>
    <row r="13657" spans="1:9" x14ac:dyDescent="0.45">
      <c r="A13657" t="s">
        <v>26705</v>
      </c>
      <c r="B13657" t="s">
        <v>26706</v>
      </c>
      <c r="C13657" t="str">
        <f t="shared" si="1495"/>
        <v>Cremeen's Funeral Home</v>
      </c>
      <c r="D13657" t="str">
        <f t="shared" si="1491"/>
        <v>Gallipolis, Ohio</v>
      </c>
      <c r="E13657" t="str">
        <f t="shared" si="1496"/>
        <v>75 Grape StreetGallipolis, Ohio 45631</v>
      </c>
      <c r="F13657" t="str">
        <f t="shared" si="1497"/>
        <v>740-446-6333</v>
      </c>
      <c r="G13657" t="str">
        <f t="shared" si="1492"/>
        <v>75 Grape Street</v>
      </c>
      <c r="H13657" t="str">
        <f t="shared" si="1493"/>
        <v>75 Grape Street, Gallipolis, Ohio 45631</v>
      </c>
      <c r="I13657" s="1" t="str">
        <f t="shared" si="1494"/>
        <v>44231</v>
      </c>
    </row>
    <row r="13658" spans="1:9" x14ac:dyDescent="0.45">
      <c r="A13658" t="s">
        <v>26707</v>
      </c>
      <c r="B13658" t="s">
        <v>26708</v>
      </c>
      <c r="C13658" t="str">
        <f t="shared" si="1495"/>
        <v>Mc Coy Moore Funeral Homes Inc</v>
      </c>
      <c r="D13658" t="str">
        <f t="shared" si="1491"/>
        <v>Gallipolis, Ohio</v>
      </c>
      <c r="E13658" t="str">
        <f t="shared" si="1496"/>
        <v>420 1st AvenueGallipolis, Ohio 45631</v>
      </c>
      <c r="F13658" t="str">
        <f t="shared" si="1497"/>
        <v>740-446-0852</v>
      </c>
      <c r="G13658" t="str">
        <f t="shared" si="1492"/>
        <v>420 1st Avenue</v>
      </c>
      <c r="H13658" t="str">
        <f t="shared" si="1493"/>
        <v>420 1st Avenue, Gallipolis, Ohio 45631</v>
      </c>
      <c r="I13658" s="1" t="str">
        <f t="shared" si="1494"/>
        <v>44041</v>
      </c>
    </row>
    <row r="13659" spans="1:9" x14ac:dyDescent="0.45">
      <c r="A13659" t="s">
        <v>26709</v>
      </c>
      <c r="B13659" t="s">
        <v>26710</v>
      </c>
      <c r="C13659" t="str">
        <f t="shared" si="1495"/>
        <v>Waugh-Halley Wood Funeral Inc</v>
      </c>
      <c r="D13659" t="str">
        <f t="shared" si="1491"/>
        <v>Gallipolis, Ohio</v>
      </c>
      <c r="E13659" t="str">
        <f t="shared" si="1496"/>
        <v>810 2nd AvenueGallipolis, Ohio 45631</v>
      </c>
      <c r="F13659" t="str">
        <f t="shared" si="1497"/>
        <v>740-446-0173</v>
      </c>
      <c r="G13659" t="str">
        <f t="shared" si="1492"/>
        <v>810 2nd Avenue</v>
      </c>
      <c r="H13659" t="str">
        <f t="shared" si="1493"/>
        <v>810 2nd Avenue, Gallipolis, Ohio 45631</v>
      </c>
      <c r="I13659" s="1" t="str">
        <f t="shared" si="1494"/>
        <v>44041</v>
      </c>
    </row>
    <row r="13660" spans="1:9" x14ac:dyDescent="0.45">
      <c r="A13660" t="s">
        <v>26711</v>
      </c>
      <c r="B13660" t="s">
        <v>26712</v>
      </c>
      <c r="C13660" t="str">
        <f t="shared" si="1495"/>
        <v>Mallory Dehaven Carlson Funeral</v>
      </c>
      <c r="D13660" t="str">
        <f t="shared" si="1491"/>
        <v>Garrettsville, Ohio</v>
      </c>
      <c r="E13660" t="str">
        <f t="shared" si="1496"/>
        <v>8382 Center StreetGarrettsville, Ohio 44231</v>
      </c>
      <c r="F13660" t="str">
        <f t="shared" si="1497"/>
        <v>330-527-2188</v>
      </c>
      <c r="G13660" t="str">
        <f t="shared" si="1492"/>
        <v>8382 Center Street</v>
      </c>
      <c r="H13660" t="str">
        <f t="shared" si="1493"/>
        <v>8382 Center Street, Garrettsville, Ohio 44231</v>
      </c>
      <c r="I13660" s="1" t="str">
        <f t="shared" si="1494"/>
        <v>44041</v>
      </c>
    </row>
    <row r="13661" spans="1:9" x14ac:dyDescent="0.45">
      <c r="A13661" t="s">
        <v>26713</v>
      </c>
      <c r="B13661" t="s">
        <v>26714</v>
      </c>
      <c r="C13661" t="str">
        <f t="shared" si="1495"/>
        <v>BEHome Funeral Home of Geneva</v>
      </c>
      <c r="D13661" t="str">
        <f t="shared" si="1491"/>
        <v>Geneva, Ohio</v>
      </c>
      <c r="E13661" t="str">
        <f t="shared" si="1496"/>
        <v>175 S BroadwayGeneva, Ohio 44041</v>
      </c>
      <c r="F13661" t="str">
        <f t="shared" si="1497"/>
        <v>440-466-4324</v>
      </c>
      <c r="G13661" t="str">
        <f t="shared" si="1492"/>
        <v>175 S Broadway</v>
      </c>
      <c r="H13661" t="str">
        <f t="shared" si="1493"/>
        <v>175 S Broadway, Geneva, Ohio 44041</v>
      </c>
      <c r="I13661" s="1" t="str">
        <f t="shared" si="1494"/>
        <v>45121</v>
      </c>
    </row>
    <row r="13662" spans="1:9" x14ac:dyDescent="0.45">
      <c r="A13662" t="s">
        <v>26715</v>
      </c>
      <c r="B13662" t="s">
        <v>26716</v>
      </c>
      <c r="C13662" t="str">
        <f t="shared" si="1495"/>
        <v>Fleming &amp; Billman</v>
      </c>
      <c r="D13662" t="str">
        <f t="shared" si="1491"/>
        <v>Geneva, Ohio</v>
      </c>
      <c r="E13662" t="str">
        <f t="shared" si="1496"/>
        <v>323 S BroadwayGeneva, Ohio 44041</v>
      </c>
      <c r="F13662" t="str">
        <f t="shared" si="1497"/>
        <v>440-466-4631</v>
      </c>
      <c r="G13662" t="str">
        <f t="shared" si="1492"/>
        <v>323 S Broadway</v>
      </c>
      <c r="H13662" t="str">
        <f t="shared" si="1493"/>
        <v>323 S Broadway, Geneva, Ohio 44041</v>
      </c>
      <c r="I13662" s="1" t="str">
        <f t="shared" si="1494"/>
        <v>45327</v>
      </c>
    </row>
    <row r="13663" spans="1:9" x14ac:dyDescent="0.45">
      <c r="A13663" t="s">
        <v>26717</v>
      </c>
      <c r="B13663" t="s">
        <v>26718</v>
      </c>
      <c r="C13663" t="str">
        <f t="shared" si="1495"/>
        <v>Walker Funeral Home</v>
      </c>
      <c r="D13663" t="str">
        <f t="shared" si="1491"/>
        <v>Geneva, Ohio</v>
      </c>
      <c r="E13663" t="str">
        <f t="shared" si="1496"/>
        <v>828 Sherman StreetGeneva, Ohio 44041</v>
      </c>
      <c r="F13663" t="str">
        <f t="shared" si="1497"/>
        <v>440-466-1108</v>
      </c>
      <c r="G13663" t="str">
        <f t="shared" si="1492"/>
        <v>828 Sherman Street</v>
      </c>
      <c r="H13663" t="str">
        <f t="shared" si="1493"/>
        <v>828 Sherman Street, Geneva, Ohio 44041</v>
      </c>
      <c r="I13663" s="1" t="str">
        <f t="shared" si="1494"/>
        <v>45327</v>
      </c>
    </row>
    <row r="13664" spans="1:9" x14ac:dyDescent="0.45">
      <c r="A13664" t="s">
        <v>26719</v>
      </c>
      <c r="B13664" t="s">
        <v>26720</v>
      </c>
      <c r="C13664" t="str">
        <f t="shared" si="1495"/>
        <v>Cahall Funeral Home Inc</v>
      </c>
      <c r="D13664" t="str">
        <f t="shared" si="1491"/>
        <v>Georgetown, Ohio</v>
      </c>
      <c r="E13664" t="str">
        <f t="shared" si="1496"/>
        <v>204 W State StreetGeorgetown, Ohio 45121</v>
      </c>
      <c r="F13664" t="str">
        <f t="shared" si="1497"/>
        <v>937-378-6384</v>
      </c>
      <c r="G13664" t="str">
        <f t="shared" si="1492"/>
        <v>204 W State Street</v>
      </c>
      <c r="H13664" t="str">
        <f t="shared" si="1493"/>
        <v>204 W State Street, Georgetown, Ohio 45121</v>
      </c>
      <c r="I13664" s="1" t="str">
        <f t="shared" si="1494"/>
        <v>45732</v>
      </c>
    </row>
    <row r="13665" spans="1:9" x14ac:dyDescent="0.45">
      <c r="A13665" t="s">
        <v>26721</v>
      </c>
      <c r="B13665" t="s">
        <v>26722</v>
      </c>
      <c r="C13665" t="str">
        <f t="shared" si="1495"/>
        <v>Arpp &amp; Root Funeral Home</v>
      </c>
      <c r="D13665" t="str">
        <f t="shared" si="1491"/>
        <v>Germantown, Ohio</v>
      </c>
      <c r="E13665" t="str">
        <f t="shared" si="1496"/>
        <v>29 N Main StreetGermantown, Ohio 45327</v>
      </c>
      <c r="F13665" t="str">
        <f t="shared" si="1497"/>
        <v>937-855-2011</v>
      </c>
      <c r="G13665" t="str">
        <f t="shared" si="1492"/>
        <v>29 N Main Street</v>
      </c>
      <c r="H13665" t="str">
        <f t="shared" si="1493"/>
        <v>29 N Main Street, Germantown, Ohio 45327</v>
      </c>
      <c r="I13665" s="1" t="str">
        <f t="shared" si="1494"/>
        <v>45732</v>
      </c>
    </row>
    <row r="13666" spans="1:9" x14ac:dyDescent="0.45">
      <c r="A13666" t="s">
        <v>26723</v>
      </c>
      <c r="B13666" t="s">
        <v>26724</v>
      </c>
      <c r="C13666" t="str">
        <f t="shared" si="1495"/>
        <v>Dalton Funeral Home</v>
      </c>
      <c r="D13666" t="str">
        <f t="shared" si="1491"/>
        <v>Germantown, Ohio</v>
      </c>
      <c r="E13666" t="str">
        <f t="shared" si="1496"/>
        <v>6900 Weaver RoadGermantown, Ohio 45327</v>
      </c>
      <c r="F13666" t="str">
        <f t="shared" si="1497"/>
        <v>937-855-6969</v>
      </c>
      <c r="G13666" t="str">
        <f t="shared" si="1492"/>
        <v>6900 Weaver Road</v>
      </c>
      <c r="H13666" t="str">
        <f t="shared" si="1493"/>
        <v>6900 Weaver Road, Germantown, Ohio 45327</v>
      </c>
      <c r="I13666" s="1" t="str">
        <f t="shared" si="1494"/>
        <v>45732</v>
      </c>
    </row>
    <row r="13667" spans="1:9" x14ac:dyDescent="0.45">
      <c r="A13667" t="s">
        <v>26725</v>
      </c>
      <c r="B13667" t="s">
        <v>26726</v>
      </c>
      <c r="C13667" t="str">
        <f t="shared" si="1495"/>
        <v>Brown Funeral Home</v>
      </c>
      <c r="D13667" t="str">
        <f t="shared" si="1491"/>
        <v>Glouster, Ohio</v>
      </c>
      <c r="E13667" t="str">
        <f t="shared" si="1496"/>
        <v>14040 LocustGlouster, Ohio 45732</v>
      </c>
      <c r="F13667" t="str">
        <f t="shared" si="1497"/>
        <v>740-767-2251</v>
      </c>
      <c r="G13667" t="str">
        <f t="shared" si="1492"/>
        <v>14040 Locust</v>
      </c>
      <c r="H13667" t="str">
        <f t="shared" si="1493"/>
        <v>14040 Locust, Glouster, Ohio 45732</v>
      </c>
      <c r="I13667" s="1" t="str">
        <f t="shared" si="1494"/>
        <v>44629</v>
      </c>
    </row>
    <row r="13668" spans="1:9" x14ac:dyDescent="0.45">
      <c r="A13668" t="s">
        <v>26727</v>
      </c>
      <c r="B13668" t="s">
        <v>26728</v>
      </c>
      <c r="C13668" t="str">
        <f t="shared" si="1495"/>
        <v>Cardaras Funeral Home</v>
      </c>
      <c r="D13668" t="str">
        <f t="shared" si="1491"/>
        <v>Glouster, Ohio</v>
      </c>
      <c r="E13668" t="str">
        <f t="shared" si="1496"/>
        <v>30 Main StreetGlouster, Ohio 45732</v>
      </c>
      <c r="F13668" t="str">
        <f t="shared" si="1497"/>
        <v>740-767-2811</v>
      </c>
      <c r="G13668" t="str">
        <f t="shared" si="1492"/>
        <v>30 Main Street</v>
      </c>
      <c r="H13668" t="str">
        <f t="shared" si="1493"/>
        <v>30 Main Street, Glouster, Ohio 45732</v>
      </c>
      <c r="I13668" s="1" t="str">
        <f t="shared" si="1494"/>
        <v>44044</v>
      </c>
    </row>
    <row r="13669" spans="1:9" x14ac:dyDescent="0.45">
      <c r="A13669" t="s">
        <v>26729</v>
      </c>
      <c r="B13669" t="s">
        <v>26730</v>
      </c>
      <c r="C13669" t="str">
        <f t="shared" si="1495"/>
        <v>Morrison Funeral Chapel</v>
      </c>
      <c r="D13669" t="str">
        <f t="shared" si="1491"/>
        <v>Glouster, Ohio</v>
      </c>
      <c r="E13669" t="str">
        <f t="shared" si="1496"/>
        <v>6525 S State Route 78Glouster, Ohio 45732</v>
      </c>
      <c r="F13669" t="str">
        <f t="shared" si="1497"/>
        <v>740-767-4200</v>
      </c>
      <c r="G13669" t="str">
        <f t="shared" si="1492"/>
        <v>6525 S State Route 78</v>
      </c>
      <c r="H13669" t="str">
        <f t="shared" si="1493"/>
        <v>6525 S State Route 78, Glouster, Ohio 45732</v>
      </c>
      <c r="I13669" s="1" t="str">
        <f t="shared" si="1494"/>
        <v>43522</v>
      </c>
    </row>
    <row r="13670" spans="1:9" x14ac:dyDescent="0.45">
      <c r="A13670" t="s">
        <v>26731</v>
      </c>
      <c r="B13670" t="s">
        <v>26732</v>
      </c>
      <c r="C13670" t="str">
        <f t="shared" si="1495"/>
        <v>Gowins Funeral Home</v>
      </c>
      <c r="D13670" t="str">
        <f t="shared" si="1491"/>
        <v>Gnadenhutten, Ohio</v>
      </c>
      <c r="E13670" t="str">
        <f t="shared" si="1496"/>
        <v>244 N Walnut StreetGnadenhutten, Ohio 44629</v>
      </c>
      <c r="F13670" t="str">
        <f t="shared" si="1497"/>
        <v>740-254-4200</v>
      </c>
      <c r="G13670" t="str">
        <f t="shared" si="1492"/>
        <v>244 N Walnut Street</v>
      </c>
      <c r="H13670" t="str">
        <f t="shared" si="1493"/>
        <v>244 N Walnut Street, Gnadenhutten, Ohio 44629</v>
      </c>
      <c r="I13670" s="1" t="str">
        <f t="shared" si="1494"/>
        <v>43023</v>
      </c>
    </row>
    <row r="13671" spans="1:9" x14ac:dyDescent="0.45">
      <c r="A13671" t="s">
        <v>26733</v>
      </c>
      <c r="B13671" t="s">
        <v>26734</v>
      </c>
      <c r="C13671" t="str">
        <f t="shared" si="1495"/>
        <v>Blackburn Duke Funeral Home</v>
      </c>
      <c r="D13671" t="str">
        <f t="shared" si="1491"/>
        <v>Grafton, Ohio</v>
      </c>
      <c r="E13671" t="str">
        <f t="shared" si="1496"/>
        <v>1021 Main StreetGrafton, Ohio 44044</v>
      </c>
      <c r="F13671" t="str">
        <f t="shared" si="1497"/>
        <v>440-926-2048</v>
      </c>
      <c r="G13671" t="str">
        <f t="shared" si="1492"/>
        <v>1021 Main Street</v>
      </c>
      <c r="H13671" t="str">
        <f t="shared" si="1493"/>
        <v>1021 Main Street, Grafton, Ohio 44044</v>
      </c>
      <c r="I13671" s="1" t="str">
        <f t="shared" si="1494"/>
        <v>45123</v>
      </c>
    </row>
    <row r="13672" spans="1:9" x14ac:dyDescent="0.45">
      <c r="A13672" t="s">
        <v>26735</v>
      </c>
      <c r="B13672" t="s">
        <v>26736</v>
      </c>
      <c r="C13672" t="str">
        <f t="shared" si="1495"/>
        <v>Wright Funeral Homes</v>
      </c>
      <c r="D13672" t="str">
        <f t="shared" si="1491"/>
        <v>Grand Rapids, Ohio</v>
      </c>
      <c r="E13672" t="str">
        <f t="shared" si="1496"/>
        <v>24084 2nd StreetGrand Rapids, Ohio 43522</v>
      </c>
      <c r="F13672" t="str">
        <f t="shared" si="1497"/>
        <v>419-832-2511</v>
      </c>
      <c r="G13672" t="str">
        <f t="shared" si="1492"/>
        <v>24084 2nd Street</v>
      </c>
      <c r="H13672" t="str">
        <f t="shared" si="1493"/>
        <v>24084 2nd Street, Grand Rapids, Ohio 43522</v>
      </c>
      <c r="I13672" s="1" t="str">
        <f t="shared" si="1494"/>
        <v>45123</v>
      </c>
    </row>
    <row r="13673" spans="1:9" x14ac:dyDescent="0.45">
      <c r="A13673" t="s">
        <v>26737</v>
      </c>
      <c r="B13673" t="s">
        <v>26738</v>
      </c>
      <c r="C13673" t="str">
        <f t="shared" si="1495"/>
        <v>Mc Peek Funeral Home</v>
      </c>
      <c r="D13673" t="str">
        <f t="shared" si="1491"/>
        <v>Granville, Ohio</v>
      </c>
      <c r="E13673" t="str">
        <f t="shared" si="1496"/>
        <v>133 S Prospect StreetGranville, Ohio 43023</v>
      </c>
      <c r="F13673" t="str">
        <f t="shared" si="1497"/>
        <v>740-587-0161</v>
      </c>
      <c r="G13673" t="str">
        <f t="shared" si="1492"/>
        <v>133 S Prospect Street</v>
      </c>
      <c r="H13673" t="str">
        <f t="shared" si="1493"/>
        <v>133 S Prospect Street, Granville, Ohio 43023</v>
      </c>
      <c r="I13673" s="1" t="str">
        <f t="shared" si="1494"/>
        <v>44630</v>
      </c>
    </row>
    <row r="13674" spans="1:9" x14ac:dyDescent="0.45">
      <c r="A13674" t="s">
        <v>26739</v>
      </c>
      <c r="B13674" t="s">
        <v>26740</v>
      </c>
      <c r="C13674" t="str">
        <f t="shared" si="1495"/>
        <v>Anderson-Strueve Funeral Home</v>
      </c>
      <c r="D13674" t="str">
        <f t="shared" si="1491"/>
        <v>Greenfield, Ohio</v>
      </c>
      <c r="E13674" t="str">
        <f t="shared" si="1496"/>
        <v>306 S Washington StreetGreenfield, Ohio 45123</v>
      </c>
      <c r="F13674" t="str">
        <f t="shared" si="1497"/>
        <v>937-981-3066</v>
      </c>
      <c r="G13674" t="str">
        <f t="shared" si="1492"/>
        <v>306 S Washington Street</v>
      </c>
      <c r="H13674" t="str">
        <f t="shared" si="1493"/>
        <v>306 S Washington Street, Greenfield, Ohio 45123</v>
      </c>
      <c r="I13674" s="1" t="str">
        <f t="shared" si="1494"/>
        <v>45331</v>
      </c>
    </row>
    <row r="13675" spans="1:9" x14ac:dyDescent="0.45">
      <c r="A13675" t="s">
        <v>26741</v>
      </c>
      <c r="B13675" t="s">
        <v>26742</v>
      </c>
      <c r="C13675" t="str">
        <f t="shared" si="1495"/>
        <v>Marie Fettro Funeral Home Inc</v>
      </c>
      <c r="D13675" t="str">
        <f t="shared" si="1491"/>
        <v>Greenfield, Ohio</v>
      </c>
      <c r="E13675" t="str">
        <f t="shared" si="1496"/>
        <v>380 Jefferson StreetGreenfield, Ohio 45123</v>
      </c>
      <c r="F13675" t="str">
        <f t="shared" si="1497"/>
        <v>937-981-2710</v>
      </c>
      <c r="G13675" t="str">
        <f t="shared" si="1492"/>
        <v>380 Jefferson Street</v>
      </c>
      <c r="H13675" t="str">
        <f t="shared" si="1493"/>
        <v>380 Jefferson Street, Greenfield, Ohio 45123</v>
      </c>
      <c r="I13675" s="1" t="str">
        <f t="shared" si="1494"/>
        <v>45331</v>
      </c>
    </row>
    <row r="13676" spans="1:9" x14ac:dyDescent="0.45">
      <c r="A13676" t="s">
        <v>26743</v>
      </c>
      <c r="B13676" t="s">
        <v>26744</v>
      </c>
      <c r="C13676" t="str">
        <f t="shared" si="1495"/>
        <v>Booth Funeral Home</v>
      </c>
      <c r="D13676" t="str">
        <f t="shared" si="1491"/>
        <v>Greentown, Ohio</v>
      </c>
      <c r="E13676" t="str">
        <f t="shared" si="1496"/>
        <v>3101 State Street NorthwestGreentown, Ohio 44630</v>
      </c>
      <c r="F13676" t="str">
        <f t="shared" si="1497"/>
        <v>330-499-7234</v>
      </c>
      <c r="G13676" t="str">
        <f t="shared" si="1492"/>
        <v>3101 State Street Northwest</v>
      </c>
      <c r="H13676" t="str">
        <f t="shared" si="1493"/>
        <v>3101 State Street Northwest, Greentown, Ohio 44630</v>
      </c>
      <c r="I13676" s="1" t="str">
        <f t="shared" si="1494"/>
        <v>44837</v>
      </c>
    </row>
    <row r="13677" spans="1:9" x14ac:dyDescent="0.45">
      <c r="A13677" t="s">
        <v>26745</v>
      </c>
      <c r="B13677" t="s">
        <v>26746</v>
      </c>
      <c r="C13677" t="str">
        <f t="shared" si="1495"/>
        <v>Oliver-Floyd Funeral Home Inc</v>
      </c>
      <c r="D13677" t="str">
        <f t="shared" si="1491"/>
        <v>Greenville, Ohio</v>
      </c>
      <c r="E13677" t="str">
        <f t="shared" si="1496"/>
        <v>1000 N Broadway StreetGreenville, Ohio 45331</v>
      </c>
      <c r="F13677" t="str">
        <f t="shared" si="1497"/>
        <v>937-548-1133</v>
      </c>
      <c r="G13677" t="str">
        <f t="shared" si="1492"/>
        <v>1000 N Broadway Street</v>
      </c>
      <c r="H13677" t="str">
        <f t="shared" si="1493"/>
        <v>1000 N Broadway Street, Greenville, Ohio 45331</v>
      </c>
      <c r="I13677" s="1" t="str">
        <f t="shared" si="1494"/>
        <v>43123</v>
      </c>
    </row>
    <row r="13678" spans="1:9" x14ac:dyDescent="0.45">
      <c r="A13678" t="s">
        <v>26747</v>
      </c>
      <c r="B13678" t="s">
        <v>26748</v>
      </c>
      <c r="C13678" t="str">
        <f t="shared" si="1495"/>
        <v>Zechar Bailey Funeral Home</v>
      </c>
      <c r="D13678" t="str">
        <f t="shared" si="1491"/>
        <v>Greenville, Ohio</v>
      </c>
      <c r="E13678" t="str">
        <f t="shared" si="1496"/>
        <v>1499 N Broadway StreetGreenville, Ohio 45331</v>
      </c>
      <c r="F13678" t="str">
        <f t="shared" si="1497"/>
        <v>937-548-4141</v>
      </c>
      <c r="G13678" t="str">
        <f t="shared" si="1492"/>
        <v>1499 N Broadway Street</v>
      </c>
      <c r="H13678" t="str">
        <f t="shared" si="1493"/>
        <v>1499 N Broadway Street, Greenville, Ohio 45331</v>
      </c>
      <c r="I13678" s="1" t="str">
        <f t="shared" si="1494"/>
        <v>43123</v>
      </c>
    </row>
    <row r="13679" spans="1:9" x14ac:dyDescent="0.45">
      <c r="A13679" t="s">
        <v>26749</v>
      </c>
      <c r="B13679" t="s">
        <v>26750</v>
      </c>
      <c r="C13679" t="str">
        <f t="shared" si="1495"/>
        <v>Eastman Funeral Home</v>
      </c>
      <c r="D13679" t="str">
        <f t="shared" si="1491"/>
        <v>Greenwich, Ohio</v>
      </c>
      <c r="E13679" t="str">
        <f t="shared" si="1496"/>
        <v>49 W Main StreetGreenwich, Ohio 44837</v>
      </c>
      <c r="F13679" t="str">
        <f t="shared" si="1497"/>
        <v>419-752-2603</v>
      </c>
      <c r="G13679" t="str">
        <f t="shared" si="1492"/>
        <v>49 W Main Street</v>
      </c>
      <c r="H13679" t="str">
        <f t="shared" si="1493"/>
        <v>49 W Main Street, Greenwich, Ohio 44837</v>
      </c>
      <c r="I13679" s="1" t="str">
        <f t="shared" si="1494"/>
        <v>43123</v>
      </c>
    </row>
    <row r="13680" spans="1:9" x14ac:dyDescent="0.45">
      <c r="A13680" t="s">
        <v>26751</v>
      </c>
      <c r="B13680" t="s">
        <v>26752</v>
      </c>
      <c r="C13680" t="str">
        <f t="shared" si="1495"/>
        <v>Newcomer Funeral Homes</v>
      </c>
      <c r="D13680" t="str">
        <f t="shared" si="1491"/>
        <v>Grove City, Ohio</v>
      </c>
      <c r="E13680" t="str">
        <f t="shared" si="1496"/>
        <v>3393 BroadwayGrove City, Ohio 43123</v>
      </c>
      <c r="F13680" t="str">
        <f t="shared" si="1497"/>
        <v>614-539-6166</v>
      </c>
      <c r="G13680" t="str">
        <f t="shared" si="1492"/>
        <v>3393 Broadway</v>
      </c>
      <c r="H13680" t="str">
        <f t="shared" si="1493"/>
        <v>3393 Broadway, Grove City, Ohio 43123</v>
      </c>
      <c r="I13680" s="1" t="str">
        <f t="shared" si="1494"/>
        <v>43125</v>
      </c>
    </row>
    <row r="13681" spans="1:9" x14ac:dyDescent="0.45">
      <c r="A13681" t="s">
        <v>26753</v>
      </c>
      <c r="B13681" t="s">
        <v>26754</v>
      </c>
      <c r="C13681" t="str">
        <f t="shared" si="1495"/>
        <v>Schoedinger &amp; CO</v>
      </c>
      <c r="D13681" t="str">
        <f t="shared" si="1491"/>
        <v>Grove City, Ohio</v>
      </c>
      <c r="E13681" t="str">
        <f t="shared" si="1496"/>
        <v>3920 BroadwayGrove City, Ohio 43123</v>
      </c>
      <c r="F13681" t="str">
        <f t="shared" si="1497"/>
        <v>614-875-6333</v>
      </c>
      <c r="G13681" t="str">
        <f t="shared" si="1492"/>
        <v>3920 Broadway</v>
      </c>
      <c r="H13681" t="str">
        <f t="shared" si="1493"/>
        <v>3920 Broadway, Grove City, Ohio 43123</v>
      </c>
      <c r="I13681" s="1" t="str">
        <f t="shared" si="1494"/>
        <v>45015</v>
      </c>
    </row>
    <row r="13682" spans="1:9" x14ac:dyDescent="0.45">
      <c r="A13682" t="s">
        <v>26755</v>
      </c>
      <c r="B13682" t="s">
        <v>26756</v>
      </c>
      <c r="C13682" t="str">
        <f t="shared" si="1495"/>
        <v>Spence Miller Funeral Home</v>
      </c>
      <c r="D13682" t="str">
        <f t="shared" si="1491"/>
        <v>Grove City, Ohio</v>
      </c>
      <c r="E13682" t="str">
        <f t="shared" si="1496"/>
        <v>2697 Columbus StreetGrove City, Ohio 43123</v>
      </c>
      <c r="F13682" t="str">
        <f t="shared" si="1497"/>
        <v>614-875-4878</v>
      </c>
      <c r="G13682" t="str">
        <f t="shared" si="1492"/>
        <v>2697 Columbus Street</v>
      </c>
      <c r="H13682" t="str">
        <f t="shared" si="1493"/>
        <v>2697 Columbus Street, Grove City, Ohio 43123</v>
      </c>
      <c r="I13682" s="1" t="str">
        <f t="shared" si="1494"/>
        <v>45013</v>
      </c>
    </row>
    <row r="13683" spans="1:9" x14ac:dyDescent="0.45">
      <c r="A13683" t="s">
        <v>26757</v>
      </c>
      <c r="B13683" t="s">
        <v>26758</v>
      </c>
      <c r="C13683" t="str">
        <f t="shared" si="1495"/>
        <v>Myers-Woodyard Funeral Home</v>
      </c>
      <c r="D13683" t="str">
        <f t="shared" si="1491"/>
        <v>Groveport, Ohio</v>
      </c>
      <c r="E13683" t="str">
        <f t="shared" si="1496"/>
        <v>587 Main StreetGroveport, Ohio 43125</v>
      </c>
      <c r="F13683" t="str">
        <f t="shared" si="1497"/>
        <v>614-836-5643</v>
      </c>
      <c r="G13683" t="str">
        <f t="shared" si="1492"/>
        <v>587 Main Street</v>
      </c>
      <c r="H13683" t="str">
        <f t="shared" si="1493"/>
        <v>587 Main Street, Groveport, Ohio 43125</v>
      </c>
      <c r="I13683" s="1" t="str">
        <f t="shared" si="1494"/>
        <v>45011</v>
      </c>
    </row>
    <row r="13684" spans="1:9" x14ac:dyDescent="0.45">
      <c r="A13684" t="s">
        <v>26759</v>
      </c>
      <c r="B13684" t="s">
        <v>26760</v>
      </c>
      <c r="C13684" t="str">
        <f t="shared" si="1495"/>
        <v>Bell Burial Vault CO</v>
      </c>
      <c r="D13684" t="str">
        <f t="shared" si="1491"/>
        <v>Hamilton, Ohio</v>
      </c>
      <c r="E13684" t="str">
        <f t="shared" si="1496"/>
        <v>804 Belle AvenueHamilton, Ohio 45015</v>
      </c>
      <c r="F13684" t="str">
        <f t="shared" si="1497"/>
        <v>513-896-9044</v>
      </c>
      <c r="G13684" t="str">
        <f t="shared" si="1492"/>
        <v>804 Belle Avenue</v>
      </c>
      <c r="H13684" t="str">
        <f t="shared" si="1493"/>
        <v>804 Belle Avenue, Hamilton, Ohio 45015</v>
      </c>
      <c r="I13684" s="1" t="str">
        <f t="shared" si="1494"/>
        <v>45011</v>
      </c>
    </row>
    <row r="13685" spans="1:9" x14ac:dyDescent="0.45">
      <c r="A13685" t="s">
        <v>26761</v>
      </c>
      <c r="B13685" t="s">
        <v>26762</v>
      </c>
      <c r="C13685" t="str">
        <f t="shared" si="1495"/>
        <v>Brown &amp; Dawson Funeral Home</v>
      </c>
      <c r="D13685" t="str">
        <f t="shared" si="1491"/>
        <v>Hamilton, Ohio</v>
      </c>
      <c r="E13685" t="str">
        <f t="shared" si="1496"/>
        <v>1350 Millville AvenueHamilton, Ohio 45013</v>
      </c>
      <c r="F13685" t="str">
        <f t="shared" si="1497"/>
        <v>513-895-5412</v>
      </c>
      <c r="G13685" t="str">
        <f t="shared" si="1492"/>
        <v>1350 Millville Avenue</v>
      </c>
      <c r="H13685" t="str">
        <f t="shared" si="1493"/>
        <v>1350 Millville Avenue, Hamilton, Ohio 45013</v>
      </c>
      <c r="I13685" s="1" t="str">
        <f t="shared" si="1494"/>
        <v>45015</v>
      </c>
    </row>
    <row r="13686" spans="1:9" x14ac:dyDescent="0.45">
      <c r="A13686" t="s">
        <v>26763</v>
      </c>
      <c r="B13686" t="s">
        <v>26764</v>
      </c>
      <c r="C13686" t="str">
        <f t="shared" si="1495"/>
        <v>Colligan Funeral Home</v>
      </c>
      <c r="D13686" t="str">
        <f t="shared" si="1491"/>
        <v>Hamilton, Ohio</v>
      </c>
      <c r="E13686" t="str">
        <f t="shared" si="1496"/>
        <v>437 S 3rd StreetHamilton, Ohio 45011</v>
      </c>
      <c r="F13686" t="str">
        <f t="shared" si="1497"/>
        <v>513-892-3322</v>
      </c>
      <c r="G13686" t="str">
        <f t="shared" si="1492"/>
        <v>437 S 3rd Street</v>
      </c>
      <c r="H13686" t="str">
        <f t="shared" si="1493"/>
        <v>437 S 3rd Street, Hamilton, Ohio 45011</v>
      </c>
      <c r="I13686" s="1" t="str">
        <f t="shared" si="1494"/>
        <v>45013</v>
      </c>
    </row>
    <row r="13687" spans="1:9" x14ac:dyDescent="0.45">
      <c r="A13687" t="s">
        <v>26765</v>
      </c>
      <c r="B13687" t="s">
        <v>26766</v>
      </c>
      <c r="C13687" t="str">
        <f t="shared" si="1495"/>
        <v>IVEY Funeral Home-Rose Hill</v>
      </c>
      <c r="D13687" t="str">
        <f t="shared" si="1491"/>
        <v>Hamilton, Ohio</v>
      </c>
      <c r="E13687" t="str">
        <f t="shared" si="1496"/>
        <v>2565 Princeton RoadHamilton, Ohio 45011</v>
      </c>
      <c r="F13687" t="str">
        <f t="shared" si="1497"/>
        <v>513-894-9206</v>
      </c>
      <c r="G13687" t="str">
        <f t="shared" si="1492"/>
        <v>2565 Princeton Road</v>
      </c>
      <c r="H13687" t="str">
        <f t="shared" si="1493"/>
        <v>2565 Princeton Road, Hamilton, Ohio 45011</v>
      </c>
      <c r="I13687" s="1" t="str">
        <f t="shared" si="1494"/>
        <v>45015</v>
      </c>
    </row>
    <row r="13688" spans="1:9" x14ac:dyDescent="0.45">
      <c r="A13688" t="s">
        <v>26767</v>
      </c>
      <c r="B13688" t="s">
        <v>26768</v>
      </c>
      <c r="C13688" t="str">
        <f t="shared" si="1495"/>
        <v>James R Zettler Funeral Home</v>
      </c>
      <c r="D13688" t="str">
        <f t="shared" si="1491"/>
        <v>Hamilton, Ohio</v>
      </c>
      <c r="E13688" t="str">
        <f t="shared" si="1496"/>
        <v>2646 Pleasant AvenueHamilton, Ohio 45015</v>
      </c>
      <c r="F13688" t="str">
        <f t="shared" si="1497"/>
        <v>513-893-2793</v>
      </c>
      <c r="G13688" t="str">
        <f t="shared" si="1492"/>
        <v>2646 Pleasant Avenue</v>
      </c>
      <c r="H13688" t="str">
        <f t="shared" si="1493"/>
        <v>2646 Pleasant Avenue, Hamilton, Ohio 45015</v>
      </c>
      <c r="I13688" s="1" t="str">
        <f t="shared" si="1494"/>
        <v>45013</v>
      </c>
    </row>
    <row r="13689" spans="1:9" x14ac:dyDescent="0.45">
      <c r="A13689" t="s">
        <v>26769</v>
      </c>
      <c r="B13689" t="s">
        <v>26770</v>
      </c>
      <c r="C13689" t="str">
        <f t="shared" si="1495"/>
        <v>New London Cemetery</v>
      </c>
      <c r="D13689" t="str">
        <f t="shared" si="1491"/>
        <v>Hamilton, Ohio</v>
      </c>
      <c r="E13689" t="str">
        <f t="shared" si="1496"/>
        <v>5195 Alert New London RoadHamilton, Ohio 45013</v>
      </c>
      <c r="F13689" t="str">
        <f t="shared" si="1497"/>
        <v>513-738-4444</v>
      </c>
      <c r="G13689" t="str">
        <f t="shared" si="1492"/>
        <v>5195 Alert New London Road</v>
      </c>
      <c r="H13689" t="str">
        <f t="shared" si="1493"/>
        <v>5195 Alert New London Road, Hamilton, Ohio 45013</v>
      </c>
      <c r="I13689" s="1" t="str">
        <f t="shared" si="1494"/>
        <v>45013</v>
      </c>
    </row>
    <row r="13690" spans="1:9" x14ac:dyDescent="0.45">
      <c r="A13690" t="s">
        <v>26771</v>
      </c>
      <c r="B13690" t="s">
        <v>26772</v>
      </c>
      <c r="C13690" t="str">
        <f t="shared" si="1495"/>
        <v>Paul R Young Funeral Homes</v>
      </c>
      <c r="D13690" t="str">
        <f t="shared" si="1491"/>
        <v>Hamilton, Ohio</v>
      </c>
      <c r="E13690" t="str">
        <f t="shared" si="1496"/>
        <v>3950 Pleasant AvenueHamilton, Ohio 45015</v>
      </c>
      <c r="F13690" t="str">
        <f t="shared" si="1497"/>
        <v>513-863-7077</v>
      </c>
      <c r="G13690" t="str">
        <f t="shared" si="1492"/>
        <v>3950 Pleasant Avenue</v>
      </c>
      <c r="H13690" t="str">
        <f t="shared" si="1493"/>
        <v>3950 Pleasant Avenue, Hamilton, Ohio 45015</v>
      </c>
      <c r="I13690" s="1" t="str">
        <f t="shared" si="1494"/>
        <v>45030</v>
      </c>
    </row>
    <row r="13691" spans="1:9" x14ac:dyDescent="0.45">
      <c r="A13691" t="s">
        <v>26773</v>
      </c>
      <c r="B13691" t="s">
        <v>26774</v>
      </c>
      <c r="C13691" t="str">
        <f t="shared" si="1495"/>
        <v>Proeschel-Crawford</v>
      </c>
      <c r="D13691" t="str">
        <f t="shared" si="1491"/>
        <v>Hamilton, Ohio</v>
      </c>
      <c r="E13691" t="str">
        <f t="shared" si="1496"/>
        <v>547 Main StreetHamilton, Ohio 45013</v>
      </c>
      <c r="F13691" t="str">
        <f t="shared" si="1497"/>
        <v>513-895-5013</v>
      </c>
      <c r="G13691" t="str">
        <f t="shared" si="1492"/>
        <v>547 Main Street</v>
      </c>
      <c r="H13691" t="str">
        <f t="shared" si="1493"/>
        <v>547 Main Street, Hamilton, Ohio 45013</v>
      </c>
      <c r="I13691" s="1" t="str">
        <f t="shared" si="1494"/>
        <v>45030</v>
      </c>
    </row>
    <row r="13692" spans="1:9" x14ac:dyDescent="0.45">
      <c r="A13692" t="s">
        <v>26775</v>
      </c>
      <c r="B13692" t="s">
        <v>26776</v>
      </c>
      <c r="C13692" t="str">
        <f t="shared" si="1495"/>
        <v>Webb Noonan Kidd Funeral Home</v>
      </c>
      <c r="D13692" t="str">
        <f t="shared" si="1491"/>
        <v>Hamilton, Ohio</v>
      </c>
      <c r="E13692" t="str">
        <f t="shared" si="1496"/>
        <v>240 Ross AveHamilton, Ohio 45013</v>
      </c>
      <c r="F13692" t="str">
        <f t="shared" si="1497"/>
        <v>(513) 894-9919</v>
      </c>
      <c r="G13692" t="str">
        <f t="shared" si="1492"/>
        <v>240 Ross Ave</v>
      </c>
      <c r="H13692" t="str">
        <f t="shared" si="1493"/>
        <v>240 Ross Ave, Hamilton, Ohio 45013</v>
      </c>
      <c r="I13692" s="1" t="str">
        <f t="shared" si="1494"/>
        <v>44424</v>
      </c>
    </row>
    <row r="13693" spans="1:9" x14ac:dyDescent="0.45">
      <c r="A13693" t="s">
        <v>26777</v>
      </c>
      <c r="B13693" t="s">
        <v>26778</v>
      </c>
      <c r="C13693" t="str">
        <f t="shared" si="1495"/>
        <v>Jackman-Kercheval-Meyers Funeral</v>
      </c>
      <c r="D13693" t="str">
        <f t="shared" si="1491"/>
        <v>Harrison, Ohio</v>
      </c>
      <c r="E13693" t="str">
        <f t="shared" si="1496"/>
        <v>215 E Broadway StreetHarrison, Ohio 45030</v>
      </c>
      <c r="F13693" t="str">
        <f t="shared" si="1497"/>
        <v>513-367-4545</v>
      </c>
      <c r="G13693" t="str">
        <f t="shared" si="1492"/>
        <v>215 E Broadway Street</v>
      </c>
      <c r="H13693" t="str">
        <f t="shared" si="1493"/>
        <v>215 E Broadway Street, Harrison, Ohio 45030</v>
      </c>
      <c r="I13693" s="1" t="str">
        <f t="shared" si="1494"/>
        <v>44632</v>
      </c>
    </row>
    <row r="13694" spans="1:9" x14ac:dyDescent="0.45">
      <c r="A13694" t="s">
        <v>26779</v>
      </c>
      <c r="B13694" t="s">
        <v>26780</v>
      </c>
      <c r="C13694" t="str">
        <f t="shared" si="1495"/>
        <v>Minges Funeral Home</v>
      </c>
      <c r="D13694" t="str">
        <f t="shared" si="1491"/>
        <v>Harrison, Ohio</v>
      </c>
      <c r="E13694" t="str">
        <f t="shared" si="1496"/>
        <v>10385 New Haven RoadHarrison, Ohio 45030</v>
      </c>
      <c r="F13694" t="str">
        <f t="shared" si="1497"/>
        <v>513-367-4544</v>
      </c>
      <c r="G13694" t="str">
        <f t="shared" si="1492"/>
        <v>10385 New Haven Road</v>
      </c>
      <c r="H13694" t="str">
        <f t="shared" si="1493"/>
        <v>10385 New Haven Road, Harrison, Ohio 45030</v>
      </c>
      <c r="I13694" s="1" t="str">
        <f t="shared" si="1494"/>
        <v>43056</v>
      </c>
    </row>
    <row r="13695" spans="1:9" x14ac:dyDescent="0.45">
      <c r="A13695" t="s">
        <v>26781</v>
      </c>
      <c r="B13695" t="s">
        <v>26782</v>
      </c>
      <c r="C13695" t="str">
        <f t="shared" si="1495"/>
        <v>Galloway-Onstott Funeral Home</v>
      </c>
      <c r="D13695" t="str">
        <f t="shared" si="1491"/>
        <v>Hartford, Ohio</v>
      </c>
      <c r="E13695" t="str">
        <f t="shared" si="1496"/>
        <v>3451 State Route 7Hartford, Ohio 44424</v>
      </c>
      <c r="F13695" t="str">
        <f t="shared" si="1497"/>
        <v>330-772-2351</v>
      </c>
      <c r="G13695" t="str">
        <f t="shared" si="1492"/>
        <v>3451 State Route 7</v>
      </c>
      <c r="H13695" t="str">
        <f t="shared" si="1493"/>
        <v>3451 State Route 7, Hartford, Ohio 44424</v>
      </c>
      <c r="I13695" s="1" t="str">
        <f t="shared" si="1494"/>
        <v>43025</v>
      </c>
    </row>
    <row r="13696" spans="1:9" x14ac:dyDescent="0.45">
      <c r="A13696" t="s">
        <v>26783</v>
      </c>
      <c r="B13696" t="s">
        <v>26784</v>
      </c>
      <c r="C13696" t="str">
        <f t="shared" si="1495"/>
        <v>Arnold Funeral Service</v>
      </c>
      <c r="D13696" t="str">
        <f t="shared" si="1491"/>
        <v>Hartville, Ohio</v>
      </c>
      <c r="E13696" t="str">
        <f t="shared" si="1496"/>
        <v>504 W Maple StreetHartville, Ohio 44632</v>
      </c>
      <c r="F13696" t="str">
        <f t="shared" si="1497"/>
        <v>330-877-9364</v>
      </c>
      <c r="G13696" t="str">
        <f t="shared" si="1492"/>
        <v>504 W Maple Street</v>
      </c>
      <c r="H13696" t="str">
        <f t="shared" si="1493"/>
        <v>504 W Maple Street, Hartville, Ohio 44632</v>
      </c>
      <c r="I13696" s="1" t="str">
        <f t="shared" si="1494"/>
        <v>43526</v>
      </c>
    </row>
    <row r="13697" spans="1:9" x14ac:dyDescent="0.45">
      <c r="A13697" t="s">
        <v>26785</v>
      </c>
      <c r="B13697" t="s">
        <v>26786</v>
      </c>
      <c r="C13697" t="str">
        <f t="shared" si="1495"/>
        <v>Henderson-Van ATTA Funeral</v>
      </c>
      <c r="D13697" t="str">
        <f t="shared" si="1491"/>
        <v>Heath, Ohio</v>
      </c>
      <c r="E13697" t="str">
        <f t="shared" si="1496"/>
        <v>1249 Hebron RoadHeath, Ohio 43056</v>
      </c>
      <c r="F13697" t="str">
        <f t="shared" si="1497"/>
        <v>740-522-1010</v>
      </c>
      <c r="G13697" t="str">
        <f t="shared" si="1492"/>
        <v>1249 Hebron Road</v>
      </c>
      <c r="H13697" t="str">
        <f t="shared" si="1493"/>
        <v>1249 Hebron Road, Heath, Ohio 43056</v>
      </c>
      <c r="I13697" s="1" t="str">
        <f t="shared" si="1494"/>
        <v>43026</v>
      </c>
    </row>
    <row r="13698" spans="1:9" x14ac:dyDescent="0.45">
      <c r="A13698" t="s">
        <v>26787</v>
      </c>
      <c r="B13698" t="s">
        <v>26788</v>
      </c>
      <c r="C13698" t="str">
        <f t="shared" si="1495"/>
        <v>Boring-Sheridan Funeral Homes</v>
      </c>
      <c r="D13698" t="str">
        <f t="shared" ref="D13698:D13761" si="1498">RIGHT($A13698,LEN($A13698) - FIND(",",$A13698)-1)</f>
        <v>Hebron, Ohio</v>
      </c>
      <c r="E13698" t="str">
        <f t="shared" si="1496"/>
        <v>108 N 7th StreetHebron, Ohio 43025</v>
      </c>
      <c r="F13698" t="str">
        <f t="shared" si="1497"/>
        <v>740-928-5391</v>
      </c>
      <c r="G13698" t="str">
        <f t="shared" ref="G13698:G13761" si="1499">LEFT(E13698, FIND(D13698,E13698)-1)</f>
        <v>108 N 7th Street</v>
      </c>
      <c r="H13698" t="str">
        <f t="shared" ref="H13698:H13761" si="1500">_xlfn.CONCAT(G13698,", ",D13698," ", RIGHT(E13698,5))</f>
        <v>108 N 7th Street, Hebron, Ohio 43025</v>
      </c>
      <c r="I13698" s="1" t="str">
        <f t="shared" ref="I13698:I13761" si="1501">RIGHT(E13701,5)</f>
        <v>45133</v>
      </c>
    </row>
    <row r="13699" spans="1:9" x14ac:dyDescent="0.45">
      <c r="A13699" t="s">
        <v>26789</v>
      </c>
      <c r="B13699" t="s">
        <v>26790</v>
      </c>
      <c r="C13699" t="str">
        <f t="shared" ref="C13699:C13762" si="1502">LEFT($A13699,FIND(",", $A13699)-1)</f>
        <v>Brown Funeral Home Inc</v>
      </c>
      <c r="D13699" t="str">
        <f t="shared" si="1498"/>
        <v>Hicksville, Ohio</v>
      </c>
      <c r="E13699" t="str">
        <f t="shared" ref="E13699:E13762" si="1503">LEFT($B13699,FIND("Phone",$B13699)-1)</f>
        <v>706 N Main StreetHicksville, Ohio 43526</v>
      </c>
      <c r="F13699" t="str">
        <f t="shared" ref="F13699:F13762" si="1504">RIGHT($B13699,LEN($B13699) - FIND("Phone",$B13699)-6)</f>
        <v>419-542-8065</v>
      </c>
      <c r="G13699" t="str">
        <f t="shared" si="1499"/>
        <v>706 N Main Street</v>
      </c>
      <c r="H13699" t="str">
        <f t="shared" si="1500"/>
        <v>706 N Main Street, Hicksville, Ohio 43526</v>
      </c>
      <c r="I13699" s="1" t="str">
        <f t="shared" si="1501"/>
        <v>45133</v>
      </c>
    </row>
    <row r="13700" spans="1:9" x14ac:dyDescent="0.45">
      <c r="A13700" t="s">
        <v>26791</v>
      </c>
      <c r="B13700" t="s">
        <v>26792</v>
      </c>
      <c r="C13700" t="str">
        <f t="shared" si="1502"/>
        <v>TIDD Funeral Home</v>
      </c>
      <c r="D13700" t="str">
        <f t="shared" si="1498"/>
        <v>Hilliard, Ohio</v>
      </c>
      <c r="E13700" t="str">
        <f t="shared" si="1503"/>
        <v>5265 Norwich StreetHilliard, Ohio 43026</v>
      </c>
      <c r="F13700" t="str">
        <f t="shared" si="1504"/>
        <v>614-876-1722</v>
      </c>
      <c r="G13700" t="str">
        <f t="shared" si="1499"/>
        <v>5265 Norwich Street</v>
      </c>
      <c r="H13700" t="str">
        <f t="shared" si="1500"/>
        <v>5265 Norwich Street, Hilliard, Ohio 43026</v>
      </c>
      <c r="I13700" s="1" t="str">
        <f t="shared" si="1501"/>
        <v>43527</v>
      </c>
    </row>
    <row r="13701" spans="1:9" x14ac:dyDescent="0.45">
      <c r="A13701" t="s">
        <v>26793</v>
      </c>
      <c r="B13701" t="s">
        <v>26794</v>
      </c>
      <c r="C13701" t="str">
        <f t="shared" si="1502"/>
        <v>Thompson Funeral Service Inc</v>
      </c>
      <c r="D13701" t="str">
        <f t="shared" si="1498"/>
        <v>Hillsboro, Ohio</v>
      </c>
      <c r="E13701" t="str">
        <f t="shared" si="1503"/>
        <v>241 E Main StreetHillsboro, Ohio 45133</v>
      </c>
      <c r="F13701" t="str">
        <f t="shared" si="1504"/>
        <v>937-393-2373</v>
      </c>
      <c r="G13701" t="str">
        <f t="shared" si="1499"/>
        <v>241 E Main Street</v>
      </c>
      <c r="H13701" t="str">
        <f t="shared" si="1500"/>
        <v>241 E Main Street, Hillsboro, Ohio 45133</v>
      </c>
      <c r="I13701" s="1" t="str">
        <f t="shared" si="1501"/>
        <v>43527</v>
      </c>
    </row>
    <row r="13702" spans="1:9" x14ac:dyDescent="0.45">
      <c r="A13702" t="s">
        <v>26795</v>
      </c>
      <c r="B13702" t="s">
        <v>26796</v>
      </c>
      <c r="C13702" t="str">
        <f t="shared" si="1502"/>
        <v>Turner &amp; Son Funeral Home Inc</v>
      </c>
      <c r="D13702" t="str">
        <f t="shared" si="1498"/>
        <v>Hillsboro, Ohio</v>
      </c>
      <c r="E13702" t="str">
        <f t="shared" si="1503"/>
        <v>602 N High StreetHillsboro, Ohio 45133</v>
      </c>
      <c r="F13702" t="str">
        <f t="shared" si="1504"/>
        <v>937-393-2124</v>
      </c>
      <c r="G13702" t="str">
        <f t="shared" si="1499"/>
        <v>602 N High Street</v>
      </c>
      <c r="H13702" t="str">
        <f t="shared" si="1500"/>
        <v>602 N High Street, Hillsboro, Ohio 45133</v>
      </c>
      <c r="I13702" s="1" t="str">
        <f t="shared" si="1501"/>
        <v>43528</v>
      </c>
    </row>
    <row r="13703" spans="1:9" x14ac:dyDescent="0.45">
      <c r="A13703" t="s">
        <v>26797</v>
      </c>
      <c r="B13703" t="s">
        <v>26798</v>
      </c>
      <c r="C13703" t="str">
        <f t="shared" si="1502"/>
        <v>Snyder Funeral Home</v>
      </c>
      <c r="D13703" t="str">
        <f t="shared" si="1498"/>
        <v>Holgate, Ohio</v>
      </c>
      <c r="E13703" t="str">
        <f t="shared" si="1503"/>
        <v>209 N Wilhelm StreetHolgate, Ohio 43527</v>
      </c>
      <c r="F13703" t="str">
        <f t="shared" si="1504"/>
        <v>419-264-3401</v>
      </c>
      <c r="G13703" t="str">
        <f t="shared" si="1499"/>
        <v>209 N Wilhelm Street</v>
      </c>
      <c r="H13703" t="str">
        <f t="shared" si="1500"/>
        <v>209 N Wilhelm Street, Holgate, Ohio 43527</v>
      </c>
      <c r="I13703" s="1" t="str">
        <f t="shared" si="1501"/>
        <v>43976</v>
      </c>
    </row>
    <row r="13704" spans="1:9" x14ac:dyDescent="0.45">
      <c r="A13704" t="s">
        <v>26799</v>
      </c>
      <c r="B13704" t="s">
        <v>26800</v>
      </c>
      <c r="C13704" t="str">
        <f t="shared" si="1502"/>
        <v>Zachrich Family Funeral Home</v>
      </c>
      <c r="D13704" t="str">
        <f t="shared" si="1498"/>
        <v>Holgate, Ohio</v>
      </c>
      <c r="E13704" t="str">
        <f t="shared" si="1503"/>
        <v>114 Williams StreetHolgate, Ohio 43527</v>
      </c>
      <c r="F13704" t="str">
        <f t="shared" si="1504"/>
        <v>419-264-0600</v>
      </c>
      <c r="G13704" t="str">
        <f t="shared" si="1499"/>
        <v>114 Williams Street</v>
      </c>
      <c r="H13704" t="str">
        <f t="shared" si="1500"/>
        <v>114 Williams Street, Holgate, Ohio 43527</v>
      </c>
      <c r="I13704" s="1" t="str">
        <f t="shared" si="1501"/>
        <v>43160</v>
      </c>
    </row>
    <row r="13705" spans="1:9" x14ac:dyDescent="0.45">
      <c r="A13705" t="s">
        <v>26801</v>
      </c>
      <c r="B13705" t="s">
        <v>26802</v>
      </c>
      <c r="C13705" t="str">
        <f t="shared" si="1502"/>
        <v>Neville Funeral Home WSN Co</v>
      </c>
      <c r="D13705" t="str">
        <f t="shared" si="1498"/>
        <v>Holland, Ohio</v>
      </c>
      <c r="E13705" t="str">
        <f t="shared" si="1503"/>
        <v>7438 Airport HwyHolland, Ohio 43528</v>
      </c>
      <c r="F13705" t="str">
        <f t="shared" si="1504"/>
        <v>419-865-8879</v>
      </c>
      <c r="G13705" t="str">
        <f t="shared" si="1499"/>
        <v>7438 Airport Hwy</v>
      </c>
      <c r="H13705" t="str">
        <f t="shared" si="1500"/>
        <v>7438 Airport Hwy, Holland, Ohio 43528</v>
      </c>
      <c r="I13705" s="1" t="str">
        <f t="shared" si="1501"/>
        <v>43160</v>
      </c>
    </row>
    <row r="13706" spans="1:9" x14ac:dyDescent="0.45">
      <c r="A13706" t="s">
        <v>26803</v>
      </c>
      <c r="B13706" t="s">
        <v>26804</v>
      </c>
      <c r="C13706" t="str">
        <f t="shared" si="1502"/>
        <v>Blackburn Funeral Home</v>
      </c>
      <c r="D13706" t="str">
        <f t="shared" si="1498"/>
        <v>Hopedale, Ohio</v>
      </c>
      <c r="E13706" t="str">
        <f t="shared" si="1503"/>
        <v>324 High StreetHopedale, Ohio 43976</v>
      </c>
      <c r="F13706" t="str">
        <f t="shared" si="1504"/>
        <v>740-937-2461</v>
      </c>
      <c r="G13706" t="str">
        <f t="shared" si="1499"/>
        <v>324 High Street</v>
      </c>
      <c r="H13706" t="str">
        <f t="shared" si="1500"/>
        <v>324 High Street, Hopedale, Ohio 43976</v>
      </c>
      <c r="I13706" s="1" t="str">
        <f t="shared" si="1501"/>
        <v>43160</v>
      </c>
    </row>
    <row r="13707" spans="1:9" x14ac:dyDescent="0.45">
      <c r="A13707" t="s">
        <v>26805</v>
      </c>
      <c r="B13707" t="s">
        <v>26806</v>
      </c>
      <c r="C13707" t="str">
        <f t="shared" si="1502"/>
        <v>Kirkpatrick Funeral Home</v>
      </c>
      <c r="D13707" t="str">
        <f t="shared" si="1498"/>
        <v>House, Ohio</v>
      </c>
      <c r="E13707" t="str">
        <f t="shared" si="1503"/>
        <v>554 Washington AvenueHouse, Ohio 43160</v>
      </c>
      <c r="F13707" t="str">
        <f t="shared" si="1504"/>
        <v>740-335-0701</v>
      </c>
      <c r="G13707" t="str">
        <f t="shared" si="1499"/>
        <v>554 Washington Avenue</v>
      </c>
      <c r="H13707" t="str">
        <f t="shared" si="1500"/>
        <v>554 Washington Avenue, House, Ohio 43160</v>
      </c>
      <c r="I13707" s="1" t="str">
        <f t="shared" si="1501"/>
        <v>44839</v>
      </c>
    </row>
    <row r="13708" spans="1:9" x14ac:dyDescent="0.45">
      <c r="A13708" t="s">
        <v>26807</v>
      </c>
      <c r="B13708" t="s">
        <v>26808</v>
      </c>
      <c r="C13708" t="str">
        <f t="shared" si="1502"/>
        <v>Morrow Funeral Home</v>
      </c>
      <c r="D13708" t="str">
        <f t="shared" si="1498"/>
        <v>House, Ohio</v>
      </c>
      <c r="E13708" t="str">
        <f t="shared" si="1503"/>
        <v>415 E Court StreetHouse, Ohio 43160</v>
      </c>
      <c r="F13708" t="str">
        <f t="shared" si="1504"/>
        <v>740-335-2590</v>
      </c>
      <c r="G13708" t="str">
        <f t="shared" si="1499"/>
        <v>415 E Court Street</v>
      </c>
      <c r="H13708" t="str">
        <f t="shared" si="1500"/>
        <v>415 E Court Street, House, Ohio 43160</v>
      </c>
      <c r="I13708" s="1" t="str">
        <f t="shared" si="1501"/>
        <v>45638</v>
      </c>
    </row>
    <row r="13709" spans="1:9" x14ac:dyDescent="0.45">
      <c r="A13709" t="s">
        <v>26809</v>
      </c>
      <c r="B13709" t="s">
        <v>26810</v>
      </c>
      <c r="C13709" t="str">
        <f t="shared" si="1502"/>
        <v>Wellman-Kinzer Funeral Home Inc</v>
      </c>
      <c r="D13709" t="str">
        <f t="shared" si="1498"/>
        <v>House, Ohio</v>
      </c>
      <c r="E13709" t="str">
        <f t="shared" si="1503"/>
        <v>509 Washington AvenueHouse, Ohio 43160</v>
      </c>
      <c r="F13709" t="str">
        <f t="shared" si="1504"/>
        <v>740-335-3342</v>
      </c>
      <c r="G13709" t="str">
        <f t="shared" si="1499"/>
        <v>509 Washington Avenue</v>
      </c>
      <c r="H13709" t="str">
        <f t="shared" si="1500"/>
        <v>509 Washington Avenue, House, Ohio 43160</v>
      </c>
      <c r="I13709" s="1" t="str">
        <f t="shared" si="1501"/>
        <v>45638</v>
      </c>
    </row>
    <row r="13710" spans="1:9" x14ac:dyDescent="0.45">
      <c r="A13710" t="s">
        <v>26811</v>
      </c>
      <c r="B13710" t="s">
        <v>26812</v>
      </c>
      <c r="C13710" t="str">
        <f t="shared" si="1502"/>
        <v>Groff Funeral Home</v>
      </c>
      <c r="D13710" t="str">
        <f t="shared" si="1498"/>
        <v>Huron, Ohio</v>
      </c>
      <c r="E13710" t="str">
        <f t="shared" si="1503"/>
        <v>2602 Bogart RoadHuron, Ohio 44839</v>
      </c>
      <c r="F13710" t="str">
        <f t="shared" si="1504"/>
        <v>419-433-4300</v>
      </c>
      <c r="G13710" t="str">
        <f t="shared" si="1499"/>
        <v>2602 Bogart Road</v>
      </c>
      <c r="H13710" t="str">
        <f t="shared" si="1500"/>
        <v>2602 Bogart Road, Huron, Ohio 44839</v>
      </c>
      <c r="I13710" s="1" t="str">
        <f t="shared" si="1501"/>
        <v>45638</v>
      </c>
    </row>
    <row r="13711" spans="1:9" x14ac:dyDescent="0.45">
      <c r="A13711" t="s">
        <v>26813</v>
      </c>
      <c r="B13711" t="s">
        <v>26814</v>
      </c>
      <c r="C13711" t="str">
        <f t="shared" si="1502"/>
        <v>Brown Funeral Chapel</v>
      </c>
      <c r="D13711" t="str">
        <f t="shared" si="1498"/>
        <v>Ironton, Ohio</v>
      </c>
      <c r="E13711" t="str">
        <f t="shared" si="1503"/>
        <v>204 Vernon StreetIronton, Ohio 45638</v>
      </c>
      <c r="F13711" t="str">
        <f t="shared" si="1504"/>
        <v>740-533-0281</v>
      </c>
      <c r="G13711" t="str">
        <f t="shared" si="1499"/>
        <v>204 Vernon Street</v>
      </c>
      <c r="H13711" t="str">
        <f t="shared" si="1500"/>
        <v>204 Vernon Street, Ironton, Ohio 45638</v>
      </c>
      <c r="I13711" s="1" t="str">
        <f t="shared" si="1501"/>
        <v>45638</v>
      </c>
    </row>
    <row r="13712" spans="1:9" x14ac:dyDescent="0.45">
      <c r="A13712" t="s">
        <v>26815</v>
      </c>
      <c r="B13712" t="s">
        <v>26816</v>
      </c>
      <c r="C13712" t="str">
        <f t="shared" si="1502"/>
        <v>O'Keefe-baker Funeral Home</v>
      </c>
      <c r="D13712" t="str">
        <f t="shared" si="1498"/>
        <v>Ironton, Ohio</v>
      </c>
      <c r="E13712" t="str">
        <f t="shared" si="1503"/>
        <v>1108 S 6th StreetIronton, Ohio 45638</v>
      </c>
      <c r="F13712" t="str">
        <f t="shared" si="1504"/>
        <v>740-532-0454</v>
      </c>
      <c r="G13712" t="str">
        <f t="shared" si="1499"/>
        <v>1108 S 6th Street</v>
      </c>
      <c r="H13712" t="str">
        <f t="shared" si="1500"/>
        <v>1108 S 6th Street, Ironton, Ohio 45638</v>
      </c>
      <c r="I13712" s="1" t="str">
        <f t="shared" si="1501"/>
        <v>45640</v>
      </c>
    </row>
    <row r="13713" spans="1:9" x14ac:dyDescent="0.45">
      <c r="A13713" t="s">
        <v>26817</v>
      </c>
      <c r="B13713" t="s">
        <v>26818</v>
      </c>
      <c r="C13713" t="str">
        <f t="shared" si="1502"/>
        <v>Phillips Funeral Home</v>
      </c>
      <c r="D13713" t="str">
        <f t="shared" si="1498"/>
        <v>Ironton, Ohio</v>
      </c>
      <c r="E13713" t="str">
        <f t="shared" si="1503"/>
        <v>509 S 6th StreetIronton, Ohio 45638</v>
      </c>
      <c r="F13713" t="str">
        <f t="shared" si="1504"/>
        <v>740-532-2226</v>
      </c>
      <c r="G13713" t="str">
        <f t="shared" si="1499"/>
        <v>509 S 6th Street</v>
      </c>
      <c r="H13713" t="str">
        <f t="shared" si="1500"/>
        <v>509 S 6th Street, Ironton, Ohio 45638</v>
      </c>
      <c r="I13713" s="1" t="str">
        <f t="shared" si="1501"/>
        <v>45640</v>
      </c>
    </row>
    <row r="13714" spans="1:9" x14ac:dyDescent="0.45">
      <c r="A13714" t="s">
        <v>26819</v>
      </c>
      <c r="B13714" t="s">
        <v>26820</v>
      </c>
      <c r="C13714" t="str">
        <f t="shared" si="1502"/>
        <v>Tracy Brammer Funeral Home</v>
      </c>
      <c r="D13714" t="str">
        <f t="shared" si="1498"/>
        <v>Ironton, Ohio</v>
      </c>
      <c r="E13714" t="str">
        <f t="shared" si="1503"/>
        <v>518 S 6th StreetIronton, Ohio 45638</v>
      </c>
      <c r="F13714" t="str">
        <f t="shared" si="1504"/>
        <v>740-532-1142</v>
      </c>
      <c r="G13714" t="str">
        <f t="shared" si="1499"/>
        <v>518 S 6th Street</v>
      </c>
      <c r="H13714" t="str">
        <f t="shared" si="1500"/>
        <v>518 S 6th Street, Ironton, Ohio 45638</v>
      </c>
      <c r="I13714" s="1" t="str">
        <f t="shared" si="1501"/>
        <v>43933</v>
      </c>
    </row>
    <row r="13715" spans="1:9" x14ac:dyDescent="0.45">
      <c r="A13715" t="s">
        <v>26821</v>
      </c>
      <c r="B13715" t="s">
        <v>26822</v>
      </c>
      <c r="C13715" t="str">
        <f t="shared" si="1502"/>
        <v>Eisnaugle-Lewis Funeral Home</v>
      </c>
      <c r="D13715" t="str">
        <f t="shared" si="1498"/>
        <v>Jackson, Ohio</v>
      </c>
      <c r="E13715" t="str">
        <f t="shared" si="1503"/>
        <v>28 Harding AveJackson, Ohio 45640</v>
      </c>
      <c r="F13715" t="str">
        <f t="shared" si="1504"/>
        <v>740-286-2010</v>
      </c>
      <c r="G13715" t="str">
        <f t="shared" si="1499"/>
        <v>28 Harding Ave</v>
      </c>
      <c r="H13715" t="str">
        <f t="shared" si="1500"/>
        <v>28 Harding Ave, Jackson, Ohio 45640</v>
      </c>
      <c r="I13715" s="1" t="str">
        <f t="shared" si="1501"/>
        <v>45335</v>
      </c>
    </row>
    <row r="13716" spans="1:9" x14ac:dyDescent="0.45">
      <c r="A13716" t="s">
        <v>26823</v>
      </c>
      <c r="B13716" t="s">
        <v>26824</v>
      </c>
      <c r="C13716" t="str">
        <f t="shared" si="1502"/>
        <v>Mayhew Funeral Home</v>
      </c>
      <c r="D13716" t="str">
        <f t="shared" si="1498"/>
        <v>Jackson, Ohio</v>
      </c>
      <c r="E13716" t="str">
        <f t="shared" si="1503"/>
        <v>135 Broadway StreetJackson, Ohio 45640</v>
      </c>
      <c r="F13716" t="str">
        <f t="shared" si="1504"/>
        <v>740-286-4161</v>
      </c>
      <c r="G13716" t="str">
        <f t="shared" si="1499"/>
        <v>135 Broadway Street</v>
      </c>
      <c r="H13716" t="str">
        <f t="shared" si="1500"/>
        <v>135 Broadway Street, Jackson, Ohio 45640</v>
      </c>
      <c r="I13716" s="1" t="str">
        <f t="shared" si="1501"/>
        <v>44047</v>
      </c>
    </row>
    <row r="13717" spans="1:9" x14ac:dyDescent="0.45">
      <c r="A13717" t="s">
        <v>26825</v>
      </c>
      <c r="B13717" t="s">
        <v>26826</v>
      </c>
      <c r="C13717" t="str">
        <f t="shared" si="1502"/>
        <v>TootHomean Funeral Home</v>
      </c>
      <c r="D13717" t="str">
        <f t="shared" si="1498"/>
        <v>Jacobsburg, Ohio</v>
      </c>
      <c r="E13717" t="str">
        <f t="shared" si="1503"/>
        <v>49484 O R And W Station StreetJacobsburg, Ohio 43933</v>
      </c>
      <c r="F13717" t="str">
        <f t="shared" si="1504"/>
        <v>740-686-2525</v>
      </c>
      <c r="G13717" t="str">
        <f t="shared" si="1499"/>
        <v>49484 O R And W Station Street</v>
      </c>
      <c r="H13717" t="str">
        <f t="shared" si="1500"/>
        <v>49484 O R And W Station Street, Jacobsburg, Ohio 43933</v>
      </c>
      <c r="I13717" s="1" t="str">
        <f t="shared" si="1501"/>
        <v>43128</v>
      </c>
    </row>
    <row r="13718" spans="1:9" x14ac:dyDescent="0.45">
      <c r="A13718" t="s">
        <v>26827</v>
      </c>
      <c r="B13718" t="s">
        <v>26828</v>
      </c>
      <c r="C13718" t="str">
        <f t="shared" si="1502"/>
        <v>Powers Funeral Home</v>
      </c>
      <c r="D13718" t="str">
        <f t="shared" si="1498"/>
        <v>Jamestown, Ohio</v>
      </c>
      <c r="E13718" t="str">
        <f t="shared" si="1503"/>
        <v>12 N Limestone StreetJamestown, Ohio 45335</v>
      </c>
      <c r="F13718" t="str">
        <f t="shared" si="1504"/>
        <v>937-675-4541</v>
      </c>
      <c r="G13718" t="str">
        <f t="shared" si="1499"/>
        <v>12 N Limestone Street</v>
      </c>
      <c r="H13718" t="str">
        <f t="shared" si="1500"/>
        <v>12 N Limestone Street, Jamestown, Ohio 45335</v>
      </c>
      <c r="I13718" s="1" t="str">
        <f t="shared" si="1501"/>
        <v>44840</v>
      </c>
    </row>
    <row r="13719" spans="1:9" x14ac:dyDescent="0.45">
      <c r="A13719" t="s">
        <v>26829</v>
      </c>
      <c r="B13719" t="s">
        <v>26830</v>
      </c>
      <c r="C13719" t="str">
        <f t="shared" si="1502"/>
        <v>Fleming-Billman Funeral Home</v>
      </c>
      <c r="D13719" t="str">
        <f t="shared" si="1498"/>
        <v>Jefferson, Ohio</v>
      </c>
      <c r="E13719" t="str">
        <f t="shared" si="1503"/>
        <v>49 W Jefferson StreetJefferson, Ohio 44047</v>
      </c>
      <c r="F13719" t="str">
        <f t="shared" si="1504"/>
        <v>440-576-4055</v>
      </c>
      <c r="G13719" t="str">
        <f t="shared" si="1499"/>
        <v>49 W Jefferson Street</v>
      </c>
      <c r="H13719" t="str">
        <f t="shared" si="1500"/>
        <v>49 W Jefferson Street, Jefferson, Ohio 44047</v>
      </c>
      <c r="I13719" s="1" t="str">
        <f t="shared" si="1501"/>
        <v>43986</v>
      </c>
    </row>
    <row r="13720" spans="1:9" x14ac:dyDescent="0.45">
      <c r="A13720" t="s">
        <v>26831</v>
      </c>
      <c r="B13720" t="s">
        <v>26832</v>
      </c>
      <c r="C13720" t="str">
        <f t="shared" si="1502"/>
        <v>Morrow Funeral Home</v>
      </c>
      <c r="D13720" t="str">
        <f t="shared" si="1498"/>
        <v>Jeffersonville, Ohio</v>
      </c>
      <c r="E13720" t="str">
        <f t="shared" si="1503"/>
        <v>41 S Main StreetJeffersonville, Ohio 43128</v>
      </c>
      <c r="F13720" t="str">
        <f t="shared" si="1504"/>
        <v>740-426-6363</v>
      </c>
      <c r="G13720" t="str">
        <f t="shared" si="1499"/>
        <v>41 S Main Street</v>
      </c>
      <c r="H13720" t="str">
        <f t="shared" si="1500"/>
        <v>41 S Main Street, Jeffersonville, Ohio 43128</v>
      </c>
      <c r="I13720" s="1" t="str">
        <f t="shared" si="1501"/>
        <v>43031</v>
      </c>
    </row>
    <row r="13721" spans="1:9" x14ac:dyDescent="0.45">
      <c r="A13721" t="s">
        <v>26833</v>
      </c>
      <c r="B13721" t="s">
        <v>26834</v>
      </c>
      <c r="C13721" t="str">
        <f t="shared" si="1502"/>
        <v>Fickes Funeral Home</v>
      </c>
      <c r="D13721" t="str">
        <f t="shared" si="1498"/>
        <v>Jeromesville, Ohio</v>
      </c>
      <c r="E13721" t="str">
        <f t="shared" si="1503"/>
        <v>84 North High StreetJeromesville, Ohio 44840</v>
      </c>
      <c r="F13721" t="str">
        <f t="shared" si="1504"/>
        <v>(419)-368-6011</v>
      </c>
      <c r="G13721" t="str">
        <f t="shared" si="1499"/>
        <v>84 North High Street</v>
      </c>
      <c r="H13721" t="str">
        <f t="shared" si="1500"/>
        <v>84 North High Street, Jeromesville, Ohio 44840</v>
      </c>
      <c r="I13721" s="1" t="str">
        <f t="shared" si="1501"/>
        <v>44427</v>
      </c>
    </row>
    <row r="13722" spans="1:9" x14ac:dyDescent="0.45">
      <c r="A13722" t="s">
        <v>26835</v>
      </c>
      <c r="B13722" t="s">
        <v>26836</v>
      </c>
      <c r="C13722" t="str">
        <f t="shared" si="1502"/>
        <v>Blackburn Funeral Home</v>
      </c>
      <c r="D13722" t="str">
        <f t="shared" si="1498"/>
        <v>Jewett, Ohio</v>
      </c>
      <c r="E13722" t="str">
        <f t="shared" si="1503"/>
        <v>416 E Main StreetJewett, Ohio 43986</v>
      </c>
      <c r="F13722" t="str">
        <f t="shared" si="1504"/>
        <v>740-946-3351</v>
      </c>
      <c r="G13722" t="str">
        <f t="shared" si="1499"/>
        <v>416 E Main Street</v>
      </c>
      <c r="H13722" t="str">
        <f t="shared" si="1500"/>
        <v>416 E Main Street, Jewett, Ohio 43986</v>
      </c>
      <c r="I13722" s="1" t="str">
        <f t="shared" si="1501"/>
        <v>43326</v>
      </c>
    </row>
    <row r="13723" spans="1:9" x14ac:dyDescent="0.45">
      <c r="A13723" t="s">
        <v>26837</v>
      </c>
      <c r="B13723" t="s">
        <v>26838</v>
      </c>
      <c r="C13723" t="str">
        <f t="shared" si="1502"/>
        <v>Crouse-Kauber-Sammons Funeral Home</v>
      </c>
      <c r="D13723" t="str">
        <f t="shared" si="1498"/>
        <v>Johnstown, Ohio</v>
      </c>
      <c r="E13723" t="str">
        <f t="shared" si="1503"/>
        <v>225 North Main StreetJohnstown, Ohio 43031</v>
      </c>
      <c r="F13723" t="str">
        <f t="shared" si="1504"/>
        <v>(740) 967-6085</v>
      </c>
      <c r="G13723" t="str">
        <f t="shared" si="1499"/>
        <v>225 North Main Street</v>
      </c>
      <c r="H13723" t="str">
        <f t="shared" si="1500"/>
        <v>225 North Main Street, Johnstown, Ohio 43031</v>
      </c>
      <c r="I13723" s="1" t="str">
        <f t="shared" si="1501"/>
        <v>43326</v>
      </c>
    </row>
    <row r="13724" spans="1:9" x14ac:dyDescent="0.45">
      <c r="A13724" t="s">
        <v>26839</v>
      </c>
      <c r="B13724" t="s">
        <v>26840</v>
      </c>
      <c r="C13724" t="str">
        <f t="shared" si="1502"/>
        <v>Maple Cotton Funeral Home</v>
      </c>
      <c r="D13724" t="str">
        <f t="shared" si="1498"/>
        <v>Kensington, Ohio</v>
      </c>
      <c r="E13724" t="str">
        <f t="shared" si="1503"/>
        <v>11009 State Route 644Kensington, Ohio 44427</v>
      </c>
      <c r="F13724" t="str">
        <f t="shared" si="1504"/>
        <v>(330)-223-1712</v>
      </c>
      <c r="G13724" t="str">
        <f t="shared" si="1499"/>
        <v>11009 State Route 644</v>
      </c>
      <c r="H13724" t="str">
        <f t="shared" si="1500"/>
        <v>11009 State Route 644, Kensington, Ohio 44427</v>
      </c>
      <c r="I13724" s="1" t="str">
        <f t="shared" si="1501"/>
        <v>45429</v>
      </c>
    </row>
    <row r="13725" spans="1:9" x14ac:dyDescent="0.45">
      <c r="A13725" t="s">
        <v>26841</v>
      </c>
      <c r="B13725" t="s">
        <v>26842</v>
      </c>
      <c r="C13725" t="str">
        <f t="shared" si="1502"/>
        <v>Price Funeral Home</v>
      </c>
      <c r="D13725" t="str">
        <f t="shared" si="1498"/>
        <v>Kenton, Ohio</v>
      </c>
      <c r="E13725" t="str">
        <f t="shared" si="1503"/>
        <v>123 N Main StreetKenton, Ohio 43326</v>
      </c>
      <c r="F13725" t="str">
        <f t="shared" si="1504"/>
        <v>419-673-7211</v>
      </c>
      <c r="G13725" t="str">
        <f t="shared" si="1499"/>
        <v>123 N Main Street</v>
      </c>
      <c r="H13725" t="str">
        <f t="shared" si="1500"/>
        <v>123 N Main Street, Kenton, Ohio 43326</v>
      </c>
      <c r="I13725" s="1" t="str">
        <f t="shared" si="1501"/>
        <v>45644</v>
      </c>
    </row>
    <row r="13726" spans="1:9" x14ac:dyDescent="0.45">
      <c r="A13726" t="s">
        <v>26843</v>
      </c>
      <c r="B13726" t="s">
        <v>26844</v>
      </c>
      <c r="C13726" t="str">
        <f t="shared" si="1502"/>
        <v>Schindewolf-Stevens-Stout</v>
      </c>
      <c r="D13726" t="str">
        <f t="shared" si="1498"/>
        <v>Kenton, Ohio</v>
      </c>
      <c r="E13726" t="str">
        <f t="shared" si="1503"/>
        <v>200 E Columbus StreetKenton, Ohio 43326</v>
      </c>
      <c r="F13726" t="str">
        <f t="shared" si="1504"/>
        <v>419-673-2121</v>
      </c>
      <c r="G13726" t="str">
        <f t="shared" si="1499"/>
        <v>200 E Columbus Street</v>
      </c>
      <c r="H13726" t="str">
        <f t="shared" si="1500"/>
        <v>200 E Columbus Street, Kenton, Ohio 43326</v>
      </c>
      <c r="I13726" s="1" t="str">
        <f t="shared" si="1501"/>
        <v>44107</v>
      </c>
    </row>
    <row r="13727" spans="1:9" x14ac:dyDescent="0.45">
      <c r="A13727" t="s">
        <v>26845</v>
      </c>
      <c r="B13727" t="s">
        <v>26846</v>
      </c>
      <c r="C13727" t="str">
        <f t="shared" si="1502"/>
        <v>Routsong Funeral Home &amp; Cremation Services</v>
      </c>
      <c r="D13727" t="str">
        <f t="shared" si="1498"/>
        <v>Kettering, Ohio</v>
      </c>
      <c r="E13727" t="str">
        <f t="shared" si="1503"/>
        <v>2100 E Stroop RdKettering, Ohio 45429</v>
      </c>
      <c r="F13727" t="str">
        <f t="shared" si="1504"/>
        <v>(937) 293-4137</v>
      </c>
      <c r="G13727" t="str">
        <f t="shared" si="1499"/>
        <v>2100 E Stroop Rd</v>
      </c>
      <c r="H13727" t="str">
        <f t="shared" si="1500"/>
        <v>2100 E Stroop Rd, Kettering, Ohio 45429</v>
      </c>
      <c r="I13727" s="1" t="str">
        <f t="shared" si="1501"/>
        <v>44107</v>
      </c>
    </row>
    <row r="13728" spans="1:9" x14ac:dyDescent="0.45">
      <c r="A13728" t="s">
        <v>26847</v>
      </c>
      <c r="B13728" t="s">
        <v>26848</v>
      </c>
      <c r="C13728" t="str">
        <f t="shared" si="1502"/>
        <v>Hill Funeral Home</v>
      </c>
      <c r="D13728" t="str">
        <f t="shared" si="1498"/>
        <v>Kingston, Ohio</v>
      </c>
      <c r="E13728" t="str">
        <f t="shared" si="1503"/>
        <v>24 W Ing StreetKingston, Ohio 45644</v>
      </c>
      <c r="F13728" t="str">
        <f t="shared" si="1504"/>
        <v>740-642-2261</v>
      </c>
      <c r="G13728" t="str">
        <f t="shared" si="1499"/>
        <v>24 W Ing Street</v>
      </c>
      <c r="H13728" t="str">
        <f t="shared" si="1500"/>
        <v>24 W Ing Street, Kingston, Ohio 45644</v>
      </c>
      <c r="I13728" s="1" t="str">
        <f t="shared" si="1501"/>
        <v>44107</v>
      </c>
    </row>
    <row r="13729" spans="1:9" x14ac:dyDescent="0.45">
      <c r="A13729" t="s">
        <v>26849</v>
      </c>
      <c r="B13729" t="s">
        <v>26850</v>
      </c>
      <c r="C13729" t="str">
        <f t="shared" si="1502"/>
        <v>Brinkman-Dress Funeral Home</v>
      </c>
      <c r="D13729" t="str">
        <f t="shared" si="1498"/>
        <v>Lakewood, Ohio</v>
      </c>
      <c r="E13729" t="str">
        <f t="shared" si="1503"/>
        <v>13443 Detroit AvenueLakewood, Ohio 44107</v>
      </c>
      <c r="F13729" t="str">
        <f t="shared" si="1504"/>
        <v>216-226-5700</v>
      </c>
      <c r="G13729" t="str">
        <f t="shared" si="1499"/>
        <v>13443 Detroit Avenue</v>
      </c>
      <c r="H13729" t="str">
        <f t="shared" si="1500"/>
        <v>13443 Detroit Avenue, Lakewood, Ohio 44107</v>
      </c>
      <c r="I13729" s="1" t="str">
        <f t="shared" si="1501"/>
        <v>44107</v>
      </c>
    </row>
    <row r="13730" spans="1:9" x14ac:dyDescent="0.45">
      <c r="A13730" t="s">
        <v>26851</v>
      </c>
      <c r="B13730" t="s">
        <v>26852</v>
      </c>
      <c r="C13730" t="str">
        <f t="shared" si="1502"/>
        <v>Butler &amp; Son Funeral Home</v>
      </c>
      <c r="D13730" t="str">
        <f t="shared" si="1498"/>
        <v>Lakewood, Ohio</v>
      </c>
      <c r="E13730" t="str">
        <f t="shared" si="1503"/>
        <v>13430 Madison AvenueLakewood, Ohio 44107</v>
      </c>
      <c r="F13730" t="str">
        <f t="shared" si="1504"/>
        <v>216-226-0811</v>
      </c>
      <c r="G13730" t="str">
        <f t="shared" si="1499"/>
        <v>13430 Madison Avenue</v>
      </c>
      <c r="H13730" t="str">
        <f t="shared" si="1500"/>
        <v>13430 Madison Avenue, Lakewood, Ohio 44107</v>
      </c>
      <c r="I13730" s="1" t="str">
        <f t="shared" si="1501"/>
        <v>44107</v>
      </c>
    </row>
    <row r="13731" spans="1:9" x14ac:dyDescent="0.45">
      <c r="A13731" t="s">
        <v>26853</v>
      </c>
      <c r="B13731" t="s">
        <v>26854</v>
      </c>
      <c r="C13731" t="str">
        <f t="shared" si="1502"/>
        <v>Malloy Memorial &amp; Crematory</v>
      </c>
      <c r="D13731" t="str">
        <f t="shared" si="1498"/>
        <v>Lakewood, Ohio</v>
      </c>
      <c r="E13731" t="str">
        <f t="shared" si="1503"/>
        <v>1575 W 117th StreetLakewood, Ohio 44107</v>
      </c>
      <c r="F13731" t="str">
        <f t="shared" si="1504"/>
        <v>216-221-3380</v>
      </c>
      <c r="G13731" t="str">
        <f t="shared" si="1499"/>
        <v>1575 W 117th Street</v>
      </c>
      <c r="H13731" t="str">
        <f t="shared" si="1500"/>
        <v>1575 W 117th Street, Lakewood, Ohio 44107</v>
      </c>
      <c r="I13731" s="1" t="str">
        <f t="shared" si="1501"/>
        <v>43130</v>
      </c>
    </row>
    <row r="13732" spans="1:9" x14ac:dyDescent="0.45">
      <c r="A13732" t="s">
        <v>26855</v>
      </c>
      <c r="B13732" t="s">
        <v>26856</v>
      </c>
      <c r="C13732" t="str">
        <f t="shared" si="1502"/>
        <v>Nickels &amp; Andrade Funeral Home</v>
      </c>
      <c r="D13732" t="str">
        <f t="shared" si="1498"/>
        <v>Lakewood, Ohio</v>
      </c>
      <c r="E13732" t="str">
        <f t="shared" si="1503"/>
        <v>14500 Madison AvenueLakewood, Ohio 44107</v>
      </c>
      <c r="F13732" t="str">
        <f t="shared" si="1504"/>
        <v>216-221-7800</v>
      </c>
      <c r="G13732" t="str">
        <f t="shared" si="1499"/>
        <v>14500 Madison Avenue</v>
      </c>
      <c r="H13732" t="str">
        <f t="shared" si="1500"/>
        <v>14500 Madison Avenue, Lakewood, Ohio 44107</v>
      </c>
      <c r="I13732" s="1" t="str">
        <f t="shared" si="1501"/>
        <v>43130</v>
      </c>
    </row>
    <row r="13733" spans="1:9" x14ac:dyDescent="0.45">
      <c r="A13733" t="s">
        <v>26857</v>
      </c>
      <c r="B13733" t="s">
        <v>26858</v>
      </c>
      <c r="C13733" t="str">
        <f t="shared" si="1502"/>
        <v>ZEIS Mc Greevey Funeral Home</v>
      </c>
      <c r="D13733" t="str">
        <f t="shared" si="1498"/>
        <v>Lakewood, Ohio</v>
      </c>
      <c r="E13733" t="str">
        <f t="shared" si="1503"/>
        <v>16105 Detroit AvenueLakewood, Ohio 44107</v>
      </c>
      <c r="F13733" t="str">
        <f t="shared" si="1504"/>
        <v>216-221-0220</v>
      </c>
      <c r="G13733" t="str">
        <f t="shared" si="1499"/>
        <v>16105 Detroit Avenue</v>
      </c>
      <c r="H13733" t="str">
        <f t="shared" si="1500"/>
        <v>16105 Detroit Avenue, Lakewood, Ohio 44107</v>
      </c>
      <c r="I13733" s="1" t="str">
        <f t="shared" si="1501"/>
        <v>43130</v>
      </c>
    </row>
    <row r="13734" spans="1:9" x14ac:dyDescent="0.45">
      <c r="A13734" t="s">
        <v>26859</v>
      </c>
      <c r="B13734" t="s">
        <v>26860</v>
      </c>
      <c r="C13734" t="str">
        <f t="shared" si="1502"/>
        <v>Frank E Smith Funeral Home</v>
      </c>
      <c r="D13734" t="str">
        <f t="shared" si="1498"/>
        <v>Lancaster, Ohio</v>
      </c>
      <c r="E13734" t="str">
        <f t="shared" si="1503"/>
        <v>405 N Columbus StreetLancaster, Ohio 43130</v>
      </c>
      <c r="F13734" t="str">
        <f t="shared" si="1504"/>
        <v>740-653-0652</v>
      </c>
      <c r="G13734" t="str">
        <f t="shared" si="1499"/>
        <v>405 N Columbus Street</v>
      </c>
      <c r="H13734" t="str">
        <f t="shared" si="1500"/>
        <v>405 N Columbus Street, Lancaster, Ohio 43130</v>
      </c>
      <c r="I13734" s="1" t="str">
        <f t="shared" si="1501"/>
        <v>45036</v>
      </c>
    </row>
    <row r="13735" spans="1:9" x14ac:dyDescent="0.45">
      <c r="A13735" t="s">
        <v>26861</v>
      </c>
      <c r="B13735" t="s">
        <v>26862</v>
      </c>
      <c r="C13735" t="str">
        <f t="shared" si="1502"/>
        <v>Haltemen-Fett &amp; Dyer Funeral Home</v>
      </c>
      <c r="D13735" t="str">
        <f t="shared" si="1498"/>
        <v>Lancaster, Ohio</v>
      </c>
      <c r="E13735" t="str">
        <f t="shared" si="1503"/>
        <v>436 N Broad StLancaster, Ohio 43130</v>
      </c>
      <c r="F13735" t="str">
        <f t="shared" si="1504"/>
        <v>(740) 653-3022</v>
      </c>
      <c r="G13735" t="str">
        <f t="shared" si="1499"/>
        <v>436 N Broad St</v>
      </c>
      <c r="H13735" t="str">
        <f t="shared" si="1500"/>
        <v>436 N Broad St, Lancaster, Ohio 43130</v>
      </c>
      <c r="I13735" s="1" t="str">
        <f t="shared" si="1501"/>
        <v>45036</v>
      </c>
    </row>
    <row r="13736" spans="1:9" x14ac:dyDescent="0.45">
      <c r="A13736" t="s">
        <v>26863</v>
      </c>
      <c r="B13736" t="s">
        <v>26864</v>
      </c>
      <c r="C13736" t="str">
        <f t="shared" si="1502"/>
        <v>St Mary Church</v>
      </c>
      <c r="D13736" t="str">
        <f t="shared" si="1498"/>
        <v>Lancaster, Ohio</v>
      </c>
      <c r="E13736" t="str">
        <f t="shared" si="1503"/>
        <v>132 S High StreetLancaster, Ohio 43130</v>
      </c>
      <c r="F13736" t="str">
        <f t="shared" si="1504"/>
        <v>(740)-653-0997</v>
      </c>
      <c r="G13736" t="str">
        <f t="shared" si="1499"/>
        <v>132 S High Street</v>
      </c>
      <c r="H13736" t="str">
        <f t="shared" si="1500"/>
        <v>132 S High Street, Lancaster, Ohio 43130</v>
      </c>
      <c r="I13736" s="1" t="str">
        <f t="shared" si="1501"/>
        <v>45135</v>
      </c>
    </row>
    <row r="13737" spans="1:9" x14ac:dyDescent="0.45">
      <c r="A13737" t="s">
        <v>26865</v>
      </c>
      <c r="B13737" t="s">
        <v>26866</v>
      </c>
      <c r="C13737" t="str">
        <f t="shared" si="1502"/>
        <v>Oswald Hoskins Funeral Home</v>
      </c>
      <c r="D13737" t="str">
        <f t="shared" si="1498"/>
        <v>Lebanon, Ohio</v>
      </c>
      <c r="E13737" t="str">
        <f t="shared" si="1503"/>
        <v>329 E Mulberry StreetLebanon, Ohio 45036</v>
      </c>
      <c r="F13737" t="str">
        <f t="shared" si="1504"/>
        <v>513-932-7070</v>
      </c>
      <c r="G13737" t="str">
        <f t="shared" si="1499"/>
        <v>329 E Mulberry Street</v>
      </c>
      <c r="H13737" t="str">
        <f t="shared" si="1500"/>
        <v>329 E Mulberry Street, Lebanon, Ohio 45036</v>
      </c>
      <c r="I13737" s="1" t="str">
        <f t="shared" si="1501"/>
        <v>44431</v>
      </c>
    </row>
    <row r="13738" spans="1:9" x14ac:dyDescent="0.45">
      <c r="A13738" t="s">
        <v>26867</v>
      </c>
      <c r="B13738" t="s">
        <v>26868</v>
      </c>
      <c r="C13738" t="str">
        <f t="shared" si="1502"/>
        <v>Stine Kilburn Funeral Home</v>
      </c>
      <c r="D13738" t="str">
        <f t="shared" si="1498"/>
        <v>Lebanon, Ohio</v>
      </c>
      <c r="E13738" t="str">
        <f t="shared" si="1503"/>
        <v>801 Monroe RoadLebanon, Ohio 45036</v>
      </c>
      <c r="F13738" t="str">
        <f t="shared" si="1504"/>
        <v>513-932-1239</v>
      </c>
      <c r="G13738" t="str">
        <f t="shared" si="1499"/>
        <v>801 Monroe Road</v>
      </c>
      <c r="H13738" t="str">
        <f t="shared" si="1500"/>
        <v>801 Monroe Road, Lebanon, Ohio 45036</v>
      </c>
      <c r="I13738" s="1" t="str">
        <f t="shared" si="1501"/>
        <v>45856</v>
      </c>
    </row>
    <row r="13739" spans="1:9" x14ac:dyDescent="0.45">
      <c r="A13739" t="s">
        <v>26869</v>
      </c>
      <c r="B13739" t="s">
        <v>26870</v>
      </c>
      <c r="C13739" t="str">
        <f t="shared" si="1502"/>
        <v>Turner &amp; Son Funeral Home</v>
      </c>
      <c r="D13739" t="str">
        <f t="shared" si="1498"/>
        <v>Leesburg, Ohio</v>
      </c>
      <c r="E13739" t="str">
        <f t="shared" si="1503"/>
        <v>73 E Main StreetLeesburg, Ohio 45135</v>
      </c>
      <c r="F13739" t="str">
        <f t="shared" si="1504"/>
        <v>937-780-7841</v>
      </c>
      <c r="G13739" t="str">
        <f t="shared" si="1499"/>
        <v>73 E Main Street</v>
      </c>
      <c r="H13739" t="str">
        <f t="shared" si="1500"/>
        <v>73 E Main Street, Leesburg, Ohio 45135</v>
      </c>
      <c r="I13739" s="1" t="str">
        <f t="shared" si="1501"/>
        <v>45338</v>
      </c>
    </row>
    <row r="13740" spans="1:9" x14ac:dyDescent="0.45">
      <c r="A13740" t="s">
        <v>26871</v>
      </c>
      <c r="B13740" t="s">
        <v>26872</v>
      </c>
      <c r="C13740" t="str">
        <f t="shared" si="1502"/>
        <v>Woods-Rettig Funeral Home</v>
      </c>
      <c r="D13740" t="str">
        <f t="shared" si="1498"/>
        <v>Leetonia, Ohio</v>
      </c>
      <c r="E13740" t="str">
        <f t="shared" si="1503"/>
        <v>111 Summit StreetLeetonia, Ohio 44431</v>
      </c>
      <c r="F13740" t="str">
        <f t="shared" si="1504"/>
        <v>330-427-6555</v>
      </c>
      <c r="G13740" t="str">
        <f t="shared" si="1499"/>
        <v>111 Summit Street</v>
      </c>
      <c r="H13740" t="str">
        <f t="shared" si="1500"/>
        <v>111 Summit Street, Leetonia, Ohio 44431</v>
      </c>
      <c r="I13740" s="1" t="str">
        <f t="shared" si="1501"/>
        <v>43532</v>
      </c>
    </row>
    <row r="13741" spans="1:9" x14ac:dyDescent="0.45">
      <c r="A13741" t="s">
        <v>26873</v>
      </c>
      <c r="B13741" t="s">
        <v>26874</v>
      </c>
      <c r="C13741" t="str">
        <f t="shared" si="1502"/>
        <v>Love Funeral Home</v>
      </c>
      <c r="D13741" t="str">
        <f t="shared" si="1498"/>
        <v>Leipsic, Ohio</v>
      </c>
      <c r="E13741" t="str">
        <f t="shared" si="1503"/>
        <v>226 N Belmore StreetLeipsic, Ohio 45856</v>
      </c>
      <c r="F13741" t="str">
        <f t="shared" si="1504"/>
        <v>419-943-2040</v>
      </c>
      <c r="G13741" t="str">
        <f t="shared" si="1499"/>
        <v>226 N Belmore Street</v>
      </c>
      <c r="H13741" t="str">
        <f t="shared" si="1500"/>
        <v>226 N Belmore Street, Leipsic, Ohio 45856</v>
      </c>
      <c r="I13741" s="1" t="str">
        <f t="shared" si="1501"/>
        <v>45805</v>
      </c>
    </row>
    <row r="13742" spans="1:9" x14ac:dyDescent="0.45">
      <c r="A13742" t="s">
        <v>26875</v>
      </c>
      <c r="B13742" t="s">
        <v>26876</v>
      </c>
      <c r="C13742" t="str">
        <f t="shared" si="1502"/>
        <v>Barnes Funeral Homes</v>
      </c>
      <c r="D13742" t="str">
        <f t="shared" si="1498"/>
        <v>Lewisburg, Ohio</v>
      </c>
      <c r="E13742" t="str">
        <f t="shared" si="1503"/>
        <v>411 N Commerce StreetLewisburg, Ohio 45338</v>
      </c>
      <c r="F13742" t="str">
        <f t="shared" si="1504"/>
        <v>937-962-2845</v>
      </c>
      <c r="G13742" t="str">
        <f t="shared" si="1499"/>
        <v>411 N Commerce Street</v>
      </c>
      <c r="H13742" t="str">
        <f t="shared" si="1500"/>
        <v>411 N Commerce Street, Lewisburg, Ohio 45338</v>
      </c>
      <c r="I13742" s="1" t="str">
        <f t="shared" si="1501"/>
        <v>45805</v>
      </c>
    </row>
    <row r="13743" spans="1:9" x14ac:dyDescent="0.45">
      <c r="A13743" t="s">
        <v>26877</v>
      </c>
      <c r="B13743" t="s">
        <v>26878</v>
      </c>
      <c r="C13743" t="str">
        <f t="shared" si="1502"/>
        <v>Wright Funeral Home</v>
      </c>
      <c r="D13743" t="str">
        <f t="shared" si="1498"/>
        <v>Liberty Center, Ohio</v>
      </c>
      <c r="E13743" t="str">
        <f t="shared" si="1503"/>
        <v>302 E Maple StreetLiberty Center, Ohio 43532</v>
      </c>
      <c r="F13743" t="str">
        <f t="shared" si="1504"/>
        <v>419-533-2471</v>
      </c>
      <c r="G13743" t="str">
        <f t="shared" si="1499"/>
        <v>302 E Maple Street</v>
      </c>
      <c r="H13743" t="str">
        <f t="shared" si="1500"/>
        <v>302 E Maple Street, Liberty Center, Ohio 43532</v>
      </c>
      <c r="I13743" s="1" t="str">
        <f t="shared" si="1501"/>
        <v>45805</v>
      </c>
    </row>
    <row r="13744" spans="1:9" x14ac:dyDescent="0.45">
      <c r="A13744" t="s">
        <v>26879</v>
      </c>
      <c r="B13744" t="s">
        <v>26880</v>
      </c>
      <c r="C13744" t="str">
        <f t="shared" si="1502"/>
        <v>Chamberlain-Huckeriede Funeral</v>
      </c>
      <c r="D13744" t="str">
        <f t="shared" si="1498"/>
        <v>Lima, Ohio</v>
      </c>
      <c r="E13744" t="str">
        <f t="shared" si="1503"/>
        <v>920 N Cable RoadLima, Ohio 45805</v>
      </c>
      <c r="F13744" t="str">
        <f t="shared" si="1504"/>
        <v>419-229-2300</v>
      </c>
      <c r="G13744" t="str">
        <f t="shared" si="1499"/>
        <v>920 N Cable Road</v>
      </c>
      <c r="H13744" t="str">
        <f t="shared" si="1500"/>
        <v>920 N Cable Road, Lima, Ohio 45805</v>
      </c>
      <c r="I13744" s="1" t="str">
        <f t="shared" si="1501"/>
        <v>45805</v>
      </c>
    </row>
    <row r="13745" spans="1:9" x14ac:dyDescent="0.45">
      <c r="A13745" t="s">
        <v>26881</v>
      </c>
      <c r="B13745" t="s">
        <v>26882</v>
      </c>
      <c r="C13745" t="str">
        <f t="shared" si="1502"/>
        <v>Chiles-Laman Funeral &amp; Cremation Services</v>
      </c>
      <c r="D13745" t="str">
        <f t="shared" si="1498"/>
        <v>Lima, Ohio</v>
      </c>
      <c r="E13745" t="str">
        <f t="shared" si="1503"/>
        <v>1170 Shawnee RdLima, Ohio 45805</v>
      </c>
      <c r="F13745" t="str">
        <f t="shared" si="1504"/>
        <v>(419) 228-5474</v>
      </c>
      <c r="G13745" t="str">
        <f t="shared" si="1499"/>
        <v>1170 Shawnee Rd</v>
      </c>
      <c r="H13745" t="str">
        <f t="shared" si="1500"/>
        <v>1170 Shawnee Rd, Lima, Ohio 45805</v>
      </c>
      <c r="I13745" s="1" t="str">
        <f t="shared" si="1501"/>
        <v>43137</v>
      </c>
    </row>
    <row r="13746" spans="1:9" x14ac:dyDescent="0.45">
      <c r="A13746" t="s">
        <v>26883</v>
      </c>
      <c r="B13746" t="s">
        <v>26884</v>
      </c>
      <c r="C13746" t="str">
        <f t="shared" si="1502"/>
        <v>Jones-Clark Funeral Home Inc</v>
      </c>
      <c r="D13746" t="str">
        <f t="shared" si="1498"/>
        <v>Lima, Ohio</v>
      </c>
      <c r="E13746" t="str">
        <f t="shared" si="1503"/>
        <v>1302 Oakland ParkwayLima, Ohio 45805</v>
      </c>
      <c r="F13746" t="str">
        <f t="shared" si="1504"/>
        <v>419-225-5741</v>
      </c>
      <c r="G13746" t="str">
        <f t="shared" si="1499"/>
        <v>1302 Oakland Parkway</v>
      </c>
      <c r="H13746" t="str">
        <f t="shared" si="1500"/>
        <v>1302 Oakland Parkway, Lima, Ohio 45805</v>
      </c>
      <c r="I13746" s="1" t="str">
        <f t="shared" si="1501"/>
        <v>43138</v>
      </c>
    </row>
    <row r="13747" spans="1:9" x14ac:dyDescent="0.45">
      <c r="A13747" t="s">
        <v>26885</v>
      </c>
      <c r="B13747" t="s">
        <v>26886</v>
      </c>
      <c r="C13747" t="str">
        <f t="shared" si="1502"/>
        <v>Siferd-Orians Funeral Home</v>
      </c>
      <c r="D13747" t="str">
        <f t="shared" si="1498"/>
        <v>Lima, Ohio</v>
      </c>
      <c r="E13747" t="str">
        <f t="shared" si="1503"/>
        <v>506 N Cable RdLima, Ohio 45805</v>
      </c>
      <c r="F13747" t="str">
        <f t="shared" si="1504"/>
        <v>(419) 224-2010</v>
      </c>
      <c r="G13747" t="str">
        <f t="shared" si="1499"/>
        <v>506 N Cable Rd</v>
      </c>
      <c r="H13747" t="str">
        <f t="shared" si="1500"/>
        <v>506 N Cable Rd, Lima, Ohio 45805</v>
      </c>
      <c r="I13747" s="1" t="str">
        <f t="shared" si="1501"/>
        <v>43138</v>
      </c>
    </row>
    <row r="13748" spans="1:9" x14ac:dyDescent="0.45">
      <c r="A13748" t="s">
        <v>26887</v>
      </c>
      <c r="B13748" t="s">
        <v>26888</v>
      </c>
      <c r="C13748" t="str">
        <f t="shared" si="1502"/>
        <v>Catholic Cemeteries</v>
      </c>
      <c r="D13748" t="str">
        <f t="shared" si="1498"/>
        <v>Lockbourne, Ohio</v>
      </c>
      <c r="E13748" t="str">
        <f t="shared" si="1503"/>
        <v>6440 S High StreetLockbourne, Ohio 43137</v>
      </c>
      <c r="F13748" t="str">
        <f t="shared" si="1504"/>
        <v>(614) 491-2751</v>
      </c>
      <c r="G13748" t="str">
        <f t="shared" si="1499"/>
        <v>6440 S High Street</v>
      </c>
      <c r="H13748" t="str">
        <f t="shared" si="1500"/>
        <v>6440 S High Street, Lockbourne, Ohio 43137</v>
      </c>
      <c r="I13748" s="1" t="str">
        <f t="shared" si="1501"/>
        <v>43138</v>
      </c>
    </row>
    <row r="13749" spans="1:9" x14ac:dyDescent="0.45">
      <c r="A13749" t="s">
        <v>26889</v>
      </c>
      <c r="B13749" t="s">
        <v>26890</v>
      </c>
      <c r="C13749" t="str">
        <f t="shared" si="1502"/>
        <v>Cardaras Funeral Homes Inc</v>
      </c>
      <c r="D13749" t="str">
        <f t="shared" si="1498"/>
        <v>Logan, Ohio</v>
      </c>
      <c r="E13749" t="str">
        <f t="shared" si="1503"/>
        <v>183 E 2nd StreetLogan, Ohio 43138</v>
      </c>
      <c r="F13749" t="str">
        <f t="shared" si="1504"/>
        <v>740-385-3028</v>
      </c>
      <c r="G13749" t="str">
        <f t="shared" si="1499"/>
        <v>183 E 2nd Street</v>
      </c>
      <c r="H13749" t="str">
        <f t="shared" si="1500"/>
        <v>183 E 2nd Street, Logan, Ohio 43138</v>
      </c>
      <c r="I13749" s="1" t="str">
        <f t="shared" si="1501"/>
        <v>43140</v>
      </c>
    </row>
    <row r="13750" spans="1:9" x14ac:dyDescent="0.45">
      <c r="A13750" t="s">
        <v>26891</v>
      </c>
      <c r="B13750" t="s">
        <v>26892</v>
      </c>
      <c r="C13750" t="str">
        <f t="shared" si="1502"/>
        <v>Heinlein-Brown Funeral Home</v>
      </c>
      <c r="D13750" t="str">
        <f t="shared" si="1498"/>
        <v>Logan, Ohio</v>
      </c>
      <c r="E13750" t="str">
        <f t="shared" si="1503"/>
        <v>204 W Main StreetLogan, Ohio 43138</v>
      </c>
      <c r="F13750" t="str">
        <f t="shared" si="1504"/>
        <v>740-385-3535</v>
      </c>
      <c r="G13750" t="str">
        <f t="shared" si="1499"/>
        <v>204 W Main Street</v>
      </c>
      <c r="H13750" t="str">
        <f t="shared" si="1500"/>
        <v>204 W Main Street, Logan, Ohio 43138</v>
      </c>
      <c r="I13750" s="1" t="str">
        <f t="shared" si="1501"/>
        <v>43140</v>
      </c>
    </row>
    <row r="13751" spans="1:9" x14ac:dyDescent="0.45">
      <c r="A13751" t="s">
        <v>26893</v>
      </c>
      <c r="B13751" t="s">
        <v>26894</v>
      </c>
      <c r="C13751" t="str">
        <f t="shared" si="1502"/>
        <v>Roberts Funeral Home</v>
      </c>
      <c r="D13751" t="str">
        <f t="shared" si="1498"/>
        <v>Logan, Ohio</v>
      </c>
      <c r="E13751" t="str">
        <f t="shared" si="1503"/>
        <v>60 W Hunter StreetLogan, Ohio 43138</v>
      </c>
      <c r="F13751" t="str">
        <f t="shared" si="1504"/>
        <v>740-385-2627</v>
      </c>
      <c r="G13751" t="str">
        <f t="shared" si="1499"/>
        <v>60 W Hunter Street</v>
      </c>
      <c r="H13751" t="str">
        <f t="shared" si="1500"/>
        <v>60 W Hunter Street, Logan, Ohio 43138</v>
      </c>
      <c r="I13751" s="1" t="str">
        <f t="shared" si="1501"/>
        <v>44052</v>
      </c>
    </row>
    <row r="13752" spans="1:9" x14ac:dyDescent="0.45">
      <c r="A13752" t="s">
        <v>26895</v>
      </c>
      <c r="B13752" t="s">
        <v>26896</v>
      </c>
      <c r="C13752" t="str">
        <f t="shared" si="1502"/>
        <v>Eberle Fisher Funeral Home</v>
      </c>
      <c r="D13752" t="str">
        <f t="shared" si="1498"/>
        <v>London, Ohio</v>
      </c>
      <c r="E13752" t="str">
        <f t="shared" si="1503"/>
        <v>103 N Main StreetLondon, Ohio 43140</v>
      </c>
      <c r="F13752" t="str">
        <f t="shared" si="1504"/>
        <v>740-852-2345</v>
      </c>
      <c r="G13752" t="str">
        <f t="shared" si="1499"/>
        <v>103 N Main Street</v>
      </c>
      <c r="H13752" t="str">
        <f t="shared" si="1500"/>
        <v>103 N Main Street, London, Ohio 43140</v>
      </c>
      <c r="I13752" s="1" t="str">
        <f t="shared" si="1501"/>
        <v>44055</v>
      </c>
    </row>
    <row r="13753" spans="1:9" x14ac:dyDescent="0.45">
      <c r="A13753" t="s">
        <v>26897</v>
      </c>
      <c r="B13753" t="s">
        <v>26898</v>
      </c>
      <c r="C13753" t="str">
        <f t="shared" si="1502"/>
        <v>Rader Lynch &amp; Dodds Funeral Home</v>
      </c>
      <c r="D13753" t="str">
        <f t="shared" si="1498"/>
        <v>London, Ohio</v>
      </c>
      <c r="E13753" t="str">
        <f t="shared" si="1503"/>
        <v>124 E High StreetLondon, Ohio 43140</v>
      </c>
      <c r="F13753" t="str">
        <f t="shared" si="1504"/>
        <v>740-852-9212</v>
      </c>
      <c r="G13753" t="str">
        <f t="shared" si="1499"/>
        <v>124 E High Street</v>
      </c>
      <c r="H13753" t="str">
        <f t="shared" si="1500"/>
        <v>124 E High Street, London, Ohio 43140</v>
      </c>
      <c r="I13753" s="1" t="str">
        <f t="shared" si="1501"/>
        <v>44055</v>
      </c>
    </row>
    <row r="13754" spans="1:9" x14ac:dyDescent="0.45">
      <c r="A13754" t="s">
        <v>26899</v>
      </c>
      <c r="B13754" t="s">
        <v>26900</v>
      </c>
      <c r="C13754" t="str">
        <f t="shared" si="1502"/>
        <v>Brown Robinson Funeral Home</v>
      </c>
      <c r="D13754" t="str">
        <f t="shared" si="1498"/>
        <v>Lorain, Ohio</v>
      </c>
      <c r="E13754" t="str">
        <f t="shared" si="1503"/>
        <v>2652 BroadwayLorain, Ohio 44052</v>
      </c>
      <c r="F13754" t="str">
        <f t="shared" si="1504"/>
        <v>440-244-1831</v>
      </c>
      <c r="G13754" t="str">
        <f t="shared" si="1499"/>
        <v>2652 Broadway</v>
      </c>
      <c r="H13754" t="str">
        <f t="shared" si="1500"/>
        <v>2652 Broadway, Lorain, Ohio 44052</v>
      </c>
      <c r="I13754" s="1" t="str">
        <f t="shared" si="1501"/>
        <v>44055</v>
      </c>
    </row>
    <row r="13755" spans="1:9" x14ac:dyDescent="0.45">
      <c r="A13755" t="s">
        <v>26901</v>
      </c>
      <c r="B13755" t="s">
        <v>26902</v>
      </c>
      <c r="C13755" t="str">
        <f t="shared" si="1502"/>
        <v>Carter Funeral Home</v>
      </c>
      <c r="D13755" t="str">
        <f t="shared" si="1498"/>
        <v>Lorain, Ohio</v>
      </c>
      <c r="E13755" t="str">
        <f t="shared" si="1503"/>
        <v>3001 Elyria AvenueLorain, Ohio 44055</v>
      </c>
      <c r="F13755" t="str">
        <f t="shared" si="1504"/>
        <v>440-244-5200</v>
      </c>
      <c r="G13755" t="str">
        <f t="shared" si="1499"/>
        <v>3001 Elyria Avenue</v>
      </c>
      <c r="H13755" t="str">
        <f t="shared" si="1500"/>
        <v>3001 Elyria Avenue, Lorain, Ohio 44055</v>
      </c>
      <c r="I13755" s="1" t="str">
        <f t="shared" si="1501"/>
        <v>44055</v>
      </c>
    </row>
    <row r="13756" spans="1:9" x14ac:dyDescent="0.45">
      <c r="A13756" t="s">
        <v>26903</v>
      </c>
      <c r="B13756" t="s">
        <v>26904</v>
      </c>
      <c r="C13756" t="str">
        <f t="shared" si="1502"/>
        <v>Dovin Funeral Home</v>
      </c>
      <c r="D13756" t="str">
        <f t="shared" si="1498"/>
        <v>Lorain, Ohio</v>
      </c>
      <c r="E13756" t="str">
        <f t="shared" si="1503"/>
        <v>2701 Elyria AvenueLorain, Ohio 44055</v>
      </c>
      <c r="F13756" t="str">
        <f t="shared" si="1504"/>
        <v>440-245-5118</v>
      </c>
      <c r="G13756" t="str">
        <f t="shared" si="1499"/>
        <v>2701 Elyria Avenue</v>
      </c>
      <c r="H13756" t="str">
        <f t="shared" si="1500"/>
        <v>2701 Elyria Avenue, Lorain, Ohio 44055</v>
      </c>
      <c r="I13756" s="1" t="str">
        <f t="shared" si="1501"/>
        <v>44052</v>
      </c>
    </row>
    <row r="13757" spans="1:9" x14ac:dyDescent="0.45">
      <c r="A13757" t="s">
        <v>26905</v>
      </c>
      <c r="B13757" t="s">
        <v>26906</v>
      </c>
      <c r="C13757" t="str">
        <f t="shared" si="1502"/>
        <v>Gluvna-Shimo-Hromada Funeral</v>
      </c>
      <c r="D13757" t="str">
        <f t="shared" si="1498"/>
        <v>Lorain, Ohio</v>
      </c>
      <c r="E13757" t="str">
        <f t="shared" si="1503"/>
        <v>3224 BroadwayLorain, Ohio 44055</v>
      </c>
      <c r="F13757" t="str">
        <f t="shared" si="1504"/>
        <v>440-246-2118</v>
      </c>
      <c r="G13757" t="str">
        <f t="shared" si="1499"/>
        <v>3224 Broadway</v>
      </c>
      <c r="H13757" t="str">
        <f t="shared" si="1500"/>
        <v>3224 Broadway, Lorain, Ohio 44055</v>
      </c>
      <c r="I13757" s="1" t="str">
        <f t="shared" si="1501"/>
        <v>44052</v>
      </c>
    </row>
    <row r="13758" spans="1:9" x14ac:dyDescent="0.45">
      <c r="A13758" t="s">
        <v>26907</v>
      </c>
      <c r="B13758" t="s">
        <v>26908</v>
      </c>
      <c r="C13758" t="str">
        <f t="shared" si="1502"/>
        <v>Reichlin-Cooley Funeral Home</v>
      </c>
      <c r="D13758" t="str">
        <f t="shared" si="1498"/>
        <v>Lorain, Ohio</v>
      </c>
      <c r="E13758" t="str">
        <f t="shared" si="1503"/>
        <v>2920 BroadwayLorain, Ohio 44055</v>
      </c>
      <c r="F13758" t="str">
        <f t="shared" si="1504"/>
        <v>440-244-3255</v>
      </c>
      <c r="G13758" t="str">
        <f t="shared" si="1499"/>
        <v>2920 Broadway</v>
      </c>
      <c r="H13758" t="str">
        <f t="shared" si="1500"/>
        <v>2920 Broadway, Lorain, Ohio 44055</v>
      </c>
      <c r="I13758" s="1" t="str">
        <f t="shared" si="1501"/>
        <v>44842</v>
      </c>
    </row>
    <row r="13759" spans="1:9" x14ac:dyDescent="0.45">
      <c r="A13759" t="s">
        <v>26909</v>
      </c>
      <c r="B13759" t="s">
        <v>26910</v>
      </c>
      <c r="C13759" t="str">
        <f t="shared" si="1502"/>
        <v>Reidy-Scanlan Funeral Home</v>
      </c>
      <c r="D13759" t="str">
        <f t="shared" si="1498"/>
        <v>Lorain, Ohio</v>
      </c>
      <c r="E13759" t="str">
        <f t="shared" si="1503"/>
        <v>2150 BroadwayLorain, Ohio 44052</v>
      </c>
      <c r="F13759" t="str">
        <f t="shared" si="1504"/>
        <v>440-244-1961</v>
      </c>
      <c r="G13759" t="str">
        <f t="shared" si="1499"/>
        <v>2150 Broadway</v>
      </c>
      <c r="H13759" t="str">
        <f t="shared" si="1500"/>
        <v>2150 Broadway, Lorain, Ohio 44052</v>
      </c>
      <c r="I13759" s="1" t="str">
        <f t="shared" si="1501"/>
        <v>44641</v>
      </c>
    </row>
    <row r="13760" spans="1:9" x14ac:dyDescent="0.45">
      <c r="A13760" t="s">
        <v>26911</v>
      </c>
      <c r="B13760" t="s">
        <v>26912</v>
      </c>
      <c r="C13760" t="str">
        <f t="shared" si="1502"/>
        <v>Walter A Frey Funeral Home Inc</v>
      </c>
      <c r="D13760" t="str">
        <f t="shared" si="1498"/>
        <v>Lorain, Ohio</v>
      </c>
      <c r="E13760" t="str">
        <f t="shared" si="1503"/>
        <v>700 W Erie AvenueLorain, Ohio 44052</v>
      </c>
      <c r="F13760" t="str">
        <f t="shared" si="1504"/>
        <v>440-244-2144</v>
      </c>
      <c r="G13760" t="str">
        <f t="shared" si="1499"/>
        <v>700 W Erie Avenue</v>
      </c>
      <c r="H13760" t="str">
        <f t="shared" si="1500"/>
        <v>700 W Erie Avenue, Lorain, Ohio 44052</v>
      </c>
      <c r="I13760" s="1" t="str">
        <f t="shared" si="1501"/>
        <v>44641</v>
      </c>
    </row>
    <row r="13761" spans="1:9" x14ac:dyDescent="0.45">
      <c r="A13761" t="s">
        <v>26913</v>
      </c>
      <c r="B13761" t="s">
        <v>26914</v>
      </c>
      <c r="C13761" t="str">
        <f t="shared" si="1502"/>
        <v>Byerly-Lindsey Funeral Home</v>
      </c>
      <c r="D13761" t="str">
        <f t="shared" si="1498"/>
        <v>Loudonville, Ohio</v>
      </c>
      <c r="E13761" t="str">
        <f t="shared" si="1503"/>
        <v>123 N Market StreetLoudonville, Ohio 44842</v>
      </c>
      <c r="F13761" t="str">
        <f t="shared" si="1504"/>
        <v>419-994-3030</v>
      </c>
      <c r="G13761" t="str">
        <f t="shared" si="1499"/>
        <v>123 N Market Street</v>
      </c>
      <c r="H13761" t="str">
        <f t="shared" si="1500"/>
        <v>123 N Market Street, Loudonville, Ohio 44842</v>
      </c>
      <c r="I13761" s="1" t="str">
        <f t="shared" si="1501"/>
        <v>44436</v>
      </c>
    </row>
    <row r="13762" spans="1:9" x14ac:dyDescent="0.45">
      <c r="A13762" t="s">
        <v>26915</v>
      </c>
      <c r="B13762" t="s">
        <v>26916</v>
      </c>
      <c r="C13762" t="str">
        <f t="shared" si="1502"/>
        <v>Paquelet FALK Funeral Home Inc</v>
      </c>
      <c r="D13762" t="str">
        <f t="shared" ref="D13762:D13825" si="1505">RIGHT($A13762,LEN($A13762) - FIND(",",$A13762)-1)</f>
        <v>Louisville, Ohio</v>
      </c>
      <c r="E13762" t="str">
        <f t="shared" si="1503"/>
        <v>303 S Chapel StreetLouisville, Ohio 44641</v>
      </c>
      <c r="F13762" t="str">
        <f t="shared" si="1504"/>
        <v>330-875-2811</v>
      </c>
      <c r="G13762" t="str">
        <f t="shared" ref="G13762:G13825" si="1506">LEFT(E13762, FIND(D13762,E13762)-1)</f>
        <v>303 S Chapel Street</v>
      </c>
      <c r="H13762" t="str">
        <f t="shared" ref="H13762:H13825" si="1507">_xlfn.CONCAT(G13762,", ",D13762," ", RIGHT(E13762,5))</f>
        <v>303 S Chapel Street, Louisville, Ohio 44641</v>
      </c>
      <c r="I13762" s="1" t="str">
        <f t="shared" ref="I13762:I13825" si="1508">RIGHT(E13765,5)</f>
        <v>45648</v>
      </c>
    </row>
    <row r="13763" spans="1:9" x14ac:dyDescent="0.45">
      <c r="A13763" t="s">
        <v>26917</v>
      </c>
      <c r="B13763" t="s">
        <v>26918</v>
      </c>
      <c r="C13763" t="str">
        <f t="shared" ref="C13763:C13826" si="1509">LEFT($A13763,FIND(",", $A13763)-1)</f>
        <v>Stier-Israel Funeral Home</v>
      </c>
      <c r="D13763" t="str">
        <f t="shared" si="1505"/>
        <v>Louisville, Ohio</v>
      </c>
      <c r="E13763" t="str">
        <f t="shared" ref="E13763:E13826" si="1510">LEFT($B13763,FIND("Phone",$B13763)-1)</f>
        <v>917 E Main StreetLouisville, Ohio 44641</v>
      </c>
      <c r="F13763" t="str">
        <f t="shared" ref="F13763:F13826" si="1511">RIGHT($B13763,LEN($B13763) - FIND("Phone",$B13763)-6)</f>
        <v>330-875-1414</v>
      </c>
      <c r="G13763" t="str">
        <f t="shared" si="1506"/>
        <v>917 E Main Street</v>
      </c>
      <c r="H13763" t="str">
        <f t="shared" si="1507"/>
        <v>917 E Main Street, Louisville, Ohio 44641</v>
      </c>
      <c r="I13763" s="1" t="str">
        <f t="shared" si="1508"/>
        <v>45142</v>
      </c>
    </row>
    <row r="13764" spans="1:9" x14ac:dyDescent="0.45">
      <c r="A13764" t="s">
        <v>26919</v>
      </c>
      <c r="B13764" t="s">
        <v>26920</v>
      </c>
      <c r="C13764" t="str">
        <f t="shared" si="1509"/>
        <v>Cunningham-Becker Funeral Home</v>
      </c>
      <c r="D13764" t="str">
        <f t="shared" si="1505"/>
        <v>Lowellville, Ohio</v>
      </c>
      <c r="E13764" t="str">
        <f t="shared" si="1510"/>
        <v>244 McGill StreetLowellville, Ohio 44436</v>
      </c>
      <c r="F13764" t="str">
        <f t="shared" si="1511"/>
        <v>330-536-6213</v>
      </c>
      <c r="G13764" t="str">
        <f t="shared" si="1506"/>
        <v>244 McGill Street</v>
      </c>
      <c r="H13764" t="str">
        <f t="shared" si="1507"/>
        <v>244 McGill Street, Lowellville, Ohio 44436</v>
      </c>
      <c r="I13764" s="1" t="str">
        <f t="shared" si="1508"/>
        <v>44643</v>
      </c>
    </row>
    <row r="13765" spans="1:9" x14ac:dyDescent="0.45">
      <c r="A13765" t="s">
        <v>26921</v>
      </c>
      <c r="B13765" t="s">
        <v>26922</v>
      </c>
      <c r="C13765" t="str">
        <f t="shared" si="1509"/>
        <v>Mc Kinley Funeral Home</v>
      </c>
      <c r="D13765" t="str">
        <f t="shared" si="1505"/>
        <v>Lucasville, Ohio</v>
      </c>
      <c r="E13765" t="str">
        <f t="shared" si="1510"/>
        <v>Us Highway 23 NorthLucasville, Ohio 45648</v>
      </c>
      <c r="F13765" t="str">
        <f t="shared" si="1511"/>
        <v>740-259-2481</v>
      </c>
      <c r="G13765" t="str">
        <f t="shared" si="1506"/>
        <v>Us Highway 23 North</v>
      </c>
      <c r="H13765" t="str">
        <f t="shared" si="1507"/>
        <v>Us Highway 23 North, Lucasville, Ohio 45648</v>
      </c>
      <c r="I13765" s="1" t="str">
        <f t="shared" si="1508"/>
        <v>45144</v>
      </c>
    </row>
    <row r="13766" spans="1:9" x14ac:dyDescent="0.45">
      <c r="A13766" t="s">
        <v>26923</v>
      </c>
      <c r="B13766" t="s">
        <v>26924</v>
      </c>
      <c r="C13766" t="str">
        <f t="shared" si="1509"/>
        <v>Davis-Turner Funeral Home</v>
      </c>
      <c r="D13766" t="str">
        <f t="shared" si="1505"/>
        <v>Lynchburg, Ohio</v>
      </c>
      <c r="E13766" t="str">
        <f t="shared" si="1510"/>
        <v>201 Broadway StreetLynchburg, Ohio 45142</v>
      </c>
      <c r="F13766" t="str">
        <f t="shared" si="1511"/>
        <v>937-364-2341</v>
      </c>
      <c r="G13766" t="str">
        <f t="shared" si="1506"/>
        <v>201 Broadway Street</v>
      </c>
      <c r="H13766" t="str">
        <f t="shared" si="1507"/>
        <v>201 Broadway Street, Lynchburg, Ohio 45142</v>
      </c>
      <c r="I13766" s="1" t="str">
        <f t="shared" si="1508"/>
        <v>44904</v>
      </c>
    </row>
    <row r="13767" spans="1:9" x14ac:dyDescent="0.45">
      <c r="A13767" t="s">
        <v>26925</v>
      </c>
      <c r="B13767" t="s">
        <v>26926</v>
      </c>
      <c r="C13767" t="str">
        <f t="shared" si="1509"/>
        <v>Finefrock-Gordon Funeral Home</v>
      </c>
      <c r="D13767" t="str">
        <f t="shared" si="1505"/>
        <v>Magnolia, Ohio</v>
      </c>
      <c r="E13767" t="str">
        <f t="shared" si="1510"/>
        <v>266 N Main StreetMagnolia, Ohio 44643</v>
      </c>
      <c r="F13767" t="str">
        <f t="shared" si="1511"/>
        <v>330-866-9425</v>
      </c>
      <c r="G13767" t="str">
        <f t="shared" si="1506"/>
        <v>266 N Main Street</v>
      </c>
      <c r="H13767" t="str">
        <f t="shared" si="1507"/>
        <v>266 N Main Street, Magnolia, Ohio 44643</v>
      </c>
      <c r="I13767" s="1" t="str">
        <f t="shared" si="1508"/>
        <v>44903</v>
      </c>
    </row>
    <row r="13768" spans="1:9" x14ac:dyDescent="0.45">
      <c r="A13768" t="s">
        <v>26927</v>
      </c>
      <c r="B13768" t="s">
        <v>26928</v>
      </c>
      <c r="C13768" t="str">
        <f t="shared" si="1509"/>
        <v>Wilson Home for Funerals Inc</v>
      </c>
      <c r="D13768" t="str">
        <f t="shared" si="1505"/>
        <v>Manchester, Ohio</v>
      </c>
      <c r="E13768" t="str">
        <f t="shared" si="1510"/>
        <v>35 W 2nd StreetManchester, Ohio 45144</v>
      </c>
      <c r="F13768" t="str">
        <f t="shared" si="1511"/>
        <v>937-549-3363</v>
      </c>
      <c r="G13768" t="str">
        <f t="shared" si="1506"/>
        <v>35 W 2nd Street</v>
      </c>
      <c r="H13768" t="str">
        <f t="shared" si="1507"/>
        <v>35 W 2nd Street, Manchester, Ohio 45144</v>
      </c>
      <c r="I13768" s="1" t="str">
        <f t="shared" si="1508"/>
        <v>44903</v>
      </c>
    </row>
    <row r="13769" spans="1:9" x14ac:dyDescent="0.45">
      <c r="A13769" t="s">
        <v>26929</v>
      </c>
      <c r="B13769" t="s">
        <v>26930</v>
      </c>
      <c r="C13769" t="str">
        <f t="shared" si="1509"/>
        <v>Lexington Avenue Chapel</v>
      </c>
      <c r="D13769" t="str">
        <f t="shared" si="1505"/>
        <v>Mansfield, Ohio</v>
      </c>
      <c r="E13769" t="str">
        <f t="shared" si="1510"/>
        <v>2553 Lexington AvenueMansfield, Ohio 44904</v>
      </c>
      <c r="F13769" t="str">
        <f t="shared" si="1511"/>
        <v>419-884-1711</v>
      </c>
      <c r="G13769" t="str">
        <f t="shared" si="1506"/>
        <v>2553 Lexington Avenue</v>
      </c>
      <c r="H13769" t="str">
        <f t="shared" si="1507"/>
        <v>2553 Lexington Avenue, Mansfield, Ohio 44904</v>
      </c>
      <c r="I13769" s="1" t="str">
        <f t="shared" si="1508"/>
        <v>44906</v>
      </c>
    </row>
    <row r="13770" spans="1:9" x14ac:dyDescent="0.45">
      <c r="A13770" t="s">
        <v>26931</v>
      </c>
      <c r="B13770" t="s">
        <v>26932</v>
      </c>
      <c r="C13770" t="str">
        <f t="shared" si="1509"/>
        <v>Mansfield Memorial Homes</v>
      </c>
      <c r="D13770" t="str">
        <f t="shared" si="1505"/>
        <v>Mansfield, Ohio</v>
      </c>
      <c r="E13770" t="str">
        <f t="shared" si="1510"/>
        <v>50 Blymyer AvenueMansfield, Ohio 44903</v>
      </c>
      <c r="F13770" t="str">
        <f t="shared" si="1511"/>
        <v>866-629-5651</v>
      </c>
      <c r="G13770" t="str">
        <f t="shared" si="1506"/>
        <v>50 Blymyer Avenue</v>
      </c>
      <c r="H13770" t="str">
        <f t="shared" si="1507"/>
        <v>50 Blymyer Avenue, Mansfield, Ohio 44903</v>
      </c>
      <c r="I13770" s="1" t="str">
        <f t="shared" si="1508"/>
        <v>44903</v>
      </c>
    </row>
    <row r="13771" spans="1:9" x14ac:dyDescent="0.45">
      <c r="A13771" t="s">
        <v>26933</v>
      </c>
      <c r="B13771" t="s">
        <v>26934</v>
      </c>
      <c r="C13771" t="str">
        <f t="shared" si="1509"/>
        <v>Snyder Funeral Homes</v>
      </c>
      <c r="D13771" t="str">
        <f t="shared" si="1505"/>
        <v>Mansfield, Ohio</v>
      </c>
      <c r="E13771" t="str">
        <f t="shared" si="1510"/>
        <v>350 Marion AvenueMansfield, Ohio 44903</v>
      </c>
      <c r="F13771" t="str">
        <f t="shared" si="1511"/>
        <v>419-524-4411</v>
      </c>
      <c r="G13771" t="str">
        <f t="shared" si="1506"/>
        <v>350 Marion Avenue</v>
      </c>
      <c r="H13771" t="str">
        <f t="shared" si="1507"/>
        <v>350 Marion Avenue, Mansfield, Ohio 44903</v>
      </c>
      <c r="I13771" s="1" t="str">
        <f t="shared" si="1508"/>
        <v>44255</v>
      </c>
    </row>
    <row r="13772" spans="1:9" x14ac:dyDescent="0.45">
      <c r="A13772" t="s">
        <v>26935</v>
      </c>
      <c r="B13772" t="s">
        <v>26936</v>
      </c>
      <c r="C13772" t="str">
        <f t="shared" si="1509"/>
        <v>Wappner Funeral Directors</v>
      </c>
      <c r="D13772" t="str">
        <f t="shared" si="1505"/>
        <v>Mansfield, Ohio</v>
      </c>
      <c r="E13772" t="str">
        <f t="shared" si="1510"/>
        <v>100 S Lexington Springmill RoadMansfield, Ohio 44906</v>
      </c>
      <c r="F13772" t="str">
        <f t="shared" si="1511"/>
        <v>419-529-2323</v>
      </c>
      <c r="G13772" t="str">
        <f t="shared" si="1506"/>
        <v>100 S Lexington Springmill Road</v>
      </c>
      <c r="H13772" t="str">
        <f t="shared" si="1507"/>
        <v>100 S Lexington Springmill Road, Mansfield, Ohio 44906</v>
      </c>
      <c r="I13772" s="1" t="str">
        <f t="shared" si="1508"/>
        <v>44137</v>
      </c>
    </row>
    <row r="13773" spans="1:9" x14ac:dyDescent="0.45">
      <c r="A13773" t="s">
        <v>26937</v>
      </c>
      <c r="B13773" t="s">
        <v>26938</v>
      </c>
      <c r="C13773" t="str">
        <f t="shared" si="1509"/>
        <v>Williams Funeral Service</v>
      </c>
      <c r="D13773" t="str">
        <f t="shared" si="1505"/>
        <v>Mansfield, Ohio</v>
      </c>
      <c r="E13773" t="str">
        <f t="shared" si="1510"/>
        <v>753 McPherson StreetMansfield, Ohio 44903</v>
      </c>
      <c r="F13773" t="str">
        <f t="shared" si="1511"/>
        <v>419-524-6999</v>
      </c>
      <c r="G13773" t="str">
        <f t="shared" si="1506"/>
        <v>753 McPherson Street</v>
      </c>
      <c r="H13773" t="str">
        <f t="shared" si="1507"/>
        <v>753 McPherson Street, Mansfield, Ohio 44903</v>
      </c>
      <c r="I13773" s="1" t="str">
        <f t="shared" si="1508"/>
        <v>44137</v>
      </c>
    </row>
    <row r="13774" spans="1:9" x14ac:dyDescent="0.45">
      <c r="A13774" t="s">
        <v>26939</v>
      </c>
      <c r="B13774" t="s">
        <v>26940</v>
      </c>
      <c r="C13774" t="str">
        <f t="shared" si="1509"/>
        <v>Green Family Funeral Home</v>
      </c>
      <c r="D13774" t="str">
        <f t="shared" si="1505"/>
        <v>Mantua, Ohio</v>
      </c>
      <c r="E13774" t="str">
        <f t="shared" si="1510"/>
        <v>4668 Pioneer TrailMantua, Ohio 44255</v>
      </c>
      <c r="F13774" t="str">
        <f t="shared" si="1511"/>
        <v>330-274-3145</v>
      </c>
      <c r="G13774" t="str">
        <f t="shared" si="1506"/>
        <v>4668 Pioneer Trail</v>
      </c>
      <c r="H13774" t="str">
        <f t="shared" si="1507"/>
        <v>4668 Pioneer Trail, Mantua, Ohio 44255</v>
      </c>
      <c r="I13774" s="1" t="str">
        <f t="shared" si="1508"/>
        <v>43440</v>
      </c>
    </row>
    <row r="13775" spans="1:9" x14ac:dyDescent="0.45">
      <c r="A13775" t="s">
        <v>26941</v>
      </c>
      <c r="B13775" t="s">
        <v>26942</v>
      </c>
      <c r="C13775" t="str">
        <f t="shared" si="1509"/>
        <v>Ferfolia Funeral Home</v>
      </c>
      <c r="D13775" t="str">
        <f t="shared" si="1505"/>
        <v>Maple Heights, Ohio</v>
      </c>
      <c r="E13775" t="str">
        <f t="shared" si="1510"/>
        <v>5386 Lee RoadMaple Heights, Ohio 44137</v>
      </c>
      <c r="F13775" t="str">
        <f t="shared" si="1511"/>
        <v>216-663-4222</v>
      </c>
      <c r="G13775" t="str">
        <f t="shared" si="1506"/>
        <v>5386 Lee Road</v>
      </c>
      <c r="H13775" t="str">
        <f t="shared" si="1507"/>
        <v>5386 Lee Road, Maple Heights, Ohio 44137</v>
      </c>
      <c r="I13775" s="1" t="str">
        <f t="shared" si="1508"/>
        <v>45750</v>
      </c>
    </row>
    <row r="13776" spans="1:9" x14ac:dyDescent="0.45">
      <c r="A13776" t="s">
        <v>26943</v>
      </c>
      <c r="B13776" t="s">
        <v>26944</v>
      </c>
      <c r="C13776" t="str">
        <f t="shared" si="1509"/>
        <v>R A Prince Funeral Service</v>
      </c>
      <c r="D13776" t="str">
        <f t="shared" si="1505"/>
        <v>Maple Heights, Ohio</v>
      </c>
      <c r="E13776" t="str">
        <f t="shared" si="1510"/>
        <v>16222 Broadway AvenueMaple Heights, Ohio 44137</v>
      </c>
      <c r="F13776" t="str">
        <f t="shared" si="1511"/>
        <v>216-517-1777</v>
      </c>
      <c r="G13776" t="str">
        <f t="shared" si="1506"/>
        <v>16222 Broadway Avenue</v>
      </c>
      <c r="H13776" t="str">
        <f t="shared" si="1507"/>
        <v>16222 Broadway Avenue, Maple Heights, Ohio 44137</v>
      </c>
      <c r="I13776" s="1" t="str">
        <f t="shared" si="1508"/>
        <v>45750</v>
      </c>
    </row>
    <row r="13777" spans="1:9" x14ac:dyDescent="0.45">
      <c r="A13777" t="s">
        <v>26945</v>
      </c>
      <c r="B13777" t="s">
        <v>26946</v>
      </c>
      <c r="C13777" t="str">
        <f t="shared" si="1509"/>
        <v>Crosser Funeral Homes Inc</v>
      </c>
      <c r="D13777" t="str">
        <f t="shared" si="1505"/>
        <v>Marblehead, Ohio</v>
      </c>
      <c r="E13777" t="str">
        <f t="shared" si="1510"/>
        <v>7755 E Harbor RoadMarblehead, Ohio 43440</v>
      </c>
      <c r="F13777" t="str">
        <f t="shared" si="1511"/>
        <v>419-732-0909</v>
      </c>
      <c r="G13777" t="str">
        <f t="shared" si="1506"/>
        <v>7755 E Harbor Road</v>
      </c>
      <c r="H13777" t="str">
        <f t="shared" si="1507"/>
        <v>7755 E Harbor Road, Marblehead, Ohio 43440</v>
      </c>
      <c r="I13777" s="1" t="str">
        <f t="shared" si="1508"/>
        <v>45750</v>
      </c>
    </row>
    <row r="13778" spans="1:9" x14ac:dyDescent="0.45">
      <c r="A13778" t="s">
        <v>26947</v>
      </c>
      <c r="B13778" t="s">
        <v>26948</v>
      </c>
      <c r="C13778" t="str">
        <f t="shared" si="1509"/>
        <v>Cawley &amp; Peoples Funeral Home</v>
      </c>
      <c r="D13778" t="str">
        <f t="shared" si="1505"/>
        <v>Marietta, Ohio</v>
      </c>
      <c r="E13778" t="str">
        <f t="shared" si="1510"/>
        <v>408 Front StreetMarietta, Ohio 45750</v>
      </c>
      <c r="F13778" t="str">
        <f t="shared" si="1511"/>
        <v>740-373-1111</v>
      </c>
      <c r="G13778" t="str">
        <f t="shared" si="1506"/>
        <v>408 Front Street</v>
      </c>
      <c r="H13778" t="str">
        <f t="shared" si="1507"/>
        <v>408 Front Street, Marietta, Ohio 45750</v>
      </c>
      <c r="I13778" s="1" t="str">
        <f t="shared" si="1508"/>
        <v>43302</v>
      </c>
    </row>
    <row r="13779" spans="1:9" x14ac:dyDescent="0.45">
      <c r="A13779" t="s">
        <v>26949</v>
      </c>
      <c r="B13779" t="s">
        <v>26950</v>
      </c>
      <c r="C13779" t="str">
        <f t="shared" si="1509"/>
        <v>Hadley Funeral Homes</v>
      </c>
      <c r="D13779" t="str">
        <f t="shared" si="1505"/>
        <v>Marietta, Ohio</v>
      </c>
      <c r="E13779" t="str">
        <f t="shared" si="1510"/>
        <v>500 5th StreetMarietta, Ohio 45750</v>
      </c>
      <c r="F13779" t="str">
        <f t="shared" si="1511"/>
        <v>740-373-5331</v>
      </c>
      <c r="G13779" t="str">
        <f t="shared" si="1506"/>
        <v>500 5th Street</v>
      </c>
      <c r="H13779" t="str">
        <f t="shared" si="1507"/>
        <v>500 5th Street, Marietta, Ohio 45750</v>
      </c>
      <c r="I13779" s="1" t="str">
        <f t="shared" si="1508"/>
        <v>43302</v>
      </c>
    </row>
    <row r="13780" spans="1:9" x14ac:dyDescent="0.45">
      <c r="A13780" t="s">
        <v>26951</v>
      </c>
      <c r="B13780" t="s">
        <v>26952</v>
      </c>
      <c r="C13780" t="str">
        <f t="shared" si="1509"/>
        <v>Mc Clure-Schafer-Landford Funeral</v>
      </c>
      <c r="D13780" t="str">
        <f t="shared" si="1505"/>
        <v>Marietta, Ohio</v>
      </c>
      <c r="E13780" t="str">
        <f t="shared" si="1510"/>
        <v>314 4th StreetMarietta, Ohio 45750</v>
      </c>
      <c r="F13780" t="str">
        <f t="shared" si="1511"/>
        <v>740-373-9232</v>
      </c>
      <c r="G13780" t="str">
        <f t="shared" si="1506"/>
        <v>314 4th Street</v>
      </c>
      <c r="H13780" t="str">
        <f t="shared" si="1507"/>
        <v>314 4th Street, Marietta, Ohio 45750</v>
      </c>
      <c r="I13780" s="1" t="str">
        <f t="shared" si="1508"/>
        <v>43935</v>
      </c>
    </row>
    <row r="13781" spans="1:9" x14ac:dyDescent="0.45">
      <c r="A13781" t="s">
        <v>26953</v>
      </c>
      <c r="B13781" t="s">
        <v>26954</v>
      </c>
      <c r="C13781" t="str">
        <f t="shared" si="1509"/>
        <v>Boyd Funeral Home Inc</v>
      </c>
      <c r="D13781" t="str">
        <f t="shared" si="1505"/>
        <v>Marion, Ohio</v>
      </c>
      <c r="E13781" t="str">
        <f t="shared" si="1510"/>
        <v>122 W Columbia StreetMarion, Ohio 43302</v>
      </c>
      <c r="F13781" t="str">
        <f t="shared" si="1511"/>
        <v>740-382-2115</v>
      </c>
      <c r="G13781" t="str">
        <f t="shared" si="1506"/>
        <v>122 W Columbia Street</v>
      </c>
      <c r="H13781" t="str">
        <f t="shared" si="1507"/>
        <v>122 W Columbia Street, Marion, Ohio 43302</v>
      </c>
      <c r="I13781" s="1" t="str">
        <f t="shared" si="1508"/>
        <v>43935</v>
      </c>
    </row>
    <row r="13782" spans="1:9" x14ac:dyDescent="0.45">
      <c r="A13782" t="s">
        <v>26955</v>
      </c>
      <c r="B13782" t="s">
        <v>26956</v>
      </c>
      <c r="C13782" t="str">
        <f t="shared" si="1509"/>
        <v>Gunder Hall &amp; Folk Funeral Director</v>
      </c>
      <c r="D13782" t="str">
        <f t="shared" si="1505"/>
        <v>Marion, Ohio</v>
      </c>
      <c r="E13782" t="str">
        <f t="shared" si="1510"/>
        <v>347 W Center StreetMarion, Ohio 43302</v>
      </c>
      <c r="F13782" t="str">
        <f t="shared" si="1511"/>
        <v>(740)   382-3612</v>
      </c>
      <c r="G13782" t="str">
        <f t="shared" si="1506"/>
        <v>347 W Center Street</v>
      </c>
      <c r="H13782" t="str">
        <f t="shared" si="1507"/>
        <v>347 W Center Street, Marion, Ohio 43302</v>
      </c>
      <c r="I13782" s="1" t="str">
        <f t="shared" si="1508"/>
        <v>43040</v>
      </c>
    </row>
    <row r="13783" spans="1:9" x14ac:dyDescent="0.45">
      <c r="A13783" t="s">
        <v>26957</v>
      </c>
      <c r="B13783" t="s">
        <v>26958</v>
      </c>
      <c r="C13783" t="str">
        <f t="shared" si="1509"/>
        <v>Heslop Funeral Home</v>
      </c>
      <c r="D13783" t="str">
        <f t="shared" si="1505"/>
        <v>Martins Ferry, Ohio</v>
      </c>
      <c r="E13783" t="str">
        <f t="shared" si="1510"/>
        <v>415 Walnut StreetMartins Ferry, Ohio 43935</v>
      </c>
      <c r="F13783" t="str">
        <f t="shared" si="1511"/>
        <v>740-633-1931</v>
      </c>
      <c r="G13783" t="str">
        <f t="shared" si="1506"/>
        <v>415 Walnut Street</v>
      </c>
      <c r="H13783" t="str">
        <f t="shared" si="1507"/>
        <v>415 Walnut Street, Martins Ferry, Ohio 43935</v>
      </c>
      <c r="I13783" s="1" t="str">
        <f t="shared" si="1508"/>
        <v>43040</v>
      </c>
    </row>
    <row r="13784" spans="1:9" x14ac:dyDescent="0.45">
      <c r="A13784" t="s">
        <v>26959</v>
      </c>
      <c r="B13784" t="s">
        <v>26960</v>
      </c>
      <c r="C13784" t="str">
        <f t="shared" si="1509"/>
        <v>Keller Funeral Home</v>
      </c>
      <c r="D13784" t="str">
        <f t="shared" si="1505"/>
        <v>Martins Ferry, Ohio</v>
      </c>
      <c r="E13784" t="str">
        <f t="shared" si="1510"/>
        <v>615 Hanover StreetMartins Ferry, Ohio 43935</v>
      </c>
      <c r="F13784" t="str">
        <f t="shared" si="1511"/>
        <v>740-633-2185</v>
      </c>
      <c r="G13784" t="str">
        <f t="shared" si="1506"/>
        <v>615 Hanover Street</v>
      </c>
      <c r="H13784" t="str">
        <f t="shared" si="1507"/>
        <v>615 Hanover Street, Martins Ferry, Ohio 43935</v>
      </c>
      <c r="I13784" s="1" t="str">
        <f t="shared" si="1508"/>
        <v>43040</v>
      </c>
    </row>
    <row r="13785" spans="1:9" x14ac:dyDescent="0.45">
      <c r="A13785" t="s">
        <v>26961</v>
      </c>
      <c r="B13785" t="s">
        <v>26962</v>
      </c>
      <c r="C13785" t="str">
        <f t="shared" si="1509"/>
        <v>Ingram Funeral Home</v>
      </c>
      <c r="D13785" t="str">
        <f t="shared" si="1505"/>
        <v>Marysville, Ohio</v>
      </c>
      <c r="E13785" t="str">
        <f t="shared" si="1510"/>
        <v>975 N Maple StreetMarysville, Ohio 43040</v>
      </c>
      <c r="F13785" t="str">
        <f t="shared" si="1511"/>
        <v>937-642-4861</v>
      </c>
      <c r="G13785" t="str">
        <f t="shared" si="1506"/>
        <v>975 N Maple Street</v>
      </c>
      <c r="H13785" t="str">
        <f t="shared" si="1507"/>
        <v>975 N Maple Street, Marysville, Ohio 43040</v>
      </c>
      <c r="I13785" s="1" t="str">
        <f t="shared" si="1508"/>
        <v>45040</v>
      </c>
    </row>
    <row r="13786" spans="1:9" x14ac:dyDescent="0.45">
      <c r="A13786" t="s">
        <v>26963</v>
      </c>
      <c r="B13786" t="s">
        <v>26964</v>
      </c>
      <c r="C13786" t="str">
        <f t="shared" si="1509"/>
        <v>Mannasmith Funeral Homes</v>
      </c>
      <c r="D13786" t="str">
        <f t="shared" si="1505"/>
        <v>Marysville, Ohio</v>
      </c>
      <c r="E13786" t="str">
        <f t="shared" si="1510"/>
        <v>621 W 5th StreetMarysville, Ohio 43040</v>
      </c>
      <c r="F13786" t="str">
        <f t="shared" si="1511"/>
        <v>937-642-1751</v>
      </c>
      <c r="G13786" t="str">
        <f t="shared" si="1506"/>
        <v>621 W 5th Street</v>
      </c>
      <c r="H13786" t="str">
        <f t="shared" si="1507"/>
        <v>621 W 5th Street, Marysville, Ohio 43040</v>
      </c>
      <c r="I13786" s="1" t="str">
        <f t="shared" si="1508"/>
        <v>45040</v>
      </c>
    </row>
    <row r="13787" spans="1:9" x14ac:dyDescent="0.45">
      <c r="A13787" t="s">
        <v>26965</v>
      </c>
      <c r="B13787" t="s">
        <v>26966</v>
      </c>
      <c r="C13787" t="str">
        <f t="shared" si="1509"/>
        <v>Underwood Funeral Home</v>
      </c>
      <c r="D13787" t="str">
        <f t="shared" si="1505"/>
        <v>Marysville, Ohio</v>
      </c>
      <c r="E13787" t="str">
        <f t="shared" si="1510"/>
        <v>703 E 5th StreetMarysville, Ohio 43040</v>
      </c>
      <c r="F13787" t="str">
        <f t="shared" si="1511"/>
        <v>937-642-7039</v>
      </c>
      <c r="G13787" t="str">
        <f t="shared" si="1506"/>
        <v>703 E 5th Street</v>
      </c>
      <c r="H13787" t="str">
        <f t="shared" si="1507"/>
        <v>703 E 5th Street, Marysville, Ohio 43040</v>
      </c>
      <c r="I13787" s="1" t="str">
        <f t="shared" si="1508"/>
        <v>44646</v>
      </c>
    </row>
    <row r="13788" spans="1:9" x14ac:dyDescent="0.45">
      <c r="A13788" t="s">
        <v>26967</v>
      </c>
      <c r="B13788" t="s">
        <v>26968</v>
      </c>
      <c r="C13788" t="str">
        <f t="shared" si="1509"/>
        <v>Mueller Parker Funeral Home</v>
      </c>
      <c r="D13788" t="str">
        <f t="shared" si="1505"/>
        <v>Mason, Ohio</v>
      </c>
      <c r="E13788" t="str">
        <f t="shared" si="1510"/>
        <v>6791 Tylersville RoadMason, Ohio 45040</v>
      </c>
      <c r="F13788" t="str">
        <f t="shared" si="1511"/>
        <v>513-398-9100</v>
      </c>
      <c r="G13788" t="str">
        <f t="shared" si="1506"/>
        <v>6791 Tylersville Road</v>
      </c>
      <c r="H13788" t="str">
        <f t="shared" si="1507"/>
        <v>6791 Tylersville Road, Mason, Ohio 45040</v>
      </c>
      <c r="I13788" s="1" t="str">
        <f t="shared" si="1508"/>
        <v>44646</v>
      </c>
    </row>
    <row r="13789" spans="1:9" x14ac:dyDescent="0.45">
      <c r="A13789" t="s">
        <v>26969</v>
      </c>
      <c r="B13789" t="s">
        <v>26970</v>
      </c>
      <c r="C13789" t="str">
        <f t="shared" si="1509"/>
        <v>Shorten Funeral Home Inc</v>
      </c>
      <c r="D13789" t="str">
        <f t="shared" si="1505"/>
        <v>Mason, Ohio</v>
      </c>
      <c r="E13789" t="str">
        <f t="shared" si="1510"/>
        <v>400 Reading RoadMason, Ohio 45040</v>
      </c>
      <c r="F13789" t="str">
        <f t="shared" si="1511"/>
        <v>513-398-2911</v>
      </c>
      <c r="G13789" t="str">
        <f t="shared" si="1506"/>
        <v>400 Reading Road</v>
      </c>
      <c r="H13789" t="str">
        <f t="shared" si="1507"/>
        <v>400 Reading Road, Mason, Ohio 45040</v>
      </c>
      <c r="I13789" s="1" t="str">
        <f t="shared" si="1508"/>
        <v>44646</v>
      </c>
    </row>
    <row r="13790" spans="1:9" x14ac:dyDescent="0.45">
      <c r="A13790" t="s">
        <v>26971</v>
      </c>
      <c r="B13790" t="s">
        <v>26972</v>
      </c>
      <c r="C13790" t="str">
        <f t="shared" si="1509"/>
        <v>Atkinson Feucht Hare</v>
      </c>
      <c r="D13790" t="str">
        <f t="shared" si="1505"/>
        <v>Massillon, Ohio</v>
      </c>
      <c r="E13790" t="str">
        <f t="shared" si="1510"/>
        <v>26 2nd Street NortheastMassillon, Ohio 44646</v>
      </c>
      <c r="F13790" t="str">
        <f t="shared" si="1511"/>
        <v>330-833-4193</v>
      </c>
      <c r="G13790" t="str">
        <f t="shared" si="1506"/>
        <v>26 2nd Street Northeast</v>
      </c>
      <c r="H13790" t="str">
        <f t="shared" si="1507"/>
        <v>26 2nd Street Northeast, Massillon, Ohio 44646</v>
      </c>
      <c r="I13790" s="1" t="str">
        <f t="shared" si="1508"/>
        <v>44646</v>
      </c>
    </row>
    <row r="13791" spans="1:9" x14ac:dyDescent="0.45">
      <c r="A13791" t="s">
        <v>26973</v>
      </c>
      <c r="B13791" t="s">
        <v>26974</v>
      </c>
      <c r="C13791" t="str">
        <f t="shared" si="1509"/>
        <v>Heitger Funeral Home</v>
      </c>
      <c r="D13791" t="str">
        <f t="shared" si="1505"/>
        <v>Massillon, Ohio</v>
      </c>
      <c r="E13791" t="str">
        <f t="shared" si="1510"/>
        <v>5850 Wales Avenue NorthwestMassillon, Ohio 44646</v>
      </c>
      <c r="F13791" t="str">
        <f t="shared" si="1511"/>
        <v>330-830-0148</v>
      </c>
      <c r="G13791" t="str">
        <f t="shared" si="1506"/>
        <v>5850 Wales Avenue Northwest</v>
      </c>
      <c r="H13791" t="str">
        <f t="shared" si="1507"/>
        <v>5850 Wales Avenue Northwest, Massillon, Ohio 44646</v>
      </c>
      <c r="I13791" s="1" t="str">
        <f t="shared" si="1508"/>
        <v>44646</v>
      </c>
    </row>
    <row r="13792" spans="1:9" x14ac:dyDescent="0.45">
      <c r="A13792" t="s">
        <v>26975</v>
      </c>
      <c r="B13792" t="s">
        <v>26976</v>
      </c>
      <c r="C13792" t="str">
        <f t="shared" si="1509"/>
        <v>Heitger Funeral Service</v>
      </c>
      <c r="D13792" t="str">
        <f t="shared" si="1505"/>
        <v>Massillon, Ohio</v>
      </c>
      <c r="E13792" t="str">
        <f t="shared" si="1510"/>
        <v>639 1st Street NortheastMassillon, Ohio 44646</v>
      </c>
      <c r="F13792" t="str">
        <f t="shared" si="1511"/>
        <v>330-833-3248</v>
      </c>
      <c r="G13792" t="str">
        <f t="shared" si="1506"/>
        <v>639 1st Street Northeast</v>
      </c>
      <c r="H13792" t="str">
        <f t="shared" si="1507"/>
        <v>639 1st Street Northeast, Massillon, Ohio 44646</v>
      </c>
      <c r="I13792" s="1" t="str">
        <f t="shared" si="1508"/>
        <v>43537</v>
      </c>
    </row>
    <row r="13793" spans="1:9" x14ac:dyDescent="0.45">
      <c r="A13793" t="s">
        <v>26977</v>
      </c>
      <c r="B13793" t="s">
        <v>26978</v>
      </c>
      <c r="C13793" t="str">
        <f t="shared" si="1509"/>
        <v>Paquelet Funeral Home</v>
      </c>
      <c r="D13793" t="str">
        <f t="shared" si="1505"/>
        <v>Massillon, Ohio</v>
      </c>
      <c r="E13793" t="str">
        <f t="shared" si="1510"/>
        <v>1100 Wales Road NortheastMassillon, Ohio 44646</v>
      </c>
      <c r="F13793" t="str">
        <f t="shared" si="1511"/>
        <v>330-833-3222</v>
      </c>
      <c r="G13793" t="str">
        <f t="shared" si="1506"/>
        <v>1100 Wales Road Northeast</v>
      </c>
      <c r="H13793" t="str">
        <f t="shared" si="1507"/>
        <v>1100 Wales Road Northeast, Massillon, Ohio 44646</v>
      </c>
      <c r="I13793" s="1" t="str">
        <f t="shared" si="1508"/>
        <v>44124</v>
      </c>
    </row>
    <row r="13794" spans="1:9" x14ac:dyDescent="0.45">
      <c r="A13794" t="s">
        <v>26979</v>
      </c>
      <c r="B13794" t="s">
        <v>26980</v>
      </c>
      <c r="C13794" t="str">
        <f t="shared" si="1509"/>
        <v>Paquelet Funeral Home of Massillon</v>
      </c>
      <c r="D13794" t="str">
        <f t="shared" si="1505"/>
        <v>Massillon, Ohio</v>
      </c>
      <c r="E13794" t="str">
        <f t="shared" si="1510"/>
        <v>1100 Wales Rd NEMassillon, Ohio 44646</v>
      </c>
      <c r="F13794" t="str">
        <f t="shared" si="1511"/>
        <v>(330) 833-3222</v>
      </c>
      <c r="G13794" t="str">
        <f t="shared" si="1506"/>
        <v>1100 Wales Rd NE</v>
      </c>
      <c r="H13794" t="str">
        <f t="shared" si="1507"/>
        <v>1100 Wales Rd NE, Massillon, Ohio 44646</v>
      </c>
      <c r="I13794" s="1" t="str">
        <f t="shared" si="1508"/>
        <v>45858</v>
      </c>
    </row>
    <row r="13795" spans="1:9" x14ac:dyDescent="0.45">
      <c r="A13795" t="s">
        <v>26981</v>
      </c>
      <c r="B13795" t="s">
        <v>26982</v>
      </c>
      <c r="C13795" t="str">
        <f t="shared" si="1509"/>
        <v>Maison-Dardenne-Walker Funeral</v>
      </c>
      <c r="D13795" t="str">
        <f t="shared" si="1505"/>
        <v>Maumee, Ohio</v>
      </c>
      <c r="E13795" t="str">
        <f t="shared" si="1510"/>
        <v>501 Conant StreetMaumee, Ohio 43537</v>
      </c>
      <c r="F13795" t="str">
        <f t="shared" si="1511"/>
        <v>419-893-7686</v>
      </c>
      <c r="G13795" t="str">
        <f t="shared" si="1506"/>
        <v>501 Conant Street</v>
      </c>
      <c r="H13795" t="str">
        <f t="shared" si="1507"/>
        <v>501 Conant Street, Maumee, Ohio 43537</v>
      </c>
      <c r="I13795" s="1" t="str">
        <f t="shared" si="1508"/>
        <v>43756</v>
      </c>
    </row>
    <row r="13796" spans="1:9" x14ac:dyDescent="0.45">
      <c r="A13796" t="s">
        <v>26983</v>
      </c>
      <c r="B13796" t="s">
        <v>26984</v>
      </c>
      <c r="C13796" t="str">
        <f t="shared" si="1509"/>
        <v>DiCicco &amp; Sons Funeral Home</v>
      </c>
      <c r="D13796" t="str">
        <f t="shared" si="1505"/>
        <v>Mayfield Heights, Ohio</v>
      </c>
      <c r="E13796" t="str">
        <f t="shared" si="1510"/>
        <v>5975 Mayfield RdMayfield Heights, Ohio 44124</v>
      </c>
      <c r="F13796" t="str">
        <f t="shared" si="1511"/>
        <v>(440) 449-1818</v>
      </c>
      <c r="G13796" t="str">
        <f t="shared" si="1506"/>
        <v>5975 Mayfield Rd</v>
      </c>
      <c r="H13796" t="str">
        <f t="shared" si="1507"/>
        <v>5975 Mayfield Rd, Mayfield Heights, Ohio 44124</v>
      </c>
      <c r="I13796" s="1" t="str">
        <f t="shared" si="1508"/>
        <v>43756</v>
      </c>
    </row>
    <row r="13797" spans="1:9" x14ac:dyDescent="0.45">
      <c r="A13797" t="s">
        <v>26985</v>
      </c>
      <c r="B13797" t="s">
        <v>26986</v>
      </c>
      <c r="C13797" t="str">
        <f t="shared" si="1509"/>
        <v>Richard Hartley</v>
      </c>
      <c r="D13797" t="str">
        <f t="shared" si="1505"/>
        <v>Mc Comb, Ohio</v>
      </c>
      <c r="E13797" t="str">
        <f t="shared" si="1510"/>
        <v>405 Pinebrook CourtMc Comb, Ohio 45858</v>
      </c>
      <c r="F13797" t="str">
        <f t="shared" si="1511"/>
        <v>419-293-3041</v>
      </c>
      <c r="G13797" t="str">
        <f t="shared" si="1506"/>
        <v>405 Pinebrook Court</v>
      </c>
      <c r="H13797" t="str">
        <f t="shared" si="1507"/>
        <v>405 Pinebrook Court, Mc Comb, Ohio 45858</v>
      </c>
      <c r="I13797" s="1" t="str">
        <f t="shared" si="1508"/>
        <v>43044</v>
      </c>
    </row>
    <row r="13798" spans="1:9" x14ac:dyDescent="0.45">
      <c r="A13798" t="s">
        <v>39327</v>
      </c>
      <c r="B13798" t="s">
        <v>26987</v>
      </c>
      <c r="C13798" t="str">
        <f t="shared" si="1509"/>
        <v>Matheney Funeral Home</v>
      </c>
      <c r="D13798" t="str">
        <f t="shared" si="1505"/>
        <v>McConnelsville, Ohio</v>
      </c>
      <c r="E13798" t="str">
        <f t="shared" si="1510"/>
        <v>165 N Kennebec AvenueMcConnelsville, Ohio 43756</v>
      </c>
      <c r="F13798" t="str">
        <f t="shared" si="1511"/>
        <v>740-962-2341</v>
      </c>
      <c r="G13798" t="str">
        <f t="shared" si="1506"/>
        <v>165 N Kennebec Avenue</v>
      </c>
      <c r="H13798" t="str">
        <f t="shared" si="1507"/>
        <v>165 N Kennebec Avenue, McConnelsville, Ohio 43756</v>
      </c>
      <c r="I13798" s="1" t="str">
        <f t="shared" si="1508"/>
        <v>44256</v>
      </c>
    </row>
    <row r="13799" spans="1:9" x14ac:dyDescent="0.45">
      <c r="A13799" t="s">
        <v>39326</v>
      </c>
      <c r="B13799" t="s">
        <v>26988</v>
      </c>
      <c r="C13799" t="str">
        <f t="shared" si="1509"/>
        <v>Miller-Huck Funeral Home</v>
      </c>
      <c r="D13799" t="str">
        <f t="shared" si="1505"/>
        <v>McConnelsville, Ohio</v>
      </c>
      <c r="E13799" t="str">
        <f t="shared" si="1510"/>
        <v>62 S 7th StreetMcConnelsville, Ohio 43756</v>
      </c>
      <c r="F13799" t="str">
        <f t="shared" si="1511"/>
        <v>740-962-4471</v>
      </c>
      <c r="G13799" t="str">
        <f t="shared" si="1506"/>
        <v>62 S 7th Street</v>
      </c>
      <c r="H13799" t="str">
        <f t="shared" si="1507"/>
        <v>62 S 7th Street, McConnelsville, Ohio 43756</v>
      </c>
      <c r="I13799" s="1" t="str">
        <f t="shared" si="1508"/>
        <v>44256</v>
      </c>
    </row>
    <row r="13800" spans="1:9" x14ac:dyDescent="0.45">
      <c r="A13800" t="s">
        <v>26989</v>
      </c>
      <c r="B13800" t="s">
        <v>26990</v>
      </c>
      <c r="C13800" t="str">
        <f t="shared" si="1509"/>
        <v>Skillman-Mc Donald Vernon Funeral</v>
      </c>
      <c r="D13800" t="str">
        <f t="shared" si="1505"/>
        <v>Mechanicsburg, Ohio</v>
      </c>
      <c r="E13800" t="str">
        <f t="shared" si="1510"/>
        <v>257 W Main StreetMechanicsburg, Ohio 43044</v>
      </c>
      <c r="F13800" t="str">
        <f t="shared" si="1511"/>
        <v>937-834-3445</v>
      </c>
      <c r="G13800" t="str">
        <f t="shared" si="1506"/>
        <v>257 W Main Street</v>
      </c>
      <c r="H13800" t="str">
        <f t="shared" si="1507"/>
        <v>257 W Main Street, Mechanicsburg, Ohio 43044</v>
      </c>
      <c r="I13800" s="1" t="str">
        <f t="shared" si="1508"/>
        <v>44256</v>
      </c>
    </row>
    <row r="13801" spans="1:9" x14ac:dyDescent="0.45">
      <c r="A13801" t="s">
        <v>26991</v>
      </c>
      <c r="B13801" t="s">
        <v>26992</v>
      </c>
      <c r="C13801" t="str">
        <f t="shared" si="1509"/>
        <v>Bokas Funeral Home</v>
      </c>
      <c r="D13801" t="str">
        <f t="shared" si="1505"/>
        <v>Medina, Ohio</v>
      </c>
      <c r="E13801" t="str">
        <f t="shared" si="1510"/>
        <v>3535 Medina RoadMedina, Ohio 44256</v>
      </c>
      <c r="F13801" t="str">
        <f t="shared" si="1511"/>
        <v>330-666-3089</v>
      </c>
      <c r="G13801" t="str">
        <f t="shared" si="1506"/>
        <v>3535 Medina Road</v>
      </c>
      <c r="H13801" t="str">
        <f t="shared" si="1507"/>
        <v>3535 Medina Road, Medina, Ohio 44256</v>
      </c>
      <c r="I13801" s="1" t="str">
        <f t="shared" si="1508"/>
        <v>45862</v>
      </c>
    </row>
    <row r="13802" spans="1:9" x14ac:dyDescent="0.45">
      <c r="A13802" t="s">
        <v>26993</v>
      </c>
      <c r="B13802" t="s">
        <v>26994</v>
      </c>
      <c r="C13802" t="str">
        <f t="shared" si="1509"/>
        <v>Carlson Funeral Homes</v>
      </c>
      <c r="D13802" t="str">
        <f t="shared" si="1505"/>
        <v>Medina, Ohio</v>
      </c>
      <c r="E13802" t="str">
        <f t="shared" si="1510"/>
        <v>3477 Medina RoadMedina, Ohio 44256</v>
      </c>
      <c r="F13802" t="str">
        <f t="shared" si="1511"/>
        <v>330-722-5888</v>
      </c>
      <c r="G13802" t="str">
        <f t="shared" si="1506"/>
        <v>3477 Medina Road</v>
      </c>
      <c r="H13802" t="str">
        <f t="shared" si="1507"/>
        <v>3477 Medina Road, Medina, Ohio 44256</v>
      </c>
      <c r="I13802" s="1" t="str">
        <f t="shared" si="1508"/>
        <v>44060</v>
      </c>
    </row>
    <row r="13803" spans="1:9" x14ac:dyDescent="0.45">
      <c r="A13803" t="s">
        <v>26995</v>
      </c>
      <c r="B13803" t="s">
        <v>26996</v>
      </c>
      <c r="C13803" t="str">
        <f t="shared" si="1509"/>
        <v>Waite &amp; Son Funeral Homes</v>
      </c>
      <c r="D13803" t="str">
        <f t="shared" si="1505"/>
        <v>Medina, Ohio</v>
      </c>
      <c r="E13803" t="str">
        <f t="shared" si="1510"/>
        <v>765 N Court StreetMedina, Ohio 44256</v>
      </c>
      <c r="F13803" t="str">
        <f t="shared" si="1511"/>
        <v>330-723-3229</v>
      </c>
      <c r="G13803" t="str">
        <f t="shared" si="1506"/>
        <v>765 N Court Street</v>
      </c>
      <c r="H13803" t="str">
        <f t="shared" si="1507"/>
        <v>765 N Court Street, Medina, Ohio 44256</v>
      </c>
      <c r="I13803" s="1" t="str">
        <f t="shared" si="1508"/>
        <v>44060</v>
      </c>
    </row>
    <row r="13804" spans="1:9" x14ac:dyDescent="0.45">
      <c r="A13804" t="s">
        <v>26997</v>
      </c>
      <c r="B13804" t="s">
        <v>26998</v>
      </c>
      <c r="C13804" t="str">
        <f t="shared" si="1509"/>
        <v>Dick &amp; Sons Funeral Home</v>
      </c>
      <c r="D13804" t="str">
        <f t="shared" si="1505"/>
        <v>Mendon, Ohio</v>
      </c>
      <c r="E13804" t="str">
        <f t="shared" si="1510"/>
        <v>311 Sunset StreetMendon, Ohio 45862</v>
      </c>
      <c r="F13804" t="str">
        <f t="shared" si="1511"/>
        <v>419-795-4435</v>
      </c>
      <c r="G13804" t="str">
        <f t="shared" si="1506"/>
        <v>311 Sunset Street</v>
      </c>
      <c r="H13804" t="str">
        <f t="shared" si="1507"/>
        <v>311 Sunset Street, Mendon, Ohio 45862</v>
      </c>
      <c r="I13804" s="1" t="str">
        <f t="shared" si="1508"/>
        <v>44060</v>
      </c>
    </row>
    <row r="13805" spans="1:9" x14ac:dyDescent="0.45">
      <c r="A13805" t="s">
        <v>26999</v>
      </c>
      <c r="B13805" t="s">
        <v>27000</v>
      </c>
      <c r="C13805" t="str">
        <f t="shared" si="1509"/>
        <v>Blessing Funeral Home</v>
      </c>
      <c r="D13805" t="str">
        <f t="shared" si="1505"/>
        <v>Mentor, Ohio</v>
      </c>
      <c r="E13805" t="str">
        <f t="shared" si="1510"/>
        <v>9340 Pinecone DriveMentor, Ohio 44060</v>
      </c>
      <c r="F13805" t="str">
        <f t="shared" si="1511"/>
        <v>440-352-8100</v>
      </c>
      <c r="G13805" t="str">
        <f t="shared" si="1506"/>
        <v>9340 Pinecone Drive</v>
      </c>
      <c r="H13805" t="str">
        <f t="shared" si="1507"/>
        <v>9340 Pinecone Drive, Mentor, Ohio 44060</v>
      </c>
      <c r="I13805" s="1" t="str">
        <f t="shared" si="1508"/>
        <v>43540</v>
      </c>
    </row>
    <row r="13806" spans="1:9" x14ac:dyDescent="0.45">
      <c r="A13806" t="s">
        <v>27001</v>
      </c>
      <c r="B13806" t="s">
        <v>27002</v>
      </c>
      <c r="C13806" t="str">
        <f t="shared" si="1509"/>
        <v>Brunner Sanden Deitrick Funera Home &amp; Cremation Center</v>
      </c>
      <c r="D13806" t="str">
        <f t="shared" si="1505"/>
        <v>Mentor, Ohio</v>
      </c>
      <c r="E13806" t="str">
        <f t="shared" si="1510"/>
        <v>8466 Mentor AveMentor, Ohio 44060</v>
      </c>
      <c r="F13806" t="str">
        <f t="shared" si="1511"/>
        <v>(800) 228-4195</v>
      </c>
      <c r="G13806" t="str">
        <f t="shared" si="1506"/>
        <v>8466 Mentor Ave</v>
      </c>
      <c r="H13806" t="str">
        <f t="shared" si="1507"/>
        <v>8466 Mentor Ave, Mentor, Ohio 44060</v>
      </c>
      <c r="I13806" s="1" t="str">
        <f t="shared" si="1508"/>
        <v>45342</v>
      </c>
    </row>
    <row r="13807" spans="1:9" x14ac:dyDescent="0.45">
      <c r="A13807" t="s">
        <v>27003</v>
      </c>
      <c r="B13807" t="s">
        <v>27004</v>
      </c>
      <c r="C13807" t="str">
        <f t="shared" si="1509"/>
        <v>Conti-Vitantonio Funeral Homes</v>
      </c>
      <c r="D13807" t="str">
        <f t="shared" si="1505"/>
        <v>Mentor, Ohio</v>
      </c>
      <c r="E13807" t="str">
        <f t="shared" si="1510"/>
        <v>6330 Center StreetMentor, Ohio 44060</v>
      </c>
      <c r="F13807" t="str">
        <f t="shared" si="1511"/>
        <v>440-255-1655</v>
      </c>
      <c r="G13807" t="str">
        <f t="shared" si="1506"/>
        <v>6330 Center Street</v>
      </c>
      <c r="H13807" t="str">
        <f t="shared" si="1507"/>
        <v>6330 Center Street, Mentor, Ohio 44060</v>
      </c>
      <c r="I13807" s="1" t="str">
        <f t="shared" si="1508"/>
        <v>45342</v>
      </c>
    </row>
    <row r="13808" spans="1:9" x14ac:dyDescent="0.45">
      <c r="A13808" t="s">
        <v>27005</v>
      </c>
      <c r="B13808" t="s">
        <v>27006</v>
      </c>
      <c r="C13808" t="str">
        <f t="shared" si="1509"/>
        <v>Weigel Funeral Home</v>
      </c>
      <c r="D13808" t="str">
        <f t="shared" si="1505"/>
        <v>Metamora, Ohio</v>
      </c>
      <c r="E13808" t="str">
        <f t="shared" si="1510"/>
        <v>413 E Main StreetMetamora, Ohio 43540</v>
      </c>
      <c r="F13808" t="str">
        <f t="shared" si="1511"/>
        <v>419-644-3601</v>
      </c>
      <c r="G13808" t="str">
        <f t="shared" si="1506"/>
        <v>413 E Main Street</v>
      </c>
      <c r="H13808" t="str">
        <f t="shared" si="1507"/>
        <v>413 E Main Street, Metamora, Ohio 43540</v>
      </c>
      <c r="I13808" s="1" t="str">
        <f t="shared" si="1508"/>
        <v>44130</v>
      </c>
    </row>
    <row r="13809" spans="1:9" x14ac:dyDescent="0.45">
      <c r="A13809" t="s">
        <v>27007</v>
      </c>
      <c r="B13809" t="s">
        <v>27008</v>
      </c>
      <c r="C13809" t="str">
        <f t="shared" si="1509"/>
        <v>Brough-Getts Funeral Home</v>
      </c>
      <c r="D13809" t="str">
        <f t="shared" si="1505"/>
        <v>Miamisburg, Ohio</v>
      </c>
      <c r="E13809" t="str">
        <f t="shared" si="1510"/>
        <v>102 S 2nd StreetMiamisburg, Ohio 45342</v>
      </c>
      <c r="F13809" t="str">
        <f t="shared" si="1511"/>
        <v>937-866-1001</v>
      </c>
      <c r="G13809" t="str">
        <f t="shared" si="1506"/>
        <v>102 S 2nd Street</v>
      </c>
      <c r="H13809" t="str">
        <f t="shared" si="1507"/>
        <v>102 S 2nd Street, Miamisburg, Ohio 45342</v>
      </c>
      <c r="I13809" s="1" t="str">
        <f t="shared" si="1508"/>
        <v>44062</v>
      </c>
    </row>
    <row r="13810" spans="1:9" x14ac:dyDescent="0.45">
      <c r="A13810" t="s">
        <v>27009</v>
      </c>
      <c r="B13810" t="s">
        <v>27010</v>
      </c>
      <c r="C13810" t="str">
        <f t="shared" si="1509"/>
        <v>Gebhart-ScHomeidt-Parramore Funeral Home</v>
      </c>
      <c r="D13810" t="str">
        <f t="shared" si="1505"/>
        <v>Miamisburg, Ohio</v>
      </c>
      <c r="E13810" t="str">
        <f t="shared" si="1510"/>
        <v>508 E Linden AveMiamisburg, Ohio 45342</v>
      </c>
      <c r="F13810" t="str">
        <f t="shared" si="1511"/>
        <v>(937) 866-3373</v>
      </c>
      <c r="G13810" t="str">
        <f t="shared" si="1506"/>
        <v>508 E Linden Ave</v>
      </c>
      <c r="H13810" t="str">
        <f t="shared" si="1507"/>
        <v>508 E Linden Ave, Miamisburg, Ohio 45342</v>
      </c>
      <c r="I13810" s="1" t="str">
        <f t="shared" si="1508"/>
        <v>44062</v>
      </c>
    </row>
    <row r="13811" spans="1:9" x14ac:dyDescent="0.45">
      <c r="A13811" t="s">
        <v>27011</v>
      </c>
      <c r="B13811" t="s">
        <v>27012</v>
      </c>
      <c r="C13811" t="str">
        <f t="shared" si="1509"/>
        <v>Craciun Funeral Home</v>
      </c>
      <c r="D13811" t="str">
        <f t="shared" si="1505"/>
        <v>Middleburg Heights, Ohio</v>
      </c>
      <c r="E13811" t="str">
        <f t="shared" si="1510"/>
        <v>14925 E Bagley RdMiddleburg Heights, Ohio 44130</v>
      </c>
      <c r="F13811" t="str">
        <f t="shared" si="1511"/>
        <v>(440) 843-5957</v>
      </c>
      <c r="G13811" t="str">
        <f t="shared" si="1506"/>
        <v>14925 E Bagley Rd</v>
      </c>
      <c r="H13811" t="str">
        <f t="shared" si="1507"/>
        <v>14925 E Bagley Rd, Middleburg Heights, Ohio 44130</v>
      </c>
      <c r="I13811" s="1" t="str">
        <f t="shared" si="1508"/>
        <v>45760</v>
      </c>
    </row>
    <row r="13812" spans="1:9" x14ac:dyDescent="0.45">
      <c r="A13812" t="s">
        <v>27013</v>
      </c>
      <c r="B13812" t="s">
        <v>27014</v>
      </c>
      <c r="C13812" t="str">
        <f t="shared" si="1509"/>
        <v>Best Funeral Service</v>
      </c>
      <c r="D13812" t="str">
        <f t="shared" si="1505"/>
        <v>Middlefield, Ohio</v>
      </c>
      <c r="E13812" t="str">
        <f t="shared" si="1510"/>
        <v>14847 Glen Valley DriveMiddlefield, Ohio 44062</v>
      </c>
      <c r="F13812" t="str">
        <f t="shared" si="1511"/>
        <v>440-632-0818</v>
      </c>
      <c r="G13812" t="str">
        <f t="shared" si="1506"/>
        <v>14847 Glen Valley Drive</v>
      </c>
      <c r="H13812" t="str">
        <f t="shared" si="1507"/>
        <v>14847 Glen Valley Drive, Middlefield, Ohio 44062</v>
      </c>
      <c r="I13812" s="1" t="str">
        <f t="shared" si="1508"/>
        <v>45042</v>
      </c>
    </row>
    <row r="13813" spans="1:9" x14ac:dyDescent="0.45">
      <c r="A13813" t="s">
        <v>27015</v>
      </c>
      <c r="B13813" t="s">
        <v>27016</v>
      </c>
      <c r="C13813" t="str">
        <f t="shared" si="1509"/>
        <v>Russell Funeral Service</v>
      </c>
      <c r="D13813" t="str">
        <f t="shared" si="1505"/>
        <v>Middlefield, Ohio</v>
      </c>
      <c r="E13813" t="str">
        <f t="shared" si="1510"/>
        <v>15670 W High StreetMiddlefield, Ohio 44062</v>
      </c>
      <c r="F13813" t="str">
        <f t="shared" si="1511"/>
        <v>440-632-0241</v>
      </c>
      <c r="G13813" t="str">
        <f t="shared" si="1506"/>
        <v>15670 W High Street</v>
      </c>
      <c r="H13813" t="str">
        <f t="shared" si="1507"/>
        <v>15670 W High Street, Middlefield, Ohio 44062</v>
      </c>
      <c r="I13813" s="1" t="str">
        <f t="shared" si="1508"/>
        <v>45044</v>
      </c>
    </row>
    <row r="13814" spans="1:9" x14ac:dyDescent="0.45">
      <c r="A13814" t="s">
        <v>27017</v>
      </c>
      <c r="B13814" t="s">
        <v>27018</v>
      </c>
      <c r="C13814" t="str">
        <f t="shared" si="1509"/>
        <v>Fisher Funeral Home</v>
      </c>
      <c r="D13814" t="str">
        <f t="shared" si="1505"/>
        <v>Middleport, Ohio</v>
      </c>
      <c r="E13814" t="str">
        <f t="shared" si="1510"/>
        <v>264 S 2nd AvenueMiddleport, Ohio 45760</v>
      </c>
      <c r="F13814" t="str">
        <f t="shared" si="1511"/>
        <v>740-992-5141</v>
      </c>
      <c r="G13814" t="str">
        <f t="shared" si="1506"/>
        <v>264 S 2nd Avenue</v>
      </c>
      <c r="H13814" t="str">
        <f t="shared" si="1507"/>
        <v>264 S 2nd Avenue, Middleport, Ohio 45760</v>
      </c>
      <c r="I13814" s="1" t="str">
        <f t="shared" si="1508"/>
        <v>45044</v>
      </c>
    </row>
    <row r="13815" spans="1:9" x14ac:dyDescent="0.45">
      <c r="A13815" t="s">
        <v>27019</v>
      </c>
      <c r="B13815" t="s">
        <v>27020</v>
      </c>
      <c r="C13815" t="str">
        <f t="shared" si="1509"/>
        <v>Baker-Stevens Funeral Home</v>
      </c>
      <c r="D13815" t="str">
        <f t="shared" si="1505"/>
        <v>Middletown, Ohio</v>
      </c>
      <c r="E13815" t="str">
        <f t="shared" si="1510"/>
        <v>1500 Manchester AvenueMiddletown, Ohio 45042</v>
      </c>
      <c r="F13815" t="str">
        <f t="shared" si="1511"/>
        <v>(513) 422-5404</v>
      </c>
      <c r="G13815" t="str">
        <f t="shared" si="1506"/>
        <v>1500 Manchester Avenue</v>
      </c>
      <c r="H13815" t="str">
        <f t="shared" si="1507"/>
        <v>1500 Manchester Avenue, Middletown, Ohio 45042</v>
      </c>
      <c r="I13815" s="1" t="str">
        <f t="shared" si="1508"/>
        <v>45044</v>
      </c>
    </row>
    <row r="13816" spans="1:9" x14ac:dyDescent="0.45">
      <c r="A13816" t="s">
        <v>27021</v>
      </c>
      <c r="B13816" t="s">
        <v>27022</v>
      </c>
      <c r="C13816" t="str">
        <f t="shared" si="1509"/>
        <v>Breitenbach-Mc Coy-Leffler</v>
      </c>
      <c r="D13816" t="str">
        <f t="shared" si="1505"/>
        <v>Middletown, Ohio</v>
      </c>
      <c r="E13816" t="str">
        <f t="shared" si="1510"/>
        <v>517 S Sutphin StreetMiddletown, Ohio 45044</v>
      </c>
      <c r="F13816" t="str">
        <f t="shared" si="1511"/>
        <v>513-423-9443</v>
      </c>
      <c r="G13816" t="str">
        <f t="shared" si="1506"/>
        <v>517 S Sutphin Street</v>
      </c>
      <c r="H13816" t="str">
        <f t="shared" si="1507"/>
        <v>517 S Sutphin Street, Middletown, Ohio 45044</v>
      </c>
      <c r="I13816" s="1" t="str">
        <f t="shared" si="1508"/>
        <v>44846</v>
      </c>
    </row>
    <row r="13817" spans="1:9" x14ac:dyDescent="0.45">
      <c r="A13817" t="s">
        <v>27023</v>
      </c>
      <c r="B13817" t="s">
        <v>27024</v>
      </c>
      <c r="C13817" t="str">
        <f t="shared" si="1509"/>
        <v>Hall-Jordan &amp; Pretty Chapel</v>
      </c>
      <c r="D13817" t="str">
        <f t="shared" si="1505"/>
        <v>Middletown, Ohio</v>
      </c>
      <c r="E13817" t="str">
        <f t="shared" si="1510"/>
        <v>918 S Main StreetMiddletown, Ohio 45044</v>
      </c>
      <c r="F13817" t="str">
        <f t="shared" si="1511"/>
        <v>513-422-4641</v>
      </c>
      <c r="G13817" t="str">
        <f t="shared" si="1506"/>
        <v>918 S Main Street</v>
      </c>
      <c r="H13817" t="str">
        <f t="shared" si="1507"/>
        <v>918 S Main Street, Middletown, Ohio 45044</v>
      </c>
      <c r="I13817" s="1" t="str">
        <f t="shared" si="1508"/>
        <v>45150</v>
      </c>
    </row>
    <row r="13818" spans="1:9" x14ac:dyDescent="0.45">
      <c r="A13818" t="s">
        <v>27025</v>
      </c>
      <c r="B13818" t="s">
        <v>27026</v>
      </c>
      <c r="C13818" t="str">
        <f t="shared" si="1509"/>
        <v>Herr-Riggs Funeral Home</v>
      </c>
      <c r="D13818" t="str">
        <f t="shared" si="1505"/>
        <v>Middletown, Ohio</v>
      </c>
      <c r="E13818" t="str">
        <f t="shared" si="1510"/>
        <v>210 S Main StreetMiddletown, Ohio 45044</v>
      </c>
      <c r="F13818" t="str">
        <f t="shared" si="1511"/>
        <v>513-422-4545</v>
      </c>
      <c r="G13818" t="str">
        <f t="shared" si="1506"/>
        <v>210 S Main Street</v>
      </c>
      <c r="H13818" t="str">
        <f t="shared" si="1507"/>
        <v>210 S Main Street, Middletown, Ohio 45044</v>
      </c>
      <c r="I13818" s="1" t="str">
        <f t="shared" si="1508"/>
        <v>45150</v>
      </c>
    </row>
    <row r="13819" spans="1:9" x14ac:dyDescent="0.45">
      <c r="A13819" t="s">
        <v>27027</v>
      </c>
      <c r="B13819" t="s">
        <v>27028</v>
      </c>
      <c r="C13819" t="str">
        <f t="shared" si="1509"/>
        <v>Groff Funeral Home</v>
      </c>
      <c r="D13819" t="str">
        <f t="shared" si="1505"/>
        <v>Milan, Ohio</v>
      </c>
      <c r="E13819" t="str">
        <f t="shared" si="1510"/>
        <v>1 S Main StreetMilan, Ohio 44846</v>
      </c>
      <c r="F13819" t="str">
        <f t="shared" si="1511"/>
        <v>419-499-2531</v>
      </c>
      <c r="G13819" t="str">
        <f t="shared" si="1506"/>
        <v>1 S Main Street</v>
      </c>
      <c r="H13819" t="str">
        <f t="shared" si="1507"/>
        <v>1 S Main Street, Milan, Ohio 44846</v>
      </c>
      <c r="I13819" s="1" t="str">
        <f t="shared" si="1508"/>
        <v>43447</v>
      </c>
    </row>
    <row r="13820" spans="1:9" x14ac:dyDescent="0.45">
      <c r="A13820" t="s">
        <v>27029</v>
      </c>
      <c r="B13820" t="s">
        <v>27030</v>
      </c>
      <c r="C13820" t="str">
        <f t="shared" si="1509"/>
        <v>Craver-Riggs Funeral Home</v>
      </c>
      <c r="D13820" t="str">
        <f t="shared" si="1505"/>
        <v>Milford, Ohio</v>
      </c>
      <c r="E13820" t="str">
        <f t="shared" si="1510"/>
        <v>529 Main StreetMilford, Ohio 45150</v>
      </c>
      <c r="F13820" t="str">
        <f t="shared" si="1511"/>
        <v>513-831-3134</v>
      </c>
      <c r="G13820" t="str">
        <f t="shared" si="1506"/>
        <v>529 Main Street</v>
      </c>
      <c r="H13820" t="str">
        <f t="shared" si="1507"/>
        <v>529 Main Street, Milford, Ohio 45150</v>
      </c>
      <c r="I13820" s="1" t="str">
        <f t="shared" si="1508"/>
        <v>43046</v>
      </c>
    </row>
    <row r="13821" spans="1:9" x14ac:dyDescent="0.45">
      <c r="A13821" t="s">
        <v>27031</v>
      </c>
      <c r="B13821" t="s">
        <v>27032</v>
      </c>
      <c r="C13821" t="str">
        <f t="shared" si="1509"/>
        <v>Evans Funeral Home</v>
      </c>
      <c r="D13821" t="str">
        <f t="shared" si="1505"/>
        <v>Milford, Ohio</v>
      </c>
      <c r="E13821" t="str">
        <f t="shared" si="1510"/>
        <v>741 Center StreetMilford, Ohio 45150</v>
      </c>
      <c r="F13821" t="str">
        <f t="shared" si="1511"/>
        <v>513-831-3172</v>
      </c>
      <c r="G13821" t="str">
        <f t="shared" si="1506"/>
        <v>741 Center Street</v>
      </c>
      <c r="H13821" t="str">
        <f t="shared" si="1507"/>
        <v>741 Center Street, Milford, Ohio 45150</v>
      </c>
      <c r="I13821" s="1" t="str">
        <f t="shared" si="1508"/>
        <v>44440</v>
      </c>
    </row>
    <row r="13822" spans="1:9" x14ac:dyDescent="0.45">
      <c r="A13822" t="s">
        <v>27033</v>
      </c>
      <c r="B13822" t="s">
        <v>27034</v>
      </c>
      <c r="C13822" t="str">
        <f t="shared" si="1509"/>
        <v>Eggleston-Meinert-Pavley Funeral Home Inc</v>
      </c>
      <c r="D13822" t="str">
        <f t="shared" si="1505"/>
        <v>Millbury, Ohio</v>
      </c>
      <c r="E13822" t="str">
        <f t="shared" si="1510"/>
        <v>1111 Woodville RoadMillbury, Ohio 43447</v>
      </c>
      <c r="F13822" t="str">
        <f t="shared" si="1511"/>
        <v>419-836-2150</v>
      </c>
      <c r="G13822" t="str">
        <f t="shared" si="1506"/>
        <v>1111 Woodville Road</v>
      </c>
      <c r="H13822" t="str">
        <f t="shared" si="1507"/>
        <v>1111 Woodville Road, Millbury, Ohio 43447</v>
      </c>
      <c r="I13822" s="1" t="str">
        <f t="shared" si="1508"/>
        <v>44657</v>
      </c>
    </row>
    <row r="13823" spans="1:9" x14ac:dyDescent="0.45">
      <c r="A13823" t="s">
        <v>27035</v>
      </c>
      <c r="B13823" t="s">
        <v>27036</v>
      </c>
      <c r="C13823" t="str">
        <f t="shared" si="1509"/>
        <v>Osborn Funeral Chapel</v>
      </c>
      <c r="D13823" t="str">
        <f t="shared" si="1505"/>
        <v>Millersport, Ohio</v>
      </c>
      <c r="E13823" t="str">
        <f t="shared" si="1510"/>
        <v>11544 Summerland Beach RoadMillersport, Ohio 43046</v>
      </c>
      <c r="F13823" t="str">
        <f t="shared" si="1511"/>
        <v>(740)   467-2833</v>
      </c>
      <c r="G13823" t="str">
        <f t="shared" si="1506"/>
        <v>11544 Summerland Beach Road</v>
      </c>
      <c r="H13823" t="str">
        <f t="shared" si="1507"/>
        <v>11544 Summerland Beach Road, Millersport, Ohio 43046</v>
      </c>
      <c r="I13823" s="1" t="str">
        <f t="shared" si="1508"/>
        <v>45865</v>
      </c>
    </row>
    <row r="13824" spans="1:9" x14ac:dyDescent="0.45">
      <c r="A13824" t="s">
        <v>27037</v>
      </c>
      <c r="B13824" t="s">
        <v>27038</v>
      </c>
      <c r="C13824" t="str">
        <f t="shared" si="1509"/>
        <v>Lane Funeral Homes</v>
      </c>
      <c r="D13824" t="str">
        <f t="shared" si="1505"/>
        <v>Mineral Ridge, Ohio</v>
      </c>
      <c r="E13824" t="str">
        <f t="shared" si="1510"/>
        <v>1350 N Canfield Niles RoadMineral Ridge, Ohio 44440</v>
      </c>
      <c r="F13824" t="str">
        <f t="shared" si="1511"/>
        <v>330-652-4214</v>
      </c>
      <c r="G13824" t="str">
        <f t="shared" si="1506"/>
        <v>1350 N Canfield Niles Road</v>
      </c>
      <c r="H13824" t="str">
        <f t="shared" si="1507"/>
        <v>1350 N Canfield Niles Road, Mineral Ridge, Ohio 44440</v>
      </c>
      <c r="I13824" s="1" t="str">
        <f t="shared" si="1508"/>
        <v>44847</v>
      </c>
    </row>
    <row r="13825" spans="1:9" x14ac:dyDescent="0.45">
      <c r="A13825" t="s">
        <v>27039</v>
      </c>
      <c r="B13825" t="s">
        <v>27040</v>
      </c>
      <c r="C13825" t="str">
        <f t="shared" si="1509"/>
        <v>Gotchall Hutchison Funeral Home</v>
      </c>
      <c r="D13825" t="str">
        <f t="shared" si="1505"/>
        <v>Minerva, Ohio</v>
      </c>
      <c r="E13825" t="str">
        <f t="shared" si="1510"/>
        <v>206 East LincolnwayMinerva, Ohio 44657</v>
      </c>
      <c r="F13825" t="str">
        <f t="shared" si="1511"/>
        <v>330-868-4900</v>
      </c>
      <c r="G13825" t="str">
        <f t="shared" si="1506"/>
        <v>206 East Lincolnway</v>
      </c>
      <c r="H13825" t="str">
        <f t="shared" si="1507"/>
        <v>206 East Lincolnway, Minerva, Ohio 44657</v>
      </c>
      <c r="I13825" s="1" t="str">
        <f t="shared" si="1508"/>
        <v>43759</v>
      </c>
    </row>
    <row r="13826" spans="1:9" x14ac:dyDescent="0.45">
      <c r="A13826" t="s">
        <v>27041</v>
      </c>
      <c r="B13826" t="s">
        <v>27042</v>
      </c>
      <c r="C13826" t="str">
        <f t="shared" si="1509"/>
        <v>N J Hogenkamp Sons</v>
      </c>
      <c r="D13826" t="str">
        <f t="shared" ref="D13826:D13889" si="1512">RIGHT($A13826,LEN($A13826) - FIND(",",$A13826)-1)</f>
        <v>Minster, Ohio</v>
      </c>
      <c r="E13826" t="str">
        <f t="shared" si="1510"/>
        <v>61 S Hanover StreetMinster, Ohio 45865</v>
      </c>
      <c r="F13826" t="str">
        <f t="shared" si="1511"/>
        <v>419-628-2341</v>
      </c>
      <c r="G13826" t="str">
        <f t="shared" ref="G13826:G13889" si="1513">LEFT(E13826, FIND(D13826,E13826)-1)</f>
        <v>61 S Hanover Street</v>
      </c>
      <c r="H13826" t="str">
        <f t="shared" ref="H13826:H13889" si="1514">_xlfn.CONCAT(G13826,", ",D13826," ", RIGHT(E13826,5))</f>
        <v>61 S Hanover Street, Minster, Ohio 45865</v>
      </c>
      <c r="I13826" s="1" t="str">
        <f t="shared" ref="I13826:I13889" si="1515">RIGHT(E13829,5)</f>
        <v>45152</v>
      </c>
    </row>
    <row r="13827" spans="1:9" x14ac:dyDescent="0.45">
      <c r="A13827" t="s">
        <v>27043</v>
      </c>
      <c r="B13827" t="s">
        <v>27044</v>
      </c>
      <c r="C13827" t="str">
        <f t="shared" ref="C13827:C13890" si="1516">LEFT($A13827,FIND(",", $A13827)-1)</f>
        <v>Jump &amp; Pfeil Funeral Home</v>
      </c>
      <c r="D13827" t="str">
        <f t="shared" si="1512"/>
        <v>Monroeville, Ohio</v>
      </c>
      <c r="E13827" t="str">
        <f t="shared" ref="E13827:E13890" si="1517">LEFT($B13827,FIND("Phone",$B13827)-1)</f>
        <v>109 Monroe StreetMonroeville, Ohio 44847</v>
      </c>
      <c r="F13827" t="str">
        <f t="shared" ref="F13827:F13890" si="1518">RIGHT($B13827,LEN($B13827) - FIND("Phone",$B13827)-6)</f>
        <v>419-465-2475</v>
      </c>
      <c r="G13827" t="str">
        <f t="shared" si="1513"/>
        <v>109 Monroe Street</v>
      </c>
      <c r="H13827" t="str">
        <f t="shared" si="1514"/>
        <v>109 Monroe Street, Monroeville, Ohio 44847</v>
      </c>
      <c r="I13827" s="1" t="str">
        <f t="shared" si="1515"/>
        <v>43338</v>
      </c>
    </row>
    <row r="13828" spans="1:9" x14ac:dyDescent="0.45">
      <c r="A13828" t="s">
        <v>27045</v>
      </c>
      <c r="B13828" t="s">
        <v>27046</v>
      </c>
      <c r="C13828" t="str">
        <f t="shared" si="1516"/>
        <v>Kelly-Kemp-Braido Funeral Home</v>
      </c>
      <c r="D13828" t="str">
        <f t="shared" si="1512"/>
        <v>Morristown, Ohio</v>
      </c>
      <c r="E13828" t="str">
        <f t="shared" si="1517"/>
        <v>204 Main StreetMorristown, Ohio 43759</v>
      </c>
      <c r="F13828" t="str">
        <f t="shared" si="1518"/>
        <v>740-782-1120</v>
      </c>
      <c r="G13828" t="str">
        <f t="shared" si="1513"/>
        <v>204 Main Street</v>
      </c>
      <c r="H13828" t="str">
        <f t="shared" si="1514"/>
        <v>204 Main Street, Morristown, Ohio 43759</v>
      </c>
      <c r="I13828" s="1" t="str">
        <f t="shared" si="1515"/>
        <v>45154</v>
      </c>
    </row>
    <row r="13829" spans="1:9" x14ac:dyDescent="0.45">
      <c r="A13829" t="s">
        <v>27047</v>
      </c>
      <c r="B13829" t="s">
        <v>27048</v>
      </c>
      <c r="C13829" t="str">
        <f t="shared" si="1516"/>
        <v>Vale-Hoskins Funeral Home</v>
      </c>
      <c r="D13829" t="str">
        <f t="shared" si="1512"/>
        <v>Morrow, Ohio</v>
      </c>
      <c r="E13829" t="str">
        <f t="shared" si="1517"/>
        <v>513 W Pike StreetMorrow, Ohio 45152</v>
      </c>
      <c r="F13829" t="str">
        <f t="shared" si="1518"/>
        <v>513-899-3501</v>
      </c>
      <c r="G13829" t="str">
        <f t="shared" si="1513"/>
        <v>513 W Pike Street</v>
      </c>
      <c r="H13829" t="str">
        <f t="shared" si="1514"/>
        <v>513 W Pike Street, Morrow, Ohio 45152</v>
      </c>
      <c r="I13829" s="1" t="str">
        <f t="shared" si="1515"/>
        <v>43050</v>
      </c>
    </row>
    <row r="13830" spans="1:9" x14ac:dyDescent="0.45">
      <c r="A13830" t="s">
        <v>27049</v>
      </c>
      <c r="B13830" t="s">
        <v>27050</v>
      </c>
      <c r="C13830" t="str">
        <f t="shared" si="1516"/>
        <v>Craven &amp; Snyder Funeral Homes</v>
      </c>
      <c r="D13830" t="str">
        <f t="shared" si="1512"/>
        <v>Mount Gilead, Ohio</v>
      </c>
      <c r="E13830" t="str">
        <f t="shared" si="1517"/>
        <v>67 N Main StreetMount Gilead, Ohio 43338</v>
      </c>
      <c r="F13830" t="str">
        <f t="shared" si="1518"/>
        <v>419-946-3040</v>
      </c>
      <c r="G13830" t="str">
        <f t="shared" si="1513"/>
        <v>67 N Main Street</v>
      </c>
      <c r="H13830" t="str">
        <f t="shared" si="1514"/>
        <v>67 N Main Street, Mount Gilead, Ohio 43338</v>
      </c>
      <c r="I13830" s="1" t="str">
        <f t="shared" si="1515"/>
        <v>43050</v>
      </c>
    </row>
    <row r="13831" spans="1:9" x14ac:dyDescent="0.45">
      <c r="A13831" t="s">
        <v>27051</v>
      </c>
      <c r="B13831" t="s">
        <v>27052</v>
      </c>
      <c r="C13831" t="str">
        <f t="shared" si="1516"/>
        <v>Egbert Funeral Home</v>
      </c>
      <c r="D13831" t="str">
        <f t="shared" si="1512"/>
        <v>Mount Orab, Ohio</v>
      </c>
      <c r="E13831" t="str">
        <f t="shared" si="1517"/>
        <v>101 Liming Farm RoadMount Orab, Ohio 45154</v>
      </c>
      <c r="F13831" t="str">
        <f t="shared" si="1518"/>
        <v>937-444-0323</v>
      </c>
      <c r="G13831" t="str">
        <f t="shared" si="1513"/>
        <v>101 Liming Farm Road</v>
      </c>
      <c r="H13831" t="str">
        <f t="shared" si="1514"/>
        <v>101 Liming Farm Road, Mount Orab, Ohio 45154</v>
      </c>
      <c r="I13831" s="1" t="str">
        <f t="shared" si="1515"/>
        <v>43340</v>
      </c>
    </row>
    <row r="13832" spans="1:9" x14ac:dyDescent="0.45">
      <c r="A13832" t="s">
        <v>27053</v>
      </c>
      <c r="B13832" t="s">
        <v>27054</v>
      </c>
      <c r="C13832" t="str">
        <f t="shared" si="1516"/>
        <v>Dowds-Snyder Funeral Home</v>
      </c>
      <c r="D13832" t="str">
        <f t="shared" si="1512"/>
        <v>Mount Vernon, Ohio</v>
      </c>
      <c r="E13832" t="str">
        <f t="shared" si="1517"/>
        <v>201 Newark RoadMount Vernon, Ohio 43050</v>
      </c>
      <c r="F13832" t="str">
        <f t="shared" si="1518"/>
        <v>740-393-1076</v>
      </c>
      <c r="G13832" t="str">
        <f t="shared" si="1513"/>
        <v>201 Newark Road</v>
      </c>
      <c r="H13832" t="str">
        <f t="shared" si="1514"/>
        <v>201 Newark Road, Mount Vernon, Ohio 43050</v>
      </c>
      <c r="I13832" s="1" t="str">
        <f t="shared" si="1515"/>
        <v>45155</v>
      </c>
    </row>
    <row r="13833" spans="1:9" x14ac:dyDescent="0.45">
      <c r="A13833" t="s">
        <v>27055</v>
      </c>
      <c r="B13833" t="s">
        <v>27056</v>
      </c>
      <c r="C13833" t="str">
        <f t="shared" si="1516"/>
        <v>Snyder Funeral Homes</v>
      </c>
      <c r="D13833" t="str">
        <f t="shared" si="1512"/>
        <v>Mount Vernon, Ohio</v>
      </c>
      <c r="E13833" t="str">
        <f t="shared" si="1517"/>
        <v>PO Box 915Mount Vernon, Ohio 43050</v>
      </c>
      <c r="F13833" t="str">
        <f t="shared" si="1518"/>
        <v>(740) 392-6956</v>
      </c>
      <c r="G13833" t="str">
        <f t="shared" si="1513"/>
        <v>PO Box 915</v>
      </c>
      <c r="H13833" t="str">
        <f t="shared" si="1514"/>
        <v>PO Box 915, Mount Vernon, Ohio 43050</v>
      </c>
      <c r="I13833" s="1" t="str">
        <f t="shared" si="1515"/>
        <v>43144</v>
      </c>
    </row>
    <row r="13834" spans="1:9" x14ac:dyDescent="0.45">
      <c r="A13834" t="s">
        <v>27057</v>
      </c>
      <c r="B13834" t="s">
        <v>27058</v>
      </c>
      <c r="C13834" t="str">
        <f t="shared" si="1516"/>
        <v>Price Funeral Home</v>
      </c>
      <c r="D13834" t="str">
        <f t="shared" si="1512"/>
        <v>Mount Victory, Ohio</v>
      </c>
      <c r="E13834" t="str">
        <f t="shared" si="1517"/>
        <v>225 Taylor Street WestMount Victory, Ohio 43340</v>
      </c>
      <c r="F13834" t="str">
        <f t="shared" si="1518"/>
        <v>937-354-3641</v>
      </c>
      <c r="G13834" t="str">
        <f t="shared" si="1513"/>
        <v>225 Taylor Street West</v>
      </c>
      <c r="H13834" t="str">
        <f t="shared" si="1514"/>
        <v>225 Taylor Street West, Mount Victory, Ohio 43340</v>
      </c>
      <c r="I13834" s="1" t="str">
        <f t="shared" si="1515"/>
        <v>43545</v>
      </c>
    </row>
    <row r="13835" spans="1:9" x14ac:dyDescent="0.45">
      <c r="A13835" t="s">
        <v>27059</v>
      </c>
      <c r="B13835" t="s">
        <v>27060</v>
      </c>
      <c r="C13835" t="str">
        <f t="shared" si="1516"/>
        <v>Edgington Funeral Home</v>
      </c>
      <c r="D13835" t="str">
        <f t="shared" si="1512"/>
        <v>Mowrystown, Ohio</v>
      </c>
      <c r="E13835" t="str">
        <f t="shared" si="1517"/>
        <v>17 E Main StreetMowrystown, Ohio 45155</v>
      </c>
      <c r="F13835" t="str">
        <f t="shared" si="1518"/>
        <v>937-442-2151</v>
      </c>
      <c r="G13835" t="str">
        <f t="shared" si="1513"/>
        <v>17 E Main Street</v>
      </c>
      <c r="H13835" t="str">
        <f t="shared" si="1514"/>
        <v>17 E Main Street, Mowrystown, Ohio 45155</v>
      </c>
      <c r="I13835" s="1" t="str">
        <f t="shared" si="1515"/>
        <v>43545</v>
      </c>
    </row>
    <row r="13836" spans="1:9" x14ac:dyDescent="0.45">
      <c r="A13836" t="s">
        <v>27061</v>
      </c>
      <c r="B13836" t="s">
        <v>27062</v>
      </c>
      <c r="C13836" t="str">
        <f t="shared" si="1516"/>
        <v>Brown Funeral Home</v>
      </c>
      <c r="D13836" t="str">
        <f t="shared" si="1512"/>
        <v>Murray City, Ohio</v>
      </c>
      <c r="E13836" t="str">
        <f t="shared" si="1517"/>
        <v>14040 Locust StreetMurray City, Ohio 43144</v>
      </c>
      <c r="F13836" t="str">
        <f t="shared" si="1518"/>
        <v>740-762-2251</v>
      </c>
      <c r="G13836" t="str">
        <f t="shared" si="1513"/>
        <v>14040 Locust Street</v>
      </c>
      <c r="H13836" t="str">
        <f t="shared" si="1514"/>
        <v>14040 Locust Street, Murray City, Ohio 43144</v>
      </c>
      <c r="I13836" s="1" t="str">
        <f t="shared" si="1515"/>
        <v>43545</v>
      </c>
    </row>
    <row r="13837" spans="1:9" x14ac:dyDescent="0.45">
      <c r="A13837" t="s">
        <v>27063</v>
      </c>
      <c r="B13837" t="s">
        <v>27064</v>
      </c>
      <c r="C13837" t="str">
        <f t="shared" si="1516"/>
        <v>Rodenberger Funeral Home Inc</v>
      </c>
      <c r="D13837" t="str">
        <f t="shared" si="1512"/>
        <v>Napoleon, Ohio</v>
      </c>
      <c r="E13837" t="str">
        <f t="shared" si="1517"/>
        <v>1010 Westmoreland AvenueNapoleon, Ohio 43545</v>
      </c>
      <c r="F13837" t="str">
        <f t="shared" si="1518"/>
        <v>419-592-2333</v>
      </c>
      <c r="G13837" t="str">
        <f t="shared" si="1513"/>
        <v>1010 Westmoreland Avenue</v>
      </c>
      <c r="H13837" t="str">
        <f t="shared" si="1514"/>
        <v>1010 Westmoreland Avenue, Napoleon, Ohio 43545</v>
      </c>
      <c r="I13837" s="1" t="str">
        <f t="shared" si="1515"/>
        <v>43545</v>
      </c>
    </row>
    <row r="13838" spans="1:9" x14ac:dyDescent="0.45">
      <c r="A13838" t="s">
        <v>27065</v>
      </c>
      <c r="B13838" t="s">
        <v>27066</v>
      </c>
      <c r="C13838" t="str">
        <f t="shared" si="1516"/>
        <v>Snyder Wesche Funeral Home</v>
      </c>
      <c r="D13838" t="str">
        <f t="shared" si="1512"/>
        <v>Napoleon, Ohio</v>
      </c>
      <c r="E13838" t="str">
        <f t="shared" si="1517"/>
        <v>830 Scott StreetNapoleon, Ohio 43545</v>
      </c>
      <c r="F13838" t="str">
        <f t="shared" si="1518"/>
        <v>419-592-3010</v>
      </c>
      <c r="G13838" t="str">
        <f t="shared" si="1513"/>
        <v>830 Scott Street</v>
      </c>
      <c r="H13838" t="str">
        <f t="shared" si="1514"/>
        <v>830 Scott Street, Napoleon, Ohio 43545</v>
      </c>
      <c r="I13838" s="1" t="str">
        <f t="shared" si="1515"/>
        <v>44662</v>
      </c>
    </row>
    <row r="13839" spans="1:9" x14ac:dyDescent="0.45">
      <c r="A13839" t="s">
        <v>27065</v>
      </c>
      <c r="B13839" t="s">
        <v>27066</v>
      </c>
      <c r="C13839" t="str">
        <f t="shared" si="1516"/>
        <v>Snyder Wesche Funeral Home</v>
      </c>
      <c r="D13839" t="str">
        <f t="shared" si="1512"/>
        <v>Napoleon, Ohio</v>
      </c>
      <c r="E13839" t="str">
        <f t="shared" si="1517"/>
        <v>830 Scott StreetNapoleon, Ohio 43545</v>
      </c>
      <c r="F13839" t="str">
        <f t="shared" si="1518"/>
        <v>419-592-3010</v>
      </c>
      <c r="G13839" t="str">
        <f t="shared" si="1513"/>
        <v>830 Scott Street</v>
      </c>
      <c r="H13839" t="str">
        <f t="shared" si="1514"/>
        <v>830 Scott Street, Napoleon, Ohio 43545</v>
      </c>
      <c r="I13839" s="1" t="str">
        <f t="shared" si="1515"/>
        <v>44662</v>
      </c>
    </row>
    <row r="13840" spans="1:9" x14ac:dyDescent="0.45">
      <c r="A13840" t="s">
        <v>27067</v>
      </c>
      <c r="B13840" t="s">
        <v>27068</v>
      </c>
      <c r="C13840" t="str">
        <f t="shared" si="1516"/>
        <v>Walker Mortuary Inc</v>
      </c>
      <c r="D13840" t="str">
        <f t="shared" si="1512"/>
        <v>Napoleon, Ohio</v>
      </c>
      <c r="E13840" t="str">
        <f t="shared" si="1517"/>
        <v>333 W Main StreetNapoleon, Ohio 43545</v>
      </c>
      <c r="F13840" t="str">
        <f t="shared" si="1518"/>
        <v>419-592-6015</v>
      </c>
      <c r="G13840" t="str">
        <f t="shared" si="1513"/>
        <v>333 W Main Street</v>
      </c>
      <c r="H13840" t="str">
        <f t="shared" si="1514"/>
        <v>333 W Main Street, Napoleon, Ohio 43545</v>
      </c>
      <c r="I13840" s="1" t="str">
        <f t="shared" si="1515"/>
        <v>45764</v>
      </c>
    </row>
    <row r="13841" spans="1:9" x14ac:dyDescent="0.45">
      <c r="A13841" t="s">
        <v>27069</v>
      </c>
      <c r="B13841" t="s">
        <v>27070</v>
      </c>
      <c r="C13841" t="str">
        <f t="shared" si="1516"/>
        <v>Atkinson-Feucht-Shaidnagle</v>
      </c>
      <c r="D13841" t="str">
        <f t="shared" si="1512"/>
        <v>Navarre, Ohio</v>
      </c>
      <c r="E13841" t="str">
        <f t="shared" si="1517"/>
        <v>23 Wooster Street NortheastNavarre, Ohio 44662</v>
      </c>
      <c r="F13841" t="str">
        <f t="shared" si="1518"/>
        <v>330-879-5433</v>
      </c>
      <c r="G13841" t="str">
        <f t="shared" si="1513"/>
        <v>23 Wooster Street Northeast</v>
      </c>
      <c r="H13841" t="str">
        <f t="shared" si="1514"/>
        <v>23 Wooster Street Northeast, Navarre, Ohio 44662</v>
      </c>
      <c r="I13841" s="1" t="str">
        <f t="shared" si="1515"/>
        <v>45764</v>
      </c>
    </row>
    <row r="13842" spans="1:9" x14ac:dyDescent="0.45">
      <c r="A13842" t="s">
        <v>27071</v>
      </c>
      <c r="B13842" t="s">
        <v>27072</v>
      </c>
      <c r="C13842" t="str">
        <f t="shared" si="1516"/>
        <v>Paquelet Funeral Home</v>
      </c>
      <c r="D13842" t="str">
        <f t="shared" si="1512"/>
        <v>Navarre, Ohio</v>
      </c>
      <c r="E13842" t="str">
        <f t="shared" si="1517"/>
        <v>73 Canal Street EastNavarre, Ohio 44662</v>
      </c>
      <c r="F13842" t="str">
        <f t="shared" si="1518"/>
        <v>330-879-5949</v>
      </c>
      <c r="G13842" t="str">
        <f t="shared" si="1513"/>
        <v>73 Canal Street East</v>
      </c>
      <c r="H13842" t="str">
        <f t="shared" si="1514"/>
        <v>73 Canal Street East, Navarre, Ohio 44662</v>
      </c>
      <c r="I13842" s="1" t="str">
        <f t="shared" si="1515"/>
        <v>45869</v>
      </c>
    </row>
    <row r="13843" spans="1:9" x14ac:dyDescent="0.45">
      <c r="A13843" t="s">
        <v>27073</v>
      </c>
      <c r="B13843" t="s">
        <v>27074</v>
      </c>
      <c r="C13843" t="str">
        <f t="shared" si="1516"/>
        <v>Souers-Cardaras Funeral Home</v>
      </c>
      <c r="D13843" t="str">
        <f t="shared" si="1512"/>
        <v>Nelsonville, Ohio</v>
      </c>
      <c r="E13843" t="str">
        <f t="shared" si="1517"/>
        <v>46 Fayette StreetNelsonville, Ohio 45764</v>
      </c>
      <c r="F13843" t="str">
        <f t="shared" si="1518"/>
        <v>740-753-1989</v>
      </c>
      <c r="G13843" t="str">
        <f t="shared" si="1513"/>
        <v>46 Fayette Street</v>
      </c>
      <c r="H13843" t="str">
        <f t="shared" si="1514"/>
        <v>46 Fayette Street, Nelsonville, Ohio 45764</v>
      </c>
      <c r="I13843" s="1" t="str">
        <f t="shared" si="1515"/>
        <v>45344</v>
      </c>
    </row>
    <row r="13844" spans="1:9" x14ac:dyDescent="0.45">
      <c r="A13844" t="s">
        <v>27075</v>
      </c>
      <c r="B13844" t="s">
        <v>27076</v>
      </c>
      <c r="C13844" t="str">
        <f t="shared" si="1516"/>
        <v>Warren Brown Funeral Home</v>
      </c>
      <c r="D13844" t="str">
        <f t="shared" si="1512"/>
        <v>Nelsonville, Ohio</v>
      </c>
      <c r="E13844" t="str">
        <f t="shared" si="1517"/>
        <v>80 E Washington StreetNelsonville, Ohio 45764</v>
      </c>
      <c r="F13844" t="str">
        <f t="shared" si="1518"/>
        <v>740-753-1375</v>
      </c>
      <c r="G13844" t="str">
        <f t="shared" si="1513"/>
        <v>80 E Washington Street</v>
      </c>
      <c r="H13844" t="str">
        <f t="shared" si="1514"/>
        <v>80 E Washington Street, Nelsonville, Ohio 45764</v>
      </c>
      <c r="I13844" s="1" t="str">
        <f t="shared" si="1515"/>
        <v>43762</v>
      </c>
    </row>
    <row r="13845" spans="1:9" x14ac:dyDescent="0.45">
      <c r="A13845" t="s">
        <v>27077</v>
      </c>
      <c r="B13845" t="s">
        <v>27078</v>
      </c>
      <c r="C13845" t="str">
        <f t="shared" si="1516"/>
        <v>Gilberg-Hartwig Funeral Home</v>
      </c>
      <c r="D13845" t="str">
        <f t="shared" si="1512"/>
        <v>New Bremen, Ohio</v>
      </c>
      <c r="E13845" t="str">
        <f t="shared" si="1517"/>
        <v>225 W Monroe StreetNew Bremen, Ohio 45869</v>
      </c>
      <c r="F13845" t="str">
        <f t="shared" si="1518"/>
        <v>419-629-2147</v>
      </c>
      <c r="G13845" t="str">
        <f t="shared" si="1513"/>
        <v>225 W Monroe Street</v>
      </c>
      <c r="H13845" t="str">
        <f t="shared" si="1514"/>
        <v>225 W Monroe Street, New Bremen, Ohio 45869</v>
      </c>
      <c r="I13845" s="1" t="str">
        <f t="shared" si="1515"/>
        <v>43145</v>
      </c>
    </row>
    <row r="13846" spans="1:9" x14ac:dyDescent="0.45">
      <c r="A13846" t="s">
        <v>27079</v>
      </c>
      <c r="B13846" t="s">
        <v>27080</v>
      </c>
      <c r="C13846" t="str">
        <f t="shared" si="1516"/>
        <v>Trostel Chapman Dunbar</v>
      </c>
      <c r="D13846" t="str">
        <f t="shared" si="1512"/>
        <v>New Carlisle, Ohio</v>
      </c>
      <c r="E13846" t="str">
        <f t="shared" si="1517"/>
        <v>507 W Jefferson StreetNew Carlisle, Ohio 45344</v>
      </c>
      <c r="F13846" t="str">
        <f t="shared" si="1518"/>
        <v>937-845-9477</v>
      </c>
      <c r="G13846" t="str">
        <f t="shared" si="1513"/>
        <v>507 W Jefferson Street</v>
      </c>
      <c r="H13846" t="str">
        <f t="shared" si="1514"/>
        <v>507 W Jefferson Street, New Carlisle, Ohio 45344</v>
      </c>
      <c r="I13846" s="1" t="str">
        <f t="shared" si="1515"/>
        <v>45871</v>
      </c>
    </row>
    <row r="13847" spans="1:9" x14ac:dyDescent="0.45">
      <c r="A13847" t="s">
        <v>27081</v>
      </c>
      <c r="B13847" t="s">
        <v>27082</v>
      </c>
      <c r="C13847" t="str">
        <f t="shared" si="1516"/>
        <v>Mock-Miller Funeral Home</v>
      </c>
      <c r="D13847" t="str">
        <f t="shared" si="1512"/>
        <v>New Concord, Ohio</v>
      </c>
      <c r="E13847" t="str">
        <f t="shared" si="1517"/>
        <v>63 W Main StreetNew Concord, Ohio 43762</v>
      </c>
      <c r="F13847" t="str">
        <f t="shared" si="1518"/>
        <v>740-826-4318</v>
      </c>
      <c r="G13847" t="str">
        <f t="shared" si="1513"/>
        <v>63 W Main Street</v>
      </c>
      <c r="H13847" t="str">
        <f t="shared" si="1514"/>
        <v>63 W Main Street, New Concord, Ohio 43762</v>
      </c>
      <c r="I13847" s="1" t="str">
        <f t="shared" si="1515"/>
        <v>43764</v>
      </c>
    </row>
    <row r="13848" spans="1:9" x14ac:dyDescent="0.45">
      <c r="A13848" t="s">
        <v>27083</v>
      </c>
      <c r="B13848" t="s">
        <v>27084</v>
      </c>
      <c r="C13848" t="str">
        <f t="shared" si="1516"/>
        <v>Kirkpatrick Funeral Home</v>
      </c>
      <c r="D13848" t="str">
        <f t="shared" si="1512"/>
        <v>New Holland, Ohio</v>
      </c>
      <c r="E13848" t="str">
        <f t="shared" si="1517"/>
        <v>28 S Main StreetNew Holland, Ohio 43145</v>
      </c>
      <c r="F13848" t="str">
        <f t="shared" si="1518"/>
        <v>740-495-5216</v>
      </c>
      <c r="G13848" t="str">
        <f t="shared" si="1513"/>
        <v>28 S Main Street</v>
      </c>
      <c r="H13848" t="str">
        <f t="shared" si="1514"/>
        <v>28 S Main Street, New Holland, Ohio 43145</v>
      </c>
      <c r="I13848" s="1" t="str">
        <f t="shared" si="1515"/>
        <v>43764</v>
      </c>
    </row>
    <row r="13849" spans="1:9" x14ac:dyDescent="0.45">
      <c r="A13849" t="s">
        <v>27085</v>
      </c>
      <c r="B13849" t="s">
        <v>27086</v>
      </c>
      <c r="C13849" t="str">
        <f t="shared" si="1516"/>
        <v>Miller Funeral Home</v>
      </c>
      <c r="D13849" t="str">
        <f t="shared" si="1512"/>
        <v>New Knoxville, Ohio</v>
      </c>
      <c r="E13849" t="str">
        <f t="shared" si="1517"/>
        <v>State Route 703 WestNew Knoxville, Ohio 45871</v>
      </c>
      <c r="F13849" t="str">
        <f t="shared" si="1518"/>
        <v>419-753-2224</v>
      </c>
      <c r="G13849" t="str">
        <f t="shared" si="1513"/>
        <v>State Route 703 West</v>
      </c>
      <c r="H13849" t="str">
        <f t="shared" si="1514"/>
        <v>State Route 703 West, New Knoxville, Ohio 45871</v>
      </c>
      <c r="I13849" s="1" t="str">
        <f t="shared" si="1515"/>
        <v>44442</v>
      </c>
    </row>
    <row r="13850" spans="1:9" x14ac:dyDescent="0.45">
      <c r="A13850" t="s">
        <v>27087</v>
      </c>
      <c r="B13850" t="s">
        <v>27088</v>
      </c>
      <c r="C13850" t="str">
        <f t="shared" si="1516"/>
        <v>Chute-Wiley Funeral Home</v>
      </c>
      <c r="D13850" t="str">
        <f t="shared" si="1512"/>
        <v>New Lexington, Ohio</v>
      </c>
      <c r="E13850" t="str">
        <f t="shared" si="1517"/>
        <v>118 S Jackson StreetNew Lexington, Ohio 43764</v>
      </c>
      <c r="F13850" t="str">
        <f t="shared" si="1518"/>
        <v>740-342-1273</v>
      </c>
      <c r="G13850" t="str">
        <f t="shared" si="1513"/>
        <v>118 S Jackson Street</v>
      </c>
      <c r="H13850" t="str">
        <f t="shared" si="1514"/>
        <v>118 S Jackson Street, New Lexington, Ohio 43764</v>
      </c>
      <c r="I13850" s="1" t="str">
        <f t="shared" si="1515"/>
        <v>44663</v>
      </c>
    </row>
    <row r="13851" spans="1:9" x14ac:dyDescent="0.45">
      <c r="A13851" t="s">
        <v>27089</v>
      </c>
      <c r="B13851" t="s">
        <v>27090</v>
      </c>
      <c r="C13851" t="str">
        <f t="shared" si="1516"/>
        <v>Roberts Funeral Home</v>
      </c>
      <c r="D13851" t="str">
        <f t="shared" si="1512"/>
        <v>New Lexington, Ohio</v>
      </c>
      <c r="E13851" t="str">
        <f t="shared" si="1517"/>
        <v>304 Mill StreetNew Lexington, Ohio 43764</v>
      </c>
      <c r="F13851" t="str">
        <f t="shared" si="1518"/>
        <v>740-342-1951</v>
      </c>
      <c r="G13851" t="str">
        <f t="shared" si="1513"/>
        <v>304 Mill Street</v>
      </c>
      <c r="H13851" t="str">
        <f t="shared" si="1514"/>
        <v>304 Mill Street, New Lexington, Ohio 43764</v>
      </c>
      <c r="I13851" s="1" t="str">
        <f t="shared" si="1515"/>
        <v>44663</v>
      </c>
    </row>
    <row r="13852" spans="1:9" x14ac:dyDescent="0.45">
      <c r="A13852" t="s">
        <v>27091</v>
      </c>
      <c r="B13852" t="s">
        <v>27092</v>
      </c>
      <c r="C13852" t="str">
        <f t="shared" si="1516"/>
        <v>Clemente Funeral Homes</v>
      </c>
      <c r="D13852" t="str">
        <f t="shared" si="1512"/>
        <v>New Middletown, Ohio</v>
      </c>
      <c r="E13852" t="str">
        <f t="shared" si="1517"/>
        <v>10170 Main StreetNew Middletown, Ohio 44442</v>
      </c>
      <c r="F13852" t="str">
        <f t="shared" si="1518"/>
        <v>330-542-2060</v>
      </c>
      <c r="G13852" t="str">
        <f t="shared" si="1513"/>
        <v>10170 Main Street</v>
      </c>
      <c r="H13852" t="str">
        <f t="shared" si="1514"/>
        <v>10170 Main Street, New Middletown, Ohio 44442</v>
      </c>
      <c r="I13852" s="1" t="str">
        <f t="shared" si="1515"/>
        <v>45157</v>
      </c>
    </row>
    <row r="13853" spans="1:9" x14ac:dyDescent="0.45">
      <c r="A13853" t="s">
        <v>27093</v>
      </c>
      <c r="B13853" t="s">
        <v>27094</v>
      </c>
      <c r="C13853" t="str">
        <f t="shared" si="1516"/>
        <v>Linn-Hert-Geib Funeral Home</v>
      </c>
      <c r="D13853" t="str">
        <f t="shared" si="1512"/>
        <v>New Philadelphia, Ohio</v>
      </c>
      <c r="E13853" t="str">
        <f t="shared" si="1517"/>
        <v>116 2nd Street NortheastNew Philadelphia, Ohio 44663</v>
      </c>
      <c r="F13853" t="str">
        <f t="shared" si="1518"/>
        <v>330-343-5506</v>
      </c>
      <c r="G13853" t="str">
        <f t="shared" si="1513"/>
        <v>116 2nd Street Northeast</v>
      </c>
      <c r="H13853" t="str">
        <f t="shared" si="1514"/>
        <v>116 2nd Street Northeast, New Philadelphia, Ohio 44663</v>
      </c>
      <c r="I13853" s="1" t="str">
        <f t="shared" si="1515"/>
        <v>44854</v>
      </c>
    </row>
    <row r="13854" spans="1:9" x14ac:dyDescent="0.45">
      <c r="A13854" t="s">
        <v>27095</v>
      </c>
      <c r="B13854" t="s">
        <v>27096</v>
      </c>
      <c r="C13854" t="str">
        <f t="shared" si="1516"/>
        <v>Toland-Herzig Funeral Home</v>
      </c>
      <c r="D13854" t="str">
        <f t="shared" si="1512"/>
        <v>New Philadelphia, Ohio</v>
      </c>
      <c r="E13854" t="str">
        <f t="shared" si="1517"/>
        <v>246 E High AvenueNew Philadelphia, Ohio 44663</v>
      </c>
      <c r="F13854" t="str">
        <f t="shared" si="1518"/>
        <v>330-343-8131</v>
      </c>
      <c r="G13854" t="str">
        <f t="shared" si="1513"/>
        <v>246 E High Avenue</v>
      </c>
      <c r="H13854" t="str">
        <f t="shared" si="1514"/>
        <v>246 E High Avenue, New Philadelphia, Ohio 44663</v>
      </c>
      <c r="I13854" s="1" t="str">
        <f t="shared" si="1515"/>
        <v>43055</v>
      </c>
    </row>
    <row r="13855" spans="1:9" x14ac:dyDescent="0.45">
      <c r="A13855" t="s">
        <v>39325</v>
      </c>
      <c r="B13855" t="s">
        <v>27097</v>
      </c>
      <c r="C13855" t="str">
        <f t="shared" si="1516"/>
        <v>E C Nurre Funeral Home</v>
      </c>
      <c r="D13855" t="str">
        <f t="shared" si="1512"/>
        <v>New RicHomeond, Ohio</v>
      </c>
      <c r="E13855" t="str">
        <f t="shared" si="1517"/>
        <v>200 Western AvenueNew RicHomeond, Ohio 45157</v>
      </c>
      <c r="F13855" t="str">
        <f t="shared" si="1518"/>
        <v>513-553-4132</v>
      </c>
      <c r="G13855" t="str">
        <f t="shared" si="1513"/>
        <v>200 Western Avenue</v>
      </c>
      <c r="H13855" t="str">
        <f t="shared" si="1514"/>
        <v>200 Western Avenue, New RicHomeond, Ohio 45157</v>
      </c>
      <c r="I13855" s="1" t="str">
        <f t="shared" si="1515"/>
        <v>43055</v>
      </c>
    </row>
    <row r="13856" spans="1:9" x14ac:dyDescent="0.45">
      <c r="A13856" t="s">
        <v>27098</v>
      </c>
      <c r="B13856" t="s">
        <v>27099</v>
      </c>
      <c r="C13856" t="str">
        <f t="shared" si="1516"/>
        <v>Secor Funeral Service</v>
      </c>
      <c r="D13856" t="str">
        <f t="shared" si="1512"/>
        <v>New Washington, Ohio</v>
      </c>
      <c r="E13856" t="str">
        <f t="shared" si="1517"/>
        <v>414 E Main StreetNew Washington, Ohio 44854</v>
      </c>
      <c r="F13856" t="str">
        <f t="shared" si="1518"/>
        <v>419-492-2174</v>
      </c>
      <c r="G13856" t="str">
        <f t="shared" si="1513"/>
        <v>414 E Main Street</v>
      </c>
      <c r="H13856" t="str">
        <f t="shared" si="1514"/>
        <v>414 E Main Street, New Washington, Ohio 44854</v>
      </c>
      <c r="I13856" s="1" t="str">
        <f t="shared" si="1515"/>
        <v>43055</v>
      </c>
    </row>
    <row r="13857" spans="1:9" x14ac:dyDescent="0.45">
      <c r="A13857" t="s">
        <v>27100</v>
      </c>
      <c r="B13857" t="s">
        <v>27101</v>
      </c>
      <c r="C13857" t="str">
        <f t="shared" si="1516"/>
        <v>Brucker &amp; Kishler Funeral Home</v>
      </c>
      <c r="D13857" t="str">
        <f t="shared" si="1512"/>
        <v>Newark, Ohio</v>
      </c>
      <c r="E13857" t="str">
        <f t="shared" si="1517"/>
        <v>985 N 21st StreetNewark, Ohio 43055</v>
      </c>
      <c r="F13857" t="str">
        <f t="shared" si="1518"/>
        <v>740-366-3343</v>
      </c>
      <c r="G13857" t="str">
        <f t="shared" si="1513"/>
        <v>985 N 21st Street</v>
      </c>
      <c r="H13857" t="str">
        <f t="shared" si="1514"/>
        <v>985 N 21st Street, Newark, Ohio 43055</v>
      </c>
      <c r="I13857" s="1" t="str">
        <f t="shared" si="1515"/>
        <v>43055</v>
      </c>
    </row>
    <row r="13858" spans="1:9" x14ac:dyDescent="0.45">
      <c r="A13858" t="s">
        <v>27102</v>
      </c>
      <c r="B13858" t="s">
        <v>27103</v>
      </c>
      <c r="C13858" t="str">
        <f t="shared" si="1516"/>
        <v>Criss Schoedinger Funeral Service</v>
      </c>
      <c r="D13858" t="str">
        <f t="shared" si="1512"/>
        <v>Newark, Ohio</v>
      </c>
      <c r="E13858" t="str">
        <f t="shared" si="1517"/>
        <v>179 Granville StreetNewark, Ohio 43055</v>
      </c>
      <c r="F13858" t="str">
        <f t="shared" si="1518"/>
        <v>740-345-9714</v>
      </c>
      <c r="G13858" t="str">
        <f t="shared" si="1513"/>
        <v>179 Granville Street</v>
      </c>
      <c r="H13858" t="str">
        <f t="shared" si="1514"/>
        <v>179 Granville Street, Newark, Ohio 43055</v>
      </c>
      <c r="I13858" s="1" t="str">
        <f t="shared" si="1515"/>
        <v>43055</v>
      </c>
    </row>
    <row r="13859" spans="1:9" x14ac:dyDescent="0.45">
      <c r="A13859" t="s">
        <v>27104</v>
      </c>
      <c r="B13859" t="s">
        <v>27105</v>
      </c>
      <c r="C13859" t="str">
        <f t="shared" si="1516"/>
        <v>Henderson-Van Atta-Stickle Funeral &amp; Cremation Service</v>
      </c>
      <c r="D13859" t="str">
        <f t="shared" si="1512"/>
        <v>Newark, Ohio</v>
      </c>
      <c r="E13859" t="str">
        <f t="shared" si="1517"/>
        <v>59 North 5th StreetNewark, Ohio 43055</v>
      </c>
      <c r="F13859" t="str">
        <f t="shared" si="1518"/>
        <v>740-345-9864</v>
      </c>
      <c r="G13859" t="str">
        <f t="shared" si="1513"/>
        <v>59 North 5th Street</v>
      </c>
      <c r="H13859" t="str">
        <f t="shared" si="1514"/>
        <v>59 North 5th Street, Newark, Ohio 43055</v>
      </c>
      <c r="I13859" s="1" t="str">
        <f t="shared" si="1515"/>
        <v>43832</v>
      </c>
    </row>
    <row r="13860" spans="1:9" x14ac:dyDescent="0.45">
      <c r="A13860" t="s">
        <v>27106</v>
      </c>
      <c r="B13860" t="s">
        <v>27107</v>
      </c>
      <c r="C13860" t="str">
        <f t="shared" si="1516"/>
        <v>Reed Egan Funeral Home</v>
      </c>
      <c r="D13860" t="str">
        <f t="shared" si="1512"/>
        <v>Newark, Ohio</v>
      </c>
      <c r="E13860" t="str">
        <f t="shared" si="1517"/>
        <v>141 Green Wave DriveNewark, Ohio 43055</v>
      </c>
      <c r="F13860" t="str">
        <f t="shared" si="1518"/>
        <v>740-344-6106</v>
      </c>
      <c r="G13860" t="str">
        <f t="shared" si="1513"/>
        <v>141 Green Wave Drive</v>
      </c>
      <c r="H13860" t="str">
        <f t="shared" si="1514"/>
        <v>141 Green Wave Drive, Newark, Ohio 43055</v>
      </c>
      <c r="I13860" s="1" t="str">
        <f t="shared" si="1515"/>
        <v>43832</v>
      </c>
    </row>
    <row r="13861" spans="1:9" x14ac:dyDescent="0.45">
      <c r="A13861" t="s">
        <v>27108</v>
      </c>
      <c r="B13861" t="s">
        <v>27109</v>
      </c>
      <c r="C13861" t="str">
        <f t="shared" si="1516"/>
        <v>Vensil-Orr &amp; Chute Funeral</v>
      </c>
      <c r="D13861" t="str">
        <f t="shared" si="1512"/>
        <v>Newark, Ohio</v>
      </c>
      <c r="E13861" t="str">
        <f t="shared" si="1517"/>
        <v>1850 W Main StreetNewark, Ohio 43055</v>
      </c>
      <c r="F13861" t="str">
        <f t="shared" si="1518"/>
        <v>740-788-8808</v>
      </c>
      <c r="G13861" t="str">
        <f t="shared" si="1513"/>
        <v>1850 W Main Street</v>
      </c>
      <c r="H13861" t="str">
        <f t="shared" si="1514"/>
        <v>1850 W Main Street, Newark, Ohio 43055</v>
      </c>
      <c r="I13861" s="1" t="str">
        <f t="shared" si="1515"/>
        <v>44444</v>
      </c>
    </row>
    <row r="13862" spans="1:9" x14ac:dyDescent="0.45">
      <c r="A13862" t="s">
        <v>27110</v>
      </c>
      <c r="B13862" t="s">
        <v>27111</v>
      </c>
      <c r="C13862" t="str">
        <f t="shared" si="1516"/>
        <v>Addy Funeral Home</v>
      </c>
      <c r="D13862" t="str">
        <f t="shared" si="1512"/>
        <v>Newcomerstown, Ohio</v>
      </c>
      <c r="E13862" t="str">
        <f t="shared" si="1517"/>
        <v>406 W State StreetNewcomerstown, Ohio 43832</v>
      </c>
      <c r="F13862" t="str">
        <f t="shared" si="1518"/>
        <v>740-498-8111</v>
      </c>
      <c r="G13862" t="str">
        <f t="shared" si="1513"/>
        <v>406 W State Street</v>
      </c>
      <c r="H13862" t="str">
        <f t="shared" si="1514"/>
        <v>406 W State Street, Newcomerstown, Ohio 43832</v>
      </c>
      <c r="I13862" s="1" t="str">
        <f t="shared" si="1515"/>
        <v>44446</v>
      </c>
    </row>
    <row r="13863" spans="1:9" x14ac:dyDescent="0.45">
      <c r="A13863" t="s">
        <v>27112</v>
      </c>
      <c r="B13863" t="s">
        <v>27113</v>
      </c>
      <c r="C13863" t="str">
        <f t="shared" si="1516"/>
        <v>Ourant Funeral Home Inc</v>
      </c>
      <c r="D13863" t="str">
        <f t="shared" si="1512"/>
        <v>Newcomerstown, Ohio</v>
      </c>
      <c r="E13863" t="str">
        <f t="shared" si="1517"/>
        <v>407 E Canal StreetNewcomerstown, Ohio 43832</v>
      </c>
      <c r="F13863" t="str">
        <f t="shared" si="1518"/>
        <v>740-498-6422</v>
      </c>
      <c r="G13863" t="str">
        <f t="shared" si="1513"/>
        <v>407 E Canal Street</v>
      </c>
      <c r="H13863" t="str">
        <f t="shared" si="1514"/>
        <v>407 E Canal Street, Newcomerstown, Ohio 43832</v>
      </c>
      <c r="I13863" s="1" t="str">
        <f t="shared" si="1515"/>
        <v>44446</v>
      </c>
    </row>
    <row r="13864" spans="1:9" x14ac:dyDescent="0.45">
      <c r="A13864" t="s">
        <v>27114</v>
      </c>
      <c r="B13864" t="s">
        <v>27115</v>
      </c>
      <c r="C13864" t="str">
        <f t="shared" si="1516"/>
        <v>James Funeral Home Inc</v>
      </c>
      <c r="D13864" t="str">
        <f t="shared" si="1512"/>
        <v>Newton Falls, Ohio</v>
      </c>
      <c r="E13864" t="str">
        <f t="shared" si="1517"/>
        <v>8 E Broad StreetNewton Falls, Ohio 44444</v>
      </c>
      <c r="F13864" t="str">
        <f t="shared" si="1518"/>
        <v>330-872-5440</v>
      </c>
      <c r="G13864" t="str">
        <f t="shared" si="1513"/>
        <v>8 E Broad Street</v>
      </c>
      <c r="H13864" t="str">
        <f t="shared" si="1514"/>
        <v>8 E Broad Street, Newton Falls, Ohio 44444</v>
      </c>
      <c r="I13864" s="1" t="str">
        <f t="shared" si="1515"/>
        <v>44446</v>
      </c>
    </row>
    <row r="13865" spans="1:9" x14ac:dyDescent="0.45">
      <c r="A13865" t="s">
        <v>27116</v>
      </c>
      <c r="B13865" t="s">
        <v>27117</v>
      </c>
      <c r="C13865" t="str">
        <f t="shared" si="1516"/>
        <v>Holeton-Yuhasz Funeral Home</v>
      </c>
      <c r="D13865" t="str">
        <f t="shared" si="1512"/>
        <v>Niles, Ohio</v>
      </c>
      <c r="E13865" t="str">
        <f t="shared" si="1517"/>
        <v>126 W Park AvenueNiles, Ohio 44446</v>
      </c>
      <c r="F13865" t="str">
        <f t="shared" si="1518"/>
        <v>330-652-4311</v>
      </c>
      <c r="G13865" t="str">
        <f t="shared" si="1513"/>
        <v>126 W Park Avenue</v>
      </c>
      <c r="H13865" t="str">
        <f t="shared" si="1514"/>
        <v>126 W Park Avenue, Niles, Ohio 44446</v>
      </c>
      <c r="I13865" s="1" t="str">
        <f t="shared" si="1515"/>
        <v>44446</v>
      </c>
    </row>
    <row r="13866" spans="1:9" x14ac:dyDescent="0.45">
      <c r="A13866" t="s">
        <v>27118</v>
      </c>
      <c r="B13866" t="s">
        <v>27119</v>
      </c>
      <c r="C13866" t="str">
        <f t="shared" si="1516"/>
        <v>Holloway Williams Funeral Home</v>
      </c>
      <c r="D13866" t="str">
        <f t="shared" si="1512"/>
        <v>Niles, Ohio</v>
      </c>
      <c r="E13866" t="str">
        <f t="shared" si="1517"/>
        <v>611 Robbins AvenueNiles, Ohio 44446</v>
      </c>
      <c r="F13866" t="str">
        <f t="shared" si="1518"/>
        <v>330-652-2422</v>
      </c>
      <c r="G13866" t="str">
        <f t="shared" si="1513"/>
        <v>611 Robbins Avenue</v>
      </c>
      <c r="H13866" t="str">
        <f t="shared" si="1514"/>
        <v>611 Robbins Avenue, Niles, Ohio 44446</v>
      </c>
      <c r="I13866" s="1" t="str">
        <f t="shared" si="1515"/>
        <v>44446</v>
      </c>
    </row>
    <row r="13867" spans="1:9" x14ac:dyDescent="0.45">
      <c r="A13867" t="s">
        <v>27120</v>
      </c>
      <c r="B13867" t="s">
        <v>27121</v>
      </c>
      <c r="C13867" t="str">
        <f t="shared" si="1516"/>
        <v>Joseph Rossi &amp; Sons Funeral</v>
      </c>
      <c r="D13867" t="str">
        <f t="shared" si="1512"/>
        <v>Niles, Ohio</v>
      </c>
      <c r="E13867" t="str">
        <f t="shared" si="1517"/>
        <v>451 Robbins AvenueNiles, Ohio 44446</v>
      </c>
      <c r="F13867" t="str">
        <f t="shared" si="1518"/>
        <v>330-652-3511</v>
      </c>
      <c r="G13867" t="str">
        <f t="shared" si="1513"/>
        <v>451 Robbins Avenue</v>
      </c>
      <c r="H13867" t="str">
        <f t="shared" si="1514"/>
        <v>451 Robbins Avenue, Niles, Ohio 44446</v>
      </c>
      <c r="I13867" s="1" t="str">
        <f t="shared" si="1515"/>
        <v>44720</v>
      </c>
    </row>
    <row r="13868" spans="1:9" x14ac:dyDescent="0.45">
      <c r="A13868" t="s">
        <v>27122</v>
      </c>
      <c r="B13868" t="s">
        <v>27123</v>
      </c>
      <c r="C13868" t="str">
        <f t="shared" si="1516"/>
        <v>Lane Funeral Homes-Niles Chapel</v>
      </c>
      <c r="D13868" t="str">
        <f t="shared" si="1512"/>
        <v>Niles, Ohio</v>
      </c>
      <c r="E13868" t="str">
        <f t="shared" si="1517"/>
        <v>415 Robbins AvenueNiles, Ohio 44446</v>
      </c>
      <c r="F13868" t="str">
        <f t="shared" si="1518"/>
        <v>330-652-2314</v>
      </c>
      <c r="G13868" t="str">
        <f t="shared" si="1513"/>
        <v>415 Robbins Avenue</v>
      </c>
      <c r="H13868" t="str">
        <f t="shared" si="1514"/>
        <v>415 Robbins Avenue, Niles, Ohio 44446</v>
      </c>
      <c r="I13868" s="1" t="str">
        <f t="shared" si="1515"/>
        <v>44451</v>
      </c>
    </row>
    <row r="13869" spans="1:9" x14ac:dyDescent="0.45">
      <c r="A13869" t="s">
        <v>27124</v>
      </c>
      <c r="B13869" t="s">
        <v>27125</v>
      </c>
      <c r="C13869" t="str">
        <f t="shared" si="1516"/>
        <v>Mc Dermott Memorial Home</v>
      </c>
      <c r="D13869" t="str">
        <f t="shared" si="1512"/>
        <v>Niles, Ohio</v>
      </c>
      <c r="E13869" t="str">
        <f t="shared" si="1517"/>
        <v>614 Warren AvenueNiles, Ohio 44446</v>
      </c>
      <c r="F13869" t="str">
        <f t="shared" si="1518"/>
        <v>330-544-4883</v>
      </c>
      <c r="G13869" t="str">
        <f t="shared" si="1513"/>
        <v>614 Warren Avenue</v>
      </c>
      <c r="H13869" t="str">
        <f t="shared" si="1514"/>
        <v>614 Warren Avenue, Niles, Ohio 44446</v>
      </c>
      <c r="I13869" s="1" t="str">
        <f t="shared" si="1515"/>
        <v>44068</v>
      </c>
    </row>
    <row r="13870" spans="1:9" x14ac:dyDescent="0.45">
      <c r="A13870" t="s">
        <v>27126</v>
      </c>
      <c r="B13870" t="s">
        <v>27127</v>
      </c>
      <c r="C13870" t="str">
        <f t="shared" si="1516"/>
        <v>Reed Funeral Home</v>
      </c>
      <c r="D13870" t="str">
        <f t="shared" si="1512"/>
        <v>North Canton, Ohio</v>
      </c>
      <c r="E13870" t="str">
        <f t="shared" si="1517"/>
        <v>801 Pittsburg Avenue NorthwestNorth Canton, Ohio 44720</v>
      </c>
      <c r="F13870" t="str">
        <f t="shared" si="1518"/>
        <v>330-477-6721</v>
      </c>
      <c r="G13870" t="str">
        <f t="shared" si="1513"/>
        <v>801 Pittsburg Avenue Northwest</v>
      </c>
      <c r="H13870" t="str">
        <f t="shared" si="1514"/>
        <v>801 Pittsburg Avenue Northwest, North Canton, Ohio 44720</v>
      </c>
      <c r="I13870" s="1" t="str">
        <f t="shared" si="1515"/>
        <v>43060</v>
      </c>
    </row>
    <row r="13871" spans="1:9" x14ac:dyDescent="0.45">
      <c r="A13871" t="s">
        <v>27128</v>
      </c>
      <c r="B13871" t="s">
        <v>27129</v>
      </c>
      <c r="C13871" t="str">
        <f t="shared" si="1516"/>
        <v>Higgins Reardon Funeral Home</v>
      </c>
      <c r="D13871" t="str">
        <f t="shared" si="1512"/>
        <v>North Jackson, Ohio</v>
      </c>
      <c r="E13871" t="str">
        <f t="shared" si="1517"/>
        <v>439 S Salem Warren RoadNorth Jackson, Ohio 44451</v>
      </c>
      <c r="F13871" t="str">
        <f t="shared" si="1518"/>
        <v>330-538-9988</v>
      </c>
      <c r="G13871" t="str">
        <f t="shared" si="1513"/>
        <v>439 S Salem Warren Road</v>
      </c>
      <c r="H13871" t="str">
        <f t="shared" si="1514"/>
        <v>439 S Salem Warren Road, North Jackson, Ohio 44451</v>
      </c>
      <c r="I13871" s="1" t="str">
        <f t="shared" si="1515"/>
        <v>44452</v>
      </c>
    </row>
    <row r="13872" spans="1:9" x14ac:dyDescent="0.45">
      <c r="A13872" t="s">
        <v>27130</v>
      </c>
      <c r="B13872" t="s">
        <v>27131</v>
      </c>
      <c r="C13872" t="str">
        <f t="shared" si="1516"/>
        <v>Guerriero Kingsville Chapel</v>
      </c>
      <c r="D13872" t="str">
        <f t="shared" si="1512"/>
        <v>North Kingsville, Ohio</v>
      </c>
      <c r="E13872" t="str">
        <f t="shared" si="1517"/>
        <v>6280 S Main StreetNorth Kingsville, Ohio 44068</v>
      </c>
      <c r="F13872" t="str">
        <f t="shared" si="1518"/>
        <v>440-224-1607</v>
      </c>
      <c r="G13872" t="str">
        <f t="shared" si="1513"/>
        <v>6280 S Main Street</v>
      </c>
      <c r="H13872" t="str">
        <f t="shared" si="1514"/>
        <v>6280 S Main Street, North Kingsville, Ohio 44068</v>
      </c>
      <c r="I13872" s="1" t="str">
        <f t="shared" si="1515"/>
        <v>44070</v>
      </c>
    </row>
    <row r="13873" spans="1:9" x14ac:dyDescent="0.45">
      <c r="A13873" t="s">
        <v>27132</v>
      </c>
      <c r="B13873" t="s">
        <v>27133</v>
      </c>
      <c r="C13873" t="str">
        <f t="shared" si="1516"/>
        <v>Freshwater-Mc Donald Funeral</v>
      </c>
      <c r="D13873" t="str">
        <f t="shared" si="1512"/>
        <v>North Lewisburg, Ohio</v>
      </c>
      <c r="E13873" t="str">
        <f t="shared" si="1517"/>
        <v>57 W Maple StreetNorth Lewisburg, Ohio 43060</v>
      </c>
      <c r="F13873" t="str">
        <f t="shared" si="1518"/>
        <v>937-747-2101</v>
      </c>
      <c r="G13873" t="str">
        <f t="shared" si="1513"/>
        <v>57 W Maple Street</v>
      </c>
      <c r="H13873" t="str">
        <f t="shared" si="1514"/>
        <v>57 W Maple Street, North Lewisburg, Ohio 43060</v>
      </c>
      <c r="I13873" s="1" t="str">
        <f t="shared" si="1515"/>
        <v>44070</v>
      </c>
    </row>
    <row r="13874" spans="1:9" x14ac:dyDescent="0.45">
      <c r="A13874" t="s">
        <v>27134</v>
      </c>
      <c r="B13874" t="s">
        <v>27135</v>
      </c>
      <c r="C13874" t="str">
        <f t="shared" si="1516"/>
        <v>Seederly-Mong &amp; Beck Funeral</v>
      </c>
      <c r="D13874" t="str">
        <f t="shared" si="1512"/>
        <v>North Lima, Ohio</v>
      </c>
      <c r="E13874" t="str">
        <f t="shared" si="1517"/>
        <v>11500 Market StreetNorth Lima, Ohio 44452</v>
      </c>
      <c r="F13874" t="str">
        <f t="shared" si="1518"/>
        <v>330-549-2231</v>
      </c>
      <c r="G13874" t="str">
        <f t="shared" si="1513"/>
        <v>11500 Market Street</v>
      </c>
      <c r="H13874" t="str">
        <f t="shared" si="1514"/>
        <v>11500 Market Street, North Lima, Ohio 44452</v>
      </c>
      <c r="I13874" s="1" t="str">
        <f t="shared" si="1515"/>
        <v>44039</v>
      </c>
    </row>
    <row r="13875" spans="1:9" x14ac:dyDescent="0.45">
      <c r="A13875" t="s">
        <v>27136</v>
      </c>
      <c r="B13875" t="s">
        <v>27137</v>
      </c>
      <c r="C13875" t="str">
        <f t="shared" si="1516"/>
        <v>Dostal Bokas Funeral Services Inc</v>
      </c>
      <c r="D13875" t="str">
        <f t="shared" si="1512"/>
        <v>North Olmsted, Ohio</v>
      </c>
      <c r="E13875" t="str">
        <f t="shared" si="1517"/>
        <v>6245 Columbia RoadNorth Olmsted, Ohio 44070</v>
      </c>
      <c r="F13875" t="str">
        <f t="shared" si="1518"/>
        <v>(440) 779-0450</v>
      </c>
      <c r="G13875" t="str">
        <f t="shared" si="1513"/>
        <v>6245 Columbia Road</v>
      </c>
      <c r="H13875" t="str">
        <f t="shared" si="1514"/>
        <v>6245 Columbia Road, North Olmsted, Ohio 44070</v>
      </c>
      <c r="I13875" s="1" t="str">
        <f t="shared" si="1515"/>
        <v>44039</v>
      </c>
    </row>
    <row r="13876" spans="1:9" x14ac:dyDescent="0.45">
      <c r="A13876" t="s">
        <v>27138</v>
      </c>
      <c r="B13876" t="s">
        <v>27139</v>
      </c>
      <c r="C13876" t="str">
        <f t="shared" si="1516"/>
        <v>Kacirek Funeral Home</v>
      </c>
      <c r="D13876" t="str">
        <f t="shared" si="1512"/>
        <v>North Olmsted, Ohio</v>
      </c>
      <c r="E13876" t="str">
        <f t="shared" si="1517"/>
        <v>29150 Lorain RoadNorth Olmsted, Ohio 44070</v>
      </c>
      <c r="F13876" t="str">
        <f t="shared" si="1518"/>
        <v>440-777-5522</v>
      </c>
      <c r="G13876" t="str">
        <f t="shared" si="1513"/>
        <v>29150 Lorain Road</v>
      </c>
      <c r="H13876" t="str">
        <f t="shared" si="1514"/>
        <v>29150 Lorain Road, North Olmsted, Ohio 44070</v>
      </c>
      <c r="I13876" s="1" t="str">
        <f t="shared" si="1515"/>
        <v>44133</v>
      </c>
    </row>
    <row r="13877" spans="1:9" x14ac:dyDescent="0.45">
      <c r="A13877" t="s">
        <v>27140</v>
      </c>
      <c r="B13877" t="s">
        <v>27141</v>
      </c>
      <c r="C13877" t="str">
        <f t="shared" si="1516"/>
        <v>David Bogner Family Funeral Home</v>
      </c>
      <c r="D13877" t="str">
        <f t="shared" si="1512"/>
        <v>North Ridgeville, Ohio</v>
      </c>
      <c r="E13877" t="str">
        <f t="shared" si="1517"/>
        <v>36625 Center Ridge RoadNorth Ridgeville, Ohio 44039</v>
      </c>
      <c r="F13877" t="str">
        <f t="shared" si="1518"/>
        <v>440-327-2955</v>
      </c>
      <c r="G13877" t="str">
        <f t="shared" si="1513"/>
        <v>36625 Center Ridge Road</v>
      </c>
      <c r="H13877" t="str">
        <f t="shared" si="1514"/>
        <v>36625 Center Ridge Road, North Ridgeville, Ohio 44039</v>
      </c>
      <c r="I13877" s="1" t="str">
        <f t="shared" si="1515"/>
        <v>44067</v>
      </c>
    </row>
    <row r="13878" spans="1:9" x14ac:dyDescent="0.45">
      <c r="A13878" t="s">
        <v>27142</v>
      </c>
      <c r="B13878" t="s">
        <v>27143</v>
      </c>
      <c r="C13878" t="str">
        <f t="shared" si="1516"/>
        <v>Liston Funeral Home</v>
      </c>
      <c r="D13878" t="str">
        <f t="shared" si="1512"/>
        <v>North Ridgeville, Ohio</v>
      </c>
      <c r="E13878" t="str">
        <f t="shared" si="1517"/>
        <v>36403 Center Ridge RoadNorth Ridgeville, Ohio 44039</v>
      </c>
      <c r="F13878" t="str">
        <f t="shared" si="1518"/>
        <v>440-327-7422</v>
      </c>
      <c r="G13878" t="str">
        <f t="shared" si="1513"/>
        <v>36403 Center Ridge Road</v>
      </c>
      <c r="H13878" t="str">
        <f t="shared" si="1514"/>
        <v>36403 Center Ridge Road, North Ridgeville, Ohio 44039</v>
      </c>
      <c r="I13878" s="1" t="str">
        <f t="shared" si="1515"/>
        <v>44067</v>
      </c>
    </row>
    <row r="13879" spans="1:9" x14ac:dyDescent="0.45">
      <c r="A13879" t="s">
        <v>27144</v>
      </c>
      <c r="B13879" t="s">
        <v>27145</v>
      </c>
      <c r="C13879" t="str">
        <f t="shared" si="1516"/>
        <v>Babitt Funeral Home</v>
      </c>
      <c r="D13879" t="str">
        <f t="shared" si="1512"/>
        <v>North Royalton, Ohio</v>
      </c>
      <c r="E13879" t="str">
        <f t="shared" si="1517"/>
        <v>9350 Ridge RoadNorth Royalton, Ohio 44133</v>
      </c>
      <c r="F13879" t="str">
        <f t="shared" si="1518"/>
        <v>440-237-4569</v>
      </c>
      <c r="G13879" t="str">
        <f t="shared" si="1513"/>
        <v>9350 Ridge Road</v>
      </c>
      <c r="H13879" t="str">
        <f t="shared" si="1514"/>
        <v>9350 Ridge Road, North Royalton, Ohio 44133</v>
      </c>
      <c r="I13879" s="1" t="str">
        <f t="shared" si="1515"/>
        <v>44857</v>
      </c>
    </row>
    <row r="13880" spans="1:9" x14ac:dyDescent="0.45">
      <c r="A13880" t="s">
        <v>27146</v>
      </c>
      <c r="B13880" t="s">
        <v>27147</v>
      </c>
      <c r="C13880" t="str">
        <f t="shared" si="1516"/>
        <v>Ferfolia Funeral Home</v>
      </c>
      <c r="D13880" t="str">
        <f t="shared" si="1512"/>
        <v>Northfield, Ohio</v>
      </c>
      <c r="E13880" t="str">
        <f t="shared" si="1517"/>
        <v>356 W Aurora RoadNorthfield, Ohio 44067</v>
      </c>
      <c r="F13880" t="str">
        <f t="shared" si="1518"/>
        <v>330-467-4500</v>
      </c>
      <c r="G13880" t="str">
        <f t="shared" si="1513"/>
        <v>356 W Aurora Road</v>
      </c>
      <c r="H13880" t="str">
        <f t="shared" si="1514"/>
        <v>356 W Aurora Road, Northfield, Ohio 44067</v>
      </c>
      <c r="I13880" s="1" t="str">
        <f t="shared" si="1515"/>
        <v>43449</v>
      </c>
    </row>
    <row r="13881" spans="1:9" x14ac:dyDescent="0.45">
      <c r="A13881" t="s">
        <v>27148</v>
      </c>
      <c r="B13881" t="s">
        <v>27149</v>
      </c>
      <c r="C13881" t="str">
        <f t="shared" si="1516"/>
        <v>Johnson-Romito Funeral Homes</v>
      </c>
      <c r="D13881" t="str">
        <f t="shared" si="1512"/>
        <v>Northfield, Ohio</v>
      </c>
      <c r="E13881" t="str">
        <f t="shared" si="1517"/>
        <v>99 W Aurora RoadNorthfield, Ohio 44067</v>
      </c>
      <c r="F13881" t="str">
        <f t="shared" si="1518"/>
        <v>330-468-1443</v>
      </c>
      <c r="G13881" t="str">
        <f t="shared" si="1513"/>
        <v>99 W Aurora Road</v>
      </c>
      <c r="H13881" t="str">
        <f t="shared" si="1514"/>
        <v>99 W Aurora Road, Northfield, Ohio 44067</v>
      </c>
      <c r="I13881" s="1" t="str">
        <f t="shared" si="1515"/>
        <v>43449</v>
      </c>
    </row>
    <row r="13882" spans="1:9" x14ac:dyDescent="0.45">
      <c r="A13882" t="s">
        <v>27150</v>
      </c>
      <c r="B13882" t="s">
        <v>27151</v>
      </c>
      <c r="C13882" t="str">
        <f t="shared" si="1516"/>
        <v>Evans Funeral Home</v>
      </c>
      <c r="D13882" t="str">
        <f t="shared" si="1512"/>
        <v>Norwalk, Ohio</v>
      </c>
      <c r="E13882" t="str">
        <f t="shared" si="1517"/>
        <v>314 E Main StreetNorwalk, Ohio 44857</v>
      </c>
      <c r="F13882" t="str">
        <f t="shared" si="1518"/>
        <v>419-668-1469</v>
      </c>
      <c r="G13882" t="str">
        <f t="shared" si="1513"/>
        <v>314 E Main Street</v>
      </c>
      <c r="H13882" t="str">
        <f t="shared" si="1514"/>
        <v>314 E Main Street, Norwalk, Ohio 44857</v>
      </c>
      <c r="I13882" s="1" t="str">
        <f t="shared" si="1515"/>
        <v>45656</v>
      </c>
    </row>
    <row r="13883" spans="1:9" x14ac:dyDescent="0.45">
      <c r="A13883" t="s">
        <v>27152</v>
      </c>
      <c r="B13883" t="s">
        <v>27153</v>
      </c>
      <c r="C13883" t="str">
        <f t="shared" si="1516"/>
        <v>Crosser Funeral Homes Inc</v>
      </c>
      <c r="D13883" t="str">
        <f t="shared" si="1512"/>
        <v>Oak Harbor, Ohio</v>
      </c>
      <c r="E13883" t="str">
        <f t="shared" si="1517"/>
        <v>301 N Locust StreetOak Harbor, Ohio 43449</v>
      </c>
      <c r="F13883" t="str">
        <f t="shared" si="1518"/>
        <v>419-898-4455</v>
      </c>
      <c r="G13883" t="str">
        <f t="shared" si="1513"/>
        <v>301 N Locust Street</v>
      </c>
      <c r="H13883" t="str">
        <f t="shared" si="1514"/>
        <v>301 N Locust Street, Oak Harbor, Ohio 43449</v>
      </c>
      <c r="I13883" s="1" t="str">
        <f t="shared" si="1515"/>
        <v>45873</v>
      </c>
    </row>
    <row r="13884" spans="1:9" x14ac:dyDescent="0.45">
      <c r="A13884" t="s">
        <v>27154</v>
      </c>
      <c r="B13884" t="s">
        <v>27155</v>
      </c>
      <c r="C13884" t="str">
        <f t="shared" si="1516"/>
        <v>Robinson-Walker Funeral Home</v>
      </c>
      <c r="D13884" t="str">
        <f t="shared" si="1512"/>
        <v>Oak Harbor, Ohio</v>
      </c>
      <c r="E13884" t="str">
        <f t="shared" si="1517"/>
        <v>165 E Water StreetOak Harbor, Ohio 43449</v>
      </c>
      <c r="F13884" t="str">
        <f t="shared" si="1518"/>
        <v>419-898-3011</v>
      </c>
      <c r="G13884" t="str">
        <f t="shared" si="1513"/>
        <v>165 E Water Street</v>
      </c>
      <c r="H13884" t="str">
        <f t="shared" si="1514"/>
        <v>165 E Water Street, Oak Harbor, Ohio 43449</v>
      </c>
      <c r="I13884" s="1" t="str">
        <f t="shared" si="1515"/>
        <v>44074</v>
      </c>
    </row>
    <row r="13885" spans="1:9" x14ac:dyDescent="0.45">
      <c r="A13885" t="s">
        <v>27156</v>
      </c>
      <c r="B13885" t="s">
        <v>27157</v>
      </c>
      <c r="C13885" t="str">
        <f t="shared" si="1516"/>
        <v>Kuhner-Lewis Funeral Home</v>
      </c>
      <c r="D13885" t="str">
        <f t="shared" si="1512"/>
        <v>Oak Hill, Ohio</v>
      </c>
      <c r="E13885" t="str">
        <f t="shared" si="1517"/>
        <v>202 E Maple AveOak Hill, Ohio 45656</v>
      </c>
      <c r="F13885" t="str">
        <f t="shared" si="1518"/>
        <v>740-682-6696</v>
      </c>
      <c r="G13885" t="str">
        <f t="shared" si="1513"/>
        <v>202 E Maple Ave</v>
      </c>
      <c r="H13885" t="str">
        <f t="shared" si="1514"/>
        <v>202 E Maple Ave, Oak Hill, Ohio 45656</v>
      </c>
      <c r="I13885" s="1" t="str">
        <f t="shared" si="1515"/>
        <v>43616</v>
      </c>
    </row>
    <row r="13886" spans="1:9" x14ac:dyDescent="0.45">
      <c r="A13886" t="s">
        <v>27158</v>
      </c>
      <c r="B13886" t="s">
        <v>27159</v>
      </c>
      <c r="C13886" t="str">
        <f t="shared" si="1516"/>
        <v>Heitmeyer Funeral Home</v>
      </c>
      <c r="D13886" t="str">
        <f t="shared" si="1512"/>
        <v>Oakwood, Ohio</v>
      </c>
      <c r="E13886" t="str">
        <f t="shared" si="1517"/>
        <v>610 Walnut StreetOakwood, Ohio 45873</v>
      </c>
      <c r="F13886" t="str">
        <f t="shared" si="1518"/>
        <v>419-594-3660</v>
      </c>
      <c r="G13886" t="str">
        <f t="shared" si="1513"/>
        <v>610 Walnut Street</v>
      </c>
      <c r="H13886" t="str">
        <f t="shared" si="1514"/>
        <v>610 Walnut Street, Oakwood, Ohio 45873</v>
      </c>
      <c r="I13886" s="1" t="str">
        <f t="shared" si="1515"/>
        <v>43616</v>
      </c>
    </row>
    <row r="13887" spans="1:9" x14ac:dyDescent="0.45">
      <c r="A13887" t="s">
        <v>27160</v>
      </c>
      <c r="B13887" t="s">
        <v>27161</v>
      </c>
      <c r="C13887" t="str">
        <f t="shared" si="1516"/>
        <v>Cowling Funeral Homes Inc</v>
      </c>
      <c r="D13887" t="str">
        <f t="shared" si="1512"/>
        <v>Oberlin, Ohio</v>
      </c>
      <c r="E13887" t="str">
        <f t="shared" si="1517"/>
        <v>228 South Main StreetOberlin, Ohio 44074</v>
      </c>
      <c r="F13887" t="str">
        <f t="shared" si="1518"/>
        <v>440-775-1451</v>
      </c>
      <c r="G13887" t="str">
        <f t="shared" si="1513"/>
        <v>228 South Main Street</v>
      </c>
      <c r="H13887" t="str">
        <f t="shared" si="1514"/>
        <v>228 South Main Street, Oberlin, Ohio 44074</v>
      </c>
      <c r="I13887" s="1" t="str">
        <f t="shared" si="1515"/>
        <v>43616</v>
      </c>
    </row>
    <row r="13888" spans="1:9" x14ac:dyDescent="0.45">
      <c r="A13888" t="s">
        <v>27162</v>
      </c>
      <c r="B13888" t="s">
        <v>27163</v>
      </c>
      <c r="C13888" t="str">
        <f t="shared" si="1516"/>
        <v>Freck Funeral Chapel</v>
      </c>
      <c r="D13888" t="str">
        <f t="shared" si="1512"/>
        <v>Oregon, Ohio</v>
      </c>
      <c r="E13888" t="str">
        <f t="shared" si="1517"/>
        <v>1155 S Wynn RoadOregon, Ohio 43616</v>
      </c>
      <c r="F13888" t="str">
        <f t="shared" si="1518"/>
        <v>419-693-9304</v>
      </c>
      <c r="G13888" t="str">
        <f t="shared" si="1513"/>
        <v>1155 S Wynn Road</v>
      </c>
      <c r="H13888" t="str">
        <f t="shared" si="1514"/>
        <v>1155 S Wynn Road, Oregon, Ohio 43616</v>
      </c>
      <c r="I13888" s="1" t="str">
        <f t="shared" si="1515"/>
        <v>44667</v>
      </c>
    </row>
    <row r="13889" spans="1:9" x14ac:dyDescent="0.45">
      <c r="A13889" t="s">
        <v>27164</v>
      </c>
      <c r="B13889" t="s">
        <v>27165</v>
      </c>
      <c r="C13889" t="str">
        <f t="shared" si="1516"/>
        <v>Hoeflinger Funeral Home</v>
      </c>
      <c r="D13889" t="str">
        <f t="shared" si="1512"/>
        <v>Oregon, Ohio</v>
      </c>
      <c r="E13889" t="str">
        <f t="shared" si="1517"/>
        <v>3500 Navarre AvenueOregon, Ohio 43616</v>
      </c>
      <c r="F13889" t="str">
        <f t="shared" si="1518"/>
        <v>419-691-6768</v>
      </c>
      <c r="G13889" t="str">
        <f t="shared" si="1513"/>
        <v>3500 Navarre Avenue</v>
      </c>
      <c r="H13889" t="str">
        <f t="shared" si="1514"/>
        <v>3500 Navarre Avenue, Oregon, Ohio 43616</v>
      </c>
      <c r="I13889" s="1" t="str">
        <f t="shared" si="1515"/>
        <v>44667</v>
      </c>
    </row>
    <row r="13890" spans="1:9" x14ac:dyDescent="0.45">
      <c r="A13890" t="s">
        <v>27166</v>
      </c>
      <c r="B13890" t="s">
        <v>27167</v>
      </c>
      <c r="C13890" t="str">
        <f t="shared" si="1516"/>
        <v>Hoeflinger-Bolander Funeral Home</v>
      </c>
      <c r="D13890" t="str">
        <f t="shared" ref="D13890:D13953" si="1519">RIGHT($A13890,LEN($A13890) - FIND(",",$A13890)-1)</f>
        <v>Oregon, Ohio</v>
      </c>
      <c r="E13890" t="str">
        <f t="shared" si="1517"/>
        <v>3500 Navarre AveOregon, Ohio 43616</v>
      </c>
      <c r="F13890" t="str">
        <f t="shared" si="1518"/>
        <v>(419) 691-6768</v>
      </c>
      <c r="G13890" t="str">
        <f t="shared" ref="G13890:G13953" si="1520">LEFT(E13890, FIND(D13890,E13890)-1)</f>
        <v>3500 Navarre Ave</v>
      </c>
      <c r="H13890" t="str">
        <f t="shared" ref="H13890:H13953" si="1521">_xlfn.CONCAT(G13890,", ",D13890," ", RIGHT(E13890,5))</f>
        <v>3500 Navarre Ave, Oregon, Ohio 43616</v>
      </c>
      <c r="I13890" s="1" t="str">
        <f t="shared" ref="I13890:I13953" si="1522">RIGHT(E13893,5)</f>
        <v>44076</v>
      </c>
    </row>
    <row r="13891" spans="1:9" x14ac:dyDescent="0.45">
      <c r="A13891" t="s">
        <v>27168</v>
      </c>
      <c r="B13891" t="s">
        <v>27169</v>
      </c>
      <c r="C13891" t="str">
        <f t="shared" ref="C13891:C13954" si="1523">LEFT($A13891,FIND(",", $A13891)-1)</f>
        <v>Auble Funeral Home</v>
      </c>
      <c r="D13891" t="str">
        <f t="shared" si="1519"/>
        <v>Orrville, Ohio</v>
      </c>
      <c r="E13891" t="str">
        <f t="shared" ref="E13891:E13954" si="1524">LEFT($B13891,FIND("Phone",$B13891)-1)</f>
        <v>512 E Oak StreetOrrville, Ohio 44667</v>
      </c>
      <c r="F13891" t="str">
        <f t="shared" ref="F13891:F13954" si="1525">RIGHT($B13891,LEN($B13891) - FIND("Phone",$B13891)-6)</f>
        <v>330-682-2966</v>
      </c>
      <c r="G13891" t="str">
        <f t="shared" si="1520"/>
        <v>512 E Oak Street</v>
      </c>
      <c r="H13891" t="str">
        <f t="shared" si="1521"/>
        <v>512 E Oak Street, Orrville, Ohio 44667</v>
      </c>
      <c r="I13891" s="1" t="str">
        <f t="shared" si="1522"/>
        <v>45056</v>
      </c>
    </row>
    <row r="13892" spans="1:9" x14ac:dyDescent="0.45">
      <c r="A13892" t="s">
        <v>27170</v>
      </c>
      <c r="B13892" t="s">
        <v>27171</v>
      </c>
      <c r="C13892" t="str">
        <f t="shared" si="1523"/>
        <v>Gresser Funeral Home</v>
      </c>
      <c r="D13892" t="str">
        <f t="shared" si="1519"/>
        <v>Orrville, Ohio</v>
      </c>
      <c r="E13892" t="str">
        <f t="shared" si="1524"/>
        <v>415 N Elm StreetOrrville, Ohio 44667</v>
      </c>
      <c r="F13892" t="str">
        <f t="shared" si="1525"/>
        <v>330-682-7881</v>
      </c>
      <c r="G13892" t="str">
        <f t="shared" si="1520"/>
        <v>415 N Elm Street</v>
      </c>
      <c r="H13892" t="str">
        <f t="shared" si="1521"/>
        <v>415 N Elm Street, Orrville, Ohio 44667</v>
      </c>
      <c r="I13892" s="1" t="str">
        <f t="shared" si="1522"/>
        <v>44077</v>
      </c>
    </row>
    <row r="13893" spans="1:9" x14ac:dyDescent="0.45">
      <c r="A13893" t="s">
        <v>27172</v>
      </c>
      <c r="B13893" t="s">
        <v>27173</v>
      </c>
      <c r="C13893" t="str">
        <f t="shared" si="1523"/>
        <v>Paine-Guerriero Funeral Home</v>
      </c>
      <c r="D13893" t="str">
        <f t="shared" si="1519"/>
        <v>Orwell, Ohio</v>
      </c>
      <c r="E13893" t="str">
        <f t="shared" si="1524"/>
        <v>140 E Main StreetOrwell, Ohio 44076</v>
      </c>
      <c r="F13893" t="str">
        <f t="shared" si="1525"/>
        <v>440-437-8242</v>
      </c>
      <c r="G13893" t="str">
        <f t="shared" si="1520"/>
        <v>140 E Main Street</v>
      </c>
      <c r="H13893" t="str">
        <f t="shared" si="1521"/>
        <v>140 E Main Street, Orwell, Ohio 44076</v>
      </c>
      <c r="I13893" s="1" t="str">
        <f t="shared" si="1522"/>
        <v>44077</v>
      </c>
    </row>
    <row r="13894" spans="1:9" x14ac:dyDescent="0.45">
      <c r="A13894" t="s">
        <v>27174</v>
      </c>
      <c r="B13894" t="s">
        <v>27175</v>
      </c>
      <c r="C13894" t="str">
        <f t="shared" si="1523"/>
        <v>Smith &amp; Ogle Funeral Home</v>
      </c>
      <c r="D13894" t="str">
        <f t="shared" si="1519"/>
        <v>Oxford, Ohio</v>
      </c>
      <c r="E13894" t="str">
        <f t="shared" si="1524"/>
        <v>5086 College Corner PikeOxford, Ohio 45056</v>
      </c>
      <c r="F13894" t="str">
        <f t="shared" si="1525"/>
        <v>513-523-4411</v>
      </c>
      <c r="G13894" t="str">
        <f t="shared" si="1520"/>
        <v>5086 College Corner Pike</v>
      </c>
      <c r="H13894" t="str">
        <f t="shared" si="1521"/>
        <v>5086 College Corner Pike, Oxford, Ohio 45056</v>
      </c>
      <c r="I13894" s="1" t="str">
        <f t="shared" si="1522"/>
        <v>43062</v>
      </c>
    </row>
    <row r="13895" spans="1:9" x14ac:dyDescent="0.45">
      <c r="A13895" t="s">
        <v>27176</v>
      </c>
      <c r="B13895" t="s">
        <v>27177</v>
      </c>
      <c r="C13895" t="str">
        <f t="shared" si="1523"/>
        <v>Ed Johnson</v>
      </c>
      <c r="D13895" t="str">
        <f t="shared" si="1519"/>
        <v>Painesville, Ohio</v>
      </c>
      <c r="E13895" t="str">
        <f t="shared" si="1524"/>
        <v>667 Mentor AvenuePainesville, Ohio 44077</v>
      </c>
      <c r="F13895" t="str">
        <f t="shared" si="1525"/>
        <v>440-357-7514</v>
      </c>
      <c r="G13895" t="str">
        <f t="shared" si="1520"/>
        <v>667 Mentor Avenue</v>
      </c>
      <c r="H13895" t="str">
        <f t="shared" si="1521"/>
        <v>667 Mentor Avenue, Painesville, Ohio 44077</v>
      </c>
      <c r="I13895" s="1" t="str">
        <f t="shared" si="1522"/>
        <v>43062</v>
      </c>
    </row>
    <row r="13896" spans="1:9" x14ac:dyDescent="0.45">
      <c r="A13896" t="s">
        <v>27178</v>
      </c>
      <c r="B13896" t="s">
        <v>27179</v>
      </c>
      <c r="C13896" t="str">
        <f t="shared" si="1523"/>
        <v>Johnson Funeral Home</v>
      </c>
      <c r="D13896" t="str">
        <f t="shared" si="1519"/>
        <v>Painesville, Ohio</v>
      </c>
      <c r="E13896" t="str">
        <f t="shared" si="1524"/>
        <v>368 Mentor AvenuePainesville, Ohio 44077</v>
      </c>
      <c r="F13896" t="str">
        <f t="shared" si="1525"/>
        <v>440-357-7544</v>
      </c>
      <c r="G13896" t="str">
        <f t="shared" si="1520"/>
        <v>368 Mentor Avenue</v>
      </c>
      <c r="H13896" t="str">
        <f t="shared" si="1521"/>
        <v>368 Mentor Avenue, Painesville, Ohio 44077</v>
      </c>
      <c r="I13896" s="1" t="str">
        <f t="shared" si="1522"/>
        <v>45879</v>
      </c>
    </row>
    <row r="13897" spans="1:9" x14ac:dyDescent="0.45">
      <c r="A13897" t="s">
        <v>27180</v>
      </c>
      <c r="B13897" t="s">
        <v>27181</v>
      </c>
      <c r="C13897" t="str">
        <f t="shared" si="1523"/>
        <v>Holy Cross Catholic Cemetery</v>
      </c>
      <c r="D13897" t="str">
        <f t="shared" si="1519"/>
        <v>Pataskala, Ohio</v>
      </c>
      <c r="E13897" t="str">
        <f t="shared" si="1524"/>
        <v>11539 National Road SouthwestPataskala, Ohio 43062</v>
      </c>
      <c r="F13897" t="str">
        <f t="shared" si="1525"/>
        <v>(740) 927-4442</v>
      </c>
      <c r="G13897" t="str">
        <f t="shared" si="1520"/>
        <v>11539 National Road Southwest</v>
      </c>
      <c r="H13897" t="str">
        <f t="shared" si="1521"/>
        <v>11539 National Road Southwest, Pataskala, Ohio 43062</v>
      </c>
      <c r="I13897" s="1" t="str">
        <f t="shared" si="1522"/>
        <v>45660</v>
      </c>
    </row>
    <row r="13898" spans="1:9" x14ac:dyDescent="0.45">
      <c r="A13898" t="s">
        <v>27182</v>
      </c>
      <c r="B13898" t="s">
        <v>27183</v>
      </c>
      <c r="C13898" t="str">
        <f t="shared" si="1523"/>
        <v>Kauber-Sammons Funeral Home</v>
      </c>
      <c r="D13898" t="str">
        <f t="shared" si="1519"/>
        <v>Pataskala, Ohio</v>
      </c>
      <c r="E13898" t="str">
        <f t="shared" si="1524"/>
        <v>PO Box 1413Pataskala, Ohio 43062</v>
      </c>
      <c r="F13898" t="str">
        <f t="shared" si="1525"/>
        <v>(740) 927-3971</v>
      </c>
      <c r="G13898" t="str">
        <f t="shared" si="1520"/>
        <v>PO Box 1413</v>
      </c>
      <c r="H13898" t="str">
        <f t="shared" si="1521"/>
        <v>PO Box 1413, Pataskala, Ohio 43062</v>
      </c>
      <c r="I13898" s="1" t="str">
        <f t="shared" si="1522"/>
        <v>43450</v>
      </c>
    </row>
    <row r="13899" spans="1:9" x14ac:dyDescent="0.45">
      <c r="A13899" t="s">
        <v>27184</v>
      </c>
      <c r="B13899" t="s">
        <v>27185</v>
      </c>
      <c r="C13899" t="str">
        <f t="shared" si="1523"/>
        <v>Den Herder Funeral Home</v>
      </c>
      <c r="D13899" t="str">
        <f t="shared" si="1519"/>
        <v>Paulding, Ohio</v>
      </c>
      <c r="E13899" t="str">
        <f t="shared" si="1524"/>
        <v>1000 W Wayne StreetPaulding, Ohio 45879</v>
      </c>
      <c r="F13899" t="str">
        <f t="shared" si="1525"/>
        <v>419-399-2866</v>
      </c>
      <c r="G13899" t="str">
        <f t="shared" si="1520"/>
        <v>1000 W Wayne Street</v>
      </c>
      <c r="H13899" t="str">
        <f t="shared" si="1521"/>
        <v>1000 W Wayne Street, Paulding, Ohio 45879</v>
      </c>
      <c r="I13899" s="1" t="str">
        <f t="shared" si="1522"/>
        <v>43551</v>
      </c>
    </row>
    <row r="13900" spans="1:9" x14ac:dyDescent="0.45">
      <c r="A13900" t="s">
        <v>27186</v>
      </c>
      <c r="B13900" t="s">
        <v>27187</v>
      </c>
      <c r="C13900" t="str">
        <f t="shared" si="1523"/>
        <v>Wallace-Thompson Funeral Homes</v>
      </c>
      <c r="D13900" t="str">
        <f t="shared" si="1519"/>
        <v>Peebles, Ohio</v>
      </c>
      <c r="E13900" t="str">
        <f t="shared" si="1524"/>
        <v>119 Rarden RoadPeebles, Ohio 45660</v>
      </c>
      <c r="F13900" t="str">
        <f t="shared" si="1525"/>
        <v>937-587-2500</v>
      </c>
      <c r="G13900" t="str">
        <f t="shared" si="1520"/>
        <v>119 Rarden Road</v>
      </c>
      <c r="H13900" t="str">
        <f t="shared" si="1521"/>
        <v>119 Rarden Road, Peebles, Ohio 45660</v>
      </c>
      <c r="I13900" s="1" t="str">
        <f t="shared" si="1522"/>
        <v>44082</v>
      </c>
    </row>
    <row r="13901" spans="1:9" x14ac:dyDescent="0.45">
      <c r="A13901" t="s">
        <v>27188</v>
      </c>
      <c r="B13901" t="s">
        <v>27189</v>
      </c>
      <c r="C13901" t="str">
        <f t="shared" si="1523"/>
        <v>Marsh Funeral Home</v>
      </c>
      <c r="D13901" t="str">
        <f t="shared" si="1519"/>
        <v>Pemberville, Ohio</v>
      </c>
      <c r="E13901" t="str">
        <f t="shared" si="1524"/>
        <v>4094 State Route 105Pemberville, Ohio 43450</v>
      </c>
      <c r="F13901" t="str">
        <f t="shared" si="1525"/>
        <v>419-287-3236</v>
      </c>
      <c r="G13901" t="str">
        <f t="shared" si="1520"/>
        <v>4094 State Route 105</v>
      </c>
      <c r="H13901" t="str">
        <f t="shared" si="1521"/>
        <v>4094 State Route 105, Pemberville, Ohio 43450</v>
      </c>
      <c r="I13901" s="1" t="str">
        <f t="shared" si="1522"/>
        <v>45661</v>
      </c>
    </row>
    <row r="13902" spans="1:9" x14ac:dyDescent="0.45">
      <c r="A13902" t="s">
        <v>27190</v>
      </c>
      <c r="B13902" t="s">
        <v>27191</v>
      </c>
      <c r="C13902" t="str">
        <f t="shared" si="1523"/>
        <v>Witzler-Shank Funeral Homes</v>
      </c>
      <c r="D13902" t="str">
        <f t="shared" si="1519"/>
        <v>Perrysburg, Ohio</v>
      </c>
      <c r="E13902" t="str">
        <f t="shared" si="1524"/>
        <v>222 E South Boundary StreetPerrysburg, Ohio 43551</v>
      </c>
      <c r="F13902" t="str">
        <f t="shared" si="1525"/>
        <v>419-874-3133</v>
      </c>
      <c r="G13902" t="str">
        <f t="shared" si="1520"/>
        <v>222 E South Boundary Street</v>
      </c>
      <c r="H13902" t="str">
        <f t="shared" si="1521"/>
        <v>222 E South Boundary Street, Perrysburg, Ohio 43551</v>
      </c>
      <c r="I13902" s="1" t="str">
        <f t="shared" si="1522"/>
        <v>45356</v>
      </c>
    </row>
    <row r="13903" spans="1:9" x14ac:dyDescent="0.45">
      <c r="A13903" t="s">
        <v>27192</v>
      </c>
      <c r="B13903" t="s">
        <v>27193</v>
      </c>
      <c r="C13903" t="str">
        <f t="shared" si="1523"/>
        <v>Childs-Williams Funeral Homes</v>
      </c>
      <c r="D13903" t="str">
        <f t="shared" si="1519"/>
        <v>Pierpont, Ohio</v>
      </c>
      <c r="E13903" t="str">
        <f t="shared" si="1524"/>
        <v>96 State Route 7 SouthPierpont, Ohio 44082</v>
      </c>
      <c r="F13903" t="str">
        <f t="shared" si="1525"/>
        <v>440-577-1311</v>
      </c>
      <c r="G13903" t="str">
        <f t="shared" si="1520"/>
        <v>96 State Route 7 South</v>
      </c>
      <c r="H13903" t="str">
        <f t="shared" si="1521"/>
        <v>96 State Route 7 South, Pierpont, Ohio 44082</v>
      </c>
      <c r="I13903" s="1" t="str">
        <f t="shared" si="1522"/>
        <v>45356</v>
      </c>
    </row>
    <row r="13904" spans="1:9" x14ac:dyDescent="0.45">
      <c r="A13904" t="s">
        <v>27194</v>
      </c>
      <c r="B13904" t="s">
        <v>27195</v>
      </c>
      <c r="C13904" t="str">
        <f t="shared" si="1523"/>
        <v>Howe-Wheeler-Boyer-Hornback</v>
      </c>
      <c r="D13904" t="str">
        <f t="shared" si="1519"/>
        <v>Piketon, Ohio</v>
      </c>
      <c r="E13904" t="str">
        <f t="shared" si="1524"/>
        <v>724 E Main StreetPiketon, Ohio 45661</v>
      </c>
      <c r="F13904" t="str">
        <f t="shared" si="1525"/>
        <v>740-289-2411</v>
      </c>
      <c r="G13904" t="str">
        <f t="shared" si="1520"/>
        <v>724 E Main Street</v>
      </c>
      <c r="H13904" t="str">
        <f t="shared" si="1521"/>
        <v>724 E Main Street, Piketon, Ohio 45661</v>
      </c>
      <c r="I13904" s="1" t="str">
        <f t="shared" si="1522"/>
        <v>44865</v>
      </c>
    </row>
    <row r="13905" spans="1:9" x14ac:dyDescent="0.45">
      <c r="A13905" t="s">
        <v>27196</v>
      </c>
      <c r="B13905" t="s">
        <v>27197</v>
      </c>
      <c r="C13905" t="str">
        <f t="shared" si="1523"/>
        <v>Jamieson &amp; Yannucci Funeral</v>
      </c>
      <c r="D13905" t="str">
        <f t="shared" si="1519"/>
        <v>Piqua, Ohio</v>
      </c>
      <c r="E13905" t="str">
        <f t="shared" si="1524"/>
        <v>333 W High StreetPiqua, Ohio 45356</v>
      </c>
      <c r="F13905" t="str">
        <f t="shared" si="1525"/>
        <v>937-773-3161</v>
      </c>
      <c r="G13905" t="str">
        <f t="shared" si="1520"/>
        <v>333 W High Street</v>
      </c>
      <c r="H13905" t="str">
        <f t="shared" si="1521"/>
        <v>333 W High Street, Piqua, Ohio 45356</v>
      </c>
      <c r="I13905" s="1" t="str">
        <f t="shared" si="1522"/>
        <v>45769</v>
      </c>
    </row>
    <row r="13906" spans="1:9" x14ac:dyDescent="0.45">
      <c r="A13906" t="s">
        <v>27198</v>
      </c>
      <c r="B13906" t="s">
        <v>27199</v>
      </c>
      <c r="C13906" t="str">
        <f t="shared" si="1523"/>
        <v>Melcher-Sowers Funeral Home</v>
      </c>
      <c r="D13906" t="str">
        <f t="shared" si="1519"/>
        <v>Piqua, Ohio</v>
      </c>
      <c r="E13906" t="str">
        <f t="shared" si="1524"/>
        <v>646 W High StreetPiqua, Ohio 45356</v>
      </c>
      <c r="F13906" t="str">
        <f t="shared" si="1525"/>
        <v>937-773-1647</v>
      </c>
      <c r="G13906" t="str">
        <f t="shared" si="1520"/>
        <v>646 W High Street</v>
      </c>
      <c r="H13906" t="str">
        <f t="shared" si="1521"/>
        <v>646 W High Street, Piqua, Ohio 45356</v>
      </c>
      <c r="I13906" s="1" t="str">
        <f t="shared" si="1522"/>
        <v>45769</v>
      </c>
    </row>
    <row r="13907" spans="1:9" x14ac:dyDescent="0.45">
      <c r="A13907" t="s">
        <v>27200</v>
      </c>
      <c r="B13907" t="s">
        <v>27201</v>
      </c>
      <c r="C13907" t="str">
        <f t="shared" si="1523"/>
        <v>Secor Funeral Service</v>
      </c>
      <c r="D13907" t="str">
        <f t="shared" si="1519"/>
        <v>Plymouth, Ohio</v>
      </c>
      <c r="E13907" t="str">
        <f t="shared" si="1524"/>
        <v>35 Railroad StreetPlymouth, Ohio 44865</v>
      </c>
      <c r="F13907" t="str">
        <f t="shared" si="1525"/>
        <v>419-687-4431</v>
      </c>
      <c r="G13907" t="str">
        <f t="shared" si="1520"/>
        <v>35 Railroad Street</v>
      </c>
      <c r="H13907" t="str">
        <f t="shared" si="1521"/>
        <v>35 Railroad Street, Plymouth, Ohio 44865</v>
      </c>
      <c r="I13907" s="1" t="str">
        <f t="shared" si="1522"/>
        <v>43452</v>
      </c>
    </row>
    <row r="13908" spans="1:9" x14ac:dyDescent="0.45">
      <c r="A13908" t="s">
        <v>27202</v>
      </c>
      <c r="B13908" t="s">
        <v>27203</v>
      </c>
      <c r="C13908" t="str">
        <f t="shared" si="1523"/>
        <v>Anderson McDaniel Funeral Home</v>
      </c>
      <c r="D13908" t="str">
        <f t="shared" si="1519"/>
        <v>Pomeroy, Ohio</v>
      </c>
      <c r="E13908" t="str">
        <f t="shared" si="1524"/>
        <v>590 E Main StreetPomeroy, Ohio 45769</v>
      </c>
      <c r="F13908" t="str">
        <f t="shared" si="1525"/>
        <v>740-992-5444</v>
      </c>
      <c r="G13908" t="str">
        <f t="shared" si="1520"/>
        <v>590 E Main Street</v>
      </c>
      <c r="H13908" t="str">
        <f t="shared" si="1521"/>
        <v>590 E Main Street, Pomeroy, Ohio 45769</v>
      </c>
      <c r="I13908" s="1" t="str">
        <f t="shared" si="1522"/>
        <v>43452</v>
      </c>
    </row>
    <row r="13909" spans="1:9" x14ac:dyDescent="0.45">
      <c r="A13909" t="s">
        <v>27204</v>
      </c>
      <c r="B13909" t="s">
        <v>27205</v>
      </c>
      <c r="C13909" t="str">
        <f t="shared" si="1523"/>
        <v>Ewing Funeral Home</v>
      </c>
      <c r="D13909" t="str">
        <f t="shared" si="1519"/>
        <v>Pomeroy, Ohio</v>
      </c>
      <c r="E13909" t="str">
        <f t="shared" si="1524"/>
        <v>106 Mulberry AvenuePomeroy, Ohio 45769</v>
      </c>
      <c r="F13909" t="str">
        <f t="shared" si="1525"/>
        <v>740-992-2121</v>
      </c>
      <c r="G13909" t="str">
        <f t="shared" si="1520"/>
        <v>106 Mulberry Avenue</v>
      </c>
      <c r="H13909" t="str">
        <f t="shared" si="1521"/>
        <v>106 Mulberry Avenue, Pomeroy, Ohio 45769</v>
      </c>
      <c r="I13909" s="1" t="str">
        <f t="shared" si="1522"/>
        <v>45662</v>
      </c>
    </row>
    <row r="13910" spans="1:9" x14ac:dyDescent="0.45">
      <c r="A13910" t="s">
        <v>27206</v>
      </c>
      <c r="B13910" t="s">
        <v>27207</v>
      </c>
      <c r="C13910" t="str">
        <f t="shared" si="1523"/>
        <v>Gerner-Wolf &amp; Walker Funeral</v>
      </c>
      <c r="D13910" t="str">
        <f t="shared" si="1519"/>
        <v>Port Clinton, Ohio</v>
      </c>
      <c r="E13910" t="str">
        <f t="shared" si="1524"/>
        <v>216 Washington StreetPort Clinton, Ohio 43452</v>
      </c>
      <c r="F13910" t="str">
        <f t="shared" si="1525"/>
        <v>419-732-3121</v>
      </c>
      <c r="G13910" t="str">
        <f t="shared" si="1520"/>
        <v>216 Washington Street</v>
      </c>
      <c r="H13910" t="str">
        <f t="shared" si="1521"/>
        <v>216 Washington Street, Port Clinton, Ohio 43452</v>
      </c>
      <c r="I13910" s="1" t="str">
        <f t="shared" si="1522"/>
        <v>45662</v>
      </c>
    </row>
    <row r="13911" spans="1:9" x14ac:dyDescent="0.45">
      <c r="A13911" t="s">
        <v>27208</v>
      </c>
      <c r="B13911" t="s">
        <v>27209</v>
      </c>
      <c r="C13911" t="str">
        <f t="shared" si="1523"/>
        <v>Neidecker LeVeck &amp; Crosser Funeral Home</v>
      </c>
      <c r="D13911" t="str">
        <f t="shared" si="1519"/>
        <v>Port Clinton, Ohio</v>
      </c>
      <c r="E13911" t="str">
        <f t="shared" si="1524"/>
        <v>1124 Fulton StreetPort Clinton, Ohio 43452</v>
      </c>
      <c r="F13911" t="str">
        <f t="shared" si="1525"/>
        <v>(419) 732-3141</v>
      </c>
      <c r="G13911" t="str">
        <f t="shared" si="1520"/>
        <v>1124 Fulton Street</v>
      </c>
      <c r="H13911" t="str">
        <f t="shared" si="1521"/>
        <v>1124 Fulton Street, Port Clinton, Ohio 43452</v>
      </c>
      <c r="I13911" s="1" t="str">
        <f t="shared" si="1522"/>
        <v>45662</v>
      </c>
    </row>
    <row r="13912" spans="1:9" x14ac:dyDescent="0.45">
      <c r="A13912" t="s">
        <v>27210</v>
      </c>
      <c r="B13912" t="s">
        <v>27211</v>
      </c>
      <c r="C13912" t="str">
        <f t="shared" si="1523"/>
        <v>Brant Funeral Service</v>
      </c>
      <c r="D13912" t="str">
        <f t="shared" si="1519"/>
        <v>Portsmouth, Ohio</v>
      </c>
      <c r="E13912" t="str">
        <f t="shared" si="1524"/>
        <v>1503 OffnerePortsmouth, Ohio 45662</v>
      </c>
      <c r="F13912" t="str">
        <f t="shared" si="1525"/>
        <v>740-354-3201</v>
      </c>
      <c r="G13912" t="str">
        <f t="shared" si="1520"/>
        <v>1503 Offnere</v>
      </c>
      <c r="H13912" t="str">
        <f t="shared" si="1521"/>
        <v>1503 Offnere, Portsmouth, Ohio 45662</v>
      </c>
      <c r="I13912" s="1" t="str">
        <f t="shared" si="1522"/>
        <v>45662</v>
      </c>
    </row>
    <row r="13913" spans="1:9" x14ac:dyDescent="0.45">
      <c r="A13913" t="s">
        <v>27212</v>
      </c>
      <c r="B13913" t="s">
        <v>27213</v>
      </c>
      <c r="C13913" t="str">
        <f t="shared" si="1523"/>
        <v>D W Swick Funeral Home</v>
      </c>
      <c r="D13913" t="str">
        <f t="shared" si="1519"/>
        <v>Portsmouth, Ohio</v>
      </c>
      <c r="E13913" t="str">
        <f t="shared" si="1524"/>
        <v>1104 Harrisonville AvenuePortsmouth, Ohio 45662</v>
      </c>
      <c r="F13913" t="str">
        <f t="shared" si="1525"/>
        <v>740-456-4133</v>
      </c>
      <c r="G13913" t="str">
        <f t="shared" si="1520"/>
        <v>1104 Harrisonville Avenue</v>
      </c>
      <c r="H13913" t="str">
        <f t="shared" si="1521"/>
        <v>1104 Harrisonville Avenue, Portsmouth, Ohio 45662</v>
      </c>
      <c r="I13913" s="1" t="str">
        <f t="shared" si="1522"/>
        <v>45662</v>
      </c>
    </row>
    <row r="13914" spans="1:9" x14ac:dyDescent="0.45">
      <c r="A13914" t="s">
        <v>27214</v>
      </c>
      <c r="B13914" t="s">
        <v>27215</v>
      </c>
      <c r="C13914" t="str">
        <f t="shared" si="1523"/>
        <v>Melcher Funeral Home</v>
      </c>
      <c r="D13914" t="str">
        <f t="shared" si="1519"/>
        <v>Portsmouth, Ohio</v>
      </c>
      <c r="E13914" t="str">
        <f t="shared" si="1524"/>
        <v>1417 Offnere StreetPortsmouth, Ohio 45662</v>
      </c>
      <c r="F13914" t="str">
        <f t="shared" si="1525"/>
        <v>740-353-2808</v>
      </c>
      <c r="G13914" t="str">
        <f t="shared" si="1520"/>
        <v>1417 Offnere Street</v>
      </c>
      <c r="H13914" t="str">
        <f t="shared" si="1521"/>
        <v>1417 Offnere Street, Portsmouth, Ohio 45662</v>
      </c>
      <c r="I13914" s="1" t="str">
        <f t="shared" si="1522"/>
        <v>43942</v>
      </c>
    </row>
    <row r="13915" spans="1:9" x14ac:dyDescent="0.45">
      <c r="A13915" t="s">
        <v>27216</v>
      </c>
      <c r="B13915" t="s">
        <v>27217</v>
      </c>
      <c r="C13915" t="str">
        <f t="shared" si="1523"/>
        <v>Ralph F Scott Funeral Home Inc</v>
      </c>
      <c r="D13915" t="str">
        <f t="shared" si="1519"/>
        <v>Portsmouth, Ohio</v>
      </c>
      <c r="E13915" t="str">
        <f t="shared" si="1524"/>
        <v>1422 Lincoln StreetPortsmouth, Ohio 45662</v>
      </c>
      <c r="F13915" t="str">
        <f t="shared" si="1525"/>
        <v>740-353-4161</v>
      </c>
      <c r="G13915" t="str">
        <f t="shared" si="1520"/>
        <v>1422 Lincoln Street</v>
      </c>
      <c r="H13915" t="str">
        <f t="shared" si="1521"/>
        <v>1422 Lincoln Street, Portsmouth, Ohio 45662</v>
      </c>
      <c r="I13915" s="1" t="str">
        <f t="shared" si="1522"/>
        <v>45669</v>
      </c>
    </row>
    <row r="13916" spans="1:9" x14ac:dyDescent="0.45">
      <c r="A13916" t="s">
        <v>27218</v>
      </c>
      <c r="B13916" t="s">
        <v>27219</v>
      </c>
      <c r="C13916" t="str">
        <f t="shared" si="1523"/>
        <v>Wolfe-Nelson Funeral Home</v>
      </c>
      <c r="D13916" t="str">
        <f t="shared" si="1519"/>
        <v>Portsmouth, Ohio</v>
      </c>
      <c r="E13916" t="str">
        <f t="shared" si="1524"/>
        <v>5951 Gallia StreetPortsmouth, Ohio 45662</v>
      </c>
      <c r="F13916" t="str">
        <f t="shared" si="1525"/>
        <v>740-776-2811</v>
      </c>
      <c r="G13916" t="str">
        <f t="shared" si="1520"/>
        <v>5951 Gallia Street</v>
      </c>
      <c r="H13916" t="str">
        <f t="shared" si="1521"/>
        <v>5951 Gallia Street, Portsmouth, Ohio 45662</v>
      </c>
      <c r="I13916" s="1" t="str">
        <f t="shared" si="1522"/>
        <v>43342</v>
      </c>
    </row>
    <row r="13917" spans="1:9" x14ac:dyDescent="0.45">
      <c r="A13917" t="s">
        <v>27220</v>
      </c>
      <c r="B13917" t="s">
        <v>27221</v>
      </c>
      <c r="C13917" t="str">
        <f t="shared" si="1523"/>
        <v>Bauknecht-Altmeyer Funeral</v>
      </c>
      <c r="D13917" t="str">
        <f t="shared" si="1519"/>
        <v>Powhatan Point, Ohio</v>
      </c>
      <c r="E13917" t="str">
        <f t="shared" si="1524"/>
        <v>186 Main StreetPowhatan Point, Ohio 43942</v>
      </c>
      <c r="F13917" t="str">
        <f t="shared" si="1525"/>
        <v>740-795-5451</v>
      </c>
      <c r="G13917" t="str">
        <f t="shared" si="1520"/>
        <v>186 Main Street</v>
      </c>
      <c r="H13917" t="str">
        <f t="shared" si="1521"/>
        <v>186 Main Street, Powhatan Point, Ohio 43942</v>
      </c>
      <c r="I13917" s="1" t="str">
        <f t="shared" si="1522"/>
        <v>44266</v>
      </c>
    </row>
    <row r="13918" spans="1:9" x14ac:dyDescent="0.45">
      <c r="A13918" t="s">
        <v>27222</v>
      </c>
      <c r="B13918" t="s">
        <v>27223</v>
      </c>
      <c r="C13918" t="str">
        <f t="shared" si="1523"/>
        <v>Hall Funeral Home &amp; Crematory</v>
      </c>
      <c r="D13918" t="str">
        <f t="shared" si="1519"/>
        <v>Proctorville, Ohio</v>
      </c>
      <c r="E13918" t="str">
        <f t="shared" si="1524"/>
        <v>625 County Road 775Proctorville, Ohio 45669</v>
      </c>
      <c r="F13918" t="str">
        <f t="shared" si="1525"/>
        <v>740-886-6164</v>
      </c>
      <c r="G13918" t="str">
        <f t="shared" si="1520"/>
        <v>625 County Road 775</v>
      </c>
      <c r="H13918" t="str">
        <f t="shared" si="1521"/>
        <v>625 County Road 775, Proctorville, Ohio 45669</v>
      </c>
      <c r="I13918" s="1" t="str">
        <f t="shared" si="1522"/>
        <v>44266</v>
      </c>
    </row>
    <row r="13919" spans="1:9" x14ac:dyDescent="0.45">
      <c r="A13919" t="s">
        <v>27224</v>
      </c>
      <c r="B13919" t="s">
        <v>27225</v>
      </c>
      <c r="C13919" t="str">
        <f t="shared" si="1523"/>
        <v>GeHome-Ballinger Funeral Home</v>
      </c>
      <c r="D13919" t="str">
        <f t="shared" si="1519"/>
        <v>Prospect, Ohio</v>
      </c>
      <c r="E13919" t="str">
        <f t="shared" si="1524"/>
        <v>310 E Water StreetProspect, Ohio 43342</v>
      </c>
      <c r="F13919" t="str">
        <f t="shared" si="1525"/>
        <v>740-494-2622</v>
      </c>
      <c r="G13919" t="str">
        <f t="shared" si="1520"/>
        <v>310 E Water Street</v>
      </c>
      <c r="H13919" t="str">
        <f t="shared" si="1521"/>
        <v>310 E Water Street, Prospect, Ohio 43342</v>
      </c>
      <c r="I13919" s="1" t="str">
        <f t="shared" si="1522"/>
        <v>43068</v>
      </c>
    </row>
    <row r="13920" spans="1:9" x14ac:dyDescent="0.45">
      <c r="A13920" t="s">
        <v>27226</v>
      </c>
      <c r="B13920" t="s">
        <v>27227</v>
      </c>
      <c r="C13920" t="str">
        <f t="shared" si="1523"/>
        <v>Shorts Funeral Home of Ravenna</v>
      </c>
      <c r="D13920" t="str">
        <f t="shared" si="1519"/>
        <v>Ravenna, Ohio</v>
      </c>
      <c r="E13920" t="str">
        <f t="shared" si="1524"/>
        <v>141 N Meridian StreetRavenna, Ohio 44266</v>
      </c>
      <c r="F13920" t="str">
        <f t="shared" si="1525"/>
        <v>330-296-6858</v>
      </c>
      <c r="G13920" t="str">
        <f t="shared" si="1520"/>
        <v>141 N Meridian Street</v>
      </c>
      <c r="H13920" t="str">
        <f t="shared" si="1521"/>
        <v>141 N Meridian Street, Ravenna, Ohio 44266</v>
      </c>
      <c r="I13920" s="1" t="str">
        <f t="shared" si="1522"/>
        <v>43344</v>
      </c>
    </row>
    <row r="13921" spans="1:9" x14ac:dyDescent="0.45">
      <c r="A13921" t="s">
        <v>27228</v>
      </c>
      <c r="B13921" t="s">
        <v>27229</v>
      </c>
      <c r="C13921" t="str">
        <f t="shared" si="1523"/>
        <v>Wood-Kortright-Borkoski Funeral Home</v>
      </c>
      <c r="D13921" t="str">
        <f t="shared" si="1519"/>
        <v>Ravenna, Ohio</v>
      </c>
      <c r="E13921" t="str">
        <f t="shared" si="1524"/>
        <v>703 E Main StreetRavenna, Ohio 44266</v>
      </c>
      <c r="F13921" t="str">
        <f t="shared" si="1525"/>
        <v>330-296-6436</v>
      </c>
      <c r="G13921" t="str">
        <f t="shared" si="1520"/>
        <v>703 E Main Street</v>
      </c>
      <c r="H13921" t="str">
        <f t="shared" si="1521"/>
        <v>703 E Main Street, Ravenna, Ohio 44266</v>
      </c>
      <c r="I13921" s="1" t="str">
        <f t="shared" si="1522"/>
        <v>44270</v>
      </c>
    </row>
    <row r="13922" spans="1:9" x14ac:dyDescent="0.45">
      <c r="A13922" t="s">
        <v>27230</v>
      </c>
      <c r="B13922" t="s">
        <v>27231</v>
      </c>
      <c r="C13922" t="str">
        <f t="shared" si="1523"/>
        <v>Cotner Funeral Home</v>
      </c>
      <c r="D13922" t="str">
        <f t="shared" si="1519"/>
        <v>Reynoldsburg, Ohio</v>
      </c>
      <c r="E13922" t="str">
        <f t="shared" si="1524"/>
        <v>7369 E Main StreetReynoldsburg, Ohio 43068</v>
      </c>
      <c r="F13922" t="str">
        <f t="shared" si="1525"/>
        <v>614-866-6318</v>
      </c>
      <c r="G13922" t="str">
        <f t="shared" si="1520"/>
        <v>7369 E Main Street</v>
      </c>
      <c r="H13922" t="str">
        <f t="shared" si="1521"/>
        <v>7369 E Main Street, Reynoldsburg, Ohio 43068</v>
      </c>
      <c r="I13922" s="1" t="str">
        <f t="shared" si="1522"/>
        <v>43777</v>
      </c>
    </row>
    <row r="13923" spans="1:9" x14ac:dyDescent="0.45">
      <c r="A13923" t="s">
        <v>27232</v>
      </c>
      <c r="B13923" t="s">
        <v>27233</v>
      </c>
      <c r="C13923" t="str">
        <f t="shared" si="1523"/>
        <v>Stofcheck Funeral Home</v>
      </c>
      <c r="D13923" t="str">
        <f t="shared" si="1519"/>
        <v>Richwood, Ohio</v>
      </c>
      <c r="E13923" t="str">
        <f t="shared" si="1524"/>
        <v>201 S Franklin StreetRichwood, Ohio 43344</v>
      </c>
      <c r="F13923" t="str">
        <f t="shared" si="1525"/>
        <v>740-943-2121</v>
      </c>
      <c r="G13923" t="str">
        <f t="shared" si="1520"/>
        <v>201 S Franklin Street</v>
      </c>
      <c r="H13923" t="str">
        <f t="shared" si="1521"/>
        <v>201 S Franklin Street, Richwood, Ohio 43344</v>
      </c>
      <c r="I13923" s="1" t="str">
        <f t="shared" si="1522"/>
        <v>43460</v>
      </c>
    </row>
    <row r="13924" spans="1:9" x14ac:dyDescent="0.45">
      <c r="A13924" t="s">
        <v>27234</v>
      </c>
      <c r="B13924" t="s">
        <v>27235</v>
      </c>
      <c r="C13924" t="str">
        <f t="shared" si="1523"/>
        <v>Gillman Funeral Home</v>
      </c>
      <c r="D13924" t="str">
        <f t="shared" si="1519"/>
        <v>Rittman, Ohio</v>
      </c>
      <c r="E13924" t="str">
        <f t="shared" si="1524"/>
        <v>360 W Sunset DriveRittman, Ohio 44270</v>
      </c>
      <c r="F13924" t="str">
        <f t="shared" si="1525"/>
        <v>330-925-2911</v>
      </c>
      <c r="G13924" t="str">
        <f t="shared" si="1520"/>
        <v>360 W Sunset Drive</v>
      </c>
      <c r="H13924" t="str">
        <f t="shared" si="1521"/>
        <v>360 W Sunset Drive, Rittman, Ohio 44270</v>
      </c>
      <c r="I13924" s="1" t="str">
        <f t="shared" si="1522"/>
        <v>43347</v>
      </c>
    </row>
    <row r="13925" spans="1:9" x14ac:dyDescent="0.45">
      <c r="A13925" t="s">
        <v>27236</v>
      </c>
      <c r="B13925" t="s">
        <v>27237</v>
      </c>
      <c r="C13925" t="str">
        <f t="shared" si="1523"/>
        <v>Snouffer Funeral Home</v>
      </c>
      <c r="D13925" t="str">
        <f t="shared" si="1519"/>
        <v>Roseville, Ohio</v>
      </c>
      <c r="E13925" t="str">
        <f t="shared" si="1524"/>
        <v>33 S Main StreetRoseville, Ohio 43777</v>
      </c>
      <c r="F13925" t="str">
        <f t="shared" si="1525"/>
        <v>740-697-7777</v>
      </c>
      <c r="G13925" t="str">
        <f t="shared" si="1520"/>
        <v>33 S Main Street</v>
      </c>
      <c r="H13925" t="str">
        <f t="shared" si="1521"/>
        <v>33 S Main Street, Roseville, Ohio 43777</v>
      </c>
      <c r="I13925" s="1" t="str">
        <f t="shared" si="1522"/>
        <v>45169</v>
      </c>
    </row>
    <row r="13926" spans="1:9" x14ac:dyDescent="0.45">
      <c r="A13926" t="s">
        <v>27238</v>
      </c>
      <c r="B13926" t="s">
        <v>27239</v>
      </c>
      <c r="C13926" t="str">
        <f t="shared" si="1523"/>
        <v>Sujkowski Funeral Home</v>
      </c>
      <c r="D13926" t="str">
        <f t="shared" si="1519"/>
        <v>Rossford, Ohio</v>
      </c>
      <c r="E13926" t="str">
        <f t="shared" si="1524"/>
        <v>830 Lime City RoadRossford, Ohio 43460</v>
      </c>
      <c r="F13926" t="str">
        <f t="shared" si="1525"/>
        <v>419-666-1566</v>
      </c>
      <c r="G13926" t="str">
        <f t="shared" si="1520"/>
        <v>830 Lime City Road</v>
      </c>
      <c r="H13926" t="str">
        <f t="shared" si="1521"/>
        <v>830 Lime City Road, Rossford, Ohio 43460</v>
      </c>
      <c r="I13926" s="1" t="str">
        <f t="shared" si="1522"/>
        <v>43950</v>
      </c>
    </row>
    <row r="13927" spans="1:9" x14ac:dyDescent="0.45">
      <c r="A13927" t="s">
        <v>27240</v>
      </c>
      <c r="B13927" t="s">
        <v>27241</v>
      </c>
      <c r="C13927" t="str">
        <f t="shared" si="1523"/>
        <v>Eichholtz Funeral Home</v>
      </c>
      <c r="D13927" t="str">
        <f t="shared" si="1519"/>
        <v>Rushsylvania, Ohio</v>
      </c>
      <c r="E13927" t="str">
        <f t="shared" si="1524"/>
        <v>126 Walnut StreetRushsylvania, Ohio 43347</v>
      </c>
      <c r="F13927" t="str">
        <f t="shared" si="1525"/>
        <v>937-468-7123</v>
      </c>
      <c r="G13927" t="str">
        <f t="shared" si="1520"/>
        <v>126 Walnut Street</v>
      </c>
      <c r="H13927" t="str">
        <f t="shared" si="1521"/>
        <v>126 Walnut Street, Rushsylvania, Ohio 43347</v>
      </c>
      <c r="I13927" s="1" t="str">
        <f t="shared" si="1522"/>
        <v>45885</v>
      </c>
    </row>
    <row r="13928" spans="1:9" x14ac:dyDescent="0.45">
      <c r="A13928" t="s">
        <v>27242</v>
      </c>
      <c r="B13928" t="s">
        <v>27243</v>
      </c>
      <c r="C13928" t="str">
        <f t="shared" si="1523"/>
        <v>Littleton Funeral Home</v>
      </c>
      <c r="D13928" t="str">
        <f t="shared" si="1519"/>
        <v>Sabina, Ohio</v>
      </c>
      <c r="E13928" t="str">
        <f t="shared" si="1524"/>
        <v>104 N Jackson StreetSabina, Ohio 45169</v>
      </c>
      <c r="F13928" t="str">
        <f t="shared" si="1525"/>
        <v>937-584-2431</v>
      </c>
      <c r="G13928" t="str">
        <f t="shared" si="1520"/>
        <v>104 N Jackson Street</v>
      </c>
      <c r="H13928" t="str">
        <f t="shared" si="1521"/>
        <v>104 N Jackson Street, Sabina, Ohio 45169</v>
      </c>
      <c r="I13928" s="1" t="str">
        <f t="shared" si="1522"/>
        <v>45885</v>
      </c>
    </row>
    <row r="13929" spans="1:9" x14ac:dyDescent="0.45">
      <c r="A13929" t="s">
        <v>27244</v>
      </c>
      <c r="B13929" t="s">
        <v>27245</v>
      </c>
      <c r="C13929" t="str">
        <f t="shared" si="1523"/>
        <v>TootHomean Funeral Home</v>
      </c>
      <c r="D13929" t="str">
        <f t="shared" si="1519"/>
        <v>Saint Clairsville, Ohio</v>
      </c>
      <c r="E13929" t="str">
        <f t="shared" si="1524"/>
        <v>141 S Marietta StreetSaint Clairsville, Ohio 43950</v>
      </c>
      <c r="F13929" t="str">
        <f t="shared" si="1525"/>
        <v>740-695-1905</v>
      </c>
      <c r="G13929" t="str">
        <f t="shared" si="1520"/>
        <v>141 S Marietta Street</v>
      </c>
      <c r="H13929" t="str">
        <f t="shared" si="1521"/>
        <v>141 S Marietta Street, Saint Clairsville, Ohio 43950</v>
      </c>
      <c r="I13929" s="1" t="str">
        <f t="shared" si="1522"/>
        <v>44460</v>
      </c>
    </row>
    <row r="13930" spans="1:9" x14ac:dyDescent="0.45">
      <c r="A13930" t="s">
        <v>27246</v>
      </c>
      <c r="B13930" t="s">
        <v>27247</v>
      </c>
      <c r="C13930" t="str">
        <f t="shared" si="1523"/>
        <v>Cisco Funeral Home of St Marys</v>
      </c>
      <c r="D13930" t="str">
        <f t="shared" si="1519"/>
        <v>Saint Marys, Ohio</v>
      </c>
      <c r="E13930" t="str">
        <f t="shared" si="1524"/>
        <v>1175 Greenville RoadSaint Marys, Ohio 45885</v>
      </c>
      <c r="F13930" t="str">
        <f t="shared" si="1525"/>
        <v>419-394-8400</v>
      </c>
      <c r="G13930" t="str">
        <f t="shared" si="1520"/>
        <v>1175 Greenville Road</v>
      </c>
      <c r="H13930" t="str">
        <f t="shared" si="1521"/>
        <v>1175 Greenville Road, Saint Marys, Ohio 45885</v>
      </c>
      <c r="I13930" s="1" t="str">
        <f t="shared" si="1522"/>
        <v>44460</v>
      </c>
    </row>
    <row r="13931" spans="1:9" x14ac:dyDescent="0.45">
      <c r="A13931" t="s">
        <v>27248</v>
      </c>
      <c r="B13931" t="s">
        <v>27249</v>
      </c>
      <c r="C13931" t="str">
        <f t="shared" si="1523"/>
        <v>Miller Funeral Home</v>
      </c>
      <c r="D13931" t="str">
        <f t="shared" si="1519"/>
        <v>Saint Marys, Ohio</v>
      </c>
      <c r="E13931" t="str">
        <f t="shared" si="1524"/>
        <v>1605 Celina RoadSaint Marys, Ohio 45885</v>
      </c>
      <c r="F13931" t="str">
        <f t="shared" si="1525"/>
        <v>419-394-4632</v>
      </c>
      <c r="G13931" t="str">
        <f t="shared" si="1520"/>
        <v>1605 Celina Road</v>
      </c>
      <c r="H13931" t="str">
        <f t="shared" si="1521"/>
        <v>1605 Celina Road, Saint Marys, Ohio 45885</v>
      </c>
      <c r="I13931" s="1" t="str">
        <f t="shared" si="1522"/>
        <v>44460</v>
      </c>
    </row>
    <row r="13932" spans="1:9" x14ac:dyDescent="0.45">
      <c r="A13932" t="s">
        <v>27250</v>
      </c>
      <c r="B13932" t="s">
        <v>27251</v>
      </c>
      <c r="C13932" t="str">
        <f t="shared" si="1523"/>
        <v>Arbaugh-Pearce-Greenisen</v>
      </c>
      <c r="D13932" t="str">
        <f t="shared" si="1519"/>
        <v>Salem, Ohio</v>
      </c>
      <c r="E13932" t="str">
        <f t="shared" si="1524"/>
        <v>1617 E State StreetSalem, Ohio 44460</v>
      </c>
      <c r="F13932" t="str">
        <f t="shared" si="1525"/>
        <v>330-332-4401</v>
      </c>
      <c r="G13932" t="str">
        <f t="shared" si="1520"/>
        <v>1617 E State Street</v>
      </c>
      <c r="H13932" t="str">
        <f t="shared" si="1521"/>
        <v>1617 E State Street, Salem, Ohio 44460</v>
      </c>
      <c r="I13932" s="1" t="str">
        <f t="shared" si="1522"/>
        <v>43945</v>
      </c>
    </row>
    <row r="13933" spans="1:9" x14ac:dyDescent="0.45">
      <c r="A13933" t="s">
        <v>27252</v>
      </c>
      <c r="B13933" t="s">
        <v>27253</v>
      </c>
      <c r="C13933" t="str">
        <f t="shared" si="1523"/>
        <v>Brown Funeral Home</v>
      </c>
      <c r="D13933" t="str">
        <f t="shared" si="1519"/>
        <v>Salem, Ohio</v>
      </c>
      <c r="E13933" t="str">
        <f t="shared" si="1524"/>
        <v>510 Jennings AvenueSalem, Ohio 44460</v>
      </c>
      <c r="F13933" t="str">
        <f t="shared" si="1525"/>
        <v>330-337-6363</v>
      </c>
      <c r="G13933" t="str">
        <f t="shared" si="1520"/>
        <v>510 Jennings Avenue</v>
      </c>
      <c r="H13933" t="str">
        <f t="shared" si="1521"/>
        <v>510 Jennings Avenue, Salem, Ohio 44460</v>
      </c>
      <c r="I13933" s="1" t="str">
        <f t="shared" si="1522"/>
        <v>44870</v>
      </c>
    </row>
    <row r="13934" spans="1:9" x14ac:dyDescent="0.45">
      <c r="A13934" t="s">
        <v>27254</v>
      </c>
      <c r="B13934" t="s">
        <v>27255</v>
      </c>
      <c r="C13934" t="str">
        <f t="shared" si="1523"/>
        <v>Stark Memorial Inc</v>
      </c>
      <c r="D13934" t="str">
        <f t="shared" si="1519"/>
        <v>Salem, Ohio</v>
      </c>
      <c r="E13934" t="str">
        <f t="shared" si="1524"/>
        <v>1014 E State StreetSalem, Ohio 44460</v>
      </c>
      <c r="F13934" t="str">
        <f t="shared" si="1525"/>
        <v>330-332-5139</v>
      </c>
      <c r="G13934" t="str">
        <f t="shared" si="1520"/>
        <v>1014 E State Street</v>
      </c>
      <c r="H13934" t="str">
        <f t="shared" si="1521"/>
        <v>1014 E State Street, Salem, Ohio 44460</v>
      </c>
      <c r="I13934" s="1" t="str">
        <f t="shared" si="1522"/>
        <v>44870</v>
      </c>
    </row>
    <row r="13935" spans="1:9" x14ac:dyDescent="0.45">
      <c r="A13935" t="s">
        <v>27256</v>
      </c>
      <c r="B13935" t="s">
        <v>27257</v>
      </c>
      <c r="C13935" t="str">
        <f t="shared" si="1523"/>
        <v>Kerr-Pastore Funeral Home</v>
      </c>
      <c r="D13935" t="str">
        <f t="shared" si="1519"/>
        <v>Salineville, Ohio</v>
      </c>
      <c r="E13935" t="str">
        <f t="shared" si="1524"/>
        <v>36 W Main StreetSalineville, Ohio 43945</v>
      </c>
      <c r="F13935" t="str">
        <f t="shared" si="1525"/>
        <v>330-679-2327</v>
      </c>
      <c r="G13935" t="str">
        <f t="shared" si="1520"/>
        <v>36 W Main Street</v>
      </c>
      <c r="H13935" t="str">
        <f t="shared" si="1521"/>
        <v>36 W Main Street, Salineville, Ohio 43945</v>
      </c>
      <c r="I13935" s="1" t="str">
        <f t="shared" si="1522"/>
        <v>44870</v>
      </c>
    </row>
    <row r="13936" spans="1:9" x14ac:dyDescent="0.45">
      <c r="A13936" t="s">
        <v>27258</v>
      </c>
      <c r="B13936" t="s">
        <v>27259</v>
      </c>
      <c r="C13936" t="str">
        <f t="shared" si="1523"/>
        <v>Catholic Cemeteries-Sandusky</v>
      </c>
      <c r="D13936" t="str">
        <f t="shared" si="1519"/>
        <v>Sandusky, Ohio</v>
      </c>
      <c r="E13936" t="str">
        <f t="shared" si="1524"/>
        <v>2020 Sanford StreetSandusky, Ohio 44870</v>
      </c>
      <c r="F13936" t="str">
        <f t="shared" si="1525"/>
        <v>(419) 625-2673</v>
      </c>
      <c r="G13936" t="str">
        <f t="shared" si="1520"/>
        <v>2020 Sanford Street</v>
      </c>
      <c r="H13936" t="str">
        <f t="shared" si="1521"/>
        <v>2020 Sanford Street, Sandusky, Ohio 44870</v>
      </c>
      <c r="I13936" s="1" t="str">
        <f t="shared" si="1522"/>
        <v>44870</v>
      </c>
    </row>
    <row r="13937" spans="1:9" x14ac:dyDescent="0.45">
      <c r="A13937" t="s">
        <v>27260</v>
      </c>
      <c r="B13937" t="s">
        <v>27261</v>
      </c>
      <c r="C13937" t="str">
        <f t="shared" si="1523"/>
        <v>David F Koch Funeral Home</v>
      </c>
      <c r="D13937" t="str">
        <f t="shared" si="1519"/>
        <v>Sandusky, Ohio</v>
      </c>
      <c r="E13937" t="str">
        <f t="shared" si="1524"/>
        <v>520 Columbus AvenueSandusky, Ohio 44870</v>
      </c>
      <c r="F13937" t="str">
        <f t="shared" si="1525"/>
        <v>419-626-1070</v>
      </c>
      <c r="G13937" t="str">
        <f t="shared" si="1520"/>
        <v>520 Columbus Avenue</v>
      </c>
      <c r="H13937" t="str">
        <f t="shared" si="1521"/>
        <v>520 Columbus Avenue, Sandusky, Ohio 44870</v>
      </c>
      <c r="I13937" s="1" t="str">
        <f t="shared" si="1522"/>
        <v>44870</v>
      </c>
    </row>
    <row r="13938" spans="1:9" x14ac:dyDescent="0.45">
      <c r="A13938" t="s">
        <v>27262</v>
      </c>
      <c r="B13938" t="s">
        <v>27263</v>
      </c>
      <c r="C13938" t="str">
        <f t="shared" si="1523"/>
        <v>Ohio Cremation &amp; Memorial Society</v>
      </c>
      <c r="D13938" t="str">
        <f t="shared" si="1519"/>
        <v>Sandusky, Ohio</v>
      </c>
      <c r="E13938" t="str">
        <f t="shared" si="1524"/>
        <v>1607 E Perkins AvenueSandusky, Ohio 44870</v>
      </c>
      <c r="F13938" t="str">
        <f t="shared" si="1525"/>
        <v>419-626-3695</v>
      </c>
      <c r="G13938" t="str">
        <f t="shared" si="1520"/>
        <v>1607 E Perkins Avenue</v>
      </c>
      <c r="H13938" t="str">
        <f t="shared" si="1521"/>
        <v>1607 E Perkins Avenue, Sandusky, Ohio 44870</v>
      </c>
      <c r="I13938" s="1" t="str">
        <f t="shared" si="1522"/>
        <v>44870</v>
      </c>
    </row>
    <row r="13939" spans="1:9" x14ac:dyDescent="0.45">
      <c r="A13939" t="s">
        <v>27264</v>
      </c>
      <c r="B13939" t="s">
        <v>27265</v>
      </c>
      <c r="C13939" t="str">
        <f t="shared" si="1523"/>
        <v>Remembrance Center</v>
      </c>
      <c r="D13939" t="str">
        <f t="shared" si="1519"/>
        <v>Sandusky, Ohio</v>
      </c>
      <c r="E13939" t="str">
        <f t="shared" si="1524"/>
        <v>1522 E Perkins AvenueSandusky, Ohio 44870</v>
      </c>
      <c r="F13939" t="str">
        <f t="shared" si="1525"/>
        <v>419-626-2228</v>
      </c>
      <c r="G13939" t="str">
        <f t="shared" si="1520"/>
        <v>1522 E Perkins Avenue</v>
      </c>
      <c r="H13939" t="str">
        <f t="shared" si="1521"/>
        <v>1522 E Perkins Avenue, Sandusky, Ohio 44870</v>
      </c>
      <c r="I13939" s="1" t="str">
        <f t="shared" si="1522"/>
        <v>45171</v>
      </c>
    </row>
    <row r="13940" spans="1:9" x14ac:dyDescent="0.45">
      <c r="A13940" t="s">
        <v>27266</v>
      </c>
      <c r="B13940" t="s">
        <v>27267</v>
      </c>
      <c r="C13940" t="str">
        <f t="shared" si="1523"/>
        <v>Sandusky Chapel</v>
      </c>
      <c r="D13940" t="str">
        <f t="shared" si="1519"/>
        <v>Sandusky, Ohio</v>
      </c>
      <c r="E13940" t="str">
        <f t="shared" si="1524"/>
        <v>617 Columbus AvenueSandusky, Ohio 44870</v>
      </c>
      <c r="F13940" t="str">
        <f t="shared" si="1525"/>
        <v>419-625-2655</v>
      </c>
      <c r="G13940" t="str">
        <f t="shared" si="1520"/>
        <v>617 Columbus Avenue</v>
      </c>
      <c r="H13940" t="str">
        <f t="shared" si="1521"/>
        <v>617 Columbus Avenue, Sandusky, Ohio 44870</v>
      </c>
      <c r="I13940" s="1" t="str">
        <f t="shared" si="1522"/>
        <v>43946</v>
      </c>
    </row>
    <row r="13941" spans="1:9" x14ac:dyDescent="0.45">
      <c r="A13941" t="s">
        <v>27268</v>
      </c>
      <c r="B13941" t="s">
        <v>27269</v>
      </c>
      <c r="C13941" t="str">
        <f t="shared" si="1523"/>
        <v>TOFT Funeral Home &amp; Crematory</v>
      </c>
      <c r="D13941" t="str">
        <f t="shared" si="1519"/>
        <v>Sandusky, Ohio</v>
      </c>
      <c r="E13941" t="str">
        <f t="shared" si="1524"/>
        <v>2001 Columbus AvenueSandusky, Ohio 44870</v>
      </c>
      <c r="F13941" t="str">
        <f t="shared" si="1525"/>
        <v>419-625-8816</v>
      </c>
      <c r="G13941" t="str">
        <f t="shared" si="1520"/>
        <v>2001 Columbus Avenue</v>
      </c>
      <c r="H13941" t="str">
        <f t="shared" si="1521"/>
        <v>2001 Columbus Avenue, Sandusky, Ohio 44870</v>
      </c>
      <c r="I13941" s="1" t="str">
        <f t="shared" si="1522"/>
        <v>45679</v>
      </c>
    </row>
    <row r="13942" spans="1:9" x14ac:dyDescent="0.45">
      <c r="A13942" t="s">
        <v>27270</v>
      </c>
      <c r="B13942" t="s">
        <v>27271</v>
      </c>
      <c r="C13942" t="str">
        <f t="shared" si="1523"/>
        <v>Beam-Fender Funeral Home</v>
      </c>
      <c r="D13942" t="str">
        <f t="shared" si="1519"/>
        <v>Sardinia, Ohio</v>
      </c>
      <c r="E13942" t="str">
        <f t="shared" si="1524"/>
        <v>123 Winchester StreetSardinia, Ohio 45171</v>
      </c>
      <c r="F13942" t="str">
        <f t="shared" si="1525"/>
        <v>937-446-2670</v>
      </c>
      <c r="G13942" t="str">
        <f t="shared" si="1520"/>
        <v>123 Winchester Street</v>
      </c>
      <c r="H13942" t="str">
        <f t="shared" si="1521"/>
        <v>123 Winchester Street, Sardinia, Ohio 45171</v>
      </c>
      <c r="I13942" s="1" t="str">
        <f t="shared" si="1522"/>
        <v>44672</v>
      </c>
    </row>
    <row r="13943" spans="1:9" x14ac:dyDescent="0.45">
      <c r="A13943" t="s">
        <v>27272</v>
      </c>
      <c r="B13943" t="s">
        <v>27273</v>
      </c>
      <c r="C13943" t="str">
        <f t="shared" si="1523"/>
        <v>Grisell Funeral Home</v>
      </c>
      <c r="D13943" t="str">
        <f t="shared" si="1519"/>
        <v>Sardis, Ohio</v>
      </c>
      <c r="E13943" t="str">
        <f t="shared" si="1524"/>
        <v>37234 Mound StreetSardis, Ohio 43946</v>
      </c>
      <c r="F13943" t="str">
        <f t="shared" si="1525"/>
        <v>740-483-1302</v>
      </c>
      <c r="G13943" t="str">
        <f t="shared" si="1520"/>
        <v>37234 Mound Street</v>
      </c>
      <c r="H13943" t="str">
        <f t="shared" si="1521"/>
        <v>37234 Mound Street, Sardis, Ohio 43946</v>
      </c>
      <c r="I13943" s="1" t="str">
        <f t="shared" si="1522"/>
        <v>44672</v>
      </c>
    </row>
    <row r="13944" spans="1:9" x14ac:dyDescent="0.45">
      <c r="A13944" t="s">
        <v>27274</v>
      </c>
      <c r="B13944" t="s">
        <v>27275</v>
      </c>
      <c r="C13944" t="str">
        <f t="shared" si="1523"/>
        <v>Lewis-Sullivan Chapel</v>
      </c>
      <c r="D13944" t="str">
        <f t="shared" si="1519"/>
        <v>Seaman, Ohio</v>
      </c>
      <c r="E13944" t="str">
        <f t="shared" si="1524"/>
        <v>18029 State Route 247Seaman, Ohio 45679</v>
      </c>
      <c r="F13944" t="str">
        <f t="shared" si="1525"/>
        <v>937-386-2191</v>
      </c>
      <c r="G13944" t="str">
        <f t="shared" si="1520"/>
        <v>18029 State Route 247</v>
      </c>
      <c r="H13944" t="str">
        <f t="shared" si="1521"/>
        <v>18029 State Route 247, Seaman, Ohio 45679</v>
      </c>
      <c r="I13944" s="1" t="str">
        <f t="shared" si="1522"/>
        <v>44273</v>
      </c>
    </row>
    <row r="13945" spans="1:9" x14ac:dyDescent="0.45">
      <c r="A13945" t="s">
        <v>27276</v>
      </c>
      <c r="B13945" t="s">
        <v>27277</v>
      </c>
      <c r="C13945" t="str">
        <f t="shared" si="1523"/>
        <v>Dean's Funeral Home</v>
      </c>
      <c r="D13945" t="str">
        <f t="shared" si="1519"/>
        <v>Sebring, Ohio</v>
      </c>
      <c r="E13945" t="str">
        <f t="shared" si="1524"/>
        <v>256 W Ohio AvenueSebring, Ohio 44672</v>
      </c>
      <c r="F13945" t="str">
        <f t="shared" si="1525"/>
        <v>330-938-2744</v>
      </c>
      <c r="G13945" t="str">
        <f t="shared" si="1520"/>
        <v>256 W Ohio Avenue</v>
      </c>
      <c r="H13945" t="str">
        <f t="shared" si="1521"/>
        <v>256 W Ohio Avenue, Sebring, Ohio 44672</v>
      </c>
      <c r="I13945" s="1" t="str">
        <f t="shared" si="1522"/>
        <v>44273</v>
      </c>
    </row>
    <row r="13946" spans="1:9" x14ac:dyDescent="0.45">
      <c r="A13946" t="s">
        <v>27278</v>
      </c>
      <c r="B13946" t="s">
        <v>27279</v>
      </c>
      <c r="C13946" t="str">
        <f t="shared" si="1523"/>
        <v>Gednetz-Ruzek Funeral Home LLC</v>
      </c>
      <c r="D13946" t="str">
        <f t="shared" si="1519"/>
        <v>Sebring, Ohio</v>
      </c>
      <c r="E13946" t="str">
        <f t="shared" si="1524"/>
        <v>126 W Vermont AvenueSebring, Ohio 44672</v>
      </c>
      <c r="F13946" t="str">
        <f t="shared" si="1525"/>
        <v>330-938-2526</v>
      </c>
      <c r="G13946" t="str">
        <f t="shared" si="1520"/>
        <v>126 W Vermont Avenue</v>
      </c>
      <c r="H13946" t="str">
        <f t="shared" si="1521"/>
        <v>126 W Vermont Avenue, Sebring, Ohio 44672</v>
      </c>
      <c r="I13946" s="1" t="str">
        <f t="shared" si="1522"/>
        <v>43947</v>
      </c>
    </row>
    <row r="13947" spans="1:9" x14ac:dyDescent="0.45">
      <c r="A13947" t="s">
        <v>27280</v>
      </c>
      <c r="B13947" t="s">
        <v>27281</v>
      </c>
      <c r="C13947" t="str">
        <f t="shared" si="1523"/>
        <v>Armstrong-Waite Funeral Home</v>
      </c>
      <c r="D13947" t="str">
        <f t="shared" si="1519"/>
        <v>Seville, Ohio</v>
      </c>
      <c r="E13947" t="str">
        <f t="shared" si="1524"/>
        <v>25 Pleasant StreetSeville, Ohio 44273</v>
      </c>
      <c r="F13947" t="str">
        <f t="shared" si="1525"/>
        <v>330-769-3427</v>
      </c>
      <c r="G13947" t="str">
        <f t="shared" si="1520"/>
        <v>25 Pleasant Street</v>
      </c>
      <c r="H13947" t="str">
        <f t="shared" si="1521"/>
        <v>25 Pleasant Street, Seville, Ohio 44273</v>
      </c>
      <c r="I13947" s="1" t="str">
        <f t="shared" si="1522"/>
        <v>43782</v>
      </c>
    </row>
    <row r="13948" spans="1:9" x14ac:dyDescent="0.45">
      <c r="A13948" t="s">
        <v>27282</v>
      </c>
      <c r="B13948" t="s">
        <v>27283</v>
      </c>
      <c r="C13948" t="str">
        <f t="shared" si="1523"/>
        <v>Roberts Funeral Home</v>
      </c>
      <c r="D13948" t="str">
        <f t="shared" si="1519"/>
        <v>Seville, Ohio</v>
      </c>
      <c r="E13948" t="str">
        <f t="shared" si="1524"/>
        <v>9560 Acme RoadSeville, Ohio 44273</v>
      </c>
      <c r="F13948" t="str">
        <f t="shared" si="1525"/>
        <v>330-334-1204</v>
      </c>
      <c r="G13948" t="str">
        <f t="shared" si="1520"/>
        <v>9560 Acme Road</v>
      </c>
      <c r="H13948" t="str">
        <f t="shared" si="1521"/>
        <v>9560 Acme Road, Seville, Ohio 44273</v>
      </c>
      <c r="I13948" s="1" t="str">
        <f t="shared" si="1522"/>
        <v>44675</v>
      </c>
    </row>
    <row r="13949" spans="1:9" x14ac:dyDescent="0.45">
      <c r="A13949" t="s">
        <v>27284</v>
      </c>
      <c r="B13949" t="s">
        <v>27285</v>
      </c>
      <c r="C13949" t="str">
        <f t="shared" si="1523"/>
        <v>Bauknecht-Altmeyer Funeral</v>
      </c>
      <c r="D13949" t="str">
        <f t="shared" si="1519"/>
        <v>Shadyside, Ohio</v>
      </c>
      <c r="E13949" t="str">
        <f t="shared" si="1524"/>
        <v>3900 Central AvenueShadyside, Ohio 43947</v>
      </c>
      <c r="F13949" t="str">
        <f t="shared" si="1525"/>
        <v>740-676-4310</v>
      </c>
      <c r="G13949" t="str">
        <f t="shared" si="1520"/>
        <v>3900 Central Avenue</v>
      </c>
      <c r="H13949" t="str">
        <f t="shared" si="1521"/>
        <v>3900 Central Avenue, Shadyside, Ohio 43947</v>
      </c>
      <c r="I13949" s="1" t="str">
        <f t="shared" si="1522"/>
        <v>43556</v>
      </c>
    </row>
    <row r="13950" spans="1:9" x14ac:dyDescent="0.45">
      <c r="A13950" t="s">
        <v>27286</v>
      </c>
      <c r="B13950" t="s">
        <v>27287</v>
      </c>
      <c r="C13950" t="str">
        <f t="shared" si="1523"/>
        <v>J E Humphrey Funeral Home</v>
      </c>
      <c r="D13950" t="str">
        <f t="shared" si="1519"/>
        <v>Shawnee, Ohio</v>
      </c>
      <c r="E13950" t="str">
        <f t="shared" si="1524"/>
        <v>118 W Walnut StreetShawnee, Ohio 43782</v>
      </c>
      <c r="F13950" t="str">
        <f t="shared" si="1525"/>
        <v>740-394-2626</v>
      </c>
      <c r="G13950" t="str">
        <f t="shared" si="1520"/>
        <v>118 W Walnut Street</v>
      </c>
      <c r="H13950" t="str">
        <f t="shared" si="1521"/>
        <v>118 W Walnut Street, Shawnee, Ohio 43782</v>
      </c>
      <c r="I13950" s="1" t="str">
        <f t="shared" si="1522"/>
        <v>44676</v>
      </c>
    </row>
    <row r="13951" spans="1:9" x14ac:dyDescent="0.45">
      <c r="A13951" t="s">
        <v>27288</v>
      </c>
      <c r="B13951" t="s">
        <v>27289</v>
      </c>
      <c r="C13951" t="str">
        <f t="shared" si="1523"/>
        <v>Baxter-Gardner Funeral Home</v>
      </c>
      <c r="D13951" t="str">
        <f t="shared" si="1519"/>
        <v>Sherrodsville, Ohio</v>
      </c>
      <c r="E13951" t="str">
        <f t="shared" si="1524"/>
        <v>7345 Roswell Road SouthwestSherrodsville, Ohio 44675</v>
      </c>
      <c r="F13951" t="str">
        <f t="shared" si="1525"/>
        <v>740-269-9225</v>
      </c>
      <c r="G13951" t="str">
        <f t="shared" si="1520"/>
        <v>7345 Roswell Road Southwest</v>
      </c>
      <c r="H13951" t="str">
        <f t="shared" si="1521"/>
        <v>7345 Roswell Road Southwest, Sherrodsville, Ohio 44675</v>
      </c>
      <c r="I13951" s="1" t="str">
        <f t="shared" si="1522"/>
        <v>45365</v>
      </c>
    </row>
    <row r="13952" spans="1:9" x14ac:dyDescent="0.45">
      <c r="A13952" t="s">
        <v>27290</v>
      </c>
      <c r="B13952" t="s">
        <v>27291</v>
      </c>
      <c r="C13952" t="str">
        <f t="shared" si="1523"/>
        <v>Burr Funeral Home &amp; Crematory</v>
      </c>
      <c r="D13952" t="str">
        <f t="shared" si="1519"/>
        <v>Sherwood, Ohio</v>
      </c>
      <c r="E13952" t="str">
        <f t="shared" si="1524"/>
        <v>230 E Elm StreetSherwood, Ohio 43556</v>
      </c>
      <c r="F13952" t="str">
        <f t="shared" si="1525"/>
        <v>419-899-2101</v>
      </c>
      <c r="G13952" t="str">
        <f t="shared" si="1520"/>
        <v>230 E Elm Street</v>
      </c>
      <c r="H13952" t="str">
        <f t="shared" si="1521"/>
        <v>230 E Elm Street, Sherwood, Ohio 43556</v>
      </c>
      <c r="I13952" s="1" t="str">
        <f t="shared" si="1522"/>
        <v>45365</v>
      </c>
    </row>
    <row r="13953" spans="1:9" x14ac:dyDescent="0.45">
      <c r="A13953" t="s">
        <v>27292</v>
      </c>
      <c r="B13953" t="s">
        <v>27293</v>
      </c>
      <c r="C13953" t="str">
        <f t="shared" si="1523"/>
        <v>Schlabach Funeral Home Limited</v>
      </c>
      <c r="D13953" t="str">
        <f t="shared" si="1519"/>
        <v>Shreve, Ohio</v>
      </c>
      <c r="E13953" t="str">
        <f t="shared" si="1524"/>
        <v>212 Jones StreetShreve, Ohio 44676</v>
      </c>
      <c r="F13953" t="str">
        <f t="shared" si="1525"/>
        <v>330-567-2291</v>
      </c>
      <c r="G13953" t="str">
        <f t="shared" si="1520"/>
        <v>212 Jones Street</v>
      </c>
      <c r="H13953" t="str">
        <f t="shared" si="1521"/>
        <v>212 Jones Street, Shreve, Ohio 44676</v>
      </c>
      <c r="I13953" s="1" t="str">
        <f t="shared" si="1522"/>
        <v>45365</v>
      </c>
    </row>
    <row r="13954" spans="1:9" x14ac:dyDescent="0.45">
      <c r="A13954" t="s">
        <v>27294</v>
      </c>
      <c r="B13954" t="s">
        <v>27295</v>
      </c>
      <c r="C13954" t="str">
        <f t="shared" si="1523"/>
        <v>Adams Funeral Home</v>
      </c>
      <c r="D13954" t="str">
        <f t="shared" ref="D13954:D14017" si="1526">RIGHT($A13954,LEN($A13954) - FIND(",",$A13954)-1)</f>
        <v>Sidney, Ohio</v>
      </c>
      <c r="E13954" t="str">
        <f t="shared" si="1524"/>
        <v>1401 Fair RoadSidney, Ohio 45365</v>
      </c>
      <c r="F13954" t="str">
        <f t="shared" si="1525"/>
        <v>937-492-4700</v>
      </c>
      <c r="G13954" t="str">
        <f t="shared" ref="G13954:G14017" si="1527">LEFT(E13954, FIND(D13954,E13954)-1)</f>
        <v>1401 Fair Road</v>
      </c>
      <c r="H13954" t="str">
        <f t="shared" ref="H13954:H14017" si="1528">_xlfn.CONCAT(G13954,", ",D13954," ", RIGHT(E13954,5))</f>
        <v>1401 Fair Road, Sidney, Ohio 45365</v>
      </c>
      <c r="I13954" s="1" t="str">
        <f t="shared" ref="I13954:I14017" si="1529">RIGHT(E13957,5)</f>
        <v>45172</v>
      </c>
    </row>
    <row r="13955" spans="1:9" x14ac:dyDescent="0.45">
      <c r="A13955" t="s">
        <v>27296</v>
      </c>
      <c r="B13955" t="s">
        <v>27297</v>
      </c>
      <c r="C13955" t="str">
        <f t="shared" ref="C13955:C14018" si="1530">LEFT($A13955,FIND(",", $A13955)-1)</f>
        <v>Cromes Funeral Home Inc</v>
      </c>
      <c r="D13955" t="str">
        <f t="shared" si="1526"/>
        <v>Sidney, Ohio</v>
      </c>
      <c r="E13955" t="str">
        <f t="shared" ref="E13955:E14018" si="1531">LEFT($B13955,FIND("Phone",$B13955)-1)</f>
        <v>302 S Main AvenueSidney, Ohio 45365</v>
      </c>
      <c r="F13955" t="str">
        <f t="shared" ref="F13955:F14018" si="1532">RIGHT($B13955,LEN($B13955) - FIND("Phone",$B13955)-6)</f>
        <v>937-492-5101</v>
      </c>
      <c r="G13955" t="str">
        <f t="shared" si="1527"/>
        <v>302 S Main Avenue</v>
      </c>
      <c r="H13955" t="str">
        <f t="shared" si="1528"/>
        <v>302 S Main Avenue, Sidney, Ohio 45365</v>
      </c>
      <c r="I13955" s="1" t="str">
        <f t="shared" si="1529"/>
        <v>44139</v>
      </c>
    </row>
    <row r="13956" spans="1:9" x14ac:dyDescent="0.45">
      <c r="A13956" t="s">
        <v>27298</v>
      </c>
      <c r="B13956" t="s">
        <v>27299</v>
      </c>
      <c r="C13956" t="str">
        <f t="shared" si="1530"/>
        <v>Salm-Mcgill &amp; Tangeman Funeral</v>
      </c>
      <c r="D13956" t="str">
        <f t="shared" si="1526"/>
        <v>Sidney, Ohio</v>
      </c>
      <c r="E13956" t="str">
        <f t="shared" si="1531"/>
        <v>502 S Ohio AvenueSidney, Ohio 45365</v>
      </c>
      <c r="F13956" t="str">
        <f t="shared" si="1532"/>
        <v>937-492-5130</v>
      </c>
      <c r="G13956" t="str">
        <f t="shared" si="1527"/>
        <v>502 S Ohio Avenue</v>
      </c>
      <c r="H13956" t="str">
        <f t="shared" si="1528"/>
        <v>502 S Ohio Avenue, Sidney, Ohio 45365</v>
      </c>
      <c r="I13956" s="1" t="str">
        <f t="shared" si="1529"/>
        <v>43783</v>
      </c>
    </row>
    <row r="13957" spans="1:9" x14ac:dyDescent="0.45">
      <c r="A13957" t="s">
        <v>27300</v>
      </c>
      <c r="B13957" t="s">
        <v>27301</v>
      </c>
      <c r="C13957" t="str">
        <f t="shared" si="1530"/>
        <v>Wylie Thompson Funeral Home</v>
      </c>
      <c r="D13957" t="str">
        <f t="shared" si="1526"/>
        <v>Sinking Spring, Ohio</v>
      </c>
      <c r="E13957" t="str">
        <f t="shared" si="1531"/>
        <v>126 S Main StreetSinking Spring, Ohio 45172</v>
      </c>
      <c r="F13957" t="str">
        <f t="shared" si="1532"/>
        <v>(937) 588-2401</v>
      </c>
      <c r="G13957" t="str">
        <f t="shared" si="1527"/>
        <v>126 S Main Street</v>
      </c>
      <c r="H13957" t="str">
        <f t="shared" si="1528"/>
        <v>126 S Main Street, Sinking Spring, Ohio 45172</v>
      </c>
      <c r="I13957" s="1" t="str">
        <f t="shared" si="1529"/>
        <v>45368</v>
      </c>
    </row>
    <row r="13958" spans="1:9" x14ac:dyDescent="0.45">
      <c r="A13958" t="s">
        <v>27302</v>
      </c>
      <c r="B13958" t="s">
        <v>27303</v>
      </c>
      <c r="C13958" t="str">
        <f t="shared" si="1530"/>
        <v>Steinbauer Funeral Home</v>
      </c>
      <c r="D13958" t="str">
        <f t="shared" si="1526"/>
        <v>Solon, Ohio</v>
      </c>
      <c r="E13958" t="str">
        <f t="shared" si="1531"/>
        <v>33375 Bainbridge RoadSolon, Ohio 44139</v>
      </c>
      <c r="F13958" t="str">
        <f t="shared" si="1532"/>
        <v>440-439-9939</v>
      </c>
      <c r="G13958" t="str">
        <f t="shared" si="1527"/>
        <v>33375 Bainbridge Road</v>
      </c>
      <c r="H13958" t="str">
        <f t="shared" si="1528"/>
        <v>33375 Bainbridge Road, Solon, Ohio 44139</v>
      </c>
      <c r="I13958" s="1" t="str">
        <f t="shared" si="1529"/>
        <v>45682</v>
      </c>
    </row>
    <row r="13959" spans="1:9" x14ac:dyDescent="0.45">
      <c r="A13959" t="s">
        <v>27304</v>
      </c>
      <c r="B13959" t="s">
        <v>27305</v>
      </c>
      <c r="C13959" t="str">
        <f t="shared" si="1530"/>
        <v>Bope-Thomas Funeral Home</v>
      </c>
      <c r="D13959" t="str">
        <f t="shared" si="1526"/>
        <v>Somerset, Ohio</v>
      </c>
      <c r="E13959" t="str">
        <f t="shared" si="1531"/>
        <v>203 S Columbus StreetSomerset, Ohio 43783</v>
      </c>
      <c r="F13959" t="str">
        <f t="shared" si="1532"/>
        <v>740-743-1652</v>
      </c>
      <c r="G13959" t="str">
        <f t="shared" si="1527"/>
        <v>203 S Columbus Street</v>
      </c>
      <c r="H13959" t="str">
        <f t="shared" si="1528"/>
        <v>203 S Columbus Street, Somerset, Ohio 43783</v>
      </c>
      <c r="I13959" s="1" t="str">
        <f t="shared" si="1529"/>
        <v>45682</v>
      </c>
    </row>
    <row r="13960" spans="1:9" x14ac:dyDescent="0.45">
      <c r="A13960" t="s">
        <v>27306</v>
      </c>
      <c r="B13960" t="s">
        <v>27307</v>
      </c>
      <c r="C13960" t="str">
        <f t="shared" si="1530"/>
        <v>Jackson Lytle &amp; Williams Funeral</v>
      </c>
      <c r="D13960" t="str">
        <f t="shared" si="1526"/>
        <v>South Charleston, Ohio</v>
      </c>
      <c r="E13960" t="str">
        <f t="shared" si="1531"/>
        <v>24 N Chillicothe StreetSouth Charleston, Ohio 45368</v>
      </c>
      <c r="F13960" t="str">
        <f t="shared" si="1532"/>
        <v>937-462-8357</v>
      </c>
      <c r="G13960" t="str">
        <f t="shared" si="1527"/>
        <v>24 N Chillicothe Street</v>
      </c>
      <c r="H13960" t="str">
        <f t="shared" si="1528"/>
        <v>24 N Chillicothe Street, South Charleston, Ohio 45368</v>
      </c>
      <c r="I13960" s="1" t="str">
        <f t="shared" si="1529"/>
        <v>45887</v>
      </c>
    </row>
    <row r="13961" spans="1:9" x14ac:dyDescent="0.45">
      <c r="A13961" t="s">
        <v>27308</v>
      </c>
      <c r="B13961" t="s">
        <v>27309</v>
      </c>
      <c r="C13961" t="str">
        <f t="shared" si="1530"/>
        <v>D W Davis Funeral Home</v>
      </c>
      <c r="D13961" t="str">
        <f t="shared" si="1526"/>
        <v>South Webster, Ohio</v>
      </c>
      <c r="E13961" t="str">
        <f t="shared" si="1531"/>
        <v>65 N Jackson StreetSouth Webster, Ohio 45682</v>
      </c>
      <c r="F13961" t="str">
        <f t="shared" si="1532"/>
        <v>740-778-2030</v>
      </c>
      <c r="G13961" t="str">
        <f t="shared" si="1527"/>
        <v>65 N Jackson Street</v>
      </c>
      <c r="H13961" t="str">
        <f t="shared" si="1528"/>
        <v>65 N Jackson Street, South Webster, Ohio 45682</v>
      </c>
      <c r="I13961" s="1" t="str">
        <f t="shared" si="1529"/>
        <v>45066</v>
      </c>
    </row>
    <row r="13962" spans="1:9" x14ac:dyDescent="0.45">
      <c r="A13962" t="s">
        <v>27310</v>
      </c>
      <c r="B13962" t="s">
        <v>27311</v>
      </c>
      <c r="C13962" t="str">
        <f t="shared" si="1530"/>
        <v>D W Swick Funeral Home</v>
      </c>
      <c r="D13962" t="str">
        <f t="shared" si="1526"/>
        <v>South Webster, Ohio</v>
      </c>
      <c r="E13962" t="str">
        <f t="shared" si="1531"/>
        <v>10900 State Route 140South Webster, Ohio 45682</v>
      </c>
      <c r="F13962" t="str">
        <f t="shared" si="1532"/>
        <v>740-778-7054</v>
      </c>
      <c r="G13962" t="str">
        <f t="shared" si="1527"/>
        <v>10900 State Route 140</v>
      </c>
      <c r="H13962" t="str">
        <f t="shared" si="1528"/>
        <v>10900 State Route 140, South Webster, Ohio 45682</v>
      </c>
      <c r="I13962" s="1" t="str">
        <f t="shared" si="1529"/>
        <v>45505</v>
      </c>
    </row>
    <row r="13963" spans="1:9" x14ac:dyDescent="0.45">
      <c r="A13963" t="s">
        <v>27312</v>
      </c>
      <c r="B13963" t="s">
        <v>27313</v>
      </c>
      <c r="C13963" t="str">
        <f t="shared" si="1530"/>
        <v>Thomas E Bayliff Funeral Home</v>
      </c>
      <c r="D13963" t="str">
        <f t="shared" si="1526"/>
        <v>Spencerville, Ohio</v>
      </c>
      <c r="E13963" t="str">
        <f t="shared" si="1531"/>
        <v>728 E 4th StreetSpencerville, Ohio 45887</v>
      </c>
      <c r="F13963" t="str">
        <f t="shared" si="1532"/>
        <v>419-647-4205</v>
      </c>
      <c r="G13963" t="str">
        <f t="shared" si="1527"/>
        <v>728 E 4th Street</v>
      </c>
      <c r="H13963" t="str">
        <f t="shared" si="1528"/>
        <v>728 E 4th Street, Spencerville, Ohio 45887</v>
      </c>
      <c r="I13963" s="1" t="str">
        <f t="shared" si="1529"/>
        <v>45503</v>
      </c>
    </row>
    <row r="13964" spans="1:9" x14ac:dyDescent="0.45">
      <c r="A13964" t="s">
        <v>27314</v>
      </c>
      <c r="B13964" t="s">
        <v>27315</v>
      </c>
      <c r="C13964" t="str">
        <f t="shared" si="1530"/>
        <v>Anderson Funeral Home</v>
      </c>
      <c r="D13964" t="str">
        <f t="shared" si="1526"/>
        <v>Springboro, Ohio</v>
      </c>
      <c r="E13964" t="str">
        <f t="shared" si="1531"/>
        <v>40 N Main StreetSpringboro, Ohio 45066</v>
      </c>
      <c r="F13964" t="str">
        <f t="shared" si="1532"/>
        <v>937-748-6455</v>
      </c>
      <c r="G13964" t="str">
        <f t="shared" si="1527"/>
        <v>40 N Main Street</v>
      </c>
      <c r="H13964" t="str">
        <f t="shared" si="1528"/>
        <v>40 N Main Street, Springboro, Ohio 45066</v>
      </c>
      <c r="I13964" s="1" t="str">
        <f t="shared" si="1529"/>
        <v>45505</v>
      </c>
    </row>
    <row r="13965" spans="1:9" x14ac:dyDescent="0.45">
      <c r="A13965" t="s">
        <v>27316</v>
      </c>
      <c r="B13965" t="s">
        <v>27317</v>
      </c>
      <c r="C13965" t="str">
        <f t="shared" si="1530"/>
        <v>Conroy Funeral Home Inc</v>
      </c>
      <c r="D13965" t="str">
        <f t="shared" si="1526"/>
        <v>Springfield, Ohio</v>
      </c>
      <c r="E13965" t="str">
        <f t="shared" si="1531"/>
        <v>1660 E High StreetSpringfield, Ohio 45505</v>
      </c>
      <c r="F13965" t="str">
        <f t="shared" si="1532"/>
        <v>937-324-4973</v>
      </c>
      <c r="G13965" t="str">
        <f t="shared" si="1527"/>
        <v>1660 E High Street</v>
      </c>
      <c r="H13965" t="str">
        <f t="shared" si="1528"/>
        <v>1660 E High Street, Springfield, Ohio 45505</v>
      </c>
      <c r="I13965" s="1" t="str">
        <f t="shared" si="1529"/>
        <v>45503</v>
      </c>
    </row>
    <row r="13966" spans="1:9" x14ac:dyDescent="0.45">
      <c r="A13966" t="s">
        <v>27318</v>
      </c>
      <c r="B13966" t="s">
        <v>27319</v>
      </c>
      <c r="C13966" t="str">
        <f t="shared" si="1530"/>
        <v>Jackson Lytle &amp; Williams</v>
      </c>
      <c r="D13966" t="str">
        <f t="shared" si="1526"/>
        <v>Springfield, Ohio</v>
      </c>
      <c r="E13966" t="str">
        <f t="shared" si="1531"/>
        <v>2425 N Limestone StreetSpringfield, Ohio 45503</v>
      </c>
      <c r="F13966" t="str">
        <f t="shared" si="1532"/>
        <v>937-399-2811</v>
      </c>
      <c r="G13966" t="str">
        <f t="shared" si="1527"/>
        <v>2425 N Limestone Street</v>
      </c>
      <c r="H13966" t="str">
        <f t="shared" si="1528"/>
        <v>2425 N Limestone Street, Springfield, Ohio 45503</v>
      </c>
      <c r="I13966" s="1" t="str">
        <f t="shared" si="1529"/>
        <v>45505</v>
      </c>
    </row>
    <row r="13967" spans="1:9" x14ac:dyDescent="0.45">
      <c r="A13967" t="s">
        <v>27320</v>
      </c>
      <c r="B13967" t="s">
        <v>27321</v>
      </c>
      <c r="C13967" t="str">
        <f t="shared" si="1530"/>
        <v>Jones Kenney ZecHomean Funeral Home</v>
      </c>
      <c r="D13967" t="str">
        <f t="shared" si="1526"/>
        <v>Springfield, Ohio</v>
      </c>
      <c r="E13967" t="str">
        <f t="shared" si="1531"/>
        <v>1002 E High StreetSpringfield, Ohio 45505</v>
      </c>
      <c r="F13967" t="str">
        <f t="shared" si="1532"/>
        <v>937-325-7353</v>
      </c>
      <c r="G13967" t="str">
        <f t="shared" si="1527"/>
        <v>1002 E High Street</v>
      </c>
      <c r="H13967" t="str">
        <f t="shared" si="1528"/>
        <v>1002 E High Street, Springfield, Ohio 45505</v>
      </c>
      <c r="I13967" s="1" t="str">
        <f t="shared" si="1529"/>
        <v>45506</v>
      </c>
    </row>
    <row r="13968" spans="1:9" x14ac:dyDescent="0.45">
      <c r="A13968" t="s">
        <v>27322</v>
      </c>
      <c r="B13968" t="s">
        <v>27323</v>
      </c>
      <c r="C13968" t="str">
        <f t="shared" si="1530"/>
        <v>Littleton &amp; Rue Funeral Home &amp; Crematory</v>
      </c>
      <c r="D13968" t="str">
        <f t="shared" si="1526"/>
        <v>Springfield, Ohio</v>
      </c>
      <c r="E13968" t="str">
        <f t="shared" si="1531"/>
        <v>830 N Limestone StSpringfield, Ohio 45503</v>
      </c>
      <c r="F13968" t="str">
        <f t="shared" si="1532"/>
        <v>(937) 323-6439</v>
      </c>
      <c r="G13968" t="str">
        <f t="shared" si="1527"/>
        <v>830 N Limestone St</v>
      </c>
      <c r="H13968" t="str">
        <f t="shared" si="1528"/>
        <v>830 N Limestone St, Springfield, Ohio 45503</v>
      </c>
      <c r="I13968" s="1" t="str">
        <f t="shared" si="1529"/>
        <v>45502</v>
      </c>
    </row>
    <row r="13969" spans="1:9" x14ac:dyDescent="0.45">
      <c r="A13969" t="s">
        <v>39272</v>
      </c>
      <c r="B13969" t="s">
        <v>27324</v>
      </c>
      <c r="C13969" t="str">
        <f t="shared" si="1530"/>
        <v>Richards Raff &amp; Dunbar</v>
      </c>
      <c r="D13969" t="str">
        <f t="shared" si="1526"/>
        <v>Springfield, Ohio</v>
      </c>
      <c r="E13969" t="str">
        <f t="shared" si="1531"/>
        <v>838 E High StreetSpringfield, Ohio 45505</v>
      </c>
      <c r="F13969" t="str">
        <f t="shared" si="1532"/>
        <v>937-325-1564</v>
      </c>
      <c r="G13969" t="str">
        <f t="shared" si="1527"/>
        <v>838 E High Street</v>
      </c>
      <c r="H13969" t="str">
        <f t="shared" si="1528"/>
        <v>838 E High Street, Springfield, Ohio 45505</v>
      </c>
      <c r="I13969" s="1" t="str">
        <f t="shared" si="1529"/>
        <v>43953</v>
      </c>
    </row>
    <row r="13970" spans="1:9" x14ac:dyDescent="0.45">
      <c r="A13970" t="s">
        <v>27325</v>
      </c>
      <c r="B13970" t="s">
        <v>27326</v>
      </c>
      <c r="C13970" t="str">
        <f t="shared" si="1530"/>
        <v>Robert C Henry Funeral Home</v>
      </c>
      <c r="D13970" t="str">
        <f t="shared" si="1526"/>
        <v>Springfield, Ohio</v>
      </c>
      <c r="E13970" t="str">
        <f t="shared" si="1531"/>
        <v>527 S Center StreetSpringfield, Ohio 45506</v>
      </c>
      <c r="F13970" t="str">
        <f t="shared" si="1532"/>
        <v>937-322-8520</v>
      </c>
      <c r="G13970" t="str">
        <f t="shared" si="1527"/>
        <v>527 S Center Street</v>
      </c>
      <c r="H13970" t="str">
        <f t="shared" si="1528"/>
        <v>527 S Center Street, Springfield, Ohio 45506</v>
      </c>
      <c r="I13970" s="1" t="str">
        <f t="shared" si="1529"/>
        <v>43952</v>
      </c>
    </row>
    <row r="13971" spans="1:9" x14ac:dyDescent="0.45">
      <c r="A13971" t="s">
        <v>27327</v>
      </c>
      <c r="B13971" t="s">
        <v>27328</v>
      </c>
      <c r="C13971" t="str">
        <f t="shared" si="1530"/>
        <v>Rose Hill Burial Park</v>
      </c>
      <c r="D13971" t="str">
        <f t="shared" si="1526"/>
        <v>Springfield, Ohio</v>
      </c>
      <c r="E13971" t="str">
        <f t="shared" si="1531"/>
        <v>4781 S Charleston PikeSpringfield, Ohio 45502</v>
      </c>
      <c r="F13971" t="str">
        <f t="shared" si="1532"/>
        <v>937-322-5172</v>
      </c>
      <c r="G13971" t="str">
        <f t="shared" si="1527"/>
        <v>4781 S Charleston Pike</v>
      </c>
      <c r="H13971" t="str">
        <f t="shared" si="1528"/>
        <v>4781 S Charleston Pike, Springfield, Ohio 45502</v>
      </c>
      <c r="I13971" s="1" t="str">
        <f t="shared" si="1529"/>
        <v>43952</v>
      </c>
    </row>
    <row r="13972" spans="1:9" x14ac:dyDescent="0.45">
      <c r="A13972" t="s">
        <v>27329</v>
      </c>
      <c r="B13972" t="s">
        <v>27330</v>
      </c>
      <c r="C13972" t="str">
        <f t="shared" si="1530"/>
        <v>Dunlope-Shorac Funeral Homes</v>
      </c>
      <c r="D13972" t="str">
        <f t="shared" si="1526"/>
        <v>Steubenville, Ohio</v>
      </c>
      <c r="E13972" t="str">
        <f t="shared" si="1531"/>
        <v>215 Fernwood RoadSteubenville, Ohio 43953</v>
      </c>
      <c r="F13972" t="str">
        <f t="shared" si="1532"/>
        <v>740-264-0563</v>
      </c>
      <c r="G13972" t="str">
        <f t="shared" si="1527"/>
        <v>215 Fernwood Road</v>
      </c>
      <c r="H13972" t="str">
        <f t="shared" si="1528"/>
        <v>215 Fernwood Road, Steubenville, Ohio 43953</v>
      </c>
      <c r="I13972" s="1" t="str">
        <f t="shared" si="1529"/>
        <v>43952</v>
      </c>
    </row>
    <row r="13973" spans="1:9" x14ac:dyDescent="0.45">
      <c r="A13973" t="s">
        <v>27331</v>
      </c>
      <c r="B13973" t="s">
        <v>27332</v>
      </c>
      <c r="C13973" t="str">
        <f t="shared" si="1530"/>
        <v>Mc Clave Chandler-Mills Inc</v>
      </c>
      <c r="D13973" t="str">
        <f t="shared" si="1526"/>
        <v>Steubenville, Ohio</v>
      </c>
      <c r="E13973" t="str">
        <f t="shared" si="1531"/>
        <v>611 N 4th StreetSteubenville, Ohio 43952</v>
      </c>
      <c r="F13973" t="str">
        <f t="shared" si="1532"/>
        <v>740-282-2717</v>
      </c>
      <c r="G13973" t="str">
        <f t="shared" si="1527"/>
        <v>611 N 4th Street</v>
      </c>
      <c r="H13973" t="str">
        <f t="shared" si="1528"/>
        <v>611 N 4th Street, Steubenville, Ohio 43952</v>
      </c>
      <c r="I13973" s="1" t="str">
        <f t="shared" si="1529"/>
        <v>44224</v>
      </c>
    </row>
    <row r="13974" spans="1:9" x14ac:dyDescent="0.45">
      <c r="A13974" t="s">
        <v>27333</v>
      </c>
      <c r="B13974" t="s">
        <v>27334</v>
      </c>
      <c r="C13974" t="str">
        <f t="shared" si="1530"/>
        <v>Mosti Funeral Home Inc</v>
      </c>
      <c r="D13974" t="str">
        <f t="shared" si="1526"/>
        <v>Steubenville, Ohio</v>
      </c>
      <c r="E13974" t="str">
        <f t="shared" si="1531"/>
        <v>4435 Sunset BoulevardSteubenville, Ohio 43952</v>
      </c>
      <c r="F13974" t="str">
        <f t="shared" si="1532"/>
        <v>740-264-4767</v>
      </c>
      <c r="G13974" t="str">
        <f t="shared" si="1527"/>
        <v>4435 Sunset Boulevard</v>
      </c>
      <c r="H13974" t="str">
        <f t="shared" si="1528"/>
        <v>4435 Sunset Boulevard, Steubenville, Ohio 43952</v>
      </c>
      <c r="I13974" s="1" t="str">
        <f t="shared" si="1529"/>
        <v>44680</v>
      </c>
    </row>
    <row r="13975" spans="1:9" x14ac:dyDescent="0.45">
      <c r="A13975" t="s">
        <v>27335</v>
      </c>
      <c r="B13975" t="s">
        <v>27336</v>
      </c>
      <c r="C13975" t="str">
        <f t="shared" si="1530"/>
        <v>Vinson House of Mortuary</v>
      </c>
      <c r="D13975" t="str">
        <f t="shared" si="1526"/>
        <v>Steubenville, Ohio</v>
      </c>
      <c r="E13975" t="str">
        <f t="shared" si="1531"/>
        <v>711 N 5th StreetSteubenville, Ohio 43952</v>
      </c>
      <c r="F13975" t="str">
        <f t="shared" si="1532"/>
        <v>740-283-6555</v>
      </c>
      <c r="G13975" t="str">
        <f t="shared" si="1527"/>
        <v>711 N 5th Street</v>
      </c>
      <c r="H13975" t="str">
        <f t="shared" si="1528"/>
        <v>711 N 5th Street, Steubenville, Ohio 43952</v>
      </c>
      <c r="I13975" s="1" t="str">
        <f t="shared" si="1529"/>
        <v>44241</v>
      </c>
    </row>
    <row r="13976" spans="1:9" x14ac:dyDescent="0.45">
      <c r="A13976" t="s">
        <v>27337</v>
      </c>
      <c r="B13976" t="s">
        <v>27338</v>
      </c>
      <c r="C13976" t="str">
        <f t="shared" si="1530"/>
        <v>Dunn-Quigley Funeral Home</v>
      </c>
      <c r="D13976" t="str">
        <f t="shared" si="1526"/>
        <v>Stow, Ohio</v>
      </c>
      <c r="E13976" t="str">
        <f t="shared" si="1531"/>
        <v>3333 Kent RoadStow, Ohio 44224</v>
      </c>
      <c r="F13976" t="str">
        <f t="shared" si="1532"/>
        <v>330-688-3866</v>
      </c>
      <c r="G13976" t="str">
        <f t="shared" si="1527"/>
        <v>3333 Kent Road</v>
      </c>
      <c r="H13976" t="str">
        <f t="shared" si="1528"/>
        <v>3333 Kent Road, Stow, Ohio 44224</v>
      </c>
      <c r="I13976" s="1" t="str">
        <f t="shared" si="1529"/>
        <v>44471</v>
      </c>
    </row>
    <row r="13977" spans="1:9" x14ac:dyDescent="0.45">
      <c r="A13977" t="s">
        <v>27339</v>
      </c>
      <c r="B13977" t="s">
        <v>27340</v>
      </c>
      <c r="C13977" t="str">
        <f t="shared" si="1530"/>
        <v>Toland-Herzig Funeral Home Inc</v>
      </c>
      <c r="D13977" t="str">
        <f t="shared" si="1526"/>
        <v>Strasburg, Ohio</v>
      </c>
      <c r="E13977" t="str">
        <f t="shared" si="1531"/>
        <v>232 N Wooster AvenueStrasburg, Ohio 44680</v>
      </c>
      <c r="F13977" t="str">
        <f t="shared" si="1532"/>
        <v>330-878-5565</v>
      </c>
      <c r="G13977" t="str">
        <f t="shared" si="1527"/>
        <v>232 N Wooster Avenue</v>
      </c>
      <c r="H13977" t="str">
        <f t="shared" si="1528"/>
        <v>232 N Wooster Avenue, Strasburg, Ohio 44680</v>
      </c>
      <c r="I13977" s="1" t="str">
        <f t="shared" si="1529"/>
        <v>44471</v>
      </c>
    </row>
    <row r="13978" spans="1:9" x14ac:dyDescent="0.45">
      <c r="A13978" t="s">
        <v>27341</v>
      </c>
      <c r="B13978" t="s">
        <v>27342</v>
      </c>
      <c r="C13978" t="str">
        <f t="shared" si="1530"/>
        <v>Shorts Funeral Home</v>
      </c>
      <c r="D13978" t="str">
        <f t="shared" si="1526"/>
        <v>Streetsboro, Ohio</v>
      </c>
      <c r="E13978" t="str">
        <f t="shared" si="1531"/>
        <v>9781 Page RoadStreetsboro, Ohio 44241</v>
      </c>
      <c r="F13978" t="str">
        <f t="shared" si="1532"/>
        <v>330-626-4966</v>
      </c>
      <c r="G13978" t="str">
        <f t="shared" si="1527"/>
        <v>9781 Page Road</v>
      </c>
      <c r="H13978" t="str">
        <f t="shared" si="1528"/>
        <v>9781 Page Road, Streetsboro, Ohio 44241</v>
      </c>
      <c r="I13978" s="1" t="str">
        <f t="shared" si="1529"/>
        <v>44471</v>
      </c>
    </row>
    <row r="13979" spans="1:9" x14ac:dyDescent="0.45">
      <c r="A13979" t="s">
        <v>27343</v>
      </c>
      <c r="B13979" t="s">
        <v>27344</v>
      </c>
      <c r="C13979" t="str">
        <f t="shared" si="1530"/>
        <v>Becker Funeral Homes</v>
      </c>
      <c r="D13979" t="str">
        <f t="shared" si="1526"/>
        <v>Struthers, Ohio</v>
      </c>
      <c r="E13979" t="str">
        <f t="shared" si="1531"/>
        <v>11 Spring StreetStruthers, Ohio 44471</v>
      </c>
      <c r="F13979" t="str">
        <f t="shared" si="1532"/>
        <v>330-755-2111</v>
      </c>
      <c r="G13979" t="str">
        <f t="shared" si="1527"/>
        <v>11 Spring Street</v>
      </c>
      <c r="H13979" t="str">
        <f t="shared" si="1528"/>
        <v>11 Spring Street, Struthers, Ohio 44471</v>
      </c>
      <c r="I13979" s="1" t="str">
        <f t="shared" si="1529"/>
        <v>43557</v>
      </c>
    </row>
    <row r="13980" spans="1:9" x14ac:dyDescent="0.45">
      <c r="A13980" t="s">
        <v>27345</v>
      </c>
      <c r="B13980" t="s">
        <v>27346</v>
      </c>
      <c r="C13980" t="str">
        <f t="shared" si="1530"/>
        <v>Clemente Funeral Homes</v>
      </c>
      <c r="D13980" t="str">
        <f t="shared" si="1526"/>
        <v>Struthers, Ohio</v>
      </c>
      <c r="E13980" t="str">
        <f t="shared" si="1531"/>
        <v>700 5th Street # 1Struthers, Ohio 44471</v>
      </c>
      <c r="F13980" t="str">
        <f t="shared" si="1532"/>
        <v>330-755-7469</v>
      </c>
      <c r="G13980" t="str">
        <f t="shared" si="1527"/>
        <v>700 5th Street # 1</v>
      </c>
      <c r="H13980" t="str">
        <f t="shared" si="1528"/>
        <v>700 5th Street # 1, Struthers, Ohio 44471</v>
      </c>
      <c r="I13980" s="1" t="str">
        <f t="shared" si="1529"/>
        <v>44681</v>
      </c>
    </row>
    <row r="13981" spans="1:9" x14ac:dyDescent="0.45">
      <c r="A13981" t="s">
        <v>27347</v>
      </c>
      <c r="B13981" t="s">
        <v>27348</v>
      </c>
      <c r="C13981" t="str">
        <f t="shared" si="1530"/>
        <v>Kirila Funeral Home Inc</v>
      </c>
      <c r="D13981" t="str">
        <f t="shared" si="1526"/>
        <v>Struthers, Ohio</v>
      </c>
      <c r="E13981" t="str">
        <f t="shared" si="1531"/>
        <v>258 Poland AvenueStruthers, Ohio 44471</v>
      </c>
      <c r="F13981" t="str">
        <f t="shared" si="1532"/>
        <v>330-750-1321</v>
      </c>
      <c r="G13981" t="str">
        <f t="shared" si="1527"/>
        <v>258 Poland Avenue</v>
      </c>
      <c r="H13981" t="str">
        <f t="shared" si="1528"/>
        <v>258 Poland Avenue, Struthers, Ohio 44471</v>
      </c>
      <c r="I13981" s="1" t="str">
        <f t="shared" si="1529"/>
        <v>43074</v>
      </c>
    </row>
    <row r="13982" spans="1:9" x14ac:dyDescent="0.45">
      <c r="A13982" t="s">
        <v>27349</v>
      </c>
      <c r="B13982" t="s">
        <v>27350</v>
      </c>
      <c r="C13982" t="str">
        <f t="shared" si="1530"/>
        <v>Grisier Funeral Homes</v>
      </c>
      <c r="D13982" t="str">
        <f t="shared" si="1526"/>
        <v>Stryker, Ohio</v>
      </c>
      <c r="E13982" t="str">
        <f t="shared" si="1531"/>
        <v>204 W Curtis StreetStryker, Ohio 43557</v>
      </c>
      <c r="F13982" t="str">
        <f t="shared" si="1532"/>
        <v>419-682-2341</v>
      </c>
      <c r="G13982" t="str">
        <f t="shared" si="1527"/>
        <v>204 W Curtis Street</v>
      </c>
      <c r="H13982" t="str">
        <f t="shared" si="1528"/>
        <v>204 W Curtis Street, Stryker, Ohio 43557</v>
      </c>
      <c r="I13982" s="1" t="str">
        <f t="shared" si="1529"/>
        <v>43558</v>
      </c>
    </row>
    <row r="13983" spans="1:9" x14ac:dyDescent="0.45">
      <c r="A13983" t="s">
        <v>27351</v>
      </c>
      <c r="B13983" t="s">
        <v>27352</v>
      </c>
      <c r="C13983" t="str">
        <f t="shared" si="1530"/>
        <v>Smith-Varns Funeral Homes</v>
      </c>
      <c r="D13983" t="str">
        <f t="shared" si="1526"/>
        <v>Sugarcreek, Ohio</v>
      </c>
      <c r="E13983" t="str">
        <f t="shared" si="1531"/>
        <v>1018 West Main StreetSugarcreek, Ohio 44681</v>
      </c>
      <c r="F13983" t="str">
        <f t="shared" si="1532"/>
        <v>330-852-2141</v>
      </c>
      <c r="G13983" t="str">
        <f t="shared" si="1527"/>
        <v>1018 West Main Street</v>
      </c>
      <c r="H13983" t="str">
        <f t="shared" si="1528"/>
        <v>1018 West Main Street, Sugarcreek, Ohio 44681</v>
      </c>
      <c r="I13983" s="1" t="str">
        <f t="shared" si="1529"/>
        <v>44882</v>
      </c>
    </row>
    <row r="13984" spans="1:9" x14ac:dyDescent="0.45">
      <c r="A13984" t="s">
        <v>27353</v>
      </c>
      <c r="B13984" t="s">
        <v>27354</v>
      </c>
      <c r="C13984" t="str">
        <f t="shared" si="1530"/>
        <v>De Vore-Snyder Funeral Home</v>
      </c>
      <c r="D13984" t="str">
        <f t="shared" si="1526"/>
        <v>Sunbury, Ohio</v>
      </c>
      <c r="E13984" t="str">
        <f t="shared" si="1531"/>
        <v>637 N State Route 61Sunbury, Ohio 43074</v>
      </c>
      <c r="F13984" t="str">
        <f t="shared" si="1532"/>
        <v>740-965-3936</v>
      </c>
      <c r="G13984" t="str">
        <f t="shared" si="1527"/>
        <v>637 N State Route 61</v>
      </c>
      <c r="H13984" t="str">
        <f t="shared" si="1528"/>
        <v>637 N State Route 61, Sunbury, Ohio 43074</v>
      </c>
      <c r="I13984" s="1" t="str">
        <f t="shared" si="1529"/>
        <v>44278</v>
      </c>
    </row>
    <row r="13985" spans="1:9" x14ac:dyDescent="0.45">
      <c r="A13985" t="s">
        <v>27355</v>
      </c>
      <c r="B13985" t="s">
        <v>27356</v>
      </c>
      <c r="C13985" t="str">
        <f t="shared" si="1530"/>
        <v>Weigel Funeral Home</v>
      </c>
      <c r="D13985" t="str">
        <f t="shared" si="1526"/>
        <v>Swanton, Ohio</v>
      </c>
      <c r="E13985" t="str">
        <f t="shared" si="1531"/>
        <v>204 Chestnut StreetSwanton, Ohio 43558</v>
      </c>
      <c r="F13985" t="str">
        <f t="shared" si="1532"/>
        <v>419-826-2631</v>
      </c>
      <c r="G13985" t="str">
        <f t="shared" si="1527"/>
        <v>204 Chestnut Street</v>
      </c>
      <c r="H13985" t="str">
        <f t="shared" si="1528"/>
        <v>204 Chestnut Street, Swanton, Ohio 43558</v>
      </c>
      <c r="I13985" s="1" t="str">
        <f t="shared" si="1529"/>
        <v>43076</v>
      </c>
    </row>
    <row r="13986" spans="1:9" x14ac:dyDescent="0.45">
      <c r="A13986" t="s">
        <v>27357</v>
      </c>
      <c r="B13986" t="s">
        <v>27358</v>
      </c>
      <c r="C13986" t="str">
        <f t="shared" si="1530"/>
        <v>Walton-Moore Funeral Home</v>
      </c>
      <c r="D13986" t="str">
        <f t="shared" si="1526"/>
        <v>Sycamore, Ohio</v>
      </c>
      <c r="E13986" t="str">
        <f t="shared" si="1531"/>
        <v>201 W Saffle AvenueSycamore, Ohio 44882</v>
      </c>
      <c r="F13986" t="str">
        <f t="shared" si="1532"/>
        <v>419-927-6252</v>
      </c>
      <c r="G13986" t="str">
        <f t="shared" si="1527"/>
        <v>201 W Saffle Avenue</v>
      </c>
      <c r="H13986" t="str">
        <f t="shared" si="1528"/>
        <v>201 W Saffle Avenue, Sycamore, Ohio 44882</v>
      </c>
      <c r="I13986" s="1" t="str">
        <f t="shared" si="1529"/>
        <v>44883</v>
      </c>
    </row>
    <row r="13987" spans="1:9" x14ac:dyDescent="0.45">
      <c r="A13987" t="s">
        <v>27359</v>
      </c>
      <c r="B13987" t="s">
        <v>27360</v>
      </c>
      <c r="C13987" t="str">
        <f t="shared" si="1530"/>
        <v>Donovan Bagnoli Funeral Home</v>
      </c>
      <c r="D13987" t="str">
        <f t="shared" si="1526"/>
        <v>Tallmadge, Ohio</v>
      </c>
      <c r="E13987" t="str">
        <f t="shared" si="1531"/>
        <v>17 Southwest AvenueTallmadge, Ohio 44278</v>
      </c>
      <c r="F13987" t="str">
        <f t="shared" si="1532"/>
        <v>330-633-3350</v>
      </c>
      <c r="G13987" t="str">
        <f t="shared" si="1527"/>
        <v>17 Southwest Avenue</v>
      </c>
      <c r="H13987" t="str">
        <f t="shared" si="1528"/>
        <v>17 Southwest Avenue, Tallmadge, Ohio 44278</v>
      </c>
      <c r="I13987" s="1" t="str">
        <f t="shared" si="1529"/>
        <v>44883</v>
      </c>
    </row>
    <row r="13988" spans="1:9" x14ac:dyDescent="0.45">
      <c r="A13988" t="s">
        <v>27361</v>
      </c>
      <c r="B13988" t="s">
        <v>27362</v>
      </c>
      <c r="C13988" t="str">
        <f t="shared" si="1530"/>
        <v>Boring-Sheridan Funeral Homes</v>
      </c>
      <c r="D13988" t="str">
        <f t="shared" si="1526"/>
        <v>Thornville, Ohio</v>
      </c>
      <c r="E13988" t="str">
        <f t="shared" si="1531"/>
        <v>56 Main Street NorthThornville, Ohio 43076</v>
      </c>
      <c r="F13988" t="str">
        <f t="shared" si="1532"/>
        <v>740-246-6334</v>
      </c>
      <c r="G13988" t="str">
        <f t="shared" si="1527"/>
        <v>56 Main Street North</v>
      </c>
      <c r="H13988" t="str">
        <f t="shared" si="1528"/>
        <v>56 Main Street North, Thornville, Ohio 43076</v>
      </c>
      <c r="I13988" s="1" t="str">
        <f t="shared" si="1529"/>
        <v>43963</v>
      </c>
    </row>
    <row r="13989" spans="1:9" x14ac:dyDescent="0.45">
      <c r="A13989" t="s">
        <v>27363</v>
      </c>
      <c r="B13989" t="s">
        <v>27364</v>
      </c>
      <c r="C13989" t="str">
        <f t="shared" si="1530"/>
        <v>Hoffmann-Gottfried Memorial Home</v>
      </c>
      <c r="D13989" t="str">
        <f t="shared" si="1526"/>
        <v>Tiffin, Ohio</v>
      </c>
      <c r="E13989" t="str">
        <f t="shared" si="1531"/>
        <v>236 S Washington StreetTiffin, Ohio 44883</v>
      </c>
      <c r="F13989" t="str">
        <f t="shared" si="1532"/>
        <v>419-447-2424</v>
      </c>
      <c r="G13989" t="str">
        <f t="shared" si="1527"/>
        <v>236 S Washington Street</v>
      </c>
      <c r="H13989" t="str">
        <f t="shared" si="1528"/>
        <v>236 S Washington Street, Tiffin, Ohio 44883</v>
      </c>
      <c r="I13989" s="1" t="str">
        <f t="shared" si="1529"/>
        <v>45371</v>
      </c>
    </row>
    <row r="13990" spans="1:9" x14ac:dyDescent="0.45">
      <c r="A13990" t="s">
        <v>27365</v>
      </c>
      <c r="B13990" t="s">
        <v>27366</v>
      </c>
      <c r="C13990" t="str">
        <f t="shared" si="1530"/>
        <v>Traunero Funeral Home</v>
      </c>
      <c r="D13990" t="str">
        <f t="shared" si="1526"/>
        <v>Tiffin, Ohio</v>
      </c>
      <c r="E13990" t="str">
        <f t="shared" si="1531"/>
        <v>214 S Monroe StreetTiffin, Ohio 44883</v>
      </c>
      <c r="F13990" t="str">
        <f t="shared" si="1532"/>
        <v>419-447-3113</v>
      </c>
      <c r="G13990" t="str">
        <f t="shared" si="1527"/>
        <v>214 S Monroe Street</v>
      </c>
      <c r="H13990" t="str">
        <f t="shared" si="1528"/>
        <v>214 S Monroe Street, Tiffin, Ohio 44883</v>
      </c>
      <c r="I13990" s="1" t="str">
        <f t="shared" si="1529"/>
        <v>45371</v>
      </c>
    </row>
    <row r="13991" spans="1:9" x14ac:dyDescent="0.45">
      <c r="A13991" t="s">
        <v>27367</v>
      </c>
      <c r="B13991" t="s">
        <v>27368</v>
      </c>
      <c r="C13991" t="str">
        <f t="shared" si="1530"/>
        <v>Borkoski Funeral Homes</v>
      </c>
      <c r="D13991" t="str">
        <f t="shared" si="1526"/>
        <v>Tiltonsville, Ohio</v>
      </c>
      <c r="E13991" t="str">
        <f t="shared" si="1531"/>
        <v>337 Jefferson StreetTiltonsville, Ohio 43963</v>
      </c>
      <c r="F13991" t="str">
        <f t="shared" si="1532"/>
        <v>740-859-2141</v>
      </c>
      <c r="G13991" t="str">
        <f t="shared" si="1527"/>
        <v>337 Jefferson Street</v>
      </c>
      <c r="H13991" t="str">
        <f t="shared" si="1528"/>
        <v>337 Jefferson Street, Tiltonsville, Ohio 43963</v>
      </c>
      <c r="I13991" s="1" t="str">
        <f t="shared" si="1529"/>
        <v>43608</v>
      </c>
    </row>
    <row r="13992" spans="1:9" x14ac:dyDescent="0.45">
      <c r="A13992" t="s">
        <v>27369</v>
      </c>
      <c r="B13992" t="s">
        <v>27370</v>
      </c>
      <c r="C13992" t="str">
        <f t="shared" si="1530"/>
        <v>Frings &amp; Bayliff Funeral Home</v>
      </c>
      <c r="D13992" t="str">
        <f t="shared" si="1526"/>
        <v>Tipp City, Ohio</v>
      </c>
      <c r="E13992" t="str">
        <f t="shared" si="1531"/>
        <v>327 W Main StreetTipp City, Ohio 45371</v>
      </c>
      <c r="F13992" t="str">
        <f t="shared" si="1532"/>
        <v>937-667-3015</v>
      </c>
      <c r="G13992" t="str">
        <f t="shared" si="1527"/>
        <v>327 W Main Street</v>
      </c>
      <c r="H13992" t="str">
        <f t="shared" si="1528"/>
        <v>327 W Main Street, Tipp City, Ohio 45371</v>
      </c>
      <c r="I13992" s="1" t="str">
        <f t="shared" si="1529"/>
        <v>43614</v>
      </c>
    </row>
    <row r="13993" spans="1:9" x14ac:dyDescent="0.45">
      <c r="A13993" t="s">
        <v>27371</v>
      </c>
      <c r="B13993" t="s">
        <v>27372</v>
      </c>
      <c r="C13993" t="str">
        <f t="shared" si="1530"/>
        <v>Jennings Funeral Home</v>
      </c>
      <c r="D13993" t="str">
        <f t="shared" si="1526"/>
        <v>Tipp City, Ohio</v>
      </c>
      <c r="E13993" t="str">
        <f t="shared" si="1531"/>
        <v>11900 N Dixie DriveTipp City, Ohio 45371</v>
      </c>
      <c r="F13993" t="str">
        <f t="shared" si="1532"/>
        <v>937-667-5554</v>
      </c>
      <c r="G13993" t="str">
        <f t="shared" si="1527"/>
        <v>11900 N Dixie Drive</v>
      </c>
      <c r="H13993" t="str">
        <f t="shared" si="1528"/>
        <v>11900 N Dixie Drive, Tipp City, Ohio 45371</v>
      </c>
      <c r="I13993" s="1" t="str">
        <f t="shared" si="1529"/>
        <v>43615</v>
      </c>
    </row>
    <row r="13994" spans="1:9" x14ac:dyDescent="0.45">
      <c r="A13994" t="s">
        <v>27373</v>
      </c>
      <c r="B13994" t="s">
        <v>27374</v>
      </c>
      <c r="C13994" t="str">
        <f t="shared" si="1530"/>
        <v>Abele Funeral Home</v>
      </c>
      <c r="D13994" t="str">
        <f t="shared" si="1526"/>
        <v>Toledo, Ohio</v>
      </c>
      <c r="E13994" t="str">
        <f t="shared" si="1531"/>
        <v>1910 Cherry StreetToledo, Ohio 43608</v>
      </c>
      <c r="F13994" t="str">
        <f t="shared" si="1532"/>
        <v>419-243-5161</v>
      </c>
      <c r="G13994" t="str">
        <f t="shared" si="1527"/>
        <v>1910 Cherry Street</v>
      </c>
      <c r="H13994" t="str">
        <f t="shared" si="1528"/>
        <v>1910 Cherry Street, Toledo, Ohio 43608</v>
      </c>
      <c r="I13994" s="1" t="str">
        <f t="shared" si="1529"/>
        <v>43604</v>
      </c>
    </row>
    <row r="13995" spans="1:9" x14ac:dyDescent="0.45">
      <c r="A13995" t="s">
        <v>27375</v>
      </c>
      <c r="B13995" t="s">
        <v>27376</v>
      </c>
      <c r="C13995" t="str">
        <f t="shared" si="1530"/>
        <v>Bersticker-Scott Funeral Home</v>
      </c>
      <c r="D13995" t="str">
        <f t="shared" si="1526"/>
        <v>Toledo, Ohio</v>
      </c>
      <c r="E13995" t="str">
        <f t="shared" si="1531"/>
        <v>3453 Heatherdowns BoulevardToledo, Ohio 43614</v>
      </c>
      <c r="F13995" t="str">
        <f t="shared" si="1532"/>
        <v>419-382-3456</v>
      </c>
      <c r="G13995" t="str">
        <f t="shared" si="1527"/>
        <v>3453 Heatherdowns Boulevard</v>
      </c>
      <c r="H13995" t="str">
        <f t="shared" si="1528"/>
        <v>3453 Heatherdowns Boulevard, Toledo, Ohio 43614</v>
      </c>
      <c r="I13995" s="1" t="str">
        <f t="shared" si="1529"/>
        <v>43611</v>
      </c>
    </row>
    <row r="13996" spans="1:9" x14ac:dyDescent="0.45">
      <c r="A13996" t="s">
        <v>27377</v>
      </c>
      <c r="B13996" t="s">
        <v>27378</v>
      </c>
      <c r="C13996" t="str">
        <f t="shared" si="1530"/>
        <v>Catholic Cemeteries of Toledo</v>
      </c>
      <c r="D13996" t="str">
        <f t="shared" si="1526"/>
        <v>Toledo, Ohio</v>
      </c>
      <c r="E13996" t="str">
        <f t="shared" si="1531"/>
        <v>5725 Hill AvenueToledo, Ohio 43615</v>
      </c>
      <c r="F13996" t="str">
        <f t="shared" si="1532"/>
        <v>(419)   531-5747</v>
      </c>
      <c r="G13996" t="str">
        <f t="shared" si="1527"/>
        <v>5725 Hill Avenue</v>
      </c>
      <c r="H13996" t="str">
        <f t="shared" si="1528"/>
        <v>5725 Hill Avenue, Toledo, Ohio 43615</v>
      </c>
      <c r="I13996" s="1" t="str">
        <f t="shared" si="1529"/>
        <v>43617</v>
      </c>
    </row>
    <row r="13997" spans="1:9" x14ac:dyDescent="0.45">
      <c r="A13997" t="s">
        <v>27379</v>
      </c>
      <c r="B13997" t="s">
        <v>27380</v>
      </c>
      <c r="C13997" t="str">
        <f t="shared" si="1530"/>
        <v>Dale Funeral Home Inc</v>
      </c>
      <c r="D13997" t="str">
        <f t="shared" si="1526"/>
        <v>Toledo, Ohio</v>
      </c>
      <c r="E13997" t="str">
        <f t="shared" si="1531"/>
        <v>572 Nebraska AvenueToledo, Ohio 43604</v>
      </c>
      <c r="F13997" t="str">
        <f t="shared" si="1532"/>
        <v>419-248-4254</v>
      </c>
      <c r="G13997" t="str">
        <f t="shared" si="1527"/>
        <v>572 Nebraska Avenue</v>
      </c>
      <c r="H13997" t="str">
        <f t="shared" si="1528"/>
        <v>572 Nebraska Avenue, Toledo, Ohio 43604</v>
      </c>
      <c r="I13997" s="1" t="str">
        <f t="shared" si="1529"/>
        <v>43611</v>
      </c>
    </row>
    <row r="13998" spans="1:9" x14ac:dyDescent="0.45">
      <c r="A13998" t="s">
        <v>27381</v>
      </c>
      <c r="B13998" t="s">
        <v>27382</v>
      </c>
      <c r="C13998" t="str">
        <f t="shared" si="1530"/>
        <v>David R Jasin Funeral Home</v>
      </c>
      <c r="D13998" t="str">
        <f t="shared" si="1526"/>
        <v>Toledo, Ohio</v>
      </c>
      <c r="E13998" t="str">
        <f t="shared" si="1531"/>
        <v>5300 N Summit StreetToledo, Ohio 43611</v>
      </c>
      <c r="F13998" t="str">
        <f t="shared" si="1532"/>
        <v>419-726-1583</v>
      </c>
      <c r="G13998" t="str">
        <f t="shared" si="1527"/>
        <v>5300 N Summit Street</v>
      </c>
      <c r="H13998" t="str">
        <f t="shared" si="1528"/>
        <v>5300 N Summit Street, Toledo, Ohio 43611</v>
      </c>
      <c r="I13998" s="1" t="str">
        <f t="shared" si="1529"/>
        <v>43613</v>
      </c>
    </row>
    <row r="13999" spans="1:9" x14ac:dyDescent="0.45">
      <c r="A13999" t="s">
        <v>27383</v>
      </c>
      <c r="B13999" t="s">
        <v>27384</v>
      </c>
      <c r="C13999" t="str">
        <f t="shared" si="1530"/>
        <v>Dowling Funeral Home</v>
      </c>
      <c r="D13999" t="str">
        <f t="shared" si="1526"/>
        <v>Toledo, Ohio</v>
      </c>
      <c r="E13999" t="str">
        <f t="shared" si="1531"/>
        <v>7509 New West RoadToledo, Ohio 43617</v>
      </c>
      <c r="F13999" t="str">
        <f t="shared" si="1532"/>
        <v>419-841-8111</v>
      </c>
      <c r="G13999" t="str">
        <f t="shared" si="1527"/>
        <v>7509 New West Road</v>
      </c>
      <c r="H13999" t="str">
        <f t="shared" si="1528"/>
        <v>7509 New West Road, Toledo, Ohio 43617</v>
      </c>
      <c r="I13999" s="1" t="str">
        <f t="shared" si="1529"/>
        <v>43613</v>
      </c>
    </row>
    <row r="14000" spans="1:9" x14ac:dyDescent="0.45">
      <c r="A14000" t="s">
        <v>27385</v>
      </c>
      <c r="B14000" t="s">
        <v>27386</v>
      </c>
      <c r="C14000" t="str">
        <f t="shared" si="1530"/>
        <v>Funeral Director Service</v>
      </c>
      <c r="D14000" t="str">
        <f t="shared" si="1526"/>
        <v>Toledo, Ohio</v>
      </c>
      <c r="E14000" t="str">
        <f t="shared" si="1531"/>
        <v>5564 Ottawa River RoadToledo, Ohio 43611</v>
      </c>
      <c r="F14000" t="str">
        <f t="shared" si="1532"/>
        <v>419-727-9470</v>
      </c>
      <c r="G14000" t="str">
        <f t="shared" si="1527"/>
        <v>5564 Ottawa River Road</v>
      </c>
      <c r="H14000" t="str">
        <f t="shared" si="1528"/>
        <v>5564 Ottawa River Road, Toledo, Ohio 43611</v>
      </c>
      <c r="I14000" s="1" t="str">
        <f t="shared" si="1529"/>
        <v>43607</v>
      </c>
    </row>
    <row r="14001" spans="1:9" x14ac:dyDescent="0.45">
      <c r="A14001" t="s">
        <v>27387</v>
      </c>
      <c r="B14001" t="s">
        <v>27388</v>
      </c>
      <c r="C14001" t="str">
        <f t="shared" si="1530"/>
        <v>H H Birkenkamp Funeral Home</v>
      </c>
      <c r="D14001" t="str">
        <f t="shared" si="1526"/>
        <v>Toledo, Ohio</v>
      </c>
      <c r="E14001" t="str">
        <f t="shared" si="1531"/>
        <v>3219 Tremainsville RdToledo, Ohio 43613</v>
      </c>
      <c r="F14001" t="str">
        <f t="shared" si="1532"/>
        <v>(419) 473-1301</v>
      </c>
      <c r="G14001" t="str">
        <f t="shared" si="1527"/>
        <v>3219 Tremainsville Rd</v>
      </c>
      <c r="H14001" t="str">
        <f t="shared" si="1528"/>
        <v>3219 Tremainsville Rd, Toledo, Ohio 43613</v>
      </c>
      <c r="I14001" s="1" t="str">
        <f t="shared" si="1529"/>
        <v>43623</v>
      </c>
    </row>
    <row r="14002" spans="1:9" x14ac:dyDescent="0.45">
      <c r="A14002" t="s">
        <v>27389</v>
      </c>
      <c r="B14002" t="s">
        <v>27390</v>
      </c>
      <c r="C14002" t="str">
        <f t="shared" si="1530"/>
        <v>Hanneman Funeral Home</v>
      </c>
      <c r="D14002" t="str">
        <f t="shared" si="1526"/>
        <v>Toledo, Ohio</v>
      </c>
      <c r="E14002" t="str">
        <f t="shared" si="1531"/>
        <v>1757 Tremainsville RoadToledo, Ohio 43613</v>
      </c>
      <c r="F14002" t="str">
        <f t="shared" si="1532"/>
        <v>419-474-8761</v>
      </c>
      <c r="G14002" t="str">
        <f t="shared" si="1527"/>
        <v>1757 Tremainsville Road</v>
      </c>
      <c r="H14002" t="str">
        <f t="shared" si="1528"/>
        <v>1757 Tremainsville Road, Toledo, Ohio 43613</v>
      </c>
      <c r="I14002" s="1" t="str">
        <f t="shared" si="1529"/>
        <v>43614</v>
      </c>
    </row>
    <row r="14003" spans="1:9" x14ac:dyDescent="0.45">
      <c r="A14003" t="s">
        <v>27391</v>
      </c>
      <c r="B14003" t="s">
        <v>27392</v>
      </c>
      <c r="C14003" t="str">
        <f t="shared" si="1530"/>
        <v>House of Day Funeral Service</v>
      </c>
      <c r="D14003" t="str">
        <f t="shared" si="1526"/>
        <v>Toledo, Ohio</v>
      </c>
      <c r="E14003" t="str">
        <f t="shared" si="1531"/>
        <v>2550 Nebraska AvenueToledo, Ohio 43607</v>
      </c>
      <c r="F14003" t="str">
        <f t="shared" si="1532"/>
        <v>419-534-2550</v>
      </c>
      <c r="G14003" t="str">
        <f t="shared" si="1527"/>
        <v>2550 Nebraska Avenue</v>
      </c>
      <c r="H14003" t="str">
        <f t="shared" si="1528"/>
        <v>2550 Nebraska Avenue, Toledo, Ohio 43607</v>
      </c>
      <c r="I14003" s="1" t="str">
        <f t="shared" si="1529"/>
        <v>43605</v>
      </c>
    </row>
    <row r="14004" spans="1:9" x14ac:dyDescent="0.45">
      <c r="A14004" t="s">
        <v>27393</v>
      </c>
      <c r="B14004" t="s">
        <v>27394</v>
      </c>
      <c r="C14004" t="str">
        <f t="shared" si="1530"/>
        <v>J Jeffrey Fretti Funeral Home</v>
      </c>
      <c r="D14004" t="str">
        <f t="shared" si="1526"/>
        <v>Toledo, Ohio</v>
      </c>
      <c r="E14004" t="str">
        <f t="shared" si="1531"/>
        <v>5045 W Sylvania AvenueToledo, Ohio 43623</v>
      </c>
      <c r="F14004" t="str">
        <f t="shared" si="1532"/>
        <v>419-843-1117</v>
      </c>
      <c r="G14004" t="str">
        <f t="shared" si="1527"/>
        <v>5045 W Sylvania Avenue</v>
      </c>
      <c r="H14004" t="str">
        <f t="shared" si="1528"/>
        <v>5045 W Sylvania Avenue, Toledo, Ohio 43623</v>
      </c>
      <c r="I14004" s="1" t="str">
        <f t="shared" si="1529"/>
        <v>43615</v>
      </c>
    </row>
    <row r="14005" spans="1:9" x14ac:dyDescent="0.45">
      <c r="A14005" t="s">
        <v>27395</v>
      </c>
      <c r="B14005" t="s">
        <v>27396</v>
      </c>
      <c r="C14005" t="str">
        <f t="shared" si="1530"/>
        <v>James Coyle &amp; Son Funeral Home</v>
      </c>
      <c r="D14005" t="str">
        <f t="shared" si="1526"/>
        <v>Toledo, Ohio</v>
      </c>
      <c r="E14005" t="str">
        <f t="shared" si="1531"/>
        <v>1770 S Reynolds RoadToledo, Ohio 43614</v>
      </c>
      <c r="F14005" t="str">
        <f t="shared" si="1532"/>
        <v>419-865-1295</v>
      </c>
      <c r="G14005" t="str">
        <f t="shared" si="1527"/>
        <v>1770 S Reynolds Road</v>
      </c>
      <c r="H14005" t="str">
        <f t="shared" si="1528"/>
        <v>1770 S Reynolds Road, Toledo, Ohio 43614</v>
      </c>
      <c r="I14005" s="1" t="str">
        <f t="shared" si="1529"/>
        <v>43623</v>
      </c>
    </row>
    <row r="14006" spans="1:9" x14ac:dyDescent="0.45">
      <c r="A14006" t="s">
        <v>27397</v>
      </c>
      <c r="B14006" t="s">
        <v>27398</v>
      </c>
      <c r="C14006" t="str">
        <f t="shared" si="1530"/>
        <v>Kinsey Funeral Home</v>
      </c>
      <c r="D14006" t="str">
        <f t="shared" si="1526"/>
        <v>Toledo, Ohio</v>
      </c>
      <c r="E14006" t="str">
        <f t="shared" si="1531"/>
        <v>2001 Consaul StreetToledo, Ohio 43605</v>
      </c>
      <c r="F14006" t="str">
        <f t="shared" si="1532"/>
        <v>419-691-2834</v>
      </c>
      <c r="G14006" t="str">
        <f t="shared" si="1527"/>
        <v>2001 Consaul Street</v>
      </c>
      <c r="H14006" t="str">
        <f t="shared" si="1528"/>
        <v>2001 Consaul Street, Toledo, Ohio 43605</v>
      </c>
      <c r="I14006" s="1" t="str">
        <f t="shared" si="1529"/>
        <v>43606</v>
      </c>
    </row>
    <row r="14007" spans="1:9" x14ac:dyDescent="0.45">
      <c r="A14007" t="s">
        <v>27399</v>
      </c>
      <c r="B14007" t="s">
        <v>27400</v>
      </c>
      <c r="C14007" t="str">
        <f t="shared" si="1530"/>
        <v>Neville Funeral Homes</v>
      </c>
      <c r="D14007" t="str">
        <f t="shared" si="1526"/>
        <v>Toledo, Ohio</v>
      </c>
      <c r="E14007" t="str">
        <f t="shared" si="1531"/>
        <v>5052 Dorr StreetToledo, Ohio 43615</v>
      </c>
      <c r="F14007" t="str">
        <f t="shared" si="1532"/>
        <v>419-535-0951</v>
      </c>
      <c r="G14007" t="str">
        <f t="shared" si="1527"/>
        <v>5052 Dorr Street</v>
      </c>
      <c r="H14007" t="str">
        <f t="shared" si="1528"/>
        <v>5052 Dorr Street, Toledo, Ohio 43615</v>
      </c>
      <c r="I14007" s="1" t="str">
        <f t="shared" si="1529"/>
        <v>43612</v>
      </c>
    </row>
    <row r="14008" spans="1:9" x14ac:dyDescent="0.45">
      <c r="A14008" t="s">
        <v>27401</v>
      </c>
      <c r="B14008" t="s">
        <v>27402</v>
      </c>
      <c r="C14008" t="str">
        <f t="shared" si="1530"/>
        <v>Newcomer Funeral Home</v>
      </c>
      <c r="D14008" t="str">
        <f t="shared" si="1526"/>
        <v>Toledo, Ohio</v>
      </c>
      <c r="E14008" t="str">
        <f t="shared" si="1531"/>
        <v>4150 W Laskey RoadToledo, Ohio 43623</v>
      </c>
      <c r="F14008" t="str">
        <f t="shared" si="1532"/>
        <v>419-473-0300</v>
      </c>
      <c r="G14008" t="str">
        <f t="shared" si="1527"/>
        <v>4150 W Laskey Road</v>
      </c>
      <c r="H14008" t="str">
        <f t="shared" si="1528"/>
        <v>4150 W Laskey Road, Toledo, Ohio 43623</v>
      </c>
      <c r="I14008" s="1" t="str">
        <f t="shared" si="1529"/>
        <v>43609</v>
      </c>
    </row>
    <row r="14009" spans="1:9" x14ac:dyDescent="0.45">
      <c r="A14009" t="s">
        <v>27403</v>
      </c>
      <c r="B14009" t="s">
        <v>27404</v>
      </c>
      <c r="C14009" t="str">
        <f t="shared" si="1530"/>
        <v>Ohio Cremation &amp; Memorial Society</v>
      </c>
      <c r="D14009" t="str">
        <f t="shared" si="1526"/>
        <v>Toledo, Ohio</v>
      </c>
      <c r="E14009" t="str">
        <f t="shared" si="1531"/>
        <v>3131 Executive ParkwayToledo, Ohio 43606</v>
      </c>
      <c r="F14009" t="str">
        <f t="shared" si="1532"/>
        <v>419-536-6103</v>
      </c>
      <c r="G14009" t="str">
        <f t="shared" si="1527"/>
        <v>3131 Executive Parkway</v>
      </c>
      <c r="H14009" t="str">
        <f t="shared" si="1528"/>
        <v>3131 Executive Parkway, Toledo, Ohio 43606</v>
      </c>
      <c r="I14009" s="1" t="str">
        <f t="shared" si="1529"/>
        <v>43608</v>
      </c>
    </row>
    <row r="14010" spans="1:9" x14ac:dyDescent="0.45">
      <c r="A14010" t="s">
        <v>27405</v>
      </c>
      <c r="B14010" t="s">
        <v>27406</v>
      </c>
      <c r="C14010" t="str">
        <f t="shared" si="1530"/>
        <v>Sujkowski Funeral Home</v>
      </c>
      <c r="D14010" t="str">
        <f t="shared" si="1526"/>
        <v>Toledo, Ohio</v>
      </c>
      <c r="E14010" t="str">
        <f t="shared" si="1531"/>
        <v>114 E Alexis RoadToledo, Ohio 43612</v>
      </c>
      <c r="F14010" t="str">
        <f t="shared" si="1532"/>
        <v>419-476-9176</v>
      </c>
      <c r="G14010" t="str">
        <f t="shared" si="1527"/>
        <v>114 E Alexis Road</v>
      </c>
      <c r="H14010" t="str">
        <f t="shared" si="1528"/>
        <v>114 E Alexis Road, Toledo, Ohio 43612</v>
      </c>
      <c r="I14010" s="1" t="str">
        <f t="shared" si="1529"/>
        <v>43623</v>
      </c>
    </row>
    <row r="14011" spans="1:9" x14ac:dyDescent="0.45">
      <c r="A14011" t="s">
        <v>27407</v>
      </c>
      <c r="B14011" t="s">
        <v>27408</v>
      </c>
      <c r="C14011" t="str">
        <f t="shared" si="1530"/>
        <v>Tate Funeral Service</v>
      </c>
      <c r="D14011" t="str">
        <f t="shared" si="1526"/>
        <v>Toledo, Ohio</v>
      </c>
      <c r="E14011" t="str">
        <f t="shared" si="1531"/>
        <v>1003 Broadway StreetToledo, Ohio 43609</v>
      </c>
      <c r="F14011" t="str">
        <f t="shared" si="1532"/>
        <v>419-254-9307</v>
      </c>
      <c r="G14011" t="str">
        <f t="shared" si="1527"/>
        <v>1003 Broadway Street</v>
      </c>
      <c r="H14011" t="str">
        <f t="shared" si="1528"/>
        <v>1003 Broadway Street, Toledo, Ohio 43609</v>
      </c>
      <c r="I14011" s="1" t="str">
        <f t="shared" si="1529"/>
        <v>43614</v>
      </c>
    </row>
    <row r="14012" spans="1:9" x14ac:dyDescent="0.45">
      <c r="A14012" t="s">
        <v>27409</v>
      </c>
      <c r="B14012" t="s">
        <v>27410</v>
      </c>
      <c r="C14012" t="str">
        <f t="shared" si="1530"/>
        <v>Urbanski Funeral Home Limited</v>
      </c>
      <c r="D14012" t="str">
        <f t="shared" si="1526"/>
        <v>Toledo, Ohio</v>
      </c>
      <c r="E14012" t="str">
        <f t="shared" si="1531"/>
        <v>2907 Lagrange StreetToledo, Ohio 43608</v>
      </c>
      <c r="F14012" t="str">
        <f t="shared" si="1532"/>
        <v>419-244-4611</v>
      </c>
      <c r="G14012" t="str">
        <f t="shared" si="1527"/>
        <v>2907 Lagrange Street</v>
      </c>
      <c r="H14012" t="str">
        <f t="shared" si="1528"/>
        <v>2907 Lagrange Street, Toledo, Ohio 43608</v>
      </c>
      <c r="I14012" s="1" t="str">
        <f t="shared" si="1529"/>
        <v>43615</v>
      </c>
    </row>
    <row r="14013" spans="1:9" x14ac:dyDescent="0.45">
      <c r="A14013" t="s">
        <v>27411</v>
      </c>
      <c r="B14013" t="s">
        <v>27412</v>
      </c>
      <c r="C14013" t="str">
        <f t="shared" si="1530"/>
        <v>Vanwormer Funeral Home</v>
      </c>
      <c r="D14013" t="str">
        <f t="shared" si="1526"/>
        <v>Toledo, Ohio</v>
      </c>
      <c r="E14013" t="str">
        <f t="shared" si="1531"/>
        <v>5055 Secor RoadToledo, Ohio 43623</v>
      </c>
      <c r="F14013" t="str">
        <f t="shared" si="1532"/>
        <v>419-479-7807</v>
      </c>
      <c r="G14013" t="str">
        <f t="shared" si="1527"/>
        <v>5055 Secor Road</v>
      </c>
      <c r="H14013" t="str">
        <f t="shared" si="1528"/>
        <v>5055 Secor Road, Toledo, Ohio 43623</v>
      </c>
      <c r="I14013" s="1" t="str">
        <f t="shared" si="1529"/>
        <v>43615</v>
      </c>
    </row>
    <row r="14014" spans="1:9" x14ac:dyDescent="0.45">
      <c r="A14014" t="s">
        <v>27413</v>
      </c>
      <c r="B14014" t="s">
        <v>27414</v>
      </c>
      <c r="C14014" t="str">
        <f t="shared" si="1530"/>
        <v>Walter Funeral Home</v>
      </c>
      <c r="D14014" t="str">
        <f t="shared" si="1526"/>
        <v>Toledo, Ohio</v>
      </c>
      <c r="E14014" t="str">
        <f t="shared" si="1531"/>
        <v>4653 Glendale AvenueToledo, Ohio 43614</v>
      </c>
      <c r="F14014" t="str">
        <f t="shared" si="1532"/>
        <v>419-382-1700</v>
      </c>
      <c r="G14014" t="str">
        <f t="shared" si="1527"/>
        <v>4653 Glendale Avenue</v>
      </c>
      <c r="H14014" t="str">
        <f t="shared" si="1528"/>
        <v>4653 Glendale Avenue, Toledo, Ohio 43614</v>
      </c>
      <c r="I14014" s="1" t="str">
        <f t="shared" si="1529"/>
        <v>43565</v>
      </c>
    </row>
    <row r="14015" spans="1:9" x14ac:dyDescent="0.45">
      <c r="A14015" t="s">
        <v>27415</v>
      </c>
      <c r="B14015" t="s">
        <v>27416</v>
      </c>
      <c r="C14015" t="str">
        <f t="shared" si="1530"/>
        <v>William K Sujkowski &amp; Son Home</v>
      </c>
      <c r="D14015" t="str">
        <f t="shared" si="1526"/>
        <v>Toledo, Ohio</v>
      </c>
      <c r="E14015" t="str">
        <f t="shared" si="1531"/>
        <v>3838 Airport HighwayToledo, Ohio 43615</v>
      </c>
      <c r="F14015" t="str">
        <f t="shared" si="1532"/>
        <v>419-385-5305</v>
      </c>
      <c r="G14015" t="str">
        <f t="shared" si="1527"/>
        <v>3838 Airport Highway</v>
      </c>
      <c r="H14015" t="str">
        <f t="shared" si="1528"/>
        <v>3838 Airport Highway, Toledo, Ohio 43615</v>
      </c>
      <c r="I14015" s="1" t="str">
        <f t="shared" si="1529"/>
        <v>43964</v>
      </c>
    </row>
    <row r="14016" spans="1:9" x14ac:dyDescent="0.45">
      <c r="A14016" t="s">
        <v>27417</v>
      </c>
      <c r="B14016" t="s">
        <v>27418</v>
      </c>
      <c r="C14016" t="str">
        <f t="shared" si="1530"/>
        <v>Wisniewski &amp; Wick Funeral Home</v>
      </c>
      <c r="D14016" t="str">
        <f t="shared" si="1526"/>
        <v>Toledo, Ohio</v>
      </c>
      <c r="E14016" t="str">
        <f t="shared" si="1531"/>
        <v>2426 N Reynolds RoadToledo, Ohio 43615</v>
      </c>
      <c r="F14016" t="str">
        <f t="shared" si="1532"/>
        <v>419-531-4424</v>
      </c>
      <c r="G14016" t="str">
        <f t="shared" si="1527"/>
        <v>2426 N Reynolds Road</v>
      </c>
      <c r="H14016" t="str">
        <f t="shared" si="1528"/>
        <v>2426 N Reynolds Road, Toledo, Ohio 43615</v>
      </c>
      <c r="I14016" s="1" t="str">
        <f t="shared" si="1529"/>
        <v>43964</v>
      </c>
    </row>
    <row r="14017" spans="1:9" x14ac:dyDescent="0.45">
      <c r="A14017" t="s">
        <v>27419</v>
      </c>
      <c r="B14017" t="s">
        <v>27420</v>
      </c>
      <c r="C14017" t="str">
        <f t="shared" si="1530"/>
        <v>Peinert Funeral Home</v>
      </c>
      <c r="D14017" t="str">
        <f t="shared" si="1526"/>
        <v>Tontogany, Ohio</v>
      </c>
      <c r="E14017" t="str">
        <f t="shared" si="1531"/>
        <v>18620 Washington StreetTontogany, Ohio 43565</v>
      </c>
      <c r="F14017" t="str">
        <f t="shared" si="1532"/>
        <v>419-823-4471</v>
      </c>
      <c r="G14017" t="str">
        <f t="shared" si="1527"/>
        <v>18620 Washington Street</v>
      </c>
      <c r="H14017" t="str">
        <f t="shared" si="1528"/>
        <v>18620 Washington Street, Tontogany, Ohio 43565</v>
      </c>
      <c r="I14017" s="1" t="str">
        <f t="shared" si="1529"/>
        <v>45373</v>
      </c>
    </row>
    <row r="14018" spans="1:9" x14ac:dyDescent="0.45">
      <c r="A14018" t="s">
        <v>27421</v>
      </c>
      <c r="B14018" t="s">
        <v>27422</v>
      </c>
      <c r="C14018" t="str">
        <f t="shared" si="1530"/>
        <v>Clarke Funeral Home LLC</v>
      </c>
      <c r="D14018" t="str">
        <f t="shared" ref="D14018:D14081" si="1533">RIGHT($A14018,LEN($A14018) - FIND(",",$A14018)-1)</f>
        <v>Toronto, Ohio</v>
      </c>
      <c r="E14018" t="str">
        <f t="shared" si="1531"/>
        <v>302 Main StreetToronto, Ohio 43964</v>
      </c>
      <c r="F14018" t="str">
        <f t="shared" si="1532"/>
        <v>740-537-1234</v>
      </c>
      <c r="G14018" t="str">
        <f t="shared" ref="G14018:G14081" si="1534">LEFT(E14018, FIND(D14018,E14018)-1)</f>
        <v>302 Main Street</v>
      </c>
      <c r="H14018" t="str">
        <f t="shared" ref="H14018:H14081" si="1535">_xlfn.CONCAT(G14018,", ",D14018," ", RIGHT(E14018,5))</f>
        <v>302 Main Street, Toronto, Ohio 43964</v>
      </c>
      <c r="I14018" s="1" t="str">
        <f t="shared" ref="I14018:I14081" si="1536">RIGHT(E14021,5)</f>
        <v>45373</v>
      </c>
    </row>
    <row r="14019" spans="1:9" x14ac:dyDescent="0.45">
      <c r="A14019" t="s">
        <v>27423</v>
      </c>
      <c r="B14019" t="s">
        <v>27424</v>
      </c>
      <c r="C14019" t="str">
        <f t="shared" ref="C14019:C14082" si="1537">LEFT($A14019,FIND(",", $A14019)-1)</f>
        <v>Nightingale Chapel</v>
      </c>
      <c r="D14019" t="str">
        <f t="shared" si="1533"/>
        <v>Toronto, Ohio</v>
      </c>
      <c r="E14019" t="str">
        <f t="shared" ref="E14019:E14082" si="1538">LEFT($B14019,FIND("Phone",$B14019)-1)</f>
        <v>701 Findley StreetToronto, Ohio 43964</v>
      </c>
      <c r="F14019" t="str">
        <f t="shared" ref="F14019:F14082" si="1539">RIGHT($B14019,LEN($B14019) - FIND("Phone",$B14019)-6)</f>
        <v>740-733-8021</v>
      </c>
      <c r="G14019" t="str">
        <f t="shared" si="1534"/>
        <v>701 Findley Street</v>
      </c>
      <c r="H14019" t="str">
        <f t="shared" si="1535"/>
        <v>701 Findley Street, Toronto, Ohio 43964</v>
      </c>
      <c r="I14019" s="1" t="str">
        <f t="shared" si="1536"/>
        <v>44087</v>
      </c>
    </row>
    <row r="14020" spans="1:9" x14ac:dyDescent="0.45">
      <c r="A14020" t="s">
        <v>27425</v>
      </c>
      <c r="B14020" t="s">
        <v>27426</v>
      </c>
      <c r="C14020" t="str">
        <f t="shared" si="1537"/>
        <v>Baird Funeral Home</v>
      </c>
      <c r="D14020" t="str">
        <f t="shared" si="1533"/>
        <v>Troy, Ohio</v>
      </c>
      <c r="E14020" t="str">
        <f t="shared" si="1538"/>
        <v>555 N Market StreetTroy, Ohio 45373</v>
      </c>
      <c r="F14020" t="str">
        <f t="shared" si="1539"/>
        <v>937-339-2602</v>
      </c>
      <c r="G14020" t="str">
        <f t="shared" si="1534"/>
        <v>555 N Market Street</v>
      </c>
      <c r="H14020" t="str">
        <f t="shared" si="1535"/>
        <v>555 N Market Street, Troy, Ohio 45373</v>
      </c>
      <c r="I14020" s="1" t="str">
        <f t="shared" si="1536"/>
        <v>44087</v>
      </c>
    </row>
    <row r="14021" spans="1:9" x14ac:dyDescent="0.45">
      <c r="A14021" t="s">
        <v>27427</v>
      </c>
      <c r="B14021" t="s">
        <v>27428</v>
      </c>
      <c r="C14021" t="str">
        <f t="shared" si="1537"/>
        <v>Fisher-Cheney Funeral Home</v>
      </c>
      <c r="D14021" t="str">
        <f t="shared" si="1533"/>
        <v>Troy, Ohio</v>
      </c>
      <c r="E14021" t="str">
        <f t="shared" si="1538"/>
        <v>1124 W Main StreetTroy, Ohio 45373</v>
      </c>
      <c r="F14021" t="str">
        <f t="shared" si="1539"/>
        <v>937-335-6161</v>
      </c>
      <c r="G14021" t="str">
        <f t="shared" si="1534"/>
        <v>1124 W Main Street</v>
      </c>
      <c r="H14021" t="str">
        <f t="shared" si="1535"/>
        <v>1124 W Main Street, Troy, Ohio 45373</v>
      </c>
      <c r="I14021" s="1" t="str">
        <f t="shared" si="1536"/>
        <v>44087</v>
      </c>
    </row>
    <row r="14022" spans="1:9" x14ac:dyDescent="0.45">
      <c r="A14022" t="s">
        <v>27429</v>
      </c>
      <c r="B14022" t="s">
        <v>27430</v>
      </c>
      <c r="C14022" t="str">
        <f t="shared" si="1537"/>
        <v>Blessing Funeral Home</v>
      </c>
      <c r="D14022" t="str">
        <f t="shared" si="1533"/>
        <v>Twinsburg, Ohio</v>
      </c>
      <c r="E14022" t="str">
        <f t="shared" si="1538"/>
        <v>8592 Darrow RoadTwinsburg, Ohio 44087</v>
      </c>
      <c r="F14022" t="str">
        <f t="shared" si="1539"/>
        <v>(937) 898-5554</v>
      </c>
      <c r="G14022" t="str">
        <f t="shared" si="1534"/>
        <v>8592 Darrow Road</v>
      </c>
      <c r="H14022" t="str">
        <f t="shared" si="1535"/>
        <v>8592 Darrow Road, Twinsburg, Ohio 44087</v>
      </c>
      <c r="I14022" s="1" t="str">
        <f t="shared" si="1536"/>
        <v>44087</v>
      </c>
    </row>
    <row r="14023" spans="1:9" x14ac:dyDescent="0.45">
      <c r="A14023" t="s">
        <v>27429</v>
      </c>
      <c r="B14023" t="s">
        <v>27430</v>
      </c>
      <c r="C14023" t="str">
        <f t="shared" si="1537"/>
        <v>Blessing Funeral Home</v>
      </c>
      <c r="D14023" t="str">
        <f t="shared" si="1533"/>
        <v>Twinsburg, Ohio</v>
      </c>
      <c r="E14023" t="str">
        <f t="shared" si="1538"/>
        <v>8592 Darrow RoadTwinsburg, Ohio 44087</v>
      </c>
      <c r="F14023" t="str">
        <f t="shared" si="1539"/>
        <v>(937) 898-5554</v>
      </c>
      <c r="G14023" t="str">
        <f t="shared" si="1534"/>
        <v>8592 Darrow Road</v>
      </c>
      <c r="H14023" t="str">
        <f t="shared" si="1535"/>
        <v>8592 Darrow Road, Twinsburg, Ohio 44087</v>
      </c>
      <c r="I14023" s="1" t="str">
        <f t="shared" si="1536"/>
        <v>44685</v>
      </c>
    </row>
    <row r="14024" spans="1:9" x14ac:dyDescent="0.45">
      <c r="A14024" t="s">
        <v>27431</v>
      </c>
      <c r="B14024" t="s">
        <v>27432</v>
      </c>
      <c r="C14024" t="str">
        <f t="shared" si="1537"/>
        <v>Charles Taylor Funeral-Crmtn</v>
      </c>
      <c r="D14024" t="str">
        <f t="shared" si="1533"/>
        <v>Twinsburg, Ohio</v>
      </c>
      <c r="E14024" t="str">
        <f t="shared" si="1538"/>
        <v>1883 E Aurora RoadTwinsburg, Ohio 44087</v>
      </c>
      <c r="F14024" t="str">
        <f t="shared" si="1539"/>
        <v>330-425-8753</v>
      </c>
      <c r="G14024" t="str">
        <f t="shared" si="1534"/>
        <v>1883 E Aurora Road</v>
      </c>
      <c r="H14024" t="str">
        <f t="shared" si="1535"/>
        <v>1883 E Aurora Road, Twinsburg, Ohio 44087</v>
      </c>
      <c r="I14024" s="1" t="str">
        <f t="shared" si="1536"/>
        <v>44685</v>
      </c>
    </row>
    <row r="14025" spans="1:9" x14ac:dyDescent="0.45">
      <c r="A14025" t="s">
        <v>27433</v>
      </c>
      <c r="B14025" t="s">
        <v>27434</v>
      </c>
      <c r="C14025" t="str">
        <f t="shared" si="1537"/>
        <v>Johnson-Romito Funeral Homes</v>
      </c>
      <c r="D14025" t="str">
        <f t="shared" si="1533"/>
        <v>Twinsburg, Ohio</v>
      </c>
      <c r="E14025" t="str">
        <f t="shared" si="1538"/>
        <v>9819 Darrow RoadTwinsburg, Ohio 44087</v>
      </c>
      <c r="F14025" t="str">
        <f t="shared" si="1539"/>
        <v>330-425-2244</v>
      </c>
      <c r="G14025" t="str">
        <f t="shared" si="1534"/>
        <v>9819 Darrow Road</v>
      </c>
      <c r="H14025" t="str">
        <f t="shared" si="1535"/>
        <v>9819 Darrow Road, Twinsburg, Ohio 44087</v>
      </c>
      <c r="I14025" s="1" t="str">
        <f t="shared" si="1536"/>
        <v>44685</v>
      </c>
    </row>
    <row r="14026" spans="1:9" x14ac:dyDescent="0.45">
      <c r="A14026" t="s">
        <v>27435</v>
      </c>
      <c r="B14026" t="s">
        <v>27436</v>
      </c>
      <c r="C14026" t="str">
        <f t="shared" si="1537"/>
        <v>Anthony &amp; Biscan Funeral Home</v>
      </c>
      <c r="D14026" t="str">
        <f t="shared" si="1533"/>
        <v>Uniontown, Ohio</v>
      </c>
      <c r="E14026" t="str">
        <f t="shared" si="1538"/>
        <v>4178 Massillon RoadUniontown, Ohio 44685</v>
      </c>
      <c r="F14026" t="str">
        <f t="shared" si="1539"/>
        <v>330-899-9790</v>
      </c>
      <c r="G14026" t="str">
        <f t="shared" si="1534"/>
        <v>4178 Massillon Road</v>
      </c>
      <c r="H14026" t="str">
        <f t="shared" si="1535"/>
        <v>4178 Massillon Road, Uniontown, Ohio 44685</v>
      </c>
      <c r="I14026" s="1" t="str">
        <f t="shared" si="1536"/>
        <v>43351</v>
      </c>
    </row>
    <row r="14027" spans="1:9" x14ac:dyDescent="0.45">
      <c r="A14027" t="s">
        <v>27437</v>
      </c>
      <c r="B14027" t="s">
        <v>27438</v>
      </c>
      <c r="C14027" t="str">
        <f t="shared" si="1537"/>
        <v>Hecker Funeral Home</v>
      </c>
      <c r="D14027" t="str">
        <f t="shared" si="1533"/>
        <v>Uniontown, Ohio</v>
      </c>
      <c r="E14027" t="str">
        <f t="shared" si="1538"/>
        <v>13151 Cleveland Avenue NorthwestUniontown, Ohio 44685</v>
      </c>
      <c r="F14027" t="str">
        <f t="shared" si="1539"/>
        <v>330-699-2600</v>
      </c>
      <c r="G14027" t="str">
        <f t="shared" si="1534"/>
        <v>13151 Cleveland Avenue Northwest</v>
      </c>
      <c r="H14027" t="str">
        <f t="shared" si="1535"/>
        <v>13151 Cleveland Avenue Northwest, Uniontown, Ohio 44685</v>
      </c>
      <c r="I14027" s="1" t="str">
        <f t="shared" si="1536"/>
        <v>43078</v>
      </c>
    </row>
    <row r="14028" spans="1:9" x14ac:dyDescent="0.45">
      <c r="A14028" t="s">
        <v>27439</v>
      </c>
      <c r="B14028" t="s">
        <v>27440</v>
      </c>
      <c r="C14028" t="str">
        <f t="shared" si="1537"/>
        <v>Hopkins Lawver Funeral Home</v>
      </c>
      <c r="D14028" t="str">
        <f t="shared" si="1533"/>
        <v>Uniontown, Ohio</v>
      </c>
      <c r="E14028" t="str">
        <f t="shared" si="1538"/>
        <v>3553 Northdale Street NorthwestUniontown, Ohio 44685</v>
      </c>
      <c r="F14028" t="str">
        <f t="shared" si="1539"/>
        <v>330-733-6271</v>
      </c>
      <c r="G14028" t="str">
        <f t="shared" si="1534"/>
        <v>3553 Northdale Street Northwest</v>
      </c>
      <c r="H14028" t="str">
        <f t="shared" si="1535"/>
        <v>3553 Northdale Street Northwest, Uniontown, Ohio 44685</v>
      </c>
      <c r="I14028" s="1" t="str">
        <f t="shared" si="1536"/>
        <v>43080</v>
      </c>
    </row>
    <row r="14029" spans="1:9" x14ac:dyDescent="0.45">
      <c r="A14029" t="s">
        <v>27441</v>
      </c>
      <c r="B14029" t="s">
        <v>27442</v>
      </c>
      <c r="C14029" t="str">
        <f t="shared" si="1537"/>
        <v>Bringman Clark &amp; CO</v>
      </c>
      <c r="D14029" t="str">
        <f t="shared" si="1533"/>
        <v>Upper Sandusky, Ohio</v>
      </c>
      <c r="E14029" t="str">
        <f t="shared" si="1538"/>
        <v>226 E Wyandot AvenueUpper Sandusky, Ohio 43351</v>
      </c>
      <c r="F14029" t="str">
        <f t="shared" si="1539"/>
        <v>419-294-2328</v>
      </c>
      <c r="G14029" t="str">
        <f t="shared" si="1534"/>
        <v>226 E Wyandot Avenue</v>
      </c>
      <c r="H14029" t="str">
        <f t="shared" si="1535"/>
        <v>226 E Wyandot Avenue, Upper Sandusky, Ohio 43351</v>
      </c>
      <c r="I14029" s="1" t="str">
        <f t="shared" si="1536"/>
        <v>44280</v>
      </c>
    </row>
    <row r="14030" spans="1:9" x14ac:dyDescent="0.45">
      <c r="A14030" t="s">
        <v>27443</v>
      </c>
      <c r="B14030" t="s">
        <v>27444</v>
      </c>
      <c r="C14030" t="str">
        <f t="shared" si="1537"/>
        <v>Walter-Schoedinger Funeral Home</v>
      </c>
      <c r="D14030" t="str">
        <f t="shared" si="1533"/>
        <v>Urbana, Ohio</v>
      </c>
      <c r="E14030" t="str">
        <f t="shared" si="1538"/>
        <v>642 S Main StreetUrbana, Ohio 43078</v>
      </c>
      <c r="F14030" t="str">
        <f t="shared" si="1539"/>
        <v>937-653-4227</v>
      </c>
      <c r="G14030" t="str">
        <f t="shared" si="1534"/>
        <v>642 S Main Street</v>
      </c>
      <c r="H14030" t="str">
        <f t="shared" si="1535"/>
        <v>642 S Main Street, Urbana, Ohio 43078</v>
      </c>
      <c r="I14030" s="1" t="str">
        <f t="shared" si="1536"/>
        <v>45891</v>
      </c>
    </row>
    <row r="14031" spans="1:9" x14ac:dyDescent="0.45">
      <c r="A14031" t="s">
        <v>27445</v>
      </c>
      <c r="B14031" t="s">
        <v>27446</v>
      </c>
      <c r="C14031" t="str">
        <f t="shared" si="1537"/>
        <v>Law-Baker Funeral Home</v>
      </c>
      <c r="D14031" t="str">
        <f t="shared" si="1533"/>
        <v>Utica, Ohio</v>
      </c>
      <c r="E14031" t="str">
        <f t="shared" si="1538"/>
        <v>34 N Main StreetUtica, Ohio 43080</v>
      </c>
      <c r="F14031" t="str">
        <f t="shared" si="1539"/>
        <v>740-892-2141</v>
      </c>
      <c r="G14031" t="str">
        <f t="shared" si="1534"/>
        <v>34 N Main Street</v>
      </c>
      <c r="H14031" t="str">
        <f t="shared" si="1535"/>
        <v>34 N Main Street, Utica, Ohio 43080</v>
      </c>
      <c r="I14031" s="1" t="str">
        <f t="shared" si="1536"/>
        <v>45891</v>
      </c>
    </row>
    <row r="14032" spans="1:9" x14ac:dyDescent="0.45">
      <c r="A14032" t="s">
        <v>27447</v>
      </c>
      <c r="B14032" t="s">
        <v>27448</v>
      </c>
      <c r="C14032" t="str">
        <f t="shared" si="1537"/>
        <v>Bauer Funeral Home</v>
      </c>
      <c r="D14032" t="str">
        <f t="shared" si="1533"/>
        <v>Valley City, Ohio</v>
      </c>
      <c r="E14032" t="str">
        <f t="shared" si="1538"/>
        <v>2089 Columbia RoadValley City, Ohio 44280</v>
      </c>
      <c r="F14032" t="str">
        <f t="shared" si="1539"/>
        <v>330-483-3300</v>
      </c>
      <c r="G14032" t="str">
        <f t="shared" si="1534"/>
        <v>2089 Columbia Road</v>
      </c>
      <c r="H14032" t="str">
        <f t="shared" si="1535"/>
        <v>2089 Columbia Road, Valley City, Ohio 44280</v>
      </c>
      <c r="I14032" s="1" t="str">
        <f t="shared" si="1536"/>
        <v>45891</v>
      </c>
    </row>
    <row r="14033" spans="1:9" x14ac:dyDescent="0.45">
      <c r="A14033" t="s">
        <v>27449</v>
      </c>
      <c r="B14033" t="s">
        <v>27450</v>
      </c>
      <c r="C14033" t="str">
        <f t="shared" si="1537"/>
        <v>Alspach-Gearhart Funeral Home</v>
      </c>
      <c r="D14033" t="str">
        <f t="shared" si="1533"/>
        <v>Van Wert, Ohio</v>
      </c>
      <c r="E14033" t="str">
        <f t="shared" si="1538"/>
        <v>722 S Washington StreetVan Wert, Ohio 45891</v>
      </c>
      <c r="F14033" t="str">
        <f t="shared" si="1539"/>
        <v>419-238-1112</v>
      </c>
      <c r="G14033" t="str">
        <f t="shared" si="1534"/>
        <v>722 S Washington Street</v>
      </c>
      <c r="H14033" t="str">
        <f t="shared" si="1535"/>
        <v>722 S Washington Street, Van Wert, Ohio 45891</v>
      </c>
      <c r="I14033" s="1" t="str">
        <f t="shared" si="1536"/>
        <v>45380</v>
      </c>
    </row>
    <row r="14034" spans="1:9" x14ac:dyDescent="0.45">
      <c r="A14034" t="s">
        <v>27451</v>
      </c>
      <c r="B14034" t="s">
        <v>27452</v>
      </c>
      <c r="C14034" t="str">
        <f t="shared" si="1537"/>
        <v>Brickner Funeral Home</v>
      </c>
      <c r="D14034" t="str">
        <f t="shared" si="1533"/>
        <v>Van Wert, Ohio</v>
      </c>
      <c r="E14034" t="str">
        <f t="shared" si="1538"/>
        <v>419 S Washington StreetVan Wert, Ohio 45891</v>
      </c>
      <c r="F14034" t="str">
        <f t="shared" si="1539"/>
        <v>419-238-2381</v>
      </c>
      <c r="G14034" t="str">
        <f t="shared" si="1534"/>
        <v>419 S Washington Street</v>
      </c>
      <c r="H14034" t="str">
        <f t="shared" si="1535"/>
        <v>419 S Washington Street, Van Wert, Ohio 45891</v>
      </c>
      <c r="I14034" s="1" t="str">
        <f t="shared" si="1536"/>
        <v>44473</v>
      </c>
    </row>
    <row r="14035" spans="1:9" x14ac:dyDescent="0.45">
      <c r="A14035" t="s">
        <v>27453</v>
      </c>
      <c r="B14035" t="s">
        <v>27454</v>
      </c>
      <c r="C14035" t="str">
        <f t="shared" si="1537"/>
        <v>Cowan &amp; Son Funeral Home</v>
      </c>
      <c r="D14035" t="str">
        <f t="shared" si="1533"/>
        <v>Van Wert, Ohio</v>
      </c>
      <c r="E14035" t="str">
        <f t="shared" si="1538"/>
        <v>616 S Washington StreetVan Wert, Ohio 45891</v>
      </c>
      <c r="F14035" t="str">
        <f t="shared" si="1539"/>
        <v>419-238-6385</v>
      </c>
      <c r="G14035" t="str">
        <f t="shared" si="1534"/>
        <v>616 S Washington Street</v>
      </c>
      <c r="H14035" t="str">
        <f t="shared" si="1535"/>
        <v>616 S Washington Street, Van Wert, Ohio 45891</v>
      </c>
      <c r="I14035" s="1" t="str">
        <f t="shared" si="1536"/>
        <v>43845</v>
      </c>
    </row>
    <row r="14036" spans="1:9" x14ac:dyDescent="0.45">
      <c r="A14036" t="s">
        <v>27455</v>
      </c>
      <c r="B14036" t="s">
        <v>27456</v>
      </c>
      <c r="C14036" t="str">
        <f t="shared" si="1537"/>
        <v>Bailey Zechar Funeral Home</v>
      </c>
      <c r="D14036" t="str">
        <f t="shared" si="1533"/>
        <v>Versailles, Ohio</v>
      </c>
      <c r="E14036" t="str">
        <f t="shared" si="1538"/>
        <v>653 Hickey AvenueVersailles, Ohio 45380</v>
      </c>
      <c r="F14036" t="str">
        <f t="shared" si="1539"/>
        <v>937-526-4440</v>
      </c>
      <c r="G14036" t="str">
        <f t="shared" si="1534"/>
        <v>653 Hickey Avenue</v>
      </c>
      <c r="H14036" t="str">
        <f t="shared" si="1535"/>
        <v>653 Hickey Avenue, Versailles, Ohio 45380</v>
      </c>
      <c r="I14036" s="1" t="str">
        <f t="shared" si="1536"/>
        <v>44281</v>
      </c>
    </row>
    <row r="14037" spans="1:9" x14ac:dyDescent="0.45">
      <c r="A14037" t="s">
        <v>27457</v>
      </c>
      <c r="B14037" t="s">
        <v>27458</v>
      </c>
      <c r="C14037" t="str">
        <f t="shared" si="1537"/>
        <v>Selby-Cole Funeral Home</v>
      </c>
      <c r="D14037" t="str">
        <f t="shared" si="1533"/>
        <v>Vienna, Ohio</v>
      </c>
      <c r="E14037" t="str">
        <f t="shared" si="1538"/>
        <v>3966 Warren Sharon RoadVienna, Ohio 44473</v>
      </c>
      <c r="F14037" t="str">
        <f t="shared" si="1539"/>
        <v>330-856-4695</v>
      </c>
      <c r="G14037" t="str">
        <f t="shared" si="1534"/>
        <v>3966 Warren Sharon Road</v>
      </c>
      <c r="H14037" t="str">
        <f t="shared" si="1535"/>
        <v>3966 Warren Sharon Road, Vienna, Ohio 44473</v>
      </c>
      <c r="I14037" s="1" t="str">
        <f t="shared" si="1536"/>
        <v>44889</v>
      </c>
    </row>
    <row r="14038" spans="1:9" x14ac:dyDescent="0.45">
      <c r="A14038" t="s">
        <v>27459</v>
      </c>
      <c r="B14038" t="s">
        <v>27460</v>
      </c>
      <c r="C14038" t="str">
        <f t="shared" si="1537"/>
        <v>Given-Dawson Funeral Home</v>
      </c>
      <c r="D14038" t="str">
        <f t="shared" si="1533"/>
        <v>W Lafayette, Ohio</v>
      </c>
      <c r="E14038" t="str">
        <f t="shared" si="1538"/>
        <v>419 E Main StW Lafayette, Ohio 43845</v>
      </c>
      <c r="F14038" t="str">
        <f t="shared" si="1539"/>
        <v>(740) 545-6361</v>
      </c>
      <c r="G14038" t="str">
        <f t="shared" si="1534"/>
        <v>419 E Main St</v>
      </c>
      <c r="H14038" t="str">
        <f t="shared" si="1535"/>
        <v>419 E Main St, W Lafayette, Ohio 43845</v>
      </c>
      <c r="I14038" s="1" t="str">
        <f t="shared" si="1536"/>
        <v>43465</v>
      </c>
    </row>
    <row r="14039" spans="1:9" x14ac:dyDescent="0.45">
      <c r="A14039" t="s">
        <v>27461</v>
      </c>
      <c r="B14039" t="s">
        <v>27462</v>
      </c>
      <c r="C14039" t="str">
        <f t="shared" si="1537"/>
        <v>Cox Funeral Homes</v>
      </c>
      <c r="D14039" t="str">
        <f t="shared" si="1533"/>
        <v>Wadsworth, Ohio</v>
      </c>
      <c r="E14039" t="str">
        <f t="shared" si="1538"/>
        <v>1376 High StreetWadsworth, Ohio 44281</v>
      </c>
      <c r="F14039" t="str">
        <f t="shared" si="1539"/>
        <v>330-335-3311</v>
      </c>
      <c r="G14039" t="str">
        <f t="shared" si="1534"/>
        <v>1376 High Street</v>
      </c>
      <c r="H14039" t="str">
        <f t="shared" si="1535"/>
        <v>1376 High Street, Wadsworth, Ohio 44281</v>
      </c>
      <c r="I14039" s="1" t="str">
        <f t="shared" si="1536"/>
        <v>45895</v>
      </c>
    </row>
    <row r="14040" spans="1:9" x14ac:dyDescent="0.45">
      <c r="A14040" t="s">
        <v>27463</v>
      </c>
      <c r="B14040" t="s">
        <v>27464</v>
      </c>
      <c r="C14040" t="str">
        <f t="shared" si="1537"/>
        <v>Morman Funeral Home</v>
      </c>
      <c r="D14040" t="str">
        <f t="shared" si="1533"/>
        <v>Wakeman, Ohio</v>
      </c>
      <c r="E14040" t="str">
        <f t="shared" si="1538"/>
        <v>16 Cooper StreetWakeman, Ohio 44889</v>
      </c>
      <c r="F14040" t="str">
        <f t="shared" si="1539"/>
        <v>440-839-2544</v>
      </c>
      <c r="G14040" t="str">
        <f t="shared" si="1534"/>
        <v>16 Cooper Street</v>
      </c>
      <c r="H14040" t="str">
        <f t="shared" si="1535"/>
        <v>16 Cooper Street, Wakeman, Ohio 44889</v>
      </c>
      <c r="I14040" s="1" t="str">
        <f t="shared" si="1536"/>
        <v>45895</v>
      </c>
    </row>
    <row r="14041" spans="1:9" x14ac:dyDescent="0.45">
      <c r="A14041" t="s">
        <v>27465</v>
      </c>
      <c r="B14041" t="s">
        <v>27466</v>
      </c>
      <c r="C14041" t="str">
        <f t="shared" si="1537"/>
        <v>Witzler Shank Funeral Home</v>
      </c>
      <c r="D14041" t="str">
        <f t="shared" si="1533"/>
        <v>Walbridge, Ohio</v>
      </c>
      <c r="E14041" t="str">
        <f t="shared" si="1538"/>
        <v>701 N Main StWalbridge, Ohio 43465</v>
      </c>
      <c r="F14041" t="str">
        <f t="shared" si="1539"/>
        <v>(419) 666-3121</v>
      </c>
      <c r="G14041" t="str">
        <f t="shared" si="1534"/>
        <v>701 N Main St</v>
      </c>
      <c r="H14041" t="str">
        <f t="shared" si="1535"/>
        <v>701 N Main St, Walbridge, Ohio 43465</v>
      </c>
      <c r="I14041" s="1" t="str">
        <f t="shared" si="1536"/>
        <v>44481</v>
      </c>
    </row>
    <row r="14042" spans="1:9" x14ac:dyDescent="0.45">
      <c r="A14042" t="s">
        <v>27467</v>
      </c>
      <c r="B14042" t="s">
        <v>27468</v>
      </c>
      <c r="C14042" t="str">
        <f t="shared" si="1537"/>
        <v>Charles Siferd Chapel</v>
      </c>
      <c r="D14042" t="str">
        <f t="shared" si="1533"/>
        <v>Wapakoneta, Ohio</v>
      </c>
      <c r="E14042" t="str">
        <f t="shared" si="1538"/>
        <v>1102 Lincoln HighwayWapakoneta, Ohio 45895</v>
      </c>
      <c r="F14042" t="str">
        <f t="shared" si="1539"/>
        <v>419-738-4141</v>
      </c>
      <c r="G14042" t="str">
        <f t="shared" si="1534"/>
        <v>1102 Lincoln Highway</v>
      </c>
      <c r="H14042" t="str">
        <f t="shared" si="1535"/>
        <v>1102 Lincoln Highway, Wapakoneta, Ohio 45895</v>
      </c>
      <c r="I14042" s="1" t="str">
        <f t="shared" si="1536"/>
        <v>44481</v>
      </c>
    </row>
    <row r="14043" spans="1:9" x14ac:dyDescent="0.45">
      <c r="A14043" t="s">
        <v>27469</v>
      </c>
      <c r="B14043" t="s">
        <v>27470</v>
      </c>
      <c r="C14043" t="str">
        <f t="shared" si="1537"/>
        <v>Long &amp; Folk Chapel</v>
      </c>
      <c r="D14043" t="str">
        <f t="shared" si="1533"/>
        <v>Wapakoneta, Ohio</v>
      </c>
      <c r="E14043" t="str">
        <f t="shared" si="1538"/>
        <v>13 S Blackhoof StreetWapakoneta, Ohio 45895</v>
      </c>
      <c r="F14043" t="str">
        <f t="shared" si="1539"/>
        <v>419-738-8188</v>
      </c>
      <c r="G14043" t="str">
        <f t="shared" si="1534"/>
        <v>13 S Blackhoof Street</v>
      </c>
      <c r="H14043" t="str">
        <f t="shared" si="1535"/>
        <v>13 S Blackhoof Street, Wapakoneta, Ohio 45895</v>
      </c>
      <c r="I14043" s="1" t="str">
        <f t="shared" si="1536"/>
        <v>44483</v>
      </c>
    </row>
    <row r="14044" spans="1:9" x14ac:dyDescent="0.45">
      <c r="A14044" t="s">
        <v>27471</v>
      </c>
      <c r="B14044" t="s">
        <v>27472</v>
      </c>
      <c r="C14044" t="str">
        <f t="shared" si="1537"/>
        <v>Carl W Hall Funeral Service</v>
      </c>
      <c r="D14044" t="str">
        <f t="shared" si="1533"/>
        <v>Warren, Ohio</v>
      </c>
      <c r="E14044" t="str">
        <f t="shared" si="1538"/>
        <v>533 N Park AvenueWarren, Ohio 44481</v>
      </c>
      <c r="F14044" t="str">
        <f t="shared" si="1539"/>
        <v>330-394-4656</v>
      </c>
      <c r="G14044" t="str">
        <f t="shared" si="1534"/>
        <v>533 N Park Avenue</v>
      </c>
      <c r="H14044" t="str">
        <f t="shared" si="1535"/>
        <v>533 N Park Avenue, Warren, Ohio 44481</v>
      </c>
      <c r="I14044" s="1" t="str">
        <f t="shared" si="1536"/>
        <v>44483</v>
      </c>
    </row>
    <row r="14045" spans="1:9" x14ac:dyDescent="0.45">
      <c r="A14045" t="s">
        <v>27473</v>
      </c>
      <c r="B14045" t="s">
        <v>27474</v>
      </c>
      <c r="C14045" t="str">
        <f t="shared" si="1537"/>
        <v>McFarland &amp; Son Funeral and Cremation Service Co</v>
      </c>
      <c r="D14045" t="str">
        <f t="shared" si="1533"/>
        <v>Warren, Ohio</v>
      </c>
      <c r="E14045" t="str">
        <f t="shared" si="1538"/>
        <v>271 North Park AveWarren, Ohio 44481</v>
      </c>
      <c r="F14045" t="str">
        <f t="shared" si="1539"/>
        <v>(330) 393-9621</v>
      </c>
      <c r="G14045" t="str">
        <f t="shared" si="1534"/>
        <v>271 North Park Ave</v>
      </c>
      <c r="H14045" t="str">
        <f t="shared" si="1535"/>
        <v>271 North Park Ave, Warren, Ohio 44481</v>
      </c>
      <c r="I14045" s="1" t="str">
        <f t="shared" si="1536"/>
        <v>44481</v>
      </c>
    </row>
    <row r="14046" spans="1:9" x14ac:dyDescent="0.45">
      <c r="A14046" t="s">
        <v>27475</v>
      </c>
      <c r="B14046" t="s">
        <v>27476</v>
      </c>
      <c r="C14046" t="str">
        <f t="shared" si="1537"/>
        <v>Roberts-Clark Chapel Warren</v>
      </c>
      <c r="D14046" t="str">
        <f t="shared" si="1533"/>
        <v>Warren, Ohio</v>
      </c>
      <c r="E14046" t="str">
        <f t="shared" si="1538"/>
        <v>180 Garfield Drive NortheastWarren, Ohio 44483</v>
      </c>
      <c r="F14046" t="str">
        <f t="shared" si="1539"/>
        <v>330-392-2559</v>
      </c>
      <c r="G14046" t="str">
        <f t="shared" si="1534"/>
        <v>180 Garfield Drive Northeast</v>
      </c>
      <c r="H14046" t="str">
        <f t="shared" si="1535"/>
        <v>180 Garfield Drive Northeast, Warren, Ohio 44483</v>
      </c>
      <c r="I14046" s="1" t="str">
        <f t="shared" si="1536"/>
        <v>44483</v>
      </c>
    </row>
    <row r="14047" spans="1:9" x14ac:dyDescent="0.45">
      <c r="A14047" t="s">
        <v>27477</v>
      </c>
      <c r="B14047" t="s">
        <v>27478</v>
      </c>
      <c r="C14047" t="str">
        <f t="shared" si="1537"/>
        <v>Sibley-Murray Funeral Home</v>
      </c>
      <c r="D14047" t="str">
        <f t="shared" si="1533"/>
        <v>Warren, Ohio</v>
      </c>
      <c r="E14047" t="str">
        <f t="shared" si="1538"/>
        <v>1307 N Park AvenueWarren, Ohio 44483</v>
      </c>
      <c r="F14047" t="str">
        <f t="shared" si="1539"/>
        <v>330-394-3601</v>
      </c>
      <c r="G14047" t="str">
        <f t="shared" si="1534"/>
        <v>1307 N Park Avenue</v>
      </c>
      <c r="H14047" t="str">
        <f t="shared" si="1535"/>
        <v>1307 N Park Avenue, Warren, Ohio 44483</v>
      </c>
      <c r="I14047" s="1" t="str">
        <f t="shared" si="1536"/>
        <v>44483</v>
      </c>
    </row>
    <row r="14048" spans="1:9" x14ac:dyDescent="0.45">
      <c r="A14048" t="s">
        <v>27479</v>
      </c>
      <c r="B14048" t="s">
        <v>27480</v>
      </c>
      <c r="C14048" t="str">
        <f t="shared" si="1537"/>
        <v>Sinchak &amp; Sons Funeral Home</v>
      </c>
      <c r="D14048" t="str">
        <f t="shared" si="1533"/>
        <v>Warren, Ohio</v>
      </c>
      <c r="E14048" t="str">
        <f t="shared" si="1538"/>
        <v>727 E Market StreetWarren, Ohio 44481</v>
      </c>
      <c r="F14048" t="str">
        <f t="shared" si="1539"/>
        <v>330-392-5691</v>
      </c>
      <c r="G14048" t="str">
        <f t="shared" si="1534"/>
        <v>727 E Market Street</v>
      </c>
      <c r="H14048" t="str">
        <f t="shared" si="1535"/>
        <v>727 E Market Street, Warren, Ohio 44481</v>
      </c>
      <c r="I14048" s="1" t="str">
        <f t="shared" si="1536"/>
        <v>44483</v>
      </c>
    </row>
    <row r="14049" spans="1:9" x14ac:dyDescent="0.45">
      <c r="A14049" t="s">
        <v>27481</v>
      </c>
      <c r="B14049" t="s">
        <v>27482</v>
      </c>
      <c r="C14049" t="str">
        <f t="shared" si="1537"/>
        <v>Staton-Borowski Funeral Home</v>
      </c>
      <c r="D14049" t="str">
        <f t="shared" si="1533"/>
        <v>Warren, Ohio</v>
      </c>
      <c r="E14049" t="str">
        <f t="shared" si="1538"/>
        <v>962 North Road NortheastWarren, Ohio 44483</v>
      </c>
      <c r="F14049" t="str">
        <f t="shared" si="1539"/>
        <v>330-394-6200</v>
      </c>
      <c r="G14049" t="str">
        <f t="shared" si="1534"/>
        <v>962 North Road Northeast</v>
      </c>
      <c r="H14049" t="str">
        <f t="shared" si="1535"/>
        <v>962 North Road Northeast, Warren, Ohio 44483</v>
      </c>
      <c r="I14049" s="1" t="str">
        <f t="shared" si="1536"/>
        <v>45459</v>
      </c>
    </row>
    <row r="14050" spans="1:9" x14ac:dyDescent="0.45">
      <c r="A14050" t="s">
        <v>27483</v>
      </c>
      <c r="B14050" t="s">
        <v>27484</v>
      </c>
      <c r="C14050" t="str">
        <f t="shared" si="1537"/>
        <v>Sterling-Mc Cullough Williams</v>
      </c>
      <c r="D14050" t="str">
        <f t="shared" si="1533"/>
        <v>Warren, Ohio</v>
      </c>
      <c r="E14050" t="str">
        <f t="shared" si="1538"/>
        <v>1153 Main Avenue SouthwestWarren, Ohio 44483</v>
      </c>
      <c r="F14050" t="str">
        <f t="shared" si="1539"/>
        <v>330-395-1622</v>
      </c>
      <c r="G14050" t="str">
        <f t="shared" si="1534"/>
        <v>1153 Main Avenue Southwest</v>
      </c>
      <c r="H14050" t="str">
        <f t="shared" si="1535"/>
        <v>1153 Main Avenue Southwest, Warren, Ohio 44483</v>
      </c>
      <c r="I14050" s="1" t="str">
        <f t="shared" si="1536"/>
        <v>43566</v>
      </c>
    </row>
    <row r="14051" spans="1:9" x14ac:dyDescent="0.45">
      <c r="A14051" t="s">
        <v>27485</v>
      </c>
      <c r="B14051" t="s">
        <v>27486</v>
      </c>
      <c r="C14051" t="str">
        <f t="shared" si="1537"/>
        <v>Wellington Funeral Home</v>
      </c>
      <c r="D14051" t="str">
        <f t="shared" si="1533"/>
        <v>Warren, Ohio</v>
      </c>
      <c r="E14051" t="str">
        <f t="shared" si="1538"/>
        <v>717 N Park AvenueWarren, Ohio 44483</v>
      </c>
      <c r="F14051" t="str">
        <f t="shared" si="1539"/>
        <v>330-394-5944</v>
      </c>
      <c r="G14051" t="str">
        <f t="shared" si="1534"/>
        <v>717 N Park Avenue</v>
      </c>
      <c r="H14051" t="str">
        <f t="shared" si="1535"/>
        <v>717 N Park Avenue, Warren, Ohio 44483</v>
      </c>
      <c r="I14051" s="1" t="str">
        <f t="shared" si="1536"/>
        <v>43566</v>
      </c>
    </row>
    <row r="14052" spans="1:9" x14ac:dyDescent="0.45">
      <c r="A14052" t="s">
        <v>27487</v>
      </c>
      <c r="B14052" t="s">
        <v>27488</v>
      </c>
      <c r="C14052" t="str">
        <f t="shared" si="1537"/>
        <v>Routsong Funeral Home</v>
      </c>
      <c r="D14052" t="str">
        <f t="shared" si="1533"/>
        <v>Washington, Ohio</v>
      </c>
      <c r="E14052" t="str">
        <f t="shared" si="1538"/>
        <v>81 N Main StreetWashington, Ohio 45459</v>
      </c>
      <c r="F14052" t="str">
        <f t="shared" si="1539"/>
        <v>937-293-4137</v>
      </c>
      <c r="G14052" t="str">
        <f t="shared" si="1534"/>
        <v>81 N Main Street</v>
      </c>
      <c r="H14052" t="str">
        <f t="shared" si="1535"/>
        <v>81 N Main Street, Washington, Ohio 45459</v>
      </c>
      <c r="I14052" s="1" t="str">
        <f t="shared" si="1536"/>
        <v>43567</v>
      </c>
    </row>
    <row r="14053" spans="1:9" x14ac:dyDescent="0.45">
      <c r="A14053" t="s">
        <v>27489</v>
      </c>
      <c r="B14053" t="s">
        <v>27490</v>
      </c>
      <c r="C14053" t="str">
        <f t="shared" si="1537"/>
        <v>Peinert Funeral Home</v>
      </c>
      <c r="D14053" t="str">
        <f t="shared" si="1533"/>
        <v>Waterville, Ohio</v>
      </c>
      <c r="E14053" t="str">
        <f t="shared" si="1538"/>
        <v>7220 Dutch RoadWaterville, Ohio 43566</v>
      </c>
      <c r="F14053" t="str">
        <f t="shared" si="1539"/>
        <v>419-878-6530</v>
      </c>
      <c r="G14053" t="str">
        <f t="shared" si="1534"/>
        <v>7220 Dutch Road</v>
      </c>
      <c r="H14053" t="str">
        <f t="shared" si="1535"/>
        <v>7220 Dutch Road, Waterville, Ohio 43566</v>
      </c>
      <c r="I14053" s="1" t="str">
        <f t="shared" si="1536"/>
        <v>45690</v>
      </c>
    </row>
    <row r="14054" spans="1:9" x14ac:dyDescent="0.45">
      <c r="A14054" t="s">
        <v>27491</v>
      </c>
      <c r="B14054" t="s">
        <v>27492</v>
      </c>
      <c r="C14054" t="str">
        <f t="shared" si="1537"/>
        <v>Wells Funeral Home</v>
      </c>
      <c r="D14054" t="str">
        <f t="shared" si="1533"/>
        <v>Waterville, Ohio</v>
      </c>
      <c r="E14054" t="str">
        <f t="shared" si="1538"/>
        <v>21 4th StreetWaterville, Ohio 43566</v>
      </c>
      <c r="F14054" t="str">
        <f t="shared" si="1539"/>
        <v>419-878-2926</v>
      </c>
      <c r="G14054" t="str">
        <f t="shared" si="1534"/>
        <v>21 4th Street</v>
      </c>
      <c r="H14054" t="str">
        <f t="shared" si="1535"/>
        <v>21 4th Street, Waterville, Ohio 43566</v>
      </c>
      <c r="I14054" s="1" t="str">
        <f t="shared" si="1536"/>
        <v>43466</v>
      </c>
    </row>
    <row r="14055" spans="1:9" x14ac:dyDescent="0.45">
      <c r="A14055" t="s">
        <v>27493</v>
      </c>
      <c r="B14055" t="s">
        <v>27494</v>
      </c>
      <c r="C14055" t="str">
        <f t="shared" si="1537"/>
        <v>Edgar-Grisier Funeral Home</v>
      </c>
      <c r="D14055" t="str">
        <f t="shared" si="1533"/>
        <v>Wauseon, Ohio</v>
      </c>
      <c r="E14055" t="str">
        <f t="shared" si="1538"/>
        <v>219 S Fulton StreetWauseon, Ohio 43567</v>
      </c>
      <c r="F14055" t="str">
        <f t="shared" si="1539"/>
        <v>419-335-6031</v>
      </c>
      <c r="G14055" t="str">
        <f t="shared" si="1534"/>
        <v>219 S Fulton Street</v>
      </c>
      <c r="H14055" t="str">
        <f t="shared" si="1535"/>
        <v>219 S Fulton Street, Wauseon, Ohio 43567</v>
      </c>
      <c r="I14055" s="1" t="str">
        <f t="shared" si="1536"/>
        <v>45896</v>
      </c>
    </row>
    <row r="14056" spans="1:9" x14ac:dyDescent="0.45">
      <c r="A14056" t="s">
        <v>27495</v>
      </c>
      <c r="B14056" t="s">
        <v>27496</v>
      </c>
      <c r="C14056" t="str">
        <f t="shared" si="1537"/>
        <v>Boyer Funeral Home Inc</v>
      </c>
      <c r="D14056" t="str">
        <f t="shared" si="1533"/>
        <v>Waverly, Ohio</v>
      </c>
      <c r="E14056" t="str">
        <f t="shared" si="1538"/>
        <v>125 West 2nd StreetWaverly, Ohio 45690</v>
      </c>
      <c r="F14056" t="str">
        <f t="shared" si="1539"/>
        <v>(740) 947-2161</v>
      </c>
      <c r="G14056" t="str">
        <f t="shared" si="1534"/>
        <v>125 West 2nd Street</v>
      </c>
      <c r="H14056" t="str">
        <f t="shared" si="1535"/>
        <v>125 West 2nd Street, Waverly, Ohio 45690</v>
      </c>
      <c r="I14056" s="1" t="str">
        <f t="shared" si="1536"/>
        <v>45068</v>
      </c>
    </row>
    <row r="14057" spans="1:9" x14ac:dyDescent="0.45">
      <c r="A14057" t="s">
        <v>27497</v>
      </c>
      <c r="B14057" t="s">
        <v>27498</v>
      </c>
      <c r="C14057" t="str">
        <f t="shared" si="1537"/>
        <v>Barndt Funeral Home</v>
      </c>
      <c r="D14057" t="str">
        <f t="shared" si="1533"/>
        <v>Wayne, Ohio</v>
      </c>
      <c r="E14057" t="str">
        <f t="shared" si="1538"/>
        <v>121 West South StreetWayne, Ohio 43466</v>
      </c>
      <c r="F14057" t="str">
        <f t="shared" si="1539"/>
        <v>419-288-2857</v>
      </c>
      <c r="G14057" t="str">
        <f t="shared" si="1534"/>
        <v>121 West South Street</v>
      </c>
      <c r="H14057" t="str">
        <f t="shared" si="1535"/>
        <v>121 West South Street, Wayne, Ohio 43466</v>
      </c>
      <c r="I14057" s="1" t="str">
        <f t="shared" si="1536"/>
        <v>44090</v>
      </c>
    </row>
    <row r="14058" spans="1:9" x14ac:dyDescent="0.45">
      <c r="A14058" t="s">
        <v>27499</v>
      </c>
      <c r="B14058" t="s">
        <v>27500</v>
      </c>
      <c r="C14058" t="str">
        <f t="shared" si="1537"/>
        <v>Armentrout Funeral Home</v>
      </c>
      <c r="D14058" t="str">
        <f t="shared" si="1533"/>
        <v>Waynesfield, Ohio</v>
      </c>
      <c r="E14058" t="str">
        <f t="shared" si="1538"/>
        <v>200 E Wapakoneta StreetWaynesfield, Ohio 45896</v>
      </c>
      <c r="F14058" t="str">
        <f t="shared" si="1539"/>
        <v>419-568-1600</v>
      </c>
      <c r="G14058" t="str">
        <f t="shared" si="1534"/>
        <v>200 E Wapakoneta Street</v>
      </c>
      <c r="H14058" t="str">
        <f t="shared" si="1535"/>
        <v>200 E Wapakoneta Street, Waynesfield, Ohio 45896</v>
      </c>
      <c r="I14058" s="1" t="str">
        <f t="shared" si="1536"/>
        <v>45692</v>
      </c>
    </row>
    <row r="14059" spans="1:9" x14ac:dyDescent="0.45">
      <c r="A14059" t="s">
        <v>27501</v>
      </c>
      <c r="B14059" t="s">
        <v>27502</v>
      </c>
      <c r="C14059" t="str">
        <f t="shared" si="1537"/>
        <v>Stubbs-Conner Funeral Home</v>
      </c>
      <c r="D14059" t="str">
        <f t="shared" si="1533"/>
        <v>Waynesville, Ohio</v>
      </c>
      <c r="E14059" t="str">
        <f t="shared" si="1538"/>
        <v>185 N Main StreetWaynesville, Ohio 45068</v>
      </c>
      <c r="F14059" t="str">
        <f t="shared" si="1539"/>
        <v>513-897-5966</v>
      </c>
      <c r="G14059" t="str">
        <f t="shared" si="1534"/>
        <v>185 N Main Street</v>
      </c>
      <c r="H14059" t="str">
        <f t="shared" si="1535"/>
        <v>185 N Main Street, Waynesville, Ohio 45068</v>
      </c>
      <c r="I14059" s="1" t="str">
        <f t="shared" si="1536"/>
        <v>45692</v>
      </c>
    </row>
    <row r="14060" spans="1:9" x14ac:dyDescent="0.45">
      <c r="A14060" t="s">
        <v>27503</v>
      </c>
      <c r="B14060" t="s">
        <v>27504</v>
      </c>
      <c r="C14060" t="str">
        <f t="shared" si="1537"/>
        <v>Norton Funeral Home</v>
      </c>
      <c r="D14060" t="str">
        <f t="shared" si="1533"/>
        <v>Wellington, Ohio</v>
      </c>
      <c r="E14060" t="str">
        <f t="shared" si="1538"/>
        <v>370 South Main StreetWellington, Ohio 44090</v>
      </c>
      <c r="F14060" t="str">
        <f t="shared" si="1539"/>
        <v>440-647-3132</v>
      </c>
      <c r="G14060" t="str">
        <f t="shared" si="1534"/>
        <v>370 South Main Street</v>
      </c>
      <c r="H14060" t="str">
        <f t="shared" si="1535"/>
        <v>370 South Main Street, Wellington, Ohio 44090</v>
      </c>
      <c r="I14060" s="1" t="str">
        <f t="shared" si="1536"/>
        <v>43968</v>
      </c>
    </row>
    <row r="14061" spans="1:9" x14ac:dyDescent="0.45">
      <c r="A14061" t="s">
        <v>27505</v>
      </c>
      <c r="B14061" t="s">
        <v>27506</v>
      </c>
      <c r="C14061" t="str">
        <f t="shared" si="1537"/>
        <v>Huntley &amp; Cremeens Funeral</v>
      </c>
      <c r="D14061" t="str">
        <f t="shared" si="1533"/>
        <v>Wellston, Ohio</v>
      </c>
      <c r="E14061" t="str">
        <f t="shared" si="1538"/>
        <v>120 W Broadway StreetWellston, Ohio 45692</v>
      </c>
      <c r="F14061" t="str">
        <f t="shared" si="1539"/>
        <v>740-384-5755</v>
      </c>
      <c r="G14061" t="str">
        <f t="shared" si="1534"/>
        <v>120 W Broadway Street</v>
      </c>
      <c r="H14061" t="str">
        <f t="shared" si="1535"/>
        <v>120 W Broadway Street, Wellston, Ohio 45692</v>
      </c>
      <c r="I14061" s="1" t="str">
        <f t="shared" si="1536"/>
        <v>43968</v>
      </c>
    </row>
    <row r="14062" spans="1:9" x14ac:dyDescent="0.45">
      <c r="A14062" t="s">
        <v>27507</v>
      </c>
      <c r="B14062" t="s">
        <v>27508</v>
      </c>
      <c r="C14062" t="str">
        <f t="shared" si="1537"/>
        <v>Jenkins Funeral Chapel</v>
      </c>
      <c r="D14062" t="str">
        <f t="shared" si="1533"/>
        <v>Wellston, Ohio</v>
      </c>
      <c r="E14062" t="str">
        <f t="shared" si="1538"/>
        <v>110 E 2nd StreetWellston, Ohio 45692</v>
      </c>
      <c r="F14062" t="str">
        <f t="shared" si="1539"/>
        <v>740-384-2704</v>
      </c>
      <c r="G14062" t="str">
        <f t="shared" si="1534"/>
        <v>110 E 2nd Street</v>
      </c>
      <c r="H14062" t="str">
        <f t="shared" si="1535"/>
        <v>110 E 2nd Street, Wellston, Ohio 45692</v>
      </c>
      <c r="I14062" s="1" t="str">
        <f t="shared" si="1536"/>
        <v>45381</v>
      </c>
    </row>
    <row r="14063" spans="1:9" x14ac:dyDescent="0.45">
      <c r="A14063" t="s">
        <v>27509</v>
      </c>
      <c r="B14063" t="s">
        <v>27510</v>
      </c>
      <c r="C14063" t="str">
        <f t="shared" si="1537"/>
        <v>Roberts Funeral Home Inc</v>
      </c>
      <c r="D14063" t="str">
        <f t="shared" si="1533"/>
        <v>Wellsville, Ohio</v>
      </c>
      <c r="E14063" t="str">
        <f t="shared" si="1538"/>
        <v>631 Main StreetWellsville, Ohio 43968</v>
      </c>
      <c r="F14063" t="str">
        <f t="shared" si="1539"/>
        <v>330-532-1569</v>
      </c>
      <c r="G14063" t="str">
        <f t="shared" si="1534"/>
        <v>631 Main Street</v>
      </c>
      <c r="H14063" t="str">
        <f t="shared" si="1535"/>
        <v>631 Main Street, Wellsville, Ohio 43968</v>
      </c>
      <c r="I14063" s="1" t="str">
        <f t="shared" si="1536"/>
        <v>45381</v>
      </c>
    </row>
    <row r="14064" spans="1:9" x14ac:dyDescent="0.45">
      <c r="A14064" t="s">
        <v>27511</v>
      </c>
      <c r="B14064" t="s">
        <v>27512</v>
      </c>
      <c r="C14064" t="str">
        <f t="shared" si="1537"/>
        <v>Wellsville Chapel</v>
      </c>
      <c r="D14064" t="str">
        <f t="shared" si="1533"/>
        <v>Wellsville, Ohio</v>
      </c>
      <c r="E14064" t="str">
        <f t="shared" si="1538"/>
        <v>509 Riverside AvenueWellsville, Ohio 43968</v>
      </c>
      <c r="F14064" t="str">
        <f t="shared" si="1539"/>
        <v>330-532-1553</v>
      </c>
      <c r="G14064" t="str">
        <f t="shared" si="1534"/>
        <v>509 Riverside Avenue</v>
      </c>
      <c r="H14064" t="str">
        <f t="shared" si="1535"/>
        <v>509 Riverside Avenue, Wellsville, Ohio 43968</v>
      </c>
      <c r="I14064" s="1" t="str">
        <f t="shared" si="1536"/>
        <v>45449</v>
      </c>
    </row>
    <row r="14065" spans="1:9" x14ac:dyDescent="0.45">
      <c r="A14065" t="s">
        <v>27513</v>
      </c>
      <c r="B14065" t="s">
        <v>27514</v>
      </c>
      <c r="C14065" t="str">
        <f t="shared" si="1537"/>
        <v>Lindloff-Zimmerman Funeral</v>
      </c>
      <c r="D14065" t="str">
        <f t="shared" si="1533"/>
        <v>West Alexandria, Ohio</v>
      </c>
      <c r="E14065" t="str">
        <f t="shared" si="1538"/>
        <v>67 W Dayton StreetWest Alexandria, Ohio 45381</v>
      </c>
      <c r="F14065" t="str">
        <f t="shared" si="1539"/>
        <v>937-839-4507</v>
      </c>
      <c r="G14065" t="str">
        <f t="shared" si="1534"/>
        <v>67 W Dayton Street</v>
      </c>
      <c r="H14065" t="str">
        <f t="shared" si="1535"/>
        <v>67 W Dayton Street, West Alexandria, Ohio 45381</v>
      </c>
      <c r="I14065" s="1" t="str">
        <f t="shared" si="1536"/>
        <v>45069</v>
      </c>
    </row>
    <row r="14066" spans="1:9" x14ac:dyDescent="0.45">
      <c r="A14066" t="s">
        <v>27515</v>
      </c>
      <c r="B14066" t="s">
        <v>27516</v>
      </c>
      <c r="C14066" t="str">
        <f t="shared" si="1537"/>
        <v>Robert L Crooks Funeral Center</v>
      </c>
      <c r="D14066" t="str">
        <f t="shared" si="1533"/>
        <v>West Alexandria, Ohio</v>
      </c>
      <c r="E14066" t="str">
        <f t="shared" si="1538"/>
        <v>3377 Us Route 35 EastWest Alexandria, Ohio 45381</v>
      </c>
      <c r="F14066" t="str">
        <f t="shared" si="1539"/>
        <v>937-839-4476</v>
      </c>
      <c r="G14066" t="str">
        <f t="shared" si="1534"/>
        <v>3377 Us Route 35 East</v>
      </c>
      <c r="H14066" t="str">
        <f t="shared" si="1535"/>
        <v>3377 Us Route 35 East, West Alexandria, Ohio 45381</v>
      </c>
      <c r="I14066" s="1" t="str">
        <f t="shared" si="1536"/>
        <v>45069</v>
      </c>
    </row>
    <row r="14067" spans="1:9" x14ac:dyDescent="0.45">
      <c r="A14067" t="s">
        <v>27517</v>
      </c>
      <c r="B14067" t="s">
        <v>27518</v>
      </c>
      <c r="C14067" t="str">
        <f t="shared" si="1537"/>
        <v>Swart Funeral Home</v>
      </c>
      <c r="D14067" t="str">
        <f t="shared" si="1533"/>
        <v>West Carrollton, Ohio</v>
      </c>
      <c r="E14067" t="str">
        <f t="shared" si="1538"/>
        <v>207 E Central AvenueWest Carrollton, Ohio 45449</v>
      </c>
      <c r="F14067" t="str">
        <f t="shared" si="1539"/>
        <v>937-859-3686</v>
      </c>
      <c r="G14067" t="str">
        <f t="shared" si="1534"/>
        <v>207 E Central Avenue</v>
      </c>
      <c r="H14067" t="str">
        <f t="shared" si="1535"/>
        <v>207 E Central Avenue, West Carrollton, Ohio 45449</v>
      </c>
      <c r="I14067" s="1" t="str">
        <f t="shared" si="1536"/>
        <v>44491</v>
      </c>
    </row>
    <row r="14068" spans="1:9" x14ac:dyDescent="0.45">
      <c r="A14068" t="s">
        <v>27519</v>
      </c>
      <c r="B14068" t="s">
        <v>27520</v>
      </c>
      <c r="C14068" t="str">
        <f t="shared" si="1537"/>
        <v>Hodapp Funeral Home</v>
      </c>
      <c r="D14068" t="str">
        <f t="shared" si="1533"/>
        <v>West Chester, Ohio</v>
      </c>
      <c r="E14068" t="str">
        <f t="shared" si="1538"/>
        <v>8815 Cincinnati Columbus RoadWest Chester, Ohio 45069</v>
      </c>
      <c r="F14068" t="str">
        <f t="shared" si="1539"/>
        <v>513-777-8433</v>
      </c>
      <c r="G14068" t="str">
        <f t="shared" si="1534"/>
        <v>8815 Cincinnati Columbus Road</v>
      </c>
      <c r="H14068" t="str">
        <f t="shared" si="1535"/>
        <v>8815 Cincinnati Columbus Road, West Chester, Ohio 45069</v>
      </c>
      <c r="I14068" s="1" t="str">
        <f t="shared" si="1536"/>
        <v>43162</v>
      </c>
    </row>
    <row r="14069" spans="1:9" x14ac:dyDescent="0.45">
      <c r="A14069" t="s">
        <v>27521</v>
      </c>
      <c r="B14069" t="s">
        <v>27522</v>
      </c>
      <c r="C14069" t="str">
        <f t="shared" si="1537"/>
        <v>Shorten &amp; Ryan Funeral Home</v>
      </c>
      <c r="D14069" t="str">
        <f t="shared" si="1533"/>
        <v>West Chester, Ohio</v>
      </c>
      <c r="E14069" t="str">
        <f t="shared" si="1538"/>
        <v>8791 Cincinnati Dayton RoadWest Chester, Ohio 45069</v>
      </c>
      <c r="F14069" t="str">
        <f t="shared" si="1539"/>
        <v>513-779-2121</v>
      </c>
      <c r="G14069" t="str">
        <f t="shared" si="1534"/>
        <v>8791 Cincinnati Dayton Road</v>
      </c>
      <c r="H14069" t="str">
        <f t="shared" si="1535"/>
        <v>8791 Cincinnati Dayton Road, West Chester, Ohio 45069</v>
      </c>
      <c r="I14069" s="1" t="str">
        <f t="shared" si="1536"/>
        <v>43845</v>
      </c>
    </row>
    <row r="14070" spans="1:9" x14ac:dyDescent="0.45">
      <c r="A14070" t="s">
        <v>27523</v>
      </c>
      <c r="B14070" t="s">
        <v>27524</v>
      </c>
      <c r="C14070" t="str">
        <f t="shared" si="1537"/>
        <v>Russell Funeral Service</v>
      </c>
      <c r="D14070" t="str">
        <f t="shared" si="1533"/>
        <v>West Farmington, Ohio</v>
      </c>
      <c r="E14070" t="str">
        <f t="shared" si="1538"/>
        <v>275 E Main StreetWest Farmington, Ohio 44491</v>
      </c>
      <c r="F14070" t="str">
        <f t="shared" si="1539"/>
        <v>330-889-0034</v>
      </c>
      <c r="G14070" t="str">
        <f t="shared" si="1534"/>
        <v>275 E Main Street</v>
      </c>
      <c r="H14070" t="str">
        <f t="shared" si="1535"/>
        <v>275 E Main Street, West Farmington, Ohio 44491</v>
      </c>
      <c r="I14070" s="1" t="str">
        <f t="shared" si="1536"/>
        <v>43357</v>
      </c>
    </row>
    <row r="14071" spans="1:9" x14ac:dyDescent="0.45">
      <c r="A14071" t="s">
        <v>27525</v>
      </c>
      <c r="B14071" t="s">
        <v>27526</v>
      </c>
      <c r="C14071" t="str">
        <f t="shared" si="1537"/>
        <v>Rader-Mc Donald Funeral Home</v>
      </c>
      <c r="D14071" t="str">
        <f t="shared" si="1533"/>
        <v>West Jefferson, Ohio</v>
      </c>
      <c r="E14071" t="str">
        <f t="shared" si="1538"/>
        <v>1355 W Main StreetWest Jefferson, Ohio 43162</v>
      </c>
      <c r="F14071" t="str">
        <f t="shared" si="1539"/>
        <v>614-879-9222</v>
      </c>
      <c r="G14071" t="str">
        <f t="shared" si="1534"/>
        <v>1355 W Main Street</v>
      </c>
      <c r="H14071" t="str">
        <f t="shared" si="1535"/>
        <v>1355 W Main Street, West Jefferson, Ohio 43162</v>
      </c>
      <c r="I14071" s="1" t="str">
        <f t="shared" si="1536"/>
        <v>43357</v>
      </c>
    </row>
    <row r="14072" spans="1:9" x14ac:dyDescent="0.45">
      <c r="A14072" t="s">
        <v>27527</v>
      </c>
      <c r="B14072" t="s">
        <v>27528</v>
      </c>
      <c r="C14072" t="str">
        <f t="shared" si="1537"/>
        <v>Given-Dawson Funeral Homes</v>
      </c>
      <c r="D14072" t="str">
        <f t="shared" si="1533"/>
        <v>West Lafayette, Ohio</v>
      </c>
      <c r="E14072" t="str">
        <f t="shared" si="1538"/>
        <v>419 E Main StreetWest Lafayette, Ohio 43845</v>
      </c>
      <c r="F14072" t="str">
        <f t="shared" si="1539"/>
        <v>740-545-6361</v>
      </c>
      <c r="G14072" t="str">
        <f t="shared" si="1534"/>
        <v>419 E Main Street</v>
      </c>
      <c r="H14072" t="str">
        <f t="shared" si="1535"/>
        <v>419 E Main Street, West Lafayette, Ohio 43845</v>
      </c>
      <c r="I14072" s="1" t="str">
        <f t="shared" si="1536"/>
        <v>43358</v>
      </c>
    </row>
    <row r="14073" spans="1:9" x14ac:dyDescent="0.45">
      <c r="A14073" t="s">
        <v>27529</v>
      </c>
      <c r="B14073" t="s">
        <v>27530</v>
      </c>
      <c r="C14073" t="str">
        <f t="shared" si="1537"/>
        <v>Kauffman Eicholtz Funeral Home</v>
      </c>
      <c r="D14073" t="str">
        <f t="shared" si="1533"/>
        <v>West Liberty, Ohio</v>
      </c>
      <c r="E14073" t="str">
        <f t="shared" si="1538"/>
        <v>101 Zanesfield RoadWest Liberty, Ohio 43357</v>
      </c>
      <c r="F14073" t="str">
        <f t="shared" si="1539"/>
        <v>937-465-3940</v>
      </c>
      <c r="G14073" t="str">
        <f t="shared" si="1534"/>
        <v>101 Zanesfield Road</v>
      </c>
      <c r="H14073" t="str">
        <f t="shared" si="1535"/>
        <v>101 Zanesfield Road, West Liberty, Ohio 43357</v>
      </c>
      <c r="I14073" s="1" t="str">
        <f t="shared" si="1536"/>
        <v>45383</v>
      </c>
    </row>
    <row r="14074" spans="1:9" x14ac:dyDescent="0.45">
      <c r="A14074" t="s">
        <v>27531</v>
      </c>
      <c r="B14074" t="s">
        <v>27532</v>
      </c>
      <c r="C14074" t="str">
        <f t="shared" si="1537"/>
        <v>Littleton &amp; Rue Funeral Home</v>
      </c>
      <c r="D14074" t="str">
        <f t="shared" si="1533"/>
        <v>West Liberty, Ohio</v>
      </c>
      <c r="E14074" t="str">
        <f t="shared" si="1538"/>
        <v>5591 Us Highway 68 SouthWest Liberty, Ohio 43357</v>
      </c>
      <c r="F14074" t="str">
        <f t="shared" si="1539"/>
        <v>937-599-2139</v>
      </c>
      <c r="G14074" t="str">
        <f t="shared" si="1534"/>
        <v>5591 Us Highway 68 South</v>
      </c>
      <c r="H14074" t="str">
        <f t="shared" si="1535"/>
        <v>5591 Us Highway 68 South, West Liberty, Ohio 43357</v>
      </c>
      <c r="I14074" s="1" t="str">
        <f t="shared" si="1536"/>
        <v>45663</v>
      </c>
    </row>
    <row r="14075" spans="1:9" x14ac:dyDescent="0.45">
      <c r="A14075" t="s">
        <v>27533</v>
      </c>
      <c r="B14075" t="s">
        <v>27534</v>
      </c>
      <c r="C14075" t="str">
        <f t="shared" si="1537"/>
        <v>Mannasmith-Schnurrenberger</v>
      </c>
      <c r="D14075" t="str">
        <f t="shared" si="1533"/>
        <v>West Mansfield, Ohio</v>
      </c>
      <c r="E14075" t="str">
        <f t="shared" si="1538"/>
        <v>222 W Center StreetWest Mansfield, Ohio 43358</v>
      </c>
      <c r="F14075" t="str">
        <f t="shared" si="1539"/>
        <v>937-355-3341</v>
      </c>
      <c r="G14075" t="str">
        <f t="shared" si="1534"/>
        <v>222 W Center Street</v>
      </c>
      <c r="H14075" t="str">
        <f t="shared" si="1535"/>
        <v>222 W Center Street, West Mansfield, Ohio 43358</v>
      </c>
      <c r="I14075" s="1" t="str">
        <f t="shared" si="1536"/>
        <v>44287</v>
      </c>
    </row>
    <row r="14076" spans="1:9" x14ac:dyDescent="0.45">
      <c r="A14076" t="s">
        <v>27535</v>
      </c>
      <c r="B14076" t="s">
        <v>27536</v>
      </c>
      <c r="C14076" t="str">
        <f t="shared" si="1537"/>
        <v>Hale-Sarver Funeral Home Inc</v>
      </c>
      <c r="D14076" t="str">
        <f t="shared" si="1533"/>
        <v>West Milton, Ohio</v>
      </c>
      <c r="E14076" t="str">
        <f t="shared" si="1538"/>
        <v>284 N Miami StreetWest Milton, Ohio 45383</v>
      </c>
      <c r="F14076" t="str">
        <f t="shared" si="1539"/>
        <v>937-698-4422</v>
      </c>
      <c r="G14076" t="str">
        <f t="shared" si="1534"/>
        <v>284 N Miami Street</v>
      </c>
      <c r="H14076" t="str">
        <f t="shared" si="1535"/>
        <v>284 N Miami Street, West Milton, Ohio 45383</v>
      </c>
      <c r="I14076" s="1" t="str">
        <f t="shared" si="1536"/>
        <v>45693</v>
      </c>
    </row>
    <row r="14077" spans="1:9" x14ac:dyDescent="0.45">
      <c r="A14077" t="s">
        <v>27537</v>
      </c>
      <c r="B14077" t="s">
        <v>27538</v>
      </c>
      <c r="C14077" t="str">
        <f t="shared" si="1537"/>
        <v>Roger W Davis Funeral Home</v>
      </c>
      <c r="D14077" t="str">
        <f t="shared" si="1533"/>
        <v>West Portsmouth, Ohio</v>
      </c>
      <c r="E14077" t="str">
        <f t="shared" si="1538"/>
        <v>1310 Third StWest Portsmouth, Ohio 45663</v>
      </c>
      <c r="F14077" t="str">
        <f t="shared" si="1539"/>
        <v>(740) 858-4100</v>
      </c>
      <c r="G14077" t="str">
        <f t="shared" si="1534"/>
        <v>1310 Third St</v>
      </c>
      <c r="H14077" t="str">
        <f t="shared" si="1535"/>
        <v>1310 Third St, West Portsmouth, Ohio 45663</v>
      </c>
      <c r="I14077" s="1" t="str">
        <f t="shared" si="1536"/>
        <v>45693</v>
      </c>
    </row>
    <row r="14078" spans="1:9" x14ac:dyDescent="0.45">
      <c r="A14078" t="s">
        <v>27539</v>
      </c>
      <c r="B14078" t="s">
        <v>27540</v>
      </c>
      <c r="C14078" t="str">
        <f t="shared" si="1537"/>
        <v>Matteson Funeral Home</v>
      </c>
      <c r="D14078" t="str">
        <f t="shared" si="1533"/>
        <v>West Salem, Ohio</v>
      </c>
      <c r="E14078" t="str">
        <f t="shared" si="1538"/>
        <v>40 Congress StreetWest Salem, Ohio 44287</v>
      </c>
      <c r="F14078" t="str">
        <f t="shared" si="1539"/>
        <v>419-853-4000</v>
      </c>
      <c r="G14078" t="str">
        <f t="shared" si="1534"/>
        <v>40 Congress Street</v>
      </c>
      <c r="H14078" t="str">
        <f t="shared" si="1535"/>
        <v>40 Congress Street, West Salem, Ohio 44287</v>
      </c>
      <c r="I14078" s="1" t="str">
        <f t="shared" si="1536"/>
        <v>43570</v>
      </c>
    </row>
    <row r="14079" spans="1:9" x14ac:dyDescent="0.45">
      <c r="A14079" t="s">
        <v>27541</v>
      </c>
      <c r="B14079" t="s">
        <v>27542</v>
      </c>
      <c r="C14079" t="str">
        <f t="shared" si="1537"/>
        <v>Lafferty Funeral Homes</v>
      </c>
      <c r="D14079" t="str">
        <f t="shared" si="1533"/>
        <v>West Union, Ohio</v>
      </c>
      <c r="E14079" t="str">
        <f t="shared" si="1538"/>
        <v>205 S Cherry StreetWest Union, Ohio 45693</v>
      </c>
      <c r="F14079" t="str">
        <f t="shared" si="1539"/>
        <v>937-544-2121</v>
      </c>
      <c r="G14079" t="str">
        <f t="shared" si="1534"/>
        <v>205 S Cherry Street</v>
      </c>
      <c r="H14079" t="str">
        <f t="shared" si="1535"/>
        <v>205 S Cherry Street, West Union, Ohio 45693</v>
      </c>
      <c r="I14079" s="1" t="str">
        <f t="shared" si="1536"/>
        <v>43082</v>
      </c>
    </row>
    <row r="14080" spans="1:9" x14ac:dyDescent="0.45">
      <c r="A14080" t="s">
        <v>27543</v>
      </c>
      <c r="B14080" t="s">
        <v>27544</v>
      </c>
      <c r="C14080" t="str">
        <f t="shared" si="1537"/>
        <v>Thompson Meeker Funeral Home</v>
      </c>
      <c r="D14080" t="str">
        <f t="shared" si="1533"/>
        <v>West Union, Ohio</v>
      </c>
      <c r="E14080" t="str">
        <f t="shared" si="1538"/>
        <v>216 West Mulberry StreetWest Union, Ohio 45693</v>
      </c>
      <c r="F14080" t="str">
        <f t="shared" si="1539"/>
        <v>937-544-2133</v>
      </c>
      <c r="G14080" t="str">
        <f t="shared" si="1534"/>
        <v>216 West Mulberry Street</v>
      </c>
      <c r="H14080" t="str">
        <f t="shared" si="1535"/>
        <v>216 West Mulberry Street, West Union, Ohio 45693</v>
      </c>
      <c r="I14080" s="1" t="str">
        <f t="shared" si="1536"/>
        <v>43081</v>
      </c>
    </row>
    <row r="14081" spans="1:9" x14ac:dyDescent="0.45">
      <c r="A14081" t="s">
        <v>27545</v>
      </c>
      <c r="B14081" t="s">
        <v>27546</v>
      </c>
      <c r="C14081" t="str">
        <f t="shared" si="1537"/>
        <v>Hollingshead-Beck Funeral Home</v>
      </c>
      <c r="D14081" t="str">
        <f t="shared" si="1533"/>
        <v>West Unity, Ohio</v>
      </c>
      <c r="E14081" t="str">
        <f t="shared" si="1538"/>
        <v>202 S Liberty StreetWest Unity, Ohio 43570</v>
      </c>
      <c r="F14081" t="str">
        <f t="shared" si="1539"/>
        <v>419-924-2412</v>
      </c>
      <c r="G14081" t="str">
        <f t="shared" si="1534"/>
        <v>202 S Liberty Street</v>
      </c>
      <c r="H14081" t="str">
        <f t="shared" si="1535"/>
        <v>202 S Liberty Street, West Unity, Ohio 43570</v>
      </c>
      <c r="I14081" s="1" t="str">
        <f t="shared" si="1536"/>
        <v>43081</v>
      </c>
    </row>
    <row r="14082" spans="1:9" x14ac:dyDescent="0.45">
      <c r="A14082" t="s">
        <v>27547</v>
      </c>
      <c r="B14082" t="s">
        <v>27548</v>
      </c>
      <c r="C14082" t="str">
        <f t="shared" si="1537"/>
        <v>Academy-Professional Funeral</v>
      </c>
      <c r="D14082" t="str">
        <f t="shared" ref="D14082:D14145" si="1540">RIGHT($A14082,LEN($A14082) - FIND(",",$A14082)-1)</f>
        <v>Westerville, Ohio</v>
      </c>
      <c r="E14082" t="str">
        <f t="shared" si="1538"/>
        <v>6345 Capilano CourtWesterville, Ohio 43082</v>
      </c>
      <c r="F14082" t="str">
        <f t="shared" si="1539"/>
        <v>614-899-6200</v>
      </c>
      <c r="G14082" t="str">
        <f t="shared" ref="G14082:G14145" si="1541">LEFT(E14082, FIND(D14082,E14082)-1)</f>
        <v>6345 Capilano Court</v>
      </c>
      <c r="H14082" t="str">
        <f t="shared" ref="H14082:H14145" si="1542">_xlfn.CONCAT(G14082,", ",D14082," ", RIGHT(E14082,5))</f>
        <v>6345 Capilano Court, Westerville, Ohio 43082</v>
      </c>
      <c r="I14082" s="1" t="str">
        <f t="shared" ref="I14082:I14145" si="1543">RIGHT(E14085,5)</f>
        <v>44145</v>
      </c>
    </row>
    <row r="14083" spans="1:9" x14ac:dyDescent="0.45">
      <c r="A14083" t="s">
        <v>27549</v>
      </c>
      <c r="B14083" t="s">
        <v>27550</v>
      </c>
      <c r="C14083" t="str">
        <f t="shared" ref="C14083:C14146" si="1544">LEFT($A14083,FIND(",", $A14083)-1)</f>
        <v>Hill Funeral Home</v>
      </c>
      <c r="D14083" t="str">
        <f t="shared" si="1540"/>
        <v>Westerville, Ohio</v>
      </c>
      <c r="E14083" t="str">
        <f t="shared" ref="E14083:E14146" si="1545">LEFT($B14083,FIND("Phone",$B14083)-1)</f>
        <v>220 S State StreetWesterville, Ohio 43081</v>
      </c>
      <c r="F14083" t="str">
        <f t="shared" ref="F14083:F14146" si="1546">RIGHT($B14083,LEN($B14083) - FIND("Phone",$B14083)-6)</f>
        <v>614-882-2121</v>
      </c>
      <c r="G14083" t="str">
        <f t="shared" si="1541"/>
        <v>220 S State Street</v>
      </c>
      <c r="H14083" t="str">
        <f t="shared" si="1542"/>
        <v>220 S State Street, Westerville, Ohio 43081</v>
      </c>
      <c r="I14083" s="1" t="str">
        <f t="shared" si="1543"/>
        <v>44145</v>
      </c>
    </row>
    <row r="14084" spans="1:9" x14ac:dyDescent="0.45">
      <c r="A14084" t="s">
        <v>27551</v>
      </c>
      <c r="B14084" t="s">
        <v>27552</v>
      </c>
      <c r="C14084" t="str">
        <f t="shared" si="1544"/>
        <v>Moreland Funeral Home Inc</v>
      </c>
      <c r="D14084" t="str">
        <f t="shared" si="1540"/>
        <v>Westerville, Ohio</v>
      </c>
      <c r="E14084" t="str">
        <f t="shared" si="1545"/>
        <v>55 E Schrock RoadWesterville, Ohio 43081</v>
      </c>
      <c r="F14084" t="str">
        <f t="shared" si="1546"/>
        <v>614-882-2197</v>
      </c>
      <c r="G14084" t="str">
        <f t="shared" si="1541"/>
        <v>55 E Schrock Road</v>
      </c>
      <c r="H14084" t="str">
        <f t="shared" si="1542"/>
        <v>55 E Schrock Road, Westerville, Ohio 43081</v>
      </c>
      <c r="I14084" s="1" t="str">
        <f t="shared" si="1543"/>
        <v>43569</v>
      </c>
    </row>
    <row r="14085" spans="1:9" x14ac:dyDescent="0.45">
      <c r="A14085" t="s">
        <v>27553</v>
      </c>
      <c r="B14085" t="s">
        <v>27554</v>
      </c>
      <c r="C14085" t="str">
        <f t="shared" si="1544"/>
        <v>Berry Di Cicco Funeral Home</v>
      </c>
      <c r="D14085" t="str">
        <f t="shared" si="1540"/>
        <v>Westlake, Ohio</v>
      </c>
      <c r="E14085" t="str">
        <f t="shared" si="1545"/>
        <v>23040 Center Ridge RoadWestlake, Ohio 44145</v>
      </c>
      <c r="F14085" t="str">
        <f t="shared" si="1546"/>
        <v>440-331-0999</v>
      </c>
      <c r="G14085" t="str">
        <f t="shared" si="1541"/>
        <v>23040 Center Ridge Road</v>
      </c>
      <c r="H14085" t="str">
        <f t="shared" si="1542"/>
        <v>23040 Center Ridge Road, Westlake, Ohio 44145</v>
      </c>
      <c r="I14085" s="1" t="str">
        <f t="shared" si="1543"/>
        <v>45694</v>
      </c>
    </row>
    <row r="14086" spans="1:9" x14ac:dyDescent="0.45">
      <c r="A14086" t="s">
        <v>27555</v>
      </c>
      <c r="B14086" t="s">
        <v>27556</v>
      </c>
      <c r="C14086" t="str">
        <f t="shared" si="1544"/>
        <v>Donald Martens &amp; Sons Inc</v>
      </c>
      <c r="D14086" t="str">
        <f t="shared" si="1540"/>
        <v>Westlake, Ohio</v>
      </c>
      <c r="E14086" t="str">
        <f t="shared" si="1545"/>
        <v>26691 Detroit RoadWestlake, Ohio 44145</v>
      </c>
      <c r="F14086" t="str">
        <f t="shared" si="1546"/>
        <v>440-617-1911</v>
      </c>
      <c r="G14086" t="str">
        <f t="shared" si="1541"/>
        <v>26691 Detroit Road</v>
      </c>
      <c r="H14086" t="str">
        <f t="shared" si="1542"/>
        <v>26691 Detroit Road, Westlake, Ohio 44145</v>
      </c>
      <c r="I14086" s="1" t="str">
        <f t="shared" si="1543"/>
        <v>43571</v>
      </c>
    </row>
    <row r="14087" spans="1:9" x14ac:dyDescent="0.45">
      <c r="A14087" t="s">
        <v>27557</v>
      </c>
      <c r="B14087" t="s">
        <v>27558</v>
      </c>
      <c r="C14087" t="str">
        <f t="shared" si="1544"/>
        <v>Loomis Hanneman Funeral Home</v>
      </c>
      <c r="D14087" t="str">
        <f t="shared" si="1540"/>
        <v>Weston, Ohio</v>
      </c>
      <c r="E14087" t="str">
        <f t="shared" si="1545"/>
        <v>20375 Taylor StreetWeston, Ohio 43569</v>
      </c>
      <c r="F14087" t="str">
        <f t="shared" si="1546"/>
        <v>419-669-0504</v>
      </c>
      <c r="G14087" t="str">
        <f t="shared" si="1541"/>
        <v>20375 Taylor Street</v>
      </c>
      <c r="H14087" t="str">
        <f t="shared" si="1542"/>
        <v>20375 Taylor Street, Weston, Ohio 43569</v>
      </c>
      <c r="I14087" s="1" t="str">
        <f t="shared" si="1543"/>
        <v>44092</v>
      </c>
    </row>
    <row r="14088" spans="1:9" x14ac:dyDescent="0.45">
      <c r="A14088" t="s">
        <v>27559</v>
      </c>
      <c r="B14088" t="s">
        <v>27560</v>
      </c>
      <c r="C14088" t="str">
        <f t="shared" si="1544"/>
        <v>Harrison-Pyles Funeral Home</v>
      </c>
      <c r="D14088" t="str">
        <f t="shared" si="1540"/>
        <v>Wheelersburg, Ohio</v>
      </c>
      <c r="E14088" t="str">
        <f t="shared" si="1545"/>
        <v>11623 Gallia Pike RoadWheelersburg, Ohio 45694</v>
      </c>
      <c r="F14088" t="str">
        <f t="shared" si="1546"/>
        <v>740-574-2543</v>
      </c>
      <c r="G14088" t="str">
        <f t="shared" si="1541"/>
        <v>11623 Gallia Pike Road</v>
      </c>
      <c r="H14088" t="str">
        <f t="shared" si="1542"/>
        <v>11623 Gallia Pike Road, Wheelersburg, Ohio 45694</v>
      </c>
      <c r="I14088" s="1" t="str">
        <f t="shared" si="1543"/>
        <v>44092</v>
      </c>
    </row>
    <row r="14089" spans="1:9" x14ac:dyDescent="0.45">
      <c r="A14089" t="s">
        <v>27561</v>
      </c>
      <c r="B14089" t="s">
        <v>27562</v>
      </c>
      <c r="C14089" t="str">
        <f t="shared" si="1544"/>
        <v>Peinert Funeral Home</v>
      </c>
      <c r="D14089" t="str">
        <f t="shared" si="1540"/>
        <v>Whitehouse, Ohio</v>
      </c>
      <c r="E14089" t="str">
        <f t="shared" si="1545"/>
        <v>6603 Providence StreetWhitehouse, Ohio 43571</v>
      </c>
      <c r="F14089" t="str">
        <f t="shared" si="1546"/>
        <v>419-877-5322</v>
      </c>
      <c r="G14089" t="str">
        <f t="shared" si="1541"/>
        <v>6603 Providence Street</v>
      </c>
      <c r="H14089" t="str">
        <f t="shared" si="1542"/>
        <v>6603 Providence Street, Whitehouse, Ohio 43571</v>
      </c>
      <c r="I14089" s="1" t="str">
        <f t="shared" si="1543"/>
        <v>44092</v>
      </c>
    </row>
    <row r="14090" spans="1:9" x14ac:dyDescent="0.45">
      <c r="A14090" t="s">
        <v>27563</v>
      </c>
      <c r="B14090" t="s">
        <v>27564</v>
      </c>
      <c r="C14090" t="str">
        <f t="shared" si="1544"/>
        <v>David C Brickman Funeral Service</v>
      </c>
      <c r="D14090" t="str">
        <f t="shared" si="1540"/>
        <v>Wickliffe, Ohio</v>
      </c>
      <c r="E14090" t="str">
        <f t="shared" si="1545"/>
        <v>29801 Lakeland BoulevardWickliffe, Ohio 44092</v>
      </c>
      <c r="F14090" t="str">
        <f t="shared" si="1546"/>
        <v>440-953-0505</v>
      </c>
      <c r="G14090" t="str">
        <f t="shared" si="1541"/>
        <v>29801 Lakeland Boulevard</v>
      </c>
      <c r="H14090" t="str">
        <f t="shared" si="1542"/>
        <v>29801 Lakeland Boulevard, Wickliffe, Ohio 44092</v>
      </c>
      <c r="I14090" s="1" t="str">
        <f t="shared" si="1543"/>
        <v>44890</v>
      </c>
    </row>
    <row r="14091" spans="1:9" x14ac:dyDescent="0.45">
      <c r="A14091" t="s">
        <v>27565</v>
      </c>
      <c r="B14091" t="s">
        <v>27566</v>
      </c>
      <c r="C14091" t="str">
        <f t="shared" si="1544"/>
        <v>De John Flynn Mylott Funeral</v>
      </c>
      <c r="D14091" t="str">
        <f t="shared" si="1540"/>
        <v>Wickliffe, Ohio</v>
      </c>
      <c r="E14091" t="str">
        <f t="shared" si="1545"/>
        <v>28890 Chardon RoadWickliffe, Ohio 44092</v>
      </c>
      <c r="F14091" t="str">
        <f t="shared" si="1546"/>
        <v>440-516-5555</v>
      </c>
      <c r="G14091" t="str">
        <f t="shared" si="1541"/>
        <v>28890 Chardon Road</v>
      </c>
      <c r="H14091" t="str">
        <f t="shared" si="1542"/>
        <v>28890 Chardon Road, Wickliffe, Ohio 44092</v>
      </c>
      <c r="I14091" s="1" t="str">
        <f t="shared" si="1543"/>
        <v>44890</v>
      </c>
    </row>
    <row r="14092" spans="1:9" x14ac:dyDescent="0.45">
      <c r="A14092" t="s">
        <v>27567</v>
      </c>
      <c r="B14092" t="s">
        <v>27568</v>
      </c>
      <c r="C14092" t="str">
        <f t="shared" si="1544"/>
        <v>Orlando-Donsante Funeral Home</v>
      </c>
      <c r="D14092" t="str">
        <f t="shared" si="1540"/>
        <v>Wickliffe, Ohio</v>
      </c>
      <c r="E14092" t="str">
        <f t="shared" si="1545"/>
        <v>29550 Euclid AvenueWickliffe, Ohio 44092</v>
      </c>
      <c r="F14092" t="str">
        <f t="shared" si="1546"/>
        <v>440-943-2466</v>
      </c>
      <c r="G14092" t="str">
        <f t="shared" si="1541"/>
        <v>29550 Euclid Avenue</v>
      </c>
      <c r="H14092" t="str">
        <f t="shared" si="1542"/>
        <v>29550 Euclid Avenue, Wickliffe, Ohio 44092</v>
      </c>
      <c r="I14092" s="1" t="str">
        <f t="shared" si="1543"/>
        <v>44094</v>
      </c>
    </row>
    <row r="14093" spans="1:9" x14ac:dyDescent="0.45">
      <c r="A14093" t="s">
        <v>27569</v>
      </c>
      <c r="B14093" t="s">
        <v>27570</v>
      </c>
      <c r="C14093" t="str">
        <f t="shared" si="1544"/>
        <v>Lindsey Kocher Funeral Service</v>
      </c>
      <c r="D14093" t="str">
        <f t="shared" si="1540"/>
        <v>Willard, Ohio</v>
      </c>
      <c r="E14093" t="str">
        <f t="shared" si="1545"/>
        <v>323 S Myrtle AvenueWillard, Ohio 44890</v>
      </c>
      <c r="F14093" t="str">
        <f t="shared" si="1546"/>
        <v>419-935-1158</v>
      </c>
      <c r="G14093" t="str">
        <f t="shared" si="1541"/>
        <v>323 S Myrtle Avenue</v>
      </c>
      <c r="H14093" t="str">
        <f t="shared" si="1542"/>
        <v>323 S Myrtle Avenue, Willard, Ohio 44890</v>
      </c>
      <c r="I14093" s="1" t="str">
        <f t="shared" si="1543"/>
        <v>44094</v>
      </c>
    </row>
    <row r="14094" spans="1:9" x14ac:dyDescent="0.45">
      <c r="A14094" t="s">
        <v>27571</v>
      </c>
      <c r="B14094" t="s">
        <v>27572</v>
      </c>
      <c r="C14094" t="str">
        <f t="shared" si="1544"/>
        <v>Secor Funeral Service</v>
      </c>
      <c r="D14094" t="str">
        <f t="shared" si="1540"/>
        <v>Willard, Ohio</v>
      </c>
      <c r="E14094" t="str">
        <f t="shared" si="1545"/>
        <v>202 West Maple StreetWillard, Ohio 44890</v>
      </c>
      <c r="F14094" t="str">
        <f t="shared" si="1546"/>
        <v>419-933-2801</v>
      </c>
      <c r="G14094" t="str">
        <f t="shared" si="1541"/>
        <v>202 West Maple Street</v>
      </c>
      <c r="H14094" t="str">
        <f t="shared" si="1542"/>
        <v>202 West Maple Street, Willard, Ohio 44890</v>
      </c>
      <c r="I14094" s="1" t="str">
        <f t="shared" si="1543"/>
        <v>44092</v>
      </c>
    </row>
    <row r="14095" spans="1:9" x14ac:dyDescent="0.45">
      <c r="A14095" t="s">
        <v>27573</v>
      </c>
      <c r="B14095" t="s">
        <v>27574</v>
      </c>
      <c r="C14095" t="str">
        <f t="shared" si="1544"/>
        <v>Brickman BROS Funeral Home</v>
      </c>
      <c r="D14095" t="str">
        <f t="shared" si="1540"/>
        <v>Willoughby, Ohio</v>
      </c>
      <c r="E14095" t="str">
        <f t="shared" si="1545"/>
        <v>37433 Euclid AvenueWilloughby, Ohio 44094</v>
      </c>
      <c r="F14095" t="str">
        <f t="shared" si="1546"/>
        <v>440-951-7800</v>
      </c>
      <c r="G14095" t="str">
        <f t="shared" si="1541"/>
        <v>37433 Euclid Avenue</v>
      </c>
      <c r="H14095" t="str">
        <f t="shared" si="1542"/>
        <v>37433 Euclid Avenue, Willoughby, Ohio 44094</v>
      </c>
      <c r="I14095" s="1" t="str">
        <f t="shared" si="1543"/>
        <v>45177</v>
      </c>
    </row>
    <row r="14096" spans="1:9" x14ac:dyDescent="0.45">
      <c r="A14096" t="s">
        <v>27575</v>
      </c>
      <c r="B14096" t="s">
        <v>27576</v>
      </c>
      <c r="C14096" t="str">
        <f t="shared" si="1544"/>
        <v>Davis Funeral Home</v>
      </c>
      <c r="D14096" t="str">
        <f t="shared" si="1540"/>
        <v>Willoughby, Ohio</v>
      </c>
      <c r="E14096" t="str">
        <f t="shared" si="1545"/>
        <v>4154 Clark AvenueWilloughby, Ohio 44094</v>
      </c>
      <c r="F14096" t="str">
        <f t="shared" si="1546"/>
        <v>440-942-1122</v>
      </c>
      <c r="G14096" t="str">
        <f t="shared" si="1541"/>
        <v>4154 Clark Avenue</v>
      </c>
      <c r="H14096" t="str">
        <f t="shared" si="1542"/>
        <v>4154 Clark Avenue, Willoughby, Ohio 44094</v>
      </c>
      <c r="I14096" s="1" t="str">
        <f t="shared" si="1543"/>
        <v>45697</v>
      </c>
    </row>
    <row r="14097" spans="1:9" x14ac:dyDescent="0.45">
      <c r="A14097" t="s">
        <v>27577</v>
      </c>
      <c r="B14097" t="s">
        <v>27578</v>
      </c>
      <c r="C14097" t="str">
        <f t="shared" si="1544"/>
        <v>DeJohn-Flynn-Mylott Funeral Homes &amp; Cremation Services</v>
      </c>
      <c r="D14097" t="str">
        <f t="shared" si="1540"/>
        <v>Willoughby Hills, Ohio</v>
      </c>
      <c r="E14097" t="str">
        <f t="shared" si="1545"/>
        <v>28890 Chardon RdWilloughby Hills, Ohio 44092</v>
      </c>
      <c r="F14097" t="str">
        <f t="shared" si="1546"/>
        <v>(440) 516-5555</v>
      </c>
      <c r="G14097" t="str">
        <f t="shared" si="1541"/>
        <v>28890 Chardon Rd</v>
      </c>
      <c r="H14097" t="str">
        <f t="shared" si="1542"/>
        <v>28890 Chardon Rd, Willoughby Hills, Ohio 44092</v>
      </c>
      <c r="I14097" s="1" t="str">
        <f t="shared" si="1543"/>
        <v>43793</v>
      </c>
    </row>
    <row r="14098" spans="1:9" x14ac:dyDescent="0.45">
      <c r="A14098" t="s">
        <v>27579</v>
      </c>
      <c r="B14098" t="s">
        <v>27580</v>
      </c>
      <c r="C14098" t="str">
        <f t="shared" si="1544"/>
        <v>Fisher-Edgington Funeral Home</v>
      </c>
      <c r="D14098" t="str">
        <f t="shared" si="1540"/>
        <v>Wilmington, Ohio</v>
      </c>
      <c r="E14098" t="str">
        <f t="shared" si="1545"/>
        <v>97 W Locust StreetWilmington, Ohio 45177</v>
      </c>
      <c r="F14098" t="str">
        <f t="shared" si="1546"/>
        <v>937-382-2146</v>
      </c>
      <c r="G14098" t="str">
        <f t="shared" si="1541"/>
        <v>97 W Locust Street</v>
      </c>
      <c r="H14098" t="str">
        <f t="shared" si="1542"/>
        <v>97 W Locust Street, Wilmington, Ohio 45177</v>
      </c>
      <c r="I14098" s="1" t="str">
        <f t="shared" si="1543"/>
        <v>43793</v>
      </c>
    </row>
    <row r="14099" spans="1:9" x14ac:dyDescent="0.45">
      <c r="A14099" t="s">
        <v>27581</v>
      </c>
      <c r="B14099" t="s">
        <v>27582</v>
      </c>
      <c r="C14099" t="str">
        <f t="shared" si="1544"/>
        <v>Bradford-Sullivan Funeral Home</v>
      </c>
      <c r="D14099" t="str">
        <f t="shared" si="1540"/>
        <v>Winchester, Ohio</v>
      </c>
      <c r="E14099" t="str">
        <f t="shared" si="1545"/>
        <v>19306 State Route 136Winchester, Ohio 45697</v>
      </c>
      <c r="F14099" t="str">
        <f t="shared" si="1546"/>
        <v>937-695-0622</v>
      </c>
      <c r="G14099" t="str">
        <f t="shared" si="1541"/>
        <v>19306 State Route 136</v>
      </c>
      <c r="H14099" t="str">
        <f t="shared" si="1542"/>
        <v>19306 State Route 136, Winchester, Ohio 45697</v>
      </c>
      <c r="I14099" s="1" t="str">
        <f t="shared" si="1543"/>
        <v>44691</v>
      </c>
    </row>
    <row r="14100" spans="1:9" x14ac:dyDescent="0.45">
      <c r="A14100" t="s">
        <v>27583</v>
      </c>
      <c r="B14100" t="s">
        <v>27584</v>
      </c>
      <c r="C14100" t="str">
        <f t="shared" si="1544"/>
        <v>Bauer &amp; Turner Funeral Home</v>
      </c>
      <c r="D14100" t="str">
        <f t="shared" si="1540"/>
        <v>Woodsfield, Ohio</v>
      </c>
      <c r="E14100" t="str">
        <f t="shared" si="1545"/>
        <v>100 S Paul StreetWoodsfield, Ohio 43793</v>
      </c>
      <c r="F14100" t="str">
        <f t="shared" si="1546"/>
        <v>740-472-1601</v>
      </c>
      <c r="G14100" t="str">
        <f t="shared" si="1541"/>
        <v>100 S Paul Street</v>
      </c>
      <c r="H14100" t="str">
        <f t="shared" si="1542"/>
        <v>100 S Paul Street, Woodsfield, Ohio 43793</v>
      </c>
      <c r="I14100" s="1" t="str">
        <f t="shared" si="1543"/>
        <v>44691</v>
      </c>
    </row>
    <row r="14101" spans="1:9" x14ac:dyDescent="0.45">
      <c r="A14101" t="s">
        <v>27585</v>
      </c>
      <c r="B14101" t="s">
        <v>27586</v>
      </c>
      <c r="C14101" t="str">
        <f t="shared" si="1544"/>
        <v>Watters Funeral Home</v>
      </c>
      <c r="D14101" t="str">
        <f t="shared" si="1540"/>
        <v>Woodsfield, Ohio</v>
      </c>
      <c r="E14101" t="str">
        <f t="shared" si="1545"/>
        <v>37501 State Route 78Woodsfield, Ohio 43793</v>
      </c>
      <c r="F14101" t="str">
        <f t="shared" si="1546"/>
        <v>740-472-1440</v>
      </c>
      <c r="G14101" t="str">
        <f t="shared" si="1541"/>
        <v>37501 State Route 78</v>
      </c>
      <c r="H14101" t="str">
        <f t="shared" si="1542"/>
        <v>37501 State Route 78, Woodsfield, Ohio 43793</v>
      </c>
      <c r="I14101" s="1" t="str">
        <f t="shared" si="1543"/>
        <v>45385</v>
      </c>
    </row>
    <row r="14102" spans="1:9" x14ac:dyDescent="0.45">
      <c r="A14102" t="s">
        <v>27587</v>
      </c>
      <c r="B14102" t="s">
        <v>27588</v>
      </c>
      <c r="C14102" t="str">
        <f t="shared" si="1544"/>
        <v>Mc Intire Davis &amp; Greene Funeral</v>
      </c>
      <c r="D14102" t="str">
        <f t="shared" si="1540"/>
        <v>Wooster, Ohio</v>
      </c>
      <c r="E14102" t="str">
        <f t="shared" si="1545"/>
        <v>216 E Larwill StreetWooster, Ohio 44691</v>
      </c>
      <c r="F14102" t="str">
        <f t="shared" si="1546"/>
        <v>330-262-7771</v>
      </c>
      <c r="G14102" t="str">
        <f t="shared" si="1541"/>
        <v>216 E Larwill Street</v>
      </c>
      <c r="H14102" t="str">
        <f t="shared" si="1542"/>
        <v>216 E Larwill Street, Wooster, Ohio 44691</v>
      </c>
      <c r="I14102" s="1" t="str">
        <f t="shared" si="1543"/>
        <v>45387</v>
      </c>
    </row>
    <row r="14103" spans="1:9" x14ac:dyDescent="0.45">
      <c r="A14103" t="s">
        <v>27589</v>
      </c>
      <c r="B14103" t="s">
        <v>27590</v>
      </c>
      <c r="C14103" t="str">
        <f t="shared" si="1544"/>
        <v>Roberts Funeral Home</v>
      </c>
      <c r="D14103" t="str">
        <f t="shared" si="1540"/>
        <v>Wooster, Ohio</v>
      </c>
      <c r="E14103" t="str">
        <f t="shared" si="1545"/>
        <v>7067 Cleveland RoadWooster, Ohio 44691</v>
      </c>
      <c r="F14103" t="str">
        <f t="shared" si="1546"/>
        <v>330-345-5665</v>
      </c>
      <c r="G14103" t="str">
        <f t="shared" si="1541"/>
        <v>7067 Cleveland Road</v>
      </c>
      <c r="H14103" t="str">
        <f t="shared" si="1542"/>
        <v>7067 Cleveland Road, Wooster, Ohio 44691</v>
      </c>
      <c r="I14103" s="1" t="str">
        <f t="shared" si="1543"/>
        <v>44507</v>
      </c>
    </row>
    <row r="14104" spans="1:9" x14ac:dyDescent="0.45">
      <c r="A14104" t="s">
        <v>27591</v>
      </c>
      <c r="B14104" t="s">
        <v>27592</v>
      </c>
      <c r="C14104" t="str">
        <f t="shared" si="1544"/>
        <v>Colbert Funeral Home</v>
      </c>
      <c r="D14104" t="str">
        <f t="shared" si="1540"/>
        <v>Xenia, Ohio</v>
      </c>
      <c r="E14104" t="str">
        <f t="shared" si="1545"/>
        <v>574 E Main StreetXenia, Ohio 45385</v>
      </c>
      <c r="F14104" t="str">
        <f t="shared" si="1546"/>
        <v>937-372-9003</v>
      </c>
      <c r="G14104" t="str">
        <f t="shared" si="1541"/>
        <v>574 E Main Street</v>
      </c>
      <c r="H14104" t="str">
        <f t="shared" si="1542"/>
        <v>574 E Main Street, Xenia, Ohio 45385</v>
      </c>
      <c r="I14104" s="1" t="str">
        <f t="shared" si="1543"/>
        <v>44514</v>
      </c>
    </row>
    <row r="14105" spans="1:9" x14ac:dyDescent="0.45">
      <c r="A14105" t="s">
        <v>27593</v>
      </c>
      <c r="B14105" t="s">
        <v>27594</v>
      </c>
      <c r="C14105" t="str">
        <f t="shared" si="1544"/>
        <v>Jackson Lytle Williams Funeral</v>
      </c>
      <c r="D14105" t="str">
        <f t="shared" si="1540"/>
        <v>Yellow Springs, Ohio</v>
      </c>
      <c r="E14105" t="str">
        <f t="shared" si="1545"/>
        <v>322 Xenia AvenueYellow Springs, Ohio 45387</v>
      </c>
      <c r="F14105" t="str">
        <f t="shared" si="1546"/>
        <v>937-767-7310</v>
      </c>
      <c r="G14105" t="str">
        <f t="shared" si="1541"/>
        <v>322 Xenia Avenue</v>
      </c>
      <c r="H14105" t="str">
        <f t="shared" si="1542"/>
        <v>322 Xenia Avenue, Yellow Springs, Ohio 45387</v>
      </c>
      <c r="I14105" s="1" t="str">
        <f t="shared" si="1543"/>
        <v>44512</v>
      </c>
    </row>
    <row r="14106" spans="1:9" x14ac:dyDescent="0.45">
      <c r="A14106" t="s">
        <v>27595</v>
      </c>
      <c r="B14106" t="s">
        <v>27596</v>
      </c>
      <c r="C14106" t="str">
        <f t="shared" si="1544"/>
        <v>Anstrom Velker Funeral Home</v>
      </c>
      <c r="D14106" t="str">
        <f t="shared" si="1540"/>
        <v>Youngstown, Ohio</v>
      </c>
      <c r="E14106" t="str">
        <f t="shared" si="1545"/>
        <v>75 E Midlothian BoulevardYoungstown, Ohio 44507</v>
      </c>
      <c r="F14106" t="str">
        <f t="shared" si="1546"/>
        <v>330-782-0222</v>
      </c>
      <c r="G14106" t="str">
        <f t="shared" si="1541"/>
        <v>75 E Midlothian Boulevard</v>
      </c>
      <c r="H14106" t="str">
        <f t="shared" si="1542"/>
        <v>75 E Midlothian Boulevard, Youngstown, Ohio 44507</v>
      </c>
      <c r="I14106" s="1" t="str">
        <f t="shared" si="1543"/>
        <v>44502</v>
      </c>
    </row>
    <row r="14107" spans="1:9" x14ac:dyDescent="0.45">
      <c r="A14107" t="s">
        <v>27597</v>
      </c>
      <c r="B14107" t="s">
        <v>27598</v>
      </c>
      <c r="C14107" t="str">
        <f t="shared" si="1544"/>
        <v>Cunningham-Becker Funeral Home</v>
      </c>
      <c r="D14107" t="str">
        <f t="shared" si="1540"/>
        <v>Youngstown, Ohio</v>
      </c>
      <c r="E14107" t="str">
        <f t="shared" si="1545"/>
        <v>270 N Main StreetYoungstown, Ohio 44514</v>
      </c>
      <c r="F14107" t="str">
        <f t="shared" si="1546"/>
        <v>330-757-4851</v>
      </c>
      <c r="G14107" t="str">
        <f t="shared" si="1541"/>
        <v>270 N Main Street</v>
      </c>
      <c r="H14107" t="str">
        <f t="shared" si="1542"/>
        <v>270 N Main Street, Youngstown, Ohio 44514</v>
      </c>
      <c r="I14107" s="1" t="str">
        <f t="shared" si="1543"/>
        <v>44502</v>
      </c>
    </row>
    <row r="14108" spans="1:9" x14ac:dyDescent="0.45">
      <c r="A14108" t="s">
        <v>27599</v>
      </c>
      <c r="B14108" t="s">
        <v>27600</v>
      </c>
      <c r="C14108" t="str">
        <f t="shared" si="1544"/>
        <v>Edward J Fox &amp; Sons Funeral Home</v>
      </c>
      <c r="D14108" t="str">
        <f t="shared" si="1540"/>
        <v>Youngstown, Ohio</v>
      </c>
      <c r="E14108" t="str">
        <f t="shared" si="1545"/>
        <v>4700 Market StreetYoungstown, Ohio 44512</v>
      </c>
      <c r="F14108" t="str">
        <f t="shared" si="1546"/>
        <v>330-788-5044</v>
      </c>
      <c r="G14108" t="str">
        <f t="shared" si="1541"/>
        <v>4700 Market Street</v>
      </c>
      <c r="H14108" t="str">
        <f t="shared" si="1542"/>
        <v>4700 Market Street, Youngstown, Ohio 44512</v>
      </c>
      <c r="I14108" s="1" t="str">
        <f t="shared" si="1543"/>
        <v>44514</v>
      </c>
    </row>
    <row r="14109" spans="1:9" x14ac:dyDescent="0.45">
      <c r="A14109" t="s">
        <v>27601</v>
      </c>
      <c r="B14109" t="s">
        <v>27602</v>
      </c>
      <c r="C14109" t="str">
        <f t="shared" si="1544"/>
        <v>F D Mason Memorial Funeral Home</v>
      </c>
      <c r="D14109" t="str">
        <f t="shared" si="1540"/>
        <v>Youngstown, Ohio</v>
      </c>
      <c r="E14109" t="str">
        <f t="shared" si="1545"/>
        <v>511 W Rayen AvenueYoungstown, Ohio 44502</v>
      </c>
      <c r="F14109" t="str">
        <f t="shared" si="1546"/>
        <v>330-743-4098</v>
      </c>
      <c r="G14109" t="str">
        <f t="shared" si="1541"/>
        <v>511 W Rayen Avenue</v>
      </c>
      <c r="H14109" t="str">
        <f t="shared" si="1542"/>
        <v>511 W Rayen Avenue, Youngstown, Ohio 44502</v>
      </c>
      <c r="I14109" s="1" t="str">
        <f t="shared" si="1543"/>
        <v>44506</v>
      </c>
    </row>
    <row r="14110" spans="1:9" x14ac:dyDescent="0.45">
      <c r="A14110" t="s">
        <v>27603</v>
      </c>
      <c r="B14110" t="s">
        <v>27604</v>
      </c>
      <c r="C14110" t="str">
        <f t="shared" si="1544"/>
        <v>Fabrizio Funeral Home</v>
      </c>
      <c r="D14110" t="str">
        <f t="shared" si="1540"/>
        <v>Youngstown, Ohio</v>
      </c>
      <c r="E14110" t="str">
        <f t="shared" si="1545"/>
        <v>619 E Indianola AvenueYoungstown, Ohio 44502</v>
      </c>
      <c r="F14110" t="str">
        <f t="shared" si="1546"/>
        <v>330-782-3389</v>
      </c>
      <c r="G14110" t="str">
        <f t="shared" si="1541"/>
        <v>619 E Indianola Avenue</v>
      </c>
      <c r="H14110" t="str">
        <f t="shared" si="1542"/>
        <v>619 E Indianola Avenue, Youngstown, Ohio 44502</v>
      </c>
      <c r="I14110" s="1" t="str">
        <f t="shared" si="1543"/>
        <v>44512</v>
      </c>
    </row>
    <row r="14111" spans="1:9" x14ac:dyDescent="0.45">
      <c r="A14111" t="s">
        <v>27605</v>
      </c>
      <c r="B14111" t="s">
        <v>27606</v>
      </c>
      <c r="C14111" t="str">
        <f t="shared" si="1544"/>
        <v>Higgins-Reardon Funeral Homes</v>
      </c>
      <c r="D14111" t="str">
        <f t="shared" si="1540"/>
        <v>Youngstown, Ohio</v>
      </c>
      <c r="E14111" t="str">
        <f t="shared" si="1545"/>
        <v>2726 Center RoadYoungstown, Ohio 44514</v>
      </c>
      <c r="F14111" t="str">
        <f t="shared" si="1546"/>
        <v>330-757-2244</v>
      </c>
      <c r="G14111" t="str">
        <f t="shared" si="1541"/>
        <v>2726 Center Road</v>
      </c>
      <c r="H14111" t="str">
        <f t="shared" si="1542"/>
        <v>2726 Center Road, Youngstown, Ohio 44514</v>
      </c>
      <c r="I14111" s="1" t="str">
        <f t="shared" si="1543"/>
        <v>44515</v>
      </c>
    </row>
    <row r="14112" spans="1:9" x14ac:dyDescent="0.45">
      <c r="A14112" t="s">
        <v>27607</v>
      </c>
      <c r="B14112" t="s">
        <v>27608</v>
      </c>
      <c r="C14112" t="str">
        <f t="shared" si="1544"/>
        <v>Howard-Rhoden Memorial Home</v>
      </c>
      <c r="D14112" t="str">
        <f t="shared" si="1540"/>
        <v>Youngstown, Ohio</v>
      </c>
      <c r="E14112" t="str">
        <f t="shared" si="1545"/>
        <v>1755 Shehy StreetYoungstown, Ohio 44506</v>
      </c>
      <c r="F14112" t="str">
        <f t="shared" si="1546"/>
        <v>330-744-7547</v>
      </c>
      <c r="G14112" t="str">
        <f t="shared" si="1541"/>
        <v>1755 Shehy Street</v>
      </c>
      <c r="H14112" t="str">
        <f t="shared" si="1542"/>
        <v>1755 Shehy Street, Youngstown, Ohio 44506</v>
      </c>
      <c r="I14112" s="1" t="str">
        <f t="shared" si="1543"/>
        <v>44504</v>
      </c>
    </row>
    <row r="14113" spans="1:9" x14ac:dyDescent="0.45">
      <c r="A14113" t="s">
        <v>27609</v>
      </c>
      <c r="B14113" t="s">
        <v>27610</v>
      </c>
      <c r="C14113" t="str">
        <f t="shared" si="1544"/>
        <v>Kubina Yuhasz Funeral Home</v>
      </c>
      <c r="D14113" t="str">
        <f t="shared" si="1540"/>
        <v>Youngstown, Ohio</v>
      </c>
      <c r="E14113" t="str">
        <f t="shared" si="1545"/>
        <v>5925 Market StreetYoungstown, Ohio 44512</v>
      </c>
      <c r="F14113" t="str">
        <f t="shared" si="1546"/>
        <v>330-726-1080</v>
      </c>
      <c r="G14113" t="str">
        <f t="shared" si="1541"/>
        <v>5925 Market Street</v>
      </c>
      <c r="H14113" t="str">
        <f t="shared" si="1542"/>
        <v>5925 Market Street, Youngstown, Ohio 44512</v>
      </c>
      <c r="I14113" s="1" t="str">
        <f t="shared" si="1543"/>
        <v>44505</v>
      </c>
    </row>
    <row r="14114" spans="1:9" x14ac:dyDescent="0.45">
      <c r="A14114" t="s">
        <v>27611</v>
      </c>
      <c r="B14114" t="s">
        <v>27612</v>
      </c>
      <c r="C14114" t="str">
        <f t="shared" si="1544"/>
        <v>Lane Funeral Homes</v>
      </c>
      <c r="D14114" t="str">
        <f t="shared" si="1540"/>
        <v>Youngstown, Ohio</v>
      </c>
      <c r="E14114" t="str">
        <f t="shared" si="1545"/>
        <v>5797 Mahoning AvenueYoungstown, Ohio 44515</v>
      </c>
      <c r="F14114" t="str">
        <f t="shared" si="1546"/>
        <v>330-744-2289</v>
      </c>
      <c r="G14114" t="str">
        <f t="shared" si="1541"/>
        <v>5797 Mahoning Avenue</v>
      </c>
      <c r="H14114" t="str">
        <f t="shared" si="1542"/>
        <v>5797 Mahoning Avenue, Youngstown, Ohio 44515</v>
      </c>
      <c r="I14114" s="1" t="str">
        <f t="shared" si="1543"/>
        <v>44512</v>
      </c>
    </row>
    <row r="14115" spans="1:9" x14ac:dyDescent="0.45">
      <c r="A14115" t="s">
        <v>27613</v>
      </c>
      <c r="B14115" t="s">
        <v>27614</v>
      </c>
      <c r="C14115" t="str">
        <f t="shared" si="1544"/>
        <v>Mc Cauley Memorial Funeral Home</v>
      </c>
      <c r="D14115" t="str">
        <f t="shared" si="1540"/>
        <v>Youngstown, Ohio</v>
      </c>
      <c r="E14115" t="str">
        <f t="shared" si="1545"/>
        <v>230 Broadway StreetYoungstown, Ohio 44504</v>
      </c>
      <c r="F14115" t="str">
        <f t="shared" si="1546"/>
        <v>330-743-2841</v>
      </c>
      <c r="G14115" t="str">
        <f t="shared" si="1541"/>
        <v>230 Broadway Street</v>
      </c>
      <c r="H14115" t="str">
        <f t="shared" si="1542"/>
        <v>230 Broadway Street, Youngstown, Ohio 44504</v>
      </c>
      <c r="I14115" s="1" t="str">
        <f t="shared" si="1543"/>
        <v>44504</v>
      </c>
    </row>
    <row r="14116" spans="1:9" x14ac:dyDescent="0.45">
      <c r="A14116" t="s">
        <v>27615</v>
      </c>
      <c r="B14116" t="s">
        <v>27616</v>
      </c>
      <c r="C14116" t="str">
        <f t="shared" si="1544"/>
        <v>Mc VEAN &amp; Hughes Inc Funeral</v>
      </c>
      <c r="D14116" t="str">
        <f t="shared" si="1540"/>
        <v>Youngstown, Ohio</v>
      </c>
      <c r="E14116" t="str">
        <f t="shared" si="1545"/>
        <v>711 Wick AvenueYoungstown, Ohio 44505</v>
      </c>
      <c r="F14116" t="str">
        <f t="shared" si="1546"/>
        <v>330-744-5019</v>
      </c>
      <c r="G14116" t="str">
        <f t="shared" si="1541"/>
        <v>711 Wick Avenue</v>
      </c>
      <c r="H14116" t="str">
        <f t="shared" si="1542"/>
        <v>711 Wick Avenue, Youngstown, Ohio 44505</v>
      </c>
      <c r="I14116" s="1" t="str">
        <f t="shared" si="1543"/>
        <v>44504</v>
      </c>
    </row>
    <row r="14117" spans="1:9" x14ac:dyDescent="0.45">
      <c r="A14117" t="s">
        <v>27617</v>
      </c>
      <c r="B14117" t="s">
        <v>27618</v>
      </c>
      <c r="C14117" t="str">
        <f t="shared" si="1544"/>
        <v>Rossi Brothers &amp; Rossi-Lellio</v>
      </c>
      <c r="D14117" t="str">
        <f t="shared" si="1540"/>
        <v>Youngstown, Ohio</v>
      </c>
      <c r="E14117" t="str">
        <f t="shared" si="1545"/>
        <v>4442 South AvenueYoungstown, Ohio 44512</v>
      </c>
      <c r="F14117" t="str">
        <f t="shared" si="1546"/>
        <v>330-788-9651</v>
      </c>
      <c r="G14117" t="str">
        <f t="shared" si="1541"/>
        <v>4442 South Avenue</v>
      </c>
      <c r="H14117" t="str">
        <f t="shared" si="1542"/>
        <v>4442 South Avenue, Youngstown, Ohio 44512</v>
      </c>
      <c r="I14117" s="1" t="str">
        <f t="shared" si="1543"/>
        <v>44504</v>
      </c>
    </row>
    <row r="14118" spans="1:9" x14ac:dyDescent="0.45">
      <c r="A14118" t="s">
        <v>27619</v>
      </c>
      <c r="B14118" t="s">
        <v>27620</v>
      </c>
      <c r="C14118" t="str">
        <f t="shared" si="1544"/>
        <v>Schiavone Funeral Home</v>
      </c>
      <c r="D14118" t="str">
        <f t="shared" si="1540"/>
        <v>Youngstown, Ohio</v>
      </c>
      <c r="E14118" t="str">
        <f t="shared" si="1545"/>
        <v>1842 Belmont AvenueYoungstown, Ohio 44504</v>
      </c>
      <c r="F14118" t="str">
        <f t="shared" si="1546"/>
        <v>330-743-3222</v>
      </c>
      <c r="G14118" t="str">
        <f t="shared" si="1541"/>
        <v>1842 Belmont Avenue</v>
      </c>
      <c r="H14118" t="str">
        <f t="shared" si="1542"/>
        <v>1842 Belmont Avenue, Youngstown, Ohio 44504</v>
      </c>
      <c r="I14118" s="1" t="str">
        <f t="shared" si="1543"/>
        <v>44512</v>
      </c>
    </row>
    <row r="14119" spans="1:9" x14ac:dyDescent="0.45">
      <c r="A14119" t="s">
        <v>27621</v>
      </c>
      <c r="B14119" t="s">
        <v>27622</v>
      </c>
      <c r="C14119" t="str">
        <f t="shared" si="1544"/>
        <v>Shriver-Allison-Courtley</v>
      </c>
      <c r="D14119" t="str">
        <f t="shared" si="1540"/>
        <v>Youngstown, Ohio</v>
      </c>
      <c r="E14119" t="str">
        <f t="shared" si="1545"/>
        <v>292 Madison AvenueYoungstown, Ohio 44504</v>
      </c>
      <c r="F14119" t="str">
        <f t="shared" si="1546"/>
        <v>330-744-4336</v>
      </c>
      <c r="G14119" t="str">
        <f t="shared" si="1541"/>
        <v>292 Madison Avenue</v>
      </c>
      <c r="H14119" t="str">
        <f t="shared" si="1542"/>
        <v>292 Madison Avenue, Youngstown, Ohio 44504</v>
      </c>
      <c r="I14119" s="1" t="str">
        <f t="shared" si="1543"/>
        <v>44511</v>
      </c>
    </row>
    <row r="14120" spans="1:9" x14ac:dyDescent="0.45">
      <c r="A14120" t="s">
        <v>27623</v>
      </c>
      <c r="B14120" t="s">
        <v>27624</v>
      </c>
      <c r="C14120" t="str">
        <f t="shared" si="1544"/>
        <v>Szabo &amp; Sons Funeral Home</v>
      </c>
      <c r="D14120" t="str">
        <f t="shared" si="1540"/>
        <v>Youngstown, Ohio</v>
      </c>
      <c r="E14120" t="str">
        <f t="shared" si="1545"/>
        <v>1360 5th AvenueYoungstown, Ohio 44504</v>
      </c>
      <c r="F14120" t="str">
        <f t="shared" si="1546"/>
        <v>330-744-1548</v>
      </c>
      <c r="G14120" t="str">
        <f t="shared" si="1541"/>
        <v>1360 5th Avenue</v>
      </c>
      <c r="H14120" t="str">
        <f t="shared" si="1542"/>
        <v>1360 5th Avenue, Youngstown, Ohio 44504</v>
      </c>
      <c r="I14120" s="1" t="str">
        <f t="shared" si="1543"/>
        <v>44511</v>
      </c>
    </row>
    <row r="14121" spans="1:9" x14ac:dyDescent="0.45">
      <c r="A14121" t="s">
        <v>27625</v>
      </c>
      <c r="B14121" t="s">
        <v>27626</v>
      </c>
      <c r="C14121" t="str">
        <f t="shared" si="1544"/>
        <v>Thompson Funeral Home</v>
      </c>
      <c r="D14121" t="str">
        <f t="shared" si="1540"/>
        <v>Youngstown, Ohio</v>
      </c>
      <c r="E14121" t="str">
        <f t="shared" si="1545"/>
        <v>4221 Market StreetYoungstown, Ohio 44512</v>
      </c>
      <c r="F14121" t="str">
        <f t="shared" si="1546"/>
        <v>330-788-6568</v>
      </c>
      <c r="G14121" t="str">
        <f t="shared" si="1541"/>
        <v>4221 Market Street</v>
      </c>
      <c r="H14121" t="str">
        <f t="shared" si="1542"/>
        <v>4221 Market Street, Youngstown, Ohio 44512</v>
      </c>
      <c r="I14121" s="1" t="str">
        <f t="shared" si="1543"/>
        <v>43701</v>
      </c>
    </row>
    <row r="14122" spans="1:9" x14ac:dyDescent="0.45">
      <c r="A14122" t="s">
        <v>27627</v>
      </c>
      <c r="B14122" t="s">
        <v>27628</v>
      </c>
      <c r="C14122" t="str">
        <f t="shared" si="1544"/>
        <v>Vaschak-Kirila Funeral Home</v>
      </c>
      <c r="D14122" t="str">
        <f t="shared" si="1540"/>
        <v>Youngstown, Ohio</v>
      </c>
      <c r="E14122" t="str">
        <f t="shared" si="1545"/>
        <v>3100 Canfield RoadYoungstown, Ohio 44511</v>
      </c>
      <c r="F14122" t="str">
        <f t="shared" si="1546"/>
        <v>330-792-2357</v>
      </c>
      <c r="G14122" t="str">
        <f t="shared" si="1541"/>
        <v>3100 Canfield Road</v>
      </c>
      <c r="H14122" t="str">
        <f t="shared" si="1542"/>
        <v>3100 Canfield Road, Youngstown, Ohio 44511</v>
      </c>
      <c r="I14122" s="1" t="str">
        <f t="shared" si="1543"/>
        <v>43701</v>
      </c>
    </row>
    <row r="14123" spans="1:9" x14ac:dyDescent="0.45">
      <c r="A14123" t="s">
        <v>27629</v>
      </c>
      <c r="B14123" t="s">
        <v>27630</v>
      </c>
      <c r="C14123" t="str">
        <f t="shared" si="1544"/>
        <v>Washington Funeral Service</v>
      </c>
      <c r="D14123" t="str">
        <f t="shared" si="1540"/>
        <v>Youngstown, Ohio</v>
      </c>
      <c r="E14123" t="str">
        <f t="shared" si="1545"/>
        <v>2234 Glenwood AvenueYoungstown, Ohio 44511</v>
      </c>
      <c r="F14123" t="str">
        <f t="shared" si="1546"/>
        <v>330-782-8500</v>
      </c>
      <c r="G14123" t="str">
        <f t="shared" si="1541"/>
        <v>2234 Glenwood Avenue</v>
      </c>
      <c r="H14123" t="str">
        <f t="shared" si="1542"/>
        <v>2234 Glenwood Avenue, Youngstown, Ohio 44511</v>
      </c>
      <c r="I14123" s="1" t="str">
        <f t="shared" si="1543"/>
        <v>43701</v>
      </c>
    </row>
    <row r="14124" spans="1:9" x14ac:dyDescent="0.45">
      <c r="A14124" t="s">
        <v>27631</v>
      </c>
      <c r="B14124" t="s">
        <v>27632</v>
      </c>
      <c r="C14124" t="str">
        <f t="shared" si="1544"/>
        <v>Bolin-Dierkes Funeral Home</v>
      </c>
      <c r="D14124" t="str">
        <f t="shared" si="1540"/>
        <v>Zanesville, Ohio</v>
      </c>
      <c r="E14124" t="str">
        <f t="shared" si="1545"/>
        <v>1271 Blue AvenueZanesville, Ohio 43701</v>
      </c>
      <c r="F14124" t="str">
        <f t="shared" si="1546"/>
        <v>740-452-4551</v>
      </c>
      <c r="G14124" t="str">
        <f t="shared" si="1541"/>
        <v>1271 Blue Avenue</v>
      </c>
      <c r="H14124" t="str">
        <f t="shared" si="1542"/>
        <v>1271 Blue Avenue, Zanesville, Ohio 43701</v>
      </c>
      <c r="I14124" s="1" t="str">
        <f t="shared" si="1543"/>
        <v>43701</v>
      </c>
    </row>
    <row r="14125" spans="1:9" x14ac:dyDescent="0.45">
      <c r="A14125" t="s">
        <v>27633</v>
      </c>
      <c r="B14125" t="s">
        <v>27634</v>
      </c>
      <c r="C14125" t="str">
        <f t="shared" si="1544"/>
        <v>Bryan &amp; Snider Funeral Home</v>
      </c>
      <c r="D14125" t="str">
        <f t="shared" si="1540"/>
        <v>Zanesville, Ohio</v>
      </c>
      <c r="E14125" t="str">
        <f t="shared" si="1545"/>
        <v>2318 Maple AveZanesville, Ohio 43701</v>
      </c>
      <c r="F14125" t="str">
        <f t="shared" si="1546"/>
        <v>(740) 452-8466</v>
      </c>
      <c r="G14125" t="str">
        <f t="shared" si="1541"/>
        <v>2318 Maple Ave</v>
      </c>
      <c r="H14125" t="str">
        <f t="shared" si="1542"/>
        <v>2318 Maple Ave, Zanesville, Ohio 43701</v>
      </c>
      <c r="I14125" s="1" t="str">
        <f t="shared" si="1543"/>
        <v>43701</v>
      </c>
    </row>
    <row r="14126" spans="1:9" x14ac:dyDescent="0.45">
      <c r="A14126" t="s">
        <v>27635</v>
      </c>
      <c r="B14126" t="s">
        <v>27636</v>
      </c>
      <c r="C14126" t="str">
        <f t="shared" si="1544"/>
        <v>Burrell Funeral Service</v>
      </c>
      <c r="D14126" t="str">
        <f t="shared" si="1540"/>
        <v>Zanesville, Ohio</v>
      </c>
      <c r="E14126" t="str">
        <f t="shared" si="1545"/>
        <v>414 La Salle StreetZanesville, Ohio 43701</v>
      </c>
      <c r="F14126" t="str">
        <f t="shared" si="1546"/>
        <v>740-453-7343</v>
      </c>
      <c r="G14126" t="str">
        <f t="shared" si="1541"/>
        <v>414 La Salle Street</v>
      </c>
      <c r="H14126" t="str">
        <f t="shared" si="1542"/>
        <v>414 La Salle Street, Zanesville, Ohio 43701</v>
      </c>
      <c r="I14126" s="1" t="str">
        <f t="shared" si="1543"/>
        <v>43701</v>
      </c>
    </row>
    <row r="14127" spans="1:9" x14ac:dyDescent="0.45">
      <c r="A14127" t="s">
        <v>27637</v>
      </c>
      <c r="B14127" t="s">
        <v>27638</v>
      </c>
      <c r="C14127" t="str">
        <f t="shared" si="1544"/>
        <v>De Long Baker &amp; Lanning Home</v>
      </c>
      <c r="D14127" t="str">
        <f t="shared" si="1540"/>
        <v>Zanesville, Ohio</v>
      </c>
      <c r="E14127" t="str">
        <f t="shared" si="1545"/>
        <v>56 S 5th StreetZanesville, Ohio 43701</v>
      </c>
      <c r="F14127" t="str">
        <f t="shared" si="1546"/>
        <v>740-452-9356</v>
      </c>
      <c r="G14127" t="str">
        <f t="shared" si="1541"/>
        <v>56 S 5th Street</v>
      </c>
      <c r="H14127" t="str">
        <f t="shared" si="1542"/>
        <v>56 S 5th Street, Zanesville, Ohio 43701</v>
      </c>
      <c r="I14127" s="1" t="str">
        <f t="shared" si="1543"/>
        <v>74720</v>
      </c>
    </row>
    <row r="14128" spans="1:9" x14ac:dyDescent="0.45">
      <c r="A14128" t="s">
        <v>27639</v>
      </c>
      <c r="B14128" t="s">
        <v>27640</v>
      </c>
      <c r="C14128" t="str">
        <f t="shared" si="1544"/>
        <v>Hillis &amp; Hardwick Funeral Home</v>
      </c>
      <c r="D14128" t="str">
        <f t="shared" si="1540"/>
        <v>Zanesville, Ohio</v>
      </c>
      <c r="E14128" t="str">
        <f t="shared" si="1545"/>
        <v>935 Forest AvenueZanesville, Ohio 43701</v>
      </c>
      <c r="F14128" t="str">
        <f t="shared" si="1546"/>
        <v>740-452-5494</v>
      </c>
      <c r="G14128" t="str">
        <f t="shared" si="1541"/>
        <v>935 Forest Avenue</v>
      </c>
      <c r="H14128" t="str">
        <f t="shared" si="1542"/>
        <v>935 Forest Avenue, Zanesville, Ohio 43701</v>
      </c>
      <c r="I14128" s="1" t="str">
        <f t="shared" si="1543"/>
        <v>74820</v>
      </c>
    </row>
    <row r="14129" spans="1:9" x14ac:dyDescent="0.45">
      <c r="A14129" t="s">
        <v>27641</v>
      </c>
      <c r="B14129" t="s">
        <v>27642</v>
      </c>
      <c r="C14129" t="str">
        <f t="shared" si="1544"/>
        <v>Snouffer Funeral Home</v>
      </c>
      <c r="D14129" t="str">
        <f t="shared" si="1540"/>
        <v>Zanesville, Ohio</v>
      </c>
      <c r="E14129" t="str">
        <f t="shared" si="1545"/>
        <v>1150 Military RoadZanesville, Ohio 43701</v>
      </c>
      <c r="F14129" t="str">
        <f t="shared" si="1546"/>
        <v>740-450-8000</v>
      </c>
      <c r="G14129" t="str">
        <f t="shared" si="1541"/>
        <v>1150 Military Road</v>
      </c>
      <c r="H14129" t="str">
        <f t="shared" si="1542"/>
        <v>1150 Military Road, Zanesville, Ohio 43701</v>
      </c>
      <c r="I14129" s="1" t="str">
        <f t="shared" si="1543"/>
        <v>74820</v>
      </c>
    </row>
    <row r="14130" spans="1:9" x14ac:dyDescent="0.45">
      <c r="A14130" t="s">
        <v>27643</v>
      </c>
      <c r="B14130" t="s">
        <v>27644</v>
      </c>
      <c r="C14130" t="str">
        <f t="shared" si="1544"/>
        <v>Gordon-Dalton Holmes</v>
      </c>
      <c r="D14130" t="str">
        <f t="shared" si="1540"/>
        <v>Achille, Oklahoma</v>
      </c>
      <c r="E14130" t="str">
        <f t="shared" si="1545"/>
        <v>209 MainAchille, Oklahoma 74720</v>
      </c>
      <c r="F14130" t="str">
        <f t="shared" si="1546"/>
        <v>580-283-3600</v>
      </c>
      <c r="G14130" t="str">
        <f t="shared" si="1541"/>
        <v>209 Main</v>
      </c>
      <c r="H14130" t="str">
        <f t="shared" si="1542"/>
        <v>209 Main, Achille, Oklahoma 74720</v>
      </c>
      <c r="I14130" s="1" t="str">
        <f t="shared" si="1543"/>
        <v>74331</v>
      </c>
    </row>
    <row r="14131" spans="1:9" x14ac:dyDescent="0.45">
      <c r="A14131" t="s">
        <v>27645</v>
      </c>
      <c r="B14131" t="s">
        <v>27646</v>
      </c>
      <c r="C14131" t="str">
        <f t="shared" si="1544"/>
        <v>Criswell Funeral Home</v>
      </c>
      <c r="D14131" t="str">
        <f t="shared" si="1540"/>
        <v>Ada, Oklahoma</v>
      </c>
      <c r="E14131" t="str">
        <f t="shared" si="1545"/>
        <v>815 East ArlingtonAda, Oklahoma 74820</v>
      </c>
      <c r="F14131" t="str">
        <f t="shared" si="1546"/>
        <v>(580) 332-6181</v>
      </c>
      <c r="G14131" t="str">
        <f t="shared" si="1541"/>
        <v>815 East Arlington</v>
      </c>
      <c r="H14131" t="str">
        <f t="shared" si="1542"/>
        <v>815 East Arlington, Ada, Oklahoma 74820</v>
      </c>
      <c r="I14131" s="1" t="str">
        <f t="shared" si="1543"/>
        <v>74331</v>
      </c>
    </row>
    <row r="14132" spans="1:9" x14ac:dyDescent="0.45">
      <c r="A14132" t="s">
        <v>27647</v>
      </c>
      <c r="B14132" t="s">
        <v>27648</v>
      </c>
      <c r="C14132" t="str">
        <f t="shared" si="1544"/>
        <v>Smith-Phillips Funeral Home</v>
      </c>
      <c r="D14132" t="str">
        <f t="shared" si="1540"/>
        <v>Ada, Oklahoma</v>
      </c>
      <c r="E14132" t="str">
        <f t="shared" si="1545"/>
        <v>123 E 13th StreetAda, Oklahoma 74820</v>
      </c>
      <c r="F14132" t="str">
        <f t="shared" si="1546"/>
        <v>580-332-6011</v>
      </c>
      <c r="G14132" t="str">
        <f t="shared" si="1541"/>
        <v>123 E 13th Street</v>
      </c>
      <c r="H14132" t="str">
        <f t="shared" si="1542"/>
        <v>123 E 13th Street, Ada, Oklahoma 74820</v>
      </c>
      <c r="I14132" s="1" t="str">
        <f t="shared" si="1543"/>
        <v>73521</v>
      </c>
    </row>
    <row r="14133" spans="1:9" x14ac:dyDescent="0.45">
      <c r="A14133" t="s">
        <v>27649</v>
      </c>
      <c r="B14133" t="s">
        <v>27650</v>
      </c>
      <c r="C14133" t="str">
        <f t="shared" si="1544"/>
        <v>Adcock Funeral Home</v>
      </c>
      <c r="D14133" t="str">
        <f t="shared" si="1540"/>
        <v>Afton, Oklahoma</v>
      </c>
      <c r="E14133" t="str">
        <f t="shared" si="1545"/>
        <v>17 E 1stAfton, Oklahoma 74331</v>
      </c>
      <c r="F14133" t="str">
        <f t="shared" si="1546"/>
        <v>(918) 257-8877</v>
      </c>
      <c r="G14133" t="str">
        <f t="shared" si="1541"/>
        <v>17 E 1st</v>
      </c>
      <c r="H14133" t="str">
        <f t="shared" si="1542"/>
        <v>17 E 1st, Afton, Oklahoma 74331</v>
      </c>
      <c r="I14133" s="1" t="str">
        <f t="shared" si="1543"/>
        <v>73521</v>
      </c>
    </row>
    <row r="14134" spans="1:9" x14ac:dyDescent="0.45">
      <c r="A14134" t="s">
        <v>27651</v>
      </c>
      <c r="B14134" t="s">
        <v>27652</v>
      </c>
      <c r="C14134" t="str">
        <f t="shared" si="1544"/>
        <v>Guilford-Thomas Funeral Home</v>
      </c>
      <c r="D14134" t="str">
        <f t="shared" si="1540"/>
        <v>Afton, Oklahoma</v>
      </c>
      <c r="E14134" t="str">
        <f t="shared" si="1545"/>
        <v>122 S Main StAfton, Oklahoma 74331</v>
      </c>
      <c r="F14134" t="str">
        <f t="shared" si="1546"/>
        <v>(918) 257-4224</v>
      </c>
      <c r="G14134" t="str">
        <f t="shared" si="1541"/>
        <v>122 S Main St</v>
      </c>
      <c r="H14134" t="str">
        <f t="shared" si="1542"/>
        <v>122 S Main St, Afton, Oklahoma 74331</v>
      </c>
      <c r="I14134" s="1" t="str">
        <f t="shared" si="1543"/>
        <v>73521</v>
      </c>
    </row>
    <row r="14135" spans="1:9" x14ac:dyDescent="0.45">
      <c r="A14135" t="s">
        <v>27653</v>
      </c>
      <c r="B14135" t="s">
        <v>27654</v>
      </c>
      <c r="C14135" t="str">
        <f t="shared" si="1544"/>
        <v>Christian Funeral Home</v>
      </c>
      <c r="D14135" t="str">
        <f t="shared" si="1540"/>
        <v>Altus, Oklahoma</v>
      </c>
      <c r="E14135" t="str">
        <f t="shared" si="1545"/>
        <v>417 W Commerce StreetAltus, Oklahoma 73521</v>
      </c>
      <c r="F14135" t="str">
        <f t="shared" si="1546"/>
        <v>580-477-2090</v>
      </c>
      <c r="G14135" t="str">
        <f t="shared" si="1541"/>
        <v>417 W Commerce Street</v>
      </c>
      <c r="H14135" t="str">
        <f t="shared" si="1542"/>
        <v>417 W Commerce Street, Altus, Oklahoma 73521</v>
      </c>
      <c r="I14135" s="1" t="str">
        <f t="shared" si="1543"/>
        <v>73717</v>
      </c>
    </row>
    <row r="14136" spans="1:9" x14ac:dyDescent="0.45">
      <c r="A14136" t="s">
        <v>27655</v>
      </c>
      <c r="B14136" t="s">
        <v>27656</v>
      </c>
      <c r="C14136" t="str">
        <f t="shared" si="1544"/>
        <v>Kincannon Funeral Homes</v>
      </c>
      <c r="D14136" t="str">
        <f t="shared" si="1540"/>
        <v>Altus, Oklahoma</v>
      </c>
      <c r="E14136" t="str">
        <f t="shared" si="1545"/>
        <v>3020 N Main StreetAltus, Oklahoma 73521</v>
      </c>
      <c r="F14136" t="str">
        <f t="shared" si="1546"/>
        <v>580-482-1800</v>
      </c>
      <c r="G14136" t="str">
        <f t="shared" si="1541"/>
        <v>3020 N Main Street</v>
      </c>
      <c r="H14136" t="str">
        <f t="shared" si="1542"/>
        <v>3020 N Main Street, Altus, Oklahoma 73521</v>
      </c>
      <c r="I14136" s="1" t="str">
        <f t="shared" si="1543"/>
        <v>73717</v>
      </c>
    </row>
    <row r="14137" spans="1:9" x14ac:dyDescent="0.45">
      <c r="A14137" t="s">
        <v>27657</v>
      </c>
      <c r="B14137" t="s">
        <v>27658</v>
      </c>
      <c r="C14137" t="str">
        <f t="shared" si="1544"/>
        <v>Lowell Tims Funeral Home</v>
      </c>
      <c r="D14137" t="str">
        <f t="shared" si="1540"/>
        <v>Altus, Oklahoma</v>
      </c>
      <c r="E14137" t="str">
        <f t="shared" si="1545"/>
        <v>1100 E Tamarack RoadAltus, Oklahoma 73521</v>
      </c>
      <c r="F14137" t="str">
        <f t="shared" si="1546"/>
        <v>580-482-1233</v>
      </c>
      <c r="G14137" t="str">
        <f t="shared" si="1541"/>
        <v>1100 E Tamarack Road</v>
      </c>
      <c r="H14137" t="str">
        <f t="shared" si="1542"/>
        <v>1100 E Tamarack Road, Altus, Oklahoma 73521</v>
      </c>
      <c r="I14137" s="1" t="str">
        <f t="shared" si="1543"/>
        <v>73005</v>
      </c>
    </row>
    <row r="14138" spans="1:9" x14ac:dyDescent="0.45">
      <c r="A14138" t="s">
        <v>27659</v>
      </c>
      <c r="B14138" t="s">
        <v>27660</v>
      </c>
      <c r="C14138" t="str">
        <f t="shared" si="1544"/>
        <v>Marshall Funeral Home</v>
      </c>
      <c r="D14138" t="str">
        <f t="shared" si="1540"/>
        <v>Alva, Oklahoma</v>
      </c>
      <c r="E14138" t="str">
        <f t="shared" si="1545"/>
        <v>230 Flynn StAlva, Oklahoma 73717</v>
      </c>
      <c r="F14138" t="str">
        <f t="shared" si="1546"/>
        <v>(580) 327-2311</v>
      </c>
      <c r="G14138" t="str">
        <f t="shared" si="1541"/>
        <v>230 Flynn St</v>
      </c>
      <c r="H14138" t="str">
        <f t="shared" si="1542"/>
        <v>230 Flynn St, Alva, Oklahoma 73717</v>
      </c>
      <c r="I14138" s="1" t="str">
        <f t="shared" si="1543"/>
        <v>73005</v>
      </c>
    </row>
    <row r="14139" spans="1:9" x14ac:dyDescent="0.45">
      <c r="A14139" t="s">
        <v>27661</v>
      </c>
      <c r="B14139" t="s">
        <v>27662</v>
      </c>
      <c r="C14139" t="str">
        <f t="shared" si="1544"/>
        <v>Wharton Funeral Chapel Inc</v>
      </c>
      <c r="D14139" t="str">
        <f t="shared" si="1540"/>
        <v>Alva, Oklahoma</v>
      </c>
      <c r="E14139" t="str">
        <f t="shared" si="1545"/>
        <v>1302 Oklahoma BoulevardAlva, Oklahoma 73717</v>
      </c>
      <c r="F14139" t="str">
        <f t="shared" si="1546"/>
        <v>580-327-1234</v>
      </c>
      <c r="G14139" t="str">
        <f t="shared" si="1541"/>
        <v>1302 Oklahoma Boulevard</v>
      </c>
      <c r="H14139" t="str">
        <f t="shared" si="1542"/>
        <v>1302 Oklahoma Boulevard, Alva, Oklahoma 73717</v>
      </c>
      <c r="I14139" s="1" t="str">
        <f t="shared" si="1543"/>
        <v>74523</v>
      </c>
    </row>
    <row r="14140" spans="1:9" x14ac:dyDescent="0.45">
      <c r="A14140" t="s">
        <v>27663</v>
      </c>
      <c r="B14140" t="s">
        <v>27664</v>
      </c>
      <c r="C14140" t="str">
        <f t="shared" si="1544"/>
        <v>Smith Funeral Home</v>
      </c>
      <c r="D14140" t="str">
        <f t="shared" si="1540"/>
        <v>Anadarko, Oklahoma</v>
      </c>
      <c r="E14140" t="str">
        <f t="shared" si="1545"/>
        <v>301 W Oklahoma StreetAnadarko, Oklahoma 73005</v>
      </c>
      <c r="F14140" t="str">
        <f t="shared" si="1546"/>
        <v>405-247-3701</v>
      </c>
      <c r="G14140" t="str">
        <f t="shared" si="1541"/>
        <v>301 W Oklahoma Street</v>
      </c>
      <c r="H14140" t="str">
        <f t="shared" si="1542"/>
        <v>301 W Oklahoma Street, Anadarko, Oklahoma 73005</v>
      </c>
      <c r="I14140" s="1" t="str">
        <f t="shared" si="1543"/>
        <v>74523</v>
      </c>
    </row>
    <row r="14141" spans="1:9" x14ac:dyDescent="0.45">
      <c r="A14141" t="s">
        <v>27665</v>
      </c>
      <c r="B14141" t="s">
        <v>27666</v>
      </c>
      <c r="C14141" t="str">
        <f t="shared" si="1544"/>
        <v>Steverson Funeral Home</v>
      </c>
      <c r="D14141" t="str">
        <f t="shared" si="1540"/>
        <v>Anadarko, Oklahoma</v>
      </c>
      <c r="E14141" t="str">
        <f t="shared" si="1545"/>
        <v>1115 S Mission StreetAnadarko, Oklahoma 73005</v>
      </c>
      <c r="F14141" t="str">
        <f t="shared" si="1546"/>
        <v>405-247-6750</v>
      </c>
      <c r="G14141" t="str">
        <f t="shared" si="1541"/>
        <v>1115 S Mission Street</v>
      </c>
      <c r="H14141" t="str">
        <f t="shared" si="1542"/>
        <v>1115 S Mission Street, Anadarko, Oklahoma 73005</v>
      </c>
      <c r="I14141" s="1" t="str">
        <f t="shared" si="1543"/>
        <v>73006</v>
      </c>
    </row>
    <row r="14142" spans="1:9" x14ac:dyDescent="0.45">
      <c r="A14142" t="s">
        <v>27667</v>
      </c>
      <c r="B14142" t="s">
        <v>27668</v>
      </c>
      <c r="C14142" t="str">
        <f t="shared" si="1544"/>
        <v>Burkhart Funeral Servcie</v>
      </c>
      <c r="D14142" t="str">
        <f t="shared" si="1540"/>
        <v>Antlers, Oklahoma</v>
      </c>
      <c r="E14142" t="str">
        <f t="shared" si="1545"/>
        <v>715 E Main StreetAntlers, Oklahoma 74523</v>
      </c>
      <c r="F14142" t="str">
        <f t="shared" si="1546"/>
        <v>(580) 298-3348</v>
      </c>
      <c r="G14142" t="str">
        <f t="shared" si="1541"/>
        <v>715 E Main Street</v>
      </c>
      <c r="H14142" t="str">
        <f t="shared" si="1542"/>
        <v>715 E Main Street, Antlers, Oklahoma 74523</v>
      </c>
      <c r="I14142" s="1" t="str">
        <f t="shared" si="1543"/>
        <v>73401</v>
      </c>
    </row>
    <row r="14143" spans="1:9" x14ac:dyDescent="0.45">
      <c r="A14143" t="s">
        <v>27669</v>
      </c>
      <c r="B14143" t="s">
        <v>27670</v>
      </c>
      <c r="C14143" t="str">
        <f t="shared" si="1544"/>
        <v>Serenity Funeral Service</v>
      </c>
      <c r="D14143" t="str">
        <f t="shared" si="1540"/>
        <v>Antlers, Oklahoma</v>
      </c>
      <c r="E14143" t="str">
        <f t="shared" si="1545"/>
        <v>202 East Main StreetAntlers, Oklahoma 74523</v>
      </c>
      <c r="F14143" t="str">
        <f t="shared" si="1546"/>
        <v>(580) 271-7045</v>
      </c>
      <c r="G14143" t="str">
        <f t="shared" si="1541"/>
        <v>202 East Main Street</v>
      </c>
      <c r="H14143" t="str">
        <f t="shared" si="1542"/>
        <v>202 East Main Street, Antlers, Oklahoma 74523</v>
      </c>
      <c r="I14143" s="1" t="str">
        <f t="shared" si="1543"/>
        <v>73401</v>
      </c>
    </row>
    <row r="14144" spans="1:9" x14ac:dyDescent="0.45">
      <c r="A14144" t="s">
        <v>27671</v>
      </c>
      <c r="B14144" t="s">
        <v>27672</v>
      </c>
      <c r="C14144" t="str">
        <f t="shared" si="1544"/>
        <v>Crews Funeral Home</v>
      </c>
      <c r="D14144" t="str">
        <f t="shared" si="1540"/>
        <v>Apache, Oklahoma</v>
      </c>
      <c r="E14144" t="str">
        <f t="shared" si="1545"/>
        <v>122 E Floyd StApache, Oklahoma 73006</v>
      </c>
      <c r="F14144" t="str">
        <f t="shared" si="1546"/>
        <v>(580) 588-3366</v>
      </c>
      <c r="G14144" t="str">
        <f t="shared" si="1541"/>
        <v>122 E Floyd St</v>
      </c>
      <c r="H14144" t="str">
        <f t="shared" si="1542"/>
        <v>122 E Floyd St, Apache, Oklahoma 73006</v>
      </c>
      <c r="I14144" s="1" t="str">
        <f t="shared" si="1543"/>
        <v>73401</v>
      </c>
    </row>
    <row r="14145" spans="1:9" x14ac:dyDescent="0.45">
      <c r="A14145" t="s">
        <v>27673</v>
      </c>
      <c r="B14145" t="s">
        <v>27674</v>
      </c>
      <c r="C14145" t="str">
        <f t="shared" si="1544"/>
        <v>Craddock Funeral Home</v>
      </c>
      <c r="D14145" t="str">
        <f t="shared" si="1540"/>
        <v>Ardmore, Oklahoma</v>
      </c>
      <c r="E14145" t="str">
        <f t="shared" si="1545"/>
        <v>525 S Commerce StreetArdmore, Oklahoma 73401</v>
      </c>
      <c r="F14145" t="str">
        <f t="shared" si="1546"/>
        <v>580-223-2727</v>
      </c>
      <c r="G14145" t="str">
        <f t="shared" si="1541"/>
        <v>525 S Commerce Street</v>
      </c>
      <c r="H14145" t="str">
        <f t="shared" si="1542"/>
        <v>525 S Commerce Street, Ardmore, Oklahoma 73401</v>
      </c>
      <c r="I14145" s="1" t="str">
        <f t="shared" si="1543"/>
        <v>73401</v>
      </c>
    </row>
    <row r="14146" spans="1:9" x14ac:dyDescent="0.45">
      <c r="A14146" t="s">
        <v>27675</v>
      </c>
      <c r="B14146" t="s">
        <v>27676</v>
      </c>
      <c r="C14146" t="str">
        <f t="shared" si="1544"/>
        <v>Dawson-Dillard-Kirk Funeral Home</v>
      </c>
      <c r="D14146" t="str">
        <f t="shared" ref="D14146:D14209" si="1547">RIGHT($A14146,LEN($A14146) - FIND(",",$A14146)-1)</f>
        <v>Ardmore, Oklahoma</v>
      </c>
      <c r="E14146" t="str">
        <f t="shared" si="1545"/>
        <v>6 E Street NortheastArdmore, Oklahoma 73401</v>
      </c>
      <c r="F14146" t="str">
        <f t="shared" si="1546"/>
        <v>580-223-1462</v>
      </c>
      <c r="G14146" t="str">
        <f t="shared" ref="G14146:G14209" si="1548">LEFT(E14146, FIND(D14146,E14146)-1)</f>
        <v>6 E Street Northeast</v>
      </c>
      <c r="H14146" t="str">
        <f t="shared" ref="H14146:H14209" si="1549">_xlfn.CONCAT(G14146,", ",D14146," ", RIGHT(E14146,5))</f>
        <v>6 E Street Northeast, Ardmore, Oklahoma 73401</v>
      </c>
      <c r="I14146" s="1" t="str">
        <f t="shared" ref="I14146:I14209" si="1550">RIGHT(E14149,5)</f>
        <v>73401</v>
      </c>
    </row>
    <row r="14147" spans="1:9" x14ac:dyDescent="0.45">
      <c r="A14147" t="s">
        <v>27677</v>
      </c>
      <c r="B14147" t="s">
        <v>27678</v>
      </c>
      <c r="C14147" t="str">
        <f t="shared" ref="C14147:C14210" si="1551">LEFT($A14147,FIND(",", $A14147)-1)</f>
        <v>Griffin-Hillcrest Funeral Home</v>
      </c>
      <c r="D14147" t="str">
        <f t="shared" si="1547"/>
        <v>Ardmore, Oklahoma</v>
      </c>
      <c r="E14147" t="str">
        <f t="shared" ref="E14147:E14210" si="1552">LEFT($B14147,FIND("Phone",$B14147)-1)</f>
        <v>1610 Centre Street SoutheastArdmore, Oklahoma 73401</v>
      </c>
      <c r="F14147" t="str">
        <f t="shared" ref="F14147:F14210" si="1553">RIGHT($B14147,LEN($B14147) - FIND("Phone",$B14147)-6)</f>
        <v>580-226-5556</v>
      </c>
      <c r="G14147" t="str">
        <f t="shared" si="1548"/>
        <v>1610 Centre Street Southeast</v>
      </c>
      <c r="H14147" t="str">
        <f t="shared" si="1549"/>
        <v>1610 Centre Street Southeast, Ardmore, Oklahoma 73401</v>
      </c>
      <c r="I14147" s="1" t="str">
        <f t="shared" si="1550"/>
        <v>73401</v>
      </c>
    </row>
    <row r="14148" spans="1:9" x14ac:dyDescent="0.45">
      <c r="A14148" t="s">
        <v>27679</v>
      </c>
      <c r="B14148" t="s">
        <v>27680</v>
      </c>
      <c r="C14148" t="str">
        <f t="shared" si="1551"/>
        <v>Harvey Funeral Home</v>
      </c>
      <c r="D14148" t="str">
        <f t="shared" si="1547"/>
        <v>Ardmore, Oklahoma</v>
      </c>
      <c r="E14148" t="str">
        <f t="shared" si="1552"/>
        <v>2118 S Commerce StreetArdmore, Oklahoma 73401</v>
      </c>
      <c r="F14148" t="str">
        <f t="shared" si="1553"/>
        <v>580-224-9784</v>
      </c>
      <c r="G14148" t="str">
        <f t="shared" si="1548"/>
        <v>2118 S Commerce Street</v>
      </c>
      <c r="H14148" t="str">
        <f t="shared" si="1549"/>
        <v>2118 S Commerce Street, Ardmore, Oklahoma 73401</v>
      </c>
      <c r="I14148" s="1" t="str">
        <f t="shared" si="1550"/>
        <v>73401</v>
      </c>
    </row>
    <row r="14149" spans="1:9" x14ac:dyDescent="0.45">
      <c r="A14149" t="s">
        <v>27681</v>
      </c>
      <c r="B14149" t="s">
        <v>27682</v>
      </c>
      <c r="C14149" t="str">
        <f t="shared" si="1551"/>
        <v>Harvey-Douglas Funeral Home</v>
      </c>
      <c r="D14149" t="str">
        <f t="shared" si="1547"/>
        <v>Ardmore, Oklahoma</v>
      </c>
      <c r="E14149" t="str">
        <f t="shared" si="1552"/>
        <v>122 1st Avenue SouthwestArdmore, Oklahoma 73401</v>
      </c>
      <c r="F14149" t="str">
        <f t="shared" si="1553"/>
        <v>580-223-2323</v>
      </c>
      <c r="G14149" t="str">
        <f t="shared" si="1548"/>
        <v>122 1st Avenue Southwest</v>
      </c>
      <c r="H14149" t="str">
        <f t="shared" si="1549"/>
        <v>122 1st Avenue Southwest, Ardmore, Oklahoma 73401</v>
      </c>
      <c r="I14149" s="1" t="str">
        <f t="shared" si="1550"/>
        <v>73832</v>
      </c>
    </row>
    <row r="14150" spans="1:9" x14ac:dyDescent="0.45">
      <c r="A14150" t="s">
        <v>27683</v>
      </c>
      <c r="B14150" t="s">
        <v>27684</v>
      </c>
      <c r="C14150" t="str">
        <f t="shared" si="1551"/>
        <v>Kirk-Dawson-Dillard Funeral Home</v>
      </c>
      <c r="D14150" t="str">
        <f t="shared" si="1547"/>
        <v>Ardmore, Oklahoma</v>
      </c>
      <c r="E14150" t="str">
        <f t="shared" si="1552"/>
        <v>6 E St NEArdmore, Oklahoma 73401</v>
      </c>
      <c r="F14150" t="str">
        <f t="shared" si="1553"/>
        <v>(580) 223-1462</v>
      </c>
      <c r="G14150" t="str">
        <f t="shared" si="1548"/>
        <v>6 E St NE</v>
      </c>
      <c r="H14150" t="str">
        <f t="shared" si="1549"/>
        <v>6 E St NE, Ardmore, Oklahoma 73401</v>
      </c>
      <c r="I14150" s="1" t="str">
        <f t="shared" si="1550"/>
        <v>74525</v>
      </c>
    </row>
    <row r="14151" spans="1:9" x14ac:dyDescent="0.45">
      <c r="A14151" t="s">
        <v>27685</v>
      </c>
      <c r="B14151" t="s">
        <v>27686</v>
      </c>
      <c r="C14151" t="str">
        <f t="shared" si="1551"/>
        <v>Ragsdale-Grant &amp; Sons Mortuary Inc</v>
      </c>
      <c r="D14151" t="str">
        <f t="shared" si="1547"/>
        <v>Ardmore, Oklahoma</v>
      </c>
      <c r="E14151" t="str">
        <f t="shared" si="1552"/>
        <v>803 E Main StArdmore, Oklahoma 73401</v>
      </c>
      <c r="F14151" t="str">
        <f t="shared" si="1553"/>
        <v>(580) 223-0377</v>
      </c>
      <c r="G14151" t="str">
        <f t="shared" si="1548"/>
        <v>803 E Main St</v>
      </c>
      <c r="H14151" t="str">
        <f t="shared" si="1549"/>
        <v>803 E Main St, Ardmore, Oklahoma 73401</v>
      </c>
      <c r="I14151" s="1" t="str">
        <f t="shared" si="1550"/>
        <v>74525</v>
      </c>
    </row>
    <row r="14152" spans="1:9" x14ac:dyDescent="0.45">
      <c r="A14152" t="s">
        <v>27687</v>
      </c>
      <c r="B14152" t="s">
        <v>27688</v>
      </c>
      <c r="C14152" t="str">
        <f t="shared" si="1551"/>
        <v>Shaw Funeral Home</v>
      </c>
      <c r="D14152" t="str">
        <f t="shared" si="1547"/>
        <v>Arnett, Oklahoma</v>
      </c>
      <c r="E14152" t="str">
        <f t="shared" si="1552"/>
        <v>111 E JenkinsArnett, Oklahoma 73832</v>
      </c>
      <c r="F14152" t="str">
        <f t="shared" si="1553"/>
        <v>580-885-7500</v>
      </c>
      <c r="G14152" t="str">
        <f t="shared" si="1548"/>
        <v>111 E Jenkins</v>
      </c>
      <c r="H14152" t="str">
        <f t="shared" si="1549"/>
        <v>111 E Jenkins, Arnett, Oklahoma 73832</v>
      </c>
      <c r="I14152" s="1" t="str">
        <f t="shared" si="1550"/>
        <v>74002</v>
      </c>
    </row>
    <row r="14153" spans="1:9" x14ac:dyDescent="0.45">
      <c r="A14153" t="s">
        <v>27689</v>
      </c>
      <c r="B14153" t="s">
        <v>27690</v>
      </c>
      <c r="C14153" t="str">
        <f t="shared" si="1551"/>
        <v>Atoka Funeral Home Inc</v>
      </c>
      <c r="D14153" t="str">
        <f t="shared" si="1547"/>
        <v>Atoka, Oklahoma</v>
      </c>
      <c r="E14153" t="str">
        <f t="shared" si="1552"/>
        <v>1000 W Liberty RdAtoka, Oklahoma 74525</v>
      </c>
      <c r="F14153" t="str">
        <f t="shared" si="1553"/>
        <v>(580) 889-3322</v>
      </c>
      <c r="G14153" t="str">
        <f t="shared" si="1548"/>
        <v>1000 W Liberty Rd</v>
      </c>
      <c r="H14153" t="str">
        <f t="shared" si="1549"/>
        <v>1000 W Liberty Rd, Atoka, Oklahoma 74525</v>
      </c>
      <c r="I14153" s="1" t="str">
        <f t="shared" si="1550"/>
        <v>74006</v>
      </c>
    </row>
    <row r="14154" spans="1:9" x14ac:dyDescent="0.45">
      <c r="A14154" t="s">
        <v>27691</v>
      </c>
      <c r="B14154" t="s">
        <v>27692</v>
      </c>
      <c r="C14154" t="str">
        <f t="shared" si="1551"/>
        <v>Brown's Funeral Service</v>
      </c>
      <c r="D14154" t="str">
        <f t="shared" si="1547"/>
        <v>Atoka, Oklahoma</v>
      </c>
      <c r="E14154" t="str">
        <f t="shared" si="1552"/>
        <v>800 West 13th StreetAtoka, Oklahoma 74525</v>
      </c>
      <c r="F14154" t="str">
        <f t="shared" si="1553"/>
        <v>580-889-9339</v>
      </c>
      <c r="G14154" t="str">
        <f t="shared" si="1548"/>
        <v>800 West 13th Street</v>
      </c>
      <c r="H14154" t="str">
        <f t="shared" si="1549"/>
        <v>800 West 13th Street, Atoka, Oklahoma 74525</v>
      </c>
      <c r="I14154" s="1" t="str">
        <f t="shared" si="1550"/>
        <v>74006</v>
      </c>
    </row>
    <row r="14155" spans="1:9" x14ac:dyDescent="0.45">
      <c r="A14155" t="s">
        <v>27693</v>
      </c>
      <c r="B14155" t="s">
        <v>27694</v>
      </c>
      <c r="C14155" t="str">
        <f t="shared" si="1551"/>
        <v>Barnsdall Funeral Service</v>
      </c>
      <c r="D14155" t="str">
        <f t="shared" si="1547"/>
        <v>Barnsdall, Oklahoma</v>
      </c>
      <c r="E14155" t="str">
        <f t="shared" si="1552"/>
        <v>108 S 7th StreetBarnsdall, Oklahoma 74002</v>
      </c>
      <c r="F14155" t="str">
        <f t="shared" si="1553"/>
        <v>918-847-2442</v>
      </c>
      <c r="G14155" t="str">
        <f t="shared" si="1548"/>
        <v>108 S 7th Street</v>
      </c>
      <c r="H14155" t="str">
        <f t="shared" si="1549"/>
        <v>108 S 7th Street, Barnsdall, Oklahoma 74002</v>
      </c>
      <c r="I14155" s="1" t="str">
        <f t="shared" si="1550"/>
        <v>73932</v>
      </c>
    </row>
    <row r="14156" spans="1:9" x14ac:dyDescent="0.45">
      <c r="A14156" t="s">
        <v>27695</v>
      </c>
      <c r="B14156" t="s">
        <v>27696</v>
      </c>
      <c r="C14156" t="str">
        <f t="shared" si="1551"/>
        <v>Stumpff Funeral Home</v>
      </c>
      <c r="D14156" t="str">
        <f t="shared" si="1547"/>
        <v>Bartlesville, Oklahoma</v>
      </c>
      <c r="E14156" t="str">
        <f t="shared" si="1552"/>
        <v>1600 SE Washington BoulevardBartlesville, Oklahoma 74006</v>
      </c>
      <c r="F14156" t="str">
        <f t="shared" si="1553"/>
        <v>918-333-4300</v>
      </c>
      <c r="G14156" t="str">
        <f t="shared" si="1548"/>
        <v>1600 SE Washington Boulevard</v>
      </c>
      <c r="H14156" t="str">
        <f t="shared" si="1549"/>
        <v>1600 SE Washington Boulevard, Bartlesville, Oklahoma 74006</v>
      </c>
      <c r="I14156" s="1" t="str">
        <f t="shared" si="1550"/>
        <v>74421</v>
      </c>
    </row>
    <row r="14157" spans="1:9" x14ac:dyDescent="0.45">
      <c r="A14157" t="s">
        <v>27697</v>
      </c>
      <c r="B14157" t="s">
        <v>27698</v>
      </c>
      <c r="C14157" t="str">
        <f t="shared" si="1551"/>
        <v>Walker Brown Funeral Home</v>
      </c>
      <c r="D14157" t="str">
        <f t="shared" si="1547"/>
        <v>Bartlesville, Oklahoma</v>
      </c>
      <c r="E14157" t="str">
        <f t="shared" si="1552"/>
        <v>4201 Nowata RoadBartlesville, Oklahoma 74006</v>
      </c>
      <c r="F14157" t="str">
        <f t="shared" si="1553"/>
        <v>918-333-7665</v>
      </c>
      <c r="G14157" t="str">
        <f t="shared" si="1548"/>
        <v>4201 Nowata Road</v>
      </c>
      <c r="H14157" t="str">
        <f t="shared" si="1549"/>
        <v>4201 Nowata Road, Bartlesville, Oklahoma 74006</v>
      </c>
      <c r="I14157" s="1" t="str">
        <f t="shared" si="1550"/>
        <v>73008</v>
      </c>
    </row>
    <row r="14158" spans="1:9" x14ac:dyDescent="0.45">
      <c r="A14158" t="s">
        <v>27699</v>
      </c>
      <c r="B14158" t="s">
        <v>27700</v>
      </c>
      <c r="C14158" t="str">
        <f t="shared" si="1551"/>
        <v>Clark Funeral Service</v>
      </c>
      <c r="D14158" t="str">
        <f t="shared" si="1547"/>
        <v>Beaver, Oklahoma</v>
      </c>
      <c r="E14158" t="str">
        <f t="shared" si="1552"/>
        <v>124 W 2nd StreetBeaver, Oklahoma 73932</v>
      </c>
      <c r="F14158" t="str">
        <f t="shared" si="1553"/>
        <v>580-625-4545</v>
      </c>
      <c r="G14158" t="str">
        <f t="shared" si="1548"/>
        <v>124 W 2nd Street</v>
      </c>
      <c r="H14158" t="str">
        <f t="shared" si="1549"/>
        <v>124 W 2nd Street, Beaver, Oklahoma 73932</v>
      </c>
      <c r="I14158" s="1" t="str">
        <f t="shared" si="1550"/>
        <v>73008</v>
      </c>
    </row>
    <row r="14159" spans="1:9" x14ac:dyDescent="0.45">
      <c r="A14159" t="s">
        <v>27701</v>
      </c>
      <c r="B14159" t="s">
        <v>27702</v>
      </c>
      <c r="C14159" t="str">
        <f t="shared" si="1551"/>
        <v>Mc Clendon-Winters Funeral Home</v>
      </c>
      <c r="D14159" t="str">
        <f t="shared" si="1547"/>
        <v>Beggs, Oklahoma</v>
      </c>
      <c r="E14159" t="str">
        <f t="shared" si="1552"/>
        <v>205 W MainBeggs, Oklahoma 74421</v>
      </c>
      <c r="F14159" t="str">
        <f t="shared" si="1553"/>
        <v>918-267-4444</v>
      </c>
      <c r="G14159" t="str">
        <f t="shared" si="1548"/>
        <v>205 W Main</v>
      </c>
      <c r="H14159" t="str">
        <f t="shared" si="1549"/>
        <v>205 W Main, Beggs, Oklahoma 74421</v>
      </c>
      <c r="I14159" s="1" t="str">
        <f t="shared" si="1550"/>
        <v>73009</v>
      </c>
    </row>
    <row r="14160" spans="1:9" x14ac:dyDescent="0.45">
      <c r="A14160" t="s">
        <v>27703</v>
      </c>
      <c r="B14160" t="s">
        <v>27704</v>
      </c>
      <c r="C14160" t="str">
        <f t="shared" si="1551"/>
        <v>Bill Merritt Funeral Service</v>
      </c>
      <c r="D14160" t="str">
        <f t="shared" si="1547"/>
        <v>Bethany, Oklahoma</v>
      </c>
      <c r="E14160" t="str">
        <f t="shared" si="1552"/>
        <v>6201 Nw 39th ExpyBethany, Oklahoma 73008</v>
      </c>
      <c r="F14160" t="str">
        <f t="shared" si="1553"/>
        <v>(405) 789-5622</v>
      </c>
      <c r="G14160" t="str">
        <f t="shared" si="1548"/>
        <v>6201 Nw 39th Expy</v>
      </c>
      <c r="H14160" t="str">
        <f t="shared" si="1549"/>
        <v>6201 Nw 39th Expy, Bethany, Oklahoma 73008</v>
      </c>
      <c r="I14160" s="1" t="str">
        <f t="shared" si="1550"/>
        <v>73009</v>
      </c>
    </row>
    <row r="14161" spans="1:9" x14ac:dyDescent="0.45">
      <c r="A14161" t="s">
        <v>27705</v>
      </c>
      <c r="B14161" t="s">
        <v>27706</v>
      </c>
      <c r="C14161" t="str">
        <f t="shared" si="1551"/>
        <v>Mercer Adams Funeral Service</v>
      </c>
      <c r="D14161" t="str">
        <f t="shared" si="1547"/>
        <v>Bethany, Oklahoma</v>
      </c>
      <c r="E14161" t="str">
        <f t="shared" si="1552"/>
        <v>3925 N Asbury AvenueBethany, Oklahoma 73008</v>
      </c>
      <c r="F14161" t="str">
        <f t="shared" si="1553"/>
        <v>405-495-4363</v>
      </c>
      <c r="G14161" t="str">
        <f t="shared" si="1548"/>
        <v>3925 N Asbury Avenue</v>
      </c>
      <c r="H14161" t="str">
        <f t="shared" si="1549"/>
        <v>3925 N Asbury Avenue, Bethany, Oklahoma 73008</v>
      </c>
      <c r="I14161" s="1" t="str">
        <f t="shared" si="1550"/>
        <v>74008</v>
      </c>
    </row>
    <row r="14162" spans="1:9" x14ac:dyDescent="0.45">
      <c r="A14162" t="s">
        <v>27707</v>
      </c>
      <c r="B14162" t="s">
        <v>27708</v>
      </c>
      <c r="C14162" t="str">
        <f t="shared" si="1551"/>
        <v>Binger-Gragg Funeral Home</v>
      </c>
      <c r="D14162" t="str">
        <f t="shared" si="1547"/>
        <v>Binger, Oklahoma</v>
      </c>
      <c r="E14162" t="str">
        <f t="shared" si="1552"/>
        <v>321 W Main StBinger, Oklahoma 73009</v>
      </c>
      <c r="F14162" t="str">
        <f t="shared" si="1553"/>
        <v>(405) 656-2313</v>
      </c>
      <c r="G14162" t="str">
        <f t="shared" si="1548"/>
        <v>321 W Main St</v>
      </c>
      <c r="H14162" t="str">
        <f t="shared" si="1549"/>
        <v>321 W Main St, Binger, Oklahoma 73009</v>
      </c>
      <c r="I14162" s="1" t="str">
        <f t="shared" si="1550"/>
        <v>74008</v>
      </c>
    </row>
    <row r="14163" spans="1:9" x14ac:dyDescent="0.45">
      <c r="A14163" t="s">
        <v>27709</v>
      </c>
      <c r="B14163" t="s">
        <v>27710</v>
      </c>
      <c r="C14163" t="str">
        <f t="shared" si="1551"/>
        <v>Turner Funeral Home</v>
      </c>
      <c r="D14163" t="str">
        <f t="shared" si="1547"/>
        <v>Binger, Oklahoma</v>
      </c>
      <c r="E14163" t="str">
        <f t="shared" si="1552"/>
        <v>114 N BroadwayBinger, Oklahoma 73009</v>
      </c>
      <c r="F14163" t="str">
        <f t="shared" si="1553"/>
        <v>(405) 656-2240</v>
      </c>
      <c r="G14163" t="str">
        <f t="shared" si="1548"/>
        <v>114 N Broadway</v>
      </c>
      <c r="H14163" t="str">
        <f t="shared" si="1549"/>
        <v>114 N Broadway, Binger, Oklahoma 73009</v>
      </c>
      <c r="I14163" s="1" t="str">
        <f t="shared" si="1550"/>
        <v>74631</v>
      </c>
    </row>
    <row r="14164" spans="1:9" x14ac:dyDescent="0.45">
      <c r="A14164" t="s">
        <v>27711</v>
      </c>
      <c r="B14164" t="s">
        <v>27712</v>
      </c>
      <c r="C14164" t="str">
        <f t="shared" si="1551"/>
        <v>Bixby Funeral Service</v>
      </c>
      <c r="D14164" t="str">
        <f t="shared" si="1547"/>
        <v>Bixby, Oklahoma</v>
      </c>
      <c r="E14164" t="str">
        <f t="shared" si="1552"/>
        <v>13307 South Memorial DriveBixby, Oklahoma 74008</v>
      </c>
      <c r="F14164" t="str">
        <f t="shared" si="1553"/>
        <v>(918) 369-1700</v>
      </c>
      <c r="G14164" t="str">
        <f t="shared" si="1548"/>
        <v>13307 South Memorial Drive</v>
      </c>
      <c r="H14164" t="str">
        <f t="shared" si="1549"/>
        <v>13307 South Memorial Drive, Bixby, Oklahoma 74008</v>
      </c>
      <c r="I14164" s="1" t="str">
        <f t="shared" si="1550"/>
        <v>74631</v>
      </c>
    </row>
    <row r="14165" spans="1:9" x14ac:dyDescent="0.45">
      <c r="A14165" t="s">
        <v>27713</v>
      </c>
      <c r="B14165" t="s">
        <v>27714</v>
      </c>
      <c r="C14165" t="str">
        <f t="shared" si="1551"/>
        <v>Leonard &amp; Marker Funeral Home</v>
      </c>
      <c r="D14165" t="str">
        <f t="shared" si="1547"/>
        <v>Bixby, Oklahoma</v>
      </c>
      <c r="E14165" t="str">
        <f t="shared" si="1552"/>
        <v>118 North ArmstrongBixby, Oklahoma 74008</v>
      </c>
      <c r="F14165" t="str">
        <f t="shared" si="1553"/>
        <v>(918) 366-8288</v>
      </c>
      <c r="G14165" t="str">
        <f t="shared" si="1548"/>
        <v>118 North Armstrong</v>
      </c>
      <c r="H14165" t="str">
        <f t="shared" si="1549"/>
        <v>118 North Armstrong, Bixby, Oklahoma 74008</v>
      </c>
      <c r="I14165" s="1" t="str">
        <f t="shared" si="1550"/>
        <v>73010</v>
      </c>
    </row>
    <row r="14166" spans="1:9" x14ac:dyDescent="0.45">
      <c r="A14166" t="s">
        <v>27715</v>
      </c>
      <c r="B14166" t="s">
        <v>27716</v>
      </c>
      <c r="C14166" t="str">
        <f t="shared" si="1551"/>
        <v>Blackwell Funeral Home</v>
      </c>
      <c r="D14166" t="str">
        <f t="shared" si="1547"/>
        <v>Blackwell, Oklahoma</v>
      </c>
      <c r="E14166" t="str">
        <f t="shared" si="1552"/>
        <v>301 W Blackwell AvenueBlackwell, Oklahoma 74631</v>
      </c>
      <c r="F14166" t="str">
        <f t="shared" si="1553"/>
        <v>580-363-2711</v>
      </c>
      <c r="G14166" t="str">
        <f t="shared" si="1548"/>
        <v>301 W Blackwell Avenue</v>
      </c>
      <c r="H14166" t="str">
        <f t="shared" si="1549"/>
        <v>301 W Blackwell Avenue, Blackwell, Oklahoma 74631</v>
      </c>
      <c r="I14166" s="1" t="str">
        <f t="shared" si="1550"/>
        <v>73010</v>
      </c>
    </row>
    <row r="14167" spans="1:9" x14ac:dyDescent="0.45">
      <c r="A14167" t="s">
        <v>27717</v>
      </c>
      <c r="B14167" t="s">
        <v>27718</v>
      </c>
      <c r="C14167" t="str">
        <f t="shared" si="1551"/>
        <v>Roberts &amp; Son Funeral Home Inc</v>
      </c>
      <c r="D14167" t="str">
        <f t="shared" si="1547"/>
        <v>Blackwell, Oklahoma</v>
      </c>
      <c r="E14167" t="str">
        <f t="shared" si="1552"/>
        <v>120 W Padon AveBlackwell, Oklahoma 74631</v>
      </c>
      <c r="F14167" t="str">
        <f t="shared" si="1553"/>
        <v>(580) 363-3737</v>
      </c>
      <c r="G14167" t="str">
        <f t="shared" si="1548"/>
        <v>120 W Padon Ave</v>
      </c>
      <c r="H14167" t="str">
        <f t="shared" si="1549"/>
        <v>120 W Padon Ave, Blackwell, Oklahoma 74631</v>
      </c>
      <c r="I14167" s="1" t="str">
        <f t="shared" si="1550"/>
        <v>74829</v>
      </c>
    </row>
    <row r="14168" spans="1:9" x14ac:dyDescent="0.45">
      <c r="A14168" t="s">
        <v>27719</v>
      </c>
      <c r="B14168" t="s">
        <v>27720</v>
      </c>
      <c r="C14168" t="str">
        <f t="shared" si="1551"/>
        <v>Binyon Funeral Home</v>
      </c>
      <c r="D14168" t="str">
        <f t="shared" si="1547"/>
        <v>Blanchard, Oklahoma</v>
      </c>
      <c r="E14168" t="str">
        <f t="shared" si="1552"/>
        <v>2500 N Council RdBlanchard, Oklahoma 73010</v>
      </c>
      <c r="F14168" t="str">
        <f t="shared" si="1553"/>
        <v>(405) 485-8600</v>
      </c>
      <c r="G14168" t="str">
        <f t="shared" si="1548"/>
        <v>2500 N Council Rd</v>
      </c>
      <c r="H14168" t="str">
        <f t="shared" si="1549"/>
        <v>2500 N Council Rd, Blanchard, Oklahoma 73010</v>
      </c>
      <c r="I14168" s="1" t="str">
        <f t="shared" si="1550"/>
        <v>74829</v>
      </c>
    </row>
    <row r="14169" spans="1:9" x14ac:dyDescent="0.45">
      <c r="A14169" t="s">
        <v>27721</v>
      </c>
      <c r="B14169" t="s">
        <v>27722</v>
      </c>
      <c r="C14169" t="str">
        <f t="shared" si="1551"/>
        <v>Eisenhour Funeral Home</v>
      </c>
      <c r="D14169" t="str">
        <f t="shared" si="1547"/>
        <v>Blanchard, Oklahoma</v>
      </c>
      <c r="E14169" t="str">
        <f t="shared" si="1552"/>
        <v>600 N Main StBlanchard, Oklahoma 73010</v>
      </c>
      <c r="F14169" t="str">
        <f t="shared" si="1553"/>
        <v>(405) 485-3311</v>
      </c>
      <c r="G14169" t="str">
        <f t="shared" si="1548"/>
        <v>600 N Main St</v>
      </c>
      <c r="H14169" t="str">
        <f t="shared" si="1549"/>
        <v>600 N Main St, Blanchard, Oklahoma 73010</v>
      </c>
      <c r="I14169" s="1" t="str">
        <f t="shared" si="1550"/>
        <v>74727</v>
      </c>
    </row>
    <row r="14170" spans="1:9" x14ac:dyDescent="0.45">
      <c r="A14170" t="s">
        <v>27723</v>
      </c>
      <c r="B14170" t="s">
        <v>27724</v>
      </c>
      <c r="C14170" t="str">
        <f t="shared" si="1551"/>
        <v>Hyde Park Mortuary</v>
      </c>
      <c r="D14170" t="str">
        <f t="shared" si="1547"/>
        <v>Boley, Oklahoma</v>
      </c>
      <c r="E14170" t="str">
        <f t="shared" si="1552"/>
        <v>222 S PecanBoley, Oklahoma 74829</v>
      </c>
      <c r="F14170" t="str">
        <f t="shared" si="1553"/>
        <v>918-667-3361</v>
      </c>
      <c r="G14170" t="str">
        <f t="shared" si="1548"/>
        <v>222 S Pecan</v>
      </c>
      <c r="H14170" t="str">
        <f t="shared" si="1549"/>
        <v>222 S Pecan, Boley, Oklahoma 74829</v>
      </c>
      <c r="I14170" s="1" t="str">
        <f t="shared" si="1550"/>
        <v>74727</v>
      </c>
    </row>
    <row r="14171" spans="1:9" x14ac:dyDescent="0.45">
      <c r="A14171" t="s">
        <v>27725</v>
      </c>
      <c r="B14171" t="s">
        <v>27726</v>
      </c>
      <c r="C14171" t="str">
        <f t="shared" si="1551"/>
        <v>Keller Memorial Funeral Home</v>
      </c>
      <c r="D14171" t="str">
        <f t="shared" si="1547"/>
        <v>Boley, Oklahoma</v>
      </c>
      <c r="E14171" t="str">
        <f t="shared" si="1552"/>
        <v>120 S PecanBoley, Oklahoma 74829</v>
      </c>
      <c r="F14171" t="str">
        <f t="shared" si="1553"/>
        <v>918-667-3939</v>
      </c>
      <c r="G14171" t="str">
        <f t="shared" si="1548"/>
        <v>120 S Pecan</v>
      </c>
      <c r="H14171" t="str">
        <f t="shared" si="1549"/>
        <v>120 S Pecan, Boley, Oklahoma 74829</v>
      </c>
      <c r="I14171" s="1" t="str">
        <f t="shared" si="1550"/>
        <v>74010</v>
      </c>
    </row>
    <row r="14172" spans="1:9" x14ac:dyDescent="0.45">
      <c r="A14172" t="s">
        <v>27727</v>
      </c>
      <c r="B14172" t="s">
        <v>27728</v>
      </c>
      <c r="C14172" t="str">
        <f t="shared" si="1551"/>
        <v>Miller &amp; Miller Funeral Home</v>
      </c>
      <c r="D14172" t="str">
        <f t="shared" si="1547"/>
        <v>Boswell, Oklahoma</v>
      </c>
      <c r="E14172" t="str">
        <f t="shared" si="1552"/>
        <v>921 Hunter AvenueBoswell, Oklahoma 74727</v>
      </c>
      <c r="F14172" t="str">
        <f t="shared" si="1553"/>
        <v>580-566-2232</v>
      </c>
      <c r="G14172" t="str">
        <f t="shared" si="1548"/>
        <v>921 Hunter Avenue</v>
      </c>
      <c r="H14172" t="str">
        <f t="shared" si="1549"/>
        <v>921 Hunter Avenue, Boswell, Oklahoma 74727</v>
      </c>
      <c r="I14172" s="1" t="str">
        <f t="shared" si="1550"/>
        <v>74010</v>
      </c>
    </row>
    <row r="14173" spans="1:9" x14ac:dyDescent="0.45">
      <c r="A14173" t="s">
        <v>27729</v>
      </c>
      <c r="B14173" t="s">
        <v>27730</v>
      </c>
      <c r="C14173" t="str">
        <f t="shared" si="1551"/>
        <v>Prater-Lampton-Mills &amp; Coffey Funeral Chapel</v>
      </c>
      <c r="D14173" t="str">
        <f t="shared" si="1547"/>
        <v>Boswell, Oklahoma</v>
      </c>
      <c r="E14173" t="str">
        <f t="shared" si="1552"/>
        <v>701 N 6th StBoswell, Oklahoma 74727</v>
      </c>
      <c r="F14173" t="str">
        <f t="shared" si="1553"/>
        <v>(580) 566-2200</v>
      </c>
      <c r="G14173" t="str">
        <f t="shared" si="1548"/>
        <v>701 N 6th St</v>
      </c>
      <c r="H14173" t="str">
        <f t="shared" si="1549"/>
        <v>701 N 6th St, Boswell, Oklahoma 74727</v>
      </c>
      <c r="I14173" s="1" t="str">
        <f t="shared" si="1550"/>
        <v>74012</v>
      </c>
    </row>
    <row r="14174" spans="1:9" x14ac:dyDescent="0.45">
      <c r="A14174" t="s">
        <v>27731</v>
      </c>
      <c r="B14174" t="s">
        <v>27732</v>
      </c>
      <c r="C14174" t="str">
        <f t="shared" si="1551"/>
        <v>Hutchins-Maples Funeral Home</v>
      </c>
      <c r="D14174" t="str">
        <f t="shared" si="1547"/>
        <v>Bristow, Oklahoma</v>
      </c>
      <c r="E14174" t="str">
        <f t="shared" si="1552"/>
        <v>119 N Chestnut StreetBristow, Oklahoma 74010</v>
      </c>
      <c r="F14174" t="str">
        <f t="shared" si="1553"/>
        <v>918-367-3318</v>
      </c>
      <c r="G14174" t="str">
        <f t="shared" si="1548"/>
        <v>119 N Chestnut Street</v>
      </c>
      <c r="H14174" t="str">
        <f t="shared" si="1549"/>
        <v>119 N Chestnut Street, Bristow, Oklahoma 74010</v>
      </c>
      <c r="I14174" s="1" t="str">
        <f t="shared" si="1550"/>
        <v>74012</v>
      </c>
    </row>
    <row r="14175" spans="1:9" x14ac:dyDescent="0.45">
      <c r="A14175" t="s">
        <v>27733</v>
      </c>
      <c r="B14175" t="s">
        <v>27734</v>
      </c>
      <c r="C14175" t="str">
        <f t="shared" si="1551"/>
        <v>Schumacher Funeral Home</v>
      </c>
      <c r="D14175" t="str">
        <f t="shared" si="1547"/>
        <v>Bristow, Oklahoma</v>
      </c>
      <c r="E14175" t="str">
        <f t="shared" si="1552"/>
        <v>130 W 8th AvenueBristow, Oklahoma 74010</v>
      </c>
      <c r="F14175" t="str">
        <f t="shared" si="1553"/>
        <v>918-367-2244</v>
      </c>
      <c r="G14175" t="str">
        <f t="shared" si="1548"/>
        <v>130 W 8th Avenue</v>
      </c>
      <c r="H14175" t="str">
        <f t="shared" si="1549"/>
        <v>130 W 8th Avenue, Bristow, Oklahoma 74010</v>
      </c>
      <c r="I14175" s="1" t="str">
        <f t="shared" si="1550"/>
        <v>74012</v>
      </c>
    </row>
    <row r="14176" spans="1:9" x14ac:dyDescent="0.45">
      <c r="A14176" t="s">
        <v>27735</v>
      </c>
      <c r="B14176" t="s">
        <v>27736</v>
      </c>
      <c r="C14176" t="str">
        <f t="shared" si="1551"/>
        <v>Amis-Kennard Funeral Services</v>
      </c>
      <c r="D14176" t="str">
        <f t="shared" si="1547"/>
        <v>Broken Arrow, Oklahoma</v>
      </c>
      <c r="E14176" t="str">
        <f t="shared" si="1552"/>
        <v>231 E Commercial StBroken Arrow, Oklahoma 74012</v>
      </c>
      <c r="F14176" t="str">
        <f t="shared" si="1553"/>
        <v>(918) 251-5331</v>
      </c>
      <c r="G14176" t="str">
        <f t="shared" si="1548"/>
        <v>231 E Commercial St</v>
      </c>
      <c r="H14176" t="str">
        <f t="shared" si="1549"/>
        <v>231 E Commercial St, Broken Arrow, Oklahoma 74012</v>
      </c>
      <c r="I14176" s="1" t="str">
        <f t="shared" si="1550"/>
        <v>74012</v>
      </c>
    </row>
    <row r="14177" spans="1:9" x14ac:dyDescent="0.45">
      <c r="A14177" t="s">
        <v>27737</v>
      </c>
      <c r="B14177" t="s">
        <v>27738</v>
      </c>
      <c r="C14177" t="str">
        <f t="shared" si="1551"/>
        <v>Christian-Gavlik Funeral Home</v>
      </c>
      <c r="D14177" t="str">
        <f t="shared" si="1547"/>
        <v>Broken Arrow, Oklahoma</v>
      </c>
      <c r="E14177" t="str">
        <f t="shared" si="1552"/>
        <v>222 W Broadway StBroken Arrow, Oklahoma 74012</v>
      </c>
      <c r="F14177" t="str">
        <f t="shared" si="1553"/>
        <v>(918) 251-6464</v>
      </c>
      <c r="G14177" t="str">
        <f t="shared" si="1548"/>
        <v>222 W Broadway St</v>
      </c>
      <c r="H14177" t="str">
        <f t="shared" si="1549"/>
        <v>222 W Broadway St, Broken Arrow, Oklahoma 74012</v>
      </c>
      <c r="I14177" s="1" t="str">
        <f t="shared" si="1550"/>
        <v>74012</v>
      </c>
    </row>
    <row r="14178" spans="1:9" x14ac:dyDescent="0.45">
      <c r="A14178" t="s">
        <v>27739</v>
      </c>
      <c r="B14178" t="s">
        <v>27740</v>
      </c>
      <c r="C14178" t="str">
        <f t="shared" si="1551"/>
        <v>Floral Haven Funeral Home</v>
      </c>
      <c r="D14178" t="str">
        <f t="shared" si="1547"/>
        <v>Broken Arrow, Oklahoma</v>
      </c>
      <c r="E14178" t="str">
        <f t="shared" si="1552"/>
        <v>6500 S 129th East AvenueBroken Arrow, Oklahoma 74012</v>
      </c>
      <c r="F14178" t="str">
        <f t="shared" si="1553"/>
        <v>918-459-1500</v>
      </c>
      <c r="G14178" t="str">
        <f t="shared" si="1548"/>
        <v>6500 S 129th East Avenue</v>
      </c>
      <c r="H14178" t="str">
        <f t="shared" si="1549"/>
        <v>6500 S 129th East Avenue, Broken Arrow, Oklahoma 74012</v>
      </c>
      <c r="I14178" s="1" t="str">
        <f t="shared" si="1550"/>
        <v>74728</v>
      </c>
    </row>
    <row r="14179" spans="1:9" x14ac:dyDescent="0.45">
      <c r="A14179" t="s">
        <v>27741</v>
      </c>
      <c r="B14179" t="s">
        <v>27742</v>
      </c>
      <c r="C14179" t="str">
        <f t="shared" si="1551"/>
        <v>Hayhurst Funeral Home</v>
      </c>
      <c r="D14179" t="str">
        <f t="shared" si="1547"/>
        <v>Broken Arrow, Oklahoma</v>
      </c>
      <c r="E14179" t="str">
        <f t="shared" si="1552"/>
        <v>1660 S Elm PlBroken Arrow, Oklahoma 74012</v>
      </c>
      <c r="F14179" t="str">
        <f t="shared" si="1553"/>
        <v>(918) 258-9623</v>
      </c>
      <c r="G14179" t="str">
        <f t="shared" si="1548"/>
        <v>1660 S Elm Pl</v>
      </c>
      <c r="H14179" t="str">
        <f t="shared" si="1549"/>
        <v>1660 S Elm Pl, Broken Arrow, Oklahoma 74012</v>
      </c>
      <c r="I14179" s="1" t="str">
        <f t="shared" si="1550"/>
        <v>74728</v>
      </c>
    </row>
    <row r="14180" spans="1:9" x14ac:dyDescent="0.45">
      <c r="A14180" t="s">
        <v>27743</v>
      </c>
      <c r="B14180" t="s">
        <v>27744</v>
      </c>
      <c r="C14180" t="str">
        <f t="shared" si="1551"/>
        <v>Kennedy-Amis-Kennard Funeral</v>
      </c>
      <c r="D14180" t="str">
        <f t="shared" si="1547"/>
        <v>Broken Arrow, Oklahoma</v>
      </c>
      <c r="E14180" t="str">
        <f t="shared" si="1552"/>
        <v>231 E Commercial StreetBroken Arrow, Oklahoma 74012</v>
      </c>
      <c r="F14180" t="str">
        <f t="shared" si="1553"/>
        <v>918-251-5331</v>
      </c>
      <c r="G14180" t="str">
        <f t="shared" si="1548"/>
        <v>231 E Commercial Street</v>
      </c>
      <c r="H14180" t="str">
        <f t="shared" si="1549"/>
        <v>231 E Commercial Street, Broken Arrow, Oklahoma 74012</v>
      </c>
      <c r="I14180" s="1" t="str">
        <f t="shared" si="1550"/>
        <v>73834</v>
      </c>
    </row>
    <row r="14181" spans="1:9" x14ac:dyDescent="0.45">
      <c r="A14181" t="s">
        <v>27745</v>
      </c>
      <c r="B14181" t="s">
        <v>27746</v>
      </c>
      <c r="C14181" t="str">
        <f t="shared" si="1551"/>
        <v>Brumley Funeral Home</v>
      </c>
      <c r="D14181" t="str">
        <f t="shared" si="1547"/>
        <v>Broken Bow, Oklahoma</v>
      </c>
      <c r="E14181" t="str">
        <f t="shared" si="1552"/>
        <v>500 N Park DriveBroken Bow, Oklahoma 74728</v>
      </c>
      <c r="F14181" t="str">
        <f t="shared" si="1553"/>
        <v>580-584-3344</v>
      </c>
      <c r="G14181" t="str">
        <f t="shared" si="1548"/>
        <v>500 N Park Drive</v>
      </c>
      <c r="H14181" t="str">
        <f t="shared" si="1549"/>
        <v>500 N Park Drive, Broken Bow, Oklahoma 74728</v>
      </c>
      <c r="I14181" s="1" t="str">
        <f t="shared" si="1550"/>
        <v>73834</v>
      </c>
    </row>
    <row r="14182" spans="1:9" x14ac:dyDescent="0.45">
      <c r="A14182" t="s">
        <v>27747</v>
      </c>
      <c r="B14182" t="s">
        <v>27748</v>
      </c>
      <c r="C14182" t="str">
        <f t="shared" si="1551"/>
        <v>Conley-White Funeral Home</v>
      </c>
      <c r="D14182" t="str">
        <f t="shared" si="1547"/>
        <v>Broken Bow, Oklahoma</v>
      </c>
      <c r="E14182" t="str">
        <f t="shared" si="1552"/>
        <v>205 N Broadway StreetBroken Bow, Oklahoma 74728</v>
      </c>
      <c r="F14182" t="str">
        <f t="shared" si="1553"/>
        <v>580-584-3376</v>
      </c>
      <c r="G14182" t="str">
        <f t="shared" si="1548"/>
        <v>205 N Broadway Street</v>
      </c>
      <c r="H14182" t="str">
        <f t="shared" si="1549"/>
        <v>205 N Broadway Street, Broken Bow, Oklahoma 74728</v>
      </c>
      <c r="I14182" s="1" t="str">
        <f t="shared" si="1550"/>
        <v>73834</v>
      </c>
    </row>
    <row r="14183" spans="1:9" x14ac:dyDescent="0.45">
      <c r="A14183" t="s">
        <v>27749</v>
      </c>
      <c r="B14183" t="s">
        <v>27750</v>
      </c>
      <c r="C14183" t="str">
        <f t="shared" si="1551"/>
        <v>Micky Wilkinson Funeral Home</v>
      </c>
      <c r="D14183" t="str">
        <f t="shared" si="1547"/>
        <v>Buffalo, Oklahoma</v>
      </c>
      <c r="E14183" t="str">
        <f t="shared" si="1552"/>
        <v>306 SW Elm StreetBuffalo, Oklahoma 73834</v>
      </c>
      <c r="F14183" t="str">
        <f t="shared" si="1553"/>
        <v>580-735-2014</v>
      </c>
      <c r="G14183" t="str">
        <f t="shared" si="1548"/>
        <v>306 SW Elm Street</v>
      </c>
      <c r="H14183" t="str">
        <f t="shared" si="1549"/>
        <v>306 SW Elm Street, Buffalo, Oklahoma 73834</v>
      </c>
      <c r="I14183" s="1" t="str">
        <f t="shared" si="1550"/>
        <v>74729</v>
      </c>
    </row>
    <row r="14184" spans="1:9" x14ac:dyDescent="0.45">
      <c r="A14184" t="s">
        <v>27751</v>
      </c>
      <c r="B14184" t="s">
        <v>27752</v>
      </c>
      <c r="C14184" t="str">
        <f t="shared" si="1551"/>
        <v>Myatt Funeral Home</v>
      </c>
      <c r="D14184" t="str">
        <f t="shared" si="1547"/>
        <v>Buffalo, Oklahoma</v>
      </c>
      <c r="E14184" t="str">
        <f t="shared" si="1552"/>
        <v>107 N Hoy StreetBuffalo, Oklahoma 73834</v>
      </c>
      <c r="F14184" t="str">
        <f t="shared" si="1553"/>
        <v>(580) 735-2454</v>
      </c>
      <c r="G14184" t="str">
        <f t="shared" si="1548"/>
        <v>107 N Hoy Street</v>
      </c>
      <c r="H14184" t="str">
        <f t="shared" si="1549"/>
        <v>107 N Hoy Street, Buffalo, Oklahoma 73834</v>
      </c>
      <c r="I14184" s="1" t="str">
        <f t="shared" si="1550"/>
        <v>73724</v>
      </c>
    </row>
    <row r="14185" spans="1:9" x14ac:dyDescent="0.45">
      <c r="A14185" t="s">
        <v>27753</v>
      </c>
      <c r="B14185" t="s">
        <v>27754</v>
      </c>
      <c r="C14185" t="str">
        <f t="shared" si="1551"/>
        <v>Wilkinson Funeral Service</v>
      </c>
      <c r="D14185" t="str">
        <f t="shared" si="1547"/>
        <v>Buffalo, Oklahoma</v>
      </c>
      <c r="E14185" t="str">
        <f t="shared" si="1552"/>
        <v>306 Sw 1st StreetBuffalo, Oklahoma 73834</v>
      </c>
      <c r="F14185" t="str">
        <f t="shared" si="1553"/>
        <v>(580) 735-2014</v>
      </c>
      <c r="G14185" t="str">
        <f t="shared" si="1548"/>
        <v>306 Sw 1st Street</v>
      </c>
      <c r="H14185" t="str">
        <f t="shared" si="1549"/>
        <v>306 Sw 1st Street, Buffalo, Oklahoma 73834</v>
      </c>
      <c r="I14185" s="1" t="str">
        <f t="shared" si="1550"/>
        <v>73726</v>
      </c>
    </row>
    <row r="14186" spans="1:9" x14ac:dyDescent="0.45">
      <c r="A14186" t="s">
        <v>27755</v>
      </c>
      <c r="B14186" t="s">
        <v>27756</v>
      </c>
      <c r="C14186" t="str">
        <f t="shared" si="1551"/>
        <v>Caddo Funeral Home</v>
      </c>
      <c r="D14186" t="str">
        <f t="shared" si="1547"/>
        <v>Caddo, Oklahoma</v>
      </c>
      <c r="E14186" t="str">
        <f t="shared" si="1552"/>
        <v>108 Buffalo StreetCaddo, Oklahoma 74729</v>
      </c>
      <c r="F14186" t="str">
        <f t="shared" si="1553"/>
        <v>580-367-2262</v>
      </c>
      <c r="G14186" t="str">
        <f t="shared" si="1548"/>
        <v>108 Buffalo Street</v>
      </c>
      <c r="H14186" t="str">
        <f t="shared" si="1549"/>
        <v>108 Buffalo Street, Caddo, Oklahoma 74729</v>
      </c>
      <c r="I14186" s="1" t="str">
        <f t="shared" si="1550"/>
        <v>73015</v>
      </c>
    </row>
    <row r="14187" spans="1:9" x14ac:dyDescent="0.45">
      <c r="A14187" t="s">
        <v>27757</v>
      </c>
      <c r="B14187" t="s">
        <v>27758</v>
      </c>
      <c r="C14187" t="str">
        <f t="shared" si="1551"/>
        <v>Haigler-Pierce Funeral Home</v>
      </c>
      <c r="D14187" t="str">
        <f t="shared" si="1547"/>
        <v>Canton, Oklahoma</v>
      </c>
      <c r="E14187" t="str">
        <f t="shared" si="1552"/>
        <v>400 W PineCanton, Oklahoma 73724</v>
      </c>
      <c r="F14187" t="str">
        <f t="shared" si="1553"/>
        <v>580-886-2222</v>
      </c>
      <c r="G14187" t="str">
        <f t="shared" si="1548"/>
        <v>400 W Pine</v>
      </c>
      <c r="H14187" t="str">
        <f t="shared" si="1549"/>
        <v>400 W Pine, Canton, Oklahoma 73724</v>
      </c>
      <c r="I14187" s="1" t="str">
        <f t="shared" si="1550"/>
        <v>73015</v>
      </c>
    </row>
    <row r="14188" spans="1:9" x14ac:dyDescent="0.45">
      <c r="A14188" t="s">
        <v>27759</v>
      </c>
      <c r="B14188" t="s">
        <v>27760</v>
      </c>
      <c r="C14188" t="str">
        <f t="shared" si="1551"/>
        <v>Wentworth Mortuary</v>
      </c>
      <c r="D14188" t="str">
        <f t="shared" si="1547"/>
        <v>Carmen, Oklahoma</v>
      </c>
      <c r="E14188" t="str">
        <f t="shared" si="1552"/>
        <v>309 W Main StreetCarmen, Oklahoma 73726</v>
      </c>
      <c r="F14188" t="str">
        <f t="shared" si="1553"/>
        <v>(580) 987-2232</v>
      </c>
      <c r="G14188" t="str">
        <f t="shared" si="1548"/>
        <v>309 W Main Street</v>
      </c>
      <c r="H14188" t="str">
        <f t="shared" si="1549"/>
        <v>309 W Main Street, Carmen, Oklahoma 73726</v>
      </c>
      <c r="I14188" s="1" t="str">
        <f t="shared" si="1550"/>
        <v>73015</v>
      </c>
    </row>
    <row r="14189" spans="1:9" x14ac:dyDescent="0.45">
      <c r="A14189" t="s">
        <v>27761</v>
      </c>
      <c r="B14189" t="s">
        <v>27762</v>
      </c>
      <c r="C14189" t="str">
        <f t="shared" si="1551"/>
        <v>Carnegie Funeral Home</v>
      </c>
      <c r="D14189" t="str">
        <f t="shared" si="1547"/>
        <v>Carnegie, Oklahoma</v>
      </c>
      <c r="E14189" t="str">
        <f t="shared" si="1552"/>
        <v>22 S BroadwayCarnegie, Oklahoma 73015</v>
      </c>
      <c r="F14189" t="str">
        <f t="shared" si="1553"/>
        <v>580-654-2275</v>
      </c>
      <c r="G14189" t="str">
        <f t="shared" si="1548"/>
        <v>22 S Broadway</v>
      </c>
      <c r="H14189" t="str">
        <f t="shared" si="1549"/>
        <v>22 S Broadway, Carnegie, Oklahoma 73015</v>
      </c>
      <c r="I14189" s="1" t="str">
        <f t="shared" si="1550"/>
        <v>74015</v>
      </c>
    </row>
    <row r="14190" spans="1:9" x14ac:dyDescent="0.45">
      <c r="A14190" t="s">
        <v>27763</v>
      </c>
      <c r="B14190" t="s">
        <v>27764</v>
      </c>
      <c r="C14190" t="str">
        <f t="shared" si="1551"/>
        <v>Pitcher-Hackney Funeral Home</v>
      </c>
      <c r="D14190" t="str">
        <f t="shared" si="1547"/>
        <v>Carnegie, Oklahoma</v>
      </c>
      <c r="E14190" t="str">
        <f t="shared" si="1552"/>
        <v>4 N ColoradoCarnegie, Oklahoma 73015</v>
      </c>
      <c r="F14190" t="str">
        <f t="shared" si="1553"/>
        <v>(580) 654-1101</v>
      </c>
      <c r="G14190" t="str">
        <f t="shared" si="1548"/>
        <v>4 N Colorado</v>
      </c>
      <c r="H14190" t="str">
        <f t="shared" si="1549"/>
        <v>4 N Colorado, Carnegie, Oklahoma 73015</v>
      </c>
      <c r="I14190" s="1" t="str">
        <f t="shared" si="1550"/>
        <v>73017</v>
      </c>
    </row>
    <row r="14191" spans="1:9" x14ac:dyDescent="0.45">
      <c r="A14191" t="s">
        <v>27765</v>
      </c>
      <c r="B14191" t="s">
        <v>27766</v>
      </c>
      <c r="C14191" t="str">
        <f t="shared" si="1551"/>
        <v>Ray &amp; Martha's Funeral Home</v>
      </c>
      <c r="D14191" t="str">
        <f t="shared" si="1547"/>
        <v>Carnegie, Oklahoma</v>
      </c>
      <c r="E14191" t="str">
        <f t="shared" si="1552"/>
        <v>20 W Main StreetCarnegie, Oklahoma 73015</v>
      </c>
      <c r="F14191" t="str">
        <f t="shared" si="1553"/>
        <v>580-654-1800</v>
      </c>
      <c r="G14191" t="str">
        <f t="shared" si="1548"/>
        <v>20 W Main Street</v>
      </c>
      <c r="H14191" t="str">
        <f t="shared" si="1549"/>
        <v>20 W Main Street, Carnegie, Oklahoma 73015</v>
      </c>
      <c r="I14191" s="1" t="str">
        <f t="shared" si="1550"/>
        <v>74834</v>
      </c>
    </row>
    <row r="14192" spans="1:9" x14ac:dyDescent="0.45">
      <c r="A14192" t="s">
        <v>27767</v>
      </c>
      <c r="B14192" t="s">
        <v>27768</v>
      </c>
      <c r="C14192" t="str">
        <f t="shared" si="1551"/>
        <v>Amis-Kennard Funeral Services</v>
      </c>
      <c r="D14192" t="str">
        <f t="shared" si="1547"/>
        <v>Catoosa, Oklahoma</v>
      </c>
      <c r="E14192" t="str">
        <f t="shared" si="1552"/>
        <v>Oak Street &amp; Highway 66Catoosa, Oklahoma 74015</v>
      </c>
      <c r="F14192" t="str">
        <f t="shared" si="1553"/>
        <v>(918) 266-2112</v>
      </c>
      <c r="G14192" t="str">
        <f t="shared" si="1548"/>
        <v>Oak Street &amp; Highway 66</v>
      </c>
      <c r="H14192" t="str">
        <f t="shared" si="1549"/>
        <v>Oak Street &amp; Highway 66, Catoosa, Oklahoma 74015</v>
      </c>
      <c r="I14192" s="1" t="str">
        <f t="shared" si="1550"/>
        <v>74426</v>
      </c>
    </row>
    <row r="14193" spans="1:9" x14ac:dyDescent="0.45">
      <c r="A14193" t="s">
        <v>27769</v>
      </c>
      <c r="B14193" t="s">
        <v>27770</v>
      </c>
      <c r="C14193" t="str">
        <f t="shared" si="1551"/>
        <v>Robbins Cement Chapel</v>
      </c>
      <c r="D14193" t="str">
        <f t="shared" si="1547"/>
        <v>Cement, Oklahoma</v>
      </c>
      <c r="E14193" t="str">
        <f t="shared" si="1552"/>
        <v>405 N MainCement, Oklahoma 73017</v>
      </c>
      <c r="F14193" t="str">
        <f t="shared" si="1553"/>
        <v>405-489-3500</v>
      </c>
      <c r="G14193" t="str">
        <f t="shared" si="1548"/>
        <v>405 N Main</v>
      </c>
      <c r="H14193" t="str">
        <f t="shared" si="1549"/>
        <v>405 N Main, Cement, Oklahoma 73017</v>
      </c>
      <c r="I14193" s="1" t="str">
        <f t="shared" si="1550"/>
        <v>74426</v>
      </c>
    </row>
    <row r="14194" spans="1:9" x14ac:dyDescent="0.45">
      <c r="A14194" t="s">
        <v>27771</v>
      </c>
      <c r="B14194" t="s">
        <v>27772</v>
      </c>
      <c r="C14194" t="str">
        <f t="shared" si="1551"/>
        <v>Parks Brothers Funeral Service</v>
      </c>
      <c r="D14194" t="str">
        <f t="shared" si="1547"/>
        <v>Chandler, Oklahoma</v>
      </c>
      <c r="E14194" t="str">
        <f t="shared" si="1552"/>
        <v>617 Manvel AvenueChandler, Oklahoma 74834</v>
      </c>
      <c r="F14194" t="str">
        <f t="shared" si="1553"/>
        <v>(405) 258-1177</v>
      </c>
      <c r="G14194" t="str">
        <f t="shared" si="1548"/>
        <v>617 Manvel Avenue</v>
      </c>
      <c r="H14194" t="str">
        <f t="shared" si="1549"/>
        <v>617 Manvel Avenue, Chandler, Oklahoma 74834</v>
      </c>
      <c r="I14194" s="1" t="str">
        <f t="shared" si="1550"/>
        <v>74426</v>
      </c>
    </row>
    <row r="14195" spans="1:9" x14ac:dyDescent="0.45">
      <c r="A14195" t="s">
        <v>27773</v>
      </c>
      <c r="B14195" t="s">
        <v>27774</v>
      </c>
      <c r="C14195" t="str">
        <f t="shared" si="1551"/>
        <v>Garrett Family Funeral Home</v>
      </c>
      <c r="D14195" t="str">
        <f t="shared" si="1547"/>
        <v>Checotah, Oklahoma</v>
      </c>
      <c r="E14195" t="str">
        <f t="shared" si="1552"/>
        <v>311 SW 2nd StreetChecotah, Oklahoma 74426</v>
      </c>
      <c r="F14195" t="str">
        <f t="shared" si="1553"/>
        <v>918-473-2244</v>
      </c>
      <c r="G14195" t="str">
        <f t="shared" si="1548"/>
        <v>311 SW 2nd Street</v>
      </c>
      <c r="H14195" t="str">
        <f t="shared" si="1549"/>
        <v>311 SW 2nd Street, Checotah, Oklahoma 74426</v>
      </c>
      <c r="I14195" s="1" t="str">
        <f t="shared" si="1550"/>
        <v>74016</v>
      </c>
    </row>
    <row r="14196" spans="1:9" x14ac:dyDescent="0.45">
      <c r="A14196" t="s">
        <v>27775</v>
      </c>
      <c r="B14196" t="s">
        <v>27776</v>
      </c>
      <c r="C14196" t="str">
        <f t="shared" si="1551"/>
        <v>Hampton Mortuary Inc</v>
      </c>
      <c r="D14196" t="str">
        <f t="shared" si="1547"/>
        <v>Checotah, Oklahoma</v>
      </c>
      <c r="E14196" t="str">
        <f t="shared" si="1552"/>
        <v>211 W Okmulgee AvenueChecotah, Oklahoma 74426</v>
      </c>
      <c r="F14196" t="str">
        <f t="shared" si="1553"/>
        <v>(918) 473-6821</v>
      </c>
      <c r="G14196" t="str">
        <f t="shared" si="1548"/>
        <v>211 W Okmulgee Avenue</v>
      </c>
      <c r="H14196" t="str">
        <f t="shared" si="1549"/>
        <v>211 W Okmulgee Avenue, Checotah, Oklahoma 74426</v>
      </c>
      <c r="I14196" s="1" t="str">
        <f t="shared" si="1550"/>
        <v>74016</v>
      </c>
    </row>
    <row r="14197" spans="1:9" x14ac:dyDescent="0.45">
      <c r="A14197" t="s">
        <v>27777</v>
      </c>
      <c r="B14197" t="s">
        <v>27778</v>
      </c>
      <c r="C14197" t="str">
        <f t="shared" si="1551"/>
        <v>Smith Funeral Home Of Checotah Inc</v>
      </c>
      <c r="D14197" t="str">
        <f t="shared" si="1547"/>
        <v>Checotah, Oklahoma</v>
      </c>
      <c r="E14197" t="str">
        <f t="shared" si="1552"/>
        <v>311 Sw 2nd StreetChecotah, Oklahoma 74426</v>
      </c>
      <c r="F14197" t="str">
        <f t="shared" si="1553"/>
        <v>(918) 473-2244</v>
      </c>
      <c r="G14197" t="str">
        <f t="shared" si="1548"/>
        <v>311 Sw 2nd Street</v>
      </c>
      <c r="H14197" t="str">
        <f t="shared" si="1549"/>
        <v>311 Sw 2nd Street, Checotah, Oklahoma 74426</v>
      </c>
      <c r="I14197" s="1" t="str">
        <f t="shared" si="1550"/>
        <v>73728</v>
      </c>
    </row>
    <row r="14198" spans="1:9" x14ac:dyDescent="0.45">
      <c r="A14198" t="s">
        <v>27779</v>
      </c>
      <c r="B14198" t="s">
        <v>27780</v>
      </c>
      <c r="C14198" t="str">
        <f t="shared" si="1551"/>
        <v>Chelsea Funeral Home Crematory</v>
      </c>
      <c r="D14198" t="str">
        <f t="shared" si="1547"/>
        <v>Chelsea, Oklahoma</v>
      </c>
      <c r="E14198" t="str">
        <f t="shared" si="1552"/>
        <v>601 Vine StreetChelsea, Oklahoma 74016</v>
      </c>
      <c r="F14198" t="str">
        <f t="shared" si="1553"/>
        <v>918-789-2211</v>
      </c>
      <c r="G14198" t="str">
        <f t="shared" si="1548"/>
        <v>601 Vine Street</v>
      </c>
      <c r="H14198" t="str">
        <f t="shared" si="1549"/>
        <v>601 Vine Street, Chelsea, Oklahoma 74016</v>
      </c>
      <c r="I14198" s="1" t="str">
        <f t="shared" si="1550"/>
        <v>73728</v>
      </c>
    </row>
    <row r="14199" spans="1:9" x14ac:dyDescent="0.45">
      <c r="A14199" t="s">
        <v>27781</v>
      </c>
      <c r="B14199" t="s">
        <v>27782</v>
      </c>
      <c r="C14199" t="str">
        <f t="shared" si="1551"/>
        <v>Seaman-Blanke Funeral Service</v>
      </c>
      <c r="D14199" t="str">
        <f t="shared" si="1547"/>
        <v>Chelsea, Oklahoma</v>
      </c>
      <c r="E14199" t="str">
        <f t="shared" si="1552"/>
        <v>806 Walnut StreetChelsea, Oklahoma 74016</v>
      </c>
      <c r="F14199" t="str">
        <f t="shared" si="1553"/>
        <v>918-789-2531</v>
      </c>
      <c r="G14199" t="str">
        <f t="shared" si="1548"/>
        <v>806 Walnut Street</v>
      </c>
      <c r="H14199" t="str">
        <f t="shared" si="1549"/>
        <v>806 Walnut Street, Chelsea, Oklahoma 74016</v>
      </c>
      <c r="I14199" s="1" t="str">
        <f t="shared" si="1550"/>
        <v>73628</v>
      </c>
    </row>
    <row r="14200" spans="1:9" x14ac:dyDescent="0.45">
      <c r="A14200" t="s">
        <v>27783</v>
      </c>
      <c r="B14200" t="s">
        <v>27784</v>
      </c>
      <c r="C14200" t="str">
        <f t="shared" si="1551"/>
        <v>Goodwin Funeral Home</v>
      </c>
      <c r="D14200" t="str">
        <f t="shared" si="1547"/>
        <v>Cherokee, Oklahoma</v>
      </c>
      <c r="E14200" t="str">
        <f t="shared" si="1552"/>
        <v>106 W 2nd StreetCherokee, Oklahoma 73728</v>
      </c>
      <c r="F14200" t="str">
        <f t="shared" si="1553"/>
        <v>580-596-3346</v>
      </c>
      <c r="G14200" t="str">
        <f t="shared" si="1548"/>
        <v>106 W 2nd Street</v>
      </c>
      <c r="H14200" t="str">
        <f t="shared" si="1549"/>
        <v>106 W 2nd Street, Cherokee, Oklahoma 73728</v>
      </c>
      <c r="I14200" s="1" t="str">
        <f t="shared" si="1550"/>
        <v>73018</v>
      </c>
    </row>
    <row r="14201" spans="1:9" x14ac:dyDescent="0.45">
      <c r="A14201" t="s">
        <v>27785</v>
      </c>
      <c r="B14201" t="s">
        <v>27786</v>
      </c>
      <c r="C14201" t="str">
        <f t="shared" si="1551"/>
        <v>Lanman Funeral Home</v>
      </c>
      <c r="D14201" t="str">
        <f t="shared" si="1547"/>
        <v>Cherokee, Oklahoma</v>
      </c>
      <c r="E14201" t="str">
        <f t="shared" si="1552"/>
        <v>1305 S Grand AvenueCherokee, Oklahoma 73728</v>
      </c>
      <c r="F14201" t="str">
        <f t="shared" si="1553"/>
        <v>580-596-2002</v>
      </c>
      <c r="G14201" t="str">
        <f t="shared" si="1548"/>
        <v>1305 S Grand Avenue</v>
      </c>
      <c r="H14201" t="str">
        <f t="shared" si="1549"/>
        <v>1305 S Grand Avenue, Cherokee, Oklahoma 73728</v>
      </c>
      <c r="I14201" s="1" t="str">
        <f t="shared" si="1550"/>
        <v>73018</v>
      </c>
    </row>
    <row r="14202" spans="1:9" x14ac:dyDescent="0.45">
      <c r="A14202" t="s">
        <v>27787</v>
      </c>
      <c r="B14202" t="s">
        <v>27788</v>
      </c>
      <c r="C14202" t="str">
        <f t="shared" si="1551"/>
        <v>Rose Chapel Funeral Service</v>
      </c>
      <c r="D14202" t="str">
        <f t="shared" si="1547"/>
        <v>Cheyenne, Oklahoma</v>
      </c>
      <c r="E14202" t="str">
        <f t="shared" si="1552"/>
        <v>602 E McKinneyCheyenne, Oklahoma 73628</v>
      </c>
      <c r="F14202" t="str">
        <f t="shared" si="1553"/>
        <v>580-497-3322</v>
      </c>
      <c r="G14202" t="str">
        <f t="shared" si="1548"/>
        <v>602 E McKinney</v>
      </c>
      <c r="H14202" t="str">
        <f t="shared" si="1549"/>
        <v>602 E McKinney, Cheyenne, Oklahoma 73628</v>
      </c>
      <c r="I14202" s="1" t="str">
        <f t="shared" si="1550"/>
        <v>73018</v>
      </c>
    </row>
    <row r="14203" spans="1:9" x14ac:dyDescent="0.45">
      <c r="A14203" t="s">
        <v>27789</v>
      </c>
      <c r="B14203" t="s">
        <v>27790</v>
      </c>
      <c r="C14203" t="str">
        <f t="shared" si="1551"/>
        <v>Brown &amp; Christian Funeral Home</v>
      </c>
      <c r="D14203" t="str">
        <f t="shared" si="1547"/>
        <v>Chickasha, Oklahoma</v>
      </c>
      <c r="E14203" t="str">
        <f t="shared" si="1552"/>
        <v>400 Sheppard StreetChickasha, Oklahoma 73018</v>
      </c>
      <c r="F14203" t="str">
        <f t="shared" si="1553"/>
        <v>405-224-7258</v>
      </c>
      <c r="G14203" t="str">
        <f t="shared" si="1548"/>
        <v>400 Sheppard Street</v>
      </c>
      <c r="H14203" t="str">
        <f t="shared" si="1549"/>
        <v>400 Sheppard Street, Chickasha, Oklahoma 73018</v>
      </c>
      <c r="I14203" s="1" t="str">
        <f t="shared" si="1550"/>
        <v>73018</v>
      </c>
    </row>
    <row r="14204" spans="1:9" x14ac:dyDescent="0.45">
      <c r="A14204" t="s">
        <v>27791</v>
      </c>
      <c r="B14204" t="s">
        <v>27792</v>
      </c>
      <c r="C14204" t="str">
        <f t="shared" si="1551"/>
        <v>Christian Funeral Home</v>
      </c>
      <c r="D14204" t="str">
        <f t="shared" si="1547"/>
        <v>Chickasha, Oklahoma</v>
      </c>
      <c r="E14204" t="str">
        <f t="shared" si="1552"/>
        <v>401 S 1st StreetChickasha, Oklahoma 73018</v>
      </c>
      <c r="F14204" t="str">
        <f t="shared" si="1553"/>
        <v>(405) 224-7258</v>
      </c>
      <c r="G14204" t="str">
        <f t="shared" si="1548"/>
        <v>401 S 1st Street</v>
      </c>
      <c r="H14204" t="str">
        <f t="shared" si="1549"/>
        <v>401 S 1st Street, Chickasha, Oklahoma 73018</v>
      </c>
      <c r="I14204" s="1" t="str">
        <f t="shared" si="1550"/>
        <v>73018</v>
      </c>
    </row>
    <row r="14205" spans="1:9" x14ac:dyDescent="0.45">
      <c r="A14205" t="s">
        <v>27793</v>
      </c>
      <c r="B14205" t="s">
        <v>27794</v>
      </c>
      <c r="C14205" t="str">
        <f t="shared" si="1551"/>
        <v>Fletcher-Jefferson Funeral Home</v>
      </c>
      <c r="D14205" t="str">
        <f t="shared" si="1547"/>
        <v>Chickasha, Oklahoma</v>
      </c>
      <c r="E14205" t="str">
        <f t="shared" si="1552"/>
        <v>120 E Texas AvenueChickasha, Oklahoma 73018</v>
      </c>
      <c r="F14205" t="str">
        <f t="shared" si="1553"/>
        <v>(405) 224-1923</v>
      </c>
      <c r="G14205" t="str">
        <f t="shared" si="1548"/>
        <v>120 E Texas Avenue</v>
      </c>
      <c r="H14205" t="str">
        <f t="shared" si="1549"/>
        <v>120 E Texas Avenue, Chickasha, Oklahoma 73018</v>
      </c>
      <c r="I14205" s="1" t="str">
        <f t="shared" si="1550"/>
        <v>73020</v>
      </c>
    </row>
    <row r="14206" spans="1:9" x14ac:dyDescent="0.45">
      <c r="A14206" t="s">
        <v>27795</v>
      </c>
      <c r="B14206" t="s">
        <v>27796</v>
      </c>
      <c r="C14206" t="str">
        <f t="shared" si="1551"/>
        <v>McRay Funeral Home</v>
      </c>
      <c r="D14206" t="str">
        <f t="shared" si="1547"/>
        <v>Chickasha, Oklahoma</v>
      </c>
      <c r="E14206" t="str">
        <f t="shared" si="1552"/>
        <v>110 S 8th StreetChickasha, Oklahoma 73018</v>
      </c>
      <c r="F14206" t="str">
        <f t="shared" si="1553"/>
        <v>(405) 224-4141</v>
      </c>
      <c r="G14206" t="str">
        <f t="shared" si="1548"/>
        <v>110 S 8th Street</v>
      </c>
      <c r="H14206" t="str">
        <f t="shared" si="1549"/>
        <v>110 S 8th Street, Chickasha, Oklahoma 73018</v>
      </c>
      <c r="I14206" s="1" t="str">
        <f t="shared" si="1550"/>
        <v>74017</v>
      </c>
    </row>
    <row r="14207" spans="1:9" x14ac:dyDescent="0.45">
      <c r="A14207" t="s">
        <v>27797</v>
      </c>
      <c r="B14207" t="s">
        <v>27798</v>
      </c>
      <c r="C14207" t="str">
        <f t="shared" si="1551"/>
        <v>Sevier Funeral Home Inc</v>
      </c>
      <c r="D14207" t="str">
        <f t="shared" si="1547"/>
        <v>Chickasha, Oklahoma</v>
      </c>
      <c r="E14207" t="str">
        <f t="shared" si="1552"/>
        <v>702 W Chickasha AvenueChickasha, Oklahoma 73018</v>
      </c>
      <c r="F14207" t="str">
        <f t="shared" si="1553"/>
        <v>(405) 224-4266</v>
      </c>
      <c r="G14207" t="str">
        <f t="shared" si="1548"/>
        <v>702 W Chickasha Avenue</v>
      </c>
      <c r="H14207" t="str">
        <f t="shared" si="1549"/>
        <v>702 W Chickasha Avenue, Chickasha, Oklahoma 73018</v>
      </c>
      <c r="I14207" s="1" t="str">
        <f t="shared" si="1550"/>
        <v>74536</v>
      </c>
    </row>
    <row r="14208" spans="1:9" x14ac:dyDescent="0.45">
      <c r="A14208" t="s">
        <v>27799</v>
      </c>
      <c r="B14208" t="s">
        <v>27800</v>
      </c>
      <c r="C14208" t="str">
        <f t="shared" si="1551"/>
        <v>Hibbs Funeral Home &amp; Cremation</v>
      </c>
      <c r="D14208" t="str">
        <f t="shared" si="1547"/>
        <v>Choctaw, Oklahoma</v>
      </c>
      <c r="E14208" t="str">
        <f t="shared" si="1552"/>
        <v>2190 Harper StreetChoctaw, Oklahoma 73020</v>
      </c>
      <c r="F14208" t="str">
        <f t="shared" si="1553"/>
        <v>405-390-2626</v>
      </c>
      <c r="G14208" t="str">
        <f t="shared" si="1548"/>
        <v>2190 Harper Street</v>
      </c>
      <c r="H14208" t="str">
        <f t="shared" si="1549"/>
        <v>2190 Harper Street, Choctaw, Oklahoma 73020</v>
      </c>
      <c r="I14208" s="1" t="str">
        <f t="shared" si="1550"/>
        <v>74020</v>
      </c>
    </row>
    <row r="14209" spans="1:9" x14ac:dyDescent="0.45">
      <c r="A14209" t="s">
        <v>27801</v>
      </c>
      <c r="B14209" t="s">
        <v>27802</v>
      </c>
      <c r="C14209" t="str">
        <f t="shared" si="1551"/>
        <v>Rice Funeral Service</v>
      </c>
      <c r="D14209" t="str">
        <f t="shared" si="1547"/>
        <v>Claremore, Oklahoma</v>
      </c>
      <c r="E14209" t="str">
        <f t="shared" si="1552"/>
        <v>631 E Will Rogers BoulevardClaremore, Oklahoma 74017</v>
      </c>
      <c r="F14209" t="str">
        <f t="shared" si="1553"/>
        <v>918-341-0376</v>
      </c>
      <c r="G14209" t="str">
        <f t="shared" si="1548"/>
        <v>631 E Will Rogers Boulevard</v>
      </c>
      <c r="H14209" t="str">
        <f t="shared" si="1549"/>
        <v>631 E Will Rogers Boulevard, Claremore, Oklahoma 74017</v>
      </c>
      <c r="I14209" s="1" t="str">
        <f t="shared" si="1550"/>
        <v>73601</v>
      </c>
    </row>
    <row r="14210" spans="1:9" x14ac:dyDescent="0.45">
      <c r="A14210" t="s">
        <v>27803</v>
      </c>
      <c r="B14210" t="s">
        <v>27804</v>
      </c>
      <c r="C14210" t="str">
        <f t="shared" si="1551"/>
        <v>Clayton Funeral Home Inc</v>
      </c>
      <c r="D14210" t="str">
        <f t="shared" ref="D14210:D14273" si="1554">RIGHT($A14210,LEN($A14210) - FIND(",",$A14210)-1)</f>
        <v>Clayton, Oklahoma</v>
      </c>
      <c r="E14210" t="str">
        <f t="shared" si="1552"/>
        <v>329 W Burnett StreetClayton, Oklahoma 74536</v>
      </c>
      <c r="F14210" t="str">
        <f t="shared" si="1553"/>
        <v>918-569-4444</v>
      </c>
      <c r="G14210" t="str">
        <f t="shared" ref="G14210:G14273" si="1555">LEFT(E14210, FIND(D14210,E14210)-1)</f>
        <v>329 W Burnett Street</v>
      </c>
      <c r="H14210" t="str">
        <f t="shared" ref="H14210:H14273" si="1556">_xlfn.CONCAT(G14210,", ",D14210," ", RIGHT(E14210,5))</f>
        <v>329 W Burnett Street, Clayton, Oklahoma 74536</v>
      </c>
      <c r="I14210" s="1" t="str">
        <f t="shared" ref="I14210:I14273" si="1557">RIGHT(E14213,5)</f>
        <v>74538</v>
      </c>
    </row>
    <row r="14211" spans="1:9" x14ac:dyDescent="0.45">
      <c r="A14211" t="s">
        <v>27805</v>
      </c>
      <c r="B14211" t="s">
        <v>27806</v>
      </c>
      <c r="C14211" t="str">
        <f t="shared" ref="C14211:C14274" si="1558">LEFT($A14211,FIND(",", $A14211)-1)</f>
        <v>Chapman-Black Funeral Home</v>
      </c>
      <c r="D14211" t="str">
        <f t="shared" si="1554"/>
        <v>Cleveland, Oklahoma</v>
      </c>
      <c r="E14211" t="str">
        <f t="shared" ref="E14211:E14274" si="1559">LEFT($B14211,FIND("Phone",$B14211)-1)</f>
        <v>108 W Delaware StreetCleveland, Oklahoma 74020</v>
      </c>
      <c r="F14211" t="str">
        <f t="shared" ref="F14211:F14274" si="1560">RIGHT($B14211,LEN($B14211) - FIND("Phone",$B14211)-6)</f>
        <v>918-358-2511</v>
      </c>
      <c r="G14211" t="str">
        <f t="shared" si="1555"/>
        <v>108 W Delaware Street</v>
      </c>
      <c r="H14211" t="str">
        <f t="shared" si="1556"/>
        <v>108 W Delaware Street, Cleveland, Oklahoma 74020</v>
      </c>
      <c r="I14211" s="1" t="str">
        <f t="shared" si="1557"/>
        <v>74733</v>
      </c>
    </row>
    <row r="14212" spans="1:9" x14ac:dyDescent="0.45">
      <c r="A14212" t="s">
        <v>27807</v>
      </c>
      <c r="B14212" t="s">
        <v>27808</v>
      </c>
      <c r="C14212" t="str">
        <f t="shared" si="1558"/>
        <v>Kiesau Lee Funeral Homes</v>
      </c>
      <c r="D14212" t="str">
        <f t="shared" si="1554"/>
        <v>Clinton, Oklahoma</v>
      </c>
      <c r="E14212" t="str">
        <f t="shared" si="1559"/>
        <v>2500 W Modelle AvenueClinton, Oklahoma 73601</v>
      </c>
      <c r="F14212" t="str">
        <f t="shared" si="1560"/>
        <v>580-323-1212</v>
      </c>
      <c r="G14212" t="str">
        <f t="shared" si="1555"/>
        <v>2500 W Modelle Avenue</v>
      </c>
      <c r="H14212" t="str">
        <f t="shared" si="1556"/>
        <v>2500 W Modelle Avenue, Clinton, Oklahoma 73601</v>
      </c>
      <c r="I14212" s="1" t="str">
        <f t="shared" si="1557"/>
        <v>74021</v>
      </c>
    </row>
    <row r="14213" spans="1:9" x14ac:dyDescent="0.45">
      <c r="A14213" t="s">
        <v>27809</v>
      </c>
      <c r="B14213" t="s">
        <v>27810</v>
      </c>
      <c r="C14213" t="str">
        <f t="shared" si="1558"/>
        <v>Epperson Funeral Service</v>
      </c>
      <c r="D14213" t="str">
        <f t="shared" si="1554"/>
        <v>Coalgate, Oklahoma</v>
      </c>
      <c r="E14213" t="str">
        <f t="shared" si="1559"/>
        <v>400 W Queen AveCoalgate, Oklahoma 74538</v>
      </c>
      <c r="F14213" t="str">
        <f t="shared" si="1560"/>
        <v>(580) 927-2101</v>
      </c>
      <c r="G14213" t="str">
        <f t="shared" si="1555"/>
        <v>400 W Queen Ave</v>
      </c>
      <c r="H14213" t="str">
        <f t="shared" si="1556"/>
        <v>400 W Queen Ave, Coalgate, Oklahoma 74538</v>
      </c>
      <c r="I14213" s="1" t="str">
        <f t="shared" si="1557"/>
        <v>74021</v>
      </c>
    </row>
    <row r="14214" spans="1:9" x14ac:dyDescent="0.45">
      <c r="A14214" t="s">
        <v>27811</v>
      </c>
      <c r="B14214" t="s">
        <v>27812</v>
      </c>
      <c r="C14214" t="str">
        <f t="shared" si="1558"/>
        <v>Bryan County Funeral Home</v>
      </c>
      <c r="D14214" t="str">
        <f t="shared" si="1554"/>
        <v>Colbert, Oklahoma</v>
      </c>
      <c r="E14214" t="str">
        <f t="shared" si="1559"/>
        <v>107 Burney StreetColbert, Oklahoma 74733</v>
      </c>
      <c r="F14214" t="str">
        <f t="shared" si="1560"/>
        <v>580-296-4663</v>
      </c>
      <c r="G14214" t="str">
        <f t="shared" si="1555"/>
        <v>107 Burney Street</v>
      </c>
      <c r="H14214" t="str">
        <f t="shared" si="1556"/>
        <v>107 Burney Street, Colbert, Oklahoma 74733</v>
      </c>
      <c r="I14214" s="1" t="str">
        <f t="shared" si="1557"/>
        <v>73632</v>
      </c>
    </row>
    <row r="14215" spans="1:9" x14ac:dyDescent="0.45">
      <c r="A14215" t="s">
        <v>27813</v>
      </c>
      <c r="B14215" t="s">
        <v>27814</v>
      </c>
      <c r="C14215" t="str">
        <f t="shared" si="1558"/>
        <v>Collinsville Funeral Home Inc</v>
      </c>
      <c r="D14215" t="str">
        <f t="shared" si="1554"/>
        <v>Collinsville, Oklahoma</v>
      </c>
      <c r="E14215" t="str">
        <f t="shared" si="1559"/>
        <v>1302 W Main StreetCollinsville, Oklahoma 74021</v>
      </c>
      <c r="F14215" t="str">
        <f t="shared" si="1560"/>
        <v>(918) 371-2516</v>
      </c>
      <c r="G14215" t="str">
        <f t="shared" si="1555"/>
        <v>1302 W Main Street</v>
      </c>
      <c r="H14215" t="str">
        <f t="shared" si="1556"/>
        <v>1302 W Main Street, Collinsville, Oklahoma 74021</v>
      </c>
      <c r="I14215" s="1" t="str">
        <f t="shared" si="1557"/>
        <v>73632</v>
      </c>
    </row>
    <row r="14216" spans="1:9" x14ac:dyDescent="0.45">
      <c r="A14216" t="s">
        <v>27815</v>
      </c>
      <c r="B14216" t="s">
        <v>27816</v>
      </c>
      <c r="C14216" t="str">
        <f t="shared" si="1558"/>
        <v>Nick Reynolds Funeral Service</v>
      </c>
      <c r="D14216" t="str">
        <f t="shared" si="1554"/>
        <v>Collinsville, Oklahoma</v>
      </c>
      <c r="E14216" t="str">
        <f t="shared" si="1559"/>
        <v>1501 W Main StreetCollinsville, Oklahoma 74021</v>
      </c>
      <c r="F14216" t="str">
        <f t="shared" si="1560"/>
        <v>918-371-1178</v>
      </c>
      <c r="G14216" t="str">
        <f t="shared" si="1555"/>
        <v>1501 W Main Street</v>
      </c>
      <c r="H14216" t="str">
        <f t="shared" si="1556"/>
        <v>1501 W Main Street, Collinsville, Oklahoma 74021</v>
      </c>
      <c r="I14216" s="1" t="str">
        <f t="shared" si="1557"/>
        <v>74023</v>
      </c>
    </row>
    <row r="14217" spans="1:9" x14ac:dyDescent="0.45">
      <c r="A14217" t="s">
        <v>27817</v>
      </c>
      <c r="B14217" t="s">
        <v>27818</v>
      </c>
      <c r="C14217" t="str">
        <f t="shared" si="1558"/>
        <v>Jack Loftiss Funeral Home</v>
      </c>
      <c r="D14217" t="str">
        <f t="shared" si="1554"/>
        <v>Cordell, Oklahoma</v>
      </c>
      <c r="E14217" t="str">
        <f t="shared" si="1559"/>
        <v>107 N Crider RdCordell, Oklahoma 73632</v>
      </c>
      <c r="F14217" t="str">
        <f t="shared" si="1560"/>
        <v>(580) 832-5351</v>
      </c>
      <c r="G14217" t="str">
        <f t="shared" si="1555"/>
        <v>107 N Crider Rd</v>
      </c>
      <c r="H14217" t="str">
        <f t="shared" si="1556"/>
        <v>107 N Crider Rd, Cordell, Oklahoma 73632</v>
      </c>
      <c r="I14217" s="1" t="str">
        <f t="shared" si="1557"/>
        <v>74023</v>
      </c>
    </row>
    <row r="14218" spans="1:9" x14ac:dyDescent="0.45">
      <c r="A14218" t="s">
        <v>27819</v>
      </c>
      <c r="B14218" t="s">
        <v>27820</v>
      </c>
      <c r="C14218" t="str">
        <f t="shared" si="1558"/>
        <v>Mc Clure Funeral Home</v>
      </c>
      <c r="D14218" t="str">
        <f t="shared" si="1554"/>
        <v>Cordell, Oklahoma</v>
      </c>
      <c r="E14218" t="str">
        <f t="shared" si="1559"/>
        <v>203 S Market StreetCordell, Oklahoma 73632</v>
      </c>
      <c r="F14218" t="str">
        <f t="shared" si="1560"/>
        <v>580-832-3311</v>
      </c>
      <c r="G14218" t="str">
        <f t="shared" si="1555"/>
        <v>203 S Market Street</v>
      </c>
      <c r="H14218" t="str">
        <f t="shared" si="1556"/>
        <v>203 S Market Street, Cordell, Oklahoma 73632</v>
      </c>
      <c r="I14218" s="1" t="str">
        <f t="shared" si="1557"/>
        <v>73029</v>
      </c>
    </row>
    <row r="14219" spans="1:9" x14ac:dyDescent="0.45">
      <c r="A14219" t="s">
        <v>27821</v>
      </c>
      <c r="B14219" t="s">
        <v>27822</v>
      </c>
      <c r="C14219" t="str">
        <f t="shared" si="1558"/>
        <v>Davis Funeral Home</v>
      </c>
      <c r="D14219" t="str">
        <f t="shared" si="1554"/>
        <v>Cushing, Oklahoma</v>
      </c>
      <c r="E14219" t="str">
        <f t="shared" si="1559"/>
        <v>402 E Broadway StreetCushing, Oklahoma 74023</v>
      </c>
      <c r="F14219" t="str">
        <f t="shared" si="1560"/>
        <v>(918) 225-3103</v>
      </c>
      <c r="G14219" t="str">
        <f t="shared" si="1555"/>
        <v>402 E Broadway Street</v>
      </c>
      <c r="H14219" t="str">
        <f t="shared" si="1556"/>
        <v>402 E Broadway Street, Cushing, Oklahoma 74023</v>
      </c>
      <c r="I14219" s="1" t="str">
        <f t="shared" si="1557"/>
        <v>73115</v>
      </c>
    </row>
    <row r="14220" spans="1:9" x14ac:dyDescent="0.45">
      <c r="A14220" t="s">
        <v>27823</v>
      </c>
      <c r="B14220" t="s">
        <v>27824</v>
      </c>
      <c r="C14220" t="str">
        <f t="shared" si="1558"/>
        <v>Palmer &amp; Marler Funeral Home</v>
      </c>
      <c r="D14220" t="str">
        <f t="shared" si="1554"/>
        <v>Cushing, Oklahoma</v>
      </c>
      <c r="E14220" t="str">
        <f t="shared" si="1559"/>
        <v>800 S Linwood AvenueCushing, Oklahoma 74023</v>
      </c>
      <c r="F14220" t="str">
        <f t="shared" si="1560"/>
        <v>918-225-2500</v>
      </c>
      <c r="G14220" t="str">
        <f t="shared" si="1555"/>
        <v>800 S Linwood Avenue</v>
      </c>
      <c r="H14220" t="str">
        <f t="shared" si="1556"/>
        <v>800 S Linwood Avenue, Cushing, Oklahoma 74023</v>
      </c>
      <c r="I14220" s="1" t="str">
        <f t="shared" si="1557"/>
        <v>73115</v>
      </c>
    </row>
    <row r="14221" spans="1:9" x14ac:dyDescent="0.45">
      <c r="A14221" t="s">
        <v>27825</v>
      </c>
      <c r="B14221" t="s">
        <v>27826</v>
      </c>
      <c r="C14221" t="str">
        <f t="shared" si="1558"/>
        <v>Cyril Funeral Home</v>
      </c>
      <c r="D14221" t="str">
        <f t="shared" si="1554"/>
        <v>Cyril, Oklahoma</v>
      </c>
      <c r="E14221" t="str">
        <f t="shared" si="1559"/>
        <v>5th Street &amp; Nebraska StreetCyril, Oklahoma 73029</v>
      </c>
      <c r="F14221" t="str">
        <f t="shared" si="1560"/>
        <v>580-464-2222</v>
      </c>
      <c r="G14221" t="str">
        <f t="shared" si="1555"/>
        <v>5th Street &amp; Nebraska Street</v>
      </c>
      <c r="H14221" t="str">
        <f t="shared" si="1556"/>
        <v>5th Street &amp; Nebraska Street, Cyril, Oklahoma 73029</v>
      </c>
      <c r="I14221" s="1" t="str">
        <f t="shared" si="1557"/>
        <v>74029</v>
      </c>
    </row>
    <row r="14222" spans="1:9" x14ac:dyDescent="0.45">
      <c r="A14222" t="s">
        <v>27827</v>
      </c>
      <c r="B14222" t="s">
        <v>27828</v>
      </c>
      <c r="C14222" t="str">
        <f t="shared" si="1558"/>
        <v>Bill Eisenhour Funeral Homes Inc</v>
      </c>
      <c r="D14222" t="str">
        <f t="shared" si="1554"/>
        <v>Del City, Oklahoma</v>
      </c>
      <c r="E14222" t="str">
        <f t="shared" si="1559"/>
        <v>5005 Se 29th StreetDel City, Oklahoma 73115</v>
      </c>
      <c r="F14222" t="str">
        <f t="shared" si="1560"/>
        <v>(405) 672-1321</v>
      </c>
      <c r="G14222" t="str">
        <f t="shared" si="1555"/>
        <v>5005 Se 29th Street</v>
      </c>
      <c r="H14222" t="str">
        <f t="shared" si="1556"/>
        <v>5005 Se 29th Street, Del City, Oklahoma 73115</v>
      </c>
      <c r="I14222" s="1" t="str">
        <f t="shared" si="1557"/>
        <v>74030</v>
      </c>
    </row>
    <row r="14223" spans="1:9" x14ac:dyDescent="0.45">
      <c r="A14223" t="s">
        <v>27829</v>
      </c>
      <c r="B14223" t="s">
        <v>27830</v>
      </c>
      <c r="C14223" t="str">
        <f t="shared" si="1558"/>
        <v>Sunny Lane Funeral Home</v>
      </c>
      <c r="D14223" t="str">
        <f t="shared" si="1554"/>
        <v>Del City, Oklahoma</v>
      </c>
      <c r="E14223" t="str">
        <f t="shared" si="1559"/>
        <v>4000 SE 29th StDel City, Oklahoma 73115</v>
      </c>
      <c r="F14223" t="str">
        <f t="shared" si="1560"/>
        <v>(405) 943-0155</v>
      </c>
      <c r="G14223" t="str">
        <f t="shared" si="1555"/>
        <v>4000 SE 29th St</v>
      </c>
      <c r="H14223" t="str">
        <f t="shared" si="1556"/>
        <v>4000 SE 29th St, Del City, Oklahoma 73115</v>
      </c>
      <c r="I14223" s="1" t="str">
        <f t="shared" si="1557"/>
        <v>74030</v>
      </c>
    </row>
    <row r="14224" spans="1:9" x14ac:dyDescent="0.45">
      <c r="A14224" t="s">
        <v>27831</v>
      </c>
      <c r="B14224" t="s">
        <v>27832</v>
      </c>
      <c r="C14224" t="str">
        <f t="shared" si="1558"/>
        <v>Arnold Moore Dewey Funeral Service</v>
      </c>
      <c r="D14224" t="str">
        <f t="shared" si="1554"/>
        <v>Dewey, Oklahoma</v>
      </c>
      <c r="E14224" t="str">
        <f t="shared" si="1559"/>
        <v>802 N Cherokee AvenueDewey, Oklahoma 74029</v>
      </c>
      <c r="F14224" t="str">
        <f t="shared" si="1560"/>
        <v>918-534-1200</v>
      </c>
      <c r="G14224" t="str">
        <f t="shared" si="1555"/>
        <v>802 N Cherokee Avenue</v>
      </c>
      <c r="H14224" t="str">
        <f t="shared" si="1556"/>
        <v>802 N Cherokee Avenue, Dewey, Oklahoma 74029</v>
      </c>
      <c r="I14224" s="1" t="str">
        <f t="shared" si="1557"/>
        <v>73533</v>
      </c>
    </row>
    <row r="14225" spans="1:9" x14ac:dyDescent="0.45">
      <c r="A14225" t="s">
        <v>27833</v>
      </c>
      <c r="B14225" t="s">
        <v>27834</v>
      </c>
      <c r="C14225" t="str">
        <f t="shared" si="1558"/>
        <v>Michaels Funeral Home</v>
      </c>
      <c r="D14225" t="str">
        <f t="shared" si="1554"/>
        <v>Drumright, Oklahoma</v>
      </c>
      <c r="E14225" t="str">
        <f t="shared" si="1559"/>
        <v>501 W Broadway StreetDrumright, Oklahoma 74030</v>
      </c>
      <c r="F14225" t="str">
        <f t="shared" si="1560"/>
        <v>918-352-2312</v>
      </c>
      <c r="G14225" t="str">
        <f t="shared" si="1555"/>
        <v>501 W Broadway Street</v>
      </c>
      <c r="H14225" t="str">
        <f t="shared" si="1556"/>
        <v>501 W Broadway Street, Drumright, Oklahoma 74030</v>
      </c>
      <c r="I14225" s="1" t="str">
        <f t="shared" si="1557"/>
        <v>73533</v>
      </c>
    </row>
    <row r="14226" spans="1:9" x14ac:dyDescent="0.45">
      <c r="A14226" t="s">
        <v>27835</v>
      </c>
      <c r="B14226" t="s">
        <v>27836</v>
      </c>
      <c r="C14226" t="str">
        <f t="shared" si="1558"/>
        <v>Smith Funeral Home</v>
      </c>
      <c r="D14226" t="str">
        <f t="shared" si="1554"/>
        <v>Drumright, Oklahoma</v>
      </c>
      <c r="E14226" t="str">
        <f t="shared" si="1559"/>
        <v>405 W Broadway StreetDrumright, Oklahoma 74030</v>
      </c>
      <c r="F14226" t="str">
        <f t="shared" si="1560"/>
        <v>(918) 352-2536</v>
      </c>
      <c r="G14226" t="str">
        <f t="shared" si="1555"/>
        <v>405 W Broadway Street</v>
      </c>
      <c r="H14226" t="str">
        <f t="shared" si="1556"/>
        <v>405 W Broadway Street, Drumright, Oklahoma 74030</v>
      </c>
      <c r="I14226" s="1" t="str">
        <f t="shared" si="1557"/>
        <v>74701</v>
      </c>
    </row>
    <row r="14227" spans="1:9" x14ac:dyDescent="0.45">
      <c r="A14227" t="s">
        <v>27837</v>
      </c>
      <c r="B14227" t="s">
        <v>27838</v>
      </c>
      <c r="C14227" t="str">
        <f t="shared" si="1558"/>
        <v>Bailes-Polk Funeral Home</v>
      </c>
      <c r="D14227" t="str">
        <f t="shared" si="1554"/>
        <v>Duncan, Oklahoma</v>
      </c>
      <c r="E14227" t="str">
        <f t="shared" si="1559"/>
        <v>910 W Oak AvenueDuncan, Oklahoma 73533</v>
      </c>
      <c r="F14227" t="str">
        <f t="shared" si="1560"/>
        <v>580-255-5252</v>
      </c>
      <c r="G14227" t="str">
        <f t="shared" si="1555"/>
        <v>910 W Oak Avenue</v>
      </c>
      <c r="H14227" t="str">
        <f t="shared" si="1556"/>
        <v>910 W Oak Avenue, Duncan, Oklahoma 73533</v>
      </c>
      <c r="I14227" s="1" t="str">
        <f t="shared" si="1557"/>
        <v>74701</v>
      </c>
    </row>
    <row r="14228" spans="1:9" x14ac:dyDescent="0.45">
      <c r="A14228" t="s">
        <v>27839</v>
      </c>
      <c r="B14228" t="s">
        <v>27840</v>
      </c>
      <c r="C14228" t="str">
        <f t="shared" si="1558"/>
        <v>Grantham Velma Chapel</v>
      </c>
      <c r="D14228" t="str">
        <f t="shared" si="1554"/>
        <v>Duncan, Oklahoma</v>
      </c>
      <c r="E14228" t="str">
        <f t="shared" si="1559"/>
        <v>1502 N Highway 81Duncan, Oklahoma 73533</v>
      </c>
      <c r="F14228" t="str">
        <f t="shared" si="1560"/>
        <v>580-444-3719</v>
      </c>
      <c r="G14228" t="str">
        <f t="shared" si="1555"/>
        <v>1502 N Highway 81</v>
      </c>
      <c r="H14228" t="str">
        <f t="shared" si="1556"/>
        <v>1502 N Highway 81, Duncan, Oklahoma 73533</v>
      </c>
      <c r="I14228" s="1" t="str">
        <f t="shared" si="1557"/>
        <v>74701</v>
      </c>
    </row>
    <row r="14229" spans="1:9" x14ac:dyDescent="0.45">
      <c r="A14229" t="s">
        <v>27841</v>
      </c>
      <c r="B14229" t="s">
        <v>27842</v>
      </c>
      <c r="C14229" t="str">
        <f t="shared" si="1558"/>
        <v>Brown's Funeral Home</v>
      </c>
      <c r="D14229" t="str">
        <f t="shared" si="1554"/>
        <v>Durant, Oklahoma</v>
      </c>
      <c r="E14229" t="str">
        <f t="shared" si="1559"/>
        <v>4900 W Highway 70Durant, Oklahoma 74701</v>
      </c>
      <c r="F14229" t="str">
        <f t="shared" si="1560"/>
        <v>580-920-0393</v>
      </c>
      <c r="G14229" t="str">
        <f t="shared" si="1555"/>
        <v>4900 W Highway 70</v>
      </c>
      <c r="H14229" t="str">
        <f t="shared" si="1556"/>
        <v>4900 W Highway 70, Durant, Oklahoma 74701</v>
      </c>
      <c r="I14229" s="1" t="str">
        <f t="shared" si="1557"/>
        <v>74701</v>
      </c>
    </row>
    <row r="14230" spans="1:9" x14ac:dyDescent="0.45">
      <c r="A14230" t="s">
        <v>27843</v>
      </c>
      <c r="B14230" t="s">
        <v>27844</v>
      </c>
      <c r="C14230" t="str">
        <f t="shared" si="1558"/>
        <v>Brown's Funeral Service</v>
      </c>
      <c r="D14230" t="str">
        <f t="shared" si="1554"/>
        <v>Durant, Oklahoma</v>
      </c>
      <c r="E14230" t="str">
        <f t="shared" si="1559"/>
        <v>4900 W Main StreetDurant, Oklahoma 74701</v>
      </c>
      <c r="F14230" t="str">
        <f t="shared" si="1560"/>
        <v>(580) 920-0393</v>
      </c>
      <c r="G14230" t="str">
        <f t="shared" si="1555"/>
        <v>4900 W Main Street</v>
      </c>
      <c r="H14230" t="str">
        <f t="shared" si="1556"/>
        <v>4900 W Main Street, Durant, Oklahoma 74701</v>
      </c>
      <c r="I14230" s="1" t="str">
        <f t="shared" si="1557"/>
        <v>74701</v>
      </c>
    </row>
    <row r="14231" spans="1:9" x14ac:dyDescent="0.45">
      <c r="A14231" t="s">
        <v>27845</v>
      </c>
      <c r="B14231" t="s">
        <v>27846</v>
      </c>
      <c r="C14231" t="str">
        <f t="shared" si="1558"/>
        <v>Coffey Funeral Home</v>
      </c>
      <c r="D14231" t="str">
        <f t="shared" si="1554"/>
        <v>Durant, Oklahoma</v>
      </c>
      <c r="E14231" t="str">
        <f t="shared" si="1559"/>
        <v>121 N 5th AvenueDurant, Oklahoma 74701</v>
      </c>
      <c r="F14231" t="str">
        <f t="shared" si="1560"/>
        <v>(580) 924-3331</v>
      </c>
      <c r="G14231" t="str">
        <f t="shared" si="1555"/>
        <v>121 N 5th Avenue</v>
      </c>
      <c r="H14231" t="str">
        <f t="shared" si="1556"/>
        <v>121 N 5th Avenue, Durant, Oklahoma 74701</v>
      </c>
      <c r="I14231" s="1" t="str">
        <f t="shared" si="1557"/>
        <v>74701</v>
      </c>
    </row>
    <row r="14232" spans="1:9" x14ac:dyDescent="0.45">
      <c r="A14232" t="s">
        <v>27847</v>
      </c>
      <c r="B14232" t="s">
        <v>27848</v>
      </c>
      <c r="C14232" t="str">
        <f t="shared" si="1558"/>
        <v>Compassionate Funeral Service</v>
      </c>
      <c r="D14232" t="str">
        <f t="shared" si="1554"/>
        <v>Durant, Oklahoma</v>
      </c>
      <c r="E14232" t="str">
        <f t="shared" si="1559"/>
        <v>309 W Arkansas StreetDurant, Oklahoma 74701</v>
      </c>
      <c r="F14232" t="str">
        <f t="shared" si="1560"/>
        <v>580-924-2273</v>
      </c>
      <c r="G14232" t="str">
        <f t="shared" si="1555"/>
        <v>309 W Arkansas Street</v>
      </c>
      <c r="H14232" t="str">
        <f t="shared" si="1556"/>
        <v>309 W Arkansas Street, Durant, Oklahoma 74701</v>
      </c>
      <c r="I14232" s="1" t="str">
        <f t="shared" si="1557"/>
        <v>73034</v>
      </c>
    </row>
    <row r="14233" spans="1:9" x14ac:dyDescent="0.45">
      <c r="A14233" t="s">
        <v>27849</v>
      </c>
      <c r="B14233" t="s">
        <v>27850</v>
      </c>
      <c r="C14233" t="str">
        <f t="shared" si="1558"/>
        <v>Dalton-Holmes Funeral Home</v>
      </c>
      <c r="D14233" t="str">
        <f t="shared" si="1554"/>
        <v>Durant, Oklahoma</v>
      </c>
      <c r="E14233" t="str">
        <f t="shared" si="1559"/>
        <v>223 N 3rd AvenueDurant, Oklahoma 74701</v>
      </c>
      <c r="F14233" t="str">
        <f t="shared" si="1560"/>
        <v>(580) 924-0224</v>
      </c>
      <c r="G14233" t="str">
        <f t="shared" si="1555"/>
        <v>223 N 3rd Avenue</v>
      </c>
      <c r="H14233" t="str">
        <f t="shared" si="1556"/>
        <v>223 N 3rd Avenue, Durant, Oklahoma 74701</v>
      </c>
      <c r="I14233" s="1" t="str">
        <f t="shared" si="1557"/>
        <v>73012</v>
      </c>
    </row>
    <row r="14234" spans="1:9" x14ac:dyDescent="0.45">
      <c r="A14234" t="s">
        <v>27851</v>
      </c>
      <c r="B14234" t="s">
        <v>27852</v>
      </c>
      <c r="C14234" t="str">
        <f t="shared" si="1558"/>
        <v>Murray Funeral Home</v>
      </c>
      <c r="D14234" t="str">
        <f t="shared" si="1554"/>
        <v>Durant, Oklahoma</v>
      </c>
      <c r="E14234" t="str">
        <f t="shared" si="1559"/>
        <v>801 W Main StreetDurant, Oklahoma 74701</v>
      </c>
      <c r="F14234" t="str">
        <f t="shared" si="1560"/>
        <v>(580) 924-3936</v>
      </c>
      <c r="G14234" t="str">
        <f t="shared" si="1555"/>
        <v>801 W Main Street</v>
      </c>
      <c r="H14234" t="str">
        <f t="shared" si="1556"/>
        <v>801 W Main Street, Durant, Oklahoma 74701</v>
      </c>
      <c r="I14234" s="1" t="str">
        <f t="shared" si="1557"/>
        <v>73003</v>
      </c>
    </row>
    <row r="14235" spans="1:9" x14ac:dyDescent="0.45">
      <c r="A14235" t="s">
        <v>27853</v>
      </c>
      <c r="B14235" t="s">
        <v>27854</v>
      </c>
      <c r="C14235" t="str">
        <f t="shared" si="1558"/>
        <v>Baggerley Funeral Home</v>
      </c>
      <c r="D14235" t="str">
        <f t="shared" si="1554"/>
        <v>Edmond, Oklahoma</v>
      </c>
      <c r="E14235" t="str">
        <f t="shared" si="1559"/>
        <v>930 S BroadwayEdmond, Oklahoma 73034</v>
      </c>
      <c r="F14235" t="str">
        <f t="shared" si="1560"/>
        <v>(405) 341-3737</v>
      </c>
      <c r="G14235" t="str">
        <f t="shared" si="1555"/>
        <v>930 S Broadway</v>
      </c>
      <c r="H14235" t="str">
        <f t="shared" si="1556"/>
        <v>930 S Broadway, Edmond, Oklahoma 73034</v>
      </c>
      <c r="I14235" s="1" t="str">
        <f t="shared" si="1557"/>
        <v>73036</v>
      </c>
    </row>
    <row r="14236" spans="1:9" x14ac:dyDescent="0.45">
      <c r="A14236" t="s">
        <v>27855</v>
      </c>
      <c r="B14236" t="s">
        <v>27856</v>
      </c>
      <c r="C14236" t="str">
        <f t="shared" si="1558"/>
        <v>Crawford Family Funeral</v>
      </c>
      <c r="D14236" t="str">
        <f t="shared" si="1554"/>
        <v>Edmond, Oklahoma</v>
      </c>
      <c r="E14236" t="str">
        <f t="shared" si="1559"/>
        <v>610 NW 178th StreetEdmond, Oklahoma 73012</v>
      </c>
      <c r="F14236" t="str">
        <f t="shared" si="1560"/>
        <v>405-341-6226</v>
      </c>
      <c r="G14236" t="str">
        <f t="shared" si="1555"/>
        <v>610 NW 178th Street</v>
      </c>
      <c r="H14236" t="str">
        <f t="shared" si="1556"/>
        <v>610 NW 178th Street, Edmond, Oklahoma 73012</v>
      </c>
      <c r="I14236" s="1" t="str">
        <f t="shared" si="1557"/>
        <v>73036</v>
      </c>
    </row>
    <row r="14237" spans="1:9" x14ac:dyDescent="0.45">
      <c r="A14237" t="s">
        <v>27857</v>
      </c>
      <c r="B14237" t="s">
        <v>27858</v>
      </c>
      <c r="C14237" t="str">
        <f t="shared" si="1558"/>
        <v>Matthews Funeral Home</v>
      </c>
      <c r="D14237" t="str">
        <f t="shared" si="1554"/>
        <v>Edmond, Oklahoma</v>
      </c>
      <c r="E14237" t="str">
        <f t="shared" si="1559"/>
        <v>601 S Kelly AvenueEdmond, Oklahoma 73003</v>
      </c>
      <c r="F14237" t="str">
        <f t="shared" si="1560"/>
        <v>(405) 341-2787</v>
      </c>
      <c r="G14237" t="str">
        <f t="shared" si="1555"/>
        <v>601 S Kelly Avenue</v>
      </c>
      <c r="H14237" t="str">
        <f t="shared" si="1556"/>
        <v>601 S Kelly Avenue, Edmond, Oklahoma 73003</v>
      </c>
      <c r="I14237" s="1" t="str">
        <f t="shared" si="1557"/>
        <v>73537</v>
      </c>
    </row>
    <row r="14238" spans="1:9" x14ac:dyDescent="0.45">
      <c r="A14238" t="s">
        <v>27859</v>
      </c>
      <c r="B14238" t="s">
        <v>27860</v>
      </c>
      <c r="C14238" t="str">
        <f t="shared" si="1558"/>
        <v>Huber-Benson Funeral Home</v>
      </c>
      <c r="D14238" t="str">
        <f t="shared" si="1554"/>
        <v>El Reno, Oklahoma</v>
      </c>
      <c r="E14238" t="str">
        <f t="shared" si="1559"/>
        <v>100 S Barker AvenueEl Reno, Oklahoma 73036</v>
      </c>
      <c r="F14238" t="str">
        <f t="shared" si="1560"/>
        <v>405-262-1202</v>
      </c>
      <c r="G14238" t="str">
        <f t="shared" si="1555"/>
        <v>100 S Barker Avenue</v>
      </c>
      <c r="H14238" t="str">
        <f t="shared" si="1556"/>
        <v>100 S Barker Avenue, El Reno, Oklahoma 73036</v>
      </c>
      <c r="I14238" s="1" t="str">
        <f t="shared" si="1557"/>
        <v>73537</v>
      </c>
    </row>
    <row r="14239" spans="1:9" x14ac:dyDescent="0.45">
      <c r="A14239" t="s">
        <v>27861</v>
      </c>
      <c r="B14239" t="s">
        <v>27862</v>
      </c>
      <c r="C14239" t="str">
        <f t="shared" si="1558"/>
        <v>Wilson Funeral Home</v>
      </c>
      <c r="D14239" t="str">
        <f t="shared" si="1554"/>
        <v>El Reno, Oklahoma</v>
      </c>
      <c r="E14239" t="str">
        <f t="shared" si="1559"/>
        <v>100 N Barker AvenueEl Reno, Oklahoma 73036</v>
      </c>
      <c r="F14239" t="str">
        <f t="shared" si="1560"/>
        <v>(405) 262-3311</v>
      </c>
      <c r="G14239" t="str">
        <f t="shared" si="1555"/>
        <v>100 N Barker Avenue</v>
      </c>
      <c r="H14239" t="str">
        <f t="shared" si="1556"/>
        <v>100 N Barker Avenue, El Reno, Oklahoma 73036</v>
      </c>
      <c r="I14239" s="1" t="str">
        <f t="shared" si="1557"/>
        <v>73538</v>
      </c>
    </row>
    <row r="14240" spans="1:9" x14ac:dyDescent="0.45">
      <c r="A14240" t="s">
        <v>27863</v>
      </c>
      <c r="B14240" t="s">
        <v>27864</v>
      </c>
      <c r="C14240" t="str">
        <f t="shared" si="1558"/>
        <v>Kincannon Funeral Chapel</v>
      </c>
      <c r="D14240" t="str">
        <f t="shared" si="1554"/>
        <v>Eldorado, Oklahoma</v>
      </c>
      <c r="E14240" t="str">
        <f t="shared" si="1559"/>
        <v>Fourth &amp; MainEldorado, Oklahoma 73537</v>
      </c>
      <c r="F14240" t="str">
        <f t="shared" si="1560"/>
        <v>(580) 482-1800</v>
      </c>
      <c r="G14240" t="str">
        <f t="shared" si="1555"/>
        <v>Fourth &amp; Main</v>
      </c>
      <c r="H14240" t="str">
        <f t="shared" si="1556"/>
        <v>Fourth &amp; Main, Eldorado, Oklahoma 73537</v>
      </c>
      <c r="I14240" s="1" t="str">
        <f t="shared" si="1557"/>
        <v>73644</v>
      </c>
    </row>
    <row r="14241" spans="1:9" x14ac:dyDescent="0.45">
      <c r="A14241" t="s">
        <v>27865</v>
      </c>
      <c r="B14241" t="s">
        <v>27866</v>
      </c>
      <c r="C14241" t="str">
        <f t="shared" si="1558"/>
        <v>Lowell Funeral Chapel</v>
      </c>
      <c r="D14241" t="str">
        <f t="shared" si="1554"/>
        <v>Eldorado, Oklahoma</v>
      </c>
      <c r="E14241" t="str">
        <f t="shared" si="1559"/>
        <v>219 S 6th StreetEldorado, Oklahoma 73537</v>
      </c>
      <c r="F14241" t="str">
        <f t="shared" si="1560"/>
        <v>(580) 633-2500</v>
      </c>
      <c r="G14241" t="str">
        <f t="shared" si="1555"/>
        <v>219 S 6th Street</v>
      </c>
      <c r="H14241" t="str">
        <f t="shared" si="1556"/>
        <v>219 S 6th Street, Eldorado, Oklahoma 73537</v>
      </c>
      <c r="I14241" s="1" t="str">
        <f t="shared" si="1557"/>
        <v>73644</v>
      </c>
    </row>
    <row r="14242" spans="1:9" x14ac:dyDescent="0.45">
      <c r="A14242" t="s">
        <v>27867</v>
      </c>
      <c r="B14242" t="s">
        <v>27868</v>
      </c>
      <c r="C14242" t="str">
        <f t="shared" si="1558"/>
        <v>Elgin Funeral Home</v>
      </c>
      <c r="D14242" t="str">
        <f t="shared" si="1554"/>
        <v>Elgin, Oklahoma</v>
      </c>
      <c r="E14242" t="str">
        <f t="shared" si="1559"/>
        <v>602 A StreetElgin, Oklahoma 73538</v>
      </c>
      <c r="F14242" t="str">
        <f t="shared" si="1560"/>
        <v>580-492-5663</v>
      </c>
      <c r="G14242" t="str">
        <f t="shared" si="1555"/>
        <v>602 A Street</v>
      </c>
      <c r="H14242" t="str">
        <f t="shared" si="1556"/>
        <v>602 A Street, Elgin, Oklahoma 73538</v>
      </c>
      <c r="I14242" s="1" t="str">
        <f t="shared" si="1557"/>
        <v>73433</v>
      </c>
    </row>
    <row r="14243" spans="1:9" x14ac:dyDescent="0.45">
      <c r="A14243" t="s">
        <v>27869</v>
      </c>
      <c r="B14243" t="s">
        <v>27870</v>
      </c>
      <c r="C14243" t="str">
        <f t="shared" si="1558"/>
        <v>Martin Funeral Home</v>
      </c>
      <c r="D14243" t="str">
        <f t="shared" si="1554"/>
        <v>Elk City, Oklahoma</v>
      </c>
      <c r="E14243" t="str">
        <f t="shared" si="1559"/>
        <v>600 W Country Club BoulevardElk City, Oklahoma 73644</v>
      </c>
      <c r="F14243" t="str">
        <f t="shared" si="1560"/>
        <v>580-225-1111</v>
      </c>
      <c r="G14243" t="str">
        <f t="shared" si="1555"/>
        <v>600 W Country Club Boulevard</v>
      </c>
      <c r="H14243" t="str">
        <f t="shared" si="1556"/>
        <v>600 W Country Club Boulevard, Elk City, Oklahoma 73644</v>
      </c>
      <c r="I14243" s="1" t="str">
        <f t="shared" si="1557"/>
        <v>73703</v>
      </c>
    </row>
    <row r="14244" spans="1:9" x14ac:dyDescent="0.45">
      <c r="A14244" t="s">
        <v>27871</v>
      </c>
      <c r="B14244" t="s">
        <v>27872</v>
      </c>
      <c r="C14244" t="str">
        <f t="shared" si="1558"/>
        <v>Whinery-Savage Funeral Service</v>
      </c>
      <c r="D14244" t="str">
        <f t="shared" si="1554"/>
        <v>Elk City, Oklahoma</v>
      </c>
      <c r="E14244" t="str">
        <f t="shared" si="1559"/>
        <v>403 W Country ClubElk City, Oklahoma 73644</v>
      </c>
      <c r="F14244" t="str">
        <f t="shared" si="1560"/>
        <v>(580) 225-2112</v>
      </c>
      <c r="G14244" t="str">
        <f t="shared" si="1555"/>
        <v>403 W Country Club</v>
      </c>
      <c r="H14244" t="str">
        <f t="shared" si="1556"/>
        <v>403 W Country Club, Elk City, Oklahoma 73644</v>
      </c>
      <c r="I14244" s="1" t="str">
        <f t="shared" si="1557"/>
        <v>73701</v>
      </c>
    </row>
    <row r="14245" spans="1:9" x14ac:dyDescent="0.45">
      <c r="A14245" t="s">
        <v>27873</v>
      </c>
      <c r="B14245" t="s">
        <v>27874</v>
      </c>
      <c r="C14245" t="str">
        <f t="shared" si="1558"/>
        <v>Wooster Funeral Home</v>
      </c>
      <c r="D14245" t="str">
        <f t="shared" si="1554"/>
        <v>Elmore City, Oklahoma</v>
      </c>
      <c r="E14245" t="str">
        <f t="shared" si="1559"/>
        <v>105 S MainElmore City, Oklahoma 73433</v>
      </c>
      <c r="F14245" t="str">
        <f t="shared" si="1560"/>
        <v>580-788-2264</v>
      </c>
      <c r="G14245" t="str">
        <f t="shared" si="1555"/>
        <v>105 S Main</v>
      </c>
      <c r="H14245" t="str">
        <f t="shared" si="1556"/>
        <v>105 S Main, Elmore City, Oklahoma 73433</v>
      </c>
      <c r="I14245" s="1" t="str">
        <f t="shared" si="1557"/>
        <v>73701</v>
      </c>
    </row>
    <row r="14246" spans="1:9" x14ac:dyDescent="0.45">
      <c r="A14246" t="s">
        <v>27875</v>
      </c>
      <c r="B14246" t="s">
        <v>27876</v>
      </c>
      <c r="C14246" t="str">
        <f t="shared" si="1558"/>
        <v>Anderson-Burris Funeral Home</v>
      </c>
      <c r="D14246" t="str">
        <f t="shared" si="1554"/>
        <v>Enid, Oklahoma</v>
      </c>
      <c r="E14246" t="str">
        <f t="shared" si="1559"/>
        <v>3002 N Van Buren StreetEnid, Oklahoma 73703</v>
      </c>
      <c r="F14246" t="str">
        <f t="shared" si="1560"/>
        <v>580-233-2700</v>
      </c>
      <c r="G14246" t="str">
        <f t="shared" si="1555"/>
        <v>3002 N Van Buren Street</v>
      </c>
      <c r="H14246" t="str">
        <f t="shared" si="1556"/>
        <v>3002 N Van Buren Street, Enid, Oklahoma 73703</v>
      </c>
      <c r="I14246" s="1" t="str">
        <f t="shared" si="1557"/>
        <v>73701</v>
      </c>
    </row>
    <row r="14247" spans="1:9" x14ac:dyDescent="0.45">
      <c r="A14247" t="s">
        <v>27877</v>
      </c>
      <c r="B14247" t="s">
        <v>27878</v>
      </c>
      <c r="C14247" t="str">
        <f t="shared" si="1558"/>
        <v>Brown-Cummings Funeral Home</v>
      </c>
      <c r="D14247" t="str">
        <f t="shared" si="1554"/>
        <v>Enid, Oklahoma</v>
      </c>
      <c r="E14247" t="str">
        <f t="shared" si="1559"/>
        <v>400 W Maple AvenueEnid, Oklahoma 73701</v>
      </c>
      <c r="F14247" t="str">
        <f t="shared" si="1560"/>
        <v>580-237-5432</v>
      </c>
      <c r="G14247" t="str">
        <f t="shared" si="1555"/>
        <v>400 W Maple Avenue</v>
      </c>
      <c r="H14247" t="str">
        <f t="shared" si="1556"/>
        <v>400 W Maple Avenue, Enid, Oklahoma 73701</v>
      </c>
      <c r="I14247" s="1" t="str">
        <f t="shared" si="1557"/>
        <v>73703</v>
      </c>
    </row>
    <row r="14248" spans="1:9" x14ac:dyDescent="0.45">
      <c r="A14248" t="s">
        <v>27879</v>
      </c>
      <c r="B14248" t="s">
        <v>27880</v>
      </c>
      <c r="C14248" t="str">
        <f t="shared" si="1558"/>
        <v>DFS Memorials</v>
      </c>
      <c r="D14248" t="str">
        <f t="shared" si="1554"/>
        <v>Enid, Oklahoma</v>
      </c>
      <c r="E14248" t="str">
        <f t="shared" si="1559"/>
        <v>2421 North Washington StreetEnid, Oklahoma 73701</v>
      </c>
      <c r="F14248" t="str">
        <f t="shared" si="1560"/>
        <v>(855) 246-9662</v>
      </c>
      <c r="G14248" t="str">
        <f t="shared" si="1555"/>
        <v>2421 North Washington Street</v>
      </c>
      <c r="H14248" t="str">
        <f t="shared" si="1556"/>
        <v>2421 North Washington Street, Enid, Oklahoma 73701</v>
      </c>
      <c r="I14248" s="1" t="str">
        <f t="shared" si="1557"/>
        <v>73701</v>
      </c>
    </row>
    <row r="14249" spans="1:9" x14ac:dyDescent="0.45">
      <c r="A14249" t="s">
        <v>27881</v>
      </c>
      <c r="B14249" t="s">
        <v>27882</v>
      </c>
      <c r="C14249" t="str">
        <f t="shared" si="1558"/>
        <v>Henninger-Allen Funeral Home</v>
      </c>
      <c r="D14249" t="str">
        <f t="shared" si="1554"/>
        <v>Enid, Oklahoma</v>
      </c>
      <c r="E14249" t="str">
        <f t="shared" si="1559"/>
        <v>601 W Broadway AvenueEnid, Oklahoma 73701</v>
      </c>
      <c r="F14249" t="str">
        <f t="shared" si="1560"/>
        <v>580-233-1700</v>
      </c>
      <c r="G14249" t="str">
        <f t="shared" si="1555"/>
        <v>601 W Broadway Avenue</v>
      </c>
      <c r="H14249" t="str">
        <f t="shared" si="1556"/>
        <v>601 W Broadway Avenue, Enid, Oklahoma 73701</v>
      </c>
      <c r="I14249" s="1" t="str">
        <f t="shared" si="1557"/>
        <v>73701</v>
      </c>
    </row>
    <row r="14250" spans="1:9" x14ac:dyDescent="0.45">
      <c r="A14250" t="s">
        <v>27883</v>
      </c>
      <c r="B14250" t="s">
        <v>27884</v>
      </c>
      <c r="C14250" t="str">
        <f t="shared" si="1558"/>
        <v>Ladusau-Evans Funeral Home</v>
      </c>
      <c r="D14250" t="str">
        <f t="shared" si="1554"/>
        <v>Enid, Oklahoma</v>
      </c>
      <c r="E14250" t="str">
        <f t="shared" si="1559"/>
        <v>2800 N Van Buren StreetEnid, Oklahoma 73703</v>
      </c>
      <c r="F14250" t="str">
        <f t="shared" si="1560"/>
        <v>580-233-1400</v>
      </c>
      <c r="G14250" t="str">
        <f t="shared" si="1555"/>
        <v>2800 N Van Buren Street</v>
      </c>
      <c r="H14250" t="str">
        <f t="shared" si="1556"/>
        <v>2800 N Van Buren Street, Enid, Oklahoma 73703</v>
      </c>
      <c r="I14250" s="1" t="str">
        <f t="shared" si="1557"/>
        <v>73645</v>
      </c>
    </row>
    <row r="14251" spans="1:9" x14ac:dyDescent="0.45">
      <c r="A14251" t="s">
        <v>27885</v>
      </c>
      <c r="B14251" t="s">
        <v>27886</v>
      </c>
      <c r="C14251" t="str">
        <f t="shared" si="1558"/>
        <v>Russworm Funeral Home</v>
      </c>
      <c r="D14251" t="str">
        <f t="shared" si="1554"/>
        <v>Enid, Oklahoma</v>
      </c>
      <c r="E14251" t="str">
        <f t="shared" si="1559"/>
        <v>476 E State AvenueEnid, Oklahoma 73701</v>
      </c>
      <c r="F14251" t="str">
        <f t="shared" si="1560"/>
        <v>580-234-1575</v>
      </c>
      <c r="G14251" t="str">
        <f t="shared" si="1555"/>
        <v>476 E State Avenue</v>
      </c>
      <c r="H14251" t="str">
        <f t="shared" si="1556"/>
        <v>476 E State Avenue, Enid, Oklahoma 73701</v>
      </c>
      <c r="I14251" s="1" t="str">
        <f t="shared" si="1557"/>
        <v>74432</v>
      </c>
    </row>
    <row r="14252" spans="1:9" x14ac:dyDescent="0.45">
      <c r="A14252" t="s">
        <v>27887</v>
      </c>
      <c r="B14252" t="s">
        <v>27888</v>
      </c>
      <c r="C14252" t="str">
        <f t="shared" si="1558"/>
        <v>Stittsworth Funeral Service &amp; Cremation Directors</v>
      </c>
      <c r="D14252" t="str">
        <f t="shared" si="1554"/>
        <v>Enid, Oklahoma</v>
      </c>
      <c r="E14252" t="str">
        <f t="shared" si="1559"/>
        <v>2420 North Washington StreetEnid, Oklahoma 73701</v>
      </c>
      <c r="F14252" t="str">
        <f t="shared" si="1560"/>
        <v>(580) 233-9500</v>
      </c>
      <c r="G14252" t="str">
        <f t="shared" si="1555"/>
        <v>2420 North Washington Street</v>
      </c>
      <c r="H14252" t="str">
        <f t="shared" si="1556"/>
        <v>2420 North Washington Street, Enid, Oklahoma 73701</v>
      </c>
      <c r="I14252" s="1" t="str">
        <f t="shared" si="1557"/>
        <v>74637</v>
      </c>
    </row>
    <row r="14253" spans="1:9" x14ac:dyDescent="0.45">
      <c r="A14253" t="s">
        <v>27889</v>
      </c>
      <c r="B14253" t="s">
        <v>27890</v>
      </c>
      <c r="C14253" t="str">
        <f t="shared" si="1558"/>
        <v>Fatheree-Albert Funeral Home</v>
      </c>
      <c r="D14253" t="str">
        <f t="shared" si="1554"/>
        <v>Erick, Oklahoma</v>
      </c>
      <c r="E14253" t="str">
        <f t="shared" si="1559"/>
        <v>117 S Walnut StreetErick, Oklahoma 73645</v>
      </c>
      <c r="F14253" t="str">
        <f t="shared" si="1560"/>
        <v>580-526-3328</v>
      </c>
      <c r="G14253" t="str">
        <f t="shared" si="1555"/>
        <v>117 S Walnut Street</v>
      </c>
      <c r="H14253" t="str">
        <f t="shared" si="1556"/>
        <v>117 S Walnut Street, Erick, Oklahoma 73645</v>
      </c>
      <c r="I14253" s="1" t="str">
        <f t="shared" si="1557"/>
        <v>74343</v>
      </c>
    </row>
    <row r="14254" spans="1:9" x14ac:dyDescent="0.45">
      <c r="A14254" t="s">
        <v>27891</v>
      </c>
      <c r="B14254" t="s">
        <v>27892</v>
      </c>
      <c r="C14254" t="str">
        <f t="shared" si="1558"/>
        <v>Gregg Funeral Homes</v>
      </c>
      <c r="D14254" t="str">
        <f t="shared" si="1554"/>
        <v>Eufaula, Oklahoma</v>
      </c>
      <c r="E14254" t="str">
        <f t="shared" si="1559"/>
        <v>119 S 1st StreetEufaula, Oklahoma 74432</v>
      </c>
      <c r="F14254" t="str">
        <f t="shared" si="1560"/>
        <v>918-689-5322</v>
      </c>
      <c r="G14254" t="str">
        <f t="shared" si="1555"/>
        <v>119 S 1st Street</v>
      </c>
      <c r="H14254" t="str">
        <f t="shared" si="1556"/>
        <v>119 S 1st Street, Eufaula, Oklahoma 74432</v>
      </c>
      <c r="I14254" s="1" t="str">
        <f t="shared" si="1557"/>
        <v>74343</v>
      </c>
    </row>
    <row r="14255" spans="1:9" x14ac:dyDescent="0.45">
      <c r="A14255" t="s">
        <v>27893</v>
      </c>
      <c r="B14255" t="s">
        <v>27894</v>
      </c>
      <c r="C14255" t="str">
        <f t="shared" si="1558"/>
        <v>Hunsaker Wooten Funeral Home</v>
      </c>
      <c r="D14255" t="str">
        <f t="shared" si="1554"/>
        <v>Fairfax, Oklahoma</v>
      </c>
      <c r="E14255" t="str">
        <f t="shared" si="1559"/>
        <v>201 N 4th StreetFairfax, Oklahoma 74637</v>
      </c>
      <c r="F14255" t="str">
        <f t="shared" si="1560"/>
        <v>918-642-3228</v>
      </c>
      <c r="G14255" t="str">
        <f t="shared" si="1555"/>
        <v>201 N 4th Street</v>
      </c>
      <c r="H14255" t="str">
        <f t="shared" si="1556"/>
        <v>201 N 4th Street, Fairfax, Oklahoma 74637</v>
      </c>
      <c r="I14255" s="1" t="str">
        <f t="shared" si="1557"/>
        <v>73737</v>
      </c>
    </row>
    <row r="14256" spans="1:9" x14ac:dyDescent="0.45">
      <c r="A14256" t="s">
        <v>27895</v>
      </c>
      <c r="B14256" t="s">
        <v>27896</v>
      </c>
      <c r="C14256" t="str">
        <f t="shared" si="1558"/>
        <v>Adcock Funeral Home</v>
      </c>
      <c r="D14256" t="str">
        <f t="shared" si="1554"/>
        <v>Fairland, Oklahoma</v>
      </c>
      <c r="E14256" t="str">
        <f t="shared" si="1559"/>
        <v>101 W Conner AvenueFairland, Oklahoma 74343</v>
      </c>
      <c r="F14256" t="str">
        <f t="shared" si="1560"/>
        <v>918-676-5077</v>
      </c>
      <c r="G14256" t="str">
        <f t="shared" si="1555"/>
        <v>101 W Conner Avenue</v>
      </c>
      <c r="H14256" t="str">
        <f t="shared" si="1556"/>
        <v>101 W Conner Avenue, Fairland, Oklahoma 74343</v>
      </c>
      <c r="I14256" s="1" t="str">
        <f t="shared" si="1557"/>
        <v>73541</v>
      </c>
    </row>
    <row r="14257" spans="1:9" x14ac:dyDescent="0.45">
      <c r="A14257" t="s">
        <v>27897</v>
      </c>
      <c r="B14257" t="s">
        <v>27898</v>
      </c>
      <c r="C14257" t="str">
        <f t="shared" si="1558"/>
        <v>Cooper Funeral Home</v>
      </c>
      <c r="D14257" t="str">
        <f t="shared" si="1554"/>
        <v>Fairland, Oklahoma</v>
      </c>
      <c r="E14257" t="str">
        <f t="shared" si="1559"/>
        <v>118 N MainFairland, Oklahoma 74343</v>
      </c>
      <c r="F14257" t="str">
        <f t="shared" si="1560"/>
        <v>(918) 676-3311</v>
      </c>
      <c r="G14257" t="str">
        <f t="shared" si="1555"/>
        <v>118 N Main</v>
      </c>
      <c r="H14257" t="str">
        <f t="shared" si="1556"/>
        <v>118 N Main, Fairland, Oklahoma 74343</v>
      </c>
      <c r="I14257" s="1" t="str">
        <f t="shared" si="1557"/>
        <v>73038</v>
      </c>
    </row>
    <row r="14258" spans="1:9" x14ac:dyDescent="0.45">
      <c r="A14258" t="s">
        <v>27899</v>
      </c>
      <c r="B14258" t="s">
        <v>27900</v>
      </c>
      <c r="C14258" t="str">
        <f t="shared" si="1558"/>
        <v>Fairview Funeral Home Inc</v>
      </c>
      <c r="D14258" t="str">
        <f t="shared" si="1554"/>
        <v>Fairview, Oklahoma</v>
      </c>
      <c r="E14258" t="str">
        <f t="shared" si="1559"/>
        <v>221 N Main StreetFairview, Oklahoma 73737</v>
      </c>
      <c r="F14258" t="str">
        <f t="shared" si="1560"/>
        <v>(580) 227-4722</v>
      </c>
      <c r="G14258" t="str">
        <f t="shared" si="1555"/>
        <v>221 N Main Street</v>
      </c>
      <c r="H14258" t="str">
        <f t="shared" si="1556"/>
        <v>221 N Main Street, Fairview, Oklahoma 73737</v>
      </c>
      <c r="I14258" s="1" t="str">
        <f t="shared" si="1557"/>
        <v>74434</v>
      </c>
    </row>
    <row r="14259" spans="1:9" x14ac:dyDescent="0.45">
      <c r="A14259" t="s">
        <v>27901</v>
      </c>
      <c r="B14259" t="s">
        <v>27902</v>
      </c>
      <c r="C14259" t="str">
        <f t="shared" si="1558"/>
        <v>Robbins Funeral Home</v>
      </c>
      <c r="D14259" t="str">
        <f t="shared" si="1554"/>
        <v>Fletcher, Oklahoma</v>
      </c>
      <c r="E14259" t="str">
        <f t="shared" si="1559"/>
        <v>518 W ColeFletcher, Oklahoma 73541</v>
      </c>
      <c r="F14259" t="str">
        <f t="shared" si="1560"/>
        <v>(580) 549-6036</v>
      </c>
      <c r="G14259" t="str">
        <f t="shared" si="1555"/>
        <v>518 W Cole</v>
      </c>
      <c r="H14259" t="str">
        <f t="shared" si="1556"/>
        <v>518 W Cole, Fletcher, Oklahoma 73541</v>
      </c>
      <c r="I14259" s="1" t="str">
        <f t="shared" si="1557"/>
        <v>74735</v>
      </c>
    </row>
    <row r="14260" spans="1:9" x14ac:dyDescent="0.45">
      <c r="A14260" t="s">
        <v>27903</v>
      </c>
      <c r="B14260" t="s">
        <v>27904</v>
      </c>
      <c r="C14260" t="str">
        <f t="shared" si="1558"/>
        <v>Fort Cobb Funeral Home</v>
      </c>
      <c r="D14260" t="str">
        <f t="shared" si="1554"/>
        <v>Fort Cobb, Oklahoma</v>
      </c>
      <c r="E14260" t="str">
        <f t="shared" si="1559"/>
        <v>306 N 3rd StreetFort Cobb, Oklahoma 73038</v>
      </c>
      <c r="F14260" t="str">
        <f t="shared" si="1560"/>
        <v>(405) 643-2622</v>
      </c>
      <c r="G14260" t="str">
        <f t="shared" si="1555"/>
        <v>306 N 3rd Street</v>
      </c>
      <c r="H14260" t="str">
        <f t="shared" si="1556"/>
        <v>306 N 3rd Street, Fort Cobb, Oklahoma 73038</v>
      </c>
      <c r="I14260" s="1" t="str">
        <f t="shared" si="1557"/>
        <v>73542</v>
      </c>
    </row>
    <row r="14261" spans="1:9" x14ac:dyDescent="0.45">
      <c r="A14261" t="s">
        <v>27905</v>
      </c>
      <c r="B14261" t="s">
        <v>27906</v>
      </c>
      <c r="C14261" t="str">
        <f t="shared" si="1558"/>
        <v>Millsap Funeral Service</v>
      </c>
      <c r="D14261" t="str">
        <f t="shared" si="1554"/>
        <v>Fort Gibson, Oklahoma</v>
      </c>
      <c r="E14261" t="str">
        <f t="shared" si="1559"/>
        <v>700 E Poplar StreetFort Gibson, Oklahoma 74434</v>
      </c>
      <c r="F14261" t="str">
        <f t="shared" si="1560"/>
        <v>(918) 478-2431</v>
      </c>
      <c r="G14261" t="str">
        <f t="shared" si="1555"/>
        <v>700 E Poplar Street</v>
      </c>
      <c r="H14261" t="str">
        <f t="shared" si="1556"/>
        <v>700 E Poplar Street, Fort Gibson, Oklahoma 74434</v>
      </c>
      <c r="I14261" s="1" t="str">
        <f t="shared" si="1557"/>
        <v>73542</v>
      </c>
    </row>
    <row r="14262" spans="1:9" x14ac:dyDescent="0.45">
      <c r="A14262" t="s">
        <v>27907</v>
      </c>
      <c r="B14262" t="s">
        <v>27908</v>
      </c>
      <c r="C14262" t="str">
        <f t="shared" si="1558"/>
        <v>Prater-Lampton-Mills &amp; Coffey Funeral Chapel</v>
      </c>
      <c r="D14262" t="str">
        <f t="shared" si="1554"/>
        <v>Fort Towson, Oklahoma</v>
      </c>
      <c r="E14262" t="str">
        <f t="shared" si="1559"/>
        <v>106 Nw 3rd StreetFort Towson, Oklahoma 74735</v>
      </c>
      <c r="F14262" t="str">
        <f t="shared" si="1560"/>
        <v>(580) 873-2200</v>
      </c>
      <c r="G14262" t="str">
        <f t="shared" si="1555"/>
        <v>106 Nw 3rd Street</v>
      </c>
      <c r="H14262" t="str">
        <f t="shared" si="1556"/>
        <v>106 Nw 3rd Street, Fort Towson, Oklahoma 74735</v>
      </c>
      <c r="I14262" s="1" t="str">
        <f t="shared" si="1557"/>
        <v>73044</v>
      </c>
    </row>
    <row r="14263" spans="1:9" x14ac:dyDescent="0.45">
      <c r="A14263" t="s">
        <v>27909</v>
      </c>
      <c r="B14263" t="s">
        <v>27910</v>
      </c>
      <c r="C14263" t="str">
        <f t="shared" si="1558"/>
        <v>Gray Gish Funeral Home</v>
      </c>
      <c r="D14263" t="str">
        <f t="shared" si="1554"/>
        <v>Frederick, Oklahoma</v>
      </c>
      <c r="E14263" t="str">
        <f t="shared" si="1559"/>
        <v>111 N 11th StreetFrederick, Oklahoma 73542</v>
      </c>
      <c r="F14263" t="str">
        <f t="shared" si="1560"/>
        <v>(580) 335-2112</v>
      </c>
      <c r="G14263" t="str">
        <f t="shared" si="1555"/>
        <v>111 N 11th Street</v>
      </c>
      <c r="H14263" t="str">
        <f t="shared" si="1556"/>
        <v>111 N 11th Street, Frederick, Oklahoma 73542</v>
      </c>
      <c r="I14263" s="1" t="str">
        <f t="shared" si="1557"/>
        <v>73942</v>
      </c>
    </row>
    <row r="14264" spans="1:9" x14ac:dyDescent="0.45">
      <c r="A14264" t="s">
        <v>27911</v>
      </c>
      <c r="B14264" t="s">
        <v>27912</v>
      </c>
      <c r="C14264" t="str">
        <f t="shared" si="1558"/>
        <v>Jackson Funeral Home</v>
      </c>
      <c r="D14264" t="str">
        <f t="shared" si="1554"/>
        <v>Frederick, Oklahoma</v>
      </c>
      <c r="E14264" t="str">
        <f t="shared" si="1559"/>
        <v>1 East Gladstone AvenueFrederick, Oklahoma 73542</v>
      </c>
      <c r="F14264" t="str">
        <f t="shared" si="1560"/>
        <v>580-335-7447</v>
      </c>
      <c r="G14264" t="str">
        <f t="shared" si="1555"/>
        <v>1 East Gladstone Avenue</v>
      </c>
      <c r="H14264" t="str">
        <f t="shared" si="1556"/>
        <v>1 East Gladstone Avenue, Frederick, Oklahoma 73542</v>
      </c>
      <c r="I14264" s="1" t="str">
        <f t="shared" si="1557"/>
        <v>73942</v>
      </c>
    </row>
    <row r="14265" spans="1:9" x14ac:dyDescent="0.45">
      <c r="A14265" t="s">
        <v>27913</v>
      </c>
      <c r="B14265" t="s">
        <v>27914</v>
      </c>
      <c r="C14265" t="str">
        <f t="shared" si="1558"/>
        <v>Smith-Gallo Funeral Home</v>
      </c>
      <c r="D14265" t="str">
        <f t="shared" si="1554"/>
        <v>Guthrie, Oklahoma</v>
      </c>
      <c r="E14265" t="str">
        <f t="shared" si="1559"/>
        <v>220 N First StGuthrie, Oklahoma 73044</v>
      </c>
      <c r="F14265" t="str">
        <f t="shared" si="1560"/>
        <v>(404) 282-2272</v>
      </c>
      <c r="G14265" t="str">
        <f t="shared" si="1555"/>
        <v>220 N First St</v>
      </c>
      <c r="H14265" t="str">
        <f t="shared" si="1556"/>
        <v>220 N First St, Guthrie, Oklahoma 73044</v>
      </c>
      <c r="I14265" s="1" t="str">
        <f t="shared" si="1557"/>
        <v>73045</v>
      </c>
    </row>
    <row r="14266" spans="1:9" x14ac:dyDescent="0.45">
      <c r="A14266" t="s">
        <v>27915</v>
      </c>
      <c r="B14266" t="s">
        <v>27916</v>
      </c>
      <c r="C14266" t="str">
        <f t="shared" si="1558"/>
        <v>Bunch-Roberts Funeral Home</v>
      </c>
      <c r="D14266" t="str">
        <f t="shared" si="1554"/>
        <v>Guymon, Oklahoma</v>
      </c>
      <c r="E14266" t="str">
        <f t="shared" si="1559"/>
        <v>7th At EllisonGuymon, Oklahoma 73942</v>
      </c>
      <c r="F14266" t="str">
        <f t="shared" si="1560"/>
        <v>(580) 338-3244</v>
      </c>
      <c r="G14266" t="str">
        <f t="shared" si="1555"/>
        <v>7th At Ellison</v>
      </c>
      <c r="H14266" t="str">
        <f t="shared" si="1556"/>
        <v>7th At Ellison, Guymon, Oklahoma 73942</v>
      </c>
      <c r="I14266" s="1" t="str">
        <f t="shared" si="1557"/>
        <v>74547</v>
      </c>
    </row>
    <row r="14267" spans="1:9" x14ac:dyDescent="0.45">
      <c r="A14267" t="s">
        <v>27917</v>
      </c>
      <c r="B14267" t="s">
        <v>27918</v>
      </c>
      <c r="C14267" t="str">
        <f t="shared" si="1558"/>
        <v>Henson-Novak Funeral Directors</v>
      </c>
      <c r="D14267" t="str">
        <f t="shared" si="1554"/>
        <v>Guymon, Oklahoma</v>
      </c>
      <c r="E14267" t="str">
        <f t="shared" si="1559"/>
        <v>501 W 5thGuymon, Oklahoma 73942</v>
      </c>
      <c r="F14267" t="str">
        <f t="shared" si="1560"/>
        <v>(580) 338-3321</v>
      </c>
      <c r="G14267" t="str">
        <f t="shared" si="1555"/>
        <v>501 W 5th</v>
      </c>
      <c r="H14267" t="str">
        <f t="shared" si="1556"/>
        <v>501 W 5th, Guymon, Oklahoma 73942</v>
      </c>
      <c r="I14267" s="1" t="str">
        <f t="shared" si="1557"/>
        <v>74436</v>
      </c>
    </row>
    <row r="14268" spans="1:9" x14ac:dyDescent="0.45">
      <c r="A14268" t="s">
        <v>27919</v>
      </c>
      <c r="B14268" t="s">
        <v>27920</v>
      </c>
      <c r="C14268" t="str">
        <f t="shared" si="1558"/>
        <v>Asa Smith Funeral Service</v>
      </c>
      <c r="D14268" t="str">
        <f t="shared" si="1554"/>
        <v>Harrah, Oklahoma</v>
      </c>
      <c r="E14268" t="str">
        <f t="shared" si="1559"/>
        <v>2039 N Tim Holt DriveHarrah, Oklahoma 73045</v>
      </c>
      <c r="F14268" t="str">
        <f t="shared" si="1560"/>
        <v>(405) 454-2201</v>
      </c>
      <c r="G14268" t="str">
        <f t="shared" si="1555"/>
        <v>2039 N Tim Holt Drive</v>
      </c>
      <c r="H14268" t="str">
        <f t="shared" si="1556"/>
        <v>2039 N Tim Holt Drive, Harrah, Oklahoma 73045</v>
      </c>
      <c r="I14268" s="1" t="str">
        <f t="shared" si="1557"/>
        <v>73438</v>
      </c>
    </row>
    <row r="14269" spans="1:9" x14ac:dyDescent="0.45">
      <c r="A14269" t="s">
        <v>27921</v>
      </c>
      <c r="B14269" t="s">
        <v>27922</v>
      </c>
      <c r="C14269" t="str">
        <f t="shared" si="1558"/>
        <v>Mills Funeral Home</v>
      </c>
      <c r="D14269" t="str">
        <f t="shared" si="1554"/>
        <v>Hartshorne, Oklahoma</v>
      </c>
      <c r="E14269" t="str">
        <f t="shared" si="1559"/>
        <v>103 N 10th StreetHartshorne, Oklahoma 74547</v>
      </c>
      <c r="F14269" t="str">
        <f t="shared" si="1560"/>
        <v>(918) 297-2515</v>
      </c>
      <c r="G14269" t="str">
        <f t="shared" si="1555"/>
        <v>103 N 10th Street</v>
      </c>
      <c r="H14269" t="str">
        <f t="shared" si="1556"/>
        <v>103 N 10th Street, Hartshorne, Oklahoma 74547</v>
      </c>
      <c r="I14269" s="1" t="str">
        <f t="shared" si="1557"/>
        <v>73438</v>
      </c>
    </row>
    <row r="14270" spans="1:9" x14ac:dyDescent="0.45">
      <c r="A14270" t="s">
        <v>27923</v>
      </c>
      <c r="B14270" t="s">
        <v>27924</v>
      </c>
      <c r="C14270" t="str">
        <f t="shared" si="1558"/>
        <v>Dowdy Funeral Home Inc</v>
      </c>
      <c r="D14270" t="str">
        <f t="shared" si="1554"/>
        <v>Haskell, Oklahoma</v>
      </c>
      <c r="E14270" t="str">
        <f t="shared" si="1559"/>
        <v>201 W CommercialHaskell, Oklahoma 74436</v>
      </c>
      <c r="F14270" t="str">
        <f t="shared" si="1560"/>
        <v>(918) 482-5212</v>
      </c>
      <c r="G14270" t="str">
        <f t="shared" si="1555"/>
        <v>201 W Commercial</v>
      </c>
      <c r="H14270" t="str">
        <f t="shared" si="1556"/>
        <v>201 W Commercial, Haskell, Oklahoma 74436</v>
      </c>
      <c r="I14270" s="1" t="str">
        <f t="shared" si="1557"/>
        <v>74937</v>
      </c>
    </row>
    <row r="14271" spans="1:9" x14ac:dyDescent="0.45">
      <c r="A14271" t="s">
        <v>27925</v>
      </c>
      <c r="B14271" t="s">
        <v>27926</v>
      </c>
      <c r="C14271" t="str">
        <f t="shared" si="1558"/>
        <v>Roberts Funeral Home &amp; Chapel</v>
      </c>
      <c r="D14271" t="str">
        <f t="shared" si="1554"/>
        <v>Healdton, Oklahoma</v>
      </c>
      <c r="E14271" t="str">
        <f t="shared" si="1559"/>
        <v>301 Sinclair StreetHealdton, Oklahoma 73438</v>
      </c>
      <c r="F14271" t="str">
        <f t="shared" si="1560"/>
        <v>(580) 229-2525</v>
      </c>
      <c r="G14271" t="str">
        <f t="shared" si="1555"/>
        <v>301 Sinclair Street</v>
      </c>
      <c r="H14271" t="str">
        <f t="shared" si="1556"/>
        <v>301 Sinclair Street, Healdton, Oklahoma 73438</v>
      </c>
      <c r="I14271" s="1" t="str">
        <f t="shared" si="1557"/>
        <v>73741</v>
      </c>
    </row>
    <row r="14272" spans="1:9" x14ac:dyDescent="0.45">
      <c r="A14272" t="s">
        <v>27927</v>
      </c>
      <c r="B14272" t="s">
        <v>27928</v>
      </c>
      <c r="C14272" t="str">
        <f t="shared" si="1558"/>
        <v>Spivey Reser Funeral Homes</v>
      </c>
      <c r="D14272" t="str">
        <f t="shared" si="1554"/>
        <v>Healdton, Oklahoma</v>
      </c>
      <c r="E14272" t="str">
        <f t="shared" si="1559"/>
        <v>21 N 5th StreetHealdton, Oklahoma 73438</v>
      </c>
      <c r="F14272" t="str">
        <f t="shared" si="1560"/>
        <v>(580) 229-1221</v>
      </c>
      <c r="G14272" t="str">
        <f t="shared" si="1555"/>
        <v>21 N 5th Street</v>
      </c>
      <c r="H14272" t="str">
        <f t="shared" si="1556"/>
        <v>21 N 5th Street, Healdton, Oklahoma 73438</v>
      </c>
      <c r="I14272" s="1" t="str">
        <f t="shared" si="1557"/>
        <v>74437</v>
      </c>
    </row>
    <row r="14273" spans="1:9" x14ac:dyDescent="0.45">
      <c r="A14273" t="s">
        <v>27929</v>
      </c>
      <c r="B14273" t="s">
        <v>27930</v>
      </c>
      <c r="C14273" t="str">
        <f t="shared" si="1558"/>
        <v>Dowden Funeral Home</v>
      </c>
      <c r="D14273" t="str">
        <f t="shared" si="1554"/>
        <v>Heavener, Oklahoma</v>
      </c>
      <c r="E14273" t="str">
        <f t="shared" si="1559"/>
        <v>Hwy 271 WHeavener, Oklahoma 74937</v>
      </c>
      <c r="F14273" t="str">
        <f t="shared" si="1560"/>
        <v>(918) 653-2222</v>
      </c>
      <c r="G14273" t="str">
        <f t="shared" si="1555"/>
        <v>Hwy 271 W</v>
      </c>
      <c r="H14273" t="str">
        <f t="shared" si="1556"/>
        <v>Hwy 271 W, Heavener, Oklahoma 74937</v>
      </c>
      <c r="I14273" s="1" t="str">
        <f t="shared" si="1557"/>
        <v>73047</v>
      </c>
    </row>
    <row r="14274" spans="1:9" x14ac:dyDescent="0.45">
      <c r="A14274" t="s">
        <v>27931</v>
      </c>
      <c r="B14274" t="s">
        <v>27932</v>
      </c>
      <c r="C14274" t="str">
        <f t="shared" si="1558"/>
        <v>Kenny Lanman Funeral Home Of Helena</v>
      </c>
      <c r="D14274" t="str">
        <f t="shared" ref="D14274:D14337" si="1561">RIGHT($A14274,LEN($A14274) - FIND(",",$A14274)-1)</f>
        <v>Helena, Oklahoma</v>
      </c>
      <c r="E14274" t="str">
        <f t="shared" si="1559"/>
        <v>309 E 4th StreetHelena, Oklahoma 73741</v>
      </c>
      <c r="F14274" t="str">
        <f t="shared" si="1560"/>
        <v>(580) 852-3212</v>
      </c>
      <c r="G14274" t="str">
        <f t="shared" ref="G14274:G14337" si="1562">LEFT(E14274, FIND(D14274,E14274)-1)</f>
        <v>309 E 4th Street</v>
      </c>
      <c r="H14274" t="str">
        <f t="shared" ref="H14274:H14337" si="1563">_xlfn.CONCAT(G14274,", ",D14274," ", RIGHT(E14274,5))</f>
        <v>309 E 4th Street, Helena, Oklahoma 73741</v>
      </c>
      <c r="I14274" s="1" t="str">
        <f t="shared" ref="I14274:I14337" si="1564">RIGHT(E14277,5)</f>
        <v>73651</v>
      </c>
    </row>
    <row r="14275" spans="1:9" x14ac:dyDescent="0.45">
      <c r="A14275" t="s">
        <v>27933</v>
      </c>
      <c r="B14275" t="s">
        <v>27934</v>
      </c>
      <c r="C14275" t="str">
        <f t="shared" ref="C14275:C14338" si="1565">LEFT($A14275,FIND(",", $A14275)-1)</f>
        <v>Shurden Funeral Home</v>
      </c>
      <c r="D14275" t="str">
        <f t="shared" si="1561"/>
        <v>Henryetta, Oklahoma</v>
      </c>
      <c r="E14275" t="str">
        <f t="shared" ref="E14275:E14338" si="1566">LEFT($B14275,FIND("Phone",$B14275)-1)</f>
        <v>411 W Division StreetHenryetta, Oklahoma 74437</v>
      </c>
      <c r="F14275" t="str">
        <f t="shared" ref="F14275:F14338" si="1567">RIGHT($B14275,LEN($B14275) - FIND("Phone",$B14275)-6)</f>
        <v>(918) 652-4461</v>
      </c>
      <c r="G14275" t="str">
        <f t="shared" si="1562"/>
        <v>411 W Division Street</v>
      </c>
      <c r="H14275" t="str">
        <f t="shared" si="1563"/>
        <v>411 W Division Street, Henryetta, Oklahoma 74437</v>
      </c>
      <c r="I14275" s="1" t="str">
        <f t="shared" si="1564"/>
        <v>74848</v>
      </c>
    </row>
    <row r="14276" spans="1:9" x14ac:dyDescent="0.45">
      <c r="A14276" t="s">
        <v>27935</v>
      </c>
      <c r="B14276" t="s">
        <v>27936</v>
      </c>
      <c r="C14276" t="str">
        <f t="shared" si="1565"/>
        <v>Hinton-Turner Funeral Home</v>
      </c>
      <c r="D14276" t="str">
        <f t="shared" si="1561"/>
        <v>Hinton, Oklahoma</v>
      </c>
      <c r="E14276" t="str">
        <f t="shared" si="1566"/>
        <v>107 W ParkHinton, Oklahoma 73047</v>
      </c>
      <c r="F14276" t="str">
        <f t="shared" si="1567"/>
        <v>(405) 542-3222</v>
      </c>
      <c r="G14276" t="str">
        <f t="shared" si="1562"/>
        <v>107 W Park</v>
      </c>
      <c r="H14276" t="str">
        <f t="shared" si="1563"/>
        <v>107 W Park, Hinton, Oklahoma 73047</v>
      </c>
      <c r="I14276" s="1" t="str">
        <f t="shared" si="1564"/>
        <v>73550</v>
      </c>
    </row>
    <row r="14277" spans="1:9" x14ac:dyDescent="0.45">
      <c r="A14277" t="s">
        <v>27937</v>
      </c>
      <c r="B14277" t="s">
        <v>27938</v>
      </c>
      <c r="C14277" t="str">
        <f t="shared" si="1565"/>
        <v>Hackney-Gish Funeral Home</v>
      </c>
      <c r="D14277" t="str">
        <f t="shared" si="1561"/>
        <v>Hobart, Oklahoma</v>
      </c>
      <c r="E14277" t="str">
        <f t="shared" si="1566"/>
        <v>304 South Washington StreetHobart, Oklahoma 73651</v>
      </c>
      <c r="F14277" t="str">
        <f t="shared" si="1567"/>
        <v>(580) 726-5212</v>
      </c>
      <c r="G14277" t="str">
        <f t="shared" si="1562"/>
        <v>304 South Washington Street</v>
      </c>
      <c r="H14277" t="str">
        <f t="shared" si="1563"/>
        <v>304 South Washington Street, Hobart, Oklahoma 73651</v>
      </c>
      <c r="I14277" s="1" t="str">
        <f t="shared" si="1564"/>
        <v>73550</v>
      </c>
    </row>
    <row r="14278" spans="1:9" x14ac:dyDescent="0.45">
      <c r="A14278" t="s">
        <v>27939</v>
      </c>
      <c r="B14278" t="s">
        <v>27940</v>
      </c>
      <c r="C14278" t="str">
        <f t="shared" si="1565"/>
        <v>Fisher Funeral Home Inc</v>
      </c>
      <c r="D14278" t="str">
        <f t="shared" si="1561"/>
        <v>Holdenville, Oklahoma</v>
      </c>
      <c r="E14278" t="str">
        <f t="shared" si="1566"/>
        <v>700 S BroadwayHoldenville, Oklahoma 74848</v>
      </c>
      <c r="F14278" t="str">
        <f t="shared" si="1567"/>
        <v>(405) 379-5500</v>
      </c>
      <c r="G14278" t="str">
        <f t="shared" si="1562"/>
        <v>700 S Broadway</v>
      </c>
      <c r="H14278" t="str">
        <f t="shared" si="1563"/>
        <v>700 S Broadway, Holdenville, Oklahoma 74848</v>
      </c>
      <c r="I14278" s="1" t="str">
        <f t="shared" si="1564"/>
        <v>74035</v>
      </c>
    </row>
    <row r="14279" spans="1:9" x14ac:dyDescent="0.45">
      <c r="A14279" t="s">
        <v>27941</v>
      </c>
      <c r="B14279" t="s">
        <v>27942</v>
      </c>
      <c r="C14279" t="str">
        <f t="shared" si="1565"/>
        <v>Patterson-Greer Funeral Home</v>
      </c>
      <c r="D14279" t="str">
        <f t="shared" si="1561"/>
        <v>Hollis, Oklahoma</v>
      </c>
      <c r="E14279" t="str">
        <f t="shared" si="1566"/>
        <v>235 N Main StreetHollis, Oklahoma 73550</v>
      </c>
      <c r="F14279" t="str">
        <f t="shared" si="1567"/>
        <v>(580) 688-3351</v>
      </c>
      <c r="G14279" t="str">
        <f t="shared" si="1562"/>
        <v>235 N Main Street</v>
      </c>
      <c r="H14279" t="str">
        <f t="shared" si="1563"/>
        <v>235 N Main Street, Hollis, Oklahoma 73550</v>
      </c>
      <c r="I14279" s="1" t="str">
        <f t="shared" si="1564"/>
        <v>73945</v>
      </c>
    </row>
    <row r="14280" spans="1:9" x14ac:dyDescent="0.45">
      <c r="A14280" t="s">
        <v>27943</v>
      </c>
      <c r="B14280" t="s">
        <v>27944</v>
      </c>
      <c r="C14280" t="str">
        <f t="shared" si="1565"/>
        <v>Stewart Funeral Service</v>
      </c>
      <c r="D14280" t="str">
        <f t="shared" si="1561"/>
        <v>Hollis, Oklahoma</v>
      </c>
      <c r="E14280" t="str">
        <f t="shared" si="1566"/>
        <v>417 E Broadway StreetHollis, Oklahoma 73550</v>
      </c>
      <c r="F14280" t="str">
        <f t="shared" si="1567"/>
        <v>(580) 688-2385</v>
      </c>
      <c r="G14280" t="str">
        <f t="shared" si="1562"/>
        <v>417 E Broadway Street</v>
      </c>
      <c r="H14280" t="str">
        <f t="shared" si="1563"/>
        <v>417 E Broadway Street, Hollis, Oklahoma 73550</v>
      </c>
      <c r="I14280" s="1" t="str">
        <f t="shared" si="1564"/>
        <v>74743</v>
      </c>
    </row>
    <row r="14281" spans="1:9" x14ac:dyDescent="0.45">
      <c r="A14281" t="s">
        <v>27945</v>
      </c>
      <c r="B14281" t="s">
        <v>27946</v>
      </c>
      <c r="C14281" t="str">
        <f t="shared" si="1565"/>
        <v>Powell Funeral Home</v>
      </c>
      <c r="D14281" t="str">
        <f t="shared" si="1561"/>
        <v>Hominy, Oklahoma</v>
      </c>
      <c r="E14281" t="str">
        <f t="shared" si="1566"/>
        <v>223 N Wood AvenueHominy, Oklahoma 74035</v>
      </c>
      <c r="F14281" t="str">
        <f t="shared" si="1567"/>
        <v>(918) 885-2128</v>
      </c>
      <c r="G14281" t="str">
        <f t="shared" si="1562"/>
        <v>223 N Wood Avenue</v>
      </c>
      <c r="H14281" t="str">
        <f t="shared" si="1563"/>
        <v>223 N Wood Avenue, Hominy, Oklahoma 74035</v>
      </c>
      <c r="I14281" s="1" t="str">
        <f t="shared" si="1564"/>
        <v>74743</v>
      </c>
    </row>
    <row r="14282" spans="1:9" x14ac:dyDescent="0.45">
      <c r="A14282" t="s">
        <v>27947</v>
      </c>
      <c r="B14282" t="s">
        <v>27948</v>
      </c>
      <c r="C14282" t="str">
        <f t="shared" si="1565"/>
        <v>Roberts Brothers Funeral Home</v>
      </c>
      <c r="D14282" t="str">
        <f t="shared" si="1561"/>
        <v>Hooker, Oklahoma</v>
      </c>
      <c r="E14282" t="str">
        <f t="shared" si="1566"/>
        <v>207 N SwemHooker, Oklahoma 73945</v>
      </c>
      <c r="F14282" t="str">
        <f t="shared" si="1567"/>
        <v>(580) 652-2351</v>
      </c>
      <c r="G14282" t="str">
        <f t="shared" si="1562"/>
        <v>207 N Swem</v>
      </c>
      <c r="H14282" t="str">
        <f t="shared" si="1563"/>
        <v>207 N Swem, Hooker, Oklahoma 73945</v>
      </c>
      <c r="I14282" s="1" t="str">
        <f t="shared" si="1564"/>
        <v>74743</v>
      </c>
    </row>
    <row r="14283" spans="1:9" x14ac:dyDescent="0.45">
      <c r="A14283" t="s">
        <v>27949</v>
      </c>
      <c r="B14283" t="s">
        <v>27950</v>
      </c>
      <c r="C14283" t="str">
        <f t="shared" si="1565"/>
        <v>Alberta Funeral Home</v>
      </c>
      <c r="D14283" t="str">
        <f t="shared" si="1561"/>
        <v>Hugo, Oklahoma</v>
      </c>
      <c r="E14283" t="str">
        <f t="shared" si="1566"/>
        <v>500 S Broadway StreetHugo, Oklahoma 74743</v>
      </c>
      <c r="F14283" t="str">
        <f t="shared" si="1567"/>
        <v>(580) 326-2518</v>
      </c>
      <c r="G14283" t="str">
        <f t="shared" si="1562"/>
        <v>500 S Broadway Street</v>
      </c>
      <c r="H14283" t="str">
        <f t="shared" si="1563"/>
        <v>500 S Broadway Street, Hugo, Oklahoma 74743</v>
      </c>
      <c r="I14283" s="1" t="str">
        <f t="shared" si="1564"/>
        <v>74743</v>
      </c>
    </row>
    <row r="14284" spans="1:9" x14ac:dyDescent="0.45">
      <c r="A14284" t="s">
        <v>27951</v>
      </c>
      <c r="B14284" t="s">
        <v>27952</v>
      </c>
      <c r="C14284" t="str">
        <f t="shared" si="1565"/>
        <v>Miller &amp; Miller Funeral Home</v>
      </c>
      <c r="D14284" t="str">
        <f t="shared" si="1561"/>
        <v>Hugo, Oklahoma</v>
      </c>
      <c r="E14284" t="str">
        <f t="shared" si="1566"/>
        <v>410 S F StreetHugo, Oklahoma 74743</v>
      </c>
      <c r="F14284" t="str">
        <f t="shared" si="1567"/>
        <v>(580) 326-8331</v>
      </c>
      <c r="G14284" t="str">
        <f t="shared" si="1562"/>
        <v>410 S F Street</v>
      </c>
      <c r="H14284" t="str">
        <f t="shared" si="1563"/>
        <v>410 S F Street, Hugo, Oklahoma 74743</v>
      </c>
      <c r="I14284" s="1" t="str">
        <f t="shared" si="1564"/>
        <v>74743</v>
      </c>
    </row>
    <row r="14285" spans="1:9" x14ac:dyDescent="0.45">
      <c r="A14285" t="s">
        <v>27953</v>
      </c>
      <c r="B14285" t="s">
        <v>27954</v>
      </c>
      <c r="C14285" t="str">
        <f t="shared" si="1565"/>
        <v>Mt Olive Funeral Home</v>
      </c>
      <c r="D14285" t="str">
        <f t="shared" si="1561"/>
        <v>Hugo, Oklahoma</v>
      </c>
      <c r="E14285" t="str">
        <f t="shared" si="1566"/>
        <v>303 N 2nd StreetHugo, Oklahoma 74743</v>
      </c>
      <c r="F14285" t="str">
        <f t="shared" si="1567"/>
        <v>(580) 326-9627</v>
      </c>
      <c r="G14285" t="str">
        <f t="shared" si="1562"/>
        <v>303 N 2nd Street</v>
      </c>
      <c r="H14285" t="str">
        <f t="shared" si="1563"/>
        <v>303 N 2nd Street, Hugo, Oklahoma 74743</v>
      </c>
      <c r="I14285" s="1" t="str">
        <f t="shared" si="1564"/>
        <v>74745</v>
      </c>
    </row>
    <row r="14286" spans="1:9" x14ac:dyDescent="0.45">
      <c r="A14286" t="s">
        <v>27955</v>
      </c>
      <c r="B14286" t="s">
        <v>27956</v>
      </c>
      <c r="C14286" t="str">
        <f t="shared" si="1565"/>
        <v>Prater-Lampton-Mills &amp; Coffey Funeral Home</v>
      </c>
      <c r="D14286" t="str">
        <f t="shared" si="1561"/>
        <v>Hugo, Oklahoma</v>
      </c>
      <c r="E14286" t="str">
        <f t="shared" si="1566"/>
        <v>216 E JacksonHugo, Oklahoma 74743</v>
      </c>
      <c r="F14286" t="str">
        <f t="shared" si="1567"/>
        <v>(580) 326-6464</v>
      </c>
      <c r="G14286" t="str">
        <f t="shared" si="1562"/>
        <v>216 E Jackson</v>
      </c>
      <c r="H14286" t="str">
        <f t="shared" si="1563"/>
        <v>216 E Jackson, Hugo, Oklahoma 74743</v>
      </c>
      <c r="I14286" s="1" t="str">
        <f t="shared" si="1564"/>
        <v>74745</v>
      </c>
    </row>
    <row r="14287" spans="1:9" x14ac:dyDescent="0.45">
      <c r="A14287" t="s">
        <v>27957</v>
      </c>
      <c r="B14287" t="s">
        <v>27958</v>
      </c>
      <c r="C14287" t="str">
        <f t="shared" si="1565"/>
        <v>Rogan Funeral Home Inc</v>
      </c>
      <c r="D14287" t="str">
        <f t="shared" si="1561"/>
        <v>Hugo, Oklahoma</v>
      </c>
      <c r="E14287" t="str">
        <f t="shared" si="1566"/>
        <v>404 S Broadway StreetHugo, Oklahoma 74743</v>
      </c>
      <c r="F14287" t="str">
        <f t="shared" si="1567"/>
        <v>(580) 326-6145</v>
      </c>
      <c r="G14287" t="str">
        <f t="shared" si="1562"/>
        <v>404 S Broadway Street</v>
      </c>
      <c r="H14287" t="str">
        <f t="shared" si="1563"/>
        <v>404 S Broadway Street, Hugo, Oklahoma 74743</v>
      </c>
      <c r="I14287" s="1" t="str">
        <f t="shared" si="1564"/>
        <v>74745</v>
      </c>
    </row>
    <row r="14288" spans="1:9" x14ac:dyDescent="0.45">
      <c r="A14288" t="s">
        <v>27959</v>
      </c>
      <c r="B14288" t="s">
        <v>27960</v>
      </c>
      <c r="C14288" t="str">
        <f t="shared" si="1565"/>
        <v>Bakers Funeral Home</v>
      </c>
      <c r="D14288" t="str">
        <f t="shared" si="1561"/>
        <v>Idabel, Oklahoma</v>
      </c>
      <c r="E14288" t="str">
        <f t="shared" si="1566"/>
        <v>310 Sw Jamaica StreetIdabel, Oklahoma 74745</v>
      </c>
      <c r="F14288" t="str">
        <f t="shared" si="1567"/>
        <v>(580) 286-7636</v>
      </c>
      <c r="G14288" t="str">
        <f t="shared" si="1562"/>
        <v>310 Sw Jamaica Street</v>
      </c>
      <c r="H14288" t="str">
        <f t="shared" si="1563"/>
        <v>310 Sw Jamaica Street, Idabel, Oklahoma 74745</v>
      </c>
      <c r="I14288" s="1" t="str">
        <f t="shared" si="1564"/>
        <v>74745</v>
      </c>
    </row>
    <row r="14289" spans="1:9" x14ac:dyDescent="0.45">
      <c r="A14289" t="s">
        <v>27961</v>
      </c>
      <c r="B14289" t="s">
        <v>27962</v>
      </c>
      <c r="C14289" t="str">
        <f t="shared" si="1565"/>
        <v>Blandon Westside Mortuary Inc</v>
      </c>
      <c r="D14289" t="str">
        <f t="shared" si="1561"/>
        <v>Idabel, Oklahoma</v>
      </c>
      <c r="E14289" t="str">
        <f t="shared" si="1566"/>
        <v>407 Nw Haskell StreetIdabel, Oklahoma 74745</v>
      </c>
      <c r="F14289" t="str">
        <f t="shared" si="1567"/>
        <v>(580) 286-3202</v>
      </c>
      <c r="G14289" t="str">
        <f t="shared" si="1562"/>
        <v>407 Nw Haskell Street</v>
      </c>
      <c r="H14289" t="str">
        <f t="shared" si="1563"/>
        <v>407 Nw Haskell Street, Idabel, Oklahoma 74745</v>
      </c>
      <c r="I14289" s="1" t="str">
        <f t="shared" si="1564"/>
        <v>74745</v>
      </c>
    </row>
    <row r="14290" spans="1:9" x14ac:dyDescent="0.45">
      <c r="A14290" t="s">
        <v>27963</v>
      </c>
      <c r="B14290" t="s">
        <v>27964</v>
      </c>
      <c r="C14290" t="str">
        <f t="shared" si="1565"/>
        <v>Brumley-McCurtain Funeral Home</v>
      </c>
      <c r="D14290" t="str">
        <f t="shared" si="1561"/>
        <v>Idabel, Oklahoma</v>
      </c>
      <c r="E14290" t="str">
        <f t="shared" si="1566"/>
        <v>1401 Lincoln RoadIdabel, Oklahoma 74745</v>
      </c>
      <c r="F14290" t="str">
        <f t="shared" si="1567"/>
        <v>(580) 286-6677</v>
      </c>
      <c r="G14290" t="str">
        <f t="shared" si="1562"/>
        <v>1401 Lincoln Road</v>
      </c>
      <c r="H14290" t="str">
        <f t="shared" si="1563"/>
        <v>1401 Lincoln Road, Idabel, Oklahoma 74745</v>
      </c>
      <c r="I14290" s="1" t="str">
        <f t="shared" si="1564"/>
        <v>74036</v>
      </c>
    </row>
    <row r="14291" spans="1:9" x14ac:dyDescent="0.45">
      <c r="A14291" t="s">
        <v>27965</v>
      </c>
      <c r="B14291" t="s">
        <v>27966</v>
      </c>
      <c r="C14291" t="str">
        <f t="shared" si="1565"/>
        <v>Huckleberry Funeral Service</v>
      </c>
      <c r="D14291" t="str">
        <f t="shared" si="1561"/>
        <v>Idabel, Oklahoma</v>
      </c>
      <c r="E14291" t="str">
        <f t="shared" si="1566"/>
        <v>507 N Central AvenueIdabel, Oklahoma 74745</v>
      </c>
      <c r="F14291" t="str">
        <f t="shared" si="1567"/>
        <v>(580) 286-6868</v>
      </c>
      <c r="G14291" t="str">
        <f t="shared" si="1562"/>
        <v>507 N Central Avenue</v>
      </c>
      <c r="H14291" t="str">
        <f t="shared" si="1563"/>
        <v>507 N Central Avenue, Idabel, Oklahoma 74745</v>
      </c>
      <c r="I14291" s="1" t="str">
        <f t="shared" si="1564"/>
        <v>74346</v>
      </c>
    </row>
    <row r="14292" spans="1:9" x14ac:dyDescent="0.45">
      <c r="A14292" t="s">
        <v>27967</v>
      </c>
      <c r="B14292" t="s">
        <v>27968</v>
      </c>
      <c r="C14292" t="str">
        <f t="shared" si="1565"/>
        <v>Norwood Funeral Home</v>
      </c>
      <c r="D14292" t="str">
        <f t="shared" si="1561"/>
        <v>Idabel, Oklahoma</v>
      </c>
      <c r="E14292" t="str">
        <f t="shared" si="1566"/>
        <v>115 N Central AvenueIdabel, Oklahoma 74745</v>
      </c>
      <c r="F14292" t="str">
        <f t="shared" si="1567"/>
        <v>(580) 286-4449</v>
      </c>
      <c r="G14292" t="str">
        <f t="shared" si="1562"/>
        <v>115 N Central Avenue</v>
      </c>
      <c r="H14292" t="str">
        <f t="shared" si="1563"/>
        <v>115 N Central Avenue, Idabel, Oklahoma 74745</v>
      </c>
      <c r="I14292" s="1" t="str">
        <f t="shared" si="1564"/>
        <v>74941</v>
      </c>
    </row>
    <row r="14293" spans="1:9" x14ac:dyDescent="0.45">
      <c r="A14293" t="s">
        <v>27969</v>
      </c>
      <c r="B14293" t="s">
        <v>27970</v>
      </c>
      <c r="C14293" t="str">
        <f t="shared" si="1565"/>
        <v>Inola Funeral Home</v>
      </c>
      <c r="D14293" t="str">
        <f t="shared" si="1561"/>
        <v>Inola, Oklahoma</v>
      </c>
      <c r="E14293" t="str">
        <f t="shared" si="1566"/>
        <v>15 N BroadwayInola, Oklahoma 74036</v>
      </c>
      <c r="F14293" t="str">
        <f t="shared" si="1567"/>
        <v>(918) 543-6060</v>
      </c>
      <c r="G14293" t="str">
        <f t="shared" si="1562"/>
        <v>15 N Broadway</v>
      </c>
      <c r="H14293" t="str">
        <f t="shared" si="1563"/>
        <v>15 N Broadway, Inola, Oklahoma 74036</v>
      </c>
      <c r="I14293" s="1" t="str">
        <f t="shared" si="1564"/>
        <v>73439</v>
      </c>
    </row>
    <row r="14294" spans="1:9" x14ac:dyDescent="0.45">
      <c r="A14294" t="s">
        <v>27971</v>
      </c>
      <c r="B14294" t="s">
        <v>27972</v>
      </c>
      <c r="C14294" t="str">
        <f t="shared" si="1565"/>
        <v>Turner Funeral Chapels</v>
      </c>
      <c r="D14294" t="str">
        <f t="shared" si="1561"/>
        <v>Jay, Oklahoma</v>
      </c>
      <c r="E14294" t="str">
        <f t="shared" si="1566"/>
        <v>311 W Gray StreetJay, Oklahoma 74346</v>
      </c>
      <c r="F14294" t="str">
        <f t="shared" si="1567"/>
        <v>(918) 253-5100</v>
      </c>
      <c r="G14294" t="str">
        <f t="shared" si="1562"/>
        <v>311 W Gray Street</v>
      </c>
      <c r="H14294" t="str">
        <f t="shared" si="1563"/>
        <v>311 W Gray Street, Jay, Oklahoma 74346</v>
      </c>
      <c r="I14294" s="1" t="str">
        <f t="shared" si="1564"/>
        <v>74849</v>
      </c>
    </row>
    <row r="14295" spans="1:9" x14ac:dyDescent="0.45">
      <c r="A14295" t="s">
        <v>27973</v>
      </c>
      <c r="B14295" t="s">
        <v>27974</v>
      </c>
      <c r="C14295" t="str">
        <f t="shared" si="1565"/>
        <v>Mallory Funeral Home</v>
      </c>
      <c r="D14295" t="str">
        <f t="shared" si="1561"/>
        <v>Keota, Oklahoma</v>
      </c>
      <c r="E14295" t="str">
        <f t="shared" si="1566"/>
        <v>800 Main StreetKeota, Oklahoma 74941</v>
      </c>
      <c r="F14295" t="str">
        <f t="shared" si="1567"/>
        <v>(918) 966-3933</v>
      </c>
      <c r="G14295" t="str">
        <f t="shared" si="1562"/>
        <v>800 Main Street</v>
      </c>
      <c r="H14295" t="str">
        <f t="shared" si="1563"/>
        <v>800 Main Street, Keota, Oklahoma 74941</v>
      </c>
      <c r="I14295" s="1" t="str">
        <f t="shared" si="1564"/>
        <v>73848</v>
      </c>
    </row>
    <row r="14296" spans="1:9" x14ac:dyDescent="0.45">
      <c r="A14296" t="s">
        <v>27975</v>
      </c>
      <c r="B14296" t="s">
        <v>27976</v>
      </c>
      <c r="C14296" t="str">
        <f t="shared" si="1565"/>
        <v>Campbell-Watts Funeral Home Inc</v>
      </c>
      <c r="D14296" t="str">
        <f t="shared" si="1561"/>
        <v>Kingston, Oklahoma</v>
      </c>
      <c r="E14296" t="str">
        <f t="shared" si="1566"/>
        <v>Highway 70 EKingston, Oklahoma 73439</v>
      </c>
      <c r="F14296" t="str">
        <f t="shared" si="1567"/>
        <v>(580) 564-1313</v>
      </c>
      <c r="G14296" t="str">
        <f t="shared" si="1562"/>
        <v>Highway 70 E</v>
      </c>
      <c r="H14296" t="str">
        <f t="shared" si="1563"/>
        <v>Highway 70 E, Kingston, Oklahoma 73439</v>
      </c>
      <c r="I14296" s="1" t="str">
        <f t="shared" si="1564"/>
        <v>73848</v>
      </c>
    </row>
    <row r="14297" spans="1:9" x14ac:dyDescent="0.45">
      <c r="A14297" t="s">
        <v>27977</v>
      </c>
      <c r="B14297" t="s">
        <v>27978</v>
      </c>
      <c r="C14297" t="str">
        <f t="shared" si="1565"/>
        <v>Pickard-Swearingen Funeral Home</v>
      </c>
      <c r="D14297" t="str">
        <f t="shared" si="1561"/>
        <v>Konawa, Oklahoma</v>
      </c>
      <c r="E14297" t="str">
        <f t="shared" si="1566"/>
        <v>217 N Broadway StreetKonawa, Oklahoma 74849</v>
      </c>
      <c r="F14297" t="str">
        <f t="shared" si="1567"/>
        <v>(580) 925-3252</v>
      </c>
      <c r="G14297" t="str">
        <f t="shared" si="1562"/>
        <v>217 N Broadway Street</v>
      </c>
      <c r="H14297" t="str">
        <f t="shared" si="1563"/>
        <v>217 N Broadway Street, Konawa, Oklahoma 74849</v>
      </c>
      <c r="I14297" s="1" t="str">
        <f t="shared" si="1564"/>
        <v>73507</v>
      </c>
    </row>
    <row r="14298" spans="1:9" x14ac:dyDescent="0.45">
      <c r="A14298" t="s">
        <v>27979</v>
      </c>
      <c r="B14298" t="s">
        <v>27980</v>
      </c>
      <c r="C14298" t="str">
        <f t="shared" si="1565"/>
        <v>Clark-Wilkinson Funeral Service</v>
      </c>
      <c r="D14298" t="str">
        <f t="shared" si="1561"/>
        <v>Laverne, Oklahoma</v>
      </c>
      <c r="E14298" t="str">
        <f t="shared" si="1566"/>
        <v>124 Sw 7thLaverne, Oklahoma 73848</v>
      </c>
      <c r="F14298" t="str">
        <f t="shared" si="1567"/>
        <v>(580) 921-3530</v>
      </c>
      <c r="G14298" t="str">
        <f t="shared" si="1562"/>
        <v>124 Sw 7th</v>
      </c>
      <c r="H14298" t="str">
        <f t="shared" si="1563"/>
        <v>124 Sw 7th, Laverne, Oklahoma 73848</v>
      </c>
      <c r="I14298" s="1" t="str">
        <f t="shared" si="1564"/>
        <v>73505</v>
      </c>
    </row>
    <row r="14299" spans="1:9" x14ac:dyDescent="0.45">
      <c r="A14299" t="s">
        <v>27981</v>
      </c>
      <c r="B14299" t="s">
        <v>27982</v>
      </c>
      <c r="C14299" t="str">
        <f t="shared" si="1565"/>
        <v>Myatt-Seeger Funeral Home</v>
      </c>
      <c r="D14299" t="str">
        <f t="shared" si="1561"/>
        <v>Laverne, Oklahoma</v>
      </c>
      <c r="E14299" t="str">
        <f t="shared" si="1566"/>
        <v>421 S BroadwayLaverne, Oklahoma 73848</v>
      </c>
      <c r="F14299" t="str">
        <f t="shared" si="1567"/>
        <v>(580) 921-3333</v>
      </c>
      <c r="G14299" t="str">
        <f t="shared" si="1562"/>
        <v>421 S Broadway</v>
      </c>
      <c r="H14299" t="str">
        <f t="shared" si="1563"/>
        <v>421 S Broadway, Laverne, Oklahoma 73848</v>
      </c>
      <c r="I14299" s="1" t="str">
        <f t="shared" si="1564"/>
        <v>73505</v>
      </c>
    </row>
    <row r="14300" spans="1:9" x14ac:dyDescent="0.45">
      <c r="A14300" t="s">
        <v>27983</v>
      </c>
      <c r="B14300" t="s">
        <v>27984</v>
      </c>
      <c r="C14300" t="str">
        <f t="shared" si="1565"/>
        <v>Becker Funeral Home Inc</v>
      </c>
      <c r="D14300" t="str">
        <f t="shared" si="1561"/>
        <v>Lawton, Oklahoma</v>
      </c>
      <c r="E14300" t="str">
        <f t="shared" si="1566"/>
        <v>1502 Nw Fort Sill BlvdLawton, Oklahoma 73507</v>
      </c>
      <c r="F14300" t="str">
        <f t="shared" si="1567"/>
        <v>(580) 353-3030</v>
      </c>
      <c r="G14300" t="str">
        <f t="shared" si="1562"/>
        <v>1502 Nw Fort Sill Blvd</v>
      </c>
      <c r="H14300" t="str">
        <f t="shared" si="1563"/>
        <v>1502 Nw Fort Sill Blvd, Lawton, Oklahoma 73507</v>
      </c>
      <c r="I14300" s="1" t="str">
        <f t="shared" si="1564"/>
        <v>73501</v>
      </c>
    </row>
    <row r="14301" spans="1:9" x14ac:dyDescent="0.45">
      <c r="A14301" t="s">
        <v>27985</v>
      </c>
      <c r="B14301" t="s">
        <v>27986</v>
      </c>
      <c r="C14301" t="str">
        <f t="shared" si="1565"/>
        <v>Comanche Nation Funeral Home</v>
      </c>
      <c r="D14301" t="str">
        <f t="shared" si="1561"/>
        <v>Lawton, Oklahoma</v>
      </c>
      <c r="E14301" t="str">
        <f t="shared" si="1566"/>
        <v>2701 Sw J StreetLawton, Oklahoma 73505</v>
      </c>
      <c r="F14301" t="str">
        <f t="shared" si="1567"/>
        <v>(580) 351-0045</v>
      </c>
      <c r="G14301" t="str">
        <f t="shared" si="1562"/>
        <v>2701 Sw J Street</v>
      </c>
      <c r="H14301" t="str">
        <f t="shared" si="1563"/>
        <v>2701 Sw J Street, Lawton, Oklahoma 73505</v>
      </c>
      <c r="I14301" s="1" t="str">
        <f t="shared" si="1564"/>
        <v>73507</v>
      </c>
    </row>
    <row r="14302" spans="1:9" x14ac:dyDescent="0.45">
      <c r="A14302" t="s">
        <v>27987</v>
      </c>
      <c r="B14302" t="s">
        <v>27988</v>
      </c>
      <c r="C14302" t="str">
        <f t="shared" si="1565"/>
        <v>Jefferson Funeral Home Inc</v>
      </c>
      <c r="D14302" t="str">
        <f t="shared" si="1561"/>
        <v>Lawton, Oklahoma</v>
      </c>
      <c r="E14302" t="str">
        <f t="shared" si="1566"/>
        <v>101 W Gore BlvdLawton, Oklahoma 73505</v>
      </c>
      <c r="F14302" t="str">
        <f t="shared" si="1567"/>
        <v>(580) 353-2223</v>
      </c>
      <c r="G14302" t="str">
        <f t="shared" si="1562"/>
        <v>101 W Gore Blvd</v>
      </c>
      <c r="H14302" t="str">
        <f t="shared" si="1563"/>
        <v>101 W Gore Blvd, Lawton, Oklahoma 73505</v>
      </c>
      <c r="I14302" s="1" t="str">
        <f t="shared" si="1564"/>
        <v>73505</v>
      </c>
    </row>
    <row r="14303" spans="1:9" x14ac:dyDescent="0.45">
      <c r="A14303" t="s">
        <v>27989</v>
      </c>
      <c r="B14303" t="s">
        <v>27990</v>
      </c>
      <c r="C14303" t="str">
        <f t="shared" si="1565"/>
        <v>Lawton-Ritter-Gray Funeral Home</v>
      </c>
      <c r="D14303" t="str">
        <f t="shared" si="1561"/>
        <v>Lawton, Oklahoma</v>
      </c>
      <c r="E14303" t="str">
        <f t="shared" si="1566"/>
        <v>632 Sw C AvenueLawton, Oklahoma 73501</v>
      </c>
      <c r="F14303" t="str">
        <f t="shared" si="1567"/>
        <v>(580) 353-2940</v>
      </c>
      <c r="G14303" t="str">
        <f t="shared" si="1562"/>
        <v>632 Sw C Avenue</v>
      </c>
      <c r="H14303" t="str">
        <f t="shared" si="1563"/>
        <v>632 Sw C Avenue, Lawton, Oklahoma 73501</v>
      </c>
      <c r="I14303" s="1" t="e">
        <f t="shared" si="1564"/>
        <v>#VALUE!</v>
      </c>
    </row>
    <row r="14304" spans="1:9" x14ac:dyDescent="0.45">
      <c r="A14304" t="s">
        <v>27991</v>
      </c>
      <c r="B14304" t="s">
        <v>27992</v>
      </c>
      <c r="C14304" t="str">
        <f t="shared" si="1565"/>
        <v>Miller's Mortuary</v>
      </c>
      <c r="D14304" t="str">
        <f t="shared" si="1561"/>
        <v>Lawton, Oklahoma</v>
      </c>
      <c r="E14304" t="str">
        <f t="shared" si="1566"/>
        <v>15 Nw Dearborn AvenueLawton, Oklahoma 73507</v>
      </c>
      <c r="F14304" t="str">
        <f t="shared" si="1567"/>
        <v>(580) 353-9945</v>
      </c>
      <c r="G14304" t="str">
        <f t="shared" si="1562"/>
        <v>15 Nw Dearborn Avenue</v>
      </c>
      <c r="H14304" t="str">
        <f t="shared" si="1563"/>
        <v>15 Nw Dearborn Avenue, Lawton, Oklahoma 73507</v>
      </c>
      <c r="I14304" s="1" t="str">
        <f t="shared" si="1564"/>
        <v>73052</v>
      </c>
    </row>
    <row r="14305" spans="1:9" x14ac:dyDescent="0.45">
      <c r="A14305" t="s">
        <v>27993</v>
      </c>
      <c r="B14305" t="s">
        <v>27994</v>
      </c>
      <c r="C14305" t="str">
        <f t="shared" si="1565"/>
        <v>Whinery-Huddleston Funeral Service</v>
      </c>
      <c r="D14305" t="str">
        <f t="shared" si="1561"/>
        <v>Lawton, Oklahoma</v>
      </c>
      <c r="E14305" t="str">
        <f t="shared" si="1566"/>
        <v>6210 Nw Cache RoadLawton, Oklahoma 73505</v>
      </c>
      <c r="F14305" t="str">
        <f t="shared" si="1567"/>
        <v>(580) 536-0211</v>
      </c>
      <c r="G14305" t="str">
        <f t="shared" si="1562"/>
        <v>6210 Nw Cache Road</v>
      </c>
      <c r="H14305" t="str">
        <f t="shared" si="1563"/>
        <v>6210 Nw Cache Road, Lawton, Oklahoma 73505</v>
      </c>
      <c r="I14305" s="1" t="str">
        <f t="shared" si="1564"/>
        <v>73655</v>
      </c>
    </row>
    <row r="14306" spans="1:9" x14ac:dyDescent="0.45">
      <c r="A14306" t="s">
        <v>27995</v>
      </c>
      <c r="C14306" t="str">
        <f t="shared" si="1565"/>
        <v/>
      </c>
      <c r="D14306" t="str">
        <f t="shared" si="1561"/>
        <v>Leedey, Oklahoma</v>
      </c>
      <c r="E14306" t="e">
        <f t="shared" si="1566"/>
        <v>#VALUE!</v>
      </c>
      <c r="F14306" t="e">
        <f t="shared" si="1567"/>
        <v>#VALUE!</v>
      </c>
      <c r="G14306" t="e">
        <f t="shared" si="1562"/>
        <v>#VALUE!</v>
      </c>
      <c r="H14306" t="e">
        <f t="shared" si="1563"/>
        <v>#VALUE!</v>
      </c>
      <c r="I14306" s="1" t="str">
        <f t="shared" si="1564"/>
        <v>73446</v>
      </c>
    </row>
    <row r="14307" spans="1:9" x14ac:dyDescent="0.45">
      <c r="A14307" t="s">
        <v>27996</v>
      </c>
      <c r="B14307" t="s">
        <v>27997</v>
      </c>
      <c r="C14307" t="str">
        <f t="shared" si="1565"/>
        <v>B G Boydston Funeral Home</v>
      </c>
      <c r="D14307" t="str">
        <f t="shared" si="1561"/>
        <v>Lindsay, Oklahoma</v>
      </c>
      <c r="E14307" t="str">
        <f t="shared" si="1566"/>
        <v>308 Sw 3rd StreetLindsay, Oklahoma 73052</v>
      </c>
      <c r="F14307" t="str">
        <f t="shared" si="1567"/>
        <v>(405) 756-2143</v>
      </c>
      <c r="G14307" t="str">
        <f t="shared" si="1562"/>
        <v>308 Sw 3rd Street</v>
      </c>
      <c r="H14307" t="str">
        <f t="shared" si="1563"/>
        <v>308 Sw 3rd Street, Lindsay, Oklahoma 73052</v>
      </c>
      <c r="I14307" s="1" t="str">
        <f t="shared" si="1564"/>
        <v>73554</v>
      </c>
    </row>
    <row r="14308" spans="1:9" x14ac:dyDescent="0.45">
      <c r="A14308" t="s">
        <v>27998</v>
      </c>
      <c r="B14308" t="s">
        <v>27999</v>
      </c>
      <c r="C14308" t="str">
        <f t="shared" si="1565"/>
        <v>Peoples Cooperative Funeral Home</v>
      </c>
      <c r="D14308" t="str">
        <f t="shared" si="1561"/>
        <v>Lone Wolf, Oklahoma</v>
      </c>
      <c r="E14308" t="str">
        <f t="shared" si="1566"/>
        <v>1400 W Main StreetLone Wolf, Oklahoma 73655</v>
      </c>
      <c r="F14308" t="str">
        <f t="shared" si="1567"/>
        <v>(580) 846-9018</v>
      </c>
      <c r="G14308" t="str">
        <f t="shared" si="1562"/>
        <v>1400 W Main Street</v>
      </c>
      <c r="H14308" t="str">
        <f t="shared" si="1563"/>
        <v>1400 W Main Street, Lone Wolf, Oklahoma 73655</v>
      </c>
      <c r="I14308" s="1" t="str">
        <f t="shared" si="1564"/>
        <v>74044</v>
      </c>
    </row>
    <row r="14309" spans="1:9" x14ac:dyDescent="0.45">
      <c r="A14309" t="s">
        <v>28000</v>
      </c>
      <c r="B14309" t="s">
        <v>28001</v>
      </c>
      <c r="C14309" t="str">
        <f t="shared" si="1565"/>
        <v>Campbell-Watts Funeral Home Inc</v>
      </c>
      <c r="D14309" t="str">
        <f t="shared" si="1561"/>
        <v>Madill, Oklahoma</v>
      </c>
      <c r="E14309" t="str">
        <f t="shared" si="1566"/>
        <v>200 S 1st StreetMadill, Oklahoma 73446</v>
      </c>
      <c r="F14309" t="str">
        <f t="shared" si="1567"/>
        <v>(580) 795-3311</v>
      </c>
      <c r="G14309" t="str">
        <f t="shared" si="1562"/>
        <v>200 S 1st Street</v>
      </c>
      <c r="H14309" t="str">
        <f t="shared" si="1563"/>
        <v>200 S 1st Street, Madill, Oklahoma 73446</v>
      </c>
      <c r="I14309" s="1" t="str">
        <f t="shared" si="1564"/>
        <v>73055</v>
      </c>
    </row>
    <row r="14310" spans="1:9" x14ac:dyDescent="0.45">
      <c r="A14310" t="s">
        <v>28002</v>
      </c>
      <c r="B14310" t="s">
        <v>28003</v>
      </c>
      <c r="C14310" t="str">
        <f t="shared" si="1565"/>
        <v>Greer Funeral Home</v>
      </c>
      <c r="D14310" t="str">
        <f t="shared" si="1561"/>
        <v>Mangum, Oklahoma</v>
      </c>
      <c r="E14310" t="str">
        <f t="shared" si="1566"/>
        <v>235 S Pennsylvania AvenueMangum, Oklahoma 73554</v>
      </c>
      <c r="F14310" t="str">
        <f t="shared" si="1567"/>
        <v>(580) 782-3323</v>
      </c>
      <c r="G14310" t="str">
        <f t="shared" si="1562"/>
        <v>235 S Pennsylvania Avenue</v>
      </c>
      <c r="H14310" t="str">
        <f t="shared" si="1563"/>
        <v>235 S Pennsylvania Avenue, Mangum, Oklahoma 73554</v>
      </c>
      <c r="I14310" s="1" t="str">
        <f t="shared" si="1564"/>
        <v>74854</v>
      </c>
    </row>
    <row r="14311" spans="1:9" x14ac:dyDescent="0.45">
      <c r="A14311" t="s">
        <v>28004</v>
      </c>
      <c r="B14311" t="s">
        <v>28005</v>
      </c>
      <c r="C14311" t="str">
        <f t="shared" si="1565"/>
        <v>Mannford Funeral Home</v>
      </c>
      <c r="D14311" t="str">
        <f t="shared" si="1561"/>
        <v>Mannford, Oklahoma</v>
      </c>
      <c r="E14311" t="str">
        <f t="shared" si="1566"/>
        <v>170 Phelps RoadMannford, Oklahoma 74044</v>
      </c>
      <c r="F14311" t="str">
        <f t="shared" si="1567"/>
        <v>(918) 865-3153</v>
      </c>
      <c r="G14311" t="str">
        <f t="shared" si="1562"/>
        <v>170 Phelps Road</v>
      </c>
      <c r="H14311" t="str">
        <f t="shared" si="1563"/>
        <v>170 Phelps Road, Mannford, Oklahoma 74044</v>
      </c>
      <c r="I14311" s="1" t="str">
        <f t="shared" si="1564"/>
        <v>73759</v>
      </c>
    </row>
    <row r="14312" spans="1:9" x14ac:dyDescent="0.45">
      <c r="A14312" t="s">
        <v>28006</v>
      </c>
      <c r="B14312" t="s">
        <v>28007</v>
      </c>
      <c r="C14312" t="str">
        <f t="shared" si="1565"/>
        <v>Callaway-Smith-Cobb Funeral Home</v>
      </c>
      <c r="D14312" t="str">
        <f t="shared" si="1561"/>
        <v>Marlow, Oklahoma</v>
      </c>
      <c r="E14312" t="str">
        <f t="shared" si="1566"/>
        <v>415 W Main StreetMarlow, Oklahoma 73055</v>
      </c>
      <c r="F14312" t="str">
        <f t="shared" si="1567"/>
        <v>(580) 658-5455</v>
      </c>
      <c r="G14312" t="str">
        <f t="shared" si="1562"/>
        <v>415 W Main Street</v>
      </c>
      <c r="H14312" t="str">
        <f t="shared" si="1563"/>
        <v>415 W Main Street, Marlow, Oklahoma 73055</v>
      </c>
      <c r="I14312" s="1" t="str">
        <f t="shared" si="1564"/>
        <v>73110</v>
      </c>
    </row>
    <row r="14313" spans="1:9" x14ac:dyDescent="0.45">
      <c r="A14313" t="s">
        <v>28008</v>
      </c>
      <c r="B14313" t="s">
        <v>28009</v>
      </c>
      <c r="C14313" t="str">
        <f t="shared" si="1565"/>
        <v>Knight-Swearingen Funeral Home</v>
      </c>
      <c r="D14313" t="str">
        <f t="shared" si="1561"/>
        <v>Maud, Oklahoma</v>
      </c>
      <c r="E14313" t="str">
        <f t="shared" si="1566"/>
        <v>102 W MonroeMaud, Oklahoma 74854</v>
      </c>
      <c r="F14313" t="str">
        <f t="shared" si="1567"/>
        <v>(405) 374-2424</v>
      </c>
      <c r="G14313" t="str">
        <f t="shared" si="1562"/>
        <v>102 W Monroe</v>
      </c>
      <c r="H14313" t="str">
        <f t="shared" si="1563"/>
        <v>102 W Monroe, Maud, Oklahoma 74854</v>
      </c>
      <c r="I14313" s="1" t="str">
        <f t="shared" si="1564"/>
        <v>73130</v>
      </c>
    </row>
    <row r="14314" spans="1:9" x14ac:dyDescent="0.45">
      <c r="A14314" t="s">
        <v>28010</v>
      </c>
      <c r="B14314" t="s">
        <v>28011</v>
      </c>
      <c r="C14314" t="str">
        <f t="shared" si="1565"/>
        <v>Hills-Ely Funeral Home</v>
      </c>
      <c r="D14314" t="str">
        <f t="shared" si="1561"/>
        <v>Medford, Oklahoma</v>
      </c>
      <c r="E14314" t="str">
        <f t="shared" si="1566"/>
        <v>108 W CherokeeMedford, Oklahoma 73759</v>
      </c>
      <c r="F14314" t="str">
        <f t="shared" si="1567"/>
        <v>(580) 395-2323</v>
      </c>
      <c r="G14314" t="str">
        <f t="shared" si="1562"/>
        <v>108 W Cherokee</v>
      </c>
      <c r="H14314" t="str">
        <f t="shared" si="1563"/>
        <v>108 W Cherokee, Medford, Oklahoma 73759</v>
      </c>
      <c r="I14314" s="1" t="str">
        <f t="shared" si="1564"/>
        <v>73062</v>
      </c>
    </row>
    <row r="14315" spans="1:9" x14ac:dyDescent="0.45">
      <c r="A14315" t="s">
        <v>39273</v>
      </c>
      <c r="B14315" t="s">
        <v>28012</v>
      </c>
      <c r="C14315" t="str">
        <f t="shared" si="1565"/>
        <v>Advantage Funeral &amp; Cremation Services Mid-Del</v>
      </c>
      <c r="D14315" t="str">
        <f t="shared" si="1561"/>
        <v>Midwest City, Oklahoma</v>
      </c>
      <c r="E14315" t="str">
        <f t="shared" si="1566"/>
        <v>412 N Air Depot BlvdMidwest City, Oklahoma 73110</v>
      </c>
      <c r="F14315" t="str">
        <f t="shared" si="1567"/>
        <v>(405) 732-4511</v>
      </c>
      <c r="G14315" t="str">
        <f t="shared" si="1562"/>
        <v>412 N Air Depot Blvd</v>
      </c>
      <c r="H14315" t="str">
        <f t="shared" si="1563"/>
        <v>412 N Air Depot Blvd, Midwest City, Oklahoma 73110</v>
      </c>
      <c r="I14315" s="1" t="str">
        <f t="shared" si="1564"/>
        <v>74401</v>
      </c>
    </row>
    <row r="14316" spans="1:9" x14ac:dyDescent="0.45">
      <c r="A14316" t="s">
        <v>28013</v>
      </c>
      <c r="B14316" t="s">
        <v>28014</v>
      </c>
      <c r="C14316" t="str">
        <f t="shared" si="1565"/>
        <v>Barnes &amp; Johnson Funeral Home</v>
      </c>
      <c r="D14316" t="str">
        <f t="shared" si="1561"/>
        <v>Midwest City, Oklahoma</v>
      </c>
      <c r="E14316" t="str">
        <f t="shared" si="1566"/>
        <v>1820 S Douglas BlvdMidwest City, Oklahoma 73130</v>
      </c>
      <c r="F14316" t="str">
        <f t="shared" si="1567"/>
        <v>(405) 733-2991</v>
      </c>
      <c r="G14316" t="str">
        <f t="shared" si="1562"/>
        <v>1820 S Douglas Blvd</v>
      </c>
      <c r="H14316" t="str">
        <f t="shared" si="1563"/>
        <v>1820 S Douglas Blvd, Midwest City, Oklahoma 73130</v>
      </c>
      <c r="I14316" s="1" t="str">
        <f t="shared" si="1564"/>
        <v>74401</v>
      </c>
    </row>
    <row r="14317" spans="1:9" x14ac:dyDescent="0.45">
      <c r="A14317" t="s">
        <v>28015</v>
      </c>
      <c r="B14317" t="s">
        <v>28016</v>
      </c>
      <c r="C14317" t="str">
        <f t="shared" si="1565"/>
        <v>Hackney-Gish Funeral Home</v>
      </c>
      <c r="D14317" t="str">
        <f t="shared" si="1561"/>
        <v>Mountain View, Oklahoma</v>
      </c>
      <c r="E14317" t="str">
        <f t="shared" si="1566"/>
        <v>5th &amp; Rainey MtnMountain View, Oklahoma 73062</v>
      </c>
      <c r="F14317" t="str">
        <f t="shared" si="1567"/>
        <v>(580) 347-2222</v>
      </c>
      <c r="G14317" t="str">
        <f t="shared" si="1562"/>
        <v>5th &amp; Rainey Mtn</v>
      </c>
      <c r="H14317" t="str">
        <f t="shared" si="1563"/>
        <v>5th &amp; Rainey Mtn, Mountain View, Oklahoma 73062</v>
      </c>
      <c r="I14317" s="1" t="str">
        <f t="shared" si="1564"/>
        <v>74401</v>
      </c>
    </row>
    <row r="14318" spans="1:9" x14ac:dyDescent="0.45">
      <c r="A14318" t="s">
        <v>28017</v>
      </c>
      <c r="B14318" t="s">
        <v>28018</v>
      </c>
      <c r="C14318" t="str">
        <f t="shared" si="1565"/>
        <v>Biglow Funeral Directors Inc</v>
      </c>
      <c r="D14318" t="str">
        <f t="shared" si="1561"/>
        <v>Muskogee, Oklahoma</v>
      </c>
      <c r="E14318" t="str">
        <f t="shared" si="1566"/>
        <v>549 S 6th StreetMuskogee, Oklahoma 74401</v>
      </c>
      <c r="F14318" t="str">
        <f t="shared" si="1567"/>
        <v>(918) 687-5510</v>
      </c>
      <c r="G14318" t="str">
        <f t="shared" si="1562"/>
        <v>549 S 6th Street</v>
      </c>
      <c r="H14318" t="str">
        <f t="shared" si="1563"/>
        <v>549 S 6th Street, Muskogee, Oklahoma 74401</v>
      </c>
      <c r="I14318" s="1" t="str">
        <f t="shared" si="1564"/>
        <v>74401</v>
      </c>
    </row>
    <row r="14319" spans="1:9" x14ac:dyDescent="0.45">
      <c r="A14319" t="s">
        <v>28019</v>
      </c>
      <c r="B14319" t="s">
        <v>28020</v>
      </c>
      <c r="C14319" t="str">
        <f t="shared" si="1565"/>
        <v>Bradley Funeral Service</v>
      </c>
      <c r="D14319" t="str">
        <f t="shared" si="1561"/>
        <v>Muskogee, Oklahoma</v>
      </c>
      <c r="E14319" t="str">
        <f t="shared" si="1566"/>
        <v>1020 W Okmulgee StreetMuskogee, Oklahoma 74401</v>
      </c>
      <c r="F14319" t="str">
        <f t="shared" si="1567"/>
        <v>(918) 682-3361</v>
      </c>
      <c r="G14319" t="str">
        <f t="shared" si="1562"/>
        <v>1020 W Okmulgee Street</v>
      </c>
      <c r="H14319" t="str">
        <f t="shared" si="1563"/>
        <v>1020 W Okmulgee Street, Muskogee, Oklahoma 74401</v>
      </c>
      <c r="I14319" s="1" t="str">
        <f t="shared" si="1564"/>
        <v>74401</v>
      </c>
    </row>
    <row r="14320" spans="1:9" x14ac:dyDescent="0.45">
      <c r="A14320" t="s">
        <v>28021</v>
      </c>
      <c r="B14320" t="s">
        <v>28022</v>
      </c>
      <c r="C14320" t="str">
        <f t="shared" si="1565"/>
        <v>Foster-Petering Funeral Home</v>
      </c>
      <c r="D14320" t="str">
        <f t="shared" si="1561"/>
        <v>Muskogee, Oklahoma</v>
      </c>
      <c r="E14320" t="str">
        <f t="shared" si="1566"/>
        <v>904 W Okmulgee StreetMuskogee, Oklahoma 74401</v>
      </c>
      <c r="F14320" t="str">
        <f t="shared" si="1567"/>
        <v>(918) 682-3436</v>
      </c>
      <c r="G14320" t="str">
        <f t="shared" si="1562"/>
        <v>904 W Okmulgee Street</v>
      </c>
      <c r="H14320" t="str">
        <f t="shared" si="1563"/>
        <v>904 W Okmulgee Street, Muskogee, Oklahoma 74401</v>
      </c>
      <c r="I14320" s="1" t="str">
        <f t="shared" si="1564"/>
        <v>74402</v>
      </c>
    </row>
    <row r="14321" spans="1:9" x14ac:dyDescent="0.45">
      <c r="A14321" t="s">
        <v>28023</v>
      </c>
      <c r="B14321" t="s">
        <v>28024</v>
      </c>
      <c r="C14321" t="str">
        <f t="shared" si="1565"/>
        <v>Granger Funeral Home</v>
      </c>
      <c r="D14321" t="str">
        <f t="shared" si="1561"/>
        <v>Muskogee, Oklahoma</v>
      </c>
      <c r="E14321" t="str">
        <f t="shared" si="1566"/>
        <v>812 Emporia StreetMuskogee, Oklahoma 74401</v>
      </c>
      <c r="F14321" t="str">
        <f t="shared" si="1567"/>
        <v>(918) 682-2477</v>
      </c>
      <c r="G14321" t="str">
        <f t="shared" si="1562"/>
        <v>812 Emporia Street</v>
      </c>
      <c r="H14321" t="str">
        <f t="shared" si="1563"/>
        <v>812 Emporia Street, Muskogee, Oklahoma 74401</v>
      </c>
      <c r="I14321" s="1" t="str">
        <f t="shared" si="1564"/>
        <v>74401</v>
      </c>
    </row>
    <row r="14322" spans="1:9" x14ac:dyDescent="0.45">
      <c r="A14322" t="s">
        <v>28025</v>
      </c>
      <c r="B14322" t="s">
        <v>28026</v>
      </c>
      <c r="C14322" t="str">
        <f t="shared" si="1565"/>
        <v>Lescher-Millsap Funeral Home</v>
      </c>
      <c r="D14322" t="str">
        <f t="shared" si="1561"/>
        <v>Muskogee, Oklahoma</v>
      </c>
      <c r="E14322" t="str">
        <f t="shared" si="1566"/>
        <v>611 W Okmulgee StreetMuskogee, Oklahoma 74401</v>
      </c>
      <c r="F14322" t="str">
        <f t="shared" si="1567"/>
        <v>(918) 683-7788</v>
      </c>
      <c r="G14322" t="str">
        <f t="shared" si="1562"/>
        <v>611 W Okmulgee Street</v>
      </c>
      <c r="H14322" t="str">
        <f t="shared" si="1563"/>
        <v>611 W Okmulgee Street, Muskogee, Oklahoma 74401</v>
      </c>
      <c r="I14322" s="1" t="str">
        <f t="shared" si="1564"/>
        <v>73064</v>
      </c>
    </row>
    <row r="14323" spans="1:9" x14ac:dyDescent="0.45">
      <c r="A14323" t="s">
        <v>28027</v>
      </c>
      <c r="B14323" t="s">
        <v>28028</v>
      </c>
      <c r="C14323" t="str">
        <f t="shared" si="1565"/>
        <v>Muskogee Cremation &amp; Funeral Service</v>
      </c>
      <c r="D14323" t="str">
        <f t="shared" si="1561"/>
        <v>Muskogee, Oklahoma</v>
      </c>
      <c r="E14323" t="str">
        <f t="shared" si="1566"/>
        <v>222 S 32nd StreetMuskogee, Oklahoma 74402</v>
      </c>
      <c r="F14323" t="str">
        <f t="shared" si="1567"/>
        <v>(918) 683-1700</v>
      </c>
      <c r="G14323" t="str">
        <f t="shared" si="1562"/>
        <v>222 S 32nd Street</v>
      </c>
      <c r="H14323" t="str">
        <f t="shared" si="1563"/>
        <v>222 S 32nd Street, Muskogee, Oklahoma 74402</v>
      </c>
      <c r="I14323" s="1" t="str">
        <f t="shared" si="1564"/>
        <v>74647</v>
      </c>
    </row>
    <row r="14324" spans="1:9" x14ac:dyDescent="0.45">
      <c r="A14324" t="s">
        <v>28029</v>
      </c>
      <c r="B14324" t="s">
        <v>28030</v>
      </c>
      <c r="C14324" t="str">
        <f t="shared" si="1565"/>
        <v>Ragsdale Funeral Center</v>
      </c>
      <c r="D14324" t="str">
        <f t="shared" si="1561"/>
        <v>Muskogee, Oklahoma</v>
      </c>
      <c r="E14324" t="str">
        <f t="shared" si="1566"/>
        <v>2200 Military DriveMuskogee, Oklahoma 74401</v>
      </c>
      <c r="F14324" t="str">
        <f t="shared" si="1567"/>
        <v>(918) 682-2200</v>
      </c>
      <c r="G14324" t="str">
        <f t="shared" si="1562"/>
        <v>2200 Military Drive</v>
      </c>
      <c r="H14324" t="str">
        <f t="shared" si="1563"/>
        <v>2200 Military Drive, Muskogee, Oklahoma 74401</v>
      </c>
      <c r="I14324" s="1" t="str">
        <f t="shared" si="1564"/>
        <v>73068</v>
      </c>
    </row>
    <row r="14325" spans="1:9" x14ac:dyDescent="0.45">
      <c r="A14325" t="s">
        <v>28031</v>
      </c>
      <c r="B14325" t="s">
        <v>28032</v>
      </c>
      <c r="C14325" t="str">
        <f t="shared" si="1565"/>
        <v>McNeil's Mustang Funeral Service</v>
      </c>
      <c r="D14325" t="str">
        <f t="shared" si="1561"/>
        <v>Mustang, Oklahoma</v>
      </c>
      <c r="E14325" t="str">
        <f t="shared" si="1566"/>
        <v>525 W Highway 152Mustang, Oklahoma 73064</v>
      </c>
      <c r="F14325" t="str">
        <f t="shared" si="1567"/>
        <v>(405) 376-1616</v>
      </c>
      <c r="G14325" t="str">
        <f t="shared" si="1562"/>
        <v>525 W Highway 152</v>
      </c>
      <c r="H14325" t="str">
        <f t="shared" si="1563"/>
        <v>525 W Highway 152, Mustang, Oklahoma 73064</v>
      </c>
      <c r="I14325" s="1" t="str">
        <f t="shared" si="1564"/>
        <v>73068</v>
      </c>
    </row>
    <row r="14326" spans="1:9" x14ac:dyDescent="0.45">
      <c r="A14326" t="s">
        <v>28033</v>
      </c>
      <c r="B14326" t="s">
        <v>28034</v>
      </c>
      <c r="C14326" t="str">
        <f t="shared" si="1565"/>
        <v>Miller-Stahl Funeral Service</v>
      </c>
      <c r="D14326" t="str">
        <f t="shared" si="1561"/>
        <v>Newkirk, Oklahoma</v>
      </c>
      <c r="E14326" t="str">
        <f t="shared" si="1566"/>
        <v>200 S Main StreetNewkirk, Oklahoma 74647</v>
      </c>
      <c r="F14326" t="str">
        <f t="shared" si="1567"/>
        <v>(580) 362-3232</v>
      </c>
      <c r="G14326" t="str">
        <f t="shared" si="1562"/>
        <v>200 S Main Street</v>
      </c>
      <c r="H14326" t="str">
        <f t="shared" si="1563"/>
        <v>200 S Main Street, Newkirk, Oklahoma 74647</v>
      </c>
      <c r="I14326" s="1" t="str">
        <f t="shared" si="1564"/>
        <v>73072</v>
      </c>
    </row>
    <row r="14327" spans="1:9" x14ac:dyDescent="0.45">
      <c r="A14327" t="s">
        <v>28035</v>
      </c>
      <c r="B14327" t="s">
        <v>28036</v>
      </c>
      <c r="C14327" t="str">
        <f t="shared" si="1565"/>
        <v>McMahan's Funeral Home</v>
      </c>
      <c r="D14327" t="str">
        <f t="shared" si="1561"/>
        <v>Noble, Oklahoma</v>
      </c>
      <c r="E14327" t="str">
        <f t="shared" si="1566"/>
        <v>616 S 8th StreetNoble, Oklahoma 73068</v>
      </c>
      <c r="F14327" t="str">
        <f t="shared" si="1567"/>
        <v>(405) 872-3466</v>
      </c>
      <c r="G14327" t="str">
        <f t="shared" si="1562"/>
        <v>616 S 8th Street</v>
      </c>
      <c r="H14327" t="str">
        <f t="shared" si="1563"/>
        <v>616 S 8th Street, Noble, Oklahoma 73068</v>
      </c>
      <c r="I14327" s="1" t="str">
        <f t="shared" si="1564"/>
        <v>73071</v>
      </c>
    </row>
    <row r="14328" spans="1:9" x14ac:dyDescent="0.45">
      <c r="A14328" t="s">
        <v>28037</v>
      </c>
      <c r="B14328" t="s">
        <v>28038</v>
      </c>
      <c r="C14328" t="str">
        <f t="shared" si="1565"/>
        <v>Memorial Chapel Funeral Service</v>
      </c>
      <c r="D14328" t="str">
        <f t="shared" si="1561"/>
        <v>Noble, Oklahoma</v>
      </c>
      <c r="E14328" t="str">
        <f t="shared" si="1566"/>
        <v>701 Ash StreetNoble, Oklahoma 73068</v>
      </c>
      <c r="F14328" t="str">
        <f t="shared" si="1567"/>
        <v>(405) 872-9206</v>
      </c>
      <c r="G14328" t="str">
        <f t="shared" si="1562"/>
        <v>701 Ash Street</v>
      </c>
      <c r="H14328" t="str">
        <f t="shared" si="1563"/>
        <v>701 Ash Street, Noble, Oklahoma 73068</v>
      </c>
      <c r="I14328" s="1" t="str">
        <f t="shared" si="1564"/>
        <v>74048</v>
      </c>
    </row>
    <row r="14329" spans="1:9" x14ac:dyDescent="0.45">
      <c r="A14329" t="s">
        <v>28039</v>
      </c>
      <c r="B14329" t="s">
        <v>28040</v>
      </c>
      <c r="C14329" t="str">
        <f t="shared" si="1565"/>
        <v>Havenbrook Funeral Home</v>
      </c>
      <c r="D14329" t="str">
        <f t="shared" si="1561"/>
        <v>Norman, Oklahoma</v>
      </c>
      <c r="E14329" t="str">
        <f t="shared" si="1566"/>
        <v>3401 Havenbrook StreetNorman, Oklahoma 73072</v>
      </c>
      <c r="F14329" t="str">
        <f t="shared" si="1567"/>
        <v>405-329-0101</v>
      </c>
      <c r="G14329" t="str">
        <f t="shared" si="1562"/>
        <v>3401 Havenbrook Street</v>
      </c>
      <c r="H14329" t="str">
        <f t="shared" si="1563"/>
        <v>3401 Havenbrook Street, Norman, Oklahoma 73072</v>
      </c>
      <c r="I14329" s="1" t="str">
        <f t="shared" si="1564"/>
        <v>74048</v>
      </c>
    </row>
    <row r="14330" spans="1:9" x14ac:dyDescent="0.45">
      <c r="A14330" t="s">
        <v>28041</v>
      </c>
      <c r="B14330" t="s">
        <v>28042</v>
      </c>
      <c r="C14330" t="str">
        <f t="shared" si="1565"/>
        <v>Primrose Funeral Service</v>
      </c>
      <c r="D14330" t="str">
        <f t="shared" si="1561"/>
        <v>Norman, Oklahoma</v>
      </c>
      <c r="E14330" t="str">
        <f t="shared" si="1566"/>
        <v>1109 N Porter AveNorman, Oklahoma 73071</v>
      </c>
      <c r="F14330" t="str">
        <f t="shared" si="1567"/>
        <v>(405) 321-6000</v>
      </c>
      <c r="G14330" t="str">
        <f t="shared" si="1562"/>
        <v>1109 N Porter Ave</v>
      </c>
      <c r="H14330" t="str">
        <f t="shared" si="1563"/>
        <v>1109 N Porter Ave, Norman, Oklahoma 73071</v>
      </c>
      <c r="I14330" s="1" t="str">
        <f t="shared" si="1564"/>
        <v>74052</v>
      </c>
    </row>
    <row r="14331" spans="1:9" x14ac:dyDescent="0.45">
      <c r="A14331" t="s">
        <v>28043</v>
      </c>
      <c r="B14331" t="s">
        <v>28044</v>
      </c>
      <c r="C14331" t="str">
        <f t="shared" si="1565"/>
        <v>Benjamin Funeral Service</v>
      </c>
      <c r="D14331" t="str">
        <f t="shared" si="1561"/>
        <v>Nowata, Oklahoma</v>
      </c>
      <c r="E14331" t="str">
        <f t="shared" si="1566"/>
        <v>114 W Cherokee AvenueNowata, Oklahoma 74048</v>
      </c>
      <c r="F14331" t="str">
        <f t="shared" si="1567"/>
        <v>918-273-2700</v>
      </c>
      <c r="G14331" t="str">
        <f t="shared" si="1562"/>
        <v>114 W Cherokee Avenue</v>
      </c>
      <c r="H14331" t="str">
        <f t="shared" si="1563"/>
        <v>114 W Cherokee Avenue, Nowata, Oklahoma 74048</v>
      </c>
      <c r="I14331" s="1" t="str">
        <f t="shared" si="1564"/>
        <v>73763</v>
      </c>
    </row>
    <row r="14332" spans="1:9" x14ac:dyDescent="0.45">
      <c r="A14332" t="s">
        <v>28045</v>
      </c>
      <c r="B14332" t="s">
        <v>28046</v>
      </c>
      <c r="C14332" t="str">
        <f t="shared" si="1565"/>
        <v>Stumpff-Nowata Funeral Home</v>
      </c>
      <c r="D14332" t="str">
        <f t="shared" si="1561"/>
        <v>Nowata, Oklahoma</v>
      </c>
      <c r="E14332" t="str">
        <f t="shared" si="1566"/>
        <v>620 E Cherokee AvenueNowata, Oklahoma 74048</v>
      </c>
      <c r="F14332" t="str">
        <f t="shared" si="1567"/>
        <v>918-273-1550</v>
      </c>
      <c r="G14332" t="str">
        <f t="shared" si="1562"/>
        <v>620 E Cherokee Avenue</v>
      </c>
      <c r="H14332" t="str">
        <f t="shared" si="1563"/>
        <v>620 E Cherokee Avenue, Nowata, Oklahoma 74048</v>
      </c>
      <c r="I14332" s="1" t="str">
        <f t="shared" si="1564"/>
        <v>74859</v>
      </c>
    </row>
    <row r="14333" spans="1:9" x14ac:dyDescent="0.45">
      <c r="A14333" t="s">
        <v>28047</v>
      </c>
      <c r="B14333" t="s">
        <v>28048</v>
      </c>
      <c r="C14333" t="str">
        <f t="shared" si="1565"/>
        <v>Palmer &amp; Marler Funeral Home</v>
      </c>
      <c r="D14333" t="str">
        <f t="shared" si="1561"/>
        <v>Oilton, Oklahoma</v>
      </c>
      <c r="E14333" t="str">
        <f t="shared" si="1566"/>
        <v>109 West Main StreetOilton, Oklahoma 74052</v>
      </c>
      <c r="F14333" t="str">
        <f t="shared" si="1567"/>
        <v>918-862-3222</v>
      </c>
      <c r="G14333" t="str">
        <f t="shared" si="1562"/>
        <v>109 West Main Street</v>
      </c>
      <c r="H14333" t="str">
        <f t="shared" si="1563"/>
        <v>109 West Main Street, Oilton, Oklahoma 74052</v>
      </c>
      <c r="I14333" s="1" t="str">
        <f t="shared" si="1564"/>
        <v>74859</v>
      </c>
    </row>
    <row r="14334" spans="1:9" x14ac:dyDescent="0.45">
      <c r="A14334" t="s">
        <v>28049</v>
      </c>
      <c r="B14334" t="s">
        <v>28050</v>
      </c>
      <c r="C14334" t="str">
        <f t="shared" si="1565"/>
        <v>Wilkinson Mortuary</v>
      </c>
      <c r="D14334" t="str">
        <f t="shared" si="1561"/>
        <v>Okeene, Oklahoma</v>
      </c>
      <c r="E14334" t="str">
        <f t="shared" si="1566"/>
        <v>220 N Maine StreetOkeene, Oklahoma 73763</v>
      </c>
      <c r="F14334" t="str">
        <f t="shared" si="1567"/>
        <v>(580) 822-4444</v>
      </c>
      <c r="G14334" t="str">
        <f t="shared" si="1562"/>
        <v>220 N Maine Street</v>
      </c>
      <c r="H14334" t="str">
        <f t="shared" si="1563"/>
        <v>220 N Maine Street, Okeene, Oklahoma 73763</v>
      </c>
      <c r="I14334" s="1" t="str">
        <f t="shared" si="1564"/>
        <v>73127</v>
      </c>
    </row>
    <row r="14335" spans="1:9" x14ac:dyDescent="0.45">
      <c r="A14335" t="s">
        <v>28051</v>
      </c>
      <c r="B14335" t="s">
        <v>28052</v>
      </c>
      <c r="C14335" t="str">
        <f t="shared" si="1565"/>
        <v>Parks Brothers Funeral Home</v>
      </c>
      <c r="D14335" t="str">
        <f t="shared" si="1561"/>
        <v>Okemah, Oklahoma</v>
      </c>
      <c r="E14335" t="str">
        <f t="shared" si="1566"/>
        <v>N 3rd At BostonOkemah, Oklahoma 74859</v>
      </c>
      <c r="F14335" t="str">
        <f t="shared" si="1567"/>
        <v>(918) 623-1221</v>
      </c>
      <c r="G14335" t="str">
        <f t="shared" si="1562"/>
        <v>N 3rd At Boston</v>
      </c>
      <c r="H14335" t="str">
        <f t="shared" si="1563"/>
        <v>N 3rd At Boston, Okemah, Oklahoma 74859</v>
      </c>
      <c r="I14335" s="1" t="str">
        <f t="shared" si="1564"/>
        <v>73159</v>
      </c>
    </row>
    <row r="14336" spans="1:9" x14ac:dyDescent="0.45">
      <c r="A14336" t="s">
        <v>28053</v>
      </c>
      <c r="B14336" t="s">
        <v>28054</v>
      </c>
      <c r="C14336" t="str">
        <f t="shared" si="1565"/>
        <v>Schumacher Funeral Home</v>
      </c>
      <c r="D14336" t="str">
        <f t="shared" si="1561"/>
        <v>Okemah, Oklahoma</v>
      </c>
      <c r="E14336" t="str">
        <f t="shared" si="1566"/>
        <v>1321 W Columbia StreetOkemah, Oklahoma 74859</v>
      </c>
      <c r="F14336" t="str">
        <f t="shared" si="1567"/>
        <v>918-623-1133</v>
      </c>
      <c r="G14336" t="str">
        <f t="shared" si="1562"/>
        <v>1321 W Columbia Street</v>
      </c>
      <c r="H14336" t="str">
        <f t="shared" si="1563"/>
        <v>1321 W Columbia Street, Okemah, Oklahoma 74859</v>
      </c>
      <c r="I14336" s="1" t="str">
        <f t="shared" si="1564"/>
        <v>73116</v>
      </c>
    </row>
    <row r="14337" spans="1:9" x14ac:dyDescent="0.45">
      <c r="A14337" t="s">
        <v>28055</v>
      </c>
      <c r="B14337" t="s">
        <v>28056</v>
      </c>
      <c r="C14337" t="str">
        <f t="shared" si="1565"/>
        <v>Absolute Economical Funeral Home</v>
      </c>
      <c r="D14337" t="str">
        <f t="shared" si="1561"/>
        <v>Oklahoma City, Oklahoma</v>
      </c>
      <c r="E14337" t="str">
        <f t="shared" si="1566"/>
        <v>7721 NW 10th Street, Suite BOklahoma City, Oklahoma 73127</v>
      </c>
      <c r="F14337" t="str">
        <f t="shared" si="1567"/>
        <v>(405) 787-9300</v>
      </c>
      <c r="G14337" t="str">
        <f t="shared" si="1562"/>
        <v>7721 NW 10th Street, Suite B</v>
      </c>
      <c r="H14337" t="str">
        <f t="shared" si="1563"/>
        <v>7721 NW 10th Street, Suite B, Oklahoma City, Oklahoma 73127</v>
      </c>
      <c r="I14337" s="1" t="str">
        <f t="shared" si="1564"/>
        <v>73141</v>
      </c>
    </row>
    <row r="14338" spans="1:9" x14ac:dyDescent="0.45">
      <c r="A14338" t="s">
        <v>28057</v>
      </c>
      <c r="B14338" t="s">
        <v>28058</v>
      </c>
      <c r="C14338" t="str">
        <f t="shared" si="1565"/>
        <v>Advantage Funeral &amp; Cremation</v>
      </c>
      <c r="D14338" t="str">
        <f t="shared" ref="D14338:D14401" si="1568">RIGHT($A14338,LEN($A14338) - FIND(",",$A14338)-1)</f>
        <v>Oklahoma City, Oklahoma</v>
      </c>
      <c r="E14338" t="str">
        <f t="shared" si="1566"/>
        <v>7720 S Pennsylvania AvenueOklahoma City, Oklahoma 73159</v>
      </c>
      <c r="F14338" t="str">
        <f t="shared" si="1567"/>
        <v>405-682-1682</v>
      </c>
      <c r="G14338" t="str">
        <f t="shared" ref="G14338:G14401" si="1569">LEFT(E14338, FIND(D14338,E14338)-1)</f>
        <v>7720 S Pennsylvania Avenue</v>
      </c>
      <c r="H14338" t="str">
        <f t="shared" ref="H14338:H14401" si="1570">_xlfn.CONCAT(G14338,", ",D14338," ", RIGHT(E14338,5))</f>
        <v>7720 S Pennsylvania Avenue, Oklahoma City, Oklahoma 73159</v>
      </c>
      <c r="I14338" s="1" t="str">
        <f t="shared" ref="I14338:I14401" si="1571">RIGHT(E14341,5)</f>
        <v>73109</v>
      </c>
    </row>
    <row r="14339" spans="1:9" x14ac:dyDescent="0.45">
      <c r="A14339" t="s">
        <v>28059</v>
      </c>
      <c r="B14339" t="s">
        <v>28060</v>
      </c>
      <c r="C14339" t="str">
        <f t="shared" ref="C14339:C14402" si="1572">LEFT($A14339,FIND(",", $A14339)-1)</f>
        <v>Affordable Cremation Service</v>
      </c>
      <c r="D14339" t="str">
        <f t="shared" si="1568"/>
        <v>Oklahoma City, Oklahoma</v>
      </c>
      <c r="E14339" t="str">
        <f t="shared" ref="E14339:E14402" si="1573">LEFT($B14339,FIND("Phone",$B14339)-1)</f>
        <v>1 Northwest 64th StreetOklahoma City, Oklahoma 73116</v>
      </c>
      <c r="F14339" t="str">
        <f t="shared" ref="F14339:F14402" si="1574">RIGHT($B14339,LEN($B14339) - FIND("Phone",$B14339)-6)</f>
        <v>405-521-8777</v>
      </c>
      <c r="G14339" t="str">
        <f t="shared" si="1569"/>
        <v>1 Northwest 64th Street</v>
      </c>
      <c r="H14339" t="str">
        <f t="shared" si="1570"/>
        <v>1 Northwest 64th Street, Oklahoma City, Oklahoma 73116</v>
      </c>
      <c r="I14339" s="1" t="str">
        <f t="shared" si="1571"/>
        <v>73141</v>
      </c>
    </row>
    <row r="14340" spans="1:9" x14ac:dyDescent="0.45">
      <c r="A14340" t="s">
        <v>28061</v>
      </c>
      <c r="B14340" t="s">
        <v>28062</v>
      </c>
      <c r="C14340" t="str">
        <f t="shared" si="1572"/>
        <v>Arlington Memory Gardens</v>
      </c>
      <c r="D14340" t="str">
        <f t="shared" si="1568"/>
        <v>Oklahoma City, Oklahoma</v>
      </c>
      <c r="E14340" t="str">
        <f t="shared" si="1573"/>
        <v>3400 N Midwest BoulevardOklahoma City, Oklahoma 73141</v>
      </c>
      <c r="F14340" t="str">
        <f t="shared" si="1574"/>
        <v>405-427-2453</v>
      </c>
      <c r="G14340" t="str">
        <f t="shared" si="1569"/>
        <v>3400 N Midwest Boulevard</v>
      </c>
      <c r="H14340" t="str">
        <f t="shared" si="1570"/>
        <v>3400 N Midwest Boulevard, Oklahoma City, Oklahoma 73141</v>
      </c>
      <c r="I14340" s="1" t="str">
        <f t="shared" si="1571"/>
        <v>73115</v>
      </c>
    </row>
    <row r="14341" spans="1:9" x14ac:dyDescent="0.45">
      <c r="A14341" t="s">
        <v>28063</v>
      </c>
      <c r="B14341" t="s">
        <v>28064</v>
      </c>
      <c r="C14341" t="str">
        <f t="shared" si="1572"/>
        <v>Baggerley-South Funeral Home</v>
      </c>
      <c r="D14341" t="str">
        <f t="shared" si="1568"/>
        <v>Oklahoma City, Oklahoma</v>
      </c>
      <c r="E14341" t="str">
        <f t="shared" si="1573"/>
        <v>5708 S Western AvenueOklahoma City, Oklahoma 73109</v>
      </c>
      <c r="F14341" t="str">
        <f t="shared" si="1574"/>
        <v>(405) 634-3737</v>
      </c>
      <c r="G14341" t="str">
        <f t="shared" si="1569"/>
        <v>5708 S Western Avenue</v>
      </c>
      <c r="H14341" t="str">
        <f t="shared" si="1570"/>
        <v>5708 S Western Avenue, Oklahoma City, Oklahoma 73109</v>
      </c>
      <c r="I14341" s="1" t="str">
        <f t="shared" si="1571"/>
        <v>73109</v>
      </c>
    </row>
    <row r="14342" spans="1:9" x14ac:dyDescent="0.45">
      <c r="A14342" t="s">
        <v>28065</v>
      </c>
      <c r="B14342" t="s">
        <v>28066</v>
      </c>
      <c r="C14342" t="str">
        <f t="shared" si="1572"/>
        <v>Bill Eisenhour Funeral Homes Inc</v>
      </c>
      <c r="D14342" t="str">
        <f t="shared" si="1568"/>
        <v>Oklahoma City, Oklahoma</v>
      </c>
      <c r="E14342" t="str">
        <f t="shared" si="1573"/>
        <v>8805 Ne 23rd StreetOklahoma City, Oklahoma 73141</v>
      </c>
      <c r="F14342" t="str">
        <f t="shared" si="1574"/>
        <v>(405) 769-3362</v>
      </c>
      <c r="G14342" t="str">
        <f t="shared" si="1569"/>
        <v>8805 Ne 23rd Street</v>
      </c>
      <c r="H14342" t="str">
        <f t="shared" si="1570"/>
        <v>8805 Ne 23rd Street, Oklahoma City, Oklahoma 73141</v>
      </c>
      <c r="I14342" s="1" t="str">
        <f t="shared" si="1571"/>
        <v>73115</v>
      </c>
    </row>
    <row r="14343" spans="1:9" x14ac:dyDescent="0.45">
      <c r="A14343" t="s">
        <v>28067</v>
      </c>
      <c r="B14343" t="s">
        <v>28068</v>
      </c>
      <c r="C14343" t="str">
        <f t="shared" si="1572"/>
        <v>Bill Eisenhour Se Funeral Home</v>
      </c>
      <c r="D14343" t="str">
        <f t="shared" si="1568"/>
        <v>Oklahoma City, Oklahoma</v>
      </c>
      <c r="E14343" t="str">
        <f t="shared" si="1573"/>
        <v>5005 SE 29th StreetOklahoma City, Oklahoma 73115</v>
      </c>
      <c r="F14343" t="str">
        <f t="shared" si="1574"/>
        <v>405-672-1321</v>
      </c>
      <c r="G14343" t="str">
        <f t="shared" si="1569"/>
        <v>5005 SE 29th Street</v>
      </c>
      <c r="H14343" t="str">
        <f t="shared" si="1570"/>
        <v>5005 SE 29th Street, Oklahoma City, Oklahoma 73115</v>
      </c>
      <c r="I14343" s="1" t="str">
        <f t="shared" si="1571"/>
        <v>73162</v>
      </c>
    </row>
    <row r="14344" spans="1:9" x14ac:dyDescent="0.45">
      <c r="A14344" t="s">
        <v>28069</v>
      </c>
      <c r="B14344" t="s">
        <v>28070</v>
      </c>
      <c r="C14344" t="str">
        <f t="shared" si="1572"/>
        <v>Capitol Hill Funeral Home</v>
      </c>
      <c r="D14344" t="str">
        <f t="shared" si="1568"/>
        <v>Oklahoma City, Oklahoma</v>
      </c>
      <c r="E14344" t="str">
        <f t="shared" si="1573"/>
        <v>2801 S Robinson AvenueOklahoma City, Oklahoma 73109</v>
      </c>
      <c r="F14344" t="str">
        <f t="shared" si="1574"/>
        <v>(405) 235-5451</v>
      </c>
      <c r="G14344" t="str">
        <f t="shared" si="1569"/>
        <v>2801 S Robinson Avenue</v>
      </c>
      <c r="H14344" t="str">
        <f t="shared" si="1570"/>
        <v>2801 S Robinson Avenue, Oklahoma City, Oklahoma 73109</v>
      </c>
      <c r="I14344" s="1" t="str">
        <f t="shared" si="1571"/>
        <v>73116</v>
      </c>
    </row>
    <row r="14345" spans="1:9" x14ac:dyDescent="0.45">
      <c r="A14345" t="s">
        <v>28071</v>
      </c>
      <c r="B14345" t="s">
        <v>28072</v>
      </c>
      <c r="C14345" t="str">
        <f t="shared" si="1572"/>
        <v>Caskets Inc &amp; Johnson Funeral</v>
      </c>
      <c r="D14345" t="str">
        <f t="shared" si="1568"/>
        <v>Oklahoma City, Oklahoma</v>
      </c>
      <c r="E14345" t="str">
        <f t="shared" si="1573"/>
        <v>4985 SE 29th StreetOklahoma City, Oklahoma 73115</v>
      </c>
      <c r="F14345" t="str">
        <f t="shared" si="1574"/>
        <v>405-677-7455</v>
      </c>
      <c r="G14345" t="str">
        <f t="shared" si="1569"/>
        <v>4985 SE 29th Street</v>
      </c>
      <c r="H14345" t="str">
        <f t="shared" si="1570"/>
        <v>4985 SE 29th Street, Oklahoma City, Oklahoma 73115</v>
      </c>
      <c r="I14345" s="1" t="str">
        <f t="shared" si="1571"/>
        <v>73114</v>
      </c>
    </row>
    <row r="14346" spans="1:9" x14ac:dyDescent="0.45">
      <c r="A14346" t="s">
        <v>28073</v>
      </c>
      <c r="B14346" t="s">
        <v>28074</v>
      </c>
      <c r="C14346" t="str">
        <f t="shared" si="1572"/>
        <v>Chapel Hill Funeral Home and Memorial Gardens</v>
      </c>
      <c r="D14346" t="str">
        <f t="shared" si="1568"/>
        <v>Oklahoma City, Oklahoma</v>
      </c>
      <c r="E14346" t="str">
        <f t="shared" si="1573"/>
        <v>8701 Northwest ExpwyOklahoma City, Oklahoma 73162</v>
      </c>
      <c r="F14346" t="str">
        <f t="shared" si="1574"/>
        <v>(405) 721-3182</v>
      </c>
      <c r="G14346" t="str">
        <f t="shared" si="1569"/>
        <v>8701 Northwest Expwy</v>
      </c>
      <c r="H14346" t="str">
        <f t="shared" si="1570"/>
        <v>8701 Northwest Expwy, Oklahoma City, Oklahoma 73162</v>
      </c>
      <c r="I14346" s="1" t="str">
        <f t="shared" si="1571"/>
        <v>73114</v>
      </c>
    </row>
    <row r="14347" spans="1:9" x14ac:dyDescent="0.45">
      <c r="A14347" t="s">
        <v>28075</v>
      </c>
      <c r="B14347" t="s">
        <v>28076</v>
      </c>
      <c r="C14347" t="str">
        <f t="shared" si="1572"/>
        <v>Corbett Funeral &amp; Cremation Service</v>
      </c>
      <c r="D14347" t="str">
        <f t="shared" si="1568"/>
        <v>Oklahoma City, Oklahoma</v>
      </c>
      <c r="E14347" t="str">
        <f t="shared" si="1573"/>
        <v>807 W Wilshire BoulevardOklahoma City, Oklahoma 73116</v>
      </c>
      <c r="F14347" t="str">
        <f t="shared" si="1574"/>
        <v>405-488-3848</v>
      </c>
      <c r="G14347" t="str">
        <f t="shared" si="1569"/>
        <v>807 W Wilshire Boulevard</v>
      </c>
      <c r="H14347" t="str">
        <f t="shared" si="1570"/>
        <v>807 W Wilshire Boulevard, Oklahoma City, Oklahoma 73116</v>
      </c>
      <c r="I14347" s="1" t="str">
        <f t="shared" si="1571"/>
        <v>73107</v>
      </c>
    </row>
    <row r="14348" spans="1:9" x14ac:dyDescent="0.45">
      <c r="A14348" t="s">
        <v>28077</v>
      </c>
      <c r="B14348" t="s">
        <v>28078</v>
      </c>
      <c r="C14348" t="str">
        <f t="shared" si="1572"/>
        <v>Demuth Funeral Home</v>
      </c>
      <c r="D14348" t="str">
        <f t="shared" si="1568"/>
        <v>Oklahoma City, Oklahoma</v>
      </c>
      <c r="E14348" t="str">
        <f t="shared" si="1573"/>
        <v>1145 W Britton RoadOklahoma City, Oklahoma 73114</v>
      </c>
      <c r="F14348" t="str">
        <f t="shared" si="1574"/>
        <v>405-843-5521</v>
      </c>
      <c r="G14348" t="str">
        <f t="shared" si="1569"/>
        <v>1145 W Britton Road</v>
      </c>
      <c r="H14348" t="str">
        <f t="shared" si="1570"/>
        <v>1145 W Britton Road, Oklahoma City, Oklahoma 73114</v>
      </c>
      <c r="I14348" s="1" t="str">
        <f t="shared" si="1571"/>
        <v>73110</v>
      </c>
    </row>
    <row r="14349" spans="1:9" x14ac:dyDescent="0.45">
      <c r="A14349" t="s">
        <v>28079</v>
      </c>
      <c r="B14349" t="s">
        <v>28080</v>
      </c>
      <c r="C14349" t="str">
        <f t="shared" si="1572"/>
        <v>DFS Memorials Oklahoma City</v>
      </c>
      <c r="D14349" t="str">
        <f t="shared" si="1568"/>
        <v>Oklahoma City, Oklahoma</v>
      </c>
      <c r="E14349" t="str">
        <f t="shared" si="1573"/>
        <v>Oklahoma City, Oklahoma 73114</v>
      </c>
      <c r="F14349" t="str">
        <f t="shared" si="1574"/>
        <v>(405) 252-1831</v>
      </c>
      <c r="G14349" t="str">
        <f t="shared" si="1569"/>
        <v/>
      </c>
      <c r="H14349" t="str">
        <f t="shared" si="1570"/>
        <v>, Oklahoma City, Oklahoma 73114</v>
      </c>
      <c r="I14349" s="1" t="str">
        <f t="shared" si="1571"/>
        <v>73107</v>
      </c>
    </row>
    <row r="14350" spans="1:9" x14ac:dyDescent="0.45">
      <c r="A14350" t="s">
        <v>28081</v>
      </c>
      <c r="B14350" t="s">
        <v>28082</v>
      </c>
      <c r="C14350" t="str">
        <f t="shared" si="1572"/>
        <v>Fallon Mortuary Service Inc</v>
      </c>
      <c r="D14350" t="str">
        <f t="shared" si="1568"/>
        <v>Oklahoma City, Oklahoma</v>
      </c>
      <c r="E14350" t="str">
        <f t="shared" si="1573"/>
        <v>2524 NW 2nd StreetOklahoma City, Oklahoma 73107</v>
      </c>
      <c r="F14350" t="str">
        <f t="shared" si="1574"/>
        <v>405-236-3777</v>
      </c>
      <c r="G14350" t="str">
        <f t="shared" si="1569"/>
        <v>2524 NW 2nd Street</v>
      </c>
      <c r="H14350" t="str">
        <f t="shared" si="1570"/>
        <v>2524 NW 2nd Street, Oklahoma City, Oklahoma 73107</v>
      </c>
      <c r="I14350" s="1" t="str">
        <f t="shared" si="1571"/>
        <v>73106</v>
      </c>
    </row>
    <row r="14351" spans="1:9" x14ac:dyDescent="0.45">
      <c r="A14351" t="s">
        <v>28083</v>
      </c>
      <c r="B14351" t="s">
        <v>28084</v>
      </c>
      <c r="C14351" t="str">
        <f t="shared" si="1572"/>
        <v>Ford Funeral Service</v>
      </c>
      <c r="D14351" t="str">
        <f t="shared" si="1568"/>
        <v>Oklahoma City, Oklahoma</v>
      </c>
      <c r="E14351" t="str">
        <f t="shared" si="1573"/>
        <v>305 S Sooner RoadOklahoma City, Oklahoma 73110</v>
      </c>
      <c r="F14351" t="str">
        <f t="shared" si="1574"/>
        <v>405-677-9990</v>
      </c>
      <c r="G14351" t="str">
        <f t="shared" si="1569"/>
        <v>305 S Sooner Road</v>
      </c>
      <c r="H14351" t="str">
        <f t="shared" si="1570"/>
        <v>305 S Sooner Road, Oklahoma City, Oklahoma 73110</v>
      </c>
      <c r="I14351" s="1" t="str">
        <f t="shared" si="1571"/>
        <v>73120</v>
      </c>
    </row>
    <row r="14352" spans="1:9" x14ac:dyDescent="0.45">
      <c r="A14352" t="s">
        <v>28085</v>
      </c>
      <c r="B14352" t="s">
        <v>28086</v>
      </c>
      <c r="C14352" t="str">
        <f t="shared" si="1572"/>
        <v>Funeral Directors Service</v>
      </c>
      <c r="D14352" t="str">
        <f t="shared" si="1568"/>
        <v>Oklahoma City, Oklahoma</v>
      </c>
      <c r="E14352" t="str">
        <f t="shared" si="1573"/>
        <v>1 N Villa AvenueOklahoma City, Oklahoma 73107</v>
      </c>
      <c r="F14352" t="str">
        <f t="shared" si="1574"/>
        <v>405-239-7776</v>
      </c>
      <c r="G14352" t="str">
        <f t="shared" si="1569"/>
        <v>1 N Villa Avenue</v>
      </c>
      <c r="H14352" t="str">
        <f t="shared" si="1570"/>
        <v>1 N Villa Avenue, Oklahoma City, Oklahoma 73107</v>
      </c>
      <c r="I14352" s="1" t="str">
        <f t="shared" si="1571"/>
        <v>73122</v>
      </c>
    </row>
    <row r="14353" spans="1:9" x14ac:dyDescent="0.45">
      <c r="A14353" t="s">
        <v>28087</v>
      </c>
      <c r="B14353" t="s">
        <v>28088</v>
      </c>
      <c r="C14353" t="str">
        <f t="shared" si="1572"/>
        <v>Funeral Reference Service</v>
      </c>
      <c r="D14353" t="str">
        <f t="shared" si="1568"/>
        <v>Oklahoma City, Oklahoma</v>
      </c>
      <c r="E14353" t="str">
        <f t="shared" si="1573"/>
        <v>1401 NW 23rd StreetOklahoma City, Oklahoma 73106</v>
      </c>
      <c r="F14353" t="str">
        <f t="shared" si="1574"/>
        <v>405-528-8303</v>
      </c>
      <c r="G14353" t="str">
        <f t="shared" si="1569"/>
        <v>1401 NW 23rd Street</v>
      </c>
      <c r="H14353" t="str">
        <f t="shared" si="1570"/>
        <v>1401 NW 23rd Street, Oklahoma City, Oklahoma 73106</v>
      </c>
      <c r="I14353" s="1" t="str">
        <f t="shared" si="1571"/>
        <v>73131</v>
      </c>
    </row>
    <row r="14354" spans="1:9" x14ac:dyDescent="0.45">
      <c r="A14354" t="s">
        <v>28089</v>
      </c>
      <c r="B14354" t="s">
        <v>28090</v>
      </c>
      <c r="C14354" t="str">
        <f t="shared" si="1572"/>
        <v>Guardian Funeral Home (North Chapel)</v>
      </c>
      <c r="D14354" t="str">
        <f t="shared" si="1568"/>
        <v>Oklahoma City, Oklahoma</v>
      </c>
      <c r="E14354" t="str">
        <f t="shared" si="1573"/>
        <v>11600 N Pennsylvania AvenueOklahoma City, Oklahoma 73120</v>
      </c>
      <c r="F14354" t="str">
        <f t="shared" si="1574"/>
        <v>(405) 752-9292</v>
      </c>
      <c r="G14354" t="str">
        <f t="shared" si="1569"/>
        <v>11600 N Pennsylvania Avenue</v>
      </c>
      <c r="H14354" t="str">
        <f t="shared" si="1570"/>
        <v>11600 N Pennsylvania Avenue, Oklahoma City, Oklahoma 73120</v>
      </c>
      <c r="I14354" s="1" t="str">
        <f t="shared" si="1571"/>
        <v>73103</v>
      </c>
    </row>
    <row r="14355" spans="1:9" x14ac:dyDescent="0.45">
      <c r="A14355" t="s">
        <v>28091</v>
      </c>
      <c r="B14355" t="s">
        <v>28092</v>
      </c>
      <c r="C14355" t="str">
        <f t="shared" si="1572"/>
        <v>Guardian Funeral Home (West Chapel)</v>
      </c>
      <c r="D14355" t="str">
        <f t="shared" si="1568"/>
        <v>Oklahoma City, Oklahoma</v>
      </c>
      <c r="E14355" t="str">
        <f t="shared" si="1573"/>
        <v>5820 Nw 41st StreetOklahoma City, Oklahoma 73122</v>
      </c>
      <c r="F14355" t="str">
        <f t="shared" si="1574"/>
        <v>(405) 495-9292</v>
      </c>
      <c r="G14355" t="str">
        <f t="shared" si="1569"/>
        <v>5820 Nw 41st Street</v>
      </c>
      <c r="H14355" t="str">
        <f t="shared" si="1570"/>
        <v>5820 Nw 41st Street, Oklahoma City, Oklahoma 73122</v>
      </c>
      <c r="I14355" s="1" t="str">
        <f t="shared" si="1571"/>
        <v>73116</v>
      </c>
    </row>
    <row r="14356" spans="1:9" x14ac:dyDescent="0.45">
      <c r="A14356" t="s">
        <v>28093</v>
      </c>
      <c r="B14356" t="s">
        <v>28094</v>
      </c>
      <c r="C14356" t="str">
        <f t="shared" si="1572"/>
        <v>Guardian Funeral Homes</v>
      </c>
      <c r="D14356" t="str">
        <f t="shared" si="1568"/>
        <v>Oklahoma City, Oklahoma</v>
      </c>
      <c r="E14356" t="str">
        <f t="shared" si="1573"/>
        <v>13313 N Kelley AvenueOklahoma City, Oklahoma 73131</v>
      </c>
      <c r="F14356" t="str">
        <f t="shared" si="1574"/>
        <v>405-752-9292</v>
      </c>
      <c r="G14356" t="str">
        <f t="shared" si="1569"/>
        <v>13313 N Kelley Avenue</v>
      </c>
      <c r="H14356" t="str">
        <f t="shared" si="1570"/>
        <v>13313 N Kelley Avenue, Oklahoma City, Oklahoma 73131</v>
      </c>
      <c r="I14356" s="1" t="str">
        <f t="shared" si="1571"/>
        <v>73116</v>
      </c>
    </row>
    <row r="14357" spans="1:9" x14ac:dyDescent="0.45">
      <c r="A14357" t="s">
        <v>28095</v>
      </c>
      <c r="B14357" t="s">
        <v>28096</v>
      </c>
      <c r="C14357" t="str">
        <f t="shared" si="1572"/>
        <v>Guardian Midtown Funeral Home</v>
      </c>
      <c r="D14357" t="str">
        <f t="shared" si="1568"/>
        <v>Oklahoma City, Oklahoma</v>
      </c>
      <c r="E14357" t="str">
        <f t="shared" si="1573"/>
        <v>1133 N Robinson AvenueOklahoma City, Oklahoma 73103</v>
      </c>
      <c r="F14357" t="str">
        <f t="shared" si="1574"/>
        <v>(405) 232-9292</v>
      </c>
      <c r="G14357" t="str">
        <f t="shared" si="1569"/>
        <v>1133 N Robinson Avenue</v>
      </c>
      <c r="H14357" t="str">
        <f t="shared" si="1570"/>
        <v>1133 N Robinson Avenue, Oklahoma City, Oklahoma 73103</v>
      </c>
      <c r="I14357" s="1" t="str">
        <f t="shared" si="1571"/>
        <v>73119</v>
      </c>
    </row>
    <row r="14358" spans="1:9" x14ac:dyDescent="0.45">
      <c r="A14358" t="s">
        <v>28097</v>
      </c>
      <c r="B14358" t="s">
        <v>28098</v>
      </c>
      <c r="C14358" t="str">
        <f t="shared" si="1572"/>
        <v>Hahn Cook Street &amp; Draper</v>
      </c>
      <c r="D14358" t="str">
        <f t="shared" si="1568"/>
        <v>Oklahoma City, Oklahoma</v>
      </c>
      <c r="E14358" t="str">
        <f t="shared" si="1573"/>
        <v>6600 Broadway ExtensionOklahoma City, Oklahoma 73116</v>
      </c>
      <c r="F14358" t="str">
        <f t="shared" si="1574"/>
        <v>405-848-5515</v>
      </c>
      <c r="G14358" t="str">
        <f t="shared" si="1569"/>
        <v>6600 Broadway Extension</v>
      </c>
      <c r="H14358" t="str">
        <f t="shared" si="1570"/>
        <v>6600 Broadway Extension, Oklahoma City, Oklahoma 73116</v>
      </c>
      <c r="I14358" s="1" t="str">
        <f t="shared" si="1571"/>
        <v>73109</v>
      </c>
    </row>
    <row r="14359" spans="1:9" x14ac:dyDescent="0.45">
      <c r="A14359" t="s">
        <v>28097</v>
      </c>
      <c r="B14359" t="s">
        <v>28098</v>
      </c>
      <c r="C14359" t="str">
        <f t="shared" si="1572"/>
        <v>Hahn Cook Street &amp; Draper</v>
      </c>
      <c r="D14359" t="str">
        <f t="shared" si="1568"/>
        <v>Oklahoma City, Oklahoma</v>
      </c>
      <c r="E14359" t="str">
        <f t="shared" si="1573"/>
        <v>6600 Broadway ExtensionOklahoma City, Oklahoma 73116</v>
      </c>
      <c r="F14359" t="str">
        <f t="shared" si="1574"/>
        <v>405-848-5515</v>
      </c>
      <c r="G14359" t="str">
        <f t="shared" si="1569"/>
        <v>6600 Broadway Extension</v>
      </c>
      <c r="H14359" t="str">
        <f t="shared" si="1570"/>
        <v>6600 Broadway Extension, Oklahoma City, Oklahoma 73116</v>
      </c>
      <c r="I14359" s="1" t="str">
        <f t="shared" si="1571"/>
        <v>73160</v>
      </c>
    </row>
    <row r="14360" spans="1:9" x14ac:dyDescent="0.45">
      <c r="A14360" t="s">
        <v>28099</v>
      </c>
      <c r="B14360" t="s">
        <v>28100</v>
      </c>
      <c r="C14360" t="str">
        <f t="shared" si="1572"/>
        <v>Howard Harris Funeral Service</v>
      </c>
      <c r="D14360" t="str">
        <f t="shared" si="1568"/>
        <v>Oklahoma City, Oklahoma</v>
      </c>
      <c r="E14360" t="str">
        <f t="shared" si="1573"/>
        <v>2601 SW 59th StreetOklahoma City, Oklahoma 73119</v>
      </c>
      <c r="F14360" t="str">
        <f t="shared" si="1574"/>
        <v>405-682-1883</v>
      </c>
      <c r="G14360" t="str">
        <f t="shared" si="1569"/>
        <v>2601 SW 59th Street</v>
      </c>
      <c r="H14360" t="str">
        <f t="shared" si="1570"/>
        <v>2601 SW 59th Street, Oklahoma City, Oklahoma 73119</v>
      </c>
      <c r="I14360" s="1" t="str">
        <f t="shared" si="1571"/>
        <v>73111</v>
      </c>
    </row>
    <row r="14361" spans="1:9" x14ac:dyDescent="0.45">
      <c r="A14361" t="s">
        <v>28101</v>
      </c>
      <c r="B14361" t="s">
        <v>28102</v>
      </c>
      <c r="C14361" t="str">
        <f t="shared" si="1572"/>
        <v>Hunter Funeral Home</v>
      </c>
      <c r="D14361" t="str">
        <f t="shared" si="1568"/>
        <v>Oklahoma City, Oklahoma</v>
      </c>
      <c r="E14361" t="str">
        <f t="shared" si="1573"/>
        <v>2427 S Harvey AvenueOklahoma City, Oklahoma 73109</v>
      </c>
      <c r="F14361" t="str">
        <f t="shared" si="1574"/>
        <v>(405) 631-8751</v>
      </c>
      <c r="G14361" t="str">
        <f t="shared" si="1569"/>
        <v>2427 S Harvey Avenue</v>
      </c>
      <c r="H14361" t="str">
        <f t="shared" si="1570"/>
        <v>2427 S Harvey Avenue, Oklahoma City, Oklahoma 73109</v>
      </c>
      <c r="I14361" s="1" t="str">
        <f t="shared" si="1571"/>
        <v>73131</v>
      </c>
    </row>
    <row r="14362" spans="1:9" x14ac:dyDescent="0.45">
      <c r="A14362" t="s">
        <v>28103</v>
      </c>
      <c r="B14362" t="s">
        <v>28104</v>
      </c>
      <c r="C14362" t="str">
        <f t="shared" si="1572"/>
        <v>John M Ireland Funeral Home</v>
      </c>
      <c r="D14362" t="str">
        <f t="shared" si="1568"/>
        <v>Oklahoma City, Oklahoma</v>
      </c>
      <c r="E14362" t="str">
        <f t="shared" si="1573"/>
        <v>120 S Broadway StreetOklahoma City, Oklahoma 73160</v>
      </c>
      <c r="F14362" t="str">
        <f t="shared" si="1574"/>
        <v>405-799-1200</v>
      </c>
      <c r="G14362" t="str">
        <f t="shared" si="1569"/>
        <v>120 S Broadway Street</v>
      </c>
      <c r="H14362" t="str">
        <f t="shared" si="1570"/>
        <v>120 S Broadway Street, Oklahoma City, Oklahoma 73160</v>
      </c>
      <c r="I14362" s="1" t="str">
        <f t="shared" si="1571"/>
        <v>73105</v>
      </c>
    </row>
    <row r="14363" spans="1:9" x14ac:dyDescent="0.45">
      <c r="A14363" t="s">
        <v>28105</v>
      </c>
      <c r="B14363" t="s">
        <v>28106</v>
      </c>
      <c r="C14363" t="str">
        <f t="shared" si="1572"/>
        <v>McKay-Davis Funeral Home Inc</v>
      </c>
      <c r="D14363" t="str">
        <f t="shared" si="1568"/>
        <v>Oklahoma City, Oklahoma</v>
      </c>
      <c r="E14363" t="str">
        <f t="shared" si="1573"/>
        <v>1616 Ne 36th StreetOklahoma City, Oklahoma 73111</v>
      </c>
      <c r="F14363" t="str">
        <f t="shared" si="1574"/>
        <v>(405) 424-3339</v>
      </c>
      <c r="G14363" t="str">
        <f t="shared" si="1569"/>
        <v>1616 Ne 36th Street</v>
      </c>
      <c r="H14363" t="str">
        <f t="shared" si="1570"/>
        <v>1616 Ne 36th Street, Oklahoma City, Oklahoma 73111</v>
      </c>
      <c r="I14363" s="1" t="str">
        <f t="shared" si="1571"/>
        <v>73105</v>
      </c>
    </row>
    <row r="14364" spans="1:9" x14ac:dyDescent="0.45">
      <c r="A14364" t="s">
        <v>28107</v>
      </c>
      <c r="B14364" t="s">
        <v>28108</v>
      </c>
      <c r="C14364" t="str">
        <f t="shared" si="1572"/>
        <v>Memorial Park Cemetery</v>
      </c>
      <c r="D14364" t="str">
        <f t="shared" si="1568"/>
        <v>Oklahoma City, Oklahoma</v>
      </c>
      <c r="E14364" t="str">
        <f t="shared" si="1573"/>
        <v>13400 N Kelley AvenueOklahoma City, Oklahoma 73131</v>
      </c>
      <c r="F14364" t="str">
        <f t="shared" si="1574"/>
        <v>405-478-0556</v>
      </c>
      <c r="G14364" t="str">
        <f t="shared" si="1569"/>
        <v>13400 N Kelley Avenue</v>
      </c>
      <c r="H14364" t="str">
        <f t="shared" si="1570"/>
        <v>13400 N Kelley Avenue, Oklahoma City, Oklahoma 73131</v>
      </c>
      <c r="I14364" s="1" t="str">
        <f t="shared" si="1571"/>
        <v>73106</v>
      </c>
    </row>
    <row r="14365" spans="1:9" x14ac:dyDescent="0.45">
      <c r="A14365" t="s">
        <v>28109</v>
      </c>
      <c r="B14365" t="s">
        <v>28110</v>
      </c>
      <c r="C14365" t="str">
        <f t="shared" si="1572"/>
        <v>OKC Cremation &amp; Mortuary</v>
      </c>
      <c r="D14365" t="str">
        <f t="shared" si="1568"/>
        <v>Oklahoma City, Oklahoma</v>
      </c>
      <c r="E14365" t="str">
        <f t="shared" si="1573"/>
        <v>2415 N Walnut AvenueOklahoma City, Oklahoma 73105</v>
      </c>
      <c r="F14365" t="str">
        <f t="shared" si="1574"/>
        <v>405-230-1310</v>
      </c>
      <c r="G14365" t="str">
        <f t="shared" si="1569"/>
        <v>2415 N Walnut Avenue</v>
      </c>
      <c r="H14365" t="str">
        <f t="shared" si="1570"/>
        <v>2415 N Walnut Avenue, Oklahoma City, Oklahoma 73105</v>
      </c>
      <c r="I14365" s="1" t="str">
        <f t="shared" si="1571"/>
        <v>73141</v>
      </c>
    </row>
    <row r="14366" spans="1:9" x14ac:dyDescent="0.45">
      <c r="A14366" t="s">
        <v>28111</v>
      </c>
      <c r="B14366" t="s">
        <v>28112</v>
      </c>
      <c r="C14366" t="str">
        <f t="shared" si="1572"/>
        <v>Oklahoma Mortuary Service</v>
      </c>
      <c r="D14366" t="str">
        <f t="shared" si="1568"/>
        <v>Oklahoma City, Oklahoma</v>
      </c>
      <c r="E14366" t="str">
        <f t="shared" si="1573"/>
        <v>2424 N Oklahoma AvenueOklahoma City, Oklahoma 73105</v>
      </c>
      <c r="F14366" t="str">
        <f t="shared" si="1574"/>
        <v>405-606-6160</v>
      </c>
      <c r="G14366" t="str">
        <f t="shared" si="1569"/>
        <v>2424 N Oklahoma Avenue</v>
      </c>
      <c r="H14366" t="str">
        <f t="shared" si="1570"/>
        <v>2424 N Oklahoma Avenue, Oklahoma City, Oklahoma 73105</v>
      </c>
      <c r="I14366" s="1" t="str">
        <f t="shared" si="1571"/>
        <v>73128</v>
      </c>
    </row>
    <row r="14367" spans="1:9" x14ac:dyDescent="0.45">
      <c r="A14367" t="s">
        <v>28113</v>
      </c>
      <c r="B14367" t="s">
        <v>28114</v>
      </c>
      <c r="C14367" t="str">
        <f t="shared" si="1572"/>
        <v>Our Lady-Guadalupe Jones Family</v>
      </c>
      <c r="D14367" t="str">
        <f t="shared" si="1568"/>
        <v>Oklahoma City, Oklahoma</v>
      </c>
      <c r="E14367" t="str">
        <f t="shared" si="1573"/>
        <v>1804 Linwood BoulevardOklahoma City, Oklahoma 73106</v>
      </c>
      <c r="F14367" t="str">
        <f t="shared" si="1574"/>
        <v>405-605-3036</v>
      </c>
      <c r="G14367" t="str">
        <f t="shared" si="1569"/>
        <v>1804 Linwood Boulevard</v>
      </c>
      <c r="H14367" t="str">
        <f t="shared" si="1570"/>
        <v>1804 Linwood Boulevard, Oklahoma City, Oklahoma 73106</v>
      </c>
      <c r="I14367" s="1" t="str">
        <f t="shared" si="1571"/>
        <v>73139</v>
      </c>
    </row>
    <row r="14368" spans="1:9" x14ac:dyDescent="0.45">
      <c r="A14368" t="s">
        <v>28115</v>
      </c>
      <c r="B14368" t="s">
        <v>28116</v>
      </c>
      <c r="C14368" t="str">
        <f t="shared" si="1572"/>
        <v>Pollard Funeral Homes Inc</v>
      </c>
      <c r="D14368" t="str">
        <f t="shared" si="1568"/>
        <v>Oklahoma City, Oklahoma</v>
      </c>
      <c r="E14368" t="str">
        <f t="shared" si="1573"/>
        <v>2626 N Post RoadOklahoma City, Oklahoma 73141</v>
      </c>
      <c r="F14368" t="str">
        <f t="shared" si="1574"/>
        <v>(405) 769-6719</v>
      </c>
      <c r="G14368" t="str">
        <f t="shared" si="1569"/>
        <v>2626 N Post Road</v>
      </c>
      <c r="H14368" t="str">
        <f t="shared" si="1570"/>
        <v>2626 N Post Road, Oklahoma City, Oklahoma 73141</v>
      </c>
      <c r="I14368" s="1" t="str">
        <f t="shared" si="1571"/>
        <v>73111</v>
      </c>
    </row>
    <row r="14369" spans="1:9" x14ac:dyDescent="0.45">
      <c r="A14369" t="s">
        <v>28117</v>
      </c>
      <c r="B14369" t="s">
        <v>28118</v>
      </c>
      <c r="C14369" t="str">
        <f t="shared" si="1572"/>
        <v>Ray Francisco Embalming Service</v>
      </c>
      <c r="D14369" t="str">
        <f t="shared" si="1568"/>
        <v>Oklahoma City, Oklahoma</v>
      </c>
      <c r="E14369" t="str">
        <f t="shared" si="1573"/>
        <v>5500 SW 11th StreetOklahoma City, Oklahoma 73128</v>
      </c>
      <c r="F14369" t="str">
        <f t="shared" si="1574"/>
        <v>405-917-7744</v>
      </c>
      <c r="G14369" t="str">
        <f t="shared" si="1569"/>
        <v>5500 SW 11th Street</v>
      </c>
      <c r="H14369" t="str">
        <f t="shared" si="1570"/>
        <v>5500 SW 11th Street, Oklahoma City, Oklahoma 73128</v>
      </c>
      <c r="I14369" s="1" t="str">
        <f t="shared" si="1571"/>
        <v>73118</v>
      </c>
    </row>
    <row r="14370" spans="1:9" x14ac:dyDescent="0.45">
      <c r="A14370" t="s">
        <v>28119</v>
      </c>
      <c r="B14370" t="s">
        <v>28120</v>
      </c>
      <c r="C14370" t="str">
        <f t="shared" si="1572"/>
        <v>Resthaven Funeral Home</v>
      </c>
      <c r="D14370" t="str">
        <f t="shared" si="1568"/>
        <v>Oklahoma City, Oklahoma</v>
      </c>
      <c r="E14370" t="str">
        <f t="shared" si="1573"/>
        <v>500 SW 104th StreetOklahoma City, Oklahoma 73139</v>
      </c>
      <c r="F14370" t="str">
        <f t="shared" si="1574"/>
        <v>405-691-1661</v>
      </c>
      <c r="G14370" t="str">
        <f t="shared" si="1569"/>
        <v>500 SW 104th Street</v>
      </c>
      <c r="H14370" t="str">
        <f t="shared" si="1570"/>
        <v>500 SW 104th Street, Oklahoma City, Oklahoma 73139</v>
      </c>
      <c r="I14370" s="1" t="str">
        <f t="shared" si="1571"/>
        <v>73115</v>
      </c>
    </row>
    <row r="14371" spans="1:9" x14ac:dyDescent="0.45">
      <c r="A14371" t="s">
        <v>28121</v>
      </c>
      <c r="B14371" t="s">
        <v>28122</v>
      </c>
      <c r="C14371" t="str">
        <f t="shared" si="1572"/>
        <v>Rolfe Funeral Home</v>
      </c>
      <c r="D14371" t="str">
        <f t="shared" si="1568"/>
        <v>Oklahoma City, Oklahoma</v>
      </c>
      <c r="E14371" t="str">
        <f t="shared" si="1573"/>
        <v>2936 Ne 36th StreetOklahoma City, Oklahoma 73111</v>
      </c>
      <c r="F14371" t="str">
        <f t="shared" si="1574"/>
        <v>(405) 424-4136</v>
      </c>
      <c r="G14371" t="str">
        <f t="shared" si="1569"/>
        <v>2936 Ne 36th Street</v>
      </c>
      <c r="H14371" t="str">
        <f t="shared" si="1570"/>
        <v>2936 Ne 36th Street, Oklahoma City, Oklahoma 73111</v>
      </c>
      <c r="I14371" s="1" t="str">
        <f t="shared" si="1571"/>
        <v>73134</v>
      </c>
    </row>
    <row r="14372" spans="1:9" x14ac:dyDescent="0.45">
      <c r="A14372" t="s">
        <v>28123</v>
      </c>
      <c r="B14372" t="s">
        <v>28124</v>
      </c>
      <c r="C14372" t="str">
        <f t="shared" si="1572"/>
        <v>Rose Hill Burial Park</v>
      </c>
      <c r="D14372" t="str">
        <f t="shared" si="1568"/>
        <v>Oklahoma City, Oklahoma</v>
      </c>
      <c r="E14372" t="str">
        <f t="shared" si="1573"/>
        <v>6001 NW Grand BoulevardOklahoma City, Oklahoma 73118</v>
      </c>
      <c r="F14372" t="str">
        <f t="shared" si="1574"/>
        <v>405-843-5771</v>
      </c>
      <c r="G14372" t="str">
        <f t="shared" si="1569"/>
        <v>6001 NW Grand Boulevard</v>
      </c>
      <c r="H14372" t="str">
        <f t="shared" si="1570"/>
        <v>6001 NW Grand Boulevard, Oklahoma City, Oklahoma 73118</v>
      </c>
      <c r="I14372" s="1" t="str">
        <f t="shared" si="1571"/>
        <v>73111</v>
      </c>
    </row>
    <row r="14373" spans="1:9" x14ac:dyDescent="0.45">
      <c r="A14373" t="s">
        <v>28125</v>
      </c>
      <c r="B14373" t="s">
        <v>28126</v>
      </c>
      <c r="C14373" t="str">
        <f t="shared" si="1572"/>
        <v>SCI Funeral Service Inc</v>
      </c>
      <c r="D14373" t="str">
        <f t="shared" si="1568"/>
        <v>Oklahoma City, Oklahoma</v>
      </c>
      <c r="E14373" t="str">
        <f t="shared" si="1573"/>
        <v>3900 SE 29th StreetOklahoma City, Oklahoma 73115</v>
      </c>
      <c r="F14373" t="str">
        <f t="shared" si="1574"/>
        <v>405-672-5885</v>
      </c>
      <c r="G14373" t="str">
        <f t="shared" si="1569"/>
        <v>3900 SE 29th Street</v>
      </c>
      <c r="H14373" t="str">
        <f t="shared" si="1570"/>
        <v>3900 SE 29th Street, Oklahoma City, Oklahoma 73115</v>
      </c>
      <c r="I14373" s="1" t="str">
        <f t="shared" si="1571"/>
        <v>73139</v>
      </c>
    </row>
    <row r="14374" spans="1:9" x14ac:dyDescent="0.45">
      <c r="A14374" t="s">
        <v>28127</v>
      </c>
      <c r="B14374" t="s">
        <v>28128</v>
      </c>
      <c r="C14374" t="str">
        <f t="shared" si="1572"/>
        <v>Smith &amp; Kernke Funeral Directors</v>
      </c>
      <c r="D14374" t="str">
        <f t="shared" si="1568"/>
        <v>Oklahoma City, Oklahoma</v>
      </c>
      <c r="E14374" t="str">
        <f t="shared" si="1573"/>
        <v>14624 N May AvenueOklahoma City, Oklahoma 73134</v>
      </c>
      <c r="F14374" t="str">
        <f t="shared" si="1574"/>
        <v>(405) 528-7542</v>
      </c>
      <c r="G14374" t="str">
        <f t="shared" si="1569"/>
        <v>14624 N May Avenue</v>
      </c>
      <c r="H14374" t="str">
        <f t="shared" si="1570"/>
        <v>14624 N May Avenue, Oklahoma City, Oklahoma 73134</v>
      </c>
      <c r="I14374" s="1" t="str">
        <f t="shared" si="1571"/>
        <v>73139</v>
      </c>
    </row>
    <row r="14375" spans="1:9" x14ac:dyDescent="0.45">
      <c r="A14375" t="s">
        <v>28129</v>
      </c>
      <c r="B14375" t="s">
        <v>28130</v>
      </c>
      <c r="C14375" t="str">
        <f t="shared" si="1572"/>
        <v>Temple &amp; Sons Funeral Director</v>
      </c>
      <c r="D14375" t="str">
        <f t="shared" si="1568"/>
        <v>Oklahoma City, Oklahoma</v>
      </c>
      <c r="E14375" t="str">
        <f t="shared" si="1573"/>
        <v>2801 N Kelley AvenueOklahoma City, Oklahoma 73111</v>
      </c>
      <c r="F14375" t="str">
        <f t="shared" si="1574"/>
        <v>405-427-8321</v>
      </c>
      <c r="G14375" t="str">
        <f t="shared" si="1569"/>
        <v>2801 N Kelley Avenue</v>
      </c>
      <c r="H14375" t="str">
        <f t="shared" si="1570"/>
        <v>2801 N Kelley Avenue, Oklahoma City, Oklahoma 73111</v>
      </c>
      <c r="I14375" s="1" t="str">
        <f t="shared" si="1571"/>
        <v>73173</v>
      </c>
    </row>
    <row r="14376" spans="1:9" x14ac:dyDescent="0.45">
      <c r="A14376" t="s">
        <v>28131</v>
      </c>
      <c r="B14376" t="s">
        <v>28132</v>
      </c>
      <c r="C14376" t="str">
        <f t="shared" si="1572"/>
        <v>Vondel L Smith &amp; Son Mortuary</v>
      </c>
      <c r="D14376" t="str">
        <f t="shared" si="1568"/>
        <v>Oklahoma City, Oklahoma</v>
      </c>
      <c r="E14376" t="str">
        <f t="shared" si="1573"/>
        <v>6934 S Western AvenueOklahoma City, Oklahoma 73139</v>
      </c>
      <c r="F14376" t="str">
        <f t="shared" si="1574"/>
        <v>405-634-1439</v>
      </c>
      <c r="G14376" t="str">
        <f t="shared" si="1569"/>
        <v>6934 S Western Avenue</v>
      </c>
      <c r="H14376" t="str">
        <f t="shared" si="1570"/>
        <v>6934 S Western Avenue, Oklahoma City, Oklahoma 73139</v>
      </c>
      <c r="I14376" s="1" t="str">
        <f t="shared" si="1571"/>
        <v>73118</v>
      </c>
    </row>
    <row r="14377" spans="1:9" x14ac:dyDescent="0.45">
      <c r="A14377" t="s">
        <v>28131</v>
      </c>
      <c r="B14377" t="s">
        <v>28132</v>
      </c>
      <c r="C14377" t="str">
        <f t="shared" si="1572"/>
        <v>Vondel L Smith &amp; Son Mortuary</v>
      </c>
      <c r="D14377" t="str">
        <f t="shared" si="1568"/>
        <v>Oklahoma City, Oklahoma</v>
      </c>
      <c r="E14377" t="str">
        <f t="shared" si="1573"/>
        <v>6934 S Western AvenueOklahoma City, Oklahoma 73139</v>
      </c>
      <c r="F14377" t="str">
        <f t="shared" si="1574"/>
        <v>405-634-1439</v>
      </c>
      <c r="G14377" t="str">
        <f t="shared" si="1569"/>
        <v>6934 S Western Avenue</v>
      </c>
      <c r="H14377" t="str">
        <f t="shared" si="1570"/>
        <v>6934 S Western Avenue, Oklahoma City, Oklahoma 73139</v>
      </c>
      <c r="I14377" s="1" t="str">
        <f t="shared" si="1571"/>
        <v>74447</v>
      </c>
    </row>
    <row r="14378" spans="1:9" x14ac:dyDescent="0.45">
      <c r="A14378" t="s">
        <v>28133</v>
      </c>
      <c r="B14378" t="s">
        <v>28134</v>
      </c>
      <c r="C14378" t="str">
        <f t="shared" si="1572"/>
        <v>Vondel L Smith-Son Mortuaries</v>
      </c>
      <c r="D14378" t="str">
        <f t="shared" si="1568"/>
        <v>Oklahoma City, Oklahoma</v>
      </c>
      <c r="E14378" t="str">
        <f t="shared" si="1573"/>
        <v>4000 SW 119th StreetOklahoma City, Oklahoma 73173</v>
      </c>
      <c r="F14378" t="str">
        <f t="shared" si="1574"/>
        <v>405-692-5503</v>
      </c>
      <c r="G14378" t="str">
        <f t="shared" si="1569"/>
        <v>4000 SW 119th Street</v>
      </c>
      <c r="H14378" t="str">
        <f t="shared" si="1570"/>
        <v>4000 SW 119th Street, Oklahoma City, Oklahoma 73173</v>
      </c>
      <c r="I14378" s="1" t="str">
        <f t="shared" si="1571"/>
        <v>74447</v>
      </c>
    </row>
    <row r="14379" spans="1:9" x14ac:dyDescent="0.45">
      <c r="A14379" t="s">
        <v>28135</v>
      </c>
      <c r="B14379" t="s">
        <v>28136</v>
      </c>
      <c r="C14379" t="str">
        <f t="shared" si="1572"/>
        <v>Zahn-Cook Street &amp; Draper</v>
      </c>
      <c r="D14379" t="str">
        <f t="shared" si="1568"/>
        <v>Oklahoma City, Oklahoma</v>
      </c>
      <c r="E14379" t="str">
        <f t="shared" si="1573"/>
        <v>6006 Nw Grand BoulevardOklahoma City, Oklahoma 73118</v>
      </c>
      <c r="F14379" t="str">
        <f t="shared" si="1574"/>
        <v>405-843-5882</v>
      </c>
      <c r="G14379" t="str">
        <f t="shared" si="1569"/>
        <v>6006 Nw Grand Boulevard</v>
      </c>
      <c r="H14379" t="str">
        <f t="shared" si="1570"/>
        <v>6006 Nw Grand Boulevard, Oklahoma City, Oklahoma 73118</v>
      </c>
      <c r="I14379" s="1" t="str">
        <f t="shared" si="1571"/>
        <v>74447</v>
      </c>
    </row>
    <row r="14380" spans="1:9" x14ac:dyDescent="0.45">
      <c r="A14380" t="s">
        <v>28137</v>
      </c>
      <c r="B14380" t="s">
        <v>28138</v>
      </c>
      <c r="C14380" t="str">
        <f t="shared" si="1572"/>
        <v>Biglow Funeral Directors Inc</v>
      </c>
      <c r="D14380" t="str">
        <f t="shared" si="1568"/>
        <v>Okmulgee, Oklahoma</v>
      </c>
      <c r="E14380" t="str">
        <f t="shared" si="1573"/>
        <v>1601 N Wood DriveOkmulgee, Oklahoma 74447</v>
      </c>
      <c r="F14380" t="str">
        <f t="shared" si="1574"/>
        <v>(918) 756-2233</v>
      </c>
      <c r="G14380" t="str">
        <f t="shared" si="1569"/>
        <v>1601 N Wood Drive</v>
      </c>
      <c r="H14380" t="str">
        <f t="shared" si="1570"/>
        <v>1601 N Wood Drive, Okmulgee, Oklahoma 74447</v>
      </c>
      <c r="I14380" s="1" t="str">
        <f t="shared" si="1571"/>
        <v>74447</v>
      </c>
    </row>
    <row r="14381" spans="1:9" x14ac:dyDescent="0.45">
      <c r="A14381" t="s">
        <v>28139</v>
      </c>
      <c r="B14381" t="s">
        <v>28140</v>
      </c>
      <c r="C14381" t="str">
        <f t="shared" si="1572"/>
        <v>Dyer Funeral Home</v>
      </c>
      <c r="D14381" t="str">
        <f t="shared" si="1568"/>
        <v>Okmulgee, Oklahoma</v>
      </c>
      <c r="E14381" t="str">
        <f t="shared" si="1573"/>
        <v>211 N Muskogee AvenueOkmulgee, Oklahoma 74447</v>
      </c>
      <c r="F14381" t="str">
        <f t="shared" si="1574"/>
        <v>(918) 756-3206</v>
      </c>
      <c r="G14381" t="str">
        <f t="shared" si="1569"/>
        <v>211 N Muskogee Avenue</v>
      </c>
      <c r="H14381" t="str">
        <f t="shared" si="1570"/>
        <v>211 N Muskogee Avenue, Okmulgee, Oklahoma 74447</v>
      </c>
      <c r="I14381" s="1" t="str">
        <f t="shared" si="1571"/>
        <v>74447</v>
      </c>
    </row>
    <row r="14382" spans="1:9" x14ac:dyDescent="0.45">
      <c r="A14382" t="s">
        <v>28141</v>
      </c>
      <c r="B14382" t="s">
        <v>28142</v>
      </c>
      <c r="C14382" t="str">
        <f t="shared" si="1572"/>
        <v>House of Winn Funeral Home</v>
      </c>
      <c r="D14382" t="str">
        <f t="shared" si="1568"/>
        <v>Okmulgee, Oklahoma</v>
      </c>
      <c r="E14382" t="str">
        <f t="shared" si="1573"/>
        <v>607 E 5th StreetOkmulgee, Oklahoma 74447</v>
      </c>
      <c r="F14382" t="str">
        <f t="shared" si="1574"/>
        <v>918-756-6200</v>
      </c>
      <c r="G14382" t="str">
        <f t="shared" si="1569"/>
        <v>607 E 5th Street</v>
      </c>
      <c r="H14382" t="str">
        <f t="shared" si="1570"/>
        <v>607 E 5th Street, Okmulgee, Oklahoma 74447</v>
      </c>
      <c r="I14382" s="1" t="str">
        <f t="shared" si="1571"/>
        <v>74053</v>
      </c>
    </row>
    <row r="14383" spans="1:9" x14ac:dyDescent="0.45">
      <c r="A14383" t="s">
        <v>28143</v>
      </c>
      <c r="B14383" t="s">
        <v>28144</v>
      </c>
      <c r="C14383" t="str">
        <f t="shared" si="1572"/>
        <v>Kelley-Shurden Funeral Home</v>
      </c>
      <c r="D14383" t="str">
        <f t="shared" si="1568"/>
        <v>Okmulgee, Oklahoma</v>
      </c>
      <c r="E14383" t="str">
        <f t="shared" si="1573"/>
        <v>220 S Alabama AvenueOkmulgee, Oklahoma 74447</v>
      </c>
      <c r="F14383" t="str">
        <f t="shared" si="1574"/>
        <v>(918) 756-3300</v>
      </c>
      <c r="G14383" t="str">
        <f t="shared" si="1569"/>
        <v>220 S Alabama Avenue</v>
      </c>
      <c r="H14383" t="str">
        <f t="shared" si="1570"/>
        <v>220 S Alabama Avenue, Okmulgee, Oklahoma 74447</v>
      </c>
      <c r="I14383" s="1" t="str">
        <f t="shared" si="1571"/>
        <v>74055</v>
      </c>
    </row>
    <row r="14384" spans="1:9" x14ac:dyDescent="0.45">
      <c r="A14384" t="s">
        <v>28145</v>
      </c>
      <c r="B14384" t="s">
        <v>28146</v>
      </c>
      <c r="C14384" t="str">
        <f t="shared" si="1572"/>
        <v>McClendon-Winters Funeral Home</v>
      </c>
      <c r="D14384" t="str">
        <f t="shared" si="1568"/>
        <v>Okmulgee, Oklahoma</v>
      </c>
      <c r="E14384" t="str">
        <f t="shared" si="1573"/>
        <v>303 East 7th StOkmulgee, Oklahoma 74447</v>
      </c>
      <c r="F14384" t="str">
        <f t="shared" si="1574"/>
        <v>(918) 756-1677</v>
      </c>
      <c r="G14384" t="str">
        <f t="shared" si="1569"/>
        <v>303 East 7th St</v>
      </c>
      <c r="H14384" t="str">
        <f t="shared" si="1570"/>
        <v>303 East 7th St, Okmulgee, Oklahoma 74447</v>
      </c>
      <c r="I14384" s="1" t="str">
        <f t="shared" si="1571"/>
        <v>74055</v>
      </c>
    </row>
    <row r="14385" spans="1:9" x14ac:dyDescent="0.45">
      <c r="A14385" t="s">
        <v>28147</v>
      </c>
      <c r="B14385" t="s">
        <v>28148</v>
      </c>
      <c r="C14385" t="str">
        <f t="shared" si="1572"/>
        <v>Oologah Funeral Home</v>
      </c>
      <c r="D14385" t="str">
        <f t="shared" si="1568"/>
        <v>Oologah, Oklahoma</v>
      </c>
      <c r="E14385" t="str">
        <f t="shared" si="1573"/>
        <v>110 S Maple StreetOologah, Oklahoma 74053</v>
      </c>
      <c r="F14385" t="str">
        <f t="shared" si="1574"/>
        <v>918-443-9222</v>
      </c>
      <c r="G14385" t="str">
        <f t="shared" si="1569"/>
        <v>110 S Maple Street</v>
      </c>
      <c r="H14385" t="str">
        <f t="shared" si="1570"/>
        <v>110 S Maple Street, Oologah, Oklahoma 74053</v>
      </c>
      <c r="I14385" s="1" t="str">
        <f t="shared" si="1571"/>
        <v>74055</v>
      </c>
    </row>
    <row r="14386" spans="1:9" x14ac:dyDescent="0.45">
      <c r="A14386" t="s">
        <v>28149</v>
      </c>
      <c r="B14386" t="s">
        <v>28150</v>
      </c>
      <c r="C14386" t="str">
        <f t="shared" si="1572"/>
        <v>Chruchill Funeral &amp; Cremation</v>
      </c>
      <c r="D14386" t="str">
        <f t="shared" si="1568"/>
        <v>Owasso, Oklahoma</v>
      </c>
      <c r="E14386" t="str">
        <f t="shared" si="1573"/>
        <v>9901 N Owasso ExpresswayOwasso, Oklahoma 74055</v>
      </c>
      <c r="F14386" t="str">
        <f t="shared" si="1574"/>
        <v>918-272-4411</v>
      </c>
      <c r="G14386" t="str">
        <f t="shared" si="1569"/>
        <v>9901 N Owasso Expressway</v>
      </c>
      <c r="H14386" t="str">
        <f t="shared" si="1570"/>
        <v>9901 N Owasso Expressway, Owasso, Oklahoma 74055</v>
      </c>
      <c r="I14386" s="1" t="str">
        <f t="shared" si="1571"/>
        <v>73075</v>
      </c>
    </row>
    <row r="14387" spans="1:9" x14ac:dyDescent="0.45">
      <c r="A14387" t="s">
        <v>28151</v>
      </c>
      <c r="B14387" t="s">
        <v>28152</v>
      </c>
      <c r="C14387" t="str">
        <f t="shared" si="1572"/>
        <v>Moore's Owasso Chapel</v>
      </c>
      <c r="D14387" t="str">
        <f t="shared" si="1568"/>
        <v>Owasso, Oklahoma</v>
      </c>
      <c r="E14387" t="str">
        <f t="shared" si="1573"/>
        <v>116 N Main StreetOwasso, Oklahoma 74055</v>
      </c>
      <c r="F14387" t="str">
        <f t="shared" si="1574"/>
        <v>(918) 272-3200</v>
      </c>
      <c r="G14387" t="str">
        <f t="shared" si="1569"/>
        <v>116 N Main Street</v>
      </c>
      <c r="H14387" t="str">
        <f t="shared" si="1570"/>
        <v>116 N Main Street, Owasso, Oklahoma 74055</v>
      </c>
      <c r="I14387" s="1" t="str">
        <f t="shared" si="1571"/>
        <v>73075</v>
      </c>
    </row>
    <row r="14388" spans="1:9" x14ac:dyDescent="0.45">
      <c r="A14388" t="s">
        <v>28153</v>
      </c>
      <c r="B14388" t="s">
        <v>28154</v>
      </c>
      <c r="C14388" t="str">
        <f t="shared" si="1572"/>
        <v>Mowery Funeral Service</v>
      </c>
      <c r="D14388" t="str">
        <f t="shared" si="1568"/>
        <v>Owasso, Oklahoma</v>
      </c>
      <c r="E14388" t="str">
        <f t="shared" si="1573"/>
        <v>9110 N Garnett RoadOwasso, Oklahoma 74055</v>
      </c>
      <c r="F14388" t="str">
        <f t="shared" si="1574"/>
        <v>918-272-6244</v>
      </c>
      <c r="G14388" t="str">
        <f t="shared" si="1569"/>
        <v>9110 N Garnett Road</v>
      </c>
      <c r="H14388" t="str">
        <f t="shared" si="1570"/>
        <v>9110 N Garnett Road, Owasso, Oklahoma 74055</v>
      </c>
      <c r="I14388" s="1" t="str">
        <f t="shared" si="1571"/>
        <v>74056</v>
      </c>
    </row>
    <row r="14389" spans="1:9" x14ac:dyDescent="0.45">
      <c r="A14389" t="s">
        <v>28155</v>
      </c>
      <c r="B14389" t="s">
        <v>28156</v>
      </c>
      <c r="C14389" t="str">
        <f t="shared" si="1572"/>
        <v>Stufflebean-Coffey Funeral Home</v>
      </c>
      <c r="D14389" t="str">
        <f t="shared" si="1568"/>
        <v>Pauls Valley, Oklahoma</v>
      </c>
      <c r="E14389" t="str">
        <f t="shared" si="1573"/>
        <v>500 N Willow StreetPauls Valley, Oklahoma 73075</v>
      </c>
      <c r="F14389" t="str">
        <f t="shared" si="1574"/>
        <v>(405) 238-3356</v>
      </c>
      <c r="G14389" t="str">
        <f t="shared" si="1569"/>
        <v>500 N Willow Street</v>
      </c>
      <c r="H14389" t="str">
        <f t="shared" si="1570"/>
        <v>500 N Willow Street, Pauls Valley, Oklahoma 73075</v>
      </c>
      <c r="I14389" s="1" t="str">
        <f t="shared" si="1571"/>
        <v>74058</v>
      </c>
    </row>
    <row r="14390" spans="1:9" x14ac:dyDescent="0.45">
      <c r="A14390" t="s">
        <v>28157</v>
      </c>
      <c r="B14390" t="s">
        <v>28158</v>
      </c>
      <c r="C14390" t="str">
        <f t="shared" si="1572"/>
        <v>Wooster Funeral Home</v>
      </c>
      <c r="D14390" t="str">
        <f t="shared" si="1568"/>
        <v>Pauls Valley, Oklahoma</v>
      </c>
      <c r="E14390" t="str">
        <f t="shared" si="1573"/>
        <v>1601 S Chickasaw StreetPauls Valley, Oklahoma 73075</v>
      </c>
      <c r="F14390" t="str">
        <f t="shared" si="1574"/>
        <v>405-238-7574</v>
      </c>
      <c r="G14390" t="str">
        <f t="shared" si="1569"/>
        <v>1601 S Chickasaw Street</v>
      </c>
      <c r="H14390" t="str">
        <f t="shared" si="1570"/>
        <v>1601 S Chickasaw Street, Pauls Valley, Oklahoma 73075</v>
      </c>
      <c r="I14390" s="1" t="str">
        <f t="shared" si="1571"/>
        <v>74059</v>
      </c>
    </row>
    <row r="14391" spans="1:9" x14ac:dyDescent="0.45">
      <c r="A14391" t="s">
        <v>28159</v>
      </c>
      <c r="B14391" t="s">
        <v>28160</v>
      </c>
      <c r="C14391" t="str">
        <f t="shared" si="1572"/>
        <v>Johnson's Funeral Directors</v>
      </c>
      <c r="D14391" t="str">
        <f t="shared" si="1568"/>
        <v>Pawhuska, Oklahoma</v>
      </c>
      <c r="E14391" t="str">
        <f t="shared" si="1573"/>
        <v>223 E 6th StreetPawhuska, Oklahoma 74056</v>
      </c>
      <c r="F14391" t="str">
        <f t="shared" si="1574"/>
        <v>918-287-2297</v>
      </c>
      <c r="G14391" t="str">
        <f t="shared" si="1569"/>
        <v>223 E 6th Street</v>
      </c>
      <c r="H14391" t="str">
        <f t="shared" si="1570"/>
        <v>223 E 6th Street, Pawhuska, Oklahoma 74056</v>
      </c>
      <c r="I14391" s="1" t="str">
        <f t="shared" si="1571"/>
        <v>73077</v>
      </c>
    </row>
    <row r="14392" spans="1:9" x14ac:dyDescent="0.45">
      <c r="A14392" t="s">
        <v>28161</v>
      </c>
      <c r="B14392" t="s">
        <v>28162</v>
      </c>
      <c r="C14392" t="str">
        <f t="shared" si="1572"/>
        <v>Poteet Funeral Homes</v>
      </c>
      <c r="D14392" t="str">
        <f t="shared" si="1568"/>
        <v>Pawnee, Oklahoma</v>
      </c>
      <c r="E14392" t="str">
        <f t="shared" si="1573"/>
        <v>600 Illinois StreetPawnee, Oklahoma 74058</v>
      </c>
      <c r="F14392" t="str">
        <f t="shared" si="1574"/>
        <v>918-762-2557</v>
      </c>
      <c r="G14392" t="str">
        <f t="shared" si="1569"/>
        <v>600 Illinois Street</v>
      </c>
      <c r="H14392" t="str">
        <f t="shared" si="1570"/>
        <v>600 Illinois Street, Pawnee, Oklahoma 74058</v>
      </c>
      <c r="I14392" s="1" t="str">
        <f t="shared" si="1571"/>
        <v>73077</v>
      </c>
    </row>
    <row r="14393" spans="1:9" x14ac:dyDescent="0.45">
      <c r="A14393" t="s">
        <v>28163</v>
      </c>
      <c r="B14393" t="s">
        <v>28164</v>
      </c>
      <c r="C14393" t="str">
        <f t="shared" si="1572"/>
        <v>Strode Funeral Home Chapel</v>
      </c>
      <c r="D14393" t="str">
        <f t="shared" si="1568"/>
        <v>Perkins, Oklahoma</v>
      </c>
      <c r="E14393" t="str">
        <f t="shared" si="1573"/>
        <v>122 N Main StreetPerkins, Oklahoma 74059</v>
      </c>
      <c r="F14393" t="str">
        <f t="shared" si="1574"/>
        <v>405-547-2100</v>
      </c>
      <c r="G14393" t="str">
        <f t="shared" si="1569"/>
        <v>122 N Main Street</v>
      </c>
      <c r="H14393" t="str">
        <f t="shared" si="1570"/>
        <v>122 N Main Street, Perkins, Oklahoma 74059</v>
      </c>
      <c r="I14393" s="1" t="str">
        <f t="shared" si="1571"/>
        <v>74360</v>
      </c>
    </row>
    <row r="14394" spans="1:9" x14ac:dyDescent="0.45">
      <c r="A14394" t="s">
        <v>28165</v>
      </c>
      <c r="B14394" t="s">
        <v>28166</v>
      </c>
      <c r="C14394" t="str">
        <f t="shared" si="1572"/>
        <v>Brown Dugger Funeral Home</v>
      </c>
      <c r="D14394" t="str">
        <f t="shared" si="1568"/>
        <v>Perry, Oklahoma</v>
      </c>
      <c r="E14394" t="str">
        <f t="shared" si="1573"/>
        <v>1010 N 7th StreetPerry, Oklahoma 73077</v>
      </c>
      <c r="F14394" t="str">
        <f t="shared" si="1574"/>
        <v>580-336-4444</v>
      </c>
      <c r="G14394" t="str">
        <f t="shared" si="1569"/>
        <v>1010 N 7th Street</v>
      </c>
      <c r="H14394" t="str">
        <f t="shared" si="1570"/>
        <v>1010 N 7th Street, Perry, Oklahoma 73077</v>
      </c>
      <c r="I14394" s="1" t="str">
        <f t="shared" si="1571"/>
        <v>74902</v>
      </c>
    </row>
    <row r="14395" spans="1:9" x14ac:dyDescent="0.45">
      <c r="A14395" t="s">
        <v>28167</v>
      </c>
      <c r="B14395" t="s">
        <v>28168</v>
      </c>
      <c r="C14395" t="str">
        <f t="shared" si="1572"/>
        <v>Perry Funeral Home</v>
      </c>
      <c r="D14395" t="str">
        <f t="shared" si="1568"/>
        <v>Perry, Oklahoma</v>
      </c>
      <c r="E14395" t="str">
        <f t="shared" si="1573"/>
        <v>203 Fir StreetPerry, Oklahoma 73077</v>
      </c>
      <c r="F14395" t="str">
        <f t="shared" si="1574"/>
        <v>580-572-9911</v>
      </c>
      <c r="G14395" t="str">
        <f t="shared" si="1569"/>
        <v>203 Fir Street</v>
      </c>
      <c r="H14395" t="str">
        <f t="shared" si="1570"/>
        <v>203 Fir Street, Perry, Oklahoma 73077</v>
      </c>
      <c r="I14395" s="1" t="str">
        <f t="shared" si="1571"/>
        <v>74601</v>
      </c>
    </row>
    <row r="14396" spans="1:9" x14ac:dyDescent="0.45">
      <c r="A14396" t="s">
        <v>28169</v>
      </c>
      <c r="B14396" t="s">
        <v>28170</v>
      </c>
      <c r="C14396" t="str">
        <f t="shared" si="1572"/>
        <v>Paul Thomas Funeral Homes</v>
      </c>
      <c r="D14396" t="str">
        <f t="shared" si="1568"/>
        <v>Picher, Oklahoma</v>
      </c>
      <c r="E14396" t="str">
        <f t="shared" si="1573"/>
        <v>419 S Connell AvenuePicher, Oklahoma 74360</v>
      </c>
      <c r="F14396" t="str">
        <f t="shared" si="1574"/>
        <v>(918) 673-1683</v>
      </c>
      <c r="G14396" t="str">
        <f t="shared" si="1569"/>
        <v>419 S Connell Avenue</v>
      </c>
      <c r="H14396" t="str">
        <f t="shared" si="1570"/>
        <v>419 S Connell Avenue, Picher, Oklahoma 74360</v>
      </c>
      <c r="I14396" s="1" t="str">
        <f t="shared" si="1571"/>
        <v>74601</v>
      </c>
    </row>
    <row r="14397" spans="1:9" x14ac:dyDescent="0.45">
      <c r="A14397" t="s">
        <v>28171</v>
      </c>
      <c r="B14397" t="s">
        <v>28172</v>
      </c>
      <c r="C14397" t="str">
        <f t="shared" si="1572"/>
        <v>Evans &amp; Miller Funeral Home</v>
      </c>
      <c r="D14397" t="str">
        <f t="shared" si="1568"/>
        <v>Pocola, Oklahoma</v>
      </c>
      <c r="E14397" t="str">
        <f t="shared" si="1573"/>
        <v>301 S Pocola BoulevardPocola, Oklahoma 74902</v>
      </c>
      <c r="F14397" t="str">
        <f t="shared" si="1574"/>
        <v>918-436-2415</v>
      </c>
      <c r="G14397" t="str">
        <f t="shared" si="1569"/>
        <v>301 S Pocola Boulevard</v>
      </c>
      <c r="H14397" t="str">
        <f t="shared" si="1570"/>
        <v>301 S Pocola Boulevard, Pocola, Oklahoma 74902</v>
      </c>
      <c r="I14397" s="1" t="str">
        <f t="shared" si="1571"/>
        <v>73766</v>
      </c>
    </row>
    <row r="14398" spans="1:9" x14ac:dyDescent="0.45">
      <c r="A14398" t="s">
        <v>28173</v>
      </c>
      <c r="B14398" t="s">
        <v>28174</v>
      </c>
      <c r="C14398" t="str">
        <f t="shared" si="1572"/>
        <v>Grace Memorial Chapel</v>
      </c>
      <c r="D14398" t="str">
        <f t="shared" si="1568"/>
        <v>Ponca City, Oklahoma</v>
      </c>
      <c r="E14398" t="str">
        <f t="shared" si="1573"/>
        <v>2016 N 14th StreetPonca City, Oklahoma 74601</v>
      </c>
      <c r="F14398" t="str">
        <f t="shared" si="1574"/>
        <v>(580) 762-2464</v>
      </c>
      <c r="G14398" t="str">
        <f t="shared" si="1569"/>
        <v>2016 N 14th Street</v>
      </c>
      <c r="H14398" t="str">
        <f t="shared" si="1570"/>
        <v>2016 N 14th Street, Ponca City, Oklahoma 74601</v>
      </c>
      <c r="I14398" s="1" t="str">
        <f t="shared" si="1571"/>
        <v>74953</v>
      </c>
    </row>
    <row r="14399" spans="1:9" x14ac:dyDescent="0.45">
      <c r="A14399" t="s">
        <v>28175</v>
      </c>
      <c r="B14399" t="s">
        <v>28176</v>
      </c>
      <c r="C14399" t="str">
        <f t="shared" si="1572"/>
        <v>Trout Funeral Home &amp; Crmtry</v>
      </c>
      <c r="D14399" t="str">
        <f t="shared" si="1568"/>
        <v>Ponca City, Oklahoma</v>
      </c>
      <c r="E14399" t="str">
        <f t="shared" si="1573"/>
        <v>505 W Grand AvenuePonca City, Oklahoma 74601</v>
      </c>
      <c r="F14399" t="str">
        <f t="shared" si="1574"/>
        <v>580-765-4411</v>
      </c>
      <c r="G14399" t="str">
        <f t="shared" si="1569"/>
        <v>505 W Grand Avenue</v>
      </c>
      <c r="H14399" t="str">
        <f t="shared" si="1570"/>
        <v>505 W Grand Avenue, Ponca City, Oklahoma 74601</v>
      </c>
      <c r="I14399" s="1" t="str">
        <f t="shared" si="1571"/>
        <v>74953</v>
      </c>
    </row>
    <row r="14400" spans="1:9" x14ac:dyDescent="0.45">
      <c r="A14400" t="s">
        <v>28177</v>
      </c>
      <c r="B14400" t="s">
        <v>28178</v>
      </c>
      <c r="C14400" t="str">
        <f t="shared" si="1572"/>
        <v>Wilson Funeral Home</v>
      </c>
      <c r="D14400" t="str">
        <f t="shared" si="1568"/>
        <v>Pond Creek, Oklahoma</v>
      </c>
      <c r="E14400" t="str">
        <f t="shared" si="1573"/>
        <v>227 E Aspen StreetPond Creek, Oklahoma 73766</v>
      </c>
      <c r="F14400" t="str">
        <f t="shared" si="1574"/>
        <v>(580) 532-4222</v>
      </c>
      <c r="G14400" t="str">
        <f t="shared" si="1569"/>
        <v>227 E Aspen Street</v>
      </c>
      <c r="H14400" t="str">
        <f t="shared" si="1570"/>
        <v>227 E Aspen Street, Pond Creek, Oklahoma 73766</v>
      </c>
      <c r="I14400" s="1" t="str">
        <f t="shared" si="1571"/>
        <v>74864</v>
      </c>
    </row>
    <row r="14401" spans="1:9" x14ac:dyDescent="0.45">
      <c r="A14401" t="s">
        <v>28179</v>
      </c>
      <c r="B14401" t="s">
        <v>28180</v>
      </c>
      <c r="C14401" t="str">
        <f t="shared" si="1572"/>
        <v>Evans Funeral Home</v>
      </c>
      <c r="D14401" t="str">
        <f t="shared" si="1568"/>
        <v>Poteau, Oklahoma</v>
      </c>
      <c r="E14401" t="str">
        <f t="shared" si="1573"/>
        <v>411 Dewey AvenuePoteau, Oklahoma 74953</v>
      </c>
      <c r="F14401" t="str">
        <f t="shared" si="1574"/>
        <v>(918) 647-2238</v>
      </c>
      <c r="G14401" t="str">
        <f t="shared" si="1569"/>
        <v>411 Dewey Avenue</v>
      </c>
      <c r="H14401" t="str">
        <f t="shared" si="1570"/>
        <v>411 Dewey Avenue, Poteau, Oklahoma 74953</v>
      </c>
      <c r="I14401" s="1" t="str">
        <f t="shared" si="1571"/>
        <v>74361</v>
      </c>
    </row>
    <row r="14402" spans="1:9" x14ac:dyDescent="0.45">
      <c r="A14402" t="s">
        <v>28181</v>
      </c>
      <c r="B14402" t="s">
        <v>28182</v>
      </c>
      <c r="C14402" t="str">
        <f t="shared" si="1572"/>
        <v>Grace Manor Funeral Home</v>
      </c>
      <c r="D14402" t="str">
        <f t="shared" ref="D14402:D14465" si="1575">RIGHT($A14402,LEN($A14402) - FIND(",",$A14402)-1)</f>
        <v>Poteau, Oklahoma</v>
      </c>
      <c r="E14402" t="str">
        <f t="shared" si="1573"/>
        <v>28918 205th AvenuePoteau, Oklahoma 74953</v>
      </c>
      <c r="F14402" t="str">
        <f t="shared" si="1574"/>
        <v>918-647-3000</v>
      </c>
      <c r="G14402" t="str">
        <f t="shared" ref="G14402:G14465" si="1576">LEFT(E14402, FIND(D14402,E14402)-1)</f>
        <v>28918 205th Avenue</v>
      </c>
      <c r="H14402" t="str">
        <f t="shared" ref="H14402:H14465" si="1577">_xlfn.CONCAT(G14402,", ",D14402," ", RIGHT(E14402,5))</f>
        <v>28918 205th Avenue, Poteau, Oklahoma 74953</v>
      </c>
      <c r="I14402" s="1" t="str">
        <f t="shared" ref="I14402:I14465" si="1578">RIGHT(E14405,5)</f>
        <v>73080</v>
      </c>
    </row>
    <row r="14403" spans="1:9" x14ac:dyDescent="0.45">
      <c r="A14403" t="s">
        <v>28183</v>
      </c>
      <c r="B14403" t="s">
        <v>28184</v>
      </c>
      <c r="C14403" t="str">
        <f t="shared" ref="C14403:C14466" si="1579">LEFT($A14403,FIND(",", $A14403)-1)</f>
        <v>Parks Brothers Funeral Service</v>
      </c>
      <c r="D14403" t="str">
        <f t="shared" si="1575"/>
        <v>Prague, Oklahoma</v>
      </c>
      <c r="E14403" t="str">
        <f t="shared" ref="E14403:E14466" si="1580">LEFT($B14403,FIND("Phone",$B14403)-1)</f>
        <v>1405 W MainPrague, Oklahoma 74864</v>
      </c>
      <c r="F14403" t="str">
        <f t="shared" ref="F14403:F14466" si="1581">RIGHT($B14403,LEN($B14403) - FIND("Phone",$B14403)-6)</f>
        <v>(405) 567-2237</v>
      </c>
      <c r="G14403" t="str">
        <f t="shared" si="1576"/>
        <v>1405 W Main</v>
      </c>
      <c r="H14403" t="str">
        <f t="shared" si="1577"/>
        <v>1405 W Main, Prague, Oklahoma 74864</v>
      </c>
      <c r="I14403" s="1" t="str">
        <f t="shared" si="1578"/>
        <v>73080</v>
      </c>
    </row>
    <row r="14404" spans="1:9" x14ac:dyDescent="0.45">
      <c r="A14404" t="s">
        <v>28185</v>
      </c>
      <c r="B14404" t="s">
        <v>28186</v>
      </c>
      <c r="C14404" t="str">
        <f t="shared" si="1579"/>
        <v>Stephens Memorial Chapel</v>
      </c>
      <c r="D14404" t="str">
        <f t="shared" si="1575"/>
        <v>Pryor, Oklahoma</v>
      </c>
      <c r="E14404" t="str">
        <f t="shared" si="1580"/>
        <v>1525 NE 1st StreetPryor, Oklahoma 74361</v>
      </c>
      <c r="F14404" t="str">
        <f t="shared" si="1581"/>
        <v>918-825-4550</v>
      </c>
      <c r="G14404" t="str">
        <f t="shared" si="1576"/>
        <v>1525 NE 1st Street</v>
      </c>
      <c r="H14404" t="str">
        <f t="shared" si="1577"/>
        <v>1525 NE 1st Street, Pryor, Oklahoma 74361</v>
      </c>
      <c r="I14404" s="1" t="str">
        <f t="shared" si="1578"/>
        <v>74561</v>
      </c>
    </row>
    <row r="14405" spans="1:9" x14ac:dyDescent="0.45">
      <c r="A14405" t="s">
        <v>28187</v>
      </c>
      <c r="B14405" t="s">
        <v>28188</v>
      </c>
      <c r="C14405" t="str">
        <f t="shared" si="1579"/>
        <v>Wadley's Funeral Service</v>
      </c>
      <c r="D14405" t="str">
        <f t="shared" si="1575"/>
        <v>Purcell, Oklahoma</v>
      </c>
      <c r="E14405" t="str">
        <f t="shared" si="1580"/>
        <v>303 W Washington StreetPurcell, Oklahoma 73080</v>
      </c>
      <c r="F14405" t="str">
        <f t="shared" si="1581"/>
        <v>405-527-6687</v>
      </c>
      <c r="G14405" t="str">
        <f t="shared" si="1576"/>
        <v>303 W Washington Street</v>
      </c>
      <c r="H14405" t="str">
        <f t="shared" si="1577"/>
        <v>303 W Washington Street, Purcell, Oklahoma 73080</v>
      </c>
      <c r="I14405" s="1" t="str">
        <f t="shared" si="1578"/>
        <v>74561</v>
      </c>
    </row>
    <row r="14406" spans="1:9" x14ac:dyDescent="0.45">
      <c r="A14406" t="s">
        <v>28189</v>
      </c>
      <c r="B14406" t="s">
        <v>28190</v>
      </c>
      <c r="C14406" t="str">
        <f t="shared" si="1579"/>
        <v>Wilson-Little Funeral Home</v>
      </c>
      <c r="D14406" t="str">
        <f t="shared" si="1575"/>
        <v>Purcell, Oklahoma</v>
      </c>
      <c r="E14406" t="str">
        <f t="shared" si="1580"/>
        <v>127 S Canadian StreetPurcell, Oklahoma 73080</v>
      </c>
      <c r="F14406" t="str">
        <f t="shared" si="1581"/>
        <v>405-527-6543</v>
      </c>
      <c r="G14406" t="str">
        <f t="shared" si="1576"/>
        <v>127 S Canadian Street</v>
      </c>
      <c r="H14406" t="str">
        <f t="shared" si="1577"/>
        <v>127 S Canadian Street, Purcell, Oklahoma 73080</v>
      </c>
      <c r="I14406" s="1" t="str">
        <f t="shared" si="1578"/>
        <v>73456</v>
      </c>
    </row>
    <row r="14407" spans="1:9" x14ac:dyDescent="0.45">
      <c r="A14407" t="s">
        <v>28191</v>
      </c>
      <c r="B14407" t="s">
        <v>28192</v>
      </c>
      <c r="C14407" t="str">
        <f t="shared" si="1579"/>
        <v>Hunn &amp; Black Funeral Home</v>
      </c>
      <c r="D14407" t="str">
        <f t="shared" si="1575"/>
        <v>Quinton, Oklahoma</v>
      </c>
      <c r="E14407" t="str">
        <f t="shared" si="1580"/>
        <v>1015 Main StreetQuinton, Oklahoma 74561</v>
      </c>
      <c r="F14407" t="str">
        <f t="shared" si="1581"/>
        <v>(918) 469-3363</v>
      </c>
      <c r="G14407" t="str">
        <f t="shared" si="1576"/>
        <v>1015 Main Street</v>
      </c>
      <c r="H14407" t="str">
        <f t="shared" si="1577"/>
        <v>1015 Main Street, Quinton, Oklahoma 74561</v>
      </c>
      <c r="I14407" s="1" t="str">
        <f t="shared" si="1578"/>
        <v>73456</v>
      </c>
    </row>
    <row r="14408" spans="1:9" x14ac:dyDescent="0.45">
      <c r="A14408" t="s">
        <v>28193</v>
      </c>
      <c r="B14408" t="s">
        <v>28194</v>
      </c>
      <c r="C14408" t="str">
        <f t="shared" si="1579"/>
        <v>Mallory Funeral Home</v>
      </c>
      <c r="D14408" t="str">
        <f t="shared" si="1575"/>
        <v>Quinton, Oklahoma</v>
      </c>
      <c r="E14408" t="str">
        <f t="shared" si="1580"/>
        <v>700 Main StreetQuinton, Oklahoma 74561</v>
      </c>
      <c r="F14408" t="str">
        <f t="shared" si="1581"/>
        <v>(918) 469-2111</v>
      </c>
      <c r="G14408" t="str">
        <f t="shared" si="1576"/>
        <v>700 Main Street</v>
      </c>
      <c r="H14408" t="str">
        <f t="shared" si="1577"/>
        <v>700 Main Street, Quinton, Oklahoma 74561</v>
      </c>
      <c r="I14408" s="1" t="str">
        <f t="shared" si="1578"/>
        <v>74954</v>
      </c>
    </row>
    <row r="14409" spans="1:9" x14ac:dyDescent="0.45">
      <c r="A14409" t="s">
        <v>28195</v>
      </c>
      <c r="B14409" t="s">
        <v>28196</v>
      </c>
      <c r="C14409" t="str">
        <f t="shared" si="1579"/>
        <v>Alexander Funeral Home</v>
      </c>
      <c r="D14409" t="str">
        <f t="shared" si="1575"/>
        <v>Ringling, Oklahoma</v>
      </c>
      <c r="E14409" t="str">
        <f t="shared" si="1580"/>
        <v>214 E Main StreetRingling, Oklahoma 73456</v>
      </c>
      <c r="F14409" t="str">
        <f t="shared" si="1581"/>
        <v>(580) 662-2476</v>
      </c>
      <c r="G14409" t="str">
        <f t="shared" si="1576"/>
        <v>214 E Main Street</v>
      </c>
      <c r="H14409" t="str">
        <f t="shared" si="1577"/>
        <v>214 E Main Street, Ringling, Oklahoma 73456</v>
      </c>
      <c r="I14409" s="1" t="str">
        <f t="shared" si="1578"/>
        <v>73082</v>
      </c>
    </row>
    <row r="14410" spans="1:9" x14ac:dyDescent="0.45">
      <c r="A14410" t="s">
        <v>28197</v>
      </c>
      <c r="B14410" t="s">
        <v>28198</v>
      </c>
      <c r="C14410" t="str">
        <f t="shared" si="1579"/>
        <v>Spivey Reser Funeral Homes</v>
      </c>
      <c r="D14410" t="str">
        <f t="shared" si="1575"/>
        <v>Ringling, Oklahoma</v>
      </c>
      <c r="E14410" t="str">
        <f t="shared" si="1580"/>
        <v>108 E Main StreetRingling, Oklahoma 73456</v>
      </c>
      <c r="F14410" t="str">
        <f t="shared" si="1581"/>
        <v>(580) 662-2255</v>
      </c>
      <c r="G14410" t="str">
        <f t="shared" si="1576"/>
        <v>108 E Main Street</v>
      </c>
      <c r="H14410" t="str">
        <f t="shared" si="1577"/>
        <v>108 E Main Street, Ringling, Oklahoma 73456</v>
      </c>
      <c r="I14410" s="1" t="e">
        <f t="shared" si="1578"/>
        <v>#VALUE!</v>
      </c>
    </row>
    <row r="14411" spans="1:9" x14ac:dyDescent="0.45">
      <c r="A14411" t="s">
        <v>28199</v>
      </c>
      <c r="B14411" t="s">
        <v>28200</v>
      </c>
      <c r="C14411" t="str">
        <f t="shared" si="1579"/>
        <v>Agent Funeral Home</v>
      </c>
      <c r="D14411" t="str">
        <f t="shared" si="1575"/>
        <v>Roland, Oklahoma</v>
      </c>
      <c r="E14411" t="str">
        <f t="shared" si="1580"/>
        <v>100 Ranger BoulevardRoland, Oklahoma 74954</v>
      </c>
      <c r="F14411" t="str">
        <f t="shared" si="1581"/>
        <v>918-427-2751</v>
      </c>
      <c r="G14411" t="str">
        <f t="shared" si="1576"/>
        <v>100 Ranger Boulevard</v>
      </c>
      <c r="H14411" t="str">
        <f t="shared" si="1577"/>
        <v>100 Ranger Boulevard, Roland, Oklahoma 74954</v>
      </c>
      <c r="I14411" s="1" t="str">
        <f t="shared" si="1578"/>
        <v>74955</v>
      </c>
    </row>
    <row r="14412" spans="1:9" x14ac:dyDescent="0.45">
      <c r="A14412" t="s">
        <v>28201</v>
      </c>
      <c r="B14412" t="s">
        <v>28202</v>
      </c>
      <c r="C14412" t="str">
        <f t="shared" si="1579"/>
        <v>Callaway-Smith-Cobb Chapel</v>
      </c>
      <c r="D14412" t="str">
        <f t="shared" si="1575"/>
        <v>Rush Springs, Oklahoma</v>
      </c>
      <c r="E14412" t="str">
        <f t="shared" si="1580"/>
        <v>326 W BlakelyRush Springs, Oklahoma 73082</v>
      </c>
      <c r="F14412" t="str">
        <f t="shared" si="1581"/>
        <v>(580) 476-3403</v>
      </c>
      <c r="G14412" t="str">
        <f t="shared" si="1576"/>
        <v>326 W Blakely</v>
      </c>
      <c r="H14412" t="str">
        <f t="shared" si="1577"/>
        <v>326 W Blakely, Rush Springs, Oklahoma 73082</v>
      </c>
      <c r="I14412" s="1" t="str">
        <f t="shared" si="1578"/>
        <v>74955</v>
      </c>
    </row>
    <row r="14413" spans="1:9" x14ac:dyDescent="0.45">
      <c r="A14413" t="s">
        <v>28203</v>
      </c>
      <c r="C14413" t="str">
        <f t="shared" si="1579"/>
        <v/>
      </c>
      <c r="D14413" t="str">
        <f t="shared" si="1575"/>
        <v>Ryan, Oklahoma</v>
      </c>
      <c r="E14413" t="e">
        <f t="shared" si="1580"/>
        <v>#VALUE!</v>
      </c>
      <c r="F14413" t="e">
        <f t="shared" si="1581"/>
        <v>#VALUE!</v>
      </c>
      <c r="G14413" t="e">
        <f t="shared" si="1576"/>
        <v>#VALUE!</v>
      </c>
      <c r="H14413" t="e">
        <f t="shared" si="1577"/>
        <v>#VALUE!</v>
      </c>
      <c r="I14413" s="1" t="str">
        <f t="shared" si="1578"/>
        <v>74063</v>
      </c>
    </row>
    <row r="14414" spans="1:9" x14ac:dyDescent="0.45">
      <c r="A14414" t="s">
        <v>28204</v>
      </c>
      <c r="B14414" t="s">
        <v>28205</v>
      </c>
      <c r="C14414" t="str">
        <f t="shared" si="1579"/>
        <v>Agent Funeral Home</v>
      </c>
      <c r="D14414" t="str">
        <f t="shared" si="1575"/>
        <v>Sallisaw, Oklahoma</v>
      </c>
      <c r="E14414" t="str">
        <f t="shared" si="1580"/>
        <v>102 E Chickasaw AvenueSallisaw, Oklahoma 74955</v>
      </c>
      <c r="F14414" t="str">
        <f t="shared" si="1581"/>
        <v>918-775-4414</v>
      </c>
      <c r="G14414" t="str">
        <f t="shared" si="1576"/>
        <v>102 E Chickasaw Avenue</v>
      </c>
      <c r="H14414" t="str">
        <f t="shared" si="1577"/>
        <v>102 E Chickasaw Avenue, Sallisaw, Oklahoma 74955</v>
      </c>
      <c r="I14414" s="1" t="str">
        <f t="shared" si="1578"/>
        <v>74063</v>
      </c>
    </row>
    <row r="14415" spans="1:9" x14ac:dyDescent="0.45">
      <c r="A14415" t="s">
        <v>28206</v>
      </c>
      <c r="B14415" t="s">
        <v>28207</v>
      </c>
      <c r="C14415" t="str">
        <f t="shared" si="1579"/>
        <v>Mallory Funeral Home</v>
      </c>
      <c r="D14415" t="str">
        <f t="shared" si="1575"/>
        <v>Sallisaw, Oklahoma</v>
      </c>
      <c r="E14415" t="str">
        <f t="shared" si="1580"/>
        <v>123 S Wheeler AvenueSallisaw, Oklahoma 74955</v>
      </c>
      <c r="F14415" t="str">
        <f t="shared" si="1581"/>
        <v>(918) 775-4446</v>
      </c>
      <c r="G14415" t="str">
        <f t="shared" si="1576"/>
        <v>123 S Wheeler Avenue</v>
      </c>
      <c r="H14415" t="str">
        <f t="shared" si="1577"/>
        <v>123 S Wheeler Avenue, Sallisaw, Oklahoma 74955</v>
      </c>
      <c r="I14415" s="1" t="str">
        <f t="shared" si="1578"/>
        <v>74063</v>
      </c>
    </row>
    <row r="14416" spans="1:9" x14ac:dyDescent="0.45">
      <c r="A14416" t="s">
        <v>28208</v>
      </c>
      <c r="B14416" t="s">
        <v>28209</v>
      </c>
      <c r="C14416" t="str">
        <f t="shared" si="1579"/>
        <v>Mark Griffith Memorial Funeral Home</v>
      </c>
      <c r="D14416" t="str">
        <f t="shared" si="1575"/>
        <v>Sand Springs, Oklahoma</v>
      </c>
      <c r="E14416" t="str">
        <f t="shared" si="1580"/>
        <v>4 W 41st StreetSand Springs, Oklahoma 74063</v>
      </c>
      <c r="F14416" t="str">
        <f t="shared" si="1581"/>
        <v>(918) 245-8898</v>
      </c>
      <c r="G14416" t="str">
        <f t="shared" si="1576"/>
        <v>4 W 41st Street</v>
      </c>
      <c r="H14416" t="str">
        <f t="shared" si="1577"/>
        <v>4 W 41st Street, Sand Springs, Oklahoma 74063</v>
      </c>
      <c r="I14416" s="1" t="str">
        <f t="shared" si="1578"/>
        <v>74066</v>
      </c>
    </row>
    <row r="14417" spans="1:9" x14ac:dyDescent="0.45">
      <c r="A14417" t="s">
        <v>28210</v>
      </c>
      <c r="B14417" t="s">
        <v>28211</v>
      </c>
      <c r="C14417" t="str">
        <f t="shared" si="1579"/>
        <v>Mobley-Dodson Funeral Service</v>
      </c>
      <c r="D14417" t="str">
        <f t="shared" si="1575"/>
        <v>Sand Springs, Oklahoma</v>
      </c>
      <c r="E14417" t="str">
        <f t="shared" si="1580"/>
        <v>211 E Broadway StreetSand Springs, Oklahoma 74063</v>
      </c>
      <c r="F14417" t="str">
        <f t="shared" si="1581"/>
        <v>918-245-6644</v>
      </c>
      <c r="G14417" t="str">
        <f t="shared" si="1576"/>
        <v>211 E Broadway Street</v>
      </c>
      <c r="H14417" t="str">
        <f t="shared" si="1577"/>
        <v>211 E Broadway Street, Sand Springs, Oklahoma 74063</v>
      </c>
      <c r="I14417" s="1" t="str">
        <f t="shared" si="1578"/>
        <v>74066</v>
      </c>
    </row>
    <row r="14418" spans="1:9" x14ac:dyDescent="0.45">
      <c r="A14418" t="s">
        <v>28212</v>
      </c>
      <c r="B14418" t="s">
        <v>28213</v>
      </c>
      <c r="C14418" t="str">
        <f t="shared" si="1579"/>
        <v>Whitmer's Porta Morgue</v>
      </c>
      <c r="D14418" t="str">
        <f t="shared" si="1575"/>
        <v>Sand Springs, Oklahoma</v>
      </c>
      <c r="E14418" t="str">
        <f t="shared" si="1580"/>
        <v>624 S 221st West AvenueSand Springs, Oklahoma 74063</v>
      </c>
      <c r="F14418" t="str">
        <f t="shared" si="1581"/>
        <v>918-245-3577</v>
      </c>
      <c r="G14418" t="str">
        <f t="shared" si="1576"/>
        <v>624 S 221st West Avenue</v>
      </c>
      <c r="H14418" t="str">
        <f t="shared" si="1577"/>
        <v>624 S 221st West Avenue, Sand Springs, Oklahoma 74063</v>
      </c>
      <c r="I14418" s="1" t="str">
        <f t="shared" si="1578"/>
        <v>73662</v>
      </c>
    </row>
    <row r="14419" spans="1:9" x14ac:dyDescent="0.45">
      <c r="A14419" t="s">
        <v>28214</v>
      </c>
      <c r="B14419" t="s">
        <v>28215</v>
      </c>
      <c r="C14419" t="str">
        <f t="shared" si="1579"/>
        <v>Green Hill Funeral Home</v>
      </c>
      <c r="D14419" t="str">
        <f t="shared" si="1575"/>
        <v>Sapulpa, Oklahoma</v>
      </c>
      <c r="E14419" t="str">
        <f t="shared" si="1580"/>
        <v>400 E Teel RoadSapulpa, Oklahoma 74066</v>
      </c>
      <c r="F14419" t="str">
        <f t="shared" si="1581"/>
        <v>918-224-2312</v>
      </c>
      <c r="G14419" t="str">
        <f t="shared" si="1576"/>
        <v>400 E Teel Road</v>
      </c>
      <c r="H14419" t="str">
        <f t="shared" si="1577"/>
        <v>400 E Teel Road, Sapulpa, Oklahoma 74066</v>
      </c>
      <c r="I14419" s="1" t="str">
        <f t="shared" si="1578"/>
        <v>73662</v>
      </c>
    </row>
    <row r="14420" spans="1:9" x14ac:dyDescent="0.45">
      <c r="A14420" t="s">
        <v>28216</v>
      </c>
      <c r="B14420" t="s">
        <v>28217</v>
      </c>
      <c r="C14420" t="str">
        <f t="shared" si="1579"/>
        <v>Smith Funeral Home</v>
      </c>
      <c r="D14420" t="str">
        <f t="shared" si="1575"/>
        <v>Sapulpa, Oklahoma</v>
      </c>
      <c r="E14420" t="str">
        <f t="shared" si="1580"/>
        <v>1208 S Main StreetSapulpa, Oklahoma 74066</v>
      </c>
      <c r="F14420" t="str">
        <f t="shared" si="1581"/>
        <v>918-224-1313</v>
      </c>
      <c r="G14420" t="str">
        <f t="shared" si="1576"/>
        <v>1208 S Main Street</v>
      </c>
      <c r="H14420" t="str">
        <f t="shared" si="1577"/>
        <v>1208 S Main Street, Sapulpa, Oklahoma 74066</v>
      </c>
      <c r="I14420" s="1" t="str">
        <f t="shared" si="1578"/>
        <v>73663</v>
      </c>
    </row>
    <row r="14421" spans="1:9" x14ac:dyDescent="0.45">
      <c r="A14421" t="s">
        <v>28218</v>
      </c>
      <c r="B14421" t="s">
        <v>28219</v>
      </c>
      <c r="C14421" t="str">
        <f t="shared" si="1579"/>
        <v>Martin Funeral Home</v>
      </c>
      <c r="D14421" t="str">
        <f t="shared" si="1575"/>
        <v>Sayre, Oklahoma</v>
      </c>
      <c r="E14421" t="str">
        <f t="shared" si="1580"/>
        <v>210 N Broadway StreetSayre, Oklahoma 73662</v>
      </c>
      <c r="F14421" t="str">
        <f t="shared" si="1581"/>
        <v>(580) 928-2525</v>
      </c>
      <c r="G14421" t="str">
        <f t="shared" si="1576"/>
        <v>210 N Broadway Street</v>
      </c>
      <c r="H14421" t="str">
        <f t="shared" si="1577"/>
        <v>210 N Broadway Street, Sayre, Oklahoma 73662</v>
      </c>
      <c r="I14421" s="1" t="str">
        <f t="shared" si="1578"/>
        <v>74868</v>
      </c>
    </row>
    <row r="14422" spans="1:9" x14ac:dyDescent="0.45">
      <c r="A14422" t="s">
        <v>28220</v>
      </c>
      <c r="B14422" t="s">
        <v>28221</v>
      </c>
      <c r="C14422" t="str">
        <f t="shared" si="1579"/>
        <v>Rose Chapel Funeral Service</v>
      </c>
      <c r="D14422" t="str">
        <f t="shared" si="1575"/>
        <v>Sayre, Oklahoma</v>
      </c>
      <c r="E14422" t="str">
        <f t="shared" si="1580"/>
        <v>906 N 4th StreetSayre, Oklahoma 73662</v>
      </c>
      <c r="F14422" t="str">
        <f t="shared" si="1581"/>
        <v>580-928-3333</v>
      </c>
      <c r="G14422" t="str">
        <f t="shared" si="1576"/>
        <v>906 N 4th Street</v>
      </c>
      <c r="H14422" t="str">
        <f t="shared" si="1577"/>
        <v>906 N 4th Street, Sayre, Oklahoma 73662</v>
      </c>
      <c r="I14422" s="1" t="str">
        <f t="shared" si="1578"/>
        <v>73664</v>
      </c>
    </row>
    <row r="14423" spans="1:9" x14ac:dyDescent="0.45">
      <c r="A14423" t="s">
        <v>28222</v>
      </c>
      <c r="B14423" t="s">
        <v>28223</v>
      </c>
      <c r="C14423" t="str">
        <f t="shared" si="1579"/>
        <v>Redinger Funeral Home</v>
      </c>
      <c r="D14423" t="str">
        <f t="shared" si="1575"/>
        <v>Seiling, Oklahoma</v>
      </c>
      <c r="E14423" t="str">
        <f t="shared" si="1580"/>
        <v>105 E Gary England AvenueSeiling, Oklahoma 73663</v>
      </c>
      <c r="F14423" t="str">
        <f t="shared" si="1581"/>
        <v>580-922-4226</v>
      </c>
      <c r="G14423" t="str">
        <f t="shared" si="1576"/>
        <v>105 E Gary England Avenue</v>
      </c>
      <c r="H14423" t="str">
        <f t="shared" si="1577"/>
        <v>105 E Gary England Avenue, Seiling, Oklahoma 73663</v>
      </c>
      <c r="I14423" s="1" t="str">
        <f t="shared" si="1578"/>
        <v>73858</v>
      </c>
    </row>
    <row r="14424" spans="1:9" x14ac:dyDescent="0.45">
      <c r="A14424" t="s">
        <v>28224</v>
      </c>
      <c r="B14424" t="s">
        <v>28225</v>
      </c>
      <c r="C14424" t="str">
        <f t="shared" si="1579"/>
        <v>Swearingen Funeral Home</v>
      </c>
      <c r="D14424" t="str">
        <f t="shared" si="1575"/>
        <v>Seminole, Oklahoma</v>
      </c>
      <c r="E14424" t="str">
        <f t="shared" si="1580"/>
        <v>100 W Strothers AvenueSeminole, Oklahoma 74868</v>
      </c>
      <c r="F14424" t="str">
        <f t="shared" si="1581"/>
        <v>(405) 382-3456</v>
      </c>
      <c r="G14424" t="str">
        <f t="shared" si="1576"/>
        <v>100 W Strothers Avenue</v>
      </c>
      <c r="H14424" t="str">
        <f t="shared" si="1577"/>
        <v>100 W Strothers Avenue, Seminole, Oklahoma 74868</v>
      </c>
      <c r="I14424" s="1" t="str">
        <f t="shared" si="1578"/>
        <v>73858</v>
      </c>
    </row>
    <row r="14425" spans="1:9" x14ac:dyDescent="0.45">
      <c r="A14425" t="s">
        <v>28226</v>
      </c>
      <c r="B14425" t="s">
        <v>28227</v>
      </c>
      <c r="C14425" t="str">
        <f t="shared" si="1579"/>
        <v>Mc Clure Funeral Home</v>
      </c>
      <c r="D14425" t="str">
        <f t="shared" si="1575"/>
        <v>Sentinel, Oklahoma</v>
      </c>
      <c r="E14425" t="str">
        <f t="shared" si="1580"/>
        <v>114 S 3rd StreetSentinel, Oklahoma 73664</v>
      </c>
      <c r="F14425" t="str">
        <f t="shared" si="1581"/>
        <v>580-393-4342</v>
      </c>
      <c r="G14425" t="str">
        <f t="shared" si="1576"/>
        <v>114 S 3rd Street</v>
      </c>
      <c r="H14425" t="str">
        <f t="shared" si="1577"/>
        <v>114 S 3rd Street, Sentinel, Oklahoma 73664</v>
      </c>
      <c r="I14425" s="1" t="str">
        <f t="shared" si="1578"/>
        <v>74801</v>
      </c>
    </row>
    <row r="14426" spans="1:9" x14ac:dyDescent="0.45">
      <c r="A14426" t="s">
        <v>28228</v>
      </c>
      <c r="B14426" t="s">
        <v>28229</v>
      </c>
      <c r="C14426" t="str">
        <f t="shared" si="1579"/>
        <v>Good Samaritan Funeral Service</v>
      </c>
      <c r="D14426" t="str">
        <f t="shared" si="1575"/>
        <v>Shattuck, Oklahoma</v>
      </c>
      <c r="E14426" t="str">
        <f t="shared" si="1580"/>
        <v>1501 S Main StreetShattuck, Oklahoma 73858</v>
      </c>
      <c r="F14426" t="str">
        <f t="shared" si="1581"/>
        <v>580-938-5122</v>
      </c>
      <c r="G14426" t="str">
        <f t="shared" si="1576"/>
        <v>1501 S Main Street</v>
      </c>
      <c r="H14426" t="str">
        <f t="shared" si="1577"/>
        <v>1501 S Main Street, Shattuck, Oklahoma 73858</v>
      </c>
      <c r="I14426" s="1" t="str">
        <f t="shared" si="1578"/>
        <v>74804</v>
      </c>
    </row>
    <row r="14427" spans="1:9" x14ac:dyDescent="0.45">
      <c r="A14427" t="s">
        <v>28230</v>
      </c>
      <c r="B14427" t="s">
        <v>28231</v>
      </c>
      <c r="C14427" t="str">
        <f t="shared" si="1579"/>
        <v>Mason Funeral Home</v>
      </c>
      <c r="D14427" t="str">
        <f t="shared" si="1575"/>
        <v>Shattuck, Oklahoma</v>
      </c>
      <c r="E14427" t="str">
        <f t="shared" si="1580"/>
        <v>109 S Main StreetShattuck, Oklahoma 73858</v>
      </c>
      <c r="F14427" t="str">
        <f t="shared" si="1581"/>
        <v>(580) 938-2521</v>
      </c>
      <c r="G14427" t="str">
        <f t="shared" si="1576"/>
        <v>109 S Main Street</v>
      </c>
      <c r="H14427" t="str">
        <f t="shared" si="1577"/>
        <v>109 S Main Street, Shattuck, Oklahoma 73858</v>
      </c>
      <c r="I14427" s="1" t="str">
        <f t="shared" si="1578"/>
        <v>74652</v>
      </c>
    </row>
    <row r="14428" spans="1:9" x14ac:dyDescent="0.45">
      <c r="A14428" t="s">
        <v>28232</v>
      </c>
      <c r="B14428" t="s">
        <v>28233</v>
      </c>
      <c r="C14428" t="str">
        <f t="shared" si="1579"/>
        <v>Resthaven Funeral Home</v>
      </c>
      <c r="D14428" t="str">
        <f t="shared" si="1575"/>
        <v>Shawnee, Oklahoma</v>
      </c>
      <c r="E14428" t="str">
        <f t="shared" si="1580"/>
        <v>44909 Highway 3Shawnee, Oklahoma 74801</v>
      </c>
      <c r="F14428" t="str">
        <f t="shared" si="1581"/>
        <v>(405) 275-2200</v>
      </c>
      <c r="G14428" t="str">
        <f t="shared" si="1576"/>
        <v>44909 Highway 3</v>
      </c>
      <c r="H14428" t="str">
        <f t="shared" si="1577"/>
        <v>44909 Highway 3, Shawnee, Oklahoma 74801</v>
      </c>
      <c r="I14428" s="1" t="str">
        <f t="shared" si="1578"/>
        <v>74070</v>
      </c>
    </row>
    <row r="14429" spans="1:9" x14ac:dyDescent="0.45">
      <c r="A14429" t="s">
        <v>28234</v>
      </c>
      <c r="B14429" t="s">
        <v>28235</v>
      </c>
      <c r="C14429" t="str">
        <f t="shared" si="1579"/>
        <v>Walker Funeral Service</v>
      </c>
      <c r="D14429" t="str">
        <f t="shared" si="1575"/>
        <v>Shawnee, Oklahoma</v>
      </c>
      <c r="E14429" t="str">
        <f t="shared" si="1580"/>
        <v>201 E 45th StreetShawnee, Oklahoma 74804</v>
      </c>
      <c r="F14429" t="str">
        <f t="shared" si="1581"/>
        <v>405-273-4700</v>
      </c>
      <c r="G14429" t="str">
        <f t="shared" si="1576"/>
        <v>201 E 45th Street</v>
      </c>
      <c r="H14429" t="str">
        <f t="shared" si="1577"/>
        <v>201 E 45th Street, Shawnee, Oklahoma 74804</v>
      </c>
      <c r="I14429" s="1" t="str">
        <f t="shared" si="1578"/>
        <v>74070</v>
      </c>
    </row>
    <row r="14430" spans="1:9" x14ac:dyDescent="0.45">
      <c r="A14430" t="s">
        <v>28236</v>
      </c>
      <c r="B14430" t="s">
        <v>28237</v>
      </c>
      <c r="C14430" t="str">
        <f t="shared" si="1579"/>
        <v>Shidler Funeral Home</v>
      </c>
      <c r="D14430" t="str">
        <f t="shared" si="1575"/>
        <v>Shidler, Oklahoma</v>
      </c>
      <c r="E14430" t="str">
        <f t="shared" si="1580"/>
        <v>207 S Gypsy StreetShidler, Oklahoma 74652</v>
      </c>
      <c r="F14430" t="str">
        <f t="shared" si="1581"/>
        <v>(918) 793-2311</v>
      </c>
      <c r="G14430" t="str">
        <f t="shared" si="1576"/>
        <v>207 S Gypsy Street</v>
      </c>
      <c r="H14430" t="str">
        <f t="shared" si="1577"/>
        <v>207 S Gypsy Street, Shidler, Oklahoma 74652</v>
      </c>
      <c r="I14430" s="1" t="str">
        <f t="shared" si="1578"/>
        <v>73566</v>
      </c>
    </row>
    <row r="14431" spans="1:9" x14ac:dyDescent="0.45">
      <c r="A14431" t="s">
        <v>28238</v>
      </c>
      <c r="B14431" t="s">
        <v>28239</v>
      </c>
      <c r="C14431" t="str">
        <f t="shared" si="1579"/>
        <v>Peters-Stumpff Funeral Home</v>
      </c>
      <c r="D14431" t="str">
        <f t="shared" si="1575"/>
        <v>Skiatook, Oklahoma</v>
      </c>
      <c r="E14431" t="str">
        <f t="shared" si="1580"/>
        <v>14206 N Cincinnati AvenueSkiatook, Oklahoma 74070</v>
      </c>
      <c r="F14431" t="str">
        <f t="shared" si="1581"/>
        <v>918-396-1111</v>
      </c>
      <c r="G14431" t="str">
        <f t="shared" si="1576"/>
        <v>14206 N Cincinnati Avenue</v>
      </c>
      <c r="H14431" t="str">
        <f t="shared" si="1577"/>
        <v>14206 N Cincinnati Avenue, Skiatook, Oklahoma 74070</v>
      </c>
      <c r="I14431" s="1" t="str">
        <f t="shared" si="1578"/>
        <v>73566</v>
      </c>
    </row>
    <row r="14432" spans="1:9" x14ac:dyDescent="0.45">
      <c r="A14432" t="s">
        <v>28240</v>
      </c>
      <c r="B14432" t="s">
        <v>28241</v>
      </c>
      <c r="C14432" t="str">
        <f t="shared" si="1579"/>
        <v>Skiatook Funeral Home</v>
      </c>
      <c r="D14432" t="str">
        <f t="shared" si="1575"/>
        <v>Skiatook, Oklahoma</v>
      </c>
      <c r="E14432" t="str">
        <f t="shared" si="1580"/>
        <v>1000 S Lombard LaneSkiatook, Oklahoma 74070</v>
      </c>
      <c r="F14432" t="str">
        <f t="shared" si="1581"/>
        <v>918-396-9500</v>
      </c>
      <c r="G14432" t="str">
        <f t="shared" si="1576"/>
        <v>1000 S Lombard Lane</v>
      </c>
      <c r="H14432" t="str">
        <f t="shared" si="1577"/>
        <v>1000 S Lombard Lane, Skiatook, Oklahoma 74070</v>
      </c>
      <c r="I14432" s="1" t="str">
        <f t="shared" si="1578"/>
        <v>74073</v>
      </c>
    </row>
    <row r="14433" spans="1:9" x14ac:dyDescent="0.45">
      <c r="A14433" t="s">
        <v>28242</v>
      </c>
      <c r="B14433" t="s">
        <v>28243</v>
      </c>
      <c r="C14433" t="str">
        <f t="shared" si="1579"/>
        <v>Becker Funeral Home Inc</v>
      </c>
      <c r="D14433" t="str">
        <f t="shared" si="1575"/>
        <v>Snyder, Oklahoma</v>
      </c>
      <c r="E14433" t="str">
        <f t="shared" si="1580"/>
        <v>622 E StreetSnyder, Oklahoma 73566</v>
      </c>
      <c r="F14433" t="str">
        <f t="shared" si="1581"/>
        <v>(580) 569-2400</v>
      </c>
      <c r="G14433" t="str">
        <f t="shared" si="1576"/>
        <v>622 E Street</v>
      </c>
      <c r="H14433" t="str">
        <f t="shared" si="1577"/>
        <v>622 E Street, Snyder, Oklahoma 73566</v>
      </c>
      <c r="I14433" s="1" t="str">
        <f t="shared" si="1578"/>
        <v>74959</v>
      </c>
    </row>
    <row r="14434" spans="1:9" x14ac:dyDescent="0.45">
      <c r="A14434" t="s">
        <v>28244</v>
      </c>
      <c r="B14434" t="s">
        <v>28245</v>
      </c>
      <c r="C14434" t="str">
        <f t="shared" si="1579"/>
        <v>Preston-Leckie Funeral Home</v>
      </c>
      <c r="D14434" t="str">
        <f t="shared" si="1575"/>
        <v>Snyder, Oklahoma</v>
      </c>
      <c r="E14434" t="str">
        <f t="shared" si="1580"/>
        <v>1302 D StreetSnyder, Oklahoma 73566</v>
      </c>
      <c r="F14434" t="str">
        <f t="shared" si="1581"/>
        <v>(580) 569-2345</v>
      </c>
      <c r="G14434" t="str">
        <f t="shared" si="1576"/>
        <v>1302 D Street</v>
      </c>
      <c r="H14434" t="str">
        <f t="shared" si="1577"/>
        <v>1302 D Street, Snyder, Oklahoma 73566</v>
      </c>
      <c r="I14434" s="1" t="str">
        <f t="shared" si="1578"/>
        <v>74959</v>
      </c>
    </row>
    <row r="14435" spans="1:9" x14ac:dyDescent="0.45">
      <c r="A14435" t="s">
        <v>28246</v>
      </c>
      <c r="B14435" t="s">
        <v>28247</v>
      </c>
      <c r="C14435" t="str">
        <f t="shared" si="1579"/>
        <v>Johnson Funeral Home</v>
      </c>
      <c r="D14435" t="str">
        <f t="shared" si="1575"/>
        <v>Sperry, Oklahoma</v>
      </c>
      <c r="E14435" t="str">
        <f t="shared" si="1580"/>
        <v>222 S Cincinnati AvenueSperry, Oklahoma 74073</v>
      </c>
      <c r="F14435" t="str">
        <f t="shared" si="1581"/>
        <v>918-288-6334</v>
      </c>
      <c r="G14435" t="str">
        <f t="shared" si="1576"/>
        <v>222 S Cincinnati Avenue</v>
      </c>
      <c r="H14435" t="str">
        <f t="shared" si="1577"/>
        <v>222 S Cincinnati Avenue, Sperry, Oklahoma 74073</v>
      </c>
      <c r="I14435" s="1" t="str">
        <f t="shared" si="1578"/>
        <v>73554</v>
      </c>
    </row>
    <row r="14436" spans="1:9" x14ac:dyDescent="0.45">
      <c r="A14436" t="s">
        <v>28248</v>
      </c>
      <c r="B14436" t="s">
        <v>28249</v>
      </c>
      <c r="C14436" t="str">
        <f t="shared" si="1579"/>
        <v>Grace Manor Funeral Home</v>
      </c>
      <c r="D14436" t="str">
        <f t="shared" si="1575"/>
        <v>Spiro, Oklahoma</v>
      </c>
      <c r="E14436" t="str">
        <f t="shared" si="1580"/>
        <v>701 W Broadway StreetSpiro, Oklahoma 74959</v>
      </c>
      <c r="F14436" t="str">
        <f t="shared" si="1581"/>
        <v>918-962-3300</v>
      </c>
      <c r="G14436" t="str">
        <f t="shared" si="1576"/>
        <v>701 W Broadway Street</v>
      </c>
      <c r="H14436" t="str">
        <f t="shared" si="1577"/>
        <v>701 W Broadway Street, Spiro, Oklahoma 74959</v>
      </c>
      <c r="I14436" s="1" t="str">
        <f t="shared" si="1578"/>
        <v>74462</v>
      </c>
    </row>
    <row r="14437" spans="1:9" x14ac:dyDescent="0.45">
      <c r="A14437" t="s">
        <v>28250</v>
      </c>
      <c r="B14437" t="s">
        <v>28251</v>
      </c>
      <c r="C14437" t="str">
        <f t="shared" si="1579"/>
        <v>Mallory Martin Funeral Home</v>
      </c>
      <c r="D14437" t="str">
        <f t="shared" si="1575"/>
        <v>Spiro, Oklahoma</v>
      </c>
      <c r="E14437" t="str">
        <f t="shared" si="1580"/>
        <v>112 N Main StreetSpiro, Oklahoma 74959</v>
      </c>
      <c r="F14437" t="str">
        <f t="shared" si="1581"/>
        <v>918-962-2555</v>
      </c>
      <c r="G14437" t="str">
        <f t="shared" si="1576"/>
        <v>112 N Main Street</v>
      </c>
      <c r="H14437" t="str">
        <f t="shared" si="1577"/>
        <v>112 N Main Street, Spiro, Oklahoma 74959</v>
      </c>
      <c r="I14437" s="1" t="str">
        <f t="shared" si="1578"/>
        <v>74462</v>
      </c>
    </row>
    <row r="14438" spans="1:9" x14ac:dyDescent="0.45">
      <c r="A14438" t="s">
        <v>28252</v>
      </c>
      <c r="B14438" t="s">
        <v>28253</v>
      </c>
      <c r="C14438" t="str">
        <f t="shared" si="1579"/>
        <v>Stewart Funeral Service</v>
      </c>
      <c r="D14438" t="str">
        <f t="shared" si="1575"/>
        <v>Spiro, Oklahoma</v>
      </c>
      <c r="E14438" t="str">
        <f t="shared" si="1580"/>
        <v>221 S Oklahoma AvenueSpiro, Oklahoma 73554</v>
      </c>
      <c r="F14438" t="str">
        <f t="shared" si="1581"/>
        <v>(580) 782-2727</v>
      </c>
      <c r="G14438" t="str">
        <f t="shared" si="1576"/>
        <v>221 S Oklahoma Avenue</v>
      </c>
      <c r="H14438" t="str">
        <f t="shared" si="1577"/>
        <v>221 S Oklahoma Avenue, Spiro, Oklahoma 73554</v>
      </c>
      <c r="I14438" s="1" t="str">
        <f t="shared" si="1578"/>
        <v>74074</v>
      </c>
    </row>
    <row r="14439" spans="1:9" x14ac:dyDescent="0.45">
      <c r="A14439" t="s">
        <v>28254</v>
      </c>
      <c r="B14439" t="s">
        <v>28255</v>
      </c>
      <c r="C14439" t="str">
        <f t="shared" si="1579"/>
        <v>King &amp; Shearwood Funeral Home Inc</v>
      </c>
      <c r="D14439" t="str">
        <f t="shared" si="1575"/>
        <v>Stigler, Oklahoma</v>
      </c>
      <c r="E14439" t="str">
        <f t="shared" si="1580"/>
        <v>808 E Main StreetStigler, Oklahoma 74462</v>
      </c>
      <c r="F14439" t="str">
        <f t="shared" si="1581"/>
        <v>(918) 967-0044</v>
      </c>
      <c r="G14439" t="str">
        <f t="shared" si="1576"/>
        <v>808 E Main Street</v>
      </c>
      <c r="H14439" t="str">
        <f t="shared" si="1577"/>
        <v>808 E Main Street, Stigler, Oklahoma 74462</v>
      </c>
      <c r="I14439" s="1" t="str">
        <f t="shared" si="1578"/>
        <v>74075</v>
      </c>
    </row>
    <row r="14440" spans="1:9" x14ac:dyDescent="0.45">
      <c r="A14440" t="s">
        <v>28256</v>
      </c>
      <c r="B14440" t="s">
        <v>28257</v>
      </c>
      <c r="C14440" t="str">
        <f t="shared" si="1579"/>
        <v>Mallory Funeral Home</v>
      </c>
      <c r="D14440" t="str">
        <f t="shared" si="1575"/>
        <v>Stigler, Oklahoma</v>
      </c>
      <c r="E14440" t="str">
        <f t="shared" si="1580"/>
        <v>204 NE F StreetStigler, Oklahoma 74462</v>
      </c>
      <c r="F14440" t="str">
        <f t="shared" si="1581"/>
        <v>918-469-2111</v>
      </c>
      <c r="G14440" t="str">
        <f t="shared" si="1576"/>
        <v>204 NE F Street</v>
      </c>
      <c r="H14440" t="str">
        <f t="shared" si="1577"/>
        <v>204 NE F Street, Stigler, Oklahoma 74462</v>
      </c>
      <c r="I14440" s="1" t="str">
        <f t="shared" si="1578"/>
        <v>74074</v>
      </c>
    </row>
    <row r="14441" spans="1:9" x14ac:dyDescent="0.45">
      <c r="A14441" t="s">
        <v>28258</v>
      </c>
      <c r="B14441" t="s">
        <v>28259</v>
      </c>
      <c r="C14441" t="str">
        <f t="shared" si="1579"/>
        <v>Colonial Chapel Funeral Home</v>
      </c>
      <c r="D14441" t="str">
        <f t="shared" si="1575"/>
        <v>Stillwater, Oklahoma</v>
      </c>
      <c r="E14441" t="str">
        <f t="shared" si="1580"/>
        <v>515 S Duncan StreetStillwater, Oklahoma 74074</v>
      </c>
      <c r="F14441" t="str">
        <f t="shared" si="1581"/>
        <v>(405) 372-1811</v>
      </c>
      <c r="G14441" t="str">
        <f t="shared" si="1576"/>
        <v>515 S Duncan Street</v>
      </c>
      <c r="H14441" t="str">
        <f t="shared" si="1577"/>
        <v>515 S Duncan Street, Stillwater, Oklahoma 74074</v>
      </c>
      <c r="I14441" s="1" t="str">
        <f t="shared" si="1578"/>
        <v>74960</v>
      </c>
    </row>
    <row r="14442" spans="1:9" x14ac:dyDescent="0.45">
      <c r="A14442" t="s">
        <v>28260</v>
      </c>
      <c r="B14442" t="s">
        <v>28261</v>
      </c>
      <c r="C14442" t="str">
        <f t="shared" si="1579"/>
        <v>Palmer Marler Carberry Funeral</v>
      </c>
      <c r="D14442" t="str">
        <f t="shared" si="1575"/>
        <v>Stillwater, Oklahoma</v>
      </c>
      <c r="E14442" t="str">
        <f t="shared" si="1580"/>
        <v>5106 N Washington StreetStillwater, Oklahoma 74075</v>
      </c>
      <c r="F14442" t="str">
        <f t="shared" si="1581"/>
        <v>405-372-1811</v>
      </c>
      <c r="G14442" t="str">
        <f t="shared" si="1576"/>
        <v>5106 N Washington Street</v>
      </c>
      <c r="H14442" t="str">
        <f t="shared" si="1577"/>
        <v>5106 N Washington Street, Stillwater, Oklahoma 74075</v>
      </c>
      <c r="I14442" s="1" t="str">
        <f t="shared" si="1578"/>
        <v>74960</v>
      </c>
    </row>
    <row r="14443" spans="1:9" x14ac:dyDescent="0.45">
      <c r="A14443" t="s">
        <v>28262</v>
      </c>
      <c r="B14443" t="s">
        <v>28263</v>
      </c>
      <c r="C14443" t="str">
        <f t="shared" si="1579"/>
        <v>Strode Funeral Home Inc</v>
      </c>
      <c r="D14443" t="str">
        <f t="shared" si="1575"/>
        <v>Stillwater, Oklahoma</v>
      </c>
      <c r="E14443" t="str">
        <f t="shared" si="1580"/>
        <v>610 S Duncan StreetStillwater, Oklahoma 74074</v>
      </c>
      <c r="F14443" t="str">
        <f t="shared" si="1581"/>
        <v>(405) 372-5550</v>
      </c>
      <c r="G14443" t="str">
        <f t="shared" si="1576"/>
        <v>610 S Duncan Street</v>
      </c>
      <c r="H14443" t="str">
        <f t="shared" si="1577"/>
        <v>610 S Duncan Street, Stillwater, Oklahoma 74074</v>
      </c>
      <c r="I14443" s="1" t="str">
        <f t="shared" si="1578"/>
        <v>74872</v>
      </c>
    </row>
    <row r="14444" spans="1:9" x14ac:dyDescent="0.45">
      <c r="A14444" t="s">
        <v>28264</v>
      </c>
      <c r="B14444" t="s">
        <v>28265</v>
      </c>
      <c r="C14444" t="str">
        <f t="shared" si="1579"/>
        <v>Hart Funeral Home</v>
      </c>
      <c r="D14444" t="str">
        <f t="shared" si="1575"/>
        <v>Stilwell, Oklahoma</v>
      </c>
      <c r="E14444" t="str">
        <f t="shared" si="1580"/>
        <v>1400 W Locust StreetStilwell, Oklahoma 74960</v>
      </c>
      <c r="F14444" t="str">
        <f t="shared" si="1581"/>
        <v>918-696-6996</v>
      </c>
      <c r="G14444" t="str">
        <f t="shared" si="1576"/>
        <v>1400 W Locust Street</v>
      </c>
      <c r="H14444" t="str">
        <f t="shared" si="1577"/>
        <v>1400 W Locust Street, Stilwell, Oklahoma 74960</v>
      </c>
      <c r="I14444" s="1" t="str">
        <f t="shared" si="1578"/>
        <v>74079</v>
      </c>
    </row>
    <row r="14445" spans="1:9" x14ac:dyDescent="0.45">
      <c r="A14445" t="s">
        <v>28266</v>
      </c>
      <c r="B14445" t="s">
        <v>28267</v>
      </c>
      <c r="C14445" t="str">
        <f t="shared" si="1579"/>
        <v>Roberts / Reed-Culver Funeral Home</v>
      </c>
      <c r="D14445" t="str">
        <f t="shared" si="1575"/>
        <v>Stilwell, Oklahoma</v>
      </c>
      <c r="E14445" t="str">
        <f t="shared" si="1580"/>
        <v>801 W Locust St-Highway 100 WStilwell, Oklahoma 74960</v>
      </c>
      <c r="F14445" t="str">
        <f t="shared" si="1581"/>
        <v>(918) 696-2136</v>
      </c>
      <c r="G14445" t="str">
        <f t="shared" si="1576"/>
        <v>801 W Locust St-Highway 100 W</v>
      </c>
      <c r="H14445" t="str">
        <f t="shared" si="1577"/>
        <v>801 W Locust St-Highway 100 W, Stilwell, Oklahoma 74960</v>
      </c>
      <c r="I14445" s="1" t="str">
        <f t="shared" si="1578"/>
        <v>73086</v>
      </c>
    </row>
    <row r="14446" spans="1:9" x14ac:dyDescent="0.45">
      <c r="A14446" t="s">
        <v>28268</v>
      </c>
      <c r="B14446" t="s">
        <v>28269</v>
      </c>
      <c r="C14446" t="str">
        <f t="shared" si="1579"/>
        <v>Pickard Funeral Home</v>
      </c>
      <c r="D14446" t="str">
        <f t="shared" si="1575"/>
        <v>Stratford, Oklahoma</v>
      </c>
      <c r="E14446" t="str">
        <f t="shared" si="1580"/>
        <v>305 W Smith StreetStratford, Oklahoma 74872</v>
      </c>
      <c r="F14446" t="str">
        <f t="shared" si="1581"/>
        <v>580-759-2221</v>
      </c>
      <c r="G14446" t="str">
        <f t="shared" si="1576"/>
        <v>305 W Smith Street</v>
      </c>
      <c r="H14446" t="str">
        <f t="shared" si="1577"/>
        <v>305 W Smith Street, Stratford, Oklahoma 74872</v>
      </c>
      <c r="I14446" s="1" t="str">
        <f t="shared" si="1578"/>
        <v>73086</v>
      </c>
    </row>
    <row r="14447" spans="1:9" x14ac:dyDescent="0.45">
      <c r="A14447" t="s">
        <v>28270</v>
      </c>
      <c r="B14447" t="s">
        <v>28271</v>
      </c>
      <c r="C14447" t="str">
        <f t="shared" si="1579"/>
        <v>Parks Brothers Funeral Service</v>
      </c>
      <c r="D14447" t="str">
        <f t="shared" si="1575"/>
        <v>Stroud, Oklahoma</v>
      </c>
      <c r="E14447" t="str">
        <f t="shared" si="1580"/>
        <v>801 W 5th StreetStroud, Oklahoma 74079</v>
      </c>
      <c r="F14447" t="str">
        <f t="shared" si="1581"/>
        <v>(918) 968-2577</v>
      </c>
      <c r="G14447" t="str">
        <f t="shared" si="1576"/>
        <v>801 W 5th Street</v>
      </c>
      <c r="H14447" t="str">
        <f t="shared" si="1577"/>
        <v>801 W 5th Street, Stroud, Oklahoma 74079</v>
      </c>
      <c r="I14447" s="1" t="str">
        <f t="shared" si="1578"/>
        <v>74464</v>
      </c>
    </row>
    <row r="14448" spans="1:9" x14ac:dyDescent="0.45">
      <c r="A14448" t="s">
        <v>28272</v>
      </c>
      <c r="B14448" t="s">
        <v>28273</v>
      </c>
      <c r="C14448" t="str">
        <f t="shared" si="1579"/>
        <v>De Arman's Clagg Funeral Home</v>
      </c>
      <c r="D14448" t="str">
        <f t="shared" si="1575"/>
        <v>Sulphur, Oklahoma</v>
      </c>
      <c r="E14448" t="str">
        <f t="shared" si="1580"/>
        <v>1129 W 1st StreetSulphur, Oklahoma 73086</v>
      </c>
      <c r="F14448" t="str">
        <f t="shared" si="1581"/>
        <v>580-622-2121</v>
      </c>
      <c r="G14448" t="str">
        <f t="shared" si="1576"/>
        <v>1129 W 1st Street</v>
      </c>
      <c r="H14448" t="str">
        <f t="shared" si="1577"/>
        <v>1129 W 1st Street, Sulphur, Oklahoma 73086</v>
      </c>
      <c r="I14448" s="1" t="str">
        <f t="shared" si="1578"/>
        <v>74464</v>
      </c>
    </row>
    <row r="14449" spans="1:9" x14ac:dyDescent="0.45">
      <c r="A14449" t="s">
        <v>28274</v>
      </c>
      <c r="B14449" t="s">
        <v>28275</v>
      </c>
      <c r="C14449" t="str">
        <f t="shared" si="1579"/>
        <v>Krien Funeral Home</v>
      </c>
      <c r="D14449" t="str">
        <f t="shared" si="1575"/>
        <v>Sulphur, Oklahoma</v>
      </c>
      <c r="E14449" t="str">
        <f t="shared" si="1580"/>
        <v>3370 Highway 7 WestSulphur, Oklahoma 73086</v>
      </c>
      <c r="F14449" t="str">
        <f t="shared" si="1581"/>
        <v>580-622-5551</v>
      </c>
      <c r="G14449" t="str">
        <f t="shared" si="1576"/>
        <v>3370 Highway 7 West</v>
      </c>
      <c r="H14449" t="str">
        <f t="shared" si="1577"/>
        <v>3370 Highway 7 West, Sulphur, Oklahoma 73086</v>
      </c>
      <c r="I14449" s="1" t="str">
        <f t="shared" si="1578"/>
        <v>74464</v>
      </c>
    </row>
    <row r="14450" spans="1:9" x14ac:dyDescent="0.45">
      <c r="A14450" t="s">
        <v>28276</v>
      </c>
      <c r="B14450" t="s">
        <v>28277</v>
      </c>
      <c r="C14450" t="str">
        <f t="shared" si="1579"/>
        <v>Green Country Funeral Home</v>
      </c>
      <c r="D14450" t="str">
        <f t="shared" si="1575"/>
        <v>Tahlequah, Oklahoma</v>
      </c>
      <c r="E14450" t="str">
        <f t="shared" si="1580"/>
        <v>203 Commercial RoadTahlequah, Oklahoma 74464</v>
      </c>
      <c r="F14450" t="str">
        <f t="shared" si="1581"/>
        <v>918-458-5055</v>
      </c>
      <c r="G14450" t="str">
        <f t="shared" si="1576"/>
        <v>203 Commercial Road</v>
      </c>
      <c r="H14450" t="str">
        <f t="shared" si="1577"/>
        <v>203 Commercial Road, Tahlequah, Oklahoma 74464</v>
      </c>
      <c r="I14450" s="1" t="str">
        <f t="shared" si="1578"/>
        <v>73667</v>
      </c>
    </row>
    <row r="14451" spans="1:9" x14ac:dyDescent="0.45">
      <c r="A14451" t="s">
        <v>28278</v>
      </c>
      <c r="B14451" t="s">
        <v>28279</v>
      </c>
      <c r="C14451" t="str">
        <f t="shared" si="1579"/>
        <v>Hart Funeral Home</v>
      </c>
      <c r="D14451" t="str">
        <f t="shared" si="1575"/>
        <v>Tahlequah, Oklahoma</v>
      </c>
      <c r="E14451" t="str">
        <f t="shared" si="1580"/>
        <v>1506 N Grand AvenueTahlequah, Oklahoma 74464</v>
      </c>
      <c r="F14451" t="str">
        <f t="shared" si="1581"/>
        <v>918-456-8823</v>
      </c>
      <c r="G14451" t="str">
        <f t="shared" si="1576"/>
        <v>1506 N Grand Avenue</v>
      </c>
      <c r="H14451" t="str">
        <f t="shared" si="1577"/>
        <v>1506 N Grand Avenue, Tahlequah, Oklahoma 74464</v>
      </c>
      <c r="I14451" s="1" t="str">
        <f t="shared" si="1578"/>
        <v>74873</v>
      </c>
    </row>
    <row r="14452" spans="1:9" x14ac:dyDescent="0.45">
      <c r="A14452" t="s">
        <v>28280</v>
      </c>
      <c r="B14452" t="s">
        <v>28281</v>
      </c>
      <c r="C14452" t="str">
        <f t="shared" si="1579"/>
        <v>Reed-Culver Funeral Home</v>
      </c>
      <c r="D14452" t="str">
        <f t="shared" si="1575"/>
        <v>Tahlequah, Oklahoma</v>
      </c>
      <c r="E14452" t="str">
        <f t="shared" si="1580"/>
        <v>117 W Delaware StreetTahlequah, Oklahoma 74464</v>
      </c>
      <c r="F14452" t="str">
        <f t="shared" si="1581"/>
        <v>918-456-2551</v>
      </c>
      <c r="G14452" t="str">
        <f t="shared" si="1576"/>
        <v>117 W Delaware Street</v>
      </c>
      <c r="H14452" t="str">
        <f t="shared" si="1577"/>
        <v>117 W Delaware Street, Tahlequah, Oklahoma 74464</v>
      </c>
      <c r="I14452" s="1" t="str">
        <f t="shared" si="1578"/>
        <v>73568</v>
      </c>
    </row>
    <row r="14453" spans="1:9" x14ac:dyDescent="0.45">
      <c r="A14453" t="s">
        <v>28282</v>
      </c>
      <c r="B14453" t="s">
        <v>28283</v>
      </c>
      <c r="C14453" t="str">
        <f t="shared" si="1579"/>
        <v>Shaw Funeral Home Inc</v>
      </c>
      <c r="D14453" t="str">
        <f t="shared" si="1575"/>
        <v>Taloga, Oklahoma</v>
      </c>
      <c r="E14453" t="str">
        <f t="shared" si="1580"/>
        <v>106 S BroadwayTaloga, Oklahoma 73667</v>
      </c>
      <c r="F14453" t="str">
        <f t="shared" si="1581"/>
        <v>(580) 328-5578</v>
      </c>
      <c r="G14453" t="str">
        <f t="shared" si="1576"/>
        <v>106 S Broadway</v>
      </c>
      <c r="H14453" t="str">
        <f t="shared" si="1577"/>
        <v>106 S Broadway, Taloga, Oklahoma 73667</v>
      </c>
      <c r="I14453" s="1" t="str">
        <f t="shared" si="1578"/>
        <v>73569</v>
      </c>
    </row>
    <row r="14454" spans="1:9" x14ac:dyDescent="0.45">
      <c r="A14454" t="s">
        <v>28284</v>
      </c>
      <c r="B14454" t="s">
        <v>28285</v>
      </c>
      <c r="C14454" t="str">
        <f t="shared" si="1579"/>
        <v>Cooper Funeral Home</v>
      </c>
      <c r="D14454" t="str">
        <f t="shared" si="1575"/>
        <v>Tecumseh, Oklahoma</v>
      </c>
      <c r="E14454" t="str">
        <f t="shared" si="1580"/>
        <v>210 W Walnut StreetTecumseh, Oklahoma 74873</v>
      </c>
      <c r="F14454" t="str">
        <f t="shared" si="1581"/>
        <v>(405) 598-2124</v>
      </c>
      <c r="G14454" t="str">
        <f t="shared" si="1576"/>
        <v>210 W Walnut Street</v>
      </c>
      <c r="H14454" t="str">
        <f t="shared" si="1577"/>
        <v>210 W Walnut Street, Tecumseh, Oklahoma 74873</v>
      </c>
      <c r="I14454" s="1" t="str">
        <f t="shared" si="1578"/>
        <v>73669</v>
      </c>
    </row>
    <row r="14455" spans="1:9" x14ac:dyDescent="0.45">
      <c r="A14455" t="s">
        <v>28286</v>
      </c>
      <c r="B14455" t="s">
        <v>28287</v>
      </c>
      <c r="C14455" t="str">
        <f t="shared" si="1579"/>
        <v>Hart-Wyatt Funeral Home Inc</v>
      </c>
      <c r="D14455" t="str">
        <f t="shared" si="1575"/>
        <v>Temple, Oklahoma</v>
      </c>
      <c r="E14455" t="str">
        <f t="shared" si="1580"/>
        <v>122 W Texas StreetTemple, Oklahoma 73568</v>
      </c>
      <c r="F14455" t="str">
        <f t="shared" si="1581"/>
        <v>(580) 342-6204</v>
      </c>
      <c r="G14455" t="str">
        <f t="shared" si="1576"/>
        <v>122 W Texas Street</v>
      </c>
      <c r="H14455" t="str">
        <f t="shared" si="1577"/>
        <v>122 W Texas Street, Temple, Oklahoma 73568</v>
      </c>
      <c r="I14455" s="1" t="str">
        <f t="shared" si="1578"/>
        <v>73570</v>
      </c>
    </row>
    <row r="14456" spans="1:9" x14ac:dyDescent="0.45">
      <c r="A14456" t="s">
        <v>28288</v>
      </c>
      <c r="B14456" t="s">
        <v>28289</v>
      </c>
      <c r="C14456" t="str">
        <f t="shared" si="1579"/>
        <v>Dudley Funeral Homes</v>
      </c>
      <c r="D14456" t="str">
        <f t="shared" si="1575"/>
        <v>Terral, Oklahoma</v>
      </c>
      <c r="E14456" t="str">
        <f t="shared" si="1580"/>
        <v>102 W Apache StreetTerral, Oklahoma 73569</v>
      </c>
      <c r="F14456" t="str">
        <f t="shared" si="1581"/>
        <v>(580) 437-2203</v>
      </c>
      <c r="G14456" t="str">
        <f t="shared" si="1576"/>
        <v>102 W Apache Street</v>
      </c>
      <c r="H14456" t="str">
        <f t="shared" si="1577"/>
        <v>102 W Apache Street, Terral, Oklahoma 73569</v>
      </c>
      <c r="I14456" s="1" t="str">
        <f t="shared" si="1578"/>
        <v>73460</v>
      </c>
    </row>
    <row r="14457" spans="1:9" x14ac:dyDescent="0.45">
      <c r="A14457" t="s">
        <v>28290</v>
      </c>
      <c r="B14457" t="s">
        <v>28291</v>
      </c>
      <c r="C14457" t="str">
        <f t="shared" si="1579"/>
        <v>Lockstone Funeral Home Of Thomas Inc</v>
      </c>
      <c r="D14457" t="str">
        <f t="shared" si="1575"/>
        <v>Thomas, Oklahoma</v>
      </c>
      <c r="E14457" t="str">
        <f t="shared" si="1580"/>
        <v>106 S 10th StreetThomas, Oklahoma 73669</v>
      </c>
      <c r="F14457" t="str">
        <f t="shared" si="1581"/>
        <v>(580) 661-2324</v>
      </c>
      <c r="G14457" t="str">
        <f t="shared" si="1576"/>
        <v>106 S 10th Street</v>
      </c>
      <c r="H14457" t="str">
        <f t="shared" si="1577"/>
        <v>106 S 10th Street, Thomas, Oklahoma 73669</v>
      </c>
      <c r="I14457" s="1" t="str">
        <f t="shared" si="1578"/>
        <v>74653</v>
      </c>
    </row>
    <row r="14458" spans="1:9" x14ac:dyDescent="0.45">
      <c r="A14458" t="s">
        <v>28292</v>
      </c>
      <c r="B14458" t="s">
        <v>28293</v>
      </c>
      <c r="C14458" t="str">
        <f t="shared" si="1579"/>
        <v>Tipton Memorial Chapel</v>
      </c>
      <c r="D14458" t="str">
        <f t="shared" si="1575"/>
        <v>Tipton, Oklahoma</v>
      </c>
      <c r="E14458" t="str">
        <f t="shared" si="1580"/>
        <v>220 E MainTipton, Oklahoma 73570</v>
      </c>
      <c r="F14458" t="str">
        <f t="shared" si="1581"/>
        <v>(580) 667-5241</v>
      </c>
      <c r="G14458" t="str">
        <f t="shared" si="1576"/>
        <v>220 E Main</v>
      </c>
      <c r="H14458" t="str">
        <f t="shared" si="1577"/>
        <v>220 E Main, Tipton, Oklahoma 73570</v>
      </c>
      <c r="I14458" s="1" t="str">
        <f t="shared" si="1578"/>
        <v>74653</v>
      </c>
    </row>
    <row r="14459" spans="1:9" x14ac:dyDescent="0.45">
      <c r="A14459" t="s">
        <v>28294</v>
      </c>
      <c r="B14459" t="s">
        <v>28295</v>
      </c>
      <c r="C14459" t="str">
        <f t="shared" si="1579"/>
        <v>Campbell-Watts-Tishomingo Funeral Home</v>
      </c>
      <c r="D14459" t="str">
        <f t="shared" si="1575"/>
        <v>Tishomingo, Oklahoma</v>
      </c>
      <c r="E14459" t="str">
        <f t="shared" si="1580"/>
        <v>305 E Main StreetTishomingo, Oklahoma 73460</v>
      </c>
      <c r="F14459" t="str">
        <f t="shared" si="1581"/>
        <v>(580) 371-9557</v>
      </c>
      <c r="G14459" t="str">
        <f t="shared" si="1576"/>
        <v>305 E Main Street</v>
      </c>
      <c r="H14459" t="str">
        <f t="shared" si="1577"/>
        <v>305 E Main Street, Tishomingo, Oklahoma 73460</v>
      </c>
      <c r="I14459" s="1" t="str">
        <f t="shared" si="1578"/>
        <v>74107</v>
      </c>
    </row>
    <row r="14460" spans="1:9" x14ac:dyDescent="0.45">
      <c r="A14460" t="s">
        <v>28296</v>
      </c>
      <c r="B14460" t="s">
        <v>28297</v>
      </c>
      <c r="C14460" t="str">
        <f t="shared" si="1579"/>
        <v>Anderson Funeral Home</v>
      </c>
      <c r="D14460" t="str">
        <f t="shared" si="1575"/>
        <v>Tonkawa, Oklahoma</v>
      </c>
      <c r="E14460" t="str">
        <f t="shared" si="1580"/>
        <v>505 Thunderbird RoadTonkawa, Oklahoma 74653</v>
      </c>
      <c r="F14460" t="str">
        <f t="shared" si="1581"/>
        <v>(580) 628-2323</v>
      </c>
      <c r="G14460" t="str">
        <f t="shared" si="1576"/>
        <v>505 Thunderbird Road</v>
      </c>
      <c r="H14460" t="str">
        <f t="shared" si="1577"/>
        <v>505 Thunderbird Road, Tonkawa, Oklahoma 74653</v>
      </c>
      <c r="I14460" s="1" t="str">
        <f t="shared" si="1578"/>
        <v>74104</v>
      </c>
    </row>
    <row r="14461" spans="1:9" x14ac:dyDescent="0.45">
      <c r="A14461" t="s">
        <v>28298</v>
      </c>
      <c r="B14461" t="s">
        <v>28299</v>
      </c>
      <c r="C14461" t="str">
        <f t="shared" si="1579"/>
        <v>McCafferty-Bolick-Green Funeral Home</v>
      </c>
      <c r="D14461" t="str">
        <f t="shared" si="1575"/>
        <v>Tonkawa, Oklahoma</v>
      </c>
      <c r="E14461" t="str">
        <f t="shared" si="1580"/>
        <v>400 E Grand AvenueTonkawa, Oklahoma 74653</v>
      </c>
      <c r="F14461" t="str">
        <f t="shared" si="1581"/>
        <v>(580) 628-2525</v>
      </c>
      <c r="G14461" t="str">
        <f t="shared" si="1576"/>
        <v>400 E Grand Avenue</v>
      </c>
      <c r="H14461" t="str">
        <f t="shared" si="1577"/>
        <v>400 E Grand Avenue, Tonkawa, Oklahoma 74653</v>
      </c>
      <c r="I14461" s="1" t="str">
        <f t="shared" si="1578"/>
        <v>74106</v>
      </c>
    </row>
    <row r="14462" spans="1:9" x14ac:dyDescent="0.45">
      <c r="A14462" t="s">
        <v>28300</v>
      </c>
      <c r="B14462" t="s">
        <v>28301</v>
      </c>
      <c r="C14462" t="str">
        <f t="shared" si="1579"/>
        <v>Alderwoods-Heath Funeral Home &amp; Cremation Center</v>
      </c>
      <c r="D14462" t="str">
        <f t="shared" si="1575"/>
        <v>Tulsa, Oklahoma</v>
      </c>
      <c r="E14462" t="str">
        <f t="shared" si="1580"/>
        <v>1823 W 51st StreetTulsa, Oklahoma 74107</v>
      </c>
      <c r="F14462" t="str">
        <f t="shared" si="1581"/>
        <v>(918) 446-6633</v>
      </c>
      <c r="G14462" t="str">
        <f t="shared" si="1576"/>
        <v>1823 W 51st Street</v>
      </c>
      <c r="H14462" t="str">
        <f t="shared" si="1577"/>
        <v>1823 W 51st Street, Tulsa, Oklahoma 74107</v>
      </c>
      <c r="I14462" s="1" t="str">
        <f t="shared" si="1578"/>
        <v>74119</v>
      </c>
    </row>
    <row r="14463" spans="1:9" x14ac:dyDescent="0.45">
      <c r="A14463" t="s">
        <v>28302</v>
      </c>
      <c r="B14463" t="s">
        <v>28303</v>
      </c>
      <c r="C14463" t="str">
        <f t="shared" si="1579"/>
        <v>Butler-Stumpff Funeral Home &amp; Crematory</v>
      </c>
      <c r="D14463" t="str">
        <f t="shared" si="1575"/>
        <v>Tulsa, Oklahoma</v>
      </c>
      <c r="E14463" t="str">
        <f t="shared" si="1580"/>
        <v>2103 E 3rd StreetTulsa, Oklahoma 74104</v>
      </c>
      <c r="F14463" t="str">
        <f t="shared" si="1581"/>
        <v>(918) 587-7000</v>
      </c>
      <c r="G14463" t="str">
        <f t="shared" si="1576"/>
        <v>2103 E 3rd Street</v>
      </c>
      <c r="H14463" t="str">
        <f t="shared" si="1577"/>
        <v>2103 E 3rd Street, Tulsa, Oklahoma 74104</v>
      </c>
      <c r="I14463" s="1" t="str">
        <f t="shared" si="1578"/>
        <v>74106</v>
      </c>
    </row>
    <row r="14464" spans="1:9" x14ac:dyDescent="0.45">
      <c r="A14464" t="s">
        <v>28304</v>
      </c>
      <c r="B14464" t="s">
        <v>28305</v>
      </c>
      <c r="C14464" t="str">
        <f t="shared" si="1579"/>
        <v>Dyer Memorial Chapel Inc</v>
      </c>
      <c r="D14464" t="str">
        <f t="shared" si="1575"/>
        <v>Tulsa, Oklahoma</v>
      </c>
      <c r="E14464" t="str">
        <f t="shared" si="1580"/>
        <v>1610 E Apache StreetTulsa, Oklahoma 74106</v>
      </c>
      <c r="F14464" t="str">
        <f t="shared" si="1581"/>
        <v>(918) 425-5549</v>
      </c>
      <c r="G14464" t="str">
        <f t="shared" si="1576"/>
        <v>1610 E Apache Street</v>
      </c>
      <c r="H14464" t="str">
        <f t="shared" si="1577"/>
        <v>1610 E Apache Street, Tulsa, Oklahoma 74106</v>
      </c>
      <c r="I14464" s="1" t="str">
        <f t="shared" si="1578"/>
        <v>74107</v>
      </c>
    </row>
    <row r="14465" spans="1:9" x14ac:dyDescent="0.45">
      <c r="A14465" t="s">
        <v>28306</v>
      </c>
      <c r="B14465" t="s">
        <v>28307</v>
      </c>
      <c r="C14465" t="str">
        <f t="shared" si="1579"/>
        <v>Fitzgerald Funeral Service</v>
      </c>
      <c r="D14465" t="str">
        <f t="shared" si="1575"/>
        <v>Tulsa, Oklahoma</v>
      </c>
      <c r="E14465" t="str">
        <f t="shared" si="1580"/>
        <v>1402 S Boulder AvenueTulsa, Oklahoma 74119</v>
      </c>
      <c r="F14465" t="str">
        <f t="shared" si="1581"/>
        <v>(918) 585-1151</v>
      </c>
      <c r="G14465" t="str">
        <f t="shared" si="1576"/>
        <v>1402 S Boulder Avenue</v>
      </c>
      <c r="H14465" t="str">
        <f t="shared" si="1577"/>
        <v>1402 S Boulder Avenue, Tulsa, Oklahoma 74119</v>
      </c>
      <c r="I14465" s="1" t="str">
        <f t="shared" si="1578"/>
        <v>74112</v>
      </c>
    </row>
    <row r="14466" spans="1:9" x14ac:dyDescent="0.45">
      <c r="A14466" t="s">
        <v>28308</v>
      </c>
      <c r="B14466" t="s">
        <v>28309</v>
      </c>
      <c r="C14466" t="str">
        <f t="shared" si="1579"/>
        <v>Jack's Memory Chapel Inc</v>
      </c>
      <c r="D14466" t="str">
        <f t="shared" ref="D14466:D14529" si="1582">RIGHT($A14466,LEN($A14466) - FIND(",",$A14466)-1)</f>
        <v>Tulsa, Oklahoma</v>
      </c>
      <c r="E14466" t="str">
        <f t="shared" si="1580"/>
        <v>801 E 36th Street NTulsa, Oklahoma 74106</v>
      </c>
      <c r="F14466" t="str">
        <f t="shared" si="1581"/>
        <v>(918) 428-4431</v>
      </c>
      <c r="G14466" t="str">
        <f t="shared" ref="G14466:G14529" si="1583">LEFT(E14466, FIND(D14466,E14466)-1)</f>
        <v>801 E 36th Street N</v>
      </c>
      <c r="H14466" t="str">
        <f t="shared" ref="H14466:H14529" si="1584">_xlfn.CONCAT(G14466,", ",D14466," ", RIGHT(E14466,5))</f>
        <v>801 E 36th Street N, Tulsa, Oklahoma 74106</v>
      </c>
      <c r="I14466" s="1" t="str">
        <f t="shared" ref="I14466:I14529" si="1585">RIGHT(E14469,5)</f>
        <v>74120</v>
      </c>
    </row>
    <row r="14467" spans="1:9" x14ac:dyDescent="0.45">
      <c r="A14467" t="s">
        <v>28310</v>
      </c>
      <c r="B14467" t="s">
        <v>28311</v>
      </c>
      <c r="C14467" t="str">
        <f t="shared" ref="C14467:C14530" si="1586">LEFT($A14467,FIND(",", $A14467)-1)</f>
        <v>Mark Griffith Memorial Funeral Home</v>
      </c>
      <c r="D14467" t="str">
        <f t="shared" si="1582"/>
        <v>Tulsa, Oklahoma</v>
      </c>
      <c r="E14467" t="str">
        <f t="shared" ref="E14467:E14530" si="1587">LEFT($B14467,FIND("Phone",$B14467)-1)</f>
        <v>4424 S 33rd West AvenueTulsa, Oklahoma 74107</v>
      </c>
      <c r="F14467" t="str">
        <f t="shared" ref="F14467:F14530" si="1588">RIGHT($B14467,LEN($B14467) - FIND("Phone",$B14467)-6)</f>
        <v>(918) 446-0010</v>
      </c>
      <c r="G14467" t="str">
        <f t="shared" si="1583"/>
        <v>4424 S 33rd West Avenue</v>
      </c>
      <c r="H14467" t="str">
        <f t="shared" si="1584"/>
        <v>4424 S 33rd West Avenue, Tulsa, Oklahoma 74107</v>
      </c>
      <c r="I14467" s="1" t="str">
        <f t="shared" si="1585"/>
        <v>74114</v>
      </c>
    </row>
    <row r="14468" spans="1:9" x14ac:dyDescent="0.45">
      <c r="A14468" t="s">
        <v>28312</v>
      </c>
      <c r="B14468" t="s">
        <v>28313</v>
      </c>
      <c r="C14468" t="str">
        <f t="shared" si="1586"/>
        <v>Moore's Eastlawn Chapel</v>
      </c>
      <c r="D14468" t="str">
        <f t="shared" si="1582"/>
        <v>Tulsa, Oklahoma</v>
      </c>
      <c r="E14468" t="str">
        <f t="shared" si="1587"/>
        <v>1908 S Memorial DriveTulsa, Oklahoma 74112</v>
      </c>
      <c r="F14468" t="str">
        <f t="shared" si="1588"/>
        <v>(918) 622-1155</v>
      </c>
      <c r="G14468" t="str">
        <f t="shared" si="1583"/>
        <v>1908 S Memorial Drive</v>
      </c>
      <c r="H14468" t="str">
        <f t="shared" si="1584"/>
        <v>1908 S Memorial Drive, Tulsa, Oklahoma 74112</v>
      </c>
      <c r="I14468" s="1" t="str">
        <f t="shared" si="1585"/>
        <v>74145</v>
      </c>
    </row>
    <row r="14469" spans="1:9" x14ac:dyDescent="0.45">
      <c r="A14469" t="s">
        <v>28314</v>
      </c>
      <c r="B14469" t="s">
        <v>28315</v>
      </c>
      <c r="C14469" t="str">
        <f t="shared" si="1586"/>
        <v>Moore's Memory Chapel</v>
      </c>
      <c r="D14469" t="str">
        <f t="shared" si="1582"/>
        <v>Tulsa, Oklahoma</v>
      </c>
      <c r="E14469" t="str">
        <f t="shared" si="1587"/>
        <v>1403 S Peoria AvenueTulsa, Oklahoma 74120</v>
      </c>
      <c r="F14469" t="str">
        <f t="shared" si="1588"/>
        <v>(918) 583-6148</v>
      </c>
      <c r="G14469" t="str">
        <f t="shared" si="1583"/>
        <v>1403 S Peoria Avenue</v>
      </c>
      <c r="H14469" t="str">
        <f t="shared" si="1584"/>
        <v>1403 S Peoria Avenue, Tulsa, Oklahoma 74120</v>
      </c>
      <c r="I14469" s="1" t="str">
        <f t="shared" si="1585"/>
        <v>74112</v>
      </c>
    </row>
    <row r="14470" spans="1:9" x14ac:dyDescent="0.45">
      <c r="A14470" t="s">
        <v>28316</v>
      </c>
      <c r="B14470" t="s">
        <v>28317</v>
      </c>
      <c r="C14470" t="str">
        <f t="shared" si="1586"/>
        <v>Moore's Rosewood Chapel</v>
      </c>
      <c r="D14470" t="str">
        <f t="shared" si="1582"/>
        <v>Tulsa, Oklahoma</v>
      </c>
      <c r="E14470" t="str">
        <f t="shared" si="1587"/>
        <v>2570 S Harvard AvenueTulsa, Oklahoma 74114</v>
      </c>
      <c r="F14470" t="str">
        <f t="shared" si="1588"/>
        <v>(918) 744-1202</v>
      </c>
      <c r="G14470" t="str">
        <f t="shared" si="1583"/>
        <v>2570 S Harvard Avenue</v>
      </c>
      <c r="H14470" t="str">
        <f t="shared" si="1584"/>
        <v>2570 S Harvard Avenue, Tulsa, Oklahoma 74114</v>
      </c>
      <c r="I14470" s="1" t="str">
        <f t="shared" si="1585"/>
        <v>74105</v>
      </c>
    </row>
    <row r="14471" spans="1:9" x14ac:dyDescent="0.45">
      <c r="A14471" t="s">
        <v>28318</v>
      </c>
      <c r="B14471" t="s">
        <v>28319</v>
      </c>
      <c r="C14471" t="str">
        <f t="shared" si="1586"/>
        <v>Moore's Southlawn Chapel</v>
      </c>
      <c r="D14471" t="str">
        <f t="shared" si="1582"/>
        <v>Tulsa, Oklahoma</v>
      </c>
      <c r="E14471" t="str">
        <f t="shared" si="1587"/>
        <v>9350 E 51st StreetTulsa, Oklahoma 74145</v>
      </c>
      <c r="F14471" t="str">
        <f t="shared" si="1588"/>
        <v>(918) 663-2233</v>
      </c>
      <c r="G14471" t="str">
        <f t="shared" si="1583"/>
        <v>9350 E 51st Street</v>
      </c>
      <c r="H14471" t="str">
        <f t="shared" si="1584"/>
        <v>9350 E 51st Street, Tulsa, Oklahoma 74145</v>
      </c>
      <c r="I14471" s="1" t="str">
        <f t="shared" si="1585"/>
        <v>74104</v>
      </c>
    </row>
    <row r="14472" spans="1:9" x14ac:dyDescent="0.45">
      <c r="A14472" t="s">
        <v>28320</v>
      </c>
      <c r="B14472" t="s">
        <v>28321</v>
      </c>
      <c r="C14472" t="str">
        <f t="shared" si="1586"/>
        <v>Nick Reynolds Funeral Service</v>
      </c>
      <c r="D14472" t="str">
        <f t="shared" si="1582"/>
        <v>Tulsa, Oklahoma</v>
      </c>
      <c r="E14472" t="str">
        <f t="shared" si="1587"/>
        <v>1916 S Sheridan RoadTulsa, Oklahoma 74112</v>
      </c>
      <c r="F14472" t="str">
        <f t="shared" si="1588"/>
        <v>(918) 838-1332</v>
      </c>
      <c r="G14472" t="str">
        <f t="shared" si="1583"/>
        <v>1916 S Sheridan Road</v>
      </c>
      <c r="H14472" t="str">
        <f t="shared" si="1584"/>
        <v>1916 S Sheridan Road, Tulsa, Oklahoma 74112</v>
      </c>
      <c r="I14472" s="1" t="str">
        <f t="shared" si="1585"/>
        <v>74145</v>
      </c>
    </row>
    <row r="14473" spans="1:9" x14ac:dyDescent="0.45">
      <c r="A14473" t="s">
        <v>28322</v>
      </c>
      <c r="B14473" t="s">
        <v>28323</v>
      </c>
      <c r="C14473" t="str">
        <f t="shared" si="1586"/>
        <v>Ninde Funeral Directors Inc-Garden Chapel</v>
      </c>
      <c r="D14473" t="str">
        <f t="shared" si="1582"/>
        <v>Tulsa, Oklahoma</v>
      </c>
      <c r="E14473" t="str">
        <f t="shared" si="1587"/>
        <v>3841 S Peoria AvenueTulsa, Oklahoma 74105</v>
      </c>
      <c r="F14473" t="str">
        <f t="shared" si="1588"/>
        <v>(918) 742-5556</v>
      </c>
      <c r="G14473" t="str">
        <f t="shared" si="1583"/>
        <v>3841 S Peoria Avenue</v>
      </c>
      <c r="H14473" t="str">
        <f t="shared" si="1584"/>
        <v>3841 S Peoria Avenue, Tulsa, Oklahoma 74105</v>
      </c>
      <c r="I14473" s="1" t="str">
        <f t="shared" si="1585"/>
        <v>74115</v>
      </c>
    </row>
    <row r="14474" spans="1:9" x14ac:dyDescent="0.45">
      <c r="A14474" t="s">
        <v>28324</v>
      </c>
      <c r="B14474" t="s">
        <v>28325</v>
      </c>
      <c r="C14474" t="str">
        <f t="shared" si="1586"/>
        <v>Ninde Funeral Directors Inc-Whisenhunt Chapel</v>
      </c>
      <c r="D14474" t="str">
        <f t="shared" si="1582"/>
        <v>Tulsa, Oklahoma</v>
      </c>
      <c r="E14474" t="str">
        <f t="shared" si="1587"/>
        <v>2211 E 6th StreetTulsa, Oklahoma 74104</v>
      </c>
      <c r="F14474" t="str">
        <f t="shared" si="1588"/>
        <v>(918) 592-3666</v>
      </c>
      <c r="G14474" t="str">
        <f t="shared" si="1583"/>
        <v>2211 E 6th Street</v>
      </c>
      <c r="H14474" t="str">
        <f t="shared" si="1584"/>
        <v>2211 E 6th Street, Tulsa, Oklahoma 74104</v>
      </c>
      <c r="I14474" s="1" t="str">
        <f t="shared" si="1585"/>
        <v>74135</v>
      </c>
    </row>
    <row r="14475" spans="1:9" x14ac:dyDescent="0.45">
      <c r="A14475" t="s">
        <v>28326</v>
      </c>
      <c r="B14475" t="s">
        <v>28327</v>
      </c>
      <c r="C14475" t="str">
        <f t="shared" si="1586"/>
        <v>Ninde Funeral Directors Inc-Woodland Chapel</v>
      </c>
      <c r="D14475" t="str">
        <f t="shared" si="1582"/>
        <v>Tulsa, Oklahoma</v>
      </c>
      <c r="E14475" t="str">
        <f t="shared" si="1587"/>
        <v>5757 S Memorial DriveTulsa, Oklahoma 74145</v>
      </c>
      <c r="F14475" t="str">
        <f t="shared" si="1588"/>
        <v>(918) 250-5556</v>
      </c>
      <c r="G14475" t="str">
        <f t="shared" si="1583"/>
        <v>5757 S Memorial Drive</v>
      </c>
      <c r="H14475" t="str">
        <f t="shared" si="1584"/>
        <v>5757 S Memorial Drive, Tulsa, Oklahoma 74145</v>
      </c>
      <c r="I14475" s="1" t="e">
        <f t="shared" si="1585"/>
        <v>#VALUE!</v>
      </c>
    </row>
    <row r="14476" spans="1:9" x14ac:dyDescent="0.45">
      <c r="A14476" t="s">
        <v>28328</v>
      </c>
      <c r="B14476" t="s">
        <v>28329</v>
      </c>
      <c r="C14476" t="str">
        <f t="shared" si="1586"/>
        <v>Rose Hill Funeral Home &amp; Memorial Park</v>
      </c>
      <c r="D14476" t="str">
        <f t="shared" si="1582"/>
        <v>Tulsa, Oklahoma</v>
      </c>
      <c r="E14476" t="str">
        <f t="shared" si="1587"/>
        <v>4161 E Admiral PlTulsa, Oklahoma 74115</v>
      </c>
      <c r="F14476" t="str">
        <f t="shared" si="1588"/>
        <v>(918) 835-4421</v>
      </c>
      <c r="G14476" t="str">
        <f t="shared" si="1583"/>
        <v>4161 E Admiral Pl</v>
      </c>
      <c r="H14476" t="str">
        <f t="shared" si="1584"/>
        <v>4161 E Admiral Pl, Tulsa, Oklahoma 74115</v>
      </c>
      <c r="I14476" s="1" t="str">
        <f t="shared" si="1585"/>
        <v>74764</v>
      </c>
    </row>
    <row r="14477" spans="1:9" x14ac:dyDescent="0.45">
      <c r="A14477" t="s">
        <v>28330</v>
      </c>
      <c r="B14477" t="s">
        <v>28331</v>
      </c>
      <c r="C14477" t="str">
        <f t="shared" si="1586"/>
        <v>Stanleys Funeral Service</v>
      </c>
      <c r="D14477" t="str">
        <f t="shared" si="1582"/>
        <v>Tulsa, Oklahoma</v>
      </c>
      <c r="E14477" t="str">
        <f t="shared" si="1587"/>
        <v>3959 E 31st StreetTulsa, Oklahoma 74135</v>
      </c>
      <c r="F14477" t="str">
        <f t="shared" si="1588"/>
        <v>(918) 743-6271</v>
      </c>
      <c r="G14477" t="str">
        <f t="shared" si="1583"/>
        <v>3959 E 31st Street</v>
      </c>
      <c r="H14477" t="str">
        <f t="shared" si="1584"/>
        <v>3959 E 31st Street, Tulsa, Oklahoma 74135</v>
      </c>
      <c r="I14477" s="1" t="str">
        <f t="shared" si="1585"/>
        <v>74764</v>
      </c>
    </row>
    <row r="14478" spans="1:9" x14ac:dyDescent="0.45">
      <c r="A14478" t="s">
        <v>28332</v>
      </c>
      <c r="C14478" t="str">
        <f t="shared" si="1586"/>
        <v/>
      </c>
      <c r="D14478" t="str">
        <f t="shared" si="1582"/>
        <v>Tupelo, Oklahoma</v>
      </c>
      <c r="E14478" t="e">
        <f t="shared" si="1587"/>
        <v>#VALUE!</v>
      </c>
      <c r="F14478" t="e">
        <f t="shared" si="1588"/>
        <v>#VALUE!</v>
      </c>
      <c r="G14478" t="e">
        <f t="shared" si="1583"/>
        <v>#VALUE!</v>
      </c>
      <c r="H14478" t="e">
        <f t="shared" si="1584"/>
        <v>#VALUE!</v>
      </c>
      <c r="I14478" s="1" t="str">
        <f t="shared" si="1585"/>
        <v>73772</v>
      </c>
    </row>
    <row r="14479" spans="1:9" x14ac:dyDescent="0.45">
      <c r="A14479" t="s">
        <v>28333</v>
      </c>
      <c r="B14479" t="s">
        <v>28334</v>
      </c>
      <c r="C14479" t="str">
        <f t="shared" si="1586"/>
        <v>Huckleberry Funeral Service</v>
      </c>
      <c r="D14479" t="str">
        <f t="shared" si="1582"/>
        <v>Valliant, Oklahoma</v>
      </c>
      <c r="E14479" t="str">
        <f t="shared" si="1587"/>
        <v>311 N Dalton AvenueValliant, Oklahoma 74764</v>
      </c>
      <c r="F14479" t="str">
        <f t="shared" si="1588"/>
        <v>(580) 933-7809</v>
      </c>
      <c r="G14479" t="str">
        <f t="shared" si="1583"/>
        <v>311 N Dalton Avenue</v>
      </c>
      <c r="H14479" t="str">
        <f t="shared" si="1584"/>
        <v>311 N Dalton Avenue, Valliant, Oklahoma 74764</v>
      </c>
      <c r="I14479" s="1" t="str">
        <f t="shared" si="1585"/>
        <v>73573</v>
      </c>
    </row>
    <row r="14480" spans="1:9" x14ac:dyDescent="0.45">
      <c r="A14480" t="s">
        <v>28335</v>
      </c>
      <c r="B14480" t="s">
        <v>28336</v>
      </c>
      <c r="C14480" t="str">
        <f t="shared" si="1586"/>
        <v>Miller &amp; Miller Funeral Home</v>
      </c>
      <c r="D14480" t="str">
        <f t="shared" si="1582"/>
        <v>Valliant, Oklahoma</v>
      </c>
      <c r="E14480" t="str">
        <f t="shared" si="1587"/>
        <v>201 E WilsonValliant, Oklahoma 74764</v>
      </c>
      <c r="F14480" t="str">
        <f t="shared" si="1588"/>
        <v>(580) 933-5550</v>
      </c>
      <c r="G14480" t="str">
        <f t="shared" si="1583"/>
        <v>201 E Wilson</v>
      </c>
      <c r="H14480" t="str">
        <f t="shared" si="1584"/>
        <v>201 E Wilson, Valliant, Oklahoma 74764</v>
      </c>
      <c r="I14480" s="1" t="str">
        <f t="shared" si="1585"/>
        <v>73860</v>
      </c>
    </row>
    <row r="14481" spans="1:9" x14ac:dyDescent="0.45">
      <c r="A14481" t="s">
        <v>28337</v>
      </c>
      <c r="B14481" t="s">
        <v>28338</v>
      </c>
      <c r="C14481" t="str">
        <f t="shared" si="1586"/>
        <v>Wilkinson Mortuary</v>
      </c>
      <c r="D14481" t="str">
        <f t="shared" si="1582"/>
        <v>Watonga, Oklahoma</v>
      </c>
      <c r="E14481" t="str">
        <f t="shared" si="1587"/>
        <v>208 N Noble AvenueWatonga, Oklahoma 73772</v>
      </c>
      <c r="F14481" t="str">
        <f t="shared" si="1588"/>
        <v>(580) 623-5222</v>
      </c>
      <c r="G14481" t="str">
        <f t="shared" si="1583"/>
        <v>208 N Noble Avenue</v>
      </c>
      <c r="H14481" t="str">
        <f t="shared" si="1584"/>
        <v>208 N Noble Avenue, Watonga, Oklahoma 73772</v>
      </c>
      <c r="I14481" s="1" t="str">
        <f t="shared" si="1585"/>
        <v>73096</v>
      </c>
    </row>
    <row r="14482" spans="1:9" x14ac:dyDescent="0.45">
      <c r="A14482" t="s">
        <v>28339</v>
      </c>
      <c r="B14482" t="s">
        <v>28340</v>
      </c>
      <c r="C14482" t="str">
        <f t="shared" si="1586"/>
        <v>Dudley Funeral Homes</v>
      </c>
      <c r="D14482" t="str">
        <f t="shared" si="1582"/>
        <v>Waurika, Oklahoma</v>
      </c>
      <c r="E14482" t="str">
        <f t="shared" si="1587"/>
        <v>414 N Elm StreetWaurika, Oklahoma 73573</v>
      </c>
      <c r="F14482" t="str">
        <f t="shared" si="1588"/>
        <v>(580) 228-3535</v>
      </c>
      <c r="G14482" t="str">
        <f t="shared" si="1583"/>
        <v>414 N Elm Street</v>
      </c>
      <c r="H14482" t="str">
        <f t="shared" si="1584"/>
        <v>414 N Elm Street, Waurika, Oklahoma 73573</v>
      </c>
      <c r="I14482" s="1" t="str">
        <f t="shared" si="1585"/>
        <v>74470</v>
      </c>
    </row>
    <row r="14483" spans="1:9" x14ac:dyDescent="0.45">
      <c r="A14483" t="s">
        <v>28341</v>
      </c>
      <c r="B14483" t="s">
        <v>28342</v>
      </c>
      <c r="C14483" t="str">
        <f t="shared" si="1586"/>
        <v>Marshall Funeral Home</v>
      </c>
      <c r="D14483" t="str">
        <f t="shared" si="1582"/>
        <v>Waynoka, Oklahoma</v>
      </c>
      <c r="E14483" t="str">
        <f t="shared" si="1587"/>
        <v>310 E Cecil StreetWaynoka, Oklahoma 73860</v>
      </c>
      <c r="F14483" t="str">
        <f t="shared" si="1588"/>
        <v>(580) 824-2311</v>
      </c>
      <c r="G14483" t="str">
        <f t="shared" si="1583"/>
        <v>310 E Cecil Street</v>
      </c>
      <c r="H14483" t="str">
        <f t="shared" si="1584"/>
        <v>310 E Cecil Street, Waynoka, Oklahoma 73860</v>
      </c>
      <c r="I14483" s="1" t="str">
        <f t="shared" si="1585"/>
        <v>74369</v>
      </c>
    </row>
    <row r="14484" spans="1:9" x14ac:dyDescent="0.45">
      <c r="A14484" t="s">
        <v>28343</v>
      </c>
      <c r="B14484" t="s">
        <v>28344</v>
      </c>
      <c r="C14484" t="str">
        <f t="shared" si="1586"/>
        <v>R L Lockstone Funeral Home Inc</v>
      </c>
      <c r="D14484" t="str">
        <f t="shared" si="1582"/>
        <v>Weatherford, Oklahoma</v>
      </c>
      <c r="E14484" t="str">
        <f t="shared" si="1587"/>
        <v>210 N CusterWeatherford, Oklahoma 73096</v>
      </c>
      <c r="F14484" t="str">
        <f t="shared" si="1588"/>
        <v>(580) 772-5535</v>
      </c>
      <c r="G14484" t="str">
        <f t="shared" si="1583"/>
        <v>210 N Custer</v>
      </c>
      <c r="H14484" t="str">
        <f t="shared" si="1584"/>
        <v>210 N Custer, Weatherford, Oklahoma 73096</v>
      </c>
      <c r="I14484" s="1" t="str">
        <f t="shared" si="1585"/>
        <v>74880</v>
      </c>
    </row>
    <row r="14485" spans="1:9" x14ac:dyDescent="0.45">
      <c r="A14485" t="s">
        <v>28345</v>
      </c>
      <c r="B14485" t="s">
        <v>28346</v>
      </c>
      <c r="C14485" t="str">
        <f t="shared" si="1586"/>
        <v>Millsap Funeral Service</v>
      </c>
      <c r="D14485" t="str">
        <f t="shared" si="1582"/>
        <v>Webbers Falls, Oklahoma</v>
      </c>
      <c r="E14485" t="str">
        <f t="shared" si="1587"/>
        <v>113 Commercial StreetWebbers Falls, Oklahoma 74470</v>
      </c>
      <c r="F14485" t="str">
        <f t="shared" si="1588"/>
        <v>(918) 464-2251</v>
      </c>
      <c r="G14485" t="str">
        <f t="shared" si="1583"/>
        <v>113 Commercial Street</v>
      </c>
      <c r="H14485" t="str">
        <f t="shared" si="1584"/>
        <v>113 Commercial Street, Webbers Falls, Oklahoma 74470</v>
      </c>
      <c r="I14485" s="1" t="str">
        <f t="shared" si="1585"/>
        <v>74965</v>
      </c>
    </row>
    <row r="14486" spans="1:9" x14ac:dyDescent="0.45">
      <c r="A14486" t="s">
        <v>28347</v>
      </c>
      <c r="B14486" t="s">
        <v>28348</v>
      </c>
      <c r="C14486" t="str">
        <f t="shared" si="1586"/>
        <v>Thomas Funeral Home</v>
      </c>
      <c r="D14486" t="str">
        <f t="shared" si="1582"/>
        <v>Welch, Oklahoma</v>
      </c>
      <c r="E14486" t="str">
        <f t="shared" si="1587"/>
        <v>5th &amp; JeffersonWelch, Oklahoma 74369</v>
      </c>
      <c r="F14486" t="str">
        <f t="shared" si="1588"/>
        <v>(918) 788-3343</v>
      </c>
      <c r="G14486" t="str">
        <f t="shared" si="1583"/>
        <v>5th &amp; Jefferson</v>
      </c>
      <c r="H14486" t="str">
        <f t="shared" si="1584"/>
        <v>5th &amp; Jefferson, Welch, Oklahoma 74369</v>
      </c>
      <c r="I14486" s="1" t="str">
        <f t="shared" si="1585"/>
        <v>74965</v>
      </c>
    </row>
    <row r="14487" spans="1:9" x14ac:dyDescent="0.45">
      <c r="A14487" t="s">
        <v>28349</v>
      </c>
      <c r="B14487" t="s">
        <v>28350</v>
      </c>
      <c r="C14487" t="str">
        <f t="shared" si="1586"/>
        <v>Williamson Funeral Home Inc</v>
      </c>
      <c r="D14487" t="str">
        <f t="shared" si="1582"/>
        <v>Weleetka, Oklahoma</v>
      </c>
      <c r="E14487" t="str">
        <f t="shared" si="1587"/>
        <v>616 S SeminoleWeleetka, Oklahoma 74880</v>
      </c>
      <c r="F14487" t="str">
        <f t="shared" si="1588"/>
        <v>(405) 786-2389</v>
      </c>
      <c r="G14487" t="str">
        <f t="shared" si="1583"/>
        <v>616 S Seminole</v>
      </c>
      <c r="H14487" t="str">
        <f t="shared" si="1584"/>
        <v>616 S Seminole, Weleetka, Oklahoma 74880</v>
      </c>
      <c r="I14487" s="1" t="str">
        <f t="shared" si="1585"/>
        <v>74578</v>
      </c>
    </row>
    <row r="14488" spans="1:9" x14ac:dyDescent="0.45">
      <c r="A14488" t="s">
        <v>28351</v>
      </c>
      <c r="B14488" t="s">
        <v>28352</v>
      </c>
      <c r="C14488" t="str">
        <f t="shared" si="1586"/>
        <v>Hart Funeral Home Inc</v>
      </c>
      <c r="D14488" t="str">
        <f t="shared" si="1582"/>
        <v>Westville, Oklahoma</v>
      </c>
      <c r="E14488" t="str">
        <f t="shared" si="1587"/>
        <v>Main &amp; Market StreetWestville, Oklahoma 74965</v>
      </c>
      <c r="F14488" t="str">
        <f t="shared" si="1588"/>
        <v>(918) 723-5422</v>
      </c>
      <c r="G14488" t="str">
        <f t="shared" si="1583"/>
        <v>Main &amp; Market Street</v>
      </c>
      <c r="H14488" t="str">
        <f t="shared" si="1584"/>
        <v>Main &amp; Market Street, Westville, Oklahoma 74965</v>
      </c>
      <c r="I14488" s="1" t="str">
        <f t="shared" si="1585"/>
        <v>74578</v>
      </c>
    </row>
    <row r="14489" spans="1:9" x14ac:dyDescent="0.45">
      <c r="A14489" t="s">
        <v>28353</v>
      </c>
      <c r="B14489" t="s">
        <v>28354</v>
      </c>
      <c r="C14489" t="str">
        <f t="shared" si="1586"/>
        <v>Roberts Funeral Home</v>
      </c>
      <c r="D14489" t="str">
        <f t="shared" si="1582"/>
        <v>Westville, Oklahoma</v>
      </c>
      <c r="E14489" t="str">
        <f t="shared" si="1587"/>
        <v>404 S WilliamsWestville, Oklahoma 74965</v>
      </c>
      <c r="F14489" t="str">
        <f t="shared" si="1588"/>
        <v>(918) 723-5438</v>
      </c>
      <c r="G14489" t="str">
        <f t="shared" si="1583"/>
        <v>404 S Williams</v>
      </c>
      <c r="H14489" t="str">
        <f t="shared" si="1584"/>
        <v>404 S Williams, Westville, Oklahoma 74965</v>
      </c>
      <c r="I14489" s="1" t="str">
        <f t="shared" si="1585"/>
        <v>73463</v>
      </c>
    </row>
    <row r="14490" spans="1:9" x14ac:dyDescent="0.45">
      <c r="A14490" t="s">
        <v>28355</v>
      </c>
      <c r="B14490" t="s">
        <v>28356</v>
      </c>
      <c r="C14490" t="str">
        <f t="shared" si="1586"/>
        <v>Jones-Harkins Funeral Home</v>
      </c>
      <c r="D14490" t="str">
        <f t="shared" si="1582"/>
        <v>Wilburton, Oklahoma</v>
      </c>
      <c r="E14490" t="str">
        <f t="shared" si="1587"/>
        <v>201 N Central StreetWilburton, Oklahoma 74578</v>
      </c>
      <c r="F14490" t="str">
        <f t="shared" si="1588"/>
        <v>918-465-2341</v>
      </c>
      <c r="G14490" t="str">
        <f t="shared" si="1583"/>
        <v>201 N Central Street</v>
      </c>
      <c r="H14490" t="str">
        <f t="shared" si="1584"/>
        <v>201 N Central Street, Wilburton, Oklahoma 74578</v>
      </c>
      <c r="I14490" s="1" t="str">
        <f t="shared" si="1585"/>
        <v>73801</v>
      </c>
    </row>
    <row r="14491" spans="1:9" x14ac:dyDescent="0.45">
      <c r="A14491" t="s">
        <v>28357</v>
      </c>
      <c r="B14491" t="s">
        <v>28358</v>
      </c>
      <c r="C14491" t="str">
        <f t="shared" si="1586"/>
        <v>Waldrop Funeral Home</v>
      </c>
      <c r="D14491" t="str">
        <f t="shared" si="1582"/>
        <v>Wilburton, Oklahoma</v>
      </c>
      <c r="E14491" t="str">
        <f t="shared" si="1587"/>
        <v>1208 Highway 2 NorthWilburton, Oklahoma 74578</v>
      </c>
      <c r="F14491" t="str">
        <f t="shared" si="1588"/>
        <v>918-465-2228</v>
      </c>
      <c r="G14491" t="str">
        <f t="shared" si="1583"/>
        <v>1208 Highway 2 North</v>
      </c>
      <c r="H14491" t="str">
        <f t="shared" si="1584"/>
        <v>1208 Highway 2 North, Wilburton, Oklahoma 74578</v>
      </c>
      <c r="I14491" s="1" t="str">
        <f t="shared" si="1585"/>
        <v>73801</v>
      </c>
    </row>
    <row r="14492" spans="1:9" x14ac:dyDescent="0.45">
      <c r="A14492" t="s">
        <v>28359</v>
      </c>
      <c r="B14492" t="s">
        <v>28360</v>
      </c>
      <c r="C14492" t="str">
        <f t="shared" si="1586"/>
        <v>Alexander Funeral Homes</v>
      </c>
      <c r="D14492" t="str">
        <f t="shared" si="1582"/>
        <v>Wilson, Oklahoma</v>
      </c>
      <c r="E14492" t="str">
        <f t="shared" si="1587"/>
        <v>1302 7th StreetWilson, Oklahoma 73463</v>
      </c>
      <c r="F14492" t="str">
        <f t="shared" si="1588"/>
        <v>580-668-2426</v>
      </c>
      <c r="G14492" t="str">
        <f t="shared" si="1583"/>
        <v>1302 7th Street</v>
      </c>
      <c r="H14492" t="str">
        <f t="shared" si="1584"/>
        <v>1302 7th Street, Wilson, Oklahoma 73463</v>
      </c>
      <c r="I14492" s="1" t="str">
        <f t="shared" si="1585"/>
        <v>73801</v>
      </c>
    </row>
    <row r="14493" spans="1:9" x14ac:dyDescent="0.45">
      <c r="A14493" t="s">
        <v>28361</v>
      </c>
      <c r="B14493" t="s">
        <v>28362</v>
      </c>
      <c r="C14493" t="str">
        <f t="shared" si="1586"/>
        <v>Billings Funeral Home</v>
      </c>
      <c r="D14493" t="str">
        <f t="shared" si="1582"/>
        <v>Woodward, Oklahoma</v>
      </c>
      <c r="E14493" t="str">
        <f t="shared" si="1587"/>
        <v>1621 Downs AvenueWoodward, Oklahoma 73801</v>
      </c>
      <c r="F14493" t="str">
        <f t="shared" si="1588"/>
        <v>580-254-2644</v>
      </c>
      <c r="G14493" t="str">
        <f t="shared" si="1583"/>
        <v>1621 Downs Avenue</v>
      </c>
      <c r="H14493" t="str">
        <f t="shared" si="1584"/>
        <v>1621 Downs Avenue, Woodward, Oklahoma 73801</v>
      </c>
      <c r="I14493" s="1" t="str">
        <f t="shared" si="1585"/>
        <v>74766</v>
      </c>
    </row>
    <row r="14494" spans="1:9" x14ac:dyDescent="0.45">
      <c r="A14494" t="s">
        <v>28361</v>
      </c>
      <c r="B14494" t="s">
        <v>28362</v>
      </c>
      <c r="C14494" t="str">
        <f t="shared" si="1586"/>
        <v>Billings Funeral Home</v>
      </c>
      <c r="D14494" t="str">
        <f t="shared" si="1582"/>
        <v>Woodward, Oklahoma</v>
      </c>
      <c r="E14494" t="str">
        <f t="shared" si="1587"/>
        <v>1621 Downs AvenueWoodward, Oklahoma 73801</v>
      </c>
      <c r="F14494" t="str">
        <f t="shared" si="1588"/>
        <v>580-254-2644</v>
      </c>
      <c r="G14494" t="str">
        <f t="shared" si="1583"/>
        <v>1621 Downs Avenue</v>
      </c>
      <c r="H14494" t="str">
        <f t="shared" si="1584"/>
        <v>1621 Downs Avenue, Woodward, Oklahoma 73801</v>
      </c>
      <c r="I14494" s="1" t="str">
        <f t="shared" si="1585"/>
        <v>73098</v>
      </c>
    </row>
    <row r="14495" spans="1:9" x14ac:dyDescent="0.45">
      <c r="A14495" t="s">
        <v>28363</v>
      </c>
      <c r="B14495" t="s">
        <v>28364</v>
      </c>
      <c r="C14495" t="str">
        <f t="shared" si="1586"/>
        <v>Zwanziger Funeral Home</v>
      </c>
      <c r="D14495" t="str">
        <f t="shared" si="1582"/>
        <v>Woodward, Oklahoma</v>
      </c>
      <c r="E14495" t="str">
        <f t="shared" si="1587"/>
        <v>1322 8th StreetWoodward, Oklahoma 73801</v>
      </c>
      <c r="F14495" t="str">
        <f t="shared" si="1588"/>
        <v>580-256-3346</v>
      </c>
      <c r="G14495" t="str">
        <f t="shared" si="1583"/>
        <v>1322 8th Street</v>
      </c>
      <c r="H14495" t="str">
        <f t="shared" si="1584"/>
        <v>1322 8th Street, Woodward, Oklahoma 73801</v>
      </c>
      <c r="I14495" s="1" t="str">
        <f t="shared" si="1585"/>
        <v>74085</v>
      </c>
    </row>
    <row r="14496" spans="1:9" x14ac:dyDescent="0.45">
      <c r="A14496" t="s">
        <v>28365</v>
      </c>
      <c r="B14496" t="s">
        <v>28366</v>
      </c>
      <c r="C14496" t="str">
        <f t="shared" si="1586"/>
        <v>Huckleberry Funeral Service</v>
      </c>
      <c r="D14496" t="str">
        <f t="shared" si="1582"/>
        <v>Wright City, Oklahoma</v>
      </c>
      <c r="E14496" t="str">
        <f t="shared" si="1587"/>
        <v>1005 N Main StreetWright City, Oklahoma 74766</v>
      </c>
      <c r="F14496" t="str">
        <f t="shared" si="1588"/>
        <v>(580) 981-7070</v>
      </c>
      <c r="G14496" t="str">
        <f t="shared" si="1583"/>
        <v>1005 N Main Street</v>
      </c>
      <c r="H14496" t="str">
        <f t="shared" si="1584"/>
        <v>1005 N Main Street, Wright City, Oklahoma 74766</v>
      </c>
      <c r="I14496" s="1" t="str">
        <f t="shared" si="1585"/>
        <v>74085</v>
      </c>
    </row>
    <row r="14497" spans="1:9" x14ac:dyDescent="0.45">
      <c r="A14497" t="s">
        <v>28367</v>
      </c>
      <c r="B14497" t="s">
        <v>28368</v>
      </c>
      <c r="C14497" t="str">
        <f t="shared" si="1586"/>
        <v>De Arman Wynnewood Funeral Home</v>
      </c>
      <c r="D14497" t="str">
        <f t="shared" si="1582"/>
        <v>Wynnewood, Oklahoma</v>
      </c>
      <c r="E14497" t="str">
        <f t="shared" si="1587"/>
        <v>103 E Cherokee StreetWynnewood, Oklahoma 73098</v>
      </c>
      <c r="F14497" t="str">
        <f t="shared" si="1588"/>
        <v>(405) 665-4554</v>
      </c>
      <c r="G14497" t="str">
        <f t="shared" si="1583"/>
        <v>103 E Cherokee Street</v>
      </c>
      <c r="H14497" t="str">
        <f t="shared" si="1584"/>
        <v>103 E Cherokee Street, Wynnewood, Oklahoma 73098</v>
      </c>
      <c r="I14497" s="1" t="str">
        <f t="shared" si="1585"/>
        <v>73099</v>
      </c>
    </row>
    <row r="14498" spans="1:9" x14ac:dyDescent="0.45">
      <c r="A14498" t="s">
        <v>28369</v>
      </c>
      <c r="B14498" t="s">
        <v>28370</v>
      </c>
      <c r="C14498" t="str">
        <f t="shared" si="1586"/>
        <v>Davis Yale Chapel</v>
      </c>
      <c r="D14498" t="str">
        <f t="shared" si="1582"/>
        <v>Yale, Oklahoma</v>
      </c>
      <c r="E14498" t="str">
        <f t="shared" si="1587"/>
        <v>107 N Main StreetYale, Oklahoma 74085</v>
      </c>
      <c r="F14498" t="str">
        <f t="shared" si="1588"/>
        <v>918-387-3030</v>
      </c>
      <c r="G14498" t="str">
        <f t="shared" si="1583"/>
        <v>107 N Main Street</v>
      </c>
      <c r="H14498" t="str">
        <f t="shared" si="1584"/>
        <v>107 N Main Street, Yale, Oklahoma 74085</v>
      </c>
      <c r="I14498" s="1" t="str">
        <f t="shared" si="1585"/>
        <v>97321</v>
      </c>
    </row>
    <row r="14499" spans="1:9" x14ac:dyDescent="0.45">
      <c r="A14499" t="s">
        <v>28371</v>
      </c>
      <c r="B14499" t="s">
        <v>28372</v>
      </c>
      <c r="C14499" t="str">
        <f t="shared" si="1586"/>
        <v>Yale Palmer Funeral Home</v>
      </c>
      <c r="D14499" t="str">
        <f t="shared" si="1582"/>
        <v>Yale, Oklahoma</v>
      </c>
      <c r="E14499" t="str">
        <f t="shared" si="1587"/>
        <v>500 E Detroit AvenueYale, Oklahoma 74085</v>
      </c>
      <c r="F14499" t="str">
        <f t="shared" si="1588"/>
        <v>918-387-2455</v>
      </c>
      <c r="G14499" t="str">
        <f t="shared" si="1583"/>
        <v>500 E Detroit Avenue</v>
      </c>
      <c r="H14499" t="str">
        <f t="shared" si="1584"/>
        <v>500 E Detroit Avenue, Yale, Oklahoma 74085</v>
      </c>
      <c r="I14499" s="1" t="str">
        <f t="shared" si="1585"/>
        <v>97321</v>
      </c>
    </row>
    <row r="14500" spans="1:9" x14ac:dyDescent="0.45">
      <c r="A14500" t="s">
        <v>28373</v>
      </c>
      <c r="B14500" t="s">
        <v>28374</v>
      </c>
      <c r="C14500" t="str">
        <f t="shared" si="1586"/>
        <v>Yanda &amp; Son Funeral Home</v>
      </c>
      <c r="D14500" t="str">
        <f t="shared" si="1582"/>
        <v>Yukon, Oklahoma</v>
      </c>
      <c r="E14500" t="str">
        <f t="shared" si="1587"/>
        <v>1500 W Vandament AvenueYukon, Oklahoma 73099</v>
      </c>
      <c r="F14500" t="str">
        <f t="shared" si="1588"/>
        <v>405-350-7101</v>
      </c>
      <c r="G14500" t="str">
        <f t="shared" si="1583"/>
        <v>1500 W Vandament Avenue</v>
      </c>
      <c r="H14500" t="str">
        <f t="shared" si="1584"/>
        <v>1500 W Vandament Avenue, Yukon, Oklahoma 73099</v>
      </c>
      <c r="I14500" s="1" t="str">
        <f t="shared" si="1585"/>
        <v>97321</v>
      </c>
    </row>
    <row r="14501" spans="1:9" x14ac:dyDescent="0.45">
      <c r="A14501" t="s">
        <v>28375</v>
      </c>
      <c r="B14501" t="s">
        <v>28376</v>
      </c>
      <c r="C14501" t="str">
        <f t="shared" si="1586"/>
        <v>Aasum Funeral Home Autumn Chapel</v>
      </c>
      <c r="D14501" t="str">
        <f t="shared" si="1582"/>
        <v>Albany, Oregon</v>
      </c>
      <c r="E14501" t="str">
        <f t="shared" si="1587"/>
        <v>805 Ellsworth Street SwAlbany, Oregon 97321</v>
      </c>
      <c r="F14501" t="str">
        <f t="shared" si="1588"/>
        <v>(541) 926-5541</v>
      </c>
      <c r="G14501" t="str">
        <f t="shared" si="1583"/>
        <v>805 Ellsworth Street Sw</v>
      </c>
      <c r="H14501" t="str">
        <f t="shared" si="1584"/>
        <v>805 Ellsworth Street Sw, Albany, Oregon 97321</v>
      </c>
      <c r="I14501" s="1" t="str">
        <f t="shared" si="1585"/>
        <v>97321</v>
      </c>
    </row>
    <row r="14502" spans="1:9" x14ac:dyDescent="0.45">
      <c r="A14502" t="s">
        <v>28377</v>
      </c>
      <c r="B14502" t="s">
        <v>28378</v>
      </c>
      <c r="C14502" t="str">
        <f t="shared" si="1586"/>
        <v>Fisher Funeral Home Inc</v>
      </c>
      <c r="D14502" t="str">
        <f t="shared" si="1582"/>
        <v>Albany, Oregon</v>
      </c>
      <c r="E14502" t="str">
        <f t="shared" si="1587"/>
        <v>306 Washington Street SwAlbany, Oregon 97321</v>
      </c>
      <c r="F14502" t="str">
        <f t="shared" si="1588"/>
        <v>(541) 928-3349</v>
      </c>
      <c r="G14502" t="str">
        <f t="shared" si="1583"/>
        <v>306 Washington Street Sw</v>
      </c>
      <c r="H14502" t="str">
        <f t="shared" si="1584"/>
        <v>306 Washington Street Sw, Albany, Oregon 97321</v>
      </c>
      <c r="I14502" s="1" t="str">
        <f t="shared" si="1585"/>
        <v>97103</v>
      </c>
    </row>
    <row r="14503" spans="1:9" x14ac:dyDescent="0.45">
      <c r="A14503" t="s">
        <v>28379</v>
      </c>
      <c r="B14503" t="s">
        <v>28380</v>
      </c>
      <c r="C14503" t="str">
        <f t="shared" si="1586"/>
        <v>Twin Oaks Funeral Home</v>
      </c>
      <c r="D14503" t="str">
        <f t="shared" si="1582"/>
        <v>Albany, Oregon</v>
      </c>
      <c r="E14503" t="str">
        <f t="shared" si="1587"/>
        <v>34275 Riverside Drive SouthwestAlbany, Oregon 97321</v>
      </c>
      <c r="F14503" t="str">
        <f t="shared" si="1588"/>
        <v>541-740-6257</v>
      </c>
      <c r="G14503" t="str">
        <f t="shared" si="1583"/>
        <v>34275 Riverside Drive Southwest</v>
      </c>
      <c r="H14503" t="str">
        <f t="shared" si="1584"/>
        <v>34275 Riverside Drive Southwest, Albany, Oregon 97321</v>
      </c>
      <c r="I14503" s="1" t="str">
        <f t="shared" si="1585"/>
        <v>97103</v>
      </c>
    </row>
    <row r="14504" spans="1:9" x14ac:dyDescent="0.45">
      <c r="A14504" t="s">
        <v>28379</v>
      </c>
      <c r="B14504" t="s">
        <v>28380</v>
      </c>
      <c r="C14504" t="str">
        <f t="shared" si="1586"/>
        <v>Twin Oaks Funeral Home</v>
      </c>
      <c r="D14504" t="str">
        <f t="shared" si="1582"/>
        <v>Albany, Oregon</v>
      </c>
      <c r="E14504" t="str">
        <f t="shared" si="1587"/>
        <v>34275 Riverside Drive SouthwestAlbany, Oregon 97321</v>
      </c>
      <c r="F14504" t="str">
        <f t="shared" si="1588"/>
        <v>541-740-6257</v>
      </c>
      <c r="G14504" t="str">
        <f t="shared" si="1583"/>
        <v>34275 Riverside Drive Southwest</v>
      </c>
      <c r="H14504" t="str">
        <f t="shared" si="1584"/>
        <v>34275 Riverside Drive Southwest, Albany, Oregon 97321</v>
      </c>
      <c r="I14504" s="1" t="str">
        <f t="shared" si="1585"/>
        <v>97103</v>
      </c>
    </row>
    <row r="14505" spans="1:9" x14ac:dyDescent="0.45">
      <c r="A14505" t="s">
        <v>28381</v>
      </c>
      <c r="B14505" t="s">
        <v>28382</v>
      </c>
      <c r="C14505" t="str">
        <f t="shared" si="1586"/>
        <v>Caldwell's Luce-Layton Mortuary</v>
      </c>
      <c r="D14505" t="str">
        <f t="shared" si="1582"/>
        <v>Astoria, Oregon</v>
      </c>
      <c r="E14505" t="str">
        <f t="shared" si="1587"/>
        <v>1165 Franklin AveAstoria, Oregon 97103</v>
      </c>
      <c r="F14505" t="str">
        <f t="shared" si="1588"/>
        <v>(503) 325-1811</v>
      </c>
      <c r="G14505" t="str">
        <f t="shared" si="1583"/>
        <v>1165 Franklin Ave</v>
      </c>
      <c r="H14505" t="str">
        <f t="shared" si="1584"/>
        <v>1165 Franklin Ave, Astoria, Oregon 97103</v>
      </c>
      <c r="I14505" s="1" t="str">
        <f t="shared" si="1585"/>
        <v>97814</v>
      </c>
    </row>
    <row r="14506" spans="1:9" x14ac:dyDescent="0.45">
      <c r="A14506" t="s">
        <v>28383</v>
      </c>
      <c r="B14506" t="s">
        <v>28384</v>
      </c>
      <c r="C14506" t="str">
        <f t="shared" si="1586"/>
        <v>Hughes-Ransom Mortuary</v>
      </c>
      <c r="D14506" t="str">
        <f t="shared" si="1582"/>
        <v>Astoria, Oregon</v>
      </c>
      <c r="E14506" t="str">
        <f t="shared" si="1587"/>
        <v>576 12th StreetAstoria, Oregon 97103</v>
      </c>
      <c r="F14506" t="str">
        <f t="shared" si="1588"/>
        <v>503-325-2535</v>
      </c>
      <c r="G14506" t="str">
        <f t="shared" si="1583"/>
        <v>576 12th Street</v>
      </c>
      <c r="H14506" t="str">
        <f t="shared" si="1584"/>
        <v>576 12th Street, Astoria, Oregon 97103</v>
      </c>
      <c r="I14506" s="1" t="str">
        <f t="shared" si="1585"/>
        <v>97814</v>
      </c>
    </row>
    <row r="14507" spans="1:9" x14ac:dyDescent="0.45">
      <c r="A14507" t="s">
        <v>28385</v>
      </c>
      <c r="B14507" t="s">
        <v>28386</v>
      </c>
      <c r="C14507" t="str">
        <f t="shared" si="1586"/>
        <v>Ocean View Cremation &amp; Burial</v>
      </c>
      <c r="D14507" t="str">
        <f t="shared" si="1582"/>
        <v>Astoria, Oregon</v>
      </c>
      <c r="E14507" t="str">
        <f t="shared" si="1587"/>
        <v>1213 Franklin AvenueAstoria, Oregon 97103</v>
      </c>
      <c r="F14507" t="str">
        <f t="shared" si="1588"/>
        <v>503-338-7200</v>
      </c>
      <c r="G14507" t="str">
        <f t="shared" si="1583"/>
        <v>1213 Franklin Avenue</v>
      </c>
      <c r="H14507" t="str">
        <f t="shared" si="1584"/>
        <v>1213 Franklin Avenue, Astoria, Oregon 97103</v>
      </c>
      <c r="I14507" s="1" t="str">
        <f t="shared" si="1585"/>
        <v>97411</v>
      </c>
    </row>
    <row r="14508" spans="1:9" x14ac:dyDescent="0.45">
      <c r="A14508" t="s">
        <v>28387</v>
      </c>
      <c r="B14508" t="s">
        <v>28388</v>
      </c>
      <c r="C14508" t="str">
        <f t="shared" si="1586"/>
        <v>Coles Funeral Home</v>
      </c>
      <c r="D14508" t="str">
        <f t="shared" si="1582"/>
        <v>Baker City, Oregon</v>
      </c>
      <c r="E14508" t="str">
        <f t="shared" si="1587"/>
        <v>1950 Place StreetBaker City, Oregon 97814</v>
      </c>
      <c r="F14508" t="str">
        <f t="shared" si="1588"/>
        <v>541-523-4300</v>
      </c>
      <c r="G14508" t="str">
        <f t="shared" si="1583"/>
        <v>1950 Place Street</v>
      </c>
      <c r="H14508" t="str">
        <f t="shared" si="1584"/>
        <v>1950 Place Street, Baker City, Oregon 97814</v>
      </c>
      <c r="I14508" s="1" t="str">
        <f t="shared" si="1585"/>
        <v>97005</v>
      </c>
    </row>
    <row r="14509" spans="1:9" x14ac:dyDescent="0.45">
      <c r="A14509" t="s">
        <v>28389</v>
      </c>
      <c r="B14509" t="s">
        <v>28390</v>
      </c>
      <c r="C14509" t="str">
        <f t="shared" si="1586"/>
        <v>Gray's West &amp; Co (Pioneer Chapel)</v>
      </c>
      <c r="D14509" t="str">
        <f t="shared" si="1582"/>
        <v>Baker City, Oregon</v>
      </c>
      <c r="E14509" t="str">
        <f t="shared" si="1587"/>
        <v>1500 Dewey AveBaker City, Oregon 97814</v>
      </c>
      <c r="F14509" t="str">
        <f t="shared" si="1588"/>
        <v>(541) 523-3677</v>
      </c>
      <c r="G14509" t="str">
        <f t="shared" si="1583"/>
        <v>1500 Dewey Ave</v>
      </c>
      <c r="H14509" t="str">
        <f t="shared" si="1584"/>
        <v>1500 Dewey Ave, Baker City, Oregon 97814</v>
      </c>
      <c r="I14509" s="1" t="str">
        <f t="shared" si="1585"/>
        <v>97702</v>
      </c>
    </row>
    <row r="14510" spans="1:9" x14ac:dyDescent="0.45">
      <c r="A14510" t="s">
        <v>28391</v>
      </c>
      <c r="B14510" t="s">
        <v>28392</v>
      </c>
      <c r="C14510" t="str">
        <f t="shared" si="1586"/>
        <v>Amling &amp; Schroeder Funeral Services Bandon Chapel</v>
      </c>
      <c r="D14510" t="str">
        <f t="shared" si="1582"/>
        <v>Bandon, Oregon</v>
      </c>
      <c r="E14510" t="str">
        <f t="shared" si="1587"/>
        <v>W 8th &amp; Oregon StBandon, Oregon 97411</v>
      </c>
      <c r="F14510" t="str">
        <f t="shared" si="1588"/>
        <v>(541) 347-2907</v>
      </c>
      <c r="G14510" t="str">
        <f t="shared" si="1583"/>
        <v>W 8th &amp; Oregon St</v>
      </c>
      <c r="H14510" t="str">
        <f t="shared" si="1584"/>
        <v>W 8th &amp; Oregon St, Bandon, Oregon 97411</v>
      </c>
      <c r="I14510" s="1" t="str">
        <f t="shared" si="1585"/>
        <v>97701</v>
      </c>
    </row>
    <row r="14511" spans="1:9" x14ac:dyDescent="0.45">
      <c r="A14511" t="s">
        <v>39274</v>
      </c>
      <c r="B14511" t="s">
        <v>28393</v>
      </c>
      <c r="C14511" t="str">
        <f t="shared" si="1586"/>
        <v>Pegg Paxson &amp; Springer Funeral Chapel</v>
      </c>
      <c r="D14511" t="str">
        <f t="shared" si="1582"/>
        <v>Beaverton, Oregon</v>
      </c>
      <c r="E14511" t="str">
        <f t="shared" si="1587"/>
        <v>4675 Sw Watson AveBeaverton, Oregon 97005</v>
      </c>
      <c r="F14511" t="str">
        <f t="shared" si="1588"/>
        <v>(503) 644-1176</v>
      </c>
      <c r="G14511" t="str">
        <f t="shared" si="1583"/>
        <v>4675 Sw Watson Ave</v>
      </c>
      <c r="H14511" t="str">
        <f t="shared" si="1584"/>
        <v>4675 Sw Watson Ave, Beaverton, Oregon 97005</v>
      </c>
      <c r="I14511" s="1" t="str">
        <f t="shared" si="1585"/>
        <v>97701</v>
      </c>
    </row>
    <row r="14512" spans="1:9" x14ac:dyDescent="0.45">
      <c r="A14512" t="s">
        <v>28394</v>
      </c>
      <c r="B14512" t="s">
        <v>28395</v>
      </c>
      <c r="C14512" t="str">
        <f t="shared" si="1586"/>
        <v>Autumn Funerals LLC</v>
      </c>
      <c r="D14512" t="str">
        <f t="shared" si="1582"/>
        <v>Bend, Oregon</v>
      </c>
      <c r="E14512" t="str">
        <f t="shared" si="1587"/>
        <v>61555 Parrell RoadBend, Oregon 97702</v>
      </c>
      <c r="F14512" t="str">
        <f t="shared" si="1588"/>
        <v>541-318-0842</v>
      </c>
      <c r="G14512" t="str">
        <f t="shared" si="1583"/>
        <v>61555 Parrell Road</v>
      </c>
      <c r="H14512" t="str">
        <f t="shared" si="1584"/>
        <v>61555 Parrell Road, Bend, Oregon 97702</v>
      </c>
      <c r="I14512" s="1" t="str">
        <f t="shared" si="1585"/>
        <v>97701</v>
      </c>
    </row>
    <row r="14513" spans="1:9" x14ac:dyDescent="0.45">
      <c r="A14513" t="s">
        <v>28396</v>
      </c>
      <c r="B14513" t="s">
        <v>28397</v>
      </c>
      <c r="C14513" t="str">
        <f t="shared" si="1586"/>
        <v>Baird Funeral Home &amp; Crematory</v>
      </c>
      <c r="D14513" t="str">
        <f t="shared" si="1582"/>
        <v>Bend, Oregon</v>
      </c>
      <c r="E14513" t="str">
        <f t="shared" si="1587"/>
        <v>2425 NE Tweet PlaceBend, Oregon 97701</v>
      </c>
      <c r="F14513" t="str">
        <f t="shared" si="1588"/>
        <v>541-382-0903</v>
      </c>
      <c r="G14513" t="str">
        <f t="shared" si="1583"/>
        <v>2425 NE Tweet Place</v>
      </c>
      <c r="H14513" t="str">
        <f t="shared" si="1584"/>
        <v>2425 NE Tweet Place, Bend, Oregon 97701</v>
      </c>
      <c r="I14513" s="1" t="str">
        <f t="shared" si="1585"/>
        <v>97009</v>
      </c>
    </row>
    <row r="14514" spans="1:9" x14ac:dyDescent="0.45">
      <c r="A14514" t="s">
        <v>28398</v>
      </c>
      <c r="B14514" t="s">
        <v>28399</v>
      </c>
      <c r="C14514" t="str">
        <f t="shared" si="1586"/>
        <v>Deschutes Memorial Gardens</v>
      </c>
      <c r="D14514" t="str">
        <f t="shared" si="1582"/>
        <v>Bend, Oregon</v>
      </c>
      <c r="E14514" t="str">
        <f t="shared" si="1587"/>
        <v>63875 N Highway 97Bend, Oregon 97701</v>
      </c>
      <c r="F14514" t="str">
        <f t="shared" si="1588"/>
        <v>541-382-5592</v>
      </c>
      <c r="G14514" t="str">
        <f t="shared" si="1583"/>
        <v>63875 N Highway 97</v>
      </c>
      <c r="H14514" t="str">
        <f t="shared" si="1584"/>
        <v>63875 N Highway 97, Bend, Oregon 97701</v>
      </c>
      <c r="I14514" s="1" t="str">
        <f t="shared" si="1585"/>
        <v>97415</v>
      </c>
    </row>
    <row r="14515" spans="1:9" x14ac:dyDescent="0.45">
      <c r="A14515" t="s">
        <v>28400</v>
      </c>
      <c r="B14515" t="s">
        <v>28401</v>
      </c>
      <c r="C14515" t="str">
        <f t="shared" si="1586"/>
        <v>Niswonger &amp; Reynolds Inc</v>
      </c>
      <c r="D14515" t="str">
        <f t="shared" si="1582"/>
        <v>Bend, Oregon</v>
      </c>
      <c r="E14515" t="str">
        <f t="shared" si="1587"/>
        <v>105 NW Irving AvenueBend, Oregon 97701</v>
      </c>
      <c r="F14515" t="str">
        <f t="shared" si="1588"/>
        <v>541-382-2471</v>
      </c>
      <c r="G14515" t="str">
        <f t="shared" si="1583"/>
        <v>105 NW Irving Avenue</v>
      </c>
      <c r="H14515" t="str">
        <f t="shared" si="1584"/>
        <v>105 NW Irving Avenue, Bend, Oregon 97701</v>
      </c>
      <c r="I14515" s="1" t="str">
        <f t="shared" si="1585"/>
        <v>97415</v>
      </c>
    </row>
    <row r="14516" spans="1:9" x14ac:dyDescent="0.45">
      <c r="A14516" t="s">
        <v>28402</v>
      </c>
      <c r="B14516" t="s">
        <v>28403</v>
      </c>
      <c r="C14516" t="str">
        <f t="shared" si="1586"/>
        <v>Cornerstone Funeral Services &amp; Cremation</v>
      </c>
      <c r="D14516" t="str">
        <f t="shared" si="1582"/>
        <v>Boring, Oregon</v>
      </c>
      <c r="E14516" t="str">
        <f t="shared" si="1587"/>
        <v>18625 Se Bakers Ferry RdBoring, Oregon 97009</v>
      </c>
      <c r="F14516" t="str">
        <f t="shared" si="1588"/>
        <v>(503) 637-5020</v>
      </c>
      <c r="G14516" t="str">
        <f t="shared" si="1583"/>
        <v>18625 Se Bakers Ferry Rd</v>
      </c>
      <c r="H14516" t="str">
        <f t="shared" si="1584"/>
        <v>18625 Se Bakers Ferry Rd, Boring, Oregon 97009</v>
      </c>
      <c r="I14516" s="1" t="str">
        <f t="shared" si="1585"/>
        <v>97720</v>
      </c>
    </row>
    <row r="14517" spans="1:9" x14ac:dyDescent="0.45">
      <c r="A14517" t="s">
        <v>28404</v>
      </c>
      <c r="B14517" t="s">
        <v>28405</v>
      </c>
      <c r="C14517" t="str">
        <f t="shared" si="1586"/>
        <v>Brookings Funeral Home</v>
      </c>
      <c r="D14517" t="str">
        <f t="shared" si="1582"/>
        <v>Brookings, Oregon</v>
      </c>
      <c r="E14517" t="str">
        <f t="shared" si="1587"/>
        <v>517 Railroad AveBrookings, Oregon 97415</v>
      </c>
      <c r="F14517" t="str">
        <f t="shared" si="1588"/>
        <v>(541) 469-2752</v>
      </c>
      <c r="G14517" t="str">
        <f t="shared" si="1583"/>
        <v>517 Railroad Ave</v>
      </c>
      <c r="H14517" t="str">
        <f t="shared" si="1584"/>
        <v>517 Railroad Ave, Brookings, Oregon 97415</v>
      </c>
      <c r="I14517" s="1" t="str">
        <f t="shared" si="1585"/>
        <v>97013</v>
      </c>
    </row>
    <row r="14518" spans="1:9" x14ac:dyDescent="0.45">
      <c r="A14518" t="s">
        <v>28406</v>
      </c>
      <c r="B14518" t="s">
        <v>28407</v>
      </c>
      <c r="C14518" t="str">
        <f t="shared" si="1586"/>
        <v>Redwood Memorial Chapel</v>
      </c>
      <c r="D14518" t="str">
        <f t="shared" si="1582"/>
        <v>Brookings, Oregon</v>
      </c>
      <c r="E14518" t="str">
        <f t="shared" si="1587"/>
        <v>1020 Fifield StBrookings, Oregon 97415</v>
      </c>
      <c r="F14518" t="str">
        <f t="shared" si="1588"/>
        <v>(541) 469-9112</v>
      </c>
      <c r="G14518" t="str">
        <f t="shared" si="1583"/>
        <v>1020 Fifield St</v>
      </c>
      <c r="H14518" t="str">
        <f t="shared" si="1584"/>
        <v>1020 Fifield St, Brookings, Oregon 97415</v>
      </c>
      <c r="I14518" s="1" t="str">
        <f t="shared" si="1585"/>
        <v>97523</v>
      </c>
    </row>
    <row r="14519" spans="1:9" x14ac:dyDescent="0.45">
      <c r="A14519" t="s">
        <v>28408</v>
      </c>
      <c r="B14519" t="s">
        <v>28409</v>
      </c>
      <c r="C14519" t="str">
        <f t="shared" si="1586"/>
        <v>LaFollette's Chapel</v>
      </c>
      <c r="D14519" t="str">
        <f t="shared" si="1582"/>
        <v>Burns Options, Oregon</v>
      </c>
      <c r="E14519" t="str">
        <f t="shared" si="1587"/>
        <v>332 W Monroe StBurns Options, Oregon 97720</v>
      </c>
      <c r="F14519" t="str">
        <f t="shared" si="1588"/>
        <v>(541) 573-2731</v>
      </c>
      <c r="G14519" t="str">
        <f t="shared" si="1583"/>
        <v>332 W Monroe St</v>
      </c>
      <c r="H14519" t="str">
        <f t="shared" si="1584"/>
        <v>332 W Monroe St, Burns Options, Oregon 97720</v>
      </c>
      <c r="I14519" s="1" t="str">
        <f t="shared" si="1585"/>
        <v>97502</v>
      </c>
    </row>
    <row r="14520" spans="1:9" x14ac:dyDescent="0.45">
      <c r="A14520" t="s">
        <v>28410</v>
      </c>
      <c r="B14520" t="s">
        <v>28411</v>
      </c>
      <c r="C14520" t="str">
        <f t="shared" si="1586"/>
        <v>Canby Funeral Chapel</v>
      </c>
      <c r="D14520" t="str">
        <f t="shared" si="1582"/>
        <v>Canby, Oregon</v>
      </c>
      <c r="E14520" t="str">
        <f t="shared" si="1587"/>
        <v>160 S Grant StCanby, Oregon 97013</v>
      </c>
      <c r="F14520" t="str">
        <f t="shared" si="1588"/>
        <v>(503) 266-1144</v>
      </c>
      <c r="G14520" t="str">
        <f t="shared" si="1583"/>
        <v>160 S Grant St</v>
      </c>
      <c r="H14520" t="str">
        <f t="shared" si="1584"/>
        <v>160 S Grant St, Canby, Oregon 97013</v>
      </c>
      <c r="I14520" s="1" t="str">
        <f t="shared" si="1585"/>
        <v>97502</v>
      </c>
    </row>
    <row r="14521" spans="1:9" x14ac:dyDescent="0.45">
      <c r="A14521" t="s">
        <v>28412</v>
      </c>
      <c r="B14521" t="s">
        <v>28413</v>
      </c>
      <c r="C14521" t="str">
        <f t="shared" si="1586"/>
        <v>Clausen's Illinois Valley Funeral Home</v>
      </c>
      <c r="D14521" t="str">
        <f t="shared" si="1582"/>
        <v>Cave Junction, Oregon</v>
      </c>
      <c r="E14521" t="str">
        <f t="shared" si="1587"/>
        <v>26569 Redwood HwyCave Junction, Oregon 97523</v>
      </c>
      <c r="F14521" t="str">
        <f t="shared" si="1588"/>
        <v>(541) 592-4110</v>
      </c>
      <c r="G14521" t="str">
        <f t="shared" si="1583"/>
        <v>26569 Redwood Hwy</v>
      </c>
      <c r="H14521" t="str">
        <f t="shared" si="1584"/>
        <v>26569 Redwood Hwy, Cave Junction, Oregon 97523</v>
      </c>
      <c r="I14521" s="1" t="str">
        <f t="shared" si="1585"/>
        <v>97823</v>
      </c>
    </row>
    <row r="14522" spans="1:9" x14ac:dyDescent="0.45">
      <c r="A14522" t="s">
        <v>28414</v>
      </c>
      <c r="B14522" t="s">
        <v>28415</v>
      </c>
      <c r="C14522" t="str">
        <f t="shared" si="1586"/>
        <v>Central Valley Cremation And Funeral Care</v>
      </c>
      <c r="D14522" t="str">
        <f t="shared" si="1582"/>
        <v>Central Point, Oregon</v>
      </c>
      <c r="E14522" t="str">
        <f t="shared" si="1587"/>
        <v>800 S Front StCentral Point, Oregon 97502</v>
      </c>
      <c r="F14522" t="str">
        <f t="shared" si="1588"/>
        <v>(541) 664-8311</v>
      </c>
      <c r="G14522" t="str">
        <f t="shared" si="1583"/>
        <v>800 S Front St</v>
      </c>
      <c r="H14522" t="str">
        <f t="shared" si="1584"/>
        <v>800 S Front St, Central Point, Oregon 97502</v>
      </c>
      <c r="I14522" s="1" t="str">
        <f t="shared" si="1585"/>
        <v>97420</v>
      </c>
    </row>
    <row r="14523" spans="1:9" x14ac:dyDescent="0.45">
      <c r="A14523" t="s">
        <v>28416</v>
      </c>
      <c r="B14523" t="s">
        <v>28417</v>
      </c>
      <c r="C14523" t="str">
        <f t="shared" si="1586"/>
        <v>Conger Morris Funeral Chapel</v>
      </c>
      <c r="D14523" t="str">
        <f t="shared" si="1582"/>
        <v>Central Point, Oregon</v>
      </c>
      <c r="E14523" t="str">
        <f t="shared" si="1587"/>
        <v>800 S Front StreetCentral Point, Oregon 97502</v>
      </c>
      <c r="F14523" t="str">
        <f t="shared" si="1588"/>
        <v>541-664-3361</v>
      </c>
      <c r="G14523" t="str">
        <f t="shared" si="1583"/>
        <v>800 S Front Street</v>
      </c>
      <c r="H14523" t="str">
        <f t="shared" si="1584"/>
        <v>800 S Front Street, Central Point, Oregon 97502</v>
      </c>
      <c r="I14523" s="1" t="str">
        <f t="shared" si="1585"/>
        <v>97420</v>
      </c>
    </row>
    <row r="14524" spans="1:9" x14ac:dyDescent="0.45">
      <c r="A14524" t="s">
        <v>28418</v>
      </c>
      <c r="B14524" t="s">
        <v>28419</v>
      </c>
      <c r="C14524" t="str">
        <f t="shared" si="1586"/>
        <v>Sweeney Mortuary</v>
      </c>
      <c r="D14524" t="str">
        <f t="shared" si="1582"/>
        <v>Condon, Oregon</v>
      </c>
      <c r="E14524" t="str">
        <f t="shared" si="1587"/>
        <v>216 S Main StCondon, Oregon 97823</v>
      </c>
      <c r="F14524" t="str">
        <f t="shared" si="1588"/>
        <v>(541) 384-2001</v>
      </c>
      <c r="G14524" t="str">
        <f t="shared" si="1583"/>
        <v>216 S Main St</v>
      </c>
      <c r="H14524" t="str">
        <f t="shared" si="1584"/>
        <v>216 S Main St, Condon, Oregon 97823</v>
      </c>
      <c r="I14524" s="1" t="str">
        <f t="shared" si="1585"/>
        <v>97420</v>
      </c>
    </row>
    <row r="14525" spans="1:9" x14ac:dyDescent="0.45">
      <c r="A14525" t="s">
        <v>28420</v>
      </c>
      <c r="B14525" t="s">
        <v>28421</v>
      </c>
      <c r="C14525" t="str">
        <f t="shared" si="1586"/>
        <v>Coos Bay Chapel</v>
      </c>
      <c r="D14525" t="str">
        <f t="shared" si="1582"/>
        <v>Coos Bay, Oregon</v>
      </c>
      <c r="E14525" t="str">
        <f t="shared" si="1587"/>
        <v>685 W Anderson AveCoos Bay, Oregon 97420</v>
      </c>
      <c r="F14525" t="str">
        <f t="shared" si="1588"/>
        <v>(541) 267-3131</v>
      </c>
      <c r="G14525" t="str">
        <f t="shared" si="1583"/>
        <v>685 W Anderson Ave</v>
      </c>
      <c r="H14525" t="str">
        <f t="shared" si="1584"/>
        <v>685 W Anderson Ave, Coos Bay, Oregon 97420</v>
      </c>
      <c r="I14525" s="1" t="str">
        <f t="shared" si="1585"/>
        <v>97420</v>
      </c>
    </row>
    <row r="14526" spans="1:9" x14ac:dyDescent="0.45">
      <c r="A14526" t="s">
        <v>28422</v>
      </c>
      <c r="B14526" t="s">
        <v>28423</v>
      </c>
      <c r="C14526" t="str">
        <f t="shared" si="1586"/>
        <v>Myrtle Grove Funeral Svc-Bay</v>
      </c>
      <c r="D14526" t="str">
        <f t="shared" si="1582"/>
        <v>Coos Bay, Oregon</v>
      </c>
      <c r="E14526" t="str">
        <f t="shared" si="1587"/>
        <v>2645 Woodland DriveCoos Bay, Oregon 97420</v>
      </c>
      <c r="F14526" t="str">
        <f t="shared" si="1588"/>
        <v>541-269-2851</v>
      </c>
      <c r="G14526" t="str">
        <f t="shared" si="1583"/>
        <v>2645 Woodland Drive</v>
      </c>
      <c r="H14526" t="str">
        <f t="shared" si="1584"/>
        <v>2645 Woodland Drive, Coos Bay, Oregon 97420</v>
      </c>
      <c r="I14526" s="1" t="str">
        <f t="shared" si="1585"/>
        <v>97420</v>
      </c>
    </row>
    <row r="14527" spans="1:9" x14ac:dyDescent="0.45">
      <c r="A14527" t="s">
        <v>28424</v>
      </c>
      <c r="B14527" t="s">
        <v>28425</v>
      </c>
      <c r="C14527" t="str">
        <f t="shared" si="1586"/>
        <v>Nelson's Bay Area Mortuary</v>
      </c>
      <c r="D14527" t="str">
        <f t="shared" si="1582"/>
        <v>Coos Bay, Oregon</v>
      </c>
      <c r="E14527" t="str">
        <f t="shared" si="1587"/>
        <v>405 Elrod AvenueCoos Bay, Oregon 97420</v>
      </c>
      <c r="F14527" t="str">
        <f t="shared" si="1588"/>
        <v>541-267-4216</v>
      </c>
      <c r="G14527" t="str">
        <f t="shared" si="1583"/>
        <v>405 Elrod Avenue</v>
      </c>
      <c r="H14527" t="str">
        <f t="shared" si="1584"/>
        <v>405 Elrod Avenue, Coos Bay, Oregon 97420</v>
      </c>
      <c r="I14527" s="1" t="str">
        <f t="shared" si="1585"/>
        <v>97423</v>
      </c>
    </row>
    <row r="14528" spans="1:9" x14ac:dyDescent="0.45">
      <c r="A14528" t="s">
        <v>28426</v>
      </c>
      <c r="B14528" t="s">
        <v>28427</v>
      </c>
      <c r="C14528" t="str">
        <f t="shared" si="1586"/>
        <v>Ocean View Memory Gardens</v>
      </c>
      <c r="D14528" t="str">
        <f t="shared" si="1582"/>
        <v>Coos Bay, Oregon</v>
      </c>
      <c r="E14528" t="str">
        <f t="shared" si="1587"/>
        <v>1525 Ocean Boulevard NorthwestCoos Bay, Oregon 97420</v>
      </c>
      <c r="F14528" t="str">
        <f t="shared" si="1588"/>
        <v>541-888-4709</v>
      </c>
      <c r="G14528" t="str">
        <f t="shared" si="1583"/>
        <v>1525 Ocean Boulevard Northwest</v>
      </c>
      <c r="H14528" t="str">
        <f t="shared" si="1584"/>
        <v>1525 Ocean Boulevard Northwest, Coos Bay, Oregon 97420</v>
      </c>
      <c r="I14528" s="1" t="str">
        <f t="shared" si="1585"/>
        <v>97423</v>
      </c>
    </row>
    <row r="14529" spans="1:9" x14ac:dyDescent="0.45">
      <c r="A14529" t="s">
        <v>28428</v>
      </c>
      <c r="B14529" t="s">
        <v>28429</v>
      </c>
      <c r="C14529" t="str">
        <f t="shared" si="1586"/>
        <v>Sunset Memorial Park-Cemetery</v>
      </c>
      <c r="D14529" t="str">
        <f t="shared" si="1582"/>
        <v>Coos Bay, Oregon</v>
      </c>
      <c r="E14529" t="str">
        <f t="shared" si="1587"/>
        <v>63060 Millington Frontage RoadCoos Bay, Oregon 97420</v>
      </c>
      <c r="F14529" t="str">
        <f t="shared" si="1588"/>
        <v>541-267-7182</v>
      </c>
      <c r="G14529" t="str">
        <f t="shared" si="1583"/>
        <v>63060 Millington Frontage Road</v>
      </c>
      <c r="H14529" t="str">
        <f t="shared" si="1584"/>
        <v>63060 Millington Frontage Road, Coos Bay, Oregon 97420</v>
      </c>
      <c r="I14529" s="1" t="str">
        <f t="shared" si="1585"/>
        <v>97330</v>
      </c>
    </row>
    <row r="14530" spans="1:9" x14ac:dyDescent="0.45">
      <c r="A14530" t="s">
        <v>28430</v>
      </c>
      <c r="B14530" t="s">
        <v>28431</v>
      </c>
      <c r="C14530" t="str">
        <f t="shared" si="1586"/>
        <v>Amling  / Schroeder Funeral Services Coquille Chapel</v>
      </c>
      <c r="D14530" t="str">
        <f t="shared" ref="D14530:D14593" si="1589">RIGHT($A14530,LEN($A14530) - FIND(",",$A14530)-1)</f>
        <v>Coquille, Oregon</v>
      </c>
      <c r="E14530" t="str">
        <f t="shared" si="1587"/>
        <v>225 N Birch StCoquille, Oregon 97423</v>
      </c>
      <c r="F14530" t="str">
        <f t="shared" si="1588"/>
        <v>(541) 396-3846</v>
      </c>
      <c r="G14530" t="str">
        <f t="shared" ref="G14530:G14593" si="1590">LEFT(E14530, FIND(D14530,E14530)-1)</f>
        <v>225 N Birch St</v>
      </c>
      <c r="H14530" t="str">
        <f t="shared" ref="H14530:H14593" si="1591">_xlfn.CONCAT(G14530,", ",D14530," ", RIGHT(E14530,5))</f>
        <v>225 N Birch St, Coquille, Oregon 97423</v>
      </c>
      <c r="I14530" s="1" t="str">
        <f t="shared" ref="I14530:I14593" si="1592">RIGHT(E14533,5)</f>
        <v>97330</v>
      </c>
    </row>
    <row r="14531" spans="1:9" x14ac:dyDescent="0.45">
      <c r="A14531" t="s">
        <v>28432</v>
      </c>
      <c r="B14531" t="s">
        <v>28433</v>
      </c>
      <c r="C14531" t="str">
        <f t="shared" ref="C14531:C14594" si="1593">LEFT($A14531,FIND(",", $A14531)-1)</f>
        <v>Myrtle Grove Funeral Services</v>
      </c>
      <c r="D14531" t="str">
        <f t="shared" si="1589"/>
        <v>Coquille, Oregon</v>
      </c>
      <c r="E14531" t="str">
        <f t="shared" ref="E14531:E14594" si="1594">LEFT($B14531,FIND("Phone",$B14531)-1)</f>
        <v>265 Rink Creek RdCoquille, Oregon 97423</v>
      </c>
      <c r="F14531" t="str">
        <f t="shared" ref="F14531:F14594" si="1595">RIGHT($B14531,LEN($B14531) - FIND("Phone",$B14531)-6)</f>
        <v>(541) 269-2851</v>
      </c>
      <c r="G14531" t="str">
        <f t="shared" si="1590"/>
        <v>265 Rink Creek Rd</v>
      </c>
      <c r="H14531" t="str">
        <f t="shared" si="1591"/>
        <v>265 Rink Creek Rd, Coquille, Oregon 97423</v>
      </c>
      <c r="I14531" s="1" t="str">
        <f t="shared" si="1592"/>
        <v>97424</v>
      </c>
    </row>
    <row r="14532" spans="1:9" x14ac:dyDescent="0.45">
      <c r="A14532" t="s">
        <v>28434</v>
      </c>
      <c r="B14532" t="s">
        <v>28435</v>
      </c>
      <c r="C14532" t="str">
        <f t="shared" si="1593"/>
        <v>De Moss-Durdan Garden Chapel</v>
      </c>
      <c r="D14532" t="str">
        <f t="shared" si="1589"/>
        <v>Corvallis, Oregon</v>
      </c>
      <c r="E14532" t="str">
        <f t="shared" si="1594"/>
        <v>815 Nw Buchanan AvenueCorvallis, Oregon 97330</v>
      </c>
      <c r="F14532" t="str">
        <f t="shared" si="1595"/>
        <v>541-754-6255</v>
      </c>
      <c r="G14532" t="str">
        <f t="shared" si="1590"/>
        <v>815 Nw Buchanan Avenue</v>
      </c>
      <c r="H14532" t="str">
        <f t="shared" si="1591"/>
        <v>815 Nw Buchanan Avenue, Corvallis, Oregon 97330</v>
      </c>
      <c r="I14532" s="1" t="str">
        <f t="shared" si="1592"/>
        <v>97426</v>
      </c>
    </row>
    <row r="14533" spans="1:9" x14ac:dyDescent="0.45">
      <c r="A14533" t="s">
        <v>28436</v>
      </c>
      <c r="B14533" t="s">
        <v>28437</v>
      </c>
      <c r="C14533" t="str">
        <f t="shared" si="1593"/>
        <v>Mc Henry Funeral Home &amp; Crmtn</v>
      </c>
      <c r="D14533" t="str">
        <f t="shared" si="1589"/>
        <v>Corvallis, Oregon</v>
      </c>
      <c r="E14533" t="str">
        <f t="shared" si="1594"/>
        <v>206 NW 5th StreetCorvallis, Oregon 97330</v>
      </c>
      <c r="F14533" t="str">
        <f t="shared" si="1595"/>
        <v>541-757-8141</v>
      </c>
      <c r="G14533" t="str">
        <f t="shared" si="1590"/>
        <v>206 NW 5th Street</v>
      </c>
      <c r="H14533" t="str">
        <f t="shared" si="1591"/>
        <v>206 NW 5th Street, Corvallis, Oregon 97330</v>
      </c>
      <c r="I14533" s="1" t="str">
        <f t="shared" si="1592"/>
        <v>97338</v>
      </c>
    </row>
    <row r="14534" spans="1:9" x14ac:dyDescent="0.45">
      <c r="A14534" t="s">
        <v>28438</v>
      </c>
      <c r="B14534" t="s">
        <v>28439</v>
      </c>
      <c r="C14534" t="str">
        <f t="shared" si="1593"/>
        <v>Smith-Lund-Mills Funeral Chapel &amp; Crematorium</v>
      </c>
      <c r="D14534" t="str">
        <f t="shared" si="1589"/>
        <v>Cottage Grove, Oregon</v>
      </c>
      <c r="E14534" t="str">
        <f t="shared" si="1594"/>
        <v>123 S 7th StCottage Grove, Oregon 97424</v>
      </c>
      <c r="F14534" t="str">
        <f t="shared" si="1595"/>
        <v>(541) 942-0185</v>
      </c>
      <c r="G14534" t="str">
        <f t="shared" si="1590"/>
        <v>123 S 7th St</v>
      </c>
      <c r="H14534" t="str">
        <f t="shared" si="1591"/>
        <v>123 S 7th St, Cottage Grove, Oregon 97424</v>
      </c>
      <c r="I14534" s="1" t="str">
        <f t="shared" si="1592"/>
        <v>97338</v>
      </c>
    </row>
    <row r="14535" spans="1:9" x14ac:dyDescent="0.45">
      <c r="A14535" t="s">
        <v>28440</v>
      </c>
      <c r="B14535" t="s">
        <v>28441</v>
      </c>
      <c r="C14535" t="str">
        <f t="shared" si="1593"/>
        <v>England's Creswell Memorial</v>
      </c>
      <c r="D14535" t="str">
        <f t="shared" si="1589"/>
        <v>Creswell, Oregon</v>
      </c>
      <c r="E14535" t="str">
        <f t="shared" si="1594"/>
        <v>228 W Oregon AvenueCreswell, Oregon 97426</v>
      </c>
      <c r="F14535" t="str">
        <f t="shared" si="1595"/>
        <v>541-895-2522</v>
      </c>
      <c r="G14535" t="str">
        <f t="shared" si="1590"/>
        <v>228 W Oregon Avenue</v>
      </c>
      <c r="H14535" t="str">
        <f t="shared" si="1591"/>
        <v>228 W Oregon Avenue, Creswell, Oregon 97426</v>
      </c>
      <c r="I14535" s="1" t="str">
        <f t="shared" si="1592"/>
        <v>97023</v>
      </c>
    </row>
    <row r="14536" spans="1:9" x14ac:dyDescent="0.45">
      <c r="A14536" t="s">
        <v>28442</v>
      </c>
      <c r="B14536" t="s">
        <v>28443</v>
      </c>
      <c r="C14536" t="str">
        <f t="shared" si="1593"/>
        <v>Bollman Funeral Home</v>
      </c>
      <c r="D14536" t="str">
        <f t="shared" si="1589"/>
        <v>Dallas, Oregon</v>
      </c>
      <c r="E14536" t="str">
        <f t="shared" si="1594"/>
        <v>694 Main StDallas, Oregon 97338</v>
      </c>
      <c r="F14536" t="str">
        <f t="shared" si="1595"/>
        <v>(503) 623-3286</v>
      </c>
      <c r="G14536" t="str">
        <f t="shared" si="1590"/>
        <v>694 Main St</v>
      </c>
      <c r="H14536" t="str">
        <f t="shared" si="1591"/>
        <v>694 Main St, Dallas, Oregon 97338</v>
      </c>
      <c r="I14536" s="1" t="str">
        <f t="shared" si="1592"/>
        <v>97402</v>
      </c>
    </row>
    <row r="14537" spans="1:9" x14ac:dyDescent="0.45">
      <c r="A14537" t="s">
        <v>28444</v>
      </c>
      <c r="B14537" t="s">
        <v>28445</v>
      </c>
      <c r="C14537" t="str">
        <f t="shared" si="1593"/>
        <v>Dallas Mortuary Chapel</v>
      </c>
      <c r="D14537" t="str">
        <f t="shared" si="1589"/>
        <v>Dallas, Oregon</v>
      </c>
      <c r="E14537" t="str">
        <f t="shared" si="1594"/>
        <v>287 Sw Washington StDallas, Oregon 97338</v>
      </c>
      <c r="F14537" t="str">
        <f t="shared" si="1595"/>
        <v>(503) 623-2325</v>
      </c>
      <c r="G14537" t="str">
        <f t="shared" si="1590"/>
        <v>287 Sw Washington St</v>
      </c>
      <c r="H14537" t="str">
        <f t="shared" si="1591"/>
        <v>287 Sw Washington St, Dallas, Oregon 97338</v>
      </c>
      <c r="I14537" s="1" t="str">
        <f t="shared" si="1592"/>
        <v>97402</v>
      </c>
    </row>
    <row r="14538" spans="1:9" x14ac:dyDescent="0.45">
      <c r="A14538" t="s">
        <v>28446</v>
      </c>
      <c r="B14538" t="s">
        <v>28447</v>
      </c>
      <c r="C14538" t="str">
        <f t="shared" si="1593"/>
        <v>Estacada Funeral Chapel</v>
      </c>
      <c r="D14538" t="str">
        <f t="shared" si="1589"/>
        <v>Estacada, Oregon</v>
      </c>
      <c r="E14538" t="str">
        <f t="shared" si="1594"/>
        <v>110 1st AveEstacada, Oregon 97023</v>
      </c>
      <c r="F14538" t="str">
        <f t="shared" si="1595"/>
        <v>(503) 630-3829</v>
      </c>
      <c r="G14538" t="str">
        <f t="shared" si="1590"/>
        <v>110 1st Ave</v>
      </c>
      <c r="H14538" t="str">
        <f t="shared" si="1591"/>
        <v>110 1st Ave, Estacada, Oregon 97023</v>
      </c>
      <c r="I14538" s="1" t="str">
        <f t="shared" si="1592"/>
        <v>97401</v>
      </c>
    </row>
    <row r="14539" spans="1:9" x14ac:dyDescent="0.45">
      <c r="A14539" t="s">
        <v>28448</v>
      </c>
      <c r="B14539" t="s">
        <v>28449</v>
      </c>
      <c r="C14539" t="str">
        <f t="shared" si="1593"/>
        <v>Alpha Cremation Service CO</v>
      </c>
      <c r="D14539" t="str">
        <f t="shared" si="1589"/>
        <v>Eugene, Oregon</v>
      </c>
      <c r="E14539" t="str">
        <f t="shared" si="1594"/>
        <v>5300 W 11th AvenueEugene, Oregon 97402</v>
      </c>
      <c r="F14539" t="str">
        <f t="shared" si="1595"/>
        <v>541-686-3064</v>
      </c>
      <c r="G14539" t="str">
        <f t="shared" si="1590"/>
        <v>5300 W 11th Avenue</v>
      </c>
      <c r="H14539" t="str">
        <f t="shared" si="1591"/>
        <v>5300 W 11th Avenue, Eugene, Oregon 97402</v>
      </c>
      <c r="I14539" s="1" t="str">
        <f t="shared" si="1592"/>
        <v>97405</v>
      </c>
    </row>
    <row r="14540" spans="1:9" x14ac:dyDescent="0.45">
      <c r="A14540" t="s">
        <v>28450</v>
      </c>
      <c r="B14540" t="s">
        <v>28451</v>
      </c>
      <c r="C14540" t="str">
        <f t="shared" si="1593"/>
        <v>Chapel of Memories Funeral</v>
      </c>
      <c r="D14540" t="str">
        <f t="shared" si="1589"/>
        <v>Eugene, Oregon</v>
      </c>
      <c r="E14540" t="str">
        <f t="shared" si="1594"/>
        <v>225 S Danebo AvenueEugene, Oregon 97402</v>
      </c>
      <c r="F14540" t="str">
        <f t="shared" si="1595"/>
        <v>541-687-1431</v>
      </c>
      <c r="G14540" t="str">
        <f t="shared" si="1590"/>
        <v>225 S Danebo Avenue</v>
      </c>
      <c r="H14540" t="str">
        <f t="shared" si="1591"/>
        <v>225 S Danebo Avenue, Eugene, Oregon 97402</v>
      </c>
      <c r="I14540" s="1" t="str">
        <f t="shared" si="1592"/>
        <v>97401</v>
      </c>
    </row>
    <row r="14541" spans="1:9" x14ac:dyDescent="0.45">
      <c r="A14541" t="s">
        <v>28452</v>
      </c>
      <c r="B14541" t="s">
        <v>28453</v>
      </c>
      <c r="C14541" t="str">
        <f t="shared" si="1593"/>
        <v>England's Creswell Memorial Chapel</v>
      </c>
      <c r="D14541" t="str">
        <f t="shared" si="1589"/>
        <v>Eugene, Oregon</v>
      </c>
      <c r="E14541" t="str">
        <f t="shared" si="1594"/>
        <v>1152 Olive StreetEugene, Oregon 97401</v>
      </c>
      <c r="F14541" t="str">
        <f t="shared" si="1595"/>
        <v>541-686-2035</v>
      </c>
      <c r="G14541" t="str">
        <f t="shared" si="1590"/>
        <v>1152 Olive Street</v>
      </c>
      <c r="H14541" t="str">
        <f t="shared" si="1591"/>
        <v>1152 Olive Street, Eugene, Oregon 97401</v>
      </c>
      <c r="I14541" s="1" t="str">
        <f t="shared" si="1592"/>
        <v>97116</v>
      </c>
    </row>
    <row r="14542" spans="1:9" x14ac:dyDescent="0.45">
      <c r="A14542" t="s">
        <v>28454</v>
      </c>
      <c r="B14542" t="s">
        <v>28455</v>
      </c>
      <c r="C14542" t="str">
        <f t="shared" si="1593"/>
        <v>MT Calvary Cemetery</v>
      </c>
      <c r="D14542" t="str">
        <f t="shared" si="1589"/>
        <v>Eugene, Oregon</v>
      </c>
      <c r="E14542" t="str">
        <f t="shared" si="1594"/>
        <v>220 Crest DriveEugene, Oregon 97405</v>
      </c>
      <c r="F14542" t="str">
        <f t="shared" si="1595"/>
        <v>541-686-8722</v>
      </c>
      <c r="G14542" t="str">
        <f t="shared" si="1590"/>
        <v>220 Crest Drive</v>
      </c>
      <c r="H14542" t="str">
        <f t="shared" si="1591"/>
        <v>220 Crest Drive, Eugene, Oregon 97405</v>
      </c>
      <c r="I14542" s="1" t="str">
        <f t="shared" si="1592"/>
        <v>97116</v>
      </c>
    </row>
    <row r="14543" spans="1:9" x14ac:dyDescent="0.45">
      <c r="A14543" t="s">
        <v>28456</v>
      </c>
      <c r="B14543" t="s">
        <v>28457</v>
      </c>
      <c r="C14543" t="str">
        <f t="shared" si="1593"/>
        <v>Poole-Larsen Funeral Home</v>
      </c>
      <c r="D14543" t="str">
        <f t="shared" si="1589"/>
        <v>Eugene, Oregon</v>
      </c>
      <c r="E14543" t="str">
        <f t="shared" si="1594"/>
        <v>1100 Charnelton StreetEugene, Oregon 97401</v>
      </c>
      <c r="F14543" t="str">
        <f t="shared" si="1595"/>
        <v>541-484-1435</v>
      </c>
      <c r="G14543" t="str">
        <f t="shared" si="1590"/>
        <v>1100 Charnelton Street</v>
      </c>
      <c r="H14543" t="str">
        <f t="shared" si="1591"/>
        <v>1100 Charnelton Street, Eugene, Oregon 97401</v>
      </c>
      <c r="I14543" s="1" t="str">
        <f t="shared" si="1592"/>
        <v>97027</v>
      </c>
    </row>
    <row r="14544" spans="1:9" x14ac:dyDescent="0.45">
      <c r="A14544" t="s">
        <v>28458</v>
      </c>
      <c r="B14544" t="s">
        <v>28459</v>
      </c>
      <c r="C14544" t="str">
        <f t="shared" si="1593"/>
        <v>Forest Grove Memorial Chapel</v>
      </c>
      <c r="D14544" t="str">
        <f t="shared" si="1589"/>
        <v>Forest Grove, Oregon</v>
      </c>
      <c r="E14544" t="str">
        <f t="shared" si="1594"/>
        <v>2308 Pacific AvenueForest Grove, Oregon 97116</v>
      </c>
      <c r="F14544" t="str">
        <f t="shared" si="1595"/>
        <v>503-357-3126</v>
      </c>
      <c r="G14544" t="str">
        <f t="shared" si="1590"/>
        <v>2308 Pacific Avenue</v>
      </c>
      <c r="H14544" t="str">
        <f t="shared" si="1591"/>
        <v>2308 Pacific Avenue, Forest Grove, Oregon 97116</v>
      </c>
      <c r="I14544" s="1" t="str">
        <f t="shared" si="1592"/>
        <v>97444</v>
      </c>
    </row>
    <row r="14545" spans="1:9" x14ac:dyDescent="0.45">
      <c r="A14545" t="s">
        <v>28460</v>
      </c>
      <c r="B14545" t="s">
        <v>28461</v>
      </c>
      <c r="C14545" t="str">
        <f t="shared" si="1593"/>
        <v>Rose Fuiten &amp; Hoyt Funeral Home</v>
      </c>
      <c r="D14545" t="str">
        <f t="shared" si="1589"/>
        <v>Forest Grove, Oregon</v>
      </c>
      <c r="E14545" t="str">
        <f t="shared" si="1594"/>
        <v>2308 Pacific AveForest Grove, Oregon 97116</v>
      </c>
      <c r="F14545" t="str">
        <f t="shared" si="1595"/>
        <v>(503) 357-2161</v>
      </c>
      <c r="G14545" t="str">
        <f t="shared" si="1590"/>
        <v>2308 Pacific Ave</v>
      </c>
      <c r="H14545" t="str">
        <f t="shared" si="1591"/>
        <v>2308 Pacific Ave, Forest Grove, Oregon 97116</v>
      </c>
      <c r="I14545" s="1" t="str">
        <f t="shared" si="1592"/>
        <v>97526</v>
      </c>
    </row>
    <row r="14546" spans="1:9" x14ac:dyDescent="0.45">
      <c r="A14546" t="s">
        <v>28462</v>
      </c>
      <c r="B14546" t="s">
        <v>28463</v>
      </c>
      <c r="C14546" t="str">
        <f t="shared" si="1593"/>
        <v>Cochran &amp; Waud Sunset Chapel</v>
      </c>
      <c r="D14546" t="str">
        <f t="shared" si="1589"/>
        <v>Gladstone, Oregon</v>
      </c>
      <c r="E14546" t="str">
        <f t="shared" si="1594"/>
        <v>260 82nd DrGladstone, Oregon 97027</v>
      </c>
      <c r="F14546" t="str">
        <f t="shared" si="1595"/>
        <v>(503) 656-4271</v>
      </c>
      <c r="G14546" t="str">
        <f t="shared" si="1590"/>
        <v>260 82nd Dr</v>
      </c>
      <c r="H14546" t="str">
        <f t="shared" si="1591"/>
        <v>260 82nd Dr, Gladstone, Oregon 97027</v>
      </c>
      <c r="I14546" s="1" t="str">
        <f t="shared" si="1592"/>
        <v>97526</v>
      </c>
    </row>
    <row r="14547" spans="1:9" x14ac:dyDescent="0.45">
      <c r="A14547" t="s">
        <v>28464</v>
      </c>
      <c r="B14547" t="s">
        <v>28465</v>
      </c>
      <c r="C14547" t="str">
        <f t="shared" si="1593"/>
        <v>Litty's Gold Beach Funeral Home</v>
      </c>
      <c r="D14547" t="str">
        <f t="shared" si="1589"/>
        <v>Gold Beach, Oregon</v>
      </c>
      <c r="E14547" t="str">
        <f t="shared" si="1594"/>
        <v>130 Hillcrest StGold Beach, Oregon 97444</v>
      </c>
      <c r="F14547" t="str">
        <f t="shared" si="1595"/>
        <v>(541) 247-6929</v>
      </c>
      <c r="G14547" t="str">
        <f t="shared" si="1590"/>
        <v>130 Hillcrest St</v>
      </c>
      <c r="H14547" t="str">
        <f t="shared" si="1591"/>
        <v>130 Hillcrest St, Gold Beach, Oregon 97444</v>
      </c>
      <c r="I14547" s="1" t="str">
        <f t="shared" si="1592"/>
        <v>97526</v>
      </c>
    </row>
    <row r="14548" spans="1:9" x14ac:dyDescent="0.45">
      <c r="A14548" t="s">
        <v>28466</v>
      </c>
      <c r="B14548" t="s">
        <v>28467</v>
      </c>
      <c r="C14548" t="str">
        <f t="shared" si="1593"/>
        <v>Chapel of the Valley- L B Hall Funeral Home</v>
      </c>
      <c r="D14548" t="str">
        <f t="shared" si="1589"/>
        <v>Grants Pass, Oregon</v>
      </c>
      <c r="E14548" t="str">
        <f t="shared" si="1594"/>
        <v>2065 Upper River RdGrants Pass, Oregon 97526</v>
      </c>
      <c r="F14548" t="str">
        <f t="shared" si="1595"/>
        <v>(541) 479-7581</v>
      </c>
      <c r="G14548" t="str">
        <f t="shared" si="1590"/>
        <v>2065 Upper River Rd</v>
      </c>
      <c r="H14548" t="str">
        <f t="shared" si="1591"/>
        <v>2065 Upper River Rd, Grants Pass, Oregon 97526</v>
      </c>
      <c r="I14548" s="1" t="str">
        <f t="shared" si="1592"/>
        <v>97527</v>
      </c>
    </row>
    <row r="14549" spans="1:9" x14ac:dyDescent="0.45">
      <c r="A14549" t="s">
        <v>28468</v>
      </c>
      <c r="B14549" t="s">
        <v>28469</v>
      </c>
      <c r="C14549" t="str">
        <f t="shared" si="1593"/>
        <v>Grants Pass Funeral Alternativ</v>
      </c>
      <c r="D14549" t="str">
        <f t="shared" si="1589"/>
        <v>Grants Pass, Oregon</v>
      </c>
      <c r="E14549" t="str">
        <f t="shared" si="1594"/>
        <v>106 NW Evelyn AvenueGrants Pass, Oregon 97526</v>
      </c>
      <c r="F14549" t="str">
        <f t="shared" si="1595"/>
        <v>541-476-3710</v>
      </c>
      <c r="G14549" t="str">
        <f t="shared" si="1590"/>
        <v>106 NW Evelyn Avenue</v>
      </c>
      <c r="H14549" t="str">
        <f t="shared" si="1591"/>
        <v>106 NW Evelyn Avenue, Grants Pass, Oregon 97526</v>
      </c>
      <c r="I14549" s="1" t="str">
        <f t="shared" si="1592"/>
        <v>97030</v>
      </c>
    </row>
    <row r="14550" spans="1:9" x14ac:dyDescent="0.45">
      <c r="A14550" t="s">
        <v>28470</v>
      </c>
      <c r="B14550" t="s">
        <v>28471</v>
      </c>
      <c r="C14550" t="str">
        <f t="shared" si="1593"/>
        <v>Hull &amp; Hull Funeral Directors</v>
      </c>
      <c r="D14550" t="str">
        <f t="shared" si="1589"/>
        <v>Grants Pass, Oregon</v>
      </c>
      <c r="E14550" t="str">
        <f t="shared" si="1594"/>
        <v>612 NW A StreetGrants Pass, Oregon 97526</v>
      </c>
      <c r="F14550" t="str">
        <f t="shared" si="1595"/>
        <v>541-476-4453</v>
      </c>
      <c r="G14550" t="str">
        <f t="shared" si="1590"/>
        <v>612 NW A Street</v>
      </c>
      <c r="H14550" t="str">
        <f t="shared" si="1591"/>
        <v>612 NW A Street, Grants Pass, Oregon 97526</v>
      </c>
      <c r="I14550" s="1" t="str">
        <f t="shared" si="1592"/>
        <v>97030</v>
      </c>
    </row>
    <row r="14551" spans="1:9" x14ac:dyDescent="0.45">
      <c r="A14551" t="s">
        <v>28472</v>
      </c>
      <c r="B14551" t="s">
        <v>28473</v>
      </c>
      <c r="C14551" t="str">
        <f t="shared" si="1593"/>
        <v>Stephens Family Chapel</v>
      </c>
      <c r="D14551" t="str">
        <f t="shared" si="1589"/>
        <v>Grants Pass, Oregon</v>
      </c>
      <c r="E14551" t="str">
        <f t="shared" si="1594"/>
        <v>1629 Williams HighwayGrants Pass, Oregon 97527</v>
      </c>
      <c r="F14551" t="str">
        <f t="shared" si="1595"/>
        <v>541-476-7900</v>
      </c>
      <c r="G14551" t="str">
        <f t="shared" si="1590"/>
        <v>1629 Williams Highway</v>
      </c>
      <c r="H14551" t="str">
        <f t="shared" si="1591"/>
        <v>1629 Williams Highway, Grants Pass, Oregon 97527</v>
      </c>
      <c r="I14551" s="1" t="str">
        <f t="shared" si="1592"/>
        <v>97030</v>
      </c>
    </row>
    <row r="14552" spans="1:9" x14ac:dyDescent="0.45">
      <c r="A14552" t="s">
        <v>28474</v>
      </c>
      <c r="B14552" t="s">
        <v>28475</v>
      </c>
      <c r="C14552" t="str">
        <f t="shared" si="1593"/>
        <v>Affordable Funeral Alternative</v>
      </c>
      <c r="D14552" t="str">
        <f t="shared" si="1589"/>
        <v>Gresham, Oregon</v>
      </c>
      <c r="E14552" t="str">
        <f t="shared" si="1594"/>
        <v>135 NW 1st StreetGresham, Oregon 97030</v>
      </c>
      <c r="F14552" t="str">
        <f t="shared" si="1595"/>
        <v>503-618-9396</v>
      </c>
      <c r="G14552" t="str">
        <f t="shared" si="1590"/>
        <v>135 NW 1st Street</v>
      </c>
      <c r="H14552" t="str">
        <f t="shared" si="1591"/>
        <v>135 NW 1st Street, Gresham, Oregon 97030</v>
      </c>
      <c r="I14552" s="1" t="str">
        <f t="shared" si="1592"/>
        <v>97030</v>
      </c>
    </row>
    <row r="14553" spans="1:9" x14ac:dyDescent="0.45">
      <c r="A14553" t="s">
        <v>28476</v>
      </c>
      <c r="B14553" t="s">
        <v>28477</v>
      </c>
      <c r="C14553" t="str">
        <f t="shared" si="1593"/>
        <v>Aftercare Cremation &amp; Burial Service</v>
      </c>
      <c r="D14553" t="str">
        <f t="shared" si="1589"/>
        <v>Gresham, Oregon</v>
      </c>
      <c r="E14553" t="str">
        <f t="shared" si="1594"/>
        <v>1304 E Powell BlvdGresham, Oregon 97030</v>
      </c>
      <c r="F14553" t="str">
        <f t="shared" si="1595"/>
        <v>503-388-6168</v>
      </c>
      <c r="G14553" t="str">
        <f t="shared" si="1590"/>
        <v>1304 E Powell Blvd</v>
      </c>
      <c r="H14553" t="str">
        <f t="shared" si="1591"/>
        <v>1304 E Powell Blvd, Gresham, Oregon 97030</v>
      </c>
      <c r="I14553" s="1" t="str">
        <f t="shared" si="1592"/>
        <v>97080</v>
      </c>
    </row>
    <row r="14554" spans="1:9" x14ac:dyDescent="0.45">
      <c r="A14554" t="s">
        <v>28478</v>
      </c>
      <c r="B14554" t="s">
        <v>28479</v>
      </c>
      <c r="C14554" t="str">
        <f t="shared" si="1593"/>
        <v>Bateman Carroll Funeral Home</v>
      </c>
      <c r="D14554" t="str">
        <f t="shared" si="1589"/>
        <v>Gresham, Oregon</v>
      </c>
      <c r="E14554" t="str">
        <f t="shared" si="1594"/>
        <v>520 W Powell BlvdGresham, Oregon 97030</v>
      </c>
      <c r="F14554" t="str">
        <f t="shared" si="1595"/>
        <v>(503) 665-2128</v>
      </c>
      <c r="G14554" t="str">
        <f t="shared" si="1590"/>
        <v>520 W Powell Blvd</v>
      </c>
      <c r="H14554" t="str">
        <f t="shared" si="1591"/>
        <v>520 W Powell Blvd, Gresham, Oregon 97030</v>
      </c>
      <c r="I14554" s="1" t="str">
        <f t="shared" si="1592"/>
        <v>97086</v>
      </c>
    </row>
    <row r="14555" spans="1:9" x14ac:dyDescent="0.45">
      <c r="A14555" t="s">
        <v>28480</v>
      </c>
      <c r="B14555" t="s">
        <v>28481</v>
      </c>
      <c r="C14555" t="str">
        <f t="shared" si="1593"/>
        <v>Family Memorial Mortuary LLC</v>
      </c>
      <c r="D14555" t="str">
        <f t="shared" si="1589"/>
        <v>Gresham, Oregon</v>
      </c>
      <c r="E14555" t="str">
        <f t="shared" si="1594"/>
        <v>1304 East Powell BlvdGresham, Oregon 97030</v>
      </c>
      <c r="F14555" t="str">
        <f t="shared" si="1595"/>
        <v>(503) 736-0102</v>
      </c>
      <c r="G14555" t="str">
        <f t="shared" si="1590"/>
        <v>1304 East Powell Blvd</v>
      </c>
      <c r="H14555" t="str">
        <f t="shared" si="1591"/>
        <v>1304 East Powell Blvd, Gresham, Oregon 97030</v>
      </c>
      <c r="I14555" s="1" t="str">
        <f t="shared" si="1592"/>
        <v>97086</v>
      </c>
    </row>
    <row r="14556" spans="1:9" x14ac:dyDescent="0.45">
      <c r="A14556" t="s">
        <v>28482</v>
      </c>
      <c r="B14556" t="s">
        <v>28483</v>
      </c>
      <c r="C14556" t="str">
        <f t="shared" si="1593"/>
        <v>Gresham Funeral Chapel</v>
      </c>
      <c r="D14556" t="str">
        <f t="shared" si="1589"/>
        <v>Gresham, Oregon</v>
      </c>
      <c r="E14556" t="str">
        <f t="shared" si="1594"/>
        <v>257 Se Roberts AveGresham, Oregon 97080</v>
      </c>
      <c r="F14556" t="str">
        <f t="shared" si="1595"/>
        <v>(503) 618-8176</v>
      </c>
      <c r="G14556" t="str">
        <f t="shared" si="1590"/>
        <v>257 Se Roberts Ave</v>
      </c>
      <c r="H14556" t="str">
        <f t="shared" si="1591"/>
        <v>257 Se Roberts Ave, Gresham, Oregon 97080</v>
      </c>
      <c r="I14556" s="1" t="str">
        <f t="shared" si="1592"/>
        <v>97086</v>
      </c>
    </row>
    <row r="14557" spans="1:9" x14ac:dyDescent="0.45">
      <c r="A14557" t="s">
        <v>28484</v>
      </c>
      <c r="B14557" t="s">
        <v>28485</v>
      </c>
      <c r="C14557" t="str">
        <f t="shared" si="1593"/>
        <v>Gethsemani Catholic Cemetery</v>
      </c>
      <c r="D14557" t="str">
        <f t="shared" si="1589"/>
        <v>Happy Valley, Oregon</v>
      </c>
      <c r="E14557" t="str">
        <f t="shared" si="1594"/>
        <v>11666 SE Stevens RoadHappy Valley, Oregon 97086</v>
      </c>
      <c r="F14557" t="str">
        <f t="shared" si="1595"/>
        <v>(503) 659-1350</v>
      </c>
      <c r="G14557" t="str">
        <f t="shared" si="1590"/>
        <v>11666 SE Stevens Road</v>
      </c>
      <c r="H14557" t="str">
        <f t="shared" si="1591"/>
        <v>11666 SE Stevens Road, Happy Valley, Oregon 97086</v>
      </c>
      <c r="I14557" s="1" t="str">
        <f t="shared" si="1592"/>
        <v>97086</v>
      </c>
    </row>
    <row r="14558" spans="1:9" x14ac:dyDescent="0.45">
      <c r="A14558" t="s">
        <v>28486</v>
      </c>
      <c r="B14558" t="s">
        <v>28487</v>
      </c>
      <c r="C14558" t="str">
        <f t="shared" si="1593"/>
        <v>Lincoln Willamette Funeral</v>
      </c>
      <c r="D14558" t="str">
        <f t="shared" si="1589"/>
        <v>Happy Valley, Oregon</v>
      </c>
      <c r="E14558" t="str">
        <f t="shared" si="1594"/>
        <v>11801 SE Mount Scott BoulevardHappy Valley, Oregon 97086</v>
      </c>
      <c r="F14558" t="str">
        <f t="shared" si="1595"/>
        <v>503-771-1191</v>
      </c>
      <c r="G14558" t="str">
        <f t="shared" si="1590"/>
        <v>11801 SE Mount Scott Boulevard</v>
      </c>
      <c r="H14558" t="str">
        <f t="shared" si="1591"/>
        <v>11801 SE Mount Scott Boulevard, Happy Valley, Oregon 97086</v>
      </c>
      <c r="I14558" s="1" t="str">
        <f t="shared" si="1592"/>
        <v>97086</v>
      </c>
    </row>
    <row r="14559" spans="1:9" x14ac:dyDescent="0.45">
      <c r="A14559" t="s">
        <v>28488</v>
      </c>
      <c r="B14559" t="s">
        <v>28489</v>
      </c>
      <c r="C14559" t="str">
        <f t="shared" si="1593"/>
        <v>Oregon Cremation CO</v>
      </c>
      <c r="D14559" t="str">
        <f t="shared" si="1589"/>
        <v>Happy Valley, Oregon</v>
      </c>
      <c r="E14559" t="str">
        <f t="shared" si="1594"/>
        <v>11667 SE Stevens RoadHappy Valley, Oregon 97086</v>
      </c>
      <c r="F14559" t="str">
        <f t="shared" si="1595"/>
        <v>503-235-3104</v>
      </c>
      <c r="G14559" t="str">
        <f t="shared" si="1590"/>
        <v>11667 SE Stevens Road</v>
      </c>
      <c r="H14559" t="str">
        <f t="shared" si="1591"/>
        <v>11667 SE Stevens Road, Happy Valley, Oregon 97086</v>
      </c>
      <c r="I14559" s="1" t="str">
        <f t="shared" si="1592"/>
        <v>97836</v>
      </c>
    </row>
    <row r="14560" spans="1:9" x14ac:dyDescent="0.45">
      <c r="A14560" t="s">
        <v>28490</v>
      </c>
      <c r="B14560" t="s">
        <v>28491</v>
      </c>
      <c r="C14560" t="str">
        <f t="shared" si="1593"/>
        <v>Sunnyside Chimes Memorial</v>
      </c>
      <c r="D14560" t="str">
        <f t="shared" si="1589"/>
        <v>Happy Valley, Oregon</v>
      </c>
      <c r="E14560" t="str">
        <f t="shared" si="1594"/>
        <v>11667 SoutheastHappy Valley, Oregon 97086</v>
      </c>
      <c r="F14560" t="str">
        <f t="shared" si="1595"/>
        <v>503-659-1184</v>
      </c>
      <c r="G14560" t="str">
        <f t="shared" si="1590"/>
        <v>11667 Southeast</v>
      </c>
      <c r="H14560" t="str">
        <f t="shared" si="1591"/>
        <v>11667 Southeast, Happy Valley, Oregon 97086</v>
      </c>
      <c r="I14560" s="1" t="str">
        <f t="shared" si="1592"/>
        <v>97838</v>
      </c>
    </row>
    <row r="14561" spans="1:9" x14ac:dyDescent="0.45">
      <c r="A14561" t="s">
        <v>28492</v>
      </c>
      <c r="B14561" t="s">
        <v>28493</v>
      </c>
      <c r="C14561" t="str">
        <f t="shared" si="1593"/>
        <v>Telophase Cremation Service</v>
      </c>
      <c r="D14561" t="str">
        <f t="shared" si="1589"/>
        <v>Happy Valley, Oregon</v>
      </c>
      <c r="E14561" t="str">
        <f t="shared" si="1594"/>
        <v>11667 SEHappy Valley, Oregon 97086</v>
      </c>
      <c r="F14561" t="str">
        <f t="shared" si="1595"/>
        <v>503-654-7735</v>
      </c>
      <c r="G14561" t="str">
        <f t="shared" si="1590"/>
        <v>11667 SE</v>
      </c>
      <c r="H14561" t="str">
        <f t="shared" si="1591"/>
        <v>11667 SE, Happy Valley, Oregon 97086</v>
      </c>
      <c r="I14561" s="1" t="str">
        <f t="shared" si="1592"/>
        <v>97123</v>
      </c>
    </row>
    <row r="14562" spans="1:9" x14ac:dyDescent="0.45">
      <c r="A14562" t="s">
        <v>28494</v>
      </c>
      <c r="B14562" t="s">
        <v>28495</v>
      </c>
      <c r="C14562" t="str">
        <f t="shared" si="1593"/>
        <v>Sweeney Mortuary</v>
      </c>
      <c r="D14562" t="str">
        <f t="shared" si="1589"/>
        <v>Heppner, Oregon</v>
      </c>
      <c r="E14562" t="str">
        <f t="shared" si="1594"/>
        <v>320 E Matlock StHeppner, Oregon 97836</v>
      </c>
      <c r="F14562" t="str">
        <f t="shared" si="1595"/>
        <v>(541) 676-9600</v>
      </c>
      <c r="G14562" t="str">
        <f t="shared" si="1590"/>
        <v>320 E Matlock St</v>
      </c>
      <c r="H14562" t="str">
        <f t="shared" si="1591"/>
        <v>320 E Matlock St, Heppner, Oregon 97836</v>
      </c>
      <c r="I14562" s="1" t="str">
        <f t="shared" si="1592"/>
        <v>97124</v>
      </c>
    </row>
    <row r="14563" spans="1:9" x14ac:dyDescent="0.45">
      <c r="A14563" t="s">
        <v>28496</v>
      </c>
      <c r="B14563" t="s">
        <v>28497</v>
      </c>
      <c r="C14563" t="str">
        <f t="shared" si="1593"/>
        <v>Burns Mortuary</v>
      </c>
      <c r="D14563" t="str">
        <f t="shared" si="1589"/>
        <v>Hermiston, Oregon</v>
      </c>
      <c r="E14563" t="str">
        <f t="shared" si="1594"/>
        <v>685 W Hermiston AvenueHermiston, Oregon 97838</v>
      </c>
      <c r="F14563" t="str">
        <f t="shared" si="1595"/>
        <v>541-567-6474</v>
      </c>
      <c r="G14563" t="str">
        <f t="shared" si="1590"/>
        <v>685 W Hermiston Avenue</v>
      </c>
      <c r="H14563" t="str">
        <f t="shared" si="1591"/>
        <v>685 W Hermiston Avenue, Hermiston, Oregon 97838</v>
      </c>
      <c r="I14563" s="1" t="str">
        <f t="shared" si="1592"/>
        <v>97123</v>
      </c>
    </row>
    <row r="14564" spans="1:9" x14ac:dyDescent="0.45">
      <c r="A14564" t="s">
        <v>28498</v>
      </c>
      <c r="B14564" t="s">
        <v>28499</v>
      </c>
      <c r="C14564" t="str">
        <f t="shared" si="1593"/>
        <v>Donelson - Fir Lawn Memorial Center</v>
      </c>
      <c r="D14564" t="str">
        <f t="shared" si="1589"/>
        <v>Hillsboro, Oregon</v>
      </c>
      <c r="E14564" t="str">
        <f t="shared" si="1594"/>
        <v>1070 W Main StHillsboro, Oregon 97123</v>
      </c>
      <c r="F14564" t="str">
        <f t="shared" si="1595"/>
        <v>(503) 640-2277</v>
      </c>
      <c r="G14564" t="str">
        <f t="shared" si="1590"/>
        <v>1070 W Main St</v>
      </c>
      <c r="H14564" t="str">
        <f t="shared" si="1591"/>
        <v>1070 W Main St, Hillsboro, Oregon 97123</v>
      </c>
      <c r="I14564" s="1" t="str">
        <f t="shared" si="1592"/>
        <v>97123</v>
      </c>
    </row>
    <row r="14565" spans="1:9" x14ac:dyDescent="0.45">
      <c r="A14565" t="s">
        <v>39275</v>
      </c>
      <c r="B14565" t="s">
        <v>28500</v>
      </c>
      <c r="C14565" t="str">
        <f t="shared" si="1593"/>
        <v>Donelson Sewell &amp; Mathews Mortuary</v>
      </c>
      <c r="D14565" t="str">
        <f t="shared" si="1589"/>
        <v>Hillsboro, Oregon</v>
      </c>
      <c r="E14565" t="str">
        <f t="shared" si="1594"/>
        <v>171 NE 3rd AveHillsboro, Oregon 97124</v>
      </c>
      <c r="F14565" t="str">
        <f t="shared" si="1595"/>
        <v>(503) 648-3158</v>
      </c>
      <c r="G14565" t="str">
        <f t="shared" si="1590"/>
        <v>171 NE 3rd Ave</v>
      </c>
      <c r="H14565" t="str">
        <f t="shared" si="1591"/>
        <v>171 NE 3rd Ave, Hillsboro, Oregon 97124</v>
      </c>
      <c r="I14565" s="1" t="str">
        <f t="shared" si="1592"/>
        <v>97031</v>
      </c>
    </row>
    <row r="14566" spans="1:9" x14ac:dyDescent="0.45">
      <c r="A14566" t="s">
        <v>28501</v>
      </c>
      <c r="B14566" t="s">
        <v>28502</v>
      </c>
      <c r="C14566" t="str">
        <f t="shared" si="1593"/>
        <v>Fir Lawn Mortuary</v>
      </c>
      <c r="D14566" t="str">
        <f t="shared" si="1589"/>
        <v>Hillsboro, Oregon</v>
      </c>
      <c r="E14566" t="str">
        <f t="shared" si="1594"/>
        <v>1070 W Main StreetHillsboro, Oregon 97123</v>
      </c>
      <c r="F14566" t="str">
        <f t="shared" si="1595"/>
        <v>503-640-2277</v>
      </c>
      <c r="G14566" t="str">
        <f t="shared" si="1590"/>
        <v>1070 W Main Street</v>
      </c>
      <c r="H14566" t="str">
        <f t="shared" si="1591"/>
        <v>1070 W Main Street, Hillsboro, Oregon 97123</v>
      </c>
      <c r="I14566" s="1" t="str">
        <f t="shared" si="1592"/>
        <v>97351</v>
      </c>
    </row>
    <row r="14567" spans="1:9" x14ac:dyDescent="0.45">
      <c r="A14567" t="s">
        <v>28503</v>
      </c>
      <c r="B14567" t="s">
        <v>28504</v>
      </c>
      <c r="C14567" t="str">
        <f t="shared" si="1593"/>
        <v>Tualatin Valley Funeral</v>
      </c>
      <c r="D14567" t="str">
        <f t="shared" si="1589"/>
        <v>Hillsboro, Oregon</v>
      </c>
      <c r="E14567" t="str">
        <f t="shared" si="1594"/>
        <v>237 W Main StreetHillsboro, Oregon 97123</v>
      </c>
      <c r="F14567" t="str">
        <f t="shared" si="1595"/>
        <v>(503)   693-7965</v>
      </c>
      <c r="G14567" t="str">
        <f t="shared" si="1590"/>
        <v>237 W Main Street</v>
      </c>
      <c r="H14567" t="str">
        <f t="shared" si="1591"/>
        <v>237 W Main Street, Hillsboro, Oregon 97123</v>
      </c>
      <c r="I14567" s="1" t="str">
        <f t="shared" si="1592"/>
        <v>97845</v>
      </c>
    </row>
    <row r="14568" spans="1:9" x14ac:dyDescent="0.45">
      <c r="A14568" t="s">
        <v>28505</v>
      </c>
      <c r="B14568" t="s">
        <v>28506</v>
      </c>
      <c r="C14568" t="str">
        <f t="shared" si="1593"/>
        <v>Anderson Funeral Home</v>
      </c>
      <c r="D14568" t="str">
        <f t="shared" si="1589"/>
        <v>Hood River, Oregon</v>
      </c>
      <c r="E14568" t="str">
        <f t="shared" si="1594"/>
        <v>1401 Belmont AveHood River, Oregon 97031</v>
      </c>
      <c r="F14568" t="str">
        <f t="shared" si="1595"/>
        <v>(541) 386-1000</v>
      </c>
      <c r="G14568" t="str">
        <f t="shared" si="1590"/>
        <v>1401 Belmont Ave</v>
      </c>
      <c r="H14568" t="str">
        <f t="shared" si="1591"/>
        <v>1401 Belmont Ave, Hood River, Oregon 97031</v>
      </c>
      <c r="I14568" s="1" t="str">
        <f t="shared" si="1592"/>
        <v>97448</v>
      </c>
    </row>
    <row r="14569" spans="1:9" x14ac:dyDescent="0.45">
      <c r="A14569" t="s">
        <v>28507</v>
      </c>
      <c r="B14569" t="s">
        <v>28508</v>
      </c>
      <c r="C14569" t="str">
        <f t="shared" si="1593"/>
        <v>Farnstrom Mortuary Inc</v>
      </c>
      <c r="D14569" t="str">
        <f t="shared" si="1589"/>
        <v>Independence, Oregon</v>
      </c>
      <c r="E14569" t="str">
        <f t="shared" si="1594"/>
        <v>410 Monmouth StIndependence, Oregon 97351</v>
      </c>
      <c r="F14569" t="str">
        <f t="shared" si="1595"/>
        <v>(503) 838-1414</v>
      </c>
      <c r="G14569" t="str">
        <f t="shared" si="1590"/>
        <v>410 Monmouth St</v>
      </c>
      <c r="H14569" t="str">
        <f t="shared" si="1591"/>
        <v>410 Monmouth St, Independence, Oregon 97351</v>
      </c>
      <c r="I14569" s="1" t="str">
        <f t="shared" si="1592"/>
        <v>97303</v>
      </c>
    </row>
    <row r="14570" spans="1:9" x14ac:dyDescent="0.45">
      <c r="A14570" t="s">
        <v>28509</v>
      </c>
      <c r="B14570" t="s">
        <v>28510</v>
      </c>
      <c r="C14570" t="str">
        <f t="shared" si="1593"/>
        <v>Driskill Memorial Chapel</v>
      </c>
      <c r="D14570" t="str">
        <f t="shared" si="1589"/>
        <v>John Day, Oregon</v>
      </c>
      <c r="E14570" t="str">
        <f t="shared" si="1594"/>
        <v>241 S Canyon BoulevardJohn Day, Oregon 97845</v>
      </c>
      <c r="F14570" t="str">
        <f t="shared" si="1595"/>
        <v>541-575-0529</v>
      </c>
      <c r="G14570" t="str">
        <f t="shared" si="1590"/>
        <v>241 S Canyon Boulevard</v>
      </c>
      <c r="H14570" t="str">
        <f t="shared" si="1591"/>
        <v>241 S Canyon Boulevard, John Day, Oregon 97845</v>
      </c>
      <c r="I14570" s="1" t="str">
        <f t="shared" si="1592"/>
        <v>97303</v>
      </c>
    </row>
    <row r="14571" spans="1:9" x14ac:dyDescent="0.45">
      <c r="A14571" t="s">
        <v>28511</v>
      </c>
      <c r="B14571" t="s">
        <v>28512</v>
      </c>
      <c r="C14571" t="str">
        <f t="shared" si="1593"/>
        <v>Murphy-Musgrove Funeral Home</v>
      </c>
      <c r="D14571" t="str">
        <f t="shared" si="1589"/>
        <v>Junction City, Oregon</v>
      </c>
      <c r="E14571" t="str">
        <f t="shared" si="1594"/>
        <v>480 W 7th AveJunction City, Oregon 97448</v>
      </c>
      <c r="F14571" t="str">
        <f t="shared" si="1595"/>
        <v>(541) 998-2152</v>
      </c>
      <c r="G14571" t="str">
        <f t="shared" si="1590"/>
        <v>480 W 7th Ave</v>
      </c>
      <c r="H14571" t="str">
        <f t="shared" si="1591"/>
        <v>480 W 7th Ave, Junction City, Oregon 97448</v>
      </c>
      <c r="I14571" s="1" t="str">
        <f t="shared" si="1592"/>
        <v>97601</v>
      </c>
    </row>
    <row r="14572" spans="1:9" x14ac:dyDescent="0.45">
      <c r="A14572" t="s">
        <v>28513</v>
      </c>
      <c r="B14572" t="s">
        <v>28514</v>
      </c>
      <c r="C14572" t="str">
        <f t="shared" si="1593"/>
        <v>All Care Funeral &amp; Cremation</v>
      </c>
      <c r="D14572" t="str">
        <f t="shared" si="1589"/>
        <v>Keizer, Oregon</v>
      </c>
      <c r="E14572" t="str">
        <f t="shared" si="1594"/>
        <v>3700 River Road N Suite # 10Keizer, Oregon 97303</v>
      </c>
      <c r="F14572" t="str">
        <f t="shared" si="1595"/>
        <v>(503) 393-3337</v>
      </c>
      <c r="G14572" t="str">
        <f t="shared" si="1590"/>
        <v>3700 River Road N Suite # 10</v>
      </c>
      <c r="H14572" t="str">
        <f t="shared" si="1591"/>
        <v>3700 River Road N Suite # 10, Keizer, Oregon 97303</v>
      </c>
      <c r="I14572" s="1" t="str">
        <f t="shared" si="1592"/>
        <v>97603</v>
      </c>
    </row>
    <row r="14573" spans="1:9" x14ac:dyDescent="0.45">
      <c r="A14573" t="s">
        <v>28515</v>
      </c>
      <c r="B14573" t="s">
        <v>28516</v>
      </c>
      <c r="C14573" t="str">
        <f t="shared" si="1593"/>
        <v>Keizer Funeral Chapel</v>
      </c>
      <c r="D14573" t="str">
        <f t="shared" si="1589"/>
        <v>Keizer, Oregon</v>
      </c>
      <c r="E14573" t="str">
        <f t="shared" si="1594"/>
        <v>4365 River Road NKeizer, Oregon 97303</v>
      </c>
      <c r="F14573" t="str">
        <f t="shared" si="1595"/>
        <v>(503) 393-7037</v>
      </c>
      <c r="G14573" t="str">
        <f t="shared" si="1590"/>
        <v>4365 River Road N</v>
      </c>
      <c r="H14573" t="str">
        <f t="shared" si="1591"/>
        <v>4365 River Road N, Keizer, Oregon 97303</v>
      </c>
      <c r="I14573" s="1" t="str">
        <f t="shared" si="1592"/>
        <v>97601</v>
      </c>
    </row>
    <row r="14574" spans="1:9" x14ac:dyDescent="0.45">
      <c r="A14574" t="s">
        <v>28517</v>
      </c>
      <c r="B14574" t="s">
        <v>28518</v>
      </c>
      <c r="C14574" t="str">
        <f t="shared" si="1593"/>
        <v>Affordable Cremation Care</v>
      </c>
      <c r="D14574" t="str">
        <f t="shared" si="1589"/>
        <v>Klamath Falls, Oregon</v>
      </c>
      <c r="E14574" t="str">
        <f t="shared" si="1594"/>
        <v>1229 E. Main StreetKlamath Falls, Oregon 97601</v>
      </c>
      <c r="F14574" t="str">
        <f t="shared" si="1595"/>
        <v>(541) 887-2888</v>
      </c>
      <c r="G14574" t="str">
        <f t="shared" si="1590"/>
        <v>1229 E. Main Street</v>
      </c>
      <c r="H14574" t="str">
        <f t="shared" si="1591"/>
        <v>1229 E. Main Street, Klamath Falls, Oregon 97601</v>
      </c>
      <c r="I14574" s="1" t="str">
        <f t="shared" si="1592"/>
        <v>97850</v>
      </c>
    </row>
    <row r="14575" spans="1:9" x14ac:dyDescent="0.45">
      <c r="A14575" t="s">
        <v>28519</v>
      </c>
      <c r="B14575" t="s">
        <v>28520</v>
      </c>
      <c r="C14575" t="str">
        <f t="shared" si="1593"/>
        <v>Davenport's Chapel Of The Good Shepherd</v>
      </c>
      <c r="D14575" t="str">
        <f t="shared" si="1589"/>
        <v>Klamath Falls, Oregon</v>
      </c>
      <c r="E14575" t="str">
        <f t="shared" si="1594"/>
        <v>6420 S 6th StKlamath Falls, Oregon 97603</v>
      </c>
      <c r="F14575" t="str">
        <f t="shared" si="1595"/>
        <v>(541) 883-3458</v>
      </c>
      <c r="G14575" t="str">
        <f t="shared" si="1590"/>
        <v>6420 S 6th St</v>
      </c>
      <c r="H14575" t="str">
        <f t="shared" si="1591"/>
        <v>6420 S 6th St, Klamath Falls, Oregon 97603</v>
      </c>
      <c r="I14575" s="1" t="str">
        <f t="shared" si="1592"/>
        <v>97850</v>
      </c>
    </row>
    <row r="14576" spans="1:9" x14ac:dyDescent="0.45">
      <c r="A14576" t="s">
        <v>28521</v>
      </c>
      <c r="B14576" t="s">
        <v>28522</v>
      </c>
      <c r="C14576" t="str">
        <f t="shared" si="1593"/>
        <v>O'Hair-Riggs Funeral Chapel</v>
      </c>
      <c r="D14576" t="str">
        <f t="shared" si="1589"/>
        <v>Klamath Falls, Oregon</v>
      </c>
      <c r="E14576" t="str">
        <f t="shared" si="1594"/>
        <v>515 Pine StKlamath Falls, Oregon 97601</v>
      </c>
      <c r="F14576" t="str">
        <f t="shared" si="1595"/>
        <v>(541) 884-3456</v>
      </c>
      <c r="G14576" t="str">
        <f t="shared" si="1590"/>
        <v>515 Pine St</v>
      </c>
      <c r="H14576" t="str">
        <f t="shared" si="1591"/>
        <v>515 Pine St, Klamath Falls, Oregon 97601</v>
      </c>
      <c r="I14576" s="1" t="str">
        <f t="shared" si="1592"/>
        <v>97739</v>
      </c>
    </row>
    <row r="14577" spans="1:9" x14ac:dyDescent="0.45">
      <c r="A14577" t="s">
        <v>28523</v>
      </c>
      <c r="B14577" t="s">
        <v>28524</v>
      </c>
      <c r="C14577" t="str">
        <f t="shared" si="1593"/>
        <v>Daniels Chapel Of The Valley</v>
      </c>
      <c r="D14577" t="str">
        <f t="shared" si="1589"/>
        <v>La Grande, Oregon</v>
      </c>
      <c r="E14577" t="str">
        <f t="shared" si="1594"/>
        <v>1502 7th StreetLa Grande, Oregon 97850</v>
      </c>
      <c r="F14577" t="str">
        <f t="shared" si="1595"/>
        <v>(541) 963-5332</v>
      </c>
      <c r="G14577" t="str">
        <f t="shared" si="1590"/>
        <v>1502 7th Street</v>
      </c>
      <c r="H14577" t="str">
        <f t="shared" si="1591"/>
        <v>1502 7th Street, La Grande, Oregon 97850</v>
      </c>
      <c r="I14577" s="1" t="str">
        <f t="shared" si="1592"/>
        <v>97739</v>
      </c>
    </row>
    <row r="14578" spans="1:9" x14ac:dyDescent="0.45">
      <c r="A14578" t="s">
        <v>28525</v>
      </c>
      <c r="B14578" t="s">
        <v>28526</v>
      </c>
      <c r="C14578" t="str">
        <f t="shared" si="1593"/>
        <v>Loveland Funeral Chapel</v>
      </c>
      <c r="D14578" t="str">
        <f t="shared" si="1589"/>
        <v>La Grande, Oregon</v>
      </c>
      <c r="E14578" t="str">
        <f t="shared" si="1594"/>
        <v>1508 4th StreetLa Grande, Oregon 97850</v>
      </c>
      <c r="F14578" t="str">
        <f t="shared" si="1595"/>
        <v>541-963-5022</v>
      </c>
      <c r="G14578" t="str">
        <f t="shared" si="1590"/>
        <v>1508 4th Street</v>
      </c>
      <c r="H14578" t="str">
        <f t="shared" si="1591"/>
        <v>1508 4th Street, La Grande, Oregon 97850</v>
      </c>
      <c r="I14578" s="1" t="str">
        <f t="shared" si="1592"/>
        <v>97630</v>
      </c>
    </row>
    <row r="14579" spans="1:9" x14ac:dyDescent="0.45">
      <c r="A14579" t="s">
        <v>28527</v>
      </c>
      <c r="B14579" t="s">
        <v>28528</v>
      </c>
      <c r="C14579" t="str">
        <f t="shared" si="1593"/>
        <v>Autumn Funerals</v>
      </c>
      <c r="D14579" t="str">
        <f t="shared" si="1589"/>
        <v>La Pine, Oregon</v>
      </c>
      <c r="E14579" t="str">
        <f t="shared" si="1594"/>
        <v>51636 Huntington RoadLa Pine, Oregon 97739</v>
      </c>
      <c r="F14579" t="str">
        <f t="shared" si="1595"/>
        <v>541-536-9911</v>
      </c>
      <c r="G14579" t="str">
        <f t="shared" si="1590"/>
        <v>51636 Huntington Road</v>
      </c>
      <c r="H14579" t="str">
        <f t="shared" si="1591"/>
        <v>51636 Huntington Road, La Pine, Oregon 97739</v>
      </c>
      <c r="I14579" s="1" t="str">
        <f t="shared" si="1592"/>
        <v>97630</v>
      </c>
    </row>
    <row r="14580" spans="1:9" x14ac:dyDescent="0.45">
      <c r="A14580" t="s">
        <v>28529</v>
      </c>
      <c r="B14580" t="s">
        <v>28530</v>
      </c>
      <c r="C14580" t="str">
        <f t="shared" si="1593"/>
        <v>LA Pine Funeral Home</v>
      </c>
      <c r="D14580" t="str">
        <f t="shared" si="1589"/>
        <v>La Pine, Oregon</v>
      </c>
      <c r="E14580" t="str">
        <f t="shared" si="1594"/>
        <v>16468 Finley Butte RoadLa Pine, Oregon 97739</v>
      </c>
      <c r="F14580" t="str">
        <f t="shared" si="1595"/>
        <v>541-536-5104</v>
      </c>
      <c r="G14580" t="str">
        <f t="shared" si="1590"/>
        <v>16468 Finley Butte Road</v>
      </c>
      <c r="H14580" t="str">
        <f t="shared" si="1591"/>
        <v>16468 Finley Butte Road, La Pine, Oregon 97739</v>
      </c>
      <c r="I14580" s="1" t="str">
        <f t="shared" si="1592"/>
        <v>97630</v>
      </c>
    </row>
    <row r="14581" spans="1:9" x14ac:dyDescent="0.45">
      <c r="A14581" t="s">
        <v>28531</v>
      </c>
      <c r="B14581" t="s">
        <v>28532</v>
      </c>
      <c r="C14581" t="str">
        <f t="shared" si="1593"/>
        <v>Desert Rose Funeral Chapel</v>
      </c>
      <c r="D14581" t="str">
        <f t="shared" si="1589"/>
        <v>Lakeview, Oregon</v>
      </c>
      <c r="E14581" t="str">
        <f t="shared" si="1594"/>
        <v>1705 North 4th StreetLakeview, Oregon 97630</v>
      </c>
      <c r="F14581" t="str">
        <f t="shared" si="1595"/>
        <v>(541) 947-5995</v>
      </c>
      <c r="G14581" t="str">
        <f t="shared" si="1590"/>
        <v>1705 North 4th Street</v>
      </c>
      <c r="H14581" t="str">
        <f t="shared" si="1591"/>
        <v>1705 North 4th Street, Lakeview, Oregon 97630</v>
      </c>
      <c r="I14581" s="1" t="str">
        <f t="shared" si="1592"/>
        <v>97355</v>
      </c>
    </row>
    <row r="14582" spans="1:9" x14ac:dyDescent="0.45">
      <c r="A14582" t="s">
        <v>28533</v>
      </c>
      <c r="B14582" t="s">
        <v>28534</v>
      </c>
      <c r="C14582" t="str">
        <f t="shared" si="1593"/>
        <v>Jim Huffstutter</v>
      </c>
      <c r="D14582" t="str">
        <f t="shared" si="1589"/>
        <v>Lakeview, Oregon</v>
      </c>
      <c r="E14582" t="str">
        <f t="shared" si="1594"/>
        <v>917 S 4th StreetLakeview, Oregon 97630</v>
      </c>
      <c r="F14582" t="str">
        <f t="shared" si="1595"/>
        <v>541-947-4295</v>
      </c>
      <c r="G14582" t="str">
        <f t="shared" si="1590"/>
        <v>917 S 4th Street</v>
      </c>
      <c r="H14582" t="str">
        <f t="shared" si="1591"/>
        <v>917 S 4th Street, Lakeview, Oregon 97630</v>
      </c>
      <c r="I14582" s="1" t="str">
        <f t="shared" si="1592"/>
        <v>97367</v>
      </c>
    </row>
    <row r="14583" spans="1:9" x14ac:dyDescent="0.45">
      <c r="A14583" t="s">
        <v>28535</v>
      </c>
      <c r="B14583" t="s">
        <v>28536</v>
      </c>
      <c r="C14583" t="str">
        <f t="shared" si="1593"/>
        <v>Ousley Osterman Huffstutter</v>
      </c>
      <c r="D14583" t="str">
        <f t="shared" si="1589"/>
        <v>Lakeview, Oregon</v>
      </c>
      <c r="E14583" t="str">
        <f t="shared" si="1594"/>
        <v>410 Center StreetLakeview, Oregon 97630</v>
      </c>
      <c r="F14583" t="str">
        <f t="shared" si="1595"/>
        <v>541-947-3264</v>
      </c>
      <c r="G14583" t="str">
        <f t="shared" si="1590"/>
        <v>410 Center Street</v>
      </c>
      <c r="H14583" t="str">
        <f t="shared" si="1591"/>
        <v>410 Center Street, Lakeview, Oregon 97630</v>
      </c>
      <c r="I14583" s="1" t="str">
        <f t="shared" si="1592"/>
        <v>97741</v>
      </c>
    </row>
    <row r="14584" spans="1:9" x14ac:dyDescent="0.45">
      <c r="A14584" t="s">
        <v>28537</v>
      </c>
      <c r="B14584" t="s">
        <v>28538</v>
      </c>
      <c r="C14584" t="str">
        <f t="shared" si="1593"/>
        <v>Huston-Jost Funeral Home &amp; Crematory</v>
      </c>
      <c r="D14584" t="str">
        <f t="shared" si="1589"/>
        <v>Lebanon, Oregon</v>
      </c>
      <c r="E14584" t="str">
        <f t="shared" si="1594"/>
        <v>86 W Grant StLebanon, Oregon 97355</v>
      </c>
      <c r="F14584" t="str">
        <f t="shared" si="1595"/>
        <v>(541) 258-2123</v>
      </c>
      <c r="G14584" t="str">
        <f t="shared" si="1590"/>
        <v>86 W Grant St</v>
      </c>
      <c r="H14584" t="str">
        <f t="shared" si="1591"/>
        <v>86 W Grant St, Lebanon, Oregon 97355</v>
      </c>
      <c r="I14584" s="1" t="str">
        <f t="shared" si="1592"/>
        <v>97128</v>
      </c>
    </row>
    <row r="14585" spans="1:9" x14ac:dyDescent="0.45">
      <c r="A14585" t="s">
        <v>28539</v>
      </c>
      <c r="B14585" t="s">
        <v>28540</v>
      </c>
      <c r="C14585" t="str">
        <f t="shared" si="1593"/>
        <v>Pacific View Memorial Chapel Gardens &amp; Cremation</v>
      </c>
      <c r="D14585" t="str">
        <f t="shared" si="1589"/>
        <v>Lincoln City, Oregon</v>
      </c>
      <c r="E14585" t="str">
        <f t="shared" si="1594"/>
        <v>560 Sw Fleet AvenueLincoln City, Oregon 97367</v>
      </c>
      <c r="F14585" t="str">
        <f t="shared" si="1595"/>
        <v>(541) 994-4662</v>
      </c>
      <c r="G14585" t="str">
        <f t="shared" si="1590"/>
        <v>560 Sw Fleet Avenue</v>
      </c>
      <c r="H14585" t="str">
        <f t="shared" si="1591"/>
        <v>560 Sw Fleet Avenue, Lincoln City, Oregon 97367</v>
      </c>
      <c r="I14585" s="1" t="str">
        <f t="shared" si="1592"/>
        <v>97501</v>
      </c>
    </row>
    <row r="14586" spans="1:9" x14ac:dyDescent="0.45">
      <c r="A14586" t="s">
        <v>28541</v>
      </c>
      <c r="B14586" t="s">
        <v>28542</v>
      </c>
      <c r="C14586" t="str">
        <f t="shared" si="1593"/>
        <v>Bel-Air Colonial Funeral Home</v>
      </c>
      <c r="D14586" t="str">
        <f t="shared" si="1589"/>
        <v>Madras, Oregon</v>
      </c>
      <c r="E14586" t="str">
        <f t="shared" si="1594"/>
        <v>762 Ne 10th StreetMadras, Oregon 97741</v>
      </c>
      <c r="F14586" t="str">
        <f t="shared" si="1595"/>
        <v>(541) 475-2241</v>
      </c>
      <c r="G14586" t="str">
        <f t="shared" si="1590"/>
        <v>762 Ne 10th Street</v>
      </c>
      <c r="H14586" t="str">
        <f t="shared" si="1591"/>
        <v>762 Ne 10th Street, Madras, Oregon 97741</v>
      </c>
      <c r="I14586" s="1" t="str">
        <f t="shared" si="1592"/>
        <v>97501</v>
      </c>
    </row>
    <row r="14587" spans="1:9" x14ac:dyDescent="0.45">
      <c r="A14587" t="s">
        <v>39309</v>
      </c>
      <c r="B14587" t="s">
        <v>28543</v>
      </c>
      <c r="C14587" t="str">
        <f t="shared" si="1593"/>
        <v>Macy &amp; Son Funeral Directors</v>
      </c>
      <c r="D14587" t="str">
        <f t="shared" si="1589"/>
        <v>McMinnville, Oregon</v>
      </c>
      <c r="E14587" t="str">
        <f t="shared" si="1594"/>
        <v>135 NE Evans StreetMcMinnville, Oregon 97128</v>
      </c>
      <c r="F14587" t="str">
        <f t="shared" si="1595"/>
        <v>(503)   472-6151</v>
      </c>
      <c r="G14587" t="str">
        <f t="shared" si="1590"/>
        <v>135 NE Evans Street</v>
      </c>
      <c r="H14587" t="str">
        <f t="shared" si="1591"/>
        <v>135 NE Evans Street, McMinnville, Oregon 97128</v>
      </c>
      <c r="I14587" s="1" t="str">
        <f t="shared" si="1592"/>
        <v>97504</v>
      </c>
    </row>
    <row r="14588" spans="1:9" x14ac:dyDescent="0.45">
      <c r="A14588" t="s">
        <v>28544</v>
      </c>
      <c r="B14588" t="s">
        <v>28545</v>
      </c>
      <c r="C14588" t="str">
        <f t="shared" si="1593"/>
        <v>Abbey Funeral</v>
      </c>
      <c r="D14588" t="str">
        <f t="shared" si="1589"/>
        <v>Medford, Oregon</v>
      </c>
      <c r="E14588" t="str">
        <f t="shared" si="1594"/>
        <v>2680 N Pacific HighwayMedford, Oregon 97501</v>
      </c>
      <c r="F14588" t="str">
        <f t="shared" si="1595"/>
        <v>(541) 773-7117</v>
      </c>
      <c r="G14588" t="str">
        <f t="shared" si="1590"/>
        <v>2680 N Pacific Highway</v>
      </c>
      <c r="H14588" t="str">
        <f t="shared" si="1591"/>
        <v>2680 N Pacific Highway, Medford, Oregon 97501</v>
      </c>
      <c r="I14588" s="1" t="str">
        <f t="shared" si="1592"/>
        <v>97501</v>
      </c>
    </row>
    <row r="14589" spans="1:9" x14ac:dyDescent="0.45">
      <c r="A14589" t="s">
        <v>28546</v>
      </c>
      <c r="B14589" t="s">
        <v>28547</v>
      </c>
      <c r="C14589" t="str">
        <f t="shared" si="1593"/>
        <v>Conger-Morris Funeral Directors</v>
      </c>
      <c r="D14589" t="str">
        <f t="shared" si="1589"/>
        <v>Medford, Oregon</v>
      </c>
      <c r="E14589" t="str">
        <f t="shared" si="1594"/>
        <v>767 S. Riverside AveMedford, Oregon 97501</v>
      </c>
      <c r="F14589" t="str">
        <f t="shared" si="1595"/>
        <v>541-772-7111</v>
      </c>
      <c r="G14589" t="str">
        <f t="shared" si="1590"/>
        <v>767 S. Riverside Ave</v>
      </c>
      <c r="H14589" t="str">
        <f t="shared" si="1591"/>
        <v>767 S. Riverside Ave, Medford, Oregon 97501</v>
      </c>
      <c r="I14589" s="1" t="str">
        <f t="shared" si="1592"/>
        <v>97504</v>
      </c>
    </row>
    <row r="14590" spans="1:9" x14ac:dyDescent="0.45">
      <c r="A14590" t="s">
        <v>28548</v>
      </c>
      <c r="B14590" t="s">
        <v>28549</v>
      </c>
      <c r="C14590" t="str">
        <f t="shared" si="1593"/>
        <v>Hillcrest Memorial Park &amp; Mortuary</v>
      </c>
      <c r="D14590" t="str">
        <f t="shared" si="1589"/>
        <v>Medford, Oregon</v>
      </c>
      <c r="E14590" t="str">
        <f t="shared" si="1594"/>
        <v>2201 N Phoenix RoadMedford, Oregon 97504</v>
      </c>
      <c r="F14590" t="str">
        <f t="shared" si="1595"/>
        <v>(541) 773-6162</v>
      </c>
      <c r="G14590" t="str">
        <f t="shared" si="1590"/>
        <v>2201 N Phoenix Road</v>
      </c>
      <c r="H14590" t="str">
        <f t="shared" si="1591"/>
        <v>2201 N Phoenix Road, Medford, Oregon 97504</v>
      </c>
      <c r="I14590" s="1" t="str">
        <f t="shared" si="1592"/>
        <v>97504</v>
      </c>
    </row>
    <row r="14591" spans="1:9" x14ac:dyDescent="0.45">
      <c r="A14591" t="s">
        <v>28550</v>
      </c>
      <c r="B14591" t="s">
        <v>28551</v>
      </c>
      <c r="C14591" t="str">
        <f t="shared" si="1593"/>
        <v>Memory Gardens Memorial Park</v>
      </c>
      <c r="D14591" t="str">
        <f t="shared" si="1589"/>
        <v>Medford, Oregon</v>
      </c>
      <c r="E14591" t="str">
        <f t="shared" si="1594"/>
        <v>1395 Arnold LaneMedford, Oregon 97501</v>
      </c>
      <c r="F14591" t="str">
        <f t="shared" si="1595"/>
        <v>541-773-7338</v>
      </c>
      <c r="G14591" t="str">
        <f t="shared" si="1590"/>
        <v>1395 Arnold Lane</v>
      </c>
      <c r="H14591" t="str">
        <f t="shared" si="1591"/>
        <v>1395 Arnold Lane, Medford, Oregon 97501</v>
      </c>
      <c r="I14591" s="1" t="str">
        <f t="shared" si="1592"/>
        <v>97222</v>
      </c>
    </row>
    <row r="14592" spans="1:9" x14ac:dyDescent="0.45">
      <c r="A14592" t="s">
        <v>28552</v>
      </c>
      <c r="B14592" t="s">
        <v>28553</v>
      </c>
      <c r="C14592" t="str">
        <f t="shared" si="1593"/>
        <v>PERL Funeral Home</v>
      </c>
      <c r="D14592" t="str">
        <f t="shared" si="1589"/>
        <v>Medford, Oregon</v>
      </c>
      <c r="E14592" t="str">
        <f t="shared" si="1594"/>
        <v>2100 Siskiyou BoulevardMedford, Oregon 97504</v>
      </c>
      <c r="F14592" t="str">
        <f t="shared" si="1595"/>
        <v>541-772-5488</v>
      </c>
      <c r="G14592" t="str">
        <f t="shared" si="1590"/>
        <v>2100 Siskiyou Boulevard</v>
      </c>
      <c r="H14592" t="str">
        <f t="shared" si="1591"/>
        <v>2100 Siskiyou Boulevard, Medford, Oregon 97504</v>
      </c>
      <c r="I14592" s="1" t="str">
        <f t="shared" si="1592"/>
        <v>97222</v>
      </c>
    </row>
    <row r="14593" spans="1:9" x14ac:dyDescent="0.45">
      <c r="A14593" t="s">
        <v>28554</v>
      </c>
      <c r="B14593" t="s">
        <v>28555</v>
      </c>
      <c r="C14593" t="str">
        <f t="shared" si="1593"/>
        <v>Rogue Valley Funeral Alternatives</v>
      </c>
      <c r="D14593" t="str">
        <f t="shared" si="1589"/>
        <v>Medford, Oregon</v>
      </c>
      <c r="E14593" t="str">
        <f t="shared" si="1594"/>
        <v>550 Business Park DriveMedford, Oregon 97504</v>
      </c>
      <c r="F14593" t="str">
        <f t="shared" si="1595"/>
        <v>(541) 770-6505</v>
      </c>
      <c r="G14593" t="str">
        <f t="shared" si="1590"/>
        <v>550 Business Park Drive</v>
      </c>
      <c r="H14593" t="str">
        <f t="shared" si="1591"/>
        <v>550 Business Park Drive, Medford, Oregon 97504</v>
      </c>
      <c r="I14593" s="1" t="str">
        <f t="shared" si="1592"/>
        <v>97362</v>
      </c>
    </row>
    <row r="14594" spans="1:9" x14ac:dyDescent="0.45">
      <c r="A14594" t="s">
        <v>28556</v>
      </c>
      <c r="B14594" t="s">
        <v>28557</v>
      </c>
      <c r="C14594" t="str">
        <f t="shared" si="1593"/>
        <v>Peake Funeral Chapel</v>
      </c>
      <c r="D14594" t="str">
        <f t="shared" ref="D14594:D14657" si="1596">RIGHT($A14594,LEN($A14594) - FIND(",",$A14594)-1)</f>
        <v>Milwaukie, Oregon</v>
      </c>
      <c r="E14594" t="str">
        <f t="shared" si="1594"/>
        <v>1925 SE Scott StMilwaukie, Oregon 97222</v>
      </c>
      <c r="F14594" t="str">
        <f t="shared" si="1595"/>
        <v>(503) 654-7755</v>
      </c>
      <c r="G14594" t="str">
        <f t="shared" ref="G14594:G14657" si="1597">LEFT(E14594, FIND(D14594,E14594)-1)</f>
        <v>1925 SE Scott St</v>
      </c>
      <c r="H14594" t="str">
        <f t="shared" ref="H14594:H14657" si="1598">_xlfn.CONCAT(G14594,", ",D14594," ", RIGHT(E14594,5))</f>
        <v>1925 SE Scott St, Milwaukie, Oregon 97222</v>
      </c>
      <c r="I14594" s="1" t="str">
        <f t="shared" ref="I14594:I14657" si="1599">RIGHT(E14597,5)</f>
        <v>97457</v>
      </c>
    </row>
    <row r="14595" spans="1:9" x14ac:dyDescent="0.45">
      <c r="A14595" t="s">
        <v>28558</v>
      </c>
      <c r="B14595" t="s">
        <v>28559</v>
      </c>
      <c r="C14595" t="str">
        <f t="shared" ref="C14595:C14658" si="1600">LEFT($A14595,FIND(",", $A14595)-1)</f>
        <v>Stehn's Milwaukie Funeral Home</v>
      </c>
      <c r="D14595" t="str">
        <f t="shared" si="1596"/>
        <v>Milwaukie, Oregon</v>
      </c>
      <c r="E14595" t="str">
        <f t="shared" ref="E14595:E14658" si="1601">LEFT($B14595,FIND("Phone",$B14595)-1)</f>
        <v>2906 Se Harrison StreetMilwaukie, Oregon 97222</v>
      </c>
      <c r="F14595" t="str">
        <f t="shared" ref="F14595:F14658" si="1602">RIGHT($B14595,LEN($B14595) - FIND("Phone",$B14595)-6)</f>
        <v>(503) 654-7717</v>
      </c>
      <c r="G14595" t="str">
        <f t="shared" si="1597"/>
        <v>2906 Se Harrison Street</v>
      </c>
      <c r="H14595" t="str">
        <f t="shared" si="1598"/>
        <v>2906 Se Harrison Street, Milwaukie, Oregon 97222</v>
      </c>
      <c r="I14595" s="1" t="str">
        <f t="shared" si="1599"/>
        <v>97457</v>
      </c>
    </row>
    <row r="14596" spans="1:9" x14ac:dyDescent="0.45">
      <c r="A14596" t="s">
        <v>28560</v>
      </c>
      <c r="B14596" t="s">
        <v>28561</v>
      </c>
      <c r="C14596" t="str">
        <f t="shared" si="1600"/>
        <v>Unger Funeral Chapel</v>
      </c>
      <c r="D14596" t="str">
        <f t="shared" si="1596"/>
        <v>Mount Angel, Oregon</v>
      </c>
      <c r="E14596" t="str">
        <f t="shared" si="1601"/>
        <v>190 Railroad AvenueMount Angel, Oregon 97362</v>
      </c>
      <c r="F14596" t="str">
        <f t="shared" si="1602"/>
        <v>(503) 845-2592</v>
      </c>
      <c r="G14596" t="str">
        <f t="shared" si="1597"/>
        <v>190 Railroad Avenue</v>
      </c>
      <c r="H14596" t="str">
        <f t="shared" si="1598"/>
        <v>190 Railroad Avenue, Mount Angel, Oregon 97362</v>
      </c>
      <c r="I14596" s="1" t="str">
        <f t="shared" si="1599"/>
        <v>97458</v>
      </c>
    </row>
    <row r="14597" spans="1:9" x14ac:dyDescent="0.45">
      <c r="A14597" t="s">
        <v>28562</v>
      </c>
      <c r="B14597" t="s">
        <v>28563</v>
      </c>
      <c r="C14597" t="str">
        <f t="shared" si="1600"/>
        <v>Mountain View Memorial Chapel &amp; Crematory</v>
      </c>
      <c r="D14597" t="str">
        <f t="shared" si="1596"/>
        <v>Myrtle Creek, Oregon</v>
      </c>
      <c r="E14597" t="str">
        <f t="shared" si="1601"/>
        <v>428 N Old Pacific HwyMyrtle Creek, Oregon 97457</v>
      </c>
      <c r="F14597" t="str">
        <f t="shared" si="1602"/>
        <v>(541) 863-3148</v>
      </c>
      <c r="G14597" t="str">
        <f t="shared" si="1597"/>
        <v>428 N Old Pacific Hwy</v>
      </c>
      <c r="H14597" t="str">
        <f t="shared" si="1598"/>
        <v>428 N Old Pacific Hwy, Myrtle Creek, Oregon 97457</v>
      </c>
      <c r="I14597" s="1" t="str">
        <f t="shared" si="1599"/>
        <v>97132</v>
      </c>
    </row>
    <row r="14598" spans="1:9" x14ac:dyDescent="0.45">
      <c r="A14598" t="s">
        <v>28564</v>
      </c>
      <c r="B14598" t="s">
        <v>28565</v>
      </c>
      <c r="C14598" t="str">
        <f t="shared" si="1600"/>
        <v>Myrtle Creek Family Funeral Home</v>
      </c>
      <c r="D14598" t="str">
        <f t="shared" si="1596"/>
        <v>Myrtle Creek, Oregon</v>
      </c>
      <c r="E14598" t="str">
        <f t="shared" si="1601"/>
        <v>790 S Main StreetMyrtle Creek, Oregon 97457</v>
      </c>
      <c r="F14598" t="str">
        <f t="shared" si="1602"/>
        <v>(541) 863-5122</v>
      </c>
      <c r="G14598" t="str">
        <f t="shared" si="1597"/>
        <v>790 S Main Street</v>
      </c>
      <c r="H14598" t="str">
        <f t="shared" si="1598"/>
        <v>790 S Main Street, Myrtle Creek, Oregon 97457</v>
      </c>
      <c r="I14598" s="1" t="str">
        <f t="shared" si="1599"/>
        <v>97365</v>
      </c>
    </row>
    <row r="14599" spans="1:9" x14ac:dyDescent="0.45">
      <c r="A14599" t="s">
        <v>28566</v>
      </c>
      <c r="B14599" t="s">
        <v>28567</v>
      </c>
      <c r="C14599" t="str">
        <f t="shared" si="1600"/>
        <v>Amling Schroeder Myrtle Point</v>
      </c>
      <c r="D14599" t="str">
        <f t="shared" si="1596"/>
        <v>Myrtle Point, Oregon</v>
      </c>
      <c r="E14599" t="str">
        <f t="shared" si="1601"/>
        <v>404 7th StMyrtle Point, Oregon 97458</v>
      </c>
      <c r="F14599" t="str">
        <f t="shared" si="1602"/>
        <v>(541) 572-2524</v>
      </c>
      <c r="G14599" t="str">
        <f t="shared" si="1597"/>
        <v>404 7th St</v>
      </c>
      <c r="H14599" t="str">
        <f t="shared" si="1598"/>
        <v>404 7th St, Myrtle Point, Oregon 97458</v>
      </c>
      <c r="I14599" s="1" t="str">
        <f t="shared" si="1599"/>
        <v>97365</v>
      </c>
    </row>
    <row r="14600" spans="1:9" x14ac:dyDescent="0.45">
      <c r="A14600" t="s">
        <v>28568</v>
      </c>
      <c r="B14600" t="s">
        <v>28569</v>
      </c>
      <c r="C14600" t="str">
        <f t="shared" si="1600"/>
        <v>Attrell's Newberg Funeral Home</v>
      </c>
      <c r="D14600" t="str">
        <f t="shared" si="1596"/>
        <v>Newberg, Oregon</v>
      </c>
      <c r="E14600" t="str">
        <f t="shared" si="1601"/>
        <v>207 Villa RdNewberg, Oregon 97132</v>
      </c>
      <c r="F14600" t="str">
        <f t="shared" si="1602"/>
        <v>(503)   538-2191</v>
      </c>
      <c r="G14600" t="str">
        <f t="shared" si="1597"/>
        <v>207 Villa Rd</v>
      </c>
      <c r="H14600" t="str">
        <f t="shared" si="1598"/>
        <v>207 Villa Rd, Newberg, Oregon 97132</v>
      </c>
      <c r="I14600" s="1" t="str">
        <f t="shared" si="1599"/>
        <v>97459</v>
      </c>
    </row>
    <row r="14601" spans="1:9" x14ac:dyDescent="0.45">
      <c r="A14601" t="s">
        <v>28570</v>
      </c>
      <c r="B14601" t="s">
        <v>28571</v>
      </c>
      <c r="C14601" t="str">
        <f t="shared" si="1600"/>
        <v>Affordable Burial &amp; Cremation</v>
      </c>
      <c r="D14601" t="str">
        <f t="shared" si="1596"/>
        <v>Newport, Oregon</v>
      </c>
      <c r="E14601" t="str">
        <f t="shared" si="1601"/>
        <v>915 Northeast Yaquina Heights DriveNewport, Oregon 97365</v>
      </c>
      <c r="F14601" t="str">
        <f t="shared" si="1602"/>
        <v>541-265-7111</v>
      </c>
      <c r="G14601" t="str">
        <f t="shared" si="1597"/>
        <v>915 Northeast Yaquina Heights Drive</v>
      </c>
      <c r="H14601" t="str">
        <f t="shared" si="1598"/>
        <v>915 Northeast Yaquina Heights Drive, Newport, Oregon 97365</v>
      </c>
      <c r="I14601" s="1" t="str">
        <f t="shared" si="1599"/>
        <v>97913</v>
      </c>
    </row>
    <row r="14602" spans="1:9" x14ac:dyDescent="0.45">
      <c r="A14602" t="s">
        <v>28572</v>
      </c>
      <c r="B14602" t="s">
        <v>28573</v>
      </c>
      <c r="C14602" t="str">
        <f t="shared" si="1600"/>
        <v>Bateman Funeral Home</v>
      </c>
      <c r="D14602" t="str">
        <f t="shared" si="1596"/>
        <v>Newport, Oregon</v>
      </c>
      <c r="E14602" t="str">
        <f t="shared" si="1601"/>
        <v>915 Ne Yaquina Heights DriveNewport, Oregon 97365</v>
      </c>
      <c r="F14602" t="str">
        <f t="shared" si="1602"/>
        <v>(541) 265-2751</v>
      </c>
      <c r="G14602" t="str">
        <f t="shared" si="1597"/>
        <v>915 Ne Yaquina Heights Drive</v>
      </c>
      <c r="H14602" t="str">
        <f t="shared" si="1598"/>
        <v>915 Ne Yaquina Heights Drive, Newport, Oregon 97365</v>
      </c>
      <c r="I14602" s="1" t="str">
        <f t="shared" si="1599"/>
        <v>97463</v>
      </c>
    </row>
    <row r="14603" spans="1:9" x14ac:dyDescent="0.45">
      <c r="A14603" t="s">
        <v>28574</v>
      </c>
      <c r="B14603" t="s">
        <v>28575</v>
      </c>
      <c r="C14603" t="str">
        <f t="shared" si="1600"/>
        <v>North Bend Chapel</v>
      </c>
      <c r="D14603" t="str">
        <f t="shared" si="1596"/>
        <v>North Bend, Oregon</v>
      </c>
      <c r="E14603" t="str">
        <f t="shared" si="1601"/>
        <v>2014 McPherson StreetNorth Bend, Oregon 97459</v>
      </c>
      <c r="F14603" t="str">
        <f t="shared" si="1602"/>
        <v>(541) 756-0440</v>
      </c>
      <c r="G14603" t="str">
        <f t="shared" si="1597"/>
        <v>2014 McPherson Street</v>
      </c>
      <c r="H14603" t="str">
        <f t="shared" si="1598"/>
        <v>2014 McPherson Street, North Bend, Oregon 97459</v>
      </c>
      <c r="I14603" s="1" t="str">
        <f t="shared" si="1599"/>
        <v>97914</v>
      </c>
    </row>
    <row r="14604" spans="1:9" x14ac:dyDescent="0.45">
      <c r="A14604" t="s">
        <v>28576</v>
      </c>
      <c r="B14604" t="s">
        <v>28577</v>
      </c>
      <c r="C14604" t="str">
        <f t="shared" si="1600"/>
        <v>Lienkaemper Funeral Home</v>
      </c>
      <c r="D14604" t="str">
        <f t="shared" si="1596"/>
        <v>Nyssa, Oregon</v>
      </c>
      <c r="E14604" t="str">
        <f t="shared" si="1601"/>
        <v>207 Ehrgood AvenueNyssa, Oregon 97913</v>
      </c>
      <c r="F14604" t="str">
        <f t="shared" si="1602"/>
        <v>541-372-2235</v>
      </c>
      <c r="G14604" t="str">
        <f t="shared" si="1597"/>
        <v>207 Ehrgood Avenue</v>
      </c>
      <c r="H14604" t="str">
        <f t="shared" si="1598"/>
        <v>207 Ehrgood Avenue, Nyssa, Oregon 97913</v>
      </c>
      <c r="I14604" s="1" t="str">
        <f t="shared" si="1599"/>
        <v>97914</v>
      </c>
    </row>
    <row r="14605" spans="1:9" x14ac:dyDescent="0.45">
      <c r="A14605" t="s">
        <v>28578</v>
      </c>
      <c r="B14605" t="s">
        <v>28579</v>
      </c>
      <c r="C14605" t="str">
        <f t="shared" si="1600"/>
        <v>Oakridge Chapel Of The Woods</v>
      </c>
      <c r="D14605" t="str">
        <f t="shared" si="1596"/>
        <v>Oakridge, Oregon</v>
      </c>
      <c r="E14605" t="str">
        <f t="shared" si="1601"/>
        <v>76478 Ash StreetOakridge, Oregon 97463</v>
      </c>
      <c r="F14605" t="str">
        <f t="shared" si="1602"/>
        <v>(541) 782-4328</v>
      </c>
      <c r="G14605" t="str">
        <f t="shared" si="1597"/>
        <v>76478 Ash Street</v>
      </c>
      <c r="H14605" t="str">
        <f t="shared" si="1598"/>
        <v>76478 Ash Street, Oakridge, Oregon 97463</v>
      </c>
      <c r="I14605" s="1" t="str">
        <f t="shared" si="1599"/>
        <v>97045</v>
      </c>
    </row>
    <row r="14606" spans="1:9" x14ac:dyDescent="0.45">
      <c r="A14606" t="s">
        <v>28580</v>
      </c>
      <c r="B14606" t="s">
        <v>28581</v>
      </c>
      <c r="C14606" t="str">
        <f t="shared" si="1600"/>
        <v>Haren-Wood Funeral Chapel</v>
      </c>
      <c r="D14606" t="str">
        <f t="shared" si="1596"/>
        <v>Ontario, Oregon</v>
      </c>
      <c r="E14606" t="str">
        <f t="shared" si="1601"/>
        <v>2543 SW 4th AvenueOntario, Oregon 97914</v>
      </c>
      <c r="F14606" t="str">
        <f t="shared" si="1602"/>
        <v>541-889-9335</v>
      </c>
      <c r="G14606" t="str">
        <f t="shared" si="1597"/>
        <v>2543 SW 4th Avenue</v>
      </c>
      <c r="H14606" t="str">
        <f t="shared" si="1598"/>
        <v>2543 SW 4th Avenue, Ontario, Oregon 97914</v>
      </c>
      <c r="I14606" s="1" t="str">
        <f t="shared" si="1599"/>
        <v>97045</v>
      </c>
    </row>
    <row r="14607" spans="1:9" x14ac:dyDescent="0.45">
      <c r="A14607" t="s">
        <v>28582</v>
      </c>
      <c r="B14607" t="s">
        <v>28583</v>
      </c>
      <c r="C14607" t="str">
        <f t="shared" si="1600"/>
        <v>Lienkaemper Chapel</v>
      </c>
      <c r="D14607" t="str">
        <f t="shared" si="1596"/>
        <v>Ontario, Oregon</v>
      </c>
      <c r="E14607" t="str">
        <f t="shared" si="1601"/>
        <v>78 NW 1st AvenueOntario, Oregon 97914</v>
      </c>
      <c r="F14607" t="str">
        <f t="shared" si="1602"/>
        <v>541-889-5353</v>
      </c>
      <c r="G14607" t="str">
        <f t="shared" si="1597"/>
        <v>78 NW 1st Avenue</v>
      </c>
      <c r="H14607" t="str">
        <f t="shared" si="1598"/>
        <v>78 NW 1st Avenue, Ontario, Oregon 97914</v>
      </c>
      <c r="I14607" s="1" t="str">
        <f t="shared" si="1599"/>
        <v>97801</v>
      </c>
    </row>
    <row r="14608" spans="1:9" x14ac:dyDescent="0.45">
      <c r="A14608" t="s">
        <v>28584</v>
      </c>
      <c r="B14608" t="s">
        <v>28585</v>
      </c>
      <c r="C14608" t="str">
        <f t="shared" si="1600"/>
        <v>Hillside Chapel Inc</v>
      </c>
      <c r="D14608" t="str">
        <f t="shared" si="1596"/>
        <v>Oregon City, Oregon</v>
      </c>
      <c r="E14608" t="str">
        <f t="shared" si="1601"/>
        <v>1306 7th StreetOregon City, Oregon 97045</v>
      </c>
      <c r="F14608" t="str">
        <f t="shared" si="1602"/>
        <v>(503) 656-4285</v>
      </c>
      <c r="G14608" t="str">
        <f t="shared" si="1597"/>
        <v>1306 7th Street</v>
      </c>
      <c r="H14608" t="str">
        <f t="shared" si="1598"/>
        <v>1306 7th Street, Oregon City, Oregon 97045</v>
      </c>
      <c r="I14608" s="1" t="str">
        <f t="shared" si="1599"/>
        <v>97801</v>
      </c>
    </row>
    <row r="14609" spans="1:9" x14ac:dyDescent="0.45">
      <c r="A14609" t="s">
        <v>39276</v>
      </c>
      <c r="B14609" t="s">
        <v>28586</v>
      </c>
      <c r="C14609" t="str">
        <f t="shared" si="1600"/>
        <v>Holman Hankins Bowker &amp; Waud Inc</v>
      </c>
      <c r="D14609" t="str">
        <f t="shared" si="1596"/>
        <v>Oregon City, Oregon</v>
      </c>
      <c r="E14609" t="str">
        <f t="shared" si="1601"/>
        <v>715 7th StreetOregon City, Oregon 97045</v>
      </c>
      <c r="F14609" t="str">
        <f t="shared" si="1602"/>
        <v>(503) 656-2661</v>
      </c>
      <c r="G14609" t="str">
        <f t="shared" si="1597"/>
        <v>715 7th Street</v>
      </c>
      <c r="H14609" t="str">
        <f t="shared" si="1598"/>
        <v>715 7th Street, Oregon City, Oregon 97045</v>
      </c>
      <c r="I14609" s="1" t="str">
        <f t="shared" si="1599"/>
        <v>97801</v>
      </c>
    </row>
    <row r="14610" spans="1:9" x14ac:dyDescent="0.45">
      <c r="A14610" t="s">
        <v>28587</v>
      </c>
      <c r="B14610" t="s">
        <v>28588</v>
      </c>
      <c r="C14610" t="str">
        <f t="shared" si="1600"/>
        <v>Bishop Funeral Chapel</v>
      </c>
      <c r="D14610" t="str">
        <f t="shared" si="1596"/>
        <v>Pendleton, Oregon</v>
      </c>
      <c r="E14610" t="str">
        <f t="shared" si="1601"/>
        <v>131 Se Byers AvenuePendleton, Oregon 97801</v>
      </c>
      <c r="F14610" t="str">
        <f t="shared" si="1602"/>
        <v>(541) 276-1221</v>
      </c>
      <c r="G14610" t="str">
        <f t="shared" si="1597"/>
        <v>131 Se Byers Avenue</v>
      </c>
      <c r="H14610" t="str">
        <f t="shared" si="1598"/>
        <v>131 Se Byers Avenue, Pendleton, Oregon 97801</v>
      </c>
      <c r="I14610" s="1" t="str">
        <f t="shared" si="1599"/>
        <v>97465</v>
      </c>
    </row>
    <row r="14611" spans="1:9" x14ac:dyDescent="0.45">
      <c r="A14611" t="s">
        <v>28589</v>
      </c>
      <c r="B14611" t="s">
        <v>28590</v>
      </c>
      <c r="C14611" t="str">
        <f t="shared" si="1600"/>
        <v>Burns Mortuary</v>
      </c>
      <c r="D14611" t="str">
        <f t="shared" si="1596"/>
        <v>Pendleton, Oregon</v>
      </c>
      <c r="E14611" t="str">
        <f t="shared" si="1601"/>
        <v>336 SW Dorion AvenuePendleton, Oregon 97801</v>
      </c>
      <c r="F14611" t="str">
        <f t="shared" si="1602"/>
        <v>541-276-2331</v>
      </c>
      <c r="G14611" t="str">
        <f t="shared" si="1597"/>
        <v>336 SW Dorion Avenue</v>
      </c>
      <c r="H14611" t="str">
        <f t="shared" si="1598"/>
        <v>336 SW Dorion Avenue, Pendleton, Oregon 97801</v>
      </c>
      <c r="I14611" s="1" t="str">
        <f t="shared" si="1599"/>
        <v>97206</v>
      </c>
    </row>
    <row r="14612" spans="1:9" x14ac:dyDescent="0.45">
      <c r="A14612" t="s">
        <v>28591</v>
      </c>
      <c r="B14612" t="s">
        <v>28592</v>
      </c>
      <c r="C14612" t="str">
        <f t="shared" si="1600"/>
        <v>Pendleton Pioneer Chapel</v>
      </c>
      <c r="D14612" t="str">
        <f t="shared" si="1596"/>
        <v>Pendleton, Oregon</v>
      </c>
      <c r="E14612" t="str">
        <f t="shared" si="1601"/>
        <v>131 SE Byers AvenuePendleton, Oregon 97801</v>
      </c>
      <c r="F14612" t="str">
        <f t="shared" si="1602"/>
        <v>541-276-1221</v>
      </c>
      <c r="G14612" t="str">
        <f t="shared" si="1597"/>
        <v>131 SE Byers Avenue</v>
      </c>
      <c r="H14612" t="str">
        <f t="shared" si="1598"/>
        <v>131 SE Byers Avenue, Pendleton, Oregon 97801</v>
      </c>
      <c r="I14612" s="1" t="str">
        <f t="shared" si="1599"/>
        <v>97224</v>
      </c>
    </row>
    <row r="14613" spans="1:9" x14ac:dyDescent="0.45">
      <c r="A14613" t="s">
        <v>28593</v>
      </c>
      <c r="B14613" t="s">
        <v>28594</v>
      </c>
      <c r="C14613" t="str">
        <f t="shared" si="1600"/>
        <v>Port Orford Funeral Services</v>
      </c>
      <c r="D14613" t="str">
        <f t="shared" si="1596"/>
        <v>Port Orford, Oregon</v>
      </c>
      <c r="E14613" t="str">
        <f t="shared" si="1601"/>
        <v>663 14th StreetPort Orford, Oregon 97465</v>
      </c>
      <c r="F14613" t="str">
        <f t="shared" si="1602"/>
        <v>(541) 332-3400</v>
      </c>
      <c r="G14613" t="str">
        <f t="shared" si="1597"/>
        <v>663 14th Street</v>
      </c>
      <c r="H14613" t="str">
        <f t="shared" si="1598"/>
        <v>663 14th Street, Port Orford, Oregon 97465</v>
      </c>
      <c r="I14613" s="1" t="str">
        <f t="shared" si="1599"/>
        <v>97232</v>
      </c>
    </row>
    <row r="14614" spans="1:9" x14ac:dyDescent="0.45">
      <c r="A14614" t="s">
        <v>28595</v>
      </c>
      <c r="B14614" t="s">
        <v>28596</v>
      </c>
      <c r="C14614" t="str">
        <f t="shared" si="1600"/>
        <v>Affordable Family Memorials</v>
      </c>
      <c r="D14614" t="str">
        <f t="shared" si="1596"/>
        <v>Portland, Oregon</v>
      </c>
      <c r="E14614" t="str">
        <f t="shared" si="1601"/>
        <v>6615 SE Harold StreetPortland, Oregon 97206</v>
      </c>
      <c r="F14614" t="str">
        <f t="shared" si="1602"/>
        <v>503-515-7640</v>
      </c>
      <c r="G14614" t="str">
        <f t="shared" si="1597"/>
        <v>6615 SE Harold Street</v>
      </c>
      <c r="H14614" t="str">
        <f t="shared" si="1598"/>
        <v>6615 SE Harold Street, Portland, Oregon 97206</v>
      </c>
      <c r="I14614" s="1" t="str">
        <f t="shared" si="1599"/>
        <v>97212</v>
      </c>
    </row>
    <row r="14615" spans="1:9" x14ac:dyDescent="0.45">
      <c r="A14615" t="s">
        <v>28597</v>
      </c>
      <c r="B14615" t="s">
        <v>28598</v>
      </c>
      <c r="C14615" t="str">
        <f t="shared" si="1600"/>
        <v>Autumn Funerals &amp; Cremations</v>
      </c>
      <c r="D14615" t="str">
        <f t="shared" si="1596"/>
        <v>Portland, Oregon</v>
      </c>
      <c r="E14615" t="str">
        <f t="shared" si="1601"/>
        <v>12639 SW Winterview DrivePortland, Oregon 97224</v>
      </c>
      <c r="F14615" t="str">
        <f t="shared" si="1602"/>
        <v>503-443-4900</v>
      </c>
      <c r="G14615" t="str">
        <f t="shared" si="1597"/>
        <v>12639 SW Winterview Drive</v>
      </c>
      <c r="H14615" t="str">
        <f t="shared" si="1598"/>
        <v>12639 SW Winterview Drive, Portland, Oregon 97224</v>
      </c>
      <c r="I14615" s="1" t="str">
        <f t="shared" si="1599"/>
        <v>97267</v>
      </c>
    </row>
    <row r="14616" spans="1:9" x14ac:dyDescent="0.45">
      <c r="A14616" t="s">
        <v>28599</v>
      </c>
      <c r="B14616" t="s">
        <v>28600</v>
      </c>
      <c r="C14616" t="str">
        <f t="shared" si="1600"/>
        <v>Caldwell's Hennessey Goetsch</v>
      </c>
      <c r="D14616" t="str">
        <f t="shared" si="1596"/>
        <v>Portland, Oregon</v>
      </c>
      <c r="E14616" t="str">
        <f t="shared" si="1601"/>
        <v>20 NE 14th AvenuePortland, Oregon 97232</v>
      </c>
      <c r="F14616" t="str">
        <f t="shared" si="1602"/>
        <v>503-232-4111</v>
      </c>
      <c r="G14616" t="str">
        <f t="shared" si="1597"/>
        <v>20 NE 14th Avenue</v>
      </c>
      <c r="H14616" t="str">
        <f t="shared" si="1598"/>
        <v>20 NE 14th Avenue, Portland, Oregon 97232</v>
      </c>
      <c r="I14616" s="1" t="str">
        <f t="shared" si="1599"/>
        <v>97202</v>
      </c>
    </row>
    <row r="14617" spans="1:9" x14ac:dyDescent="0.45">
      <c r="A14617" t="s">
        <v>28601</v>
      </c>
      <c r="B14617" t="s">
        <v>28602</v>
      </c>
      <c r="C14617" t="str">
        <f t="shared" si="1600"/>
        <v>Cox Funeral Home Inc</v>
      </c>
      <c r="D14617" t="str">
        <f t="shared" si="1596"/>
        <v>Portland, Oregon</v>
      </c>
      <c r="E14617" t="str">
        <f t="shared" si="1601"/>
        <v>2736 NE Rodney AvenuePortland, Oregon 97212</v>
      </c>
      <c r="F14617" t="str">
        <f t="shared" si="1602"/>
        <v>503-281-4891</v>
      </c>
      <c r="G14617" t="str">
        <f t="shared" si="1597"/>
        <v>2736 NE Rodney Avenue</v>
      </c>
      <c r="H14617" t="str">
        <f t="shared" si="1598"/>
        <v>2736 NE Rodney Avenue, Portland, Oregon 97212</v>
      </c>
      <c r="I14617" s="1" t="str">
        <f t="shared" si="1599"/>
        <v>97213</v>
      </c>
    </row>
    <row r="14618" spans="1:9" x14ac:dyDescent="0.45">
      <c r="A14618" t="s">
        <v>28603</v>
      </c>
      <c r="B14618" t="s">
        <v>28604</v>
      </c>
      <c r="C14618" t="str">
        <f t="shared" si="1600"/>
        <v>Crown Memorial Ctr-Cremation</v>
      </c>
      <c r="D14618" t="str">
        <f t="shared" si="1596"/>
        <v>Portland, Oregon</v>
      </c>
      <c r="E14618" t="str">
        <f t="shared" si="1601"/>
        <v>17064 SE McLoughlin BoulevardPortland, Oregon 97267</v>
      </c>
      <c r="F14618" t="str">
        <f t="shared" si="1602"/>
        <v>503-653-7076</v>
      </c>
      <c r="G14618" t="str">
        <f t="shared" si="1597"/>
        <v>17064 SE McLoughlin Boulevard</v>
      </c>
      <c r="H14618" t="str">
        <f t="shared" si="1598"/>
        <v>17064 SE McLoughlin Boulevard, Portland, Oregon 97267</v>
      </c>
      <c r="I14618" s="1" t="str">
        <f t="shared" si="1599"/>
        <v>97225</v>
      </c>
    </row>
    <row r="14619" spans="1:9" x14ac:dyDescent="0.45">
      <c r="A14619" t="s">
        <v>28605</v>
      </c>
      <c r="B14619" t="s">
        <v>28606</v>
      </c>
      <c r="C14619" t="str">
        <f t="shared" si="1600"/>
        <v>Family Memorial Mortuary LLC</v>
      </c>
      <c r="D14619" t="str">
        <f t="shared" si="1596"/>
        <v>Portland, Oregon</v>
      </c>
      <c r="E14619" t="str">
        <f t="shared" si="1601"/>
        <v>4764 SE Milwaukie AvenuePortland, Oregon 97202</v>
      </c>
      <c r="F14619" t="str">
        <f t="shared" si="1602"/>
        <v>503-736-0102</v>
      </c>
      <c r="G14619" t="str">
        <f t="shared" si="1597"/>
        <v>4764 SE Milwaukie Avenue</v>
      </c>
      <c r="H14619" t="str">
        <f t="shared" si="1598"/>
        <v>4764 SE Milwaukie Avenue, Portland, Oregon 97202</v>
      </c>
      <c r="I14619" s="1" t="str">
        <f t="shared" si="1599"/>
        <v>97213</v>
      </c>
    </row>
    <row r="14620" spans="1:9" x14ac:dyDescent="0.45">
      <c r="A14620" t="s">
        <v>28607</v>
      </c>
      <c r="B14620" t="s">
        <v>28608</v>
      </c>
      <c r="C14620" t="str">
        <f t="shared" si="1600"/>
        <v>Farnstrom-Gable Funeral Chapel</v>
      </c>
      <c r="D14620" t="str">
        <f t="shared" si="1596"/>
        <v>Portland, Oregon</v>
      </c>
      <c r="E14620" t="str">
        <f t="shared" si="1601"/>
        <v>225 NE 80th AvenuePortland, Oregon 97213</v>
      </c>
      <c r="F14620" t="str">
        <f t="shared" si="1602"/>
        <v>503-253-7569</v>
      </c>
      <c r="G14620" t="str">
        <f t="shared" si="1597"/>
        <v>225 NE 80th Avenue</v>
      </c>
      <c r="H14620" t="str">
        <f t="shared" si="1598"/>
        <v>225 NE 80th Avenue, Portland, Oregon 97213</v>
      </c>
      <c r="I14620" s="1" t="str">
        <f t="shared" si="1599"/>
        <v>97220</v>
      </c>
    </row>
    <row r="14621" spans="1:9" x14ac:dyDescent="0.45">
      <c r="A14621" t="s">
        <v>28609</v>
      </c>
      <c r="B14621" t="s">
        <v>28610</v>
      </c>
      <c r="C14621" t="str">
        <f t="shared" si="1600"/>
        <v>Finley-Sunset Hills Mortuary &amp; Memorial Park</v>
      </c>
      <c r="D14621" t="str">
        <f t="shared" si="1596"/>
        <v>Portland, Oregon</v>
      </c>
      <c r="E14621" t="str">
        <f t="shared" si="1601"/>
        <v>6801 SW Sunset HwyPortland, Oregon 97225</v>
      </c>
      <c r="F14621" t="str">
        <f t="shared" si="1602"/>
        <v>(503) 292-6654</v>
      </c>
      <c r="G14621" t="str">
        <f t="shared" si="1597"/>
        <v>6801 SW Sunset Hwy</v>
      </c>
      <c r="H14621" t="str">
        <f t="shared" si="1598"/>
        <v>6801 SW Sunset Hwy, Portland, Oregon 97225</v>
      </c>
      <c r="I14621" s="1" t="str">
        <f t="shared" si="1599"/>
        <v>97202</v>
      </c>
    </row>
    <row r="14622" spans="1:9" x14ac:dyDescent="0.45">
      <c r="A14622" t="s">
        <v>28611</v>
      </c>
      <c r="B14622" t="s">
        <v>28612</v>
      </c>
      <c r="C14622" t="str">
        <f t="shared" si="1600"/>
        <v>First Call Plus of Oregon Mortuary Services</v>
      </c>
      <c r="D14622" t="str">
        <f t="shared" si="1596"/>
        <v>Portland, Oregon</v>
      </c>
      <c r="E14622" t="str">
        <f t="shared" si="1601"/>
        <v>4835 NE Pacific StreetPortland, Oregon 97213</v>
      </c>
      <c r="F14622" t="str">
        <f t="shared" si="1602"/>
        <v>503-445-9510</v>
      </c>
      <c r="G14622" t="str">
        <f t="shared" si="1597"/>
        <v>4835 NE Pacific Street</v>
      </c>
      <c r="H14622" t="str">
        <f t="shared" si="1598"/>
        <v>4835 NE Pacific Street, Portland, Oregon 97213</v>
      </c>
      <c r="I14622" s="1" t="str">
        <f t="shared" si="1599"/>
        <v>97202</v>
      </c>
    </row>
    <row r="14623" spans="1:9" x14ac:dyDescent="0.45">
      <c r="A14623" t="s">
        <v>28613</v>
      </c>
      <c r="B14623" t="s">
        <v>28614</v>
      </c>
      <c r="C14623" t="str">
        <f t="shared" si="1600"/>
        <v>Gateway Little Chapel of the Chimes</v>
      </c>
      <c r="D14623" t="str">
        <f t="shared" si="1596"/>
        <v>Portland, Oregon</v>
      </c>
      <c r="E14623" t="str">
        <f t="shared" si="1601"/>
        <v>1515 NE 106th AvePortland, Oregon 97220</v>
      </c>
      <c r="F14623" t="str">
        <f t="shared" si="1602"/>
        <v>(503) 256-0606</v>
      </c>
      <c r="G14623" t="str">
        <f t="shared" si="1597"/>
        <v>1515 NE 106th Ave</v>
      </c>
      <c r="H14623" t="str">
        <f t="shared" si="1598"/>
        <v>1515 NE 106th Ave, Portland, Oregon 97220</v>
      </c>
      <c r="I14623" s="1" t="str">
        <f t="shared" si="1599"/>
        <v>97203</v>
      </c>
    </row>
    <row r="14624" spans="1:9" x14ac:dyDescent="0.45">
      <c r="A14624" t="s">
        <v>28615</v>
      </c>
      <c r="B14624" t="s">
        <v>28616</v>
      </c>
      <c r="C14624" t="str">
        <f t="shared" si="1600"/>
        <v>Heritage Cremation Society</v>
      </c>
      <c r="D14624" t="str">
        <f t="shared" si="1596"/>
        <v>Portland, Oregon</v>
      </c>
      <c r="E14624" t="str">
        <f t="shared" si="1601"/>
        <v>6637 SE Milwaukie AvenuePortland, Oregon 97202</v>
      </c>
      <c r="F14624" t="str">
        <f t="shared" si="1602"/>
        <v>503-236-4866</v>
      </c>
      <c r="G14624" t="str">
        <f t="shared" si="1597"/>
        <v>6637 SE Milwaukie Avenue</v>
      </c>
      <c r="H14624" t="str">
        <f t="shared" si="1598"/>
        <v>6637 SE Milwaukie Avenue, Portland, Oregon 97202</v>
      </c>
      <c r="I14624" s="1" t="str">
        <f t="shared" si="1599"/>
        <v>97266</v>
      </c>
    </row>
    <row r="14625" spans="1:9" x14ac:dyDescent="0.45">
      <c r="A14625" t="s">
        <v>28617</v>
      </c>
      <c r="B14625" t="s">
        <v>28618</v>
      </c>
      <c r="C14625" t="str">
        <f t="shared" si="1600"/>
        <v>Heritage Memorial</v>
      </c>
      <c r="D14625" t="str">
        <f t="shared" si="1596"/>
        <v>Portland, Oregon</v>
      </c>
      <c r="E14625" t="str">
        <f t="shared" si="1601"/>
        <v>6705 SE 14th AvenuePortland, Oregon 97202</v>
      </c>
      <c r="F14625" t="str">
        <f t="shared" si="1602"/>
        <v>503-221-2124</v>
      </c>
      <c r="G14625" t="str">
        <f t="shared" si="1597"/>
        <v>6705 SE 14th Avenue</v>
      </c>
      <c r="H14625" t="str">
        <f t="shared" si="1598"/>
        <v>6705 SE 14th Avenue, Portland, Oregon 97202</v>
      </c>
      <c r="I14625" s="1" t="str">
        <f t="shared" si="1599"/>
        <v>97221</v>
      </c>
    </row>
    <row r="14626" spans="1:9" x14ac:dyDescent="0.45">
      <c r="A14626" t="s">
        <v>28619</v>
      </c>
      <c r="B14626" t="s">
        <v>28620</v>
      </c>
      <c r="C14626" t="str">
        <f t="shared" si="1600"/>
        <v>Hustad Funeral Home</v>
      </c>
      <c r="D14626" t="str">
        <f t="shared" si="1596"/>
        <v>Portland, Oregon</v>
      </c>
      <c r="E14626" t="str">
        <f t="shared" si="1601"/>
        <v>7232 N Richmond AvenuePortland, Oregon 97203</v>
      </c>
      <c r="F14626" t="str">
        <f t="shared" si="1602"/>
        <v>503-286-9663</v>
      </c>
      <c r="G14626" t="str">
        <f t="shared" si="1597"/>
        <v>7232 N Richmond Avenue</v>
      </c>
      <c r="H14626" t="str">
        <f t="shared" si="1598"/>
        <v>7232 N Richmond Avenue, Portland, Oregon 97203</v>
      </c>
      <c r="I14626" s="1" t="str">
        <f t="shared" si="1599"/>
        <v>97206</v>
      </c>
    </row>
    <row r="14627" spans="1:9" x14ac:dyDescent="0.45">
      <c r="A14627" t="s">
        <v>28621</v>
      </c>
      <c r="B14627" t="s">
        <v>28622</v>
      </c>
      <c r="C14627" t="str">
        <f t="shared" si="1600"/>
        <v>Lincoln Memorial Park &amp; Funeral Home</v>
      </c>
      <c r="D14627" t="str">
        <f t="shared" si="1596"/>
        <v>Portland, Oregon</v>
      </c>
      <c r="E14627" t="str">
        <f t="shared" si="1601"/>
        <v>11801 SE Mount Scott BlvdPortland, Oregon 97266</v>
      </c>
      <c r="F14627" t="str">
        <f t="shared" si="1602"/>
        <v>(503) 771-1117</v>
      </c>
      <c r="G14627" t="str">
        <f t="shared" si="1597"/>
        <v>11801 SE Mount Scott Blvd</v>
      </c>
      <c r="H14627" t="str">
        <f t="shared" si="1598"/>
        <v>11801 SE Mount Scott Blvd, Portland, Oregon 97266</v>
      </c>
      <c r="I14627" s="1" t="str">
        <f t="shared" si="1599"/>
        <v>97233</v>
      </c>
    </row>
    <row r="14628" spans="1:9" x14ac:dyDescent="0.45">
      <c r="A14628" t="s">
        <v>28623</v>
      </c>
      <c r="B14628" t="s">
        <v>28624</v>
      </c>
      <c r="C14628" t="str">
        <f t="shared" si="1600"/>
        <v>MT Calvary Catholic Cemetery</v>
      </c>
      <c r="D14628" t="str">
        <f t="shared" si="1596"/>
        <v>Portland, Oregon</v>
      </c>
      <c r="E14628" t="str">
        <f t="shared" si="1601"/>
        <v>333 SW Skyline BoulevardPortland, Oregon 97221</v>
      </c>
      <c r="F14628" t="str">
        <f t="shared" si="1602"/>
        <v>(503) 292-6621</v>
      </c>
      <c r="G14628" t="str">
        <f t="shared" si="1597"/>
        <v>333 SW Skyline Boulevard</v>
      </c>
      <c r="H14628" t="str">
        <f t="shared" si="1598"/>
        <v>333 SW Skyline Boulevard, Portland, Oregon 97221</v>
      </c>
      <c r="I14628" s="1" t="str">
        <f t="shared" si="1599"/>
        <v>97222</v>
      </c>
    </row>
    <row r="14629" spans="1:9" x14ac:dyDescent="0.45">
      <c r="A14629" t="s">
        <v>28625</v>
      </c>
      <c r="B14629" t="s">
        <v>28626</v>
      </c>
      <c r="C14629" t="str">
        <f t="shared" si="1600"/>
        <v>MT Scott Funeral Home</v>
      </c>
      <c r="D14629" t="str">
        <f t="shared" si="1596"/>
        <v>Portland, Oregon</v>
      </c>
      <c r="E14629" t="str">
        <f t="shared" si="1601"/>
        <v>4205 SE 59th AvenuePortland, Oregon 97206</v>
      </c>
      <c r="F14629" t="str">
        <f t="shared" si="1602"/>
        <v>503-771-1171</v>
      </c>
      <c r="G14629" t="str">
        <f t="shared" si="1597"/>
        <v>4205 SE 59th Avenue</v>
      </c>
      <c r="H14629" t="str">
        <f t="shared" si="1598"/>
        <v>4205 SE 59th Avenue, Portland, Oregon 97206</v>
      </c>
      <c r="I14629" s="1" t="str">
        <f t="shared" si="1599"/>
        <v>97219</v>
      </c>
    </row>
    <row r="14630" spans="1:9" x14ac:dyDescent="0.45">
      <c r="A14630" t="s">
        <v>28627</v>
      </c>
      <c r="B14630" t="s">
        <v>28628</v>
      </c>
      <c r="C14630" t="str">
        <f t="shared" si="1600"/>
        <v>Omega Funeral &amp; Cremation Service</v>
      </c>
      <c r="D14630" t="str">
        <f t="shared" si="1596"/>
        <v>Portland, Oregon</v>
      </c>
      <c r="E14630" t="str">
        <f t="shared" si="1601"/>
        <v>223 SE 122nd AvenuePortland, Oregon 97233</v>
      </c>
      <c r="F14630" t="str">
        <f t="shared" si="1602"/>
        <v>503-231-6030</v>
      </c>
      <c r="G14630" t="str">
        <f t="shared" si="1597"/>
        <v>223 SE 122nd Avenue</v>
      </c>
      <c r="H14630" t="str">
        <f t="shared" si="1598"/>
        <v>223 SE 122nd Avenue, Portland, Oregon 97233</v>
      </c>
      <c r="I14630" s="1" t="str">
        <f t="shared" si="1599"/>
        <v>97219</v>
      </c>
    </row>
    <row r="14631" spans="1:9" x14ac:dyDescent="0.45">
      <c r="A14631" t="s">
        <v>28629</v>
      </c>
      <c r="B14631" t="s">
        <v>28630</v>
      </c>
      <c r="C14631" t="str">
        <f t="shared" si="1600"/>
        <v>Peake Memorial Chapel</v>
      </c>
      <c r="D14631" t="str">
        <f t="shared" si="1596"/>
        <v>Portland, Oregon</v>
      </c>
      <c r="E14631" t="str">
        <f t="shared" si="1601"/>
        <v>1925 SE Scott StreetPortland, Oregon 97222</v>
      </c>
      <c r="F14631" t="str">
        <f t="shared" si="1602"/>
        <v>503-654-7755</v>
      </c>
      <c r="G14631" t="str">
        <f t="shared" si="1597"/>
        <v>1925 SE Scott Street</v>
      </c>
      <c r="H14631" t="str">
        <f t="shared" si="1598"/>
        <v>1925 SE Scott Street, Portland, Oregon 97222</v>
      </c>
      <c r="I14631" s="1" t="str">
        <f t="shared" si="1599"/>
        <v>97213</v>
      </c>
    </row>
    <row r="14632" spans="1:9" x14ac:dyDescent="0.45">
      <c r="A14632" t="s">
        <v>28631</v>
      </c>
      <c r="B14632" t="s">
        <v>28632</v>
      </c>
      <c r="C14632" t="str">
        <f t="shared" si="1600"/>
        <v>River View Cemetery Funeral Home</v>
      </c>
      <c r="D14632" t="str">
        <f t="shared" si="1596"/>
        <v>Portland, Oregon</v>
      </c>
      <c r="E14632" t="str">
        <f t="shared" si="1601"/>
        <v>8421 SW Macadam AvePortland, Oregon 97219</v>
      </c>
      <c r="F14632" t="str">
        <f t="shared" si="1602"/>
        <v>(503) 246-6488</v>
      </c>
      <c r="G14632" t="str">
        <f t="shared" si="1597"/>
        <v>8421 SW Macadam Ave</v>
      </c>
      <c r="H14632" t="str">
        <f t="shared" si="1598"/>
        <v>8421 SW Macadam Ave, Portland, Oregon 97219</v>
      </c>
      <c r="I14632" s="1" t="str">
        <f t="shared" si="1599"/>
        <v>97229</v>
      </c>
    </row>
    <row r="14633" spans="1:9" x14ac:dyDescent="0.45">
      <c r="A14633" t="s">
        <v>28633</v>
      </c>
      <c r="B14633" t="s">
        <v>28634</v>
      </c>
      <c r="C14633" t="str">
        <f t="shared" si="1600"/>
        <v>Riverview Abbey Funeral Home</v>
      </c>
      <c r="D14633" t="str">
        <f t="shared" si="1596"/>
        <v>Portland, Oregon</v>
      </c>
      <c r="E14633" t="str">
        <f t="shared" si="1601"/>
        <v>319 Sw Taylors Ferry RoadPortland, Oregon 97219</v>
      </c>
      <c r="F14633" t="str">
        <f t="shared" si="1602"/>
        <v>(503) 244-7577</v>
      </c>
      <c r="G14633" t="str">
        <f t="shared" si="1597"/>
        <v>319 Sw Taylors Ferry Road</v>
      </c>
      <c r="H14633" t="str">
        <f t="shared" si="1598"/>
        <v>319 Sw Taylors Ferry Road, Portland, Oregon 97219</v>
      </c>
      <c r="I14633" s="1" t="str">
        <f t="shared" si="1599"/>
        <v>97213</v>
      </c>
    </row>
    <row r="14634" spans="1:9" x14ac:dyDescent="0.45">
      <c r="A14634" t="s">
        <v>28635</v>
      </c>
      <c r="B14634" t="s">
        <v>28636</v>
      </c>
      <c r="C14634" t="str">
        <f t="shared" si="1600"/>
        <v>Ross Hollywood Chapel</v>
      </c>
      <c r="D14634" t="str">
        <f t="shared" si="1596"/>
        <v>Portland, Oregon</v>
      </c>
      <c r="E14634" t="str">
        <f t="shared" si="1601"/>
        <v>4733 NE Thompson StPortland, Oregon 97213</v>
      </c>
      <c r="F14634" t="str">
        <f t="shared" si="1602"/>
        <v>(503) 281-1800</v>
      </c>
      <c r="G14634" t="str">
        <f t="shared" si="1597"/>
        <v>4733 NE Thompson St</v>
      </c>
      <c r="H14634" t="str">
        <f t="shared" si="1598"/>
        <v>4733 NE Thompson St, Portland, Oregon 97213</v>
      </c>
      <c r="I14634" s="1" t="str">
        <f t="shared" si="1599"/>
        <v>97266</v>
      </c>
    </row>
    <row r="14635" spans="1:9" x14ac:dyDescent="0.45">
      <c r="A14635" t="s">
        <v>28637</v>
      </c>
      <c r="B14635" t="s">
        <v>28638</v>
      </c>
      <c r="C14635" t="str">
        <f t="shared" si="1600"/>
        <v>Skyline Memorial Gardens &amp; Funeral Home</v>
      </c>
      <c r="D14635" t="str">
        <f t="shared" si="1596"/>
        <v>Portland, Oregon</v>
      </c>
      <c r="E14635" t="str">
        <f t="shared" si="1601"/>
        <v>4101 NW Skyline BlvdPortland, Oregon 97229</v>
      </c>
      <c r="F14635" t="str">
        <f t="shared" si="1602"/>
        <v>(503) 292-6611</v>
      </c>
      <c r="G14635" t="str">
        <f t="shared" si="1597"/>
        <v>4101 NW Skyline Blvd</v>
      </c>
      <c r="H14635" t="str">
        <f t="shared" si="1598"/>
        <v>4101 NW Skyline Blvd, Portland, Oregon 97229</v>
      </c>
      <c r="I14635" s="1" t="str">
        <f t="shared" si="1599"/>
        <v>97227</v>
      </c>
    </row>
    <row r="14636" spans="1:9" x14ac:dyDescent="0.45">
      <c r="A14636" t="s">
        <v>28639</v>
      </c>
      <c r="B14636" t="s">
        <v>28640</v>
      </c>
      <c r="C14636" t="str">
        <f t="shared" si="1600"/>
        <v>St Johns Lombard Little Chapel</v>
      </c>
      <c r="D14636" t="str">
        <f t="shared" si="1596"/>
        <v>Portland, Oregon</v>
      </c>
      <c r="E14636" t="str">
        <f t="shared" si="1601"/>
        <v>4733 NE Thompson StreetPortland, Oregon 97213</v>
      </c>
      <c r="F14636" t="str">
        <f t="shared" si="1602"/>
        <v>503-286-0627</v>
      </c>
      <c r="G14636" t="str">
        <f t="shared" si="1597"/>
        <v>4733 NE Thompson Street</v>
      </c>
      <c r="H14636" t="str">
        <f t="shared" si="1598"/>
        <v>4733 NE Thompson Street, Portland, Oregon 97213</v>
      </c>
      <c r="I14636" s="1" t="str">
        <f t="shared" si="1599"/>
        <v>97223</v>
      </c>
    </row>
    <row r="14637" spans="1:9" x14ac:dyDescent="0.45">
      <c r="A14637" t="s">
        <v>28641</v>
      </c>
      <c r="B14637" t="s">
        <v>28642</v>
      </c>
      <c r="C14637" t="str">
        <f t="shared" si="1600"/>
        <v>Stehn Family Chapels Portland Tribute Center</v>
      </c>
      <c r="D14637" t="str">
        <f t="shared" si="1596"/>
        <v>Portland, Oregon</v>
      </c>
      <c r="E14637" t="str">
        <f t="shared" si="1601"/>
        <v>8747 SE Foster RoadPortland, Oregon 97266</v>
      </c>
      <c r="F14637" t="str">
        <f t="shared" si="1602"/>
        <v>503-777-3366</v>
      </c>
      <c r="G14637" t="str">
        <f t="shared" si="1597"/>
        <v>8747 SE Foster Road</v>
      </c>
      <c r="H14637" t="str">
        <f t="shared" si="1598"/>
        <v>8747 SE Foster Road, Portland, Oregon 97266</v>
      </c>
      <c r="I14637" s="1" t="str">
        <f t="shared" si="1599"/>
        <v>97232</v>
      </c>
    </row>
    <row r="14638" spans="1:9" x14ac:dyDescent="0.45">
      <c r="A14638" t="s">
        <v>28643</v>
      </c>
      <c r="B14638" t="s">
        <v>28644</v>
      </c>
      <c r="C14638" t="str">
        <f t="shared" si="1600"/>
        <v>Terry Family Funeral Home</v>
      </c>
      <c r="D14638" t="str">
        <f t="shared" si="1596"/>
        <v>Portland, Oregon</v>
      </c>
      <c r="E14638" t="str">
        <f t="shared" si="1601"/>
        <v>2337 N Williams AvenuePortland, Oregon 97227</v>
      </c>
      <c r="F14638" t="str">
        <f t="shared" si="1602"/>
        <v>503-249-1788</v>
      </c>
      <c r="G14638" t="str">
        <f t="shared" si="1597"/>
        <v>2337 N Williams Avenue</v>
      </c>
      <c r="H14638" t="str">
        <f t="shared" si="1598"/>
        <v>2337 N Williams Avenue, Portland, Oregon 97227</v>
      </c>
      <c r="I14638" s="1" t="str">
        <f t="shared" si="1599"/>
        <v>97754</v>
      </c>
    </row>
    <row r="14639" spans="1:9" x14ac:dyDescent="0.45">
      <c r="A14639" t="s">
        <v>28645</v>
      </c>
      <c r="B14639" t="s">
        <v>28646</v>
      </c>
      <c r="C14639" t="str">
        <f t="shared" si="1600"/>
        <v>Young's Funeral Home</v>
      </c>
      <c r="D14639" t="str">
        <f t="shared" si="1596"/>
        <v>Portland, Oregon</v>
      </c>
      <c r="E14639" t="str">
        <f t="shared" si="1601"/>
        <v>11831 SW Pacific HighwayPortland, Oregon 97223</v>
      </c>
      <c r="F14639" t="str">
        <f t="shared" si="1602"/>
        <v>503-639-1206</v>
      </c>
      <c r="G14639" t="str">
        <f t="shared" si="1597"/>
        <v>11831 SW Pacific Highway</v>
      </c>
      <c r="H14639" t="str">
        <f t="shared" si="1598"/>
        <v>11831 SW Pacific Highway, Portland, Oregon 97223</v>
      </c>
      <c r="I14639" s="1" t="str">
        <f t="shared" si="1599"/>
        <v>97754</v>
      </c>
    </row>
    <row r="14640" spans="1:9" x14ac:dyDescent="0.45">
      <c r="A14640" t="s">
        <v>28647</v>
      </c>
      <c r="B14640" t="s">
        <v>28648</v>
      </c>
      <c r="C14640" t="str">
        <f t="shared" si="1600"/>
        <v>Zeller Chapel of the Roses</v>
      </c>
      <c r="D14640" t="str">
        <f t="shared" si="1596"/>
        <v>Portland, Oregon</v>
      </c>
      <c r="E14640" t="str">
        <f t="shared" si="1601"/>
        <v>2107 NE Broadway StreetPortland, Oregon 97232</v>
      </c>
      <c r="F14640" t="str">
        <f t="shared" si="1602"/>
        <v>503-287-1155</v>
      </c>
      <c r="G14640" t="str">
        <f t="shared" si="1597"/>
        <v>2107 NE Broadway Street</v>
      </c>
      <c r="H14640" t="str">
        <f t="shared" si="1598"/>
        <v>2107 NE Broadway Street, Portland, Oregon 97232</v>
      </c>
      <c r="I14640" s="1" t="str">
        <f t="shared" si="1599"/>
        <v>97048</v>
      </c>
    </row>
    <row r="14641" spans="1:9" x14ac:dyDescent="0.45">
      <c r="A14641" t="s">
        <v>28649</v>
      </c>
      <c r="B14641" t="s">
        <v>28650</v>
      </c>
      <c r="C14641" t="str">
        <f t="shared" si="1600"/>
        <v>Prineville Funeral Home</v>
      </c>
      <c r="D14641" t="str">
        <f t="shared" si="1596"/>
        <v>Prineville, Oregon</v>
      </c>
      <c r="E14641" t="str">
        <f t="shared" si="1601"/>
        <v>199 Ne 10th StreetPrineville, Oregon 97754</v>
      </c>
      <c r="F14641" t="str">
        <f t="shared" si="1602"/>
        <v>(541) 447-6459</v>
      </c>
      <c r="G14641" t="str">
        <f t="shared" si="1597"/>
        <v>199 Ne 10th Street</v>
      </c>
      <c r="H14641" t="str">
        <f t="shared" si="1598"/>
        <v>199 Ne 10th Street, Prineville, Oregon 97754</v>
      </c>
      <c r="I14641" s="1" t="str">
        <f t="shared" si="1599"/>
        <v>97756</v>
      </c>
    </row>
    <row r="14642" spans="1:9" x14ac:dyDescent="0.45">
      <c r="A14642" t="s">
        <v>28651</v>
      </c>
      <c r="B14642" t="s">
        <v>28652</v>
      </c>
      <c r="C14642" t="str">
        <f t="shared" si="1600"/>
        <v>Whispering Pines Funeral Home</v>
      </c>
      <c r="D14642" t="str">
        <f t="shared" si="1596"/>
        <v>Prineville, Oregon</v>
      </c>
      <c r="E14642" t="str">
        <f t="shared" si="1601"/>
        <v>185 Ne 4th Street Ste 103Prineville, Oregon 97754</v>
      </c>
      <c r="F14642" t="str">
        <f t="shared" si="1602"/>
        <v>(541) 416-9733</v>
      </c>
      <c r="G14642" t="str">
        <f t="shared" si="1597"/>
        <v>185 Ne 4th Street Ste 103</v>
      </c>
      <c r="H14642" t="str">
        <f t="shared" si="1598"/>
        <v>185 Ne 4th Street Ste 103, Prineville, Oregon 97754</v>
      </c>
      <c r="I14642" s="1" t="str">
        <f t="shared" si="1599"/>
        <v>97756</v>
      </c>
    </row>
    <row r="14643" spans="1:9" x14ac:dyDescent="0.45">
      <c r="A14643" t="s">
        <v>28653</v>
      </c>
      <c r="B14643" t="s">
        <v>28654</v>
      </c>
      <c r="C14643" t="str">
        <f t="shared" si="1600"/>
        <v>Haakinson Groulx Mortuary Inc</v>
      </c>
      <c r="D14643" t="str">
        <f t="shared" si="1596"/>
        <v>Rainier, Oregon</v>
      </c>
      <c r="E14643" t="str">
        <f t="shared" si="1601"/>
        <v>215 Centre Street EastRainier, Oregon 97048</v>
      </c>
      <c r="F14643" t="str">
        <f t="shared" si="1602"/>
        <v>503-556-5131</v>
      </c>
      <c r="G14643" t="str">
        <f t="shared" si="1597"/>
        <v>215 Centre Street East</v>
      </c>
      <c r="H14643" t="str">
        <f t="shared" si="1598"/>
        <v>215 Centre Street East, Rainier, Oregon 97048</v>
      </c>
      <c r="I14643" s="1" t="str">
        <f t="shared" si="1599"/>
        <v>97467</v>
      </c>
    </row>
    <row r="14644" spans="1:9" x14ac:dyDescent="0.45">
      <c r="A14644" t="s">
        <v>28655</v>
      </c>
      <c r="B14644" t="s">
        <v>28656</v>
      </c>
      <c r="C14644" t="str">
        <f t="shared" si="1600"/>
        <v>Autumn Funerals LLC</v>
      </c>
      <c r="D14644" t="str">
        <f t="shared" si="1596"/>
        <v>Redmond, Oregon</v>
      </c>
      <c r="E14644" t="str">
        <f t="shared" si="1601"/>
        <v>485 NW Larch AvenueRedmond, Oregon 97756</v>
      </c>
      <c r="F14644" t="str">
        <f t="shared" si="1602"/>
        <v>541-504-9485</v>
      </c>
      <c r="G14644" t="str">
        <f t="shared" si="1597"/>
        <v>485 NW Larch Avenue</v>
      </c>
      <c r="H14644" t="str">
        <f t="shared" si="1598"/>
        <v>485 NW Larch Avenue, Redmond, Oregon 97756</v>
      </c>
      <c r="I14644" s="1" t="str">
        <f t="shared" si="1599"/>
        <v>97470</v>
      </c>
    </row>
    <row r="14645" spans="1:9" x14ac:dyDescent="0.45">
      <c r="A14645" t="s">
        <v>28657</v>
      </c>
      <c r="B14645" t="s">
        <v>28658</v>
      </c>
      <c r="C14645" t="str">
        <f t="shared" si="1600"/>
        <v>Redmond Memorial Chapel</v>
      </c>
      <c r="D14645" t="str">
        <f t="shared" si="1596"/>
        <v>Redmond, Oregon</v>
      </c>
      <c r="E14645" t="str">
        <f t="shared" si="1601"/>
        <v>717 SW 6th StreetRedmond, Oregon 97756</v>
      </c>
      <c r="F14645" t="str">
        <f t="shared" si="1602"/>
        <v>541-548-3219</v>
      </c>
      <c r="G14645" t="str">
        <f t="shared" si="1597"/>
        <v>717 SW 6th Street</v>
      </c>
      <c r="H14645" t="str">
        <f t="shared" si="1598"/>
        <v>717 SW 6th Street, Redmond, Oregon 97756</v>
      </c>
      <c r="I14645" s="1" t="str">
        <f t="shared" si="1599"/>
        <v>97471</v>
      </c>
    </row>
    <row r="14646" spans="1:9" x14ac:dyDescent="0.45">
      <c r="A14646" t="s">
        <v>28659</v>
      </c>
      <c r="B14646" t="s">
        <v>28660</v>
      </c>
      <c r="C14646" t="str">
        <f t="shared" si="1600"/>
        <v>Dunes Memorial Chapel</v>
      </c>
      <c r="D14646" t="str">
        <f t="shared" si="1596"/>
        <v>Reedsport, Oregon</v>
      </c>
      <c r="E14646" t="str">
        <f t="shared" si="1601"/>
        <v>2300 Frontage RoadReedsport, Oregon 97467</v>
      </c>
      <c r="F14646" t="str">
        <f t="shared" si="1602"/>
        <v>(541) 271-2822</v>
      </c>
      <c r="G14646" t="str">
        <f t="shared" si="1597"/>
        <v>2300 Frontage Road</v>
      </c>
      <c r="H14646" t="str">
        <f t="shared" si="1598"/>
        <v>2300 Frontage Road, Reedsport, Oregon 97467</v>
      </c>
      <c r="I14646" s="1" t="str">
        <f t="shared" si="1599"/>
        <v>97470</v>
      </c>
    </row>
    <row r="14647" spans="1:9" x14ac:dyDescent="0.45">
      <c r="A14647" t="s">
        <v>28661</v>
      </c>
      <c r="B14647" t="s">
        <v>28662</v>
      </c>
      <c r="C14647" t="str">
        <f t="shared" si="1600"/>
        <v>Chapel of the Roses</v>
      </c>
      <c r="D14647" t="str">
        <f t="shared" si="1596"/>
        <v>Roseburg, Oregon</v>
      </c>
      <c r="E14647" t="str">
        <f t="shared" si="1601"/>
        <v>965 W Harvard AvenueRoseburg, Oregon 97470</v>
      </c>
      <c r="F14647" t="str">
        <f t="shared" si="1602"/>
        <v>541-673-4455</v>
      </c>
      <c r="G14647" t="str">
        <f t="shared" si="1597"/>
        <v>965 W Harvard Avenue</v>
      </c>
      <c r="H14647" t="str">
        <f t="shared" si="1598"/>
        <v>965 W Harvard Avenue, Roseburg, Oregon 97470</v>
      </c>
      <c r="I14647" s="1" t="str">
        <f t="shared" si="1599"/>
        <v>97470</v>
      </c>
    </row>
    <row r="14648" spans="1:9" x14ac:dyDescent="0.45">
      <c r="A14648" t="s">
        <v>28663</v>
      </c>
      <c r="B14648" t="s">
        <v>28664</v>
      </c>
      <c r="C14648" t="str">
        <f t="shared" si="1600"/>
        <v>Long &amp; Shukle Memorial Chapel</v>
      </c>
      <c r="D14648" t="str">
        <f t="shared" si="1596"/>
        <v>Roseburg, Oregon</v>
      </c>
      <c r="E14648" t="str">
        <f t="shared" si="1601"/>
        <v>965 W Harvard AveRoseburg, Oregon 97471</v>
      </c>
      <c r="F14648" t="str">
        <f t="shared" si="1602"/>
        <v>(541) 672-2611</v>
      </c>
      <c r="G14648" t="str">
        <f t="shared" si="1597"/>
        <v>965 W Harvard Ave</v>
      </c>
      <c r="H14648" t="str">
        <f t="shared" si="1598"/>
        <v>965 W Harvard Ave, Roseburg, Oregon 97471</v>
      </c>
      <c r="I14648" s="1" t="str">
        <f t="shared" si="1599"/>
        <v>97470</v>
      </c>
    </row>
    <row r="14649" spans="1:9" x14ac:dyDescent="0.45">
      <c r="A14649" t="s">
        <v>28665</v>
      </c>
      <c r="B14649" t="s">
        <v>28666</v>
      </c>
      <c r="C14649" t="str">
        <f t="shared" si="1600"/>
        <v>Pearson's Funeral Home</v>
      </c>
      <c r="D14649" t="str">
        <f t="shared" si="1596"/>
        <v>Roseburg, Oregon</v>
      </c>
      <c r="E14649" t="str">
        <f t="shared" si="1601"/>
        <v>2305 NE Diamond Lake BlvdRoseburg, Oregon 97470</v>
      </c>
      <c r="F14649" t="str">
        <f t="shared" si="1602"/>
        <v>(541) 672-4435</v>
      </c>
      <c r="G14649" t="str">
        <f t="shared" si="1597"/>
        <v>2305 NE Diamond Lake Blvd</v>
      </c>
      <c r="H14649" t="str">
        <f t="shared" si="1598"/>
        <v>2305 NE Diamond Lake Blvd, Roseburg, Oregon 97470</v>
      </c>
      <c r="I14649" s="1" t="str">
        <f t="shared" si="1599"/>
        <v>97470</v>
      </c>
    </row>
    <row r="14650" spans="1:9" x14ac:dyDescent="0.45">
      <c r="A14650" t="s">
        <v>28667</v>
      </c>
      <c r="B14650" t="s">
        <v>28668</v>
      </c>
      <c r="C14650" t="str">
        <f t="shared" si="1600"/>
        <v>Roseburg Funeral Alternatives</v>
      </c>
      <c r="D14650" t="str">
        <f t="shared" si="1596"/>
        <v>Roseburg, Oregon</v>
      </c>
      <c r="E14650" t="str">
        <f t="shared" si="1601"/>
        <v>2285 NW Stewart ParkwayRoseburg, Oregon 97470</v>
      </c>
      <c r="F14650" t="str">
        <f t="shared" si="1602"/>
        <v>541-672-5836</v>
      </c>
      <c r="G14650" t="str">
        <f t="shared" si="1597"/>
        <v>2285 NW Stewart Parkway</v>
      </c>
      <c r="H14650" t="str">
        <f t="shared" si="1598"/>
        <v>2285 NW Stewart Parkway, Roseburg, Oregon 97470</v>
      </c>
      <c r="I14650" s="1" t="str">
        <f t="shared" si="1599"/>
        <v>97051</v>
      </c>
    </row>
    <row r="14651" spans="1:9" x14ac:dyDescent="0.45">
      <c r="A14651" t="s">
        <v>28669</v>
      </c>
      <c r="B14651" t="s">
        <v>28670</v>
      </c>
      <c r="C14651" t="str">
        <f t="shared" si="1600"/>
        <v>Roseburg Memorial Gardens</v>
      </c>
      <c r="D14651" t="str">
        <f t="shared" si="1596"/>
        <v>Roseburg, Oregon</v>
      </c>
      <c r="E14651" t="str">
        <f t="shared" si="1601"/>
        <v>1056 NW Hicks StreetRoseburg, Oregon 97470</v>
      </c>
      <c r="F14651" t="str">
        <f t="shared" si="1602"/>
        <v>541-672-2687</v>
      </c>
      <c r="G14651" t="str">
        <f t="shared" si="1597"/>
        <v>1056 NW Hicks Street</v>
      </c>
      <c r="H14651" t="str">
        <f t="shared" si="1598"/>
        <v>1056 NW Hicks Street, Roseburg, Oregon 97470</v>
      </c>
      <c r="I14651" s="1" t="str">
        <f t="shared" si="1599"/>
        <v>97302</v>
      </c>
    </row>
    <row r="14652" spans="1:9" x14ac:dyDescent="0.45">
      <c r="A14652" t="s">
        <v>28671</v>
      </c>
      <c r="B14652" t="s">
        <v>28672</v>
      </c>
      <c r="C14652" t="str">
        <f t="shared" si="1600"/>
        <v>Wilson's Chapel of the Roses</v>
      </c>
      <c r="D14652" t="str">
        <f t="shared" si="1596"/>
        <v>Roseburg, Oregon</v>
      </c>
      <c r="E14652" t="str">
        <f t="shared" si="1601"/>
        <v>965 W Harvard BlvdRoseburg, Oregon 97470</v>
      </c>
      <c r="F14652" t="str">
        <f t="shared" si="1602"/>
        <v>(541) 673-4455</v>
      </c>
      <c r="G14652" t="str">
        <f t="shared" si="1597"/>
        <v>965 W Harvard Blvd</v>
      </c>
      <c r="H14652" t="str">
        <f t="shared" si="1598"/>
        <v>965 W Harvard Blvd, Roseburg, Oregon 97470</v>
      </c>
      <c r="I14652" s="1" t="str">
        <f t="shared" si="1599"/>
        <v>97302</v>
      </c>
    </row>
    <row r="14653" spans="1:9" x14ac:dyDescent="0.45">
      <c r="A14653" t="s">
        <v>28673</v>
      </c>
      <c r="B14653" t="s">
        <v>28674</v>
      </c>
      <c r="C14653" t="str">
        <f t="shared" si="1600"/>
        <v>Columbia Funeral Home</v>
      </c>
      <c r="D14653" t="str">
        <f t="shared" si="1596"/>
        <v>Saint Helens, Oregon</v>
      </c>
      <c r="E14653" t="str">
        <f t="shared" si="1601"/>
        <v>681 Columbia BlvdSaint Helens, Oregon 97051</v>
      </c>
      <c r="F14653" t="str">
        <f t="shared" si="1602"/>
        <v>(503) 397-1154</v>
      </c>
      <c r="G14653" t="str">
        <f t="shared" si="1597"/>
        <v>681 Columbia Blvd</v>
      </c>
      <c r="H14653" t="str">
        <f t="shared" si="1598"/>
        <v>681 Columbia Blvd, Saint Helens, Oregon 97051</v>
      </c>
      <c r="I14653" s="1" t="str">
        <f t="shared" si="1599"/>
        <v>97304</v>
      </c>
    </row>
    <row r="14654" spans="1:9" x14ac:dyDescent="0.45">
      <c r="A14654" t="s">
        <v>28675</v>
      </c>
      <c r="B14654" t="s">
        <v>28676</v>
      </c>
      <c r="C14654" t="str">
        <f t="shared" si="1600"/>
        <v>Howell Edwards Doerksen w/ Rigdon-Ransom Funeral Director</v>
      </c>
      <c r="D14654" t="str">
        <f t="shared" si="1596"/>
        <v>Salem, Oregon</v>
      </c>
      <c r="E14654" t="str">
        <f t="shared" si="1601"/>
        <v>1350 Commercial St SESalem, Oregon 97302</v>
      </c>
      <c r="F14654" t="str">
        <f t="shared" si="1602"/>
        <v>(503) 581-3911</v>
      </c>
      <c r="G14654" t="str">
        <f t="shared" si="1597"/>
        <v>1350 Commercial St SE</v>
      </c>
      <c r="H14654" t="str">
        <f t="shared" si="1598"/>
        <v>1350 Commercial St SE, Salem, Oregon 97302</v>
      </c>
      <c r="I14654" s="1" t="str">
        <f t="shared" si="1599"/>
        <v>97301</v>
      </c>
    </row>
    <row r="14655" spans="1:9" x14ac:dyDescent="0.45">
      <c r="A14655" t="s">
        <v>28677</v>
      </c>
      <c r="B14655" t="s">
        <v>28678</v>
      </c>
      <c r="C14655" t="str">
        <f t="shared" si="1600"/>
        <v>Johnson Funeral Home</v>
      </c>
      <c r="D14655" t="str">
        <f t="shared" si="1596"/>
        <v>Salem, Oregon</v>
      </c>
      <c r="E14655" t="str">
        <f t="shared" si="1601"/>
        <v>134 Missouri Ave SSalem, Oregon 97302</v>
      </c>
      <c r="F14655" t="str">
        <f t="shared" si="1602"/>
        <v>(503) 990-6936</v>
      </c>
      <c r="G14655" t="str">
        <f t="shared" si="1597"/>
        <v>134 Missouri Ave S</v>
      </c>
      <c r="H14655" t="str">
        <f t="shared" si="1598"/>
        <v>134 Missouri Ave S, Salem, Oregon 97302</v>
      </c>
      <c r="I14655" s="1" t="str">
        <f t="shared" si="1599"/>
        <v>97055</v>
      </c>
    </row>
    <row r="14656" spans="1:9" x14ac:dyDescent="0.45">
      <c r="A14656" t="s">
        <v>28679</v>
      </c>
      <c r="B14656" t="s">
        <v>28680</v>
      </c>
      <c r="C14656" t="str">
        <f t="shared" si="1600"/>
        <v>Restlawn Funeral Home</v>
      </c>
      <c r="D14656" t="str">
        <f t="shared" si="1596"/>
        <v>Salem, Oregon</v>
      </c>
      <c r="E14656" t="str">
        <f t="shared" si="1601"/>
        <v>201 Oak Grove Road NWSalem, Oregon 97304</v>
      </c>
      <c r="F14656" t="str">
        <f t="shared" si="1602"/>
        <v>(503) 585-1373</v>
      </c>
      <c r="G14656" t="str">
        <f t="shared" si="1597"/>
        <v>201 Oak Grove Road NW</v>
      </c>
      <c r="H14656" t="str">
        <f t="shared" si="1598"/>
        <v>201 Oak Grove Road NW, Salem, Oregon 97304</v>
      </c>
      <c r="I14656" s="1" t="str">
        <f t="shared" si="1599"/>
        <v>97138</v>
      </c>
    </row>
    <row r="14657" spans="1:9" x14ac:dyDescent="0.45">
      <c r="A14657" t="s">
        <v>28681</v>
      </c>
      <c r="B14657" t="s">
        <v>28682</v>
      </c>
      <c r="C14657" t="str">
        <f t="shared" si="1600"/>
        <v>Virgil T Golden Funeral Service</v>
      </c>
      <c r="D14657" t="str">
        <f t="shared" si="1596"/>
        <v>Salem, Oregon</v>
      </c>
      <c r="E14657" t="str">
        <f t="shared" si="1601"/>
        <v>605 Commercial Street SoutheastSalem, Oregon 97301</v>
      </c>
      <c r="F14657" t="str">
        <f t="shared" si="1602"/>
        <v>503-364-2257</v>
      </c>
      <c r="G14657" t="str">
        <f t="shared" si="1597"/>
        <v>605 Commercial Street Southeast</v>
      </c>
      <c r="H14657" t="str">
        <f t="shared" si="1598"/>
        <v>605 Commercial Street Southeast, Salem, Oregon 97301</v>
      </c>
      <c r="I14657" s="1" t="str">
        <f t="shared" si="1599"/>
        <v>97138</v>
      </c>
    </row>
    <row r="14658" spans="1:9" x14ac:dyDescent="0.45">
      <c r="A14658" t="s">
        <v>28683</v>
      </c>
      <c r="B14658" t="s">
        <v>28684</v>
      </c>
      <c r="C14658" t="str">
        <f t="shared" si="1600"/>
        <v>Sandy Funeral Home</v>
      </c>
      <c r="D14658" t="str">
        <f t="shared" ref="D14658:D14721" si="1603">RIGHT($A14658,LEN($A14658) - FIND(",",$A14658)-1)</f>
        <v>Sandy, Oregon</v>
      </c>
      <c r="E14658" t="str">
        <f t="shared" si="1601"/>
        <v>39551 Pleasant StreetSandy, Oregon 97055</v>
      </c>
      <c r="F14658" t="str">
        <f t="shared" si="1602"/>
        <v>503-668-6015</v>
      </c>
      <c r="G14658" t="str">
        <f t="shared" ref="G14658:G14721" si="1604">LEFT(E14658, FIND(D14658,E14658)-1)</f>
        <v>39551 Pleasant Street</v>
      </c>
      <c r="H14658" t="str">
        <f t="shared" ref="H14658:H14721" si="1605">_xlfn.CONCAT(G14658,", ",D14658," ", RIGHT(E14658,5))</f>
        <v>39551 Pleasant Street, Sandy, Oregon 97055</v>
      </c>
      <c r="I14658" s="1" t="str">
        <f t="shared" ref="I14658:I14721" si="1606">RIGHT(E14661,5)</f>
        <v>97378</v>
      </c>
    </row>
    <row r="14659" spans="1:9" x14ac:dyDescent="0.45">
      <c r="A14659" t="s">
        <v>28685</v>
      </c>
      <c r="B14659" t="s">
        <v>28686</v>
      </c>
      <c r="C14659" t="str">
        <f t="shared" ref="C14659:C14722" si="1607">LEFT($A14659,FIND(",", $A14659)-1)</f>
        <v>Caldwell's Funeral &amp; Cremation</v>
      </c>
      <c r="D14659" t="str">
        <f t="shared" si="1603"/>
        <v>Seaside, Oregon</v>
      </c>
      <c r="E14659" t="str">
        <f t="shared" ref="E14659:E14722" si="1608">LEFT($B14659,FIND("Phone",$B14659)-1)</f>
        <v>113 N Holladay DriveSeaside, Oregon 97138</v>
      </c>
      <c r="F14659" t="str">
        <f t="shared" ref="F14659:F14722" si="1609">RIGHT($B14659,LEN($B14659) - FIND("Phone",$B14659)-6)</f>
        <v>503-738-9936</v>
      </c>
      <c r="G14659" t="str">
        <f t="shared" si="1604"/>
        <v>113 N Holladay Drive</v>
      </c>
      <c r="H14659" t="str">
        <f t="shared" si="1605"/>
        <v>113 N Holladay Drive, Seaside, Oregon 97138</v>
      </c>
      <c r="I14659" s="1" t="str">
        <f t="shared" si="1606"/>
        <v>97140</v>
      </c>
    </row>
    <row r="14660" spans="1:9" x14ac:dyDescent="0.45">
      <c r="A14660" t="s">
        <v>28687</v>
      </c>
      <c r="B14660" t="s">
        <v>28688</v>
      </c>
      <c r="C14660" t="str">
        <f t="shared" si="1607"/>
        <v>Hughes-Ransom Mortuary</v>
      </c>
      <c r="D14660" t="str">
        <f t="shared" si="1603"/>
        <v>Seaside, Oregon</v>
      </c>
      <c r="E14660" t="str">
        <f t="shared" si="1608"/>
        <v>220 N Holladay DriveSeaside, Oregon 97138</v>
      </c>
      <c r="F14660" t="str">
        <f t="shared" si="1609"/>
        <v>503-738-6622</v>
      </c>
      <c r="G14660" t="str">
        <f t="shared" si="1604"/>
        <v>220 N Holladay Drive</v>
      </c>
      <c r="H14660" t="str">
        <f t="shared" si="1605"/>
        <v>220 N Holladay Drive, Seaside, Oregon 97138</v>
      </c>
      <c r="I14660" s="1" t="str">
        <f t="shared" si="1606"/>
        <v>97381</v>
      </c>
    </row>
    <row r="14661" spans="1:9" x14ac:dyDescent="0.45">
      <c r="A14661" t="s">
        <v>28689</v>
      </c>
      <c r="B14661" t="s">
        <v>28690</v>
      </c>
      <c r="C14661" t="str">
        <f t="shared" si="1607"/>
        <v>Adamson's Sheridan Funeral Home</v>
      </c>
      <c r="D14661" t="str">
        <f t="shared" si="1603"/>
        <v>Sheridan, Oregon</v>
      </c>
      <c r="E14661" t="str">
        <f t="shared" si="1608"/>
        <v>108 NW Lincoln StreetSheridan, Oregon 97378</v>
      </c>
      <c r="F14661" t="str">
        <f t="shared" si="1609"/>
        <v>503-843-2525</v>
      </c>
      <c r="G14661" t="str">
        <f t="shared" si="1604"/>
        <v>108 NW Lincoln Street</v>
      </c>
      <c r="H14661" t="str">
        <f t="shared" si="1605"/>
        <v>108 NW Lincoln Street, Sheridan, Oregon 97378</v>
      </c>
      <c r="I14661" s="1" t="str">
        <f t="shared" si="1606"/>
        <v>97477</v>
      </c>
    </row>
    <row r="14662" spans="1:9" x14ac:dyDescent="0.45">
      <c r="A14662" t="s">
        <v>28691</v>
      </c>
      <c r="B14662" t="s">
        <v>28692</v>
      </c>
      <c r="C14662" t="str">
        <f t="shared" si="1607"/>
        <v>Attrell's Sherwood Funeral Chapel</v>
      </c>
      <c r="D14662" t="str">
        <f t="shared" si="1603"/>
        <v>Sherwood, Oregon</v>
      </c>
      <c r="E14662" t="str">
        <f t="shared" si="1608"/>
        <v>280 Nw 1st StreetSherwood, Oregon 97140</v>
      </c>
      <c r="F14662" t="str">
        <f t="shared" si="1609"/>
        <v>(503) 625-6515</v>
      </c>
      <c r="G14662" t="str">
        <f t="shared" si="1604"/>
        <v>280 Nw 1st Street</v>
      </c>
      <c r="H14662" t="str">
        <f t="shared" si="1605"/>
        <v>280 Nw 1st Street, Sherwood, Oregon 97140</v>
      </c>
      <c r="I14662" s="1" t="str">
        <f t="shared" si="1606"/>
        <v>97477</v>
      </c>
    </row>
    <row r="14663" spans="1:9" x14ac:dyDescent="0.45">
      <c r="A14663" t="s">
        <v>28693</v>
      </c>
      <c r="B14663" t="s">
        <v>28694</v>
      </c>
      <c r="C14663" t="str">
        <f t="shared" si="1607"/>
        <v>Unger Funeral Chapel</v>
      </c>
      <c r="D14663" t="str">
        <f t="shared" si="1603"/>
        <v>Silverton, Oregon</v>
      </c>
      <c r="E14663" t="str">
        <f t="shared" si="1608"/>
        <v>229 Mill StreetSilverton, Oregon 97381</v>
      </c>
      <c r="F14663" t="str">
        <f t="shared" si="1609"/>
        <v>(503) 873-5141</v>
      </c>
      <c r="G14663" t="str">
        <f t="shared" si="1604"/>
        <v>229 Mill Street</v>
      </c>
      <c r="H14663" t="str">
        <f t="shared" si="1605"/>
        <v>229 Mill Street, Silverton, Oregon 97381</v>
      </c>
      <c r="I14663" s="1" t="str">
        <f t="shared" si="1606"/>
        <v>97477</v>
      </c>
    </row>
    <row r="14664" spans="1:9" x14ac:dyDescent="0.45">
      <c r="A14664" t="s">
        <v>28695</v>
      </c>
      <c r="B14664" t="s">
        <v>28696</v>
      </c>
      <c r="C14664" t="str">
        <f t="shared" si="1607"/>
        <v>Andreason's Cremation &amp; Burial</v>
      </c>
      <c r="D14664" t="str">
        <f t="shared" si="1603"/>
        <v>Springfield, Oregon</v>
      </c>
      <c r="E14664" t="str">
        <f t="shared" si="1608"/>
        <v>320 N 6th StreetSpringfield, Oregon 97477</v>
      </c>
      <c r="F14664" t="str">
        <f t="shared" si="1609"/>
        <v>541-485-6659</v>
      </c>
      <c r="G14664" t="str">
        <f t="shared" si="1604"/>
        <v>320 N 6th Street</v>
      </c>
      <c r="H14664" t="str">
        <f t="shared" si="1605"/>
        <v>320 N 6th Street, Springfield, Oregon 97477</v>
      </c>
      <c r="I14664" s="1" t="str">
        <f t="shared" si="1606"/>
        <v>97383</v>
      </c>
    </row>
    <row r="14665" spans="1:9" x14ac:dyDescent="0.45">
      <c r="A14665" t="s">
        <v>28697</v>
      </c>
      <c r="B14665" t="s">
        <v>28698</v>
      </c>
      <c r="C14665" t="str">
        <f t="shared" si="1607"/>
        <v>Buell Funeral Home</v>
      </c>
      <c r="D14665" t="str">
        <f t="shared" si="1603"/>
        <v>Springfield, Oregon</v>
      </c>
      <c r="E14665" t="str">
        <f t="shared" si="1608"/>
        <v>320 6th StreetSpringfield, Oregon 97477</v>
      </c>
      <c r="F14665" t="str">
        <f t="shared" si="1609"/>
        <v>541-747-1266</v>
      </c>
      <c r="G14665" t="str">
        <f t="shared" si="1604"/>
        <v>320 6th Street</v>
      </c>
      <c r="H14665" t="str">
        <f t="shared" si="1605"/>
        <v>320 6th Street, Springfield, Oregon 97477</v>
      </c>
      <c r="I14665" s="1" t="str">
        <f t="shared" si="1606"/>
        <v>97479</v>
      </c>
    </row>
    <row r="14666" spans="1:9" x14ac:dyDescent="0.45">
      <c r="A14666" t="s">
        <v>28699</v>
      </c>
      <c r="B14666" t="s">
        <v>28700</v>
      </c>
      <c r="C14666" t="str">
        <f t="shared" si="1607"/>
        <v>Musgrove Family Mortuary</v>
      </c>
      <c r="D14666" t="str">
        <f t="shared" si="1603"/>
        <v>Springfield, Oregon</v>
      </c>
      <c r="E14666" t="str">
        <f t="shared" si="1608"/>
        <v>653 A StreetSpringfield, Oregon 97477</v>
      </c>
      <c r="F14666" t="str">
        <f t="shared" si="1609"/>
        <v>541-747-1871</v>
      </c>
      <c r="G14666" t="str">
        <f t="shared" si="1604"/>
        <v>653 A Street</v>
      </c>
      <c r="H14666" t="str">
        <f t="shared" si="1605"/>
        <v>653 A Street, Springfield, Oregon 97477</v>
      </c>
      <c r="I14666" s="1" t="str">
        <f t="shared" si="1606"/>
        <v>97479</v>
      </c>
    </row>
    <row r="14667" spans="1:9" x14ac:dyDescent="0.45">
      <c r="A14667" t="s">
        <v>28701</v>
      </c>
      <c r="B14667" t="s">
        <v>28702</v>
      </c>
      <c r="C14667" t="str">
        <f t="shared" si="1607"/>
        <v>Weddle Funeral Home Inc</v>
      </c>
      <c r="D14667" t="str">
        <f t="shared" si="1603"/>
        <v>Stayton, Oregon</v>
      </c>
      <c r="E14667" t="str">
        <f t="shared" si="1608"/>
        <v>1777 Third StreetStayton, Oregon 97383</v>
      </c>
      <c r="F14667" t="str">
        <f t="shared" si="1609"/>
        <v>(503) 769-2423</v>
      </c>
      <c r="G14667" t="str">
        <f t="shared" si="1604"/>
        <v>1777 Third Street</v>
      </c>
      <c r="H14667" t="str">
        <f t="shared" si="1605"/>
        <v>1777 Third Street, Stayton, Oregon 97383</v>
      </c>
      <c r="I14667" s="1" t="str">
        <f t="shared" si="1606"/>
        <v>97386</v>
      </c>
    </row>
    <row r="14668" spans="1:9" x14ac:dyDescent="0.45">
      <c r="A14668" t="s">
        <v>28703</v>
      </c>
      <c r="B14668" t="s">
        <v>28704</v>
      </c>
      <c r="C14668" t="str">
        <f t="shared" si="1607"/>
        <v>Chapel of the Rose</v>
      </c>
      <c r="D14668" t="str">
        <f t="shared" si="1603"/>
        <v>Sutherlin, Oregon</v>
      </c>
      <c r="E14668" t="str">
        <f t="shared" si="1608"/>
        <v>311 East Central AveSutherlin, Oregon 97479</v>
      </c>
      <c r="F14668" t="str">
        <f t="shared" si="1609"/>
        <v>(541) 459-2281</v>
      </c>
      <c r="G14668" t="str">
        <f t="shared" si="1604"/>
        <v>311 East Central Ave</v>
      </c>
      <c r="H14668" t="str">
        <f t="shared" si="1605"/>
        <v>311 East Central Ave, Sutherlin, Oregon 97479</v>
      </c>
      <c r="I14668" s="1" t="str">
        <f t="shared" si="1606"/>
        <v>97058</v>
      </c>
    </row>
    <row r="14669" spans="1:9" x14ac:dyDescent="0.45">
      <c r="A14669" t="s">
        <v>28705</v>
      </c>
      <c r="B14669" t="s">
        <v>28706</v>
      </c>
      <c r="C14669" t="str">
        <f t="shared" si="1607"/>
        <v>Sutherlin Funeral Alternatives</v>
      </c>
      <c r="D14669" t="str">
        <f t="shared" si="1603"/>
        <v>Sutherlin, Oregon</v>
      </c>
      <c r="E14669" t="str">
        <f t="shared" si="1608"/>
        <v>1000 W Central AvenueSutherlin, Oregon 97479</v>
      </c>
      <c r="F14669" t="str">
        <f t="shared" si="1609"/>
        <v>(541) 315-2264</v>
      </c>
      <c r="G14669" t="str">
        <f t="shared" si="1604"/>
        <v>1000 W Central Avenue</v>
      </c>
      <c r="H14669" t="str">
        <f t="shared" si="1605"/>
        <v>1000 W Central Avenue, Sutherlin, Oregon 97479</v>
      </c>
      <c r="I14669" s="1" t="str">
        <f t="shared" si="1606"/>
        <v>97058</v>
      </c>
    </row>
    <row r="14670" spans="1:9" x14ac:dyDescent="0.45">
      <c r="A14670" t="s">
        <v>28707</v>
      </c>
      <c r="B14670" t="s">
        <v>28708</v>
      </c>
      <c r="C14670" t="str">
        <f t="shared" si="1607"/>
        <v>Workman &amp; Steckly Funeral Chapel</v>
      </c>
      <c r="D14670" t="str">
        <f t="shared" si="1603"/>
        <v>Sweet Home, Oregon</v>
      </c>
      <c r="E14670" t="str">
        <f t="shared" si="1608"/>
        <v>1443 Long StreetSweet Home, Oregon 97386</v>
      </c>
      <c r="F14670" t="str">
        <f t="shared" si="1609"/>
        <v>(541) 367-2891</v>
      </c>
      <c r="G14670" t="str">
        <f t="shared" si="1604"/>
        <v>1443 Long Street</v>
      </c>
      <c r="H14670" t="str">
        <f t="shared" si="1605"/>
        <v>1443 Long Street, Sweet Home, Oregon 97386</v>
      </c>
      <c r="I14670" s="1" t="str">
        <f t="shared" si="1606"/>
        <v>97223</v>
      </c>
    </row>
    <row r="14671" spans="1:9" x14ac:dyDescent="0.45">
      <c r="A14671" t="s">
        <v>28709</v>
      </c>
      <c r="B14671" t="s">
        <v>28710</v>
      </c>
      <c r="C14671" t="str">
        <f t="shared" si="1607"/>
        <v>Smith Callaway Chapel</v>
      </c>
      <c r="D14671" t="str">
        <f t="shared" si="1603"/>
        <v>The Dalles, Oregon</v>
      </c>
      <c r="E14671" t="str">
        <f t="shared" si="1608"/>
        <v>311 Union StreetThe Dalles, Oregon 97058</v>
      </c>
      <c r="F14671" t="str">
        <f t="shared" si="1609"/>
        <v>(541) 296-3135</v>
      </c>
      <c r="G14671" t="str">
        <f t="shared" si="1604"/>
        <v>311 Union Street</v>
      </c>
      <c r="H14671" t="str">
        <f t="shared" si="1605"/>
        <v>311 Union Street, The Dalles, Oregon 97058</v>
      </c>
      <c r="I14671" s="1" t="str">
        <f t="shared" si="1606"/>
        <v>97141</v>
      </c>
    </row>
    <row r="14672" spans="1:9" x14ac:dyDescent="0.45">
      <c r="A14672" t="s">
        <v>28711</v>
      </c>
      <c r="B14672" t="s">
        <v>28712</v>
      </c>
      <c r="C14672" t="str">
        <f t="shared" si="1607"/>
        <v>Spencer Libby &amp; Powell Funeral</v>
      </c>
      <c r="D14672" t="str">
        <f t="shared" si="1603"/>
        <v>The Dalles, Oregon</v>
      </c>
      <c r="E14672" t="str">
        <f t="shared" si="1608"/>
        <v>1100 Kelly AvenueThe Dalles, Oregon 97058</v>
      </c>
      <c r="F14672" t="str">
        <f t="shared" si="1609"/>
        <v>541-296-3234</v>
      </c>
      <c r="G14672" t="str">
        <f t="shared" si="1604"/>
        <v>1100 Kelly Avenue</v>
      </c>
      <c r="H14672" t="str">
        <f t="shared" si="1605"/>
        <v>1100 Kelly Avenue, The Dalles, Oregon 97058</v>
      </c>
      <c r="I14672" s="1" t="str">
        <f t="shared" si="1606"/>
        <v>97062</v>
      </c>
    </row>
    <row r="14673" spans="1:9" x14ac:dyDescent="0.45">
      <c r="A14673" t="s">
        <v>28713</v>
      </c>
      <c r="B14673" t="s">
        <v>28714</v>
      </c>
      <c r="C14673" t="str">
        <f t="shared" si="1607"/>
        <v>Crescent Grove Cemetery &amp; Mausoleum</v>
      </c>
      <c r="D14673" t="str">
        <f t="shared" si="1603"/>
        <v>Tigard, Oregon</v>
      </c>
      <c r="E14673" t="str">
        <f t="shared" si="1608"/>
        <v>9925 Southwest Greenburg RoadTigard, Oregon 97223</v>
      </c>
      <c r="F14673" t="str">
        <f t="shared" si="1609"/>
        <v>503-639-5347</v>
      </c>
      <c r="G14673" t="str">
        <f t="shared" si="1604"/>
        <v>9925 Southwest Greenburg Road</v>
      </c>
      <c r="H14673" t="str">
        <f t="shared" si="1605"/>
        <v>9925 Southwest Greenburg Road, Tigard, Oregon 97223</v>
      </c>
      <c r="I14673" s="1" t="str">
        <f t="shared" si="1606"/>
        <v>97062</v>
      </c>
    </row>
    <row r="14674" spans="1:9" x14ac:dyDescent="0.45">
      <c r="A14674" t="s">
        <v>28715</v>
      </c>
      <c r="B14674" t="s">
        <v>28716</v>
      </c>
      <c r="C14674" t="str">
        <f t="shared" si="1607"/>
        <v>Waud's Funeral Home</v>
      </c>
      <c r="D14674" t="str">
        <f t="shared" si="1603"/>
        <v>Tillamook, Oregon</v>
      </c>
      <c r="E14674" t="str">
        <f t="shared" si="1608"/>
        <v>1414 3rd StreetTillamook, Oregon 97141</v>
      </c>
      <c r="F14674" t="str">
        <f t="shared" si="1609"/>
        <v>503-842-7557</v>
      </c>
      <c r="G14674" t="str">
        <f t="shared" si="1604"/>
        <v>1414 3rd Street</v>
      </c>
      <c r="H14674" t="str">
        <f t="shared" si="1605"/>
        <v>1414 3rd Street, Tillamook, Oregon 97141</v>
      </c>
      <c r="I14674" s="1" t="str">
        <f t="shared" si="1606"/>
        <v>97918</v>
      </c>
    </row>
    <row r="14675" spans="1:9" x14ac:dyDescent="0.45">
      <c r="A14675" t="s">
        <v>28717</v>
      </c>
      <c r="B14675" t="s">
        <v>28718</v>
      </c>
      <c r="C14675" t="str">
        <f t="shared" si="1607"/>
        <v>Crown Memorial Centers</v>
      </c>
      <c r="D14675" t="str">
        <f t="shared" si="1603"/>
        <v>Tualatin, Oregon</v>
      </c>
      <c r="E14675" t="str">
        <f t="shared" si="1608"/>
        <v>8974 SW Tualatin Sherwood RdTualatin, Oregon 97062</v>
      </c>
      <c r="F14675" t="str">
        <f t="shared" si="1609"/>
        <v>503-885-7800</v>
      </c>
      <c r="G14675" t="str">
        <f t="shared" si="1604"/>
        <v>8974 SW Tualatin Sherwood Rd</v>
      </c>
      <c r="H14675" t="str">
        <f t="shared" si="1605"/>
        <v>8974 SW Tualatin Sherwood Rd, Tualatin, Oregon 97062</v>
      </c>
      <c r="I14675" s="1" t="str">
        <f t="shared" si="1606"/>
        <v>97070</v>
      </c>
    </row>
    <row r="14676" spans="1:9" x14ac:dyDescent="0.45">
      <c r="A14676" t="s">
        <v>28719</v>
      </c>
      <c r="B14676" t="s">
        <v>28720</v>
      </c>
      <c r="C14676" t="str">
        <f t="shared" si="1607"/>
        <v>Wherity Family Funerals &amp; Cremations</v>
      </c>
      <c r="D14676" t="str">
        <f t="shared" si="1603"/>
        <v>Tualatin, Oregon</v>
      </c>
      <c r="E14676" t="str">
        <f t="shared" si="1608"/>
        <v>8265 SW SenecaTualatin, Oregon 97062</v>
      </c>
      <c r="F14676" t="str">
        <f t="shared" si="1609"/>
        <v>(503)   885-8242</v>
      </c>
      <c r="G14676" t="str">
        <f t="shared" si="1604"/>
        <v>8265 SW Seneca</v>
      </c>
      <c r="H14676" t="str">
        <f t="shared" si="1605"/>
        <v>8265 SW Seneca, Tualatin, Oregon 97062</v>
      </c>
      <c r="I14676" s="1" t="str">
        <f t="shared" si="1606"/>
        <v>97070</v>
      </c>
    </row>
    <row r="14677" spans="1:9" x14ac:dyDescent="0.45">
      <c r="A14677" t="s">
        <v>28721</v>
      </c>
      <c r="B14677" t="s">
        <v>28722</v>
      </c>
      <c r="C14677" t="str">
        <f t="shared" si="1607"/>
        <v>Lienkaemper Chapel</v>
      </c>
      <c r="D14677" t="str">
        <f t="shared" si="1603"/>
        <v>Vale, Oregon</v>
      </c>
      <c r="E14677" t="str">
        <f t="shared" si="1608"/>
        <v>222 Yakima Street SouthVale, Oregon 97918</v>
      </c>
      <c r="F14677" t="str">
        <f t="shared" si="1609"/>
        <v>541-473-3113</v>
      </c>
      <c r="G14677" t="str">
        <f t="shared" si="1604"/>
        <v>222 Yakima Street South</v>
      </c>
      <c r="H14677" t="str">
        <f t="shared" si="1605"/>
        <v>222 Yakima Street South, Vale, Oregon 97918</v>
      </c>
      <c r="I14677" s="1" t="str">
        <f t="shared" si="1606"/>
        <v>97496</v>
      </c>
    </row>
    <row r="14678" spans="1:9" x14ac:dyDescent="0.45">
      <c r="A14678" t="s">
        <v>28723</v>
      </c>
      <c r="B14678" t="s">
        <v>28724</v>
      </c>
      <c r="C14678" t="str">
        <f t="shared" si="1607"/>
        <v>Cornwell Colonial Chapel</v>
      </c>
      <c r="D14678" t="str">
        <f t="shared" si="1603"/>
        <v>Wilsonville, Oregon</v>
      </c>
      <c r="E14678" t="str">
        <f t="shared" si="1608"/>
        <v>29222 Sw Town Center Loop EWilsonville, Oregon 97070</v>
      </c>
      <c r="F14678" t="str">
        <f t="shared" si="1609"/>
        <v>(503) 682-1177</v>
      </c>
      <c r="G14678" t="str">
        <f t="shared" si="1604"/>
        <v>29222 Sw Town Center Loop E</v>
      </c>
      <c r="H14678" t="str">
        <f t="shared" si="1605"/>
        <v>29222 Sw Town Center Loop E, Wilsonville, Oregon 97070</v>
      </c>
      <c r="I14678" s="1" t="str">
        <f t="shared" si="1606"/>
        <v>97071</v>
      </c>
    </row>
    <row r="14679" spans="1:9" x14ac:dyDescent="0.45">
      <c r="A14679" t="s">
        <v>28725</v>
      </c>
      <c r="B14679" t="s">
        <v>28726</v>
      </c>
      <c r="C14679" t="str">
        <f t="shared" si="1607"/>
        <v>Wilsonville Funeral Service</v>
      </c>
      <c r="D14679" t="str">
        <f t="shared" si="1603"/>
        <v>Wilsonville, Oregon</v>
      </c>
      <c r="E14679" t="str">
        <f t="shared" si="1608"/>
        <v>29222 SW Town Center Loop EastWilsonville, Oregon 97070</v>
      </c>
      <c r="F14679" t="str">
        <f t="shared" si="1609"/>
        <v>503-682-1177</v>
      </c>
      <c r="G14679" t="str">
        <f t="shared" si="1604"/>
        <v>29222 SW Town Center Loop East</v>
      </c>
      <c r="H14679" t="str">
        <f t="shared" si="1605"/>
        <v>29222 SW Town Center Loop East, Wilsonville, Oregon 97070</v>
      </c>
      <c r="I14679" s="1" t="str">
        <f t="shared" si="1606"/>
        <v>97071</v>
      </c>
    </row>
    <row r="14680" spans="1:9" x14ac:dyDescent="0.45">
      <c r="A14680" t="s">
        <v>28727</v>
      </c>
      <c r="B14680" t="s">
        <v>28728</v>
      </c>
      <c r="C14680" t="str">
        <f t="shared" si="1607"/>
        <v>Taylor's Family Mortuary</v>
      </c>
      <c r="D14680" t="str">
        <f t="shared" si="1603"/>
        <v>Winston, Oregon</v>
      </c>
      <c r="E14680" t="str">
        <f t="shared" si="1608"/>
        <v>245 Sw Main StreetWinston, Oregon 97496</v>
      </c>
      <c r="F14680" t="str">
        <f t="shared" si="1609"/>
        <v>(541) 679-6983</v>
      </c>
      <c r="G14680" t="str">
        <f t="shared" si="1604"/>
        <v>245 Sw Main Street</v>
      </c>
      <c r="H14680" t="str">
        <f t="shared" si="1605"/>
        <v>245 Sw Main Street, Winston, Oregon 97496</v>
      </c>
      <c r="I14680" s="1" t="str">
        <f t="shared" si="1606"/>
        <v>19001</v>
      </c>
    </row>
    <row r="14681" spans="1:9" x14ac:dyDescent="0.45">
      <c r="A14681" t="s">
        <v>28729</v>
      </c>
      <c r="B14681" t="s">
        <v>28730</v>
      </c>
      <c r="C14681" t="str">
        <f t="shared" si="1607"/>
        <v>Cornwell Colonial Chapel</v>
      </c>
      <c r="D14681" t="str">
        <f t="shared" si="1603"/>
        <v>Woodburn, Oregon</v>
      </c>
      <c r="E14681" t="str">
        <f t="shared" si="1608"/>
        <v>390 N 2nd StreetWoodburn, Oregon 97071</v>
      </c>
      <c r="F14681" t="str">
        <f t="shared" si="1609"/>
        <v>(503) 981-7771</v>
      </c>
      <c r="G14681" t="str">
        <f t="shared" si="1604"/>
        <v>390 N 2nd Street</v>
      </c>
      <c r="H14681" t="str">
        <f t="shared" si="1605"/>
        <v>390 N 2nd Street, Woodburn, Oregon 97071</v>
      </c>
      <c r="I14681" s="1" t="str">
        <f t="shared" si="1606"/>
        <v>19001</v>
      </c>
    </row>
    <row r="14682" spans="1:9" x14ac:dyDescent="0.45">
      <c r="A14682" t="s">
        <v>28731</v>
      </c>
      <c r="B14682" t="s">
        <v>28732</v>
      </c>
      <c r="C14682" t="str">
        <f t="shared" si="1607"/>
        <v>Simon Woodburn Funeral Chapel</v>
      </c>
      <c r="D14682" t="str">
        <f t="shared" si="1603"/>
        <v>Woodburn, Oregon</v>
      </c>
      <c r="E14682" t="str">
        <f t="shared" si="1608"/>
        <v>1050 N Boones Ferry RoadWoodburn, Oregon 97071</v>
      </c>
      <c r="F14682" t="str">
        <f t="shared" si="1609"/>
        <v>503-981-9501</v>
      </c>
      <c r="G14682" t="str">
        <f t="shared" si="1604"/>
        <v>1050 N Boones Ferry Road</v>
      </c>
      <c r="H14682" t="str">
        <f t="shared" si="1605"/>
        <v>1050 N Boones Ferry Road, Woodburn, Oregon 97071</v>
      </c>
      <c r="I14682" s="1" t="str">
        <f t="shared" si="1606"/>
        <v>17501</v>
      </c>
    </row>
    <row r="14683" spans="1:9" x14ac:dyDescent="0.45">
      <c r="A14683" t="s">
        <v>28733</v>
      </c>
      <c r="B14683" t="s">
        <v>28734</v>
      </c>
      <c r="C14683" t="str">
        <f t="shared" si="1607"/>
        <v>Craft J Wesley III Funeral Director</v>
      </c>
      <c r="D14683" t="str">
        <f t="shared" si="1603"/>
        <v>Abington, Pennsylvania</v>
      </c>
      <c r="E14683" t="str">
        <f t="shared" si="1608"/>
        <v>1801 Old York RoadAbington, Pennsylvania 19001</v>
      </c>
      <c r="F14683" t="str">
        <f t="shared" si="1609"/>
        <v>215-659-2000</v>
      </c>
      <c r="G14683" t="str">
        <f t="shared" si="1604"/>
        <v>1801 Old York Road</v>
      </c>
      <c r="H14683" t="str">
        <f t="shared" si="1605"/>
        <v>1801 Old York Road, Abington, Pennsylvania 19001</v>
      </c>
      <c r="I14683" s="1" t="str">
        <f t="shared" si="1606"/>
        <v>15001</v>
      </c>
    </row>
    <row r="14684" spans="1:9" x14ac:dyDescent="0.45">
      <c r="A14684" t="s">
        <v>28735</v>
      </c>
      <c r="B14684" t="s">
        <v>28736</v>
      </c>
      <c r="C14684" t="str">
        <f t="shared" si="1607"/>
        <v>Fitzpatrick George G Funeral Home Inc</v>
      </c>
      <c r="D14684" t="str">
        <f t="shared" si="1603"/>
        <v>Abington, Pennsylvania</v>
      </c>
      <c r="E14684" t="str">
        <f t="shared" si="1608"/>
        <v>1500 Old York RoadAbington, Pennsylvania 19001</v>
      </c>
      <c r="F14684" t="str">
        <f t="shared" si="1609"/>
        <v>215-887-1500</v>
      </c>
      <c r="G14684" t="str">
        <f t="shared" si="1604"/>
        <v>1500 Old York Road</v>
      </c>
      <c r="H14684" t="str">
        <f t="shared" si="1605"/>
        <v>1500 Old York Road, Abington, Pennsylvania 19001</v>
      </c>
      <c r="I14684" s="1" t="str">
        <f t="shared" si="1606"/>
        <v>15001</v>
      </c>
    </row>
    <row r="14685" spans="1:9" x14ac:dyDescent="0.45">
      <c r="A14685" t="s">
        <v>28737</v>
      </c>
      <c r="B14685" t="s">
        <v>28738</v>
      </c>
      <c r="C14685" t="str">
        <f t="shared" si="1607"/>
        <v>Stradling Funeral Homes Inc</v>
      </c>
      <c r="D14685" t="str">
        <f t="shared" si="1603"/>
        <v>Akron, Pennsylvania</v>
      </c>
      <c r="E14685" t="str">
        <f t="shared" si="1608"/>
        <v>30 N 9th StAkron, Pennsylvania 17501</v>
      </c>
      <c r="F14685" t="str">
        <f t="shared" si="1609"/>
        <v>(717) 859-1230</v>
      </c>
      <c r="G14685" t="str">
        <f t="shared" si="1604"/>
        <v>30 N 9th St</v>
      </c>
      <c r="H14685" t="str">
        <f t="shared" si="1605"/>
        <v>30 N 9th St, Akron, Pennsylvania 17501</v>
      </c>
      <c r="I14685" s="1" t="str">
        <f t="shared" si="1606"/>
        <v>15001</v>
      </c>
    </row>
    <row r="14686" spans="1:9" x14ac:dyDescent="0.45">
      <c r="A14686" t="s">
        <v>28739</v>
      </c>
      <c r="B14686" t="s">
        <v>28740</v>
      </c>
      <c r="C14686" t="str">
        <f t="shared" si="1607"/>
        <v>Anthony Mastrofrancesco Funeral</v>
      </c>
      <c r="D14686" t="str">
        <f t="shared" si="1603"/>
        <v>Aliquippa, Pennsylvania</v>
      </c>
      <c r="E14686" t="str">
        <f t="shared" si="1608"/>
        <v>2026 McMinn StreetAliquippa, Pennsylvania 15001</v>
      </c>
      <c r="F14686" t="str">
        <f t="shared" si="1609"/>
        <v>724-375-0496</v>
      </c>
      <c r="G14686" t="str">
        <f t="shared" si="1604"/>
        <v>2026 McMinn Street</v>
      </c>
      <c r="H14686" t="str">
        <f t="shared" si="1605"/>
        <v>2026 McMinn Street, Aliquippa, Pennsylvania 15001</v>
      </c>
      <c r="I14686" s="1" t="str">
        <f t="shared" si="1606"/>
        <v>15001</v>
      </c>
    </row>
    <row r="14687" spans="1:9" x14ac:dyDescent="0.45">
      <c r="A14687" t="s">
        <v>28741</v>
      </c>
      <c r="B14687" t="s">
        <v>28742</v>
      </c>
      <c r="C14687" t="str">
        <f t="shared" si="1607"/>
        <v>Anthony Mastrofrancesco Funeral Home</v>
      </c>
      <c r="D14687" t="str">
        <f t="shared" si="1603"/>
        <v>Aliquippa, Pennsylvania</v>
      </c>
      <c r="E14687" t="str">
        <f t="shared" si="1608"/>
        <v>2026 McMinn StAliquippa, Pennsylvania 15001</v>
      </c>
      <c r="F14687" t="str">
        <f t="shared" si="1609"/>
        <v>(724) 375-0496</v>
      </c>
      <c r="G14687" t="str">
        <f t="shared" si="1604"/>
        <v>2026 McMinn St</v>
      </c>
      <c r="H14687" t="str">
        <f t="shared" si="1605"/>
        <v>2026 McMinn St, Aliquippa, Pennsylvania 15001</v>
      </c>
      <c r="I14687" s="1" t="str">
        <f t="shared" si="1606"/>
        <v>15001</v>
      </c>
    </row>
    <row r="14688" spans="1:9" x14ac:dyDescent="0.45">
      <c r="A14688" t="s">
        <v>28743</v>
      </c>
      <c r="B14688" t="s">
        <v>28744</v>
      </c>
      <c r="C14688" t="str">
        <f t="shared" si="1607"/>
        <v>Calvin L Sheffield Funeral Home</v>
      </c>
      <c r="D14688" t="str">
        <f t="shared" si="1603"/>
        <v>Aliquippa, Pennsylvania</v>
      </c>
      <c r="E14688" t="str">
        <f t="shared" si="1608"/>
        <v>920 Franklin AvenueAliquippa, Pennsylvania 15001</v>
      </c>
      <c r="F14688" t="str">
        <f t="shared" si="1609"/>
        <v>724-375-8080</v>
      </c>
      <c r="G14688" t="str">
        <f t="shared" si="1604"/>
        <v>920 Franklin Avenue</v>
      </c>
      <c r="H14688" t="str">
        <f t="shared" si="1605"/>
        <v>920 Franklin Avenue, Aliquippa, Pennsylvania 15001</v>
      </c>
      <c r="I14688" s="1" t="str">
        <f t="shared" si="1606"/>
        <v>15001</v>
      </c>
    </row>
    <row r="14689" spans="1:9" x14ac:dyDescent="0.45">
      <c r="A14689" t="s">
        <v>28745</v>
      </c>
      <c r="B14689" t="s">
        <v>28746</v>
      </c>
      <c r="C14689" t="str">
        <f t="shared" si="1607"/>
        <v>Darroch Memorial Chapel</v>
      </c>
      <c r="D14689" t="str">
        <f t="shared" si="1603"/>
        <v>Aliquippa, Pennsylvania</v>
      </c>
      <c r="E14689" t="str">
        <f t="shared" si="1608"/>
        <v>2640 Mill StreetAliquippa, Pennsylvania 15001</v>
      </c>
      <c r="F14689" t="str">
        <f t="shared" si="1609"/>
        <v>724-375-5571</v>
      </c>
      <c r="G14689" t="str">
        <f t="shared" si="1604"/>
        <v>2640 Mill Street</v>
      </c>
      <c r="H14689" t="str">
        <f t="shared" si="1605"/>
        <v>2640 Mill Street, Aliquippa, Pennsylvania 15001</v>
      </c>
      <c r="I14689" s="1" t="str">
        <f t="shared" si="1606"/>
        <v>15001</v>
      </c>
    </row>
    <row r="14690" spans="1:9" x14ac:dyDescent="0.45">
      <c r="A14690" t="s">
        <v>28745</v>
      </c>
      <c r="B14690" t="s">
        <v>28746</v>
      </c>
      <c r="C14690" t="str">
        <f t="shared" si="1607"/>
        <v>Darroch Memorial Chapel</v>
      </c>
      <c r="D14690" t="str">
        <f t="shared" si="1603"/>
        <v>Aliquippa, Pennsylvania</v>
      </c>
      <c r="E14690" t="str">
        <f t="shared" si="1608"/>
        <v>2640 Mill StreetAliquippa, Pennsylvania 15001</v>
      </c>
      <c r="F14690" t="str">
        <f t="shared" si="1609"/>
        <v>724-375-5571</v>
      </c>
      <c r="G14690" t="str">
        <f t="shared" si="1604"/>
        <v>2640 Mill Street</v>
      </c>
      <c r="H14690" t="str">
        <f t="shared" si="1605"/>
        <v>2640 Mill Street, Aliquippa, Pennsylvania 15001</v>
      </c>
      <c r="I14690" s="1" t="str">
        <f t="shared" si="1606"/>
        <v>18102</v>
      </c>
    </row>
    <row r="14691" spans="1:9" x14ac:dyDescent="0.45">
      <c r="A14691" t="s">
        <v>28747</v>
      </c>
      <c r="B14691" t="s">
        <v>28748</v>
      </c>
      <c r="C14691" t="str">
        <f t="shared" si="1607"/>
        <v>Mount Olivet Catholic Cemetery</v>
      </c>
      <c r="D14691" t="str">
        <f t="shared" si="1603"/>
        <v>Aliquippa, Pennsylvania</v>
      </c>
      <c r="E14691" t="str">
        <f t="shared" si="1608"/>
        <v>Broadhead RoadAliquippa, Pennsylvania 15001</v>
      </c>
      <c r="F14691" t="str">
        <f t="shared" si="1609"/>
        <v>(724)   378-1411</v>
      </c>
      <c r="G14691" t="str">
        <f t="shared" si="1604"/>
        <v>Broadhead Road</v>
      </c>
      <c r="H14691" t="str">
        <f t="shared" si="1605"/>
        <v>Broadhead Road, Aliquippa, Pennsylvania 15001</v>
      </c>
      <c r="I14691" s="1" t="str">
        <f t="shared" si="1606"/>
        <v>18101</v>
      </c>
    </row>
    <row r="14692" spans="1:9" x14ac:dyDescent="0.45">
      <c r="A14692" t="s">
        <v>28749</v>
      </c>
      <c r="B14692" t="s">
        <v>28750</v>
      </c>
      <c r="C14692" t="str">
        <f t="shared" si="1607"/>
        <v>Wayne N Tatalovich Funeral Home</v>
      </c>
      <c r="D14692" t="str">
        <f t="shared" si="1603"/>
        <v>Aliquippa, Pennsylvania</v>
      </c>
      <c r="E14692" t="str">
        <f t="shared" si="1608"/>
        <v>2205 McMinn StreetAliquippa, Pennsylvania 15001</v>
      </c>
      <c r="F14692" t="str">
        <f t="shared" si="1609"/>
        <v>724-378-7550</v>
      </c>
      <c r="G14692" t="str">
        <f t="shared" si="1604"/>
        <v>2205 McMinn Street</v>
      </c>
      <c r="H14692" t="str">
        <f t="shared" si="1605"/>
        <v>2205 McMinn Street, Aliquippa, Pennsylvania 15001</v>
      </c>
      <c r="I14692" s="1" t="str">
        <f t="shared" si="1606"/>
        <v>18103</v>
      </c>
    </row>
    <row r="14693" spans="1:9" x14ac:dyDescent="0.45">
      <c r="A14693" t="s">
        <v>28751</v>
      </c>
      <c r="B14693" t="s">
        <v>28752</v>
      </c>
      <c r="C14693" t="str">
        <f t="shared" si="1607"/>
        <v>BacHomean-Kulik &amp; Reinsmith Funeral Homes</v>
      </c>
      <c r="D14693" t="str">
        <f t="shared" si="1603"/>
        <v>Allentown, Pennsylvania</v>
      </c>
      <c r="E14693" t="str">
        <f t="shared" si="1608"/>
        <v>1629 W Hamilton StAllentown, Pennsylvania 18102</v>
      </c>
      <c r="F14693" t="str">
        <f t="shared" si="1609"/>
        <v>(610) 432-4128</v>
      </c>
      <c r="G14693" t="str">
        <f t="shared" si="1604"/>
        <v>1629 W Hamilton St</v>
      </c>
      <c r="H14693" t="str">
        <f t="shared" si="1605"/>
        <v>1629 W Hamilton St, Allentown, Pennsylvania 18102</v>
      </c>
      <c r="I14693" s="1" t="str">
        <f t="shared" si="1606"/>
        <v>18102</v>
      </c>
    </row>
    <row r="14694" spans="1:9" x14ac:dyDescent="0.45">
      <c r="A14694" t="s">
        <v>28753</v>
      </c>
      <c r="B14694" t="s">
        <v>28754</v>
      </c>
      <c r="C14694" t="str">
        <f t="shared" si="1607"/>
        <v>Burkholder J S Funeral Home Inc</v>
      </c>
      <c r="D14694" t="str">
        <f t="shared" si="1603"/>
        <v>Allentown, Pennsylvania</v>
      </c>
      <c r="E14694" t="str">
        <f t="shared" si="1608"/>
        <v>16 &amp; Hamilton StsAllentown, Pennsylvania 18101</v>
      </c>
      <c r="F14694" t="str">
        <f t="shared" si="1609"/>
        <v>(610) 433-5161</v>
      </c>
      <c r="G14694" t="str">
        <f t="shared" si="1604"/>
        <v>16 &amp; Hamilton Sts</v>
      </c>
      <c r="H14694" t="str">
        <f t="shared" si="1605"/>
        <v>16 &amp; Hamilton Sts, Allentown, Pennsylvania 18101</v>
      </c>
      <c r="I14694" s="1" t="str">
        <f t="shared" si="1606"/>
        <v>18102</v>
      </c>
    </row>
    <row r="14695" spans="1:9" x14ac:dyDescent="0.45">
      <c r="A14695" t="s">
        <v>28755</v>
      </c>
      <c r="B14695" t="s">
        <v>28756</v>
      </c>
      <c r="C14695" t="str">
        <f t="shared" si="1607"/>
        <v>Cremation Services of PA</v>
      </c>
      <c r="D14695" t="str">
        <f t="shared" si="1603"/>
        <v>Allentown, Pennsylvania</v>
      </c>
      <c r="E14695" t="str">
        <f t="shared" si="1608"/>
        <v>857 Lehigh StreetAllentown, Pennsylvania 18103</v>
      </c>
      <c r="F14695" t="str">
        <f t="shared" si="1609"/>
        <v>610-351-5087</v>
      </c>
      <c r="G14695" t="str">
        <f t="shared" si="1604"/>
        <v>857 Lehigh Street</v>
      </c>
      <c r="H14695" t="str">
        <f t="shared" si="1605"/>
        <v>857 Lehigh Street, Allentown, Pennsylvania 18103</v>
      </c>
      <c r="I14695" s="1" t="str">
        <f t="shared" si="1606"/>
        <v>18109</v>
      </c>
    </row>
    <row r="14696" spans="1:9" x14ac:dyDescent="0.45">
      <c r="A14696" t="s">
        <v>28757</v>
      </c>
      <c r="B14696" t="s">
        <v>28758</v>
      </c>
      <c r="C14696" t="str">
        <f t="shared" si="1607"/>
        <v>DFS Memorials</v>
      </c>
      <c r="D14696" t="str">
        <f t="shared" si="1603"/>
        <v>Allentown, Pennsylvania</v>
      </c>
      <c r="E14696" t="str">
        <f t="shared" si="1608"/>
        <v>1314 W. Hamilton StreetAllentown, Pennsylvania 18102</v>
      </c>
      <c r="F14696" t="str">
        <f t="shared" si="1609"/>
        <v>(610) 273-8022</v>
      </c>
      <c r="G14696" t="str">
        <f t="shared" si="1604"/>
        <v>1314 W. Hamilton Street</v>
      </c>
      <c r="H14696" t="str">
        <f t="shared" si="1605"/>
        <v>1314 W. Hamilton Street, Allentown, Pennsylvania 18102</v>
      </c>
      <c r="I14696" s="1" t="str">
        <f t="shared" si="1606"/>
        <v>18103</v>
      </c>
    </row>
    <row r="14697" spans="1:9" x14ac:dyDescent="0.45">
      <c r="A14697" t="s">
        <v>39277</v>
      </c>
      <c r="B14697" t="s">
        <v>28759</v>
      </c>
      <c r="C14697" t="str">
        <f t="shared" si="1607"/>
        <v>Irwin M Judd Funeral Home</v>
      </c>
      <c r="D14697" t="str">
        <f t="shared" si="1603"/>
        <v>Allentown, Pennsylvania</v>
      </c>
      <c r="E14697" t="str">
        <f t="shared" si="1608"/>
        <v>1314 W. Hamilton StreetAllentown, Pennsylvania 18102</v>
      </c>
      <c r="F14697" t="str">
        <f t="shared" si="1609"/>
        <v>(610) 434-5555</v>
      </c>
      <c r="G14697" t="str">
        <f t="shared" si="1604"/>
        <v>1314 W. Hamilton Street</v>
      </c>
      <c r="H14697" t="str">
        <f t="shared" si="1605"/>
        <v>1314 W. Hamilton Street, Allentown, Pennsylvania 18102</v>
      </c>
      <c r="I14697" s="1" t="str">
        <f t="shared" si="1606"/>
        <v>18102</v>
      </c>
    </row>
    <row r="14698" spans="1:9" x14ac:dyDescent="0.45">
      <c r="A14698" t="s">
        <v>28760</v>
      </c>
      <c r="B14698" t="s">
        <v>28761</v>
      </c>
      <c r="C14698" t="str">
        <f t="shared" si="1607"/>
        <v>Jesse Johnson Funeral Home</v>
      </c>
      <c r="D14698" t="str">
        <f t="shared" si="1603"/>
        <v>Allentown, Pennsylvania</v>
      </c>
      <c r="E14698" t="str">
        <f t="shared" si="1608"/>
        <v>426 Hanover AvenueAllentown, Pennsylvania 18109</v>
      </c>
      <c r="F14698" t="str">
        <f t="shared" si="1609"/>
        <v>610-776-7701</v>
      </c>
      <c r="G14698" t="str">
        <f t="shared" si="1604"/>
        <v>426 Hanover Avenue</v>
      </c>
      <c r="H14698" t="str">
        <f t="shared" si="1605"/>
        <v>426 Hanover Avenue, Allentown, Pennsylvania 18109</v>
      </c>
      <c r="I14698" s="1" t="str">
        <f t="shared" si="1606"/>
        <v>18109</v>
      </c>
    </row>
    <row r="14699" spans="1:9" x14ac:dyDescent="0.45">
      <c r="A14699" t="s">
        <v>28762</v>
      </c>
      <c r="B14699" t="s">
        <v>28763</v>
      </c>
      <c r="C14699" t="str">
        <f t="shared" si="1607"/>
        <v>K V Knopp Funeral Home Inc</v>
      </c>
      <c r="D14699" t="str">
        <f t="shared" si="1603"/>
        <v>Allentown, Pennsylvania</v>
      </c>
      <c r="E14699" t="str">
        <f t="shared" si="1608"/>
        <v>46 E Susquehanna StreetAllentown, Pennsylvania 18103</v>
      </c>
      <c r="F14699" t="str">
        <f t="shared" si="1609"/>
        <v>610-797-3031</v>
      </c>
      <c r="G14699" t="str">
        <f t="shared" si="1604"/>
        <v>46 E Susquehanna Street</v>
      </c>
      <c r="H14699" t="str">
        <f t="shared" si="1605"/>
        <v>46 E Susquehanna Street, Allentown, Pennsylvania 18103</v>
      </c>
      <c r="I14699" s="1" t="str">
        <f t="shared" si="1606"/>
        <v>18102</v>
      </c>
    </row>
    <row r="14700" spans="1:9" x14ac:dyDescent="0.45">
      <c r="A14700" t="s">
        <v>28764</v>
      </c>
      <c r="B14700" t="s">
        <v>28765</v>
      </c>
      <c r="C14700" t="str">
        <f t="shared" si="1607"/>
        <v>Kohut Funeral Home Inc</v>
      </c>
      <c r="D14700" t="str">
        <f t="shared" si="1603"/>
        <v>Allentown, Pennsylvania</v>
      </c>
      <c r="E14700" t="str">
        <f t="shared" si="1608"/>
        <v>950 N Front StreetAllentown, Pennsylvania 18102</v>
      </c>
      <c r="F14700" t="str">
        <f t="shared" si="1609"/>
        <v>610-433-7466</v>
      </c>
      <c r="G14700" t="str">
        <f t="shared" si="1604"/>
        <v>950 N Front Street</v>
      </c>
      <c r="H14700" t="str">
        <f t="shared" si="1605"/>
        <v>950 N Front Street, Allentown, Pennsylvania 18102</v>
      </c>
      <c r="I14700" s="1" t="str">
        <f t="shared" si="1606"/>
        <v>18109</v>
      </c>
    </row>
    <row r="14701" spans="1:9" x14ac:dyDescent="0.45">
      <c r="A14701" t="s">
        <v>28766</v>
      </c>
      <c r="B14701" t="s">
        <v>28767</v>
      </c>
      <c r="C14701" t="str">
        <f t="shared" si="1607"/>
        <v>Life Quest Anatomical</v>
      </c>
      <c r="D14701" t="str">
        <f t="shared" si="1603"/>
        <v>Allentown, Pennsylvania</v>
      </c>
      <c r="E14701" t="str">
        <f t="shared" si="1608"/>
        <v>659 E Allen StreetAllentown, Pennsylvania 18109</v>
      </c>
      <c r="F14701" t="str">
        <f t="shared" si="1609"/>
        <v>610-433-9210</v>
      </c>
      <c r="G14701" t="str">
        <f t="shared" si="1604"/>
        <v>659 E Allen Street</v>
      </c>
      <c r="H14701" t="str">
        <f t="shared" si="1605"/>
        <v>659 E Allen Street, Allentown, Pennsylvania 18109</v>
      </c>
      <c r="I14701" s="1" t="str">
        <f t="shared" si="1606"/>
        <v>18103</v>
      </c>
    </row>
    <row r="14702" spans="1:9" x14ac:dyDescent="0.45">
      <c r="A14702" t="s">
        <v>28768</v>
      </c>
      <c r="B14702" t="s">
        <v>28769</v>
      </c>
      <c r="C14702" t="str">
        <f t="shared" si="1607"/>
        <v>Nicos C Elias Funeral Home</v>
      </c>
      <c r="D14702" t="str">
        <f t="shared" si="1603"/>
        <v>Allentown, Pennsylvania</v>
      </c>
      <c r="E14702" t="str">
        <f t="shared" si="1608"/>
        <v>1227 W Hamilton StreetAllentown, Pennsylvania 18102</v>
      </c>
      <c r="F14702" t="str">
        <f t="shared" si="1609"/>
        <v>610-433-2200</v>
      </c>
      <c r="G14702" t="str">
        <f t="shared" si="1604"/>
        <v>1227 W Hamilton Street</v>
      </c>
      <c r="H14702" t="str">
        <f t="shared" si="1605"/>
        <v>1227 W Hamilton Street, Allentown, Pennsylvania 18102</v>
      </c>
      <c r="I14702" s="1" t="str">
        <f t="shared" si="1606"/>
        <v>18102</v>
      </c>
    </row>
    <row r="14703" spans="1:9" x14ac:dyDescent="0.45">
      <c r="A14703" t="s">
        <v>28770</v>
      </c>
      <c r="B14703" t="s">
        <v>28771</v>
      </c>
      <c r="C14703" t="str">
        <f t="shared" si="1607"/>
        <v>O'Donnell Funeral Home Inc</v>
      </c>
      <c r="D14703" t="str">
        <f t="shared" si="1603"/>
        <v>Allentown, Pennsylvania</v>
      </c>
      <c r="E14703" t="str">
        <f t="shared" si="1608"/>
        <v>908 Hanover AvenueAllentown, Pennsylvania 18109</v>
      </c>
      <c r="F14703" t="str">
        <f t="shared" si="1609"/>
        <v>610-432-8522</v>
      </c>
      <c r="G14703" t="str">
        <f t="shared" si="1604"/>
        <v>908 Hanover Avenue</v>
      </c>
      <c r="H14703" t="str">
        <f t="shared" si="1605"/>
        <v>908 Hanover Avenue, Allentown, Pennsylvania 18109</v>
      </c>
      <c r="I14703" s="1" t="str">
        <f t="shared" si="1606"/>
        <v>18102</v>
      </c>
    </row>
    <row r="14704" spans="1:9" x14ac:dyDescent="0.45">
      <c r="A14704" t="s">
        <v>28772</v>
      </c>
      <c r="B14704" t="s">
        <v>28773</v>
      </c>
      <c r="C14704" t="str">
        <f t="shared" si="1607"/>
        <v>Sell-Herron Funeral Home</v>
      </c>
      <c r="D14704" t="str">
        <f t="shared" si="1603"/>
        <v>Allentown, Pennsylvania</v>
      </c>
      <c r="E14704" t="str">
        <f t="shared" si="1608"/>
        <v>1145 Lehigh StreetAllentown, Pennsylvania 18103</v>
      </c>
      <c r="F14704" t="str">
        <f t="shared" si="1609"/>
        <v>610-433-5630</v>
      </c>
      <c r="G14704" t="str">
        <f t="shared" si="1604"/>
        <v>1145 Lehigh Street</v>
      </c>
      <c r="H14704" t="str">
        <f t="shared" si="1605"/>
        <v>1145 Lehigh Street, Allentown, Pennsylvania 18103</v>
      </c>
      <c r="I14704" s="1" t="str">
        <f t="shared" si="1606"/>
        <v>18104</v>
      </c>
    </row>
    <row r="14705" spans="1:9" x14ac:dyDescent="0.45">
      <c r="A14705" t="s">
        <v>28774</v>
      </c>
      <c r="B14705" t="s">
        <v>28775</v>
      </c>
      <c r="C14705" t="str">
        <f t="shared" si="1607"/>
        <v>Stephens Funeral Home Inc</v>
      </c>
      <c r="D14705" t="str">
        <f t="shared" si="1603"/>
        <v>Allentown, Pennsylvania</v>
      </c>
      <c r="E14705" t="str">
        <f t="shared" si="1608"/>
        <v>1335 W Linden StreetAllentown, Pennsylvania 18102</v>
      </c>
      <c r="F14705" t="str">
        <f t="shared" si="1609"/>
        <v>610-434-6304</v>
      </c>
      <c r="G14705" t="str">
        <f t="shared" si="1604"/>
        <v>1335 W Linden Street</v>
      </c>
      <c r="H14705" t="str">
        <f t="shared" si="1605"/>
        <v>1335 W Linden Street, Allentown, Pennsylvania 18102</v>
      </c>
      <c r="I14705" s="1" t="str">
        <f t="shared" si="1606"/>
        <v>15101</v>
      </c>
    </row>
    <row r="14706" spans="1:9" x14ac:dyDescent="0.45">
      <c r="A14706" t="s">
        <v>28776</v>
      </c>
      <c r="B14706" t="s">
        <v>28777</v>
      </c>
      <c r="C14706" t="str">
        <f t="shared" si="1607"/>
        <v>Weber Funeral Homes Inc</v>
      </c>
      <c r="D14706" t="str">
        <f t="shared" si="1603"/>
        <v>Allentown, Pennsylvania</v>
      </c>
      <c r="E14706" t="str">
        <f t="shared" si="1608"/>
        <v>502 Ridge AvenueAllentown, Pennsylvania 18102</v>
      </c>
      <c r="F14706" t="str">
        <f t="shared" si="1609"/>
        <v>610-434-9349</v>
      </c>
      <c r="G14706" t="str">
        <f t="shared" si="1604"/>
        <v>502 Ridge Avenue</v>
      </c>
      <c r="H14706" t="str">
        <f t="shared" si="1605"/>
        <v>502 Ridge Avenue, Allentown, Pennsylvania 18102</v>
      </c>
      <c r="I14706" s="1" t="str">
        <f t="shared" si="1606"/>
        <v>16602</v>
      </c>
    </row>
    <row r="14707" spans="1:9" x14ac:dyDescent="0.45">
      <c r="A14707" t="s">
        <v>28778</v>
      </c>
      <c r="B14707" t="s">
        <v>28779</v>
      </c>
      <c r="C14707" t="str">
        <f t="shared" si="1607"/>
        <v>Weir Robert C Funeral Home</v>
      </c>
      <c r="D14707" t="str">
        <f t="shared" si="1603"/>
        <v>Allentown, Pennsylvania</v>
      </c>
      <c r="E14707" t="str">
        <f t="shared" si="1608"/>
        <v>1802 West Turner StreetAllentown, Pennsylvania 18104</v>
      </c>
      <c r="F14707" t="str">
        <f t="shared" si="1609"/>
        <v>610-433-7936</v>
      </c>
      <c r="G14707" t="str">
        <f t="shared" si="1604"/>
        <v>1802 West Turner Street</v>
      </c>
      <c r="H14707" t="str">
        <f t="shared" si="1605"/>
        <v>1802 West Turner Street, Allentown, Pennsylvania 18104</v>
      </c>
      <c r="I14707" s="1" t="str">
        <f t="shared" si="1606"/>
        <v>16601</v>
      </c>
    </row>
    <row r="14708" spans="1:9" x14ac:dyDescent="0.45">
      <c r="A14708" t="s">
        <v>28780</v>
      </c>
      <c r="B14708" t="s">
        <v>28781</v>
      </c>
      <c r="C14708" t="str">
        <f t="shared" si="1607"/>
        <v>Herbert R King Jr Funeral Home</v>
      </c>
      <c r="D14708" t="str">
        <f t="shared" si="1603"/>
        <v>Allison Park, Pennsylvania</v>
      </c>
      <c r="E14708" t="str">
        <f t="shared" si="1608"/>
        <v>2841 Woodland CircleAllison Park, Pennsylvania 15101</v>
      </c>
      <c r="F14708" t="str">
        <f t="shared" si="1609"/>
        <v>412-961-0440</v>
      </c>
      <c r="G14708" t="str">
        <f t="shared" si="1604"/>
        <v>2841 Woodland Circle</v>
      </c>
      <c r="H14708" t="str">
        <f t="shared" si="1605"/>
        <v>2841 Woodland Circle, Allison Park, Pennsylvania 15101</v>
      </c>
      <c r="I14708" s="1" t="str">
        <f t="shared" si="1606"/>
        <v>16601</v>
      </c>
    </row>
    <row r="14709" spans="1:9" x14ac:dyDescent="0.45">
      <c r="A14709" t="s">
        <v>28782</v>
      </c>
      <c r="B14709" t="s">
        <v>28783</v>
      </c>
      <c r="C14709" t="str">
        <f t="shared" si="1607"/>
        <v>Gilden Barton Funeral Home</v>
      </c>
      <c r="D14709" t="str">
        <f t="shared" si="1603"/>
        <v>Altoona, Pennsylvania</v>
      </c>
      <c r="E14709" t="str">
        <f t="shared" si="1608"/>
        <v>1401 9th AvenueAltoona, Pennsylvania 16602</v>
      </c>
      <c r="F14709" t="str">
        <f t="shared" si="1609"/>
        <v>814-944-4016</v>
      </c>
      <c r="G14709" t="str">
        <f t="shared" si="1604"/>
        <v>1401 9th Avenue</v>
      </c>
      <c r="H14709" t="str">
        <f t="shared" si="1605"/>
        <v>1401 9th Avenue, Altoona, Pennsylvania 16602</v>
      </c>
      <c r="I14709" s="1" t="str">
        <f t="shared" si="1606"/>
        <v>16601</v>
      </c>
    </row>
    <row r="14710" spans="1:9" x14ac:dyDescent="0.45">
      <c r="A14710" t="s">
        <v>28784</v>
      </c>
      <c r="B14710" t="s">
        <v>28785</v>
      </c>
      <c r="C14710" t="str">
        <f t="shared" si="1607"/>
        <v>Jones Funeral Home</v>
      </c>
      <c r="D14710" t="str">
        <f t="shared" si="1603"/>
        <v>Altoona, Pennsylvania</v>
      </c>
      <c r="E14710" t="str">
        <f t="shared" si="1608"/>
        <v>1222 13th AvenueAltoona, Pennsylvania 16601</v>
      </c>
      <c r="F14710" t="str">
        <f t="shared" si="1609"/>
        <v>814-942-2661</v>
      </c>
      <c r="G14710" t="str">
        <f t="shared" si="1604"/>
        <v>1222 13th Avenue</v>
      </c>
      <c r="H14710" t="str">
        <f t="shared" si="1605"/>
        <v>1222 13th Avenue, Altoona, Pennsylvania 16601</v>
      </c>
      <c r="I14710" s="1" t="str">
        <f t="shared" si="1606"/>
        <v>16602</v>
      </c>
    </row>
    <row r="14711" spans="1:9" x14ac:dyDescent="0.45">
      <c r="A14711" t="s">
        <v>28786</v>
      </c>
      <c r="B14711" t="s">
        <v>28787</v>
      </c>
      <c r="C14711" t="str">
        <f t="shared" si="1607"/>
        <v>Leslie E Axe Funeral Home</v>
      </c>
      <c r="D14711" t="str">
        <f t="shared" si="1603"/>
        <v>Altoona, Pennsylvania</v>
      </c>
      <c r="E14711" t="str">
        <f t="shared" si="1608"/>
        <v>1520 4th StreetAltoona, Pennsylvania 16601</v>
      </c>
      <c r="F14711" t="str">
        <f t="shared" si="1609"/>
        <v>814-944-9445</v>
      </c>
      <c r="G14711" t="str">
        <f t="shared" si="1604"/>
        <v>1520 4th Street</v>
      </c>
      <c r="H14711" t="str">
        <f t="shared" si="1605"/>
        <v>1520 4th Street, Altoona, Pennsylvania 16601</v>
      </c>
      <c r="I14711" s="1" t="str">
        <f t="shared" si="1606"/>
        <v>16601</v>
      </c>
    </row>
    <row r="14712" spans="1:9" x14ac:dyDescent="0.45">
      <c r="A14712" t="s">
        <v>28788</v>
      </c>
      <c r="B14712" t="s">
        <v>28789</v>
      </c>
      <c r="C14712" t="str">
        <f t="shared" si="1607"/>
        <v>Mauk &amp; Yates Funeral Home Inc</v>
      </c>
      <c r="D14712" t="str">
        <f t="shared" si="1603"/>
        <v>Altoona, Pennsylvania</v>
      </c>
      <c r="E14712" t="str">
        <f t="shared" si="1608"/>
        <v>719 N 4th AveAltoona, Pennsylvania 16601</v>
      </c>
      <c r="F14712" t="str">
        <f t="shared" si="1609"/>
        <v>(814) 942-4555</v>
      </c>
      <c r="G14712" t="str">
        <f t="shared" si="1604"/>
        <v>719 N 4th Ave</v>
      </c>
      <c r="H14712" t="str">
        <f t="shared" si="1605"/>
        <v>719 N 4th Ave, Altoona, Pennsylvania 16601</v>
      </c>
      <c r="I14712" s="1" t="str">
        <f t="shared" si="1606"/>
        <v>16602</v>
      </c>
    </row>
    <row r="14713" spans="1:9" x14ac:dyDescent="0.45">
      <c r="A14713" t="s">
        <v>28790</v>
      </c>
      <c r="B14713" t="s">
        <v>28791</v>
      </c>
      <c r="C14713" t="str">
        <f t="shared" si="1607"/>
        <v>Santella Funeral Home</v>
      </c>
      <c r="D14713" t="str">
        <f t="shared" si="1603"/>
        <v>Altoona, Pennsylvania</v>
      </c>
      <c r="E14713" t="str">
        <f t="shared" si="1608"/>
        <v>1106 8th AvenueAltoona, Pennsylvania 16602</v>
      </c>
      <c r="F14713" t="str">
        <f t="shared" si="1609"/>
        <v>814-943-0971</v>
      </c>
      <c r="G14713" t="str">
        <f t="shared" si="1604"/>
        <v>1106 8th Avenue</v>
      </c>
      <c r="H14713" t="str">
        <f t="shared" si="1605"/>
        <v>1106 8th Avenue, Altoona, Pennsylvania 16602</v>
      </c>
      <c r="I14713" s="1" t="str">
        <f t="shared" si="1606"/>
        <v>16601</v>
      </c>
    </row>
    <row r="14714" spans="1:9" x14ac:dyDescent="0.45">
      <c r="A14714" t="s">
        <v>28792</v>
      </c>
      <c r="B14714" t="s">
        <v>28793</v>
      </c>
      <c r="C14714" t="str">
        <f t="shared" si="1607"/>
        <v>Stanley J Krish Funeral Home</v>
      </c>
      <c r="D14714" t="str">
        <f t="shared" si="1603"/>
        <v>Altoona, Pennsylvania</v>
      </c>
      <c r="E14714" t="str">
        <f t="shared" si="1608"/>
        <v>1204 17th StreetAltoona, Pennsylvania 16601</v>
      </c>
      <c r="F14714" t="str">
        <f t="shared" si="1609"/>
        <v>814-942-4625</v>
      </c>
      <c r="G14714" t="str">
        <f t="shared" si="1604"/>
        <v>1204 17th Street</v>
      </c>
      <c r="H14714" t="str">
        <f t="shared" si="1605"/>
        <v>1204 17th Street, Altoona, Pennsylvania 16601</v>
      </c>
      <c r="I14714" s="1" t="str">
        <f t="shared" si="1606"/>
        <v>16602</v>
      </c>
    </row>
    <row r="14715" spans="1:9" x14ac:dyDescent="0.45">
      <c r="A14715" t="s">
        <v>28794</v>
      </c>
      <c r="B14715" t="s">
        <v>28795</v>
      </c>
      <c r="C14715" t="str">
        <f t="shared" si="1607"/>
        <v>Stevens Mortuary Inc</v>
      </c>
      <c r="D14715" t="str">
        <f t="shared" si="1603"/>
        <v>Altoona, Pennsylvania</v>
      </c>
      <c r="E14715" t="str">
        <f t="shared" si="1608"/>
        <v>1421 8th AvenueAltoona, Pennsylvania 16602</v>
      </c>
      <c r="F14715" t="str">
        <f t="shared" si="1609"/>
        <v>(814) 944-9365</v>
      </c>
      <c r="G14715" t="str">
        <f t="shared" si="1604"/>
        <v>1421 8th Avenue</v>
      </c>
      <c r="H14715" t="str">
        <f t="shared" si="1605"/>
        <v>1421 8th Avenue, Altoona, Pennsylvania 16602</v>
      </c>
      <c r="I14715" s="1" t="str">
        <f t="shared" si="1606"/>
        <v>15521</v>
      </c>
    </row>
    <row r="14716" spans="1:9" x14ac:dyDescent="0.45">
      <c r="A14716" t="s">
        <v>28796</v>
      </c>
      <c r="B14716" t="s">
        <v>28797</v>
      </c>
      <c r="C14716" t="str">
        <f t="shared" si="1607"/>
        <v>The Good Funeral Home Inc</v>
      </c>
      <c r="D14716" t="str">
        <f t="shared" si="1603"/>
        <v>Altoona, Pennsylvania</v>
      </c>
      <c r="E14716" t="str">
        <f t="shared" si="1608"/>
        <v>108 Alto Reste ParkAltoona, Pennsylvania 16601</v>
      </c>
      <c r="F14716" t="str">
        <f t="shared" si="1609"/>
        <v>814-942-3545</v>
      </c>
      <c r="G14716" t="str">
        <f t="shared" si="1604"/>
        <v>108 Alto Reste Park</v>
      </c>
      <c r="H14716" t="str">
        <f t="shared" si="1605"/>
        <v>108 Alto Reste Park, Altoona, Pennsylvania 16601</v>
      </c>
      <c r="I14716" s="1" t="str">
        <f t="shared" si="1606"/>
        <v>15521</v>
      </c>
    </row>
    <row r="14717" spans="1:9" x14ac:dyDescent="0.45">
      <c r="A14717" t="s">
        <v>28798</v>
      </c>
      <c r="B14717" t="s">
        <v>28799</v>
      </c>
      <c r="C14717" t="str">
        <f t="shared" si="1607"/>
        <v>William G Bigelow II Funeral</v>
      </c>
      <c r="D14717" t="str">
        <f t="shared" si="1603"/>
        <v>Altoona, Pennsylvania</v>
      </c>
      <c r="E14717" t="str">
        <f t="shared" si="1608"/>
        <v>1701 6th AvenueAltoona, Pennsylvania 16602</v>
      </c>
      <c r="F14717" t="str">
        <f t="shared" si="1609"/>
        <v>814-944-7347</v>
      </c>
      <c r="G14717" t="str">
        <f t="shared" si="1604"/>
        <v>1701 6th Avenue</v>
      </c>
      <c r="H14717" t="str">
        <f t="shared" si="1605"/>
        <v>1701 6th Avenue, Altoona, Pennsylvania 16602</v>
      </c>
      <c r="I14717" s="1" t="str">
        <f t="shared" si="1606"/>
        <v>19002</v>
      </c>
    </row>
    <row r="14718" spans="1:9" x14ac:dyDescent="0.45">
      <c r="A14718" t="s">
        <v>28800</v>
      </c>
      <c r="B14718" t="s">
        <v>28801</v>
      </c>
      <c r="C14718" t="str">
        <f t="shared" si="1607"/>
        <v>J Edward Blackburn Funeral Home</v>
      </c>
      <c r="D14718" t="str">
        <f t="shared" si="1603"/>
        <v>Alum Bank, Pennsylvania</v>
      </c>
      <c r="E14718" t="str">
        <f t="shared" si="1608"/>
        <v>4305 Quaker Valley RoadAlum Bank, Pennsylvania 15521</v>
      </c>
      <c r="F14718" t="str">
        <f t="shared" si="1609"/>
        <v>814-839-2626</v>
      </c>
      <c r="G14718" t="str">
        <f t="shared" si="1604"/>
        <v>4305 Quaker Valley Road</v>
      </c>
      <c r="H14718" t="str">
        <f t="shared" si="1605"/>
        <v>4305 Quaker Valley Road, Alum Bank, Pennsylvania 15521</v>
      </c>
      <c r="I14718" s="1" t="str">
        <f t="shared" si="1606"/>
        <v>19002</v>
      </c>
    </row>
    <row r="14719" spans="1:9" x14ac:dyDescent="0.45">
      <c r="A14719" t="s">
        <v>28802</v>
      </c>
      <c r="B14719" t="s">
        <v>28803</v>
      </c>
      <c r="C14719" t="str">
        <f t="shared" si="1607"/>
        <v>Jack H Geisel Funeral Home</v>
      </c>
      <c r="D14719" t="str">
        <f t="shared" si="1603"/>
        <v>Alum Bank, Pennsylvania</v>
      </c>
      <c r="E14719" t="str">
        <f t="shared" si="1608"/>
        <v>4340 Quaker Valley RoadAlum Bank, Pennsylvania 15521</v>
      </c>
      <c r="F14719" t="str">
        <f t="shared" si="1609"/>
        <v>814-839-2317</v>
      </c>
      <c r="G14719" t="str">
        <f t="shared" si="1604"/>
        <v>4340 Quaker Valley Road</v>
      </c>
      <c r="H14719" t="str">
        <f t="shared" si="1605"/>
        <v>4340 Quaker Valley Road, Alum Bank, Pennsylvania 15521</v>
      </c>
      <c r="I14719" s="1" t="str">
        <f t="shared" si="1606"/>
        <v>19002</v>
      </c>
    </row>
    <row r="14720" spans="1:9" x14ac:dyDescent="0.45">
      <c r="A14720" t="s">
        <v>28804</v>
      </c>
      <c r="B14720" t="s">
        <v>28805</v>
      </c>
      <c r="C14720" t="str">
        <f t="shared" si="1607"/>
        <v>Anton B. Urban Funeral Home</v>
      </c>
      <c r="D14720" t="str">
        <f t="shared" si="1603"/>
        <v>Ambler, Pennsylvania</v>
      </c>
      <c r="E14720" t="str">
        <f t="shared" si="1608"/>
        <v>1111 South Bethlehem PikeAmbler, Pennsylvania 19002</v>
      </c>
      <c r="F14720" t="str">
        <f t="shared" si="1609"/>
        <v>(215) 646-8556</v>
      </c>
      <c r="G14720" t="str">
        <f t="shared" si="1604"/>
        <v>1111 South Bethlehem Pike</v>
      </c>
      <c r="H14720" t="str">
        <f t="shared" si="1605"/>
        <v>1111 South Bethlehem Pike, Ambler, Pennsylvania 19002</v>
      </c>
      <c r="I14720" s="1" t="str">
        <f t="shared" si="1606"/>
        <v>15003</v>
      </c>
    </row>
    <row r="14721" spans="1:9" x14ac:dyDescent="0.45">
      <c r="A14721" t="s">
        <v>28806</v>
      </c>
      <c r="B14721" t="s">
        <v>28807</v>
      </c>
      <c r="C14721" t="str">
        <f t="shared" si="1607"/>
        <v>Emil J Ciavarelli Funeral Home</v>
      </c>
      <c r="D14721" t="str">
        <f t="shared" si="1603"/>
        <v>Ambler, Pennsylvania</v>
      </c>
      <c r="E14721" t="str">
        <f t="shared" si="1608"/>
        <v>951 E Butler PikeAmbler, Pennsylvania 19002</v>
      </c>
      <c r="F14721" t="str">
        <f t="shared" si="1609"/>
        <v>215-646-1155</v>
      </c>
      <c r="G14721" t="str">
        <f t="shared" si="1604"/>
        <v>951 E Butler Pike</v>
      </c>
      <c r="H14721" t="str">
        <f t="shared" si="1605"/>
        <v>951 E Butler Pike, Ambler, Pennsylvania 19002</v>
      </c>
      <c r="I14721" s="1" t="str">
        <f t="shared" si="1606"/>
        <v>15003</v>
      </c>
    </row>
    <row r="14722" spans="1:9" x14ac:dyDescent="0.45">
      <c r="A14722" t="s">
        <v>28808</v>
      </c>
      <c r="B14722" t="s">
        <v>28809</v>
      </c>
      <c r="C14722" t="str">
        <f t="shared" si="1607"/>
        <v>Shaeff-Myers Funeral Home Inc</v>
      </c>
      <c r="D14722" t="str">
        <f t="shared" ref="D14722:D14785" si="1610">RIGHT($A14722,LEN($A14722) - FIND(",",$A14722)-1)</f>
        <v>Ambler, Pennsylvania</v>
      </c>
      <c r="E14722" t="str">
        <f t="shared" si="1608"/>
        <v>145 Tennis AvenueAmbler, Pennsylvania 19002</v>
      </c>
      <c r="F14722" t="str">
        <f t="shared" si="1609"/>
        <v>215-646-0595</v>
      </c>
      <c r="G14722" t="str">
        <f t="shared" ref="G14722:G14785" si="1611">LEFT(E14722, FIND(D14722,E14722)-1)</f>
        <v>145 Tennis Avenue</v>
      </c>
      <c r="H14722" t="str">
        <f t="shared" ref="H14722:H14785" si="1612">_xlfn.CONCAT(G14722,", ",D14722," ", RIGHT(E14722,5))</f>
        <v>145 Tennis Avenue, Ambler, Pennsylvania 19002</v>
      </c>
      <c r="I14722" s="1" t="str">
        <f t="shared" ref="I14722:I14785" si="1613">RIGHT(E14725,5)</f>
        <v>17003</v>
      </c>
    </row>
    <row r="14723" spans="1:9" x14ac:dyDescent="0.45">
      <c r="A14723" t="s">
        <v>28810</v>
      </c>
      <c r="B14723" t="s">
        <v>28811</v>
      </c>
      <c r="C14723" t="str">
        <f t="shared" ref="C14723:C14786" si="1614">LEFT($A14723,FIND(",", $A14723)-1)</f>
        <v>John SYKA Funeral Home Inc</v>
      </c>
      <c r="D14723" t="str">
        <f t="shared" si="1610"/>
        <v>Ambridge, Pennsylvania</v>
      </c>
      <c r="E14723" t="str">
        <f t="shared" ref="E14723:E14786" si="1615">LEFT($B14723,FIND("Phone",$B14723)-1)</f>
        <v>833 Kennedy DriveAmbridge, Pennsylvania 15003</v>
      </c>
      <c r="F14723" t="str">
        <f t="shared" ref="F14723:F14786" si="1616">RIGHT($B14723,LEN($B14723) - FIND("Phone",$B14723)-6)</f>
        <v>724-266-2150</v>
      </c>
      <c r="G14723" t="str">
        <f t="shared" si="1611"/>
        <v>833 Kennedy Drive</v>
      </c>
      <c r="H14723" t="str">
        <f t="shared" si="1612"/>
        <v>833 Kennedy Drive, Ambridge, Pennsylvania 15003</v>
      </c>
      <c r="I14723" s="1" t="str">
        <f t="shared" si="1613"/>
        <v>15613</v>
      </c>
    </row>
    <row r="14724" spans="1:9" x14ac:dyDescent="0.45">
      <c r="A14724" t="s">
        <v>28812</v>
      </c>
      <c r="B14724" t="s">
        <v>28813</v>
      </c>
      <c r="C14724" t="str">
        <f t="shared" si="1614"/>
        <v>Kasper Hahn Funeral Home</v>
      </c>
      <c r="D14724" t="str">
        <f t="shared" si="1610"/>
        <v>Ambridge, Pennsylvania</v>
      </c>
      <c r="E14724" t="str">
        <f t="shared" si="1615"/>
        <v>547 8th StreetAmbridge, Pennsylvania 15003</v>
      </c>
      <c r="F14724" t="str">
        <f t="shared" si="1616"/>
        <v>724-266-2549</v>
      </c>
      <c r="G14724" t="str">
        <f t="shared" si="1611"/>
        <v>547 8th Street</v>
      </c>
      <c r="H14724" t="str">
        <f t="shared" si="1612"/>
        <v>547 8th Street, Ambridge, Pennsylvania 15003</v>
      </c>
      <c r="I14724" s="1" t="str">
        <f t="shared" si="1613"/>
        <v>18403</v>
      </c>
    </row>
    <row r="14725" spans="1:9" x14ac:dyDescent="0.45">
      <c r="A14725" t="s">
        <v>28814</v>
      </c>
      <c r="B14725" t="s">
        <v>28815</v>
      </c>
      <c r="C14725" t="str">
        <f t="shared" si="1614"/>
        <v>Kreamer Funeral Home &amp; Crematory Inc</v>
      </c>
      <c r="D14725" t="str">
        <f t="shared" si="1610"/>
        <v>Annville, Pennsylvania</v>
      </c>
      <c r="E14725" t="str">
        <f t="shared" si="1615"/>
        <v>618 E Main StAnnville, Pennsylvania 17003</v>
      </c>
      <c r="F14725" t="str">
        <f t="shared" si="1616"/>
        <v>(717) 867-4811</v>
      </c>
      <c r="G14725" t="str">
        <f t="shared" si="1611"/>
        <v>618 E Main St</v>
      </c>
      <c r="H14725" t="str">
        <f t="shared" si="1612"/>
        <v>618 E Main St, Annville, Pennsylvania 17003</v>
      </c>
      <c r="I14725" s="1" t="str">
        <f t="shared" si="1613"/>
        <v>18403</v>
      </c>
    </row>
    <row r="14726" spans="1:9" x14ac:dyDescent="0.45">
      <c r="A14726" t="s">
        <v>28816</v>
      </c>
      <c r="B14726" t="s">
        <v>28817</v>
      </c>
      <c r="C14726" t="str">
        <f t="shared" si="1614"/>
        <v>Curran Shaffer Funeral Home</v>
      </c>
      <c r="D14726" t="str">
        <f t="shared" si="1610"/>
        <v>Apollo, Pennsylvania</v>
      </c>
      <c r="E14726" t="str">
        <f t="shared" si="1615"/>
        <v>100 Owens View AvenueApollo, Pennsylvania 15613</v>
      </c>
      <c r="F14726" t="str">
        <f t="shared" si="1616"/>
        <v>724-478-1244</v>
      </c>
      <c r="G14726" t="str">
        <f t="shared" si="1611"/>
        <v>100 Owens View Avenue</v>
      </c>
      <c r="H14726" t="str">
        <f t="shared" si="1612"/>
        <v>100 Owens View Avenue, Apollo, Pennsylvania 15613</v>
      </c>
      <c r="I14726" s="1" t="str">
        <f t="shared" si="1613"/>
        <v>18403</v>
      </c>
    </row>
    <row r="14727" spans="1:9" x14ac:dyDescent="0.45">
      <c r="A14727" t="s">
        <v>28818</v>
      </c>
      <c r="B14727" t="s">
        <v>28819</v>
      </c>
      <c r="C14727" t="str">
        <f t="shared" si="1614"/>
        <v>Eugene J Harrison Funeral Home</v>
      </c>
      <c r="D14727" t="str">
        <f t="shared" si="1610"/>
        <v>Archbald, Pennsylvania</v>
      </c>
      <c r="E14727" t="str">
        <f t="shared" si="1615"/>
        <v>374 N Main StreetArchbald, Pennsylvania 18403</v>
      </c>
      <c r="F14727" t="str">
        <f t="shared" si="1616"/>
        <v>570-876-2750</v>
      </c>
      <c r="G14727" t="str">
        <f t="shared" si="1611"/>
        <v>374 N Main Street</v>
      </c>
      <c r="H14727" t="str">
        <f t="shared" si="1612"/>
        <v>374 N Main Street, Archbald, Pennsylvania 18403</v>
      </c>
      <c r="I14727" s="1" t="str">
        <f t="shared" si="1613"/>
        <v>19003</v>
      </c>
    </row>
    <row r="14728" spans="1:9" x14ac:dyDescent="0.45">
      <c r="A14728" t="s">
        <v>28820</v>
      </c>
      <c r="B14728" t="s">
        <v>28821</v>
      </c>
      <c r="C14728" t="str">
        <f t="shared" si="1614"/>
        <v>Harrison Funeral Home</v>
      </c>
      <c r="D14728" t="str">
        <f t="shared" si="1610"/>
        <v>Archbald, Pennsylvania</v>
      </c>
      <c r="E14728" t="str">
        <f t="shared" si="1615"/>
        <v>374 Main StreetArchbald, Pennsylvania 18403</v>
      </c>
      <c r="F14728" t="str">
        <f t="shared" si="1616"/>
        <v>(570) 876-2750</v>
      </c>
      <c r="G14728" t="str">
        <f t="shared" si="1611"/>
        <v>374 Main Street</v>
      </c>
      <c r="H14728" t="str">
        <f t="shared" si="1612"/>
        <v>374 Main Street, Archbald, Pennsylvania 18403</v>
      </c>
      <c r="I14728" s="1" t="str">
        <f t="shared" si="1613"/>
        <v>19003</v>
      </c>
    </row>
    <row r="14729" spans="1:9" x14ac:dyDescent="0.45">
      <c r="A14729" t="s">
        <v>28822</v>
      </c>
      <c r="B14729" t="s">
        <v>28823</v>
      </c>
      <c r="C14729" t="str">
        <f t="shared" si="1614"/>
        <v>Louis J Rapoch Funeral Home</v>
      </c>
      <c r="D14729" t="str">
        <f t="shared" si="1610"/>
        <v>Archbald, Pennsylvania</v>
      </c>
      <c r="E14729" t="str">
        <f t="shared" si="1615"/>
        <v>420 Church StreetArchbald, Pennsylvania 18403</v>
      </c>
      <c r="F14729" t="str">
        <f t="shared" si="1616"/>
        <v>570-876-3908</v>
      </c>
      <c r="G14729" t="str">
        <f t="shared" si="1611"/>
        <v>420 Church Street</v>
      </c>
      <c r="H14729" t="str">
        <f t="shared" si="1612"/>
        <v>420 Church Street, Archbald, Pennsylvania 18403</v>
      </c>
      <c r="I14729" s="1" t="str">
        <f t="shared" si="1613"/>
        <v>19003</v>
      </c>
    </row>
    <row r="14730" spans="1:9" x14ac:dyDescent="0.45">
      <c r="A14730" t="s">
        <v>28824</v>
      </c>
      <c r="B14730" t="s">
        <v>28825</v>
      </c>
      <c r="C14730" t="str">
        <f t="shared" si="1614"/>
        <v>Chadwick &amp; McKinney Funeral Home Inc</v>
      </c>
      <c r="D14730" t="str">
        <f t="shared" si="1610"/>
        <v>Ardmore, Pennsylvania</v>
      </c>
      <c r="E14730" t="str">
        <f t="shared" si="1615"/>
        <v>30 E Athens AveArdmore, Pennsylvania 19003</v>
      </c>
      <c r="F14730" t="str">
        <f t="shared" si="1616"/>
        <v>(610) 642-6303</v>
      </c>
      <c r="G14730" t="str">
        <f t="shared" si="1611"/>
        <v>30 E Athens Ave</v>
      </c>
      <c r="H14730" t="str">
        <f t="shared" si="1612"/>
        <v>30 E Athens Ave, Ardmore, Pennsylvania 19003</v>
      </c>
      <c r="I14730" s="1" t="str">
        <f t="shared" si="1613"/>
        <v>19003</v>
      </c>
    </row>
    <row r="14731" spans="1:9" x14ac:dyDescent="0.45">
      <c r="A14731" t="s">
        <v>28826</v>
      </c>
      <c r="B14731" t="s">
        <v>28827</v>
      </c>
      <c r="C14731" t="str">
        <f t="shared" si="1614"/>
        <v>James L Minus Funeral Home Inc</v>
      </c>
      <c r="D14731" t="str">
        <f t="shared" si="1610"/>
        <v>Ardmore, Pennsylvania</v>
      </c>
      <c r="E14731" t="str">
        <f t="shared" si="1615"/>
        <v>204 Lippincott AvenueArdmore, Pennsylvania 19003</v>
      </c>
      <c r="F14731" t="str">
        <f t="shared" si="1616"/>
        <v>610-649-2184</v>
      </c>
      <c r="G14731" t="str">
        <f t="shared" si="1611"/>
        <v>204 Lippincott Avenue</v>
      </c>
      <c r="H14731" t="str">
        <f t="shared" si="1612"/>
        <v>204 Lippincott Avenue, Ardmore, Pennsylvania 19003</v>
      </c>
      <c r="I14731" s="1" t="str">
        <f t="shared" si="1613"/>
        <v>15068</v>
      </c>
    </row>
    <row r="14732" spans="1:9" x14ac:dyDescent="0.45">
      <c r="A14732" t="s">
        <v>28828</v>
      </c>
      <c r="B14732" t="s">
        <v>28829</v>
      </c>
      <c r="C14732" t="str">
        <f t="shared" si="1614"/>
        <v>Stuard Funeral Directors Inc</v>
      </c>
      <c r="D14732" t="str">
        <f t="shared" si="1610"/>
        <v>Ardmore, Pennsylvania</v>
      </c>
      <c r="E14732" t="str">
        <f t="shared" si="1615"/>
        <v>104 Cricket AvenueArdmore, Pennsylvania 19003</v>
      </c>
      <c r="F14732" t="str">
        <f t="shared" si="1616"/>
        <v>610-649-0243</v>
      </c>
      <c r="G14732" t="str">
        <f t="shared" si="1611"/>
        <v>104 Cricket Avenue</v>
      </c>
      <c r="H14732" t="str">
        <f t="shared" si="1612"/>
        <v>104 Cricket Avenue, Ardmore, Pennsylvania 19003</v>
      </c>
      <c r="I14732" s="1" t="str">
        <f t="shared" si="1613"/>
        <v>15068</v>
      </c>
    </row>
    <row r="14733" spans="1:9" x14ac:dyDescent="0.45">
      <c r="A14733" t="s">
        <v>28830</v>
      </c>
      <c r="B14733" t="s">
        <v>28831</v>
      </c>
      <c r="C14733" t="str">
        <f t="shared" si="1614"/>
        <v>Wm C McConaghy Ltd Funeral Home</v>
      </c>
      <c r="D14733" t="str">
        <f t="shared" si="1610"/>
        <v>Ardmore, Pennsylvania</v>
      </c>
      <c r="E14733" t="str">
        <f t="shared" si="1615"/>
        <v>328 W Lancaster AveArdmore, Pennsylvania 19003</v>
      </c>
      <c r="F14733" t="str">
        <f t="shared" si="1616"/>
        <v>(610) 642-7954</v>
      </c>
      <c r="G14733" t="str">
        <f t="shared" si="1611"/>
        <v>328 W Lancaster Ave</v>
      </c>
      <c r="H14733" t="str">
        <f t="shared" si="1612"/>
        <v>328 W Lancaster Ave, Ardmore, Pennsylvania 19003</v>
      </c>
      <c r="I14733" s="1" t="str">
        <f t="shared" si="1613"/>
        <v>17921</v>
      </c>
    </row>
    <row r="14734" spans="1:9" x14ac:dyDescent="0.45">
      <c r="A14734" t="s">
        <v>28832</v>
      </c>
      <c r="B14734" t="s">
        <v>28833</v>
      </c>
      <c r="C14734" t="str">
        <f t="shared" si="1614"/>
        <v>Giunta Funeral Home Inc</v>
      </c>
      <c r="D14734" t="str">
        <f t="shared" si="1610"/>
        <v>Arnold, Pennsylvania</v>
      </c>
      <c r="E14734" t="str">
        <f t="shared" si="1615"/>
        <v>1509 5th AveArnold, Pennsylvania 15068</v>
      </c>
      <c r="F14734" t="str">
        <f t="shared" si="1616"/>
        <v>(724) 337-1212</v>
      </c>
      <c r="G14734" t="str">
        <f t="shared" si="1611"/>
        <v>1509 5th Ave</v>
      </c>
      <c r="H14734" t="str">
        <f t="shared" si="1612"/>
        <v>1509 5th Ave, Arnold, Pennsylvania 15068</v>
      </c>
      <c r="I14734" s="1" t="str">
        <f t="shared" si="1613"/>
        <v>17921</v>
      </c>
    </row>
    <row r="14735" spans="1:9" x14ac:dyDescent="0.45">
      <c r="A14735" t="s">
        <v>28834</v>
      </c>
      <c r="B14735" t="s">
        <v>28835</v>
      </c>
      <c r="C14735" t="str">
        <f t="shared" si="1614"/>
        <v>Rusiewicz Funeral Homes Inc</v>
      </c>
      <c r="D14735" t="str">
        <f t="shared" si="1610"/>
        <v>Arnold, Pennsylvania</v>
      </c>
      <c r="E14735" t="str">
        <f t="shared" si="1615"/>
        <v>1400 5th AveArnold, Pennsylvania 15068</v>
      </c>
      <c r="F14735" t="str">
        <f t="shared" si="1616"/>
        <v>(724) 335-2841</v>
      </c>
      <c r="G14735" t="str">
        <f t="shared" si="1611"/>
        <v>1400 5th Ave</v>
      </c>
      <c r="H14735" t="str">
        <f t="shared" si="1612"/>
        <v>1400 5th Ave, Arnold, Pennsylvania 15068</v>
      </c>
      <c r="I14735" s="1" t="str">
        <f t="shared" si="1613"/>
        <v>18706</v>
      </c>
    </row>
    <row r="14736" spans="1:9" x14ac:dyDescent="0.45">
      <c r="A14736" t="s">
        <v>28836</v>
      </c>
      <c r="B14736" t="s">
        <v>28837</v>
      </c>
      <c r="C14736" t="str">
        <f t="shared" si="1614"/>
        <v>Kull-Heizenroth Funeral Home</v>
      </c>
      <c r="D14736" t="str">
        <f t="shared" si="1610"/>
        <v>Ashland, Pennsylvania</v>
      </c>
      <c r="E14736" t="str">
        <f t="shared" si="1615"/>
        <v>901 West Center StreetAshland, Pennsylvania 17921</v>
      </c>
      <c r="F14736" t="str">
        <f t="shared" si="1616"/>
        <v>(570) 875-1680</v>
      </c>
      <c r="G14736" t="str">
        <f t="shared" si="1611"/>
        <v>901 West Center Street</v>
      </c>
      <c r="H14736" t="str">
        <f t="shared" si="1612"/>
        <v>901 West Center Street, Ashland, Pennsylvania 17921</v>
      </c>
      <c r="I14736" s="1" t="str">
        <f t="shared" si="1613"/>
        <v>18706</v>
      </c>
    </row>
    <row r="14737" spans="1:9" x14ac:dyDescent="0.45">
      <c r="A14737" t="s">
        <v>28838</v>
      </c>
      <c r="B14737" t="s">
        <v>28839</v>
      </c>
      <c r="C14737" t="str">
        <f t="shared" si="1614"/>
        <v>Richard W Fritz Funeral</v>
      </c>
      <c r="D14737" t="str">
        <f t="shared" si="1610"/>
        <v>Ashland, Pennsylvania</v>
      </c>
      <c r="E14737" t="str">
        <f t="shared" si="1615"/>
        <v>1323 Centre StreetAshland, Pennsylvania 17921</v>
      </c>
      <c r="F14737" t="str">
        <f t="shared" si="1616"/>
        <v>(570) 875-4171</v>
      </c>
      <c r="G14737" t="str">
        <f t="shared" si="1611"/>
        <v>1323 Centre Street</v>
      </c>
      <c r="H14737" t="str">
        <f t="shared" si="1612"/>
        <v>1323 Centre Street, Ashland, Pennsylvania 17921</v>
      </c>
      <c r="I14737" s="1" t="str">
        <f t="shared" si="1613"/>
        <v>16613</v>
      </c>
    </row>
    <row r="14738" spans="1:9" x14ac:dyDescent="0.45">
      <c r="A14738" t="s">
        <v>28840</v>
      </c>
      <c r="B14738" t="s">
        <v>28841</v>
      </c>
      <c r="C14738" t="str">
        <f t="shared" si="1614"/>
        <v>George A Strish Funeral Home Inc</v>
      </c>
      <c r="D14738" t="str">
        <f t="shared" si="1610"/>
        <v>Ashley, Pennsylvania</v>
      </c>
      <c r="E14738" t="str">
        <f t="shared" si="1615"/>
        <v>105 North Main StreetAshley, Pennsylvania 18706</v>
      </c>
      <c r="F14738" t="str">
        <f t="shared" si="1616"/>
        <v>(570) 822-8575</v>
      </c>
      <c r="G14738" t="str">
        <f t="shared" si="1611"/>
        <v>105 North Main Street</v>
      </c>
      <c r="H14738" t="str">
        <f t="shared" si="1612"/>
        <v>105 North Main Street, Ashley, Pennsylvania 18706</v>
      </c>
      <c r="I14738" s="1" t="str">
        <f t="shared" si="1613"/>
        <v>15215</v>
      </c>
    </row>
    <row r="14739" spans="1:9" x14ac:dyDescent="0.45">
      <c r="A14739" t="s">
        <v>28842</v>
      </c>
      <c r="B14739" t="s">
        <v>28843</v>
      </c>
      <c r="C14739" t="str">
        <f t="shared" si="1614"/>
        <v>Joseph L Wroblewski Funeral</v>
      </c>
      <c r="D14739" t="str">
        <f t="shared" si="1610"/>
        <v>Ashley, Pennsylvania</v>
      </c>
      <c r="E14739" t="str">
        <f t="shared" si="1615"/>
        <v>56 Ashley StAshley, Pennsylvania 18706</v>
      </c>
      <c r="F14739" t="str">
        <f t="shared" si="1616"/>
        <v>(570) 822-0536</v>
      </c>
      <c r="G14739" t="str">
        <f t="shared" si="1611"/>
        <v>56 Ashley St</v>
      </c>
      <c r="H14739" t="str">
        <f t="shared" si="1612"/>
        <v>56 Ashley St, Ashley, Pennsylvania 18706</v>
      </c>
      <c r="I14739" s="1" t="str">
        <f t="shared" si="1613"/>
        <v>19014</v>
      </c>
    </row>
    <row r="14740" spans="1:9" x14ac:dyDescent="0.45">
      <c r="A14740" t="s">
        <v>28844</v>
      </c>
      <c r="B14740" t="s">
        <v>28845</v>
      </c>
      <c r="C14740" t="str">
        <f t="shared" si="1614"/>
        <v>Gibbons Funeral Home</v>
      </c>
      <c r="D14740" t="str">
        <f t="shared" si="1610"/>
        <v>Ashville, Pennsylvania</v>
      </c>
      <c r="E14740" t="str">
        <f t="shared" si="1615"/>
        <v>1688 Liberty StAshville, Pennsylvania 16613</v>
      </c>
      <c r="F14740" t="str">
        <f t="shared" si="1616"/>
        <v>(814) 944-7646</v>
      </c>
      <c r="G14740" t="str">
        <f t="shared" si="1611"/>
        <v>1688 Liberty St</v>
      </c>
      <c r="H14740" t="str">
        <f t="shared" si="1612"/>
        <v>1688 Liberty St, Ashville, Pennsylvania 16613</v>
      </c>
      <c r="I14740" s="1" t="str">
        <f t="shared" si="1613"/>
        <v>19014</v>
      </c>
    </row>
    <row r="14741" spans="1:9" x14ac:dyDescent="0.45">
      <c r="A14741" t="s">
        <v>28846</v>
      </c>
      <c r="B14741" t="s">
        <v>28847</v>
      </c>
      <c r="C14741" t="str">
        <f t="shared" si="1614"/>
        <v>Weddell-Ajak Funeral Home</v>
      </c>
      <c r="D14741" t="str">
        <f t="shared" si="1610"/>
        <v>Aspinwall, Pennsylvania</v>
      </c>
      <c r="E14741" t="str">
        <f t="shared" si="1615"/>
        <v>100 Center AveAspinwall, Pennsylvania 15215</v>
      </c>
      <c r="F14741" t="str">
        <f t="shared" si="1616"/>
        <v>(412) 781-1897</v>
      </c>
      <c r="G14741" t="str">
        <f t="shared" si="1611"/>
        <v>100 Center Ave</v>
      </c>
      <c r="H14741" t="str">
        <f t="shared" si="1612"/>
        <v>100 Center Ave, Aspinwall, Pennsylvania 15215</v>
      </c>
      <c r="I14741" s="1" t="str">
        <f t="shared" si="1613"/>
        <v>19014</v>
      </c>
    </row>
    <row r="14742" spans="1:9" x14ac:dyDescent="0.45">
      <c r="A14742" t="s">
        <v>28848</v>
      </c>
      <c r="B14742" t="s">
        <v>28849</v>
      </c>
      <c r="C14742" t="str">
        <f t="shared" si="1614"/>
        <v>D'Anjolell-stigale Memorial Homes</v>
      </c>
      <c r="D14742" t="str">
        <f t="shared" si="1610"/>
        <v>Aston, Pennsylvania</v>
      </c>
      <c r="E14742" t="str">
        <f t="shared" si="1615"/>
        <v>3620 Concord RoadAston, Pennsylvania 19014</v>
      </c>
      <c r="F14742" t="str">
        <f t="shared" si="1616"/>
        <v>(610) 623-5323</v>
      </c>
      <c r="G14742" t="str">
        <f t="shared" si="1611"/>
        <v>3620 Concord Road</v>
      </c>
      <c r="H14742" t="str">
        <f t="shared" si="1612"/>
        <v>3620 Concord Road, Aston, Pennsylvania 19014</v>
      </c>
      <c r="I14742" s="1" t="str">
        <f t="shared" si="1613"/>
        <v>19014</v>
      </c>
    </row>
    <row r="14743" spans="1:9" x14ac:dyDescent="0.45">
      <c r="A14743" t="s">
        <v>28850</v>
      </c>
      <c r="B14743" t="s">
        <v>28851</v>
      </c>
      <c r="C14743" t="str">
        <f t="shared" si="1614"/>
        <v>Griffith Memorials &amp; Bronze CO</v>
      </c>
      <c r="D14743" t="str">
        <f t="shared" si="1610"/>
        <v>Aston, Pennsylvania</v>
      </c>
      <c r="E14743" t="str">
        <f t="shared" si="1615"/>
        <v>3520 Concord RdAston, Pennsylvania 19014</v>
      </c>
      <c r="F14743" t="str">
        <f t="shared" si="1616"/>
        <v>(610) 494-9448</v>
      </c>
      <c r="G14743" t="str">
        <f t="shared" si="1611"/>
        <v>3520 Concord Rd</v>
      </c>
      <c r="H14743" t="str">
        <f t="shared" si="1612"/>
        <v>3520 Concord Rd, Aston, Pennsylvania 19014</v>
      </c>
      <c r="I14743" s="1" t="str">
        <f t="shared" si="1613"/>
        <v>19014</v>
      </c>
    </row>
    <row r="14744" spans="1:9" x14ac:dyDescent="0.45">
      <c r="A14744" t="s">
        <v>28852</v>
      </c>
      <c r="B14744" t="s">
        <v>28853</v>
      </c>
      <c r="C14744" t="str">
        <f t="shared" si="1614"/>
        <v>Nolan Fidale Funeral Home Limited</v>
      </c>
      <c r="D14744" t="str">
        <f t="shared" si="1610"/>
        <v>Aston, Pennsylvania</v>
      </c>
      <c r="E14744" t="str">
        <f t="shared" si="1615"/>
        <v>5980 Chichester AvenueAston, Pennsylvania 19014</v>
      </c>
      <c r="F14744" t="str">
        <f t="shared" si="1616"/>
        <v>610-358-3255</v>
      </c>
      <c r="G14744" t="str">
        <f t="shared" si="1611"/>
        <v>5980 Chichester Avenue</v>
      </c>
      <c r="H14744" t="str">
        <f t="shared" si="1612"/>
        <v>5980 Chichester Avenue, Aston, Pennsylvania 19014</v>
      </c>
      <c r="I14744" s="1" t="str">
        <f t="shared" si="1613"/>
        <v>18810</v>
      </c>
    </row>
    <row r="14745" spans="1:9" x14ac:dyDescent="0.45">
      <c r="A14745" t="s">
        <v>28854</v>
      </c>
      <c r="B14745" t="s">
        <v>28855</v>
      </c>
      <c r="C14745" t="str">
        <f t="shared" si="1614"/>
        <v>White Luttrell Funeral HomeS Limited</v>
      </c>
      <c r="D14745" t="str">
        <f t="shared" si="1610"/>
        <v>Aston, Pennsylvania</v>
      </c>
      <c r="E14745" t="str">
        <f t="shared" si="1615"/>
        <v>3551 Concord RoadAston, Pennsylvania 19014</v>
      </c>
      <c r="F14745" t="str">
        <f t="shared" si="1616"/>
        <v>610-494-3424</v>
      </c>
      <c r="G14745" t="str">
        <f t="shared" si="1611"/>
        <v>3551 Concord Road</v>
      </c>
      <c r="H14745" t="str">
        <f t="shared" si="1612"/>
        <v>3551 Concord Road, Aston, Pennsylvania 19014</v>
      </c>
      <c r="I14745" s="1" t="str">
        <f t="shared" si="1613"/>
        <v>18810</v>
      </c>
    </row>
    <row r="14746" spans="1:9" x14ac:dyDescent="0.45">
      <c r="A14746" t="s">
        <v>28856</v>
      </c>
      <c r="B14746" t="s">
        <v>28857</v>
      </c>
      <c r="C14746" t="str">
        <f t="shared" si="1614"/>
        <v>White-Luttrell Funeral Homes Ltd</v>
      </c>
      <c r="D14746" t="str">
        <f t="shared" si="1610"/>
        <v>Aston, Pennsylvania</v>
      </c>
      <c r="E14746" t="str">
        <f t="shared" si="1615"/>
        <v>240 Concord RdAston, Pennsylvania 19014</v>
      </c>
      <c r="F14746" t="str">
        <f t="shared" si="1616"/>
        <v>(610) 494-3424</v>
      </c>
      <c r="G14746" t="str">
        <f t="shared" si="1611"/>
        <v>240 Concord Rd</v>
      </c>
      <c r="H14746" t="str">
        <f t="shared" si="1612"/>
        <v>240 Concord Rd, Aston, Pennsylvania 19014</v>
      </c>
      <c r="I14746" s="1" t="str">
        <f t="shared" si="1613"/>
        <v>15202</v>
      </c>
    </row>
    <row r="14747" spans="1:9" x14ac:dyDescent="0.45">
      <c r="A14747" t="s">
        <v>28858</v>
      </c>
      <c r="B14747" t="s">
        <v>28859</v>
      </c>
      <c r="C14747" t="str">
        <f t="shared" si="1614"/>
        <v>Cooley Tioga Point Cremation &amp; Burial Options</v>
      </c>
      <c r="D14747" t="str">
        <f t="shared" si="1610"/>
        <v>Athens, Pennsylvania</v>
      </c>
      <c r="E14747" t="str">
        <f t="shared" si="1615"/>
        <v>802 N Main StreetAthens, Pennsylvania 18810</v>
      </c>
      <c r="F14747" t="str">
        <f t="shared" si="1616"/>
        <v>570-888-8286</v>
      </c>
      <c r="G14747" t="str">
        <f t="shared" si="1611"/>
        <v>802 N Main Street</v>
      </c>
      <c r="H14747" t="str">
        <f t="shared" si="1612"/>
        <v>802 N Main Street, Athens, Pennsylvania 18810</v>
      </c>
      <c r="I14747" s="1" t="str">
        <f t="shared" si="1613"/>
        <v>15312</v>
      </c>
    </row>
    <row r="14748" spans="1:9" x14ac:dyDescent="0.45">
      <c r="A14748" t="s">
        <v>28860</v>
      </c>
      <c r="B14748" t="s">
        <v>28861</v>
      </c>
      <c r="C14748" t="str">
        <f t="shared" si="1614"/>
        <v>Jay E Lowery Funeral Home Inc</v>
      </c>
      <c r="D14748" t="str">
        <f t="shared" si="1610"/>
        <v>Athens, Pennsylvania</v>
      </c>
      <c r="E14748" t="str">
        <f t="shared" si="1615"/>
        <v>225 South Main StAthens, Pennsylvania 18810</v>
      </c>
      <c r="F14748" t="str">
        <f t="shared" si="1616"/>
        <v>(570) 888-2368</v>
      </c>
      <c r="G14748" t="str">
        <f t="shared" si="1611"/>
        <v>225 South Main St</v>
      </c>
      <c r="H14748" t="str">
        <f t="shared" si="1612"/>
        <v>225 South Main St, Athens, Pennsylvania 18810</v>
      </c>
      <c r="I14748" s="1" t="str">
        <f t="shared" si="1613"/>
        <v>18641</v>
      </c>
    </row>
    <row r="14749" spans="1:9" x14ac:dyDescent="0.45">
      <c r="A14749" t="s">
        <v>28862</v>
      </c>
      <c r="B14749" t="s">
        <v>28863</v>
      </c>
      <c r="C14749" t="str">
        <f t="shared" si="1614"/>
        <v>McDonald-Linn Funeral Home Inc</v>
      </c>
      <c r="D14749" t="str">
        <f t="shared" si="1610"/>
        <v>Avalon, Pennsylvania</v>
      </c>
      <c r="E14749" t="str">
        <f t="shared" si="1615"/>
        <v>529 California AveAvalon, Pennsylvania 15202</v>
      </c>
      <c r="F14749" t="str">
        <f t="shared" si="1616"/>
        <v>(412) 766-7000</v>
      </c>
      <c r="G14749" t="str">
        <f t="shared" si="1611"/>
        <v>529 California Ave</v>
      </c>
      <c r="H14749" t="str">
        <f t="shared" si="1612"/>
        <v>529 California Ave, Avalon, Pennsylvania 15202</v>
      </c>
      <c r="I14749" s="1" t="str">
        <f t="shared" si="1613"/>
        <v>18641</v>
      </c>
    </row>
    <row r="14750" spans="1:9" x14ac:dyDescent="0.45">
      <c r="A14750" t="s">
        <v>28864</v>
      </c>
      <c r="B14750" t="s">
        <v>28865</v>
      </c>
      <c r="C14750" t="str">
        <f t="shared" si="1614"/>
        <v>Jerome A Stefkovich Funeral Home</v>
      </c>
      <c r="D14750" t="str">
        <f t="shared" si="1610"/>
        <v>Avella, Pennsylvania</v>
      </c>
      <c r="E14750" t="str">
        <f t="shared" si="1615"/>
        <v>18 Campbell DriveAvella, Pennsylvania 15312</v>
      </c>
      <c r="F14750" t="str">
        <f t="shared" si="1616"/>
        <v>724-587-3825</v>
      </c>
      <c r="G14750" t="str">
        <f t="shared" si="1611"/>
        <v>18 Campbell Drive</v>
      </c>
      <c r="H14750" t="str">
        <f t="shared" si="1612"/>
        <v>18 Campbell Drive, Avella, Pennsylvania 15312</v>
      </c>
      <c r="I14750" s="1" t="str">
        <f t="shared" si="1613"/>
        <v>19311</v>
      </c>
    </row>
    <row r="14751" spans="1:9" x14ac:dyDescent="0.45">
      <c r="A14751" t="s">
        <v>28866</v>
      </c>
      <c r="B14751" t="s">
        <v>28867</v>
      </c>
      <c r="C14751" t="str">
        <f t="shared" si="1614"/>
        <v>Kniffen O'Malley Funeral Home Inc</v>
      </c>
      <c r="D14751" t="str">
        <f t="shared" si="1610"/>
        <v>Avoca, Pennsylvania</v>
      </c>
      <c r="E14751" t="str">
        <f t="shared" si="1615"/>
        <v>728 Main StAvoca, Pennsylvania 18641</v>
      </c>
      <c r="F14751" t="str">
        <f t="shared" si="1616"/>
        <v>(570) 457-2801</v>
      </c>
      <c r="G14751" t="str">
        <f t="shared" si="1611"/>
        <v>728 Main St</v>
      </c>
      <c r="H14751" t="str">
        <f t="shared" si="1612"/>
        <v>728 Main St, Avoca, Pennsylvania 18641</v>
      </c>
      <c r="I14751" s="1" t="str">
        <f t="shared" si="1613"/>
        <v>19311</v>
      </c>
    </row>
    <row r="14752" spans="1:9" x14ac:dyDescent="0.45">
      <c r="A14752" t="s">
        <v>28868</v>
      </c>
      <c r="B14752" t="s">
        <v>28869</v>
      </c>
      <c r="C14752" t="str">
        <f t="shared" si="1614"/>
        <v>Ruane &amp; Regan Funeral Home</v>
      </c>
      <c r="D14752" t="str">
        <f t="shared" si="1610"/>
        <v>Avoca, Pennsylvania</v>
      </c>
      <c r="E14752" t="str">
        <f t="shared" si="1615"/>
        <v>1308 Grove StAvoca, Pennsylvania 18641</v>
      </c>
      <c r="F14752" t="str">
        <f t="shared" si="1616"/>
        <v>(570) 457-6549</v>
      </c>
      <c r="G14752" t="str">
        <f t="shared" si="1611"/>
        <v>1308 Grove St</v>
      </c>
      <c r="H14752" t="str">
        <f t="shared" si="1612"/>
        <v>1308 Grove St, Avoca, Pennsylvania 18641</v>
      </c>
      <c r="I14752" s="1" t="str">
        <f t="shared" si="1613"/>
        <v>15618</v>
      </c>
    </row>
    <row r="14753" spans="1:9" x14ac:dyDescent="0.45">
      <c r="A14753" t="s">
        <v>28870</v>
      </c>
      <c r="B14753" t="s">
        <v>28871</v>
      </c>
      <c r="C14753" t="str">
        <f t="shared" si="1614"/>
        <v>Cleveland &amp; Gofus Funeral Home Inc</v>
      </c>
      <c r="D14753" t="str">
        <f t="shared" si="1610"/>
        <v>Avondale, Pennsylvania</v>
      </c>
      <c r="E14753" t="str">
        <f t="shared" si="1615"/>
        <v>221-223 Pennsylvania AvenueAvondale, Pennsylvania 19311</v>
      </c>
      <c r="F14753" t="str">
        <f t="shared" si="1616"/>
        <v>(610) 268-2166</v>
      </c>
      <c r="G14753" t="str">
        <f t="shared" si="1611"/>
        <v>221-223 Pennsylvania Avenue</v>
      </c>
      <c r="H14753" t="str">
        <f t="shared" si="1612"/>
        <v>221-223 Pennsylvania Avenue, Avondale, Pennsylvania 19311</v>
      </c>
      <c r="I14753" s="1" t="str">
        <f t="shared" si="1613"/>
        <v>15007</v>
      </c>
    </row>
    <row r="14754" spans="1:9" x14ac:dyDescent="0.45">
      <c r="A14754" t="s">
        <v>28872</v>
      </c>
      <c r="B14754" t="s">
        <v>28873</v>
      </c>
      <c r="C14754" t="str">
        <f t="shared" si="1614"/>
        <v>Foulk &amp; Gofus Funeral Home</v>
      </c>
      <c r="D14754" t="str">
        <f t="shared" si="1610"/>
        <v>Avondale, Pennsylvania</v>
      </c>
      <c r="E14754" t="str">
        <f t="shared" si="1615"/>
        <v>250 State RoadAvondale, Pennsylvania 19311</v>
      </c>
      <c r="F14754" t="str">
        <f t="shared" si="1616"/>
        <v>610-869-2274</v>
      </c>
      <c r="G14754" t="str">
        <f t="shared" si="1611"/>
        <v>250 State Road</v>
      </c>
      <c r="H14754" t="str">
        <f t="shared" si="1612"/>
        <v>250 State Road, Avondale, Pennsylvania 19311</v>
      </c>
      <c r="I14754" s="1" t="str">
        <f t="shared" si="1613"/>
        <v>19004</v>
      </c>
    </row>
    <row r="14755" spans="1:9" x14ac:dyDescent="0.45">
      <c r="A14755" t="s">
        <v>28874</v>
      </c>
      <c r="B14755" t="s">
        <v>28875</v>
      </c>
      <c r="C14755" t="str">
        <f t="shared" si="1614"/>
        <v>Corridoni Kelly L Funeral Home Ltd</v>
      </c>
      <c r="D14755" t="str">
        <f t="shared" si="1610"/>
        <v>Avonmore, Pennsylvania</v>
      </c>
      <c r="E14755" t="str">
        <f t="shared" si="1615"/>
        <v>400 Indiana AvenueAvonmore, Pennsylvania 15618</v>
      </c>
      <c r="F14755" t="str">
        <f t="shared" si="1616"/>
        <v>724-697-4544</v>
      </c>
      <c r="G14755" t="str">
        <f t="shared" si="1611"/>
        <v>400 Indiana Avenue</v>
      </c>
      <c r="H14755" t="str">
        <f t="shared" si="1612"/>
        <v>400 Indiana Avenue, Avonmore, Pennsylvania 15618</v>
      </c>
      <c r="I14755" s="1" t="str">
        <f t="shared" si="1613"/>
        <v>18013</v>
      </c>
    </row>
    <row r="14756" spans="1:9" x14ac:dyDescent="0.45">
      <c r="A14756" t="s">
        <v>28876</v>
      </c>
      <c r="B14756" t="s">
        <v>28877</v>
      </c>
      <c r="C14756" t="str">
        <f t="shared" si="1614"/>
        <v>C O Schellhaas Funeral Home</v>
      </c>
      <c r="D14756" t="str">
        <f t="shared" si="1610"/>
        <v>Bakerstown, Pennsylvania</v>
      </c>
      <c r="E14756" t="str">
        <f t="shared" si="1615"/>
        <v>5864 Heckert RoadBakerstown, Pennsylvania 15007</v>
      </c>
      <c r="F14756" t="str">
        <f t="shared" si="1616"/>
        <v>(724) 443-1505</v>
      </c>
      <c r="G14756" t="str">
        <f t="shared" si="1611"/>
        <v>5864 Heckert Road</v>
      </c>
      <c r="H14756" t="str">
        <f t="shared" si="1612"/>
        <v>5864 Heckert Road, Bakerstown, Pennsylvania 15007</v>
      </c>
      <c r="I14756" s="1" t="str">
        <f t="shared" si="1613"/>
        <v>18013</v>
      </c>
    </row>
    <row r="14757" spans="1:9" x14ac:dyDescent="0.45">
      <c r="A14757" t="s">
        <v>28878</v>
      </c>
      <c r="B14757" t="s">
        <v>28879</v>
      </c>
      <c r="C14757" t="str">
        <f t="shared" si="1614"/>
        <v>Bringhurst Funeral Home</v>
      </c>
      <c r="D14757" t="str">
        <f t="shared" si="1610"/>
        <v>Bala Cynwyd, Pennsylvania</v>
      </c>
      <c r="E14757" t="str">
        <f t="shared" si="1615"/>
        <v>225 Belmont AvenueBala Cynwyd, Pennsylvania 19004</v>
      </c>
      <c r="F14757" t="str">
        <f t="shared" si="1616"/>
        <v>610-668-9900</v>
      </c>
      <c r="G14757" t="str">
        <f t="shared" si="1611"/>
        <v>225 Belmont Avenue</v>
      </c>
      <c r="H14757" t="str">
        <f t="shared" si="1612"/>
        <v>225 Belmont Avenue, Bala Cynwyd, Pennsylvania 19004</v>
      </c>
      <c r="I14757" s="1" t="str">
        <f t="shared" si="1613"/>
        <v>18013</v>
      </c>
    </row>
    <row r="14758" spans="1:9" x14ac:dyDescent="0.45">
      <c r="A14758" t="s">
        <v>28880</v>
      </c>
      <c r="B14758" t="s">
        <v>28881</v>
      </c>
      <c r="C14758" t="str">
        <f t="shared" si="1614"/>
        <v>Fiore Funeral Home</v>
      </c>
      <c r="D14758" t="str">
        <f t="shared" si="1610"/>
        <v>Bangor, Pennsylvania</v>
      </c>
      <c r="E14758" t="str">
        <f t="shared" si="1615"/>
        <v>230 Market StBangor, Pennsylvania 18013</v>
      </c>
      <c r="F14758" t="str">
        <f t="shared" si="1616"/>
        <v>(610) 588-2233</v>
      </c>
      <c r="G14758" t="str">
        <f t="shared" si="1611"/>
        <v>230 Market St</v>
      </c>
      <c r="H14758" t="str">
        <f t="shared" si="1612"/>
        <v>230 Market St, Bangor, Pennsylvania 18013</v>
      </c>
      <c r="I14758" s="1" t="str">
        <f t="shared" si="1613"/>
        <v>18013</v>
      </c>
    </row>
    <row r="14759" spans="1:9" x14ac:dyDescent="0.45">
      <c r="A14759" t="s">
        <v>28882</v>
      </c>
      <c r="B14759" t="s">
        <v>28883</v>
      </c>
      <c r="C14759" t="str">
        <f t="shared" si="1614"/>
        <v>James B Gaffney Funeral Home</v>
      </c>
      <c r="D14759" t="str">
        <f t="shared" si="1610"/>
        <v>Bangor, Pennsylvania</v>
      </c>
      <c r="E14759" t="str">
        <f t="shared" si="1615"/>
        <v>314 S 1st StreetBangor, Pennsylvania 18013</v>
      </c>
      <c r="F14759" t="str">
        <f t="shared" si="1616"/>
        <v>610-588-4522</v>
      </c>
      <c r="G14759" t="str">
        <f t="shared" si="1611"/>
        <v>314 S 1st Street</v>
      </c>
      <c r="H14759" t="str">
        <f t="shared" si="1612"/>
        <v>314 S 1st Street, Bangor, Pennsylvania 18013</v>
      </c>
      <c r="I14759" s="1" t="str">
        <f t="shared" si="1613"/>
        <v>18013</v>
      </c>
    </row>
    <row r="14760" spans="1:9" x14ac:dyDescent="0.45">
      <c r="A14760" t="s">
        <v>28884</v>
      </c>
      <c r="B14760" t="s">
        <v>28885</v>
      </c>
      <c r="C14760" t="str">
        <f t="shared" si="1614"/>
        <v>John A Fiore Funeral Home</v>
      </c>
      <c r="D14760" t="str">
        <f t="shared" si="1610"/>
        <v>Bangor, Pennsylvania</v>
      </c>
      <c r="E14760" t="str">
        <f t="shared" si="1615"/>
        <v>230 Market StreetBangor, Pennsylvania 18013</v>
      </c>
      <c r="F14760" t="str">
        <f t="shared" si="1616"/>
        <v>610-588-2233</v>
      </c>
      <c r="G14760" t="str">
        <f t="shared" si="1611"/>
        <v>230 Market Street</v>
      </c>
      <c r="H14760" t="str">
        <f t="shared" si="1612"/>
        <v>230 Market Street, Bangor, Pennsylvania 18013</v>
      </c>
      <c r="I14760" s="1" t="str">
        <f t="shared" si="1613"/>
        <v>21521</v>
      </c>
    </row>
    <row r="14761" spans="1:9" x14ac:dyDescent="0.45">
      <c r="A14761" t="s">
        <v>28886</v>
      </c>
      <c r="B14761" t="s">
        <v>28887</v>
      </c>
      <c r="C14761" t="str">
        <f t="shared" si="1614"/>
        <v>Reed Gaffney Funeral Home Inc</v>
      </c>
      <c r="D14761" t="str">
        <f t="shared" si="1610"/>
        <v>Bangor, Pennsylvania</v>
      </c>
      <c r="E14761" t="str">
        <f t="shared" si="1615"/>
        <v>4 Lillian LaneBangor, Pennsylvania 18013</v>
      </c>
      <c r="F14761" t="str">
        <f t="shared" si="1616"/>
        <v>610-588-2128</v>
      </c>
      <c r="G14761" t="str">
        <f t="shared" si="1611"/>
        <v>4 Lillian Lane</v>
      </c>
      <c r="H14761" t="str">
        <f t="shared" si="1612"/>
        <v>4 Lillian Lane, Bangor, Pennsylvania 18013</v>
      </c>
      <c r="I14761" s="1" t="str">
        <f t="shared" si="1613"/>
        <v>18014</v>
      </c>
    </row>
    <row r="14762" spans="1:9" x14ac:dyDescent="0.45">
      <c r="A14762" t="s">
        <v>28888</v>
      </c>
      <c r="B14762" t="s">
        <v>28889</v>
      </c>
      <c r="C14762" t="str">
        <f t="shared" si="1614"/>
        <v>Samuel A Campanaro Funeral Home</v>
      </c>
      <c r="D14762" t="str">
        <f t="shared" si="1610"/>
        <v>Bangor, Pennsylvania</v>
      </c>
      <c r="E14762" t="str">
        <f t="shared" si="1615"/>
        <v>841 Slate Belt BoulevardBangor, Pennsylvania 18013</v>
      </c>
      <c r="F14762" t="str">
        <f t="shared" si="1616"/>
        <v>610-863-9966</v>
      </c>
      <c r="G14762" t="str">
        <f t="shared" si="1611"/>
        <v>841 Slate Belt Boulevard</v>
      </c>
      <c r="H14762" t="str">
        <f t="shared" si="1612"/>
        <v>841 Slate Belt Boulevard, Bangor, Pennsylvania 18013</v>
      </c>
      <c r="I14762" s="1" t="str">
        <f t="shared" si="1613"/>
        <v>18014</v>
      </c>
    </row>
    <row r="14763" spans="1:9" x14ac:dyDescent="0.45">
      <c r="A14763" t="s">
        <v>28890</v>
      </c>
      <c r="B14763" t="s">
        <v>28891</v>
      </c>
      <c r="C14763" t="str">
        <f t="shared" si="1614"/>
        <v>Boal Memorial Chapel</v>
      </c>
      <c r="D14763" t="str">
        <f t="shared" si="1610"/>
        <v>Barton, Pennsylvania</v>
      </c>
      <c r="E14763" t="str">
        <f t="shared" si="1615"/>
        <v>19008 Legislative RoadBarton, Pennsylvania 21521</v>
      </c>
      <c r="F14763" t="str">
        <f t="shared" si="1616"/>
        <v>(301) 463-2009</v>
      </c>
      <c r="G14763" t="str">
        <f t="shared" si="1611"/>
        <v>19008 Legislative Road</v>
      </c>
      <c r="H14763" t="str">
        <f t="shared" si="1612"/>
        <v>19008 Legislative Road, Barton, Pennsylvania 21521</v>
      </c>
      <c r="I14763" s="1" t="str">
        <f t="shared" si="1613"/>
        <v>15313</v>
      </c>
    </row>
    <row r="14764" spans="1:9" x14ac:dyDescent="0.45">
      <c r="A14764" t="s">
        <v>28892</v>
      </c>
      <c r="B14764" t="s">
        <v>28893</v>
      </c>
      <c r="C14764" t="str">
        <f t="shared" si="1614"/>
        <v>Bartholomew Funeral Home</v>
      </c>
      <c r="D14764" t="str">
        <f t="shared" si="1610"/>
        <v>Bath, Pennsylvania</v>
      </c>
      <c r="E14764" t="str">
        <f t="shared" si="1615"/>
        <v>243 S Walnut StreetBath, Pennsylvania 18014</v>
      </c>
      <c r="F14764" t="str">
        <f t="shared" si="1616"/>
        <v>610-837-6451</v>
      </c>
      <c r="G14764" t="str">
        <f t="shared" si="1611"/>
        <v>243 S Walnut Street</v>
      </c>
      <c r="H14764" t="str">
        <f t="shared" si="1612"/>
        <v>243 S Walnut Street, Bath, Pennsylvania 18014</v>
      </c>
      <c r="I14764" s="1" t="str">
        <f t="shared" si="1613"/>
        <v>18636</v>
      </c>
    </row>
    <row r="14765" spans="1:9" x14ac:dyDescent="0.45">
      <c r="A14765" t="s">
        <v>28894</v>
      </c>
      <c r="B14765" t="s">
        <v>28895</v>
      </c>
      <c r="C14765" t="str">
        <f t="shared" si="1614"/>
        <v>George G Bensing Funeral Home Inc</v>
      </c>
      <c r="D14765" t="str">
        <f t="shared" si="1610"/>
        <v>Bath, Pennsylvania</v>
      </c>
      <c r="E14765" t="str">
        <f t="shared" si="1615"/>
        <v>2165 Community DriveBath, Pennsylvania 18014</v>
      </c>
      <c r="F14765" t="str">
        <f t="shared" si="1616"/>
        <v>(610)759-3901</v>
      </c>
      <c r="G14765" t="str">
        <f t="shared" si="1611"/>
        <v>2165 Community Drive</v>
      </c>
      <c r="H14765" t="str">
        <f t="shared" si="1612"/>
        <v>2165 Community Drive, Bath, Pennsylvania 18014</v>
      </c>
      <c r="I14765" s="1" t="str">
        <f t="shared" si="1613"/>
        <v>15009</v>
      </c>
    </row>
    <row r="14766" spans="1:9" x14ac:dyDescent="0.45">
      <c r="A14766" t="s">
        <v>28896</v>
      </c>
      <c r="B14766" t="s">
        <v>28897</v>
      </c>
      <c r="C14766" t="str">
        <f t="shared" si="1614"/>
        <v>John B Greenlee Funeral Home</v>
      </c>
      <c r="D14766" t="str">
        <f t="shared" si="1610"/>
        <v>Beallsville, Pennsylvania</v>
      </c>
      <c r="E14766" t="str">
        <f t="shared" si="1615"/>
        <v>2830 Main StreetBeallsville, Pennsylvania 15313</v>
      </c>
      <c r="F14766" t="str">
        <f t="shared" si="1616"/>
        <v>724-632-5454</v>
      </c>
      <c r="G14766" t="str">
        <f t="shared" si="1611"/>
        <v>2830 Main Street</v>
      </c>
      <c r="H14766" t="str">
        <f t="shared" si="1612"/>
        <v>2830 Main Street, Beallsville, Pennsylvania 15313</v>
      </c>
      <c r="I14766" s="1" t="str">
        <f t="shared" si="1613"/>
        <v>15010</v>
      </c>
    </row>
    <row r="14767" spans="1:9" x14ac:dyDescent="0.45">
      <c r="A14767" t="s">
        <v>28898</v>
      </c>
      <c r="B14767" t="s">
        <v>28899</v>
      </c>
      <c r="C14767" t="str">
        <f t="shared" si="1614"/>
        <v>Nulton Funeral Home Inc</v>
      </c>
      <c r="D14767" t="str">
        <f t="shared" si="1610"/>
        <v>Beaumont, Pennsylvania</v>
      </c>
      <c r="E14767" t="str">
        <f t="shared" si="1615"/>
        <v>St Rte 309Beaumont, Pennsylvania 18636</v>
      </c>
      <c r="F14767" t="str">
        <f t="shared" si="1616"/>
        <v>570-639-5115</v>
      </c>
      <c r="G14767" t="str">
        <f t="shared" si="1611"/>
        <v>St Rte 309</v>
      </c>
      <c r="H14767" t="str">
        <f t="shared" si="1612"/>
        <v>St Rte 309, Beaumont, Pennsylvania 18636</v>
      </c>
      <c r="I14767" s="1" t="str">
        <f t="shared" si="1613"/>
        <v>15010</v>
      </c>
    </row>
    <row r="14768" spans="1:9" x14ac:dyDescent="0.45">
      <c r="A14768" t="s">
        <v>28900</v>
      </c>
      <c r="B14768" t="s">
        <v>28901</v>
      </c>
      <c r="C14768" t="str">
        <f t="shared" si="1614"/>
        <v>Todd Funeral Home Inc</v>
      </c>
      <c r="D14768" t="str">
        <f t="shared" si="1610"/>
        <v>Beaver, Pennsylvania</v>
      </c>
      <c r="E14768" t="str">
        <f t="shared" si="1615"/>
        <v>340 3rd StreetBeaver, Pennsylvania 15009</v>
      </c>
      <c r="F14768" t="str">
        <f t="shared" si="1616"/>
        <v>724-775-0674</v>
      </c>
      <c r="G14768" t="str">
        <f t="shared" si="1611"/>
        <v>340 3rd Street</v>
      </c>
      <c r="H14768" t="str">
        <f t="shared" si="1612"/>
        <v>340 3rd Street, Beaver, Pennsylvania 15009</v>
      </c>
      <c r="I14768" s="1" t="str">
        <f t="shared" si="1613"/>
        <v>15010</v>
      </c>
    </row>
    <row r="14769" spans="1:9" x14ac:dyDescent="0.45">
      <c r="A14769" t="s">
        <v>28902</v>
      </c>
      <c r="B14769" t="s">
        <v>28903</v>
      </c>
      <c r="C14769" t="str">
        <f t="shared" si="1614"/>
        <v>Campbell's Funeral Home Inc</v>
      </c>
      <c r="D14769" t="str">
        <f t="shared" si="1610"/>
        <v>Beaver Falls, Pennsylvania</v>
      </c>
      <c r="E14769" t="str">
        <f t="shared" si="1615"/>
        <v>2618 Darlington RoadBeaver Falls, Pennsylvania 15010</v>
      </c>
      <c r="F14769" t="str">
        <f t="shared" si="1616"/>
        <v>724-843-2500</v>
      </c>
      <c r="G14769" t="str">
        <f t="shared" si="1611"/>
        <v>2618 Darlington Road</v>
      </c>
      <c r="H14769" t="str">
        <f t="shared" si="1612"/>
        <v>2618 Darlington Road, Beaver Falls, Pennsylvania 15010</v>
      </c>
      <c r="I14769" s="1" t="str">
        <f t="shared" si="1613"/>
        <v>15921</v>
      </c>
    </row>
    <row r="14770" spans="1:9" x14ac:dyDescent="0.45">
      <c r="A14770" t="s">
        <v>28904</v>
      </c>
      <c r="B14770" t="s">
        <v>28905</v>
      </c>
      <c r="C14770" t="str">
        <f t="shared" si="1614"/>
        <v>Lutton Funeral Home Limited</v>
      </c>
      <c r="D14770" t="str">
        <f t="shared" si="1610"/>
        <v>Beaver Falls, Pennsylvania</v>
      </c>
      <c r="E14770" t="str">
        <f t="shared" si="1615"/>
        <v>117 Blackhawk RoadBeaver Falls, Pennsylvania 15010</v>
      </c>
      <c r="F14770" t="str">
        <f t="shared" si="1616"/>
        <v>724-846-4500</v>
      </c>
      <c r="G14770" t="str">
        <f t="shared" si="1611"/>
        <v>117 Blackhawk Road</v>
      </c>
      <c r="H14770" t="str">
        <f t="shared" si="1612"/>
        <v>117 Blackhawk Road, Beaver Falls, Pennsylvania 15010</v>
      </c>
      <c r="I14770" s="1" t="str">
        <f t="shared" si="1613"/>
        <v>17813</v>
      </c>
    </row>
    <row r="14771" spans="1:9" x14ac:dyDescent="0.45">
      <c r="A14771" t="s">
        <v>28906</v>
      </c>
      <c r="B14771" t="s">
        <v>28907</v>
      </c>
      <c r="C14771" t="str">
        <f t="shared" si="1614"/>
        <v>Spratt Funeral Home</v>
      </c>
      <c r="D14771" t="str">
        <f t="shared" si="1610"/>
        <v>Beaver Falls, Pennsylvania</v>
      </c>
      <c r="E14771" t="str">
        <f t="shared" si="1615"/>
        <v>1901 7th AvenueBeaver Falls, Pennsylvania 15010</v>
      </c>
      <c r="F14771" t="str">
        <f t="shared" si="1616"/>
        <v>724-843-1234</v>
      </c>
      <c r="G14771" t="str">
        <f t="shared" si="1611"/>
        <v>1901 7th Avenue</v>
      </c>
      <c r="H14771" t="str">
        <f t="shared" si="1612"/>
        <v>1901 7th Avenue, Beaver Falls, Pennsylvania 15010</v>
      </c>
      <c r="I14771" s="1" t="str">
        <f t="shared" si="1613"/>
        <v>15522</v>
      </c>
    </row>
    <row r="14772" spans="1:9" x14ac:dyDescent="0.45">
      <c r="A14772" t="s">
        <v>28908</v>
      </c>
      <c r="B14772" t="s">
        <v>28909</v>
      </c>
      <c r="C14772" t="str">
        <f t="shared" si="1614"/>
        <v>Kinley Funeral Home</v>
      </c>
      <c r="D14772" t="str">
        <f t="shared" si="1610"/>
        <v>Beaverdale, Pennsylvania</v>
      </c>
      <c r="E14772" t="str">
        <f t="shared" si="1615"/>
        <v>630 Cedar BlvdBeaverdale, Pennsylvania 15921</v>
      </c>
      <c r="F14772" t="str">
        <f t="shared" si="1616"/>
        <v>(814) 487-7611</v>
      </c>
      <c r="G14772" t="str">
        <f t="shared" si="1611"/>
        <v>630 Cedar Blvd</v>
      </c>
      <c r="H14772" t="str">
        <f t="shared" si="1612"/>
        <v>630 Cedar Blvd, Beaverdale, Pennsylvania 15921</v>
      </c>
      <c r="I14772" s="1" t="str">
        <f t="shared" si="1613"/>
        <v>15522</v>
      </c>
    </row>
    <row r="14773" spans="1:9" x14ac:dyDescent="0.45">
      <c r="A14773" t="s">
        <v>28910</v>
      </c>
      <c r="B14773" t="s">
        <v>28911</v>
      </c>
      <c r="C14773" t="str">
        <f t="shared" si="1614"/>
        <v>Aurand Funeral Homes Inc</v>
      </c>
      <c r="D14773" t="str">
        <f t="shared" si="1610"/>
        <v>Beavertown, Pennsylvania</v>
      </c>
      <c r="E14773" t="str">
        <f t="shared" si="1615"/>
        <v>316 West Market StreetBeavertown, Pennsylvania 17813</v>
      </c>
      <c r="F14773" t="str">
        <f t="shared" si="1616"/>
        <v>(570) 658-9314</v>
      </c>
      <c r="G14773" t="str">
        <f t="shared" si="1611"/>
        <v>316 West Market Street</v>
      </c>
      <c r="H14773" t="str">
        <f t="shared" si="1612"/>
        <v>316 West Market Street, Beavertown, Pennsylvania 17813</v>
      </c>
      <c r="I14773" s="1" t="str">
        <f t="shared" si="1613"/>
        <v>17004</v>
      </c>
    </row>
    <row r="14774" spans="1:9" x14ac:dyDescent="0.45">
      <c r="A14774" t="s">
        <v>28912</v>
      </c>
      <c r="B14774" t="s">
        <v>28913</v>
      </c>
      <c r="C14774" t="str">
        <f t="shared" si="1614"/>
        <v>Louis Geisel Funeral Home</v>
      </c>
      <c r="D14774" t="str">
        <f t="shared" si="1610"/>
        <v>Bedford, Pennsylvania</v>
      </c>
      <c r="E14774" t="str">
        <f t="shared" si="1615"/>
        <v>330 East Pitt StreetBedford, Pennsylvania 15522</v>
      </c>
      <c r="F14774" t="str">
        <f t="shared" si="1616"/>
        <v>(814) 623-5319</v>
      </c>
      <c r="G14774" t="str">
        <f t="shared" si="1611"/>
        <v>330 East Pitt Street</v>
      </c>
      <c r="H14774" t="str">
        <f t="shared" si="1612"/>
        <v>330 East Pitt Street, Bedford, Pennsylvania 15522</v>
      </c>
      <c r="I14774" s="1" t="str">
        <f t="shared" si="1613"/>
        <v>15202</v>
      </c>
    </row>
    <row r="14775" spans="1:9" x14ac:dyDescent="0.45">
      <c r="A14775" t="s">
        <v>28914</v>
      </c>
      <c r="B14775" t="s">
        <v>28915</v>
      </c>
      <c r="C14775" t="str">
        <f t="shared" si="1614"/>
        <v>Timothy A Berkebile Funeral Home Inc</v>
      </c>
      <c r="D14775" t="str">
        <f t="shared" si="1610"/>
        <v>Bedford, Pennsylvania</v>
      </c>
      <c r="E14775" t="str">
        <f t="shared" si="1615"/>
        <v>214 South Juliana StreetBedford, Pennsylvania 15522</v>
      </c>
      <c r="F14775" t="str">
        <f t="shared" si="1616"/>
        <v>(814) 623-6317</v>
      </c>
      <c r="G14775" t="str">
        <f t="shared" si="1611"/>
        <v>214 South Juliana Street</v>
      </c>
      <c r="H14775" t="str">
        <f t="shared" si="1612"/>
        <v>214 South Juliana Street, Bedford, Pennsylvania 15522</v>
      </c>
      <c r="I14775" s="1" t="str">
        <f t="shared" si="1613"/>
        <v>16617</v>
      </c>
    </row>
    <row r="14776" spans="1:9" x14ac:dyDescent="0.45">
      <c r="A14776" t="s">
        <v>28916</v>
      </c>
      <c r="B14776" t="s">
        <v>28917</v>
      </c>
      <c r="C14776" t="str">
        <f t="shared" si="1614"/>
        <v>Donald E Baggus Funeral Home</v>
      </c>
      <c r="D14776" t="str">
        <f t="shared" si="1610"/>
        <v>Belleville, Pennsylvania</v>
      </c>
      <c r="E14776" t="str">
        <f t="shared" si="1615"/>
        <v>3813 W Main StreetBelleville, Pennsylvania 17004</v>
      </c>
      <c r="F14776" t="str">
        <f t="shared" si="1616"/>
        <v>717-935-2533</v>
      </c>
      <c r="G14776" t="str">
        <f t="shared" si="1611"/>
        <v>3813 W Main Street</v>
      </c>
      <c r="H14776" t="str">
        <f t="shared" si="1612"/>
        <v>3813 W Main Street, Belleville, Pennsylvania 17004</v>
      </c>
      <c r="I14776" s="1" t="str">
        <f t="shared" si="1613"/>
        <v>16617</v>
      </c>
    </row>
    <row r="14777" spans="1:9" x14ac:dyDescent="0.45">
      <c r="A14777" t="s">
        <v>28918</v>
      </c>
      <c r="B14777" t="s">
        <v>28919</v>
      </c>
      <c r="C14777" t="str">
        <f t="shared" si="1614"/>
        <v>Miller Funeral Home</v>
      </c>
      <c r="D14777" t="str">
        <f t="shared" si="1610"/>
        <v>Bellevue, Pennsylvania</v>
      </c>
      <c r="E14777" t="str">
        <f t="shared" si="1615"/>
        <v>460 Lincoln AveBellevue, Pennsylvania 15202</v>
      </c>
      <c r="F14777" t="str">
        <f t="shared" si="1616"/>
        <v>(412) 761-2441</v>
      </c>
      <c r="G14777" t="str">
        <f t="shared" si="1611"/>
        <v>460 Lincoln Ave</v>
      </c>
      <c r="H14777" t="str">
        <f t="shared" si="1612"/>
        <v>460 Lincoln Ave, Bellevue, Pennsylvania 15202</v>
      </c>
      <c r="I14777" s="1" t="str">
        <f t="shared" si="1613"/>
        <v>16617</v>
      </c>
    </row>
    <row r="14778" spans="1:9" x14ac:dyDescent="0.45">
      <c r="A14778" t="s">
        <v>28920</v>
      </c>
      <c r="B14778" t="s">
        <v>28921</v>
      </c>
      <c r="C14778" t="str">
        <f t="shared" si="1614"/>
        <v>Good's Funeral Parlor</v>
      </c>
      <c r="D14778" t="str">
        <f t="shared" si="1610"/>
        <v>Bellwood, Pennsylvania</v>
      </c>
      <c r="E14778" t="str">
        <f t="shared" si="1615"/>
        <v>517 Cambria StreetBellwood, Pennsylvania 16617</v>
      </c>
      <c r="F14778" t="str">
        <f t="shared" si="1616"/>
        <v>814-742-2521</v>
      </c>
      <c r="G14778" t="str">
        <f t="shared" si="1611"/>
        <v>517 Cambria Street</v>
      </c>
      <c r="H14778" t="str">
        <f t="shared" si="1612"/>
        <v>517 Cambria Street, Bellwood, Pennsylvania 16617</v>
      </c>
      <c r="I14778" s="1" t="str">
        <f t="shared" si="1613"/>
        <v>19020</v>
      </c>
    </row>
    <row r="14779" spans="1:9" x14ac:dyDescent="0.45">
      <c r="A14779" t="s">
        <v>28922</v>
      </c>
      <c r="B14779" t="s">
        <v>28923</v>
      </c>
      <c r="C14779" t="str">
        <f t="shared" si="1614"/>
        <v>Jon C Russin Funeral Home</v>
      </c>
      <c r="D14779" t="str">
        <f t="shared" si="1610"/>
        <v>Bellwood, Pennsylvania</v>
      </c>
      <c r="E14779" t="str">
        <f t="shared" si="1615"/>
        <v>618 Martin StreetBellwood, Pennsylvania 16617</v>
      </c>
      <c r="F14779" t="str">
        <f t="shared" si="1616"/>
        <v>814-742-7203</v>
      </c>
      <c r="G14779" t="str">
        <f t="shared" si="1611"/>
        <v>618 Martin Street</v>
      </c>
      <c r="H14779" t="str">
        <f t="shared" si="1612"/>
        <v>618 Martin Street, Bellwood, Pennsylvania 16617</v>
      </c>
      <c r="I14779" s="1" t="str">
        <f t="shared" si="1613"/>
        <v>19020</v>
      </c>
    </row>
    <row r="14780" spans="1:9" x14ac:dyDescent="0.45">
      <c r="A14780" t="s">
        <v>28924</v>
      </c>
      <c r="B14780" t="s">
        <v>28925</v>
      </c>
      <c r="C14780" t="str">
        <f t="shared" si="1614"/>
        <v>Russin Funeral Home</v>
      </c>
      <c r="D14780" t="str">
        <f t="shared" si="1610"/>
        <v>Bellwood, Pennsylvania</v>
      </c>
      <c r="E14780" t="str">
        <f t="shared" si="1615"/>
        <v>618 Martin StBellwood, Pennsylvania 16617</v>
      </c>
      <c r="F14780" t="str">
        <f t="shared" si="1616"/>
        <v>(814) 742-7203</v>
      </c>
      <c r="G14780" t="str">
        <f t="shared" si="1611"/>
        <v>618 Martin St</v>
      </c>
      <c r="H14780" t="str">
        <f t="shared" si="1612"/>
        <v>618 Martin St, Bellwood, Pennsylvania 16617</v>
      </c>
      <c r="I14780" s="1" t="str">
        <f t="shared" si="1613"/>
        <v>15314</v>
      </c>
    </row>
    <row r="14781" spans="1:9" x14ac:dyDescent="0.45">
      <c r="A14781" t="s">
        <v>28926</v>
      </c>
      <c r="B14781" t="s">
        <v>28927</v>
      </c>
      <c r="C14781" t="str">
        <f t="shared" si="1614"/>
        <v>Fluehr Funeral Home</v>
      </c>
      <c r="D14781" t="str">
        <f t="shared" si="1610"/>
        <v>Bensalem, Pennsylvania</v>
      </c>
      <c r="E14781" t="str">
        <f t="shared" si="1615"/>
        <v>864 Bristol PikeBensalem, Pennsylvania 19020</v>
      </c>
      <c r="F14781" t="str">
        <f t="shared" si="1616"/>
        <v>215-639-3130</v>
      </c>
      <c r="G14781" t="str">
        <f t="shared" si="1611"/>
        <v>864 Bristol Pike</v>
      </c>
      <c r="H14781" t="str">
        <f t="shared" si="1612"/>
        <v>864 Bristol Pike, Bensalem, Pennsylvania 19020</v>
      </c>
      <c r="I14781" s="1" t="str">
        <f t="shared" si="1613"/>
        <v>17814</v>
      </c>
    </row>
    <row r="14782" spans="1:9" x14ac:dyDescent="0.45">
      <c r="A14782" t="s">
        <v>28928</v>
      </c>
      <c r="B14782" t="s">
        <v>28929</v>
      </c>
      <c r="C14782" t="str">
        <f t="shared" si="1614"/>
        <v>Tomlinson Funeral Home PC</v>
      </c>
      <c r="D14782" t="str">
        <f t="shared" si="1610"/>
        <v>Bensalem, Pennsylvania</v>
      </c>
      <c r="E14782" t="str">
        <f t="shared" si="1615"/>
        <v>2207 Bristol PikeBensalem, Pennsylvania 19020</v>
      </c>
      <c r="F14782" t="str">
        <f t="shared" si="1616"/>
        <v>215-639-0422</v>
      </c>
      <c r="G14782" t="str">
        <f t="shared" si="1611"/>
        <v>2207 Bristol Pike</v>
      </c>
      <c r="H14782" t="str">
        <f t="shared" si="1612"/>
        <v>2207 Bristol Pike, Bensalem, Pennsylvania 19020</v>
      </c>
      <c r="I14782" s="1" t="str">
        <f t="shared" si="1613"/>
        <v>17814</v>
      </c>
    </row>
    <row r="14783" spans="1:9" x14ac:dyDescent="0.45">
      <c r="A14783" t="s">
        <v>28930</v>
      </c>
      <c r="B14783" t="s">
        <v>28931</v>
      </c>
      <c r="C14783" t="str">
        <f t="shared" si="1614"/>
        <v>Leonard M Pavlic Funeral Home</v>
      </c>
      <c r="D14783" t="str">
        <f t="shared" si="1610"/>
        <v>Bentleyville, Pennsylvania</v>
      </c>
      <c r="E14783" t="str">
        <f t="shared" si="1615"/>
        <v>405 Main StreetBentleyville, Pennsylvania 15314</v>
      </c>
      <c r="F14783" t="str">
        <f t="shared" si="1616"/>
        <v>724-239-4401</v>
      </c>
      <c r="G14783" t="str">
        <f t="shared" si="1611"/>
        <v>405 Main Street</v>
      </c>
      <c r="H14783" t="str">
        <f t="shared" si="1612"/>
        <v>405 Main Street, Bentleyville, Pennsylvania 15314</v>
      </c>
      <c r="I14783" s="1" t="str">
        <f t="shared" si="1613"/>
        <v>15530</v>
      </c>
    </row>
    <row r="14784" spans="1:9" x14ac:dyDescent="0.45">
      <c r="A14784" t="s">
        <v>28932</v>
      </c>
      <c r="B14784" t="s">
        <v>28933</v>
      </c>
      <c r="C14784" t="str">
        <f t="shared" si="1614"/>
        <v>Dean W Kriner Funeral Home Inc</v>
      </c>
      <c r="D14784" t="str">
        <f t="shared" si="1610"/>
        <v>Benton, Pennsylvania</v>
      </c>
      <c r="E14784" t="str">
        <f t="shared" si="1615"/>
        <v>Two And Half StBenton, Pennsylvania 17814</v>
      </c>
      <c r="F14784" t="str">
        <f t="shared" si="1616"/>
        <v>(570) 925-2000</v>
      </c>
      <c r="G14784" t="str">
        <f t="shared" si="1611"/>
        <v>Two And Half St</v>
      </c>
      <c r="H14784" t="str">
        <f t="shared" si="1612"/>
        <v>Two And Half St, Benton, Pennsylvania 17814</v>
      </c>
      <c r="I14784" s="1" t="str">
        <f t="shared" si="1613"/>
        <v>19506</v>
      </c>
    </row>
    <row r="14785" spans="1:9" x14ac:dyDescent="0.45">
      <c r="A14785" t="s">
        <v>28934</v>
      </c>
      <c r="B14785" t="s">
        <v>28935</v>
      </c>
      <c r="C14785" t="str">
        <f t="shared" si="1614"/>
        <v>Mc Michael Funeral Home Inc</v>
      </c>
      <c r="D14785" t="str">
        <f t="shared" si="1610"/>
        <v>Benton, Pennsylvania</v>
      </c>
      <c r="E14785" t="str">
        <f t="shared" si="1615"/>
        <v>4394 Red Rock RoadBenton, Pennsylvania 17814</v>
      </c>
      <c r="F14785" t="str">
        <f t="shared" si="1616"/>
        <v>570-925-2385</v>
      </c>
      <c r="G14785" t="str">
        <f t="shared" si="1611"/>
        <v>4394 Red Rock Road</v>
      </c>
      <c r="H14785" t="str">
        <f t="shared" si="1612"/>
        <v>4394 Red Rock Road, Benton, Pennsylvania 17814</v>
      </c>
      <c r="I14785" s="1" t="str">
        <f t="shared" si="1613"/>
        <v>18603</v>
      </c>
    </row>
    <row r="14786" spans="1:9" x14ac:dyDescent="0.45">
      <c r="A14786" t="s">
        <v>28936</v>
      </c>
      <c r="B14786" t="s">
        <v>28937</v>
      </c>
      <c r="C14786" t="str">
        <f t="shared" si="1614"/>
        <v>Deaner Funeral Home Inc</v>
      </c>
      <c r="D14786" t="str">
        <f t="shared" ref="D14786:D14849" si="1617">RIGHT($A14786,LEN($A14786) - FIND(",",$A14786)-1)</f>
        <v>Berlin, Pennsylvania</v>
      </c>
      <c r="E14786" t="str">
        <f t="shared" si="1615"/>
        <v>705 Main StreetBerlin, Pennsylvania 15530</v>
      </c>
      <c r="F14786" t="str">
        <f t="shared" si="1616"/>
        <v>814-267-3933</v>
      </c>
      <c r="G14786" t="str">
        <f t="shared" ref="G14786:G14849" si="1618">LEFT(E14786, FIND(D14786,E14786)-1)</f>
        <v>705 Main Street</v>
      </c>
      <c r="H14786" t="str">
        <f t="shared" ref="H14786:H14849" si="1619">_xlfn.CONCAT(G14786,", ",D14786," ", RIGHT(E14786,5))</f>
        <v>705 Main Street, Berlin, Pennsylvania 15530</v>
      </c>
      <c r="I14786" s="1" t="str">
        <f t="shared" ref="I14786:I14849" si="1620">RIGHT(E14789,5)</f>
        <v>18603</v>
      </c>
    </row>
    <row r="14787" spans="1:9" x14ac:dyDescent="0.45">
      <c r="A14787" t="s">
        <v>28938</v>
      </c>
      <c r="B14787" t="s">
        <v>28939</v>
      </c>
      <c r="C14787" t="str">
        <f t="shared" ref="C14787:C14850" si="1621">LEFT($A14787,FIND(",", $A14787)-1)</f>
        <v>Kirkhoff Funeral Home Inc</v>
      </c>
      <c r="D14787" t="str">
        <f t="shared" si="1617"/>
        <v>Bernville, Pennsylvania</v>
      </c>
      <c r="E14787" t="str">
        <f t="shared" ref="E14787:E14850" si="1622">LEFT($B14787,FIND("Phone",$B14787)-1)</f>
        <v>206 North Main StreetBernville, Pennsylvania 19506</v>
      </c>
      <c r="F14787" t="str">
        <f t="shared" ref="F14787:F14850" si="1623">RIGHT($B14787,LEN($B14787) - FIND("Phone",$B14787)-6)</f>
        <v>(610) 488-1611</v>
      </c>
      <c r="G14787" t="str">
        <f t="shared" si="1618"/>
        <v>206 North Main Street</v>
      </c>
      <c r="H14787" t="str">
        <f t="shared" si="1619"/>
        <v>206 North Main Street, Bernville, Pennsylvania 19506</v>
      </c>
      <c r="I14787" s="1" t="str">
        <f t="shared" si="1620"/>
        <v>18603</v>
      </c>
    </row>
    <row r="14788" spans="1:9" x14ac:dyDescent="0.45">
      <c r="A14788" t="s">
        <v>28940</v>
      </c>
      <c r="B14788" t="s">
        <v>28941</v>
      </c>
      <c r="C14788" t="str">
        <f t="shared" si="1621"/>
        <v>James L Jr Hinckley Funeral Home</v>
      </c>
      <c r="D14788" t="str">
        <f t="shared" si="1617"/>
        <v>Berwick, Pennsylvania</v>
      </c>
      <c r="E14788" t="str">
        <f t="shared" si="1622"/>
        <v>1024 N Market StBerwick, Pennsylvania 18603</v>
      </c>
      <c r="F14788" t="str">
        <f t="shared" si="1623"/>
        <v>(570) 752-3805</v>
      </c>
      <c r="G14788" t="str">
        <f t="shared" si="1618"/>
        <v>1024 N Market St</v>
      </c>
      <c r="H14788" t="str">
        <f t="shared" si="1619"/>
        <v>1024 N Market St, Berwick, Pennsylvania 18603</v>
      </c>
      <c r="I14788" s="1" t="str">
        <f t="shared" si="1620"/>
        <v>18603</v>
      </c>
    </row>
    <row r="14789" spans="1:9" x14ac:dyDescent="0.45">
      <c r="A14789" t="s">
        <v>28942</v>
      </c>
      <c r="B14789" t="s">
        <v>28943</v>
      </c>
      <c r="C14789" t="str">
        <f t="shared" si="1621"/>
        <v>Joseph W Nardi Funeral Home</v>
      </c>
      <c r="D14789" t="str">
        <f t="shared" si="1617"/>
        <v>Berwick, Pennsylvania</v>
      </c>
      <c r="E14789" t="str">
        <f t="shared" si="1622"/>
        <v>201 W 2nd StBerwick, Pennsylvania 18603</v>
      </c>
      <c r="F14789" t="str">
        <f t="shared" si="1623"/>
        <v>(570) 752-1277</v>
      </c>
      <c r="G14789" t="str">
        <f t="shared" si="1618"/>
        <v>201 W 2nd St</v>
      </c>
      <c r="H14789" t="str">
        <f t="shared" si="1619"/>
        <v>201 W 2nd St, Berwick, Pennsylvania 18603</v>
      </c>
      <c r="I14789" s="1" t="str">
        <f t="shared" si="1620"/>
        <v>18603</v>
      </c>
    </row>
    <row r="14790" spans="1:9" x14ac:dyDescent="0.45">
      <c r="A14790" t="s">
        <v>28944</v>
      </c>
      <c r="B14790" t="s">
        <v>28945</v>
      </c>
      <c r="C14790" t="str">
        <f t="shared" si="1621"/>
        <v>Kelchner-McMichael Funeral Home Inc</v>
      </c>
      <c r="D14790" t="str">
        <f t="shared" si="1617"/>
        <v>Berwick, Pennsylvania</v>
      </c>
      <c r="E14790" t="str">
        <f t="shared" si="1622"/>
        <v>119-121 E 3rd StBerwick, Pennsylvania 18603</v>
      </c>
      <c r="F14790" t="str">
        <f t="shared" si="1623"/>
        <v>(570) 752-3639</v>
      </c>
      <c r="G14790" t="str">
        <f t="shared" si="1618"/>
        <v>119-121 E 3rd St</v>
      </c>
      <c r="H14790" t="str">
        <f t="shared" si="1619"/>
        <v>119-121 E 3rd St, Berwick, Pennsylvania 18603</v>
      </c>
      <c r="I14790" s="1" t="str">
        <f t="shared" si="1620"/>
        <v>19312</v>
      </c>
    </row>
    <row r="14791" spans="1:9" x14ac:dyDescent="0.45">
      <c r="A14791" t="s">
        <v>28946</v>
      </c>
      <c r="B14791" t="s">
        <v>28947</v>
      </c>
      <c r="C14791" t="str">
        <f t="shared" si="1621"/>
        <v>Mayo Funeral Home Inc</v>
      </c>
      <c r="D14791" t="str">
        <f t="shared" si="1617"/>
        <v>Berwick, Pennsylvania</v>
      </c>
      <c r="E14791" t="str">
        <f t="shared" si="1622"/>
        <v>110 Chestnut StBerwick, Pennsylvania 18603</v>
      </c>
      <c r="F14791" t="str">
        <f t="shared" si="1623"/>
        <v>(570) 752-2759</v>
      </c>
      <c r="G14791" t="str">
        <f t="shared" si="1618"/>
        <v>110 Chestnut St</v>
      </c>
      <c r="H14791" t="str">
        <f t="shared" si="1619"/>
        <v>110 Chestnut St, Berwick, Pennsylvania 18603</v>
      </c>
      <c r="I14791" s="1" t="str">
        <f t="shared" si="1620"/>
        <v>16112</v>
      </c>
    </row>
    <row r="14792" spans="1:9" x14ac:dyDescent="0.45">
      <c r="A14792" t="s">
        <v>28948</v>
      </c>
      <c r="B14792" t="s">
        <v>28949</v>
      </c>
      <c r="C14792" t="str">
        <f t="shared" si="1621"/>
        <v>McMichael &amp; Rairigh Funeral Home Inc</v>
      </c>
      <c r="D14792" t="str">
        <f t="shared" si="1617"/>
        <v>Berwick, Pennsylvania</v>
      </c>
      <c r="E14792" t="str">
        <f t="shared" si="1622"/>
        <v>121 E 3rd StBerwick, Pennsylvania 18603</v>
      </c>
      <c r="F14792" t="str">
        <f t="shared" si="1623"/>
        <v>(570)   752-3639</v>
      </c>
      <c r="G14792" t="str">
        <f t="shared" si="1618"/>
        <v>121 E 3rd St</v>
      </c>
      <c r="H14792" t="str">
        <f t="shared" si="1619"/>
        <v>121 E 3rd St, Berwick, Pennsylvania 18603</v>
      </c>
      <c r="I14792" s="1" t="str">
        <f t="shared" si="1620"/>
        <v>15102</v>
      </c>
    </row>
    <row r="14793" spans="1:9" x14ac:dyDescent="0.45">
      <c r="A14793" t="s">
        <v>28950</v>
      </c>
      <c r="B14793" t="s">
        <v>28951</v>
      </c>
      <c r="C14793" t="str">
        <f t="shared" si="1621"/>
        <v>C V Ruffenach Funeral Home</v>
      </c>
      <c r="D14793" t="str">
        <f t="shared" si="1617"/>
        <v>Berwyn, Pennsylvania</v>
      </c>
      <c r="E14793" t="str">
        <f t="shared" si="1622"/>
        <v>804 Old Lancaster RdBerwyn, Pennsylvania 19312</v>
      </c>
      <c r="F14793" t="str">
        <f t="shared" si="1623"/>
        <v>(610) 644-6500</v>
      </c>
      <c r="G14793" t="str">
        <f t="shared" si="1618"/>
        <v>804 Old Lancaster Rd</v>
      </c>
      <c r="H14793" t="str">
        <f t="shared" si="1619"/>
        <v>804 Old Lancaster Rd, Berwyn, Pennsylvania 19312</v>
      </c>
      <c r="I14793" s="1" t="str">
        <f t="shared" si="1620"/>
        <v>15102</v>
      </c>
    </row>
    <row r="14794" spans="1:9" x14ac:dyDescent="0.45">
      <c r="A14794" t="s">
        <v>28952</v>
      </c>
      <c r="B14794" t="s">
        <v>28953</v>
      </c>
      <c r="C14794" t="str">
        <f t="shared" si="1621"/>
        <v>Terry A Cunningham Funeral Home</v>
      </c>
      <c r="D14794" t="str">
        <f t="shared" si="1617"/>
        <v>Bessemer, Pennsylvania</v>
      </c>
      <c r="E14794" t="str">
        <f t="shared" si="1622"/>
        <v>203 Oak StreetBessemer, Pennsylvania 16112</v>
      </c>
      <c r="F14794" t="str">
        <f t="shared" si="1623"/>
        <v>724-667-7733</v>
      </c>
      <c r="G14794" t="str">
        <f t="shared" si="1618"/>
        <v>203 Oak Street</v>
      </c>
      <c r="H14794" t="str">
        <f t="shared" si="1619"/>
        <v>203 Oak Street, Bessemer, Pennsylvania 16112</v>
      </c>
      <c r="I14794" s="1" t="str">
        <f t="shared" si="1620"/>
        <v>15102</v>
      </c>
    </row>
    <row r="14795" spans="1:9" x14ac:dyDescent="0.45">
      <c r="A14795" t="s">
        <v>28954</v>
      </c>
      <c r="B14795" t="s">
        <v>28955</v>
      </c>
      <c r="C14795" t="str">
        <f t="shared" si="1621"/>
        <v>Beinhauer-Connell Funeral Service Inc</v>
      </c>
      <c r="D14795" t="str">
        <f t="shared" si="1617"/>
        <v>Bethel Park, Pennsylvania</v>
      </c>
      <c r="E14795" t="str">
        <f t="shared" si="1622"/>
        <v>5120 W Library AveBethel Park, Pennsylvania 15102</v>
      </c>
      <c r="F14795" t="str">
        <f t="shared" si="1623"/>
        <v>(412) 835-7940</v>
      </c>
      <c r="G14795" t="str">
        <f t="shared" si="1618"/>
        <v>5120 W Library Ave</v>
      </c>
      <c r="H14795" t="str">
        <f t="shared" si="1619"/>
        <v>5120 W Library Ave, Bethel Park, Pennsylvania 15102</v>
      </c>
      <c r="I14795" s="1" t="str">
        <f t="shared" si="1620"/>
        <v>15102</v>
      </c>
    </row>
    <row r="14796" spans="1:9" x14ac:dyDescent="0.45">
      <c r="A14796" t="s">
        <v>28956</v>
      </c>
      <c r="B14796" t="s">
        <v>28957</v>
      </c>
      <c r="C14796" t="str">
        <f t="shared" si="1621"/>
        <v>Henney Family Services Inc</v>
      </c>
      <c r="D14796" t="str">
        <f t="shared" si="1617"/>
        <v>Bethel Park, Pennsylvania</v>
      </c>
      <c r="E14796" t="str">
        <f t="shared" si="1622"/>
        <v>5570 Library RdBethel Park, Pennsylvania 15102</v>
      </c>
      <c r="F14796" t="str">
        <f t="shared" si="1623"/>
        <v>(412) 835-1312</v>
      </c>
      <c r="G14796" t="str">
        <f t="shared" si="1618"/>
        <v>5570 Library Rd</v>
      </c>
      <c r="H14796" t="str">
        <f t="shared" si="1619"/>
        <v>5570 Library Rd, Bethel Park, Pennsylvania 15102</v>
      </c>
      <c r="I14796" s="1" t="str">
        <f t="shared" si="1620"/>
        <v>18018</v>
      </c>
    </row>
    <row r="14797" spans="1:9" x14ac:dyDescent="0.45">
      <c r="A14797" t="s">
        <v>28958</v>
      </c>
      <c r="B14797" t="s">
        <v>28959</v>
      </c>
      <c r="C14797" t="str">
        <f t="shared" si="1621"/>
        <v>Nels Yehnert</v>
      </c>
      <c r="D14797" t="str">
        <f t="shared" si="1617"/>
        <v>Bethel Park, Pennsylvania</v>
      </c>
      <c r="E14797" t="str">
        <f t="shared" si="1622"/>
        <v>2676 Summit StreetBethel Park, Pennsylvania 15102</v>
      </c>
      <c r="F14797" t="str">
        <f t="shared" si="1623"/>
        <v>(412) 831-9420</v>
      </c>
      <c r="G14797" t="str">
        <f t="shared" si="1618"/>
        <v>2676 Summit Street</v>
      </c>
      <c r="H14797" t="str">
        <f t="shared" si="1619"/>
        <v>2676 Summit Street, Bethel Park, Pennsylvania 15102</v>
      </c>
      <c r="I14797" s="1" t="str">
        <f t="shared" si="1620"/>
        <v>18018</v>
      </c>
    </row>
    <row r="14798" spans="1:9" x14ac:dyDescent="0.45">
      <c r="A14798" t="s">
        <v>28960</v>
      </c>
      <c r="B14798" t="s">
        <v>28961</v>
      </c>
      <c r="C14798" t="str">
        <f t="shared" si="1621"/>
        <v>Paul L Henney Memorial Chapel</v>
      </c>
      <c r="D14798" t="str">
        <f t="shared" si="1617"/>
        <v>Bethel Park, Pennsylvania</v>
      </c>
      <c r="E14798" t="str">
        <f t="shared" si="1622"/>
        <v>5570 Library RoadBethel Park, Pennsylvania 15102</v>
      </c>
      <c r="F14798" t="str">
        <f t="shared" si="1623"/>
        <v>412-835-1312</v>
      </c>
      <c r="G14798" t="str">
        <f t="shared" si="1618"/>
        <v>5570 Library Road</v>
      </c>
      <c r="H14798" t="str">
        <f t="shared" si="1619"/>
        <v>5570 Library Road, Bethel Park, Pennsylvania 15102</v>
      </c>
      <c r="I14798" s="1" t="str">
        <f t="shared" si="1620"/>
        <v>18018</v>
      </c>
    </row>
    <row r="14799" spans="1:9" x14ac:dyDescent="0.45">
      <c r="A14799" t="s">
        <v>28962</v>
      </c>
      <c r="B14799" t="s">
        <v>28963</v>
      </c>
      <c r="C14799" t="str">
        <f t="shared" si="1621"/>
        <v>Connell Funeral Home Inc</v>
      </c>
      <c r="D14799" t="str">
        <f t="shared" si="1617"/>
        <v>Bethlehem, Pennsylvania</v>
      </c>
      <c r="E14799" t="str">
        <f t="shared" si="1622"/>
        <v>245 E Broad StreetBethlehem, Pennsylvania 18018</v>
      </c>
      <c r="F14799" t="str">
        <f t="shared" si="1623"/>
        <v>610-868-8531</v>
      </c>
      <c r="G14799" t="str">
        <f t="shared" si="1618"/>
        <v>245 E Broad Street</v>
      </c>
      <c r="H14799" t="str">
        <f t="shared" si="1619"/>
        <v>245 E Broad Street, Bethlehem, Pennsylvania 18018</v>
      </c>
      <c r="I14799" s="1" t="str">
        <f t="shared" si="1620"/>
        <v>18018</v>
      </c>
    </row>
    <row r="14800" spans="1:9" x14ac:dyDescent="0.45">
      <c r="A14800" t="s">
        <v>28964</v>
      </c>
      <c r="B14800" t="s">
        <v>28965</v>
      </c>
      <c r="C14800" t="str">
        <f t="shared" si="1621"/>
        <v>Downing Funeral Home Inc</v>
      </c>
      <c r="D14800" t="str">
        <f t="shared" si="1617"/>
        <v>Bethlehem, Pennsylvania</v>
      </c>
      <c r="E14800" t="str">
        <f t="shared" si="1622"/>
        <v>1002 W Broad StreetBethlehem, Pennsylvania 18018</v>
      </c>
      <c r="F14800" t="str">
        <f t="shared" si="1623"/>
        <v>610-867-5841</v>
      </c>
      <c r="G14800" t="str">
        <f t="shared" si="1618"/>
        <v>1002 W Broad Street</v>
      </c>
      <c r="H14800" t="str">
        <f t="shared" si="1619"/>
        <v>1002 W Broad Street, Bethlehem, Pennsylvania 18018</v>
      </c>
      <c r="I14800" s="1" t="str">
        <f t="shared" si="1620"/>
        <v>18015</v>
      </c>
    </row>
    <row r="14801" spans="1:9" x14ac:dyDescent="0.45">
      <c r="A14801" t="s">
        <v>28966</v>
      </c>
      <c r="B14801" t="s">
        <v>28967</v>
      </c>
      <c r="C14801" t="str">
        <f t="shared" si="1621"/>
        <v>Herron John F Funeral Home</v>
      </c>
      <c r="D14801" t="str">
        <f t="shared" si="1617"/>
        <v>Bethlehem, Pennsylvania</v>
      </c>
      <c r="E14801" t="str">
        <f t="shared" si="1622"/>
        <v>458 Center StreetBethlehem, Pennsylvania 18018</v>
      </c>
      <c r="F14801" t="str">
        <f t="shared" si="1623"/>
        <v>610-866-1635</v>
      </c>
      <c r="G14801" t="str">
        <f t="shared" si="1618"/>
        <v>458 Center Street</v>
      </c>
      <c r="H14801" t="str">
        <f t="shared" si="1619"/>
        <v>458 Center Street, Bethlehem, Pennsylvania 18018</v>
      </c>
      <c r="I14801" s="1" t="str">
        <f t="shared" si="1620"/>
        <v>18018</v>
      </c>
    </row>
    <row r="14802" spans="1:9" x14ac:dyDescent="0.45">
      <c r="A14802" t="s">
        <v>28968</v>
      </c>
      <c r="B14802" t="s">
        <v>28969</v>
      </c>
      <c r="C14802" t="str">
        <f t="shared" si="1621"/>
        <v>James Funeral Home &amp; Cremation Service PC</v>
      </c>
      <c r="D14802" t="str">
        <f t="shared" si="1617"/>
        <v>Bethlehem, Pennsylvania</v>
      </c>
      <c r="E14802" t="str">
        <f t="shared" si="1622"/>
        <v>527 Center StreetBethlehem, Pennsylvania 18018</v>
      </c>
      <c r="F14802" t="str">
        <f t="shared" si="1623"/>
        <v>610-867-4617</v>
      </c>
      <c r="G14802" t="str">
        <f t="shared" si="1618"/>
        <v>527 Center Street</v>
      </c>
      <c r="H14802" t="str">
        <f t="shared" si="1619"/>
        <v>527 Center Street, Bethlehem, Pennsylvania 18018</v>
      </c>
      <c r="I14802" s="1" t="str">
        <f t="shared" si="1620"/>
        <v>18015</v>
      </c>
    </row>
    <row r="14803" spans="1:9" x14ac:dyDescent="0.45">
      <c r="A14803" t="s">
        <v>28970</v>
      </c>
      <c r="B14803" t="s">
        <v>28971</v>
      </c>
      <c r="C14803" t="str">
        <f t="shared" si="1621"/>
        <v>Kulik Funeral Home</v>
      </c>
      <c r="D14803" t="str">
        <f t="shared" si="1617"/>
        <v>Bethlehem, Pennsylvania</v>
      </c>
      <c r="E14803" t="str">
        <f t="shared" si="1622"/>
        <v>306 Wyandotte StreetBethlehem, Pennsylvania 18015</v>
      </c>
      <c r="F14803" t="str">
        <f t="shared" si="1623"/>
        <v>610-865-3010</v>
      </c>
      <c r="G14803" t="str">
        <f t="shared" si="1618"/>
        <v>306 Wyandotte Street</v>
      </c>
      <c r="H14803" t="str">
        <f t="shared" si="1619"/>
        <v>306 Wyandotte Street, Bethlehem, Pennsylvania 18015</v>
      </c>
      <c r="I14803" s="1" t="str">
        <f t="shared" si="1620"/>
        <v>18017</v>
      </c>
    </row>
    <row r="14804" spans="1:9" x14ac:dyDescent="0.45">
      <c r="A14804" t="s">
        <v>28972</v>
      </c>
      <c r="B14804" t="s">
        <v>28973</v>
      </c>
      <c r="C14804" t="str">
        <f t="shared" si="1621"/>
        <v>Long Funeral Home</v>
      </c>
      <c r="D14804" t="str">
        <f t="shared" si="1617"/>
        <v>Bethlehem, Pennsylvania</v>
      </c>
      <c r="E14804" t="str">
        <f t="shared" si="1622"/>
        <v>500 Linden StreetBethlehem, Pennsylvania 18018</v>
      </c>
      <c r="F14804" t="str">
        <f t="shared" si="1623"/>
        <v>610-866-8059</v>
      </c>
      <c r="G14804" t="str">
        <f t="shared" si="1618"/>
        <v>500 Linden Street</v>
      </c>
      <c r="H14804" t="str">
        <f t="shared" si="1619"/>
        <v>500 Linden Street, Bethlehem, Pennsylvania 18018</v>
      </c>
      <c r="I14804" s="1" t="str">
        <f t="shared" si="1620"/>
        <v>19508</v>
      </c>
    </row>
    <row r="14805" spans="1:9" x14ac:dyDescent="0.45">
      <c r="A14805" t="s">
        <v>28974</v>
      </c>
      <c r="B14805" t="s">
        <v>28975</v>
      </c>
      <c r="C14805" t="str">
        <f t="shared" si="1621"/>
        <v>Madden Funeral Home</v>
      </c>
      <c r="D14805" t="str">
        <f t="shared" si="1617"/>
        <v>Bethlehem, Pennsylvania</v>
      </c>
      <c r="E14805" t="str">
        <f t="shared" si="1622"/>
        <v>1311 BroadwayBethlehem, Pennsylvania 18015</v>
      </c>
      <c r="F14805" t="str">
        <f t="shared" si="1623"/>
        <v>610-866-2323</v>
      </c>
      <c r="G14805" t="str">
        <f t="shared" si="1618"/>
        <v>1311 Broadway</v>
      </c>
      <c r="H14805" t="str">
        <f t="shared" si="1619"/>
        <v>1311 Broadway, Bethlehem, Pennsylvania 18015</v>
      </c>
      <c r="I14805" s="1" t="str">
        <f t="shared" si="1620"/>
        <v>15717</v>
      </c>
    </row>
    <row r="14806" spans="1:9" x14ac:dyDescent="0.45">
      <c r="A14806" t="s">
        <v>28976</v>
      </c>
      <c r="B14806" t="s">
        <v>28977</v>
      </c>
      <c r="C14806" t="str">
        <f t="shared" si="1621"/>
        <v>Pearson Funeral Home Inc</v>
      </c>
      <c r="D14806" t="str">
        <f t="shared" si="1617"/>
        <v>Bethlehem, Pennsylvania</v>
      </c>
      <c r="E14806" t="str">
        <f t="shared" si="1622"/>
        <v>1901 Linden StreetBethlehem, Pennsylvania 18017</v>
      </c>
      <c r="F14806" t="str">
        <f t="shared" si="1623"/>
        <v>610-866-1031</v>
      </c>
      <c r="G14806" t="str">
        <f t="shared" si="1618"/>
        <v>1901 Linden Street</v>
      </c>
      <c r="H14806" t="str">
        <f t="shared" si="1619"/>
        <v>1901 Linden Street, Bethlehem, Pennsylvania 18017</v>
      </c>
      <c r="I14806" s="1" t="str">
        <f t="shared" si="1620"/>
        <v>15717</v>
      </c>
    </row>
    <row r="14807" spans="1:9" x14ac:dyDescent="0.45">
      <c r="A14807" t="s">
        <v>28978</v>
      </c>
      <c r="B14807" t="s">
        <v>28979</v>
      </c>
      <c r="C14807" t="str">
        <f t="shared" si="1621"/>
        <v>Dengler Funeral Home Inc</v>
      </c>
      <c r="D14807" t="str">
        <f t="shared" si="1617"/>
        <v>Birdsboro, Pennsylvania</v>
      </c>
      <c r="E14807" t="str">
        <f t="shared" si="1622"/>
        <v>144 N Spruce StreetBirdsboro, Pennsylvania 19508</v>
      </c>
      <c r="F14807" t="str">
        <f t="shared" si="1623"/>
        <v>610-582-2292</v>
      </c>
      <c r="G14807" t="str">
        <f t="shared" si="1618"/>
        <v>144 N Spruce Street</v>
      </c>
      <c r="H14807" t="str">
        <f t="shared" si="1619"/>
        <v>144 N Spruce Street, Birdsboro, Pennsylvania 19508</v>
      </c>
      <c r="I14807" s="1" t="str">
        <f t="shared" si="1620"/>
        <v>17815</v>
      </c>
    </row>
    <row r="14808" spans="1:9" x14ac:dyDescent="0.45">
      <c r="A14808" t="s">
        <v>28980</v>
      </c>
      <c r="B14808" t="s">
        <v>28981</v>
      </c>
      <c r="C14808" t="str">
        <f t="shared" si="1621"/>
        <v>James F Ferguson Funeral Home</v>
      </c>
      <c r="D14808" t="str">
        <f t="shared" si="1617"/>
        <v>Blairsville, Pennsylvania</v>
      </c>
      <c r="E14808" t="str">
        <f t="shared" si="1622"/>
        <v>25 West Market StreetBlairsville, Pennsylvania 15717</v>
      </c>
      <c r="F14808" t="str">
        <f t="shared" si="1623"/>
        <v>(724) 459-7611</v>
      </c>
      <c r="G14808" t="str">
        <f t="shared" si="1618"/>
        <v>25 West Market Street</v>
      </c>
      <c r="H14808" t="str">
        <f t="shared" si="1619"/>
        <v>25 West Market Street, Blairsville, Pennsylvania 15717</v>
      </c>
      <c r="I14808" s="1" t="str">
        <f t="shared" si="1620"/>
        <v>17815</v>
      </c>
    </row>
    <row r="14809" spans="1:9" x14ac:dyDescent="0.45">
      <c r="A14809" t="s">
        <v>28982</v>
      </c>
      <c r="B14809" t="s">
        <v>28983</v>
      </c>
      <c r="C14809" t="str">
        <f t="shared" si="1621"/>
        <v>Richard L Shoemaker Funeral Home</v>
      </c>
      <c r="D14809" t="str">
        <f t="shared" si="1617"/>
        <v>Blairsville, Pennsylvania</v>
      </c>
      <c r="E14809" t="str">
        <f t="shared" si="1622"/>
        <v>49 North Walnut StreetBlairsville, Pennsylvania 15717</v>
      </c>
      <c r="F14809" t="str">
        <f t="shared" si="1623"/>
        <v>(724) 459-9115</v>
      </c>
      <c r="G14809" t="str">
        <f t="shared" si="1618"/>
        <v>49 North Walnut Street</v>
      </c>
      <c r="H14809" t="str">
        <f t="shared" si="1619"/>
        <v>49 North Walnut Street, Blairsville, Pennsylvania 15717</v>
      </c>
      <c r="I14809" s="1" t="str">
        <f t="shared" si="1620"/>
        <v>16912</v>
      </c>
    </row>
    <row r="14810" spans="1:9" x14ac:dyDescent="0.45">
      <c r="A14810" t="s">
        <v>28984</v>
      </c>
      <c r="B14810" t="s">
        <v>28985</v>
      </c>
      <c r="C14810" t="str">
        <f t="shared" si="1621"/>
        <v>Dean W Kriner Inc Funeral Home</v>
      </c>
      <c r="D14810" t="str">
        <f t="shared" si="1617"/>
        <v>Bloomsburg, Pennsylvania</v>
      </c>
      <c r="E14810" t="str">
        <f t="shared" si="1622"/>
        <v>325 Market StreetBloomsburg, Pennsylvania 17815</v>
      </c>
      <c r="F14810" t="str">
        <f t="shared" si="1623"/>
        <v>570-784-0660</v>
      </c>
      <c r="G14810" t="str">
        <f t="shared" si="1618"/>
        <v>325 Market Street</v>
      </c>
      <c r="H14810" t="str">
        <f t="shared" si="1619"/>
        <v>325 Market Street, Bloomsburg, Pennsylvania 17815</v>
      </c>
      <c r="I14810" s="1" t="str">
        <f t="shared" si="1620"/>
        <v>16912</v>
      </c>
    </row>
    <row r="14811" spans="1:9" x14ac:dyDescent="0.45">
      <c r="A14811" t="s">
        <v>28986</v>
      </c>
      <c r="B14811" t="s">
        <v>28987</v>
      </c>
      <c r="C14811" t="str">
        <f t="shared" si="1621"/>
        <v>Rodger T Bunnell Funeral Home</v>
      </c>
      <c r="D14811" t="str">
        <f t="shared" si="1617"/>
        <v>Bloomsburg, Pennsylvania</v>
      </c>
      <c r="E14811" t="str">
        <f t="shared" si="1622"/>
        <v>435 Market StreetBloomsburg, Pennsylvania 17815</v>
      </c>
      <c r="F14811" t="str">
        <f t="shared" si="1623"/>
        <v>570-784-8344</v>
      </c>
      <c r="G14811" t="str">
        <f t="shared" si="1618"/>
        <v>435 Market Street</v>
      </c>
      <c r="H14811" t="str">
        <f t="shared" si="1619"/>
        <v>435 Market Street, Bloomsburg, Pennsylvania 17815</v>
      </c>
      <c r="I14811" s="1" t="str">
        <f t="shared" si="1620"/>
        <v>15923</v>
      </c>
    </row>
    <row r="14812" spans="1:9" x14ac:dyDescent="0.45">
      <c r="A14812" t="s">
        <v>28988</v>
      </c>
      <c r="B14812" t="s">
        <v>28989</v>
      </c>
      <c r="C14812" t="str">
        <f t="shared" si="1621"/>
        <v>Freeberg Funeral Home</v>
      </c>
      <c r="D14812" t="str">
        <f t="shared" si="1617"/>
        <v>Blossburg, Pennsylvania</v>
      </c>
      <c r="E14812" t="str">
        <f t="shared" si="1622"/>
        <v>120 N Williamson RoadBlossburg, Pennsylvania 16912</v>
      </c>
      <c r="F14812" t="str">
        <f t="shared" si="1623"/>
        <v>570-638-2189</v>
      </c>
      <c r="G14812" t="str">
        <f t="shared" si="1618"/>
        <v>120 N Williamson Road</v>
      </c>
      <c r="H14812" t="str">
        <f t="shared" si="1619"/>
        <v>120 N Williamson Road, Blossburg, Pennsylvania 16912</v>
      </c>
      <c r="I14812" s="1" t="str">
        <f t="shared" si="1620"/>
        <v>19061</v>
      </c>
    </row>
    <row r="14813" spans="1:9" x14ac:dyDescent="0.45">
      <c r="A14813" t="s">
        <v>28990</v>
      </c>
      <c r="B14813" t="s">
        <v>28991</v>
      </c>
      <c r="C14813" t="str">
        <f t="shared" si="1621"/>
        <v>William Zwicharowski Funeral</v>
      </c>
      <c r="D14813" t="str">
        <f t="shared" si="1617"/>
        <v>Blossburg, Pennsylvania</v>
      </c>
      <c r="E14813" t="str">
        <f t="shared" si="1622"/>
        <v>314 Granger StreetBlossburg, Pennsylvania 16912</v>
      </c>
      <c r="F14813" t="str">
        <f t="shared" si="1623"/>
        <v>570-638-3000</v>
      </c>
      <c r="G14813" t="str">
        <f t="shared" si="1618"/>
        <v>314 Granger Street</v>
      </c>
      <c r="H14813" t="str">
        <f t="shared" si="1619"/>
        <v>314 Granger Street, Blossburg, Pennsylvania 16912</v>
      </c>
      <c r="I14813" s="1" t="str">
        <f t="shared" si="1620"/>
        <v>15531</v>
      </c>
    </row>
    <row r="14814" spans="1:9" x14ac:dyDescent="0.45">
      <c r="A14814" t="s">
        <v>28992</v>
      </c>
      <c r="B14814" t="s">
        <v>28993</v>
      </c>
      <c r="C14814" t="str">
        <f t="shared" si="1621"/>
        <v>J Paul McCracken Funeral Homes</v>
      </c>
      <c r="D14814" t="str">
        <f t="shared" si="1617"/>
        <v>Bolivar, Pennsylvania</v>
      </c>
      <c r="E14814" t="str">
        <f t="shared" si="1622"/>
        <v>536 Market StreetBolivar, Pennsylvania 15923</v>
      </c>
      <c r="F14814" t="str">
        <f t="shared" si="1623"/>
        <v>(724) 676-4771</v>
      </c>
      <c r="G14814" t="str">
        <f t="shared" si="1618"/>
        <v>536 Market Street</v>
      </c>
      <c r="H14814" t="str">
        <f t="shared" si="1619"/>
        <v>536 Market Street, Bolivar, Pennsylvania 15923</v>
      </c>
      <c r="I14814" s="1" t="str">
        <f t="shared" si="1620"/>
        <v>19512</v>
      </c>
    </row>
    <row r="14815" spans="1:9" x14ac:dyDescent="0.45">
      <c r="A14815" t="s">
        <v>28994</v>
      </c>
      <c r="B14815" t="s">
        <v>28995</v>
      </c>
      <c r="C14815" t="str">
        <f t="shared" si="1621"/>
        <v>Pagano Funeral Home Inc</v>
      </c>
      <c r="D14815" t="str">
        <f t="shared" si="1617"/>
        <v>Boothwyn, Pennsylvania</v>
      </c>
      <c r="E14815" t="str">
        <f t="shared" si="1622"/>
        <v>3711 Foulk RoadBoothwyn, Pennsylvania 19061</v>
      </c>
      <c r="F14815" t="str">
        <f t="shared" si="1623"/>
        <v>(610) 485-6200</v>
      </c>
      <c r="G14815" t="str">
        <f t="shared" si="1618"/>
        <v>3711 Foulk Road</v>
      </c>
      <c r="H14815" t="str">
        <f t="shared" si="1619"/>
        <v>3711 Foulk Road, Boothwyn, Pennsylvania 19061</v>
      </c>
      <c r="I14815" s="1" t="str">
        <f t="shared" si="1620"/>
        <v>19512</v>
      </c>
    </row>
    <row r="14816" spans="1:9" x14ac:dyDescent="0.45">
      <c r="A14816" t="s">
        <v>28996</v>
      </c>
      <c r="B14816" t="s">
        <v>28997</v>
      </c>
      <c r="C14816" t="str">
        <f t="shared" si="1621"/>
        <v>Hoffman Funeral Homes</v>
      </c>
      <c r="D14816" t="str">
        <f t="shared" si="1617"/>
        <v>Boswell, Pennsylvania</v>
      </c>
      <c r="E14816" t="str">
        <f t="shared" si="1622"/>
        <v>409 Main StBoswell, Pennsylvania 15531</v>
      </c>
      <c r="F14816" t="str">
        <f t="shared" si="1623"/>
        <v>(814) 629-5550</v>
      </c>
      <c r="G14816" t="str">
        <f t="shared" si="1618"/>
        <v>409 Main St</v>
      </c>
      <c r="H14816" t="str">
        <f t="shared" si="1619"/>
        <v>409 Main St, Boswell, Pennsylvania 15531</v>
      </c>
      <c r="I14816" s="1" t="str">
        <f t="shared" si="1620"/>
        <v>15104</v>
      </c>
    </row>
    <row r="14817" spans="1:9" x14ac:dyDescent="0.45">
      <c r="A14817" t="s">
        <v>28998</v>
      </c>
      <c r="B14817" t="s">
        <v>28999</v>
      </c>
      <c r="C14817" t="str">
        <f t="shared" si="1621"/>
        <v>Linwood W Ott Funeral Home Inc</v>
      </c>
      <c r="D14817" t="str">
        <f t="shared" si="1617"/>
        <v>Boyertown, Pennsylvania</v>
      </c>
      <c r="E14817" t="str">
        <f t="shared" si="1622"/>
        <v>111 N Reading AvenueBoyertown, Pennsylvania 19512</v>
      </c>
      <c r="F14817" t="str">
        <f t="shared" si="1623"/>
        <v>610-367-2345</v>
      </c>
      <c r="G14817" t="str">
        <f t="shared" si="1618"/>
        <v>111 N Reading Avenue</v>
      </c>
      <c r="H14817" t="str">
        <f t="shared" si="1619"/>
        <v>111 N Reading Avenue, Boyertown, Pennsylvania 19512</v>
      </c>
      <c r="I14817" s="1" t="str">
        <f t="shared" si="1620"/>
        <v>15104</v>
      </c>
    </row>
    <row r="14818" spans="1:9" x14ac:dyDescent="0.45">
      <c r="A14818" t="s">
        <v>29000</v>
      </c>
      <c r="B14818" t="s">
        <v>29001</v>
      </c>
      <c r="C14818" t="str">
        <f t="shared" si="1621"/>
        <v>Morrell Funeral Home Inc</v>
      </c>
      <c r="D14818" t="str">
        <f t="shared" si="1617"/>
        <v>Boyertown, Pennsylvania</v>
      </c>
      <c r="E14818" t="str">
        <f t="shared" si="1622"/>
        <v>124 W Philadelphia AvenueBoyertown, Pennsylvania 19512</v>
      </c>
      <c r="F14818" t="str">
        <f t="shared" si="1623"/>
        <v>610-367-2271</v>
      </c>
      <c r="G14818" t="str">
        <f t="shared" si="1618"/>
        <v>124 W Philadelphia Avenue</v>
      </c>
      <c r="H14818" t="str">
        <f t="shared" si="1619"/>
        <v>124 W Philadelphia Avenue, Boyertown, Pennsylvania 19512</v>
      </c>
      <c r="I14818" s="1" t="str">
        <f t="shared" si="1620"/>
        <v>15104</v>
      </c>
    </row>
    <row r="14819" spans="1:9" x14ac:dyDescent="0.45">
      <c r="A14819" t="s">
        <v>29002</v>
      </c>
      <c r="B14819" t="s">
        <v>29003</v>
      </c>
      <c r="C14819" t="str">
        <f t="shared" si="1621"/>
        <v>Aldrich Funeral Homes</v>
      </c>
      <c r="D14819" t="str">
        <f t="shared" si="1617"/>
        <v>Braddock, Pennsylvania</v>
      </c>
      <c r="E14819" t="str">
        <f t="shared" si="1622"/>
        <v>430 6th StreetBraddock, Pennsylvania 15104</v>
      </c>
      <c r="F14819" t="str">
        <f t="shared" si="1623"/>
        <v>(412) 271-4755</v>
      </c>
      <c r="G14819" t="str">
        <f t="shared" si="1618"/>
        <v>430 6th Street</v>
      </c>
      <c r="H14819" t="str">
        <f t="shared" si="1619"/>
        <v>430 6th Street, Braddock, Pennsylvania 15104</v>
      </c>
      <c r="I14819" s="1" t="str">
        <f t="shared" si="1620"/>
        <v>15104</v>
      </c>
    </row>
    <row r="14820" spans="1:9" x14ac:dyDescent="0.45">
      <c r="A14820" t="s">
        <v>29004</v>
      </c>
      <c r="B14820" t="s">
        <v>29005</v>
      </c>
      <c r="C14820" t="str">
        <f t="shared" si="1621"/>
        <v>Aurora Casket CO Inc</v>
      </c>
      <c r="D14820" t="str">
        <f t="shared" si="1617"/>
        <v>Braddock, Pennsylvania</v>
      </c>
      <c r="E14820" t="str">
        <f t="shared" si="1622"/>
        <v>431 6th StreetBraddock, Pennsylvania 15104</v>
      </c>
      <c r="F14820" t="str">
        <f t="shared" si="1623"/>
        <v>412-271-8910</v>
      </c>
      <c r="G14820" t="str">
        <f t="shared" si="1618"/>
        <v>431 6th Street</v>
      </c>
      <c r="H14820" t="str">
        <f t="shared" si="1619"/>
        <v>431 6th Street, Braddock, Pennsylvania 15104</v>
      </c>
      <c r="I14820" s="1" t="str">
        <f t="shared" si="1620"/>
        <v>15104</v>
      </c>
    </row>
    <row r="14821" spans="1:9" x14ac:dyDescent="0.45">
      <c r="A14821" t="s">
        <v>29006</v>
      </c>
      <c r="B14821" t="s">
        <v>29007</v>
      </c>
      <c r="C14821" t="str">
        <f t="shared" si="1621"/>
        <v>Linwood W Lucas Funeral Home</v>
      </c>
      <c r="D14821" t="str">
        <f t="shared" si="1617"/>
        <v>Braddock, Pennsylvania</v>
      </c>
      <c r="E14821" t="str">
        <f t="shared" si="1622"/>
        <v>445 4th StreetBraddock, Pennsylvania 15104</v>
      </c>
      <c r="F14821" t="str">
        <f t="shared" si="1623"/>
        <v>(412) 271-2147</v>
      </c>
      <c r="G14821" t="str">
        <f t="shared" si="1618"/>
        <v>445 4th Street</v>
      </c>
      <c r="H14821" t="str">
        <f t="shared" si="1619"/>
        <v>445 4th Street, Braddock, Pennsylvania 15104</v>
      </c>
      <c r="I14821" s="1" t="str">
        <f t="shared" si="1620"/>
        <v>15104</v>
      </c>
    </row>
    <row r="14822" spans="1:9" x14ac:dyDescent="0.45">
      <c r="A14822" t="s">
        <v>29008</v>
      </c>
      <c r="B14822" t="s">
        <v>29009</v>
      </c>
      <c r="C14822" t="str">
        <f t="shared" si="1621"/>
        <v>Shleifer J.L.</v>
      </c>
      <c r="D14822" t="str">
        <f t="shared" si="1617"/>
        <v>Braddock, Pennsylvania</v>
      </c>
      <c r="E14822" t="str">
        <f t="shared" si="1622"/>
        <v>202 Comrie AvenueBraddock, Pennsylvania 15104</v>
      </c>
      <c r="F14822" t="str">
        <f t="shared" si="1623"/>
        <v>412-271-8690</v>
      </c>
      <c r="G14822" t="str">
        <f t="shared" si="1618"/>
        <v>202 Comrie Avenue</v>
      </c>
      <c r="H14822" t="str">
        <f t="shared" si="1619"/>
        <v>202 Comrie Avenue, Braddock, Pennsylvania 15104</v>
      </c>
      <c r="I14822" s="1" t="str">
        <f t="shared" si="1620"/>
        <v>15104</v>
      </c>
    </row>
    <row r="14823" spans="1:9" x14ac:dyDescent="0.45">
      <c r="A14823" t="s">
        <v>29010</v>
      </c>
      <c r="B14823" t="s">
        <v>29011</v>
      </c>
      <c r="C14823" t="str">
        <f t="shared" si="1621"/>
        <v>Theodore J Jr Schleifer Funeral Home Inc</v>
      </c>
      <c r="D14823" t="str">
        <f t="shared" si="1617"/>
        <v>Braddock, Pennsylvania</v>
      </c>
      <c r="E14823" t="str">
        <f t="shared" si="1622"/>
        <v>200 Comrie AvenueBraddock, Pennsylvania 15104</v>
      </c>
      <c r="F14823" t="str">
        <f t="shared" si="1623"/>
        <v>(412) 271-8690</v>
      </c>
      <c r="G14823" t="str">
        <f t="shared" si="1618"/>
        <v>200 Comrie Avenue</v>
      </c>
      <c r="H14823" t="str">
        <f t="shared" si="1619"/>
        <v>200 Comrie Avenue, Braddock, Pennsylvania 15104</v>
      </c>
      <c r="I14823" s="1" t="str">
        <f t="shared" si="1620"/>
        <v>16701</v>
      </c>
    </row>
    <row r="14824" spans="1:9" x14ac:dyDescent="0.45">
      <c r="A14824" t="s">
        <v>29012</v>
      </c>
      <c r="B14824" t="s">
        <v>29013</v>
      </c>
      <c r="C14824" t="str">
        <f t="shared" si="1621"/>
        <v>Trinity Funeral Service</v>
      </c>
      <c r="D14824" t="str">
        <f t="shared" si="1617"/>
        <v>Braddock, Pennsylvania</v>
      </c>
      <c r="E14824" t="str">
        <f t="shared" si="1622"/>
        <v>606 2nd StreetBraddock, Pennsylvania 15104</v>
      </c>
      <c r="F14824" t="str">
        <f t="shared" si="1623"/>
        <v>412-273-1977</v>
      </c>
      <c r="G14824" t="str">
        <f t="shared" si="1618"/>
        <v>606 2nd Street</v>
      </c>
      <c r="H14824" t="str">
        <f t="shared" si="1619"/>
        <v>606 2nd Street, Braddock, Pennsylvania 15104</v>
      </c>
      <c r="I14824" s="1" t="str">
        <f t="shared" si="1620"/>
        <v>16701</v>
      </c>
    </row>
    <row r="14825" spans="1:9" x14ac:dyDescent="0.45">
      <c r="A14825" t="s">
        <v>29014</v>
      </c>
      <c r="B14825" t="s">
        <v>29015</v>
      </c>
      <c r="C14825" t="str">
        <f t="shared" si="1621"/>
        <v>Watts Memorial Chapel Inc</v>
      </c>
      <c r="D14825" t="str">
        <f t="shared" si="1617"/>
        <v>Braddock, Pennsylvania</v>
      </c>
      <c r="E14825" t="str">
        <f t="shared" si="1622"/>
        <v>808 Talbot AvenueBraddock, Pennsylvania 15104</v>
      </c>
      <c r="F14825" t="str">
        <f t="shared" si="1623"/>
        <v>412-271-3880</v>
      </c>
      <c r="G14825" t="str">
        <f t="shared" si="1618"/>
        <v>808 Talbot Avenue</v>
      </c>
      <c r="H14825" t="str">
        <f t="shared" si="1619"/>
        <v>808 Talbot Avenue, Braddock, Pennsylvania 15104</v>
      </c>
      <c r="I14825" s="1" t="str">
        <f t="shared" si="1620"/>
        <v>18031</v>
      </c>
    </row>
    <row r="14826" spans="1:9" x14ac:dyDescent="0.45">
      <c r="A14826" t="s">
        <v>29016</v>
      </c>
      <c r="B14826" t="s">
        <v>29017</v>
      </c>
      <c r="C14826" t="str">
        <f t="shared" si="1621"/>
        <v>Hollenbeck-Cahill Funeral HomeS</v>
      </c>
      <c r="D14826" t="str">
        <f t="shared" si="1617"/>
        <v>Bradford, Pennsylvania</v>
      </c>
      <c r="E14826" t="str">
        <f t="shared" si="1622"/>
        <v>372 E Main StreetBradford, Pennsylvania 16701</v>
      </c>
      <c r="F14826" t="str">
        <f t="shared" si="1623"/>
        <v>814-368-6337</v>
      </c>
      <c r="G14826" t="str">
        <f t="shared" si="1618"/>
        <v>372 E Main Street</v>
      </c>
      <c r="H14826" t="str">
        <f t="shared" si="1619"/>
        <v>372 E Main Street, Bradford, Pennsylvania 16701</v>
      </c>
      <c r="I14826" s="1" t="str">
        <f t="shared" si="1620"/>
        <v>19405</v>
      </c>
    </row>
    <row r="14827" spans="1:9" x14ac:dyDescent="0.45">
      <c r="A14827" t="s">
        <v>29018</v>
      </c>
      <c r="B14827" t="s">
        <v>29019</v>
      </c>
      <c r="C14827" t="str">
        <f t="shared" si="1621"/>
        <v>Koch-Chatley-Gaeto Funeral Home</v>
      </c>
      <c r="D14827" t="str">
        <f t="shared" si="1617"/>
        <v>Bradford, Pennsylvania</v>
      </c>
      <c r="E14827" t="str">
        <f t="shared" si="1622"/>
        <v>75 Kennedy StreetBradford, Pennsylvania 16701</v>
      </c>
      <c r="F14827" t="str">
        <f t="shared" si="1623"/>
        <v>814-368-7149</v>
      </c>
      <c r="G14827" t="str">
        <f t="shared" si="1618"/>
        <v>75 Kennedy Street</v>
      </c>
      <c r="H14827" t="str">
        <f t="shared" si="1619"/>
        <v>75 Kennedy Street, Bradford, Pennsylvania 16701</v>
      </c>
      <c r="I14827" s="1" t="str">
        <f t="shared" si="1620"/>
        <v>19405</v>
      </c>
    </row>
    <row r="14828" spans="1:9" x14ac:dyDescent="0.45">
      <c r="A14828" t="s">
        <v>29020</v>
      </c>
      <c r="B14828" t="s">
        <v>29021</v>
      </c>
      <c r="C14828" t="str">
        <f t="shared" si="1621"/>
        <v>Carl F ScHomeoyer Funeral Home</v>
      </c>
      <c r="D14828" t="str">
        <f t="shared" si="1617"/>
        <v>Breinigsville, Pennsylvania</v>
      </c>
      <c r="E14828" t="str">
        <f t="shared" si="1622"/>
        <v>8926 Brookdale RdBreinigsville, Pennsylvania 18031</v>
      </c>
      <c r="F14828" t="str">
        <f t="shared" si="1623"/>
        <v>(610) 395-0132</v>
      </c>
      <c r="G14828" t="str">
        <f t="shared" si="1618"/>
        <v>8926 Brookdale Rd</v>
      </c>
      <c r="H14828" t="str">
        <f t="shared" si="1619"/>
        <v>8926 Brookdale Rd, Breinigsville, Pennsylvania 18031</v>
      </c>
      <c r="I14828" s="1" t="str">
        <f t="shared" si="1620"/>
        <v>15017</v>
      </c>
    </row>
    <row r="14829" spans="1:9" x14ac:dyDescent="0.45">
      <c r="A14829" t="s">
        <v>29022</v>
      </c>
      <c r="B14829" t="s">
        <v>29023</v>
      </c>
      <c r="C14829" t="str">
        <f t="shared" si="1621"/>
        <v>B S Gutkowski Funeral</v>
      </c>
      <c r="D14829" t="str">
        <f t="shared" si="1617"/>
        <v>Bridgeport, Pennsylvania</v>
      </c>
      <c r="E14829" t="str">
        <f t="shared" si="1622"/>
        <v>305 Jefferson StreetBridgeport, Pennsylvania 19405</v>
      </c>
      <c r="F14829" t="str">
        <f t="shared" si="1623"/>
        <v>610-275-6385</v>
      </c>
      <c r="G14829" t="str">
        <f t="shared" si="1618"/>
        <v>305 Jefferson Street</v>
      </c>
      <c r="H14829" t="str">
        <f t="shared" si="1619"/>
        <v>305 Jefferson Street, Bridgeport, Pennsylvania 19405</v>
      </c>
      <c r="I14829" s="1" t="str">
        <f t="shared" si="1620"/>
        <v>15017</v>
      </c>
    </row>
    <row r="14830" spans="1:9" x14ac:dyDescent="0.45">
      <c r="A14830" t="s">
        <v>29024</v>
      </c>
      <c r="B14830" t="s">
        <v>29025</v>
      </c>
      <c r="C14830" t="str">
        <f t="shared" si="1621"/>
        <v>The Bacchi-Courtney Funeral Home Ltd</v>
      </c>
      <c r="D14830" t="str">
        <f t="shared" si="1617"/>
        <v>Bridgeport, Pennsylvania</v>
      </c>
      <c r="E14830" t="str">
        <f t="shared" si="1622"/>
        <v>805 DeKalb StBridgeport, Pennsylvania 19405</v>
      </c>
      <c r="F14830" t="str">
        <f t="shared" si="1623"/>
        <v>(610) 272-1941</v>
      </c>
      <c r="G14830" t="str">
        <f t="shared" si="1618"/>
        <v>805 DeKalb St</v>
      </c>
      <c r="H14830" t="str">
        <f t="shared" si="1619"/>
        <v>805 DeKalb St, Bridgeport, Pennsylvania 19405</v>
      </c>
      <c r="I14830" s="1" t="str">
        <f t="shared" si="1620"/>
        <v>19007</v>
      </c>
    </row>
    <row r="14831" spans="1:9" x14ac:dyDescent="0.45">
      <c r="A14831" t="s">
        <v>29026</v>
      </c>
      <c r="B14831" t="s">
        <v>29027</v>
      </c>
      <c r="C14831" t="str">
        <f t="shared" si="1621"/>
        <v>Warchol Funeral Home Inc</v>
      </c>
      <c r="D14831" t="str">
        <f t="shared" si="1617"/>
        <v>Bridgeville, Pennsylvania</v>
      </c>
      <c r="E14831" t="str">
        <f t="shared" si="1622"/>
        <v>3060 Washington PikeBridgeville, Pennsylvania 15017</v>
      </c>
      <c r="F14831" t="str">
        <f t="shared" si="1623"/>
        <v>412-221-3333</v>
      </c>
      <c r="G14831" t="str">
        <f t="shared" si="1618"/>
        <v>3060 Washington Pike</v>
      </c>
      <c r="H14831" t="str">
        <f t="shared" si="1619"/>
        <v>3060 Washington Pike, Bridgeville, Pennsylvania 15017</v>
      </c>
      <c r="I14831" s="1" t="str">
        <f t="shared" si="1620"/>
        <v>19007</v>
      </c>
    </row>
    <row r="14832" spans="1:9" x14ac:dyDescent="0.45">
      <c r="A14832" t="s">
        <v>29028</v>
      </c>
      <c r="B14832" t="s">
        <v>29029</v>
      </c>
      <c r="C14832" t="str">
        <f t="shared" si="1621"/>
        <v>Woodruff Family Service</v>
      </c>
      <c r="D14832" t="str">
        <f t="shared" si="1617"/>
        <v>Bridgeville, Pennsylvania</v>
      </c>
      <c r="E14832" t="str">
        <f t="shared" si="1622"/>
        <v>430 Washington AvenueBridgeville, Pennsylvania 15017</v>
      </c>
      <c r="F14832" t="str">
        <f t="shared" si="1623"/>
        <v>412-221-3800</v>
      </c>
      <c r="G14832" t="str">
        <f t="shared" si="1618"/>
        <v>430 Washington Avenue</v>
      </c>
      <c r="H14832" t="str">
        <f t="shared" si="1619"/>
        <v>430 Washington Avenue, Bridgeville, Pennsylvania 15017</v>
      </c>
      <c r="I14832" s="1" t="str">
        <f t="shared" si="1620"/>
        <v>19007</v>
      </c>
    </row>
    <row r="14833" spans="1:9" x14ac:dyDescent="0.45">
      <c r="A14833" t="s">
        <v>29030</v>
      </c>
      <c r="B14833" t="s">
        <v>29031</v>
      </c>
      <c r="C14833" t="str">
        <f t="shared" si="1621"/>
        <v>Carter Funeral Home</v>
      </c>
      <c r="D14833" t="str">
        <f t="shared" si="1617"/>
        <v>Bristol, Pennsylvania</v>
      </c>
      <c r="E14833" t="str">
        <f t="shared" si="1622"/>
        <v>314 Cedar StreetBristol, Pennsylvania 19007</v>
      </c>
      <c r="F14833" t="str">
        <f t="shared" si="1623"/>
        <v>(215) 788-7874</v>
      </c>
      <c r="G14833" t="str">
        <f t="shared" si="1618"/>
        <v>314 Cedar Street</v>
      </c>
      <c r="H14833" t="str">
        <f t="shared" si="1619"/>
        <v>314 Cedar Street, Bristol, Pennsylvania 19007</v>
      </c>
      <c r="I14833" s="1" t="str">
        <f t="shared" si="1620"/>
        <v>19007</v>
      </c>
    </row>
    <row r="14834" spans="1:9" x14ac:dyDescent="0.45">
      <c r="A14834" t="s">
        <v>29032</v>
      </c>
      <c r="B14834" t="s">
        <v>29033</v>
      </c>
      <c r="C14834" t="str">
        <f t="shared" si="1621"/>
        <v>Galzerano Funeral Home</v>
      </c>
      <c r="D14834" t="str">
        <f t="shared" si="1617"/>
        <v>Bristol, Pennsylvania</v>
      </c>
      <c r="E14834" t="str">
        <f t="shared" si="1622"/>
        <v>430 Radcliffe StreetBristol, Pennsylvania 19007</v>
      </c>
      <c r="F14834" t="str">
        <f t="shared" si="1623"/>
        <v>(215) 788-2821</v>
      </c>
      <c r="G14834" t="str">
        <f t="shared" si="1618"/>
        <v>430 Radcliffe Street</v>
      </c>
      <c r="H14834" t="str">
        <f t="shared" si="1619"/>
        <v>430 Radcliffe Street, Bristol, Pennsylvania 19007</v>
      </c>
      <c r="I14834" s="1" t="str">
        <f t="shared" si="1620"/>
        <v>16621</v>
      </c>
    </row>
    <row r="14835" spans="1:9" x14ac:dyDescent="0.45">
      <c r="A14835" t="s">
        <v>29034</v>
      </c>
      <c r="B14835" t="s">
        <v>29035</v>
      </c>
      <c r="C14835" t="str">
        <f t="shared" si="1621"/>
        <v>Molden Funeral Chapel</v>
      </c>
      <c r="D14835" t="str">
        <f t="shared" si="1617"/>
        <v>Bristol, Pennsylvania</v>
      </c>
      <c r="E14835" t="str">
        <f t="shared" si="1622"/>
        <v>133 Otter StBristol, Pennsylvania 19007</v>
      </c>
      <c r="F14835" t="str">
        <f t="shared" si="1623"/>
        <v>(215) 788-6612</v>
      </c>
      <c r="G14835" t="str">
        <f t="shared" si="1618"/>
        <v>133 Otter St</v>
      </c>
      <c r="H14835" t="str">
        <f t="shared" si="1619"/>
        <v>133 Otter St, Bristol, Pennsylvania 19007</v>
      </c>
      <c r="I14835" s="1" t="str">
        <f t="shared" si="1620"/>
        <v>15824</v>
      </c>
    </row>
    <row r="14836" spans="1:9" x14ac:dyDescent="0.45">
      <c r="A14836" t="s">
        <v>29036</v>
      </c>
      <c r="B14836" t="s">
        <v>29037</v>
      </c>
      <c r="C14836" t="str">
        <f t="shared" si="1621"/>
        <v>Wade Funeral Home</v>
      </c>
      <c r="D14836" t="str">
        <f t="shared" si="1617"/>
        <v>Bristol, Pennsylvania</v>
      </c>
      <c r="E14836" t="str">
        <f t="shared" si="1622"/>
        <v>1002 Radcliffe StreetBristol, Pennsylvania 19007</v>
      </c>
      <c r="F14836" t="str">
        <f t="shared" si="1623"/>
        <v>215-788-9313</v>
      </c>
      <c r="G14836" t="str">
        <f t="shared" si="1618"/>
        <v>1002 Radcliffe Street</v>
      </c>
      <c r="H14836" t="str">
        <f t="shared" si="1619"/>
        <v>1002 Radcliffe Street, Bristol, Pennsylvania 19007</v>
      </c>
      <c r="I14836" s="1" t="str">
        <f t="shared" si="1620"/>
        <v>15824</v>
      </c>
    </row>
    <row r="14837" spans="1:9" x14ac:dyDescent="0.45">
      <c r="A14837" t="s">
        <v>29038</v>
      </c>
      <c r="B14837" t="s">
        <v>29039</v>
      </c>
      <c r="C14837" t="str">
        <f t="shared" si="1621"/>
        <v>Curtis A Heath Funeral Home</v>
      </c>
      <c r="D14837" t="str">
        <f t="shared" si="1617"/>
        <v>Broad Top, Pennsylvania</v>
      </c>
      <c r="E14837" t="str">
        <f t="shared" si="1622"/>
        <v>Corner Railroad Ave &amp; Broad StreetBroad Top, Pennsylvania 16621</v>
      </c>
      <c r="F14837" t="str">
        <f t="shared" si="1623"/>
        <v>(814) 635-2600</v>
      </c>
      <c r="G14837" t="str">
        <f t="shared" si="1618"/>
        <v>Corner Railroad Ave &amp; Broad Street</v>
      </c>
      <c r="H14837" t="str">
        <f t="shared" si="1619"/>
        <v>Corner Railroad Ave &amp; Broad Street, Broad Top, Pennsylvania 16621</v>
      </c>
      <c r="I14837" s="1" t="str">
        <f t="shared" si="1620"/>
        <v>18322</v>
      </c>
    </row>
    <row r="14838" spans="1:9" x14ac:dyDescent="0.45">
      <c r="A14838" t="s">
        <v>29040</v>
      </c>
      <c r="B14838" t="s">
        <v>29041</v>
      </c>
      <c r="C14838" t="str">
        <f t="shared" si="1621"/>
        <v>Carlson Funeral Home Inc</v>
      </c>
      <c r="D14838" t="str">
        <f t="shared" si="1617"/>
        <v>Brockway, Pennsylvania</v>
      </c>
      <c r="E14838" t="str">
        <f t="shared" si="1622"/>
        <v>1033 4th AvenueBrockway, Pennsylvania 15824</v>
      </c>
      <c r="F14838" t="str">
        <f t="shared" si="1623"/>
        <v>814-268-2732</v>
      </c>
      <c r="G14838" t="str">
        <f t="shared" si="1618"/>
        <v>1033 4th Avenue</v>
      </c>
      <c r="H14838" t="str">
        <f t="shared" si="1619"/>
        <v>1033 4th Avenue, Brockway, Pennsylvania 15824</v>
      </c>
      <c r="I14838" s="1" t="str">
        <f t="shared" si="1620"/>
        <v>18444</v>
      </c>
    </row>
    <row r="14839" spans="1:9" x14ac:dyDescent="0.45">
      <c r="A14839" t="s">
        <v>29042</v>
      </c>
      <c r="B14839" t="s">
        <v>29043</v>
      </c>
      <c r="C14839" t="str">
        <f t="shared" si="1621"/>
        <v>Carlson John W Funeral</v>
      </c>
      <c r="D14839" t="str">
        <f t="shared" si="1617"/>
        <v>Brockway, Pennsylvania</v>
      </c>
      <c r="E14839" t="str">
        <f t="shared" si="1622"/>
        <v>Hilltop LaneBrockway, Pennsylvania 15824</v>
      </c>
      <c r="F14839" t="str">
        <f t="shared" si="1623"/>
        <v>814-265-6512</v>
      </c>
      <c r="G14839" t="str">
        <f t="shared" si="1618"/>
        <v>Hilltop Lane</v>
      </c>
      <c r="H14839" t="str">
        <f t="shared" si="1619"/>
        <v>Hilltop Lane, Brockway, Pennsylvania 15824</v>
      </c>
      <c r="I14839" s="1" t="str">
        <f t="shared" si="1620"/>
        <v>19015</v>
      </c>
    </row>
    <row r="14840" spans="1:9" x14ac:dyDescent="0.45">
      <c r="A14840" t="s">
        <v>29044</v>
      </c>
      <c r="B14840" t="s">
        <v>29045</v>
      </c>
      <c r="C14840" t="str">
        <f t="shared" si="1621"/>
        <v>William Kresge Funeral Home</v>
      </c>
      <c r="D14840" t="str">
        <f t="shared" si="1617"/>
        <v>Brodheadsville, Pennsylvania</v>
      </c>
      <c r="E14840" t="str">
        <f t="shared" si="1622"/>
        <v>1763 Route 209Brodheadsville, Pennsylvania 18322</v>
      </c>
      <c r="F14840" t="str">
        <f t="shared" si="1623"/>
        <v>570-992-4768</v>
      </c>
      <c r="G14840" t="str">
        <f t="shared" si="1618"/>
        <v>1763 Route 209</v>
      </c>
      <c r="H14840" t="str">
        <f t="shared" si="1619"/>
        <v>1763 Route 209, Brodheadsville, Pennsylvania 18322</v>
      </c>
      <c r="I14840" s="1" t="str">
        <f t="shared" si="1620"/>
        <v>15825</v>
      </c>
    </row>
    <row r="14841" spans="1:9" x14ac:dyDescent="0.45">
      <c r="A14841" t="s">
        <v>29046</v>
      </c>
      <c r="B14841" t="s">
        <v>29047</v>
      </c>
      <c r="C14841" t="str">
        <f t="shared" si="1621"/>
        <v>Strauch Funeral Homes</v>
      </c>
      <c r="D14841" t="str">
        <f t="shared" si="1617"/>
        <v>Brook Township, Pennsylvania</v>
      </c>
      <c r="E14841" t="str">
        <f t="shared" si="1622"/>
        <v>3 First StreetBrook Township, Pennsylvania 18444</v>
      </c>
      <c r="F14841" t="str">
        <f t="shared" si="1623"/>
        <v>570-842-3098</v>
      </c>
      <c r="G14841" t="str">
        <f t="shared" si="1618"/>
        <v>3 First Street</v>
      </c>
      <c r="H14841" t="str">
        <f t="shared" si="1619"/>
        <v>3 First Street, Brook Township, Pennsylvania 18444</v>
      </c>
      <c r="I14841" s="1" t="str">
        <f t="shared" si="1620"/>
        <v>15825</v>
      </c>
    </row>
    <row r="14842" spans="1:9" x14ac:dyDescent="0.45">
      <c r="A14842" t="s">
        <v>29048</v>
      </c>
      <c r="B14842" t="s">
        <v>29049</v>
      </c>
      <c r="C14842" t="str">
        <f t="shared" si="1621"/>
        <v>Bateman Funeral Home Inc</v>
      </c>
      <c r="D14842" t="str">
        <f t="shared" si="1617"/>
        <v>Brookhaven, Pennsylvania</v>
      </c>
      <c r="E14842" t="str">
        <f t="shared" si="1622"/>
        <v>4220 Edgmont AvenueBrookhaven, Pennsylvania 19015</v>
      </c>
      <c r="F14842" t="str">
        <f t="shared" si="1623"/>
        <v>610-876-5237</v>
      </c>
      <c r="G14842" t="str">
        <f t="shared" si="1618"/>
        <v>4220 Edgmont Avenue</v>
      </c>
      <c r="H14842" t="str">
        <f t="shared" si="1619"/>
        <v>4220 Edgmont Avenue, Brookhaven, Pennsylvania 19015</v>
      </c>
      <c r="I14842" s="1" t="str">
        <f t="shared" si="1620"/>
        <v>19008</v>
      </c>
    </row>
    <row r="14843" spans="1:9" x14ac:dyDescent="0.45">
      <c r="A14843" t="s">
        <v>29050</v>
      </c>
      <c r="B14843" t="s">
        <v>29051</v>
      </c>
      <c r="C14843" t="str">
        <f t="shared" si="1621"/>
        <v>Brenda D Shumaker Funeral Home</v>
      </c>
      <c r="D14843" t="str">
        <f t="shared" si="1617"/>
        <v>Brookville, Pennsylvania</v>
      </c>
      <c r="E14843" t="str">
        <f t="shared" si="1622"/>
        <v>153 Jefferson StreetBrookville, Pennsylvania 15825</v>
      </c>
      <c r="F14843" t="str">
        <f t="shared" si="1623"/>
        <v>814-849-8355</v>
      </c>
      <c r="G14843" t="str">
        <f t="shared" si="1618"/>
        <v>153 Jefferson Street</v>
      </c>
      <c r="H14843" t="str">
        <f t="shared" si="1619"/>
        <v>153 Jefferson Street, Brookville, Pennsylvania 15825</v>
      </c>
      <c r="I14843" s="1" t="str">
        <f t="shared" si="1620"/>
        <v>19008</v>
      </c>
    </row>
    <row r="14844" spans="1:9" x14ac:dyDescent="0.45">
      <c r="A14844" t="s">
        <v>29052</v>
      </c>
      <c r="B14844" t="s">
        <v>29053</v>
      </c>
      <c r="C14844" t="str">
        <f t="shared" si="1621"/>
        <v>McKinney Funeral Home</v>
      </c>
      <c r="D14844" t="str">
        <f t="shared" si="1617"/>
        <v>Brookville, Pennsylvania</v>
      </c>
      <c r="E14844" t="str">
        <f t="shared" si="1622"/>
        <v>345 Main StBrookville, Pennsylvania 15825</v>
      </c>
      <c r="F14844" t="str">
        <f t="shared" si="1623"/>
        <v>(814) 849-7375</v>
      </c>
      <c r="G14844" t="str">
        <f t="shared" si="1618"/>
        <v>345 Main St</v>
      </c>
      <c r="H14844" t="str">
        <f t="shared" si="1619"/>
        <v>345 Main St, Brookville, Pennsylvania 15825</v>
      </c>
      <c r="I14844" s="1" t="str">
        <f t="shared" si="1620"/>
        <v>19008</v>
      </c>
    </row>
    <row r="14845" spans="1:9" x14ac:dyDescent="0.45">
      <c r="A14845" t="s">
        <v>29054</v>
      </c>
      <c r="B14845" t="s">
        <v>29055</v>
      </c>
      <c r="C14845" t="str">
        <f t="shared" si="1621"/>
        <v>D'Anjolell Memorial Homes - Broomall</v>
      </c>
      <c r="D14845" t="str">
        <f t="shared" si="1617"/>
        <v>Broomall, Pennsylvania</v>
      </c>
      <c r="E14845" t="str">
        <f t="shared" si="1622"/>
        <v>2811 West Chester PikeBroomall, Pennsylvania 19008</v>
      </c>
      <c r="F14845" t="str">
        <f t="shared" si="1623"/>
        <v>(610)   356-4200</v>
      </c>
      <c r="G14845" t="str">
        <f t="shared" si="1618"/>
        <v>2811 West Chester Pike</v>
      </c>
      <c r="H14845" t="str">
        <f t="shared" si="1619"/>
        <v>2811 West Chester Pike, Broomall, Pennsylvania 19008</v>
      </c>
      <c r="I14845" s="1" t="str">
        <f t="shared" si="1620"/>
        <v>19008</v>
      </c>
    </row>
    <row r="14846" spans="1:9" x14ac:dyDescent="0.45">
      <c r="A14846" t="s">
        <v>29056</v>
      </c>
      <c r="B14846" t="s">
        <v>29057</v>
      </c>
      <c r="C14846" t="str">
        <f t="shared" si="1621"/>
        <v>Frank C Videon Funeral Home</v>
      </c>
      <c r="D14846" t="str">
        <f t="shared" si="1617"/>
        <v>Broomall, Pennsylvania</v>
      </c>
      <c r="E14846" t="str">
        <f t="shared" si="1622"/>
        <v>2001 Sproul RoadBroomall, Pennsylvania 19008</v>
      </c>
      <c r="F14846" t="str">
        <f t="shared" si="1623"/>
        <v>(610) 356-8080</v>
      </c>
      <c r="G14846" t="str">
        <f t="shared" si="1618"/>
        <v>2001 Sproul Road</v>
      </c>
      <c r="H14846" t="str">
        <f t="shared" si="1619"/>
        <v>2001 Sproul Road, Broomall, Pennsylvania 19008</v>
      </c>
      <c r="I14846" s="1" t="str">
        <f t="shared" si="1620"/>
        <v>19010</v>
      </c>
    </row>
    <row r="14847" spans="1:9" x14ac:dyDescent="0.45">
      <c r="A14847" t="s">
        <v>29058</v>
      </c>
      <c r="B14847" t="s">
        <v>29059</v>
      </c>
      <c r="C14847" t="str">
        <f t="shared" si="1621"/>
        <v>Joseph Levine &amp; Son Memorial Chapel</v>
      </c>
      <c r="D14847" t="str">
        <f t="shared" si="1617"/>
        <v>Broomall, Pennsylvania</v>
      </c>
      <c r="E14847" t="str">
        <f t="shared" si="1622"/>
        <v>2811 W Chester PikeBroomall, Pennsylvania 19008</v>
      </c>
      <c r="F14847" t="str">
        <f t="shared" si="1623"/>
        <v>(610) 325-2000</v>
      </c>
      <c r="G14847" t="str">
        <f t="shared" si="1618"/>
        <v>2811 W Chester Pike</v>
      </c>
      <c r="H14847" t="str">
        <f t="shared" si="1619"/>
        <v>2811 W Chester Pike, Broomall, Pennsylvania 19008</v>
      </c>
      <c r="I14847" s="1" t="str">
        <f t="shared" si="1620"/>
        <v>18912</v>
      </c>
    </row>
    <row r="14848" spans="1:9" x14ac:dyDescent="0.45">
      <c r="A14848" t="s">
        <v>29060</v>
      </c>
      <c r="B14848" t="s">
        <v>29061</v>
      </c>
      <c r="C14848" t="str">
        <f t="shared" si="1621"/>
        <v>KISH Funeral Home Limited</v>
      </c>
      <c r="D14848" t="str">
        <f t="shared" si="1617"/>
        <v>Broomall, Pennsylvania</v>
      </c>
      <c r="E14848" t="str">
        <f t="shared" si="1622"/>
        <v>1998 Sproul RoadBroomall, Pennsylvania 19008</v>
      </c>
      <c r="F14848" t="str">
        <f t="shared" si="1623"/>
        <v>610-359-1111</v>
      </c>
      <c r="G14848" t="str">
        <f t="shared" si="1618"/>
        <v>1998 Sproul Road</v>
      </c>
      <c r="H14848" t="str">
        <f t="shared" si="1619"/>
        <v>1998 Sproul Road, Broomall, Pennsylvania 19008</v>
      </c>
      <c r="I14848" s="1" t="str">
        <f t="shared" si="1620"/>
        <v>15018</v>
      </c>
    </row>
    <row r="14849" spans="1:9" x14ac:dyDescent="0.45">
      <c r="A14849" t="s">
        <v>29062</v>
      </c>
      <c r="B14849" t="s">
        <v>29063</v>
      </c>
      <c r="C14849" t="str">
        <f t="shared" si="1621"/>
        <v>DeBaptiste Funeral Home Inc</v>
      </c>
      <c r="D14849" t="str">
        <f t="shared" si="1617"/>
        <v>Bryn Mawr, Pennsylvania</v>
      </c>
      <c r="E14849" t="str">
        <f t="shared" si="1622"/>
        <v>60-62 Prospect AvenueBryn Mawr, Pennsylvania 19010</v>
      </c>
      <c r="F14849" t="str">
        <f t="shared" si="1623"/>
        <v>(610) 525-4336</v>
      </c>
      <c r="G14849" t="str">
        <f t="shared" si="1618"/>
        <v>60-62 Prospect Avenue</v>
      </c>
      <c r="H14849" t="str">
        <f t="shared" si="1619"/>
        <v>60-62 Prospect Avenue, Bryn Mawr, Pennsylvania 19010</v>
      </c>
      <c r="I14849" s="1" t="str">
        <f t="shared" si="1620"/>
        <v>17009</v>
      </c>
    </row>
    <row r="14850" spans="1:9" x14ac:dyDescent="0.45">
      <c r="A14850" t="s">
        <v>29064</v>
      </c>
      <c r="B14850" t="s">
        <v>29065</v>
      </c>
      <c r="C14850" t="str">
        <f t="shared" si="1621"/>
        <v>Leaver-Cable Funeral Home Inc</v>
      </c>
      <c r="D14850" t="str">
        <f t="shared" ref="D14850:D14913" si="1624">RIGHT($A14850,LEN($A14850) - FIND(",",$A14850)-1)</f>
        <v>Buckingham, Pennsylvania</v>
      </c>
      <c r="E14850" t="str">
        <f t="shared" si="1622"/>
        <v>Rt 202 &amp; Quarry RoadBuckingham, Pennsylvania 18912</v>
      </c>
      <c r="F14850" t="str">
        <f t="shared" si="1623"/>
        <v>(215) 794-7696</v>
      </c>
      <c r="G14850" t="str">
        <f t="shared" ref="G14850:G14913" si="1625">LEFT(E14850, FIND(D14850,E14850)-1)</f>
        <v>Rt 202 &amp; Quarry Road</v>
      </c>
      <c r="H14850" t="str">
        <f t="shared" ref="H14850:H14913" si="1626">_xlfn.CONCAT(G14850,", ",D14850," ", RIGHT(E14850,5))</f>
        <v>Rt 202 &amp; Quarry Road, Buckingham, Pennsylvania 18912</v>
      </c>
      <c r="I14850" s="1" t="str">
        <f t="shared" ref="I14850:I14913" si="1627">RIGHT(E14853,5)</f>
        <v>16001</v>
      </c>
    </row>
    <row r="14851" spans="1:9" x14ac:dyDescent="0.45">
      <c r="A14851" t="s">
        <v>29066</v>
      </c>
      <c r="B14851" t="s">
        <v>29067</v>
      </c>
      <c r="C14851" t="str">
        <f t="shared" ref="C14851:C14914" si="1628">LEFT($A14851,FIND(",", $A14851)-1)</f>
        <v>Ralph L Johnson Funeral Home</v>
      </c>
      <c r="D14851" t="str">
        <f t="shared" si="1624"/>
        <v>Buena Vista, Pennsylvania</v>
      </c>
      <c r="E14851" t="str">
        <f t="shared" ref="E14851:E14914" si="1629">LEFT($B14851,FIND("Phone",$B14851)-1)</f>
        <v>3411 Wood StreetBuena Vista, Pennsylvania 15018</v>
      </c>
      <c r="F14851" t="str">
        <f t="shared" ref="F14851:F14914" si="1630">RIGHT($B14851,LEN($B14851) - FIND("Phone",$B14851)-6)</f>
        <v>(412) 751-6481</v>
      </c>
      <c r="G14851" t="str">
        <f t="shared" si="1625"/>
        <v>3411 Wood Street</v>
      </c>
      <c r="H14851" t="str">
        <f t="shared" si="1626"/>
        <v>3411 Wood Street, Buena Vista, Pennsylvania 15018</v>
      </c>
      <c r="I14851" s="1" t="str">
        <f t="shared" si="1627"/>
        <v>16001</v>
      </c>
    </row>
    <row r="14852" spans="1:9" x14ac:dyDescent="0.45">
      <c r="A14852" t="s">
        <v>29068</v>
      </c>
      <c r="B14852" t="s">
        <v>29069</v>
      </c>
      <c r="C14852" t="str">
        <f t="shared" si="1628"/>
        <v>Heller-Hoenstine Funeral Homes Inc</v>
      </c>
      <c r="D14852" t="str">
        <f t="shared" si="1624"/>
        <v>Burnham, Pennsylvania</v>
      </c>
      <c r="E14852" t="str">
        <f t="shared" si="1629"/>
        <v>108 1st AvenueBurnham, Pennsylvania 17009</v>
      </c>
      <c r="F14852" t="str">
        <f t="shared" si="1630"/>
        <v>(717) 248-7853</v>
      </c>
      <c r="G14852" t="str">
        <f t="shared" si="1625"/>
        <v>108 1st Avenue</v>
      </c>
      <c r="H14852" t="str">
        <f t="shared" si="1626"/>
        <v>108 1st Avenue, Burnham, Pennsylvania 17009</v>
      </c>
      <c r="I14852" s="1" t="str">
        <f t="shared" si="1627"/>
        <v>16001</v>
      </c>
    </row>
    <row r="14853" spans="1:9" x14ac:dyDescent="0.45">
      <c r="A14853" t="s">
        <v>29070</v>
      </c>
      <c r="B14853" t="s">
        <v>29071</v>
      </c>
      <c r="C14853" t="str">
        <f t="shared" si="1628"/>
        <v>Donlee Memorial Service</v>
      </c>
      <c r="D14853" t="str">
        <f t="shared" si="1624"/>
        <v>Butler, Pennsylvania</v>
      </c>
      <c r="E14853" t="str">
        <f t="shared" si="1629"/>
        <v>440 Belmont RoadButler, Pennsylvania 16001</v>
      </c>
      <c r="F14853" t="str">
        <f t="shared" si="1630"/>
        <v>724-287-7843</v>
      </c>
      <c r="G14853" t="str">
        <f t="shared" si="1625"/>
        <v>440 Belmont Road</v>
      </c>
      <c r="H14853" t="str">
        <f t="shared" si="1626"/>
        <v>440 Belmont Road, Butler, Pennsylvania 16001</v>
      </c>
      <c r="I14853" s="1" t="str">
        <f t="shared" si="1627"/>
        <v>16001</v>
      </c>
    </row>
    <row r="14854" spans="1:9" x14ac:dyDescent="0.45">
      <c r="A14854" t="s">
        <v>29072</v>
      </c>
      <c r="B14854" t="s">
        <v>29073</v>
      </c>
      <c r="C14854" t="str">
        <f t="shared" si="1628"/>
        <v>Geibel Funeral Home</v>
      </c>
      <c r="D14854" t="str">
        <f t="shared" si="1624"/>
        <v>Butler, Pennsylvania</v>
      </c>
      <c r="E14854" t="str">
        <f t="shared" si="1629"/>
        <v>201 E Cunningham StreetButler, Pennsylvania 16001</v>
      </c>
      <c r="F14854" t="str">
        <f t="shared" si="1630"/>
        <v>724-287-2123</v>
      </c>
      <c r="G14854" t="str">
        <f t="shared" si="1625"/>
        <v>201 E Cunningham Street</v>
      </c>
      <c r="H14854" t="str">
        <f t="shared" si="1626"/>
        <v>201 E Cunningham Street, Butler, Pennsylvania 16001</v>
      </c>
      <c r="I14854" s="1" t="str">
        <f t="shared" si="1627"/>
        <v>15419</v>
      </c>
    </row>
    <row r="14855" spans="1:9" x14ac:dyDescent="0.45">
      <c r="A14855" t="s">
        <v>29074</v>
      </c>
      <c r="B14855" t="s">
        <v>29075</v>
      </c>
      <c r="C14855" t="str">
        <f t="shared" si="1628"/>
        <v>Thompson-Miller Funeral Home</v>
      </c>
      <c r="D14855" t="str">
        <f t="shared" si="1624"/>
        <v>Butler, Pennsylvania</v>
      </c>
      <c r="E14855" t="str">
        <f t="shared" si="1629"/>
        <v>124 E North StreetButler, Pennsylvania 16001</v>
      </c>
      <c r="F14855" t="str">
        <f t="shared" si="1630"/>
        <v>724-287-3706</v>
      </c>
      <c r="G14855" t="str">
        <f t="shared" si="1625"/>
        <v>124 E North Street</v>
      </c>
      <c r="H14855" t="str">
        <f t="shared" si="1626"/>
        <v>124 E North Street, Butler, Pennsylvania 16001</v>
      </c>
      <c r="I14855" s="1" t="str">
        <f t="shared" si="1627"/>
        <v>15714</v>
      </c>
    </row>
    <row r="14856" spans="1:9" x14ac:dyDescent="0.45">
      <c r="A14856" t="s">
        <v>29076</v>
      </c>
      <c r="B14856" t="s">
        <v>29077</v>
      </c>
      <c r="C14856" t="str">
        <f t="shared" si="1628"/>
        <v>William F Young Jr Funeral Home</v>
      </c>
      <c r="D14856" t="str">
        <f t="shared" si="1624"/>
        <v>Butler, Pennsylvania</v>
      </c>
      <c r="E14856" t="str">
        <f t="shared" si="1629"/>
        <v>127 W Jefferson StreetButler, Pennsylvania 16001</v>
      </c>
      <c r="F14856" t="str">
        <f t="shared" si="1630"/>
        <v>724-283-3333</v>
      </c>
      <c r="G14856" t="str">
        <f t="shared" si="1625"/>
        <v>127 W Jefferson Street</v>
      </c>
      <c r="H14856" t="str">
        <f t="shared" si="1626"/>
        <v>127 W Jefferson Street, Butler, Pennsylvania 16001</v>
      </c>
      <c r="I14856" s="1" t="str">
        <f t="shared" si="1627"/>
        <v>16403</v>
      </c>
    </row>
    <row r="14857" spans="1:9" x14ac:dyDescent="0.45">
      <c r="A14857" t="s">
        <v>29078</v>
      </c>
      <c r="B14857" t="s">
        <v>29079</v>
      </c>
      <c r="C14857" t="str">
        <f t="shared" si="1628"/>
        <v>Mariscotti Funeral Home Inc</v>
      </c>
      <c r="D14857" t="str">
        <f t="shared" si="1624"/>
        <v>California, Pennsylvania</v>
      </c>
      <c r="E14857" t="str">
        <f t="shared" si="1629"/>
        <v>323 4th StreetCalifornia, Pennsylvania 15419</v>
      </c>
      <c r="F14857" t="str">
        <f t="shared" si="1630"/>
        <v>(724) 938-2210</v>
      </c>
      <c r="G14857" t="str">
        <f t="shared" si="1625"/>
        <v>323 4th Street</v>
      </c>
      <c r="H14857" t="str">
        <f t="shared" si="1626"/>
        <v>323 4th Street, California, Pennsylvania 15419</v>
      </c>
      <c r="I14857" s="1" t="str">
        <f t="shared" si="1627"/>
        <v>17011</v>
      </c>
    </row>
    <row r="14858" spans="1:9" x14ac:dyDescent="0.45">
      <c r="A14858" t="s">
        <v>29080</v>
      </c>
      <c r="B14858" t="s">
        <v>29081</v>
      </c>
      <c r="C14858" t="str">
        <f t="shared" si="1628"/>
        <v>Moriconi Funeral Home Inc</v>
      </c>
      <c r="D14858" t="str">
        <f t="shared" si="1624"/>
        <v>Cambria, Pennsylvania</v>
      </c>
      <c r="E14858" t="str">
        <f t="shared" si="1629"/>
        <v>1303 Bigler AvenueCambria, Pennsylvania 15714</v>
      </c>
      <c r="F14858" t="str">
        <f t="shared" si="1630"/>
        <v>814-948-8050</v>
      </c>
      <c r="G14858" t="str">
        <f t="shared" si="1625"/>
        <v>1303 Bigler Avenue</v>
      </c>
      <c r="H14858" t="str">
        <f t="shared" si="1626"/>
        <v>1303 Bigler Avenue, Cambria, Pennsylvania 15714</v>
      </c>
      <c r="I14858" s="1" t="str">
        <f t="shared" si="1627"/>
        <v>17011</v>
      </c>
    </row>
    <row r="14859" spans="1:9" x14ac:dyDescent="0.45">
      <c r="A14859" t="s">
        <v>29082</v>
      </c>
      <c r="B14859" t="s">
        <v>29083</v>
      </c>
      <c r="C14859" t="str">
        <f t="shared" si="1628"/>
        <v>Van Matre Family Funeral Home</v>
      </c>
      <c r="D14859" t="str">
        <f t="shared" si="1624"/>
        <v>Cambridge Springs, Pennsylvania</v>
      </c>
      <c r="E14859" t="str">
        <f t="shared" si="1629"/>
        <v>335 Venango AvenueCambridge Springs, Pennsylvania 16403</v>
      </c>
      <c r="F14859" t="str">
        <f t="shared" si="1630"/>
        <v>(814) 398-2413</v>
      </c>
      <c r="G14859" t="str">
        <f t="shared" si="1625"/>
        <v>335 Venango Avenue</v>
      </c>
      <c r="H14859" t="str">
        <f t="shared" si="1626"/>
        <v>335 Venango Avenue, Cambridge Springs, Pennsylvania 16403</v>
      </c>
      <c r="I14859" s="1" t="str">
        <f t="shared" si="1627"/>
        <v>15317</v>
      </c>
    </row>
    <row r="14860" spans="1:9" x14ac:dyDescent="0.45">
      <c r="A14860" t="s">
        <v>29084</v>
      </c>
      <c r="B14860" t="s">
        <v>29085</v>
      </c>
      <c r="C14860" t="str">
        <f t="shared" si="1628"/>
        <v>Myers-Harner Funeral Home Inc</v>
      </c>
      <c r="D14860" t="str">
        <f t="shared" si="1624"/>
        <v>Camp Hill, Pennsylvania</v>
      </c>
      <c r="E14860" t="str">
        <f t="shared" si="1629"/>
        <v>1903 Market StreetCamp Hill, Pennsylvania 17011</v>
      </c>
      <c r="F14860" t="str">
        <f t="shared" si="1630"/>
        <v>(717) 737-9961</v>
      </c>
      <c r="G14860" t="str">
        <f t="shared" si="1625"/>
        <v>1903 Market Street</v>
      </c>
      <c r="H14860" t="str">
        <f t="shared" si="1626"/>
        <v>1903 Market Street, Camp Hill, Pennsylvania 17011</v>
      </c>
      <c r="I14860" s="1" t="str">
        <f t="shared" si="1627"/>
        <v>15317</v>
      </c>
    </row>
    <row r="14861" spans="1:9" x14ac:dyDescent="0.45">
      <c r="A14861" t="s">
        <v>29086</v>
      </c>
      <c r="B14861" t="s">
        <v>29087</v>
      </c>
      <c r="C14861" t="str">
        <f t="shared" si="1628"/>
        <v>Neill Funeral Home Inc</v>
      </c>
      <c r="D14861" t="str">
        <f t="shared" si="1624"/>
        <v>Camp Hill, Pennsylvania</v>
      </c>
      <c r="E14861" t="str">
        <f t="shared" si="1629"/>
        <v>3401 Market StreetCamp Hill, Pennsylvania 17011</v>
      </c>
      <c r="F14861" t="str">
        <f t="shared" si="1630"/>
        <v>717-737-8726</v>
      </c>
      <c r="G14861" t="str">
        <f t="shared" si="1625"/>
        <v>3401 Market Street</v>
      </c>
      <c r="H14861" t="str">
        <f t="shared" si="1626"/>
        <v>3401 Market Street, Camp Hill, Pennsylvania 17011</v>
      </c>
      <c r="I14861" s="1" t="str">
        <f t="shared" si="1627"/>
        <v>15317</v>
      </c>
    </row>
    <row r="14862" spans="1:9" x14ac:dyDescent="0.45">
      <c r="A14862" t="s">
        <v>29088</v>
      </c>
      <c r="B14862" t="s">
        <v>29089</v>
      </c>
      <c r="C14862" t="str">
        <f t="shared" si="1628"/>
        <v>DeAngelo Funeral Home</v>
      </c>
      <c r="D14862" t="str">
        <f t="shared" si="1624"/>
        <v>Canonsburg, Pennsylvania</v>
      </c>
      <c r="E14862" t="str">
        <f t="shared" si="1629"/>
        <v>194 East College StreetCanonsburg, Pennsylvania 15317</v>
      </c>
      <c r="F14862" t="str">
        <f t="shared" si="1630"/>
        <v>(724) 745-6720</v>
      </c>
      <c r="G14862" t="str">
        <f t="shared" si="1625"/>
        <v>194 East College Street</v>
      </c>
      <c r="H14862" t="str">
        <f t="shared" si="1626"/>
        <v>194 East College Street, Canonsburg, Pennsylvania 15317</v>
      </c>
      <c r="I14862" s="1" t="str">
        <f t="shared" si="1627"/>
        <v>15317</v>
      </c>
    </row>
    <row r="14863" spans="1:9" x14ac:dyDescent="0.45">
      <c r="A14863" t="s">
        <v>29090</v>
      </c>
      <c r="B14863" t="s">
        <v>29091</v>
      </c>
      <c r="C14863" t="str">
        <f t="shared" si="1628"/>
        <v>Salandra Funeral Services Inc</v>
      </c>
      <c r="D14863" t="str">
        <f t="shared" si="1624"/>
        <v>Canonsburg, Pennsylvania</v>
      </c>
      <c r="E14863" t="str">
        <f t="shared" si="1629"/>
        <v>304 W Pike StreetCanonsburg, Pennsylvania 15317</v>
      </c>
      <c r="F14863" t="str">
        <f t="shared" si="1630"/>
        <v>(724) 745-8120</v>
      </c>
      <c r="G14863" t="str">
        <f t="shared" si="1625"/>
        <v>304 W Pike Street</v>
      </c>
      <c r="H14863" t="str">
        <f t="shared" si="1626"/>
        <v>304 W Pike Street, Canonsburg, Pennsylvania 15317</v>
      </c>
      <c r="I14863" s="1" t="str">
        <f t="shared" si="1627"/>
        <v>17724</v>
      </c>
    </row>
    <row r="14864" spans="1:9" x14ac:dyDescent="0.45">
      <c r="A14864" t="s">
        <v>29092</v>
      </c>
      <c r="B14864" t="s">
        <v>29093</v>
      </c>
      <c r="C14864" t="str">
        <f t="shared" si="1628"/>
        <v>Sollon Funeral Home Ltd</v>
      </c>
      <c r="D14864" t="str">
        <f t="shared" si="1624"/>
        <v>Canonsburg, Pennsylvania</v>
      </c>
      <c r="E14864" t="str">
        <f t="shared" si="1629"/>
        <v>30 E College StreetCanonsburg, Pennsylvania 15317</v>
      </c>
      <c r="F14864" t="str">
        <f t="shared" si="1630"/>
        <v>(724) 746-1000</v>
      </c>
      <c r="G14864" t="str">
        <f t="shared" si="1625"/>
        <v>30 E College Street</v>
      </c>
      <c r="H14864" t="str">
        <f t="shared" si="1626"/>
        <v>30 E College Street, Canonsburg, Pennsylvania 15317</v>
      </c>
      <c r="I14864" s="1" t="str">
        <f t="shared" si="1627"/>
        <v>17724</v>
      </c>
    </row>
    <row r="14865" spans="1:9" x14ac:dyDescent="0.45">
      <c r="A14865" t="s">
        <v>29094</v>
      </c>
      <c r="B14865" t="s">
        <v>29095</v>
      </c>
      <c r="C14865" t="str">
        <f t="shared" si="1628"/>
        <v>Woodruff Family Service</v>
      </c>
      <c r="D14865" t="str">
        <f t="shared" si="1624"/>
        <v>Canonsburg, Pennsylvania</v>
      </c>
      <c r="E14865" t="str">
        <f t="shared" si="1629"/>
        <v>164 W Pike StreetCanonsburg, Pennsylvania 15317</v>
      </c>
      <c r="F14865" t="str">
        <f t="shared" si="1630"/>
        <v>724-745-5126</v>
      </c>
      <c r="G14865" t="str">
        <f t="shared" si="1625"/>
        <v>164 W Pike Street</v>
      </c>
      <c r="H14865" t="str">
        <f t="shared" si="1626"/>
        <v>164 W Pike Street, Canonsburg, Pennsylvania 15317</v>
      </c>
      <c r="I14865" s="1" t="str">
        <f t="shared" si="1627"/>
        <v>18407</v>
      </c>
    </row>
    <row r="14866" spans="1:9" x14ac:dyDescent="0.45">
      <c r="A14866" t="s">
        <v>29096</v>
      </c>
      <c r="B14866" t="s">
        <v>29097</v>
      </c>
      <c r="C14866" t="str">
        <f t="shared" si="1628"/>
        <v>Morse &amp; Kleese Funeral Home Inc</v>
      </c>
      <c r="D14866" t="str">
        <f t="shared" si="1624"/>
        <v>Canton, Pennsylvania</v>
      </c>
      <c r="E14866" t="str">
        <f t="shared" si="1629"/>
        <v>40 N Center StreetCanton, Pennsylvania 17724</v>
      </c>
      <c r="F14866" t="str">
        <f t="shared" si="1630"/>
        <v>(570) 673-3193</v>
      </c>
      <c r="G14866" t="str">
        <f t="shared" si="1625"/>
        <v>40 N Center Street</v>
      </c>
      <c r="H14866" t="str">
        <f t="shared" si="1626"/>
        <v>40 N Center Street, Canton, Pennsylvania 17724</v>
      </c>
      <c r="I14866" s="1" t="str">
        <f t="shared" si="1627"/>
        <v>18407</v>
      </c>
    </row>
    <row r="14867" spans="1:9" x14ac:dyDescent="0.45">
      <c r="A14867" t="s">
        <v>29098</v>
      </c>
      <c r="B14867" t="s">
        <v>29099</v>
      </c>
      <c r="C14867" t="str">
        <f t="shared" si="1628"/>
        <v>Pepper Funeral Home</v>
      </c>
      <c r="D14867" t="str">
        <f t="shared" si="1624"/>
        <v>Canton, Pennsylvania</v>
      </c>
      <c r="E14867" t="str">
        <f t="shared" si="1629"/>
        <v>Springbrook DrCanton, Pennsylvania 17724</v>
      </c>
      <c r="F14867" t="str">
        <f t="shared" si="1630"/>
        <v>(570) 673-4333</v>
      </c>
      <c r="G14867" t="str">
        <f t="shared" si="1625"/>
        <v>Springbrook Dr</v>
      </c>
      <c r="H14867" t="str">
        <f t="shared" si="1626"/>
        <v>Springbrook Dr, Canton, Pennsylvania 17724</v>
      </c>
      <c r="I14867" s="1" t="str">
        <f t="shared" si="1627"/>
        <v>18407</v>
      </c>
    </row>
    <row r="14868" spans="1:9" x14ac:dyDescent="0.45">
      <c r="A14868" t="s">
        <v>29100</v>
      </c>
      <c r="B14868" t="s">
        <v>29101</v>
      </c>
      <c r="C14868" t="str">
        <f t="shared" si="1628"/>
        <v>Brennan &amp; Brennan Funeral Home</v>
      </c>
      <c r="D14868" t="str">
        <f t="shared" si="1624"/>
        <v>Carbondale, Pennsylvania</v>
      </c>
      <c r="E14868" t="str">
        <f t="shared" si="1629"/>
        <v>55 Lincoln AvenueCarbondale, Pennsylvania 18407</v>
      </c>
      <c r="F14868" t="str">
        <f t="shared" si="1630"/>
        <v>570-282-2710</v>
      </c>
      <c r="G14868" t="str">
        <f t="shared" si="1625"/>
        <v>55 Lincoln Avenue</v>
      </c>
      <c r="H14868" t="str">
        <f t="shared" si="1626"/>
        <v>55 Lincoln Avenue, Carbondale, Pennsylvania 18407</v>
      </c>
      <c r="I14868" s="1" t="str">
        <f t="shared" si="1627"/>
        <v>18407</v>
      </c>
    </row>
    <row r="14869" spans="1:9" x14ac:dyDescent="0.45">
      <c r="A14869" t="s">
        <v>29102</v>
      </c>
      <c r="B14869" t="s">
        <v>29103</v>
      </c>
      <c r="C14869" t="str">
        <f t="shared" si="1628"/>
        <v>Carmine J Parise &amp; C Louis Funeral Home Inc</v>
      </c>
      <c r="D14869" t="str">
        <f t="shared" si="1624"/>
        <v>Carbondale, Pennsylvania</v>
      </c>
      <c r="E14869" t="str">
        <f t="shared" si="1629"/>
        <v>89 Farview StreetCarbondale, Pennsylvania 18407</v>
      </c>
      <c r="F14869" t="str">
        <f t="shared" si="1630"/>
        <v>(570) 282-3640</v>
      </c>
      <c r="G14869" t="str">
        <f t="shared" si="1625"/>
        <v>89 Farview Street</v>
      </c>
      <c r="H14869" t="str">
        <f t="shared" si="1626"/>
        <v>89 Farview Street, Carbondale, Pennsylvania 18407</v>
      </c>
      <c r="I14869" s="1" t="str">
        <f t="shared" si="1627"/>
        <v>18407</v>
      </c>
    </row>
    <row r="14870" spans="1:9" x14ac:dyDescent="0.45">
      <c r="A14870" t="s">
        <v>29104</v>
      </c>
      <c r="B14870" t="s">
        <v>29105</v>
      </c>
      <c r="C14870" t="str">
        <f t="shared" si="1628"/>
        <v>Edward A Wade Funeral Home</v>
      </c>
      <c r="D14870" t="str">
        <f t="shared" si="1624"/>
        <v>Carbondale, Pennsylvania</v>
      </c>
      <c r="E14870" t="str">
        <f t="shared" si="1629"/>
        <v>4 Morris PlaceCarbondale, Pennsylvania 18407</v>
      </c>
      <c r="F14870" t="str">
        <f t="shared" si="1630"/>
        <v>(570) 282-2250</v>
      </c>
      <c r="G14870" t="str">
        <f t="shared" si="1625"/>
        <v>4 Morris Place</v>
      </c>
      <c r="H14870" t="str">
        <f t="shared" si="1626"/>
        <v>4 Morris Place, Carbondale, Pennsylvania 18407</v>
      </c>
      <c r="I14870" s="1" t="str">
        <f t="shared" si="1627"/>
        <v>18407</v>
      </c>
    </row>
    <row r="14871" spans="1:9" x14ac:dyDescent="0.45">
      <c r="A14871" t="s">
        <v>29106</v>
      </c>
      <c r="B14871" t="s">
        <v>29107</v>
      </c>
      <c r="C14871" t="str">
        <f t="shared" si="1628"/>
        <v>Lawrence Gabriel Funeral Homes</v>
      </c>
      <c r="D14871" t="str">
        <f t="shared" si="1624"/>
        <v>Carbondale, Pennsylvania</v>
      </c>
      <c r="E14871" t="str">
        <f t="shared" si="1629"/>
        <v>74 N Main StreetCarbondale, Pennsylvania 18407</v>
      </c>
      <c r="F14871" t="str">
        <f t="shared" si="1630"/>
        <v>570-282-1219</v>
      </c>
      <c r="G14871" t="str">
        <f t="shared" si="1625"/>
        <v>74 N Main Street</v>
      </c>
      <c r="H14871" t="str">
        <f t="shared" si="1626"/>
        <v>74 N Main Street, Carbondale, Pennsylvania 18407</v>
      </c>
      <c r="I14871" s="1" t="str">
        <f t="shared" si="1627"/>
        <v>18407</v>
      </c>
    </row>
    <row r="14872" spans="1:9" x14ac:dyDescent="0.45">
      <c r="A14872" t="s">
        <v>29108</v>
      </c>
      <c r="B14872" t="s">
        <v>29109</v>
      </c>
      <c r="C14872" t="str">
        <f t="shared" si="1628"/>
        <v>Oliver R Shifler Funeral Home</v>
      </c>
      <c r="D14872" t="str">
        <f t="shared" si="1624"/>
        <v>Carbondale, Pennsylvania</v>
      </c>
      <c r="E14872" t="str">
        <f t="shared" si="1629"/>
        <v>62 N Main StreetCarbondale, Pennsylvania 18407</v>
      </c>
      <c r="F14872" t="str">
        <f t="shared" si="1630"/>
        <v>570-282-1400</v>
      </c>
      <c r="G14872" t="str">
        <f t="shared" si="1625"/>
        <v>62 N Main Street</v>
      </c>
      <c r="H14872" t="str">
        <f t="shared" si="1626"/>
        <v>62 N Main Street, Carbondale, Pennsylvania 18407</v>
      </c>
      <c r="I14872" s="1" t="str">
        <f t="shared" si="1627"/>
        <v>17013</v>
      </c>
    </row>
    <row r="14873" spans="1:9" x14ac:dyDescent="0.45">
      <c r="A14873" t="s">
        <v>29110</v>
      </c>
      <c r="B14873" t="s">
        <v>29111</v>
      </c>
      <c r="C14873" t="str">
        <f t="shared" si="1628"/>
        <v>Shifler-Parise Funeral Home</v>
      </c>
      <c r="D14873" t="str">
        <f t="shared" si="1624"/>
        <v>Carbondale, Pennsylvania</v>
      </c>
      <c r="E14873" t="str">
        <f t="shared" si="1629"/>
        <v>102 Dundaff-CliffordCarbondale, Pennsylvania 18407</v>
      </c>
      <c r="F14873" t="str">
        <f t="shared" si="1630"/>
        <v>570-222-3100</v>
      </c>
      <c r="G14873" t="str">
        <f t="shared" si="1625"/>
        <v>102 Dundaff-Clifford</v>
      </c>
      <c r="H14873" t="str">
        <f t="shared" si="1626"/>
        <v>102 Dundaff-Clifford, Carbondale, Pennsylvania 18407</v>
      </c>
      <c r="I14873" s="1" t="str">
        <f t="shared" si="1627"/>
        <v>17013</v>
      </c>
    </row>
    <row r="14874" spans="1:9" x14ac:dyDescent="0.45">
      <c r="A14874" t="s">
        <v>29110</v>
      </c>
      <c r="B14874" t="s">
        <v>29111</v>
      </c>
      <c r="C14874" t="str">
        <f t="shared" si="1628"/>
        <v>Shifler-Parise Funeral Home</v>
      </c>
      <c r="D14874" t="str">
        <f t="shared" si="1624"/>
        <v>Carbondale, Pennsylvania</v>
      </c>
      <c r="E14874" t="str">
        <f t="shared" si="1629"/>
        <v>102 Dundaff-CliffordCarbondale, Pennsylvania 18407</v>
      </c>
      <c r="F14874" t="str">
        <f t="shared" si="1630"/>
        <v>570-222-3100</v>
      </c>
      <c r="G14874" t="str">
        <f t="shared" si="1625"/>
        <v>102 Dundaff-Clifford</v>
      </c>
      <c r="H14874" t="str">
        <f t="shared" si="1626"/>
        <v>102 Dundaff-Clifford, Carbondale, Pennsylvania 18407</v>
      </c>
      <c r="I14874" s="1" t="str">
        <f t="shared" si="1627"/>
        <v>17013</v>
      </c>
    </row>
    <row r="14875" spans="1:9" x14ac:dyDescent="0.45">
      <c r="A14875" t="s">
        <v>29112</v>
      </c>
      <c r="B14875" t="s">
        <v>29113</v>
      </c>
      <c r="C14875" t="str">
        <f t="shared" si="1628"/>
        <v>Carlisle Memorial Service Inc</v>
      </c>
      <c r="D14875" t="str">
        <f t="shared" si="1624"/>
        <v>Carlisle, Pennsylvania</v>
      </c>
      <c r="E14875" t="str">
        <f t="shared" si="1629"/>
        <v>41 South Bedford StCarlisle, Pennsylvania 17013</v>
      </c>
      <c r="F14875" t="str">
        <f t="shared" si="1630"/>
        <v>717-243-5480</v>
      </c>
      <c r="G14875" t="str">
        <f t="shared" si="1625"/>
        <v>41 South Bedford St</v>
      </c>
      <c r="H14875" t="str">
        <f t="shared" si="1626"/>
        <v>41 South Bedford St, Carlisle, Pennsylvania 17013</v>
      </c>
      <c r="I14875" s="1" t="str">
        <f t="shared" si="1627"/>
        <v>17013</v>
      </c>
    </row>
    <row r="14876" spans="1:9" x14ac:dyDescent="0.45">
      <c r="A14876" t="s">
        <v>29114</v>
      </c>
      <c r="B14876" t="s">
        <v>29115</v>
      </c>
      <c r="C14876" t="str">
        <f t="shared" si="1628"/>
        <v>Ewing Brothers Funeral Home</v>
      </c>
      <c r="D14876" t="str">
        <f t="shared" si="1624"/>
        <v>Carlisle, Pennsylvania</v>
      </c>
      <c r="E14876" t="str">
        <f t="shared" si="1629"/>
        <v>630 S Hanover StreetCarlisle, Pennsylvania 17013</v>
      </c>
      <c r="F14876" t="str">
        <f t="shared" si="1630"/>
        <v>717-243-2421</v>
      </c>
      <c r="G14876" t="str">
        <f t="shared" si="1625"/>
        <v>630 S Hanover Street</v>
      </c>
      <c r="H14876" t="str">
        <f t="shared" si="1626"/>
        <v>630 S Hanover Street, Carlisle, Pennsylvania 17013</v>
      </c>
      <c r="I14876" s="1" t="str">
        <f t="shared" si="1627"/>
        <v>15320</v>
      </c>
    </row>
    <row r="14877" spans="1:9" x14ac:dyDescent="0.45">
      <c r="A14877" t="s">
        <v>29116</v>
      </c>
      <c r="B14877" t="s">
        <v>29117</v>
      </c>
      <c r="C14877" t="str">
        <f t="shared" si="1628"/>
        <v>Hoffman-Roth Funeral Home Inc</v>
      </c>
      <c r="D14877" t="str">
        <f t="shared" si="1624"/>
        <v>Carlisle, Pennsylvania</v>
      </c>
      <c r="E14877" t="str">
        <f t="shared" si="1629"/>
        <v>219 N Hanover StreetCarlisle, Pennsylvania 17013</v>
      </c>
      <c r="F14877" t="str">
        <f t="shared" si="1630"/>
        <v>717-243-4511</v>
      </c>
      <c r="G14877" t="str">
        <f t="shared" si="1625"/>
        <v>219 N Hanover Street</v>
      </c>
      <c r="H14877" t="str">
        <f t="shared" si="1626"/>
        <v>219 N Hanover Street, Carlisle, Pennsylvania 17013</v>
      </c>
      <c r="I14877" s="1" t="str">
        <f t="shared" si="1627"/>
        <v>15320</v>
      </c>
    </row>
    <row r="14878" spans="1:9" x14ac:dyDescent="0.45">
      <c r="A14878" t="s">
        <v>29118</v>
      </c>
      <c r="B14878" t="s">
        <v>29119</v>
      </c>
      <c r="C14878" t="str">
        <f t="shared" si="1628"/>
        <v>Ronan Funeral Home</v>
      </c>
      <c r="D14878" t="str">
        <f t="shared" si="1624"/>
        <v>Carlisle, Pennsylvania</v>
      </c>
      <c r="E14878" t="str">
        <f t="shared" si="1629"/>
        <v>255 York RoadCarlisle, Pennsylvania 17013</v>
      </c>
      <c r="F14878" t="str">
        <f t="shared" si="1630"/>
        <v>717-258-9863</v>
      </c>
      <c r="G14878" t="str">
        <f t="shared" si="1625"/>
        <v>255 York Road</v>
      </c>
      <c r="H14878" t="str">
        <f t="shared" si="1626"/>
        <v>255 York Road, Carlisle, Pennsylvania 17013</v>
      </c>
      <c r="I14878" s="1" t="str">
        <f t="shared" si="1627"/>
        <v>15106</v>
      </c>
    </row>
    <row r="14879" spans="1:9" x14ac:dyDescent="0.45">
      <c r="A14879" t="s">
        <v>29120</v>
      </c>
      <c r="B14879" t="s">
        <v>29121</v>
      </c>
      <c r="C14879" t="str">
        <f t="shared" si="1628"/>
        <v>Lesako Funeral Home</v>
      </c>
      <c r="D14879" t="str">
        <f t="shared" si="1624"/>
        <v>Carmichaels, Pennsylvania</v>
      </c>
      <c r="E14879" t="str">
        <f t="shared" si="1629"/>
        <v>204 Dowlin AvenueCarmichaels, Pennsylvania 15320</v>
      </c>
      <c r="F14879" t="str">
        <f t="shared" si="1630"/>
        <v>(724) 966-5100</v>
      </c>
      <c r="G14879" t="str">
        <f t="shared" si="1625"/>
        <v>204 Dowlin Avenue</v>
      </c>
      <c r="H14879" t="str">
        <f t="shared" si="1626"/>
        <v>204 Dowlin Avenue, Carmichaels, Pennsylvania 15320</v>
      </c>
      <c r="I14879" s="1" t="str">
        <f t="shared" si="1627"/>
        <v>15106</v>
      </c>
    </row>
    <row r="14880" spans="1:9" x14ac:dyDescent="0.45">
      <c r="A14880" t="s">
        <v>29122</v>
      </c>
      <c r="B14880" t="s">
        <v>29123</v>
      </c>
      <c r="C14880" t="str">
        <f t="shared" si="1628"/>
        <v>Yoskovich Funeral Home</v>
      </c>
      <c r="D14880" t="str">
        <f t="shared" si="1624"/>
        <v>Carmichaels, Pennsylvania</v>
      </c>
      <c r="E14880" t="str">
        <f t="shared" si="1629"/>
        <v>300 S Vine StreetCarmichaels, Pennsylvania 15320</v>
      </c>
      <c r="F14880" t="str">
        <f t="shared" si="1630"/>
        <v>724-966-5500</v>
      </c>
      <c r="G14880" t="str">
        <f t="shared" si="1625"/>
        <v>300 S Vine Street</v>
      </c>
      <c r="H14880" t="str">
        <f t="shared" si="1626"/>
        <v>300 S Vine Street, Carmichaels, Pennsylvania 15320</v>
      </c>
      <c r="I14880" s="1" t="str">
        <f t="shared" si="1627"/>
        <v>15106</v>
      </c>
    </row>
    <row r="14881" spans="1:9" x14ac:dyDescent="0.45">
      <c r="A14881" t="s">
        <v>29124</v>
      </c>
      <c r="B14881" t="s">
        <v>29125</v>
      </c>
      <c r="C14881" t="str">
        <f t="shared" si="1628"/>
        <v>Bagnato Funeral Home</v>
      </c>
      <c r="D14881" t="str">
        <f t="shared" si="1624"/>
        <v>Carnegie, Pennsylvania</v>
      </c>
      <c r="E14881" t="str">
        <f t="shared" si="1629"/>
        <v>50 Chartiers BlvdCarnegie, Pennsylvania 15106</v>
      </c>
      <c r="F14881" t="str">
        <f t="shared" si="1630"/>
        <v>(412) 276-3964</v>
      </c>
      <c r="G14881" t="str">
        <f t="shared" si="1625"/>
        <v>50 Chartiers Blvd</v>
      </c>
      <c r="H14881" t="str">
        <f t="shared" si="1626"/>
        <v>50 Chartiers Blvd, Carnegie, Pennsylvania 15106</v>
      </c>
      <c r="I14881" s="1" t="str">
        <f t="shared" si="1627"/>
        <v>15106</v>
      </c>
    </row>
    <row r="14882" spans="1:9" x14ac:dyDescent="0.45">
      <c r="A14882" t="s">
        <v>29126</v>
      </c>
      <c r="B14882" t="s">
        <v>29127</v>
      </c>
      <c r="C14882" t="str">
        <f t="shared" si="1628"/>
        <v>Bradwell &amp; Nirella Funeral Home</v>
      </c>
      <c r="D14882" t="str">
        <f t="shared" si="1624"/>
        <v>Carnegie, Pennsylvania</v>
      </c>
      <c r="E14882" t="str">
        <f t="shared" si="1629"/>
        <v>415 Chartiers StreetCarnegie, Pennsylvania 15106</v>
      </c>
      <c r="F14882" t="str">
        <f t="shared" si="1630"/>
        <v>(412) 276-3020</v>
      </c>
      <c r="G14882" t="str">
        <f t="shared" si="1625"/>
        <v>415 Chartiers Street</v>
      </c>
      <c r="H14882" t="str">
        <f t="shared" si="1626"/>
        <v>415 Chartiers Street, Carnegie, Pennsylvania 15106</v>
      </c>
      <c r="I14882" s="1" t="str">
        <f t="shared" si="1627"/>
        <v>15106</v>
      </c>
    </row>
    <row r="14883" spans="1:9" x14ac:dyDescent="0.45">
      <c r="A14883" t="s">
        <v>29128</v>
      </c>
      <c r="B14883" t="s">
        <v>29129</v>
      </c>
      <c r="C14883" t="str">
        <f t="shared" si="1628"/>
        <v>Henney Bradwell &amp; Nirella Funeral Home</v>
      </c>
      <c r="D14883" t="str">
        <f t="shared" si="1624"/>
        <v>Carnegie, Pennsylvania</v>
      </c>
      <c r="E14883" t="str">
        <f t="shared" si="1629"/>
        <v>524 Washington AvenueCarnegie, Pennsylvania 15106</v>
      </c>
      <c r="F14883" t="str">
        <f t="shared" si="1630"/>
        <v>(412) 276-2300</v>
      </c>
      <c r="G14883" t="str">
        <f t="shared" si="1625"/>
        <v>524 Washington Avenue</v>
      </c>
      <c r="H14883" t="str">
        <f t="shared" si="1626"/>
        <v>524 Washington Avenue, Carnegie, Pennsylvania 15106</v>
      </c>
      <c r="I14883" s="1" t="str">
        <f t="shared" si="1627"/>
        <v>15106</v>
      </c>
    </row>
    <row r="14884" spans="1:9" x14ac:dyDescent="0.45">
      <c r="A14884" t="s">
        <v>29130</v>
      </c>
      <c r="B14884" t="s">
        <v>29131</v>
      </c>
      <c r="C14884" t="str">
        <f t="shared" si="1628"/>
        <v>Leo J Henney Funeral Home</v>
      </c>
      <c r="D14884" t="str">
        <f t="shared" si="1624"/>
        <v>Carnegie, Pennsylvania</v>
      </c>
      <c r="E14884" t="str">
        <f t="shared" si="1629"/>
        <v>323 2nd AvenueCarnegie, Pennsylvania 15106</v>
      </c>
      <c r="F14884" t="str">
        <f t="shared" si="1630"/>
        <v>(412) 279-4444</v>
      </c>
      <c r="G14884" t="str">
        <f t="shared" si="1625"/>
        <v>323 2nd Avenue</v>
      </c>
      <c r="H14884" t="str">
        <f t="shared" si="1626"/>
        <v>323 2nd Avenue, Carnegie, Pennsylvania 15106</v>
      </c>
      <c r="I14884" s="1" t="str">
        <f t="shared" si="1627"/>
        <v>15722</v>
      </c>
    </row>
    <row r="14885" spans="1:9" x14ac:dyDescent="0.45">
      <c r="A14885" t="s">
        <v>29132</v>
      </c>
      <c r="B14885" t="s">
        <v>29133</v>
      </c>
      <c r="C14885" t="str">
        <f t="shared" si="1628"/>
        <v>Szafranski-Eberlein Funeral Home Inc</v>
      </c>
      <c r="D14885" t="str">
        <f t="shared" si="1624"/>
        <v>Carnegie, Pennsylvania</v>
      </c>
      <c r="E14885" t="str">
        <f t="shared" si="1629"/>
        <v>101 3rd StreetCarnegie, Pennsylvania 15106</v>
      </c>
      <c r="F14885" t="str">
        <f t="shared" si="1630"/>
        <v>(412) 276-1107</v>
      </c>
      <c r="G14885" t="str">
        <f t="shared" si="1625"/>
        <v>101 3rd Street</v>
      </c>
      <c r="H14885" t="str">
        <f t="shared" si="1626"/>
        <v>101 3rd Street, Carnegie, Pennsylvania 15106</v>
      </c>
      <c r="I14885" s="1" t="str">
        <f t="shared" si="1627"/>
        <v>15234</v>
      </c>
    </row>
    <row r="14886" spans="1:9" x14ac:dyDescent="0.45">
      <c r="A14886" t="s">
        <v>29134</v>
      </c>
      <c r="B14886" t="s">
        <v>29135</v>
      </c>
      <c r="C14886" t="str">
        <f t="shared" si="1628"/>
        <v>Vladimir S Corba Funeral Home</v>
      </c>
      <c r="D14886" t="str">
        <f t="shared" si="1624"/>
        <v>Carnegie, Pennsylvania</v>
      </c>
      <c r="E14886" t="str">
        <f t="shared" si="1629"/>
        <v>300 East Main StreetCarnegie, Pennsylvania 15106</v>
      </c>
      <c r="F14886" t="str">
        <f t="shared" si="1630"/>
        <v>(412) 279-1515</v>
      </c>
      <c r="G14886" t="str">
        <f t="shared" si="1625"/>
        <v>300 East Main Street</v>
      </c>
      <c r="H14886" t="str">
        <f t="shared" si="1626"/>
        <v>300 East Main Street, Carnegie, Pennsylvania 15106</v>
      </c>
      <c r="I14886" s="1" t="str">
        <f t="shared" si="1627"/>
        <v>18032</v>
      </c>
    </row>
    <row r="14887" spans="1:9" x14ac:dyDescent="0.45">
      <c r="A14887" t="s">
        <v>29136</v>
      </c>
      <c r="B14887" t="s">
        <v>29137</v>
      </c>
      <c r="C14887" t="str">
        <f t="shared" si="1628"/>
        <v>Stevens Funeral Homes Inc</v>
      </c>
      <c r="D14887" t="str">
        <f t="shared" si="1624"/>
        <v>Carrolltown, Pennsylvania</v>
      </c>
      <c r="E14887" t="str">
        <f t="shared" si="1629"/>
        <v>146 North Main StreetCarrolltown, Pennsylvania 15722</v>
      </c>
      <c r="F14887" t="str">
        <f t="shared" si="1630"/>
        <v>(814) 344-6561</v>
      </c>
      <c r="G14887" t="str">
        <f t="shared" si="1625"/>
        <v>146 North Main Street</v>
      </c>
      <c r="H14887" t="str">
        <f t="shared" si="1626"/>
        <v>146 North Main Street, Carrolltown, Pennsylvania 15722</v>
      </c>
      <c r="I14887" s="1" t="str">
        <f t="shared" si="1627"/>
        <v>18032</v>
      </c>
    </row>
    <row r="14888" spans="1:9" x14ac:dyDescent="0.45">
      <c r="A14888" t="s">
        <v>29138</v>
      </c>
      <c r="B14888" t="s">
        <v>29139</v>
      </c>
      <c r="C14888" t="str">
        <f t="shared" si="1628"/>
        <v>Laughlin Funeral Home Inc</v>
      </c>
      <c r="D14888" t="str">
        <f t="shared" si="1624"/>
        <v>Castle Shannon, Pennsylvania</v>
      </c>
      <c r="E14888" t="str">
        <f t="shared" si="1629"/>
        <v>1008 Castle Shannon BlvdCastle Shannon, Pennsylvania 15234</v>
      </c>
      <c r="F14888" t="str">
        <f t="shared" si="1630"/>
        <v>(412) 531-5100</v>
      </c>
      <c r="G14888" t="str">
        <f t="shared" si="1625"/>
        <v>1008 Castle Shannon Blvd</v>
      </c>
      <c r="H14888" t="str">
        <f t="shared" si="1626"/>
        <v>1008 Castle Shannon Blvd, Castle Shannon, Pennsylvania 15234</v>
      </c>
      <c r="I14888" s="1" t="str">
        <f t="shared" si="1627"/>
        <v>17820</v>
      </c>
    </row>
    <row r="14889" spans="1:9" x14ac:dyDescent="0.45">
      <c r="A14889" t="s">
        <v>29140</v>
      </c>
      <c r="B14889" t="s">
        <v>29141</v>
      </c>
      <c r="C14889" t="str">
        <f t="shared" si="1628"/>
        <v>Brubaker John H Funeral Home</v>
      </c>
      <c r="D14889" t="str">
        <f t="shared" si="1624"/>
        <v>Catasauqua, Pennsylvania</v>
      </c>
      <c r="E14889" t="str">
        <f t="shared" si="1629"/>
        <v>234 Walnut StreetCatasauqua, Pennsylvania 18032</v>
      </c>
      <c r="F14889" t="str">
        <f t="shared" si="1630"/>
        <v>(610) 264-0601</v>
      </c>
      <c r="G14889" t="str">
        <f t="shared" si="1625"/>
        <v>234 Walnut Street</v>
      </c>
      <c r="H14889" t="str">
        <f t="shared" si="1626"/>
        <v>234 Walnut Street, Catasauqua, Pennsylvania 18032</v>
      </c>
      <c r="I14889" s="1" t="str">
        <f t="shared" si="1627"/>
        <v>17820</v>
      </c>
    </row>
    <row r="14890" spans="1:9" x14ac:dyDescent="0.45">
      <c r="A14890" t="s">
        <v>29142</v>
      </c>
      <c r="B14890" t="s">
        <v>29143</v>
      </c>
      <c r="C14890" t="str">
        <f t="shared" si="1628"/>
        <v>O'Donnell Funeral Home Inc</v>
      </c>
      <c r="D14890" t="str">
        <f t="shared" si="1624"/>
        <v>Catasauqua, Pennsylvania</v>
      </c>
      <c r="E14890" t="str">
        <f t="shared" si="1629"/>
        <v>1064 5th StreetCatasauqua, Pennsylvania 18032</v>
      </c>
      <c r="F14890" t="str">
        <f t="shared" si="1630"/>
        <v>610-264-0161</v>
      </c>
      <c r="G14890" t="str">
        <f t="shared" si="1625"/>
        <v>1064 5th Street</v>
      </c>
      <c r="H14890" t="str">
        <f t="shared" si="1626"/>
        <v>1064 5th Street, Catasauqua, Pennsylvania 18032</v>
      </c>
      <c r="I14890" s="1" t="str">
        <f t="shared" si="1627"/>
        <v>15321</v>
      </c>
    </row>
    <row r="14891" spans="1:9" x14ac:dyDescent="0.45">
      <c r="A14891" t="s">
        <v>29144</v>
      </c>
      <c r="B14891" t="s">
        <v>29145</v>
      </c>
      <c r="C14891" t="str">
        <f t="shared" si="1628"/>
        <v>Allen R Horne Funeral Home</v>
      </c>
      <c r="D14891" t="str">
        <f t="shared" si="1624"/>
        <v>Catawissa, Pennsylvania</v>
      </c>
      <c r="E14891" t="str">
        <f t="shared" si="1629"/>
        <v>193 McIntyre RoadCatawissa, Pennsylvania 17820</v>
      </c>
      <c r="F14891" t="str">
        <f t="shared" si="1630"/>
        <v>570-356-2288</v>
      </c>
      <c r="G14891" t="str">
        <f t="shared" si="1625"/>
        <v>193 McIntyre Road</v>
      </c>
      <c r="H14891" t="str">
        <f t="shared" si="1626"/>
        <v>193 McIntyre Road, Catawissa, Pennsylvania 17820</v>
      </c>
      <c r="I14891" s="1" t="str">
        <f t="shared" si="1627"/>
        <v>15926</v>
      </c>
    </row>
    <row r="14892" spans="1:9" x14ac:dyDescent="0.45">
      <c r="A14892" t="s">
        <v>29146</v>
      </c>
      <c r="B14892" t="s">
        <v>29147</v>
      </c>
      <c r="C14892" t="str">
        <f t="shared" si="1628"/>
        <v>Harold A Wulfert Funeral Home</v>
      </c>
      <c r="D14892" t="str">
        <f t="shared" si="1624"/>
        <v>Catawissa, Pennsylvania</v>
      </c>
      <c r="E14892" t="str">
        <f t="shared" si="1629"/>
        <v>126 South 3rd StreetCatawissa, Pennsylvania 17820</v>
      </c>
      <c r="F14892" t="str">
        <f t="shared" si="1630"/>
        <v>(570) 356-2356</v>
      </c>
      <c r="G14892" t="str">
        <f t="shared" si="1625"/>
        <v>126 South 3rd Street</v>
      </c>
      <c r="H14892" t="str">
        <f t="shared" si="1626"/>
        <v>126 South 3rd Street, Catawissa, Pennsylvania 17820</v>
      </c>
      <c r="I14892" s="1" t="str">
        <f t="shared" si="1627"/>
        <v>16828</v>
      </c>
    </row>
    <row r="14893" spans="1:9" x14ac:dyDescent="0.45">
      <c r="A14893" t="s">
        <v>29148</v>
      </c>
      <c r="B14893" t="s">
        <v>29149</v>
      </c>
      <c r="C14893" t="str">
        <f t="shared" si="1628"/>
        <v>Eugene C Coleman Funeral Home</v>
      </c>
      <c r="D14893" t="str">
        <f t="shared" si="1624"/>
        <v>Cecil, Pennsylvania</v>
      </c>
      <c r="E14893" t="str">
        <f t="shared" si="1629"/>
        <v>3378 Millers Run RoadCecil, Pennsylvania 15321</v>
      </c>
      <c r="F14893" t="str">
        <f t="shared" si="1630"/>
        <v>(724) 745-9510</v>
      </c>
      <c r="G14893" t="str">
        <f t="shared" si="1625"/>
        <v>3378 Millers Run Road</v>
      </c>
      <c r="H14893" t="str">
        <f t="shared" si="1626"/>
        <v>3378 Millers Run Road, Cecil, Pennsylvania 15321</v>
      </c>
      <c r="I14893" s="1" t="str">
        <f t="shared" si="1627"/>
        <v>19317</v>
      </c>
    </row>
    <row r="14894" spans="1:9" x14ac:dyDescent="0.45">
      <c r="A14894" t="s">
        <v>29150</v>
      </c>
      <c r="B14894" t="s">
        <v>29151</v>
      </c>
      <c r="C14894" t="str">
        <f t="shared" si="1628"/>
        <v>Robert F Mulcahy Funeral Home</v>
      </c>
      <c r="D14894" t="str">
        <f t="shared" si="1624"/>
        <v>Central City, Pennsylvania</v>
      </c>
      <c r="E14894" t="str">
        <f t="shared" si="1629"/>
        <v>305 Central AvenueCentral City, Pennsylvania 15926</v>
      </c>
      <c r="F14894" t="str">
        <f t="shared" si="1630"/>
        <v>(814) 754-5222</v>
      </c>
      <c r="G14894" t="str">
        <f t="shared" si="1625"/>
        <v>305 Central Avenue</v>
      </c>
      <c r="H14894" t="str">
        <f t="shared" si="1626"/>
        <v>305 Central Avenue, Central City, Pennsylvania 15926</v>
      </c>
      <c r="I14894" s="1" t="str">
        <f t="shared" si="1627"/>
        <v>18914</v>
      </c>
    </row>
    <row r="14895" spans="1:9" x14ac:dyDescent="0.45">
      <c r="A14895" t="s">
        <v>29152</v>
      </c>
      <c r="B14895" t="s">
        <v>29153</v>
      </c>
      <c r="C14895" t="str">
        <f t="shared" si="1628"/>
        <v>Mark D Heintzelman Funeral Home</v>
      </c>
      <c r="D14895" t="str">
        <f t="shared" si="1624"/>
        <v>Centre Hall, Pennsylvania</v>
      </c>
      <c r="E14895" t="str">
        <f t="shared" si="1629"/>
        <v>226 S Pennsylvania AveCentre Hall, Pennsylvania 16828</v>
      </c>
      <c r="F14895" t="str">
        <f t="shared" si="1630"/>
        <v>(814) 364-1412</v>
      </c>
      <c r="G14895" t="str">
        <f t="shared" si="1625"/>
        <v>226 S Pennsylvania Ave</v>
      </c>
      <c r="H14895" t="str">
        <f t="shared" si="1626"/>
        <v>226 S Pennsylvania Ave, Centre Hall, Pennsylvania 16828</v>
      </c>
      <c r="I14895" s="1" t="e">
        <f t="shared" si="1627"/>
        <v>#VALUE!</v>
      </c>
    </row>
    <row r="14896" spans="1:9" x14ac:dyDescent="0.45">
      <c r="A14896" t="s">
        <v>29154</v>
      </c>
      <c r="B14896" t="s">
        <v>29155</v>
      </c>
      <c r="C14896" t="str">
        <f t="shared" si="1628"/>
        <v>Rigby Of Chadds Ford Funeral Home</v>
      </c>
      <c r="D14896" t="str">
        <f t="shared" si="1624"/>
        <v>Chadds Ford, Pennsylvania</v>
      </c>
      <c r="E14896" t="str">
        <f t="shared" si="1629"/>
        <v>232 Concord PikeChadds Ford, Pennsylvania 19317</v>
      </c>
      <c r="F14896" t="str">
        <f t="shared" si="1630"/>
        <v>(610) 459-4094</v>
      </c>
      <c r="G14896" t="str">
        <f t="shared" si="1625"/>
        <v>232 Concord Pike</v>
      </c>
      <c r="H14896" t="str">
        <f t="shared" si="1626"/>
        <v>232 Concord Pike, Chadds Ford, Pennsylvania 19317</v>
      </c>
      <c r="I14896" s="1" t="str">
        <f t="shared" si="1627"/>
        <v>17201</v>
      </c>
    </row>
    <row r="14897" spans="1:9" x14ac:dyDescent="0.45">
      <c r="A14897" t="s">
        <v>29156</v>
      </c>
      <c r="B14897" t="s">
        <v>29157</v>
      </c>
      <c r="C14897" t="str">
        <f t="shared" si="1628"/>
        <v>Wittmaier-Scanlin Funeral Home Ltd</v>
      </c>
      <c r="D14897" t="str">
        <f t="shared" si="1624"/>
        <v>Chalfont, Pennsylvania</v>
      </c>
      <c r="E14897" t="str">
        <f t="shared" si="1629"/>
        <v>175 E Butler AvenueChalfont, Pennsylvania 18914</v>
      </c>
      <c r="F14897" t="str">
        <f t="shared" si="1630"/>
        <v>(215) 822-0480</v>
      </c>
      <c r="G14897" t="str">
        <f t="shared" si="1625"/>
        <v>175 E Butler Avenue</v>
      </c>
      <c r="H14897" t="str">
        <f t="shared" si="1626"/>
        <v>175 E Butler Avenue, Chalfont, Pennsylvania 18914</v>
      </c>
      <c r="I14897" s="1" t="str">
        <f t="shared" si="1627"/>
        <v>17201</v>
      </c>
    </row>
    <row r="14898" spans="1:9" x14ac:dyDescent="0.45">
      <c r="A14898" t="s">
        <v>29158</v>
      </c>
      <c r="C14898" t="str">
        <f t="shared" si="1628"/>
        <v/>
      </c>
      <c r="D14898" t="str">
        <f t="shared" si="1624"/>
        <v>Chambersburg, Pennsylvania</v>
      </c>
      <c r="E14898" t="e">
        <f t="shared" si="1629"/>
        <v>#VALUE!</v>
      </c>
      <c r="F14898" t="e">
        <f t="shared" si="1630"/>
        <v>#VALUE!</v>
      </c>
      <c r="G14898" t="e">
        <f t="shared" si="1625"/>
        <v>#VALUE!</v>
      </c>
      <c r="H14898" t="e">
        <f t="shared" si="1626"/>
        <v>#VALUE!</v>
      </c>
      <c r="I14898" s="1" t="str">
        <f t="shared" si="1627"/>
        <v>17202</v>
      </c>
    </row>
    <row r="14899" spans="1:9" x14ac:dyDescent="0.45">
      <c r="A14899" t="s">
        <v>29159</v>
      </c>
      <c r="B14899" t="s">
        <v>29160</v>
      </c>
      <c r="C14899" t="str">
        <f t="shared" si="1628"/>
        <v>Robert G Sellers Funeral Home</v>
      </c>
      <c r="D14899" t="str">
        <f t="shared" si="1624"/>
        <v>Chambersburg, Pennsylvania</v>
      </c>
      <c r="E14899" t="str">
        <f t="shared" si="1629"/>
        <v>297 Philadelphia AvenueChambersburg, Pennsylvania 17201</v>
      </c>
      <c r="F14899" t="str">
        <f t="shared" si="1630"/>
        <v>717-263-3414</v>
      </c>
      <c r="G14899" t="str">
        <f t="shared" si="1625"/>
        <v>297 Philadelphia Avenue</v>
      </c>
      <c r="H14899" t="str">
        <f t="shared" si="1626"/>
        <v>297 Philadelphia Avenue, Chambersburg, Pennsylvania 17201</v>
      </c>
      <c r="I14899" s="1" t="str">
        <f t="shared" si="1627"/>
        <v>15022</v>
      </c>
    </row>
    <row r="14900" spans="1:9" x14ac:dyDescent="0.45">
      <c r="A14900" t="s">
        <v>29161</v>
      </c>
      <c r="B14900" t="s">
        <v>29162</v>
      </c>
      <c r="C14900" t="str">
        <f t="shared" si="1628"/>
        <v>Robert L Hendricks Funeral Inc</v>
      </c>
      <c r="D14900" t="str">
        <f t="shared" si="1624"/>
        <v>Chambersburg, Pennsylvania</v>
      </c>
      <c r="E14900" t="str">
        <f t="shared" si="1629"/>
        <v>3218 Philadelphia AvenueChambersburg, Pennsylvania 17201</v>
      </c>
      <c r="F14900" t="str">
        <f t="shared" si="1630"/>
        <v>717-263-9123</v>
      </c>
      <c r="G14900" t="str">
        <f t="shared" si="1625"/>
        <v>3218 Philadelphia Avenue</v>
      </c>
      <c r="H14900" t="str">
        <f t="shared" si="1626"/>
        <v>3218 Philadelphia Avenue, Chambersburg, Pennsylvania 17201</v>
      </c>
      <c r="I14900" s="1" t="str">
        <f t="shared" si="1627"/>
        <v>15022</v>
      </c>
    </row>
    <row r="14901" spans="1:9" x14ac:dyDescent="0.45">
      <c r="A14901" t="s">
        <v>29163</v>
      </c>
      <c r="B14901" t="s">
        <v>29164</v>
      </c>
      <c r="C14901" t="str">
        <f t="shared" si="1628"/>
        <v>Thomas L Geisel Funeral Home</v>
      </c>
      <c r="D14901" t="str">
        <f t="shared" si="1624"/>
        <v>Chambersburg, Pennsylvania</v>
      </c>
      <c r="E14901" t="str">
        <f t="shared" si="1629"/>
        <v>333 Falling Spring RoadChambersburg, Pennsylvania 17202</v>
      </c>
      <c r="F14901" t="str">
        <f t="shared" si="1630"/>
        <v>717-264-6416</v>
      </c>
      <c r="G14901" t="str">
        <f t="shared" si="1625"/>
        <v>333 Falling Spring Road</v>
      </c>
      <c r="H14901" t="str">
        <f t="shared" si="1626"/>
        <v>333 Falling Spring Road, Chambersburg, Pennsylvania 17202</v>
      </c>
      <c r="I14901" s="1" t="str">
        <f t="shared" si="1627"/>
        <v>15022</v>
      </c>
    </row>
    <row r="14902" spans="1:9" x14ac:dyDescent="0.45">
      <c r="A14902" t="s">
        <v>29165</v>
      </c>
      <c r="B14902" t="s">
        <v>29166</v>
      </c>
      <c r="C14902" t="str">
        <f t="shared" si="1628"/>
        <v>Carl J Spallino Funeral Home</v>
      </c>
      <c r="D14902" t="str">
        <f t="shared" si="1624"/>
        <v>Charleroi, Pennsylvania</v>
      </c>
      <c r="E14902" t="str">
        <f t="shared" si="1629"/>
        <v>819 Fallowfield AvenueCharleroi, Pennsylvania 15022</v>
      </c>
      <c r="F14902" t="str">
        <f t="shared" si="1630"/>
        <v>(724) 483-5545</v>
      </c>
      <c r="G14902" t="str">
        <f t="shared" si="1625"/>
        <v>819 Fallowfield Avenue</v>
      </c>
      <c r="H14902" t="str">
        <f t="shared" si="1626"/>
        <v>819 Fallowfield Avenue, Charleroi, Pennsylvania 15022</v>
      </c>
      <c r="I14902" s="1" t="str">
        <f t="shared" si="1627"/>
        <v>15022</v>
      </c>
    </row>
    <row r="14903" spans="1:9" x14ac:dyDescent="0.45">
      <c r="A14903" t="s">
        <v>29167</v>
      </c>
      <c r="B14903" t="s">
        <v>29168</v>
      </c>
      <c r="C14903" t="str">
        <f t="shared" si="1628"/>
        <v>Ed Melenyzer Funeral Homes Inc</v>
      </c>
      <c r="D14903" t="str">
        <f t="shared" si="1624"/>
        <v>Charleroi, Pennsylvania</v>
      </c>
      <c r="E14903" t="str">
        <f t="shared" si="1629"/>
        <v>825 Fallowfield AvenueCharleroi, Pennsylvania 15022</v>
      </c>
      <c r="F14903" t="str">
        <f t="shared" si="1630"/>
        <v>(724) 483-2231</v>
      </c>
      <c r="G14903" t="str">
        <f t="shared" si="1625"/>
        <v>825 Fallowfield Avenue</v>
      </c>
      <c r="H14903" t="str">
        <f t="shared" si="1626"/>
        <v>825 Fallowfield Avenue, Charleroi, Pennsylvania 15022</v>
      </c>
      <c r="I14903" s="1" t="str">
        <f t="shared" si="1627"/>
        <v>15022</v>
      </c>
    </row>
    <row r="14904" spans="1:9" x14ac:dyDescent="0.45">
      <c r="A14904" t="s">
        <v>29169</v>
      </c>
      <c r="B14904" t="s">
        <v>29170</v>
      </c>
      <c r="C14904" t="str">
        <f t="shared" si="1628"/>
        <v>Leonard M Pavlic Funeral Home</v>
      </c>
      <c r="D14904" t="str">
        <f t="shared" si="1624"/>
        <v>Charleroi, Pennsylvania</v>
      </c>
      <c r="E14904" t="str">
        <f t="shared" si="1629"/>
        <v>235 Fallowfield AvenueCharleroi, Pennsylvania 15022</v>
      </c>
      <c r="F14904" t="str">
        <f t="shared" si="1630"/>
        <v>724-489-9551</v>
      </c>
      <c r="G14904" t="str">
        <f t="shared" si="1625"/>
        <v>235 Fallowfield Avenue</v>
      </c>
      <c r="H14904" t="str">
        <f t="shared" si="1626"/>
        <v>235 Fallowfield Avenue, Charleroi, Pennsylvania 15022</v>
      </c>
      <c r="I14904" s="1" t="str">
        <f t="shared" si="1627"/>
        <v>15724</v>
      </c>
    </row>
    <row r="14905" spans="1:9" x14ac:dyDescent="0.45">
      <c r="A14905" t="s">
        <v>29171</v>
      </c>
      <c r="B14905" t="s">
        <v>29172</v>
      </c>
      <c r="C14905" t="str">
        <f t="shared" si="1628"/>
        <v>Schrock-Hogan Funeral Home</v>
      </c>
      <c r="D14905" t="str">
        <f t="shared" si="1624"/>
        <v>Charleroi, Pennsylvania</v>
      </c>
      <c r="E14905" t="str">
        <f t="shared" si="1629"/>
        <v>226 Fallowfield AvenueCharleroi, Pennsylvania 15022</v>
      </c>
      <c r="F14905" t="str">
        <f t="shared" si="1630"/>
        <v>(724) 483-2911</v>
      </c>
      <c r="G14905" t="str">
        <f t="shared" si="1625"/>
        <v>226 Fallowfield Avenue</v>
      </c>
      <c r="H14905" t="str">
        <f t="shared" si="1626"/>
        <v>226 Fallowfield Avenue, Charleroi, Pennsylvania 15022</v>
      </c>
      <c r="I14905" s="1" t="str">
        <f t="shared" si="1627"/>
        <v>19013</v>
      </c>
    </row>
    <row r="14906" spans="1:9" x14ac:dyDescent="0.45">
      <c r="A14906" t="s">
        <v>29173</v>
      </c>
      <c r="B14906" t="s">
        <v>29174</v>
      </c>
      <c r="C14906" t="str">
        <f t="shared" si="1628"/>
        <v>Taylor William R Funeral Home RS</v>
      </c>
      <c r="D14906" t="str">
        <f t="shared" si="1624"/>
        <v>Charleroi, Pennsylvania</v>
      </c>
      <c r="E14906" t="str">
        <f t="shared" si="1629"/>
        <v>40 Route 88Charleroi, Pennsylvania 15022</v>
      </c>
      <c r="F14906" t="str">
        <f t="shared" si="1630"/>
        <v>724-489-9679</v>
      </c>
      <c r="G14906" t="str">
        <f t="shared" si="1625"/>
        <v>40 Route 88</v>
      </c>
      <c r="H14906" t="str">
        <f t="shared" si="1626"/>
        <v>40 Route 88, Charleroi, Pennsylvania 15022</v>
      </c>
      <c r="I14906" s="1" t="str">
        <f t="shared" si="1627"/>
        <v>19014</v>
      </c>
    </row>
    <row r="14907" spans="1:9" x14ac:dyDescent="0.45">
      <c r="A14907" t="s">
        <v>29175</v>
      </c>
      <c r="B14907" t="s">
        <v>29176</v>
      </c>
      <c r="C14907" t="str">
        <f t="shared" si="1628"/>
        <v>Long-Contres Funeral Homes Inc</v>
      </c>
      <c r="D14907" t="str">
        <f t="shared" si="1624"/>
        <v>Cherry Tree, Pennsylvania</v>
      </c>
      <c r="E14907" t="str">
        <f t="shared" si="1629"/>
        <v>Penn Street &amp; Clarion RoadCherry Tree, Pennsylvania 15724</v>
      </c>
      <c r="F14907" t="str">
        <f t="shared" si="1630"/>
        <v>814-743-6681</v>
      </c>
      <c r="G14907" t="str">
        <f t="shared" si="1625"/>
        <v>Penn Street &amp; Clarion Road</v>
      </c>
      <c r="H14907" t="str">
        <f t="shared" si="1626"/>
        <v>Penn Street &amp; Clarion Road, Cherry Tree, Pennsylvania 15724</v>
      </c>
      <c r="I14907" s="1" t="str">
        <f t="shared" si="1627"/>
        <v>19013</v>
      </c>
    </row>
    <row r="14908" spans="1:9" x14ac:dyDescent="0.45">
      <c r="A14908" t="s">
        <v>29177</v>
      </c>
      <c r="B14908" t="s">
        <v>29178</v>
      </c>
      <c r="C14908" t="str">
        <f t="shared" si="1628"/>
        <v>Catherine B Laws Funeral Home Inc</v>
      </c>
      <c r="D14908" t="str">
        <f t="shared" si="1624"/>
        <v>Chester, Pennsylvania</v>
      </c>
      <c r="E14908" t="str">
        <f t="shared" si="1629"/>
        <v>2126 West 4th StreetChester, Pennsylvania 19013</v>
      </c>
      <c r="F14908" t="str">
        <f t="shared" si="1630"/>
        <v>(610) 494-6565</v>
      </c>
      <c r="G14908" t="str">
        <f t="shared" si="1625"/>
        <v>2126 West 4th Street</v>
      </c>
      <c r="H14908" t="str">
        <f t="shared" si="1626"/>
        <v>2126 West 4th Street, Chester, Pennsylvania 19013</v>
      </c>
      <c r="I14908" s="1" t="str">
        <f t="shared" si="1627"/>
        <v>19013</v>
      </c>
    </row>
    <row r="14909" spans="1:9" x14ac:dyDescent="0.45">
      <c r="A14909" t="s">
        <v>29179</v>
      </c>
      <c r="B14909" t="s">
        <v>29180</v>
      </c>
      <c r="C14909" t="str">
        <f t="shared" si="1628"/>
        <v>D'Anjolell Memorial Homes - Chester</v>
      </c>
      <c r="D14909" t="str">
        <f t="shared" si="1624"/>
        <v>Chester, Pennsylvania</v>
      </c>
      <c r="E14909" t="str">
        <f t="shared" si="1629"/>
        <v>3260 Concord RoadChester, Pennsylvania 19014</v>
      </c>
      <c r="F14909" t="str">
        <f t="shared" si="1630"/>
        <v>(610)   497-5505</v>
      </c>
      <c r="G14909" t="str">
        <f t="shared" si="1625"/>
        <v>3260 Concord Road</v>
      </c>
      <c r="H14909" t="str">
        <f t="shared" si="1626"/>
        <v>3260 Concord Road, Chester, Pennsylvania 19014</v>
      </c>
      <c r="I14909" s="1" t="str">
        <f t="shared" si="1627"/>
        <v>19013</v>
      </c>
    </row>
    <row r="14910" spans="1:9" x14ac:dyDescent="0.45">
      <c r="A14910" t="s">
        <v>29181</v>
      </c>
      <c r="B14910" t="s">
        <v>29182</v>
      </c>
      <c r="C14910" t="str">
        <f t="shared" si="1628"/>
        <v>Foster Funeral Home</v>
      </c>
      <c r="D14910" t="str">
        <f t="shared" si="1624"/>
        <v>Chester, Pennsylvania</v>
      </c>
      <c r="E14910" t="str">
        <f t="shared" si="1629"/>
        <v>1100 Kerlin StreetChester, Pennsylvania 19013</v>
      </c>
      <c r="F14910" t="str">
        <f t="shared" si="1630"/>
        <v>610-874-2877</v>
      </c>
      <c r="G14910" t="str">
        <f t="shared" si="1625"/>
        <v>1100 Kerlin Street</v>
      </c>
      <c r="H14910" t="str">
        <f t="shared" si="1626"/>
        <v>1100 Kerlin Street, Chester, Pennsylvania 19013</v>
      </c>
      <c r="I14910" s="1" t="str">
        <f t="shared" si="1627"/>
        <v>19013</v>
      </c>
    </row>
    <row r="14911" spans="1:9" x14ac:dyDescent="0.45">
      <c r="A14911" t="s">
        <v>29183</v>
      </c>
      <c r="B14911" t="s">
        <v>29184</v>
      </c>
      <c r="C14911" t="str">
        <f t="shared" si="1628"/>
        <v>Francis Funeral Home</v>
      </c>
      <c r="D14911" t="str">
        <f t="shared" si="1624"/>
        <v>Chester, Pennsylvania</v>
      </c>
      <c r="E14911" t="str">
        <f t="shared" si="1629"/>
        <v>500 W 22nd StreetChester, Pennsylvania 19013</v>
      </c>
      <c r="F14911" t="str">
        <f t="shared" si="1630"/>
        <v>610-874-0500</v>
      </c>
      <c r="G14911" t="str">
        <f t="shared" si="1625"/>
        <v>500 W 22nd Street</v>
      </c>
      <c r="H14911" t="str">
        <f t="shared" si="1626"/>
        <v>500 W 22nd Street, Chester, Pennsylvania 19013</v>
      </c>
      <c r="I14911" s="1" t="str">
        <f t="shared" si="1627"/>
        <v>15024</v>
      </c>
    </row>
    <row r="14912" spans="1:9" x14ac:dyDescent="0.45">
      <c r="A14912" t="s">
        <v>29185</v>
      </c>
      <c r="B14912" t="s">
        <v>29186</v>
      </c>
      <c r="C14912" t="str">
        <f t="shared" si="1628"/>
        <v>Hunt Irving Funeral Home &amp; Crematory</v>
      </c>
      <c r="D14912" t="str">
        <f t="shared" si="1624"/>
        <v>Chester, Pennsylvania</v>
      </c>
      <c r="E14912" t="str">
        <f t="shared" si="1629"/>
        <v>925 Pusey StreetChester, Pennsylvania 19013</v>
      </c>
      <c r="F14912" t="str">
        <f t="shared" si="1630"/>
        <v>610-876-5360</v>
      </c>
      <c r="G14912" t="str">
        <f t="shared" si="1625"/>
        <v>925 Pusey Street</v>
      </c>
      <c r="H14912" t="str">
        <f t="shared" si="1626"/>
        <v>925 Pusey Street, Chester, Pennsylvania 19013</v>
      </c>
      <c r="I14912" s="1" t="str">
        <f t="shared" si="1627"/>
        <v>16025</v>
      </c>
    </row>
    <row r="14913" spans="1:9" x14ac:dyDescent="0.45">
      <c r="A14913" t="s">
        <v>29187</v>
      </c>
      <c r="B14913" t="s">
        <v>29188</v>
      </c>
      <c r="C14913" t="str">
        <f t="shared" si="1628"/>
        <v>Nolan-Fidale Funeral Homes Limited</v>
      </c>
      <c r="D14913" t="str">
        <f t="shared" si="1624"/>
        <v>Chester, Pennsylvania</v>
      </c>
      <c r="E14913" t="str">
        <f t="shared" si="1629"/>
        <v>2316 Providence AvenueChester, Pennsylvania 19013</v>
      </c>
      <c r="F14913" t="str">
        <f t="shared" si="1630"/>
        <v>610-874-5973</v>
      </c>
      <c r="G14913" t="str">
        <f t="shared" si="1625"/>
        <v>2316 Providence Avenue</v>
      </c>
      <c r="H14913" t="str">
        <f t="shared" si="1626"/>
        <v>2316 Providence Avenue, Chester, Pennsylvania 19013</v>
      </c>
      <c r="I14913" s="1" t="str">
        <f t="shared" si="1627"/>
        <v>16025</v>
      </c>
    </row>
    <row r="14914" spans="1:9" x14ac:dyDescent="0.45">
      <c r="A14914" t="s">
        <v>29189</v>
      </c>
      <c r="B14914" t="s">
        <v>29190</v>
      </c>
      <c r="C14914" t="str">
        <f t="shared" si="1628"/>
        <v>Charles B Jarvie Funeral Home</v>
      </c>
      <c r="D14914" t="str">
        <f t="shared" ref="D14914:D14977" si="1631">RIGHT($A14914,LEN($A14914) - FIND(",",$A14914)-1)</f>
        <v>Cheswick, Pennsylvania</v>
      </c>
      <c r="E14914" t="str">
        <f t="shared" si="1629"/>
        <v>1607 Pittsburgh StreetCheswick, Pennsylvania 15024</v>
      </c>
      <c r="F14914" t="str">
        <f t="shared" si="1630"/>
        <v>724-274-7080</v>
      </c>
      <c r="G14914" t="str">
        <f t="shared" ref="G14914:G14977" si="1632">LEFT(E14914, FIND(D14914,E14914)-1)</f>
        <v>1607 Pittsburgh Street</v>
      </c>
      <c r="H14914" t="str">
        <f t="shared" ref="H14914:H14977" si="1633">_xlfn.CONCAT(G14914,", ",D14914," ", RIGHT(E14914,5))</f>
        <v>1607 Pittsburgh Street, Cheswick, Pennsylvania 15024</v>
      </c>
      <c r="I14914" s="1" t="str">
        <f t="shared" ref="I14914:I14977" si="1634">RIGHT(E14917,5)</f>
        <v>15025</v>
      </c>
    </row>
    <row r="14915" spans="1:9" x14ac:dyDescent="0.45">
      <c r="A14915" t="s">
        <v>29191</v>
      </c>
      <c r="B14915" t="s">
        <v>29192</v>
      </c>
      <c r="C14915" t="str">
        <f t="shared" ref="C14915:C14978" si="1635">LEFT($A14915,FIND(",", $A14915)-1)</f>
        <v>HILE Funeral Home</v>
      </c>
      <c r="D14915" t="str">
        <f t="shared" si="1631"/>
        <v>Chicora, Pennsylvania</v>
      </c>
      <c r="E14915" t="str">
        <f t="shared" ref="E14915:E14978" si="1636">LEFT($B14915,FIND("Phone",$B14915)-1)</f>
        <v>339 Chicora Fenelton RoadChicora, Pennsylvania 16025</v>
      </c>
      <c r="F14915" t="str">
        <f t="shared" ref="F14915:F14978" si="1637">RIGHT($B14915,LEN($B14915) - FIND("Phone",$B14915)-6)</f>
        <v>724-445-7500</v>
      </c>
      <c r="G14915" t="str">
        <f t="shared" si="1632"/>
        <v>339 Chicora Fenelton Road</v>
      </c>
      <c r="H14915" t="str">
        <f t="shared" si="1633"/>
        <v>339 Chicora Fenelton Road, Chicora, Pennsylvania 16025</v>
      </c>
      <c r="I14915" s="1" t="str">
        <f t="shared" si="1634"/>
        <v>15025</v>
      </c>
    </row>
    <row r="14916" spans="1:9" x14ac:dyDescent="0.45">
      <c r="A14916" t="s">
        <v>29193</v>
      </c>
      <c r="B14916" t="s">
        <v>29194</v>
      </c>
      <c r="C14916" t="str">
        <f t="shared" si="1635"/>
        <v>Thomas M Steighner Funeral Home</v>
      </c>
      <c r="D14916" t="str">
        <f t="shared" si="1631"/>
        <v>Chicora, Pennsylvania</v>
      </c>
      <c r="E14916" t="str">
        <f t="shared" si="1636"/>
        <v>111 E Slippery Rock RoadChicora, Pennsylvania 16025</v>
      </c>
      <c r="F14916" t="str">
        <f t="shared" si="1637"/>
        <v>724-445-2200</v>
      </c>
      <c r="G14916" t="str">
        <f t="shared" si="1632"/>
        <v>111 E Slippery Rock Road</v>
      </c>
      <c r="H14916" t="str">
        <f t="shared" si="1633"/>
        <v>111 E Slippery Rock Road, Chicora, Pennsylvania 16025</v>
      </c>
      <c r="I14916" s="1" t="str">
        <f t="shared" si="1634"/>
        <v>15025</v>
      </c>
    </row>
    <row r="14917" spans="1:9" x14ac:dyDescent="0.45">
      <c r="A14917" t="s">
        <v>29195</v>
      </c>
      <c r="B14917" t="s">
        <v>29196</v>
      </c>
      <c r="C14917" t="str">
        <f t="shared" si="1635"/>
        <v>A J Bekavac Funeral Home</v>
      </c>
      <c r="D14917" t="str">
        <f t="shared" si="1631"/>
        <v>Clairton, Pennsylvania</v>
      </c>
      <c r="E14917" t="str">
        <f t="shared" si="1636"/>
        <v>555 5th StreetClairton, Pennsylvania 15025</v>
      </c>
      <c r="F14917" t="str">
        <f t="shared" si="1637"/>
        <v>(412) 233-5700</v>
      </c>
      <c r="G14917" t="str">
        <f t="shared" si="1632"/>
        <v>555 5th Street</v>
      </c>
      <c r="H14917" t="str">
        <f t="shared" si="1633"/>
        <v>555 5th Street, Clairton, Pennsylvania 15025</v>
      </c>
      <c r="I14917" s="1" t="str">
        <f t="shared" si="1634"/>
        <v>15025</v>
      </c>
    </row>
    <row r="14918" spans="1:9" x14ac:dyDescent="0.45">
      <c r="A14918" t="s">
        <v>29197</v>
      </c>
      <c r="B14918" t="s">
        <v>29198</v>
      </c>
      <c r="C14918" t="str">
        <f t="shared" si="1635"/>
        <v>Caldwell Funeral Home</v>
      </c>
      <c r="D14918" t="str">
        <f t="shared" si="1631"/>
        <v>Clairton, Pennsylvania</v>
      </c>
      <c r="E14918" t="str">
        <f t="shared" si="1636"/>
        <v>212 State StreetClairton, Pennsylvania 15025</v>
      </c>
      <c r="F14918" t="str">
        <f t="shared" si="1637"/>
        <v>(412) 233-4949</v>
      </c>
      <c r="G14918" t="str">
        <f t="shared" si="1632"/>
        <v>212 State Street</v>
      </c>
      <c r="H14918" t="str">
        <f t="shared" si="1633"/>
        <v>212 State Street, Clairton, Pennsylvania 15025</v>
      </c>
      <c r="I14918" s="1" t="str">
        <f t="shared" si="1634"/>
        <v>16214</v>
      </c>
    </row>
    <row r="14919" spans="1:9" x14ac:dyDescent="0.45">
      <c r="A14919" t="s">
        <v>29199</v>
      </c>
      <c r="B14919" t="s">
        <v>29200</v>
      </c>
      <c r="C14919" t="str">
        <f t="shared" si="1635"/>
        <v>S M Finney Funeral Home Inc</v>
      </c>
      <c r="D14919" t="str">
        <f t="shared" si="1631"/>
        <v>Clairton, Pennsylvania</v>
      </c>
      <c r="E14919" t="str">
        <f t="shared" si="1636"/>
        <v>432 North 6th StreetClairton, Pennsylvania 15025</v>
      </c>
      <c r="F14919" t="str">
        <f t="shared" si="1637"/>
        <v>(412) 233-8400</v>
      </c>
      <c r="G14919" t="str">
        <f t="shared" si="1632"/>
        <v>432 North 6th Street</v>
      </c>
      <c r="H14919" t="str">
        <f t="shared" si="1633"/>
        <v>432 North 6th Street, Clairton, Pennsylvania 15025</v>
      </c>
      <c r="I14919" s="1" t="str">
        <f t="shared" si="1634"/>
        <v>16214</v>
      </c>
    </row>
    <row r="14920" spans="1:9" x14ac:dyDescent="0.45">
      <c r="A14920" t="s">
        <v>29201</v>
      </c>
      <c r="B14920" t="s">
        <v>29202</v>
      </c>
      <c r="C14920" t="str">
        <f t="shared" si="1635"/>
        <v>Waters Robert A Funeral Homes - Clairton</v>
      </c>
      <c r="D14920" t="str">
        <f t="shared" si="1631"/>
        <v>Clairton, Pennsylvania</v>
      </c>
      <c r="E14920" t="str">
        <f t="shared" si="1636"/>
        <v>449 Mitchell AvenueClairton, Pennsylvania 15025</v>
      </c>
      <c r="F14920" t="str">
        <f t="shared" si="1637"/>
        <v>(412) 233-6745</v>
      </c>
      <c r="G14920" t="str">
        <f t="shared" si="1632"/>
        <v>449 Mitchell Avenue</v>
      </c>
      <c r="H14920" t="str">
        <f t="shared" si="1633"/>
        <v>449 Mitchell Avenue, Clairton, Pennsylvania 15025</v>
      </c>
      <c r="I14920" s="1" t="str">
        <f t="shared" si="1634"/>
        <v>18411</v>
      </c>
    </row>
    <row r="14921" spans="1:9" x14ac:dyDescent="0.45">
      <c r="A14921" t="s">
        <v>29203</v>
      </c>
      <c r="B14921" t="s">
        <v>29204</v>
      </c>
      <c r="C14921" t="str">
        <f t="shared" si="1635"/>
        <v>Goble Funeral Home</v>
      </c>
      <c r="D14921" t="str">
        <f t="shared" si="1631"/>
        <v>Clarion, Pennsylvania</v>
      </c>
      <c r="E14921" t="str">
        <f t="shared" si="1636"/>
        <v>330 Wood StreetClarion, Pennsylvania 16214</v>
      </c>
      <c r="F14921" t="str">
        <f t="shared" si="1637"/>
        <v>(814) 226-7730</v>
      </c>
      <c r="G14921" t="str">
        <f t="shared" si="1632"/>
        <v>330 Wood Street</v>
      </c>
      <c r="H14921" t="str">
        <f t="shared" si="1633"/>
        <v>330 Wood Street, Clarion, Pennsylvania 16214</v>
      </c>
      <c r="I14921" s="1" t="str">
        <f t="shared" si="1634"/>
        <v>18411</v>
      </c>
    </row>
    <row r="14922" spans="1:9" x14ac:dyDescent="0.45">
      <c r="A14922" t="s">
        <v>29205</v>
      </c>
      <c r="B14922" t="s">
        <v>29206</v>
      </c>
      <c r="C14922" t="str">
        <f t="shared" si="1635"/>
        <v>Robert V. Burns Funeral</v>
      </c>
      <c r="D14922" t="str">
        <f t="shared" si="1631"/>
        <v>Clarion, Pennsylvania</v>
      </c>
      <c r="E14922" t="str">
        <f t="shared" si="1636"/>
        <v>638 Wood StreetClarion, Pennsylvania 16214</v>
      </c>
      <c r="F14922" t="str">
        <f t="shared" si="1637"/>
        <v>(814) 226-6300</v>
      </c>
      <c r="G14922" t="str">
        <f t="shared" si="1632"/>
        <v>638 Wood Street</v>
      </c>
      <c r="H14922" t="str">
        <f t="shared" si="1633"/>
        <v>638 Wood Street, Clarion, Pennsylvania 16214</v>
      </c>
      <c r="I14922" s="1" t="str">
        <f t="shared" si="1634"/>
        <v>16625</v>
      </c>
    </row>
    <row r="14923" spans="1:9" x14ac:dyDescent="0.45">
      <c r="A14923" t="s">
        <v>29207</v>
      </c>
      <c r="B14923" t="s">
        <v>29208</v>
      </c>
      <c r="C14923" t="str">
        <f t="shared" si="1635"/>
        <v>Jennings-Calvey Funeral Home</v>
      </c>
      <c r="D14923" t="str">
        <f t="shared" si="1631"/>
        <v>Clarks Summit, Pennsylvania</v>
      </c>
      <c r="E14923" t="str">
        <f t="shared" si="1636"/>
        <v>111 Colburn AvenueClarks Summit, Pennsylvania 18411</v>
      </c>
      <c r="F14923" t="str">
        <f t="shared" si="1637"/>
        <v>(570) 586-0811</v>
      </c>
      <c r="G14923" t="str">
        <f t="shared" si="1632"/>
        <v>111 Colburn Avenue</v>
      </c>
      <c r="H14923" t="str">
        <f t="shared" si="1633"/>
        <v>111 Colburn Avenue, Clarks Summit, Pennsylvania 18411</v>
      </c>
      <c r="I14923" s="1" t="str">
        <f t="shared" si="1634"/>
        <v>15323</v>
      </c>
    </row>
    <row r="14924" spans="1:9" x14ac:dyDescent="0.45">
      <c r="A14924" t="s">
        <v>29209</v>
      </c>
      <c r="B14924" t="s">
        <v>29210</v>
      </c>
      <c r="C14924" t="str">
        <f t="shared" si="1635"/>
        <v>Lawrence E Young Funeral</v>
      </c>
      <c r="D14924" t="str">
        <f t="shared" si="1631"/>
        <v>Clarks Summit, Pennsylvania</v>
      </c>
      <c r="E14924" t="str">
        <f t="shared" si="1636"/>
        <v>418 South State StreetClarks Summit, Pennsylvania 18411</v>
      </c>
      <c r="F14924" t="str">
        <f t="shared" si="1637"/>
        <v>(570) 586-7821</v>
      </c>
      <c r="G14924" t="str">
        <f t="shared" si="1632"/>
        <v>418 South State Street</v>
      </c>
      <c r="H14924" t="str">
        <f t="shared" si="1633"/>
        <v>418 South State Street, Clarks Summit, Pennsylvania 18411</v>
      </c>
      <c r="I14924" s="1" t="str">
        <f t="shared" si="1634"/>
        <v>16830</v>
      </c>
    </row>
    <row r="14925" spans="1:9" x14ac:dyDescent="0.45">
      <c r="A14925" t="s">
        <v>29211</v>
      </c>
      <c r="B14925" t="s">
        <v>29212</v>
      </c>
      <c r="C14925" t="str">
        <f t="shared" si="1635"/>
        <v>Leslie-Miller Funeral Home</v>
      </c>
      <c r="D14925" t="str">
        <f t="shared" si="1631"/>
        <v>Claysburg, Pennsylvania</v>
      </c>
      <c r="E14925" t="str">
        <f t="shared" si="1636"/>
        <v>188 Bedford StreetClaysburg, Pennsylvania 16625</v>
      </c>
      <c r="F14925" t="str">
        <f t="shared" si="1637"/>
        <v>814-239-2727</v>
      </c>
      <c r="G14925" t="str">
        <f t="shared" si="1632"/>
        <v>188 Bedford Street</v>
      </c>
      <c r="H14925" t="str">
        <f t="shared" si="1633"/>
        <v>188 Bedford Street, Claysburg, Pennsylvania 16625</v>
      </c>
      <c r="I14925" s="1" t="str">
        <f t="shared" si="1634"/>
        <v>16830</v>
      </c>
    </row>
    <row r="14926" spans="1:9" x14ac:dyDescent="0.45">
      <c r="A14926" t="s">
        <v>29213</v>
      </c>
      <c r="B14926" t="s">
        <v>29214</v>
      </c>
      <c r="C14926" t="str">
        <f t="shared" si="1635"/>
        <v>Michael H Heinrich Funeral Home Inc</v>
      </c>
      <c r="D14926" t="str">
        <f t="shared" si="1631"/>
        <v>Claysville, Pennsylvania</v>
      </c>
      <c r="E14926" t="str">
        <f t="shared" si="1636"/>
        <v>219 Main StreetClaysville, Pennsylvania 15323</v>
      </c>
      <c r="F14926" t="str">
        <f t="shared" si="1637"/>
        <v>(724) 663-7757</v>
      </c>
      <c r="G14926" t="str">
        <f t="shared" si="1632"/>
        <v>219 Main Street</v>
      </c>
      <c r="H14926" t="str">
        <f t="shared" si="1633"/>
        <v>219 Main Street, Claysville, Pennsylvania 15323</v>
      </c>
      <c r="I14926" s="1" t="str">
        <f t="shared" si="1634"/>
        <v>18413</v>
      </c>
    </row>
    <row r="14927" spans="1:9" x14ac:dyDescent="0.45">
      <c r="A14927" t="s">
        <v>29215</v>
      </c>
      <c r="B14927" t="s">
        <v>29216</v>
      </c>
      <c r="C14927" t="str">
        <f t="shared" si="1635"/>
        <v>Bennett &amp; Houser Funeral Home</v>
      </c>
      <c r="D14927" t="str">
        <f t="shared" si="1631"/>
        <v>Clearfield, Pennsylvania</v>
      </c>
      <c r="E14927" t="str">
        <f t="shared" si="1636"/>
        <v>312 E Locust StClearfield, Pennsylvania 16830</v>
      </c>
      <c r="F14927" t="str">
        <f t="shared" si="1637"/>
        <v>(814) 765-8251</v>
      </c>
      <c r="G14927" t="str">
        <f t="shared" si="1632"/>
        <v>312 E Locust St</v>
      </c>
      <c r="H14927" t="str">
        <f t="shared" si="1633"/>
        <v>312 E Locust St, Clearfield, Pennsylvania 16830</v>
      </c>
      <c r="I14927" s="1" t="str">
        <f t="shared" si="1634"/>
        <v>19018</v>
      </c>
    </row>
    <row r="14928" spans="1:9" x14ac:dyDescent="0.45">
      <c r="A14928" t="s">
        <v>29217</v>
      </c>
      <c r="B14928" t="s">
        <v>29218</v>
      </c>
      <c r="C14928" t="str">
        <f t="shared" si="1635"/>
        <v>Kevin A Beardsley Funeral Home</v>
      </c>
      <c r="D14928" t="str">
        <f t="shared" si="1631"/>
        <v>Clearfield, Pennsylvania</v>
      </c>
      <c r="E14928" t="str">
        <f t="shared" si="1636"/>
        <v>113 N 3rd StreetClearfield, Pennsylvania 16830</v>
      </c>
      <c r="F14928" t="str">
        <f t="shared" si="1637"/>
        <v>814-765-5731</v>
      </c>
      <c r="G14928" t="str">
        <f t="shared" si="1632"/>
        <v>113 N 3rd Street</v>
      </c>
      <c r="H14928" t="str">
        <f t="shared" si="1633"/>
        <v>113 N 3rd Street, Clearfield, Pennsylvania 16830</v>
      </c>
      <c r="I14928" s="1" t="str">
        <f t="shared" si="1634"/>
        <v>15026</v>
      </c>
    </row>
    <row r="14929" spans="1:9" x14ac:dyDescent="0.45">
      <c r="A14929" t="s">
        <v>29219</v>
      </c>
      <c r="B14929" t="s">
        <v>29220</v>
      </c>
      <c r="C14929" t="str">
        <f t="shared" si="1635"/>
        <v>Shifler-Parise Funeral Home</v>
      </c>
      <c r="D14929" t="str">
        <f t="shared" si="1631"/>
        <v>Clifford, Pennsylvania</v>
      </c>
      <c r="E14929" t="str">
        <f t="shared" si="1636"/>
        <v>102 Dundaff StreetClifford, Pennsylvania 18413</v>
      </c>
      <c r="F14929" t="str">
        <f t="shared" si="1637"/>
        <v>(570) 222-3100</v>
      </c>
      <c r="G14929" t="str">
        <f t="shared" si="1632"/>
        <v>102 Dundaff Street</v>
      </c>
      <c r="H14929" t="str">
        <f t="shared" si="1633"/>
        <v>102 Dundaff Street, Clifford, Pennsylvania 18413</v>
      </c>
      <c r="I14929" s="1" t="str">
        <f t="shared" si="1634"/>
        <v>16372</v>
      </c>
    </row>
    <row r="14930" spans="1:9" x14ac:dyDescent="0.45">
      <c r="A14930" t="s">
        <v>29221</v>
      </c>
      <c r="B14930" t="s">
        <v>29222</v>
      </c>
      <c r="C14930" t="str">
        <f t="shared" si="1635"/>
        <v>Williams-Lombardo Funeral Home</v>
      </c>
      <c r="D14930" t="str">
        <f t="shared" si="1631"/>
        <v>Clifton, Pennsylvania</v>
      </c>
      <c r="E14930" t="str">
        <f t="shared" si="1636"/>
        <v>33 W Baltimore AvenueClifton, Pennsylvania 19018</v>
      </c>
      <c r="F14930" t="str">
        <f t="shared" si="1637"/>
        <v>610-626-2110</v>
      </c>
      <c r="G14930" t="str">
        <f t="shared" si="1632"/>
        <v>33 W Baltimore Avenue</v>
      </c>
      <c r="H14930" t="str">
        <f t="shared" si="1633"/>
        <v>33 W Baltimore Avenue, Clifton, Pennsylvania 19018</v>
      </c>
      <c r="I14930" s="1" t="str">
        <f t="shared" si="1634"/>
        <v>15728</v>
      </c>
    </row>
    <row r="14931" spans="1:9" x14ac:dyDescent="0.45">
      <c r="A14931" t="s">
        <v>29223</v>
      </c>
      <c r="B14931" t="s">
        <v>29224</v>
      </c>
      <c r="C14931" t="str">
        <f t="shared" si="1635"/>
        <v>Moody Funeral Home</v>
      </c>
      <c r="D14931" t="str">
        <f t="shared" si="1631"/>
        <v>Clinton, Pennsylvania</v>
      </c>
      <c r="E14931" t="str">
        <f t="shared" si="1636"/>
        <v>1227 US 30Clinton, Pennsylvania 15026</v>
      </c>
      <c r="F14931" t="str">
        <f t="shared" si="1637"/>
        <v>(724) 695-0411</v>
      </c>
      <c r="G14931" t="str">
        <f t="shared" si="1632"/>
        <v>1227 US 30</v>
      </c>
      <c r="H14931" t="str">
        <f t="shared" si="1633"/>
        <v>1227 US 30, Clinton, Pennsylvania 15026</v>
      </c>
      <c r="I14931" s="1" t="str">
        <f t="shared" si="1634"/>
        <v>15423</v>
      </c>
    </row>
    <row r="14932" spans="1:9" x14ac:dyDescent="0.45">
      <c r="A14932" t="s">
        <v>29225</v>
      </c>
      <c r="B14932" t="s">
        <v>29226</v>
      </c>
      <c r="C14932" t="str">
        <f t="shared" si="1635"/>
        <v>McKinley Funeral Home</v>
      </c>
      <c r="D14932" t="str">
        <f t="shared" si="1631"/>
        <v>Clintonville, Pennsylvania</v>
      </c>
      <c r="E14932" t="str">
        <f t="shared" si="1636"/>
        <v>103 Emlenton StreetClintonville, Pennsylvania 16372</v>
      </c>
      <c r="F14932" t="str">
        <f t="shared" si="1637"/>
        <v>(814) 385-6615</v>
      </c>
      <c r="G14932" t="str">
        <f t="shared" si="1632"/>
        <v>103 Emlenton Street</v>
      </c>
      <c r="H14932" t="str">
        <f t="shared" si="1633"/>
        <v>103 Emlenton Street, Clintonville, Pennsylvania 16372</v>
      </c>
      <c r="I14932" s="1" t="str">
        <f t="shared" si="1634"/>
        <v>17866</v>
      </c>
    </row>
    <row r="14933" spans="1:9" x14ac:dyDescent="0.45">
      <c r="A14933" t="s">
        <v>29227</v>
      </c>
      <c r="B14933" t="s">
        <v>29228</v>
      </c>
      <c r="C14933" t="str">
        <f t="shared" si="1635"/>
        <v>Harry J Bence Funeral Home</v>
      </c>
      <c r="D14933" t="str">
        <f t="shared" si="1631"/>
        <v>Clymer, Pennsylvania</v>
      </c>
      <c r="E14933" t="str">
        <f t="shared" si="1636"/>
        <v>83 Franklin StreetClymer, Pennsylvania 15728</v>
      </c>
      <c r="F14933" t="str">
        <f t="shared" si="1637"/>
        <v>(724) 254-4342</v>
      </c>
      <c r="G14933" t="str">
        <f t="shared" si="1632"/>
        <v>83 Franklin Street</v>
      </c>
      <c r="H14933" t="str">
        <f t="shared" si="1633"/>
        <v>83 Franklin Street, Clymer, Pennsylvania 15728</v>
      </c>
      <c r="I14933" s="1" t="str">
        <f t="shared" si="1634"/>
        <v>18218</v>
      </c>
    </row>
    <row r="14934" spans="1:9" x14ac:dyDescent="0.45">
      <c r="A14934" t="s">
        <v>29229</v>
      </c>
      <c r="B14934" t="s">
        <v>29230</v>
      </c>
      <c r="C14934" t="str">
        <f t="shared" si="1635"/>
        <v>Mount Calvary Catholic Cemetery Caretaker</v>
      </c>
      <c r="D14934" t="str">
        <f t="shared" si="1631"/>
        <v>Coal Center, Pennsylvania</v>
      </c>
      <c r="E14934" t="str">
        <f t="shared" si="1636"/>
        <v>525 Dally RoadCoal Center, Pennsylvania 15423</v>
      </c>
      <c r="F14934" t="str">
        <f t="shared" si="1637"/>
        <v>(724) 938-2600</v>
      </c>
      <c r="G14934" t="str">
        <f t="shared" si="1632"/>
        <v>525 Dally Road</v>
      </c>
      <c r="H14934" t="str">
        <f t="shared" si="1633"/>
        <v>525 Dally Road, Coal Center, Pennsylvania 15423</v>
      </c>
      <c r="I14934" s="1" t="str">
        <f t="shared" si="1634"/>
        <v>16627</v>
      </c>
    </row>
    <row r="14935" spans="1:9" x14ac:dyDescent="0.45">
      <c r="A14935" t="s">
        <v>29231</v>
      </c>
      <c r="B14935" t="s">
        <v>29232</v>
      </c>
      <c r="C14935" t="str">
        <f t="shared" si="1635"/>
        <v>James Kelley Funeral Home</v>
      </c>
      <c r="D14935" t="str">
        <f t="shared" si="1631"/>
        <v>Coal Township, Pennsylvania</v>
      </c>
      <c r="E14935" t="str">
        <f t="shared" si="1636"/>
        <v>1001 W Arch StreetCoal Township, Pennsylvania 17866</v>
      </c>
      <c r="F14935" t="str">
        <f t="shared" si="1637"/>
        <v>570-648-3241</v>
      </c>
      <c r="G14935" t="str">
        <f t="shared" si="1632"/>
        <v>1001 W Arch Street</v>
      </c>
      <c r="H14935" t="str">
        <f t="shared" si="1633"/>
        <v>1001 W Arch Street, Coal Township, Pennsylvania 17866</v>
      </c>
      <c r="I14935" s="1" t="str">
        <f t="shared" si="1634"/>
        <v>19320</v>
      </c>
    </row>
    <row r="14936" spans="1:9" x14ac:dyDescent="0.45">
      <c r="A14936" t="s">
        <v>29233</v>
      </c>
      <c r="B14936" t="s">
        <v>29234</v>
      </c>
      <c r="C14936" t="str">
        <f t="shared" si="1635"/>
        <v>August M Gulla Funeral Home</v>
      </c>
      <c r="D14936" t="str">
        <f t="shared" si="1631"/>
        <v>Coaldale, Pennsylvania</v>
      </c>
      <c r="E14936" t="str">
        <f t="shared" si="1636"/>
        <v>130 E Ridge StreetCoaldale, Pennsylvania 18218</v>
      </c>
      <c r="F14936" t="str">
        <f t="shared" si="1637"/>
        <v>570-645-5450</v>
      </c>
      <c r="G14936" t="str">
        <f t="shared" si="1632"/>
        <v>130 E Ridge Street</v>
      </c>
      <c r="H14936" t="str">
        <f t="shared" si="1633"/>
        <v>130 E Ridge Street, Coaldale, Pennsylvania 18218</v>
      </c>
      <c r="I14936" s="1" t="str">
        <f t="shared" si="1634"/>
        <v>19320</v>
      </c>
    </row>
    <row r="14937" spans="1:9" x14ac:dyDescent="0.45">
      <c r="A14937" t="s">
        <v>29235</v>
      </c>
      <c r="B14937" t="s">
        <v>29236</v>
      </c>
      <c r="C14937" t="str">
        <f t="shared" si="1635"/>
        <v>Gibbons Funeral Home</v>
      </c>
      <c r="D14937" t="str">
        <f t="shared" si="1631"/>
        <v>Coalport, Pennsylvania</v>
      </c>
      <c r="E14937" t="str">
        <f t="shared" si="1636"/>
        <v>1085 Main StreetCoalport, Pennsylvania 16627</v>
      </c>
      <c r="F14937" t="str">
        <f t="shared" si="1637"/>
        <v>814-672-5600</v>
      </c>
      <c r="G14937" t="str">
        <f t="shared" si="1632"/>
        <v>1085 Main Street</v>
      </c>
      <c r="H14937" t="str">
        <f t="shared" si="1633"/>
        <v>1085 Main Street, Coalport, Pennsylvania 16627</v>
      </c>
      <c r="I14937" s="1" t="str">
        <f t="shared" si="1634"/>
        <v>19320</v>
      </c>
    </row>
    <row r="14938" spans="1:9" x14ac:dyDescent="0.45">
      <c r="A14938" t="s">
        <v>29237</v>
      </c>
      <c r="B14938" t="s">
        <v>29238</v>
      </c>
      <c r="C14938" t="str">
        <f t="shared" si="1635"/>
        <v>Brickus Funeral Homes Inc</v>
      </c>
      <c r="D14938" t="str">
        <f t="shared" si="1631"/>
        <v>Coatesville, Pennsylvania</v>
      </c>
      <c r="E14938" t="str">
        <f t="shared" si="1636"/>
        <v>977 W Lincoln HighwayCoatesville, Pennsylvania 19320</v>
      </c>
      <c r="F14938" t="str">
        <f t="shared" si="1637"/>
        <v>610-384-3741</v>
      </c>
      <c r="G14938" t="str">
        <f t="shared" si="1632"/>
        <v>977 W Lincoln Highway</v>
      </c>
      <c r="H14938" t="str">
        <f t="shared" si="1633"/>
        <v>977 W Lincoln Highway, Coatesville, Pennsylvania 19320</v>
      </c>
      <c r="I14938" s="1" t="str">
        <f t="shared" si="1634"/>
        <v>19320</v>
      </c>
    </row>
    <row r="14939" spans="1:9" x14ac:dyDescent="0.45">
      <c r="A14939" t="s">
        <v>29239</v>
      </c>
      <c r="B14939" t="s">
        <v>29240</v>
      </c>
      <c r="C14939" t="str">
        <f t="shared" si="1635"/>
        <v>Harris Mountain Funeral Home Inc</v>
      </c>
      <c r="D14939" t="str">
        <f t="shared" si="1631"/>
        <v>Coatesville, Pennsylvania</v>
      </c>
      <c r="E14939" t="str">
        <f t="shared" si="1636"/>
        <v>1030 East Lincoln HighwayCoatesville, Pennsylvania 19320</v>
      </c>
      <c r="F14939" t="str">
        <f t="shared" si="1637"/>
        <v>(610) 384-1091</v>
      </c>
      <c r="G14939" t="str">
        <f t="shared" si="1632"/>
        <v>1030 East Lincoln Highway</v>
      </c>
      <c r="H14939" t="str">
        <f t="shared" si="1633"/>
        <v>1030 East Lincoln Highway, Coatesville, Pennsylvania 19320</v>
      </c>
      <c r="I14939" s="1" t="str">
        <f t="shared" si="1634"/>
        <v>19320</v>
      </c>
    </row>
    <row r="14940" spans="1:9" x14ac:dyDescent="0.45">
      <c r="A14940" t="s">
        <v>29241</v>
      </c>
      <c r="B14940" t="s">
        <v>29242</v>
      </c>
      <c r="C14940" t="str">
        <f t="shared" si="1635"/>
        <v>Jerome J Smith Funeral Home</v>
      </c>
      <c r="D14940" t="str">
        <f t="shared" si="1631"/>
        <v>Coatesville, Pennsylvania</v>
      </c>
      <c r="E14940" t="str">
        <f t="shared" si="1636"/>
        <v>324 Barley Sheaf RoadCoatesville, Pennsylvania 19320</v>
      </c>
      <c r="F14940" t="str">
        <f t="shared" si="1637"/>
        <v>(610) 380-1002</v>
      </c>
      <c r="G14940" t="str">
        <f t="shared" si="1632"/>
        <v>324 Barley Sheaf Road</v>
      </c>
      <c r="H14940" t="str">
        <f t="shared" si="1633"/>
        <v>324 Barley Sheaf Road, Coatesville, Pennsylvania 19320</v>
      </c>
      <c r="I14940" s="1" t="str">
        <f t="shared" si="1634"/>
        <v>19320</v>
      </c>
    </row>
    <row r="14941" spans="1:9" x14ac:dyDescent="0.45">
      <c r="A14941" t="s">
        <v>29243</v>
      </c>
      <c r="B14941" t="s">
        <v>29244</v>
      </c>
      <c r="C14941" t="str">
        <f t="shared" si="1635"/>
        <v>Maclean-Chamberlain Funeral Home Inc</v>
      </c>
      <c r="D14941" t="str">
        <f t="shared" si="1631"/>
        <v>Coatesville, Pennsylvania</v>
      </c>
      <c r="E14941" t="str">
        <f t="shared" si="1636"/>
        <v>427 East Lincoln HighwayCoatesville, Pennsylvania 19320</v>
      </c>
      <c r="F14941" t="str">
        <f t="shared" si="1637"/>
        <v>(610) 384-7191</v>
      </c>
      <c r="G14941" t="str">
        <f t="shared" si="1632"/>
        <v>427 East Lincoln Highway</v>
      </c>
      <c r="H14941" t="str">
        <f t="shared" si="1633"/>
        <v>427 East Lincoln Highway, Coatesville, Pennsylvania 19320</v>
      </c>
      <c r="I14941" s="1" t="str">
        <f t="shared" si="1634"/>
        <v>19320</v>
      </c>
    </row>
    <row r="14942" spans="1:9" x14ac:dyDescent="0.45">
      <c r="A14942" t="s">
        <v>29245</v>
      </c>
      <c r="B14942" t="s">
        <v>29246</v>
      </c>
      <c r="C14942" t="str">
        <f t="shared" si="1635"/>
        <v>Susan A Brickus Funeral Home</v>
      </c>
      <c r="D14942" t="str">
        <f t="shared" si="1631"/>
        <v>Coatesville, Pennsylvania</v>
      </c>
      <c r="E14942" t="str">
        <f t="shared" si="1636"/>
        <v>977 West Lincoln HighwayCoatesville, Pennsylvania 19320</v>
      </c>
      <c r="F14942" t="str">
        <f t="shared" si="1637"/>
        <v>(610) 384-3741</v>
      </c>
      <c r="G14942" t="str">
        <f t="shared" si="1632"/>
        <v>977 West Lincoln Highway</v>
      </c>
      <c r="H14942" t="str">
        <f t="shared" si="1633"/>
        <v>977 West Lincoln Highway, Coatesville, Pennsylvania 19320</v>
      </c>
      <c r="I14942" s="1" t="str">
        <f t="shared" si="1634"/>
        <v>16314</v>
      </c>
    </row>
    <row r="14943" spans="1:9" x14ac:dyDescent="0.45">
      <c r="A14943" t="s">
        <v>29247</v>
      </c>
      <c r="B14943" t="s">
        <v>29248</v>
      </c>
      <c r="C14943" t="str">
        <f t="shared" si="1635"/>
        <v>Wentz Funeral Home</v>
      </c>
      <c r="D14943" t="str">
        <f t="shared" si="1631"/>
        <v>Coatesville, Pennsylvania</v>
      </c>
      <c r="E14943" t="str">
        <f t="shared" si="1636"/>
        <v>342 East Chestnut StreetCoatesville, Pennsylvania 19320</v>
      </c>
      <c r="F14943" t="str">
        <f t="shared" si="1637"/>
        <v>(610) 384-0318</v>
      </c>
      <c r="G14943" t="str">
        <f t="shared" si="1632"/>
        <v>342 East Chestnut Street</v>
      </c>
      <c r="H14943" t="str">
        <f t="shared" si="1633"/>
        <v>342 East Chestnut Street, Coatesville, Pennsylvania 19320</v>
      </c>
      <c r="I14943" s="1" t="str">
        <f t="shared" si="1634"/>
        <v>19426</v>
      </c>
    </row>
    <row r="14944" spans="1:9" x14ac:dyDescent="0.45">
      <c r="A14944" t="s">
        <v>29249</v>
      </c>
      <c r="B14944" t="s">
        <v>29250</v>
      </c>
      <c r="C14944" t="str">
        <f t="shared" si="1635"/>
        <v>Wright's Funeral Service Inc</v>
      </c>
      <c r="D14944" t="str">
        <f t="shared" si="1631"/>
        <v>Coatesville, Pennsylvania</v>
      </c>
      <c r="E14944" t="str">
        <f t="shared" si="1636"/>
        <v>725 Merchant StreetCoatesville, Pennsylvania 19320</v>
      </c>
      <c r="F14944" t="str">
        <f t="shared" si="1637"/>
        <v>610-384-0341</v>
      </c>
      <c r="G14944" t="str">
        <f t="shared" si="1632"/>
        <v>725 Merchant Street</v>
      </c>
      <c r="H14944" t="str">
        <f t="shared" si="1633"/>
        <v>725 Merchant Street, Coatesville, Pennsylvania 19320</v>
      </c>
      <c r="I14944" s="1" t="str">
        <f t="shared" si="1634"/>
        <v>19426</v>
      </c>
    </row>
    <row r="14945" spans="1:9" x14ac:dyDescent="0.45">
      <c r="A14945" t="s">
        <v>29251</v>
      </c>
      <c r="B14945" t="s">
        <v>29252</v>
      </c>
      <c r="C14945" t="str">
        <f t="shared" si="1635"/>
        <v>Ronald Dickson Funeral Home</v>
      </c>
      <c r="D14945" t="str">
        <f t="shared" si="1631"/>
        <v>Cochranton, Pennsylvania</v>
      </c>
      <c r="E14945" t="str">
        <f t="shared" si="1636"/>
        <v>123 South Franklin StreetCochranton, Pennsylvania 16314</v>
      </c>
      <c r="F14945" t="str">
        <f t="shared" si="1637"/>
        <v>(814) 425-2895</v>
      </c>
      <c r="G14945" t="str">
        <f t="shared" si="1632"/>
        <v>123 South Franklin Street</v>
      </c>
      <c r="H14945" t="str">
        <f t="shared" si="1633"/>
        <v>123 South Franklin Street, Cochranton, Pennsylvania 16314</v>
      </c>
      <c r="I14945" s="1" t="str">
        <f t="shared" si="1634"/>
        <v>19023</v>
      </c>
    </row>
    <row r="14946" spans="1:9" x14ac:dyDescent="0.45">
      <c r="A14946" t="s">
        <v>29253</v>
      </c>
      <c r="B14946" t="s">
        <v>29254</v>
      </c>
      <c r="C14946" t="str">
        <f t="shared" si="1635"/>
        <v>Holcombe Funeral Home Inc</v>
      </c>
      <c r="D14946" t="str">
        <f t="shared" si="1631"/>
        <v>Collegeville, Pennsylvania</v>
      </c>
      <c r="E14946" t="str">
        <f t="shared" si="1636"/>
        <v>21 W Main StreetCollegeville, Pennsylvania 19426</v>
      </c>
      <c r="F14946" t="str">
        <f t="shared" si="1637"/>
        <v>610-489-7266</v>
      </c>
      <c r="G14946" t="str">
        <f t="shared" si="1632"/>
        <v>21 W Main Street</v>
      </c>
      <c r="H14946" t="str">
        <f t="shared" si="1633"/>
        <v>21 W Main Street, Collegeville, Pennsylvania 19426</v>
      </c>
      <c r="I14946" s="1" t="str">
        <f t="shared" si="1634"/>
        <v>17512</v>
      </c>
    </row>
    <row r="14947" spans="1:9" x14ac:dyDescent="0.45">
      <c r="A14947" t="s">
        <v>29255</v>
      </c>
      <c r="B14947" t="s">
        <v>29256</v>
      </c>
      <c r="C14947" t="str">
        <f t="shared" si="1635"/>
        <v>Ruggiero Funeral Home</v>
      </c>
      <c r="D14947" t="str">
        <f t="shared" si="1631"/>
        <v>Collegeville, Pennsylvania</v>
      </c>
      <c r="E14947" t="str">
        <f t="shared" si="1636"/>
        <v>224 W Main StreetCollegeville, Pennsylvania 19426</v>
      </c>
      <c r="F14947" t="str">
        <f t="shared" si="1637"/>
        <v>610-489-7900</v>
      </c>
      <c r="G14947" t="str">
        <f t="shared" si="1632"/>
        <v>224 W Main Street</v>
      </c>
      <c r="H14947" t="str">
        <f t="shared" si="1633"/>
        <v>224 W Main Street, Collegeville, Pennsylvania 19426</v>
      </c>
      <c r="I14947" s="1" t="str">
        <f t="shared" si="1634"/>
        <v>17512</v>
      </c>
    </row>
    <row r="14948" spans="1:9" x14ac:dyDescent="0.45">
      <c r="A14948" t="s">
        <v>29257</v>
      </c>
      <c r="B14948" t="s">
        <v>29258</v>
      </c>
      <c r="C14948" t="str">
        <f t="shared" si="1635"/>
        <v>Knoetgen Funeral Home Ltd</v>
      </c>
      <c r="D14948" t="str">
        <f t="shared" si="1631"/>
        <v>Collingdale, Pennsylvania</v>
      </c>
      <c r="E14948" t="str">
        <f t="shared" si="1636"/>
        <v>910 MacDade BlvdCollingdale, Pennsylvania 19023</v>
      </c>
      <c r="F14948" t="str">
        <f t="shared" si="1637"/>
        <v>(610) 583-4242</v>
      </c>
      <c r="G14948" t="str">
        <f t="shared" si="1632"/>
        <v>910 MacDade Blvd</v>
      </c>
      <c r="H14948" t="str">
        <f t="shared" si="1633"/>
        <v>910 MacDade Blvd, Collingdale, Pennsylvania 19023</v>
      </c>
      <c r="I14948" s="1" t="str">
        <f t="shared" si="1634"/>
        <v>15909</v>
      </c>
    </row>
    <row r="14949" spans="1:9" x14ac:dyDescent="0.45">
      <c r="A14949" t="s">
        <v>29259</v>
      </c>
      <c r="B14949" t="s">
        <v>29260</v>
      </c>
      <c r="C14949" t="str">
        <f t="shared" si="1635"/>
        <v>Clyde W Kraft Funeral Home Inc</v>
      </c>
      <c r="D14949" t="str">
        <f t="shared" si="1631"/>
        <v>Columbia, Pennsylvania</v>
      </c>
      <c r="E14949" t="str">
        <f t="shared" si="1636"/>
        <v>519 Walnut StColumbia, Pennsylvania 17512</v>
      </c>
      <c r="F14949" t="str">
        <f t="shared" si="1637"/>
        <v>(717) 684-2370</v>
      </c>
      <c r="G14949" t="str">
        <f t="shared" si="1632"/>
        <v>519 Walnut St</v>
      </c>
      <c r="H14949" t="str">
        <f t="shared" si="1633"/>
        <v>519 Walnut St, Columbia, Pennsylvania 17512</v>
      </c>
      <c r="I14949" s="1" t="str">
        <f t="shared" si="1634"/>
        <v>15909</v>
      </c>
    </row>
    <row r="14950" spans="1:9" x14ac:dyDescent="0.45">
      <c r="A14950" t="s">
        <v>29261</v>
      </c>
      <c r="B14950" t="s">
        <v>29262</v>
      </c>
      <c r="C14950" t="str">
        <f t="shared" si="1635"/>
        <v>John E Kraft Funeral Home</v>
      </c>
      <c r="D14950" t="str">
        <f t="shared" si="1631"/>
        <v>Columbia, Pennsylvania</v>
      </c>
      <c r="E14950" t="str">
        <f t="shared" si="1636"/>
        <v>31 S 8th StColumbia, Pennsylvania 17512</v>
      </c>
      <c r="F14950" t="str">
        <f t="shared" si="1637"/>
        <v>(717) 684-6633</v>
      </c>
      <c r="G14950" t="str">
        <f t="shared" si="1632"/>
        <v>31 S 8th St</v>
      </c>
      <c r="H14950" t="str">
        <f t="shared" si="1633"/>
        <v>31 S 8th St, Columbia, Pennsylvania 17512</v>
      </c>
      <c r="I14950" s="1" t="str">
        <f t="shared" si="1634"/>
        <v>17516</v>
      </c>
    </row>
    <row r="14951" spans="1:9" x14ac:dyDescent="0.45">
      <c r="A14951" t="s">
        <v>29263</v>
      </c>
      <c r="B14951" t="s">
        <v>29264</v>
      </c>
      <c r="C14951" t="str">
        <f t="shared" si="1635"/>
        <v>Baker-Harris Funeral Chapel</v>
      </c>
      <c r="D14951" t="str">
        <f t="shared" si="1631"/>
        <v>Conemaugh, Pennsylvania</v>
      </c>
      <c r="E14951" t="str">
        <f t="shared" si="1636"/>
        <v>229-231 1st StConemaugh, Pennsylvania 15909</v>
      </c>
      <c r="F14951" t="str">
        <f t="shared" si="1637"/>
        <v>(814) 535-4151</v>
      </c>
      <c r="G14951" t="str">
        <f t="shared" si="1632"/>
        <v>229-231 1st St</v>
      </c>
      <c r="H14951" t="str">
        <f t="shared" si="1633"/>
        <v>229-231 1st St, Conemaugh, Pennsylvania 15909</v>
      </c>
      <c r="I14951" s="1" t="str">
        <f t="shared" si="1634"/>
        <v>15424</v>
      </c>
    </row>
    <row r="14952" spans="1:9" x14ac:dyDescent="0.45">
      <c r="A14952" t="s">
        <v>29265</v>
      </c>
      <c r="B14952" t="s">
        <v>29266</v>
      </c>
      <c r="C14952" t="str">
        <f t="shared" si="1635"/>
        <v>Henderson-Makuchan-Ketterer Funeral Home</v>
      </c>
      <c r="D14952" t="str">
        <f t="shared" si="1631"/>
        <v>Conemaugh, Pennsylvania</v>
      </c>
      <c r="E14952" t="str">
        <f t="shared" si="1636"/>
        <v>434 1st StConemaugh, Pennsylvania 15909</v>
      </c>
      <c r="F14952" t="str">
        <f t="shared" si="1637"/>
        <v>(814) 539-3109</v>
      </c>
      <c r="G14952" t="str">
        <f t="shared" si="1632"/>
        <v>434 1st St</v>
      </c>
      <c r="H14952" t="str">
        <f t="shared" si="1633"/>
        <v>434 1st St, Conemaugh, Pennsylvania 15909</v>
      </c>
      <c r="I14952" s="1" t="str">
        <f t="shared" si="1634"/>
        <v>16316</v>
      </c>
    </row>
    <row r="14953" spans="1:9" x14ac:dyDescent="0.45">
      <c r="A14953" t="s">
        <v>29267</v>
      </c>
      <c r="B14953" t="s">
        <v>29268</v>
      </c>
      <c r="C14953" t="str">
        <f t="shared" si="1635"/>
        <v>Gundel Funeral Home Inc</v>
      </c>
      <c r="D14953" t="str">
        <f t="shared" si="1631"/>
        <v>Conestoga, Pennsylvania</v>
      </c>
      <c r="E14953" t="str">
        <f t="shared" si="1636"/>
        <v>3225 Main StreetConestoga, Pennsylvania 17516</v>
      </c>
      <c r="F14953" t="str">
        <f t="shared" si="1637"/>
        <v>717-872-8621</v>
      </c>
      <c r="G14953" t="str">
        <f t="shared" si="1632"/>
        <v>3225 Main Street</v>
      </c>
      <c r="H14953" t="str">
        <f t="shared" si="1633"/>
        <v>3225 Main Street, Conestoga, Pennsylvania 17516</v>
      </c>
      <c r="I14953" s="1" t="str">
        <f t="shared" si="1634"/>
        <v>16316</v>
      </c>
    </row>
    <row r="14954" spans="1:9" x14ac:dyDescent="0.45">
      <c r="A14954" t="s">
        <v>29269</v>
      </c>
      <c r="B14954" t="s">
        <v>29270</v>
      </c>
      <c r="C14954" t="str">
        <f t="shared" si="1635"/>
        <v>Humbert Funeral Home Inc</v>
      </c>
      <c r="D14954" t="str">
        <f t="shared" si="1631"/>
        <v>Confluence, Pennsylvania</v>
      </c>
      <c r="E14954" t="str">
        <f t="shared" si="1636"/>
        <v>716 Logan PlaceConfluence, Pennsylvania 15424</v>
      </c>
      <c r="F14954" t="str">
        <f t="shared" si="1637"/>
        <v>(814) 395-3000</v>
      </c>
      <c r="G14954" t="str">
        <f t="shared" si="1632"/>
        <v>716 Logan Place</v>
      </c>
      <c r="H14954" t="str">
        <f t="shared" si="1633"/>
        <v>716 Logan Place, Confluence, Pennsylvania 15424</v>
      </c>
      <c r="I14954" s="1" t="str">
        <f t="shared" si="1634"/>
        <v>16406</v>
      </c>
    </row>
    <row r="14955" spans="1:9" x14ac:dyDescent="0.45">
      <c r="A14955" t="s">
        <v>29271</v>
      </c>
      <c r="B14955" t="s">
        <v>29272</v>
      </c>
      <c r="C14955" t="str">
        <f t="shared" si="1635"/>
        <v>Dickson Funeral Home</v>
      </c>
      <c r="D14955" t="str">
        <f t="shared" si="1631"/>
        <v>Conneaut Lake, Pennsylvania</v>
      </c>
      <c r="E14955" t="str">
        <f t="shared" si="1636"/>
        <v>130 N Second StConneaut Lake, Pennsylvania 16316</v>
      </c>
      <c r="F14955" t="str">
        <f t="shared" si="1637"/>
        <v>(814) 382-2895</v>
      </c>
      <c r="G14955" t="str">
        <f t="shared" si="1632"/>
        <v>130 N Second St</v>
      </c>
      <c r="H14955" t="str">
        <f t="shared" si="1633"/>
        <v>130 N Second St, Conneaut Lake, Pennsylvania 16316</v>
      </c>
      <c r="I14955" s="1" t="str">
        <f t="shared" si="1634"/>
        <v>15425</v>
      </c>
    </row>
    <row r="14956" spans="1:9" x14ac:dyDescent="0.45">
      <c r="A14956" t="s">
        <v>29273</v>
      </c>
      <c r="B14956" t="s">
        <v>29274</v>
      </c>
      <c r="C14956" t="str">
        <f t="shared" si="1635"/>
        <v>Waid-Coleman Funeral Home Inc</v>
      </c>
      <c r="D14956" t="str">
        <f t="shared" si="1631"/>
        <v>Conneaut Lake, Pennsylvania</v>
      </c>
      <c r="E14956" t="str">
        <f t="shared" si="1636"/>
        <v>12422 Conneaut Lake RoadConneaut Lake, Pennsylvania 16316</v>
      </c>
      <c r="F14956" t="str">
        <f t="shared" si="1637"/>
        <v>814-382-3646</v>
      </c>
      <c r="G14956" t="str">
        <f t="shared" si="1632"/>
        <v>12422 Conneaut Lake Road</v>
      </c>
      <c r="H14956" t="str">
        <f t="shared" si="1633"/>
        <v>12422 Conneaut Lake Road, Conneaut Lake, Pennsylvania 16316</v>
      </c>
      <c r="I14956" s="1" t="str">
        <f t="shared" si="1634"/>
        <v>15425</v>
      </c>
    </row>
    <row r="14957" spans="1:9" x14ac:dyDescent="0.45">
      <c r="A14957" t="s">
        <v>29275</v>
      </c>
      <c r="B14957" t="s">
        <v>29276</v>
      </c>
      <c r="C14957" t="str">
        <f t="shared" si="1635"/>
        <v>White-Cool Funeral Home</v>
      </c>
      <c r="D14957" t="str">
        <f t="shared" si="1631"/>
        <v>Conneautville, Pennsylvania</v>
      </c>
      <c r="E14957" t="str">
        <f t="shared" si="1636"/>
        <v>1405 E Main StreetConneautville, Pennsylvania 16406</v>
      </c>
      <c r="F14957" t="str">
        <f t="shared" si="1637"/>
        <v>814-587-2303</v>
      </c>
      <c r="G14957" t="str">
        <f t="shared" si="1632"/>
        <v>1405 E Main Street</v>
      </c>
      <c r="H14957" t="str">
        <f t="shared" si="1633"/>
        <v>1405 E Main Street, Conneautville, Pennsylvania 16406</v>
      </c>
      <c r="I14957" s="1" t="str">
        <f t="shared" si="1634"/>
        <v>15425</v>
      </c>
    </row>
    <row r="14958" spans="1:9" x14ac:dyDescent="0.45">
      <c r="A14958" t="s">
        <v>29277</v>
      </c>
      <c r="B14958" t="s">
        <v>29278</v>
      </c>
      <c r="C14958" t="str">
        <f t="shared" si="1635"/>
        <v>Brooks Funeral Home Inc</v>
      </c>
      <c r="D14958" t="str">
        <f t="shared" si="1631"/>
        <v>Connellsville, Pennsylvania</v>
      </c>
      <c r="E14958" t="str">
        <f t="shared" si="1636"/>
        <v>111 E Green StreetConnellsville, Pennsylvania 15425</v>
      </c>
      <c r="F14958" t="str">
        <f t="shared" si="1637"/>
        <v>724-628-1430</v>
      </c>
      <c r="G14958" t="str">
        <f t="shared" si="1632"/>
        <v>111 E Green Street</v>
      </c>
      <c r="H14958" t="str">
        <f t="shared" si="1633"/>
        <v>111 E Green Street, Connellsville, Pennsylvania 15425</v>
      </c>
      <c r="I14958" s="1" t="str">
        <f t="shared" si="1634"/>
        <v>15425</v>
      </c>
    </row>
    <row r="14959" spans="1:9" x14ac:dyDescent="0.45">
      <c r="A14959" t="s">
        <v>29279</v>
      </c>
      <c r="B14959" t="s">
        <v>29280</v>
      </c>
      <c r="C14959" t="str">
        <f t="shared" si="1635"/>
        <v>Connellsville Memorials</v>
      </c>
      <c r="D14959" t="str">
        <f t="shared" si="1631"/>
        <v>Connellsville, Pennsylvania</v>
      </c>
      <c r="E14959" t="str">
        <f t="shared" si="1636"/>
        <v>809 Blackstone RdConnellsville, Pennsylvania 15425</v>
      </c>
      <c r="F14959" t="str">
        <f t="shared" si="1637"/>
        <v>(724) 628-9720</v>
      </c>
      <c r="G14959" t="str">
        <f t="shared" si="1632"/>
        <v>809 Blackstone Rd</v>
      </c>
      <c r="H14959" t="str">
        <f t="shared" si="1633"/>
        <v>809 Blackstone Rd, Connellsville, Pennsylvania 15425</v>
      </c>
      <c r="I14959" s="1" t="str">
        <f t="shared" si="1634"/>
        <v>19428</v>
      </c>
    </row>
    <row r="14960" spans="1:9" x14ac:dyDescent="0.45">
      <c r="A14960" t="s">
        <v>29281</v>
      </c>
      <c r="B14960" t="s">
        <v>29282</v>
      </c>
      <c r="C14960" t="str">
        <f t="shared" si="1635"/>
        <v>Richard Kucera Funeral Home</v>
      </c>
      <c r="D14960" t="str">
        <f t="shared" si="1631"/>
        <v>Connellsville, Pennsylvania</v>
      </c>
      <c r="E14960" t="str">
        <f t="shared" si="1636"/>
        <v>127 E Fairview AvenueConnellsville, Pennsylvania 15425</v>
      </c>
      <c r="F14960" t="str">
        <f t="shared" si="1637"/>
        <v>724-628-7250</v>
      </c>
      <c r="G14960" t="str">
        <f t="shared" si="1632"/>
        <v>127 E Fairview Avenue</v>
      </c>
      <c r="H14960" t="str">
        <f t="shared" si="1633"/>
        <v>127 E Fairview Avenue, Connellsville, Pennsylvania 15425</v>
      </c>
      <c r="I14960" s="1" t="str">
        <f t="shared" si="1634"/>
        <v>15027</v>
      </c>
    </row>
    <row r="14961" spans="1:9" x14ac:dyDescent="0.45">
      <c r="A14961" t="s">
        <v>29283</v>
      </c>
      <c r="B14961" t="s">
        <v>29284</v>
      </c>
      <c r="C14961" t="str">
        <f t="shared" si="1635"/>
        <v>Vito C Martucci Funeral Home</v>
      </c>
      <c r="D14961" t="str">
        <f t="shared" si="1631"/>
        <v>Connellsville, Pennsylvania</v>
      </c>
      <c r="E14961" t="str">
        <f t="shared" si="1636"/>
        <v>123 S 1st StreetConnellsville, Pennsylvania 15425</v>
      </c>
      <c r="F14961" t="str">
        <f t="shared" si="1637"/>
        <v>724-628-9033</v>
      </c>
      <c r="G14961" t="str">
        <f t="shared" si="1632"/>
        <v>123 S 1st Street</v>
      </c>
      <c r="H14961" t="str">
        <f t="shared" si="1633"/>
        <v>123 S 1st Street, Connellsville, Pennsylvania 15425</v>
      </c>
      <c r="I14961" s="1" t="str">
        <f t="shared" si="1634"/>
        <v>18036</v>
      </c>
    </row>
    <row r="14962" spans="1:9" x14ac:dyDescent="0.45">
      <c r="A14962" t="s">
        <v>29285</v>
      </c>
      <c r="B14962" t="s">
        <v>29286</v>
      </c>
      <c r="C14962" t="str">
        <f t="shared" si="1635"/>
        <v>Ciavarelli Family Funeral Homes</v>
      </c>
      <c r="D14962" t="str">
        <f t="shared" si="1631"/>
        <v>Conshohocken, Pennsylvania</v>
      </c>
      <c r="E14962" t="str">
        <f t="shared" si="1636"/>
        <v>516 Fayette St.Conshohocken, Pennsylvania 19428</v>
      </c>
      <c r="F14962" t="str">
        <f t="shared" si="1637"/>
        <v>610-828-1336</v>
      </c>
      <c r="G14962" t="str">
        <f t="shared" si="1632"/>
        <v>516 Fayette St.</v>
      </c>
      <c r="H14962" t="str">
        <f t="shared" si="1633"/>
        <v>516 Fayette St., Conshohocken, Pennsylvania 19428</v>
      </c>
      <c r="I14962" s="1" t="str">
        <f t="shared" si="1634"/>
        <v>18037</v>
      </c>
    </row>
    <row r="14963" spans="1:9" x14ac:dyDescent="0.45">
      <c r="A14963" t="s">
        <v>29287</v>
      </c>
      <c r="B14963" t="s">
        <v>29288</v>
      </c>
      <c r="C14963" t="str">
        <f t="shared" si="1635"/>
        <v>Poland Funeral Home</v>
      </c>
      <c r="D14963" t="str">
        <f t="shared" si="1631"/>
        <v>Conway, Pennsylvania</v>
      </c>
      <c r="E14963" t="str">
        <f t="shared" si="1636"/>
        <v>901 1st AveConway, Pennsylvania 15027</v>
      </c>
      <c r="F14963" t="str">
        <f t="shared" si="1637"/>
        <v>(724) 869-7700</v>
      </c>
      <c r="G14963" t="str">
        <f t="shared" si="1632"/>
        <v>901 1st Ave</v>
      </c>
      <c r="H14963" t="str">
        <f t="shared" si="1633"/>
        <v>901 1st Ave, Conway, Pennsylvania 15027</v>
      </c>
      <c r="I14963" s="1" t="str">
        <f t="shared" si="1634"/>
        <v>15108</v>
      </c>
    </row>
    <row r="14964" spans="1:9" x14ac:dyDescent="0.45">
      <c r="A14964" t="s">
        <v>29289</v>
      </c>
      <c r="B14964" t="s">
        <v>29290</v>
      </c>
      <c r="C14964" t="str">
        <f t="shared" si="1635"/>
        <v>Norcross-Weber Funeral Home</v>
      </c>
      <c r="D14964" t="str">
        <f t="shared" si="1631"/>
        <v>Coopersburg, Pennsylvania</v>
      </c>
      <c r="E14964" t="str">
        <f t="shared" si="1636"/>
        <v>101-B N Main StCoopersburg, Pennsylvania 18036</v>
      </c>
      <c r="F14964" t="str">
        <f t="shared" si="1637"/>
        <v>(610) 282-1150</v>
      </c>
      <c r="G14964" t="str">
        <f t="shared" si="1632"/>
        <v>101-B N Main St</v>
      </c>
      <c r="H14964" t="str">
        <f t="shared" si="1633"/>
        <v>101-B N Main St, Coopersburg, Pennsylvania 18036</v>
      </c>
      <c r="I14964" s="1" t="str">
        <f t="shared" si="1634"/>
        <v>15001</v>
      </c>
    </row>
    <row r="14965" spans="1:9" x14ac:dyDescent="0.45">
      <c r="A14965" t="s">
        <v>29291</v>
      </c>
      <c r="B14965" t="s">
        <v>29292</v>
      </c>
      <c r="C14965" t="str">
        <f t="shared" si="1635"/>
        <v>Robert A Hauke Funeral Home</v>
      </c>
      <c r="D14965" t="str">
        <f t="shared" si="1631"/>
        <v>Coplay, Pennsylvania</v>
      </c>
      <c r="E14965" t="str">
        <f t="shared" si="1636"/>
        <v>327 Chestnut StreetCoplay, Pennsylvania 18037</v>
      </c>
      <c r="F14965" t="str">
        <f t="shared" si="1637"/>
        <v>610-262-5081</v>
      </c>
      <c r="G14965" t="str">
        <f t="shared" si="1632"/>
        <v>327 Chestnut Street</v>
      </c>
      <c r="H14965" t="str">
        <f t="shared" si="1633"/>
        <v>327 Chestnut Street, Coplay, Pennsylvania 18037</v>
      </c>
      <c r="I14965" s="1" t="str">
        <f t="shared" si="1634"/>
        <v>15108</v>
      </c>
    </row>
    <row r="14966" spans="1:9" x14ac:dyDescent="0.45">
      <c r="A14966" t="s">
        <v>39278</v>
      </c>
      <c r="B14966" t="s">
        <v>29293</v>
      </c>
      <c r="C14966" t="str">
        <f t="shared" si="1635"/>
        <v>Copeland R.D. LTD</v>
      </c>
      <c r="D14966" t="str">
        <f t="shared" si="1631"/>
        <v>Coraopolis, Pennsylvania</v>
      </c>
      <c r="E14966" t="str">
        <f t="shared" si="1636"/>
        <v>867 5th AvenueCoraopolis, Pennsylvania 15108</v>
      </c>
      <c r="F14966" t="str">
        <f t="shared" si="1637"/>
        <v>412-264-1390</v>
      </c>
      <c r="G14966" t="str">
        <f t="shared" si="1632"/>
        <v>867 5th Avenue</v>
      </c>
      <c r="H14966" t="str">
        <f t="shared" si="1633"/>
        <v>867 5th Avenue, Coraopolis, Pennsylvania 15108</v>
      </c>
      <c r="I14966" s="1" t="str">
        <f t="shared" si="1634"/>
        <v>15108</v>
      </c>
    </row>
    <row r="14967" spans="1:9" x14ac:dyDescent="0.45">
      <c r="A14967" t="s">
        <v>29294</v>
      </c>
      <c r="B14967" t="s">
        <v>29295</v>
      </c>
      <c r="C14967" t="str">
        <f t="shared" si="1635"/>
        <v>Huntsman Funeral Home</v>
      </c>
      <c r="D14967" t="str">
        <f t="shared" si="1631"/>
        <v>Coraopolis, Pennsylvania</v>
      </c>
      <c r="E14967" t="str">
        <f t="shared" si="1636"/>
        <v>2345 Mill StCoraopolis, Pennsylvania 15001</v>
      </c>
      <c r="F14967" t="str">
        <f t="shared" si="1637"/>
        <v>(724) 378-4420</v>
      </c>
      <c r="G14967" t="str">
        <f t="shared" si="1632"/>
        <v>2345 Mill St</v>
      </c>
      <c r="H14967" t="str">
        <f t="shared" si="1633"/>
        <v>2345 Mill St, Coraopolis, Pennsylvania 15001</v>
      </c>
      <c r="I14967" s="1" t="str">
        <f t="shared" si="1634"/>
        <v>16407</v>
      </c>
    </row>
    <row r="14968" spans="1:9" x14ac:dyDescent="0.45">
      <c r="A14968" t="s">
        <v>29296</v>
      </c>
      <c r="B14968" t="s">
        <v>29297</v>
      </c>
      <c r="C14968" t="str">
        <f t="shared" si="1635"/>
        <v>Mc Dermott Funeral Home Inc</v>
      </c>
      <c r="D14968" t="str">
        <f t="shared" si="1631"/>
        <v>Coraopolis, Pennsylvania</v>
      </c>
      <c r="E14968" t="str">
        <f t="shared" si="1636"/>
        <v>334 Forest Grove RoadCoraopolis, Pennsylvania 15108</v>
      </c>
      <c r="F14968" t="str">
        <f t="shared" si="1637"/>
        <v>412-771-4455</v>
      </c>
      <c r="G14968" t="str">
        <f t="shared" si="1632"/>
        <v>334 Forest Grove Road</v>
      </c>
      <c r="H14968" t="str">
        <f t="shared" si="1633"/>
        <v>334 Forest Grove Road, Coraopolis, Pennsylvania 15108</v>
      </c>
      <c r="I14968" s="1" t="str">
        <f t="shared" si="1634"/>
        <v>16915</v>
      </c>
    </row>
    <row r="14969" spans="1:9" x14ac:dyDescent="0.45">
      <c r="A14969" t="s">
        <v>29298</v>
      </c>
      <c r="B14969" t="s">
        <v>29299</v>
      </c>
      <c r="C14969" t="str">
        <f t="shared" si="1635"/>
        <v>Sanvito Anthony J Funeral Home Inc</v>
      </c>
      <c r="D14969" t="str">
        <f t="shared" si="1631"/>
        <v>Coraopolis, Pennsylvania</v>
      </c>
      <c r="E14969" t="str">
        <f t="shared" si="1636"/>
        <v>1316 4 AvenueCoraopolis, Pennsylvania 15108</v>
      </c>
      <c r="F14969" t="str">
        <f t="shared" si="1637"/>
        <v>412-264-3050</v>
      </c>
      <c r="G14969" t="str">
        <f t="shared" si="1632"/>
        <v>1316 4 Avenue</v>
      </c>
      <c r="H14969" t="str">
        <f t="shared" si="1633"/>
        <v>1316 4 Avenue, Coraopolis, Pennsylvania 15108</v>
      </c>
      <c r="I14969" s="1" t="str">
        <f t="shared" si="1634"/>
        <v>16218</v>
      </c>
    </row>
    <row r="14970" spans="1:9" x14ac:dyDescent="0.45">
      <c r="A14970" t="s">
        <v>29300</v>
      </c>
      <c r="B14970" t="s">
        <v>29301</v>
      </c>
      <c r="C14970" t="str">
        <f t="shared" si="1635"/>
        <v>Bracken Funeral Home Inc</v>
      </c>
      <c r="D14970" t="str">
        <f t="shared" si="1631"/>
        <v>Corry, Pennsylvania</v>
      </c>
      <c r="E14970" t="str">
        <f t="shared" si="1636"/>
        <v>315 N Center StreetCorry, Pennsylvania 16407</v>
      </c>
      <c r="F14970" t="str">
        <f t="shared" si="1637"/>
        <v>814-664-7735</v>
      </c>
      <c r="G14970" t="str">
        <f t="shared" si="1632"/>
        <v>315 N Center Street</v>
      </c>
      <c r="H14970" t="str">
        <f t="shared" si="1633"/>
        <v>315 N Center Street, Corry, Pennsylvania 16407</v>
      </c>
      <c r="I14970" s="1" t="str">
        <f t="shared" si="1634"/>
        <v>15205</v>
      </c>
    </row>
    <row r="14971" spans="1:9" x14ac:dyDescent="0.45">
      <c r="A14971" t="s">
        <v>29302</v>
      </c>
      <c r="B14971" t="s">
        <v>29303</v>
      </c>
      <c r="C14971" t="str">
        <f t="shared" si="1635"/>
        <v>Thomas F Fickinger Funeral Home Inc</v>
      </c>
      <c r="D14971" t="str">
        <f t="shared" si="1631"/>
        <v>Coudersport, Pennsylvania</v>
      </c>
      <c r="E14971" t="str">
        <f t="shared" si="1636"/>
        <v>210 North East StreetCoudersport, Pennsylvania 16915</v>
      </c>
      <c r="F14971" t="str">
        <f t="shared" si="1637"/>
        <v>(814) 274-8888</v>
      </c>
      <c r="G14971" t="str">
        <f t="shared" si="1632"/>
        <v>210 North East Street</v>
      </c>
      <c r="H14971" t="str">
        <f t="shared" si="1633"/>
        <v>210 North East Street, Coudersport, Pennsylvania 16915</v>
      </c>
      <c r="I14971" s="1" t="str">
        <f t="shared" si="1634"/>
        <v>16066</v>
      </c>
    </row>
    <row r="14972" spans="1:9" x14ac:dyDescent="0.45">
      <c r="A14972" t="s">
        <v>29304</v>
      </c>
      <c r="B14972" t="s">
        <v>29305</v>
      </c>
      <c r="C14972" t="str">
        <f t="shared" si="1635"/>
        <v>Snyder-Crissman Funeral Home</v>
      </c>
      <c r="D14972" t="str">
        <f t="shared" si="1631"/>
        <v>Cowansville, Pennsylvania</v>
      </c>
      <c r="E14972" t="str">
        <f t="shared" si="1636"/>
        <v>832 E Brady RoadCowansville, Pennsylvania 16218</v>
      </c>
      <c r="F14972" t="str">
        <f t="shared" si="1637"/>
        <v>724-548-1905</v>
      </c>
      <c r="G14972" t="str">
        <f t="shared" si="1632"/>
        <v>832 E Brady Road</v>
      </c>
      <c r="H14972" t="str">
        <f t="shared" si="1633"/>
        <v>832 E Brady Road, Cowansville, Pennsylvania 16218</v>
      </c>
      <c r="I14972" s="1" t="str">
        <f t="shared" si="1634"/>
        <v>16066</v>
      </c>
    </row>
    <row r="14973" spans="1:9" x14ac:dyDescent="0.45">
      <c r="A14973" t="s">
        <v>29306</v>
      </c>
      <c r="B14973" t="s">
        <v>29307</v>
      </c>
      <c r="C14973" t="str">
        <f t="shared" si="1635"/>
        <v>Schepner-McDermott Funeral Home Inc</v>
      </c>
      <c r="D14973" t="str">
        <f t="shared" si="1631"/>
        <v>Crafton, Pennsylvania</v>
      </c>
      <c r="E14973" t="str">
        <f t="shared" si="1636"/>
        <v>165 Noble AvenueCrafton, Pennsylvania 15205</v>
      </c>
      <c r="F14973" t="str">
        <f t="shared" si="1637"/>
        <v>(412) 921-3661</v>
      </c>
      <c r="G14973" t="str">
        <f t="shared" si="1632"/>
        <v>165 Noble Avenue</v>
      </c>
      <c r="H14973" t="str">
        <f t="shared" si="1633"/>
        <v>165 Noble Avenue, Crafton, Pennsylvania 15205</v>
      </c>
      <c r="I14973" s="1" t="str">
        <f t="shared" si="1634"/>
        <v>16066</v>
      </c>
    </row>
    <row r="14974" spans="1:9" x14ac:dyDescent="0.45">
      <c r="A14974" t="s">
        <v>29308</v>
      </c>
      <c r="B14974" t="s">
        <v>29309</v>
      </c>
      <c r="C14974" t="str">
        <f t="shared" si="1635"/>
        <v>Devlin Funeral Home</v>
      </c>
      <c r="D14974" t="str">
        <f t="shared" si="1631"/>
        <v>Cranberry, Pennsylvania</v>
      </c>
      <c r="E14974" t="str">
        <f t="shared" si="1636"/>
        <v>2678 Rochester RoadCranberry, Pennsylvania 16066</v>
      </c>
      <c r="F14974" t="str">
        <f t="shared" si="1637"/>
        <v>724-772-8800</v>
      </c>
      <c r="G14974" t="str">
        <f t="shared" si="1632"/>
        <v>2678 Rochester Road</v>
      </c>
      <c r="H14974" t="str">
        <f t="shared" si="1633"/>
        <v>2678 Rochester Road, Cranberry, Pennsylvania 16066</v>
      </c>
      <c r="I14974" s="1" t="str">
        <f t="shared" si="1634"/>
        <v>15030</v>
      </c>
    </row>
    <row r="14975" spans="1:9" x14ac:dyDescent="0.45">
      <c r="A14975" t="s">
        <v>29310</v>
      </c>
      <c r="B14975" t="s">
        <v>29311</v>
      </c>
      <c r="C14975" t="str">
        <f t="shared" si="1635"/>
        <v>Glenn-Kildoo Funeral Home &amp; Cremation Services</v>
      </c>
      <c r="D14975" t="str">
        <f t="shared" si="1631"/>
        <v>Cranberry, Pennsylvania</v>
      </c>
      <c r="E14975" t="str">
        <f t="shared" si="1636"/>
        <v>130 Wisconsin Avenue TwpCranberry, Pennsylvania 16066</v>
      </c>
      <c r="F14975" t="str">
        <f t="shared" si="1637"/>
        <v>(724)776-6610</v>
      </c>
      <c r="G14975" t="str">
        <f t="shared" si="1632"/>
        <v>130 Wisconsin Avenue Twp</v>
      </c>
      <c r="H14975" t="str">
        <f t="shared" si="1633"/>
        <v>130 Wisconsin Avenue Twp, Cranberry, Pennsylvania 16066</v>
      </c>
      <c r="I14975" s="1" t="str">
        <f t="shared" si="1634"/>
        <v>18326</v>
      </c>
    </row>
    <row r="14976" spans="1:9" x14ac:dyDescent="0.45">
      <c r="A14976" t="s">
        <v>29312</v>
      </c>
      <c r="B14976" t="s">
        <v>29313</v>
      </c>
      <c r="C14976" t="str">
        <f t="shared" si="1635"/>
        <v>Tri State Funeral Associates</v>
      </c>
      <c r="D14976" t="str">
        <f t="shared" si="1631"/>
        <v>Cranberry, Pennsylvania</v>
      </c>
      <c r="E14976" t="str">
        <f t="shared" si="1636"/>
        <v>20950 Route 19Cranberry, Pennsylvania 16066</v>
      </c>
      <c r="F14976" t="str">
        <f t="shared" si="1637"/>
        <v>724-453-0750</v>
      </c>
      <c r="G14976" t="str">
        <f t="shared" si="1632"/>
        <v>20950 Route 19</v>
      </c>
      <c r="H14976" t="str">
        <f t="shared" si="1633"/>
        <v>20950 Route 19, Cranberry, Pennsylvania 16066</v>
      </c>
      <c r="I14976" s="1" t="str">
        <f t="shared" si="1634"/>
        <v>18326</v>
      </c>
    </row>
    <row r="14977" spans="1:9" x14ac:dyDescent="0.45">
      <c r="A14977" t="s">
        <v>29314</v>
      </c>
      <c r="B14977" t="s">
        <v>29315</v>
      </c>
      <c r="C14977" t="str">
        <f t="shared" si="1635"/>
        <v>AJAK Funeral Home</v>
      </c>
      <c r="D14977" t="str">
        <f t="shared" si="1631"/>
        <v>Creighton, Pennsylvania</v>
      </c>
      <c r="E14977" t="str">
        <f t="shared" si="1636"/>
        <v>921 Freeport RoadCreighton, Pennsylvania 15030</v>
      </c>
      <c r="F14977" t="str">
        <f t="shared" si="1637"/>
        <v>724-224-8662</v>
      </c>
      <c r="G14977" t="str">
        <f t="shared" si="1632"/>
        <v>921 Freeport Road</v>
      </c>
      <c r="H14977" t="str">
        <f t="shared" si="1633"/>
        <v>921 Freeport Road, Creighton, Pennsylvania 15030</v>
      </c>
      <c r="I14977" s="1" t="str">
        <f t="shared" si="1634"/>
        <v>16630</v>
      </c>
    </row>
    <row r="14978" spans="1:9" x14ac:dyDescent="0.45">
      <c r="A14978" t="s">
        <v>29316</v>
      </c>
      <c r="B14978" t="s">
        <v>29317</v>
      </c>
      <c r="C14978" t="str">
        <f t="shared" si="1635"/>
        <v>Arthur J Frey Funeral Home</v>
      </c>
      <c r="D14978" t="str">
        <f t="shared" ref="D14978:D15041" si="1638">RIGHT($A14978,LEN($A14978) - FIND(",",$A14978)-1)</f>
        <v>Cresco, Pennsylvania</v>
      </c>
      <c r="E14978" t="str">
        <f t="shared" si="1636"/>
        <v>Route 191Cresco, Pennsylvania 18326</v>
      </c>
      <c r="F14978" t="str">
        <f t="shared" si="1637"/>
        <v>570-676-3381</v>
      </c>
      <c r="G14978" t="str">
        <f t="shared" ref="G14978:G15041" si="1639">LEFT(E14978, FIND(D14978,E14978)-1)</f>
        <v>Route 191</v>
      </c>
      <c r="H14978" t="str">
        <f t="shared" ref="H14978:H15041" si="1640">_xlfn.CONCAT(G14978,", ",D14978," ", RIGHT(E14978,5))</f>
        <v>Route 191, Cresco, Pennsylvania 18326</v>
      </c>
      <c r="I14978" s="1" t="str">
        <f t="shared" ref="I14978:I15041" si="1641">RIGHT(E14981,5)</f>
        <v>17929</v>
      </c>
    </row>
    <row r="14979" spans="1:9" x14ac:dyDescent="0.45">
      <c r="A14979" t="s">
        <v>29318</v>
      </c>
      <c r="B14979" t="s">
        <v>29319</v>
      </c>
      <c r="C14979" t="str">
        <f t="shared" ref="C14979:C15042" si="1642">LEFT($A14979,FIND(",", $A14979)-1)</f>
        <v>Bolock Funeral Home</v>
      </c>
      <c r="D14979" t="str">
        <f t="shared" si="1638"/>
        <v>Cresco, Pennsylvania</v>
      </c>
      <c r="E14979" t="str">
        <f t="shared" ref="E14979:E15042" si="1643">LEFT($B14979,FIND("Phone",$B14979)-1)</f>
        <v>Route 940 &amp; Route 390Cresco, Pennsylvania 18326</v>
      </c>
      <c r="F14979" t="str">
        <f t="shared" ref="F14979:F15042" si="1644">RIGHT($B14979,LEN($B14979) - FIND("Phone",$B14979)-6)</f>
        <v>(570)839-3535</v>
      </c>
      <c r="G14979" t="str">
        <f t="shared" si="1639"/>
        <v>Route 940 &amp; Route 390</v>
      </c>
      <c r="H14979" t="str">
        <f t="shared" si="1640"/>
        <v>Route 940 &amp; Route 390, Cresco, Pennsylvania 18326</v>
      </c>
      <c r="I14979" s="1" t="str">
        <f t="shared" si="1641"/>
        <v>16833</v>
      </c>
    </row>
    <row r="14980" spans="1:9" x14ac:dyDescent="0.45">
      <c r="A14980" t="s">
        <v>29320</v>
      </c>
      <c r="B14980" t="s">
        <v>29321</v>
      </c>
      <c r="C14980" t="str">
        <f t="shared" si="1642"/>
        <v>Charles M Kennedy Funeral Home</v>
      </c>
      <c r="D14980" t="str">
        <f t="shared" si="1638"/>
        <v>Cresson, Pennsylvania</v>
      </c>
      <c r="E14980" t="str">
        <f t="shared" si="1643"/>
        <v>233 Keystone AvenueCresson, Pennsylvania 16630</v>
      </c>
      <c r="F14980" t="str">
        <f t="shared" si="1644"/>
        <v>814-886-8051</v>
      </c>
      <c r="G14980" t="str">
        <f t="shared" si="1639"/>
        <v>233 Keystone Avenue</v>
      </c>
      <c r="H14980" t="str">
        <f t="shared" si="1640"/>
        <v>233 Keystone Avenue, Cresson, Pennsylvania 16630</v>
      </c>
      <c r="I14980" s="1" t="str">
        <f t="shared" si="1641"/>
        <v>16833</v>
      </c>
    </row>
    <row r="14981" spans="1:9" x14ac:dyDescent="0.45">
      <c r="A14981" t="s">
        <v>29322</v>
      </c>
      <c r="B14981" t="s">
        <v>29323</v>
      </c>
      <c r="C14981" t="str">
        <f t="shared" si="1642"/>
        <v>Ebling Stabingas Funeral Home</v>
      </c>
      <c r="D14981" t="str">
        <f t="shared" si="1638"/>
        <v>Cressona, Pennsylvania</v>
      </c>
      <c r="E14981" t="str">
        <f t="shared" si="1643"/>
        <v>26 Chestnut StreetCressona, Pennsylvania 17929</v>
      </c>
      <c r="F14981" t="str">
        <f t="shared" si="1644"/>
        <v>570-385-3050</v>
      </c>
      <c r="G14981" t="str">
        <f t="shared" si="1639"/>
        <v>26 Chestnut Street</v>
      </c>
      <c r="H14981" t="str">
        <f t="shared" si="1640"/>
        <v>26 Chestnut Street, Cressona, Pennsylvania 17929</v>
      </c>
      <c r="I14981" s="1" t="str">
        <f t="shared" si="1641"/>
        <v>18612</v>
      </c>
    </row>
    <row r="14982" spans="1:9" x14ac:dyDescent="0.45">
      <c r="A14982" t="s">
        <v>29324</v>
      </c>
      <c r="B14982" t="s">
        <v>29325</v>
      </c>
      <c r="C14982" t="str">
        <f t="shared" si="1642"/>
        <v>Chester C Chidboy Funeral Home Inc</v>
      </c>
      <c r="D14982" t="str">
        <f t="shared" si="1638"/>
        <v>Curwensville, Pennsylvania</v>
      </c>
      <c r="E14982" t="str">
        <f t="shared" si="1643"/>
        <v>300 State StreetCurwensville, Pennsylvania 16833</v>
      </c>
      <c r="F14982" t="str">
        <f t="shared" si="1644"/>
        <v>(814) 236-2872</v>
      </c>
      <c r="G14982" t="str">
        <f t="shared" si="1639"/>
        <v>300 State Street</v>
      </c>
      <c r="H14982" t="str">
        <f t="shared" si="1640"/>
        <v>300 State Street, Curwensville, Pennsylvania 16833</v>
      </c>
      <c r="I14982" s="1" t="str">
        <f t="shared" si="1641"/>
        <v>17821</v>
      </c>
    </row>
    <row r="14983" spans="1:9" x14ac:dyDescent="0.45">
      <c r="A14983" t="s">
        <v>29326</v>
      </c>
      <c r="B14983" t="s">
        <v>29327</v>
      </c>
      <c r="C14983" t="str">
        <f t="shared" si="1642"/>
        <v>Kevin A Beardsley Funeral Home</v>
      </c>
      <c r="D14983" t="str">
        <f t="shared" si="1638"/>
        <v>Curwensville, Pennsylvania</v>
      </c>
      <c r="E14983" t="str">
        <f t="shared" si="1643"/>
        <v>815 State StreetCurwensville, Pennsylvania 16833</v>
      </c>
      <c r="F14983" t="str">
        <f t="shared" si="1644"/>
        <v>814-236-1281</v>
      </c>
      <c r="G14983" t="str">
        <f t="shared" si="1639"/>
        <v>815 State Street</v>
      </c>
      <c r="H14983" t="str">
        <f t="shared" si="1640"/>
        <v>815 State Street, Curwensville, Pennsylvania 16833</v>
      </c>
      <c r="I14983" s="1" t="str">
        <f t="shared" si="1641"/>
        <v>17821</v>
      </c>
    </row>
    <row r="14984" spans="1:9" x14ac:dyDescent="0.45">
      <c r="A14984" t="s">
        <v>29328</v>
      </c>
      <c r="B14984" t="s">
        <v>29329</v>
      </c>
      <c r="C14984" t="str">
        <f t="shared" si="1642"/>
        <v>Richard H Disque Funeral Home Inc</v>
      </c>
      <c r="D14984" t="str">
        <f t="shared" si="1638"/>
        <v>Dallas, Pennsylvania</v>
      </c>
      <c r="E14984" t="str">
        <f t="shared" si="1643"/>
        <v>672 Memorial HighwayDallas, Pennsylvania 18612</v>
      </c>
      <c r="F14984" t="str">
        <f t="shared" si="1644"/>
        <v>(570) 675-3255</v>
      </c>
      <c r="G14984" t="str">
        <f t="shared" si="1639"/>
        <v>672 Memorial Highway</v>
      </c>
      <c r="H14984" t="str">
        <f t="shared" si="1640"/>
        <v>672 Memorial Highway, Dallas, Pennsylvania 18612</v>
      </c>
      <c r="I14984" s="1" t="str">
        <f t="shared" si="1641"/>
        <v>19023</v>
      </c>
    </row>
    <row r="14985" spans="1:9" x14ac:dyDescent="0.45">
      <c r="A14985" t="s">
        <v>29330</v>
      </c>
      <c r="B14985" t="s">
        <v>29331</v>
      </c>
      <c r="C14985" t="str">
        <f t="shared" si="1642"/>
        <v>Brady Funeral Home</v>
      </c>
      <c r="D14985" t="str">
        <f t="shared" si="1638"/>
        <v>Danville, Pennsylvania</v>
      </c>
      <c r="E14985" t="str">
        <f t="shared" si="1643"/>
        <v>320 Church StreetDanville, Pennsylvania 17821</v>
      </c>
      <c r="F14985" t="str">
        <f t="shared" si="1644"/>
        <v>570-275-2421</v>
      </c>
      <c r="G14985" t="str">
        <f t="shared" si="1639"/>
        <v>320 Church Street</v>
      </c>
      <c r="H14985" t="str">
        <f t="shared" si="1640"/>
        <v>320 Church Street, Danville, Pennsylvania 17821</v>
      </c>
      <c r="I14985" s="1" t="str">
        <f t="shared" si="1641"/>
        <v>19023</v>
      </c>
    </row>
    <row r="14986" spans="1:9" x14ac:dyDescent="0.45">
      <c r="A14986" t="s">
        <v>39279</v>
      </c>
      <c r="B14986" t="s">
        <v>29332</v>
      </c>
      <c r="C14986" t="str">
        <f t="shared" si="1642"/>
        <v>Visneski Funeral Home Inc.</v>
      </c>
      <c r="D14986" t="str">
        <f t="shared" si="1638"/>
        <v>Danville, Pennsylvania</v>
      </c>
      <c r="E14986" t="str">
        <f t="shared" si="1643"/>
        <v>10 West Mahoning StreetDanville, Pennsylvania 17821</v>
      </c>
      <c r="F14986" t="str">
        <f t="shared" si="1644"/>
        <v>570-275-1271</v>
      </c>
      <c r="G14986" t="str">
        <f t="shared" si="1639"/>
        <v>10 West Mahoning Street</v>
      </c>
      <c r="H14986" t="str">
        <f t="shared" si="1640"/>
        <v>10 West Mahoning Street, Danville, Pennsylvania 17821</v>
      </c>
      <c r="I14986" s="1" t="str">
        <f t="shared" si="1641"/>
        <v>15010</v>
      </c>
    </row>
    <row r="14987" spans="1:9" x14ac:dyDescent="0.45">
      <c r="A14987" t="s">
        <v>29333</v>
      </c>
      <c r="B14987" t="s">
        <v>29334</v>
      </c>
      <c r="C14987" t="str">
        <f t="shared" si="1642"/>
        <v>Hall's Funeral Consulting Service</v>
      </c>
      <c r="D14987" t="str">
        <f t="shared" si="1638"/>
        <v>Darby, Pennsylvania</v>
      </c>
      <c r="E14987" t="str">
        <f t="shared" si="1643"/>
        <v>73 S Macdade BoulevardDarby, Pennsylvania 19023</v>
      </c>
      <c r="F14987" t="str">
        <f t="shared" si="1644"/>
        <v>610-586-0143</v>
      </c>
      <c r="G14987" t="str">
        <f t="shared" si="1639"/>
        <v>73 S Macdade Boulevard</v>
      </c>
      <c r="H14987" t="str">
        <f t="shared" si="1640"/>
        <v>73 S Macdade Boulevard, Darby, Pennsylvania 19023</v>
      </c>
      <c r="I14987" s="1" t="str">
        <f t="shared" si="1641"/>
        <v>15928</v>
      </c>
    </row>
    <row r="14988" spans="1:9" x14ac:dyDescent="0.45">
      <c r="A14988" t="s">
        <v>29335</v>
      </c>
      <c r="B14988" t="s">
        <v>29336</v>
      </c>
      <c r="C14988" t="str">
        <f t="shared" si="1642"/>
        <v>Marvil Funeral Home Limited</v>
      </c>
      <c r="D14988" t="str">
        <f t="shared" si="1638"/>
        <v>Darby, Pennsylvania</v>
      </c>
      <c r="E14988" t="str">
        <f t="shared" si="1643"/>
        <v>1110 Main StreetDarby, Pennsylvania 19023</v>
      </c>
      <c r="F14988" t="str">
        <f t="shared" si="1644"/>
        <v>(610)583-2727</v>
      </c>
      <c r="G14988" t="str">
        <f t="shared" si="1639"/>
        <v>1110 Main Street</v>
      </c>
      <c r="H14988" t="str">
        <f t="shared" si="1640"/>
        <v>1110 Main Street, Darby, Pennsylvania 19023</v>
      </c>
      <c r="I14988" s="1" t="str">
        <f t="shared" si="1641"/>
        <v>15928</v>
      </c>
    </row>
    <row r="14989" spans="1:9" x14ac:dyDescent="0.45">
      <c r="A14989" t="s">
        <v>29337</v>
      </c>
      <c r="B14989" t="s">
        <v>29338</v>
      </c>
      <c r="C14989" t="str">
        <f t="shared" si="1642"/>
        <v>ST Mary's Roman Catholic Cemetery</v>
      </c>
      <c r="D14989" t="str">
        <f t="shared" si="1638"/>
        <v>Darlington, Pennsylvania</v>
      </c>
      <c r="E14989" t="str">
        <f t="shared" si="1643"/>
        <v>Darlington RoadDarlington, Pennsylvania 15010</v>
      </c>
      <c r="F14989" t="str">
        <f t="shared" si="1644"/>
        <v>(724) 843-4704</v>
      </c>
      <c r="G14989" t="str">
        <f t="shared" si="1639"/>
        <v>Darlington Road</v>
      </c>
      <c r="H14989" t="str">
        <f t="shared" si="1640"/>
        <v>Darlington Road, Darlington, Pennsylvania 15010</v>
      </c>
      <c r="I14989" s="1" t="str">
        <f t="shared" si="1641"/>
        <v>15428</v>
      </c>
    </row>
    <row r="14990" spans="1:9" x14ac:dyDescent="0.45">
      <c r="A14990" t="s">
        <v>29339</v>
      </c>
      <c r="B14990" t="s">
        <v>29340</v>
      </c>
      <c r="C14990" t="str">
        <f t="shared" si="1642"/>
        <v>George E Mason Funeral Home</v>
      </c>
      <c r="D14990" t="str">
        <f t="shared" si="1638"/>
        <v>Davidsville, Pennsylvania</v>
      </c>
      <c r="E14990" t="str">
        <f t="shared" si="1643"/>
        <v>1687 Tire Hill RoadDavidsville, Pennsylvania 15928</v>
      </c>
      <c r="F14990" t="str">
        <f t="shared" si="1644"/>
        <v>814-479-4120</v>
      </c>
      <c r="G14990" t="str">
        <f t="shared" si="1639"/>
        <v>1687 Tire Hill Road</v>
      </c>
      <c r="H14990" t="str">
        <f t="shared" si="1640"/>
        <v>1687 Tire Hill Road, Davidsville, Pennsylvania 15928</v>
      </c>
      <c r="I14990" s="1" t="str">
        <f t="shared" si="1641"/>
        <v>16222</v>
      </c>
    </row>
    <row r="14991" spans="1:9" x14ac:dyDescent="0.45">
      <c r="A14991" t="s">
        <v>29341</v>
      </c>
      <c r="B14991" t="s">
        <v>29342</v>
      </c>
      <c r="C14991" t="str">
        <f t="shared" si="1642"/>
        <v>Hoffman Funeral Home</v>
      </c>
      <c r="D14991" t="str">
        <f t="shared" si="1638"/>
        <v>Davidsville, Pennsylvania</v>
      </c>
      <c r="E14991" t="str">
        <f t="shared" si="1643"/>
        <v>109 Church RoadDavidsville, Pennsylvania 15928</v>
      </c>
      <c r="F14991" t="str">
        <f t="shared" si="1644"/>
        <v>814-479-4790</v>
      </c>
      <c r="G14991" t="str">
        <f t="shared" si="1639"/>
        <v>109 Church Road</v>
      </c>
      <c r="H14991" t="str">
        <f t="shared" si="1640"/>
        <v>109 Church Road, Davidsville, Pennsylvania 15928</v>
      </c>
      <c r="I14991" s="1" t="str">
        <f t="shared" si="1641"/>
        <v>15626</v>
      </c>
    </row>
    <row r="14992" spans="1:9" x14ac:dyDescent="0.45">
      <c r="A14992" t="s">
        <v>29343</v>
      </c>
      <c r="B14992" t="s">
        <v>29344</v>
      </c>
      <c r="C14992" t="str">
        <f t="shared" si="1642"/>
        <v>Ralph E Galley Funeral Home</v>
      </c>
      <c r="D14992" t="str">
        <f t="shared" si="1638"/>
        <v>Dawson, Pennsylvania</v>
      </c>
      <c r="E14992" t="str">
        <f t="shared" si="1643"/>
        <v>501 Railroad StreetDawson, Pennsylvania 15428</v>
      </c>
      <c r="F14992" t="str">
        <f t="shared" si="1644"/>
        <v>(724) 529-2611</v>
      </c>
      <c r="G14992" t="str">
        <f t="shared" si="1639"/>
        <v>501 Railroad Street</v>
      </c>
      <c r="H14992" t="str">
        <f t="shared" si="1640"/>
        <v>501 Railroad Street, Dawson, Pennsylvania 15428</v>
      </c>
      <c r="I14992" s="1" t="str">
        <f t="shared" si="1641"/>
        <v>15626</v>
      </c>
    </row>
    <row r="14993" spans="1:9" x14ac:dyDescent="0.45">
      <c r="A14993" t="s">
        <v>29345</v>
      </c>
      <c r="B14993" t="s">
        <v>29346</v>
      </c>
      <c r="C14993" t="str">
        <f t="shared" si="1642"/>
        <v>Bauer-Bly Funeral Home Inc</v>
      </c>
      <c r="D14993" t="str">
        <f t="shared" si="1638"/>
        <v>Dayton, Pennsylvania</v>
      </c>
      <c r="E14993" t="str">
        <f t="shared" si="1643"/>
        <v>125 W Main StreetDayton, Pennsylvania 16222</v>
      </c>
      <c r="F14993" t="str">
        <f t="shared" si="1644"/>
        <v>814-257-8512</v>
      </c>
      <c r="G14993" t="str">
        <f t="shared" si="1639"/>
        <v>125 W Main Street</v>
      </c>
      <c r="H14993" t="str">
        <f t="shared" si="1640"/>
        <v>125 W Main Street, Dayton, Pennsylvania 16222</v>
      </c>
      <c r="I14993" s="1" t="str">
        <f t="shared" si="1641"/>
        <v>17314</v>
      </c>
    </row>
    <row r="14994" spans="1:9" x14ac:dyDescent="0.45">
      <c r="A14994" t="s">
        <v>29347</v>
      </c>
      <c r="B14994" t="s">
        <v>29348</v>
      </c>
      <c r="C14994" t="str">
        <f t="shared" si="1642"/>
        <v>Bash-Nied Funeral Home</v>
      </c>
      <c r="D14994" t="str">
        <f t="shared" si="1638"/>
        <v>Delmont, Pennsylvania</v>
      </c>
      <c r="E14994" t="str">
        <f t="shared" si="1643"/>
        <v>152 Abbe PlaceDelmont, Pennsylvania 15626</v>
      </c>
      <c r="F14994" t="str">
        <f t="shared" si="1644"/>
        <v>724-468-8381</v>
      </c>
      <c r="G14994" t="str">
        <f t="shared" si="1639"/>
        <v>152 Abbe Place</v>
      </c>
      <c r="H14994" t="str">
        <f t="shared" si="1640"/>
        <v>152 Abbe Place, Delmont, Pennsylvania 15626</v>
      </c>
      <c r="I14994" s="1" t="str">
        <f t="shared" si="1641"/>
        <v>17517</v>
      </c>
    </row>
    <row r="14995" spans="1:9" x14ac:dyDescent="0.45">
      <c r="A14995" t="s">
        <v>29349</v>
      </c>
      <c r="B14995" t="s">
        <v>29350</v>
      </c>
      <c r="C14995" t="str">
        <f t="shared" si="1642"/>
        <v>VAIA Funeral Home Inc</v>
      </c>
      <c r="D14995" t="str">
        <f t="shared" si="1638"/>
        <v>Delmont, Pennsylvania</v>
      </c>
      <c r="E14995" t="str">
        <f t="shared" si="1643"/>
        <v>463 Athena DriveDelmont, Pennsylvania 15626</v>
      </c>
      <c r="F14995" t="str">
        <f t="shared" si="1644"/>
        <v>724-468-1177</v>
      </c>
      <c r="G14995" t="str">
        <f t="shared" si="1639"/>
        <v>463 Athena Drive</v>
      </c>
      <c r="H14995" t="str">
        <f t="shared" si="1640"/>
        <v>463 Athena Drive, Delmont, Pennsylvania 15626</v>
      </c>
      <c r="I14995" s="1" t="str">
        <f t="shared" si="1641"/>
        <v>15627</v>
      </c>
    </row>
    <row r="14996" spans="1:9" x14ac:dyDescent="0.45">
      <c r="A14996" t="s">
        <v>29351</v>
      </c>
      <c r="B14996" t="s">
        <v>29352</v>
      </c>
      <c r="C14996" t="str">
        <f t="shared" si="1642"/>
        <v>Harkins Funeral Home Inc</v>
      </c>
      <c r="D14996" t="str">
        <f t="shared" si="1638"/>
        <v>Delta, Pennsylvania</v>
      </c>
      <c r="E14996" t="str">
        <f t="shared" si="1643"/>
        <v>600 Main StDelta, Pennsylvania 17314</v>
      </c>
      <c r="F14996" t="str">
        <f t="shared" si="1644"/>
        <v>717-456-5915</v>
      </c>
      <c r="G14996" t="str">
        <f t="shared" si="1639"/>
        <v>600 Main St</v>
      </c>
      <c r="H14996" t="str">
        <f t="shared" si="1640"/>
        <v>600 Main St, Delta, Pennsylvania 17314</v>
      </c>
      <c r="I14996" s="1" t="str">
        <f t="shared" si="1641"/>
        <v>15627</v>
      </c>
    </row>
    <row r="14997" spans="1:9" x14ac:dyDescent="0.45">
      <c r="A14997" t="s">
        <v>29353</v>
      </c>
      <c r="B14997" t="s">
        <v>29354</v>
      </c>
      <c r="C14997" t="str">
        <f t="shared" si="1642"/>
        <v>Roseboro Funeral Home</v>
      </c>
      <c r="D14997" t="str">
        <f t="shared" si="1638"/>
        <v>Denver, Pennsylvania</v>
      </c>
      <c r="E14997" t="str">
        <f t="shared" si="1643"/>
        <v>533 Walnut StreetDenver, Pennsylvania 17517</v>
      </c>
      <c r="F14997" t="str">
        <f t="shared" si="1644"/>
        <v>(717) 336-6531</v>
      </c>
      <c r="G14997" t="str">
        <f t="shared" si="1639"/>
        <v>533 Walnut Street</v>
      </c>
      <c r="H14997" t="str">
        <f t="shared" si="1640"/>
        <v>533 Walnut Street, Denver, Pennsylvania 17517</v>
      </c>
      <c r="I14997" s="1" t="str">
        <f t="shared" si="1641"/>
        <v>15627</v>
      </c>
    </row>
    <row r="14998" spans="1:9" x14ac:dyDescent="0.45">
      <c r="A14998" t="s">
        <v>29355</v>
      </c>
      <c r="B14998" t="s">
        <v>29356</v>
      </c>
      <c r="C14998" t="str">
        <f t="shared" si="1642"/>
        <v>John D McCabe Funeral Home</v>
      </c>
      <c r="D14998" t="str">
        <f t="shared" si="1638"/>
        <v>Derry, Pennsylvania</v>
      </c>
      <c r="E14998" t="str">
        <f t="shared" si="1643"/>
        <v>300 W 3rd AvenueDerry, Pennsylvania 15627</v>
      </c>
      <c r="F14998" t="str">
        <f t="shared" si="1644"/>
        <v>(724) 694-2789</v>
      </c>
      <c r="G14998" t="str">
        <f t="shared" si="1639"/>
        <v>300 W 3rd Avenue</v>
      </c>
      <c r="H14998" t="str">
        <f t="shared" si="1640"/>
        <v>300 W 3rd Avenue, Derry, Pennsylvania 15627</v>
      </c>
      <c r="I14998" s="1" t="str">
        <f t="shared" si="1641"/>
        <v>18519</v>
      </c>
    </row>
    <row r="14999" spans="1:9" x14ac:dyDescent="0.45">
      <c r="A14999" t="s">
        <v>29357</v>
      </c>
      <c r="B14999" t="s">
        <v>29358</v>
      </c>
      <c r="C14999" t="str">
        <f t="shared" si="1642"/>
        <v>Matthew X Merlin Funeral Home Inc</v>
      </c>
      <c r="D14999" t="str">
        <f t="shared" si="1638"/>
        <v>Derry, Pennsylvania</v>
      </c>
      <c r="E14999" t="str">
        <f t="shared" si="1643"/>
        <v>529 N Chestnut StreetDerry, Pennsylvania 15627</v>
      </c>
      <c r="F14999" t="str">
        <f t="shared" si="1644"/>
        <v>724-694-8331</v>
      </c>
      <c r="G14999" t="str">
        <f t="shared" si="1639"/>
        <v>529 N Chestnut Street</v>
      </c>
      <c r="H14999" t="str">
        <f t="shared" si="1640"/>
        <v>529 N Chestnut Street, Derry, Pennsylvania 15627</v>
      </c>
      <c r="I14999" s="1" t="str">
        <f t="shared" si="1641"/>
        <v>18519</v>
      </c>
    </row>
    <row r="15000" spans="1:9" x14ac:dyDescent="0.45">
      <c r="A15000" t="s">
        <v>29359</v>
      </c>
      <c r="B15000" t="s">
        <v>29360</v>
      </c>
      <c r="C15000" t="str">
        <f t="shared" si="1642"/>
        <v>Michael J Quinlisk Funeral Home Inc</v>
      </c>
      <c r="D15000" t="str">
        <f t="shared" si="1638"/>
        <v>Derry, Pennsylvania</v>
      </c>
      <c r="E15000" t="str">
        <f t="shared" si="1643"/>
        <v>548 North Chestnut StreetDerry, Pennsylvania 15627</v>
      </c>
      <c r="F15000" t="str">
        <f t="shared" si="1644"/>
        <v>(724) 694-8331</v>
      </c>
      <c r="G15000" t="str">
        <f t="shared" si="1639"/>
        <v>548 North Chestnut Street</v>
      </c>
      <c r="H15000" t="str">
        <f t="shared" si="1640"/>
        <v>548 North Chestnut Street, Derry, Pennsylvania 15627</v>
      </c>
      <c r="I15000" s="1" t="str">
        <f t="shared" si="1641"/>
        <v>17019</v>
      </c>
    </row>
    <row r="15001" spans="1:9" x14ac:dyDescent="0.45">
      <c r="A15001" t="s">
        <v>29361</v>
      </c>
      <c r="B15001" t="s">
        <v>29362</v>
      </c>
      <c r="C15001" t="str">
        <f t="shared" si="1642"/>
        <v>Frank T Mazur Funeral Home</v>
      </c>
      <c r="D15001" t="str">
        <f t="shared" si="1638"/>
        <v>Dickson City, Pennsylvania</v>
      </c>
      <c r="E15001" t="str">
        <f t="shared" si="1643"/>
        <v>601 Dundaff StreetDickson City, Pennsylvania 18519</v>
      </c>
      <c r="F15001" t="str">
        <f t="shared" si="1644"/>
        <v>570-489-6941</v>
      </c>
      <c r="G15001" t="str">
        <f t="shared" si="1639"/>
        <v>601 Dundaff Street</v>
      </c>
      <c r="H15001" t="str">
        <f t="shared" si="1640"/>
        <v>601 Dundaff Street, Dickson City, Pennsylvania 18519</v>
      </c>
      <c r="I15001" s="1" t="str">
        <f t="shared" si="1641"/>
        <v>15628</v>
      </c>
    </row>
    <row r="15002" spans="1:9" x14ac:dyDescent="0.45">
      <c r="A15002" t="s">
        <v>29363</v>
      </c>
      <c r="B15002" t="s">
        <v>29364</v>
      </c>
      <c r="C15002" t="str">
        <f t="shared" si="1642"/>
        <v>John J Turko &amp; Sons Funeral Home</v>
      </c>
      <c r="D15002" t="str">
        <f t="shared" si="1638"/>
        <v>Dickson City, Pennsylvania</v>
      </c>
      <c r="E15002" t="str">
        <f t="shared" si="1643"/>
        <v>402 Boulevard AvenueDickson City, Pennsylvania 18519</v>
      </c>
      <c r="F15002" t="str">
        <f t="shared" si="1644"/>
        <v>570-489-3489</v>
      </c>
      <c r="G15002" t="str">
        <f t="shared" si="1639"/>
        <v>402 Boulevard Avenue</v>
      </c>
      <c r="H15002" t="str">
        <f t="shared" si="1640"/>
        <v>402 Boulevard Avenue, Dickson City, Pennsylvania 18519</v>
      </c>
      <c r="I15002" s="1" t="str">
        <f t="shared" si="1641"/>
        <v>15033</v>
      </c>
    </row>
    <row r="15003" spans="1:9" x14ac:dyDescent="0.45">
      <c r="A15003" t="s">
        <v>29365</v>
      </c>
      <c r="B15003" t="s">
        <v>29366</v>
      </c>
      <c r="C15003" t="str">
        <f t="shared" si="1642"/>
        <v>Cocklin Funeral Home Inc</v>
      </c>
      <c r="D15003" t="str">
        <f t="shared" si="1638"/>
        <v>Dillsburg, Pennsylvania</v>
      </c>
      <c r="E15003" t="str">
        <f t="shared" si="1643"/>
        <v>30 N Chestnut StreetDillsburg, Pennsylvania 17019</v>
      </c>
      <c r="F15003" t="str">
        <f t="shared" si="1644"/>
        <v>(717) 432-5312</v>
      </c>
      <c r="G15003" t="str">
        <f t="shared" si="1639"/>
        <v>30 N Chestnut Street</v>
      </c>
      <c r="H15003" t="str">
        <f t="shared" si="1640"/>
        <v>30 N Chestnut Street, Dillsburg, Pennsylvania 17019</v>
      </c>
      <c r="I15003" s="1" t="str">
        <f t="shared" si="1641"/>
        <v>15033</v>
      </c>
    </row>
    <row r="15004" spans="1:9" x14ac:dyDescent="0.45">
      <c r="A15004" t="s">
        <v>29367</v>
      </c>
      <c r="B15004" t="s">
        <v>29368</v>
      </c>
      <c r="C15004" t="str">
        <f t="shared" si="1642"/>
        <v>Snyder-Brown Funeral Home Inc</v>
      </c>
      <c r="D15004" t="str">
        <f t="shared" si="1638"/>
        <v>Donegal, Pennsylvania</v>
      </c>
      <c r="E15004" t="str">
        <f t="shared" si="1643"/>
        <v>322 Church StreetDonegal, Pennsylvania 15628</v>
      </c>
      <c r="F15004" t="str">
        <f t="shared" si="1644"/>
        <v>(724) 593-2611</v>
      </c>
      <c r="G15004" t="str">
        <f t="shared" si="1639"/>
        <v>322 Church Street</v>
      </c>
      <c r="H15004" t="str">
        <f t="shared" si="1640"/>
        <v>322 Church Street, Donegal, Pennsylvania 15628</v>
      </c>
      <c r="I15004" s="1" t="str">
        <f t="shared" si="1641"/>
        <v>15033</v>
      </c>
    </row>
    <row r="15005" spans="1:9" x14ac:dyDescent="0.45">
      <c r="A15005" t="s">
        <v>29369</v>
      </c>
      <c r="B15005" t="s">
        <v>29370</v>
      </c>
      <c r="C15005" t="str">
        <f t="shared" si="1642"/>
        <v>Anthony L Massafra Funeral Home</v>
      </c>
      <c r="D15005" t="str">
        <f t="shared" si="1638"/>
        <v>Donora, Pennsylvania</v>
      </c>
      <c r="E15005" t="str">
        <f t="shared" si="1643"/>
        <v>40 2nd Street ExtDonora, Pennsylvania 15033</v>
      </c>
      <c r="F15005" t="str">
        <f t="shared" si="1644"/>
        <v>(724) 379-6900</v>
      </c>
      <c r="G15005" t="str">
        <f t="shared" si="1639"/>
        <v>40 2nd Street Ext</v>
      </c>
      <c r="H15005" t="str">
        <f t="shared" si="1640"/>
        <v>40 2nd Street Ext, Donora, Pennsylvania 15033</v>
      </c>
      <c r="I15005" s="1" t="str">
        <f t="shared" si="1641"/>
        <v>15033</v>
      </c>
    </row>
    <row r="15006" spans="1:9" x14ac:dyDescent="0.45">
      <c r="A15006" t="s">
        <v>29371</v>
      </c>
      <c r="B15006" t="s">
        <v>29372</v>
      </c>
      <c r="C15006" t="str">
        <f t="shared" si="1642"/>
        <v>James A Rabe Funeral Home Inc</v>
      </c>
      <c r="D15006" t="str">
        <f t="shared" si="1638"/>
        <v>Donora, Pennsylvania</v>
      </c>
      <c r="E15006" t="str">
        <f t="shared" si="1643"/>
        <v>701 Thompson AvenueDonora, Pennsylvania 15033</v>
      </c>
      <c r="F15006" t="str">
        <f t="shared" si="1644"/>
        <v>(724) 379-9020</v>
      </c>
      <c r="G15006" t="str">
        <f t="shared" si="1639"/>
        <v>701 Thompson Avenue</v>
      </c>
      <c r="H15006" t="str">
        <f t="shared" si="1640"/>
        <v>701 Thompson Avenue, Donora, Pennsylvania 15033</v>
      </c>
      <c r="I15006" s="1" t="str">
        <f t="shared" si="1641"/>
        <v>15033</v>
      </c>
    </row>
    <row r="15007" spans="1:9" x14ac:dyDescent="0.45">
      <c r="A15007" t="s">
        <v>29373</v>
      </c>
      <c r="B15007" t="s">
        <v>29374</v>
      </c>
      <c r="C15007" t="str">
        <f t="shared" si="1642"/>
        <v>Paul Macik Funeral Home</v>
      </c>
      <c r="D15007" t="str">
        <f t="shared" si="1638"/>
        <v>Donora, Pennsylvania</v>
      </c>
      <c r="E15007" t="str">
        <f t="shared" si="1643"/>
        <v>546 Thompson AvenueDonora, Pennsylvania 15033</v>
      </c>
      <c r="F15007" t="str">
        <f t="shared" si="1644"/>
        <v>724-379-7000</v>
      </c>
      <c r="G15007" t="str">
        <f t="shared" si="1639"/>
        <v>546 Thompson Avenue</v>
      </c>
      <c r="H15007" t="str">
        <f t="shared" si="1640"/>
        <v>546 Thompson Avenue, Donora, Pennsylvania 15033</v>
      </c>
      <c r="I15007" s="1" t="str">
        <f t="shared" si="1641"/>
        <v>17315</v>
      </c>
    </row>
    <row r="15008" spans="1:9" x14ac:dyDescent="0.45">
      <c r="A15008" t="s">
        <v>29375</v>
      </c>
      <c r="B15008" t="s">
        <v>29376</v>
      </c>
      <c r="C15008" t="str">
        <f t="shared" si="1642"/>
        <v>Percy E Law Jr Funeral Home</v>
      </c>
      <c r="D15008" t="str">
        <f t="shared" si="1638"/>
        <v>Donora, Pennsylvania</v>
      </c>
      <c r="E15008" t="str">
        <f t="shared" si="1643"/>
        <v>1324 Meldon AvenueDonora, Pennsylvania 15033</v>
      </c>
      <c r="F15008" t="str">
        <f t="shared" si="1644"/>
        <v>(724) 379-7272</v>
      </c>
      <c r="G15008" t="str">
        <f t="shared" si="1639"/>
        <v>1324 Meldon Avenue</v>
      </c>
      <c r="H15008" t="str">
        <f t="shared" si="1640"/>
        <v>1324 Meldon Avenue, Donora, Pennsylvania 15033</v>
      </c>
      <c r="I15008" s="1" t="str">
        <f t="shared" si="1641"/>
        <v>17315</v>
      </c>
    </row>
    <row r="15009" spans="1:9" x14ac:dyDescent="0.45">
      <c r="A15009" t="s">
        <v>29377</v>
      </c>
      <c r="B15009" t="s">
        <v>29378</v>
      </c>
      <c r="C15009" t="str">
        <f t="shared" si="1642"/>
        <v>Philip L DeRienzo Funeral Home Inc</v>
      </c>
      <c r="D15009" t="str">
        <f t="shared" si="1638"/>
        <v>Donora, Pennsylvania</v>
      </c>
      <c r="E15009" t="str">
        <f t="shared" si="1643"/>
        <v>782 Thompson AvenueDonora, Pennsylvania 15033</v>
      </c>
      <c r="F15009" t="str">
        <f t="shared" si="1644"/>
        <v>(724) 379-6100</v>
      </c>
      <c r="G15009" t="str">
        <f t="shared" si="1639"/>
        <v>782 Thompson Avenue</v>
      </c>
      <c r="H15009" t="str">
        <f t="shared" si="1640"/>
        <v>782 Thompson Avenue, Donora, Pennsylvania 15033</v>
      </c>
      <c r="I15009" s="1" t="str">
        <f t="shared" si="1641"/>
        <v>19335</v>
      </c>
    </row>
    <row r="15010" spans="1:9" x14ac:dyDescent="0.45">
      <c r="A15010" t="s">
        <v>29379</v>
      </c>
      <c r="B15010" t="s">
        <v>29380</v>
      </c>
      <c r="C15010" t="str">
        <f t="shared" si="1642"/>
        <v>BaugHomean Memorial Works Inc</v>
      </c>
      <c r="D15010" t="str">
        <f t="shared" si="1638"/>
        <v>Dover, Pennsylvania</v>
      </c>
      <c r="E15010" t="str">
        <f t="shared" si="1643"/>
        <v>25 S Main StDover, Pennsylvania 17315</v>
      </c>
      <c r="F15010" t="str">
        <f t="shared" si="1644"/>
        <v>(717) 292-2621</v>
      </c>
      <c r="G15010" t="str">
        <f t="shared" si="1639"/>
        <v>25 S Main St</v>
      </c>
      <c r="H15010" t="str">
        <f t="shared" si="1640"/>
        <v>25 S Main St, Dover, Pennsylvania 17315</v>
      </c>
      <c r="I15010" s="1" t="str">
        <f t="shared" si="1641"/>
        <v>19335</v>
      </c>
    </row>
    <row r="15011" spans="1:9" x14ac:dyDescent="0.45">
      <c r="A15011" t="s">
        <v>29381</v>
      </c>
      <c r="B15011" t="s">
        <v>29382</v>
      </c>
      <c r="C15011" t="str">
        <f t="shared" si="1642"/>
        <v>EMIG Funeral Home</v>
      </c>
      <c r="D15011" t="str">
        <f t="shared" si="1638"/>
        <v>Dover, Pennsylvania</v>
      </c>
      <c r="E15011" t="str">
        <f t="shared" si="1643"/>
        <v>47 N Queen StreetDover, Pennsylvania 17315</v>
      </c>
      <c r="F15011" t="str">
        <f t="shared" si="1644"/>
        <v>717-292-2931</v>
      </c>
      <c r="G15011" t="str">
        <f t="shared" si="1639"/>
        <v>47 N Queen Street</v>
      </c>
      <c r="H15011" t="str">
        <f t="shared" si="1640"/>
        <v>47 N Queen Street, Dover, Pennsylvania 17315</v>
      </c>
      <c r="I15011" s="1" t="str">
        <f t="shared" si="1641"/>
        <v>18901</v>
      </c>
    </row>
    <row r="15012" spans="1:9" x14ac:dyDescent="0.45">
      <c r="A15012" t="s">
        <v>29383</v>
      </c>
      <c r="B15012" t="s">
        <v>29384</v>
      </c>
      <c r="C15012" t="str">
        <f t="shared" si="1642"/>
        <v>Donohue Funeral Home Inc</v>
      </c>
      <c r="D15012" t="str">
        <f t="shared" si="1638"/>
        <v>Downingtown, Pennsylvania</v>
      </c>
      <c r="E15012" t="str">
        <f t="shared" si="1643"/>
        <v>43 W Lancaster AvenueDowningtown, Pennsylvania 19335</v>
      </c>
      <c r="F15012" t="str">
        <f t="shared" si="1644"/>
        <v>610-269-3080</v>
      </c>
      <c r="G15012" t="str">
        <f t="shared" si="1639"/>
        <v>43 W Lancaster Avenue</v>
      </c>
      <c r="H15012" t="str">
        <f t="shared" si="1640"/>
        <v>43 W Lancaster Avenue, Downingtown, Pennsylvania 19335</v>
      </c>
      <c r="I15012" s="1" t="str">
        <f t="shared" si="1641"/>
        <v>18901</v>
      </c>
    </row>
    <row r="15013" spans="1:9" x14ac:dyDescent="0.45">
      <c r="A15013" t="s">
        <v>29385</v>
      </c>
      <c r="B15013" t="s">
        <v>29386</v>
      </c>
      <c r="C15013" t="str">
        <f t="shared" si="1642"/>
        <v>TLW Family Service Inc</v>
      </c>
      <c r="D15013" t="str">
        <f t="shared" si="1638"/>
        <v>Downingtown, Pennsylvania</v>
      </c>
      <c r="E15013" t="str">
        <f t="shared" si="1643"/>
        <v>736 E Lancaster AvenueDowningtown, Pennsylvania 19335</v>
      </c>
      <c r="F15013" t="str">
        <f t="shared" si="1644"/>
        <v>610-269-5688</v>
      </c>
      <c r="G15013" t="str">
        <f t="shared" si="1639"/>
        <v>736 E Lancaster Avenue</v>
      </c>
      <c r="H15013" t="str">
        <f t="shared" si="1640"/>
        <v>736 E Lancaster Avenue, Downingtown, Pennsylvania 19335</v>
      </c>
      <c r="I15013" s="1" t="str">
        <f t="shared" si="1641"/>
        <v>18901</v>
      </c>
    </row>
    <row r="15014" spans="1:9" x14ac:dyDescent="0.45">
      <c r="A15014" t="s">
        <v>29387</v>
      </c>
      <c r="B15014" t="s">
        <v>29388</v>
      </c>
      <c r="C15014" t="str">
        <f t="shared" si="1642"/>
        <v>Leaver-Cable Funeral Home Inc</v>
      </c>
      <c r="D15014" t="str">
        <f t="shared" si="1638"/>
        <v>Doylestown, Pennsylvania</v>
      </c>
      <c r="E15014" t="str">
        <f t="shared" si="1643"/>
        <v>4886 Route 202Doylestown, Pennsylvania 18901</v>
      </c>
      <c r="F15014" t="str">
        <f t="shared" si="1644"/>
        <v>215-794-7696</v>
      </c>
      <c r="G15014" t="str">
        <f t="shared" si="1639"/>
        <v>4886 Route 202</v>
      </c>
      <c r="H15014" t="str">
        <f t="shared" si="1640"/>
        <v>4886 Route 202, Doylestown, Pennsylvania 18901</v>
      </c>
      <c r="I15014" s="1" t="str">
        <f t="shared" si="1641"/>
        <v>15034</v>
      </c>
    </row>
    <row r="15015" spans="1:9" x14ac:dyDescent="0.45">
      <c r="A15015" t="s">
        <v>29389</v>
      </c>
      <c r="B15015" t="s">
        <v>29390</v>
      </c>
      <c r="C15015" t="str">
        <f t="shared" si="1642"/>
        <v>Reed &amp; Steinbach Funeral Home Inc</v>
      </c>
      <c r="D15015" t="str">
        <f t="shared" si="1638"/>
        <v>Doylestown, Pennsylvania</v>
      </c>
      <c r="E15015" t="str">
        <f t="shared" si="1643"/>
        <v>2335 Lower State RoadDoylestown, Pennsylvania 18901</v>
      </c>
      <c r="F15015" t="str">
        <f t="shared" si="1644"/>
        <v>(215) 348-4543</v>
      </c>
      <c r="G15015" t="str">
        <f t="shared" si="1639"/>
        <v>2335 Lower State Road</v>
      </c>
      <c r="H15015" t="str">
        <f t="shared" si="1640"/>
        <v>2335 Lower State Road, Doylestown, Pennsylvania 18901</v>
      </c>
      <c r="I15015" s="1" t="str">
        <f t="shared" si="1641"/>
        <v>15034</v>
      </c>
    </row>
    <row r="15016" spans="1:9" x14ac:dyDescent="0.45">
      <c r="A15016" t="s">
        <v>29391</v>
      </c>
      <c r="B15016" t="s">
        <v>29392</v>
      </c>
      <c r="C15016" t="str">
        <f t="shared" si="1642"/>
        <v>Varcoe-Thomas Funeral Home Inc</v>
      </c>
      <c r="D15016" t="str">
        <f t="shared" si="1638"/>
        <v>Doylestown, Pennsylvania</v>
      </c>
      <c r="E15016" t="str">
        <f t="shared" si="1643"/>
        <v>344 North Main StreetDoylestown, Pennsylvania 18901</v>
      </c>
      <c r="F15016" t="str">
        <f t="shared" si="1644"/>
        <v>(215) 348-8930</v>
      </c>
      <c r="G15016" t="str">
        <f t="shared" si="1639"/>
        <v>344 North Main Street</v>
      </c>
      <c r="H15016" t="str">
        <f t="shared" si="1640"/>
        <v>344 North Main Street, Doylestown, Pennsylvania 18901</v>
      </c>
      <c r="I15016" s="1" t="str">
        <f t="shared" si="1641"/>
        <v>19026</v>
      </c>
    </row>
    <row r="15017" spans="1:9" x14ac:dyDescent="0.45">
      <c r="A15017" t="s">
        <v>29393</v>
      </c>
      <c r="B15017" t="s">
        <v>29394</v>
      </c>
      <c r="C15017" t="str">
        <f t="shared" si="1642"/>
        <v>I M Finney Funeral Home Inc</v>
      </c>
      <c r="D15017" t="str">
        <f t="shared" si="1638"/>
        <v>Dravosburg, Pennsylvania</v>
      </c>
      <c r="E15017" t="str">
        <f t="shared" si="1643"/>
        <v>203 4th StreetDravosburg, Pennsylvania 15034</v>
      </c>
      <c r="F15017" t="str">
        <f t="shared" si="1644"/>
        <v>(412) 469-1800</v>
      </c>
      <c r="G15017" t="str">
        <f t="shared" si="1639"/>
        <v>203 4th Street</v>
      </c>
      <c r="H15017" t="str">
        <f t="shared" si="1640"/>
        <v>203 4th Street, Dravosburg, Pennsylvania 15034</v>
      </c>
      <c r="I15017" s="1" t="str">
        <f t="shared" si="1641"/>
        <v>18222</v>
      </c>
    </row>
    <row r="15018" spans="1:9" x14ac:dyDescent="0.45">
      <c r="A15018" t="s">
        <v>29395</v>
      </c>
      <c r="B15018" t="s">
        <v>29396</v>
      </c>
      <c r="C15018" t="str">
        <f t="shared" si="1642"/>
        <v>Strifflers of Dravosburg</v>
      </c>
      <c r="D15018" t="str">
        <f t="shared" si="1638"/>
        <v>Dravosburg, Pennsylvania</v>
      </c>
      <c r="E15018" t="str">
        <f t="shared" si="1643"/>
        <v>740 Pittsburgh McKeesport BoulevardDravosburg, Pennsylvania 15034</v>
      </c>
      <c r="F15018" t="str">
        <f t="shared" si="1644"/>
        <v>412-678-6192</v>
      </c>
      <c r="G15018" t="str">
        <f t="shared" si="1639"/>
        <v>740 Pittsburgh McKeesport Boulevard</v>
      </c>
      <c r="H15018" t="str">
        <f t="shared" si="1640"/>
        <v>740 Pittsburgh McKeesport Boulevard, Dravosburg, Pennsylvania 15034</v>
      </c>
      <c r="I15018" s="1" t="str">
        <f t="shared" si="1641"/>
        <v>18222</v>
      </c>
    </row>
    <row r="15019" spans="1:9" x14ac:dyDescent="0.45">
      <c r="A15019" t="s">
        <v>29397</v>
      </c>
      <c r="B15019" t="s">
        <v>29398</v>
      </c>
      <c r="C15019" t="str">
        <f t="shared" si="1642"/>
        <v>Ruffenach Funeral Home</v>
      </c>
      <c r="D15019" t="str">
        <f t="shared" si="1638"/>
        <v>Drexel Hill, Pennsylvania</v>
      </c>
      <c r="E15019" t="str">
        <f t="shared" si="1643"/>
        <v>4900 Township Line RoadDrexel Hill, Pennsylvania 19026</v>
      </c>
      <c r="F15019" t="str">
        <f t="shared" si="1644"/>
        <v>610-789-4448</v>
      </c>
      <c r="G15019" t="str">
        <f t="shared" si="1639"/>
        <v>4900 Township Line Road</v>
      </c>
      <c r="H15019" t="str">
        <f t="shared" si="1640"/>
        <v>4900 Township Line Road, Drexel Hill, Pennsylvania 19026</v>
      </c>
      <c r="I15019" s="1" t="str">
        <f t="shared" si="1641"/>
        <v>18222</v>
      </c>
    </row>
    <row r="15020" spans="1:9" x14ac:dyDescent="0.45">
      <c r="A15020" t="s">
        <v>29399</v>
      </c>
      <c r="B15020" t="s">
        <v>29400</v>
      </c>
      <c r="C15020" t="str">
        <f t="shared" si="1642"/>
        <v>Harman Funeral Home</v>
      </c>
      <c r="D15020" t="str">
        <f t="shared" si="1638"/>
        <v>Drums, Pennsylvania</v>
      </c>
      <c r="E15020" t="str">
        <f t="shared" si="1643"/>
        <v>669 West Butler DriveDrums, Pennsylvania 18222</v>
      </c>
      <c r="F15020" t="str">
        <f t="shared" si="1644"/>
        <v>(570) 788-0977</v>
      </c>
      <c r="G15020" t="str">
        <f t="shared" si="1639"/>
        <v>669 West Butler Drive</v>
      </c>
      <c r="H15020" t="str">
        <f t="shared" si="1640"/>
        <v>669 West Butler Drive, Drums, Pennsylvania 18222</v>
      </c>
      <c r="I15020" s="1" t="str">
        <f t="shared" si="1641"/>
        <v>15801</v>
      </c>
    </row>
    <row r="15021" spans="1:9" x14ac:dyDescent="0.45">
      <c r="A15021" t="s">
        <v>29401</v>
      </c>
      <c r="B15021" t="s">
        <v>29402</v>
      </c>
      <c r="C15021" t="str">
        <f t="shared" si="1642"/>
        <v>Harman Funeral Home &amp; Cremator</v>
      </c>
      <c r="D15021" t="str">
        <f t="shared" si="1638"/>
        <v>Drums, Pennsylvania</v>
      </c>
      <c r="E15021" t="str">
        <f t="shared" si="1643"/>
        <v>669 W Butler DriveDrums, Pennsylvania 18222</v>
      </c>
      <c r="F15021" t="str">
        <f t="shared" si="1644"/>
        <v>570-788-0977</v>
      </c>
      <c r="G15021" t="str">
        <f t="shared" si="1639"/>
        <v>669 W Butler Drive</v>
      </c>
      <c r="H15021" t="str">
        <f t="shared" si="1640"/>
        <v>669 W Butler Drive, Drums, Pennsylvania 18222</v>
      </c>
      <c r="I15021" s="1" t="str">
        <f t="shared" si="1641"/>
        <v>15801</v>
      </c>
    </row>
    <row r="15022" spans="1:9" x14ac:dyDescent="0.45">
      <c r="A15022" t="s">
        <v>29403</v>
      </c>
      <c r="B15022" t="s">
        <v>29404</v>
      </c>
      <c r="C15022" t="str">
        <f t="shared" si="1642"/>
        <v>Krapf &amp; Hughes Funeral Home</v>
      </c>
      <c r="D15022" t="str">
        <f t="shared" si="1638"/>
        <v>Drums, Pennsylvania</v>
      </c>
      <c r="E15022" t="str">
        <f t="shared" si="1643"/>
        <v>530 W Butler DriveDrums, Pennsylvania 18222</v>
      </c>
      <c r="F15022" t="str">
        <f t="shared" si="1644"/>
        <v>570-708-3084</v>
      </c>
      <c r="G15022" t="str">
        <f t="shared" si="1639"/>
        <v>530 W Butler Drive</v>
      </c>
      <c r="H15022" t="str">
        <f t="shared" si="1640"/>
        <v>530 W Butler Drive, Drums, Pennsylvania 18222</v>
      </c>
      <c r="I15022" s="1" t="str">
        <f t="shared" si="1641"/>
        <v>15801</v>
      </c>
    </row>
    <row r="15023" spans="1:9" x14ac:dyDescent="0.45">
      <c r="A15023" t="s">
        <v>29405</v>
      </c>
      <c r="B15023" t="s">
        <v>29406</v>
      </c>
      <c r="C15023" t="str">
        <f t="shared" si="1642"/>
        <v>Goble Baronick Funeral Home</v>
      </c>
      <c r="D15023" t="str">
        <f t="shared" si="1638"/>
        <v>Du Bois, Pennsylvania</v>
      </c>
      <c r="E15023" t="str">
        <f t="shared" si="1643"/>
        <v>211 S Main StreetDu Bois, Pennsylvania 15801</v>
      </c>
      <c r="F15023" t="str">
        <f t="shared" si="1644"/>
        <v>814-371-2040</v>
      </c>
      <c r="G15023" t="str">
        <f t="shared" si="1639"/>
        <v>211 S Main Street</v>
      </c>
      <c r="H15023" t="str">
        <f t="shared" si="1640"/>
        <v>211 S Main Street, Du Bois, Pennsylvania 15801</v>
      </c>
      <c r="I15023" s="1" t="str">
        <f t="shared" si="1641"/>
        <v>16635</v>
      </c>
    </row>
    <row r="15024" spans="1:9" x14ac:dyDescent="0.45">
      <c r="A15024" t="s">
        <v>29407</v>
      </c>
      <c r="B15024" t="s">
        <v>29408</v>
      </c>
      <c r="C15024" t="str">
        <f t="shared" si="1642"/>
        <v>Leo Nedza Funeral Home Inc</v>
      </c>
      <c r="D15024" t="str">
        <f t="shared" si="1638"/>
        <v>Du Bois, Pennsylvania</v>
      </c>
      <c r="E15024" t="str">
        <f t="shared" si="1643"/>
        <v>199 W Dubois AvenueDu Bois, Pennsylvania 15801</v>
      </c>
      <c r="F15024" t="str">
        <f t="shared" si="1644"/>
        <v>814-371-4567</v>
      </c>
      <c r="G15024" t="str">
        <f t="shared" si="1639"/>
        <v>199 W Dubois Avenue</v>
      </c>
      <c r="H15024" t="str">
        <f t="shared" si="1640"/>
        <v>199 W Dubois Avenue, Du Bois, Pennsylvania 15801</v>
      </c>
      <c r="I15024" s="1" t="str">
        <f t="shared" si="1641"/>
        <v>18512</v>
      </c>
    </row>
    <row r="15025" spans="1:9" x14ac:dyDescent="0.45">
      <c r="A15025" t="s">
        <v>29409</v>
      </c>
      <c r="B15025" t="s">
        <v>29410</v>
      </c>
      <c r="C15025" t="str">
        <f t="shared" si="1642"/>
        <v>Mohney &amp; Yargar Funeral Chapel</v>
      </c>
      <c r="D15025" t="str">
        <f t="shared" si="1638"/>
        <v>Du Bois, Pennsylvania</v>
      </c>
      <c r="E15025" t="str">
        <f t="shared" si="1643"/>
        <v>142 W Long AvenueDu Bois, Pennsylvania 15801</v>
      </c>
      <c r="F15025" t="str">
        <f t="shared" si="1644"/>
        <v>814-371-2521</v>
      </c>
      <c r="G15025" t="str">
        <f t="shared" si="1639"/>
        <v>142 W Long Avenue</v>
      </c>
      <c r="H15025" t="str">
        <f t="shared" si="1640"/>
        <v>142 W Long Avenue, Du Bois, Pennsylvania 15801</v>
      </c>
      <c r="I15025" s="1" t="str">
        <f t="shared" si="1641"/>
        <v>18512</v>
      </c>
    </row>
    <row r="15026" spans="1:9" x14ac:dyDescent="0.45">
      <c r="A15026" t="s">
        <v>29411</v>
      </c>
      <c r="B15026" t="s">
        <v>29412</v>
      </c>
      <c r="C15026" t="str">
        <f t="shared" si="1642"/>
        <v>Liebegott Brown Funeral Home</v>
      </c>
      <c r="D15026" t="str">
        <f t="shared" si="1638"/>
        <v>Duncansville, Pennsylvania</v>
      </c>
      <c r="E15026" t="str">
        <f t="shared" si="1643"/>
        <v>1218 4th AvenueDuncansville, Pennsylvania 16635</v>
      </c>
      <c r="F15026" t="str">
        <f t="shared" si="1644"/>
        <v>814-695-9551</v>
      </c>
      <c r="G15026" t="str">
        <f t="shared" si="1639"/>
        <v>1218 4th Avenue</v>
      </c>
      <c r="H15026" t="str">
        <f t="shared" si="1640"/>
        <v>1218 4th Avenue, Duncansville, Pennsylvania 16635</v>
      </c>
      <c r="I15026" s="1" t="str">
        <f t="shared" si="1641"/>
        <v>15110</v>
      </c>
    </row>
    <row r="15027" spans="1:9" x14ac:dyDescent="0.45">
      <c r="A15027" t="s">
        <v>29413</v>
      </c>
      <c r="B15027" t="s">
        <v>29414</v>
      </c>
      <c r="C15027" t="str">
        <f t="shared" si="1642"/>
        <v>Degraw-Roever Funeral Home</v>
      </c>
      <c r="D15027" t="str">
        <f t="shared" si="1638"/>
        <v>Dunmore, Pennsylvania</v>
      </c>
      <c r="E15027" t="str">
        <f t="shared" si="1643"/>
        <v>2031 Green Ridge StreetDunmore, Pennsylvania 18512</v>
      </c>
      <c r="F15027" t="str">
        <f t="shared" si="1644"/>
        <v>570-343-4048</v>
      </c>
      <c r="G15027" t="str">
        <f t="shared" si="1639"/>
        <v>2031 Green Ridge Street</v>
      </c>
      <c r="H15027" t="str">
        <f t="shared" si="1640"/>
        <v>2031 Green Ridge Street, Dunmore, Pennsylvania 18512</v>
      </c>
      <c r="I15027" s="1" t="str">
        <f t="shared" si="1641"/>
        <v>15110</v>
      </c>
    </row>
    <row r="15028" spans="1:9" x14ac:dyDescent="0.45">
      <c r="A15028" t="s">
        <v>29415</v>
      </c>
      <c r="B15028" t="s">
        <v>29416</v>
      </c>
      <c r="C15028" t="str">
        <f t="shared" si="1642"/>
        <v>Morell-LaBelle Funeral Home</v>
      </c>
      <c r="D15028" t="str">
        <f t="shared" si="1638"/>
        <v>Dunmore, Pennsylvania</v>
      </c>
      <c r="E15028" t="str">
        <f t="shared" si="1643"/>
        <v>301 Chestnut StreetDunmore, Pennsylvania 18512</v>
      </c>
      <c r="F15028" t="str">
        <f t="shared" si="1644"/>
        <v>570-344-4714</v>
      </c>
      <c r="G15028" t="str">
        <f t="shared" si="1639"/>
        <v>301 Chestnut Street</v>
      </c>
      <c r="H15028" t="str">
        <f t="shared" si="1640"/>
        <v>301 Chestnut Street, Dunmore, Pennsylvania 18512</v>
      </c>
      <c r="I15028" s="1" t="str">
        <f t="shared" si="1641"/>
        <v>15110</v>
      </c>
    </row>
    <row r="15029" spans="1:9" x14ac:dyDescent="0.45">
      <c r="A15029" t="s">
        <v>29417</v>
      </c>
      <c r="B15029" t="s">
        <v>29418</v>
      </c>
      <c r="C15029" t="str">
        <f t="shared" si="1642"/>
        <v>Caldwell's Funeral Home Inc</v>
      </c>
      <c r="D15029" t="str">
        <f t="shared" si="1638"/>
        <v>Duquesne, Pennsylvania</v>
      </c>
      <c r="E15029" t="str">
        <f t="shared" si="1643"/>
        <v>114 Kennedy AvenueDuquesne, Pennsylvania 15110</v>
      </c>
      <c r="F15029" t="str">
        <f t="shared" si="1644"/>
        <v>412-466-9092</v>
      </c>
      <c r="G15029" t="str">
        <f t="shared" si="1639"/>
        <v>114 Kennedy Avenue</v>
      </c>
      <c r="H15029" t="str">
        <f t="shared" si="1640"/>
        <v>114 Kennedy Avenue, Duquesne, Pennsylvania 15110</v>
      </c>
      <c r="I15029" s="1" t="str">
        <f t="shared" si="1641"/>
        <v>15110</v>
      </c>
    </row>
    <row r="15030" spans="1:9" x14ac:dyDescent="0.45">
      <c r="A15030" t="s">
        <v>29419</v>
      </c>
      <c r="B15030" t="s">
        <v>29420</v>
      </c>
      <c r="C15030" t="str">
        <f t="shared" si="1642"/>
        <v>M J Shaughnessy Inc</v>
      </c>
      <c r="D15030" t="str">
        <f t="shared" si="1638"/>
        <v>Duquesne, Pennsylvania</v>
      </c>
      <c r="E15030" t="str">
        <f t="shared" si="1643"/>
        <v>270 S 2nd StreetDuquesne, Pennsylvania 15110</v>
      </c>
      <c r="F15030" t="str">
        <f t="shared" si="1644"/>
        <v>412-678-6191</v>
      </c>
      <c r="G15030" t="str">
        <f t="shared" si="1639"/>
        <v>270 S 2nd Street</v>
      </c>
      <c r="H15030" t="str">
        <f t="shared" si="1640"/>
        <v>270 S 2nd Street, Duquesne, Pennsylvania 15110</v>
      </c>
      <c r="I15030" s="1" t="str">
        <f t="shared" si="1641"/>
        <v>15110</v>
      </c>
    </row>
    <row r="15031" spans="1:9" x14ac:dyDescent="0.45">
      <c r="A15031" t="s">
        <v>29421</v>
      </c>
      <c r="B15031" t="s">
        <v>29422</v>
      </c>
      <c r="C15031" t="str">
        <f t="shared" si="1642"/>
        <v>Maloy-Schleifer Funeral Home</v>
      </c>
      <c r="D15031" t="str">
        <f t="shared" si="1638"/>
        <v>Duquesne, Pennsylvania</v>
      </c>
      <c r="E15031" t="str">
        <f t="shared" si="1643"/>
        <v>915 Kennedy AvenueDuquesne, Pennsylvania 15110</v>
      </c>
      <c r="F15031" t="str">
        <f t="shared" si="1644"/>
        <v>412-466-3300</v>
      </c>
      <c r="G15031" t="str">
        <f t="shared" si="1639"/>
        <v>915 Kennedy Avenue</v>
      </c>
      <c r="H15031" t="str">
        <f t="shared" si="1640"/>
        <v>915 Kennedy Avenue, Duquesne, Pennsylvania 15110</v>
      </c>
      <c r="I15031" s="1" t="str">
        <f t="shared" si="1641"/>
        <v>15110</v>
      </c>
    </row>
    <row r="15032" spans="1:9" x14ac:dyDescent="0.45">
      <c r="A15032" t="s">
        <v>29423</v>
      </c>
      <c r="B15032" t="s">
        <v>29424</v>
      </c>
      <c r="C15032" t="str">
        <f t="shared" si="1642"/>
        <v>Shaughnessy Striffler Inc</v>
      </c>
      <c r="D15032" t="str">
        <f t="shared" si="1638"/>
        <v>Duquesne, Pennsylvania</v>
      </c>
      <c r="E15032" t="str">
        <f t="shared" si="1643"/>
        <v>27 S 2nd StreetDuquesne, Pennsylvania 15110</v>
      </c>
      <c r="F15032" t="str">
        <f t="shared" si="1644"/>
        <v>412-466-7800</v>
      </c>
      <c r="G15032" t="str">
        <f t="shared" si="1639"/>
        <v>27 S 2nd Street</v>
      </c>
      <c r="H15032" t="str">
        <f t="shared" si="1640"/>
        <v>27 S 2nd Street, Duquesne, Pennsylvania 15110</v>
      </c>
      <c r="I15032" s="1" t="str">
        <f t="shared" si="1641"/>
        <v>18614</v>
      </c>
    </row>
    <row r="15033" spans="1:9" x14ac:dyDescent="0.45">
      <c r="A15033" t="s">
        <v>29425</v>
      </c>
      <c r="B15033" t="s">
        <v>29426</v>
      </c>
      <c r="C15033" t="str">
        <f t="shared" si="1642"/>
        <v>Teichart-Gracan Funeral Home</v>
      </c>
      <c r="D15033" t="str">
        <f t="shared" si="1638"/>
        <v>Duquesne, Pennsylvania</v>
      </c>
      <c r="E15033" t="str">
        <f t="shared" si="1643"/>
        <v>212 Wilmot StreetDuquesne, Pennsylvania 15110</v>
      </c>
      <c r="F15033" t="str">
        <f t="shared" si="1644"/>
        <v>412-466-0500</v>
      </c>
      <c r="G15033" t="str">
        <f t="shared" si="1639"/>
        <v>212 Wilmot Street</v>
      </c>
      <c r="H15033" t="str">
        <f t="shared" si="1640"/>
        <v>212 Wilmot Street, Duquesne, Pennsylvania 15110</v>
      </c>
      <c r="I15033" s="1" t="str">
        <f t="shared" si="1641"/>
        <v>18614</v>
      </c>
    </row>
    <row r="15034" spans="1:9" x14ac:dyDescent="0.45">
      <c r="A15034" t="s">
        <v>29427</v>
      </c>
      <c r="B15034" t="s">
        <v>29428</v>
      </c>
      <c r="C15034" t="str">
        <f t="shared" si="1642"/>
        <v>William S Skovranko Memorial Home</v>
      </c>
      <c r="D15034" t="str">
        <f t="shared" si="1638"/>
        <v>Duquesne, Pennsylvania</v>
      </c>
      <c r="E15034" t="str">
        <f t="shared" si="1643"/>
        <v>828 Richford StreetDuquesne, Pennsylvania 15110</v>
      </c>
      <c r="F15034" t="str">
        <f t="shared" si="1644"/>
        <v>412-466-8555</v>
      </c>
      <c r="G15034" t="str">
        <f t="shared" si="1639"/>
        <v>828 Richford Street</v>
      </c>
      <c r="H15034" t="str">
        <f t="shared" si="1640"/>
        <v>828 Richford Street, Duquesne, Pennsylvania 15110</v>
      </c>
      <c r="I15034" s="1" t="str">
        <f t="shared" si="1641"/>
        <v>17316</v>
      </c>
    </row>
    <row r="15035" spans="1:9" x14ac:dyDescent="0.45">
      <c r="A15035" t="s">
        <v>29429</v>
      </c>
      <c r="B15035" t="s">
        <v>29430</v>
      </c>
      <c r="C15035" t="str">
        <f t="shared" si="1642"/>
        <v>P Dean Homer Funeral Home</v>
      </c>
      <c r="D15035" t="str">
        <f t="shared" si="1638"/>
        <v>Dushore, Pennsylvania</v>
      </c>
      <c r="E15035" t="str">
        <f t="shared" si="1643"/>
        <v>206 Water StreetDushore, Pennsylvania 18614</v>
      </c>
      <c r="F15035" t="str">
        <f t="shared" si="1644"/>
        <v>570-928-8163</v>
      </c>
      <c r="G15035" t="str">
        <f t="shared" si="1639"/>
        <v>206 Water Street</v>
      </c>
      <c r="H15035" t="str">
        <f t="shared" si="1640"/>
        <v>206 Water Street, Dushore, Pennsylvania 18614</v>
      </c>
      <c r="I15035" s="1" t="str">
        <f t="shared" si="1641"/>
        <v>17316</v>
      </c>
    </row>
    <row r="15036" spans="1:9" x14ac:dyDescent="0.45">
      <c r="A15036" t="s">
        <v>29431</v>
      </c>
      <c r="B15036" t="s">
        <v>29432</v>
      </c>
      <c r="C15036" t="str">
        <f t="shared" si="1642"/>
        <v>Russell P Mc Henry Home</v>
      </c>
      <c r="D15036" t="str">
        <f t="shared" si="1638"/>
        <v>Dushore, Pennsylvania</v>
      </c>
      <c r="E15036" t="str">
        <f t="shared" si="1643"/>
        <v>119 Carpenter StreetDushore, Pennsylvania 18614</v>
      </c>
      <c r="F15036" t="str">
        <f t="shared" si="1644"/>
        <v>570-928-8594</v>
      </c>
      <c r="G15036" t="str">
        <f t="shared" si="1639"/>
        <v>119 Carpenter Street</v>
      </c>
      <c r="H15036" t="str">
        <f t="shared" si="1640"/>
        <v>119 Carpenter Street, Dushore, Pennsylvania 18614</v>
      </c>
      <c r="I15036" s="1" t="str">
        <f t="shared" si="1641"/>
        <v>16028</v>
      </c>
    </row>
    <row r="15037" spans="1:9" x14ac:dyDescent="0.45">
      <c r="A15037" t="s">
        <v>29433</v>
      </c>
      <c r="B15037" t="s">
        <v>29434</v>
      </c>
      <c r="C15037" t="str">
        <f t="shared" si="1642"/>
        <v>Feiser Funeral Home Inc</v>
      </c>
      <c r="D15037" t="str">
        <f t="shared" si="1638"/>
        <v>East Berlin, Pennsylvania</v>
      </c>
      <c r="E15037" t="str">
        <f t="shared" si="1643"/>
        <v>306 Harrisburg StreetEast Berlin, Pennsylvania 17316</v>
      </c>
      <c r="F15037" t="str">
        <f t="shared" si="1644"/>
        <v>717-259-7131</v>
      </c>
      <c r="G15037" t="str">
        <f t="shared" si="1639"/>
        <v>306 Harrisburg Street</v>
      </c>
      <c r="H15037" t="str">
        <f t="shared" si="1640"/>
        <v>306 Harrisburg Street, East Berlin, Pennsylvania 17316</v>
      </c>
      <c r="I15037" s="1" t="str">
        <f t="shared" si="1641"/>
        <v>16637</v>
      </c>
    </row>
    <row r="15038" spans="1:9" x14ac:dyDescent="0.45">
      <c r="A15038" t="s">
        <v>29435</v>
      </c>
      <c r="B15038" t="s">
        <v>29436</v>
      </c>
      <c r="C15038" t="str">
        <f t="shared" si="1642"/>
        <v>Laverne Rohrer</v>
      </c>
      <c r="D15038" t="str">
        <f t="shared" si="1638"/>
        <v>East Berlin, Pennsylvania</v>
      </c>
      <c r="E15038" t="str">
        <f t="shared" si="1643"/>
        <v>134 Roland RoadEast Berlin, Pennsylvania 17316</v>
      </c>
      <c r="F15038" t="str">
        <f t="shared" si="1644"/>
        <v>717-259-7841</v>
      </c>
      <c r="G15038" t="str">
        <f t="shared" si="1639"/>
        <v>134 Roland Road</v>
      </c>
      <c r="H15038" t="str">
        <f t="shared" si="1640"/>
        <v>134 Roland Road, East Berlin, Pennsylvania 17316</v>
      </c>
      <c r="I15038" s="1" t="str">
        <f t="shared" si="1641"/>
        <v>15206</v>
      </c>
    </row>
    <row r="15039" spans="1:9" x14ac:dyDescent="0.45">
      <c r="A15039" t="s">
        <v>29437</v>
      </c>
      <c r="B15039" t="s">
        <v>29438</v>
      </c>
      <c r="C15039" t="str">
        <f t="shared" si="1642"/>
        <v>Charles B Buechele Funeral Home</v>
      </c>
      <c r="D15039" t="str">
        <f t="shared" si="1638"/>
        <v>East Brady, Pennsylvania</v>
      </c>
      <c r="E15039" t="str">
        <f t="shared" si="1643"/>
        <v>105 4th StreetEast Brady, Pennsylvania 16028</v>
      </c>
      <c r="F15039" t="str">
        <f t="shared" si="1644"/>
        <v>724-526-3111</v>
      </c>
      <c r="G15039" t="str">
        <f t="shared" si="1639"/>
        <v>105 4th Street</v>
      </c>
      <c r="H15039" t="str">
        <f t="shared" si="1640"/>
        <v>105 4th Street, East Brady, Pennsylvania 16028</v>
      </c>
      <c r="I15039" s="1" t="str">
        <f t="shared" si="1641"/>
        <v>15112</v>
      </c>
    </row>
    <row r="15040" spans="1:9" x14ac:dyDescent="0.45">
      <c r="A15040" t="s">
        <v>29439</v>
      </c>
      <c r="B15040" t="s">
        <v>29440</v>
      </c>
      <c r="C15040" t="str">
        <f t="shared" si="1642"/>
        <v>Miller Funeral Home</v>
      </c>
      <c r="D15040" t="str">
        <f t="shared" si="1638"/>
        <v>East Freedom, Pennsylvania</v>
      </c>
      <c r="E15040" t="str">
        <f t="shared" si="1643"/>
        <v>15257 Dunnings HighwayEast Freedom, Pennsylvania 16637</v>
      </c>
      <c r="F15040" t="str">
        <f t="shared" si="1644"/>
        <v>814-695-9282</v>
      </c>
      <c r="G15040" t="str">
        <f t="shared" si="1639"/>
        <v>15257 Dunnings Highway</v>
      </c>
      <c r="H15040" t="str">
        <f t="shared" si="1640"/>
        <v>15257 Dunnings Highway, East Freedom, Pennsylvania 16637</v>
      </c>
      <c r="I15040" s="1" t="str">
        <f t="shared" si="1641"/>
        <v>18301</v>
      </c>
    </row>
    <row r="15041" spans="1:9" x14ac:dyDescent="0.45">
      <c r="A15041" t="s">
        <v>29441</v>
      </c>
      <c r="B15041" t="s">
        <v>29442</v>
      </c>
      <c r="C15041" t="str">
        <f t="shared" si="1642"/>
        <v>Coston Funeral Homes Inc.</v>
      </c>
      <c r="D15041" t="str">
        <f t="shared" si="1638"/>
        <v>East Liberty, Pennsylvania</v>
      </c>
      <c r="E15041" t="str">
        <f t="shared" si="1643"/>
        <v>427 Lincoln AvenueEast Liberty, Pennsylvania 15206</v>
      </c>
      <c r="F15041" t="str">
        <f t="shared" si="1644"/>
        <v>412-661-5916</v>
      </c>
      <c r="G15041" t="str">
        <f t="shared" si="1639"/>
        <v>427 Lincoln Avenue</v>
      </c>
      <c r="H15041" t="str">
        <f t="shared" si="1640"/>
        <v>427 Lincoln Avenue, East Liberty, Pennsylvania 15206</v>
      </c>
      <c r="I15041" s="1" t="str">
        <f t="shared" si="1641"/>
        <v>18042</v>
      </c>
    </row>
    <row r="15042" spans="1:9" x14ac:dyDescent="0.45">
      <c r="A15042" t="s">
        <v>29443</v>
      </c>
      <c r="B15042" t="s">
        <v>29444</v>
      </c>
      <c r="C15042" t="str">
        <f t="shared" si="1642"/>
        <v>John L Quinlan Funeral Home</v>
      </c>
      <c r="D15042" t="str">
        <f t="shared" ref="D15042:D15105" si="1645">RIGHT($A15042,LEN($A15042) - FIND(",",$A15042)-1)</f>
        <v>East Pittsburgh, Pennsylvania</v>
      </c>
      <c r="E15042" t="str">
        <f t="shared" si="1643"/>
        <v>700 Linden AvenueEast Pittsburgh, Pennsylvania 15112</v>
      </c>
      <c r="F15042" t="str">
        <f t="shared" si="1644"/>
        <v>412-823-3838</v>
      </c>
      <c r="G15042" t="str">
        <f t="shared" ref="G15042:G15105" si="1646">LEFT(E15042, FIND(D15042,E15042)-1)</f>
        <v>700 Linden Avenue</v>
      </c>
      <c r="H15042" t="str">
        <f t="shared" ref="H15042:H15105" si="1647">_xlfn.CONCAT(G15042,", ",D15042," ", RIGHT(E15042,5))</f>
        <v>700 Linden Avenue, East Pittsburgh, Pennsylvania 15112</v>
      </c>
      <c r="I15042" s="1" t="str">
        <f t="shared" ref="I15042:I15105" si="1648">RIGHT(E15045,5)</f>
        <v>18045</v>
      </c>
    </row>
    <row r="15043" spans="1:9" x14ac:dyDescent="0.45">
      <c r="A15043" t="s">
        <v>29445</v>
      </c>
      <c r="B15043" t="s">
        <v>29446</v>
      </c>
      <c r="C15043" t="str">
        <f t="shared" ref="C15043:C15106" si="1649">LEFT($A15043,FIND(",", $A15043)-1)</f>
        <v>Lanterman &amp; Allen Funeral Home</v>
      </c>
      <c r="D15043" t="str">
        <f t="shared" si="1645"/>
        <v>East Stroudsburg, Pennsylvania</v>
      </c>
      <c r="E15043" t="str">
        <f t="shared" ref="E15043:E15106" si="1650">LEFT($B15043,FIND("Phone",$B15043)-1)</f>
        <v>27 Washington StreetEast Stroudsburg, Pennsylvania 18301</v>
      </c>
      <c r="F15043" t="str">
        <f t="shared" ref="F15043:F15106" si="1651">RIGHT($B15043,LEN($B15043) - FIND("Phone",$B15043)-6)</f>
        <v>570-421-8383</v>
      </c>
      <c r="G15043" t="str">
        <f t="shared" si="1646"/>
        <v>27 Washington Street</v>
      </c>
      <c r="H15043" t="str">
        <f t="shared" si="1647"/>
        <v>27 Washington Street, East Stroudsburg, Pennsylvania 18301</v>
      </c>
      <c r="I15043" s="1" t="str">
        <f t="shared" si="1648"/>
        <v>18042</v>
      </c>
    </row>
    <row r="15044" spans="1:9" x14ac:dyDescent="0.45">
      <c r="A15044" t="s">
        <v>29447</v>
      </c>
      <c r="B15044" t="s">
        <v>29448</v>
      </c>
      <c r="C15044" t="str">
        <f t="shared" si="1649"/>
        <v>Ashton Funeral Home Inc</v>
      </c>
      <c r="D15044" t="str">
        <f t="shared" si="1645"/>
        <v>Easton, Pennsylvania</v>
      </c>
      <c r="E15044" t="str">
        <f t="shared" si="1650"/>
        <v>1337 Northampton StreetEaston, Pennsylvania 18042</v>
      </c>
      <c r="F15044" t="str">
        <f t="shared" si="1651"/>
        <v>610-253-4678</v>
      </c>
      <c r="G15044" t="str">
        <f t="shared" si="1646"/>
        <v>1337 Northampton Street</v>
      </c>
      <c r="H15044" t="str">
        <f t="shared" si="1647"/>
        <v>1337 Northampton Street, Easton, Pennsylvania 18042</v>
      </c>
      <c r="I15044" s="1" t="str">
        <f t="shared" si="1648"/>
        <v>18042</v>
      </c>
    </row>
    <row r="15045" spans="1:9" x14ac:dyDescent="0.45">
      <c r="A15045" t="s">
        <v>29449</v>
      </c>
      <c r="B15045" t="s">
        <v>29450</v>
      </c>
      <c r="C15045" t="str">
        <f t="shared" si="1649"/>
        <v>Catholic Cemeteries Association</v>
      </c>
      <c r="D15045" t="str">
        <f t="shared" si="1645"/>
        <v>Easton, Pennsylvania</v>
      </c>
      <c r="E15045" t="str">
        <f t="shared" si="1650"/>
        <v>2900 Washington StreetEaston, Pennsylvania 18045</v>
      </c>
      <c r="F15045" t="str">
        <f t="shared" si="1651"/>
        <v>(724)941-8374</v>
      </c>
      <c r="G15045" t="str">
        <f t="shared" si="1646"/>
        <v>2900 Washington Street</v>
      </c>
      <c r="H15045" t="str">
        <f t="shared" si="1647"/>
        <v>2900 Washington Street, Easton, Pennsylvania 18045</v>
      </c>
      <c r="I15045" s="1" t="str">
        <f t="shared" si="1648"/>
        <v>18042</v>
      </c>
    </row>
    <row r="15046" spans="1:9" x14ac:dyDescent="0.45">
      <c r="A15046" t="s">
        <v>29451</v>
      </c>
      <c r="B15046" t="s">
        <v>29452</v>
      </c>
      <c r="C15046" t="str">
        <f t="shared" si="1649"/>
        <v>Finegan Funeral Home</v>
      </c>
      <c r="D15046" t="str">
        <f t="shared" si="1645"/>
        <v>Easton, Pennsylvania</v>
      </c>
      <c r="E15046" t="str">
        <f t="shared" si="1650"/>
        <v>1837 Washington BoulevardEaston, Pennsylvania 18042</v>
      </c>
      <c r="F15046" t="str">
        <f t="shared" si="1651"/>
        <v>610-258-7021</v>
      </c>
      <c r="G15046" t="str">
        <f t="shared" si="1646"/>
        <v>1837 Washington Boulevard</v>
      </c>
      <c r="H15046" t="str">
        <f t="shared" si="1647"/>
        <v>1837 Washington Boulevard, Easton, Pennsylvania 18042</v>
      </c>
      <c r="I15046" s="1" t="str">
        <f t="shared" si="1648"/>
        <v>18042</v>
      </c>
    </row>
    <row r="15047" spans="1:9" x14ac:dyDescent="0.45">
      <c r="A15047" t="s">
        <v>29453</v>
      </c>
      <c r="B15047" t="s">
        <v>29454</v>
      </c>
      <c r="C15047" t="str">
        <f t="shared" si="1649"/>
        <v>Lehigh Valley Catering</v>
      </c>
      <c r="D15047" t="str">
        <f t="shared" si="1645"/>
        <v>Easton, Pennsylvania</v>
      </c>
      <c r="E15047" t="str">
        <f t="shared" si="1650"/>
        <v>1007 Palmer StreetEaston, Pennsylvania 18042</v>
      </c>
      <c r="F15047" t="str">
        <f t="shared" si="1651"/>
        <v>(610) 258-1970</v>
      </c>
      <c r="G15047" t="str">
        <f t="shared" si="1646"/>
        <v>1007 Palmer Street</v>
      </c>
      <c r="H15047" t="str">
        <f t="shared" si="1647"/>
        <v>1007 Palmer Street, Easton, Pennsylvania 18042</v>
      </c>
      <c r="I15047" s="1" t="str">
        <f t="shared" si="1648"/>
        <v>16030</v>
      </c>
    </row>
    <row r="15048" spans="1:9" x14ac:dyDescent="0.45">
      <c r="A15048" t="s">
        <v>29455</v>
      </c>
      <c r="B15048" t="s">
        <v>29456</v>
      </c>
      <c r="C15048" t="str">
        <f t="shared" si="1649"/>
        <v>Strunk Funeral Home Inc</v>
      </c>
      <c r="D15048" t="str">
        <f t="shared" si="1645"/>
        <v>Easton, Pennsylvania</v>
      </c>
      <c r="E15048" t="str">
        <f t="shared" si="1650"/>
        <v>602 W Berwick StreetEaston, Pennsylvania 18042</v>
      </c>
      <c r="F15048" t="str">
        <f t="shared" si="1651"/>
        <v>610-252-8875</v>
      </c>
      <c r="G15048" t="str">
        <f t="shared" si="1646"/>
        <v>602 W Berwick Street</v>
      </c>
      <c r="H15048" t="str">
        <f t="shared" si="1647"/>
        <v>602 W Berwick Street, Easton, Pennsylvania 18042</v>
      </c>
      <c r="I15048" s="1" t="str">
        <f t="shared" si="1648"/>
        <v>15931</v>
      </c>
    </row>
    <row r="15049" spans="1:9" x14ac:dyDescent="0.45">
      <c r="A15049" t="s">
        <v>29455</v>
      </c>
      <c r="B15049" t="s">
        <v>29456</v>
      </c>
      <c r="C15049" t="str">
        <f t="shared" si="1649"/>
        <v>Strunk Funeral Home Inc</v>
      </c>
      <c r="D15049" t="str">
        <f t="shared" si="1645"/>
        <v>Easton, Pennsylvania</v>
      </c>
      <c r="E15049" t="str">
        <f t="shared" si="1650"/>
        <v>602 W Berwick StreetEaston, Pennsylvania 18042</v>
      </c>
      <c r="F15049" t="str">
        <f t="shared" si="1651"/>
        <v>610-252-8875</v>
      </c>
      <c r="G15049" t="str">
        <f t="shared" si="1646"/>
        <v>602 W Berwick Street</v>
      </c>
      <c r="H15049" t="str">
        <f t="shared" si="1647"/>
        <v>602 W Berwick Street, Easton, Pennsylvania 18042</v>
      </c>
      <c r="I15049" s="1" t="str">
        <f t="shared" si="1648"/>
        <v>15931</v>
      </c>
    </row>
    <row r="15050" spans="1:9" x14ac:dyDescent="0.45">
      <c r="A15050" t="s">
        <v>29457</v>
      </c>
      <c r="B15050" t="s">
        <v>29458</v>
      </c>
      <c r="C15050" t="str">
        <f t="shared" si="1649"/>
        <v>H Jack Buzard Funeral Home</v>
      </c>
      <c r="D15050" t="str">
        <f t="shared" si="1645"/>
        <v>Eau Claire, Pennsylvania</v>
      </c>
      <c r="E15050" t="str">
        <f t="shared" si="1650"/>
        <v>201 S Washington StreetEau Claire, Pennsylvania 16030</v>
      </c>
      <c r="F15050" t="str">
        <f t="shared" si="1651"/>
        <v>724-791-2484</v>
      </c>
      <c r="G15050" t="str">
        <f t="shared" si="1646"/>
        <v>201 S Washington Street</v>
      </c>
      <c r="H15050" t="str">
        <f t="shared" si="1647"/>
        <v>201 S Washington Street, Eau Claire, Pennsylvania 16030</v>
      </c>
      <c r="I15050" s="1" t="str">
        <f t="shared" si="1648"/>
        <v>16412</v>
      </c>
    </row>
    <row r="15051" spans="1:9" x14ac:dyDescent="0.45">
      <c r="A15051" t="s">
        <v>29459</v>
      </c>
      <c r="B15051" t="s">
        <v>29460</v>
      </c>
      <c r="C15051" t="str">
        <f t="shared" si="1649"/>
        <v>Askew-Houser Funeral Home Inc</v>
      </c>
      <c r="D15051" t="str">
        <f t="shared" si="1645"/>
        <v>Ebensburg, Pennsylvania</v>
      </c>
      <c r="E15051" t="str">
        <f t="shared" si="1650"/>
        <v>300 N Julian StreetEbensburg, Pennsylvania 15931</v>
      </c>
      <c r="F15051" t="str">
        <f t="shared" si="1651"/>
        <v>814-472-7040</v>
      </c>
      <c r="G15051" t="str">
        <f t="shared" si="1646"/>
        <v>300 N Julian Street</v>
      </c>
      <c r="H15051" t="str">
        <f t="shared" si="1647"/>
        <v>300 N Julian Street, Ebensburg, Pennsylvania 15931</v>
      </c>
      <c r="I15051" s="1" t="str">
        <f t="shared" si="1648"/>
        <v>15736</v>
      </c>
    </row>
    <row r="15052" spans="1:9" x14ac:dyDescent="0.45">
      <c r="A15052" t="s">
        <v>29461</v>
      </c>
      <c r="B15052" t="s">
        <v>29462</v>
      </c>
      <c r="C15052" t="str">
        <f t="shared" si="1649"/>
        <v>Matevish &amp; Matevish Funeral</v>
      </c>
      <c r="D15052" t="str">
        <f t="shared" si="1645"/>
        <v>Ebensburg, Pennsylvania</v>
      </c>
      <c r="E15052" t="str">
        <f t="shared" si="1650"/>
        <v>307 N Center StreetEbensburg, Pennsylvania 15931</v>
      </c>
      <c r="F15052" t="str">
        <f t="shared" si="1651"/>
        <v>814-472-7520</v>
      </c>
      <c r="G15052" t="str">
        <f t="shared" si="1646"/>
        <v>307 N Center Street</v>
      </c>
      <c r="H15052" t="str">
        <f t="shared" si="1647"/>
        <v>307 N Center Street, Ebensburg, Pennsylvania 15931</v>
      </c>
      <c r="I15052" s="1" t="str">
        <f t="shared" si="1648"/>
        <v>17022</v>
      </c>
    </row>
    <row r="15053" spans="1:9" x14ac:dyDescent="0.45">
      <c r="A15053" t="s">
        <v>29463</v>
      </c>
      <c r="B15053" t="s">
        <v>29464</v>
      </c>
      <c r="C15053" t="str">
        <f t="shared" si="1649"/>
        <v>Glunt Funeral Home Inc</v>
      </c>
      <c r="D15053" t="str">
        <f t="shared" si="1645"/>
        <v>Edinboro, Pennsylvania</v>
      </c>
      <c r="E15053" t="str">
        <f t="shared" si="1650"/>
        <v>210 Erie StreetEdinboro, Pennsylvania 16412</v>
      </c>
      <c r="F15053" t="str">
        <f t="shared" si="1651"/>
        <v>814-734-1611</v>
      </c>
      <c r="G15053" t="str">
        <f t="shared" si="1646"/>
        <v>210 Erie Street</v>
      </c>
      <c r="H15053" t="str">
        <f t="shared" si="1647"/>
        <v>210 Erie Street, Edinboro, Pennsylvania 16412</v>
      </c>
      <c r="I15053" s="1" t="str">
        <f t="shared" si="1648"/>
        <v>17022</v>
      </c>
    </row>
    <row r="15054" spans="1:9" x14ac:dyDescent="0.45">
      <c r="A15054" t="s">
        <v>29465</v>
      </c>
      <c r="B15054" t="s">
        <v>29466</v>
      </c>
      <c r="C15054" t="str">
        <f t="shared" si="1649"/>
        <v>Clark Chapel of Bauer Home Inc</v>
      </c>
      <c r="D15054" t="str">
        <f t="shared" si="1645"/>
        <v>Elderton, Pennsylvania</v>
      </c>
      <c r="E15054" t="str">
        <f t="shared" si="1650"/>
        <v>238 S Main StreetElderton, Pennsylvania 15736</v>
      </c>
      <c r="F15054" t="str">
        <f t="shared" si="1651"/>
        <v>724-354-2694</v>
      </c>
      <c r="G15054" t="str">
        <f t="shared" si="1646"/>
        <v>238 S Main Street</v>
      </c>
      <c r="H15054" t="str">
        <f t="shared" si="1647"/>
        <v>238 S Main Street, Elderton, Pennsylvania 15736</v>
      </c>
      <c r="I15054" s="1" t="str">
        <f t="shared" si="1648"/>
        <v>16920</v>
      </c>
    </row>
    <row r="15055" spans="1:9" x14ac:dyDescent="0.45">
      <c r="A15055" t="s">
        <v>29467</v>
      </c>
      <c r="B15055" t="s">
        <v>29468</v>
      </c>
      <c r="C15055" t="str">
        <f t="shared" si="1649"/>
        <v>Boyer Funeral Home Inc</v>
      </c>
      <c r="D15055" t="str">
        <f t="shared" si="1645"/>
        <v>Elizabethtown, Pennsylvania</v>
      </c>
      <c r="E15055" t="str">
        <f t="shared" si="1650"/>
        <v>144 East High StreetElizabethtown, Pennsylvania 17022</v>
      </c>
      <c r="F15055" t="str">
        <f t="shared" si="1651"/>
        <v>(717) 367-1380</v>
      </c>
      <c r="G15055" t="str">
        <f t="shared" si="1646"/>
        <v>144 East High Street</v>
      </c>
      <c r="H15055" t="str">
        <f t="shared" si="1647"/>
        <v>144 East High Street, Elizabethtown, Pennsylvania 17022</v>
      </c>
      <c r="I15055" s="1" t="str">
        <f t="shared" si="1648"/>
        <v>16117</v>
      </c>
    </row>
    <row r="15056" spans="1:9" x14ac:dyDescent="0.45">
      <c r="A15056" t="s">
        <v>29469</v>
      </c>
      <c r="B15056" t="s">
        <v>29470</v>
      </c>
      <c r="C15056" t="str">
        <f t="shared" si="1649"/>
        <v>Frank S Miller Funeral Home Inc</v>
      </c>
      <c r="D15056" t="str">
        <f t="shared" si="1645"/>
        <v>Elizabethtown, Pennsylvania</v>
      </c>
      <c r="E15056" t="str">
        <f t="shared" si="1650"/>
        <v>130 North Market StreetElizabethtown, Pennsylvania 17022</v>
      </c>
      <c r="F15056" t="str">
        <f t="shared" si="1651"/>
        <v>(717) 367-1543</v>
      </c>
      <c r="G15056" t="str">
        <f t="shared" si="1646"/>
        <v>130 North Market Street</v>
      </c>
      <c r="H15056" t="str">
        <f t="shared" si="1647"/>
        <v>130 North Market Street, Elizabethtown, Pennsylvania 17022</v>
      </c>
      <c r="I15056" s="1" t="str">
        <f t="shared" si="1648"/>
        <v>16117</v>
      </c>
    </row>
    <row r="15057" spans="1:9" x14ac:dyDescent="0.45">
      <c r="A15057" t="s">
        <v>29471</v>
      </c>
      <c r="B15057" t="s">
        <v>29472</v>
      </c>
      <c r="C15057" t="str">
        <f t="shared" si="1649"/>
        <v>Kenyon Funeral Home Inc</v>
      </c>
      <c r="D15057" t="str">
        <f t="shared" si="1645"/>
        <v>Elkland, Pennsylvania</v>
      </c>
      <c r="E15057" t="str">
        <f t="shared" si="1650"/>
        <v>214 W Main StreetElkland, Pennsylvania 16920</v>
      </c>
      <c r="F15057" t="str">
        <f t="shared" si="1651"/>
        <v>(814) 258-7320</v>
      </c>
      <c r="G15057" t="str">
        <f t="shared" si="1646"/>
        <v>214 W Main Street</v>
      </c>
      <c r="H15057" t="str">
        <f t="shared" si="1647"/>
        <v>214 W Main Street, Elkland, Pennsylvania 16920</v>
      </c>
      <c r="I15057" s="1" t="str">
        <f t="shared" si="1648"/>
        <v>16117</v>
      </c>
    </row>
    <row r="15058" spans="1:9" x14ac:dyDescent="0.45">
      <c r="A15058" t="s">
        <v>29473</v>
      </c>
      <c r="B15058" t="s">
        <v>29474</v>
      </c>
      <c r="C15058" t="str">
        <f t="shared" si="1649"/>
        <v>Joseph A Jr Tomons Funeral Home</v>
      </c>
      <c r="D15058" t="str">
        <f t="shared" si="1645"/>
        <v>Ellwood City, Pennsylvania</v>
      </c>
      <c r="E15058" t="str">
        <f t="shared" si="1650"/>
        <v>123 5th StreetEllwood City, Pennsylvania 16117</v>
      </c>
      <c r="F15058" t="str">
        <f t="shared" si="1651"/>
        <v>(724) 752-1556</v>
      </c>
      <c r="G15058" t="str">
        <f t="shared" si="1646"/>
        <v>123 5th Street</v>
      </c>
      <c r="H15058" t="str">
        <f t="shared" si="1647"/>
        <v>123 5th Street, Ellwood City, Pennsylvania 16117</v>
      </c>
      <c r="I15058" s="1" t="str">
        <f t="shared" si="1648"/>
        <v>16117</v>
      </c>
    </row>
    <row r="15059" spans="1:9" x14ac:dyDescent="0.45">
      <c r="A15059" t="s">
        <v>29475</v>
      </c>
      <c r="B15059" t="s">
        <v>29476</v>
      </c>
      <c r="C15059" t="str">
        <f t="shared" si="1649"/>
        <v>Marshall Funeral Home Inc</v>
      </c>
      <c r="D15059" t="str">
        <f t="shared" si="1645"/>
        <v>Ellwood City, Pennsylvania</v>
      </c>
      <c r="E15059" t="str">
        <f t="shared" si="1650"/>
        <v>200 Fountain AvenueEllwood City, Pennsylvania 16117</v>
      </c>
      <c r="F15059" t="str">
        <f t="shared" si="1651"/>
        <v>724-752-1545</v>
      </c>
      <c r="G15059" t="str">
        <f t="shared" si="1646"/>
        <v>200 Fountain Avenue</v>
      </c>
      <c r="H15059" t="str">
        <f t="shared" si="1647"/>
        <v>200 Fountain Avenue, Ellwood City, Pennsylvania 16117</v>
      </c>
      <c r="I15059" s="1" t="str">
        <f t="shared" si="1648"/>
        <v>17824</v>
      </c>
    </row>
    <row r="15060" spans="1:9" x14ac:dyDescent="0.45">
      <c r="A15060" t="s">
        <v>29477</v>
      </c>
      <c r="B15060" t="s">
        <v>29478</v>
      </c>
      <c r="C15060" t="str">
        <f t="shared" si="1649"/>
        <v>Samuel Teolis Funeral Home Inc</v>
      </c>
      <c r="D15060" t="str">
        <f t="shared" si="1645"/>
        <v>Ellwood City, Pennsylvania</v>
      </c>
      <c r="E15060" t="str">
        <f t="shared" si="1650"/>
        <v>309 Spring AvenueEllwood City, Pennsylvania 16117</v>
      </c>
      <c r="F15060" t="str">
        <f t="shared" si="1651"/>
        <v>(724) 758-3222</v>
      </c>
      <c r="G15060" t="str">
        <f t="shared" si="1646"/>
        <v>309 Spring Avenue</v>
      </c>
      <c r="H15060" t="str">
        <f t="shared" si="1647"/>
        <v>309 Spring Avenue, Ellwood City, Pennsylvania 16117</v>
      </c>
      <c r="I15060" s="1" t="str">
        <f t="shared" si="1648"/>
        <v>17824</v>
      </c>
    </row>
    <row r="15061" spans="1:9" x14ac:dyDescent="0.45">
      <c r="A15061" t="s">
        <v>29479</v>
      </c>
      <c r="B15061" t="s">
        <v>29480</v>
      </c>
      <c r="C15061" t="str">
        <f t="shared" si="1649"/>
        <v>Turner Funeral Homes Inc</v>
      </c>
      <c r="D15061" t="str">
        <f t="shared" si="1645"/>
        <v>Ellwood City, Pennsylvania</v>
      </c>
      <c r="E15061" t="str">
        <f t="shared" si="1650"/>
        <v>500 6th StreetEllwood City, Pennsylvania 16117</v>
      </c>
      <c r="F15061" t="str">
        <f t="shared" si="1651"/>
        <v>(724) 758-4504</v>
      </c>
      <c r="G15061" t="str">
        <f t="shared" si="1646"/>
        <v>500 6th Street</v>
      </c>
      <c r="H15061" t="str">
        <f t="shared" si="1647"/>
        <v>500 6th Street, Ellwood City, Pennsylvania 16117</v>
      </c>
      <c r="I15061" s="1" t="str">
        <f t="shared" si="1648"/>
        <v>16373</v>
      </c>
    </row>
    <row r="15062" spans="1:9" x14ac:dyDescent="0.45">
      <c r="A15062" t="s">
        <v>29481</v>
      </c>
      <c r="B15062" t="s">
        <v>29482</v>
      </c>
      <c r="C15062" t="str">
        <f t="shared" si="1649"/>
        <v>ALL Saints Catholic Cemetery</v>
      </c>
      <c r="D15062" t="str">
        <f t="shared" si="1645"/>
        <v>Elysburg, Pennsylvania</v>
      </c>
      <c r="E15062" t="str">
        <f t="shared" si="1650"/>
        <v>172 All Saints RoadElysburg, Pennsylvania 17824</v>
      </c>
      <c r="F15062" t="str">
        <f t="shared" si="1651"/>
        <v>(570)   672-2872</v>
      </c>
      <c r="G15062" t="str">
        <f t="shared" si="1646"/>
        <v>172 All Saints Road</v>
      </c>
      <c r="H15062" t="str">
        <f t="shared" si="1647"/>
        <v>172 All Saints Road, Elysburg, Pennsylvania 17824</v>
      </c>
      <c r="I15062" s="1" t="str">
        <f t="shared" si="1648"/>
        <v>18049</v>
      </c>
    </row>
    <row r="15063" spans="1:9" x14ac:dyDescent="0.45">
      <c r="A15063" t="s">
        <v>29483</v>
      </c>
      <c r="B15063" t="s">
        <v>29484</v>
      </c>
      <c r="C15063" t="str">
        <f t="shared" si="1649"/>
        <v>Ray W Rothermel Funeral Home</v>
      </c>
      <c r="D15063" t="str">
        <f t="shared" si="1645"/>
        <v>Elysburg, Pennsylvania</v>
      </c>
      <c r="E15063" t="str">
        <f t="shared" si="1650"/>
        <v>55 W Valley AvenueElysburg, Pennsylvania 17824</v>
      </c>
      <c r="F15063" t="str">
        <f t="shared" si="1651"/>
        <v>(570) 672-8660</v>
      </c>
      <c r="G15063" t="str">
        <f t="shared" si="1646"/>
        <v>55 W Valley Avenue</v>
      </c>
      <c r="H15063" t="str">
        <f t="shared" si="1647"/>
        <v>55 W Valley Avenue, Elysburg, Pennsylvania 17824</v>
      </c>
      <c r="I15063" s="1" t="str">
        <f t="shared" si="1648"/>
        <v>18049</v>
      </c>
    </row>
    <row r="15064" spans="1:9" x14ac:dyDescent="0.45">
      <c r="A15064" t="s">
        <v>29485</v>
      </c>
      <c r="B15064" t="s">
        <v>29486</v>
      </c>
      <c r="C15064" t="str">
        <f t="shared" si="1649"/>
        <v>Hile Funeral Home</v>
      </c>
      <c r="D15064" t="str">
        <f t="shared" si="1645"/>
        <v>Emlenton, Pennsylvania</v>
      </c>
      <c r="E15064" t="str">
        <f t="shared" si="1650"/>
        <v>1204 Kerr AvenueEmlenton, Pennsylvania 16373</v>
      </c>
      <c r="F15064" t="str">
        <f t="shared" si="1651"/>
        <v>(724) 867-2339</v>
      </c>
      <c r="G15064" t="str">
        <f t="shared" si="1646"/>
        <v>1204 Kerr Avenue</v>
      </c>
      <c r="H15064" t="str">
        <f t="shared" si="1647"/>
        <v>1204 Kerr Avenue, Emlenton, Pennsylvania 16373</v>
      </c>
      <c r="I15064" s="1" t="str">
        <f t="shared" si="1648"/>
        <v>15834</v>
      </c>
    </row>
    <row r="15065" spans="1:9" x14ac:dyDescent="0.45">
      <c r="A15065" t="s">
        <v>39280</v>
      </c>
      <c r="B15065" t="s">
        <v>29487</v>
      </c>
      <c r="C15065" t="str">
        <f t="shared" si="1649"/>
        <v>BacHomean Kulik &amp; Reinsmith Funeral Home</v>
      </c>
      <c r="D15065" t="str">
        <f t="shared" si="1645"/>
        <v>Emmaus, Pennsylvania</v>
      </c>
      <c r="E15065" t="str">
        <f t="shared" si="1650"/>
        <v>225 Elm StreetEmmaus, Pennsylvania 18049</v>
      </c>
      <c r="F15065" t="str">
        <f t="shared" si="1651"/>
        <v>(610) 965-2532</v>
      </c>
      <c r="G15065" t="str">
        <f t="shared" si="1646"/>
        <v>225 Elm Street</v>
      </c>
      <c r="H15065" t="str">
        <f t="shared" si="1647"/>
        <v>225 Elm Street, Emmaus, Pennsylvania 18049</v>
      </c>
      <c r="I15065" s="1" t="str">
        <f t="shared" si="1648"/>
        <v>15834</v>
      </c>
    </row>
    <row r="15066" spans="1:9" x14ac:dyDescent="0.45">
      <c r="A15066" t="s">
        <v>29488</v>
      </c>
      <c r="B15066" t="s">
        <v>29489</v>
      </c>
      <c r="C15066" t="str">
        <f t="shared" si="1649"/>
        <v>Horace W Schantz Funeral Home Inc</v>
      </c>
      <c r="D15066" t="str">
        <f t="shared" si="1645"/>
        <v>Emmaus, Pennsylvania</v>
      </c>
      <c r="E15066" t="str">
        <f t="shared" si="1650"/>
        <v>250 Main StreetEmmaus, Pennsylvania 18049</v>
      </c>
      <c r="F15066" t="str">
        <f t="shared" si="1651"/>
        <v>(610) 965-2421</v>
      </c>
      <c r="G15066" t="str">
        <f t="shared" si="1646"/>
        <v>250 Main Street</v>
      </c>
      <c r="H15066" t="str">
        <f t="shared" si="1647"/>
        <v>250 Main Street, Emmaus, Pennsylvania 18049</v>
      </c>
      <c r="I15066" s="1" t="str">
        <f t="shared" si="1648"/>
        <v>17025</v>
      </c>
    </row>
    <row r="15067" spans="1:9" x14ac:dyDescent="0.45">
      <c r="A15067" t="s">
        <v>29490</v>
      </c>
      <c r="B15067" t="s">
        <v>29491</v>
      </c>
      <c r="C15067" t="str">
        <f t="shared" si="1649"/>
        <v>Coppersmith-Condon Funeral HomeE</v>
      </c>
      <c r="D15067" t="str">
        <f t="shared" si="1645"/>
        <v>Emporium, Pennsylvania</v>
      </c>
      <c r="E15067" t="str">
        <f t="shared" si="1650"/>
        <v>6 W 6th StreetEmporium, Pennsylvania 15834</v>
      </c>
      <c r="F15067" t="str">
        <f t="shared" si="1651"/>
        <v>814-486-3710</v>
      </c>
      <c r="G15067" t="str">
        <f t="shared" si="1646"/>
        <v>6 W 6th Street</v>
      </c>
      <c r="H15067" t="str">
        <f t="shared" si="1647"/>
        <v>6 W 6th Street, Emporium, Pennsylvania 15834</v>
      </c>
      <c r="I15067" s="1" t="str">
        <f t="shared" si="1648"/>
        <v>17522</v>
      </c>
    </row>
    <row r="15068" spans="1:9" x14ac:dyDescent="0.45">
      <c r="A15068" t="s">
        <v>29492</v>
      </c>
      <c r="B15068" t="s">
        <v>29493</v>
      </c>
      <c r="C15068" t="str">
        <f t="shared" si="1649"/>
        <v>Edward M Barnett Funeral Home</v>
      </c>
      <c r="D15068" t="str">
        <f t="shared" si="1645"/>
        <v>Emporium, Pennsylvania</v>
      </c>
      <c r="E15068" t="str">
        <f t="shared" si="1650"/>
        <v>207 E 4th StreetEmporium, Pennsylvania 15834</v>
      </c>
      <c r="F15068" t="str">
        <f t="shared" si="1651"/>
        <v>814-486-0369</v>
      </c>
      <c r="G15068" t="str">
        <f t="shared" si="1646"/>
        <v>207 E 4th Street</v>
      </c>
      <c r="H15068" t="str">
        <f t="shared" si="1647"/>
        <v>207 E 4th Street, Emporium, Pennsylvania 15834</v>
      </c>
      <c r="I15068" s="1" t="str">
        <f t="shared" si="1648"/>
        <v>17522</v>
      </c>
    </row>
    <row r="15069" spans="1:9" x14ac:dyDescent="0.45">
      <c r="A15069" t="s">
        <v>29494</v>
      </c>
      <c r="B15069" t="s">
        <v>29495</v>
      </c>
      <c r="C15069" t="str">
        <f t="shared" si="1649"/>
        <v>Sullivan Funeral Home</v>
      </c>
      <c r="D15069" t="str">
        <f t="shared" si="1645"/>
        <v>Enola, Pennsylvania</v>
      </c>
      <c r="E15069" t="str">
        <f t="shared" si="1650"/>
        <v>51 N Enola DriveEnola, Pennsylvania 17025</v>
      </c>
      <c r="F15069" t="str">
        <f t="shared" si="1651"/>
        <v>717-732-5400</v>
      </c>
      <c r="G15069" t="str">
        <f t="shared" si="1646"/>
        <v>51 N Enola Drive</v>
      </c>
      <c r="H15069" t="str">
        <f t="shared" si="1647"/>
        <v>51 N Enola Drive, Enola, Pennsylvania 17025</v>
      </c>
      <c r="I15069" s="1" t="str">
        <f t="shared" si="1648"/>
        <v>16504</v>
      </c>
    </row>
    <row r="15070" spans="1:9" x14ac:dyDescent="0.45">
      <c r="A15070" t="s">
        <v>29496</v>
      </c>
      <c r="B15070" t="s">
        <v>29497</v>
      </c>
      <c r="C15070" t="str">
        <f t="shared" si="1649"/>
        <v>Paul L Gravenor Home-Funerals</v>
      </c>
      <c r="D15070" t="str">
        <f t="shared" si="1645"/>
        <v>Ephrata, Pennsylvania</v>
      </c>
      <c r="E15070" t="str">
        <f t="shared" si="1650"/>
        <v>100 W Main StreetEphrata, Pennsylvania 17522</v>
      </c>
      <c r="F15070" t="str">
        <f t="shared" si="1651"/>
        <v>717-733-6181</v>
      </c>
      <c r="G15070" t="str">
        <f t="shared" si="1646"/>
        <v>100 W Main Street</v>
      </c>
      <c r="H15070" t="str">
        <f t="shared" si="1647"/>
        <v>100 W Main Street, Ephrata, Pennsylvania 17522</v>
      </c>
      <c r="I15070" s="1" t="str">
        <f t="shared" si="1648"/>
        <v>16508</v>
      </c>
    </row>
    <row r="15071" spans="1:9" x14ac:dyDescent="0.45">
      <c r="A15071" t="s">
        <v>29498</v>
      </c>
      <c r="B15071" t="s">
        <v>29499</v>
      </c>
      <c r="C15071" t="str">
        <f t="shared" si="1649"/>
        <v>Stradling Funeral Homes Inc</v>
      </c>
      <c r="D15071" t="str">
        <f t="shared" si="1645"/>
        <v>Ephrata, Pennsylvania</v>
      </c>
      <c r="E15071" t="str">
        <f t="shared" si="1650"/>
        <v>201 N Church StreetEphrata, Pennsylvania 17522</v>
      </c>
      <c r="F15071" t="str">
        <f t="shared" si="1651"/>
        <v>(717) 733-2472</v>
      </c>
      <c r="G15071" t="str">
        <f t="shared" si="1646"/>
        <v>201 N Church Street</v>
      </c>
      <c r="H15071" t="str">
        <f t="shared" si="1647"/>
        <v>201 N Church Street, Ephrata, Pennsylvania 17522</v>
      </c>
      <c r="I15071" s="1" t="str">
        <f t="shared" si="1648"/>
        <v>16510</v>
      </c>
    </row>
    <row r="15072" spans="1:9" x14ac:dyDescent="0.45">
      <c r="A15072" t="s">
        <v>29500</v>
      </c>
      <c r="B15072" t="s">
        <v>29501</v>
      </c>
      <c r="C15072" t="str">
        <f t="shared" si="1649"/>
        <v>Brugger &amp; Sons Funeral Home</v>
      </c>
      <c r="D15072" t="str">
        <f t="shared" si="1645"/>
        <v>Erie, Pennsylvania</v>
      </c>
      <c r="E15072" t="str">
        <f t="shared" si="1650"/>
        <v>845 E 38th StreetErie, Pennsylvania 16504</v>
      </c>
      <c r="F15072" t="str">
        <f t="shared" si="1651"/>
        <v>814-825-2500</v>
      </c>
      <c r="G15072" t="str">
        <f t="shared" si="1646"/>
        <v>845 E 38th Street</v>
      </c>
      <c r="H15072" t="str">
        <f t="shared" si="1647"/>
        <v>845 E 38th Street, Erie, Pennsylvania 16504</v>
      </c>
      <c r="I15072" s="1" t="str">
        <f t="shared" si="1648"/>
        <v>16502</v>
      </c>
    </row>
    <row r="15073" spans="1:9" x14ac:dyDescent="0.45">
      <c r="A15073" t="s">
        <v>29502</v>
      </c>
      <c r="B15073" t="s">
        <v>29503</v>
      </c>
      <c r="C15073" t="str">
        <f t="shared" si="1649"/>
        <v>Brugger Home for Funerals LLP</v>
      </c>
      <c r="D15073" t="str">
        <f t="shared" si="1645"/>
        <v>Erie, Pennsylvania</v>
      </c>
      <c r="E15073" t="str">
        <f t="shared" si="1650"/>
        <v>1595 W 38th StreetErie, Pennsylvania 16508</v>
      </c>
      <c r="F15073" t="str">
        <f t="shared" si="1651"/>
        <v>814-864-4864</v>
      </c>
      <c r="G15073" t="str">
        <f t="shared" si="1646"/>
        <v>1595 W 38th Street</v>
      </c>
      <c r="H15073" t="str">
        <f t="shared" si="1647"/>
        <v>1595 W 38th Street, Erie, Pennsylvania 16508</v>
      </c>
      <c r="I15073" s="1" t="str">
        <f t="shared" si="1648"/>
        <v>16502</v>
      </c>
    </row>
    <row r="15074" spans="1:9" x14ac:dyDescent="0.45">
      <c r="A15074" t="s">
        <v>29504</v>
      </c>
      <c r="B15074" t="s">
        <v>29505</v>
      </c>
      <c r="C15074" t="str">
        <f t="shared" si="1649"/>
        <v>Burton Funeral Homes</v>
      </c>
      <c r="D15074" t="str">
        <f t="shared" si="1645"/>
        <v>Erie, Pennsylvania</v>
      </c>
      <c r="E15074" t="str">
        <f t="shared" si="1650"/>
        <v>2532 Norcross RoadErie, Pennsylvania 16510</v>
      </c>
      <c r="F15074" t="str">
        <f t="shared" si="1651"/>
        <v>814-825-0458</v>
      </c>
      <c r="G15074" t="str">
        <f t="shared" si="1646"/>
        <v>2532 Norcross Road</v>
      </c>
      <c r="H15074" t="str">
        <f t="shared" si="1647"/>
        <v>2532 Norcross Road, Erie, Pennsylvania 16510</v>
      </c>
      <c r="I15074" s="1" t="str">
        <f t="shared" si="1648"/>
        <v>16505</v>
      </c>
    </row>
    <row r="15075" spans="1:9" x14ac:dyDescent="0.45">
      <c r="A15075" t="s">
        <v>29506</v>
      </c>
      <c r="B15075" t="s">
        <v>29507</v>
      </c>
      <c r="C15075" t="str">
        <f t="shared" si="1649"/>
        <v>Burton Funeral Homes &amp; Crmtry</v>
      </c>
      <c r="D15075" t="str">
        <f t="shared" si="1645"/>
        <v>Erie, Pennsylvania</v>
      </c>
      <c r="E15075" t="str">
        <f t="shared" si="1650"/>
        <v>602 W 10th StreetErie, Pennsylvania 16502</v>
      </c>
      <c r="F15075" t="str">
        <f t="shared" si="1651"/>
        <v>814-454-4551</v>
      </c>
      <c r="G15075" t="str">
        <f t="shared" si="1646"/>
        <v>602 W 10th Street</v>
      </c>
      <c r="H15075" t="str">
        <f t="shared" si="1647"/>
        <v>602 W 10th Street, Erie, Pennsylvania 16502</v>
      </c>
      <c r="I15075" s="1" t="str">
        <f t="shared" si="1648"/>
        <v>16506</v>
      </c>
    </row>
    <row r="15076" spans="1:9" x14ac:dyDescent="0.45">
      <c r="A15076" t="s">
        <v>29506</v>
      </c>
      <c r="B15076" t="s">
        <v>29507</v>
      </c>
      <c r="C15076" t="str">
        <f t="shared" si="1649"/>
        <v>Burton Funeral Homes &amp; Crmtry</v>
      </c>
      <c r="D15076" t="str">
        <f t="shared" si="1645"/>
        <v>Erie, Pennsylvania</v>
      </c>
      <c r="E15076" t="str">
        <f t="shared" si="1650"/>
        <v>602 W 10th StreetErie, Pennsylvania 16502</v>
      </c>
      <c r="F15076" t="str">
        <f t="shared" si="1651"/>
        <v>814-454-4551</v>
      </c>
      <c r="G15076" t="str">
        <f t="shared" si="1646"/>
        <v>602 W 10th Street</v>
      </c>
      <c r="H15076" t="str">
        <f t="shared" si="1647"/>
        <v>602 W 10th Street, Erie, Pennsylvania 16502</v>
      </c>
      <c r="I15076" s="1" t="str">
        <f t="shared" si="1648"/>
        <v>16502</v>
      </c>
    </row>
    <row r="15077" spans="1:9" x14ac:dyDescent="0.45">
      <c r="A15077" t="s">
        <v>29508</v>
      </c>
      <c r="B15077" t="s">
        <v>29509</v>
      </c>
      <c r="C15077" t="str">
        <f t="shared" si="1649"/>
        <v>DFS Memorials</v>
      </c>
      <c r="D15077" t="str">
        <f t="shared" si="1645"/>
        <v>Erie, Pennsylvania</v>
      </c>
      <c r="E15077" t="str">
        <f t="shared" si="1650"/>
        <v>Erie, Pennsylvania 16505</v>
      </c>
      <c r="F15077" t="str">
        <f t="shared" si="1651"/>
        <v>(814) 208-5272</v>
      </c>
      <c r="G15077" t="str">
        <f t="shared" si="1646"/>
        <v/>
      </c>
      <c r="H15077" t="str">
        <f t="shared" si="1647"/>
        <v>, Erie, Pennsylvania 16505</v>
      </c>
      <c r="I15077" s="1" t="str">
        <f t="shared" si="1648"/>
        <v>16502</v>
      </c>
    </row>
    <row r="15078" spans="1:9" x14ac:dyDescent="0.45">
      <c r="A15078" t="s">
        <v>29510</v>
      </c>
      <c r="B15078" t="s">
        <v>29511</v>
      </c>
      <c r="C15078" t="str">
        <f t="shared" si="1649"/>
        <v>Dusckas-Martin Funeral Home &amp; Crematory Inc</v>
      </c>
      <c r="D15078" t="str">
        <f t="shared" si="1645"/>
        <v>Erie, Pennsylvania</v>
      </c>
      <c r="E15078" t="str">
        <f t="shared" si="1650"/>
        <v>4216 Sterrettania RoadErie, Pennsylvania 16506</v>
      </c>
      <c r="F15078" t="str">
        <f t="shared" si="1651"/>
        <v>814-838-7656</v>
      </c>
      <c r="G15078" t="str">
        <f t="shared" si="1646"/>
        <v>4216 Sterrettania Road</v>
      </c>
      <c r="H15078" t="str">
        <f t="shared" si="1647"/>
        <v>4216 Sterrettania Road, Erie, Pennsylvania 16506</v>
      </c>
      <c r="I15078" s="1" t="str">
        <f t="shared" si="1648"/>
        <v>16511</v>
      </c>
    </row>
    <row r="15079" spans="1:9" x14ac:dyDescent="0.45">
      <c r="A15079" t="s">
        <v>29512</v>
      </c>
      <c r="B15079" t="s">
        <v>29513</v>
      </c>
      <c r="C15079" t="str">
        <f t="shared" si="1649"/>
        <v>Erie Cemetery Association</v>
      </c>
      <c r="D15079" t="str">
        <f t="shared" si="1645"/>
        <v>Erie, Pennsylvania</v>
      </c>
      <c r="E15079" t="str">
        <f t="shared" si="1650"/>
        <v>2116 Chestnut StreetErie, Pennsylvania 16502</v>
      </c>
      <c r="F15079" t="str">
        <f t="shared" si="1651"/>
        <v>(814) 459-2463</v>
      </c>
      <c r="G15079" t="str">
        <f t="shared" si="1646"/>
        <v>2116 Chestnut Street</v>
      </c>
      <c r="H15079" t="str">
        <f t="shared" si="1647"/>
        <v>2116 Chestnut Street, Erie, Pennsylvania 16502</v>
      </c>
      <c r="I15079" s="1" t="str">
        <f t="shared" si="1648"/>
        <v>16505</v>
      </c>
    </row>
    <row r="15080" spans="1:9" x14ac:dyDescent="0.45">
      <c r="A15080" t="s">
        <v>29514</v>
      </c>
      <c r="B15080" t="s">
        <v>29515</v>
      </c>
      <c r="C15080" t="str">
        <f t="shared" si="1649"/>
        <v>Francis V Kloecker Funeral Home</v>
      </c>
      <c r="D15080" t="str">
        <f t="shared" si="1645"/>
        <v>Erie, Pennsylvania</v>
      </c>
      <c r="E15080" t="str">
        <f t="shared" si="1650"/>
        <v>2502 Sassafras StreetErie, Pennsylvania 16502</v>
      </c>
      <c r="F15080" t="str">
        <f t="shared" si="1651"/>
        <v>814-454-0156</v>
      </c>
      <c r="G15080" t="str">
        <f t="shared" si="1646"/>
        <v>2502 Sassafras Street</v>
      </c>
      <c r="H15080" t="str">
        <f t="shared" si="1647"/>
        <v>2502 Sassafras Street, Erie, Pennsylvania 16502</v>
      </c>
      <c r="I15080" s="1" t="str">
        <f t="shared" si="1648"/>
        <v>16502</v>
      </c>
    </row>
    <row r="15081" spans="1:9" x14ac:dyDescent="0.45">
      <c r="A15081" t="s">
        <v>29516</v>
      </c>
      <c r="B15081" t="s">
        <v>29517</v>
      </c>
      <c r="C15081" t="str">
        <f t="shared" si="1649"/>
        <v>G R Bailey Funeral Home</v>
      </c>
      <c r="D15081" t="str">
        <f t="shared" si="1645"/>
        <v>Erie, Pennsylvania</v>
      </c>
      <c r="E15081" t="str">
        <f t="shared" si="1650"/>
        <v>4396 Iroquois AvenueErie, Pennsylvania 16511</v>
      </c>
      <c r="F15081" t="str">
        <f t="shared" si="1651"/>
        <v>814-899-7611</v>
      </c>
      <c r="G15081" t="str">
        <f t="shared" si="1646"/>
        <v>4396 Iroquois Avenue</v>
      </c>
      <c r="H15081" t="str">
        <f t="shared" si="1647"/>
        <v>4396 Iroquois Avenue, Erie, Pennsylvania 16511</v>
      </c>
      <c r="I15081" s="1" t="str">
        <f t="shared" si="1648"/>
        <v>16504</v>
      </c>
    </row>
    <row r="15082" spans="1:9" x14ac:dyDescent="0.45">
      <c r="A15082" t="s">
        <v>29518</v>
      </c>
      <c r="B15082" t="s">
        <v>29519</v>
      </c>
      <c r="C15082" t="str">
        <f t="shared" si="1649"/>
        <v>Gate of Heaven Cemetery &amp; Mausoleum</v>
      </c>
      <c r="D15082" t="str">
        <f t="shared" si="1645"/>
        <v>Erie, Pennsylvania</v>
      </c>
      <c r="E15082" t="str">
        <f t="shared" si="1650"/>
        <v>5711 West Lake RoadErie, Pennsylvania 16505</v>
      </c>
      <c r="F15082" t="str">
        <f t="shared" si="1651"/>
        <v>(814) 838-3325</v>
      </c>
      <c r="G15082" t="str">
        <f t="shared" si="1646"/>
        <v>5711 West Lake Road</v>
      </c>
      <c r="H15082" t="str">
        <f t="shared" si="1647"/>
        <v>5711 West Lake Road, Erie, Pennsylvania 16505</v>
      </c>
      <c r="I15082" s="1" t="str">
        <f t="shared" si="1648"/>
        <v>16502</v>
      </c>
    </row>
    <row r="15083" spans="1:9" x14ac:dyDescent="0.45">
      <c r="A15083" t="s">
        <v>29520</v>
      </c>
      <c r="B15083" t="s">
        <v>29521</v>
      </c>
      <c r="C15083" t="str">
        <f t="shared" si="1649"/>
        <v>John J Quinn Funeral Home Inc</v>
      </c>
      <c r="D15083" t="str">
        <f t="shared" si="1645"/>
        <v>Erie, Pennsylvania</v>
      </c>
      <c r="E15083" t="str">
        <f t="shared" si="1650"/>
        <v>728 W 9th StreetErie, Pennsylvania 16502</v>
      </c>
      <c r="F15083" t="str">
        <f t="shared" si="1651"/>
        <v>814-455-2349</v>
      </c>
      <c r="G15083" t="str">
        <f t="shared" si="1646"/>
        <v>728 W 9th Street</v>
      </c>
      <c r="H15083" t="str">
        <f t="shared" si="1647"/>
        <v>728 W 9th Street, Erie, Pennsylvania 16502</v>
      </c>
      <c r="I15083" s="1" t="str">
        <f t="shared" si="1648"/>
        <v>16502</v>
      </c>
    </row>
    <row r="15084" spans="1:9" x14ac:dyDescent="0.45">
      <c r="A15084" t="s">
        <v>29522</v>
      </c>
      <c r="B15084" t="s">
        <v>29523</v>
      </c>
      <c r="C15084" t="str">
        <f t="shared" si="1649"/>
        <v>Law Funeral Home</v>
      </c>
      <c r="D15084" t="str">
        <f t="shared" si="1645"/>
        <v>Erie, Pennsylvania</v>
      </c>
      <c r="E15084" t="str">
        <f t="shared" si="1650"/>
        <v>2926 Pine AvenueErie, Pennsylvania 16504</v>
      </c>
      <c r="F15084" t="str">
        <f t="shared" si="1651"/>
        <v>814-454-3112</v>
      </c>
      <c r="G15084" t="str">
        <f t="shared" si="1646"/>
        <v>2926 Pine Avenue</v>
      </c>
      <c r="H15084" t="str">
        <f t="shared" si="1647"/>
        <v>2926 Pine Avenue, Erie, Pennsylvania 16504</v>
      </c>
      <c r="I15084" s="1" t="str">
        <f t="shared" si="1648"/>
        <v>16511</v>
      </c>
    </row>
    <row r="15085" spans="1:9" x14ac:dyDescent="0.45">
      <c r="A15085" t="s">
        <v>29524</v>
      </c>
      <c r="B15085" t="s">
        <v>29525</v>
      </c>
      <c r="C15085" t="str">
        <f t="shared" si="1649"/>
        <v>Merle E Wood Funeral Home</v>
      </c>
      <c r="D15085" t="str">
        <f t="shared" si="1645"/>
        <v>Erie, Pennsylvania</v>
      </c>
      <c r="E15085" t="str">
        <f t="shared" si="1650"/>
        <v>215 W 25th StreetErie, Pennsylvania 16502</v>
      </c>
      <c r="F15085" t="str">
        <f t="shared" si="1651"/>
        <v>814-452-4100</v>
      </c>
      <c r="G15085" t="str">
        <f t="shared" si="1646"/>
        <v>215 W 25th Street</v>
      </c>
      <c r="H15085" t="str">
        <f t="shared" si="1647"/>
        <v>215 W 25th Street, Erie, Pennsylvania 16502</v>
      </c>
      <c r="I15085" s="1" t="str">
        <f t="shared" si="1648"/>
        <v>16504</v>
      </c>
    </row>
    <row r="15086" spans="1:9" x14ac:dyDescent="0.45">
      <c r="A15086" t="s">
        <v>29526</v>
      </c>
      <c r="B15086" t="s">
        <v>29527</v>
      </c>
      <c r="C15086" t="str">
        <f t="shared" si="1649"/>
        <v>Orlando John R Funeral Home Inc</v>
      </c>
      <c r="D15086" t="str">
        <f t="shared" si="1645"/>
        <v>Erie, Pennsylvania</v>
      </c>
      <c r="E15086" t="str">
        <f t="shared" si="1650"/>
        <v>2124 Raspberry StErie, Pennsylvania 16502</v>
      </c>
      <c r="F15086" t="str">
        <f t="shared" si="1651"/>
        <v>(814)   459-3144</v>
      </c>
      <c r="G15086" t="str">
        <f t="shared" si="1646"/>
        <v>2124 Raspberry St</v>
      </c>
      <c r="H15086" t="str">
        <f t="shared" si="1647"/>
        <v>2124 Raspberry St, Erie, Pennsylvania 16502</v>
      </c>
      <c r="I15086" s="1" t="str">
        <f t="shared" si="1648"/>
        <v>16502</v>
      </c>
    </row>
    <row r="15087" spans="1:9" x14ac:dyDescent="0.45">
      <c r="A15087" t="s">
        <v>29528</v>
      </c>
      <c r="B15087" t="s">
        <v>29529</v>
      </c>
      <c r="C15087" t="str">
        <f t="shared" si="1649"/>
        <v>Razanauskas Mark G Funeral Home</v>
      </c>
      <c r="D15087" t="str">
        <f t="shared" si="1645"/>
        <v>Erie, Pennsylvania</v>
      </c>
      <c r="E15087" t="str">
        <f t="shared" si="1650"/>
        <v>701 East AveErie, Pennsylvania 16511</v>
      </c>
      <c r="F15087" t="str">
        <f t="shared" si="1651"/>
        <v>(814)   454-0047</v>
      </c>
      <c r="G15087" t="str">
        <f t="shared" si="1646"/>
        <v>701 East Ave</v>
      </c>
      <c r="H15087" t="str">
        <f t="shared" si="1647"/>
        <v>701 East Ave, Erie, Pennsylvania 16511</v>
      </c>
      <c r="I15087" s="1" t="str">
        <f t="shared" si="1648"/>
        <v>16502</v>
      </c>
    </row>
    <row r="15088" spans="1:9" x14ac:dyDescent="0.45">
      <c r="A15088" t="s">
        <v>29530</v>
      </c>
      <c r="B15088" t="s">
        <v>29531</v>
      </c>
      <c r="C15088" t="str">
        <f t="shared" si="1649"/>
        <v>Russell C ScHomeidt &amp; Son</v>
      </c>
      <c r="D15088" t="str">
        <f t="shared" si="1645"/>
        <v>Erie, Pennsylvania</v>
      </c>
      <c r="E15088" t="str">
        <f t="shared" si="1650"/>
        <v>5000 Wattsburg RoadErie, Pennsylvania 16504</v>
      </c>
      <c r="F15088" t="str">
        <f t="shared" si="1651"/>
        <v>814-824-5000</v>
      </c>
      <c r="G15088" t="str">
        <f t="shared" si="1646"/>
        <v>5000 Wattsburg Road</v>
      </c>
      <c r="H15088" t="str">
        <f t="shared" si="1647"/>
        <v>5000 Wattsburg Road, Erie, Pennsylvania 16504</v>
      </c>
      <c r="I15088" s="1" t="str">
        <f t="shared" si="1648"/>
        <v>15223</v>
      </c>
    </row>
    <row r="15089" spans="1:9" x14ac:dyDescent="0.45">
      <c r="A15089" t="s">
        <v>29532</v>
      </c>
      <c r="B15089" t="s">
        <v>29533</v>
      </c>
      <c r="C15089" t="str">
        <f t="shared" si="1649"/>
        <v>Schoolfield Funeral Home</v>
      </c>
      <c r="D15089" t="str">
        <f t="shared" si="1645"/>
        <v>Erie, Pennsylvania</v>
      </c>
      <c r="E15089" t="str">
        <f t="shared" si="1650"/>
        <v>536 W 10th StreetErie, Pennsylvania 16502</v>
      </c>
      <c r="F15089" t="str">
        <f t="shared" si="1651"/>
        <v>814-874-0091</v>
      </c>
      <c r="G15089" t="str">
        <f t="shared" si="1646"/>
        <v>536 W 10th Street</v>
      </c>
      <c r="H15089" t="str">
        <f t="shared" si="1647"/>
        <v>536 W 10th Street, Erie, Pennsylvania 16502</v>
      </c>
      <c r="I15089" s="1" t="str">
        <f t="shared" si="1648"/>
        <v>16033</v>
      </c>
    </row>
    <row r="15090" spans="1:9" x14ac:dyDescent="0.45">
      <c r="A15090" t="s">
        <v>29534</v>
      </c>
      <c r="B15090" t="s">
        <v>29535</v>
      </c>
      <c r="C15090" t="str">
        <f t="shared" si="1649"/>
        <v>Scott W James Jr Funeral Home</v>
      </c>
      <c r="D15090" t="str">
        <f t="shared" si="1645"/>
        <v>Erie, Pennsylvania</v>
      </c>
      <c r="E15090" t="str">
        <f t="shared" si="1650"/>
        <v>2104 Myrtle StreetErie, Pennsylvania 16502</v>
      </c>
      <c r="F15090" t="str">
        <f t="shared" si="1651"/>
        <v>814-452-4900</v>
      </c>
      <c r="G15090" t="str">
        <f t="shared" si="1646"/>
        <v>2104 Myrtle Street</v>
      </c>
      <c r="H15090" t="str">
        <f t="shared" si="1647"/>
        <v>2104 Myrtle Street, Erie, Pennsylvania 16502</v>
      </c>
      <c r="I15090" s="1" t="str">
        <f t="shared" si="1648"/>
        <v>16033</v>
      </c>
    </row>
    <row r="15091" spans="1:9" x14ac:dyDescent="0.45">
      <c r="A15091" t="s">
        <v>29536</v>
      </c>
      <c r="B15091" t="s">
        <v>29537</v>
      </c>
      <c r="C15091" t="str">
        <f t="shared" si="1649"/>
        <v>Ogrodnik-Hahn Funeral Home Inc</v>
      </c>
      <c r="D15091" t="str">
        <f t="shared" si="1645"/>
        <v>Etna, Pennsylvania</v>
      </c>
      <c r="E15091" t="str">
        <f t="shared" si="1650"/>
        <v>333 Butler StEtna, Pennsylvania 15223</v>
      </c>
      <c r="F15091" t="str">
        <f t="shared" si="1651"/>
        <v>412-781-0571</v>
      </c>
      <c r="G15091" t="str">
        <f t="shared" si="1646"/>
        <v>333 Butler St</v>
      </c>
      <c r="H15091" t="str">
        <f t="shared" si="1647"/>
        <v>333 Butler St, Etna, Pennsylvania 15223</v>
      </c>
      <c r="I15091" s="1" t="str">
        <f t="shared" si="1648"/>
        <v>15537</v>
      </c>
    </row>
    <row r="15092" spans="1:9" x14ac:dyDescent="0.45">
      <c r="A15092" t="s">
        <v>29538</v>
      </c>
      <c r="B15092" t="s">
        <v>29539</v>
      </c>
      <c r="C15092" t="str">
        <f t="shared" si="1649"/>
        <v>Kinsey-Volz Funeral Home</v>
      </c>
      <c r="D15092" t="str">
        <f t="shared" si="1645"/>
        <v>Evans City, Pennsylvania</v>
      </c>
      <c r="E15092" t="str">
        <f t="shared" si="1650"/>
        <v>328 West Main StreetEvans City, Pennsylvania 16033</v>
      </c>
      <c r="F15092" t="str">
        <f t="shared" si="1651"/>
        <v>(724) 538-8123</v>
      </c>
      <c r="G15092" t="str">
        <f t="shared" si="1646"/>
        <v>328 West Main Street</v>
      </c>
      <c r="H15092" t="str">
        <f t="shared" si="1647"/>
        <v>328 West Main Street, Evans City, Pennsylvania 16033</v>
      </c>
      <c r="I15092" s="1" t="str">
        <f t="shared" si="1648"/>
        <v>15537</v>
      </c>
    </row>
    <row r="15093" spans="1:9" x14ac:dyDescent="0.45">
      <c r="A15093" t="s">
        <v>29540</v>
      </c>
      <c r="B15093" t="s">
        <v>29541</v>
      </c>
      <c r="C15093" t="str">
        <f t="shared" si="1649"/>
        <v>Paul J Boylan Funeral Home</v>
      </c>
      <c r="D15093" t="str">
        <f t="shared" si="1645"/>
        <v>Evans City, Pennsylvania</v>
      </c>
      <c r="E15093" t="str">
        <f t="shared" si="1650"/>
        <v>116 E Main StreetEvans City, Pennsylvania 16033</v>
      </c>
      <c r="F15093" t="str">
        <f t="shared" si="1651"/>
        <v>(724) 538-8005</v>
      </c>
      <c r="G15093" t="str">
        <f t="shared" si="1646"/>
        <v>116 E Main Street</v>
      </c>
      <c r="H15093" t="str">
        <f t="shared" si="1647"/>
        <v>116 E Main Street, Evans City, Pennsylvania 16033</v>
      </c>
      <c r="I15093" s="1" t="str">
        <f t="shared" si="1648"/>
        <v>19341</v>
      </c>
    </row>
    <row r="15094" spans="1:9" x14ac:dyDescent="0.45">
      <c r="A15094" t="s">
        <v>29542</v>
      </c>
      <c r="B15094" t="s">
        <v>29543</v>
      </c>
      <c r="C15094" t="str">
        <f t="shared" si="1649"/>
        <v>Dalla Valle Funeral Service</v>
      </c>
      <c r="D15094" t="str">
        <f t="shared" si="1645"/>
        <v>Everett, Pennsylvania</v>
      </c>
      <c r="E15094" t="str">
        <f t="shared" si="1650"/>
        <v>22 W Main StreetEverett, Pennsylvania 15537</v>
      </c>
      <c r="F15094" t="str">
        <f t="shared" si="1651"/>
        <v>814-652-2148</v>
      </c>
      <c r="G15094" t="str">
        <f t="shared" si="1646"/>
        <v>22 W Main Street</v>
      </c>
      <c r="H15094" t="str">
        <f t="shared" si="1647"/>
        <v>22 W Main Street, Everett, Pennsylvania 15537</v>
      </c>
      <c r="I15094" s="1" t="str">
        <f t="shared" si="1648"/>
        <v>18419</v>
      </c>
    </row>
    <row r="15095" spans="1:9" x14ac:dyDescent="0.45">
      <c r="A15095" t="s">
        <v>29544</v>
      </c>
      <c r="B15095" t="s">
        <v>29545</v>
      </c>
      <c r="C15095" t="str">
        <f t="shared" si="1649"/>
        <v>Jack H Geisel Funeral Home Inc</v>
      </c>
      <c r="D15095" t="str">
        <f t="shared" si="1645"/>
        <v>Everett, Pennsylvania</v>
      </c>
      <c r="E15095" t="str">
        <f t="shared" si="1650"/>
        <v>745 Raystown RoadEverett, Pennsylvania 15537</v>
      </c>
      <c r="F15095" t="str">
        <f t="shared" si="1651"/>
        <v>814-652-9600</v>
      </c>
      <c r="G15095" t="str">
        <f t="shared" si="1646"/>
        <v>745 Raystown Road</v>
      </c>
      <c r="H15095" t="str">
        <f t="shared" si="1647"/>
        <v>745 Raystown Road, Everett, Pennsylvania 15537</v>
      </c>
      <c r="I15095" s="1" t="str">
        <f t="shared" si="1648"/>
        <v>15436</v>
      </c>
    </row>
    <row r="15096" spans="1:9" x14ac:dyDescent="0.45">
      <c r="A15096" t="s">
        <v>29546</v>
      </c>
      <c r="B15096" t="s">
        <v>29547</v>
      </c>
      <c r="C15096" t="str">
        <f t="shared" si="1649"/>
        <v>Logan Funeral Home Inc</v>
      </c>
      <c r="D15096" t="str">
        <f t="shared" si="1645"/>
        <v>Exton, Pennsylvania</v>
      </c>
      <c r="E15096" t="str">
        <f t="shared" si="1650"/>
        <v>698 E Lincoln HighwayExton, Pennsylvania 19341</v>
      </c>
      <c r="F15096" t="str">
        <f t="shared" si="1651"/>
        <v>610-363-8600</v>
      </c>
      <c r="G15096" t="str">
        <f t="shared" si="1646"/>
        <v>698 E Lincoln Highway</v>
      </c>
      <c r="H15096" t="str">
        <f t="shared" si="1647"/>
        <v>698 E Lincoln Highway, Exton, Pennsylvania 19341</v>
      </c>
      <c r="I15096" s="1" t="str">
        <f t="shared" si="1648"/>
        <v>15436</v>
      </c>
    </row>
    <row r="15097" spans="1:9" x14ac:dyDescent="0.45">
      <c r="A15097" t="s">
        <v>29548</v>
      </c>
      <c r="B15097" t="s">
        <v>29549</v>
      </c>
      <c r="C15097" t="str">
        <f t="shared" si="1649"/>
        <v>Anthony P Litwin Funeral Home</v>
      </c>
      <c r="D15097" t="str">
        <f t="shared" si="1645"/>
        <v>Factoryville, Pennsylvania</v>
      </c>
      <c r="E15097" t="str">
        <f t="shared" si="1650"/>
        <v>33 Reynolds StreetFactoryville, Pennsylvania 18419</v>
      </c>
      <c r="F15097" t="str">
        <f t="shared" si="1651"/>
        <v>570-945-5646</v>
      </c>
      <c r="G15097" t="str">
        <f t="shared" si="1646"/>
        <v>33 Reynolds Street</v>
      </c>
      <c r="H15097" t="str">
        <f t="shared" si="1647"/>
        <v>33 Reynolds Street, Factoryville, Pennsylvania 18419</v>
      </c>
      <c r="I15097" s="1" t="str">
        <f t="shared" si="1648"/>
        <v>16415</v>
      </c>
    </row>
    <row r="15098" spans="1:9" x14ac:dyDescent="0.45">
      <c r="A15098" t="s">
        <v>29550</v>
      </c>
      <c r="B15098" t="s">
        <v>29551</v>
      </c>
      <c r="C15098" t="str">
        <f t="shared" si="1649"/>
        <v>Dean C Whitmarsh Funeral</v>
      </c>
      <c r="D15098" t="str">
        <f t="shared" si="1645"/>
        <v>Fairchance, Pennsylvania</v>
      </c>
      <c r="E15098" t="str">
        <f t="shared" si="1650"/>
        <v>134 W Church StreetFairchance, Pennsylvania 15436</v>
      </c>
      <c r="F15098" t="str">
        <f t="shared" si="1651"/>
        <v>(724) 564-7465</v>
      </c>
      <c r="G15098" t="str">
        <f t="shared" si="1646"/>
        <v>134 W Church Street</v>
      </c>
      <c r="H15098" t="str">
        <f t="shared" si="1647"/>
        <v>134 W Church Street, Fairchance, Pennsylvania 15436</v>
      </c>
      <c r="I15098" s="1" t="str">
        <f t="shared" si="1648"/>
        <v>15437</v>
      </c>
    </row>
    <row r="15099" spans="1:9" x14ac:dyDescent="0.45">
      <c r="A15099" t="s">
        <v>29552</v>
      </c>
      <c r="B15099" t="s">
        <v>29553</v>
      </c>
      <c r="C15099" t="str">
        <f t="shared" si="1649"/>
        <v>Goldsboro-Tomi Funeral Home</v>
      </c>
      <c r="D15099" t="str">
        <f t="shared" si="1645"/>
        <v>Fairchance, Pennsylvania</v>
      </c>
      <c r="E15099" t="str">
        <f t="shared" si="1650"/>
        <v>21 E Church StreetFairchance, Pennsylvania 15436</v>
      </c>
      <c r="F15099" t="str">
        <f t="shared" si="1651"/>
        <v>(724) 564-2010</v>
      </c>
      <c r="G15099" t="str">
        <f t="shared" si="1646"/>
        <v>21 E Church Street</v>
      </c>
      <c r="H15099" t="str">
        <f t="shared" si="1647"/>
        <v>21 E Church Street, Fairchance, Pennsylvania 15436</v>
      </c>
      <c r="I15099" s="1" t="str">
        <f t="shared" si="1648"/>
        <v>16121</v>
      </c>
    </row>
    <row r="15100" spans="1:9" x14ac:dyDescent="0.45">
      <c r="A15100" t="s">
        <v>29554</v>
      </c>
      <c r="B15100" t="s">
        <v>29555</v>
      </c>
      <c r="C15100" t="str">
        <f t="shared" si="1649"/>
        <v>Burton Funeral Homes</v>
      </c>
      <c r="D15100" t="str">
        <f t="shared" si="1645"/>
        <v>Fairview, Pennsylvania</v>
      </c>
      <c r="E15100" t="str">
        <f t="shared" si="1650"/>
        <v>7463 Main StreetFairview, Pennsylvania 16415</v>
      </c>
      <c r="F15100" t="str">
        <f t="shared" si="1651"/>
        <v>(814) 474-3531</v>
      </c>
      <c r="G15100" t="str">
        <f t="shared" si="1646"/>
        <v>7463 Main Street</v>
      </c>
      <c r="H15100" t="str">
        <f t="shared" si="1647"/>
        <v>7463 Main Street, Fairview, Pennsylvania 16415</v>
      </c>
      <c r="I15100" s="1" t="str">
        <f t="shared" si="1648"/>
        <v>16121</v>
      </c>
    </row>
    <row r="15101" spans="1:9" x14ac:dyDescent="0.45">
      <c r="A15101" t="s">
        <v>29556</v>
      </c>
      <c r="B15101" t="s">
        <v>29557</v>
      </c>
      <c r="C15101" t="str">
        <f t="shared" si="1649"/>
        <v>Donald R Crawford Funeral Homes</v>
      </c>
      <c r="D15101" t="str">
        <f t="shared" si="1645"/>
        <v>Farmington, Pennsylvania</v>
      </c>
      <c r="E15101" t="str">
        <f t="shared" si="1650"/>
        <v>Rte 40Farmington, Pennsylvania 15437</v>
      </c>
      <c r="F15101" t="str">
        <f t="shared" si="1651"/>
        <v>(724) 329-1418</v>
      </c>
      <c r="G15101" t="str">
        <f t="shared" si="1646"/>
        <v>Rte 40</v>
      </c>
      <c r="H15101" t="str">
        <f t="shared" si="1647"/>
        <v>Rte 40, Farmington, Pennsylvania 15437</v>
      </c>
      <c r="I15101" s="1" t="str">
        <f t="shared" si="1648"/>
        <v>15332</v>
      </c>
    </row>
    <row r="15102" spans="1:9" x14ac:dyDescent="0.45">
      <c r="A15102" t="s">
        <v>29558</v>
      </c>
      <c r="B15102" t="s">
        <v>29559</v>
      </c>
      <c r="C15102" t="str">
        <f t="shared" si="1649"/>
        <v>A E Pustinger Funeral Home Limited</v>
      </c>
      <c r="D15102" t="str">
        <f t="shared" si="1645"/>
        <v>Farrell, Pennsylvania</v>
      </c>
      <c r="E15102" t="str">
        <f t="shared" si="1650"/>
        <v>1310 Idaho StreetFarrell, Pennsylvania 16121</v>
      </c>
      <c r="F15102" t="str">
        <f t="shared" si="1651"/>
        <v>724-347-3000</v>
      </c>
      <c r="G15102" t="str">
        <f t="shared" si="1646"/>
        <v>1310 Idaho Street</v>
      </c>
      <c r="H15102" t="str">
        <f t="shared" si="1647"/>
        <v>1310 Idaho Street, Farrell, Pennsylvania 16121</v>
      </c>
      <c r="I15102" s="1" t="str">
        <f t="shared" si="1648"/>
        <v>19522</v>
      </c>
    </row>
    <row r="15103" spans="1:9" x14ac:dyDescent="0.45">
      <c r="A15103" t="s">
        <v>29560</v>
      </c>
      <c r="B15103" t="s">
        <v>29561</v>
      </c>
      <c r="C15103" t="str">
        <f t="shared" si="1649"/>
        <v>James E Washington Funeral Services Inc</v>
      </c>
      <c r="D15103" t="str">
        <f t="shared" si="1645"/>
        <v>Farrell, Pennsylvania</v>
      </c>
      <c r="E15103" t="str">
        <f t="shared" si="1650"/>
        <v>1059 Hamilton AvenueFarrell, Pennsylvania 16121</v>
      </c>
      <c r="F15103" t="str">
        <f t="shared" si="1651"/>
        <v>(724) 983-1523</v>
      </c>
      <c r="G15103" t="str">
        <f t="shared" si="1646"/>
        <v>1059 Hamilton Avenue</v>
      </c>
      <c r="H15103" t="str">
        <f t="shared" si="1647"/>
        <v>1059 Hamilton Avenue, Farrell, Pennsylvania 16121</v>
      </c>
      <c r="I15103" s="1" t="str">
        <f t="shared" si="1648"/>
        <v>19031</v>
      </c>
    </row>
    <row r="15104" spans="1:9" x14ac:dyDescent="0.45">
      <c r="A15104" t="s">
        <v>29562</v>
      </c>
      <c r="B15104" t="s">
        <v>29563</v>
      </c>
      <c r="C15104" t="str">
        <f t="shared" si="1649"/>
        <v>Kegel Funeral Home Inc</v>
      </c>
      <c r="D15104" t="str">
        <f t="shared" si="1645"/>
        <v>Finleyville, Pennsylvania</v>
      </c>
      <c r="E15104" t="str">
        <f t="shared" si="1650"/>
        <v>3560 Washington AvenueFinleyville, Pennsylvania 15332</v>
      </c>
      <c r="F15104" t="str">
        <f t="shared" si="1651"/>
        <v>(724) 348-7171</v>
      </c>
      <c r="G15104" t="str">
        <f t="shared" si="1646"/>
        <v>3560 Washington Avenue</v>
      </c>
      <c r="H15104" t="str">
        <f t="shared" si="1647"/>
        <v>3560 Washington Avenue, Finleyville, Pennsylvania 15332</v>
      </c>
      <c r="I15104" s="1" t="str">
        <f t="shared" si="1648"/>
        <v>18051</v>
      </c>
    </row>
    <row r="15105" spans="1:9" x14ac:dyDescent="0.45">
      <c r="A15105" t="s">
        <v>29564</v>
      </c>
      <c r="B15105" t="s">
        <v>29565</v>
      </c>
      <c r="C15105" t="str">
        <f t="shared" si="1649"/>
        <v>Mae Stump Funeral Home Inc</v>
      </c>
      <c r="D15105" t="str">
        <f t="shared" si="1645"/>
        <v>Fleetwood, Pennsylvania</v>
      </c>
      <c r="E15105" t="str">
        <f t="shared" si="1650"/>
        <v>117 W Main StreetFleetwood, Pennsylvania 19522</v>
      </c>
      <c r="F15105" t="str">
        <f t="shared" si="1651"/>
        <v>(610) 944-7621</v>
      </c>
      <c r="G15105" t="str">
        <f t="shared" si="1646"/>
        <v>117 W Main Street</v>
      </c>
      <c r="H15105" t="str">
        <f t="shared" si="1647"/>
        <v>117 W Main Street, Fleetwood, Pennsylvania 19522</v>
      </c>
      <c r="I15105" s="1" t="str">
        <f t="shared" si="1648"/>
        <v>16226</v>
      </c>
    </row>
    <row r="15106" spans="1:9" x14ac:dyDescent="0.45">
      <c r="A15106" t="s">
        <v>29566</v>
      </c>
      <c r="B15106" t="s">
        <v>29567</v>
      </c>
      <c r="C15106" t="str">
        <f t="shared" si="1649"/>
        <v>Joseph A Moylan Funeral</v>
      </c>
      <c r="D15106" t="str">
        <f t="shared" ref="D15106:D15169" si="1652">RIGHT($A15106,LEN($A15106) - FIND(",",$A15106)-1)</f>
        <v>Flourtown, Pennsylvania</v>
      </c>
      <c r="E15106" t="str">
        <f t="shared" si="1650"/>
        <v>1218-20 Bethlehem PikeFlourtown, Pennsylvania 19031</v>
      </c>
      <c r="F15106" t="str">
        <f t="shared" si="1651"/>
        <v>(215) 233-5599</v>
      </c>
      <c r="G15106" t="str">
        <f t="shared" ref="G15106:G15169" si="1653">LEFT(E15106, FIND(D15106,E15106)-1)</f>
        <v>1218-20 Bethlehem Pike</v>
      </c>
      <c r="H15106" t="str">
        <f t="shared" ref="H15106:H15169" si="1654">_xlfn.CONCAT(G15106,", ",D15106," ", RIGHT(E15106,5))</f>
        <v>1218-20 Bethlehem Pike, Flourtown, Pennsylvania 19031</v>
      </c>
      <c r="I15106" s="1" t="str">
        <f t="shared" ref="I15106:I15169" si="1655">RIGHT(E15109,5)</f>
        <v>16226</v>
      </c>
    </row>
    <row r="15107" spans="1:9" x14ac:dyDescent="0.45">
      <c r="A15107" t="s">
        <v>29568</v>
      </c>
      <c r="B15107" t="s">
        <v>29569</v>
      </c>
      <c r="C15107" t="str">
        <f t="shared" ref="C15107:C15170" si="1656">LEFT($A15107,FIND(",", $A15107)-1)</f>
        <v>Keller Funeral Homes Inc</v>
      </c>
      <c r="D15107" t="str">
        <f t="shared" si="1652"/>
        <v>Fogelsville, Pennsylvania</v>
      </c>
      <c r="E15107" t="str">
        <f t="shared" ref="E15107:E15170" si="1657">LEFT($B15107,FIND("Phone",$B15107)-1)</f>
        <v>1018 Church StreetFogelsville, Pennsylvania 18051</v>
      </c>
      <c r="F15107" t="str">
        <f t="shared" ref="F15107:F15170" si="1658">RIGHT($B15107,LEN($B15107) - FIND("Phone",$B15107)-6)</f>
        <v>(610) 395-1652</v>
      </c>
      <c r="G15107" t="str">
        <f t="shared" si="1653"/>
        <v>1018 Church Street</v>
      </c>
      <c r="H15107" t="str">
        <f t="shared" si="1654"/>
        <v>1018 Church Street, Fogelsville, Pennsylvania 18051</v>
      </c>
      <c r="I15107" s="1" t="str">
        <f t="shared" si="1655"/>
        <v>16226</v>
      </c>
    </row>
    <row r="15108" spans="1:9" x14ac:dyDescent="0.45">
      <c r="A15108" t="s">
        <v>29570</v>
      </c>
      <c r="B15108" t="s">
        <v>29571</v>
      </c>
      <c r="C15108" t="str">
        <f t="shared" si="1656"/>
        <v>Badura Funeral Home</v>
      </c>
      <c r="D15108" t="str">
        <f t="shared" si="1652"/>
        <v>Ford City, Pennsylvania</v>
      </c>
      <c r="E15108" t="str">
        <f t="shared" si="1657"/>
        <v>701 4th AvenueFord City, Pennsylvania 16226</v>
      </c>
      <c r="F15108" t="str">
        <f t="shared" si="1658"/>
        <v>(724) 763-3333</v>
      </c>
      <c r="G15108" t="str">
        <f t="shared" si="1653"/>
        <v>701 4th Avenue</v>
      </c>
      <c r="H15108" t="str">
        <f t="shared" si="1654"/>
        <v>701 4th Avenue, Ford City, Pennsylvania 16226</v>
      </c>
      <c r="I15108" s="1" t="str">
        <f t="shared" si="1655"/>
        <v>18421</v>
      </c>
    </row>
    <row r="15109" spans="1:9" x14ac:dyDescent="0.45">
      <c r="A15109" t="s">
        <v>29572</v>
      </c>
      <c r="B15109" t="s">
        <v>29573</v>
      </c>
      <c r="C15109" t="str">
        <f t="shared" si="1656"/>
        <v>Mantini Funeral Home Inc</v>
      </c>
      <c r="D15109" t="str">
        <f t="shared" si="1652"/>
        <v>Ford City, Pennsylvania</v>
      </c>
      <c r="E15109" t="str">
        <f t="shared" si="1657"/>
        <v>701 6th AvenueFord City, Pennsylvania 16226</v>
      </c>
      <c r="F15109" t="str">
        <f t="shared" si="1658"/>
        <v>724-763-9151</v>
      </c>
      <c r="G15109" t="str">
        <f t="shared" si="1653"/>
        <v>701 6th Avenue</v>
      </c>
      <c r="H15109" t="str">
        <f t="shared" si="1654"/>
        <v>701 6th Avenue, Ford City, Pennsylvania 16226</v>
      </c>
      <c r="I15109" s="1" t="str">
        <f t="shared" si="1655"/>
        <v>15221</v>
      </c>
    </row>
    <row r="15110" spans="1:9" x14ac:dyDescent="0.45">
      <c r="A15110" t="s">
        <v>29574</v>
      </c>
      <c r="B15110" t="s">
        <v>29575</v>
      </c>
      <c r="C15110" t="str">
        <f t="shared" si="1656"/>
        <v>Welch Funeral Home</v>
      </c>
      <c r="D15110" t="str">
        <f t="shared" si="1652"/>
        <v>Ford City, Pennsylvania</v>
      </c>
      <c r="E15110" t="str">
        <f t="shared" si="1657"/>
        <v>1032 4th AvenueFord City, Pennsylvania 16226</v>
      </c>
      <c r="F15110" t="str">
        <f t="shared" si="1658"/>
        <v>(724) 763-9041</v>
      </c>
      <c r="G15110" t="str">
        <f t="shared" si="1653"/>
        <v>1032 4th Avenue</v>
      </c>
      <c r="H15110" t="str">
        <f t="shared" si="1654"/>
        <v>1032 4th Avenue, Ford City, Pennsylvania 16226</v>
      </c>
      <c r="I15110" s="1" t="str">
        <f t="shared" si="1655"/>
        <v>18704</v>
      </c>
    </row>
    <row r="15111" spans="1:9" x14ac:dyDescent="0.45">
      <c r="A15111" t="s">
        <v>29576</v>
      </c>
      <c r="B15111" t="s">
        <v>29577</v>
      </c>
      <c r="C15111" t="str">
        <f t="shared" si="1656"/>
        <v>McGranaghan-Lesjack Funeral Home Inc</v>
      </c>
      <c r="D15111" t="str">
        <f t="shared" si="1652"/>
        <v>Forest City, Pennsylvania</v>
      </c>
      <c r="E15111" t="str">
        <f t="shared" si="1657"/>
        <v>513 Main StreetForest City, Pennsylvania 18421</v>
      </c>
      <c r="F15111" t="str">
        <f t="shared" si="1658"/>
        <v>(570) 785-3153</v>
      </c>
      <c r="G15111" t="str">
        <f t="shared" si="1653"/>
        <v>513 Main Street</v>
      </c>
      <c r="H15111" t="str">
        <f t="shared" si="1654"/>
        <v>513 Main Street, Forest City, Pennsylvania 18421</v>
      </c>
      <c r="I15111" s="1" t="str">
        <f t="shared" si="1655"/>
        <v>17931</v>
      </c>
    </row>
    <row r="15112" spans="1:9" x14ac:dyDescent="0.45">
      <c r="A15112" t="s">
        <v>29578</v>
      </c>
      <c r="B15112" t="s">
        <v>29579</v>
      </c>
      <c r="C15112" t="str">
        <f t="shared" si="1656"/>
        <v>Wolfe Memorial Inc Forest Hills Chapel</v>
      </c>
      <c r="D15112" t="str">
        <f t="shared" si="1652"/>
        <v>Forest Hills, Pennsylvania</v>
      </c>
      <c r="E15112" t="str">
        <f t="shared" si="1657"/>
        <v>3604 Greensburg PikeForest Hills, Pennsylvania 15221</v>
      </c>
      <c r="F15112" t="str">
        <f t="shared" si="1658"/>
        <v>(412) 731-5001</v>
      </c>
      <c r="G15112" t="str">
        <f t="shared" si="1653"/>
        <v>3604 Greensburg Pike</v>
      </c>
      <c r="H15112" t="str">
        <f t="shared" si="1654"/>
        <v>3604 Greensburg Pike, Forest Hills, Pennsylvania 15221</v>
      </c>
      <c r="I15112" s="1" t="str">
        <f t="shared" si="1655"/>
        <v>17931</v>
      </c>
    </row>
    <row r="15113" spans="1:9" x14ac:dyDescent="0.45">
      <c r="A15113" t="s">
        <v>29580</v>
      </c>
      <c r="B15113" t="s">
        <v>29581</v>
      </c>
      <c r="C15113" t="str">
        <f t="shared" si="1656"/>
        <v>Hugh B Hughes &amp; Son Funeral Home</v>
      </c>
      <c r="D15113" t="str">
        <f t="shared" si="1652"/>
        <v>Forty Fort, Pennsylvania</v>
      </c>
      <c r="E15113" t="str">
        <f t="shared" si="1657"/>
        <v>1044 Wyoming AvenueForty Fort, Pennsylvania 18704</v>
      </c>
      <c r="F15113" t="str">
        <f t="shared" si="1658"/>
        <v>(570) 288-9341</v>
      </c>
      <c r="G15113" t="str">
        <f t="shared" si="1653"/>
        <v>1044 Wyoming Avenue</v>
      </c>
      <c r="H15113" t="str">
        <f t="shared" si="1654"/>
        <v>1044 Wyoming Avenue, Forty Fort, Pennsylvania 18704</v>
      </c>
      <c r="I15113" s="1" t="str">
        <f t="shared" si="1655"/>
        <v>17931</v>
      </c>
    </row>
    <row r="15114" spans="1:9" x14ac:dyDescent="0.45">
      <c r="A15114" t="s">
        <v>29582</v>
      </c>
      <c r="B15114" t="s">
        <v>29583</v>
      </c>
      <c r="C15114" t="str">
        <f t="shared" si="1656"/>
        <v>Albert L Gricoski Funeral Home</v>
      </c>
      <c r="D15114" t="str">
        <f t="shared" si="1652"/>
        <v>Frackville, Pennsylvania</v>
      </c>
      <c r="E15114" t="str">
        <f t="shared" si="1657"/>
        <v>48 N Broad Mountain AvenueFrackville, Pennsylvania 17931</v>
      </c>
      <c r="F15114" t="str">
        <f t="shared" si="1658"/>
        <v>570-874-0197</v>
      </c>
      <c r="G15114" t="str">
        <f t="shared" si="1653"/>
        <v>48 N Broad Mountain Avenue</v>
      </c>
      <c r="H15114" t="str">
        <f t="shared" si="1654"/>
        <v>48 N Broad Mountain Avenue, Frackville, Pennsylvania 17931</v>
      </c>
      <c r="I15114" s="1" t="str">
        <f t="shared" si="1655"/>
        <v>19438</v>
      </c>
    </row>
    <row r="15115" spans="1:9" x14ac:dyDescent="0.45">
      <c r="A15115" t="s">
        <v>29584</v>
      </c>
      <c r="B15115" t="s">
        <v>29585</v>
      </c>
      <c r="C15115" t="str">
        <f t="shared" si="1656"/>
        <v>Nice Funeral Home</v>
      </c>
      <c r="D15115" t="str">
        <f t="shared" si="1652"/>
        <v>Frackville, Pennsylvania</v>
      </c>
      <c r="E15115" t="str">
        <f t="shared" si="1657"/>
        <v>9 N Lehigh AvenueFrackville, Pennsylvania 17931</v>
      </c>
      <c r="F15115" t="str">
        <f t="shared" si="1658"/>
        <v>570-874-0670</v>
      </c>
      <c r="G15115" t="str">
        <f t="shared" si="1653"/>
        <v>9 N Lehigh Avenue</v>
      </c>
      <c r="H15115" t="str">
        <f t="shared" si="1654"/>
        <v>9 N Lehigh Avenue, Frackville, Pennsylvania 17931</v>
      </c>
      <c r="I15115" s="1" t="str">
        <f t="shared" si="1655"/>
        <v>16323</v>
      </c>
    </row>
    <row r="15116" spans="1:9" x14ac:dyDescent="0.45">
      <c r="A15116" t="s">
        <v>29586</v>
      </c>
      <c r="B15116" t="s">
        <v>29587</v>
      </c>
      <c r="C15116" t="str">
        <f t="shared" si="1656"/>
        <v>Thomas M Sullivan Funeral Home</v>
      </c>
      <c r="D15116" t="str">
        <f t="shared" si="1652"/>
        <v>Frackville, Pennsylvania</v>
      </c>
      <c r="E15116" t="str">
        <f t="shared" si="1657"/>
        <v>501 W Washington StreetFrackville, Pennsylvania 17931</v>
      </c>
      <c r="F15116" t="str">
        <f t="shared" si="1658"/>
        <v>570-874-0540</v>
      </c>
      <c r="G15116" t="str">
        <f t="shared" si="1653"/>
        <v>501 W Washington Street</v>
      </c>
      <c r="H15116" t="str">
        <f t="shared" si="1654"/>
        <v>501 W Washington Street, Frackville, Pennsylvania 17931</v>
      </c>
      <c r="I15116" s="1" t="str">
        <f t="shared" si="1655"/>
        <v>16323</v>
      </c>
    </row>
    <row r="15117" spans="1:9" x14ac:dyDescent="0.45">
      <c r="A15117" t="s">
        <v>29588</v>
      </c>
      <c r="B15117" t="s">
        <v>29589</v>
      </c>
      <c r="C15117" t="str">
        <f t="shared" si="1656"/>
        <v>Williams-Bergey-Koffel Funeral Home Inc</v>
      </c>
      <c r="D15117" t="str">
        <f t="shared" si="1652"/>
        <v>Franconia, Pennsylvania</v>
      </c>
      <c r="E15117" t="str">
        <f t="shared" si="1657"/>
        <v>667 Harleysville PikeFranconia, Pennsylvania 19438</v>
      </c>
      <c r="F15117" t="str">
        <f t="shared" si="1658"/>
        <v>(215)703-9800</v>
      </c>
      <c r="G15117" t="str">
        <f t="shared" si="1653"/>
        <v>667 Harleysville Pike</v>
      </c>
      <c r="H15117" t="str">
        <f t="shared" si="1654"/>
        <v>667 Harleysville Pike, Franconia, Pennsylvania 19438</v>
      </c>
      <c r="I15117" s="1" t="str">
        <f t="shared" si="1655"/>
        <v>16323</v>
      </c>
    </row>
    <row r="15118" spans="1:9" x14ac:dyDescent="0.45">
      <c r="A15118" t="s">
        <v>29590</v>
      </c>
      <c r="B15118" t="s">
        <v>29591</v>
      </c>
      <c r="C15118" t="str">
        <f t="shared" si="1656"/>
        <v>Gardinier Funeral Home</v>
      </c>
      <c r="D15118" t="str">
        <f t="shared" si="1652"/>
        <v>Franklin, Pennsylvania</v>
      </c>
      <c r="E15118" t="str">
        <f t="shared" si="1657"/>
        <v>250 Evergreen DriveFranklin, Pennsylvania 16323</v>
      </c>
      <c r="F15118" t="str">
        <f t="shared" si="1658"/>
        <v>814-432-7637</v>
      </c>
      <c r="G15118" t="str">
        <f t="shared" si="1653"/>
        <v>250 Evergreen Drive</v>
      </c>
      <c r="H15118" t="str">
        <f t="shared" si="1654"/>
        <v>250 Evergreen Drive, Franklin, Pennsylvania 16323</v>
      </c>
      <c r="I15118" s="1" t="str">
        <f t="shared" si="1655"/>
        <v>16323</v>
      </c>
    </row>
    <row r="15119" spans="1:9" x14ac:dyDescent="0.45">
      <c r="A15119" t="s">
        <v>29592</v>
      </c>
      <c r="B15119" t="s">
        <v>29593</v>
      </c>
      <c r="C15119" t="str">
        <f t="shared" si="1656"/>
        <v>Huff Chapel Inc</v>
      </c>
      <c r="D15119" t="str">
        <f t="shared" si="1652"/>
        <v>Franklin, Pennsylvania</v>
      </c>
      <c r="E15119" t="str">
        <f t="shared" si="1657"/>
        <v>312 West Park StreetFranklin, Pennsylvania 16323</v>
      </c>
      <c r="F15119" t="str">
        <f t="shared" si="1658"/>
        <v>(814) 432-3111</v>
      </c>
      <c r="G15119" t="str">
        <f t="shared" si="1653"/>
        <v>312 West Park Street</v>
      </c>
      <c r="H15119" t="str">
        <f t="shared" si="1654"/>
        <v>312 West Park Street, Franklin, Pennsylvania 16323</v>
      </c>
      <c r="I15119" s="1" t="str">
        <f t="shared" si="1655"/>
        <v>15333</v>
      </c>
    </row>
    <row r="15120" spans="1:9" x14ac:dyDescent="0.45">
      <c r="A15120" t="s">
        <v>29594</v>
      </c>
      <c r="B15120" t="s">
        <v>29595</v>
      </c>
      <c r="C15120" t="str">
        <f t="shared" si="1656"/>
        <v>Robert W Gardinier Funeral Home Inc</v>
      </c>
      <c r="D15120" t="str">
        <f t="shared" si="1652"/>
        <v>Franklin, Pennsylvania</v>
      </c>
      <c r="E15120" t="str">
        <f t="shared" si="1657"/>
        <v>1315 Chestnut StreetFranklin, Pennsylvania 16323</v>
      </c>
      <c r="F15120" t="str">
        <f t="shared" si="1658"/>
        <v>(814) 437-3048</v>
      </c>
      <c r="G15120" t="str">
        <f t="shared" si="1653"/>
        <v>1315 Chestnut Street</v>
      </c>
      <c r="H15120" t="str">
        <f t="shared" si="1654"/>
        <v>1315 Chestnut Street, Franklin, Pennsylvania 16323</v>
      </c>
      <c r="I15120" s="1" t="str">
        <f t="shared" si="1655"/>
        <v>16124</v>
      </c>
    </row>
    <row r="15121" spans="1:9" x14ac:dyDescent="0.45">
      <c r="A15121" t="s">
        <v>29596</v>
      </c>
      <c r="B15121" t="s">
        <v>29597</v>
      </c>
      <c r="C15121" t="str">
        <f t="shared" si="1656"/>
        <v>Timothy E Hartle Funeral Home</v>
      </c>
      <c r="D15121" t="str">
        <f t="shared" si="1652"/>
        <v>Franklin, Pennsylvania</v>
      </c>
      <c r="E15121" t="str">
        <f t="shared" si="1657"/>
        <v>1328 Elk StreetFranklin, Pennsylvania 16323</v>
      </c>
      <c r="F15121" t="str">
        <f t="shared" si="1658"/>
        <v>814-437-9800</v>
      </c>
      <c r="G15121" t="str">
        <f t="shared" si="1653"/>
        <v>1328 Elk Street</v>
      </c>
      <c r="H15121" t="str">
        <f t="shared" si="1654"/>
        <v>1328 Elk Street, Franklin, Pennsylvania 16323</v>
      </c>
      <c r="I15121" s="1" t="str">
        <f t="shared" si="1655"/>
        <v>18224</v>
      </c>
    </row>
    <row r="15122" spans="1:9" x14ac:dyDescent="0.45">
      <c r="A15122" t="s">
        <v>29598</v>
      </c>
      <c r="B15122" t="s">
        <v>29599</v>
      </c>
      <c r="C15122" t="str">
        <f t="shared" si="1656"/>
        <v>Greenlee's Fredericktown Funeral Home Ltd</v>
      </c>
      <c r="D15122" t="str">
        <f t="shared" si="1652"/>
        <v>Fredericktown, Pennsylvania</v>
      </c>
      <c r="E15122" t="str">
        <f t="shared" si="1657"/>
        <v>42 Bank StreetFredericktown, Pennsylvania 15333</v>
      </c>
      <c r="F15122" t="str">
        <f t="shared" si="1658"/>
        <v>(724) 377-2232</v>
      </c>
      <c r="G15122" t="str">
        <f t="shared" si="1653"/>
        <v>42 Bank Street</v>
      </c>
      <c r="H15122" t="str">
        <f t="shared" si="1654"/>
        <v>42 Bank Street, Fredericktown, Pennsylvania 15333</v>
      </c>
      <c r="I15122" s="1" t="str">
        <f t="shared" si="1655"/>
        <v>18224</v>
      </c>
    </row>
    <row r="15123" spans="1:9" x14ac:dyDescent="0.45">
      <c r="A15123" t="s">
        <v>29600</v>
      </c>
      <c r="B15123" t="s">
        <v>29601</v>
      </c>
      <c r="C15123" t="str">
        <f t="shared" si="1656"/>
        <v>Robert L Snyder Funeral Home Ltd</v>
      </c>
      <c r="D15123" t="str">
        <f t="shared" si="1652"/>
        <v>Fredonia, Pennsylvania</v>
      </c>
      <c r="E15123" t="str">
        <f t="shared" si="1657"/>
        <v>169 2nd StreetFredonia, Pennsylvania 16124</v>
      </c>
      <c r="F15123" t="str">
        <f t="shared" si="1658"/>
        <v>(724) 475-2365</v>
      </c>
      <c r="G15123" t="str">
        <f t="shared" si="1653"/>
        <v>169 2nd Street</v>
      </c>
      <c r="H15123" t="str">
        <f t="shared" si="1654"/>
        <v>169 2nd Street, Fredonia, Pennsylvania 16124</v>
      </c>
      <c r="I15123" s="1" t="str">
        <f t="shared" si="1655"/>
        <v>18224</v>
      </c>
    </row>
    <row r="15124" spans="1:9" x14ac:dyDescent="0.45">
      <c r="A15124" t="s">
        <v>29602</v>
      </c>
      <c r="B15124" t="s">
        <v>29603</v>
      </c>
      <c r="C15124" t="str">
        <f t="shared" si="1656"/>
        <v>Cotterall-Petrilli Funeral Home</v>
      </c>
      <c r="D15124" t="str">
        <f t="shared" si="1652"/>
        <v>Freeland, Pennsylvania</v>
      </c>
      <c r="E15124" t="str">
        <f t="shared" si="1657"/>
        <v>706 Birkbeck StreetFreeland, Pennsylvania 18224</v>
      </c>
      <c r="F15124" t="str">
        <f t="shared" si="1658"/>
        <v>(570) 636-1380</v>
      </c>
      <c r="G15124" t="str">
        <f t="shared" si="1653"/>
        <v>706 Birkbeck Street</v>
      </c>
      <c r="H15124" t="str">
        <f t="shared" si="1654"/>
        <v>706 Birkbeck Street, Freeland, Pennsylvania 18224</v>
      </c>
      <c r="I15124" s="1" t="str">
        <f t="shared" si="1655"/>
        <v>16229</v>
      </c>
    </row>
    <row r="15125" spans="1:9" x14ac:dyDescent="0.45">
      <c r="A15125" t="s">
        <v>29604</v>
      </c>
      <c r="B15125" t="s">
        <v>29605</v>
      </c>
      <c r="C15125" t="str">
        <f t="shared" si="1656"/>
        <v>Mc Hugh-Wilczek Funeral Home</v>
      </c>
      <c r="D15125" t="str">
        <f t="shared" si="1652"/>
        <v>Freeland, Pennsylvania</v>
      </c>
      <c r="E15125" t="str">
        <f t="shared" si="1657"/>
        <v>249 Centre StreetFreeland, Pennsylvania 18224</v>
      </c>
      <c r="F15125" t="str">
        <f t="shared" si="1658"/>
        <v>570-636-0540</v>
      </c>
      <c r="G15125" t="str">
        <f t="shared" si="1653"/>
        <v>249 Centre Street</v>
      </c>
      <c r="H15125" t="str">
        <f t="shared" si="1654"/>
        <v>249 Centre Street, Freeland, Pennsylvania 18224</v>
      </c>
      <c r="I15125" s="1" t="str">
        <f t="shared" si="1655"/>
        <v>16229</v>
      </c>
    </row>
    <row r="15126" spans="1:9" x14ac:dyDescent="0.45">
      <c r="A15126" t="s">
        <v>29606</v>
      </c>
      <c r="B15126" t="s">
        <v>29607</v>
      </c>
      <c r="C15126" t="str">
        <f t="shared" si="1656"/>
        <v>Mc Nulty Funeral Home</v>
      </c>
      <c r="D15126" t="str">
        <f t="shared" si="1652"/>
        <v>Freeland, Pennsylvania</v>
      </c>
      <c r="E15126" t="str">
        <f t="shared" si="1657"/>
        <v>407 Centre StreetFreeland, Pennsylvania 18224</v>
      </c>
      <c r="F15126" t="str">
        <f t="shared" si="1658"/>
        <v>570-636-3330</v>
      </c>
      <c r="G15126" t="str">
        <f t="shared" si="1653"/>
        <v>407 Centre Street</v>
      </c>
      <c r="H15126" t="str">
        <f t="shared" si="1654"/>
        <v>407 Centre Street, Freeland, Pennsylvania 18224</v>
      </c>
      <c r="I15126" s="1" t="str">
        <f t="shared" si="1655"/>
        <v>16922</v>
      </c>
    </row>
    <row r="15127" spans="1:9" x14ac:dyDescent="0.45">
      <c r="A15127" t="s">
        <v>29608</v>
      </c>
      <c r="B15127" t="s">
        <v>29609</v>
      </c>
      <c r="C15127" t="str">
        <f t="shared" si="1656"/>
        <v>Dennis J Daugherty Funeral</v>
      </c>
      <c r="D15127" t="str">
        <f t="shared" si="1652"/>
        <v>Freeport, Pennsylvania</v>
      </c>
      <c r="E15127" t="str">
        <f t="shared" si="1657"/>
        <v>324 4th StreetFreeport, Pennsylvania 16229</v>
      </c>
      <c r="F15127" t="str">
        <f t="shared" si="1658"/>
        <v>724-295-3100</v>
      </c>
      <c r="G15127" t="str">
        <f t="shared" si="1653"/>
        <v>324 4th Street</v>
      </c>
      <c r="H15127" t="str">
        <f t="shared" si="1654"/>
        <v>324 4th Street, Freeport, Pennsylvania 16229</v>
      </c>
      <c r="I15127" s="1" t="str">
        <f t="shared" si="1655"/>
        <v>16922</v>
      </c>
    </row>
    <row r="15128" spans="1:9" x14ac:dyDescent="0.45">
      <c r="A15128" t="s">
        <v>29610</v>
      </c>
      <c r="B15128" t="s">
        <v>29611</v>
      </c>
      <c r="C15128" t="str">
        <f t="shared" si="1656"/>
        <v>Redmond Funeral Home Inc</v>
      </c>
      <c r="D15128" t="str">
        <f t="shared" si="1652"/>
        <v>Freeport, Pennsylvania</v>
      </c>
      <c r="E15128" t="str">
        <f t="shared" si="1657"/>
        <v>524 High StreetFreeport, Pennsylvania 16229</v>
      </c>
      <c r="F15128" t="str">
        <f t="shared" si="1658"/>
        <v>(724) 295-4500</v>
      </c>
      <c r="G15128" t="str">
        <f t="shared" si="1653"/>
        <v>524 High Street</v>
      </c>
      <c r="H15128" t="str">
        <f t="shared" si="1654"/>
        <v>524 High Street, Freeport, Pennsylvania 16229</v>
      </c>
      <c r="I15128" s="1" t="str">
        <f t="shared" si="1655"/>
        <v>16641</v>
      </c>
    </row>
    <row r="15129" spans="1:9" x14ac:dyDescent="0.45">
      <c r="A15129" t="s">
        <v>29612</v>
      </c>
      <c r="B15129" t="s">
        <v>29613</v>
      </c>
      <c r="C15129" t="str">
        <f t="shared" si="1656"/>
        <v>Brown Funeral Home</v>
      </c>
      <c r="D15129" t="str">
        <f t="shared" si="1652"/>
        <v>Galeton, Pennsylvania</v>
      </c>
      <c r="E15129" t="str">
        <f t="shared" si="1657"/>
        <v>45 Germania StreetGaleton, Pennsylvania 16922</v>
      </c>
      <c r="F15129" t="str">
        <f t="shared" si="1658"/>
        <v>(814) 435-2525</v>
      </c>
      <c r="G15129" t="str">
        <f t="shared" si="1653"/>
        <v>45 Germania Street</v>
      </c>
      <c r="H15129" t="str">
        <f t="shared" si="1654"/>
        <v>45 Germania Street, Galeton, Pennsylvania 16922</v>
      </c>
      <c r="I15129" s="1" t="str">
        <f t="shared" si="1655"/>
        <v>19061</v>
      </c>
    </row>
    <row r="15130" spans="1:9" x14ac:dyDescent="0.45">
      <c r="A15130" t="s">
        <v>29614</v>
      </c>
      <c r="B15130" t="s">
        <v>29615</v>
      </c>
      <c r="C15130" t="str">
        <f t="shared" si="1656"/>
        <v>Hess Funeral Home &amp; Cremation</v>
      </c>
      <c r="D15130" t="str">
        <f t="shared" si="1652"/>
        <v>Galeton, Pennsylvania</v>
      </c>
      <c r="E15130" t="str">
        <f t="shared" si="1657"/>
        <v>14 West StreetGaleton, Pennsylvania 16922</v>
      </c>
      <c r="F15130" t="str">
        <f t="shared" si="1658"/>
        <v>814-435-6500</v>
      </c>
      <c r="G15130" t="str">
        <f t="shared" si="1653"/>
        <v>14 West Street</v>
      </c>
      <c r="H15130" t="str">
        <f t="shared" si="1654"/>
        <v>14 West Street, Galeton, Pennsylvania 16922</v>
      </c>
      <c r="I15130" s="1" t="str">
        <f t="shared" si="1655"/>
        <v>17325</v>
      </c>
    </row>
    <row r="15131" spans="1:9" x14ac:dyDescent="0.45">
      <c r="A15131" t="s">
        <v>29616</v>
      </c>
      <c r="B15131" t="s">
        <v>29617</v>
      </c>
      <c r="C15131" t="str">
        <f t="shared" si="1656"/>
        <v>Gibbons Funeral Home</v>
      </c>
      <c r="D15131" t="str">
        <f t="shared" si="1652"/>
        <v>Gallitzin, Pennsylvania</v>
      </c>
      <c r="E15131" t="str">
        <f t="shared" si="1657"/>
        <v>301 Church StreetGallitzin, Pennsylvania 16641</v>
      </c>
      <c r="F15131" t="str">
        <f t="shared" si="1658"/>
        <v>814-886-8174</v>
      </c>
      <c r="G15131" t="str">
        <f t="shared" si="1653"/>
        <v>301 Church Street</v>
      </c>
      <c r="H15131" t="str">
        <f t="shared" si="1654"/>
        <v>301 Church Street, Gallitzin, Pennsylvania 16641</v>
      </c>
      <c r="I15131" s="1" t="str">
        <f t="shared" si="1655"/>
        <v>17325</v>
      </c>
    </row>
    <row r="15132" spans="1:9" x14ac:dyDescent="0.45">
      <c r="A15132" t="s">
        <v>29618</v>
      </c>
      <c r="B15132" t="s">
        <v>29619</v>
      </c>
      <c r="C15132" t="str">
        <f t="shared" si="1656"/>
        <v>Pagano Funeral Home Inc</v>
      </c>
      <c r="D15132" t="str">
        <f t="shared" si="1652"/>
        <v>Garnet Valley, Pennsylvania</v>
      </c>
      <c r="E15132" t="str">
        <f t="shared" si="1657"/>
        <v>3711 Foulk RdGarnet Valley, Pennsylvania 19061</v>
      </c>
      <c r="F15132" t="str">
        <f t="shared" si="1658"/>
        <v>610-485-6200</v>
      </c>
      <c r="G15132" t="str">
        <f t="shared" si="1653"/>
        <v>3711 Foulk Rd</v>
      </c>
      <c r="H15132" t="str">
        <f t="shared" si="1654"/>
        <v>3711 Foulk Rd, Garnet Valley, Pennsylvania 19061</v>
      </c>
      <c r="I15132" s="1" t="str">
        <f t="shared" si="1655"/>
        <v>18331</v>
      </c>
    </row>
    <row r="15133" spans="1:9" x14ac:dyDescent="0.45">
      <c r="A15133" t="s">
        <v>29620</v>
      </c>
      <c r="B15133" t="s">
        <v>29621</v>
      </c>
      <c r="C15133" t="str">
        <f t="shared" si="1656"/>
        <v>Kenworthy Funeral Home Inc</v>
      </c>
      <c r="D15133" t="str">
        <f t="shared" si="1652"/>
        <v>Gettysburg, Pennsylvania</v>
      </c>
      <c r="E15133" t="str">
        <f t="shared" si="1657"/>
        <v>66 E Hanover StreetGettysburg, Pennsylvania 17325</v>
      </c>
      <c r="F15133" t="str">
        <f t="shared" si="1658"/>
        <v>717-337-9311</v>
      </c>
      <c r="G15133" t="str">
        <f t="shared" si="1653"/>
        <v>66 E Hanover Street</v>
      </c>
      <c r="H15133" t="str">
        <f t="shared" si="1654"/>
        <v>66 E Hanover Street, Gettysburg, Pennsylvania 17325</v>
      </c>
      <c r="I15133" s="1" t="str">
        <f t="shared" si="1655"/>
        <v>19525</v>
      </c>
    </row>
    <row r="15134" spans="1:9" x14ac:dyDescent="0.45">
      <c r="A15134" t="s">
        <v>29622</v>
      </c>
      <c r="B15134" t="s">
        <v>29623</v>
      </c>
      <c r="C15134" t="str">
        <f t="shared" si="1656"/>
        <v>Peters Funeral Home</v>
      </c>
      <c r="D15134" t="str">
        <f t="shared" si="1652"/>
        <v>Gettysburg, Pennsylvania</v>
      </c>
      <c r="E15134" t="str">
        <f t="shared" si="1657"/>
        <v>321 Carlisle StreetGettysburg, Pennsylvania 17325</v>
      </c>
      <c r="F15134" t="str">
        <f t="shared" si="1658"/>
        <v>717-334-5815</v>
      </c>
      <c r="G15134" t="str">
        <f t="shared" si="1653"/>
        <v>321 Carlisle Street</v>
      </c>
      <c r="H15134" t="str">
        <f t="shared" si="1654"/>
        <v>321 Carlisle Street, Gettysburg, Pennsylvania 17325</v>
      </c>
      <c r="I15134" s="1" t="str">
        <f t="shared" si="1655"/>
        <v>16417</v>
      </c>
    </row>
    <row r="15135" spans="1:9" x14ac:dyDescent="0.45">
      <c r="A15135" t="s">
        <v>29624</v>
      </c>
      <c r="B15135" t="s">
        <v>29625</v>
      </c>
      <c r="C15135" t="str">
        <f t="shared" si="1656"/>
        <v>Donald N Gower Funeral Home Inc</v>
      </c>
      <c r="D15135" t="str">
        <f t="shared" si="1652"/>
        <v>Gilbert, Pennsylvania</v>
      </c>
      <c r="E15135" t="str">
        <f t="shared" si="1657"/>
        <v>Star Rt Box 59aGilbert, Pennsylvania 18331</v>
      </c>
      <c r="F15135" t="str">
        <f t="shared" si="1658"/>
        <v>(610) 681-4848</v>
      </c>
      <c r="G15135" t="str">
        <f t="shared" si="1653"/>
        <v>Star Rt Box 59a</v>
      </c>
      <c r="H15135" t="str">
        <f t="shared" si="1654"/>
        <v>Star Rt Box 59a, Gilbert, Pennsylvania 18331</v>
      </c>
      <c r="I15135" s="1" t="str">
        <f t="shared" si="1655"/>
        <v>16417</v>
      </c>
    </row>
    <row r="15136" spans="1:9" x14ac:dyDescent="0.45">
      <c r="A15136" t="s">
        <v>29626</v>
      </c>
      <c r="B15136" t="s">
        <v>29627</v>
      </c>
      <c r="C15136" t="str">
        <f t="shared" si="1656"/>
        <v>Catagnus Funeral Home Inc</v>
      </c>
      <c r="D15136" t="str">
        <f t="shared" si="1652"/>
        <v>Gilbertsville, Pennsylvania</v>
      </c>
      <c r="E15136" t="str">
        <f t="shared" si="1657"/>
        <v>1020 E Philadelphia AvenueGilbertsville, Pennsylvania 19525</v>
      </c>
      <c r="F15136" t="str">
        <f t="shared" si="1658"/>
        <v>(610) 367-4440</v>
      </c>
      <c r="G15136" t="str">
        <f t="shared" si="1653"/>
        <v>1020 E Philadelphia Avenue</v>
      </c>
      <c r="H15136" t="str">
        <f t="shared" si="1654"/>
        <v>1020 E Philadelphia Avenue, Gilbertsville, Pennsylvania 19525</v>
      </c>
      <c r="I15136" s="1" t="str">
        <f t="shared" si="1655"/>
        <v>17935</v>
      </c>
    </row>
    <row r="15137" spans="1:9" x14ac:dyDescent="0.45">
      <c r="A15137" t="s">
        <v>29628</v>
      </c>
      <c r="B15137" t="s">
        <v>29629</v>
      </c>
      <c r="C15137" t="str">
        <f t="shared" si="1656"/>
        <v>Burton Funeral Homes Inc</v>
      </c>
      <c r="D15137" t="str">
        <f t="shared" si="1652"/>
        <v>Girard, Pennsylvania</v>
      </c>
      <c r="E15137" t="str">
        <f t="shared" si="1657"/>
        <v>525 Main Street EastGirard, Pennsylvania 16417</v>
      </c>
      <c r="F15137" t="str">
        <f t="shared" si="1658"/>
        <v>814-774-3603</v>
      </c>
      <c r="G15137" t="str">
        <f t="shared" si="1653"/>
        <v>525 Main Street East</v>
      </c>
      <c r="H15137" t="str">
        <f t="shared" si="1654"/>
        <v>525 Main Street East, Girard, Pennsylvania 16417</v>
      </c>
      <c r="I15137" s="1" t="str">
        <f t="shared" si="1655"/>
        <v>16644</v>
      </c>
    </row>
    <row r="15138" spans="1:9" x14ac:dyDescent="0.45">
      <c r="A15138" t="s">
        <v>29630</v>
      </c>
      <c r="B15138" t="s">
        <v>29631</v>
      </c>
      <c r="C15138" t="str">
        <f t="shared" si="1656"/>
        <v>Daniel R Edder Funeral Home</v>
      </c>
      <c r="D15138" t="str">
        <f t="shared" si="1652"/>
        <v>Girard, Pennsylvania</v>
      </c>
      <c r="E15138" t="str">
        <f t="shared" si="1657"/>
        <v>309 Main Street EastGirard, Pennsylvania 16417</v>
      </c>
      <c r="F15138" t="str">
        <f t="shared" si="1658"/>
        <v>814-774-4306</v>
      </c>
      <c r="G15138" t="str">
        <f t="shared" si="1653"/>
        <v>309 Main Street East</v>
      </c>
      <c r="H15138" t="str">
        <f t="shared" si="1654"/>
        <v>309 Main Street East, Girard, Pennsylvania 16417</v>
      </c>
      <c r="I15138" s="1" t="str">
        <f t="shared" si="1655"/>
        <v>15045</v>
      </c>
    </row>
    <row r="15139" spans="1:9" x14ac:dyDescent="0.45">
      <c r="A15139" t="s">
        <v>29632</v>
      </c>
      <c r="B15139" t="s">
        <v>29633</v>
      </c>
      <c r="C15139" t="str">
        <f t="shared" si="1656"/>
        <v>William F Mc Donald Jr Funeral</v>
      </c>
      <c r="D15139" t="str">
        <f t="shared" si="1652"/>
        <v>Girardville, Pennsylvania</v>
      </c>
      <c r="E15139" t="str">
        <f t="shared" si="1657"/>
        <v>403 W Main StreetGirardville, Pennsylvania 17935</v>
      </c>
      <c r="F15139" t="str">
        <f t="shared" si="1658"/>
        <v>570-276-6416</v>
      </c>
      <c r="G15139" t="str">
        <f t="shared" si="1653"/>
        <v>403 W Main Street</v>
      </c>
      <c r="H15139" t="str">
        <f t="shared" si="1654"/>
        <v>403 W Main Street, Girardville, Pennsylvania 17935</v>
      </c>
      <c r="I15139" s="1" t="str">
        <f t="shared" si="1655"/>
        <v>15045</v>
      </c>
    </row>
    <row r="15140" spans="1:9" x14ac:dyDescent="0.45">
      <c r="A15140" t="s">
        <v>29634</v>
      </c>
      <c r="B15140" t="s">
        <v>29635</v>
      </c>
      <c r="C15140" t="str">
        <f t="shared" si="1656"/>
        <v>Mc Quown Funeral Home</v>
      </c>
      <c r="D15140" t="str">
        <f t="shared" si="1652"/>
        <v>Glasgow, Pennsylvania</v>
      </c>
      <c r="E15140" t="str">
        <f t="shared" si="1657"/>
        <v>2305 Skyline DriveGlasgow, Pennsylvania 16644</v>
      </c>
      <c r="F15140" t="str">
        <f t="shared" si="1658"/>
        <v>814-687-4200</v>
      </c>
      <c r="G15140" t="str">
        <f t="shared" si="1653"/>
        <v>2305 Skyline Drive</v>
      </c>
      <c r="H15140" t="str">
        <f t="shared" si="1654"/>
        <v>2305 Skyline Drive, Glasgow, Pennsylvania 16644</v>
      </c>
      <c r="I15140" s="1" t="str">
        <f t="shared" si="1655"/>
        <v>17327</v>
      </c>
    </row>
    <row r="15141" spans="1:9" x14ac:dyDescent="0.45">
      <c r="A15141" t="s">
        <v>29636</v>
      </c>
      <c r="B15141" t="s">
        <v>29637</v>
      </c>
      <c r="C15141" t="str">
        <f t="shared" si="1656"/>
        <v>E C Finney Funeral Home Inc</v>
      </c>
      <c r="D15141" t="str">
        <f t="shared" si="1652"/>
        <v>Glassport, Pennsylvania</v>
      </c>
      <c r="E15141" t="str">
        <f t="shared" si="1657"/>
        <v>235 Monongahela AvenueGlassport, Pennsylvania 15045</v>
      </c>
      <c r="F15141" t="str">
        <f t="shared" si="1658"/>
        <v>412-678-3900</v>
      </c>
      <c r="G15141" t="str">
        <f t="shared" si="1653"/>
        <v>235 Monongahela Avenue</v>
      </c>
      <c r="H15141" t="str">
        <f t="shared" si="1654"/>
        <v>235 Monongahela Avenue, Glassport, Pennsylvania 15045</v>
      </c>
      <c r="I15141" s="1" t="str">
        <f t="shared" si="1655"/>
        <v>19036</v>
      </c>
    </row>
    <row r="15142" spans="1:9" x14ac:dyDescent="0.45">
      <c r="A15142" t="s">
        <v>29638</v>
      </c>
      <c r="B15142" t="s">
        <v>29639</v>
      </c>
      <c r="C15142" t="str">
        <f t="shared" si="1656"/>
        <v>Wojciechowski Funeral Home</v>
      </c>
      <c r="D15142" t="str">
        <f t="shared" si="1652"/>
        <v>Glassport, Pennsylvania</v>
      </c>
      <c r="E15142" t="str">
        <f t="shared" si="1657"/>
        <v>640 Vermont AvenueGlassport, Pennsylvania 15045</v>
      </c>
      <c r="F15142" t="str">
        <f t="shared" si="1658"/>
        <v>(412) 672-6388</v>
      </c>
      <c r="G15142" t="str">
        <f t="shared" si="1653"/>
        <v>640 Vermont Avenue</v>
      </c>
      <c r="H15142" t="str">
        <f t="shared" si="1654"/>
        <v>640 Vermont Avenue, Glassport, Pennsylvania 15045</v>
      </c>
      <c r="I15142" s="1" t="str">
        <f t="shared" si="1655"/>
        <v>19036</v>
      </c>
    </row>
    <row r="15143" spans="1:9" x14ac:dyDescent="0.45">
      <c r="A15143" t="s">
        <v>29640</v>
      </c>
      <c r="B15143" t="s">
        <v>29641</v>
      </c>
      <c r="C15143" t="str">
        <f t="shared" si="1656"/>
        <v>Geiple Funeral Home Inc</v>
      </c>
      <c r="D15143" t="str">
        <f t="shared" si="1652"/>
        <v>Glen Rock, Pennsylvania</v>
      </c>
      <c r="E15143" t="str">
        <f t="shared" si="1657"/>
        <v>53 Main StreetGlen Rock, Pennsylvania 17327</v>
      </c>
      <c r="F15143" t="str">
        <f t="shared" si="1658"/>
        <v>717-235-6822</v>
      </c>
      <c r="G15143" t="str">
        <f t="shared" si="1653"/>
        <v>53 Main Street</v>
      </c>
      <c r="H15143" t="str">
        <f t="shared" si="1654"/>
        <v>53 Main Street, Glen Rock, Pennsylvania 17327</v>
      </c>
      <c r="I15143" s="1" t="str">
        <f t="shared" si="1655"/>
        <v>15116</v>
      </c>
    </row>
    <row r="15144" spans="1:9" x14ac:dyDescent="0.45">
      <c r="A15144" t="s">
        <v>29642</v>
      </c>
      <c r="B15144" t="s">
        <v>29643</v>
      </c>
      <c r="C15144" t="str">
        <f t="shared" si="1656"/>
        <v>Kevin M Lyons Funeral Service</v>
      </c>
      <c r="D15144" t="str">
        <f t="shared" si="1652"/>
        <v>Glenolden, Pennsylvania</v>
      </c>
      <c r="E15144" t="str">
        <f t="shared" si="1657"/>
        <v>202 S Chester PikeGlenolden, Pennsylvania 19036</v>
      </c>
      <c r="F15144" t="str">
        <f t="shared" si="1658"/>
        <v>(610) 583-4400</v>
      </c>
      <c r="G15144" t="str">
        <f t="shared" si="1653"/>
        <v>202 S Chester Pike</v>
      </c>
      <c r="H15144" t="str">
        <f t="shared" si="1654"/>
        <v>202 S Chester Pike, Glenolden, Pennsylvania 19036</v>
      </c>
      <c r="I15144" s="1" t="str">
        <f t="shared" si="1655"/>
        <v>15116</v>
      </c>
    </row>
    <row r="15145" spans="1:9" x14ac:dyDescent="0.45">
      <c r="A15145" t="s">
        <v>29644</v>
      </c>
      <c r="B15145" t="s">
        <v>29645</v>
      </c>
      <c r="C15145" t="str">
        <f t="shared" si="1656"/>
        <v>McCausland-Garrity Funeral Home Inc</v>
      </c>
      <c r="D15145" t="str">
        <f t="shared" si="1652"/>
        <v>Glenolden, Pennsylvania</v>
      </c>
      <c r="E15145" t="str">
        <f t="shared" si="1657"/>
        <v>202 S. Chester PikeGlenolden, Pennsylvania 19036</v>
      </c>
      <c r="F15145" t="str">
        <f t="shared" si="1658"/>
        <v>610-583-0148</v>
      </c>
      <c r="G15145" t="str">
        <f t="shared" si="1653"/>
        <v>202 S. Chester Pike</v>
      </c>
      <c r="H15145" t="str">
        <f t="shared" si="1654"/>
        <v>202 S. Chester Pike, Glenolden, Pennsylvania 19036</v>
      </c>
      <c r="I15145" s="1" t="str">
        <f t="shared" si="1655"/>
        <v>19038</v>
      </c>
    </row>
    <row r="15146" spans="1:9" x14ac:dyDescent="0.45">
      <c r="A15146" t="s">
        <v>29646</v>
      </c>
      <c r="B15146" t="s">
        <v>29647</v>
      </c>
      <c r="C15146" t="str">
        <f t="shared" si="1656"/>
        <v>Kyper Funeral Home</v>
      </c>
      <c r="D15146" t="str">
        <f t="shared" si="1652"/>
        <v>Glenshaw, Pennsylvania</v>
      </c>
      <c r="E15146" t="str">
        <f t="shared" si="1657"/>
        <v>2700 Mount Royal BoulevardGlenshaw, Pennsylvania 15116</v>
      </c>
      <c r="F15146" t="str">
        <f t="shared" si="1658"/>
        <v>412-486-9086</v>
      </c>
      <c r="G15146" t="str">
        <f t="shared" si="1653"/>
        <v>2700 Mount Royal Boulevard</v>
      </c>
      <c r="H15146" t="str">
        <f t="shared" si="1654"/>
        <v>2700 Mount Royal Boulevard, Glenshaw, Pennsylvania 15116</v>
      </c>
      <c r="I15146" s="1" t="str">
        <f t="shared" si="1655"/>
        <v>19038</v>
      </c>
    </row>
    <row r="15147" spans="1:9" x14ac:dyDescent="0.45">
      <c r="A15147" t="s">
        <v>29648</v>
      </c>
      <c r="B15147" t="s">
        <v>29649</v>
      </c>
      <c r="C15147" t="str">
        <f t="shared" si="1656"/>
        <v>Neely Funeral Home</v>
      </c>
      <c r="D15147" t="str">
        <f t="shared" si="1652"/>
        <v>Glenshaw, Pennsylvania</v>
      </c>
      <c r="E15147" t="str">
        <f t="shared" si="1657"/>
        <v>2208 Mt Royal BlvdGlenshaw, Pennsylvania 15116</v>
      </c>
      <c r="F15147" t="str">
        <f t="shared" si="1658"/>
        <v>412-486-4546</v>
      </c>
      <c r="G15147" t="str">
        <f t="shared" si="1653"/>
        <v>2208 Mt Royal Blvd</v>
      </c>
      <c r="H15147" t="str">
        <f t="shared" si="1654"/>
        <v>2208 Mt Royal Blvd, Glenshaw, Pennsylvania 15116</v>
      </c>
      <c r="I15147" s="1" t="str">
        <f t="shared" si="1655"/>
        <v>19038</v>
      </c>
    </row>
    <row r="15148" spans="1:9" x14ac:dyDescent="0.45">
      <c r="A15148" t="s">
        <v>29650</v>
      </c>
      <c r="B15148" t="s">
        <v>29651</v>
      </c>
      <c r="C15148" t="str">
        <f t="shared" si="1656"/>
        <v>Cheryle L Hearn Funeral Service</v>
      </c>
      <c r="D15148" t="str">
        <f t="shared" si="1652"/>
        <v>Glenside, Pennsylvania</v>
      </c>
      <c r="E15148" t="str">
        <f t="shared" si="1657"/>
        <v>406 N Easton RoadGlenside, Pennsylvania 19038</v>
      </c>
      <c r="F15148" t="str">
        <f t="shared" si="1658"/>
        <v>215-794-5824</v>
      </c>
      <c r="G15148" t="str">
        <f t="shared" si="1653"/>
        <v>406 N Easton Road</v>
      </c>
      <c r="H15148" t="str">
        <f t="shared" si="1654"/>
        <v>406 N Easton Road, Glenside, Pennsylvania 19038</v>
      </c>
      <c r="I15148" s="1" t="str">
        <f t="shared" si="1655"/>
        <v>19038</v>
      </c>
    </row>
    <row r="15149" spans="1:9" x14ac:dyDescent="0.45">
      <c r="A15149" t="s">
        <v>29652</v>
      </c>
      <c r="B15149" t="s">
        <v>29653</v>
      </c>
      <c r="C15149" t="str">
        <f t="shared" si="1656"/>
        <v>Craft Funeral Home</v>
      </c>
      <c r="D15149" t="str">
        <f t="shared" si="1652"/>
        <v>Glenside, Pennsylvania</v>
      </c>
      <c r="E15149" t="str">
        <f t="shared" si="1657"/>
        <v>814 Bethlehem PikeGlenside, Pennsylvania 19038</v>
      </c>
      <c r="F15149" t="str">
        <f t="shared" si="1658"/>
        <v>(215) 233-2231</v>
      </c>
      <c r="G15149" t="str">
        <f t="shared" si="1653"/>
        <v>814 Bethlehem Pike</v>
      </c>
      <c r="H15149" t="str">
        <f t="shared" si="1654"/>
        <v>814 Bethlehem Pike, Glenside, Pennsylvania 19038</v>
      </c>
      <c r="I15149" s="1" t="str">
        <f t="shared" si="1655"/>
        <v>17028</v>
      </c>
    </row>
    <row r="15150" spans="1:9" x14ac:dyDescent="0.45">
      <c r="A15150" t="s">
        <v>29654</v>
      </c>
      <c r="B15150" t="s">
        <v>29655</v>
      </c>
      <c r="C15150" t="str">
        <f t="shared" si="1656"/>
        <v>John R Freed Funeral Home Inc</v>
      </c>
      <c r="D15150" t="str">
        <f t="shared" si="1652"/>
        <v>Glenside, Pennsylvania</v>
      </c>
      <c r="E15150" t="str">
        <f t="shared" si="1657"/>
        <v>124 N Easton RoadGlenside, Pennsylvania 19038</v>
      </c>
      <c r="F15150" t="str">
        <f t="shared" si="1658"/>
        <v>215-884-1900</v>
      </c>
      <c r="G15150" t="str">
        <f t="shared" si="1653"/>
        <v>124 N Easton Road</v>
      </c>
      <c r="H15150" t="str">
        <f t="shared" si="1654"/>
        <v>124 N Easton Road, Glenside, Pennsylvania 19038</v>
      </c>
      <c r="I15150" s="1" t="str">
        <f t="shared" si="1655"/>
        <v>16839</v>
      </c>
    </row>
    <row r="15151" spans="1:9" x14ac:dyDescent="0.45">
      <c r="A15151" t="s">
        <v>29656</v>
      </c>
      <c r="B15151" t="s">
        <v>29657</v>
      </c>
      <c r="C15151" t="str">
        <f t="shared" si="1656"/>
        <v>William R May Funeral Home Inc</v>
      </c>
      <c r="D15151" t="str">
        <f t="shared" si="1652"/>
        <v>Glenside, Pennsylvania</v>
      </c>
      <c r="E15151" t="str">
        <f t="shared" si="1657"/>
        <v>354 N Easton RoadGlenside, Pennsylvania 19038</v>
      </c>
      <c r="F15151" t="str">
        <f t="shared" si="1658"/>
        <v>215-884-8410</v>
      </c>
      <c r="G15151" t="str">
        <f t="shared" si="1653"/>
        <v>354 N Easton Road</v>
      </c>
      <c r="H15151" t="str">
        <f t="shared" si="1654"/>
        <v>354 N Easton Road, Glenside, Pennsylvania 19038</v>
      </c>
      <c r="I15151" s="1" t="str">
        <f t="shared" si="1655"/>
        <v>17225</v>
      </c>
    </row>
    <row r="15152" spans="1:9" x14ac:dyDescent="0.45">
      <c r="A15152" t="s">
        <v>29658</v>
      </c>
      <c r="B15152" t="s">
        <v>29659</v>
      </c>
      <c r="C15152" t="str">
        <f t="shared" si="1656"/>
        <v>Buse Funeral Home</v>
      </c>
      <c r="D15152" t="str">
        <f t="shared" si="1652"/>
        <v>Grantville, Pennsylvania</v>
      </c>
      <c r="E15152" t="str">
        <f t="shared" si="1657"/>
        <v>9066 Jonestown RoadGrantville, Pennsylvania 17028</v>
      </c>
      <c r="F15152" t="str">
        <f t="shared" si="1658"/>
        <v>(717) 469-2341</v>
      </c>
      <c r="G15152" t="str">
        <f t="shared" si="1653"/>
        <v>9066 Jonestown Road</v>
      </c>
      <c r="H15152" t="str">
        <f t="shared" si="1654"/>
        <v>9066 Jonestown Road, Grantville, Pennsylvania 17028</v>
      </c>
      <c r="I15152" s="1" t="str">
        <f t="shared" si="1655"/>
        <v>17225</v>
      </c>
    </row>
    <row r="15153" spans="1:9" x14ac:dyDescent="0.45">
      <c r="A15153" t="s">
        <v>29660</v>
      </c>
      <c r="B15153" t="s">
        <v>29661</v>
      </c>
      <c r="C15153" t="str">
        <f t="shared" si="1656"/>
        <v>Johnson Funeral Home</v>
      </c>
      <c r="D15153" t="str">
        <f t="shared" si="1652"/>
        <v>Grassflat, Pennsylvania</v>
      </c>
      <c r="E15153" t="str">
        <f t="shared" si="1657"/>
        <v>Route 53Grassflat, Pennsylvania 16839</v>
      </c>
      <c r="F15153" t="str">
        <f t="shared" si="1658"/>
        <v>814-342-2221</v>
      </c>
      <c r="G15153" t="str">
        <f t="shared" si="1653"/>
        <v>Route 53</v>
      </c>
      <c r="H15153" t="str">
        <f t="shared" si="1654"/>
        <v>Route 53, Grassflat, Pennsylvania 16839</v>
      </c>
      <c r="I15153" s="1" t="str">
        <f t="shared" si="1655"/>
        <v>15601</v>
      </c>
    </row>
    <row r="15154" spans="1:9" x14ac:dyDescent="0.45">
      <c r="A15154" t="s">
        <v>29662</v>
      </c>
      <c r="B15154" t="s">
        <v>29663</v>
      </c>
      <c r="C15154" t="str">
        <f t="shared" si="1656"/>
        <v>Harold M Zimmerman &amp; Son Funeral Home Inc</v>
      </c>
      <c r="D15154" t="str">
        <f t="shared" si="1652"/>
        <v>Greencastle, Pennsylvania</v>
      </c>
      <c r="E15154" t="str">
        <f t="shared" si="1657"/>
        <v>45 South Carlisle StreetGreencastle, Pennsylvania 17225</v>
      </c>
      <c r="F15154" t="str">
        <f t="shared" si="1658"/>
        <v>(717) 597-2828</v>
      </c>
      <c r="G15154" t="str">
        <f t="shared" si="1653"/>
        <v>45 South Carlisle Street</v>
      </c>
      <c r="H15154" t="str">
        <f t="shared" si="1654"/>
        <v>45 South Carlisle Street, Greencastle, Pennsylvania 17225</v>
      </c>
      <c r="I15154" s="1" t="str">
        <f t="shared" si="1655"/>
        <v>15601</v>
      </c>
    </row>
    <row r="15155" spans="1:9" x14ac:dyDescent="0.45">
      <c r="A15155" t="s">
        <v>29664</v>
      </c>
      <c r="B15155" t="s">
        <v>29665</v>
      </c>
      <c r="C15155" t="str">
        <f t="shared" si="1656"/>
        <v>Miller-Bowersox Funeral Home</v>
      </c>
      <c r="D15155" t="str">
        <f t="shared" si="1652"/>
        <v>Greencastle, Pennsylvania</v>
      </c>
      <c r="E15155" t="str">
        <f t="shared" si="1657"/>
        <v>521 S Washington StreetGreencastle, Pennsylvania 17225</v>
      </c>
      <c r="F15155" t="str">
        <f t="shared" si="1658"/>
        <v>(717) 597-2511</v>
      </c>
      <c r="G15155" t="str">
        <f t="shared" si="1653"/>
        <v>521 S Washington Street</v>
      </c>
      <c r="H15155" t="str">
        <f t="shared" si="1654"/>
        <v>521 S Washington Street, Greencastle, Pennsylvania 17225</v>
      </c>
      <c r="I15155" s="1" t="str">
        <f t="shared" si="1655"/>
        <v>15601</v>
      </c>
    </row>
    <row r="15156" spans="1:9" x14ac:dyDescent="0.45">
      <c r="A15156" t="s">
        <v>29666</v>
      </c>
      <c r="B15156" t="s">
        <v>29667</v>
      </c>
      <c r="C15156" t="str">
        <f t="shared" si="1656"/>
        <v>Barnhart Funeral Home</v>
      </c>
      <c r="D15156" t="str">
        <f t="shared" si="1652"/>
        <v>Greensburg, Pennsylvania</v>
      </c>
      <c r="E15156" t="str">
        <f t="shared" si="1657"/>
        <v>505 E Pittsburgh StreetGreensburg, Pennsylvania 15601</v>
      </c>
      <c r="F15156" t="str">
        <f t="shared" si="1658"/>
        <v>(724) 834-1421</v>
      </c>
      <c r="G15156" t="str">
        <f t="shared" si="1653"/>
        <v>505 E Pittsburgh Street</v>
      </c>
      <c r="H15156" t="str">
        <f t="shared" si="1654"/>
        <v>505 E Pittsburgh Street, Greensburg, Pennsylvania 15601</v>
      </c>
      <c r="I15156" s="1" t="str">
        <f t="shared" si="1655"/>
        <v>15601</v>
      </c>
    </row>
    <row r="15157" spans="1:9" x14ac:dyDescent="0.45">
      <c r="A15157" t="s">
        <v>29668</v>
      </c>
      <c r="B15157" t="s">
        <v>29669</v>
      </c>
      <c r="C15157" t="str">
        <f t="shared" si="1656"/>
        <v>Clement L Pantalone Funeral Home Inc</v>
      </c>
      <c r="D15157" t="str">
        <f t="shared" si="1652"/>
        <v>Greensburg, Pennsylvania</v>
      </c>
      <c r="E15157" t="str">
        <f t="shared" si="1657"/>
        <v>409 W Pittsburgh StreetGreensburg, Pennsylvania 15601</v>
      </c>
      <c r="F15157" t="str">
        <f t="shared" si="1658"/>
        <v>(724) 837-0020</v>
      </c>
      <c r="G15157" t="str">
        <f t="shared" si="1653"/>
        <v>409 W Pittsburgh Street</v>
      </c>
      <c r="H15157" t="str">
        <f t="shared" si="1654"/>
        <v>409 W Pittsburgh Street, Greensburg, Pennsylvania 15601</v>
      </c>
      <c r="I15157" s="1" t="str">
        <f t="shared" si="1655"/>
        <v>15601</v>
      </c>
    </row>
    <row r="15158" spans="1:9" x14ac:dyDescent="0.45">
      <c r="A15158" t="s">
        <v>29670</v>
      </c>
      <c r="B15158" t="s">
        <v>29671</v>
      </c>
      <c r="C15158" t="str">
        <f t="shared" si="1656"/>
        <v>Davis Robert B II Funeral Home</v>
      </c>
      <c r="D15158" t="str">
        <f t="shared" si="1652"/>
        <v>Greensburg, Pennsylvania</v>
      </c>
      <c r="E15158" t="str">
        <f t="shared" si="1657"/>
        <v>29 Division StreetGreensburg, Pennsylvania 15601</v>
      </c>
      <c r="F15158" t="str">
        <f t="shared" si="1658"/>
        <v>724-837-9100</v>
      </c>
      <c r="G15158" t="str">
        <f t="shared" si="1653"/>
        <v>29 Division Street</v>
      </c>
      <c r="H15158" t="str">
        <f t="shared" si="1654"/>
        <v>29 Division Street, Greensburg, Pennsylvania 15601</v>
      </c>
      <c r="I15158" s="1" t="str">
        <f t="shared" si="1655"/>
        <v>15601</v>
      </c>
    </row>
    <row r="15159" spans="1:9" x14ac:dyDescent="0.45">
      <c r="A15159" t="s">
        <v>29672</v>
      </c>
      <c r="B15159" t="s">
        <v>29673</v>
      </c>
      <c r="C15159" t="str">
        <f t="shared" si="1656"/>
        <v>Greensburg Catholic Cemetery</v>
      </c>
      <c r="D15159" t="str">
        <f t="shared" si="1652"/>
        <v>Greensburg, Pennsylvania</v>
      </c>
      <c r="E15159" t="str">
        <f t="shared" si="1657"/>
        <v>179 Greensburg-Donohoe Station RoadGreensburg, Pennsylvania 15601</v>
      </c>
      <c r="F15159" t="str">
        <f t="shared" si="1658"/>
        <v>(724) 836-0515</v>
      </c>
      <c r="G15159" t="str">
        <f t="shared" si="1653"/>
        <v>179 Greensburg-Donohoe Station Road</v>
      </c>
      <c r="H15159" t="str">
        <f t="shared" si="1654"/>
        <v>179 Greensburg-Donohoe Station Road, Greensburg, Pennsylvania 15601</v>
      </c>
      <c r="I15159" s="1" t="str">
        <f t="shared" si="1655"/>
        <v>15601</v>
      </c>
    </row>
    <row r="15160" spans="1:9" x14ac:dyDescent="0.45">
      <c r="A15160" t="s">
        <v>29674</v>
      </c>
      <c r="B15160" t="s">
        <v>29675</v>
      </c>
      <c r="C15160" t="str">
        <f t="shared" si="1656"/>
        <v>Henry S Coshey  Robert J Nicholson Funeral Home</v>
      </c>
      <c r="D15160" t="str">
        <f t="shared" si="1652"/>
        <v>Greensburg, Pennsylvania</v>
      </c>
      <c r="E15160" t="str">
        <f t="shared" si="1657"/>
        <v>319 W Pittsburgh StreetGreensburg, Pennsylvania 15601</v>
      </c>
      <c r="F15160" t="str">
        <f t="shared" si="1658"/>
        <v>(724) 837-3100</v>
      </c>
      <c r="G15160" t="str">
        <f t="shared" si="1653"/>
        <v>319 W Pittsburgh Street</v>
      </c>
      <c r="H15160" t="str">
        <f t="shared" si="1654"/>
        <v>319 W Pittsburgh Street, Greensburg, Pennsylvania 15601</v>
      </c>
      <c r="I15160" s="1" t="str">
        <f t="shared" si="1655"/>
        <v>16125</v>
      </c>
    </row>
    <row r="15161" spans="1:9" x14ac:dyDescent="0.45">
      <c r="A15161" t="s">
        <v>29676</v>
      </c>
      <c r="B15161" t="s">
        <v>29677</v>
      </c>
      <c r="C15161" t="str">
        <f t="shared" si="1656"/>
        <v>Kepple-Graft Funeral Home</v>
      </c>
      <c r="D15161" t="str">
        <f t="shared" si="1652"/>
        <v>Greensburg, Pennsylvania</v>
      </c>
      <c r="E15161" t="str">
        <f t="shared" si="1657"/>
        <v>524 N Main StreetGreensburg, Pennsylvania 15601</v>
      </c>
      <c r="F15161" t="str">
        <f t="shared" si="1658"/>
        <v>(724) 837-1201</v>
      </c>
      <c r="G15161" t="str">
        <f t="shared" si="1653"/>
        <v>524 N Main Street</v>
      </c>
      <c r="H15161" t="str">
        <f t="shared" si="1654"/>
        <v>524 N Main Street, Greensburg, Pennsylvania 15601</v>
      </c>
      <c r="I15161" s="1" t="str">
        <f t="shared" si="1655"/>
        <v>16125</v>
      </c>
    </row>
    <row r="15162" spans="1:9" x14ac:dyDescent="0.45">
      <c r="A15162" t="s">
        <v>29678</v>
      </c>
      <c r="B15162" t="s">
        <v>29679</v>
      </c>
      <c r="C15162" t="str">
        <f t="shared" si="1656"/>
        <v>Leo M Bacha Funeral Home Inc</v>
      </c>
      <c r="D15162" t="str">
        <f t="shared" si="1652"/>
        <v>Greensburg, Pennsylvania</v>
      </c>
      <c r="E15162" t="str">
        <f t="shared" si="1657"/>
        <v>516 Stanton StreetGreensburg, Pennsylvania 15601</v>
      </c>
      <c r="F15162" t="str">
        <f t="shared" si="1658"/>
        <v>724-837-5211</v>
      </c>
      <c r="G15162" t="str">
        <f t="shared" si="1653"/>
        <v>516 Stanton Street</v>
      </c>
      <c r="H15162" t="str">
        <f t="shared" si="1654"/>
        <v>516 Stanton Street, Greensburg, Pennsylvania 15601</v>
      </c>
      <c r="I15162" s="1" t="str">
        <f t="shared" si="1655"/>
        <v>16125</v>
      </c>
    </row>
    <row r="15163" spans="1:9" x14ac:dyDescent="0.45">
      <c r="A15163" t="s">
        <v>29680</v>
      </c>
      <c r="B15163" t="s">
        <v>29681</v>
      </c>
      <c r="C15163" t="str">
        <f t="shared" si="1656"/>
        <v>Andrew H III Osborne Funeral Home Inc</v>
      </c>
      <c r="D15163" t="str">
        <f t="shared" si="1652"/>
        <v>Greenville, Pennsylvania</v>
      </c>
      <c r="E15163" t="str">
        <f t="shared" si="1657"/>
        <v>73-75 Columbia AvenueGreenville, Pennsylvania 16125</v>
      </c>
      <c r="F15163" t="str">
        <f t="shared" si="1658"/>
        <v>(724) 588-4050</v>
      </c>
      <c r="G15163" t="str">
        <f t="shared" si="1653"/>
        <v>73-75 Columbia Avenue</v>
      </c>
      <c r="H15163" t="str">
        <f t="shared" si="1654"/>
        <v>73-75 Columbia Avenue, Greenville, Pennsylvania 16125</v>
      </c>
      <c r="I15163" s="1" t="str">
        <f t="shared" si="1655"/>
        <v>16125</v>
      </c>
    </row>
    <row r="15164" spans="1:9" x14ac:dyDescent="0.45">
      <c r="A15164" t="s">
        <v>29682</v>
      </c>
      <c r="B15164" t="s">
        <v>29683</v>
      </c>
      <c r="C15164" t="str">
        <f t="shared" si="1656"/>
        <v>Baird Funeral Home Inc</v>
      </c>
      <c r="D15164" t="str">
        <f t="shared" si="1652"/>
        <v>Greenville, Pennsylvania</v>
      </c>
      <c r="E15164" t="str">
        <f t="shared" si="1657"/>
        <v>14 Louisa AvenueGreenville, Pennsylvania 16125</v>
      </c>
      <c r="F15164" t="str">
        <f t="shared" si="1658"/>
        <v>(724) 588-4510</v>
      </c>
      <c r="G15164" t="str">
        <f t="shared" si="1653"/>
        <v>14 Louisa Avenue</v>
      </c>
      <c r="H15164" t="str">
        <f t="shared" si="1654"/>
        <v>14 Louisa Avenue, Greenville, Pennsylvania 16125</v>
      </c>
      <c r="I15164" s="1" t="str">
        <f t="shared" si="1655"/>
        <v>16127</v>
      </c>
    </row>
    <row r="15165" spans="1:9" x14ac:dyDescent="0.45">
      <c r="A15165" t="s">
        <v>29684</v>
      </c>
      <c r="B15165" t="s">
        <v>29685</v>
      </c>
      <c r="C15165" t="str">
        <f t="shared" si="1656"/>
        <v>Kerpan Funeral Home</v>
      </c>
      <c r="D15165" t="str">
        <f t="shared" si="1652"/>
        <v>Greenville, Pennsylvania</v>
      </c>
      <c r="E15165" t="str">
        <f t="shared" si="1657"/>
        <v>1 Donation RoadGreenville, Pennsylvania 16125</v>
      </c>
      <c r="F15165" t="str">
        <f t="shared" si="1658"/>
        <v>(724) 588-9350</v>
      </c>
      <c r="G15165" t="str">
        <f t="shared" si="1653"/>
        <v>1 Donation Road</v>
      </c>
      <c r="H15165" t="str">
        <f t="shared" si="1654"/>
        <v>1 Donation Road, Greenville, Pennsylvania 16125</v>
      </c>
      <c r="I15165" s="1" t="str">
        <f t="shared" si="1655"/>
        <v>16127</v>
      </c>
    </row>
    <row r="15166" spans="1:9" x14ac:dyDescent="0.45">
      <c r="A15166" t="s">
        <v>29686</v>
      </c>
      <c r="B15166" t="s">
        <v>29687</v>
      </c>
      <c r="C15166" t="str">
        <f t="shared" si="1656"/>
        <v>Loutzenhiser-Jordan Funeral Home</v>
      </c>
      <c r="D15166" t="str">
        <f t="shared" si="1652"/>
        <v>Greenville, Pennsylvania</v>
      </c>
      <c r="E15166" t="str">
        <f t="shared" si="1657"/>
        <v>366-368 S Main StreetGreenville, Pennsylvania 16125</v>
      </c>
      <c r="F15166" t="str">
        <f t="shared" si="1658"/>
        <v>(724) 588-5800</v>
      </c>
      <c r="G15166" t="str">
        <f t="shared" si="1653"/>
        <v>366-368 S Main Street</v>
      </c>
      <c r="H15166" t="str">
        <f t="shared" si="1654"/>
        <v>366-368 S Main Street, Greenville, Pennsylvania 16125</v>
      </c>
      <c r="I15166" s="1" t="str">
        <f t="shared" si="1655"/>
        <v>16130</v>
      </c>
    </row>
    <row r="15167" spans="1:9" x14ac:dyDescent="0.45">
      <c r="A15167" t="s">
        <v>29688</v>
      </c>
      <c r="B15167" t="s">
        <v>29689</v>
      </c>
      <c r="C15167" t="str">
        <f t="shared" si="1656"/>
        <v>Cunningham Funeral Home Inc</v>
      </c>
      <c r="D15167" t="str">
        <f t="shared" si="1652"/>
        <v>Grove City, Pennsylvania</v>
      </c>
      <c r="E15167" t="str">
        <f t="shared" si="1657"/>
        <v>306 Bessemer AvenueGrove City, Pennsylvania 16127</v>
      </c>
      <c r="F15167" t="str">
        <f t="shared" si="1658"/>
        <v>(724) 458-7790</v>
      </c>
      <c r="G15167" t="str">
        <f t="shared" si="1653"/>
        <v>306 Bessemer Avenue</v>
      </c>
      <c r="H15167" t="str">
        <f t="shared" si="1654"/>
        <v>306 Bessemer Avenue, Grove City, Pennsylvania 16127</v>
      </c>
      <c r="I15167" s="1" t="str">
        <f t="shared" si="1655"/>
        <v>16130</v>
      </c>
    </row>
    <row r="15168" spans="1:9" x14ac:dyDescent="0.45">
      <c r="A15168" t="s">
        <v>29690</v>
      </c>
      <c r="B15168" t="s">
        <v>29691</v>
      </c>
      <c r="C15168" t="str">
        <f t="shared" si="1656"/>
        <v>Ficca Funeral Home</v>
      </c>
      <c r="D15168" t="str">
        <f t="shared" si="1652"/>
        <v>Grove City, Pennsylvania</v>
      </c>
      <c r="E15168" t="str">
        <f t="shared" si="1657"/>
        <v>203 East Pine StreetGrove City, Pennsylvania 16127</v>
      </c>
      <c r="F15168" t="str">
        <f t="shared" si="1658"/>
        <v>(724) 458-7120</v>
      </c>
      <c r="G15168" t="str">
        <f t="shared" si="1653"/>
        <v>203 East Pine Street</v>
      </c>
      <c r="H15168" t="str">
        <f t="shared" si="1654"/>
        <v>203 East Pine Street, Grove City, Pennsylvania 16127</v>
      </c>
      <c r="I15168" s="1" t="str">
        <f t="shared" si="1655"/>
        <v>18822</v>
      </c>
    </row>
    <row r="15169" spans="1:9" x14ac:dyDescent="0.45">
      <c r="A15169" t="s">
        <v>29692</v>
      </c>
      <c r="B15169" t="s">
        <v>29693</v>
      </c>
      <c r="C15169" t="str">
        <f t="shared" si="1656"/>
        <v>Andrew J VANA Funeral Home</v>
      </c>
      <c r="D15169" t="str">
        <f t="shared" si="1652"/>
        <v>Hadley, Pennsylvania</v>
      </c>
      <c r="E15169" t="str">
        <f t="shared" si="1657"/>
        <v>102 Church StreetHadley, Pennsylvania 16130</v>
      </c>
      <c r="F15169" t="str">
        <f t="shared" si="1658"/>
        <v>724-253-3465</v>
      </c>
      <c r="G15169" t="str">
        <f t="shared" si="1653"/>
        <v>102 Church Street</v>
      </c>
      <c r="H15169" t="str">
        <f t="shared" si="1654"/>
        <v>102 Church Street, Hadley, Pennsylvania 16130</v>
      </c>
      <c r="I15169" s="1" t="str">
        <f t="shared" si="1655"/>
        <v>19526</v>
      </c>
    </row>
    <row r="15170" spans="1:9" x14ac:dyDescent="0.45">
      <c r="A15170" t="s">
        <v>29694</v>
      </c>
      <c r="B15170" t="s">
        <v>29695</v>
      </c>
      <c r="C15170" t="str">
        <f t="shared" si="1656"/>
        <v>Robert L Snyder Funeral Home</v>
      </c>
      <c r="D15170" t="str">
        <f t="shared" ref="D15170:D15233" si="1659">RIGHT($A15170,LEN($A15170) - FIND(",",$A15170)-1)</f>
        <v>Hadley, Pennsylvania</v>
      </c>
      <c r="E15170" t="str">
        <f t="shared" si="1657"/>
        <v>3223 Perry HighwayHadley, Pennsylvania 16130</v>
      </c>
      <c r="F15170" t="str">
        <f t="shared" si="1658"/>
        <v>724-253-2384</v>
      </c>
      <c r="G15170" t="str">
        <f t="shared" ref="G15170:G15233" si="1660">LEFT(E15170, FIND(D15170,E15170)-1)</f>
        <v>3223 Perry Highway</v>
      </c>
      <c r="H15170" t="str">
        <f t="shared" ref="H15170:H15233" si="1661">_xlfn.CONCAT(G15170,", ",D15170," ", RIGHT(E15170,5))</f>
        <v>3223 Perry Highway, Hadley, Pennsylvania 16130</v>
      </c>
      <c r="I15170" s="1" t="str">
        <f t="shared" ref="I15170:I15233" si="1662">RIGHT(E15173,5)</f>
        <v>19526</v>
      </c>
    </row>
    <row r="15171" spans="1:9" x14ac:dyDescent="0.45">
      <c r="A15171" t="s">
        <v>29696</v>
      </c>
      <c r="B15171" t="s">
        <v>29697</v>
      </c>
      <c r="C15171" t="str">
        <f t="shared" ref="C15171:C15234" si="1663">LEFT($A15171,FIND(",", $A15171)-1)</f>
        <v>Tuttle-Yeisley Funeral Home</v>
      </c>
      <c r="D15171" t="str">
        <f t="shared" si="1659"/>
        <v>Hallstead, Pennsylvania</v>
      </c>
      <c r="E15171" t="str">
        <f t="shared" ref="E15171:E15234" si="1664">LEFT($B15171,FIND("Phone",$B15171)-1)</f>
        <v>5 Susquehanna AvenueHallstead, Pennsylvania 18822</v>
      </c>
      <c r="F15171" t="str">
        <f t="shared" ref="F15171:F15234" si="1665">RIGHT($B15171,LEN($B15171) - FIND("Phone",$B15171)-6)</f>
        <v>(570) 879-2287</v>
      </c>
      <c r="G15171" t="str">
        <f t="shared" si="1660"/>
        <v>5 Susquehanna Avenue</v>
      </c>
      <c r="H15171" t="str">
        <f t="shared" si="1661"/>
        <v>5 Susquehanna Avenue, Hallstead, Pennsylvania 18822</v>
      </c>
      <c r="I15171" s="1" t="str">
        <f t="shared" si="1662"/>
        <v>17331</v>
      </c>
    </row>
    <row r="15172" spans="1:9" x14ac:dyDescent="0.45">
      <c r="A15172" t="s">
        <v>29698</v>
      </c>
      <c r="B15172" t="s">
        <v>29699</v>
      </c>
      <c r="C15172" t="str">
        <f t="shared" si="1663"/>
        <v>Burkey &amp; Driscoll Funeral Home</v>
      </c>
      <c r="D15172" t="str">
        <f t="shared" si="1659"/>
        <v>Hamburg, Pennsylvania</v>
      </c>
      <c r="E15172" t="str">
        <f t="shared" si="1664"/>
        <v>40 S 4th StreetHamburg, Pennsylvania 19526</v>
      </c>
      <c r="F15172" t="str">
        <f t="shared" si="1665"/>
        <v>610-562-2955</v>
      </c>
      <c r="G15172" t="str">
        <f t="shared" si="1660"/>
        <v>40 S 4th Street</v>
      </c>
      <c r="H15172" t="str">
        <f t="shared" si="1661"/>
        <v>40 S 4th Street, Hamburg, Pennsylvania 19526</v>
      </c>
      <c r="I15172" s="1" t="str">
        <f t="shared" si="1662"/>
        <v>17331</v>
      </c>
    </row>
    <row r="15173" spans="1:9" x14ac:dyDescent="0.45">
      <c r="A15173" t="s">
        <v>29700</v>
      </c>
      <c r="B15173" t="s">
        <v>29701</v>
      </c>
      <c r="C15173" t="str">
        <f t="shared" si="1663"/>
        <v>Leibensperger Funeral Homes</v>
      </c>
      <c r="D15173" t="str">
        <f t="shared" si="1659"/>
        <v>Hamburg, Pennsylvania</v>
      </c>
      <c r="E15173" t="str">
        <f t="shared" si="1664"/>
        <v>65 S 4th StreetHamburg, Pennsylvania 19526</v>
      </c>
      <c r="F15173" t="str">
        <f t="shared" si="1665"/>
        <v>610-926-2737</v>
      </c>
      <c r="G15173" t="str">
        <f t="shared" si="1660"/>
        <v>65 S 4th Street</v>
      </c>
      <c r="H15173" t="str">
        <f t="shared" si="1661"/>
        <v>65 S 4th Street, Hamburg, Pennsylvania 19526</v>
      </c>
      <c r="I15173" s="1" t="str">
        <f t="shared" si="1662"/>
        <v>17331</v>
      </c>
    </row>
    <row r="15174" spans="1:9" x14ac:dyDescent="0.45">
      <c r="A15174" t="s">
        <v>29702</v>
      </c>
      <c r="B15174" t="s">
        <v>29703</v>
      </c>
      <c r="C15174" t="str">
        <f t="shared" si="1663"/>
        <v>Kenworthy Funeral Home Inc</v>
      </c>
      <c r="D15174" t="str">
        <f t="shared" si="1659"/>
        <v>Hanover, Pennsylvania</v>
      </c>
      <c r="E15174" t="str">
        <f t="shared" si="1664"/>
        <v>269 Frederick StreetHanover, Pennsylvania 17331</v>
      </c>
      <c r="F15174" t="str">
        <f t="shared" si="1665"/>
        <v>717-637-6259</v>
      </c>
      <c r="G15174" t="str">
        <f t="shared" si="1660"/>
        <v>269 Frederick Street</v>
      </c>
      <c r="H15174" t="str">
        <f t="shared" si="1661"/>
        <v>269 Frederick Street, Hanover, Pennsylvania 17331</v>
      </c>
      <c r="I15174" s="1" t="str">
        <f t="shared" si="1662"/>
        <v>18702</v>
      </c>
    </row>
    <row r="15175" spans="1:9" x14ac:dyDescent="0.45">
      <c r="A15175" t="s">
        <v>29704</v>
      </c>
      <c r="B15175" t="s">
        <v>29705</v>
      </c>
      <c r="C15175" t="str">
        <f t="shared" si="1663"/>
        <v>Panebaker Funeral Home</v>
      </c>
      <c r="D15175" t="str">
        <f t="shared" si="1659"/>
        <v>Hanover, Pennsylvania</v>
      </c>
      <c r="E15175" t="str">
        <f t="shared" si="1664"/>
        <v>311 BroadwayHanover, Pennsylvania 17331</v>
      </c>
      <c r="F15175" t="str">
        <f t="shared" si="1665"/>
        <v>717-637-5194</v>
      </c>
      <c r="G15175" t="str">
        <f t="shared" si="1660"/>
        <v>311 Broadway</v>
      </c>
      <c r="H15175" t="str">
        <f t="shared" si="1661"/>
        <v>311 Broadway, Hanover, Pennsylvania 17331</v>
      </c>
      <c r="I15175" s="1" t="str">
        <f t="shared" si="1662"/>
        <v>16101</v>
      </c>
    </row>
    <row r="15176" spans="1:9" x14ac:dyDescent="0.45">
      <c r="A15176" t="s">
        <v>29706</v>
      </c>
      <c r="B15176" t="s">
        <v>29707</v>
      </c>
      <c r="C15176" t="str">
        <f t="shared" si="1663"/>
        <v>Wetzel Funeral Home Inc</v>
      </c>
      <c r="D15176" t="str">
        <f t="shared" si="1659"/>
        <v>Hanover, Pennsylvania</v>
      </c>
      <c r="E15176" t="str">
        <f t="shared" si="1664"/>
        <v>549 Carlisle StreetHanover, Pennsylvania 17331</v>
      </c>
      <c r="F15176" t="str">
        <f t="shared" si="1665"/>
        <v>717-632-1242</v>
      </c>
      <c r="G15176" t="str">
        <f t="shared" si="1660"/>
        <v>549 Carlisle Street</v>
      </c>
      <c r="H15176" t="str">
        <f t="shared" si="1661"/>
        <v>549 Carlisle Street, Hanover, Pennsylvania 17331</v>
      </c>
      <c r="I15176" s="1" t="str">
        <f t="shared" si="1662"/>
        <v>17112</v>
      </c>
    </row>
    <row r="15177" spans="1:9" x14ac:dyDescent="0.45">
      <c r="A15177" t="s">
        <v>29708</v>
      </c>
      <c r="B15177" t="s">
        <v>29709</v>
      </c>
      <c r="C15177" t="str">
        <f t="shared" si="1663"/>
        <v>James M Jr Desiderio Funeral Home Inc</v>
      </c>
      <c r="D15177" t="str">
        <f t="shared" si="1659"/>
        <v>Hanover Township, Pennsylvania</v>
      </c>
      <c r="E15177" t="str">
        <f t="shared" si="1664"/>
        <v>2 Academy RoadHanover Township, Pennsylvania 18702</v>
      </c>
      <c r="F15177" t="str">
        <f t="shared" si="1665"/>
        <v>(570) 822-9129</v>
      </c>
      <c r="G15177" t="str">
        <f t="shared" si="1660"/>
        <v>2 Academy Road</v>
      </c>
      <c r="H15177" t="str">
        <f t="shared" si="1661"/>
        <v>2 Academy Road, Hanover Township, Pennsylvania 18702</v>
      </c>
      <c r="I15177" s="1" t="str">
        <f t="shared" si="1662"/>
        <v>17101</v>
      </c>
    </row>
    <row r="15178" spans="1:9" x14ac:dyDescent="0.45">
      <c r="A15178" t="s">
        <v>29710</v>
      </c>
      <c r="B15178" t="s">
        <v>29711</v>
      </c>
      <c r="C15178" t="str">
        <f t="shared" si="1663"/>
        <v>R Cunningham Funeral Home Inc</v>
      </c>
      <c r="D15178" t="str">
        <f t="shared" si="1659"/>
        <v>Harlansburg, Pennsylvania</v>
      </c>
      <c r="E15178" t="str">
        <f t="shared" si="1664"/>
        <v>Rr 4Harlansburg, Pennsylvania 16101</v>
      </c>
      <c r="F15178" t="str">
        <f t="shared" si="1665"/>
        <v>(724) 654-4135</v>
      </c>
      <c r="G15178" t="str">
        <f t="shared" si="1660"/>
        <v>Rr 4</v>
      </c>
      <c r="H15178" t="str">
        <f t="shared" si="1661"/>
        <v>Rr 4, Harlansburg, Pennsylvania 16101</v>
      </c>
      <c r="I15178" s="1" t="str">
        <f t="shared" si="1662"/>
        <v>17103</v>
      </c>
    </row>
    <row r="15179" spans="1:9" x14ac:dyDescent="0.45">
      <c r="A15179" t="s">
        <v>29712</v>
      </c>
      <c r="B15179" t="s">
        <v>29713</v>
      </c>
      <c r="C15179" t="str">
        <f t="shared" si="1663"/>
        <v>Catholic Diocese of Harrisburg - Resurrection Cemetery</v>
      </c>
      <c r="D15179" t="str">
        <f t="shared" si="1659"/>
        <v>Harrisburg, Pennsylvania</v>
      </c>
      <c r="E15179" t="str">
        <f t="shared" si="1664"/>
        <v>116 S Oak Grove RoadHarrisburg, Pennsylvania 17112</v>
      </c>
      <c r="F15179" t="str">
        <f t="shared" si="1665"/>
        <v>(717) 545-4205</v>
      </c>
      <c r="G15179" t="str">
        <f t="shared" si="1660"/>
        <v>116 S Oak Grove Road</v>
      </c>
      <c r="H15179" t="str">
        <f t="shared" si="1661"/>
        <v>116 S Oak Grove Road, Harrisburg, Pennsylvania 17112</v>
      </c>
      <c r="I15179" s="1" t="str">
        <f t="shared" si="1662"/>
        <v>17233</v>
      </c>
    </row>
    <row r="15180" spans="1:9" x14ac:dyDescent="0.45">
      <c r="A15180" t="s">
        <v>29714</v>
      </c>
      <c r="B15180" t="s">
        <v>29715</v>
      </c>
      <c r="C15180" t="str">
        <f t="shared" si="1663"/>
        <v>Fackler-Wiedeman Funeral Home</v>
      </c>
      <c r="D15180" t="str">
        <f t="shared" si="1659"/>
        <v>Harrisburg, Pennsylvania</v>
      </c>
      <c r="E15180" t="str">
        <f t="shared" si="1664"/>
        <v>23 Derry StsHarrisburg, Pennsylvania 17101</v>
      </c>
      <c r="F15180" t="str">
        <f t="shared" si="1665"/>
        <v>717-564-1434</v>
      </c>
      <c r="G15180" t="str">
        <f t="shared" si="1660"/>
        <v>23 Derry Sts</v>
      </c>
      <c r="H15180" t="str">
        <f t="shared" si="1661"/>
        <v>23 Derry Sts, Harrisburg, Pennsylvania 17101</v>
      </c>
      <c r="I15180" s="1" t="str">
        <f t="shared" si="1662"/>
        <v>17109</v>
      </c>
    </row>
    <row r="15181" spans="1:9" x14ac:dyDescent="0.45">
      <c r="A15181" t="s">
        <v>29716</v>
      </c>
      <c r="B15181" t="s">
        <v>29717</v>
      </c>
      <c r="C15181" t="str">
        <f t="shared" si="1663"/>
        <v>Gilbert L Dailey Funeral Home</v>
      </c>
      <c r="D15181" t="str">
        <f t="shared" si="1659"/>
        <v>Harrisburg, Pennsylvania</v>
      </c>
      <c r="E15181" t="str">
        <f t="shared" si="1664"/>
        <v>650 S 28th StreetHarrisburg, Pennsylvania 17103</v>
      </c>
      <c r="F15181" t="str">
        <f t="shared" si="1665"/>
        <v>717-233-1933</v>
      </c>
      <c r="G15181" t="str">
        <f t="shared" si="1660"/>
        <v>650 S 28th Street</v>
      </c>
      <c r="H15181" t="str">
        <f t="shared" si="1661"/>
        <v>650 S 28th Street, Harrisburg, Pennsylvania 17103</v>
      </c>
      <c r="I15181" s="1" t="str">
        <f t="shared" si="1662"/>
        <v>17109</v>
      </c>
    </row>
    <row r="15182" spans="1:9" x14ac:dyDescent="0.45">
      <c r="A15182" t="s">
        <v>29718</v>
      </c>
      <c r="B15182" t="s">
        <v>29719</v>
      </c>
      <c r="C15182" t="str">
        <f t="shared" si="1663"/>
        <v>Harrisburg &amp; Central PA</v>
      </c>
      <c r="D15182" t="str">
        <f t="shared" si="1659"/>
        <v>Harrisburg, Pennsylvania</v>
      </c>
      <c r="E15182" t="str">
        <f t="shared" si="1664"/>
        <v>322 North Socond StHarrisburg, Pennsylvania 17233</v>
      </c>
      <c r="F15182" t="str">
        <f t="shared" si="1665"/>
        <v>717-207-8252</v>
      </c>
      <c r="G15182" t="str">
        <f t="shared" si="1660"/>
        <v>322 North Socond St</v>
      </c>
      <c r="H15182" t="str">
        <f t="shared" si="1661"/>
        <v>322 North Socond St, Harrisburg, Pennsylvania 17233</v>
      </c>
      <c r="I15182" s="1" t="str">
        <f t="shared" si="1662"/>
        <v>17112</v>
      </c>
    </row>
    <row r="15183" spans="1:9" x14ac:dyDescent="0.45">
      <c r="A15183" t="s">
        <v>29720</v>
      </c>
      <c r="B15183" t="s">
        <v>29721</v>
      </c>
      <c r="C15183" t="str">
        <f t="shared" si="1663"/>
        <v>Hetrick Cremation Svc-Central</v>
      </c>
      <c r="D15183" t="str">
        <f t="shared" si="1659"/>
        <v>Harrisburg, Pennsylvania</v>
      </c>
      <c r="E15183" t="str">
        <f t="shared" si="1664"/>
        <v>3125 Walnut StreetHarrisburg, Pennsylvania 17109</v>
      </c>
      <c r="F15183" t="str">
        <f t="shared" si="1665"/>
        <v>717-671-1289</v>
      </c>
      <c r="G15183" t="str">
        <f t="shared" si="1660"/>
        <v>3125 Walnut Street</v>
      </c>
      <c r="H15183" t="str">
        <f t="shared" si="1661"/>
        <v>3125 Walnut Street, Harrisburg, Pennsylvania 17109</v>
      </c>
      <c r="I15183" s="1" t="str">
        <f t="shared" si="1662"/>
        <v>17110</v>
      </c>
    </row>
    <row r="15184" spans="1:9" x14ac:dyDescent="0.45">
      <c r="A15184" t="s">
        <v>29722</v>
      </c>
      <c r="B15184" t="s">
        <v>29723</v>
      </c>
      <c r="C15184" t="str">
        <f t="shared" si="1663"/>
        <v>Hooper Memorial Home Inc</v>
      </c>
      <c r="D15184" t="str">
        <f t="shared" si="1659"/>
        <v>Harrisburg, Pennsylvania</v>
      </c>
      <c r="E15184" t="str">
        <f t="shared" si="1664"/>
        <v>3532 Walnut StreetHarrisburg, Pennsylvania 17109</v>
      </c>
      <c r="F15184" t="str">
        <f t="shared" si="1665"/>
        <v>717-651-1000</v>
      </c>
      <c r="G15184" t="str">
        <f t="shared" si="1660"/>
        <v>3532 Walnut Street</v>
      </c>
      <c r="H15184" t="str">
        <f t="shared" si="1661"/>
        <v>3532 Walnut Street, Harrisburg, Pennsylvania 17109</v>
      </c>
      <c r="I15184" s="1" t="str">
        <f t="shared" si="1662"/>
        <v>17111</v>
      </c>
    </row>
    <row r="15185" spans="1:9" x14ac:dyDescent="0.45">
      <c r="A15185" t="s">
        <v>29724</v>
      </c>
      <c r="B15185" t="s">
        <v>29725</v>
      </c>
      <c r="C15185" t="str">
        <f t="shared" si="1663"/>
        <v>Hoover Funeral Homes &amp; Crmtry</v>
      </c>
      <c r="D15185" t="str">
        <f t="shared" si="1659"/>
        <v>Harrisburg, Pennsylvania</v>
      </c>
      <c r="E15185" t="str">
        <f t="shared" si="1664"/>
        <v>6011 Linglestown RoadHarrisburg, Pennsylvania 17112</v>
      </c>
      <c r="F15185" t="str">
        <f t="shared" si="1665"/>
        <v>717-652-8888</v>
      </c>
      <c r="G15185" t="str">
        <f t="shared" si="1660"/>
        <v>6011 Linglestown Road</v>
      </c>
      <c r="H15185" t="str">
        <f t="shared" si="1661"/>
        <v>6011 Linglestown Road, Harrisburg, Pennsylvania 17112</v>
      </c>
      <c r="I15185" s="1" t="str">
        <f t="shared" si="1662"/>
        <v>17102</v>
      </c>
    </row>
    <row r="15186" spans="1:9" x14ac:dyDescent="0.45">
      <c r="A15186" t="s">
        <v>29726</v>
      </c>
      <c r="B15186" t="s">
        <v>29727</v>
      </c>
      <c r="C15186" t="str">
        <f t="shared" si="1663"/>
        <v>Jesse H Geigle Funeral Home</v>
      </c>
      <c r="D15186" t="str">
        <f t="shared" si="1659"/>
        <v>Harrisburg, Pennsylvania</v>
      </c>
      <c r="E15186" t="str">
        <f t="shared" si="1664"/>
        <v>2100 Linglestown RoadHarrisburg, Pennsylvania 17110</v>
      </c>
      <c r="F15186" t="str">
        <f t="shared" si="1665"/>
        <v>717-652-7701</v>
      </c>
      <c r="G15186" t="str">
        <f t="shared" si="1660"/>
        <v>2100 Linglestown Road</v>
      </c>
      <c r="H15186" t="str">
        <f t="shared" si="1661"/>
        <v>2100 Linglestown Road, Harrisburg, Pennsylvania 17110</v>
      </c>
      <c r="I15186" s="1" t="str">
        <f t="shared" si="1662"/>
        <v>17111</v>
      </c>
    </row>
    <row r="15187" spans="1:9" x14ac:dyDescent="0.45">
      <c r="A15187" t="s">
        <v>29728</v>
      </c>
      <c r="B15187" t="s">
        <v>29729</v>
      </c>
      <c r="C15187" t="str">
        <f t="shared" si="1663"/>
        <v>Neill Funeral Home Inc</v>
      </c>
      <c r="D15187" t="str">
        <f t="shared" si="1659"/>
        <v>Harrisburg, Pennsylvania</v>
      </c>
      <c r="E15187" t="str">
        <f t="shared" si="1664"/>
        <v>3501 Derry StreetHarrisburg, Pennsylvania 17111</v>
      </c>
      <c r="F15187" t="str">
        <f t="shared" si="1665"/>
        <v>717-564-2633</v>
      </c>
      <c r="G15187" t="str">
        <f t="shared" si="1660"/>
        <v>3501 Derry Street</v>
      </c>
      <c r="H15187" t="str">
        <f t="shared" si="1661"/>
        <v>3501 Derry Street, Harrisburg, Pennsylvania 17111</v>
      </c>
      <c r="I15187" s="1" t="str">
        <f t="shared" si="1662"/>
        <v>17103</v>
      </c>
    </row>
    <row r="15188" spans="1:9" x14ac:dyDescent="0.45">
      <c r="A15188" t="s">
        <v>29730</v>
      </c>
      <c r="B15188" t="s">
        <v>29731</v>
      </c>
      <c r="C15188" t="str">
        <f t="shared" si="1663"/>
        <v>Neumyer Funeral Home Inc</v>
      </c>
      <c r="D15188" t="str">
        <f t="shared" si="1659"/>
        <v>Harrisburg, Pennsylvania</v>
      </c>
      <c r="E15188" t="str">
        <f t="shared" si="1664"/>
        <v>1334 N 2nd StreetHarrisburg, Pennsylvania 17102</v>
      </c>
      <c r="F15188" t="str">
        <f t="shared" si="1665"/>
        <v>717-233-7814</v>
      </c>
      <c r="G15188" t="str">
        <f t="shared" si="1660"/>
        <v>1334 N 2nd Street</v>
      </c>
      <c r="H15188" t="str">
        <f t="shared" si="1661"/>
        <v>1334 N 2nd Street, Harrisburg, Pennsylvania 17102</v>
      </c>
      <c r="I15188" s="1" t="str">
        <f t="shared" si="1662"/>
        <v>17104</v>
      </c>
    </row>
    <row r="15189" spans="1:9" x14ac:dyDescent="0.45">
      <c r="A15189" t="s">
        <v>29732</v>
      </c>
      <c r="B15189" t="s">
        <v>29733</v>
      </c>
      <c r="C15189" t="str">
        <f t="shared" si="1663"/>
        <v>Paxtang Cemetery</v>
      </c>
      <c r="D15189" t="str">
        <f t="shared" si="1659"/>
        <v>Harrisburg, Pennsylvania</v>
      </c>
      <c r="E15189" t="str">
        <f t="shared" si="1664"/>
        <v>401 Kelso StreetHarrisburg, Pennsylvania 17111</v>
      </c>
      <c r="F15189" t="str">
        <f t="shared" si="1665"/>
        <v>(717) 564-2110</v>
      </c>
      <c r="G15189" t="str">
        <f t="shared" si="1660"/>
        <v>401 Kelso Street</v>
      </c>
      <c r="H15189" t="str">
        <f t="shared" si="1661"/>
        <v>401 Kelso Street, Harrisburg, Pennsylvania 17111</v>
      </c>
      <c r="I15189" s="1" t="str">
        <f t="shared" si="1662"/>
        <v>15636</v>
      </c>
    </row>
    <row r="15190" spans="1:9" x14ac:dyDescent="0.45">
      <c r="A15190" t="s">
        <v>29734</v>
      </c>
      <c r="B15190" t="s">
        <v>29735</v>
      </c>
      <c r="C15190" t="str">
        <f t="shared" si="1663"/>
        <v>W Orville Kimmel Funeral Home</v>
      </c>
      <c r="D15190" t="str">
        <f t="shared" si="1659"/>
        <v>Harrisburg, Pennsylvania</v>
      </c>
      <c r="E15190" t="str">
        <f t="shared" si="1664"/>
        <v>2015 Market StreetHarrisburg, Pennsylvania 17103</v>
      </c>
      <c r="F15190" t="str">
        <f t="shared" si="1665"/>
        <v>717-238-2502</v>
      </c>
      <c r="G15190" t="str">
        <f t="shared" si="1660"/>
        <v>2015 Market Street</v>
      </c>
      <c r="H15190" t="str">
        <f t="shared" si="1661"/>
        <v>2015 Market Street, Harrisburg, Pennsylvania 17103</v>
      </c>
      <c r="I15190" s="1" t="str">
        <f t="shared" si="1662"/>
        <v>17228</v>
      </c>
    </row>
    <row r="15191" spans="1:9" x14ac:dyDescent="0.45">
      <c r="A15191" t="s">
        <v>29736</v>
      </c>
      <c r="B15191" t="s">
        <v>29737</v>
      </c>
      <c r="C15191" t="str">
        <f t="shared" si="1663"/>
        <v>Wallace Funeral Directors Inc.</v>
      </c>
      <c r="D15191" t="str">
        <f t="shared" si="1659"/>
        <v>Harrisburg, Pennsylvania</v>
      </c>
      <c r="E15191" t="str">
        <f t="shared" si="1664"/>
        <v>106 Agnes StreetHarrisburg, Pennsylvania 17104</v>
      </c>
      <c r="F15191" t="str">
        <f t="shared" si="1665"/>
        <v>717-939-9950</v>
      </c>
      <c r="G15191" t="str">
        <f t="shared" si="1660"/>
        <v>106 Agnes Street</v>
      </c>
      <c r="H15191" t="str">
        <f t="shared" si="1661"/>
        <v>106 Agnes Street, Harrisburg, Pennsylvania 17104</v>
      </c>
      <c r="I15191" s="1" t="str">
        <f t="shared" si="1662"/>
        <v>16038</v>
      </c>
    </row>
    <row r="15192" spans="1:9" x14ac:dyDescent="0.45">
      <c r="A15192" t="s">
        <v>29738</v>
      </c>
      <c r="B15192" t="s">
        <v>29739</v>
      </c>
      <c r="C15192" t="str">
        <f t="shared" si="1663"/>
        <v>James E Lindsay Funeral Home</v>
      </c>
      <c r="D15192" t="str">
        <f t="shared" si="1659"/>
        <v>Harrison City, Pennsylvania</v>
      </c>
      <c r="E15192" t="str">
        <f t="shared" si="1664"/>
        <v>3343 Pennsylvania 130Harrison City, Pennsylvania 15636</v>
      </c>
      <c r="F15192" t="str">
        <f t="shared" si="1665"/>
        <v>724-744-2721</v>
      </c>
      <c r="G15192" t="str">
        <f t="shared" si="1660"/>
        <v>3343 Pennsylvania 130</v>
      </c>
      <c r="H15192" t="str">
        <f t="shared" si="1661"/>
        <v>3343 Pennsylvania 130, Harrison City, Pennsylvania 15636</v>
      </c>
      <c r="I15192" s="1" t="str">
        <f t="shared" si="1662"/>
        <v>16646</v>
      </c>
    </row>
    <row r="15193" spans="1:9" x14ac:dyDescent="0.45">
      <c r="A15193" t="s">
        <v>29740</v>
      </c>
      <c r="B15193" t="s">
        <v>29741</v>
      </c>
      <c r="C15193" t="str">
        <f t="shared" si="1663"/>
        <v>Howard L Sipes Funeral Home</v>
      </c>
      <c r="D15193" t="str">
        <f t="shared" si="1659"/>
        <v>Harrisonville, Pennsylvania</v>
      </c>
      <c r="E15193" t="str">
        <f t="shared" si="1664"/>
        <v>6633 Lincoln HighwayHarrisonville, Pennsylvania 17228</v>
      </c>
      <c r="F15193" t="str">
        <f t="shared" si="1665"/>
        <v>717-485-3273</v>
      </c>
      <c r="G15193" t="str">
        <f t="shared" si="1660"/>
        <v>6633 Lincoln Highway</v>
      </c>
      <c r="H15193" t="str">
        <f t="shared" si="1661"/>
        <v>6633 Lincoln Highway, Harrisonville, Pennsylvania 17228</v>
      </c>
      <c r="I15193" s="1" t="str">
        <f t="shared" si="1662"/>
        <v>19040</v>
      </c>
    </row>
    <row r="15194" spans="1:9" x14ac:dyDescent="0.45">
      <c r="A15194" t="s">
        <v>29742</v>
      </c>
      <c r="B15194" t="s">
        <v>29743</v>
      </c>
      <c r="C15194" t="str">
        <f t="shared" si="1663"/>
        <v>Jamison Funeral Home</v>
      </c>
      <c r="D15194" t="str">
        <f t="shared" si="1659"/>
        <v>Harrisville, Pennsylvania</v>
      </c>
      <c r="E15194" t="str">
        <f t="shared" si="1664"/>
        <v>117 N Main StreetHarrisville, Pennsylvania 16038</v>
      </c>
      <c r="F15194" t="str">
        <f t="shared" si="1665"/>
        <v>(724) 735-2671</v>
      </c>
      <c r="G15194" t="str">
        <f t="shared" si="1660"/>
        <v>117 N Main Street</v>
      </c>
      <c r="H15194" t="str">
        <f t="shared" si="1661"/>
        <v>117 N Main Street, Harrisville, Pennsylvania 16038</v>
      </c>
      <c r="I15194" s="1" t="str">
        <f t="shared" si="1662"/>
        <v>19040</v>
      </c>
    </row>
    <row r="15195" spans="1:9" x14ac:dyDescent="0.45">
      <c r="A15195" t="s">
        <v>29744</v>
      </c>
      <c r="B15195" t="s">
        <v>29745</v>
      </c>
      <c r="C15195" t="str">
        <f t="shared" si="1663"/>
        <v>Easly Funeral Home</v>
      </c>
      <c r="D15195" t="str">
        <f t="shared" si="1659"/>
        <v>Hastings, Pennsylvania</v>
      </c>
      <c r="E15195" t="str">
        <f t="shared" si="1664"/>
        <v>333 Beaver StreetHastings, Pennsylvania 16646</v>
      </c>
      <c r="F15195" t="str">
        <f t="shared" si="1665"/>
        <v>814-247-6544</v>
      </c>
      <c r="G15195" t="str">
        <f t="shared" si="1660"/>
        <v>333 Beaver Street</v>
      </c>
      <c r="H15195" t="str">
        <f t="shared" si="1661"/>
        <v>333 Beaver Street, Hastings, Pennsylvania 16646</v>
      </c>
      <c r="I15195" s="1" t="str">
        <f t="shared" si="1662"/>
        <v>19040</v>
      </c>
    </row>
    <row r="15196" spans="1:9" x14ac:dyDescent="0.45">
      <c r="A15196" t="s">
        <v>29746</v>
      </c>
      <c r="B15196" t="s">
        <v>29747</v>
      </c>
      <c r="C15196" t="str">
        <f t="shared" si="1663"/>
        <v>James R Baskwill Funeral Home</v>
      </c>
      <c r="D15196" t="str">
        <f t="shared" si="1659"/>
        <v>Hatboro, Pennsylvania</v>
      </c>
      <c r="E15196" t="str">
        <f t="shared" si="1664"/>
        <v>20 W Montgomery AvenueHatboro, Pennsylvania 19040</v>
      </c>
      <c r="F15196" t="str">
        <f t="shared" si="1665"/>
        <v>215-675-1631</v>
      </c>
      <c r="G15196" t="str">
        <f t="shared" si="1660"/>
        <v>20 W Montgomery Avenue</v>
      </c>
      <c r="H15196" t="str">
        <f t="shared" si="1661"/>
        <v>20 W Montgomery Avenue, Hatboro, Pennsylvania 19040</v>
      </c>
      <c r="I15196" s="1" t="str">
        <f t="shared" si="1662"/>
        <v>19440</v>
      </c>
    </row>
    <row r="15197" spans="1:9" x14ac:dyDescent="0.45">
      <c r="A15197" t="s">
        <v>29748</v>
      </c>
      <c r="B15197" t="s">
        <v>29749</v>
      </c>
      <c r="C15197" t="str">
        <f t="shared" si="1663"/>
        <v>Louis Swift Plunkett Funeral</v>
      </c>
      <c r="D15197" t="str">
        <f t="shared" si="1659"/>
        <v>Hatboro, Pennsylvania</v>
      </c>
      <c r="E15197" t="str">
        <f t="shared" si="1664"/>
        <v>529 N York RoadHatboro, Pennsylvania 19040</v>
      </c>
      <c r="F15197" t="str">
        <f t="shared" si="1665"/>
        <v>215-672-6262</v>
      </c>
      <c r="G15197" t="str">
        <f t="shared" si="1660"/>
        <v>529 N York Road</v>
      </c>
      <c r="H15197" t="str">
        <f t="shared" si="1661"/>
        <v>529 N York Road, Hatboro, Pennsylvania 19040</v>
      </c>
      <c r="I15197" s="1" t="str">
        <f t="shared" si="1662"/>
        <v>19083</v>
      </c>
    </row>
    <row r="15198" spans="1:9" x14ac:dyDescent="0.45">
      <c r="A15198" t="s">
        <v>29750</v>
      </c>
      <c r="B15198" t="s">
        <v>29751</v>
      </c>
      <c r="C15198" t="str">
        <f t="shared" si="1663"/>
        <v>Schneider Funeral Home</v>
      </c>
      <c r="D15198" t="str">
        <f t="shared" si="1659"/>
        <v>Hatboro, Pennsylvania</v>
      </c>
      <c r="E15198" t="str">
        <f t="shared" si="1664"/>
        <v>431 N York RoadHatboro, Pennsylvania 19040</v>
      </c>
      <c r="F15198" t="str">
        <f t="shared" si="1665"/>
        <v>215-672-0660</v>
      </c>
      <c r="G15198" t="str">
        <f t="shared" si="1660"/>
        <v>431 N York Road</v>
      </c>
      <c r="H15198" t="str">
        <f t="shared" si="1661"/>
        <v>431 N York Road, Hatboro, Pennsylvania 19040</v>
      </c>
      <c r="I15198" s="1" t="str">
        <f t="shared" si="1662"/>
        <v>19083</v>
      </c>
    </row>
    <row r="15199" spans="1:9" x14ac:dyDescent="0.45">
      <c r="A15199" t="s">
        <v>29752</v>
      </c>
      <c r="B15199" t="s">
        <v>29753</v>
      </c>
      <c r="C15199" t="str">
        <f t="shared" si="1663"/>
        <v>Kligge Funeral Home Inc</v>
      </c>
      <c r="D15199" t="str">
        <f t="shared" si="1659"/>
        <v>Hatfield, Pennsylvania</v>
      </c>
      <c r="E15199" t="str">
        <f t="shared" si="1664"/>
        <v>464 S Main StreetHatfield, Pennsylvania 19440</v>
      </c>
      <c r="F15199" t="str">
        <f t="shared" si="1665"/>
        <v>(215) 855-2024</v>
      </c>
      <c r="G15199" t="str">
        <f t="shared" si="1660"/>
        <v>464 S Main Street</v>
      </c>
      <c r="H15199" t="str">
        <f t="shared" si="1661"/>
        <v>464 S Main Street, Hatfield, Pennsylvania 19440</v>
      </c>
      <c r="I15199" s="1" t="str">
        <f t="shared" si="1662"/>
        <v>18428</v>
      </c>
    </row>
    <row r="15200" spans="1:9" x14ac:dyDescent="0.45">
      <c r="A15200" t="s">
        <v>29754</v>
      </c>
      <c r="B15200" t="s">
        <v>29755</v>
      </c>
      <c r="C15200" t="str">
        <f t="shared" si="1663"/>
        <v>Logan Funeral Home</v>
      </c>
      <c r="D15200" t="str">
        <f t="shared" si="1659"/>
        <v>Havertown, Pennsylvania</v>
      </c>
      <c r="E15200" t="str">
        <f t="shared" si="1664"/>
        <v>57 S Eagle RoadHavertown, Pennsylvania 19083</v>
      </c>
      <c r="F15200" t="str">
        <f t="shared" si="1665"/>
        <v>610-449-3030</v>
      </c>
      <c r="G15200" t="str">
        <f t="shared" si="1660"/>
        <v>57 S Eagle Road</v>
      </c>
      <c r="H15200" t="str">
        <f t="shared" si="1661"/>
        <v>57 S Eagle Road, Havertown, Pennsylvania 19083</v>
      </c>
      <c r="I15200" s="1" t="str">
        <f t="shared" si="1662"/>
        <v>16230</v>
      </c>
    </row>
    <row r="15201" spans="1:9" x14ac:dyDescent="0.45">
      <c r="A15201" t="s">
        <v>29756</v>
      </c>
      <c r="B15201" t="s">
        <v>29757</v>
      </c>
      <c r="C15201" t="str">
        <f t="shared" si="1663"/>
        <v>Stretch Funeral Service Inc</v>
      </c>
      <c r="D15201" t="str">
        <f t="shared" si="1659"/>
        <v>Havertown, Pennsylvania</v>
      </c>
      <c r="E15201" t="str">
        <f t="shared" si="1664"/>
        <v>236 E Eagle RoadHavertown, Pennsylvania 19083</v>
      </c>
      <c r="F15201" t="str">
        <f t="shared" si="1665"/>
        <v>610-446-1075</v>
      </c>
      <c r="G15201" t="str">
        <f t="shared" si="1660"/>
        <v>236 E Eagle Road</v>
      </c>
      <c r="H15201" t="str">
        <f t="shared" si="1661"/>
        <v>236 E Eagle Road, Havertown, Pennsylvania 19083</v>
      </c>
      <c r="I15201" s="1" t="str">
        <f t="shared" si="1662"/>
        <v>16230</v>
      </c>
    </row>
    <row r="15202" spans="1:9" x14ac:dyDescent="0.45">
      <c r="A15202" t="s">
        <v>29758</v>
      </c>
      <c r="B15202" t="s">
        <v>29759</v>
      </c>
      <c r="C15202" t="str">
        <f t="shared" si="1663"/>
        <v>Teeter's Chapel</v>
      </c>
      <c r="D15202" t="str">
        <f t="shared" si="1659"/>
        <v>Hawley, Pennsylvania</v>
      </c>
      <c r="E15202" t="str">
        <f t="shared" si="1664"/>
        <v>505 Church StreetHawley, Pennsylvania 18428</v>
      </c>
      <c r="F15202" t="str">
        <f t="shared" si="1665"/>
        <v>(570) 226-3112</v>
      </c>
      <c r="G15202" t="str">
        <f t="shared" si="1660"/>
        <v>505 Church Street</v>
      </c>
      <c r="H15202" t="str">
        <f t="shared" si="1661"/>
        <v>505 Church Street, Hawley, Pennsylvania 18428</v>
      </c>
      <c r="I15202" s="1" t="str">
        <f t="shared" si="1662"/>
        <v>18202</v>
      </c>
    </row>
    <row r="15203" spans="1:9" x14ac:dyDescent="0.45">
      <c r="A15203" t="s">
        <v>29760</v>
      </c>
      <c r="B15203" t="s">
        <v>29761</v>
      </c>
      <c r="C15203" t="str">
        <f t="shared" si="1663"/>
        <v>Alcorn Funeral Home</v>
      </c>
      <c r="D15203" t="str">
        <f t="shared" si="1659"/>
        <v>Hawthorn, Pennsylvania</v>
      </c>
      <c r="E15203" t="str">
        <f t="shared" si="1664"/>
        <v>4065 Brookville StreetHawthorn, Pennsylvania 16230</v>
      </c>
      <c r="F15203" t="str">
        <f t="shared" si="1665"/>
        <v>814-365-5321</v>
      </c>
      <c r="G15203" t="str">
        <f t="shared" si="1660"/>
        <v>4065 Brookville Street</v>
      </c>
      <c r="H15203" t="str">
        <f t="shared" si="1661"/>
        <v>4065 Brookville Street, Hawthorn, Pennsylvania 16230</v>
      </c>
      <c r="I15203" s="1" t="str">
        <f t="shared" si="1662"/>
        <v>18201</v>
      </c>
    </row>
    <row r="15204" spans="1:9" x14ac:dyDescent="0.45">
      <c r="A15204" t="s">
        <v>29762</v>
      </c>
      <c r="B15204" t="s">
        <v>29763</v>
      </c>
      <c r="C15204" t="str">
        <f t="shared" si="1663"/>
        <v>Charles D Alcorn Funeral Home</v>
      </c>
      <c r="D15204" t="str">
        <f t="shared" si="1659"/>
        <v>Hawthorn, Pennsylvania</v>
      </c>
      <c r="E15204" t="str">
        <f t="shared" si="1664"/>
        <v>Brookville StreetHawthorn, Pennsylvania 16230</v>
      </c>
      <c r="F15204" t="str">
        <f t="shared" si="1665"/>
        <v>(814) 365-5321</v>
      </c>
      <c r="G15204" t="str">
        <f t="shared" si="1660"/>
        <v>Brookville Street</v>
      </c>
      <c r="H15204" t="str">
        <f t="shared" si="1661"/>
        <v>Brookville Street, Hawthorn, Pennsylvania 16230</v>
      </c>
      <c r="I15204" s="1" t="str">
        <f t="shared" si="1662"/>
        <v>18201</v>
      </c>
    </row>
    <row r="15205" spans="1:9" x14ac:dyDescent="0.45">
      <c r="A15205" t="s">
        <v>29764</v>
      </c>
      <c r="B15205" t="s">
        <v>29765</v>
      </c>
      <c r="C15205" t="str">
        <f t="shared" si="1663"/>
        <v>Bonin Hilary J Funeral Home</v>
      </c>
      <c r="D15205" t="str">
        <f t="shared" si="1659"/>
        <v>Hazelton, Pennsylvania</v>
      </c>
      <c r="E15205" t="str">
        <f t="shared" si="1664"/>
        <v>99 W Green St WHazelton, Pennsylvania 18202</v>
      </c>
      <c r="F15205" t="str">
        <f t="shared" si="1665"/>
        <v>(570) 454-5201</v>
      </c>
      <c r="G15205" t="str">
        <f t="shared" si="1660"/>
        <v>99 W Green St W</v>
      </c>
      <c r="H15205" t="str">
        <f t="shared" si="1661"/>
        <v>99 W Green St W, Hazelton, Pennsylvania 18202</v>
      </c>
      <c r="I15205" s="1" t="str">
        <f t="shared" si="1662"/>
        <v>18201</v>
      </c>
    </row>
    <row r="15206" spans="1:9" x14ac:dyDescent="0.45">
      <c r="A15206" t="s">
        <v>29766</v>
      </c>
      <c r="B15206" t="s">
        <v>29767</v>
      </c>
      <c r="C15206" t="str">
        <f t="shared" si="1663"/>
        <v>Beltz-Petrilli Funeral Home</v>
      </c>
      <c r="D15206" t="str">
        <f t="shared" si="1659"/>
        <v>Hazleton, Pennsylvania</v>
      </c>
      <c r="E15206" t="str">
        <f t="shared" si="1664"/>
        <v>235 E Broad StreetHazleton, Pennsylvania 18201</v>
      </c>
      <c r="F15206" t="str">
        <f t="shared" si="1665"/>
        <v>(570) 454-1271</v>
      </c>
      <c r="G15206" t="str">
        <f t="shared" si="1660"/>
        <v>235 E Broad Street</v>
      </c>
      <c r="H15206" t="str">
        <f t="shared" si="1661"/>
        <v>235 E Broad Street, Hazleton, Pennsylvania 18201</v>
      </c>
      <c r="I15206" s="1" t="str">
        <f t="shared" si="1662"/>
        <v>18201</v>
      </c>
    </row>
    <row r="15207" spans="1:9" x14ac:dyDescent="0.45">
      <c r="A15207" t="s">
        <v>29768</v>
      </c>
      <c r="B15207" t="s">
        <v>29769</v>
      </c>
      <c r="C15207" t="str">
        <f t="shared" si="1663"/>
        <v>Boyle Funeral Home Inc</v>
      </c>
      <c r="D15207" t="str">
        <f t="shared" si="1659"/>
        <v>Hazleton, Pennsylvania</v>
      </c>
      <c r="E15207" t="str">
        <f t="shared" si="1664"/>
        <v>100 S Wyoming StreetHazleton, Pennsylvania 18201</v>
      </c>
      <c r="F15207" t="str">
        <f t="shared" si="1665"/>
        <v>570-454-2841</v>
      </c>
      <c r="G15207" t="str">
        <f t="shared" si="1660"/>
        <v>100 S Wyoming Street</v>
      </c>
      <c r="H15207" t="str">
        <f t="shared" si="1661"/>
        <v>100 S Wyoming Street, Hazleton, Pennsylvania 18201</v>
      </c>
      <c r="I15207" s="1" t="str">
        <f t="shared" si="1662"/>
        <v>18201</v>
      </c>
    </row>
    <row r="15208" spans="1:9" x14ac:dyDescent="0.45">
      <c r="A15208" t="s">
        <v>29770</v>
      </c>
      <c r="B15208" t="s">
        <v>29771</v>
      </c>
      <c r="C15208" t="str">
        <f t="shared" si="1663"/>
        <v>DiPronio Funeral Service</v>
      </c>
      <c r="D15208" t="str">
        <f t="shared" si="1659"/>
        <v>Hazleton, Pennsylvania</v>
      </c>
      <c r="E15208" t="str">
        <f t="shared" si="1664"/>
        <v>314 E 3rd StreetHazleton, Pennsylvania 18201</v>
      </c>
      <c r="F15208" t="str">
        <f t="shared" si="1665"/>
        <v>(570) 454-5314</v>
      </c>
      <c r="G15208" t="str">
        <f t="shared" si="1660"/>
        <v>314 E 3rd Street</v>
      </c>
      <c r="H15208" t="str">
        <f t="shared" si="1661"/>
        <v>314 E 3rd Street, Hazleton, Pennsylvania 18201</v>
      </c>
      <c r="I15208" s="1" t="str">
        <f t="shared" si="1662"/>
        <v>18201</v>
      </c>
    </row>
    <row r="15209" spans="1:9" x14ac:dyDescent="0.45">
      <c r="A15209" t="s">
        <v>29772</v>
      </c>
      <c r="B15209" t="s">
        <v>29773</v>
      </c>
      <c r="C15209" t="str">
        <f t="shared" si="1663"/>
        <v>Fierro Funeral Service Inc</v>
      </c>
      <c r="D15209" t="str">
        <f t="shared" si="1659"/>
        <v>Hazleton, Pennsylvania</v>
      </c>
      <c r="E15209" t="str">
        <f t="shared" si="1664"/>
        <v>26 W 2nd StreetHazleton, Pennsylvania 18201</v>
      </c>
      <c r="F15209" t="str">
        <f t="shared" si="1665"/>
        <v>(570) 454-1561</v>
      </c>
      <c r="G15209" t="str">
        <f t="shared" si="1660"/>
        <v>26 W 2nd Street</v>
      </c>
      <c r="H15209" t="str">
        <f t="shared" si="1661"/>
        <v>26 W 2nd Street, Hazleton, Pennsylvania 18201</v>
      </c>
      <c r="I15209" s="1" t="str">
        <f t="shared" si="1662"/>
        <v>18201</v>
      </c>
    </row>
    <row r="15210" spans="1:9" x14ac:dyDescent="0.45">
      <c r="A15210" t="s">
        <v>29774</v>
      </c>
      <c r="B15210" t="s">
        <v>29775</v>
      </c>
      <c r="C15210" t="str">
        <f t="shared" si="1663"/>
        <v>Frank J Bonin Funeral Home Inc</v>
      </c>
      <c r="D15210" t="str">
        <f t="shared" si="1659"/>
        <v>Hazleton, Pennsylvania</v>
      </c>
      <c r="E15210" t="str">
        <f t="shared" si="1664"/>
        <v>542-544 N Wyoming StreetHazleton, Pennsylvania 18201</v>
      </c>
      <c r="F15210" t="str">
        <f t="shared" si="1665"/>
        <v>(570) 454-3341</v>
      </c>
      <c r="G15210" t="str">
        <f t="shared" si="1660"/>
        <v>542-544 N Wyoming Street</v>
      </c>
      <c r="H15210" t="str">
        <f t="shared" si="1661"/>
        <v>542-544 N Wyoming Street, Hazleton, Pennsylvania 18201</v>
      </c>
      <c r="I15210" s="1" t="str">
        <f t="shared" si="1662"/>
        <v>18201</v>
      </c>
    </row>
    <row r="15211" spans="1:9" x14ac:dyDescent="0.45">
      <c r="A15211" t="s">
        <v>29776</v>
      </c>
      <c r="B15211" t="s">
        <v>29777</v>
      </c>
      <c r="C15211" t="str">
        <f t="shared" si="1663"/>
        <v>Joseph A Moran Funeral Home Inc</v>
      </c>
      <c r="D15211" t="str">
        <f t="shared" si="1659"/>
        <v>Hazleton, Pennsylvania</v>
      </c>
      <c r="E15211" t="str">
        <f t="shared" si="1664"/>
        <v>229 W 12th StreetHazleton, Pennsylvania 18201</v>
      </c>
      <c r="F15211" t="str">
        <f t="shared" si="1665"/>
        <v>(570) 454-8341</v>
      </c>
      <c r="G15211" t="str">
        <f t="shared" si="1660"/>
        <v>229 W 12th Street</v>
      </c>
      <c r="H15211" t="str">
        <f t="shared" si="1661"/>
        <v>229 W 12th Street, Hazleton, Pennsylvania 18201</v>
      </c>
      <c r="I15211" s="1" t="str">
        <f t="shared" si="1662"/>
        <v>18201</v>
      </c>
    </row>
    <row r="15212" spans="1:9" x14ac:dyDescent="0.45">
      <c r="A15212" t="s">
        <v>29778</v>
      </c>
      <c r="B15212" t="s">
        <v>29779</v>
      </c>
      <c r="C15212" t="str">
        <f t="shared" si="1663"/>
        <v>Joseph B Conahan Funeral Home</v>
      </c>
      <c r="D15212" t="str">
        <f t="shared" si="1659"/>
        <v>Hazleton, Pennsylvania</v>
      </c>
      <c r="E15212" t="str">
        <f t="shared" si="1664"/>
        <v>532 N Vine StreetHazleton, Pennsylvania 18201</v>
      </c>
      <c r="F15212" t="str">
        <f t="shared" si="1665"/>
        <v>570-455-0341</v>
      </c>
      <c r="G15212" t="str">
        <f t="shared" si="1660"/>
        <v>532 N Vine Street</v>
      </c>
      <c r="H15212" t="str">
        <f t="shared" si="1661"/>
        <v>532 N Vine Street, Hazleton, Pennsylvania 18201</v>
      </c>
      <c r="I15212" s="1" t="str">
        <f t="shared" si="1662"/>
        <v>18201</v>
      </c>
    </row>
    <row r="15213" spans="1:9" x14ac:dyDescent="0.45">
      <c r="A15213" t="s">
        <v>29780</v>
      </c>
      <c r="B15213" t="s">
        <v>29781</v>
      </c>
      <c r="C15213" t="str">
        <f t="shared" si="1663"/>
        <v>Krapf &amp; Hughes Funeral Home</v>
      </c>
      <c r="D15213" t="str">
        <f t="shared" si="1659"/>
        <v>Hazleton, Pennsylvania</v>
      </c>
      <c r="E15213" t="str">
        <f t="shared" si="1664"/>
        <v>426 W Broad StreetHazleton, Pennsylvania 18201</v>
      </c>
      <c r="F15213" t="str">
        <f t="shared" si="1665"/>
        <v>(570) 454-8521</v>
      </c>
      <c r="G15213" t="str">
        <f t="shared" si="1660"/>
        <v>426 W Broad Street</v>
      </c>
      <c r="H15213" t="str">
        <f t="shared" si="1661"/>
        <v>426 W Broad Street, Hazleton, Pennsylvania 18201</v>
      </c>
      <c r="I15213" s="1" t="str">
        <f t="shared" si="1662"/>
        <v>18055</v>
      </c>
    </row>
    <row r="15214" spans="1:9" x14ac:dyDescent="0.45">
      <c r="A15214" t="s">
        <v>29782</v>
      </c>
      <c r="B15214" t="s">
        <v>29783</v>
      </c>
      <c r="C15214" t="str">
        <f t="shared" si="1663"/>
        <v>Pusti John J Funeral Home Inc</v>
      </c>
      <c r="D15214" t="str">
        <f t="shared" si="1659"/>
        <v>Hazleton, Pennsylvania</v>
      </c>
      <c r="E15214" t="str">
        <f t="shared" si="1664"/>
        <v>480 West Broad StreetHazleton, Pennsylvania 18201</v>
      </c>
      <c r="F15214" t="str">
        <f t="shared" si="1665"/>
        <v>570-454-0251</v>
      </c>
      <c r="G15214" t="str">
        <f t="shared" si="1660"/>
        <v>480 West Broad Street</v>
      </c>
      <c r="H15214" t="str">
        <f t="shared" si="1661"/>
        <v>480 West Broad Street, Hazleton, Pennsylvania 18201</v>
      </c>
      <c r="I15214" s="1" t="str">
        <f t="shared" si="1662"/>
        <v>18055</v>
      </c>
    </row>
    <row r="15215" spans="1:9" x14ac:dyDescent="0.45">
      <c r="A15215" t="s">
        <v>29784</v>
      </c>
      <c r="B15215" t="s">
        <v>29785</v>
      </c>
      <c r="C15215" t="str">
        <f t="shared" si="1663"/>
        <v>Turnbach Funeral Home Inc</v>
      </c>
      <c r="D15215" t="str">
        <f t="shared" si="1659"/>
        <v>Hazleton, Pennsylvania</v>
      </c>
      <c r="E15215" t="str">
        <f t="shared" si="1664"/>
        <v>423 W Broad StreetHazleton, Pennsylvania 18201</v>
      </c>
      <c r="F15215" t="str">
        <f t="shared" si="1665"/>
        <v>570-454-3971</v>
      </c>
      <c r="G15215" t="str">
        <f t="shared" si="1660"/>
        <v>423 W Broad Street</v>
      </c>
      <c r="H15215" t="str">
        <f t="shared" si="1661"/>
        <v>423 W Broad Street, Hazleton, Pennsylvania 18201</v>
      </c>
      <c r="I15215" s="1" t="str">
        <f t="shared" si="1662"/>
        <v>15637</v>
      </c>
    </row>
    <row r="15216" spans="1:9" x14ac:dyDescent="0.45">
      <c r="A15216" t="s">
        <v>29786</v>
      </c>
      <c r="B15216" t="s">
        <v>29787</v>
      </c>
      <c r="C15216" t="str">
        <f t="shared" si="1663"/>
        <v>FALK Funeral Homes &amp; Crematory Inc</v>
      </c>
      <c r="D15216" t="str">
        <f t="shared" si="1659"/>
        <v>Hellertown, Pennsylvania</v>
      </c>
      <c r="E15216" t="str">
        <f t="shared" si="1664"/>
        <v>1418 Main StHellertown, Pennsylvania 18055</v>
      </c>
      <c r="F15216" t="str">
        <f t="shared" si="1665"/>
        <v>610-838-9191</v>
      </c>
      <c r="G15216" t="str">
        <f t="shared" si="1660"/>
        <v>1418 Main St</v>
      </c>
      <c r="H15216" t="str">
        <f t="shared" si="1661"/>
        <v>1418 Main St, Hellertown, Pennsylvania 18055</v>
      </c>
      <c r="I15216" s="1" t="str">
        <f t="shared" si="1662"/>
        <v>16148</v>
      </c>
    </row>
    <row r="15217" spans="1:9" x14ac:dyDescent="0.45">
      <c r="A15217" t="s">
        <v>29788</v>
      </c>
      <c r="B15217" t="s">
        <v>29789</v>
      </c>
      <c r="C15217" t="str">
        <f t="shared" si="1663"/>
        <v>Heintzelman Funeral Home Inc</v>
      </c>
      <c r="D15217" t="str">
        <f t="shared" si="1659"/>
        <v>Hellertown, Pennsylvania</v>
      </c>
      <c r="E15217" t="str">
        <f t="shared" si="1664"/>
        <v>326 Main StreetHellertown, Pennsylvania 18055</v>
      </c>
      <c r="F15217" t="str">
        <f t="shared" si="1665"/>
        <v>(610) 838-0521</v>
      </c>
      <c r="G15217" t="str">
        <f t="shared" si="1660"/>
        <v>326 Main Street</v>
      </c>
      <c r="H15217" t="str">
        <f t="shared" si="1661"/>
        <v>326 Main Street, Hellertown, Pennsylvania 18055</v>
      </c>
      <c r="I15217" s="1" t="str">
        <f t="shared" si="1662"/>
        <v>16148</v>
      </c>
    </row>
    <row r="15218" spans="1:9" x14ac:dyDescent="0.45">
      <c r="A15218" t="s">
        <v>29790</v>
      </c>
      <c r="B15218" t="s">
        <v>29791</v>
      </c>
      <c r="C15218" t="str">
        <f t="shared" si="1663"/>
        <v>Joseph W Nickels Funeral Home Inc</v>
      </c>
      <c r="D15218" t="str">
        <f t="shared" si="1659"/>
        <v>Herminie, Pennsylvania</v>
      </c>
      <c r="E15218" t="str">
        <f t="shared" si="1664"/>
        <v>404 Sewickley AveHerminie, Pennsylvania 15637</v>
      </c>
      <c r="F15218" t="str">
        <f t="shared" si="1665"/>
        <v>(724) 446-7251</v>
      </c>
      <c r="G15218" t="str">
        <f t="shared" si="1660"/>
        <v>404 Sewickley Ave</v>
      </c>
      <c r="H15218" t="str">
        <f t="shared" si="1661"/>
        <v>404 Sewickley Ave, Herminie, Pennsylvania 15637</v>
      </c>
      <c r="I15218" s="1" t="str">
        <f t="shared" si="1662"/>
        <v>16148</v>
      </c>
    </row>
    <row r="15219" spans="1:9" x14ac:dyDescent="0.45">
      <c r="A15219" t="s">
        <v>29792</v>
      </c>
      <c r="B15219" t="s">
        <v>29793</v>
      </c>
      <c r="C15219" t="str">
        <f t="shared" si="1663"/>
        <v>John Flynn Funeral Home</v>
      </c>
      <c r="D15219" t="str">
        <f t="shared" si="1659"/>
        <v>Hermitage, Pennsylvania</v>
      </c>
      <c r="E15219" t="str">
        <f t="shared" si="1664"/>
        <v>2630 E State StreetHermitage, Pennsylvania 16148</v>
      </c>
      <c r="F15219" t="str">
        <f t="shared" si="1665"/>
        <v>724-347-5000</v>
      </c>
      <c r="G15219" t="str">
        <f t="shared" si="1660"/>
        <v>2630 E State Street</v>
      </c>
      <c r="H15219" t="str">
        <f t="shared" si="1661"/>
        <v>2630 E State Street, Hermitage, Pennsylvania 16148</v>
      </c>
      <c r="I15219" s="1" t="str">
        <f t="shared" si="1662"/>
        <v>17033</v>
      </c>
    </row>
    <row r="15220" spans="1:9" x14ac:dyDescent="0.45">
      <c r="A15220" t="s">
        <v>29794</v>
      </c>
      <c r="B15220" t="s">
        <v>29795</v>
      </c>
      <c r="C15220" t="str">
        <f t="shared" si="1663"/>
        <v>Stephen J Sherman Funeral Home</v>
      </c>
      <c r="D15220" t="str">
        <f t="shared" si="1659"/>
        <v>Hermitage, Pennsylvania</v>
      </c>
      <c r="E15220" t="str">
        <f t="shared" si="1664"/>
        <v>2201 Highland RoadHermitage, Pennsylvania 16148</v>
      </c>
      <c r="F15220" t="str">
        <f t="shared" si="1665"/>
        <v>724-347-7202</v>
      </c>
      <c r="G15220" t="str">
        <f t="shared" si="1660"/>
        <v>2201 Highland Road</v>
      </c>
      <c r="H15220" t="str">
        <f t="shared" si="1661"/>
        <v>2201 Highland Road, Hermitage, Pennsylvania 16148</v>
      </c>
      <c r="I15220" s="1" t="str">
        <f t="shared" si="1662"/>
        <v>17034</v>
      </c>
    </row>
    <row r="15221" spans="1:9" x14ac:dyDescent="0.45">
      <c r="A15221" t="s">
        <v>29796</v>
      </c>
      <c r="B15221" t="s">
        <v>29797</v>
      </c>
      <c r="C15221" t="str">
        <f t="shared" si="1663"/>
        <v>Thomas S Podleyon Funeral Home</v>
      </c>
      <c r="D15221" t="str">
        <f t="shared" si="1659"/>
        <v>Hermitage, Pennsylvania</v>
      </c>
      <c r="E15221" t="str">
        <f t="shared" si="1664"/>
        <v>828 Knob Wood RoadHermitage, Pennsylvania 16148</v>
      </c>
      <c r="F15221" t="str">
        <f t="shared" si="1665"/>
        <v>724-347-2211</v>
      </c>
      <c r="G15221" t="str">
        <f t="shared" si="1660"/>
        <v>828 Knob Wood Road</v>
      </c>
      <c r="H15221" t="str">
        <f t="shared" si="1661"/>
        <v>828 Knob Wood Road, Hermitage, Pennsylvania 16148</v>
      </c>
      <c r="I15221" s="1" t="str">
        <f t="shared" si="1662"/>
        <v>15746</v>
      </c>
    </row>
    <row r="15222" spans="1:9" x14ac:dyDescent="0.45">
      <c r="A15222" t="s">
        <v>29798</v>
      </c>
      <c r="B15222" t="s">
        <v>29799</v>
      </c>
      <c r="C15222" t="str">
        <f t="shared" si="1663"/>
        <v>Hoover Funeral Home</v>
      </c>
      <c r="D15222" t="str">
        <f t="shared" si="1659"/>
        <v>Hershey, Pennsylvania</v>
      </c>
      <c r="E15222" t="str">
        <f t="shared" si="1664"/>
        <v>98 Lucy AvenueHershey, Pennsylvania 17033</v>
      </c>
      <c r="F15222" t="str">
        <f t="shared" si="1665"/>
        <v>(717) 533-7700</v>
      </c>
      <c r="G15222" t="str">
        <f t="shared" si="1660"/>
        <v>98 Lucy Avenue</v>
      </c>
      <c r="H15222" t="str">
        <f t="shared" si="1661"/>
        <v>98 Lucy Avenue, Hershey, Pennsylvania 17033</v>
      </c>
      <c r="I15222" s="1" t="str">
        <f t="shared" si="1662"/>
        <v>16648</v>
      </c>
    </row>
    <row r="15223" spans="1:9" x14ac:dyDescent="0.45">
      <c r="A15223" t="s">
        <v>29800</v>
      </c>
      <c r="B15223" t="s">
        <v>29801</v>
      </c>
      <c r="C15223" t="str">
        <f t="shared" si="1663"/>
        <v>Knight Funeral Home</v>
      </c>
      <c r="D15223" t="str">
        <f t="shared" si="1659"/>
        <v>Highspire, Pennsylvania</v>
      </c>
      <c r="E15223" t="str">
        <f t="shared" si="1664"/>
        <v>31 2nd StreetHighspire, Pennsylvania 17034</v>
      </c>
      <c r="F15223" t="str">
        <f t="shared" si="1665"/>
        <v>(717) 939-5602</v>
      </c>
      <c r="G15223" t="str">
        <f t="shared" si="1660"/>
        <v>31 2nd Street</v>
      </c>
      <c r="H15223" t="str">
        <f t="shared" si="1661"/>
        <v>31 2nd Street, Highspire, Pennsylvania 17034</v>
      </c>
      <c r="I15223" s="1" t="str">
        <f t="shared" si="1662"/>
        <v>16648</v>
      </c>
    </row>
    <row r="15224" spans="1:9" x14ac:dyDescent="0.45">
      <c r="A15224" t="s">
        <v>29802</v>
      </c>
      <c r="B15224" t="s">
        <v>29803</v>
      </c>
      <c r="C15224" t="str">
        <f t="shared" si="1663"/>
        <v>Rairigh Funeral Home Limited</v>
      </c>
      <c r="D15224" t="str">
        <f t="shared" si="1659"/>
        <v>Hillsdale, Pennsylvania</v>
      </c>
      <c r="E15224" t="str">
        <f t="shared" si="1664"/>
        <v>18944 Route 286 Highway EastHillsdale, Pennsylvania 15746</v>
      </c>
      <c r="F15224" t="str">
        <f t="shared" si="1665"/>
        <v>814-743-6833</v>
      </c>
      <c r="G15224" t="str">
        <f t="shared" si="1660"/>
        <v>18944 Route 286 Highway East</v>
      </c>
      <c r="H15224" t="str">
        <f t="shared" si="1661"/>
        <v>18944 Route 286 Highway East, Hillsdale, Pennsylvania 15746</v>
      </c>
      <c r="I15224" s="1" t="str">
        <f t="shared" si="1662"/>
        <v>15748</v>
      </c>
    </row>
    <row r="15225" spans="1:9" x14ac:dyDescent="0.45">
      <c r="A15225" t="s">
        <v>29804</v>
      </c>
      <c r="B15225" t="s">
        <v>29805</v>
      </c>
      <c r="C15225" t="str">
        <f t="shared" si="1663"/>
        <v>Plank Stitt &amp; Stevens Funeral Home</v>
      </c>
      <c r="D15225" t="str">
        <f t="shared" si="1659"/>
        <v>Hollidaysburg, Pennsylvania</v>
      </c>
      <c r="E15225" t="str">
        <f t="shared" si="1664"/>
        <v>421 Montgomery StreetHollidaysburg, Pennsylvania 16648</v>
      </c>
      <c r="F15225" t="str">
        <f t="shared" si="1665"/>
        <v>(814) 695-1551</v>
      </c>
      <c r="G15225" t="str">
        <f t="shared" si="1660"/>
        <v>421 Montgomery Street</v>
      </c>
      <c r="H15225" t="str">
        <f t="shared" si="1661"/>
        <v>421 Montgomery Street, Hollidaysburg, Pennsylvania 16648</v>
      </c>
      <c r="I15225" s="1" t="str">
        <f t="shared" si="1662"/>
        <v>15120</v>
      </c>
    </row>
    <row r="15226" spans="1:9" x14ac:dyDescent="0.45">
      <c r="A15226" t="s">
        <v>29806</v>
      </c>
      <c r="B15226" t="s">
        <v>29807</v>
      </c>
      <c r="C15226" t="str">
        <f t="shared" si="1663"/>
        <v>Sorge Funeral Home</v>
      </c>
      <c r="D15226" t="str">
        <f t="shared" si="1659"/>
        <v>Hollidaysburg, Pennsylvania</v>
      </c>
      <c r="E15226" t="str">
        <f t="shared" si="1664"/>
        <v>422 N Juniata StreetHollidaysburg, Pennsylvania 16648</v>
      </c>
      <c r="F15226" t="str">
        <f t="shared" si="1665"/>
        <v>814-695-3960</v>
      </c>
      <c r="G15226" t="str">
        <f t="shared" si="1660"/>
        <v>422 N Juniata Street</v>
      </c>
      <c r="H15226" t="str">
        <f t="shared" si="1661"/>
        <v>422 N Juniata Street, Hollidaysburg, Pennsylvania 16648</v>
      </c>
      <c r="I15226" s="1" t="str">
        <f t="shared" si="1662"/>
        <v>15120</v>
      </c>
    </row>
    <row r="15227" spans="1:9" x14ac:dyDescent="0.45">
      <c r="A15227" t="s">
        <v>29808</v>
      </c>
      <c r="B15227" t="s">
        <v>29809</v>
      </c>
      <c r="C15227" t="str">
        <f t="shared" si="1663"/>
        <v>C Frederick Bowser Funeral Home Inc</v>
      </c>
      <c r="D15227" t="str">
        <f t="shared" si="1659"/>
        <v>Homer City, Pennsylvania</v>
      </c>
      <c r="E15227" t="str">
        <f t="shared" si="1664"/>
        <v>121 E Church StreetHomer City, Pennsylvania 15748</v>
      </c>
      <c r="F15227" t="str">
        <f t="shared" si="1665"/>
        <v>(724) 479-9422</v>
      </c>
      <c r="G15227" t="str">
        <f t="shared" si="1660"/>
        <v>121 E Church Street</v>
      </c>
      <c r="H15227" t="str">
        <f t="shared" si="1661"/>
        <v>121 E Church Street, Homer City, Pennsylvania 15748</v>
      </c>
      <c r="I15227" s="1" t="str">
        <f t="shared" si="1662"/>
        <v>15120</v>
      </c>
    </row>
    <row r="15228" spans="1:9" x14ac:dyDescent="0.45">
      <c r="A15228" t="s">
        <v>29810</v>
      </c>
      <c r="B15228" t="s">
        <v>29811</v>
      </c>
      <c r="C15228" t="str">
        <f t="shared" si="1663"/>
        <v>Aldrich Funeral Home</v>
      </c>
      <c r="D15228" t="str">
        <f t="shared" si="1659"/>
        <v>Homestead, Pennsylvania</v>
      </c>
      <c r="E15228" t="str">
        <f t="shared" si="1664"/>
        <v>431 E 9th AvenueHomestead, Pennsylvania 15120</v>
      </c>
      <c r="F15228" t="str">
        <f t="shared" si="1665"/>
        <v>412-461-3400</v>
      </c>
      <c r="G15228" t="str">
        <f t="shared" si="1660"/>
        <v>431 E 9th Avenue</v>
      </c>
      <c r="H15228" t="str">
        <f t="shared" si="1661"/>
        <v>431 E 9th Avenue, Homestead, Pennsylvania 15120</v>
      </c>
      <c r="I15228" s="1" t="str">
        <f t="shared" si="1662"/>
        <v>15120</v>
      </c>
    </row>
    <row r="15229" spans="1:9" x14ac:dyDescent="0.45">
      <c r="A15229" t="s">
        <v>29812</v>
      </c>
      <c r="B15229" t="s">
        <v>29813</v>
      </c>
      <c r="C15229" t="str">
        <f t="shared" si="1663"/>
        <v>George Irvin Green Funeral Home</v>
      </c>
      <c r="D15229" t="str">
        <f t="shared" si="1659"/>
        <v>Homestead, Pennsylvania</v>
      </c>
      <c r="E15229" t="str">
        <f t="shared" si="1664"/>
        <v>3511 Main StreetHomestead, Pennsylvania 15120</v>
      </c>
      <c r="F15229" t="str">
        <f t="shared" si="1665"/>
        <v>(412)461-6394</v>
      </c>
      <c r="G15229" t="str">
        <f t="shared" si="1660"/>
        <v>3511 Main Street</v>
      </c>
      <c r="H15229" t="str">
        <f t="shared" si="1661"/>
        <v>3511 Main Street, Homestead, Pennsylvania 15120</v>
      </c>
      <c r="I15229" s="1" t="str">
        <f t="shared" si="1662"/>
        <v>15120</v>
      </c>
    </row>
    <row r="15230" spans="1:9" x14ac:dyDescent="0.45">
      <c r="A15230" t="s">
        <v>29814</v>
      </c>
      <c r="B15230" t="s">
        <v>29815</v>
      </c>
      <c r="C15230" t="str">
        <f t="shared" si="1663"/>
        <v>R V Anderson Funeral Home Inc</v>
      </c>
      <c r="D15230" t="str">
        <f t="shared" si="1659"/>
        <v>Homestead, Pennsylvania</v>
      </c>
      <c r="E15230" t="str">
        <f t="shared" si="1664"/>
        <v>315 E 10th AvenueHomestead, Pennsylvania 15120</v>
      </c>
      <c r="F15230" t="str">
        <f t="shared" si="1665"/>
        <v>412-461-0987</v>
      </c>
      <c r="G15230" t="str">
        <f t="shared" si="1660"/>
        <v>315 E 10th Avenue</v>
      </c>
      <c r="H15230" t="str">
        <f t="shared" si="1661"/>
        <v>315 E 10th Avenue, Homestead, Pennsylvania 15120</v>
      </c>
      <c r="I15230" s="1" t="str">
        <f t="shared" si="1662"/>
        <v>18431</v>
      </c>
    </row>
    <row r="15231" spans="1:9" x14ac:dyDescent="0.45">
      <c r="A15231" t="s">
        <v>29816</v>
      </c>
      <c r="B15231" t="s">
        <v>29817</v>
      </c>
      <c r="C15231" t="str">
        <f t="shared" si="1663"/>
        <v>Savolskis-Wasik-Glenn Funeral</v>
      </c>
      <c r="D15231" t="str">
        <f t="shared" si="1659"/>
        <v>Homestead, Pennsylvania</v>
      </c>
      <c r="E15231" t="str">
        <f t="shared" si="1664"/>
        <v>3501 Main StreetHomestead, Pennsylvania 15120</v>
      </c>
      <c r="F15231" t="str">
        <f t="shared" si="1665"/>
        <v>412-462-2288</v>
      </c>
      <c r="G15231" t="str">
        <f t="shared" si="1660"/>
        <v>3501 Main Street</v>
      </c>
      <c r="H15231" t="str">
        <f t="shared" si="1661"/>
        <v>3501 Main Street, Homestead, Pennsylvania 15120</v>
      </c>
      <c r="I15231" s="1" t="str">
        <f t="shared" si="1662"/>
        <v>18431</v>
      </c>
    </row>
    <row r="15232" spans="1:9" x14ac:dyDescent="0.45">
      <c r="A15232" t="s">
        <v>29818</v>
      </c>
      <c r="B15232" t="s">
        <v>29819</v>
      </c>
      <c r="C15232" t="str">
        <f t="shared" si="1663"/>
        <v>William R Welsh Funeral Home</v>
      </c>
      <c r="D15232" t="str">
        <f t="shared" si="1659"/>
        <v>Homestead, Pennsylvania</v>
      </c>
      <c r="E15232" t="str">
        <f t="shared" si="1664"/>
        <v>309 E 10th AvenueHomestead, Pennsylvania 15120</v>
      </c>
      <c r="F15232" t="str">
        <f t="shared" si="1665"/>
        <v>412-461-3844</v>
      </c>
      <c r="G15232" t="str">
        <f t="shared" si="1660"/>
        <v>309 E 10th Avenue</v>
      </c>
      <c r="H15232" t="str">
        <f t="shared" si="1661"/>
        <v>309 E 10th Avenue, Homestead, Pennsylvania 15120</v>
      </c>
      <c r="I15232" s="1" t="str">
        <f t="shared" si="1662"/>
        <v>19344</v>
      </c>
    </row>
    <row r="15233" spans="1:9" x14ac:dyDescent="0.45">
      <c r="A15233" t="s">
        <v>29820</v>
      </c>
      <c r="B15233" t="s">
        <v>29821</v>
      </c>
      <c r="C15233" t="str">
        <f t="shared" si="1663"/>
        <v>Bryant Funeral Home</v>
      </c>
      <c r="D15233" t="str">
        <f t="shared" si="1659"/>
        <v>Honesdale, Pennsylvania</v>
      </c>
      <c r="E15233" t="str">
        <f t="shared" si="1664"/>
        <v>1228 Main StreetHonesdale, Pennsylvania 18431</v>
      </c>
      <c r="F15233" t="str">
        <f t="shared" si="1665"/>
        <v>(570) 253-0260</v>
      </c>
      <c r="G15233" t="str">
        <f t="shared" si="1660"/>
        <v>1228 Main Street</v>
      </c>
      <c r="H15233" t="str">
        <f t="shared" si="1661"/>
        <v>1228 Main Street, Honesdale, Pennsylvania 18431</v>
      </c>
      <c r="I15233" s="1" t="str">
        <f t="shared" si="1662"/>
        <v>17035</v>
      </c>
    </row>
    <row r="15234" spans="1:9" x14ac:dyDescent="0.45">
      <c r="A15234" t="s">
        <v>29822</v>
      </c>
      <c r="B15234" t="s">
        <v>29823</v>
      </c>
      <c r="C15234" t="str">
        <f t="shared" si="1663"/>
        <v>Hessling Funeral Home</v>
      </c>
      <c r="D15234" t="str">
        <f t="shared" ref="D15234:D15297" si="1666">RIGHT($A15234,LEN($A15234) - FIND(",",$A15234)-1)</f>
        <v>Honesdale, Pennsylvania</v>
      </c>
      <c r="E15234" t="str">
        <f t="shared" si="1664"/>
        <v>428 Main StreetHonesdale, Pennsylvania 18431</v>
      </c>
      <c r="F15234" t="str">
        <f t="shared" si="1665"/>
        <v>570-253-1190</v>
      </c>
      <c r="G15234" t="str">
        <f t="shared" ref="G15234:G15297" si="1667">LEFT(E15234, FIND(D15234,E15234)-1)</f>
        <v>428 Main Street</v>
      </c>
      <c r="H15234" t="str">
        <f t="shared" ref="H15234:H15297" si="1668">_xlfn.CONCAT(G15234,", ",D15234," ", RIGHT(E15234,5))</f>
        <v>428 Main Street, Honesdale, Pennsylvania 18431</v>
      </c>
      <c r="I15234" s="1" t="str">
        <f t="shared" ref="I15234:I15297" si="1669">RIGHT(E15237,5)</f>
        <v>15050</v>
      </c>
    </row>
    <row r="15235" spans="1:9" x14ac:dyDescent="0.45">
      <c r="A15235" t="s">
        <v>29824</v>
      </c>
      <c r="B15235" t="s">
        <v>29825</v>
      </c>
      <c r="C15235" t="str">
        <f t="shared" ref="C15235:C15298" si="1670">LEFT($A15235,FIND(",", $A15235)-1)</f>
        <v>Laboratory Funeral Home Inc</v>
      </c>
      <c r="D15235" t="str">
        <f t="shared" si="1666"/>
        <v>Honey Brook, Pennsylvania</v>
      </c>
      <c r="E15235" t="str">
        <f t="shared" ref="E15235:E15298" si="1671">LEFT($B15235,FIND("Phone",$B15235)-1)</f>
        <v>141 Pequea AvenueHoney Brook, Pennsylvania 19344</v>
      </c>
      <c r="F15235" t="str">
        <f t="shared" ref="F15235:F15298" si="1672">RIGHT($B15235,LEN($B15235) - FIND("Phone",$B15235)-6)</f>
        <v>610-273-3914</v>
      </c>
      <c r="G15235" t="str">
        <f t="shared" si="1667"/>
        <v>141 Pequea Avenue</v>
      </c>
      <c r="H15235" t="str">
        <f t="shared" si="1668"/>
        <v>141 Pequea Avenue, Honey Brook, Pennsylvania 19344</v>
      </c>
      <c r="I15235" s="1" t="str">
        <f t="shared" si="1669"/>
        <v>15936</v>
      </c>
    </row>
    <row r="15236" spans="1:9" x14ac:dyDescent="0.45">
      <c r="A15236" t="s">
        <v>29826</v>
      </c>
      <c r="B15236" t="s">
        <v>29827</v>
      </c>
      <c r="C15236" t="str">
        <f t="shared" si="1670"/>
        <v>Henry Funeral Home</v>
      </c>
      <c r="D15236" t="str">
        <f t="shared" si="1666"/>
        <v>Honey Grove, Pennsylvania</v>
      </c>
      <c r="E15236" t="str">
        <f t="shared" si="1671"/>
        <v>Cor Rte 75 &amp; 850Honey Grove, Pennsylvania 17035</v>
      </c>
      <c r="F15236" t="str">
        <f t="shared" si="1672"/>
        <v>(717) 734-3721</v>
      </c>
      <c r="G15236" t="str">
        <f t="shared" si="1667"/>
        <v>Cor Rte 75 &amp; 850</v>
      </c>
      <c r="H15236" t="str">
        <f t="shared" si="1668"/>
        <v>Cor Rte 75 &amp; 850, Honey Grove, Pennsylvania 17035</v>
      </c>
      <c r="I15236" s="1" t="str">
        <f t="shared" si="1669"/>
        <v>15445</v>
      </c>
    </row>
    <row r="15237" spans="1:9" x14ac:dyDescent="0.45">
      <c r="A15237" t="s">
        <v>29828</v>
      </c>
      <c r="B15237" t="s">
        <v>29829</v>
      </c>
      <c r="C15237" t="str">
        <f t="shared" si="1670"/>
        <v>Welch Funeral Home</v>
      </c>
      <c r="D15237" t="str">
        <f t="shared" si="1666"/>
        <v>Hookstown, Pennsylvania</v>
      </c>
      <c r="E15237" t="str">
        <f t="shared" si="1671"/>
        <v>447 Pine StreetHookstown, Pennsylvania 15050</v>
      </c>
      <c r="F15237" t="str">
        <f t="shared" si="1672"/>
        <v>(724) 573-9511</v>
      </c>
      <c r="G15237" t="str">
        <f t="shared" si="1667"/>
        <v>447 Pine Street</v>
      </c>
      <c r="H15237" t="str">
        <f t="shared" si="1668"/>
        <v>447 Pine Street, Hookstown, Pennsylvania 15050</v>
      </c>
      <c r="I15237" s="1" t="str">
        <f t="shared" si="1669"/>
        <v>15342</v>
      </c>
    </row>
    <row r="15238" spans="1:9" x14ac:dyDescent="0.45">
      <c r="A15238" t="s">
        <v>29830</v>
      </c>
      <c r="B15238" t="s">
        <v>29831</v>
      </c>
      <c r="C15238" t="str">
        <f t="shared" si="1670"/>
        <v>Deaner Funeral Home Inc</v>
      </c>
      <c r="D15238" t="str">
        <f t="shared" si="1666"/>
        <v>Hooversville, Pennsylvania</v>
      </c>
      <c r="E15238" t="str">
        <f t="shared" si="1671"/>
        <v>976 Barn StreetHooversville, Pennsylvania 15936</v>
      </c>
      <c r="F15238" t="str">
        <f t="shared" si="1672"/>
        <v>(814) 798-2141</v>
      </c>
      <c r="G15238" t="str">
        <f t="shared" si="1667"/>
        <v>976 Barn Street</v>
      </c>
      <c r="H15238" t="str">
        <f t="shared" si="1668"/>
        <v>976 Barn Street, Hooversville, Pennsylvania 15936</v>
      </c>
      <c r="I15238" s="1" t="str">
        <f t="shared" si="1669"/>
        <v>16651</v>
      </c>
    </row>
    <row r="15239" spans="1:9" x14ac:dyDescent="0.45">
      <c r="A15239" t="s">
        <v>29832</v>
      </c>
      <c r="B15239" t="s">
        <v>29833</v>
      </c>
      <c r="C15239" t="str">
        <f t="shared" si="1670"/>
        <v>Crawford Donald R Funeral Home</v>
      </c>
      <c r="D15239" t="str">
        <f t="shared" si="1666"/>
        <v>Hopwood, Pennsylvania</v>
      </c>
      <c r="E15239" t="str">
        <f t="shared" si="1671"/>
        <v>1189 National PkeHopwood, Pennsylvania 15445</v>
      </c>
      <c r="F15239" t="str">
        <f t="shared" si="1672"/>
        <v>724-437-1115</v>
      </c>
      <c r="G15239" t="str">
        <f t="shared" si="1667"/>
        <v>1189 National Pke</v>
      </c>
      <c r="H15239" t="str">
        <f t="shared" si="1668"/>
        <v>1189 National Pke, Hopwood, Pennsylvania 15445</v>
      </c>
      <c r="I15239" s="1" t="str">
        <f t="shared" si="1669"/>
        <v>16651</v>
      </c>
    </row>
    <row r="15240" spans="1:9" x14ac:dyDescent="0.45">
      <c r="A15240" t="s">
        <v>29834</v>
      </c>
      <c r="B15240" t="s">
        <v>29835</v>
      </c>
      <c r="C15240" t="str">
        <f t="shared" si="1670"/>
        <v>Mc Ilvaine-Speakman Funeral</v>
      </c>
      <c r="D15240" t="str">
        <f t="shared" si="1666"/>
        <v>Houston, Pennsylvania</v>
      </c>
      <c r="E15240" t="str">
        <f t="shared" si="1671"/>
        <v>27 Cherry AvenueHouston, Pennsylvania 15342</v>
      </c>
      <c r="F15240" t="str">
        <f t="shared" si="1672"/>
        <v>724-745-2350</v>
      </c>
      <c r="G15240" t="str">
        <f t="shared" si="1667"/>
        <v>27 Cherry Avenue</v>
      </c>
      <c r="H15240" t="str">
        <f t="shared" si="1668"/>
        <v>27 Cherry Avenue, Houston, Pennsylvania 15342</v>
      </c>
      <c r="I15240" s="1" t="str">
        <f t="shared" si="1669"/>
        <v>17737</v>
      </c>
    </row>
    <row r="15241" spans="1:9" x14ac:dyDescent="0.45">
      <c r="A15241" t="s">
        <v>29836</v>
      </c>
      <c r="B15241" t="s">
        <v>29837</v>
      </c>
      <c r="C15241" t="str">
        <f t="shared" si="1670"/>
        <v>Freeberg Birger A Funeral Home Inc</v>
      </c>
      <c r="D15241" t="str">
        <f t="shared" si="1666"/>
        <v>Houtzdale, Pennsylvania</v>
      </c>
      <c r="E15241" t="str">
        <f t="shared" si="1671"/>
        <v>200 David StreetHoutzdale, Pennsylvania 16651</v>
      </c>
      <c r="F15241" t="str">
        <f t="shared" si="1672"/>
        <v>814-378-8661</v>
      </c>
      <c r="G15241" t="str">
        <f t="shared" si="1667"/>
        <v>200 David Street</v>
      </c>
      <c r="H15241" t="str">
        <f t="shared" si="1668"/>
        <v>200 David Street, Houtzdale, Pennsylvania 16651</v>
      </c>
      <c r="I15241" s="1" t="str">
        <f t="shared" si="1669"/>
        <v>19047</v>
      </c>
    </row>
    <row r="15242" spans="1:9" x14ac:dyDescent="0.45">
      <c r="A15242" t="s">
        <v>29838</v>
      </c>
      <c r="B15242" t="s">
        <v>29839</v>
      </c>
      <c r="C15242" t="str">
        <f t="shared" si="1670"/>
        <v>Reed Funeral Home</v>
      </c>
      <c r="D15242" t="str">
        <f t="shared" si="1666"/>
        <v>Houtzdale, Pennsylvania</v>
      </c>
      <c r="E15242" t="str">
        <f t="shared" si="1671"/>
        <v>900 Brisbin StreetHoutzdale, Pennsylvania 16651</v>
      </c>
      <c r="F15242" t="str">
        <f t="shared" si="1672"/>
        <v>814-378-7422</v>
      </c>
      <c r="G15242" t="str">
        <f t="shared" si="1667"/>
        <v>900 Brisbin Street</v>
      </c>
      <c r="H15242" t="str">
        <f t="shared" si="1668"/>
        <v>900 Brisbin Street, Houtzdale, Pennsylvania 16651</v>
      </c>
      <c r="I15242" s="1" t="str">
        <f t="shared" si="1669"/>
        <v>17036</v>
      </c>
    </row>
    <row r="15243" spans="1:9" x14ac:dyDescent="0.45">
      <c r="A15243" t="s">
        <v>29840</v>
      </c>
      <c r="B15243" t="s">
        <v>29841</v>
      </c>
      <c r="C15243" t="str">
        <f t="shared" si="1670"/>
        <v>McCarty-Thomas Funeral Home Inc</v>
      </c>
      <c r="D15243" t="str">
        <f t="shared" si="1666"/>
        <v>Hughesville, Pennsylvania</v>
      </c>
      <c r="E15243" t="str">
        <f t="shared" si="1671"/>
        <v>557 East Water StreetHughesville, Pennsylvania 17737</v>
      </c>
      <c r="F15243" t="str">
        <f t="shared" si="1672"/>
        <v>(570) 584-2981</v>
      </c>
      <c r="G15243" t="str">
        <f t="shared" si="1667"/>
        <v>557 East Water Street</v>
      </c>
      <c r="H15243" t="str">
        <f t="shared" si="1668"/>
        <v>557 East Water Street, Hughesville, Pennsylvania 17737</v>
      </c>
      <c r="I15243" s="1" t="str">
        <f t="shared" si="1669"/>
        <v>17036</v>
      </c>
    </row>
    <row r="15244" spans="1:9" x14ac:dyDescent="0.45">
      <c r="A15244" t="s">
        <v>29842</v>
      </c>
      <c r="B15244" t="s">
        <v>29843</v>
      </c>
      <c r="C15244" t="str">
        <f t="shared" si="1670"/>
        <v>Faust Funeral Home Inc</v>
      </c>
      <c r="D15244" t="str">
        <f t="shared" si="1666"/>
        <v>Hulmeville, Pennsylvania</v>
      </c>
      <c r="E15244" t="str">
        <f t="shared" si="1671"/>
        <v>902 Bellevue AvenueHulmeville, Pennsylvania 19047</v>
      </c>
      <c r="F15244" t="str">
        <f t="shared" si="1672"/>
        <v>(215) 757-6662</v>
      </c>
      <c r="G15244" t="str">
        <f t="shared" si="1667"/>
        <v>902 Bellevue Avenue</v>
      </c>
      <c r="H15244" t="str">
        <f t="shared" si="1668"/>
        <v>902 Bellevue Avenue, Hulmeville, Pennsylvania 19047</v>
      </c>
      <c r="I15244" s="1" t="str">
        <f t="shared" si="1669"/>
        <v>18621</v>
      </c>
    </row>
    <row r="15245" spans="1:9" x14ac:dyDescent="0.45">
      <c r="A15245" t="s">
        <v>29844</v>
      </c>
      <c r="B15245" t="s">
        <v>29845</v>
      </c>
      <c r="C15245" t="str">
        <f t="shared" si="1670"/>
        <v>Buse Funeral Home</v>
      </c>
      <c r="D15245" t="str">
        <f t="shared" si="1666"/>
        <v>Hummelstown, Pennsylvania</v>
      </c>
      <c r="E15245" t="str">
        <f t="shared" si="1671"/>
        <v>2 E Main StreetHummelstown, Pennsylvania 17036</v>
      </c>
      <c r="F15245" t="str">
        <f t="shared" si="1672"/>
        <v>(717) 566-2016</v>
      </c>
      <c r="G15245" t="str">
        <f t="shared" si="1667"/>
        <v>2 E Main Street</v>
      </c>
      <c r="H15245" t="str">
        <f t="shared" si="1668"/>
        <v>2 E Main Street, Hummelstown, Pennsylvania 17036</v>
      </c>
      <c r="I15245" s="1" t="str">
        <f t="shared" si="1669"/>
        <v>18621</v>
      </c>
    </row>
    <row r="15246" spans="1:9" x14ac:dyDescent="0.45">
      <c r="A15246" t="s">
        <v>29846</v>
      </c>
      <c r="B15246" t="s">
        <v>29847</v>
      </c>
      <c r="C15246" t="str">
        <f t="shared" si="1670"/>
        <v>Trefz &amp; Bowser Funeral Home Inc</v>
      </c>
      <c r="D15246" t="str">
        <f t="shared" si="1666"/>
        <v>Hummelstown, Pennsylvania</v>
      </c>
      <c r="E15246" t="str">
        <f t="shared" si="1671"/>
        <v>114 West Main StreetHummelstown, Pennsylvania 17036</v>
      </c>
      <c r="F15246" t="str">
        <f t="shared" si="1672"/>
        <v>717-566-0451</v>
      </c>
      <c r="G15246" t="str">
        <f t="shared" si="1667"/>
        <v>114 West Main Street</v>
      </c>
      <c r="H15246" t="str">
        <f t="shared" si="1668"/>
        <v>114 West Main Street, Hummelstown, Pennsylvania 17036</v>
      </c>
      <c r="I15246" s="1" t="str">
        <f t="shared" si="1669"/>
        <v>19006</v>
      </c>
    </row>
    <row r="15247" spans="1:9" x14ac:dyDescent="0.45">
      <c r="A15247" t="s">
        <v>29848</v>
      </c>
      <c r="B15247" t="s">
        <v>29849</v>
      </c>
      <c r="C15247" t="str">
        <f t="shared" si="1670"/>
        <v>Clarke Piatt Funeral Home Inc</v>
      </c>
      <c r="D15247" t="str">
        <f t="shared" si="1666"/>
        <v>Hunlock Creek, Pennsylvania</v>
      </c>
      <c r="E15247" t="str">
        <f t="shared" si="1671"/>
        <v>6 Sunset Lake RoadHunlock Creek, Pennsylvania 18621</v>
      </c>
      <c r="F15247" t="str">
        <f t="shared" si="1672"/>
        <v>(570) 256-3141</v>
      </c>
      <c r="G15247" t="str">
        <f t="shared" si="1667"/>
        <v>6 Sunset Lake Road</v>
      </c>
      <c r="H15247" t="str">
        <f t="shared" si="1668"/>
        <v>6 Sunset Lake Road, Hunlock Creek, Pennsylvania 18621</v>
      </c>
      <c r="I15247" s="1" t="str">
        <f t="shared" si="1669"/>
        <v>16652</v>
      </c>
    </row>
    <row r="15248" spans="1:9" x14ac:dyDescent="0.45">
      <c r="A15248" t="s">
        <v>29850</v>
      </c>
      <c r="B15248" t="s">
        <v>29851</v>
      </c>
      <c r="C15248" t="str">
        <f t="shared" si="1670"/>
        <v>Curtis L Swanson Funeral Home</v>
      </c>
      <c r="D15248" t="str">
        <f t="shared" si="1666"/>
        <v>Hunlock Creek, Pennsylvania</v>
      </c>
      <c r="E15248" t="str">
        <f t="shared" si="1671"/>
        <v>2386 State Route 118Hunlock Creek, Pennsylvania 18621</v>
      </c>
      <c r="F15248" t="str">
        <f t="shared" si="1672"/>
        <v>570-477-2500</v>
      </c>
      <c r="G15248" t="str">
        <f t="shared" si="1667"/>
        <v>2386 State Route 118</v>
      </c>
      <c r="H15248" t="str">
        <f t="shared" si="1668"/>
        <v>2386 State Route 118, Hunlock Creek, Pennsylvania 18621</v>
      </c>
      <c r="I15248" s="1" t="str">
        <f t="shared" si="1669"/>
        <v>19006</v>
      </c>
    </row>
    <row r="15249" spans="1:9" x14ac:dyDescent="0.45">
      <c r="A15249" t="s">
        <v>29852</v>
      </c>
      <c r="B15249" t="s">
        <v>29853</v>
      </c>
      <c r="C15249" t="str">
        <f t="shared" si="1670"/>
        <v>Auman Funeral Home Inc</v>
      </c>
      <c r="D15249" t="str">
        <f t="shared" si="1666"/>
        <v>Huntingdon, Pennsylvania</v>
      </c>
      <c r="E15249" t="str">
        <f t="shared" si="1671"/>
        <v>Byberry Road &amp; Philmont AvenueHuntingdon, Pennsylvania 19006</v>
      </c>
      <c r="F15249" t="str">
        <f t="shared" si="1672"/>
        <v>215-673-5800</v>
      </c>
      <c r="G15249" t="str">
        <f t="shared" si="1667"/>
        <v>Byberry Road &amp; Philmont Avenue</v>
      </c>
      <c r="H15249" t="str">
        <f t="shared" si="1668"/>
        <v>Byberry Road &amp; Philmont Avenue, Huntingdon, Pennsylvania 19006</v>
      </c>
      <c r="I15249" s="1" t="str">
        <f t="shared" si="1669"/>
        <v>19006</v>
      </c>
    </row>
    <row r="15250" spans="1:9" x14ac:dyDescent="0.45">
      <c r="A15250" t="s">
        <v>29854</v>
      </c>
      <c r="B15250" t="s">
        <v>29855</v>
      </c>
      <c r="C15250" t="str">
        <f t="shared" si="1670"/>
        <v>John B Brown Funeral Home Inc</v>
      </c>
      <c r="D15250" t="str">
        <f t="shared" si="1666"/>
        <v>Huntingdon, Pennsylvania</v>
      </c>
      <c r="E15250" t="str">
        <f t="shared" si="1671"/>
        <v>417 Washington StreetHuntingdon, Pennsylvania 16652</v>
      </c>
      <c r="F15250" t="str">
        <f t="shared" si="1672"/>
        <v>814-643-1256</v>
      </c>
      <c r="G15250" t="str">
        <f t="shared" si="1667"/>
        <v>417 Washington Street</v>
      </c>
      <c r="H15250" t="str">
        <f t="shared" si="1668"/>
        <v>417 Washington Street, Huntingdon, Pennsylvania 16652</v>
      </c>
      <c r="I15250" s="1" t="str">
        <f t="shared" si="1669"/>
        <v>19006</v>
      </c>
    </row>
    <row r="15251" spans="1:9" x14ac:dyDescent="0.45">
      <c r="A15251" t="s">
        <v>29856</v>
      </c>
      <c r="B15251" t="s">
        <v>29857</v>
      </c>
      <c r="C15251" t="str">
        <f t="shared" si="1670"/>
        <v>John E Stiles Funeral Home</v>
      </c>
      <c r="D15251" t="str">
        <f t="shared" si="1666"/>
        <v>Huntingdon, Pennsylvania</v>
      </c>
      <c r="E15251" t="str">
        <f t="shared" si="1671"/>
        <v>2450 Huntingdon PikeHuntingdon, Pennsylvania 19006</v>
      </c>
      <c r="F15251" t="str">
        <f t="shared" si="1672"/>
        <v>215-947-3113</v>
      </c>
      <c r="G15251" t="str">
        <f t="shared" si="1667"/>
        <v>2450 Huntingdon Pike</v>
      </c>
      <c r="H15251" t="str">
        <f t="shared" si="1668"/>
        <v>2450 Huntingdon Pike, Huntingdon, Pennsylvania 19006</v>
      </c>
      <c r="I15251" s="1" t="str">
        <f t="shared" si="1669"/>
        <v>17229</v>
      </c>
    </row>
    <row r="15252" spans="1:9" x14ac:dyDescent="0.45">
      <c r="A15252" t="s">
        <v>29858</v>
      </c>
      <c r="B15252" t="s">
        <v>29859</v>
      </c>
      <c r="C15252" t="str">
        <f t="shared" si="1670"/>
        <v>Shalom Memorial Park</v>
      </c>
      <c r="D15252" t="str">
        <f t="shared" si="1666"/>
        <v>Huntingdon, Pennsylvania</v>
      </c>
      <c r="E15252" t="str">
        <f t="shared" si="1671"/>
        <v>25 Byberry RoadHuntingdon, Pennsylvania 19006</v>
      </c>
      <c r="F15252" t="str">
        <f t="shared" si="1672"/>
        <v>215-938-8682</v>
      </c>
      <c r="G15252" t="str">
        <f t="shared" si="1667"/>
        <v>25 Byberry Road</v>
      </c>
      <c r="H15252" t="str">
        <f t="shared" si="1668"/>
        <v>25 Byberry Road, Huntingdon, Pennsylvania 19006</v>
      </c>
      <c r="I15252" s="1" t="str">
        <f t="shared" si="1669"/>
        <v>15126</v>
      </c>
    </row>
    <row r="15253" spans="1:9" x14ac:dyDescent="0.45">
      <c r="A15253" t="s">
        <v>29860</v>
      </c>
      <c r="B15253" t="s">
        <v>29861</v>
      </c>
      <c r="C15253" t="str">
        <f t="shared" si="1670"/>
        <v>Lamb Funeral Home Inc</v>
      </c>
      <c r="D15253" t="str">
        <f t="shared" si="1666"/>
        <v>Huntingdon Valley, Pennsylvania</v>
      </c>
      <c r="E15253" t="str">
        <f t="shared" si="1671"/>
        <v>101 Byberry RdHuntingdon Valley, Pennsylvania 19006</v>
      </c>
      <c r="F15253" t="str">
        <f t="shared" si="1672"/>
        <v>(215) 673-5800</v>
      </c>
      <c r="G15253" t="str">
        <f t="shared" si="1667"/>
        <v>101 Byberry Rd</v>
      </c>
      <c r="H15253" t="str">
        <f t="shared" si="1668"/>
        <v>101 Byberry Rd, Huntingdon Valley, Pennsylvania 19006</v>
      </c>
      <c r="I15253" s="1" t="str">
        <f t="shared" si="1669"/>
        <v>15126</v>
      </c>
    </row>
    <row r="15254" spans="1:9" x14ac:dyDescent="0.45">
      <c r="A15254" t="s">
        <v>29862</v>
      </c>
      <c r="B15254" t="s">
        <v>29863</v>
      </c>
      <c r="C15254" t="str">
        <f t="shared" si="1670"/>
        <v>M R Brown Funeral Home Inc</v>
      </c>
      <c r="D15254" t="str">
        <f t="shared" si="1666"/>
        <v>Hustontown, Pennsylvania</v>
      </c>
      <c r="E15254" t="str">
        <f t="shared" si="1671"/>
        <v>Pitt StreetHustontown, Pennsylvania 17229</v>
      </c>
      <c r="F15254" t="str">
        <f t="shared" si="1672"/>
        <v>717-987-3936</v>
      </c>
      <c r="G15254" t="str">
        <f t="shared" si="1667"/>
        <v>Pitt Street</v>
      </c>
      <c r="H15254" t="str">
        <f t="shared" si="1668"/>
        <v>Pitt Street, Hustontown, Pennsylvania 17229</v>
      </c>
      <c r="I15254" s="1" t="str">
        <f t="shared" si="1669"/>
        <v>15701</v>
      </c>
    </row>
    <row r="15255" spans="1:9" x14ac:dyDescent="0.45">
      <c r="A15255" t="s">
        <v>29864</v>
      </c>
      <c r="B15255" t="s">
        <v>29865</v>
      </c>
      <c r="C15255" t="str">
        <f t="shared" si="1670"/>
        <v>Thomas-Little Funeral Service Inc</v>
      </c>
      <c r="D15255" t="str">
        <f t="shared" si="1666"/>
        <v>Imperial, Pennsylvania</v>
      </c>
      <c r="E15255" t="str">
        <f t="shared" si="1671"/>
        <v>305 Main StreetImperial, Pennsylvania 15126</v>
      </c>
      <c r="F15255" t="str">
        <f t="shared" si="1672"/>
        <v>(724) 695-2800</v>
      </c>
      <c r="G15255" t="str">
        <f t="shared" si="1667"/>
        <v>305 Main Street</v>
      </c>
      <c r="H15255" t="str">
        <f t="shared" si="1668"/>
        <v>305 Main Street, Imperial, Pennsylvania 15126</v>
      </c>
      <c r="I15255" s="1" t="str">
        <f t="shared" si="1669"/>
        <v>15701</v>
      </c>
    </row>
    <row r="15256" spans="1:9" x14ac:dyDescent="0.45">
      <c r="A15256" t="s">
        <v>29866</v>
      </c>
      <c r="B15256" t="s">
        <v>29867</v>
      </c>
      <c r="C15256" t="str">
        <f t="shared" si="1670"/>
        <v>Wharton-Herrick Funeral Home</v>
      </c>
      <c r="D15256" t="str">
        <f t="shared" si="1666"/>
        <v>Imperial, Pennsylvania</v>
      </c>
      <c r="E15256" t="str">
        <f t="shared" si="1671"/>
        <v>951 Cliff Mine RoadImperial, Pennsylvania 15126</v>
      </c>
      <c r="F15256" t="str">
        <f t="shared" si="1672"/>
        <v>(724) 695-7332</v>
      </c>
      <c r="G15256" t="str">
        <f t="shared" si="1667"/>
        <v>951 Cliff Mine Road</v>
      </c>
      <c r="H15256" t="str">
        <f t="shared" si="1668"/>
        <v>951 Cliff Mine Road, Imperial, Pennsylvania 15126</v>
      </c>
      <c r="I15256" s="1" t="str">
        <f t="shared" si="1669"/>
        <v>15701</v>
      </c>
    </row>
    <row r="15257" spans="1:9" x14ac:dyDescent="0.45">
      <c r="A15257" t="s">
        <v>29868</v>
      </c>
      <c r="B15257" t="s">
        <v>29869</v>
      </c>
      <c r="C15257" t="str">
        <f t="shared" si="1670"/>
        <v>Bence-Mihalcik Funeral Home</v>
      </c>
      <c r="D15257" t="str">
        <f t="shared" si="1666"/>
        <v>Indiana, Pennsylvania</v>
      </c>
      <c r="E15257" t="str">
        <f t="shared" si="1671"/>
        <v>965 Philadelphia StreetIndiana, Pennsylvania 15701</v>
      </c>
      <c r="F15257" t="str">
        <f t="shared" si="1672"/>
        <v>(724) 349-2000</v>
      </c>
      <c r="G15257" t="str">
        <f t="shared" si="1667"/>
        <v>965 Philadelphia Street</v>
      </c>
      <c r="H15257" t="str">
        <f t="shared" si="1668"/>
        <v>965 Philadelphia Street, Indiana, Pennsylvania 15701</v>
      </c>
      <c r="I15257" s="1" t="str">
        <f t="shared" si="1669"/>
        <v>15701</v>
      </c>
    </row>
    <row r="15258" spans="1:9" x14ac:dyDescent="0.45">
      <c r="A15258" t="s">
        <v>29870</v>
      </c>
      <c r="B15258" t="s">
        <v>29871</v>
      </c>
      <c r="C15258" t="str">
        <f t="shared" si="1670"/>
        <v>Bowser-Minich Inc Funeral Home</v>
      </c>
      <c r="D15258" t="str">
        <f t="shared" si="1666"/>
        <v>Indiana, Pennsylvania</v>
      </c>
      <c r="E15258" t="str">
        <f t="shared" si="1671"/>
        <v>500 Ben Franklin Road SIndiana, Pennsylvania 15701</v>
      </c>
      <c r="F15258" t="str">
        <f t="shared" si="1672"/>
        <v>(724) 349-3100</v>
      </c>
      <c r="G15258" t="str">
        <f t="shared" si="1667"/>
        <v>500 Ben Franklin Road S</v>
      </c>
      <c r="H15258" t="str">
        <f t="shared" si="1668"/>
        <v>500 Ben Franklin Road S, Indiana, Pennsylvania 15701</v>
      </c>
      <c r="I15258" s="1" t="str">
        <f t="shared" si="1669"/>
        <v>16656</v>
      </c>
    </row>
    <row r="15259" spans="1:9" x14ac:dyDescent="0.45">
      <c r="A15259" t="s">
        <v>29872</v>
      </c>
      <c r="B15259" t="s">
        <v>29873</v>
      </c>
      <c r="C15259" t="str">
        <f t="shared" si="1670"/>
        <v>John A Lefdahl Funeral Home</v>
      </c>
      <c r="D15259" t="str">
        <f t="shared" si="1666"/>
        <v>Indiana, Pennsylvania</v>
      </c>
      <c r="E15259" t="str">
        <f t="shared" si="1671"/>
        <v>898 Old Route 119 Hwy NIndiana, Pennsylvania 15701</v>
      </c>
      <c r="F15259" t="str">
        <f t="shared" si="1672"/>
        <v>(724) 463-4499</v>
      </c>
      <c r="G15259" t="str">
        <f t="shared" si="1667"/>
        <v>898 Old Route 119 Hwy N</v>
      </c>
      <c r="H15259" t="str">
        <f t="shared" si="1668"/>
        <v>898 Old Route 119 Hwy N, Indiana, Pennsylvania 15701</v>
      </c>
      <c r="I15259" s="1" t="str">
        <f t="shared" si="1669"/>
        <v>15642</v>
      </c>
    </row>
    <row r="15260" spans="1:9" x14ac:dyDescent="0.45">
      <c r="A15260" t="s">
        <v>29874</v>
      </c>
      <c r="B15260" t="s">
        <v>29875</v>
      </c>
      <c r="C15260" t="str">
        <f t="shared" si="1670"/>
        <v>Robinson-Lytle Inc</v>
      </c>
      <c r="D15260" t="str">
        <f t="shared" si="1666"/>
        <v>Indiana, Pennsylvania</v>
      </c>
      <c r="E15260" t="str">
        <f t="shared" si="1671"/>
        <v>36 N 7th StreetIndiana, Pennsylvania 15701</v>
      </c>
      <c r="F15260" t="str">
        <f t="shared" si="1672"/>
        <v>(724) 349-9700</v>
      </c>
      <c r="G15260" t="str">
        <f t="shared" si="1667"/>
        <v>36 N 7th Street</v>
      </c>
      <c r="H15260" t="str">
        <f t="shared" si="1668"/>
        <v>36 N 7th Street, Indiana, Pennsylvania 15701</v>
      </c>
      <c r="I15260" s="1" t="str">
        <f t="shared" si="1669"/>
        <v>15642</v>
      </c>
    </row>
    <row r="15261" spans="1:9" x14ac:dyDescent="0.45">
      <c r="A15261" t="s">
        <v>29876</v>
      </c>
      <c r="B15261" t="s">
        <v>29877</v>
      </c>
      <c r="C15261" t="str">
        <f t="shared" si="1670"/>
        <v>Lloyd-Dimmick Funeral Home Inc</v>
      </c>
      <c r="D15261" t="str">
        <f t="shared" si="1666"/>
        <v>Irvona, Pennsylvania</v>
      </c>
      <c r="E15261" t="str">
        <f t="shared" si="1671"/>
        <v>Rose &amp; White StreetIrvona, Pennsylvania 16656</v>
      </c>
      <c r="F15261" t="str">
        <f t="shared" si="1672"/>
        <v>(814) 672-3700</v>
      </c>
      <c r="G15261" t="str">
        <f t="shared" si="1667"/>
        <v>Rose &amp; White Street</v>
      </c>
      <c r="H15261" t="str">
        <f t="shared" si="1668"/>
        <v>Rose &amp; White Street, Irvona, Pennsylvania 16656</v>
      </c>
      <c r="I15261" s="1" t="str">
        <f t="shared" si="1669"/>
        <v>15642</v>
      </c>
    </row>
    <row r="15262" spans="1:9" x14ac:dyDescent="0.45">
      <c r="A15262" t="s">
        <v>29878</v>
      </c>
      <c r="B15262" t="s">
        <v>29879</v>
      </c>
      <c r="C15262" t="str">
        <f t="shared" si="1670"/>
        <v>James W Shirley Funeral Home</v>
      </c>
      <c r="D15262" t="str">
        <f t="shared" si="1666"/>
        <v>Irwin, Pennsylvania</v>
      </c>
      <c r="E15262" t="str">
        <f t="shared" si="1671"/>
        <v>176 Clay PikeIrwin, Pennsylvania 15642</v>
      </c>
      <c r="F15262" t="str">
        <f t="shared" si="1672"/>
        <v>724-864-4200</v>
      </c>
      <c r="G15262" t="str">
        <f t="shared" si="1667"/>
        <v>176 Clay Pike</v>
      </c>
      <c r="H15262" t="str">
        <f t="shared" si="1668"/>
        <v>176 Clay Pike, Irwin, Pennsylvania 15642</v>
      </c>
      <c r="I15262" s="1" t="str">
        <f t="shared" si="1669"/>
        <v>16134</v>
      </c>
    </row>
    <row r="15263" spans="1:9" x14ac:dyDescent="0.45">
      <c r="A15263" t="s">
        <v>29880</v>
      </c>
      <c r="B15263" t="s">
        <v>29881</v>
      </c>
      <c r="C15263" t="str">
        <f t="shared" si="1670"/>
        <v>Joseph F Ott Funeral Home</v>
      </c>
      <c r="D15263" t="str">
        <f t="shared" si="1666"/>
        <v>Irwin, Pennsylvania</v>
      </c>
      <c r="E15263" t="str">
        <f t="shared" si="1671"/>
        <v>504 Oak StreetIrwin, Pennsylvania 15642</v>
      </c>
      <c r="F15263" t="str">
        <f t="shared" si="1672"/>
        <v>724-863-8900</v>
      </c>
      <c r="G15263" t="str">
        <f t="shared" si="1667"/>
        <v>504 Oak Street</v>
      </c>
      <c r="H15263" t="str">
        <f t="shared" si="1668"/>
        <v>504 Oak Street, Irwin, Pennsylvania 15642</v>
      </c>
      <c r="I15263" s="1" t="str">
        <f t="shared" si="1669"/>
        <v>15644</v>
      </c>
    </row>
    <row r="15264" spans="1:9" x14ac:dyDescent="0.45">
      <c r="A15264" t="s">
        <v>29882</v>
      </c>
      <c r="B15264" t="s">
        <v>29883</v>
      </c>
      <c r="C15264" t="str">
        <f t="shared" si="1670"/>
        <v>Snyder William Funeral Home</v>
      </c>
      <c r="D15264" t="str">
        <f t="shared" si="1666"/>
        <v>Irwin, Pennsylvania</v>
      </c>
      <c r="E15264" t="str">
        <f t="shared" si="1671"/>
        <v>521 Main StreetIrwin, Pennsylvania 15642</v>
      </c>
      <c r="F15264" t="str">
        <f t="shared" si="1672"/>
        <v>(724) 863-1200</v>
      </c>
      <c r="G15264" t="str">
        <f t="shared" si="1667"/>
        <v>521 Main Street</v>
      </c>
      <c r="H15264" t="str">
        <f t="shared" si="1668"/>
        <v>521 Main Street, Irwin, Pennsylvania 15642</v>
      </c>
      <c r="I15264" s="1" t="str">
        <f t="shared" si="1669"/>
        <v>15344</v>
      </c>
    </row>
    <row r="15265" spans="1:9" x14ac:dyDescent="0.45">
      <c r="A15265" t="s">
        <v>29884</v>
      </c>
      <c r="B15265" t="s">
        <v>29885</v>
      </c>
      <c r="C15265" t="str">
        <f t="shared" si="1670"/>
        <v>Randall Funeral Home</v>
      </c>
      <c r="D15265" t="str">
        <f t="shared" si="1666"/>
        <v>Jamestown, Pennsylvania</v>
      </c>
      <c r="E15265" t="str">
        <f t="shared" si="1671"/>
        <v>416 Liberty StreetJamestown, Pennsylvania 16134</v>
      </c>
      <c r="F15265" t="str">
        <f t="shared" si="1672"/>
        <v>724-932-5335</v>
      </c>
      <c r="G15265" t="str">
        <f t="shared" si="1667"/>
        <v>416 Liberty Street</v>
      </c>
      <c r="H15265" t="str">
        <f t="shared" si="1668"/>
        <v>416 Liberty Street, Jamestown, Pennsylvania 16134</v>
      </c>
      <c r="I15265" s="1" t="str">
        <f t="shared" si="1669"/>
        <v>19046</v>
      </c>
    </row>
    <row r="15266" spans="1:9" x14ac:dyDescent="0.45">
      <c r="A15266" t="s">
        <v>29886</v>
      </c>
      <c r="B15266" t="s">
        <v>29887</v>
      </c>
      <c r="C15266" t="str">
        <f t="shared" si="1670"/>
        <v>Lawrence J Mc Clure Funeral Home</v>
      </c>
      <c r="D15266" t="str">
        <f t="shared" si="1666"/>
        <v>Jeannette, Pennsylvania</v>
      </c>
      <c r="E15266" t="str">
        <f t="shared" si="1671"/>
        <v>112 N 2nd StreetJeannette, Pennsylvania 15644</v>
      </c>
      <c r="F15266" t="str">
        <f t="shared" si="1672"/>
        <v>724-527-2168</v>
      </c>
      <c r="G15266" t="str">
        <f t="shared" si="1667"/>
        <v>112 N 2nd Street</v>
      </c>
      <c r="H15266" t="str">
        <f t="shared" si="1668"/>
        <v>112 N 2nd Street, Jeannette, Pennsylvania 15644</v>
      </c>
      <c r="I15266" s="1" t="str">
        <f t="shared" si="1669"/>
        <v>19046</v>
      </c>
    </row>
    <row r="15267" spans="1:9" x14ac:dyDescent="0.45">
      <c r="A15267" t="s">
        <v>29888</v>
      </c>
      <c r="B15267" t="s">
        <v>29889</v>
      </c>
      <c r="C15267" t="str">
        <f t="shared" si="1670"/>
        <v>BEHome Funeral Homes</v>
      </c>
      <c r="D15267" t="str">
        <f t="shared" si="1666"/>
        <v>Jefferson, Pennsylvania</v>
      </c>
      <c r="E15267" t="str">
        <f t="shared" si="1671"/>
        <v>1477 Jefferson RoadJefferson, Pennsylvania 15344</v>
      </c>
      <c r="F15267" t="str">
        <f t="shared" si="1672"/>
        <v>724-883-2506</v>
      </c>
      <c r="G15267" t="str">
        <f t="shared" si="1667"/>
        <v>1477 Jefferson Road</v>
      </c>
      <c r="H15267" t="str">
        <f t="shared" si="1668"/>
        <v>1477 Jefferson Road, Jefferson, Pennsylvania 15344</v>
      </c>
      <c r="I15267" s="1" t="str">
        <f t="shared" si="1669"/>
        <v>19046</v>
      </c>
    </row>
    <row r="15268" spans="1:9" x14ac:dyDescent="0.45">
      <c r="A15268" t="s">
        <v>29890</v>
      </c>
      <c r="B15268" t="s">
        <v>29891</v>
      </c>
      <c r="C15268" t="str">
        <f t="shared" si="1670"/>
        <v>Founders Service Corporation</v>
      </c>
      <c r="D15268" t="str">
        <f t="shared" si="1666"/>
        <v>Jenkintown, Pennsylvania</v>
      </c>
      <c r="E15268" t="str">
        <f t="shared" si="1671"/>
        <v>1010 Fox Chase RoadJenkintown, Pennsylvania 19046</v>
      </c>
      <c r="F15268" t="str">
        <f t="shared" si="1672"/>
        <v>215-663-1838</v>
      </c>
      <c r="G15268" t="str">
        <f t="shared" si="1667"/>
        <v>1010 Fox Chase Road</v>
      </c>
      <c r="H15268" t="str">
        <f t="shared" si="1668"/>
        <v>1010 Fox Chase Road, Jenkintown, Pennsylvania 19046</v>
      </c>
      <c r="I15268" s="1" t="str">
        <f t="shared" si="1669"/>
        <v>18433</v>
      </c>
    </row>
    <row r="15269" spans="1:9" x14ac:dyDescent="0.45">
      <c r="A15269" t="s">
        <v>29892</v>
      </c>
      <c r="B15269" t="s">
        <v>29893</v>
      </c>
      <c r="C15269" t="str">
        <f t="shared" si="1670"/>
        <v>Helweg Funeral Service Inc</v>
      </c>
      <c r="D15269" t="str">
        <f t="shared" si="1666"/>
        <v>Jenkintown, Pennsylvania</v>
      </c>
      <c r="E15269" t="str">
        <f t="shared" si="1671"/>
        <v>463 Old York RoadJenkintown, Pennsylvania 19046</v>
      </c>
      <c r="F15269" t="str">
        <f t="shared" si="1672"/>
        <v>(215) 886-3900</v>
      </c>
      <c r="G15269" t="str">
        <f t="shared" si="1667"/>
        <v>463 Old York Road</v>
      </c>
      <c r="H15269" t="str">
        <f t="shared" si="1668"/>
        <v>463 Old York Road, Jenkintown, Pennsylvania 19046</v>
      </c>
      <c r="I15269" s="1" t="str">
        <f t="shared" si="1669"/>
        <v>17740</v>
      </c>
    </row>
    <row r="15270" spans="1:9" x14ac:dyDescent="0.45">
      <c r="A15270" t="s">
        <v>29894</v>
      </c>
      <c r="B15270" t="s">
        <v>29895</v>
      </c>
      <c r="C15270" t="str">
        <f t="shared" si="1670"/>
        <v>Joseph J Mc Goldrick Funeral</v>
      </c>
      <c r="D15270" t="str">
        <f t="shared" si="1666"/>
        <v>Jenkintown, Pennsylvania</v>
      </c>
      <c r="E15270" t="str">
        <f t="shared" si="1671"/>
        <v>507 West AvenueJenkintown, Pennsylvania 19046</v>
      </c>
      <c r="F15270" t="str">
        <f t="shared" si="1672"/>
        <v>215-884-0800</v>
      </c>
      <c r="G15270" t="str">
        <f t="shared" si="1667"/>
        <v>507 West Avenue</v>
      </c>
      <c r="H15270" t="str">
        <f t="shared" si="1668"/>
        <v>507 West Avenue, Jenkintown, Pennsylvania 19046</v>
      </c>
      <c r="I15270" s="1" t="str">
        <f t="shared" si="1669"/>
        <v>17740</v>
      </c>
    </row>
    <row r="15271" spans="1:9" x14ac:dyDescent="0.45">
      <c r="A15271" t="s">
        <v>29896</v>
      </c>
      <c r="B15271" t="s">
        <v>29897</v>
      </c>
      <c r="C15271" t="str">
        <f t="shared" si="1670"/>
        <v>Charles A Battenberg Funeral</v>
      </c>
      <c r="D15271" t="str">
        <f t="shared" si="1666"/>
        <v>Jermyn, Pennsylvania</v>
      </c>
      <c r="E15271" t="str">
        <f t="shared" si="1671"/>
        <v>363 Washington AvenueJermyn, Pennsylvania 18433</v>
      </c>
      <c r="F15271" t="str">
        <f t="shared" si="1672"/>
        <v>570-876-0210</v>
      </c>
      <c r="G15271" t="str">
        <f t="shared" si="1667"/>
        <v>363 Washington Avenue</v>
      </c>
      <c r="H15271" t="str">
        <f t="shared" si="1668"/>
        <v>363 Washington Avenue, Jermyn, Pennsylvania 18433</v>
      </c>
      <c r="I15271" s="1" t="str">
        <f t="shared" si="1669"/>
        <v>17740</v>
      </c>
    </row>
    <row r="15272" spans="1:9" x14ac:dyDescent="0.45">
      <c r="A15272" t="s">
        <v>29898</v>
      </c>
      <c r="B15272" t="s">
        <v>29899</v>
      </c>
      <c r="C15272" t="str">
        <f t="shared" si="1670"/>
        <v>Rearick-Carpenter Funeral Home</v>
      </c>
      <c r="D15272" t="str">
        <f t="shared" si="1666"/>
        <v>Jersey, Pennsylvania</v>
      </c>
      <c r="E15272" t="str">
        <f t="shared" si="1671"/>
        <v>1002 Allegheny St ShoreJersey, Pennsylvania 17740</v>
      </c>
      <c r="F15272" t="str">
        <f t="shared" si="1672"/>
        <v>(570)398-1730</v>
      </c>
      <c r="G15272" t="str">
        <f t="shared" si="1667"/>
        <v>1002 Allegheny St Shore</v>
      </c>
      <c r="H15272" t="str">
        <f t="shared" si="1668"/>
        <v>1002 Allegheny St Shore, Jersey, Pennsylvania 17740</v>
      </c>
      <c r="I15272" s="1" t="str">
        <f t="shared" si="1669"/>
        <v>18434</v>
      </c>
    </row>
    <row r="15273" spans="1:9" x14ac:dyDescent="0.45">
      <c r="A15273" t="s">
        <v>29900</v>
      </c>
      <c r="B15273" t="s">
        <v>29901</v>
      </c>
      <c r="C15273" t="str">
        <f t="shared" si="1670"/>
        <v>Frederick B Welker Funeral</v>
      </c>
      <c r="D15273" t="str">
        <f t="shared" si="1666"/>
        <v>Jersey Shore, Pennsylvania</v>
      </c>
      <c r="E15273" t="str">
        <f t="shared" si="1671"/>
        <v>125 N Main StreetJersey Shore, Pennsylvania 17740</v>
      </c>
      <c r="F15273" t="str">
        <f t="shared" si="1672"/>
        <v>(570) 398-1225</v>
      </c>
      <c r="G15273" t="str">
        <f t="shared" si="1667"/>
        <v>125 N Main Street</v>
      </c>
      <c r="H15273" t="str">
        <f t="shared" si="1668"/>
        <v>125 N Main Street, Jersey Shore, Pennsylvania 17740</v>
      </c>
      <c r="I15273" s="1" t="str">
        <f t="shared" si="1669"/>
        <v>18434</v>
      </c>
    </row>
    <row r="15274" spans="1:9" x14ac:dyDescent="0.45">
      <c r="A15274" t="s">
        <v>29902</v>
      </c>
      <c r="B15274" t="s">
        <v>29903</v>
      </c>
      <c r="C15274" t="str">
        <f t="shared" si="1670"/>
        <v>Rearick-Carpenter Funeral Home Inc</v>
      </c>
      <c r="D15274" t="str">
        <f t="shared" si="1666"/>
        <v>Jersey Shore, Pennsylvania</v>
      </c>
      <c r="E15274" t="str">
        <f t="shared" si="1671"/>
        <v>1002 Allegheny StreetJersey Shore, Pennsylvania 17740</v>
      </c>
      <c r="F15274" t="str">
        <f t="shared" si="1672"/>
        <v>(570) 398-1730</v>
      </c>
      <c r="G15274" t="str">
        <f t="shared" si="1667"/>
        <v>1002 Allegheny Street</v>
      </c>
      <c r="H15274" t="str">
        <f t="shared" si="1668"/>
        <v>1002 Allegheny Street, Jersey Shore, Pennsylvania 17740</v>
      </c>
      <c r="I15274" s="1" t="str">
        <f t="shared" si="1669"/>
        <v>18229</v>
      </c>
    </row>
    <row r="15275" spans="1:9" x14ac:dyDescent="0.45">
      <c r="A15275" t="s">
        <v>29904</v>
      </c>
      <c r="B15275" t="s">
        <v>29905</v>
      </c>
      <c r="C15275" t="str">
        <f t="shared" si="1670"/>
        <v>Albini Funeral Home</v>
      </c>
      <c r="D15275" t="str">
        <f t="shared" si="1666"/>
        <v>Jessup, Pennsylvania</v>
      </c>
      <c r="E15275" t="str">
        <f t="shared" si="1671"/>
        <v>1003 Church StreetJessup, Pennsylvania 18434</v>
      </c>
      <c r="F15275" t="str">
        <f t="shared" si="1672"/>
        <v>(570) 489-1152</v>
      </c>
      <c r="G15275" t="str">
        <f t="shared" si="1667"/>
        <v>1003 Church Street</v>
      </c>
      <c r="H15275" t="str">
        <f t="shared" si="1668"/>
        <v>1003 Church Street, Jessup, Pennsylvania 18434</v>
      </c>
      <c r="I15275" s="1" t="str">
        <f t="shared" si="1669"/>
        <v>18229</v>
      </c>
    </row>
    <row r="15276" spans="1:9" x14ac:dyDescent="0.45">
      <c r="A15276" t="s">
        <v>29906</v>
      </c>
      <c r="B15276" t="s">
        <v>29907</v>
      </c>
      <c r="C15276" t="str">
        <f t="shared" si="1670"/>
        <v>Louis M Margotta Funeral Home</v>
      </c>
      <c r="D15276" t="str">
        <f t="shared" si="1666"/>
        <v>Jessup, Pennsylvania</v>
      </c>
      <c r="E15276" t="str">
        <f t="shared" si="1671"/>
        <v>511 Church StreetJessup, Pennsylvania 18434</v>
      </c>
      <c r="F15276" t="str">
        <f t="shared" si="1672"/>
        <v>570-489-2230</v>
      </c>
      <c r="G15276" t="str">
        <f t="shared" si="1667"/>
        <v>511 Church Street</v>
      </c>
      <c r="H15276" t="str">
        <f t="shared" si="1668"/>
        <v>511 Church Street, Jessup, Pennsylvania 18434</v>
      </c>
      <c r="I15276" s="1" t="str">
        <f t="shared" si="1669"/>
        <v>15845</v>
      </c>
    </row>
    <row r="15277" spans="1:9" x14ac:dyDescent="0.45">
      <c r="A15277" t="s">
        <v>29908</v>
      </c>
      <c r="B15277" t="s">
        <v>29909</v>
      </c>
      <c r="C15277" t="str">
        <f t="shared" si="1670"/>
        <v>Edward F Melber Funeral Home</v>
      </c>
      <c r="D15277" t="str">
        <f t="shared" si="1666"/>
        <v>Jim Thorpe, Pennsylvania</v>
      </c>
      <c r="E15277" t="str">
        <f t="shared" si="1671"/>
        <v>524 Center StreetJim Thorpe, Pennsylvania 18229</v>
      </c>
      <c r="F15277" t="str">
        <f t="shared" si="1672"/>
        <v>(570) 325-3921</v>
      </c>
      <c r="G15277" t="str">
        <f t="shared" si="1667"/>
        <v>524 Center Street</v>
      </c>
      <c r="H15277" t="str">
        <f t="shared" si="1668"/>
        <v>524 Center Street, Jim Thorpe, Pennsylvania 18229</v>
      </c>
      <c r="I15277" s="1" t="str">
        <f t="shared" si="1669"/>
        <v>15845</v>
      </c>
    </row>
    <row r="15278" spans="1:9" x14ac:dyDescent="0.45">
      <c r="A15278" t="s">
        <v>29910</v>
      </c>
      <c r="B15278" t="s">
        <v>29911</v>
      </c>
      <c r="C15278" t="str">
        <f t="shared" si="1670"/>
        <v>Stianche David J Funeral Home</v>
      </c>
      <c r="D15278" t="str">
        <f t="shared" si="1666"/>
        <v>Jim Thorpe, Pennsylvania</v>
      </c>
      <c r="E15278" t="str">
        <f t="shared" si="1671"/>
        <v>123 Center StreetJim Thorpe, Pennsylvania 18229</v>
      </c>
      <c r="F15278" t="str">
        <f t="shared" si="1672"/>
        <v>(570) 325-8322</v>
      </c>
      <c r="G15278" t="str">
        <f t="shared" si="1667"/>
        <v>123 Center Street</v>
      </c>
      <c r="H15278" t="str">
        <f t="shared" si="1668"/>
        <v>123 Center Street, Jim Thorpe, Pennsylvania 18229</v>
      </c>
      <c r="I15278" s="1" t="str">
        <f t="shared" si="1669"/>
        <v>15905</v>
      </c>
    </row>
    <row r="15279" spans="1:9" x14ac:dyDescent="0.45">
      <c r="A15279" t="s">
        <v>29912</v>
      </c>
      <c r="B15279" t="s">
        <v>29913</v>
      </c>
      <c r="C15279" t="str">
        <f t="shared" si="1670"/>
        <v>Anthony Ferragine Funeral Home</v>
      </c>
      <c r="D15279" t="str">
        <f t="shared" si="1666"/>
        <v>Johnsonburg, Pennsylvania</v>
      </c>
      <c r="E15279" t="str">
        <f t="shared" si="1671"/>
        <v>401 Chestnut StreetJohnsonburg, Pennsylvania 15845</v>
      </c>
      <c r="F15279" t="str">
        <f t="shared" si="1672"/>
        <v>814-965-2797</v>
      </c>
      <c r="G15279" t="str">
        <f t="shared" si="1667"/>
        <v>401 Chestnut Street</v>
      </c>
      <c r="H15279" t="str">
        <f t="shared" si="1668"/>
        <v>401 Chestnut Street, Johnsonburg, Pennsylvania 15845</v>
      </c>
      <c r="I15279" s="1" t="str">
        <f t="shared" si="1669"/>
        <v>15906</v>
      </c>
    </row>
    <row r="15280" spans="1:9" x14ac:dyDescent="0.45">
      <c r="A15280" t="s">
        <v>29914</v>
      </c>
      <c r="B15280" t="s">
        <v>29915</v>
      </c>
      <c r="C15280" t="str">
        <f t="shared" si="1670"/>
        <v>Ubel Funeral Home</v>
      </c>
      <c r="D15280" t="str">
        <f t="shared" si="1666"/>
        <v>Johnsonburg, Pennsylvania</v>
      </c>
      <c r="E15280" t="str">
        <f t="shared" si="1671"/>
        <v>111 Bridge StreetJohnsonburg, Pennsylvania 15845</v>
      </c>
      <c r="F15280" t="str">
        <f t="shared" si="1672"/>
        <v>(814) 965-2591</v>
      </c>
      <c r="G15280" t="str">
        <f t="shared" si="1667"/>
        <v>111 Bridge Street</v>
      </c>
      <c r="H15280" t="str">
        <f t="shared" si="1668"/>
        <v>111 Bridge Street, Johnsonburg, Pennsylvania 15845</v>
      </c>
      <c r="I15280" s="1" t="str">
        <f t="shared" si="1669"/>
        <v>15906</v>
      </c>
    </row>
    <row r="15281" spans="1:9" x14ac:dyDescent="0.45">
      <c r="A15281" t="s">
        <v>29916</v>
      </c>
      <c r="B15281" t="s">
        <v>29917</v>
      </c>
      <c r="C15281" t="str">
        <f t="shared" si="1670"/>
        <v>Alternative Burial Corporation</v>
      </c>
      <c r="D15281" t="str">
        <f t="shared" si="1666"/>
        <v>Johnstown, Pennsylvania</v>
      </c>
      <c r="E15281" t="str">
        <f t="shared" si="1671"/>
        <v>146 Chandler AveJohnstown, Pennsylvania 15905</v>
      </c>
      <c r="F15281" t="str">
        <f t="shared" si="1672"/>
        <v>814-533-5832</v>
      </c>
      <c r="G15281" t="str">
        <f t="shared" si="1667"/>
        <v>146 Chandler Ave</v>
      </c>
      <c r="H15281" t="str">
        <f t="shared" si="1668"/>
        <v>146 Chandler Ave, Johnstown, Pennsylvania 15905</v>
      </c>
      <c r="I15281" s="1" t="str">
        <f t="shared" si="1669"/>
        <v>15901</v>
      </c>
    </row>
    <row r="15282" spans="1:9" x14ac:dyDescent="0.45">
      <c r="A15282" t="s">
        <v>29918</v>
      </c>
      <c r="B15282" t="s">
        <v>29919</v>
      </c>
      <c r="C15282" t="str">
        <f t="shared" si="1670"/>
        <v>Edward Moskal Funeral Home</v>
      </c>
      <c r="D15282" t="str">
        <f t="shared" si="1666"/>
        <v>Johnstown, Pennsylvania</v>
      </c>
      <c r="E15282" t="str">
        <f t="shared" si="1671"/>
        <v>79 J StreetJohnstown, Pennsylvania 15906</v>
      </c>
      <c r="F15282" t="str">
        <f t="shared" si="1672"/>
        <v>(814) 536-1212</v>
      </c>
      <c r="G15282" t="str">
        <f t="shared" si="1667"/>
        <v>79 J Street</v>
      </c>
      <c r="H15282" t="str">
        <f t="shared" si="1668"/>
        <v>79 J Street, Johnstown, Pennsylvania 15906</v>
      </c>
      <c r="I15282" s="1" t="str">
        <f t="shared" si="1669"/>
        <v>15902</v>
      </c>
    </row>
    <row r="15283" spans="1:9" x14ac:dyDescent="0.45">
      <c r="A15283" t="s">
        <v>29920</v>
      </c>
      <c r="B15283" t="s">
        <v>29921</v>
      </c>
      <c r="C15283" t="str">
        <f t="shared" si="1670"/>
        <v>Francis G Ozog Funeral Home Inc</v>
      </c>
      <c r="D15283" t="str">
        <f t="shared" si="1666"/>
        <v>Johnstown, Pennsylvania</v>
      </c>
      <c r="E15283" t="str">
        <f t="shared" si="1671"/>
        <v>710 Broad StreetJohnstown, Pennsylvania 15906</v>
      </c>
      <c r="F15283" t="str">
        <f t="shared" si="1672"/>
        <v>(814) 539-5127</v>
      </c>
      <c r="G15283" t="str">
        <f t="shared" si="1667"/>
        <v>710 Broad Street</v>
      </c>
      <c r="H15283" t="str">
        <f t="shared" si="1668"/>
        <v>710 Broad Street, Johnstown, Pennsylvania 15906</v>
      </c>
      <c r="I15283" s="1" t="str">
        <f t="shared" si="1669"/>
        <v>15901</v>
      </c>
    </row>
    <row r="15284" spans="1:9" x14ac:dyDescent="0.45">
      <c r="A15284" t="s">
        <v>29922</v>
      </c>
      <c r="B15284" t="s">
        <v>29923</v>
      </c>
      <c r="C15284" t="str">
        <f t="shared" si="1670"/>
        <v>Frank DUCA Funeral Home</v>
      </c>
      <c r="D15284" t="str">
        <f t="shared" si="1666"/>
        <v>Johnstown, Pennsylvania</v>
      </c>
      <c r="E15284" t="str">
        <f t="shared" si="1671"/>
        <v>119 Jackson StreetJohnstown, Pennsylvania 15901</v>
      </c>
      <c r="F15284" t="str">
        <f t="shared" si="1672"/>
        <v>814-539-5634</v>
      </c>
      <c r="G15284" t="str">
        <f t="shared" si="1667"/>
        <v>119 Jackson Street</v>
      </c>
      <c r="H15284" t="str">
        <f t="shared" si="1668"/>
        <v>119 Jackson Street, Johnstown, Pennsylvania 15901</v>
      </c>
      <c r="I15284" s="1" t="str">
        <f t="shared" si="1669"/>
        <v>15901</v>
      </c>
    </row>
    <row r="15285" spans="1:9" x14ac:dyDescent="0.45">
      <c r="A15285" t="s">
        <v>29924</v>
      </c>
      <c r="B15285" t="s">
        <v>29925</v>
      </c>
      <c r="C15285" t="str">
        <f t="shared" si="1670"/>
        <v>Geisel Funeral Home Inc</v>
      </c>
      <c r="D15285" t="str">
        <f t="shared" si="1666"/>
        <v>Johnstown, Pennsylvania</v>
      </c>
      <c r="E15285" t="str">
        <f t="shared" si="1671"/>
        <v>736 Bedford StreetJohnstown, Pennsylvania 15902</v>
      </c>
      <c r="F15285" t="str">
        <f t="shared" si="1672"/>
        <v>814-539-2109</v>
      </c>
      <c r="G15285" t="str">
        <f t="shared" si="1667"/>
        <v>736 Bedford Street</v>
      </c>
      <c r="H15285" t="str">
        <f t="shared" si="1668"/>
        <v>736 Bedford Street, Johnstown, Pennsylvania 15902</v>
      </c>
      <c r="I15285" s="1" t="str">
        <f t="shared" si="1669"/>
        <v>15902</v>
      </c>
    </row>
    <row r="15286" spans="1:9" x14ac:dyDescent="0.45">
      <c r="A15286" t="s">
        <v>29926</v>
      </c>
      <c r="B15286" t="s">
        <v>29927</v>
      </c>
      <c r="C15286" t="str">
        <f t="shared" si="1670"/>
        <v>Gordon's Mortuary</v>
      </c>
      <c r="D15286" t="str">
        <f t="shared" si="1666"/>
        <v>Johnstown, Pennsylvania</v>
      </c>
      <c r="E15286" t="str">
        <f t="shared" si="1671"/>
        <v>662 Main StreetJohnstown, Pennsylvania 15901</v>
      </c>
      <c r="F15286" t="str">
        <f t="shared" si="1672"/>
        <v>(814) 536-7243</v>
      </c>
      <c r="G15286" t="str">
        <f t="shared" si="1667"/>
        <v>662 Main Street</v>
      </c>
      <c r="H15286" t="str">
        <f t="shared" si="1668"/>
        <v>662 Main Street, Johnstown, Pennsylvania 15901</v>
      </c>
      <c r="I15286" s="1" t="str">
        <f t="shared" si="1669"/>
        <v>15902</v>
      </c>
    </row>
    <row r="15287" spans="1:9" x14ac:dyDescent="0.45">
      <c r="A15287" t="s">
        <v>29928</v>
      </c>
      <c r="B15287" t="s">
        <v>29929</v>
      </c>
      <c r="C15287" t="str">
        <f t="shared" si="1670"/>
        <v>Harris Funeral Home Inc</v>
      </c>
      <c r="D15287" t="str">
        <f t="shared" si="1666"/>
        <v>Johnstown, Pennsylvania</v>
      </c>
      <c r="E15287" t="str">
        <f t="shared" si="1671"/>
        <v>500 Cherry LnJohnstown, Pennsylvania 15901</v>
      </c>
      <c r="F15287" t="str">
        <f t="shared" si="1672"/>
        <v>(814)   269-3333</v>
      </c>
      <c r="G15287" t="str">
        <f t="shared" si="1667"/>
        <v>500 Cherry Ln</v>
      </c>
      <c r="H15287" t="str">
        <f t="shared" si="1668"/>
        <v>500 Cherry Ln, Johnstown, Pennsylvania 15901</v>
      </c>
      <c r="I15287" s="1" t="str">
        <f t="shared" si="1669"/>
        <v>15901</v>
      </c>
    </row>
    <row r="15288" spans="1:9" x14ac:dyDescent="0.45">
      <c r="A15288" t="s">
        <v>29930</v>
      </c>
      <c r="B15288" t="s">
        <v>29931</v>
      </c>
      <c r="C15288" t="str">
        <f t="shared" si="1670"/>
        <v>Henderson Funeral Homes</v>
      </c>
      <c r="D15288" t="str">
        <f t="shared" si="1666"/>
        <v>Johnstown, Pennsylvania</v>
      </c>
      <c r="E15288" t="str">
        <f t="shared" si="1671"/>
        <v>215 Central AvenueJohnstown, Pennsylvania 15902</v>
      </c>
      <c r="F15288" t="str">
        <f t="shared" si="1672"/>
        <v>814-536-4602</v>
      </c>
      <c r="G15288" t="str">
        <f t="shared" si="1667"/>
        <v>215 Central Avenue</v>
      </c>
      <c r="H15288" t="str">
        <f t="shared" si="1668"/>
        <v>215 Central Avenue, Johnstown, Pennsylvania 15902</v>
      </c>
      <c r="I15288" s="1" t="str">
        <f t="shared" si="1669"/>
        <v>15901</v>
      </c>
    </row>
    <row r="15289" spans="1:9" x14ac:dyDescent="0.45">
      <c r="A15289" t="s">
        <v>29932</v>
      </c>
      <c r="B15289" t="s">
        <v>29933</v>
      </c>
      <c r="C15289" t="str">
        <f t="shared" si="1670"/>
        <v>Moskal &amp; Kennedy Funeral Home</v>
      </c>
      <c r="D15289" t="str">
        <f t="shared" si="1666"/>
        <v>Johnstown, Pennsylvania</v>
      </c>
      <c r="E15289" t="str">
        <f t="shared" si="1671"/>
        <v>219 Ohio StreetJohnstown, Pennsylvania 15902</v>
      </c>
      <c r="F15289" t="str">
        <f t="shared" si="1672"/>
        <v>(814) 539-4409</v>
      </c>
      <c r="G15289" t="str">
        <f t="shared" si="1667"/>
        <v>219 Ohio Street</v>
      </c>
      <c r="H15289" t="str">
        <f t="shared" si="1668"/>
        <v>219 Ohio Street, Johnstown, Pennsylvania 15902</v>
      </c>
      <c r="I15289" s="1" t="str">
        <f t="shared" si="1669"/>
        <v>15902</v>
      </c>
    </row>
    <row r="15290" spans="1:9" x14ac:dyDescent="0.45">
      <c r="A15290" t="s">
        <v>29934</v>
      </c>
      <c r="B15290" t="s">
        <v>29935</v>
      </c>
      <c r="C15290" t="str">
        <f t="shared" si="1670"/>
        <v>Picking-Treece-Bennett Mortuary Inc</v>
      </c>
      <c r="D15290" t="str">
        <f t="shared" si="1666"/>
        <v>Johnstown, Pennsylvania</v>
      </c>
      <c r="E15290" t="str">
        <f t="shared" si="1671"/>
        <v>514 Somerset StreetJohnstown, Pennsylvania 15901</v>
      </c>
      <c r="F15290" t="str">
        <f t="shared" si="1672"/>
        <v>(814) 535-3541</v>
      </c>
      <c r="G15290" t="str">
        <f t="shared" si="1667"/>
        <v>514 Somerset Street</v>
      </c>
      <c r="H15290" t="str">
        <f t="shared" si="1668"/>
        <v>514 Somerset Street, Johnstown, Pennsylvania 15901</v>
      </c>
      <c r="I15290" s="1" t="str">
        <f t="shared" si="1669"/>
        <v>16735</v>
      </c>
    </row>
    <row r="15291" spans="1:9" x14ac:dyDescent="0.45">
      <c r="A15291" t="s">
        <v>29934</v>
      </c>
      <c r="B15291" t="s">
        <v>29935</v>
      </c>
      <c r="C15291" t="str">
        <f t="shared" si="1670"/>
        <v>Picking-Treece-Bennett Mortuary Inc</v>
      </c>
      <c r="D15291" t="str">
        <f t="shared" si="1666"/>
        <v>Johnstown, Pennsylvania</v>
      </c>
      <c r="E15291" t="str">
        <f t="shared" si="1671"/>
        <v>514 Somerset StreetJohnstown, Pennsylvania 15901</v>
      </c>
      <c r="F15291" t="str">
        <f t="shared" si="1672"/>
        <v>(814) 535-3541</v>
      </c>
      <c r="G15291" t="str">
        <f t="shared" si="1667"/>
        <v>514 Somerset Street</v>
      </c>
      <c r="H15291" t="str">
        <f t="shared" si="1668"/>
        <v>514 Somerset Street, Johnstown, Pennsylvania 15901</v>
      </c>
      <c r="I15291" s="1" t="str">
        <f t="shared" si="1669"/>
        <v>16735</v>
      </c>
    </row>
    <row r="15292" spans="1:9" x14ac:dyDescent="0.45">
      <c r="A15292" t="s">
        <v>29936</v>
      </c>
      <c r="B15292" t="s">
        <v>29937</v>
      </c>
      <c r="C15292" t="str">
        <f t="shared" si="1670"/>
        <v>William T Hindman Funeral Home</v>
      </c>
      <c r="D15292" t="str">
        <f t="shared" si="1666"/>
        <v>Johnstown, Pennsylvania</v>
      </c>
      <c r="E15292" t="str">
        <f t="shared" si="1671"/>
        <v>1521 Frankstown RoadJohnstown, Pennsylvania 15902</v>
      </c>
      <c r="F15292" t="str">
        <f t="shared" si="1672"/>
        <v>814-535-4018</v>
      </c>
      <c r="G15292" t="str">
        <f t="shared" si="1667"/>
        <v>1521 Frankstown Road</v>
      </c>
      <c r="H15292" t="str">
        <f t="shared" si="1668"/>
        <v>1521 Frankstown Road, Johnstown, Pennsylvania 15902</v>
      </c>
      <c r="I15292" s="1" t="str">
        <f t="shared" si="1669"/>
        <v>15136</v>
      </c>
    </row>
    <row r="15293" spans="1:9" x14ac:dyDescent="0.45">
      <c r="A15293" t="s">
        <v>29938</v>
      </c>
      <c r="B15293" t="s">
        <v>29939</v>
      </c>
      <c r="C15293" t="str">
        <f t="shared" si="1670"/>
        <v>Cummings Funeral Home Inc</v>
      </c>
      <c r="D15293" t="str">
        <f t="shared" si="1666"/>
        <v>Kane, Pennsylvania</v>
      </c>
      <c r="E15293" t="str">
        <f t="shared" si="1671"/>
        <v>151 Greeves StreetKane, Pennsylvania 16735</v>
      </c>
      <c r="F15293" t="str">
        <f t="shared" si="1672"/>
        <v>(814) 837-8370</v>
      </c>
      <c r="G15293" t="str">
        <f t="shared" si="1667"/>
        <v>151 Greeves Street</v>
      </c>
      <c r="H15293" t="str">
        <f t="shared" si="1668"/>
        <v>151 Greeves Street, Kane, Pennsylvania 16735</v>
      </c>
      <c r="I15293" s="1" t="str">
        <f t="shared" si="1669"/>
        <v>15136</v>
      </c>
    </row>
    <row r="15294" spans="1:9" x14ac:dyDescent="0.45">
      <c r="A15294" t="s">
        <v>29940</v>
      </c>
      <c r="B15294" t="s">
        <v>29941</v>
      </c>
      <c r="C15294" t="str">
        <f t="shared" si="1670"/>
        <v>Ronald II McDonald Funeral Home</v>
      </c>
      <c r="D15294" t="str">
        <f t="shared" si="1666"/>
        <v>Kane, Pennsylvania</v>
      </c>
      <c r="E15294" t="str">
        <f t="shared" si="1671"/>
        <v>103 South Fraley StreetKane, Pennsylvania 16735</v>
      </c>
      <c r="F15294" t="str">
        <f t="shared" si="1672"/>
        <v>(814) 837-7575</v>
      </c>
      <c r="G15294" t="str">
        <f t="shared" si="1667"/>
        <v>103 South Fraley Street</v>
      </c>
      <c r="H15294" t="str">
        <f t="shared" si="1668"/>
        <v>103 South Fraley Street, Kane, Pennsylvania 16735</v>
      </c>
      <c r="I15294" s="1" t="str">
        <f t="shared" si="1669"/>
        <v>15136</v>
      </c>
    </row>
    <row r="15295" spans="1:9" x14ac:dyDescent="0.45">
      <c r="A15295" t="s">
        <v>29942</v>
      </c>
      <c r="B15295" t="s">
        <v>29943</v>
      </c>
      <c r="C15295" t="str">
        <f t="shared" si="1670"/>
        <v>Anthony J Sanvito Funeral Home</v>
      </c>
      <c r="D15295" t="str">
        <f t="shared" si="1666"/>
        <v>Kees Rocks, Pennsylvania</v>
      </c>
      <c r="E15295" t="str">
        <f t="shared" si="1671"/>
        <v>1650 Broadway StreetKees Rocks, Pennsylvania 15136</v>
      </c>
      <c r="F15295" t="str">
        <f t="shared" si="1672"/>
        <v>412-771-3050</v>
      </c>
      <c r="G15295" t="str">
        <f t="shared" si="1667"/>
        <v>1650 Broadway Street</v>
      </c>
      <c r="H15295" t="str">
        <f t="shared" si="1668"/>
        <v>1650 Broadway Street, Kees Rocks, Pennsylvania 15136</v>
      </c>
      <c r="I15295" s="1" t="str">
        <f t="shared" si="1669"/>
        <v>15136</v>
      </c>
    </row>
    <row r="15296" spans="1:9" x14ac:dyDescent="0.45">
      <c r="A15296" t="s">
        <v>29944</v>
      </c>
      <c r="B15296" t="s">
        <v>29945</v>
      </c>
      <c r="C15296" t="str">
        <f t="shared" si="1670"/>
        <v>Joseph M Somma Funeral Home</v>
      </c>
      <c r="D15296" t="str">
        <f t="shared" si="1666"/>
        <v>Kees Rocks, Pennsylvania</v>
      </c>
      <c r="E15296" t="str">
        <f t="shared" si="1671"/>
        <v>5405 Steubenville PikeKees Rocks, Pennsylvania 15136</v>
      </c>
      <c r="F15296" t="str">
        <f t="shared" si="1672"/>
        <v>412-787-1800</v>
      </c>
      <c r="G15296" t="str">
        <f t="shared" si="1667"/>
        <v>5405 Steubenville Pike</v>
      </c>
      <c r="H15296" t="str">
        <f t="shared" si="1668"/>
        <v>5405 Steubenville Pike, Kees Rocks, Pennsylvania 15136</v>
      </c>
      <c r="I15296" s="1" t="str">
        <f t="shared" si="1669"/>
        <v>19348</v>
      </c>
    </row>
    <row r="15297" spans="1:9" x14ac:dyDescent="0.45">
      <c r="A15297" t="s">
        <v>29946</v>
      </c>
      <c r="B15297" t="s">
        <v>29947</v>
      </c>
      <c r="C15297" t="str">
        <f t="shared" si="1670"/>
        <v>Sanvito Anthony J Inc</v>
      </c>
      <c r="D15297" t="str">
        <f t="shared" si="1666"/>
        <v>Kees Rocks, Pennsylvania</v>
      </c>
      <c r="E15297" t="str">
        <f t="shared" si="1671"/>
        <v>1650 Broadway AvenueKees Rocks, Pennsylvania 15136</v>
      </c>
      <c r="F15297" t="str">
        <f t="shared" si="1672"/>
        <v>412-771-7777</v>
      </c>
      <c r="G15297" t="str">
        <f t="shared" si="1667"/>
        <v>1650 Broadway Avenue</v>
      </c>
      <c r="H15297" t="str">
        <f t="shared" si="1668"/>
        <v>1650 Broadway Avenue, Kees Rocks, Pennsylvania 15136</v>
      </c>
      <c r="I15297" s="1" t="str">
        <f t="shared" si="1669"/>
        <v>19348</v>
      </c>
    </row>
    <row r="15298" spans="1:9" x14ac:dyDescent="0.45">
      <c r="A15298" t="s">
        <v>29948</v>
      </c>
      <c r="B15298" t="s">
        <v>29949</v>
      </c>
      <c r="C15298" t="str">
        <f t="shared" si="1670"/>
        <v>Stover Funeral Home Inc</v>
      </c>
      <c r="D15298" t="str">
        <f t="shared" ref="D15298:D15361" si="1673">RIGHT($A15298,LEN($A15298) - FIND(",",$A15298)-1)</f>
        <v>Kees Rocks, Pennsylvania</v>
      </c>
      <c r="E15298" t="str">
        <f t="shared" si="1671"/>
        <v>534 Island AvenueKees Rocks, Pennsylvania 15136</v>
      </c>
      <c r="F15298" t="str">
        <f t="shared" si="1672"/>
        <v>412-331-1667</v>
      </c>
      <c r="G15298" t="str">
        <f t="shared" ref="G15298:G15361" si="1674">LEFT(E15298, FIND(D15298,E15298)-1)</f>
        <v>534 Island Avenue</v>
      </c>
      <c r="H15298" t="str">
        <f t="shared" ref="H15298:H15361" si="1675">_xlfn.CONCAT(G15298,", ",D15298," ", RIGHT(E15298,5))</f>
        <v>534 Island Avenue, Kees Rocks, Pennsylvania 15136</v>
      </c>
      <c r="I15298" s="1" t="str">
        <f t="shared" ref="I15298:I15361" si="1676">RIGHT(E15301,5)</f>
        <v>18704</v>
      </c>
    </row>
    <row r="15299" spans="1:9" x14ac:dyDescent="0.45">
      <c r="A15299" t="s">
        <v>29950</v>
      </c>
      <c r="B15299" t="s">
        <v>29951</v>
      </c>
      <c r="C15299" t="str">
        <f t="shared" ref="C15299:C15362" si="1677">LEFT($A15299,FIND(",", $A15299)-1)</f>
        <v>Grieco Management C LLC</v>
      </c>
      <c r="D15299" t="str">
        <f t="shared" si="1673"/>
        <v>Kennett Square, Pennsylvania</v>
      </c>
      <c r="E15299" t="str">
        <f t="shared" ref="E15299:E15362" si="1678">LEFT($B15299,FIND("Phone",$B15299)-1)</f>
        <v>421 McFarlan RoadKennett Square, Pennsylvania 19348</v>
      </c>
      <c r="F15299" t="str">
        <f t="shared" ref="F15299:F15362" si="1679">RIGHT($B15299,LEN($B15299) - FIND("Phone",$B15299)-6)</f>
        <v>610-444-2718</v>
      </c>
      <c r="G15299" t="str">
        <f t="shared" si="1674"/>
        <v>421 McFarlan Road</v>
      </c>
      <c r="H15299" t="str">
        <f t="shared" si="1675"/>
        <v>421 McFarlan Road, Kennett Square, Pennsylvania 19348</v>
      </c>
      <c r="I15299" s="1" t="str">
        <f t="shared" si="1676"/>
        <v>18704</v>
      </c>
    </row>
    <row r="15300" spans="1:9" x14ac:dyDescent="0.45">
      <c r="A15300" t="s">
        <v>29952</v>
      </c>
      <c r="B15300" t="s">
        <v>29953</v>
      </c>
      <c r="C15300" t="str">
        <f t="shared" si="1677"/>
        <v>Kuzo &amp; Grieco Funeral Home</v>
      </c>
      <c r="D15300" t="str">
        <f t="shared" si="1673"/>
        <v>Kennett Square, Pennsylvania</v>
      </c>
      <c r="E15300" t="str">
        <f t="shared" si="1678"/>
        <v>250 W State StKennett Square, Pennsylvania 19348</v>
      </c>
      <c r="F15300" t="str">
        <f t="shared" si="1679"/>
        <v>(610) 444-4116</v>
      </c>
      <c r="G15300" t="str">
        <f t="shared" si="1674"/>
        <v>250 W State St</v>
      </c>
      <c r="H15300" t="str">
        <f t="shared" si="1675"/>
        <v>250 W State St, Kennett Square, Pennsylvania 19348</v>
      </c>
      <c r="I15300" s="1" t="str">
        <f t="shared" si="1676"/>
        <v>18704</v>
      </c>
    </row>
    <row r="15301" spans="1:9" x14ac:dyDescent="0.45">
      <c r="A15301" t="s">
        <v>29954</v>
      </c>
      <c r="B15301" t="s">
        <v>29955</v>
      </c>
      <c r="C15301" t="str">
        <f t="shared" si="1677"/>
        <v>A J Kopicki Funeral Home</v>
      </c>
      <c r="D15301" t="str">
        <f t="shared" si="1673"/>
        <v>Kingston, Pennsylvania</v>
      </c>
      <c r="E15301" t="str">
        <f t="shared" si="1678"/>
        <v>263 Zerby AvenueKingston, Pennsylvania 18704</v>
      </c>
      <c r="F15301" t="str">
        <f t="shared" si="1679"/>
        <v>570-287-3398</v>
      </c>
      <c r="G15301" t="str">
        <f t="shared" si="1674"/>
        <v>263 Zerby Avenue</v>
      </c>
      <c r="H15301" t="str">
        <f t="shared" si="1675"/>
        <v>263 Zerby Avenue, Kingston, Pennsylvania 18704</v>
      </c>
      <c r="I15301" s="1" t="str">
        <f t="shared" si="1676"/>
        <v>18704</v>
      </c>
    </row>
    <row r="15302" spans="1:9" x14ac:dyDescent="0.45">
      <c r="A15302" t="s">
        <v>29956</v>
      </c>
      <c r="B15302" t="s">
        <v>29957</v>
      </c>
      <c r="C15302" t="str">
        <f t="shared" si="1677"/>
        <v>Andrew Strish Funeral Home</v>
      </c>
      <c r="D15302" t="str">
        <f t="shared" si="1673"/>
        <v>Kingston, Pennsylvania</v>
      </c>
      <c r="E15302" t="str">
        <f t="shared" si="1678"/>
        <v>11 Wilson StreetKingston, Pennsylvania 18704</v>
      </c>
      <c r="F15302" t="str">
        <f t="shared" si="1679"/>
        <v>570-287-5438</v>
      </c>
      <c r="G15302" t="str">
        <f t="shared" si="1674"/>
        <v>11 Wilson Street</v>
      </c>
      <c r="H15302" t="str">
        <f t="shared" si="1675"/>
        <v>11 Wilson Street, Kingston, Pennsylvania 18704</v>
      </c>
      <c r="I15302" s="1" t="str">
        <f t="shared" si="1676"/>
        <v>18704</v>
      </c>
    </row>
    <row r="15303" spans="1:9" x14ac:dyDescent="0.45">
      <c r="A15303" t="s">
        <v>29958</v>
      </c>
      <c r="B15303" t="s">
        <v>29959</v>
      </c>
      <c r="C15303" t="str">
        <f t="shared" si="1677"/>
        <v>Harold Snowdon Funeral</v>
      </c>
      <c r="D15303" t="str">
        <f t="shared" si="1673"/>
        <v>Kingston, Pennsylvania</v>
      </c>
      <c r="E15303" t="str">
        <f t="shared" si="1678"/>
        <v>420 Wyoming AvenueKingston, Pennsylvania 18704</v>
      </c>
      <c r="F15303" t="str">
        <f t="shared" si="1679"/>
        <v>570-823-0400</v>
      </c>
      <c r="G15303" t="str">
        <f t="shared" si="1674"/>
        <v>420 Wyoming Avenue</v>
      </c>
      <c r="H15303" t="str">
        <f t="shared" si="1675"/>
        <v>420 Wyoming Avenue, Kingston, Pennsylvania 18704</v>
      </c>
      <c r="I15303" s="1" t="str">
        <f t="shared" si="1676"/>
        <v>18704</v>
      </c>
    </row>
    <row r="15304" spans="1:9" x14ac:dyDescent="0.45">
      <c r="A15304" t="s">
        <v>29960</v>
      </c>
      <c r="B15304" t="s">
        <v>29961</v>
      </c>
      <c r="C15304" t="str">
        <f t="shared" si="1677"/>
        <v>Hugh P Boyle &amp; Son Funeral</v>
      </c>
      <c r="D15304" t="str">
        <f t="shared" si="1673"/>
        <v>Kingston, Pennsylvania</v>
      </c>
      <c r="E15304" t="str">
        <f t="shared" si="1678"/>
        <v>416 Wyoming AvenueKingston, Pennsylvania 18704</v>
      </c>
      <c r="F15304" t="str">
        <f t="shared" si="1679"/>
        <v>570-287-0894</v>
      </c>
      <c r="G15304" t="str">
        <f t="shared" si="1674"/>
        <v>416 Wyoming Avenue</v>
      </c>
      <c r="H15304" t="str">
        <f t="shared" si="1675"/>
        <v>416 Wyoming Avenue, Kingston, Pennsylvania 18704</v>
      </c>
      <c r="I15304" s="1" t="str">
        <f t="shared" si="1676"/>
        <v>18704</v>
      </c>
    </row>
    <row r="15305" spans="1:9" x14ac:dyDescent="0.45">
      <c r="A15305" t="s">
        <v>29962</v>
      </c>
      <c r="B15305" t="s">
        <v>29963</v>
      </c>
      <c r="C15305" t="str">
        <f t="shared" si="1677"/>
        <v>Joseph L Wroblewski Funeral Home</v>
      </c>
      <c r="D15305" t="str">
        <f t="shared" si="1673"/>
        <v>Kingston, Pennsylvania</v>
      </c>
      <c r="E15305" t="str">
        <f t="shared" si="1678"/>
        <v>1442 Wyoming AvenueKingston, Pennsylvania 18704</v>
      </c>
      <c r="F15305" t="str">
        <f t="shared" si="1679"/>
        <v>570-287-8541</v>
      </c>
      <c r="G15305" t="str">
        <f t="shared" si="1674"/>
        <v>1442 Wyoming Avenue</v>
      </c>
      <c r="H15305" t="str">
        <f t="shared" si="1675"/>
        <v>1442 Wyoming Avenue, Kingston, Pennsylvania 18704</v>
      </c>
      <c r="I15305" s="1" t="str">
        <f t="shared" si="1676"/>
        <v>18704</v>
      </c>
    </row>
    <row r="15306" spans="1:9" x14ac:dyDescent="0.45">
      <c r="A15306" t="s">
        <v>29964</v>
      </c>
      <c r="B15306" t="s">
        <v>29965</v>
      </c>
      <c r="C15306" t="str">
        <f t="shared" si="1677"/>
        <v>Karl E Blight Funeral Home</v>
      </c>
      <c r="D15306" t="str">
        <f t="shared" si="1673"/>
        <v>Kingston, Pennsylvania</v>
      </c>
      <c r="E15306" t="str">
        <f t="shared" si="1678"/>
        <v>392 Wyoming AvenueKingston, Pennsylvania 18704</v>
      </c>
      <c r="F15306" t="str">
        <f t="shared" si="1679"/>
        <v>570-287-3986</v>
      </c>
      <c r="G15306" t="str">
        <f t="shared" si="1674"/>
        <v>392 Wyoming Avenue</v>
      </c>
      <c r="H15306" t="str">
        <f t="shared" si="1675"/>
        <v>392 Wyoming Avenue, Kingston, Pennsylvania 18704</v>
      </c>
      <c r="I15306" s="1" t="str">
        <f t="shared" si="1676"/>
        <v>16201</v>
      </c>
    </row>
    <row r="15307" spans="1:9" x14ac:dyDescent="0.45">
      <c r="A15307" t="s">
        <v>29966</v>
      </c>
      <c r="B15307" t="s">
        <v>29967</v>
      </c>
      <c r="C15307" t="str">
        <f t="shared" si="1677"/>
        <v>LeHomean &amp; Gregory Funeral Home</v>
      </c>
      <c r="D15307" t="str">
        <f t="shared" si="1673"/>
        <v>Kingston, Pennsylvania</v>
      </c>
      <c r="E15307" t="str">
        <f t="shared" si="1678"/>
        <v>281 Chapel StreetKingston, Pennsylvania 18704</v>
      </c>
      <c r="F15307" t="str">
        <f t="shared" si="1679"/>
        <v>570-288-5176</v>
      </c>
      <c r="G15307" t="str">
        <f t="shared" si="1674"/>
        <v>281 Chapel Street</v>
      </c>
      <c r="H15307" t="str">
        <f t="shared" si="1675"/>
        <v>281 Chapel Street, Kingston, Pennsylvania 18704</v>
      </c>
      <c r="I15307" s="1" t="str">
        <f t="shared" si="1676"/>
        <v>16201</v>
      </c>
    </row>
    <row r="15308" spans="1:9" x14ac:dyDescent="0.45">
      <c r="A15308" t="s">
        <v>29968</v>
      </c>
      <c r="B15308" t="s">
        <v>29969</v>
      </c>
      <c r="C15308" t="str">
        <f t="shared" si="1677"/>
        <v>Maher-Collins Funeral Home</v>
      </c>
      <c r="D15308" t="str">
        <f t="shared" si="1673"/>
        <v>Kingston, Pennsylvania</v>
      </c>
      <c r="E15308" t="str">
        <f t="shared" si="1678"/>
        <v>360 N Maple AvenueKingston, Pennsylvania 18704</v>
      </c>
      <c r="F15308" t="str">
        <f t="shared" si="1679"/>
        <v>(570) 287-6813</v>
      </c>
      <c r="G15308" t="str">
        <f t="shared" si="1674"/>
        <v>360 N Maple Avenue</v>
      </c>
      <c r="H15308" t="str">
        <f t="shared" si="1675"/>
        <v>360 N Maple Avenue, Kingston, Pennsylvania 18704</v>
      </c>
      <c r="I15308" s="1" t="str">
        <f t="shared" si="1676"/>
        <v>17941</v>
      </c>
    </row>
    <row r="15309" spans="1:9" x14ac:dyDescent="0.45">
      <c r="A15309" t="s">
        <v>29970</v>
      </c>
      <c r="B15309" t="s">
        <v>29971</v>
      </c>
      <c r="C15309" t="str">
        <f t="shared" si="1677"/>
        <v>Kennedy &amp; Blodgett Funeral Inc</v>
      </c>
      <c r="D15309" t="str">
        <f t="shared" si="1673"/>
        <v>Kittanning, Pennsylvania</v>
      </c>
      <c r="E15309" t="str">
        <f t="shared" si="1678"/>
        <v>253 N Grant AvenueKittanning, Pennsylvania 16201</v>
      </c>
      <c r="F15309" t="str">
        <f t="shared" si="1679"/>
        <v>724-543-1759</v>
      </c>
      <c r="G15309" t="str">
        <f t="shared" si="1674"/>
        <v>253 N Grant Avenue</v>
      </c>
      <c r="H15309" t="str">
        <f t="shared" si="1675"/>
        <v>253 N Grant Avenue, Kittanning, Pennsylvania 16201</v>
      </c>
      <c r="I15309" s="1" t="str">
        <f t="shared" si="1676"/>
        <v>16232</v>
      </c>
    </row>
    <row r="15310" spans="1:9" x14ac:dyDescent="0.45">
      <c r="A15310" t="s">
        <v>29972</v>
      </c>
      <c r="B15310" t="s">
        <v>29973</v>
      </c>
      <c r="C15310" t="str">
        <f t="shared" si="1677"/>
        <v>Snyder-Crissman Funeral Home</v>
      </c>
      <c r="D15310" t="str">
        <f t="shared" si="1673"/>
        <v>Kittanning, Pennsylvania</v>
      </c>
      <c r="E15310" t="str">
        <f t="shared" si="1678"/>
        <v>200 S McKean StreetKittanning, Pennsylvania 16201</v>
      </c>
      <c r="F15310" t="str">
        <f t="shared" si="1679"/>
        <v>724-543-2503</v>
      </c>
      <c r="G15310" t="str">
        <f t="shared" si="1674"/>
        <v>200 S McKean Street</v>
      </c>
      <c r="H15310" t="str">
        <f t="shared" si="1675"/>
        <v>200 S McKean Street, Kittanning, Pennsylvania 16201</v>
      </c>
      <c r="I15310" s="1" t="str">
        <f t="shared" si="1676"/>
        <v>16232</v>
      </c>
    </row>
    <row r="15311" spans="1:9" x14ac:dyDescent="0.45">
      <c r="A15311" t="s">
        <v>29974</v>
      </c>
      <c r="B15311" t="s">
        <v>29975</v>
      </c>
      <c r="C15311" t="str">
        <f t="shared" si="1677"/>
        <v>Stephen R Rothermel Funeral</v>
      </c>
      <c r="D15311" t="str">
        <f t="shared" si="1673"/>
        <v>Klingerstown, Pennsylvania</v>
      </c>
      <c r="E15311" t="str">
        <f t="shared" si="1678"/>
        <v>1133 Ridge RoadKlingerstown, Pennsylvania 17941</v>
      </c>
      <c r="F15311" t="str">
        <f t="shared" si="1679"/>
        <v>570-648-0681</v>
      </c>
      <c r="G15311" t="str">
        <f t="shared" si="1674"/>
        <v>1133 Ridge Road</v>
      </c>
      <c r="H15311" t="str">
        <f t="shared" si="1675"/>
        <v>1133 Ridge Road, Klingerstown, Pennsylvania 17941</v>
      </c>
      <c r="I15311" s="1" t="str">
        <f t="shared" si="1676"/>
        <v>16136</v>
      </c>
    </row>
    <row r="15312" spans="1:9" x14ac:dyDescent="0.45">
      <c r="A15312" t="s">
        <v>29976</v>
      </c>
      <c r="B15312" t="s">
        <v>29977</v>
      </c>
      <c r="C15312" t="str">
        <f t="shared" si="1677"/>
        <v>David C McEntire Funeral Home</v>
      </c>
      <c r="D15312" t="str">
        <f t="shared" si="1673"/>
        <v>Knox, Pennsylvania</v>
      </c>
      <c r="E15312" t="str">
        <f t="shared" si="1678"/>
        <v>504 East Penn StreetKnox, Pennsylvania 16232</v>
      </c>
      <c r="F15312" t="str">
        <f t="shared" si="1679"/>
        <v>(814) 797-5265</v>
      </c>
      <c r="G15312" t="str">
        <f t="shared" si="1674"/>
        <v>504 East Penn Street</v>
      </c>
      <c r="H15312" t="str">
        <f t="shared" si="1675"/>
        <v>504 East Penn Street, Knox, Pennsylvania 16232</v>
      </c>
      <c r="I15312" s="1" t="str">
        <f t="shared" si="1676"/>
        <v>17834</v>
      </c>
    </row>
    <row r="15313" spans="1:9" x14ac:dyDescent="0.45">
      <c r="A15313" t="s">
        <v>29978</v>
      </c>
      <c r="B15313" t="s">
        <v>29979</v>
      </c>
      <c r="C15313" t="str">
        <f t="shared" si="1677"/>
        <v>William N Rupert Mortuary Inc</v>
      </c>
      <c r="D15313" t="str">
        <f t="shared" si="1673"/>
        <v>Knox, Pennsylvania</v>
      </c>
      <c r="E15313" t="str">
        <f t="shared" si="1678"/>
        <v>430 Mendenhall AvenueKnox, Pennsylvania 16232</v>
      </c>
      <c r="F15313" t="str">
        <f t="shared" si="1679"/>
        <v>(814) 797-1233</v>
      </c>
      <c r="G15313" t="str">
        <f t="shared" si="1674"/>
        <v>430 Mendenhall Avenue</v>
      </c>
      <c r="H15313" t="str">
        <f t="shared" si="1675"/>
        <v>430 Mendenhall Avenue, Knox, Pennsylvania 16232</v>
      </c>
      <c r="I15313" s="1" t="str">
        <f t="shared" si="1676"/>
        <v>19530</v>
      </c>
    </row>
    <row r="15314" spans="1:9" x14ac:dyDescent="0.45">
      <c r="A15314" t="s">
        <v>29980</v>
      </c>
      <c r="B15314" t="s">
        <v>29981</v>
      </c>
      <c r="C15314" t="str">
        <f t="shared" si="1677"/>
        <v>Lutton Funeral Home Ltd</v>
      </c>
      <c r="D15314" t="str">
        <f t="shared" si="1673"/>
        <v>Koppel, Pennsylvania</v>
      </c>
      <c r="E15314" t="str">
        <f t="shared" si="1678"/>
        <v>501 3rd AvenueKoppel, Pennsylvania 16136</v>
      </c>
      <c r="F15314" t="str">
        <f t="shared" si="1679"/>
        <v>(724) 843-7977</v>
      </c>
      <c r="G15314" t="str">
        <f t="shared" si="1674"/>
        <v>501 3rd Avenue</v>
      </c>
      <c r="H15314" t="str">
        <f t="shared" si="1675"/>
        <v>501 3rd Avenue, Koppel, Pennsylvania 16136</v>
      </c>
      <c r="I15314" s="1" t="str">
        <f t="shared" si="1676"/>
        <v>19530</v>
      </c>
    </row>
    <row r="15315" spans="1:9" x14ac:dyDescent="0.45">
      <c r="A15315" t="s">
        <v>29982</v>
      </c>
      <c r="B15315" t="s">
        <v>29983</v>
      </c>
      <c r="C15315" t="str">
        <f t="shared" si="1677"/>
        <v>C J Lucas Funeral Home Inc</v>
      </c>
      <c r="D15315" t="str">
        <f t="shared" si="1673"/>
        <v>Kulpmont, Pennsylvania</v>
      </c>
      <c r="E15315" t="str">
        <f t="shared" si="1678"/>
        <v>1053 Chestnut StreetKulpmont, Pennsylvania 17834</v>
      </c>
      <c r="F15315" t="str">
        <f t="shared" si="1679"/>
        <v>(570) 373-3202</v>
      </c>
      <c r="G15315" t="str">
        <f t="shared" si="1674"/>
        <v>1053 Chestnut Street</v>
      </c>
      <c r="H15315" t="str">
        <f t="shared" si="1675"/>
        <v>1053 Chestnut Street, Kulpmont, Pennsylvania 17834</v>
      </c>
      <c r="I15315" s="1" t="str">
        <f t="shared" si="1676"/>
        <v>19444</v>
      </c>
    </row>
    <row r="15316" spans="1:9" x14ac:dyDescent="0.45">
      <c r="A15316" t="s">
        <v>29984</v>
      </c>
      <c r="B15316" t="s">
        <v>29985</v>
      </c>
      <c r="C15316" t="str">
        <f t="shared" si="1677"/>
        <v>Edward J Hildenbrand Funeral Home Inc</v>
      </c>
      <c r="D15316" t="str">
        <f t="shared" si="1673"/>
        <v>Kutztown, Pennsylvania</v>
      </c>
      <c r="E15316" t="str">
        <f t="shared" si="1678"/>
        <v>346 W Main StreetKutztown, Pennsylvania 19530</v>
      </c>
      <c r="F15316" t="str">
        <f t="shared" si="1679"/>
        <v>(610) 683-3526</v>
      </c>
      <c r="G15316" t="str">
        <f t="shared" si="1674"/>
        <v>346 W Main Street</v>
      </c>
      <c r="H15316" t="str">
        <f t="shared" si="1675"/>
        <v>346 W Main Street, Kutztown, Pennsylvania 19530</v>
      </c>
      <c r="I15316" s="1" t="str">
        <f t="shared" si="1676"/>
        <v>18436</v>
      </c>
    </row>
    <row r="15317" spans="1:9" x14ac:dyDescent="0.45">
      <c r="A15317" t="s">
        <v>29986</v>
      </c>
      <c r="B15317" t="s">
        <v>29987</v>
      </c>
      <c r="C15317" t="str">
        <f t="shared" si="1677"/>
        <v>Ludwick Funeral Home</v>
      </c>
      <c r="D15317" t="str">
        <f t="shared" si="1673"/>
        <v>Kutztown, Pennsylvania</v>
      </c>
      <c r="E15317" t="str">
        <f t="shared" si="1678"/>
        <v>333 Greenwich StreetKutztown, Pennsylvania 19530</v>
      </c>
      <c r="F15317" t="str">
        <f t="shared" si="1679"/>
        <v>610-683-8111</v>
      </c>
      <c r="G15317" t="str">
        <f t="shared" si="1674"/>
        <v>333 Greenwich Street</v>
      </c>
      <c r="H15317" t="str">
        <f t="shared" si="1675"/>
        <v>333 Greenwich Street, Kutztown, Pennsylvania 19530</v>
      </c>
      <c r="I15317" s="1" t="str">
        <f t="shared" si="1676"/>
        <v>17603</v>
      </c>
    </row>
    <row r="15318" spans="1:9" x14ac:dyDescent="0.45">
      <c r="A15318" t="s">
        <v>29988</v>
      </c>
      <c r="B15318" t="s">
        <v>29989</v>
      </c>
      <c r="C15318" t="str">
        <f t="shared" si="1677"/>
        <v>Lownes Funeral Home</v>
      </c>
      <c r="D15318" t="str">
        <f t="shared" si="1673"/>
        <v>Lafayette Hill, Pennsylvania</v>
      </c>
      <c r="E15318" t="str">
        <f t="shared" si="1678"/>
        <v>659 Germantown PikeLafayette Hill, Pennsylvania 19444</v>
      </c>
      <c r="F15318" t="str">
        <f t="shared" si="1679"/>
        <v>(610) 828-4430</v>
      </c>
      <c r="G15318" t="str">
        <f t="shared" si="1674"/>
        <v>659 Germantown Pike</v>
      </c>
      <c r="H15318" t="str">
        <f t="shared" si="1675"/>
        <v>659 Germantown Pike, Lafayette Hill, Pennsylvania 19444</v>
      </c>
      <c r="I15318" s="1" t="str">
        <f t="shared" si="1676"/>
        <v>17602</v>
      </c>
    </row>
    <row r="15319" spans="1:9" x14ac:dyDescent="0.45">
      <c r="A15319" t="s">
        <v>29990</v>
      </c>
      <c r="B15319" t="s">
        <v>29991</v>
      </c>
      <c r="C15319" t="str">
        <f t="shared" si="1677"/>
        <v>James H Wilson Funeral Home</v>
      </c>
      <c r="D15319" t="str">
        <f t="shared" si="1673"/>
        <v>Lake Ariel, Pennsylvania</v>
      </c>
      <c r="E15319" t="str">
        <f t="shared" si="1678"/>
        <v>143 Gravity RoadLake Ariel, Pennsylvania 18436</v>
      </c>
      <c r="F15319" t="str">
        <f t="shared" si="1679"/>
        <v>570-698-5811</v>
      </c>
      <c r="G15319" t="str">
        <f t="shared" si="1674"/>
        <v>143 Gravity Road</v>
      </c>
      <c r="H15319" t="str">
        <f t="shared" si="1675"/>
        <v>143 Gravity Road, Lake Ariel, Pennsylvania 18436</v>
      </c>
      <c r="I15319" s="1" t="str">
        <f t="shared" si="1676"/>
        <v>17603</v>
      </c>
    </row>
    <row r="15320" spans="1:9" x14ac:dyDescent="0.45">
      <c r="A15320" t="s">
        <v>29992</v>
      </c>
      <c r="B15320" t="s">
        <v>29993</v>
      </c>
      <c r="C15320" t="str">
        <f t="shared" si="1677"/>
        <v>Catholic Cemeteries</v>
      </c>
      <c r="D15320" t="str">
        <f t="shared" si="1673"/>
        <v>Lancaster, Pennsylvania</v>
      </c>
      <c r="E15320" t="str">
        <f t="shared" si="1678"/>
        <v>170 Charles RoadLancaster, Pennsylvania 17603</v>
      </c>
      <c r="F15320" t="str">
        <f t="shared" si="1679"/>
        <v>(717) 394-2231</v>
      </c>
      <c r="G15320" t="str">
        <f t="shared" si="1674"/>
        <v>170 Charles Road</v>
      </c>
      <c r="H15320" t="str">
        <f t="shared" si="1675"/>
        <v>170 Charles Road, Lancaster, Pennsylvania 17603</v>
      </c>
      <c r="I15320" s="1" t="str">
        <f t="shared" si="1676"/>
        <v>17602</v>
      </c>
    </row>
    <row r="15321" spans="1:9" x14ac:dyDescent="0.45">
      <c r="A15321" t="s">
        <v>29994</v>
      </c>
      <c r="B15321" t="s">
        <v>29995</v>
      </c>
      <c r="C15321" t="str">
        <f t="shared" si="1677"/>
        <v>Charles F Snyder Funeral Home</v>
      </c>
      <c r="D15321" t="str">
        <f t="shared" si="1673"/>
        <v>Lancaster, Pennsylvania</v>
      </c>
      <c r="E15321" t="str">
        <f t="shared" si="1678"/>
        <v>414 E King StreetLancaster, Pennsylvania 17602</v>
      </c>
      <c r="F15321" t="str">
        <f t="shared" si="1679"/>
        <v>717-393-9661</v>
      </c>
      <c r="G15321" t="str">
        <f t="shared" si="1674"/>
        <v>414 E King Street</v>
      </c>
      <c r="H15321" t="str">
        <f t="shared" si="1675"/>
        <v>414 E King Street, Lancaster, Pennsylvania 17602</v>
      </c>
      <c r="I15321" s="1" t="str">
        <f t="shared" si="1676"/>
        <v>17602</v>
      </c>
    </row>
    <row r="15322" spans="1:9" x14ac:dyDescent="0.45">
      <c r="A15322" t="s">
        <v>29996</v>
      </c>
      <c r="B15322" t="s">
        <v>29997</v>
      </c>
      <c r="C15322" t="str">
        <f t="shared" si="1677"/>
        <v>Groff Fred F Inc</v>
      </c>
      <c r="D15322" t="str">
        <f t="shared" si="1673"/>
        <v>Lancaster, Pennsylvania</v>
      </c>
      <c r="E15322" t="str">
        <f t="shared" si="1678"/>
        <v>234 West Orange StreetLancaster, Pennsylvania 17603</v>
      </c>
      <c r="F15322" t="str">
        <f t="shared" si="1679"/>
        <v>717-397-8255</v>
      </c>
      <c r="G15322" t="str">
        <f t="shared" si="1674"/>
        <v>234 West Orange Street</v>
      </c>
      <c r="H15322" t="str">
        <f t="shared" si="1675"/>
        <v>234 West Orange Street, Lancaster, Pennsylvania 17603</v>
      </c>
      <c r="I15322" s="1" t="str">
        <f t="shared" si="1676"/>
        <v>17603</v>
      </c>
    </row>
    <row r="15323" spans="1:9" x14ac:dyDescent="0.45">
      <c r="A15323" t="s">
        <v>29998</v>
      </c>
      <c r="B15323" t="s">
        <v>29999</v>
      </c>
      <c r="C15323" t="str">
        <f t="shared" si="1677"/>
        <v>Gundel Funeral Home Inc.</v>
      </c>
      <c r="D15323" t="str">
        <f t="shared" si="1673"/>
        <v>Lancaster, Pennsylvania</v>
      </c>
      <c r="E15323" t="str">
        <f t="shared" si="1678"/>
        <v>415 N. Duke St.Lancaster, Pennsylvania 17602</v>
      </c>
      <c r="F15323" t="str">
        <f t="shared" si="1679"/>
        <v>717-393-1776</v>
      </c>
      <c r="G15323" t="str">
        <f t="shared" si="1674"/>
        <v>415 N. Duke St.</v>
      </c>
      <c r="H15323" t="str">
        <f t="shared" si="1675"/>
        <v>415 N. Duke St., Lancaster, Pennsylvania 17602</v>
      </c>
      <c r="I15323" s="1" t="str">
        <f t="shared" si="1676"/>
        <v>17603</v>
      </c>
    </row>
    <row r="15324" spans="1:9" x14ac:dyDescent="0.45">
      <c r="A15324" t="s">
        <v>30000</v>
      </c>
      <c r="B15324" t="s">
        <v>30001</v>
      </c>
      <c r="C15324" t="str">
        <f t="shared" si="1677"/>
        <v>Kearney A Snyder Funeral Home</v>
      </c>
      <c r="D15324" t="str">
        <f t="shared" si="1673"/>
        <v>Lancaster, Pennsylvania</v>
      </c>
      <c r="E15324" t="str">
        <f t="shared" si="1678"/>
        <v>141 E Orange StLancaster, Pennsylvania 17602</v>
      </c>
      <c r="F15324" t="str">
        <f t="shared" si="1679"/>
        <v>(717)394-4097</v>
      </c>
      <c r="G15324" t="str">
        <f t="shared" si="1674"/>
        <v>141 E Orange St</v>
      </c>
      <c r="H15324" t="str">
        <f t="shared" si="1675"/>
        <v>141 E Orange St, Lancaster, Pennsylvania 17602</v>
      </c>
      <c r="I15324" s="1" t="str">
        <f t="shared" si="1676"/>
        <v>19350</v>
      </c>
    </row>
    <row r="15325" spans="1:9" x14ac:dyDescent="0.45">
      <c r="A15325" t="s">
        <v>30002</v>
      </c>
      <c r="B15325" t="s">
        <v>30003</v>
      </c>
      <c r="C15325" t="str">
        <f t="shared" si="1677"/>
        <v>Richard A Sheetz Funeral Home</v>
      </c>
      <c r="D15325" t="str">
        <f t="shared" si="1673"/>
        <v>Lancaster, Pennsylvania</v>
      </c>
      <c r="E15325" t="str">
        <f t="shared" si="1678"/>
        <v>2024 Marietta AvenueLancaster, Pennsylvania 17603</v>
      </c>
      <c r="F15325" t="str">
        <f t="shared" si="1679"/>
        <v>717-397-6329</v>
      </c>
      <c r="G15325" t="str">
        <f t="shared" si="1674"/>
        <v>2024 Marietta Avenue</v>
      </c>
      <c r="H15325" t="str">
        <f t="shared" si="1675"/>
        <v>2024 Marietta Avenue, Lancaster, Pennsylvania 17603</v>
      </c>
      <c r="I15325" s="1" t="str">
        <f t="shared" si="1676"/>
        <v>17538</v>
      </c>
    </row>
    <row r="15326" spans="1:9" x14ac:dyDescent="0.45">
      <c r="A15326" t="s">
        <v>30004</v>
      </c>
      <c r="B15326" t="s">
        <v>30005</v>
      </c>
      <c r="C15326" t="str">
        <f t="shared" si="1677"/>
        <v>Spencer F Wilkerson</v>
      </c>
      <c r="D15326" t="str">
        <f t="shared" si="1673"/>
        <v>Lancaster, Pennsylvania</v>
      </c>
      <c r="E15326" t="str">
        <f t="shared" si="1678"/>
        <v>234 W Orange StreetLancaster, Pennsylvania 17603</v>
      </c>
      <c r="F15326" t="str">
        <f t="shared" si="1679"/>
        <v>717-394-2571</v>
      </c>
      <c r="G15326" t="str">
        <f t="shared" si="1674"/>
        <v>234 W Orange Street</v>
      </c>
      <c r="H15326" t="str">
        <f t="shared" si="1675"/>
        <v>234 W Orange Street, Lancaster, Pennsylvania 17603</v>
      </c>
      <c r="I15326" s="1" t="str">
        <f t="shared" si="1676"/>
        <v>19047</v>
      </c>
    </row>
    <row r="15327" spans="1:9" x14ac:dyDescent="0.45">
      <c r="A15327" t="s">
        <v>30006</v>
      </c>
      <c r="B15327" t="s">
        <v>30007</v>
      </c>
      <c r="C15327" t="str">
        <f t="shared" si="1677"/>
        <v>A Better Way</v>
      </c>
      <c r="D15327" t="str">
        <f t="shared" si="1673"/>
        <v>Landenberg, Pennsylvania</v>
      </c>
      <c r="E15327" t="str">
        <f t="shared" si="1678"/>
        <v>258 Auburn RoadLandenberg, Pennsylvania 19350</v>
      </c>
      <c r="F15327" t="str">
        <f t="shared" si="1679"/>
        <v>610-274-0553</v>
      </c>
      <c r="G15327" t="str">
        <f t="shared" si="1674"/>
        <v>258 Auburn Road</v>
      </c>
      <c r="H15327" t="str">
        <f t="shared" si="1675"/>
        <v>258 Auburn Road, Landenberg, Pennsylvania 19350</v>
      </c>
      <c r="I15327" s="1" t="str">
        <f t="shared" si="1676"/>
        <v>19047</v>
      </c>
    </row>
    <row r="15328" spans="1:9" x14ac:dyDescent="0.45">
      <c r="A15328" t="s">
        <v>30008</v>
      </c>
      <c r="B15328" t="s">
        <v>30009</v>
      </c>
      <c r="C15328" t="str">
        <f t="shared" si="1677"/>
        <v>Clyde W Kraft Funeral Home Inc</v>
      </c>
      <c r="D15328" t="str">
        <f t="shared" si="1673"/>
        <v>Landisville, Pennsylvania</v>
      </c>
      <c r="E15328" t="str">
        <f t="shared" si="1678"/>
        <v>247 Main StreetLandisville, Pennsylvania 17538</v>
      </c>
      <c r="F15328" t="str">
        <f t="shared" si="1679"/>
        <v>(717) 898-2240</v>
      </c>
      <c r="G15328" t="str">
        <f t="shared" si="1674"/>
        <v>247 Main Street</v>
      </c>
      <c r="H15328" t="str">
        <f t="shared" si="1675"/>
        <v>247 Main Street, Landisville, Pennsylvania 17538</v>
      </c>
      <c r="I15328" s="1" t="str">
        <f t="shared" si="1676"/>
        <v>19446</v>
      </c>
    </row>
    <row r="15329" spans="1:9" x14ac:dyDescent="0.45">
      <c r="A15329" t="s">
        <v>30010</v>
      </c>
      <c r="B15329" t="s">
        <v>30011</v>
      </c>
      <c r="C15329" t="str">
        <f t="shared" si="1677"/>
        <v>Dunn / Givnish Funeral Home Inc</v>
      </c>
      <c r="D15329" t="str">
        <f t="shared" si="1673"/>
        <v>Langhorne, Pennsylvania</v>
      </c>
      <c r="E15329" t="str">
        <f t="shared" si="1678"/>
        <v>378 S Bellevue AvenueLanghorne, Pennsylvania 19047</v>
      </c>
      <c r="F15329" t="str">
        <f t="shared" si="1679"/>
        <v>(215) 757-3331</v>
      </c>
      <c r="G15329" t="str">
        <f t="shared" si="1674"/>
        <v>378 S Bellevue Avenue</v>
      </c>
      <c r="H15329" t="str">
        <f t="shared" si="1675"/>
        <v>378 S Bellevue Avenue, Langhorne, Pennsylvania 19047</v>
      </c>
      <c r="I15329" s="1" t="str">
        <f t="shared" si="1676"/>
        <v>19446</v>
      </c>
    </row>
    <row r="15330" spans="1:9" x14ac:dyDescent="0.45">
      <c r="A15330" t="s">
        <v>30012</v>
      </c>
      <c r="B15330" t="s">
        <v>30013</v>
      </c>
      <c r="C15330" t="str">
        <f t="shared" si="1677"/>
        <v>Kimbel G Faust</v>
      </c>
      <c r="D15330" t="str">
        <f t="shared" si="1673"/>
        <v>Langhorne, Pennsylvania</v>
      </c>
      <c r="E15330" t="str">
        <f t="shared" si="1678"/>
        <v>902 S Bellevue AvenueLanghorne, Pennsylvania 19047</v>
      </c>
      <c r="F15330" t="str">
        <f t="shared" si="1679"/>
        <v>215-757-6662</v>
      </c>
      <c r="G15330" t="str">
        <f t="shared" si="1674"/>
        <v>902 S Bellevue Avenue</v>
      </c>
      <c r="H15330" t="str">
        <f t="shared" si="1675"/>
        <v>902 S Bellevue Avenue, Langhorne, Pennsylvania 19047</v>
      </c>
      <c r="I15330" s="1" t="str">
        <f t="shared" si="1676"/>
        <v>19446</v>
      </c>
    </row>
    <row r="15331" spans="1:9" x14ac:dyDescent="0.45">
      <c r="A15331" t="s">
        <v>30014</v>
      </c>
      <c r="B15331" t="s">
        <v>30015</v>
      </c>
      <c r="C15331" t="str">
        <f t="shared" si="1677"/>
        <v>Huff &amp; Lakjer Funeral Home Inc</v>
      </c>
      <c r="D15331" t="str">
        <f t="shared" si="1673"/>
        <v>Lansdale, Pennsylvania</v>
      </c>
      <c r="E15331" t="str">
        <f t="shared" si="1678"/>
        <v>701 Derstine AvenueLansdale, Pennsylvania 19446</v>
      </c>
      <c r="F15331" t="str">
        <f t="shared" si="1679"/>
        <v>215-855-3311</v>
      </c>
      <c r="G15331" t="str">
        <f t="shared" si="1674"/>
        <v>701 Derstine Avenue</v>
      </c>
      <c r="H15331" t="str">
        <f t="shared" si="1675"/>
        <v>701 Derstine Avenue, Lansdale, Pennsylvania 19446</v>
      </c>
      <c r="I15331" s="1" t="str">
        <f t="shared" si="1676"/>
        <v>19446</v>
      </c>
    </row>
    <row r="15332" spans="1:9" x14ac:dyDescent="0.45">
      <c r="A15332" t="s">
        <v>30016</v>
      </c>
      <c r="B15332" t="s">
        <v>30017</v>
      </c>
      <c r="C15332" t="str">
        <f t="shared" si="1677"/>
        <v>Personalized Funeral Service</v>
      </c>
      <c r="D15332" t="str">
        <f t="shared" si="1673"/>
        <v>Lansdale, Pennsylvania</v>
      </c>
      <c r="E15332" t="str">
        <f t="shared" si="1678"/>
        <v>24 E Main StreetLansdale, Pennsylvania 19446</v>
      </c>
      <c r="F15332" t="str">
        <f t="shared" si="1679"/>
        <v>215-412-8080</v>
      </c>
      <c r="G15332" t="str">
        <f t="shared" si="1674"/>
        <v>24 E Main Street</v>
      </c>
      <c r="H15332" t="str">
        <f t="shared" si="1675"/>
        <v>24 E Main Street, Lansdale, Pennsylvania 19446</v>
      </c>
      <c r="I15332" s="1" t="str">
        <f t="shared" si="1676"/>
        <v>19050</v>
      </c>
    </row>
    <row r="15333" spans="1:9" x14ac:dyDescent="0.45">
      <c r="A15333" t="s">
        <v>30018</v>
      </c>
      <c r="B15333" t="s">
        <v>30019</v>
      </c>
      <c r="C15333" t="str">
        <f t="shared" si="1677"/>
        <v>Philip R Lakjer</v>
      </c>
      <c r="D15333" t="str">
        <f t="shared" si="1673"/>
        <v>Lansdale, Pennsylvania</v>
      </c>
      <c r="E15333" t="str">
        <f t="shared" si="1678"/>
        <v>Derstine Avenue &amp; Cannon AvenueLansdale, Pennsylvania 19446</v>
      </c>
      <c r="F15333" t="str">
        <f t="shared" si="1679"/>
        <v>215-368-8666</v>
      </c>
      <c r="G15333" t="str">
        <f t="shared" si="1674"/>
        <v>Derstine Avenue &amp; Cannon Avenue</v>
      </c>
      <c r="H15333" t="str">
        <f t="shared" si="1675"/>
        <v>Derstine Avenue &amp; Cannon Avenue, Lansdale, Pennsylvania 19446</v>
      </c>
      <c r="I15333" s="1" t="str">
        <f t="shared" si="1676"/>
        <v>19050</v>
      </c>
    </row>
    <row r="15334" spans="1:9" x14ac:dyDescent="0.45">
      <c r="A15334" t="s">
        <v>30020</v>
      </c>
      <c r="B15334" t="s">
        <v>30021</v>
      </c>
      <c r="C15334" t="str">
        <f t="shared" si="1677"/>
        <v>Simcox-Mc Ilvaine Funeral Home</v>
      </c>
      <c r="D15334" t="str">
        <f t="shared" si="1673"/>
        <v>Lansdale, Pennsylvania</v>
      </c>
      <c r="E15334" t="str">
        <f t="shared" si="1678"/>
        <v>532 E Main StreetLansdale, Pennsylvania 19446</v>
      </c>
      <c r="F15334" t="str">
        <f t="shared" si="1679"/>
        <v>215-855-3434</v>
      </c>
      <c r="G15334" t="str">
        <f t="shared" si="1674"/>
        <v>532 E Main Street</v>
      </c>
      <c r="H15334" t="str">
        <f t="shared" si="1675"/>
        <v>532 E Main Street, Lansdale, Pennsylvania 19446</v>
      </c>
      <c r="I15334" s="1" t="str">
        <f t="shared" si="1676"/>
        <v>18232</v>
      </c>
    </row>
    <row r="15335" spans="1:9" x14ac:dyDescent="0.45">
      <c r="A15335" t="s">
        <v>30022</v>
      </c>
      <c r="B15335" t="s">
        <v>30023</v>
      </c>
      <c r="C15335" t="str">
        <f t="shared" si="1677"/>
        <v>Doyle-Stonelake Funeral Home Ltd</v>
      </c>
      <c r="D15335" t="str">
        <f t="shared" si="1673"/>
        <v>Lansdowne, Pennsylvania</v>
      </c>
      <c r="E15335" t="str">
        <f t="shared" si="1678"/>
        <v>83-85 Baltimore AvenueLansdowne, Pennsylvania 19050</v>
      </c>
      <c r="F15335" t="str">
        <f t="shared" si="1679"/>
        <v>(610) 626-3037</v>
      </c>
      <c r="G15335" t="str">
        <f t="shared" si="1674"/>
        <v>83-85 Baltimore Avenue</v>
      </c>
      <c r="H15335" t="str">
        <f t="shared" si="1675"/>
        <v>83-85 Baltimore Avenue, Lansdowne, Pennsylvania 19050</v>
      </c>
      <c r="I15335" s="1" t="str">
        <f t="shared" si="1676"/>
        <v>18232</v>
      </c>
    </row>
    <row r="15336" spans="1:9" x14ac:dyDescent="0.45">
      <c r="A15336" t="s">
        <v>30024</v>
      </c>
      <c r="B15336" t="s">
        <v>30025</v>
      </c>
      <c r="C15336" t="str">
        <f t="shared" si="1677"/>
        <v>H.C. Wood Inc.</v>
      </c>
      <c r="D15336" t="str">
        <f t="shared" si="1673"/>
        <v>Lansdowne, Pennsylvania</v>
      </c>
      <c r="E15336" t="str">
        <f t="shared" si="1678"/>
        <v>6400 Baltimore PikeLansdowne, Pennsylvania 19050</v>
      </c>
      <c r="F15336" t="str">
        <f t="shared" si="1679"/>
        <v>610-622-0550</v>
      </c>
      <c r="G15336" t="str">
        <f t="shared" si="1674"/>
        <v>6400 Baltimore Pike</v>
      </c>
      <c r="H15336" t="str">
        <f t="shared" si="1675"/>
        <v>6400 Baltimore Pike, Lansdowne, Pennsylvania 19050</v>
      </c>
      <c r="I15336" s="1" t="str">
        <f t="shared" si="1676"/>
        <v>18232</v>
      </c>
    </row>
    <row r="15337" spans="1:9" x14ac:dyDescent="0.45">
      <c r="A15337" t="s">
        <v>30026</v>
      </c>
      <c r="B15337" t="s">
        <v>30027</v>
      </c>
      <c r="C15337" t="str">
        <f t="shared" si="1677"/>
        <v>Holmes-Griffiths Funeral Home</v>
      </c>
      <c r="D15337" t="str">
        <f t="shared" si="1673"/>
        <v>Lansford, Pennsylvania</v>
      </c>
      <c r="E15337" t="str">
        <f t="shared" si="1678"/>
        <v>200 E Bertsch StreetLansford, Pennsylvania 18232</v>
      </c>
      <c r="F15337" t="str">
        <f t="shared" si="1679"/>
        <v>570-645-2323</v>
      </c>
      <c r="G15337" t="str">
        <f t="shared" si="1674"/>
        <v>200 E Bertsch Street</v>
      </c>
      <c r="H15337" t="str">
        <f t="shared" si="1675"/>
        <v>200 E Bertsch Street, Lansford, Pennsylvania 18232</v>
      </c>
      <c r="I15337" s="1" t="str">
        <f t="shared" si="1676"/>
        <v>15650</v>
      </c>
    </row>
    <row r="15338" spans="1:9" x14ac:dyDescent="0.45">
      <c r="A15338" t="s">
        <v>30028</v>
      </c>
      <c r="B15338" t="s">
        <v>30029</v>
      </c>
      <c r="C15338" t="str">
        <f t="shared" si="1677"/>
        <v>Skarbak-Parambo Funeral Home</v>
      </c>
      <c r="D15338" t="str">
        <f t="shared" si="1673"/>
        <v>Lansford, Pennsylvania</v>
      </c>
      <c r="E15338" t="str">
        <f t="shared" si="1678"/>
        <v>210 E Bertsch StreetLansford, Pennsylvania 18232</v>
      </c>
      <c r="F15338" t="str">
        <f t="shared" si="1679"/>
        <v>570-645-2300</v>
      </c>
      <c r="G15338" t="str">
        <f t="shared" si="1674"/>
        <v>210 E Bertsch Street</v>
      </c>
      <c r="H15338" t="str">
        <f t="shared" si="1675"/>
        <v>210 E Bertsch Street, Lansford, Pennsylvania 18232</v>
      </c>
      <c r="I15338" s="1" t="str">
        <f t="shared" si="1676"/>
        <v>15650</v>
      </c>
    </row>
    <row r="15339" spans="1:9" x14ac:dyDescent="0.45">
      <c r="A15339" t="s">
        <v>30030</v>
      </c>
      <c r="B15339" t="s">
        <v>30031</v>
      </c>
      <c r="C15339" t="str">
        <f t="shared" si="1677"/>
        <v>Sverchek-Blazosky Funeral Home</v>
      </c>
      <c r="D15339" t="str">
        <f t="shared" si="1673"/>
        <v>Lansford, Pennsylvania</v>
      </c>
      <c r="E15339" t="str">
        <f t="shared" si="1678"/>
        <v>340 E Bertsch StreetLansford, Pennsylvania 18232</v>
      </c>
      <c r="F15339" t="str">
        <f t="shared" si="1679"/>
        <v>570-645-9700</v>
      </c>
      <c r="G15339" t="str">
        <f t="shared" si="1674"/>
        <v>340 E Bertsch Street</v>
      </c>
      <c r="H15339" t="str">
        <f t="shared" si="1675"/>
        <v>340 E Bertsch Street, Lansford, Pennsylvania 18232</v>
      </c>
      <c r="I15339" s="1" t="str">
        <f t="shared" si="1676"/>
        <v>15650</v>
      </c>
    </row>
    <row r="15340" spans="1:9" x14ac:dyDescent="0.45">
      <c r="A15340" t="s">
        <v>30032</v>
      </c>
      <c r="B15340" t="s">
        <v>30033</v>
      </c>
      <c r="C15340" t="str">
        <f t="shared" si="1677"/>
        <v>A + Cemetery Engraving</v>
      </c>
      <c r="D15340" t="str">
        <f t="shared" si="1673"/>
        <v>Latrobe, Pennsylvania</v>
      </c>
      <c r="E15340" t="str">
        <f t="shared" si="1678"/>
        <v>3657 State Route 982Latrobe, Pennsylvania 15650</v>
      </c>
      <c r="F15340" t="str">
        <f t="shared" si="1679"/>
        <v>(724) 640-4004</v>
      </c>
      <c r="G15340" t="str">
        <f t="shared" si="1674"/>
        <v>3657 State Route 982</v>
      </c>
      <c r="H15340" t="str">
        <f t="shared" si="1675"/>
        <v>3657 State Route 982, Latrobe, Pennsylvania 15650</v>
      </c>
      <c r="I15340" s="1" t="str">
        <f t="shared" si="1676"/>
        <v>15650</v>
      </c>
    </row>
    <row r="15341" spans="1:9" x14ac:dyDescent="0.45">
      <c r="A15341" t="s">
        <v>30034</v>
      </c>
      <c r="B15341" t="s">
        <v>30035</v>
      </c>
      <c r="C15341" t="str">
        <f t="shared" si="1677"/>
        <v>Frederick Funeral Home Inc</v>
      </c>
      <c r="D15341" t="str">
        <f t="shared" si="1673"/>
        <v>Latrobe, Pennsylvania</v>
      </c>
      <c r="E15341" t="str">
        <f t="shared" si="1678"/>
        <v>1543 Ligonier StreetLatrobe, Pennsylvania 15650</v>
      </c>
      <c r="F15341" t="str">
        <f t="shared" si="1679"/>
        <v>724-537-7766</v>
      </c>
      <c r="G15341" t="str">
        <f t="shared" si="1674"/>
        <v>1543 Ligonier Street</v>
      </c>
      <c r="H15341" t="str">
        <f t="shared" si="1675"/>
        <v>1543 Ligonier Street, Latrobe, Pennsylvania 15650</v>
      </c>
      <c r="I15341" s="1" t="str">
        <f t="shared" si="1676"/>
        <v>15650</v>
      </c>
    </row>
    <row r="15342" spans="1:9" x14ac:dyDescent="0.45">
      <c r="A15342" t="s">
        <v>30036</v>
      </c>
      <c r="B15342" t="s">
        <v>30037</v>
      </c>
      <c r="C15342" t="str">
        <f t="shared" si="1677"/>
        <v>Hartman-Graziano Funeral Home</v>
      </c>
      <c r="D15342" t="str">
        <f t="shared" si="1673"/>
        <v>Latrobe, Pennsylvania</v>
      </c>
      <c r="E15342" t="str">
        <f t="shared" si="1678"/>
        <v>1500 Ligonier StreetLatrobe, Pennsylvania 15650</v>
      </c>
      <c r="F15342" t="str">
        <f t="shared" si="1679"/>
        <v>724-537-5575</v>
      </c>
      <c r="G15342" t="str">
        <f t="shared" si="1674"/>
        <v>1500 Ligonier Street</v>
      </c>
      <c r="H15342" t="str">
        <f t="shared" si="1675"/>
        <v>1500 Ligonier Street, Latrobe, Pennsylvania 15650</v>
      </c>
      <c r="I15342" s="1" t="str">
        <f t="shared" si="1676"/>
        <v>15650</v>
      </c>
    </row>
    <row r="15343" spans="1:9" x14ac:dyDescent="0.45">
      <c r="A15343" t="s">
        <v>30038</v>
      </c>
      <c r="B15343" t="s">
        <v>30039</v>
      </c>
      <c r="C15343" t="str">
        <f t="shared" si="1677"/>
        <v>John J Lopatich Funeral Home</v>
      </c>
      <c r="D15343" t="str">
        <f t="shared" si="1673"/>
        <v>Latrobe, Pennsylvania</v>
      </c>
      <c r="E15343" t="str">
        <f t="shared" si="1678"/>
        <v>601 Weldon StreetLatrobe, Pennsylvania 15650</v>
      </c>
      <c r="F15343" t="str">
        <f t="shared" si="1679"/>
        <v>724-537-2001</v>
      </c>
      <c r="G15343" t="str">
        <f t="shared" si="1674"/>
        <v>601 Weldon Street</v>
      </c>
      <c r="H15343" t="str">
        <f t="shared" si="1675"/>
        <v>601 Weldon Street, Latrobe, Pennsylvania 15650</v>
      </c>
      <c r="I15343" s="1" t="str">
        <f t="shared" si="1676"/>
        <v>19605</v>
      </c>
    </row>
    <row r="15344" spans="1:9" x14ac:dyDescent="0.45">
      <c r="A15344" t="s">
        <v>30040</v>
      </c>
      <c r="B15344" t="s">
        <v>30041</v>
      </c>
      <c r="C15344" t="str">
        <f t="shared" si="1677"/>
        <v>Snyder Funeral Home Inc</v>
      </c>
      <c r="D15344" t="str">
        <f t="shared" si="1673"/>
        <v>Latrobe, Pennsylvania</v>
      </c>
      <c r="E15344" t="str">
        <f t="shared" si="1678"/>
        <v>Rd 4 Rte 982 SLatrobe, Pennsylvania 15650</v>
      </c>
      <c r="F15344" t="str">
        <f t="shared" si="1679"/>
        <v>(724) 539-3050</v>
      </c>
      <c r="G15344" t="str">
        <f t="shared" si="1674"/>
        <v>Rd 4 Rte 982 S</v>
      </c>
      <c r="H15344" t="str">
        <f t="shared" si="1675"/>
        <v>Rd 4 Rte 982 S, Latrobe, Pennsylvania 15650</v>
      </c>
      <c r="I15344" s="1" t="str">
        <f t="shared" si="1676"/>
        <v>17042</v>
      </c>
    </row>
    <row r="15345" spans="1:9" x14ac:dyDescent="0.45">
      <c r="A15345" t="s">
        <v>30040</v>
      </c>
      <c r="B15345" t="s">
        <v>30041</v>
      </c>
      <c r="C15345" t="str">
        <f t="shared" si="1677"/>
        <v>Snyder Funeral Home Inc</v>
      </c>
      <c r="D15345" t="str">
        <f t="shared" si="1673"/>
        <v>Latrobe, Pennsylvania</v>
      </c>
      <c r="E15345" t="str">
        <f t="shared" si="1678"/>
        <v>Rd 4 Rte 982 SLatrobe, Pennsylvania 15650</v>
      </c>
      <c r="F15345" t="str">
        <f t="shared" si="1679"/>
        <v>(724) 539-3050</v>
      </c>
      <c r="G15345" t="str">
        <f t="shared" si="1674"/>
        <v>Rd 4 Rte 982 S</v>
      </c>
      <c r="H15345" t="str">
        <f t="shared" si="1675"/>
        <v>Rd 4 Rte 982 S, Latrobe, Pennsylvania 15650</v>
      </c>
      <c r="I15345" s="1" t="str">
        <f t="shared" si="1676"/>
        <v>17042</v>
      </c>
    </row>
    <row r="15346" spans="1:9" x14ac:dyDescent="0.45">
      <c r="A15346" t="s">
        <v>30042</v>
      </c>
      <c r="B15346" t="s">
        <v>30043</v>
      </c>
      <c r="C15346" t="str">
        <f t="shared" si="1677"/>
        <v>Walter R Christ Funeral Home Inc</v>
      </c>
      <c r="D15346" t="str">
        <f t="shared" si="1673"/>
        <v>Laureldale, Pennsylvania</v>
      </c>
      <c r="E15346" t="str">
        <f t="shared" si="1678"/>
        <v>3300 Kutztown RoadLaureldale, Pennsylvania 19605</v>
      </c>
      <c r="F15346" t="str">
        <f t="shared" si="1679"/>
        <v>(610) 929-3593</v>
      </c>
      <c r="G15346" t="str">
        <f t="shared" si="1674"/>
        <v>3300 Kutztown Road</v>
      </c>
      <c r="H15346" t="str">
        <f t="shared" si="1675"/>
        <v>3300 Kutztown Road, Laureldale, Pennsylvania 19605</v>
      </c>
      <c r="I15346" s="1" t="str">
        <f t="shared" si="1676"/>
        <v>17042</v>
      </c>
    </row>
    <row r="15347" spans="1:9" x14ac:dyDescent="0.45">
      <c r="A15347" t="s">
        <v>30044</v>
      </c>
      <c r="B15347" t="s">
        <v>30045</v>
      </c>
      <c r="C15347" t="str">
        <f t="shared" si="1677"/>
        <v>Christman's Funeral Home Inc</v>
      </c>
      <c r="D15347" t="str">
        <f t="shared" si="1673"/>
        <v>Lebanon, Pennsylvania</v>
      </c>
      <c r="E15347" t="str">
        <f t="shared" si="1678"/>
        <v>226 Cumberland StreetLebanon, Pennsylvania 17042</v>
      </c>
      <c r="F15347" t="str">
        <f t="shared" si="1679"/>
        <v>(717) 272-7431</v>
      </c>
      <c r="G15347" t="str">
        <f t="shared" si="1674"/>
        <v>226 Cumberland Street</v>
      </c>
      <c r="H15347" t="str">
        <f t="shared" si="1675"/>
        <v>226 Cumberland Street, Lebanon, Pennsylvania 17042</v>
      </c>
      <c r="I15347" s="1" t="str">
        <f t="shared" si="1676"/>
        <v>17042</v>
      </c>
    </row>
    <row r="15348" spans="1:9" x14ac:dyDescent="0.45">
      <c r="A15348" t="s">
        <v>30046</v>
      </c>
      <c r="B15348" t="s">
        <v>30047</v>
      </c>
      <c r="C15348" t="str">
        <f t="shared" si="1677"/>
        <v>Rohland Funeral Home Inc</v>
      </c>
      <c r="D15348" t="str">
        <f t="shared" si="1673"/>
        <v>Lebanon, Pennsylvania</v>
      </c>
      <c r="E15348" t="str">
        <f t="shared" si="1678"/>
        <v>508 Cumberland StreetLebanon, Pennsylvania 17042</v>
      </c>
      <c r="F15348" t="str">
        <f t="shared" si="1679"/>
        <v>717-272-6673</v>
      </c>
      <c r="G15348" t="str">
        <f t="shared" si="1674"/>
        <v>508 Cumberland Street</v>
      </c>
      <c r="H15348" t="str">
        <f t="shared" si="1675"/>
        <v>508 Cumberland Street, Lebanon, Pennsylvania 17042</v>
      </c>
      <c r="I15348" s="1" t="str">
        <f t="shared" si="1676"/>
        <v>15656</v>
      </c>
    </row>
    <row r="15349" spans="1:9" x14ac:dyDescent="0.45">
      <c r="A15349" t="s">
        <v>30048</v>
      </c>
      <c r="B15349" t="s">
        <v>30049</v>
      </c>
      <c r="C15349" t="str">
        <f t="shared" si="1677"/>
        <v>Taylor-Ruffner Funeral Home Inc</v>
      </c>
      <c r="D15349" t="str">
        <f t="shared" si="1673"/>
        <v>Lebanon, Pennsylvania</v>
      </c>
      <c r="E15349" t="str">
        <f t="shared" si="1678"/>
        <v>712 Chestnut StreetLebanon, Pennsylvania 17042</v>
      </c>
      <c r="F15349" t="str">
        <f t="shared" si="1679"/>
        <v>(717) 272-4634</v>
      </c>
      <c r="G15349" t="str">
        <f t="shared" si="1674"/>
        <v>712 Chestnut Street</v>
      </c>
      <c r="H15349" t="str">
        <f t="shared" si="1675"/>
        <v>712 Chestnut Street, Lebanon, Pennsylvania 17042</v>
      </c>
      <c r="I15349" s="1" t="str">
        <f t="shared" si="1676"/>
        <v>15656</v>
      </c>
    </row>
    <row r="15350" spans="1:9" x14ac:dyDescent="0.45">
      <c r="A15350" t="s">
        <v>30050</v>
      </c>
      <c r="B15350" t="s">
        <v>30051</v>
      </c>
      <c r="C15350" t="str">
        <f t="shared" si="1677"/>
        <v>Thompson Funeral Home Inc</v>
      </c>
      <c r="D15350" t="str">
        <f t="shared" si="1673"/>
        <v>Lebanon, Pennsylvania</v>
      </c>
      <c r="E15350" t="str">
        <f t="shared" si="1678"/>
        <v>126 South 9th StreetLebanon, Pennsylvania 17042</v>
      </c>
      <c r="F15350" t="str">
        <f t="shared" si="1679"/>
        <v>717-272-0701</v>
      </c>
      <c r="G15350" t="str">
        <f t="shared" si="1674"/>
        <v>126 South 9th Street</v>
      </c>
      <c r="H15350" t="str">
        <f t="shared" si="1675"/>
        <v>126 South 9th Street, Lebanon, Pennsylvania 17042</v>
      </c>
      <c r="I15350" s="1" t="str">
        <f t="shared" si="1676"/>
        <v>16233</v>
      </c>
    </row>
    <row r="15351" spans="1:9" x14ac:dyDescent="0.45">
      <c r="A15351" t="s">
        <v>30052</v>
      </c>
      <c r="B15351" t="s">
        <v>30053</v>
      </c>
      <c r="C15351" t="str">
        <f t="shared" si="1677"/>
        <v>Clawson Funeral Home Inc</v>
      </c>
      <c r="D15351" t="str">
        <f t="shared" si="1673"/>
        <v>Leechburg, Pennsylvania</v>
      </c>
      <c r="E15351" t="str">
        <f t="shared" si="1678"/>
        <v>170 Main StreetLeechburg, Pennsylvania 15656</v>
      </c>
      <c r="F15351" t="str">
        <f t="shared" si="1679"/>
        <v>(724) 842-1051</v>
      </c>
      <c r="G15351" t="str">
        <f t="shared" si="1674"/>
        <v>170 Main Street</v>
      </c>
      <c r="H15351" t="str">
        <f t="shared" si="1675"/>
        <v>170 Main Street, Leechburg, Pennsylvania 15656</v>
      </c>
      <c r="I15351" s="1" t="str">
        <f t="shared" si="1676"/>
        <v>18235</v>
      </c>
    </row>
    <row r="15352" spans="1:9" x14ac:dyDescent="0.45">
      <c r="A15352" t="s">
        <v>30054</v>
      </c>
      <c r="B15352" t="s">
        <v>30055</v>
      </c>
      <c r="C15352" t="str">
        <f t="shared" si="1677"/>
        <v>Curran Funeral Home-Cremation</v>
      </c>
      <c r="D15352" t="str">
        <f t="shared" si="1673"/>
        <v>Leechburg, Pennsylvania</v>
      </c>
      <c r="E15352" t="str">
        <f t="shared" si="1678"/>
        <v>300 Market StreetLeechburg, Pennsylvania 15656</v>
      </c>
      <c r="F15352" t="str">
        <f t="shared" si="1679"/>
        <v>724-842-1021</v>
      </c>
      <c r="G15352" t="str">
        <f t="shared" si="1674"/>
        <v>300 Market Street</v>
      </c>
      <c r="H15352" t="str">
        <f t="shared" si="1675"/>
        <v>300 Market Street, Leechburg, Pennsylvania 15656</v>
      </c>
      <c r="I15352" s="1" t="str">
        <f t="shared" si="1676"/>
        <v>18235</v>
      </c>
    </row>
    <row r="15353" spans="1:9" x14ac:dyDescent="0.45">
      <c r="A15353" t="s">
        <v>30056</v>
      </c>
      <c r="B15353" t="s">
        <v>30057</v>
      </c>
      <c r="C15353" t="str">
        <f t="shared" si="1677"/>
        <v>Borland Funeral Home Inc</v>
      </c>
      <c r="D15353" t="str">
        <f t="shared" si="1673"/>
        <v>Leeper, Pennsylvania</v>
      </c>
      <c r="E15353" t="str">
        <f t="shared" si="1678"/>
        <v>32936 Route 66Leeper, Pennsylvania 16233</v>
      </c>
      <c r="F15353" t="str">
        <f t="shared" si="1679"/>
        <v>(814) 744-8533</v>
      </c>
      <c r="G15353" t="str">
        <f t="shared" si="1674"/>
        <v>32936 Route 66</v>
      </c>
      <c r="H15353" t="str">
        <f t="shared" si="1675"/>
        <v>32936 Route 66, Leeper, Pennsylvania 16233</v>
      </c>
      <c r="I15353" s="1" t="str">
        <f t="shared" si="1676"/>
        <v>17043</v>
      </c>
    </row>
    <row r="15354" spans="1:9" x14ac:dyDescent="0.45">
      <c r="A15354" t="s">
        <v>30058</v>
      </c>
      <c r="B15354" t="s">
        <v>30059</v>
      </c>
      <c r="C15354" t="str">
        <f t="shared" si="1677"/>
        <v>Mayes-Melber Funeral Home</v>
      </c>
      <c r="D15354" t="str">
        <f t="shared" si="1673"/>
        <v>Lehighton, Pennsylvania</v>
      </c>
      <c r="E15354" t="str">
        <f t="shared" si="1678"/>
        <v>200 Franklin StreetLehighton, Pennsylvania 18235</v>
      </c>
      <c r="F15354" t="str">
        <f t="shared" si="1679"/>
        <v>610-377-0510</v>
      </c>
      <c r="G15354" t="str">
        <f t="shared" si="1674"/>
        <v>200 Franklin Street</v>
      </c>
      <c r="H15354" t="str">
        <f t="shared" si="1675"/>
        <v>200 Franklin Street, Lehighton, Pennsylvania 18235</v>
      </c>
      <c r="I15354" s="1" t="str">
        <f t="shared" si="1676"/>
        <v>17540</v>
      </c>
    </row>
    <row r="15355" spans="1:9" x14ac:dyDescent="0.45">
      <c r="A15355" t="s">
        <v>30060</v>
      </c>
      <c r="B15355" t="s">
        <v>30061</v>
      </c>
      <c r="C15355" t="str">
        <f t="shared" si="1677"/>
        <v>Schaeffer Funeral Home</v>
      </c>
      <c r="D15355" t="str">
        <f t="shared" si="1673"/>
        <v>Lehighton, Pennsylvania</v>
      </c>
      <c r="E15355" t="str">
        <f t="shared" si="1678"/>
        <v>300 Alum StreetLehighton, Pennsylvania 18235</v>
      </c>
      <c r="F15355" t="str">
        <f t="shared" si="1679"/>
        <v>610-377-1020</v>
      </c>
      <c r="G15355" t="str">
        <f t="shared" si="1674"/>
        <v>300 Alum Street</v>
      </c>
      <c r="H15355" t="str">
        <f t="shared" si="1675"/>
        <v>300 Alum Street, Lehighton, Pennsylvania 18235</v>
      </c>
      <c r="I15355" s="1" t="str">
        <f t="shared" si="1676"/>
        <v>19057</v>
      </c>
    </row>
    <row r="15356" spans="1:9" x14ac:dyDescent="0.45">
      <c r="A15356" t="s">
        <v>30062</v>
      </c>
      <c r="B15356" t="s">
        <v>30063</v>
      </c>
      <c r="C15356" t="str">
        <f t="shared" si="1677"/>
        <v>Musselman Funeral Home Inc</v>
      </c>
      <c r="D15356" t="str">
        <f t="shared" si="1673"/>
        <v>Lemoyne, Pennsylvania</v>
      </c>
      <c r="E15356" t="str">
        <f t="shared" si="1678"/>
        <v>324 Hummel AvenueLemoyne, Pennsylvania 17043</v>
      </c>
      <c r="F15356" t="str">
        <f t="shared" si="1679"/>
        <v>(717) 763-7440</v>
      </c>
      <c r="G15356" t="str">
        <f t="shared" si="1674"/>
        <v>324 Hummel Avenue</v>
      </c>
      <c r="H15356" t="str">
        <f t="shared" si="1675"/>
        <v>324 Hummel Avenue, Lemoyne, Pennsylvania 17043</v>
      </c>
      <c r="I15356" s="1" t="str">
        <f t="shared" si="1676"/>
        <v>19057</v>
      </c>
    </row>
    <row r="15357" spans="1:9" x14ac:dyDescent="0.45">
      <c r="A15357" t="s">
        <v>30064</v>
      </c>
      <c r="B15357" t="s">
        <v>30065</v>
      </c>
      <c r="C15357" t="str">
        <f t="shared" si="1677"/>
        <v>Furman Home for Funerals</v>
      </c>
      <c r="D15357" t="str">
        <f t="shared" si="1673"/>
        <v>Leola, Pennsylvania</v>
      </c>
      <c r="E15357" t="str">
        <f t="shared" si="1678"/>
        <v>59 W Main StreetLeola, Pennsylvania 17540</v>
      </c>
      <c r="F15357" t="str">
        <f t="shared" si="1679"/>
        <v>717-656-6833</v>
      </c>
      <c r="G15357" t="str">
        <f t="shared" si="1674"/>
        <v>59 W Main Street</v>
      </c>
      <c r="H15357" t="str">
        <f t="shared" si="1675"/>
        <v>59 W Main Street, Leola, Pennsylvania 17540</v>
      </c>
      <c r="I15357" s="1" t="str">
        <f t="shared" si="1676"/>
        <v>19057</v>
      </c>
    </row>
    <row r="15358" spans="1:9" x14ac:dyDescent="0.45">
      <c r="A15358" t="s">
        <v>30066</v>
      </c>
      <c r="B15358" t="s">
        <v>30067</v>
      </c>
      <c r="C15358" t="str">
        <f t="shared" si="1677"/>
        <v>Brown-Mclean Funeral Home</v>
      </c>
      <c r="D15358" t="str">
        <f t="shared" si="1673"/>
        <v>Levittown, Pennsylvania</v>
      </c>
      <c r="E15358" t="str">
        <f t="shared" si="1678"/>
        <v>3500 Bristol-Oxford Valley RoadLevittown, Pennsylvania 19057</v>
      </c>
      <c r="F15358" t="str">
        <f t="shared" si="1679"/>
        <v>(215) 946-2636</v>
      </c>
      <c r="G15358" t="str">
        <f t="shared" si="1674"/>
        <v>3500 Bristol-Oxford Valley Road</v>
      </c>
      <c r="H15358" t="str">
        <f t="shared" si="1675"/>
        <v>3500 Bristol-Oxford Valley Road, Levittown, Pennsylvania 19057</v>
      </c>
      <c r="I15358" s="1" t="str">
        <f t="shared" si="1676"/>
        <v>17339</v>
      </c>
    </row>
    <row r="15359" spans="1:9" x14ac:dyDescent="0.45">
      <c r="A15359" t="s">
        <v>30068</v>
      </c>
      <c r="B15359" t="s">
        <v>30069</v>
      </c>
      <c r="C15359" t="str">
        <f t="shared" si="1677"/>
        <v>Burns Funeral Home Inc</v>
      </c>
      <c r="D15359" t="str">
        <f t="shared" si="1673"/>
        <v>Levittown, Pennsylvania</v>
      </c>
      <c r="E15359" t="str">
        <f t="shared" si="1678"/>
        <v>1514 Woodbourne RoadLevittown, Pennsylvania 19057</v>
      </c>
      <c r="F15359" t="str">
        <f t="shared" si="1679"/>
        <v>215-547-3040</v>
      </c>
      <c r="G15359" t="str">
        <f t="shared" si="1674"/>
        <v>1514 Woodbourne Road</v>
      </c>
      <c r="H15359" t="str">
        <f t="shared" si="1675"/>
        <v>1514 Woodbourne Road, Levittown, Pennsylvania 19057</v>
      </c>
      <c r="I15359" s="1" t="str">
        <f t="shared" si="1676"/>
        <v>17837</v>
      </c>
    </row>
    <row r="15360" spans="1:9" x14ac:dyDescent="0.45">
      <c r="A15360" t="s">
        <v>30070</v>
      </c>
      <c r="B15360" t="s">
        <v>30071</v>
      </c>
      <c r="C15360" t="str">
        <f t="shared" si="1677"/>
        <v>Galzerano Funeral Home</v>
      </c>
      <c r="D15360" t="str">
        <f t="shared" si="1673"/>
        <v>Levittown, Pennsylvania</v>
      </c>
      <c r="E15360" t="str">
        <f t="shared" si="1678"/>
        <v>3500 Bristol Oxford Valley RoadLevittown, Pennsylvania 19057</v>
      </c>
      <c r="F15360" t="str">
        <f t="shared" si="1679"/>
        <v>215-945-8484</v>
      </c>
      <c r="G15360" t="str">
        <f t="shared" si="1674"/>
        <v>3500 Bristol Oxford Valley Road</v>
      </c>
      <c r="H15360" t="str">
        <f t="shared" si="1675"/>
        <v>3500 Bristol Oxford Valley Road, Levittown, Pennsylvania 19057</v>
      </c>
      <c r="I15360" s="1" t="str">
        <f t="shared" si="1676"/>
        <v>17837</v>
      </c>
    </row>
    <row r="15361" spans="1:9" x14ac:dyDescent="0.45">
      <c r="A15361" t="s">
        <v>30072</v>
      </c>
      <c r="B15361" t="s">
        <v>30073</v>
      </c>
      <c r="C15361" t="str">
        <f t="shared" si="1677"/>
        <v>Beaver-Urich Funeral Home</v>
      </c>
      <c r="D15361" t="str">
        <f t="shared" si="1673"/>
        <v>Lewisberry, Pennsylvania</v>
      </c>
      <c r="E15361" t="str">
        <f t="shared" si="1678"/>
        <v>305 W Front StreetLewisberry, Pennsylvania 17339</v>
      </c>
      <c r="F15361" t="str">
        <f t="shared" si="1679"/>
        <v>717-938-6172</v>
      </c>
      <c r="G15361" t="str">
        <f t="shared" si="1674"/>
        <v>305 W Front Street</v>
      </c>
      <c r="H15361" t="str">
        <f t="shared" si="1675"/>
        <v>305 W Front Street, Lewisberry, Pennsylvania 17339</v>
      </c>
      <c r="I15361" s="1" t="str">
        <f t="shared" si="1676"/>
        <v>17044</v>
      </c>
    </row>
    <row r="15362" spans="1:9" x14ac:dyDescent="0.45">
      <c r="A15362" t="s">
        <v>30074</v>
      </c>
      <c r="B15362" t="s">
        <v>30075</v>
      </c>
      <c r="C15362" t="str">
        <f t="shared" si="1677"/>
        <v>Cronrath-Grenoble Funeral Home</v>
      </c>
      <c r="D15362" t="str">
        <f t="shared" ref="D15362:D15425" si="1680">RIGHT($A15362,LEN($A15362) - FIND(",",$A15362)-1)</f>
        <v>Lewisburg, Pennsylvania</v>
      </c>
      <c r="E15362" t="str">
        <f t="shared" si="1678"/>
        <v>106 S 2nd StreetLewisburg, Pennsylvania 17837</v>
      </c>
      <c r="F15362" t="str">
        <f t="shared" si="1679"/>
        <v>570-524-5031</v>
      </c>
      <c r="G15362" t="str">
        <f t="shared" ref="G15362:G15425" si="1681">LEFT(E15362, FIND(D15362,E15362)-1)</f>
        <v>106 S 2nd Street</v>
      </c>
      <c r="H15362" t="str">
        <f t="shared" ref="H15362:H15425" si="1682">_xlfn.CONCAT(G15362,", ",D15362," ", RIGHT(E15362,5))</f>
        <v>106 S 2nd Street, Lewisburg, Pennsylvania 17837</v>
      </c>
      <c r="I15362" s="1" t="str">
        <f t="shared" ref="I15362:I15425" si="1683">RIGHT(E15365,5)</f>
        <v>15658</v>
      </c>
    </row>
    <row r="15363" spans="1:9" x14ac:dyDescent="0.45">
      <c r="A15363" t="s">
        <v>30076</v>
      </c>
      <c r="B15363" t="s">
        <v>30077</v>
      </c>
      <c r="C15363" t="str">
        <f t="shared" ref="C15363:C15426" si="1684">LEFT($A15363,FIND(",", $A15363)-1)</f>
        <v>John H Shaw III Funeral Home</v>
      </c>
      <c r="D15363" t="str">
        <f t="shared" si="1680"/>
        <v>Lewisburg, Pennsylvania</v>
      </c>
      <c r="E15363" t="str">
        <f t="shared" ref="E15363:E15426" si="1685">LEFT($B15363,FIND("Phone",$B15363)-1)</f>
        <v>801 Market StreetLewisburg, Pennsylvania 17837</v>
      </c>
      <c r="F15363" t="str">
        <f t="shared" ref="F15363:F15426" si="1686">RIGHT($B15363,LEN($B15363) - FIND("Phone",$B15363)-6)</f>
        <v>570-524-0320</v>
      </c>
      <c r="G15363" t="str">
        <f t="shared" si="1681"/>
        <v>801 Market Street</v>
      </c>
      <c r="H15363" t="str">
        <f t="shared" si="1682"/>
        <v>801 Market Street, Lewisburg, Pennsylvania 17837</v>
      </c>
      <c r="I15363" s="1" t="str">
        <f t="shared" si="1683"/>
        <v>15658</v>
      </c>
    </row>
    <row r="15364" spans="1:9" x14ac:dyDescent="0.45">
      <c r="A15364" t="s">
        <v>30078</v>
      </c>
      <c r="B15364" t="s">
        <v>30079</v>
      </c>
      <c r="C15364" t="str">
        <f t="shared" si="1684"/>
        <v>Barr Funeral Home</v>
      </c>
      <c r="D15364" t="str">
        <f t="shared" si="1680"/>
        <v>Lewistown, Pennsylvania</v>
      </c>
      <c r="E15364" t="str">
        <f t="shared" si="1685"/>
        <v>120 Logan StreetLewistown, Pennsylvania 17044</v>
      </c>
      <c r="F15364" t="str">
        <f t="shared" si="1686"/>
        <v>717-248-5486</v>
      </c>
      <c r="G15364" t="str">
        <f t="shared" si="1681"/>
        <v>120 Logan Street</v>
      </c>
      <c r="H15364" t="str">
        <f t="shared" si="1682"/>
        <v>120 Logan Street, Lewistown, Pennsylvania 17044</v>
      </c>
      <c r="I15364" s="1" t="str">
        <f t="shared" si="1683"/>
        <v>15131</v>
      </c>
    </row>
    <row r="15365" spans="1:9" x14ac:dyDescent="0.45">
      <c r="A15365" t="s">
        <v>30080</v>
      </c>
      <c r="B15365" t="s">
        <v>30081</v>
      </c>
      <c r="C15365" t="str">
        <f t="shared" si="1684"/>
        <v>J Paul Mc Cracken Funeral Chapel</v>
      </c>
      <c r="D15365" t="str">
        <f t="shared" si="1680"/>
        <v>Ligonier, Pennsylvania</v>
      </c>
      <c r="E15365" t="str">
        <f t="shared" si="1685"/>
        <v>144 E Main StreetLigonier, Pennsylvania 15658</v>
      </c>
      <c r="F15365" t="str">
        <f t="shared" si="1686"/>
        <v>724-238-9866</v>
      </c>
      <c r="G15365" t="str">
        <f t="shared" si="1681"/>
        <v>144 E Main Street</v>
      </c>
      <c r="H15365" t="str">
        <f t="shared" si="1682"/>
        <v>144 E Main Street, Ligonier, Pennsylvania 15658</v>
      </c>
      <c r="I15365" s="1" t="str">
        <f t="shared" si="1683"/>
        <v>16424</v>
      </c>
    </row>
    <row r="15366" spans="1:9" x14ac:dyDescent="0.45">
      <c r="A15366" t="s">
        <v>30082</v>
      </c>
      <c r="B15366" t="s">
        <v>30083</v>
      </c>
      <c r="C15366" t="str">
        <f t="shared" si="1684"/>
        <v>Snyder Funeral Home Inc</v>
      </c>
      <c r="D15366" t="str">
        <f t="shared" si="1680"/>
        <v>Ligonier, Pennsylvania</v>
      </c>
      <c r="E15366" t="str">
        <f t="shared" si="1685"/>
        <v>402 E Church StreetLigonier, Pennsylvania 15658</v>
      </c>
      <c r="F15366" t="str">
        <f t="shared" si="1686"/>
        <v>724-238-2611</v>
      </c>
      <c r="G15366" t="str">
        <f t="shared" si="1681"/>
        <v>402 E Church Street</v>
      </c>
      <c r="H15366" t="str">
        <f t="shared" si="1682"/>
        <v>402 E Church Street, Ligonier, Pennsylvania 15658</v>
      </c>
      <c r="I15366" s="1" t="str">
        <f t="shared" si="1683"/>
        <v>19061</v>
      </c>
    </row>
    <row r="15367" spans="1:9" x14ac:dyDescent="0.45">
      <c r="A15367" t="s">
        <v>30084</v>
      </c>
      <c r="B15367" t="s">
        <v>30085</v>
      </c>
      <c r="C15367" t="str">
        <f t="shared" si="1684"/>
        <v>Strifflers of White Oak</v>
      </c>
      <c r="D15367" t="str">
        <f t="shared" si="1680"/>
        <v>Lincoln, Pennsylvania</v>
      </c>
      <c r="E15367" t="str">
        <f t="shared" si="1685"/>
        <v>1100 WayLincoln, Pennsylvania 15131</v>
      </c>
      <c r="F15367" t="str">
        <f t="shared" si="1686"/>
        <v>(412)   678-6177</v>
      </c>
      <c r="G15367" t="str">
        <f t="shared" si="1681"/>
        <v>1100 Way</v>
      </c>
      <c r="H15367" t="str">
        <f t="shared" si="1682"/>
        <v>1100 Way, Lincoln, Pennsylvania 15131</v>
      </c>
      <c r="I15367" s="1" t="str">
        <f t="shared" si="1683"/>
        <v>17543</v>
      </c>
    </row>
    <row r="15368" spans="1:9" x14ac:dyDescent="0.45">
      <c r="A15368" t="s">
        <v>30086</v>
      </c>
      <c r="B15368" t="s">
        <v>30087</v>
      </c>
      <c r="C15368" t="str">
        <f t="shared" si="1684"/>
        <v>Harold W</v>
      </c>
      <c r="D15368" t="str">
        <f t="shared" si="1680"/>
        <v>Linesville, Pennsylvania</v>
      </c>
      <c r="E15368" t="str">
        <f t="shared" si="1685"/>
        <v>6028 Us Highway 6Linesville, Pennsylvania 16424</v>
      </c>
      <c r="F15368" t="str">
        <f t="shared" si="1686"/>
        <v>(814) 683-4111</v>
      </c>
      <c r="G15368" t="str">
        <f t="shared" si="1681"/>
        <v>6028 Us Highway 6</v>
      </c>
      <c r="H15368" t="str">
        <f t="shared" si="1682"/>
        <v>6028 Us Highway 6, Linesville, Pennsylvania 16424</v>
      </c>
      <c r="I15368" s="1" t="str">
        <f t="shared" si="1683"/>
        <v>17543</v>
      </c>
    </row>
    <row r="15369" spans="1:9" x14ac:dyDescent="0.45">
      <c r="A15369" t="s">
        <v>30088</v>
      </c>
      <c r="B15369" t="s">
        <v>30089</v>
      </c>
      <c r="C15369" t="str">
        <f t="shared" si="1684"/>
        <v>Joseph A Ward Funeral Home Inc</v>
      </c>
      <c r="D15369" t="str">
        <f t="shared" si="1680"/>
        <v>Linwood, Pennsylvania</v>
      </c>
      <c r="E15369" t="str">
        <f t="shared" si="1685"/>
        <v>1459 Market StreetLinwood, Pennsylvania 19061</v>
      </c>
      <c r="F15369" t="str">
        <f t="shared" si="1686"/>
        <v>(610) 485-2425</v>
      </c>
      <c r="G15369" t="str">
        <f t="shared" si="1681"/>
        <v>1459 Market Street</v>
      </c>
      <c r="H15369" t="str">
        <f t="shared" si="1682"/>
        <v>1459 Market Street, Linwood, Pennsylvania 19061</v>
      </c>
      <c r="I15369" s="1" t="str">
        <f t="shared" si="1683"/>
        <v>17340</v>
      </c>
    </row>
    <row r="15370" spans="1:9" x14ac:dyDescent="0.45">
      <c r="A15370" t="s">
        <v>30090</v>
      </c>
      <c r="B15370" t="s">
        <v>30091</v>
      </c>
      <c r="C15370" t="str">
        <f t="shared" si="1684"/>
        <v>Charles F Snyder Jr Funeral</v>
      </c>
      <c r="D15370" t="str">
        <f t="shared" si="1680"/>
        <v>Lititz, Pennsylvania</v>
      </c>
      <c r="E15370" t="str">
        <f t="shared" si="1685"/>
        <v>3110 Lititz PikeLititz, Pennsylvania 17543</v>
      </c>
      <c r="F15370" t="str">
        <f t="shared" si="1686"/>
        <v>717-560-5100</v>
      </c>
      <c r="G15370" t="str">
        <f t="shared" si="1681"/>
        <v>3110 Lititz Pike</v>
      </c>
      <c r="H15370" t="str">
        <f t="shared" si="1682"/>
        <v>3110 Lititz Pike, Lititz, Pennsylvania 17543</v>
      </c>
      <c r="I15370" s="1" t="str">
        <f t="shared" si="1683"/>
        <v>17045</v>
      </c>
    </row>
    <row r="15371" spans="1:9" x14ac:dyDescent="0.45">
      <c r="A15371" t="s">
        <v>30092</v>
      </c>
      <c r="B15371" t="s">
        <v>30093</v>
      </c>
      <c r="C15371" t="str">
        <f t="shared" si="1684"/>
        <v>Spacht Funeral Home</v>
      </c>
      <c r="D15371" t="str">
        <f t="shared" si="1680"/>
        <v>Lititz, Pennsylvania</v>
      </c>
      <c r="E15371" t="str">
        <f t="shared" si="1685"/>
        <v>127 S Broad StreetLititz, Pennsylvania 17543</v>
      </c>
      <c r="F15371" t="str">
        <f t="shared" si="1686"/>
        <v>717-626-2317</v>
      </c>
      <c r="G15371" t="str">
        <f t="shared" si="1681"/>
        <v>127 S Broad Street</v>
      </c>
      <c r="H15371" t="str">
        <f t="shared" si="1682"/>
        <v>127 S Broad Street, Lititz, Pennsylvania 17543</v>
      </c>
      <c r="I15371" s="1" t="str">
        <f t="shared" si="1683"/>
        <v>17745</v>
      </c>
    </row>
    <row r="15372" spans="1:9" x14ac:dyDescent="0.45">
      <c r="A15372" t="s">
        <v>30094</v>
      </c>
      <c r="B15372" t="s">
        <v>30095</v>
      </c>
      <c r="C15372" t="str">
        <f t="shared" si="1684"/>
        <v>Little's Funeral Home</v>
      </c>
      <c r="D15372" t="str">
        <f t="shared" si="1680"/>
        <v>Littlestown, Pennsylvania</v>
      </c>
      <c r="E15372" t="str">
        <f t="shared" si="1685"/>
        <v>34 Maple AvenueLittlestown, Pennsylvania 17340</v>
      </c>
      <c r="F15372" t="str">
        <f t="shared" si="1686"/>
        <v>717-359-4224</v>
      </c>
      <c r="G15372" t="str">
        <f t="shared" si="1681"/>
        <v>34 Maple Avenue</v>
      </c>
      <c r="H15372" t="str">
        <f t="shared" si="1682"/>
        <v>34 Maple Avenue, Littlestown, Pennsylvania 17340</v>
      </c>
      <c r="I15372" s="1" t="str">
        <f t="shared" si="1683"/>
        <v>17745</v>
      </c>
    </row>
    <row r="15373" spans="1:9" x14ac:dyDescent="0.45">
      <c r="A15373" t="s">
        <v>30096</v>
      </c>
      <c r="B15373" t="s">
        <v>30097</v>
      </c>
      <c r="C15373" t="str">
        <f t="shared" si="1684"/>
        <v>George P Garman Funeral Homes</v>
      </c>
      <c r="D15373" t="str">
        <f t="shared" si="1680"/>
        <v>Liverpool, Pennsylvania</v>
      </c>
      <c r="E15373" t="str">
        <f t="shared" si="1685"/>
        <v>606 N Front StreetLiverpool, Pennsylvania 17045</v>
      </c>
      <c r="F15373" t="str">
        <f t="shared" si="1686"/>
        <v>(717) 444-3313</v>
      </c>
      <c r="G15373" t="str">
        <f t="shared" si="1681"/>
        <v>606 N Front Street</v>
      </c>
      <c r="H15373" t="str">
        <f t="shared" si="1682"/>
        <v>606 N Front Street, Liverpool, Pennsylvania 17045</v>
      </c>
      <c r="I15373" s="1" t="str">
        <f t="shared" si="1683"/>
        <v>17745</v>
      </c>
    </row>
    <row r="15374" spans="1:9" x14ac:dyDescent="0.45">
      <c r="A15374" t="s">
        <v>30098</v>
      </c>
      <c r="B15374" t="s">
        <v>30099</v>
      </c>
      <c r="C15374" t="str">
        <f t="shared" si="1684"/>
        <v>Donald G Walker Funeral Home</v>
      </c>
      <c r="D15374" t="str">
        <f t="shared" si="1680"/>
        <v>Lock Haven, Pennsylvania</v>
      </c>
      <c r="E15374" t="str">
        <f t="shared" si="1685"/>
        <v>231 High StreetLock Haven, Pennsylvania 17745</v>
      </c>
      <c r="F15374" t="str">
        <f t="shared" si="1686"/>
        <v>570-748-5329</v>
      </c>
      <c r="G15374" t="str">
        <f t="shared" si="1681"/>
        <v>231 High Street</v>
      </c>
      <c r="H15374" t="str">
        <f t="shared" si="1682"/>
        <v>231 High Street, Lock Haven, Pennsylvania 17745</v>
      </c>
      <c r="I15374" s="1" t="str">
        <f t="shared" si="1683"/>
        <v>17747</v>
      </c>
    </row>
    <row r="15375" spans="1:9" x14ac:dyDescent="0.45">
      <c r="A15375" t="s">
        <v>30100</v>
      </c>
      <c r="B15375" t="s">
        <v>30101</v>
      </c>
      <c r="C15375" t="str">
        <f t="shared" si="1684"/>
        <v>Moriarty-Dutcavich Funeral</v>
      </c>
      <c r="D15375" t="str">
        <f t="shared" si="1680"/>
        <v>Lock Haven, Pennsylvania</v>
      </c>
      <c r="E15375" t="str">
        <f t="shared" si="1685"/>
        <v>112 E Church StreetLock Haven, Pennsylvania 17745</v>
      </c>
      <c r="F15375" t="str">
        <f t="shared" si="1686"/>
        <v>570-748-4461</v>
      </c>
      <c r="G15375" t="str">
        <f t="shared" si="1681"/>
        <v>112 E Church Street</v>
      </c>
      <c r="H15375" t="str">
        <f t="shared" si="1682"/>
        <v>112 E Church Street, Lock Haven, Pennsylvania 17745</v>
      </c>
      <c r="I15375" s="1" t="str">
        <f t="shared" si="1683"/>
        <v>15068</v>
      </c>
    </row>
    <row r="15376" spans="1:9" x14ac:dyDescent="0.45">
      <c r="A15376" t="s">
        <v>30102</v>
      </c>
      <c r="B15376" t="s">
        <v>30103</v>
      </c>
      <c r="C15376" t="str">
        <f t="shared" si="1684"/>
        <v>Yost-Gedon Funeral Home</v>
      </c>
      <c r="D15376" t="str">
        <f t="shared" si="1680"/>
        <v>Lock Haven, Pennsylvania</v>
      </c>
      <c r="E15376" t="str">
        <f t="shared" si="1685"/>
        <v>121 W Main StreetLock Haven, Pennsylvania 17745</v>
      </c>
      <c r="F15376" t="str">
        <f t="shared" si="1686"/>
        <v>570-748-4525</v>
      </c>
      <c r="G15376" t="str">
        <f t="shared" si="1681"/>
        <v>121 W Main Street</v>
      </c>
      <c r="H15376" t="str">
        <f t="shared" si="1682"/>
        <v>121 W Main Street, Lock Haven, Pennsylvania 17745</v>
      </c>
      <c r="I15376" s="1" t="str">
        <f t="shared" si="1683"/>
        <v>17047</v>
      </c>
    </row>
    <row r="15377" spans="1:9" x14ac:dyDescent="0.45">
      <c r="A15377" t="s">
        <v>39281</v>
      </c>
      <c r="B15377" t="s">
        <v>30104</v>
      </c>
      <c r="C15377" t="str">
        <f t="shared" si="1684"/>
        <v>Wayne P. Urbine Funeral Home Inc</v>
      </c>
      <c r="D15377" t="str">
        <f t="shared" si="1680"/>
        <v>Loganton, Pennsylvania</v>
      </c>
      <c r="E15377" t="str">
        <f t="shared" si="1685"/>
        <v>95 East Main StreetLoganton, Pennsylvania 17747</v>
      </c>
      <c r="F15377" t="str">
        <f t="shared" si="1686"/>
        <v>(570) 725-2571</v>
      </c>
      <c r="G15377" t="str">
        <f t="shared" si="1681"/>
        <v>95 East Main Street</v>
      </c>
      <c r="H15377" t="str">
        <f t="shared" si="1682"/>
        <v>95 East Main Street, Loganton, Pennsylvania 17747</v>
      </c>
      <c r="I15377" s="1" t="str">
        <f t="shared" si="1683"/>
        <v>18709</v>
      </c>
    </row>
    <row r="15378" spans="1:9" x14ac:dyDescent="0.45">
      <c r="A15378" t="s">
        <v>30105</v>
      </c>
      <c r="B15378" t="s">
        <v>30106</v>
      </c>
      <c r="C15378" t="str">
        <f t="shared" si="1684"/>
        <v>Gigler Funeral Home</v>
      </c>
      <c r="D15378" t="str">
        <f t="shared" si="1680"/>
        <v>Lower Burrell, Pennsylvania</v>
      </c>
      <c r="E15378" t="str">
        <f t="shared" si="1685"/>
        <v>2877 Leechburg RoadLower Burrell, Pennsylvania 15068</v>
      </c>
      <c r="F15378" t="str">
        <f t="shared" si="1686"/>
        <v>(724) 335-6500</v>
      </c>
      <c r="G15378" t="str">
        <f t="shared" si="1681"/>
        <v>2877 Leechburg Road</v>
      </c>
      <c r="H15378" t="str">
        <f t="shared" si="1682"/>
        <v>2877 Leechburg Road, Lower Burrell, Pennsylvania 15068</v>
      </c>
      <c r="I15378" s="1" t="str">
        <f t="shared" si="1683"/>
        <v>18709</v>
      </c>
    </row>
    <row r="15379" spans="1:9" x14ac:dyDescent="0.45">
      <c r="A15379" t="s">
        <v>30107</v>
      </c>
      <c r="B15379" t="s">
        <v>30108</v>
      </c>
      <c r="C15379" t="str">
        <f t="shared" si="1684"/>
        <v>Nickel Funeral Home</v>
      </c>
      <c r="D15379" t="str">
        <f t="shared" si="1680"/>
        <v>Loysville, Pennsylvania</v>
      </c>
      <c r="E15379" t="str">
        <f t="shared" si="1685"/>
        <v>3626 Shermans Valley RoadLoysville, Pennsylvania 17047</v>
      </c>
      <c r="F15379" t="str">
        <f t="shared" si="1686"/>
        <v>717-789-3107</v>
      </c>
      <c r="G15379" t="str">
        <f t="shared" si="1681"/>
        <v>3626 Shermans Valley Road</v>
      </c>
      <c r="H15379" t="str">
        <f t="shared" si="1682"/>
        <v>3626 Shermans Valley Road, Loysville, Pennsylvania 17047</v>
      </c>
      <c r="I15379" s="1" t="str">
        <f t="shared" si="1683"/>
        <v>16661</v>
      </c>
    </row>
    <row r="15380" spans="1:9" x14ac:dyDescent="0.45">
      <c r="A15380" t="s">
        <v>30109</v>
      </c>
      <c r="B15380" t="s">
        <v>30110</v>
      </c>
      <c r="C15380" t="str">
        <f t="shared" si="1684"/>
        <v>Betz-Jastremski Funeral Home</v>
      </c>
      <c r="D15380" t="str">
        <f t="shared" si="1680"/>
        <v>Luzerne, Pennsylvania</v>
      </c>
      <c r="E15380" t="str">
        <f t="shared" si="1685"/>
        <v>568 Bennett StreetLuzerne, Pennsylvania 18709</v>
      </c>
      <c r="F15380" t="str">
        <f t="shared" si="1686"/>
        <v>570-287-0293</v>
      </c>
      <c r="G15380" t="str">
        <f t="shared" si="1681"/>
        <v>568 Bennett Street</v>
      </c>
      <c r="H15380" t="str">
        <f t="shared" si="1682"/>
        <v>568 Bennett Street, Luzerne, Pennsylvania 18709</v>
      </c>
      <c r="I15380" s="1" t="str">
        <f t="shared" si="1683"/>
        <v>15663</v>
      </c>
    </row>
    <row r="15381" spans="1:9" x14ac:dyDescent="0.45">
      <c r="A15381" t="s">
        <v>30111</v>
      </c>
      <c r="B15381" t="s">
        <v>30112</v>
      </c>
      <c r="C15381" t="str">
        <f t="shared" si="1684"/>
        <v>George A Strish Funeral Home</v>
      </c>
      <c r="D15381" t="str">
        <f t="shared" si="1680"/>
        <v>Luzerne, Pennsylvania</v>
      </c>
      <c r="E15381" t="str">
        <f t="shared" si="1685"/>
        <v>269 Bennett StreetLuzerne, Pennsylvania 18709</v>
      </c>
      <c r="F15381" t="str">
        <f t="shared" si="1686"/>
        <v>570-283-0111</v>
      </c>
      <c r="G15381" t="str">
        <f t="shared" si="1681"/>
        <v>269 Bennett Street</v>
      </c>
      <c r="H15381" t="str">
        <f t="shared" si="1682"/>
        <v>269 Bennett Street, Luzerne, Pennsylvania 18709</v>
      </c>
      <c r="I15381" s="1" t="str">
        <f t="shared" si="1683"/>
        <v>15757</v>
      </c>
    </row>
    <row r="15382" spans="1:9" x14ac:dyDescent="0.45">
      <c r="A15382" t="s">
        <v>30113</v>
      </c>
      <c r="B15382" t="s">
        <v>30114</v>
      </c>
      <c r="C15382" t="str">
        <f t="shared" si="1684"/>
        <v>Kruise Funeral Homes Inc</v>
      </c>
      <c r="D15382" t="str">
        <f t="shared" si="1680"/>
        <v>Madera, Pennsylvania</v>
      </c>
      <c r="E15382" t="str">
        <f t="shared" si="1685"/>
        <v>2nd &amp; Lynn StreetMadera, Pennsylvania 16661</v>
      </c>
      <c r="F15382" t="str">
        <f t="shared" si="1686"/>
        <v>(814) 378-7161</v>
      </c>
      <c r="G15382" t="str">
        <f t="shared" si="1681"/>
        <v>2nd &amp; Lynn Street</v>
      </c>
      <c r="H15382" t="str">
        <f t="shared" si="1682"/>
        <v>2nd &amp; Lynn Street, Madera, Pennsylvania 16661</v>
      </c>
      <c r="I15382" s="1" t="str">
        <f t="shared" si="1683"/>
        <v>17948</v>
      </c>
    </row>
    <row r="15383" spans="1:9" x14ac:dyDescent="0.45">
      <c r="A15383" t="s">
        <v>30115</v>
      </c>
      <c r="B15383" t="s">
        <v>30116</v>
      </c>
      <c r="C15383" t="str">
        <f t="shared" si="1684"/>
        <v>Beatty-Rich Funeral Home Inc</v>
      </c>
      <c r="D15383" t="str">
        <f t="shared" si="1680"/>
        <v>Madison, Pennsylvania</v>
      </c>
      <c r="E15383" t="str">
        <f t="shared" si="1685"/>
        <v>136 Main StreetMadison, Pennsylvania 15663</v>
      </c>
      <c r="F15383" t="str">
        <f t="shared" si="1686"/>
        <v>724-446-5511</v>
      </c>
      <c r="G15383" t="str">
        <f t="shared" si="1681"/>
        <v>136 Main Street</v>
      </c>
      <c r="H15383" t="str">
        <f t="shared" si="1682"/>
        <v>136 Main Street, Madison, Pennsylvania 15663</v>
      </c>
      <c r="I15383" s="1" t="str">
        <f t="shared" si="1683"/>
        <v>17948</v>
      </c>
    </row>
    <row r="15384" spans="1:9" x14ac:dyDescent="0.45">
      <c r="A15384" t="s">
        <v>30117</v>
      </c>
      <c r="B15384" t="s">
        <v>30118</v>
      </c>
      <c r="C15384" t="str">
        <f t="shared" si="1684"/>
        <v>Waldron Funeral Home</v>
      </c>
      <c r="D15384" t="str">
        <f t="shared" si="1680"/>
        <v>Mahaffey, Pennsylvania</v>
      </c>
      <c r="E15384" t="str">
        <f t="shared" si="1685"/>
        <v>1 Market StreetMahaffey, Pennsylvania 15757</v>
      </c>
      <c r="F15384" t="str">
        <f t="shared" si="1686"/>
        <v>814-277-9911</v>
      </c>
      <c r="G15384" t="str">
        <f t="shared" si="1681"/>
        <v>1 Market Street</v>
      </c>
      <c r="H15384" t="str">
        <f t="shared" si="1682"/>
        <v>1 Market Street, Mahaffey, Pennsylvania 15757</v>
      </c>
      <c r="I15384" s="1" t="str">
        <f t="shared" si="1683"/>
        <v>17948</v>
      </c>
    </row>
    <row r="15385" spans="1:9" x14ac:dyDescent="0.45">
      <c r="A15385" t="s">
        <v>30119</v>
      </c>
      <c r="B15385" t="s">
        <v>30120</v>
      </c>
      <c r="C15385" t="str">
        <f t="shared" si="1684"/>
        <v>David D Jarrett Funeral</v>
      </c>
      <c r="D15385" t="str">
        <f t="shared" si="1680"/>
        <v>Mahanoy City, Pennsylvania</v>
      </c>
      <c r="E15385" t="str">
        <f t="shared" si="1685"/>
        <v>201 East Pine StreetMahanoy City, Pennsylvania 17948</v>
      </c>
      <c r="F15385" t="str">
        <f t="shared" si="1686"/>
        <v>(570) 773-3801</v>
      </c>
      <c r="G15385" t="str">
        <f t="shared" si="1681"/>
        <v>201 East Pine Street</v>
      </c>
      <c r="H15385" t="str">
        <f t="shared" si="1682"/>
        <v>201 East Pine Street, Mahanoy City, Pennsylvania 17948</v>
      </c>
      <c r="I15385" s="1" t="str">
        <f t="shared" si="1683"/>
        <v>17948</v>
      </c>
    </row>
    <row r="15386" spans="1:9" x14ac:dyDescent="0.45">
      <c r="A15386" t="s">
        <v>30121</v>
      </c>
      <c r="B15386" t="s">
        <v>30122</v>
      </c>
      <c r="C15386" t="str">
        <f t="shared" si="1684"/>
        <v>James P Haughney Funeral Home</v>
      </c>
      <c r="D15386" t="str">
        <f t="shared" si="1680"/>
        <v>Mahanoy City, Pennsylvania</v>
      </c>
      <c r="E15386" t="str">
        <f t="shared" si="1685"/>
        <v>101 E Mahanoy StreetMahanoy City, Pennsylvania 17948</v>
      </c>
      <c r="F15386" t="str">
        <f t="shared" si="1686"/>
        <v>570-773-3190</v>
      </c>
      <c r="G15386" t="str">
        <f t="shared" si="1681"/>
        <v>101 E Mahanoy Street</v>
      </c>
      <c r="H15386" t="str">
        <f t="shared" si="1682"/>
        <v>101 E Mahanoy Street, Mahanoy City, Pennsylvania 17948</v>
      </c>
      <c r="I15386" s="1" t="str">
        <f t="shared" si="1683"/>
        <v>19355</v>
      </c>
    </row>
    <row r="15387" spans="1:9" x14ac:dyDescent="0.45">
      <c r="A15387" t="s">
        <v>30123</v>
      </c>
      <c r="B15387" t="s">
        <v>30124</v>
      </c>
      <c r="C15387" t="str">
        <f t="shared" si="1684"/>
        <v>Jane Clifford Ritz Funeral Home</v>
      </c>
      <c r="D15387" t="str">
        <f t="shared" si="1680"/>
        <v>Mahanoy City, Pennsylvania</v>
      </c>
      <c r="E15387" t="str">
        <f t="shared" si="1685"/>
        <v>19 E Mahanoy StreetMahanoy City, Pennsylvania 17948</v>
      </c>
      <c r="F15387" t="str">
        <f t="shared" si="1686"/>
        <v>(570) 773-1840</v>
      </c>
      <c r="G15387" t="str">
        <f t="shared" si="1681"/>
        <v>19 E Mahanoy Street</v>
      </c>
      <c r="H15387" t="str">
        <f t="shared" si="1682"/>
        <v>19 E Mahanoy Street, Mahanoy City, Pennsylvania 17948</v>
      </c>
      <c r="I15387" s="1" t="str">
        <f t="shared" si="1683"/>
        <v>19355</v>
      </c>
    </row>
    <row r="15388" spans="1:9" x14ac:dyDescent="0.45">
      <c r="A15388" t="s">
        <v>30125</v>
      </c>
      <c r="B15388" t="s">
        <v>30126</v>
      </c>
      <c r="C15388" t="str">
        <f t="shared" si="1684"/>
        <v>Louis Truskowsky Funeral Home</v>
      </c>
      <c r="D15388" t="str">
        <f t="shared" si="1680"/>
        <v>Mahanoy City, Pennsylvania</v>
      </c>
      <c r="E15388" t="str">
        <f t="shared" si="1685"/>
        <v>300 W Centre StreetMahanoy City, Pennsylvania 17948</v>
      </c>
      <c r="F15388" t="str">
        <f t="shared" si="1686"/>
        <v>570-773-2080</v>
      </c>
      <c r="G15388" t="str">
        <f t="shared" si="1681"/>
        <v>300 W Centre Street</v>
      </c>
      <c r="H15388" t="str">
        <f t="shared" si="1682"/>
        <v>300 W Centre Street, Mahanoy City, Pennsylvania 17948</v>
      </c>
      <c r="I15388" s="1" t="str">
        <f t="shared" si="1683"/>
        <v>19355</v>
      </c>
    </row>
    <row r="15389" spans="1:9" x14ac:dyDescent="0.45">
      <c r="A15389" t="s">
        <v>30127</v>
      </c>
      <c r="B15389" t="s">
        <v>30128</v>
      </c>
      <c r="C15389" t="str">
        <f t="shared" si="1684"/>
        <v>D'Anjolell Memorial Homes</v>
      </c>
      <c r="D15389" t="str">
        <f t="shared" si="1680"/>
        <v>Malvern, Pennsylvania</v>
      </c>
      <c r="E15389" t="str">
        <f t="shared" si="1685"/>
        <v>392 Lancaster AvenueMalvern, Pennsylvania 19355</v>
      </c>
      <c r="F15389" t="str">
        <f t="shared" si="1686"/>
        <v>(610)   296-9555</v>
      </c>
      <c r="G15389" t="str">
        <f t="shared" si="1681"/>
        <v>392 Lancaster Avenue</v>
      </c>
      <c r="H15389" t="str">
        <f t="shared" si="1682"/>
        <v>392 Lancaster Avenue, Malvern, Pennsylvania 19355</v>
      </c>
      <c r="I15389" s="1" t="str">
        <f t="shared" si="1683"/>
        <v>17345</v>
      </c>
    </row>
    <row r="15390" spans="1:9" x14ac:dyDescent="0.45">
      <c r="A15390" t="s">
        <v>30129</v>
      </c>
      <c r="B15390" t="s">
        <v>30130</v>
      </c>
      <c r="C15390" t="str">
        <f t="shared" si="1684"/>
        <v>Malvern Granite Co.</v>
      </c>
      <c r="D15390" t="str">
        <f t="shared" si="1680"/>
        <v>Malvern, Pennsylvania</v>
      </c>
      <c r="E15390" t="str">
        <f t="shared" si="1685"/>
        <v>51 Crest AveMalvern, Pennsylvania 19355</v>
      </c>
      <c r="F15390" t="str">
        <f t="shared" si="1686"/>
        <v>(610) 644-1883</v>
      </c>
      <c r="G15390" t="str">
        <f t="shared" si="1681"/>
        <v>51 Crest Ave</v>
      </c>
      <c r="H15390" t="str">
        <f t="shared" si="1682"/>
        <v>51 Crest Ave, Malvern, Pennsylvania 19355</v>
      </c>
      <c r="I15390" s="1" t="str">
        <f t="shared" si="1683"/>
        <v>17545</v>
      </c>
    </row>
    <row r="15391" spans="1:9" x14ac:dyDescent="0.45">
      <c r="A15391" t="s">
        <v>30131</v>
      </c>
      <c r="B15391" t="s">
        <v>30132</v>
      </c>
      <c r="C15391" t="str">
        <f t="shared" si="1684"/>
        <v>Mauger-Givnish Inc</v>
      </c>
      <c r="D15391" t="str">
        <f t="shared" si="1680"/>
        <v>Malvern, Pennsylvania</v>
      </c>
      <c r="E15391" t="str">
        <f t="shared" si="1685"/>
        <v>24 Monument AvenueMalvern, Pennsylvania 19355</v>
      </c>
      <c r="F15391" t="str">
        <f t="shared" si="1686"/>
        <v>610-644-2240</v>
      </c>
      <c r="G15391" t="str">
        <f t="shared" si="1681"/>
        <v>24 Monument Avenue</v>
      </c>
      <c r="H15391" t="str">
        <f t="shared" si="1682"/>
        <v>24 Monument Avenue, Malvern, Pennsylvania 19355</v>
      </c>
      <c r="I15391" s="1" t="str">
        <f t="shared" si="1683"/>
        <v>15665</v>
      </c>
    </row>
    <row r="15392" spans="1:9" x14ac:dyDescent="0.45">
      <c r="A15392" t="s">
        <v>30133</v>
      </c>
      <c r="B15392" t="s">
        <v>30134</v>
      </c>
      <c r="C15392" t="str">
        <f t="shared" si="1684"/>
        <v>Little Funeral Home</v>
      </c>
      <c r="D15392" t="str">
        <f t="shared" si="1680"/>
        <v>Manchester, Pennsylvania</v>
      </c>
      <c r="E15392" t="str">
        <f t="shared" si="1685"/>
        <v>60 S Main StreetManchester, Pennsylvania 17345</v>
      </c>
      <c r="F15392" t="str">
        <f t="shared" si="1686"/>
        <v>(717) 266-1451</v>
      </c>
      <c r="G15392" t="str">
        <f t="shared" si="1681"/>
        <v>60 S Main Street</v>
      </c>
      <c r="H15392" t="str">
        <f t="shared" si="1682"/>
        <v>60 S Main Street, Manchester, Pennsylvania 17345</v>
      </c>
      <c r="I15392" s="1" t="str">
        <f t="shared" si="1683"/>
        <v>16933</v>
      </c>
    </row>
    <row r="15393" spans="1:9" x14ac:dyDescent="0.45">
      <c r="A15393" t="s">
        <v>30135</v>
      </c>
      <c r="B15393" t="s">
        <v>30136</v>
      </c>
      <c r="C15393" t="str">
        <f t="shared" si="1684"/>
        <v>Buch Funeral Home</v>
      </c>
      <c r="D15393" t="str">
        <f t="shared" si="1680"/>
        <v>Manheim, Pennsylvania</v>
      </c>
      <c r="E15393" t="str">
        <f t="shared" si="1685"/>
        <v>21 Market SqManheim, Pennsylvania 17545</v>
      </c>
      <c r="F15393" t="str">
        <f t="shared" si="1686"/>
        <v>(717) 665-4341</v>
      </c>
      <c r="G15393" t="str">
        <f t="shared" si="1681"/>
        <v>21 Market Sq</v>
      </c>
      <c r="H15393" t="str">
        <f t="shared" si="1682"/>
        <v>21 Market Sq, Manheim, Pennsylvania 17545</v>
      </c>
      <c r="I15393" s="1" t="str">
        <f t="shared" si="1683"/>
        <v>16933</v>
      </c>
    </row>
    <row r="15394" spans="1:9" x14ac:dyDescent="0.45">
      <c r="A15394" t="s">
        <v>30137</v>
      </c>
      <c r="B15394" t="s">
        <v>30138</v>
      </c>
      <c r="C15394" t="str">
        <f t="shared" si="1684"/>
        <v>E J Rodgers Funeral Home</v>
      </c>
      <c r="D15394" t="str">
        <f t="shared" si="1680"/>
        <v>Manor, Pennsylvania</v>
      </c>
      <c r="E15394" t="str">
        <f t="shared" si="1685"/>
        <v>140 Race StreetManor, Pennsylvania 15665</v>
      </c>
      <c r="F15394" t="str">
        <f t="shared" si="1686"/>
        <v>(724) 863-5458</v>
      </c>
      <c r="G15394" t="str">
        <f t="shared" si="1681"/>
        <v>140 Race Street</v>
      </c>
      <c r="H15394" t="str">
        <f t="shared" si="1682"/>
        <v>140 Race Street, Manor, Pennsylvania 15665</v>
      </c>
      <c r="I15394" s="1" t="str">
        <f t="shared" si="1683"/>
        <v>16933</v>
      </c>
    </row>
    <row r="15395" spans="1:9" x14ac:dyDescent="0.45">
      <c r="A15395" t="s">
        <v>30139</v>
      </c>
      <c r="B15395" t="s">
        <v>30140</v>
      </c>
      <c r="C15395" t="str">
        <f t="shared" si="1684"/>
        <v>Gary W Wilston Funeral Home</v>
      </c>
      <c r="D15395" t="str">
        <f t="shared" si="1680"/>
        <v>Mansfield, Pennsylvania</v>
      </c>
      <c r="E15395" t="str">
        <f t="shared" si="1685"/>
        <v>130 S Main StreetMansfield, Pennsylvania 16933</v>
      </c>
      <c r="F15395" t="str">
        <f t="shared" si="1686"/>
        <v>570-662-2000</v>
      </c>
      <c r="G15395" t="str">
        <f t="shared" si="1681"/>
        <v>130 S Main Street</v>
      </c>
      <c r="H15395" t="str">
        <f t="shared" si="1682"/>
        <v>130 S Main Street, Mansfield, Pennsylvania 16933</v>
      </c>
      <c r="I15395" s="1" t="str">
        <f t="shared" si="1683"/>
        <v>15345</v>
      </c>
    </row>
    <row r="15396" spans="1:9" x14ac:dyDescent="0.45">
      <c r="A15396" t="s">
        <v>30141</v>
      </c>
      <c r="B15396" t="s">
        <v>30142</v>
      </c>
      <c r="C15396" t="str">
        <f t="shared" si="1684"/>
        <v>Jaquelyn A Buckheit Funeral</v>
      </c>
      <c r="D15396" t="str">
        <f t="shared" si="1680"/>
        <v>Mansfield, Pennsylvania</v>
      </c>
      <c r="E15396" t="str">
        <f t="shared" si="1685"/>
        <v>637 S Main StreetMansfield, Pennsylvania 16933</v>
      </c>
      <c r="F15396" t="str">
        <f t="shared" si="1686"/>
        <v>570-662-8888</v>
      </c>
      <c r="G15396" t="str">
        <f t="shared" si="1681"/>
        <v>637 S Main Street</v>
      </c>
      <c r="H15396" t="str">
        <f t="shared" si="1682"/>
        <v>637 S Main Street, Mansfield, Pennsylvania 16933</v>
      </c>
      <c r="I15396" s="1" t="str">
        <f t="shared" si="1683"/>
        <v>16239</v>
      </c>
    </row>
    <row r="15397" spans="1:9" x14ac:dyDescent="0.45">
      <c r="A15397" t="s">
        <v>30143</v>
      </c>
      <c r="B15397" t="s">
        <v>30144</v>
      </c>
      <c r="C15397" t="str">
        <f t="shared" si="1684"/>
        <v>Wilston Funeral Home</v>
      </c>
      <c r="D15397" t="str">
        <f t="shared" si="1680"/>
        <v>Mansfield, Pennsylvania</v>
      </c>
      <c r="E15397" t="str">
        <f t="shared" si="1685"/>
        <v>18 North Main StreetMansfield, Pennsylvania 16933</v>
      </c>
      <c r="F15397" t="str">
        <f t="shared" si="1686"/>
        <v>(570) 662-2852</v>
      </c>
      <c r="G15397" t="str">
        <f t="shared" si="1681"/>
        <v>18 North Main Street</v>
      </c>
      <c r="H15397" t="str">
        <f t="shared" si="1682"/>
        <v>18 North Main Street, Mansfield, Pennsylvania 16933</v>
      </c>
      <c r="I15397" s="1" t="str">
        <f t="shared" si="1683"/>
        <v>17547</v>
      </c>
    </row>
    <row r="15398" spans="1:9" x14ac:dyDescent="0.45">
      <c r="A15398" t="s">
        <v>30145</v>
      </c>
      <c r="B15398" t="s">
        <v>30146</v>
      </c>
      <c r="C15398" t="str">
        <f t="shared" si="1684"/>
        <v>Nichol Funeral Homes</v>
      </c>
      <c r="D15398" t="str">
        <f t="shared" si="1680"/>
        <v>Marianna, Pennsylvania</v>
      </c>
      <c r="E15398" t="str">
        <f t="shared" si="1685"/>
        <v>1728 Main StreetMarianna, Pennsylvania 15345</v>
      </c>
      <c r="F15398" t="str">
        <f t="shared" si="1686"/>
        <v>724-267-3111</v>
      </c>
      <c r="G15398" t="str">
        <f t="shared" si="1681"/>
        <v>1728 Main Street</v>
      </c>
      <c r="H15398" t="str">
        <f t="shared" si="1682"/>
        <v>1728 Main Street, Marianna, Pennsylvania 15345</v>
      </c>
      <c r="I15398" s="1" t="str">
        <f t="shared" si="1683"/>
        <v>15459</v>
      </c>
    </row>
    <row r="15399" spans="1:9" x14ac:dyDescent="0.45">
      <c r="A15399" t="s">
        <v>30147</v>
      </c>
      <c r="B15399" t="s">
        <v>30148</v>
      </c>
      <c r="C15399" t="str">
        <f t="shared" si="1684"/>
        <v>Ronald Mc Donald Funeral Home</v>
      </c>
      <c r="D15399" t="str">
        <f t="shared" si="1680"/>
        <v>Marienville, Pennsylvania</v>
      </c>
      <c r="E15399" t="str">
        <f t="shared" si="1685"/>
        <v>140 Cherry StreetMarienville, Pennsylvania 16239</v>
      </c>
      <c r="F15399" t="str">
        <f t="shared" si="1686"/>
        <v>814-927-6643</v>
      </c>
      <c r="G15399" t="str">
        <f t="shared" si="1681"/>
        <v>140 Cherry Street</v>
      </c>
      <c r="H15399" t="str">
        <f t="shared" si="1682"/>
        <v>140 Cherry Street, Marienville, Pennsylvania 16239</v>
      </c>
      <c r="I15399" s="1" t="str">
        <f t="shared" si="1683"/>
        <v>16046</v>
      </c>
    </row>
    <row r="15400" spans="1:9" x14ac:dyDescent="0.45">
      <c r="A15400" t="s">
        <v>30149</v>
      </c>
      <c r="B15400" t="s">
        <v>30150</v>
      </c>
      <c r="C15400" t="str">
        <f t="shared" si="1684"/>
        <v>Smedley Funeral Home Limited</v>
      </c>
      <c r="D15400" t="str">
        <f t="shared" si="1680"/>
        <v>Marietta, Pennsylvania</v>
      </c>
      <c r="E15400" t="str">
        <f t="shared" si="1685"/>
        <v>29 N Gay StreetMarietta, Pennsylvania 17547</v>
      </c>
      <c r="F15400" t="str">
        <f t="shared" si="1686"/>
        <v>717-426-3614</v>
      </c>
      <c r="G15400" t="str">
        <f t="shared" si="1681"/>
        <v>29 N Gay Street</v>
      </c>
      <c r="H15400" t="str">
        <f t="shared" si="1682"/>
        <v>29 N Gay Street, Marietta, Pennsylvania 17547</v>
      </c>
      <c r="I15400" s="1" t="str">
        <f t="shared" si="1683"/>
        <v>18063</v>
      </c>
    </row>
    <row r="15401" spans="1:9" x14ac:dyDescent="0.45">
      <c r="A15401" t="s">
        <v>30151</v>
      </c>
      <c r="B15401" t="s">
        <v>30152</v>
      </c>
      <c r="C15401" t="str">
        <f t="shared" si="1684"/>
        <v>Rodney S Turner Funeral</v>
      </c>
      <c r="D15401" t="str">
        <f t="shared" si="1680"/>
        <v>Markleysburg, Pennsylvania</v>
      </c>
      <c r="E15401" t="str">
        <f t="shared" si="1685"/>
        <v>254 Main StreetMarkleysburg, Pennsylvania 15459</v>
      </c>
      <c r="F15401" t="str">
        <f t="shared" si="1686"/>
        <v>(724) 329-5706</v>
      </c>
      <c r="G15401" t="str">
        <f t="shared" si="1681"/>
        <v>254 Main Street</v>
      </c>
      <c r="H15401" t="str">
        <f t="shared" si="1682"/>
        <v>254 Main Street, Markleysburg, Pennsylvania 15459</v>
      </c>
      <c r="I15401" s="1" t="str">
        <f t="shared" si="1683"/>
        <v>16662</v>
      </c>
    </row>
    <row r="15402" spans="1:9" x14ac:dyDescent="0.45">
      <c r="A15402" t="s">
        <v>30153</v>
      </c>
      <c r="B15402" t="s">
        <v>30154</v>
      </c>
      <c r="C15402" t="str">
        <f t="shared" si="1684"/>
        <v>McDonald-Aeberli Funeral Home Inc</v>
      </c>
      <c r="D15402" t="str">
        <f t="shared" si="1680"/>
        <v>Mars, Pennsylvania</v>
      </c>
      <c r="E15402" t="str">
        <f t="shared" si="1685"/>
        <v>238 Crowe AvenueMars, Pennsylvania 16046</v>
      </c>
      <c r="F15402" t="str">
        <f t="shared" si="1686"/>
        <v>(724) 625-2900</v>
      </c>
      <c r="G15402" t="str">
        <f t="shared" si="1681"/>
        <v>238 Crowe Avenue</v>
      </c>
      <c r="H15402" t="str">
        <f t="shared" si="1682"/>
        <v>238 Crowe Avenue, Mars, Pennsylvania 16046</v>
      </c>
      <c r="I15402" s="1" t="str">
        <f t="shared" si="1683"/>
        <v>17053</v>
      </c>
    </row>
    <row r="15403" spans="1:9" x14ac:dyDescent="0.45">
      <c r="A15403" t="s">
        <v>30155</v>
      </c>
      <c r="B15403" t="s">
        <v>30156</v>
      </c>
      <c r="C15403" t="str">
        <f t="shared" si="1684"/>
        <v>Palmeri Funeral Home</v>
      </c>
      <c r="D15403" t="str">
        <f t="shared" si="1680"/>
        <v>Martins Creek, Pennsylvania</v>
      </c>
      <c r="E15403" t="str">
        <f t="shared" si="1685"/>
        <v>Alpha AvenueMartins Creek, Pennsylvania 18063</v>
      </c>
      <c r="F15403" t="str">
        <f t="shared" si="1686"/>
        <v>(610) 258-1762</v>
      </c>
      <c r="G15403" t="str">
        <f t="shared" si="1681"/>
        <v>Alpha Avenue</v>
      </c>
      <c r="H15403" t="str">
        <f t="shared" si="1682"/>
        <v>Alpha Avenue, Martins Creek, Pennsylvania 18063</v>
      </c>
      <c r="I15403" s="1" t="str">
        <f t="shared" si="1683"/>
        <v>15461</v>
      </c>
    </row>
    <row r="15404" spans="1:9" x14ac:dyDescent="0.45">
      <c r="A15404" t="s">
        <v>30157</v>
      </c>
      <c r="B15404" t="s">
        <v>30158</v>
      </c>
      <c r="C15404" t="str">
        <f t="shared" si="1684"/>
        <v>John C Bolger Funeral Home Inc</v>
      </c>
      <c r="D15404" t="str">
        <f t="shared" si="1680"/>
        <v>Martinsburg, Pennsylvania</v>
      </c>
      <c r="E15404" t="str">
        <f t="shared" si="1685"/>
        <v>111 E Allegheny StreetMartinsburg, Pennsylvania 16662</v>
      </c>
      <c r="F15404" t="str">
        <f t="shared" si="1686"/>
        <v>(814) 793-2102</v>
      </c>
      <c r="G15404" t="str">
        <f t="shared" si="1681"/>
        <v>111 E Allegheny Street</v>
      </c>
      <c r="H15404" t="str">
        <f t="shared" si="1682"/>
        <v>111 E Allegheny Street, Martinsburg, Pennsylvania 16662</v>
      </c>
      <c r="I15404" s="1" t="str">
        <f t="shared" si="1683"/>
        <v>15461</v>
      </c>
    </row>
    <row r="15405" spans="1:9" x14ac:dyDescent="0.45">
      <c r="A15405" t="s">
        <v>30159</v>
      </c>
      <c r="B15405" t="s">
        <v>30160</v>
      </c>
      <c r="C15405" t="str">
        <f t="shared" si="1684"/>
        <v>Michael J Shalonis Funeral</v>
      </c>
      <c r="D15405" t="str">
        <f t="shared" si="1680"/>
        <v>Marysville, Pennsylvania</v>
      </c>
      <c r="E15405" t="str">
        <f t="shared" si="1685"/>
        <v>206 Maple AvenueMarysville, Pennsylvania 17053</v>
      </c>
      <c r="F15405" t="str">
        <f t="shared" si="1686"/>
        <v>(717) 957-3451</v>
      </c>
      <c r="G15405" t="str">
        <f t="shared" si="1681"/>
        <v>206 Maple Avenue</v>
      </c>
      <c r="H15405" t="str">
        <f t="shared" si="1682"/>
        <v>206 Maple Avenue, Marysville, Pennsylvania 17053</v>
      </c>
      <c r="I15405" s="1" t="str">
        <f t="shared" si="1683"/>
        <v>15461</v>
      </c>
    </row>
    <row r="15406" spans="1:9" x14ac:dyDescent="0.45">
      <c r="A15406" t="s">
        <v>30161</v>
      </c>
      <c r="B15406" t="s">
        <v>30162</v>
      </c>
      <c r="C15406" t="str">
        <f t="shared" si="1684"/>
        <v>Bernard M Townsend Funeral Home</v>
      </c>
      <c r="D15406" t="str">
        <f t="shared" si="1680"/>
        <v>Masontown, Pennsylvania</v>
      </c>
      <c r="E15406" t="str">
        <f t="shared" si="1685"/>
        <v>220 S Main StreetMasontown, Pennsylvania 15461</v>
      </c>
      <c r="F15406" t="str">
        <f t="shared" si="1686"/>
        <v>724-583-7712</v>
      </c>
      <c r="G15406" t="str">
        <f t="shared" si="1681"/>
        <v>220 S Main Street</v>
      </c>
      <c r="H15406" t="str">
        <f t="shared" si="1682"/>
        <v>220 S Main Street, Masontown, Pennsylvania 15461</v>
      </c>
      <c r="I15406" s="1" t="str">
        <f t="shared" si="1683"/>
        <v>18433</v>
      </c>
    </row>
    <row r="15407" spans="1:9" x14ac:dyDescent="0.45">
      <c r="A15407" t="s">
        <v>30163</v>
      </c>
      <c r="B15407" t="s">
        <v>30164</v>
      </c>
      <c r="C15407" t="str">
        <f t="shared" si="1684"/>
        <v>HAKY Funeral Homes Inc</v>
      </c>
      <c r="D15407" t="str">
        <f t="shared" si="1680"/>
        <v>Masontown, Pennsylvania</v>
      </c>
      <c r="E15407" t="str">
        <f t="shared" si="1685"/>
        <v>515 N Main StreetMasontown, Pennsylvania 15461</v>
      </c>
      <c r="F15407" t="str">
        <f t="shared" si="1686"/>
        <v>724-437-2756</v>
      </c>
      <c r="G15407" t="str">
        <f t="shared" si="1681"/>
        <v>515 N Main Street</v>
      </c>
      <c r="H15407" t="str">
        <f t="shared" si="1682"/>
        <v>515 N Main Street, Masontown, Pennsylvania 15461</v>
      </c>
      <c r="I15407" s="1" t="str">
        <f t="shared" si="1683"/>
        <v>18237</v>
      </c>
    </row>
    <row r="15408" spans="1:9" x14ac:dyDescent="0.45">
      <c r="A15408" t="s">
        <v>30165</v>
      </c>
      <c r="B15408" t="s">
        <v>30166</v>
      </c>
      <c r="C15408" t="str">
        <f t="shared" si="1684"/>
        <v>John S Maykuth Jr Funeral Home</v>
      </c>
      <c r="D15408" t="str">
        <f t="shared" si="1680"/>
        <v>Masontown, Pennsylvania</v>
      </c>
      <c r="E15408" t="str">
        <f t="shared" si="1685"/>
        <v>Church &amp; River AvenueMasontown, Pennsylvania 15461</v>
      </c>
      <c r="F15408" t="str">
        <f t="shared" si="1686"/>
        <v>724-583-8811</v>
      </c>
      <c r="G15408" t="str">
        <f t="shared" si="1681"/>
        <v>Church &amp; River Avenue</v>
      </c>
      <c r="H15408" t="str">
        <f t="shared" si="1682"/>
        <v>Church &amp; River Avenue, Masontown, Pennsylvania 15461</v>
      </c>
      <c r="I15408" s="1" t="str">
        <f t="shared" si="1683"/>
        <v>18237</v>
      </c>
    </row>
    <row r="15409" spans="1:9" x14ac:dyDescent="0.45">
      <c r="A15409" t="s">
        <v>30167</v>
      </c>
      <c r="B15409" t="s">
        <v>30168</v>
      </c>
      <c r="C15409" t="str">
        <f t="shared" si="1684"/>
        <v>Ryczak-Harrison Funeral Home</v>
      </c>
      <c r="D15409" t="str">
        <f t="shared" si="1680"/>
        <v>Mayfield, Pennsylvania</v>
      </c>
      <c r="E15409" t="str">
        <f t="shared" si="1685"/>
        <v>901 Lackawanna AvenueMayfield, Pennsylvania 18433</v>
      </c>
      <c r="F15409" t="str">
        <f t="shared" si="1686"/>
        <v>(570) 876-1420</v>
      </c>
      <c r="G15409" t="str">
        <f t="shared" si="1681"/>
        <v>901 Lackawanna Avenue</v>
      </c>
      <c r="H15409" t="str">
        <f t="shared" si="1682"/>
        <v>901 Lackawanna Avenue, Mayfield, Pennsylvania 18433</v>
      </c>
      <c r="I15409" s="1" t="str">
        <f t="shared" si="1683"/>
        <v>17049</v>
      </c>
    </row>
    <row r="15410" spans="1:9" x14ac:dyDescent="0.45">
      <c r="A15410" t="s">
        <v>30169</v>
      </c>
      <c r="B15410" t="s">
        <v>30170</v>
      </c>
      <c r="C15410" t="str">
        <f t="shared" si="1684"/>
        <v>Damiano Funeral Home</v>
      </c>
      <c r="D15410" t="str">
        <f t="shared" si="1680"/>
        <v>Mc Adoo, Pennsylvania</v>
      </c>
      <c r="E15410" t="str">
        <f t="shared" si="1685"/>
        <v>24 E Blaine StreetMc Adoo, Pennsylvania 18237</v>
      </c>
      <c r="F15410" t="str">
        <f t="shared" si="1686"/>
        <v>(570) 929-2820</v>
      </c>
      <c r="G15410" t="str">
        <f t="shared" si="1681"/>
        <v>24 E Blaine Street</v>
      </c>
      <c r="H15410" t="str">
        <f t="shared" si="1682"/>
        <v>24 E Blaine Street, Mc Adoo, Pennsylvania 18237</v>
      </c>
      <c r="I15410" s="1" t="str">
        <f t="shared" si="1683"/>
        <v>15458</v>
      </c>
    </row>
    <row r="15411" spans="1:9" x14ac:dyDescent="0.45">
      <c r="A15411" t="s">
        <v>30171</v>
      </c>
      <c r="B15411" t="s">
        <v>30172</v>
      </c>
      <c r="C15411" t="str">
        <f t="shared" si="1684"/>
        <v>Stanley E Anilosky &amp; Son Funeral Home</v>
      </c>
      <c r="D15411" t="str">
        <f t="shared" si="1680"/>
        <v>Mc Adoo, Pennsylvania</v>
      </c>
      <c r="E15411" t="str">
        <f t="shared" si="1685"/>
        <v>145 South Kennedy DriveMc Adoo, Pennsylvania 18237</v>
      </c>
      <c r="F15411" t="str">
        <f t="shared" si="1686"/>
        <v>(570) 929-2741</v>
      </c>
      <c r="G15411" t="str">
        <f t="shared" si="1681"/>
        <v>145 South Kennedy Drive</v>
      </c>
      <c r="H15411" t="str">
        <f t="shared" si="1682"/>
        <v>145 South Kennedy Drive, Mc Adoo, Pennsylvania 18237</v>
      </c>
      <c r="I15411" s="1" t="str">
        <f t="shared" si="1683"/>
        <v>15458</v>
      </c>
    </row>
    <row r="15412" spans="1:9" x14ac:dyDescent="0.45">
      <c r="A15412" t="s">
        <v>30173</v>
      </c>
      <c r="B15412" t="s">
        <v>30174</v>
      </c>
      <c r="C15412" t="str">
        <f t="shared" si="1684"/>
        <v>Brown Funeral Homes Inc</v>
      </c>
      <c r="D15412" t="str">
        <f t="shared" si="1680"/>
        <v>Mc Alisterville, Pennsylvania</v>
      </c>
      <c r="E15412" t="str">
        <f t="shared" si="1685"/>
        <v>16 Westfall StreetMc Alisterville, Pennsylvania 17049</v>
      </c>
      <c r="F15412" t="str">
        <f t="shared" si="1686"/>
        <v>(717) 463-2711</v>
      </c>
      <c r="G15412" t="str">
        <f t="shared" si="1681"/>
        <v>16 Westfall Street</v>
      </c>
      <c r="H15412" t="str">
        <f t="shared" si="1682"/>
        <v>16 Westfall Street, Mc Alisterville, Pennsylvania 17049</v>
      </c>
      <c r="I15412" s="1" t="str">
        <f t="shared" si="1683"/>
        <v>17841</v>
      </c>
    </row>
    <row r="15413" spans="1:9" x14ac:dyDescent="0.45">
      <c r="A15413" t="s">
        <v>30175</v>
      </c>
      <c r="B15413" t="s">
        <v>30176</v>
      </c>
      <c r="C15413" t="str">
        <f t="shared" si="1684"/>
        <v>H David Mc Elroy Funeral Home</v>
      </c>
      <c r="D15413" t="str">
        <f t="shared" si="1680"/>
        <v>Mc Clellandtown, Pennsylvania</v>
      </c>
      <c r="E15413" t="str">
        <f t="shared" si="1685"/>
        <v>803 Main StreetMc Clellandtown, Pennsylvania 15458</v>
      </c>
      <c r="F15413" t="str">
        <f t="shared" si="1686"/>
        <v>724-737-6333</v>
      </c>
      <c r="G15413" t="str">
        <f t="shared" si="1681"/>
        <v>803 Main Street</v>
      </c>
      <c r="H15413" t="str">
        <f t="shared" si="1682"/>
        <v>803 Main Street, Mc Clellandtown, Pennsylvania 15458</v>
      </c>
      <c r="I15413" s="1" t="str">
        <f t="shared" si="1683"/>
        <v>17233</v>
      </c>
    </row>
    <row r="15414" spans="1:9" x14ac:dyDescent="0.45">
      <c r="A15414" t="s">
        <v>30177</v>
      </c>
      <c r="B15414" t="s">
        <v>30178</v>
      </c>
      <c r="C15414" t="str">
        <f t="shared" si="1684"/>
        <v>McElroy Funeral Home</v>
      </c>
      <c r="D15414" t="str">
        <f t="shared" si="1680"/>
        <v>Mc Clellandtown, Pennsylvania</v>
      </c>
      <c r="E15414" t="str">
        <f t="shared" si="1685"/>
        <v>Main &amp; Blaine AvenueMc Clellandtown, Pennsylvania 15458</v>
      </c>
      <c r="F15414" t="str">
        <f t="shared" si="1686"/>
        <v>(724) 737-6333</v>
      </c>
      <c r="G15414" t="str">
        <f t="shared" si="1681"/>
        <v>Main &amp; Blaine Avenue</v>
      </c>
      <c r="H15414" t="str">
        <f t="shared" si="1682"/>
        <v>Main &amp; Blaine Avenue, Mc Clellandtown, Pennsylvania 15458</v>
      </c>
      <c r="I15414" s="1" t="str">
        <f t="shared" si="1683"/>
        <v>17233</v>
      </c>
    </row>
    <row r="15415" spans="1:9" x14ac:dyDescent="0.45">
      <c r="A15415" t="s">
        <v>30179</v>
      </c>
      <c r="B15415" t="s">
        <v>30180</v>
      </c>
      <c r="C15415" t="str">
        <f t="shared" si="1684"/>
        <v>Aurand Funeral Homes Inc</v>
      </c>
      <c r="D15415" t="str">
        <f t="shared" si="1680"/>
        <v>Mc Clure, Pennsylvania</v>
      </c>
      <c r="E15415" t="str">
        <f t="shared" si="1685"/>
        <v>N Brown StreetMc Clure, Pennsylvania 17841</v>
      </c>
      <c r="F15415" t="str">
        <f t="shared" si="1686"/>
        <v>(570) 658-6874</v>
      </c>
      <c r="G15415" t="str">
        <f t="shared" si="1681"/>
        <v>N Brown Street</v>
      </c>
      <c r="H15415" t="str">
        <f t="shared" si="1682"/>
        <v>N Brown Street, Mc Clure, Pennsylvania 17841</v>
      </c>
      <c r="I15415" s="1" t="str">
        <f t="shared" si="1683"/>
        <v>15057</v>
      </c>
    </row>
    <row r="15416" spans="1:9" x14ac:dyDescent="0.45">
      <c r="A15416" t="s">
        <v>30181</v>
      </c>
      <c r="B15416" t="s">
        <v>30182</v>
      </c>
      <c r="C15416" t="str">
        <f t="shared" si="1684"/>
        <v>Cornelius Kelso Funeral Homes Inc</v>
      </c>
      <c r="D15416" t="str">
        <f t="shared" si="1680"/>
        <v>Mc Connellsburg, Pennsylvania</v>
      </c>
      <c r="E15416" t="str">
        <f t="shared" si="1685"/>
        <v>322 N 2nd StreetMc Connellsburg, Pennsylvania 17233</v>
      </c>
      <c r="F15416" t="str">
        <f t="shared" si="1686"/>
        <v>(717) 485-3401</v>
      </c>
      <c r="G15416" t="str">
        <f t="shared" si="1681"/>
        <v>322 N 2nd Street</v>
      </c>
      <c r="H15416" t="str">
        <f t="shared" si="1682"/>
        <v>322 N 2nd Street, Mc Connellsburg, Pennsylvania 17233</v>
      </c>
      <c r="I15416" s="1" t="str">
        <f t="shared" si="1683"/>
        <v>15057</v>
      </c>
    </row>
    <row r="15417" spans="1:9" x14ac:dyDescent="0.45">
      <c r="A15417" t="s">
        <v>30183</v>
      </c>
      <c r="B15417" t="s">
        <v>30184</v>
      </c>
      <c r="C15417" t="str">
        <f t="shared" si="1684"/>
        <v>DFS Memorials</v>
      </c>
      <c r="D15417" t="str">
        <f t="shared" si="1680"/>
        <v>Mc Connellsburg, Pennsylvania</v>
      </c>
      <c r="E15417" t="str">
        <f t="shared" si="1685"/>
        <v>322 N 2nd StreetMc Connellsburg, Pennsylvania 17233</v>
      </c>
      <c r="F15417" t="str">
        <f t="shared" si="1686"/>
        <v>(717) 207-8252</v>
      </c>
      <c r="G15417" t="str">
        <f t="shared" si="1681"/>
        <v>322 N 2nd Street</v>
      </c>
      <c r="H15417" t="str">
        <f t="shared" si="1682"/>
        <v>322 N 2nd Street, Mc Connellsburg, Pennsylvania 17233</v>
      </c>
      <c r="I15417" s="1" t="str">
        <f t="shared" si="1683"/>
        <v>15035</v>
      </c>
    </row>
    <row r="15418" spans="1:9" x14ac:dyDescent="0.45">
      <c r="A15418" t="s">
        <v>30185</v>
      </c>
      <c r="B15418" t="s">
        <v>30186</v>
      </c>
      <c r="C15418" t="str">
        <f t="shared" si="1684"/>
        <v>Nation Funeral Home Incorporated</v>
      </c>
      <c r="D15418" t="str">
        <f t="shared" si="1680"/>
        <v>Mc Donald, Pennsylvania</v>
      </c>
      <c r="E15418" t="str">
        <f t="shared" si="1685"/>
        <v>218 E Lincoln AveMc Donald, Pennsylvania 15057</v>
      </c>
      <c r="F15418" t="str">
        <f t="shared" si="1686"/>
        <v>(724) 821-8114</v>
      </c>
      <c r="G15418" t="str">
        <f t="shared" si="1681"/>
        <v>218 E Lincoln Ave</v>
      </c>
      <c r="H15418" t="str">
        <f t="shared" si="1682"/>
        <v>218 E Lincoln Ave, Mc Donald, Pennsylvania 15057</v>
      </c>
      <c r="I15418" s="1" t="str">
        <f t="shared" si="1683"/>
        <v>15035</v>
      </c>
    </row>
    <row r="15419" spans="1:9" x14ac:dyDescent="0.45">
      <c r="A15419" t="s">
        <v>30187</v>
      </c>
      <c r="B15419" t="s">
        <v>30188</v>
      </c>
      <c r="C15419" t="str">
        <f t="shared" si="1684"/>
        <v>Thomas-Little Funeral Service</v>
      </c>
      <c r="D15419" t="str">
        <f t="shared" si="1680"/>
        <v>Mc Donald, Pennsylvania</v>
      </c>
      <c r="E15419" t="str">
        <f t="shared" si="1685"/>
        <v>314 W Lincoln AvenueMc Donald, Pennsylvania 15057</v>
      </c>
      <c r="F15419" t="str">
        <f t="shared" si="1686"/>
        <v>724-926-2800</v>
      </c>
      <c r="G15419" t="str">
        <f t="shared" si="1681"/>
        <v>314 W Lincoln Avenue</v>
      </c>
      <c r="H15419" t="str">
        <f t="shared" si="1682"/>
        <v>314 W Lincoln Avenue, Mc Donald, Pennsylvania 15057</v>
      </c>
      <c r="I15419" s="1" t="str">
        <f t="shared" si="1683"/>
        <v>15317</v>
      </c>
    </row>
    <row r="15420" spans="1:9" x14ac:dyDescent="0.45">
      <c r="A15420" t="s">
        <v>30189</v>
      </c>
      <c r="B15420" t="s">
        <v>30190</v>
      </c>
      <c r="C15420" t="str">
        <f t="shared" si="1684"/>
        <v>Forgie Snyder Funeral Home</v>
      </c>
      <c r="D15420" t="str">
        <f t="shared" si="1680"/>
        <v>Mc Keesport, Pennsylvania</v>
      </c>
      <c r="E15420" t="str">
        <f t="shared" si="1685"/>
        <v>1032 Broadway StreetMc Keesport, Pennsylvania 15035</v>
      </c>
      <c r="F15420" t="str">
        <f t="shared" si="1686"/>
        <v>412-823-8083</v>
      </c>
      <c r="G15420" t="str">
        <f t="shared" si="1681"/>
        <v>1032 Broadway Street</v>
      </c>
      <c r="H15420" t="str">
        <f t="shared" si="1682"/>
        <v>1032 Broadway Street, Mc Keesport, Pennsylvania 15035</v>
      </c>
      <c r="I15420" s="1" t="str">
        <f t="shared" si="1683"/>
        <v>17344</v>
      </c>
    </row>
    <row r="15421" spans="1:9" x14ac:dyDescent="0.45">
      <c r="A15421" t="s">
        <v>30191</v>
      </c>
      <c r="B15421" t="s">
        <v>30192</v>
      </c>
      <c r="C15421" t="str">
        <f t="shared" si="1684"/>
        <v>Kutch James F Funeral Homes &amp; Crematory</v>
      </c>
      <c r="D15421" t="str">
        <f t="shared" si="1680"/>
        <v>Mc Keesport, Pennsylvania</v>
      </c>
      <c r="E15421" t="str">
        <f t="shared" si="1685"/>
        <v>433 Greensburg AvenueMc Keesport, Pennsylvania 15035</v>
      </c>
      <c r="F15421" t="str">
        <f t="shared" si="1686"/>
        <v>412-823-4054</v>
      </c>
      <c r="G15421" t="str">
        <f t="shared" si="1681"/>
        <v>433 Greensburg Avenue</v>
      </c>
      <c r="H15421" t="str">
        <f t="shared" si="1682"/>
        <v>433 Greensburg Avenue, Mc Keesport, Pennsylvania 15035</v>
      </c>
      <c r="I15421" s="1" t="str">
        <f t="shared" si="1683"/>
        <v>17051</v>
      </c>
    </row>
    <row r="15422" spans="1:9" x14ac:dyDescent="0.45">
      <c r="A15422" t="s">
        <v>30193</v>
      </c>
      <c r="B15422" t="s">
        <v>30194</v>
      </c>
      <c r="C15422" t="str">
        <f t="shared" si="1684"/>
        <v>Woodruff Family Services</v>
      </c>
      <c r="D15422" t="str">
        <f t="shared" si="1680"/>
        <v>Mc Murray, Pennsylvania</v>
      </c>
      <c r="E15422" t="str">
        <f t="shared" si="1685"/>
        <v>2820 Washington RoadMc Murray, Pennsylvania 15317</v>
      </c>
      <c r="F15422" t="str">
        <f t="shared" si="1686"/>
        <v>(724) 969-0200</v>
      </c>
      <c r="G15422" t="str">
        <f t="shared" si="1681"/>
        <v>2820 Washington Road</v>
      </c>
      <c r="H15422" t="str">
        <f t="shared" si="1682"/>
        <v>2820 Washington Road, Mc Murray, Pennsylvania 15317</v>
      </c>
      <c r="I15422" s="1" t="str">
        <f t="shared" si="1683"/>
        <v>18237</v>
      </c>
    </row>
    <row r="15423" spans="1:9" x14ac:dyDescent="0.45">
      <c r="A15423" t="s">
        <v>30195</v>
      </c>
      <c r="B15423" t="s">
        <v>30196</v>
      </c>
      <c r="C15423" t="str">
        <f t="shared" si="1684"/>
        <v>Hicks Funeral Home Inc</v>
      </c>
      <c r="D15423" t="str">
        <f t="shared" si="1680"/>
        <v>Mc Sherrystown, Pennsylvania</v>
      </c>
      <c r="E15423" t="str">
        <f t="shared" si="1685"/>
        <v>501 Ridge AvenueMc Sherrystown, Pennsylvania 17344</v>
      </c>
      <c r="F15423" t="str">
        <f t="shared" si="1686"/>
        <v>(717) 637-6945</v>
      </c>
      <c r="G15423" t="str">
        <f t="shared" si="1681"/>
        <v>501 Ridge Avenue</v>
      </c>
      <c r="H15423" t="str">
        <f t="shared" si="1682"/>
        <v>501 Ridge Avenue, Mc Sherrystown, Pennsylvania 17344</v>
      </c>
      <c r="I15423" s="1" t="str">
        <f t="shared" si="1683"/>
        <v>15132</v>
      </c>
    </row>
    <row r="15424" spans="1:9" x14ac:dyDescent="0.45">
      <c r="A15424" t="s">
        <v>30197</v>
      </c>
      <c r="B15424" t="s">
        <v>30198</v>
      </c>
      <c r="C15424" t="str">
        <f t="shared" si="1684"/>
        <v>David R Harshbarger Funeral</v>
      </c>
      <c r="D15424" t="str">
        <f t="shared" si="1680"/>
        <v>Mc Veytown, Pennsylvania</v>
      </c>
      <c r="E15424" t="str">
        <f t="shared" si="1685"/>
        <v>3 S Market StreetMc Veytown, Pennsylvania 17051</v>
      </c>
      <c r="F15424" t="str">
        <f t="shared" si="1686"/>
        <v>717-899-6811</v>
      </c>
      <c r="G15424" t="str">
        <f t="shared" si="1681"/>
        <v>3 S Market Street</v>
      </c>
      <c r="H15424" t="str">
        <f t="shared" si="1682"/>
        <v>3 S Market Street, Mc Veytown, Pennsylvania 17051</v>
      </c>
      <c r="I15424" s="1" t="str">
        <f t="shared" si="1683"/>
        <v>15135</v>
      </c>
    </row>
    <row r="15425" spans="1:9" x14ac:dyDescent="0.45">
      <c r="A15425" t="s">
        <v>39310</v>
      </c>
      <c r="B15425" t="s">
        <v>30199</v>
      </c>
      <c r="C15425" t="str">
        <f t="shared" si="1684"/>
        <v>Stanley E Anilosky Funeral Home</v>
      </c>
      <c r="D15425" t="str">
        <f t="shared" si="1680"/>
        <v>McAdoo, Pennsylvania</v>
      </c>
      <c r="E15425" t="str">
        <f t="shared" si="1685"/>
        <v>145 S Kennedy DriveMcAdoo, Pennsylvania 18237</v>
      </c>
      <c r="F15425" t="str">
        <f t="shared" si="1686"/>
        <v>570-929-2741</v>
      </c>
      <c r="G15425" t="str">
        <f t="shared" si="1681"/>
        <v>145 S Kennedy Drive</v>
      </c>
      <c r="H15425" t="str">
        <f t="shared" si="1682"/>
        <v>145 S Kennedy Drive, McAdoo, Pennsylvania 18237</v>
      </c>
      <c r="I15425" s="1" t="str">
        <f t="shared" si="1683"/>
        <v>15132</v>
      </c>
    </row>
    <row r="15426" spans="1:9" x14ac:dyDescent="0.45">
      <c r="A15426" t="s">
        <v>39311</v>
      </c>
      <c r="B15426" t="s">
        <v>30200</v>
      </c>
      <c r="C15426" t="str">
        <f t="shared" si="1684"/>
        <v>Fieldstone Inc</v>
      </c>
      <c r="D15426" t="str">
        <f t="shared" ref="D15426:D15489" si="1687">RIGHT($A15426,LEN($A15426) - FIND(",",$A15426)-1)</f>
        <v>McKeesport, Pennsylvania</v>
      </c>
      <c r="E15426" t="str">
        <f t="shared" si="1685"/>
        <v>600 Market StreetMcKeesport, Pennsylvania 15132</v>
      </c>
      <c r="F15426" t="str">
        <f t="shared" si="1686"/>
        <v>412-678-4088</v>
      </c>
      <c r="G15426" t="str">
        <f t="shared" ref="G15426:G15489" si="1688">LEFT(E15426, FIND(D15426,E15426)-1)</f>
        <v>600 Market Street</v>
      </c>
      <c r="H15426" t="str">
        <f t="shared" ref="H15426:H15489" si="1689">_xlfn.CONCAT(G15426,", ",D15426," ", RIGHT(E15426,5))</f>
        <v>600 Market Street, McKeesport, Pennsylvania 15132</v>
      </c>
      <c r="I15426" s="1" t="str">
        <f t="shared" ref="I15426:I15489" si="1690">RIGHT(E15429,5)</f>
        <v>15131</v>
      </c>
    </row>
    <row r="15427" spans="1:9" x14ac:dyDescent="0.45">
      <c r="A15427" t="s">
        <v>30201</v>
      </c>
      <c r="B15427" t="s">
        <v>30202</v>
      </c>
      <c r="C15427" t="str">
        <f t="shared" ref="C15427:C15490" si="1691">LEFT($A15427,FIND(",", $A15427)-1)</f>
        <v>Gilbert Funeral Home-Crematory</v>
      </c>
      <c r="D15427" t="str">
        <f t="shared" si="1687"/>
        <v>Mckeesport, Pennsylvania</v>
      </c>
      <c r="E15427" t="str">
        <f t="shared" ref="E15427:E15490" si="1692">LEFT($B15427,FIND("Phone",$B15427)-1)</f>
        <v>6028 Smithfield StreetMckeesport, Pennsylvania 15135</v>
      </c>
      <c r="F15427" t="str">
        <f t="shared" ref="F15427:F15490" si="1693">RIGHT($B15427,LEN($B15427) - FIND("Phone",$B15427)-6)</f>
        <v>412-751-5000</v>
      </c>
      <c r="G15427" t="str">
        <f t="shared" si="1688"/>
        <v>6028 Smithfield Street</v>
      </c>
      <c r="H15427" t="str">
        <f t="shared" si="1689"/>
        <v>6028 Smithfield Street, Mckeesport, Pennsylvania 15135</v>
      </c>
      <c r="I15427" s="1" t="str">
        <f t="shared" si="1690"/>
        <v>15132</v>
      </c>
    </row>
    <row r="15428" spans="1:9" x14ac:dyDescent="0.45">
      <c r="A15428" t="s">
        <v>39312</v>
      </c>
      <c r="B15428" t="s">
        <v>30203</v>
      </c>
      <c r="C15428" t="str">
        <f t="shared" si="1691"/>
        <v>Hunter Funeral Home Inc</v>
      </c>
      <c r="D15428" t="str">
        <f t="shared" si="1687"/>
        <v>McKeesport, Pennsylvania</v>
      </c>
      <c r="E15428" t="str">
        <f t="shared" si="1692"/>
        <v>1600 Coursin StreetMcKeesport, Pennsylvania 15132</v>
      </c>
      <c r="F15428" t="str">
        <f t="shared" si="1693"/>
        <v>412-664-4114</v>
      </c>
      <c r="G15428" t="str">
        <f t="shared" si="1688"/>
        <v>1600 Coursin Street</v>
      </c>
      <c r="H15428" t="str">
        <f t="shared" si="1689"/>
        <v>1600 Coursin Street, McKeesport, Pennsylvania 15132</v>
      </c>
      <c r="I15428" s="1" t="str">
        <f t="shared" si="1690"/>
        <v>15132</v>
      </c>
    </row>
    <row r="15429" spans="1:9" x14ac:dyDescent="0.45">
      <c r="A15429" t="s">
        <v>39313</v>
      </c>
      <c r="B15429" t="s">
        <v>30204</v>
      </c>
      <c r="C15429" t="str">
        <f t="shared" si="1691"/>
        <v>Jennifer S Jordan Funeral Home</v>
      </c>
      <c r="D15429" t="str">
        <f t="shared" si="1687"/>
        <v>McKeesport, Pennsylvania</v>
      </c>
      <c r="E15429" t="str">
        <f t="shared" si="1692"/>
        <v>1638 Lincoln WayMcKeesport, Pennsylvania 15131</v>
      </c>
      <c r="F15429" t="str">
        <f t="shared" si="1693"/>
        <v>412-672-6322</v>
      </c>
      <c r="G15429" t="str">
        <f t="shared" si="1688"/>
        <v>1638 Lincoln Way</v>
      </c>
      <c r="H15429" t="str">
        <f t="shared" si="1689"/>
        <v>1638 Lincoln Way, McKeesport, Pennsylvania 15131</v>
      </c>
      <c r="I15429" s="1" t="str">
        <f t="shared" si="1690"/>
        <v>15132</v>
      </c>
    </row>
    <row r="15430" spans="1:9" x14ac:dyDescent="0.45">
      <c r="A15430" t="s">
        <v>39314</v>
      </c>
      <c r="B15430" t="s">
        <v>39409</v>
      </c>
      <c r="C15430" t="str">
        <f t="shared" si="1691"/>
        <v>Saint Martin dePorres Parish</v>
      </c>
      <c r="D15430" t="str">
        <f t="shared" si="1687"/>
        <v>McKeesport, Pennsylvania</v>
      </c>
      <c r="E15430" t="str">
        <f t="shared" si="1692"/>
        <v>704 Market StreetMcKeesport, Pennsylvania 15132</v>
      </c>
      <c r="F15430" t="str">
        <f t="shared" si="1693"/>
        <v>(412) 672-2817</v>
      </c>
      <c r="G15430" t="str">
        <f t="shared" si="1688"/>
        <v>704 Market Street</v>
      </c>
      <c r="H15430" t="str">
        <f t="shared" si="1689"/>
        <v>704 Market Street, McKeesport, Pennsylvania 15132</v>
      </c>
      <c r="I15430" s="1" t="str">
        <f t="shared" si="1690"/>
        <v>16335</v>
      </c>
    </row>
    <row r="15431" spans="1:9" x14ac:dyDescent="0.45">
      <c r="A15431" t="s">
        <v>39315</v>
      </c>
      <c r="B15431" t="s">
        <v>39408</v>
      </c>
      <c r="C15431" t="str">
        <f t="shared" si="1691"/>
        <v>Strifflers Of White Oak Cremation &amp; Mortuary Servi</v>
      </c>
      <c r="D15431" t="str">
        <f t="shared" si="1687"/>
        <v>McKeesport, Pennsylvania</v>
      </c>
      <c r="E15431" t="str">
        <f t="shared" si="1692"/>
        <v>1100 Lincoln WayMcKeesport, Pennsylvania 15132</v>
      </c>
      <c r="F15431" t="str">
        <f t="shared" si="1693"/>
        <v>412-678-6177</v>
      </c>
      <c r="G15431" t="str">
        <f t="shared" si="1688"/>
        <v>1100 Lincoln Way</v>
      </c>
      <c r="H15431" t="str">
        <f t="shared" si="1689"/>
        <v>1100 Lincoln Way, McKeesport, Pennsylvania 15132</v>
      </c>
      <c r="I15431" s="1" t="str">
        <f t="shared" si="1690"/>
        <v>16335</v>
      </c>
    </row>
    <row r="15432" spans="1:9" x14ac:dyDescent="0.45">
      <c r="A15432" t="s">
        <v>39316</v>
      </c>
      <c r="B15432" t="s">
        <v>39407</v>
      </c>
      <c r="C15432" t="str">
        <f t="shared" si="1691"/>
        <v>Willig Funeral Home &amp; Cremation</v>
      </c>
      <c r="D15432" t="str">
        <f t="shared" si="1687"/>
        <v>McKeesport, Pennsylvania</v>
      </c>
      <c r="E15432" t="str">
        <f t="shared" si="1692"/>
        <v>220 9th StreetMcKeesport, Pennsylvania 15132</v>
      </c>
      <c r="F15432" t="str">
        <f t="shared" si="1693"/>
        <v>412-664-9178</v>
      </c>
      <c r="G15432" t="str">
        <f t="shared" si="1688"/>
        <v>220 9th Street</v>
      </c>
      <c r="H15432" t="str">
        <f t="shared" si="1689"/>
        <v>220 9th Street, McKeesport, Pennsylvania 15132</v>
      </c>
      <c r="I15432" s="1" t="str">
        <f t="shared" si="1690"/>
        <v>16335</v>
      </c>
    </row>
    <row r="15433" spans="1:9" x14ac:dyDescent="0.45">
      <c r="A15433" t="s">
        <v>30205</v>
      </c>
      <c r="B15433" t="s">
        <v>30206</v>
      </c>
      <c r="C15433" t="str">
        <f t="shared" si="1691"/>
        <v>Byham-Miller-Mizner Funeral Home Inc</v>
      </c>
      <c r="D15433" t="str">
        <f t="shared" si="1687"/>
        <v>Meadville, Pennsylvania</v>
      </c>
      <c r="E15433" t="str">
        <f t="shared" si="1692"/>
        <v>404 Chestnut StreetMeadville, Pennsylvania 16335</v>
      </c>
      <c r="F15433" t="str">
        <f t="shared" si="1693"/>
        <v>(814) 724-2345</v>
      </c>
      <c r="G15433" t="str">
        <f t="shared" si="1688"/>
        <v>404 Chestnut Street</v>
      </c>
      <c r="H15433" t="str">
        <f t="shared" si="1689"/>
        <v>404 Chestnut Street, Meadville, Pennsylvania 16335</v>
      </c>
      <c r="I15433" s="1" t="str">
        <f t="shared" si="1690"/>
        <v>16335</v>
      </c>
    </row>
    <row r="15434" spans="1:9" x14ac:dyDescent="0.45">
      <c r="A15434" t="s">
        <v>30207</v>
      </c>
      <c r="B15434" t="s">
        <v>30208</v>
      </c>
      <c r="C15434" t="str">
        <f t="shared" si="1691"/>
        <v>Hatheway-Tedesco Funeral Home</v>
      </c>
      <c r="D15434" t="str">
        <f t="shared" si="1687"/>
        <v>Meadville, Pennsylvania</v>
      </c>
      <c r="E15434" t="str">
        <f t="shared" si="1692"/>
        <v>614 Baldwin StreetMeadville, Pennsylvania 16335</v>
      </c>
      <c r="F15434" t="str">
        <f t="shared" si="1693"/>
        <v>814-724-7860</v>
      </c>
      <c r="G15434" t="str">
        <f t="shared" si="1688"/>
        <v>614 Baldwin Street</v>
      </c>
      <c r="H15434" t="str">
        <f t="shared" si="1689"/>
        <v>614 Baldwin Street, Meadville, Pennsylvania 16335</v>
      </c>
      <c r="I15434" s="1" t="str">
        <f t="shared" si="1690"/>
        <v>17055</v>
      </c>
    </row>
    <row r="15435" spans="1:9" x14ac:dyDescent="0.45">
      <c r="A15435" t="s">
        <v>30209</v>
      </c>
      <c r="B15435" t="s">
        <v>30210</v>
      </c>
      <c r="C15435" t="str">
        <f t="shared" si="1691"/>
        <v>Robert W Waid Funeral Home Inc</v>
      </c>
      <c r="D15435" t="str">
        <f t="shared" si="1687"/>
        <v>Meadville, Pennsylvania</v>
      </c>
      <c r="E15435" t="str">
        <f t="shared" si="1692"/>
        <v>581 Chestnut StreetMeadville, Pennsylvania 16335</v>
      </c>
      <c r="F15435" t="str">
        <f t="shared" si="1693"/>
        <v>(814) 724-1021</v>
      </c>
      <c r="G15435" t="str">
        <f t="shared" si="1688"/>
        <v>581 Chestnut Street</v>
      </c>
      <c r="H15435" t="str">
        <f t="shared" si="1689"/>
        <v>581 Chestnut Street, Meadville, Pennsylvania 16335</v>
      </c>
      <c r="I15435" s="1" t="str">
        <f t="shared" si="1690"/>
        <v>17055</v>
      </c>
    </row>
    <row r="15436" spans="1:9" x14ac:dyDescent="0.45">
      <c r="A15436" t="s">
        <v>30211</v>
      </c>
      <c r="B15436" t="s">
        <v>30212</v>
      </c>
      <c r="C15436" t="str">
        <f t="shared" si="1691"/>
        <v>Roofner-Collins Funeral Home</v>
      </c>
      <c r="D15436" t="str">
        <f t="shared" si="1687"/>
        <v>Meadville, Pennsylvania</v>
      </c>
      <c r="E15436" t="str">
        <f t="shared" si="1692"/>
        <v>544 Chestnut StreetMeadville, Pennsylvania 16335</v>
      </c>
      <c r="F15436" t="str">
        <f t="shared" si="1693"/>
        <v>(814) 724-2120</v>
      </c>
      <c r="G15436" t="str">
        <f t="shared" si="1688"/>
        <v>544 Chestnut Street</v>
      </c>
      <c r="H15436" t="str">
        <f t="shared" si="1689"/>
        <v>544 Chestnut Street, Meadville, Pennsylvania 16335</v>
      </c>
      <c r="I15436" s="1" t="str">
        <f t="shared" si="1690"/>
        <v>17055</v>
      </c>
    </row>
    <row r="15437" spans="1:9" x14ac:dyDescent="0.45">
      <c r="A15437" t="s">
        <v>30213</v>
      </c>
      <c r="B15437" t="s">
        <v>30214</v>
      </c>
      <c r="C15437" t="str">
        <f t="shared" si="1691"/>
        <v>Catholic Diocese of Harrisburg - Gate of Heaven Cemetery</v>
      </c>
      <c r="D15437" t="str">
        <f t="shared" si="1687"/>
        <v>Mechanicsburg, Pennsylvania</v>
      </c>
      <c r="E15437" t="str">
        <f t="shared" si="1692"/>
        <v>1313 S York StreetMechanicsburg, Pennsylvania 17055</v>
      </c>
      <c r="F15437" t="str">
        <f t="shared" si="1693"/>
        <v>(717) 697-0206</v>
      </c>
      <c r="G15437" t="str">
        <f t="shared" si="1688"/>
        <v>1313 S York Street</v>
      </c>
      <c r="H15437" t="str">
        <f t="shared" si="1689"/>
        <v>1313 S York Street, Mechanicsburg, Pennsylvania 17055</v>
      </c>
      <c r="I15437" s="1" t="str">
        <f t="shared" si="1690"/>
        <v>19063</v>
      </c>
    </row>
    <row r="15438" spans="1:9" x14ac:dyDescent="0.45">
      <c r="A15438" t="s">
        <v>30215</v>
      </c>
      <c r="B15438" t="s">
        <v>30216</v>
      </c>
      <c r="C15438" t="str">
        <f t="shared" si="1691"/>
        <v>Michael J Malpezzi Funeral</v>
      </c>
      <c r="D15438" t="str">
        <f t="shared" si="1687"/>
        <v>Mechanicsburg, Pennsylvania</v>
      </c>
      <c r="E15438" t="str">
        <f t="shared" si="1692"/>
        <v>8 Market Plaza WayMechanicsburg, Pennsylvania 17055</v>
      </c>
      <c r="F15438" t="str">
        <f t="shared" si="1693"/>
        <v>(717) 697-4696</v>
      </c>
      <c r="G15438" t="str">
        <f t="shared" si="1688"/>
        <v>8 Market Plaza Way</v>
      </c>
      <c r="H15438" t="str">
        <f t="shared" si="1689"/>
        <v>8 Market Plaza Way, Mechanicsburg, Pennsylvania 17055</v>
      </c>
      <c r="I15438" s="1" t="str">
        <f t="shared" si="1690"/>
        <v>19063</v>
      </c>
    </row>
    <row r="15439" spans="1:9" x14ac:dyDescent="0.45">
      <c r="A15439" t="s">
        <v>30217</v>
      </c>
      <c r="B15439" t="s">
        <v>30218</v>
      </c>
      <c r="C15439" t="str">
        <f t="shared" si="1691"/>
        <v>Myers-Buhrig Funeral Home &amp; Crematory Ltd</v>
      </c>
      <c r="D15439" t="str">
        <f t="shared" si="1687"/>
        <v>Mechanicsburg, Pennsylvania</v>
      </c>
      <c r="E15439" t="str">
        <f t="shared" si="1692"/>
        <v>37 E Main StMechanicsburg, Pennsylvania 17055</v>
      </c>
      <c r="F15439" t="str">
        <f t="shared" si="1693"/>
        <v>(717) 766-3421</v>
      </c>
      <c r="G15439" t="str">
        <f t="shared" si="1688"/>
        <v>37 E Main St</v>
      </c>
      <c r="H15439" t="str">
        <f t="shared" si="1689"/>
        <v>37 E Main St, Mechanicsburg, Pennsylvania 17055</v>
      </c>
      <c r="I15439" s="1" t="str">
        <f t="shared" si="1690"/>
        <v>19063</v>
      </c>
    </row>
    <row r="15440" spans="1:9" x14ac:dyDescent="0.45">
      <c r="A15440" t="s">
        <v>30219</v>
      </c>
      <c r="B15440" t="s">
        <v>30220</v>
      </c>
      <c r="C15440" t="str">
        <f t="shared" si="1691"/>
        <v>Catholic Burial Society</v>
      </c>
      <c r="D15440" t="str">
        <f t="shared" si="1687"/>
        <v>Media, Pennsylvania</v>
      </c>
      <c r="E15440" t="str">
        <f t="shared" si="1692"/>
        <v>2 W Baltimore AvenueMedia, Pennsylvania 19063</v>
      </c>
      <c r="F15440" t="str">
        <f t="shared" si="1693"/>
        <v>610-892-7506</v>
      </c>
      <c r="G15440" t="str">
        <f t="shared" si="1688"/>
        <v>2 W Baltimore Avenue</v>
      </c>
      <c r="H15440" t="str">
        <f t="shared" si="1689"/>
        <v>2 W Baltimore Avenue, Media, Pennsylvania 19063</v>
      </c>
      <c r="I15440" s="1" t="str">
        <f t="shared" si="1690"/>
        <v>19063</v>
      </c>
    </row>
    <row r="15441" spans="1:9" x14ac:dyDescent="0.45">
      <c r="A15441" t="s">
        <v>30221</v>
      </c>
      <c r="B15441" t="s">
        <v>30222</v>
      </c>
      <c r="C15441" t="str">
        <f t="shared" si="1691"/>
        <v>Cavanagh-Patterson Funeral Home Inc</v>
      </c>
      <c r="D15441" t="str">
        <f t="shared" si="1687"/>
        <v>Media, Pennsylvania</v>
      </c>
      <c r="E15441" t="str">
        <f t="shared" si="1692"/>
        <v>43 E Baltimore AvenueMedia, Pennsylvania 19063</v>
      </c>
      <c r="F15441" t="str">
        <f t="shared" si="1693"/>
        <v>(610) 566-3400</v>
      </c>
      <c r="G15441" t="str">
        <f t="shared" si="1688"/>
        <v>43 E Baltimore Avenue</v>
      </c>
      <c r="H15441" t="str">
        <f t="shared" si="1689"/>
        <v>43 E Baltimore Avenue, Media, Pennsylvania 19063</v>
      </c>
      <c r="I15441" s="1" t="str">
        <f t="shared" si="1690"/>
        <v>19063</v>
      </c>
    </row>
    <row r="15442" spans="1:9" x14ac:dyDescent="0.45">
      <c r="A15442" t="s">
        <v>30223</v>
      </c>
      <c r="B15442" t="s">
        <v>30224</v>
      </c>
      <c r="C15442" t="str">
        <f t="shared" si="1691"/>
        <v>J Nelson Rigby Funeral</v>
      </c>
      <c r="D15442" t="str">
        <f t="shared" si="1687"/>
        <v>Media, Pennsylvania</v>
      </c>
      <c r="E15442" t="str">
        <f t="shared" si="1692"/>
        <v>1 W Baltimore AvenueMedia, Pennsylvania 19063</v>
      </c>
      <c r="F15442" t="str">
        <f t="shared" si="1693"/>
        <v>(610) 566-4526</v>
      </c>
      <c r="G15442" t="str">
        <f t="shared" si="1688"/>
        <v>1 W Baltimore Avenue</v>
      </c>
      <c r="H15442" t="str">
        <f t="shared" si="1689"/>
        <v>1 W Baltimore Avenue, Media, Pennsylvania 19063</v>
      </c>
      <c r="I15442" s="1" t="str">
        <f t="shared" si="1690"/>
        <v>15462</v>
      </c>
    </row>
    <row r="15443" spans="1:9" x14ac:dyDescent="0.45">
      <c r="A15443" t="s">
        <v>30225</v>
      </c>
      <c r="B15443" t="s">
        <v>30226</v>
      </c>
      <c r="C15443" t="str">
        <f t="shared" si="1691"/>
        <v>Minshall-Shropshire-Bleyler</v>
      </c>
      <c r="D15443" t="str">
        <f t="shared" si="1687"/>
        <v>Media, Pennsylvania</v>
      </c>
      <c r="E15443" t="str">
        <f t="shared" si="1692"/>
        <v>608 S Old Middletown RoadMedia, Pennsylvania 19063</v>
      </c>
      <c r="F15443" t="str">
        <f t="shared" si="1693"/>
        <v>610-876-4213</v>
      </c>
      <c r="G15443" t="str">
        <f t="shared" si="1688"/>
        <v>608 S Old Middletown Road</v>
      </c>
      <c r="H15443" t="str">
        <f t="shared" si="1689"/>
        <v>608 S Old Middletown Road, Media, Pennsylvania 19063</v>
      </c>
      <c r="I15443" s="1" t="str">
        <f t="shared" si="1690"/>
        <v>16137</v>
      </c>
    </row>
    <row r="15444" spans="1:9" x14ac:dyDescent="0.45">
      <c r="A15444" t="s">
        <v>30227</v>
      </c>
      <c r="B15444" t="s">
        <v>30228</v>
      </c>
      <c r="C15444" t="str">
        <f t="shared" si="1691"/>
        <v>Rigby Harting &amp; Hagan Funeral</v>
      </c>
      <c r="D15444" t="str">
        <f t="shared" si="1687"/>
        <v>Media, Pennsylvania</v>
      </c>
      <c r="E15444" t="str">
        <f t="shared" si="1692"/>
        <v>15 E Fourth StreetMedia, Pennsylvania 19063</v>
      </c>
      <c r="F15444" t="str">
        <f t="shared" si="1693"/>
        <v>610-566-3755</v>
      </c>
      <c r="G15444" t="str">
        <f t="shared" si="1688"/>
        <v>15 E Fourth Street</v>
      </c>
      <c r="H15444" t="str">
        <f t="shared" si="1689"/>
        <v>15 E Fourth Street, Media, Pennsylvania 19063</v>
      </c>
      <c r="I15444" s="1" t="str">
        <f t="shared" si="1690"/>
        <v>17236</v>
      </c>
    </row>
    <row r="15445" spans="1:9" x14ac:dyDescent="0.45">
      <c r="A15445" t="s">
        <v>30229</v>
      </c>
      <c r="B15445" t="s">
        <v>30230</v>
      </c>
      <c r="C15445" t="str">
        <f t="shared" si="1691"/>
        <v>Clyde Brooks Funeral Home Inc</v>
      </c>
      <c r="D15445" t="str">
        <f t="shared" si="1687"/>
        <v>Melcroft, Pennsylvania</v>
      </c>
      <c r="E15445" t="str">
        <f t="shared" si="1692"/>
        <v>146 Municipal RoadMelcroft, Pennsylvania 15462</v>
      </c>
      <c r="F15445" t="str">
        <f t="shared" si="1693"/>
        <v>724-455-2310</v>
      </c>
      <c r="G15445" t="str">
        <f t="shared" si="1688"/>
        <v>146 Municipal Road</v>
      </c>
      <c r="H15445" t="str">
        <f t="shared" si="1689"/>
        <v>146 Municipal Road, Melcroft, Pennsylvania 15462</v>
      </c>
      <c r="I15445" s="1" t="str">
        <f t="shared" si="1690"/>
        <v>15552</v>
      </c>
    </row>
    <row r="15446" spans="1:9" x14ac:dyDescent="0.45">
      <c r="A15446" t="s">
        <v>30231</v>
      </c>
      <c r="B15446" t="s">
        <v>30232</v>
      </c>
      <c r="C15446" t="str">
        <f t="shared" si="1691"/>
        <v>Cunningham Funeral Home Inc</v>
      </c>
      <c r="D15446" t="str">
        <f t="shared" si="1687"/>
        <v>Mercer, Pennsylvania</v>
      </c>
      <c r="E15446" t="str">
        <f t="shared" si="1692"/>
        <v>144 S Pitt StreetMercer, Pennsylvania 16137</v>
      </c>
      <c r="F15446" t="str">
        <f t="shared" si="1693"/>
        <v>724-662-2720</v>
      </c>
      <c r="G15446" t="str">
        <f t="shared" si="1688"/>
        <v>144 S Pitt Street</v>
      </c>
      <c r="H15446" t="str">
        <f t="shared" si="1689"/>
        <v>144 S Pitt Street, Mercer, Pennsylvania 16137</v>
      </c>
      <c r="I15446" s="1" t="str">
        <f t="shared" si="1690"/>
        <v>17842</v>
      </c>
    </row>
    <row r="15447" spans="1:9" x14ac:dyDescent="0.45">
      <c r="A15447" t="s">
        <v>30233</v>
      </c>
      <c r="B15447" t="s">
        <v>30234</v>
      </c>
      <c r="C15447" t="str">
        <f t="shared" si="1691"/>
        <v>Lininger-Fries Funeral Home</v>
      </c>
      <c r="D15447" t="str">
        <f t="shared" si="1687"/>
        <v>Mercersburg, Pennsylvania</v>
      </c>
      <c r="E15447" t="str">
        <f t="shared" si="1692"/>
        <v>47 N Park AvenueMercersburg, Pennsylvania 17236</v>
      </c>
      <c r="F15447" t="str">
        <f t="shared" si="1693"/>
        <v>(717) 328-2812</v>
      </c>
      <c r="G15447" t="str">
        <f t="shared" si="1688"/>
        <v>47 N Park Avenue</v>
      </c>
      <c r="H15447" t="str">
        <f t="shared" si="1689"/>
        <v>47 N Park Avenue, Mercersburg, Pennsylvania 17236</v>
      </c>
      <c r="I15447" s="1" t="str">
        <f t="shared" si="1690"/>
        <v>17057</v>
      </c>
    </row>
    <row r="15448" spans="1:9" x14ac:dyDescent="0.45">
      <c r="A15448" t="s">
        <v>30235</v>
      </c>
      <c r="B15448" t="s">
        <v>30236</v>
      </c>
      <c r="C15448" t="str">
        <f t="shared" si="1691"/>
        <v>M Ray Leckemby Funeral Home</v>
      </c>
      <c r="D15448" t="str">
        <f t="shared" si="1687"/>
        <v>Meyersdale, Pennsylvania</v>
      </c>
      <c r="E15448" t="str">
        <f t="shared" si="1692"/>
        <v>203 North StreetMeyersdale, Pennsylvania 15552</v>
      </c>
      <c r="F15448" t="str">
        <f t="shared" si="1693"/>
        <v>(814) 634-0113</v>
      </c>
      <c r="G15448" t="str">
        <f t="shared" si="1688"/>
        <v>203 North Street</v>
      </c>
      <c r="H15448" t="str">
        <f t="shared" si="1689"/>
        <v>203 North Street, Meyersdale, Pennsylvania 15552</v>
      </c>
      <c r="I15448" s="1" t="str">
        <f t="shared" si="1690"/>
        <v>19063</v>
      </c>
    </row>
    <row r="15449" spans="1:9" x14ac:dyDescent="0.45">
      <c r="A15449" t="s">
        <v>30237</v>
      </c>
      <c r="B15449" t="s">
        <v>30238</v>
      </c>
      <c r="C15449" t="str">
        <f t="shared" si="1691"/>
        <v>Hummel Funeral Home</v>
      </c>
      <c r="D15449" t="str">
        <f t="shared" si="1687"/>
        <v>Middleburg, Pennsylvania</v>
      </c>
      <c r="E15449" t="str">
        <f t="shared" si="1692"/>
        <v>574 Hill StreetMiddleburg, Pennsylvania 17842</v>
      </c>
      <c r="F15449" t="str">
        <f t="shared" si="1693"/>
        <v>570-837-5364</v>
      </c>
      <c r="G15449" t="str">
        <f t="shared" si="1688"/>
        <v>574 Hill Street</v>
      </c>
      <c r="H15449" t="str">
        <f t="shared" si="1689"/>
        <v>574 Hill Street, Middleburg, Pennsylvania 17842</v>
      </c>
      <c r="I15449" s="1" t="str">
        <f t="shared" si="1690"/>
        <v>15059</v>
      </c>
    </row>
    <row r="15450" spans="1:9" x14ac:dyDescent="0.45">
      <c r="A15450" t="s">
        <v>30239</v>
      </c>
      <c r="B15450" t="s">
        <v>30240</v>
      </c>
      <c r="C15450" t="str">
        <f t="shared" si="1691"/>
        <v>Coble-Reber Funeral Home Inc</v>
      </c>
      <c r="D15450" t="str">
        <f t="shared" si="1687"/>
        <v>Middletown, Pennsylvania</v>
      </c>
      <c r="E15450" t="str">
        <f t="shared" si="1692"/>
        <v>208 N Union StreetMiddletown, Pennsylvania 17057</v>
      </c>
      <c r="F15450" t="str">
        <f t="shared" si="1693"/>
        <v>(717) 944-7413</v>
      </c>
      <c r="G15450" t="str">
        <f t="shared" si="1688"/>
        <v>208 N Union Street</v>
      </c>
      <c r="H15450" t="str">
        <f t="shared" si="1689"/>
        <v>208 N Union Street, Middletown, Pennsylvania 17057</v>
      </c>
      <c r="I15450" s="1" t="str">
        <f t="shared" si="1690"/>
        <v>15059</v>
      </c>
    </row>
    <row r="15451" spans="1:9" x14ac:dyDescent="0.45">
      <c r="A15451" t="s">
        <v>30241</v>
      </c>
      <c r="B15451" t="s">
        <v>30242</v>
      </c>
      <c r="C15451" t="str">
        <f t="shared" si="1691"/>
        <v>Minshall-Shropshire-Bleyler</v>
      </c>
      <c r="D15451" t="str">
        <f t="shared" si="1687"/>
        <v>Middletown, Pennsylvania</v>
      </c>
      <c r="E15451" t="str">
        <f t="shared" si="1692"/>
        <v>608 S Old RoadMiddletown, Pennsylvania 19063</v>
      </c>
      <c r="F15451" t="str">
        <f t="shared" si="1693"/>
        <v>(610) 876-4213</v>
      </c>
      <c r="G15451" t="str">
        <f t="shared" si="1688"/>
        <v>608 S Old Road</v>
      </c>
      <c r="H15451" t="str">
        <f t="shared" si="1689"/>
        <v>608 S Old Road, Middletown, Pennsylvania 19063</v>
      </c>
      <c r="I15451" s="1" t="str">
        <f t="shared" si="1690"/>
        <v>15059</v>
      </c>
    </row>
    <row r="15452" spans="1:9" x14ac:dyDescent="0.45">
      <c r="A15452" t="s">
        <v>30243</v>
      </c>
      <c r="B15452" t="s">
        <v>30244</v>
      </c>
      <c r="C15452" t="str">
        <f t="shared" si="1691"/>
        <v>D L Williams Funeral Home</v>
      </c>
      <c r="D15452" t="str">
        <f t="shared" si="1687"/>
        <v>Midland, Pennsylvania</v>
      </c>
      <c r="E15452" t="str">
        <f t="shared" si="1692"/>
        <v>848 Midland AvenueMidland, Pennsylvania 15059</v>
      </c>
      <c r="F15452" t="str">
        <f t="shared" si="1693"/>
        <v>724-643-1300</v>
      </c>
      <c r="G15452" t="str">
        <f t="shared" si="1688"/>
        <v>848 Midland Avenue</v>
      </c>
      <c r="H15452" t="str">
        <f t="shared" si="1689"/>
        <v>848 Midland Avenue, Midland, Pennsylvania 15059</v>
      </c>
      <c r="I15452" s="1" t="str">
        <f t="shared" si="1690"/>
        <v>15060</v>
      </c>
    </row>
    <row r="15453" spans="1:9" x14ac:dyDescent="0.45">
      <c r="A15453" t="s">
        <v>30245</v>
      </c>
      <c r="B15453" t="s">
        <v>30246</v>
      </c>
      <c r="C15453" t="str">
        <f t="shared" si="1691"/>
        <v>Schwerha Funeral Home Inc</v>
      </c>
      <c r="D15453" t="str">
        <f t="shared" si="1687"/>
        <v>Midland, Pennsylvania</v>
      </c>
      <c r="E15453" t="str">
        <f t="shared" si="1692"/>
        <v>600 Beaver AvenueMidland, Pennsylvania 15059</v>
      </c>
      <c r="F15453" t="str">
        <f t="shared" si="1693"/>
        <v>724-643-1630</v>
      </c>
      <c r="G15453" t="str">
        <f t="shared" si="1688"/>
        <v>600 Beaver Avenue</v>
      </c>
      <c r="H15453" t="str">
        <f t="shared" si="1689"/>
        <v>600 Beaver Avenue, Midland, Pennsylvania 15059</v>
      </c>
      <c r="I15453" s="1" t="str">
        <f t="shared" si="1690"/>
        <v>17844</v>
      </c>
    </row>
    <row r="15454" spans="1:9" x14ac:dyDescent="0.45">
      <c r="A15454" t="s">
        <v>30247</v>
      </c>
      <c r="B15454" t="s">
        <v>30248</v>
      </c>
      <c r="C15454" t="str">
        <f t="shared" si="1691"/>
        <v>Will T Leavell Funeral Home</v>
      </c>
      <c r="D15454" t="str">
        <f t="shared" si="1687"/>
        <v>Midland, Pennsylvania</v>
      </c>
      <c r="E15454" t="str">
        <f t="shared" si="1692"/>
        <v>465 Midland AvenueMidland, Pennsylvania 15059</v>
      </c>
      <c r="F15454" t="str">
        <f t="shared" si="1693"/>
        <v>724-643-4630</v>
      </c>
      <c r="G15454" t="str">
        <f t="shared" si="1688"/>
        <v>465 Midland Avenue</v>
      </c>
      <c r="H15454" t="str">
        <f t="shared" si="1689"/>
        <v>465 Midland Avenue, Midland, Pennsylvania 15059</v>
      </c>
      <c r="I15454" s="1" t="str">
        <f t="shared" si="1690"/>
        <v>17844</v>
      </c>
    </row>
    <row r="15455" spans="1:9" x14ac:dyDescent="0.45">
      <c r="A15455" t="s">
        <v>30249</v>
      </c>
      <c r="B15455" t="s">
        <v>30250</v>
      </c>
      <c r="C15455" t="str">
        <f t="shared" si="1691"/>
        <v>Thomas &amp; Little Funeral Home</v>
      </c>
      <c r="D15455" t="str">
        <f t="shared" si="1687"/>
        <v>Midway, Pennsylvania</v>
      </c>
      <c r="E15455" t="str">
        <f t="shared" si="1692"/>
        <v>106 Saint John StreetMidway, Pennsylvania 15060</v>
      </c>
      <c r="F15455" t="str">
        <f t="shared" si="1693"/>
        <v>724-796-3301</v>
      </c>
      <c r="G15455" t="str">
        <f t="shared" si="1688"/>
        <v>106 Saint John Street</v>
      </c>
      <c r="H15455" t="str">
        <f t="shared" si="1689"/>
        <v>106 Saint John Street, Midway, Pennsylvania 15060</v>
      </c>
      <c r="I15455" s="1" t="str">
        <f t="shared" si="1690"/>
        <v>17059</v>
      </c>
    </row>
    <row r="15456" spans="1:9" x14ac:dyDescent="0.45">
      <c r="A15456" t="s">
        <v>30251</v>
      </c>
      <c r="B15456" t="s">
        <v>30252</v>
      </c>
      <c r="C15456" t="str">
        <f t="shared" si="1691"/>
        <v>James L Schwartz Home For funerals</v>
      </c>
      <c r="D15456" t="str">
        <f t="shared" si="1687"/>
        <v>Mifflinburg, Pennsylvania</v>
      </c>
      <c r="E15456" t="str">
        <f t="shared" si="1692"/>
        <v>247 Chestnut StreetMifflinburg, Pennsylvania 17844</v>
      </c>
      <c r="F15456" t="str">
        <f t="shared" si="1693"/>
        <v>(570) 966-2702</v>
      </c>
      <c r="G15456" t="str">
        <f t="shared" si="1688"/>
        <v>247 Chestnut Street</v>
      </c>
      <c r="H15456" t="str">
        <f t="shared" si="1689"/>
        <v>247 Chestnut Street, Mifflinburg, Pennsylvania 17844</v>
      </c>
      <c r="I15456" s="1" t="str">
        <f t="shared" si="1690"/>
        <v>17059</v>
      </c>
    </row>
    <row r="15457" spans="1:9" x14ac:dyDescent="0.45">
      <c r="A15457" t="s">
        <v>30253</v>
      </c>
      <c r="B15457" t="s">
        <v>30254</v>
      </c>
      <c r="C15457" t="str">
        <f t="shared" si="1691"/>
        <v>Roupp Funeral Home Inc</v>
      </c>
      <c r="D15457" t="str">
        <f t="shared" si="1687"/>
        <v>Mifflinburg, Pennsylvania</v>
      </c>
      <c r="E15457" t="str">
        <f t="shared" si="1692"/>
        <v>8594 Old Turnpike RoadMifflinburg, Pennsylvania 17844</v>
      </c>
      <c r="F15457" t="str">
        <f t="shared" si="1693"/>
        <v>570-966-2402</v>
      </c>
      <c r="G15457" t="str">
        <f t="shared" si="1688"/>
        <v>8594 Old Turnpike Road</v>
      </c>
      <c r="H15457" t="str">
        <f t="shared" si="1689"/>
        <v>8594 Old Turnpike Road, Mifflinburg, Pennsylvania 17844</v>
      </c>
      <c r="I15457" s="1" t="str">
        <f t="shared" si="1690"/>
        <v>16853</v>
      </c>
    </row>
    <row r="15458" spans="1:9" x14ac:dyDescent="0.45">
      <c r="A15458" t="s">
        <v>30255</v>
      </c>
      <c r="B15458" t="s">
        <v>30256</v>
      </c>
      <c r="C15458" t="str">
        <f t="shared" si="1691"/>
        <v>Brown Funeral Homes Inc</v>
      </c>
      <c r="D15458" t="str">
        <f t="shared" si="1687"/>
        <v>Mifflintown, Pennsylvania</v>
      </c>
      <c r="E15458" t="str">
        <f t="shared" si="1692"/>
        <v>100 Bridge StreetMifflintown, Pennsylvania 17059</v>
      </c>
      <c r="F15458" t="str">
        <f t="shared" si="1693"/>
        <v>(717) 436-6252</v>
      </c>
      <c r="G15458" t="str">
        <f t="shared" si="1688"/>
        <v>100 Bridge Street</v>
      </c>
      <c r="H15458" t="str">
        <f t="shared" si="1689"/>
        <v>100 Bridge Street, Mifflintown, Pennsylvania 17059</v>
      </c>
      <c r="I15458" s="1" t="str">
        <f t="shared" si="1690"/>
        <v>18337</v>
      </c>
    </row>
    <row r="15459" spans="1:9" x14ac:dyDescent="0.45">
      <c r="A15459" t="s">
        <v>30257</v>
      </c>
      <c r="B15459" t="s">
        <v>30258</v>
      </c>
      <c r="C15459" t="str">
        <f t="shared" si="1691"/>
        <v>Guss Funeral Home</v>
      </c>
      <c r="D15459" t="str">
        <f t="shared" si="1687"/>
        <v>Mifflintown, Pennsylvania</v>
      </c>
      <c r="E15459" t="str">
        <f t="shared" si="1692"/>
        <v>20 South 3rd StreetMifflintown, Pennsylvania 17059</v>
      </c>
      <c r="F15459" t="str">
        <f t="shared" si="1693"/>
        <v>(717) 436-2149</v>
      </c>
      <c r="G15459" t="str">
        <f t="shared" si="1688"/>
        <v>20 South 3rd Street</v>
      </c>
      <c r="H15459" t="str">
        <f t="shared" si="1689"/>
        <v>20 South 3rd Street, Mifflintown, Pennsylvania 17059</v>
      </c>
      <c r="I15459" s="1" t="str">
        <f t="shared" si="1690"/>
        <v>17751</v>
      </c>
    </row>
    <row r="15460" spans="1:9" x14ac:dyDescent="0.45">
      <c r="A15460" t="s">
        <v>30259</v>
      </c>
      <c r="B15460" t="s">
        <v>30260</v>
      </c>
      <c r="C15460" t="str">
        <f t="shared" si="1691"/>
        <v>Dean K Wetzler Funeral Home</v>
      </c>
      <c r="D15460" t="str">
        <f t="shared" si="1687"/>
        <v>Milesburg, Pennsylvania</v>
      </c>
      <c r="E15460" t="str">
        <f t="shared" si="1692"/>
        <v>200 Spring StreetMilesburg, Pennsylvania 16853</v>
      </c>
      <c r="F15460" t="str">
        <f t="shared" si="1693"/>
        <v>(814) 355-7551</v>
      </c>
      <c r="G15460" t="str">
        <f t="shared" si="1688"/>
        <v>200 Spring Street</v>
      </c>
      <c r="H15460" t="str">
        <f t="shared" si="1689"/>
        <v>200 Spring Street, Milesburg, Pennsylvania 16853</v>
      </c>
      <c r="I15460" s="1" t="str">
        <f t="shared" si="1690"/>
        <v>17751</v>
      </c>
    </row>
    <row r="15461" spans="1:9" x14ac:dyDescent="0.45">
      <c r="A15461" t="s">
        <v>30261</v>
      </c>
      <c r="B15461" t="s">
        <v>30262</v>
      </c>
      <c r="C15461" t="str">
        <f t="shared" si="1691"/>
        <v>Stroyan Funeral Home Inc</v>
      </c>
      <c r="D15461" t="str">
        <f t="shared" si="1687"/>
        <v>Milford, Pennsylvania</v>
      </c>
      <c r="E15461" t="str">
        <f t="shared" si="1692"/>
        <v>405 W Harford StreetMilford, Pennsylvania 18337</v>
      </c>
      <c r="F15461" t="str">
        <f t="shared" si="1693"/>
        <v>(570) 296-6811</v>
      </c>
      <c r="G15461" t="str">
        <f t="shared" si="1688"/>
        <v>405 W Harford Street</v>
      </c>
      <c r="H15461" t="str">
        <f t="shared" si="1689"/>
        <v>405 W Harford Street, Milford, Pennsylvania 18337</v>
      </c>
      <c r="I15461" s="1" t="str">
        <f t="shared" si="1690"/>
        <v>17061</v>
      </c>
    </row>
    <row r="15462" spans="1:9" x14ac:dyDescent="0.45">
      <c r="A15462" t="s">
        <v>30263</v>
      </c>
      <c r="B15462" t="s">
        <v>30264</v>
      </c>
      <c r="C15462" t="str">
        <f t="shared" si="1691"/>
        <v>Dean Jr Wetzler Funeral Home</v>
      </c>
      <c r="D15462" t="str">
        <f t="shared" si="1687"/>
        <v>Mill Hall, Pennsylvania</v>
      </c>
      <c r="E15462" t="str">
        <f t="shared" si="1692"/>
        <v>320 Main StreetMill Hall, Pennsylvania 17751</v>
      </c>
      <c r="F15462" t="str">
        <f t="shared" si="1693"/>
        <v>(570) 726-4991</v>
      </c>
      <c r="G15462" t="str">
        <f t="shared" si="1688"/>
        <v>320 Main Street</v>
      </c>
      <c r="H15462" t="str">
        <f t="shared" si="1689"/>
        <v>320 Main Street, Mill Hall, Pennsylvania 17751</v>
      </c>
      <c r="I15462" s="1" t="str">
        <f t="shared" si="1690"/>
        <v>17061</v>
      </c>
    </row>
    <row r="15463" spans="1:9" x14ac:dyDescent="0.45">
      <c r="A15463" t="s">
        <v>30265</v>
      </c>
      <c r="B15463" t="s">
        <v>30266</v>
      </c>
      <c r="C15463" t="str">
        <f t="shared" si="1691"/>
        <v>Helt Funeral Chapel Inc</v>
      </c>
      <c r="D15463" t="str">
        <f t="shared" si="1687"/>
        <v>Mill Hall, Pennsylvania</v>
      </c>
      <c r="E15463" t="str">
        <f t="shared" si="1692"/>
        <v>232 Hogan BoulevardMill Hall, Pennsylvania 17751</v>
      </c>
      <c r="F15463" t="str">
        <f t="shared" si="1693"/>
        <v>570-748-2722</v>
      </c>
      <c r="G15463" t="str">
        <f t="shared" si="1688"/>
        <v>232 Hogan Boulevard</v>
      </c>
      <c r="H15463" t="str">
        <f t="shared" si="1689"/>
        <v>232 Hogan Boulevard, Mill Hall, Pennsylvania 17751</v>
      </c>
      <c r="I15463" s="1" t="str">
        <f t="shared" si="1690"/>
        <v>17551</v>
      </c>
    </row>
    <row r="15464" spans="1:9" x14ac:dyDescent="0.45">
      <c r="A15464" t="s">
        <v>30267</v>
      </c>
      <c r="B15464" t="s">
        <v>30268</v>
      </c>
      <c r="C15464" t="str">
        <f t="shared" si="1691"/>
        <v>Hoover Funeral Homes Inc</v>
      </c>
      <c r="D15464" t="str">
        <f t="shared" si="1687"/>
        <v>Millersburg, Pennsylvania</v>
      </c>
      <c r="E15464" t="str">
        <f t="shared" si="1692"/>
        <v>118 South Market StreetMillersburg, Pennsylvania 17061</v>
      </c>
      <c r="F15464" t="str">
        <f t="shared" si="1693"/>
        <v>(717) 692-3298</v>
      </c>
      <c r="G15464" t="str">
        <f t="shared" si="1688"/>
        <v>118 South Market Street</v>
      </c>
      <c r="H15464" t="str">
        <f t="shared" si="1689"/>
        <v>118 South Market Street, Millersburg, Pennsylvania 17061</v>
      </c>
      <c r="I15464" s="1" t="str">
        <f t="shared" si="1690"/>
        <v>17551</v>
      </c>
    </row>
    <row r="15465" spans="1:9" x14ac:dyDescent="0.45">
      <c r="A15465" t="s">
        <v>30269</v>
      </c>
      <c r="B15465" t="s">
        <v>30270</v>
      </c>
      <c r="C15465" t="str">
        <f t="shared" si="1691"/>
        <v>Reinhard Funeral Home</v>
      </c>
      <c r="D15465" t="str">
        <f t="shared" si="1687"/>
        <v>Millersburg, Pennsylvania</v>
      </c>
      <c r="E15465" t="str">
        <f t="shared" si="1692"/>
        <v>512 Market StreetMillersburg, Pennsylvania 17061</v>
      </c>
      <c r="F15465" t="str">
        <f t="shared" si="1693"/>
        <v>(717) 692-2949</v>
      </c>
      <c r="G15465" t="str">
        <f t="shared" si="1688"/>
        <v>512 Market Street</v>
      </c>
      <c r="H15465" t="str">
        <f t="shared" si="1689"/>
        <v>512 Market Street, Millersburg, Pennsylvania 17061</v>
      </c>
      <c r="I15465" s="1" t="str">
        <f t="shared" si="1690"/>
        <v>16854</v>
      </c>
    </row>
    <row r="15466" spans="1:9" x14ac:dyDescent="0.45">
      <c r="A15466" t="s">
        <v>30271</v>
      </c>
      <c r="B15466" t="s">
        <v>30272</v>
      </c>
      <c r="C15466" t="str">
        <f t="shared" si="1691"/>
        <v>Andrew T Scheid Funeral Home</v>
      </c>
      <c r="D15466" t="str">
        <f t="shared" si="1687"/>
        <v>Millersville, Pennsylvania</v>
      </c>
      <c r="E15466" t="str">
        <f t="shared" si="1692"/>
        <v>320 Old Blue Rock RoadMillersville, Pennsylvania 17551</v>
      </c>
      <c r="F15466" t="str">
        <f t="shared" si="1693"/>
        <v>717-872-2266</v>
      </c>
      <c r="G15466" t="str">
        <f t="shared" si="1688"/>
        <v>320 Old Blue Rock Road</v>
      </c>
      <c r="H15466" t="str">
        <f t="shared" si="1689"/>
        <v>320 Old Blue Rock Road, Millersville, Pennsylvania 17551</v>
      </c>
      <c r="I15466" s="1" t="str">
        <f t="shared" si="1690"/>
        <v>15348</v>
      </c>
    </row>
    <row r="15467" spans="1:9" x14ac:dyDescent="0.45">
      <c r="A15467" t="s">
        <v>30273</v>
      </c>
      <c r="B15467" t="s">
        <v>30274</v>
      </c>
      <c r="C15467" t="str">
        <f t="shared" si="1691"/>
        <v>Charles F Snyder Funeral Home</v>
      </c>
      <c r="D15467" t="str">
        <f t="shared" si="1687"/>
        <v>Millersville, Pennsylvania</v>
      </c>
      <c r="E15467" t="str">
        <f t="shared" si="1692"/>
        <v>441 N George StreetMillersville, Pennsylvania 17551</v>
      </c>
      <c r="F15467" t="str">
        <f t="shared" si="1693"/>
        <v>717-872-5041</v>
      </c>
      <c r="G15467" t="str">
        <f t="shared" si="1688"/>
        <v>441 N George Street</v>
      </c>
      <c r="H15467" t="str">
        <f t="shared" si="1689"/>
        <v>441 N George Street, Millersville, Pennsylvania 17551</v>
      </c>
      <c r="I15467" s="1" t="str">
        <f t="shared" si="1690"/>
        <v>17847</v>
      </c>
    </row>
    <row r="15468" spans="1:9" x14ac:dyDescent="0.45">
      <c r="A15468" t="s">
        <v>30275</v>
      </c>
      <c r="B15468" t="s">
        <v>30276</v>
      </c>
      <c r="C15468" t="str">
        <f t="shared" si="1691"/>
        <v>Steven R Neff Funeral Home</v>
      </c>
      <c r="D15468" t="str">
        <f t="shared" si="1687"/>
        <v>Millheim, Pennsylvania</v>
      </c>
      <c r="E15468" t="str">
        <f t="shared" si="1692"/>
        <v>120 West Main StreetMillheim, Pennsylvania 16854</v>
      </c>
      <c r="F15468" t="str">
        <f t="shared" si="1693"/>
        <v>(814) 349-5623</v>
      </c>
      <c r="G15468" t="str">
        <f t="shared" si="1688"/>
        <v>120 West Main Street</v>
      </c>
      <c r="H15468" t="str">
        <f t="shared" si="1689"/>
        <v>120 West Main Street, Millheim, Pennsylvania 16854</v>
      </c>
      <c r="I15468" s="1" t="str">
        <f t="shared" si="1690"/>
        <v>17847</v>
      </c>
    </row>
    <row r="15469" spans="1:9" x14ac:dyDescent="0.45">
      <c r="A15469" t="s">
        <v>30277</v>
      </c>
      <c r="B15469" t="s">
        <v>30278</v>
      </c>
      <c r="C15469" t="str">
        <f t="shared" si="1691"/>
        <v>Burkus Funeral Home</v>
      </c>
      <c r="D15469" t="str">
        <f t="shared" si="1687"/>
        <v>Millsboro, Pennsylvania</v>
      </c>
      <c r="E15469" t="str">
        <f t="shared" si="1692"/>
        <v>29 Mill StreetMillsboro, Pennsylvania 15348</v>
      </c>
      <c r="F15469" t="str">
        <f t="shared" si="1693"/>
        <v>(724) 377-2400</v>
      </c>
      <c r="G15469" t="str">
        <f t="shared" si="1688"/>
        <v>29 Mill Street</v>
      </c>
      <c r="H15469" t="str">
        <f t="shared" si="1689"/>
        <v>29 Mill Street, Millsboro, Pennsylvania 15348</v>
      </c>
      <c r="I15469" s="1" t="str">
        <f t="shared" si="1690"/>
        <v>17954</v>
      </c>
    </row>
    <row r="15470" spans="1:9" x14ac:dyDescent="0.45">
      <c r="A15470" t="s">
        <v>30279</v>
      </c>
      <c r="B15470" t="s">
        <v>30280</v>
      </c>
      <c r="C15470" t="str">
        <f t="shared" si="1691"/>
        <v>Dale E Ranck Funeral Service Inc</v>
      </c>
      <c r="D15470" t="str">
        <f t="shared" si="1687"/>
        <v>Milton, Pennsylvania</v>
      </c>
      <c r="E15470" t="str">
        <f t="shared" si="1692"/>
        <v>125 N Front StreetMilton, Pennsylvania 17847</v>
      </c>
      <c r="F15470" t="str">
        <f t="shared" si="1693"/>
        <v>(570) 742-4561</v>
      </c>
      <c r="G15470" t="str">
        <f t="shared" si="1688"/>
        <v>125 N Front Street</v>
      </c>
      <c r="H15470" t="str">
        <f t="shared" si="1689"/>
        <v>125 N Front Street, Milton, Pennsylvania 17847</v>
      </c>
      <c r="I15470" s="1" t="str">
        <f t="shared" si="1690"/>
        <v>19540</v>
      </c>
    </row>
    <row r="15471" spans="1:9" x14ac:dyDescent="0.45">
      <c r="A15471" t="s">
        <v>30281</v>
      </c>
      <c r="B15471" t="s">
        <v>30282</v>
      </c>
      <c r="C15471" t="str">
        <f t="shared" si="1691"/>
        <v>Shaw Funeral Home</v>
      </c>
      <c r="D15471" t="str">
        <f t="shared" si="1687"/>
        <v>Milton, Pennsylvania</v>
      </c>
      <c r="E15471" t="str">
        <f t="shared" si="1692"/>
        <v>400 North Front StreetMilton, Pennsylvania 17847</v>
      </c>
      <c r="F15471" t="str">
        <f t="shared" si="1693"/>
        <v>(570) 742-8111</v>
      </c>
      <c r="G15471" t="str">
        <f t="shared" si="1688"/>
        <v>400 North Front Street</v>
      </c>
      <c r="H15471" t="str">
        <f t="shared" si="1689"/>
        <v>400 North Front Street, Milton, Pennsylvania 17847</v>
      </c>
      <c r="I15471" s="1" t="str">
        <f t="shared" si="1690"/>
        <v>15061</v>
      </c>
    </row>
    <row r="15472" spans="1:9" x14ac:dyDescent="0.45">
      <c r="A15472" t="s">
        <v>30283</v>
      </c>
      <c r="B15472" t="s">
        <v>30284</v>
      </c>
      <c r="C15472" t="str">
        <f t="shared" si="1691"/>
        <v>Dutcavich Funeral Home</v>
      </c>
      <c r="D15472" t="str">
        <f t="shared" si="1687"/>
        <v>Minersville, Pennsylvania</v>
      </c>
      <c r="E15472" t="str">
        <f t="shared" si="1692"/>
        <v>200 Sunbury StreetMinersville, Pennsylvania 17954</v>
      </c>
      <c r="F15472" t="str">
        <f t="shared" si="1693"/>
        <v>570-544-3492</v>
      </c>
      <c r="G15472" t="str">
        <f t="shared" si="1688"/>
        <v>200 Sunbury Street</v>
      </c>
      <c r="H15472" t="str">
        <f t="shared" si="1689"/>
        <v>200 Sunbury Street, Minersville, Pennsylvania 17954</v>
      </c>
      <c r="I15472" s="1" t="str">
        <f t="shared" si="1690"/>
        <v>15061</v>
      </c>
    </row>
    <row r="15473" spans="1:9" x14ac:dyDescent="0.45">
      <c r="A15473" t="s">
        <v>30285</v>
      </c>
      <c r="B15473" t="s">
        <v>30286</v>
      </c>
      <c r="C15473" t="str">
        <f t="shared" si="1691"/>
        <v>Giles &amp; Yeckley Funeral Home</v>
      </c>
      <c r="D15473" t="str">
        <f t="shared" si="1687"/>
        <v>Mohnton, Pennsylvania</v>
      </c>
      <c r="E15473" t="str">
        <f t="shared" si="1692"/>
        <v>21 Chestnut StreetMohnton, Pennsylvania 19540</v>
      </c>
      <c r="F15473" t="str">
        <f t="shared" si="1693"/>
        <v>610-777-2331</v>
      </c>
      <c r="G15473" t="str">
        <f t="shared" si="1688"/>
        <v>21 Chestnut Street</v>
      </c>
      <c r="H15473" t="str">
        <f t="shared" si="1689"/>
        <v>21 Chestnut Street, Mohnton, Pennsylvania 19540</v>
      </c>
      <c r="I15473" s="1" t="str">
        <f t="shared" si="1690"/>
        <v>15061</v>
      </c>
    </row>
    <row r="15474" spans="1:9" x14ac:dyDescent="0.45">
      <c r="A15474" t="s">
        <v>30287</v>
      </c>
      <c r="B15474" t="s">
        <v>30288</v>
      </c>
      <c r="C15474" t="str">
        <f t="shared" si="1691"/>
        <v>Batchelor Brothers Funeral Home Inc</v>
      </c>
      <c r="D15474" t="str">
        <f t="shared" si="1687"/>
        <v>Monaca, Pennsylvania</v>
      </c>
      <c r="E15474" t="str">
        <f t="shared" si="1692"/>
        <v>998 Atlantic AvenueMonaca, Pennsylvania 15061</v>
      </c>
      <c r="F15474" t="str">
        <f t="shared" si="1693"/>
        <v>(724) 774-1689</v>
      </c>
      <c r="G15474" t="str">
        <f t="shared" si="1688"/>
        <v>998 Atlantic Avenue</v>
      </c>
      <c r="H15474" t="str">
        <f t="shared" si="1689"/>
        <v>998 Atlantic Avenue, Monaca, Pennsylvania 15061</v>
      </c>
      <c r="I15474" s="1" t="str">
        <f t="shared" si="1690"/>
        <v>15062</v>
      </c>
    </row>
    <row r="15475" spans="1:9" x14ac:dyDescent="0.45">
      <c r="A15475" t="s">
        <v>30289</v>
      </c>
      <c r="B15475" t="s">
        <v>30290</v>
      </c>
      <c r="C15475" t="str">
        <f t="shared" si="1691"/>
        <v>Simpson Funeral Home</v>
      </c>
      <c r="D15475" t="str">
        <f t="shared" si="1687"/>
        <v>Monaca, Pennsylvania</v>
      </c>
      <c r="E15475" t="str">
        <f t="shared" si="1692"/>
        <v>1119 Washington AvenueMonaca, Pennsylvania 15061</v>
      </c>
      <c r="F15475" t="str">
        <f t="shared" si="1693"/>
        <v>(724) 775-0926</v>
      </c>
      <c r="G15475" t="str">
        <f t="shared" si="1688"/>
        <v>1119 Washington Avenue</v>
      </c>
      <c r="H15475" t="str">
        <f t="shared" si="1689"/>
        <v>1119 Washington Avenue, Monaca, Pennsylvania 15061</v>
      </c>
      <c r="I15475" s="1" t="str">
        <f t="shared" si="1690"/>
        <v>15062</v>
      </c>
    </row>
    <row r="15476" spans="1:9" x14ac:dyDescent="0.45">
      <c r="A15476" t="s">
        <v>30291</v>
      </c>
      <c r="B15476" t="s">
        <v>30292</v>
      </c>
      <c r="C15476" t="str">
        <f t="shared" si="1691"/>
        <v>Tatalovich Funeral Home</v>
      </c>
      <c r="D15476" t="str">
        <f t="shared" si="1687"/>
        <v>Monaca, Pennsylvania</v>
      </c>
      <c r="E15476" t="str">
        <f t="shared" si="1692"/>
        <v>3475 Brodhead RoadMonaca, Pennsylvania 15061</v>
      </c>
      <c r="F15476" t="str">
        <f t="shared" si="1693"/>
        <v>724-371-0433</v>
      </c>
      <c r="G15476" t="str">
        <f t="shared" si="1688"/>
        <v>3475 Brodhead Road</v>
      </c>
      <c r="H15476" t="str">
        <f t="shared" si="1689"/>
        <v>3475 Brodhead Road, Monaca, Pennsylvania 15061</v>
      </c>
      <c r="I15476" s="1" t="str">
        <f t="shared" si="1690"/>
        <v>15062</v>
      </c>
    </row>
    <row r="15477" spans="1:9" x14ac:dyDescent="0.45">
      <c r="A15477" t="s">
        <v>30293</v>
      </c>
      <c r="B15477" t="s">
        <v>30294</v>
      </c>
      <c r="C15477" t="str">
        <f t="shared" si="1691"/>
        <v>Billick Funeral Home Inc</v>
      </c>
      <c r="D15477" t="str">
        <f t="shared" si="1687"/>
        <v>Monessen, Pennsylvania</v>
      </c>
      <c r="E15477" t="str">
        <f t="shared" si="1692"/>
        <v>1415 Marion AvenueMonessen, Pennsylvania 15062</v>
      </c>
      <c r="F15477" t="str">
        <f t="shared" si="1693"/>
        <v>724-684-3700</v>
      </c>
      <c r="G15477" t="str">
        <f t="shared" si="1688"/>
        <v>1415 Marion Avenue</v>
      </c>
      <c r="H15477" t="str">
        <f t="shared" si="1689"/>
        <v>1415 Marion Avenue, Monessen, Pennsylvania 15062</v>
      </c>
      <c r="I15477" s="1" t="str">
        <f t="shared" si="1690"/>
        <v>15062</v>
      </c>
    </row>
    <row r="15478" spans="1:9" x14ac:dyDescent="0.45">
      <c r="A15478" t="s">
        <v>30295</v>
      </c>
      <c r="B15478" t="s">
        <v>30296</v>
      </c>
      <c r="C15478" t="str">
        <f t="shared" si="1691"/>
        <v>Dalfonso-Billick Funeral Home</v>
      </c>
      <c r="D15478" t="str">
        <f t="shared" si="1687"/>
        <v>Monessen, Pennsylvania</v>
      </c>
      <c r="E15478" t="str">
        <f t="shared" si="1692"/>
        <v>441 Reed AvenueMonessen, Pennsylvania 15062</v>
      </c>
      <c r="F15478" t="str">
        <f t="shared" si="1693"/>
        <v>724-684-8750</v>
      </c>
      <c r="G15478" t="str">
        <f t="shared" si="1688"/>
        <v>441 Reed Avenue</v>
      </c>
      <c r="H15478" t="str">
        <f t="shared" si="1689"/>
        <v>441 Reed Avenue, Monessen, Pennsylvania 15062</v>
      </c>
      <c r="I15478" s="1" t="str">
        <f t="shared" si="1690"/>
        <v>15062</v>
      </c>
    </row>
    <row r="15479" spans="1:9" x14ac:dyDescent="0.45">
      <c r="A15479" t="s">
        <v>30297</v>
      </c>
      <c r="B15479" t="s">
        <v>30298</v>
      </c>
      <c r="C15479" t="str">
        <f t="shared" si="1691"/>
        <v>Draper Funeral Home</v>
      </c>
      <c r="D15479" t="str">
        <f t="shared" si="1687"/>
        <v>Monessen, Pennsylvania</v>
      </c>
      <c r="E15479" t="str">
        <f t="shared" si="1692"/>
        <v>608 6th StreetMonessen, Pennsylvania 15062</v>
      </c>
      <c r="F15479" t="str">
        <f t="shared" si="1693"/>
        <v>(724) 684-6242</v>
      </c>
      <c r="G15479" t="str">
        <f t="shared" si="1688"/>
        <v>608 6th Street</v>
      </c>
      <c r="H15479" t="str">
        <f t="shared" si="1689"/>
        <v>608 6th Street, Monessen, Pennsylvania 15062</v>
      </c>
      <c r="I15479" s="1" t="str">
        <f t="shared" si="1690"/>
        <v>15062</v>
      </c>
    </row>
    <row r="15480" spans="1:9" x14ac:dyDescent="0.45">
      <c r="A15480" t="s">
        <v>30299</v>
      </c>
      <c r="B15480" t="s">
        <v>30300</v>
      </c>
      <c r="C15480" t="str">
        <f t="shared" si="1691"/>
        <v>Rhome Funeral Home Inc</v>
      </c>
      <c r="D15480" t="str">
        <f t="shared" si="1687"/>
        <v>Monessen, Pennsylvania</v>
      </c>
      <c r="E15480" t="str">
        <f t="shared" si="1692"/>
        <v>1209 Grand BoulevardMonessen, Pennsylvania 15062</v>
      </c>
      <c r="F15480" t="str">
        <f t="shared" si="1693"/>
        <v>724-684-4061</v>
      </c>
      <c r="G15480" t="str">
        <f t="shared" si="1688"/>
        <v>1209 Grand Boulevard</v>
      </c>
      <c r="H15480" t="str">
        <f t="shared" si="1689"/>
        <v>1209 Grand Boulevard, Monessen, Pennsylvania 15062</v>
      </c>
      <c r="I15480" s="1" t="str">
        <f t="shared" si="1690"/>
        <v>15063</v>
      </c>
    </row>
    <row r="15481" spans="1:9" x14ac:dyDescent="0.45">
      <c r="A15481" t="s">
        <v>30301</v>
      </c>
      <c r="B15481" t="s">
        <v>30302</v>
      </c>
      <c r="C15481" t="str">
        <f t="shared" si="1691"/>
        <v>Stephen D Yoney Jr Funeral Home</v>
      </c>
      <c r="D15481" t="str">
        <f t="shared" si="1687"/>
        <v>Monessen, Pennsylvania</v>
      </c>
      <c r="E15481" t="str">
        <f t="shared" si="1692"/>
        <v>100 Schoonmaker AvenueMonessen, Pennsylvania 15062</v>
      </c>
      <c r="F15481" t="str">
        <f t="shared" si="1693"/>
        <v>724-684-7706</v>
      </c>
      <c r="G15481" t="str">
        <f t="shared" si="1688"/>
        <v>100 Schoonmaker Avenue</v>
      </c>
      <c r="H15481" t="str">
        <f t="shared" si="1689"/>
        <v>100 Schoonmaker Avenue, Monessen, Pennsylvania 15062</v>
      </c>
      <c r="I15481" s="1" t="str">
        <f t="shared" si="1690"/>
        <v>15063</v>
      </c>
    </row>
    <row r="15482" spans="1:9" x14ac:dyDescent="0.45">
      <c r="A15482" t="s">
        <v>30303</v>
      </c>
      <c r="B15482" t="s">
        <v>30304</v>
      </c>
      <c r="C15482" t="str">
        <f t="shared" si="1691"/>
        <v>Taylor William R Funeral Home</v>
      </c>
      <c r="D15482" t="str">
        <f t="shared" si="1687"/>
        <v>Monessen, Pennsylvania</v>
      </c>
      <c r="E15482" t="str">
        <f t="shared" si="1692"/>
        <v>645 McMahon AvenueMonessen, Pennsylvania 15062</v>
      </c>
      <c r="F15482" t="str">
        <f t="shared" si="1693"/>
        <v>724-684-4877</v>
      </c>
      <c r="G15482" t="str">
        <f t="shared" si="1688"/>
        <v>645 McMahon Avenue</v>
      </c>
      <c r="H15482" t="str">
        <f t="shared" si="1689"/>
        <v>645 McMahon Avenue, Monessen, Pennsylvania 15062</v>
      </c>
      <c r="I15482" s="1" t="str">
        <f t="shared" si="1690"/>
        <v>15063</v>
      </c>
    </row>
    <row r="15483" spans="1:9" x14ac:dyDescent="0.45">
      <c r="A15483" t="s">
        <v>30305</v>
      </c>
      <c r="B15483" t="s">
        <v>30306</v>
      </c>
      <c r="C15483" t="str">
        <f t="shared" si="1691"/>
        <v>Catholic Cemeteries Association - Sacred Heart</v>
      </c>
      <c r="D15483" t="str">
        <f t="shared" si="1687"/>
        <v>Monongahela, Pennsylvania</v>
      </c>
      <c r="E15483" t="str">
        <f t="shared" si="1692"/>
        <v>97 Sacred Heart RoadMonongahela, Pennsylvania 15063</v>
      </c>
      <c r="F15483" t="str">
        <f t="shared" si="1693"/>
        <v>(724)258-2885</v>
      </c>
      <c r="G15483" t="str">
        <f t="shared" si="1688"/>
        <v>97 Sacred Heart Road</v>
      </c>
      <c r="H15483" t="str">
        <f t="shared" si="1689"/>
        <v>97 Sacred Heart Road, Monongahela, Pennsylvania 15063</v>
      </c>
      <c r="I15483" s="1" t="str">
        <f t="shared" si="1690"/>
        <v>15146</v>
      </c>
    </row>
    <row r="15484" spans="1:9" x14ac:dyDescent="0.45">
      <c r="A15484" t="s">
        <v>30307</v>
      </c>
      <c r="B15484" t="s">
        <v>30308</v>
      </c>
      <c r="C15484" t="str">
        <f t="shared" si="1691"/>
        <v>Frye Funeral Home Inc</v>
      </c>
      <c r="D15484" t="str">
        <f t="shared" si="1687"/>
        <v>Monongahela, Pennsylvania</v>
      </c>
      <c r="E15484" t="str">
        <f t="shared" si="1692"/>
        <v>427 W Main StreetMonongahela, Pennsylvania 15063</v>
      </c>
      <c r="F15484" t="str">
        <f t="shared" si="1693"/>
        <v>724-258-6136</v>
      </c>
      <c r="G15484" t="str">
        <f t="shared" si="1688"/>
        <v>427 W Main Street</v>
      </c>
      <c r="H15484" t="str">
        <f t="shared" si="1689"/>
        <v>427 W Main Street, Monongahela, Pennsylvania 15063</v>
      </c>
      <c r="I15484" s="1" t="str">
        <f t="shared" si="1690"/>
        <v>15146</v>
      </c>
    </row>
    <row r="15485" spans="1:9" x14ac:dyDescent="0.45">
      <c r="A15485" t="s">
        <v>30309</v>
      </c>
      <c r="B15485" t="s">
        <v>30310</v>
      </c>
      <c r="C15485" t="str">
        <f t="shared" si="1691"/>
        <v>Marshall Marra Funeral Home</v>
      </c>
      <c r="D15485" t="str">
        <f t="shared" si="1687"/>
        <v>Monongahela, Pennsylvania</v>
      </c>
      <c r="E15485" t="str">
        <f t="shared" si="1692"/>
        <v>216 Chess StreetMonongahela, Pennsylvania 15063</v>
      </c>
      <c r="F15485" t="str">
        <f t="shared" si="1693"/>
        <v>(724) 258-6767</v>
      </c>
      <c r="G15485" t="str">
        <f t="shared" si="1688"/>
        <v>216 Chess Street</v>
      </c>
      <c r="H15485" t="str">
        <f t="shared" si="1689"/>
        <v>216 Chess Street, Monongahela, Pennsylvania 15063</v>
      </c>
      <c r="I15485" s="1" t="str">
        <f t="shared" si="1690"/>
        <v>15146</v>
      </c>
    </row>
    <row r="15486" spans="1:9" x14ac:dyDescent="0.45">
      <c r="A15486" t="s">
        <v>30311</v>
      </c>
      <c r="B15486" t="s">
        <v>30312</v>
      </c>
      <c r="C15486" t="str">
        <f t="shared" si="1691"/>
        <v>Catholic Cemeteries Associate</v>
      </c>
      <c r="D15486" t="str">
        <f t="shared" si="1687"/>
        <v>Monroeville, Pennsylvania</v>
      </c>
      <c r="E15486" t="str">
        <f t="shared" si="1692"/>
        <v>733 Patton StreetMonroeville, Pennsylvania 15146</v>
      </c>
      <c r="F15486" t="str">
        <f t="shared" si="1693"/>
        <v>(412) 823-9132</v>
      </c>
      <c r="G15486" t="str">
        <f t="shared" si="1688"/>
        <v>733 Patton Street</v>
      </c>
      <c r="H15486" t="str">
        <f t="shared" si="1689"/>
        <v>733 Patton Street, Monroeville, Pennsylvania 15146</v>
      </c>
      <c r="I15486" s="1" t="str">
        <f t="shared" si="1690"/>
        <v>17752</v>
      </c>
    </row>
    <row r="15487" spans="1:9" x14ac:dyDescent="0.45">
      <c r="A15487" t="s">
        <v>30313</v>
      </c>
      <c r="B15487" t="s">
        <v>30314</v>
      </c>
      <c r="C15487" t="str">
        <f t="shared" si="1691"/>
        <v>Gene H CORL Funeral Chapel Inc</v>
      </c>
      <c r="D15487" t="str">
        <f t="shared" si="1687"/>
        <v>Monroeville, Pennsylvania</v>
      </c>
      <c r="E15487" t="str">
        <f t="shared" si="1692"/>
        <v>4335 Northern PikeMonroeville, Pennsylvania 15146</v>
      </c>
      <c r="F15487" t="str">
        <f t="shared" si="1693"/>
        <v>412-372-2100</v>
      </c>
      <c r="G15487" t="str">
        <f t="shared" si="1688"/>
        <v>4335 Northern Pike</v>
      </c>
      <c r="H15487" t="str">
        <f t="shared" si="1689"/>
        <v>4335 Northern Pike, Monroeville, Pennsylvania 15146</v>
      </c>
      <c r="I15487" s="1" t="str">
        <f t="shared" si="1690"/>
        <v>17754</v>
      </c>
    </row>
    <row r="15488" spans="1:9" x14ac:dyDescent="0.45">
      <c r="A15488" t="s">
        <v>30315</v>
      </c>
      <c r="B15488" t="s">
        <v>30316</v>
      </c>
      <c r="C15488" t="str">
        <f t="shared" si="1691"/>
        <v>Jobe Funeral Home</v>
      </c>
      <c r="D15488" t="str">
        <f t="shared" si="1687"/>
        <v>Monroeville, Pennsylvania</v>
      </c>
      <c r="E15488" t="str">
        <f t="shared" si="1692"/>
        <v>445 Beatty RoadMonroeville, Pennsylvania 15146</v>
      </c>
      <c r="F15488" t="str">
        <f t="shared" si="1693"/>
        <v>412-856-4747</v>
      </c>
      <c r="G15488" t="str">
        <f t="shared" si="1688"/>
        <v>445 Beatty Road</v>
      </c>
      <c r="H15488" t="str">
        <f t="shared" si="1689"/>
        <v>445 Beatty Road, Monroeville, Pennsylvania 15146</v>
      </c>
      <c r="I15488" s="1" t="str">
        <f t="shared" si="1690"/>
        <v>18801</v>
      </c>
    </row>
    <row r="15489" spans="1:9" x14ac:dyDescent="0.45">
      <c r="A15489" t="s">
        <v>30317</v>
      </c>
      <c r="B15489" t="s">
        <v>30318</v>
      </c>
      <c r="C15489" t="str">
        <f t="shared" si="1691"/>
        <v>Galen R Betzer Funeral Service</v>
      </c>
      <c r="D15489" t="str">
        <f t="shared" si="1687"/>
        <v>Montgomery, Pennsylvania</v>
      </c>
      <c r="E15489" t="str">
        <f t="shared" si="1692"/>
        <v>40 E Houston AvenueMontgomery, Pennsylvania 17752</v>
      </c>
      <c r="F15489" t="str">
        <f t="shared" si="1693"/>
        <v>(570) 547-2491</v>
      </c>
      <c r="G15489" t="str">
        <f t="shared" si="1688"/>
        <v>40 E Houston Avenue</v>
      </c>
      <c r="H15489" t="str">
        <f t="shared" si="1689"/>
        <v>40 E Houston Avenue, Montgomery, Pennsylvania 17752</v>
      </c>
      <c r="I15489" s="1" t="str">
        <f t="shared" si="1690"/>
        <v>18507</v>
      </c>
    </row>
    <row r="15490" spans="1:9" x14ac:dyDescent="0.45">
      <c r="A15490" t="s">
        <v>30319</v>
      </c>
      <c r="B15490" t="s">
        <v>30320</v>
      </c>
      <c r="C15490" t="str">
        <f t="shared" si="1691"/>
        <v>Spitler Funeral Home</v>
      </c>
      <c r="D15490" t="str">
        <f t="shared" ref="D15490:D15553" si="1694">RIGHT($A15490,LEN($A15490) - FIND(",",$A15490)-1)</f>
        <v>Montoursville, Pennsylvania</v>
      </c>
      <c r="E15490" t="str">
        <f t="shared" si="1692"/>
        <v>733 Broad StreetMontoursville, Pennsylvania 17754</v>
      </c>
      <c r="F15490" t="str">
        <f t="shared" si="1693"/>
        <v>(570) 368-8352</v>
      </c>
      <c r="G15490" t="str">
        <f t="shared" ref="G15490:G15553" si="1695">LEFT(E15490, FIND(D15490,E15490)-1)</f>
        <v>733 Broad Street</v>
      </c>
      <c r="H15490" t="str">
        <f t="shared" ref="H15490:H15553" si="1696">_xlfn.CONCAT(G15490,", ",D15490," ", RIGHT(E15490,5))</f>
        <v>733 Broad Street, Montoursville, Pennsylvania 17754</v>
      </c>
      <c r="I15490" s="1" t="str">
        <f t="shared" ref="I15490:I15553" si="1697">RIGHT(E15493,5)</f>
        <v>18507</v>
      </c>
    </row>
    <row r="15491" spans="1:9" x14ac:dyDescent="0.45">
      <c r="A15491" t="s">
        <v>30321</v>
      </c>
      <c r="B15491" t="s">
        <v>30322</v>
      </c>
      <c r="C15491" t="str">
        <f t="shared" ref="C15491:C15554" si="1698">LEFT($A15491,FIND(",", $A15491)-1)</f>
        <v>Daniel K Regan Funeral Home</v>
      </c>
      <c r="D15491" t="str">
        <f t="shared" si="1694"/>
        <v>Montrose, Pennsylvania</v>
      </c>
      <c r="E15491" t="str">
        <f t="shared" ref="E15491:E15554" si="1699">LEFT($B15491,FIND("Phone",$B15491)-1)</f>
        <v>64 South Main StreetMontrose, Pennsylvania 18801</v>
      </c>
      <c r="F15491" t="str">
        <f t="shared" ref="F15491:F15554" si="1700">RIGHT($B15491,LEN($B15491) - FIND("Phone",$B15491)-6)</f>
        <v>(570) 278-2750</v>
      </c>
      <c r="G15491" t="str">
        <f t="shared" si="1695"/>
        <v>64 South Main Street</v>
      </c>
      <c r="H15491" t="str">
        <f t="shared" si="1696"/>
        <v>64 South Main Street, Montrose, Pennsylvania 18801</v>
      </c>
      <c r="I15491" s="1" t="str">
        <f t="shared" si="1697"/>
        <v>19067</v>
      </c>
    </row>
    <row r="15492" spans="1:9" x14ac:dyDescent="0.45">
      <c r="A15492" t="s">
        <v>30323</v>
      </c>
      <c r="B15492" t="s">
        <v>30324</v>
      </c>
      <c r="C15492" t="str">
        <f t="shared" si="1698"/>
        <v>Jacob-Davis Funeral Home</v>
      </c>
      <c r="D15492" t="str">
        <f t="shared" si="1694"/>
        <v>Moosic, Pennsylvania</v>
      </c>
      <c r="E15492" t="str">
        <f t="shared" si="1699"/>
        <v>813 Main StreetMoosic, Pennsylvania 18507</v>
      </c>
      <c r="F15492" t="str">
        <f t="shared" si="1700"/>
        <v>(570) 457-4161</v>
      </c>
      <c r="G15492" t="str">
        <f t="shared" si="1695"/>
        <v>813 Main Street</v>
      </c>
      <c r="H15492" t="str">
        <f t="shared" si="1696"/>
        <v>813 Main Street, Moosic, Pennsylvania 18507</v>
      </c>
      <c r="I15492" s="1" t="str">
        <f t="shared" si="1697"/>
        <v>19067</v>
      </c>
    </row>
    <row r="15493" spans="1:9" x14ac:dyDescent="0.45">
      <c r="A15493" t="s">
        <v>30325</v>
      </c>
      <c r="B15493" t="s">
        <v>30326</v>
      </c>
      <c r="C15493" t="str">
        <f t="shared" si="1698"/>
        <v>Lackawanna County Funeral Director</v>
      </c>
      <c r="D15493" t="str">
        <f t="shared" si="1694"/>
        <v>Moosic, Pennsylvania</v>
      </c>
      <c r="E15493" t="str">
        <f t="shared" si="1699"/>
        <v>3401 Pittston AvenueMoosic, Pennsylvania 18507</v>
      </c>
      <c r="F15493" t="str">
        <f t="shared" si="1700"/>
        <v>570-347-3415</v>
      </c>
      <c r="G15493" t="str">
        <f t="shared" si="1695"/>
        <v>3401 Pittston Avenue</v>
      </c>
      <c r="H15493" t="str">
        <f t="shared" si="1696"/>
        <v>3401 Pittston Avenue, Moosic, Pennsylvania 18507</v>
      </c>
      <c r="I15493" s="1" t="str">
        <f t="shared" si="1697"/>
        <v>19070</v>
      </c>
    </row>
    <row r="15494" spans="1:9" x14ac:dyDescent="0.45">
      <c r="A15494" t="s">
        <v>30327</v>
      </c>
      <c r="B15494" t="s">
        <v>30328</v>
      </c>
      <c r="C15494" t="str">
        <f t="shared" si="1698"/>
        <v>Fitzgerald-Sommer Funeral Home</v>
      </c>
      <c r="D15494" t="str">
        <f t="shared" si="1694"/>
        <v>Morrisville, Pennsylvania</v>
      </c>
      <c r="E15494" t="str">
        <f t="shared" si="1699"/>
        <v>17 S Delaware AvenueMorrisville, Pennsylvania 19067</v>
      </c>
      <c r="F15494" t="str">
        <f t="shared" si="1700"/>
        <v>215-493-2228</v>
      </c>
      <c r="G15494" t="str">
        <f t="shared" si="1695"/>
        <v>17 S Delaware Avenue</v>
      </c>
      <c r="H15494" t="str">
        <f t="shared" si="1696"/>
        <v>17 S Delaware Avenue, Morrisville, Pennsylvania 19067</v>
      </c>
      <c r="I15494" s="1" t="str">
        <f t="shared" si="1697"/>
        <v>18444</v>
      </c>
    </row>
    <row r="15495" spans="1:9" x14ac:dyDescent="0.45">
      <c r="A15495" t="s">
        <v>30329</v>
      </c>
      <c r="B15495" t="s">
        <v>30330</v>
      </c>
      <c r="C15495" t="str">
        <f t="shared" si="1698"/>
        <v>Hooper Funeral Chapel Inc</v>
      </c>
      <c r="D15495" t="str">
        <f t="shared" si="1694"/>
        <v>Morrisville, Pennsylvania</v>
      </c>
      <c r="E15495" t="str">
        <f t="shared" si="1699"/>
        <v>41 W Trenton AvenueMorrisville, Pennsylvania 19067</v>
      </c>
      <c r="F15495" t="str">
        <f t="shared" si="1700"/>
        <v>(215) 295-7725</v>
      </c>
      <c r="G15495" t="str">
        <f t="shared" si="1695"/>
        <v>41 W Trenton Avenue</v>
      </c>
      <c r="H15495" t="str">
        <f t="shared" si="1696"/>
        <v>41 W Trenton Avenue, Morrisville, Pennsylvania 19067</v>
      </c>
      <c r="I15495" s="1" t="str">
        <f t="shared" si="1697"/>
        <v>18444</v>
      </c>
    </row>
    <row r="15496" spans="1:9" x14ac:dyDescent="0.45">
      <c r="A15496" t="s">
        <v>30331</v>
      </c>
      <c r="B15496" t="s">
        <v>30332</v>
      </c>
      <c r="C15496" t="str">
        <f t="shared" si="1698"/>
        <v>Knoetgen Funeral Home Ltd</v>
      </c>
      <c r="D15496" t="str">
        <f t="shared" si="1694"/>
        <v>Morton, Pennsylvania</v>
      </c>
      <c r="E15496" t="str">
        <f t="shared" si="1699"/>
        <v>746 Kedron AvenueMorton, Pennsylvania 19070</v>
      </c>
      <c r="F15496" t="str">
        <f t="shared" si="1700"/>
        <v>(610) 544-0600</v>
      </c>
      <c r="G15496" t="str">
        <f t="shared" si="1695"/>
        <v>746 Kedron Avenue</v>
      </c>
      <c r="H15496" t="str">
        <f t="shared" si="1696"/>
        <v>746 Kedron Avenue, Morton, Pennsylvania 19070</v>
      </c>
      <c r="I15496" s="1" t="str">
        <f t="shared" si="1697"/>
        <v>17851</v>
      </c>
    </row>
    <row r="15497" spans="1:9" x14ac:dyDescent="0.45">
      <c r="A15497" t="s">
        <v>30333</v>
      </c>
      <c r="B15497" t="s">
        <v>30334</v>
      </c>
      <c r="C15497" t="str">
        <f t="shared" si="1698"/>
        <v>Brian Arthur Strauch Funeral Home</v>
      </c>
      <c r="D15497" t="str">
        <f t="shared" si="1694"/>
        <v>Moscow, Pennsylvania</v>
      </c>
      <c r="E15497" t="str">
        <f t="shared" si="1699"/>
        <v>Rt 690 &amp; 1st StreetMoscow, Pennsylvania 18444</v>
      </c>
      <c r="F15497" t="str">
        <f t="shared" si="1700"/>
        <v>(570) 842-3098</v>
      </c>
      <c r="G15497" t="str">
        <f t="shared" si="1695"/>
        <v>Rt 690 &amp; 1st Street</v>
      </c>
      <c r="H15497" t="str">
        <f t="shared" si="1696"/>
        <v>Rt 690 &amp; 1st Street, Moscow, Pennsylvania 18444</v>
      </c>
      <c r="I15497" s="1" t="str">
        <f t="shared" si="1697"/>
        <v>17065</v>
      </c>
    </row>
    <row r="15498" spans="1:9" x14ac:dyDescent="0.45">
      <c r="A15498" t="s">
        <v>30335</v>
      </c>
      <c r="B15498" t="s">
        <v>30336</v>
      </c>
      <c r="C15498" t="str">
        <f t="shared" si="1698"/>
        <v>Snowdon Funeral Homes</v>
      </c>
      <c r="D15498" t="str">
        <f t="shared" si="1694"/>
        <v>Moscow, Pennsylvania</v>
      </c>
      <c r="E15498" t="str">
        <f t="shared" si="1699"/>
        <v>401 Church StreetMoscow, Pennsylvania 18444</v>
      </c>
      <c r="F15498" t="str">
        <f t="shared" si="1700"/>
        <v>570-842-8501</v>
      </c>
      <c r="G15498" t="str">
        <f t="shared" si="1695"/>
        <v>401 Church Street</v>
      </c>
      <c r="H15498" t="str">
        <f t="shared" si="1696"/>
        <v>401 Church Street, Moscow, Pennsylvania 18444</v>
      </c>
      <c r="I15498" s="1" t="str">
        <f t="shared" si="1697"/>
        <v>16740</v>
      </c>
    </row>
    <row r="15499" spans="1:9" x14ac:dyDescent="0.45">
      <c r="A15499" t="s">
        <v>30337</v>
      </c>
      <c r="B15499" t="s">
        <v>30338</v>
      </c>
      <c r="C15499" t="str">
        <f t="shared" si="1698"/>
        <v>Stutz Joseph J Inc Funeral Home</v>
      </c>
      <c r="D15499" t="str">
        <f t="shared" si="1694"/>
        <v>Mount Carmel, Pennsylvania</v>
      </c>
      <c r="E15499" t="str">
        <f t="shared" si="1699"/>
        <v>40 South Market StreetMount Carmel, Pennsylvania 17851</v>
      </c>
      <c r="F15499" t="str">
        <f t="shared" si="1700"/>
        <v>570-339-4300</v>
      </c>
      <c r="G15499" t="str">
        <f t="shared" si="1695"/>
        <v>40 South Market Street</v>
      </c>
      <c r="H15499" t="str">
        <f t="shared" si="1696"/>
        <v>40 South Market Street, Mount Carmel, Pennsylvania 17851</v>
      </c>
      <c r="I15499" s="1" t="str">
        <f t="shared" si="1697"/>
        <v>17552</v>
      </c>
    </row>
    <row r="15500" spans="1:9" x14ac:dyDescent="0.45">
      <c r="A15500" t="s">
        <v>30339</v>
      </c>
      <c r="B15500" t="s">
        <v>30340</v>
      </c>
      <c r="C15500" t="str">
        <f t="shared" si="1698"/>
        <v>Hollinger Funeral Home &amp; Crematory Inc</v>
      </c>
      <c r="D15500" t="str">
        <f t="shared" si="1694"/>
        <v>Mount Holly Springs, Pennsylvania</v>
      </c>
      <c r="E15500" t="str">
        <f t="shared" si="1699"/>
        <v>501 N Baltimore AvenueMount Holly Springs, Pennsylvania 17065</v>
      </c>
      <c r="F15500" t="str">
        <f t="shared" si="1700"/>
        <v>(717) 486-3433</v>
      </c>
      <c r="G15500" t="str">
        <f t="shared" si="1695"/>
        <v>501 N Baltimore Avenue</v>
      </c>
      <c r="H15500" t="str">
        <f t="shared" si="1696"/>
        <v>501 N Baltimore Avenue, Mount Holly Springs, Pennsylvania 17065</v>
      </c>
      <c r="I15500" s="1" t="str">
        <f t="shared" si="1697"/>
        <v>15349</v>
      </c>
    </row>
    <row r="15501" spans="1:9" x14ac:dyDescent="0.45">
      <c r="A15501" t="s">
        <v>30341</v>
      </c>
      <c r="B15501" t="s">
        <v>30342</v>
      </c>
      <c r="C15501" t="str">
        <f t="shared" si="1698"/>
        <v>Cummings Funeral Home</v>
      </c>
      <c r="D15501" t="str">
        <f t="shared" si="1694"/>
        <v>Mount Jewett, Pennsylvania</v>
      </c>
      <c r="E15501" t="str">
        <f t="shared" si="1699"/>
        <v>10 E Main StreetMount Jewett, Pennsylvania 16740</v>
      </c>
      <c r="F15501" t="str">
        <f t="shared" si="1700"/>
        <v>814-778-5571</v>
      </c>
      <c r="G15501" t="str">
        <f t="shared" si="1695"/>
        <v>10 E Main Street</v>
      </c>
      <c r="H15501" t="str">
        <f t="shared" si="1696"/>
        <v>10 E Main Street, Mount Jewett, Pennsylvania 16740</v>
      </c>
      <c r="I15501" s="1" t="str">
        <f t="shared" si="1697"/>
        <v>15666</v>
      </c>
    </row>
    <row r="15502" spans="1:9" x14ac:dyDescent="0.45">
      <c r="A15502" t="s">
        <v>30343</v>
      </c>
      <c r="B15502" t="s">
        <v>30344</v>
      </c>
      <c r="C15502" t="str">
        <f t="shared" si="1698"/>
        <v>Sheetz Funeral Home Inc</v>
      </c>
      <c r="D15502" t="str">
        <f t="shared" si="1694"/>
        <v>Mount Joy, Pennsylvania</v>
      </c>
      <c r="E15502" t="str">
        <f t="shared" si="1699"/>
        <v>16 E Main StreetMount Joy, Pennsylvania 17552</v>
      </c>
      <c r="F15502" t="str">
        <f t="shared" si="1700"/>
        <v>717-653-5441</v>
      </c>
      <c r="G15502" t="str">
        <f t="shared" si="1695"/>
        <v>16 E Main Street</v>
      </c>
      <c r="H15502" t="str">
        <f t="shared" si="1696"/>
        <v>16 E Main Street, Mount Joy, Pennsylvania 17552</v>
      </c>
      <c r="I15502" s="1" t="str">
        <f t="shared" si="1697"/>
        <v>15666</v>
      </c>
    </row>
    <row r="15503" spans="1:9" x14ac:dyDescent="0.45">
      <c r="A15503" t="s">
        <v>30345</v>
      </c>
      <c r="B15503" t="s">
        <v>30346</v>
      </c>
      <c r="C15503" t="str">
        <f t="shared" si="1698"/>
        <v>Milliken And Throckmorton Funeral Home Inc</v>
      </c>
      <c r="D15503" t="str">
        <f t="shared" si="1694"/>
        <v>Mount Morris, Pennsylvania</v>
      </c>
      <c r="E15503" t="str">
        <f t="shared" si="1699"/>
        <v>Ellsworth AvenueMount Morris, Pennsylvania 15349</v>
      </c>
      <c r="F15503" t="str">
        <f t="shared" si="1700"/>
        <v>(724) 324-2500</v>
      </c>
      <c r="G15503" t="str">
        <f t="shared" si="1695"/>
        <v>Ellsworth Avenue</v>
      </c>
      <c r="H15503" t="str">
        <f t="shared" si="1696"/>
        <v>Ellsworth Avenue, Mount Morris, Pennsylvania 15349</v>
      </c>
      <c r="I15503" s="1" t="str">
        <f t="shared" si="1697"/>
        <v>15666</v>
      </c>
    </row>
    <row r="15504" spans="1:9" x14ac:dyDescent="0.45">
      <c r="A15504" t="s">
        <v>30347</v>
      </c>
      <c r="B15504" t="s">
        <v>30348</v>
      </c>
      <c r="C15504" t="str">
        <f t="shared" si="1698"/>
        <v>Brooks Funeral Home Inc</v>
      </c>
      <c r="D15504" t="str">
        <f t="shared" si="1694"/>
        <v>Mount Pleasant, Pennsylvania</v>
      </c>
      <c r="E15504" t="str">
        <f t="shared" si="1699"/>
        <v>406 Washington StreetMount Pleasant, Pennsylvania 15666</v>
      </c>
      <c r="F15504" t="str">
        <f t="shared" si="1700"/>
        <v>(724) 547-3800</v>
      </c>
      <c r="G15504" t="str">
        <f t="shared" si="1695"/>
        <v>406 Washington Street</v>
      </c>
      <c r="H15504" t="str">
        <f t="shared" si="1696"/>
        <v>406 Washington Street, Mount Pleasant, Pennsylvania 15666</v>
      </c>
      <c r="I15504" s="1" t="str">
        <f t="shared" si="1697"/>
        <v>15666</v>
      </c>
    </row>
    <row r="15505" spans="1:9" x14ac:dyDescent="0.45">
      <c r="A15505" t="s">
        <v>30349</v>
      </c>
      <c r="B15505" t="s">
        <v>30350</v>
      </c>
      <c r="C15505" t="str">
        <f t="shared" si="1698"/>
        <v>Eugene G Saloom Funeral Home Inc</v>
      </c>
      <c r="D15505" t="str">
        <f t="shared" si="1694"/>
        <v>Mount Pleasant, Pennsylvania</v>
      </c>
      <c r="E15505" t="str">
        <f t="shared" si="1699"/>
        <v>730 W Main StreetMount Pleasant, Pennsylvania 15666</v>
      </c>
      <c r="F15505" t="str">
        <f t="shared" si="1700"/>
        <v>(724) 547-2122</v>
      </c>
      <c r="G15505" t="str">
        <f t="shared" si="1695"/>
        <v>730 W Main Street</v>
      </c>
      <c r="H15505" t="str">
        <f t="shared" si="1696"/>
        <v>730 W Main Street, Mount Pleasant, Pennsylvania 15666</v>
      </c>
      <c r="I15505" s="1" t="str">
        <f t="shared" si="1697"/>
        <v>15666</v>
      </c>
    </row>
    <row r="15506" spans="1:9" x14ac:dyDescent="0.45">
      <c r="A15506" t="s">
        <v>30351</v>
      </c>
      <c r="B15506" t="s">
        <v>30352</v>
      </c>
      <c r="C15506" t="str">
        <f t="shared" si="1698"/>
        <v>Frank R Zimmerman Funeral Home Inc</v>
      </c>
      <c r="D15506" t="str">
        <f t="shared" si="1694"/>
        <v>Mount Pleasant, Pennsylvania</v>
      </c>
      <c r="E15506" t="str">
        <f t="shared" si="1699"/>
        <v>627 Smithfield StreetMount Pleasant, Pennsylvania 15666</v>
      </c>
      <c r="F15506" t="str">
        <f t="shared" si="1700"/>
        <v>(724) 547-4300</v>
      </c>
      <c r="G15506" t="str">
        <f t="shared" si="1695"/>
        <v>627 Smithfield Street</v>
      </c>
      <c r="H15506" t="str">
        <f t="shared" si="1696"/>
        <v>627 Smithfield Street, Mount Pleasant, Pennsylvania 15666</v>
      </c>
      <c r="I15506" s="1" t="str">
        <f t="shared" si="1697"/>
        <v>15666</v>
      </c>
    </row>
    <row r="15507" spans="1:9" x14ac:dyDescent="0.45">
      <c r="A15507" t="s">
        <v>30353</v>
      </c>
      <c r="B15507" t="s">
        <v>30354</v>
      </c>
      <c r="C15507" t="str">
        <f t="shared" si="1698"/>
        <v>Galone Caruso Funeral Home Inc</v>
      </c>
      <c r="D15507" t="str">
        <f t="shared" si="1694"/>
        <v>Mount Pleasant, Pennsylvania</v>
      </c>
      <c r="E15507" t="str">
        <f t="shared" si="1699"/>
        <v>12 Frick AvenueMount Pleasant, Pennsylvania 15666</v>
      </c>
      <c r="F15507" t="str">
        <f t="shared" si="1700"/>
        <v>724-547-2382</v>
      </c>
      <c r="G15507" t="str">
        <f t="shared" si="1695"/>
        <v>12 Frick Avenue</v>
      </c>
      <c r="H15507" t="str">
        <f t="shared" si="1696"/>
        <v>12 Frick Avenue, Mount Pleasant, Pennsylvania 15666</v>
      </c>
      <c r="I15507" s="1" t="str">
        <f t="shared" si="1697"/>
        <v>17853</v>
      </c>
    </row>
    <row r="15508" spans="1:9" x14ac:dyDescent="0.45">
      <c r="A15508" t="s">
        <v>30353</v>
      </c>
      <c r="B15508" t="s">
        <v>30354</v>
      </c>
      <c r="C15508" t="str">
        <f t="shared" si="1698"/>
        <v>Galone Caruso Funeral Home Inc</v>
      </c>
      <c r="D15508" t="str">
        <f t="shared" si="1694"/>
        <v>Mount Pleasant, Pennsylvania</v>
      </c>
      <c r="E15508" t="str">
        <f t="shared" si="1699"/>
        <v>12 Frick AvenueMount Pleasant, Pennsylvania 15666</v>
      </c>
      <c r="F15508" t="str">
        <f t="shared" si="1700"/>
        <v>724-547-2382</v>
      </c>
      <c r="G15508" t="str">
        <f t="shared" si="1695"/>
        <v>12 Frick Avenue</v>
      </c>
      <c r="H15508" t="str">
        <f t="shared" si="1696"/>
        <v>12 Frick Avenue, Mount Pleasant, Pennsylvania 15666</v>
      </c>
      <c r="I15508" s="1" t="str">
        <f t="shared" si="1697"/>
        <v>18344</v>
      </c>
    </row>
    <row r="15509" spans="1:9" x14ac:dyDescent="0.45">
      <c r="A15509" t="s">
        <v>30355</v>
      </c>
      <c r="B15509" t="s">
        <v>30356</v>
      </c>
      <c r="C15509" t="str">
        <f t="shared" si="1698"/>
        <v>Luther J Grimm Funeral Home</v>
      </c>
      <c r="D15509" t="str">
        <f t="shared" si="1694"/>
        <v>Mount Pleasant, Pennsylvania</v>
      </c>
      <c r="E15509" t="str">
        <f t="shared" si="1699"/>
        <v>806 W Main StreetMount Pleasant, Pennsylvania 15666</v>
      </c>
      <c r="F15509" t="str">
        <f t="shared" si="1700"/>
        <v>(724) 547-2442</v>
      </c>
      <c r="G15509" t="str">
        <f t="shared" si="1695"/>
        <v>806 W Main Street</v>
      </c>
      <c r="H15509" t="str">
        <f t="shared" si="1696"/>
        <v>806 W Main Street, Mount Pleasant, Pennsylvania 15666</v>
      </c>
      <c r="I15509" s="1" t="str">
        <f t="shared" si="1697"/>
        <v>18344</v>
      </c>
    </row>
    <row r="15510" spans="1:9" x14ac:dyDescent="0.45">
      <c r="A15510" t="s">
        <v>30357</v>
      </c>
      <c r="B15510" t="s">
        <v>30358</v>
      </c>
      <c r="C15510" t="str">
        <f t="shared" si="1698"/>
        <v>George P Garman Funeral Homes</v>
      </c>
      <c r="D15510" t="str">
        <f t="shared" si="1694"/>
        <v>Mount Pleasant Mills, Pennsylvania</v>
      </c>
      <c r="E15510" t="str">
        <f t="shared" si="1699"/>
        <v>9366 Route 35Mount Pleasant Mills, Pennsylvania 17853</v>
      </c>
      <c r="F15510" t="str">
        <f t="shared" si="1700"/>
        <v>(570) 539-2471</v>
      </c>
      <c r="G15510" t="str">
        <f t="shared" si="1695"/>
        <v>9366 Route 35</v>
      </c>
      <c r="H15510" t="str">
        <f t="shared" si="1696"/>
        <v>9366 Route 35, Mount Pleasant Mills, Pennsylvania 17853</v>
      </c>
      <c r="I15510" s="1" t="str">
        <f t="shared" si="1697"/>
        <v>17066</v>
      </c>
    </row>
    <row r="15511" spans="1:9" x14ac:dyDescent="0.45">
      <c r="A15511" t="s">
        <v>30359</v>
      </c>
      <c r="B15511" t="s">
        <v>30360</v>
      </c>
      <c r="C15511" t="str">
        <f t="shared" si="1698"/>
        <v>Bolock Funeral Home</v>
      </c>
      <c r="D15511" t="str">
        <f t="shared" si="1694"/>
        <v>Mount Pocono, Pennsylvania</v>
      </c>
      <c r="E15511" t="str">
        <f t="shared" si="1699"/>
        <v>Corners 940 &amp; 390Mount Pocono, Pennsylvania 18344</v>
      </c>
      <c r="F15511" t="str">
        <f t="shared" si="1700"/>
        <v>570-646-5532</v>
      </c>
      <c r="G15511" t="str">
        <f t="shared" si="1695"/>
        <v>Corners 940 &amp; 390</v>
      </c>
      <c r="H15511" t="str">
        <f t="shared" si="1696"/>
        <v>Corners 940 &amp; 390, Mount Pocono, Pennsylvania 18344</v>
      </c>
      <c r="I15511" s="1" t="str">
        <f t="shared" si="1697"/>
        <v>17347</v>
      </c>
    </row>
    <row r="15512" spans="1:9" x14ac:dyDescent="0.45">
      <c r="A15512" t="s">
        <v>30361</v>
      </c>
      <c r="B15512" t="s">
        <v>30362</v>
      </c>
      <c r="C15512" t="str">
        <f t="shared" si="1698"/>
        <v>Pula &amp; Bensing Funeral Home Inc &amp; Cremation Servic</v>
      </c>
      <c r="D15512" t="str">
        <f t="shared" si="1694"/>
        <v>Mount Pocono, Pennsylvania</v>
      </c>
      <c r="E15512" t="str">
        <f t="shared" si="1699"/>
        <v>35 Sterling RoadMount Pocono, Pennsylvania 18344</v>
      </c>
      <c r="F15512" t="str">
        <f t="shared" si="1700"/>
        <v>570-839-8900</v>
      </c>
      <c r="G15512" t="str">
        <f t="shared" si="1695"/>
        <v>35 Sterling Road</v>
      </c>
      <c r="H15512" t="str">
        <f t="shared" si="1696"/>
        <v>35 Sterling Road, Mount Pocono, Pennsylvania 18344</v>
      </c>
      <c r="I15512" s="1" t="str">
        <f t="shared" si="1697"/>
        <v>18707</v>
      </c>
    </row>
    <row r="15513" spans="1:9" x14ac:dyDescent="0.45">
      <c r="A15513" t="s">
        <v>30363</v>
      </c>
      <c r="B15513" t="s">
        <v>30364</v>
      </c>
      <c r="C15513" t="str">
        <f t="shared" si="1698"/>
        <v>Robert D Heath Funeral Home Inc</v>
      </c>
      <c r="D15513" t="str">
        <f t="shared" si="1694"/>
        <v>Mount Union, Pennsylvania</v>
      </c>
      <c r="E15513" t="str">
        <f t="shared" si="1699"/>
        <v>61 E Shirley StreetMount Union, Pennsylvania 17066</v>
      </c>
      <c r="F15513" t="str">
        <f t="shared" si="1700"/>
        <v>(814) 542-4581</v>
      </c>
      <c r="G15513" t="str">
        <f t="shared" si="1695"/>
        <v>61 E Shirley Street</v>
      </c>
      <c r="H15513" t="str">
        <f t="shared" si="1696"/>
        <v>61 E Shirley Street, Mount Union, Pennsylvania 17066</v>
      </c>
      <c r="I15513" s="1" t="str">
        <f t="shared" si="1697"/>
        <v>18707</v>
      </c>
    </row>
    <row r="15514" spans="1:9" x14ac:dyDescent="0.45">
      <c r="A15514" t="s">
        <v>30365</v>
      </c>
      <c r="B15514" t="s">
        <v>30366</v>
      </c>
      <c r="C15514" t="str">
        <f t="shared" si="1698"/>
        <v>Diehl Funeral Home &amp; Cremation Center Inc</v>
      </c>
      <c r="D15514" t="str">
        <f t="shared" si="1694"/>
        <v>Mount Wolf, Pennsylvania</v>
      </c>
      <c r="E15514" t="str">
        <f t="shared" si="1699"/>
        <v>87 South Main StreetMount Wolf, Pennsylvania 17347</v>
      </c>
      <c r="F15514" t="str">
        <f t="shared" si="1700"/>
        <v>(717) 266-3591</v>
      </c>
      <c r="G15514" t="str">
        <f t="shared" si="1695"/>
        <v>87 South Main Street</v>
      </c>
      <c r="H15514" t="str">
        <f t="shared" si="1696"/>
        <v>87 South Main Street, Mount Wolf, Pennsylvania 17347</v>
      </c>
      <c r="I15514" s="1" t="str">
        <f t="shared" si="1697"/>
        <v>17756</v>
      </c>
    </row>
    <row r="15515" spans="1:9" x14ac:dyDescent="0.45">
      <c r="A15515" t="s">
        <v>30367</v>
      </c>
      <c r="B15515" t="s">
        <v>30368</v>
      </c>
      <c r="C15515" t="str">
        <f t="shared" si="1698"/>
        <v>Desiderio Funeral Home Inc</v>
      </c>
      <c r="D15515" t="str">
        <f t="shared" si="1694"/>
        <v>Mountain Top, Pennsylvania</v>
      </c>
      <c r="E15515" t="str">
        <f t="shared" si="1699"/>
        <v>436 S Mountain BoulevardMountain Top, Pennsylvania 18707</v>
      </c>
      <c r="F15515" t="str">
        <f t="shared" si="1700"/>
        <v>570-474-9800</v>
      </c>
      <c r="G15515" t="str">
        <f t="shared" si="1695"/>
        <v>436 S Mountain Boulevard</v>
      </c>
      <c r="H15515" t="str">
        <f t="shared" si="1696"/>
        <v>436 S Mountain Boulevard, Mountain Top, Pennsylvania 18707</v>
      </c>
      <c r="I15515" s="1" t="str">
        <f t="shared" si="1697"/>
        <v>15668</v>
      </c>
    </row>
    <row r="15516" spans="1:9" x14ac:dyDescent="0.45">
      <c r="A15516" t="s">
        <v>30369</v>
      </c>
      <c r="B15516" t="s">
        <v>30370</v>
      </c>
      <c r="C15516" t="str">
        <f t="shared" si="1698"/>
        <v>McCune Funeral Home Inc</v>
      </c>
      <c r="D15516" t="str">
        <f t="shared" si="1694"/>
        <v>Mountain Top, Pennsylvania</v>
      </c>
      <c r="E15516" t="str">
        <f t="shared" si="1699"/>
        <v>80 S Mountain BlvdMountain Top, Pennsylvania 18707</v>
      </c>
      <c r="F15516" t="str">
        <f t="shared" si="1700"/>
        <v>(570) 474-6541</v>
      </c>
      <c r="G15516" t="str">
        <f t="shared" si="1695"/>
        <v>80 S Mountain Blvd</v>
      </c>
      <c r="H15516" t="str">
        <f t="shared" si="1696"/>
        <v>80 S Mountain Blvd, Mountain Top, Pennsylvania 18707</v>
      </c>
      <c r="I15516" s="1" t="str">
        <f t="shared" si="1697"/>
        <v>18634</v>
      </c>
    </row>
    <row r="15517" spans="1:9" x14ac:dyDescent="0.45">
      <c r="A15517" t="s">
        <v>30371</v>
      </c>
      <c r="B15517" t="s">
        <v>30372</v>
      </c>
      <c r="C15517" t="str">
        <f t="shared" si="1698"/>
        <v>Grenoble Funeral Home Inc</v>
      </c>
      <c r="D15517" t="str">
        <f t="shared" si="1694"/>
        <v>Muncy, Pennsylvania</v>
      </c>
      <c r="E15517" t="str">
        <f t="shared" si="1699"/>
        <v>121 South Main StreetMuncy, Pennsylvania 17756</v>
      </c>
      <c r="F15517" t="str">
        <f t="shared" si="1700"/>
        <v>570-546-8101</v>
      </c>
      <c r="G15517" t="str">
        <f t="shared" si="1695"/>
        <v>121 South Main Street</v>
      </c>
      <c r="H15517" t="str">
        <f t="shared" si="1696"/>
        <v>121 South Main Street, Muncy, Pennsylvania 17756</v>
      </c>
      <c r="I15517" s="1" t="str">
        <f t="shared" si="1697"/>
        <v>18634</v>
      </c>
    </row>
    <row r="15518" spans="1:9" x14ac:dyDescent="0.45">
      <c r="A15518" t="s">
        <v>30373</v>
      </c>
      <c r="B15518" t="s">
        <v>30374</v>
      </c>
      <c r="C15518" t="str">
        <f t="shared" si="1698"/>
        <v>Hart Funeral Home Inc</v>
      </c>
      <c r="D15518" t="str">
        <f t="shared" si="1694"/>
        <v>Murrysville, Pennsylvania</v>
      </c>
      <c r="E15518" t="str">
        <f t="shared" si="1699"/>
        <v>3103 Lillian AvenueMurrysville, Pennsylvania 15668</v>
      </c>
      <c r="F15518" t="str">
        <f t="shared" si="1700"/>
        <v>724-327-1100</v>
      </c>
      <c r="G15518" t="str">
        <f t="shared" si="1695"/>
        <v>3103 Lillian Avenue</v>
      </c>
      <c r="H15518" t="str">
        <f t="shared" si="1696"/>
        <v>3103 Lillian Avenue, Murrysville, Pennsylvania 15668</v>
      </c>
      <c r="I15518" s="1" t="str">
        <f t="shared" si="1697"/>
        <v>18634</v>
      </c>
    </row>
    <row r="15519" spans="1:9" x14ac:dyDescent="0.45">
      <c r="A15519" t="s">
        <v>30375</v>
      </c>
      <c r="B15519" t="s">
        <v>30376</v>
      </c>
      <c r="C15519" t="str">
        <f t="shared" si="1698"/>
        <v>Davis-Dinelli Funeral Home</v>
      </c>
      <c r="D15519" t="str">
        <f t="shared" si="1694"/>
        <v>Nanticoke, Pennsylvania</v>
      </c>
      <c r="E15519" t="str">
        <f t="shared" si="1699"/>
        <v>170 E Broad StreetNanticoke, Pennsylvania 18634</v>
      </c>
      <c r="F15519" t="str">
        <f t="shared" si="1700"/>
        <v>(570) 735-5370</v>
      </c>
      <c r="G15519" t="str">
        <f t="shared" si="1695"/>
        <v>170 E Broad Street</v>
      </c>
      <c r="H15519" t="str">
        <f t="shared" si="1696"/>
        <v>170 E Broad Street, Nanticoke, Pennsylvania 18634</v>
      </c>
      <c r="I15519" s="1" t="str">
        <f t="shared" si="1697"/>
        <v>18634</v>
      </c>
    </row>
    <row r="15520" spans="1:9" x14ac:dyDescent="0.45">
      <c r="A15520" t="s">
        <v>30377</v>
      </c>
      <c r="B15520" t="s">
        <v>30378</v>
      </c>
      <c r="C15520" t="str">
        <f t="shared" si="1698"/>
        <v>Earl W LoHomean Funeral Home</v>
      </c>
      <c r="D15520" t="str">
        <f t="shared" si="1694"/>
        <v>Nanticoke, Pennsylvania</v>
      </c>
      <c r="E15520" t="str">
        <f t="shared" si="1699"/>
        <v>14 W Green StreetNanticoke, Pennsylvania 18634</v>
      </c>
      <c r="F15520" t="str">
        <f t="shared" si="1700"/>
        <v>570-735-5533</v>
      </c>
      <c r="G15520" t="str">
        <f t="shared" si="1695"/>
        <v>14 W Green Street</v>
      </c>
      <c r="H15520" t="str">
        <f t="shared" si="1696"/>
        <v>14 W Green Street, Nanticoke, Pennsylvania 18634</v>
      </c>
      <c r="I15520" s="1" t="str">
        <f t="shared" si="1697"/>
        <v>18634</v>
      </c>
    </row>
    <row r="15521" spans="1:9" x14ac:dyDescent="0.45">
      <c r="A15521" t="s">
        <v>30379</v>
      </c>
      <c r="B15521" t="s">
        <v>30380</v>
      </c>
      <c r="C15521" t="str">
        <f t="shared" si="1698"/>
        <v>Grontkowski Funeral Home PC</v>
      </c>
      <c r="D15521" t="str">
        <f t="shared" si="1694"/>
        <v>Nanticoke, Pennsylvania</v>
      </c>
      <c r="E15521" t="str">
        <f t="shared" si="1699"/>
        <v>51-53 W Green StreetNanticoke, Pennsylvania 18634</v>
      </c>
      <c r="F15521" t="str">
        <f t="shared" si="1700"/>
        <v>(570) 735-3340</v>
      </c>
      <c r="G15521" t="str">
        <f t="shared" si="1695"/>
        <v>51-53 W Green Street</v>
      </c>
      <c r="H15521" t="str">
        <f t="shared" si="1696"/>
        <v>51-53 W Green Street, Nanticoke, Pennsylvania 18634</v>
      </c>
      <c r="I15521" s="1" t="str">
        <f t="shared" si="1697"/>
        <v>18634</v>
      </c>
    </row>
    <row r="15522" spans="1:9" x14ac:dyDescent="0.45">
      <c r="A15522" t="s">
        <v>30381</v>
      </c>
      <c r="B15522" t="s">
        <v>30382</v>
      </c>
      <c r="C15522" t="str">
        <f t="shared" si="1698"/>
        <v>Kearney Funeral Home Inc</v>
      </c>
      <c r="D15522" t="str">
        <f t="shared" si="1694"/>
        <v>Nanticoke, Pennsylvania</v>
      </c>
      <c r="E15522" t="str">
        <f t="shared" si="1699"/>
        <v>22 S Prospect StreetNanticoke, Pennsylvania 18634</v>
      </c>
      <c r="F15522" t="str">
        <f t="shared" si="1700"/>
        <v>(570) 735-0150</v>
      </c>
      <c r="G15522" t="str">
        <f t="shared" si="1695"/>
        <v>22 S Prospect Street</v>
      </c>
      <c r="H15522" t="str">
        <f t="shared" si="1696"/>
        <v>22 S Prospect Street, Nanticoke, Pennsylvania 18634</v>
      </c>
      <c r="I15522" s="1" t="str">
        <f t="shared" si="1697"/>
        <v>15943</v>
      </c>
    </row>
    <row r="15523" spans="1:9" x14ac:dyDescent="0.45">
      <c r="A15523" t="s">
        <v>30383</v>
      </c>
      <c r="B15523" t="s">
        <v>30384</v>
      </c>
      <c r="C15523" t="str">
        <f t="shared" si="1698"/>
        <v>Stegura Funeral Home</v>
      </c>
      <c r="D15523" t="str">
        <f t="shared" si="1694"/>
        <v>Nanticoke, Pennsylvania</v>
      </c>
      <c r="E15523" t="str">
        <f t="shared" si="1699"/>
        <v>614 S Hanover StreetNanticoke, Pennsylvania 18634</v>
      </c>
      <c r="F15523" t="str">
        <f t="shared" si="1700"/>
        <v>(570) 735-3700</v>
      </c>
      <c r="G15523" t="str">
        <f t="shared" si="1695"/>
        <v>614 S Hanover Street</v>
      </c>
      <c r="H15523" t="str">
        <f t="shared" si="1696"/>
        <v>614 S Hanover Street, Nanticoke, Pennsylvania 18634</v>
      </c>
      <c r="I15523" s="1" t="str">
        <f t="shared" si="1697"/>
        <v>15943</v>
      </c>
    </row>
    <row r="15524" spans="1:9" x14ac:dyDescent="0.45">
      <c r="A15524" t="s">
        <v>30385</v>
      </c>
      <c r="B15524" t="s">
        <v>30386</v>
      </c>
      <c r="C15524" t="str">
        <f t="shared" si="1698"/>
        <v>Thomas E Buczkowski Funeral Home</v>
      </c>
      <c r="D15524" t="str">
        <f t="shared" si="1694"/>
        <v>Nanticoke, Pennsylvania</v>
      </c>
      <c r="E15524" t="str">
        <f t="shared" si="1699"/>
        <v>210 Pine StreetNanticoke, Pennsylvania 18634</v>
      </c>
      <c r="F15524" t="str">
        <f t="shared" si="1700"/>
        <v>(570) 735-0690</v>
      </c>
      <c r="G15524" t="str">
        <f t="shared" si="1695"/>
        <v>210 Pine Street</v>
      </c>
      <c r="H15524" t="str">
        <f t="shared" si="1696"/>
        <v>210 Pine Street, Nanticoke, Pennsylvania 18634</v>
      </c>
      <c r="I15524" s="1" t="str">
        <f t="shared" si="1697"/>
        <v>15065</v>
      </c>
    </row>
    <row r="15525" spans="1:9" x14ac:dyDescent="0.45">
      <c r="A15525" t="s">
        <v>30387</v>
      </c>
      <c r="B15525" t="s">
        <v>30388</v>
      </c>
      <c r="C15525" t="str">
        <f t="shared" si="1698"/>
        <v>Askew-Houser Funeral Home Inc</v>
      </c>
      <c r="D15525" t="str">
        <f t="shared" si="1694"/>
        <v>Nanty Glo, Pennsylvania</v>
      </c>
      <c r="E15525" t="str">
        <f t="shared" si="1699"/>
        <v>1310 Shoemaker StreetNanty Glo, Pennsylvania 15943</v>
      </c>
      <c r="F15525" t="str">
        <f t="shared" si="1700"/>
        <v>814-749-7400</v>
      </c>
      <c r="G15525" t="str">
        <f t="shared" si="1695"/>
        <v>1310 Shoemaker Street</v>
      </c>
      <c r="H15525" t="str">
        <f t="shared" si="1696"/>
        <v>1310 Shoemaker Street, Nanty Glo, Pennsylvania 15943</v>
      </c>
      <c r="I15525" s="1" t="str">
        <f t="shared" si="1697"/>
        <v>15065</v>
      </c>
    </row>
    <row r="15526" spans="1:9" x14ac:dyDescent="0.45">
      <c r="A15526" t="s">
        <v>30389</v>
      </c>
      <c r="B15526" t="s">
        <v>30390</v>
      </c>
      <c r="C15526" t="str">
        <f t="shared" si="1698"/>
        <v>Bowser-Ondriezek Funeral Home</v>
      </c>
      <c r="D15526" t="str">
        <f t="shared" si="1694"/>
        <v>Nanty Glo, Pennsylvania</v>
      </c>
      <c r="E15526" t="str">
        <f t="shared" si="1699"/>
        <v>1102 Cardiff RoadNanty Glo, Pennsylvania 15943</v>
      </c>
      <c r="F15526" t="str">
        <f t="shared" si="1700"/>
        <v>814-749-0821</v>
      </c>
      <c r="G15526" t="str">
        <f t="shared" si="1695"/>
        <v>1102 Cardiff Road</v>
      </c>
      <c r="H15526" t="str">
        <f t="shared" si="1696"/>
        <v>1102 Cardiff Road, Nanty Glo, Pennsylvania 15943</v>
      </c>
      <c r="I15526" s="1" t="str">
        <f t="shared" si="1697"/>
        <v>18064</v>
      </c>
    </row>
    <row r="15527" spans="1:9" x14ac:dyDescent="0.45">
      <c r="A15527" t="s">
        <v>30391</v>
      </c>
      <c r="B15527" t="s">
        <v>30392</v>
      </c>
      <c r="C15527" t="str">
        <f t="shared" si="1698"/>
        <v>Krynicki Funeral Home Inc</v>
      </c>
      <c r="D15527" t="str">
        <f t="shared" si="1694"/>
        <v>Natrona, Pennsylvania</v>
      </c>
      <c r="E15527" t="str">
        <f t="shared" si="1699"/>
        <v>1007 Freeport RoadNatrona, Pennsylvania 15065</v>
      </c>
      <c r="F15527" t="str">
        <f t="shared" si="1700"/>
        <v>724-224-8778</v>
      </c>
      <c r="G15527" t="str">
        <f t="shared" si="1695"/>
        <v>1007 Freeport Road</v>
      </c>
      <c r="H15527" t="str">
        <f t="shared" si="1696"/>
        <v>1007 Freeport Road, Natrona, Pennsylvania 15065</v>
      </c>
      <c r="I15527" s="1" t="str">
        <f t="shared" si="1697"/>
        <v>18064</v>
      </c>
    </row>
    <row r="15528" spans="1:9" x14ac:dyDescent="0.45">
      <c r="A15528" t="s">
        <v>30393</v>
      </c>
      <c r="B15528" t="s">
        <v>30394</v>
      </c>
      <c r="C15528" t="str">
        <f t="shared" si="1698"/>
        <v>Ajak Funeral Home</v>
      </c>
      <c r="D15528" t="str">
        <f t="shared" si="1694"/>
        <v>Natrona Heights, Pennsylvania</v>
      </c>
      <c r="E15528" t="str">
        <f t="shared" si="1699"/>
        <v>2 Pine StreetNatrona Heights, Pennsylvania 15065</v>
      </c>
      <c r="F15528" t="str">
        <f t="shared" si="1700"/>
        <v>(724) 224-5995</v>
      </c>
      <c r="G15528" t="str">
        <f t="shared" si="1695"/>
        <v>2 Pine Street</v>
      </c>
      <c r="H15528" t="str">
        <f t="shared" si="1696"/>
        <v>2 Pine Street, Natrona Heights, Pennsylvania 15065</v>
      </c>
      <c r="I15528" s="1" t="str">
        <f t="shared" si="1697"/>
        <v>18635</v>
      </c>
    </row>
    <row r="15529" spans="1:9" x14ac:dyDescent="0.45">
      <c r="A15529" t="s">
        <v>30395</v>
      </c>
      <c r="B15529" t="s">
        <v>30396</v>
      </c>
      <c r="C15529" t="str">
        <f t="shared" si="1698"/>
        <v>Reichel Funeral Homes Inc</v>
      </c>
      <c r="D15529" t="str">
        <f t="shared" si="1694"/>
        <v>Nazareth, Pennsylvania</v>
      </c>
      <c r="E15529" t="str">
        <f t="shared" si="1699"/>
        <v>220 Washington ParkNazareth, Pennsylvania 18064</v>
      </c>
      <c r="F15529" t="str">
        <f t="shared" si="1700"/>
        <v>610-759-0160</v>
      </c>
      <c r="G15529" t="str">
        <f t="shared" si="1695"/>
        <v>220 Washington Park</v>
      </c>
      <c r="H15529" t="str">
        <f t="shared" si="1696"/>
        <v>220 Washington Park, Nazareth, Pennsylvania 18064</v>
      </c>
      <c r="I15529" s="1" t="str">
        <f t="shared" si="1697"/>
        <v>18240</v>
      </c>
    </row>
    <row r="15530" spans="1:9" x14ac:dyDescent="0.45">
      <c r="A15530" t="s">
        <v>30397</v>
      </c>
      <c r="B15530" t="s">
        <v>30398</v>
      </c>
      <c r="C15530" t="str">
        <f t="shared" si="1698"/>
        <v>ScHomeidt Funeral Home</v>
      </c>
      <c r="D15530" t="str">
        <f t="shared" si="1694"/>
        <v>Nazareth, Pennsylvania</v>
      </c>
      <c r="E15530" t="str">
        <f t="shared" si="1699"/>
        <v>407 Belvidere StreetNazareth, Pennsylvania 18064</v>
      </c>
      <c r="F15530" t="str">
        <f t="shared" si="1700"/>
        <v>(610)759-2650</v>
      </c>
      <c r="G15530" t="str">
        <f t="shared" si="1695"/>
        <v>407 Belvidere Street</v>
      </c>
      <c r="H15530" t="str">
        <f t="shared" si="1696"/>
        <v>407 Belvidere Street, Nazareth, Pennsylvania 18064</v>
      </c>
      <c r="I15530" s="1" t="str">
        <f t="shared" si="1697"/>
        <v>15670</v>
      </c>
    </row>
    <row r="15531" spans="1:9" x14ac:dyDescent="0.45">
      <c r="A15531" t="s">
        <v>30399</v>
      </c>
      <c r="B15531" t="s">
        <v>30400</v>
      </c>
      <c r="C15531" t="str">
        <f t="shared" si="1698"/>
        <v>Heller Funeral Home</v>
      </c>
      <c r="D15531" t="str">
        <f t="shared" si="1694"/>
        <v>Nescopeck, Pennsylvania</v>
      </c>
      <c r="E15531" t="str">
        <f t="shared" si="1699"/>
        <v>633 3rd StreetNescopeck, Pennsylvania 18635</v>
      </c>
      <c r="F15531" t="str">
        <f t="shared" si="1700"/>
        <v>(570) 752-7121</v>
      </c>
      <c r="G15531" t="str">
        <f t="shared" si="1695"/>
        <v>633 3rd Street</v>
      </c>
      <c r="H15531" t="str">
        <f t="shared" si="1696"/>
        <v>633 3rd Street, Nescopeck, Pennsylvania 18635</v>
      </c>
      <c r="I15531" s="1" t="str">
        <f t="shared" si="1697"/>
        <v>16242</v>
      </c>
    </row>
    <row r="15532" spans="1:9" x14ac:dyDescent="0.45">
      <c r="A15532" t="s">
        <v>30401</v>
      </c>
      <c r="B15532" t="s">
        <v>30402</v>
      </c>
      <c r="C15532" t="str">
        <f t="shared" si="1698"/>
        <v>Blazosky Funeral Home</v>
      </c>
      <c r="D15532" t="str">
        <f t="shared" si="1694"/>
        <v>Nesquehoning, Pennsylvania</v>
      </c>
      <c r="E15532" t="str">
        <f t="shared" si="1699"/>
        <v>81 E Catawissa StreetNesquehoning, Pennsylvania 18240</v>
      </c>
      <c r="F15532" t="str">
        <f t="shared" si="1700"/>
        <v>570-669-6471</v>
      </c>
      <c r="G15532" t="str">
        <f t="shared" si="1695"/>
        <v>81 E Catawissa Street</v>
      </c>
      <c r="H15532" t="str">
        <f t="shared" si="1696"/>
        <v>81 E Catawissa Street, Nesquehoning, Pennsylvania 18240</v>
      </c>
      <c r="I15532" s="1" t="str">
        <f t="shared" si="1697"/>
        <v>16242</v>
      </c>
    </row>
    <row r="15533" spans="1:9" x14ac:dyDescent="0.45">
      <c r="A15533" t="s">
        <v>30403</v>
      </c>
      <c r="B15533" t="s">
        <v>30404</v>
      </c>
      <c r="C15533" t="str">
        <f t="shared" si="1698"/>
        <v>David P Newhouse Funeral Home</v>
      </c>
      <c r="D15533" t="str">
        <f t="shared" si="1694"/>
        <v>New Alexandria, Pennsylvania</v>
      </c>
      <c r="E15533" t="str">
        <f t="shared" si="1699"/>
        <v>215 Church StreetNew Alexandria, Pennsylvania 15670</v>
      </c>
      <c r="F15533" t="str">
        <f t="shared" si="1700"/>
        <v>724-668-2248</v>
      </c>
      <c r="G15533" t="str">
        <f t="shared" si="1695"/>
        <v>215 Church Street</v>
      </c>
      <c r="H15533" t="str">
        <f t="shared" si="1696"/>
        <v>215 Church Street, New Alexandria, Pennsylvania 15670</v>
      </c>
      <c r="I15533" s="1" t="str">
        <f t="shared" si="1697"/>
        <v>17068</v>
      </c>
    </row>
    <row r="15534" spans="1:9" x14ac:dyDescent="0.45">
      <c r="A15534" t="s">
        <v>30405</v>
      </c>
      <c r="B15534" t="s">
        <v>30406</v>
      </c>
      <c r="C15534" t="str">
        <f t="shared" si="1698"/>
        <v>BISH Memorial Funeral Home</v>
      </c>
      <c r="D15534" t="str">
        <f t="shared" si="1694"/>
        <v>New Bethlehem, Pennsylvania</v>
      </c>
      <c r="E15534" t="str">
        <f t="shared" si="1699"/>
        <v>206 South StreetNew Bethlehem, Pennsylvania 16242</v>
      </c>
      <c r="F15534" t="str">
        <f t="shared" si="1700"/>
        <v>814-275-1500</v>
      </c>
      <c r="G15534" t="str">
        <f t="shared" si="1695"/>
        <v>206 South Street</v>
      </c>
      <c r="H15534" t="str">
        <f t="shared" si="1696"/>
        <v>206 South Street, New Bethlehem, Pennsylvania 16242</v>
      </c>
      <c r="I15534" s="1" t="str">
        <f t="shared" si="1697"/>
        <v>15066</v>
      </c>
    </row>
    <row r="15535" spans="1:9" x14ac:dyDescent="0.45">
      <c r="A15535" t="s">
        <v>30407</v>
      </c>
      <c r="B15535" t="s">
        <v>30408</v>
      </c>
      <c r="C15535" t="str">
        <f t="shared" si="1698"/>
        <v>Rupert Funeral Home</v>
      </c>
      <c r="D15535" t="str">
        <f t="shared" si="1694"/>
        <v>New Bethlehem, Pennsylvania</v>
      </c>
      <c r="E15535" t="str">
        <f t="shared" si="1699"/>
        <v>301 Penn StreetNew Bethlehem, Pennsylvania 16242</v>
      </c>
      <c r="F15535" t="str">
        <f t="shared" si="1700"/>
        <v>814-275-1313</v>
      </c>
      <c r="G15535" t="str">
        <f t="shared" si="1695"/>
        <v>301 Penn Street</v>
      </c>
      <c r="H15535" t="str">
        <f t="shared" si="1696"/>
        <v>301 Penn Street, New Bethlehem, Pennsylvania 16242</v>
      </c>
      <c r="I15535" s="1" t="str">
        <f t="shared" si="1697"/>
        <v>15066</v>
      </c>
    </row>
    <row r="15536" spans="1:9" x14ac:dyDescent="0.45">
      <c r="A15536" t="s">
        <v>30409</v>
      </c>
      <c r="B15536" t="s">
        <v>30410</v>
      </c>
      <c r="C15536" t="str">
        <f t="shared" si="1698"/>
        <v>Boyer Funeral Home</v>
      </c>
      <c r="D15536" t="str">
        <f t="shared" si="1694"/>
        <v>New Bloomfield, Pennsylvania</v>
      </c>
      <c r="E15536" t="str">
        <f t="shared" si="1699"/>
        <v>101 West Main StreetNew Bloomfield, Pennsylvania 17068</v>
      </c>
      <c r="F15536" t="str">
        <f t="shared" si="1700"/>
        <v>(717) 582-2616</v>
      </c>
      <c r="G15536" t="str">
        <f t="shared" si="1695"/>
        <v>101 West Main Street</v>
      </c>
      <c r="H15536" t="str">
        <f t="shared" si="1696"/>
        <v>101 West Main Street, New Bloomfield, Pennsylvania 17068</v>
      </c>
      <c r="I15536" s="1" t="str">
        <f t="shared" si="1697"/>
        <v>16101</v>
      </c>
    </row>
    <row r="15537" spans="1:9" x14ac:dyDescent="0.45">
      <c r="A15537" t="s">
        <v>30411</v>
      </c>
      <c r="B15537" t="s">
        <v>30412</v>
      </c>
      <c r="C15537" t="str">
        <f t="shared" si="1698"/>
        <v>Campbell's New Brighton Funeral Home Inc</v>
      </c>
      <c r="D15537" t="str">
        <f t="shared" si="1694"/>
        <v>New Brighton, Pennsylvania</v>
      </c>
      <c r="E15537" t="str">
        <f t="shared" si="1699"/>
        <v>1133 Penn AvenueNew Brighton, Pennsylvania 15066</v>
      </c>
      <c r="F15537" t="str">
        <f t="shared" si="1700"/>
        <v>(724) 847-1133</v>
      </c>
      <c r="G15537" t="str">
        <f t="shared" si="1695"/>
        <v>1133 Penn Avenue</v>
      </c>
      <c r="H15537" t="str">
        <f t="shared" si="1696"/>
        <v>1133 Penn Avenue, New Brighton, Pennsylvania 15066</v>
      </c>
      <c r="I15537" s="1" t="str">
        <f t="shared" si="1697"/>
        <v>16101</v>
      </c>
    </row>
    <row r="15538" spans="1:9" x14ac:dyDescent="0.45">
      <c r="A15538" t="s">
        <v>30413</v>
      </c>
      <c r="B15538" t="s">
        <v>30414</v>
      </c>
      <c r="C15538" t="str">
        <f t="shared" si="1698"/>
        <v>J &amp; J Spratt Funeral Home Inc</v>
      </c>
      <c r="D15538" t="str">
        <f t="shared" si="1694"/>
        <v>New Brighton, Pennsylvania</v>
      </c>
      <c r="E15538" t="str">
        <f t="shared" si="1699"/>
        <v>1612 3rd AvenueNew Brighton, Pennsylvania 15066</v>
      </c>
      <c r="F15538" t="str">
        <f t="shared" si="1700"/>
        <v>(724) 843-1050</v>
      </c>
      <c r="G15538" t="str">
        <f t="shared" si="1695"/>
        <v>1612 3rd Avenue</v>
      </c>
      <c r="H15538" t="str">
        <f t="shared" si="1696"/>
        <v>1612 3rd Avenue, New Brighton, Pennsylvania 15066</v>
      </c>
      <c r="I15538" s="1" t="str">
        <f t="shared" si="1697"/>
        <v>16105</v>
      </c>
    </row>
    <row r="15539" spans="1:9" x14ac:dyDescent="0.45">
      <c r="A15539" t="s">
        <v>30415</v>
      </c>
      <c r="B15539" t="s">
        <v>30416</v>
      </c>
      <c r="C15539" t="str">
        <f t="shared" si="1698"/>
        <v>Catholic Cemeteries of Lawrence County</v>
      </c>
      <c r="D15539" t="str">
        <f t="shared" si="1694"/>
        <v>New Castle, Pennsylvania</v>
      </c>
      <c r="E15539" t="str">
        <f t="shared" si="1699"/>
        <v>930 S Mill StreetNew Castle, Pennsylvania 16101</v>
      </c>
      <c r="F15539" t="str">
        <f t="shared" si="1700"/>
        <v>(724) 652-9932</v>
      </c>
      <c r="G15539" t="str">
        <f t="shared" si="1695"/>
        <v>930 S Mill Street</v>
      </c>
      <c r="H15539" t="str">
        <f t="shared" si="1696"/>
        <v>930 S Mill Street, New Castle, Pennsylvania 16101</v>
      </c>
      <c r="I15539" s="1" t="str">
        <f t="shared" si="1697"/>
        <v>17070</v>
      </c>
    </row>
    <row r="15540" spans="1:9" x14ac:dyDescent="0.45">
      <c r="A15540" t="s">
        <v>30417</v>
      </c>
      <c r="B15540" t="s">
        <v>30418</v>
      </c>
      <c r="C15540" t="str">
        <f t="shared" si="1698"/>
        <v>McGonigle Bradley</v>
      </c>
      <c r="D15540" t="str">
        <f t="shared" si="1694"/>
        <v>New Castle, Pennsylvania</v>
      </c>
      <c r="E15540" t="str">
        <f t="shared" si="1699"/>
        <v>111 West Falls StreetNew Castle, Pennsylvania 16101</v>
      </c>
      <c r="F15540" t="str">
        <f t="shared" si="1700"/>
        <v>724-652-2341</v>
      </c>
      <c r="G15540" t="str">
        <f t="shared" si="1695"/>
        <v>111 West Falls Street</v>
      </c>
      <c r="H15540" t="str">
        <f t="shared" si="1696"/>
        <v>111 West Falls Street, New Castle, Pennsylvania 16101</v>
      </c>
      <c r="I15540" s="1" t="str">
        <f t="shared" si="1697"/>
        <v>17070</v>
      </c>
    </row>
    <row r="15541" spans="1:9" x14ac:dyDescent="0.45">
      <c r="A15541" t="s">
        <v>30419</v>
      </c>
      <c r="B15541" t="s">
        <v>30420</v>
      </c>
      <c r="C15541" t="str">
        <f t="shared" si="1698"/>
        <v>R Cunningham Funeral Home</v>
      </c>
      <c r="D15541" t="str">
        <f t="shared" si="1694"/>
        <v>New Castle, Pennsylvania</v>
      </c>
      <c r="E15541" t="str">
        <f t="shared" si="1699"/>
        <v>2906 Old Plank RoadNew Castle, Pennsylvania 16105</v>
      </c>
      <c r="F15541" t="str">
        <f t="shared" si="1700"/>
        <v>724-658-7200</v>
      </c>
      <c r="G15541" t="str">
        <f t="shared" si="1695"/>
        <v>2906 Old Plank Road</v>
      </c>
      <c r="H15541" t="str">
        <f t="shared" si="1696"/>
        <v>2906 Old Plank Road, New Castle, Pennsylvania 16105</v>
      </c>
      <c r="I15541" s="1" t="str">
        <f t="shared" si="1697"/>
        <v>15944</v>
      </c>
    </row>
    <row r="15542" spans="1:9" x14ac:dyDescent="0.45">
      <c r="A15542" t="s">
        <v>30421</v>
      </c>
      <c r="B15542" t="s">
        <v>30422</v>
      </c>
      <c r="C15542" t="str">
        <f t="shared" si="1698"/>
        <v>Parthemore Funeral Home &amp; Cremation Services Inc</v>
      </c>
      <c r="D15542" t="str">
        <f t="shared" si="1694"/>
        <v>New Cumberland, Pennsylvania</v>
      </c>
      <c r="E15542" t="str">
        <f t="shared" si="1699"/>
        <v>1303 Bridge StreetNew Cumberland, Pennsylvania 17070</v>
      </c>
      <c r="F15542" t="str">
        <f t="shared" si="1700"/>
        <v>717-774-7721</v>
      </c>
      <c r="G15542" t="str">
        <f t="shared" si="1695"/>
        <v>1303 Bridge Street</v>
      </c>
      <c r="H15542" t="str">
        <f t="shared" si="1696"/>
        <v>1303 Bridge Street, New Cumberland, Pennsylvania 17070</v>
      </c>
      <c r="I15542" s="1" t="str">
        <f t="shared" si="1697"/>
        <v>17349</v>
      </c>
    </row>
    <row r="15543" spans="1:9" x14ac:dyDescent="0.45">
      <c r="A15543" t="s">
        <v>30423</v>
      </c>
      <c r="B15543" t="s">
        <v>30424</v>
      </c>
      <c r="C15543" t="str">
        <f t="shared" si="1698"/>
        <v>Stone &amp; Murray Funeral Home</v>
      </c>
      <c r="D15543" t="str">
        <f t="shared" si="1694"/>
        <v>New Cumberland, Pennsylvania</v>
      </c>
      <c r="E15543" t="str">
        <f t="shared" si="1699"/>
        <v>408 3rd StreetNew Cumberland, Pennsylvania 17070</v>
      </c>
      <c r="F15543" t="str">
        <f t="shared" si="1700"/>
        <v>(717) 774-2750</v>
      </c>
      <c r="G15543" t="str">
        <f t="shared" si="1695"/>
        <v>408 3rd Street</v>
      </c>
      <c r="H15543" t="str">
        <f t="shared" si="1696"/>
        <v>408 3rd Street, New Cumberland, Pennsylvania 17070</v>
      </c>
      <c r="I15543" s="1" t="str">
        <f t="shared" si="1697"/>
        <v>17557</v>
      </c>
    </row>
    <row r="15544" spans="1:9" x14ac:dyDescent="0.45">
      <c r="A15544" t="s">
        <v>30425</v>
      </c>
      <c r="B15544" t="s">
        <v>30426</v>
      </c>
      <c r="C15544" t="str">
        <f t="shared" si="1698"/>
        <v>Kenneth A Stuart Funeral Home</v>
      </c>
      <c r="D15544" t="str">
        <f t="shared" si="1694"/>
        <v>New Florence, Pennsylvania</v>
      </c>
      <c r="E15544" t="str">
        <f t="shared" si="1699"/>
        <v>139 Ligonier StreetNew Florence, Pennsylvania 15944</v>
      </c>
      <c r="F15544" t="str">
        <f t="shared" si="1700"/>
        <v>(724) 235-2211</v>
      </c>
      <c r="G15544" t="str">
        <f t="shared" si="1695"/>
        <v>139 Ligonier Street</v>
      </c>
      <c r="H15544" t="str">
        <f t="shared" si="1696"/>
        <v>139 Ligonier Street, New Florence, Pennsylvania 15944</v>
      </c>
      <c r="I15544" s="1" t="str">
        <f t="shared" si="1697"/>
        <v>17557</v>
      </c>
    </row>
    <row r="15545" spans="1:9" x14ac:dyDescent="0.45">
      <c r="A15545" t="s">
        <v>30427</v>
      </c>
      <c r="B15545" t="s">
        <v>30428</v>
      </c>
      <c r="C15545" t="str">
        <f t="shared" si="1698"/>
        <v>J J Hartenstein Mortuary Inc</v>
      </c>
      <c r="D15545" t="str">
        <f t="shared" si="1694"/>
        <v>New Freedom, Pennsylvania</v>
      </c>
      <c r="E15545" t="str">
        <f t="shared" si="1699"/>
        <v>24 North Second StreetNew Freedom, Pennsylvania 17349</v>
      </c>
      <c r="F15545" t="str">
        <f t="shared" si="1700"/>
        <v>(717) 235-3857</v>
      </c>
      <c r="G15545" t="str">
        <f t="shared" si="1695"/>
        <v>24 North Second Street</v>
      </c>
      <c r="H15545" t="str">
        <f t="shared" si="1696"/>
        <v>24 North Second Street, New Freedom, Pennsylvania 17349</v>
      </c>
      <c r="I15545" s="1" t="str">
        <f t="shared" si="1697"/>
        <v>15068</v>
      </c>
    </row>
    <row r="15546" spans="1:9" x14ac:dyDescent="0.45">
      <c r="A15546" t="s">
        <v>30429</v>
      </c>
      <c r="B15546" t="s">
        <v>30430</v>
      </c>
      <c r="C15546" t="str">
        <f t="shared" si="1698"/>
        <v>Beck Funeral Home Inc</v>
      </c>
      <c r="D15546" t="str">
        <f t="shared" si="1694"/>
        <v>New Holland, Pennsylvania</v>
      </c>
      <c r="E15546" t="str">
        <f t="shared" si="1699"/>
        <v>315 E Main StreetNew Holland, Pennsylvania 17557</v>
      </c>
      <c r="F15546" t="str">
        <f t="shared" si="1700"/>
        <v>717-354-2227</v>
      </c>
      <c r="G15546" t="str">
        <f t="shared" si="1695"/>
        <v>315 E Main Street</v>
      </c>
      <c r="H15546" t="str">
        <f t="shared" si="1696"/>
        <v>315 E Main Street, New Holland, Pennsylvania 17557</v>
      </c>
      <c r="I15546" s="1" t="str">
        <f t="shared" si="1697"/>
        <v>15068</v>
      </c>
    </row>
    <row r="15547" spans="1:9" x14ac:dyDescent="0.45">
      <c r="A15547" t="s">
        <v>30431</v>
      </c>
      <c r="B15547" t="s">
        <v>30432</v>
      </c>
      <c r="C15547" t="str">
        <f t="shared" si="1698"/>
        <v>Groff High &amp; Eckenroth</v>
      </c>
      <c r="D15547" t="str">
        <f t="shared" si="1694"/>
        <v>New Holland, Pennsylvania</v>
      </c>
      <c r="E15547" t="str">
        <f t="shared" si="1699"/>
        <v>145 W Main StreetNew Holland, Pennsylvania 17557</v>
      </c>
      <c r="F15547" t="str">
        <f t="shared" si="1700"/>
        <v>717-354-0444</v>
      </c>
      <c r="G15547" t="str">
        <f t="shared" si="1695"/>
        <v>145 W Main Street</v>
      </c>
      <c r="H15547" t="str">
        <f t="shared" si="1696"/>
        <v>145 W Main Street, New Holland, Pennsylvania 17557</v>
      </c>
      <c r="I15547" s="1" t="str">
        <f t="shared" si="1697"/>
        <v>15068</v>
      </c>
    </row>
    <row r="15548" spans="1:9" x14ac:dyDescent="0.45">
      <c r="A15548" t="s">
        <v>30433</v>
      </c>
      <c r="B15548" t="s">
        <v>30434</v>
      </c>
      <c r="C15548" t="str">
        <f t="shared" si="1698"/>
        <v>Cardaro Funeral Home</v>
      </c>
      <c r="D15548" t="str">
        <f t="shared" si="1694"/>
        <v>New Kensington, Pennsylvania</v>
      </c>
      <c r="E15548" t="str">
        <f t="shared" si="1699"/>
        <v>1125 Kenneth AveNew Kensington, Pennsylvania 15068</v>
      </c>
      <c r="F15548" t="str">
        <f t="shared" si="1700"/>
        <v>(724) 337-3325</v>
      </c>
      <c r="G15548" t="str">
        <f t="shared" si="1695"/>
        <v>1125 Kenneth Ave</v>
      </c>
      <c r="H15548" t="str">
        <f t="shared" si="1696"/>
        <v>1125 Kenneth Ave, New Kensington, Pennsylvania 15068</v>
      </c>
      <c r="I15548" s="1" t="str">
        <f t="shared" si="1697"/>
        <v>15068</v>
      </c>
    </row>
    <row r="15549" spans="1:9" x14ac:dyDescent="0.45">
      <c r="A15549" t="s">
        <v>30435</v>
      </c>
      <c r="B15549" t="s">
        <v>30436</v>
      </c>
      <c r="C15549" t="str">
        <f t="shared" si="1698"/>
        <v>Churchfield-Peters Funeral Home</v>
      </c>
      <c r="D15549" t="str">
        <f t="shared" si="1694"/>
        <v>New Kensington, Pennsylvania</v>
      </c>
      <c r="E15549" t="str">
        <f t="shared" si="1699"/>
        <v>501 5th AvenueNew Kensington, Pennsylvania 15068</v>
      </c>
      <c r="F15549" t="str">
        <f t="shared" si="1700"/>
        <v>(724) 335-1951</v>
      </c>
      <c r="G15549" t="str">
        <f t="shared" si="1695"/>
        <v>501 5th Avenue</v>
      </c>
      <c r="H15549" t="str">
        <f t="shared" si="1696"/>
        <v>501 5th Avenue, New Kensington, Pennsylvania 15068</v>
      </c>
      <c r="I15549" s="1" t="str">
        <f t="shared" si="1697"/>
        <v>15068</v>
      </c>
    </row>
    <row r="15550" spans="1:9" x14ac:dyDescent="0.45">
      <c r="A15550" t="s">
        <v>30437</v>
      </c>
      <c r="B15550" t="s">
        <v>30438</v>
      </c>
      <c r="C15550" t="str">
        <f t="shared" si="1698"/>
        <v>Giunta-Bertucci Funeral Home</v>
      </c>
      <c r="D15550" t="str">
        <f t="shared" si="1694"/>
        <v>New Kensington, Pennsylvania</v>
      </c>
      <c r="E15550" t="str">
        <f t="shared" si="1699"/>
        <v>1509 5th AvenueNew Kensington, Pennsylvania 15068</v>
      </c>
      <c r="F15550" t="str">
        <f t="shared" si="1700"/>
        <v>724-337-1212</v>
      </c>
      <c r="G15550" t="str">
        <f t="shared" si="1695"/>
        <v>1509 5th Avenue</v>
      </c>
      <c r="H15550" t="str">
        <f t="shared" si="1696"/>
        <v>1509 5th Avenue, New Kensington, Pennsylvania 15068</v>
      </c>
      <c r="I15550" s="1" t="str">
        <f t="shared" si="1697"/>
        <v>15068</v>
      </c>
    </row>
    <row r="15551" spans="1:9" x14ac:dyDescent="0.45">
      <c r="A15551" t="s">
        <v>30439</v>
      </c>
      <c r="B15551" t="s">
        <v>30440</v>
      </c>
      <c r="C15551" t="str">
        <f t="shared" si="1698"/>
        <v>John F Krupa Funeral Home</v>
      </c>
      <c r="D15551" t="str">
        <f t="shared" si="1694"/>
        <v>New Kensington, Pennsylvania</v>
      </c>
      <c r="E15551" t="str">
        <f t="shared" si="1699"/>
        <v>1000 Freeport RoadNew Kensington, Pennsylvania 15068</v>
      </c>
      <c r="F15551" t="str">
        <f t="shared" si="1700"/>
        <v>724-337-7504</v>
      </c>
      <c r="G15551" t="str">
        <f t="shared" si="1695"/>
        <v>1000 Freeport Road</v>
      </c>
      <c r="H15551" t="str">
        <f t="shared" si="1696"/>
        <v>1000 Freeport Road, New Kensington, Pennsylvania 15068</v>
      </c>
      <c r="I15551" s="1" t="str">
        <f t="shared" si="1697"/>
        <v>15068</v>
      </c>
    </row>
    <row r="15552" spans="1:9" x14ac:dyDescent="0.45">
      <c r="A15552" t="s">
        <v>30441</v>
      </c>
      <c r="B15552" t="s">
        <v>30442</v>
      </c>
      <c r="C15552" t="str">
        <f t="shared" si="1698"/>
        <v>Richard Sheffield Funeral Home</v>
      </c>
      <c r="D15552" t="str">
        <f t="shared" si="1694"/>
        <v>New Kensington, Pennsylvania</v>
      </c>
      <c r="E15552" t="str">
        <f t="shared" si="1699"/>
        <v>1225 Kenneth AvenueNew Kensington, Pennsylvania 15068</v>
      </c>
      <c r="F15552" t="str">
        <f t="shared" si="1700"/>
        <v>(724) 339-9866</v>
      </c>
      <c r="G15552" t="str">
        <f t="shared" si="1695"/>
        <v>1225 Kenneth Avenue</v>
      </c>
      <c r="H15552" t="str">
        <f t="shared" si="1696"/>
        <v>1225 Kenneth Avenue, New Kensington, Pennsylvania 15068</v>
      </c>
      <c r="I15552" s="1" t="str">
        <f t="shared" si="1697"/>
        <v>18834</v>
      </c>
    </row>
    <row r="15553" spans="1:9" x14ac:dyDescent="0.45">
      <c r="A15553" t="s">
        <v>30443</v>
      </c>
      <c r="B15553" t="s">
        <v>30444</v>
      </c>
      <c r="C15553" t="str">
        <f t="shared" si="1698"/>
        <v>Ross G Walker Funeral Home Ltd</v>
      </c>
      <c r="D15553" t="str">
        <f t="shared" si="1694"/>
        <v>New Kensington, Pennsylvania</v>
      </c>
      <c r="E15553" t="str">
        <f t="shared" si="1699"/>
        <v>217 Freeport RoadNew Kensington, Pennsylvania 15068</v>
      </c>
      <c r="F15553" t="str">
        <f t="shared" si="1700"/>
        <v>(724) 335-1234</v>
      </c>
      <c r="G15553" t="str">
        <f t="shared" si="1695"/>
        <v>217 Freeport Road</v>
      </c>
      <c r="H15553" t="str">
        <f t="shared" si="1696"/>
        <v>217 Freeport Road, New Kensington, Pennsylvania 15068</v>
      </c>
      <c r="I15553" s="1" t="str">
        <f t="shared" si="1697"/>
        <v>17350</v>
      </c>
    </row>
    <row r="15554" spans="1:9" x14ac:dyDescent="0.45">
      <c r="A15554" t="s">
        <v>30445</v>
      </c>
      <c r="B15554" t="s">
        <v>30446</v>
      </c>
      <c r="C15554" t="str">
        <f t="shared" si="1698"/>
        <v>Rusiewicz Funeral Homes Inc</v>
      </c>
      <c r="D15554" t="str">
        <f t="shared" ref="D15554:D15617" si="1701">RIGHT($A15554,LEN($A15554) - FIND(",",$A15554)-1)</f>
        <v>New Kensington, Pennsylvania</v>
      </c>
      <c r="E15554" t="str">
        <f t="shared" si="1699"/>
        <v>3124 Leechburg RoadNew Kensington, Pennsylvania 15068</v>
      </c>
      <c r="F15554" t="str">
        <f t="shared" si="1700"/>
        <v>724-335-4118</v>
      </c>
      <c r="G15554" t="str">
        <f t="shared" ref="G15554:G15617" si="1702">LEFT(E15554, FIND(D15554,E15554)-1)</f>
        <v>3124 Leechburg Road</v>
      </c>
      <c r="H15554" t="str">
        <f t="shared" ref="H15554:H15617" si="1703">_xlfn.CONCAT(G15554,", ",D15554," ", RIGHT(E15554,5))</f>
        <v>3124 Leechburg Road, New Kensington, Pennsylvania 15068</v>
      </c>
      <c r="I15554" s="1" t="str">
        <f t="shared" ref="I15554:I15617" si="1704">RIGHT(E15557,5)</f>
        <v>17959</v>
      </c>
    </row>
    <row r="15555" spans="1:9" x14ac:dyDescent="0.45">
      <c r="A15555" t="s">
        <v>30447</v>
      </c>
      <c r="B15555" t="s">
        <v>30448</v>
      </c>
      <c r="C15555" t="str">
        <f t="shared" ref="C15555:C15618" si="1705">LEFT($A15555,FIND(",", $A15555)-1)</f>
        <v>Peter P Savage Funeral Home</v>
      </c>
      <c r="D15555" t="str">
        <f t="shared" si="1701"/>
        <v>New Milford, Pennsylvania</v>
      </c>
      <c r="E15555" t="str">
        <f t="shared" ref="E15555:E15618" si="1706">LEFT($B15555,FIND("Phone",$B15555)-1)</f>
        <v>183 Main StreetNew Milford, Pennsylvania 18834</v>
      </c>
      <c r="F15555" t="str">
        <f t="shared" ref="F15555:F15618" si="1707">RIGHT($B15555,LEN($B15555) - FIND("Phone",$B15555)-6)</f>
        <v>570-465-3000</v>
      </c>
      <c r="G15555" t="str">
        <f t="shared" si="1702"/>
        <v>183 Main Street</v>
      </c>
      <c r="H15555" t="str">
        <f t="shared" si="1703"/>
        <v>183 Main Street, New Milford, Pennsylvania 18834</v>
      </c>
      <c r="I15555" s="1" t="str">
        <f t="shared" si="1704"/>
        <v>17960</v>
      </c>
    </row>
    <row r="15556" spans="1:9" x14ac:dyDescent="0.45">
      <c r="A15556" t="s">
        <v>30449</v>
      </c>
      <c r="B15556" t="s">
        <v>30450</v>
      </c>
      <c r="C15556" t="str">
        <f t="shared" si="1705"/>
        <v>Feiser Funeral Home Inc</v>
      </c>
      <c r="D15556" t="str">
        <f t="shared" si="1701"/>
        <v>New Oxford, Pennsylvania</v>
      </c>
      <c r="E15556" t="str">
        <f t="shared" si="1706"/>
        <v>302 Lincoln Way WestNew Oxford, Pennsylvania 17350</v>
      </c>
      <c r="F15556" t="str">
        <f t="shared" si="1707"/>
        <v>717-624-7261</v>
      </c>
      <c r="G15556" t="str">
        <f t="shared" si="1702"/>
        <v>302 Lincoln Way West</v>
      </c>
      <c r="H15556" t="str">
        <f t="shared" si="1703"/>
        <v>302 Lincoln Way West, New Oxford, Pennsylvania 17350</v>
      </c>
      <c r="I15556" s="1" t="str">
        <f t="shared" si="1704"/>
        <v>15468</v>
      </c>
    </row>
    <row r="15557" spans="1:9" x14ac:dyDescent="0.45">
      <c r="A15557" t="s">
        <v>30451</v>
      </c>
      <c r="B15557" t="s">
        <v>30452</v>
      </c>
      <c r="C15557" t="str">
        <f t="shared" si="1705"/>
        <v>Bartashus Funeral Home</v>
      </c>
      <c r="D15557" t="str">
        <f t="shared" si="1701"/>
        <v>New Philadelphia, Pennsylvania</v>
      </c>
      <c r="E15557" t="str">
        <f t="shared" si="1706"/>
        <v>1 Water StreetNew Philadelphia, Pennsylvania 17959</v>
      </c>
      <c r="F15557" t="str">
        <f t="shared" si="1707"/>
        <v>(570) 277-6941</v>
      </c>
      <c r="G15557" t="str">
        <f t="shared" si="1702"/>
        <v>1 Water Street</v>
      </c>
      <c r="H15557" t="str">
        <f t="shared" si="1703"/>
        <v>1 Water Street, New Philadelphia, Pennsylvania 17959</v>
      </c>
      <c r="I15557" s="1" t="str">
        <f t="shared" si="1704"/>
        <v>15468</v>
      </c>
    </row>
    <row r="15558" spans="1:9" x14ac:dyDescent="0.45">
      <c r="A15558" t="s">
        <v>30453</v>
      </c>
      <c r="B15558" t="s">
        <v>30454</v>
      </c>
      <c r="C15558" t="str">
        <f t="shared" si="1705"/>
        <v>The Robert S Nester Funeral Home</v>
      </c>
      <c r="D15558" t="str">
        <f t="shared" si="1701"/>
        <v>New Ringgold, Pennsylvania</v>
      </c>
      <c r="E15558" t="str">
        <f t="shared" si="1706"/>
        <v>2066 West Penn PikeNew Ringgold, Pennsylvania 17960</v>
      </c>
      <c r="F15558" t="str">
        <f t="shared" si="1707"/>
        <v>(570) 386-5884</v>
      </c>
      <c r="G15558" t="str">
        <f t="shared" si="1702"/>
        <v>2066 West Penn Pike</v>
      </c>
      <c r="H15558" t="str">
        <f t="shared" si="1703"/>
        <v>2066 West Penn Pike, New Ringgold, Pennsylvania 17960</v>
      </c>
      <c r="I15558" s="1" t="str">
        <f t="shared" si="1704"/>
        <v>18066</v>
      </c>
    </row>
    <row r="15559" spans="1:9" x14ac:dyDescent="0.45">
      <c r="A15559" t="s">
        <v>30455</v>
      </c>
      <c r="B15559" t="s">
        <v>30456</v>
      </c>
      <c r="C15559" t="str">
        <f t="shared" si="1705"/>
        <v>Dearth Funeral Home</v>
      </c>
      <c r="D15559" t="str">
        <f t="shared" si="1701"/>
        <v>New Salem, Pennsylvania</v>
      </c>
      <c r="E15559" t="str">
        <f t="shared" si="1706"/>
        <v>35 S Mill StreetNew Salem, Pennsylvania 15468</v>
      </c>
      <c r="F15559" t="str">
        <f t="shared" si="1707"/>
        <v>(724) 245-9539</v>
      </c>
      <c r="G15559" t="str">
        <f t="shared" si="1702"/>
        <v>35 S Mill Street</v>
      </c>
      <c r="H15559" t="str">
        <f t="shared" si="1703"/>
        <v>35 S Mill Street, New Salem, Pennsylvania 15468</v>
      </c>
      <c r="I15559" s="1" t="str">
        <f t="shared" si="1704"/>
        <v>18066</v>
      </c>
    </row>
    <row r="15560" spans="1:9" x14ac:dyDescent="0.45">
      <c r="A15560" t="s">
        <v>30457</v>
      </c>
      <c r="B15560" t="s">
        <v>30458</v>
      </c>
      <c r="C15560" t="str">
        <f t="shared" si="1705"/>
        <v>Robert T Kish Funeral Home Inc</v>
      </c>
      <c r="D15560" t="str">
        <f t="shared" si="1701"/>
        <v>New Salem, Pennsylvania</v>
      </c>
      <c r="E15560" t="str">
        <f t="shared" si="1706"/>
        <v>20 N Mill StreetNew Salem, Pennsylvania 15468</v>
      </c>
      <c r="F15560" t="str">
        <f t="shared" si="1707"/>
        <v>(724) 245-9261</v>
      </c>
      <c r="G15560" t="str">
        <f t="shared" si="1702"/>
        <v>20 N Mill Street</v>
      </c>
      <c r="H15560" t="str">
        <f t="shared" si="1703"/>
        <v>20 N Mill Street, New Salem, Pennsylvania 15468</v>
      </c>
      <c r="I15560" s="1" t="str">
        <f t="shared" si="1704"/>
        <v>16142</v>
      </c>
    </row>
    <row r="15561" spans="1:9" x14ac:dyDescent="0.45">
      <c r="A15561" t="s">
        <v>30459</v>
      </c>
      <c r="B15561" t="s">
        <v>30460</v>
      </c>
      <c r="C15561" t="str">
        <f t="shared" si="1705"/>
        <v>Keller Funeral Homes Inc</v>
      </c>
      <c r="D15561" t="str">
        <f t="shared" si="1701"/>
        <v>New Tripoli, Pennsylvania</v>
      </c>
      <c r="E15561" t="str">
        <f t="shared" si="1706"/>
        <v>6776 Madison StreetNew Tripoli, Pennsylvania 18066</v>
      </c>
      <c r="F15561" t="str">
        <f t="shared" si="1707"/>
        <v>610-298-2915</v>
      </c>
      <c r="G15561" t="str">
        <f t="shared" si="1702"/>
        <v>6776 Madison Street</v>
      </c>
      <c r="H15561" t="str">
        <f t="shared" si="1703"/>
        <v>6776 Madison Street, New Tripoli, Pennsylvania 18066</v>
      </c>
      <c r="I15561" s="1" t="str">
        <f t="shared" si="1704"/>
        <v>17074</v>
      </c>
    </row>
    <row r="15562" spans="1:9" x14ac:dyDescent="0.45">
      <c r="A15562" t="s">
        <v>30461</v>
      </c>
      <c r="B15562" t="s">
        <v>30462</v>
      </c>
      <c r="C15562" t="str">
        <f t="shared" si="1705"/>
        <v>Nester Funeral Home</v>
      </c>
      <c r="D15562" t="str">
        <f t="shared" si="1701"/>
        <v>New Tripoli, Pennsylvania</v>
      </c>
      <c r="E15562" t="str">
        <f t="shared" si="1706"/>
        <v>8405 Kings HwyNew Tripoli, Pennsylvania 18066</v>
      </c>
      <c r="F15562" t="str">
        <f t="shared" si="1707"/>
        <v>(610) 756-6006</v>
      </c>
      <c r="G15562" t="str">
        <f t="shared" si="1702"/>
        <v>8405 Kings Hwy</v>
      </c>
      <c r="H15562" t="str">
        <f t="shared" si="1703"/>
        <v>8405 Kings Hwy, New Tripoli, Pennsylvania 18066</v>
      </c>
      <c r="I15562" s="1" t="str">
        <f t="shared" si="1704"/>
        <v>18940</v>
      </c>
    </row>
    <row r="15563" spans="1:9" x14ac:dyDescent="0.45">
      <c r="A15563" t="s">
        <v>30463</v>
      </c>
      <c r="B15563" t="s">
        <v>30464</v>
      </c>
      <c r="C15563" t="str">
        <f t="shared" si="1705"/>
        <v>Smith Funeral Home Ltd</v>
      </c>
      <c r="D15563" t="str">
        <f t="shared" si="1701"/>
        <v>New Wilmington, Pennsylvania</v>
      </c>
      <c r="E15563" t="str">
        <f t="shared" si="1706"/>
        <v>310 W Neshannock AvenueNew Wilmington, Pennsylvania 16142</v>
      </c>
      <c r="F15563" t="str">
        <f t="shared" si="1707"/>
        <v>(724) 946-3505</v>
      </c>
      <c r="G15563" t="str">
        <f t="shared" si="1702"/>
        <v>310 W Neshannock Avenue</v>
      </c>
      <c r="H15563" t="str">
        <f t="shared" si="1703"/>
        <v>310 W Neshannock Avenue, New Wilmington, Pennsylvania 16142</v>
      </c>
      <c r="I15563" s="1" t="str">
        <f t="shared" si="1704"/>
        <v>18940</v>
      </c>
    </row>
    <row r="15564" spans="1:9" x14ac:dyDescent="0.45">
      <c r="A15564" t="s">
        <v>30465</v>
      </c>
      <c r="B15564" t="s">
        <v>30466</v>
      </c>
      <c r="C15564" t="str">
        <f t="shared" si="1705"/>
        <v>D M Myers Funeral Home</v>
      </c>
      <c r="D15564" t="str">
        <f t="shared" si="1701"/>
        <v>Newport, Pennsylvania</v>
      </c>
      <c r="E15564" t="str">
        <f t="shared" si="1706"/>
        <v>64 N 2nd StreetNewport, Pennsylvania 17074</v>
      </c>
      <c r="F15564" t="str">
        <f t="shared" si="1707"/>
        <v>(717) 567-3138</v>
      </c>
      <c r="G15564" t="str">
        <f t="shared" si="1702"/>
        <v>64 N 2nd Street</v>
      </c>
      <c r="H15564" t="str">
        <f t="shared" si="1703"/>
        <v>64 N 2nd Street, Newport, Pennsylvania 17074</v>
      </c>
      <c r="I15564" s="1" t="str">
        <f t="shared" si="1704"/>
        <v>19073</v>
      </c>
    </row>
    <row r="15565" spans="1:9" x14ac:dyDescent="0.45">
      <c r="A15565" t="s">
        <v>30467</v>
      </c>
      <c r="B15565" t="s">
        <v>30468</v>
      </c>
      <c r="C15565" t="str">
        <f t="shared" si="1705"/>
        <v>King Funeral Service Inc</v>
      </c>
      <c r="D15565" t="str">
        <f t="shared" si="1701"/>
        <v>Newtown, Pennsylvania</v>
      </c>
      <c r="E15565" t="str">
        <f t="shared" si="1706"/>
        <v>209 North Newtown Street RoadNewtown, Pennsylvania 18940</v>
      </c>
      <c r="F15565" t="str">
        <f t="shared" si="1707"/>
        <v>610-353-6899</v>
      </c>
      <c r="G15565" t="str">
        <f t="shared" si="1702"/>
        <v>209 North Newtown Street Road</v>
      </c>
      <c r="H15565" t="str">
        <f t="shared" si="1703"/>
        <v>209 North Newtown Street Road, Newtown, Pennsylvania 18940</v>
      </c>
      <c r="I15565" s="1" t="str">
        <f t="shared" si="1704"/>
        <v>19073</v>
      </c>
    </row>
    <row r="15566" spans="1:9" x14ac:dyDescent="0.45">
      <c r="A15566" t="s">
        <v>30469</v>
      </c>
      <c r="B15566" t="s">
        <v>30470</v>
      </c>
      <c r="C15566" t="str">
        <f t="shared" si="1705"/>
        <v>Swartz / Givnish Funeral Home Inc</v>
      </c>
      <c r="D15566" t="str">
        <f t="shared" si="1701"/>
        <v>Newtown, Pennsylvania</v>
      </c>
      <c r="E15566" t="str">
        <f t="shared" si="1706"/>
        <v>323 Washington AvenueNewtown, Pennsylvania 18940</v>
      </c>
      <c r="F15566" t="str">
        <f t="shared" si="1707"/>
        <v>(215) 968-3891</v>
      </c>
      <c r="G15566" t="str">
        <f t="shared" si="1702"/>
        <v>323 Washington Avenue</v>
      </c>
      <c r="H15566" t="str">
        <f t="shared" si="1703"/>
        <v>323 Washington Avenue, Newtown, Pennsylvania 18940</v>
      </c>
      <c r="I15566" s="1" t="str">
        <f t="shared" si="1704"/>
        <v>19073</v>
      </c>
    </row>
    <row r="15567" spans="1:9" x14ac:dyDescent="0.45">
      <c r="A15567" t="s">
        <v>30471</v>
      </c>
      <c r="B15567" t="s">
        <v>30472</v>
      </c>
      <c r="C15567" t="str">
        <f t="shared" si="1705"/>
        <v>Dill-Sweeney Funeral Home</v>
      </c>
      <c r="D15567" t="str">
        <f t="shared" si="1701"/>
        <v>Newtown Square, Pennsylvania</v>
      </c>
      <c r="E15567" t="str">
        <f t="shared" si="1706"/>
        <v>209 N Newtown St RdNewtown Square, Pennsylvania 19073</v>
      </c>
      <c r="F15567" t="str">
        <f t="shared" si="1707"/>
        <v>(610) 356-1878</v>
      </c>
      <c r="G15567" t="str">
        <f t="shared" si="1702"/>
        <v>209 N Newtown St Rd</v>
      </c>
      <c r="H15567" t="str">
        <f t="shared" si="1703"/>
        <v>209 N Newtown St Rd, Newtown Square, Pennsylvania 19073</v>
      </c>
      <c r="I15567" s="1" t="str">
        <f t="shared" si="1704"/>
        <v>17241</v>
      </c>
    </row>
    <row r="15568" spans="1:9" x14ac:dyDescent="0.45">
      <c r="A15568" t="s">
        <v>30473</v>
      </c>
      <c r="B15568" t="s">
        <v>30474</v>
      </c>
      <c r="C15568" t="str">
        <f t="shared" si="1705"/>
        <v>James J Sweeney Funeral Home</v>
      </c>
      <c r="D15568" t="str">
        <f t="shared" si="1701"/>
        <v>Newtown Square, Pennsylvania</v>
      </c>
      <c r="E15568" t="str">
        <f t="shared" si="1706"/>
        <v>209 N Newtown Street RoadNewtown Square, Pennsylvania 19073</v>
      </c>
      <c r="F15568" t="str">
        <f t="shared" si="1707"/>
        <v>610-356-1878</v>
      </c>
      <c r="G15568" t="str">
        <f t="shared" si="1702"/>
        <v>209 N Newtown Street Road</v>
      </c>
      <c r="H15568" t="str">
        <f t="shared" si="1703"/>
        <v>209 N Newtown Street Road, Newtown Square, Pennsylvania 19073</v>
      </c>
      <c r="I15568" s="1" t="str">
        <f t="shared" si="1704"/>
        <v>18446</v>
      </c>
    </row>
    <row r="15569" spans="1:9" x14ac:dyDescent="0.45">
      <c r="A15569" t="s">
        <v>30475</v>
      </c>
      <c r="B15569" t="s">
        <v>30476</v>
      </c>
      <c r="C15569" t="str">
        <f t="shared" si="1705"/>
        <v>The Donohue Funeral Homes Inc</v>
      </c>
      <c r="D15569" t="str">
        <f t="shared" si="1701"/>
        <v>Newtown Square, Pennsylvania</v>
      </c>
      <c r="E15569" t="str">
        <f t="shared" si="1706"/>
        <v>3300 West Chester PikeNewtown Square, Pennsylvania 19073</v>
      </c>
      <c r="F15569" t="str">
        <f t="shared" si="1707"/>
        <v>(610) 449-0300</v>
      </c>
      <c r="G15569" t="str">
        <f t="shared" si="1702"/>
        <v>3300 West Chester Pike</v>
      </c>
      <c r="H15569" t="str">
        <f t="shared" si="1703"/>
        <v>3300 West Chester Pike, Newtown Square, Pennsylvania 19073</v>
      </c>
      <c r="I15569" s="1" t="str">
        <f t="shared" si="1704"/>
        <v>19401</v>
      </c>
    </row>
    <row r="15570" spans="1:9" x14ac:dyDescent="0.45">
      <c r="A15570" t="s">
        <v>30477</v>
      </c>
      <c r="B15570" t="s">
        <v>30478</v>
      </c>
      <c r="C15570" t="str">
        <f t="shared" si="1705"/>
        <v>Frank C Egger Funeral Home</v>
      </c>
      <c r="D15570" t="str">
        <f t="shared" si="1701"/>
        <v>Newville, Pennsylvania</v>
      </c>
      <c r="E15570" t="str">
        <f t="shared" si="1706"/>
        <v>15 W Big Spring AvenueNewville, Pennsylvania 17241</v>
      </c>
      <c r="F15570" t="str">
        <f t="shared" si="1707"/>
        <v>(717) 776-3414</v>
      </c>
      <c r="G15570" t="str">
        <f t="shared" si="1702"/>
        <v>15 W Big Spring Avenue</v>
      </c>
      <c r="H15570" t="str">
        <f t="shared" si="1703"/>
        <v>15 W Big Spring Avenue, Newville, Pennsylvania 17241</v>
      </c>
      <c r="I15570" s="1" t="str">
        <f t="shared" si="1704"/>
        <v>19401</v>
      </c>
    </row>
    <row r="15571" spans="1:9" x14ac:dyDescent="0.45">
      <c r="A15571" t="s">
        <v>30479</v>
      </c>
      <c r="B15571" t="s">
        <v>30480</v>
      </c>
      <c r="C15571" t="str">
        <f t="shared" si="1705"/>
        <v>Litwin Funeral Home</v>
      </c>
      <c r="D15571" t="str">
        <f t="shared" si="1701"/>
        <v>Nicholson, Pennsylvania</v>
      </c>
      <c r="E15571" t="str">
        <f t="shared" si="1706"/>
        <v>91 State StreetNicholson, Pennsylvania 18446</v>
      </c>
      <c r="F15571" t="str">
        <f t="shared" si="1707"/>
        <v>(570) 942-6241</v>
      </c>
      <c r="G15571" t="str">
        <f t="shared" si="1702"/>
        <v>91 State Street</v>
      </c>
      <c r="H15571" t="str">
        <f t="shared" si="1703"/>
        <v>91 State Street, Nicholson, Pennsylvania 18446</v>
      </c>
      <c r="I15571" s="1" t="str">
        <f t="shared" si="1704"/>
        <v>19401</v>
      </c>
    </row>
    <row r="15572" spans="1:9" x14ac:dyDescent="0.45">
      <c r="A15572" t="s">
        <v>30481</v>
      </c>
      <c r="B15572" t="s">
        <v>30482</v>
      </c>
      <c r="C15572" t="str">
        <f t="shared" si="1705"/>
        <v>Bailey Funeral Chapel Ltd</v>
      </c>
      <c r="D15572" t="str">
        <f t="shared" si="1701"/>
        <v>Norristown, Pennsylvania</v>
      </c>
      <c r="E15572" t="str">
        <f t="shared" si="1706"/>
        <v>815-17 W Marshall StreetNorristown, Pennsylvania 19401</v>
      </c>
      <c r="F15572" t="str">
        <f t="shared" si="1707"/>
        <v>(610) 272-0414</v>
      </c>
      <c r="G15572" t="str">
        <f t="shared" si="1702"/>
        <v>815-17 W Marshall Street</v>
      </c>
      <c r="H15572" t="str">
        <f t="shared" si="1703"/>
        <v>815-17 W Marshall Street, Norristown, Pennsylvania 19401</v>
      </c>
      <c r="I15572" s="1" t="str">
        <f t="shared" si="1704"/>
        <v>19401</v>
      </c>
    </row>
    <row r="15573" spans="1:9" x14ac:dyDescent="0.45">
      <c r="A15573" t="s">
        <v>30483</v>
      </c>
      <c r="B15573" t="s">
        <v>30484</v>
      </c>
      <c r="C15573" t="str">
        <f t="shared" si="1705"/>
        <v>Boyd-Horrox Funeral Home Inc</v>
      </c>
      <c r="D15573" t="str">
        <f t="shared" si="1701"/>
        <v>Norristown, Pennsylvania</v>
      </c>
      <c r="E15573" t="str">
        <f t="shared" si="1706"/>
        <v>200 West Germantown PikeNorristown, Pennsylvania 19401</v>
      </c>
      <c r="F15573" t="str">
        <f t="shared" si="1707"/>
        <v>610-277-7000</v>
      </c>
      <c r="G15573" t="str">
        <f t="shared" si="1702"/>
        <v>200 West Germantown Pike</v>
      </c>
      <c r="H15573" t="str">
        <f t="shared" si="1703"/>
        <v>200 West Germantown Pike, Norristown, Pennsylvania 19401</v>
      </c>
      <c r="I15573" s="1" t="str">
        <f t="shared" si="1704"/>
        <v>19401</v>
      </c>
    </row>
    <row r="15574" spans="1:9" x14ac:dyDescent="0.45">
      <c r="A15574" t="s">
        <v>30485</v>
      </c>
      <c r="B15574" t="s">
        <v>30486</v>
      </c>
      <c r="C15574" t="str">
        <f t="shared" si="1705"/>
        <v>Caramenico Funeral Home</v>
      </c>
      <c r="D15574" t="str">
        <f t="shared" si="1701"/>
        <v>Norristown, Pennsylvania</v>
      </c>
      <c r="E15574" t="str">
        <f t="shared" si="1706"/>
        <v>403 E Main StreetNorristown, Pennsylvania 19401</v>
      </c>
      <c r="F15574" t="str">
        <f t="shared" si="1707"/>
        <v>(610) 275-7777</v>
      </c>
      <c r="G15574" t="str">
        <f t="shared" si="1702"/>
        <v>403 E Main Street</v>
      </c>
      <c r="H15574" t="str">
        <f t="shared" si="1703"/>
        <v>403 E Main Street, Norristown, Pennsylvania 19401</v>
      </c>
      <c r="I15574" s="1" t="str">
        <f t="shared" si="1704"/>
        <v>19403</v>
      </c>
    </row>
    <row r="15575" spans="1:9" x14ac:dyDescent="0.45">
      <c r="A15575" t="s">
        <v>30487</v>
      </c>
      <c r="B15575" t="s">
        <v>30488</v>
      </c>
      <c r="C15575" t="str">
        <f t="shared" si="1705"/>
        <v>Jackmon Funeral Home Inc</v>
      </c>
      <c r="D15575" t="str">
        <f t="shared" si="1701"/>
        <v>Norristown, Pennsylvania</v>
      </c>
      <c r="E15575" t="str">
        <f t="shared" si="1706"/>
        <v>1020 Dekalb StreetNorristown, Pennsylvania 19401</v>
      </c>
      <c r="F15575" t="str">
        <f t="shared" si="1707"/>
        <v>610-272-1872</v>
      </c>
      <c r="G15575" t="str">
        <f t="shared" si="1702"/>
        <v>1020 Dekalb Street</v>
      </c>
      <c r="H15575" t="str">
        <f t="shared" si="1703"/>
        <v>1020 Dekalb Street, Norristown, Pennsylvania 19401</v>
      </c>
      <c r="I15575" s="1" t="str">
        <f t="shared" si="1704"/>
        <v>19401</v>
      </c>
    </row>
    <row r="15576" spans="1:9" x14ac:dyDescent="0.45">
      <c r="A15576" t="s">
        <v>30489</v>
      </c>
      <c r="B15576" t="s">
        <v>30490</v>
      </c>
      <c r="C15576" t="str">
        <f t="shared" si="1705"/>
        <v>Lownes &amp; Moore Funeral Home Inc</v>
      </c>
      <c r="D15576" t="str">
        <f t="shared" si="1701"/>
        <v>Norristown, Pennsylvania</v>
      </c>
      <c r="E15576" t="str">
        <f t="shared" si="1706"/>
        <v>19 E Germantown PikeNorristown, Pennsylvania 19401</v>
      </c>
      <c r="F15576" t="str">
        <f t="shared" si="1707"/>
        <v>(610) 277-1459</v>
      </c>
      <c r="G15576" t="str">
        <f t="shared" si="1702"/>
        <v>19 E Germantown Pike</v>
      </c>
      <c r="H15576" t="str">
        <f t="shared" si="1703"/>
        <v>19 E Germantown Pike, Norristown, Pennsylvania 19401</v>
      </c>
      <c r="I15576" s="1" t="str">
        <f t="shared" si="1704"/>
        <v>19401</v>
      </c>
    </row>
    <row r="15577" spans="1:9" x14ac:dyDescent="0.45">
      <c r="A15577" t="s">
        <v>30491</v>
      </c>
      <c r="B15577" t="s">
        <v>30492</v>
      </c>
      <c r="C15577" t="str">
        <f t="shared" si="1705"/>
        <v>Raffeo-DiCecco Memorial Homes</v>
      </c>
      <c r="D15577" t="str">
        <f t="shared" si="1701"/>
        <v>Norristown, Pennsylvania</v>
      </c>
      <c r="E15577" t="str">
        <f t="shared" si="1706"/>
        <v>707 W Germantown PikeNorristown, Pennsylvania 19403</v>
      </c>
      <c r="F15577" t="str">
        <f t="shared" si="1707"/>
        <v>(610) 275-2139</v>
      </c>
      <c r="G15577" t="str">
        <f t="shared" si="1702"/>
        <v>707 W Germantown Pike</v>
      </c>
      <c r="H15577" t="str">
        <f t="shared" si="1703"/>
        <v>707 W Germantown Pike, Norristown, Pennsylvania 19403</v>
      </c>
      <c r="I15577" s="1" t="str">
        <f t="shared" si="1704"/>
        <v>15673</v>
      </c>
    </row>
    <row r="15578" spans="1:9" x14ac:dyDescent="0.45">
      <c r="A15578" t="s">
        <v>30493</v>
      </c>
      <c r="B15578" t="s">
        <v>30494</v>
      </c>
      <c r="C15578" t="str">
        <f t="shared" si="1705"/>
        <v>Richard C Jr Johnson Funeral Home Inc</v>
      </c>
      <c r="D15578" t="str">
        <f t="shared" si="1701"/>
        <v>Norristown, Pennsylvania</v>
      </c>
      <c r="E15578" t="str">
        <f t="shared" si="1706"/>
        <v>800 W Main StreetNorristown, Pennsylvania 19401</v>
      </c>
      <c r="F15578" t="str">
        <f t="shared" si="1707"/>
        <v>(610) 292-0422</v>
      </c>
      <c r="G15578" t="str">
        <f t="shared" si="1702"/>
        <v>800 W Main Street</v>
      </c>
      <c r="H15578" t="str">
        <f t="shared" si="1703"/>
        <v>800 W Main Street, Norristown, Pennsylvania 19401</v>
      </c>
      <c r="I15578" s="1" t="str">
        <f t="shared" si="1704"/>
        <v>15673</v>
      </c>
    </row>
    <row r="15579" spans="1:9" x14ac:dyDescent="0.45">
      <c r="A15579" t="s">
        <v>30495</v>
      </c>
      <c r="B15579" t="s">
        <v>30496</v>
      </c>
      <c r="C15579" t="str">
        <f t="shared" si="1705"/>
        <v>Volpe Funeral Home</v>
      </c>
      <c r="D15579" t="str">
        <f t="shared" si="1701"/>
        <v>Norristown, Pennsylvania</v>
      </c>
      <c r="E15579" t="str">
        <f t="shared" si="1706"/>
        <v>406 E Main StreetNorristown, Pennsylvania 19401</v>
      </c>
      <c r="F15579" t="str">
        <f t="shared" si="1707"/>
        <v>(610) 275-2583</v>
      </c>
      <c r="G15579" t="str">
        <f t="shared" si="1702"/>
        <v>406 E Main Street</v>
      </c>
      <c r="H15579" t="str">
        <f t="shared" si="1703"/>
        <v>406 E Main Street, Norristown, Pennsylvania 19401</v>
      </c>
      <c r="I15579" s="1" t="str">
        <f t="shared" si="1704"/>
        <v>16428</v>
      </c>
    </row>
    <row r="15580" spans="1:9" x14ac:dyDescent="0.45">
      <c r="A15580" t="s">
        <v>30497</v>
      </c>
      <c r="B15580" t="s">
        <v>30498</v>
      </c>
      <c r="C15580" t="str">
        <f t="shared" si="1705"/>
        <v>Gerald J. Medice Funeral Home</v>
      </c>
      <c r="D15580" t="str">
        <f t="shared" si="1701"/>
        <v>North Apollo, Pennsylvania</v>
      </c>
      <c r="E15580" t="str">
        <f t="shared" si="1706"/>
        <v>1916 Moore AvenueNorth Apollo, Pennsylvania 15673</v>
      </c>
      <c r="F15580" t="str">
        <f t="shared" si="1707"/>
        <v>(724) 478-1900</v>
      </c>
      <c r="G15580" t="str">
        <f t="shared" si="1702"/>
        <v>1916 Moore Avenue</v>
      </c>
      <c r="H15580" t="str">
        <f t="shared" si="1703"/>
        <v>1916 Moore Avenue, North Apollo, Pennsylvania 15673</v>
      </c>
      <c r="I15580" s="1" t="str">
        <f t="shared" si="1704"/>
        <v>16428</v>
      </c>
    </row>
    <row r="15581" spans="1:9" x14ac:dyDescent="0.45">
      <c r="A15581" t="s">
        <v>30499</v>
      </c>
      <c r="B15581" t="s">
        <v>30500</v>
      </c>
      <c r="C15581" t="str">
        <f t="shared" si="1705"/>
        <v>Kelly Corridoni Funeral Home</v>
      </c>
      <c r="D15581" t="str">
        <f t="shared" si="1701"/>
        <v>North Apollo, Pennsylvania</v>
      </c>
      <c r="E15581" t="str">
        <f t="shared" si="1706"/>
        <v>604 Moore AvenueNorth Apollo, Pennsylvania 15673</v>
      </c>
      <c r="F15581" t="str">
        <f t="shared" si="1707"/>
        <v>724-478-1900</v>
      </c>
      <c r="G15581" t="str">
        <f t="shared" si="1702"/>
        <v>604 Moore Avenue</v>
      </c>
      <c r="H15581" t="str">
        <f t="shared" si="1703"/>
        <v>604 Moore Avenue, North Apollo, Pennsylvania 15673</v>
      </c>
      <c r="I15581" s="1" t="str">
        <f t="shared" si="1704"/>
        <v>16823</v>
      </c>
    </row>
    <row r="15582" spans="1:9" x14ac:dyDescent="0.45">
      <c r="A15582" t="s">
        <v>30501</v>
      </c>
      <c r="B15582" t="s">
        <v>30502</v>
      </c>
      <c r="C15582" t="str">
        <f t="shared" si="1705"/>
        <v>W Tad Bowers Funeral Home</v>
      </c>
      <c r="D15582" t="str">
        <f t="shared" si="1701"/>
        <v>North East, Pennsylvania</v>
      </c>
      <c r="E15582" t="str">
        <f t="shared" si="1706"/>
        <v>92 South Lake StreetNorth East, Pennsylvania 16428</v>
      </c>
      <c r="F15582" t="str">
        <f t="shared" si="1707"/>
        <v>(814) 725-4505</v>
      </c>
      <c r="G15582" t="str">
        <f t="shared" si="1702"/>
        <v>92 South Lake Street</v>
      </c>
      <c r="H15582" t="str">
        <f t="shared" si="1703"/>
        <v>92 South Lake Street, North East, Pennsylvania 16428</v>
      </c>
      <c r="I15582" s="1" t="str">
        <f t="shared" si="1704"/>
        <v>15137</v>
      </c>
    </row>
    <row r="15583" spans="1:9" x14ac:dyDescent="0.45">
      <c r="A15583" t="s">
        <v>30503</v>
      </c>
      <c r="B15583" t="s">
        <v>30504</v>
      </c>
      <c r="C15583" t="str">
        <f t="shared" si="1705"/>
        <v>William D Elkin Funeral Home</v>
      </c>
      <c r="D15583" t="str">
        <f t="shared" si="1701"/>
        <v>North East, Pennsylvania</v>
      </c>
      <c r="E15583" t="str">
        <f t="shared" si="1706"/>
        <v>65 South Lake StreetNorth East, Pennsylvania 16428</v>
      </c>
      <c r="F15583" t="str">
        <f t="shared" si="1707"/>
        <v>(814) 725-4511</v>
      </c>
      <c r="G15583" t="str">
        <f t="shared" si="1702"/>
        <v>65 South Lake Street</v>
      </c>
      <c r="H15583" t="str">
        <f t="shared" si="1703"/>
        <v>65 South Lake Street, North East, Pennsylvania 16428</v>
      </c>
      <c r="I15583" s="1" t="str">
        <f t="shared" si="1704"/>
        <v>19454</v>
      </c>
    </row>
    <row r="15584" spans="1:9" x14ac:dyDescent="0.45">
      <c r="A15584" t="s">
        <v>30505</v>
      </c>
      <c r="B15584" t="s">
        <v>30506</v>
      </c>
      <c r="C15584" t="str">
        <f t="shared" si="1705"/>
        <v>Wetzler Funeral Service Inc</v>
      </c>
      <c r="D15584" t="str">
        <f t="shared" si="1701"/>
        <v>North Spring, Pennsylvania</v>
      </c>
      <c r="E15584" t="str">
        <f t="shared" si="1706"/>
        <v>206 StreetNorth Spring, Pennsylvania 16823</v>
      </c>
      <c r="F15584" t="str">
        <f t="shared" si="1707"/>
        <v>(814) 355-4261</v>
      </c>
      <c r="G15584" t="str">
        <f t="shared" si="1702"/>
        <v>206 Street</v>
      </c>
      <c r="H15584" t="str">
        <f t="shared" si="1703"/>
        <v>206 Street, North Spring, Pennsylvania 16823</v>
      </c>
      <c r="I15584" s="1" t="str">
        <f t="shared" si="1704"/>
        <v>18067</v>
      </c>
    </row>
    <row r="15585" spans="1:9" x14ac:dyDescent="0.45">
      <c r="A15585" t="s">
        <v>30507</v>
      </c>
      <c r="B15585" t="s">
        <v>30508</v>
      </c>
      <c r="C15585" t="str">
        <f t="shared" si="1705"/>
        <v>Catholic Cemeteries</v>
      </c>
      <c r="D15585" t="str">
        <f t="shared" si="1701"/>
        <v>North Versailles, Pennsylvania</v>
      </c>
      <c r="E15585" t="str">
        <f t="shared" si="1706"/>
        <v>1443 Lincoln HighwayNorth Versailles, Pennsylvania 15137</v>
      </c>
      <c r="F15585" t="str">
        <f t="shared" si="1707"/>
        <v>(412)   702-0005</v>
      </c>
      <c r="G15585" t="str">
        <f t="shared" si="1702"/>
        <v>1443 Lincoln Highway</v>
      </c>
      <c r="H15585" t="str">
        <f t="shared" si="1703"/>
        <v>1443 Lincoln Highway, North Versailles, Pennsylvania 15137</v>
      </c>
      <c r="I15585" s="1" t="str">
        <f t="shared" si="1704"/>
        <v>18067</v>
      </c>
    </row>
    <row r="15586" spans="1:9" x14ac:dyDescent="0.45">
      <c r="A15586" t="s">
        <v>30509</v>
      </c>
      <c r="B15586" t="s">
        <v>30510</v>
      </c>
      <c r="C15586" t="str">
        <f t="shared" si="1705"/>
        <v>Longenecker Funeral Home</v>
      </c>
      <c r="D15586" t="str">
        <f t="shared" si="1701"/>
        <v>North Wales, Pennsylvania</v>
      </c>
      <c r="E15586" t="str">
        <f t="shared" si="1706"/>
        <v>142 North Main StreetNorth Wales, Pennsylvania 19454</v>
      </c>
      <c r="F15586" t="str">
        <f t="shared" si="1707"/>
        <v>(215) 699-3442</v>
      </c>
      <c r="G15586" t="str">
        <f t="shared" si="1702"/>
        <v>142 North Main Street</v>
      </c>
      <c r="H15586" t="str">
        <f t="shared" si="1703"/>
        <v>142 North Main Street, North Wales, Pennsylvania 19454</v>
      </c>
      <c r="I15586" s="1" t="str">
        <f t="shared" si="1704"/>
        <v>15714</v>
      </c>
    </row>
    <row r="15587" spans="1:9" x14ac:dyDescent="0.45">
      <c r="A15587" t="s">
        <v>30511</v>
      </c>
      <c r="B15587" t="s">
        <v>30512</v>
      </c>
      <c r="C15587" t="str">
        <f t="shared" si="1705"/>
        <v>Bartholomew-Schisler Funeral</v>
      </c>
      <c r="D15587" t="str">
        <f t="shared" si="1701"/>
        <v>Northampton, Pennsylvania</v>
      </c>
      <c r="E15587" t="str">
        <f t="shared" si="1706"/>
        <v>2119 Washington AvenueNorthampton, Pennsylvania 18067</v>
      </c>
      <c r="F15587" t="str">
        <f t="shared" si="1707"/>
        <v>610-759-1220</v>
      </c>
      <c r="G15587" t="str">
        <f t="shared" si="1702"/>
        <v>2119 Washington Avenue</v>
      </c>
      <c r="H15587" t="str">
        <f t="shared" si="1703"/>
        <v>2119 Washington Avenue, Northampton, Pennsylvania 18067</v>
      </c>
      <c r="I15587" s="1" t="str">
        <f t="shared" si="1704"/>
        <v>17857</v>
      </c>
    </row>
    <row r="15588" spans="1:9" x14ac:dyDescent="0.45">
      <c r="A15588" t="s">
        <v>30513</v>
      </c>
      <c r="B15588" t="s">
        <v>30514</v>
      </c>
      <c r="C15588" t="str">
        <f t="shared" si="1705"/>
        <v>Reichel Funeral Homes Inc</v>
      </c>
      <c r="D15588" t="str">
        <f t="shared" si="1701"/>
        <v>Northampton, Pennsylvania</v>
      </c>
      <c r="E15588" t="str">
        <f t="shared" si="1706"/>
        <v>326 East 21st StreetNorthampton, Pennsylvania 18067</v>
      </c>
      <c r="F15588" t="str">
        <f t="shared" si="1707"/>
        <v>610-261-0440</v>
      </c>
      <c r="G15588" t="str">
        <f t="shared" si="1702"/>
        <v>326 East 21st Street</v>
      </c>
      <c r="H15588" t="str">
        <f t="shared" si="1703"/>
        <v>326 East 21st Street, Northampton, Pennsylvania 18067</v>
      </c>
      <c r="I15588" s="1" t="str">
        <f t="shared" si="1704"/>
        <v>17857</v>
      </c>
    </row>
    <row r="15589" spans="1:9" x14ac:dyDescent="0.45">
      <c r="A15589" t="s">
        <v>30515</v>
      </c>
      <c r="B15589" t="s">
        <v>30516</v>
      </c>
      <c r="C15589" t="str">
        <f t="shared" si="1705"/>
        <v>Long-Contres Funeral Homes Inc</v>
      </c>
      <c r="D15589" t="str">
        <f t="shared" si="1701"/>
        <v>Northern Cambria, Pennsylvania</v>
      </c>
      <c r="E15589" t="str">
        <f t="shared" si="1706"/>
        <v>822 Philadelphia AvenueNorthern Cambria, Pennsylvania 15714</v>
      </c>
      <c r="F15589" t="str">
        <f t="shared" si="1707"/>
        <v>(814) 948-6363</v>
      </c>
      <c r="G15589" t="str">
        <f t="shared" si="1702"/>
        <v>822 Philadelphia Avenue</v>
      </c>
      <c r="H15589" t="str">
        <f t="shared" si="1703"/>
        <v>822 Philadelphia Avenue, Northern Cambria, Pennsylvania 15714</v>
      </c>
      <c r="I15589" s="1" t="str">
        <f t="shared" si="1704"/>
        <v>19074</v>
      </c>
    </row>
    <row r="15590" spans="1:9" x14ac:dyDescent="0.45">
      <c r="A15590" t="s">
        <v>30517</v>
      </c>
      <c r="B15590" t="s">
        <v>30518</v>
      </c>
      <c r="C15590" t="str">
        <f t="shared" si="1705"/>
        <v>Jerre Wirt Blank Funeral Home</v>
      </c>
      <c r="D15590" t="str">
        <f t="shared" si="1701"/>
        <v>Northumberland, Pennsylvania</v>
      </c>
      <c r="E15590" t="str">
        <f t="shared" si="1706"/>
        <v>309 Water StreetNorthumberland, Pennsylvania 17857</v>
      </c>
      <c r="F15590" t="str">
        <f t="shared" si="1707"/>
        <v>(570) 473-7026</v>
      </c>
      <c r="G15590" t="str">
        <f t="shared" si="1702"/>
        <v>309 Water Street</v>
      </c>
      <c r="H15590" t="str">
        <f t="shared" si="1703"/>
        <v>309 Water Street, Northumberland, Pennsylvania 17857</v>
      </c>
      <c r="I15590" s="1" t="str">
        <f t="shared" si="1704"/>
        <v>19074</v>
      </c>
    </row>
    <row r="15591" spans="1:9" x14ac:dyDescent="0.45">
      <c r="A15591" t="s">
        <v>30519</v>
      </c>
      <c r="B15591" t="s">
        <v>30520</v>
      </c>
      <c r="C15591" t="str">
        <f t="shared" si="1705"/>
        <v>Joseph W Epler Funeral Home</v>
      </c>
      <c r="D15591" t="str">
        <f t="shared" si="1701"/>
        <v>Northumberland, Pennsylvania</v>
      </c>
      <c r="E15591" t="str">
        <f t="shared" si="1706"/>
        <v>210 King StreetNorthumberland, Pennsylvania 17857</v>
      </c>
      <c r="F15591" t="str">
        <f t="shared" si="1707"/>
        <v>570-473-3098</v>
      </c>
      <c r="G15591" t="str">
        <f t="shared" si="1702"/>
        <v>210 King Street</v>
      </c>
      <c r="H15591" t="str">
        <f t="shared" si="1703"/>
        <v>210 King Street, Northumberland, Pennsylvania 17857</v>
      </c>
      <c r="I15591" s="1" t="str">
        <f t="shared" si="1704"/>
        <v>18636</v>
      </c>
    </row>
    <row r="15592" spans="1:9" x14ac:dyDescent="0.45">
      <c r="A15592" t="s">
        <v>30521</v>
      </c>
      <c r="B15592" t="s">
        <v>30522</v>
      </c>
      <c r="C15592" t="str">
        <f t="shared" si="1705"/>
        <v>Cavanagh Funeral Homes Inc</v>
      </c>
      <c r="D15592" t="str">
        <f t="shared" si="1701"/>
        <v>Norwood, Pennsylvania</v>
      </c>
      <c r="E15592" t="str">
        <f t="shared" si="1706"/>
        <v>301 Chester PikeNorwood, Pennsylvania 19074</v>
      </c>
      <c r="F15592" t="str">
        <f t="shared" si="1707"/>
        <v>610-532-3120</v>
      </c>
      <c r="G15592" t="str">
        <f t="shared" si="1702"/>
        <v>301 Chester Pike</v>
      </c>
      <c r="H15592" t="str">
        <f t="shared" si="1703"/>
        <v>301 Chester Pike, Norwood, Pennsylvania 19074</v>
      </c>
      <c r="I15592" s="1" t="str">
        <f t="shared" si="1704"/>
        <v>15071</v>
      </c>
    </row>
    <row r="15593" spans="1:9" x14ac:dyDescent="0.45">
      <c r="A15593" t="s">
        <v>30523</v>
      </c>
      <c r="B15593" t="s">
        <v>30524</v>
      </c>
      <c r="C15593" t="str">
        <f t="shared" si="1705"/>
        <v>Griffith Funeral Chapel Inc</v>
      </c>
      <c r="D15593" t="str">
        <f t="shared" si="1701"/>
        <v>Norwood, Pennsylvania</v>
      </c>
      <c r="E15593" t="str">
        <f t="shared" si="1706"/>
        <v>520 Chester PikeNorwood, Pennsylvania 19074</v>
      </c>
      <c r="F15593" t="str">
        <f t="shared" si="1707"/>
        <v>(610) 586-2142</v>
      </c>
      <c r="G15593" t="str">
        <f t="shared" si="1702"/>
        <v>520 Chester Pike</v>
      </c>
      <c r="H15593" t="str">
        <f t="shared" si="1703"/>
        <v>520 Chester Pike, Norwood, Pennsylvania 19074</v>
      </c>
      <c r="I15593" s="1" t="str">
        <f t="shared" si="1704"/>
        <v>15139</v>
      </c>
    </row>
    <row r="15594" spans="1:9" x14ac:dyDescent="0.45">
      <c r="A15594" t="s">
        <v>30525</v>
      </c>
      <c r="B15594" t="s">
        <v>30526</v>
      </c>
      <c r="C15594" t="str">
        <f t="shared" si="1705"/>
        <v>Nulton Funeral Home</v>
      </c>
      <c r="D15594" t="str">
        <f t="shared" si="1701"/>
        <v>Noxen, Pennsylvania</v>
      </c>
      <c r="E15594" t="str">
        <f t="shared" si="1706"/>
        <v>Rr 1 Box 145Noxen, Pennsylvania 18636</v>
      </c>
      <c r="F15594" t="str">
        <f t="shared" si="1707"/>
        <v>(570) 639-5115</v>
      </c>
      <c r="G15594" t="str">
        <f t="shared" si="1702"/>
        <v>Rr 1 Box 145</v>
      </c>
      <c r="H15594" t="str">
        <f t="shared" si="1703"/>
        <v>Rr 1 Box 145, Noxen, Pennsylvania 18636</v>
      </c>
      <c r="I15594" s="1" t="str">
        <f t="shared" si="1704"/>
        <v>15139</v>
      </c>
    </row>
    <row r="15595" spans="1:9" x14ac:dyDescent="0.45">
      <c r="A15595" t="s">
        <v>30527</v>
      </c>
      <c r="B15595" t="s">
        <v>30528</v>
      </c>
      <c r="C15595" t="str">
        <f t="shared" si="1705"/>
        <v>Thomas-Little Funeral Service Inc</v>
      </c>
      <c r="D15595" t="str">
        <f t="shared" si="1701"/>
        <v>Oakdale, Pennsylvania</v>
      </c>
      <c r="E15595" t="str">
        <f t="shared" si="1706"/>
        <v>5000 Noblestown RoadOakdale, Pennsylvania 15071</v>
      </c>
      <c r="F15595" t="str">
        <f t="shared" si="1707"/>
        <v>(724) 693-2800</v>
      </c>
      <c r="G15595" t="str">
        <f t="shared" si="1702"/>
        <v>5000 Noblestown Road</v>
      </c>
      <c r="H15595" t="str">
        <f t="shared" si="1703"/>
        <v>5000 Noblestown Road, Oakdale, Pennsylvania 15071</v>
      </c>
      <c r="I15595" s="1" t="str">
        <f t="shared" si="1704"/>
        <v>16301</v>
      </c>
    </row>
    <row r="15596" spans="1:9" x14ac:dyDescent="0.45">
      <c r="A15596" t="s">
        <v>30529</v>
      </c>
      <c r="B15596" t="s">
        <v>30530</v>
      </c>
      <c r="C15596" t="str">
        <f t="shared" si="1705"/>
        <v>Burket-Truby Funeral Home Inc</v>
      </c>
      <c r="D15596" t="str">
        <f t="shared" si="1701"/>
        <v>Oakmont, Pennsylvania</v>
      </c>
      <c r="E15596" t="str">
        <f t="shared" si="1706"/>
        <v>421 Allegheny AvenueOakmont, Pennsylvania 15139</v>
      </c>
      <c r="F15596" t="str">
        <f t="shared" si="1707"/>
        <v>(412) 828-3535</v>
      </c>
      <c r="G15596" t="str">
        <f t="shared" si="1702"/>
        <v>421 Allegheny Avenue</v>
      </c>
      <c r="H15596" t="str">
        <f t="shared" si="1703"/>
        <v>421 Allegheny Avenue, Oakmont, Pennsylvania 15139</v>
      </c>
      <c r="I15596" s="1" t="str">
        <f t="shared" si="1704"/>
        <v>16301</v>
      </c>
    </row>
    <row r="15597" spans="1:9" x14ac:dyDescent="0.45">
      <c r="A15597" t="s">
        <v>30531</v>
      </c>
      <c r="B15597" t="s">
        <v>30532</v>
      </c>
      <c r="C15597" t="str">
        <f t="shared" si="1705"/>
        <v>Thomas D English Funeral Home Inc</v>
      </c>
      <c r="D15597" t="str">
        <f t="shared" si="1701"/>
        <v>Oakmont, Pennsylvania</v>
      </c>
      <c r="E15597" t="str">
        <f t="shared" si="1706"/>
        <v>378 Maryland AvenueOakmont, Pennsylvania 15139</v>
      </c>
      <c r="F15597" t="str">
        <f t="shared" si="1707"/>
        <v>(412) 828-6565</v>
      </c>
      <c r="G15597" t="str">
        <f t="shared" si="1702"/>
        <v>378 Maryland Avenue</v>
      </c>
      <c r="H15597" t="str">
        <f t="shared" si="1703"/>
        <v>378 Maryland Avenue, Oakmont, Pennsylvania 15139</v>
      </c>
      <c r="I15597" s="1" t="str">
        <f t="shared" si="1704"/>
        <v>16301</v>
      </c>
    </row>
    <row r="15598" spans="1:9" x14ac:dyDescent="0.45">
      <c r="A15598" t="s">
        <v>30533</v>
      </c>
      <c r="B15598" t="s">
        <v>30534</v>
      </c>
      <c r="C15598" t="str">
        <f t="shared" si="1705"/>
        <v>Hutchinson Funeral Home</v>
      </c>
      <c r="D15598" t="str">
        <f t="shared" si="1701"/>
        <v>Oil City, Pennsylvania</v>
      </c>
      <c r="E15598" t="str">
        <f t="shared" si="1706"/>
        <v>201 Bissell AvenueOil City, Pennsylvania 16301</v>
      </c>
      <c r="F15598" t="str">
        <f t="shared" si="1707"/>
        <v>(814) 677-2065</v>
      </c>
      <c r="G15598" t="str">
        <f t="shared" si="1702"/>
        <v>201 Bissell Avenue</v>
      </c>
      <c r="H15598" t="str">
        <f t="shared" si="1703"/>
        <v>201 Bissell Avenue, Oil City, Pennsylvania 16301</v>
      </c>
      <c r="I15598" s="1" t="str">
        <f t="shared" si="1704"/>
        <v>16301</v>
      </c>
    </row>
    <row r="15599" spans="1:9" x14ac:dyDescent="0.45">
      <c r="A15599" t="s">
        <v>30535</v>
      </c>
      <c r="B15599" t="s">
        <v>30536</v>
      </c>
      <c r="C15599" t="str">
        <f t="shared" si="1705"/>
        <v>Morrison Funeral Home Inc</v>
      </c>
      <c r="D15599" t="str">
        <f t="shared" si="1701"/>
        <v>Oil City, Pennsylvania</v>
      </c>
      <c r="E15599" t="str">
        <f t="shared" si="1706"/>
        <v>110 Petroleum StreetOil City, Pennsylvania 16301</v>
      </c>
      <c r="F15599" t="str">
        <f t="shared" si="1707"/>
        <v>(814) 677-4000</v>
      </c>
      <c r="G15599" t="str">
        <f t="shared" si="1702"/>
        <v>110 Petroleum Street</v>
      </c>
      <c r="H15599" t="str">
        <f t="shared" si="1703"/>
        <v>110 Petroleum Street, Oil City, Pennsylvania 16301</v>
      </c>
      <c r="I15599" s="1" t="str">
        <f t="shared" si="1704"/>
        <v>18518</v>
      </c>
    </row>
    <row r="15600" spans="1:9" x14ac:dyDescent="0.45">
      <c r="A15600" t="s">
        <v>30537</v>
      </c>
      <c r="B15600" t="s">
        <v>30538</v>
      </c>
      <c r="C15600" t="str">
        <f t="shared" si="1705"/>
        <v>Osenider Funeral Home</v>
      </c>
      <c r="D15600" t="str">
        <f t="shared" si="1701"/>
        <v>Oil City, Pennsylvania</v>
      </c>
      <c r="E15600" t="str">
        <f t="shared" si="1706"/>
        <v>15 West 1st StreetOil City, Pennsylvania 16301</v>
      </c>
      <c r="F15600" t="str">
        <f t="shared" si="1707"/>
        <v>(814) 676-2759</v>
      </c>
      <c r="G15600" t="str">
        <f t="shared" si="1702"/>
        <v>15 West 1st Street</v>
      </c>
      <c r="H15600" t="str">
        <f t="shared" si="1703"/>
        <v>15 West 1st Street, Oil City, Pennsylvania 16301</v>
      </c>
      <c r="I15600" s="1" t="str">
        <f t="shared" si="1704"/>
        <v>18518</v>
      </c>
    </row>
    <row r="15601" spans="1:9" x14ac:dyDescent="0.45">
      <c r="A15601" t="s">
        <v>30539</v>
      </c>
      <c r="B15601" t="s">
        <v>30540</v>
      </c>
      <c r="C15601" t="str">
        <f t="shared" si="1705"/>
        <v>Reinsel Funeral Home</v>
      </c>
      <c r="D15601" t="str">
        <f t="shared" si="1701"/>
        <v>Oil City, Pennsylvania</v>
      </c>
      <c r="E15601" t="str">
        <f t="shared" si="1706"/>
        <v>116 Bissell AvenueOil City, Pennsylvania 16301</v>
      </c>
      <c r="F15601" t="str">
        <f t="shared" si="1707"/>
        <v>(814) 677-3049</v>
      </c>
      <c r="G15601" t="str">
        <f t="shared" si="1702"/>
        <v>116 Bissell Avenue</v>
      </c>
      <c r="H15601" t="str">
        <f t="shared" si="1703"/>
        <v>116 Bissell Avenue, Oil City, Pennsylvania 16301</v>
      </c>
      <c r="I15601" s="1" t="str">
        <f t="shared" si="1704"/>
        <v>18518</v>
      </c>
    </row>
    <row r="15602" spans="1:9" x14ac:dyDescent="0.45">
      <c r="A15602" t="s">
        <v>30541</v>
      </c>
      <c r="B15602" t="s">
        <v>30542</v>
      </c>
      <c r="C15602" t="str">
        <f t="shared" si="1705"/>
        <v>Louis V Ciuccio Funeral Home</v>
      </c>
      <c r="D15602" t="str">
        <f t="shared" si="1701"/>
        <v>Old Forge, Pennsylvania</v>
      </c>
      <c r="E15602" t="str">
        <f t="shared" si="1706"/>
        <v>145 Moosic RoadOld Forge, Pennsylvania 18518</v>
      </c>
      <c r="F15602" t="str">
        <f t="shared" si="1707"/>
        <v>570-457-2071</v>
      </c>
      <c r="G15602" t="str">
        <f t="shared" si="1702"/>
        <v>145 Moosic Road</v>
      </c>
      <c r="H15602" t="str">
        <f t="shared" si="1703"/>
        <v>145 Moosic Road, Old Forge, Pennsylvania 18518</v>
      </c>
      <c r="I15602" s="1" t="str">
        <f t="shared" si="1704"/>
        <v>18518</v>
      </c>
    </row>
    <row r="15603" spans="1:9" x14ac:dyDescent="0.45">
      <c r="A15603" t="s">
        <v>30543</v>
      </c>
      <c r="B15603" t="s">
        <v>30544</v>
      </c>
      <c r="C15603" t="str">
        <f t="shared" si="1705"/>
        <v>Palermo &amp; Zawacki Funeral Home</v>
      </c>
      <c r="D15603" t="str">
        <f t="shared" si="1701"/>
        <v>Old Forge, Pennsylvania</v>
      </c>
      <c r="E15603" t="str">
        <f t="shared" si="1706"/>
        <v>409 North Main StreetOld Forge, Pennsylvania 18518</v>
      </c>
      <c r="F15603" t="str">
        <f t="shared" si="1707"/>
        <v>(570) 562-1901</v>
      </c>
      <c r="G15603" t="str">
        <f t="shared" si="1702"/>
        <v>409 North Main Street</v>
      </c>
      <c r="H15603" t="str">
        <f t="shared" si="1703"/>
        <v>409 North Main Street, Old Forge, Pennsylvania 18518</v>
      </c>
      <c r="I15603" s="1" t="str">
        <f t="shared" si="1704"/>
        <v>18447</v>
      </c>
    </row>
    <row r="15604" spans="1:9" x14ac:dyDescent="0.45">
      <c r="A15604" t="s">
        <v>30545</v>
      </c>
      <c r="B15604" t="s">
        <v>30546</v>
      </c>
      <c r="C15604" t="str">
        <f t="shared" si="1705"/>
        <v>Thomas P Kearney Funeral Homes</v>
      </c>
      <c r="D15604" t="str">
        <f t="shared" si="1701"/>
        <v>Old Forge, Pennsylvania</v>
      </c>
      <c r="E15604" t="str">
        <f t="shared" si="1706"/>
        <v>517 N Main StreetOld Forge, Pennsylvania 18518</v>
      </c>
      <c r="F15604" t="str">
        <f t="shared" si="1707"/>
        <v>570-562-1590</v>
      </c>
      <c r="G15604" t="str">
        <f t="shared" si="1702"/>
        <v>517 N Main Street</v>
      </c>
      <c r="H15604" t="str">
        <f t="shared" si="1703"/>
        <v>517 N Main Street, Old Forge, Pennsylvania 18518</v>
      </c>
      <c r="I15604" s="1" t="str">
        <f t="shared" si="1704"/>
        <v>18447</v>
      </c>
    </row>
    <row r="15605" spans="1:9" x14ac:dyDescent="0.45">
      <c r="A15605" t="s">
        <v>30547</v>
      </c>
      <c r="B15605" t="s">
        <v>30548</v>
      </c>
      <c r="C15605" t="str">
        <f t="shared" si="1705"/>
        <v>Victor M Ferri Funeral</v>
      </c>
      <c r="D15605" t="str">
        <f t="shared" si="1701"/>
        <v>Old Forge, Pennsylvania</v>
      </c>
      <c r="E15605" t="str">
        <f t="shared" si="1706"/>
        <v>522 Fallon StreetOld Forge, Pennsylvania 18518</v>
      </c>
      <c r="F15605" t="str">
        <f t="shared" si="1707"/>
        <v>(570) 457-4321</v>
      </c>
      <c r="G15605" t="str">
        <f t="shared" si="1702"/>
        <v>522 Fallon Street</v>
      </c>
      <c r="H15605" t="str">
        <f t="shared" si="1703"/>
        <v>522 Fallon Street, Old Forge, Pennsylvania 18518</v>
      </c>
      <c r="I15605" s="1" t="str">
        <f t="shared" si="1704"/>
        <v>18447</v>
      </c>
    </row>
    <row r="15606" spans="1:9" x14ac:dyDescent="0.45">
      <c r="A15606" t="s">
        <v>30549</v>
      </c>
      <c r="B15606" t="s">
        <v>30550</v>
      </c>
      <c r="C15606" t="str">
        <f t="shared" si="1705"/>
        <v>Glinsky Funeral Home</v>
      </c>
      <c r="D15606" t="str">
        <f t="shared" si="1701"/>
        <v>Olyphant, Pennsylvania</v>
      </c>
      <c r="E15606" t="str">
        <f t="shared" si="1706"/>
        <v>129 Grant StreetOlyphant, Pennsylvania 18447</v>
      </c>
      <c r="F15606" t="str">
        <f t="shared" si="1707"/>
        <v>(570) 489-5661</v>
      </c>
      <c r="G15606" t="str">
        <f t="shared" si="1702"/>
        <v>129 Grant Street</v>
      </c>
      <c r="H15606" t="str">
        <f t="shared" si="1703"/>
        <v>129 Grant Street, Olyphant, Pennsylvania 18447</v>
      </c>
      <c r="I15606" s="1" t="str">
        <f t="shared" si="1704"/>
        <v>18447</v>
      </c>
    </row>
    <row r="15607" spans="1:9" x14ac:dyDescent="0.45">
      <c r="A15607" t="s">
        <v>30551</v>
      </c>
      <c r="B15607" t="s">
        <v>30552</v>
      </c>
      <c r="C15607" t="str">
        <f t="shared" si="1705"/>
        <v>Hudak-O'Shea Funeral Home Inc</v>
      </c>
      <c r="D15607" t="str">
        <f t="shared" si="1701"/>
        <v>Olyphant, Pennsylvania</v>
      </c>
      <c r="E15607" t="str">
        <f t="shared" si="1706"/>
        <v>115 Garfield AvenueOlyphant, Pennsylvania 18447</v>
      </c>
      <c r="F15607" t="str">
        <f t="shared" si="1707"/>
        <v>(570) 383-9033</v>
      </c>
      <c r="G15607" t="str">
        <f t="shared" si="1702"/>
        <v>115 Garfield Avenue</v>
      </c>
      <c r="H15607" t="str">
        <f t="shared" si="1703"/>
        <v>115 Garfield Avenue, Olyphant, Pennsylvania 18447</v>
      </c>
      <c r="I15607" s="1" t="str">
        <f t="shared" si="1704"/>
        <v>17961</v>
      </c>
    </row>
    <row r="15608" spans="1:9" x14ac:dyDescent="0.45">
      <c r="A15608" t="s">
        <v>30553</v>
      </c>
      <c r="B15608" t="s">
        <v>30554</v>
      </c>
      <c r="C15608" t="str">
        <f t="shared" si="1705"/>
        <v>John J Turko &amp; Sons Funeral Home Inc</v>
      </c>
      <c r="D15608" t="str">
        <f t="shared" si="1701"/>
        <v>Olyphant, Pennsylvania</v>
      </c>
      <c r="E15608" t="str">
        <f t="shared" si="1706"/>
        <v>404 Susquehanna AvenueOlyphant, Pennsylvania 18447</v>
      </c>
      <c r="F15608" t="str">
        <f t="shared" si="1707"/>
        <v>(570) 489-3401</v>
      </c>
      <c r="G15608" t="str">
        <f t="shared" si="1702"/>
        <v>404 Susquehanna Avenue</v>
      </c>
      <c r="H15608" t="str">
        <f t="shared" si="1703"/>
        <v>404 Susquehanna Avenue, Olyphant, Pennsylvania 18447</v>
      </c>
      <c r="I15608" s="1" t="str">
        <f t="shared" si="1704"/>
        <v>16666</v>
      </c>
    </row>
    <row r="15609" spans="1:9" x14ac:dyDescent="0.45">
      <c r="A15609" t="s">
        <v>30555</v>
      </c>
      <c r="B15609" t="s">
        <v>30556</v>
      </c>
      <c r="C15609" t="str">
        <f t="shared" si="1705"/>
        <v>Michael Wargo Jr Funeral Home</v>
      </c>
      <c r="D15609" t="str">
        <f t="shared" si="1701"/>
        <v>Olyphant, Pennsylvania</v>
      </c>
      <c r="E15609" t="str">
        <f t="shared" si="1706"/>
        <v>812 E Scott StreetOlyphant, Pennsylvania 18447</v>
      </c>
      <c r="F15609" t="str">
        <f t="shared" si="1707"/>
        <v>(570) 489-3962</v>
      </c>
      <c r="G15609" t="str">
        <f t="shared" si="1702"/>
        <v>812 E Scott Street</v>
      </c>
      <c r="H15609" t="str">
        <f t="shared" si="1703"/>
        <v>812 E Scott Street, Olyphant, Pennsylvania 18447</v>
      </c>
      <c r="I15609" s="1" t="str">
        <f t="shared" si="1704"/>
        <v>19363</v>
      </c>
    </row>
    <row r="15610" spans="1:9" x14ac:dyDescent="0.45">
      <c r="A15610" t="s">
        <v>30557</v>
      </c>
      <c r="B15610" t="s">
        <v>30558</v>
      </c>
      <c r="C15610" t="str">
        <f t="shared" si="1705"/>
        <v>Hamilton Funeral Home Inc</v>
      </c>
      <c r="D15610" t="str">
        <f t="shared" si="1701"/>
        <v>Orwigsburg, Pennsylvania</v>
      </c>
      <c r="E15610" t="str">
        <f t="shared" si="1706"/>
        <v>115 S Liberty StreetOrwigsburg, Pennsylvania 17961</v>
      </c>
      <c r="F15610" t="str">
        <f t="shared" si="1707"/>
        <v>570-366-0521</v>
      </c>
      <c r="G15610" t="str">
        <f t="shared" si="1702"/>
        <v>115 S Liberty Street</v>
      </c>
      <c r="H15610" t="str">
        <f t="shared" si="1703"/>
        <v>115 S Liberty Street, Orwigsburg, Pennsylvania 17961</v>
      </c>
      <c r="I15610" s="1" t="str">
        <f t="shared" si="1704"/>
        <v>19363</v>
      </c>
    </row>
    <row r="15611" spans="1:9" x14ac:dyDescent="0.45">
      <c r="A15611" t="s">
        <v>30559</v>
      </c>
      <c r="B15611" t="s">
        <v>30560</v>
      </c>
      <c r="C15611" t="str">
        <f t="shared" si="1705"/>
        <v>Heath Funeral Home</v>
      </c>
      <c r="D15611" t="str">
        <f t="shared" si="1701"/>
        <v>Osceola Mills, Pennsylvania</v>
      </c>
      <c r="E15611" t="str">
        <f t="shared" si="1706"/>
        <v>701 Lingle StreetOsceola Mills, Pennsylvania 16666</v>
      </c>
      <c r="F15611" t="str">
        <f t="shared" si="1707"/>
        <v>814-339-6543</v>
      </c>
      <c r="G15611" t="str">
        <f t="shared" si="1702"/>
        <v>701 Lingle Street</v>
      </c>
      <c r="H15611" t="str">
        <f t="shared" si="1703"/>
        <v>701 Lingle Street, Osceola Mills, Pennsylvania 16666</v>
      </c>
      <c r="I15611" s="1" t="str">
        <f t="shared" si="1704"/>
        <v>18071</v>
      </c>
    </row>
    <row r="15612" spans="1:9" x14ac:dyDescent="0.45">
      <c r="A15612" t="s">
        <v>30561</v>
      </c>
      <c r="B15612" t="s">
        <v>30562</v>
      </c>
      <c r="C15612" t="str">
        <f t="shared" si="1705"/>
        <v>Edward L Collins Funeral Home Inc</v>
      </c>
      <c r="D15612" t="str">
        <f t="shared" si="1701"/>
        <v>Oxford, Pennsylvania</v>
      </c>
      <c r="E15612" t="str">
        <f t="shared" si="1706"/>
        <v>86 Pine StreetOxford, Pennsylvania 19363</v>
      </c>
      <c r="F15612" t="str">
        <f t="shared" si="1707"/>
        <v>(610) 932-9584</v>
      </c>
      <c r="G15612" t="str">
        <f t="shared" si="1702"/>
        <v>86 Pine Street</v>
      </c>
      <c r="H15612" t="str">
        <f t="shared" si="1703"/>
        <v>86 Pine Street, Oxford, Pennsylvania 19363</v>
      </c>
      <c r="I15612" s="1" t="str">
        <f t="shared" si="1704"/>
        <v>18071</v>
      </c>
    </row>
    <row r="15613" spans="1:9" x14ac:dyDescent="0.45">
      <c r="A15613" t="s">
        <v>30563</v>
      </c>
      <c r="B15613" t="s">
        <v>30564</v>
      </c>
      <c r="C15613" t="str">
        <f t="shared" si="1705"/>
        <v>Ruffenach Funeral Home</v>
      </c>
      <c r="D15613" t="str">
        <f t="shared" si="1701"/>
        <v>Oxford, Pennsylvania</v>
      </c>
      <c r="E15613" t="str">
        <f t="shared" si="1706"/>
        <v>224 Penn AvenueOxford, Pennsylvania 19363</v>
      </c>
      <c r="F15613" t="str">
        <f t="shared" si="1707"/>
        <v>(610) 932-2277</v>
      </c>
      <c r="G15613" t="str">
        <f t="shared" si="1702"/>
        <v>224 Penn Avenue</v>
      </c>
      <c r="H15613" t="str">
        <f t="shared" si="1703"/>
        <v>224 Penn Avenue, Oxford, Pennsylvania 19363</v>
      </c>
      <c r="I15613" s="1" t="str">
        <f t="shared" si="1704"/>
        <v>17078</v>
      </c>
    </row>
    <row r="15614" spans="1:9" x14ac:dyDescent="0.45">
      <c r="A15614" t="s">
        <v>30565</v>
      </c>
      <c r="B15614" t="s">
        <v>30566</v>
      </c>
      <c r="C15614" t="str">
        <f t="shared" si="1705"/>
        <v>Campton Funeral Home Inc</v>
      </c>
      <c r="D15614" t="str">
        <f t="shared" si="1701"/>
        <v>Palmerton, Pennsylvania</v>
      </c>
      <c r="E15614" t="str">
        <f t="shared" si="1706"/>
        <v>525 Delaware AvenuePalmerton, Pennsylvania 18071</v>
      </c>
      <c r="F15614" t="str">
        <f t="shared" si="1707"/>
        <v>610-826-2377</v>
      </c>
      <c r="G15614" t="str">
        <f t="shared" si="1702"/>
        <v>525 Delaware Avenue</v>
      </c>
      <c r="H15614" t="str">
        <f t="shared" si="1703"/>
        <v>525 Delaware Avenue, Palmerton, Pennsylvania 18071</v>
      </c>
      <c r="I15614" s="1" t="str">
        <f t="shared" si="1704"/>
        <v>17078</v>
      </c>
    </row>
    <row r="15615" spans="1:9" x14ac:dyDescent="0.45">
      <c r="A15615" t="s">
        <v>30567</v>
      </c>
      <c r="B15615" t="s">
        <v>30568</v>
      </c>
      <c r="C15615" t="str">
        <f t="shared" si="1705"/>
        <v>T K Thomas Funeral Home</v>
      </c>
      <c r="D15615" t="str">
        <f t="shared" si="1701"/>
        <v>Palmerton, Pennsylvania</v>
      </c>
      <c r="E15615" t="str">
        <f t="shared" si="1706"/>
        <v>145 Delaware AvenuePalmerton, Pennsylvania 18071</v>
      </c>
      <c r="F15615" t="str">
        <f t="shared" si="1707"/>
        <v>610-826-2270</v>
      </c>
      <c r="G15615" t="str">
        <f t="shared" si="1702"/>
        <v>145 Delaware Avenue</v>
      </c>
      <c r="H15615" t="str">
        <f t="shared" si="1703"/>
        <v>145 Delaware Avenue, Palmerton, Pennsylvania 18071</v>
      </c>
      <c r="I15615" s="1" t="str">
        <f t="shared" si="1704"/>
        <v>19301</v>
      </c>
    </row>
    <row r="15616" spans="1:9" x14ac:dyDescent="0.45">
      <c r="A15616" t="s">
        <v>30569</v>
      </c>
      <c r="B15616" t="s">
        <v>30570</v>
      </c>
      <c r="C15616" t="str">
        <f t="shared" si="1705"/>
        <v>Buse Funeral Home</v>
      </c>
      <c r="D15616" t="str">
        <f t="shared" si="1701"/>
        <v>Palmyra, Pennsylvania</v>
      </c>
      <c r="E15616" t="str">
        <f t="shared" si="1706"/>
        <v>145 North Grant StreetPalmyra, Pennsylvania 17078</v>
      </c>
      <c r="F15616" t="str">
        <f t="shared" si="1707"/>
        <v>(717) 838-7034</v>
      </c>
      <c r="G15616" t="str">
        <f t="shared" si="1702"/>
        <v>145 North Grant Street</v>
      </c>
      <c r="H15616" t="str">
        <f t="shared" si="1703"/>
        <v>145 North Grant Street, Palmyra, Pennsylvania 17078</v>
      </c>
      <c r="I15616" s="1" t="str">
        <f t="shared" si="1704"/>
        <v>17562</v>
      </c>
    </row>
    <row r="15617" spans="1:9" x14ac:dyDescent="0.45">
      <c r="A15617" t="s">
        <v>30571</v>
      </c>
      <c r="B15617" t="s">
        <v>30572</v>
      </c>
      <c r="C15617" t="str">
        <f t="shared" si="1705"/>
        <v>Rothermel Funeral Home Inc</v>
      </c>
      <c r="D15617" t="str">
        <f t="shared" si="1701"/>
        <v>Palmyra, Pennsylvania</v>
      </c>
      <c r="E15617" t="str">
        <f t="shared" si="1706"/>
        <v>25 West Pine StreetPalmyra, Pennsylvania 17078</v>
      </c>
      <c r="F15617" t="str">
        <f t="shared" si="1707"/>
        <v>(717) 838-9211</v>
      </c>
      <c r="G15617" t="str">
        <f t="shared" si="1702"/>
        <v>25 West Pine Street</v>
      </c>
      <c r="H15617" t="str">
        <f t="shared" si="1703"/>
        <v>25 West Pine Street, Palmyra, Pennsylvania 17078</v>
      </c>
      <c r="I15617" s="1" t="str">
        <f t="shared" si="1704"/>
        <v>18326</v>
      </c>
    </row>
    <row r="15618" spans="1:9" x14ac:dyDescent="0.45">
      <c r="A15618" t="s">
        <v>30573</v>
      </c>
      <c r="B15618" t="s">
        <v>30574</v>
      </c>
      <c r="C15618" t="str">
        <f t="shared" si="1705"/>
        <v>Alleva Funeral Home Inc</v>
      </c>
      <c r="D15618" t="str">
        <f t="shared" ref="D15618:D15681" si="1708">RIGHT($A15618,LEN($A15618) - FIND(",",$A15618)-1)</f>
        <v>Paoli, Pennsylvania</v>
      </c>
      <c r="E15618" t="str">
        <f t="shared" si="1706"/>
        <v>1724 E Lancaster AvenuePaoli, Pennsylvania 19301</v>
      </c>
      <c r="F15618" t="str">
        <f t="shared" si="1707"/>
        <v>610-644-3540</v>
      </c>
      <c r="G15618" t="str">
        <f t="shared" ref="G15618:G15681" si="1709">LEFT(E15618, FIND(D15618,E15618)-1)</f>
        <v>1724 E Lancaster Avenue</v>
      </c>
      <c r="H15618" t="str">
        <f t="shared" ref="H15618:H15681" si="1710">_xlfn.CONCAT(G15618,", ",D15618," ", RIGHT(E15618,5))</f>
        <v>1724 E Lancaster Avenue, Paoli, Pennsylvania 19301</v>
      </c>
      <c r="I15618" s="1" t="str">
        <f t="shared" ref="I15618:I15681" si="1711">RIGHT(E15621,5)</f>
        <v>16049</v>
      </c>
    </row>
    <row r="15619" spans="1:9" x14ac:dyDescent="0.45">
      <c r="A15619" t="s">
        <v>30575</v>
      </c>
      <c r="B15619" t="s">
        <v>30576</v>
      </c>
      <c r="C15619" t="str">
        <f t="shared" ref="C15619:C15682" si="1712">LEFT($A15619,FIND(",", $A15619)-1)</f>
        <v>Brown Funeral Home</v>
      </c>
      <c r="D15619" t="str">
        <f t="shared" si="1708"/>
        <v>Paradise, Pennsylvania</v>
      </c>
      <c r="E15619" t="str">
        <f t="shared" ref="E15619:E15682" si="1713">LEFT($B15619,FIND("Phone",$B15619)-1)</f>
        <v>3214 Lincoln Highway EastParadise, Pennsylvania 17562</v>
      </c>
      <c r="F15619" t="str">
        <f t="shared" ref="F15619:F15682" si="1714">RIGHT($B15619,LEN($B15619) - FIND("Phone",$B15619)-6)</f>
        <v>717-687-7654</v>
      </c>
      <c r="G15619" t="str">
        <f t="shared" si="1709"/>
        <v>3214 Lincoln Highway East</v>
      </c>
      <c r="H15619" t="str">
        <f t="shared" si="1710"/>
        <v>3214 Lincoln Highway East, Paradise, Pennsylvania 17562</v>
      </c>
      <c r="I15619" s="1" t="str">
        <f t="shared" si="1711"/>
        <v>19365</v>
      </c>
    </row>
    <row r="15620" spans="1:9" x14ac:dyDescent="0.45">
      <c r="A15620" t="s">
        <v>30577</v>
      </c>
      <c r="B15620" t="s">
        <v>30578</v>
      </c>
      <c r="C15620" t="str">
        <f t="shared" si="1712"/>
        <v>Bolock Funeral Home Inc</v>
      </c>
      <c r="D15620" t="str">
        <f t="shared" si="1708"/>
        <v>Paradise Valley, Pennsylvania</v>
      </c>
      <c r="E15620" t="str">
        <f t="shared" si="1713"/>
        <v>6148 Paradise Valley RoadParadise Valley, Pennsylvania 18326</v>
      </c>
      <c r="F15620" t="str">
        <f t="shared" si="1714"/>
        <v>(570) 839-3535</v>
      </c>
      <c r="G15620" t="str">
        <f t="shared" si="1709"/>
        <v>6148 Paradise Valley Road</v>
      </c>
      <c r="H15620" t="str">
        <f t="shared" si="1710"/>
        <v>6148 Paradise Valley Road, Paradise Valley, Pennsylvania 18326</v>
      </c>
      <c r="I15620" s="1" t="str">
        <f t="shared" si="1711"/>
        <v>16668</v>
      </c>
    </row>
    <row r="15621" spans="1:9" x14ac:dyDescent="0.45">
      <c r="A15621" t="s">
        <v>30579</v>
      </c>
      <c r="B15621" t="s">
        <v>30580</v>
      </c>
      <c r="C15621" t="str">
        <f t="shared" si="1712"/>
        <v>H Jack Buzard Funeral Home</v>
      </c>
      <c r="D15621" t="str">
        <f t="shared" si="1708"/>
        <v>Parker, Pennsylvania</v>
      </c>
      <c r="E15621" t="str">
        <f t="shared" si="1713"/>
        <v>106 N Wayne AvenueParker, Pennsylvania 16049</v>
      </c>
      <c r="F15621" t="str">
        <f t="shared" si="1714"/>
        <v>724-399-2744</v>
      </c>
      <c r="G15621" t="str">
        <f t="shared" si="1709"/>
        <v>106 N Wayne Avenue</v>
      </c>
      <c r="H15621" t="str">
        <f t="shared" si="1710"/>
        <v>106 N Wayne Avenue, Parker, Pennsylvania 16049</v>
      </c>
      <c r="I15621" s="1" t="str">
        <f t="shared" si="1711"/>
        <v>18072</v>
      </c>
    </row>
    <row r="15622" spans="1:9" x14ac:dyDescent="0.45">
      <c r="A15622" t="s">
        <v>30581</v>
      </c>
      <c r="B15622" t="s">
        <v>30582</v>
      </c>
      <c r="C15622" t="str">
        <f t="shared" si="1712"/>
        <v>Wilde Funeral Home</v>
      </c>
      <c r="D15622" t="str">
        <f t="shared" si="1708"/>
        <v>Parkesburg, Pennsylvania</v>
      </c>
      <c r="E15622" t="str">
        <f t="shared" si="1713"/>
        <v>434 W Main StParkesburg, Pennsylvania 19365</v>
      </c>
      <c r="F15622" t="str">
        <f t="shared" si="1714"/>
        <v>610-857-5551</v>
      </c>
      <c r="G15622" t="str">
        <f t="shared" si="1709"/>
        <v>434 W Main St</v>
      </c>
      <c r="H15622" t="str">
        <f t="shared" si="1710"/>
        <v>434 W Main St, Parkesburg, Pennsylvania 19365</v>
      </c>
      <c r="I15622" s="1" t="str">
        <f t="shared" si="1711"/>
        <v>18072</v>
      </c>
    </row>
    <row r="15623" spans="1:9" x14ac:dyDescent="0.45">
      <c r="A15623" t="s">
        <v>30583</v>
      </c>
      <c r="B15623" t="s">
        <v>30584</v>
      </c>
      <c r="C15623" t="str">
        <f t="shared" si="1712"/>
        <v>Stevens Funeral Home Inc</v>
      </c>
      <c r="D15623" t="str">
        <f t="shared" si="1708"/>
        <v>Patton, Pennsylvania</v>
      </c>
      <c r="E15623" t="str">
        <f t="shared" si="1713"/>
        <v>1004 5th AvenuePatton, Pennsylvania 16668</v>
      </c>
      <c r="F15623" t="str">
        <f t="shared" si="1714"/>
        <v>814-674-8901</v>
      </c>
      <c r="G15623" t="str">
        <f t="shared" si="1709"/>
        <v>1004 5th Avenue</v>
      </c>
      <c r="H15623" t="str">
        <f t="shared" si="1710"/>
        <v>1004 5th Avenue, Patton, Pennsylvania 16668</v>
      </c>
      <c r="I15623" s="1" t="str">
        <f t="shared" si="1711"/>
        <v>15849</v>
      </c>
    </row>
    <row r="15624" spans="1:9" x14ac:dyDescent="0.45">
      <c r="A15624" t="s">
        <v>30585</v>
      </c>
      <c r="B15624" t="s">
        <v>30586</v>
      </c>
      <c r="C15624" t="str">
        <f t="shared" si="1712"/>
        <v>Guerro &amp; Ruggiero Funeral Home</v>
      </c>
      <c r="D15624" t="str">
        <f t="shared" si="1708"/>
        <v>Pen Argyl, Pennsylvania</v>
      </c>
      <c r="E15624" t="str">
        <f t="shared" si="1713"/>
        <v>126 E Pennsylvania AvenuePen Argyl, Pennsylvania 18072</v>
      </c>
      <c r="F15624" t="str">
        <f t="shared" si="1714"/>
        <v>(610) 863-5750</v>
      </c>
      <c r="G15624" t="str">
        <f t="shared" si="1709"/>
        <v>126 E Pennsylvania Avenue</v>
      </c>
      <c r="H15624" t="str">
        <f t="shared" si="1710"/>
        <v>126 E Pennsylvania Avenue, Pen Argyl, Pennsylvania 18072</v>
      </c>
      <c r="I15624" s="1" t="str">
        <f t="shared" si="1711"/>
        <v>15235</v>
      </c>
    </row>
    <row r="15625" spans="1:9" x14ac:dyDescent="0.45">
      <c r="A15625" t="s">
        <v>30587</v>
      </c>
      <c r="B15625" t="s">
        <v>30588</v>
      </c>
      <c r="C15625" t="str">
        <f t="shared" si="1712"/>
        <v>James B Gaffney Funeral Homes</v>
      </c>
      <c r="D15625" t="str">
        <f t="shared" si="1708"/>
        <v>Pen Argyl, Pennsylvania</v>
      </c>
      <c r="E15625" t="str">
        <f t="shared" si="1713"/>
        <v>200 S Robinson AvenuePen Argyl, Pennsylvania 18072</v>
      </c>
      <c r="F15625" t="str">
        <f t="shared" si="1714"/>
        <v>(610) 863-6152</v>
      </c>
      <c r="G15625" t="str">
        <f t="shared" si="1709"/>
        <v>200 S Robinson Avenue</v>
      </c>
      <c r="H15625" t="str">
        <f t="shared" si="1710"/>
        <v>200 S Robinson Avenue, Pen Argyl, Pennsylvania 18072</v>
      </c>
      <c r="I15625" s="1" t="str">
        <f t="shared" si="1711"/>
        <v>15235</v>
      </c>
    </row>
    <row r="15626" spans="1:9" x14ac:dyDescent="0.45">
      <c r="A15626" t="s">
        <v>30589</v>
      </c>
      <c r="B15626" t="s">
        <v>30590</v>
      </c>
      <c r="C15626" t="str">
        <f t="shared" si="1712"/>
        <v>Ralph M Geer Funeral Home</v>
      </c>
      <c r="D15626" t="str">
        <f t="shared" si="1708"/>
        <v>Penfield, Pennsylvania</v>
      </c>
      <c r="E15626" t="str">
        <f t="shared" si="1713"/>
        <v>12045 Bennetts Valley HighwayPenfield, Pennsylvania 15849</v>
      </c>
      <c r="F15626" t="str">
        <f t="shared" si="1714"/>
        <v>814-637-5401</v>
      </c>
      <c r="G15626" t="str">
        <f t="shared" si="1709"/>
        <v>12045 Bennetts Valley Highway</v>
      </c>
      <c r="H15626" t="str">
        <f t="shared" si="1710"/>
        <v>12045 Bennetts Valley Highway, Penfield, Pennsylvania 15849</v>
      </c>
      <c r="I15626" s="1" t="str">
        <f t="shared" si="1711"/>
        <v>19047</v>
      </c>
    </row>
    <row r="15627" spans="1:9" x14ac:dyDescent="0.45">
      <c r="A15627" t="s">
        <v>30591</v>
      </c>
      <c r="B15627" t="s">
        <v>30592</v>
      </c>
      <c r="C15627" t="str">
        <f t="shared" si="1712"/>
        <v>Gaines Funeral Home</v>
      </c>
      <c r="D15627" t="str">
        <f t="shared" si="1708"/>
        <v>Penn Hills, Pennsylvania</v>
      </c>
      <c r="E15627" t="str">
        <f t="shared" si="1713"/>
        <v>9406 Frankstown RoadPenn Hills, Pennsylvania 15235</v>
      </c>
      <c r="F15627" t="str">
        <f t="shared" si="1714"/>
        <v>412-371-2200</v>
      </c>
      <c r="G15627" t="str">
        <f t="shared" si="1709"/>
        <v>9406 Frankstown Road</v>
      </c>
      <c r="H15627" t="str">
        <f t="shared" si="1710"/>
        <v>9406 Frankstown Road, Penn Hills, Pennsylvania 15235</v>
      </c>
      <c r="I15627" s="1" t="str">
        <f t="shared" si="1711"/>
        <v>18041</v>
      </c>
    </row>
    <row r="15628" spans="1:9" x14ac:dyDescent="0.45">
      <c r="A15628" t="s">
        <v>30593</v>
      </c>
      <c r="B15628" t="s">
        <v>30594</v>
      </c>
      <c r="C15628" t="str">
        <f t="shared" si="1712"/>
        <v>Soxman Funeral Home</v>
      </c>
      <c r="D15628" t="str">
        <f t="shared" si="1708"/>
        <v>Penn Hills, Pennsylvania</v>
      </c>
      <c r="E15628" t="str">
        <f t="shared" si="1713"/>
        <v>7450 Saltsburg RoadPenn Hills, Pennsylvania 15235</v>
      </c>
      <c r="F15628" t="str">
        <f t="shared" si="1714"/>
        <v>412-793-3000</v>
      </c>
      <c r="G15628" t="str">
        <f t="shared" si="1709"/>
        <v>7450 Saltsburg Road</v>
      </c>
      <c r="H15628" t="str">
        <f t="shared" si="1710"/>
        <v>7450 Saltsburg Road, Penn Hills, Pennsylvania 15235</v>
      </c>
      <c r="I15628" s="1" t="str">
        <f t="shared" si="1711"/>
        <v>18944</v>
      </c>
    </row>
    <row r="15629" spans="1:9" x14ac:dyDescent="0.45">
      <c r="A15629" t="s">
        <v>30595</v>
      </c>
      <c r="B15629" t="s">
        <v>30596</v>
      </c>
      <c r="C15629" t="str">
        <f t="shared" si="1712"/>
        <v>James O Bradley Funeral Home Inc</v>
      </c>
      <c r="D15629" t="str">
        <f t="shared" si="1708"/>
        <v>Penndel, Pennsylvania</v>
      </c>
      <c r="E15629" t="str">
        <f t="shared" si="1713"/>
        <v>260 Bellevue AvenuePenndel, Pennsylvania 19047</v>
      </c>
      <c r="F15629" t="str">
        <f t="shared" si="1714"/>
        <v>(215) 757-3379</v>
      </c>
      <c r="G15629" t="str">
        <f t="shared" si="1709"/>
        <v>260 Bellevue Avenue</v>
      </c>
      <c r="H15629" t="str">
        <f t="shared" si="1710"/>
        <v>260 Bellevue Avenue, Penndel, Pennsylvania 19047</v>
      </c>
      <c r="I15629" s="1" t="str">
        <f t="shared" si="1711"/>
        <v>18944</v>
      </c>
    </row>
    <row r="15630" spans="1:9" x14ac:dyDescent="0.45">
      <c r="A15630" t="s">
        <v>30597</v>
      </c>
      <c r="B15630" t="s">
        <v>30598</v>
      </c>
      <c r="C15630" t="str">
        <f t="shared" si="1712"/>
        <v>Mann-Slonaker Funeral Home Inc</v>
      </c>
      <c r="D15630" t="str">
        <f t="shared" si="1708"/>
        <v>Pennsburg, Pennsylvania</v>
      </c>
      <c r="E15630" t="str">
        <f t="shared" si="1713"/>
        <v>222 Washington StreetPennsburg, Pennsylvania 18041</v>
      </c>
      <c r="F15630" t="str">
        <f t="shared" si="1714"/>
        <v>215-679-9589</v>
      </c>
      <c r="G15630" t="str">
        <f t="shared" si="1709"/>
        <v>222 Washington Street</v>
      </c>
      <c r="H15630" t="str">
        <f t="shared" si="1710"/>
        <v>222 Washington Street, Pennsburg, Pennsylvania 18041</v>
      </c>
      <c r="I15630" s="1" t="str">
        <f t="shared" si="1711"/>
        <v>15473</v>
      </c>
    </row>
    <row r="15631" spans="1:9" x14ac:dyDescent="0.45">
      <c r="A15631" t="s">
        <v>30599</v>
      </c>
      <c r="B15631" t="s">
        <v>30600</v>
      </c>
      <c r="C15631" t="str">
        <f t="shared" si="1712"/>
        <v>Bernard Suess Funeral Home Inc</v>
      </c>
      <c r="D15631" t="str">
        <f t="shared" si="1708"/>
        <v>Perkasie, Pennsylvania</v>
      </c>
      <c r="E15631" t="str">
        <f t="shared" si="1713"/>
        <v>606 Arch StreetPerkasie, Pennsylvania 18944</v>
      </c>
      <c r="F15631" t="str">
        <f t="shared" si="1714"/>
        <v>(215) 257-2144</v>
      </c>
      <c r="G15631" t="str">
        <f t="shared" si="1709"/>
        <v>606 Arch Street</v>
      </c>
      <c r="H15631" t="str">
        <f t="shared" si="1710"/>
        <v>606 Arch Street, Perkasie, Pennsylvania 18944</v>
      </c>
      <c r="I15631" s="1" t="str">
        <f t="shared" si="1711"/>
        <v>15229</v>
      </c>
    </row>
    <row r="15632" spans="1:9" x14ac:dyDescent="0.45">
      <c r="A15632" t="s">
        <v>30601</v>
      </c>
      <c r="B15632" t="s">
        <v>30602</v>
      </c>
      <c r="C15632" t="str">
        <f t="shared" si="1712"/>
        <v>Kantner Funeral Home</v>
      </c>
      <c r="D15632" t="str">
        <f t="shared" si="1708"/>
        <v>Perkasie, Pennsylvania</v>
      </c>
      <c r="E15632" t="str">
        <f t="shared" si="1713"/>
        <v>623 W Market StreetPerkasie, Pennsylvania 18944</v>
      </c>
      <c r="F15632" t="str">
        <f t="shared" si="1714"/>
        <v>(215) 257-7100</v>
      </c>
      <c r="G15632" t="str">
        <f t="shared" si="1709"/>
        <v>623 W Market Street</v>
      </c>
      <c r="H15632" t="str">
        <f t="shared" si="1710"/>
        <v>623 W Market Street, Perkasie, Pennsylvania 18944</v>
      </c>
      <c r="I15632" s="1" t="str">
        <f t="shared" si="1711"/>
        <v>15317</v>
      </c>
    </row>
    <row r="15633" spans="1:9" x14ac:dyDescent="0.45">
      <c r="A15633" t="s">
        <v>30603</v>
      </c>
      <c r="B15633" t="s">
        <v>30604</v>
      </c>
      <c r="C15633" t="str">
        <f t="shared" si="1712"/>
        <v>Blair-Lowther Funeral Home Inc</v>
      </c>
      <c r="D15633" t="str">
        <f t="shared" si="1708"/>
        <v>Perryopolis, Pennsylvania</v>
      </c>
      <c r="E15633" t="str">
        <f t="shared" si="1713"/>
        <v>305 Independence StreetPerryopolis, Pennsylvania 15473</v>
      </c>
      <c r="F15633" t="str">
        <f t="shared" si="1714"/>
        <v>724-736-4424</v>
      </c>
      <c r="G15633" t="str">
        <f t="shared" si="1709"/>
        <v>305 Independence Street</v>
      </c>
      <c r="H15633" t="str">
        <f t="shared" si="1710"/>
        <v>305 Independence Street, Perryopolis, Pennsylvania 15473</v>
      </c>
      <c r="I15633" s="1" t="str">
        <f t="shared" si="1711"/>
        <v>16050</v>
      </c>
    </row>
    <row r="15634" spans="1:9" x14ac:dyDescent="0.45">
      <c r="A15634" t="s">
        <v>30605</v>
      </c>
      <c r="B15634" t="s">
        <v>30606</v>
      </c>
      <c r="C15634" t="str">
        <f t="shared" si="1712"/>
        <v>Devlin Funeral Home</v>
      </c>
      <c r="D15634" t="str">
        <f t="shared" si="1708"/>
        <v>Perrysville, Pennsylvania</v>
      </c>
      <c r="E15634" t="str">
        <f t="shared" si="1713"/>
        <v>806 Perry Hwy (Ross Twp)Perrysville, Pennsylvania 15229</v>
      </c>
      <c r="F15634" t="str">
        <f t="shared" si="1714"/>
        <v>(412) 364-0510</v>
      </c>
      <c r="G15634" t="str">
        <f t="shared" si="1709"/>
        <v>806 Perry Hwy (Ross Twp)</v>
      </c>
      <c r="H15634" t="str">
        <f t="shared" si="1710"/>
        <v>806 Perry Hwy (Ross Twp), Perrysville, Pennsylvania 15229</v>
      </c>
      <c r="I15634" s="1" t="str">
        <f t="shared" si="1711"/>
        <v>19142</v>
      </c>
    </row>
    <row r="15635" spans="1:9" x14ac:dyDescent="0.45">
      <c r="A15635" t="s">
        <v>30607</v>
      </c>
      <c r="B15635" t="s">
        <v>30608</v>
      </c>
      <c r="C15635" t="str">
        <f t="shared" si="1712"/>
        <v>L Beinhauer &amp; Son Co Funeral Directors</v>
      </c>
      <c r="D15635" t="str">
        <f t="shared" si="1708"/>
        <v>Peters Township, Pennsylvania</v>
      </c>
      <c r="E15635" t="str">
        <f t="shared" si="1713"/>
        <v>2828 Washington RoadPeters Township, Pennsylvania 15317</v>
      </c>
      <c r="F15635" t="str">
        <f t="shared" si="1714"/>
        <v>(724) 941-3211</v>
      </c>
      <c r="G15635" t="str">
        <f t="shared" si="1709"/>
        <v>2828 Washington Road</v>
      </c>
      <c r="H15635" t="str">
        <f t="shared" si="1710"/>
        <v>2828 Washington Road, Peters Township, Pennsylvania 15317</v>
      </c>
      <c r="I15635" s="1" t="str">
        <f t="shared" si="1711"/>
        <v>19146</v>
      </c>
    </row>
    <row r="15636" spans="1:9" x14ac:dyDescent="0.45">
      <c r="A15636" t="s">
        <v>30609</v>
      </c>
      <c r="B15636" t="s">
        <v>30610</v>
      </c>
      <c r="C15636" t="str">
        <f t="shared" si="1712"/>
        <v>Richard D Hillis Funeral Home</v>
      </c>
      <c r="D15636" t="str">
        <f t="shared" si="1708"/>
        <v>Petrolia, Pennsylvania</v>
      </c>
      <c r="E15636" t="str">
        <f t="shared" si="1713"/>
        <v>102 Argyle StreetPetrolia, Pennsylvania 16050</v>
      </c>
      <c r="F15636" t="str">
        <f t="shared" si="1714"/>
        <v>(724) 756-2710</v>
      </c>
      <c r="G15636" t="str">
        <f t="shared" si="1709"/>
        <v>102 Argyle Street</v>
      </c>
      <c r="H15636" t="str">
        <f t="shared" si="1710"/>
        <v>102 Argyle Street, Petrolia, Pennsylvania 16050</v>
      </c>
      <c r="I15636" s="1" t="str">
        <f t="shared" si="1711"/>
        <v>19104</v>
      </c>
    </row>
    <row r="15637" spans="1:9" x14ac:dyDescent="0.45">
      <c r="A15637" t="s">
        <v>30611</v>
      </c>
      <c r="B15637" t="s">
        <v>30612</v>
      </c>
      <c r="C15637" t="str">
        <f t="shared" si="1712"/>
        <v>A M Williams Funeral Home</v>
      </c>
      <c r="D15637" t="str">
        <f t="shared" si="1708"/>
        <v>Philadelphia, Pennsylvania</v>
      </c>
      <c r="E15637" t="str">
        <f t="shared" si="1713"/>
        <v>6318 Elmwood AvenuePhiladelphia, Pennsylvania 19142</v>
      </c>
      <c r="F15637" t="str">
        <f t="shared" si="1714"/>
        <v>215-729-6300</v>
      </c>
      <c r="G15637" t="str">
        <f t="shared" si="1709"/>
        <v>6318 Elmwood Avenue</v>
      </c>
      <c r="H15637" t="str">
        <f t="shared" si="1710"/>
        <v>6318 Elmwood Avenue, Philadelphia, Pennsylvania 19142</v>
      </c>
      <c r="I15637" s="1" t="str">
        <f t="shared" si="1711"/>
        <v>19145</v>
      </c>
    </row>
    <row r="15638" spans="1:9" x14ac:dyDescent="0.45">
      <c r="A15638" t="s">
        <v>30613</v>
      </c>
      <c r="B15638" t="s">
        <v>30614</v>
      </c>
      <c r="C15638" t="str">
        <f t="shared" si="1712"/>
        <v>A P Donato Funeral Home</v>
      </c>
      <c r="D15638" t="str">
        <f t="shared" si="1708"/>
        <v>Philadelphia, Pennsylvania</v>
      </c>
      <c r="E15638" t="str">
        <f t="shared" si="1713"/>
        <v>1522 S Broad StreetPhiladelphia, Pennsylvania 19146</v>
      </c>
      <c r="F15638" t="str">
        <f t="shared" si="1714"/>
        <v>215-468-1522</v>
      </c>
      <c r="G15638" t="str">
        <f t="shared" si="1709"/>
        <v>1522 S Broad Street</v>
      </c>
      <c r="H15638" t="str">
        <f t="shared" si="1710"/>
        <v>1522 S Broad Street, Philadelphia, Pennsylvania 19146</v>
      </c>
      <c r="I15638" s="1" t="str">
        <f t="shared" si="1711"/>
        <v>19136</v>
      </c>
    </row>
    <row r="15639" spans="1:9" x14ac:dyDescent="0.45">
      <c r="A15639" t="s">
        <v>30615</v>
      </c>
      <c r="B15639" t="s">
        <v>30616</v>
      </c>
      <c r="C15639" t="str">
        <f t="shared" si="1712"/>
        <v>A V Barkley Funeral Home</v>
      </c>
      <c r="D15639" t="str">
        <f t="shared" si="1708"/>
        <v>Philadelphia, Pennsylvania</v>
      </c>
      <c r="E15639" t="str">
        <f t="shared" si="1713"/>
        <v>634-640 N 38th StreetPhiladelphia, Pennsylvania 19104</v>
      </c>
      <c r="F15639" t="str">
        <f t="shared" si="1714"/>
        <v>(215) 222-3850</v>
      </c>
      <c r="G15639" t="str">
        <f t="shared" si="1709"/>
        <v>634-640 N 38th Street</v>
      </c>
      <c r="H15639" t="str">
        <f t="shared" si="1710"/>
        <v>634-640 N 38th Street, Philadelphia, Pennsylvania 19104</v>
      </c>
      <c r="I15639" s="1" t="str">
        <f t="shared" si="1711"/>
        <v>19132</v>
      </c>
    </row>
    <row r="15640" spans="1:9" x14ac:dyDescent="0.45">
      <c r="A15640" t="s">
        <v>30617</v>
      </c>
      <c r="B15640" t="s">
        <v>30618</v>
      </c>
      <c r="C15640" t="str">
        <f t="shared" si="1712"/>
        <v>Achille A Ingenito Funeral Home</v>
      </c>
      <c r="D15640" t="str">
        <f t="shared" si="1708"/>
        <v>Philadelphia, Pennsylvania</v>
      </c>
      <c r="E15640" t="str">
        <f t="shared" si="1713"/>
        <v>2536 S Broad StreetPhiladelphia, Pennsylvania 19145</v>
      </c>
      <c r="F15640" t="str">
        <f t="shared" si="1714"/>
        <v>215-925-3328</v>
      </c>
      <c r="G15640" t="str">
        <f t="shared" si="1709"/>
        <v>2536 S Broad Street</v>
      </c>
      <c r="H15640" t="str">
        <f t="shared" si="1710"/>
        <v>2536 S Broad Street, Philadelphia, Pennsylvania 19145</v>
      </c>
      <c r="I15640" s="1" t="str">
        <f t="shared" si="1711"/>
        <v>19140</v>
      </c>
    </row>
    <row r="15641" spans="1:9" x14ac:dyDescent="0.45">
      <c r="A15641" t="s">
        <v>30619</v>
      </c>
      <c r="B15641" t="s">
        <v>30620</v>
      </c>
      <c r="C15641" t="str">
        <f t="shared" si="1712"/>
        <v>Aldworth Funeral Home</v>
      </c>
      <c r="D15641" t="str">
        <f t="shared" si="1708"/>
        <v>Philadelphia, Pennsylvania</v>
      </c>
      <c r="E15641" t="str">
        <f t="shared" si="1713"/>
        <v>4117 Decatur StreetPhiladelphia, Pennsylvania 19136</v>
      </c>
      <c r="F15641" t="str">
        <f t="shared" si="1714"/>
        <v>(215) 338-3333</v>
      </c>
      <c r="G15641" t="str">
        <f t="shared" si="1709"/>
        <v>4117 Decatur Street</v>
      </c>
      <c r="H15641" t="str">
        <f t="shared" si="1710"/>
        <v>4117 Decatur Street, Philadelphia, Pennsylvania 19136</v>
      </c>
      <c r="I15641" s="1" t="str">
        <f t="shared" si="1711"/>
        <v>19134</v>
      </c>
    </row>
    <row r="15642" spans="1:9" x14ac:dyDescent="0.45">
      <c r="A15642" t="s">
        <v>30621</v>
      </c>
      <c r="B15642" t="s">
        <v>30622</v>
      </c>
      <c r="C15642" t="str">
        <f t="shared" si="1712"/>
        <v>Alfonso Cannon Funeral Chapels</v>
      </c>
      <c r="D15642" t="str">
        <f t="shared" si="1708"/>
        <v>Philadelphia, Pennsylvania</v>
      </c>
      <c r="E15642" t="str">
        <f t="shared" si="1713"/>
        <v>2315-19 North Broad StreetPhiladelphia, Pennsylvania 19132</v>
      </c>
      <c r="F15642" t="str">
        <f t="shared" si="1714"/>
        <v>(215) 225-5447</v>
      </c>
      <c r="G15642" t="str">
        <f t="shared" si="1709"/>
        <v>2315-19 North Broad Street</v>
      </c>
      <c r="H15642" t="str">
        <f t="shared" si="1710"/>
        <v>2315-19 North Broad Street, Philadelphia, Pennsylvania 19132</v>
      </c>
      <c r="I15642" s="1" t="str">
        <f t="shared" si="1711"/>
        <v>19132</v>
      </c>
    </row>
    <row r="15643" spans="1:9" x14ac:dyDescent="0.45">
      <c r="A15643" t="s">
        <v>30623</v>
      </c>
      <c r="B15643" t="s">
        <v>30624</v>
      </c>
      <c r="C15643" t="str">
        <f t="shared" si="1712"/>
        <v>Andrew A Compagnola Funeral Home</v>
      </c>
      <c r="D15643" t="str">
        <f t="shared" si="1708"/>
        <v>Philadelphia, Pennsylvania</v>
      </c>
      <c r="E15643" t="str">
        <f t="shared" si="1713"/>
        <v>4405 N 5th StreetPhiladelphia, Pennsylvania 19140</v>
      </c>
      <c r="F15643" t="str">
        <f t="shared" si="1714"/>
        <v>215-228-2822</v>
      </c>
      <c r="G15643" t="str">
        <f t="shared" si="1709"/>
        <v>4405 N 5th Street</v>
      </c>
      <c r="H15643" t="str">
        <f t="shared" si="1710"/>
        <v>4405 N 5th Street, Philadelphia, Pennsylvania 19140</v>
      </c>
      <c r="I15643" s="1" t="str">
        <f t="shared" si="1711"/>
        <v>19122</v>
      </c>
    </row>
    <row r="15644" spans="1:9" x14ac:dyDescent="0.45">
      <c r="A15644" t="s">
        <v>30625</v>
      </c>
      <c r="B15644" t="s">
        <v>30626</v>
      </c>
      <c r="C15644" t="str">
        <f t="shared" si="1712"/>
        <v>Andrew J Guckin Funeral Home</v>
      </c>
      <c r="D15644" t="str">
        <f t="shared" si="1708"/>
        <v>Philadelphia, Pennsylvania</v>
      </c>
      <c r="E15644" t="str">
        <f t="shared" si="1713"/>
        <v>3330 G StreetPhiladelphia, Pennsylvania 19134</v>
      </c>
      <c r="F15644" t="str">
        <f t="shared" si="1714"/>
        <v>(215) 739-3400</v>
      </c>
      <c r="G15644" t="str">
        <f t="shared" si="1709"/>
        <v>3330 G Street</v>
      </c>
      <c r="H15644" t="str">
        <f t="shared" si="1710"/>
        <v>3330 G Street, Philadelphia, Pennsylvania 19134</v>
      </c>
      <c r="I15644" s="1" t="str">
        <f t="shared" si="1711"/>
        <v>19142</v>
      </c>
    </row>
    <row r="15645" spans="1:9" x14ac:dyDescent="0.45">
      <c r="A15645" t="s">
        <v>30627</v>
      </c>
      <c r="B15645" t="s">
        <v>30628</v>
      </c>
      <c r="C15645" t="str">
        <f t="shared" si="1712"/>
        <v>Andrew W Nix Funeral</v>
      </c>
      <c r="D15645" t="str">
        <f t="shared" si="1708"/>
        <v>Philadelphia, Pennsylvania</v>
      </c>
      <c r="E15645" t="str">
        <f t="shared" si="1713"/>
        <v>1621 West Dauphin StreetPhiladelphia, Pennsylvania 19132</v>
      </c>
      <c r="F15645" t="str">
        <f t="shared" si="1714"/>
        <v>(215) 229-3932</v>
      </c>
      <c r="G15645" t="str">
        <f t="shared" si="1709"/>
        <v>1621 West Dauphin Street</v>
      </c>
      <c r="H15645" t="str">
        <f t="shared" si="1710"/>
        <v>1621 West Dauphin Street, Philadelphia, Pennsylvania 19132</v>
      </c>
      <c r="I15645" s="1" t="str">
        <f t="shared" si="1711"/>
        <v>19134</v>
      </c>
    </row>
    <row r="15646" spans="1:9" x14ac:dyDescent="0.45">
      <c r="A15646" t="s">
        <v>30629</v>
      </c>
      <c r="B15646" t="s">
        <v>30630</v>
      </c>
      <c r="C15646" t="str">
        <f t="shared" si="1712"/>
        <v>Arturo J Wilson Funeral Home Inc</v>
      </c>
      <c r="D15646" t="str">
        <f t="shared" si="1708"/>
        <v>Philadelphia, Pennsylvania</v>
      </c>
      <c r="E15646" t="str">
        <f t="shared" si="1713"/>
        <v>1428 Germantown AvePhiladelphia, Pennsylvania 19122</v>
      </c>
      <c r="F15646" t="str">
        <f t="shared" si="1714"/>
        <v>(215) 925-3130</v>
      </c>
      <c r="G15646" t="str">
        <f t="shared" si="1709"/>
        <v>1428 Germantown Ave</v>
      </c>
      <c r="H15646" t="str">
        <f t="shared" si="1710"/>
        <v>1428 Germantown Ave, Philadelphia, Pennsylvania 19122</v>
      </c>
      <c r="I15646" s="1" t="str">
        <f t="shared" si="1711"/>
        <v>19125</v>
      </c>
    </row>
    <row r="15647" spans="1:9" x14ac:dyDescent="0.45">
      <c r="A15647" t="s">
        <v>30631</v>
      </c>
      <c r="B15647" t="s">
        <v>30632</v>
      </c>
      <c r="C15647" t="str">
        <f t="shared" si="1712"/>
        <v>Ash-Stigale Memorial Home PC</v>
      </c>
      <c r="D15647" t="str">
        <f t="shared" si="1708"/>
        <v>Philadelphia, Pennsylvania</v>
      </c>
      <c r="E15647" t="str">
        <f t="shared" si="1713"/>
        <v>6316-18 Elmwood AvenuePhiladelphia, Pennsylvania 19142</v>
      </c>
      <c r="F15647" t="str">
        <f t="shared" si="1714"/>
        <v>(215) 726-7022</v>
      </c>
      <c r="G15647" t="str">
        <f t="shared" si="1709"/>
        <v>6316-18 Elmwood Avenue</v>
      </c>
      <c r="H15647" t="str">
        <f t="shared" si="1710"/>
        <v>6316-18 Elmwood Avenue, Philadelphia, Pennsylvania 19142</v>
      </c>
      <c r="I15647" s="1" t="str">
        <f t="shared" si="1711"/>
        <v>19121</v>
      </c>
    </row>
    <row r="15648" spans="1:9" x14ac:dyDescent="0.45">
      <c r="A15648" t="s">
        <v>30633</v>
      </c>
      <c r="B15648" t="s">
        <v>30634</v>
      </c>
      <c r="C15648" t="str">
        <f t="shared" si="1712"/>
        <v>B S Jones Funeral Home</v>
      </c>
      <c r="D15648" t="str">
        <f t="shared" si="1708"/>
        <v>Philadelphia, Pennsylvania</v>
      </c>
      <c r="E15648" t="str">
        <f t="shared" si="1713"/>
        <v>2275 East William StreetPhiladelphia, Pennsylvania 19134</v>
      </c>
      <c r="F15648" t="str">
        <f t="shared" si="1714"/>
        <v>(215) 423-7916</v>
      </c>
      <c r="G15648" t="str">
        <f t="shared" si="1709"/>
        <v>2275 East William Street</v>
      </c>
      <c r="H15648" t="str">
        <f t="shared" si="1710"/>
        <v>2275 East William Street, Philadelphia, Pennsylvania 19134</v>
      </c>
      <c r="I15648" s="1" t="str">
        <f t="shared" si="1711"/>
        <v>19144</v>
      </c>
    </row>
    <row r="15649" spans="1:9" x14ac:dyDescent="0.45">
      <c r="A15649" t="s">
        <v>30635</v>
      </c>
      <c r="B15649" t="s">
        <v>30636</v>
      </c>
      <c r="C15649" t="str">
        <f t="shared" si="1712"/>
        <v>BAJ Funeral Home</v>
      </c>
      <c r="D15649" t="str">
        <f t="shared" si="1708"/>
        <v>Philadelphia, Pennsylvania</v>
      </c>
      <c r="E15649" t="str">
        <f t="shared" si="1713"/>
        <v>2656 E Thompson StreetPhiladelphia, Pennsylvania 19125</v>
      </c>
      <c r="F15649" t="str">
        <f t="shared" si="1714"/>
        <v>215-739-2929</v>
      </c>
      <c r="G15649" t="str">
        <f t="shared" si="1709"/>
        <v>2656 E Thompson Street</v>
      </c>
      <c r="H15649" t="str">
        <f t="shared" si="1710"/>
        <v>2656 E Thompson Street, Philadelphia, Pennsylvania 19125</v>
      </c>
      <c r="I15649" s="1" t="str">
        <f t="shared" si="1711"/>
        <v>19133</v>
      </c>
    </row>
    <row r="15650" spans="1:9" x14ac:dyDescent="0.45">
      <c r="A15650" t="s">
        <v>30637</v>
      </c>
      <c r="B15650" t="s">
        <v>30638</v>
      </c>
      <c r="C15650" t="str">
        <f t="shared" si="1712"/>
        <v>Baker Funeral Home Limited</v>
      </c>
      <c r="D15650" t="str">
        <f t="shared" si="1708"/>
        <v>Philadelphia, Pennsylvania</v>
      </c>
      <c r="E15650" t="str">
        <f t="shared" si="1713"/>
        <v>2008 N Broad StreetPhiladelphia, Pennsylvania 19121</v>
      </c>
      <c r="F15650" t="str">
        <f t="shared" si="1714"/>
        <v>215-763-5590</v>
      </c>
      <c r="G15650" t="str">
        <f t="shared" si="1709"/>
        <v>2008 N Broad Street</v>
      </c>
      <c r="H15650" t="str">
        <f t="shared" si="1710"/>
        <v>2008 N Broad Street, Philadelphia, Pennsylvania 19121</v>
      </c>
      <c r="I15650" s="1" t="str">
        <f t="shared" si="1711"/>
        <v>19151</v>
      </c>
    </row>
    <row r="15651" spans="1:9" x14ac:dyDescent="0.45">
      <c r="A15651" t="s">
        <v>30639</v>
      </c>
      <c r="B15651" t="s">
        <v>30640</v>
      </c>
      <c r="C15651" t="str">
        <f t="shared" si="1712"/>
        <v>Beckett-Brown Funeral Home Inc</v>
      </c>
      <c r="D15651" t="str">
        <f t="shared" si="1708"/>
        <v>Philadelphia, Pennsylvania</v>
      </c>
      <c r="E15651" t="str">
        <f t="shared" si="1713"/>
        <v>5618 Baynton StreetPhiladelphia, Pennsylvania 19144</v>
      </c>
      <c r="F15651" t="str">
        <f t="shared" si="1714"/>
        <v>215-438-9170</v>
      </c>
      <c r="G15651" t="str">
        <f t="shared" si="1709"/>
        <v>5618 Baynton Street</v>
      </c>
      <c r="H15651" t="str">
        <f t="shared" si="1710"/>
        <v>5618 Baynton Street, Philadelphia, Pennsylvania 19144</v>
      </c>
      <c r="I15651" s="1" t="str">
        <f t="shared" si="1711"/>
        <v>19120</v>
      </c>
    </row>
    <row r="15652" spans="1:9" x14ac:dyDescent="0.45">
      <c r="A15652" t="s">
        <v>30641</v>
      </c>
      <c r="B15652" t="s">
        <v>30642</v>
      </c>
      <c r="C15652" t="str">
        <f t="shared" si="1712"/>
        <v>Bernard J Archer Funeral Home</v>
      </c>
      <c r="D15652" t="str">
        <f t="shared" si="1708"/>
        <v>Philadelphia, Pennsylvania</v>
      </c>
      <c r="E15652" t="str">
        <f t="shared" si="1713"/>
        <v>1125 West Lehigh AvenuePhiladelphia, Pennsylvania 19133</v>
      </c>
      <c r="F15652" t="str">
        <f t="shared" si="1714"/>
        <v>(215) 226-0733</v>
      </c>
      <c r="G15652" t="str">
        <f t="shared" si="1709"/>
        <v>1125 West Lehigh Avenue</v>
      </c>
      <c r="H15652" t="str">
        <f t="shared" si="1710"/>
        <v>1125 West Lehigh Avenue, Philadelphia, Pennsylvania 19133</v>
      </c>
      <c r="I15652" s="1" t="str">
        <f t="shared" si="1711"/>
        <v>19125</v>
      </c>
    </row>
    <row r="15653" spans="1:9" x14ac:dyDescent="0.45">
      <c r="A15653" t="s">
        <v>30643</v>
      </c>
      <c r="B15653" t="s">
        <v>30644</v>
      </c>
      <c r="C15653" t="str">
        <f t="shared" si="1712"/>
        <v>Berry Paul F Jr Funeral Home</v>
      </c>
      <c r="D15653" t="str">
        <f t="shared" si="1708"/>
        <v>Philadelphia, Pennsylvania</v>
      </c>
      <c r="E15653" t="str">
        <f t="shared" si="1713"/>
        <v>5911 W Girard AvenuePhiladelphia, Pennsylvania 19151</v>
      </c>
      <c r="F15653" t="str">
        <f t="shared" si="1714"/>
        <v>215-476-7109</v>
      </c>
      <c r="G15653" t="str">
        <f t="shared" si="1709"/>
        <v>5911 W Girard Avenue</v>
      </c>
      <c r="H15653" t="str">
        <f t="shared" si="1710"/>
        <v>5911 W Girard Avenue, Philadelphia, Pennsylvania 19151</v>
      </c>
      <c r="I15653" s="1" t="str">
        <f t="shared" si="1711"/>
        <v>19147</v>
      </c>
    </row>
    <row r="15654" spans="1:9" x14ac:dyDescent="0.45">
      <c r="A15654" t="s">
        <v>30645</v>
      </c>
      <c r="B15654" t="s">
        <v>30646</v>
      </c>
      <c r="C15654" t="str">
        <f t="shared" si="1712"/>
        <v>Bishop Funeral Home</v>
      </c>
      <c r="D15654" t="str">
        <f t="shared" si="1708"/>
        <v>Philadelphia, Pennsylvania</v>
      </c>
      <c r="E15654" t="str">
        <f t="shared" si="1713"/>
        <v>5408 N 5th StreetPhiladelphia, Pennsylvania 19120</v>
      </c>
      <c r="F15654" t="str">
        <f t="shared" si="1714"/>
        <v>(215) 329-5408</v>
      </c>
      <c r="G15654" t="str">
        <f t="shared" si="1709"/>
        <v>5408 N 5th Street</v>
      </c>
      <c r="H15654" t="str">
        <f t="shared" si="1710"/>
        <v>5408 N 5th Street, Philadelphia, Pennsylvania 19120</v>
      </c>
      <c r="I15654" s="1" t="str">
        <f t="shared" si="1711"/>
        <v>19143</v>
      </c>
    </row>
    <row r="15655" spans="1:9" x14ac:dyDescent="0.45">
      <c r="A15655" t="s">
        <v>30647</v>
      </c>
      <c r="B15655" t="s">
        <v>30648</v>
      </c>
      <c r="C15655" t="str">
        <f t="shared" si="1712"/>
        <v>Bohdan I Kociubinsky Funeral</v>
      </c>
      <c r="D15655" t="str">
        <f t="shared" si="1708"/>
        <v>Philadelphia, Pennsylvania</v>
      </c>
      <c r="E15655" t="str">
        <f t="shared" si="1713"/>
        <v>307 E Girard AvePhiladelphia, Pennsylvania 19125</v>
      </c>
      <c r="F15655" t="str">
        <f t="shared" si="1714"/>
        <v>(215) 425-7878</v>
      </c>
      <c r="G15655" t="str">
        <f t="shared" si="1709"/>
        <v>307 E Girard Ave</v>
      </c>
      <c r="H15655" t="str">
        <f t="shared" si="1710"/>
        <v>307 E Girard Ave, Philadelphia, Pennsylvania 19125</v>
      </c>
      <c r="I15655" s="1" t="str">
        <f t="shared" si="1711"/>
        <v>19126</v>
      </c>
    </row>
    <row r="15656" spans="1:9" x14ac:dyDescent="0.45">
      <c r="A15656" t="s">
        <v>30649</v>
      </c>
      <c r="B15656" t="s">
        <v>30650</v>
      </c>
      <c r="C15656" t="str">
        <f t="shared" si="1712"/>
        <v>Brian W Donnelly Funeral Home</v>
      </c>
      <c r="D15656" t="str">
        <f t="shared" si="1708"/>
        <v>Philadelphia, Pennsylvania</v>
      </c>
      <c r="E15656" t="str">
        <f t="shared" si="1713"/>
        <v>311 Wharton StreetPhiladelphia, Pennsylvania 19147</v>
      </c>
      <c r="F15656" t="str">
        <f t="shared" si="1714"/>
        <v>215-389-2550</v>
      </c>
      <c r="G15656" t="str">
        <f t="shared" si="1709"/>
        <v>311 Wharton Street</v>
      </c>
      <c r="H15656" t="str">
        <f t="shared" si="1710"/>
        <v>311 Wharton Street, Philadelphia, Pennsylvania 19147</v>
      </c>
      <c r="I15656" s="1" t="str">
        <f t="shared" si="1711"/>
        <v>19057</v>
      </c>
    </row>
    <row r="15657" spans="1:9" x14ac:dyDescent="0.45">
      <c r="A15657" t="s">
        <v>30651</v>
      </c>
      <c r="B15657" t="s">
        <v>30652</v>
      </c>
      <c r="C15657" t="str">
        <f t="shared" si="1712"/>
        <v>Brown Flemuel Funeral Home</v>
      </c>
      <c r="D15657" t="str">
        <f t="shared" si="1708"/>
        <v>Philadelphia, Pennsylvania</v>
      </c>
      <c r="E15657" t="str">
        <f t="shared" si="1713"/>
        <v>701 South 60th &amp; Catharine StreetPhiladelphia, Pennsylvania 19143</v>
      </c>
      <c r="F15657" t="str">
        <f t="shared" si="1714"/>
        <v>(215) 747-5844</v>
      </c>
      <c r="G15657" t="str">
        <f t="shared" si="1709"/>
        <v>701 South 60th &amp; Catharine Street</v>
      </c>
      <c r="H15657" t="str">
        <f t="shared" si="1710"/>
        <v>701 South 60th &amp; Catharine Street, Philadelphia, Pennsylvania 19143</v>
      </c>
      <c r="I15657" s="1" t="str">
        <f t="shared" si="1711"/>
        <v>19057</v>
      </c>
    </row>
    <row r="15658" spans="1:9" x14ac:dyDescent="0.45">
      <c r="A15658" t="s">
        <v>30653</v>
      </c>
      <c r="B15658" t="s">
        <v>30654</v>
      </c>
      <c r="C15658" t="str">
        <f t="shared" si="1712"/>
        <v>Bruce R Hawkins Funeral</v>
      </c>
      <c r="D15658" t="str">
        <f t="shared" si="1708"/>
        <v>Philadelphia, Pennsylvania</v>
      </c>
      <c r="E15658" t="str">
        <f t="shared" si="1713"/>
        <v>6828 Old York RoadPhiladelphia, Pennsylvania 19126</v>
      </c>
      <c r="F15658" t="str">
        <f t="shared" si="1714"/>
        <v>(215) 549-9910</v>
      </c>
      <c r="G15658" t="str">
        <f t="shared" si="1709"/>
        <v>6828 Old York Road</v>
      </c>
      <c r="H15658" t="str">
        <f t="shared" si="1710"/>
        <v>6828 Old York Road, Philadelphia, Pennsylvania 19126</v>
      </c>
      <c r="I15658" s="1" t="str">
        <f t="shared" si="1711"/>
        <v>19145</v>
      </c>
    </row>
    <row r="15659" spans="1:9" x14ac:dyDescent="0.45">
      <c r="A15659" t="s">
        <v>30655</v>
      </c>
      <c r="B15659" t="s">
        <v>30656</v>
      </c>
      <c r="C15659" t="str">
        <f t="shared" si="1712"/>
        <v>Burns Funeral Homes Inc</v>
      </c>
      <c r="D15659" t="str">
        <f t="shared" si="1708"/>
        <v>Philadelphia, Pennsylvania</v>
      </c>
      <c r="E15659" t="str">
        <f t="shared" si="1713"/>
        <v>1428 E. Columbia AvePhiladelphia, Pennsylvania 19057</v>
      </c>
      <c r="F15659" t="str">
        <f t="shared" si="1714"/>
        <v>215-634-6858</v>
      </c>
      <c r="G15659" t="str">
        <f t="shared" si="1709"/>
        <v>1428 E. Columbia Ave</v>
      </c>
      <c r="H15659" t="str">
        <f t="shared" si="1710"/>
        <v>1428 E. Columbia Ave, Philadelphia, Pennsylvania 19057</v>
      </c>
      <c r="I15659" s="1" t="str">
        <f t="shared" si="1711"/>
        <v>19147</v>
      </c>
    </row>
    <row r="15660" spans="1:9" x14ac:dyDescent="0.45">
      <c r="A15660" t="s">
        <v>30655</v>
      </c>
      <c r="B15660" t="s">
        <v>30656</v>
      </c>
      <c r="C15660" t="str">
        <f t="shared" si="1712"/>
        <v>Burns Funeral Homes Inc</v>
      </c>
      <c r="D15660" t="str">
        <f t="shared" si="1708"/>
        <v>Philadelphia, Pennsylvania</v>
      </c>
      <c r="E15660" t="str">
        <f t="shared" si="1713"/>
        <v>1428 E. Columbia AvePhiladelphia, Pennsylvania 19057</v>
      </c>
      <c r="F15660" t="str">
        <f t="shared" si="1714"/>
        <v>215-634-6858</v>
      </c>
      <c r="G15660" t="str">
        <f t="shared" si="1709"/>
        <v>1428 E. Columbia Ave</v>
      </c>
      <c r="H15660" t="str">
        <f t="shared" si="1710"/>
        <v>1428 E. Columbia Ave, Philadelphia, Pennsylvania 19057</v>
      </c>
      <c r="I15660" s="1" t="str">
        <f t="shared" si="1711"/>
        <v>19104</v>
      </c>
    </row>
    <row r="15661" spans="1:9" x14ac:dyDescent="0.45">
      <c r="A15661" t="s">
        <v>30657</v>
      </c>
      <c r="B15661" t="s">
        <v>30658</v>
      </c>
      <c r="C15661" t="str">
        <f t="shared" si="1712"/>
        <v>Carto Funeral Home Inc</v>
      </c>
      <c r="D15661" t="str">
        <f t="shared" si="1708"/>
        <v>Philadelphia, Pennsylvania</v>
      </c>
      <c r="E15661" t="str">
        <f t="shared" si="1713"/>
        <v>2212 S Broad StreetPhiladelphia, Pennsylvania 19145</v>
      </c>
      <c r="F15661" t="str">
        <f t="shared" si="1714"/>
        <v>215-465-9577</v>
      </c>
      <c r="G15661" t="str">
        <f t="shared" si="1709"/>
        <v>2212 S Broad Street</v>
      </c>
      <c r="H15661" t="str">
        <f t="shared" si="1710"/>
        <v>2212 S Broad Street, Philadelphia, Pennsylvania 19145</v>
      </c>
      <c r="I15661" s="1" t="str">
        <f t="shared" si="1711"/>
        <v>19121</v>
      </c>
    </row>
    <row r="15662" spans="1:9" x14ac:dyDescent="0.45">
      <c r="A15662" t="s">
        <v>30659</v>
      </c>
      <c r="B15662" t="s">
        <v>30660</v>
      </c>
      <c r="C15662" t="str">
        <f t="shared" si="1712"/>
        <v>Casimiro Fiorentino Funeral Home</v>
      </c>
      <c r="D15662" t="str">
        <f t="shared" si="1708"/>
        <v>Philadelphia, Pennsylvania</v>
      </c>
      <c r="E15662" t="str">
        <f t="shared" si="1713"/>
        <v>1018 S 2nd StreetPhiladelphia, Pennsylvania 19147</v>
      </c>
      <c r="F15662" t="str">
        <f t="shared" si="1714"/>
        <v>(215) 545-2226</v>
      </c>
      <c r="G15662" t="str">
        <f t="shared" si="1709"/>
        <v>1018 S 2nd Street</v>
      </c>
      <c r="H15662" t="str">
        <f t="shared" si="1710"/>
        <v>1018 S 2nd Street, Philadelphia, Pennsylvania 19147</v>
      </c>
      <c r="I15662" s="1" t="str">
        <f t="shared" si="1711"/>
        <v>19124</v>
      </c>
    </row>
    <row r="15663" spans="1:9" x14ac:dyDescent="0.45">
      <c r="A15663" t="s">
        <v>30661</v>
      </c>
      <c r="B15663" t="s">
        <v>30662</v>
      </c>
      <c r="C15663" t="str">
        <f t="shared" si="1712"/>
        <v>Catholic Cemeteries</v>
      </c>
      <c r="D15663" t="str">
        <f t="shared" si="1708"/>
        <v>Philadelphia, Pennsylvania</v>
      </c>
      <c r="E15663" t="str">
        <f t="shared" si="1713"/>
        <v>111 S 38th StreetPhiladelphia, Pennsylvania 19104</v>
      </c>
      <c r="F15663" t="str">
        <f t="shared" si="1714"/>
        <v>(215) 895-3450</v>
      </c>
      <c r="G15663" t="str">
        <f t="shared" si="1709"/>
        <v>111 S 38th Street</v>
      </c>
      <c r="H15663" t="str">
        <f t="shared" si="1710"/>
        <v>111 S 38th Street, Philadelphia, Pennsylvania 19104</v>
      </c>
      <c r="I15663" s="1" t="str">
        <f t="shared" si="1711"/>
        <v>19123</v>
      </c>
    </row>
    <row r="15664" spans="1:9" x14ac:dyDescent="0.45">
      <c r="A15664" t="s">
        <v>30663</v>
      </c>
      <c r="B15664" t="s">
        <v>30664</v>
      </c>
      <c r="C15664" t="str">
        <f t="shared" si="1712"/>
        <v>Cesicle F Enlow Funeral</v>
      </c>
      <c r="D15664" t="str">
        <f t="shared" si="1708"/>
        <v>Philadelphia, Pennsylvania</v>
      </c>
      <c r="E15664" t="str">
        <f t="shared" si="1713"/>
        <v>1605 N 21st StreetPhiladelphia, Pennsylvania 19121</v>
      </c>
      <c r="F15664" t="str">
        <f t="shared" si="1714"/>
        <v>(215) 763-3085</v>
      </c>
      <c r="G15664" t="str">
        <f t="shared" si="1709"/>
        <v>1605 N 21st Street</v>
      </c>
      <c r="H15664" t="str">
        <f t="shared" si="1710"/>
        <v>1605 N 21st Street, Philadelphia, Pennsylvania 19121</v>
      </c>
      <c r="I15664" s="1" t="str">
        <f t="shared" si="1711"/>
        <v>19146</v>
      </c>
    </row>
    <row r="15665" spans="1:9" x14ac:dyDescent="0.45">
      <c r="A15665" t="s">
        <v>30665</v>
      </c>
      <c r="B15665" t="s">
        <v>30666</v>
      </c>
      <c r="C15665" t="str">
        <f t="shared" si="1712"/>
        <v>Chandler-Nugent-Phillips Funeral</v>
      </c>
      <c r="D15665" t="str">
        <f t="shared" si="1708"/>
        <v>Philadelphia, Pennsylvania</v>
      </c>
      <c r="E15665" t="str">
        <f t="shared" si="1713"/>
        <v>1230 E Luzerne StreetPhiladelphia, Pennsylvania 19124</v>
      </c>
      <c r="F15665" t="str">
        <f t="shared" si="1714"/>
        <v>215-535-5900</v>
      </c>
      <c r="G15665" t="str">
        <f t="shared" si="1709"/>
        <v>1230 E Luzerne Street</v>
      </c>
      <c r="H15665" t="str">
        <f t="shared" si="1710"/>
        <v>1230 E Luzerne Street, Philadelphia, Pennsylvania 19124</v>
      </c>
      <c r="I15665" s="1" t="str">
        <f t="shared" si="1711"/>
        <v>19107</v>
      </c>
    </row>
    <row r="15666" spans="1:9" x14ac:dyDescent="0.45">
      <c r="A15666" t="s">
        <v>30667</v>
      </c>
      <c r="B15666" t="s">
        <v>30668</v>
      </c>
      <c r="C15666" t="str">
        <f t="shared" si="1712"/>
        <v>Charles J Roman Funeral</v>
      </c>
      <c r="D15666" t="str">
        <f t="shared" si="1708"/>
        <v>Philadelphia, Pennsylvania</v>
      </c>
      <c r="E15666" t="str">
        <f t="shared" si="1713"/>
        <v>1113 Mount Vernon StPhiladelphia, Pennsylvania 19123</v>
      </c>
      <c r="F15666" t="str">
        <f t="shared" si="1714"/>
        <v>(215) 765-4110</v>
      </c>
      <c r="G15666" t="str">
        <f t="shared" si="1709"/>
        <v>1113 Mount Vernon St</v>
      </c>
      <c r="H15666" t="str">
        <f t="shared" si="1710"/>
        <v>1113 Mount Vernon St, Philadelphia, Pennsylvania 19123</v>
      </c>
      <c r="I15666" s="1" t="str">
        <f t="shared" si="1711"/>
        <v>19151</v>
      </c>
    </row>
    <row r="15667" spans="1:9" x14ac:dyDescent="0.45">
      <c r="A15667" t="s">
        <v>30669</v>
      </c>
      <c r="B15667" t="s">
        <v>30670</v>
      </c>
      <c r="C15667" t="str">
        <f t="shared" si="1712"/>
        <v>Chew Funeral Home Inc</v>
      </c>
      <c r="D15667" t="str">
        <f t="shared" si="1708"/>
        <v>Philadelphia, Pennsylvania</v>
      </c>
      <c r="E15667" t="str">
        <f t="shared" si="1713"/>
        <v>2123-27 Christian StreetPhiladelphia, Pennsylvania 19146</v>
      </c>
      <c r="F15667" t="str">
        <f t="shared" si="1714"/>
        <v>(215) 545-3230</v>
      </c>
      <c r="G15667" t="str">
        <f t="shared" si="1709"/>
        <v>2123-27 Christian Street</v>
      </c>
      <c r="H15667" t="str">
        <f t="shared" si="1710"/>
        <v>2123-27 Christian Street, Philadelphia, Pennsylvania 19146</v>
      </c>
      <c r="I15667" s="1" t="str">
        <f t="shared" si="1711"/>
        <v>19147</v>
      </c>
    </row>
    <row r="15668" spans="1:9" x14ac:dyDescent="0.45">
      <c r="A15668" t="s">
        <v>30671</v>
      </c>
      <c r="B15668" t="s">
        <v>30672</v>
      </c>
      <c r="C15668" t="str">
        <f t="shared" si="1712"/>
        <v>Choi Funeral Home</v>
      </c>
      <c r="D15668" t="str">
        <f t="shared" si="1708"/>
        <v>Philadelphia, Pennsylvania</v>
      </c>
      <c r="E15668" t="str">
        <f t="shared" si="1713"/>
        <v>247 N 12th StreetPhiladelphia, Pennsylvania 19107</v>
      </c>
      <c r="F15668" t="str">
        <f t="shared" si="1714"/>
        <v>215-629-1923</v>
      </c>
      <c r="G15668" t="str">
        <f t="shared" si="1709"/>
        <v>247 N 12th Street</v>
      </c>
      <c r="H15668" t="str">
        <f t="shared" si="1710"/>
        <v>247 N 12th Street, Philadelphia, Pennsylvania 19107</v>
      </c>
      <c r="I15668" s="1" t="str">
        <f t="shared" si="1711"/>
        <v>19140</v>
      </c>
    </row>
    <row r="15669" spans="1:9" x14ac:dyDescent="0.45">
      <c r="A15669" t="s">
        <v>30673</v>
      </c>
      <c r="B15669" t="s">
        <v>30674</v>
      </c>
      <c r="C15669" t="str">
        <f t="shared" si="1712"/>
        <v>Christopher G. Kent Funeral Home</v>
      </c>
      <c r="D15669" t="str">
        <f t="shared" si="1708"/>
        <v>Philadelphia, Pennsylvania</v>
      </c>
      <c r="E15669" t="str">
        <f t="shared" si="1713"/>
        <v>6506-6520 Haverford AvePhiladelphia, Pennsylvania 19151</v>
      </c>
      <c r="F15669" t="str">
        <f t="shared" si="1714"/>
        <v>215-748-1900</v>
      </c>
      <c r="G15669" t="str">
        <f t="shared" si="1709"/>
        <v>6506-6520 Haverford Ave</v>
      </c>
      <c r="H15669" t="str">
        <f t="shared" si="1710"/>
        <v>6506-6520 Haverford Ave, Philadelphia, Pennsylvania 19151</v>
      </c>
      <c r="I15669" s="1" t="str">
        <f t="shared" si="1711"/>
        <v>19140</v>
      </c>
    </row>
    <row r="15670" spans="1:9" x14ac:dyDescent="0.45">
      <c r="A15670" t="s">
        <v>30675</v>
      </c>
      <c r="B15670" t="s">
        <v>30676</v>
      </c>
      <c r="C15670" t="str">
        <f t="shared" si="1712"/>
        <v>Clyde C Pelzer Funeral Home</v>
      </c>
      <c r="D15670" t="str">
        <f t="shared" si="1708"/>
        <v>Philadelphia, Pennsylvania</v>
      </c>
      <c r="E15670" t="str">
        <f t="shared" si="1713"/>
        <v>845 S 3rd StreetPhiladelphia, Pennsylvania 19147</v>
      </c>
      <c r="F15670" t="str">
        <f t="shared" si="1714"/>
        <v>(215) 467-4561</v>
      </c>
      <c r="G15670" t="str">
        <f t="shared" si="1709"/>
        <v>845 S 3rd Street</v>
      </c>
      <c r="H15670" t="str">
        <f t="shared" si="1710"/>
        <v>845 S 3rd Street, Philadelphia, Pennsylvania 19147</v>
      </c>
      <c r="I15670" s="1" t="str">
        <f t="shared" si="1711"/>
        <v>19144</v>
      </c>
    </row>
    <row r="15671" spans="1:9" x14ac:dyDescent="0.45">
      <c r="A15671" t="s">
        <v>30677</v>
      </c>
      <c r="B15671" t="s">
        <v>30678</v>
      </c>
      <c r="C15671" t="str">
        <f t="shared" si="1712"/>
        <v>Compagnola Funeral Home</v>
      </c>
      <c r="D15671" t="str">
        <f t="shared" si="1708"/>
        <v>Philadelphia, Pennsylvania</v>
      </c>
      <c r="E15671" t="str">
        <f t="shared" si="1713"/>
        <v>4405 North 5 StPhiladelphia, Pennsylvania 19140</v>
      </c>
      <c r="F15671" t="str">
        <f t="shared" si="1714"/>
        <v>215-324-9002</v>
      </c>
      <c r="G15671" t="str">
        <f t="shared" si="1709"/>
        <v>4405 North 5 St</v>
      </c>
      <c r="H15671" t="str">
        <f t="shared" si="1710"/>
        <v>4405 North 5 St, Philadelphia, Pennsylvania 19140</v>
      </c>
      <c r="I15671" s="1" t="str">
        <f t="shared" si="1711"/>
        <v>19122</v>
      </c>
    </row>
    <row r="15672" spans="1:9" x14ac:dyDescent="0.45">
      <c r="A15672" t="s">
        <v>30677</v>
      </c>
      <c r="B15672" t="s">
        <v>30678</v>
      </c>
      <c r="C15672" t="str">
        <f t="shared" si="1712"/>
        <v>Compagnola Funeral Home</v>
      </c>
      <c r="D15672" t="str">
        <f t="shared" si="1708"/>
        <v>Philadelphia, Pennsylvania</v>
      </c>
      <c r="E15672" t="str">
        <f t="shared" si="1713"/>
        <v>4405 North 5 StPhiladelphia, Pennsylvania 19140</v>
      </c>
      <c r="F15672" t="str">
        <f t="shared" si="1714"/>
        <v>215-324-9002</v>
      </c>
      <c r="G15672" t="str">
        <f t="shared" si="1709"/>
        <v>4405 North 5 St</v>
      </c>
      <c r="H15672" t="str">
        <f t="shared" si="1710"/>
        <v>4405 North 5 St, Philadelphia, Pennsylvania 19140</v>
      </c>
      <c r="I15672" s="1" t="str">
        <f t="shared" si="1711"/>
        <v>19151</v>
      </c>
    </row>
    <row r="15673" spans="1:9" x14ac:dyDescent="0.45">
      <c r="A15673" t="s">
        <v>30679</v>
      </c>
      <c r="B15673" t="s">
        <v>30680</v>
      </c>
      <c r="C15673" t="str">
        <f t="shared" si="1712"/>
        <v>Congleton Funeral Home</v>
      </c>
      <c r="D15673" t="str">
        <f t="shared" si="1708"/>
        <v>Philadelphia, Pennsylvania</v>
      </c>
      <c r="E15673" t="str">
        <f t="shared" si="1713"/>
        <v>67 W Logan StreetPhiladelphia, Pennsylvania 19144</v>
      </c>
      <c r="F15673" t="str">
        <f t="shared" si="1714"/>
        <v>215-849-7327</v>
      </c>
      <c r="G15673" t="str">
        <f t="shared" si="1709"/>
        <v>67 W Logan Street</v>
      </c>
      <c r="H15673" t="str">
        <f t="shared" si="1710"/>
        <v>67 W Logan Street, Philadelphia, Pennsylvania 19144</v>
      </c>
      <c r="I15673" s="1" t="str">
        <f t="shared" si="1711"/>
        <v>19151</v>
      </c>
    </row>
    <row r="15674" spans="1:9" x14ac:dyDescent="0.45">
      <c r="A15674" t="s">
        <v>30681</v>
      </c>
      <c r="B15674" t="s">
        <v>30682</v>
      </c>
      <c r="C15674" t="str">
        <f t="shared" si="1712"/>
        <v>Cordoza Jacks Funeral Home</v>
      </c>
      <c r="D15674" t="str">
        <f t="shared" si="1708"/>
        <v>Philadelphia, Pennsylvania</v>
      </c>
      <c r="E15674" t="str">
        <f t="shared" si="1713"/>
        <v>1403 N Franklin StreetPhiladelphia, Pennsylvania 19122</v>
      </c>
      <c r="F15674" t="str">
        <f t="shared" si="1714"/>
        <v>215-763-4456</v>
      </c>
      <c r="G15674" t="str">
        <f t="shared" si="1709"/>
        <v>1403 N Franklin Street</v>
      </c>
      <c r="H15674" t="str">
        <f t="shared" si="1710"/>
        <v>1403 N Franklin Street, Philadelphia, Pennsylvania 19122</v>
      </c>
      <c r="I15674" s="1" t="str">
        <f t="shared" si="1711"/>
        <v>19121</v>
      </c>
    </row>
    <row r="15675" spans="1:9" x14ac:dyDescent="0.45">
      <c r="A15675" t="s">
        <v>30683</v>
      </c>
      <c r="B15675" t="s">
        <v>30684</v>
      </c>
      <c r="C15675" t="str">
        <f t="shared" si="1712"/>
        <v>D'Allura Funeral Home</v>
      </c>
      <c r="D15675" t="str">
        <f t="shared" si="1708"/>
        <v>Philadelphia, Pennsylvania</v>
      </c>
      <c r="E15675" t="str">
        <f t="shared" si="1713"/>
        <v>6601 Haverford AvenuePhiladelphia, Pennsylvania 19151</v>
      </c>
      <c r="F15675" t="str">
        <f t="shared" si="1714"/>
        <v>(215) 472-8900</v>
      </c>
      <c r="G15675" t="str">
        <f t="shared" si="1709"/>
        <v>6601 Haverford Avenue</v>
      </c>
      <c r="H15675" t="str">
        <f t="shared" si="1710"/>
        <v>6601 Haverford Avenue, Philadelphia, Pennsylvania 19151</v>
      </c>
      <c r="I15675" s="1" t="str">
        <f t="shared" si="1711"/>
        <v>19111</v>
      </c>
    </row>
    <row r="15676" spans="1:9" x14ac:dyDescent="0.45">
      <c r="A15676" t="s">
        <v>30685</v>
      </c>
      <c r="B15676" t="s">
        <v>30686</v>
      </c>
      <c r="C15676" t="str">
        <f t="shared" si="1712"/>
        <v>D'Anjolell Memorial Homes</v>
      </c>
      <c r="D15676" t="str">
        <f t="shared" si="1708"/>
        <v>Philadelphia, Pennsylvania</v>
      </c>
      <c r="E15676" t="str">
        <f t="shared" si="1713"/>
        <v>6506 Haverford Avenue # 20Philadelphia, Pennsylvania 19151</v>
      </c>
      <c r="F15676" t="str">
        <f t="shared" si="1714"/>
        <v>215-472-7471</v>
      </c>
      <c r="G15676" t="str">
        <f t="shared" si="1709"/>
        <v>6506 Haverford Avenue # 20</v>
      </c>
      <c r="H15676" t="str">
        <f t="shared" si="1710"/>
        <v>6506 Haverford Avenue # 20, Philadelphia, Pennsylvania 19151</v>
      </c>
      <c r="I15676" s="1" t="str">
        <f t="shared" si="1711"/>
        <v>19111</v>
      </c>
    </row>
    <row r="15677" spans="1:9" x14ac:dyDescent="0.45">
      <c r="A15677" t="s">
        <v>30687</v>
      </c>
      <c r="B15677" t="s">
        <v>30688</v>
      </c>
      <c r="C15677" t="str">
        <f t="shared" si="1712"/>
        <v>Dallas M Miller</v>
      </c>
      <c r="D15677" t="str">
        <f t="shared" si="1708"/>
        <v>Philadelphia, Pennsylvania</v>
      </c>
      <c r="E15677" t="str">
        <f t="shared" si="1713"/>
        <v>1500 N 17th StreetPhiladelphia, Pennsylvania 19121</v>
      </c>
      <c r="F15677" t="str">
        <f t="shared" si="1714"/>
        <v>215-763-6624</v>
      </c>
      <c r="G15677" t="str">
        <f t="shared" si="1709"/>
        <v>1500 N 17th Street</v>
      </c>
      <c r="H15677" t="str">
        <f t="shared" si="1710"/>
        <v>1500 N 17th Street, Philadelphia, Pennsylvania 19121</v>
      </c>
      <c r="I15677" s="1" t="str">
        <f t="shared" si="1711"/>
        <v>19144</v>
      </c>
    </row>
    <row r="15678" spans="1:9" x14ac:dyDescent="0.45">
      <c r="A15678" t="s">
        <v>30689</v>
      </c>
      <c r="B15678" t="s">
        <v>30690</v>
      </c>
      <c r="C15678" t="str">
        <f t="shared" si="1712"/>
        <v>Dean / Geitner / Givnish Funeral Homes Inc</v>
      </c>
      <c r="D15678" t="str">
        <f t="shared" si="1708"/>
        <v>Philadelphia, Pennsylvania</v>
      </c>
      <c r="E15678" t="str">
        <f t="shared" si="1713"/>
        <v>6400 Rising Sun AvenuePhiladelphia, Pennsylvania 19111</v>
      </c>
      <c r="F15678" t="str">
        <f t="shared" si="1714"/>
        <v>(215) 745-1007</v>
      </c>
      <c r="G15678" t="str">
        <f t="shared" si="1709"/>
        <v>6400 Rising Sun Avenue</v>
      </c>
      <c r="H15678" t="str">
        <f t="shared" si="1710"/>
        <v>6400 Rising Sun Avenue, Philadelphia, Pennsylvania 19111</v>
      </c>
      <c r="I15678" s="1" t="str">
        <f t="shared" si="1711"/>
        <v>19136</v>
      </c>
    </row>
    <row r="15679" spans="1:9" x14ac:dyDescent="0.45">
      <c r="A15679" t="s">
        <v>30689</v>
      </c>
      <c r="B15679" t="s">
        <v>30690</v>
      </c>
      <c r="C15679" t="str">
        <f t="shared" si="1712"/>
        <v>Dean / Geitner / Givnish Funeral Homes Inc</v>
      </c>
      <c r="D15679" t="str">
        <f t="shared" si="1708"/>
        <v>Philadelphia, Pennsylvania</v>
      </c>
      <c r="E15679" t="str">
        <f t="shared" si="1713"/>
        <v>6400 Rising Sun AvenuePhiladelphia, Pennsylvania 19111</v>
      </c>
      <c r="F15679" t="str">
        <f t="shared" si="1714"/>
        <v>(215) 745-1007</v>
      </c>
      <c r="G15679" t="str">
        <f t="shared" si="1709"/>
        <v>6400 Rising Sun Avenue</v>
      </c>
      <c r="H15679" t="str">
        <f t="shared" si="1710"/>
        <v>6400 Rising Sun Avenue, Philadelphia, Pennsylvania 19111</v>
      </c>
      <c r="I15679" s="1" t="str">
        <f t="shared" si="1711"/>
        <v>19131</v>
      </c>
    </row>
    <row r="15680" spans="1:9" x14ac:dyDescent="0.45">
      <c r="A15680" t="s">
        <v>30691</v>
      </c>
      <c r="B15680" t="s">
        <v>30692</v>
      </c>
      <c r="C15680" t="str">
        <f t="shared" si="1712"/>
        <v>Deborah L Wilson Funeral Home</v>
      </c>
      <c r="D15680" t="str">
        <f t="shared" si="1708"/>
        <v>Philadelphia, Pennsylvania</v>
      </c>
      <c r="E15680" t="str">
        <f t="shared" si="1713"/>
        <v>216 W Coulter StreetPhiladelphia, Pennsylvania 19144</v>
      </c>
      <c r="F15680" t="str">
        <f t="shared" si="1714"/>
        <v>215-848-9776</v>
      </c>
      <c r="G15680" t="str">
        <f t="shared" si="1709"/>
        <v>216 W Coulter Street</v>
      </c>
      <c r="H15680" t="str">
        <f t="shared" si="1710"/>
        <v>216 W Coulter Street, Philadelphia, Pennsylvania 19144</v>
      </c>
      <c r="I15680" s="1" t="str">
        <f t="shared" si="1711"/>
        <v>19131</v>
      </c>
    </row>
    <row r="15681" spans="1:9" x14ac:dyDescent="0.45">
      <c r="A15681" t="s">
        <v>30693</v>
      </c>
      <c r="B15681" t="s">
        <v>30694</v>
      </c>
      <c r="C15681" t="str">
        <f t="shared" si="1712"/>
        <v>Delaware Valley Cremation Center</v>
      </c>
      <c r="D15681" t="str">
        <f t="shared" si="1708"/>
        <v>Philadelphia, Pennsylvania</v>
      </c>
      <c r="E15681" t="str">
        <f t="shared" si="1713"/>
        <v>7350 State RoadPhiladelphia, Pennsylvania 19136</v>
      </c>
      <c r="F15681" t="str">
        <f t="shared" si="1714"/>
        <v>215-543-9339</v>
      </c>
      <c r="G15681" t="str">
        <f t="shared" si="1709"/>
        <v>7350 State Road</v>
      </c>
      <c r="H15681" t="str">
        <f t="shared" si="1710"/>
        <v>7350 State Road, Philadelphia, Pennsylvania 19136</v>
      </c>
      <c r="I15681" s="1" t="str">
        <f t="shared" si="1711"/>
        <v>19120</v>
      </c>
    </row>
    <row r="15682" spans="1:9" x14ac:dyDescent="0.45">
      <c r="A15682" t="s">
        <v>30695</v>
      </c>
      <c r="B15682" t="s">
        <v>30696</v>
      </c>
      <c r="C15682" t="str">
        <f t="shared" si="1712"/>
        <v>DFS Memorials</v>
      </c>
      <c r="D15682" t="str">
        <f t="shared" ref="D15682:D15745" si="1715">RIGHT($A15682,LEN($A15682) - FIND(",",$A15682)-1)</f>
        <v>Philadelphia, Pennsylvania</v>
      </c>
      <c r="E15682" t="str">
        <f t="shared" si="1713"/>
        <v>Philadelphia, Pennsylvania 19131</v>
      </c>
      <c r="F15682" t="str">
        <f t="shared" si="1714"/>
        <v>(215) 310-0777</v>
      </c>
      <c r="G15682" t="str">
        <f t="shared" ref="G15682:G15745" si="1716">LEFT(E15682, FIND(D15682,E15682)-1)</f>
        <v/>
      </c>
      <c r="H15682" t="str">
        <f t="shared" ref="H15682:H15745" si="1717">_xlfn.CONCAT(G15682,", ",D15682," ", RIGHT(E15682,5))</f>
        <v>, Philadelphia, Pennsylvania 19131</v>
      </c>
      <c r="I15682" s="1" t="str">
        <f t="shared" ref="I15682:I15745" si="1718">RIGHT(E15685,5)</f>
        <v>19130</v>
      </c>
    </row>
    <row r="15683" spans="1:9" x14ac:dyDescent="0.45">
      <c r="A15683" t="s">
        <v>30695</v>
      </c>
      <c r="B15683" t="s">
        <v>30696</v>
      </c>
      <c r="C15683" t="str">
        <f t="shared" ref="C15683:C15746" si="1719">LEFT($A15683,FIND(",", $A15683)-1)</f>
        <v>DFS Memorials</v>
      </c>
      <c r="D15683" t="str">
        <f t="shared" si="1715"/>
        <v>Philadelphia, Pennsylvania</v>
      </c>
      <c r="E15683" t="str">
        <f t="shared" ref="E15683:E15746" si="1720">LEFT($B15683,FIND("Phone",$B15683)-1)</f>
        <v>Philadelphia, Pennsylvania 19131</v>
      </c>
      <c r="F15683" t="str">
        <f t="shared" ref="F15683:F15746" si="1721">RIGHT($B15683,LEN($B15683) - FIND("Phone",$B15683)-6)</f>
        <v>(215) 310-0777</v>
      </c>
      <c r="G15683" t="str">
        <f t="shared" si="1716"/>
        <v/>
      </c>
      <c r="H15683" t="str">
        <f t="shared" si="1717"/>
        <v>, Philadelphia, Pennsylvania 19131</v>
      </c>
      <c r="I15683" s="1" t="str">
        <f t="shared" si="1718"/>
        <v>19134</v>
      </c>
    </row>
    <row r="15684" spans="1:9" x14ac:dyDescent="0.45">
      <c r="A15684" t="s">
        <v>30697</v>
      </c>
      <c r="B15684" t="s">
        <v>30698</v>
      </c>
      <c r="C15684" t="str">
        <f t="shared" si="1719"/>
        <v>Di Pinto-Mehl Funeral Home</v>
      </c>
      <c r="D15684" t="str">
        <f t="shared" si="1715"/>
        <v>Philadelphia, Pennsylvania</v>
      </c>
      <c r="E15684" t="str">
        <f t="shared" si="1720"/>
        <v>5720 Rising Sun AvenuePhiladelphia, Pennsylvania 19120</v>
      </c>
      <c r="F15684" t="str">
        <f t="shared" si="1721"/>
        <v>215-342-1040</v>
      </c>
      <c r="G15684" t="str">
        <f t="shared" si="1716"/>
        <v>5720 Rising Sun Avenue</v>
      </c>
      <c r="H15684" t="str">
        <f t="shared" si="1717"/>
        <v>5720 Rising Sun Avenue, Philadelphia, Pennsylvania 19120</v>
      </c>
      <c r="I15684" s="1" t="str">
        <f t="shared" si="1718"/>
        <v>19125</v>
      </c>
    </row>
    <row r="15685" spans="1:9" x14ac:dyDescent="0.45">
      <c r="A15685" t="s">
        <v>30699</v>
      </c>
      <c r="B15685" t="s">
        <v>30700</v>
      </c>
      <c r="C15685" t="str">
        <f t="shared" si="1719"/>
        <v>Dinan Funeral Home</v>
      </c>
      <c r="D15685" t="str">
        <f t="shared" si="1715"/>
        <v>Philadelphia, Pennsylvania</v>
      </c>
      <c r="E15685" t="str">
        <f t="shared" si="1720"/>
        <v>1923 Spring Garden StreetPhiladelphia, Pennsylvania 19130</v>
      </c>
      <c r="F15685" t="str">
        <f t="shared" si="1721"/>
        <v>(215) 563-3655</v>
      </c>
      <c r="G15685" t="str">
        <f t="shared" si="1716"/>
        <v>1923 Spring Garden Street</v>
      </c>
      <c r="H15685" t="str">
        <f t="shared" si="1717"/>
        <v>1923 Spring Garden Street, Philadelphia, Pennsylvania 19130</v>
      </c>
      <c r="I15685" s="1" t="str">
        <f t="shared" si="1718"/>
        <v>19120</v>
      </c>
    </row>
    <row r="15686" spans="1:9" x14ac:dyDescent="0.45">
      <c r="A15686" t="s">
        <v>30701</v>
      </c>
      <c r="B15686" t="s">
        <v>30702</v>
      </c>
      <c r="C15686" t="str">
        <f t="shared" si="1719"/>
        <v>Dominic J Earaminas Funeral</v>
      </c>
      <c r="D15686" t="str">
        <f t="shared" si="1715"/>
        <v>Philadelphia, Pennsylvania</v>
      </c>
      <c r="E15686" t="str">
        <f t="shared" si="1720"/>
        <v>2339 E Allegheny AvenuePhiladelphia, Pennsylvania 19134</v>
      </c>
      <c r="F15686" t="str">
        <f t="shared" si="1721"/>
        <v>215-634-4202</v>
      </c>
      <c r="G15686" t="str">
        <f t="shared" si="1716"/>
        <v>2339 E Allegheny Avenue</v>
      </c>
      <c r="H15686" t="str">
        <f t="shared" si="1717"/>
        <v>2339 E Allegheny Avenue, Philadelphia, Pennsylvania 19134</v>
      </c>
      <c r="I15686" s="1" t="str">
        <f t="shared" si="1718"/>
        <v>19121</v>
      </c>
    </row>
    <row r="15687" spans="1:9" x14ac:dyDescent="0.45">
      <c r="A15687" t="s">
        <v>30703</v>
      </c>
      <c r="B15687" t="s">
        <v>30704</v>
      </c>
      <c r="C15687" t="str">
        <f t="shared" si="1719"/>
        <v>Downs-Rafferty Funeral Home</v>
      </c>
      <c r="D15687" t="str">
        <f t="shared" si="1715"/>
        <v>Philadelphia, Pennsylvania</v>
      </c>
      <c r="E15687" t="str">
        <f t="shared" si="1720"/>
        <v>443 E Girard AvePhiladelphia, Pennsylvania 19125</v>
      </c>
      <c r="F15687" t="str">
        <f t="shared" si="1721"/>
        <v>(215) 425-2032</v>
      </c>
      <c r="G15687" t="str">
        <f t="shared" si="1716"/>
        <v>443 E Girard Ave</v>
      </c>
      <c r="H15687" t="str">
        <f t="shared" si="1717"/>
        <v>443 E Girard Ave, Philadelphia, Pennsylvania 19125</v>
      </c>
      <c r="I15687" s="1" t="str">
        <f t="shared" si="1718"/>
        <v>19135</v>
      </c>
    </row>
    <row r="15688" spans="1:9" x14ac:dyDescent="0.45">
      <c r="A15688" t="s">
        <v>30705</v>
      </c>
      <c r="B15688" t="s">
        <v>30706</v>
      </c>
      <c r="C15688" t="str">
        <f t="shared" si="1719"/>
        <v>Dublin Funeral Service Inc</v>
      </c>
      <c r="D15688" t="str">
        <f t="shared" si="1715"/>
        <v>Philadelphia, Pennsylvania</v>
      </c>
      <c r="E15688" t="str">
        <f t="shared" si="1720"/>
        <v>5800 North 5 StPhiladelphia, Pennsylvania 19120</v>
      </c>
      <c r="F15688" t="str">
        <f t="shared" si="1721"/>
        <v>215-927-2000</v>
      </c>
      <c r="G15688" t="str">
        <f t="shared" si="1716"/>
        <v>5800 North 5 St</v>
      </c>
      <c r="H15688" t="str">
        <f t="shared" si="1717"/>
        <v>5800 North 5 St, Philadelphia, Pennsylvania 19120</v>
      </c>
      <c r="I15688" s="1" t="str">
        <f t="shared" si="1718"/>
        <v>19134</v>
      </c>
    </row>
    <row r="15689" spans="1:9" x14ac:dyDescent="0.45">
      <c r="A15689" t="s">
        <v>30707</v>
      </c>
      <c r="B15689" t="s">
        <v>30708</v>
      </c>
      <c r="C15689" t="str">
        <f t="shared" si="1719"/>
        <v>Dupree Funeral Home Inc</v>
      </c>
      <c r="D15689" t="str">
        <f t="shared" si="1715"/>
        <v>Philadelphia, Pennsylvania</v>
      </c>
      <c r="E15689" t="str">
        <f t="shared" si="1720"/>
        <v>2809 W Diamond StreetPhiladelphia, Pennsylvania 19121</v>
      </c>
      <c r="F15689" t="str">
        <f t="shared" si="1721"/>
        <v>(215) 763-5126</v>
      </c>
      <c r="G15689" t="str">
        <f t="shared" si="1716"/>
        <v>2809 W Diamond Street</v>
      </c>
      <c r="H15689" t="str">
        <f t="shared" si="1717"/>
        <v>2809 W Diamond Street, Philadelphia, Pennsylvania 19121</v>
      </c>
      <c r="I15689" s="1" t="str">
        <f t="shared" si="1718"/>
        <v>19125</v>
      </c>
    </row>
    <row r="15690" spans="1:9" x14ac:dyDescent="0.45">
      <c r="A15690" t="s">
        <v>30709</v>
      </c>
      <c r="B15690" t="s">
        <v>30710</v>
      </c>
      <c r="C15690" t="str">
        <f t="shared" si="1719"/>
        <v>Edgar S Robinson Funeral Home</v>
      </c>
      <c r="D15690" t="str">
        <f t="shared" si="1715"/>
        <v>Philadelphia, Pennsylvania</v>
      </c>
      <c r="E15690" t="str">
        <f t="shared" si="1720"/>
        <v>6157 Torresdale AvenuePhiladelphia, Pennsylvania 19135</v>
      </c>
      <c r="F15690" t="str">
        <f t="shared" si="1721"/>
        <v>(215) 333-7731</v>
      </c>
      <c r="G15690" t="str">
        <f t="shared" si="1716"/>
        <v>6157 Torresdale Avenue</v>
      </c>
      <c r="H15690" t="str">
        <f t="shared" si="1717"/>
        <v>6157 Torresdale Avenue, Philadelphia, Pennsylvania 19135</v>
      </c>
      <c r="I15690" s="1" t="str">
        <f t="shared" si="1718"/>
        <v>19124</v>
      </c>
    </row>
    <row r="15691" spans="1:9" x14ac:dyDescent="0.45">
      <c r="A15691" t="s">
        <v>30711</v>
      </c>
      <c r="B15691" t="s">
        <v>30712</v>
      </c>
      <c r="C15691" t="str">
        <f t="shared" si="1719"/>
        <v>Edward C Tomaszewski Inc</v>
      </c>
      <c r="D15691" t="str">
        <f t="shared" si="1715"/>
        <v>Philadelphia, Pennsylvania</v>
      </c>
      <c r="E15691" t="str">
        <f t="shared" si="1720"/>
        <v>2728 E Allegheny AvenuePhiladelphia, Pennsylvania 19134</v>
      </c>
      <c r="F15691" t="str">
        <f t="shared" si="1721"/>
        <v>215-739-6624</v>
      </c>
      <c r="G15691" t="str">
        <f t="shared" si="1716"/>
        <v>2728 E Allegheny Avenue</v>
      </c>
      <c r="H15691" t="str">
        <f t="shared" si="1717"/>
        <v>2728 E Allegheny Avenue, Philadelphia, Pennsylvania 19134</v>
      </c>
      <c r="I15691" s="1" t="str">
        <f t="shared" si="1718"/>
        <v>19135</v>
      </c>
    </row>
    <row r="15692" spans="1:9" x14ac:dyDescent="0.45">
      <c r="A15692" t="s">
        <v>30713</v>
      </c>
      <c r="B15692" t="s">
        <v>30714</v>
      </c>
      <c r="C15692" t="str">
        <f t="shared" si="1719"/>
        <v>Edward H McBride Funeral</v>
      </c>
      <c r="D15692" t="str">
        <f t="shared" si="1715"/>
        <v>Philadelphia, Pennsylvania</v>
      </c>
      <c r="E15692" t="str">
        <f t="shared" si="1720"/>
        <v>2321 E Huntingdon StPhiladelphia, Pennsylvania 19125</v>
      </c>
      <c r="F15692" t="str">
        <f t="shared" si="1721"/>
        <v>(215) 739-4162</v>
      </c>
      <c r="G15692" t="str">
        <f t="shared" si="1716"/>
        <v>2321 E Huntingdon St</v>
      </c>
      <c r="H15692" t="str">
        <f t="shared" si="1717"/>
        <v>2321 E Huntingdon St, Philadelphia, Pennsylvania 19125</v>
      </c>
      <c r="I15692" s="1" t="str">
        <f t="shared" si="1718"/>
        <v>19137</v>
      </c>
    </row>
    <row r="15693" spans="1:9" x14ac:dyDescent="0.45">
      <c r="A15693" t="s">
        <v>30715</v>
      </c>
      <c r="B15693" t="s">
        <v>30716</v>
      </c>
      <c r="C15693" t="str">
        <f t="shared" si="1719"/>
        <v>Edward J Guckin Funeral Home</v>
      </c>
      <c r="D15693" t="str">
        <f t="shared" si="1715"/>
        <v>Philadelphia, Pennsylvania</v>
      </c>
      <c r="E15693" t="str">
        <f t="shared" si="1720"/>
        <v>1419 E Hunting Park AvenuePhiladelphia, Pennsylvania 19124</v>
      </c>
      <c r="F15693" t="str">
        <f t="shared" si="1721"/>
        <v>215-743-7256</v>
      </c>
      <c r="G15693" t="str">
        <f t="shared" si="1716"/>
        <v>1419 E Hunting Park Avenue</v>
      </c>
      <c r="H15693" t="str">
        <f t="shared" si="1717"/>
        <v>1419 E Hunting Park Avenue, Philadelphia, Pennsylvania 19124</v>
      </c>
      <c r="I15693" s="1" t="str">
        <f t="shared" si="1718"/>
        <v>19146</v>
      </c>
    </row>
    <row r="15694" spans="1:9" x14ac:dyDescent="0.45">
      <c r="A15694" t="s">
        <v>30717</v>
      </c>
      <c r="B15694" t="s">
        <v>30718</v>
      </c>
      <c r="C15694" t="str">
        <f t="shared" si="1719"/>
        <v>Edward J Petner Funeral Home</v>
      </c>
      <c r="D15694" t="str">
        <f t="shared" si="1715"/>
        <v>Philadelphia, Pennsylvania</v>
      </c>
      <c r="E15694" t="str">
        <f t="shared" si="1720"/>
        <v>6421 Frankford AvenuePhiladelphia, Pennsylvania 19135</v>
      </c>
      <c r="F15694" t="str">
        <f t="shared" si="1721"/>
        <v>(215) 338-1466</v>
      </c>
      <c r="G15694" t="str">
        <f t="shared" si="1716"/>
        <v>6421 Frankford Avenue</v>
      </c>
      <c r="H15694" t="str">
        <f t="shared" si="1717"/>
        <v>6421 Frankford Avenue, Philadelphia, Pennsylvania 19135</v>
      </c>
      <c r="I15694" s="1" t="str">
        <f t="shared" si="1718"/>
        <v>19119</v>
      </c>
    </row>
    <row r="15695" spans="1:9" x14ac:dyDescent="0.45">
      <c r="A15695" t="s">
        <v>30719</v>
      </c>
      <c r="B15695" t="s">
        <v>30720</v>
      </c>
      <c r="C15695" t="str">
        <f t="shared" si="1719"/>
        <v>Edward M Walczak &amp; Son Funeral</v>
      </c>
      <c r="D15695" t="str">
        <f t="shared" si="1715"/>
        <v>Philadelphia, Pennsylvania</v>
      </c>
      <c r="E15695" t="str">
        <f t="shared" si="1720"/>
        <v>2391 Orthodox StreetPhiladelphia, Pennsylvania 19137</v>
      </c>
      <c r="F15695" t="str">
        <f t="shared" si="1721"/>
        <v>(215) 535-0950</v>
      </c>
      <c r="G15695" t="str">
        <f t="shared" si="1716"/>
        <v>2391 Orthodox Street</v>
      </c>
      <c r="H15695" t="str">
        <f t="shared" si="1717"/>
        <v>2391 Orthodox Street, Philadelphia, Pennsylvania 19137</v>
      </c>
      <c r="I15695" s="1" t="str">
        <f t="shared" si="1718"/>
        <v>19128</v>
      </c>
    </row>
    <row r="15696" spans="1:9" x14ac:dyDescent="0.45">
      <c r="A15696" t="s">
        <v>30721</v>
      </c>
      <c r="B15696" t="s">
        <v>30722</v>
      </c>
      <c r="C15696" t="str">
        <f t="shared" si="1719"/>
        <v>Emery &amp; Bey Funeral Home Inc</v>
      </c>
      <c r="D15696" t="str">
        <f t="shared" si="1715"/>
        <v>Philadelphia, Pennsylvania</v>
      </c>
      <c r="E15696" t="str">
        <f t="shared" si="1720"/>
        <v>1232 S 22nd StreetPhiladelphia, Pennsylvania 19146</v>
      </c>
      <c r="F15696" t="str">
        <f t="shared" si="1721"/>
        <v>215-468-1585</v>
      </c>
      <c r="G15696" t="str">
        <f t="shared" si="1716"/>
        <v>1232 S 22nd Street</v>
      </c>
      <c r="H15696" t="str">
        <f t="shared" si="1717"/>
        <v>1232 S 22nd Street, Philadelphia, Pennsylvania 19146</v>
      </c>
      <c r="I15696" s="1" t="str">
        <f t="shared" si="1718"/>
        <v>19134</v>
      </c>
    </row>
    <row r="15697" spans="1:9" x14ac:dyDescent="0.45">
      <c r="A15697" t="s">
        <v>30723</v>
      </c>
      <c r="B15697" t="s">
        <v>30724</v>
      </c>
      <c r="C15697" t="str">
        <f t="shared" si="1719"/>
        <v>Emmanuel Johnson Funeral Home Inc</v>
      </c>
      <c r="D15697" t="str">
        <f t="shared" si="1715"/>
        <v>Philadelphia, Pennsylvania</v>
      </c>
      <c r="E15697" t="str">
        <f t="shared" si="1720"/>
        <v>6653-55 Chew AvenuePhiladelphia, Pennsylvania 19119</v>
      </c>
      <c r="F15697" t="str">
        <f t="shared" si="1721"/>
        <v>(215) 438-6747</v>
      </c>
      <c r="G15697" t="str">
        <f t="shared" si="1716"/>
        <v>6653-55 Chew Avenue</v>
      </c>
      <c r="H15697" t="str">
        <f t="shared" si="1717"/>
        <v>6653-55 Chew Avenue, Philadelphia, Pennsylvania 19119</v>
      </c>
      <c r="I15697" s="1" t="str">
        <f t="shared" si="1718"/>
        <v>19130</v>
      </c>
    </row>
    <row r="15698" spans="1:9" x14ac:dyDescent="0.45">
      <c r="A15698" t="s">
        <v>30725</v>
      </c>
      <c r="B15698" t="s">
        <v>30726</v>
      </c>
      <c r="C15698" t="str">
        <f t="shared" si="1719"/>
        <v>Fitzpatrick Funeral Home Inc</v>
      </c>
      <c r="D15698" t="str">
        <f t="shared" si="1715"/>
        <v>Philadelphia, Pennsylvania</v>
      </c>
      <c r="E15698" t="str">
        <f t="shared" si="1720"/>
        <v>425 Lyceum AvenuePhiladelphia, Pennsylvania 19128</v>
      </c>
      <c r="F15698" t="str">
        <f t="shared" si="1721"/>
        <v>(215) 483-1702</v>
      </c>
      <c r="G15698" t="str">
        <f t="shared" si="1716"/>
        <v>425 Lyceum Avenue</v>
      </c>
      <c r="H15698" t="str">
        <f t="shared" si="1717"/>
        <v>425 Lyceum Avenue, Philadelphia, Pennsylvania 19128</v>
      </c>
      <c r="I15698" s="1" t="str">
        <f t="shared" si="1718"/>
        <v>19119</v>
      </c>
    </row>
    <row r="15699" spans="1:9" x14ac:dyDescent="0.45">
      <c r="A15699" t="s">
        <v>30727</v>
      </c>
      <c r="B15699" t="s">
        <v>30728</v>
      </c>
      <c r="C15699" t="str">
        <f t="shared" si="1719"/>
        <v>Flanagan Funeral Home</v>
      </c>
      <c r="D15699" t="str">
        <f t="shared" si="1715"/>
        <v>Philadelphia, Pennsylvania</v>
      </c>
      <c r="E15699" t="str">
        <f t="shared" si="1720"/>
        <v>2533 East Clearfield StreetPhiladelphia, Pennsylvania 19134</v>
      </c>
      <c r="F15699" t="str">
        <f t="shared" si="1721"/>
        <v>(215) 739-4147</v>
      </c>
      <c r="G15699" t="str">
        <f t="shared" si="1716"/>
        <v>2533 East Clearfield Street</v>
      </c>
      <c r="H15699" t="str">
        <f t="shared" si="1717"/>
        <v>2533 East Clearfield Street, Philadelphia, Pennsylvania 19134</v>
      </c>
      <c r="I15699" s="1" t="str">
        <f t="shared" si="1718"/>
        <v>19132</v>
      </c>
    </row>
    <row r="15700" spans="1:9" x14ac:dyDescent="0.45">
      <c r="A15700" t="s">
        <v>30729</v>
      </c>
      <c r="B15700" t="s">
        <v>30730</v>
      </c>
      <c r="C15700" t="str">
        <f t="shared" si="1719"/>
        <v>Flanagan-McGee Funeral Home</v>
      </c>
      <c r="D15700" t="str">
        <f t="shared" si="1715"/>
        <v>Philadelphia, Pennsylvania</v>
      </c>
      <c r="E15700" t="str">
        <f t="shared" si="1720"/>
        <v>541 North 22nd StreetPhiladelphia, Pennsylvania 19130</v>
      </c>
      <c r="F15700" t="str">
        <f t="shared" si="1721"/>
        <v>(215) 563-8502</v>
      </c>
      <c r="G15700" t="str">
        <f t="shared" si="1716"/>
        <v>541 North 22nd Street</v>
      </c>
      <c r="H15700" t="str">
        <f t="shared" si="1717"/>
        <v>541 North 22nd Street, Philadelphia, Pennsylvania 19130</v>
      </c>
      <c r="I15700" s="1" t="str">
        <f t="shared" si="1718"/>
        <v>19149</v>
      </c>
    </row>
    <row r="15701" spans="1:9" x14ac:dyDescent="0.45">
      <c r="A15701" t="s">
        <v>30731</v>
      </c>
      <c r="B15701" t="s">
        <v>30732</v>
      </c>
      <c r="C15701" t="str">
        <f t="shared" si="1719"/>
        <v>Fletcher H Townsend Funeral Home</v>
      </c>
      <c r="D15701" t="str">
        <f t="shared" si="1715"/>
        <v>Philadelphia, Pennsylvania</v>
      </c>
      <c r="E15701" t="str">
        <f t="shared" si="1720"/>
        <v>6610 Germantown AvenuePhiladelphia, Pennsylvania 19119</v>
      </c>
      <c r="F15701" t="str">
        <f t="shared" si="1721"/>
        <v>215-438-2461</v>
      </c>
      <c r="G15701" t="str">
        <f t="shared" si="1716"/>
        <v>6610 Germantown Avenue</v>
      </c>
      <c r="H15701" t="str">
        <f t="shared" si="1717"/>
        <v>6610 Germantown Avenue, Philadelphia, Pennsylvania 19119</v>
      </c>
      <c r="I15701" s="1" t="str">
        <f t="shared" si="1718"/>
        <v>19143</v>
      </c>
    </row>
    <row r="15702" spans="1:9" x14ac:dyDescent="0.45">
      <c r="A15702" t="s">
        <v>30733</v>
      </c>
      <c r="B15702" t="s">
        <v>30734</v>
      </c>
      <c r="C15702" t="str">
        <f t="shared" si="1719"/>
        <v>Fountain Funeral Home Inc</v>
      </c>
      <c r="D15702" t="str">
        <f t="shared" si="1715"/>
        <v>Philadelphia, Pennsylvania</v>
      </c>
      <c r="E15702" t="str">
        <f t="shared" si="1720"/>
        <v>3100 N 22nd StreetPhiladelphia, Pennsylvania 19132</v>
      </c>
      <c r="F15702" t="str">
        <f t="shared" si="1721"/>
        <v>215-223-9999</v>
      </c>
      <c r="G15702" t="str">
        <f t="shared" si="1716"/>
        <v>3100 N 22nd Street</v>
      </c>
      <c r="H15702" t="str">
        <f t="shared" si="1717"/>
        <v>3100 N 22nd Street, Philadelphia, Pennsylvania 19132</v>
      </c>
      <c r="I15702" s="1" t="str">
        <f t="shared" si="1718"/>
        <v>19111</v>
      </c>
    </row>
    <row r="15703" spans="1:9" x14ac:dyDescent="0.45">
      <c r="A15703" t="s">
        <v>30735</v>
      </c>
      <c r="B15703" t="s">
        <v>30736</v>
      </c>
      <c r="C15703" t="str">
        <f t="shared" si="1719"/>
        <v>Fox Funeral Home</v>
      </c>
      <c r="D15703" t="str">
        <f t="shared" si="1715"/>
        <v>Philadelphia, Pennsylvania</v>
      </c>
      <c r="E15703" t="str">
        <f t="shared" si="1720"/>
        <v>7026 Castor AvenuePhiladelphia, Pennsylvania 19149</v>
      </c>
      <c r="F15703" t="str">
        <f t="shared" si="1721"/>
        <v>215-745-4512</v>
      </c>
      <c r="G15703" t="str">
        <f t="shared" si="1716"/>
        <v>7026 Castor Avenue</v>
      </c>
      <c r="H15703" t="str">
        <f t="shared" si="1717"/>
        <v>7026 Castor Avenue, Philadelphia, Pennsylvania 19149</v>
      </c>
      <c r="I15703" s="1" t="str">
        <f t="shared" si="1718"/>
        <v>19147</v>
      </c>
    </row>
    <row r="15704" spans="1:9" x14ac:dyDescent="0.45">
      <c r="A15704" t="s">
        <v>30737</v>
      </c>
      <c r="B15704" t="s">
        <v>30738</v>
      </c>
      <c r="C15704" t="str">
        <f t="shared" si="1719"/>
        <v>Francis Funeral Home Inc</v>
      </c>
      <c r="D15704" t="str">
        <f t="shared" si="1715"/>
        <v>Philadelphia, Pennsylvania</v>
      </c>
      <c r="E15704" t="str">
        <f t="shared" si="1720"/>
        <v>5201 Whitby Avenue # 7Philadelphia, Pennsylvania 19143</v>
      </c>
      <c r="F15704" t="str">
        <f t="shared" si="1721"/>
        <v>(215) 747-5200</v>
      </c>
      <c r="G15704" t="str">
        <f t="shared" si="1716"/>
        <v>5201 Whitby Avenue # 7</v>
      </c>
      <c r="H15704" t="str">
        <f t="shared" si="1717"/>
        <v>5201 Whitby Avenue # 7, Philadelphia, Pennsylvania 19143</v>
      </c>
      <c r="I15704" s="1" t="str">
        <f t="shared" si="1718"/>
        <v>19132</v>
      </c>
    </row>
    <row r="15705" spans="1:9" x14ac:dyDescent="0.45">
      <c r="A15705" t="s">
        <v>30739</v>
      </c>
      <c r="B15705" t="s">
        <v>30740</v>
      </c>
      <c r="C15705" t="str">
        <f t="shared" si="1719"/>
        <v>Francis X Foley Funeral</v>
      </c>
      <c r="D15705" t="str">
        <f t="shared" si="1715"/>
        <v>Philadelphia, Pennsylvania</v>
      </c>
      <c r="E15705" t="str">
        <f t="shared" si="1720"/>
        <v>1132 Cottman AvenuePhiladelphia, Pennsylvania 19111</v>
      </c>
      <c r="F15705" t="str">
        <f t="shared" si="1721"/>
        <v>(215) 342-7380</v>
      </c>
      <c r="G15705" t="str">
        <f t="shared" si="1716"/>
        <v>1132 Cottman Avenue</v>
      </c>
      <c r="H15705" t="str">
        <f t="shared" si="1717"/>
        <v>1132 Cottman Avenue, Philadelphia, Pennsylvania 19111</v>
      </c>
      <c r="I15705" s="1" t="str">
        <f t="shared" si="1718"/>
        <v>19140</v>
      </c>
    </row>
    <row r="15706" spans="1:9" x14ac:dyDescent="0.45">
      <c r="A15706" t="s">
        <v>30741</v>
      </c>
      <c r="B15706" t="s">
        <v>30742</v>
      </c>
      <c r="C15706" t="str">
        <f t="shared" si="1719"/>
        <v>Fusco Funeral Home</v>
      </c>
      <c r="D15706" t="str">
        <f t="shared" si="1715"/>
        <v>Philadelphia, Pennsylvania</v>
      </c>
      <c r="E15706" t="str">
        <f t="shared" si="1720"/>
        <v>1348 Ellsworth StreetPhiladelphia, Pennsylvania 19147</v>
      </c>
      <c r="F15706" t="str">
        <f t="shared" si="1721"/>
        <v>(215) 468-2446</v>
      </c>
      <c r="G15706" t="str">
        <f t="shared" si="1716"/>
        <v>1348 Ellsworth Street</v>
      </c>
      <c r="H15706" t="str">
        <f t="shared" si="1717"/>
        <v>1348 Ellsworth Street, Philadelphia, Pennsylvania 19147</v>
      </c>
      <c r="I15706" s="1" t="str">
        <f t="shared" si="1718"/>
        <v>19115</v>
      </c>
    </row>
    <row r="15707" spans="1:9" x14ac:dyDescent="0.45">
      <c r="A15707" t="s">
        <v>30743</v>
      </c>
      <c r="B15707" t="s">
        <v>30744</v>
      </c>
      <c r="C15707" t="str">
        <f t="shared" si="1719"/>
        <v>G Choice Funeral Chapel Inc</v>
      </c>
      <c r="D15707" t="str">
        <f t="shared" si="1715"/>
        <v>Philadelphia, Pennsylvania</v>
      </c>
      <c r="E15707" t="str">
        <f t="shared" si="1720"/>
        <v>2530 North Broad StreetPhiladelphia, Pennsylvania 19132</v>
      </c>
      <c r="F15707" t="str">
        <f t="shared" si="1721"/>
        <v>(215) 227-0100</v>
      </c>
      <c r="G15707" t="str">
        <f t="shared" si="1716"/>
        <v>2530 North Broad Street</v>
      </c>
      <c r="H15707" t="str">
        <f t="shared" si="1717"/>
        <v>2530 North Broad Street, Philadelphia, Pennsylvania 19132</v>
      </c>
      <c r="I15707" s="1" t="str">
        <f t="shared" si="1718"/>
        <v>19115</v>
      </c>
    </row>
    <row r="15708" spans="1:9" x14ac:dyDescent="0.45">
      <c r="A15708" t="s">
        <v>30745</v>
      </c>
      <c r="B15708" t="s">
        <v>30746</v>
      </c>
      <c r="C15708" t="str">
        <f t="shared" si="1719"/>
        <v>G Frank Page Jr Funeral Home</v>
      </c>
      <c r="D15708" t="str">
        <f t="shared" si="1715"/>
        <v>Philadelphia, Pennsylvania</v>
      </c>
      <c r="E15708" t="str">
        <f t="shared" si="1720"/>
        <v>1748 W Erie AvePhiladelphia, Pennsylvania 19140</v>
      </c>
      <c r="F15708" t="str">
        <f t="shared" si="1721"/>
        <v>(215) 225-0576</v>
      </c>
      <c r="G15708" t="str">
        <f t="shared" si="1716"/>
        <v>1748 W Erie Ave</v>
      </c>
      <c r="H15708" t="str">
        <f t="shared" si="1717"/>
        <v>1748 W Erie Ave, Philadelphia, Pennsylvania 19140</v>
      </c>
      <c r="I15708" s="1" t="str">
        <f t="shared" si="1718"/>
        <v>19139</v>
      </c>
    </row>
    <row r="15709" spans="1:9" x14ac:dyDescent="0.45">
      <c r="A15709" t="s">
        <v>30747</v>
      </c>
      <c r="B15709" t="s">
        <v>30748</v>
      </c>
      <c r="C15709" t="str">
        <f t="shared" si="1719"/>
        <v>Galzerano Funeral Home</v>
      </c>
      <c r="D15709" t="str">
        <f t="shared" si="1715"/>
        <v>Philadelphia, Pennsylvania</v>
      </c>
      <c r="E15709" t="str">
        <f t="shared" si="1720"/>
        <v>9304 Old Bustleton AvenuePhiladelphia, Pennsylvania 19115</v>
      </c>
      <c r="F15709" t="str">
        <f t="shared" si="1721"/>
        <v>215-698-7545</v>
      </c>
      <c r="G15709" t="str">
        <f t="shared" si="1716"/>
        <v>9304 Old Bustleton Avenue</v>
      </c>
      <c r="H15709" t="str">
        <f t="shared" si="1717"/>
        <v>9304 Old Bustleton Avenue, Philadelphia, Pennsylvania 19115</v>
      </c>
      <c r="I15709" s="1" t="str">
        <f t="shared" si="1718"/>
        <v>19124</v>
      </c>
    </row>
    <row r="15710" spans="1:9" x14ac:dyDescent="0.45">
      <c r="A15710" t="s">
        <v>30747</v>
      </c>
      <c r="B15710" t="s">
        <v>30748</v>
      </c>
      <c r="C15710" t="str">
        <f t="shared" si="1719"/>
        <v>Galzerano Funeral Home</v>
      </c>
      <c r="D15710" t="str">
        <f t="shared" si="1715"/>
        <v>Philadelphia, Pennsylvania</v>
      </c>
      <c r="E15710" t="str">
        <f t="shared" si="1720"/>
        <v>9304 Old Bustleton AvenuePhiladelphia, Pennsylvania 19115</v>
      </c>
      <c r="F15710" t="str">
        <f t="shared" si="1721"/>
        <v>215-698-7545</v>
      </c>
      <c r="G15710" t="str">
        <f t="shared" si="1716"/>
        <v>9304 Old Bustleton Avenue</v>
      </c>
      <c r="H15710" t="str">
        <f t="shared" si="1717"/>
        <v>9304 Old Bustleton Avenue, Philadelphia, Pennsylvania 19115</v>
      </c>
      <c r="I15710" s="1" t="str">
        <f t="shared" si="1718"/>
        <v>19134</v>
      </c>
    </row>
    <row r="15711" spans="1:9" x14ac:dyDescent="0.45">
      <c r="A15711" t="s">
        <v>30749</v>
      </c>
      <c r="B15711" t="s">
        <v>30750</v>
      </c>
      <c r="C15711" t="str">
        <f t="shared" si="1719"/>
        <v>Garriest-Crawley Funeral Directors Inc</v>
      </c>
      <c r="D15711" t="str">
        <f t="shared" si="1715"/>
        <v>Philadelphia, Pennsylvania</v>
      </c>
      <c r="E15711" t="str">
        <f t="shared" si="1720"/>
        <v>5816 Vine StreetPhiladelphia, Pennsylvania 19139</v>
      </c>
      <c r="F15711" t="str">
        <f t="shared" si="1721"/>
        <v>(215) 476-2133</v>
      </c>
      <c r="G15711" t="str">
        <f t="shared" si="1716"/>
        <v>5816 Vine Street</v>
      </c>
      <c r="H15711" t="str">
        <f t="shared" si="1717"/>
        <v>5816 Vine Street, Philadelphia, Pennsylvania 19139</v>
      </c>
      <c r="I15711" s="1" t="str">
        <f t="shared" si="1718"/>
        <v>19120</v>
      </c>
    </row>
    <row r="15712" spans="1:9" x14ac:dyDescent="0.45">
      <c r="A15712" t="s">
        <v>30751</v>
      </c>
      <c r="B15712" t="s">
        <v>30752</v>
      </c>
      <c r="C15712" t="str">
        <f t="shared" si="1719"/>
        <v>Garzone Funeral Home</v>
      </c>
      <c r="D15712" t="str">
        <f t="shared" si="1715"/>
        <v>Philadelphia, Pennsylvania</v>
      </c>
      <c r="E15712" t="str">
        <f t="shared" si="1720"/>
        <v>4149 L StPhiladelphia, Pennsylvania 19124</v>
      </c>
      <c r="F15712" t="str">
        <f t="shared" si="1721"/>
        <v>(215) 831-8787</v>
      </c>
      <c r="G15712" t="str">
        <f t="shared" si="1716"/>
        <v>4149 L St</v>
      </c>
      <c r="H15712" t="str">
        <f t="shared" si="1717"/>
        <v>4149 L St, Philadelphia, Pennsylvania 19124</v>
      </c>
      <c r="I15712" s="1" t="str">
        <f t="shared" si="1718"/>
        <v>19104</v>
      </c>
    </row>
    <row r="15713" spans="1:9" x14ac:dyDescent="0.45">
      <c r="A15713" t="s">
        <v>30753</v>
      </c>
      <c r="B15713" t="s">
        <v>30754</v>
      </c>
      <c r="C15713" t="str">
        <f t="shared" si="1719"/>
        <v>Garzone Louis Funeral Home</v>
      </c>
      <c r="D15713" t="str">
        <f t="shared" si="1715"/>
        <v>Philadelphia, Pennsylvania</v>
      </c>
      <c r="E15713" t="str">
        <f t="shared" si="1720"/>
        <v>1830-36 E Somerset StPhiladelphia, Pennsylvania 19134</v>
      </c>
      <c r="F15713" t="str">
        <f t="shared" si="1721"/>
        <v>215-739-9475</v>
      </c>
      <c r="G15713" t="str">
        <f t="shared" si="1716"/>
        <v>1830-36 E Somerset St</v>
      </c>
      <c r="H15713" t="str">
        <f t="shared" si="1717"/>
        <v>1830-36 E Somerset St, Philadelphia, Pennsylvania 19134</v>
      </c>
      <c r="I15713" s="1" t="str">
        <f t="shared" si="1718"/>
        <v>19124</v>
      </c>
    </row>
    <row r="15714" spans="1:9" x14ac:dyDescent="0.45">
      <c r="A15714" t="s">
        <v>30755</v>
      </c>
      <c r="B15714" t="s">
        <v>30756</v>
      </c>
      <c r="C15714" t="str">
        <f t="shared" si="1719"/>
        <v>Geitner / Givnish Funeral Home Inc</v>
      </c>
      <c r="D15714" t="str">
        <f t="shared" si="1715"/>
        <v>Philadelphia, Pennsylvania</v>
      </c>
      <c r="E15714" t="str">
        <f t="shared" si="1720"/>
        <v>5th St At Chelton AvenuePhiladelphia, Pennsylvania 19120</v>
      </c>
      <c r="F15714" t="str">
        <f t="shared" si="1721"/>
        <v>(215) 224-6300</v>
      </c>
      <c r="G15714" t="str">
        <f t="shared" si="1716"/>
        <v>5th St At Chelton Avenue</v>
      </c>
      <c r="H15714" t="str">
        <f t="shared" si="1717"/>
        <v>5th St At Chelton Avenue, Philadelphia, Pennsylvania 19120</v>
      </c>
      <c r="I15714" s="1" t="str">
        <f t="shared" si="1718"/>
        <v>19134</v>
      </c>
    </row>
    <row r="15715" spans="1:9" x14ac:dyDescent="0.45">
      <c r="A15715" t="s">
        <v>30757</v>
      </c>
      <c r="B15715" t="s">
        <v>30758</v>
      </c>
      <c r="C15715" t="str">
        <f t="shared" si="1719"/>
        <v>George Mc Cleary Funeral Drctr</v>
      </c>
      <c r="D15715" t="str">
        <f t="shared" si="1715"/>
        <v>Philadelphia, Pennsylvania</v>
      </c>
      <c r="E15715" t="str">
        <f t="shared" si="1720"/>
        <v>640 N Brooklyn StreetPhiladelphia, Pennsylvania 19104</v>
      </c>
      <c r="F15715" t="str">
        <f t="shared" si="1721"/>
        <v>215-222-0842</v>
      </c>
      <c r="G15715" t="str">
        <f t="shared" si="1716"/>
        <v>640 N Brooklyn Street</v>
      </c>
      <c r="H15715" t="str">
        <f t="shared" si="1717"/>
        <v>640 N Brooklyn Street, Philadelphia, Pennsylvania 19104</v>
      </c>
      <c r="I15715" s="1" t="str">
        <f t="shared" si="1718"/>
        <v>19126</v>
      </c>
    </row>
    <row r="15716" spans="1:9" x14ac:dyDescent="0.45">
      <c r="A15716" t="s">
        <v>30759</v>
      </c>
      <c r="B15716" t="s">
        <v>30760</v>
      </c>
      <c r="C15716" t="str">
        <f t="shared" si="1719"/>
        <v>Gilbert H Schobert Funeral Home</v>
      </c>
      <c r="D15716" t="str">
        <f t="shared" si="1715"/>
        <v>Philadelphia, Pennsylvania</v>
      </c>
      <c r="E15716" t="str">
        <f t="shared" si="1720"/>
        <v>1677 Harrison StreetPhiladelphia, Pennsylvania 19124</v>
      </c>
      <c r="F15716" t="str">
        <f t="shared" si="1721"/>
        <v>215-743-2727</v>
      </c>
      <c r="G15716" t="str">
        <f t="shared" si="1716"/>
        <v>1677 Harrison Street</v>
      </c>
      <c r="H15716" t="str">
        <f t="shared" si="1717"/>
        <v>1677 Harrison Street, Philadelphia, Pennsylvania 19124</v>
      </c>
      <c r="I15716" s="1" t="str">
        <f t="shared" si="1718"/>
        <v>19145</v>
      </c>
    </row>
    <row r="15717" spans="1:9" x14ac:dyDescent="0.45">
      <c r="A15717" t="s">
        <v>30761</v>
      </c>
      <c r="B15717" t="s">
        <v>30762</v>
      </c>
      <c r="C15717" t="str">
        <f t="shared" si="1719"/>
        <v>Gniewek Funeral Home</v>
      </c>
      <c r="D15717" t="str">
        <f t="shared" si="1715"/>
        <v>Philadelphia, Pennsylvania</v>
      </c>
      <c r="E15717" t="str">
        <f t="shared" si="1720"/>
        <v>2711 East Allegheny AvenuePhiladelphia, Pennsylvania 19134</v>
      </c>
      <c r="F15717" t="str">
        <f t="shared" si="1721"/>
        <v>(215) 423-0432</v>
      </c>
      <c r="G15717" t="str">
        <f t="shared" si="1716"/>
        <v>2711 East Allegheny Avenue</v>
      </c>
      <c r="H15717" t="str">
        <f t="shared" si="1717"/>
        <v>2711 East Allegheny Avenue, Philadelphia, Pennsylvania 19134</v>
      </c>
      <c r="I15717" s="1" t="str">
        <f t="shared" si="1718"/>
        <v>19131</v>
      </c>
    </row>
    <row r="15718" spans="1:9" x14ac:dyDescent="0.45">
      <c r="A15718" t="s">
        <v>39282</v>
      </c>
      <c r="B15718" t="s">
        <v>30763</v>
      </c>
      <c r="C15718" t="str">
        <f t="shared" si="1719"/>
        <v>Goldsteins' Rosenberg's Raphael-Sacks Inc</v>
      </c>
      <c r="D15718" t="str">
        <f t="shared" si="1715"/>
        <v>Philadelphia, Pennsylvania</v>
      </c>
      <c r="E15718" t="str">
        <f t="shared" si="1720"/>
        <v>6410 N. Broad StreetPhiladelphia, Pennsylvania 19126</v>
      </c>
      <c r="F15718" t="str">
        <f t="shared" si="1721"/>
        <v>215-927-3110</v>
      </c>
      <c r="G15718" t="str">
        <f t="shared" si="1716"/>
        <v>6410 N. Broad Street</v>
      </c>
      <c r="H15718" t="str">
        <f t="shared" si="1717"/>
        <v>6410 N. Broad Street, Philadelphia, Pennsylvania 19126</v>
      </c>
      <c r="I15718" s="1" t="str">
        <f t="shared" si="1718"/>
        <v>19152</v>
      </c>
    </row>
    <row r="15719" spans="1:9" x14ac:dyDescent="0.45">
      <c r="A15719" t="s">
        <v>30764</v>
      </c>
      <c r="B15719" t="s">
        <v>30765</v>
      </c>
      <c r="C15719" t="str">
        <f t="shared" si="1719"/>
        <v>Grasso Funeral Home</v>
      </c>
      <c r="D15719" t="str">
        <f t="shared" si="1715"/>
        <v>Philadelphia, Pennsylvania</v>
      </c>
      <c r="E15719" t="str">
        <f t="shared" si="1720"/>
        <v>2544 S Broad StreetPhiladelphia, Pennsylvania 19145</v>
      </c>
      <c r="F15719" t="str">
        <f t="shared" si="1721"/>
        <v>(215) 462-2889</v>
      </c>
      <c r="G15719" t="str">
        <f t="shared" si="1716"/>
        <v>2544 S Broad Street</v>
      </c>
      <c r="H15719" t="str">
        <f t="shared" si="1717"/>
        <v>2544 S Broad Street, Philadelphia, Pennsylvania 19145</v>
      </c>
      <c r="I15719" s="1" t="str">
        <f t="shared" si="1718"/>
        <v>19104</v>
      </c>
    </row>
    <row r="15720" spans="1:9" x14ac:dyDescent="0.45">
      <c r="A15720" t="s">
        <v>30766</v>
      </c>
      <c r="B15720" t="s">
        <v>30767</v>
      </c>
      <c r="C15720" t="str">
        <f t="shared" si="1719"/>
        <v>Gray Funeral Home</v>
      </c>
      <c r="D15720" t="str">
        <f t="shared" si="1715"/>
        <v>Philadelphia, Pennsylvania</v>
      </c>
      <c r="E15720" t="str">
        <f t="shared" si="1720"/>
        <v>5526 West Thompson StreetPhiladelphia, Pennsylvania 19131</v>
      </c>
      <c r="F15720" t="str">
        <f t="shared" si="1721"/>
        <v>(215) 877-1791</v>
      </c>
      <c r="G15720" t="str">
        <f t="shared" si="1716"/>
        <v>5526 West Thompson Street</v>
      </c>
      <c r="H15720" t="str">
        <f t="shared" si="1717"/>
        <v>5526 West Thompson Street, Philadelphia, Pennsylvania 19131</v>
      </c>
      <c r="I15720" s="1" t="str">
        <f t="shared" si="1718"/>
        <v>19154</v>
      </c>
    </row>
    <row r="15721" spans="1:9" x14ac:dyDescent="0.45">
      <c r="A15721" t="s">
        <v>30768</v>
      </c>
      <c r="B15721" t="s">
        <v>30769</v>
      </c>
      <c r="C15721" t="str">
        <f t="shared" si="1719"/>
        <v>Hancock Funeral Home Ltd</v>
      </c>
      <c r="D15721" t="str">
        <f t="shared" si="1715"/>
        <v>Philadelphia, Pennsylvania</v>
      </c>
      <c r="E15721" t="str">
        <f t="shared" si="1720"/>
        <v>8018 Roosevelt BlvdPhiladelphia, Pennsylvania 19152</v>
      </c>
      <c r="F15721" t="str">
        <f t="shared" si="1721"/>
        <v>(215) 332-1099</v>
      </c>
      <c r="G15721" t="str">
        <f t="shared" si="1716"/>
        <v>8018 Roosevelt Blvd</v>
      </c>
      <c r="H15721" t="str">
        <f t="shared" si="1717"/>
        <v>8018 Roosevelt Blvd, Philadelphia, Pennsylvania 19152</v>
      </c>
      <c r="I15721" s="1" t="str">
        <f t="shared" si="1718"/>
        <v>19121</v>
      </c>
    </row>
    <row r="15722" spans="1:9" x14ac:dyDescent="0.45">
      <c r="A15722" t="s">
        <v>30770</v>
      </c>
      <c r="B15722" t="s">
        <v>30771</v>
      </c>
      <c r="C15722" t="str">
        <f t="shared" si="1719"/>
        <v>Hankins Funeral Home Inc</v>
      </c>
      <c r="D15722" t="str">
        <f t="shared" si="1715"/>
        <v>Philadelphia, Pennsylvania</v>
      </c>
      <c r="E15722" t="str">
        <f t="shared" si="1720"/>
        <v>4075 Haverford AvenuePhiladelphia, Pennsylvania 19104</v>
      </c>
      <c r="F15722" t="str">
        <f t="shared" si="1721"/>
        <v>(215) 382-5656</v>
      </c>
      <c r="G15722" t="str">
        <f t="shared" si="1716"/>
        <v>4075 Haverford Avenue</v>
      </c>
      <c r="H15722" t="str">
        <f t="shared" si="1717"/>
        <v>4075 Haverford Avenue, Philadelphia, Pennsylvania 19104</v>
      </c>
      <c r="I15722" s="1" t="str">
        <f t="shared" si="1718"/>
        <v>19151</v>
      </c>
    </row>
    <row r="15723" spans="1:9" x14ac:dyDescent="0.45">
      <c r="A15723" t="s">
        <v>30772</v>
      </c>
      <c r="B15723" t="s">
        <v>30773</v>
      </c>
      <c r="C15723" t="str">
        <f t="shared" si="1719"/>
        <v>Harold B Mulligan Funeral Home</v>
      </c>
      <c r="D15723" t="str">
        <f t="shared" si="1715"/>
        <v>Philadelphia, Pennsylvania</v>
      </c>
      <c r="E15723" t="str">
        <f t="shared" si="1720"/>
        <v>11010 Knights RoadPhiladelphia, Pennsylvania 19154</v>
      </c>
      <c r="F15723" t="str">
        <f t="shared" si="1721"/>
        <v>(215) 637-7373</v>
      </c>
      <c r="G15723" t="str">
        <f t="shared" si="1716"/>
        <v>11010 Knights Road</v>
      </c>
      <c r="H15723" t="str">
        <f t="shared" si="1717"/>
        <v>11010 Knights Road, Philadelphia, Pennsylvania 19154</v>
      </c>
      <c r="I15723" s="1" t="str">
        <f t="shared" si="1718"/>
        <v>19132</v>
      </c>
    </row>
    <row r="15724" spans="1:9" x14ac:dyDescent="0.45">
      <c r="A15724" t="s">
        <v>30774</v>
      </c>
      <c r="B15724" t="s">
        <v>30775</v>
      </c>
      <c r="C15724" t="str">
        <f t="shared" si="1719"/>
        <v>Harry B Palmer Funeral Home Inc</v>
      </c>
      <c r="D15724" t="str">
        <f t="shared" si="1715"/>
        <v>Philadelphia, Pennsylvania</v>
      </c>
      <c r="E15724" t="str">
        <f t="shared" si="1720"/>
        <v>1747 N 16th StreetPhiladelphia, Pennsylvania 19121</v>
      </c>
      <c r="F15724" t="str">
        <f t="shared" si="1721"/>
        <v>(215) 684-0551</v>
      </c>
      <c r="G15724" t="str">
        <f t="shared" si="1716"/>
        <v>1747 N 16th Street</v>
      </c>
      <c r="H15724" t="str">
        <f t="shared" si="1717"/>
        <v>1747 N 16th Street, Philadelphia, Pennsylvania 19121</v>
      </c>
      <c r="I15724" s="1" t="str">
        <f t="shared" si="1718"/>
        <v>19148</v>
      </c>
    </row>
    <row r="15725" spans="1:9" x14ac:dyDescent="0.45">
      <c r="A15725" t="s">
        <v>30776</v>
      </c>
      <c r="B15725" t="s">
        <v>30777</v>
      </c>
      <c r="C15725" t="str">
        <f t="shared" si="1719"/>
        <v>Helen E Waite Funeral Service</v>
      </c>
      <c r="D15725" t="str">
        <f t="shared" si="1715"/>
        <v>Philadelphia, Pennsylvania</v>
      </c>
      <c r="E15725" t="str">
        <f t="shared" si="1720"/>
        <v>1907 N 63rd StreetPhiladelphia, Pennsylvania 19151</v>
      </c>
      <c r="F15725" t="str">
        <f t="shared" si="1721"/>
        <v>215-473-6787</v>
      </c>
      <c r="G15725" t="str">
        <f t="shared" si="1716"/>
        <v>1907 N 63rd Street</v>
      </c>
      <c r="H15725" t="str">
        <f t="shared" si="1717"/>
        <v>1907 N 63rd Street, Philadelphia, Pennsylvania 19151</v>
      </c>
      <c r="I15725" s="1" t="str">
        <f t="shared" si="1718"/>
        <v>19131</v>
      </c>
    </row>
    <row r="15726" spans="1:9" x14ac:dyDescent="0.45">
      <c r="A15726" t="s">
        <v>30778</v>
      </c>
      <c r="B15726" t="s">
        <v>30779</v>
      </c>
      <c r="C15726" t="str">
        <f t="shared" si="1719"/>
        <v>Henry J Nimmons Funeral Home</v>
      </c>
      <c r="D15726" t="str">
        <f t="shared" si="1715"/>
        <v>Philadelphia, Pennsylvania</v>
      </c>
      <c r="E15726" t="str">
        <f t="shared" si="1720"/>
        <v>1301 West Lehigh AvenuePhiladelphia, Pennsylvania 19132</v>
      </c>
      <c r="F15726" t="str">
        <f t="shared" si="1721"/>
        <v>(215) 225-1379</v>
      </c>
      <c r="G15726" t="str">
        <f t="shared" si="1716"/>
        <v>1301 West Lehigh Avenue</v>
      </c>
      <c r="H15726" t="str">
        <f t="shared" si="1717"/>
        <v>1301 West Lehigh Avenue, Philadelphia, Pennsylvania 19132</v>
      </c>
      <c r="I15726" s="1" t="str">
        <f t="shared" si="1718"/>
        <v>19114</v>
      </c>
    </row>
    <row r="15727" spans="1:9" x14ac:dyDescent="0.45">
      <c r="A15727" t="s">
        <v>30780</v>
      </c>
      <c r="B15727" t="s">
        <v>30781</v>
      </c>
      <c r="C15727" t="str">
        <f t="shared" si="1719"/>
        <v>Henry W Kirchner-Londergan</v>
      </c>
      <c r="D15727" t="str">
        <f t="shared" si="1715"/>
        <v>Philadelphia, Pennsylvania</v>
      </c>
      <c r="E15727" t="str">
        <f t="shared" si="1720"/>
        <v>1233 W Ritner StreetPhiladelphia, Pennsylvania 19148</v>
      </c>
      <c r="F15727" t="str">
        <f t="shared" si="1721"/>
        <v>215-769-0401</v>
      </c>
      <c r="G15727" t="str">
        <f t="shared" si="1716"/>
        <v>1233 W Ritner Street</v>
      </c>
      <c r="H15727" t="str">
        <f t="shared" si="1717"/>
        <v>1233 W Ritner Street, Philadelphia, Pennsylvania 19148</v>
      </c>
      <c r="I15727" s="1" t="str">
        <f t="shared" si="1718"/>
        <v>19151</v>
      </c>
    </row>
    <row r="15728" spans="1:9" x14ac:dyDescent="0.45">
      <c r="A15728" t="s">
        <v>30782</v>
      </c>
      <c r="B15728" t="s">
        <v>30783</v>
      </c>
      <c r="C15728" t="str">
        <f t="shared" si="1719"/>
        <v>Herbert D Williams Funeral Home</v>
      </c>
      <c r="D15728" t="str">
        <f t="shared" si="1715"/>
        <v>Philadelphia, Pennsylvania</v>
      </c>
      <c r="E15728" t="str">
        <f t="shared" si="1720"/>
        <v>5642 Lansdowne AvenuePhiladelphia, Pennsylvania 19131</v>
      </c>
      <c r="F15728" t="str">
        <f t="shared" si="1721"/>
        <v>(215) 877-5617</v>
      </c>
      <c r="G15728" t="str">
        <f t="shared" si="1716"/>
        <v>5642 Lansdowne Avenue</v>
      </c>
      <c r="H15728" t="str">
        <f t="shared" si="1717"/>
        <v>5642 Lansdowne Avenue, Philadelphia, Pennsylvania 19131</v>
      </c>
      <c r="I15728" s="1" t="str">
        <f t="shared" si="1718"/>
        <v>19142</v>
      </c>
    </row>
    <row r="15729" spans="1:9" x14ac:dyDescent="0.45">
      <c r="A15729" t="s">
        <v>30784</v>
      </c>
      <c r="B15729" t="s">
        <v>30785</v>
      </c>
      <c r="C15729" t="str">
        <f t="shared" si="1719"/>
        <v>Hollen Funeral Home Inc</v>
      </c>
      <c r="D15729" t="str">
        <f t="shared" si="1715"/>
        <v>Philadelphia, Pennsylvania</v>
      </c>
      <c r="E15729" t="str">
        <f t="shared" si="1720"/>
        <v>3160 Grant AvenuePhiladelphia, Pennsylvania 19114</v>
      </c>
      <c r="F15729" t="str">
        <f t="shared" si="1721"/>
        <v>(215) 698-2500</v>
      </c>
      <c r="G15729" t="str">
        <f t="shared" si="1716"/>
        <v>3160 Grant Avenue</v>
      </c>
      <c r="H15729" t="str">
        <f t="shared" si="1717"/>
        <v>3160 Grant Avenue, Philadelphia, Pennsylvania 19114</v>
      </c>
      <c r="I15729" s="1" t="str">
        <f t="shared" si="1718"/>
        <v>19118</v>
      </c>
    </row>
    <row r="15730" spans="1:9" x14ac:dyDescent="0.45">
      <c r="A15730" t="s">
        <v>30786</v>
      </c>
      <c r="B15730" t="s">
        <v>30787</v>
      </c>
      <c r="C15730" t="str">
        <f t="shared" si="1719"/>
        <v>Ivan Kimble Funeral Home</v>
      </c>
      <c r="D15730" t="str">
        <f t="shared" si="1715"/>
        <v>Philadelphia, Pennsylvania</v>
      </c>
      <c r="E15730" t="str">
        <f t="shared" si="1720"/>
        <v>1100 N 63rd StreetPhiladelphia, Pennsylvania 19151</v>
      </c>
      <c r="F15730" t="str">
        <f t="shared" si="1721"/>
        <v>215-878-6990</v>
      </c>
      <c r="G15730" t="str">
        <f t="shared" si="1716"/>
        <v>1100 N 63rd Street</v>
      </c>
      <c r="H15730" t="str">
        <f t="shared" si="1717"/>
        <v>1100 N 63rd Street, Philadelphia, Pennsylvania 19151</v>
      </c>
      <c r="I15730" s="1" t="str">
        <f t="shared" si="1718"/>
        <v>19130</v>
      </c>
    </row>
    <row r="15731" spans="1:9" x14ac:dyDescent="0.45">
      <c r="A15731" t="s">
        <v>30788</v>
      </c>
      <c r="B15731" t="s">
        <v>30789</v>
      </c>
      <c r="C15731" t="str">
        <f t="shared" si="1719"/>
        <v>J J King Funeral Service</v>
      </c>
      <c r="D15731" t="str">
        <f t="shared" si="1715"/>
        <v>Philadelphia, Pennsylvania</v>
      </c>
      <c r="E15731" t="str">
        <f t="shared" si="1720"/>
        <v>2651 S 64th StreetPhiladelphia, Pennsylvania 19142</v>
      </c>
      <c r="F15731" t="str">
        <f t="shared" si="1721"/>
        <v>(215) 726-4050</v>
      </c>
      <c r="G15731" t="str">
        <f t="shared" si="1716"/>
        <v>2651 S 64th Street</v>
      </c>
      <c r="H15731" t="str">
        <f t="shared" si="1717"/>
        <v>2651 S 64th Street, Philadelphia, Pennsylvania 19142</v>
      </c>
      <c r="I15731" s="1" t="str">
        <f t="shared" si="1718"/>
        <v>19135</v>
      </c>
    </row>
    <row r="15732" spans="1:9" x14ac:dyDescent="0.45">
      <c r="A15732" t="s">
        <v>30790</v>
      </c>
      <c r="B15732" t="s">
        <v>30791</v>
      </c>
      <c r="C15732" t="str">
        <f t="shared" si="1719"/>
        <v>Jacob F Ruth Funeral Directors</v>
      </c>
      <c r="D15732" t="str">
        <f t="shared" si="1715"/>
        <v>Philadelphia, Pennsylvania</v>
      </c>
      <c r="E15732" t="str">
        <f t="shared" si="1720"/>
        <v>8413 Germantown AvenuePhiladelphia, Pennsylvania 19118</v>
      </c>
      <c r="F15732" t="str">
        <f t="shared" si="1721"/>
        <v>(215) 247-9090</v>
      </c>
      <c r="G15732" t="str">
        <f t="shared" si="1716"/>
        <v>8413 Germantown Avenue</v>
      </c>
      <c r="H15732" t="str">
        <f t="shared" si="1717"/>
        <v>8413 Germantown Avenue, Philadelphia, Pennsylvania 19118</v>
      </c>
      <c r="I15732" s="1" t="str">
        <f t="shared" si="1718"/>
        <v>19128</v>
      </c>
    </row>
    <row r="15733" spans="1:9" x14ac:dyDescent="0.45">
      <c r="A15733" t="s">
        <v>30792</v>
      </c>
      <c r="B15733" t="s">
        <v>30793</v>
      </c>
      <c r="C15733" t="str">
        <f t="shared" si="1719"/>
        <v>James A Golden Funeral</v>
      </c>
      <c r="D15733" t="str">
        <f t="shared" si="1715"/>
        <v>Philadelphia, Pennsylvania</v>
      </c>
      <c r="E15733" t="str">
        <f t="shared" si="1720"/>
        <v>1702 West Girard AvenuePhiladelphia, Pennsylvania 19130</v>
      </c>
      <c r="F15733" t="str">
        <f t="shared" si="1721"/>
        <v>(215) 978-6500</v>
      </c>
      <c r="G15733" t="str">
        <f t="shared" si="1716"/>
        <v>1702 West Girard Avenue</v>
      </c>
      <c r="H15733" t="str">
        <f t="shared" si="1717"/>
        <v>1702 West Girard Avenue, Philadelphia, Pennsylvania 19130</v>
      </c>
      <c r="I15733" s="1" t="str">
        <f t="shared" si="1718"/>
        <v>19146</v>
      </c>
    </row>
    <row r="15734" spans="1:9" x14ac:dyDescent="0.45">
      <c r="A15734" t="s">
        <v>30794</v>
      </c>
      <c r="B15734" t="s">
        <v>30795</v>
      </c>
      <c r="C15734" t="str">
        <f t="shared" si="1719"/>
        <v>James A McCafferty Funeral Home</v>
      </c>
      <c r="D15734" t="str">
        <f t="shared" si="1715"/>
        <v>Philadelphia, Pennsylvania</v>
      </c>
      <c r="E15734" t="str">
        <f t="shared" si="1720"/>
        <v>6711 Frankford AvenuePhiladelphia, Pennsylvania 19135</v>
      </c>
      <c r="F15734" t="str">
        <f t="shared" si="1721"/>
        <v>(215) 624-4200</v>
      </c>
      <c r="G15734" t="str">
        <f t="shared" si="1716"/>
        <v>6711 Frankford Avenue</v>
      </c>
      <c r="H15734" t="str">
        <f t="shared" si="1717"/>
        <v>6711 Frankford Avenue, Philadelphia, Pennsylvania 19135</v>
      </c>
      <c r="I15734" s="1" t="str">
        <f t="shared" si="1718"/>
        <v>19111</v>
      </c>
    </row>
    <row r="15735" spans="1:9" x14ac:dyDescent="0.45">
      <c r="A15735" t="s">
        <v>30796</v>
      </c>
      <c r="B15735" t="s">
        <v>30797</v>
      </c>
      <c r="C15735" t="str">
        <f t="shared" si="1719"/>
        <v>James H Turner Funeral</v>
      </c>
      <c r="D15735" t="str">
        <f t="shared" si="1715"/>
        <v>Philadelphia, Pennsylvania</v>
      </c>
      <c r="E15735" t="str">
        <f t="shared" si="1720"/>
        <v>6028 Ridge AvenuePhiladelphia, Pennsylvania 19128</v>
      </c>
      <c r="F15735" t="str">
        <f t="shared" si="1721"/>
        <v>(215) 483-0568</v>
      </c>
      <c r="G15735" t="str">
        <f t="shared" si="1716"/>
        <v>6028 Ridge Avenue</v>
      </c>
      <c r="H15735" t="str">
        <f t="shared" si="1717"/>
        <v>6028 Ridge Avenue, Philadelphia, Pennsylvania 19128</v>
      </c>
      <c r="I15735" s="1" t="str">
        <f t="shared" si="1718"/>
        <v>19104</v>
      </c>
    </row>
    <row r="15736" spans="1:9" x14ac:dyDescent="0.45">
      <c r="A15736" t="s">
        <v>30798</v>
      </c>
      <c r="B15736" t="s">
        <v>30799</v>
      </c>
      <c r="C15736" t="str">
        <f t="shared" si="1719"/>
        <v>James L Hawkins Funeral Home</v>
      </c>
      <c r="D15736" t="str">
        <f t="shared" si="1715"/>
        <v>Philadelphia, Pennsylvania</v>
      </c>
      <c r="E15736" t="str">
        <f t="shared" si="1720"/>
        <v>1640 Federal StreetPhiladelphia, Pennsylvania 19146</v>
      </c>
      <c r="F15736" t="str">
        <f t="shared" si="1721"/>
        <v>(215) 389-3217</v>
      </c>
      <c r="G15736" t="str">
        <f t="shared" si="1716"/>
        <v>1640 Federal Street</v>
      </c>
      <c r="H15736" t="str">
        <f t="shared" si="1717"/>
        <v>1640 Federal Street, Philadelphia, Pennsylvania 19146</v>
      </c>
      <c r="I15736" s="1" t="str">
        <f t="shared" si="1718"/>
        <v>19134</v>
      </c>
    </row>
    <row r="15737" spans="1:9" x14ac:dyDescent="0.45">
      <c r="A15737" t="s">
        <v>30800</v>
      </c>
      <c r="B15737" t="s">
        <v>30801</v>
      </c>
      <c r="C15737" t="str">
        <f t="shared" si="1719"/>
        <v>James M Campbell Funeral</v>
      </c>
      <c r="D15737" t="str">
        <f t="shared" si="1715"/>
        <v>Philadelphia, Pennsylvania</v>
      </c>
      <c r="E15737" t="str">
        <f t="shared" si="1720"/>
        <v>500 Benner StreetPhiladelphia, Pennsylvania 19111</v>
      </c>
      <c r="F15737" t="str">
        <f t="shared" si="1721"/>
        <v>(215) 745-9009</v>
      </c>
      <c r="G15737" t="str">
        <f t="shared" si="1716"/>
        <v>500 Benner Street</v>
      </c>
      <c r="H15737" t="str">
        <f t="shared" si="1717"/>
        <v>500 Benner Street, Philadelphia, Pennsylvania 19111</v>
      </c>
      <c r="I15737" s="1" t="str">
        <f t="shared" si="1718"/>
        <v>19125</v>
      </c>
    </row>
    <row r="15738" spans="1:9" x14ac:dyDescent="0.45">
      <c r="A15738" t="s">
        <v>30802</v>
      </c>
      <c r="B15738" t="s">
        <v>30803</v>
      </c>
      <c r="C15738" t="str">
        <f t="shared" si="1719"/>
        <v>James N Thompkins Funeral</v>
      </c>
      <c r="D15738" t="str">
        <f t="shared" si="1715"/>
        <v>Philadelphia, Pennsylvania</v>
      </c>
      <c r="E15738" t="str">
        <f t="shared" si="1720"/>
        <v>4123 W Girard AvenuePhiladelphia, Pennsylvania 19104</v>
      </c>
      <c r="F15738" t="str">
        <f t="shared" si="1721"/>
        <v>(215) 473-4849</v>
      </c>
      <c r="G15738" t="str">
        <f t="shared" si="1716"/>
        <v>4123 W Girard Avenue</v>
      </c>
      <c r="H15738" t="str">
        <f t="shared" si="1717"/>
        <v>4123 W Girard Avenue, Philadelphia, Pennsylvania 19104</v>
      </c>
      <c r="I15738" s="1" t="str">
        <f t="shared" si="1718"/>
        <v>19149</v>
      </c>
    </row>
    <row r="15739" spans="1:9" x14ac:dyDescent="0.45">
      <c r="A15739" t="s">
        <v>30804</v>
      </c>
      <c r="B15739" t="s">
        <v>30805</v>
      </c>
      <c r="C15739" t="str">
        <f t="shared" si="1719"/>
        <v>Jerome J Cassizzi Funeral Home</v>
      </c>
      <c r="D15739" t="str">
        <f t="shared" si="1715"/>
        <v>Philadelphia, Pennsylvania</v>
      </c>
      <c r="E15739" t="str">
        <f t="shared" si="1720"/>
        <v>2915 East Thompson StreetPhiladelphia, Pennsylvania 19134</v>
      </c>
      <c r="F15739" t="str">
        <f t="shared" si="1721"/>
        <v>(215) 425-0978</v>
      </c>
      <c r="G15739" t="str">
        <f t="shared" si="1716"/>
        <v>2915 East Thompson Street</v>
      </c>
      <c r="H15739" t="str">
        <f t="shared" si="1717"/>
        <v>2915 East Thompson Street, Philadelphia, Pennsylvania 19134</v>
      </c>
      <c r="I15739" s="1" t="str">
        <f t="shared" si="1718"/>
        <v>19154</v>
      </c>
    </row>
    <row r="15740" spans="1:9" x14ac:dyDescent="0.45">
      <c r="A15740" t="s">
        <v>30806</v>
      </c>
      <c r="B15740" t="s">
        <v>30807</v>
      </c>
      <c r="C15740" t="str">
        <f t="shared" si="1719"/>
        <v>John F Clark Funeral</v>
      </c>
      <c r="D15740" t="str">
        <f t="shared" si="1715"/>
        <v>Philadelphia, Pennsylvania</v>
      </c>
      <c r="E15740" t="str">
        <f t="shared" si="1720"/>
        <v>1626 E Berks StPhiladelphia, Pennsylvania 19125</v>
      </c>
      <c r="F15740" t="str">
        <f t="shared" si="1721"/>
        <v>(215) 739-4400</v>
      </c>
      <c r="G15740" t="str">
        <f t="shared" si="1716"/>
        <v>1626 E Berks St</v>
      </c>
      <c r="H15740" t="str">
        <f t="shared" si="1717"/>
        <v>1626 E Berks St, Philadelphia, Pennsylvania 19125</v>
      </c>
      <c r="I15740" s="1" t="str">
        <f t="shared" si="1718"/>
        <v>19123</v>
      </c>
    </row>
    <row r="15741" spans="1:9" x14ac:dyDescent="0.45">
      <c r="A15741" t="s">
        <v>30808</v>
      </c>
      <c r="B15741" t="s">
        <v>30809</v>
      </c>
      <c r="C15741" t="str">
        <f t="shared" si="1719"/>
        <v>John F Fluehr &amp; Sons Inc</v>
      </c>
      <c r="D15741" t="str">
        <f t="shared" si="1715"/>
        <v>Philadelphia, Pennsylvania</v>
      </c>
      <c r="E15741" t="str">
        <f t="shared" si="1720"/>
        <v>3301 Cottman AvenuePhiladelphia, Pennsylvania 19149</v>
      </c>
      <c r="F15741" t="str">
        <f t="shared" si="1721"/>
        <v>215-624-5150</v>
      </c>
      <c r="G15741" t="str">
        <f t="shared" si="1716"/>
        <v>3301 Cottman Avenue</v>
      </c>
      <c r="H15741" t="str">
        <f t="shared" si="1717"/>
        <v>3301 Cottman Avenue, Philadelphia, Pennsylvania 19149</v>
      </c>
      <c r="I15741" s="1" t="str">
        <f t="shared" si="1718"/>
        <v>19148</v>
      </c>
    </row>
    <row r="15742" spans="1:9" x14ac:dyDescent="0.45">
      <c r="A15742" t="s">
        <v>30810</v>
      </c>
      <c r="B15742" t="s">
        <v>30811</v>
      </c>
      <c r="C15742" t="str">
        <f t="shared" si="1719"/>
        <v>John F Givnish Funeral Home</v>
      </c>
      <c r="D15742" t="str">
        <f t="shared" si="1715"/>
        <v>Philadelphia, Pennsylvania</v>
      </c>
      <c r="E15742" t="str">
        <f t="shared" si="1720"/>
        <v>10975 Academy RoadPhiladelphia, Pennsylvania 19154</v>
      </c>
      <c r="F15742" t="str">
        <f t="shared" si="1721"/>
        <v>215-281-0100</v>
      </c>
      <c r="G15742" t="str">
        <f t="shared" si="1716"/>
        <v>10975 Academy Road</v>
      </c>
      <c r="H15742" t="str">
        <f t="shared" si="1717"/>
        <v>10975 Academy Road, Philadelphia, Pennsylvania 19154</v>
      </c>
      <c r="I15742" s="1" t="str">
        <f t="shared" si="1718"/>
        <v>19143</v>
      </c>
    </row>
    <row r="15743" spans="1:9" x14ac:dyDescent="0.45">
      <c r="A15743" t="s">
        <v>30812</v>
      </c>
      <c r="B15743" t="s">
        <v>30813</v>
      </c>
      <c r="C15743" t="str">
        <f t="shared" si="1719"/>
        <v>John H Joynes Funeral Home</v>
      </c>
      <c r="D15743" t="str">
        <f t="shared" si="1715"/>
        <v>Philadelphia, Pennsylvania</v>
      </c>
      <c r="E15743" t="str">
        <f t="shared" si="1720"/>
        <v>840 N 12th StreetPhiladelphia, Pennsylvania 19123</v>
      </c>
      <c r="F15743" t="str">
        <f t="shared" si="1721"/>
        <v>215-763-9771</v>
      </c>
      <c r="G15743" t="str">
        <f t="shared" si="1716"/>
        <v>840 N 12th Street</v>
      </c>
      <c r="H15743" t="str">
        <f t="shared" si="1717"/>
        <v>840 N 12th Street, Philadelphia, Pennsylvania 19123</v>
      </c>
      <c r="I15743" s="1" t="str">
        <f t="shared" si="1718"/>
        <v>19124</v>
      </c>
    </row>
    <row r="15744" spans="1:9" x14ac:dyDescent="0.45">
      <c r="A15744" t="s">
        <v>30814</v>
      </c>
      <c r="B15744" t="s">
        <v>30815</v>
      </c>
      <c r="C15744" t="str">
        <f t="shared" si="1719"/>
        <v>John R Deady Funeral</v>
      </c>
      <c r="D15744" t="str">
        <f t="shared" si="1715"/>
        <v>Philadelphia, Pennsylvania</v>
      </c>
      <c r="E15744" t="str">
        <f t="shared" si="1720"/>
        <v>2501 S Camac StreetPhiladelphia, Pennsylvania 19148</v>
      </c>
      <c r="F15744" t="str">
        <f t="shared" si="1721"/>
        <v>(215) 468-1200</v>
      </c>
      <c r="G15744" t="str">
        <f t="shared" si="1716"/>
        <v>2501 S Camac Street</v>
      </c>
      <c r="H15744" t="str">
        <f t="shared" si="1717"/>
        <v>2501 S Camac Street, Philadelphia, Pennsylvania 19148</v>
      </c>
      <c r="I15744" s="1" t="str">
        <f t="shared" si="1718"/>
        <v>19135</v>
      </c>
    </row>
    <row r="15745" spans="1:9" x14ac:dyDescent="0.45">
      <c r="A15745" t="s">
        <v>30816</v>
      </c>
      <c r="B15745" t="s">
        <v>30817</v>
      </c>
      <c r="C15745" t="str">
        <f t="shared" si="1719"/>
        <v>Johnson's Funeral Home</v>
      </c>
      <c r="D15745" t="str">
        <f t="shared" si="1715"/>
        <v>Philadelphia, Pennsylvania</v>
      </c>
      <c r="E15745" t="str">
        <f t="shared" si="1720"/>
        <v>4615 Woodland AvenuePhiladelphia, Pennsylvania 19143</v>
      </c>
      <c r="F15745" t="str">
        <f t="shared" si="1721"/>
        <v>(215) 222-3235</v>
      </c>
      <c r="G15745" t="str">
        <f t="shared" si="1716"/>
        <v>4615 Woodland Avenue</v>
      </c>
      <c r="H15745" t="str">
        <f t="shared" si="1717"/>
        <v>4615 Woodland Avenue, Philadelphia, Pennsylvania 19143</v>
      </c>
      <c r="I15745" s="1" t="str">
        <f t="shared" si="1718"/>
        <v>19134</v>
      </c>
    </row>
    <row r="15746" spans="1:9" x14ac:dyDescent="0.45">
      <c r="A15746" t="s">
        <v>30818</v>
      </c>
      <c r="B15746" t="s">
        <v>30819</v>
      </c>
      <c r="C15746" t="str">
        <f t="shared" si="1719"/>
        <v>Joseph A Quinn Inc Funeral Home</v>
      </c>
      <c r="D15746" t="str">
        <f t="shared" ref="D15746:D15809" si="1722">RIGHT($A15746,LEN($A15746) - FIND(",",$A15746)-1)</f>
        <v>Philadelphia, Pennsylvania</v>
      </c>
      <c r="E15746" t="str">
        <f t="shared" si="1720"/>
        <v>5358 Roosevelt BlvdPhiladelphia, Pennsylvania 19124</v>
      </c>
      <c r="F15746" t="str">
        <f t="shared" si="1721"/>
        <v>(215) 535-1821</v>
      </c>
      <c r="G15746" t="str">
        <f t="shared" ref="G15746:G15809" si="1723">LEFT(E15746, FIND(D15746,E15746)-1)</f>
        <v>5358 Roosevelt Blvd</v>
      </c>
      <c r="H15746" t="str">
        <f t="shared" ref="H15746:H15809" si="1724">_xlfn.CONCAT(G15746,", ",D15746," ", RIGHT(E15746,5))</f>
        <v>5358 Roosevelt Blvd, Philadelphia, Pennsylvania 19124</v>
      </c>
      <c r="I15746" s="1" t="str">
        <f t="shared" ref="I15746:I15809" si="1725">RIGHT(E15749,5)</f>
        <v>19139</v>
      </c>
    </row>
    <row r="15747" spans="1:9" x14ac:dyDescent="0.45">
      <c r="A15747" t="s">
        <v>30820</v>
      </c>
      <c r="B15747" t="s">
        <v>30821</v>
      </c>
      <c r="C15747" t="str">
        <f t="shared" ref="C15747:C15810" si="1726">LEFT($A15747,FIND(",", $A15747)-1)</f>
        <v>Joseph A Sannutti Funeral Home</v>
      </c>
      <c r="D15747" t="str">
        <f t="shared" si="1722"/>
        <v>Philadelphia, Pennsylvania</v>
      </c>
      <c r="E15747" t="str">
        <f t="shared" ref="E15747:E15810" si="1727">LEFT($B15747,FIND("Phone",$B15747)-1)</f>
        <v>7101 Torresdale AvenuePhiladelphia, Pennsylvania 19135</v>
      </c>
      <c r="F15747" t="str">
        <f t="shared" ref="F15747:F15810" si="1728">RIGHT($B15747,LEN($B15747) - FIND("Phone",$B15747)-6)</f>
        <v>(215) 333-4949</v>
      </c>
      <c r="G15747" t="str">
        <f t="shared" si="1723"/>
        <v>7101 Torresdale Avenue</v>
      </c>
      <c r="H15747" t="str">
        <f t="shared" si="1724"/>
        <v>7101 Torresdale Avenue, Philadelphia, Pennsylvania 19135</v>
      </c>
      <c r="I15747" s="1" t="str">
        <f t="shared" si="1725"/>
        <v>19127</v>
      </c>
    </row>
    <row r="15748" spans="1:9" x14ac:dyDescent="0.45">
      <c r="A15748" t="s">
        <v>30822</v>
      </c>
      <c r="B15748" t="s">
        <v>30823</v>
      </c>
      <c r="C15748" t="str">
        <f t="shared" si="1726"/>
        <v>Joseph T Sekula Funeral Home Inc</v>
      </c>
      <c r="D15748" t="str">
        <f t="shared" si="1722"/>
        <v>Philadelphia, Pennsylvania</v>
      </c>
      <c r="E15748" t="str">
        <f t="shared" si="1727"/>
        <v>2634 East Allegheny AvenuePhiladelphia, Pennsylvania 19134</v>
      </c>
      <c r="F15748" t="str">
        <f t="shared" si="1728"/>
        <v>(215) 739-7900</v>
      </c>
      <c r="G15748" t="str">
        <f t="shared" si="1723"/>
        <v>2634 East Allegheny Avenue</v>
      </c>
      <c r="H15748" t="str">
        <f t="shared" si="1724"/>
        <v>2634 East Allegheny Avenue, Philadelphia, Pennsylvania 19134</v>
      </c>
      <c r="I15748" s="1" t="str">
        <f t="shared" si="1725"/>
        <v>19120</v>
      </c>
    </row>
    <row r="15749" spans="1:9" x14ac:dyDescent="0.45">
      <c r="A15749" t="s">
        <v>30824</v>
      </c>
      <c r="B15749" t="s">
        <v>30825</v>
      </c>
      <c r="C15749" t="str">
        <f t="shared" si="1726"/>
        <v>Julian V Hawkins Funeral Home Inc</v>
      </c>
      <c r="D15749" t="str">
        <f t="shared" si="1722"/>
        <v>Philadelphia, Pennsylvania</v>
      </c>
      <c r="E15749" t="str">
        <f t="shared" si="1727"/>
        <v>5306-14 Haverford AvenuePhiladelphia, Pennsylvania 19139</v>
      </c>
      <c r="F15749" t="str">
        <f t="shared" si="1728"/>
        <v>(215) 476-5433</v>
      </c>
      <c r="G15749" t="str">
        <f t="shared" si="1723"/>
        <v>5306-14 Haverford Avenue</v>
      </c>
      <c r="H15749" t="str">
        <f t="shared" si="1724"/>
        <v>5306-14 Haverford Avenue, Philadelphia, Pennsylvania 19139</v>
      </c>
      <c r="I15749" s="1" t="str">
        <f t="shared" si="1725"/>
        <v>19121</v>
      </c>
    </row>
    <row r="15750" spans="1:9" x14ac:dyDescent="0.45">
      <c r="A15750" t="s">
        <v>30826</v>
      </c>
      <c r="B15750" t="s">
        <v>30827</v>
      </c>
      <c r="C15750" t="str">
        <f t="shared" si="1726"/>
        <v>Karcsh Funeral Home Inc</v>
      </c>
      <c r="D15750" t="str">
        <f t="shared" si="1722"/>
        <v>Philadelphia, Pennsylvania</v>
      </c>
      <c r="E15750" t="str">
        <f t="shared" si="1727"/>
        <v>160 164 Cotton StreetPhiladelphia, Pennsylvania 19127</v>
      </c>
      <c r="F15750" t="str">
        <f t="shared" si="1728"/>
        <v>215-482-0674</v>
      </c>
      <c r="G15750" t="str">
        <f t="shared" si="1723"/>
        <v>160 164 Cotton Street</v>
      </c>
      <c r="H15750" t="str">
        <f t="shared" si="1724"/>
        <v>160 164 Cotton Street, Philadelphia, Pennsylvania 19127</v>
      </c>
      <c r="I15750" s="1" t="str">
        <f t="shared" si="1725"/>
        <v>19146</v>
      </c>
    </row>
    <row r="15751" spans="1:9" x14ac:dyDescent="0.45">
      <c r="A15751" t="s">
        <v>30828</v>
      </c>
      <c r="B15751" t="s">
        <v>30829</v>
      </c>
      <c r="C15751" t="str">
        <f t="shared" si="1726"/>
        <v>Keeho Kim Funeral Home Inc</v>
      </c>
      <c r="D15751" t="str">
        <f t="shared" si="1722"/>
        <v>Philadelphia, Pennsylvania</v>
      </c>
      <c r="E15751" t="str">
        <f t="shared" si="1727"/>
        <v>5800 N 5th StreetPhiladelphia, Pennsylvania 19120</v>
      </c>
      <c r="F15751" t="str">
        <f t="shared" si="1728"/>
        <v>(215) 424-0404</v>
      </c>
      <c r="G15751" t="str">
        <f t="shared" si="1723"/>
        <v>5800 N 5th Street</v>
      </c>
      <c r="H15751" t="str">
        <f t="shared" si="1724"/>
        <v>5800 N 5th Street, Philadelphia, Pennsylvania 19120</v>
      </c>
      <c r="I15751" s="1" t="str">
        <f t="shared" si="1725"/>
        <v>19104</v>
      </c>
    </row>
    <row r="15752" spans="1:9" x14ac:dyDescent="0.45">
      <c r="A15752" t="s">
        <v>30830</v>
      </c>
      <c r="B15752" t="s">
        <v>30831</v>
      </c>
      <c r="C15752" t="str">
        <f t="shared" si="1726"/>
        <v>Keene &amp; Carney Funeral Home Inc</v>
      </c>
      <c r="D15752" t="str">
        <f t="shared" si="1722"/>
        <v>Philadelphia, Pennsylvania</v>
      </c>
      <c r="E15752" t="str">
        <f t="shared" si="1727"/>
        <v>1939 W Diamond StreetPhiladelphia, Pennsylvania 19121</v>
      </c>
      <c r="F15752" t="str">
        <f t="shared" si="1728"/>
        <v>(215) 763-7265</v>
      </c>
      <c r="G15752" t="str">
        <f t="shared" si="1723"/>
        <v>1939 W Diamond Street</v>
      </c>
      <c r="H15752" t="str">
        <f t="shared" si="1724"/>
        <v>1939 W Diamond Street, Philadelphia, Pennsylvania 19121</v>
      </c>
      <c r="I15752" s="1" t="str">
        <f t="shared" si="1725"/>
        <v>19139</v>
      </c>
    </row>
    <row r="15753" spans="1:9" x14ac:dyDescent="0.45">
      <c r="A15753" t="s">
        <v>30832</v>
      </c>
      <c r="B15753" t="s">
        <v>30833</v>
      </c>
      <c r="C15753" t="str">
        <f t="shared" si="1726"/>
        <v>Kenneth W Murphy Funeral Home</v>
      </c>
      <c r="D15753" t="str">
        <f t="shared" si="1722"/>
        <v>Philadelphia, Pennsylvania</v>
      </c>
      <c r="E15753" t="str">
        <f t="shared" si="1727"/>
        <v>1346 S 29th StreetPhiladelphia, Pennsylvania 19146</v>
      </c>
      <c r="F15753" t="str">
        <f t="shared" si="1728"/>
        <v>(215) 334-3810</v>
      </c>
      <c r="G15753" t="str">
        <f t="shared" si="1723"/>
        <v>1346 S 29th Street</v>
      </c>
      <c r="H15753" t="str">
        <f t="shared" si="1724"/>
        <v>1346 S 29th Street, Philadelphia, Pennsylvania 19146</v>
      </c>
      <c r="I15753" s="1" t="str">
        <f t="shared" si="1725"/>
        <v>19142</v>
      </c>
    </row>
    <row r="15754" spans="1:9" x14ac:dyDescent="0.45">
      <c r="A15754" t="s">
        <v>30834</v>
      </c>
      <c r="B15754" t="s">
        <v>30835</v>
      </c>
      <c r="C15754" t="str">
        <f t="shared" si="1726"/>
        <v>Khadijah Alderman Funeral Services Inc</v>
      </c>
      <c r="D15754" t="str">
        <f t="shared" si="1722"/>
        <v>Philadelphia, Pennsylvania</v>
      </c>
      <c r="E15754" t="str">
        <f t="shared" si="1727"/>
        <v>615 North 43 StPhiladelphia, Pennsylvania 19104</v>
      </c>
      <c r="F15754" t="str">
        <f t="shared" si="1728"/>
        <v>215-386-6600</v>
      </c>
      <c r="G15754" t="str">
        <f t="shared" si="1723"/>
        <v>615 North 43 St</v>
      </c>
      <c r="H15754" t="str">
        <f t="shared" si="1724"/>
        <v>615 North 43 St, Philadelphia, Pennsylvania 19104</v>
      </c>
      <c r="I15754" s="1" t="str">
        <f t="shared" si="1725"/>
        <v>19142</v>
      </c>
    </row>
    <row r="15755" spans="1:9" x14ac:dyDescent="0.45">
      <c r="A15755" t="s">
        <v>30836</v>
      </c>
      <c r="B15755" t="s">
        <v>30837</v>
      </c>
      <c r="C15755" t="str">
        <f t="shared" si="1726"/>
        <v>Kimble Funeral Home</v>
      </c>
      <c r="D15755" t="str">
        <f t="shared" si="1722"/>
        <v>Philadelphia, Pennsylvania</v>
      </c>
      <c r="E15755" t="str">
        <f t="shared" si="1727"/>
        <v>5300 Vine StreetPhiladelphia, Pennsylvania 19139</v>
      </c>
      <c r="F15755" t="str">
        <f t="shared" si="1728"/>
        <v>(215) 474-6990</v>
      </c>
      <c r="G15755" t="str">
        <f t="shared" si="1723"/>
        <v>5300 Vine Street</v>
      </c>
      <c r="H15755" t="str">
        <f t="shared" si="1724"/>
        <v>5300 Vine Street, Philadelphia, Pennsylvania 19139</v>
      </c>
      <c r="I15755" s="1" t="str">
        <f t="shared" si="1725"/>
        <v>19125</v>
      </c>
    </row>
    <row r="15756" spans="1:9" x14ac:dyDescent="0.45">
      <c r="A15756" t="s">
        <v>30838</v>
      </c>
      <c r="B15756" t="s">
        <v>30839</v>
      </c>
      <c r="C15756" t="str">
        <f t="shared" si="1726"/>
        <v>King Funeral Service Inc</v>
      </c>
      <c r="D15756" t="str">
        <f t="shared" si="1722"/>
        <v>Philadelphia, Pennsylvania</v>
      </c>
      <c r="E15756" t="str">
        <f t="shared" si="1727"/>
        <v>2651 South 64 StPhiladelphia, Pennsylvania 19142</v>
      </c>
      <c r="F15756" t="str">
        <f t="shared" si="1728"/>
        <v>215-726-4050</v>
      </c>
      <c r="G15756" t="str">
        <f t="shared" si="1723"/>
        <v>2651 South 64 St</v>
      </c>
      <c r="H15756" t="str">
        <f t="shared" si="1724"/>
        <v>2651 South 64 St, Philadelphia, Pennsylvania 19142</v>
      </c>
      <c r="I15756" s="1" t="str">
        <f t="shared" si="1725"/>
        <v>19128</v>
      </c>
    </row>
    <row r="15757" spans="1:9" x14ac:dyDescent="0.45">
      <c r="A15757" t="s">
        <v>30840</v>
      </c>
      <c r="B15757" t="s">
        <v>30841</v>
      </c>
      <c r="C15757" t="str">
        <f t="shared" si="1726"/>
        <v>Kish Funeral Home Ltd</v>
      </c>
      <c r="D15757" t="str">
        <f t="shared" si="1722"/>
        <v>Philadelphia, Pennsylvania</v>
      </c>
      <c r="E15757" t="str">
        <f t="shared" si="1727"/>
        <v>6506 Elmwood AvenuePhiladelphia, Pennsylvania 19142</v>
      </c>
      <c r="F15757" t="str">
        <f t="shared" si="1728"/>
        <v>(215) 729-6200</v>
      </c>
      <c r="G15757" t="str">
        <f t="shared" si="1723"/>
        <v>6506 Elmwood Avenue</v>
      </c>
      <c r="H15757" t="str">
        <f t="shared" si="1724"/>
        <v>6506 Elmwood Avenue, Philadelphia, Pennsylvania 19142</v>
      </c>
      <c r="I15757" s="1" t="str">
        <f t="shared" si="1725"/>
        <v>19116</v>
      </c>
    </row>
    <row r="15758" spans="1:9" x14ac:dyDescent="0.45">
      <c r="A15758" t="s">
        <v>30842</v>
      </c>
      <c r="B15758" t="s">
        <v>30843</v>
      </c>
      <c r="C15758" t="str">
        <f t="shared" si="1726"/>
        <v>Kociubinsky Funeral Home</v>
      </c>
      <c r="D15758" t="str">
        <f t="shared" si="1722"/>
        <v>Philadelphia, Pennsylvania</v>
      </c>
      <c r="E15758" t="str">
        <f t="shared" si="1727"/>
        <v>307 E Girard AvenuePhiladelphia, Pennsylvania 19125</v>
      </c>
      <c r="F15758" t="str">
        <f t="shared" si="1728"/>
        <v>215-425-7878</v>
      </c>
      <c r="G15758" t="str">
        <f t="shared" si="1723"/>
        <v>307 E Girard Avenue</v>
      </c>
      <c r="H15758" t="str">
        <f t="shared" si="1724"/>
        <v>307 E Girard Avenue, Philadelphia, Pennsylvania 19125</v>
      </c>
      <c r="I15758" s="1" t="str">
        <f t="shared" si="1725"/>
        <v>19136</v>
      </c>
    </row>
    <row r="15759" spans="1:9" x14ac:dyDescent="0.45">
      <c r="A15759" t="s">
        <v>30844</v>
      </c>
      <c r="B15759" t="s">
        <v>30845</v>
      </c>
      <c r="C15759" t="str">
        <f t="shared" si="1726"/>
        <v>Koller Funeral Home Inc</v>
      </c>
      <c r="D15759" t="str">
        <f t="shared" si="1722"/>
        <v>Philadelphia, Pennsylvania</v>
      </c>
      <c r="E15759" t="str">
        <f t="shared" si="1727"/>
        <v>6835 Ridge AvenuePhiladelphia, Pennsylvania 19128</v>
      </c>
      <c r="F15759" t="str">
        <f t="shared" si="1728"/>
        <v>(215) 482-5200</v>
      </c>
      <c r="G15759" t="str">
        <f t="shared" si="1723"/>
        <v>6835 Ridge Avenue</v>
      </c>
      <c r="H15759" t="str">
        <f t="shared" si="1724"/>
        <v>6835 Ridge Avenue, Philadelphia, Pennsylvania 19128</v>
      </c>
      <c r="I15759" s="1" t="str">
        <f t="shared" si="1725"/>
        <v>19132</v>
      </c>
    </row>
    <row r="15760" spans="1:9" x14ac:dyDescent="0.45">
      <c r="A15760" t="s">
        <v>30846</v>
      </c>
      <c r="B15760" t="s">
        <v>30847</v>
      </c>
      <c r="C15760" t="str">
        <f t="shared" si="1726"/>
        <v>Lamb Funeral Home Inc</v>
      </c>
      <c r="D15760" t="str">
        <f t="shared" si="1722"/>
        <v>Philadelphia, Pennsylvania</v>
      </c>
      <c r="E15760" t="str">
        <f t="shared" si="1727"/>
        <v>101 Byberry RoadPhiladelphia, Pennsylvania 19116</v>
      </c>
      <c r="F15760" t="str">
        <f t="shared" si="1728"/>
        <v>215-357-1260</v>
      </c>
      <c r="G15760" t="str">
        <f t="shared" si="1723"/>
        <v>101 Byberry Road</v>
      </c>
      <c r="H15760" t="str">
        <f t="shared" si="1724"/>
        <v>101 Byberry Road, Philadelphia, Pennsylvania 19116</v>
      </c>
      <c r="I15760" s="1" t="str">
        <f t="shared" si="1725"/>
        <v>19130</v>
      </c>
    </row>
    <row r="15761" spans="1:9" x14ac:dyDescent="0.45">
      <c r="A15761" t="s">
        <v>30848</v>
      </c>
      <c r="B15761" t="s">
        <v>30849</v>
      </c>
      <c r="C15761" t="str">
        <f t="shared" si="1726"/>
        <v>Lambie Funeral Home Inc</v>
      </c>
      <c r="D15761" t="str">
        <f t="shared" si="1722"/>
        <v>Philadelphia, Pennsylvania</v>
      </c>
      <c r="E15761" t="str">
        <f t="shared" si="1727"/>
        <v>8000 Rowland AvenuePhiladelphia, Pennsylvania 19136</v>
      </c>
      <c r="F15761" t="str">
        <f t="shared" si="1728"/>
        <v>(215) 332-6110</v>
      </c>
      <c r="G15761" t="str">
        <f t="shared" si="1723"/>
        <v>8000 Rowland Avenue</v>
      </c>
      <c r="H15761" t="str">
        <f t="shared" si="1724"/>
        <v>8000 Rowland Avenue, Philadelphia, Pennsylvania 19136</v>
      </c>
      <c r="I15761" s="1" t="str">
        <f t="shared" si="1725"/>
        <v>19134</v>
      </c>
    </row>
    <row r="15762" spans="1:9" x14ac:dyDescent="0.45">
      <c r="A15762" t="s">
        <v>30850</v>
      </c>
      <c r="B15762" t="s">
        <v>30851</v>
      </c>
      <c r="C15762" t="str">
        <f t="shared" si="1726"/>
        <v>Laurel Hill Cemetery</v>
      </c>
      <c r="D15762" t="str">
        <f t="shared" si="1722"/>
        <v>Philadelphia, Pennsylvania</v>
      </c>
      <c r="E15762" t="str">
        <f t="shared" si="1727"/>
        <v>3822 Ridge AvenuePhiladelphia, Pennsylvania 19132</v>
      </c>
      <c r="F15762" t="str">
        <f t="shared" si="1728"/>
        <v>(215) 228-8200</v>
      </c>
      <c r="G15762" t="str">
        <f t="shared" si="1723"/>
        <v>3822 Ridge Avenue</v>
      </c>
      <c r="H15762" t="str">
        <f t="shared" si="1724"/>
        <v>3822 Ridge Avenue, Philadelphia, Pennsylvania 19132</v>
      </c>
      <c r="I15762" s="1" t="str">
        <f t="shared" si="1725"/>
        <v>19132</v>
      </c>
    </row>
    <row r="15763" spans="1:9" x14ac:dyDescent="0.45">
      <c r="A15763" t="s">
        <v>30852</v>
      </c>
      <c r="B15763" t="s">
        <v>30853</v>
      </c>
      <c r="C15763" t="str">
        <f t="shared" si="1726"/>
        <v>Lawrence B McArthur Funeral Home</v>
      </c>
      <c r="D15763" t="str">
        <f t="shared" si="1722"/>
        <v>Philadelphia, Pennsylvania</v>
      </c>
      <c r="E15763" t="str">
        <f t="shared" si="1727"/>
        <v>1504 Poplar StreetPhiladelphia, Pennsylvania 19130</v>
      </c>
      <c r="F15763" t="str">
        <f t="shared" si="1728"/>
        <v>(215) 765-8633</v>
      </c>
      <c r="G15763" t="str">
        <f t="shared" si="1723"/>
        <v>1504 Poplar Street</v>
      </c>
      <c r="H15763" t="str">
        <f t="shared" si="1724"/>
        <v>1504 Poplar Street, Philadelphia, Pennsylvania 19130</v>
      </c>
      <c r="I15763" s="1" t="str">
        <f t="shared" si="1725"/>
        <v>19140</v>
      </c>
    </row>
    <row r="15764" spans="1:9" x14ac:dyDescent="0.45">
      <c r="A15764" t="s">
        <v>30854</v>
      </c>
      <c r="B15764" t="s">
        <v>30855</v>
      </c>
      <c r="C15764" t="str">
        <f t="shared" si="1726"/>
        <v>Lawrence M Tkaczuk Funeral Home</v>
      </c>
      <c r="D15764" t="str">
        <f t="shared" si="1722"/>
        <v>Philadelphia, Pennsylvania</v>
      </c>
      <c r="E15764" t="str">
        <f t="shared" si="1727"/>
        <v>2733 East Ann StreetPhiladelphia, Pennsylvania 19134</v>
      </c>
      <c r="F15764" t="str">
        <f t="shared" si="1728"/>
        <v>(215) 739-2733</v>
      </c>
      <c r="G15764" t="str">
        <f t="shared" si="1723"/>
        <v>2733 East Ann Street</v>
      </c>
      <c r="H15764" t="str">
        <f t="shared" si="1724"/>
        <v>2733 East Ann Street, Philadelphia, Pennsylvania 19134</v>
      </c>
      <c r="I15764" s="1" t="str">
        <f t="shared" si="1725"/>
        <v>19148</v>
      </c>
    </row>
    <row r="15765" spans="1:9" x14ac:dyDescent="0.45">
      <c r="A15765" t="s">
        <v>30856</v>
      </c>
      <c r="B15765" t="s">
        <v>30857</v>
      </c>
      <c r="C15765" t="str">
        <f t="shared" si="1726"/>
        <v>Lee Roy Harper Funeral Home</v>
      </c>
      <c r="D15765" t="str">
        <f t="shared" si="1722"/>
        <v>Philadelphia, Pennsylvania</v>
      </c>
      <c r="E15765" t="str">
        <f t="shared" si="1727"/>
        <v>2241 North Broad StreetPhiladelphia, Pennsylvania 19132</v>
      </c>
      <c r="F15765" t="str">
        <f t="shared" si="1728"/>
        <v>(215) 763-0336</v>
      </c>
      <c r="G15765" t="str">
        <f t="shared" si="1723"/>
        <v>2241 North Broad Street</v>
      </c>
      <c r="H15765" t="str">
        <f t="shared" si="1724"/>
        <v>2241 North Broad Street, Philadelphia, Pennsylvania 19132</v>
      </c>
      <c r="I15765" s="1" t="str">
        <f t="shared" si="1725"/>
        <v>19126</v>
      </c>
    </row>
    <row r="15766" spans="1:9" x14ac:dyDescent="0.45">
      <c r="A15766" t="s">
        <v>30858</v>
      </c>
      <c r="B15766" t="s">
        <v>30859</v>
      </c>
      <c r="C15766" t="str">
        <f t="shared" si="1726"/>
        <v>Len E Ellis Funeral Home</v>
      </c>
      <c r="D15766" t="str">
        <f t="shared" si="1722"/>
        <v>Philadelphia, Pennsylvania</v>
      </c>
      <c r="E15766" t="str">
        <f t="shared" si="1727"/>
        <v>529 Rising Sun AvenuePhiladelphia, Pennsylvania 19140</v>
      </c>
      <c r="F15766" t="str">
        <f t="shared" si="1728"/>
        <v>215-228-3883</v>
      </c>
      <c r="G15766" t="str">
        <f t="shared" si="1723"/>
        <v>529 Rising Sun Avenue</v>
      </c>
      <c r="H15766" t="str">
        <f t="shared" si="1724"/>
        <v>529 Rising Sun Avenue, Philadelphia, Pennsylvania 19140</v>
      </c>
      <c r="I15766" s="1" t="str">
        <f t="shared" si="1725"/>
        <v>19104</v>
      </c>
    </row>
    <row r="15767" spans="1:9" x14ac:dyDescent="0.45">
      <c r="A15767" t="s">
        <v>30860</v>
      </c>
      <c r="B15767" t="s">
        <v>30861</v>
      </c>
      <c r="C15767" t="str">
        <f t="shared" si="1726"/>
        <v>Leonetti Funeral Home Inc</v>
      </c>
      <c r="D15767" t="str">
        <f t="shared" si="1722"/>
        <v>Philadelphia, Pennsylvania</v>
      </c>
      <c r="E15767" t="str">
        <f t="shared" si="1727"/>
        <v>2223 S Broad StreetPhiladelphia, Pennsylvania 19148</v>
      </c>
      <c r="F15767" t="str">
        <f t="shared" si="1728"/>
        <v>(215) 334-8661</v>
      </c>
      <c r="G15767" t="str">
        <f t="shared" si="1723"/>
        <v>2223 S Broad Street</v>
      </c>
      <c r="H15767" t="str">
        <f t="shared" si="1724"/>
        <v>2223 S Broad Street, Philadelphia, Pennsylvania 19148</v>
      </c>
      <c r="I15767" s="1" t="str">
        <f t="shared" si="1725"/>
        <v>19116</v>
      </c>
    </row>
    <row r="15768" spans="1:9" x14ac:dyDescent="0.45">
      <c r="A15768" t="s">
        <v>30862</v>
      </c>
      <c r="B15768" t="s">
        <v>30863</v>
      </c>
      <c r="C15768" t="str">
        <f t="shared" si="1726"/>
        <v>Levine Joseph &amp; Son Inc Memorial Chapel Inc</v>
      </c>
      <c r="D15768" t="str">
        <f t="shared" si="1722"/>
        <v>Philadelphia, Pennsylvania</v>
      </c>
      <c r="E15768" t="str">
        <f t="shared" si="1727"/>
        <v>7112 North Broad StreetPhiladelphia, Pennsylvania 19126</v>
      </c>
      <c r="F15768" t="str">
        <f t="shared" si="1728"/>
        <v>215-927-2700</v>
      </c>
      <c r="G15768" t="str">
        <f t="shared" si="1723"/>
        <v>7112 North Broad Street</v>
      </c>
      <c r="H15768" t="str">
        <f t="shared" si="1724"/>
        <v>7112 North Broad Street, Philadelphia, Pennsylvania 19126</v>
      </c>
      <c r="I15768" s="1" t="str">
        <f t="shared" si="1725"/>
        <v>19134</v>
      </c>
    </row>
    <row r="15769" spans="1:9" x14ac:dyDescent="0.45">
      <c r="A15769" t="s">
        <v>30864</v>
      </c>
      <c r="B15769" t="s">
        <v>30865</v>
      </c>
      <c r="C15769" t="str">
        <f t="shared" si="1726"/>
        <v>Lillian T David Funeral</v>
      </c>
      <c r="D15769" t="str">
        <f t="shared" si="1722"/>
        <v>Philadelphia, Pennsylvania</v>
      </c>
      <c r="E15769" t="str">
        <f t="shared" si="1727"/>
        <v>700 N Preston StreetPhiladelphia, Pennsylvania 19104</v>
      </c>
      <c r="F15769" t="str">
        <f t="shared" si="1728"/>
        <v>(215) 386-5658</v>
      </c>
      <c r="G15769" t="str">
        <f t="shared" si="1723"/>
        <v>700 N Preston Street</v>
      </c>
      <c r="H15769" t="str">
        <f t="shared" si="1724"/>
        <v>700 N Preston Street, Philadelphia, Pennsylvania 19104</v>
      </c>
      <c r="I15769" s="1" t="str">
        <f t="shared" si="1725"/>
        <v>19146</v>
      </c>
    </row>
    <row r="15770" spans="1:9" x14ac:dyDescent="0.45">
      <c r="A15770" t="s">
        <v>30866</v>
      </c>
      <c r="B15770" t="s">
        <v>30867</v>
      </c>
      <c r="C15770" t="str">
        <f t="shared" si="1726"/>
        <v>Louis A DiGiacomo Funeral</v>
      </c>
      <c r="D15770" t="str">
        <f t="shared" si="1722"/>
        <v>Philadelphia, Pennsylvania</v>
      </c>
      <c r="E15770" t="str">
        <f t="shared" si="1727"/>
        <v>1055 Southampton RoadPhiladelphia, Pennsylvania 19116</v>
      </c>
      <c r="F15770" t="str">
        <f t="shared" si="1728"/>
        <v>(215) 677-9300</v>
      </c>
      <c r="G15770" t="str">
        <f t="shared" si="1723"/>
        <v>1055 Southampton Road</v>
      </c>
      <c r="H15770" t="str">
        <f t="shared" si="1724"/>
        <v>1055 Southampton Road, Philadelphia, Pennsylvania 19116</v>
      </c>
      <c r="I15770" s="1" t="str">
        <f t="shared" si="1725"/>
        <v>19148</v>
      </c>
    </row>
    <row r="15771" spans="1:9" x14ac:dyDescent="0.45">
      <c r="A15771" t="s">
        <v>30868</v>
      </c>
      <c r="B15771" t="s">
        <v>30869</v>
      </c>
      <c r="C15771" t="str">
        <f t="shared" si="1726"/>
        <v>Louis A Garzone Funeral Home</v>
      </c>
      <c r="D15771" t="str">
        <f t="shared" si="1722"/>
        <v>Philadelphia, Pennsylvania</v>
      </c>
      <c r="E15771" t="str">
        <f t="shared" si="1727"/>
        <v>1830 East Somerset StreetPhiladelphia, Pennsylvania 19134</v>
      </c>
      <c r="F15771" t="str">
        <f t="shared" si="1728"/>
        <v>(215) 739-9475</v>
      </c>
      <c r="G15771" t="str">
        <f t="shared" si="1723"/>
        <v>1830 East Somerset Street</v>
      </c>
      <c r="H15771" t="str">
        <f t="shared" si="1724"/>
        <v>1830 East Somerset Street, Philadelphia, Pennsylvania 19134</v>
      </c>
      <c r="I15771" s="1" t="str">
        <f t="shared" si="1725"/>
        <v>19120</v>
      </c>
    </row>
    <row r="15772" spans="1:9" x14ac:dyDescent="0.45">
      <c r="A15772" t="s">
        <v>30870</v>
      </c>
      <c r="B15772" t="s">
        <v>30871</v>
      </c>
      <c r="C15772" t="str">
        <f t="shared" si="1726"/>
        <v>Lydia H Pelzer Kirkland Funeral Home</v>
      </c>
      <c r="D15772" t="str">
        <f t="shared" si="1722"/>
        <v>Philadelphia, Pennsylvania</v>
      </c>
      <c r="E15772" t="str">
        <f t="shared" si="1727"/>
        <v>1903 Federal StreetPhiladelphia, Pennsylvania 19146</v>
      </c>
      <c r="F15772" t="str">
        <f t="shared" si="1728"/>
        <v>(215) 985-1520</v>
      </c>
      <c r="G15772" t="str">
        <f t="shared" si="1723"/>
        <v>1903 Federal Street</v>
      </c>
      <c r="H15772" t="str">
        <f t="shared" si="1724"/>
        <v>1903 Federal Street, Philadelphia, Pennsylvania 19146</v>
      </c>
      <c r="I15772" s="1" t="str">
        <f t="shared" si="1725"/>
        <v>19135</v>
      </c>
    </row>
    <row r="15773" spans="1:9" x14ac:dyDescent="0.45">
      <c r="A15773" t="s">
        <v>30872</v>
      </c>
      <c r="B15773" t="s">
        <v>30873</v>
      </c>
      <c r="C15773" t="str">
        <f t="shared" si="1726"/>
        <v>Mancini Funeral Home</v>
      </c>
      <c r="D15773" t="str">
        <f t="shared" si="1722"/>
        <v>Philadelphia, Pennsylvania</v>
      </c>
      <c r="E15773" t="str">
        <f t="shared" si="1727"/>
        <v>1233-37 W Ritner StreetPhiladelphia, Pennsylvania 19148</v>
      </c>
      <c r="F15773" t="str">
        <f t="shared" si="1728"/>
        <v>(215) 334-3551</v>
      </c>
      <c r="G15773" t="str">
        <f t="shared" si="1723"/>
        <v>1233-37 W Ritner Street</v>
      </c>
      <c r="H15773" t="str">
        <f t="shared" si="1724"/>
        <v>1233-37 W Ritner Street, Philadelphia, Pennsylvania 19148</v>
      </c>
      <c r="I15773" s="1" t="str">
        <f t="shared" si="1725"/>
        <v>19120</v>
      </c>
    </row>
    <row r="15774" spans="1:9" x14ac:dyDescent="0.45">
      <c r="A15774" t="s">
        <v>30874</v>
      </c>
      <c r="B15774" t="s">
        <v>30875</v>
      </c>
      <c r="C15774" t="str">
        <f t="shared" si="1726"/>
        <v>Mann Funeral Home Inc</v>
      </c>
      <c r="D15774" t="str">
        <f t="shared" si="1722"/>
        <v>Philadelphia, Pennsylvania</v>
      </c>
      <c r="E15774" t="str">
        <f t="shared" si="1727"/>
        <v>219 W Tabor RoadPhiladelphia, Pennsylvania 19120</v>
      </c>
      <c r="F15774" t="str">
        <f t="shared" si="1728"/>
        <v>215-548-3282</v>
      </c>
      <c r="G15774" t="str">
        <f t="shared" si="1723"/>
        <v>219 W Tabor Road</v>
      </c>
      <c r="H15774" t="str">
        <f t="shared" si="1724"/>
        <v>219 W Tabor Road, Philadelphia, Pennsylvania 19120</v>
      </c>
      <c r="I15774" s="1" t="str">
        <f t="shared" si="1725"/>
        <v>19125</v>
      </c>
    </row>
    <row r="15775" spans="1:9" x14ac:dyDescent="0.45">
      <c r="A15775" t="s">
        <v>30876</v>
      </c>
      <c r="B15775" t="s">
        <v>30877</v>
      </c>
      <c r="C15775" t="str">
        <f t="shared" si="1726"/>
        <v>Mannal Robert L Funeral Home Inc</v>
      </c>
      <c r="D15775" t="str">
        <f t="shared" si="1722"/>
        <v>Philadelphia, Pennsylvania</v>
      </c>
      <c r="E15775" t="str">
        <f t="shared" si="1727"/>
        <v>6925 Frankford AvenuePhiladelphia, Pennsylvania 19135</v>
      </c>
      <c r="F15775" t="str">
        <f t="shared" si="1728"/>
        <v>215-624-8989</v>
      </c>
      <c r="G15775" t="str">
        <f t="shared" si="1723"/>
        <v>6925 Frankford Avenue</v>
      </c>
      <c r="H15775" t="str">
        <f t="shared" si="1724"/>
        <v>6925 Frankford Avenue, Philadelphia, Pennsylvania 19135</v>
      </c>
      <c r="I15775" s="1" t="str">
        <f t="shared" si="1725"/>
        <v>19111</v>
      </c>
    </row>
    <row r="15776" spans="1:9" x14ac:dyDescent="0.45">
      <c r="A15776" t="s">
        <v>30878</v>
      </c>
      <c r="B15776" t="s">
        <v>30879</v>
      </c>
      <c r="C15776" t="str">
        <f t="shared" si="1726"/>
        <v>Mary M Givnish Funeral Home</v>
      </c>
      <c r="D15776" t="str">
        <f t="shared" si="1722"/>
        <v>Philadelphia, Pennsylvania</v>
      </c>
      <c r="E15776" t="str">
        <f t="shared" si="1727"/>
        <v>6230 N 5th StreetPhiladelphia, Pennsylvania 19120</v>
      </c>
      <c r="F15776" t="str">
        <f t="shared" si="1728"/>
        <v>215-329-5225</v>
      </c>
      <c r="G15776" t="str">
        <f t="shared" si="1723"/>
        <v>6230 N 5th Street</v>
      </c>
      <c r="H15776" t="str">
        <f t="shared" si="1724"/>
        <v>6230 N 5th Street, Philadelphia, Pennsylvania 19120</v>
      </c>
      <c r="I15776" s="1" t="str">
        <f t="shared" si="1725"/>
        <v>19134</v>
      </c>
    </row>
    <row r="15777" spans="1:9" x14ac:dyDescent="0.45">
      <c r="A15777" t="s">
        <v>30880</v>
      </c>
      <c r="B15777" t="s">
        <v>30881</v>
      </c>
      <c r="C15777" t="str">
        <f t="shared" si="1726"/>
        <v>Mc Elvarr Funeral Homes Inc</v>
      </c>
      <c r="D15777" t="str">
        <f t="shared" si="1722"/>
        <v>Philadelphia, Pennsylvania</v>
      </c>
      <c r="E15777" t="str">
        <f t="shared" si="1727"/>
        <v>1415 E Susquehanna AvenuePhiladelphia, Pennsylvania 19125</v>
      </c>
      <c r="F15777" t="str">
        <f t="shared" si="1728"/>
        <v>215-739-1473</v>
      </c>
      <c r="G15777" t="str">
        <f t="shared" si="1723"/>
        <v>1415 E Susquehanna Avenue</v>
      </c>
      <c r="H15777" t="str">
        <f t="shared" si="1724"/>
        <v>1415 E Susquehanna Avenue, Philadelphia, Pennsylvania 19125</v>
      </c>
      <c r="I15777" s="1" t="str">
        <f t="shared" si="1725"/>
        <v>19135</v>
      </c>
    </row>
    <row r="15778" spans="1:9" x14ac:dyDescent="0.45">
      <c r="A15778" t="s">
        <v>30882</v>
      </c>
      <c r="B15778" t="s">
        <v>30883</v>
      </c>
      <c r="C15778" t="str">
        <f t="shared" si="1726"/>
        <v>Mc Intyre John J Sons</v>
      </c>
      <c r="D15778" t="str">
        <f t="shared" si="1722"/>
        <v>Philadelphia, Pennsylvania</v>
      </c>
      <c r="E15778" t="str">
        <f t="shared" si="1727"/>
        <v>514 Knorr StreetPhiladelphia, Pennsylvania 19111</v>
      </c>
      <c r="F15778" t="str">
        <f t="shared" si="1728"/>
        <v>215-745-3894</v>
      </c>
      <c r="G15778" t="str">
        <f t="shared" si="1723"/>
        <v>514 Knorr Street</v>
      </c>
      <c r="H15778" t="str">
        <f t="shared" si="1724"/>
        <v>514 Knorr Street, Philadelphia, Pennsylvania 19111</v>
      </c>
      <c r="I15778" s="1" t="str">
        <f t="shared" si="1725"/>
        <v>19125</v>
      </c>
    </row>
    <row r="15779" spans="1:9" x14ac:dyDescent="0.45">
      <c r="A15779" t="s">
        <v>30884</v>
      </c>
      <c r="B15779" t="s">
        <v>30885</v>
      </c>
      <c r="C15779" t="str">
        <f t="shared" si="1726"/>
        <v>McBride Hubert M Funeral Home</v>
      </c>
      <c r="D15779" t="str">
        <f t="shared" si="1722"/>
        <v>Philadelphia, Pennsylvania</v>
      </c>
      <c r="E15779" t="str">
        <f t="shared" si="1727"/>
        <v>2357 East Cumberland StreetPhiladelphia, Pennsylvania 19134</v>
      </c>
      <c r="F15779" t="str">
        <f t="shared" si="1728"/>
        <v>215-426-8989</v>
      </c>
      <c r="G15779" t="str">
        <f t="shared" si="1723"/>
        <v>2357 East Cumberland Street</v>
      </c>
      <c r="H15779" t="str">
        <f t="shared" si="1724"/>
        <v>2357 East Cumberland Street, Philadelphia, Pennsylvania 19134</v>
      </c>
      <c r="I15779" s="1" t="str">
        <f t="shared" si="1725"/>
        <v>19129</v>
      </c>
    </row>
    <row r="15780" spans="1:9" x14ac:dyDescent="0.45">
      <c r="A15780" t="s">
        <v>30886</v>
      </c>
      <c r="B15780" t="s">
        <v>30887</v>
      </c>
      <c r="C15780" t="str">
        <f t="shared" si="1726"/>
        <v>McCafferty-Sweeney Funeral Home Inc</v>
      </c>
      <c r="D15780" t="str">
        <f t="shared" si="1722"/>
        <v>Philadelphia, Pennsylvania</v>
      </c>
      <c r="E15780" t="str">
        <f t="shared" si="1727"/>
        <v>6126 Torresdale AvenuePhiladelphia, Pennsylvania 19135</v>
      </c>
      <c r="F15780" t="str">
        <f t="shared" si="1728"/>
        <v>(215) 333-0500</v>
      </c>
      <c r="G15780" t="str">
        <f t="shared" si="1723"/>
        <v>6126 Torresdale Avenue</v>
      </c>
      <c r="H15780" t="str">
        <f t="shared" si="1724"/>
        <v>6126 Torresdale Avenue, Philadelphia, Pennsylvania 19135</v>
      </c>
      <c r="I15780" s="1" t="str">
        <f t="shared" si="1725"/>
        <v>19128</v>
      </c>
    </row>
    <row r="15781" spans="1:9" x14ac:dyDescent="0.45">
      <c r="A15781" t="s">
        <v>30888</v>
      </c>
      <c r="B15781" t="s">
        <v>30889</v>
      </c>
      <c r="C15781" t="str">
        <f t="shared" si="1726"/>
        <v>McElvarr Funeral Homes</v>
      </c>
      <c r="D15781" t="str">
        <f t="shared" si="1722"/>
        <v>Philadelphia, Pennsylvania</v>
      </c>
      <c r="E15781" t="str">
        <f t="shared" si="1727"/>
        <v>1415-17 E Susquehanna AvenuePhiladelphia, Pennsylvania 19125</v>
      </c>
      <c r="F15781" t="str">
        <f t="shared" si="1728"/>
        <v>(215) 739-1473</v>
      </c>
      <c r="G15781" t="str">
        <f t="shared" si="1723"/>
        <v>1415-17 E Susquehanna Avenue</v>
      </c>
      <c r="H15781" t="str">
        <f t="shared" si="1724"/>
        <v>1415-17 E Susquehanna Avenue, Philadelphia, Pennsylvania 19125</v>
      </c>
      <c r="I15781" s="1" t="str">
        <f t="shared" si="1725"/>
        <v>19104</v>
      </c>
    </row>
    <row r="15782" spans="1:9" x14ac:dyDescent="0.45">
      <c r="A15782" t="s">
        <v>30890</v>
      </c>
      <c r="B15782" t="s">
        <v>30891</v>
      </c>
      <c r="C15782" t="str">
        <f t="shared" si="1726"/>
        <v>McIlvaine Funeral Home</v>
      </c>
      <c r="D15782" t="str">
        <f t="shared" si="1722"/>
        <v>Philadelphia, Pennsylvania</v>
      </c>
      <c r="E15782" t="str">
        <f t="shared" si="1727"/>
        <v>3711 Midvale AvenuePhiladelphia, Pennsylvania 19129</v>
      </c>
      <c r="F15782" t="str">
        <f t="shared" si="1728"/>
        <v>(215) 844-0211</v>
      </c>
      <c r="G15782" t="str">
        <f t="shared" si="1723"/>
        <v>3711 Midvale Avenue</v>
      </c>
      <c r="H15782" t="str">
        <f t="shared" si="1724"/>
        <v>3711 Midvale Avenue, Philadelphia, Pennsylvania 19129</v>
      </c>
      <c r="I15782" s="1" t="str">
        <f t="shared" si="1725"/>
        <v>19134</v>
      </c>
    </row>
    <row r="15783" spans="1:9" x14ac:dyDescent="0.45">
      <c r="A15783" t="s">
        <v>30892</v>
      </c>
      <c r="B15783" t="s">
        <v>30893</v>
      </c>
      <c r="C15783" t="str">
        <f t="shared" si="1726"/>
        <v>McIlvaine-Mundy Funeral Home</v>
      </c>
      <c r="D15783" t="str">
        <f t="shared" si="1722"/>
        <v>Philadelphia, Pennsylvania</v>
      </c>
      <c r="E15783" t="str">
        <f t="shared" si="1727"/>
        <v>7384 Ridge AvenuePhiladelphia, Pennsylvania 19128</v>
      </c>
      <c r="F15783" t="str">
        <f t="shared" si="1728"/>
        <v>(215) 482-8878</v>
      </c>
      <c r="G15783" t="str">
        <f t="shared" si="1723"/>
        <v>7384 Ridge Avenue</v>
      </c>
      <c r="H15783" t="str">
        <f t="shared" si="1724"/>
        <v>7384 Ridge Avenue, Philadelphia, Pennsylvania 19128</v>
      </c>
      <c r="I15783" s="1" t="str">
        <f t="shared" si="1725"/>
        <v>19134</v>
      </c>
    </row>
    <row r="15784" spans="1:9" x14ac:dyDescent="0.45">
      <c r="A15784" t="s">
        <v>30894</v>
      </c>
      <c r="B15784" t="s">
        <v>30895</v>
      </c>
      <c r="C15784" t="str">
        <f t="shared" si="1726"/>
        <v>Mercer J Welsh Funeral Service</v>
      </c>
      <c r="D15784" t="str">
        <f t="shared" si="1722"/>
        <v>Philadelphia, Pennsylvania</v>
      </c>
      <c r="E15784" t="str">
        <f t="shared" si="1727"/>
        <v>613-15 N 43rd StreetPhiladelphia, Pennsylvania 19104</v>
      </c>
      <c r="F15784" t="str">
        <f t="shared" si="1728"/>
        <v>(215) 222-4953</v>
      </c>
      <c r="G15784" t="str">
        <f t="shared" si="1723"/>
        <v>613-15 N 43rd Street</v>
      </c>
      <c r="H15784" t="str">
        <f t="shared" si="1724"/>
        <v>613-15 N 43rd Street, Philadelphia, Pennsylvania 19104</v>
      </c>
      <c r="I15784" s="1" t="str">
        <f t="shared" si="1725"/>
        <v>19124</v>
      </c>
    </row>
    <row r="15785" spans="1:9" x14ac:dyDescent="0.45">
      <c r="A15785" t="s">
        <v>30896</v>
      </c>
      <c r="B15785" t="s">
        <v>30897</v>
      </c>
      <c r="C15785" t="str">
        <f t="shared" si="1726"/>
        <v>Michael F Gallo Funeral Home</v>
      </c>
      <c r="D15785" t="str">
        <f t="shared" si="1722"/>
        <v>Philadelphia, Pennsylvania</v>
      </c>
      <c r="E15785" t="str">
        <f t="shared" si="1727"/>
        <v>3579 Emerald StreetPhiladelphia, Pennsylvania 19134</v>
      </c>
      <c r="F15785" t="str">
        <f t="shared" si="1728"/>
        <v>(215) 533-3569</v>
      </c>
      <c r="G15785" t="str">
        <f t="shared" si="1723"/>
        <v>3579 Emerald Street</v>
      </c>
      <c r="H15785" t="str">
        <f t="shared" si="1724"/>
        <v>3579 Emerald Street, Philadelphia, Pennsylvania 19134</v>
      </c>
      <c r="I15785" s="1" t="str">
        <f t="shared" si="1725"/>
        <v>19146</v>
      </c>
    </row>
    <row r="15786" spans="1:9" x14ac:dyDescent="0.45">
      <c r="A15786" t="s">
        <v>30898</v>
      </c>
      <c r="B15786" t="s">
        <v>30899</v>
      </c>
      <c r="C15786" t="str">
        <f t="shared" si="1726"/>
        <v>Michael J Reilly Funeral Home</v>
      </c>
      <c r="D15786" t="str">
        <f t="shared" si="1722"/>
        <v>Philadelphia, Pennsylvania</v>
      </c>
      <c r="E15786" t="str">
        <f t="shared" si="1727"/>
        <v>2632 East Allegheny AvenuePhiladelphia, Pennsylvania 19134</v>
      </c>
      <c r="F15786" t="str">
        <f t="shared" si="1728"/>
        <v>(215) 739-1777</v>
      </c>
      <c r="G15786" t="str">
        <f t="shared" si="1723"/>
        <v>2632 East Allegheny Avenue</v>
      </c>
      <c r="H15786" t="str">
        <f t="shared" si="1724"/>
        <v>2632 East Allegheny Avenue, Philadelphia, Pennsylvania 19134</v>
      </c>
      <c r="I15786" s="1" t="str">
        <f t="shared" si="1725"/>
        <v>19127</v>
      </c>
    </row>
    <row r="15787" spans="1:9" x14ac:dyDescent="0.45">
      <c r="A15787" t="s">
        <v>30900</v>
      </c>
      <c r="B15787" t="s">
        <v>30901</v>
      </c>
      <c r="C15787" t="str">
        <f t="shared" si="1726"/>
        <v>Milian E Rodriguez Funeral Homes</v>
      </c>
      <c r="D15787" t="str">
        <f t="shared" si="1722"/>
        <v>Philadelphia, Pennsylvania</v>
      </c>
      <c r="E15787" t="str">
        <f t="shared" si="1727"/>
        <v>1101 E Erie AvePhiladelphia, Pennsylvania 19124</v>
      </c>
      <c r="F15787" t="str">
        <f t="shared" si="1728"/>
        <v>(215) 537-8686</v>
      </c>
      <c r="G15787" t="str">
        <f t="shared" si="1723"/>
        <v>1101 E Erie Ave</v>
      </c>
      <c r="H15787" t="str">
        <f t="shared" si="1724"/>
        <v>1101 E Erie Ave, Philadelphia, Pennsylvania 19124</v>
      </c>
      <c r="I15787" s="1" t="str">
        <f t="shared" si="1725"/>
        <v>19127</v>
      </c>
    </row>
    <row r="15788" spans="1:9" x14ac:dyDescent="0.45">
      <c r="A15788" t="s">
        <v>30902</v>
      </c>
      <c r="B15788" t="s">
        <v>30903</v>
      </c>
      <c r="C15788" t="str">
        <f t="shared" si="1726"/>
        <v>Mitchum Wilson Funeral Home Inc</v>
      </c>
      <c r="D15788" t="str">
        <f t="shared" si="1722"/>
        <v>Philadelphia, Pennsylvania</v>
      </c>
      <c r="E15788" t="str">
        <f t="shared" si="1727"/>
        <v>1410 S 20th StreetPhiladelphia, Pennsylvania 19146</v>
      </c>
      <c r="F15788" t="str">
        <f t="shared" si="1728"/>
        <v>215-463-8140</v>
      </c>
      <c r="G15788" t="str">
        <f t="shared" si="1723"/>
        <v>1410 S 20th Street</v>
      </c>
      <c r="H15788" t="str">
        <f t="shared" si="1724"/>
        <v>1410 S 20th Street, Philadelphia, Pennsylvania 19146</v>
      </c>
      <c r="I15788" s="1" t="str">
        <f t="shared" si="1725"/>
        <v>19148</v>
      </c>
    </row>
    <row r="15789" spans="1:9" x14ac:dyDescent="0.45">
      <c r="A15789" t="s">
        <v>30904</v>
      </c>
      <c r="B15789" t="s">
        <v>30905</v>
      </c>
      <c r="C15789" t="str">
        <f t="shared" si="1726"/>
        <v>Modzianowski Funeral Home</v>
      </c>
      <c r="D15789" t="str">
        <f t="shared" si="1722"/>
        <v>Philadelphia, Pennsylvania</v>
      </c>
      <c r="E15789" t="str">
        <f t="shared" si="1727"/>
        <v>118 Grape StreetPhiladelphia, Pennsylvania 19127</v>
      </c>
      <c r="F15789" t="str">
        <f t="shared" si="1728"/>
        <v>(215) 483-1916</v>
      </c>
      <c r="G15789" t="str">
        <f t="shared" si="1723"/>
        <v>118 Grape Street</v>
      </c>
      <c r="H15789" t="str">
        <f t="shared" si="1724"/>
        <v>118 Grape Street, Philadelphia, Pennsylvania 19127</v>
      </c>
      <c r="I15789" s="1" t="str">
        <f t="shared" si="1725"/>
        <v>19104</v>
      </c>
    </row>
    <row r="15790" spans="1:9" x14ac:dyDescent="0.45">
      <c r="A15790" t="s">
        <v>30906</v>
      </c>
      <c r="B15790" t="s">
        <v>30907</v>
      </c>
      <c r="C15790" t="str">
        <f t="shared" si="1726"/>
        <v>Monaghan Funeral Home</v>
      </c>
      <c r="D15790" t="str">
        <f t="shared" si="1722"/>
        <v>Philadelphia, Pennsylvania</v>
      </c>
      <c r="E15790" t="str">
        <f t="shared" si="1727"/>
        <v>134 Rector StreetPhiladelphia, Pennsylvania 19127</v>
      </c>
      <c r="F15790" t="str">
        <f t="shared" si="1728"/>
        <v>(215) 483-3512</v>
      </c>
      <c r="G15790" t="str">
        <f t="shared" si="1723"/>
        <v>134 Rector Street</v>
      </c>
      <c r="H15790" t="str">
        <f t="shared" si="1724"/>
        <v>134 Rector Street, Philadelphia, Pennsylvania 19127</v>
      </c>
      <c r="I15790" s="1" t="str">
        <f t="shared" si="1725"/>
        <v>19132</v>
      </c>
    </row>
    <row r="15791" spans="1:9" x14ac:dyDescent="0.45">
      <c r="A15791" t="s">
        <v>30908</v>
      </c>
      <c r="B15791" t="s">
        <v>30909</v>
      </c>
      <c r="C15791" t="str">
        <f t="shared" si="1726"/>
        <v>Monti-Rago Funeral Home</v>
      </c>
      <c r="D15791" t="str">
        <f t="shared" si="1722"/>
        <v>Philadelphia, Pennsylvania</v>
      </c>
      <c r="E15791" t="str">
        <f t="shared" si="1727"/>
        <v>2533 S Broad StreetPhiladelphia, Pennsylvania 19148</v>
      </c>
      <c r="F15791" t="str">
        <f t="shared" si="1728"/>
        <v>215-462-0992</v>
      </c>
      <c r="G15791" t="str">
        <f t="shared" si="1723"/>
        <v>2533 S Broad Street</v>
      </c>
      <c r="H15791" t="str">
        <f t="shared" si="1724"/>
        <v>2533 S Broad Street, Philadelphia, Pennsylvania 19148</v>
      </c>
      <c r="I15791" s="1" t="str">
        <f t="shared" si="1725"/>
        <v>19148</v>
      </c>
    </row>
    <row r="15792" spans="1:9" x14ac:dyDescent="0.45">
      <c r="A15792" t="s">
        <v>30910</v>
      </c>
      <c r="B15792" t="s">
        <v>30911</v>
      </c>
      <c r="C15792" t="str">
        <f t="shared" si="1726"/>
        <v>Morse Funeral Home</v>
      </c>
      <c r="D15792" t="str">
        <f t="shared" si="1722"/>
        <v>Philadelphia, Pennsylvania</v>
      </c>
      <c r="E15792" t="str">
        <f t="shared" si="1727"/>
        <v>4000 Haverford AvenuePhiladelphia, Pennsylvania 19104</v>
      </c>
      <c r="F15792" t="str">
        <f t="shared" si="1728"/>
        <v>(215) 382-4322</v>
      </c>
      <c r="G15792" t="str">
        <f t="shared" si="1723"/>
        <v>4000 Haverford Avenue</v>
      </c>
      <c r="H15792" t="str">
        <f t="shared" si="1724"/>
        <v>4000 Haverford Avenue, Philadelphia, Pennsylvania 19104</v>
      </c>
      <c r="I15792" s="1" t="str">
        <f t="shared" si="1725"/>
        <v>19115</v>
      </c>
    </row>
    <row r="15793" spans="1:9" x14ac:dyDescent="0.45">
      <c r="A15793" t="s">
        <v>30912</v>
      </c>
      <c r="B15793" t="s">
        <v>30913</v>
      </c>
      <c r="C15793" t="str">
        <f t="shared" si="1726"/>
        <v>Muneerah N Warner Funeral Service</v>
      </c>
      <c r="D15793" t="str">
        <f t="shared" si="1722"/>
        <v>Philadelphia, Pennsylvania</v>
      </c>
      <c r="E15793" t="str">
        <f t="shared" si="1727"/>
        <v>2534 N 22nd StreetPhiladelphia, Pennsylvania 19132</v>
      </c>
      <c r="F15793" t="str">
        <f t="shared" si="1728"/>
        <v>215-226-2594</v>
      </c>
      <c r="G15793" t="str">
        <f t="shared" si="1723"/>
        <v>2534 N 22nd Street</v>
      </c>
      <c r="H15793" t="str">
        <f t="shared" si="1724"/>
        <v>2534 N 22nd Street, Philadelphia, Pennsylvania 19132</v>
      </c>
      <c r="I15793" s="1" t="str">
        <f t="shared" si="1725"/>
        <v>19139</v>
      </c>
    </row>
    <row r="15794" spans="1:9" x14ac:dyDescent="0.45">
      <c r="A15794" t="s">
        <v>30914</v>
      </c>
      <c r="B15794" t="s">
        <v>30915</v>
      </c>
      <c r="C15794" t="str">
        <f t="shared" si="1726"/>
        <v>Murphy-Ruffenach Funeral Home</v>
      </c>
      <c r="D15794" t="str">
        <f t="shared" si="1722"/>
        <v>Philadelphia, Pennsylvania</v>
      </c>
      <c r="E15794" t="str">
        <f t="shared" si="1727"/>
        <v>2239 S 3rd StreetPhiladelphia, Pennsylvania 19148</v>
      </c>
      <c r="F15794" t="str">
        <f t="shared" si="1728"/>
        <v>(215) 334-1578</v>
      </c>
      <c r="G15794" t="str">
        <f t="shared" si="1723"/>
        <v>2239 S 3rd Street</v>
      </c>
      <c r="H15794" t="str">
        <f t="shared" si="1724"/>
        <v>2239 S 3rd Street, Philadelphia, Pennsylvania 19148</v>
      </c>
      <c r="I15794" s="1" t="str">
        <f t="shared" si="1725"/>
        <v>19124</v>
      </c>
    </row>
    <row r="15795" spans="1:9" x14ac:dyDescent="0.45">
      <c r="A15795" t="s">
        <v>30916</v>
      </c>
      <c r="B15795" t="s">
        <v>30917</v>
      </c>
      <c r="C15795" t="str">
        <f t="shared" si="1726"/>
        <v>Nasevich Funeral Home</v>
      </c>
      <c r="D15795" t="str">
        <f t="shared" si="1722"/>
        <v>Philadelphia, Pennsylvania</v>
      </c>
      <c r="E15795" t="str">
        <f t="shared" si="1727"/>
        <v>9529 Bustleton AvenuePhiladelphia, Pennsylvania 19115</v>
      </c>
      <c r="F15795" t="str">
        <f t="shared" si="1728"/>
        <v>215-329-1844</v>
      </c>
      <c r="G15795" t="str">
        <f t="shared" si="1723"/>
        <v>9529 Bustleton Avenue</v>
      </c>
      <c r="H15795" t="str">
        <f t="shared" si="1724"/>
        <v>9529 Bustleton Avenue, Philadelphia, Pennsylvania 19115</v>
      </c>
      <c r="I15795" s="1" t="str">
        <f t="shared" si="1725"/>
        <v>19125</v>
      </c>
    </row>
    <row r="15796" spans="1:9" x14ac:dyDescent="0.45">
      <c r="A15796" t="s">
        <v>30918</v>
      </c>
      <c r="B15796" t="s">
        <v>30919</v>
      </c>
      <c r="C15796" t="str">
        <f t="shared" si="1726"/>
        <v>Nix Funeral Home</v>
      </c>
      <c r="D15796" t="str">
        <f t="shared" si="1722"/>
        <v>Philadelphia, Pennsylvania</v>
      </c>
      <c r="E15796" t="str">
        <f t="shared" si="1727"/>
        <v>5731 Race StreetPhiladelphia, Pennsylvania 19139</v>
      </c>
      <c r="F15796" t="str">
        <f t="shared" si="1728"/>
        <v>215-476-3100</v>
      </c>
      <c r="G15796" t="str">
        <f t="shared" si="1723"/>
        <v>5731 Race Street</v>
      </c>
      <c r="H15796" t="str">
        <f t="shared" si="1724"/>
        <v>5731 Race Street, Philadelphia, Pennsylvania 19139</v>
      </c>
      <c r="I15796" s="1" t="str">
        <f t="shared" si="1725"/>
        <v>19103</v>
      </c>
    </row>
    <row r="15797" spans="1:9" x14ac:dyDescent="0.45">
      <c r="A15797" t="s">
        <v>30920</v>
      </c>
      <c r="B15797" t="s">
        <v>30921</v>
      </c>
      <c r="C15797" t="str">
        <f t="shared" si="1726"/>
        <v>Nulty Funeral Home</v>
      </c>
      <c r="D15797" t="str">
        <f t="shared" si="1722"/>
        <v>Philadelphia, Pennsylvania</v>
      </c>
      <c r="E15797" t="str">
        <f t="shared" si="1727"/>
        <v>4292 Frankford AvePhiladelphia, Pennsylvania 19124</v>
      </c>
      <c r="F15797" t="str">
        <f t="shared" si="1728"/>
        <v>(215) 535-4461</v>
      </c>
      <c r="G15797" t="str">
        <f t="shared" si="1723"/>
        <v>4292 Frankford Ave</v>
      </c>
      <c r="H15797" t="str">
        <f t="shared" si="1724"/>
        <v>4292 Frankford Ave, Philadelphia, Pennsylvania 19124</v>
      </c>
      <c r="I15797" s="1" t="str">
        <f t="shared" si="1725"/>
        <v>19139</v>
      </c>
    </row>
    <row r="15798" spans="1:9" x14ac:dyDescent="0.45">
      <c r="A15798" t="s">
        <v>30922</v>
      </c>
      <c r="B15798" t="s">
        <v>30923</v>
      </c>
      <c r="C15798" t="str">
        <f t="shared" si="1726"/>
        <v>O'Neill-boyle Funeral Home Inc</v>
      </c>
      <c r="D15798" t="str">
        <f t="shared" si="1722"/>
        <v>Philadelphia, Pennsylvania</v>
      </c>
      <c r="E15798" t="str">
        <f t="shared" si="1727"/>
        <v>309 E Lehigh AvenuePhiladelphia, Pennsylvania 19125</v>
      </c>
      <c r="F15798" t="str">
        <f t="shared" si="1728"/>
        <v>215-739-6655</v>
      </c>
      <c r="G15798" t="str">
        <f t="shared" si="1723"/>
        <v>309 E Lehigh Avenue</v>
      </c>
      <c r="H15798" t="str">
        <f t="shared" si="1724"/>
        <v>309 E Lehigh Avenue, Philadelphia, Pennsylvania 19125</v>
      </c>
      <c r="I15798" s="1" t="str">
        <f t="shared" si="1725"/>
        <v>19127</v>
      </c>
    </row>
    <row r="15799" spans="1:9" x14ac:dyDescent="0.45">
      <c r="A15799" t="s">
        <v>30924</v>
      </c>
      <c r="B15799" t="s">
        <v>30925</v>
      </c>
      <c r="C15799" t="str">
        <f t="shared" si="1726"/>
        <v>Oliver H Bair Company</v>
      </c>
      <c r="D15799" t="str">
        <f t="shared" si="1722"/>
        <v>Philadelphia, Pennsylvania</v>
      </c>
      <c r="E15799" t="str">
        <f t="shared" si="1727"/>
        <v>1608 Walnut StreetPhiladelphia, Pennsylvania 19103</v>
      </c>
      <c r="F15799" t="str">
        <f t="shared" si="1728"/>
        <v>(215) 563-1580</v>
      </c>
      <c r="G15799" t="str">
        <f t="shared" si="1723"/>
        <v>1608 Walnut Street</v>
      </c>
      <c r="H15799" t="str">
        <f t="shared" si="1724"/>
        <v>1608 Walnut Street, Philadelphia, Pennsylvania 19103</v>
      </c>
      <c r="I15799" s="1" t="str">
        <f t="shared" si="1725"/>
        <v>19111</v>
      </c>
    </row>
    <row r="15800" spans="1:9" x14ac:dyDescent="0.45">
      <c r="A15800" t="s">
        <v>30926</v>
      </c>
      <c r="B15800" t="s">
        <v>30927</v>
      </c>
      <c r="C15800" t="str">
        <f t="shared" si="1726"/>
        <v>Palmer Funeral Service Inc</v>
      </c>
      <c r="D15800" t="str">
        <f t="shared" si="1722"/>
        <v>Philadelphia, Pennsylvania</v>
      </c>
      <c r="E15800" t="str">
        <f t="shared" si="1727"/>
        <v>16 N 53rd StreetPhiladelphia, Pennsylvania 19139</v>
      </c>
      <c r="F15800" t="str">
        <f t="shared" si="1728"/>
        <v>(215) 472-0548</v>
      </c>
      <c r="G15800" t="str">
        <f t="shared" si="1723"/>
        <v>16 N 53rd Street</v>
      </c>
      <c r="H15800" t="str">
        <f t="shared" si="1724"/>
        <v>16 N 53rd Street, Philadelphia, Pennsylvania 19139</v>
      </c>
      <c r="I15800" s="1" t="str">
        <f t="shared" si="1725"/>
        <v>19147</v>
      </c>
    </row>
    <row r="15801" spans="1:9" x14ac:dyDescent="0.45">
      <c r="A15801" t="s">
        <v>30928</v>
      </c>
      <c r="B15801" t="s">
        <v>30929</v>
      </c>
      <c r="C15801" t="str">
        <f t="shared" si="1726"/>
        <v>Paul J Karcsh Funeral</v>
      </c>
      <c r="D15801" t="str">
        <f t="shared" si="1722"/>
        <v>Philadelphia, Pennsylvania</v>
      </c>
      <c r="E15801" t="str">
        <f t="shared" si="1727"/>
        <v>164 Cotton StreetPhiladelphia, Pennsylvania 19127</v>
      </c>
      <c r="F15801" t="str">
        <f t="shared" si="1728"/>
        <v>(215) 482-0674</v>
      </c>
      <c r="G15801" t="str">
        <f t="shared" si="1723"/>
        <v>164 Cotton Street</v>
      </c>
      <c r="H15801" t="str">
        <f t="shared" si="1724"/>
        <v>164 Cotton Street, Philadelphia, Pennsylvania 19127</v>
      </c>
      <c r="I15801" s="1" t="str">
        <f t="shared" si="1725"/>
        <v>19146</v>
      </c>
    </row>
    <row r="15802" spans="1:9" x14ac:dyDescent="0.45">
      <c r="A15802" t="s">
        <v>30930</v>
      </c>
      <c r="B15802" t="s">
        <v>30931</v>
      </c>
      <c r="C15802" t="str">
        <f t="shared" si="1726"/>
        <v>Paul P Norkas Funeral</v>
      </c>
      <c r="D15802" t="str">
        <f t="shared" si="1722"/>
        <v>Philadelphia, Pennsylvania</v>
      </c>
      <c r="E15802" t="str">
        <f t="shared" si="1727"/>
        <v>7109 Rising Sun AvenuePhiladelphia, Pennsylvania 19111</v>
      </c>
      <c r="F15802" t="str">
        <f t="shared" si="1728"/>
        <v>(215) 725-7109</v>
      </c>
      <c r="G15802" t="str">
        <f t="shared" si="1723"/>
        <v>7109 Rising Sun Avenue</v>
      </c>
      <c r="H15802" t="str">
        <f t="shared" si="1724"/>
        <v>7109 Rising Sun Avenue, Philadelphia, Pennsylvania 19111</v>
      </c>
      <c r="I15802" s="1" t="str">
        <f t="shared" si="1725"/>
        <v>19121</v>
      </c>
    </row>
    <row r="15803" spans="1:9" x14ac:dyDescent="0.45">
      <c r="A15803" t="s">
        <v>30932</v>
      </c>
      <c r="B15803" t="s">
        <v>30933</v>
      </c>
      <c r="C15803" t="str">
        <f t="shared" si="1726"/>
        <v>Pelzer Funeral Home Inc</v>
      </c>
      <c r="D15803" t="str">
        <f t="shared" si="1722"/>
        <v>Philadelphia, Pennsylvania</v>
      </c>
      <c r="E15803" t="str">
        <f t="shared" si="1727"/>
        <v>845 South 3rd StreetPhiladelphia, Pennsylvania 19147</v>
      </c>
      <c r="F15803" t="str">
        <f t="shared" si="1728"/>
        <v>215-467-4561</v>
      </c>
      <c r="G15803" t="str">
        <f t="shared" si="1723"/>
        <v>845 South 3rd Street</v>
      </c>
      <c r="H15803" t="str">
        <f t="shared" si="1724"/>
        <v>845 South 3rd Street, Philadelphia, Pennsylvania 19147</v>
      </c>
      <c r="I15803" s="1" t="str">
        <f t="shared" si="1725"/>
        <v>19147</v>
      </c>
    </row>
    <row r="15804" spans="1:9" x14ac:dyDescent="0.45">
      <c r="A15804" t="s">
        <v>30934</v>
      </c>
      <c r="B15804" t="s">
        <v>30935</v>
      </c>
      <c r="C15804" t="str">
        <f t="shared" si="1726"/>
        <v>Pelzer Kirkland Funeral Home</v>
      </c>
      <c r="D15804" t="str">
        <f t="shared" si="1722"/>
        <v>Philadelphia, Pennsylvania</v>
      </c>
      <c r="E15804" t="str">
        <f t="shared" si="1727"/>
        <v>1901 Federal StreetPhiladelphia, Pennsylvania 19146</v>
      </c>
      <c r="F15804" t="str">
        <f t="shared" si="1728"/>
        <v>215-985-1520</v>
      </c>
      <c r="G15804" t="str">
        <f t="shared" si="1723"/>
        <v>1901 Federal Street</v>
      </c>
      <c r="H15804" t="str">
        <f t="shared" si="1724"/>
        <v>1901 Federal Street, Philadelphia, Pennsylvania 19146</v>
      </c>
      <c r="I15804" s="1" t="str">
        <f t="shared" si="1725"/>
        <v>19121</v>
      </c>
    </row>
    <row r="15805" spans="1:9" x14ac:dyDescent="0.45">
      <c r="A15805" t="s">
        <v>30936</v>
      </c>
      <c r="B15805" t="s">
        <v>30937</v>
      </c>
      <c r="C15805" t="str">
        <f t="shared" si="1726"/>
        <v>Pennick Funeral Home</v>
      </c>
      <c r="D15805" t="str">
        <f t="shared" si="1722"/>
        <v>Philadelphia, Pennsylvania</v>
      </c>
      <c r="E15805" t="str">
        <f t="shared" si="1727"/>
        <v>2312 W Montgomery AvenuePhiladelphia, Pennsylvania 19121</v>
      </c>
      <c r="F15805" t="str">
        <f t="shared" si="1728"/>
        <v>(215) 763-8919</v>
      </c>
      <c r="G15805" t="str">
        <f t="shared" si="1723"/>
        <v>2312 W Montgomery Avenue</v>
      </c>
      <c r="H15805" t="str">
        <f t="shared" si="1724"/>
        <v>2312 W Montgomery Avenue, Philadelphia, Pennsylvania 19121</v>
      </c>
      <c r="I15805" s="1" t="str">
        <f t="shared" si="1725"/>
        <v>19147</v>
      </c>
    </row>
    <row r="15806" spans="1:9" x14ac:dyDescent="0.45">
      <c r="A15806" t="s">
        <v>30938</v>
      </c>
      <c r="B15806" t="s">
        <v>30939</v>
      </c>
      <c r="C15806" t="str">
        <f t="shared" si="1726"/>
        <v>Pennsylvania Burial CO Inc</v>
      </c>
      <c r="D15806" t="str">
        <f t="shared" si="1722"/>
        <v>Philadelphia, Pennsylvania</v>
      </c>
      <c r="E15806" t="str">
        <f t="shared" si="1727"/>
        <v>1327 S Broad StreetPhiladelphia, Pennsylvania 19147</v>
      </c>
      <c r="F15806" t="str">
        <f t="shared" si="1728"/>
        <v>215-334-1717</v>
      </c>
      <c r="G15806" t="str">
        <f t="shared" si="1723"/>
        <v>1327 S Broad Street</v>
      </c>
      <c r="H15806" t="str">
        <f t="shared" si="1724"/>
        <v>1327 S Broad Street, Philadelphia, Pennsylvania 19147</v>
      </c>
      <c r="I15806" s="1" t="str">
        <f t="shared" si="1725"/>
        <v>19132</v>
      </c>
    </row>
    <row r="15807" spans="1:9" x14ac:dyDescent="0.45">
      <c r="A15807" t="s">
        <v>30940</v>
      </c>
      <c r="B15807" t="s">
        <v>30941</v>
      </c>
      <c r="C15807" t="str">
        <f t="shared" si="1726"/>
        <v>Perry Funeral Home Inc</v>
      </c>
      <c r="D15807" t="str">
        <f t="shared" si="1722"/>
        <v>Philadelphia, Pennsylvania</v>
      </c>
      <c r="E15807" t="str">
        <f t="shared" si="1727"/>
        <v>2059 W Oxford StreetPhiladelphia, Pennsylvania 19121</v>
      </c>
      <c r="F15807" t="str">
        <f t="shared" si="1728"/>
        <v>(215) 763-8571</v>
      </c>
      <c r="G15807" t="str">
        <f t="shared" si="1723"/>
        <v>2059 W Oxford Street</v>
      </c>
      <c r="H15807" t="str">
        <f t="shared" si="1724"/>
        <v>2059 W Oxford Street, Philadelphia, Pennsylvania 19121</v>
      </c>
      <c r="I15807" s="1" t="str">
        <f t="shared" si="1725"/>
        <v>19104</v>
      </c>
    </row>
    <row r="15808" spans="1:9" x14ac:dyDescent="0.45">
      <c r="A15808" t="s">
        <v>30942</v>
      </c>
      <c r="B15808" t="s">
        <v>30943</v>
      </c>
      <c r="C15808" t="str">
        <f t="shared" si="1726"/>
        <v>Piselli Funeral Home</v>
      </c>
      <c r="D15808" t="str">
        <f t="shared" si="1722"/>
        <v>Philadelphia, Pennsylvania</v>
      </c>
      <c r="E15808" t="str">
        <f t="shared" si="1727"/>
        <v>1344 Ellsworth StreetPhiladelphia, Pennsylvania 19147</v>
      </c>
      <c r="F15808" t="str">
        <f t="shared" si="1728"/>
        <v>(215) 271-0950</v>
      </c>
      <c r="G15808" t="str">
        <f t="shared" si="1723"/>
        <v>1344 Ellsworth Street</v>
      </c>
      <c r="H15808" t="str">
        <f t="shared" si="1724"/>
        <v>1344 Ellsworth Street, Philadelphia, Pennsylvania 19147</v>
      </c>
      <c r="I15808" s="1" t="str">
        <f t="shared" si="1725"/>
        <v>19147</v>
      </c>
    </row>
    <row r="15809" spans="1:9" x14ac:dyDescent="0.45">
      <c r="A15809" t="s">
        <v>30944</v>
      </c>
      <c r="B15809" t="s">
        <v>30945</v>
      </c>
      <c r="C15809" t="str">
        <f t="shared" si="1726"/>
        <v>Powell Funeral Home Inc</v>
      </c>
      <c r="D15809" t="str">
        <f t="shared" si="1722"/>
        <v>Philadelphia, Pennsylvania</v>
      </c>
      <c r="E15809" t="str">
        <f t="shared" si="1727"/>
        <v>2432-34 North 27th StreetPhiladelphia, Pennsylvania 19132</v>
      </c>
      <c r="F15809" t="str">
        <f t="shared" si="1728"/>
        <v>(215) 229-2415</v>
      </c>
      <c r="G15809" t="str">
        <f t="shared" si="1723"/>
        <v>2432-34 North 27th Street</v>
      </c>
      <c r="H15809" t="str">
        <f t="shared" si="1724"/>
        <v>2432-34 North 27th Street, Philadelphia, Pennsylvania 19132</v>
      </c>
      <c r="I15809" s="1" t="str">
        <f t="shared" si="1725"/>
        <v>19147</v>
      </c>
    </row>
    <row r="15810" spans="1:9" x14ac:dyDescent="0.45">
      <c r="A15810" t="s">
        <v>30946</v>
      </c>
      <c r="B15810" t="s">
        <v>30947</v>
      </c>
      <c r="C15810" t="str">
        <f t="shared" si="1726"/>
        <v>Price Funeral Home Inc</v>
      </c>
      <c r="D15810" t="str">
        <f t="shared" ref="D15810:D15873" si="1729">RIGHT($A15810,LEN($A15810) - FIND(",",$A15810)-1)</f>
        <v>Philadelphia, Pennsylvania</v>
      </c>
      <c r="E15810" t="str">
        <f t="shared" si="1727"/>
        <v>613-615 N 43rd StreetPhiladelphia, Pennsylvania 19104</v>
      </c>
      <c r="F15810" t="str">
        <f t="shared" si="1728"/>
        <v>(215) 222-6538</v>
      </c>
      <c r="G15810" t="str">
        <f t="shared" ref="G15810:G15873" si="1730">LEFT(E15810, FIND(D15810,E15810)-1)</f>
        <v>613-615 N 43rd Street</v>
      </c>
      <c r="H15810" t="str">
        <f t="shared" ref="H15810:H15873" si="1731">_xlfn.CONCAT(G15810,", ",D15810," ", RIGHT(E15810,5))</f>
        <v>613-615 N 43rd Street, Philadelphia, Pennsylvania 19104</v>
      </c>
      <c r="I15810" s="1" t="str">
        <f t="shared" ref="I15810:I15873" si="1732">RIGHT(E15813,5)</f>
        <v>19132</v>
      </c>
    </row>
    <row r="15811" spans="1:9" x14ac:dyDescent="0.45">
      <c r="A15811" t="s">
        <v>30948</v>
      </c>
      <c r="B15811" t="s">
        <v>30949</v>
      </c>
      <c r="C15811" t="str">
        <f t="shared" ref="C15811:C15874" si="1733">LEFT($A15811,FIND(",", $A15811)-1)</f>
        <v>Rachubinski Funeral Home Inc</v>
      </c>
      <c r="D15811" t="str">
        <f t="shared" si="1729"/>
        <v>Philadelphia, Pennsylvania</v>
      </c>
      <c r="E15811" t="str">
        <f t="shared" ref="E15811:E15874" si="1734">LEFT($B15811,FIND("Phone",$B15811)-1)</f>
        <v>781 S Front StreetPhiladelphia, Pennsylvania 19147</v>
      </c>
      <c r="F15811" t="str">
        <f t="shared" ref="F15811:F15874" si="1735">RIGHT($B15811,LEN($B15811) - FIND("Phone",$B15811)-6)</f>
        <v>(215) 468-7344</v>
      </c>
      <c r="G15811" t="str">
        <f t="shared" si="1730"/>
        <v>781 S Front Street</v>
      </c>
      <c r="H15811" t="str">
        <f t="shared" si="1731"/>
        <v>781 S Front Street, Philadelphia, Pennsylvania 19147</v>
      </c>
      <c r="I15811" s="1" t="str">
        <f t="shared" si="1732"/>
        <v>19134</v>
      </c>
    </row>
    <row r="15812" spans="1:9" x14ac:dyDescent="0.45">
      <c r="A15812" t="s">
        <v>30948</v>
      </c>
      <c r="B15812" t="s">
        <v>30949</v>
      </c>
      <c r="C15812" t="str">
        <f t="shared" si="1733"/>
        <v>Rachubinski Funeral Home Inc</v>
      </c>
      <c r="D15812" t="str">
        <f t="shared" si="1729"/>
        <v>Philadelphia, Pennsylvania</v>
      </c>
      <c r="E15812" t="str">
        <f t="shared" si="1734"/>
        <v>781 S Front StreetPhiladelphia, Pennsylvania 19147</v>
      </c>
      <c r="F15812" t="str">
        <f t="shared" si="1735"/>
        <v>(215) 468-7344</v>
      </c>
      <c r="G15812" t="str">
        <f t="shared" si="1730"/>
        <v>781 S Front Street</v>
      </c>
      <c r="H15812" t="str">
        <f t="shared" si="1731"/>
        <v>781 S Front Street, Philadelphia, Pennsylvania 19147</v>
      </c>
      <c r="I15812" s="1" t="str">
        <f t="shared" si="1732"/>
        <v>19145</v>
      </c>
    </row>
    <row r="15813" spans="1:9" x14ac:dyDescent="0.45">
      <c r="A15813" t="s">
        <v>30950</v>
      </c>
      <c r="B15813" t="s">
        <v>30951</v>
      </c>
      <c r="C15813" t="str">
        <f t="shared" si="1733"/>
        <v>Ray Funeral Home Inc</v>
      </c>
      <c r="D15813" t="str">
        <f t="shared" si="1729"/>
        <v>Philadelphia, Pennsylvania</v>
      </c>
      <c r="E15813" t="str">
        <f t="shared" si="1734"/>
        <v>1525-29 West Dauphin StreetPhiladelphia, Pennsylvania 19132</v>
      </c>
      <c r="F15813" t="str">
        <f t="shared" si="1735"/>
        <v>(215) 223-3133</v>
      </c>
      <c r="G15813" t="str">
        <f t="shared" si="1730"/>
        <v>1525-29 West Dauphin Street</v>
      </c>
      <c r="H15813" t="str">
        <f t="shared" si="1731"/>
        <v>1525-29 West Dauphin Street, Philadelphia, Pennsylvania 19132</v>
      </c>
      <c r="I15813" s="1" t="str">
        <f t="shared" si="1732"/>
        <v>19111</v>
      </c>
    </row>
    <row r="15814" spans="1:9" x14ac:dyDescent="0.45">
      <c r="A15814" t="s">
        <v>30952</v>
      </c>
      <c r="B15814" t="s">
        <v>30953</v>
      </c>
      <c r="C15814" t="str">
        <f t="shared" si="1733"/>
        <v>Reilly Funeral Home Inc</v>
      </c>
      <c r="D15814" t="str">
        <f t="shared" si="1729"/>
        <v>Philadelphia, Pennsylvania</v>
      </c>
      <c r="E15814" t="str">
        <f t="shared" si="1734"/>
        <v>2632 E Allegheny AvenuePhiladelphia, Pennsylvania 19134</v>
      </c>
      <c r="F15814" t="str">
        <f t="shared" si="1735"/>
        <v>215-739-1777</v>
      </c>
      <c r="G15814" t="str">
        <f t="shared" si="1730"/>
        <v>2632 E Allegheny Avenue</v>
      </c>
      <c r="H15814" t="str">
        <f t="shared" si="1731"/>
        <v>2632 E Allegheny Avenue, Philadelphia, Pennsylvania 19134</v>
      </c>
      <c r="I15814" s="1" t="str">
        <f t="shared" si="1732"/>
        <v>19142</v>
      </c>
    </row>
    <row r="15815" spans="1:9" x14ac:dyDescent="0.45">
      <c r="A15815" t="s">
        <v>30954</v>
      </c>
      <c r="B15815" t="s">
        <v>30955</v>
      </c>
      <c r="C15815" t="str">
        <f t="shared" si="1733"/>
        <v>Ricci Funeral Home</v>
      </c>
      <c r="D15815" t="str">
        <f t="shared" si="1729"/>
        <v>Philadelphia, Pennsylvania</v>
      </c>
      <c r="E15815" t="str">
        <f t="shared" si="1734"/>
        <v>1601 W Porter StreetPhiladelphia, Pennsylvania 19145</v>
      </c>
      <c r="F15815" t="str">
        <f t="shared" si="1735"/>
        <v>(215) 271-5555</v>
      </c>
      <c r="G15815" t="str">
        <f t="shared" si="1730"/>
        <v>1601 W Porter Street</v>
      </c>
      <c r="H15815" t="str">
        <f t="shared" si="1731"/>
        <v>1601 W Porter Street, Philadelphia, Pennsylvania 19145</v>
      </c>
      <c r="I15815" s="1" t="str">
        <f t="shared" si="1732"/>
        <v>19132</v>
      </c>
    </row>
    <row r="15816" spans="1:9" x14ac:dyDescent="0.45">
      <c r="A15816" t="s">
        <v>30956</v>
      </c>
      <c r="B15816" t="s">
        <v>30957</v>
      </c>
      <c r="C15816" t="str">
        <f t="shared" si="1733"/>
        <v>Richardson Funeral Home Inc</v>
      </c>
      <c r="D15816" t="str">
        <f t="shared" si="1729"/>
        <v>Philadelphia, Pennsylvania</v>
      </c>
      <c r="E15816" t="str">
        <f t="shared" si="1734"/>
        <v>7450 Oxford AvenuePhiladelphia, Pennsylvania 19111</v>
      </c>
      <c r="F15816" t="str">
        <f t="shared" si="1735"/>
        <v>(215) 728-1050</v>
      </c>
      <c r="G15816" t="str">
        <f t="shared" si="1730"/>
        <v>7450 Oxford Avenue</v>
      </c>
      <c r="H15816" t="str">
        <f t="shared" si="1731"/>
        <v>7450 Oxford Avenue, Philadelphia, Pennsylvania 19111</v>
      </c>
      <c r="I15816" s="1" t="str">
        <f t="shared" si="1732"/>
        <v>19139</v>
      </c>
    </row>
    <row r="15817" spans="1:9" x14ac:dyDescent="0.45">
      <c r="A15817" t="s">
        <v>30958</v>
      </c>
      <c r="B15817" t="s">
        <v>30959</v>
      </c>
      <c r="C15817" t="str">
        <f t="shared" si="1733"/>
        <v>Robert E Dooley Funeral Home</v>
      </c>
      <c r="D15817" t="str">
        <f t="shared" si="1729"/>
        <v>Philadelphia, Pennsylvania</v>
      </c>
      <c r="E15817" t="str">
        <f t="shared" si="1734"/>
        <v>6729 Woodland AvenuePhiladelphia, Pennsylvania 19142</v>
      </c>
      <c r="F15817" t="str">
        <f t="shared" si="1735"/>
        <v>(215) 727-7361</v>
      </c>
      <c r="G15817" t="str">
        <f t="shared" si="1730"/>
        <v>6729 Woodland Avenue</v>
      </c>
      <c r="H15817" t="str">
        <f t="shared" si="1731"/>
        <v>6729 Woodland Avenue, Philadelphia, Pennsylvania 19142</v>
      </c>
      <c r="I15817" s="1" t="str">
        <f t="shared" si="1732"/>
        <v>19147</v>
      </c>
    </row>
    <row r="15818" spans="1:9" x14ac:dyDescent="0.45">
      <c r="A15818" t="s">
        <v>30960</v>
      </c>
      <c r="B15818" t="s">
        <v>30961</v>
      </c>
      <c r="C15818" t="str">
        <f t="shared" si="1733"/>
        <v>Robert Fountain Funeral Home</v>
      </c>
      <c r="D15818" t="str">
        <f t="shared" si="1729"/>
        <v>Philadelphia, Pennsylvania</v>
      </c>
      <c r="E15818" t="str">
        <f t="shared" si="1734"/>
        <v>3100 North 22nd StreetPhiladelphia, Pennsylvania 19132</v>
      </c>
      <c r="F15818" t="str">
        <f t="shared" si="1735"/>
        <v>(215) 223-9999</v>
      </c>
      <c r="G15818" t="str">
        <f t="shared" si="1730"/>
        <v>3100 North 22nd Street</v>
      </c>
      <c r="H15818" t="str">
        <f t="shared" si="1731"/>
        <v>3100 North 22nd Street, Philadelphia, Pennsylvania 19132</v>
      </c>
      <c r="I15818" s="1" t="str">
        <f t="shared" si="1732"/>
        <v>19147</v>
      </c>
    </row>
    <row r="15819" spans="1:9" x14ac:dyDescent="0.45">
      <c r="A15819" t="s">
        <v>30962</v>
      </c>
      <c r="B15819" t="s">
        <v>30963</v>
      </c>
      <c r="C15819" t="str">
        <f t="shared" si="1733"/>
        <v>Robert Walker Funeral Home</v>
      </c>
      <c r="D15819" t="str">
        <f t="shared" si="1729"/>
        <v>Philadelphia, Pennsylvania</v>
      </c>
      <c r="E15819" t="str">
        <f t="shared" si="1734"/>
        <v>228 S 53rd StreetPhiladelphia, Pennsylvania 19139</v>
      </c>
      <c r="F15819" t="str">
        <f t="shared" si="1735"/>
        <v>215-748-4470</v>
      </c>
      <c r="G15819" t="str">
        <f t="shared" si="1730"/>
        <v>228 S 53rd Street</v>
      </c>
      <c r="H15819" t="str">
        <f t="shared" si="1731"/>
        <v>228 S 53rd Street, Philadelphia, Pennsylvania 19139</v>
      </c>
      <c r="I15819" s="1" t="str">
        <f t="shared" si="1732"/>
        <v>19137</v>
      </c>
    </row>
    <row r="15820" spans="1:9" x14ac:dyDescent="0.45">
      <c r="A15820" t="s">
        <v>30964</v>
      </c>
      <c r="B15820" t="s">
        <v>30965</v>
      </c>
      <c r="C15820" t="str">
        <f t="shared" si="1733"/>
        <v>Rogers Funeral Home Inc</v>
      </c>
      <c r="D15820" t="str">
        <f t="shared" si="1729"/>
        <v>Philadelphia, Pennsylvania</v>
      </c>
      <c r="E15820" t="str">
        <f t="shared" si="1734"/>
        <v>1428 S 3rd StreetPhiladelphia, Pennsylvania 19147</v>
      </c>
      <c r="F15820" t="str">
        <f t="shared" si="1735"/>
        <v>215-468-4632</v>
      </c>
      <c r="G15820" t="str">
        <f t="shared" si="1730"/>
        <v>1428 S 3rd Street</v>
      </c>
      <c r="H15820" t="str">
        <f t="shared" si="1731"/>
        <v>1428 S 3rd Street, Philadelphia, Pennsylvania 19147</v>
      </c>
      <c r="I15820" s="1" t="str">
        <f t="shared" si="1732"/>
        <v>19135</v>
      </c>
    </row>
    <row r="15821" spans="1:9" x14ac:dyDescent="0.45">
      <c r="A15821" t="s">
        <v>30966</v>
      </c>
      <c r="B15821" t="s">
        <v>30967</v>
      </c>
      <c r="C15821" t="str">
        <f t="shared" si="1733"/>
        <v>Ronald R Piselli Funeral Home</v>
      </c>
      <c r="D15821" t="str">
        <f t="shared" si="1729"/>
        <v>Philadelphia, Pennsylvania</v>
      </c>
      <c r="E15821" t="str">
        <f t="shared" si="1734"/>
        <v>1213 S Broad StreetPhiladelphia, Pennsylvania 19147</v>
      </c>
      <c r="F15821" t="str">
        <f t="shared" si="1735"/>
        <v>215-271-0950</v>
      </c>
      <c r="G15821" t="str">
        <f t="shared" si="1730"/>
        <v>1213 S Broad Street</v>
      </c>
      <c r="H15821" t="str">
        <f t="shared" si="1731"/>
        <v>1213 S Broad Street, Philadelphia, Pennsylvania 19147</v>
      </c>
      <c r="I15821" s="1" t="str">
        <f t="shared" si="1732"/>
        <v>19145</v>
      </c>
    </row>
    <row r="15822" spans="1:9" x14ac:dyDescent="0.45">
      <c r="A15822" t="s">
        <v>30968</v>
      </c>
      <c r="B15822" t="s">
        <v>30969</v>
      </c>
      <c r="C15822" t="str">
        <f t="shared" si="1733"/>
        <v>Rose Funeral Home</v>
      </c>
      <c r="D15822" t="str">
        <f t="shared" si="1729"/>
        <v>Philadelphia, Pennsylvania</v>
      </c>
      <c r="E15822" t="str">
        <f t="shared" si="1734"/>
        <v>2616 Bridge StreetPhiladelphia, Pennsylvania 19137</v>
      </c>
      <c r="F15822" t="str">
        <f t="shared" si="1735"/>
        <v>(215) 535-3080</v>
      </c>
      <c r="G15822" t="str">
        <f t="shared" si="1730"/>
        <v>2616 Bridge Street</v>
      </c>
      <c r="H15822" t="str">
        <f t="shared" si="1731"/>
        <v>2616 Bridge Street, Philadelphia, Pennsylvania 19137</v>
      </c>
      <c r="I15822" s="1" t="str">
        <f t="shared" si="1732"/>
        <v>19123</v>
      </c>
    </row>
    <row r="15823" spans="1:9" x14ac:dyDescent="0.45">
      <c r="A15823" t="s">
        <v>30970</v>
      </c>
      <c r="B15823" t="s">
        <v>30971</v>
      </c>
      <c r="C15823" t="str">
        <f t="shared" si="1733"/>
        <v>Rowland-Myers Funeral Home Inc</v>
      </c>
      <c r="D15823" t="str">
        <f t="shared" si="1729"/>
        <v>Philadelphia, Pennsylvania</v>
      </c>
      <c r="E15823" t="str">
        <f t="shared" si="1734"/>
        <v>7013-15 Torresdale AvenuePhiladelphia, Pennsylvania 19135</v>
      </c>
      <c r="F15823" t="str">
        <f t="shared" si="1735"/>
        <v>(215) 624-3535</v>
      </c>
      <c r="G15823" t="str">
        <f t="shared" si="1730"/>
        <v>7013-15 Torresdale Avenue</v>
      </c>
      <c r="H15823" t="str">
        <f t="shared" si="1731"/>
        <v>7013-15 Torresdale Avenue, Philadelphia, Pennsylvania 19135</v>
      </c>
      <c r="I15823" s="1" t="str">
        <f t="shared" si="1732"/>
        <v>19124</v>
      </c>
    </row>
    <row r="15824" spans="1:9" x14ac:dyDescent="0.45">
      <c r="A15824" t="s">
        <v>30972</v>
      </c>
      <c r="B15824" t="s">
        <v>30973</v>
      </c>
      <c r="C15824" t="str">
        <f t="shared" si="1733"/>
        <v>Ruffenach Funeral Home</v>
      </c>
      <c r="D15824" t="str">
        <f t="shared" si="1729"/>
        <v>Philadelphia, Pennsylvania</v>
      </c>
      <c r="E15824" t="str">
        <f t="shared" si="1734"/>
        <v>2101 S 21st StreetPhiladelphia, Pennsylvania 19145</v>
      </c>
      <c r="F15824" t="str">
        <f t="shared" si="1735"/>
        <v>(215) 389-0876</v>
      </c>
      <c r="G15824" t="str">
        <f t="shared" si="1730"/>
        <v>2101 S 21st Street</v>
      </c>
      <c r="H15824" t="str">
        <f t="shared" si="1731"/>
        <v>2101 S 21st Street, Philadelphia, Pennsylvania 19145</v>
      </c>
      <c r="I15824" s="1" t="str">
        <f t="shared" si="1732"/>
        <v>19146</v>
      </c>
    </row>
    <row r="15825" spans="1:9" x14ac:dyDescent="0.45">
      <c r="A15825" t="s">
        <v>30974</v>
      </c>
      <c r="B15825" t="s">
        <v>30975</v>
      </c>
      <c r="C15825" t="str">
        <f t="shared" si="1733"/>
        <v>Savin &amp; Savin Funeral Home Inc</v>
      </c>
      <c r="D15825" t="str">
        <f t="shared" si="1729"/>
        <v>Philadelphia, Pennsylvania</v>
      </c>
      <c r="E15825" t="str">
        <f t="shared" si="1734"/>
        <v>802 N 12th StreetPhiladelphia, Pennsylvania 19123</v>
      </c>
      <c r="F15825" t="str">
        <f t="shared" si="1735"/>
        <v>215-765-7065</v>
      </c>
      <c r="G15825" t="str">
        <f t="shared" si="1730"/>
        <v>802 N 12th Street</v>
      </c>
      <c r="H15825" t="str">
        <f t="shared" si="1731"/>
        <v>802 N 12th Street, Philadelphia, Pennsylvania 19123</v>
      </c>
      <c r="I15825" s="1" t="str">
        <f t="shared" si="1732"/>
        <v>19141</v>
      </c>
    </row>
    <row r="15826" spans="1:9" x14ac:dyDescent="0.45">
      <c r="A15826" t="s">
        <v>30976</v>
      </c>
      <c r="B15826" t="s">
        <v>30977</v>
      </c>
      <c r="C15826" t="str">
        <f t="shared" si="1733"/>
        <v>Schobert Funeral Home Inc</v>
      </c>
      <c r="D15826" t="str">
        <f t="shared" si="1729"/>
        <v>Philadelphia, Pennsylvania</v>
      </c>
      <c r="E15826" t="str">
        <f t="shared" si="1734"/>
        <v>1677 Harrison StPhiladelphia, Pennsylvania 19124</v>
      </c>
      <c r="F15826" t="str">
        <f t="shared" si="1735"/>
        <v>(215) 743-2727</v>
      </c>
      <c r="G15826" t="str">
        <f t="shared" si="1730"/>
        <v>1677 Harrison St</v>
      </c>
      <c r="H15826" t="str">
        <f t="shared" si="1731"/>
        <v>1677 Harrison St, Philadelphia, Pennsylvania 19124</v>
      </c>
      <c r="I15826" s="1" t="str">
        <f t="shared" si="1732"/>
        <v>19137</v>
      </c>
    </row>
    <row r="15827" spans="1:9" x14ac:dyDescent="0.45">
      <c r="A15827" t="s">
        <v>30978</v>
      </c>
      <c r="B15827" t="s">
        <v>30979</v>
      </c>
      <c r="C15827" t="str">
        <f t="shared" si="1733"/>
        <v>Shea Funeral Home Inc</v>
      </c>
      <c r="D15827" t="str">
        <f t="shared" si="1729"/>
        <v>Philadelphia, Pennsylvania</v>
      </c>
      <c r="E15827" t="str">
        <f t="shared" si="1734"/>
        <v>1449 S 29th StreetPhiladelphia, Pennsylvania 19146</v>
      </c>
      <c r="F15827" t="str">
        <f t="shared" si="1735"/>
        <v>(215) 334-0818</v>
      </c>
      <c r="G15827" t="str">
        <f t="shared" si="1730"/>
        <v>1449 S 29th Street</v>
      </c>
      <c r="H15827" t="str">
        <f t="shared" si="1731"/>
        <v>1449 S 29th Street, Philadelphia, Pennsylvania 19146</v>
      </c>
      <c r="I15827" s="1" t="str">
        <f t="shared" si="1732"/>
        <v>19146</v>
      </c>
    </row>
    <row r="15828" spans="1:9" x14ac:dyDescent="0.45">
      <c r="A15828" t="s">
        <v>30980</v>
      </c>
      <c r="B15828" t="s">
        <v>30981</v>
      </c>
      <c r="C15828" t="str">
        <f t="shared" si="1733"/>
        <v>Sheffield Funeral Home</v>
      </c>
      <c r="D15828" t="str">
        <f t="shared" si="1729"/>
        <v>Philadelphia, Pennsylvania</v>
      </c>
      <c r="E15828" t="str">
        <f t="shared" si="1734"/>
        <v>6151 Limekiln PikePhiladelphia, Pennsylvania 19141</v>
      </c>
      <c r="F15828" t="str">
        <f t="shared" si="1735"/>
        <v>215-549-8566</v>
      </c>
      <c r="G15828" t="str">
        <f t="shared" si="1730"/>
        <v>6151 Limekiln Pike</v>
      </c>
      <c r="H15828" t="str">
        <f t="shared" si="1731"/>
        <v>6151 Limekiln Pike, Philadelphia, Pennsylvania 19141</v>
      </c>
      <c r="I15828" s="1" t="str">
        <f t="shared" si="1732"/>
        <v>19139</v>
      </c>
    </row>
    <row r="15829" spans="1:9" x14ac:dyDescent="0.45">
      <c r="A15829" t="s">
        <v>30982</v>
      </c>
      <c r="B15829" t="s">
        <v>30983</v>
      </c>
      <c r="C15829" t="str">
        <f t="shared" si="1733"/>
        <v>Slabinski Funeral Home Inc</v>
      </c>
      <c r="D15829" t="str">
        <f t="shared" si="1729"/>
        <v>Philadelphia, Pennsylvania</v>
      </c>
      <c r="E15829" t="str">
        <f t="shared" si="1734"/>
        <v>2614 Orthodox StreetPhiladelphia, Pennsylvania 19137</v>
      </c>
      <c r="F15829" t="str">
        <f t="shared" si="1735"/>
        <v>(215) 744-2700</v>
      </c>
      <c r="G15829" t="str">
        <f t="shared" si="1730"/>
        <v>2614 Orthodox Street</v>
      </c>
      <c r="H15829" t="str">
        <f t="shared" si="1731"/>
        <v>2614 Orthodox Street, Philadelphia, Pennsylvania 19137</v>
      </c>
      <c r="I15829" s="1" t="str">
        <f t="shared" si="1732"/>
        <v>19126</v>
      </c>
    </row>
    <row r="15830" spans="1:9" x14ac:dyDescent="0.45">
      <c r="A15830" t="s">
        <v>30984</v>
      </c>
      <c r="B15830" t="s">
        <v>30985</v>
      </c>
      <c r="C15830" t="str">
        <f t="shared" si="1733"/>
        <v>Slater Funeral Home Limited</v>
      </c>
      <c r="D15830" t="str">
        <f t="shared" si="1729"/>
        <v>Philadelphia, Pennsylvania</v>
      </c>
      <c r="E15830" t="str">
        <f t="shared" si="1734"/>
        <v>1426 Fitzwater StreetPhiladelphia, Pennsylvania 19146</v>
      </c>
      <c r="F15830" t="str">
        <f t="shared" si="1735"/>
        <v>215-545-3055</v>
      </c>
      <c r="G15830" t="str">
        <f t="shared" si="1730"/>
        <v>1426 Fitzwater Street</v>
      </c>
      <c r="H15830" t="str">
        <f t="shared" si="1731"/>
        <v>1426 Fitzwater Street, Philadelphia, Pennsylvania 19146</v>
      </c>
      <c r="I15830" s="1" t="str">
        <f t="shared" si="1732"/>
        <v>19142</v>
      </c>
    </row>
    <row r="15831" spans="1:9" x14ac:dyDescent="0.45">
      <c r="A15831" t="s">
        <v>30986</v>
      </c>
      <c r="B15831" t="s">
        <v>30987</v>
      </c>
      <c r="C15831" t="str">
        <f t="shared" si="1733"/>
        <v>Spencer J Lee Funeral Home</v>
      </c>
      <c r="D15831" t="str">
        <f t="shared" si="1729"/>
        <v>Philadelphia, Pennsylvania</v>
      </c>
      <c r="E15831" t="str">
        <f t="shared" si="1734"/>
        <v>5409 Chancellor StreetPhiladelphia, Pennsylvania 19139</v>
      </c>
      <c r="F15831" t="str">
        <f t="shared" si="1735"/>
        <v>215-747-7574</v>
      </c>
      <c r="G15831" t="str">
        <f t="shared" si="1730"/>
        <v>5409 Chancellor Street</v>
      </c>
      <c r="H15831" t="str">
        <f t="shared" si="1731"/>
        <v>5409 Chancellor Street, Philadelphia, Pennsylvania 19139</v>
      </c>
      <c r="I15831" s="1" t="str">
        <f t="shared" si="1732"/>
        <v>19126</v>
      </c>
    </row>
    <row r="15832" spans="1:9" x14ac:dyDescent="0.45">
      <c r="A15832" t="s">
        <v>30988</v>
      </c>
      <c r="B15832" t="s">
        <v>30989</v>
      </c>
      <c r="C15832" t="str">
        <f t="shared" si="1733"/>
        <v>Stanley L Wishnoff Funeral</v>
      </c>
      <c r="D15832" t="str">
        <f t="shared" si="1729"/>
        <v>Philadelphia, Pennsylvania</v>
      </c>
      <c r="E15832" t="str">
        <f t="shared" si="1734"/>
        <v>6410 N Broad StreetPhiladelphia, Pennsylvania 19126</v>
      </c>
      <c r="F15832" t="str">
        <f t="shared" si="1735"/>
        <v>(215) 924-4600</v>
      </c>
      <c r="G15832" t="str">
        <f t="shared" si="1730"/>
        <v>6410 N Broad Street</v>
      </c>
      <c r="H15832" t="str">
        <f t="shared" si="1731"/>
        <v>6410 N Broad Street, Philadelphia, Pennsylvania 19126</v>
      </c>
      <c r="I15832" s="1" t="str">
        <f t="shared" si="1732"/>
        <v>19121</v>
      </c>
    </row>
    <row r="15833" spans="1:9" x14ac:dyDescent="0.45">
      <c r="A15833" t="s">
        <v>30990</v>
      </c>
      <c r="B15833" t="s">
        <v>30991</v>
      </c>
      <c r="C15833" t="str">
        <f t="shared" si="1733"/>
        <v>Stigale Memorial Homes Inc</v>
      </c>
      <c r="D15833" t="str">
        <f t="shared" si="1729"/>
        <v>Philadelphia, Pennsylvania</v>
      </c>
      <c r="E15833" t="str">
        <f t="shared" si="1734"/>
        <v>6316 Elmwood AvenuePhiladelphia, Pennsylvania 19142</v>
      </c>
      <c r="F15833" t="str">
        <f t="shared" si="1735"/>
        <v>215-726-7022</v>
      </c>
      <c r="G15833" t="str">
        <f t="shared" si="1730"/>
        <v>6316 Elmwood Avenue</v>
      </c>
      <c r="H15833" t="str">
        <f t="shared" si="1731"/>
        <v>6316 Elmwood Avenue, Philadelphia, Pennsylvania 19142</v>
      </c>
      <c r="I15833" s="1" t="str">
        <f t="shared" si="1732"/>
        <v>19124</v>
      </c>
    </row>
    <row r="15834" spans="1:9" x14ac:dyDescent="0.45">
      <c r="A15834" t="s">
        <v>30992</v>
      </c>
      <c r="B15834" t="s">
        <v>30993</v>
      </c>
      <c r="C15834" t="str">
        <f t="shared" si="1733"/>
        <v>Stillmans Memorial Chapel</v>
      </c>
      <c r="D15834" t="str">
        <f t="shared" si="1729"/>
        <v>Philadelphia, Pennsylvania</v>
      </c>
      <c r="E15834" t="str">
        <f t="shared" si="1734"/>
        <v>7112 N Broad StreetPhiladelphia, Pennsylvania 19126</v>
      </c>
      <c r="F15834" t="str">
        <f t="shared" si="1735"/>
        <v>(215) 324-8800</v>
      </c>
      <c r="G15834" t="str">
        <f t="shared" si="1730"/>
        <v>7112 N Broad Street</v>
      </c>
      <c r="H15834" t="str">
        <f t="shared" si="1731"/>
        <v>7112 N Broad Street, Philadelphia, Pennsylvania 19126</v>
      </c>
      <c r="I15834" s="1" t="str">
        <f t="shared" si="1732"/>
        <v>19146</v>
      </c>
    </row>
    <row r="15835" spans="1:9" x14ac:dyDescent="0.45">
      <c r="A15835" t="s">
        <v>30994</v>
      </c>
      <c r="B15835" t="s">
        <v>30995</v>
      </c>
      <c r="C15835" t="str">
        <f t="shared" si="1733"/>
        <v>Stone V Burney Funeral Home</v>
      </c>
      <c r="D15835" t="str">
        <f t="shared" si="1729"/>
        <v>Philadelphia, Pennsylvania</v>
      </c>
      <c r="E15835" t="str">
        <f t="shared" si="1734"/>
        <v>2125 North 22nd StPhiladelphia, Pennsylvania 19121</v>
      </c>
      <c r="F15835" t="str">
        <f t="shared" si="1735"/>
        <v>(215) 763-5416</v>
      </c>
      <c r="G15835" t="str">
        <f t="shared" si="1730"/>
        <v>2125 North 22nd St</v>
      </c>
      <c r="H15835" t="str">
        <f t="shared" si="1731"/>
        <v>2125 North 22nd St, Philadelphia, Pennsylvania 19121</v>
      </c>
      <c r="I15835" s="1" t="str">
        <f t="shared" si="1732"/>
        <v>19104</v>
      </c>
    </row>
    <row r="15836" spans="1:9" x14ac:dyDescent="0.45">
      <c r="A15836" t="s">
        <v>30996</v>
      </c>
      <c r="B15836" t="s">
        <v>30997</v>
      </c>
      <c r="C15836" t="str">
        <f t="shared" si="1733"/>
        <v>Strehlau-Hancock Funeral Home</v>
      </c>
      <c r="D15836" t="str">
        <f t="shared" si="1729"/>
        <v>Philadelphia, Pennsylvania</v>
      </c>
      <c r="E15836" t="str">
        <f t="shared" si="1734"/>
        <v>5162 Leiper StreetPhiladelphia, Pennsylvania 19124</v>
      </c>
      <c r="F15836" t="str">
        <f t="shared" si="1735"/>
        <v>215-535-7944</v>
      </c>
      <c r="G15836" t="str">
        <f t="shared" si="1730"/>
        <v>5162 Leiper Street</v>
      </c>
      <c r="H15836" t="str">
        <f t="shared" si="1731"/>
        <v>5162 Leiper Street, Philadelphia, Pennsylvania 19124</v>
      </c>
      <c r="I15836" s="1" t="str">
        <f t="shared" si="1732"/>
        <v>19125</v>
      </c>
    </row>
    <row r="15837" spans="1:9" x14ac:dyDescent="0.45">
      <c r="A15837" t="s">
        <v>30998</v>
      </c>
      <c r="B15837" t="s">
        <v>30999</v>
      </c>
      <c r="C15837" t="str">
        <f t="shared" si="1733"/>
        <v>Terranova Funeral Home Inc</v>
      </c>
      <c r="D15837" t="str">
        <f t="shared" si="1729"/>
        <v>Philadelphia, Pennsylvania</v>
      </c>
      <c r="E15837" t="str">
        <f t="shared" si="1734"/>
        <v>1248 S Broad StreetPhiladelphia, Pennsylvania 19146</v>
      </c>
      <c r="F15837" t="str">
        <f t="shared" si="1735"/>
        <v>215-467-1221</v>
      </c>
      <c r="G15837" t="str">
        <f t="shared" si="1730"/>
        <v>1248 S Broad Street</v>
      </c>
      <c r="H15837" t="str">
        <f t="shared" si="1731"/>
        <v>1248 S Broad Street, Philadelphia, Pennsylvania 19146</v>
      </c>
      <c r="I15837" s="1" t="str">
        <f t="shared" si="1732"/>
        <v>19132</v>
      </c>
    </row>
    <row r="15838" spans="1:9" x14ac:dyDescent="0.45">
      <c r="A15838" t="s">
        <v>31000</v>
      </c>
      <c r="B15838" t="s">
        <v>31001</v>
      </c>
      <c r="C15838" t="str">
        <f t="shared" si="1733"/>
        <v>Terry Funeral Home</v>
      </c>
      <c r="D15838" t="str">
        <f t="shared" si="1729"/>
        <v>Philadelphia, Pennsylvania</v>
      </c>
      <c r="E15838" t="str">
        <f t="shared" si="1734"/>
        <v>4203-05 Haverford AvenuePhiladelphia, Pennsylvania 19104</v>
      </c>
      <c r="F15838" t="str">
        <f t="shared" si="1735"/>
        <v>(215) 222-2828</v>
      </c>
      <c r="G15838" t="str">
        <f t="shared" si="1730"/>
        <v>4203-05 Haverford Avenue</v>
      </c>
      <c r="H15838" t="str">
        <f t="shared" si="1731"/>
        <v>4203-05 Haverford Avenue, Philadelphia, Pennsylvania 19104</v>
      </c>
      <c r="I15838" s="1" t="str">
        <f t="shared" si="1732"/>
        <v>19134</v>
      </c>
    </row>
    <row r="15839" spans="1:9" x14ac:dyDescent="0.45">
      <c r="A15839" t="s">
        <v>31002</v>
      </c>
      <c r="B15839" t="s">
        <v>31003</v>
      </c>
      <c r="C15839" t="str">
        <f t="shared" si="1733"/>
        <v>Theo J Baj Funeral</v>
      </c>
      <c r="D15839" t="str">
        <f t="shared" si="1729"/>
        <v>Philadelphia, Pennsylvania</v>
      </c>
      <c r="E15839" t="str">
        <f t="shared" si="1734"/>
        <v>2656 E Thompson StPhiladelphia, Pennsylvania 19125</v>
      </c>
      <c r="F15839" t="str">
        <f t="shared" si="1735"/>
        <v>(215) 739-2929</v>
      </c>
      <c r="G15839" t="str">
        <f t="shared" si="1730"/>
        <v>2656 E Thompson St</v>
      </c>
      <c r="H15839" t="str">
        <f t="shared" si="1731"/>
        <v>2656 E Thompson St, Philadelphia, Pennsylvania 19125</v>
      </c>
      <c r="I15839" s="1" t="str">
        <f t="shared" si="1732"/>
        <v>19132</v>
      </c>
    </row>
    <row r="15840" spans="1:9" x14ac:dyDescent="0.45">
      <c r="A15840" t="s">
        <v>31004</v>
      </c>
      <c r="B15840" t="s">
        <v>31005</v>
      </c>
      <c r="C15840" t="str">
        <f t="shared" si="1733"/>
        <v>Thomas Funeral Service Inc</v>
      </c>
      <c r="D15840" t="str">
        <f t="shared" si="1729"/>
        <v>Philadelphia, Pennsylvania</v>
      </c>
      <c r="E15840" t="str">
        <f t="shared" si="1734"/>
        <v>2803 West Allegheny AvenuePhiladelphia, Pennsylvania 19132</v>
      </c>
      <c r="F15840" t="str">
        <f t="shared" si="1735"/>
        <v>(215) 223-6464</v>
      </c>
      <c r="G15840" t="str">
        <f t="shared" si="1730"/>
        <v>2803 West Allegheny Avenue</v>
      </c>
      <c r="H15840" t="str">
        <f t="shared" si="1731"/>
        <v>2803 West Allegheny Avenue, Philadelphia, Pennsylvania 19132</v>
      </c>
      <c r="I15840" s="1" t="str">
        <f t="shared" si="1732"/>
        <v>19134</v>
      </c>
    </row>
    <row r="15841" spans="1:9" x14ac:dyDescent="0.45">
      <c r="A15841" t="s">
        <v>31006</v>
      </c>
      <c r="B15841" t="s">
        <v>31007</v>
      </c>
      <c r="C15841" t="str">
        <f t="shared" si="1733"/>
        <v>Thomas J McDonald Funeral Home</v>
      </c>
      <c r="D15841" t="str">
        <f t="shared" si="1729"/>
        <v>Philadelphia, Pennsylvania</v>
      </c>
      <c r="E15841" t="str">
        <f t="shared" si="1734"/>
        <v>3613 Frankford AvenuePhiladelphia, Pennsylvania 19134</v>
      </c>
      <c r="F15841" t="str">
        <f t="shared" si="1735"/>
        <v>(215) 289-6056</v>
      </c>
      <c r="G15841" t="str">
        <f t="shared" si="1730"/>
        <v>3613 Frankford Avenue</v>
      </c>
      <c r="H15841" t="str">
        <f t="shared" si="1731"/>
        <v>3613 Frankford Avenue, Philadelphia, Pennsylvania 19134</v>
      </c>
      <c r="I15841" s="1" t="str">
        <f t="shared" si="1732"/>
        <v>19134</v>
      </c>
    </row>
    <row r="15842" spans="1:9" x14ac:dyDescent="0.45">
      <c r="A15842" t="s">
        <v>31008</v>
      </c>
      <c r="B15842" t="s">
        <v>31009</v>
      </c>
      <c r="C15842" t="str">
        <f t="shared" si="1733"/>
        <v>Thompson Funeral Home</v>
      </c>
      <c r="D15842" t="str">
        <f t="shared" si="1729"/>
        <v>Philadelphia, Pennsylvania</v>
      </c>
      <c r="E15842" t="str">
        <f t="shared" si="1734"/>
        <v>2534 North 22nd StreetPhiladelphia, Pennsylvania 19132</v>
      </c>
      <c r="F15842" t="str">
        <f t="shared" si="1735"/>
        <v>(215) 223-2714</v>
      </c>
      <c r="G15842" t="str">
        <f t="shared" si="1730"/>
        <v>2534 North 22nd Street</v>
      </c>
      <c r="H15842" t="str">
        <f t="shared" si="1731"/>
        <v>2534 North 22nd Street, Philadelphia, Pennsylvania 19132</v>
      </c>
      <c r="I15842" s="1" t="str">
        <f t="shared" si="1732"/>
        <v>19121</v>
      </c>
    </row>
    <row r="15843" spans="1:9" x14ac:dyDescent="0.45">
      <c r="A15843" t="s">
        <v>31010</v>
      </c>
      <c r="B15843" t="s">
        <v>31011</v>
      </c>
      <c r="C15843" t="str">
        <f t="shared" si="1733"/>
        <v>Tkaczuk Funeral Home</v>
      </c>
      <c r="D15843" t="str">
        <f t="shared" si="1729"/>
        <v>Philadelphia, Pennsylvania</v>
      </c>
      <c r="E15843" t="str">
        <f t="shared" si="1734"/>
        <v>2733 E Ann StreetPhiladelphia, Pennsylvania 19134</v>
      </c>
      <c r="F15843" t="str">
        <f t="shared" si="1735"/>
        <v>215-739-2733</v>
      </c>
      <c r="G15843" t="str">
        <f t="shared" si="1730"/>
        <v>2733 E Ann Street</v>
      </c>
      <c r="H15843" t="str">
        <f t="shared" si="1731"/>
        <v>2733 E Ann Street, Philadelphia, Pennsylvania 19134</v>
      </c>
      <c r="I15843" s="1" t="str">
        <f t="shared" si="1732"/>
        <v>19145</v>
      </c>
    </row>
    <row r="15844" spans="1:9" x14ac:dyDescent="0.45">
      <c r="A15844" t="s">
        <v>31012</v>
      </c>
      <c r="B15844" t="s">
        <v>31013</v>
      </c>
      <c r="C15844" t="str">
        <f t="shared" si="1733"/>
        <v>Tomaszewski Funeral Home</v>
      </c>
      <c r="D15844" t="str">
        <f t="shared" si="1729"/>
        <v>Philadelphia, Pennsylvania</v>
      </c>
      <c r="E15844" t="str">
        <f t="shared" si="1734"/>
        <v>2728 East Allegheny AvenuePhiladelphia, Pennsylvania 19134</v>
      </c>
      <c r="F15844" t="str">
        <f t="shared" si="1735"/>
        <v>(215) 739-6624</v>
      </c>
      <c r="G15844" t="str">
        <f t="shared" si="1730"/>
        <v>2728 East Allegheny Avenue</v>
      </c>
      <c r="H15844" t="str">
        <f t="shared" si="1731"/>
        <v>2728 East Allegheny Avenue, Philadelphia, Pennsylvania 19134</v>
      </c>
      <c r="I15844" s="1" t="str">
        <f t="shared" si="1732"/>
        <v>19147</v>
      </c>
    </row>
    <row r="15845" spans="1:9" x14ac:dyDescent="0.45">
      <c r="A15845" t="s">
        <v>31014</v>
      </c>
      <c r="B15845" t="s">
        <v>31015</v>
      </c>
      <c r="C15845" t="str">
        <f t="shared" si="1733"/>
        <v>V Burney Stone Funeral Home</v>
      </c>
      <c r="D15845" t="str">
        <f t="shared" si="1729"/>
        <v>Philadelphia, Pennsylvania</v>
      </c>
      <c r="E15845" t="str">
        <f t="shared" si="1734"/>
        <v>2123-2125 N 22nd StreetPhiladelphia, Pennsylvania 19121</v>
      </c>
      <c r="F15845" t="str">
        <f t="shared" si="1735"/>
        <v>(215) 763-5416</v>
      </c>
      <c r="G15845" t="str">
        <f t="shared" si="1730"/>
        <v>2123-2125 N 22nd Street</v>
      </c>
      <c r="H15845" t="str">
        <f t="shared" si="1731"/>
        <v>2123-2125 N 22nd Street, Philadelphia, Pennsylvania 19121</v>
      </c>
      <c r="I15845" s="1" t="str">
        <f t="shared" si="1732"/>
        <v>19145</v>
      </c>
    </row>
    <row r="15846" spans="1:9" x14ac:dyDescent="0.45">
      <c r="A15846" t="s">
        <v>31016</v>
      </c>
      <c r="B15846" t="s">
        <v>31017</v>
      </c>
      <c r="C15846" t="str">
        <f t="shared" si="1733"/>
        <v>Verna Serverino Funeral Home</v>
      </c>
      <c r="D15846" t="str">
        <f t="shared" si="1729"/>
        <v>Philadelphia, Pennsylvania</v>
      </c>
      <c r="E15846" t="str">
        <f t="shared" si="1734"/>
        <v>3174 Capri DrivePhiladelphia, Pennsylvania 19145</v>
      </c>
      <c r="F15846" t="str">
        <f t="shared" si="1735"/>
        <v>215-462-1525</v>
      </c>
      <c r="G15846" t="str">
        <f t="shared" si="1730"/>
        <v>3174 Capri Drive</v>
      </c>
      <c r="H15846" t="str">
        <f t="shared" si="1731"/>
        <v>3174 Capri Drive, Philadelphia, Pennsylvania 19145</v>
      </c>
      <c r="I15846" s="1" t="str">
        <f t="shared" si="1732"/>
        <v>19111</v>
      </c>
    </row>
    <row r="15847" spans="1:9" x14ac:dyDescent="0.45">
      <c r="A15847" t="s">
        <v>31018</v>
      </c>
      <c r="B15847" t="s">
        <v>31019</v>
      </c>
      <c r="C15847" t="str">
        <f t="shared" si="1733"/>
        <v>Victor L Baldi Funeral</v>
      </c>
      <c r="D15847" t="str">
        <f t="shared" si="1729"/>
        <v>Philadelphia, Pennsylvania</v>
      </c>
      <c r="E15847" t="str">
        <f t="shared" si="1734"/>
        <v>1331 S Broad StreetPhiladelphia, Pennsylvania 19147</v>
      </c>
      <c r="F15847" t="str">
        <f t="shared" si="1735"/>
        <v>(215) 389-2414</v>
      </c>
      <c r="G15847" t="str">
        <f t="shared" si="1730"/>
        <v>1331 S Broad Street</v>
      </c>
      <c r="H15847" t="str">
        <f t="shared" si="1731"/>
        <v>1331 S Broad Street, Philadelphia, Pennsylvania 19147</v>
      </c>
      <c r="I15847" s="1" t="str">
        <f t="shared" si="1732"/>
        <v>19131</v>
      </c>
    </row>
    <row r="15848" spans="1:9" x14ac:dyDescent="0.45">
      <c r="A15848" t="s">
        <v>31020</v>
      </c>
      <c r="B15848" t="s">
        <v>31021</v>
      </c>
      <c r="C15848" t="str">
        <f t="shared" si="1733"/>
        <v>Vincent Gangemi Funeral Home</v>
      </c>
      <c r="D15848" t="str">
        <f t="shared" si="1729"/>
        <v>Philadelphia, Pennsylvania</v>
      </c>
      <c r="E15848" t="str">
        <f t="shared" si="1734"/>
        <v>2238 S Broad StreetPhiladelphia, Pennsylvania 19145</v>
      </c>
      <c r="F15848" t="str">
        <f t="shared" si="1735"/>
        <v>(215) 467-3838</v>
      </c>
      <c r="G15848" t="str">
        <f t="shared" si="1730"/>
        <v>2238 S Broad Street</v>
      </c>
      <c r="H15848" t="str">
        <f t="shared" si="1731"/>
        <v>2238 S Broad Street, Philadelphia, Pennsylvania 19145</v>
      </c>
      <c r="I15848" s="1" t="str">
        <f t="shared" si="1732"/>
        <v>19122</v>
      </c>
    </row>
    <row r="15849" spans="1:9" x14ac:dyDescent="0.45">
      <c r="A15849" t="s">
        <v>31022</v>
      </c>
      <c r="B15849" t="s">
        <v>31023</v>
      </c>
      <c r="C15849" t="str">
        <f t="shared" si="1733"/>
        <v>Wackerman Funeral Home</v>
      </c>
      <c r="D15849" t="str">
        <f t="shared" si="1729"/>
        <v>Philadelphia, Pennsylvania</v>
      </c>
      <c r="E15849" t="str">
        <f t="shared" si="1734"/>
        <v>8060 Verree RoadPhiladelphia, Pennsylvania 19111</v>
      </c>
      <c r="F15849" t="str">
        <f t="shared" si="1735"/>
        <v>215-342-5200</v>
      </c>
      <c r="G15849" t="str">
        <f t="shared" si="1730"/>
        <v>8060 Verree Road</v>
      </c>
      <c r="H15849" t="str">
        <f t="shared" si="1731"/>
        <v>8060 Verree Road, Philadelphia, Pennsylvania 19111</v>
      </c>
      <c r="I15849" s="1" t="str">
        <f t="shared" si="1732"/>
        <v>19137</v>
      </c>
    </row>
    <row r="15850" spans="1:9" x14ac:dyDescent="0.45">
      <c r="A15850" t="s">
        <v>31024</v>
      </c>
      <c r="B15850" t="s">
        <v>31025</v>
      </c>
      <c r="C15850" t="str">
        <f t="shared" si="1733"/>
        <v>Waller Robinson Gray Funeral</v>
      </c>
      <c r="D15850" t="str">
        <f t="shared" si="1729"/>
        <v>Philadelphia, Pennsylvania</v>
      </c>
      <c r="E15850" t="str">
        <f t="shared" si="1734"/>
        <v>5526 W Thompson StreetPhiladelphia, Pennsylvania 19131</v>
      </c>
      <c r="F15850" t="str">
        <f t="shared" si="1735"/>
        <v>215-877-1791</v>
      </c>
      <c r="G15850" t="str">
        <f t="shared" si="1730"/>
        <v>5526 W Thompson Street</v>
      </c>
      <c r="H15850" t="str">
        <f t="shared" si="1731"/>
        <v>5526 W Thompson Street, Philadelphia, Pennsylvania 19131</v>
      </c>
      <c r="I15850" s="1" t="str">
        <f t="shared" si="1732"/>
        <v>19138</v>
      </c>
    </row>
    <row r="15851" spans="1:9" x14ac:dyDescent="0.45">
      <c r="A15851" t="s">
        <v>31026</v>
      </c>
      <c r="B15851" t="s">
        <v>31027</v>
      </c>
      <c r="C15851" t="str">
        <f t="shared" si="1733"/>
        <v>Walter B Kash Lak Funeral Estb</v>
      </c>
      <c r="D15851" t="str">
        <f t="shared" si="1729"/>
        <v>Philadelphia, Pennsylvania</v>
      </c>
      <c r="E15851" t="str">
        <f t="shared" si="1734"/>
        <v>1438 N 2nd StPhiladelphia, Pennsylvania 19122</v>
      </c>
      <c r="F15851" t="str">
        <f t="shared" si="1735"/>
        <v>(215) 425-1675</v>
      </c>
      <c r="G15851" t="str">
        <f t="shared" si="1730"/>
        <v>1438 N 2nd St</v>
      </c>
      <c r="H15851" t="str">
        <f t="shared" si="1731"/>
        <v>1438 N 2nd St, Philadelphia, Pennsylvania 19122</v>
      </c>
      <c r="I15851" s="1" t="str">
        <f t="shared" si="1732"/>
        <v>19135</v>
      </c>
    </row>
    <row r="15852" spans="1:9" x14ac:dyDescent="0.45">
      <c r="A15852" t="s">
        <v>31028</v>
      </c>
      <c r="B15852" t="s">
        <v>31029</v>
      </c>
      <c r="C15852" t="str">
        <f t="shared" si="1733"/>
        <v>Walter E Sucharski Funeral Home</v>
      </c>
      <c r="D15852" t="str">
        <f t="shared" si="1729"/>
        <v>Philadelphia, Pennsylvania</v>
      </c>
      <c r="E15852" t="str">
        <f t="shared" si="1734"/>
        <v>2324 Margaret StreetPhiladelphia, Pennsylvania 19137</v>
      </c>
      <c r="F15852" t="str">
        <f t="shared" si="1735"/>
        <v>(215) 289-8080</v>
      </c>
      <c r="G15852" t="str">
        <f t="shared" si="1730"/>
        <v>2324 Margaret Street</v>
      </c>
      <c r="H15852" t="str">
        <f t="shared" si="1731"/>
        <v>2324 Margaret Street, Philadelphia, Pennsylvania 19137</v>
      </c>
      <c r="I15852" s="1" t="str">
        <f t="shared" si="1732"/>
        <v>19124</v>
      </c>
    </row>
    <row r="15853" spans="1:9" x14ac:dyDescent="0.45">
      <c r="A15853" t="s">
        <v>31030</v>
      </c>
      <c r="B15853" t="s">
        <v>31031</v>
      </c>
      <c r="C15853" t="str">
        <f t="shared" si="1733"/>
        <v>Walter E. Sabbath Jr. Funeral Service</v>
      </c>
      <c r="D15853" t="str">
        <f t="shared" si="1729"/>
        <v>Philadelphia, Pennsylvania</v>
      </c>
      <c r="E15853" t="str">
        <f t="shared" si="1734"/>
        <v>7224 Ogontz AvenuePhiladelphia, Pennsylvania 19138</v>
      </c>
      <c r="F15853" t="str">
        <f t="shared" si="1735"/>
        <v>(215) 924-4101</v>
      </c>
      <c r="G15853" t="str">
        <f t="shared" si="1730"/>
        <v>7224 Ogontz Avenue</v>
      </c>
      <c r="H15853" t="str">
        <f t="shared" si="1731"/>
        <v>7224 Ogontz Avenue, Philadelphia, Pennsylvania 19138</v>
      </c>
      <c r="I15853" s="1" t="str">
        <f t="shared" si="1732"/>
        <v>19128</v>
      </c>
    </row>
    <row r="15854" spans="1:9" x14ac:dyDescent="0.45">
      <c r="A15854" t="s">
        <v>31032</v>
      </c>
      <c r="B15854" t="s">
        <v>31033</v>
      </c>
      <c r="C15854" t="str">
        <f t="shared" si="1733"/>
        <v>Walter J Meyers Funeral Home</v>
      </c>
      <c r="D15854" t="str">
        <f t="shared" si="1729"/>
        <v>Philadelphia, Pennsylvania</v>
      </c>
      <c r="E15854" t="str">
        <f t="shared" si="1734"/>
        <v>6645 Torresdale AvenuePhiladelphia, Pennsylvania 19135</v>
      </c>
      <c r="F15854" t="str">
        <f t="shared" si="1735"/>
        <v>215-338-3799</v>
      </c>
      <c r="G15854" t="str">
        <f t="shared" si="1730"/>
        <v>6645 Torresdale Avenue</v>
      </c>
      <c r="H15854" t="str">
        <f t="shared" si="1731"/>
        <v>6645 Torresdale Avenue, Philadelphia, Pennsylvania 19135</v>
      </c>
      <c r="I15854" s="1" t="str">
        <f t="shared" si="1732"/>
        <v>19140</v>
      </c>
    </row>
    <row r="15855" spans="1:9" x14ac:dyDescent="0.45">
      <c r="A15855" t="s">
        <v>31034</v>
      </c>
      <c r="B15855" t="s">
        <v>31035</v>
      </c>
      <c r="C15855" t="str">
        <f t="shared" si="1733"/>
        <v>Walton B Brown Funeral</v>
      </c>
      <c r="D15855" t="str">
        <f t="shared" si="1729"/>
        <v>Philadelphia, Pennsylvania</v>
      </c>
      <c r="E15855" t="str">
        <f t="shared" si="1734"/>
        <v>4725 Mulberry StPhiladelphia, Pennsylvania 19124</v>
      </c>
      <c r="F15855" t="str">
        <f t="shared" si="1735"/>
        <v>(215) 535-6301</v>
      </c>
      <c r="G15855" t="str">
        <f t="shared" si="1730"/>
        <v>4725 Mulberry St</v>
      </c>
      <c r="H15855" t="str">
        <f t="shared" si="1731"/>
        <v>4725 Mulberry St, Philadelphia, Pennsylvania 19124</v>
      </c>
      <c r="I15855" s="1" t="str">
        <f t="shared" si="1732"/>
        <v>19140</v>
      </c>
    </row>
    <row r="15856" spans="1:9" x14ac:dyDescent="0.45">
      <c r="A15856" t="s">
        <v>31036</v>
      </c>
      <c r="B15856" t="s">
        <v>31037</v>
      </c>
      <c r="C15856" t="str">
        <f t="shared" si="1733"/>
        <v>Warren F Miller Funeral Home</v>
      </c>
      <c r="D15856" t="str">
        <f t="shared" si="1729"/>
        <v>Philadelphia, Pennsylvania</v>
      </c>
      <c r="E15856" t="str">
        <f t="shared" si="1734"/>
        <v>7220 Ridge AvenuePhiladelphia, Pennsylvania 19128</v>
      </c>
      <c r="F15856" t="str">
        <f t="shared" si="1735"/>
        <v>(215) 482-1250</v>
      </c>
      <c r="G15856" t="str">
        <f t="shared" si="1730"/>
        <v>7220 Ridge Avenue</v>
      </c>
      <c r="H15856" t="str">
        <f t="shared" si="1731"/>
        <v>7220 Ridge Avenue, Philadelphia, Pennsylvania 19128</v>
      </c>
      <c r="I15856" s="1" t="str">
        <f t="shared" si="1732"/>
        <v>19111</v>
      </c>
    </row>
    <row r="15857" spans="1:9" x14ac:dyDescent="0.45">
      <c r="A15857" t="s">
        <v>31038</v>
      </c>
      <c r="B15857" t="s">
        <v>31039</v>
      </c>
      <c r="C15857" t="str">
        <f t="shared" si="1733"/>
        <v>Wescott Funeral Home</v>
      </c>
      <c r="D15857" t="str">
        <f t="shared" si="1729"/>
        <v>Philadelphia, Pennsylvania</v>
      </c>
      <c r="E15857" t="str">
        <f t="shared" si="1734"/>
        <v>1701-03 W Hunting Park AvenuePhiladelphia, Pennsylvania 19140</v>
      </c>
      <c r="F15857" t="str">
        <f t="shared" si="1735"/>
        <v>(215) 223-0937</v>
      </c>
      <c r="G15857" t="str">
        <f t="shared" si="1730"/>
        <v>1701-03 W Hunting Park Avenue</v>
      </c>
      <c r="H15857" t="str">
        <f t="shared" si="1731"/>
        <v>1701-03 W Hunting Park Avenue, Philadelphia, Pennsylvania 19140</v>
      </c>
      <c r="I15857" s="1" t="str">
        <f t="shared" si="1732"/>
        <v>19134</v>
      </c>
    </row>
    <row r="15858" spans="1:9" x14ac:dyDescent="0.45">
      <c r="A15858" t="s">
        <v>31040</v>
      </c>
      <c r="B15858" t="s">
        <v>31041</v>
      </c>
      <c r="C15858" t="str">
        <f t="shared" si="1733"/>
        <v>Wescott Funeral Home Inc</v>
      </c>
      <c r="D15858" t="str">
        <f t="shared" si="1729"/>
        <v>Philadelphia, Pennsylvania</v>
      </c>
      <c r="E15858" t="str">
        <f t="shared" si="1734"/>
        <v>1701 West Hunting Park AvenuePhiladelphia, Pennsylvania 19140</v>
      </c>
      <c r="F15858" t="str">
        <f t="shared" si="1735"/>
        <v>215-223-0937</v>
      </c>
      <c r="G15858" t="str">
        <f t="shared" si="1730"/>
        <v>1701 West Hunting Park Avenue</v>
      </c>
      <c r="H15858" t="str">
        <f t="shared" si="1731"/>
        <v>1701 West Hunting Park Avenue, Philadelphia, Pennsylvania 19140</v>
      </c>
      <c r="I15858" s="1" t="str">
        <f t="shared" si="1732"/>
        <v>19116</v>
      </c>
    </row>
    <row r="15859" spans="1:9" x14ac:dyDescent="0.45">
      <c r="A15859" t="s">
        <v>31042</v>
      </c>
      <c r="B15859" t="s">
        <v>31043</v>
      </c>
      <c r="C15859" t="str">
        <f t="shared" si="1733"/>
        <v>Wetzel &amp; Son Inc</v>
      </c>
      <c r="D15859" t="str">
        <f t="shared" si="1729"/>
        <v>Philadelphia, Pennsylvania</v>
      </c>
      <c r="E15859" t="str">
        <f t="shared" si="1734"/>
        <v>6902 Rising Sun AvenuePhiladelphia, Pennsylvania 19111</v>
      </c>
      <c r="F15859" t="str">
        <f t="shared" si="1735"/>
        <v>(215) 722-5800</v>
      </c>
      <c r="G15859" t="str">
        <f t="shared" si="1730"/>
        <v>6902 Rising Sun Avenue</v>
      </c>
      <c r="H15859" t="str">
        <f t="shared" si="1731"/>
        <v>6902 Rising Sun Avenue, Philadelphia, Pennsylvania 19111</v>
      </c>
      <c r="I15859" s="1" t="str">
        <f t="shared" si="1732"/>
        <v>19146</v>
      </c>
    </row>
    <row r="15860" spans="1:9" x14ac:dyDescent="0.45">
      <c r="A15860" t="s">
        <v>31044</v>
      </c>
      <c r="B15860" t="s">
        <v>31045</v>
      </c>
      <c r="C15860" t="str">
        <f t="shared" si="1733"/>
        <v>Wheeler Funeral Home Inc</v>
      </c>
      <c r="D15860" t="str">
        <f t="shared" si="1729"/>
        <v>Philadelphia, Pennsylvania</v>
      </c>
      <c r="E15860" t="str">
        <f t="shared" si="1734"/>
        <v>957 East Westmoreland StreetPhiladelphia, Pennsylvania 19134</v>
      </c>
      <c r="F15860" t="str">
        <f t="shared" si="1735"/>
        <v>(215) 634-0823</v>
      </c>
      <c r="G15860" t="str">
        <f t="shared" si="1730"/>
        <v>957 East Westmoreland Street</v>
      </c>
      <c r="H15860" t="str">
        <f t="shared" si="1731"/>
        <v>957 East Westmoreland Street, Philadelphia, Pennsylvania 19134</v>
      </c>
      <c r="I15860" s="1" t="str">
        <f t="shared" si="1732"/>
        <v>19130</v>
      </c>
    </row>
    <row r="15861" spans="1:9" x14ac:dyDescent="0.45">
      <c r="A15861" t="s">
        <v>31046</v>
      </c>
      <c r="B15861" t="s">
        <v>31047</v>
      </c>
      <c r="C15861" t="str">
        <f t="shared" si="1733"/>
        <v>William G Malloy Funeral</v>
      </c>
      <c r="D15861" t="str">
        <f t="shared" si="1729"/>
        <v>Philadelphia, Pennsylvania</v>
      </c>
      <c r="E15861" t="str">
        <f t="shared" si="1734"/>
        <v>625 Byberry RoadPhiladelphia, Pennsylvania 19116</v>
      </c>
      <c r="F15861" t="str">
        <f t="shared" si="1735"/>
        <v>(215) 464-2600</v>
      </c>
      <c r="G15861" t="str">
        <f t="shared" si="1730"/>
        <v>625 Byberry Road</v>
      </c>
      <c r="H15861" t="str">
        <f t="shared" si="1731"/>
        <v>625 Byberry Road, Philadelphia, Pennsylvania 19116</v>
      </c>
      <c r="I15861" s="1" t="str">
        <f t="shared" si="1732"/>
        <v>19142</v>
      </c>
    </row>
    <row r="15862" spans="1:9" x14ac:dyDescent="0.45">
      <c r="A15862" t="s">
        <v>31048</v>
      </c>
      <c r="B15862" t="s">
        <v>31049</v>
      </c>
      <c r="C15862" t="str">
        <f t="shared" si="1733"/>
        <v>William H Logan Funeral Home Inc</v>
      </c>
      <c r="D15862" t="str">
        <f t="shared" si="1729"/>
        <v>Philadelphia, Pennsylvania</v>
      </c>
      <c r="E15862" t="str">
        <f t="shared" si="1734"/>
        <v>2410 Lombard StreetPhiladelphia, Pennsylvania 19146</v>
      </c>
      <c r="F15862" t="str">
        <f t="shared" si="1735"/>
        <v>(215) 545-4574</v>
      </c>
      <c r="G15862" t="str">
        <f t="shared" si="1730"/>
        <v>2410 Lombard Street</v>
      </c>
      <c r="H15862" t="str">
        <f t="shared" si="1731"/>
        <v>2410 Lombard Street, Philadelphia, Pennsylvania 19146</v>
      </c>
      <c r="I15862" s="1" t="str">
        <f t="shared" si="1732"/>
        <v>19131</v>
      </c>
    </row>
    <row r="15863" spans="1:9" x14ac:dyDescent="0.45">
      <c r="A15863" t="s">
        <v>31050</v>
      </c>
      <c r="B15863" t="s">
        <v>31051</v>
      </c>
      <c r="C15863" t="str">
        <f t="shared" si="1733"/>
        <v>William J Phillips Funeral Home</v>
      </c>
      <c r="D15863" t="str">
        <f t="shared" si="1729"/>
        <v>Philadelphia, Pennsylvania</v>
      </c>
      <c r="E15863" t="str">
        <f t="shared" si="1734"/>
        <v>568 North 23rd StreetPhiladelphia, Pennsylvania 19130</v>
      </c>
      <c r="F15863" t="str">
        <f t="shared" si="1735"/>
        <v>(215) 567-2636</v>
      </c>
      <c r="G15863" t="str">
        <f t="shared" si="1730"/>
        <v>568 North 23rd Street</v>
      </c>
      <c r="H15863" t="str">
        <f t="shared" si="1731"/>
        <v>568 North 23rd Street, Philadelphia, Pennsylvania 19130</v>
      </c>
      <c r="I15863" s="1" t="str">
        <f t="shared" si="1732"/>
        <v>19151</v>
      </c>
    </row>
    <row r="15864" spans="1:9" x14ac:dyDescent="0.45">
      <c r="A15864" t="s">
        <v>31052</v>
      </c>
      <c r="B15864" t="s">
        <v>31053</v>
      </c>
      <c r="C15864" t="str">
        <f t="shared" si="1733"/>
        <v>Williams &amp; Palmer Funeral Home</v>
      </c>
      <c r="D15864" t="str">
        <f t="shared" si="1729"/>
        <v>Philadelphia, Pennsylvania</v>
      </c>
      <c r="E15864" t="str">
        <f t="shared" si="1734"/>
        <v>7103 Woodland AvenuePhiladelphia, Pennsylvania 19142</v>
      </c>
      <c r="F15864" t="str">
        <f t="shared" si="1735"/>
        <v>215-729-7229</v>
      </c>
      <c r="G15864" t="str">
        <f t="shared" si="1730"/>
        <v>7103 Woodland Avenue</v>
      </c>
      <c r="H15864" t="str">
        <f t="shared" si="1731"/>
        <v>7103 Woodland Avenue, Philadelphia, Pennsylvania 19142</v>
      </c>
      <c r="I15864" s="1" t="str">
        <f t="shared" si="1732"/>
        <v>16866</v>
      </c>
    </row>
    <row r="15865" spans="1:9" x14ac:dyDescent="0.45">
      <c r="A15865" t="s">
        <v>31054</v>
      </c>
      <c r="B15865" t="s">
        <v>31055</v>
      </c>
      <c r="C15865" t="str">
        <f t="shared" si="1733"/>
        <v>Wood Funeral Home</v>
      </c>
      <c r="D15865" t="str">
        <f t="shared" si="1729"/>
        <v>Philadelphia, Pennsylvania</v>
      </c>
      <c r="E15865" t="str">
        <f t="shared" si="1734"/>
        <v>5537-39 West Girard AvenuePhiladelphia, Pennsylvania 19131</v>
      </c>
      <c r="F15865" t="str">
        <f t="shared" si="1735"/>
        <v>(215) 878-5416</v>
      </c>
      <c r="G15865" t="str">
        <f t="shared" si="1730"/>
        <v>5537-39 West Girard Avenue</v>
      </c>
      <c r="H15865" t="str">
        <f t="shared" si="1731"/>
        <v>5537-39 West Girard Avenue, Philadelphia, Pennsylvania 19131</v>
      </c>
      <c r="I15865" s="1" t="str">
        <f t="shared" si="1732"/>
        <v>16866</v>
      </c>
    </row>
    <row r="15866" spans="1:9" x14ac:dyDescent="0.45">
      <c r="A15866" t="s">
        <v>31056</v>
      </c>
      <c r="B15866" t="s">
        <v>31057</v>
      </c>
      <c r="C15866" t="str">
        <f t="shared" si="1733"/>
        <v>Yarborough &amp; Rocke Funeral Home</v>
      </c>
      <c r="D15866" t="str">
        <f t="shared" si="1729"/>
        <v>Philadelphia, Pennsylvania</v>
      </c>
      <c r="E15866" t="str">
        <f t="shared" si="1734"/>
        <v>1001 N 63rd StreetPhiladelphia, Pennsylvania 19151</v>
      </c>
      <c r="F15866" t="str">
        <f t="shared" si="1735"/>
        <v>(215) 473-5100</v>
      </c>
      <c r="G15866" t="str">
        <f t="shared" si="1730"/>
        <v>1001 N 63rd Street</v>
      </c>
      <c r="H15866" t="str">
        <f t="shared" si="1731"/>
        <v>1001 N 63rd Street, Philadelphia, Pennsylvania 19151</v>
      </c>
      <c r="I15866" s="1" t="str">
        <f t="shared" si="1732"/>
        <v>19460</v>
      </c>
    </row>
    <row r="15867" spans="1:9" x14ac:dyDescent="0.45">
      <c r="A15867" t="s">
        <v>31058</v>
      </c>
      <c r="B15867" t="s">
        <v>31059</v>
      </c>
      <c r="C15867" t="str">
        <f t="shared" si="1733"/>
        <v>Beezer-Heath Funeral Home</v>
      </c>
      <c r="D15867" t="str">
        <f t="shared" si="1729"/>
        <v>Philipsburg, Pennsylvania</v>
      </c>
      <c r="E15867" t="str">
        <f t="shared" si="1734"/>
        <v>719 Spruce StPhilipsburg, Pennsylvania 16866</v>
      </c>
      <c r="F15867" t="str">
        <f t="shared" si="1735"/>
        <v>(814) 342-4310</v>
      </c>
      <c r="G15867" t="str">
        <f t="shared" si="1730"/>
        <v>719 Spruce St</v>
      </c>
      <c r="H15867" t="str">
        <f t="shared" si="1731"/>
        <v>719 Spruce St, Philipsburg, Pennsylvania 16866</v>
      </c>
      <c r="I15867" s="1" t="str">
        <f t="shared" si="1732"/>
        <v>19460</v>
      </c>
    </row>
    <row r="15868" spans="1:9" x14ac:dyDescent="0.45">
      <c r="A15868" t="s">
        <v>31060</v>
      </c>
      <c r="B15868" t="s">
        <v>31061</v>
      </c>
      <c r="C15868" t="str">
        <f t="shared" si="1733"/>
        <v>David K Dahlgren Funeral Home</v>
      </c>
      <c r="D15868" t="str">
        <f t="shared" si="1729"/>
        <v>Philipsburg, Pennsylvania</v>
      </c>
      <c r="E15868" t="str">
        <f t="shared" si="1734"/>
        <v>228 N Centre StreetPhilipsburg, Pennsylvania 16866</v>
      </c>
      <c r="F15868" t="str">
        <f t="shared" si="1735"/>
        <v>(814) 342-4710</v>
      </c>
      <c r="G15868" t="str">
        <f t="shared" si="1730"/>
        <v>228 N Centre Street</v>
      </c>
      <c r="H15868" t="str">
        <f t="shared" si="1731"/>
        <v>228 N Centre Street, Philipsburg, Pennsylvania 16866</v>
      </c>
      <c r="I15868" s="1" t="str">
        <f t="shared" si="1732"/>
        <v>19460</v>
      </c>
    </row>
    <row r="15869" spans="1:9" x14ac:dyDescent="0.45">
      <c r="A15869" t="s">
        <v>31062</v>
      </c>
      <c r="B15869" t="s">
        <v>31063</v>
      </c>
      <c r="C15869" t="str">
        <f t="shared" si="1733"/>
        <v>Campbell-Ennis-Klotzbach Funeral Home Inc</v>
      </c>
      <c r="D15869" t="str">
        <f t="shared" si="1729"/>
        <v>Phoenixville, Pennsylvania</v>
      </c>
      <c r="E15869" t="str">
        <f t="shared" si="1734"/>
        <v>610 S Main StreetPhoenixville, Pennsylvania 19460</v>
      </c>
      <c r="F15869" t="str">
        <f t="shared" si="1735"/>
        <v>(610) 933-3572</v>
      </c>
      <c r="G15869" t="str">
        <f t="shared" si="1730"/>
        <v>610 S Main Street</v>
      </c>
      <c r="H15869" t="str">
        <f t="shared" si="1731"/>
        <v>610 S Main Street, Phoenixville, Pennsylvania 19460</v>
      </c>
      <c r="I15869" s="1" t="str">
        <f t="shared" si="1732"/>
        <v>17080</v>
      </c>
    </row>
    <row r="15870" spans="1:9" x14ac:dyDescent="0.45">
      <c r="A15870" t="s">
        <v>31064</v>
      </c>
      <c r="B15870" t="s">
        <v>31065</v>
      </c>
      <c r="C15870" t="str">
        <f t="shared" si="1733"/>
        <v>Devlin-Rosmos-Kepp Funeral Home Inc</v>
      </c>
      <c r="D15870" t="str">
        <f t="shared" si="1729"/>
        <v>Phoenixville, Pennsylvania</v>
      </c>
      <c r="E15870" t="str">
        <f t="shared" si="1734"/>
        <v>517 South Main StreetPhoenixville, Pennsylvania 19460</v>
      </c>
      <c r="F15870" t="str">
        <f t="shared" si="1735"/>
        <v>610-933-3012</v>
      </c>
      <c r="G15870" t="str">
        <f t="shared" si="1730"/>
        <v>517 South Main Street</v>
      </c>
      <c r="H15870" t="str">
        <f t="shared" si="1731"/>
        <v>517 South Main Street, Phoenixville, Pennsylvania 19460</v>
      </c>
      <c r="I15870" s="1" t="str">
        <f t="shared" si="1732"/>
        <v>17963</v>
      </c>
    </row>
    <row r="15871" spans="1:9" x14ac:dyDescent="0.45">
      <c r="A15871" t="s">
        <v>31066</v>
      </c>
      <c r="B15871" t="s">
        <v>31067</v>
      </c>
      <c r="C15871" t="str">
        <f t="shared" si="1733"/>
        <v>Phoenixville Memorial Works</v>
      </c>
      <c r="D15871" t="str">
        <f t="shared" si="1729"/>
        <v>Phoenixville, Pennsylvania</v>
      </c>
      <c r="E15871" t="str">
        <f t="shared" si="1734"/>
        <v>701 Valley Forge RdPhoenixville, Pennsylvania 19460</v>
      </c>
      <c r="F15871" t="str">
        <f t="shared" si="1735"/>
        <v>(610) 933-3138</v>
      </c>
      <c r="G15871" t="str">
        <f t="shared" si="1730"/>
        <v>701 Valley Forge Rd</v>
      </c>
      <c r="H15871" t="str">
        <f t="shared" si="1731"/>
        <v>701 Valley Forge Rd, Phoenixville, Pennsylvania 19460</v>
      </c>
      <c r="I15871" s="1" t="str">
        <f t="shared" si="1732"/>
        <v>15140</v>
      </c>
    </row>
    <row r="15872" spans="1:9" x14ac:dyDescent="0.45">
      <c r="A15872" t="s">
        <v>31068</v>
      </c>
      <c r="B15872" t="s">
        <v>31069</v>
      </c>
      <c r="C15872" t="str">
        <f t="shared" si="1733"/>
        <v>James A Reed Funeral Home</v>
      </c>
      <c r="D15872" t="str">
        <f t="shared" si="1729"/>
        <v>Pillow, Pennsylvania</v>
      </c>
      <c r="E15872" t="str">
        <f t="shared" si="1734"/>
        <v>137 Market StreetPillow, Pennsylvania 17080</v>
      </c>
      <c r="F15872" t="str">
        <f t="shared" si="1735"/>
        <v>570-758-4294</v>
      </c>
      <c r="G15872" t="str">
        <f t="shared" si="1730"/>
        <v>137 Market Street</v>
      </c>
      <c r="H15872" t="str">
        <f t="shared" si="1731"/>
        <v>137 Market Street, Pillow, Pennsylvania 17080</v>
      </c>
      <c r="I15872" s="1" t="str">
        <f t="shared" si="1732"/>
        <v>15140</v>
      </c>
    </row>
    <row r="15873" spans="1:9" x14ac:dyDescent="0.45">
      <c r="A15873" t="s">
        <v>31070</v>
      </c>
      <c r="B15873" t="s">
        <v>31071</v>
      </c>
      <c r="C15873" t="str">
        <f t="shared" si="1733"/>
        <v>H L Snyder Funeral Home Inc</v>
      </c>
      <c r="D15873" t="str">
        <f t="shared" si="1729"/>
        <v>Pine Grove, Pennsylvania</v>
      </c>
      <c r="E15873" t="str">
        <f t="shared" si="1734"/>
        <v>139 South Tulpehocken StreetPine Grove, Pennsylvania 17963</v>
      </c>
      <c r="F15873" t="str">
        <f t="shared" si="1735"/>
        <v>(570) 345-2266</v>
      </c>
      <c r="G15873" t="str">
        <f t="shared" si="1730"/>
        <v>139 South Tulpehocken Street</v>
      </c>
      <c r="H15873" t="str">
        <f t="shared" si="1731"/>
        <v>139 South Tulpehocken Street, Pine Grove, Pennsylvania 17963</v>
      </c>
      <c r="I15873" s="1" t="str">
        <f t="shared" si="1732"/>
        <v>15210</v>
      </c>
    </row>
    <row r="15874" spans="1:9" x14ac:dyDescent="0.45">
      <c r="A15874" t="s">
        <v>31072</v>
      </c>
      <c r="B15874" t="s">
        <v>31073</v>
      </c>
      <c r="C15874" t="str">
        <f t="shared" si="1733"/>
        <v>Anthony M Musmanno Funeral HomeE</v>
      </c>
      <c r="D15874" t="str">
        <f t="shared" ref="D15874:D15937" si="1736">RIGHT($A15874,LEN($A15874) - FIND(",",$A15874)-1)</f>
        <v>Pitcairn, Pennsylvania</v>
      </c>
      <c r="E15874" t="str">
        <f t="shared" si="1734"/>
        <v>700 7th StreetPitcairn, Pennsylvania 15140</v>
      </c>
      <c r="F15874" t="str">
        <f t="shared" si="1735"/>
        <v>412-331-0900</v>
      </c>
      <c r="G15874" t="str">
        <f t="shared" ref="G15874:G15937" si="1737">LEFT(E15874, FIND(D15874,E15874)-1)</f>
        <v>700 7th Street</v>
      </c>
      <c r="H15874" t="str">
        <f t="shared" ref="H15874:H15937" si="1738">_xlfn.CONCAT(G15874,", ",D15874," ", RIGHT(E15874,5))</f>
        <v>700 7th Street, Pitcairn, Pennsylvania 15140</v>
      </c>
      <c r="I15874" s="1" t="str">
        <f t="shared" ref="I15874:I15937" si="1739">RIGHT(E15877,5)</f>
        <v>15201</v>
      </c>
    </row>
    <row r="15875" spans="1:9" x14ac:dyDescent="0.45">
      <c r="A15875" t="s">
        <v>31074</v>
      </c>
      <c r="B15875" t="s">
        <v>31075</v>
      </c>
      <c r="C15875" t="str">
        <f t="shared" ref="C15875:C15938" si="1740">LEFT($A15875,FIND(",", $A15875)-1)</f>
        <v>Pearce Wm O Funeral Home Inc</v>
      </c>
      <c r="D15875" t="str">
        <f t="shared" si="1736"/>
        <v>Pitcairn, Pennsylvania</v>
      </c>
      <c r="E15875" t="str">
        <f t="shared" ref="E15875:E15938" si="1741">LEFT($B15875,FIND("Phone",$B15875)-1)</f>
        <v>318 Wall AvenuePitcairn, Pennsylvania 15140</v>
      </c>
      <c r="F15875" t="str">
        <f t="shared" ref="F15875:F15938" si="1742">RIGHT($B15875,LEN($B15875) - FIND("Phone",$B15875)-6)</f>
        <v>412-372-4030</v>
      </c>
      <c r="G15875" t="str">
        <f t="shared" si="1737"/>
        <v>318 Wall Avenue</v>
      </c>
      <c r="H15875" t="str">
        <f t="shared" si="1738"/>
        <v>318 Wall Avenue, Pitcairn, Pennsylvania 15140</v>
      </c>
      <c r="I15875" s="1" t="str">
        <f t="shared" si="1739"/>
        <v>15226</v>
      </c>
    </row>
    <row r="15876" spans="1:9" x14ac:dyDescent="0.45">
      <c r="A15876" t="s">
        <v>31076</v>
      </c>
      <c r="B15876" t="s">
        <v>31077</v>
      </c>
      <c r="C15876" t="str">
        <f t="shared" si="1740"/>
        <v>Aldrich Funeral Homes</v>
      </c>
      <c r="D15876" t="str">
        <f t="shared" si="1736"/>
        <v>Pittsburgh, Pennsylvania</v>
      </c>
      <c r="E15876" t="str">
        <f t="shared" si="1741"/>
        <v>209 Allen StreetPittsburgh, Pennsylvania 15210</v>
      </c>
      <c r="F15876" t="str">
        <f t="shared" si="1742"/>
        <v>412-390-0332</v>
      </c>
      <c r="G15876" t="str">
        <f t="shared" si="1737"/>
        <v>209 Allen Street</v>
      </c>
      <c r="H15876" t="str">
        <f t="shared" si="1738"/>
        <v>209 Allen Street, Pittsburgh, Pennsylvania 15210</v>
      </c>
      <c r="I15876" s="1" t="str">
        <f t="shared" si="1739"/>
        <v>15216</v>
      </c>
    </row>
    <row r="15877" spans="1:9" x14ac:dyDescent="0.45">
      <c r="A15877" t="s">
        <v>31078</v>
      </c>
      <c r="B15877" t="s">
        <v>31079</v>
      </c>
      <c r="C15877" t="str">
        <f t="shared" si="1740"/>
        <v>Allegheny Cemetery</v>
      </c>
      <c r="D15877" t="str">
        <f t="shared" si="1736"/>
        <v>Pittsburgh, Pennsylvania</v>
      </c>
      <c r="E15877" t="str">
        <f t="shared" si="1741"/>
        <v>4734 Butler StreetPittsburgh, Pennsylvania 15201</v>
      </c>
      <c r="F15877" t="str">
        <f t="shared" si="1742"/>
        <v>412-661-3791</v>
      </c>
      <c r="G15877" t="str">
        <f t="shared" si="1737"/>
        <v>4734 Butler Street</v>
      </c>
      <c r="H15877" t="str">
        <f t="shared" si="1738"/>
        <v>4734 Butler Street, Pittsburgh, Pennsylvania 15201</v>
      </c>
      <c r="I15877" s="1" t="str">
        <f t="shared" si="1739"/>
        <v>15213</v>
      </c>
    </row>
    <row r="15878" spans="1:9" x14ac:dyDescent="0.45">
      <c r="A15878" t="s">
        <v>31080</v>
      </c>
      <c r="B15878" t="s">
        <v>31081</v>
      </c>
      <c r="C15878" t="str">
        <f t="shared" si="1740"/>
        <v>Ball Funeral Chapel Inc</v>
      </c>
      <c r="D15878" t="str">
        <f t="shared" si="1736"/>
        <v>Pittsburgh, Pennsylvania</v>
      </c>
      <c r="E15878" t="str">
        <f t="shared" si="1741"/>
        <v>600 Dunster StreetPittsburgh, Pennsylvania 15226</v>
      </c>
      <c r="F15878" t="str">
        <f t="shared" si="1742"/>
        <v>412-343-1506</v>
      </c>
      <c r="G15878" t="str">
        <f t="shared" si="1737"/>
        <v>600 Dunster Street</v>
      </c>
      <c r="H15878" t="str">
        <f t="shared" si="1738"/>
        <v>600 Dunster Street, Pittsburgh, Pennsylvania 15226</v>
      </c>
      <c r="I15878" s="1" t="str">
        <f t="shared" si="1739"/>
        <v>15210</v>
      </c>
    </row>
    <row r="15879" spans="1:9" x14ac:dyDescent="0.45">
      <c r="A15879" t="s">
        <v>31082</v>
      </c>
      <c r="B15879" t="s">
        <v>31083</v>
      </c>
      <c r="C15879" t="str">
        <f t="shared" si="1740"/>
        <v>Beinhauer Funeral Service</v>
      </c>
      <c r="D15879" t="str">
        <f t="shared" si="1736"/>
        <v>Pittsburgh, Pennsylvania</v>
      </c>
      <c r="E15879" t="str">
        <f t="shared" si="1741"/>
        <v>2630 W Liberty AvePittsburgh, Pennsylvania 15216</v>
      </c>
      <c r="F15879" t="str">
        <f t="shared" si="1742"/>
        <v>(412) 531-4000</v>
      </c>
      <c r="G15879" t="str">
        <f t="shared" si="1737"/>
        <v>2630 W Liberty Ave</v>
      </c>
      <c r="H15879" t="str">
        <f t="shared" si="1738"/>
        <v>2630 W Liberty Ave, Pittsburgh, Pennsylvania 15216</v>
      </c>
      <c r="I15879" s="1" t="str">
        <f t="shared" si="1739"/>
        <v>15212</v>
      </c>
    </row>
    <row r="15880" spans="1:9" x14ac:dyDescent="0.45">
      <c r="A15880" t="s">
        <v>31084</v>
      </c>
      <c r="B15880" t="s">
        <v>31085</v>
      </c>
      <c r="C15880" t="str">
        <f t="shared" si="1740"/>
        <v>Board of Directors Office</v>
      </c>
      <c r="D15880" t="str">
        <f t="shared" si="1736"/>
        <v>Pittsburgh, Pennsylvania</v>
      </c>
      <c r="E15880" t="str">
        <f t="shared" si="1741"/>
        <v>341 S Bellefield AvenuePittsburgh, Pennsylvania 15213</v>
      </c>
      <c r="F15880" t="str">
        <f t="shared" si="1742"/>
        <v>412-622-3770</v>
      </c>
      <c r="G15880" t="str">
        <f t="shared" si="1737"/>
        <v>341 S Bellefield Avenue</v>
      </c>
      <c r="H15880" t="str">
        <f t="shared" si="1738"/>
        <v>341 S Bellefield Avenue, Pittsburgh, Pennsylvania 15213</v>
      </c>
      <c r="I15880" s="1" t="str">
        <f t="shared" si="1739"/>
        <v>15211</v>
      </c>
    </row>
    <row r="15881" spans="1:9" x14ac:dyDescent="0.45">
      <c r="A15881" t="s">
        <v>31086</v>
      </c>
      <c r="B15881" t="s">
        <v>31087</v>
      </c>
      <c r="C15881" t="str">
        <f t="shared" si="1740"/>
        <v>Boron Funeral Home Inc</v>
      </c>
      <c r="D15881" t="str">
        <f t="shared" si="1736"/>
        <v>Pittsburgh, Pennsylvania</v>
      </c>
      <c r="E15881" t="str">
        <f t="shared" si="1741"/>
        <v>1719 Brownsville RoadPittsburgh, Pennsylvania 15210</v>
      </c>
      <c r="F15881" t="str">
        <f t="shared" si="1742"/>
        <v>412-882-1506</v>
      </c>
      <c r="G15881" t="str">
        <f t="shared" si="1737"/>
        <v>1719 Brownsville Road</v>
      </c>
      <c r="H15881" t="str">
        <f t="shared" si="1738"/>
        <v>1719 Brownsville Road, Pittsburgh, Pennsylvania 15210</v>
      </c>
      <c r="I15881" s="1" t="str">
        <f t="shared" si="1739"/>
        <v>15216</v>
      </c>
    </row>
    <row r="15882" spans="1:9" x14ac:dyDescent="0.45">
      <c r="A15882" t="s">
        <v>31088</v>
      </c>
      <c r="B15882" t="s">
        <v>31089</v>
      </c>
      <c r="C15882" t="str">
        <f t="shared" si="1740"/>
        <v>Brady Memorial Home</v>
      </c>
      <c r="D15882" t="str">
        <f t="shared" si="1736"/>
        <v>Pittsburgh, Pennsylvania</v>
      </c>
      <c r="E15882" t="str">
        <f t="shared" si="1741"/>
        <v>1151 S Side AvenuePittsburgh, Pennsylvania 15212</v>
      </c>
      <c r="F15882" t="str">
        <f t="shared" si="1742"/>
        <v>412-321-1500</v>
      </c>
      <c r="G15882" t="str">
        <f t="shared" si="1737"/>
        <v>1151 S Side Avenue</v>
      </c>
      <c r="H15882" t="str">
        <f t="shared" si="1738"/>
        <v>1151 S Side Avenue, Pittsburgh, Pennsylvania 15212</v>
      </c>
      <c r="I15882" s="1" t="str">
        <f t="shared" si="1739"/>
        <v>15217</v>
      </c>
    </row>
    <row r="15883" spans="1:9" x14ac:dyDescent="0.45">
      <c r="A15883" t="s">
        <v>31090</v>
      </c>
      <c r="B15883" t="s">
        <v>31091</v>
      </c>
      <c r="C15883" t="str">
        <f t="shared" si="1740"/>
        <v>Brusco-Falvo Funeral Home</v>
      </c>
      <c r="D15883" t="str">
        <f t="shared" si="1736"/>
        <v>Pittsburgh, Pennsylvania</v>
      </c>
      <c r="E15883" t="str">
        <f t="shared" si="1741"/>
        <v>214 Virginia AvenuePittsburgh, Pennsylvania 15211</v>
      </c>
      <c r="F15883" t="str">
        <f t="shared" si="1742"/>
        <v>412-381-2323</v>
      </c>
      <c r="G15883" t="str">
        <f t="shared" si="1737"/>
        <v>214 Virginia Avenue</v>
      </c>
      <c r="H15883" t="str">
        <f t="shared" si="1738"/>
        <v>214 Virginia Avenue, Pittsburgh, Pennsylvania 15211</v>
      </c>
      <c r="I15883" s="1" t="str">
        <f t="shared" si="1739"/>
        <v>15001</v>
      </c>
    </row>
    <row r="15884" spans="1:9" x14ac:dyDescent="0.45">
      <c r="A15884" t="s">
        <v>31092</v>
      </c>
      <c r="B15884" t="s">
        <v>31093</v>
      </c>
      <c r="C15884" t="str">
        <f t="shared" si="1740"/>
        <v>Brusco-Napier Funeral Home Service</v>
      </c>
      <c r="D15884" t="str">
        <f t="shared" si="1736"/>
        <v>Pittsburgh, Pennsylvania</v>
      </c>
      <c r="E15884" t="str">
        <f t="shared" si="1741"/>
        <v>Broadway &amp; Shiras AvenuePittsburgh, Pennsylvania 15216</v>
      </c>
      <c r="F15884" t="str">
        <f t="shared" si="1742"/>
        <v>412-561-6474</v>
      </c>
      <c r="G15884" t="str">
        <f t="shared" si="1737"/>
        <v>Broadway &amp; Shiras Avenue</v>
      </c>
      <c r="H15884" t="str">
        <f t="shared" si="1738"/>
        <v>Broadway &amp; Shiras Avenue, Pittsburgh, Pennsylvania 15216</v>
      </c>
      <c r="I15884" s="1" t="str">
        <f t="shared" si="1739"/>
        <v>15001</v>
      </c>
    </row>
    <row r="15885" spans="1:9" x14ac:dyDescent="0.45">
      <c r="A15885" t="s">
        <v>31094</v>
      </c>
      <c r="B15885" t="s">
        <v>31095</v>
      </c>
      <c r="C15885" t="str">
        <f t="shared" si="1740"/>
        <v>Burton L Hirsch Funeral Home</v>
      </c>
      <c r="D15885" t="str">
        <f t="shared" si="1736"/>
        <v>Pittsburgh, Pennsylvania</v>
      </c>
      <c r="E15885" t="str">
        <f t="shared" si="1741"/>
        <v>2704 Murray AvenuePittsburgh, Pennsylvania 15217</v>
      </c>
      <c r="F15885" t="str">
        <f t="shared" si="1742"/>
        <v>412-521-2600</v>
      </c>
      <c r="G15885" t="str">
        <f t="shared" si="1737"/>
        <v>2704 Murray Avenue</v>
      </c>
      <c r="H15885" t="str">
        <f t="shared" si="1738"/>
        <v>2704 Murray Avenue, Pittsburgh, Pennsylvania 15217</v>
      </c>
      <c r="I15885" s="1" t="str">
        <f t="shared" si="1739"/>
        <v>15224</v>
      </c>
    </row>
    <row r="15886" spans="1:9" x14ac:dyDescent="0.45">
      <c r="A15886" t="s">
        <v>31096</v>
      </c>
      <c r="B15886" t="s">
        <v>31097</v>
      </c>
      <c r="C15886" t="str">
        <f t="shared" si="1740"/>
        <v>Calvin Sheffield Funeral Home</v>
      </c>
      <c r="D15886" t="str">
        <f t="shared" si="1736"/>
        <v>Pittsburgh, Pennsylvania</v>
      </c>
      <c r="E15886" t="str">
        <f t="shared" si="1741"/>
        <v>920 Franklin AvePittsburgh, Pennsylvania 15001</v>
      </c>
      <c r="F15886" t="str">
        <f t="shared" si="1742"/>
        <v>(724) 375-8080</v>
      </c>
      <c r="G15886" t="str">
        <f t="shared" si="1737"/>
        <v>920 Franklin Ave</v>
      </c>
      <c r="H15886" t="str">
        <f t="shared" si="1738"/>
        <v>920 Franklin Ave, Pittsburgh, Pennsylvania 15001</v>
      </c>
      <c r="I15886" s="1" t="str">
        <f t="shared" si="1739"/>
        <v>15221</v>
      </c>
    </row>
    <row r="15887" spans="1:9" x14ac:dyDescent="0.45">
      <c r="A15887" t="s">
        <v>31096</v>
      </c>
      <c r="B15887" t="s">
        <v>31097</v>
      </c>
      <c r="C15887" t="str">
        <f t="shared" si="1740"/>
        <v>Calvin Sheffield Funeral Home</v>
      </c>
      <c r="D15887" t="str">
        <f t="shared" si="1736"/>
        <v>Pittsburgh, Pennsylvania</v>
      </c>
      <c r="E15887" t="str">
        <f t="shared" si="1741"/>
        <v>920 Franklin AvePittsburgh, Pennsylvania 15001</v>
      </c>
      <c r="F15887" t="str">
        <f t="shared" si="1742"/>
        <v>(724) 375-8080</v>
      </c>
      <c r="G15887" t="str">
        <f t="shared" si="1737"/>
        <v>920 Franklin Ave</v>
      </c>
      <c r="H15887" t="str">
        <f t="shared" si="1738"/>
        <v>920 Franklin Ave, Pittsburgh, Pennsylvania 15001</v>
      </c>
      <c r="I15887" s="1" t="str">
        <f t="shared" si="1739"/>
        <v>15237</v>
      </c>
    </row>
    <row r="15888" spans="1:9" x14ac:dyDescent="0.45">
      <c r="A15888" t="s">
        <v>31098</v>
      </c>
      <c r="B15888" t="s">
        <v>31099</v>
      </c>
      <c r="C15888" t="str">
        <f t="shared" si="1740"/>
        <v>Catholic Cemeteries Association</v>
      </c>
      <c r="D15888" t="str">
        <f t="shared" si="1736"/>
        <v>Pittsburgh, Pennsylvania</v>
      </c>
      <c r="E15888" t="str">
        <f t="shared" si="1741"/>
        <v>4503 Penn AvenuePittsburgh, Pennsylvania 15224</v>
      </c>
      <c r="F15888" t="str">
        <f t="shared" si="1742"/>
        <v>(412) 621-6439</v>
      </c>
      <c r="G15888" t="str">
        <f t="shared" si="1737"/>
        <v>4503 Penn Avenue</v>
      </c>
      <c r="H15888" t="str">
        <f t="shared" si="1738"/>
        <v>4503 Penn Avenue, Pittsburgh, Pennsylvania 15224</v>
      </c>
      <c r="I15888" s="1" t="str">
        <f t="shared" si="1739"/>
        <v>15235</v>
      </c>
    </row>
    <row r="15889" spans="1:9" x14ac:dyDescent="0.45">
      <c r="A15889" t="s">
        <v>31100</v>
      </c>
      <c r="B15889" t="s">
        <v>31101</v>
      </c>
      <c r="C15889" t="str">
        <f t="shared" si="1740"/>
        <v>Catholic Cemeteries Association - All Saints</v>
      </c>
      <c r="D15889" t="str">
        <f t="shared" si="1736"/>
        <v>Pittsburgh, Pennsylvania</v>
      </c>
      <c r="E15889" t="str">
        <f t="shared" si="1741"/>
        <v>1560 Brinton RoadPittsburgh, Pennsylvania 15221</v>
      </c>
      <c r="F15889" t="str">
        <f t="shared" si="1742"/>
        <v>(412) 271-5950</v>
      </c>
      <c r="G15889" t="str">
        <f t="shared" si="1737"/>
        <v>1560 Brinton Road</v>
      </c>
      <c r="H15889" t="str">
        <f t="shared" si="1738"/>
        <v>1560 Brinton Road, Pittsburgh, Pennsylvania 15221</v>
      </c>
      <c r="I15889" s="1" t="str">
        <f t="shared" si="1739"/>
        <v>15227</v>
      </c>
    </row>
    <row r="15890" spans="1:9" x14ac:dyDescent="0.45">
      <c r="A15890" t="s">
        <v>31102</v>
      </c>
      <c r="B15890" t="s">
        <v>31103</v>
      </c>
      <c r="C15890" t="str">
        <f t="shared" si="1740"/>
        <v>Catholic Cemeteries Association - North Side</v>
      </c>
      <c r="D15890" t="str">
        <f t="shared" si="1736"/>
        <v>Pittsburgh, Pennsylvania</v>
      </c>
      <c r="E15890" t="str">
        <f t="shared" si="1741"/>
        <v>204 Cemetery LanePittsburgh, Pennsylvania 15237</v>
      </c>
      <c r="F15890" t="str">
        <f t="shared" si="1742"/>
        <v>(412) 931-2206</v>
      </c>
      <c r="G15890" t="str">
        <f t="shared" si="1737"/>
        <v>204 Cemetery Lane</v>
      </c>
      <c r="H15890" t="str">
        <f t="shared" si="1738"/>
        <v>204 Cemetery Lane, Pittsburgh, Pennsylvania 15237</v>
      </c>
      <c r="I15890" s="1" t="str">
        <f t="shared" si="1739"/>
        <v>15212</v>
      </c>
    </row>
    <row r="15891" spans="1:9" x14ac:dyDescent="0.45">
      <c r="A15891" t="s">
        <v>31104</v>
      </c>
      <c r="B15891" t="s">
        <v>31105</v>
      </c>
      <c r="C15891" t="str">
        <f t="shared" si="1740"/>
        <v>Charles W Trenz Funeral Home</v>
      </c>
      <c r="D15891" t="str">
        <f t="shared" si="1736"/>
        <v>Pittsburgh, Pennsylvania</v>
      </c>
      <c r="E15891" t="str">
        <f t="shared" si="1741"/>
        <v>11110 Frankstown RoadPittsburgh, Pennsylvania 15235</v>
      </c>
      <c r="F15891" t="str">
        <f t="shared" si="1742"/>
        <v>412-242-5100</v>
      </c>
      <c r="G15891" t="str">
        <f t="shared" si="1737"/>
        <v>11110 Frankstown Road</v>
      </c>
      <c r="H15891" t="str">
        <f t="shared" si="1738"/>
        <v>11110 Frankstown Road, Pittsburgh, Pennsylvania 15235</v>
      </c>
      <c r="I15891" s="1" t="str">
        <f t="shared" si="1739"/>
        <v>15229</v>
      </c>
    </row>
    <row r="15892" spans="1:9" x14ac:dyDescent="0.45">
      <c r="A15892" t="s">
        <v>31106</v>
      </c>
      <c r="B15892" t="s">
        <v>31107</v>
      </c>
      <c r="C15892" t="str">
        <f t="shared" si="1740"/>
        <v>Cieslak &amp; Tatko Funeral Home Inc</v>
      </c>
      <c r="D15892" t="str">
        <f t="shared" si="1736"/>
        <v>Pittsburgh, Pennsylvania</v>
      </c>
      <c r="E15892" t="str">
        <f t="shared" si="1741"/>
        <v>2935 Brownsville RdPittsburgh, Pennsylvania 15227</v>
      </c>
      <c r="F15892" t="str">
        <f t="shared" si="1742"/>
        <v>(412) 881-2300</v>
      </c>
      <c r="G15892" t="str">
        <f t="shared" si="1737"/>
        <v>2935 Brownsville Rd</v>
      </c>
      <c r="H15892" t="str">
        <f t="shared" si="1738"/>
        <v>2935 Brownsville Rd, Pittsburgh, Pennsylvania 15227</v>
      </c>
      <c r="I15892" s="1" t="str">
        <f t="shared" si="1739"/>
        <v>15226</v>
      </c>
    </row>
    <row r="15893" spans="1:9" x14ac:dyDescent="0.45">
      <c r="A15893" t="s">
        <v>31108</v>
      </c>
      <c r="B15893" t="s">
        <v>31109</v>
      </c>
      <c r="C15893" t="str">
        <f t="shared" si="1740"/>
        <v>Coston Funeral Home</v>
      </c>
      <c r="D15893" t="str">
        <f t="shared" si="1736"/>
        <v>Pittsburgh, Pennsylvania</v>
      </c>
      <c r="E15893" t="str">
        <f t="shared" si="1741"/>
        <v>3313 Brighton RoadPittsburgh, Pennsylvania 15212</v>
      </c>
      <c r="F15893" t="str">
        <f t="shared" si="1742"/>
        <v>412-766-2930</v>
      </c>
      <c r="G15893" t="str">
        <f t="shared" si="1737"/>
        <v>3313 Brighton Road</v>
      </c>
      <c r="H15893" t="str">
        <f t="shared" si="1738"/>
        <v>3313 Brighton Road, Pittsburgh, Pennsylvania 15212</v>
      </c>
      <c r="I15893" s="1" t="str">
        <f t="shared" si="1739"/>
        <v>15207</v>
      </c>
    </row>
    <row r="15894" spans="1:9" x14ac:dyDescent="0.45">
      <c r="A15894" t="s">
        <v>31110</v>
      </c>
      <c r="B15894" t="s">
        <v>31111</v>
      </c>
      <c r="C15894" t="str">
        <f t="shared" si="1740"/>
        <v>Devlin Funeral Home</v>
      </c>
      <c r="D15894" t="str">
        <f t="shared" si="1736"/>
        <v>Pittsburgh, Pennsylvania</v>
      </c>
      <c r="E15894" t="str">
        <f t="shared" si="1741"/>
        <v>806 Perry HighwayPittsburgh, Pennsylvania 15229</v>
      </c>
      <c r="F15894" t="str">
        <f t="shared" si="1742"/>
        <v>412-364-0510</v>
      </c>
      <c r="G15894" t="str">
        <f t="shared" si="1737"/>
        <v>806 Perry Highway</v>
      </c>
      <c r="H15894" t="str">
        <f t="shared" si="1738"/>
        <v>806 Perry Highway, Pittsburgh, Pennsylvania 15229</v>
      </c>
      <c r="I15894" s="1" t="str">
        <f t="shared" si="1739"/>
        <v>15207</v>
      </c>
    </row>
    <row r="15895" spans="1:9" x14ac:dyDescent="0.45">
      <c r="A15895" t="s">
        <v>31112</v>
      </c>
      <c r="B15895" t="s">
        <v>31113</v>
      </c>
      <c r="C15895" t="str">
        <f t="shared" si="1740"/>
        <v>DFS Memorials</v>
      </c>
      <c r="D15895" t="str">
        <f t="shared" si="1736"/>
        <v>Pittsburgh, Pennsylvania</v>
      </c>
      <c r="E15895" t="str">
        <f t="shared" si="1741"/>
        <v>600 Dunster StreetPittsburgh, Pennsylvania 15226</v>
      </c>
      <c r="F15895" t="str">
        <f t="shared" si="1742"/>
        <v>(412) 203-5809</v>
      </c>
      <c r="G15895" t="str">
        <f t="shared" si="1737"/>
        <v>600 Dunster Street</v>
      </c>
      <c r="H15895" t="str">
        <f t="shared" si="1738"/>
        <v>600 Dunster Street, Pittsburgh, Pennsylvania 15226</v>
      </c>
      <c r="I15895" s="1" t="str">
        <f t="shared" si="1739"/>
        <v>15226</v>
      </c>
    </row>
    <row r="15896" spans="1:9" x14ac:dyDescent="0.45">
      <c r="A15896" t="s">
        <v>31114</v>
      </c>
      <c r="B15896" t="s">
        <v>31115</v>
      </c>
      <c r="C15896" t="str">
        <f t="shared" si="1740"/>
        <v>Edward P Kanai Funeral Home</v>
      </c>
      <c r="D15896" t="str">
        <f t="shared" si="1736"/>
        <v>Pittsburgh, Pennsylvania</v>
      </c>
      <c r="E15896" t="str">
        <f t="shared" si="1741"/>
        <v>500 Greenfield AvenuePittsburgh, Pennsylvania 15207</v>
      </c>
      <c r="F15896" t="str">
        <f t="shared" si="1742"/>
        <v>412-521-1943</v>
      </c>
      <c r="G15896" t="str">
        <f t="shared" si="1737"/>
        <v>500 Greenfield Avenue</v>
      </c>
      <c r="H15896" t="str">
        <f t="shared" si="1738"/>
        <v>500 Greenfield Avenue, Pittsburgh, Pennsylvania 15207</v>
      </c>
      <c r="I15896" s="1" t="str">
        <f t="shared" si="1739"/>
        <v>15223</v>
      </c>
    </row>
    <row r="15897" spans="1:9" x14ac:dyDescent="0.45">
      <c r="A15897" t="s">
        <v>31116</v>
      </c>
      <c r="B15897" t="s">
        <v>31117</v>
      </c>
      <c r="C15897" t="str">
        <f t="shared" si="1740"/>
        <v>Elmer L Herman Funeral Home</v>
      </c>
      <c r="D15897" t="str">
        <f t="shared" si="1736"/>
        <v>Pittsburgh, Pennsylvania</v>
      </c>
      <c r="E15897" t="str">
        <f t="shared" si="1741"/>
        <v>5204 2nd AvenuePittsburgh, Pennsylvania 15207</v>
      </c>
      <c r="F15897" t="str">
        <f t="shared" si="1742"/>
        <v>412-521-2768</v>
      </c>
      <c r="G15897" t="str">
        <f t="shared" si="1737"/>
        <v>5204 2nd Avenue</v>
      </c>
      <c r="H15897" t="str">
        <f t="shared" si="1738"/>
        <v>5204 2nd Avenue, Pittsburgh, Pennsylvania 15207</v>
      </c>
      <c r="I15897" s="1" t="str">
        <f t="shared" si="1739"/>
        <v>15241</v>
      </c>
    </row>
    <row r="15898" spans="1:9" x14ac:dyDescent="0.45">
      <c r="A15898" t="s">
        <v>31118</v>
      </c>
      <c r="B15898" t="s">
        <v>31119</v>
      </c>
      <c r="C15898" t="str">
        <f t="shared" si="1740"/>
        <v>Frank F de BOR Funeral Home</v>
      </c>
      <c r="D15898" t="str">
        <f t="shared" si="1736"/>
        <v>Pittsburgh, Pennsylvania</v>
      </c>
      <c r="E15898" t="str">
        <f t="shared" si="1741"/>
        <v>1065 Brookline BoulevardPittsburgh, Pennsylvania 15226</v>
      </c>
      <c r="F15898" t="str">
        <f t="shared" si="1742"/>
        <v>412-561-0380</v>
      </c>
      <c r="G15898" t="str">
        <f t="shared" si="1737"/>
        <v>1065 Brookline Boulevard</v>
      </c>
      <c r="H15898" t="str">
        <f t="shared" si="1738"/>
        <v>1065 Brookline Boulevard, Pittsburgh, Pennsylvania 15226</v>
      </c>
      <c r="I15898" s="1" t="str">
        <f t="shared" si="1739"/>
        <v>15215</v>
      </c>
    </row>
    <row r="15899" spans="1:9" x14ac:dyDescent="0.45">
      <c r="A15899" t="s">
        <v>31120</v>
      </c>
      <c r="B15899" t="s">
        <v>31121</v>
      </c>
      <c r="C15899" t="str">
        <f t="shared" si="1740"/>
        <v>Frank R Perman Funeral Home</v>
      </c>
      <c r="D15899" t="str">
        <f t="shared" si="1736"/>
        <v>Pittsburgh, Pennsylvania</v>
      </c>
      <c r="E15899" t="str">
        <f t="shared" si="1741"/>
        <v>923 Saxonburg BoulevardPittsburgh, Pennsylvania 15223</v>
      </c>
      <c r="F15899" t="str">
        <f t="shared" si="1742"/>
        <v>412-486-3600</v>
      </c>
      <c r="G15899" t="str">
        <f t="shared" si="1737"/>
        <v>923 Saxonburg Boulevard</v>
      </c>
      <c r="H15899" t="str">
        <f t="shared" si="1738"/>
        <v>923 Saxonburg Boulevard, Pittsburgh, Pennsylvania 15223</v>
      </c>
      <c r="I15899" s="1" t="str">
        <f t="shared" si="1739"/>
        <v>15208</v>
      </c>
    </row>
    <row r="15900" spans="1:9" x14ac:dyDescent="0.45">
      <c r="A15900" t="s">
        <v>31122</v>
      </c>
      <c r="B15900" t="s">
        <v>31123</v>
      </c>
      <c r="C15900" t="str">
        <f t="shared" si="1740"/>
        <v>Freyvogel Slater Funeral</v>
      </c>
      <c r="D15900" t="str">
        <f t="shared" si="1736"/>
        <v>Pittsburgh, Pennsylvania</v>
      </c>
      <c r="E15900" t="str">
        <f t="shared" si="1741"/>
        <v>112 Fort Couch RoadPittsburgh, Pennsylvania 15241</v>
      </c>
      <c r="F15900" t="str">
        <f t="shared" si="1742"/>
        <v>412-835-1860</v>
      </c>
      <c r="G15900" t="str">
        <f t="shared" si="1737"/>
        <v>112 Fort Couch Road</v>
      </c>
      <c r="H15900" t="str">
        <f t="shared" si="1738"/>
        <v>112 Fort Couch Road, Pittsburgh, Pennsylvania 15241</v>
      </c>
      <c r="I15900" s="1" t="str">
        <f t="shared" si="1739"/>
        <v>15208</v>
      </c>
    </row>
    <row r="15901" spans="1:9" x14ac:dyDescent="0.45">
      <c r="A15901" t="s">
        <v>31124</v>
      </c>
      <c r="B15901" t="s">
        <v>31125</v>
      </c>
      <c r="C15901" t="str">
        <f t="shared" si="1740"/>
        <v>Gary R Ritter Funeral Home</v>
      </c>
      <c r="D15901" t="str">
        <f t="shared" si="1736"/>
        <v>Pittsburgh, Pennsylvania</v>
      </c>
      <c r="E15901" t="str">
        <f t="shared" si="1741"/>
        <v>1314 Middle StreetPittsburgh, Pennsylvania 15215</v>
      </c>
      <c r="F15901" t="str">
        <f t="shared" si="1742"/>
        <v>412-781-0501</v>
      </c>
      <c r="G15901" t="str">
        <f t="shared" si="1737"/>
        <v>1314 Middle Street</v>
      </c>
      <c r="H15901" t="str">
        <f t="shared" si="1738"/>
        <v>1314 Middle Street, Pittsburgh, Pennsylvania 15215</v>
      </c>
      <c r="I15901" s="1" t="str">
        <f t="shared" si="1739"/>
        <v>15236</v>
      </c>
    </row>
    <row r="15902" spans="1:9" x14ac:dyDescent="0.45">
      <c r="A15902" t="s">
        <v>31126</v>
      </c>
      <c r="B15902" t="s">
        <v>31127</v>
      </c>
      <c r="C15902" t="str">
        <f t="shared" si="1740"/>
        <v>George A Warden Funeral Home</v>
      </c>
      <c r="D15902" t="str">
        <f t="shared" si="1736"/>
        <v>Pittsburgh, Pennsylvania</v>
      </c>
      <c r="E15902" t="str">
        <f t="shared" si="1741"/>
        <v>1100 N Homewood AvenuePittsburgh, Pennsylvania 15208</v>
      </c>
      <c r="F15902" t="str">
        <f t="shared" si="1742"/>
        <v>412-241-3838</v>
      </c>
      <c r="G15902" t="str">
        <f t="shared" si="1737"/>
        <v>1100 N Homewood Avenue</v>
      </c>
      <c r="H15902" t="str">
        <f t="shared" si="1738"/>
        <v>1100 N Homewood Avenue, Pittsburgh, Pennsylvania 15208</v>
      </c>
      <c r="I15902" s="1" t="str">
        <f t="shared" si="1739"/>
        <v>15209</v>
      </c>
    </row>
    <row r="15903" spans="1:9" x14ac:dyDescent="0.45">
      <c r="A15903" t="s">
        <v>31128</v>
      </c>
      <c r="B15903" t="s">
        <v>31129</v>
      </c>
      <c r="C15903" t="str">
        <f t="shared" si="1740"/>
        <v>George W Douglas Funeral Home</v>
      </c>
      <c r="D15903" t="str">
        <f t="shared" si="1736"/>
        <v>Pittsburgh, Pennsylvania</v>
      </c>
      <c r="E15903" t="str">
        <f t="shared" si="1741"/>
        <v>721 Brushton AvenuePittsburgh, Pennsylvania 15208</v>
      </c>
      <c r="F15903" t="str">
        <f t="shared" si="1742"/>
        <v>412-371-8800</v>
      </c>
      <c r="G15903" t="str">
        <f t="shared" si="1737"/>
        <v>721 Brushton Avenue</v>
      </c>
      <c r="H15903" t="str">
        <f t="shared" si="1738"/>
        <v>721 Brushton Avenue, Pittsburgh, Pennsylvania 15208</v>
      </c>
      <c r="I15903" s="1" t="str">
        <f t="shared" si="1739"/>
        <v>15214</v>
      </c>
    </row>
    <row r="15904" spans="1:9" x14ac:dyDescent="0.45">
      <c r="A15904" t="s">
        <v>31130</v>
      </c>
      <c r="B15904" t="s">
        <v>31131</v>
      </c>
      <c r="C15904" t="str">
        <f t="shared" si="1740"/>
        <v>Griffith Mortuary Inc</v>
      </c>
      <c r="D15904" t="str">
        <f t="shared" si="1736"/>
        <v>Pittsburgh, Pennsylvania</v>
      </c>
      <c r="E15904" t="str">
        <f t="shared" si="1741"/>
        <v>5636 Brownsville RdPittsburgh, Pennsylvania 15236</v>
      </c>
      <c r="F15904" t="str">
        <f t="shared" si="1742"/>
        <v>(412) 655-4400</v>
      </c>
      <c r="G15904" t="str">
        <f t="shared" si="1737"/>
        <v>5636 Brownsville Rd</v>
      </c>
      <c r="H15904" t="str">
        <f t="shared" si="1738"/>
        <v>5636 Brownsville Rd, Pittsburgh, Pennsylvania 15236</v>
      </c>
      <c r="I15904" s="1" t="str">
        <f t="shared" si="1739"/>
        <v>15237</v>
      </c>
    </row>
    <row r="15905" spans="1:9" x14ac:dyDescent="0.45">
      <c r="A15905" t="s">
        <v>31132</v>
      </c>
      <c r="B15905" t="s">
        <v>31133</v>
      </c>
      <c r="C15905" t="str">
        <f t="shared" si="1740"/>
        <v>Healy-Hahn Funeral Home Inc</v>
      </c>
      <c r="D15905" t="str">
        <f t="shared" si="1736"/>
        <v>Pittsburgh, Pennsylvania</v>
      </c>
      <c r="E15905" t="str">
        <f t="shared" si="1741"/>
        <v>512 Grant AvePittsburgh, Pennsylvania 15209</v>
      </c>
      <c r="F15905" t="str">
        <f t="shared" si="1742"/>
        <v>(412) 821-2940</v>
      </c>
      <c r="G15905" t="str">
        <f t="shared" si="1737"/>
        <v>512 Grant Ave</v>
      </c>
      <c r="H15905" t="str">
        <f t="shared" si="1738"/>
        <v>512 Grant Ave, Pittsburgh, Pennsylvania 15209</v>
      </c>
      <c r="I15905" s="1" t="str">
        <f t="shared" si="1739"/>
        <v>15205</v>
      </c>
    </row>
    <row r="15906" spans="1:9" x14ac:dyDescent="0.45">
      <c r="A15906" t="s">
        <v>31134</v>
      </c>
      <c r="B15906" t="s">
        <v>31135</v>
      </c>
      <c r="C15906" t="str">
        <f t="shared" si="1740"/>
        <v>Heard Funeral Home Inc</v>
      </c>
      <c r="D15906" t="str">
        <f t="shared" si="1736"/>
        <v>Pittsburgh, Pennsylvania</v>
      </c>
      <c r="E15906" t="str">
        <f t="shared" si="1741"/>
        <v>4047 Perrysville AvePittsburgh, Pennsylvania 15214</v>
      </c>
      <c r="F15906" t="str">
        <f t="shared" si="1742"/>
        <v>(412) 931-0200</v>
      </c>
      <c r="G15906" t="str">
        <f t="shared" si="1737"/>
        <v>4047 Perrysville Ave</v>
      </c>
      <c r="H15906" t="str">
        <f t="shared" si="1738"/>
        <v>4047 Perrysville Ave, Pittsburgh, Pennsylvania 15214</v>
      </c>
      <c r="I15906" s="1" t="str">
        <f t="shared" si="1739"/>
        <v>15210</v>
      </c>
    </row>
    <row r="15907" spans="1:9" x14ac:dyDescent="0.45">
      <c r="A15907" t="s">
        <v>31136</v>
      </c>
      <c r="B15907" t="s">
        <v>31137</v>
      </c>
      <c r="C15907" t="str">
        <f t="shared" si="1740"/>
        <v>Heffner Funeral Home Inc</v>
      </c>
      <c r="D15907" t="str">
        <f t="shared" si="1736"/>
        <v>Pittsburgh, Pennsylvania</v>
      </c>
      <c r="E15907" t="str">
        <f t="shared" si="1741"/>
        <v>1032 Perry HighwayPittsburgh, Pennsylvania 15237</v>
      </c>
      <c r="F15907" t="str">
        <f t="shared" si="1742"/>
        <v>412-364-1322</v>
      </c>
      <c r="G15907" t="str">
        <f t="shared" si="1737"/>
        <v>1032 Perry Highway</v>
      </c>
      <c r="H15907" t="str">
        <f t="shared" si="1738"/>
        <v>1032 Perry Highway, Pittsburgh, Pennsylvania 15237</v>
      </c>
      <c r="I15907" s="1" t="str">
        <f t="shared" si="1739"/>
        <v>15212</v>
      </c>
    </row>
    <row r="15908" spans="1:9" x14ac:dyDescent="0.45">
      <c r="A15908" t="s">
        <v>31138</v>
      </c>
      <c r="B15908" t="s">
        <v>31139</v>
      </c>
      <c r="C15908" t="str">
        <f t="shared" si="1740"/>
        <v>Hershberger-Stover Inc Funeral</v>
      </c>
      <c r="D15908" t="str">
        <f t="shared" si="1736"/>
        <v>Pittsburgh, Pennsylvania</v>
      </c>
      <c r="E15908" t="str">
        <f t="shared" si="1741"/>
        <v>170 Noble AvenuePittsburgh, Pennsylvania 15205</v>
      </c>
      <c r="F15908" t="str">
        <f t="shared" si="1742"/>
        <v>412-921-0213</v>
      </c>
      <c r="G15908" t="str">
        <f t="shared" si="1737"/>
        <v>170 Noble Avenue</v>
      </c>
      <c r="H15908" t="str">
        <f t="shared" si="1738"/>
        <v>170 Noble Avenue, Pittsburgh, Pennsylvania 15205</v>
      </c>
      <c r="I15908" s="1" t="str">
        <f t="shared" si="1739"/>
        <v>15236</v>
      </c>
    </row>
    <row r="15909" spans="1:9" x14ac:dyDescent="0.45">
      <c r="A15909" t="s">
        <v>31140</v>
      </c>
      <c r="B15909" t="s">
        <v>31141</v>
      </c>
      <c r="C15909" t="str">
        <f t="shared" si="1740"/>
        <v>Howard A Farnsworth Funeral</v>
      </c>
      <c r="D15909" t="str">
        <f t="shared" si="1736"/>
        <v>Pittsburgh, Pennsylvania</v>
      </c>
      <c r="E15909" t="str">
        <f t="shared" si="1741"/>
        <v>425 Brownsville RoadPittsburgh, Pennsylvania 15210</v>
      </c>
      <c r="F15909" t="str">
        <f t="shared" si="1742"/>
        <v>412-381-3337</v>
      </c>
      <c r="G15909" t="str">
        <f t="shared" si="1737"/>
        <v>425 Brownsville Road</v>
      </c>
      <c r="H15909" t="str">
        <f t="shared" si="1738"/>
        <v>425 Brownsville Road, Pittsburgh, Pennsylvania 15210</v>
      </c>
      <c r="I15909" s="1" t="str">
        <f t="shared" si="1739"/>
        <v>15213</v>
      </c>
    </row>
    <row r="15910" spans="1:9" x14ac:dyDescent="0.45">
      <c r="A15910" t="s">
        <v>31142</v>
      </c>
      <c r="B15910" t="s">
        <v>31143</v>
      </c>
      <c r="C15910" t="str">
        <f t="shared" si="1740"/>
        <v>Hughes Funeral Home Inc</v>
      </c>
      <c r="D15910" t="str">
        <f t="shared" si="1736"/>
        <v>Pittsburgh, Pennsylvania</v>
      </c>
      <c r="E15910" t="str">
        <f t="shared" si="1741"/>
        <v>1501 Lowrie StreetPittsburgh, Pennsylvania 15212</v>
      </c>
      <c r="F15910" t="str">
        <f t="shared" si="1742"/>
        <v>412-231-4193</v>
      </c>
      <c r="G15910" t="str">
        <f t="shared" si="1737"/>
        <v>1501 Lowrie Street</v>
      </c>
      <c r="H15910" t="str">
        <f t="shared" si="1738"/>
        <v>1501 Lowrie Street, Pittsburgh, Pennsylvania 15212</v>
      </c>
      <c r="I15910" s="1" t="str">
        <f t="shared" si="1739"/>
        <v>15207</v>
      </c>
    </row>
    <row r="15911" spans="1:9" x14ac:dyDescent="0.45">
      <c r="A15911" t="s">
        <v>31144</v>
      </c>
      <c r="B15911" t="s">
        <v>31145</v>
      </c>
      <c r="C15911" t="str">
        <f t="shared" si="1740"/>
        <v>Jefferson Memorial Funeral Home</v>
      </c>
      <c r="D15911" t="str">
        <f t="shared" si="1736"/>
        <v>Pittsburgh, Pennsylvania</v>
      </c>
      <c r="E15911" t="str">
        <f t="shared" si="1741"/>
        <v>301 Curry Hollow RoadPittsburgh, Pennsylvania 15236</v>
      </c>
      <c r="F15911" t="str">
        <f t="shared" si="1742"/>
        <v>412-655-4501</v>
      </c>
      <c r="G15911" t="str">
        <f t="shared" si="1737"/>
        <v>301 Curry Hollow Road</v>
      </c>
      <c r="H15911" t="str">
        <f t="shared" si="1738"/>
        <v>301 Curry Hollow Road, Pittsburgh, Pennsylvania 15236</v>
      </c>
      <c r="I15911" s="1" t="str">
        <f t="shared" si="1739"/>
        <v>15227</v>
      </c>
    </row>
    <row r="15912" spans="1:9" x14ac:dyDescent="0.45">
      <c r="A15912" t="s">
        <v>31146</v>
      </c>
      <c r="B15912" t="s">
        <v>31147</v>
      </c>
      <c r="C15912" t="str">
        <f t="shared" si="1740"/>
        <v>John A Freyvogel Inc</v>
      </c>
      <c r="D15912" t="str">
        <f t="shared" si="1736"/>
        <v>Pittsburgh, Pennsylvania</v>
      </c>
      <c r="E15912" t="str">
        <f t="shared" si="1741"/>
        <v>4900 Centre AvenuePittsburgh, Pennsylvania 15213</v>
      </c>
      <c r="F15912" t="str">
        <f t="shared" si="1742"/>
        <v>412-621-1665</v>
      </c>
      <c r="G15912" t="str">
        <f t="shared" si="1737"/>
        <v>4900 Centre Avenue</v>
      </c>
      <c r="H15912" t="str">
        <f t="shared" si="1738"/>
        <v>4900 Centre Avenue, Pittsburgh, Pennsylvania 15213</v>
      </c>
      <c r="I15912" s="1" t="str">
        <f t="shared" si="1739"/>
        <v>15203</v>
      </c>
    </row>
    <row r="15913" spans="1:9" x14ac:dyDescent="0.45">
      <c r="A15913" t="s">
        <v>31148</v>
      </c>
      <c r="B15913" t="s">
        <v>31149</v>
      </c>
      <c r="C15913" t="str">
        <f t="shared" si="1740"/>
        <v>John D O'Connor &amp; Son Funeral</v>
      </c>
      <c r="D15913" t="str">
        <f t="shared" si="1736"/>
        <v>Pittsburgh, Pennsylvania</v>
      </c>
      <c r="E15913" t="str">
        <f t="shared" si="1741"/>
        <v>5106 2nd AvenuePittsburgh, Pennsylvania 15207</v>
      </c>
      <c r="F15913" t="str">
        <f t="shared" si="1742"/>
        <v>412-521-8116</v>
      </c>
      <c r="G15913" t="str">
        <f t="shared" si="1737"/>
        <v>5106 2nd Avenue</v>
      </c>
      <c r="H15913" t="str">
        <f t="shared" si="1738"/>
        <v>5106 2nd Avenue, Pittsburgh, Pennsylvania 15207</v>
      </c>
      <c r="I15913" s="1" t="str">
        <f t="shared" si="1739"/>
        <v>15210</v>
      </c>
    </row>
    <row r="15914" spans="1:9" x14ac:dyDescent="0.45">
      <c r="A15914" t="s">
        <v>31150</v>
      </c>
      <c r="B15914" t="s">
        <v>31151</v>
      </c>
      <c r="C15914" t="str">
        <f t="shared" si="1740"/>
        <v>John F Slater Funeral Home Inc</v>
      </c>
      <c r="D15914" t="str">
        <f t="shared" si="1736"/>
        <v>Pittsburgh, Pennsylvania</v>
      </c>
      <c r="E15914" t="str">
        <f t="shared" si="1741"/>
        <v>4201 Brownsville RdPittsburgh, Pennsylvania 15227</v>
      </c>
      <c r="F15914" t="str">
        <f t="shared" si="1742"/>
        <v>(412) 881-4100</v>
      </c>
      <c r="G15914" t="str">
        <f t="shared" si="1737"/>
        <v>4201 Brownsville Rd</v>
      </c>
      <c r="H15914" t="str">
        <f t="shared" si="1738"/>
        <v>4201 Brownsville Rd, Pittsburgh, Pennsylvania 15227</v>
      </c>
      <c r="I15914" s="1" t="str">
        <f t="shared" si="1739"/>
        <v>15219</v>
      </c>
    </row>
    <row r="15915" spans="1:9" x14ac:dyDescent="0.45">
      <c r="A15915" t="s">
        <v>31152</v>
      </c>
      <c r="B15915" t="s">
        <v>31153</v>
      </c>
      <c r="C15915" t="str">
        <f t="shared" si="1740"/>
        <v>John J Gmiter Funeral Home</v>
      </c>
      <c r="D15915" t="str">
        <f t="shared" si="1736"/>
        <v>Pittsburgh, Pennsylvania</v>
      </c>
      <c r="E15915" t="str">
        <f t="shared" si="1741"/>
        <v>119 S 15 StPittsburgh, Pennsylvania 15203</v>
      </c>
      <c r="F15915" t="str">
        <f t="shared" si="1742"/>
        <v>412-431-0867</v>
      </c>
      <c r="G15915" t="str">
        <f t="shared" si="1737"/>
        <v>119 S 15 St</v>
      </c>
      <c r="H15915" t="str">
        <f t="shared" si="1738"/>
        <v>119 S 15 St, Pittsburgh, Pennsylvania 15203</v>
      </c>
      <c r="I15915" s="1" t="str">
        <f t="shared" si="1739"/>
        <v>15239</v>
      </c>
    </row>
    <row r="15916" spans="1:9" x14ac:dyDescent="0.45">
      <c r="A15916" t="s">
        <v>31154</v>
      </c>
      <c r="B15916" t="s">
        <v>31155</v>
      </c>
      <c r="C15916" t="str">
        <f t="shared" si="1740"/>
        <v>John T Connors Funeral Home</v>
      </c>
      <c r="D15916" t="str">
        <f t="shared" si="1736"/>
        <v>Pittsburgh, Pennsylvania</v>
      </c>
      <c r="E15916" t="str">
        <f t="shared" si="1741"/>
        <v>205 Allen StreetPittsburgh, Pennsylvania 15210</v>
      </c>
      <c r="F15916" t="str">
        <f t="shared" si="1742"/>
        <v>412-381-6866</v>
      </c>
      <c r="G15916" t="str">
        <f t="shared" si="1737"/>
        <v>205 Allen Street</v>
      </c>
      <c r="H15916" t="str">
        <f t="shared" si="1738"/>
        <v>205 Allen Street, Pittsburgh, Pennsylvania 15210</v>
      </c>
      <c r="I15916" s="1" t="str">
        <f t="shared" si="1739"/>
        <v>15234</v>
      </c>
    </row>
    <row r="15917" spans="1:9" x14ac:dyDescent="0.45">
      <c r="A15917" t="s">
        <v>39283</v>
      </c>
      <c r="B15917" t="s">
        <v>31156</v>
      </c>
      <c r="C15917" t="str">
        <f t="shared" si="1740"/>
        <v>Jones Samuel J Funeral Home Inc.</v>
      </c>
      <c r="D15917" t="str">
        <f t="shared" si="1736"/>
        <v>Pittsburgh, Pennsylvania</v>
      </c>
      <c r="E15917" t="str">
        <f t="shared" si="1741"/>
        <v>2644 Wylie AvePittsburgh, Pennsylvania 15219</v>
      </c>
      <c r="F15917" t="str">
        <f t="shared" si="1742"/>
        <v>(412) 621-9644</v>
      </c>
      <c r="G15917" t="str">
        <f t="shared" si="1737"/>
        <v>2644 Wylie Ave</v>
      </c>
      <c r="H15917" t="str">
        <f t="shared" si="1738"/>
        <v>2644 Wylie Ave, Pittsburgh, Pennsylvania 15219</v>
      </c>
      <c r="I15917" s="1" t="str">
        <f t="shared" si="1739"/>
        <v>15202</v>
      </c>
    </row>
    <row r="15918" spans="1:9" x14ac:dyDescent="0.45">
      <c r="A15918" t="s">
        <v>31157</v>
      </c>
      <c r="B15918" t="s">
        <v>31158</v>
      </c>
      <c r="C15918" t="str">
        <f t="shared" si="1740"/>
        <v>Knee Maurice L Ltd</v>
      </c>
      <c r="D15918" t="str">
        <f t="shared" si="1736"/>
        <v>Pittsburgh, Pennsylvania</v>
      </c>
      <c r="E15918" t="str">
        <f t="shared" si="1741"/>
        <v>7663 Saltsburg RdPittsburgh, Pennsylvania 15239</v>
      </c>
      <c r="F15918" t="str">
        <f t="shared" si="1742"/>
        <v>412-798-9740</v>
      </c>
      <c r="G15918" t="str">
        <f t="shared" si="1737"/>
        <v>7663 Saltsburg Rd</v>
      </c>
      <c r="H15918" t="str">
        <f t="shared" si="1738"/>
        <v>7663 Saltsburg Rd, Pittsburgh, Pennsylvania 15239</v>
      </c>
      <c r="I15918" s="1" t="str">
        <f t="shared" si="1739"/>
        <v>15206</v>
      </c>
    </row>
    <row r="15919" spans="1:9" x14ac:dyDescent="0.45">
      <c r="A15919" t="s">
        <v>31159</v>
      </c>
      <c r="B15919" t="s">
        <v>31160</v>
      </c>
      <c r="C15919" t="str">
        <f t="shared" si="1740"/>
        <v>Laughlin Memorial Chapel Inc</v>
      </c>
      <c r="D15919" t="str">
        <f t="shared" si="1736"/>
        <v>Pittsburgh, Pennsylvania</v>
      </c>
      <c r="E15919" t="str">
        <f t="shared" si="1741"/>
        <v>1008 Castle Shannon BoulevardPittsburgh, Pennsylvania 15234</v>
      </c>
      <c r="F15919" t="str">
        <f t="shared" si="1742"/>
        <v>412-531-5100</v>
      </c>
      <c r="G15919" t="str">
        <f t="shared" si="1737"/>
        <v>1008 Castle Shannon Boulevard</v>
      </c>
      <c r="H15919" t="str">
        <f t="shared" si="1738"/>
        <v>1008 Castle Shannon Boulevard, Pittsburgh, Pennsylvania 15234</v>
      </c>
      <c r="I15919" s="1" t="str">
        <f t="shared" si="1739"/>
        <v>15202</v>
      </c>
    </row>
    <row r="15920" spans="1:9" x14ac:dyDescent="0.45">
      <c r="A15920" t="s">
        <v>31161</v>
      </c>
      <c r="B15920" t="s">
        <v>31162</v>
      </c>
      <c r="C15920" t="str">
        <f t="shared" si="1740"/>
        <v>Lawrence T Miller Funeral Home</v>
      </c>
      <c r="D15920" t="str">
        <f t="shared" si="1736"/>
        <v>Pittsburgh, Pennsylvania</v>
      </c>
      <c r="E15920" t="str">
        <f t="shared" si="1741"/>
        <v>460 Lincoln AvenuePittsburgh, Pennsylvania 15202</v>
      </c>
      <c r="F15920" t="str">
        <f t="shared" si="1742"/>
        <v>412-761-2441</v>
      </c>
      <c r="G15920" t="str">
        <f t="shared" si="1737"/>
        <v>460 Lincoln Avenue</v>
      </c>
      <c r="H15920" t="str">
        <f t="shared" si="1738"/>
        <v>460 Lincoln Avenue, Pittsburgh, Pennsylvania 15202</v>
      </c>
      <c r="I15920" s="1" t="str">
        <f t="shared" si="1739"/>
        <v>15224</v>
      </c>
    </row>
    <row r="15921" spans="1:9" x14ac:dyDescent="0.45">
      <c r="A15921" t="s">
        <v>31163</v>
      </c>
      <c r="B15921" t="s">
        <v>31164</v>
      </c>
      <c r="C15921" t="str">
        <f t="shared" si="1740"/>
        <v>Mc Cabe Brothers Inc Funeral</v>
      </c>
      <c r="D15921" t="str">
        <f t="shared" si="1736"/>
        <v>Pittsburgh, Pennsylvania</v>
      </c>
      <c r="E15921" t="str">
        <f t="shared" si="1741"/>
        <v>6214 Walnut StreetPittsburgh, Pennsylvania 15206</v>
      </c>
      <c r="F15921" t="str">
        <f t="shared" si="1742"/>
        <v>412-661-6282</v>
      </c>
      <c r="G15921" t="str">
        <f t="shared" si="1737"/>
        <v>6214 Walnut Street</v>
      </c>
      <c r="H15921" t="str">
        <f t="shared" si="1738"/>
        <v>6214 Walnut Street, Pittsburgh, Pennsylvania 15206</v>
      </c>
      <c r="I15921" s="1" t="str">
        <f t="shared" si="1739"/>
        <v>15207</v>
      </c>
    </row>
    <row r="15922" spans="1:9" x14ac:dyDescent="0.45">
      <c r="A15922" t="s">
        <v>31165</v>
      </c>
      <c r="B15922" t="s">
        <v>31166</v>
      </c>
      <c r="C15922" t="str">
        <f t="shared" si="1740"/>
        <v>Mc Donald Linn Funeral Home</v>
      </c>
      <c r="D15922" t="str">
        <f t="shared" si="1736"/>
        <v>Pittsburgh, Pennsylvania</v>
      </c>
      <c r="E15922" t="str">
        <f t="shared" si="1741"/>
        <v>529 California AvenuePittsburgh, Pennsylvania 15202</v>
      </c>
      <c r="F15922" t="str">
        <f t="shared" si="1742"/>
        <v>412-766-7000</v>
      </c>
      <c r="G15922" t="str">
        <f t="shared" si="1737"/>
        <v>529 California Avenue</v>
      </c>
      <c r="H15922" t="str">
        <f t="shared" si="1738"/>
        <v>529 California Avenue, Pittsburgh, Pennsylvania 15202</v>
      </c>
      <c r="I15922" s="1" t="str">
        <f t="shared" si="1739"/>
        <v>15212</v>
      </c>
    </row>
    <row r="15923" spans="1:9" x14ac:dyDescent="0.45">
      <c r="A15923" t="s">
        <v>31167</v>
      </c>
      <c r="B15923" t="s">
        <v>31168</v>
      </c>
      <c r="C15923" t="str">
        <f t="shared" si="1740"/>
        <v>McCabe Bros Inc Funeral Homes</v>
      </c>
      <c r="D15923" t="str">
        <f t="shared" si="1736"/>
        <v>Pittsburgh, Pennsylvania</v>
      </c>
      <c r="E15923" t="str">
        <f t="shared" si="1741"/>
        <v>5300 Penn AvePittsburgh, Pennsylvania 15224</v>
      </c>
      <c r="F15923" t="str">
        <f t="shared" si="1742"/>
        <v>412-661-3134</v>
      </c>
      <c r="G15923" t="str">
        <f t="shared" si="1737"/>
        <v>5300 Penn Ave</v>
      </c>
      <c r="H15923" t="str">
        <f t="shared" si="1738"/>
        <v>5300 Penn Ave, Pittsburgh, Pennsylvania 15224</v>
      </c>
      <c r="I15923" s="1" t="str">
        <f t="shared" si="1739"/>
        <v>15201</v>
      </c>
    </row>
    <row r="15924" spans="1:9" x14ac:dyDescent="0.45">
      <c r="A15924" t="s">
        <v>31169</v>
      </c>
      <c r="B15924" t="s">
        <v>31170</v>
      </c>
      <c r="C15924" t="str">
        <f t="shared" si="1740"/>
        <v>Metropolitan Cremation</v>
      </c>
      <c r="D15924" t="str">
        <f t="shared" si="1736"/>
        <v>Pittsburgh, Pennsylvania</v>
      </c>
      <c r="E15924" t="str">
        <f t="shared" si="1741"/>
        <v>126 Hazelwood AvenuePittsburgh, Pennsylvania 15207</v>
      </c>
      <c r="F15924" t="str">
        <f t="shared" si="1742"/>
        <v>412-421-1165</v>
      </c>
      <c r="G15924" t="str">
        <f t="shared" si="1737"/>
        <v>126 Hazelwood Avenue</v>
      </c>
      <c r="H15924" t="str">
        <f t="shared" si="1738"/>
        <v>126 Hazelwood Avenue, Pittsburgh, Pennsylvania 15207</v>
      </c>
      <c r="I15924" s="1" t="str">
        <f t="shared" si="1739"/>
        <v>15212</v>
      </c>
    </row>
    <row r="15925" spans="1:9" x14ac:dyDescent="0.45">
      <c r="A15925" t="s">
        <v>31171</v>
      </c>
      <c r="B15925" t="s">
        <v>31172</v>
      </c>
      <c r="C15925" t="str">
        <f t="shared" si="1740"/>
        <v>Miller-Brady Funeral Home</v>
      </c>
      <c r="D15925" t="str">
        <f t="shared" si="1736"/>
        <v>Pittsburgh, Pennsylvania</v>
      </c>
      <c r="E15925" t="str">
        <f t="shared" si="1741"/>
        <v>1550 Lowrie StreetPittsburgh, Pennsylvania 15212</v>
      </c>
      <c r="F15925" t="str">
        <f t="shared" si="1742"/>
        <v>412-231-7000</v>
      </c>
      <c r="G15925" t="str">
        <f t="shared" si="1737"/>
        <v>1550 Lowrie Street</v>
      </c>
      <c r="H15925" t="str">
        <f t="shared" si="1738"/>
        <v>1550 Lowrie Street, Pittsburgh, Pennsylvania 15212</v>
      </c>
      <c r="I15925" s="1" t="str">
        <f t="shared" si="1739"/>
        <v>15212</v>
      </c>
    </row>
    <row r="15926" spans="1:9" x14ac:dyDescent="0.45">
      <c r="A15926" t="s">
        <v>39284</v>
      </c>
      <c r="B15926" t="s">
        <v>31173</v>
      </c>
      <c r="C15926" t="str">
        <f t="shared" si="1740"/>
        <v>Murray John F Funeral Home Inc</v>
      </c>
      <c r="D15926" t="str">
        <f t="shared" si="1736"/>
        <v>Pittsburgh, Pennsylvania</v>
      </c>
      <c r="E15926" t="str">
        <f t="shared" si="1741"/>
        <v>5175 Butler StreetPittsburgh, Pennsylvania 15201</v>
      </c>
      <c r="F15926" t="str">
        <f t="shared" si="1742"/>
        <v>412-781-7300</v>
      </c>
      <c r="G15926" t="str">
        <f t="shared" si="1737"/>
        <v>5175 Butler Street</v>
      </c>
      <c r="H15926" t="str">
        <f t="shared" si="1738"/>
        <v>5175 Butler Street, Pittsburgh, Pennsylvania 15201</v>
      </c>
      <c r="I15926" s="1" t="str">
        <f t="shared" si="1739"/>
        <v>15223</v>
      </c>
    </row>
    <row r="15927" spans="1:9" x14ac:dyDescent="0.45">
      <c r="A15927" t="s">
        <v>31174</v>
      </c>
      <c r="B15927" t="s">
        <v>31175</v>
      </c>
      <c r="C15927" t="str">
        <f t="shared" si="1740"/>
        <v>Odell Robinson Jr Funeral Home</v>
      </c>
      <c r="D15927" t="str">
        <f t="shared" si="1736"/>
        <v>Pittsburgh, Pennsylvania</v>
      </c>
      <c r="E15927" t="str">
        <f t="shared" si="1741"/>
        <v>614 N Taylor AvenuePittsburgh, Pennsylvania 15212</v>
      </c>
      <c r="F15927" t="str">
        <f t="shared" si="1742"/>
        <v>412-231-6226</v>
      </c>
      <c r="G15927" t="str">
        <f t="shared" si="1737"/>
        <v>614 N Taylor Avenue</v>
      </c>
      <c r="H15927" t="str">
        <f t="shared" si="1738"/>
        <v>614 N Taylor Avenue, Pittsburgh, Pennsylvania 15212</v>
      </c>
      <c r="I15927" s="1" t="str">
        <f t="shared" si="1739"/>
        <v>15203</v>
      </c>
    </row>
    <row r="15928" spans="1:9" x14ac:dyDescent="0.45">
      <c r="A15928" t="s">
        <v>31174</v>
      </c>
      <c r="B15928" t="s">
        <v>31175</v>
      </c>
      <c r="C15928" t="str">
        <f t="shared" si="1740"/>
        <v>Odell Robinson Jr Funeral Home</v>
      </c>
      <c r="D15928" t="str">
        <f t="shared" si="1736"/>
        <v>Pittsburgh, Pennsylvania</v>
      </c>
      <c r="E15928" t="str">
        <f t="shared" si="1741"/>
        <v>614 N Taylor AvenuePittsburgh, Pennsylvania 15212</v>
      </c>
      <c r="F15928" t="str">
        <f t="shared" si="1742"/>
        <v>412-231-6226</v>
      </c>
      <c r="G15928" t="str">
        <f t="shared" si="1737"/>
        <v>614 N Taylor Avenue</v>
      </c>
      <c r="H15928" t="str">
        <f t="shared" si="1738"/>
        <v>614 N Taylor Avenue, Pittsburgh, Pennsylvania 15212</v>
      </c>
      <c r="I15928" s="1" t="str">
        <f t="shared" si="1739"/>
        <v>15202</v>
      </c>
    </row>
    <row r="15929" spans="1:9" x14ac:dyDescent="0.45">
      <c r="A15929" t="s">
        <v>31176</v>
      </c>
      <c r="B15929" t="s">
        <v>31177</v>
      </c>
      <c r="C15929" t="str">
        <f t="shared" si="1740"/>
        <v>Ogrodnik-Hahn Funeral Home</v>
      </c>
      <c r="D15929" t="str">
        <f t="shared" si="1736"/>
        <v>Pittsburgh, Pennsylvania</v>
      </c>
      <c r="E15929" t="str">
        <f t="shared" si="1741"/>
        <v>333 Butler StreetPittsburgh, Pennsylvania 15223</v>
      </c>
      <c r="F15929" t="str">
        <f t="shared" si="1742"/>
        <v>412-821-2940</v>
      </c>
      <c r="G15929" t="str">
        <f t="shared" si="1737"/>
        <v>333 Butler Street</v>
      </c>
      <c r="H15929" t="str">
        <f t="shared" si="1738"/>
        <v>333 Butler Street, Pittsburgh, Pennsylvania 15223</v>
      </c>
      <c r="I15929" s="1" t="str">
        <f t="shared" si="1739"/>
        <v>15232</v>
      </c>
    </row>
    <row r="15930" spans="1:9" x14ac:dyDescent="0.45">
      <c r="A15930" t="s">
        <v>31178</v>
      </c>
      <c r="B15930" t="s">
        <v>31179</v>
      </c>
      <c r="C15930" t="str">
        <f t="shared" si="1740"/>
        <v>Olechowicz Funeral Home</v>
      </c>
      <c r="D15930" t="str">
        <f t="shared" si="1736"/>
        <v>Pittsburgh, Pennsylvania</v>
      </c>
      <c r="E15930" t="str">
        <f t="shared" si="1741"/>
        <v>133 South 18th StreetPittsburgh, Pennsylvania 15203</v>
      </c>
      <c r="F15930" t="str">
        <f t="shared" si="1742"/>
        <v>412-431-0202</v>
      </c>
      <c r="G15930" t="str">
        <f t="shared" si="1737"/>
        <v>133 South 18th Street</v>
      </c>
      <c r="H15930" t="str">
        <f t="shared" si="1738"/>
        <v>133 South 18th Street, Pittsburgh, Pennsylvania 15203</v>
      </c>
      <c r="I15930" s="1" t="str">
        <f t="shared" si="1739"/>
        <v>15235</v>
      </c>
    </row>
    <row r="15931" spans="1:9" x14ac:dyDescent="0.45">
      <c r="A15931" t="s">
        <v>31180</v>
      </c>
      <c r="B15931" t="s">
        <v>31181</v>
      </c>
      <c r="C15931" t="str">
        <f t="shared" si="1740"/>
        <v>Orion C Pinkerton Funeral Home</v>
      </c>
      <c r="D15931" t="str">
        <f t="shared" si="1736"/>
        <v>Pittsburgh, Pennsylvania</v>
      </c>
      <c r="E15931" t="str">
        <f t="shared" si="1741"/>
        <v>1014 California AvenuePittsburgh, Pennsylvania 15202</v>
      </c>
      <c r="F15931" t="str">
        <f t="shared" si="1742"/>
        <v>412-766-5600</v>
      </c>
      <c r="G15931" t="str">
        <f t="shared" si="1737"/>
        <v>1014 California Avenue</v>
      </c>
      <c r="H15931" t="str">
        <f t="shared" si="1738"/>
        <v>1014 California Avenue, Pittsburgh, Pennsylvania 15202</v>
      </c>
      <c r="I15931" s="1" t="str">
        <f t="shared" si="1739"/>
        <v>15210</v>
      </c>
    </row>
    <row r="15932" spans="1:9" x14ac:dyDescent="0.45">
      <c r="A15932" t="s">
        <v>31182</v>
      </c>
      <c r="B15932" t="s">
        <v>31183</v>
      </c>
      <c r="C15932" t="str">
        <f t="shared" si="1740"/>
        <v>Ralph Schugar Inc Funeral Chapel</v>
      </c>
      <c r="D15932" t="str">
        <f t="shared" si="1736"/>
        <v>Pittsburgh, Pennsylvania</v>
      </c>
      <c r="E15932" t="str">
        <f t="shared" si="1741"/>
        <v>5509 Centre AvePittsburgh, Pennsylvania 15232</v>
      </c>
      <c r="F15932" t="str">
        <f t="shared" si="1742"/>
        <v>(412) 621-8282</v>
      </c>
      <c r="G15932" t="str">
        <f t="shared" si="1737"/>
        <v>5509 Centre Ave</v>
      </c>
      <c r="H15932" t="str">
        <f t="shared" si="1738"/>
        <v>5509 Centre Ave, Pittsburgh, Pennsylvania 15232</v>
      </c>
      <c r="I15932" s="1" t="str">
        <f t="shared" si="1739"/>
        <v>15214</v>
      </c>
    </row>
    <row r="15933" spans="1:9" x14ac:dyDescent="0.45">
      <c r="A15933" t="s">
        <v>31184</v>
      </c>
      <c r="B15933" t="s">
        <v>31185</v>
      </c>
      <c r="C15933" t="str">
        <f t="shared" si="1740"/>
        <v>RAPP Funeral Home Inc</v>
      </c>
      <c r="D15933" t="str">
        <f t="shared" si="1736"/>
        <v>Pittsburgh, Pennsylvania</v>
      </c>
      <c r="E15933" t="str">
        <f t="shared" si="1741"/>
        <v>10940 Frankstown RoadPittsburgh, Pennsylvania 15235</v>
      </c>
      <c r="F15933" t="str">
        <f t="shared" si="1742"/>
        <v>412-241-5415</v>
      </c>
      <c r="G15933" t="str">
        <f t="shared" si="1737"/>
        <v>10940 Frankstown Road</v>
      </c>
      <c r="H15933" t="str">
        <f t="shared" si="1738"/>
        <v>10940 Frankstown Road, Pittsburgh, Pennsylvania 15235</v>
      </c>
      <c r="I15933" s="1" t="str">
        <f t="shared" si="1739"/>
        <v>15210</v>
      </c>
    </row>
    <row r="15934" spans="1:9" x14ac:dyDescent="0.45">
      <c r="A15934" t="s">
        <v>31186</v>
      </c>
      <c r="B15934" t="s">
        <v>31187</v>
      </c>
      <c r="C15934" t="str">
        <f t="shared" si="1740"/>
        <v>Readshaw Funeral Home Inc</v>
      </c>
      <c r="D15934" t="str">
        <f t="shared" si="1736"/>
        <v>Pittsburgh, Pennsylvania</v>
      </c>
      <c r="E15934" t="str">
        <f t="shared" si="1741"/>
        <v>1503 Brownsville RoadPittsburgh, Pennsylvania 15210</v>
      </c>
      <c r="F15934" t="str">
        <f t="shared" si="1742"/>
        <v>412-882-3850</v>
      </c>
      <c r="G15934" t="str">
        <f t="shared" si="1737"/>
        <v>1503 Brownsville Road</v>
      </c>
      <c r="H15934" t="str">
        <f t="shared" si="1738"/>
        <v>1503 Brownsville Road, Pittsburgh, Pennsylvania 15210</v>
      </c>
      <c r="I15934" s="1" t="str">
        <f t="shared" si="1739"/>
        <v>15221</v>
      </c>
    </row>
    <row r="15935" spans="1:9" x14ac:dyDescent="0.45">
      <c r="A15935" t="s">
        <v>31188</v>
      </c>
      <c r="B15935" t="s">
        <v>31189</v>
      </c>
      <c r="C15935" t="str">
        <f t="shared" si="1740"/>
        <v>Rex T Smith Funeral Home</v>
      </c>
      <c r="D15935" t="str">
        <f t="shared" si="1736"/>
        <v>Pittsburgh, Pennsylvania</v>
      </c>
      <c r="E15935" t="str">
        <f t="shared" si="1741"/>
        <v>2860 Perrysville AvenuePittsburgh, Pennsylvania 15214</v>
      </c>
      <c r="F15935" t="str">
        <f t="shared" si="1742"/>
        <v>412-321-4011</v>
      </c>
      <c r="G15935" t="str">
        <f t="shared" si="1737"/>
        <v>2860 Perrysville Avenue</v>
      </c>
      <c r="H15935" t="str">
        <f t="shared" si="1738"/>
        <v>2860 Perrysville Avenue, Pittsburgh, Pennsylvania 15214</v>
      </c>
      <c r="I15935" s="1" t="str">
        <f t="shared" si="1739"/>
        <v>15236</v>
      </c>
    </row>
    <row r="15936" spans="1:9" x14ac:dyDescent="0.45">
      <c r="A15936" t="s">
        <v>31190</v>
      </c>
      <c r="B15936" t="s">
        <v>31191</v>
      </c>
      <c r="C15936" t="str">
        <f t="shared" si="1740"/>
        <v>Richard Sheffield Funeral Home</v>
      </c>
      <c r="D15936" t="str">
        <f t="shared" si="1736"/>
        <v>Pittsburgh, Pennsylvania</v>
      </c>
      <c r="E15936" t="str">
        <f t="shared" si="1741"/>
        <v>225 Beltzhoover AvenuePittsburgh, Pennsylvania 15210</v>
      </c>
      <c r="F15936" t="str">
        <f t="shared" si="1742"/>
        <v>412-481-9150</v>
      </c>
      <c r="G15936" t="str">
        <f t="shared" si="1737"/>
        <v>225 Beltzhoover Avenue</v>
      </c>
      <c r="H15936" t="str">
        <f t="shared" si="1738"/>
        <v>225 Beltzhoover Avenue, Pittsburgh, Pennsylvania 15210</v>
      </c>
      <c r="I15936" s="1" t="str">
        <f t="shared" si="1739"/>
        <v>15210</v>
      </c>
    </row>
    <row r="15937" spans="1:9" x14ac:dyDescent="0.45">
      <c r="A15937" t="s">
        <v>31192</v>
      </c>
      <c r="B15937" t="s">
        <v>31193</v>
      </c>
      <c r="C15937" t="str">
        <f t="shared" si="1740"/>
        <v>Robert P Karish Funeral Home</v>
      </c>
      <c r="D15937" t="str">
        <f t="shared" si="1736"/>
        <v>Pittsburgh, Pennsylvania</v>
      </c>
      <c r="E15937" t="str">
        <f t="shared" si="1741"/>
        <v>1300 4th Street ExtensionPittsburgh, Pennsylvania 15221</v>
      </c>
      <c r="F15937" t="str">
        <f t="shared" si="1742"/>
        <v>412-271-3430</v>
      </c>
      <c r="G15937" t="str">
        <f t="shared" si="1737"/>
        <v>1300 4th Street Extension</v>
      </c>
      <c r="H15937" t="str">
        <f t="shared" si="1738"/>
        <v>1300 4th Street Extension, Pittsburgh, Pennsylvania 15221</v>
      </c>
      <c r="I15937" s="1" t="str">
        <f t="shared" si="1739"/>
        <v>15237</v>
      </c>
    </row>
    <row r="15938" spans="1:9" x14ac:dyDescent="0.45">
      <c r="A15938" t="s">
        <v>31194</v>
      </c>
      <c r="B15938" t="s">
        <v>31195</v>
      </c>
      <c r="C15938" t="str">
        <f t="shared" si="1740"/>
        <v>Ronald V Lucas Funeral Home Inc</v>
      </c>
      <c r="D15938" t="str">
        <f t="shared" ref="D15938:D16001" si="1743">RIGHT($A15938,LEN($A15938) - FIND(",",$A15938)-1)</f>
        <v>Pittsburgh, Pennsylvania</v>
      </c>
      <c r="E15938" t="str">
        <f t="shared" si="1741"/>
        <v>534 Jones AvenuePittsburgh, Pennsylvania 15236</v>
      </c>
      <c r="F15938" t="str">
        <f t="shared" si="1742"/>
        <v>412-271-1361</v>
      </c>
      <c r="G15938" t="str">
        <f t="shared" ref="G15938:G16001" si="1744">LEFT(E15938, FIND(D15938,E15938)-1)</f>
        <v>534 Jones Avenue</v>
      </c>
      <c r="H15938" t="str">
        <f t="shared" ref="H15938:H16001" si="1745">_xlfn.CONCAT(G15938,", ",D15938," ", RIGHT(E15938,5))</f>
        <v>534 Jones Avenue, Pittsburgh, Pennsylvania 15236</v>
      </c>
      <c r="I15938" s="1" t="str">
        <f t="shared" ref="I15938:I16001" si="1746">RIGHT(E15941,5)</f>
        <v>15232</v>
      </c>
    </row>
    <row r="15939" spans="1:9" x14ac:dyDescent="0.45">
      <c r="A15939" t="s">
        <v>31196</v>
      </c>
      <c r="B15939" t="s">
        <v>31197</v>
      </c>
      <c r="C15939" t="str">
        <f t="shared" ref="C15939:C16002" si="1747">LEFT($A15939,FIND(",", $A15939)-1)</f>
        <v>Saint John Vianney Parish - Fax &amp; Data</v>
      </c>
      <c r="D15939" t="str">
        <f t="shared" si="1743"/>
        <v>Pittsburgh, Pennsylvania</v>
      </c>
      <c r="E15939" t="str">
        <f t="shared" ref="E15939:E16002" si="1748">LEFT($B15939,FIND("Phone",$B15939)-1)</f>
        <v>823 Climax StreetPittsburgh, Pennsylvania 15210</v>
      </c>
      <c r="F15939" t="str">
        <f t="shared" ref="F15939:F16002" si="1749">RIGHT($B15939,LEN($B15939) - FIND("Phone",$B15939)-6)</f>
        <v>(412) 431-3790</v>
      </c>
      <c r="G15939" t="str">
        <f t="shared" si="1744"/>
        <v>823 Climax Street</v>
      </c>
      <c r="H15939" t="str">
        <f t="shared" si="1745"/>
        <v>823 Climax Street, Pittsburgh, Pennsylvania 15210</v>
      </c>
      <c r="I15939" s="1" t="str">
        <f t="shared" si="1746"/>
        <v>15211</v>
      </c>
    </row>
    <row r="15940" spans="1:9" x14ac:dyDescent="0.45">
      <c r="A15940" t="s">
        <v>31198</v>
      </c>
      <c r="B15940" t="s">
        <v>31199</v>
      </c>
      <c r="C15940" t="str">
        <f t="shared" si="1747"/>
        <v>Samson Funeral Home</v>
      </c>
      <c r="D15940" t="str">
        <f t="shared" si="1743"/>
        <v>Pittsburgh, Pennsylvania</v>
      </c>
      <c r="E15940" t="str">
        <f t="shared" si="1748"/>
        <v>1032 Perry HwyPittsburgh, Pennsylvania 15237</v>
      </c>
      <c r="F15940" t="str">
        <f t="shared" si="1749"/>
        <v>(412) 621-2800</v>
      </c>
      <c r="G15940" t="str">
        <f t="shared" si="1744"/>
        <v>1032 Perry Hwy</v>
      </c>
      <c r="H15940" t="str">
        <f t="shared" si="1745"/>
        <v>1032 Perry Hwy, Pittsburgh, Pennsylvania 15237</v>
      </c>
      <c r="I15940" s="1" t="str">
        <f t="shared" si="1746"/>
        <v>15209</v>
      </c>
    </row>
    <row r="15941" spans="1:9" x14ac:dyDescent="0.45">
      <c r="A15941" t="s">
        <v>39285</v>
      </c>
      <c r="B15941" t="s">
        <v>31200</v>
      </c>
      <c r="C15941" t="str">
        <f t="shared" si="1747"/>
        <v>Schugar Ralph Inc</v>
      </c>
      <c r="D15941" t="str">
        <f t="shared" si="1743"/>
        <v>Pittsburgh, Pennsylvania</v>
      </c>
      <c r="E15941" t="str">
        <f t="shared" si="1748"/>
        <v>5509 Centre AvenuePittsburgh, Pennsylvania 15232</v>
      </c>
      <c r="F15941" t="str">
        <f t="shared" si="1749"/>
        <v>412-621-8282</v>
      </c>
      <c r="G15941" t="str">
        <f t="shared" si="1744"/>
        <v>5509 Centre Avenue</v>
      </c>
      <c r="H15941" t="str">
        <f t="shared" si="1745"/>
        <v>5509 Centre Avenue, Pittsburgh, Pennsylvania 15232</v>
      </c>
      <c r="I15941" s="1" t="str">
        <f t="shared" si="1746"/>
        <v>15212</v>
      </c>
    </row>
    <row r="15942" spans="1:9" x14ac:dyDescent="0.45">
      <c r="A15942" t="s">
        <v>31201</v>
      </c>
      <c r="B15942" t="s">
        <v>31202</v>
      </c>
      <c r="C15942" t="str">
        <f t="shared" si="1747"/>
        <v>Slater &amp; Sons</v>
      </c>
      <c r="D15942" t="str">
        <f t="shared" si="1743"/>
        <v>Pittsburgh, Pennsylvania</v>
      </c>
      <c r="E15942" t="str">
        <f t="shared" si="1748"/>
        <v>301 Virginia AvenuePittsburgh, Pennsylvania 15211</v>
      </c>
      <c r="F15942" t="str">
        <f t="shared" si="1749"/>
        <v>412-381-3345</v>
      </c>
      <c r="G15942" t="str">
        <f t="shared" si="1744"/>
        <v>301 Virginia Avenue</v>
      </c>
      <c r="H15942" t="str">
        <f t="shared" si="1745"/>
        <v>301 Virginia Avenue, Pittsburgh, Pennsylvania 15211</v>
      </c>
      <c r="I15942" s="1" t="str">
        <f t="shared" si="1746"/>
        <v>15208</v>
      </c>
    </row>
    <row r="15943" spans="1:9" x14ac:dyDescent="0.45">
      <c r="A15943" t="s">
        <v>31203</v>
      </c>
      <c r="B15943" t="s">
        <v>31204</v>
      </c>
      <c r="C15943" t="str">
        <f t="shared" si="1747"/>
        <v>Sperling Funeral Home</v>
      </c>
      <c r="D15943" t="str">
        <f t="shared" si="1743"/>
        <v>Pittsburgh, Pennsylvania</v>
      </c>
      <c r="E15943" t="str">
        <f t="shared" si="1748"/>
        <v>123 North AvenuePittsburgh, Pennsylvania 15209</v>
      </c>
      <c r="F15943" t="str">
        <f t="shared" si="1749"/>
        <v>412-821-6500</v>
      </c>
      <c r="G15943" t="str">
        <f t="shared" si="1744"/>
        <v>123 North Avenue</v>
      </c>
      <c r="H15943" t="str">
        <f t="shared" si="1745"/>
        <v>123 North Avenue, Pittsburgh, Pennsylvania 15209</v>
      </c>
      <c r="I15943" s="1" t="str">
        <f t="shared" si="1746"/>
        <v>15212</v>
      </c>
    </row>
    <row r="15944" spans="1:9" x14ac:dyDescent="0.45">
      <c r="A15944" t="s">
        <v>31205</v>
      </c>
      <c r="B15944" t="s">
        <v>31206</v>
      </c>
      <c r="C15944" t="str">
        <f t="shared" si="1747"/>
        <v>Sperling Funeral Home Inc</v>
      </c>
      <c r="D15944" t="str">
        <f t="shared" si="1743"/>
        <v>Pittsburgh, Pennsylvania</v>
      </c>
      <c r="E15944" t="str">
        <f t="shared" si="1748"/>
        <v>408 Cedar AvenuePittsburgh, Pennsylvania 15212</v>
      </c>
      <c r="F15944" t="str">
        <f t="shared" si="1749"/>
        <v>412-321-2022</v>
      </c>
      <c r="G15944" t="str">
        <f t="shared" si="1744"/>
        <v>408 Cedar Avenue</v>
      </c>
      <c r="H15944" t="str">
        <f t="shared" si="1745"/>
        <v>408 Cedar Avenue, Pittsburgh, Pennsylvania 15212</v>
      </c>
      <c r="I15944" s="1" t="str">
        <f t="shared" si="1746"/>
        <v>15212</v>
      </c>
    </row>
    <row r="15945" spans="1:9" x14ac:dyDescent="0.45">
      <c r="A15945" t="s">
        <v>31207</v>
      </c>
      <c r="B15945" t="s">
        <v>31208</v>
      </c>
      <c r="C15945" t="str">
        <f t="shared" si="1747"/>
        <v>Spriggs-Watson Funeral Home</v>
      </c>
      <c r="D15945" t="str">
        <f t="shared" si="1743"/>
        <v>Pittsburgh, Pennsylvania</v>
      </c>
      <c r="E15945" t="str">
        <f t="shared" si="1748"/>
        <v>720 N Lang AvenuePittsburgh, Pennsylvania 15208</v>
      </c>
      <c r="F15945" t="str">
        <f t="shared" si="1749"/>
        <v>412-243-8080</v>
      </c>
      <c r="G15945" t="str">
        <f t="shared" si="1744"/>
        <v>720 N Lang Avenue</v>
      </c>
      <c r="H15945" t="str">
        <f t="shared" si="1745"/>
        <v>720 N Lang Avenue, Pittsburgh, Pennsylvania 15208</v>
      </c>
      <c r="I15945" s="1" t="str">
        <f t="shared" si="1746"/>
        <v>15203</v>
      </c>
    </row>
    <row r="15946" spans="1:9" x14ac:dyDescent="0.45">
      <c r="A15946" t="s">
        <v>31209</v>
      </c>
      <c r="B15946" t="s">
        <v>31210</v>
      </c>
      <c r="C15946" t="str">
        <f t="shared" si="1747"/>
        <v>Stephen M Brady Funeral Home</v>
      </c>
      <c r="D15946" t="str">
        <f t="shared" si="1743"/>
        <v>Pittsburgh, Pennsylvania</v>
      </c>
      <c r="E15946" t="str">
        <f t="shared" si="1748"/>
        <v>920 Cedar AvenuePittsburgh, Pennsylvania 15212</v>
      </c>
      <c r="F15946" t="str">
        <f t="shared" si="1749"/>
        <v>412-321-0495</v>
      </c>
      <c r="G15946" t="str">
        <f t="shared" si="1744"/>
        <v>920 Cedar Avenue</v>
      </c>
      <c r="H15946" t="str">
        <f t="shared" si="1745"/>
        <v>920 Cedar Avenue, Pittsburgh, Pennsylvania 15212</v>
      </c>
      <c r="I15946" s="1" t="str">
        <f t="shared" si="1746"/>
        <v>15218</v>
      </c>
    </row>
    <row r="15947" spans="1:9" x14ac:dyDescent="0.45">
      <c r="A15947" t="s">
        <v>31211</v>
      </c>
      <c r="B15947" t="s">
        <v>31212</v>
      </c>
      <c r="C15947" t="str">
        <f t="shared" si="1747"/>
        <v>Stephens Memorial Chapel</v>
      </c>
      <c r="D15947" t="str">
        <f t="shared" si="1743"/>
        <v>Pittsburgh, Pennsylvania</v>
      </c>
      <c r="E15947" t="str">
        <f t="shared" si="1748"/>
        <v>600 Cedar AvenuePittsburgh, Pennsylvania 15212</v>
      </c>
      <c r="F15947" t="str">
        <f t="shared" si="1749"/>
        <v>412-231-1285</v>
      </c>
      <c r="G15947" t="str">
        <f t="shared" si="1744"/>
        <v>600 Cedar Avenue</v>
      </c>
      <c r="H15947" t="str">
        <f t="shared" si="1745"/>
        <v>600 Cedar Avenue, Pittsburgh, Pennsylvania 15212</v>
      </c>
      <c r="I15947" s="1" t="str">
        <f t="shared" si="1746"/>
        <v>15238</v>
      </c>
    </row>
    <row r="15948" spans="1:9" x14ac:dyDescent="0.45">
      <c r="A15948" t="s">
        <v>31213</v>
      </c>
      <c r="B15948" t="s">
        <v>31214</v>
      </c>
      <c r="C15948" t="str">
        <f t="shared" si="1747"/>
        <v>Thomas J Gmiter Funeral Home</v>
      </c>
      <c r="D15948" t="str">
        <f t="shared" si="1743"/>
        <v>Pittsburgh, Pennsylvania</v>
      </c>
      <c r="E15948" t="str">
        <f t="shared" si="1748"/>
        <v>2323 E Carson StreetPittsburgh, Pennsylvania 15203</v>
      </c>
      <c r="F15948" t="str">
        <f t="shared" si="1749"/>
        <v>412-431-1029</v>
      </c>
      <c r="G15948" t="str">
        <f t="shared" si="1744"/>
        <v>2323 E Carson Street</v>
      </c>
      <c r="H15948" t="str">
        <f t="shared" si="1745"/>
        <v>2323 E Carson Street, Pittsburgh, Pennsylvania 15203</v>
      </c>
      <c r="I15948" s="1" t="str">
        <f t="shared" si="1746"/>
        <v>15212</v>
      </c>
    </row>
    <row r="15949" spans="1:9" x14ac:dyDescent="0.45">
      <c r="A15949" t="s">
        <v>31215</v>
      </c>
      <c r="B15949" t="s">
        <v>31216</v>
      </c>
      <c r="C15949" t="str">
        <f t="shared" si="1747"/>
        <v>Thomas L NIED Funeral Home Inc</v>
      </c>
      <c r="D15949" t="str">
        <f t="shared" si="1743"/>
        <v>Pittsburgh, Pennsylvania</v>
      </c>
      <c r="E15949" t="str">
        <f t="shared" si="1748"/>
        <v>7441 Washington AvenuePittsburgh, Pennsylvania 15218</v>
      </c>
      <c r="F15949" t="str">
        <f t="shared" si="1749"/>
        <v>412-271-0345</v>
      </c>
      <c r="G15949" t="str">
        <f t="shared" si="1744"/>
        <v>7441 Washington Avenue</v>
      </c>
      <c r="H15949" t="str">
        <f t="shared" si="1745"/>
        <v>7441 Washington Avenue, Pittsburgh, Pennsylvania 15218</v>
      </c>
      <c r="I15949" s="1" t="str">
        <f t="shared" si="1746"/>
        <v>15201</v>
      </c>
    </row>
    <row r="15950" spans="1:9" x14ac:dyDescent="0.45">
      <c r="A15950" t="s">
        <v>31217</v>
      </c>
      <c r="B15950" t="s">
        <v>31218</v>
      </c>
      <c r="C15950" t="str">
        <f t="shared" si="1747"/>
        <v>Thomas M Smith Funeral Home</v>
      </c>
      <c r="D15950" t="str">
        <f t="shared" si="1743"/>
        <v>Pittsburgh, Pennsylvania</v>
      </c>
      <c r="E15950" t="str">
        <f t="shared" si="1748"/>
        <v>930 Center AvenuePittsburgh, Pennsylvania 15238</v>
      </c>
      <c r="F15950" t="str">
        <f t="shared" si="1749"/>
        <v>412-828-5700</v>
      </c>
      <c r="G15950" t="str">
        <f t="shared" si="1744"/>
        <v>930 Center Avenue</v>
      </c>
      <c r="H15950" t="str">
        <f t="shared" si="1745"/>
        <v>930 Center Avenue, Pittsburgh, Pennsylvania 15238</v>
      </c>
      <c r="I15950" s="1" t="str">
        <f t="shared" si="1746"/>
        <v>15215</v>
      </c>
    </row>
    <row r="15951" spans="1:9" x14ac:dyDescent="0.45">
      <c r="A15951" t="s">
        <v>31219</v>
      </c>
      <c r="B15951" t="s">
        <v>31220</v>
      </c>
      <c r="C15951" t="str">
        <f t="shared" si="1747"/>
        <v>Thomas P Kunsak Funeral Home</v>
      </c>
      <c r="D15951" t="str">
        <f t="shared" si="1743"/>
        <v>Pittsburgh, Pennsylvania</v>
      </c>
      <c r="E15951" t="str">
        <f t="shared" si="1748"/>
        <v>3552 California AvenuePittsburgh, Pennsylvania 15212</v>
      </c>
      <c r="F15951" t="str">
        <f t="shared" si="1749"/>
        <v>412-766-5080</v>
      </c>
      <c r="G15951" t="str">
        <f t="shared" si="1744"/>
        <v>3552 California Avenue</v>
      </c>
      <c r="H15951" t="str">
        <f t="shared" si="1745"/>
        <v>3552 California Avenue, Pittsburgh, Pennsylvania 15212</v>
      </c>
      <c r="I15951" s="1" t="str">
        <f t="shared" si="1746"/>
        <v>15203</v>
      </c>
    </row>
    <row r="15952" spans="1:9" x14ac:dyDescent="0.45">
      <c r="A15952" t="s">
        <v>31221</v>
      </c>
      <c r="B15952" t="s">
        <v>31222</v>
      </c>
      <c r="C15952" t="str">
        <f t="shared" si="1747"/>
        <v>Walter J Zalewski Funeral Home</v>
      </c>
      <c r="D15952" t="str">
        <f t="shared" si="1743"/>
        <v>Pittsburgh, Pennsylvania</v>
      </c>
      <c r="E15952" t="str">
        <f t="shared" si="1748"/>
        <v>216 44th StreetPittsburgh, Pennsylvania 15201</v>
      </c>
      <c r="F15952" t="str">
        <f t="shared" si="1749"/>
        <v>412-682-3445</v>
      </c>
      <c r="G15952" t="str">
        <f t="shared" si="1744"/>
        <v>216 44th Street</v>
      </c>
      <c r="H15952" t="str">
        <f t="shared" si="1745"/>
        <v>216 44th Street, Pittsburgh, Pennsylvania 15201</v>
      </c>
      <c r="I15952" s="1" t="str">
        <f t="shared" si="1746"/>
        <v>15219</v>
      </c>
    </row>
    <row r="15953" spans="1:9" x14ac:dyDescent="0.45">
      <c r="A15953" t="s">
        <v>31223</v>
      </c>
      <c r="B15953" t="s">
        <v>31224</v>
      </c>
      <c r="C15953" t="str">
        <f t="shared" si="1747"/>
        <v>Weddell-Ajak Funeral Home</v>
      </c>
      <c r="D15953" t="str">
        <f t="shared" si="1743"/>
        <v>Pittsburgh, Pennsylvania</v>
      </c>
      <c r="E15953" t="str">
        <f t="shared" si="1748"/>
        <v>100 Center AvenuePittsburgh, Pennsylvania 15215</v>
      </c>
      <c r="F15953" t="str">
        <f t="shared" si="1749"/>
        <v>412-781-1897</v>
      </c>
      <c r="G15953" t="str">
        <f t="shared" si="1744"/>
        <v>100 Center Avenue</v>
      </c>
      <c r="H15953" t="str">
        <f t="shared" si="1745"/>
        <v>100 Center Avenue, Pittsburgh, Pennsylvania 15215</v>
      </c>
      <c r="I15953" s="1" t="str">
        <f t="shared" si="1746"/>
        <v>15208</v>
      </c>
    </row>
    <row r="15954" spans="1:9" x14ac:dyDescent="0.45">
      <c r="A15954" t="s">
        <v>31225</v>
      </c>
      <c r="B15954" t="s">
        <v>31226</v>
      </c>
      <c r="C15954" t="str">
        <f t="shared" si="1747"/>
        <v>Wenslovas Memorial Chapel</v>
      </c>
      <c r="D15954" t="str">
        <f t="shared" si="1743"/>
        <v>Pittsburgh, Pennsylvania</v>
      </c>
      <c r="E15954" t="str">
        <f t="shared" si="1748"/>
        <v>79 S 19th StreetPittsburgh, Pennsylvania 15203</v>
      </c>
      <c r="F15954" t="str">
        <f t="shared" si="1749"/>
        <v>412-431-0400</v>
      </c>
      <c r="G15954" t="str">
        <f t="shared" si="1744"/>
        <v>79 S 19th Street</v>
      </c>
      <c r="H15954" t="str">
        <f t="shared" si="1745"/>
        <v>79 S 19th Street, Pittsburgh, Pennsylvania 15203</v>
      </c>
      <c r="I15954" s="1" t="str">
        <f t="shared" si="1746"/>
        <v>15216</v>
      </c>
    </row>
    <row r="15955" spans="1:9" x14ac:dyDescent="0.45">
      <c r="A15955" t="s">
        <v>31227</v>
      </c>
      <c r="B15955" t="s">
        <v>31228</v>
      </c>
      <c r="C15955" t="str">
        <f t="shared" si="1747"/>
        <v>West Funeral Home Inc</v>
      </c>
      <c r="D15955" t="str">
        <f t="shared" si="1743"/>
        <v>Pittsburgh, Pennsylvania</v>
      </c>
      <c r="E15955" t="str">
        <f t="shared" si="1748"/>
        <v>2215 Wylie AvenuePittsburgh, Pennsylvania 15219</v>
      </c>
      <c r="F15955" t="str">
        <f t="shared" si="1749"/>
        <v>412-471-2626</v>
      </c>
      <c r="G15955" t="str">
        <f t="shared" si="1744"/>
        <v>2215 Wylie Avenue</v>
      </c>
      <c r="H15955" t="str">
        <f t="shared" si="1745"/>
        <v>2215 Wylie Avenue, Pittsburgh, Pennsylvania 15219</v>
      </c>
      <c r="I15955" s="1" t="str">
        <f t="shared" si="1746"/>
        <v>15220</v>
      </c>
    </row>
    <row r="15956" spans="1:9" x14ac:dyDescent="0.45">
      <c r="A15956" t="s">
        <v>31229</v>
      </c>
      <c r="B15956" t="s">
        <v>31230</v>
      </c>
      <c r="C15956" t="str">
        <f t="shared" si="1747"/>
        <v>White Memorial Chapel</v>
      </c>
      <c r="D15956" t="str">
        <f t="shared" si="1743"/>
        <v>Pittsburgh, Pennsylvania</v>
      </c>
      <c r="E15956" t="str">
        <f t="shared" si="1748"/>
        <v>7204 Thomas BoulevardPittsburgh, Pennsylvania 15208</v>
      </c>
      <c r="F15956" t="str">
        <f t="shared" si="1749"/>
        <v>412-241-7998</v>
      </c>
      <c r="G15956" t="str">
        <f t="shared" si="1744"/>
        <v>7204 Thomas Boulevard</v>
      </c>
      <c r="H15956" t="str">
        <f t="shared" si="1745"/>
        <v>7204 Thomas Boulevard, Pittsburgh, Pennsylvania 15208</v>
      </c>
      <c r="I15956" s="1" t="str">
        <f t="shared" si="1746"/>
        <v>15224</v>
      </c>
    </row>
    <row r="15957" spans="1:9" x14ac:dyDescent="0.45">
      <c r="A15957" t="s">
        <v>31231</v>
      </c>
      <c r="B15957" t="s">
        <v>31232</v>
      </c>
      <c r="C15957" t="str">
        <f t="shared" si="1747"/>
        <v>William Eckels Funeral Home</v>
      </c>
      <c r="D15957" t="str">
        <f t="shared" si="1743"/>
        <v>Pittsburgh, Pennsylvania</v>
      </c>
      <c r="E15957" t="str">
        <f t="shared" si="1748"/>
        <v>1923 Broadway AvenuePittsburgh, Pennsylvania 15216</v>
      </c>
      <c r="F15957" t="str">
        <f t="shared" si="1749"/>
        <v>412-344-5595</v>
      </c>
      <c r="G15957" t="str">
        <f t="shared" si="1744"/>
        <v>1923 Broadway Avenue</v>
      </c>
      <c r="H15957" t="str">
        <f t="shared" si="1745"/>
        <v>1923 Broadway Avenue, Pittsburgh, Pennsylvania 15216</v>
      </c>
      <c r="I15957" s="1" t="str">
        <f t="shared" si="1746"/>
        <v>15215</v>
      </c>
    </row>
    <row r="15958" spans="1:9" x14ac:dyDescent="0.45">
      <c r="A15958" t="s">
        <v>31233</v>
      </c>
      <c r="B15958" t="s">
        <v>31234</v>
      </c>
      <c r="C15958" t="str">
        <f t="shared" si="1747"/>
        <v>William Slater II Funeral Service</v>
      </c>
      <c r="D15958" t="str">
        <f t="shared" si="1743"/>
        <v>Pittsburgh, Pennsylvania</v>
      </c>
      <c r="E15958" t="str">
        <f t="shared" si="1748"/>
        <v>1650 Greentree RoadPittsburgh, Pennsylvania 15220</v>
      </c>
      <c r="F15958" t="str">
        <f t="shared" si="1749"/>
        <v>412-563-2800</v>
      </c>
      <c r="G15958" t="str">
        <f t="shared" si="1744"/>
        <v>1650 Greentree Road</v>
      </c>
      <c r="H15958" t="str">
        <f t="shared" si="1745"/>
        <v>1650 Greentree Road, Pittsburgh, Pennsylvania 15220</v>
      </c>
      <c r="I15958" s="1" t="str">
        <f t="shared" si="1746"/>
        <v>18640</v>
      </c>
    </row>
    <row r="15959" spans="1:9" x14ac:dyDescent="0.45">
      <c r="A15959" t="s">
        <v>31235</v>
      </c>
      <c r="B15959" t="s">
        <v>31236</v>
      </c>
      <c r="C15959" t="str">
        <f t="shared" si="1747"/>
        <v>Winter Funeral Home</v>
      </c>
      <c r="D15959" t="str">
        <f t="shared" si="1743"/>
        <v>Pittsburgh, Pennsylvania</v>
      </c>
      <c r="E15959" t="str">
        <f t="shared" si="1748"/>
        <v>4730 Friendship AvenuePittsburgh, Pennsylvania 15224</v>
      </c>
      <c r="F15959" t="str">
        <f t="shared" si="1749"/>
        <v>412-682-3615</v>
      </c>
      <c r="G15959" t="str">
        <f t="shared" si="1744"/>
        <v>4730 Friendship Avenue</v>
      </c>
      <c r="H15959" t="str">
        <f t="shared" si="1745"/>
        <v>4730 Friendship Avenue, Pittsburgh, Pennsylvania 15224</v>
      </c>
      <c r="I15959" s="1" t="str">
        <f t="shared" si="1746"/>
        <v>18643</v>
      </c>
    </row>
    <row r="15960" spans="1:9" x14ac:dyDescent="0.45">
      <c r="A15960" t="s">
        <v>31237</v>
      </c>
      <c r="B15960" t="s">
        <v>31238</v>
      </c>
      <c r="C15960" t="str">
        <f t="shared" si="1747"/>
        <v>Worrell Funeral Home Inc</v>
      </c>
      <c r="D15960" t="str">
        <f t="shared" si="1743"/>
        <v>Pittsburgh, Pennsylvania</v>
      </c>
      <c r="E15960" t="str">
        <f t="shared" si="1748"/>
        <v>820 Main StreetPittsburgh, Pennsylvania 15215</v>
      </c>
      <c r="F15960" t="str">
        <f t="shared" si="1749"/>
        <v>412-782-2211</v>
      </c>
      <c r="G15960" t="str">
        <f t="shared" si="1744"/>
        <v>820 Main Street</v>
      </c>
      <c r="H15960" t="str">
        <f t="shared" si="1745"/>
        <v>820 Main Street, Pittsburgh, Pennsylvania 15215</v>
      </c>
      <c r="I15960" s="1" t="str">
        <f t="shared" si="1746"/>
        <v>18640</v>
      </c>
    </row>
    <row r="15961" spans="1:9" x14ac:dyDescent="0.45">
      <c r="A15961" t="s">
        <v>31239</v>
      </c>
      <c r="B15961" t="s">
        <v>31240</v>
      </c>
      <c r="C15961" t="str">
        <f t="shared" si="1747"/>
        <v>Adonizio Funeral Home Inc</v>
      </c>
      <c r="D15961" t="str">
        <f t="shared" si="1743"/>
        <v>Pittston, Pennsylvania</v>
      </c>
      <c r="E15961" t="str">
        <f t="shared" si="1748"/>
        <v>251 William StreetPittston, Pennsylvania 18640</v>
      </c>
      <c r="F15961" t="str">
        <f t="shared" si="1749"/>
        <v>(570) 654-7721</v>
      </c>
      <c r="G15961" t="str">
        <f t="shared" si="1744"/>
        <v>251 William Street</v>
      </c>
      <c r="H15961" t="str">
        <f t="shared" si="1745"/>
        <v>251 William Street, Pittston, Pennsylvania 18640</v>
      </c>
      <c r="I15961" s="1" t="str">
        <f t="shared" si="1746"/>
        <v>18643</v>
      </c>
    </row>
    <row r="15962" spans="1:9" x14ac:dyDescent="0.45">
      <c r="A15962" t="s">
        <v>31241</v>
      </c>
      <c r="B15962" t="s">
        <v>31242</v>
      </c>
      <c r="C15962" t="str">
        <f t="shared" si="1747"/>
        <v>Anthony L Recupero Funeral</v>
      </c>
      <c r="D15962" t="str">
        <f t="shared" si="1743"/>
        <v>Pittston, Pennsylvania</v>
      </c>
      <c r="E15962" t="str">
        <f t="shared" si="1748"/>
        <v>406 Susquehanna AvenuePittston, Pennsylvania 18643</v>
      </c>
      <c r="F15962" t="str">
        <f t="shared" si="1749"/>
        <v>570-654-4801</v>
      </c>
      <c r="G15962" t="str">
        <f t="shared" si="1744"/>
        <v>406 Susquehanna Avenue</v>
      </c>
      <c r="H15962" t="str">
        <f t="shared" si="1745"/>
        <v>406 Susquehanna Avenue, Pittston, Pennsylvania 18643</v>
      </c>
      <c r="I15962" s="1" t="str">
        <f t="shared" si="1746"/>
        <v>18643</v>
      </c>
    </row>
    <row r="15963" spans="1:9" x14ac:dyDescent="0.45">
      <c r="A15963" t="s">
        <v>31243</v>
      </c>
      <c r="B15963" t="s">
        <v>31244</v>
      </c>
      <c r="C15963" t="str">
        <f t="shared" si="1747"/>
        <v>Baloga Funeral Home Inc</v>
      </c>
      <c r="D15963" t="str">
        <f t="shared" si="1743"/>
        <v>Pittston, Pennsylvania</v>
      </c>
      <c r="E15963" t="str">
        <f t="shared" si="1748"/>
        <v>1201 Main StPittston, Pennsylvania 18640</v>
      </c>
      <c r="F15963" t="str">
        <f t="shared" si="1749"/>
        <v>(570) 655-7333</v>
      </c>
      <c r="G15963" t="str">
        <f t="shared" si="1744"/>
        <v>1201 Main St</v>
      </c>
      <c r="H15963" t="str">
        <f t="shared" si="1745"/>
        <v>1201 Main St, Pittston, Pennsylvania 18640</v>
      </c>
      <c r="I15963" s="1" t="str">
        <f t="shared" si="1746"/>
        <v>18643</v>
      </c>
    </row>
    <row r="15964" spans="1:9" x14ac:dyDescent="0.45">
      <c r="A15964" t="s">
        <v>31245</v>
      </c>
      <c r="B15964" t="s">
        <v>31246</v>
      </c>
      <c r="C15964" t="str">
        <f t="shared" si="1747"/>
        <v>Casimir Kizis</v>
      </c>
      <c r="D15964" t="str">
        <f t="shared" si="1743"/>
        <v>Pittston, Pennsylvania</v>
      </c>
      <c r="E15964" t="str">
        <f t="shared" si="1748"/>
        <v>266 Lincoln StreetPittston, Pennsylvania 18643</v>
      </c>
      <c r="F15964" t="str">
        <f t="shared" si="1749"/>
        <v>570-654-2933</v>
      </c>
      <c r="G15964" t="str">
        <f t="shared" si="1744"/>
        <v>266 Lincoln Street</v>
      </c>
      <c r="H15964" t="str">
        <f t="shared" si="1745"/>
        <v>266 Lincoln Street, Pittston, Pennsylvania 18643</v>
      </c>
      <c r="I15964" s="1" t="str">
        <f t="shared" si="1746"/>
        <v>18640</v>
      </c>
    </row>
    <row r="15965" spans="1:9" x14ac:dyDescent="0.45">
      <c r="A15965" t="s">
        <v>31247</v>
      </c>
      <c r="B15965" t="s">
        <v>31248</v>
      </c>
      <c r="C15965" t="str">
        <f t="shared" si="1747"/>
        <v>Gubbiotti Funeral Home</v>
      </c>
      <c r="D15965" t="str">
        <f t="shared" si="1743"/>
        <v>Pittston, Pennsylvania</v>
      </c>
      <c r="E15965" t="str">
        <f t="shared" si="1748"/>
        <v>1030 Wyoming AvenuePittston, Pennsylvania 18643</v>
      </c>
      <c r="F15965" t="str">
        <f t="shared" si="1749"/>
        <v>570-654-8931</v>
      </c>
      <c r="G15965" t="str">
        <f t="shared" si="1744"/>
        <v>1030 Wyoming Avenue</v>
      </c>
      <c r="H15965" t="str">
        <f t="shared" si="1745"/>
        <v>1030 Wyoming Avenue, Pittston, Pennsylvania 18643</v>
      </c>
      <c r="I15965" s="1" t="str">
        <f t="shared" si="1746"/>
        <v>18641</v>
      </c>
    </row>
    <row r="15966" spans="1:9" x14ac:dyDescent="0.45">
      <c r="A15966" t="s">
        <v>31249</v>
      </c>
      <c r="B15966" t="s">
        <v>31250</v>
      </c>
      <c r="C15966" t="str">
        <f t="shared" si="1747"/>
        <v>Howell-Lussi Funeral Home</v>
      </c>
      <c r="D15966" t="str">
        <f t="shared" si="1743"/>
        <v>Pittston, Pennsylvania</v>
      </c>
      <c r="E15966" t="str">
        <f t="shared" si="1748"/>
        <v>509 Wyoming AvenuePittston, Pennsylvania 18643</v>
      </c>
      <c r="F15966" t="str">
        <f t="shared" si="1749"/>
        <v>570-654-3741</v>
      </c>
      <c r="G15966" t="str">
        <f t="shared" si="1744"/>
        <v>509 Wyoming Avenue</v>
      </c>
      <c r="H15966" t="str">
        <f t="shared" si="1745"/>
        <v>509 Wyoming Avenue, Pittston, Pennsylvania 18643</v>
      </c>
      <c r="I15966" s="1" t="str">
        <f t="shared" si="1746"/>
        <v>18640</v>
      </c>
    </row>
    <row r="15967" spans="1:9" x14ac:dyDescent="0.45">
      <c r="A15967" t="s">
        <v>31251</v>
      </c>
      <c r="B15967" t="s">
        <v>31252</v>
      </c>
      <c r="C15967" t="str">
        <f t="shared" si="1747"/>
        <v>Kizis-Lokuta Funeral Home</v>
      </c>
      <c r="D15967" t="str">
        <f t="shared" si="1743"/>
        <v>Pittston, Pennsylvania</v>
      </c>
      <c r="E15967" t="str">
        <f t="shared" si="1748"/>
        <v>134 Church StreetPittston, Pennsylvania 18640</v>
      </c>
      <c r="F15967" t="str">
        <f t="shared" si="1749"/>
        <v>(570) 654-4271</v>
      </c>
      <c r="G15967" t="str">
        <f t="shared" si="1744"/>
        <v>134 Church Street</v>
      </c>
      <c r="H15967" t="str">
        <f t="shared" si="1745"/>
        <v>134 Church Street, Pittston, Pennsylvania 18640</v>
      </c>
      <c r="I15967" s="1" t="str">
        <f t="shared" si="1746"/>
        <v>18643</v>
      </c>
    </row>
    <row r="15968" spans="1:9" x14ac:dyDescent="0.45">
      <c r="A15968" t="s">
        <v>31253</v>
      </c>
      <c r="B15968" t="s">
        <v>31254</v>
      </c>
      <c r="C15968" t="str">
        <f t="shared" si="1747"/>
        <v>Kniffen O'Malley Funeral Home</v>
      </c>
      <c r="D15968" t="str">
        <f t="shared" si="1743"/>
        <v>Pittston, Pennsylvania</v>
      </c>
      <c r="E15968" t="str">
        <f t="shared" si="1748"/>
        <v>728 Main StreetPittston, Pennsylvania 18641</v>
      </c>
      <c r="F15968" t="str">
        <f t="shared" si="1749"/>
        <v>570-457-2801</v>
      </c>
      <c r="G15968" t="str">
        <f t="shared" si="1744"/>
        <v>728 Main Street</v>
      </c>
      <c r="H15968" t="str">
        <f t="shared" si="1745"/>
        <v>728 Main Street, Pittston, Pennsylvania 18641</v>
      </c>
      <c r="I15968" s="1" t="str">
        <f t="shared" si="1746"/>
        <v>18640</v>
      </c>
    </row>
    <row r="15969" spans="1:9" x14ac:dyDescent="0.45">
      <c r="A15969" t="s">
        <v>31255</v>
      </c>
      <c r="B15969" t="s">
        <v>31256</v>
      </c>
      <c r="C15969" t="str">
        <f t="shared" si="1747"/>
        <v>Paul F Leonard Funeral</v>
      </c>
      <c r="D15969" t="str">
        <f t="shared" si="1743"/>
        <v>Pittston, Pennsylvania</v>
      </c>
      <c r="E15969" t="str">
        <f t="shared" si="1748"/>
        <v>575 North Main StreetPittston, Pennsylvania 18640</v>
      </c>
      <c r="F15969" t="str">
        <f t="shared" si="1749"/>
        <v>(570) 654-0564</v>
      </c>
      <c r="G15969" t="str">
        <f t="shared" si="1744"/>
        <v>575 North Main Street</v>
      </c>
      <c r="H15969" t="str">
        <f t="shared" si="1745"/>
        <v>575 North Main Street, Pittston, Pennsylvania 18640</v>
      </c>
      <c r="I15969" s="1" t="str">
        <f t="shared" si="1746"/>
        <v>18705</v>
      </c>
    </row>
    <row r="15970" spans="1:9" x14ac:dyDescent="0.45">
      <c r="A15970" t="s">
        <v>31257</v>
      </c>
      <c r="B15970" t="s">
        <v>31258</v>
      </c>
      <c r="C15970" t="str">
        <f t="shared" si="1747"/>
        <v>Peter J Adonizio Funeral Home</v>
      </c>
      <c r="D15970" t="str">
        <f t="shared" si="1743"/>
        <v>Pittston, Pennsylvania</v>
      </c>
      <c r="E15970" t="str">
        <f t="shared" si="1748"/>
        <v>802 Susquehanna AvenuePittston, Pennsylvania 18643</v>
      </c>
      <c r="F15970" t="str">
        <f t="shared" si="1749"/>
        <v>570-654-8683</v>
      </c>
      <c r="G15970" t="str">
        <f t="shared" si="1744"/>
        <v>802 Susquehanna Avenue</v>
      </c>
      <c r="H15970" t="str">
        <f t="shared" si="1745"/>
        <v>802 Susquehanna Avenue, Pittston, Pennsylvania 18643</v>
      </c>
      <c r="I15970" s="1" t="str">
        <f t="shared" si="1746"/>
        <v>17853</v>
      </c>
    </row>
    <row r="15971" spans="1:9" x14ac:dyDescent="0.45">
      <c r="A15971" t="s">
        <v>31259</v>
      </c>
      <c r="B15971" t="s">
        <v>31260</v>
      </c>
      <c r="C15971" t="str">
        <f t="shared" si="1747"/>
        <v>Ruane &amp; Regan Funeral Home</v>
      </c>
      <c r="D15971" t="str">
        <f t="shared" si="1743"/>
        <v>Pittston, Pennsylvania</v>
      </c>
      <c r="E15971" t="str">
        <f t="shared" si="1748"/>
        <v>18 Kennedy StreetPittston, Pennsylvania 18640</v>
      </c>
      <c r="F15971" t="str">
        <f t="shared" si="1749"/>
        <v>570-654-2250</v>
      </c>
      <c r="G15971" t="str">
        <f t="shared" si="1744"/>
        <v>18 Kennedy Street</v>
      </c>
      <c r="H15971" t="str">
        <f t="shared" si="1745"/>
        <v>18 Kennedy Street, Pittston, Pennsylvania 18640</v>
      </c>
      <c r="I15971" s="1" t="str">
        <f t="shared" si="1746"/>
        <v>18949</v>
      </c>
    </row>
    <row r="15972" spans="1:9" x14ac:dyDescent="0.45">
      <c r="A15972" t="s">
        <v>31261</v>
      </c>
      <c r="B15972" t="s">
        <v>31262</v>
      </c>
      <c r="C15972" t="str">
        <f t="shared" si="1747"/>
        <v>Yeosock Funeral Home</v>
      </c>
      <c r="D15972" t="str">
        <f t="shared" si="1743"/>
        <v>Plains, Pennsylvania</v>
      </c>
      <c r="E15972" t="str">
        <f t="shared" si="1748"/>
        <v>40 S Main StPlains, Pennsylvania 18705</v>
      </c>
      <c r="F15972" t="str">
        <f t="shared" si="1749"/>
        <v>570-823-1001</v>
      </c>
      <c r="G15972" t="str">
        <f t="shared" si="1744"/>
        <v>40 S Main St</v>
      </c>
      <c r="H15972" t="str">
        <f t="shared" si="1745"/>
        <v>40 S Main St, Plains, Pennsylvania 18705</v>
      </c>
      <c r="I15972" s="1" t="str">
        <f t="shared" si="1746"/>
        <v>18651</v>
      </c>
    </row>
    <row r="15973" spans="1:9" x14ac:dyDescent="0.45">
      <c r="A15973" t="s">
        <v>31263</v>
      </c>
      <c r="B15973" t="s">
        <v>31264</v>
      </c>
      <c r="C15973" t="str">
        <f t="shared" si="1747"/>
        <v>George P Garman Funeral Home</v>
      </c>
      <c r="D15973" t="str">
        <f t="shared" si="1743"/>
        <v>Pleasant Mills, Pennsylvania</v>
      </c>
      <c r="E15973" t="str">
        <f t="shared" si="1748"/>
        <v>9366 Route 35Pleasant Mills, Pennsylvania 17853</v>
      </c>
      <c r="F15973" t="str">
        <f t="shared" si="1749"/>
        <v>570-539-2471</v>
      </c>
      <c r="G15973" t="str">
        <f t="shared" si="1744"/>
        <v>9366 Route 35</v>
      </c>
      <c r="H15973" t="str">
        <f t="shared" si="1745"/>
        <v>9366 Route 35, Pleasant Mills, Pennsylvania 17853</v>
      </c>
      <c r="I15973" s="1" t="str">
        <f t="shared" si="1746"/>
        <v>18651</v>
      </c>
    </row>
    <row r="15974" spans="1:9" x14ac:dyDescent="0.45">
      <c r="A15974" t="s">
        <v>31265</v>
      </c>
      <c r="B15974" t="s">
        <v>31266</v>
      </c>
      <c r="C15974" t="str">
        <f t="shared" si="1747"/>
        <v>Shelly Funeral Home Inc</v>
      </c>
      <c r="D15974" t="str">
        <f t="shared" si="1743"/>
        <v>Plumsteadville, Pennsylvania</v>
      </c>
      <c r="E15974" t="str">
        <f t="shared" si="1748"/>
        <v>5880 Easton RoadPlumsteadville, Pennsylvania 18949</v>
      </c>
      <c r="F15974" t="str">
        <f t="shared" si="1749"/>
        <v>215-766-8800</v>
      </c>
      <c r="G15974" t="str">
        <f t="shared" si="1744"/>
        <v>5880 Easton Road</v>
      </c>
      <c r="H15974" t="str">
        <f t="shared" si="1745"/>
        <v>5880 Easton Road, Plumsteadville, Pennsylvania 18949</v>
      </c>
      <c r="I15974" s="1" t="str">
        <f t="shared" si="1746"/>
        <v>18651</v>
      </c>
    </row>
    <row r="15975" spans="1:9" x14ac:dyDescent="0.45">
      <c r="A15975" t="s">
        <v>31267</v>
      </c>
      <c r="B15975" t="s">
        <v>31268</v>
      </c>
      <c r="C15975" t="str">
        <f t="shared" si="1747"/>
        <v>Kielty-Moran Funeral Home Inc</v>
      </c>
      <c r="D15975" t="str">
        <f t="shared" si="1743"/>
        <v>Plymouth, Pennsylvania</v>
      </c>
      <c r="E15975" t="str">
        <f t="shared" si="1748"/>
        <v>87 Washington AvenuePlymouth, Pennsylvania 18651</v>
      </c>
      <c r="F15975" t="str">
        <f t="shared" si="1749"/>
        <v>570-779-1901</v>
      </c>
      <c r="G15975" t="str">
        <f t="shared" si="1744"/>
        <v>87 Washington Avenue</v>
      </c>
      <c r="H15975" t="str">
        <f t="shared" si="1745"/>
        <v>87 Washington Avenue, Plymouth, Pennsylvania 18651</v>
      </c>
      <c r="I15975" s="1" t="str">
        <f t="shared" si="1746"/>
        <v>18651</v>
      </c>
    </row>
    <row r="15976" spans="1:9" x14ac:dyDescent="0.45">
      <c r="A15976" t="s">
        <v>31269</v>
      </c>
      <c r="B15976" t="s">
        <v>31270</v>
      </c>
      <c r="C15976" t="str">
        <f t="shared" si="1747"/>
        <v>Reese Funeral Chapel</v>
      </c>
      <c r="D15976" t="str">
        <f t="shared" si="1743"/>
        <v>Plymouth, Pennsylvania</v>
      </c>
      <c r="E15976" t="str">
        <f t="shared" si="1748"/>
        <v>56 Gaylord AvenuePlymouth, Pennsylvania 18651</v>
      </c>
      <c r="F15976" t="str">
        <f t="shared" si="1749"/>
        <v>(570) 779-9614</v>
      </c>
      <c r="G15976" t="str">
        <f t="shared" si="1744"/>
        <v>56 Gaylord Avenue</v>
      </c>
      <c r="H15976" t="str">
        <f t="shared" si="1745"/>
        <v>56 Gaylord Avenue, Plymouth, Pennsylvania 18651</v>
      </c>
      <c r="I15976" s="1" t="str">
        <f t="shared" si="1746"/>
        <v>19462</v>
      </c>
    </row>
    <row r="15977" spans="1:9" x14ac:dyDescent="0.45">
      <c r="A15977" t="s">
        <v>31271</v>
      </c>
      <c r="B15977" t="s">
        <v>31272</v>
      </c>
      <c r="C15977" t="str">
        <f t="shared" si="1747"/>
        <v>S J Grontkowski Funeral Home</v>
      </c>
      <c r="D15977" t="str">
        <f t="shared" si="1743"/>
        <v>Plymouth, Pennsylvania</v>
      </c>
      <c r="E15977" t="str">
        <f t="shared" si="1748"/>
        <v>530 W Main StreetPlymouth, Pennsylvania 18651</v>
      </c>
      <c r="F15977" t="str">
        <f t="shared" si="1749"/>
        <v>570-779-2014</v>
      </c>
      <c r="G15977" t="str">
        <f t="shared" si="1744"/>
        <v>530 W Main Street</v>
      </c>
      <c r="H15977" t="str">
        <f t="shared" si="1745"/>
        <v>530 W Main Street, Plymouth, Pennsylvania 18651</v>
      </c>
      <c r="I15977" s="1" t="str">
        <f t="shared" si="1746"/>
        <v>15474</v>
      </c>
    </row>
    <row r="15978" spans="1:9" x14ac:dyDescent="0.45">
      <c r="A15978" t="s">
        <v>31273</v>
      </c>
      <c r="B15978" t="s">
        <v>31274</v>
      </c>
      <c r="C15978" t="str">
        <f t="shared" si="1747"/>
        <v>Williams Hagen Funeral Home</v>
      </c>
      <c r="D15978" t="str">
        <f t="shared" si="1743"/>
        <v>Plymouth, Pennsylvania</v>
      </c>
      <c r="E15978" t="str">
        <f t="shared" si="1748"/>
        <v>114 W Main StreetPlymouth, Pennsylvania 18651</v>
      </c>
      <c r="F15978" t="str">
        <f t="shared" si="1749"/>
        <v>570-779-3400</v>
      </c>
      <c r="G15978" t="str">
        <f t="shared" si="1744"/>
        <v>114 W Main Street</v>
      </c>
      <c r="H15978" t="str">
        <f t="shared" si="1745"/>
        <v>114 W Main Street, Plymouth, Pennsylvania 18651</v>
      </c>
      <c r="I15978" s="1" t="str">
        <f t="shared" si="1746"/>
        <v>15474</v>
      </c>
    </row>
    <row r="15979" spans="1:9" x14ac:dyDescent="0.45">
      <c r="A15979" t="s">
        <v>31275</v>
      </c>
      <c r="B15979" t="s">
        <v>31276</v>
      </c>
      <c r="C15979" t="str">
        <f t="shared" si="1747"/>
        <v>Kirk &amp; Nice Inc</v>
      </c>
      <c r="D15979" t="str">
        <f t="shared" si="1743"/>
        <v>Plymouth Meeting, Pennsylvania</v>
      </c>
      <c r="E15979" t="str">
        <f t="shared" si="1748"/>
        <v>Stenton Ave &amp; Butler PikePlymouth Meeting, Pennsylvania 19462</v>
      </c>
      <c r="F15979" t="str">
        <f t="shared" si="1749"/>
        <v>(610) 832-2064</v>
      </c>
      <c r="G15979" t="str">
        <f t="shared" si="1744"/>
        <v>Stenton Ave &amp; Butler Pike</v>
      </c>
      <c r="H15979" t="str">
        <f t="shared" si="1745"/>
        <v>Stenton Ave &amp; Butler Pike, Plymouth Meeting, Pennsylvania 19462</v>
      </c>
      <c r="I15979" s="1" t="str">
        <f t="shared" si="1746"/>
        <v>16743</v>
      </c>
    </row>
    <row r="15980" spans="1:9" x14ac:dyDescent="0.45">
      <c r="A15980" t="s">
        <v>31277</v>
      </c>
      <c r="B15980" t="s">
        <v>31278</v>
      </c>
      <c r="C15980" t="str">
        <f t="shared" si="1747"/>
        <v>Herod Richard R Funeral Home</v>
      </c>
      <c r="D15980" t="str">
        <f t="shared" si="1743"/>
        <v>Point Marion, Pennsylvania</v>
      </c>
      <c r="E15980" t="str">
        <f t="shared" si="1748"/>
        <v>501 Morgantown StreetPoint Marion, Pennsylvania 15474</v>
      </c>
      <c r="F15980" t="str">
        <f t="shared" si="1749"/>
        <v>724-725-5245</v>
      </c>
      <c r="G15980" t="str">
        <f t="shared" si="1744"/>
        <v>501 Morgantown Street</v>
      </c>
      <c r="H15980" t="str">
        <f t="shared" si="1745"/>
        <v>501 Morgantown Street, Point Marion, Pennsylvania 15474</v>
      </c>
      <c r="I15980" s="1" t="str">
        <f t="shared" si="1746"/>
        <v>17082</v>
      </c>
    </row>
    <row r="15981" spans="1:9" x14ac:dyDescent="0.45">
      <c r="A15981" t="s">
        <v>31279</v>
      </c>
      <c r="B15981" t="s">
        <v>31280</v>
      </c>
      <c r="C15981" t="str">
        <f t="shared" si="1747"/>
        <v>Louis E Rudolph Funeral Home</v>
      </c>
      <c r="D15981" t="str">
        <f t="shared" si="1743"/>
        <v>Point Marion, Pennsylvania</v>
      </c>
      <c r="E15981" t="str">
        <f t="shared" si="1748"/>
        <v>15 N Main StreetPoint Marion, Pennsylvania 15474</v>
      </c>
      <c r="F15981" t="str">
        <f t="shared" si="1749"/>
        <v>724-725-5256</v>
      </c>
      <c r="G15981" t="str">
        <f t="shared" si="1744"/>
        <v>15 N Main Street</v>
      </c>
      <c r="H15981" t="str">
        <f t="shared" si="1745"/>
        <v>15 N Main Street, Point Marion, Pennsylvania 15474</v>
      </c>
      <c r="I15981" s="1" t="str">
        <f t="shared" si="1746"/>
        <v>17082</v>
      </c>
    </row>
    <row r="15982" spans="1:9" x14ac:dyDescent="0.45">
      <c r="A15982" t="s">
        <v>31281</v>
      </c>
      <c r="B15982" t="s">
        <v>31282</v>
      </c>
      <c r="C15982" t="str">
        <f t="shared" si="1747"/>
        <v>Switzer Funeral Home</v>
      </c>
      <c r="D15982" t="str">
        <f t="shared" si="1743"/>
        <v>Port Allegany, Pennsylvania</v>
      </c>
      <c r="E15982" t="str">
        <f t="shared" si="1748"/>
        <v>77 Willow StreetPort Allegany, Pennsylvania 16743</v>
      </c>
      <c r="F15982" t="str">
        <f t="shared" si="1749"/>
        <v>814-642-2363</v>
      </c>
      <c r="G15982" t="str">
        <f t="shared" si="1744"/>
        <v>77 Willow Street</v>
      </c>
      <c r="H15982" t="str">
        <f t="shared" si="1745"/>
        <v>77 Willow Street, Port Allegany, Pennsylvania 16743</v>
      </c>
      <c r="I15982" s="1" t="str">
        <f t="shared" si="1746"/>
        <v>15946</v>
      </c>
    </row>
    <row r="15983" spans="1:9" x14ac:dyDescent="0.45">
      <c r="A15983" t="s">
        <v>31283</v>
      </c>
      <c r="B15983" t="s">
        <v>31284</v>
      </c>
      <c r="C15983" t="str">
        <f t="shared" si="1747"/>
        <v>Rex Funeral Home</v>
      </c>
      <c r="D15983" t="str">
        <f t="shared" si="1743"/>
        <v>Port Royal, Pennsylvania</v>
      </c>
      <c r="E15983" t="str">
        <f t="shared" si="1748"/>
        <v>308 Market StreetPort Royal, Pennsylvania 17082</v>
      </c>
      <c r="F15983" t="str">
        <f t="shared" si="1749"/>
        <v>(717) 527-4181</v>
      </c>
      <c r="G15983" t="str">
        <f t="shared" si="1744"/>
        <v>308 Market Street</v>
      </c>
      <c r="H15983" t="str">
        <f t="shared" si="1745"/>
        <v>308 Market Street, Port Royal, Pennsylvania 17082</v>
      </c>
      <c r="I15983" s="1" t="str">
        <f t="shared" si="1746"/>
        <v>15946</v>
      </c>
    </row>
    <row r="15984" spans="1:9" x14ac:dyDescent="0.45">
      <c r="A15984" t="s">
        <v>31285</v>
      </c>
      <c r="B15984" t="s">
        <v>31286</v>
      </c>
      <c r="C15984" t="str">
        <f t="shared" si="1747"/>
        <v>Striffler's Of Port Vue</v>
      </c>
      <c r="D15984" t="str">
        <f t="shared" si="1743"/>
        <v>Port Vue Boro, Pennsylvania</v>
      </c>
      <c r="E15984" t="str">
        <f t="shared" si="1748"/>
        <v>Gumbert At New York AvenuePort Vue Boro, Pennsylvania 17082</v>
      </c>
      <c r="F15984" t="str">
        <f t="shared" si="1749"/>
        <v>(412) 678-6193</v>
      </c>
      <c r="G15984" t="str">
        <f t="shared" si="1744"/>
        <v>Gumbert At New York Avenue</v>
      </c>
      <c r="H15984" t="str">
        <f t="shared" si="1745"/>
        <v>Gumbert At New York Avenue, Port Vue Boro, Pennsylvania 17082</v>
      </c>
      <c r="I15984" s="1" t="str">
        <f t="shared" si="1746"/>
        <v>15946</v>
      </c>
    </row>
    <row r="15985" spans="1:9" x14ac:dyDescent="0.45">
      <c r="A15985" t="s">
        <v>31287</v>
      </c>
      <c r="B15985" t="s">
        <v>31288</v>
      </c>
      <c r="C15985" t="str">
        <f t="shared" si="1747"/>
        <v>Beck Funeral Home</v>
      </c>
      <c r="D15985" t="str">
        <f t="shared" si="1743"/>
        <v>Portage, Pennsylvania</v>
      </c>
      <c r="E15985" t="str">
        <f t="shared" si="1748"/>
        <v>532 Main StPortage, Pennsylvania 15946</v>
      </c>
      <c r="F15985" t="str">
        <f t="shared" si="1749"/>
        <v>814-736-9661</v>
      </c>
      <c r="G15985" t="str">
        <f t="shared" si="1744"/>
        <v>532 Main St</v>
      </c>
      <c r="H15985" t="str">
        <f t="shared" si="1745"/>
        <v>532 Main St, Portage, Pennsylvania 15946</v>
      </c>
      <c r="I15985" s="1" t="str">
        <f t="shared" si="1746"/>
        <v>15946</v>
      </c>
    </row>
    <row r="15986" spans="1:9" x14ac:dyDescent="0.45">
      <c r="A15986" t="s">
        <v>31289</v>
      </c>
      <c r="B15986" t="s">
        <v>31290</v>
      </c>
      <c r="C15986" t="str">
        <f t="shared" si="1747"/>
        <v>Dennis C Beck Funeral Home</v>
      </c>
      <c r="D15986" t="str">
        <f t="shared" si="1743"/>
        <v>Portage, Pennsylvania</v>
      </c>
      <c r="E15986" t="str">
        <f t="shared" si="1748"/>
        <v>532 Main StreetPortage, Pennsylvania 15946</v>
      </c>
      <c r="F15986" t="str">
        <f t="shared" si="1749"/>
        <v>(814)   736-9661</v>
      </c>
      <c r="G15986" t="str">
        <f t="shared" si="1744"/>
        <v>532 Main Street</v>
      </c>
      <c r="H15986" t="str">
        <f t="shared" si="1745"/>
        <v>532 Main Street, Portage, Pennsylvania 15946</v>
      </c>
      <c r="I15986" s="1" t="str">
        <f t="shared" si="1746"/>
        <v>19464</v>
      </c>
    </row>
    <row r="15987" spans="1:9" x14ac:dyDescent="0.45">
      <c r="A15987" t="s">
        <v>31291</v>
      </c>
      <c r="B15987" t="s">
        <v>31292</v>
      </c>
      <c r="C15987" t="str">
        <f t="shared" si="1747"/>
        <v>Jean H Kinley Funeral Home</v>
      </c>
      <c r="D15987" t="str">
        <f t="shared" si="1743"/>
        <v>Portage, Pennsylvania</v>
      </c>
      <c r="E15987" t="str">
        <f t="shared" si="1748"/>
        <v>614 Cambria StreetPortage, Pennsylvania 15946</v>
      </c>
      <c r="F15987" t="str">
        <f t="shared" si="1749"/>
        <v>814-736-4431</v>
      </c>
      <c r="G15987" t="str">
        <f t="shared" si="1744"/>
        <v>614 Cambria Street</v>
      </c>
      <c r="H15987" t="str">
        <f t="shared" si="1745"/>
        <v>614 Cambria Street, Portage, Pennsylvania 15946</v>
      </c>
      <c r="I15987" s="1" t="str">
        <f t="shared" si="1746"/>
        <v>19464</v>
      </c>
    </row>
    <row r="15988" spans="1:9" x14ac:dyDescent="0.45">
      <c r="A15988" t="s">
        <v>31293</v>
      </c>
      <c r="B15988" t="s">
        <v>31294</v>
      </c>
      <c r="C15988" t="str">
        <f t="shared" si="1747"/>
        <v>Mark A Serenko Funeral Home</v>
      </c>
      <c r="D15988" t="str">
        <f t="shared" si="1743"/>
        <v>Portage, Pennsylvania</v>
      </c>
      <c r="E15988" t="str">
        <f t="shared" si="1748"/>
        <v>812 Main StreetPortage, Pennsylvania 15946</v>
      </c>
      <c r="F15988" t="str">
        <f t="shared" si="1749"/>
        <v>814-736-4441</v>
      </c>
      <c r="G15988" t="str">
        <f t="shared" si="1744"/>
        <v>812 Main Street</v>
      </c>
      <c r="H15988" t="str">
        <f t="shared" si="1745"/>
        <v>812 Main Street, Portage, Pennsylvania 15946</v>
      </c>
      <c r="I15988" s="1" t="str">
        <f t="shared" si="1746"/>
        <v>17901</v>
      </c>
    </row>
    <row r="15989" spans="1:9" x14ac:dyDescent="0.45">
      <c r="A15989" t="s">
        <v>31295</v>
      </c>
      <c r="B15989" t="s">
        <v>31296</v>
      </c>
      <c r="C15989" t="str">
        <f t="shared" si="1747"/>
        <v>Benner &amp; Schumacher Funeral Home &amp; Cremation SVCS</v>
      </c>
      <c r="D15989" t="str">
        <f t="shared" si="1743"/>
        <v>Pottstown, Pennsylvania</v>
      </c>
      <c r="E15989" t="str">
        <f t="shared" si="1748"/>
        <v>359 King StreetPottstown, Pennsylvania 19464</v>
      </c>
      <c r="F15989" t="str">
        <f t="shared" si="1749"/>
        <v>610-326-5755</v>
      </c>
      <c r="G15989" t="str">
        <f t="shared" si="1744"/>
        <v>359 King Street</v>
      </c>
      <c r="H15989" t="str">
        <f t="shared" si="1745"/>
        <v>359 King Street, Pottstown, Pennsylvania 19464</v>
      </c>
      <c r="I15989" s="1" t="str">
        <f t="shared" si="1746"/>
        <v>17901</v>
      </c>
    </row>
    <row r="15990" spans="1:9" x14ac:dyDescent="0.45">
      <c r="A15990" t="s">
        <v>31297</v>
      </c>
      <c r="B15990" t="s">
        <v>31298</v>
      </c>
      <c r="C15990" t="str">
        <f t="shared" si="1747"/>
        <v>Warker-Troutman Funeral Home</v>
      </c>
      <c r="D15990" t="str">
        <f t="shared" si="1743"/>
        <v>Pottstown, Pennsylvania</v>
      </c>
      <c r="E15990" t="str">
        <f t="shared" si="1748"/>
        <v>726 E High StreetPottstown, Pennsylvania 19464</v>
      </c>
      <c r="F15990" t="str">
        <f t="shared" si="1749"/>
        <v>610-326-1510</v>
      </c>
      <c r="G15990" t="str">
        <f t="shared" si="1744"/>
        <v>726 E High Street</v>
      </c>
      <c r="H15990" t="str">
        <f t="shared" si="1745"/>
        <v>726 E High Street, Pottstown, Pennsylvania 19464</v>
      </c>
      <c r="I15990" s="1" t="str">
        <f t="shared" si="1746"/>
        <v>16052</v>
      </c>
    </row>
    <row r="15991" spans="1:9" x14ac:dyDescent="0.45">
      <c r="A15991" t="s">
        <v>31299</v>
      </c>
      <c r="B15991" t="s">
        <v>31300</v>
      </c>
      <c r="C15991" t="str">
        <f t="shared" si="1747"/>
        <v>Lord-Bixler Funeral Home</v>
      </c>
      <c r="D15991" t="str">
        <f t="shared" si="1743"/>
        <v>Pottsville, Pennsylvania</v>
      </c>
      <c r="E15991" t="str">
        <f t="shared" si="1748"/>
        <v>1818 Mahantongo StreetPottsville, Pennsylvania 17901</v>
      </c>
      <c r="F15991" t="str">
        <f t="shared" si="1749"/>
        <v>570-622-0230</v>
      </c>
      <c r="G15991" t="str">
        <f t="shared" si="1744"/>
        <v>1818 Mahantongo Street</v>
      </c>
      <c r="H15991" t="str">
        <f t="shared" si="1745"/>
        <v>1818 Mahantongo Street, Pottsville, Pennsylvania 17901</v>
      </c>
      <c r="I15991" s="1" t="str">
        <f t="shared" si="1746"/>
        <v>16052</v>
      </c>
    </row>
    <row r="15992" spans="1:9" x14ac:dyDescent="0.45">
      <c r="A15992" t="s">
        <v>31301</v>
      </c>
      <c r="B15992" t="s">
        <v>31302</v>
      </c>
      <c r="C15992" t="str">
        <f t="shared" si="1747"/>
        <v>Schlitzer Allen Pugh Funeral Home Inc</v>
      </c>
      <c r="D15992" t="str">
        <f t="shared" si="1743"/>
        <v>Pottsville, Pennsylvania</v>
      </c>
      <c r="E15992" t="str">
        <f t="shared" si="1748"/>
        <v>6th &amp; W Market StsPottsville, Pennsylvania 17901</v>
      </c>
      <c r="F15992" t="str">
        <f t="shared" si="1749"/>
        <v>(570) 622-7888</v>
      </c>
      <c r="G15992" t="str">
        <f t="shared" si="1744"/>
        <v>6th &amp; W Market Sts</v>
      </c>
      <c r="H15992" t="str">
        <f t="shared" si="1745"/>
        <v>6th &amp; W Market Sts, Pottsville, Pennsylvania 17901</v>
      </c>
      <c r="I15992" s="1" t="str">
        <f t="shared" si="1746"/>
        <v>15767</v>
      </c>
    </row>
    <row r="15993" spans="1:9" x14ac:dyDescent="0.45">
      <c r="A15993" t="s">
        <v>31303</v>
      </c>
      <c r="B15993" t="s">
        <v>31304</v>
      </c>
      <c r="C15993" t="str">
        <f t="shared" si="1747"/>
        <v>Edward L Raisley Funeral Home</v>
      </c>
      <c r="D15993" t="str">
        <f t="shared" si="1743"/>
        <v>Prospect, Pennsylvania</v>
      </c>
      <c r="E15993" t="str">
        <f t="shared" si="1748"/>
        <v>386 Main StreetProspect, Pennsylvania 16052</v>
      </c>
      <c r="F15993" t="str">
        <f t="shared" si="1749"/>
        <v>(724) 865-2442</v>
      </c>
      <c r="G15993" t="str">
        <f t="shared" si="1744"/>
        <v>386 Main Street</v>
      </c>
      <c r="H15993" t="str">
        <f t="shared" si="1745"/>
        <v>386 Main Street, Prospect, Pennsylvania 16052</v>
      </c>
      <c r="I15993" s="1" t="str">
        <f t="shared" si="1746"/>
        <v>15767</v>
      </c>
    </row>
    <row r="15994" spans="1:9" x14ac:dyDescent="0.45">
      <c r="A15994" t="s">
        <v>31305</v>
      </c>
      <c r="B15994" t="s">
        <v>31306</v>
      </c>
      <c r="C15994" t="str">
        <f t="shared" si="1747"/>
        <v>Jay Bryan Funeral Home</v>
      </c>
      <c r="D15994" t="str">
        <f t="shared" si="1743"/>
        <v>Prospect, Pennsylvania</v>
      </c>
      <c r="E15994" t="str">
        <f t="shared" si="1748"/>
        <v>443 Main StreetProspect, Pennsylvania 16052</v>
      </c>
      <c r="F15994" t="str">
        <f t="shared" si="1749"/>
        <v>(724) 865-2550</v>
      </c>
      <c r="G15994" t="str">
        <f t="shared" si="1744"/>
        <v>443 Main Street</v>
      </c>
      <c r="H15994" t="str">
        <f t="shared" si="1745"/>
        <v>443 Main Street, Prospect, Pennsylvania 16052</v>
      </c>
      <c r="I15994" s="1" t="str">
        <f t="shared" si="1746"/>
        <v>15767</v>
      </c>
    </row>
    <row r="15995" spans="1:9" x14ac:dyDescent="0.45">
      <c r="A15995" t="s">
        <v>31307</v>
      </c>
      <c r="B15995" t="s">
        <v>31308</v>
      </c>
      <c r="C15995" t="str">
        <f t="shared" si="1747"/>
        <v>Deeley Funeral Home Inc</v>
      </c>
      <c r="D15995" t="str">
        <f t="shared" si="1743"/>
        <v>Punxsutawney, Pennsylvania</v>
      </c>
      <c r="E15995" t="str">
        <f t="shared" si="1748"/>
        <v>33 Hillcrest DrivePunxsutawney, Pennsylvania 15767</v>
      </c>
      <c r="F15995" t="str">
        <f t="shared" si="1749"/>
        <v>814-938-5400</v>
      </c>
      <c r="G15995" t="str">
        <f t="shared" si="1744"/>
        <v>33 Hillcrest Drive</v>
      </c>
      <c r="H15995" t="str">
        <f t="shared" si="1745"/>
        <v>33 Hillcrest Drive, Punxsutawney, Pennsylvania 15767</v>
      </c>
      <c r="I15995" s="1" t="str">
        <f t="shared" si="1746"/>
        <v>15767</v>
      </c>
    </row>
    <row r="15996" spans="1:9" x14ac:dyDescent="0.45">
      <c r="A15996" t="s">
        <v>31309</v>
      </c>
      <c r="B15996" t="s">
        <v>31310</v>
      </c>
      <c r="C15996" t="str">
        <f t="shared" si="1747"/>
        <v>McCabe Funeral Home</v>
      </c>
      <c r="D15996" t="str">
        <f t="shared" si="1743"/>
        <v>Punxsutawney, Pennsylvania</v>
      </c>
      <c r="E15996" t="str">
        <f t="shared" si="1748"/>
        <v>114 Maple AvenuePunxsutawney, Pennsylvania 15767</v>
      </c>
      <c r="F15996" t="str">
        <f t="shared" si="1749"/>
        <v>814-938-0400</v>
      </c>
      <c r="G15996" t="str">
        <f t="shared" si="1744"/>
        <v>114 Maple Avenue</v>
      </c>
      <c r="H15996" t="str">
        <f t="shared" si="1745"/>
        <v>114 Maple Avenue, Punxsutawney, Pennsylvania 15767</v>
      </c>
      <c r="I15996" s="1" t="str">
        <f t="shared" si="1746"/>
        <v>18951</v>
      </c>
    </row>
    <row r="15997" spans="1:9" x14ac:dyDescent="0.45">
      <c r="A15997" t="s">
        <v>31311</v>
      </c>
      <c r="B15997" t="s">
        <v>31312</v>
      </c>
      <c r="C15997" t="str">
        <f t="shared" si="1747"/>
        <v>Pifer Funeral Home</v>
      </c>
      <c r="D15997" t="str">
        <f t="shared" si="1743"/>
        <v>Punxsutawney, Pennsylvania</v>
      </c>
      <c r="E15997" t="str">
        <f t="shared" si="1748"/>
        <v>115 E Union StreetPunxsutawney, Pennsylvania 15767</v>
      </c>
      <c r="F15997" t="str">
        <f t="shared" si="1749"/>
        <v>(814) 938-5421</v>
      </c>
      <c r="G15997" t="str">
        <f t="shared" si="1744"/>
        <v>115 E Union Street</v>
      </c>
      <c r="H15997" t="str">
        <f t="shared" si="1745"/>
        <v>115 E Union Street, Punxsutawney, Pennsylvania 15767</v>
      </c>
      <c r="I15997" s="1" t="str">
        <f t="shared" si="1746"/>
        <v>18951</v>
      </c>
    </row>
    <row r="15998" spans="1:9" x14ac:dyDescent="0.45">
      <c r="A15998" t="s">
        <v>31313</v>
      </c>
      <c r="B15998" t="s">
        <v>31314</v>
      </c>
      <c r="C15998" t="str">
        <f t="shared" si="1747"/>
        <v>Richard L Fait Funeral</v>
      </c>
      <c r="D15998" t="str">
        <f t="shared" si="1743"/>
        <v>Punxsutawney, Pennsylvania</v>
      </c>
      <c r="E15998" t="str">
        <f t="shared" si="1748"/>
        <v>117 N Jefferson StreetPunxsutawney, Pennsylvania 15767</v>
      </c>
      <c r="F15998" t="str">
        <f t="shared" si="1749"/>
        <v>(814) 938-8200</v>
      </c>
      <c r="G15998" t="str">
        <f t="shared" si="1744"/>
        <v>117 N Jefferson Street</v>
      </c>
      <c r="H15998" t="str">
        <f t="shared" si="1745"/>
        <v>117 N Jefferson Street, Punxsutawney, Pennsylvania 15767</v>
      </c>
      <c r="I15998" s="1" t="str">
        <f t="shared" si="1746"/>
        <v>17566</v>
      </c>
    </row>
    <row r="15999" spans="1:9" x14ac:dyDescent="0.45">
      <c r="A15999" t="s">
        <v>31315</v>
      </c>
      <c r="B15999" t="s">
        <v>31316</v>
      </c>
      <c r="C15999" t="str">
        <f t="shared" si="1747"/>
        <v>C R Strunk Funeral Home Inc</v>
      </c>
      <c r="D15999" t="str">
        <f t="shared" si="1743"/>
        <v>Quakertown, Pennsylvania</v>
      </c>
      <c r="E15999" t="str">
        <f t="shared" si="1748"/>
        <v>821 West Broad StreetQuakertown, Pennsylvania 18951</v>
      </c>
      <c r="F15999" t="str">
        <f t="shared" si="1749"/>
        <v>215-660-5095</v>
      </c>
      <c r="G15999" t="str">
        <f t="shared" si="1744"/>
        <v>821 West Broad Street</v>
      </c>
      <c r="H15999" t="str">
        <f t="shared" si="1745"/>
        <v>821 West Broad Street, Quakertown, Pennsylvania 18951</v>
      </c>
      <c r="I15999" s="1" t="str">
        <f t="shared" si="1746"/>
        <v>17566</v>
      </c>
    </row>
    <row r="16000" spans="1:9" x14ac:dyDescent="0.45">
      <c r="A16000" t="s">
        <v>31317</v>
      </c>
      <c r="B16000" t="s">
        <v>31318</v>
      </c>
      <c r="C16000" t="str">
        <f t="shared" si="1747"/>
        <v>Jeffrey A Naugle Funeral Home</v>
      </c>
      <c r="D16000" t="str">
        <f t="shared" si="1743"/>
        <v>Quakertown, Pennsylvania</v>
      </c>
      <c r="E16000" t="str">
        <f t="shared" si="1748"/>
        <v>20 North Ambler StreetQuakertown, Pennsylvania 18951</v>
      </c>
      <c r="F16000" t="str">
        <f t="shared" si="1749"/>
        <v>(215) 536-3343</v>
      </c>
      <c r="G16000" t="str">
        <f t="shared" si="1744"/>
        <v>20 North Ambler Street</v>
      </c>
      <c r="H16000" t="str">
        <f t="shared" si="1745"/>
        <v>20 North Ambler Street, Quakertown, Pennsylvania 18951</v>
      </c>
      <c r="I16000" s="1" t="str">
        <f t="shared" si="1746"/>
        <v>16671</v>
      </c>
    </row>
    <row r="16001" spans="1:9" x14ac:dyDescent="0.45">
      <c r="A16001" t="s">
        <v>31319</v>
      </c>
      <c r="B16001" t="s">
        <v>31320</v>
      </c>
      <c r="C16001" t="str">
        <f t="shared" si="1747"/>
        <v>Dewald Funeral &amp; Cremation Services Inc</v>
      </c>
      <c r="D16001" t="str">
        <f t="shared" si="1743"/>
        <v>Quarryville, Pennsylvania</v>
      </c>
      <c r="E16001" t="str">
        <f t="shared" si="1748"/>
        <v>227 West 4th StreetQuarryville, Pennsylvania 17566</v>
      </c>
      <c r="F16001" t="str">
        <f t="shared" si="1749"/>
        <v>717-786-3530</v>
      </c>
      <c r="G16001" t="str">
        <f t="shared" si="1744"/>
        <v>227 West 4th Street</v>
      </c>
      <c r="H16001" t="str">
        <f t="shared" si="1745"/>
        <v>227 West 4th Street, Quarryville, Pennsylvania 17566</v>
      </c>
      <c r="I16001" s="1" t="str">
        <f t="shared" si="1746"/>
        <v>15104</v>
      </c>
    </row>
    <row r="16002" spans="1:9" x14ac:dyDescent="0.45">
      <c r="A16002" t="s">
        <v>31321</v>
      </c>
      <c r="B16002" t="s">
        <v>31322</v>
      </c>
      <c r="C16002" t="str">
        <f t="shared" si="1747"/>
        <v>Reynolds Funeral Home</v>
      </c>
      <c r="D16002" t="str">
        <f t="shared" ref="D16002:D16065" si="1750">RIGHT($A16002,LEN($A16002) - FIND(",",$A16002)-1)</f>
        <v>Quarryville, Pennsylvania</v>
      </c>
      <c r="E16002" t="str">
        <f t="shared" si="1748"/>
        <v>144 East State StreetQuarryville, Pennsylvania 17566</v>
      </c>
      <c r="F16002" t="str">
        <f t="shared" si="1749"/>
        <v>(717) 786-3272</v>
      </c>
      <c r="G16002" t="str">
        <f t="shared" ref="G16002:G16065" si="1751">LEFT(E16002, FIND(D16002,E16002)-1)</f>
        <v>144 East State Street</v>
      </c>
      <c r="H16002" t="str">
        <f t="shared" ref="H16002:H16065" si="1752">_xlfn.CONCAT(G16002,", ",D16002," ", RIGHT(E16002,5))</f>
        <v>144 East State Street, Quarryville, Pennsylvania 17566</v>
      </c>
      <c r="I16002" s="1" t="str">
        <f t="shared" ref="I16002:I16065" si="1753">RIGHT(E16005,5)</f>
        <v>19606</v>
      </c>
    </row>
    <row r="16003" spans="1:9" x14ac:dyDescent="0.45">
      <c r="A16003" t="s">
        <v>31323</v>
      </c>
      <c r="B16003" t="s">
        <v>31324</v>
      </c>
      <c r="C16003" t="str">
        <f t="shared" ref="C16003:C16066" si="1754">LEFT($A16003,FIND(",", $A16003)-1)</f>
        <v>Kruise Funeral Homes Inc</v>
      </c>
      <c r="D16003" t="str">
        <f t="shared" si="1750"/>
        <v>Ramey, Pennsylvania</v>
      </c>
      <c r="E16003" t="str">
        <f t="shared" ref="E16003:E16066" si="1755">LEFT($B16003,FIND("Phone",$B16003)-1)</f>
        <v>2550 Union StreetRamey, Pennsylvania 16671</v>
      </c>
      <c r="F16003" t="str">
        <f t="shared" ref="F16003:F16066" si="1756">RIGHT($B16003,LEN($B16003) - FIND("Phone",$B16003)-6)</f>
        <v>814-378-7161</v>
      </c>
      <c r="G16003" t="str">
        <f t="shared" si="1751"/>
        <v>2550 Union Street</v>
      </c>
      <c r="H16003" t="str">
        <f t="shared" si="1752"/>
        <v>2550 Union Street, Ramey, Pennsylvania 16671</v>
      </c>
      <c r="I16003" s="1" t="str">
        <f t="shared" si="1753"/>
        <v>19607</v>
      </c>
    </row>
    <row r="16004" spans="1:9" x14ac:dyDescent="0.45">
      <c r="A16004" t="s">
        <v>31325</v>
      </c>
      <c r="B16004" t="s">
        <v>31326</v>
      </c>
      <c r="C16004" t="str">
        <f t="shared" si="1754"/>
        <v>Kutch Funeral Home</v>
      </c>
      <c r="D16004" t="str">
        <f t="shared" si="1750"/>
        <v>Rankin, Pennsylvania</v>
      </c>
      <c r="E16004" t="str">
        <f t="shared" si="1755"/>
        <v>107 4th AvenueRankin, Pennsylvania 15104</v>
      </c>
      <c r="F16004" t="str">
        <f t="shared" si="1756"/>
        <v>(412) 271-6322</v>
      </c>
      <c r="G16004" t="str">
        <f t="shared" si="1751"/>
        <v>107 4th Avenue</v>
      </c>
      <c r="H16004" t="str">
        <f t="shared" si="1752"/>
        <v>107 4th Avenue, Rankin, Pennsylvania 15104</v>
      </c>
      <c r="I16004" s="1" t="str">
        <f t="shared" si="1753"/>
        <v>19608</v>
      </c>
    </row>
    <row r="16005" spans="1:9" x14ac:dyDescent="0.45">
      <c r="A16005" t="s">
        <v>31327</v>
      </c>
      <c r="B16005" t="s">
        <v>31328</v>
      </c>
      <c r="C16005" t="str">
        <f t="shared" si="1754"/>
        <v>Auman Funeral Home</v>
      </c>
      <c r="D16005" t="str">
        <f t="shared" si="1750"/>
        <v>Reading, Pennsylvania</v>
      </c>
      <c r="E16005" t="str">
        <f t="shared" si="1755"/>
        <v>390 W Neversink RoadReading, Pennsylvania 19606</v>
      </c>
      <c r="F16005" t="str">
        <f t="shared" si="1756"/>
        <v>610-370-0200</v>
      </c>
      <c r="G16005" t="str">
        <f t="shared" si="1751"/>
        <v>390 W Neversink Road</v>
      </c>
      <c r="H16005" t="str">
        <f t="shared" si="1752"/>
        <v>390 W Neversink Road, Reading, Pennsylvania 19606</v>
      </c>
      <c r="I16005" s="1" t="str">
        <f t="shared" si="1753"/>
        <v>19601</v>
      </c>
    </row>
    <row r="16006" spans="1:9" x14ac:dyDescent="0.45">
      <c r="A16006" t="s">
        <v>31329</v>
      </c>
      <c r="B16006" t="s">
        <v>31330</v>
      </c>
      <c r="C16006" t="str">
        <f t="shared" si="1754"/>
        <v>Bean Funeral Homes &amp; Cremation</v>
      </c>
      <c r="D16006" t="str">
        <f t="shared" si="1750"/>
        <v>Reading, Pennsylvania</v>
      </c>
      <c r="E16006" t="str">
        <f t="shared" si="1755"/>
        <v>129 E Lancaster AvenueReading, Pennsylvania 19607</v>
      </c>
      <c r="F16006" t="str">
        <f t="shared" si="1756"/>
        <v>610-376-1120</v>
      </c>
      <c r="G16006" t="str">
        <f t="shared" si="1751"/>
        <v>129 E Lancaster Avenue</v>
      </c>
      <c r="H16006" t="str">
        <f t="shared" si="1752"/>
        <v>129 E Lancaster Avenue, Reading, Pennsylvania 19607</v>
      </c>
      <c r="I16006" s="1" t="str">
        <f t="shared" si="1753"/>
        <v>19601</v>
      </c>
    </row>
    <row r="16007" spans="1:9" x14ac:dyDescent="0.45">
      <c r="A16007" t="s">
        <v>31331</v>
      </c>
      <c r="B16007" t="s">
        <v>31332</v>
      </c>
      <c r="C16007" t="str">
        <f t="shared" si="1754"/>
        <v>Bean Funeral Homes &amp; Crematory</v>
      </c>
      <c r="D16007" t="str">
        <f t="shared" si="1750"/>
        <v>Reading, Pennsylvania</v>
      </c>
      <c r="E16007" t="str">
        <f t="shared" si="1755"/>
        <v>3825 Penn AvenueReading, Pennsylvania 19608</v>
      </c>
      <c r="F16007" t="str">
        <f t="shared" si="1756"/>
        <v>610-376-1129</v>
      </c>
      <c r="G16007" t="str">
        <f t="shared" si="1751"/>
        <v>3825 Penn Avenue</v>
      </c>
      <c r="H16007" t="str">
        <f t="shared" si="1752"/>
        <v>3825 Penn Avenue, Reading, Pennsylvania 19608</v>
      </c>
      <c r="I16007" s="1" t="str">
        <f t="shared" si="1753"/>
        <v>19602</v>
      </c>
    </row>
    <row r="16008" spans="1:9" x14ac:dyDescent="0.45">
      <c r="A16008" t="s">
        <v>31333</v>
      </c>
      <c r="B16008" t="s">
        <v>31334</v>
      </c>
      <c r="C16008" t="str">
        <f t="shared" si="1754"/>
        <v>Feeney John P</v>
      </c>
      <c r="D16008" t="str">
        <f t="shared" si="1750"/>
        <v>Reading, Pennsylvania</v>
      </c>
      <c r="E16008" t="str">
        <f t="shared" si="1755"/>
        <v>625 N 4th StReading, Pennsylvania 19601</v>
      </c>
      <c r="F16008" t="str">
        <f t="shared" si="1756"/>
        <v>(610) 372-4160</v>
      </c>
      <c r="G16008" t="str">
        <f t="shared" si="1751"/>
        <v>625 N 4th St</v>
      </c>
      <c r="H16008" t="str">
        <f t="shared" si="1752"/>
        <v>625 N 4th St, Reading, Pennsylvania 19601</v>
      </c>
      <c r="I16008" s="1" t="str">
        <f t="shared" si="1753"/>
        <v>19607</v>
      </c>
    </row>
    <row r="16009" spans="1:9" x14ac:dyDescent="0.45">
      <c r="A16009" t="s">
        <v>31335</v>
      </c>
      <c r="B16009" t="s">
        <v>31336</v>
      </c>
      <c r="C16009" t="str">
        <f t="shared" si="1754"/>
        <v>Francis F Seidel Inc</v>
      </c>
      <c r="D16009" t="str">
        <f t="shared" si="1750"/>
        <v>Reading, Pennsylvania</v>
      </c>
      <c r="E16009" t="str">
        <f t="shared" si="1755"/>
        <v>247 Penn StreetReading, Pennsylvania 19601</v>
      </c>
      <c r="F16009" t="str">
        <f t="shared" si="1756"/>
        <v>610-376-7486</v>
      </c>
      <c r="G16009" t="str">
        <f t="shared" si="1751"/>
        <v>247 Penn Street</v>
      </c>
      <c r="H16009" t="str">
        <f t="shared" si="1752"/>
        <v>247 Penn Street, Reading, Pennsylvania 19601</v>
      </c>
      <c r="I16009" s="1" t="str">
        <f t="shared" si="1753"/>
        <v>19602</v>
      </c>
    </row>
    <row r="16010" spans="1:9" x14ac:dyDescent="0.45">
      <c r="A16010" t="s">
        <v>31337</v>
      </c>
      <c r="B16010" t="s">
        <v>31338</v>
      </c>
      <c r="C16010" t="str">
        <f t="shared" si="1754"/>
        <v>Gallman-Sonoski Funeral Home</v>
      </c>
      <c r="D16010" t="str">
        <f t="shared" si="1750"/>
        <v>Reading, Pennsylvania</v>
      </c>
      <c r="E16010" t="str">
        <f t="shared" si="1755"/>
        <v>910 Chestnut StreetReading, Pennsylvania 19602</v>
      </c>
      <c r="F16010" t="str">
        <f t="shared" si="1756"/>
        <v>610-373-4653</v>
      </c>
      <c r="G16010" t="str">
        <f t="shared" si="1751"/>
        <v>910 Chestnut Street</v>
      </c>
      <c r="H16010" t="str">
        <f t="shared" si="1752"/>
        <v>910 Chestnut Street, Reading, Pennsylvania 19602</v>
      </c>
      <c r="I16010" s="1" t="str">
        <f t="shared" si="1753"/>
        <v>19606</v>
      </c>
    </row>
    <row r="16011" spans="1:9" x14ac:dyDescent="0.45">
      <c r="A16011" t="s">
        <v>31339</v>
      </c>
      <c r="B16011" t="s">
        <v>31340</v>
      </c>
      <c r="C16011" t="str">
        <f t="shared" si="1754"/>
        <v>Klee Funeral Home &amp; Cremation</v>
      </c>
      <c r="D16011" t="str">
        <f t="shared" si="1750"/>
        <v>Reading, Pennsylvania</v>
      </c>
      <c r="E16011" t="str">
        <f t="shared" si="1755"/>
        <v>1 E Lancaster AvenueReading, Pennsylvania 19607</v>
      </c>
      <c r="F16011" t="str">
        <f t="shared" si="1756"/>
        <v>610-777-7688</v>
      </c>
      <c r="G16011" t="str">
        <f t="shared" si="1751"/>
        <v>1 E Lancaster Avenue</v>
      </c>
      <c r="H16011" t="str">
        <f t="shared" si="1752"/>
        <v>1 E Lancaster Avenue, Reading, Pennsylvania 19607</v>
      </c>
      <c r="I16011" s="1" t="str">
        <f t="shared" si="1753"/>
        <v>19611</v>
      </c>
    </row>
    <row r="16012" spans="1:9" x14ac:dyDescent="0.45">
      <c r="A16012" t="s">
        <v>31341</v>
      </c>
      <c r="B16012" t="s">
        <v>31342</v>
      </c>
      <c r="C16012" t="str">
        <f t="shared" si="1754"/>
        <v>Kopicki-Bradley Funeral Home</v>
      </c>
      <c r="D16012" t="str">
        <f t="shared" si="1750"/>
        <v>Reading, Pennsylvania</v>
      </c>
      <c r="E16012" t="str">
        <f t="shared" si="1755"/>
        <v>239 S 9th StreetReading, Pennsylvania 19602</v>
      </c>
      <c r="F16012" t="str">
        <f t="shared" si="1756"/>
        <v>610-372-1730</v>
      </c>
      <c r="G16012" t="str">
        <f t="shared" si="1751"/>
        <v>239 S 9th Street</v>
      </c>
      <c r="H16012" t="str">
        <f t="shared" si="1752"/>
        <v>239 S 9th Street, Reading, Pennsylvania 19602</v>
      </c>
      <c r="I16012" s="1" t="str">
        <f t="shared" si="1753"/>
        <v>19601</v>
      </c>
    </row>
    <row r="16013" spans="1:9" x14ac:dyDescent="0.45">
      <c r="A16013" t="s">
        <v>31343</v>
      </c>
      <c r="B16013" t="s">
        <v>31344</v>
      </c>
      <c r="C16013" t="str">
        <f t="shared" si="1754"/>
        <v>Lutz Funeral Home Inc</v>
      </c>
      <c r="D16013" t="str">
        <f t="shared" si="1750"/>
        <v>Reading, Pennsylvania</v>
      </c>
      <c r="E16013" t="str">
        <f t="shared" si="1755"/>
        <v>2100 Perkiomen AvenueReading, Pennsylvania 19606</v>
      </c>
      <c r="F16013" t="str">
        <f t="shared" si="1756"/>
        <v>610-376-7121</v>
      </c>
      <c r="G16013" t="str">
        <f t="shared" si="1751"/>
        <v>2100 Perkiomen Avenue</v>
      </c>
      <c r="H16013" t="str">
        <f t="shared" si="1752"/>
        <v>2100 Perkiomen Avenue, Reading, Pennsylvania 19606</v>
      </c>
      <c r="I16013" s="1" t="str">
        <f t="shared" si="1753"/>
        <v>17578</v>
      </c>
    </row>
    <row r="16014" spans="1:9" x14ac:dyDescent="0.45">
      <c r="A16014" t="s">
        <v>31345</v>
      </c>
      <c r="B16014" t="s">
        <v>31346</v>
      </c>
      <c r="C16014" t="str">
        <f t="shared" si="1754"/>
        <v>Stanton Funeral Home</v>
      </c>
      <c r="D16014" t="str">
        <f t="shared" si="1750"/>
        <v>Reading, Pennsylvania</v>
      </c>
      <c r="E16014" t="str">
        <f t="shared" si="1755"/>
        <v>511 Reading AvenueReading, Pennsylvania 19611</v>
      </c>
      <c r="F16014" t="str">
        <f t="shared" si="1756"/>
        <v>610-372-7401</v>
      </c>
      <c r="G16014" t="str">
        <f t="shared" si="1751"/>
        <v>511 Reading Avenue</v>
      </c>
      <c r="H16014" t="str">
        <f t="shared" si="1752"/>
        <v>511 Reading Avenue, Reading, Pennsylvania 19611</v>
      </c>
      <c r="I16014" s="1" t="str">
        <f t="shared" si="1753"/>
        <v>18076</v>
      </c>
    </row>
    <row r="16015" spans="1:9" x14ac:dyDescent="0.45">
      <c r="A16015" t="s">
        <v>31347</v>
      </c>
      <c r="B16015" t="s">
        <v>31348</v>
      </c>
      <c r="C16015" t="str">
        <f t="shared" si="1754"/>
        <v>T J Baker Funeral Home Inc</v>
      </c>
      <c r="D16015" t="str">
        <f t="shared" si="1750"/>
        <v>Reading, Pennsylvania</v>
      </c>
      <c r="E16015" t="str">
        <f t="shared" si="1755"/>
        <v>222 N Front StreetReading, Pennsylvania 19601</v>
      </c>
      <c r="F16015" t="str">
        <f t="shared" si="1756"/>
        <v>610-372-5954</v>
      </c>
      <c r="G16015" t="str">
        <f t="shared" si="1751"/>
        <v>222 N Front Street</v>
      </c>
      <c r="H16015" t="str">
        <f t="shared" si="1752"/>
        <v>222 N Front Street, Reading, Pennsylvania 19601</v>
      </c>
      <c r="I16015" s="1" t="str">
        <f t="shared" si="1753"/>
        <v>17356</v>
      </c>
    </row>
    <row r="16016" spans="1:9" x14ac:dyDescent="0.45">
      <c r="A16016" t="s">
        <v>31349</v>
      </c>
      <c r="B16016" t="s">
        <v>31350</v>
      </c>
      <c r="C16016" t="str">
        <f t="shared" si="1754"/>
        <v>Good Funeral Home &amp; Cremation Centre Inc</v>
      </c>
      <c r="D16016" t="str">
        <f t="shared" si="1750"/>
        <v>Reamstown, Pennsylvania</v>
      </c>
      <c r="E16016" t="str">
        <f t="shared" si="1755"/>
        <v>34-38 North Reamstown RoadReamstown, Pennsylvania 17578</v>
      </c>
      <c r="F16016" t="str">
        <f t="shared" si="1756"/>
        <v>717-336-4909</v>
      </c>
      <c r="G16016" t="str">
        <f t="shared" si="1751"/>
        <v>34-38 North Reamstown Road</v>
      </c>
      <c r="H16016" t="str">
        <f t="shared" si="1752"/>
        <v>34-38 North Reamstown Road, Reamstown, Pennsylvania 17578</v>
      </c>
      <c r="I16016" s="1" t="str">
        <f t="shared" si="1753"/>
        <v>17356</v>
      </c>
    </row>
    <row r="16017" spans="1:9" x14ac:dyDescent="0.45">
      <c r="A16017" t="s">
        <v>31351</v>
      </c>
      <c r="B16017" t="s">
        <v>31352</v>
      </c>
      <c r="C16017" t="str">
        <f t="shared" si="1754"/>
        <v>Monaghan Funeral Home Inc</v>
      </c>
      <c r="D16017" t="str">
        <f t="shared" si="1750"/>
        <v>Red Hill, Pennsylvania</v>
      </c>
      <c r="E16017" t="str">
        <f t="shared" si="1755"/>
        <v>612 Main StreetRed Hill, Pennsylvania 18076</v>
      </c>
      <c r="F16017" t="str">
        <f t="shared" si="1756"/>
        <v>(215) 679-6400</v>
      </c>
      <c r="G16017" t="str">
        <f t="shared" si="1751"/>
        <v>612 Main Street</v>
      </c>
      <c r="H16017" t="str">
        <f t="shared" si="1752"/>
        <v>612 Main Street, Red Hill, Pennsylvania 18076</v>
      </c>
      <c r="I16017" s="1" t="str">
        <f t="shared" si="1753"/>
        <v>17356</v>
      </c>
    </row>
    <row r="16018" spans="1:9" x14ac:dyDescent="0.45">
      <c r="A16018" t="s">
        <v>31353</v>
      </c>
      <c r="B16018" t="s">
        <v>31354</v>
      </c>
      <c r="C16018" t="str">
        <f t="shared" si="1754"/>
        <v>Burg Funeral Home Inc</v>
      </c>
      <c r="D16018" t="str">
        <f t="shared" si="1750"/>
        <v>Red Lion, Pennsylvania</v>
      </c>
      <c r="E16018" t="str">
        <f t="shared" si="1755"/>
        <v>134 West BroadwayRed Lion, Pennsylvania 17356</v>
      </c>
      <c r="F16018" t="str">
        <f t="shared" si="1756"/>
        <v>717-244-4567</v>
      </c>
      <c r="G16018" t="str">
        <f t="shared" si="1751"/>
        <v>134 West Broadway</v>
      </c>
      <c r="H16018" t="str">
        <f t="shared" si="1752"/>
        <v>134 West Broadway, Red Lion, Pennsylvania 17356</v>
      </c>
      <c r="I16018" s="1" t="str">
        <f t="shared" si="1753"/>
        <v>17084</v>
      </c>
    </row>
    <row r="16019" spans="1:9" x14ac:dyDescent="0.45">
      <c r="A16019" t="s">
        <v>31355</v>
      </c>
      <c r="B16019" t="s">
        <v>31356</v>
      </c>
      <c r="C16019" t="str">
        <f t="shared" si="1754"/>
        <v>Life Tributes by Olewiler &amp; Heffner Funeral Chapel &amp; Crem In</v>
      </c>
      <c r="D16019" t="str">
        <f t="shared" si="1750"/>
        <v>Red Lion, Pennsylvania</v>
      </c>
      <c r="E16019" t="str">
        <f t="shared" si="1755"/>
        <v>PO Box 215Red Lion, Pennsylvania 17356</v>
      </c>
      <c r="F16019" t="str">
        <f t="shared" si="1756"/>
        <v>(717) 244-6991</v>
      </c>
      <c r="G16019" t="str">
        <f t="shared" si="1751"/>
        <v>PO Box 215</v>
      </c>
      <c r="H16019" t="str">
        <f t="shared" si="1752"/>
        <v>PO Box 215, Red Lion, Pennsylvania 17356</v>
      </c>
      <c r="I16019" s="1" t="str">
        <f t="shared" si="1753"/>
        <v>19550</v>
      </c>
    </row>
    <row r="16020" spans="1:9" x14ac:dyDescent="0.45">
      <c r="A16020" t="s">
        <v>31357</v>
      </c>
      <c r="B16020" t="s">
        <v>31358</v>
      </c>
      <c r="C16020" t="str">
        <f t="shared" si="1754"/>
        <v>Olewiler-Heffner Funeral Chapel</v>
      </c>
      <c r="D16020" t="str">
        <f t="shared" si="1750"/>
        <v>Red Lion, Pennsylvania</v>
      </c>
      <c r="E16020" t="str">
        <f t="shared" si="1755"/>
        <v>35 Gotham DriveRed Lion, Pennsylvania 17356</v>
      </c>
      <c r="F16020" t="str">
        <f t="shared" si="1756"/>
        <v>717-244-6991</v>
      </c>
      <c r="G16020" t="str">
        <f t="shared" si="1751"/>
        <v>35 Gotham Drive</v>
      </c>
      <c r="H16020" t="str">
        <f t="shared" si="1752"/>
        <v>35 Gotham Drive, Red Lion, Pennsylvania 17356</v>
      </c>
      <c r="I16020" s="1" t="str">
        <f t="shared" si="1753"/>
        <v>17764</v>
      </c>
    </row>
    <row r="16021" spans="1:9" x14ac:dyDescent="0.45">
      <c r="A16021" t="s">
        <v>31359</v>
      </c>
      <c r="B16021" t="s">
        <v>31360</v>
      </c>
      <c r="C16021" t="str">
        <f t="shared" si="1754"/>
        <v>Bohn Funeral Home</v>
      </c>
      <c r="D16021" t="str">
        <f t="shared" si="1750"/>
        <v>Reedsville, Pennsylvania</v>
      </c>
      <c r="E16021" t="str">
        <f t="shared" si="1755"/>
        <v>55 N Main StreetReedsville, Pennsylvania 17084</v>
      </c>
      <c r="F16021" t="str">
        <f t="shared" si="1756"/>
        <v>717-667-6313</v>
      </c>
      <c r="G16021" t="str">
        <f t="shared" si="1751"/>
        <v>55 N Main Street</v>
      </c>
      <c r="H16021" t="str">
        <f t="shared" si="1752"/>
        <v>55 N Main Street, Reedsville, Pennsylvania 17084</v>
      </c>
      <c r="I16021" s="1" t="str">
        <f t="shared" si="1753"/>
        <v>15475</v>
      </c>
    </row>
    <row r="16022" spans="1:9" x14ac:dyDescent="0.45">
      <c r="A16022" t="s">
        <v>31361</v>
      </c>
      <c r="B16022" t="s">
        <v>31362</v>
      </c>
      <c r="C16022" t="str">
        <f t="shared" si="1754"/>
        <v>Hill Funeral Home</v>
      </c>
      <c r="D16022" t="str">
        <f t="shared" si="1750"/>
        <v>Rehrersburg, Pennsylvania</v>
      </c>
      <c r="E16022" t="str">
        <f t="shared" si="1755"/>
        <v>Godfrey StreetRehrersburg, Pennsylvania 19550</v>
      </c>
      <c r="F16022" t="str">
        <f t="shared" si="1756"/>
        <v>(717) 933-4316</v>
      </c>
      <c r="G16022" t="str">
        <f t="shared" si="1751"/>
        <v>Godfrey Street</v>
      </c>
      <c r="H16022" t="str">
        <f t="shared" si="1752"/>
        <v>Godfrey Street, Rehrersburg, Pennsylvania 19550</v>
      </c>
      <c r="I16022" s="1" t="str">
        <f t="shared" si="1753"/>
        <v>15851</v>
      </c>
    </row>
    <row r="16023" spans="1:9" x14ac:dyDescent="0.45">
      <c r="A16023" t="s">
        <v>31363</v>
      </c>
      <c r="B16023" t="s">
        <v>31364</v>
      </c>
      <c r="C16023" t="str">
        <f t="shared" si="1754"/>
        <v>Maxwell Funeral Home Inc</v>
      </c>
      <c r="D16023" t="str">
        <f t="shared" si="1750"/>
        <v>Renovo, Pennsylvania</v>
      </c>
      <c r="E16023" t="str">
        <f t="shared" si="1755"/>
        <v>205 5th StreetRenovo, Pennsylvania 17764</v>
      </c>
      <c r="F16023" t="str">
        <f t="shared" si="1756"/>
        <v>(570) 923-0228</v>
      </c>
      <c r="G16023" t="str">
        <f t="shared" si="1751"/>
        <v>205 5th Street</v>
      </c>
      <c r="H16023" t="str">
        <f t="shared" si="1752"/>
        <v>205 5th Street, Renovo, Pennsylvania 17764</v>
      </c>
      <c r="I16023" s="1" t="str">
        <f t="shared" si="1753"/>
        <v>18954</v>
      </c>
    </row>
    <row r="16024" spans="1:9" x14ac:dyDescent="0.45">
      <c r="A16024" t="s">
        <v>31365</v>
      </c>
      <c r="B16024" t="s">
        <v>31366</v>
      </c>
      <c r="C16024" t="str">
        <f t="shared" si="1754"/>
        <v>Robert T Kish Funeral Home Inc</v>
      </c>
      <c r="D16024" t="str">
        <f t="shared" si="1750"/>
        <v>Republic, Pennsylvania</v>
      </c>
      <c r="E16024" t="str">
        <f t="shared" si="1755"/>
        <v>1 Legion StreetRepublic, Pennsylvania 15475</v>
      </c>
      <c r="F16024" t="str">
        <f t="shared" si="1756"/>
        <v>(724) 246-9466</v>
      </c>
      <c r="G16024" t="str">
        <f t="shared" si="1751"/>
        <v>1 Legion Street</v>
      </c>
      <c r="H16024" t="str">
        <f t="shared" si="1752"/>
        <v>1 Legion Street, Republic, Pennsylvania 15475</v>
      </c>
      <c r="I16024" s="1" t="str">
        <f t="shared" si="1753"/>
        <v>18954</v>
      </c>
    </row>
    <row r="16025" spans="1:9" x14ac:dyDescent="0.45">
      <c r="A16025" t="s">
        <v>31367</v>
      </c>
      <c r="B16025" t="s">
        <v>31368</v>
      </c>
      <c r="C16025" t="str">
        <f t="shared" si="1754"/>
        <v>Snyder Bernard P Funeral Home</v>
      </c>
      <c r="D16025" t="str">
        <f t="shared" si="1750"/>
        <v>Reynoldsville, Pennsylvania</v>
      </c>
      <c r="E16025" t="str">
        <f t="shared" si="1755"/>
        <v>206 East Main StreetReynoldsville, Pennsylvania 15851</v>
      </c>
      <c r="F16025" t="str">
        <f t="shared" si="1756"/>
        <v>814-653-8256</v>
      </c>
      <c r="G16025" t="str">
        <f t="shared" si="1751"/>
        <v>206 East Main Street</v>
      </c>
      <c r="H16025" t="str">
        <f t="shared" si="1752"/>
        <v>206 East Main Street, Reynoldsville, Pennsylvania 15851</v>
      </c>
      <c r="I16025" s="1" t="str">
        <f t="shared" si="1753"/>
        <v>15853</v>
      </c>
    </row>
    <row r="16026" spans="1:9" x14ac:dyDescent="0.45">
      <c r="A16026" t="s">
        <v>31369</v>
      </c>
      <c r="B16026" t="s">
        <v>31370</v>
      </c>
      <c r="C16026" t="str">
        <f t="shared" si="1754"/>
        <v>Campbell &amp; Thomas Funeral Home</v>
      </c>
      <c r="D16026" t="str">
        <f t="shared" si="1750"/>
        <v>Richboro, Pennsylvania</v>
      </c>
      <c r="E16026" t="str">
        <f t="shared" si="1755"/>
        <v>905 2nd Street PikeRichboro, Pennsylvania 18954</v>
      </c>
      <c r="F16026" t="str">
        <f t="shared" si="1756"/>
        <v>(215) 322-5545</v>
      </c>
      <c r="G16026" t="str">
        <f t="shared" si="1751"/>
        <v>905 2nd Street Pike</v>
      </c>
      <c r="H16026" t="str">
        <f t="shared" si="1752"/>
        <v>905 2nd Street Pike, Richboro, Pennsylvania 18954</v>
      </c>
      <c r="I16026" s="1" t="str">
        <f t="shared" si="1753"/>
        <v>15853</v>
      </c>
    </row>
    <row r="16027" spans="1:9" x14ac:dyDescent="0.45">
      <c r="A16027" t="s">
        <v>31371</v>
      </c>
      <c r="B16027" t="s">
        <v>31372</v>
      </c>
      <c r="C16027" t="str">
        <f t="shared" si="1754"/>
        <v>Joseph A Fleuhr Funeral Home</v>
      </c>
      <c r="D16027" t="str">
        <f t="shared" si="1750"/>
        <v>Richboro, Pennsylvania</v>
      </c>
      <c r="E16027" t="str">
        <f t="shared" si="1755"/>
        <v>800 Newtown Richboro RoadRichboro, Pennsylvania 18954</v>
      </c>
      <c r="F16027" t="str">
        <f t="shared" si="1756"/>
        <v>(215) 968-8585</v>
      </c>
      <c r="G16027" t="str">
        <f t="shared" si="1751"/>
        <v>800 Newtown Richboro Road</v>
      </c>
      <c r="H16027" t="str">
        <f t="shared" si="1752"/>
        <v>800 Newtown Richboro Road, Richboro, Pennsylvania 18954</v>
      </c>
      <c r="I16027" s="1" t="str">
        <f t="shared" si="1753"/>
        <v>19078</v>
      </c>
    </row>
    <row r="16028" spans="1:9" x14ac:dyDescent="0.45">
      <c r="A16028" t="s">
        <v>31373</v>
      </c>
      <c r="B16028" t="s">
        <v>31374</v>
      </c>
      <c r="C16028" t="str">
        <f t="shared" si="1754"/>
        <v>Meehan Shilk Funeral Home Inc</v>
      </c>
      <c r="D16028" t="str">
        <f t="shared" si="1750"/>
        <v>Ridgway, Pennsylvania</v>
      </c>
      <c r="E16028" t="str">
        <f t="shared" si="1755"/>
        <v>130 Center StreetRidgway, Pennsylvania 15853</v>
      </c>
      <c r="F16028" t="str">
        <f t="shared" si="1756"/>
        <v>814-772-1821</v>
      </c>
      <c r="G16028" t="str">
        <f t="shared" si="1751"/>
        <v>130 Center Street</v>
      </c>
      <c r="H16028" t="str">
        <f t="shared" si="1752"/>
        <v>130 Center Street, Ridgway, Pennsylvania 15853</v>
      </c>
      <c r="I16028" s="1" t="str">
        <f t="shared" si="1753"/>
        <v>18077</v>
      </c>
    </row>
    <row r="16029" spans="1:9" x14ac:dyDescent="0.45">
      <c r="A16029" t="s">
        <v>31375</v>
      </c>
      <c r="B16029" t="s">
        <v>31376</v>
      </c>
      <c r="C16029" t="str">
        <f t="shared" si="1754"/>
        <v>Thompson Funeral Home</v>
      </c>
      <c r="D16029" t="str">
        <f t="shared" si="1750"/>
        <v>Ridgway, Pennsylvania</v>
      </c>
      <c r="E16029" t="str">
        <f t="shared" si="1755"/>
        <v>136 Center StreetRidgway, Pennsylvania 15853</v>
      </c>
      <c r="F16029" t="str">
        <f t="shared" si="1756"/>
        <v>(814) 772-3622</v>
      </c>
      <c r="G16029" t="str">
        <f t="shared" si="1751"/>
        <v>136 Center Street</v>
      </c>
      <c r="H16029" t="str">
        <f t="shared" si="1752"/>
        <v>136 Center Street, Ridgway, Pennsylvania 15853</v>
      </c>
      <c r="I16029" s="1" t="str">
        <f t="shared" si="1753"/>
        <v>16248</v>
      </c>
    </row>
    <row r="16030" spans="1:9" x14ac:dyDescent="0.45">
      <c r="A16030" t="s">
        <v>31377</v>
      </c>
      <c r="B16030" t="s">
        <v>31378</v>
      </c>
      <c r="C16030" t="str">
        <f t="shared" si="1754"/>
        <v>White-Luttrell Funeral Homes Ltd</v>
      </c>
      <c r="D16030" t="str">
        <f t="shared" si="1750"/>
        <v>Ridley Park, Pennsylvania</v>
      </c>
      <c r="E16030" t="str">
        <f t="shared" si="1755"/>
        <v>311 North SwartHomeore AvenueRidley Park, Pennsylvania 19078</v>
      </c>
      <c r="F16030" t="str">
        <f t="shared" si="1756"/>
        <v>(610) 532-9606</v>
      </c>
      <c r="G16030" t="str">
        <f t="shared" si="1751"/>
        <v>311 North SwartHomeore Avenue</v>
      </c>
      <c r="H16030" t="str">
        <f t="shared" si="1752"/>
        <v>311 North SwartHomeore Avenue, Ridley Park, Pennsylvania 19078</v>
      </c>
      <c r="I16030" s="1" t="str">
        <f t="shared" si="1753"/>
        <v>17967</v>
      </c>
    </row>
    <row r="16031" spans="1:9" x14ac:dyDescent="0.45">
      <c r="A16031" t="s">
        <v>31379</v>
      </c>
      <c r="B16031" t="s">
        <v>31380</v>
      </c>
      <c r="C16031" t="str">
        <f t="shared" si="1754"/>
        <v>Robert W Snyder Funeral Home</v>
      </c>
      <c r="D16031" t="str">
        <f t="shared" si="1750"/>
        <v>Riegelsville, Pennsylvania</v>
      </c>
      <c r="E16031" t="str">
        <f t="shared" si="1755"/>
        <v>327 Easton RoadRiegelsville, Pennsylvania 18077</v>
      </c>
      <c r="F16031" t="str">
        <f t="shared" si="1756"/>
        <v>(610) 749-2421</v>
      </c>
      <c r="G16031" t="str">
        <f t="shared" si="1751"/>
        <v>327 Easton Road</v>
      </c>
      <c r="H16031" t="str">
        <f t="shared" si="1752"/>
        <v>327 Easton Road, Riegelsville, Pennsylvania 18077</v>
      </c>
      <c r="I16031" s="1" t="str">
        <f t="shared" si="1753"/>
        <v>16673</v>
      </c>
    </row>
    <row r="16032" spans="1:9" x14ac:dyDescent="0.45">
      <c r="A16032" t="s">
        <v>31381</v>
      </c>
      <c r="B16032" t="s">
        <v>31382</v>
      </c>
      <c r="C16032" t="str">
        <f t="shared" si="1754"/>
        <v>Richard D Hillis Funeral Home</v>
      </c>
      <c r="D16032" t="str">
        <f t="shared" si="1750"/>
        <v>Rimersburg, Pennsylvania</v>
      </c>
      <c r="E16032" t="str">
        <f t="shared" si="1755"/>
        <v>758 Main StreetRimersburg, Pennsylvania 16248</v>
      </c>
      <c r="F16032" t="str">
        <f t="shared" si="1756"/>
        <v>814-473-3080</v>
      </c>
      <c r="G16032" t="str">
        <f t="shared" si="1751"/>
        <v>758 Main Street</v>
      </c>
      <c r="H16032" t="str">
        <f t="shared" si="1752"/>
        <v>758 Main Street, Rimersburg, Pennsylvania 16248</v>
      </c>
      <c r="I16032" s="1" t="str">
        <f t="shared" si="1753"/>
        <v>15074</v>
      </c>
    </row>
    <row r="16033" spans="1:9" x14ac:dyDescent="0.45">
      <c r="A16033" t="s">
        <v>31383</v>
      </c>
      <c r="B16033" t="s">
        <v>31384</v>
      </c>
      <c r="C16033" t="str">
        <f t="shared" si="1754"/>
        <v>Stauffer-Heizenroth Funeral Home</v>
      </c>
      <c r="D16033" t="str">
        <f t="shared" si="1750"/>
        <v>Ringtown, Pennsylvania</v>
      </c>
      <c r="E16033" t="str">
        <f t="shared" si="1755"/>
        <v>412 Main BlvdRingtown, Pennsylvania 17967</v>
      </c>
      <c r="F16033" t="str">
        <f t="shared" si="1756"/>
        <v>(570) 889-3804</v>
      </c>
      <c r="G16033" t="str">
        <f t="shared" si="1751"/>
        <v>412 Main Blvd</v>
      </c>
      <c r="H16033" t="str">
        <f t="shared" si="1752"/>
        <v>412 Main Blvd, Ringtown, Pennsylvania 17967</v>
      </c>
      <c r="I16033" s="1" t="str">
        <f t="shared" si="1753"/>
        <v>15074</v>
      </c>
    </row>
    <row r="16034" spans="1:9" x14ac:dyDescent="0.45">
      <c r="A16034" t="s">
        <v>31385</v>
      </c>
      <c r="B16034" t="s">
        <v>31386</v>
      </c>
      <c r="C16034" t="str">
        <f t="shared" si="1754"/>
        <v>Thompson Funeral Home</v>
      </c>
      <c r="D16034" t="str">
        <f t="shared" si="1750"/>
        <v>Roaring Spring, Pennsylvania</v>
      </c>
      <c r="E16034" t="str">
        <f t="shared" si="1755"/>
        <v>734 New StreetRoaring Spring, Pennsylvania 16673</v>
      </c>
      <c r="F16034" t="str">
        <f t="shared" si="1756"/>
        <v>(814) 224-2126</v>
      </c>
      <c r="G16034" t="str">
        <f t="shared" si="1751"/>
        <v>734 New Street</v>
      </c>
      <c r="H16034" t="str">
        <f t="shared" si="1752"/>
        <v>734 New Street, Roaring Spring, Pennsylvania 16673</v>
      </c>
      <c r="I16034" s="1" t="str">
        <f t="shared" si="1753"/>
        <v>15074</v>
      </c>
    </row>
    <row r="16035" spans="1:9" x14ac:dyDescent="0.45">
      <c r="A16035" t="s">
        <v>31387</v>
      </c>
      <c r="B16035" t="s">
        <v>31388</v>
      </c>
      <c r="C16035" t="str">
        <f t="shared" si="1754"/>
        <v>Batchelor Brothers Funeral Home Inc</v>
      </c>
      <c r="D16035" t="str">
        <f t="shared" si="1750"/>
        <v>Rochester, Pennsylvania</v>
      </c>
      <c r="E16035" t="str">
        <f t="shared" si="1755"/>
        <v>378 Jefferson StreetRochester, Pennsylvania 15074</v>
      </c>
      <c r="F16035" t="str">
        <f t="shared" si="1756"/>
        <v>(724) 774-1590</v>
      </c>
      <c r="G16035" t="str">
        <f t="shared" si="1751"/>
        <v>378 Jefferson Street</v>
      </c>
      <c r="H16035" t="str">
        <f t="shared" si="1752"/>
        <v>378 Jefferson Street, Rochester, Pennsylvania 15074</v>
      </c>
      <c r="I16035" s="1" t="str">
        <f t="shared" si="1753"/>
        <v>15074</v>
      </c>
    </row>
    <row r="16036" spans="1:9" x14ac:dyDescent="0.45">
      <c r="A16036" t="s">
        <v>31389</v>
      </c>
      <c r="B16036" t="s">
        <v>31390</v>
      </c>
      <c r="C16036" t="str">
        <f t="shared" si="1754"/>
        <v>Gabauer Funeral Home Inc</v>
      </c>
      <c r="D16036" t="str">
        <f t="shared" si="1750"/>
        <v>Rochester, Pennsylvania</v>
      </c>
      <c r="E16036" t="str">
        <f t="shared" si="1755"/>
        <v>273 Route 68Rochester, Pennsylvania 15074</v>
      </c>
      <c r="F16036" t="str">
        <f t="shared" si="1756"/>
        <v>724-728-2456</v>
      </c>
      <c r="G16036" t="str">
        <f t="shared" si="1751"/>
        <v>273 Route 68</v>
      </c>
      <c r="H16036" t="str">
        <f t="shared" si="1752"/>
        <v>273 Route 68, Rochester, Pennsylvania 15074</v>
      </c>
      <c r="I16036" s="1" t="str">
        <f t="shared" si="1753"/>
        <v>18246</v>
      </c>
    </row>
    <row r="16037" spans="1:9" x14ac:dyDescent="0.45">
      <c r="A16037" t="s">
        <v>31391</v>
      </c>
      <c r="B16037" t="s">
        <v>31392</v>
      </c>
      <c r="C16037" t="str">
        <f t="shared" si="1754"/>
        <v>Huntsman Funeral Home</v>
      </c>
      <c r="D16037" t="str">
        <f t="shared" si="1750"/>
        <v>Rochester, Pennsylvania</v>
      </c>
      <c r="E16037" t="str">
        <f t="shared" si="1755"/>
        <v>502 Adams StreetRochester, Pennsylvania 15074</v>
      </c>
      <c r="F16037" t="str">
        <f t="shared" si="1756"/>
        <v>(724) 775-0655</v>
      </c>
      <c r="G16037" t="str">
        <f t="shared" si="1751"/>
        <v>502 Adams Street</v>
      </c>
      <c r="H16037" t="str">
        <f t="shared" si="1752"/>
        <v>502 Adams Street, Rochester, Pennsylvania 15074</v>
      </c>
      <c r="I16037" s="1" t="str">
        <f t="shared" si="1753"/>
        <v>19046</v>
      </c>
    </row>
    <row r="16038" spans="1:9" x14ac:dyDescent="0.45">
      <c r="A16038" t="s">
        <v>31393</v>
      </c>
      <c r="B16038" t="s">
        <v>31394</v>
      </c>
      <c r="C16038" t="str">
        <f t="shared" si="1754"/>
        <v>William Murphy Funeral Home Inc</v>
      </c>
      <c r="D16038" t="str">
        <f t="shared" si="1750"/>
        <v>Rochester, Pennsylvania</v>
      </c>
      <c r="E16038" t="str">
        <f t="shared" si="1755"/>
        <v>349 Adams StreetRochester, Pennsylvania 15074</v>
      </c>
      <c r="F16038" t="str">
        <f t="shared" si="1756"/>
        <v>(724) 775-0309</v>
      </c>
      <c r="G16038" t="str">
        <f t="shared" si="1751"/>
        <v>349 Adams Street</v>
      </c>
      <c r="H16038" t="str">
        <f t="shared" si="1752"/>
        <v>349 Adams Street, Rochester, Pennsylvania 15074</v>
      </c>
      <c r="I16038" s="1" t="str">
        <f t="shared" si="1753"/>
        <v>15557</v>
      </c>
    </row>
    <row r="16039" spans="1:9" x14ac:dyDescent="0.45">
      <c r="A16039" t="s">
        <v>31395</v>
      </c>
      <c r="B16039" t="s">
        <v>31396</v>
      </c>
      <c r="C16039" t="str">
        <f t="shared" si="1754"/>
        <v>Harman Funeral Home &amp; Crmtry</v>
      </c>
      <c r="D16039" t="str">
        <f t="shared" si="1750"/>
        <v>Rock Glen, Pennsylvania</v>
      </c>
      <c r="E16039" t="str">
        <f t="shared" si="1755"/>
        <v>1265 Rock Glen RoadRock Glen, Pennsylvania 18246</v>
      </c>
      <c r="F16039" t="str">
        <f t="shared" si="1756"/>
        <v>570-384-3312</v>
      </c>
      <c r="G16039" t="str">
        <f t="shared" si="1751"/>
        <v>1265 Rock Glen Road</v>
      </c>
      <c r="H16039" t="str">
        <f t="shared" si="1752"/>
        <v>1265 Rock Glen Road, Rock Glen, Pennsylvania 18246</v>
      </c>
      <c r="I16039" s="1" t="str">
        <f t="shared" si="1753"/>
        <v>15359</v>
      </c>
    </row>
    <row r="16040" spans="1:9" x14ac:dyDescent="0.45">
      <c r="A16040" t="s">
        <v>31397</v>
      </c>
      <c r="B16040" t="s">
        <v>31398</v>
      </c>
      <c r="C16040" t="str">
        <f t="shared" si="1754"/>
        <v>Wetzel &amp; Son Inc</v>
      </c>
      <c r="D16040" t="str">
        <f t="shared" si="1750"/>
        <v>Rockledge, Pennsylvania</v>
      </c>
      <c r="E16040" t="str">
        <f t="shared" si="1755"/>
        <v>419 Huntingdon PikeRockledge, Pennsylvania 19046</v>
      </c>
      <c r="F16040" t="str">
        <f t="shared" si="1756"/>
        <v>(215) 745-1497</v>
      </c>
      <c r="G16040" t="str">
        <f t="shared" si="1751"/>
        <v>419 Huntingdon Pike</v>
      </c>
      <c r="H16040" t="str">
        <f t="shared" si="1752"/>
        <v>419 Huntingdon Pike, Rockledge, Pennsylvania 19046</v>
      </c>
      <c r="I16040" s="1" t="str">
        <f t="shared" si="1753"/>
        <v>15477</v>
      </c>
    </row>
    <row r="16041" spans="1:9" x14ac:dyDescent="0.45">
      <c r="A16041" t="s">
        <v>31399</v>
      </c>
      <c r="B16041" t="s">
        <v>31400</v>
      </c>
      <c r="C16041" t="str">
        <f t="shared" si="1754"/>
        <v>Miller Funeral Homes</v>
      </c>
      <c r="D16041" t="str">
        <f t="shared" si="1750"/>
        <v>Rockwood, Pennsylvania</v>
      </c>
      <c r="E16041" t="str">
        <f t="shared" si="1755"/>
        <v>933 E Broadway StreetRockwood, Pennsylvania 15557</v>
      </c>
      <c r="F16041" t="str">
        <f t="shared" si="1756"/>
        <v>(814) 926-4215</v>
      </c>
      <c r="G16041" t="str">
        <f t="shared" si="1751"/>
        <v>933 E Broadway Street</v>
      </c>
      <c r="H16041" t="str">
        <f t="shared" si="1752"/>
        <v>933 E Broadway Street, Rockwood, Pennsylvania 15557</v>
      </c>
      <c r="I16041" s="1" t="str">
        <f t="shared" si="1753"/>
        <v>19001</v>
      </c>
    </row>
    <row r="16042" spans="1:9" x14ac:dyDescent="0.45">
      <c r="A16042" t="s">
        <v>31401</v>
      </c>
      <c r="B16042" t="s">
        <v>31402</v>
      </c>
      <c r="C16042" t="str">
        <f t="shared" si="1754"/>
        <v>Rush Funeral Home Inc</v>
      </c>
      <c r="D16042" t="str">
        <f t="shared" si="1750"/>
        <v>Rogersville, Pennsylvania</v>
      </c>
      <c r="E16042" t="str">
        <f t="shared" si="1755"/>
        <v>3275 W Roy Furman HighwayRogersville, Pennsylvania 15359</v>
      </c>
      <c r="F16042" t="str">
        <f t="shared" si="1756"/>
        <v>724-499-5181</v>
      </c>
      <c r="G16042" t="str">
        <f t="shared" si="1751"/>
        <v>3275 W Roy Furman Highway</v>
      </c>
      <c r="H16042" t="str">
        <f t="shared" si="1752"/>
        <v>3275 W Roy Furman Highway, Rogersville, Pennsylvania 15359</v>
      </c>
      <c r="I16042" s="1" t="str">
        <f t="shared" si="1753"/>
        <v>19468</v>
      </c>
    </row>
    <row r="16043" spans="1:9" x14ac:dyDescent="0.45">
      <c r="A16043" t="s">
        <v>31403</v>
      </c>
      <c r="B16043" t="s">
        <v>31404</v>
      </c>
      <c r="C16043" t="str">
        <f t="shared" si="1754"/>
        <v>Ed Melenyzer Funeral Homes Inc</v>
      </c>
      <c r="D16043" t="str">
        <f t="shared" si="1750"/>
        <v>Roscoe, Pennsylvania</v>
      </c>
      <c r="E16043" t="str">
        <f t="shared" si="1755"/>
        <v>1008 Furlong AvenueRoscoe, Pennsylvania 15477</v>
      </c>
      <c r="F16043" t="str">
        <f t="shared" si="1756"/>
        <v>(724) 938-9323</v>
      </c>
      <c r="G16043" t="str">
        <f t="shared" si="1751"/>
        <v>1008 Furlong Avenue</v>
      </c>
      <c r="H16043" t="str">
        <f t="shared" si="1752"/>
        <v>1008 Furlong Avenue, Roscoe, Pennsylvania 15477</v>
      </c>
      <c r="I16043" s="1" t="str">
        <f t="shared" si="1753"/>
        <v>19468</v>
      </c>
    </row>
    <row r="16044" spans="1:9" x14ac:dyDescent="0.45">
      <c r="A16044" t="s">
        <v>31405</v>
      </c>
      <c r="B16044" t="s">
        <v>31406</v>
      </c>
      <c r="C16044" t="str">
        <f t="shared" si="1754"/>
        <v>Angelone Funeral Homes Inc</v>
      </c>
      <c r="D16044" t="str">
        <f t="shared" si="1750"/>
        <v>Roslyn, Pennsylvania</v>
      </c>
      <c r="E16044" t="str">
        <f t="shared" si="1755"/>
        <v>1414 Easton RoadRoslyn, Pennsylvania 19001</v>
      </c>
      <c r="F16044" t="str">
        <f t="shared" si="1756"/>
        <v>(215) 659-0202</v>
      </c>
      <c r="G16044" t="str">
        <f t="shared" si="1751"/>
        <v>1414 Easton Road</v>
      </c>
      <c r="H16044" t="str">
        <f t="shared" si="1752"/>
        <v>1414 Easton Road, Roslyn, Pennsylvania 19001</v>
      </c>
      <c r="I16044" s="1" t="str">
        <f t="shared" si="1753"/>
        <v>16249</v>
      </c>
    </row>
    <row r="16045" spans="1:9" x14ac:dyDescent="0.45">
      <c r="A16045" t="s">
        <v>31407</v>
      </c>
      <c r="B16045" t="s">
        <v>31408</v>
      </c>
      <c r="C16045" t="str">
        <f t="shared" si="1754"/>
        <v>Catagnus Funeral Home</v>
      </c>
      <c r="D16045" t="str">
        <f t="shared" si="1750"/>
        <v>Royersford, Pennsylvania</v>
      </c>
      <c r="E16045" t="str">
        <f t="shared" si="1755"/>
        <v>329 N Lewis RoadRoyersford, Pennsylvania 19468</v>
      </c>
      <c r="F16045" t="str">
        <f t="shared" si="1756"/>
        <v>610-948-1950</v>
      </c>
      <c r="G16045" t="str">
        <f t="shared" si="1751"/>
        <v>329 N Lewis Road</v>
      </c>
      <c r="H16045" t="str">
        <f t="shared" si="1752"/>
        <v>329 N Lewis Road, Royersford, Pennsylvania 19468</v>
      </c>
      <c r="I16045" s="1" t="str">
        <f t="shared" si="1753"/>
        <v>15076</v>
      </c>
    </row>
    <row r="16046" spans="1:9" x14ac:dyDescent="0.45">
      <c r="A16046" t="s">
        <v>31409</v>
      </c>
      <c r="B16046" t="s">
        <v>31410</v>
      </c>
      <c r="C16046" t="str">
        <f t="shared" si="1754"/>
        <v>Cattermole-Klotzbach Funeral Home</v>
      </c>
      <c r="D16046" t="str">
        <f t="shared" si="1750"/>
        <v>Royersford, Pennsylvania</v>
      </c>
      <c r="E16046" t="str">
        <f t="shared" si="1755"/>
        <v>600 Washington StreetRoyersford, Pennsylvania 19468</v>
      </c>
      <c r="F16046" t="str">
        <f t="shared" si="1756"/>
        <v>(610) 948-7330</v>
      </c>
      <c r="G16046" t="str">
        <f t="shared" si="1751"/>
        <v>600 Washington Street</v>
      </c>
      <c r="H16046" t="str">
        <f t="shared" si="1752"/>
        <v>600 Washington Street, Royersford, Pennsylvania 19468</v>
      </c>
      <c r="I16046" s="1" t="str">
        <f t="shared" si="1753"/>
        <v>15076</v>
      </c>
    </row>
    <row r="16047" spans="1:9" x14ac:dyDescent="0.45">
      <c r="A16047" t="s">
        <v>31411</v>
      </c>
      <c r="B16047" t="s">
        <v>31412</v>
      </c>
      <c r="C16047" t="str">
        <f t="shared" si="1754"/>
        <v>Carson-Boyer Funeral Home Inc</v>
      </c>
      <c r="D16047" t="str">
        <f t="shared" si="1750"/>
        <v>Rural Valley, Pennsylvania</v>
      </c>
      <c r="E16047" t="str">
        <f t="shared" si="1755"/>
        <v>724 W Main StreetRural Valley, Pennsylvania 16249</v>
      </c>
      <c r="F16047" t="str">
        <f t="shared" si="1756"/>
        <v>724-783-7331</v>
      </c>
      <c r="G16047" t="str">
        <f t="shared" si="1751"/>
        <v>724 W Main Street</v>
      </c>
      <c r="H16047" t="str">
        <f t="shared" si="1752"/>
        <v>724 W Main Street, Rural Valley, Pennsylvania 16249</v>
      </c>
      <c r="I16047" s="1" t="str">
        <f t="shared" si="1753"/>
        <v>16433</v>
      </c>
    </row>
    <row r="16048" spans="1:9" x14ac:dyDescent="0.45">
      <c r="A16048" t="s">
        <v>31413</v>
      </c>
      <c r="B16048" t="s">
        <v>31414</v>
      </c>
      <c r="C16048" t="str">
        <f t="shared" si="1754"/>
        <v>Adam Siemianowski Funeral Home</v>
      </c>
      <c r="D16048" t="str">
        <f t="shared" si="1750"/>
        <v>Russellton, Pennsylvania</v>
      </c>
      <c r="E16048" t="str">
        <f t="shared" si="1755"/>
        <v>179 Starr RoadRussellton, Pennsylvania 15076</v>
      </c>
      <c r="F16048" t="str">
        <f t="shared" si="1756"/>
        <v>724-265-1501</v>
      </c>
      <c r="G16048" t="str">
        <f t="shared" si="1751"/>
        <v>179 Starr Road</v>
      </c>
      <c r="H16048" t="str">
        <f t="shared" si="1752"/>
        <v>179 Starr Road, Russellton, Pennsylvania 15076</v>
      </c>
      <c r="I16048" s="1" t="str">
        <f t="shared" si="1753"/>
        <v>17970</v>
      </c>
    </row>
    <row r="16049" spans="1:9" x14ac:dyDescent="0.45">
      <c r="A16049" t="s">
        <v>31415</v>
      </c>
      <c r="B16049" t="s">
        <v>31416</v>
      </c>
      <c r="C16049" t="str">
        <f t="shared" si="1754"/>
        <v>Yanicko-Siwicki Funeral Home</v>
      </c>
      <c r="D16049" t="str">
        <f t="shared" si="1750"/>
        <v>Russellton, Pennsylvania</v>
      </c>
      <c r="E16049" t="str">
        <f t="shared" si="1755"/>
        <v>23 McKrell RoadRussellton, Pennsylvania 15076</v>
      </c>
      <c r="F16049" t="str">
        <f t="shared" si="1756"/>
        <v>724-265-3800</v>
      </c>
      <c r="G16049" t="str">
        <f t="shared" si="1751"/>
        <v>23 McKrell Road</v>
      </c>
      <c r="H16049" t="str">
        <f t="shared" si="1752"/>
        <v>23 McKrell Road, Russellton, Pennsylvania 15076</v>
      </c>
      <c r="I16049" s="1" t="str">
        <f t="shared" si="1753"/>
        <v>17970</v>
      </c>
    </row>
    <row r="16050" spans="1:9" x14ac:dyDescent="0.45">
      <c r="A16050" t="s">
        <v>31417</v>
      </c>
      <c r="B16050" t="s">
        <v>31418</v>
      </c>
      <c r="C16050" t="str">
        <f t="shared" si="1754"/>
        <v>Hunter Funeral Home Inc</v>
      </c>
      <c r="D16050" t="str">
        <f t="shared" si="1750"/>
        <v>Saegertown, Pennsylvania</v>
      </c>
      <c r="E16050" t="str">
        <f t="shared" si="1755"/>
        <v>330 Broad StreetSaegertown, Pennsylvania 16433</v>
      </c>
      <c r="F16050" t="str">
        <f t="shared" si="1756"/>
        <v>(814) 763-2455</v>
      </c>
      <c r="G16050" t="str">
        <f t="shared" si="1751"/>
        <v>330 Broad Street</v>
      </c>
      <c r="H16050" t="str">
        <f t="shared" si="1752"/>
        <v>330 Broad Street, Saegertown, Pennsylvania 16433</v>
      </c>
      <c r="I16050" s="1" t="str">
        <f t="shared" si="1753"/>
        <v>15857</v>
      </c>
    </row>
    <row r="16051" spans="1:9" x14ac:dyDescent="0.45">
      <c r="A16051" t="s">
        <v>31419</v>
      </c>
      <c r="B16051" t="s">
        <v>31420</v>
      </c>
      <c r="C16051" t="str">
        <f t="shared" si="1754"/>
        <v>Bruce T Hart Funeral Home</v>
      </c>
      <c r="D16051" t="str">
        <f t="shared" si="1750"/>
        <v>Saint Clair, Pennsylvania</v>
      </c>
      <c r="E16051" t="str">
        <f t="shared" si="1755"/>
        <v>110 N 2nd StreetSaint Clair, Pennsylvania 17970</v>
      </c>
      <c r="F16051" t="str">
        <f t="shared" si="1756"/>
        <v>(570) 429-0610</v>
      </c>
      <c r="G16051" t="str">
        <f t="shared" si="1751"/>
        <v>110 N 2nd Street</v>
      </c>
      <c r="H16051" t="str">
        <f t="shared" si="1752"/>
        <v>110 N 2nd Street, Saint Clair, Pennsylvania 17970</v>
      </c>
      <c r="I16051" s="1" t="str">
        <f t="shared" si="1753"/>
        <v>15857</v>
      </c>
    </row>
    <row r="16052" spans="1:9" x14ac:dyDescent="0.45">
      <c r="A16052" t="s">
        <v>31421</v>
      </c>
      <c r="B16052" t="s">
        <v>31422</v>
      </c>
      <c r="C16052" t="str">
        <f t="shared" si="1754"/>
        <v>James H Evans Funeral Home Inc</v>
      </c>
      <c r="D16052" t="str">
        <f t="shared" si="1750"/>
        <v>Saint Clair, Pennsylvania</v>
      </c>
      <c r="E16052" t="str">
        <f t="shared" si="1755"/>
        <v>347 S 2nd StreetSaint Clair, Pennsylvania 17970</v>
      </c>
      <c r="F16052" t="str">
        <f t="shared" si="1756"/>
        <v>570-429-0663</v>
      </c>
      <c r="G16052" t="str">
        <f t="shared" si="1751"/>
        <v>347 S 2nd Street</v>
      </c>
      <c r="H16052" t="str">
        <f t="shared" si="1752"/>
        <v>347 S 2nd Street, Saint Clair, Pennsylvania 17970</v>
      </c>
      <c r="I16052" s="1" t="str">
        <f t="shared" si="1753"/>
        <v>15857</v>
      </c>
    </row>
    <row r="16053" spans="1:9" x14ac:dyDescent="0.45">
      <c r="A16053" t="s">
        <v>31423</v>
      </c>
      <c r="B16053" t="s">
        <v>31424</v>
      </c>
      <c r="C16053" t="str">
        <f t="shared" si="1754"/>
        <v>Lynch-Green Funeral Home</v>
      </c>
      <c r="D16053" t="str">
        <f t="shared" si="1750"/>
        <v>Saint Marys, Pennsylvania</v>
      </c>
      <c r="E16053" t="str">
        <f t="shared" si="1755"/>
        <v>151 N Michael StreetSaint Marys, Pennsylvania 15857</v>
      </c>
      <c r="F16053" t="str">
        <f t="shared" si="1756"/>
        <v>(814) 834-4317</v>
      </c>
      <c r="G16053" t="str">
        <f t="shared" si="1751"/>
        <v>151 N Michael Street</v>
      </c>
      <c r="H16053" t="str">
        <f t="shared" si="1752"/>
        <v>151 N Michael Street, Saint Marys, Pennsylvania 15857</v>
      </c>
      <c r="I16053" s="1" t="str">
        <f t="shared" si="1753"/>
        <v>16054</v>
      </c>
    </row>
    <row r="16054" spans="1:9" x14ac:dyDescent="0.45">
      <c r="A16054" t="s">
        <v>31425</v>
      </c>
      <c r="B16054" t="s">
        <v>31426</v>
      </c>
      <c r="C16054" t="str">
        <f t="shared" si="1754"/>
        <v>Lynch-Radkowski Funeral Home</v>
      </c>
      <c r="D16054" t="str">
        <f t="shared" si="1750"/>
        <v>Saint Marys, Pennsylvania</v>
      </c>
      <c r="E16054" t="str">
        <f t="shared" si="1755"/>
        <v>169 Center StreetSaint Marys, Pennsylvania 15857</v>
      </c>
      <c r="F16054" t="str">
        <f t="shared" si="1756"/>
        <v>814-781-1410</v>
      </c>
      <c r="G16054" t="str">
        <f t="shared" si="1751"/>
        <v>169 Center Street</v>
      </c>
      <c r="H16054" t="str">
        <f t="shared" si="1752"/>
        <v>169 Center Street, Saint Marys, Pennsylvania 15857</v>
      </c>
      <c r="I16054" s="1" t="str">
        <f t="shared" si="1753"/>
        <v>17252</v>
      </c>
    </row>
    <row r="16055" spans="1:9" x14ac:dyDescent="0.45">
      <c r="A16055" t="s">
        <v>31427</v>
      </c>
      <c r="B16055" t="s">
        <v>31428</v>
      </c>
      <c r="C16055" t="str">
        <f t="shared" si="1754"/>
        <v>St Marys Catholic Cemetery</v>
      </c>
      <c r="D16055" t="str">
        <f t="shared" si="1750"/>
        <v>Saint Marys, Pennsylvania</v>
      </c>
      <c r="E16055" t="str">
        <f t="shared" si="1755"/>
        <v>604 E Joseph RoadSaint Marys, Pennsylvania 15857</v>
      </c>
      <c r="F16055" t="str">
        <f t="shared" si="1756"/>
        <v>(814)   781-7275</v>
      </c>
      <c r="G16055" t="str">
        <f t="shared" si="1751"/>
        <v>604 E Joseph Road</v>
      </c>
      <c r="H16055" t="str">
        <f t="shared" si="1752"/>
        <v>604 E Joseph Road, Saint Marys, Pennsylvania 15857</v>
      </c>
      <c r="I16055" s="1" t="str">
        <f t="shared" si="1753"/>
        <v>15558</v>
      </c>
    </row>
    <row r="16056" spans="1:9" x14ac:dyDescent="0.45">
      <c r="A16056" t="s">
        <v>31429</v>
      </c>
      <c r="B16056" t="s">
        <v>31430</v>
      </c>
      <c r="C16056" t="str">
        <f t="shared" si="1754"/>
        <v>Hile Funeral Home</v>
      </c>
      <c r="D16056" t="str">
        <f t="shared" si="1750"/>
        <v>Saint Petersburg, Pennsylvania</v>
      </c>
      <c r="E16056" t="str">
        <f t="shared" si="1755"/>
        <v>255 Grove StreetSaint Petersburg, Pennsylvania 16054</v>
      </c>
      <c r="F16056" t="str">
        <f t="shared" si="1756"/>
        <v>(724) 659-2996</v>
      </c>
      <c r="G16056" t="str">
        <f t="shared" si="1751"/>
        <v>255 Grove Street</v>
      </c>
      <c r="H16056" t="str">
        <f t="shared" si="1752"/>
        <v>255 Grove Street, Saint Petersburg, Pennsylvania 16054</v>
      </c>
      <c r="I16056" s="1" t="str">
        <f t="shared" si="1753"/>
        <v>15952</v>
      </c>
    </row>
    <row r="16057" spans="1:9" x14ac:dyDescent="0.45">
      <c r="A16057" t="s">
        <v>31431</v>
      </c>
      <c r="B16057" t="s">
        <v>31432</v>
      </c>
      <c r="C16057" t="str">
        <f t="shared" si="1754"/>
        <v>Kelso-Cornelius Funeral Homes Inc</v>
      </c>
      <c r="D16057" t="str">
        <f t="shared" si="1750"/>
        <v>Saint Thomas, Pennsylvania</v>
      </c>
      <c r="E16057" t="str">
        <f t="shared" si="1755"/>
        <v>6492 Lincoln Way WSaint Thomas, Pennsylvania 17252</v>
      </c>
      <c r="F16057" t="str">
        <f t="shared" si="1756"/>
        <v>(717) 369-2788</v>
      </c>
      <c r="G16057" t="str">
        <f t="shared" si="1751"/>
        <v>6492 Lincoln Way W</v>
      </c>
      <c r="H16057" t="str">
        <f t="shared" si="1752"/>
        <v>6492 Lincoln Way W, Saint Thomas, Pennsylvania 17252</v>
      </c>
      <c r="I16057" s="1" t="str">
        <f t="shared" si="1753"/>
        <v>15681</v>
      </c>
    </row>
    <row r="16058" spans="1:9" x14ac:dyDescent="0.45">
      <c r="A16058" t="s">
        <v>31433</v>
      </c>
      <c r="B16058" t="s">
        <v>31434</v>
      </c>
      <c r="C16058" t="str">
        <f t="shared" si="1754"/>
        <v>Newman Funeral Home Inc</v>
      </c>
      <c r="D16058" t="str">
        <f t="shared" si="1750"/>
        <v>Salisbury, Pennsylvania</v>
      </c>
      <c r="E16058" t="str">
        <f t="shared" si="1755"/>
        <v>9168 Mason Dixon HighwaySalisbury, Pennsylvania 15558</v>
      </c>
      <c r="F16058" t="str">
        <f t="shared" si="1756"/>
        <v>(814) 662-2788</v>
      </c>
      <c r="G16058" t="str">
        <f t="shared" si="1751"/>
        <v>9168 Mason Dixon Highway</v>
      </c>
      <c r="H16058" t="str">
        <f t="shared" si="1752"/>
        <v>9168 Mason Dixon Highway, Salisbury, Pennsylvania 15558</v>
      </c>
      <c r="I16058" s="1" t="str">
        <f t="shared" si="1753"/>
        <v>16145</v>
      </c>
    </row>
    <row r="16059" spans="1:9" x14ac:dyDescent="0.45">
      <c r="A16059" t="s">
        <v>31435</v>
      </c>
      <c r="B16059" t="s">
        <v>31436</v>
      </c>
      <c r="C16059" t="str">
        <f t="shared" si="1754"/>
        <v>Homer J George Funeral Home</v>
      </c>
      <c r="D16059" t="str">
        <f t="shared" si="1750"/>
        <v>Salix, Pennsylvania</v>
      </c>
      <c r="E16059" t="str">
        <f t="shared" si="1755"/>
        <v>1131 Forest Hills DriveSalix, Pennsylvania 15952</v>
      </c>
      <c r="F16059" t="str">
        <f t="shared" si="1756"/>
        <v>814-487-7738</v>
      </c>
      <c r="G16059" t="str">
        <f t="shared" si="1751"/>
        <v>1131 Forest Hills Drive</v>
      </c>
      <c r="H16059" t="str">
        <f t="shared" si="1752"/>
        <v>1131 Forest Hills Drive, Salix, Pennsylvania 15952</v>
      </c>
      <c r="I16059" s="1" t="str">
        <f t="shared" si="1753"/>
        <v>16145</v>
      </c>
    </row>
    <row r="16060" spans="1:9" x14ac:dyDescent="0.45">
      <c r="A16060" t="s">
        <v>31437</v>
      </c>
      <c r="B16060" t="s">
        <v>31438</v>
      </c>
      <c r="C16060" t="str">
        <f t="shared" si="1754"/>
        <v>Curran Funeral Home</v>
      </c>
      <c r="D16060" t="str">
        <f t="shared" si="1750"/>
        <v>Saltsburg, Pennsylvania</v>
      </c>
      <c r="E16060" t="str">
        <f t="shared" si="1755"/>
        <v>701 Salt StreetSaltsburg, Pennsylvania 15681</v>
      </c>
      <c r="F16060" t="str">
        <f t="shared" si="1756"/>
        <v>(724) 639-3911</v>
      </c>
      <c r="G16060" t="str">
        <f t="shared" si="1751"/>
        <v>701 Salt Street</v>
      </c>
      <c r="H16060" t="str">
        <f t="shared" si="1752"/>
        <v>701 Salt Street, Saltsburg, Pennsylvania 15681</v>
      </c>
      <c r="I16060" s="1" t="str">
        <f t="shared" si="1753"/>
        <v>16056</v>
      </c>
    </row>
    <row r="16061" spans="1:9" x14ac:dyDescent="0.45">
      <c r="A16061" t="s">
        <v>31439</v>
      </c>
      <c r="B16061" t="s">
        <v>31440</v>
      </c>
      <c r="C16061" t="str">
        <f t="shared" si="1754"/>
        <v>Alexander Funeral Home</v>
      </c>
      <c r="D16061" t="str">
        <f t="shared" si="1750"/>
        <v>Sandy Lake, Pennsylvania</v>
      </c>
      <c r="E16061" t="str">
        <f t="shared" si="1755"/>
        <v>3236 Main StreetSandy Lake, Pennsylvania 16145</v>
      </c>
      <c r="F16061" t="str">
        <f t="shared" si="1756"/>
        <v>(724) 376-7755</v>
      </c>
      <c r="G16061" t="str">
        <f t="shared" si="1751"/>
        <v>3236 Main Street</v>
      </c>
      <c r="H16061" t="str">
        <f t="shared" si="1752"/>
        <v>3236 Main Street, Sandy Lake, Pennsylvania 16145</v>
      </c>
      <c r="I16061" s="1" t="str">
        <f t="shared" si="1753"/>
        <v>16678</v>
      </c>
    </row>
    <row r="16062" spans="1:9" x14ac:dyDescent="0.45">
      <c r="A16062" t="s">
        <v>31441</v>
      </c>
      <c r="B16062" t="s">
        <v>31442</v>
      </c>
      <c r="C16062" t="str">
        <f t="shared" si="1754"/>
        <v>Scott A Black Funeral Home</v>
      </c>
      <c r="D16062" t="str">
        <f t="shared" si="1750"/>
        <v>Sandy Lake, Pennsylvania</v>
      </c>
      <c r="E16062" t="str">
        <f t="shared" si="1755"/>
        <v>3236 S Main StreetSandy Lake, Pennsylvania 16145</v>
      </c>
      <c r="F16062" t="str">
        <f t="shared" si="1756"/>
        <v>724-376-4000</v>
      </c>
      <c r="G16062" t="str">
        <f t="shared" si="1751"/>
        <v>3236 S Main Street</v>
      </c>
      <c r="H16062" t="str">
        <f t="shared" si="1752"/>
        <v>3236 S Main Street, Sandy Lake, Pennsylvania 16145</v>
      </c>
      <c r="I16062" s="1" t="str">
        <f t="shared" si="1753"/>
        <v>18840</v>
      </c>
    </row>
    <row r="16063" spans="1:9" x14ac:dyDescent="0.45">
      <c r="A16063" t="s">
        <v>31443</v>
      </c>
      <c r="B16063" t="s">
        <v>31444</v>
      </c>
      <c r="C16063" t="str">
        <f t="shared" si="1754"/>
        <v>Fox Funeral Home Inc</v>
      </c>
      <c r="D16063" t="str">
        <f t="shared" si="1750"/>
        <v>Saxonburg, Pennsylvania</v>
      </c>
      <c r="E16063" t="str">
        <f t="shared" si="1755"/>
        <v>410 Main StreetSaxonburg, Pennsylvania 16056</v>
      </c>
      <c r="F16063" t="str">
        <f t="shared" si="1756"/>
        <v>(724) 352-1133</v>
      </c>
      <c r="G16063" t="str">
        <f t="shared" si="1751"/>
        <v>410 Main Street</v>
      </c>
      <c r="H16063" t="str">
        <f t="shared" si="1752"/>
        <v>410 Main Street, Saxonburg, Pennsylvania 16056</v>
      </c>
      <c r="I16063" s="1" t="str">
        <f t="shared" si="1753"/>
        <v>18840</v>
      </c>
    </row>
    <row r="16064" spans="1:9" x14ac:dyDescent="0.45">
      <c r="A16064" t="s">
        <v>31445</v>
      </c>
      <c r="B16064" t="s">
        <v>31446</v>
      </c>
      <c r="C16064" t="str">
        <f t="shared" si="1754"/>
        <v>Akers Funeral Chapel</v>
      </c>
      <c r="D16064" t="str">
        <f t="shared" si="1750"/>
        <v>Saxton, Pennsylvania</v>
      </c>
      <c r="E16064" t="str">
        <f t="shared" si="1755"/>
        <v>715 Church StreetSaxton, Pennsylvania 16678</v>
      </c>
      <c r="F16064" t="str">
        <f t="shared" si="1756"/>
        <v>814-635-2211</v>
      </c>
      <c r="G16064" t="str">
        <f t="shared" si="1751"/>
        <v>715 Church Street</v>
      </c>
      <c r="H16064" t="str">
        <f t="shared" si="1752"/>
        <v>715 Church Street, Saxton, Pennsylvania 16678</v>
      </c>
      <c r="I16064" s="1" t="str">
        <f t="shared" si="1753"/>
        <v>17088</v>
      </c>
    </row>
    <row r="16065" spans="1:9" x14ac:dyDescent="0.45">
      <c r="A16065" t="s">
        <v>31447</v>
      </c>
      <c r="B16065" t="s">
        <v>31448</v>
      </c>
      <c r="C16065" t="str">
        <f t="shared" si="1754"/>
        <v>Alteri-Bowen Funeral Home</v>
      </c>
      <c r="D16065" t="str">
        <f t="shared" si="1750"/>
        <v>Sayre, Pennsylvania</v>
      </c>
      <c r="E16065" t="str">
        <f t="shared" si="1755"/>
        <v>314 Desmond StreetSayre, Pennsylvania 18840</v>
      </c>
      <c r="F16065" t="str">
        <f t="shared" si="1756"/>
        <v>570-888-2113</v>
      </c>
      <c r="G16065" t="str">
        <f t="shared" si="1751"/>
        <v>314 Desmond Street</v>
      </c>
      <c r="H16065" t="str">
        <f t="shared" si="1752"/>
        <v>314 Desmond Street, Sayre, Pennsylvania 18840</v>
      </c>
      <c r="I16065" s="1" t="str">
        <f t="shared" si="1753"/>
        <v>15559</v>
      </c>
    </row>
    <row r="16066" spans="1:9" x14ac:dyDescent="0.45">
      <c r="A16066" t="s">
        <v>31449</v>
      </c>
      <c r="B16066" t="s">
        <v>31450</v>
      </c>
      <c r="C16066" t="str">
        <f t="shared" si="1754"/>
        <v>Blauvelt Funeral Home</v>
      </c>
      <c r="D16066" t="str">
        <f t="shared" ref="D16066:D16129" si="1757">RIGHT($A16066,LEN($A16066) - FIND(",",$A16066)-1)</f>
        <v>Sayre, Pennsylvania</v>
      </c>
      <c r="E16066" t="str">
        <f t="shared" si="1755"/>
        <v>126 North Elmer AvenueSayre, Pennsylvania 18840</v>
      </c>
      <c r="F16066" t="str">
        <f t="shared" si="1756"/>
        <v>(570) 888-2260</v>
      </c>
      <c r="G16066" t="str">
        <f t="shared" ref="G16066:G16129" si="1758">LEFT(E16066, FIND(D16066,E16066)-1)</f>
        <v>126 North Elmer Avenue</v>
      </c>
      <c r="H16066" t="str">
        <f t="shared" ref="H16066:H16129" si="1759">_xlfn.CONCAT(G16066,", ",D16066," ", RIGHT(E16066,5))</f>
        <v>126 North Elmer Avenue, Sayre, Pennsylvania 18840</v>
      </c>
      <c r="I16066" s="1" t="str">
        <f t="shared" ref="I16066:I16129" si="1760">RIGHT(E16069,5)</f>
        <v>18078</v>
      </c>
    </row>
    <row r="16067" spans="1:9" x14ac:dyDescent="0.45">
      <c r="A16067" t="s">
        <v>31451</v>
      </c>
      <c r="B16067" t="s">
        <v>31452</v>
      </c>
      <c r="C16067" t="str">
        <f t="shared" ref="C16067:C16130" si="1761">LEFT($A16067,FIND(",", $A16067)-1)</f>
        <v>Clauser Funeral Home</v>
      </c>
      <c r="D16067" t="str">
        <f t="shared" si="1757"/>
        <v>Schaefferstown, Pennsylvania</v>
      </c>
      <c r="E16067" t="str">
        <f t="shared" ref="E16067:E16130" si="1762">LEFT($B16067,FIND("Phone",$B16067)-1)</f>
        <v>120 N Carpenter StreetSchaefferstown, Pennsylvania 17088</v>
      </c>
      <c r="F16067" t="str">
        <f t="shared" ref="F16067:F16130" si="1763">RIGHT($B16067,LEN($B16067) - FIND("Phone",$B16067)-6)</f>
        <v>717-949-6588</v>
      </c>
      <c r="G16067" t="str">
        <f t="shared" si="1758"/>
        <v>120 N Carpenter Street</v>
      </c>
      <c r="H16067" t="str">
        <f t="shared" si="1759"/>
        <v>120 N Carpenter Street, Schaefferstown, Pennsylvania 17088</v>
      </c>
      <c r="I16067" s="1" t="str">
        <f t="shared" si="1760"/>
        <v>17972</v>
      </c>
    </row>
    <row r="16068" spans="1:9" x14ac:dyDescent="0.45">
      <c r="A16068" t="s">
        <v>31453</v>
      </c>
      <c r="B16068" t="s">
        <v>31454</v>
      </c>
      <c r="C16068" t="str">
        <f t="shared" si="1761"/>
        <v>Mickle-Geisel Funeral Home</v>
      </c>
      <c r="D16068" t="str">
        <f t="shared" si="1757"/>
        <v>Schellsburg, Pennsylvania</v>
      </c>
      <c r="E16068" t="str">
        <f t="shared" si="1762"/>
        <v>3779 Pitt StreetSchellsburg, Pennsylvania 15559</v>
      </c>
      <c r="F16068" t="str">
        <f t="shared" si="1763"/>
        <v>814-733-4211</v>
      </c>
      <c r="G16068" t="str">
        <f t="shared" si="1758"/>
        <v>3779 Pitt Street</v>
      </c>
      <c r="H16068" t="str">
        <f t="shared" si="1759"/>
        <v>3779 Pitt Street, Schellsburg, Pennsylvania 15559</v>
      </c>
      <c r="I16068" s="1" t="str">
        <f t="shared" si="1760"/>
        <v>17972</v>
      </c>
    </row>
    <row r="16069" spans="1:9" x14ac:dyDescent="0.45">
      <c r="A16069" t="s">
        <v>31455</v>
      </c>
      <c r="B16069" t="s">
        <v>31456</v>
      </c>
      <c r="C16069" t="str">
        <f t="shared" si="1761"/>
        <v>Heintzelman Funeral Home Inc</v>
      </c>
      <c r="D16069" t="str">
        <f t="shared" si="1757"/>
        <v>Schnecksville, Pennsylvania</v>
      </c>
      <c r="E16069" t="str">
        <f t="shared" si="1762"/>
        <v>4906 Route 309Schnecksville, Pennsylvania 18078</v>
      </c>
      <c r="F16069" t="str">
        <f t="shared" si="1763"/>
        <v>610-799-3125</v>
      </c>
      <c r="G16069" t="str">
        <f t="shared" si="1758"/>
        <v>4906 Route 309</v>
      </c>
      <c r="H16069" t="str">
        <f t="shared" si="1759"/>
        <v>4906 Route 309, Schnecksville, Pennsylvania 18078</v>
      </c>
      <c r="I16069" s="1" t="str">
        <f t="shared" si="1760"/>
        <v>15683</v>
      </c>
    </row>
    <row r="16070" spans="1:9" x14ac:dyDescent="0.45">
      <c r="A16070" t="s">
        <v>31457</v>
      </c>
      <c r="B16070" t="s">
        <v>31458</v>
      </c>
      <c r="C16070" t="str">
        <f t="shared" si="1761"/>
        <v>Geschwindt-Stabingas Funeral</v>
      </c>
      <c r="D16070" t="str">
        <f t="shared" si="1757"/>
        <v>Schuylkill Haven, Pennsylvania</v>
      </c>
      <c r="E16070" t="str">
        <f t="shared" si="1762"/>
        <v>25 E Main StreetSchuylkill Haven, Pennsylvania 17972</v>
      </c>
      <c r="F16070" t="str">
        <f t="shared" si="1763"/>
        <v>570-385-3381</v>
      </c>
      <c r="G16070" t="str">
        <f t="shared" si="1758"/>
        <v>25 E Main Street</v>
      </c>
      <c r="H16070" t="str">
        <f t="shared" si="1759"/>
        <v>25 E Main Street, Schuylkill Haven, Pennsylvania 17972</v>
      </c>
      <c r="I16070" s="1" t="str">
        <f t="shared" si="1760"/>
        <v>15683</v>
      </c>
    </row>
    <row r="16071" spans="1:9" x14ac:dyDescent="0.45">
      <c r="A16071" t="s">
        <v>31459</v>
      </c>
      <c r="B16071" t="s">
        <v>31460</v>
      </c>
      <c r="C16071" t="str">
        <f t="shared" si="1761"/>
        <v>Grabowski Funeral Home Inc</v>
      </c>
      <c r="D16071" t="str">
        <f t="shared" si="1757"/>
        <v>Schuylkill Haven, Pennsylvania</v>
      </c>
      <c r="E16071" t="str">
        <f t="shared" si="1762"/>
        <v>75 Memorial DriveSchuylkill Haven, Pennsylvania 17972</v>
      </c>
      <c r="F16071" t="str">
        <f t="shared" si="1763"/>
        <v>570-385-7350</v>
      </c>
      <c r="G16071" t="str">
        <f t="shared" si="1758"/>
        <v>75 Memorial Drive</v>
      </c>
      <c r="H16071" t="str">
        <f t="shared" si="1759"/>
        <v>75 Memorial Drive, Schuylkill Haven, Pennsylvania 17972</v>
      </c>
      <c r="I16071" s="1" t="str">
        <f t="shared" si="1760"/>
        <v>18512</v>
      </c>
    </row>
    <row r="16072" spans="1:9" x14ac:dyDescent="0.45">
      <c r="A16072" t="s">
        <v>31461</v>
      </c>
      <c r="B16072" t="s">
        <v>31462</v>
      </c>
      <c r="C16072" t="str">
        <f t="shared" si="1761"/>
        <v>Frank Kapr Funeral Home Inc</v>
      </c>
      <c r="D16072" t="str">
        <f t="shared" si="1757"/>
        <v>Scottdale, Pennsylvania</v>
      </c>
      <c r="E16072" t="str">
        <f t="shared" si="1762"/>
        <v>417 W Pittsburgh StreetScottdale, Pennsylvania 15683</v>
      </c>
      <c r="F16072" t="str">
        <f t="shared" si="1763"/>
        <v>(724) 887-6110</v>
      </c>
      <c r="G16072" t="str">
        <f t="shared" si="1758"/>
        <v>417 W Pittsburgh Street</v>
      </c>
      <c r="H16072" t="str">
        <f t="shared" si="1759"/>
        <v>417 W Pittsburgh Street, Scottdale, Pennsylvania 15683</v>
      </c>
      <c r="I16072" s="1" t="str">
        <f t="shared" si="1760"/>
        <v>18505</v>
      </c>
    </row>
    <row r="16073" spans="1:9" x14ac:dyDescent="0.45">
      <c r="A16073" t="s">
        <v>31463</v>
      </c>
      <c r="B16073" t="s">
        <v>31464</v>
      </c>
      <c r="C16073" t="str">
        <f t="shared" si="1761"/>
        <v>Murphy-Caruso Memorial Home</v>
      </c>
      <c r="D16073" t="str">
        <f t="shared" si="1757"/>
        <v>Scottdale, Pennsylvania</v>
      </c>
      <c r="E16073" t="str">
        <f t="shared" si="1762"/>
        <v>303 Pittsburgh StreetScottdale, Pennsylvania 15683</v>
      </c>
      <c r="F16073" t="str">
        <f t="shared" si="1763"/>
        <v>(724) 887-7110</v>
      </c>
      <c r="G16073" t="str">
        <f t="shared" si="1758"/>
        <v>303 Pittsburgh Street</v>
      </c>
      <c r="H16073" t="str">
        <f t="shared" si="1759"/>
        <v>303 Pittsburgh Street, Scottdale, Pennsylvania 15683</v>
      </c>
      <c r="I16073" s="1" t="str">
        <f t="shared" si="1760"/>
        <v>18504</v>
      </c>
    </row>
    <row r="16074" spans="1:9" x14ac:dyDescent="0.45">
      <c r="A16074" t="s">
        <v>31465</v>
      </c>
      <c r="B16074" t="s">
        <v>31466</v>
      </c>
      <c r="C16074" t="str">
        <f t="shared" si="1761"/>
        <v>Albert P O'Donnell Funeral Home</v>
      </c>
      <c r="D16074" t="str">
        <f t="shared" si="1757"/>
        <v>Scranton, Pennsylvania</v>
      </c>
      <c r="E16074" t="str">
        <f t="shared" si="1762"/>
        <v>2025 Green Ridge StreetScranton, Pennsylvania 18512</v>
      </c>
      <c r="F16074" t="str">
        <f t="shared" si="1763"/>
        <v>570-344-1819</v>
      </c>
      <c r="G16074" t="str">
        <f t="shared" si="1758"/>
        <v>2025 Green Ridge Street</v>
      </c>
      <c r="H16074" t="str">
        <f t="shared" si="1759"/>
        <v>2025 Green Ridge Street, Scranton, Pennsylvania 18512</v>
      </c>
      <c r="I16074" s="1" t="str">
        <f t="shared" si="1760"/>
        <v>18512</v>
      </c>
    </row>
    <row r="16075" spans="1:9" x14ac:dyDescent="0.45">
      <c r="A16075" t="s">
        <v>31467</v>
      </c>
      <c r="B16075" t="s">
        <v>31468</v>
      </c>
      <c r="C16075" t="str">
        <f t="shared" si="1761"/>
        <v>August J Haas Funeral Home Inc</v>
      </c>
      <c r="D16075" t="str">
        <f t="shared" si="1757"/>
        <v>Scranton, Pennsylvania</v>
      </c>
      <c r="E16075" t="str">
        <f t="shared" si="1762"/>
        <v>204 Pittston AvenueScranton, Pennsylvania 18505</v>
      </c>
      <c r="F16075" t="str">
        <f t="shared" si="1763"/>
        <v>570-343-4064</v>
      </c>
      <c r="G16075" t="str">
        <f t="shared" si="1758"/>
        <v>204 Pittston Avenue</v>
      </c>
      <c r="H16075" t="str">
        <f t="shared" si="1759"/>
        <v>204 Pittston Avenue, Scranton, Pennsylvania 18505</v>
      </c>
      <c r="I16075" s="1" t="str">
        <f t="shared" si="1760"/>
        <v>18505</v>
      </c>
    </row>
    <row r="16076" spans="1:9" x14ac:dyDescent="0.45">
      <c r="A16076" t="s">
        <v>31469</v>
      </c>
      <c r="B16076" t="s">
        <v>31470</v>
      </c>
      <c r="C16076" t="str">
        <f t="shared" si="1761"/>
        <v>Catholic Cemeteries</v>
      </c>
      <c r="D16076" t="str">
        <f t="shared" si="1757"/>
        <v>Scranton, Pennsylvania</v>
      </c>
      <c r="E16076" t="str">
        <f t="shared" si="1762"/>
        <v>1708 Oram StreetScranton, Pennsylvania 18504</v>
      </c>
      <c r="F16076" t="str">
        <f t="shared" si="1763"/>
        <v>(570) 207-2209</v>
      </c>
      <c r="G16076" t="str">
        <f t="shared" si="1758"/>
        <v>1708 Oram Street</v>
      </c>
      <c r="H16076" t="str">
        <f t="shared" si="1759"/>
        <v>1708 Oram Street, Scranton, Pennsylvania 18504</v>
      </c>
      <c r="I16076" s="1" t="str">
        <f t="shared" si="1760"/>
        <v>18504</v>
      </c>
    </row>
    <row r="16077" spans="1:9" x14ac:dyDescent="0.45">
      <c r="A16077" t="s">
        <v>31471</v>
      </c>
      <c r="B16077" t="s">
        <v>31472</v>
      </c>
      <c r="C16077" t="str">
        <f t="shared" si="1761"/>
        <v>Chipak Funeral Home</v>
      </c>
      <c r="D16077" t="str">
        <f t="shared" si="1757"/>
        <v>Scranton, Pennsylvania</v>
      </c>
      <c r="E16077" t="str">
        <f t="shared" si="1762"/>
        <v>623 E Drinker StreetScranton, Pennsylvania 18512</v>
      </c>
      <c r="F16077" t="str">
        <f t="shared" si="1763"/>
        <v>570-343-8812</v>
      </c>
      <c r="G16077" t="str">
        <f t="shared" si="1758"/>
        <v>623 E Drinker Street</v>
      </c>
      <c r="H16077" t="str">
        <f t="shared" si="1759"/>
        <v>623 E Drinker Street, Scranton, Pennsylvania 18512</v>
      </c>
      <c r="I16077" s="1" t="str">
        <f t="shared" si="1760"/>
        <v>18505</v>
      </c>
    </row>
    <row r="16078" spans="1:9" x14ac:dyDescent="0.45">
      <c r="A16078" t="s">
        <v>31473</v>
      </c>
      <c r="B16078" t="s">
        <v>31474</v>
      </c>
      <c r="C16078" t="str">
        <f t="shared" si="1761"/>
        <v>Chomko Edward J Funeral Home</v>
      </c>
      <c r="D16078" t="str">
        <f t="shared" si="1757"/>
        <v>Scranton, Pennsylvania</v>
      </c>
      <c r="E16078" t="str">
        <f t="shared" si="1762"/>
        <v>262 Railroad AveScranton, Pennsylvania 18505</v>
      </c>
      <c r="F16078" t="str">
        <f t="shared" si="1763"/>
        <v>(570) 342-3657</v>
      </c>
      <c r="G16078" t="str">
        <f t="shared" si="1758"/>
        <v>262 Railroad Ave</v>
      </c>
      <c r="H16078" t="str">
        <f t="shared" si="1759"/>
        <v>262 Railroad Ave, Scranton, Pennsylvania 18505</v>
      </c>
      <c r="I16078" s="1" t="str">
        <f t="shared" si="1760"/>
        <v>18508</v>
      </c>
    </row>
    <row r="16079" spans="1:9" x14ac:dyDescent="0.45">
      <c r="A16079" t="s">
        <v>31475</v>
      </c>
      <c r="B16079" t="s">
        <v>31476</v>
      </c>
      <c r="C16079" t="str">
        <f t="shared" si="1761"/>
        <v>Davies &amp; Jones Funeral Chapel</v>
      </c>
      <c r="D16079" t="str">
        <f t="shared" si="1757"/>
        <v>Scranton, Pennsylvania</v>
      </c>
      <c r="E16079" t="str">
        <f t="shared" si="1762"/>
        <v>135 S Main AvenueScranton, Pennsylvania 18504</v>
      </c>
      <c r="F16079" t="str">
        <f t="shared" si="1763"/>
        <v>570-343-6120</v>
      </c>
      <c r="G16079" t="str">
        <f t="shared" si="1758"/>
        <v>135 S Main Avenue</v>
      </c>
      <c r="H16079" t="str">
        <f t="shared" si="1759"/>
        <v>135 S Main Avenue, Scranton, Pennsylvania 18504</v>
      </c>
      <c r="I16079" s="1" t="str">
        <f t="shared" si="1760"/>
        <v>18503</v>
      </c>
    </row>
    <row r="16080" spans="1:9" x14ac:dyDescent="0.45">
      <c r="A16080" t="s">
        <v>31477</v>
      </c>
      <c r="B16080" t="s">
        <v>31478</v>
      </c>
      <c r="C16080" t="str">
        <f t="shared" si="1761"/>
        <v>Edward J Chomko Funeral Home</v>
      </c>
      <c r="D16080" t="str">
        <f t="shared" si="1757"/>
        <v>Scranton, Pennsylvania</v>
      </c>
      <c r="E16080" t="str">
        <f t="shared" si="1762"/>
        <v>254 Railroad AvenueScranton, Pennsylvania 18505</v>
      </c>
      <c r="F16080" t="str">
        <f t="shared" si="1763"/>
        <v>570-342-3657</v>
      </c>
      <c r="G16080" t="str">
        <f t="shared" si="1758"/>
        <v>254 Railroad Avenue</v>
      </c>
      <c r="H16080" t="str">
        <f t="shared" si="1759"/>
        <v>254 Railroad Avenue, Scranton, Pennsylvania 18505</v>
      </c>
      <c r="I16080" s="1" t="str">
        <f t="shared" si="1760"/>
        <v>18510</v>
      </c>
    </row>
    <row r="16081" spans="1:9" x14ac:dyDescent="0.45">
      <c r="A16081" t="s">
        <v>31479</v>
      </c>
      <c r="B16081" t="s">
        <v>31480</v>
      </c>
      <c r="C16081" t="str">
        <f t="shared" si="1761"/>
        <v>Edward Knight O'Donnell Funeral</v>
      </c>
      <c r="D16081" t="str">
        <f t="shared" si="1757"/>
        <v>Scranton, Pennsylvania</v>
      </c>
      <c r="E16081" t="str">
        <f t="shared" si="1762"/>
        <v>323 William StreetScranton, Pennsylvania 18508</v>
      </c>
      <c r="F16081" t="str">
        <f t="shared" si="1763"/>
        <v>570-342-1063</v>
      </c>
      <c r="G16081" t="str">
        <f t="shared" si="1758"/>
        <v>323 William Street</v>
      </c>
      <c r="H16081" t="str">
        <f t="shared" si="1759"/>
        <v>323 William Street, Scranton, Pennsylvania 18508</v>
      </c>
      <c r="I16081" s="1" t="str">
        <f t="shared" si="1760"/>
        <v>18512</v>
      </c>
    </row>
    <row r="16082" spans="1:9" x14ac:dyDescent="0.45">
      <c r="A16082" t="s">
        <v>31481</v>
      </c>
      <c r="B16082" t="s">
        <v>31482</v>
      </c>
      <c r="C16082" t="str">
        <f t="shared" si="1761"/>
        <v>Eugene A Cusick Funeral Home</v>
      </c>
      <c r="D16082" t="str">
        <f t="shared" si="1757"/>
        <v>Scranton, Pennsylvania</v>
      </c>
      <c r="E16082" t="str">
        <f t="shared" si="1762"/>
        <v>217 Jefferson AvenueScranton, Pennsylvania 18503</v>
      </c>
      <c r="F16082" t="str">
        <f t="shared" si="1763"/>
        <v>570-342-3191</v>
      </c>
      <c r="G16082" t="str">
        <f t="shared" si="1758"/>
        <v>217 Jefferson Avenue</v>
      </c>
      <c r="H16082" t="str">
        <f t="shared" si="1759"/>
        <v>217 Jefferson Avenue, Scranton, Pennsylvania 18503</v>
      </c>
      <c r="I16082" s="1" t="str">
        <f t="shared" si="1760"/>
        <v>18505</v>
      </c>
    </row>
    <row r="16083" spans="1:9" x14ac:dyDescent="0.45">
      <c r="A16083" t="s">
        <v>31483</v>
      </c>
      <c r="B16083" t="s">
        <v>31484</v>
      </c>
      <c r="C16083" t="str">
        <f t="shared" si="1761"/>
        <v>Frank M Regan Funeral Home</v>
      </c>
      <c r="D16083" t="str">
        <f t="shared" si="1757"/>
        <v>Scranton, Pennsylvania</v>
      </c>
      <c r="E16083" t="str">
        <f t="shared" si="1762"/>
        <v>715 Linden StreetScranton, Pennsylvania 18510</v>
      </c>
      <c r="F16083" t="str">
        <f t="shared" si="1763"/>
        <v>570-344-6041</v>
      </c>
      <c r="G16083" t="str">
        <f t="shared" si="1758"/>
        <v>715 Linden Street</v>
      </c>
      <c r="H16083" t="str">
        <f t="shared" si="1759"/>
        <v>715 Linden Street, Scranton, Pennsylvania 18510</v>
      </c>
      <c r="I16083" s="1" t="str">
        <f t="shared" si="1760"/>
        <v>18505</v>
      </c>
    </row>
    <row r="16084" spans="1:9" x14ac:dyDescent="0.45">
      <c r="A16084" t="s">
        <v>31485</v>
      </c>
      <c r="B16084" t="s">
        <v>31486</v>
      </c>
      <c r="C16084" t="str">
        <f t="shared" si="1761"/>
        <v>John F Glinsky Funeral Home</v>
      </c>
      <c r="D16084" t="str">
        <f t="shared" si="1757"/>
        <v>Scranton, Pennsylvania</v>
      </c>
      <c r="E16084" t="str">
        <f t="shared" si="1762"/>
        <v>445 Sanderson StreetScranton, Pennsylvania 18512</v>
      </c>
      <c r="F16084" t="str">
        <f t="shared" si="1763"/>
        <v>570-489-4621</v>
      </c>
      <c r="G16084" t="str">
        <f t="shared" si="1758"/>
        <v>445 Sanderson Street</v>
      </c>
      <c r="H16084" t="str">
        <f t="shared" si="1759"/>
        <v>445 Sanderson Street, Scranton, Pennsylvania 18512</v>
      </c>
      <c r="I16084" s="1" t="str">
        <f t="shared" si="1760"/>
        <v>18505</v>
      </c>
    </row>
    <row r="16085" spans="1:9" x14ac:dyDescent="0.45">
      <c r="A16085" t="s">
        <v>31487</v>
      </c>
      <c r="B16085" t="s">
        <v>31488</v>
      </c>
      <c r="C16085" t="str">
        <f t="shared" si="1761"/>
        <v>Joseph W Sznyter Funeral Home</v>
      </c>
      <c r="D16085" t="str">
        <f t="shared" si="1757"/>
        <v>Scranton, Pennsylvania</v>
      </c>
      <c r="E16085" t="str">
        <f t="shared" si="1762"/>
        <v>1101 Prospect AvenueScranton, Pennsylvania 18505</v>
      </c>
      <c r="F16085" t="str">
        <f t="shared" si="1763"/>
        <v>570-343-3713</v>
      </c>
      <c r="G16085" t="str">
        <f t="shared" si="1758"/>
        <v>1101 Prospect Avenue</v>
      </c>
      <c r="H16085" t="str">
        <f t="shared" si="1759"/>
        <v>1101 Prospect Avenue, Scranton, Pennsylvania 18505</v>
      </c>
      <c r="I16085" s="1" t="str">
        <f t="shared" si="1760"/>
        <v>18505</v>
      </c>
    </row>
    <row r="16086" spans="1:9" x14ac:dyDescent="0.45">
      <c r="A16086" t="s">
        <v>31489</v>
      </c>
      <c r="B16086" t="s">
        <v>31490</v>
      </c>
      <c r="C16086" t="str">
        <f t="shared" si="1761"/>
        <v>Nicholas Chomko Funeral Home</v>
      </c>
      <c r="D16086" t="str">
        <f t="shared" si="1757"/>
        <v>Scranton, Pennsylvania</v>
      </c>
      <c r="E16086" t="str">
        <f t="shared" si="1762"/>
        <v>1132 Prospect AvenueScranton, Pennsylvania 18505</v>
      </c>
      <c r="F16086" t="str">
        <f t="shared" si="1763"/>
        <v>570-347-6120</v>
      </c>
      <c r="G16086" t="str">
        <f t="shared" si="1758"/>
        <v>1132 Prospect Avenue</v>
      </c>
      <c r="H16086" t="str">
        <f t="shared" si="1759"/>
        <v>1132 Prospect Avenue, Scranton, Pennsylvania 18505</v>
      </c>
      <c r="I16086" s="1" t="str">
        <f t="shared" si="1760"/>
        <v>18512</v>
      </c>
    </row>
    <row r="16087" spans="1:9" x14ac:dyDescent="0.45">
      <c r="A16087" t="s">
        <v>31491</v>
      </c>
      <c r="B16087" t="s">
        <v>31492</v>
      </c>
      <c r="C16087" t="str">
        <f t="shared" si="1761"/>
        <v>Sacred Hearts Rectory</v>
      </c>
      <c r="D16087" t="str">
        <f t="shared" si="1757"/>
        <v>Scranton, Pennsylvania</v>
      </c>
      <c r="E16087" t="str">
        <f t="shared" si="1762"/>
        <v>1217 Prospect AvenueScranton, Pennsylvania 18505</v>
      </c>
      <c r="F16087" t="str">
        <f t="shared" si="1763"/>
        <v>(570) 343-3306</v>
      </c>
      <c r="G16087" t="str">
        <f t="shared" si="1758"/>
        <v>1217 Prospect Avenue</v>
      </c>
      <c r="H16087" t="str">
        <f t="shared" si="1759"/>
        <v>1217 Prospect Avenue, Scranton, Pennsylvania 18505</v>
      </c>
      <c r="I16087" s="1" t="str">
        <f t="shared" si="1760"/>
        <v>18504</v>
      </c>
    </row>
    <row r="16088" spans="1:9" x14ac:dyDescent="0.45">
      <c r="A16088" t="s">
        <v>31493</v>
      </c>
      <c r="B16088" t="s">
        <v>31494</v>
      </c>
      <c r="C16088" t="str">
        <f t="shared" si="1761"/>
        <v>Strauch Funeral Home</v>
      </c>
      <c r="D16088" t="str">
        <f t="shared" si="1757"/>
        <v>Scranton, Pennsylvania</v>
      </c>
      <c r="E16088" t="str">
        <f t="shared" si="1762"/>
        <v>602 Birch StreetScranton, Pennsylvania 18505</v>
      </c>
      <c r="F16088" t="str">
        <f t="shared" si="1763"/>
        <v>570-343-0413</v>
      </c>
      <c r="G16088" t="str">
        <f t="shared" si="1758"/>
        <v>602 Birch Street</v>
      </c>
      <c r="H16088" t="str">
        <f t="shared" si="1759"/>
        <v>602 Birch Street, Scranton, Pennsylvania 18505</v>
      </c>
      <c r="I16088" s="1" t="str">
        <f t="shared" si="1760"/>
        <v>18504</v>
      </c>
    </row>
    <row r="16089" spans="1:9" x14ac:dyDescent="0.45">
      <c r="A16089" t="s">
        <v>31495</v>
      </c>
      <c r="B16089" t="s">
        <v>31496</v>
      </c>
      <c r="C16089" t="str">
        <f t="shared" si="1761"/>
        <v>Thomas J Golden Funeral Home</v>
      </c>
      <c r="D16089" t="str">
        <f t="shared" si="1757"/>
        <v>Scranton, Pennsylvania</v>
      </c>
      <c r="E16089" t="str">
        <f t="shared" si="1762"/>
        <v>2004 Delaware StreetScranton, Pennsylvania 18512</v>
      </c>
      <c r="F16089" t="str">
        <f t="shared" si="1763"/>
        <v>570-344-5195</v>
      </c>
      <c r="G16089" t="str">
        <f t="shared" si="1758"/>
        <v>2004 Delaware Street</v>
      </c>
      <c r="H16089" t="str">
        <f t="shared" si="1759"/>
        <v>2004 Delaware Street, Scranton, Pennsylvania 18512</v>
      </c>
      <c r="I16089" s="1" t="str">
        <f t="shared" si="1760"/>
        <v>18510</v>
      </c>
    </row>
    <row r="16090" spans="1:9" x14ac:dyDescent="0.45">
      <c r="A16090" t="s">
        <v>31497</v>
      </c>
      <c r="B16090" t="s">
        <v>31498</v>
      </c>
      <c r="C16090" t="str">
        <f t="shared" si="1761"/>
        <v>Thomas J Hughes Funeral Home</v>
      </c>
      <c r="D16090" t="str">
        <f t="shared" si="1757"/>
        <v>Scranton, Pennsylvania</v>
      </c>
      <c r="E16090" t="str">
        <f t="shared" si="1762"/>
        <v>1240 Saint Ann StreetScranton, Pennsylvania 18504</v>
      </c>
      <c r="F16090" t="str">
        <f t="shared" si="1763"/>
        <v>570-346-3498</v>
      </c>
      <c r="G16090" t="str">
        <f t="shared" si="1758"/>
        <v>1240 Saint Ann Street</v>
      </c>
      <c r="H16090" t="str">
        <f t="shared" si="1759"/>
        <v>1240 Saint Ann Street, Scranton, Pennsylvania 18504</v>
      </c>
      <c r="I16090" s="1" t="str">
        <f t="shared" si="1760"/>
        <v>18510</v>
      </c>
    </row>
    <row r="16091" spans="1:9" x14ac:dyDescent="0.45">
      <c r="A16091" t="s">
        <v>31499</v>
      </c>
      <c r="B16091" t="s">
        <v>31500</v>
      </c>
      <c r="C16091" t="str">
        <f t="shared" si="1761"/>
        <v>Thomas P Kearney Funeral Homes</v>
      </c>
      <c r="D16091" t="str">
        <f t="shared" si="1757"/>
        <v>Scranton, Pennsylvania</v>
      </c>
      <c r="E16091" t="str">
        <f t="shared" si="1762"/>
        <v>125 N Main AvenueScranton, Pennsylvania 18504</v>
      </c>
      <c r="F16091" t="str">
        <f t="shared" si="1763"/>
        <v>570-342-8345</v>
      </c>
      <c r="G16091" t="str">
        <f t="shared" si="1758"/>
        <v>125 N Main Avenue</v>
      </c>
      <c r="H16091" t="str">
        <f t="shared" si="1759"/>
        <v>125 N Main Avenue, Scranton, Pennsylvania 18504</v>
      </c>
      <c r="I16091" s="1" t="str">
        <f t="shared" si="1760"/>
        <v>17870</v>
      </c>
    </row>
    <row r="16092" spans="1:9" x14ac:dyDescent="0.45">
      <c r="A16092" t="s">
        <v>31501</v>
      </c>
      <c r="B16092" t="s">
        <v>31502</v>
      </c>
      <c r="C16092" t="str">
        <f t="shared" si="1761"/>
        <v>Vanston &amp; James Funeral Home Christopher James Sup</v>
      </c>
      <c r="D16092" t="str">
        <f t="shared" si="1757"/>
        <v>Scranton, Pennsylvania</v>
      </c>
      <c r="E16092" t="str">
        <f t="shared" si="1762"/>
        <v>1401 Ash StreetScranton, Pennsylvania 18510</v>
      </c>
      <c r="F16092" t="str">
        <f t="shared" si="1763"/>
        <v>570-344-2498</v>
      </c>
      <c r="G16092" t="str">
        <f t="shared" si="1758"/>
        <v>1401 Ash Street</v>
      </c>
      <c r="H16092" t="str">
        <f t="shared" si="1759"/>
        <v>1401 Ash Street, Scranton, Pennsylvania 18510</v>
      </c>
      <c r="I16092" s="1" t="str">
        <f t="shared" si="1760"/>
        <v>18960</v>
      </c>
    </row>
    <row r="16093" spans="1:9" x14ac:dyDescent="0.45">
      <c r="A16093" t="s">
        <v>31503</v>
      </c>
      <c r="B16093" t="s">
        <v>31504</v>
      </c>
      <c r="C16093" t="str">
        <f t="shared" si="1761"/>
        <v>Ziman Funeral Home Inc</v>
      </c>
      <c r="D16093" t="str">
        <f t="shared" si="1757"/>
        <v>Scranton, Pennsylvania</v>
      </c>
      <c r="E16093" t="str">
        <f t="shared" si="1762"/>
        <v>612 E Gibson StreetScranton, Pennsylvania 18510</v>
      </c>
      <c r="F16093" t="str">
        <f t="shared" si="1763"/>
        <v>570-344-1716</v>
      </c>
      <c r="G16093" t="str">
        <f t="shared" si="1758"/>
        <v>612 E Gibson Street</v>
      </c>
      <c r="H16093" t="str">
        <f t="shared" si="1759"/>
        <v>612 E Gibson Street, Scranton, Pennsylvania 18510</v>
      </c>
      <c r="I16093" s="1" t="str">
        <f t="shared" si="1760"/>
        <v>16346</v>
      </c>
    </row>
    <row r="16094" spans="1:9" x14ac:dyDescent="0.45">
      <c r="A16094" t="s">
        <v>31505</v>
      </c>
      <c r="B16094" t="s">
        <v>31506</v>
      </c>
      <c r="C16094" t="str">
        <f t="shared" si="1761"/>
        <v>V L Seebold Funeral Home</v>
      </c>
      <c r="D16094" t="str">
        <f t="shared" si="1757"/>
        <v>Selinsgrove, Pennsylvania</v>
      </c>
      <c r="E16094" t="str">
        <f t="shared" si="1762"/>
        <v>601 North High StreetSelinsgrove, Pennsylvania 17870</v>
      </c>
      <c r="F16094" t="str">
        <f t="shared" si="1763"/>
        <v>(570) 374-4131</v>
      </c>
      <c r="G16094" t="str">
        <f t="shared" si="1758"/>
        <v>601 North High Street</v>
      </c>
      <c r="H16094" t="str">
        <f t="shared" si="1759"/>
        <v>601 North High Street, Selinsgrove, Pennsylvania 17870</v>
      </c>
      <c r="I16094" s="1" t="str">
        <f t="shared" si="1760"/>
        <v>17360</v>
      </c>
    </row>
    <row r="16095" spans="1:9" x14ac:dyDescent="0.45">
      <c r="A16095" t="s">
        <v>31507</v>
      </c>
      <c r="B16095" t="s">
        <v>31508</v>
      </c>
      <c r="C16095" t="str">
        <f t="shared" si="1761"/>
        <v>Betty Meier Steeley Funeral Home</v>
      </c>
      <c r="D16095" t="str">
        <f t="shared" si="1757"/>
        <v>Sellersville, Pennsylvania</v>
      </c>
      <c r="E16095" t="str">
        <f t="shared" si="1762"/>
        <v>87 North Main StreetSellersville, Pennsylvania 18960</v>
      </c>
      <c r="F16095" t="str">
        <f t="shared" si="1763"/>
        <v>(215) 257-4622</v>
      </c>
      <c r="G16095" t="str">
        <f t="shared" si="1758"/>
        <v>87 North Main Street</v>
      </c>
      <c r="H16095" t="str">
        <f t="shared" si="1759"/>
        <v>87 North Main Street, Sellersville, Pennsylvania 18960</v>
      </c>
      <c r="I16095" s="1" t="str">
        <f t="shared" si="1760"/>
        <v>15954</v>
      </c>
    </row>
    <row r="16096" spans="1:9" x14ac:dyDescent="0.45">
      <c r="A16096" t="s">
        <v>31509</v>
      </c>
      <c r="B16096" t="s">
        <v>31510</v>
      </c>
      <c r="C16096" t="str">
        <f t="shared" si="1761"/>
        <v>HILE Best Funeral Home</v>
      </c>
      <c r="D16096" t="str">
        <f t="shared" si="1757"/>
        <v>Seneca, Pennsylvania</v>
      </c>
      <c r="E16096" t="str">
        <f t="shared" si="1762"/>
        <v>2781 State Route 257Seneca, Pennsylvania 16346</v>
      </c>
      <c r="F16096" t="str">
        <f t="shared" si="1763"/>
        <v>814-678-3355</v>
      </c>
      <c r="G16096" t="str">
        <f t="shared" si="1758"/>
        <v>2781 State Route 257</v>
      </c>
      <c r="H16096" t="str">
        <f t="shared" si="1759"/>
        <v>2781 State Route 257, Seneca, Pennsylvania 16346</v>
      </c>
      <c r="I16096" s="1" t="str">
        <f t="shared" si="1760"/>
        <v>15143</v>
      </c>
    </row>
    <row r="16097" spans="1:9" x14ac:dyDescent="0.45">
      <c r="A16097" t="s">
        <v>31511</v>
      </c>
      <c r="B16097" t="s">
        <v>31512</v>
      </c>
      <c r="C16097" t="str">
        <f t="shared" si="1761"/>
        <v>Goodling Robert M Funeral Service</v>
      </c>
      <c r="D16097" t="str">
        <f t="shared" si="1757"/>
        <v>Seven Valleys, Pennsylvania</v>
      </c>
      <c r="E16097" t="str">
        <f t="shared" si="1762"/>
        <v>62 Main StreetSeven Valleys, Pennsylvania 17360</v>
      </c>
      <c r="F16097" t="str">
        <f t="shared" si="1763"/>
        <v>717-428-2366</v>
      </c>
      <c r="G16097" t="str">
        <f t="shared" si="1758"/>
        <v>62 Main Street</v>
      </c>
      <c r="H16097" t="str">
        <f t="shared" si="1759"/>
        <v>62 Main Street, Seven Valleys, Pennsylvania 17360</v>
      </c>
      <c r="I16097" s="1" t="str">
        <f t="shared" si="1760"/>
        <v>15143</v>
      </c>
    </row>
    <row r="16098" spans="1:9" x14ac:dyDescent="0.45">
      <c r="A16098" t="s">
        <v>31513</v>
      </c>
      <c r="B16098" t="s">
        <v>31514</v>
      </c>
      <c r="C16098" t="str">
        <f t="shared" si="1761"/>
        <v>Jon A Meese Funeral Home</v>
      </c>
      <c r="D16098" t="str">
        <f t="shared" si="1757"/>
        <v>Seward, Pennsylvania</v>
      </c>
      <c r="E16098" t="str">
        <f t="shared" si="1762"/>
        <v>1201 5th StreetSeward, Pennsylvania 15954</v>
      </c>
      <c r="F16098" t="str">
        <f t="shared" si="1763"/>
        <v>814-446-6250</v>
      </c>
      <c r="G16098" t="str">
        <f t="shared" si="1758"/>
        <v>1201 5th Street</v>
      </c>
      <c r="H16098" t="str">
        <f t="shared" si="1759"/>
        <v>1201 5th Street, Seward, Pennsylvania 15954</v>
      </c>
      <c r="I16098" s="1" t="str">
        <f t="shared" si="1760"/>
        <v>15143</v>
      </c>
    </row>
    <row r="16099" spans="1:9" x14ac:dyDescent="0.45">
      <c r="A16099" t="s">
        <v>31515</v>
      </c>
      <c r="B16099" t="s">
        <v>31516</v>
      </c>
      <c r="C16099" t="str">
        <f t="shared" si="1761"/>
        <v>Barber; James Jon</v>
      </c>
      <c r="D16099" t="str">
        <f t="shared" si="1757"/>
        <v>Sewickley, Pennsylvania</v>
      </c>
      <c r="E16099" t="str">
        <f t="shared" si="1762"/>
        <v>301 Ohio River BoulevardSewickley, Pennsylvania 15143</v>
      </c>
      <c r="F16099" t="str">
        <f t="shared" si="1763"/>
        <v>412-741-1976</v>
      </c>
      <c r="G16099" t="str">
        <f t="shared" si="1758"/>
        <v>301 Ohio River Boulevard</v>
      </c>
      <c r="H16099" t="str">
        <f t="shared" si="1759"/>
        <v>301 Ohio River Boulevard, Sewickley, Pennsylvania 15143</v>
      </c>
      <c r="I16099" s="1" t="str">
        <f t="shared" si="1760"/>
        <v>17872</v>
      </c>
    </row>
    <row r="16100" spans="1:9" x14ac:dyDescent="0.45">
      <c r="A16100" t="s">
        <v>31517</v>
      </c>
      <c r="B16100" t="s">
        <v>31518</v>
      </c>
      <c r="C16100" t="str">
        <f t="shared" si="1761"/>
        <v>R D Copeland's Funeral Services Ltd Irvine Chapel</v>
      </c>
      <c r="D16100" t="str">
        <f t="shared" si="1757"/>
        <v>Sewickley, Pennsylvania</v>
      </c>
      <c r="E16100" t="str">
        <f t="shared" si="1762"/>
        <v>702 Beaver StreetSewickley, Pennsylvania 15143</v>
      </c>
      <c r="F16100" t="str">
        <f t="shared" si="1763"/>
        <v>(412) 741-7100</v>
      </c>
      <c r="G16100" t="str">
        <f t="shared" si="1758"/>
        <v>702 Beaver Street</v>
      </c>
      <c r="H16100" t="str">
        <f t="shared" si="1759"/>
        <v>702 Beaver Street, Sewickley, Pennsylvania 15143</v>
      </c>
      <c r="I16100" s="1" t="str">
        <f t="shared" si="1760"/>
        <v>17872</v>
      </c>
    </row>
    <row r="16101" spans="1:9" x14ac:dyDescent="0.45">
      <c r="A16101" t="s">
        <v>31519</v>
      </c>
      <c r="B16101" t="s">
        <v>31520</v>
      </c>
      <c r="C16101" t="str">
        <f t="shared" si="1761"/>
        <v>Richard D Cole Funeral Home</v>
      </c>
      <c r="D16101" t="str">
        <f t="shared" si="1757"/>
        <v>Sewickley, Pennsylvania</v>
      </c>
      <c r="E16101" t="str">
        <f t="shared" si="1762"/>
        <v>328 Beaver StreetSewickley, Pennsylvania 15143</v>
      </c>
      <c r="F16101" t="str">
        <f t="shared" si="1763"/>
        <v>(412) 741-4334</v>
      </c>
      <c r="G16101" t="str">
        <f t="shared" si="1758"/>
        <v>328 Beaver Street</v>
      </c>
      <c r="H16101" t="str">
        <f t="shared" si="1759"/>
        <v>328 Beaver Street, Sewickley, Pennsylvania 15143</v>
      </c>
      <c r="I16101" s="1" t="str">
        <f t="shared" si="1760"/>
        <v>17866</v>
      </c>
    </row>
    <row r="16102" spans="1:9" x14ac:dyDescent="0.45">
      <c r="A16102" t="s">
        <v>31521</v>
      </c>
      <c r="B16102" t="s">
        <v>31522</v>
      </c>
      <c r="C16102" t="str">
        <f t="shared" si="1761"/>
        <v>Chowka Funeral Home</v>
      </c>
      <c r="D16102" t="str">
        <f t="shared" si="1757"/>
        <v>Shamokin, Pennsylvania</v>
      </c>
      <c r="E16102" t="str">
        <f t="shared" si="1762"/>
        <v>114 North Shamokin StreetShamokin, Pennsylvania 17872</v>
      </c>
      <c r="F16102" t="str">
        <f t="shared" si="1763"/>
        <v>(570) 648-7661</v>
      </c>
      <c r="G16102" t="str">
        <f t="shared" si="1758"/>
        <v>114 North Shamokin Street</v>
      </c>
      <c r="H16102" t="str">
        <f t="shared" si="1759"/>
        <v>114 North Shamokin Street, Shamokin, Pennsylvania 17872</v>
      </c>
      <c r="I16102" s="1" t="str">
        <f t="shared" si="1760"/>
        <v>17872</v>
      </c>
    </row>
    <row r="16103" spans="1:9" x14ac:dyDescent="0.45">
      <c r="A16103" t="s">
        <v>31523</v>
      </c>
      <c r="B16103" t="s">
        <v>31524</v>
      </c>
      <c r="C16103" t="str">
        <f t="shared" si="1761"/>
        <v>Farrow Funeral Directors</v>
      </c>
      <c r="D16103" t="str">
        <f t="shared" si="1757"/>
        <v>Shamokin, Pennsylvania</v>
      </c>
      <c r="E16103" t="str">
        <f t="shared" si="1762"/>
        <v>240 W Chestnut StreetShamokin, Pennsylvania 17872</v>
      </c>
      <c r="F16103" t="str">
        <f t="shared" si="1763"/>
        <v>570-648-8141</v>
      </c>
      <c r="G16103" t="str">
        <f t="shared" si="1758"/>
        <v>240 W Chestnut Street</v>
      </c>
      <c r="H16103" t="str">
        <f t="shared" si="1759"/>
        <v>240 W Chestnut Street, Shamokin, Pennsylvania 17872</v>
      </c>
      <c r="I16103" s="1" t="str">
        <f t="shared" si="1760"/>
        <v>17872</v>
      </c>
    </row>
    <row r="16104" spans="1:9" x14ac:dyDescent="0.45">
      <c r="A16104" t="s">
        <v>31525</v>
      </c>
      <c r="B16104" t="s">
        <v>31526</v>
      </c>
      <c r="C16104" t="str">
        <f t="shared" si="1761"/>
        <v>Kelley Funeral Home</v>
      </c>
      <c r="D16104" t="str">
        <f t="shared" si="1757"/>
        <v>Shamokin, Pennsylvania</v>
      </c>
      <c r="E16104" t="str">
        <f t="shared" si="1762"/>
        <v>1001-05 West Arch StreetShamokin, Pennsylvania 17866</v>
      </c>
      <c r="F16104" t="str">
        <f t="shared" si="1763"/>
        <v>(570) 648-3241</v>
      </c>
      <c r="G16104" t="str">
        <f t="shared" si="1758"/>
        <v>1001-05 West Arch Street</v>
      </c>
      <c r="H16104" t="str">
        <f t="shared" si="1759"/>
        <v>1001-05 West Arch Street, Shamokin, Pennsylvania 17866</v>
      </c>
      <c r="I16104" s="1" t="str">
        <f t="shared" si="1760"/>
        <v>16146</v>
      </c>
    </row>
    <row r="16105" spans="1:9" x14ac:dyDescent="0.45">
      <c r="A16105" t="s">
        <v>31527</v>
      </c>
      <c r="B16105" t="s">
        <v>31528</v>
      </c>
      <c r="C16105" t="str">
        <f t="shared" si="1761"/>
        <v>Leonard J Lucas Funeral Home Ltd</v>
      </c>
      <c r="D16105" t="str">
        <f t="shared" si="1757"/>
        <v>Shamokin, Pennsylvania</v>
      </c>
      <c r="E16105" t="str">
        <f t="shared" si="1762"/>
        <v>120 South Market StreetShamokin, Pennsylvania 17872</v>
      </c>
      <c r="F16105" t="str">
        <f t="shared" si="1763"/>
        <v>(570) 644-0417</v>
      </c>
      <c r="G16105" t="str">
        <f t="shared" si="1758"/>
        <v>120 South Market Street</v>
      </c>
      <c r="H16105" t="str">
        <f t="shared" si="1759"/>
        <v>120 South Market Street, Shamokin, Pennsylvania 17872</v>
      </c>
      <c r="I16105" s="1" t="str">
        <f t="shared" si="1760"/>
        <v>16146</v>
      </c>
    </row>
    <row r="16106" spans="1:9" x14ac:dyDescent="0.45">
      <c r="A16106" t="s">
        <v>31529</v>
      </c>
      <c r="B16106" t="s">
        <v>31530</v>
      </c>
      <c r="C16106" t="str">
        <f t="shared" si="1761"/>
        <v>Stephen A Chowka Funeral Home</v>
      </c>
      <c r="D16106" t="str">
        <f t="shared" si="1757"/>
        <v>Shamokin, Pennsylvania</v>
      </c>
      <c r="E16106" t="str">
        <f t="shared" si="1762"/>
        <v>114 N Shamokin StreetShamokin, Pennsylvania 17872</v>
      </c>
      <c r="F16106" t="str">
        <f t="shared" si="1763"/>
        <v>570-648-7661</v>
      </c>
      <c r="G16106" t="str">
        <f t="shared" si="1758"/>
        <v>114 N Shamokin Street</v>
      </c>
      <c r="H16106" t="str">
        <f t="shared" si="1759"/>
        <v>114 N Shamokin Street, Shamokin, Pennsylvania 17872</v>
      </c>
      <c r="I16106" s="1" t="str">
        <f t="shared" si="1760"/>
        <v>16146</v>
      </c>
    </row>
    <row r="16107" spans="1:9" x14ac:dyDescent="0.45">
      <c r="A16107" t="s">
        <v>39286</v>
      </c>
      <c r="B16107" t="s">
        <v>31531</v>
      </c>
      <c r="C16107" t="str">
        <f t="shared" si="1761"/>
        <v>J Bradley McGonigle Funeral Home and Crematory Inc</v>
      </c>
      <c r="D16107" t="str">
        <f t="shared" si="1757"/>
        <v>Sharon, Pennsylvania</v>
      </c>
      <c r="E16107" t="str">
        <f t="shared" si="1762"/>
        <v>1090 E State StreetSharon, Pennsylvania 16146</v>
      </c>
      <c r="F16107" t="str">
        <f t="shared" si="1763"/>
        <v>724-347-7575</v>
      </c>
      <c r="G16107" t="str">
        <f t="shared" si="1758"/>
        <v>1090 E State Street</v>
      </c>
      <c r="H16107" t="str">
        <f t="shared" si="1759"/>
        <v>1090 E State Street, Sharon, Pennsylvania 16146</v>
      </c>
      <c r="I16107" s="1" t="str">
        <f t="shared" si="1760"/>
        <v>19079</v>
      </c>
    </row>
    <row r="16108" spans="1:9" x14ac:dyDescent="0.45">
      <c r="A16108" t="s">
        <v>31532</v>
      </c>
      <c r="B16108" t="s">
        <v>31533</v>
      </c>
      <c r="C16108" t="str">
        <f t="shared" si="1761"/>
        <v>Joseph P Brashen Funeral Service</v>
      </c>
      <c r="D16108" t="str">
        <f t="shared" si="1757"/>
        <v>Sharon, Pennsylvania</v>
      </c>
      <c r="E16108" t="str">
        <f t="shared" si="1762"/>
        <v>264 E State StreetSharon, Pennsylvania 16146</v>
      </c>
      <c r="F16108" t="str">
        <f t="shared" si="1763"/>
        <v>724-346-1113</v>
      </c>
      <c r="G16108" t="str">
        <f t="shared" si="1758"/>
        <v>264 E State Street</v>
      </c>
      <c r="H16108" t="str">
        <f t="shared" si="1759"/>
        <v>264 E State Street, Sharon, Pennsylvania 16146</v>
      </c>
      <c r="I16108" s="1" t="str">
        <f t="shared" si="1760"/>
        <v>15215</v>
      </c>
    </row>
    <row r="16109" spans="1:9" x14ac:dyDescent="0.45">
      <c r="A16109" t="s">
        <v>31534</v>
      </c>
      <c r="B16109" t="s">
        <v>31535</v>
      </c>
      <c r="C16109" t="str">
        <f t="shared" si="1761"/>
        <v>Pennsylvania Cremation</v>
      </c>
      <c r="D16109" t="str">
        <f t="shared" si="1757"/>
        <v>Sharon, Pennsylvania</v>
      </c>
      <c r="E16109" t="str">
        <f t="shared" si="1762"/>
        <v>555 E State StreetSharon, Pennsylvania 16146</v>
      </c>
      <c r="F16109" t="str">
        <f t="shared" si="1763"/>
        <v>724-981-1173</v>
      </c>
      <c r="G16109" t="str">
        <f t="shared" si="1758"/>
        <v>555 E State Street</v>
      </c>
      <c r="H16109" t="str">
        <f t="shared" si="1759"/>
        <v>555 E State Street, Sharon, Pennsylvania 16146</v>
      </c>
      <c r="I16109" s="1" t="str">
        <f t="shared" si="1760"/>
        <v>16150</v>
      </c>
    </row>
    <row r="16110" spans="1:9" x14ac:dyDescent="0.45">
      <c r="A16110" t="s">
        <v>31536</v>
      </c>
      <c r="B16110" t="s">
        <v>31537</v>
      </c>
      <c r="C16110" t="str">
        <f t="shared" si="1761"/>
        <v>Edney Funeral Home Inc</v>
      </c>
      <c r="D16110" t="str">
        <f t="shared" si="1757"/>
        <v>Sharon Hill, Pennsylvania</v>
      </c>
      <c r="E16110" t="str">
        <f t="shared" si="1762"/>
        <v>634 Sharon AvenueSharon Hill, Pennsylvania 19079</v>
      </c>
      <c r="F16110" t="str">
        <f t="shared" si="1763"/>
        <v>610-583-2456</v>
      </c>
      <c r="G16110" t="str">
        <f t="shared" si="1758"/>
        <v>634 Sharon Avenue</v>
      </c>
      <c r="H16110" t="str">
        <f t="shared" si="1759"/>
        <v>634 Sharon Avenue, Sharon Hill, Pennsylvania 19079</v>
      </c>
      <c r="I16110" s="1" t="str">
        <f t="shared" si="1760"/>
        <v>16150</v>
      </c>
    </row>
    <row r="16111" spans="1:9" x14ac:dyDescent="0.45">
      <c r="A16111" t="s">
        <v>31538</v>
      </c>
      <c r="B16111" t="s">
        <v>31539</v>
      </c>
      <c r="C16111" t="str">
        <f t="shared" si="1761"/>
        <v>Gary R Ritter Funeral Home</v>
      </c>
      <c r="D16111" t="str">
        <f t="shared" si="1757"/>
        <v>Sharpsburg, Pennsylvania</v>
      </c>
      <c r="E16111" t="str">
        <f t="shared" si="1762"/>
        <v>1314 Middle StSharpsburg, Pennsylvania 15215</v>
      </c>
      <c r="F16111" t="str">
        <f t="shared" si="1763"/>
        <v>(412) 781-0501</v>
      </c>
      <c r="G16111" t="str">
        <f t="shared" si="1758"/>
        <v>1314 Middle St</v>
      </c>
      <c r="H16111" t="str">
        <f t="shared" si="1759"/>
        <v>1314 Middle St, Sharpsburg, Pennsylvania 15215</v>
      </c>
      <c r="I16111" s="1" t="str">
        <f t="shared" si="1760"/>
        <v>16150</v>
      </c>
    </row>
    <row r="16112" spans="1:9" x14ac:dyDescent="0.45">
      <c r="A16112" t="s">
        <v>31540</v>
      </c>
      <c r="B16112" t="s">
        <v>31541</v>
      </c>
      <c r="C16112" t="str">
        <f t="shared" si="1761"/>
        <v>Donaldson-Mohney Funeral Home</v>
      </c>
      <c r="D16112" t="str">
        <f t="shared" si="1757"/>
        <v>Sharpsville, Pennsylvania</v>
      </c>
      <c r="E16112" t="str">
        <f t="shared" si="1762"/>
        <v>124 W Main StreetSharpsville, Pennsylvania 16150</v>
      </c>
      <c r="F16112" t="str">
        <f t="shared" si="1763"/>
        <v>724-962-7842</v>
      </c>
      <c r="G16112" t="str">
        <f t="shared" si="1758"/>
        <v>124 W Main Street</v>
      </c>
      <c r="H16112" t="str">
        <f t="shared" si="1759"/>
        <v>124 W Main Street, Sharpsville, Pennsylvania 16150</v>
      </c>
      <c r="I16112" s="1" t="str">
        <f t="shared" si="1760"/>
        <v>18708</v>
      </c>
    </row>
    <row r="16113" spans="1:9" x14ac:dyDescent="0.45">
      <c r="A16113" t="s">
        <v>31542</v>
      </c>
      <c r="B16113" t="s">
        <v>31543</v>
      </c>
      <c r="C16113" t="str">
        <f t="shared" si="1761"/>
        <v>Michael A Hudson Funeral Home</v>
      </c>
      <c r="D16113" t="str">
        <f t="shared" si="1757"/>
        <v>Sharpsville, Pennsylvania</v>
      </c>
      <c r="E16113" t="str">
        <f t="shared" si="1762"/>
        <v>1142 W Ridge AveSharpsville, Pennsylvania 16150</v>
      </c>
      <c r="F16113" t="str">
        <f t="shared" si="1763"/>
        <v>(724)   962-9000</v>
      </c>
      <c r="G16113" t="str">
        <f t="shared" si="1758"/>
        <v>1142 W Ridge Ave</v>
      </c>
      <c r="H16113" t="str">
        <f t="shared" si="1759"/>
        <v>1142 W Ridge Ave, Sharpsville, Pennsylvania 16150</v>
      </c>
      <c r="I16113" s="1" t="str">
        <f t="shared" si="1760"/>
        <v>16347</v>
      </c>
    </row>
    <row r="16114" spans="1:9" x14ac:dyDescent="0.45">
      <c r="A16114" t="s">
        <v>31544</v>
      </c>
      <c r="B16114" t="s">
        <v>31545</v>
      </c>
      <c r="C16114" t="str">
        <f t="shared" si="1761"/>
        <v>Stevenson Webb Funeral Home</v>
      </c>
      <c r="D16114" t="str">
        <f t="shared" si="1757"/>
        <v>Sharpsville, Pennsylvania</v>
      </c>
      <c r="E16114" t="str">
        <f t="shared" si="1762"/>
        <v>1142 E Ridge AveSharpsville, Pennsylvania 16150</v>
      </c>
      <c r="F16114" t="str">
        <f t="shared" si="1763"/>
        <v>724-962-5751</v>
      </c>
      <c r="G16114" t="str">
        <f t="shared" si="1758"/>
        <v>1142 E Ridge Ave</v>
      </c>
      <c r="H16114" t="str">
        <f t="shared" si="1759"/>
        <v>1142 E Ridge Ave, Sharpsville, Pennsylvania 16150</v>
      </c>
      <c r="I16114" s="1" t="str">
        <f t="shared" si="1760"/>
        <v>17976</v>
      </c>
    </row>
    <row r="16115" spans="1:9" x14ac:dyDescent="0.45">
      <c r="A16115" t="s">
        <v>31546</v>
      </c>
      <c r="B16115" t="s">
        <v>31547</v>
      </c>
      <c r="C16115" t="str">
        <f t="shared" si="1761"/>
        <v>Snowdon Funeral Home</v>
      </c>
      <c r="D16115" t="str">
        <f t="shared" si="1757"/>
        <v>Shavertown, Pennsylvania</v>
      </c>
      <c r="E16115" t="str">
        <f t="shared" si="1762"/>
        <v>140 N Main StShavertown, Pennsylvania 18708</v>
      </c>
      <c r="F16115" t="str">
        <f t="shared" si="1763"/>
        <v>(570) 823-0400</v>
      </c>
      <c r="G16115" t="str">
        <f t="shared" si="1758"/>
        <v>140 N Main St</v>
      </c>
      <c r="H16115" t="str">
        <f t="shared" si="1759"/>
        <v>140 N Main St, Shavertown, Pennsylvania 18708</v>
      </c>
      <c r="I16115" s="1" t="str">
        <f t="shared" si="1760"/>
        <v>17976</v>
      </c>
    </row>
    <row r="16116" spans="1:9" x14ac:dyDescent="0.45">
      <c r="A16116" t="s">
        <v>31548</v>
      </c>
      <c r="B16116" t="s">
        <v>31549</v>
      </c>
      <c r="C16116" t="str">
        <f t="shared" si="1761"/>
        <v>Borden Funeral Home</v>
      </c>
      <c r="D16116" t="str">
        <f t="shared" si="1757"/>
        <v>Sheffield, Pennsylvania</v>
      </c>
      <c r="E16116" t="str">
        <f t="shared" si="1762"/>
        <v>203 West Main StreetSheffield, Pennsylvania 16347</v>
      </c>
      <c r="F16116" t="str">
        <f t="shared" si="1763"/>
        <v>(814) 968-3202</v>
      </c>
      <c r="G16116" t="str">
        <f t="shared" si="1758"/>
        <v>203 West Main Street</v>
      </c>
      <c r="H16116" t="str">
        <f t="shared" si="1759"/>
        <v>203 West Main Street, Sheffield, Pennsylvania 16347</v>
      </c>
      <c r="I16116" s="1" t="str">
        <f t="shared" si="1760"/>
        <v>17976</v>
      </c>
    </row>
    <row r="16117" spans="1:9" x14ac:dyDescent="0.45">
      <c r="A16117" t="s">
        <v>31550</v>
      </c>
      <c r="B16117" t="s">
        <v>31551</v>
      </c>
      <c r="C16117" t="str">
        <f t="shared" si="1761"/>
        <v>Louis Truskowsky Funeral Home</v>
      </c>
      <c r="D16117" t="str">
        <f t="shared" si="1757"/>
        <v>Shenandoah, Pennsylvania</v>
      </c>
      <c r="E16117" t="str">
        <f t="shared" si="1762"/>
        <v>318 E Centre StreetShenandoah, Pennsylvania 17976</v>
      </c>
      <c r="F16117" t="str">
        <f t="shared" si="1763"/>
        <v>570-462-0035</v>
      </c>
      <c r="G16117" t="str">
        <f t="shared" si="1758"/>
        <v>318 E Centre Street</v>
      </c>
      <c r="H16117" t="str">
        <f t="shared" si="1759"/>
        <v>318 E Centre Street, Shenandoah, Pennsylvania 17976</v>
      </c>
      <c r="I16117" s="1" t="str">
        <f t="shared" si="1760"/>
        <v>18655</v>
      </c>
    </row>
    <row r="16118" spans="1:9" x14ac:dyDescent="0.45">
      <c r="A16118" t="s">
        <v>31552</v>
      </c>
      <c r="B16118" t="s">
        <v>31553</v>
      </c>
      <c r="C16118" t="str">
        <f t="shared" si="1761"/>
        <v>Oravitz Home for Funerals Inc</v>
      </c>
      <c r="D16118" t="str">
        <f t="shared" si="1757"/>
        <v>Shenandoah, Pennsylvania</v>
      </c>
      <c r="E16118" t="str">
        <f t="shared" si="1762"/>
        <v>40 N Jardin StreetShenandoah, Pennsylvania 17976</v>
      </c>
      <c r="F16118" t="str">
        <f t="shared" si="1763"/>
        <v>570-462-9333</v>
      </c>
      <c r="G16118" t="str">
        <f t="shared" si="1758"/>
        <v>40 N Jardin Street</v>
      </c>
      <c r="H16118" t="str">
        <f t="shared" si="1759"/>
        <v>40 N Jardin Street, Shenandoah, Pennsylvania 17976</v>
      </c>
      <c r="I16118" s="1" t="str">
        <f t="shared" si="1760"/>
        <v>18655</v>
      </c>
    </row>
    <row r="16119" spans="1:9" x14ac:dyDescent="0.45">
      <c r="A16119" t="s">
        <v>31554</v>
      </c>
      <c r="B16119" t="s">
        <v>31555</v>
      </c>
      <c r="C16119" t="str">
        <f t="shared" si="1761"/>
        <v>Walukiewicz-Oravitz Fell Funeral</v>
      </c>
      <c r="D16119" t="str">
        <f t="shared" si="1757"/>
        <v>Shenandoah, Pennsylvania</v>
      </c>
      <c r="E16119" t="str">
        <f t="shared" si="1762"/>
        <v>132 S Jardin StreetShenandoah, Pennsylvania 17976</v>
      </c>
      <c r="F16119" t="str">
        <f t="shared" si="1763"/>
        <v>570-462-0921</v>
      </c>
      <c r="G16119" t="str">
        <f t="shared" si="1758"/>
        <v>132 S Jardin Street</v>
      </c>
      <c r="H16119" t="str">
        <f t="shared" si="1759"/>
        <v>132 S Jardin Street, Shenandoah, Pennsylvania 17976</v>
      </c>
      <c r="I16119" s="1" t="str">
        <f t="shared" si="1760"/>
        <v>19607</v>
      </c>
    </row>
    <row r="16120" spans="1:9" x14ac:dyDescent="0.45">
      <c r="A16120" t="s">
        <v>31556</v>
      </c>
      <c r="B16120" t="s">
        <v>31557</v>
      </c>
      <c r="C16120" t="str">
        <f t="shared" si="1761"/>
        <v>Charles Cease Funeral Home</v>
      </c>
      <c r="D16120" t="str">
        <f t="shared" si="1757"/>
        <v>Shickshinny, Pennsylvania</v>
      </c>
      <c r="E16120" t="str">
        <f t="shared" si="1762"/>
        <v>634 Reyburn RoadShickshinny, Pennsylvania 18655</v>
      </c>
      <c r="F16120" t="str">
        <f t="shared" si="1763"/>
        <v>570-256-7201</v>
      </c>
      <c r="G16120" t="str">
        <f t="shared" si="1758"/>
        <v>634 Reyburn Road</v>
      </c>
      <c r="H16120" t="str">
        <f t="shared" si="1759"/>
        <v>634 Reyburn Road, Shickshinny, Pennsylvania 18655</v>
      </c>
      <c r="I16120" s="1" t="str">
        <f t="shared" si="1760"/>
        <v>19607</v>
      </c>
    </row>
    <row r="16121" spans="1:9" x14ac:dyDescent="0.45">
      <c r="A16121" t="s">
        <v>31558</v>
      </c>
      <c r="B16121" t="s">
        <v>31559</v>
      </c>
      <c r="C16121" t="str">
        <f t="shared" si="1761"/>
        <v>Mayo Funeral Home Inc</v>
      </c>
      <c r="D16121" t="str">
        <f t="shared" si="1757"/>
        <v>Shickshinny, Pennsylvania</v>
      </c>
      <c r="E16121" t="str">
        <f t="shared" si="1762"/>
        <v>77 N Main StreetShickshinny, Pennsylvania 18655</v>
      </c>
      <c r="F16121" t="str">
        <f t="shared" si="1763"/>
        <v>(570) 542-4214</v>
      </c>
      <c r="G16121" t="str">
        <f t="shared" si="1758"/>
        <v>77 N Main Street</v>
      </c>
      <c r="H16121" t="str">
        <f t="shared" si="1759"/>
        <v>77 N Main Street, Shickshinny, Pennsylvania 18655</v>
      </c>
      <c r="I16121" s="1" t="str">
        <f t="shared" si="1760"/>
        <v>16748</v>
      </c>
    </row>
    <row r="16122" spans="1:9" x14ac:dyDescent="0.45">
      <c r="A16122" t="s">
        <v>31560</v>
      </c>
      <c r="B16122" t="s">
        <v>31561</v>
      </c>
      <c r="C16122" t="str">
        <f t="shared" si="1761"/>
        <v>Bean Funeral Homes &amp; Cremation Services Inc</v>
      </c>
      <c r="D16122" t="str">
        <f t="shared" si="1757"/>
        <v>Shillington, Pennsylvania</v>
      </c>
      <c r="E16122" t="str">
        <f t="shared" si="1762"/>
        <v>129 E Lancaster AveShillington, Pennsylvania 19607</v>
      </c>
      <c r="F16122" t="str">
        <f t="shared" si="1763"/>
        <v>(610) 376-1120</v>
      </c>
      <c r="G16122" t="str">
        <f t="shared" si="1758"/>
        <v>129 E Lancaster Ave</v>
      </c>
      <c r="H16122" t="str">
        <f t="shared" si="1759"/>
        <v>129 E Lancaster Ave, Shillington, Pennsylvania 19607</v>
      </c>
      <c r="I16122" s="1" t="str">
        <f t="shared" si="1760"/>
        <v>17257</v>
      </c>
    </row>
    <row r="16123" spans="1:9" x14ac:dyDescent="0.45">
      <c r="A16123" t="s">
        <v>31562</v>
      </c>
      <c r="B16123" t="s">
        <v>31563</v>
      </c>
      <c r="C16123" t="str">
        <f t="shared" si="1761"/>
        <v>Klee Funeral Home</v>
      </c>
      <c r="D16123" t="str">
        <f t="shared" si="1757"/>
        <v>Shillington, Pennsylvania</v>
      </c>
      <c r="E16123" t="str">
        <f t="shared" si="1762"/>
        <v>1 East Lancaster AvenueShillington, Pennsylvania 19607</v>
      </c>
      <c r="F16123" t="str">
        <f t="shared" si="1763"/>
        <v>(610) 777-7688</v>
      </c>
      <c r="G16123" t="str">
        <f t="shared" si="1758"/>
        <v>1 East Lancaster Avenue</v>
      </c>
      <c r="H16123" t="str">
        <f t="shared" si="1759"/>
        <v>1 East Lancaster Avenue, Shillington, Pennsylvania 19607</v>
      </c>
      <c r="I16123" s="1" t="str">
        <f t="shared" si="1760"/>
        <v>18407</v>
      </c>
    </row>
    <row r="16124" spans="1:9" x14ac:dyDescent="0.45">
      <c r="A16124" t="s">
        <v>31564</v>
      </c>
      <c r="B16124" t="s">
        <v>31565</v>
      </c>
      <c r="C16124" t="str">
        <f t="shared" si="1761"/>
        <v>Virgil L Howard Funeral Home</v>
      </c>
      <c r="D16124" t="str">
        <f t="shared" si="1757"/>
        <v>Shinglehouse, Pennsylvania</v>
      </c>
      <c r="E16124" t="str">
        <f t="shared" si="1762"/>
        <v>Pearl &amp; Union StsShinglehouse, Pennsylvania 16748</v>
      </c>
      <c r="F16124" t="str">
        <f t="shared" si="1763"/>
        <v>(814) 697-6570</v>
      </c>
      <c r="G16124" t="str">
        <f t="shared" si="1758"/>
        <v>Pearl &amp; Union Sts</v>
      </c>
      <c r="H16124" t="str">
        <f t="shared" si="1759"/>
        <v>Pearl &amp; Union Sts, Shinglehouse, Pennsylvania 16748</v>
      </c>
      <c r="I16124" s="1" t="str">
        <f t="shared" si="1760"/>
        <v>19608</v>
      </c>
    </row>
    <row r="16125" spans="1:9" x14ac:dyDescent="0.45">
      <c r="A16125" t="s">
        <v>31566</v>
      </c>
      <c r="B16125" t="s">
        <v>31567</v>
      </c>
      <c r="C16125" t="str">
        <f t="shared" si="1761"/>
        <v>Fogelsanger-Bricker Funeral Home</v>
      </c>
      <c r="D16125" t="str">
        <f t="shared" si="1757"/>
        <v>Shippensburg, Pennsylvania</v>
      </c>
      <c r="E16125" t="str">
        <f t="shared" si="1762"/>
        <v>112 W King StreetShippensburg, Pennsylvania 17257</v>
      </c>
      <c r="F16125" t="str">
        <f t="shared" si="1763"/>
        <v>717-532-2211</v>
      </c>
      <c r="G16125" t="str">
        <f t="shared" si="1758"/>
        <v>112 W King Street</v>
      </c>
      <c r="H16125" t="str">
        <f t="shared" si="1759"/>
        <v>112 W King Street, Shippensburg, Pennsylvania 17257</v>
      </c>
      <c r="I16125" s="1" t="str">
        <f t="shared" si="1760"/>
        <v>19474</v>
      </c>
    </row>
    <row r="16126" spans="1:9" x14ac:dyDescent="0.45">
      <c r="A16126" t="s">
        <v>31568</v>
      </c>
      <c r="B16126" t="s">
        <v>31569</v>
      </c>
      <c r="C16126" t="str">
        <f t="shared" si="1761"/>
        <v>Joseph W Scotchlas Funeral Home Inc</v>
      </c>
      <c r="D16126" t="str">
        <f t="shared" si="1757"/>
        <v>Simpson, Pennsylvania</v>
      </c>
      <c r="E16126" t="str">
        <f t="shared" si="1762"/>
        <v>621 Main StSimpson, Pennsylvania 18407</v>
      </c>
      <c r="F16126" t="str">
        <f t="shared" si="1763"/>
        <v>(570) 282-3090</v>
      </c>
      <c r="G16126" t="str">
        <f t="shared" si="1758"/>
        <v>621 Main St</v>
      </c>
      <c r="H16126" t="str">
        <f t="shared" si="1759"/>
        <v>621 Main St, Simpson, Pennsylvania 18407</v>
      </c>
      <c r="I16126" s="1" t="str">
        <f t="shared" si="1760"/>
        <v>18079</v>
      </c>
    </row>
    <row r="16127" spans="1:9" x14ac:dyDescent="0.45">
      <c r="A16127" t="s">
        <v>31570</v>
      </c>
      <c r="B16127" t="s">
        <v>31571</v>
      </c>
      <c r="C16127" t="str">
        <f t="shared" si="1761"/>
        <v>Bean Funeral Homes &amp; Crematory Inc</v>
      </c>
      <c r="D16127" t="str">
        <f t="shared" si="1757"/>
        <v>Sinking Spring, Pennsylvania</v>
      </c>
      <c r="E16127" t="str">
        <f t="shared" si="1762"/>
        <v>425 Penn AveSinking Spring, Pennsylvania 19608</v>
      </c>
      <c r="F16127" t="str">
        <f t="shared" si="1763"/>
        <v>(610) 376-1129</v>
      </c>
      <c r="G16127" t="str">
        <f t="shared" si="1758"/>
        <v>425 Penn Ave</v>
      </c>
      <c r="H16127" t="str">
        <f t="shared" si="1759"/>
        <v>425 Penn Ave, Sinking Spring, Pennsylvania 19608</v>
      </c>
      <c r="I16127" s="1" t="str">
        <f t="shared" si="1760"/>
        <v>18080</v>
      </c>
    </row>
    <row r="16128" spans="1:9" x14ac:dyDescent="0.45">
      <c r="A16128" t="s">
        <v>31572</v>
      </c>
      <c r="B16128" t="s">
        <v>31573</v>
      </c>
      <c r="C16128" t="str">
        <f t="shared" si="1761"/>
        <v>R L Williams Jr Funeral Home Inc</v>
      </c>
      <c r="D16128" t="str">
        <f t="shared" si="1757"/>
        <v>Skippack, Pennsylvania</v>
      </c>
      <c r="E16128" t="str">
        <f t="shared" si="1762"/>
        <v>Skippack Pike At Cedars RdSkippack, Pennsylvania 19474</v>
      </c>
      <c r="F16128" t="str">
        <f t="shared" si="1763"/>
        <v>(610) 584-6611</v>
      </c>
      <c r="G16128" t="str">
        <f t="shared" si="1758"/>
        <v>Skippack Pike At Cedars Rd</v>
      </c>
      <c r="H16128" t="str">
        <f t="shared" si="1759"/>
        <v>Skippack Pike At Cedars Rd, Skippack, Pennsylvania 19474</v>
      </c>
      <c r="I16128" s="1" t="str">
        <f t="shared" si="1760"/>
        <v>16255</v>
      </c>
    </row>
    <row r="16129" spans="1:9" x14ac:dyDescent="0.45">
      <c r="A16129" t="s">
        <v>31574</v>
      </c>
      <c r="B16129" t="s">
        <v>31575</v>
      </c>
      <c r="C16129" t="str">
        <f t="shared" si="1761"/>
        <v>Kevin E Hunsicker Funeral Home Inc</v>
      </c>
      <c r="D16129" t="str">
        <f t="shared" si="1757"/>
        <v>Slatedale, Pennsylvania</v>
      </c>
      <c r="E16129" t="str">
        <f t="shared" si="1762"/>
        <v>4214 Main StSlatedale, Pennsylvania 18079</v>
      </c>
      <c r="F16129" t="str">
        <f t="shared" si="1763"/>
        <v>(610) 767-3700</v>
      </c>
      <c r="G16129" t="str">
        <f t="shared" si="1758"/>
        <v>4214 Main St</v>
      </c>
      <c r="H16129" t="str">
        <f t="shared" si="1759"/>
        <v>4214 Main St, Slatedale, Pennsylvania 18079</v>
      </c>
      <c r="I16129" s="1" t="str">
        <f t="shared" si="1760"/>
        <v>16057</v>
      </c>
    </row>
    <row r="16130" spans="1:9" x14ac:dyDescent="0.45">
      <c r="A16130" t="s">
        <v>31576</v>
      </c>
      <c r="B16130" t="s">
        <v>31577</v>
      </c>
      <c r="C16130" t="str">
        <f t="shared" si="1761"/>
        <v>Harding-Fox Funeral Home Inc</v>
      </c>
      <c r="D16130" t="str">
        <f t="shared" ref="D16130:D16193" si="1764">RIGHT($A16130,LEN($A16130) - FIND(",",$A16130)-1)</f>
        <v>Slatington, Pennsylvania</v>
      </c>
      <c r="E16130" t="str">
        <f t="shared" si="1762"/>
        <v>25-27 N 2nd StSlatington, Pennsylvania 18080</v>
      </c>
      <c r="F16130" t="str">
        <f t="shared" si="1763"/>
        <v>(610) 767-3011</v>
      </c>
      <c r="G16130" t="str">
        <f t="shared" ref="G16130:G16193" si="1765">LEFT(E16130, FIND(D16130,E16130)-1)</f>
        <v>25-27 N 2nd St</v>
      </c>
      <c r="H16130" t="str">
        <f t="shared" ref="H16130:H16193" si="1766">_xlfn.CONCAT(G16130,", ",D16130," ", RIGHT(E16130,5))</f>
        <v>25-27 N 2nd St, Slatington, Pennsylvania 18080</v>
      </c>
      <c r="I16130" s="1" t="str">
        <f t="shared" ref="I16130:I16193" si="1767">RIGHT(E16133,5)</f>
        <v>16749</v>
      </c>
    </row>
    <row r="16131" spans="1:9" x14ac:dyDescent="0.45">
      <c r="A16131" t="s">
        <v>31578</v>
      </c>
      <c r="B16131" t="s">
        <v>31579</v>
      </c>
      <c r="C16131" t="str">
        <f t="shared" ref="C16131:C16194" si="1768">LEFT($A16131,FIND(",", $A16131)-1)</f>
        <v>Varner Funeral Home</v>
      </c>
      <c r="D16131" t="str">
        <f t="shared" si="1764"/>
        <v>Sligo, Pennsylvania</v>
      </c>
      <c r="E16131" t="str">
        <f t="shared" ref="E16131:E16194" si="1769">LEFT($B16131,FIND("Phone",$B16131)-1)</f>
        <v>1632 Bald Eagle StreetSligo, Pennsylvania 16255</v>
      </c>
      <c r="F16131" t="str">
        <f t="shared" ref="F16131:F16194" si="1770">RIGHT($B16131,LEN($B16131) - FIND("Phone",$B16131)-6)</f>
        <v>814-745-2220</v>
      </c>
      <c r="G16131" t="str">
        <f t="shared" si="1765"/>
        <v>1632 Bald Eagle Street</v>
      </c>
      <c r="H16131" t="str">
        <f t="shared" si="1766"/>
        <v>1632 Bald Eagle Street, Sligo, Pennsylvania 16255</v>
      </c>
      <c r="I16131" s="1" t="str">
        <f t="shared" si="1767"/>
        <v>15479</v>
      </c>
    </row>
    <row r="16132" spans="1:9" x14ac:dyDescent="0.45">
      <c r="A16132" t="s">
        <v>31580</v>
      </c>
      <c r="B16132" t="s">
        <v>31581</v>
      </c>
      <c r="C16132" t="str">
        <f t="shared" si="1768"/>
        <v>Smith Funeral Home</v>
      </c>
      <c r="D16132" t="str">
        <f t="shared" si="1764"/>
        <v>Slippery Rock, Pennsylvania</v>
      </c>
      <c r="E16132" t="str">
        <f t="shared" si="1769"/>
        <v>421 New Castle StreetSlippery Rock, Pennsylvania 16057</v>
      </c>
      <c r="F16132" t="str">
        <f t="shared" si="1770"/>
        <v>724-794-2830</v>
      </c>
      <c r="G16132" t="str">
        <f t="shared" si="1765"/>
        <v>421 New Castle Street</v>
      </c>
      <c r="H16132" t="str">
        <f t="shared" si="1766"/>
        <v>421 New Castle Street, Slippery Rock, Pennsylvania 16057</v>
      </c>
      <c r="I16132" s="1" t="str">
        <f t="shared" si="1767"/>
        <v>16874</v>
      </c>
    </row>
    <row r="16133" spans="1:9" x14ac:dyDescent="0.45">
      <c r="A16133" t="s">
        <v>31582</v>
      </c>
      <c r="B16133" t="s">
        <v>31583</v>
      </c>
      <c r="C16133" t="str">
        <f t="shared" si="1768"/>
        <v>Gary K Drum Funeral Home Inc</v>
      </c>
      <c r="D16133" t="str">
        <f t="shared" si="1764"/>
        <v>Smethport, Pennsylvania</v>
      </c>
      <c r="E16133" t="str">
        <f t="shared" si="1769"/>
        <v>2 Bank StreetSmethport, Pennsylvania 16749</v>
      </c>
      <c r="F16133" t="str">
        <f t="shared" si="1770"/>
        <v>(814) 887-5565</v>
      </c>
      <c r="G16133" t="str">
        <f t="shared" si="1765"/>
        <v>2 Bank Street</v>
      </c>
      <c r="H16133" t="str">
        <f t="shared" si="1766"/>
        <v>2 Bank Street, Smethport, Pennsylvania 16749</v>
      </c>
      <c r="I16133" s="1" t="str">
        <f t="shared" si="1767"/>
        <v>15501</v>
      </c>
    </row>
    <row r="16134" spans="1:9" x14ac:dyDescent="0.45">
      <c r="A16134" t="s">
        <v>31584</v>
      </c>
      <c r="B16134" t="s">
        <v>31585</v>
      </c>
      <c r="C16134" t="str">
        <f t="shared" si="1768"/>
        <v>L L Barthels Funeral Home Inc</v>
      </c>
      <c r="D16134" t="str">
        <f t="shared" si="1764"/>
        <v>Smithton, Pennsylvania</v>
      </c>
      <c r="E16134" t="str">
        <f t="shared" si="1769"/>
        <v>227 2nd StreetSmithton, Pennsylvania 15479</v>
      </c>
      <c r="F16134" t="str">
        <f t="shared" si="1770"/>
        <v>724-872-5924</v>
      </c>
      <c r="G16134" t="str">
        <f t="shared" si="1765"/>
        <v>227 2nd Street</v>
      </c>
      <c r="H16134" t="str">
        <f t="shared" si="1766"/>
        <v>227 2nd Street, Smithton, Pennsylvania 15479</v>
      </c>
      <c r="I16134" s="1" t="str">
        <f t="shared" si="1767"/>
        <v>15501</v>
      </c>
    </row>
    <row r="16135" spans="1:9" x14ac:dyDescent="0.45">
      <c r="A16135" t="s">
        <v>31586</v>
      </c>
      <c r="B16135" t="s">
        <v>31587</v>
      </c>
      <c r="C16135" t="str">
        <f t="shared" si="1768"/>
        <v>Dixon Funeral Home</v>
      </c>
      <c r="D16135" t="str">
        <f t="shared" si="1764"/>
        <v>Snow Shoe, Pennsylvania</v>
      </c>
      <c r="E16135" t="str">
        <f t="shared" si="1769"/>
        <v>106 West Sycamore StreetSnow Shoe, Pennsylvania 16874</v>
      </c>
      <c r="F16135" t="str">
        <f t="shared" si="1770"/>
        <v>(814) 387-4831</v>
      </c>
      <c r="G16135" t="str">
        <f t="shared" si="1765"/>
        <v>106 West Sycamore Street</v>
      </c>
      <c r="H16135" t="str">
        <f t="shared" si="1766"/>
        <v>106 West Sycamore Street, Snow Shoe, Pennsylvania 16874</v>
      </c>
      <c r="I16135" s="1" t="str">
        <f t="shared" si="1767"/>
        <v>15501</v>
      </c>
    </row>
    <row r="16136" spans="1:9" x14ac:dyDescent="0.45">
      <c r="A16136" t="s">
        <v>31588</v>
      </c>
      <c r="B16136" t="s">
        <v>31589</v>
      </c>
      <c r="C16136" t="str">
        <f t="shared" si="1768"/>
        <v>Hauger-Zeigler Funeral Home</v>
      </c>
      <c r="D16136" t="str">
        <f t="shared" si="1764"/>
        <v>Somerset, Pennsylvania</v>
      </c>
      <c r="E16136" t="str">
        <f t="shared" si="1769"/>
        <v>494 W Main StreetSomerset, Pennsylvania 15501</v>
      </c>
      <c r="F16136" t="str">
        <f t="shared" si="1770"/>
        <v>814-445-5698</v>
      </c>
      <c r="G16136" t="str">
        <f t="shared" si="1765"/>
        <v>494 W Main Street</v>
      </c>
      <c r="H16136" t="str">
        <f t="shared" si="1766"/>
        <v>494 W Main Street, Somerset, Pennsylvania 15501</v>
      </c>
      <c r="I16136" s="1" t="str">
        <f t="shared" si="1767"/>
        <v>18964</v>
      </c>
    </row>
    <row r="16137" spans="1:9" x14ac:dyDescent="0.45">
      <c r="A16137" t="s">
        <v>31590</v>
      </c>
      <c r="B16137" t="s">
        <v>31591</v>
      </c>
      <c r="C16137" t="str">
        <f t="shared" si="1768"/>
        <v>Miller Funeral Homes</v>
      </c>
      <c r="D16137" t="str">
        <f t="shared" si="1764"/>
        <v>Somerset, Pennsylvania</v>
      </c>
      <c r="E16137" t="str">
        <f t="shared" si="1769"/>
        <v>555 Tayman AvenueSomerset, Pennsylvania 15501</v>
      </c>
      <c r="F16137" t="str">
        <f t="shared" si="1770"/>
        <v>814-445-6900</v>
      </c>
      <c r="G16137" t="str">
        <f t="shared" si="1765"/>
        <v>555 Tayman Avenue</v>
      </c>
      <c r="H16137" t="str">
        <f t="shared" si="1766"/>
        <v>555 Tayman Avenue, Somerset, Pennsylvania 15501</v>
      </c>
      <c r="I16137" s="1" t="str">
        <f t="shared" si="1767"/>
        <v>15956</v>
      </c>
    </row>
    <row r="16138" spans="1:9" x14ac:dyDescent="0.45">
      <c r="A16138" t="s">
        <v>31592</v>
      </c>
      <c r="B16138" t="s">
        <v>31593</v>
      </c>
      <c r="C16138" t="str">
        <f t="shared" si="1768"/>
        <v>Robert H Halverson Funeral Home</v>
      </c>
      <c r="D16138" t="str">
        <f t="shared" si="1764"/>
        <v>Somerset, Pennsylvania</v>
      </c>
      <c r="E16138" t="str">
        <f t="shared" si="1769"/>
        <v>476 W Main StreetSomerset, Pennsylvania 15501</v>
      </c>
      <c r="F16138" t="str">
        <f t="shared" si="1770"/>
        <v>814-445-5932</v>
      </c>
      <c r="G16138" t="str">
        <f t="shared" si="1765"/>
        <v>476 W Main Street</v>
      </c>
      <c r="H16138" t="str">
        <f t="shared" si="1766"/>
        <v>476 W Main Street, Somerset, Pennsylvania 15501</v>
      </c>
      <c r="I16138" s="1" t="str">
        <f t="shared" si="1767"/>
        <v>18843</v>
      </c>
    </row>
    <row r="16139" spans="1:9" x14ac:dyDescent="0.45">
      <c r="A16139" t="s">
        <v>31594</v>
      </c>
      <c r="B16139" t="s">
        <v>31595</v>
      </c>
      <c r="C16139" t="str">
        <f t="shared" si="1768"/>
        <v>Anders-Detweiler Funeral Home</v>
      </c>
      <c r="D16139" t="str">
        <f t="shared" si="1764"/>
        <v>Souderton, Pennsylvania</v>
      </c>
      <c r="E16139" t="str">
        <f t="shared" si="1769"/>
        <v>130 E Broad StreetSouderton, Pennsylvania 18964</v>
      </c>
      <c r="F16139" t="str">
        <f t="shared" si="1770"/>
        <v>(215) 723-2300</v>
      </c>
      <c r="G16139" t="str">
        <f t="shared" si="1765"/>
        <v>130 E Broad Street</v>
      </c>
      <c r="H16139" t="str">
        <f t="shared" si="1766"/>
        <v>130 E Broad Street, Souderton, Pennsylvania 18964</v>
      </c>
      <c r="I16139" s="1" t="str">
        <f t="shared" si="1767"/>
        <v>15129</v>
      </c>
    </row>
    <row r="16140" spans="1:9" x14ac:dyDescent="0.45">
      <c r="A16140" t="s">
        <v>31596</v>
      </c>
      <c r="B16140" t="s">
        <v>31597</v>
      </c>
      <c r="C16140" t="str">
        <f t="shared" si="1768"/>
        <v>Charles O Dimond Funeral Home Inc</v>
      </c>
      <c r="D16140" t="str">
        <f t="shared" si="1764"/>
        <v>South Fork, Pennsylvania</v>
      </c>
      <c r="E16140" t="str">
        <f t="shared" si="1769"/>
        <v>621 Maple StreetSouth Fork, Pennsylvania 15956</v>
      </c>
      <c r="F16140" t="str">
        <f t="shared" si="1770"/>
        <v>(814) 495-4100</v>
      </c>
      <c r="G16140" t="str">
        <f t="shared" si="1765"/>
        <v>621 Maple Street</v>
      </c>
      <c r="H16140" t="str">
        <f t="shared" si="1766"/>
        <v>621 Maple Street, South Fork, Pennsylvania 15956</v>
      </c>
      <c r="I16140" s="1" t="str">
        <f t="shared" si="1767"/>
        <v>18460</v>
      </c>
    </row>
    <row r="16141" spans="1:9" x14ac:dyDescent="0.45">
      <c r="A16141" t="s">
        <v>31598</v>
      </c>
      <c r="B16141" t="s">
        <v>31599</v>
      </c>
      <c r="C16141" t="str">
        <f t="shared" si="1768"/>
        <v>Myer Funeral Service Corp</v>
      </c>
      <c r="D16141" t="str">
        <f t="shared" si="1764"/>
        <v>South Montrose, Pennsylvania</v>
      </c>
      <c r="E16141" t="str">
        <f t="shared" si="1769"/>
        <v>PO Box 75South Montrose, Pennsylvania 18843</v>
      </c>
      <c r="F16141" t="str">
        <f t="shared" si="1770"/>
        <v>278-1177</v>
      </c>
      <c r="G16141" t="str">
        <f t="shared" si="1765"/>
        <v>PO Box 75</v>
      </c>
      <c r="H16141" t="str">
        <f t="shared" si="1766"/>
        <v>PO Box 75, South Montrose, Pennsylvania 18843</v>
      </c>
      <c r="I16141" s="1" t="str">
        <f t="shared" si="1767"/>
        <v>17702</v>
      </c>
    </row>
    <row r="16142" spans="1:9" x14ac:dyDescent="0.45">
      <c r="A16142" t="s">
        <v>31600</v>
      </c>
      <c r="B16142" t="s">
        <v>31601</v>
      </c>
      <c r="C16142" t="str">
        <f t="shared" si="1768"/>
        <v>David J Henney Funeral Home</v>
      </c>
      <c r="D16142" t="str">
        <f t="shared" si="1764"/>
        <v>South Park, Pennsylvania</v>
      </c>
      <c r="E16142" t="str">
        <f t="shared" si="1769"/>
        <v>6364 Library RoadSouth Park, Pennsylvania 15129</v>
      </c>
      <c r="F16142" t="str">
        <f t="shared" si="1770"/>
        <v>412-835-0616</v>
      </c>
      <c r="G16142" t="str">
        <f t="shared" si="1765"/>
        <v>6364 Library Road</v>
      </c>
      <c r="H16142" t="str">
        <f t="shared" si="1766"/>
        <v>6364 Library Road, South Park, Pennsylvania 15129</v>
      </c>
      <c r="I16142" s="1" t="str">
        <f t="shared" si="1767"/>
        <v>17702</v>
      </c>
    </row>
    <row r="16143" spans="1:9" x14ac:dyDescent="0.45">
      <c r="A16143" t="s">
        <v>31602</v>
      </c>
      <c r="B16143" t="s">
        <v>31603</v>
      </c>
      <c r="C16143" t="str">
        <f t="shared" si="1768"/>
        <v>Frey Funeral Home</v>
      </c>
      <c r="D16143" t="str">
        <f t="shared" si="1764"/>
        <v>South Sterling, Pennsylvania</v>
      </c>
      <c r="E16143" t="str">
        <f t="shared" si="1769"/>
        <v>Rte 191 La AnnSouth Sterling, Pennsylvania 18460</v>
      </c>
      <c r="F16143" t="str">
        <f t="shared" si="1770"/>
        <v>(570) 676-3381</v>
      </c>
      <c r="G16143" t="str">
        <f t="shared" si="1765"/>
        <v>Rte 191 La Ann</v>
      </c>
      <c r="H16143" t="str">
        <f t="shared" si="1766"/>
        <v>Rte 191 La Ann, South Sterling, Pennsylvania 18460</v>
      </c>
      <c r="I16143" s="1" t="str">
        <f t="shared" si="1767"/>
        <v>18966</v>
      </c>
    </row>
    <row r="16144" spans="1:9" x14ac:dyDescent="0.45">
      <c r="A16144" t="s">
        <v>31604</v>
      </c>
      <c r="B16144" t="s">
        <v>31605</v>
      </c>
      <c r="C16144" t="str">
        <f t="shared" si="1768"/>
        <v>Noll Charles M Funeral Home</v>
      </c>
      <c r="D16144" t="str">
        <f t="shared" si="1764"/>
        <v>South Williamsport, Pennsylvania</v>
      </c>
      <c r="E16144" t="str">
        <f t="shared" si="1769"/>
        <v>1 East Central AvenueSouth Williamsport, Pennsylvania 17702</v>
      </c>
      <c r="F16144" t="str">
        <f t="shared" si="1770"/>
        <v>570-322-0743</v>
      </c>
      <c r="G16144" t="str">
        <f t="shared" si="1765"/>
        <v>1 East Central Avenue</v>
      </c>
      <c r="H16144" t="str">
        <f t="shared" si="1766"/>
        <v>1 East Central Avenue, South Williamsport, Pennsylvania 17702</v>
      </c>
      <c r="I16144" s="1" t="str">
        <f t="shared" si="1767"/>
        <v>18966</v>
      </c>
    </row>
    <row r="16145" spans="1:9" x14ac:dyDescent="0.45">
      <c r="A16145" t="s">
        <v>31606</v>
      </c>
      <c r="B16145" t="s">
        <v>31607</v>
      </c>
      <c r="C16145" t="str">
        <f t="shared" si="1768"/>
        <v>Noll Funeral Home</v>
      </c>
      <c r="D16145" t="str">
        <f t="shared" si="1764"/>
        <v>South Williamsport, Pennsylvania</v>
      </c>
      <c r="E16145" t="str">
        <f t="shared" si="1769"/>
        <v>1 E Central AvenueSouth Williamsport, Pennsylvania 17702</v>
      </c>
      <c r="F16145" t="str">
        <f t="shared" si="1770"/>
        <v>(570) 322-0743</v>
      </c>
      <c r="G16145" t="str">
        <f t="shared" si="1765"/>
        <v>1 E Central Avenue</v>
      </c>
      <c r="H16145" t="str">
        <f t="shared" si="1766"/>
        <v>1 E Central Avenue, South Williamsport, Pennsylvania 17702</v>
      </c>
      <c r="I16145" s="1" t="str">
        <f t="shared" si="1767"/>
        <v>18966</v>
      </c>
    </row>
    <row r="16146" spans="1:9" x14ac:dyDescent="0.45">
      <c r="A16146" t="s">
        <v>31608</v>
      </c>
      <c r="B16146" t="s">
        <v>31609</v>
      </c>
      <c r="C16146" t="str">
        <f t="shared" si="1768"/>
        <v>Goldsteins Rosenbergs Raphelae</v>
      </c>
      <c r="D16146" t="str">
        <f t="shared" si="1764"/>
        <v>Southampton, Pennsylvania</v>
      </c>
      <c r="E16146" t="str">
        <f t="shared" si="1769"/>
        <v>310 2nd Street PikeSouthampton, Pennsylvania 18966</v>
      </c>
      <c r="F16146" t="str">
        <f t="shared" si="1770"/>
        <v>215-927-5800</v>
      </c>
      <c r="G16146" t="str">
        <f t="shared" si="1765"/>
        <v>310 2nd Street Pike</v>
      </c>
      <c r="H16146" t="str">
        <f t="shared" si="1766"/>
        <v>310 2nd Street Pike, Southampton, Pennsylvania 18966</v>
      </c>
      <c r="I16146" s="1" t="str">
        <f t="shared" si="1767"/>
        <v>16434</v>
      </c>
    </row>
    <row r="16147" spans="1:9" x14ac:dyDescent="0.45">
      <c r="A16147" t="s">
        <v>31610</v>
      </c>
      <c r="B16147" t="s">
        <v>31611</v>
      </c>
      <c r="C16147" t="str">
        <f t="shared" si="1768"/>
        <v>McGhee Funeral Home</v>
      </c>
      <c r="D16147" t="str">
        <f t="shared" si="1764"/>
        <v>Southampton, Pennsylvania</v>
      </c>
      <c r="E16147" t="str">
        <f t="shared" si="1769"/>
        <v>690 Belmont AvenueSouthampton, Pennsylvania 18966</v>
      </c>
      <c r="F16147" t="str">
        <f t="shared" si="1770"/>
        <v>(215) 355-0902</v>
      </c>
      <c r="G16147" t="str">
        <f t="shared" si="1765"/>
        <v>690 Belmont Avenue</v>
      </c>
      <c r="H16147" t="str">
        <f t="shared" si="1766"/>
        <v>690 Belmont Avenue, Southampton, Pennsylvania 18966</v>
      </c>
      <c r="I16147" s="1" t="str">
        <f t="shared" si="1767"/>
        <v>19475</v>
      </c>
    </row>
    <row r="16148" spans="1:9" x14ac:dyDescent="0.45">
      <c r="A16148" t="s">
        <v>31612</v>
      </c>
      <c r="B16148" t="s">
        <v>31613</v>
      </c>
      <c r="C16148" t="str">
        <f t="shared" si="1768"/>
        <v>Wm Rowen Grant Funeral Home</v>
      </c>
      <c r="D16148" t="str">
        <f t="shared" si="1764"/>
        <v>Southampton, Pennsylvania</v>
      </c>
      <c r="E16148" t="str">
        <f t="shared" si="1769"/>
        <v>659 Street RdSouthampton, Pennsylvania 18966</v>
      </c>
      <c r="F16148" t="str">
        <f t="shared" si="1770"/>
        <v>(215) 355-6050</v>
      </c>
      <c r="G16148" t="str">
        <f t="shared" si="1765"/>
        <v>659 Street Rd</v>
      </c>
      <c r="H16148" t="str">
        <f t="shared" si="1766"/>
        <v>659 Street Rd, Southampton, Pennsylvania 18966</v>
      </c>
      <c r="I16148" s="1" t="str">
        <f t="shared" si="1767"/>
        <v>17362</v>
      </c>
    </row>
    <row r="16149" spans="1:9" x14ac:dyDescent="0.45">
      <c r="A16149" t="s">
        <v>31614</v>
      </c>
      <c r="B16149" t="s">
        <v>31615</v>
      </c>
      <c r="C16149" t="str">
        <f t="shared" si="1768"/>
        <v>Bracken Funeral Home Inc</v>
      </c>
      <c r="D16149" t="str">
        <f t="shared" si="1764"/>
        <v>Spartansburg, Pennsylvania</v>
      </c>
      <c r="E16149" t="str">
        <f t="shared" si="1769"/>
        <v>211 Mechanic StreetSpartansburg, Pennsylvania 16434</v>
      </c>
      <c r="F16149" t="str">
        <f t="shared" si="1770"/>
        <v>(814) 654-7822</v>
      </c>
      <c r="G16149" t="str">
        <f t="shared" si="1765"/>
        <v>211 Mechanic Street</v>
      </c>
      <c r="H16149" t="str">
        <f t="shared" si="1766"/>
        <v>211 Mechanic Street, Spartansburg, Pennsylvania 16434</v>
      </c>
      <c r="I16149" s="1" t="str">
        <f t="shared" si="1767"/>
        <v>15144</v>
      </c>
    </row>
    <row r="16150" spans="1:9" x14ac:dyDescent="0.45">
      <c r="A16150" t="s">
        <v>31616</v>
      </c>
      <c r="B16150" t="s">
        <v>31617</v>
      </c>
      <c r="C16150" t="str">
        <f t="shared" si="1768"/>
        <v>Shalkop-Grace Funeral Home Inc</v>
      </c>
      <c r="D16150" t="str">
        <f t="shared" si="1764"/>
        <v>Spring City, Pennsylvania</v>
      </c>
      <c r="E16150" t="str">
        <f t="shared" si="1769"/>
        <v>135 Bridge StreetSpring City, Pennsylvania 19475</v>
      </c>
      <c r="F16150" t="str">
        <f t="shared" si="1770"/>
        <v>(610) 948-7666</v>
      </c>
      <c r="G16150" t="str">
        <f t="shared" si="1765"/>
        <v>135 Bridge Street</v>
      </c>
      <c r="H16150" t="str">
        <f t="shared" si="1766"/>
        <v>135 Bridge Street, Spring City, Pennsylvania 19475</v>
      </c>
      <c r="I16150" s="1" t="str">
        <f t="shared" si="1767"/>
        <v>19064</v>
      </c>
    </row>
    <row r="16151" spans="1:9" x14ac:dyDescent="0.45">
      <c r="A16151" t="s">
        <v>31618</v>
      </c>
      <c r="B16151" t="s">
        <v>31619</v>
      </c>
      <c r="C16151" t="str">
        <f t="shared" si="1768"/>
        <v>Robert E. Irwin Funeral Home &amp; Cremation Service</v>
      </c>
      <c r="D16151" t="str">
        <f t="shared" si="1764"/>
        <v>Spring Grove, Pennsylvania</v>
      </c>
      <c r="E16151" t="str">
        <f t="shared" si="1769"/>
        <v>175 N. Main StreetSpring Grove, Pennsylvania 17362</v>
      </c>
      <c r="F16151" t="str">
        <f t="shared" si="1770"/>
        <v>717-225-1677</v>
      </c>
      <c r="G16151" t="str">
        <f t="shared" si="1765"/>
        <v>175 N. Main Street</v>
      </c>
      <c r="H16151" t="str">
        <f t="shared" si="1766"/>
        <v>175 N. Main Street, Spring Grove, Pennsylvania 17362</v>
      </c>
      <c r="I16151" s="1" t="str">
        <f t="shared" si="1767"/>
        <v>19064</v>
      </c>
    </row>
    <row r="16152" spans="1:9" x14ac:dyDescent="0.45">
      <c r="A16152" t="s">
        <v>31620</v>
      </c>
      <c r="B16152" t="s">
        <v>31621</v>
      </c>
      <c r="C16152" t="str">
        <f t="shared" si="1768"/>
        <v>Charles B Jarvie Funeral Home Inc</v>
      </c>
      <c r="D16152" t="str">
        <f t="shared" si="1764"/>
        <v>Springdale, Pennsylvania</v>
      </c>
      <c r="E16152" t="str">
        <f t="shared" si="1769"/>
        <v>801 Pittsburgh StreetSpringdale, Pennsylvania 15144</v>
      </c>
      <c r="F16152" t="str">
        <f t="shared" si="1770"/>
        <v>(724) 274-5818</v>
      </c>
      <c r="G16152" t="str">
        <f t="shared" si="1765"/>
        <v>801 Pittsburgh Street</v>
      </c>
      <c r="H16152" t="str">
        <f t="shared" si="1766"/>
        <v>801 Pittsburgh Street, Springdale, Pennsylvania 15144</v>
      </c>
      <c r="I16152" s="1" t="str">
        <f t="shared" si="1767"/>
        <v>16801</v>
      </c>
    </row>
    <row r="16153" spans="1:9" x14ac:dyDescent="0.45">
      <c r="A16153" t="s">
        <v>31622</v>
      </c>
      <c r="B16153" t="s">
        <v>31623</v>
      </c>
      <c r="C16153" t="str">
        <f t="shared" si="1768"/>
        <v>M J Kovacs Funeral Home</v>
      </c>
      <c r="D16153" t="str">
        <f t="shared" si="1764"/>
        <v>Springfield, Pennsylvania</v>
      </c>
      <c r="E16153" t="str">
        <f t="shared" si="1769"/>
        <v>530 W Woodland AvenueSpringfield, Pennsylvania 19064</v>
      </c>
      <c r="F16153" t="str">
        <f t="shared" si="1770"/>
        <v>(610) 544-3222</v>
      </c>
      <c r="G16153" t="str">
        <f t="shared" si="1765"/>
        <v>530 W Woodland Avenue</v>
      </c>
      <c r="H16153" t="str">
        <f t="shared" si="1766"/>
        <v>530 W Woodland Avenue, Springfield, Pennsylvania 19064</v>
      </c>
      <c r="I16153" s="1" t="str">
        <f t="shared" si="1767"/>
        <v>16801</v>
      </c>
    </row>
    <row r="16154" spans="1:9" x14ac:dyDescent="0.45">
      <c r="A16154" t="s">
        <v>31624</v>
      </c>
      <c r="B16154" t="s">
        <v>31625</v>
      </c>
      <c r="C16154" t="str">
        <f t="shared" si="1768"/>
        <v>O'Leary Funeral Home Ltd</v>
      </c>
      <c r="D16154" t="str">
        <f t="shared" si="1764"/>
        <v>Springfield, Pennsylvania</v>
      </c>
      <c r="E16154" t="str">
        <f t="shared" si="1769"/>
        <v>640 E Springfield RoadSpringfield, Pennsylvania 19064</v>
      </c>
      <c r="F16154" t="str">
        <f t="shared" si="1770"/>
        <v>(610) 259-1959</v>
      </c>
      <c r="G16154" t="str">
        <f t="shared" si="1765"/>
        <v>640 E Springfield Road</v>
      </c>
      <c r="H16154" t="str">
        <f t="shared" si="1766"/>
        <v>640 E Springfield Road, Springfield, Pennsylvania 19064</v>
      </c>
      <c r="I16154" s="1" t="str">
        <f t="shared" si="1767"/>
        <v>17113</v>
      </c>
    </row>
    <row r="16155" spans="1:9" x14ac:dyDescent="0.45">
      <c r="A16155" t="s">
        <v>31626</v>
      </c>
      <c r="B16155" t="s">
        <v>31627</v>
      </c>
      <c r="C16155" t="str">
        <f t="shared" si="1768"/>
        <v>Koch Funeral Home</v>
      </c>
      <c r="D16155" t="str">
        <f t="shared" si="1764"/>
        <v>State College, Pennsylvania</v>
      </c>
      <c r="E16155" t="str">
        <f t="shared" si="1769"/>
        <v>2401 South Atherton StreetState College, Pennsylvania 16801</v>
      </c>
      <c r="F16155" t="str">
        <f t="shared" si="1770"/>
        <v>814-237-2712</v>
      </c>
      <c r="G16155" t="str">
        <f t="shared" si="1765"/>
        <v>2401 South Atherton Street</v>
      </c>
      <c r="H16155" t="str">
        <f t="shared" si="1766"/>
        <v>2401 South Atherton Street, State College, Pennsylvania 16801</v>
      </c>
      <c r="I16155" s="1" t="str">
        <f t="shared" si="1767"/>
        <v>17113</v>
      </c>
    </row>
    <row r="16156" spans="1:9" x14ac:dyDescent="0.45">
      <c r="A16156" t="s">
        <v>31628</v>
      </c>
      <c r="B16156" t="s">
        <v>31629</v>
      </c>
      <c r="C16156" t="str">
        <f t="shared" si="1768"/>
        <v>Mark D Heintzelman Funeral Home</v>
      </c>
      <c r="D16156" t="str">
        <f t="shared" si="1764"/>
        <v>State College, Pennsylvania</v>
      </c>
      <c r="E16156" t="str">
        <f t="shared" si="1769"/>
        <v>1034 Benner PikeState College, Pennsylvania 16801</v>
      </c>
      <c r="F16156" t="str">
        <f t="shared" si="1770"/>
        <v>(814) 234-0332</v>
      </c>
      <c r="G16156" t="str">
        <f t="shared" si="1765"/>
        <v>1034 Benner Pike</v>
      </c>
      <c r="H16156" t="str">
        <f t="shared" si="1766"/>
        <v>1034 Benner Pike, State College, Pennsylvania 16801</v>
      </c>
      <c r="I16156" s="1" t="str">
        <f t="shared" si="1767"/>
        <v>17363</v>
      </c>
    </row>
    <row r="16157" spans="1:9" x14ac:dyDescent="0.45">
      <c r="A16157" t="s">
        <v>31630</v>
      </c>
      <c r="B16157" t="s">
        <v>31631</v>
      </c>
      <c r="C16157" t="str">
        <f t="shared" si="1768"/>
        <v>James F Stone Funeral Home Inc</v>
      </c>
      <c r="D16157" t="str">
        <f t="shared" si="1764"/>
        <v>Steelton, Pennsylvania</v>
      </c>
      <c r="E16157" t="str">
        <f t="shared" si="1769"/>
        <v>112 N Harrisburg StreetSteelton, Pennsylvania 17113</v>
      </c>
      <c r="F16157" t="str">
        <f t="shared" si="1770"/>
        <v>(717) 939-1304</v>
      </c>
      <c r="G16157" t="str">
        <f t="shared" si="1765"/>
        <v>112 N Harrisburg Street</v>
      </c>
      <c r="H16157" t="str">
        <f t="shared" si="1766"/>
        <v>112 N Harrisburg Street, Steelton, Pennsylvania 17113</v>
      </c>
      <c r="I16157" s="1" t="str">
        <f t="shared" si="1767"/>
        <v>16153</v>
      </c>
    </row>
    <row r="16158" spans="1:9" x14ac:dyDescent="0.45">
      <c r="A16158" t="s">
        <v>31632</v>
      </c>
      <c r="B16158" t="s">
        <v>31633</v>
      </c>
      <c r="C16158" t="str">
        <f t="shared" si="1768"/>
        <v>Wiedeman Funeral Home Inc</v>
      </c>
      <c r="D16158" t="str">
        <f t="shared" si="1764"/>
        <v>Steelton, Pennsylvania</v>
      </c>
      <c r="E16158" t="str">
        <f t="shared" si="1769"/>
        <v>357 S 2nd StreetSteelton, Pennsylvania 17113</v>
      </c>
      <c r="F16158" t="str">
        <f t="shared" si="1770"/>
        <v>(717) 939-2344</v>
      </c>
      <c r="G16158" t="str">
        <f t="shared" si="1765"/>
        <v>357 S 2nd Street</v>
      </c>
      <c r="H16158" t="str">
        <f t="shared" si="1766"/>
        <v>357 S 2nd Street, Steelton, Pennsylvania 17113</v>
      </c>
      <c r="I16158" s="1" t="str">
        <f t="shared" si="1767"/>
        <v>15563</v>
      </c>
    </row>
    <row r="16159" spans="1:9" x14ac:dyDescent="0.45">
      <c r="A16159" t="s">
        <v>31634</v>
      </c>
      <c r="B16159" t="s">
        <v>31635</v>
      </c>
      <c r="C16159" t="str">
        <f t="shared" si="1768"/>
        <v>J J Hartenstein Mortuary Inc</v>
      </c>
      <c r="D16159" t="str">
        <f t="shared" si="1764"/>
        <v>Stewartstown, Pennsylvania</v>
      </c>
      <c r="E16159" t="str">
        <f t="shared" si="1769"/>
        <v>19 S Main StreetStewartstown, Pennsylvania 17363</v>
      </c>
      <c r="F16159" t="str">
        <f t="shared" si="1770"/>
        <v>717-993-2307</v>
      </c>
      <c r="G16159" t="str">
        <f t="shared" si="1765"/>
        <v>19 S Main Street</v>
      </c>
      <c r="H16159" t="str">
        <f t="shared" si="1766"/>
        <v>19 S Main Street, Stewartstown, Pennsylvania 17363</v>
      </c>
      <c r="I16159" s="1" t="str">
        <f t="shared" si="1767"/>
        <v>17579</v>
      </c>
    </row>
    <row r="16160" spans="1:9" x14ac:dyDescent="0.45">
      <c r="A16160" t="s">
        <v>31636</v>
      </c>
      <c r="B16160" t="s">
        <v>31637</v>
      </c>
      <c r="C16160" t="str">
        <f t="shared" si="1768"/>
        <v>Scott A Black Funeral Home</v>
      </c>
      <c r="D16160" t="str">
        <f t="shared" si="1764"/>
        <v>Stoneboro, Pennsylvania</v>
      </c>
      <c r="E16160" t="str">
        <f t="shared" si="1769"/>
        <v>99 Franklin StreetStoneboro, Pennsylvania 16153</v>
      </c>
      <c r="F16160" t="str">
        <f t="shared" si="1770"/>
        <v>(724) 376-4000</v>
      </c>
      <c r="G16160" t="str">
        <f t="shared" si="1765"/>
        <v>99 Franklin Street</v>
      </c>
      <c r="H16160" t="str">
        <f t="shared" si="1766"/>
        <v>99 Franklin Street, Stoneboro, Pennsylvania 16153</v>
      </c>
      <c r="I16160" s="1" t="str">
        <f t="shared" si="1767"/>
        <v>18360</v>
      </c>
    </row>
    <row r="16161" spans="1:9" x14ac:dyDescent="0.45">
      <c r="A16161" t="s">
        <v>31638</v>
      </c>
      <c r="B16161" t="s">
        <v>31639</v>
      </c>
      <c r="C16161" t="str">
        <f t="shared" si="1768"/>
        <v>Deaner Funeral Home Inc</v>
      </c>
      <c r="D16161" t="str">
        <f t="shared" si="1764"/>
        <v>Stoystown, Pennsylvania</v>
      </c>
      <c r="E16161" t="str">
        <f t="shared" si="1769"/>
        <v>133 E Main StreetStoystown, Pennsylvania 15563</v>
      </c>
      <c r="F16161" t="str">
        <f t="shared" si="1770"/>
        <v>814-893-5706</v>
      </c>
      <c r="G16161" t="str">
        <f t="shared" si="1765"/>
        <v>133 E Main Street</v>
      </c>
      <c r="H16161" t="str">
        <f t="shared" si="1766"/>
        <v>133 E Main Street, Stoystown, Pennsylvania 15563</v>
      </c>
      <c r="I16161" s="1" t="str">
        <f t="shared" si="1767"/>
        <v>18360</v>
      </c>
    </row>
    <row r="16162" spans="1:9" x14ac:dyDescent="0.45">
      <c r="A16162" t="s">
        <v>31640</v>
      </c>
      <c r="B16162" t="s">
        <v>31641</v>
      </c>
      <c r="C16162" t="str">
        <f t="shared" si="1768"/>
        <v>BacHomean Funeral Home</v>
      </c>
      <c r="D16162" t="str">
        <f t="shared" si="1764"/>
        <v>Strasburg, Pennsylvania</v>
      </c>
      <c r="E16162" t="str">
        <f t="shared" si="1769"/>
        <v>7 South Decator StreetStrasburg, Pennsylvania 17579</v>
      </c>
      <c r="F16162" t="str">
        <f t="shared" si="1770"/>
        <v>(717) 687-7644</v>
      </c>
      <c r="G16162" t="str">
        <f t="shared" si="1765"/>
        <v>7 South Decator Street</v>
      </c>
      <c r="H16162" t="str">
        <f t="shared" si="1766"/>
        <v>7 South Decator Street, Strasburg, Pennsylvania 17579</v>
      </c>
      <c r="I16162" s="1" t="str">
        <f t="shared" si="1767"/>
        <v>15864</v>
      </c>
    </row>
    <row r="16163" spans="1:9" x14ac:dyDescent="0.45">
      <c r="A16163" t="s">
        <v>31642</v>
      </c>
      <c r="B16163" t="s">
        <v>31643</v>
      </c>
      <c r="C16163" t="str">
        <f t="shared" si="1768"/>
        <v>Joseph J PULA Funeral Home Inc</v>
      </c>
      <c r="D16163" t="str">
        <f t="shared" si="1764"/>
        <v>Stroudsburg, Pennsylvania</v>
      </c>
      <c r="E16163" t="str">
        <f t="shared" si="1769"/>
        <v>23 Pennsylvania 611Stroudsburg, Pennsylvania 18360</v>
      </c>
      <c r="F16163" t="str">
        <f t="shared" si="1770"/>
        <v>570-421-7760</v>
      </c>
      <c r="G16163" t="str">
        <f t="shared" si="1765"/>
        <v>23 Pennsylvania 611</v>
      </c>
      <c r="H16163" t="str">
        <f t="shared" si="1766"/>
        <v>23 Pennsylvania 611, Stroudsburg, Pennsylvania 18360</v>
      </c>
      <c r="I16163" s="1" t="str">
        <f t="shared" si="1767"/>
        <v>18250</v>
      </c>
    </row>
    <row r="16164" spans="1:9" x14ac:dyDescent="0.45">
      <c r="A16164" t="s">
        <v>31644</v>
      </c>
      <c r="B16164" t="s">
        <v>31645</v>
      </c>
      <c r="C16164" t="str">
        <f t="shared" si="1768"/>
        <v>Thomas Funeral Home</v>
      </c>
      <c r="D16164" t="str">
        <f t="shared" si="1764"/>
        <v>Stroudsburg, Pennsylvania</v>
      </c>
      <c r="E16164" t="str">
        <f t="shared" si="1769"/>
        <v>401 North 5th StreetStroudsburg, Pennsylvania 18360</v>
      </c>
      <c r="F16164" t="str">
        <f t="shared" si="1770"/>
        <v>570-421-2999</v>
      </c>
      <c r="G16164" t="str">
        <f t="shared" si="1765"/>
        <v>401 North 5th Street</v>
      </c>
      <c r="H16164" t="str">
        <f t="shared" si="1766"/>
        <v>401 North 5th Street, Stroudsburg, Pennsylvania 18360</v>
      </c>
      <c r="I16164" s="1" t="str">
        <f t="shared" si="1767"/>
        <v>17801</v>
      </c>
    </row>
    <row r="16165" spans="1:9" x14ac:dyDescent="0.45">
      <c r="A16165" t="s">
        <v>31646</v>
      </c>
      <c r="B16165" t="s">
        <v>31647</v>
      </c>
      <c r="C16165" t="str">
        <f t="shared" si="1768"/>
        <v>Furlong Funeral Home</v>
      </c>
      <c r="D16165" t="str">
        <f t="shared" si="1764"/>
        <v>Summerville, Pennsylvania</v>
      </c>
      <c r="E16165" t="str">
        <f t="shared" si="1769"/>
        <v>Corner Broad St &amp; First AvenueSummerville, Pennsylvania 15864</v>
      </c>
      <c r="F16165" t="str">
        <f t="shared" si="1770"/>
        <v>(814) 856-2550</v>
      </c>
      <c r="G16165" t="str">
        <f t="shared" si="1765"/>
        <v>Corner Broad St &amp; First Avenue</v>
      </c>
      <c r="H16165" t="str">
        <f t="shared" si="1766"/>
        <v>Corner Broad St &amp; First Avenue, Summerville, Pennsylvania 15864</v>
      </c>
      <c r="I16165" s="1" t="str">
        <f t="shared" si="1767"/>
        <v>17801</v>
      </c>
    </row>
    <row r="16166" spans="1:9" x14ac:dyDescent="0.45">
      <c r="A16166" t="s">
        <v>31648</v>
      </c>
      <c r="B16166" t="s">
        <v>31649</v>
      </c>
      <c r="C16166" t="str">
        <f t="shared" si="1768"/>
        <v>Parambo Funeral Home</v>
      </c>
      <c r="D16166" t="str">
        <f t="shared" si="1764"/>
        <v>Summit Hill, Pennsylvania</v>
      </c>
      <c r="E16166" t="str">
        <f t="shared" si="1769"/>
        <v>54 W Fell StreetSummit Hill, Pennsylvania 18250</v>
      </c>
      <c r="F16166" t="str">
        <f t="shared" si="1770"/>
        <v>(570) 645-2300</v>
      </c>
      <c r="G16166" t="str">
        <f t="shared" si="1765"/>
        <v>54 W Fell Street</v>
      </c>
      <c r="H16166" t="str">
        <f t="shared" si="1766"/>
        <v>54 W Fell Street, Summit Hill, Pennsylvania 18250</v>
      </c>
      <c r="I16166" s="1" t="str">
        <f t="shared" si="1767"/>
        <v>17801</v>
      </c>
    </row>
    <row r="16167" spans="1:9" x14ac:dyDescent="0.45">
      <c r="A16167" t="s">
        <v>31650</v>
      </c>
      <c r="B16167" t="s">
        <v>31651</v>
      </c>
      <c r="C16167" t="str">
        <f t="shared" si="1768"/>
        <v>D T Zweier Funeral Home</v>
      </c>
      <c r="D16167" t="str">
        <f t="shared" si="1764"/>
        <v>Sunbury, Pennsylvania</v>
      </c>
      <c r="E16167" t="str">
        <f t="shared" si="1769"/>
        <v>157 Chestnut StreetSunbury, Pennsylvania 17801</v>
      </c>
      <c r="F16167" t="str">
        <f t="shared" si="1770"/>
        <v>(570) 286-1151</v>
      </c>
      <c r="G16167" t="str">
        <f t="shared" si="1765"/>
        <v>157 Chestnut Street</v>
      </c>
      <c r="H16167" t="str">
        <f t="shared" si="1766"/>
        <v>157 Chestnut Street, Sunbury, Pennsylvania 17801</v>
      </c>
      <c r="I16167" s="1" t="str">
        <f t="shared" si="1767"/>
        <v>18847</v>
      </c>
    </row>
    <row r="16168" spans="1:9" x14ac:dyDescent="0.45">
      <c r="A16168" t="s">
        <v>31652</v>
      </c>
      <c r="B16168" t="s">
        <v>31653</v>
      </c>
      <c r="C16168" t="str">
        <f t="shared" si="1768"/>
        <v>Jerre Wirt Blank Funeral Home</v>
      </c>
      <c r="D16168" t="str">
        <f t="shared" si="1764"/>
        <v>Sunbury, Pennsylvania</v>
      </c>
      <c r="E16168" t="str">
        <f t="shared" si="1769"/>
        <v>395 State StreetSunbury, Pennsylvania 17801</v>
      </c>
      <c r="F16168" t="str">
        <f t="shared" si="1770"/>
        <v>(570) 286-5655</v>
      </c>
      <c r="G16168" t="str">
        <f t="shared" si="1765"/>
        <v>395 State Street</v>
      </c>
      <c r="H16168" t="str">
        <f t="shared" si="1766"/>
        <v>395 State Street, Sunbury, Pennsylvania 17801</v>
      </c>
      <c r="I16168" s="1" t="str">
        <f t="shared" si="1767"/>
        <v>15218</v>
      </c>
    </row>
    <row r="16169" spans="1:9" x14ac:dyDescent="0.45">
      <c r="A16169" t="s">
        <v>31654</v>
      </c>
      <c r="B16169" t="s">
        <v>31655</v>
      </c>
      <c r="C16169" t="str">
        <f t="shared" si="1768"/>
        <v>Olley-Gotlob Funeral Home</v>
      </c>
      <c r="D16169" t="str">
        <f t="shared" si="1764"/>
        <v>Sunbury, Pennsylvania</v>
      </c>
      <c r="E16169" t="str">
        <f t="shared" si="1769"/>
        <v>539 Race StreetSunbury, Pennsylvania 17801</v>
      </c>
      <c r="F16169" t="str">
        <f t="shared" si="1770"/>
        <v>570-286-0311</v>
      </c>
      <c r="G16169" t="str">
        <f t="shared" si="1765"/>
        <v>539 Race Street</v>
      </c>
      <c r="H16169" t="str">
        <f t="shared" si="1766"/>
        <v>539 Race Street, Sunbury, Pennsylvania 17801</v>
      </c>
      <c r="I16169" s="1" t="str">
        <f t="shared" si="1767"/>
        <v>18252</v>
      </c>
    </row>
    <row r="16170" spans="1:9" x14ac:dyDescent="0.45">
      <c r="A16170" t="s">
        <v>31656</v>
      </c>
      <c r="B16170" t="s">
        <v>31657</v>
      </c>
      <c r="C16170" t="str">
        <f t="shared" si="1768"/>
        <v>Hennessey's Funeral Home Inc</v>
      </c>
      <c r="D16170" t="str">
        <f t="shared" si="1764"/>
        <v>Susquehanna, Pennsylvania</v>
      </c>
      <c r="E16170" t="str">
        <f t="shared" si="1769"/>
        <v>747 Jackson AvenueSusquehanna, Pennsylvania 18847</v>
      </c>
      <c r="F16170" t="str">
        <f t="shared" si="1770"/>
        <v>570-853-3127</v>
      </c>
      <c r="G16170" t="str">
        <f t="shared" si="1765"/>
        <v>747 Jackson Avenue</v>
      </c>
      <c r="H16170" t="str">
        <f t="shared" si="1766"/>
        <v>747 Jackson Avenue, Susquehanna, Pennsylvania 18847</v>
      </c>
      <c r="I16170" s="1" t="str">
        <f t="shared" si="1767"/>
        <v>18252</v>
      </c>
    </row>
    <row r="16171" spans="1:9" x14ac:dyDescent="0.45">
      <c r="A16171" t="s">
        <v>31658</v>
      </c>
      <c r="B16171" t="s">
        <v>31659</v>
      </c>
      <c r="C16171" t="str">
        <f t="shared" si="1768"/>
        <v>Stathers Funeral &amp; Cremation Services Inc</v>
      </c>
      <c r="D16171" t="str">
        <f t="shared" si="1764"/>
        <v>Swissvale, Pennsylvania</v>
      </c>
      <c r="E16171" t="str">
        <f t="shared" si="1769"/>
        <v>7400 Irvine StreetSwissvale, Pennsylvania 15218</v>
      </c>
      <c r="F16171" t="str">
        <f t="shared" si="1770"/>
        <v>(412) 271-7030</v>
      </c>
      <c r="G16171" t="str">
        <f t="shared" si="1765"/>
        <v>7400 Irvine Street</v>
      </c>
      <c r="H16171" t="str">
        <f t="shared" si="1766"/>
        <v>7400 Irvine Street, Swissvale, Pennsylvania 15218</v>
      </c>
      <c r="I16171" s="1" t="str">
        <f t="shared" si="1767"/>
        <v>18252</v>
      </c>
    </row>
    <row r="16172" spans="1:9" x14ac:dyDescent="0.45">
      <c r="A16172" t="s">
        <v>31660</v>
      </c>
      <c r="B16172" t="s">
        <v>31661</v>
      </c>
      <c r="C16172" t="str">
        <f t="shared" si="1768"/>
        <v>Griffiths-Reeser Funeral Home</v>
      </c>
      <c r="D16172" t="str">
        <f t="shared" si="1764"/>
        <v>Tamaqua, Pennsylvania</v>
      </c>
      <c r="E16172" t="str">
        <f t="shared" si="1769"/>
        <v>655 E Broad StreetTamaqua, Pennsylvania 18252</v>
      </c>
      <c r="F16172" t="str">
        <f t="shared" si="1770"/>
        <v>(570) 668-2550</v>
      </c>
      <c r="G16172" t="str">
        <f t="shared" si="1765"/>
        <v>655 E Broad Street</v>
      </c>
      <c r="H16172" t="str">
        <f t="shared" si="1766"/>
        <v>655 E Broad Street, Tamaqua, Pennsylvania 18252</v>
      </c>
      <c r="I16172" s="1" t="str">
        <f t="shared" si="1767"/>
        <v>15084</v>
      </c>
    </row>
    <row r="16173" spans="1:9" x14ac:dyDescent="0.45">
      <c r="A16173" t="s">
        <v>31662</v>
      </c>
      <c r="B16173" t="s">
        <v>31663</v>
      </c>
      <c r="C16173" t="str">
        <f t="shared" si="1768"/>
        <v>Lamar Christ Funeral Home</v>
      </c>
      <c r="D16173" t="str">
        <f t="shared" si="1764"/>
        <v>Tamaqua, Pennsylvania</v>
      </c>
      <c r="E16173" t="str">
        <f t="shared" si="1769"/>
        <v>31 Mahanoy AvenueTamaqua, Pennsylvania 18252</v>
      </c>
      <c r="F16173" t="str">
        <f t="shared" si="1770"/>
        <v>570-668-1580</v>
      </c>
      <c r="G16173" t="str">
        <f t="shared" si="1765"/>
        <v>31 Mahanoy Avenue</v>
      </c>
      <c r="H16173" t="str">
        <f t="shared" si="1766"/>
        <v>31 Mahanoy Avenue, Tamaqua, Pennsylvania 18252</v>
      </c>
      <c r="I16173" s="1" t="str">
        <f t="shared" si="1767"/>
        <v>15084</v>
      </c>
    </row>
    <row r="16174" spans="1:9" x14ac:dyDescent="0.45">
      <c r="A16174" t="s">
        <v>31664</v>
      </c>
      <c r="B16174" t="s">
        <v>31665</v>
      </c>
      <c r="C16174" t="str">
        <f t="shared" si="1768"/>
        <v>Zizelmann-Roach Funeral Home</v>
      </c>
      <c r="D16174" t="str">
        <f t="shared" si="1764"/>
        <v>Tamaqua, Pennsylvania</v>
      </c>
      <c r="E16174" t="str">
        <f t="shared" si="1769"/>
        <v>500 E Broad StreetTamaqua, Pennsylvania 18252</v>
      </c>
      <c r="F16174" t="str">
        <f t="shared" si="1770"/>
        <v>(570) 668-0390</v>
      </c>
      <c r="G16174" t="str">
        <f t="shared" si="1765"/>
        <v>500 E Broad Street</v>
      </c>
      <c r="H16174" t="str">
        <f t="shared" si="1766"/>
        <v>500 E Broad Street, Tamaqua, Pennsylvania 18252</v>
      </c>
      <c r="I16174" s="1" t="str">
        <f t="shared" si="1767"/>
        <v>18517</v>
      </c>
    </row>
    <row r="16175" spans="1:9" x14ac:dyDescent="0.45">
      <c r="A16175" t="s">
        <v>31666</v>
      </c>
      <c r="B16175" t="s">
        <v>31667</v>
      </c>
      <c r="C16175" t="str">
        <f t="shared" si="1768"/>
        <v>Catholic Cemeteries Association - Our Lady of Hope</v>
      </c>
      <c r="D16175" t="str">
        <f t="shared" si="1764"/>
        <v>Tarentum, Pennsylvania</v>
      </c>
      <c r="E16175" t="str">
        <f t="shared" si="1769"/>
        <v>1898 Bakerstown RoadTarentum, Pennsylvania 15084</v>
      </c>
      <c r="F16175" t="str">
        <f t="shared" si="1770"/>
        <v>(724) 224-2785</v>
      </c>
      <c r="G16175" t="str">
        <f t="shared" si="1765"/>
        <v>1898 Bakerstown Road</v>
      </c>
      <c r="H16175" t="str">
        <f t="shared" si="1766"/>
        <v>1898 Bakerstown Road, Tarentum, Pennsylvania 15084</v>
      </c>
      <c r="I16175" s="1" t="str">
        <f t="shared" si="1767"/>
        <v>18517</v>
      </c>
    </row>
    <row r="16176" spans="1:9" x14ac:dyDescent="0.45">
      <c r="A16176" t="s">
        <v>31668</v>
      </c>
      <c r="B16176" t="s">
        <v>31669</v>
      </c>
      <c r="C16176" t="str">
        <f t="shared" si="1768"/>
        <v>Duster Funeral Home Inc</v>
      </c>
      <c r="D16176" t="str">
        <f t="shared" si="1764"/>
        <v>Tarentum, Pennsylvania</v>
      </c>
      <c r="E16176" t="str">
        <f t="shared" si="1769"/>
        <v>347 E 10th AvenueTarentum, Pennsylvania 15084</v>
      </c>
      <c r="F16176" t="str">
        <f t="shared" si="1770"/>
        <v>(724) 224-1526</v>
      </c>
      <c r="G16176" t="str">
        <f t="shared" si="1765"/>
        <v>347 E 10th Avenue</v>
      </c>
      <c r="H16176" t="str">
        <f t="shared" si="1766"/>
        <v>347 E 10th Avenue, Tarentum, Pennsylvania 15084</v>
      </c>
      <c r="I16176" s="1" t="str">
        <f t="shared" si="1767"/>
        <v>18517</v>
      </c>
    </row>
    <row r="16177" spans="1:9" x14ac:dyDescent="0.45">
      <c r="A16177" t="s">
        <v>31670</v>
      </c>
      <c r="B16177" t="s">
        <v>31671</v>
      </c>
      <c r="C16177" t="str">
        <f t="shared" si="1768"/>
        <v>Jacob-Davis Funeral Home</v>
      </c>
      <c r="D16177" t="str">
        <f t="shared" si="1764"/>
        <v>Taylor, Pennsylvania</v>
      </c>
      <c r="E16177" t="str">
        <f t="shared" si="1769"/>
        <v>422 S Main StreetTaylor, Pennsylvania 18517</v>
      </c>
      <c r="F16177" t="str">
        <f t="shared" si="1770"/>
        <v>(570) 562-1300</v>
      </c>
      <c r="G16177" t="str">
        <f t="shared" si="1765"/>
        <v>422 S Main Street</v>
      </c>
      <c r="H16177" t="str">
        <f t="shared" si="1766"/>
        <v>422 S Main Street, Taylor, Pennsylvania 18517</v>
      </c>
      <c r="I16177" s="1" t="str">
        <f t="shared" si="1767"/>
        <v>18969</v>
      </c>
    </row>
    <row r="16178" spans="1:9" x14ac:dyDescent="0.45">
      <c r="A16178" t="s">
        <v>31672</v>
      </c>
      <c r="B16178" t="s">
        <v>31673</v>
      </c>
      <c r="C16178" t="str">
        <f t="shared" si="1768"/>
        <v>Semian Funeral Home</v>
      </c>
      <c r="D16178" t="str">
        <f t="shared" si="1764"/>
        <v>Taylor, Pennsylvania</v>
      </c>
      <c r="E16178" t="str">
        <f t="shared" si="1769"/>
        <v>704 Union StreetTaylor, Pennsylvania 18517</v>
      </c>
      <c r="F16178" t="str">
        <f t="shared" si="1770"/>
        <v>(570) 562-3530</v>
      </c>
      <c r="G16178" t="str">
        <f t="shared" si="1765"/>
        <v>704 Union Street</v>
      </c>
      <c r="H16178" t="str">
        <f t="shared" si="1766"/>
        <v>704 Union Street, Taylor, Pennsylvania 18517</v>
      </c>
      <c r="I16178" s="1" t="str">
        <f t="shared" si="1767"/>
        <v>19560</v>
      </c>
    </row>
    <row r="16179" spans="1:9" x14ac:dyDescent="0.45">
      <c r="A16179" t="s">
        <v>39287</v>
      </c>
      <c r="B16179" t="s">
        <v>31674</v>
      </c>
      <c r="C16179" t="str">
        <f t="shared" si="1768"/>
        <v>Stefanelli Funeral Home Inc Loius C Stefanelli Jr</v>
      </c>
      <c r="D16179" t="str">
        <f t="shared" si="1764"/>
        <v>Taylor, Pennsylvania</v>
      </c>
      <c r="E16179" t="str">
        <f t="shared" si="1769"/>
        <v>721 South Main StreetTaylor, Pennsylvania 18517</v>
      </c>
      <c r="F16179" t="str">
        <f t="shared" si="1770"/>
        <v>570-562-7650</v>
      </c>
      <c r="G16179" t="str">
        <f t="shared" si="1765"/>
        <v>721 South Main Street</v>
      </c>
      <c r="H16179" t="str">
        <f t="shared" si="1766"/>
        <v>721 South Main Street, Taylor, Pennsylvania 18517</v>
      </c>
      <c r="I16179" s="1" t="str">
        <f t="shared" si="1767"/>
        <v>19560</v>
      </c>
    </row>
    <row r="16180" spans="1:9" x14ac:dyDescent="0.45">
      <c r="A16180" t="s">
        <v>31675</v>
      </c>
      <c r="B16180" t="s">
        <v>31676</v>
      </c>
      <c r="C16180" t="str">
        <f t="shared" si="1768"/>
        <v>David R Sadler Funeral Home</v>
      </c>
      <c r="D16180" t="str">
        <f t="shared" si="1764"/>
        <v>Telford, Pennsylvania</v>
      </c>
      <c r="E16180" t="str">
        <f t="shared" si="1769"/>
        <v>33 N Main StreetTelford, Pennsylvania 18969</v>
      </c>
      <c r="F16180" t="str">
        <f t="shared" si="1770"/>
        <v>(215) 723-4636</v>
      </c>
      <c r="G16180" t="str">
        <f t="shared" si="1765"/>
        <v>33 N Main Street</v>
      </c>
      <c r="H16180" t="str">
        <f t="shared" si="1766"/>
        <v>33 N Main Street, Telford, Pennsylvania 18969</v>
      </c>
      <c r="I16180" s="1" t="str">
        <f t="shared" si="1767"/>
        <v>17581</v>
      </c>
    </row>
    <row r="16181" spans="1:9" x14ac:dyDescent="0.45">
      <c r="A16181" t="s">
        <v>31677</v>
      </c>
      <c r="B16181" t="s">
        <v>31678</v>
      </c>
      <c r="C16181" t="str">
        <f t="shared" si="1768"/>
        <v>Gallman-Sonoski Funeral Home</v>
      </c>
      <c r="D16181" t="str">
        <f t="shared" si="1764"/>
        <v>Temple, Pennsylvania</v>
      </c>
      <c r="E16181" t="str">
        <f t="shared" si="1769"/>
        <v>5153 Kutztown RoadTemple, Pennsylvania 19560</v>
      </c>
      <c r="F16181" t="str">
        <f t="shared" si="1770"/>
        <v>610-921-3002</v>
      </c>
      <c r="G16181" t="str">
        <f t="shared" si="1765"/>
        <v>5153 Kutztown Road</v>
      </c>
      <c r="H16181" t="str">
        <f t="shared" si="1766"/>
        <v>5153 Kutztown Road, Temple, Pennsylvania 19560</v>
      </c>
      <c r="I16181" s="1" t="str">
        <f t="shared" si="1767"/>
        <v>16351</v>
      </c>
    </row>
    <row r="16182" spans="1:9" x14ac:dyDescent="0.45">
      <c r="A16182" t="s">
        <v>31679</v>
      </c>
      <c r="B16182" t="s">
        <v>31680</v>
      </c>
      <c r="C16182" t="str">
        <f t="shared" si="1768"/>
        <v>Milkins Funeral Home</v>
      </c>
      <c r="D16182" t="str">
        <f t="shared" si="1764"/>
        <v>Temple, Pennsylvania</v>
      </c>
      <c r="E16182" t="str">
        <f t="shared" si="1769"/>
        <v>4914 Kutztown RoadTemple, Pennsylvania 19560</v>
      </c>
      <c r="F16182" t="str">
        <f t="shared" si="1770"/>
        <v>610-921-3121</v>
      </c>
      <c r="G16182" t="str">
        <f t="shared" si="1765"/>
        <v>4914 Kutztown Road</v>
      </c>
      <c r="H16182" t="str">
        <f t="shared" si="1766"/>
        <v>4914 Kutztown Road, Temple, Pennsylvania 19560</v>
      </c>
      <c r="I16182" s="1" t="str">
        <f t="shared" si="1767"/>
        <v>16353</v>
      </c>
    </row>
    <row r="16183" spans="1:9" x14ac:dyDescent="0.45">
      <c r="A16183" t="s">
        <v>31681</v>
      </c>
      <c r="B16183" t="s">
        <v>31682</v>
      </c>
      <c r="C16183" t="str">
        <f t="shared" si="1768"/>
        <v>C Stanley Eckenroth Home</v>
      </c>
      <c r="D16183" t="str">
        <f t="shared" si="1764"/>
        <v>Terre Hill, Pennsylvania</v>
      </c>
      <c r="E16183" t="str">
        <f t="shared" si="1769"/>
        <v>209 E Main StreetTerre Hill, Pennsylvania 17581</v>
      </c>
      <c r="F16183" t="str">
        <f t="shared" si="1770"/>
        <v>717-445-5122</v>
      </c>
      <c r="G16183" t="str">
        <f t="shared" si="1765"/>
        <v>209 E Main Street</v>
      </c>
      <c r="H16183" t="str">
        <f t="shared" si="1766"/>
        <v>209 E Main Street, Terre Hill, Pennsylvania 17581</v>
      </c>
      <c r="I16183" s="1" t="str">
        <f t="shared" si="1767"/>
        <v>16354</v>
      </c>
    </row>
    <row r="16184" spans="1:9" x14ac:dyDescent="0.45">
      <c r="A16184" t="s">
        <v>31683</v>
      </c>
      <c r="B16184" t="s">
        <v>31684</v>
      </c>
      <c r="C16184" t="str">
        <f t="shared" si="1768"/>
        <v>James M Higgins Funeral Home</v>
      </c>
      <c r="D16184" t="str">
        <f t="shared" si="1764"/>
        <v>Tidioute, Pennsylvania</v>
      </c>
      <c r="E16184" t="str">
        <f t="shared" si="1769"/>
        <v>3 Elm StreetTidioute, Pennsylvania 16351</v>
      </c>
      <c r="F16184" t="str">
        <f t="shared" si="1770"/>
        <v>(814) 484-3553</v>
      </c>
      <c r="G16184" t="str">
        <f t="shared" si="1765"/>
        <v>3 Elm Street</v>
      </c>
      <c r="H16184" t="str">
        <f t="shared" si="1766"/>
        <v>3 Elm Street, Tidioute, Pennsylvania 16351</v>
      </c>
      <c r="I16184" s="1" t="str">
        <f t="shared" si="1767"/>
        <v>16354</v>
      </c>
    </row>
    <row r="16185" spans="1:9" x14ac:dyDescent="0.45">
      <c r="A16185" t="s">
        <v>31685</v>
      </c>
      <c r="B16185" t="s">
        <v>31686</v>
      </c>
      <c r="C16185" t="str">
        <f t="shared" si="1768"/>
        <v>Wimer Funeral Home</v>
      </c>
      <c r="D16185" t="str">
        <f t="shared" si="1764"/>
        <v>Tionesta, Pennsylvania</v>
      </c>
      <c r="E16185" t="str">
        <f t="shared" si="1769"/>
        <v>161 Elm StreetTionesta, Pennsylvania 16353</v>
      </c>
      <c r="F16185" t="str">
        <f t="shared" si="1770"/>
        <v>(814) 755-3511</v>
      </c>
      <c r="G16185" t="str">
        <f t="shared" si="1765"/>
        <v>161 Elm Street</v>
      </c>
      <c r="H16185" t="str">
        <f t="shared" si="1766"/>
        <v>161 Elm Street, Tionesta, Pennsylvania 16353</v>
      </c>
      <c r="I16185" s="1" t="str">
        <f t="shared" si="1767"/>
        <v>19562</v>
      </c>
    </row>
    <row r="16186" spans="1:9" x14ac:dyDescent="0.45">
      <c r="A16186" t="s">
        <v>31687</v>
      </c>
      <c r="B16186" t="s">
        <v>31688</v>
      </c>
      <c r="C16186" t="str">
        <f t="shared" si="1768"/>
        <v>Gordon B Garrett Funeral Home</v>
      </c>
      <c r="D16186" t="str">
        <f t="shared" si="1764"/>
        <v>Titusville, Pennsylvania</v>
      </c>
      <c r="E16186" t="str">
        <f t="shared" si="1769"/>
        <v>303 N Washington StreetTitusville, Pennsylvania 16354</v>
      </c>
      <c r="F16186" t="str">
        <f t="shared" si="1770"/>
        <v>814-827-2631</v>
      </c>
      <c r="G16186" t="str">
        <f t="shared" si="1765"/>
        <v>303 N Washington Street</v>
      </c>
      <c r="H16186" t="str">
        <f t="shared" si="1766"/>
        <v>303 N Washington Street, Titusville, Pennsylvania 16354</v>
      </c>
      <c r="I16186" s="1" t="str">
        <f t="shared" si="1767"/>
        <v>18848</v>
      </c>
    </row>
    <row r="16187" spans="1:9" x14ac:dyDescent="0.45">
      <c r="A16187" t="s">
        <v>31689</v>
      </c>
      <c r="B16187" t="s">
        <v>31690</v>
      </c>
      <c r="C16187" t="str">
        <f t="shared" si="1768"/>
        <v>Leo N Hennes Funeral Home Inc</v>
      </c>
      <c r="D16187" t="str">
        <f t="shared" si="1764"/>
        <v>Titusville, Pennsylvania</v>
      </c>
      <c r="E16187" t="str">
        <f t="shared" si="1769"/>
        <v>203 E Main StreetTitusville, Pennsylvania 16354</v>
      </c>
      <c r="F16187" t="str">
        <f t="shared" si="1770"/>
        <v>(814) 827-7122</v>
      </c>
      <c r="G16187" t="str">
        <f t="shared" si="1765"/>
        <v>203 E Main Street</v>
      </c>
      <c r="H16187" t="str">
        <f t="shared" si="1766"/>
        <v>203 E Main Street, Titusville, Pennsylvania 16354</v>
      </c>
      <c r="I16187" s="1" t="str">
        <f t="shared" si="1767"/>
        <v>17980</v>
      </c>
    </row>
    <row r="16188" spans="1:9" x14ac:dyDescent="0.45">
      <c r="A16188" t="s">
        <v>31691</v>
      </c>
      <c r="B16188" t="s">
        <v>31692</v>
      </c>
      <c r="C16188" t="str">
        <f t="shared" si="1768"/>
        <v>Ludwick Funeral Home</v>
      </c>
      <c r="D16188" t="str">
        <f t="shared" si="1764"/>
        <v>Topton, Pennsylvania</v>
      </c>
      <c r="E16188" t="str">
        <f t="shared" si="1769"/>
        <v>25 E Weis StreetTopton, Pennsylvania 19562</v>
      </c>
      <c r="F16188" t="str">
        <f t="shared" si="1770"/>
        <v>610-682-2434</v>
      </c>
      <c r="G16188" t="str">
        <f t="shared" si="1765"/>
        <v>25 E Weis Street</v>
      </c>
      <c r="H16188" t="str">
        <f t="shared" si="1766"/>
        <v>25 E Weis Street, Topton, Pennsylvania 19562</v>
      </c>
      <c r="I16188" s="1" t="str">
        <f t="shared" si="1767"/>
        <v>15085</v>
      </c>
    </row>
    <row r="16189" spans="1:9" x14ac:dyDescent="0.45">
      <c r="A16189" t="s">
        <v>31693</v>
      </c>
      <c r="B16189" t="s">
        <v>31694</v>
      </c>
      <c r="C16189" t="str">
        <f t="shared" si="1768"/>
        <v>Maryott-Bowen Funeral Home Inc</v>
      </c>
      <c r="D16189" t="str">
        <f t="shared" si="1764"/>
        <v>Towanda, Pennsylvania</v>
      </c>
      <c r="E16189" t="str">
        <f t="shared" si="1769"/>
        <v>217 York AvenueTowanda, Pennsylvania 18848</v>
      </c>
      <c r="F16189" t="str">
        <f t="shared" si="1770"/>
        <v>(570) 265-2272</v>
      </c>
      <c r="G16189" t="str">
        <f t="shared" si="1765"/>
        <v>217 York Avenue</v>
      </c>
      <c r="H16189" t="str">
        <f t="shared" si="1766"/>
        <v>217 York Avenue, Towanda, Pennsylvania 18848</v>
      </c>
      <c r="I16189" s="1" t="str">
        <f t="shared" si="1767"/>
        <v>15085</v>
      </c>
    </row>
    <row r="16190" spans="1:9" x14ac:dyDescent="0.45">
      <c r="A16190" t="s">
        <v>31695</v>
      </c>
      <c r="B16190" t="s">
        <v>31696</v>
      </c>
      <c r="C16190" t="str">
        <f t="shared" si="1768"/>
        <v>Dimon Funeral Homes Inc</v>
      </c>
      <c r="D16190" t="str">
        <f t="shared" si="1764"/>
        <v>Tower City, Pennsylvania</v>
      </c>
      <c r="E16190" t="str">
        <f t="shared" si="1769"/>
        <v>644 E Grand AvenueTower City, Pennsylvania 17980</v>
      </c>
      <c r="F16190" t="str">
        <f t="shared" si="1770"/>
        <v>(717) 647-2741</v>
      </c>
      <c r="G16190" t="str">
        <f t="shared" si="1765"/>
        <v>644 E Grand Avenue</v>
      </c>
      <c r="H16190" t="str">
        <f t="shared" si="1766"/>
        <v>644 E Grand Avenue, Tower City, Pennsylvania 17980</v>
      </c>
      <c r="I16190" s="1" t="str">
        <f t="shared" si="1767"/>
        <v>19013</v>
      </c>
    </row>
    <row r="16191" spans="1:9" x14ac:dyDescent="0.45">
      <c r="A16191" t="s">
        <v>31697</v>
      </c>
      <c r="B16191" t="s">
        <v>31698</v>
      </c>
      <c r="C16191" t="str">
        <f t="shared" si="1768"/>
        <v>David A Ritter Funeral Home</v>
      </c>
      <c r="D16191" t="str">
        <f t="shared" si="1764"/>
        <v>Trafford, Pennsylvania</v>
      </c>
      <c r="E16191" t="str">
        <f t="shared" si="1769"/>
        <v>220 Edgewood AvenueTrafford, Pennsylvania 15085</v>
      </c>
      <c r="F16191" t="str">
        <f t="shared" si="1770"/>
        <v>412-373-1480</v>
      </c>
      <c r="G16191" t="str">
        <f t="shared" si="1765"/>
        <v>220 Edgewood Avenue</v>
      </c>
      <c r="H16191" t="str">
        <f t="shared" si="1766"/>
        <v>220 Edgewood Avenue, Trafford, Pennsylvania 15085</v>
      </c>
      <c r="I16191" s="1" t="str">
        <f t="shared" si="1767"/>
        <v>19061</v>
      </c>
    </row>
    <row r="16192" spans="1:9" x14ac:dyDescent="0.45">
      <c r="A16192" t="s">
        <v>31699</v>
      </c>
      <c r="B16192" t="s">
        <v>31700</v>
      </c>
      <c r="C16192" t="str">
        <f t="shared" si="1768"/>
        <v>John M Dobrinick Funeral Home</v>
      </c>
      <c r="D16192" t="str">
        <f t="shared" si="1764"/>
        <v>Trafford, Pennsylvania</v>
      </c>
      <c r="E16192" t="str">
        <f t="shared" si="1769"/>
        <v>602 7th StreetTrafford, Pennsylvania 15085</v>
      </c>
      <c r="F16192" t="str">
        <f t="shared" si="1770"/>
        <v>(412) 372-3111</v>
      </c>
      <c r="G16192" t="str">
        <f t="shared" si="1765"/>
        <v>602 7th Street</v>
      </c>
      <c r="H16192" t="str">
        <f t="shared" si="1766"/>
        <v>602 7th Street, Trafford, Pennsylvania 15085</v>
      </c>
      <c r="I16192" s="1" t="str">
        <f t="shared" si="1767"/>
        <v>17881</v>
      </c>
    </row>
    <row r="16193" spans="1:9" x14ac:dyDescent="0.45">
      <c r="A16193" t="s">
        <v>31701</v>
      </c>
      <c r="B16193" t="s">
        <v>31702</v>
      </c>
      <c r="C16193" t="str">
        <f t="shared" si="1768"/>
        <v>Kaniefske Kendus &amp; D'Anjolell Memorial Home</v>
      </c>
      <c r="D16193" t="str">
        <f t="shared" si="1764"/>
        <v>Trainer, Pennsylvania</v>
      </c>
      <c r="E16193" t="str">
        <f t="shared" si="1769"/>
        <v>3900 West 9th StreetTrainer, Pennsylvania 19013</v>
      </c>
      <c r="F16193" t="str">
        <f t="shared" si="1770"/>
        <v>610-494-6220</v>
      </c>
      <c r="G16193" t="str">
        <f t="shared" si="1765"/>
        <v>3900 West 9th Street</v>
      </c>
      <c r="H16193" t="str">
        <f t="shared" si="1766"/>
        <v>3900 West 9th Street, Trainer, Pennsylvania 19013</v>
      </c>
      <c r="I16193" s="1" t="str">
        <f t="shared" si="1767"/>
        <v>19053</v>
      </c>
    </row>
    <row r="16194" spans="1:9" x14ac:dyDescent="0.45">
      <c r="A16194" t="s">
        <v>31703</v>
      </c>
      <c r="B16194" t="s">
        <v>31704</v>
      </c>
      <c r="C16194" t="str">
        <f t="shared" si="1768"/>
        <v>Robert Moreland Funeral Home Inc</v>
      </c>
      <c r="D16194" t="str">
        <f t="shared" ref="D16194:D16257" si="1771">RIGHT($A16194,LEN($A16194) - FIND(",",$A16194)-1)</f>
        <v>Trainer, Pennsylvania</v>
      </c>
      <c r="E16194" t="str">
        <f t="shared" si="1769"/>
        <v>825 Main StreetTrainer, Pennsylvania 19061</v>
      </c>
      <c r="F16194" t="str">
        <f t="shared" si="1770"/>
        <v>(610) 494-0505</v>
      </c>
      <c r="G16194" t="str">
        <f t="shared" ref="G16194:G16257" si="1772">LEFT(E16194, FIND(D16194,E16194)-1)</f>
        <v>825 Main Street</v>
      </c>
      <c r="H16194" t="str">
        <f t="shared" ref="H16194:H16257" si="1773">_xlfn.CONCAT(G16194,", ",D16194," ", RIGHT(E16194,5))</f>
        <v>825 Main Street, Trainer, Pennsylvania 19061</v>
      </c>
      <c r="I16194" s="1" t="str">
        <f t="shared" ref="I16194:I16257" si="1774">RIGHT(E16197,5)</f>
        <v>19403</v>
      </c>
    </row>
    <row r="16195" spans="1:9" x14ac:dyDescent="0.45">
      <c r="A16195" t="s">
        <v>31705</v>
      </c>
      <c r="B16195" t="s">
        <v>31706</v>
      </c>
      <c r="C16195" t="str">
        <f t="shared" ref="C16195:C16258" si="1775">LEFT($A16195,FIND(",", $A16195)-1)</f>
        <v>Robert G  Foust Jr Funeral Home</v>
      </c>
      <c r="D16195" t="str">
        <f t="shared" si="1771"/>
        <v>Trevorton, Pennsylvania</v>
      </c>
      <c r="E16195" t="str">
        <f t="shared" ref="E16195:E16258" si="1776">LEFT($B16195,FIND("Phone",$B16195)-1)</f>
        <v>841 W Shamokin StreetTrevorton, Pennsylvania 17881</v>
      </c>
      <c r="F16195" t="str">
        <f t="shared" ref="F16195:F16258" si="1777">RIGHT($B16195,LEN($B16195) - FIND("Phone",$B16195)-6)</f>
        <v>(570) 797-8002</v>
      </c>
      <c r="G16195" t="str">
        <f t="shared" si="1772"/>
        <v>841 W Shamokin Street</v>
      </c>
      <c r="H16195" t="str">
        <f t="shared" si="1773"/>
        <v>841 W Shamokin Street, Trevorton, Pennsylvania 17881</v>
      </c>
      <c r="I16195" s="1" t="str">
        <f t="shared" si="1774"/>
        <v>16947</v>
      </c>
    </row>
    <row r="16196" spans="1:9" x14ac:dyDescent="0.45">
      <c r="A16196" t="s">
        <v>31707</v>
      </c>
      <c r="B16196" t="s">
        <v>31708</v>
      </c>
      <c r="C16196" t="str">
        <f t="shared" si="1775"/>
        <v>Joseph Levine &amp; Son Memorial Chapel</v>
      </c>
      <c r="D16196" t="str">
        <f t="shared" si="1771"/>
        <v>Trevose, Pennsylvania</v>
      </c>
      <c r="E16196" t="str">
        <f t="shared" si="1776"/>
        <v>4737 E Street RoadTrevose, Pennsylvania 19053</v>
      </c>
      <c r="F16196" t="str">
        <f t="shared" si="1777"/>
        <v>(215) 942-4700</v>
      </c>
      <c r="G16196" t="str">
        <f t="shared" si="1772"/>
        <v>4737 E Street Road</v>
      </c>
      <c r="H16196" t="str">
        <f t="shared" si="1773"/>
        <v>4737 E Street Road, Trevose, Pennsylvania 19053</v>
      </c>
      <c r="I16196" s="1" t="str">
        <f t="shared" si="1774"/>
        <v>18657</v>
      </c>
    </row>
    <row r="16197" spans="1:9" x14ac:dyDescent="0.45">
      <c r="A16197" t="s">
        <v>31709</v>
      </c>
      <c r="B16197" t="s">
        <v>31710</v>
      </c>
      <c r="C16197" t="str">
        <f t="shared" si="1775"/>
        <v>Szpindor-Meyers Funeral Home</v>
      </c>
      <c r="D16197" t="str">
        <f t="shared" si="1771"/>
        <v>Trooper, Pennsylvania</v>
      </c>
      <c r="E16197" t="str">
        <f t="shared" si="1776"/>
        <v>101 N. Park AvenueTrooper, Pennsylvania 19403</v>
      </c>
      <c r="F16197" t="str">
        <f t="shared" si="1777"/>
        <v>(215) 310-0777</v>
      </c>
      <c r="G16197" t="str">
        <f t="shared" si="1772"/>
        <v>101 N. Park Avenue</v>
      </c>
      <c r="H16197" t="str">
        <f t="shared" si="1773"/>
        <v>101 N. Park Avenue, Trooper, Pennsylvania 19403</v>
      </c>
      <c r="I16197" s="1" t="str">
        <f t="shared" si="1774"/>
        <v>17772</v>
      </c>
    </row>
    <row r="16198" spans="1:9" x14ac:dyDescent="0.45">
      <c r="A16198" t="s">
        <v>31711</v>
      </c>
      <c r="B16198" t="s">
        <v>31712</v>
      </c>
      <c r="C16198" t="str">
        <f t="shared" si="1775"/>
        <v>Gerald W Vickery Jr Funeral Home</v>
      </c>
      <c r="D16198" t="str">
        <f t="shared" si="1771"/>
        <v>Troy, Pennsylvania</v>
      </c>
      <c r="E16198" t="str">
        <f t="shared" si="1776"/>
        <v>110 W Main StreetTroy, Pennsylvania 16947</v>
      </c>
      <c r="F16198" t="str">
        <f t="shared" si="1777"/>
        <v>570-297-3030</v>
      </c>
      <c r="G16198" t="str">
        <f t="shared" si="1772"/>
        <v>110 W Main Street</v>
      </c>
      <c r="H16198" t="str">
        <f t="shared" si="1773"/>
        <v>110 W Main Street, Troy, Pennsylvania 16947</v>
      </c>
      <c r="I16198" s="1" t="str">
        <f t="shared" si="1774"/>
        <v>15145</v>
      </c>
    </row>
    <row r="16199" spans="1:9" x14ac:dyDescent="0.45">
      <c r="A16199" t="s">
        <v>31713</v>
      </c>
      <c r="B16199" t="s">
        <v>31714</v>
      </c>
      <c r="C16199" t="str">
        <f t="shared" si="1775"/>
        <v>Harding-Litwin Funeral Home</v>
      </c>
      <c r="D16199" t="str">
        <f t="shared" si="1771"/>
        <v>Tunkhannock, Pennsylvania</v>
      </c>
      <c r="E16199" t="str">
        <f t="shared" si="1776"/>
        <v>123 W Tioga StreetTunkhannock, Pennsylvania 18657</v>
      </c>
      <c r="F16199" t="str">
        <f t="shared" si="1777"/>
        <v>570-836-2294</v>
      </c>
      <c r="G16199" t="str">
        <f t="shared" si="1772"/>
        <v>123 W Tioga Street</v>
      </c>
      <c r="H16199" t="str">
        <f t="shared" si="1773"/>
        <v>123 W Tioga Street, Tunkhannock, Pennsylvania 18657</v>
      </c>
      <c r="I16199" s="1" t="str">
        <f t="shared" si="1774"/>
        <v>15145</v>
      </c>
    </row>
    <row r="16200" spans="1:9" x14ac:dyDescent="0.45">
      <c r="A16200" t="s">
        <v>31715</v>
      </c>
      <c r="B16200" t="s">
        <v>31716</v>
      </c>
      <c r="C16200" t="str">
        <f t="shared" si="1775"/>
        <v>William F Brooks Funeral Home</v>
      </c>
      <c r="D16200" t="str">
        <f t="shared" si="1771"/>
        <v>Turbotville, Pennsylvania</v>
      </c>
      <c r="E16200" t="str">
        <f t="shared" si="1776"/>
        <v>207 Broadway StreetTurbotville, Pennsylvania 17772</v>
      </c>
      <c r="F16200" t="str">
        <f t="shared" si="1777"/>
        <v>570-649-5837</v>
      </c>
      <c r="G16200" t="str">
        <f t="shared" si="1772"/>
        <v>207 Broadway Street</v>
      </c>
      <c r="H16200" t="str">
        <f t="shared" si="1773"/>
        <v>207 Broadway Street, Turbotville, Pennsylvania 17772</v>
      </c>
      <c r="I16200" s="1" t="str">
        <f t="shared" si="1774"/>
        <v>16686</v>
      </c>
    </row>
    <row r="16201" spans="1:9" x14ac:dyDescent="0.45">
      <c r="A16201" t="s">
        <v>31717</v>
      </c>
      <c r="B16201" t="s">
        <v>31718</v>
      </c>
      <c r="C16201" t="str">
        <f t="shared" si="1775"/>
        <v>Jobe Funeral Home Inc</v>
      </c>
      <c r="D16201" t="str">
        <f t="shared" si="1771"/>
        <v>Turtle Creek, Pennsylvania</v>
      </c>
      <c r="E16201" t="str">
        <f t="shared" si="1776"/>
        <v>118 Shaw AvenueTurtle Creek, Pennsylvania 15145</v>
      </c>
      <c r="F16201" t="str">
        <f t="shared" si="1777"/>
        <v>412-823-1950</v>
      </c>
      <c r="G16201" t="str">
        <f t="shared" si="1772"/>
        <v>118 Shaw Avenue</v>
      </c>
      <c r="H16201" t="str">
        <f t="shared" si="1773"/>
        <v>118 Shaw Avenue, Turtle Creek, Pennsylvania 15145</v>
      </c>
      <c r="I16201" s="1" t="str">
        <f t="shared" si="1774"/>
        <v>18850</v>
      </c>
    </row>
    <row r="16202" spans="1:9" x14ac:dyDescent="0.45">
      <c r="A16202" t="s">
        <v>31719</v>
      </c>
      <c r="B16202" t="s">
        <v>31720</v>
      </c>
      <c r="C16202" t="str">
        <f t="shared" si="1775"/>
        <v>Patrick T Lanigan Funeral Home</v>
      </c>
      <c r="D16202" t="str">
        <f t="shared" si="1771"/>
        <v>Turtle Creek, Pennsylvania</v>
      </c>
      <c r="E16202" t="str">
        <f t="shared" si="1776"/>
        <v>1111 Monroeville AvenueTurtle Creek, Pennsylvania 15145</v>
      </c>
      <c r="F16202" t="str">
        <f t="shared" si="1777"/>
        <v>412-823-9350</v>
      </c>
      <c r="G16202" t="str">
        <f t="shared" si="1772"/>
        <v>1111 Monroeville Avenue</v>
      </c>
      <c r="H16202" t="str">
        <f t="shared" si="1773"/>
        <v>1111 Monroeville Avenue, Turtle Creek, Pennsylvania 15145</v>
      </c>
      <c r="I16202" s="1" t="str">
        <f t="shared" si="1774"/>
        <v>16948</v>
      </c>
    </row>
    <row r="16203" spans="1:9" x14ac:dyDescent="0.45">
      <c r="A16203" t="s">
        <v>31721</v>
      </c>
      <c r="B16203" t="s">
        <v>31722</v>
      </c>
      <c r="C16203" t="str">
        <f t="shared" si="1775"/>
        <v>Derman Funeral Home Inc</v>
      </c>
      <c r="D16203" t="str">
        <f t="shared" si="1771"/>
        <v>Tyrone, Pennsylvania</v>
      </c>
      <c r="E16203" t="str">
        <f t="shared" si="1776"/>
        <v>1200 Lincoln AvenueTyrone, Pennsylvania 16686</v>
      </c>
      <c r="F16203" t="str">
        <f t="shared" si="1777"/>
        <v>814-684-3671</v>
      </c>
      <c r="G16203" t="str">
        <f t="shared" si="1772"/>
        <v>1200 Lincoln Avenue</v>
      </c>
      <c r="H16203" t="str">
        <f t="shared" si="1773"/>
        <v>1200 Lincoln Avenue, Tyrone, Pennsylvania 16686</v>
      </c>
      <c r="I16203" s="1" t="str">
        <f t="shared" si="1774"/>
        <v>16438</v>
      </c>
    </row>
    <row r="16204" spans="1:9" x14ac:dyDescent="0.45">
      <c r="A16204" t="s">
        <v>31723</v>
      </c>
      <c r="B16204" t="s">
        <v>31724</v>
      </c>
      <c r="C16204" t="str">
        <f t="shared" si="1775"/>
        <v>Bowen-Farr Funeral Home</v>
      </c>
      <c r="D16204" t="str">
        <f t="shared" si="1771"/>
        <v>Ulster, Pennsylvania</v>
      </c>
      <c r="E16204" t="str">
        <f t="shared" si="1776"/>
        <v>6 Gordon Farr StreetUlster, Pennsylvania 18850</v>
      </c>
      <c r="F16204" t="str">
        <f t="shared" si="1777"/>
        <v>570-358-3456</v>
      </c>
      <c r="G16204" t="str">
        <f t="shared" si="1772"/>
        <v>6 Gordon Farr Street</v>
      </c>
      <c r="H16204" t="str">
        <f t="shared" si="1773"/>
        <v>6 Gordon Farr Street, Ulster, Pennsylvania 18850</v>
      </c>
      <c r="I16204" s="1" t="str">
        <f t="shared" si="1774"/>
        <v>16438</v>
      </c>
    </row>
    <row r="16205" spans="1:9" x14ac:dyDescent="0.45">
      <c r="A16205" t="s">
        <v>31725</v>
      </c>
      <c r="B16205" t="s">
        <v>31726</v>
      </c>
      <c r="C16205" t="str">
        <f t="shared" si="1775"/>
        <v>Olney Funeral Home</v>
      </c>
      <c r="D16205" t="str">
        <f t="shared" si="1771"/>
        <v>Ulysses, Pennsylvania</v>
      </c>
      <c r="E16205" t="str">
        <f t="shared" si="1776"/>
        <v>621 S Main StreetUlysses, Pennsylvania 16948</v>
      </c>
      <c r="F16205" t="str">
        <f t="shared" si="1777"/>
        <v>814-848-7542</v>
      </c>
      <c r="G16205" t="str">
        <f t="shared" si="1772"/>
        <v>621 S Main Street</v>
      </c>
      <c r="H16205" t="str">
        <f t="shared" si="1773"/>
        <v>621 S Main Street, Ulysses, Pennsylvania 16948</v>
      </c>
      <c r="I16205" s="1" t="str">
        <f t="shared" si="1774"/>
        <v>16438</v>
      </c>
    </row>
    <row r="16206" spans="1:9" x14ac:dyDescent="0.45">
      <c r="A16206" t="s">
        <v>31727</v>
      </c>
      <c r="B16206" t="s">
        <v>31728</v>
      </c>
      <c r="C16206" t="str">
        <f t="shared" si="1775"/>
        <v>C S WartHomean Funeral Home</v>
      </c>
      <c r="D16206" t="str">
        <f t="shared" si="1771"/>
        <v>Union City, Pennsylvania</v>
      </c>
      <c r="E16206" t="str">
        <f t="shared" si="1776"/>
        <v>69 N Main StreetUnion City, Pennsylvania 16438</v>
      </c>
      <c r="F16206" t="str">
        <f t="shared" si="1777"/>
        <v>814-438-3811</v>
      </c>
      <c r="G16206" t="str">
        <f t="shared" si="1772"/>
        <v>69 N Main Street</v>
      </c>
      <c r="H16206" t="str">
        <f t="shared" si="1773"/>
        <v>69 N Main Street, Union City, Pennsylvania 16438</v>
      </c>
      <c r="I16206" s="1" t="str">
        <f t="shared" si="1774"/>
        <v>15401</v>
      </c>
    </row>
    <row r="16207" spans="1:9" x14ac:dyDescent="0.45">
      <c r="A16207" t="s">
        <v>31729</v>
      </c>
      <c r="B16207" t="s">
        <v>31730</v>
      </c>
      <c r="C16207" t="str">
        <f t="shared" si="1775"/>
        <v>Glenn Funeral Home</v>
      </c>
      <c r="D16207" t="str">
        <f t="shared" si="1771"/>
        <v>Union City, Pennsylvania</v>
      </c>
      <c r="E16207" t="str">
        <f t="shared" si="1776"/>
        <v>62 S Main StreetUnion City, Pennsylvania 16438</v>
      </c>
      <c r="F16207" t="str">
        <f t="shared" si="1777"/>
        <v>814-438-3857</v>
      </c>
      <c r="G16207" t="str">
        <f t="shared" si="1772"/>
        <v>62 S Main Street</v>
      </c>
      <c r="H16207" t="str">
        <f t="shared" si="1773"/>
        <v>62 S Main Street, Union City, Pennsylvania 16438</v>
      </c>
      <c r="I16207" s="1" t="str">
        <f t="shared" si="1774"/>
        <v>15401</v>
      </c>
    </row>
    <row r="16208" spans="1:9" x14ac:dyDescent="0.45">
      <c r="A16208" t="s">
        <v>31731</v>
      </c>
      <c r="B16208" t="s">
        <v>31732</v>
      </c>
      <c r="C16208" t="str">
        <f t="shared" si="1775"/>
        <v>Morgan Pandolph Funeral Home &amp; Cremation Svcs</v>
      </c>
      <c r="D16208" t="str">
        <f t="shared" si="1771"/>
        <v>Union City, Pennsylvania</v>
      </c>
      <c r="E16208" t="str">
        <f t="shared" si="1776"/>
        <v>75 North MainUnion City, Pennsylvania 16438</v>
      </c>
      <c r="F16208" t="str">
        <f t="shared" si="1777"/>
        <v>814-438-3151</v>
      </c>
      <c r="G16208" t="str">
        <f t="shared" si="1772"/>
        <v>75 North Main</v>
      </c>
      <c r="H16208" t="str">
        <f t="shared" si="1773"/>
        <v>75 North Main, Union City, Pennsylvania 16438</v>
      </c>
      <c r="I16208" s="1" t="str">
        <f t="shared" si="1774"/>
        <v>15401</v>
      </c>
    </row>
    <row r="16209" spans="1:9" x14ac:dyDescent="0.45">
      <c r="A16209" t="s">
        <v>31733</v>
      </c>
      <c r="B16209" t="s">
        <v>31734</v>
      </c>
      <c r="C16209" t="str">
        <f t="shared" si="1775"/>
        <v>Andrew D Ferguson Funeral Home Inc</v>
      </c>
      <c r="D16209" t="str">
        <f t="shared" si="1771"/>
        <v>Uniontown, Pennsylvania</v>
      </c>
      <c r="E16209" t="str">
        <f t="shared" si="1776"/>
        <v>80 Morgantown StreetUniontown, Pennsylvania 15401</v>
      </c>
      <c r="F16209" t="str">
        <f t="shared" si="1777"/>
        <v>(724) 439-2577</v>
      </c>
      <c r="G16209" t="str">
        <f t="shared" si="1772"/>
        <v>80 Morgantown Street</v>
      </c>
      <c r="H16209" t="str">
        <f t="shared" si="1773"/>
        <v>80 Morgantown Street, Uniontown, Pennsylvania 15401</v>
      </c>
      <c r="I16209" s="1" t="str">
        <f t="shared" si="1774"/>
        <v>15401</v>
      </c>
    </row>
    <row r="16210" spans="1:9" x14ac:dyDescent="0.45">
      <c r="A16210" t="s">
        <v>31735</v>
      </c>
      <c r="B16210" t="s">
        <v>31736</v>
      </c>
      <c r="C16210" t="str">
        <f t="shared" si="1775"/>
        <v>Barnett Skirpan Funeral Home</v>
      </c>
      <c r="D16210" t="str">
        <f t="shared" si="1771"/>
        <v>Uniontown, Pennsylvania</v>
      </c>
      <c r="E16210" t="str">
        <f t="shared" si="1776"/>
        <v>680 Cherry Tree LaneUniontown, Pennsylvania 15401</v>
      </c>
      <c r="F16210" t="str">
        <f t="shared" si="1777"/>
        <v>724-438-3507</v>
      </c>
      <c r="G16210" t="str">
        <f t="shared" si="1772"/>
        <v>680 Cherry Tree Lane</v>
      </c>
      <c r="H16210" t="str">
        <f t="shared" si="1773"/>
        <v>680 Cherry Tree Lane, Uniontown, Pennsylvania 15401</v>
      </c>
      <c r="I16210" s="1" t="str">
        <f t="shared" si="1774"/>
        <v>15401</v>
      </c>
    </row>
    <row r="16211" spans="1:9" x14ac:dyDescent="0.45">
      <c r="A16211" t="s">
        <v>31737</v>
      </c>
      <c r="B16211" t="s">
        <v>31738</v>
      </c>
      <c r="C16211" t="str">
        <f t="shared" si="1775"/>
        <v>HAKY Funeral Homes Inc</v>
      </c>
      <c r="D16211" t="str">
        <f t="shared" si="1771"/>
        <v>Uniontown, Pennsylvania</v>
      </c>
      <c r="E16211" t="str">
        <f t="shared" si="1776"/>
        <v>603 N Gallatin Avenue ExtensionUniontown, Pennsylvania 15401</v>
      </c>
      <c r="F16211" t="str">
        <f t="shared" si="1777"/>
        <v>724-583-7777</v>
      </c>
      <c r="G16211" t="str">
        <f t="shared" si="1772"/>
        <v>603 N Gallatin Avenue Extension</v>
      </c>
      <c r="H16211" t="str">
        <f t="shared" si="1773"/>
        <v>603 N Gallatin Avenue Extension, Uniontown, Pennsylvania 15401</v>
      </c>
      <c r="I16211" s="1" t="str">
        <f t="shared" si="1774"/>
        <v>15401</v>
      </c>
    </row>
    <row r="16212" spans="1:9" x14ac:dyDescent="0.45">
      <c r="A16212" t="s">
        <v>31739</v>
      </c>
      <c r="B16212" t="s">
        <v>31740</v>
      </c>
      <c r="C16212" t="str">
        <f t="shared" si="1775"/>
        <v>J Harry Johnston Funeral Home</v>
      </c>
      <c r="D16212" t="str">
        <f t="shared" si="1771"/>
        <v>Uniontown, Pennsylvania</v>
      </c>
      <c r="E16212" t="str">
        <f t="shared" si="1776"/>
        <v>65 N Gallatin AvenueUniontown, Pennsylvania 15401</v>
      </c>
      <c r="F16212" t="str">
        <f t="shared" si="1777"/>
        <v>(724) 438-0309</v>
      </c>
      <c r="G16212" t="str">
        <f t="shared" si="1772"/>
        <v>65 N Gallatin Avenue</v>
      </c>
      <c r="H16212" t="str">
        <f t="shared" si="1773"/>
        <v>65 N Gallatin Avenue, Uniontown, Pennsylvania 15401</v>
      </c>
      <c r="I16212" s="1" t="str">
        <f t="shared" si="1774"/>
        <v>15401</v>
      </c>
    </row>
    <row r="16213" spans="1:9" x14ac:dyDescent="0.45">
      <c r="A16213" t="s">
        <v>31741</v>
      </c>
      <c r="B16213" t="s">
        <v>31742</v>
      </c>
      <c r="C16213" t="str">
        <f t="shared" si="1775"/>
        <v>James D Barnett Funeral Home</v>
      </c>
      <c r="D16213" t="str">
        <f t="shared" si="1771"/>
        <v>Uniontown, Pennsylvania</v>
      </c>
      <c r="E16213" t="str">
        <f t="shared" si="1776"/>
        <v>196 W Main StreetUniontown, Pennsylvania 15401</v>
      </c>
      <c r="F16213" t="str">
        <f t="shared" si="1777"/>
        <v>(724) 438-3507</v>
      </c>
      <c r="G16213" t="str">
        <f t="shared" si="1772"/>
        <v>196 W Main Street</v>
      </c>
      <c r="H16213" t="str">
        <f t="shared" si="1773"/>
        <v>196 W Main Street, Uniontown, Pennsylvania 15401</v>
      </c>
      <c r="I16213" s="1" t="str">
        <f t="shared" si="1774"/>
        <v>15401</v>
      </c>
    </row>
    <row r="16214" spans="1:9" x14ac:dyDescent="0.45">
      <c r="A16214" t="s">
        <v>31743</v>
      </c>
      <c r="B16214" t="s">
        <v>31744</v>
      </c>
      <c r="C16214" t="str">
        <f t="shared" si="1775"/>
        <v>Kezmarsky Funeral Home</v>
      </c>
      <c r="D16214" t="str">
        <f t="shared" si="1771"/>
        <v>Uniontown, Pennsylvania</v>
      </c>
      <c r="E16214" t="str">
        <f t="shared" si="1776"/>
        <v>71 S Pennsylvania AvenueUniontown, Pennsylvania 15401</v>
      </c>
      <c r="F16214" t="str">
        <f t="shared" si="1777"/>
        <v>(724) 437-7555</v>
      </c>
      <c r="G16214" t="str">
        <f t="shared" si="1772"/>
        <v>71 S Pennsylvania Avenue</v>
      </c>
      <c r="H16214" t="str">
        <f t="shared" si="1773"/>
        <v>71 S Pennsylvania Avenue, Uniontown, Pennsylvania 15401</v>
      </c>
      <c r="I16214" s="1" t="str">
        <f t="shared" si="1774"/>
        <v>15401</v>
      </c>
    </row>
    <row r="16215" spans="1:9" x14ac:dyDescent="0.45">
      <c r="A16215" t="s">
        <v>31745</v>
      </c>
      <c r="B16215" t="s">
        <v>31746</v>
      </c>
      <c r="C16215" t="str">
        <f t="shared" si="1775"/>
        <v>Muriel E Lantz Funeral Home</v>
      </c>
      <c r="D16215" t="str">
        <f t="shared" si="1771"/>
        <v>Uniontown, Pennsylvania</v>
      </c>
      <c r="E16215" t="str">
        <f t="shared" si="1776"/>
        <v>297 E Main StreetUniontown, Pennsylvania 15401</v>
      </c>
      <c r="F16215" t="str">
        <f t="shared" si="1777"/>
        <v>(724) 438-4030</v>
      </c>
      <c r="G16215" t="str">
        <f t="shared" si="1772"/>
        <v>297 E Main Street</v>
      </c>
      <c r="H16215" t="str">
        <f t="shared" si="1773"/>
        <v>297 E Main Street, Uniontown, Pennsylvania 15401</v>
      </c>
      <c r="I16215" s="1" t="str">
        <f t="shared" si="1774"/>
        <v>15401</v>
      </c>
    </row>
    <row r="16216" spans="1:9" x14ac:dyDescent="0.45">
      <c r="A16216" t="s">
        <v>31747</v>
      </c>
      <c r="B16216" t="s">
        <v>31748</v>
      </c>
      <c r="C16216" t="str">
        <f t="shared" si="1775"/>
        <v>Shell Jerome W Funeral Home</v>
      </c>
      <c r="D16216" t="str">
        <f t="shared" si="1771"/>
        <v>Uniontown, Pennsylvania</v>
      </c>
      <c r="E16216" t="str">
        <f t="shared" si="1776"/>
        <v>164 S Mount Vernon AveUniontown, Pennsylvania 15401</v>
      </c>
      <c r="F16216" t="str">
        <f t="shared" si="1777"/>
        <v>(724)   438-1857</v>
      </c>
      <c r="G16216" t="str">
        <f t="shared" si="1772"/>
        <v>164 S Mount Vernon Ave</v>
      </c>
      <c r="H16216" t="str">
        <f t="shared" si="1773"/>
        <v>164 S Mount Vernon Ave, Uniontown, Pennsylvania 15401</v>
      </c>
      <c r="I16216" s="1" t="str">
        <f t="shared" si="1774"/>
        <v>15676</v>
      </c>
    </row>
    <row r="16217" spans="1:9" x14ac:dyDescent="0.45">
      <c r="A16217" t="s">
        <v>31749</v>
      </c>
      <c r="B16217" t="s">
        <v>31750</v>
      </c>
      <c r="C16217" t="str">
        <f t="shared" si="1775"/>
        <v>Stephen R Haky Funeral Home Inc</v>
      </c>
      <c r="D16217" t="str">
        <f t="shared" si="1771"/>
        <v>Uniontown, Pennsylvania</v>
      </c>
      <c r="E16217" t="str">
        <f t="shared" si="1776"/>
        <v>603 N Gallatin Ave ExtUniontown, Pennsylvania 15401</v>
      </c>
      <c r="F16217" t="str">
        <f t="shared" si="1777"/>
        <v>(724) 437-2756</v>
      </c>
      <c r="G16217" t="str">
        <f t="shared" si="1772"/>
        <v>603 N Gallatin Ave Ext</v>
      </c>
      <c r="H16217" t="str">
        <f t="shared" si="1773"/>
        <v>603 N Gallatin Ave Ext, Uniontown, Pennsylvania 15401</v>
      </c>
      <c r="I16217" s="1" t="str">
        <f t="shared" si="1774"/>
        <v>19082</v>
      </c>
    </row>
    <row r="16218" spans="1:9" x14ac:dyDescent="0.45">
      <c r="A16218" t="s">
        <v>31751</v>
      </c>
      <c r="B16218" t="s">
        <v>31752</v>
      </c>
      <c r="C16218" t="str">
        <f t="shared" si="1775"/>
        <v>Thomas M Dolfi Funeral</v>
      </c>
      <c r="D16218" t="str">
        <f t="shared" si="1771"/>
        <v>Uniontown, Pennsylvania</v>
      </c>
      <c r="E16218" t="str">
        <f t="shared" si="1776"/>
        <v>136 N Gallatin AvenueUniontown, Pennsylvania 15401</v>
      </c>
      <c r="F16218" t="str">
        <f t="shared" si="1777"/>
        <v>(724) 437-4561</v>
      </c>
      <c r="G16218" t="str">
        <f t="shared" si="1772"/>
        <v>136 N Gallatin Avenue</v>
      </c>
      <c r="H16218" t="str">
        <f t="shared" si="1773"/>
        <v>136 N Gallatin Avenue, Uniontown, Pennsylvania 15401</v>
      </c>
      <c r="I16218" s="1" t="str">
        <f t="shared" si="1774"/>
        <v>19082</v>
      </c>
    </row>
    <row r="16219" spans="1:9" x14ac:dyDescent="0.45">
      <c r="A16219" t="s">
        <v>31753</v>
      </c>
      <c r="B16219" t="s">
        <v>31754</v>
      </c>
      <c r="C16219" t="str">
        <f t="shared" si="1775"/>
        <v>Gaut-Bacha Funeral Home Inc</v>
      </c>
      <c r="D16219" t="str">
        <f t="shared" si="1771"/>
        <v>Unity, Pennsylvania</v>
      </c>
      <c r="E16219" t="str">
        <f t="shared" si="1776"/>
        <v>2072 Pennsylvania 130Unity, Pennsylvania 15676</v>
      </c>
      <c r="F16219" t="str">
        <f t="shared" si="1777"/>
        <v>724-423-2566</v>
      </c>
      <c r="G16219" t="str">
        <f t="shared" si="1772"/>
        <v>2072 Pennsylvania 130</v>
      </c>
      <c r="H16219" t="str">
        <f t="shared" si="1773"/>
        <v>2072 Pennsylvania 130, Unity, Pennsylvania 15676</v>
      </c>
      <c r="I16219" s="1" t="str">
        <f t="shared" si="1774"/>
        <v>19082</v>
      </c>
    </row>
    <row r="16220" spans="1:9" x14ac:dyDescent="0.45">
      <c r="A16220" t="s">
        <v>31755</v>
      </c>
      <c r="B16220" t="s">
        <v>31756</v>
      </c>
      <c r="C16220" t="str">
        <f t="shared" si="1775"/>
        <v>Cartledge Memorials</v>
      </c>
      <c r="D16220" t="str">
        <f t="shared" si="1771"/>
        <v>Upper Darby, Pennsylvania</v>
      </c>
      <c r="E16220" t="str">
        <f t="shared" si="1776"/>
        <v>8501 Lansdowne AveUpper Darby, Pennsylvania 19082</v>
      </c>
      <c r="F16220" t="str">
        <f t="shared" si="1777"/>
        <v>(610) 789-5525</v>
      </c>
      <c r="G16220" t="str">
        <f t="shared" si="1772"/>
        <v>8501 Lansdowne Ave</v>
      </c>
      <c r="H16220" t="str">
        <f t="shared" si="1773"/>
        <v>8501 Lansdowne Ave, Upper Darby, Pennsylvania 19082</v>
      </c>
      <c r="I16220" s="1" t="str">
        <f t="shared" si="1774"/>
        <v>19082</v>
      </c>
    </row>
    <row r="16221" spans="1:9" x14ac:dyDescent="0.45">
      <c r="A16221" t="s">
        <v>31757</v>
      </c>
      <c r="B16221" t="s">
        <v>31758</v>
      </c>
      <c r="C16221" t="str">
        <f t="shared" si="1775"/>
        <v>Donohue Funeral Home Inc</v>
      </c>
      <c r="D16221" t="str">
        <f t="shared" si="1771"/>
        <v>Upper Darby, Pennsylvania</v>
      </c>
      <c r="E16221" t="str">
        <f t="shared" si="1776"/>
        <v>8401 W Chester PikeUpper Darby, Pennsylvania 19082</v>
      </c>
      <c r="F16221" t="str">
        <f t="shared" si="1777"/>
        <v>610-449-0300</v>
      </c>
      <c r="G16221" t="str">
        <f t="shared" si="1772"/>
        <v>8401 W Chester Pike</v>
      </c>
      <c r="H16221" t="str">
        <f t="shared" si="1773"/>
        <v>8401 W Chester Pike, Upper Darby, Pennsylvania 19082</v>
      </c>
      <c r="I16221" s="1" t="str">
        <f t="shared" si="1774"/>
        <v>19082</v>
      </c>
    </row>
    <row r="16222" spans="1:9" x14ac:dyDescent="0.45">
      <c r="A16222" t="s">
        <v>31759</v>
      </c>
      <c r="B16222" t="s">
        <v>31760</v>
      </c>
      <c r="C16222" t="str">
        <f t="shared" si="1775"/>
        <v>HAR Jehuda Cemetery &amp; Mausoleum</v>
      </c>
      <c r="D16222" t="str">
        <f t="shared" si="1771"/>
        <v>Upper Darby, Pennsylvania</v>
      </c>
      <c r="E16222" t="str">
        <f t="shared" si="1776"/>
        <v>8400 Lansdowne AvenueUpper Darby, Pennsylvania 19082</v>
      </c>
      <c r="F16222" t="str">
        <f t="shared" si="1777"/>
        <v>(610) 789-2104</v>
      </c>
      <c r="G16222" t="str">
        <f t="shared" si="1772"/>
        <v>8400 Lansdowne Avenue</v>
      </c>
      <c r="H16222" t="str">
        <f t="shared" si="1773"/>
        <v>8400 Lansdowne Avenue, Upper Darby, Pennsylvania 19082</v>
      </c>
      <c r="I16222" s="1" t="str">
        <f t="shared" si="1774"/>
        <v>19082</v>
      </c>
    </row>
    <row r="16223" spans="1:9" x14ac:dyDescent="0.45">
      <c r="A16223" t="s">
        <v>31761</v>
      </c>
      <c r="B16223" t="s">
        <v>31762</v>
      </c>
      <c r="C16223" t="str">
        <f t="shared" si="1775"/>
        <v>John P Donohue Funeral Home</v>
      </c>
      <c r="D16223" t="str">
        <f t="shared" si="1771"/>
        <v>Upper Darby, Pennsylvania</v>
      </c>
      <c r="E16223" t="str">
        <f t="shared" si="1776"/>
        <v>201 Copley RoadUpper Darby, Pennsylvania 19082</v>
      </c>
      <c r="F16223" t="str">
        <f t="shared" si="1777"/>
        <v>610-352-5111</v>
      </c>
      <c r="G16223" t="str">
        <f t="shared" si="1772"/>
        <v>201 Copley Road</v>
      </c>
      <c r="H16223" t="str">
        <f t="shared" si="1773"/>
        <v>201 Copley Road, Upper Darby, Pennsylvania 19082</v>
      </c>
      <c r="I16223" s="1" t="str">
        <f t="shared" si="1774"/>
        <v>19082</v>
      </c>
    </row>
    <row r="16224" spans="1:9" x14ac:dyDescent="0.45">
      <c r="A16224" t="s">
        <v>31763</v>
      </c>
      <c r="B16224" t="s">
        <v>31764</v>
      </c>
      <c r="C16224" t="str">
        <f t="shared" si="1775"/>
        <v>Kelly Funeral Home</v>
      </c>
      <c r="D16224" t="str">
        <f t="shared" si="1771"/>
        <v>Upper Darby, Pennsylvania</v>
      </c>
      <c r="E16224" t="str">
        <f t="shared" si="1776"/>
        <v>201 Long LnUpper Darby, Pennsylvania 19082</v>
      </c>
      <c r="F16224" t="str">
        <f t="shared" si="1777"/>
        <v>(610) 352-2700</v>
      </c>
      <c r="G16224" t="str">
        <f t="shared" si="1772"/>
        <v>201 Long Ln</v>
      </c>
      <c r="H16224" t="str">
        <f t="shared" si="1773"/>
        <v>201 Long Ln, Upper Darby, Pennsylvania 19082</v>
      </c>
      <c r="I16224" s="1" t="str">
        <f t="shared" si="1774"/>
        <v>19082</v>
      </c>
    </row>
    <row r="16225" spans="1:9" x14ac:dyDescent="0.45">
      <c r="A16225" t="s">
        <v>31765</v>
      </c>
      <c r="B16225" t="s">
        <v>31766</v>
      </c>
      <c r="C16225" t="str">
        <f t="shared" si="1775"/>
        <v>Oliver H BAIR CO Suburban West</v>
      </c>
      <c r="D16225" t="str">
        <f t="shared" si="1771"/>
        <v>Upper Darby, Pennsylvania</v>
      </c>
      <c r="E16225" t="str">
        <f t="shared" si="1776"/>
        <v>8500 W Chester PikeUpper Darby, Pennsylvania 19082</v>
      </c>
      <c r="F16225" t="str">
        <f t="shared" si="1777"/>
        <v>610-449-8585</v>
      </c>
      <c r="G16225" t="str">
        <f t="shared" si="1772"/>
        <v>8500 W Chester Pike</v>
      </c>
      <c r="H16225" t="str">
        <f t="shared" si="1773"/>
        <v>8500 W Chester Pike, Upper Darby, Pennsylvania 19082</v>
      </c>
      <c r="I16225" s="1" t="str">
        <f t="shared" si="1774"/>
        <v>19082</v>
      </c>
    </row>
    <row r="16226" spans="1:9" x14ac:dyDescent="0.45">
      <c r="A16226" t="s">
        <v>31767</v>
      </c>
      <c r="B16226" t="s">
        <v>31768</v>
      </c>
      <c r="C16226" t="str">
        <f t="shared" si="1775"/>
        <v>Robert L D'Anjolell Memorial Homes</v>
      </c>
      <c r="D16226" t="str">
        <f t="shared" si="1771"/>
        <v>Upper Darby, Pennsylvania</v>
      </c>
      <c r="E16226" t="str">
        <f t="shared" si="1776"/>
        <v>8645 West Chester PikeUpper Darby, Pennsylvania 19082</v>
      </c>
      <c r="F16226" t="str">
        <f t="shared" si="1777"/>
        <v>(610) 446-7530</v>
      </c>
      <c r="G16226" t="str">
        <f t="shared" si="1772"/>
        <v>8645 West Chester Pike</v>
      </c>
      <c r="H16226" t="str">
        <f t="shared" si="1773"/>
        <v>8645 West Chester Pike, Upper Darby, Pennsylvania 19082</v>
      </c>
      <c r="I16226" s="1" t="str">
        <f t="shared" si="1774"/>
        <v>19082</v>
      </c>
    </row>
    <row r="16227" spans="1:9" x14ac:dyDescent="0.45">
      <c r="A16227" t="s">
        <v>31769</v>
      </c>
      <c r="B16227" t="s">
        <v>31770</v>
      </c>
      <c r="C16227" t="str">
        <f t="shared" si="1775"/>
        <v>The John P Donohue Funeral Home Inc</v>
      </c>
      <c r="D16227" t="str">
        <f t="shared" si="1771"/>
        <v>Upper Darby, Pennsylvania</v>
      </c>
      <c r="E16227" t="str">
        <f t="shared" si="1776"/>
        <v>Walnut St &amp; Copley RdUpper Darby, Pennsylvania 19082</v>
      </c>
      <c r="F16227" t="str">
        <f t="shared" si="1777"/>
        <v>(610) 352-5111</v>
      </c>
      <c r="G16227" t="str">
        <f t="shared" si="1772"/>
        <v>Walnut St &amp; Copley Rd</v>
      </c>
      <c r="H16227" t="str">
        <f t="shared" si="1773"/>
        <v>Walnut St &amp; Copley Rd, Upper Darby, Pennsylvania 19082</v>
      </c>
      <c r="I16227" s="1" t="str">
        <f t="shared" si="1774"/>
        <v>17983</v>
      </c>
    </row>
    <row r="16228" spans="1:9" x14ac:dyDescent="0.45">
      <c r="A16228" t="s">
        <v>31771</v>
      </c>
      <c r="B16228" t="s">
        <v>31772</v>
      </c>
      <c r="C16228" t="str">
        <f t="shared" si="1775"/>
        <v>Vraim Funeral Home Inc</v>
      </c>
      <c r="D16228" t="str">
        <f t="shared" si="1771"/>
        <v>Upper Darby, Pennsylvania</v>
      </c>
      <c r="E16228" t="str">
        <f t="shared" si="1776"/>
        <v>66 South State RoadUpper Darby, Pennsylvania 19082</v>
      </c>
      <c r="F16228" t="str">
        <f t="shared" si="1777"/>
        <v>610-449-7770</v>
      </c>
      <c r="G16228" t="str">
        <f t="shared" si="1772"/>
        <v>66 South State Road</v>
      </c>
      <c r="H16228" t="str">
        <f t="shared" si="1773"/>
        <v>66 South State Road, Upper Darby, Pennsylvania 19082</v>
      </c>
      <c r="I16228" s="1" t="str">
        <f t="shared" si="1774"/>
        <v>17983</v>
      </c>
    </row>
    <row r="16229" spans="1:9" x14ac:dyDescent="0.45">
      <c r="A16229" t="s">
        <v>31773</v>
      </c>
      <c r="B16229" t="s">
        <v>31774</v>
      </c>
      <c r="C16229" t="str">
        <f t="shared" si="1775"/>
        <v>Yerkes Funeral Home Inc</v>
      </c>
      <c r="D16229" t="str">
        <f t="shared" si="1771"/>
        <v>Upper Darby, Pennsylvania</v>
      </c>
      <c r="E16229" t="str">
        <f t="shared" si="1776"/>
        <v>8645 W Chester PikeUpper Darby, Pennsylvania 19082</v>
      </c>
      <c r="F16229" t="str">
        <f t="shared" si="1777"/>
        <v>(610) 729-4858</v>
      </c>
      <c r="G16229" t="str">
        <f t="shared" si="1772"/>
        <v>8645 W Chester Pike</v>
      </c>
      <c r="H16229" t="str">
        <f t="shared" si="1773"/>
        <v>8645 W Chester Pike, Upper Darby, Pennsylvania 19082</v>
      </c>
      <c r="I16229" s="1" t="str">
        <f t="shared" si="1774"/>
        <v>15690</v>
      </c>
    </row>
    <row r="16230" spans="1:9" x14ac:dyDescent="0.45">
      <c r="A16230" t="s">
        <v>31775</v>
      </c>
      <c r="B16230" t="s">
        <v>31776</v>
      </c>
      <c r="C16230" t="str">
        <f t="shared" si="1775"/>
        <v>Buffington-Reed Funeral Home</v>
      </c>
      <c r="D16230" t="str">
        <f t="shared" si="1771"/>
        <v>Valley View, Pennsylvania</v>
      </c>
      <c r="E16230" t="str">
        <f t="shared" si="1776"/>
        <v>200 W Main StreetValley View, Pennsylvania 17983</v>
      </c>
      <c r="F16230" t="str">
        <f t="shared" si="1777"/>
        <v>(570) 682-3070</v>
      </c>
      <c r="G16230" t="str">
        <f t="shared" si="1772"/>
        <v>200 W Main Street</v>
      </c>
      <c r="H16230" t="str">
        <f t="shared" si="1773"/>
        <v>200 W Main Street, Valley View, Pennsylvania 17983</v>
      </c>
      <c r="I16230" s="1" t="str">
        <f t="shared" si="1774"/>
        <v>15690</v>
      </c>
    </row>
    <row r="16231" spans="1:9" x14ac:dyDescent="0.45">
      <c r="A16231" t="s">
        <v>31777</v>
      </c>
      <c r="B16231" t="s">
        <v>31778</v>
      </c>
      <c r="C16231" t="str">
        <f t="shared" si="1775"/>
        <v>Miller-Berger Funeral Home</v>
      </c>
      <c r="D16231" t="str">
        <f t="shared" si="1771"/>
        <v>Valley View, Pennsylvania</v>
      </c>
      <c r="E16231" t="str">
        <f t="shared" si="1776"/>
        <v>905 W Main StreetValley View, Pennsylvania 17983</v>
      </c>
      <c r="F16231" t="str">
        <f t="shared" si="1777"/>
        <v>(570) 682-3347</v>
      </c>
      <c r="G16231" t="str">
        <f t="shared" si="1772"/>
        <v>905 W Main Street</v>
      </c>
      <c r="H16231" t="str">
        <f t="shared" si="1773"/>
        <v>905 W Main Street, Valley View, Pennsylvania 17983</v>
      </c>
      <c r="I16231" s="1" t="str">
        <f t="shared" si="1774"/>
        <v>15690</v>
      </c>
    </row>
    <row r="16232" spans="1:9" x14ac:dyDescent="0.45">
      <c r="A16232" t="s">
        <v>31779</v>
      </c>
      <c r="B16232" t="s">
        <v>31780</v>
      </c>
      <c r="C16232" t="str">
        <f t="shared" si="1775"/>
        <v>Brady-Curran Funeral Home Inc</v>
      </c>
      <c r="D16232" t="str">
        <f t="shared" si="1771"/>
        <v>Vandergrift, Pennsylvania</v>
      </c>
      <c r="E16232" t="str">
        <f t="shared" si="1776"/>
        <v>429 Franklin AvenueVandergrift, Pennsylvania 15690</v>
      </c>
      <c r="F16232" t="str">
        <f t="shared" si="1777"/>
        <v>(724) 568-1621</v>
      </c>
      <c r="G16232" t="str">
        <f t="shared" si="1772"/>
        <v>429 Franklin Avenue</v>
      </c>
      <c r="H16232" t="str">
        <f t="shared" si="1773"/>
        <v>429 Franklin Avenue, Vandergrift, Pennsylvania 15690</v>
      </c>
      <c r="I16232" s="1" t="str">
        <f t="shared" si="1774"/>
        <v>15690</v>
      </c>
    </row>
    <row r="16233" spans="1:9" x14ac:dyDescent="0.45">
      <c r="A16233" t="s">
        <v>31781</v>
      </c>
      <c r="B16233" t="s">
        <v>31782</v>
      </c>
      <c r="C16233" t="str">
        <f t="shared" si="1775"/>
        <v>D T Zidek Funeral Livery</v>
      </c>
      <c r="D16233" t="str">
        <f t="shared" si="1771"/>
        <v>Vandergrift, Pennsylvania</v>
      </c>
      <c r="E16233" t="str">
        <f t="shared" si="1776"/>
        <v>119 Washington AvenueVandergrift, Pennsylvania 15690</v>
      </c>
      <c r="F16233" t="str">
        <f t="shared" si="1777"/>
        <v>724-845-8289</v>
      </c>
      <c r="G16233" t="str">
        <f t="shared" si="1772"/>
        <v>119 Washington Avenue</v>
      </c>
      <c r="H16233" t="str">
        <f t="shared" si="1773"/>
        <v>119 Washington Avenue, Vandergrift, Pennsylvania 15690</v>
      </c>
      <c r="I16233" s="1" t="str">
        <f t="shared" si="1774"/>
        <v>15012</v>
      </c>
    </row>
    <row r="16234" spans="1:9" x14ac:dyDescent="0.45">
      <c r="A16234" t="s">
        <v>31783</v>
      </c>
      <c r="B16234" t="s">
        <v>31784</v>
      </c>
      <c r="C16234" t="str">
        <f t="shared" si="1775"/>
        <v>Dunmire-Kerr Funeral Home</v>
      </c>
      <c r="D16234" t="str">
        <f t="shared" si="1771"/>
        <v>Vandergrift, Pennsylvania</v>
      </c>
      <c r="E16234" t="str">
        <f t="shared" si="1776"/>
        <v>244 Franklin AvenueVandergrift, Pennsylvania 15690</v>
      </c>
      <c r="F16234" t="str">
        <f t="shared" si="1777"/>
        <v>(724) 568-3639</v>
      </c>
      <c r="G16234" t="str">
        <f t="shared" si="1772"/>
        <v>244 Franklin Avenue</v>
      </c>
      <c r="H16234" t="str">
        <f t="shared" si="1773"/>
        <v>244 Franklin Avenue, Vandergrift, Pennsylvania 15690</v>
      </c>
      <c r="I16234" s="1" t="str">
        <f t="shared" si="1774"/>
        <v>15012</v>
      </c>
    </row>
    <row r="16235" spans="1:9" x14ac:dyDescent="0.45">
      <c r="A16235" t="s">
        <v>31785</v>
      </c>
      <c r="B16235" t="s">
        <v>31786</v>
      </c>
      <c r="C16235" t="str">
        <f t="shared" si="1775"/>
        <v>Gamble Jeanette L Funeral Home Inc</v>
      </c>
      <c r="D16235" t="str">
        <f t="shared" si="1771"/>
        <v>Vandergrift, Pennsylvania</v>
      </c>
      <c r="E16235" t="str">
        <f t="shared" si="1776"/>
        <v>2842 River RoadVandergrift, Pennsylvania 15690</v>
      </c>
      <c r="F16235" t="str">
        <f t="shared" si="1777"/>
        <v>724-567-7006</v>
      </c>
      <c r="G16235" t="str">
        <f t="shared" si="1772"/>
        <v>2842 River Road</v>
      </c>
      <c r="H16235" t="str">
        <f t="shared" si="1773"/>
        <v>2842 River Road, Vandergrift, Pennsylvania 15690</v>
      </c>
      <c r="I16235" s="1" t="str">
        <f t="shared" si="1774"/>
        <v>15147</v>
      </c>
    </row>
    <row r="16236" spans="1:9" x14ac:dyDescent="0.45">
      <c r="A16236" t="s">
        <v>31787</v>
      </c>
      <c r="B16236" t="s">
        <v>31788</v>
      </c>
      <c r="C16236" t="str">
        <f t="shared" si="1775"/>
        <v>Ferguson Funeral Home Inc</v>
      </c>
      <c r="D16236" t="str">
        <f t="shared" si="1771"/>
        <v>Vernon, Pennsylvania</v>
      </c>
      <c r="E16236" t="str">
        <f t="shared" si="1776"/>
        <v>700 Broad AvenueVernon, Pennsylvania 15012</v>
      </c>
      <c r="F16236" t="str">
        <f t="shared" si="1777"/>
        <v>724-929-5300</v>
      </c>
      <c r="G16236" t="str">
        <f t="shared" si="1772"/>
        <v>700 Broad Avenue</v>
      </c>
      <c r="H16236" t="str">
        <f t="shared" si="1773"/>
        <v>700 Broad Avenue, Vernon, Pennsylvania 15012</v>
      </c>
      <c r="I16236" s="1" t="str">
        <f t="shared" si="1774"/>
        <v>16156</v>
      </c>
    </row>
    <row r="16237" spans="1:9" x14ac:dyDescent="0.45">
      <c r="A16237" t="s">
        <v>31789</v>
      </c>
      <c r="B16237" t="s">
        <v>31790</v>
      </c>
      <c r="C16237" t="str">
        <f t="shared" si="1775"/>
        <v>Leonard J Parzynski Funeral Home</v>
      </c>
      <c r="D16237" t="str">
        <f t="shared" si="1771"/>
        <v>Vernon, Pennsylvania</v>
      </c>
      <c r="E16237" t="str">
        <f t="shared" si="1776"/>
        <v>626 Broad AvenueVernon, Pennsylvania 15012</v>
      </c>
      <c r="F16237" t="str">
        <f t="shared" si="1777"/>
        <v>724-929-6183</v>
      </c>
      <c r="G16237" t="str">
        <f t="shared" si="1772"/>
        <v>626 Broad Avenue</v>
      </c>
      <c r="H16237" t="str">
        <f t="shared" si="1773"/>
        <v>626 Broad Avenue, Vernon, Pennsylvania 15012</v>
      </c>
      <c r="I16237" s="1" t="str">
        <f t="shared" si="1774"/>
        <v>19376</v>
      </c>
    </row>
    <row r="16238" spans="1:9" x14ac:dyDescent="0.45">
      <c r="A16238" t="s">
        <v>31791</v>
      </c>
      <c r="B16238" t="s">
        <v>31792</v>
      </c>
      <c r="C16238" t="str">
        <f t="shared" si="1775"/>
        <v>Thomas D English Funeral Home Inc</v>
      </c>
      <c r="D16238" t="str">
        <f t="shared" si="1771"/>
        <v>Verona, Pennsylvania</v>
      </c>
      <c r="E16238" t="str">
        <f t="shared" si="1776"/>
        <v>732 Brunot StreetVerona, Pennsylvania 15147</v>
      </c>
      <c r="F16238" t="str">
        <f t="shared" si="1777"/>
        <v>(412) 828-3776</v>
      </c>
      <c r="G16238" t="str">
        <f t="shared" si="1772"/>
        <v>732 Brunot Street</v>
      </c>
      <c r="H16238" t="str">
        <f t="shared" si="1773"/>
        <v>732 Brunot Street, Verona, Pennsylvania 15147</v>
      </c>
      <c r="I16238" s="1" t="str">
        <f t="shared" si="1774"/>
        <v>19086</v>
      </c>
    </row>
    <row r="16239" spans="1:9" x14ac:dyDescent="0.45">
      <c r="A16239" t="s">
        <v>31793</v>
      </c>
      <c r="B16239" t="s">
        <v>31794</v>
      </c>
      <c r="C16239" t="str">
        <f t="shared" si="1775"/>
        <v>Smith Funeral Home Inc</v>
      </c>
      <c r="D16239" t="str">
        <f t="shared" si="1771"/>
        <v>Volant, Pennsylvania</v>
      </c>
      <c r="E16239" t="str">
        <f t="shared" si="1776"/>
        <v>1778 Perry HighwayVolant, Pennsylvania 16156</v>
      </c>
      <c r="F16239" t="str">
        <f t="shared" si="1777"/>
        <v>724-748-4685</v>
      </c>
      <c r="G16239" t="str">
        <f t="shared" si="1772"/>
        <v>1778 Perry Highway</v>
      </c>
      <c r="H16239" t="str">
        <f t="shared" si="1773"/>
        <v>1778 Perry Highway, Volant, Pennsylvania 16156</v>
      </c>
      <c r="I16239" s="1" t="str">
        <f t="shared" si="1774"/>
        <v>19086</v>
      </c>
    </row>
    <row r="16240" spans="1:9" x14ac:dyDescent="0.45">
      <c r="A16240" t="s">
        <v>31795</v>
      </c>
      <c r="B16240" t="s">
        <v>31796</v>
      </c>
      <c r="C16240" t="str">
        <f t="shared" si="1775"/>
        <v>Maclean Chamberlain Funeral Home Inc</v>
      </c>
      <c r="D16240" t="str">
        <f t="shared" si="1771"/>
        <v>Wagontown, Pennsylvania</v>
      </c>
      <c r="E16240" t="str">
        <f t="shared" si="1776"/>
        <v>339 West Kings HighwayWagontown, Pennsylvania 19376</v>
      </c>
      <c r="F16240" t="str">
        <f t="shared" si="1777"/>
        <v>610-384-7191</v>
      </c>
      <c r="G16240" t="str">
        <f t="shared" si="1772"/>
        <v>339 West Kings Highway</v>
      </c>
      <c r="H16240" t="str">
        <f t="shared" si="1773"/>
        <v>339 West Kings Highway, Wagontown, Pennsylvania 19376</v>
      </c>
      <c r="I16240" s="1" t="str">
        <f t="shared" si="1774"/>
        <v>16157</v>
      </c>
    </row>
    <row r="16241" spans="1:9" x14ac:dyDescent="0.45">
      <c r="A16241" t="s">
        <v>31797</v>
      </c>
      <c r="B16241" t="s">
        <v>31798</v>
      </c>
      <c r="C16241" t="str">
        <f t="shared" si="1775"/>
        <v>Carr Funeral Home Ltd</v>
      </c>
      <c r="D16241" t="str">
        <f t="shared" si="1771"/>
        <v>Wallingford, Pennsylvania</v>
      </c>
      <c r="E16241" t="str">
        <f t="shared" si="1776"/>
        <v>935 S Providence RoadWallingford, Pennsylvania 19086</v>
      </c>
      <c r="F16241" t="str">
        <f t="shared" si="1777"/>
        <v>(610) 874-3655</v>
      </c>
      <c r="G16241" t="str">
        <f t="shared" si="1772"/>
        <v>935 S Providence Road</v>
      </c>
      <c r="H16241" t="str">
        <f t="shared" si="1773"/>
        <v>935 S Providence Road, Wallingford, Pennsylvania 19086</v>
      </c>
      <c r="I16241" s="1" t="str">
        <f t="shared" si="1774"/>
        <v>18974</v>
      </c>
    </row>
    <row r="16242" spans="1:9" x14ac:dyDescent="0.45">
      <c r="A16242" t="s">
        <v>31799</v>
      </c>
      <c r="B16242" t="s">
        <v>31800</v>
      </c>
      <c r="C16242" t="str">
        <f t="shared" si="1775"/>
        <v>James M Brower Funeral Home</v>
      </c>
      <c r="D16242" t="str">
        <f t="shared" si="1771"/>
        <v>Wallingford, Pennsylvania</v>
      </c>
      <c r="E16242" t="str">
        <f t="shared" si="1776"/>
        <v>908 S Providence RoadWallingford, Pennsylvania 19086</v>
      </c>
      <c r="F16242" t="str">
        <f t="shared" si="1777"/>
        <v>(610) 872-3314</v>
      </c>
      <c r="G16242" t="str">
        <f t="shared" si="1772"/>
        <v>908 S Providence Road</v>
      </c>
      <c r="H16242" t="str">
        <f t="shared" si="1773"/>
        <v>908 S Providence Road, Wallingford, Pennsylvania 19086</v>
      </c>
      <c r="I16242" s="1" t="str">
        <f t="shared" si="1774"/>
        <v>16365</v>
      </c>
    </row>
    <row r="16243" spans="1:9" x14ac:dyDescent="0.45">
      <c r="A16243" t="s">
        <v>31801</v>
      </c>
      <c r="B16243" t="s">
        <v>31802</v>
      </c>
      <c r="C16243" t="str">
        <f t="shared" si="1775"/>
        <v>Marshall Funeral Home Inc</v>
      </c>
      <c r="D16243" t="str">
        <f t="shared" si="1771"/>
        <v>Wampum, Pennsylvania</v>
      </c>
      <c r="E16243" t="str">
        <f t="shared" si="1776"/>
        <v>341 Main StreetWampum, Pennsylvania 16157</v>
      </c>
      <c r="F16243" t="str">
        <f t="shared" si="1777"/>
        <v>(724) 535-8180</v>
      </c>
      <c r="G16243" t="str">
        <f t="shared" si="1772"/>
        <v>341 Main Street</v>
      </c>
      <c r="H16243" t="str">
        <f t="shared" si="1773"/>
        <v>341 Main Street, Wampum, Pennsylvania 16157</v>
      </c>
      <c r="I16243" s="1" t="str">
        <f t="shared" si="1774"/>
        <v>16365</v>
      </c>
    </row>
    <row r="16244" spans="1:9" x14ac:dyDescent="0.45">
      <c r="A16244" t="s">
        <v>31803</v>
      </c>
      <c r="B16244" t="s">
        <v>31804</v>
      </c>
      <c r="C16244" t="str">
        <f t="shared" si="1775"/>
        <v>Burton J Decker Funeral Home</v>
      </c>
      <c r="D16244" t="str">
        <f t="shared" si="1771"/>
        <v>Warminster, Pennsylvania</v>
      </c>
      <c r="E16244" t="str">
        <f t="shared" si="1776"/>
        <v>216 York RoadWarminster, Pennsylvania 18974</v>
      </c>
      <c r="F16244" t="str">
        <f t="shared" si="1777"/>
        <v>(215) 675-2070</v>
      </c>
      <c r="G16244" t="str">
        <f t="shared" si="1772"/>
        <v>216 York Road</v>
      </c>
      <c r="H16244" t="str">
        <f t="shared" si="1773"/>
        <v>216 York Road, Warminster, Pennsylvania 18974</v>
      </c>
      <c r="I16244" s="1" t="str">
        <f t="shared" si="1774"/>
        <v>18976</v>
      </c>
    </row>
    <row r="16245" spans="1:9" x14ac:dyDescent="0.45">
      <c r="A16245" t="s">
        <v>31805</v>
      </c>
      <c r="B16245" t="s">
        <v>31806</v>
      </c>
      <c r="C16245" t="str">
        <f t="shared" si="1775"/>
        <v>Donald E Lewis Funeral Home</v>
      </c>
      <c r="D16245" t="str">
        <f t="shared" si="1771"/>
        <v>Warren, Pennsylvania</v>
      </c>
      <c r="E16245" t="str">
        <f t="shared" si="1776"/>
        <v>304 East StreetWarren, Pennsylvania 16365</v>
      </c>
      <c r="F16245" t="str">
        <f t="shared" si="1777"/>
        <v>814-723-9270</v>
      </c>
      <c r="G16245" t="str">
        <f t="shared" si="1772"/>
        <v>304 East Street</v>
      </c>
      <c r="H16245" t="str">
        <f t="shared" si="1773"/>
        <v>304 East Street, Warren, Pennsylvania 16365</v>
      </c>
      <c r="I16245" s="1" t="str">
        <f t="shared" si="1774"/>
        <v>16877</v>
      </c>
    </row>
    <row r="16246" spans="1:9" x14ac:dyDescent="0.45">
      <c r="A16246" t="s">
        <v>31807</v>
      </c>
      <c r="B16246" t="s">
        <v>31808</v>
      </c>
      <c r="C16246" t="str">
        <f t="shared" si="1775"/>
        <v>Peterson Blick Funeral Home Inc</v>
      </c>
      <c r="D16246" t="str">
        <f t="shared" si="1771"/>
        <v>Warren, Pennsylvania</v>
      </c>
      <c r="E16246" t="str">
        <f t="shared" si="1776"/>
        <v>1003 Pennsylvania Avenue EastWarren, Pennsylvania 16365</v>
      </c>
      <c r="F16246" t="str">
        <f t="shared" si="1777"/>
        <v>814-723-6160</v>
      </c>
      <c r="G16246" t="str">
        <f t="shared" si="1772"/>
        <v>1003 Pennsylvania Avenue East</v>
      </c>
      <c r="H16246" t="str">
        <f t="shared" si="1773"/>
        <v>1003 Pennsylvania Avenue East, Warren, Pennsylvania 16365</v>
      </c>
      <c r="I16246" s="1" t="str">
        <f t="shared" si="1774"/>
        <v>15301</v>
      </c>
    </row>
    <row r="16247" spans="1:9" x14ac:dyDescent="0.45">
      <c r="A16247" t="s">
        <v>31809</v>
      </c>
      <c r="B16247" t="s">
        <v>31810</v>
      </c>
      <c r="C16247" t="str">
        <f t="shared" si="1775"/>
        <v>Shelly Funeral Home Inc</v>
      </c>
      <c r="D16247" t="str">
        <f t="shared" si="1771"/>
        <v>Warrington, Pennsylvania</v>
      </c>
      <c r="E16247" t="str">
        <f t="shared" si="1776"/>
        <v>1460 Easton RoadWarrington, Pennsylvania 18976</v>
      </c>
      <c r="F16247" t="str">
        <f t="shared" si="1777"/>
        <v>215-343-3040</v>
      </c>
      <c r="G16247" t="str">
        <f t="shared" si="1772"/>
        <v>1460 Easton Road</v>
      </c>
      <c r="H16247" t="str">
        <f t="shared" si="1773"/>
        <v>1460 Easton Road, Warrington, Pennsylvania 18976</v>
      </c>
      <c r="I16247" s="1" t="str">
        <f t="shared" si="1774"/>
        <v>15301</v>
      </c>
    </row>
    <row r="16248" spans="1:9" x14ac:dyDescent="0.45">
      <c r="A16248" t="s">
        <v>31811</v>
      </c>
      <c r="B16248" t="s">
        <v>31812</v>
      </c>
      <c r="C16248" t="str">
        <f t="shared" si="1775"/>
        <v>Bruce E Cox Funeral Home</v>
      </c>
      <c r="D16248" t="str">
        <f t="shared" si="1771"/>
        <v>Warriors Mark, Pennsylvania</v>
      </c>
      <c r="E16248" t="str">
        <f t="shared" si="1776"/>
        <v>3774 Warriors Mark PathWarriors Mark, Pennsylvania 16877</v>
      </c>
      <c r="F16248" t="str">
        <f t="shared" si="1777"/>
        <v>814-632-7700</v>
      </c>
      <c r="G16248" t="str">
        <f t="shared" si="1772"/>
        <v>3774 Warriors Mark Path</v>
      </c>
      <c r="H16248" t="str">
        <f t="shared" si="1773"/>
        <v>3774 Warriors Mark Path, Warriors Mark, Pennsylvania 16877</v>
      </c>
      <c r="I16248" s="1" t="str">
        <f t="shared" si="1774"/>
        <v>16441</v>
      </c>
    </row>
    <row r="16249" spans="1:9" x14ac:dyDescent="0.45">
      <c r="A16249" t="s">
        <v>31813</v>
      </c>
      <c r="B16249" t="s">
        <v>31814</v>
      </c>
      <c r="C16249" t="str">
        <f t="shared" si="1775"/>
        <v>Neal William G Funeral Homes Limited</v>
      </c>
      <c r="D16249" t="str">
        <f t="shared" si="1771"/>
        <v>Washington, Pennsylvania</v>
      </c>
      <c r="E16249" t="str">
        <f t="shared" si="1776"/>
        <v>925 Allison AvenueWashington, Pennsylvania 15301</v>
      </c>
      <c r="F16249" t="str">
        <f t="shared" si="1777"/>
        <v>724-225-8122</v>
      </c>
      <c r="G16249" t="str">
        <f t="shared" si="1772"/>
        <v>925 Allison Avenue</v>
      </c>
      <c r="H16249" t="str">
        <f t="shared" si="1773"/>
        <v>925 Allison Avenue, Washington, Pennsylvania 15301</v>
      </c>
      <c r="I16249" s="1" t="str">
        <f t="shared" si="1774"/>
        <v>17777</v>
      </c>
    </row>
    <row r="16250" spans="1:9" x14ac:dyDescent="0.45">
      <c r="A16250" t="s">
        <v>31815</v>
      </c>
      <c r="B16250" t="s">
        <v>31816</v>
      </c>
      <c r="C16250" t="str">
        <f t="shared" si="1775"/>
        <v>William G Neal Funeral Homes</v>
      </c>
      <c r="D16250" t="str">
        <f t="shared" si="1771"/>
        <v>Washington, Pennsylvania</v>
      </c>
      <c r="E16250" t="str">
        <f t="shared" si="1776"/>
        <v>395 E Maiden StreetWashington, Pennsylvania 15301</v>
      </c>
      <c r="F16250" t="str">
        <f t="shared" si="1777"/>
        <v>724-225-4500</v>
      </c>
      <c r="G16250" t="str">
        <f t="shared" si="1772"/>
        <v>395 E Maiden Street</v>
      </c>
      <c r="H16250" t="str">
        <f t="shared" si="1773"/>
        <v>395 E Maiden Street, Washington, Pennsylvania 15301</v>
      </c>
      <c r="I16250" s="1" t="str">
        <f t="shared" si="1774"/>
        <v>17777</v>
      </c>
    </row>
    <row r="16251" spans="1:9" x14ac:dyDescent="0.45">
      <c r="A16251" t="s">
        <v>31817</v>
      </c>
      <c r="B16251" t="s">
        <v>31818</v>
      </c>
      <c r="C16251" t="str">
        <f t="shared" si="1775"/>
        <v>Van Matre Family Funeral Home Inc</v>
      </c>
      <c r="D16251" t="str">
        <f t="shared" si="1771"/>
        <v>Waterford, Pennsylvania</v>
      </c>
      <c r="E16251" t="str">
        <f t="shared" si="1776"/>
        <v>105 Walnut StreetWaterford, Pennsylvania 16441</v>
      </c>
      <c r="F16251" t="str">
        <f t="shared" si="1777"/>
        <v>814-796-2413</v>
      </c>
      <c r="G16251" t="str">
        <f t="shared" si="1772"/>
        <v>105 Walnut Street</v>
      </c>
      <c r="H16251" t="str">
        <f t="shared" si="1773"/>
        <v>105 Walnut Street, Waterford, Pennsylvania 16441</v>
      </c>
      <c r="I16251" s="1" t="str">
        <f t="shared" si="1774"/>
        <v>18472</v>
      </c>
    </row>
    <row r="16252" spans="1:9" x14ac:dyDescent="0.45">
      <c r="A16252" t="s">
        <v>31819</v>
      </c>
      <c r="B16252" t="s">
        <v>31820</v>
      </c>
      <c r="C16252" t="str">
        <f t="shared" si="1775"/>
        <v>Barr-Brooks Funeral Home</v>
      </c>
      <c r="D16252" t="str">
        <f t="shared" si="1771"/>
        <v>Watsontown, Pennsylvania</v>
      </c>
      <c r="E16252" t="str">
        <f t="shared" si="1776"/>
        <v>124 Main StreetWatsontown, Pennsylvania 17777</v>
      </c>
      <c r="F16252" t="str">
        <f t="shared" si="1777"/>
        <v>570-538-1675</v>
      </c>
      <c r="G16252" t="str">
        <f t="shared" si="1772"/>
        <v>124 Main Street</v>
      </c>
      <c r="H16252" t="str">
        <f t="shared" si="1773"/>
        <v>124 Main Street, Watsontown, Pennsylvania 17777</v>
      </c>
      <c r="I16252" s="1" t="str">
        <f t="shared" si="1774"/>
        <v>19087</v>
      </c>
    </row>
    <row r="16253" spans="1:9" x14ac:dyDescent="0.45">
      <c r="A16253" t="s">
        <v>31821</v>
      </c>
      <c r="B16253" t="s">
        <v>31822</v>
      </c>
      <c r="C16253" t="str">
        <f t="shared" si="1775"/>
        <v>H E Barr Funeral Home</v>
      </c>
      <c r="D16253" t="str">
        <f t="shared" si="1771"/>
        <v>Watsontown, Pennsylvania</v>
      </c>
      <c r="E16253" t="str">
        <f t="shared" si="1776"/>
        <v>124 South Main StreetWatsontown, Pennsylvania 17777</v>
      </c>
      <c r="F16253" t="str">
        <f t="shared" si="1777"/>
        <v>(570) 538-1675</v>
      </c>
      <c r="G16253" t="str">
        <f t="shared" si="1772"/>
        <v>124 South Main Street</v>
      </c>
      <c r="H16253" t="str">
        <f t="shared" si="1773"/>
        <v>124 South Main Street, Watsontown, Pennsylvania 17777</v>
      </c>
      <c r="I16253" s="1" t="str">
        <f t="shared" si="1774"/>
        <v>17268</v>
      </c>
    </row>
    <row r="16254" spans="1:9" x14ac:dyDescent="0.45">
      <c r="A16254" t="s">
        <v>31823</v>
      </c>
      <c r="B16254" t="s">
        <v>31824</v>
      </c>
      <c r="C16254" t="str">
        <f t="shared" si="1775"/>
        <v>Jenkins Funeral Home</v>
      </c>
      <c r="D16254" t="str">
        <f t="shared" si="1771"/>
        <v>Waymart, Pennsylvania</v>
      </c>
      <c r="E16254" t="str">
        <f t="shared" si="1776"/>
        <v>269 Belmont StreetWaymart, Pennsylvania 18472</v>
      </c>
      <c r="F16254" t="str">
        <f t="shared" si="1777"/>
        <v>570-488-6100</v>
      </c>
      <c r="G16254" t="str">
        <f t="shared" si="1772"/>
        <v>269 Belmont Street</v>
      </c>
      <c r="H16254" t="str">
        <f t="shared" si="1773"/>
        <v>269 Belmont Street, Waymart, Pennsylvania 18472</v>
      </c>
      <c r="I16254" s="1" t="str">
        <f t="shared" si="1774"/>
        <v>17268</v>
      </c>
    </row>
    <row r="16255" spans="1:9" x14ac:dyDescent="0.45">
      <c r="A16255" t="s">
        <v>31825</v>
      </c>
      <c r="B16255" t="s">
        <v>31826</v>
      </c>
      <c r="C16255" t="str">
        <f t="shared" si="1775"/>
        <v>Donohue Funeral Homes Inc</v>
      </c>
      <c r="D16255" t="str">
        <f t="shared" si="1771"/>
        <v>Wayne, Pennsylvania</v>
      </c>
      <c r="E16255" t="str">
        <f t="shared" si="1776"/>
        <v>366 W Lancaster AvenueWayne, Pennsylvania 19087</v>
      </c>
      <c r="F16255" t="str">
        <f t="shared" si="1777"/>
        <v>610-989-9600</v>
      </c>
      <c r="G16255" t="str">
        <f t="shared" si="1772"/>
        <v>366 W Lancaster Avenue</v>
      </c>
      <c r="H16255" t="str">
        <f t="shared" si="1773"/>
        <v>366 W Lancaster Avenue, Wayne, Pennsylvania 19087</v>
      </c>
      <c r="I16255" s="1" t="str">
        <f t="shared" si="1774"/>
        <v>15370</v>
      </c>
    </row>
    <row r="16256" spans="1:9" x14ac:dyDescent="0.45">
      <c r="A16256" t="s">
        <v>31827</v>
      </c>
      <c r="B16256" t="s">
        <v>31828</v>
      </c>
      <c r="C16256" t="str">
        <f t="shared" si="1775"/>
        <v>Grove-Bowersox Funeral Home Inc</v>
      </c>
      <c r="D16256" t="str">
        <f t="shared" si="1771"/>
        <v>Waynesboro, Pennsylvania</v>
      </c>
      <c r="E16256" t="str">
        <f t="shared" si="1776"/>
        <v>50 South Broad StreetWaynesboro, Pennsylvania 17268</v>
      </c>
      <c r="F16256" t="str">
        <f t="shared" si="1777"/>
        <v>(717) 762-2811</v>
      </c>
      <c r="G16256" t="str">
        <f t="shared" si="1772"/>
        <v>50 South Broad Street</v>
      </c>
      <c r="H16256" t="str">
        <f t="shared" si="1773"/>
        <v>50 South Broad Street, Waynesboro, Pennsylvania 17268</v>
      </c>
      <c r="I16256" s="1" t="str">
        <f t="shared" si="1774"/>
        <v>15370</v>
      </c>
    </row>
    <row r="16257" spans="1:9" x14ac:dyDescent="0.45">
      <c r="A16257" t="s">
        <v>31829</v>
      </c>
      <c r="B16257" t="s">
        <v>31830</v>
      </c>
      <c r="C16257" t="str">
        <f t="shared" si="1775"/>
        <v>Lochstampfor Funeral Home Inc</v>
      </c>
      <c r="D16257" t="str">
        <f t="shared" si="1771"/>
        <v>Waynesboro, Pennsylvania</v>
      </c>
      <c r="E16257" t="str">
        <f t="shared" si="1776"/>
        <v>48 South Church StreetWaynesboro, Pennsylvania 17268</v>
      </c>
      <c r="F16257" t="str">
        <f t="shared" si="1777"/>
        <v>(717) 762-6312</v>
      </c>
      <c r="G16257" t="str">
        <f t="shared" si="1772"/>
        <v>48 South Church Street</v>
      </c>
      <c r="H16257" t="str">
        <f t="shared" si="1773"/>
        <v>48 South Church Street, Waynesboro, Pennsylvania 17268</v>
      </c>
      <c r="I16257" s="1" t="str">
        <f t="shared" si="1774"/>
        <v>16901</v>
      </c>
    </row>
    <row r="16258" spans="1:9" x14ac:dyDescent="0.45">
      <c r="A16258" t="s">
        <v>31831</v>
      </c>
      <c r="B16258" t="s">
        <v>31832</v>
      </c>
      <c r="C16258" t="str">
        <f t="shared" si="1775"/>
        <v>BeHome Funeral Homes Inc</v>
      </c>
      <c r="D16258" t="str">
        <f t="shared" ref="D16258:D16321" si="1778">RIGHT($A16258,LEN($A16258) - FIND(",",$A16258)-1)</f>
        <v>Waynesburg, Pennsylvania</v>
      </c>
      <c r="E16258" t="str">
        <f t="shared" si="1776"/>
        <v>182 W High StWaynesburg, Pennsylvania 15370</v>
      </c>
      <c r="F16258" t="str">
        <f t="shared" si="1777"/>
        <v>(724) 627-3155</v>
      </c>
      <c r="G16258" t="str">
        <f t="shared" ref="G16258:G16321" si="1779">LEFT(E16258, FIND(D16258,E16258)-1)</f>
        <v>182 W High St</v>
      </c>
      <c r="H16258" t="str">
        <f t="shared" ref="H16258:H16321" si="1780">_xlfn.CONCAT(G16258,", ",D16258," ", RIGHT(E16258,5))</f>
        <v>182 W High St, Waynesburg, Pennsylvania 15370</v>
      </c>
      <c r="I16258" s="1" t="str">
        <f t="shared" ref="I16258:I16321" si="1781">RIGHT(E16261,5)</f>
        <v>19565</v>
      </c>
    </row>
    <row r="16259" spans="1:9" x14ac:dyDescent="0.45">
      <c r="A16259" t="s">
        <v>31833</v>
      </c>
      <c r="B16259" t="s">
        <v>31834</v>
      </c>
      <c r="C16259" t="str">
        <f t="shared" ref="C16259:C16322" si="1782">LEFT($A16259,FIND(",", $A16259)-1)</f>
        <v>Milliken And Throckmorton Funeral Home Inc</v>
      </c>
      <c r="D16259" t="str">
        <f t="shared" si="1778"/>
        <v>Waynesburg, Pennsylvania</v>
      </c>
      <c r="E16259" t="str">
        <f t="shared" ref="E16259:E16322" si="1783">LEFT($B16259,FIND("Phone",$B16259)-1)</f>
        <v>197 North Maiden StreetWaynesburg, Pennsylvania 15370</v>
      </c>
      <c r="F16259" t="str">
        <f t="shared" ref="F16259:F16322" si="1784">RIGHT($B16259,LEN($B16259) - FIND("Phone",$B16259)-6)</f>
        <v>(724) 627-7505</v>
      </c>
      <c r="G16259" t="str">
        <f t="shared" si="1779"/>
        <v>197 North Maiden Street</v>
      </c>
      <c r="H16259" t="str">
        <f t="shared" si="1780"/>
        <v>197 North Maiden Street, Waynesburg, Pennsylvania 15370</v>
      </c>
      <c r="I16259" s="1" t="str">
        <f t="shared" si="1781"/>
        <v>19382</v>
      </c>
    </row>
    <row r="16260" spans="1:9" x14ac:dyDescent="0.45">
      <c r="A16260" t="s">
        <v>31835</v>
      </c>
      <c r="B16260" t="s">
        <v>31836</v>
      </c>
      <c r="C16260" t="str">
        <f t="shared" si="1782"/>
        <v>Carleton Funeral Homes Inc</v>
      </c>
      <c r="D16260" t="str">
        <f t="shared" si="1778"/>
        <v>Wellsboro, Pennsylvania</v>
      </c>
      <c r="E16260" t="str">
        <f t="shared" si="1783"/>
        <v>11470 Route 6Wellsboro, Pennsylvania 16901</v>
      </c>
      <c r="F16260" t="str">
        <f t="shared" si="1784"/>
        <v>570-724-2200</v>
      </c>
      <c r="G16260" t="str">
        <f t="shared" si="1779"/>
        <v>11470 Route 6</v>
      </c>
      <c r="H16260" t="str">
        <f t="shared" si="1780"/>
        <v>11470 Route 6, Wellsboro, Pennsylvania 16901</v>
      </c>
      <c r="I16260" s="1" t="str">
        <f t="shared" si="1781"/>
        <v>19382</v>
      </c>
    </row>
    <row r="16261" spans="1:9" x14ac:dyDescent="0.45">
      <c r="A16261" t="s">
        <v>31837</v>
      </c>
      <c r="B16261" t="s">
        <v>31838</v>
      </c>
      <c r="C16261" t="str">
        <f t="shared" si="1782"/>
        <v>Lamm &amp; Witman Funeral Home Inc</v>
      </c>
      <c r="D16261" t="str">
        <f t="shared" si="1778"/>
        <v>Wernersville, Pennsylvania</v>
      </c>
      <c r="E16261" t="str">
        <f t="shared" si="1783"/>
        <v>243 W Penn AvenueWernersville, Pennsylvania 19565</v>
      </c>
      <c r="F16261" t="str">
        <f t="shared" si="1784"/>
        <v>(610) 678-3461</v>
      </c>
      <c r="G16261" t="str">
        <f t="shared" si="1779"/>
        <v>243 W Penn Avenue</v>
      </c>
      <c r="H16261" t="str">
        <f t="shared" si="1780"/>
        <v>243 W Penn Avenue, Wernersville, Pennsylvania 19565</v>
      </c>
      <c r="I16261" s="1" t="str">
        <f t="shared" si="1781"/>
        <v>19380</v>
      </c>
    </row>
    <row r="16262" spans="1:9" x14ac:dyDescent="0.45">
      <c r="A16262" t="s">
        <v>31839</v>
      </c>
      <c r="B16262" t="s">
        <v>31840</v>
      </c>
      <c r="C16262" t="str">
        <f t="shared" si="1782"/>
        <v>Boyd Funeral Home Inc</v>
      </c>
      <c r="D16262" t="str">
        <f t="shared" si="1778"/>
        <v>West Chester, Pennsylvania</v>
      </c>
      <c r="E16262" t="str">
        <f t="shared" si="1783"/>
        <v>101 S Church StreetWest Chester, Pennsylvania 19382</v>
      </c>
      <c r="F16262" t="str">
        <f t="shared" si="1784"/>
        <v>(610) 696-0182</v>
      </c>
      <c r="G16262" t="str">
        <f t="shared" si="1779"/>
        <v>101 S Church Street</v>
      </c>
      <c r="H16262" t="str">
        <f t="shared" si="1780"/>
        <v>101 S Church Street, West Chester, Pennsylvania 19382</v>
      </c>
      <c r="I16262" s="1" t="str">
        <f t="shared" si="1781"/>
        <v>19382</v>
      </c>
    </row>
    <row r="16263" spans="1:9" x14ac:dyDescent="0.45">
      <c r="A16263" t="s">
        <v>31841</v>
      </c>
      <c r="B16263" t="s">
        <v>31842</v>
      </c>
      <c r="C16263" t="str">
        <f t="shared" si="1782"/>
        <v>DeBaptiste Funeral Home Inc</v>
      </c>
      <c r="D16263" t="str">
        <f t="shared" si="1778"/>
        <v>West Chester, Pennsylvania</v>
      </c>
      <c r="E16263" t="str">
        <f t="shared" si="1783"/>
        <v>25 S Worthington StreetWest Chester, Pennsylvania 19382</v>
      </c>
      <c r="F16263" t="str">
        <f t="shared" si="1784"/>
        <v>(610) 696-4812</v>
      </c>
      <c r="G16263" t="str">
        <f t="shared" si="1779"/>
        <v>25 S Worthington Street</v>
      </c>
      <c r="H16263" t="str">
        <f t="shared" si="1780"/>
        <v>25 S Worthington Street, West Chester, Pennsylvania 19382</v>
      </c>
      <c r="I16263" s="1" t="str">
        <f t="shared" si="1781"/>
        <v>19382</v>
      </c>
    </row>
    <row r="16264" spans="1:9" x14ac:dyDescent="0.45">
      <c r="A16264" t="s">
        <v>39288</v>
      </c>
      <c r="B16264" t="s">
        <v>31843</v>
      </c>
      <c r="C16264" t="str">
        <f t="shared" si="1782"/>
        <v>DellaVecchia Reilly &amp; Smith Funeral Home Inc</v>
      </c>
      <c r="D16264" t="str">
        <f t="shared" si="1778"/>
        <v>West Chester, Pennsylvania</v>
      </c>
      <c r="E16264" t="str">
        <f t="shared" si="1783"/>
        <v>410 N Church StreetWest Chester, Pennsylvania 19380</v>
      </c>
      <c r="F16264" t="str">
        <f t="shared" si="1784"/>
        <v>(610) 696-1181</v>
      </c>
      <c r="G16264" t="str">
        <f t="shared" si="1779"/>
        <v>410 N Church Street</v>
      </c>
      <c r="H16264" t="str">
        <f t="shared" si="1780"/>
        <v>410 N Church Street, West Chester, Pennsylvania 19380</v>
      </c>
      <c r="I16264" s="1" t="str">
        <f t="shared" si="1781"/>
        <v>15088</v>
      </c>
    </row>
    <row r="16265" spans="1:9" x14ac:dyDescent="0.45">
      <c r="A16265" t="s">
        <v>31844</v>
      </c>
      <c r="B16265" t="s">
        <v>31845</v>
      </c>
      <c r="C16265" t="str">
        <f t="shared" si="1782"/>
        <v>Founds Funeral Home Inc</v>
      </c>
      <c r="D16265" t="str">
        <f t="shared" si="1778"/>
        <v>West Chester, Pennsylvania</v>
      </c>
      <c r="E16265" t="str">
        <f t="shared" si="1783"/>
        <v>229 S High StreetWest Chester, Pennsylvania 19382</v>
      </c>
      <c r="F16265" t="str">
        <f t="shared" si="1784"/>
        <v>(610) 696-0134</v>
      </c>
      <c r="G16265" t="str">
        <f t="shared" si="1779"/>
        <v>229 S High Street</v>
      </c>
      <c r="H16265" t="str">
        <f t="shared" si="1780"/>
        <v>229 S High Street, West Chester, Pennsylvania 19382</v>
      </c>
      <c r="I16265" s="1" t="str">
        <f t="shared" si="1781"/>
        <v>19390</v>
      </c>
    </row>
    <row r="16266" spans="1:9" x14ac:dyDescent="0.45">
      <c r="A16266" t="s">
        <v>31846</v>
      </c>
      <c r="B16266" t="s">
        <v>31847</v>
      </c>
      <c r="C16266" t="str">
        <f t="shared" si="1782"/>
        <v>The Donohue Funeral Homes Inc</v>
      </c>
      <c r="D16266" t="str">
        <f t="shared" si="1778"/>
        <v>West Chester, Pennsylvania</v>
      </c>
      <c r="E16266" t="str">
        <f t="shared" si="1783"/>
        <v>1627 W Chester PikeWest Chester, Pennsylvania 19382</v>
      </c>
      <c r="F16266" t="str">
        <f t="shared" si="1784"/>
        <v>610-431-9000</v>
      </c>
      <c r="G16266" t="str">
        <f t="shared" si="1779"/>
        <v>1627 W Chester Pike</v>
      </c>
      <c r="H16266" t="str">
        <f t="shared" si="1780"/>
        <v>1627 W Chester Pike, West Chester, Pennsylvania 19382</v>
      </c>
      <c r="I16266" s="1" t="str">
        <f t="shared" si="1781"/>
        <v>18202</v>
      </c>
    </row>
    <row r="16267" spans="1:9" x14ac:dyDescent="0.45">
      <c r="A16267" t="s">
        <v>31848</v>
      </c>
      <c r="B16267" t="s">
        <v>31849</v>
      </c>
      <c r="C16267" t="str">
        <f t="shared" si="1782"/>
        <v>S M Finney Funeral Home Inc</v>
      </c>
      <c r="D16267" t="str">
        <f t="shared" si="1778"/>
        <v>West Elizabeth, Pennsylvania</v>
      </c>
      <c r="E16267" t="str">
        <f t="shared" si="1783"/>
        <v>829 4th StreetWest Elizabeth, Pennsylvania 15088</v>
      </c>
      <c r="F16267" t="str">
        <f t="shared" si="1784"/>
        <v>(412) 384-4400</v>
      </c>
      <c r="G16267" t="str">
        <f t="shared" si="1779"/>
        <v>829 4th Street</v>
      </c>
      <c r="H16267" t="str">
        <f t="shared" si="1780"/>
        <v>829 4th Street, West Elizabeth, Pennsylvania 15088</v>
      </c>
      <c r="I16267" s="1" t="str">
        <f t="shared" si="1781"/>
        <v>16159</v>
      </c>
    </row>
    <row r="16268" spans="1:9" x14ac:dyDescent="0.45">
      <c r="A16268" t="s">
        <v>31850</v>
      </c>
      <c r="B16268" t="s">
        <v>31851</v>
      </c>
      <c r="C16268" t="str">
        <f t="shared" si="1782"/>
        <v>Foulk Funeral Home</v>
      </c>
      <c r="D16268" t="str">
        <f t="shared" si="1778"/>
        <v>West Grove, Pennsylvania</v>
      </c>
      <c r="E16268" t="str">
        <f t="shared" si="1783"/>
        <v>200 Rosehill RoadWest Grove, Pennsylvania 19390</v>
      </c>
      <c r="F16268" t="str">
        <f t="shared" si="1784"/>
        <v>(610) 869-2685</v>
      </c>
      <c r="G16268" t="str">
        <f t="shared" si="1779"/>
        <v>200 Rosehill Road</v>
      </c>
      <c r="H16268" t="str">
        <f t="shared" si="1780"/>
        <v>200 Rosehill Road, West Grove, Pennsylvania 19390</v>
      </c>
      <c r="I16268" s="1" t="str">
        <f t="shared" si="1781"/>
        <v>15122</v>
      </c>
    </row>
    <row r="16269" spans="1:9" x14ac:dyDescent="0.45">
      <c r="A16269" t="s">
        <v>31852</v>
      </c>
      <c r="B16269" t="s">
        <v>31853</v>
      </c>
      <c r="C16269" t="str">
        <f t="shared" si="1782"/>
        <v>Hilary J Bonin Funeral Home</v>
      </c>
      <c r="D16269" t="str">
        <f t="shared" si="1778"/>
        <v>West Hazleton, Pennsylvania</v>
      </c>
      <c r="E16269" t="str">
        <f t="shared" si="1783"/>
        <v>99 W Green StreetWest Hazleton, Pennsylvania 18202</v>
      </c>
      <c r="F16269" t="str">
        <f t="shared" si="1784"/>
        <v>570-454-5201</v>
      </c>
      <c r="G16269" t="str">
        <f t="shared" si="1779"/>
        <v>99 W Green Street</v>
      </c>
      <c r="H16269" t="str">
        <f t="shared" si="1780"/>
        <v>99 W Green Street, West Hazleton, Pennsylvania 18202</v>
      </c>
      <c r="I16269" s="1" t="str">
        <f t="shared" si="1781"/>
        <v>15089</v>
      </c>
    </row>
    <row r="16270" spans="1:9" x14ac:dyDescent="0.45">
      <c r="A16270" t="s">
        <v>31854</v>
      </c>
      <c r="B16270" t="s">
        <v>31855</v>
      </c>
      <c r="C16270" t="str">
        <f t="shared" si="1782"/>
        <v>W Wayne Cunningham Funeral Home</v>
      </c>
      <c r="D16270" t="str">
        <f t="shared" si="1778"/>
        <v>West Middlesex, Pennsylvania</v>
      </c>
      <c r="E16270" t="str">
        <f t="shared" si="1783"/>
        <v>3126 Main StreetWest Middlesex, Pennsylvania 16159</v>
      </c>
      <c r="F16270" t="str">
        <f t="shared" si="1784"/>
        <v>(724) 528-3222</v>
      </c>
      <c r="G16270" t="str">
        <f t="shared" si="1779"/>
        <v>3126 Main Street</v>
      </c>
      <c r="H16270" t="str">
        <f t="shared" si="1780"/>
        <v>3126 Main Street, West Middlesex, Pennsylvania 16159</v>
      </c>
      <c r="I16270" s="1" t="str">
        <f t="shared" si="1781"/>
        <v>15089</v>
      </c>
    </row>
    <row r="16271" spans="1:9" x14ac:dyDescent="0.45">
      <c r="A16271" t="s">
        <v>31856</v>
      </c>
      <c r="B16271" t="s">
        <v>31857</v>
      </c>
      <c r="C16271" t="str">
        <f t="shared" si="1782"/>
        <v>Strifflers Of Dravosburg-West Mifflin Inc</v>
      </c>
      <c r="D16271" t="str">
        <f t="shared" si="1778"/>
        <v>West Mifflin, Pennsylvania</v>
      </c>
      <c r="E16271" t="str">
        <f t="shared" si="1783"/>
        <v>740 PittsburgHomeckeesporWest Mifflin, Pennsylvania 15122</v>
      </c>
      <c r="F16271" t="str">
        <f t="shared" si="1784"/>
        <v>(412)   678-6192</v>
      </c>
      <c r="G16271" t="str">
        <f t="shared" si="1779"/>
        <v>740 PittsburgHomeckeespor</v>
      </c>
      <c r="H16271" t="str">
        <f t="shared" si="1780"/>
        <v>740 PittsburgHomeckeespor, West Mifflin, Pennsylvania 15122</v>
      </c>
      <c r="I16271" s="1" t="str">
        <f t="shared" si="1781"/>
        <v>18643</v>
      </c>
    </row>
    <row r="16272" spans="1:9" x14ac:dyDescent="0.45">
      <c r="A16272" t="s">
        <v>31858</v>
      </c>
      <c r="B16272" t="s">
        <v>31859</v>
      </c>
      <c r="C16272" t="str">
        <f t="shared" si="1782"/>
        <v>J William McCauley Jr Funeral Home Inc</v>
      </c>
      <c r="D16272" t="str">
        <f t="shared" si="1778"/>
        <v>West Newton, Pennsylvania</v>
      </c>
      <c r="E16272" t="str">
        <f t="shared" si="1783"/>
        <v>901 Vine StreetWest Newton, Pennsylvania 15089</v>
      </c>
      <c r="F16272" t="str">
        <f t="shared" si="1784"/>
        <v>(724) 872-6699</v>
      </c>
      <c r="G16272" t="str">
        <f t="shared" si="1779"/>
        <v>901 Vine Street</v>
      </c>
      <c r="H16272" t="str">
        <f t="shared" si="1780"/>
        <v>901 Vine Street, West Newton, Pennsylvania 15089</v>
      </c>
      <c r="I16272" s="1" t="str">
        <f t="shared" si="1781"/>
        <v>19611</v>
      </c>
    </row>
    <row r="16273" spans="1:9" x14ac:dyDescent="0.45">
      <c r="A16273" t="s">
        <v>31860</v>
      </c>
      <c r="B16273" t="s">
        <v>31861</v>
      </c>
      <c r="C16273" t="str">
        <f t="shared" si="1782"/>
        <v>Richard F Dodson Memorial Home</v>
      </c>
      <c r="D16273" t="str">
        <f t="shared" si="1778"/>
        <v>West Newton, Pennsylvania</v>
      </c>
      <c r="E16273" t="str">
        <f t="shared" si="1783"/>
        <v>213 East Main StreetWest Newton, Pennsylvania 15089</v>
      </c>
      <c r="F16273" t="str">
        <f t="shared" si="1784"/>
        <v>(724) 872-5300</v>
      </c>
      <c r="G16273" t="str">
        <f t="shared" si="1779"/>
        <v>213 East Main Street</v>
      </c>
      <c r="H16273" t="str">
        <f t="shared" si="1780"/>
        <v>213 East Main Street, West Newton, Pennsylvania 15089</v>
      </c>
      <c r="I16273" s="1" t="str">
        <f t="shared" si="1781"/>
        <v>16950</v>
      </c>
    </row>
    <row r="16274" spans="1:9" x14ac:dyDescent="0.45">
      <c r="A16274" t="s">
        <v>31862</v>
      </c>
      <c r="B16274" t="s">
        <v>31863</v>
      </c>
      <c r="C16274" t="str">
        <f t="shared" si="1782"/>
        <v>H Merritt Hughes Funeral Home Inc</v>
      </c>
      <c r="D16274" t="str">
        <f t="shared" si="1778"/>
        <v>West Pittston, Pennsylvania</v>
      </c>
      <c r="E16274" t="str">
        <f t="shared" si="1783"/>
        <v>211 Luzerne AvenueWest Pittston, Pennsylvania 18643</v>
      </c>
      <c r="F16274" t="str">
        <f t="shared" si="1784"/>
        <v>(570) 654-3471</v>
      </c>
      <c r="G16274" t="str">
        <f t="shared" si="1779"/>
        <v>211 Luzerne Avenue</v>
      </c>
      <c r="H16274" t="str">
        <f t="shared" si="1780"/>
        <v>211 Luzerne Avenue, West Pittston, Pennsylvania 18643</v>
      </c>
      <c r="I16274" s="1" t="str">
        <f t="shared" si="1781"/>
        <v>15090</v>
      </c>
    </row>
    <row r="16275" spans="1:9" x14ac:dyDescent="0.45">
      <c r="A16275" t="s">
        <v>31864</v>
      </c>
      <c r="B16275" t="s">
        <v>31865</v>
      </c>
      <c r="C16275" t="str">
        <f t="shared" si="1782"/>
        <v>Kuhn Funeral Home Inc</v>
      </c>
      <c r="D16275" t="str">
        <f t="shared" si="1778"/>
        <v>West Reading, Pennsylvania</v>
      </c>
      <c r="E16275" t="str">
        <f t="shared" si="1783"/>
        <v>739 Penn AvenueWest Reading, Pennsylvania 19611</v>
      </c>
      <c r="F16275" t="str">
        <f t="shared" si="1784"/>
        <v>(610) 374-5440</v>
      </c>
      <c r="G16275" t="str">
        <f t="shared" si="1779"/>
        <v>739 Penn Avenue</v>
      </c>
      <c r="H16275" t="str">
        <f t="shared" si="1780"/>
        <v>739 Penn Avenue, West Reading, Pennsylvania 19611</v>
      </c>
      <c r="I16275" s="1" t="str">
        <f t="shared" si="1781"/>
        <v>16161</v>
      </c>
    </row>
    <row r="16276" spans="1:9" x14ac:dyDescent="0.45">
      <c r="A16276" t="s">
        <v>31866</v>
      </c>
      <c r="B16276" t="s">
        <v>31867</v>
      </c>
      <c r="C16276" t="str">
        <f t="shared" si="1782"/>
        <v>Kenyon Funeral Home Inc</v>
      </c>
      <c r="D16276" t="str">
        <f t="shared" si="1778"/>
        <v>Westfield, Pennsylvania</v>
      </c>
      <c r="E16276" t="str">
        <f t="shared" si="1783"/>
        <v>222 W Main StreetWestfield, Pennsylvania 16950</v>
      </c>
      <c r="F16276" t="str">
        <f t="shared" si="1784"/>
        <v>814-367-5700</v>
      </c>
      <c r="G16276" t="str">
        <f t="shared" si="1779"/>
        <v>222 W Main Street</v>
      </c>
      <c r="H16276" t="str">
        <f t="shared" si="1780"/>
        <v>222 W Main Street, Westfield, Pennsylvania 16950</v>
      </c>
      <c r="I16276" s="1" t="str">
        <f t="shared" si="1781"/>
        <v>18661</v>
      </c>
    </row>
    <row r="16277" spans="1:9" x14ac:dyDescent="0.45">
      <c r="A16277" t="s">
        <v>31868</v>
      </c>
      <c r="B16277" t="s">
        <v>31869</v>
      </c>
      <c r="C16277" t="str">
        <f t="shared" si="1782"/>
        <v>George A Thomas  Funeral</v>
      </c>
      <c r="D16277" t="str">
        <f t="shared" si="1778"/>
        <v>Wexford, Pennsylvania</v>
      </c>
      <c r="E16277" t="str">
        <f t="shared" si="1783"/>
        <v>10418 Perry HighwayWexford, Pennsylvania 15090</v>
      </c>
      <c r="F16277" t="str">
        <f t="shared" si="1784"/>
        <v>(724) 935-3400</v>
      </c>
      <c r="G16277" t="str">
        <f t="shared" si="1779"/>
        <v>10418 Perry Highway</v>
      </c>
      <c r="H16277" t="str">
        <f t="shared" si="1780"/>
        <v>10418 Perry Highway, Wexford, Pennsylvania 15090</v>
      </c>
      <c r="I16277" s="1" t="str">
        <f t="shared" si="1781"/>
        <v>18052</v>
      </c>
    </row>
    <row r="16278" spans="1:9" x14ac:dyDescent="0.45">
      <c r="A16278" t="s">
        <v>31870</v>
      </c>
      <c r="B16278" t="s">
        <v>31871</v>
      </c>
      <c r="C16278" t="str">
        <f t="shared" si="1782"/>
        <v>Wilbert L Shannon Funeral Home Ltd</v>
      </c>
      <c r="D16278" t="str">
        <f t="shared" si="1778"/>
        <v>Wheatland, Pennsylvania</v>
      </c>
      <c r="E16278" t="str">
        <f t="shared" si="1783"/>
        <v>33 Broadway AvenueWheatland, Pennsylvania 16161</v>
      </c>
      <c r="F16278" t="str">
        <f t="shared" si="1784"/>
        <v>(724) 347-5680</v>
      </c>
      <c r="G16278" t="str">
        <f t="shared" si="1779"/>
        <v>33 Broadway Avenue</v>
      </c>
      <c r="H16278" t="str">
        <f t="shared" si="1780"/>
        <v>33 Broadway Avenue, Wheatland, Pennsylvania 16161</v>
      </c>
      <c r="I16278" s="1" t="str">
        <f t="shared" si="1781"/>
        <v>18052</v>
      </c>
    </row>
    <row r="16279" spans="1:9" x14ac:dyDescent="0.45">
      <c r="A16279" t="s">
        <v>31872</v>
      </c>
      <c r="B16279" t="s">
        <v>31873</v>
      </c>
      <c r="C16279" t="str">
        <f t="shared" si="1782"/>
        <v>Joseph E LeHomean Funeral</v>
      </c>
      <c r="D16279" t="str">
        <f t="shared" si="1778"/>
        <v>White Haven, Pennsylvania</v>
      </c>
      <c r="E16279" t="str">
        <f t="shared" si="1783"/>
        <v>403 Berwick StreetWhite Haven, Pennsylvania 18661</v>
      </c>
      <c r="F16279" t="str">
        <f t="shared" si="1784"/>
        <v>(570) 443-9816</v>
      </c>
      <c r="G16279" t="str">
        <f t="shared" si="1779"/>
        <v>403 Berwick Street</v>
      </c>
      <c r="H16279" t="str">
        <f t="shared" si="1780"/>
        <v>403 Berwick Street, White Haven, Pennsylvania 18661</v>
      </c>
      <c r="I16279" s="1" t="str">
        <f t="shared" si="1781"/>
        <v>18706</v>
      </c>
    </row>
    <row r="16280" spans="1:9" x14ac:dyDescent="0.45">
      <c r="A16280" t="s">
        <v>31874</v>
      </c>
      <c r="B16280" t="s">
        <v>31875</v>
      </c>
      <c r="C16280" t="str">
        <f t="shared" si="1782"/>
        <v>Gilbert Funeral Home</v>
      </c>
      <c r="D16280" t="str">
        <f t="shared" si="1778"/>
        <v>Whitehall, Pennsylvania</v>
      </c>
      <c r="E16280" t="str">
        <f t="shared" si="1783"/>
        <v>2151 Fuller StreetWhitehall, Pennsylvania 18052</v>
      </c>
      <c r="F16280" t="str">
        <f t="shared" si="1784"/>
        <v>610-266-0760</v>
      </c>
      <c r="G16280" t="str">
        <f t="shared" si="1779"/>
        <v>2151 Fuller Street</v>
      </c>
      <c r="H16280" t="str">
        <f t="shared" si="1780"/>
        <v>2151 Fuller Street, Whitehall, Pennsylvania 18052</v>
      </c>
      <c r="I16280" s="1" t="str">
        <f t="shared" si="1781"/>
        <v>18706</v>
      </c>
    </row>
    <row r="16281" spans="1:9" x14ac:dyDescent="0.45">
      <c r="A16281" t="s">
        <v>31876</v>
      </c>
      <c r="B16281" t="s">
        <v>31877</v>
      </c>
      <c r="C16281" t="str">
        <f t="shared" si="1782"/>
        <v>R P Haas Funeral Home</v>
      </c>
      <c r="D16281" t="str">
        <f t="shared" si="1778"/>
        <v>Whitehall, Pennsylvania</v>
      </c>
      <c r="E16281" t="str">
        <f t="shared" si="1783"/>
        <v>444 Pershing BlvdWhitehall, Pennsylvania 18052</v>
      </c>
      <c r="F16281" t="str">
        <f t="shared" si="1784"/>
        <v>(610) 433-7080</v>
      </c>
      <c r="G16281" t="str">
        <f t="shared" si="1779"/>
        <v>444 Pershing Blvd</v>
      </c>
      <c r="H16281" t="str">
        <f t="shared" si="1780"/>
        <v>444 Pershing Blvd, Whitehall, Pennsylvania 18052</v>
      </c>
      <c r="I16281" s="1" t="str">
        <f t="shared" si="1781"/>
        <v>18702</v>
      </c>
    </row>
    <row r="16282" spans="1:9" x14ac:dyDescent="0.45">
      <c r="A16282" t="s">
        <v>31878</v>
      </c>
      <c r="B16282" t="s">
        <v>31879</v>
      </c>
      <c r="C16282" t="str">
        <f t="shared" si="1782"/>
        <v>Charles V Sherbin Funeral Home</v>
      </c>
      <c r="D16282" t="str">
        <f t="shared" si="1778"/>
        <v>Wilkes Barre, Pennsylvania</v>
      </c>
      <c r="E16282" t="str">
        <f t="shared" si="1783"/>
        <v>630 Main RoadWilkes Barre, Pennsylvania 18706</v>
      </c>
      <c r="F16282" t="str">
        <f t="shared" si="1784"/>
        <v>570-822-3460</v>
      </c>
      <c r="G16282" t="str">
        <f t="shared" si="1779"/>
        <v>630 Main Road</v>
      </c>
      <c r="H16282" t="str">
        <f t="shared" si="1780"/>
        <v>630 Main Road, Wilkes Barre, Pennsylvania 18706</v>
      </c>
      <c r="I16282" s="1" t="str">
        <f t="shared" si="1781"/>
        <v>18702</v>
      </c>
    </row>
    <row r="16283" spans="1:9" x14ac:dyDescent="0.45">
      <c r="A16283" t="s">
        <v>31880</v>
      </c>
      <c r="B16283" t="s">
        <v>31881</v>
      </c>
      <c r="C16283" t="str">
        <f t="shared" si="1782"/>
        <v>Desidero James M Funeral Director</v>
      </c>
      <c r="D16283" t="str">
        <f t="shared" si="1778"/>
        <v>Wilkes Barre, Pennsylvania</v>
      </c>
      <c r="E16283" t="str">
        <f t="shared" si="1783"/>
        <v>679 Carey AvenueWilkes Barre, Pennsylvania 18706</v>
      </c>
      <c r="F16283" t="str">
        <f t="shared" si="1784"/>
        <v>570-822-9129</v>
      </c>
      <c r="G16283" t="str">
        <f t="shared" si="1779"/>
        <v>679 Carey Avenue</v>
      </c>
      <c r="H16283" t="str">
        <f t="shared" si="1780"/>
        <v>679 Carey Avenue, Wilkes Barre, Pennsylvania 18706</v>
      </c>
      <c r="I16283" s="1" t="str">
        <f t="shared" si="1781"/>
        <v>18705</v>
      </c>
    </row>
    <row r="16284" spans="1:9" x14ac:dyDescent="0.45">
      <c r="A16284" t="s">
        <v>31882</v>
      </c>
      <c r="B16284" t="s">
        <v>31883</v>
      </c>
      <c r="C16284" t="str">
        <f t="shared" si="1782"/>
        <v>Frederick &amp; Snowdon Funeral</v>
      </c>
      <c r="D16284" t="str">
        <f t="shared" si="1778"/>
        <v>Wilkes Barre, Pennsylvania</v>
      </c>
      <c r="E16284" t="str">
        <f t="shared" si="1783"/>
        <v>617 Carey AvenueWilkes Barre, Pennsylvania 18702</v>
      </c>
      <c r="F16284" t="str">
        <f t="shared" si="1784"/>
        <v>570-822-2788</v>
      </c>
      <c r="G16284" t="str">
        <f t="shared" si="1779"/>
        <v>617 Carey Avenue</v>
      </c>
      <c r="H16284" t="str">
        <f t="shared" si="1780"/>
        <v>617 Carey Avenue, Wilkes Barre, Pennsylvania 18702</v>
      </c>
      <c r="I16284" s="1" t="str">
        <f t="shared" si="1781"/>
        <v>18702</v>
      </c>
    </row>
    <row r="16285" spans="1:9" x14ac:dyDescent="0.45">
      <c r="A16285" t="s">
        <v>31884</v>
      </c>
      <c r="B16285" t="s">
        <v>31885</v>
      </c>
      <c r="C16285" t="str">
        <f t="shared" si="1782"/>
        <v>Graziano J Charles Supervisor</v>
      </c>
      <c r="D16285" t="str">
        <f t="shared" si="1778"/>
        <v>Wilkes Barre, Pennsylvania</v>
      </c>
      <c r="E16285" t="str">
        <f t="shared" si="1783"/>
        <v>700 Pittston BoulevardWilkes Barre, Pennsylvania 18702</v>
      </c>
      <c r="F16285" t="str">
        <f t="shared" si="1784"/>
        <v>(570) 654-7831</v>
      </c>
      <c r="G16285" t="str">
        <f t="shared" si="1779"/>
        <v>700 Pittston Boulevard</v>
      </c>
      <c r="H16285" t="str">
        <f t="shared" si="1780"/>
        <v>700 Pittston Boulevard, Wilkes Barre, Pennsylvania 18702</v>
      </c>
      <c r="I16285" s="1" t="str">
        <f t="shared" si="1781"/>
        <v>18706</v>
      </c>
    </row>
    <row r="16286" spans="1:9" x14ac:dyDescent="0.45">
      <c r="A16286" t="s">
        <v>31886</v>
      </c>
      <c r="B16286" t="s">
        <v>31887</v>
      </c>
      <c r="C16286" t="str">
        <f t="shared" si="1782"/>
        <v>H Merritt Hughes Funeral Home</v>
      </c>
      <c r="D16286" t="str">
        <f t="shared" si="1778"/>
        <v>Wilkes Barre, Pennsylvania</v>
      </c>
      <c r="E16286" t="str">
        <f t="shared" si="1783"/>
        <v>451 N Main StreetWilkes Barre, Pennsylvania 18705</v>
      </c>
      <c r="F16286" t="str">
        <f t="shared" si="1784"/>
        <v>570-823-6511</v>
      </c>
      <c r="G16286" t="str">
        <f t="shared" si="1779"/>
        <v>451 N Main Street</v>
      </c>
      <c r="H16286" t="str">
        <f t="shared" si="1780"/>
        <v>451 N Main Street, Wilkes Barre, Pennsylvania 18705</v>
      </c>
      <c r="I16286" s="1" t="str">
        <f t="shared" si="1781"/>
        <v>18701</v>
      </c>
    </row>
    <row r="16287" spans="1:9" x14ac:dyDescent="0.45">
      <c r="A16287" t="s">
        <v>31888</v>
      </c>
      <c r="B16287" t="s">
        <v>31889</v>
      </c>
      <c r="C16287" t="str">
        <f t="shared" si="1782"/>
        <v>Jendrzejewski Funeral Home</v>
      </c>
      <c r="D16287" t="str">
        <f t="shared" si="1778"/>
        <v>Wilkes Barre, Pennsylvania</v>
      </c>
      <c r="E16287" t="str">
        <f t="shared" si="1783"/>
        <v>21 N Meade StreetWilkes Barre, Pennsylvania 18702</v>
      </c>
      <c r="F16287" t="str">
        <f t="shared" si="1784"/>
        <v>570-822-5095</v>
      </c>
      <c r="G16287" t="str">
        <f t="shared" si="1779"/>
        <v>21 N Meade Street</v>
      </c>
      <c r="H16287" t="str">
        <f t="shared" si="1780"/>
        <v>21 N Meade Street, Wilkes Barre, Pennsylvania 18702</v>
      </c>
      <c r="I16287" s="1" t="str">
        <f t="shared" si="1781"/>
        <v>18702</v>
      </c>
    </row>
    <row r="16288" spans="1:9" x14ac:dyDescent="0.45">
      <c r="A16288" t="s">
        <v>31890</v>
      </c>
      <c r="B16288" t="s">
        <v>31891</v>
      </c>
      <c r="C16288" t="str">
        <f t="shared" si="1782"/>
        <v>Joseph L Wroblewski Funeral</v>
      </c>
      <c r="D16288" t="str">
        <f t="shared" si="1778"/>
        <v>Wilkes Barre, Pennsylvania</v>
      </c>
      <c r="E16288" t="str">
        <f t="shared" si="1783"/>
        <v>56 Ashley StreetWilkes Barre, Pennsylvania 18706</v>
      </c>
      <c r="F16288" t="str">
        <f t="shared" si="1784"/>
        <v>570-822-0536</v>
      </c>
      <c r="G16288" t="str">
        <f t="shared" si="1779"/>
        <v>56 Ashley Street</v>
      </c>
      <c r="H16288" t="str">
        <f t="shared" si="1780"/>
        <v>56 Ashley Street, Wilkes Barre, Pennsylvania 18706</v>
      </c>
      <c r="I16288" s="1" t="str">
        <f t="shared" si="1781"/>
        <v>18701</v>
      </c>
    </row>
    <row r="16289" spans="1:9" x14ac:dyDescent="0.45">
      <c r="A16289" t="s">
        <v>31892</v>
      </c>
      <c r="B16289" t="s">
        <v>31893</v>
      </c>
      <c r="C16289" t="str">
        <f t="shared" si="1782"/>
        <v>Kniffen O'Malley Funeral Home</v>
      </c>
      <c r="D16289" t="str">
        <f t="shared" si="1778"/>
        <v>Wilkes Barre, Pennsylvania</v>
      </c>
      <c r="E16289" t="str">
        <f t="shared" si="1783"/>
        <v>465 S Main StreetWilkes Barre, Pennsylvania 18701</v>
      </c>
      <c r="F16289" t="str">
        <f t="shared" si="1784"/>
        <v>570-823-7157</v>
      </c>
      <c r="G16289" t="str">
        <f t="shared" si="1779"/>
        <v>465 S Main Street</v>
      </c>
      <c r="H16289" t="str">
        <f t="shared" si="1780"/>
        <v>465 S Main Street, Wilkes Barre, Pennsylvania 18701</v>
      </c>
      <c r="I16289" s="1" t="str">
        <f t="shared" si="1781"/>
        <v>18705</v>
      </c>
    </row>
    <row r="16290" spans="1:9" x14ac:dyDescent="0.45">
      <c r="A16290" t="s">
        <v>31894</v>
      </c>
      <c r="B16290" t="s">
        <v>31895</v>
      </c>
      <c r="C16290" t="str">
        <f t="shared" si="1782"/>
        <v>LeHomean Family Funeral Service Inc</v>
      </c>
      <c r="D16290" t="str">
        <f t="shared" si="1778"/>
        <v>Wilkes Barre, Pennsylvania</v>
      </c>
      <c r="E16290" t="str">
        <f t="shared" si="1783"/>
        <v>689 Hazle StreetWilkes Barre, Pennsylvania 18702</v>
      </c>
      <c r="F16290" t="str">
        <f t="shared" si="1784"/>
        <v>(570) 822-4634</v>
      </c>
      <c r="G16290" t="str">
        <f t="shared" si="1779"/>
        <v>689 Hazle Street</v>
      </c>
      <c r="H16290" t="str">
        <f t="shared" si="1780"/>
        <v>689 Hazle Street, Wilkes Barre, Pennsylvania 18702</v>
      </c>
      <c r="I16290" s="1" t="str">
        <f t="shared" si="1781"/>
        <v>18701</v>
      </c>
    </row>
    <row r="16291" spans="1:9" x14ac:dyDescent="0.45">
      <c r="A16291" t="s">
        <v>31896</v>
      </c>
      <c r="B16291" t="s">
        <v>31897</v>
      </c>
      <c r="C16291" t="str">
        <f t="shared" si="1782"/>
        <v>M J Mc Laughlin CO</v>
      </c>
      <c r="D16291" t="str">
        <f t="shared" si="1778"/>
        <v>Wilkes Barre, Pennsylvania</v>
      </c>
      <c r="E16291" t="str">
        <f t="shared" si="1783"/>
        <v>142 S Washington StreetWilkes Barre, Pennsylvania 18701</v>
      </c>
      <c r="F16291" t="str">
        <f t="shared" si="1784"/>
        <v>570-823-4567</v>
      </c>
      <c r="G16291" t="str">
        <f t="shared" si="1779"/>
        <v>142 S Washington Street</v>
      </c>
      <c r="H16291" t="str">
        <f t="shared" si="1780"/>
        <v>142 S Washington Street, Wilkes Barre, Pennsylvania 18701</v>
      </c>
      <c r="I16291" s="1" t="str">
        <f t="shared" si="1781"/>
        <v>18702</v>
      </c>
    </row>
    <row r="16292" spans="1:9" x14ac:dyDescent="0.45">
      <c r="A16292" t="s">
        <v>31898</v>
      </c>
      <c r="B16292" t="s">
        <v>31899</v>
      </c>
      <c r="C16292" t="str">
        <f t="shared" si="1782"/>
        <v>Mark V Yanaitis Funeral Home</v>
      </c>
      <c r="D16292" t="str">
        <f t="shared" si="1778"/>
        <v>Wilkes Barre, Pennsylvania</v>
      </c>
      <c r="E16292" t="str">
        <f t="shared" si="1783"/>
        <v>55 Stark StreetWilkes Barre, Pennsylvania 18705</v>
      </c>
      <c r="F16292" t="str">
        <f t="shared" si="1784"/>
        <v>570-822-2416</v>
      </c>
      <c r="G16292" t="str">
        <f t="shared" si="1779"/>
        <v>55 Stark Street</v>
      </c>
      <c r="H16292" t="str">
        <f t="shared" si="1780"/>
        <v>55 Stark Street, Wilkes Barre, Pennsylvania 18705</v>
      </c>
      <c r="I16292" s="1" t="str">
        <f t="shared" si="1781"/>
        <v>18702</v>
      </c>
    </row>
    <row r="16293" spans="1:9" x14ac:dyDescent="0.45">
      <c r="A16293" t="s">
        <v>31900</v>
      </c>
      <c r="B16293" t="s">
        <v>31901</v>
      </c>
      <c r="C16293" t="str">
        <f t="shared" si="1782"/>
        <v>McLaughlin Funeral Service - Wilkes-Barre</v>
      </c>
      <c r="D16293" t="str">
        <f t="shared" si="1778"/>
        <v>Wilkes Barre, Pennsylvania</v>
      </c>
      <c r="E16293" t="str">
        <f t="shared" si="1783"/>
        <v>142 South Washington StreetWilkes Barre, Pennsylvania 18701</v>
      </c>
      <c r="F16293" t="str">
        <f t="shared" si="1784"/>
        <v>(570) 823-4567</v>
      </c>
      <c r="G16293" t="str">
        <f t="shared" si="1779"/>
        <v>142 South Washington Street</v>
      </c>
      <c r="H16293" t="str">
        <f t="shared" si="1780"/>
        <v>142 South Washington Street, Wilkes Barre, Pennsylvania 18701</v>
      </c>
      <c r="I16293" s="1" t="str">
        <f t="shared" si="1781"/>
        <v>18702</v>
      </c>
    </row>
    <row r="16294" spans="1:9" x14ac:dyDescent="0.45">
      <c r="A16294" t="s">
        <v>31902</v>
      </c>
      <c r="B16294" t="s">
        <v>31903</v>
      </c>
      <c r="C16294" t="str">
        <f t="shared" si="1782"/>
        <v>Morris &amp; Leagus Funeral Home</v>
      </c>
      <c r="D16294" t="str">
        <f t="shared" si="1778"/>
        <v>Wilkes Barre, Pennsylvania</v>
      </c>
      <c r="E16294" t="str">
        <f t="shared" si="1783"/>
        <v>281 E Northampton StreetWilkes Barre, Pennsylvania 18702</v>
      </c>
      <c r="F16294" t="str">
        <f t="shared" si="1784"/>
        <v>570-823-2754</v>
      </c>
      <c r="G16294" t="str">
        <f t="shared" si="1779"/>
        <v>281 E Northampton Street</v>
      </c>
      <c r="H16294" t="str">
        <f t="shared" si="1780"/>
        <v>281 E Northampton Street, Wilkes Barre, Pennsylvania 18702</v>
      </c>
      <c r="I16294" s="1" t="str">
        <f t="shared" si="1781"/>
        <v>18702</v>
      </c>
    </row>
    <row r="16295" spans="1:9" x14ac:dyDescent="0.45">
      <c r="A16295" t="s">
        <v>31904</v>
      </c>
      <c r="B16295" t="s">
        <v>31905</v>
      </c>
      <c r="C16295" t="str">
        <f t="shared" si="1782"/>
        <v>Nat &amp; Gawlas Funeral Home</v>
      </c>
      <c r="D16295" t="str">
        <f t="shared" si="1778"/>
        <v>Wilkes Barre, Pennsylvania</v>
      </c>
      <c r="E16295" t="str">
        <f t="shared" si="1783"/>
        <v>89 Park AvenueWilkes Barre, Pennsylvania 18702</v>
      </c>
      <c r="F16295" t="str">
        <f t="shared" si="1784"/>
        <v>570-825-3138</v>
      </c>
      <c r="G16295" t="str">
        <f t="shared" si="1779"/>
        <v>89 Park Avenue</v>
      </c>
      <c r="H16295" t="str">
        <f t="shared" si="1780"/>
        <v>89 Park Avenue, Wilkes Barre, Pennsylvania 18702</v>
      </c>
      <c r="I16295" s="1" t="str">
        <f t="shared" si="1781"/>
        <v>18702</v>
      </c>
    </row>
    <row r="16296" spans="1:9" x14ac:dyDescent="0.45">
      <c r="A16296" t="s">
        <v>31906</v>
      </c>
      <c r="B16296" t="s">
        <v>31907</v>
      </c>
      <c r="C16296" t="str">
        <f t="shared" si="1782"/>
        <v>Rosenberg Funeral Chapel Inc</v>
      </c>
      <c r="D16296" t="str">
        <f t="shared" si="1778"/>
        <v>Wilkes Barre, Pennsylvania</v>
      </c>
      <c r="E16296" t="str">
        <f t="shared" si="1783"/>
        <v>348 S River StreetWilkes Barre, Pennsylvania 18702</v>
      </c>
      <c r="F16296" t="str">
        <f t="shared" si="1784"/>
        <v>570-822-1210</v>
      </c>
      <c r="G16296" t="str">
        <f t="shared" si="1779"/>
        <v>348 S River Street</v>
      </c>
      <c r="H16296" t="str">
        <f t="shared" si="1780"/>
        <v>348 S River Street, Wilkes Barre, Pennsylvania 18702</v>
      </c>
      <c r="I16296" s="1" t="str">
        <f t="shared" si="1781"/>
        <v>15221</v>
      </c>
    </row>
    <row r="16297" spans="1:9" x14ac:dyDescent="0.45">
      <c r="A16297" t="s">
        <v>31908</v>
      </c>
      <c r="B16297" t="s">
        <v>31909</v>
      </c>
      <c r="C16297" t="str">
        <f t="shared" si="1782"/>
        <v>Sherbin Charles V Funeral Home</v>
      </c>
      <c r="D16297" t="str">
        <f t="shared" si="1778"/>
        <v>Wilkes Barre, Pennsylvania</v>
      </c>
      <c r="E16297" t="str">
        <f t="shared" si="1783"/>
        <v>2 Lincoln PlazaWilkes Barre, Pennsylvania 18702</v>
      </c>
      <c r="F16297" t="str">
        <f t="shared" si="1784"/>
        <v>570-829-2244</v>
      </c>
      <c r="G16297" t="str">
        <f t="shared" si="1779"/>
        <v>2 Lincoln Plaza</v>
      </c>
      <c r="H16297" t="str">
        <f t="shared" si="1780"/>
        <v>2 Lincoln Plaza, Wilkes Barre, Pennsylvania 18702</v>
      </c>
      <c r="I16297" s="1" t="str">
        <f t="shared" si="1781"/>
        <v>15221</v>
      </c>
    </row>
    <row r="16298" spans="1:9" x14ac:dyDescent="0.45">
      <c r="A16298" t="s">
        <v>31910</v>
      </c>
      <c r="B16298" t="s">
        <v>31911</v>
      </c>
      <c r="C16298" t="str">
        <f t="shared" si="1782"/>
        <v>Straub Kane Funeral Home</v>
      </c>
      <c r="D16298" t="str">
        <f t="shared" si="1778"/>
        <v>Wilkes Barre, Pennsylvania</v>
      </c>
      <c r="E16298" t="str">
        <f t="shared" si="1783"/>
        <v>55 Park AvenueWilkes Barre, Pennsylvania 18702</v>
      </c>
      <c r="F16298" t="str">
        <f t="shared" si="1784"/>
        <v>570-823-6804</v>
      </c>
      <c r="G16298" t="str">
        <f t="shared" si="1779"/>
        <v>55 Park Avenue</v>
      </c>
      <c r="H16298" t="str">
        <f t="shared" si="1780"/>
        <v>55 Park Avenue, Wilkes Barre, Pennsylvania 18702</v>
      </c>
      <c r="I16298" s="1" t="str">
        <f t="shared" si="1781"/>
        <v>15221</v>
      </c>
    </row>
    <row r="16299" spans="1:9" x14ac:dyDescent="0.45">
      <c r="A16299" t="s">
        <v>31912</v>
      </c>
      <c r="B16299" t="s">
        <v>31913</v>
      </c>
      <c r="C16299" t="str">
        <f t="shared" si="1782"/>
        <v>Knee Of Wilkinsburg Inc</v>
      </c>
      <c r="D16299" t="str">
        <f t="shared" si="1778"/>
        <v>Wilkinsburg, Pennsylvania</v>
      </c>
      <c r="E16299" t="str">
        <f t="shared" si="1783"/>
        <v>800 Center StreetWilkinsburg, Pennsylvania 15221</v>
      </c>
      <c r="F16299" t="str">
        <f t="shared" si="1784"/>
        <v>(412) 731-4212</v>
      </c>
      <c r="G16299" t="str">
        <f t="shared" si="1779"/>
        <v>800 Center Street</v>
      </c>
      <c r="H16299" t="str">
        <f t="shared" si="1780"/>
        <v>800 Center Street, Wilkinsburg, Pennsylvania 15221</v>
      </c>
      <c r="I16299" s="1" t="str">
        <f t="shared" si="1781"/>
        <v>15221</v>
      </c>
    </row>
    <row r="16300" spans="1:9" x14ac:dyDescent="0.45">
      <c r="A16300" t="s">
        <v>31914</v>
      </c>
      <c r="B16300" t="s">
        <v>31915</v>
      </c>
      <c r="C16300" t="str">
        <f t="shared" si="1782"/>
        <v>Percy E Law Jr Funeral Home</v>
      </c>
      <c r="D16300" t="str">
        <f t="shared" si="1778"/>
        <v>Wilkinsburg, Pennsylvania</v>
      </c>
      <c r="E16300" t="str">
        <f t="shared" si="1783"/>
        <v>1017 Center StreetWilkinsburg, Pennsylvania 15221</v>
      </c>
      <c r="F16300" t="str">
        <f t="shared" si="1784"/>
        <v>(412) 243-5297</v>
      </c>
      <c r="G16300" t="str">
        <f t="shared" si="1779"/>
        <v>1017 Center Street</v>
      </c>
      <c r="H16300" t="str">
        <f t="shared" si="1780"/>
        <v>1017 Center Street, Wilkinsburg, Pennsylvania 15221</v>
      </c>
      <c r="I16300" s="1" t="str">
        <f t="shared" si="1781"/>
        <v>16693</v>
      </c>
    </row>
    <row r="16301" spans="1:9" x14ac:dyDescent="0.45">
      <c r="A16301" t="s">
        <v>31916</v>
      </c>
      <c r="B16301" t="s">
        <v>31917</v>
      </c>
      <c r="C16301" t="str">
        <f t="shared" si="1782"/>
        <v>Robert P Karish Funeral Home</v>
      </c>
      <c r="D16301" t="str">
        <f t="shared" si="1778"/>
        <v>Wilkinsburg, Pennsylvania</v>
      </c>
      <c r="E16301" t="str">
        <f t="shared" si="1783"/>
        <v>1300 4th Street ExtWilkinsburg, Pennsylvania 15221</v>
      </c>
      <c r="F16301" t="str">
        <f t="shared" si="1784"/>
        <v>(412) 271-3430</v>
      </c>
      <c r="G16301" t="str">
        <f t="shared" si="1779"/>
        <v>1300 4th Street Ext</v>
      </c>
      <c r="H16301" t="str">
        <f t="shared" si="1780"/>
        <v>1300 4th Street Ext, Wilkinsburg, Pennsylvania 15221</v>
      </c>
      <c r="I16301" s="1" t="str">
        <f t="shared" si="1781"/>
        <v>17701</v>
      </c>
    </row>
    <row r="16302" spans="1:9" x14ac:dyDescent="0.45">
      <c r="A16302" t="s">
        <v>31918</v>
      </c>
      <c r="B16302" t="s">
        <v>31919</v>
      </c>
      <c r="C16302" t="str">
        <f t="shared" si="1782"/>
        <v>Samuel J Jones Funeral Home Inc</v>
      </c>
      <c r="D16302" t="str">
        <f t="shared" si="1778"/>
        <v>Wilkinsburg, Pennsylvania</v>
      </c>
      <c r="E16302" t="str">
        <f t="shared" si="1783"/>
        <v>806 Rebecca AvenueWilkinsburg, Pennsylvania 15221</v>
      </c>
      <c r="F16302" t="str">
        <f t="shared" si="1784"/>
        <v>(412) 247-5090</v>
      </c>
      <c r="G16302" t="str">
        <f t="shared" si="1779"/>
        <v>806 Rebecca Avenue</v>
      </c>
      <c r="H16302" t="str">
        <f t="shared" si="1780"/>
        <v>806 Rebecca Avenue, Wilkinsburg, Pennsylvania 15221</v>
      </c>
      <c r="I16302" s="1" t="str">
        <f t="shared" si="1781"/>
        <v>17701</v>
      </c>
    </row>
    <row r="16303" spans="1:9" x14ac:dyDescent="0.45">
      <c r="A16303" t="s">
        <v>31920</v>
      </c>
      <c r="B16303" t="s">
        <v>31921</v>
      </c>
      <c r="C16303" t="str">
        <f t="shared" si="1782"/>
        <v>John C Bolger Funeral Home Inc</v>
      </c>
      <c r="D16303" t="str">
        <f t="shared" si="1778"/>
        <v>Williamsburg, Pennsylvania</v>
      </c>
      <c r="E16303" t="str">
        <f t="shared" si="1783"/>
        <v>424 W 2nd StreetWilliamsburg, Pennsylvania 16693</v>
      </c>
      <c r="F16303" t="str">
        <f t="shared" si="1784"/>
        <v>(814) 832-2611</v>
      </c>
      <c r="G16303" t="str">
        <f t="shared" si="1779"/>
        <v>424 W 2nd Street</v>
      </c>
      <c r="H16303" t="str">
        <f t="shared" si="1780"/>
        <v>424 W 2nd Street, Williamsburg, Pennsylvania 16693</v>
      </c>
      <c r="I16303" s="1" t="str">
        <f t="shared" si="1781"/>
        <v>17701</v>
      </c>
    </row>
    <row r="16304" spans="1:9" x14ac:dyDescent="0.45">
      <c r="A16304" t="s">
        <v>31922</v>
      </c>
      <c r="B16304" t="s">
        <v>31923</v>
      </c>
      <c r="C16304" t="str">
        <f t="shared" si="1782"/>
        <v>Allen &amp; Redmond Funeral Home Inc</v>
      </c>
      <c r="D16304" t="str">
        <f t="shared" si="1778"/>
        <v>Williamsport, Pennsylvania</v>
      </c>
      <c r="E16304" t="str">
        <f t="shared" si="1783"/>
        <v>331 Elmira StWilliamsport, Pennsylvania 17701</v>
      </c>
      <c r="F16304" t="str">
        <f t="shared" si="1784"/>
        <v>(570) 323-6114</v>
      </c>
      <c r="G16304" t="str">
        <f t="shared" si="1779"/>
        <v>331 Elmira St</v>
      </c>
      <c r="H16304" t="str">
        <f t="shared" si="1780"/>
        <v>331 Elmira St, Williamsport, Pennsylvania 17701</v>
      </c>
      <c r="I16304" s="1" t="str">
        <f t="shared" si="1781"/>
        <v>17701</v>
      </c>
    </row>
    <row r="16305" spans="1:9" x14ac:dyDescent="0.45">
      <c r="A16305" t="s">
        <v>31924</v>
      </c>
      <c r="B16305" t="s">
        <v>31925</v>
      </c>
      <c r="C16305" t="str">
        <f t="shared" si="1782"/>
        <v>Crouse Funeral Home</v>
      </c>
      <c r="D16305" t="str">
        <f t="shared" si="1778"/>
        <v>Williamsport, Pennsylvania</v>
      </c>
      <c r="E16305" t="str">
        <f t="shared" si="1783"/>
        <v>133 E 3rd StreetWilliamsport, Pennsylvania 17701</v>
      </c>
      <c r="F16305" t="str">
        <f t="shared" si="1784"/>
        <v>(570) 322-4706</v>
      </c>
      <c r="G16305" t="str">
        <f t="shared" si="1779"/>
        <v>133 E 3rd Street</v>
      </c>
      <c r="H16305" t="str">
        <f t="shared" si="1780"/>
        <v>133 E 3rd Street, Williamsport, Pennsylvania 17701</v>
      </c>
      <c r="I16305" s="1" t="str">
        <f t="shared" si="1781"/>
        <v>17701</v>
      </c>
    </row>
    <row r="16306" spans="1:9" x14ac:dyDescent="0.45">
      <c r="A16306" t="s">
        <v>31926</v>
      </c>
      <c r="B16306" t="s">
        <v>31927</v>
      </c>
      <c r="C16306" t="str">
        <f t="shared" si="1782"/>
        <v>James C Maneval Funeral Home Inc</v>
      </c>
      <c r="D16306" t="str">
        <f t="shared" si="1778"/>
        <v>Williamsport, Pennsylvania</v>
      </c>
      <c r="E16306" t="str">
        <f t="shared" si="1783"/>
        <v>500 W 4th StreetWilliamsport, Pennsylvania 17701</v>
      </c>
      <c r="F16306" t="str">
        <f t="shared" si="1784"/>
        <v>(570) 322-3204</v>
      </c>
      <c r="G16306" t="str">
        <f t="shared" si="1779"/>
        <v>500 W 4th Street</v>
      </c>
      <c r="H16306" t="str">
        <f t="shared" si="1780"/>
        <v>500 W 4th Street, Williamsport, Pennsylvania 17701</v>
      </c>
      <c r="I16306" s="1" t="str">
        <f t="shared" si="1781"/>
        <v>17701</v>
      </c>
    </row>
    <row r="16307" spans="1:9" x14ac:dyDescent="0.45">
      <c r="A16307" t="s">
        <v>31928</v>
      </c>
      <c r="B16307" t="s">
        <v>31929</v>
      </c>
      <c r="C16307" t="str">
        <f t="shared" si="1782"/>
        <v>Kaufman Funeral Home Inc</v>
      </c>
      <c r="D16307" t="str">
        <f t="shared" si="1778"/>
        <v>Williamsport, Pennsylvania</v>
      </c>
      <c r="E16307" t="str">
        <f t="shared" si="1783"/>
        <v>2102 Northway RoadWilliamsport, Pennsylvania 17701</v>
      </c>
      <c r="F16307" t="str">
        <f t="shared" si="1784"/>
        <v>(570) 323-1544</v>
      </c>
      <c r="G16307" t="str">
        <f t="shared" si="1779"/>
        <v>2102 Northway Road</v>
      </c>
      <c r="H16307" t="str">
        <f t="shared" si="1780"/>
        <v>2102 Northway Road, Williamsport, Pennsylvania 17701</v>
      </c>
      <c r="I16307" s="1" t="str">
        <f t="shared" si="1781"/>
        <v>17098</v>
      </c>
    </row>
    <row r="16308" spans="1:9" x14ac:dyDescent="0.45">
      <c r="A16308" t="s">
        <v>31930</v>
      </c>
      <c r="B16308" t="s">
        <v>31931</v>
      </c>
      <c r="C16308" t="str">
        <f t="shared" si="1782"/>
        <v>Knight-Confer Funeral Home</v>
      </c>
      <c r="D16308" t="str">
        <f t="shared" si="1778"/>
        <v>Williamsport, Pennsylvania</v>
      </c>
      <c r="E16308" t="str">
        <f t="shared" si="1783"/>
        <v>1914 Memorial AvenueWilliamsport, Pennsylvania 17701</v>
      </c>
      <c r="F16308" t="str">
        <f t="shared" si="1784"/>
        <v>(570) 323-7717</v>
      </c>
      <c r="G16308" t="str">
        <f t="shared" si="1779"/>
        <v>1914 Memorial Avenue</v>
      </c>
      <c r="H16308" t="str">
        <f t="shared" si="1780"/>
        <v>1914 Memorial Avenue, Williamsport, Pennsylvania 17701</v>
      </c>
      <c r="I16308" s="1" t="str">
        <f t="shared" si="1781"/>
        <v>19090</v>
      </c>
    </row>
    <row r="16309" spans="1:9" x14ac:dyDescent="0.45">
      <c r="A16309" t="s">
        <v>31932</v>
      </c>
      <c r="B16309" t="s">
        <v>31933</v>
      </c>
      <c r="C16309" t="str">
        <f t="shared" si="1782"/>
        <v>Sanders Mortuary</v>
      </c>
      <c r="D16309" t="str">
        <f t="shared" si="1778"/>
        <v>Williamsport, Pennsylvania</v>
      </c>
      <c r="E16309" t="str">
        <f t="shared" si="1783"/>
        <v>821 Diamond StreetWilliamsport, Pennsylvania 17701</v>
      </c>
      <c r="F16309" t="str">
        <f t="shared" si="1784"/>
        <v>(570) 322-3466</v>
      </c>
      <c r="G16309" t="str">
        <f t="shared" si="1779"/>
        <v>821 Diamond Street</v>
      </c>
      <c r="H16309" t="str">
        <f t="shared" si="1780"/>
        <v>821 Diamond Street, Williamsport, Pennsylvania 17701</v>
      </c>
      <c r="I16309" s="1" t="str">
        <f t="shared" si="1781"/>
        <v>19090</v>
      </c>
    </row>
    <row r="16310" spans="1:9" x14ac:dyDescent="0.45">
      <c r="A16310" t="s">
        <v>31934</v>
      </c>
      <c r="B16310" t="s">
        <v>31935</v>
      </c>
      <c r="C16310" t="str">
        <f t="shared" si="1782"/>
        <v>Dimon Funeral Homes Inc</v>
      </c>
      <c r="D16310" t="str">
        <f t="shared" si="1778"/>
        <v>Williamstown, Pennsylvania</v>
      </c>
      <c r="E16310" t="str">
        <f t="shared" si="1783"/>
        <v>201 E Market StreetWilliamstown, Pennsylvania 17098</v>
      </c>
      <c r="F16310" t="str">
        <f t="shared" si="1784"/>
        <v>717-647-2422</v>
      </c>
      <c r="G16310" t="str">
        <f t="shared" si="1779"/>
        <v>201 E Market Street</v>
      </c>
      <c r="H16310" t="str">
        <f t="shared" si="1780"/>
        <v>201 E Market Street, Williamstown, Pennsylvania 17098</v>
      </c>
      <c r="I16310" s="1" t="str">
        <f t="shared" si="1781"/>
        <v>15148</v>
      </c>
    </row>
    <row r="16311" spans="1:9" x14ac:dyDescent="0.45">
      <c r="A16311" t="s">
        <v>31936</v>
      </c>
      <c r="B16311" t="s">
        <v>31937</v>
      </c>
      <c r="C16311" t="str">
        <f t="shared" si="1782"/>
        <v>Angelone Funeral Homes Inc</v>
      </c>
      <c r="D16311" t="str">
        <f t="shared" si="1778"/>
        <v>Willow Grove, Pennsylvania</v>
      </c>
      <c r="E16311" t="str">
        <f t="shared" si="1783"/>
        <v>501 Easton RoadWillow Grove, Pennsylvania 19090</v>
      </c>
      <c r="F16311" t="str">
        <f t="shared" si="1784"/>
        <v>215-659-0202</v>
      </c>
      <c r="G16311" t="str">
        <f t="shared" si="1779"/>
        <v>501 Easton Road</v>
      </c>
      <c r="H16311" t="str">
        <f t="shared" si="1780"/>
        <v>501 Easton Road, Willow Grove, Pennsylvania 19090</v>
      </c>
      <c r="I16311" s="1" t="str">
        <f t="shared" si="1781"/>
        <v>15148</v>
      </c>
    </row>
    <row r="16312" spans="1:9" x14ac:dyDescent="0.45">
      <c r="A16312" t="s">
        <v>31938</v>
      </c>
      <c r="B16312" t="s">
        <v>31939</v>
      </c>
      <c r="C16312" t="str">
        <f t="shared" si="1782"/>
        <v>W D Jackson Funeral Home</v>
      </c>
      <c r="D16312" t="str">
        <f t="shared" si="1778"/>
        <v>Willow Grove, Pennsylvania</v>
      </c>
      <c r="E16312" t="str">
        <f t="shared" si="1783"/>
        <v>1616 Easton RoadWillow Grove, Pennsylvania 19090</v>
      </c>
      <c r="F16312" t="str">
        <f t="shared" si="1784"/>
        <v>215-657-1151</v>
      </c>
      <c r="G16312" t="str">
        <f t="shared" si="1779"/>
        <v>1616 Easton Road</v>
      </c>
      <c r="H16312" t="str">
        <f t="shared" si="1780"/>
        <v>1616 Easton Road, Willow Grove, Pennsylvania 19090</v>
      </c>
      <c r="I16312" s="1" t="str">
        <f t="shared" si="1781"/>
        <v>15963</v>
      </c>
    </row>
    <row r="16313" spans="1:9" x14ac:dyDescent="0.45">
      <c r="A16313" t="s">
        <v>31940</v>
      </c>
      <c r="B16313" t="s">
        <v>31941</v>
      </c>
      <c r="C16313" t="str">
        <f t="shared" si="1782"/>
        <v>Alfieri Funeral Home Inc</v>
      </c>
      <c r="D16313" t="str">
        <f t="shared" si="1778"/>
        <v>Wilmerding, Pennsylvania</v>
      </c>
      <c r="E16313" t="str">
        <f t="shared" si="1783"/>
        <v>201 Marguerite AvenueWilmerding, Pennsylvania 15148</v>
      </c>
      <c r="F16313" t="str">
        <f t="shared" si="1784"/>
        <v>412-824-4332</v>
      </c>
      <c r="G16313" t="str">
        <f t="shared" si="1779"/>
        <v>201 Marguerite Avenue</v>
      </c>
      <c r="H16313" t="str">
        <f t="shared" si="1780"/>
        <v>201 Marguerite Avenue, Wilmerding, Pennsylvania 15148</v>
      </c>
      <c r="I16313" s="1" t="str">
        <f t="shared" si="1781"/>
        <v>15963</v>
      </c>
    </row>
    <row r="16314" spans="1:9" x14ac:dyDescent="0.45">
      <c r="A16314" t="s">
        <v>31942</v>
      </c>
      <c r="B16314" t="s">
        <v>31943</v>
      </c>
      <c r="C16314" t="str">
        <f t="shared" si="1782"/>
        <v>James F Filia Funeral Home</v>
      </c>
      <c r="D16314" t="str">
        <f t="shared" si="1778"/>
        <v>Wilmerding, Pennsylvania</v>
      </c>
      <c r="E16314" t="str">
        <f t="shared" si="1783"/>
        <v>354 Marguerite AvenueWilmerding, Pennsylvania 15148</v>
      </c>
      <c r="F16314" t="str">
        <f t="shared" si="1784"/>
        <v>412-823-4331</v>
      </c>
      <c r="G16314" t="str">
        <f t="shared" si="1779"/>
        <v>354 Marguerite Avenue</v>
      </c>
      <c r="H16314" t="str">
        <f t="shared" si="1780"/>
        <v>354 Marguerite Avenue, Wilmerding, Pennsylvania 15148</v>
      </c>
      <c r="I16314" s="1" t="str">
        <f t="shared" si="1781"/>
        <v>15963</v>
      </c>
    </row>
    <row r="16315" spans="1:9" x14ac:dyDescent="0.45">
      <c r="A16315" t="s">
        <v>31944</v>
      </c>
      <c r="B16315" t="s">
        <v>31945</v>
      </c>
      <c r="C16315" t="str">
        <f t="shared" si="1782"/>
        <v>Hugh W Marron Funeral Home</v>
      </c>
      <c r="D16315" t="str">
        <f t="shared" si="1778"/>
        <v>Windber, Pennsylvania</v>
      </c>
      <c r="E16315" t="str">
        <f t="shared" si="1783"/>
        <v>808 Somerset AvenueWindber, Pennsylvania 15963</v>
      </c>
      <c r="F16315" t="str">
        <f t="shared" si="1784"/>
        <v>814-467-4584</v>
      </c>
      <c r="G16315" t="str">
        <f t="shared" si="1779"/>
        <v>808 Somerset Avenue</v>
      </c>
      <c r="H16315" t="str">
        <f t="shared" si="1780"/>
        <v>808 Somerset Avenue, Windber, Pennsylvania 15963</v>
      </c>
      <c r="I16315" s="1" t="str">
        <f t="shared" si="1781"/>
        <v>19567</v>
      </c>
    </row>
    <row r="16316" spans="1:9" x14ac:dyDescent="0.45">
      <c r="A16316" t="s">
        <v>31946</v>
      </c>
      <c r="B16316" t="s">
        <v>31947</v>
      </c>
      <c r="C16316" t="str">
        <f t="shared" si="1782"/>
        <v>Meek &amp; Dalla Valle Funeral Inc</v>
      </c>
      <c r="D16316" t="str">
        <f t="shared" si="1778"/>
        <v>Windber, Pennsylvania</v>
      </c>
      <c r="E16316" t="str">
        <f t="shared" si="1783"/>
        <v>1312 Graham AvenueWindber, Pennsylvania 15963</v>
      </c>
      <c r="F16316" t="str">
        <f t="shared" si="1784"/>
        <v>814-467-8400</v>
      </c>
      <c r="G16316" t="str">
        <f t="shared" si="1779"/>
        <v>1312 Graham Avenue</v>
      </c>
      <c r="H16316" t="str">
        <f t="shared" si="1780"/>
        <v>1312 Graham Avenue, Windber, Pennsylvania 15963</v>
      </c>
      <c r="I16316" s="1" t="str">
        <f t="shared" si="1781"/>
        <v>16695</v>
      </c>
    </row>
    <row r="16317" spans="1:9" x14ac:dyDescent="0.45">
      <c r="A16317" t="s">
        <v>31948</v>
      </c>
      <c r="B16317" t="s">
        <v>31949</v>
      </c>
      <c r="C16317" t="str">
        <f t="shared" si="1782"/>
        <v>William Kisiel Funeral Home</v>
      </c>
      <c r="D16317" t="str">
        <f t="shared" si="1778"/>
        <v>Windber, Pennsylvania</v>
      </c>
      <c r="E16317" t="str">
        <f t="shared" si="1783"/>
        <v>1015 Graham AvenueWindber, Pennsylvania 15963</v>
      </c>
      <c r="F16317" t="str">
        <f t="shared" si="1784"/>
        <v>814-467-7500</v>
      </c>
      <c r="G16317" t="str">
        <f t="shared" si="1779"/>
        <v>1015 Graham Avenue</v>
      </c>
      <c r="H16317" t="str">
        <f t="shared" si="1780"/>
        <v>1015 Graham Avenue, Windber, Pennsylvania 15963</v>
      </c>
      <c r="I16317" s="1" t="str">
        <f t="shared" si="1781"/>
        <v>18853</v>
      </c>
    </row>
    <row r="16318" spans="1:9" x14ac:dyDescent="0.45">
      <c r="A16318" t="s">
        <v>31950</v>
      </c>
      <c r="B16318" t="s">
        <v>31951</v>
      </c>
      <c r="C16318" t="str">
        <f t="shared" si="1782"/>
        <v>Hetrick-Mull Funeral Home Inc</v>
      </c>
      <c r="D16318" t="str">
        <f t="shared" si="1778"/>
        <v>Womelsdorf, Pennsylvania</v>
      </c>
      <c r="E16318" t="str">
        <f t="shared" si="1783"/>
        <v>27 E High StreetWomelsdorf, Pennsylvania 19567</v>
      </c>
      <c r="F16318" t="str">
        <f t="shared" si="1784"/>
        <v>610-589-2821</v>
      </c>
      <c r="G16318" t="str">
        <f t="shared" si="1779"/>
        <v>27 E High Street</v>
      </c>
      <c r="H16318" t="str">
        <f t="shared" si="1780"/>
        <v>27 E High Street, Womelsdorf, Pennsylvania 19567</v>
      </c>
      <c r="I16318" s="1" t="str">
        <f t="shared" si="1781"/>
        <v>18853</v>
      </c>
    </row>
    <row r="16319" spans="1:9" x14ac:dyDescent="0.45">
      <c r="A16319" t="s">
        <v>31952</v>
      </c>
      <c r="B16319" t="s">
        <v>31953</v>
      </c>
      <c r="C16319" t="str">
        <f t="shared" si="1782"/>
        <v>S Gerald Weaver Funeral Home</v>
      </c>
      <c r="D16319" t="str">
        <f t="shared" si="1778"/>
        <v>Woodbury, Pennsylvania</v>
      </c>
      <c r="E16319" t="str">
        <f t="shared" si="1783"/>
        <v>114 Main StreetWoodbury, Pennsylvania 16695</v>
      </c>
      <c r="F16319" t="str">
        <f t="shared" si="1784"/>
        <v>814-766-2634</v>
      </c>
      <c r="G16319" t="str">
        <f t="shared" si="1779"/>
        <v>114 Main Street</v>
      </c>
      <c r="H16319" t="str">
        <f t="shared" si="1780"/>
        <v>114 Main Street, Woodbury, Pennsylvania 16695</v>
      </c>
      <c r="I16319" s="1" t="str">
        <f t="shared" si="1781"/>
        <v>18644</v>
      </c>
    </row>
    <row r="16320" spans="1:9" x14ac:dyDescent="0.45">
      <c r="A16320" t="s">
        <v>31954</v>
      </c>
      <c r="B16320" t="s">
        <v>31955</v>
      </c>
      <c r="C16320" t="str">
        <f t="shared" si="1782"/>
        <v>McHenry Funeral Home</v>
      </c>
      <c r="D16320" t="str">
        <f t="shared" si="1778"/>
        <v>Wyalusing, Pennsylvania</v>
      </c>
      <c r="E16320" t="str">
        <f t="shared" si="1783"/>
        <v>106 Church StreetWyalusing, Pennsylvania 18853</v>
      </c>
      <c r="F16320" t="str">
        <f t="shared" si="1784"/>
        <v>(570) 746-1012</v>
      </c>
      <c r="G16320" t="str">
        <f t="shared" si="1779"/>
        <v>106 Church Street</v>
      </c>
      <c r="H16320" t="str">
        <f t="shared" si="1780"/>
        <v>106 Church Street, Wyalusing, Pennsylvania 18853</v>
      </c>
      <c r="I16320" s="1" t="str">
        <f t="shared" si="1781"/>
        <v>18644</v>
      </c>
    </row>
    <row r="16321" spans="1:9" x14ac:dyDescent="0.45">
      <c r="A16321" t="s">
        <v>31956</v>
      </c>
      <c r="B16321" t="s">
        <v>31957</v>
      </c>
      <c r="C16321" t="str">
        <f t="shared" si="1782"/>
        <v>P Dean Homer Funeral Home</v>
      </c>
      <c r="D16321" t="str">
        <f t="shared" si="1778"/>
        <v>Wyalusing, Pennsylvania</v>
      </c>
      <c r="E16321" t="str">
        <f t="shared" si="1783"/>
        <v>1 Grovedale LaneWyalusing, Pennsylvania 18853</v>
      </c>
      <c r="F16321" t="str">
        <f t="shared" si="1784"/>
        <v>570-746-1444</v>
      </c>
      <c r="G16321" t="str">
        <f t="shared" si="1779"/>
        <v>1 Grovedale Lane</v>
      </c>
      <c r="H16321" t="str">
        <f t="shared" si="1780"/>
        <v>1 Grovedale Lane, Wyalusing, Pennsylvania 18853</v>
      </c>
      <c r="I16321" s="1" t="str">
        <f t="shared" si="1781"/>
        <v>19050</v>
      </c>
    </row>
    <row r="16322" spans="1:9" x14ac:dyDescent="0.45">
      <c r="A16322" t="s">
        <v>31958</v>
      </c>
      <c r="B16322" t="s">
        <v>31959</v>
      </c>
      <c r="C16322" t="str">
        <f t="shared" si="1782"/>
        <v>Joseph Bednarski Funeral Home</v>
      </c>
      <c r="D16322" t="str">
        <f t="shared" ref="D16322:D16385" si="1785">RIGHT($A16322,LEN($A16322) - FIND(",",$A16322)-1)</f>
        <v>Wyoming, Pennsylvania</v>
      </c>
      <c r="E16322" t="str">
        <f t="shared" si="1783"/>
        <v>168 Wyoming AvenueWyoming, Pennsylvania 18644</v>
      </c>
      <c r="F16322" t="str">
        <f t="shared" si="1784"/>
        <v>(570) 693-3851</v>
      </c>
      <c r="G16322" t="str">
        <f t="shared" ref="G16322:G16385" si="1786">LEFT(E16322, FIND(D16322,E16322)-1)</f>
        <v>168 Wyoming Avenue</v>
      </c>
      <c r="H16322" t="str">
        <f t="shared" ref="H16322:H16385" si="1787">_xlfn.CONCAT(G16322,", ",D16322," ", RIGHT(E16322,5))</f>
        <v>168 Wyoming Avenue, Wyoming, Pennsylvania 18644</v>
      </c>
      <c r="I16322" s="1" t="str">
        <f t="shared" ref="I16322:I16385" si="1788">RIGHT(E16325,5)</f>
        <v>19050</v>
      </c>
    </row>
    <row r="16323" spans="1:9" x14ac:dyDescent="0.45">
      <c r="A16323" t="s">
        <v>31960</v>
      </c>
      <c r="B16323" t="s">
        <v>31961</v>
      </c>
      <c r="C16323" t="str">
        <f t="shared" ref="C16323:C16386" si="1789">LEFT($A16323,FIND(",", $A16323)-1)</f>
        <v>Metcalfe &amp; Shaver Funeral Home Inc</v>
      </c>
      <c r="D16323" t="str">
        <f t="shared" si="1785"/>
        <v>Wyoming, Pennsylvania</v>
      </c>
      <c r="E16323" t="str">
        <f t="shared" ref="E16323:E16386" si="1790">LEFT($B16323,FIND("Phone",$B16323)-1)</f>
        <v>504 Wyoming AvenueWyoming, Pennsylvania 18644</v>
      </c>
      <c r="F16323" t="str">
        <f t="shared" ref="F16323:F16386" si="1791">RIGHT($B16323,LEN($B16323) - FIND("Phone",$B16323)-6)</f>
        <v>(570) 693-1130</v>
      </c>
      <c r="G16323" t="str">
        <f t="shared" si="1786"/>
        <v>504 Wyoming Avenue</v>
      </c>
      <c r="H16323" t="str">
        <f t="shared" si="1787"/>
        <v>504 Wyoming Avenue, Wyoming, Pennsylvania 18644</v>
      </c>
      <c r="I16323" s="1" t="str">
        <f t="shared" si="1788"/>
        <v>17406</v>
      </c>
    </row>
    <row r="16324" spans="1:9" x14ac:dyDescent="0.45">
      <c r="A16324" t="s">
        <v>31962</v>
      </c>
      <c r="B16324" t="s">
        <v>31963</v>
      </c>
      <c r="C16324" t="str">
        <f t="shared" si="1789"/>
        <v>Clarence Johnson Jr Funeral Home Inc</v>
      </c>
      <c r="D16324" t="str">
        <f t="shared" si="1785"/>
        <v>Yeadon, Pennsylvania</v>
      </c>
      <c r="E16324" t="str">
        <f t="shared" si="1790"/>
        <v>805 Longacre BoulevardYeadon, Pennsylvania 19050</v>
      </c>
      <c r="F16324" t="str">
        <f t="shared" si="1791"/>
        <v>(610) 626-1100</v>
      </c>
      <c r="G16324" t="str">
        <f t="shared" si="1786"/>
        <v>805 Longacre Boulevard</v>
      </c>
      <c r="H16324" t="str">
        <f t="shared" si="1787"/>
        <v>805 Longacre Boulevard, Yeadon, Pennsylvania 19050</v>
      </c>
      <c r="I16324" s="1" t="str">
        <f t="shared" si="1788"/>
        <v>17401</v>
      </c>
    </row>
    <row r="16325" spans="1:9" x14ac:dyDescent="0.45">
      <c r="A16325" t="s">
        <v>31964</v>
      </c>
      <c r="B16325" t="s">
        <v>31965</v>
      </c>
      <c r="C16325" t="str">
        <f t="shared" si="1789"/>
        <v>William H Logan Funeral Home Inc</v>
      </c>
      <c r="D16325" t="str">
        <f t="shared" si="1785"/>
        <v>Yeadon, Pennsylvania</v>
      </c>
      <c r="E16325" t="str">
        <f t="shared" si="1790"/>
        <v>805 Longacre BlvdYeadon, Pennsylvania 19050</v>
      </c>
      <c r="F16325" t="str">
        <f t="shared" si="1791"/>
        <v>(610) 623-3130</v>
      </c>
      <c r="G16325" t="str">
        <f t="shared" si="1786"/>
        <v>805 Longacre Blvd</v>
      </c>
      <c r="H16325" t="str">
        <f t="shared" si="1787"/>
        <v>805 Longacre Blvd, Yeadon, Pennsylvania 19050</v>
      </c>
      <c r="I16325" s="1" t="str">
        <f t="shared" si="1788"/>
        <v>17403</v>
      </c>
    </row>
    <row r="16326" spans="1:9" x14ac:dyDescent="0.45">
      <c r="A16326" t="s">
        <v>31966</v>
      </c>
      <c r="B16326" t="s">
        <v>31967</v>
      </c>
      <c r="C16326" t="str">
        <f t="shared" si="1789"/>
        <v>Catholic Cemeteries</v>
      </c>
      <c r="D16326" t="str">
        <f t="shared" si="1785"/>
        <v>York, Pennsylvania</v>
      </c>
      <c r="E16326" t="str">
        <f t="shared" si="1790"/>
        <v>3420 Susquehanna Tr NorthYork, Pennsylvania 17406</v>
      </c>
      <c r="F16326" t="str">
        <f t="shared" si="1791"/>
        <v>(717) 764-9685</v>
      </c>
      <c r="G16326" t="str">
        <f t="shared" si="1786"/>
        <v>3420 Susquehanna Tr North</v>
      </c>
      <c r="H16326" t="str">
        <f t="shared" si="1787"/>
        <v>3420 Susquehanna Tr North, York, Pennsylvania 17406</v>
      </c>
      <c r="I16326" s="1" t="str">
        <f t="shared" si="1788"/>
        <v>17408</v>
      </c>
    </row>
    <row r="16327" spans="1:9" x14ac:dyDescent="0.45">
      <c r="A16327" t="s">
        <v>31968</v>
      </c>
      <c r="B16327" t="s">
        <v>31969</v>
      </c>
      <c r="C16327" t="str">
        <f t="shared" si="1789"/>
        <v>Cremation Direct Service Of York County Crematory</v>
      </c>
      <c r="D16327" t="str">
        <f t="shared" si="1785"/>
        <v>York, Pennsylvania</v>
      </c>
      <c r="E16327" t="str">
        <f t="shared" si="1790"/>
        <v>371 Kings Mill RdYork, Pennsylvania 17401</v>
      </c>
      <c r="F16327" t="str">
        <f t="shared" si="1791"/>
        <v>(717) 845-2399</v>
      </c>
      <c r="G16327" t="str">
        <f t="shared" si="1786"/>
        <v>371 Kings Mill Rd</v>
      </c>
      <c r="H16327" t="str">
        <f t="shared" si="1787"/>
        <v>371 Kings Mill Rd, York, Pennsylvania 17401</v>
      </c>
      <c r="I16327" s="1" t="str">
        <f t="shared" si="1788"/>
        <v>17403</v>
      </c>
    </row>
    <row r="16328" spans="1:9" x14ac:dyDescent="0.45">
      <c r="A16328" t="s">
        <v>31970</v>
      </c>
      <c r="B16328" t="s">
        <v>31971</v>
      </c>
      <c r="C16328" t="str">
        <f t="shared" si="1789"/>
        <v>Etzweiler M Robert Funeral Home</v>
      </c>
      <c r="D16328" t="str">
        <f t="shared" si="1785"/>
        <v>York, Pennsylvania</v>
      </c>
      <c r="E16328" t="str">
        <f t="shared" si="1790"/>
        <v>1111 East Market StreetYork, Pennsylvania 17403</v>
      </c>
      <c r="F16328" t="str">
        <f t="shared" si="1791"/>
        <v>717-843-0216</v>
      </c>
      <c r="G16328" t="str">
        <f t="shared" si="1786"/>
        <v>1111 East Market Street</v>
      </c>
      <c r="H16328" t="str">
        <f t="shared" si="1787"/>
        <v>1111 East Market Street, York, Pennsylvania 17403</v>
      </c>
      <c r="I16328" s="1" t="str">
        <f t="shared" si="1788"/>
        <v>17404</v>
      </c>
    </row>
    <row r="16329" spans="1:9" x14ac:dyDescent="0.45">
      <c r="A16329" t="s">
        <v>31972</v>
      </c>
      <c r="B16329" t="s">
        <v>31973</v>
      </c>
      <c r="C16329" t="str">
        <f t="shared" si="1789"/>
        <v>Heffner Funeral Chapel &amp; Crematory Inc</v>
      </c>
      <c r="D16329" t="str">
        <f t="shared" si="1785"/>
        <v>York, Pennsylvania</v>
      </c>
      <c r="E16329" t="str">
        <f t="shared" si="1790"/>
        <v>1551 Kenneth RdYork, Pennsylvania 17408</v>
      </c>
      <c r="F16329" t="str">
        <f t="shared" si="1791"/>
        <v>(717) 767-1551</v>
      </c>
      <c r="G16329" t="str">
        <f t="shared" si="1786"/>
        <v>1551 Kenneth Rd</v>
      </c>
      <c r="H16329" t="str">
        <f t="shared" si="1787"/>
        <v>1551 Kenneth Rd, York, Pennsylvania 17408</v>
      </c>
      <c r="I16329" s="1" t="str">
        <f t="shared" si="1788"/>
        <v>17403</v>
      </c>
    </row>
    <row r="16330" spans="1:9" x14ac:dyDescent="0.45">
      <c r="A16330" t="s">
        <v>31974</v>
      </c>
      <c r="B16330" t="s">
        <v>31975</v>
      </c>
      <c r="C16330" t="str">
        <f t="shared" si="1789"/>
        <v>John W Keffer Funeral Home Inc</v>
      </c>
      <c r="D16330" t="str">
        <f t="shared" si="1785"/>
        <v>York, Pennsylvania</v>
      </c>
      <c r="E16330" t="str">
        <f t="shared" si="1790"/>
        <v>902 Mount Rose AvenueYork, Pennsylvania 17403</v>
      </c>
      <c r="F16330" t="str">
        <f t="shared" si="1791"/>
        <v>717-854-9211</v>
      </c>
      <c r="G16330" t="str">
        <f t="shared" si="1786"/>
        <v>902 Mount Rose Avenue</v>
      </c>
      <c r="H16330" t="str">
        <f t="shared" si="1787"/>
        <v>902 Mount Rose Avenue, York, Pennsylvania 17403</v>
      </c>
      <c r="I16330" s="1" t="str">
        <f t="shared" si="1788"/>
        <v>17408</v>
      </c>
    </row>
    <row r="16331" spans="1:9" x14ac:dyDescent="0.45">
      <c r="A16331" t="s">
        <v>31976</v>
      </c>
      <c r="B16331" t="s">
        <v>31977</v>
      </c>
      <c r="C16331" t="str">
        <f t="shared" si="1789"/>
        <v>Koller Funeral Home &amp; Cremation Center Inc</v>
      </c>
      <c r="D16331" t="str">
        <f t="shared" si="1785"/>
        <v>York, Pennsylvania</v>
      </c>
      <c r="E16331" t="str">
        <f t="shared" si="1790"/>
        <v>2000 W Market StYork, Pennsylvania 17404</v>
      </c>
      <c r="F16331" t="str">
        <f t="shared" si="1791"/>
        <v>(717) 792-9414</v>
      </c>
      <c r="G16331" t="str">
        <f t="shared" si="1786"/>
        <v>2000 W Market St</v>
      </c>
      <c r="H16331" t="str">
        <f t="shared" si="1787"/>
        <v>2000 W Market St, York, Pennsylvania 17404</v>
      </c>
      <c r="I16331" s="1" t="str">
        <f t="shared" si="1788"/>
        <v>17408</v>
      </c>
    </row>
    <row r="16332" spans="1:9" x14ac:dyDescent="0.45">
      <c r="A16332" t="s">
        <v>31978</v>
      </c>
      <c r="B16332" t="s">
        <v>31979</v>
      </c>
      <c r="C16332" t="str">
        <f t="shared" si="1789"/>
        <v>Kuhner Associates Funeral Inc</v>
      </c>
      <c r="D16332" t="str">
        <f t="shared" si="1785"/>
        <v>York, Pennsylvania</v>
      </c>
      <c r="E16332" t="str">
        <f t="shared" si="1790"/>
        <v>863 S George StreetYork, Pennsylvania 17403</v>
      </c>
      <c r="F16332" t="str">
        <f t="shared" si="1791"/>
        <v>717-854-0053</v>
      </c>
      <c r="G16332" t="str">
        <f t="shared" si="1786"/>
        <v>863 S George Street</v>
      </c>
      <c r="H16332" t="str">
        <f t="shared" si="1787"/>
        <v>863 S George Street, York, Pennsylvania 17403</v>
      </c>
      <c r="I16332" s="1" t="str">
        <f t="shared" si="1788"/>
        <v>17403</v>
      </c>
    </row>
    <row r="16333" spans="1:9" x14ac:dyDescent="0.45">
      <c r="A16333" t="s">
        <v>31980</v>
      </c>
      <c r="B16333" t="s">
        <v>31981</v>
      </c>
      <c r="C16333" t="str">
        <f t="shared" si="1789"/>
        <v>Leber Leroy R Funeral Home Inc</v>
      </c>
      <c r="D16333" t="str">
        <f t="shared" si="1785"/>
        <v>York, Pennsylvania</v>
      </c>
      <c r="E16333" t="str">
        <f t="shared" si="1790"/>
        <v>2290 School StreetYork, Pennsylvania 17408</v>
      </c>
      <c r="F16333" t="str">
        <f t="shared" si="1791"/>
        <v>717-764-2470</v>
      </c>
      <c r="G16333" t="str">
        <f t="shared" si="1786"/>
        <v>2290 School Street</v>
      </c>
      <c r="H16333" t="str">
        <f t="shared" si="1787"/>
        <v>2290 School Street, York, Pennsylvania 17408</v>
      </c>
      <c r="I16333" s="1" t="str">
        <f t="shared" si="1788"/>
        <v>17406</v>
      </c>
    </row>
    <row r="16334" spans="1:9" x14ac:dyDescent="0.45">
      <c r="A16334" t="s">
        <v>31982</v>
      </c>
      <c r="B16334" t="s">
        <v>31983</v>
      </c>
      <c r="C16334" t="str">
        <f t="shared" si="1789"/>
        <v>William E Little Funeral Home</v>
      </c>
      <c r="D16334" t="str">
        <f t="shared" si="1785"/>
        <v>York, Pennsylvania</v>
      </c>
      <c r="E16334" t="str">
        <f t="shared" si="1790"/>
        <v>2150 Carlisle RoadYork, Pennsylvania 17408</v>
      </c>
      <c r="F16334" t="str">
        <f t="shared" si="1791"/>
        <v>717-767-5088</v>
      </c>
      <c r="G16334" t="str">
        <f t="shared" si="1786"/>
        <v>2150 Carlisle Road</v>
      </c>
      <c r="H16334" t="str">
        <f t="shared" si="1787"/>
        <v>2150 Carlisle Road, York, Pennsylvania 17408</v>
      </c>
      <c r="I16334" s="1" t="str">
        <f t="shared" si="1788"/>
        <v>16371</v>
      </c>
    </row>
    <row r="16335" spans="1:9" x14ac:dyDescent="0.45">
      <c r="A16335" t="s">
        <v>31984</v>
      </c>
      <c r="B16335" t="s">
        <v>31985</v>
      </c>
      <c r="C16335" t="str">
        <f t="shared" si="1789"/>
        <v>Workinger-Semmel Funeral Home</v>
      </c>
      <c r="D16335" t="str">
        <f t="shared" si="1785"/>
        <v>York, Pennsylvania</v>
      </c>
      <c r="E16335" t="str">
        <f t="shared" si="1790"/>
        <v>849 E Market StreetYork, Pennsylvania 17403</v>
      </c>
      <c r="F16335" t="str">
        <f t="shared" si="1791"/>
        <v>717-854-2315</v>
      </c>
      <c r="G16335" t="str">
        <f t="shared" si="1786"/>
        <v>849 E Market Street</v>
      </c>
      <c r="H16335" t="str">
        <f t="shared" si="1787"/>
        <v>849 E Market Street, York, Pennsylvania 17403</v>
      </c>
      <c r="I16335" s="1" t="str">
        <f t="shared" si="1788"/>
        <v>16371</v>
      </c>
    </row>
    <row r="16336" spans="1:9" x14ac:dyDescent="0.45">
      <c r="A16336" t="s">
        <v>31986</v>
      </c>
      <c r="B16336" t="s">
        <v>31987</v>
      </c>
      <c r="C16336" t="str">
        <f t="shared" si="1789"/>
        <v>York Group</v>
      </c>
      <c r="D16336" t="str">
        <f t="shared" si="1785"/>
        <v>York, Pennsylvania</v>
      </c>
      <c r="E16336" t="str">
        <f t="shared" si="1790"/>
        <v>90 Willow Springs CircleYork, Pennsylvania 17406</v>
      </c>
      <c r="F16336" t="str">
        <f t="shared" si="1791"/>
        <v>717-764-8112</v>
      </c>
      <c r="G16336" t="str">
        <f t="shared" si="1786"/>
        <v>90 Willow Springs Circle</v>
      </c>
      <c r="H16336" t="str">
        <f t="shared" si="1787"/>
        <v>90 Willow Springs Circle, York, Pennsylvania 17406</v>
      </c>
      <c r="I16336" s="1" t="str">
        <f t="shared" si="1788"/>
        <v>15697</v>
      </c>
    </row>
    <row r="16337" spans="1:9" x14ac:dyDescent="0.45">
      <c r="A16337" t="s">
        <v>31988</v>
      </c>
      <c r="B16337" t="s">
        <v>31989</v>
      </c>
      <c r="C16337" t="str">
        <f t="shared" si="1789"/>
        <v>Hubert Lewis Funeral Home Inc</v>
      </c>
      <c r="D16337" t="str">
        <f t="shared" si="1785"/>
        <v>Youngsville, Pennsylvania</v>
      </c>
      <c r="E16337" t="str">
        <f t="shared" si="1790"/>
        <v>314 N Main StreetYoungsville, Pennsylvania 16371</v>
      </c>
      <c r="F16337" t="str">
        <f t="shared" si="1791"/>
        <v>(814) 563-9777</v>
      </c>
      <c r="G16337" t="str">
        <f t="shared" si="1786"/>
        <v>314 N Main Street</v>
      </c>
      <c r="H16337" t="str">
        <f t="shared" si="1787"/>
        <v>314 N Main Street, Youngsville, Pennsylvania 16371</v>
      </c>
      <c r="I16337" s="1" t="str">
        <f t="shared" si="1788"/>
        <v>16063</v>
      </c>
    </row>
    <row r="16338" spans="1:9" x14ac:dyDescent="0.45">
      <c r="A16338" t="s">
        <v>31990</v>
      </c>
      <c r="B16338" t="s">
        <v>31991</v>
      </c>
      <c r="C16338" t="str">
        <f t="shared" si="1789"/>
        <v>Mc Kinney Funeral Homes Inc</v>
      </c>
      <c r="D16338" t="str">
        <f t="shared" si="1785"/>
        <v>Youngsville, Pennsylvania</v>
      </c>
      <c r="E16338" t="str">
        <f t="shared" si="1790"/>
        <v>54 W Main StreetYoungsville, Pennsylvania 16371</v>
      </c>
      <c r="F16338" t="str">
        <f t="shared" si="1791"/>
        <v>814-563-9300</v>
      </c>
      <c r="G16338" t="str">
        <f t="shared" si="1786"/>
        <v>54 W Main Street</v>
      </c>
      <c r="H16338" t="str">
        <f t="shared" si="1787"/>
        <v>54 W Main Street, Youngsville, Pennsylvania 16371</v>
      </c>
      <c r="I16338" s="1" t="str">
        <f t="shared" si="1788"/>
        <v>16063</v>
      </c>
    </row>
    <row r="16339" spans="1:9" x14ac:dyDescent="0.45">
      <c r="A16339" t="s">
        <v>31992</v>
      </c>
      <c r="B16339" t="s">
        <v>31993</v>
      </c>
      <c r="C16339" t="str">
        <f t="shared" si="1789"/>
        <v>C Richard McCauley Funeral Home Inc</v>
      </c>
      <c r="D16339" t="str">
        <f t="shared" si="1785"/>
        <v>Youngwood, Pennsylvania</v>
      </c>
      <c r="E16339" t="str">
        <f t="shared" si="1790"/>
        <v>101 S 4th StreetYoungwood, Pennsylvania 15697</v>
      </c>
      <c r="F16339" t="str">
        <f t="shared" si="1791"/>
        <v>(724) 925-7233</v>
      </c>
      <c r="G16339" t="str">
        <f t="shared" si="1786"/>
        <v>101 S 4th Street</v>
      </c>
      <c r="H16339" t="str">
        <f t="shared" si="1787"/>
        <v>101 S 4th Street, Youngwood, Pennsylvania 15697</v>
      </c>
      <c r="I16339" s="1" t="str">
        <f t="shared" si="1788"/>
        <v>16063</v>
      </c>
    </row>
    <row r="16340" spans="1:9" x14ac:dyDescent="0.45">
      <c r="A16340" t="s">
        <v>31994</v>
      </c>
      <c r="B16340" t="s">
        <v>31995</v>
      </c>
      <c r="C16340" t="str">
        <f t="shared" si="1789"/>
        <v>Boylan Funeral Homes Inc</v>
      </c>
      <c r="D16340" t="str">
        <f t="shared" si="1785"/>
        <v>Zelienople, Pennsylvania</v>
      </c>
      <c r="E16340" t="str">
        <f t="shared" si="1790"/>
        <v>324 East Grandview AvenueZelienople, Pennsylvania 16063</v>
      </c>
      <c r="F16340" t="str">
        <f t="shared" si="1791"/>
        <v>(724) 452-8005</v>
      </c>
      <c r="G16340" t="str">
        <f t="shared" si="1786"/>
        <v>324 East Grandview Avenue</v>
      </c>
      <c r="H16340" t="str">
        <f t="shared" si="1787"/>
        <v>324 East Grandview Avenue, Zelienople, Pennsylvania 16063</v>
      </c>
      <c r="I16340" s="1" t="str">
        <f t="shared" si="1788"/>
        <v>02809</v>
      </c>
    </row>
    <row r="16341" spans="1:9" x14ac:dyDescent="0.45">
      <c r="A16341" t="s">
        <v>31996</v>
      </c>
      <c r="B16341" t="s">
        <v>31997</v>
      </c>
      <c r="C16341" t="str">
        <f t="shared" si="1789"/>
        <v>Glenn-Kildoo Funeral Home &amp; Cremation Services Inc</v>
      </c>
      <c r="D16341" t="str">
        <f t="shared" si="1785"/>
        <v>Zelienople, Pennsylvania</v>
      </c>
      <c r="E16341" t="str">
        <f t="shared" si="1790"/>
        <v>219 East Grandview AvenueZelienople, Pennsylvania 16063</v>
      </c>
      <c r="F16341" t="str">
        <f t="shared" si="1791"/>
        <v>724-452-6160</v>
      </c>
      <c r="G16341" t="str">
        <f t="shared" si="1786"/>
        <v>219 East Grandview Avenue</v>
      </c>
      <c r="H16341" t="str">
        <f t="shared" si="1787"/>
        <v>219 East Grandview Avenue, Zelienople, Pennsylvania 16063</v>
      </c>
      <c r="I16341" s="1" t="str">
        <f t="shared" si="1788"/>
        <v>02909</v>
      </c>
    </row>
    <row r="16342" spans="1:9" x14ac:dyDescent="0.45">
      <c r="A16342" t="s">
        <v>31998</v>
      </c>
      <c r="B16342" t="s">
        <v>31999</v>
      </c>
      <c r="C16342" t="str">
        <f t="shared" si="1789"/>
        <v>Patrick J Boylan &amp; J Paul Funeral Home</v>
      </c>
      <c r="D16342" t="str">
        <f t="shared" si="1785"/>
        <v>Zelienople, Pennsylvania</v>
      </c>
      <c r="E16342" t="str">
        <f t="shared" si="1790"/>
        <v>324 E Grandview AvenueZelienople, Pennsylvania 16063</v>
      </c>
      <c r="F16342" t="str">
        <f t="shared" si="1791"/>
        <v>(724) 452-8005</v>
      </c>
      <c r="G16342" t="str">
        <f t="shared" si="1786"/>
        <v>324 E Grandview Avenue</v>
      </c>
      <c r="H16342" t="str">
        <f t="shared" si="1787"/>
        <v>324 E Grandview Avenue, Zelienople, Pennsylvania 16063</v>
      </c>
      <c r="I16342" s="1" t="str">
        <f t="shared" si="1788"/>
        <v>02863</v>
      </c>
    </row>
    <row r="16343" spans="1:9" x14ac:dyDescent="0.45">
      <c r="A16343" t="s">
        <v>32000</v>
      </c>
      <c r="B16343" t="s">
        <v>32001</v>
      </c>
      <c r="C16343" t="str">
        <f t="shared" si="1789"/>
        <v>Sansone Funeral Home Inc</v>
      </c>
      <c r="D16343" t="str">
        <f t="shared" si="1785"/>
        <v>Bristol, Rhode Island</v>
      </c>
      <c r="E16343" t="str">
        <f t="shared" si="1790"/>
        <v>192 Wood StBristol, Rhode Island 02809</v>
      </c>
      <c r="F16343" t="str">
        <f t="shared" si="1791"/>
        <v>(401) 253-7110</v>
      </c>
      <c r="G16343" t="str">
        <f t="shared" si="1786"/>
        <v>192 Wood St</v>
      </c>
      <c r="H16343" t="str">
        <f t="shared" si="1787"/>
        <v>192 Wood St, Bristol, Rhode Island 02809</v>
      </c>
      <c r="I16343" s="1" t="str">
        <f t="shared" si="1788"/>
        <v>02863</v>
      </c>
    </row>
    <row r="16344" spans="1:9" x14ac:dyDescent="0.45">
      <c r="A16344" t="s">
        <v>39289</v>
      </c>
      <c r="B16344" t="s">
        <v>32002</v>
      </c>
      <c r="C16344" t="str">
        <f t="shared" si="1789"/>
        <v>Tarro A &amp; Sons Funeral Home</v>
      </c>
      <c r="D16344" t="str">
        <f t="shared" si="1785"/>
        <v>Broadway, Rhode Island</v>
      </c>
      <c r="E16344" t="str">
        <f t="shared" si="1790"/>
        <v>425 ProvidenceBroadway, Rhode Island 02909</v>
      </c>
      <c r="F16344" t="str">
        <f t="shared" si="1791"/>
        <v>(401) 421-7971</v>
      </c>
      <c r="G16344" t="str">
        <f t="shared" si="1786"/>
        <v>425 Providence</v>
      </c>
      <c r="H16344" t="str">
        <f t="shared" si="1787"/>
        <v>425 Providence, Broadway, Rhode Island 02909</v>
      </c>
      <c r="I16344" s="1" t="str">
        <f t="shared" si="1788"/>
        <v>02863</v>
      </c>
    </row>
    <row r="16345" spans="1:9" x14ac:dyDescent="0.45">
      <c r="A16345" t="s">
        <v>32003</v>
      </c>
      <c r="B16345" t="s">
        <v>32004</v>
      </c>
      <c r="C16345" t="str">
        <f t="shared" si="1789"/>
        <v>Charles Coelho Funeral Home Inc</v>
      </c>
      <c r="D16345" t="str">
        <f t="shared" si="1785"/>
        <v>Central Falls, Rhode Island</v>
      </c>
      <c r="E16345" t="str">
        <f t="shared" si="1790"/>
        <v>151 Cross StCentral Falls, Rhode Island 02863</v>
      </c>
      <c r="F16345" t="str">
        <f t="shared" si="1791"/>
        <v>(401) 724-9440</v>
      </c>
      <c r="G16345" t="str">
        <f t="shared" si="1786"/>
        <v>151 Cross St</v>
      </c>
      <c r="H16345" t="str">
        <f t="shared" si="1787"/>
        <v>151 Cross St, Central Falls, Rhode Island 02863</v>
      </c>
      <c r="I16345" s="1" t="str">
        <f t="shared" si="1788"/>
        <v>02863</v>
      </c>
    </row>
    <row r="16346" spans="1:9" x14ac:dyDescent="0.45">
      <c r="A16346" t="s">
        <v>32005</v>
      </c>
      <c r="B16346" t="s">
        <v>32006</v>
      </c>
      <c r="C16346" t="str">
        <f t="shared" si="1789"/>
        <v>Keefe Funeral Home Inc</v>
      </c>
      <c r="D16346" t="str">
        <f t="shared" si="1785"/>
        <v>Central Falls, Rhode Island</v>
      </c>
      <c r="E16346" t="str">
        <f t="shared" si="1790"/>
        <v>1035 Lonsdale AveCentral Falls, Rhode Island 02863</v>
      </c>
      <c r="F16346" t="str">
        <f t="shared" si="1791"/>
        <v>(401) 725-4253</v>
      </c>
      <c r="G16346" t="str">
        <f t="shared" si="1786"/>
        <v>1035 Lonsdale Ave</v>
      </c>
      <c r="H16346" t="str">
        <f t="shared" si="1787"/>
        <v>1035 Lonsdale Ave, Central Falls, Rhode Island 02863</v>
      </c>
      <c r="I16346" s="1" t="str">
        <f t="shared" si="1788"/>
        <v>02816</v>
      </c>
    </row>
    <row r="16347" spans="1:9" x14ac:dyDescent="0.45">
      <c r="A16347" t="s">
        <v>32007</v>
      </c>
      <c r="B16347" t="s">
        <v>32008</v>
      </c>
      <c r="C16347" t="str">
        <f t="shared" si="1789"/>
        <v>Romenski &amp; Son Inc</v>
      </c>
      <c r="D16347" t="str">
        <f t="shared" si="1785"/>
        <v>Central Falls, Rhode Island</v>
      </c>
      <c r="E16347" t="str">
        <f t="shared" si="1790"/>
        <v>342 High StreetCentral Falls, Rhode Island 02863</v>
      </c>
      <c r="F16347" t="str">
        <f t="shared" si="1791"/>
        <v>(401) 722-7250</v>
      </c>
      <c r="G16347" t="str">
        <f t="shared" si="1786"/>
        <v>342 High Street</v>
      </c>
      <c r="H16347" t="str">
        <f t="shared" si="1787"/>
        <v>342 High Street, Central Falls, Rhode Island 02863</v>
      </c>
      <c r="I16347" s="1" t="str">
        <f t="shared" si="1788"/>
        <v>02816</v>
      </c>
    </row>
    <row r="16348" spans="1:9" x14ac:dyDescent="0.45">
      <c r="A16348" t="s">
        <v>32009</v>
      </c>
      <c r="B16348" t="s">
        <v>32010</v>
      </c>
      <c r="C16348" t="str">
        <f t="shared" si="1789"/>
        <v>Romenski Karol A &amp; Sons Funeral DIRS</v>
      </c>
      <c r="D16348" t="str">
        <f t="shared" si="1785"/>
        <v>Central Falls, Rhode Island</v>
      </c>
      <c r="E16348" t="str">
        <f t="shared" si="1790"/>
        <v>342 HighCentral Falls, Rhode Island 02863</v>
      </c>
      <c r="F16348" t="str">
        <f t="shared" si="1791"/>
        <v>(401) 722-7250</v>
      </c>
      <c r="G16348" t="str">
        <f t="shared" si="1786"/>
        <v>342 High</v>
      </c>
      <c r="H16348" t="str">
        <f t="shared" si="1787"/>
        <v>342 High, Central Falls, Rhode Island 02863</v>
      </c>
      <c r="I16348" s="1" t="str">
        <f t="shared" si="1788"/>
        <v>02910</v>
      </c>
    </row>
    <row r="16349" spans="1:9" x14ac:dyDescent="0.45">
      <c r="A16349" t="s">
        <v>32011</v>
      </c>
      <c r="B16349" t="s">
        <v>32012</v>
      </c>
      <c r="C16349" t="str">
        <f t="shared" si="1789"/>
        <v>Frank R Gorton &amp; Sons Inc</v>
      </c>
      <c r="D16349" t="str">
        <f t="shared" si="1785"/>
        <v>Coventry, Rhode Island</v>
      </c>
      <c r="E16349" t="str">
        <f t="shared" si="1790"/>
        <v>721 Washington StCoventry, Rhode Island 02816</v>
      </c>
      <c r="F16349" t="str">
        <f t="shared" si="1791"/>
        <v>(401) 821-7306</v>
      </c>
      <c r="G16349" t="str">
        <f t="shared" si="1786"/>
        <v>721 Washington St</v>
      </c>
      <c r="H16349" t="str">
        <f t="shared" si="1787"/>
        <v>721 Washington St, Coventry, Rhode Island 02816</v>
      </c>
      <c r="I16349" s="1" t="str">
        <f t="shared" si="1788"/>
        <v>02910</v>
      </c>
    </row>
    <row r="16350" spans="1:9" x14ac:dyDescent="0.45">
      <c r="A16350" t="s">
        <v>32013</v>
      </c>
      <c r="B16350" t="s">
        <v>32014</v>
      </c>
      <c r="C16350" t="str">
        <f t="shared" si="1789"/>
        <v>Gorton-Menard Funeral Home &amp; Serenity Cremation Center</v>
      </c>
      <c r="D16350" t="str">
        <f t="shared" si="1785"/>
        <v>Coventry, Rhode Island</v>
      </c>
      <c r="E16350" t="str">
        <f t="shared" si="1790"/>
        <v>721 Washington StreetCoventry, Rhode Island 02816</v>
      </c>
      <c r="F16350" t="str">
        <f t="shared" si="1791"/>
        <v>(401) 400-3336</v>
      </c>
      <c r="G16350" t="str">
        <f t="shared" si="1786"/>
        <v>721 Washington Street</v>
      </c>
      <c r="H16350" t="str">
        <f t="shared" si="1787"/>
        <v>721 Washington Street, Coventry, Rhode Island 02816</v>
      </c>
      <c r="I16350" s="1" t="str">
        <f t="shared" si="1788"/>
        <v>02920</v>
      </c>
    </row>
    <row r="16351" spans="1:9" x14ac:dyDescent="0.45">
      <c r="A16351" t="s">
        <v>32015</v>
      </c>
      <c r="B16351" t="s">
        <v>32016</v>
      </c>
      <c r="C16351" t="str">
        <f t="shared" si="1789"/>
        <v>Barry Stapleton Holdredge Funeral Home Inc</v>
      </c>
      <c r="D16351" t="str">
        <f t="shared" si="1785"/>
        <v>Cranston, Rhode Island</v>
      </c>
      <c r="E16351" t="str">
        <f t="shared" si="1790"/>
        <v>684 Park AveCranston, Rhode Island 02910</v>
      </c>
      <c r="F16351" t="str">
        <f t="shared" si="1791"/>
        <v>(401) 461-5050</v>
      </c>
      <c r="G16351" t="str">
        <f t="shared" si="1786"/>
        <v>684 Park Ave</v>
      </c>
      <c r="H16351" t="str">
        <f t="shared" si="1787"/>
        <v>684 Park Ave, Cranston, Rhode Island 02910</v>
      </c>
      <c r="I16351" s="1" t="str">
        <f t="shared" si="1788"/>
        <v>02905</v>
      </c>
    </row>
    <row r="16352" spans="1:9" x14ac:dyDescent="0.45">
      <c r="A16352" t="s">
        <v>32017</v>
      </c>
      <c r="B16352" t="s">
        <v>32018</v>
      </c>
      <c r="C16352" t="str">
        <f t="shared" si="1789"/>
        <v>Butterfield Home And Chapel</v>
      </c>
      <c r="D16352" t="str">
        <f t="shared" si="1785"/>
        <v>Cranston, Rhode Island</v>
      </c>
      <c r="E16352" t="str">
        <f t="shared" si="1790"/>
        <v>500 Pontiac AveCranston, Rhode Island 02910</v>
      </c>
      <c r="F16352" t="str">
        <f t="shared" si="1791"/>
        <v>(401) 461-0151</v>
      </c>
      <c r="G16352" t="str">
        <f t="shared" si="1786"/>
        <v>500 Pontiac Ave</v>
      </c>
      <c r="H16352" t="str">
        <f t="shared" si="1787"/>
        <v>500 Pontiac Ave, Cranston, Rhode Island 02910</v>
      </c>
      <c r="I16352" s="1" t="str">
        <f t="shared" si="1788"/>
        <v>02910</v>
      </c>
    </row>
    <row r="16353" spans="1:9" x14ac:dyDescent="0.45">
      <c r="A16353" t="s">
        <v>32019</v>
      </c>
      <c r="B16353" t="s">
        <v>32020</v>
      </c>
      <c r="C16353" t="str">
        <f t="shared" si="1789"/>
        <v>Catholic Diocesan Cemeteries</v>
      </c>
      <c r="D16353" t="str">
        <f t="shared" si="1785"/>
        <v>Cranston, Rhode Island</v>
      </c>
      <c r="E16353" t="str">
        <f t="shared" si="1790"/>
        <v>80 Saint Marys DriveCranston, Rhode Island 02920</v>
      </c>
      <c r="F16353" t="str">
        <f t="shared" si="1791"/>
        <v>(401) 944-8383</v>
      </c>
      <c r="G16353" t="str">
        <f t="shared" si="1786"/>
        <v>80 Saint Marys Drive</v>
      </c>
      <c r="H16353" t="str">
        <f t="shared" si="1787"/>
        <v>80 Saint Marys Drive, Cranston, Rhode Island 02920</v>
      </c>
      <c r="I16353" s="1" t="str">
        <f t="shared" si="1788"/>
        <v>02920</v>
      </c>
    </row>
    <row r="16354" spans="1:9" x14ac:dyDescent="0.45">
      <c r="A16354" t="s">
        <v>32021</v>
      </c>
      <c r="B16354" t="s">
        <v>32022</v>
      </c>
      <c r="C16354" t="str">
        <f t="shared" si="1789"/>
        <v>Jones-Walton-Sheridan Funeral Home</v>
      </c>
      <c r="D16354" t="str">
        <f t="shared" si="1785"/>
        <v>Cranston, Rhode Island</v>
      </c>
      <c r="E16354" t="str">
        <f t="shared" si="1790"/>
        <v>1895 Broad StCranston, Rhode Island 02905</v>
      </c>
      <c r="F16354" t="str">
        <f t="shared" si="1791"/>
        <v>(401) 781-1188</v>
      </c>
      <c r="G16354" t="str">
        <f t="shared" si="1786"/>
        <v>1895 Broad St</v>
      </c>
      <c r="H16354" t="str">
        <f t="shared" si="1787"/>
        <v>1895 Broad St, Cranston, Rhode Island 02905</v>
      </c>
      <c r="I16354" s="1" t="str">
        <f t="shared" si="1788"/>
        <v>02910</v>
      </c>
    </row>
    <row r="16355" spans="1:9" x14ac:dyDescent="0.45">
      <c r="A16355" t="s">
        <v>32023</v>
      </c>
      <c r="B16355" t="s">
        <v>32024</v>
      </c>
      <c r="C16355" t="str">
        <f t="shared" si="1789"/>
        <v>Nardolillo Funeral Home Inc</v>
      </c>
      <c r="D16355" t="str">
        <f t="shared" si="1785"/>
        <v>Cranston, Rhode Island</v>
      </c>
      <c r="E16355" t="str">
        <f t="shared" si="1790"/>
        <v>1278 Park AvenueCranston, Rhode Island 02910</v>
      </c>
      <c r="F16355" t="str">
        <f t="shared" si="1791"/>
        <v>(401) 942-1220</v>
      </c>
      <c r="G16355" t="str">
        <f t="shared" si="1786"/>
        <v>1278 Park Avenue</v>
      </c>
      <c r="H16355" t="str">
        <f t="shared" si="1787"/>
        <v>1278 Park Avenue, Cranston, Rhode Island 02910</v>
      </c>
      <c r="I16355" s="1" t="str">
        <f t="shared" si="1788"/>
        <v>02864</v>
      </c>
    </row>
    <row r="16356" spans="1:9" x14ac:dyDescent="0.45">
      <c r="A16356" t="s">
        <v>32025</v>
      </c>
      <c r="B16356" t="s">
        <v>32026</v>
      </c>
      <c r="C16356" t="str">
        <f t="shared" si="1789"/>
        <v>Shalom Memorial Chapel</v>
      </c>
      <c r="D16356" t="str">
        <f t="shared" si="1785"/>
        <v>Cranston, Rhode Island</v>
      </c>
      <c r="E16356" t="str">
        <f t="shared" si="1790"/>
        <v>1100 New London AveCranston, Rhode Island 02920</v>
      </c>
      <c r="F16356" t="str">
        <f t="shared" si="1791"/>
        <v>(401) 463-7771</v>
      </c>
      <c r="G16356" t="str">
        <f t="shared" si="1786"/>
        <v>1100 New London Ave</v>
      </c>
      <c r="H16356" t="str">
        <f t="shared" si="1787"/>
        <v>1100 New London Ave, Cranston, Rhode Island 02920</v>
      </c>
      <c r="I16356" s="1" t="str">
        <f t="shared" si="1788"/>
        <v>02818</v>
      </c>
    </row>
    <row r="16357" spans="1:9" x14ac:dyDescent="0.45">
      <c r="A16357" t="s">
        <v>32027</v>
      </c>
      <c r="B16357" t="s">
        <v>32028</v>
      </c>
      <c r="C16357" t="str">
        <f t="shared" si="1789"/>
        <v>Woodlawn-Gattone Funeral Home Inc</v>
      </c>
      <c r="D16357" t="str">
        <f t="shared" si="1785"/>
        <v>Cranston, Rhode Island</v>
      </c>
      <c r="E16357" t="str">
        <f t="shared" si="1790"/>
        <v>600 Pontiac AveCranston, Rhode Island 02910</v>
      </c>
      <c r="F16357" t="str">
        <f t="shared" si="1791"/>
        <v>(401) 421-0289</v>
      </c>
      <c r="G16357" t="str">
        <f t="shared" si="1786"/>
        <v>600 Pontiac Ave</v>
      </c>
      <c r="H16357" t="str">
        <f t="shared" si="1787"/>
        <v>600 Pontiac Ave, Cranston, Rhode Island 02910</v>
      </c>
      <c r="I16357" s="1" t="str">
        <f t="shared" si="1788"/>
        <v>02914</v>
      </c>
    </row>
    <row r="16358" spans="1:9" x14ac:dyDescent="0.45">
      <c r="A16358" t="s">
        <v>32029</v>
      </c>
      <c r="B16358" t="s">
        <v>32030</v>
      </c>
      <c r="C16358" t="str">
        <f t="shared" si="1789"/>
        <v>J J Duffy Funeral Home Inc</v>
      </c>
      <c r="D16358" t="str">
        <f t="shared" si="1785"/>
        <v>Cumberland, Rhode Island</v>
      </c>
      <c r="E16358" t="str">
        <f t="shared" si="1790"/>
        <v>757 Mendon RdCumberland, Rhode Island 02864</v>
      </c>
      <c r="F16358" t="str">
        <f t="shared" si="1791"/>
        <v>(401) 334-2300</v>
      </c>
      <c r="G16358" t="str">
        <f t="shared" si="1786"/>
        <v>757 Mendon Rd</v>
      </c>
      <c r="H16358" t="str">
        <f t="shared" si="1787"/>
        <v>757 Mendon Rd, Cumberland, Rhode Island 02864</v>
      </c>
      <c r="I16358" s="1" t="str">
        <f t="shared" si="1788"/>
        <v>02914</v>
      </c>
    </row>
    <row r="16359" spans="1:9" x14ac:dyDescent="0.45">
      <c r="A16359" t="s">
        <v>32031</v>
      </c>
      <c r="B16359" t="s">
        <v>32032</v>
      </c>
      <c r="C16359" t="str">
        <f t="shared" si="1789"/>
        <v>Hill Funeral Home Inc</v>
      </c>
      <c r="D16359" t="str">
        <f t="shared" si="1785"/>
        <v>East Greenwich, Rhode Island</v>
      </c>
      <c r="E16359" t="str">
        <f t="shared" si="1790"/>
        <v>822 Main StEast Greenwich, Rhode Island 02818</v>
      </c>
      <c r="F16359" t="str">
        <f t="shared" si="1791"/>
        <v>(401) 884-9222</v>
      </c>
      <c r="G16359" t="str">
        <f t="shared" si="1786"/>
        <v>822 Main St</v>
      </c>
      <c r="H16359" t="str">
        <f t="shared" si="1787"/>
        <v>822 Main St, East Greenwich, Rhode Island 02818</v>
      </c>
      <c r="I16359" s="1" t="str">
        <f t="shared" si="1788"/>
        <v>02914</v>
      </c>
    </row>
    <row r="16360" spans="1:9" x14ac:dyDescent="0.45">
      <c r="A16360" t="s">
        <v>32033</v>
      </c>
      <c r="B16360" t="s">
        <v>32034</v>
      </c>
      <c r="C16360" t="str">
        <f t="shared" si="1789"/>
        <v>J H Williams &amp; Co Funeral Home</v>
      </c>
      <c r="D16360" t="str">
        <f t="shared" si="1785"/>
        <v>East Providence, Rhode Island</v>
      </c>
      <c r="E16360" t="str">
        <f t="shared" si="1790"/>
        <v>210 Taunton AveEast Providence, Rhode Island 02914</v>
      </c>
      <c r="F16360" t="str">
        <f t="shared" si="1791"/>
        <v>(401) 434-2600</v>
      </c>
      <c r="G16360" t="str">
        <f t="shared" si="1786"/>
        <v>210 Taunton Ave</v>
      </c>
      <c r="H16360" t="str">
        <f t="shared" si="1787"/>
        <v>210 Taunton Ave, East Providence, Rhode Island 02914</v>
      </c>
      <c r="I16360" s="1" t="str">
        <f t="shared" si="1788"/>
        <v>02915</v>
      </c>
    </row>
    <row r="16361" spans="1:9" x14ac:dyDescent="0.45">
      <c r="A16361" t="s">
        <v>32035</v>
      </c>
      <c r="B16361" t="s">
        <v>32036</v>
      </c>
      <c r="C16361" t="str">
        <f t="shared" si="1789"/>
        <v>Perry-McStay Funeral Home Inc</v>
      </c>
      <c r="D16361" t="str">
        <f t="shared" si="1785"/>
        <v>East Providence, Rhode Island</v>
      </c>
      <c r="E16361" t="str">
        <f t="shared" si="1790"/>
        <v>2555 Pawtucket AveEast Providence, Rhode Island 02914</v>
      </c>
      <c r="F16361" t="str">
        <f t="shared" si="1791"/>
        <v>(401) 434-3885</v>
      </c>
      <c r="G16361" t="str">
        <f t="shared" si="1786"/>
        <v>2555 Pawtucket Ave</v>
      </c>
      <c r="H16361" t="str">
        <f t="shared" si="1787"/>
        <v>2555 Pawtucket Ave, East Providence, Rhode Island 02914</v>
      </c>
      <c r="I16361" s="1" t="str">
        <f t="shared" si="1788"/>
        <v>02828</v>
      </c>
    </row>
    <row r="16362" spans="1:9" x14ac:dyDescent="0.45">
      <c r="A16362" t="s">
        <v>32037</v>
      </c>
      <c r="B16362" t="s">
        <v>32038</v>
      </c>
      <c r="C16362" t="str">
        <f t="shared" si="1789"/>
        <v>Rebello Funeral Home Inc</v>
      </c>
      <c r="D16362" t="str">
        <f t="shared" si="1785"/>
        <v>East Providence, Rhode Island</v>
      </c>
      <c r="E16362" t="str">
        <f t="shared" si="1790"/>
        <v>901 BroadwayEast Providence, Rhode Island 02914</v>
      </c>
      <c r="F16362" t="str">
        <f t="shared" si="1791"/>
        <v>(401) 434-7744</v>
      </c>
      <c r="G16362" t="str">
        <f t="shared" si="1786"/>
        <v>901 Broadway</v>
      </c>
      <c r="H16362" t="str">
        <f t="shared" si="1787"/>
        <v>901 Broadway, East Providence, Rhode Island 02914</v>
      </c>
      <c r="I16362" s="1" t="str">
        <f t="shared" si="1788"/>
        <v>02828</v>
      </c>
    </row>
    <row r="16363" spans="1:9" x14ac:dyDescent="0.45">
      <c r="A16363" t="s">
        <v>32039</v>
      </c>
      <c r="B16363" t="s">
        <v>32040</v>
      </c>
      <c r="C16363" t="str">
        <f t="shared" si="1789"/>
        <v>Smith-Mason Funeral Home Inc</v>
      </c>
      <c r="D16363" t="str">
        <f t="shared" si="1785"/>
        <v>East Providence, Rhode Island</v>
      </c>
      <c r="E16363" t="str">
        <f t="shared" si="1790"/>
        <v>398 Willett AveEast Providence, Rhode Island 02915</v>
      </c>
      <c r="F16363" t="str">
        <f t="shared" si="1791"/>
        <v>(401) 433-2300</v>
      </c>
      <c r="G16363" t="str">
        <f t="shared" si="1786"/>
        <v>398 Willett Ave</v>
      </c>
      <c r="H16363" t="str">
        <f t="shared" si="1787"/>
        <v>398 Willett Ave, East Providence, Rhode Island 02915</v>
      </c>
      <c r="I16363" s="1" t="str">
        <f t="shared" si="1788"/>
        <v>02830</v>
      </c>
    </row>
    <row r="16364" spans="1:9" x14ac:dyDescent="0.45">
      <c r="A16364" t="s">
        <v>32041</v>
      </c>
      <c r="B16364" t="s">
        <v>32042</v>
      </c>
      <c r="C16364" t="str">
        <f t="shared" si="1789"/>
        <v>Anderson-Winfield Funeral Home Inc</v>
      </c>
      <c r="D16364" t="str">
        <f t="shared" si="1785"/>
        <v>Greenville, Rhode Island</v>
      </c>
      <c r="E16364" t="str">
        <f t="shared" si="1790"/>
        <v>Rte 44 At Greenville CommonGreenville, Rhode Island 02828</v>
      </c>
      <c r="F16364" t="str">
        <f t="shared" si="1791"/>
        <v>(401) 949-0180</v>
      </c>
      <c r="G16364" t="str">
        <f t="shared" si="1786"/>
        <v>Rte 44 At Greenville Common</v>
      </c>
      <c r="H16364" t="str">
        <f t="shared" si="1787"/>
        <v>Rte 44 At Greenville Common, Greenville, Rhode Island 02828</v>
      </c>
      <c r="I16364" s="1" t="str">
        <f t="shared" si="1788"/>
        <v>02919</v>
      </c>
    </row>
    <row r="16365" spans="1:9" x14ac:dyDescent="0.45">
      <c r="A16365" t="s">
        <v>32043</v>
      </c>
      <c r="B16365" t="s">
        <v>32044</v>
      </c>
      <c r="C16365" t="str">
        <f t="shared" si="1789"/>
        <v>Tucker-Quinn Funeral Home Inc</v>
      </c>
      <c r="D16365" t="str">
        <f t="shared" si="1785"/>
        <v>Greenville, Rhode Island</v>
      </c>
      <c r="E16365" t="str">
        <f t="shared" si="1790"/>
        <v>649 Putnam PikeGreenville, Rhode Island 02828</v>
      </c>
      <c r="F16365" t="str">
        <f t="shared" si="1791"/>
        <v>(401) 949-1370</v>
      </c>
      <c r="G16365" t="str">
        <f t="shared" si="1786"/>
        <v>649 Putnam Pike</v>
      </c>
      <c r="H16365" t="str">
        <f t="shared" si="1787"/>
        <v>649 Putnam Pike, Greenville, Rhode Island 02828</v>
      </c>
      <c r="I16365" s="1" t="str">
        <f t="shared" si="1788"/>
        <v>02865</v>
      </c>
    </row>
    <row r="16366" spans="1:9" x14ac:dyDescent="0.45">
      <c r="A16366" t="s">
        <v>32045</v>
      </c>
      <c r="B16366" t="s">
        <v>32046</v>
      </c>
      <c r="C16366" t="str">
        <f t="shared" si="1789"/>
        <v>Corrigan-Brown Funeral Home Inc</v>
      </c>
      <c r="D16366" t="str">
        <f t="shared" si="1785"/>
        <v>Harrisville, Rhode Island</v>
      </c>
      <c r="E16366" t="str">
        <f t="shared" si="1790"/>
        <v>86 Main StreetHarrisville, Rhode Island 02830</v>
      </c>
      <c r="F16366" t="str">
        <f t="shared" si="1791"/>
        <v>(401) 568-5500</v>
      </c>
      <c r="G16366" t="str">
        <f t="shared" si="1786"/>
        <v>86 Main Street</v>
      </c>
      <c r="H16366" t="str">
        <f t="shared" si="1787"/>
        <v>86 Main Street, Harrisville, Rhode Island 02830</v>
      </c>
      <c r="I16366" s="1" t="str">
        <f t="shared" si="1788"/>
        <v>02865</v>
      </c>
    </row>
    <row r="16367" spans="1:9" x14ac:dyDescent="0.45">
      <c r="A16367" t="s">
        <v>32047</v>
      </c>
      <c r="B16367" t="s">
        <v>32048</v>
      </c>
      <c r="C16367" t="str">
        <f t="shared" si="1789"/>
        <v>Berarducci &amp; Sons Funeral Home Inc</v>
      </c>
      <c r="D16367" t="str">
        <f t="shared" si="1785"/>
        <v>Johnston, Rhode Island</v>
      </c>
      <c r="E16367" t="str">
        <f t="shared" si="1790"/>
        <v>1812 Atwood AveJohnston, Rhode Island 02919</v>
      </c>
      <c r="F16367" t="str">
        <f t="shared" si="1791"/>
        <v>(401) 421-2143</v>
      </c>
      <c r="G16367" t="str">
        <f t="shared" si="1786"/>
        <v>1812 Atwood Ave</v>
      </c>
      <c r="H16367" t="str">
        <f t="shared" si="1787"/>
        <v>1812 Atwood Ave, Johnston, Rhode Island 02919</v>
      </c>
      <c r="I16367" s="1" t="str">
        <f t="shared" si="1788"/>
        <v>02838</v>
      </c>
    </row>
    <row r="16368" spans="1:9" x14ac:dyDescent="0.45">
      <c r="A16368" t="s">
        <v>32049</v>
      </c>
      <c r="B16368" t="s">
        <v>32050</v>
      </c>
      <c r="C16368" t="str">
        <f t="shared" si="1789"/>
        <v>Bellows Funeral Chapel</v>
      </c>
      <c r="D16368" t="str">
        <f t="shared" si="1785"/>
        <v>Lincoln, Rhode Island</v>
      </c>
      <c r="E16368" t="str">
        <f t="shared" si="1790"/>
        <v>160 River RoadLincoln, Rhode Island 02865</v>
      </c>
      <c r="F16368" t="str">
        <f t="shared" si="1791"/>
        <v>(401) 723-9792</v>
      </c>
      <c r="G16368" t="str">
        <f t="shared" si="1786"/>
        <v>160 River Road</v>
      </c>
      <c r="H16368" t="str">
        <f t="shared" si="1787"/>
        <v>160 River Road, Lincoln, Rhode Island 02865</v>
      </c>
      <c r="I16368" s="1" t="str">
        <f t="shared" si="1788"/>
        <v>02838</v>
      </c>
    </row>
    <row r="16369" spans="1:9" x14ac:dyDescent="0.45">
      <c r="A16369" t="s">
        <v>32051</v>
      </c>
      <c r="B16369" t="s">
        <v>32052</v>
      </c>
      <c r="C16369" t="str">
        <f t="shared" si="1789"/>
        <v>Lincoln Funeral Home Inc</v>
      </c>
      <c r="D16369" t="str">
        <f t="shared" si="1785"/>
        <v>Lincoln, Rhode Island</v>
      </c>
      <c r="E16369" t="str">
        <f t="shared" si="1790"/>
        <v>1501 Lonsdale AveLincoln, Rhode Island 02865</v>
      </c>
      <c r="F16369" t="str">
        <f t="shared" si="1791"/>
        <v>(401) 726-4117</v>
      </c>
      <c r="G16369" t="str">
        <f t="shared" si="1786"/>
        <v>1501 Lonsdale Ave</v>
      </c>
      <c r="H16369" t="str">
        <f t="shared" si="1787"/>
        <v>1501 Lonsdale Ave, Lincoln, Rhode Island 02865</v>
      </c>
      <c r="I16369" s="1" t="str">
        <f t="shared" si="1788"/>
        <v>02842</v>
      </c>
    </row>
    <row r="16370" spans="1:9" x14ac:dyDescent="0.45">
      <c r="A16370" t="s">
        <v>32053</v>
      </c>
      <c r="B16370" t="s">
        <v>32054</v>
      </c>
      <c r="C16370" t="str">
        <f t="shared" si="1789"/>
        <v>Menard's Funeral Home</v>
      </c>
      <c r="D16370" t="str">
        <f t="shared" si="1785"/>
        <v>Manville, Rhode Island</v>
      </c>
      <c r="E16370" t="str">
        <f t="shared" si="1790"/>
        <v>71 Central StManville, Rhode Island 02838</v>
      </c>
      <c r="F16370" t="str">
        <f t="shared" si="1791"/>
        <v>(401) 762-1825</v>
      </c>
      <c r="G16370" t="str">
        <f t="shared" si="1786"/>
        <v>71 Central St</v>
      </c>
      <c r="H16370" t="str">
        <f t="shared" si="1787"/>
        <v>71 Central St, Manville, Rhode Island 02838</v>
      </c>
      <c r="I16370" s="1" t="str">
        <f t="shared" si="1788"/>
        <v>02840</v>
      </c>
    </row>
    <row r="16371" spans="1:9" x14ac:dyDescent="0.45">
      <c r="A16371" t="s">
        <v>32055</v>
      </c>
      <c r="B16371" t="s">
        <v>32056</v>
      </c>
      <c r="C16371" t="str">
        <f t="shared" si="1789"/>
        <v>Roy Funeral Chapel</v>
      </c>
      <c r="D16371" t="str">
        <f t="shared" si="1785"/>
        <v>Manville, Rhode Island</v>
      </c>
      <c r="E16371" t="str">
        <f t="shared" si="1790"/>
        <v>1 Bouvier AveManville, Rhode Island 02838</v>
      </c>
      <c r="F16371" t="str">
        <f t="shared" si="1791"/>
        <v>(401) 762-0792</v>
      </c>
      <c r="G16371" t="str">
        <f t="shared" si="1786"/>
        <v>1 Bouvier Ave</v>
      </c>
      <c r="H16371" t="str">
        <f t="shared" si="1787"/>
        <v>1 Bouvier Ave, Manville, Rhode Island 02838</v>
      </c>
      <c r="I16371" s="1" t="str">
        <f t="shared" si="1788"/>
        <v>02840</v>
      </c>
    </row>
    <row r="16372" spans="1:9" x14ac:dyDescent="0.45">
      <c r="A16372" t="s">
        <v>32057</v>
      </c>
      <c r="B16372" t="s">
        <v>32058</v>
      </c>
      <c r="C16372" t="str">
        <f t="shared" si="1789"/>
        <v>St Columba's Catholic Cemetery</v>
      </c>
      <c r="D16372" t="str">
        <f t="shared" si="1785"/>
        <v>Middletown, Rhode Island</v>
      </c>
      <c r="E16372" t="str">
        <f t="shared" si="1790"/>
        <v>Brown's LaneMiddletown, Rhode Island 02842</v>
      </c>
      <c r="F16372" t="str">
        <f t="shared" si="1791"/>
        <v>(401) 847-4571</v>
      </c>
      <c r="G16372" t="str">
        <f t="shared" si="1786"/>
        <v>Brown's Lane</v>
      </c>
      <c r="H16372" t="str">
        <f t="shared" si="1787"/>
        <v>Brown's Lane, Middletown, Rhode Island 02842</v>
      </c>
      <c r="I16372" s="1" t="str">
        <f t="shared" si="1788"/>
        <v>02840</v>
      </c>
    </row>
    <row r="16373" spans="1:9" x14ac:dyDescent="0.45">
      <c r="A16373" t="s">
        <v>32059</v>
      </c>
      <c r="B16373" t="s">
        <v>32060</v>
      </c>
      <c r="C16373" t="str">
        <f t="shared" si="1789"/>
        <v>Hambly Funeral Home</v>
      </c>
      <c r="D16373" t="str">
        <f t="shared" si="1785"/>
        <v>Newport, Rhode Island</v>
      </c>
      <c r="E16373" t="str">
        <f t="shared" si="1790"/>
        <v>30 Red Cross AveNewport, Rhode Island 02840</v>
      </c>
      <c r="F16373" t="str">
        <f t="shared" si="1791"/>
        <v>(401)  846-0698</v>
      </c>
      <c r="G16373" t="str">
        <f t="shared" si="1786"/>
        <v>30 Red Cross Ave</v>
      </c>
      <c r="H16373" t="str">
        <f t="shared" si="1787"/>
        <v>30 Red Cross Ave, Newport, Rhode Island 02840</v>
      </c>
      <c r="I16373" s="1" t="str">
        <f t="shared" si="1788"/>
        <v>02852</v>
      </c>
    </row>
    <row r="16374" spans="1:9" x14ac:dyDescent="0.45">
      <c r="A16374" t="s">
        <v>32061</v>
      </c>
      <c r="B16374" t="s">
        <v>32062</v>
      </c>
      <c r="C16374" t="str">
        <f t="shared" si="1789"/>
        <v>Memorial Funeral Home</v>
      </c>
      <c r="D16374" t="str">
        <f t="shared" si="1785"/>
        <v>Newport, Rhode Island</v>
      </c>
      <c r="E16374" t="str">
        <f t="shared" si="1790"/>
        <v>375 BroadwayNewport, Rhode Island 02840</v>
      </c>
      <c r="F16374" t="str">
        <f t="shared" si="1791"/>
        <v>(401) 846-0350</v>
      </c>
      <c r="G16374" t="str">
        <f t="shared" si="1786"/>
        <v>375 Broadway</v>
      </c>
      <c r="H16374" t="str">
        <f t="shared" si="1787"/>
        <v>375 Broadway, Newport, Rhode Island 02840</v>
      </c>
      <c r="I16374" s="1" t="str">
        <f t="shared" si="1788"/>
        <v>02852</v>
      </c>
    </row>
    <row r="16375" spans="1:9" x14ac:dyDescent="0.45">
      <c r="A16375" t="s">
        <v>32061</v>
      </c>
      <c r="B16375" t="s">
        <v>32062</v>
      </c>
      <c r="C16375" t="str">
        <f t="shared" si="1789"/>
        <v>Memorial Funeral Home</v>
      </c>
      <c r="D16375" t="str">
        <f t="shared" si="1785"/>
        <v>Newport, Rhode Island</v>
      </c>
      <c r="E16375" t="str">
        <f t="shared" si="1790"/>
        <v>375 BroadwayNewport, Rhode Island 02840</v>
      </c>
      <c r="F16375" t="str">
        <f t="shared" si="1791"/>
        <v>(401) 846-0350</v>
      </c>
      <c r="G16375" t="str">
        <f t="shared" si="1786"/>
        <v>375 Broadway</v>
      </c>
      <c r="H16375" t="str">
        <f t="shared" si="1787"/>
        <v>375 Broadway, Newport, Rhode Island 02840</v>
      </c>
      <c r="I16375" s="1" t="str">
        <f t="shared" si="1788"/>
        <v>02911</v>
      </c>
    </row>
    <row r="16376" spans="1:9" x14ac:dyDescent="0.45">
      <c r="A16376" t="s">
        <v>32063</v>
      </c>
      <c r="B16376" t="s">
        <v>32064</v>
      </c>
      <c r="C16376" t="str">
        <f t="shared" si="1789"/>
        <v>Cranstons Of Wickford Funeral Home Inc</v>
      </c>
      <c r="D16376" t="str">
        <f t="shared" si="1785"/>
        <v>North Kingstown, Rhode Island</v>
      </c>
      <c r="E16376" t="str">
        <f t="shared" si="1790"/>
        <v>140 W Main StNorth Kingstown, Rhode Island 02852</v>
      </c>
      <c r="F16376" t="str">
        <f t="shared" si="1791"/>
        <v>(401) 294-4013</v>
      </c>
      <c r="G16376" t="str">
        <f t="shared" si="1786"/>
        <v>140 W Main St</v>
      </c>
      <c r="H16376" t="str">
        <f t="shared" si="1787"/>
        <v>140 W Main St, North Kingstown, Rhode Island 02852</v>
      </c>
      <c r="I16376" s="1" t="str">
        <f t="shared" si="1788"/>
        <v>02857</v>
      </c>
    </row>
    <row r="16377" spans="1:9" x14ac:dyDescent="0.45">
      <c r="A16377" t="s">
        <v>32065</v>
      </c>
      <c r="B16377" t="s">
        <v>32066</v>
      </c>
      <c r="C16377" t="str">
        <f t="shared" si="1789"/>
        <v>Fagin-Quinn Funeral Home</v>
      </c>
      <c r="D16377" t="str">
        <f t="shared" si="1785"/>
        <v>North Kingstown, Rhode Island</v>
      </c>
      <c r="E16377" t="str">
        <f t="shared" si="1790"/>
        <v>825 Boston Neck RdNorth Kingstown, Rhode Island 02852</v>
      </c>
      <c r="F16377" t="str">
        <f t="shared" si="1791"/>
        <v>(401) 295-5603</v>
      </c>
      <c r="G16377" t="str">
        <f t="shared" si="1786"/>
        <v>825 Boston Neck Rd</v>
      </c>
      <c r="H16377" t="str">
        <f t="shared" si="1787"/>
        <v>825 Boston Neck Rd, North Kingstown, Rhode Island 02852</v>
      </c>
      <c r="I16377" s="1" t="str">
        <f t="shared" si="1788"/>
        <v>02859</v>
      </c>
    </row>
    <row r="16378" spans="1:9" x14ac:dyDescent="0.45">
      <c r="A16378" t="s">
        <v>32067</v>
      </c>
      <c r="B16378" t="s">
        <v>32068</v>
      </c>
      <c r="C16378" t="str">
        <f t="shared" si="1789"/>
        <v>B Maceroni &amp; Sons Funeral Home Inc</v>
      </c>
      <c r="D16378" t="str">
        <f t="shared" si="1785"/>
        <v>North Providence, Rhode Island</v>
      </c>
      <c r="E16378" t="str">
        <f t="shared" si="1790"/>
        <v>1381 Smith StNorth Providence, Rhode Island 02911</v>
      </c>
      <c r="F16378" t="str">
        <f t="shared" si="1791"/>
        <v>(401) 353-2400</v>
      </c>
      <c r="G16378" t="str">
        <f t="shared" si="1786"/>
        <v>1381 Smith St</v>
      </c>
      <c r="H16378" t="str">
        <f t="shared" si="1787"/>
        <v>1381 Smith St, North Providence, Rhode Island 02911</v>
      </c>
      <c r="I16378" s="1" t="str">
        <f t="shared" si="1788"/>
        <v>02861</v>
      </c>
    </row>
    <row r="16379" spans="1:9" x14ac:dyDescent="0.45">
      <c r="A16379" t="s">
        <v>32069</v>
      </c>
      <c r="B16379" t="s">
        <v>32070</v>
      </c>
      <c r="C16379" t="str">
        <f t="shared" si="1789"/>
        <v>Cremation Society of Rhode Island</v>
      </c>
      <c r="D16379" t="str">
        <f t="shared" si="1785"/>
        <v>North Scituate, Rhode Island</v>
      </c>
      <c r="E16379" t="str">
        <f t="shared" si="1790"/>
        <v>571 West Greenville Rd (Rt 116)North Scituate, Rhode Island 02857</v>
      </c>
      <c r="F16379" t="str">
        <f t="shared" si="1791"/>
        <v>401-647-0620</v>
      </c>
      <c r="G16379" t="str">
        <f t="shared" si="1786"/>
        <v>571 West Greenville Rd (Rt 116)</v>
      </c>
      <c r="H16379" t="str">
        <f t="shared" si="1787"/>
        <v>571 West Greenville Rd (Rt 116), North Scituate, Rhode Island 02857</v>
      </c>
      <c r="I16379" s="1" t="str">
        <f t="shared" si="1788"/>
        <v>02860</v>
      </c>
    </row>
    <row r="16380" spans="1:9" x14ac:dyDescent="0.45">
      <c r="A16380" t="s">
        <v>32071</v>
      </c>
      <c r="B16380" t="s">
        <v>32072</v>
      </c>
      <c r="C16380" t="str">
        <f t="shared" si="1789"/>
        <v>Boucher Funeral Home Inc</v>
      </c>
      <c r="D16380" t="str">
        <f t="shared" si="1785"/>
        <v>Pascoag, Rhode Island</v>
      </c>
      <c r="E16380" t="str">
        <f t="shared" si="1790"/>
        <v>272 Sayles AvePascoag, Rhode Island 02859</v>
      </c>
      <c r="F16380" t="str">
        <f t="shared" si="1791"/>
        <v>(401) 568-5760</v>
      </c>
      <c r="G16380" t="str">
        <f t="shared" si="1786"/>
        <v>272 Sayles Ave</v>
      </c>
      <c r="H16380" t="str">
        <f t="shared" si="1787"/>
        <v>272 Sayles Ave, Pascoag, Rhode Island 02859</v>
      </c>
      <c r="I16380" s="1" t="str">
        <f t="shared" si="1788"/>
        <v>02860</v>
      </c>
    </row>
    <row r="16381" spans="1:9" x14ac:dyDescent="0.45">
      <c r="A16381" t="s">
        <v>32073</v>
      </c>
      <c r="B16381" t="s">
        <v>32074</v>
      </c>
      <c r="C16381" t="str">
        <f t="shared" si="1789"/>
        <v>Cheetham Mortuary Inc</v>
      </c>
      <c r="D16381" t="str">
        <f t="shared" si="1785"/>
        <v>Pawtucket, Rhode Island</v>
      </c>
      <c r="E16381" t="str">
        <f t="shared" si="1790"/>
        <v>1012 Newport AvePawtucket, Rhode Island 02861</v>
      </c>
      <c r="F16381" t="str">
        <f t="shared" si="1791"/>
        <v>(401) 725-4525</v>
      </c>
      <c r="G16381" t="str">
        <f t="shared" si="1786"/>
        <v>1012 Newport Ave</v>
      </c>
      <c r="H16381" t="str">
        <f t="shared" si="1787"/>
        <v>1012 Newport Ave, Pawtucket, Rhode Island 02861</v>
      </c>
      <c r="I16381" s="1" t="str">
        <f t="shared" si="1788"/>
        <v>02860</v>
      </c>
    </row>
    <row r="16382" spans="1:9" x14ac:dyDescent="0.45">
      <c r="A16382" t="s">
        <v>32075</v>
      </c>
      <c r="B16382" t="s">
        <v>32076</v>
      </c>
      <c r="C16382" t="str">
        <f t="shared" si="1789"/>
        <v>Costigan-O'Neill Family Funeral Home &amp; Cremation Service</v>
      </c>
      <c r="D16382" t="str">
        <f t="shared" si="1785"/>
        <v>Pawtucket, Rhode Island</v>
      </c>
      <c r="E16382" t="str">
        <f t="shared" si="1790"/>
        <v>220 Cottage StPawtucket, Rhode Island 02860</v>
      </c>
      <c r="F16382" t="str">
        <f t="shared" si="1791"/>
        <v>(401) 723-4035</v>
      </c>
      <c r="G16382" t="str">
        <f t="shared" si="1786"/>
        <v>220 Cottage St</v>
      </c>
      <c r="H16382" t="str">
        <f t="shared" si="1787"/>
        <v>220 Cottage St, Pawtucket, Rhode Island 02860</v>
      </c>
      <c r="I16382" s="1" t="str">
        <f t="shared" si="1788"/>
        <v>02861</v>
      </c>
    </row>
    <row r="16383" spans="1:9" x14ac:dyDescent="0.45">
      <c r="A16383" t="s">
        <v>32077</v>
      </c>
      <c r="B16383" t="s">
        <v>32078</v>
      </c>
      <c r="C16383" t="str">
        <f t="shared" si="1789"/>
        <v>Costigan-O'Neill Funeral Home Inc</v>
      </c>
      <c r="D16383" t="str">
        <f t="shared" si="1785"/>
        <v>Pawtucket, Rhode Island</v>
      </c>
      <c r="E16383" t="str">
        <f t="shared" si="1790"/>
        <v>220 Cottage StreetPawtucket, Rhode Island 02860</v>
      </c>
      <c r="F16383" t="str">
        <f t="shared" si="1791"/>
        <v>(401) 723-4035</v>
      </c>
      <c r="G16383" t="str">
        <f t="shared" si="1786"/>
        <v>220 Cottage Street</v>
      </c>
      <c r="H16383" t="str">
        <f t="shared" si="1787"/>
        <v>220 Cottage Street, Pawtucket, Rhode Island 02860</v>
      </c>
      <c r="I16383" s="1" t="str">
        <f t="shared" si="1788"/>
        <v>02861</v>
      </c>
    </row>
    <row r="16384" spans="1:9" x14ac:dyDescent="0.45">
      <c r="A16384" t="s">
        <v>32079</v>
      </c>
      <c r="B16384" t="s">
        <v>32080</v>
      </c>
      <c r="C16384" t="str">
        <f t="shared" si="1789"/>
        <v>D W Bellows &amp; Son</v>
      </c>
      <c r="D16384" t="str">
        <f t="shared" si="1785"/>
        <v>Pawtucket, Rhode Island</v>
      </c>
      <c r="E16384" t="str">
        <f t="shared" si="1790"/>
        <v>85 Park PlPawtucket, Rhode Island 02860</v>
      </c>
      <c r="F16384" t="str">
        <f t="shared" si="1791"/>
        <v>(401) 723-0084</v>
      </c>
      <c r="G16384" t="str">
        <f t="shared" si="1786"/>
        <v>85 Park Pl</v>
      </c>
      <c r="H16384" t="str">
        <f t="shared" si="1787"/>
        <v>85 Park Pl, Pawtucket, Rhode Island 02860</v>
      </c>
      <c r="I16384" s="1" t="str">
        <f t="shared" si="1788"/>
        <v>02860</v>
      </c>
    </row>
    <row r="16385" spans="1:9" x14ac:dyDescent="0.45">
      <c r="A16385" t="s">
        <v>32081</v>
      </c>
      <c r="B16385" t="s">
        <v>32082</v>
      </c>
      <c r="C16385" t="str">
        <f t="shared" si="1789"/>
        <v>Darlington Mortuary L Heroux And Son</v>
      </c>
      <c r="D16385" t="str">
        <f t="shared" si="1785"/>
        <v>Pawtucket, Rhode Island</v>
      </c>
      <c r="E16385" t="str">
        <f t="shared" si="1790"/>
        <v>1042 Newport AvenuePawtucket, Rhode Island 02861</v>
      </c>
      <c r="F16385" t="str">
        <f t="shared" si="1791"/>
        <v>(401) 722-4351</v>
      </c>
      <c r="G16385" t="str">
        <f t="shared" si="1786"/>
        <v>1042 Newport Avenue</v>
      </c>
      <c r="H16385" t="str">
        <f t="shared" si="1787"/>
        <v>1042 Newport Avenue, Pawtucket, Rhode Island 02861</v>
      </c>
      <c r="I16385" s="1" t="str">
        <f t="shared" si="1788"/>
        <v>02860</v>
      </c>
    </row>
    <row r="16386" spans="1:9" x14ac:dyDescent="0.45">
      <c r="A16386" t="s">
        <v>32083</v>
      </c>
      <c r="B16386" t="s">
        <v>32084</v>
      </c>
      <c r="C16386" t="str">
        <f t="shared" si="1789"/>
        <v>Darlington Mortuary Of L Heroux &amp; Son Inc</v>
      </c>
      <c r="D16386" t="str">
        <f t="shared" ref="D16386:D16449" si="1792">RIGHT($A16386,LEN($A16386) - FIND(",",$A16386)-1)</f>
        <v>Pawtucket, Rhode Island</v>
      </c>
      <c r="E16386" t="str">
        <f t="shared" si="1790"/>
        <v>1042 Newport AvePawtucket, Rhode Island 02861</v>
      </c>
      <c r="F16386" t="str">
        <f t="shared" si="1791"/>
        <v>(401) 722-4376</v>
      </c>
      <c r="G16386" t="str">
        <f t="shared" ref="G16386:G16449" si="1793">LEFT(E16386, FIND(D16386,E16386)-1)</f>
        <v>1042 Newport Ave</v>
      </c>
      <c r="H16386" t="str">
        <f t="shared" ref="H16386:H16449" si="1794">_xlfn.CONCAT(G16386,", ",D16386," ", RIGHT(E16386,5))</f>
        <v>1042 Newport Ave, Pawtucket, Rhode Island 02861</v>
      </c>
      <c r="I16386" s="1" t="str">
        <f t="shared" ref="I16386:I16449" si="1795">RIGHT(E16389,5)</f>
        <v>02860</v>
      </c>
    </row>
    <row r="16387" spans="1:9" x14ac:dyDescent="0.45">
      <c r="A16387" t="s">
        <v>32085</v>
      </c>
      <c r="B16387" t="s">
        <v>32086</v>
      </c>
      <c r="C16387" t="str">
        <f t="shared" ref="C16387:C16450" si="1796">LEFT($A16387,FIND(",", $A16387)-1)</f>
        <v>Lachapelle Funeral Home Inc</v>
      </c>
      <c r="D16387" t="str">
        <f t="shared" si="1792"/>
        <v>Pawtucket, Rhode Island</v>
      </c>
      <c r="E16387" t="str">
        <f t="shared" ref="E16387:E16450" si="1797">LEFT($B16387,FIND("Phone",$B16387)-1)</f>
        <v>643 Main StreetPawtucket, Rhode Island 02860</v>
      </c>
      <c r="F16387" t="str">
        <f t="shared" ref="F16387:F16450" si="1798">RIGHT($B16387,LEN($B16387) - FIND("Phone",$B16387)-6)</f>
        <v>(401) 724-2226</v>
      </c>
      <c r="G16387" t="str">
        <f t="shared" si="1793"/>
        <v>643 Main Street</v>
      </c>
      <c r="H16387" t="str">
        <f t="shared" si="1794"/>
        <v>643 Main Street, Pawtucket, Rhode Island 02860</v>
      </c>
      <c r="I16387" s="1" t="str">
        <f t="shared" si="1795"/>
        <v>02860</v>
      </c>
    </row>
    <row r="16388" spans="1:9" x14ac:dyDescent="0.45">
      <c r="A16388" t="s">
        <v>32087</v>
      </c>
      <c r="B16388" t="s">
        <v>32088</v>
      </c>
      <c r="C16388" t="str">
        <f t="shared" si="1796"/>
        <v>Manning-Heffern Funeral Home</v>
      </c>
      <c r="D16388" t="str">
        <f t="shared" si="1792"/>
        <v>Pawtucket, Rhode Island</v>
      </c>
      <c r="E16388" t="str">
        <f t="shared" si="1797"/>
        <v>68 BroadwayPawtucket, Rhode Island 02860</v>
      </c>
      <c r="F16388" t="str">
        <f t="shared" si="1798"/>
        <v>(401) 723-1312</v>
      </c>
      <c r="G16388" t="str">
        <f t="shared" si="1793"/>
        <v>68 Broadway</v>
      </c>
      <c r="H16388" t="str">
        <f t="shared" si="1794"/>
        <v>68 Broadway, Pawtucket, Rhode Island 02860</v>
      </c>
      <c r="I16388" s="1" t="str">
        <f t="shared" si="1795"/>
        <v>02860</v>
      </c>
    </row>
    <row r="16389" spans="1:9" x14ac:dyDescent="0.45">
      <c r="A16389" t="s">
        <v>32087</v>
      </c>
      <c r="B16389" t="s">
        <v>32088</v>
      </c>
      <c r="C16389" t="str">
        <f t="shared" si="1796"/>
        <v>Manning-Heffern Funeral Home</v>
      </c>
      <c r="D16389" t="str">
        <f t="shared" si="1792"/>
        <v>Pawtucket, Rhode Island</v>
      </c>
      <c r="E16389" t="str">
        <f t="shared" si="1797"/>
        <v>68 BroadwayPawtucket, Rhode Island 02860</v>
      </c>
      <c r="F16389" t="str">
        <f t="shared" si="1798"/>
        <v>(401) 723-1312</v>
      </c>
      <c r="G16389" t="str">
        <f t="shared" si="1793"/>
        <v>68 Broadway</v>
      </c>
      <c r="H16389" t="str">
        <f t="shared" si="1794"/>
        <v>68 Broadway, Pawtucket, Rhode Island 02860</v>
      </c>
      <c r="I16389" s="1" t="str">
        <f t="shared" si="1795"/>
        <v>02860</v>
      </c>
    </row>
    <row r="16390" spans="1:9" x14ac:dyDescent="0.45">
      <c r="A16390" t="s">
        <v>32089</v>
      </c>
      <c r="B16390" t="s">
        <v>32090</v>
      </c>
      <c r="C16390" t="str">
        <f t="shared" si="1796"/>
        <v>McAloon &amp; Kelly Funeral Home</v>
      </c>
      <c r="D16390" t="str">
        <f t="shared" si="1792"/>
        <v>Pawtucket, Rhode Island</v>
      </c>
      <c r="E16390" t="str">
        <f t="shared" si="1797"/>
        <v>213 Garden StPawtucket, Rhode Island 02860</v>
      </c>
      <c r="F16390" t="str">
        <f t="shared" si="1798"/>
        <v>(401) 722-1527</v>
      </c>
      <c r="G16390" t="str">
        <f t="shared" si="1793"/>
        <v>213 Garden St</v>
      </c>
      <c r="H16390" t="str">
        <f t="shared" si="1794"/>
        <v>213 Garden St, Pawtucket, Rhode Island 02860</v>
      </c>
      <c r="I16390" s="1" t="str">
        <f t="shared" si="1795"/>
        <v>02861</v>
      </c>
    </row>
    <row r="16391" spans="1:9" x14ac:dyDescent="0.45">
      <c r="A16391" t="s">
        <v>32091</v>
      </c>
      <c r="B16391" t="s">
        <v>32092</v>
      </c>
      <c r="C16391" t="str">
        <f t="shared" si="1796"/>
        <v>Merrick R Williams Inc Funeral Directors</v>
      </c>
      <c r="D16391" t="str">
        <f t="shared" si="1792"/>
        <v>Pawtucket, Rhode Island</v>
      </c>
      <c r="E16391" t="str">
        <f t="shared" si="1797"/>
        <v>530 Smithfield AvePawtucket, Rhode Island 02860</v>
      </c>
      <c r="F16391" t="str">
        <f t="shared" si="1798"/>
        <v>(401) 723-2042</v>
      </c>
      <c r="G16391" t="str">
        <f t="shared" si="1793"/>
        <v>530 Smithfield Ave</v>
      </c>
      <c r="H16391" t="str">
        <f t="shared" si="1794"/>
        <v>530 Smithfield Ave, Pawtucket, Rhode Island 02860</v>
      </c>
      <c r="I16391" s="1" t="str">
        <f t="shared" si="1795"/>
        <v>02871</v>
      </c>
    </row>
    <row r="16392" spans="1:9" x14ac:dyDescent="0.45">
      <c r="A16392" t="s">
        <v>32093</v>
      </c>
      <c r="B16392" t="s">
        <v>32094</v>
      </c>
      <c r="C16392" t="str">
        <f t="shared" si="1796"/>
        <v>Prata Funeral Homes Inc</v>
      </c>
      <c r="D16392" t="str">
        <f t="shared" si="1792"/>
        <v>Pawtucket, Rhode Island</v>
      </c>
      <c r="E16392" t="str">
        <f t="shared" si="1797"/>
        <v>372 BroadwayPawtucket, Rhode Island 02860</v>
      </c>
      <c r="F16392" t="str">
        <f t="shared" si="1798"/>
        <v>(401) 722-8324</v>
      </c>
      <c r="G16392" t="str">
        <f t="shared" si="1793"/>
        <v>372 Broadway</v>
      </c>
      <c r="H16392" t="str">
        <f t="shared" si="1794"/>
        <v>372 Broadway, Pawtucket, Rhode Island 02860</v>
      </c>
      <c r="I16392" s="1" t="str">
        <f t="shared" si="1795"/>
        <v>02904</v>
      </c>
    </row>
    <row r="16393" spans="1:9" x14ac:dyDescent="0.45">
      <c r="A16393" t="s">
        <v>32095</v>
      </c>
      <c r="B16393" t="s">
        <v>32096</v>
      </c>
      <c r="C16393" t="str">
        <f t="shared" si="1796"/>
        <v>R W Chatigny Funeral Home</v>
      </c>
      <c r="D16393" t="str">
        <f t="shared" si="1792"/>
        <v>Pawtucket, Rhode Island</v>
      </c>
      <c r="E16393" t="str">
        <f t="shared" si="1797"/>
        <v>1093 Central AvePawtucket, Rhode Island 02861</v>
      </c>
      <c r="F16393" t="str">
        <f t="shared" si="1798"/>
        <v>(401) 725-7756</v>
      </c>
      <c r="G16393" t="str">
        <f t="shared" si="1793"/>
        <v>1093 Central Ave</v>
      </c>
      <c r="H16393" t="str">
        <f t="shared" si="1794"/>
        <v>1093 Central Ave, Pawtucket, Rhode Island 02861</v>
      </c>
      <c r="I16393" s="1" t="str">
        <f t="shared" si="1795"/>
        <v>02909</v>
      </c>
    </row>
    <row r="16394" spans="1:9" x14ac:dyDescent="0.45">
      <c r="A16394" t="s">
        <v>32097</v>
      </c>
      <c r="B16394" t="s">
        <v>32098</v>
      </c>
      <c r="C16394" t="str">
        <f t="shared" si="1796"/>
        <v>Connors Funeral Home</v>
      </c>
      <c r="D16394" t="str">
        <f t="shared" si="1792"/>
        <v>Portsmouth, Rhode Island</v>
      </c>
      <c r="E16394" t="str">
        <f t="shared" si="1797"/>
        <v>55 W Main RdPortsmouth, Rhode Island 02871</v>
      </c>
      <c r="F16394" t="str">
        <f t="shared" si="1798"/>
        <v>(401) 683-2571</v>
      </c>
      <c r="G16394" t="str">
        <f t="shared" si="1793"/>
        <v>55 W Main Rd</v>
      </c>
      <c r="H16394" t="str">
        <f t="shared" si="1794"/>
        <v>55 W Main Rd, Portsmouth, Rhode Island 02871</v>
      </c>
      <c r="I16394" s="1" t="str">
        <f t="shared" si="1795"/>
        <v>02906</v>
      </c>
    </row>
    <row r="16395" spans="1:9" x14ac:dyDescent="0.45">
      <c r="A16395" t="s">
        <v>32099</v>
      </c>
      <c r="B16395" t="s">
        <v>32100</v>
      </c>
      <c r="C16395" t="str">
        <f t="shared" si="1796"/>
        <v>A A Mariani &amp; Son Inc</v>
      </c>
      <c r="D16395" t="str">
        <f t="shared" si="1792"/>
        <v>Providence, Rhode Island</v>
      </c>
      <c r="E16395" t="str">
        <f t="shared" si="1797"/>
        <v>200 Hawkins StreetProvidence, Rhode Island 02904</v>
      </c>
      <c r="F16395" t="str">
        <f t="shared" si="1798"/>
        <v>401-861-5432</v>
      </c>
      <c r="G16395" t="str">
        <f t="shared" si="1793"/>
        <v>200 Hawkins Street</v>
      </c>
      <c r="H16395" t="str">
        <f t="shared" si="1794"/>
        <v>200 Hawkins Street, Providence, Rhode Island 02904</v>
      </c>
      <c r="I16395" s="1" t="str">
        <f t="shared" si="1795"/>
        <v>02907</v>
      </c>
    </row>
    <row r="16396" spans="1:9" x14ac:dyDescent="0.45">
      <c r="A16396" t="s">
        <v>32101</v>
      </c>
      <c r="B16396" t="s">
        <v>32102</v>
      </c>
      <c r="C16396" t="str">
        <f t="shared" si="1796"/>
        <v>A Tarro &amp; Sons Funeral Home</v>
      </c>
      <c r="D16396" t="str">
        <f t="shared" si="1792"/>
        <v>Providence, Rhode Island</v>
      </c>
      <c r="E16396" t="str">
        <f t="shared" si="1797"/>
        <v>425 BroadwayProvidence, Rhode Island 02909</v>
      </c>
      <c r="F16396" t="str">
        <f t="shared" si="1798"/>
        <v>(401) 421-7971</v>
      </c>
      <c r="G16396" t="str">
        <f t="shared" si="1793"/>
        <v>425 Broadway</v>
      </c>
      <c r="H16396" t="str">
        <f t="shared" si="1794"/>
        <v>425 Broadway, Providence, Rhode Island 02909</v>
      </c>
      <c r="I16396" s="1" t="str">
        <f t="shared" si="1795"/>
        <v>02908</v>
      </c>
    </row>
    <row r="16397" spans="1:9" x14ac:dyDescent="0.45">
      <c r="A16397" t="s">
        <v>32103</v>
      </c>
      <c r="B16397" t="s">
        <v>32104</v>
      </c>
      <c r="C16397" t="str">
        <f t="shared" si="1796"/>
        <v>Albert L Bailey Funeral Home</v>
      </c>
      <c r="D16397" t="str">
        <f t="shared" si="1792"/>
        <v>Providence, Rhode Island</v>
      </c>
      <c r="E16397" t="str">
        <f t="shared" si="1797"/>
        <v>84 Camp StProvidence, Rhode Island 02906</v>
      </c>
      <c r="F16397" t="str">
        <f t="shared" si="1798"/>
        <v>(401) 331-1334</v>
      </c>
      <c r="G16397" t="str">
        <f t="shared" si="1793"/>
        <v>84 Camp St</v>
      </c>
      <c r="H16397" t="str">
        <f t="shared" si="1794"/>
        <v>84 Camp St, Providence, Rhode Island 02906</v>
      </c>
      <c r="I16397" s="1" t="str">
        <f t="shared" si="1795"/>
        <v>02905</v>
      </c>
    </row>
    <row r="16398" spans="1:9" x14ac:dyDescent="0.45">
      <c r="A16398" t="s">
        <v>32105</v>
      </c>
      <c r="B16398" t="s">
        <v>32106</v>
      </c>
      <c r="C16398" t="str">
        <f t="shared" si="1796"/>
        <v>Bell Funeral Home Inc</v>
      </c>
      <c r="D16398" t="str">
        <f t="shared" si="1792"/>
        <v>Providence, Rhode Island</v>
      </c>
      <c r="E16398" t="str">
        <f t="shared" si="1797"/>
        <v>571 Broad StProvidence, Rhode Island 02907</v>
      </c>
      <c r="F16398" t="str">
        <f t="shared" si="1798"/>
        <v>(401) 331-0200</v>
      </c>
      <c r="G16398" t="str">
        <f t="shared" si="1793"/>
        <v>571 Broad St</v>
      </c>
      <c r="H16398" t="str">
        <f t="shared" si="1794"/>
        <v>571 Broad St, Providence, Rhode Island 02907</v>
      </c>
      <c r="I16398" s="1" t="str">
        <f t="shared" si="1795"/>
        <v>02908</v>
      </c>
    </row>
    <row r="16399" spans="1:9" x14ac:dyDescent="0.45">
      <c r="A16399" t="s">
        <v>32107</v>
      </c>
      <c r="B16399" t="s">
        <v>32108</v>
      </c>
      <c r="C16399" t="str">
        <f t="shared" si="1796"/>
        <v>Boyle Russell J &amp; Son Funeral Home</v>
      </c>
      <c r="D16399" t="str">
        <f t="shared" si="1792"/>
        <v>Providence, Rhode Island</v>
      </c>
      <c r="E16399" t="str">
        <f t="shared" si="1797"/>
        <v>331 Smith StreetProvidence, Rhode Island 02908</v>
      </c>
      <c r="F16399" t="str">
        <f t="shared" si="1798"/>
        <v>(401) 272-3100</v>
      </c>
      <c r="G16399" t="str">
        <f t="shared" si="1793"/>
        <v>331 Smith Street</v>
      </c>
      <c r="H16399" t="str">
        <f t="shared" si="1794"/>
        <v>331 Smith Street, Providence, Rhode Island 02908</v>
      </c>
      <c r="I16399" s="1" t="str">
        <f t="shared" si="1795"/>
        <v>02907</v>
      </c>
    </row>
    <row r="16400" spans="1:9" x14ac:dyDescent="0.45">
      <c r="A16400" t="s">
        <v>32109</v>
      </c>
      <c r="B16400" t="s">
        <v>32110</v>
      </c>
      <c r="C16400" t="str">
        <f t="shared" si="1796"/>
        <v>Bright Funeral Home</v>
      </c>
      <c r="D16400" t="str">
        <f t="shared" si="1792"/>
        <v>Providence, Rhode Island</v>
      </c>
      <c r="E16400" t="str">
        <f t="shared" si="1797"/>
        <v>290 Public StProvidence, Rhode Island 02905</v>
      </c>
      <c r="F16400" t="str">
        <f t="shared" si="1798"/>
        <v>(401) 331-9411</v>
      </c>
      <c r="G16400" t="str">
        <f t="shared" si="1793"/>
        <v>290 Public St</v>
      </c>
      <c r="H16400" t="str">
        <f t="shared" si="1794"/>
        <v>290 Public St, Providence, Rhode Island 02905</v>
      </c>
      <c r="I16400" s="1" t="str">
        <f t="shared" si="1795"/>
        <v>02907</v>
      </c>
    </row>
    <row r="16401" spans="1:9" x14ac:dyDescent="0.45">
      <c r="A16401" t="s">
        <v>32111</v>
      </c>
      <c r="B16401" t="s">
        <v>32112</v>
      </c>
      <c r="C16401" t="str">
        <f t="shared" si="1796"/>
        <v>Hoey-Arpin-Williams-King Funeral Home</v>
      </c>
      <c r="D16401" t="str">
        <f t="shared" si="1792"/>
        <v>Providence, Rhode Island</v>
      </c>
      <c r="E16401" t="str">
        <f t="shared" si="1797"/>
        <v>168 Academy AveProvidence, Rhode Island 02908</v>
      </c>
      <c r="F16401" t="str">
        <f t="shared" si="1798"/>
        <v>(401) 272-6363</v>
      </c>
      <c r="G16401" t="str">
        <f t="shared" si="1793"/>
        <v>168 Academy Ave</v>
      </c>
      <c r="H16401" t="str">
        <f t="shared" si="1794"/>
        <v>168 Academy Ave, Providence, Rhode Island 02908</v>
      </c>
      <c r="I16401" s="1" t="str">
        <f t="shared" si="1795"/>
        <v>02906</v>
      </c>
    </row>
    <row r="16402" spans="1:9" x14ac:dyDescent="0.45">
      <c r="A16402" t="s">
        <v>32113</v>
      </c>
      <c r="B16402" t="s">
        <v>32114</v>
      </c>
      <c r="C16402" t="str">
        <f t="shared" si="1796"/>
        <v>James J Gallogly &amp; Sons Funeral Home Inc</v>
      </c>
      <c r="D16402" t="str">
        <f t="shared" si="1792"/>
        <v>Providence, Rhode Island</v>
      </c>
      <c r="E16402" t="str">
        <f t="shared" si="1797"/>
        <v>671 Broad StProvidence, Rhode Island 02907</v>
      </c>
      <c r="F16402" t="str">
        <f t="shared" si="1798"/>
        <v>(401) 331-7608</v>
      </c>
      <c r="G16402" t="str">
        <f t="shared" si="1793"/>
        <v>671 Broad St</v>
      </c>
      <c r="H16402" t="str">
        <f t="shared" si="1794"/>
        <v>671 Broad St, Providence, Rhode Island 02907</v>
      </c>
      <c r="I16402" s="1" t="str">
        <f t="shared" si="1795"/>
        <v>02906</v>
      </c>
    </row>
    <row r="16403" spans="1:9" x14ac:dyDescent="0.45">
      <c r="A16403" t="s">
        <v>32115</v>
      </c>
      <c r="B16403" t="s">
        <v>32116</v>
      </c>
      <c r="C16403" t="str">
        <f t="shared" si="1796"/>
        <v>Juhlin-Pearson Funeral Home Inc</v>
      </c>
      <c r="D16403" t="str">
        <f t="shared" si="1792"/>
        <v>Providence, Rhode Island</v>
      </c>
      <c r="E16403" t="str">
        <f t="shared" si="1797"/>
        <v>754 Broad StProvidence, Rhode Island 02907</v>
      </c>
      <c r="F16403" t="str">
        <f t="shared" si="1798"/>
        <v>(401) 461-1213</v>
      </c>
      <c r="G16403" t="str">
        <f t="shared" si="1793"/>
        <v>754 Broad St</v>
      </c>
      <c r="H16403" t="str">
        <f t="shared" si="1794"/>
        <v>754 Broad St, Providence, Rhode Island 02907</v>
      </c>
      <c r="I16403" s="1" t="str">
        <f t="shared" si="1795"/>
        <v>02909</v>
      </c>
    </row>
    <row r="16404" spans="1:9" x14ac:dyDescent="0.45">
      <c r="A16404" t="s">
        <v>32117</v>
      </c>
      <c r="B16404" t="s">
        <v>32118</v>
      </c>
      <c r="C16404" t="str">
        <f t="shared" si="1796"/>
        <v>Max Sugarman Memorial Chapel</v>
      </c>
      <c r="D16404" t="str">
        <f t="shared" si="1792"/>
        <v>Providence, Rhode Island</v>
      </c>
      <c r="E16404" t="str">
        <f t="shared" si="1797"/>
        <v>458 Hope StProvidence, Rhode Island 02906</v>
      </c>
      <c r="F16404" t="str">
        <f t="shared" si="1798"/>
        <v>(401) 331-8094</v>
      </c>
      <c r="G16404" t="str">
        <f t="shared" si="1793"/>
        <v>458 Hope St</v>
      </c>
      <c r="H16404" t="str">
        <f t="shared" si="1794"/>
        <v>458 Hope St, Providence, Rhode Island 02906</v>
      </c>
      <c r="I16404" s="1" t="str">
        <f t="shared" si="1795"/>
        <v>02909</v>
      </c>
    </row>
    <row r="16405" spans="1:9" x14ac:dyDescent="0.45">
      <c r="A16405" t="s">
        <v>39290</v>
      </c>
      <c r="B16405" t="s">
        <v>32119</v>
      </c>
      <c r="C16405" t="str">
        <f t="shared" si="1796"/>
        <v>Monahan Kelly Drabble &amp; Sherman Funeral Home</v>
      </c>
      <c r="D16405" t="str">
        <f t="shared" si="1792"/>
        <v>Providence, Rhode Island</v>
      </c>
      <c r="E16405" t="str">
        <f t="shared" si="1797"/>
        <v>230 Waterman StProvidence, Rhode Island 02906</v>
      </c>
      <c r="F16405" t="str">
        <f t="shared" si="1798"/>
        <v>(401) 331-4592</v>
      </c>
      <c r="G16405" t="str">
        <f t="shared" si="1793"/>
        <v>230 Waterman St</v>
      </c>
      <c r="H16405" t="str">
        <f t="shared" si="1794"/>
        <v>230 Waterman St, Providence, Rhode Island 02906</v>
      </c>
      <c r="I16405" s="1" t="str">
        <f t="shared" si="1795"/>
        <v>02909</v>
      </c>
    </row>
    <row r="16406" spans="1:9" x14ac:dyDescent="0.45">
      <c r="A16406" t="s">
        <v>32120</v>
      </c>
      <c r="B16406" t="s">
        <v>32121</v>
      </c>
      <c r="C16406" t="str">
        <f t="shared" si="1796"/>
        <v>Ocean State Transfer</v>
      </c>
      <c r="D16406" t="str">
        <f t="shared" si="1792"/>
        <v>Providence, Rhode Island</v>
      </c>
      <c r="E16406" t="str">
        <f t="shared" si="1797"/>
        <v>867 Plainfield StreetProvidence, Rhode Island 02909</v>
      </c>
      <c r="F16406" t="str">
        <f t="shared" si="1798"/>
        <v>401-946-0660</v>
      </c>
      <c r="G16406" t="str">
        <f t="shared" si="1793"/>
        <v>867 Plainfield Street</v>
      </c>
      <c r="H16406" t="str">
        <f t="shared" si="1794"/>
        <v>867 Plainfield Street, Providence, Rhode Island 02909</v>
      </c>
      <c r="I16406" s="1" t="str">
        <f t="shared" si="1795"/>
        <v>02904</v>
      </c>
    </row>
    <row r="16407" spans="1:9" x14ac:dyDescent="0.45">
      <c r="A16407" t="s">
        <v>32122</v>
      </c>
      <c r="B16407" t="s">
        <v>32123</v>
      </c>
      <c r="C16407" t="str">
        <f t="shared" si="1796"/>
        <v>Olson &amp; Parent Funeral Home</v>
      </c>
      <c r="D16407" t="str">
        <f t="shared" si="1792"/>
        <v>Providence, Rhode Island</v>
      </c>
      <c r="E16407" t="str">
        <f t="shared" si="1797"/>
        <v>417 Plainfield StProvidence, Rhode Island 02909</v>
      </c>
      <c r="F16407" t="str">
        <f t="shared" si="1798"/>
        <v>(401) 944-6460</v>
      </c>
      <c r="G16407" t="str">
        <f t="shared" si="1793"/>
        <v>417 Plainfield St</v>
      </c>
      <c r="H16407" t="str">
        <f t="shared" si="1794"/>
        <v>417 Plainfield St, Providence, Rhode Island 02909</v>
      </c>
      <c r="I16407" s="1" t="str">
        <f t="shared" si="1795"/>
        <v>02909</v>
      </c>
    </row>
    <row r="16408" spans="1:9" x14ac:dyDescent="0.45">
      <c r="A16408" t="s">
        <v>32124</v>
      </c>
      <c r="B16408" t="s">
        <v>32125</v>
      </c>
      <c r="C16408" t="str">
        <f t="shared" si="1796"/>
        <v>Pennine Funeral Home Inc</v>
      </c>
      <c r="D16408" t="str">
        <f t="shared" si="1792"/>
        <v>Providence, Rhode Island</v>
      </c>
      <c r="E16408" t="str">
        <f t="shared" si="1797"/>
        <v>26-28 Grove StProvidence, Rhode Island 02909</v>
      </c>
      <c r="F16408" t="str">
        <f t="shared" si="1798"/>
        <v>(401) 421-7739</v>
      </c>
      <c r="G16408" t="str">
        <f t="shared" si="1793"/>
        <v>26-28 Grove St</v>
      </c>
      <c r="H16408" t="str">
        <f t="shared" si="1794"/>
        <v>26-28 Grove St, Providence, Rhode Island 02909</v>
      </c>
      <c r="I16408" s="1" t="str">
        <f t="shared" si="1795"/>
        <v>02911</v>
      </c>
    </row>
    <row r="16409" spans="1:9" x14ac:dyDescent="0.45">
      <c r="A16409" t="s">
        <v>32126</v>
      </c>
      <c r="B16409" t="s">
        <v>32127</v>
      </c>
      <c r="C16409" t="str">
        <f t="shared" si="1796"/>
        <v>Pontarelli-Marino Funeral Home</v>
      </c>
      <c r="D16409" t="str">
        <f t="shared" si="1792"/>
        <v>Providence, Rhode Island</v>
      </c>
      <c r="E16409" t="str">
        <f t="shared" si="1797"/>
        <v>971 Branch AveProvidence, Rhode Island 02904</v>
      </c>
      <c r="F16409" t="str">
        <f t="shared" si="1798"/>
        <v>(401) 331-7390</v>
      </c>
      <c r="G16409" t="str">
        <f t="shared" si="1793"/>
        <v>971 Branch Ave</v>
      </c>
      <c r="H16409" t="str">
        <f t="shared" si="1794"/>
        <v>971 Branch Ave, Providence, Rhode Island 02904</v>
      </c>
      <c r="I16409" s="1" t="str">
        <f t="shared" si="1795"/>
        <v>02909</v>
      </c>
    </row>
    <row r="16410" spans="1:9" x14ac:dyDescent="0.45">
      <c r="A16410" t="s">
        <v>32128</v>
      </c>
      <c r="B16410" t="s">
        <v>32129</v>
      </c>
      <c r="C16410" t="str">
        <f t="shared" si="1796"/>
        <v>Prata Funeral Homes Inc</v>
      </c>
      <c r="D16410" t="str">
        <f t="shared" si="1792"/>
        <v>Providence, Rhode Island</v>
      </c>
      <c r="E16410" t="str">
        <f t="shared" si="1797"/>
        <v>1488 Westminster StProvidence, Rhode Island 02909</v>
      </c>
      <c r="F16410" t="str">
        <f t="shared" si="1798"/>
        <v>(401) 351-5400</v>
      </c>
      <c r="G16410" t="str">
        <f t="shared" si="1793"/>
        <v>1488 Westminster St</v>
      </c>
      <c r="H16410" t="str">
        <f t="shared" si="1794"/>
        <v>1488 Westminster St, Providence, Rhode Island 02909</v>
      </c>
      <c r="I16410" s="1" t="str">
        <f t="shared" si="1795"/>
        <v>02906</v>
      </c>
    </row>
    <row r="16411" spans="1:9" x14ac:dyDescent="0.45">
      <c r="A16411" t="s">
        <v>32130</v>
      </c>
      <c r="B16411" t="s">
        <v>32131</v>
      </c>
      <c r="C16411" t="str">
        <f t="shared" si="1796"/>
        <v>Robbins Funeral Home</v>
      </c>
      <c r="D16411" t="str">
        <f t="shared" si="1792"/>
        <v>Providence, Rhode Island</v>
      </c>
      <c r="E16411" t="str">
        <f t="shared" si="1797"/>
        <v>2251 Mineral Spring AveProvidence, Rhode Island 02911</v>
      </c>
      <c r="F16411" t="str">
        <f t="shared" si="1798"/>
        <v>(401) 231-9307</v>
      </c>
      <c r="G16411" t="str">
        <f t="shared" si="1793"/>
        <v>2251 Mineral Spring Ave</v>
      </c>
      <c r="H16411" t="str">
        <f t="shared" si="1794"/>
        <v>2251 Mineral Spring Ave, Providence, Rhode Island 02911</v>
      </c>
      <c r="I16411" s="1" t="str">
        <f t="shared" si="1795"/>
        <v>02908</v>
      </c>
    </row>
    <row r="16412" spans="1:9" x14ac:dyDescent="0.45">
      <c r="A16412" t="s">
        <v>32132</v>
      </c>
      <c r="B16412" t="s">
        <v>32133</v>
      </c>
      <c r="C16412" t="str">
        <f t="shared" si="1796"/>
        <v>Romano &amp; Sons Funeral Home</v>
      </c>
      <c r="D16412" t="str">
        <f t="shared" si="1792"/>
        <v>Providence, Rhode Island</v>
      </c>
      <c r="E16412" t="str">
        <f t="shared" si="1797"/>
        <v>627 Union AveProvidence, Rhode Island 02909</v>
      </c>
      <c r="F16412" t="str">
        <f t="shared" si="1798"/>
        <v>(401) 944-5151</v>
      </c>
      <c r="G16412" t="str">
        <f t="shared" si="1793"/>
        <v>627 Union Ave</v>
      </c>
      <c r="H16412" t="str">
        <f t="shared" si="1794"/>
        <v>627 Union Ave, Providence, Rhode Island 02909</v>
      </c>
      <c r="I16412" s="1" t="str">
        <f t="shared" si="1795"/>
        <v>02906</v>
      </c>
    </row>
    <row r="16413" spans="1:9" x14ac:dyDescent="0.45">
      <c r="A16413" t="s">
        <v>32134</v>
      </c>
      <c r="B16413" t="s">
        <v>32135</v>
      </c>
      <c r="C16413" t="str">
        <f t="shared" si="1796"/>
        <v>Sinai Mount Memorial Chapel</v>
      </c>
      <c r="D16413" t="str">
        <f t="shared" si="1792"/>
        <v>Providence, Rhode Island</v>
      </c>
      <c r="E16413" t="str">
        <f t="shared" si="1797"/>
        <v>825 Hope StreetProvidence, Rhode Island 02906</v>
      </c>
      <c r="F16413" t="str">
        <f t="shared" si="1798"/>
        <v>(401) 331-3337</v>
      </c>
      <c r="G16413" t="str">
        <f t="shared" si="1793"/>
        <v>825 Hope Street</v>
      </c>
      <c r="H16413" t="str">
        <f t="shared" si="1794"/>
        <v>825 Hope Street, Providence, Rhode Island 02906</v>
      </c>
      <c r="I16413" s="1" t="str">
        <f t="shared" si="1795"/>
        <v>02908</v>
      </c>
    </row>
    <row r="16414" spans="1:9" x14ac:dyDescent="0.45">
      <c r="A16414" t="s">
        <v>32136</v>
      </c>
      <c r="B16414" t="s">
        <v>32137</v>
      </c>
      <c r="C16414" t="str">
        <f t="shared" si="1796"/>
        <v>Skeffington Funeral Home</v>
      </c>
      <c r="D16414" t="str">
        <f t="shared" si="1792"/>
        <v>Providence, Rhode Island</v>
      </c>
      <c r="E16414" t="str">
        <f t="shared" si="1797"/>
        <v>925 Chalkstone AveProvidence, Rhode Island 02908</v>
      </c>
      <c r="F16414" t="str">
        <f t="shared" si="1798"/>
        <v>(401) 331-3900</v>
      </c>
      <c r="G16414" t="str">
        <f t="shared" si="1793"/>
        <v>925 Chalkstone Ave</v>
      </c>
      <c r="H16414" t="str">
        <f t="shared" si="1794"/>
        <v>925 Chalkstone Ave, Providence, Rhode Island 02908</v>
      </c>
      <c r="I16414" s="1" t="str">
        <f t="shared" si="1795"/>
        <v>02857</v>
      </c>
    </row>
    <row r="16415" spans="1:9" x14ac:dyDescent="0.45">
      <c r="A16415" t="s">
        <v>32138</v>
      </c>
      <c r="B16415" t="s">
        <v>32139</v>
      </c>
      <c r="C16415" t="str">
        <f t="shared" si="1796"/>
        <v>Sugarman Sinai Memorial Chapel</v>
      </c>
      <c r="D16415" t="str">
        <f t="shared" si="1792"/>
        <v>Providence, Rhode Island</v>
      </c>
      <c r="E16415" t="str">
        <f t="shared" si="1797"/>
        <v>458 Hope StreetProvidence, Rhode Island 02906</v>
      </c>
      <c r="F16415" t="str">
        <f t="shared" si="1798"/>
        <v>401-331-8094</v>
      </c>
      <c r="G16415" t="str">
        <f t="shared" si="1793"/>
        <v>458 Hope Street</v>
      </c>
      <c r="H16415" t="str">
        <f t="shared" si="1794"/>
        <v>458 Hope Street, Providence, Rhode Island 02906</v>
      </c>
      <c r="I16415" s="1" t="str">
        <f t="shared" si="1795"/>
        <v>02878</v>
      </c>
    </row>
    <row r="16416" spans="1:9" x14ac:dyDescent="0.45">
      <c r="A16416" t="s">
        <v>32140</v>
      </c>
      <c r="B16416" t="s">
        <v>32141</v>
      </c>
      <c r="C16416" t="str">
        <f t="shared" si="1796"/>
        <v>Supinski &amp; Borrelli</v>
      </c>
      <c r="D16416" t="str">
        <f t="shared" si="1792"/>
        <v>Providence, Rhode Island</v>
      </c>
      <c r="E16416" t="str">
        <f t="shared" si="1797"/>
        <v>168 Academy AvenueProvidence, Rhode Island 02908</v>
      </c>
      <c r="F16416" t="str">
        <f t="shared" si="1798"/>
        <v>401-831-4628</v>
      </c>
      <c r="G16416" t="str">
        <f t="shared" si="1793"/>
        <v>168 Academy Avenue</v>
      </c>
      <c r="H16416" t="str">
        <f t="shared" si="1794"/>
        <v>168 Academy Avenue, Providence, Rhode Island 02908</v>
      </c>
      <c r="I16416" s="1" t="str">
        <f t="shared" si="1795"/>
        <v>02879</v>
      </c>
    </row>
    <row r="16417" spans="1:9" x14ac:dyDescent="0.45">
      <c r="A16417" t="s">
        <v>32142</v>
      </c>
      <c r="B16417" t="s">
        <v>32143</v>
      </c>
      <c r="C16417" t="str">
        <f t="shared" si="1796"/>
        <v>Winfield &amp; Sons Funeral Home &amp; Crematory Inc</v>
      </c>
      <c r="D16417" t="str">
        <f t="shared" si="1792"/>
        <v>Scituate, Rhode Island</v>
      </c>
      <c r="E16417" t="str">
        <f t="shared" si="1797"/>
        <v>571 W Greenville RdScituate, Rhode Island 02857</v>
      </c>
      <c r="F16417" t="str">
        <f t="shared" si="1798"/>
        <v>(401) 647-5421</v>
      </c>
      <c r="G16417" t="str">
        <f t="shared" si="1793"/>
        <v>571 W Greenville Rd</v>
      </c>
      <c r="H16417" t="str">
        <f t="shared" si="1794"/>
        <v>571 W Greenville Rd, Scituate, Rhode Island 02857</v>
      </c>
      <c r="I16417" s="1" t="str">
        <f t="shared" si="1795"/>
        <v>02879</v>
      </c>
    </row>
    <row r="16418" spans="1:9" x14ac:dyDescent="0.45">
      <c r="A16418" t="s">
        <v>32144</v>
      </c>
      <c r="B16418" t="s">
        <v>32145</v>
      </c>
      <c r="C16418" t="str">
        <f t="shared" si="1796"/>
        <v>Pocasset Memorial Funeral Home Inc</v>
      </c>
      <c r="D16418" t="str">
        <f t="shared" si="1792"/>
        <v>Tiverton, Rhode Island</v>
      </c>
      <c r="E16418" t="str">
        <f t="shared" si="1797"/>
        <v>462 Main RdTiverton, Rhode Island 02878</v>
      </c>
      <c r="F16418" t="str">
        <f t="shared" si="1798"/>
        <v>(401) 625-5945</v>
      </c>
      <c r="G16418" t="str">
        <f t="shared" si="1793"/>
        <v>462 Main Rd</v>
      </c>
      <c r="H16418" t="str">
        <f t="shared" si="1794"/>
        <v>462 Main Rd, Tiverton, Rhode Island 02878</v>
      </c>
      <c r="I16418" s="1" t="str">
        <f t="shared" si="1795"/>
        <v>02885</v>
      </c>
    </row>
    <row r="16419" spans="1:9" x14ac:dyDescent="0.45">
      <c r="A16419" t="s">
        <v>32146</v>
      </c>
      <c r="B16419" t="s">
        <v>32147</v>
      </c>
      <c r="C16419" t="str">
        <f t="shared" si="1796"/>
        <v>Forbes Funeral Home Inc</v>
      </c>
      <c r="D16419" t="str">
        <f t="shared" si="1792"/>
        <v>Wakefield, Rhode Island</v>
      </c>
      <c r="E16419" t="str">
        <f t="shared" si="1797"/>
        <v>28 Columbia StWakefield, Rhode Island 02879</v>
      </c>
      <c r="F16419" t="str">
        <f t="shared" si="1798"/>
        <v>(401) 789-6550</v>
      </c>
      <c r="G16419" t="str">
        <f t="shared" si="1793"/>
        <v>28 Columbia St</v>
      </c>
      <c r="H16419" t="str">
        <f t="shared" si="1794"/>
        <v>28 Columbia St, Wakefield, Rhode Island 02879</v>
      </c>
      <c r="I16419" s="1" t="str">
        <f t="shared" si="1795"/>
        <v>02885</v>
      </c>
    </row>
    <row r="16420" spans="1:9" x14ac:dyDescent="0.45">
      <c r="A16420" t="s">
        <v>32148</v>
      </c>
      <c r="B16420" t="s">
        <v>32149</v>
      </c>
      <c r="C16420" t="str">
        <f t="shared" si="1796"/>
        <v>Storti Avery Funeral Service</v>
      </c>
      <c r="D16420" t="str">
        <f t="shared" si="1792"/>
        <v>Wakefield, Rhode Island</v>
      </c>
      <c r="E16420" t="str">
        <f t="shared" si="1797"/>
        <v>88 Columbia StWakefield, Rhode Island 02879</v>
      </c>
      <c r="F16420" t="str">
        <f t="shared" si="1798"/>
        <v>(401) 783-7271</v>
      </c>
      <c r="G16420" t="str">
        <f t="shared" si="1793"/>
        <v>88 Columbia St</v>
      </c>
      <c r="H16420" t="str">
        <f t="shared" si="1794"/>
        <v>88 Columbia St, Wakefield, Rhode Island 02879</v>
      </c>
      <c r="I16420" s="1" t="str">
        <f t="shared" si="1795"/>
        <v>02888</v>
      </c>
    </row>
    <row r="16421" spans="1:9" x14ac:dyDescent="0.45">
      <c r="A16421" t="s">
        <v>32150</v>
      </c>
      <c r="B16421" t="s">
        <v>32151</v>
      </c>
      <c r="C16421" t="str">
        <f t="shared" si="1796"/>
        <v>Wilbur-Romano Funeral Home</v>
      </c>
      <c r="D16421" t="str">
        <f t="shared" si="1792"/>
        <v>Warren, Rhode Island</v>
      </c>
      <c r="E16421" t="str">
        <f t="shared" si="1797"/>
        <v>615 Main StWarren, Rhode Island 02885</v>
      </c>
      <c r="F16421" t="str">
        <f t="shared" si="1798"/>
        <v>(401) 245-6818</v>
      </c>
      <c r="G16421" t="str">
        <f t="shared" si="1793"/>
        <v>615 Main St</v>
      </c>
      <c r="H16421" t="str">
        <f t="shared" si="1794"/>
        <v>615 Main St, Warren, Rhode Island 02885</v>
      </c>
      <c r="I16421" s="1" t="str">
        <f t="shared" si="1795"/>
        <v>02886</v>
      </c>
    </row>
    <row r="16422" spans="1:9" x14ac:dyDescent="0.45">
      <c r="A16422" t="s">
        <v>32152</v>
      </c>
      <c r="B16422" t="s">
        <v>32153</v>
      </c>
      <c r="C16422" t="str">
        <f t="shared" si="1796"/>
        <v>William J Smith &amp; Son Funeral Home</v>
      </c>
      <c r="D16422" t="str">
        <f t="shared" si="1792"/>
        <v>Warren, Rhode Island</v>
      </c>
      <c r="E16422" t="str">
        <f t="shared" si="1797"/>
        <v>15 Church StWarren, Rhode Island 02885</v>
      </c>
      <c r="F16422" t="str">
        <f t="shared" si="1798"/>
        <v>(401) 245-4999</v>
      </c>
      <c r="G16422" t="str">
        <f t="shared" si="1793"/>
        <v>15 Church St</v>
      </c>
      <c r="H16422" t="str">
        <f t="shared" si="1794"/>
        <v>15 Church St, Warren, Rhode Island 02885</v>
      </c>
      <c r="I16422" s="1" t="str">
        <f t="shared" si="1795"/>
        <v>02888</v>
      </c>
    </row>
    <row r="16423" spans="1:9" x14ac:dyDescent="0.45">
      <c r="A16423" t="s">
        <v>32154</v>
      </c>
      <c r="B16423" t="s">
        <v>32155</v>
      </c>
      <c r="C16423" t="str">
        <f t="shared" si="1796"/>
        <v>Frank Trainor &amp; Sons Funeral Home Inc</v>
      </c>
      <c r="D16423" t="str">
        <f t="shared" si="1792"/>
        <v>Warwick, Rhode Island</v>
      </c>
      <c r="E16423" t="str">
        <f t="shared" si="1797"/>
        <v>982 Warwick AvenueWarwick, Rhode Island 02888</v>
      </c>
      <c r="F16423" t="str">
        <f t="shared" si="1798"/>
        <v>(401) 461-4843</v>
      </c>
      <c r="G16423" t="str">
        <f t="shared" si="1793"/>
        <v>982 Warwick Avenue</v>
      </c>
      <c r="H16423" t="str">
        <f t="shared" si="1794"/>
        <v>982 Warwick Avenue, Warwick, Rhode Island 02888</v>
      </c>
      <c r="I16423" s="1" t="str">
        <f t="shared" si="1795"/>
        <v>02886</v>
      </c>
    </row>
    <row r="16424" spans="1:9" x14ac:dyDescent="0.45">
      <c r="A16424" t="s">
        <v>32156</v>
      </c>
      <c r="B16424" t="s">
        <v>32157</v>
      </c>
      <c r="C16424" t="str">
        <f t="shared" si="1796"/>
        <v>Murphy Urquhart Funeral Home Inc</v>
      </c>
      <c r="D16424" t="str">
        <f t="shared" si="1792"/>
        <v>Warwick, Rhode Island</v>
      </c>
      <c r="E16424" t="str">
        <f t="shared" si="1797"/>
        <v>800 Greenwich AveWarwick, Rhode Island 02886</v>
      </c>
      <c r="F16424" t="str">
        <f t="shared" si="1798"/>
        <v>(401) 737-3510</v>
      </c>
      <c r="G16424" t="str">
        <f t="shared" si="1793"/>
        <v>800 Greenwich Ave</v>
      </c>
      <c r="H16424" t="str">
        <f t="shared" si="1794"/>
        <v>800 Greenwich Ave, Warwick, Rhode Island 02886</v>
      </c>
      <c r="I16424" s="1" t="str">
        <f t="shared" si="1795"/>
        <v>02886</v>
      </c>
    </row>
    <row r="16425" spans="1:9" x14ac:dyDescent="0.45">
      <c r="A16425" t="s">
        <v>32158</v>
      </c>
      <c r="B16425" t="s">
        <v>32159</v>
      </c>
      <c r="C16425" t="str">
        <f t="shared" si="1796"/>
        <v>Peter J Barrett Funeral Home</v>
      </c>
      <c r="D16425" t="str">
        <f t="shared" si="1792"/>
        <v>Warwick, Rhode Island</v>
      </c>
      <c r="E16425" t="str">
        <f t="shared" si="1797"/>
        <v>1328 Warwick AveWarwick, Rhode Island 02888</v>
      </c>
      <c r="F16425" t="str">
        <f t="shared" si="1798"/>
        <v>(401) 463-9000</v>
      </c>
      <c r="G16425" t="str">
        <f t="shared" si="1793"/>
        <v>1328 Warwick Ave</v>
      </c>
      <c r="H16425" t="str">
        <f t="shared" si="1794"/>
        <v>1328 Warwick Ave, Warwick, Rhode Island 02888</v>
      </c>
      <c r="I16425" s="1" t="str">
        <f t="shared" si="1795"/>
        <v>02889</v>
      </c>
    </row>
    <row r="16426" spans="1:9" x14ac:dyDescent="0.45">
      <c r="A16426" t="s">
        <v>32160</v>
      </c>
      <c r="B16426" t="s">
        <v>32161</v>
      </c>
      <c r="C16426" t="str">
        <f t="shared" si="1796"/>
        <v>Russell J Boyle &amp; Son Funeral Home</v>
      </c>
      <c r="D16426" t="str">
        <f t="shared" si="1792"/>
        <v>Warwick, Rhode Island</v>
      </c>
      <c r="E16426" t="str">
        <f t="shared" si="1797"/>
        <v>142 Centerville RoadWarwick, Rhode Island 02886</v>
      </c>
      <c r="F16426" t="str">
        <f t="shared" si="1798"/>
        <v>(401) 732-8800</v>
      </c>
      <c r="G16426" t="str">
        <f t="shared" si="1793"/>
        <v>142 Centerville Road</v>
      </c>
      <c r="H16426" t="str">
        <f t="shared" si="1794"/>
        <v>142 Centerville Road, Warwick, Rhode Island 02886</v>
      </c>
      <c r="I16426" s="1" t="str">
        <f t="shared" si="1795"/>
        <v>02886</v>
      </c>
    </row>
    <row r="16427" spans="1:9" x14ac:dyDescent="0.45">
      <c r="A16427" t="s">
        <v>32162</v>
      </c>
      <c r="B16427" t="s">
        <v>32163</v>
      </c>
      <c r="C16427" t="str">
        <f t="shared" si="1796"/>
        <v>Russell J Boyle &amp; Son Funeral Homes</v>
      </c>
      <c r="D16427" t="str">
        <f t="shared" si="1792"/>
        <v>Warwick, Rhode Island</v>
      </c>
      <c r="E16427" t="str">
        <f t="shared" si="1797"/>
        <v>142 Centerville RdWarwick, Rhode Island 02886</v>
      </c>
      <c r="F16427" t="str">
        <f t="shared" si="1798"/>
        <v>(401) 732-8800</v>
      </c>
      <c r="G16427" t="str">
        <f t="shared" si="1793"/>
        <v>142 Centerville Rd</v>
      </c>
      <c r="H16427" t="str">
        <f t="shared" si="1794"/>
        <v>142 Centerville Rd, Warwick, Rhode Island 02886</v>
      </c>
      <c r="I16427" s="1" t="str">
        <f t="shared" si="1795"/>
        <v>02893</v>
      </c>
    </row>
    <row r="16428" spans="1:9" x14ac:dyDescent="0.45">
      <c r="A16428" t="s">
        <v>32164</v>
      </c>
      <c r="B16428" t="s">
        <v>32165</v>
      </c>
      <c r="C16428" t="str">
        <f t="shared" si="1796"/>
        <v>Thomas &amp; Walter Quinn Funeral Home Inc</v>
      </c>
      <c r="D16428" t="str">
        <f t="shared" si="1792"/>
        <v>Warwick, Rhode Island</v>
      </c>
      <c r="E16428" t="str">
        <f t="shared" si="1797"/>
        <v>2435 Warwick AveWarwick, Rhode Island 02889</v>
      </c>
      <c r="F16428" t="str">
        <f t="shared" si="1798"/>
        <v>(401) 331-1977</v>
      </c>
      <c r="G16428" t="str">
        <f t="shared" si="1793"/>
        <v>2435 Warwick Ave</v>
      </c>
      <c r="H16428" t="str">
        <f t="shared" si="1794"/>
        <v>2435 Warwick Ave, Warwick, Rhode Island 02889</v>
      </c>
      <c r="I16428" s="1" t="str">
        <f t="shared" si="1795"/>
        <v>02893</v>
      </c>
    </row>
    <row r="16429" spans="1:9" x14ac:dyDescent="0.45">
      <c r="A16429" t="s">
        <v>32166</v>
      </c>
      <c r="B16429" t="s">
        <v>32167</v>
      </c>
      <c r="C16429" t="str">
        <f t="shared" si="1796"/>
        <v>Urquhart-Murphy Funeral Home</v>
      </c>
      <c r="D16429" t="str">
        <f t="shared" si="1792"/>
        <v>Warwick, Rhode Island</v>
      </c>
      <c r="E16429" t="str">
        <f t="shared" si="1797"/>
        <v>800 Greenwich AvenueWarwick, Rhode Island 02886</v>
      </c>
      <c r="F16429" t="str">
        <f t="shared" si="1798"/>
        <v>(401) 737-3510</v>
      </c>
      <c r="G16429" t="str">
        <f t="shared" si="1793"/>
        <v>800 Greenwich Avenue</v>
      </c>
      <c r="H16429" t="str">
        <f t="shared" si="1794"/>
        <v>800 Greenwich Avenue, Warwick, Rhode Island 02886</v>
      </c>
      <c r="I16429" s="1" t="str">
        <f t="shared" si="1795"/>
        <v>02893</v>
      </c>
    </row>
    <row r="16430" spans="1:9" x14ac:dyDescent="0.45">
      <c r="A16430" t="s">
        <v>32168</v>
      </c>
      <c r="B16430" t="s">
        <v>32169</v>
      </c>
      <c r="C16430" t="str">
        <f t="shared" si="1796"/>
        <v>Carpenter-Jenks Quaker Lane Chapel</v>
      </c>
      <c r="D16430" t="str">
        <f t="shared" si="1792"/>
        <v>West Warwick, Rhode Island</v>
      </c>
      <c r="E16430" t="str">
        <f t="shared" si="1797"/>
        <v>659 E Greenwich AveWest Warwick, Rhode Island 02893</v>
      </c>
      <c r="F16430" t="str">
        <f t="shared" si="1798"/>
        <v>(401) 826-1600</v>
      </c>
      <c r="G16430" t="str">
        <f t="shared" si="1793"/>
        <v>659 E Greenwich Ave</v>
      </c>
      <c r="H16430" t="str">
        <f t="shared" si="1794"/>
        <v>659 E Greenwich Ave, West Warwick, Rhode Island 02893</v>
      </c>
      <c r="I16430" s="1" t="str">
        <f t="shared" si="1795"/>
        <v>02893</v>
      </c>
    </row>
    <row r="16431" spans="1:9" x14ac:dyDescent="0.45">
      <c r="A16431" t="s">
        <v>32170</v>
      </c>
      <c r="B16431" t="s">
        <v>32171</v>
      </c>
      <c r="C16431" t="str">
        <f t="shared" si="1796"/>
        <v>Potvin &amp; Son Funeral Home Inc</v>
      </c>
      <c r="D16431" t="str">
        <f t="shared" si="1792"/>
        <v>West Warwick, Rhode Island</v>
      </c>
      <c r="E16431" t="str">
        <f t="shared" si="1797"/>
        <v>45 Curson StWest Warwick, Rhode Island 02893</v>
      </c>
      <c r="F16431" t="str">
        <f t="shared" si="1798"/>
        <v>(401) 821-6868</v>
      </c>
      <c r="G16431" t="str">
        <f t="shared" si="1793"/>
        <v>45 Curson St</v>
      </c>
      <c r="H16431" t="str">
        <f t="shared" si="1794"/>
        <v>45 Curson St, West Warwick, Rhode Island 02893</v>
      </c>
      <c r="I16431" s="1" t="str">
        <f t="shared" si="1795"/>
        <v>02891</v>
      </c>
    </row>
    <row r="16432" spans="1:9" x14ac:dyDescent="0.45">
      <c r="A16432" t="s">
        <v>32172</v>
      </c>
      <c r="B16432" t="s">
        <v>32173</v>
      </c>
      <c r="C16432" t="str">
        <f t="shared" si="1796"/>
        <v>Prata Funeral Homes Inc</v>
      </c>
      <c r="D16432" t="str">
        <f t="shared" si="1792"/>
        <v>West Warwick, Rhode Island</v>
      </c>
      <c r="E16432" t="str">
        <f t="shared" si="1797"/>
        <v>78 Providence StreetWest Warwick, Rhode Island 02893</v>
      </c>
      <c r="F16432" t="str">
        <f t="shared" si="1798"/>
        <v>(401) 821-6760</v>
      </c>
      <c r="G16432" t="str">
        <f t="shared" si="1793"/>
        <v>78 Providence Street</v>
      </c>
      <c r="H16432" t="str">
        <f t="shared" si="1794"/>
        <v>78 Providence Street, West Warwick, Rhode Island 02893</v>
      </c>
      <c r="I16432" s="1" t="str">
        <f t="shared" si="1795"/>
        <v>02891</v>
      </c>
    </row>
    <row r="16433" spans="1:9" x14ac:dyDescent="0.45">
      <c r="A16433" t="s">
        <v>32174</v>
      </c>
      <c r="B16433" t="s">
        <v>32175</v>
      </c>
      <c r="C16433" t="str">
        <f t="shared" si="1796"/>
        <v>R G Henault Funeral Home</v>
      </c>
      <c r="D16433" t="str">
        <f t="shared" si="1792"/>
        <v>West Warwick, Rhode Island</v>
      </c>
      <c r="E16433" t="str">
        <f t="shared" si="1797"/>
        <v>5 Eddy StWest Warwick, Rhode Island 02893</v>
      </c>
      <c r="F16433" t="str">
        <f t="shared" si="1798"/>
        <v>(401) 821-8484</v>
      </c>
      <c r="G16433" t="str">
        <f t="shared" si="1793"/>
        <v>5 Eddy St</v>
      </c>
      <c r="H16433" t="str">
        <f t="shared" si="1794"/>
        <v>5 Eddy St, West Warwick, Rhode Island 02893</v>
      </c>
      <c r="I16433" s="1" t="str">
        <f t="shared" si="1795"/>
        <v>02895</v>
      </c>
    </row>
    <row r="16434" spans="1:9" x14ac:dyDescent="0.45">
      <c r="A16434" t="s">
        <v>32176</v>
      </c>
      <c r="B16434" t="s">
        <v>32177</v>
      </c>
      <c r="C16434" t="str">
        <f t="shared" si="1796"/>
        <v>Gaffney Dolan Funeral Home</v>
      </c>
      <c r="D16434" t="str">
        <f t="shared" si="1792"/>
        <v>Westerly, Rhode Island</v>
      </c>
      <c r="E16434" t="str">
        <f t="shared" si="1797"/>
        <v>59 Spruce StreetWesterly, Rhode Island 02891</v>
      </c>
      <c r="F16434" t="str">
        <f t="shared" si="1798"/>
        <v>(401) 596-2648</v>
      </c>
      <c r="G16434" t="str">
        <f t="shared" si="1793"/>
        <v>59 Spruce Street</v>
      </c>
      <c r="H16434" t="str">
        <f t="shared" si="1794"/>
        <v>59 Spruce Street, Westerly, Rhode Island 02891</v>
      </c>
      <c r="I16434" s="1" t="str">
        <f t="shared" si="1795"/>
        <v>02895</v>
      </c>
    </row>
    <row r="16435" spans="1:9" x14ac:dyDescent="0.45">
      <c r="A16435" t="s">
        <v>32178</v>
      </c>
      <c r="B16435" t="s">
        <v>32179</v>
      </c>
      <c r="C16435" t="str">
        <f t="shared" si="1796"/>
        <v>Rushlow- Iacoi Funeral Home and Cremation Services</v>
      </c>
      <c r="D16435" t="str">
        <f t="shared" si="1792"/>
        <v>Westerly, Rhode Island</v>
      </c>
      <c r="E16435" t="str">
        <f t="shared" si="1797"/>
        <v>64 Friendship StreetWesterly, Rhode Island 02891</v>
      </c>
      <c r="F16435" t="str">
        <f t="shared" si="1798"/>
        <v>(401) 596-2352</v>
      </c>
      <c r="G16435" t="str">
        <f t="shared" si="1793"/>
        <v>64 Friendship Street</v>
      </c>
      <c r="H16435" t="str">
        <f t="shared" si="1794"/>
        <v>64 Friendship Street, Westerly, Rhode Island 02891</v>
      </c>
      <c r="I16435" s="1" t="str">
        <f t="shared" si="1795"/>
        <v>02895</v>
      </c>
    </row>
    <row r="16436" spans="1:9" x14ac:dyDescent="0.45">
      <c r="A16436" t="s">
        <v>32180</v>
      </c>
      <c r="B16436" t="s">
        <v>32181</v>
      </c>
      <c r="C16436" t="str">
        <f t="shared" si="1796"/>
        <v>Curtis J Holt's Sons</v>
      </c>
      <c r="D16436" t="str">
        <f t="shared" si="1792"/>
        <v>Woonsocket, Rhode Island</v>
      </c>
      <c r="E16436" t="str">
        <f t="shared" si="1797"/>
        <v>510 S Main StWoonsocket, Rhode Island 02895</v>
      </c>
      <c r="F16436" t="str">
        <f t="shared" si="1798"/>
        <v>(401) 769-0133</v>
      </c>
      <c r="G16436" t="str">
        <f t="shared" si="1793"/>
        <v>510 S Main St</v>
      </c>
      <c r="H16436" t="str">
        <f t="shared" si="1794"/>
        <v>510 S Main St, Woonsocket, Rhode Island 02895</v>
      </c>
      <c r="I16436" s="1" t="str">
        <f t="shared" si="1795"/>
        <v>02895</v>
      </c>
    </row>
    <row r="16437" spans="1:9" x14ac:dyDescent="0.45">
      <c r="A16437" t="s">
        <v>32182</v>
      </c>
      <c r="B16437" t="s">
        <v>32183</v>
      </c>
      <c r="C16437" t="str">
        <f t="shared" si="1796"/>
        <v>Egidio DePardo &amp; Sons Funeral Home Inc</v>
      </c>
      <c r="D16437" t="str">
        <f t="shared" si="1792"/>
        <v>Woonsocket, Rhode Island</v>
      </c>
      <c r="E16437" t="str">
        <f t="shared" si="1797"/>
        <v>75 Harris AveWoonsocket, Rhode Island 02895</v>
      </c>
      <c r="F16437" t="str">
        <f t="shared" si="1798"/>
        <v>(401) 762-3746</v>
      </c>
      <c r="G16437" t="str">
        <f t="shared" si="1793"/>
        <v>75 Harris Ave</v>
      </c>
      <c r="H16437" t="str">
        <f t="shared" si="1794"/>
        <v>75 Harris Ave, Woonsocket, Rhode Island 02895</v>
      </c>
      <c r="I16437" s="1" t="str">
        <f t="shared" si="1795"/>
        <v>02895</v>
      </c>
    </row>
    <row r="16438" spans="1:9" x14ac:dyDescent="0.45">
      <c r="A16438" t="s">
        <v>32184</v>
      </c>
      <c r="B16438" t="s">
        <v>32185</v>
      </c>
      <c r="C16438" t="str">
        <f t="shared" si="1796"/>
        <v>Fournier &amp; Fournier Inc</v>
      </c>
      <c r="D16438" t="str">
        <f t="shared" si="1792"/>
        <v>Woonsocket, Rhode Island</v>
      </c>
      <c r="E16438" t="str">
        <f t="shared" si="1797"/>
        <v>99 Cumberland StreetWoonsocket, Rhode Island 02895</v>
      </c>
      <c r="F16438" t="str">
        <f t="shared" si="1798"/>
        <v>(401) 769-0940</v>
      </c>
      <c r="G16438" t="str">
        <f t="shared" si="1793"/>
        <v>99 Cumberland Street</v>
      </c>
      <c r="H16438" t="str">
        <f t="shared" si="1794"/>
        <v>99 Cumberland Street, Woonsocket, Rhode Island 02895</v>
      </c>
      <c r="I16438" s="1" t="str">
        <f t="shared" si="1795"/>
        <v>02895</v>
      </c>
    </row>
    <row r="16439" spans="1:9" x14ac:dyDescent="0.45">
      <c r="A16439" t="s">
        <v>32186</v>
      </c>
      <c r="B16439" t="s">
        <v>32187</v>
      </c>
      <c r="C16439" t="str">
        <f t="shared" si="1796"/>
        <v>Kilcline Funeral Home Inc</v>
      </c>
      <c r="D16439" t="str">
        <f t="shared" si="1792"/>
        <v>Woonsocket, Rhode Island</v>
      </c>
      <c r="E16439" t="str">
        <f t="shared" si="1797"/>
        <v>304 N Main StWoonsocket, Rhode Island 02895</v>
      </c>
      <c r="F16439" t="str">
        <f t="shared" si="1798"/>
        <v>(401) 762-0323</v>
      </c>
      <c r="G16439" t="str">
        <f t="shared" si="1793"/>
        <v>304 N Main St</v>
      </c>
      <c r="H16439" t="str">
        <f t="shared" si="1794"/>
        <v>304 N Main St, Woonsocket, Rhode Island 02895</v>
      </c>
      <c r="I16439" s="1" t="str">
        <f t="shared" si="1795"/>
        <v>02895</v>
      </c>
    </row>
    <row r="16440" spans="1:9" x14ac:dyDescent="0.45">
      <c r="A16440" t="s">
        <v>32188</v>
      </c>
      <c r="B16440" t="s">
        <v>32189</v>
      </c>
      <c r="C16440" t="str">
        <f t="shared" si="1796"/>
        <v>Lauzon Funeral Home</v>
      </c>
      <c r="D16440" t="str">
        <f t="shared" si="1792"/>
        <v>Woonsocket, Rhode Island</v>
      </c>
      <c r="E16440" t="str">
        <f t="shared" si="1797"/>
        <v>35 Rathbun StWoonsocket, Rhode Island 02895</v>
      </c>
      <c r="F16440" t="str">
        <f t="shared" si="1798"/>
        <v>(401) 769-2537</v>
      </c>
      <c r="G16440" t="str">
        <f t="shared" si="1793"/>
        <v>35 Rathbun St</v>
      </c>
      <c r="H16440" t="str">
        <f t="shared" si="1794"/>
        <v>35 Rathbun St, Woonsocket, Rhode Island 02895</v>
      </c>
      <c r="I16440" s="1" t="str">
        <f t="shared" si="1795"/>
        <v>02895</v>
      </c>
    </row>
    <row r="16441" spans="1:9" x14ac:dyDescent="0.45">
      <c r="A16441" t="s">
        <v>32190</v>
      </c>
      <c r="B16441" t="s">
        <v>32191</v>
      </c>
      <c r="C16441" t="str">
        <f t="shared" si="1796"/>
        <v>Linton Funeral Homes Inc</v>
      </c>
      <c r="D16441" t="str">
        <f t="shared" si="1792"/>
        <v>Woonsocket, Rhode Island</v>
      </c>
      <c r="E16441" t="str">
        <f t="shared" si="1797"/>
        <v>162 2nd AveWoonsocket, Rhode Island 02895</v>
      </c>
      <c r="F16441" t="str">
        <f t="shared" si="1798"/>
        <v>(401) 762-3428</v>
      </c>
      <c r="G16441" t="str">
        <f t="shared" si="1793"/>
        <v>162 2nd Ave</v>
      </c>
      <c r="H16441" t="str">
        <f t="shared" si="1794"/>
        <v>162 2nd Ave, Woonsocket, Rhode Island 02895</v>
      </c>
      <c r="I16441" s="1" t="str">
        <f t="shared" si="1795"/>
        <v>29620</v>
      </c>
    </row>
    <row r="16442" spans="1:9" x14ac:dyDescent="0.45">
      <c r="A16442" t="s">
        <v>32190</v>
      </c>
      <c r="B16442" t="s">
        <v>32191</v>
      </c>
      <c r="C16442" t="str">
        <f t="shared" si="1796"/>
        <v>Linton Funeral Homes Inc</v>
      </c>
      <c r="D16442" t="str">
        <f t="shared" si="1792"/>
        <v>Woonsocket, Rhode Island</v>
      </c>
      <c r="E16442" t="str">
        <f t="shared" si="1797"/>
        <v>162 2nd AveWoonsocket, Rhode Island 02895</v>
      </c>
      <c r="F16442" t="str">
        <f t="shared" si="1798"/>
        <v>(401) 762-3428</v>
      </c>
      <c r="G16442" t="str">
        <f t="shared" si="1793"/>
        <v>162 2nd Ave</v>
      </c>
      <c r="H16442" t="str">
        <f t="shared" si="1794"/>
        <v>162 2nd Ave, Woonsocket, Rhode Island 02895</v>
      </c>
      <c r="I16442" s="1" t="str">
        <f t="shared" si="1795"/>
        <v>29620</v>
      </c>
    </row>
    <row r="16443" spans="1:9" x14ac:dyDescent="0.45">
      <c r="A16443" t="s">
        <v>32192</v>
      </c>
      <c r="B16443" t="s">
        <v>32193</v>
      </c>
      <c r="C16443" t="str">
        <f t="shared" si="1796"/>
        <v>Peter Kubaska &amp; Son Funeral Home Inc</v>
      </c>
      <c r="D16443" t="str">
        <f t="shared" si="1792"/>
        <v>Woonsocket, Rhode Island</v>
      </c>
      <c r="E16443" t="str">
        <f t="shared" si="1797"/>
        <v>35 Harris AveWoonsocket, Rhode Island 02895</v>
      </c>
      <c r="F16443" t="str">
        <f t="shared" si="1798"/>
        <v>(401) 762-0220</v>
      </c>
      <c r="G16443" t="str">
        <f t="shared" si="1793"/>
        <v>35 Harris Ave</v>
      </c>
      <c r="H16443" t="str">
        <f t="shared" si="1794"/>
        <v>35 Harris Ave, Woonsocket, Rhode Island 02895</v>
      </c>
      <c r="I16443" s="1" t="str">
        <f t="shared" si="1795"/>
        <v>29620</v>
      </c>
    </row>
    <row r="16444" spans="1:9" x14ac:dyDescent="0.45">
      <c r="A16444" t="s">
        <v>32194</v>
      </c>
      <c r="B16444" t="s">
        <v>32195</v>
      </c>
      <c r="C16444" t="str">
        <f t="shared" si="1796"/>
        <v>Abbeville Mortuary</v>
      </c>
      <c r="D16444" t="str">
        <f t="shared" si="1792"/>
        <v>Abbeville, South Carolina</v>
      </c>
      <c r="E16444" t="str">
        <f t="shared" si="1797"/>
        <v>100 Whitehall StreetAbbeville, South Carolina 29620</v>
      </c>
      <c r="F16444" t="str">
        <f t="shared" si="1798"/>
        <v>(864) 459-4332</v>
      </c>
      <c r="G16444" t="str">
        <f t="shared" si="1793"/>
        <v>100 Whitehall Street</v>
      </c>
      <c r="H16444" t="str">
        <f t="shared" si="1794"/>
        <v>100 Whitehall Street, Abbeville, South Carolina 29620</v>
      </c>
      <c r="I16444" s="1" t="str">
        <f t="shared" si="1795"/>
        <v>29620</v>
      </c>
    </row>
    <row r="16445" spans="1:9" x14ac:dyDescent="0.45">
      <c r="A16445" t="s">
        <v>32196</v>
      </c>
      <c r="B16445" t="s">
        <v>32197</v>
      </c>
      <c r="C16445" t="str">
        <f t="shared" si="1796"/>
        <v>Brown &amp; Walker Funeral Home</v>
      </c>
      <c r="D16445" t="str">
        <f t="shared" si="1792"/>
        <v>Abbeville, South Carolina</v>
      </c>
      <c r="E16445" t="str">
        <f t="shared" si="1797"/>
        <v>108 Henry M Turner StreetAbbeville, South Carolina 29620</v>
      </c>
      <c r="F16445" t="str">
        <f t="shared" si="1798"/>
        <v>864-366-2330</v>
      </c>
      <c r="G16445" t="str">
        <f t="shared" si="1793"/>
        <v>108 Henry M Turner Street</v>
      </c>
      <c r="H16445" t="str">
        <f t="shared" si="1794"/>
        <v>108 Henry M Turner Street, Abbeville, South Carolina 29620</v>
      </c>
      <c r="I16445" s="1" t="str">
        <f t="shared" si="1795"/>
        <v>29803</v>
      </c>
    </row>
    <row r="16446" spans="1:9" x14ac:dyDescent="0.45">
      <c r="A16446" t="s">
        <v>32198</v>
      </c>
      <c r="B16446" t="s">
        <v>32199</v>
      </c>
      <c r="C16446" t="str">
        <f t="shared" si="1796"/>
        <v>Richie Funeral Home</v>
      </c>
      <c r="D16446" t="str">
        <f t="shared" si="1792"/>
        <v>Abbeville, South Carolina</v>
      </c>
      <c r="E16446" t="str">
        <f t="shared" si="1797"/>
        <v>205 Washington StreetAbbeville, South Carolina 29620</v>
      </c>
      <c r="F16446" t="str">
        <f t="shared" si="1798"/>
        <v>864-459-2736</v>
      </c>
      <c r="G16446" t="str">
        <f t="shared" si="1793"/>
        <v>205 Washington Street</v>
      </c>
      <c r="H16446" t="str">
        <f t="shared" si="1794"/>
        <v>205 Washington Street, Abbeville, South Carolina 29620</v>
      </c>
      <c r="I16446" s="1" t="str">
        <f t="shared" si="1795"/>
        <v>29801</v>
      </c>
    </row>
    <row r="16447" spans="1:9" x14ac:dyDescent="0.45">
      <c r="A16447" t="s">
        <v>32200</v>
      </c>
      <c r="B16447" t="s">
        <v>32201</v>
      </c>
      <c r="C16447" t="str">
        <f t="shared" si="1796"/>
        <v>The Harris Funeral Home</v>
      </c>
      <c r="D16447" t="str">
        <f t="shared" si="1792"/>
        <v>Abbeville, South Carolina</v>
      </c>
      <c r="E16447" t="str">
        <f t="shared" si="1797"/>
        <v>302 North Main StreetAbbeville, South Carolina 29620</v>
      </c>
      <c r="F16447" t="str">
        <f t="shared" si="1798"/>
        <v>(864) 459-4027</v>
      </c>
      <c r="G16447" t="str">
        <f t="shared" si="1793"/>
        <v>302 North Main Street</v>
      </c>
      <c r="H16447" t="str">
        <f t="shared" si="1794"/>
        <v>302 North Main Street, Abbeville, South Carolina 29620</v>
      </c>
      <c r="I16447" s="1" t="str">
        <f t="shared" si="1795"/>
        <v>29801</v>
      </c>
    </row>
    <row r="16448" spans="1:9" x14ac:dyDescent="0.45">
      <c r="A16448" t="s">
        <v>32202</v>
      </c>
      <c r="B16448" t="s">
        <v>32203</v>
      </c>
      <c r="C16448" t="str">
        <f t="shared" si="1796"/>
        <v>Albert M George Memorial Chapel</v>
      </c>
      <c r="D16448" t="str">
        <f t="shared" si="1792"/>
        <v>Aiken, South Carolina</v>
      </c>
      <c r="E16448" t="str">
        <f t="shared" si="1797"/>
        <v>2405 Whiskey RoadAiken, South Carolina 29803</v>
      </c>
      <c r="F16448" t="str">
        <f t="shared" si="1798"/>
        <v>(803) 648-8100</v>
      </c>
      <c r="G16448" t="str">
        <f t="shared" si="1793"/>
        <v>2405 Whiskey Road</v>
      </c>
      <c r="H16448" t="str">
        <f t="shared" si="1794"/>
        <v>2405 Whiskey Road, Aiken, South Carolina 29803</v>
      </c>
      <c r="I16448" s="1" t="str">
        <f t="shared" si="1795"/>
        <v>29801</v>
      </c>
    </row>
    <row r="16449" spans="1:9" x14ac:dyDescent="0.45">
      <c r="A16449" t="s">
        <v>32204</v>
      </c>
      <c r="B16449" t="s">
        <v>32205</v>
      </c>
      <c r="C16449" t="str">
        <f t="shared" si="1796"/>
        <v>G L Brightharp &amp; Sons</v>
      </c>
      <c r="D16449" t="str">
        <f t="shared" si="1792"/>
        <v>Aiken, South Carolina</v>
      </c>
      <c r="E16449" t="str">
        <f t="shared" si="1797"/>
        <v>390 Beaufort Street NortheastAiken, South Carolina 29801</v>
      </c>
      <c r="F16449" t="str">
        <f t="shared" si="1798"/>
        <v>803-648-0134</v>
      </c>
      <c r="G16449" t="str">
        <f t="shared" si="1793"/>
        <v>390 Beaufort Street Northeast</v>
      </c>
      <c r="H16449" t="str">
        <f t="shared" si="1794"/>
        <v>390 Beaufort Street Northeast, Aiken, South Carolina 29801</v>
      </c>
      <c r="I16449" s="1" t="str">
        <f t="shared" si="1795"/>
        <v>29801</v>
      </c>
    </row>
    <row r="16450" spans="1:9" x14ac:dyDescent="0.45">
      <c r="A16450" t="s">
        <v>32206</v>
      </c>
      <c r="B16450" t="s">
        <v>32207</v>
      </c>
      <c r="C16450" t="str">
        <f t="shared" si="1796"/>
        <v>George Funeral Homes Inc</v>
      </c>
      <c r="D16450" t="str">
        <f t="shared" ref="D16450:D16513" si="1799">RIGHT($A16450,LEN($A16450) - FIND(",",$A16450)-1)</f>
        <v>Aiken, South Carolina</v>
      </c>
      <c r="E16450" t="str">
        <f t="shared" si="1797"/>
        <v>211 Park Avenue SouthwestAiken, South Carolina 29801</v>
      </c>
      <c r="F16450" t="str">
        <f t="shared" si="1798"/>
        <v>803-649-6234</v>
      </c>
      <c r="G16450" t="str">
        <f t="shared" ref="G16450:G16513" si="1800">LEFT(E16450, FIND(D16450,E16450)-1)</f>
        <v>211 Park Avenue Southwest</v>
      </c>
      <c r="H16450" t="str">
        <f t="shared" ref="H16450:H16513" si="1801">_xlfn.CONCAT(G16450,", ",D16450," ", RIGHT(E16450,5))</f>
        <v>211 Park Avenue Southwest, Aiken, South Carolina 29801</v>
      </c>
      <c r="I16450" s="1" t="str">
        <f t="shared" ref="I16450:I16513" si="1802">RIGHT(E16453,5)</f>
        <v>29801</v>
      </c>
    </row>
    <row r="16451" spans="1:9" x14ac:dyDescent="0.45">
      <c r="A16451" t="s">
        <v>32208</v>
      </c>
      <c r="B16451" t="s">
        <v>32209</v>
      </c>
      <c r="C16451" t="str">
        <f t="shared" ref="C16451:C16514" si="1803">LEFT($A16451,FIND(",", $A16451)-1)</f>
        <v>Jackson-Brooks Funeral Home</v>
      </c>
      <c r="D16451" t="str">
        <f t="shared" si="1799"/>
        <v>Aiken, South Carolina</v>
      </c>
      <c r="E16451" t="str">
        <f t="shared" ref="E16451:E16514" si="1804">LEFT($B16451,FIND("Phone",$B16451)-1)</f>
        <v>126 Fairfield Street SoutheastAiken, South Carolina 29801</v>
      </c>
      <c r="F16451" t="str">
        <f t="shared" ref="F16451:F16514" si="1805">RIGHT($B16451,LEN($B16451) - FIND("Phone",$B16451)-6)</f>
        <v>803-649-6123</v>
      </c>
      <c r="G16451" t="str">
        <f t="shared" si="1800"/>
        <v>126 Fairfield Street Southeast</v>
      </c>
      <c r="H16451" t="str">
        <f t="shared" si="1801"/>
        <v>126 Fairfield Street Southeast, Aiken, South Carolina 29801</v>
      </c>
      <c r="I16451" s="1" t="str">
        <f t="shared" si="1802"/>
        <v>29803</v>
      </c>
    </row>
    <row r="16452" spans="1:9" x14ac:dyDescent="0.45">
      <c r="A16452" t="s">
        <v>32210</v>
      </c>
      <c r="B16452" t="s">
        <v>32211</v>
      </c>
      <c r="C16452" t="str">
        <f t="shared" si="1803"/>
        <v>Miller's Funeral Home</v>
      </c>
      <c r="D16452" t="str">
        <f t="shared" si="1799"/>
        <v>Aiken, South Carolina</v>
      </c>
      <c r="E16452" t="str">
        <f t="shared" si="1804"/>
        <v>136 Kershaw Street SoutheastAiken, South Carolina 29801</v>
      </c>
      <c r="F16452" t="str">
        <f t="shared" si="1805"/>
        <v>803-649-2055</v>
      </c>
      <c r="G16452" t="str">
        <f t="shared" si="1800"/>
        <v>136 Kershaw Street Southeast</v>
      </c>
      <c r="H16452" t="str">
        <f t="shared" si="1801"/>
        <v>136 Kershaw Street Southeast, Aiken, South Carolina 29801</v>
      </c>
      <c r="I16452" s="1" t="str">
        <f t="shared" si="1802"/>
        <v>29803</v>
      </c>
    </row>
    <row r="16453" spans="1:9" x14ac:dyDescent="0.45">
      <c r="A16453" t="s">
        <v>32212</v>
      </c>
      <c r="B16453" t="s">
        <v>32213</v>
      </c>
      <c r="C16453" t="str">
        <f t="shared" si="1803"/>
        <v>Shellhouse Funeral Home Inc</v>
      </c>
      <c r="D16453" t="str">
        <f t="shared" si="1799"/>
        <v>Aiken, South Carolina</v>
      </c>
      <c r="E16453" t="str">
        <f t="shared" si="1804"/>
        <v>924 Hayne Avenue SouthwestAiken, South Carolina 29801</v>
      </c>
      <c r="F16453" t="str">
        <f t="shared" si="1805"/>
        <v>803-642-3456</v>
      </c>
      <c r="G16453" t="str">
        <f t="shared" si="1800"/>
        <v>924 Hayne Avenue Southwest</v>
      </c>
      <c r="H16453" t="str">
        <f t="shared" si="1801"/>
        <v>924 Hayne Avenue Southwest, Aiken, South Carolina 29801</v>
      </c>
      <c r="I16453" s="1" t="str">
        <f t="shared" si="1802"/>
        <v>29810</v>
      </c>
    </row>
    <row r="16454" spans="1:9" x14ac:dyDescent="0.45">
      <c r="A16454" t="s">
        <v>32214</v>
      </c>
      <c r="B16454" t="s">
        <v>32215</v>
      </c>
      <c r="C16454" t="str">
        <f t="shared" si="1803"/>
        <v>Shellhouse-Rivers Funeral Home Inc</v>
      </c>
      <c r="D16454" t="str">
        <f t="shared" si="1799"/>
        <v>Aiken, South Carolina</v>
      </c>
      <c r="E16454" t="str">
        <f t="shared" si="1804"/>
        <v>715 East Pine Log RoadAiken, South Carolina 29803</v>
      </c>
      <c r="F16454" t="str">
        <f t="shared" si="1805"/>
        <v>(803) 641-4401</v>
      </c>
      <c r="G16454" t="str">
        <f t="shared" si="1800"/>
        <v>715 East Pine Log Road</v>
      </c>
      <c r="H16454" t="str">
        <f t="shared" si="1801"/>
        <v>715 East Pine Log Road, Aiken, South Carolina 29803</v>
      </c>
      <c r="I16454" s="1" t="str">
        <f t="shared" si="1802"/>
        <v>29810</v>
      </c>
    </row>
    <row r="16455" spans="1:9" x14ac:dyDescent="0.45">
      <c r="A16455" t="s">
        <v>32216</v>
      </c>
      <c r="B16455" t="s">
        <v>32217</v>
      </c>
      <c r="C16455" t="str">
        <f t="shared" si="1803"/>
        <v>Southlawn Cemetery &amp; Mausoleum</v>
      </c>
      <c r="D16455" t="str">
        <f t="shared" si="1799"/>
        <v>Aiken, South Carolina</v>
      </c>
      <c r="E16455" t="str">
        <f t="shared" si="1804"/>
        <v>4524 Whiskey RoadAiken, South Carolina 29803</v>
      </c>
      <c r="F16455" t="str">
        <f t="shared" si="1805"/>
        <v>803-641-6800</v>
      </c>
      <c r="G16455" t="str">
        <f t="shared" si="1800"/>
        <v>4524 Whiskey Road</v>
      </c>
      <c r="H16455" t="str">
        <f t="shared" si="1801"/>
        <v>4524 Whiskey Road, Aiken, South Carolina 29803</v>
      </c>
      <c r="I16455" s="1" t="str">
        <f t="shared" si="1802"/>
        <v>29810</v>
      </c>
    </row>
    <row r="16456" spans="1:9" x14ac:dyDescent="0.45">
      <c r="A16456" t="s">
        <v>32218</v>
      </c>
      <c r="B16456" t="s">
        <v>32219</v>
      </c>
      <c r="C16456" t="str">
        <f t="shared" si="1803"/>
        <v>Allendale Community Funeral Home</v>
      </c>
      <c r="D16456" t="str">
        <f t="shared" si="1799"/>
        <v>Allendale, South Carolina</v>
      </c>
      <c r="E16456" t="str">
        <f t="shared" si="1804"/>
        <v>156 Pleasant Street WestAllendale, South Carolina 29810</v>
      </c>
      <c r="F16456" t="str">
        <f t="shared" si="1805"/>
        <v>803-584-4488</v>
      </c>
      <c r="G16456" t="str">
        <f t="shared" si="1800"/>
        <v>156 Pleasant Street West</v>
      </c>
      <c r="H16456" t="str">
        <f t="shared" si="1801"/>
        <v>156 Pleasant Street West, Allendale, South Carolina 29810</v>
      </c>
      <c r="I16456" s="1" t="str">
        <f t="shared" si="1802"/>
        <v>29624</v>
      </c>
    </row>
    <row r="16457" spans="1:9" x14ac:dyDescent="0.45">
      <c r="A16457" t="s">
        <v>32220</v>
      </c>
      <c r="B16457" t="s">
        <v>32221</v>
      </c>
      <c r="C16457" t="str">
        <f t="shared" si="1803"/>
        <v>Cave Funeral Service Inc</v>
      </c>
      <c r="D16457" t="str">
        <f t="shared" si="1799"/>
        <v>Allendale, South Carolina</v>
      </c>
      <c r="E16457" t="str">
        <f t="shared" si="1804"/>
        <v>1521 Razor RoadAllendale, South Carolina 29810</v>
      </c>
      <c r="F16457" t="str">
        <f t="shared" si="1805"/>
        <v>803-584-3110</v>
      </c>
      <c r="G16457" t="str">
        <f t="shared" si="1800"/>
        <v>1521 Razor Road</v>
      </c>
      <c r="H16457" t="str">
        <f t="shared" si="1801"/>
        <v>1521 Razor Road, Allendale, South Carolina 29810</v>
      </c>
      <c r="I16457" s="1" t="str">
        <f t="shared" si="1802"/>
        <v>29624</v>
      </c>
    </row>
    <row r="16458" spans="1:9" x14ac:dyDescent="0.45">
      <c r="A16458" t="s">
        <v>32222</v>
      </c>
      <c r="B16458" t="s">
        <v>32223</v>
      </c>
      <c r="C16458" t="str">
        <f t="shared" si="1803"/>
        <v>Keith Smith Funeral Service</v>
      </c>
      <c r="D16458" t="str">
        <f t="shared" si="1799"/>
        <v>Allendale, South Carolina</v>
      </c>
      <c r="E16458" t="str">
        <f t="shared" si="1804"/>
        <v>128 Water StreetAllendale, South Carolina 29810</v>
      </c>
      <c r="F16458" t="str">
        <f t="shared" si="1805"/>
        <v>803-584-2492</v>
      </c>
      <c r="G16458" t="str">
        <f t="shared" si="1800"/>
        <v>128 Water Street</v>
      </c>
      <c r="H16458" t="str">
        <f t="shared" si="1801"/>
        <v>128 Water Street, Allendale, South Carolina 29810</v>
      </c>
      <c r="I16458" s="1" t="str">
        <f t="shared" si="1802"/>
        <v>29624</v>
      </c>
    </row>
    <row r="16459" spans="1:9" x14ac:dyDescent="0.45">
      <c r="A16459" t="s">
        <v>32224</v>
      </c>
      <c r="B16459" t="s">
        <v>32225</v>
      </c>
      <c r="C16459" t="str">
        <f t="shared" si="1803"/>
        <v>Colonial Funeral Home</v>
      </c>
      <c r="D16459" t="str">
        <f t="shared" si="1799"/>
        <v>Anderson, South Carolina</v>
      </c>
      <c r="E16459" t="str">
        <f t="shared" si="1804"/>
        <v>1619 S McDuffie StreetAnderson, South Carolina 29624</v>
      </c>
      <c r="F16459" t="str">
        <f t="shared" si="1805"/>
        <v>864-224-1114</v>
      </c>
      <c r="G16459" t="str">
        <f t="shared" si="1800"/>
        <v>1619 S McDuffie Street</v>
      </c>
      <c r="H16459" t="str">
        <f t="shared" si="1801"/>
        <v>1619 S McDuffie Street, Anderson, South Carolina 29624</v>
      </c>
      <c r="I16459" s="1" t="str">
        <f t="shared" si="1802"/>
        <v>29624</v>
      </c>
    </row>
    <row r="16460" spans="1:9" x14ac:dyDescent="0.45">
      <c r="A16460" t="s">
        <v>32226</v>
      </c>
      <c r="B16460" t="s">
        <v>32227</v>
      </c>
      <c r="C16460" t="str">
        <f t="shared" si="1803"/>
        <v>D B Walker Funeral Service</v>
      </c>
      <c r="D16460" t="str">
        <f t="shared" si="1799"/>
        <v>Anderson, South Carolina</v>
      </c>
      <c r="E16460" t="str">
        <f t="shared" si="1804"/>
        <v>311 Cleveland AvenueAnderson, South Carolina 29624</v>
      </c>
      <c r="F16460" t="str">
        <f t="shared" si="1805"/>
        <v>(864) 226-4354</v>
      </c>
      <c r="G16460" t="str">
        <f t="shared" si="1800"/>
        <v>311 Cleveland Avenue</v>
      </c>
      <c r="H16460" t="str">
        <f t="shared" si="1801"/>
        <v>311 Cleveland Avenue, Anderson, South Carolina 29624</v>
      </c>
      <c r="I16460" s="1" t="str">
        <f t="shared" si="1802"/>
        <v>29624</v>
      </c>
    </row>
    <row r="16461" spans="1:9" x14ac:dyDescent="0.45">
      <c r="A16461" t="s">
        <v>32228</v>
      </c>
      <c r="B16461" t="s">
        <v>32229</v>
      </c>
      <c r="C16461" t="str">
        <f t="shared" si="1803"/>
        <v>Foggie Home For funerals</v>
      </c>
      <c r="D16461" t="str">
        <f t="shared" si="1799"/>
        <v>Anderson, South Carolina</v>
      </c>
      <c r="E16461" t="str">
        <f t="shared" si="1804"/>
        <v>1222 S Main StAnderson, South Carolina 29624</v>
      </c>
      <c r="F16461" t="str">
        <f t="shared" si="1805"/>
        <v>(864) 225-7329</v>
      </c>
      <c r="G16461" t="str">
        <f t="shared" si="1800"/>
        <v>1222 S Main St</v>
      </c>
      <c r="H16461" t="str">
        <f t="shared" si="1801"/>
        <v>1222 S Main St, Anderson, South Carolina 29624</v>
      </c>
      <c r="I16461" s="1" t="str">
        <f t="shared" si="1802"/>
        <v>29621</v>
      </c>
    </row>
    <row r="16462" spans="1:9" x14ac:dyDescent="0.45">
      <c r="A16462" t="s">
        <v>32230</v>
      </c>
      <c r="B16462" t="s">
        <v>32231</v>
      </c>
      <c r="C16462" t="str">
        <f t="shared" si="1803"/>
        <v>Johnson Funeral Home</v>
      </c>
      <c r="D16462" t="str">
        <f t="shared" si="1799"/>
        <v>Anderson, South Carolina</v>
      </c>
      <c r="E16462" t="str">
        <f t="shared" si="1804"/>
        <v>1401 S Fant StreetAnderson, South Carolina 29624</v>
      </c>
      <c r="F16462" t="str">
        <f t="shared" si="1805"/>
        <v>864-226-6161</v>
      </c>
      <c r="G16462" t="str">
        <f t="shared" si="1800"/>
        <v>1401 S Fant Street</v>
      </c>
      <c r="H16462" t="str">
        <f t="shared" si="1801"/>
        <v>1401 S Fant Street, Anderson, South Carolina 29624</v>
      </c>
      <c r="I16462" s="1" t="str">
        <f t="shared" si="1802"/>
        <v>29621</v>
      </c>
    </row>
    <row r="16463" spans="1:9" x14ac:dyDescent="0.45">
      <c r="A16463" t="s">
        <v>32232</v>
      </c>
      <c r="B16463" t="s">
        <v>32233</v>
      </c>
      <c r="C16463" t="str">
        <f t="shared" si="1803"/>
        <v>Marcus D Brown Funeral Home</v>
      </c>
      <c r="D16463" t="str">
        <f t="shared" si="1799"/>
        <v>Anderson, South Carolina</v>
      </c>
      <c r="E16463" t="str">
        <f t="shared" si="1804"/>
        <v>1212 S Main StreetAnderson, South Carolina 29624</v>
      </c>
      <c r="F16463" t="str">
        <f t="shared" si="1805"/>
        <v>864-225-2220</v>
      </c>
      <c r="G16463" t="str">
        <f t="shared" si="1800"/>
        <v>1212 S Main Street</v>
      </c>
      <c r="H16463" t="str">
        <f t="shared" si="1801"/>
        <v>1212 S Main Street, Anderson, South Carolina 29624</v>
      </c>
      <c r="I16463" s="1" t="str">
        <f t="shared" si="1802"/>
        <v>29621</v>
      </c>
    </row>
    <row r="16464" spans="1:9" x14ac:dyDescent="0.45">
      <c r="A16464" t="s">
        <v>32234</v>
      </c>
      <c r="B16464" t="s">
        <v>32235</v>
      </c>
      <c r="C16464" t="str">
        <f t="shared" si="1803"/>
        <v>Mc Dougald Funeral Home</v>
      </c>
      <c r="D16464" t="str">
        <f t="shared" si="1799"/>
        <v>Anderson, South Carolina</v>
      </c>
      <c r="E16464" t="str">
        <f t="shared" si="1804"/>
        <v>2211 N Main StreetAnderson, South Carolina 29621</v>
      </c>
      <c r="F16464" t="str">
        <f t="shared" si="1805"/>
        <v>864-224-4343</v>
      </c>
      <c r="G16464" t="str">
        <f t="shared" si="1800"/>
        <v>2211 N Main Street</v>
      </c>
      <c r="H16464" t="str">
        <f t="shared" si="1801"/>
        <v>2211 N Main Street, Anderson, South Carolina 29621</v>
      </c>
      <c r="I16464" s="1" t="str">
        <f t="shared" si="1802"/>
        <v>29624</v>
      </c>
    </row>
    <row r="16465" spans="1:9" x14ac:dyDescent="0.45">
      <c r="A16465" t="s">
        <v>32236</v>
      </c>
      <c r="B16465" t="s">
        <v>32237</v>
      </c>
      <c r="C16465" t="str">
        <f t="shared" si="1803"/>
        <v>Sullivan-King Mortuary</v>
      </c>
      <c r="D16465" t="str">
        <f t="shared" si="1799"/>
        <v>Anderson, South Carolina</v>
      </c>
      <c r="E16465" t="str">
        <f t="shared" si="1804"/>
        <v>3205 N Highway 81Anderson, South Carolina 29621</v>
      </c>
      <c r="F16465" t="str">
        <f t="shared" si="1805"/>
        <v>864-225-5431</v>
      </c>
      <c r="G16465" t="str">
        <f t="shared" si="1800"/>
        <v>3205 N Highway 81</v>
      </c>
      <c r="H16465" t="str">
        <f t="shared" si="1801"/>
        <v>3205 N Highway 81, Anderson, South Carolina 29621</v>
      </c>
      <c r="I16465" s="1" t="str">
        <f t="shared" si="1802"/>
        <v>29621</v>
      </c>
    </row>
    <row r="16466" spans="1:9" x14ac:dyDescent="0.45">
      <c r="A16466" t="s">
        <v>32238</v>
      </c>
      <c r="B16466" t="s">
        <v>32239</v>
      </c>
      <c r="C16466" t="str">
        <f t="shared" si="1803"/>
        <v>The McDougald Funeral Home</v>
      </c>
      <c r="D16466" t="str">
        <f t="shared" si="1799"/>
        <v>Anderson, South Carolina</v>
      </c>
      <c r="E16466" t="str">
        <f t="shared" si="1804"/>
        <v>2211 N Main StAnderson, South Carolina 29621</v>
      </c>
      <c r="F16466" t="str">
        <f t="shared" si="1805"/>
        <v>(864) 224-4343</v>
      </c>
      <c r="G16466" t="str">
        <f t="shared" si="1800"/>
        <v>2211 N Main St</v>
      </c>
      <c r="H16466" t="str">
        <f t="shared" si="1801"/>
        <v>2211 N Main St, Anderson, South Carolina 29621</v>
      </c>
      <c r="I16466" s="1" t="str">
        <f t="shared" si="1802"/>
        <v>29624</v>
      </c>
    </row>
    <row r="16467" spans="1:9" x14ac:dyDescent="0.45">
      <c r="A16467" t="s">
        <v>32240</v>
      </c>
      <c r="B16467" t="s">
        <v>32241</v>
      </c>
      <c r="C16467" t="str">
        <f t="shared" si="1803"/>
        <v>Unity Mortuary of Anderson</v>
      </c>
      <c r="D16467" t="str">
        <f t="shared" si="1799"/>
        <v>Anderson, South Carolina</v>
      </c>
      <c r="E16467" t="str">
        <f t="shared" si="1804"/>
        <v>401 S Fant StreetAnderson, South Carolina 29624</v>
      </c>
      <c r="F16467" t="str">
        <f t="shared" si="1805"/>
        <v>864-260-0063</v>
      </c>
      <c r="G16467" t="str">
        <f t="shared" si="1800"/>
        <v>401 S Fant Street</v>
      </c>
      <c r="H16467" t="str">
        <f t="shared" si="1801"/>
        <v>401 S Fant Street, Anderson, South Carolina 29624</v>
      </c>
      <c r="I16467" s="1" t="str">
        <f t="shared" si="1802"/>
        <v>29510</v>
      </c>
    </row>
    <row r="16468" spans="1:9" x14ac:dyDescent="0.45">
      <c r="A16468" t="s">
        <v>32242</v>
      </c>
      <c r="B16468" t="s">
        <v>32243</v>
      </c>
      <c r="C16468" t="str">
        <f t="shared" si="1803"/>
        <v>Wilson Funeral Home</v>
      </c>
      <c r="D16468" t="str">
        <f t="shared" si="1799"/>
        <v>Anderson, South Carolina</v>
      </c>
      <c r="E16468" t="str">
        <f t="shared" si="1804"/>
        <v>64 Boundary StreetAnderson, South Carolina 29621</v>
      </c>
      <c r="F16468" t="str">
        <f t="shared" si="1805"/>
        <v>864-276-3189</v>
      </c>
      <c r="G16468" t="str">
        <f t="shared" si="1800"/>
        <v>64 Boundary Street</v>
      </c>
      <c r="H16468" t="str">
        <f t="shared" si="1801"/>
        <v>64 Boundary Street, Anderson, South Carolina 29621</v>
      </c>
      <c r="I16468" s="1" t="str">
        <f t="shared" si="1802"/>
        <v>29510</v>
      </c>
    </row>
    <row r="16469" spans="1:9" x14ac:dyDescent="0.45">
      <c r="A16469" t="s">
        <v>32244</v>
      </c>
      <c r="B16469" t="s">
        <v>32245</v>
      </c>
      <c r="C16469" t="str">
        <f t="shared" si="1803"/>
        <v>Woodlawn-Sosebee Funeral Home</v>
      </c>
      <c r="D16469" t="str">
        <f t="shared" si="1799"/>
        <v>Anderson, South Carolina</v>
      </c>
      <c r="E16469" t="str">
        <f t="shared" si="1804"/>
        <v>3219 S Main StreetAnderson, South Carolina 29624</v>
      </c>
      <c r="F16469" t="str">
        <f t="shared" si="1805"/>
        <v>864-296-5656</v>
      </c>
      <c r="G16469" t="str">
        <f t="shared" si="1800"/>
        <v>3219 S Main Street</v>
      </c>
      <c r="H16469" t="str">
        <f t="shared" si="1801"/>
        <v>3219 S Main Street, Anderson, South Carolina 29624</v>
      </c>
      <c r="I16469" s="1" t="str">
        <f t="shared" si="1802"/>
        <v>29510</v>
      </c>
    </row>
    <row r="16470" spans="1:9" x14ac:dyDescent="0.45">
      <c r="A16470" t="s">
        <v>32246</v>
      </c>
      <c r="B16470" t="s">
        <v>32247</v>
      </c>
      <c r="C16470" t="str">
        <f t="shared" si="1803"/>
        <v>Mayer Funeral Home</v>
      </c>
      <c r="D16470" t="str">
        <f t="shared" si="1799"/>
        <v>Andrews, South Carolina</v>
      </c>
      <c r="E16470" t="str">
        <f t="shared" si="1804"/>
        <v>409 S Morgan AvenueAndrews, South Carolina 29510</v>
      </c>
      <c r="F16470" t="str">
        <f t="shared" si="1805"/>
        <v>843-264-5566</v>
      </c>
      <c r="G16470" t="str">
        <f t="shared" si="1800"/>
        <v>409 S Morgan Avenue</v>
      </c>
      <c r="H16470" t="str">
        <f t="shared" si="1801"/>
        <v>409 S Morgan Avenue, Andrews, South Carolina 29510</v>
      </c>
      <c r="I16470" s="1" t="str">
        <f t="shared" si="1802"/>
        <v>29429</v>
      </c>
    </row>
    <row r="16471" spans="1:9" x14ac:dyDescent="0.45">
      <c r="A16471" t="s">
        <v>32248</v>
      </c>
      <c r="B16471" t="s">
        <v>32249</v>
      </c>
      <c r="C16471" t="str">
        <f t="shared" si="1803"/>
        <v>Mc Kenzie's Funeral Home Inc</v>
      </c>
      <c r="D16471" t="str">
        <f t="shared" si="1799"/>
        <v>Andrews, South Carolina</v>
      </c>
      <c r="E16471" t="str">
        <f t="shared" si="1804"/>
        <v>610 S Rosemary AvenueAndrews, South Carolina 29510</v>
      </c>
      <c r="F16471" t="str">
        <f t="shared" si="1805"/>
        <v>843-264-8632</v>
      </c>
      <c r="G16471" t="str">
        <f t="shared" si="1800"/>
        <v>610 S Rosemary Avenue</v>
      </c>
      <c r="H16471" t="str">
        <f t="shared" si="1801"/>
        <v>610 S Rosemary Avenue, Andrews, South Carolina 29510</v>
      </c>
      <c r="I16471" s="1" t="str">
        <f t="shared" si="1802"/>
        <v>29511</v>
      </c>
    </row>
    <row r="16472" spans="1:9" x14ac:dyDescent="0.45">
      <c r="A16472" t="s">
        <v>32250</v>
      </c>
      <c r="B16472" t="s">
        <v>32251</v>
      </c>
      <c r="C16472" t="str">
        <f t="shared" si="1803"/>
        <v>Pressley's Funeral Home</v>
      </c>
      <c r="D16472" t="str">
        <f t="shared" si="1799"/>
        <v>Andrews, South Carolina</v>
      </c>
      <c r="E16472" t="str">
        <f t="shared" si="1804"/>
        <v>812 Tomalison StreetAndrews, South Carolina 29510</v>
      </c>
      <c r="F16472" t="str">
        <f t="shared" si="1805"/>
        <v>843-264-2323</v>
      </c>
      <c r="G16472" t="str">
        <f t="shared" si="1800"/>
        <v>812 Tomalison Street</v>
      </c>
      <c r="H16472" t="str">
        <f t="shared" si="1801"/>
        <v>812 Tomalison Street, Andrews, South Carolina 29510</v>
      </c>
      <c r="I16472" s="1" t="str">
        <f t="shared" si="1802"/>
        <v>29003</v>
      </c>
    </row>
    <row r="16473" spans="1:9" x14ac:dyDescent="0.45">
      <c r="A16473" t="s">
        <v>32252</v>
      </c>
      <c r="B16473" t="s">
        <v>32253</v>
      </c>
      <c r="C16473" t="str">
        <f t="shared" si="1803"/>
        <v>William M Smith Funeral Home</v>
      </c>
      <c r="D16473" t="str">
        <f t="shared" si="1799"/>
        <v>Awendaw, South Carolina</v>
      </c>
      <c r="E16473" t="str">
        <f t="shared" si="1804"/>
        <v>4129 N Highway 17Awendaw, South Carolina 29429</v>
      </c>
      <c r="F16473" t="str">
        <f t="shared" si="1805"/>
        <v>843-881-4920</v>
      </c>
      <c r="G16473" t="str">
        <f t="shared" si="1800"/>
        <v>4129 N Highway 17</v>
      </c>
      <c r="H16473" t="str">
        <f t="shared" si="1801"/>
        <v>4129 N Highway 17, Awendaw, South Carolina 29429</v>
      </c>
      <c r="I16473" s="1" t="str">
        <f t="shared" si="1802"/>
        <v>29003</v>
      </c>
    </row>
    <row r="16474" spans="1:9" x14ac:dyDescent="0.45">
      <c r="A16474" t="s">
        <v>32254</v>
      </c>
      <c r="B16474" t="s">
        <v>32255</v>
      </c>
      <c r="C16474" t="str">
        <f t="shared" si="1803"/>
        <v>Johnson Funeral Home of Aynor</v>
      </c>
      <c r="D16474" t="str">
        <f t="shared" si="1799"/>
        <v>Aynor, South Carolina</v>
      </c>
      <c r="E16474" t="str">
        <f t="shared" si="1804"/>
        <v>290 9th AvenueAynor, South Carolina 29511</v>
      </c>
      <c r="F16474" t="str">
        <f t="shared" si="1805"/>
        <v>843-358-5800</v>
      </c>
      <c r="G16474" t="str">
        <f t="shared" si="1800"/>
        <v>290 9th Avenue</v>
      </c>
      <c r="H16474" t="str">
        <f t="shared" si="1801"/>
        <v>290 9th Avenue, Aynor, South Carolina 29511</v>
      </c>
      <c r="I16474" s="1" t="str">
        <f t="shared" si="1802"/>
        <v>29003</v>
      </c>
    </row>
    <row r="16475" spans="1:9" x14ac:dyDescent="0.45">
      <c r="A16475" t="s">
        <v>32256</v>
      </c>
      <c r="B16475" t="s">
        <v>32257</v>
      </c>
      <c r="C16475" t="str">
        <f t="shared" si="1803"/>
        <v>Carroll Mortuary</v>
      </c>
      <c r="D16475" t="str">
        <f t="shared" si="1799"/>
        <v>Bamberg, South Carolina</v>
      </c>
      <c r="E16475" t="str">
        <f t="shared" si="1804"/>
        <v>12389 Heritage HighwayBamberg, South Carolina 29003</v>
      </c>
      <c r="F16475" t="str">
        <f t="shared" si="1805"/>
        <v>803-245-2570</v>
      </c>
      <c r="G16475" t="str">
        <f t="shared" si="1800"/>
        <v>12389 Heritage Highway</v>
      </c>
      <c r="H16475" t="str">
        <f t="shared" si="1801"/>
        <v>12389 Heritage Highway, Bamberg, South Carolina 29003</v>
      </c>
      <c r="I16475" s="1" t="str">
        <f t="shared" si="1802"/>
        <v>29812</v>
      </c>
    </row>
    <row r="16476" spans="1:9" x14ac:dyDescent="0.45">
      <c r="A16476" t="s">
        <v>32258</v>
      </c>
      <c r="B16476" t="s">
        <v>32259</v>
      </c>
      <c r="C16476" t="str">
        <f t="shared" si="1803"/>
        <v>Cooner Funeral Home</v>
      </c>
      <c r="D16476" t="str">
        <f t="shared" si="1799"/>
        <v>Bamberg, South Carolina</v>
      </c>
      <c r="E16476" t="str">
        <f t="shared" si="1804"/>
        <v>287 McGee StreetBamberg, South Carolina 29003</v>
      </c>
      <c r="F16476" t="str">
        <f t="shared" si="1805"/>
        <v>803-245-2828</v>
      </c>
      <c r="G16476" t="str">
        <f t="shared" si="1800"/>
        <v>287 McGee Street</v>
      </c>
      <c r="H16476" t="str">
        <f t="shared" si="1801"/>
        <v>287 McGee Street, Bamberg, South Carolina 29003</v>
      </c>
      <c r="I16476" s="1" t="str">
        <f t="shared" si="1802"/>
        <v>29812</v>
      </c>
    </row>
    <row r="16477" spans="1:9" x14ac:dyDescent="0.45">
      <c r="A16477" t="s">
        <v>32260</v>
      </c>
      <c r="B16477" t="s">
        <v>32261</v>
      </c>
      <c r="C16477" t="str">
        <f t="shared" si="1803"/>
        <v>Johnson-Dash Funeral Home</v>
      </c>
      <c r="D16477" t="str">
        <f t="shared" si="1799"/>
        <v>Bamberg, South Carolina</v>
      </c>
      <c r="E16477" t="str">
        <f t="shared" si="1804"/>
        <v>12409 Heritage HighwayBamberg, South Carolina 29003</v>
      </c>
      <c r="F16477" t="str">
        <f t="shared" si="1805"/>
        <v>803-245-5511</v>
      </c>
      <c r="G16477" t="str">
        <f t="shared" si="1800"/>
        <v>12409 Heritage Highway</v>
      </c>
      <c r="H16477" t="str">
        <f t="shared" si="1801"/>
        <v>12409 Heritage Highway, Bamberg, South Carolina 29003</v>
      </c>
      <c r="I16477" s="1" t="str">
        <f t="shared" si="1802"/>
        <v>29812</v>
      </c>
    </row>
    <row r="16478" spans="1:9" x14ac:dyDescent="0.45">
      <c r="A16478" t="s">
        <v>32262</v>
      </c>
      <c r="B16478" t="s">
        <v>32263</v>
      </c>
      <c r="C16478" t="str">
        <f t="shared" si="1803"/>
        <v>Dyches Funeral Home</v>
      </c>
      <c r="D16478" t="str">
        <f t="shared" si="1799"/>
        <v>Barnwell, South Carolina</v>
      </c>
      <c r="E16478" t="str">
        <f t="shared" si="1804"/>
        <v>11372 Ellenton StreetBarnwell, South Carolina 29812</v>
      </c>
      <c r="F16478" t="str">
        <f t="shared" si="1805"/>
        <v>803-259-7722</v>
      </c>
      <c r="G16478" t="str">
        <f t="shared" si="1800"/>
        <v>11372 Ellenton Street</v>
      </c>
      <c r="H16478" t="str">
        <f t="shared" si="1801"/>
        <v>11372 Ellenton Street, Barnwell, South Carolina 29812</v>
      </c>
      <c r="I16478" s="1" t="str">
        <f t="shared" si="1802"/>
        <v>29812</v>
      </c>
    </row>
    <row r="16479" spans="1:9" x14ac:dyDescent="0.45">
      <c r="A16479" t="s">
        <v>32264</v>
      </c>
      <c r="B16479" t="s">
        <v>32265</v>
      </c>
      <c r="C16479" t="str">
        <f t="shared" si="1803"/>
        <v>Guinyard &amp; Sons Funeral Home</v>
      </c>
      <c r="D16479" t="str">
        <f t="shared" si="1799"/>
        <v>Barnwell, South Carolina</v>
      </c>
      <c r="E16479" t="str">
        <f t="shared" si="1804"/>
        <v>756 Allen StreetBarnwell, South Carolina 29812</v>
      </c>
      <c r="F16479" t="str">
        <f t="shared" si="1805"/>
        <v>803-259-3643</v>
      </c>
      <c r="G16479" t="str">
        <f t="shared" si="1800"/>
        <v>756 Allen Street</v>
      </c>
      <c r="H16479" t="str">
        <f t="shared" si="1801"/>
        <v>756 Allen Street, Barnwell, South Carolina 29812</v>
      </c>
      <c r="I16479" s="1" t="str">
        <f t="shared" si="1802"/>
        <v>29006</v>
      </c>
    </row>
    <row r="16480" spans="1:9" x14ac:dyDescent="0.45">
      <c r="A16480" t="s">
        <v>32266</v>
      </c>
      <c r="B16480" t="s">
        <v>32267</v>
      </c>
      <c r="C16480" t="str">
        <f t="shared" si="1803"/>
        <v>Lebby's Funeral Home</v>
      </c>
      <c r="D16480" t="str">
        <f t="shared" si="1799"/>
        <v>Barnwell, South Carolina</v>
      </c>
      <c r="E16480" t="str">
        <f t="shared" si="1804"/>
        <v>2502 Main StreetBarnwell, South Carolina 29812</v>
      </c>
      <c r="F16480" t="str">
        <f t="shared" si="1805"/>
        <v>803-259-3329</v>
      </c>
      <c r="G16480" t="str">
        <f t="shared" si="1800"/>
        <v>2502 Main Street</v>
      </c>
      <c r="H16480" t="str">
        <f t="shared" si="1801"/>
        <v>2502 Main Street, Barnwell, South Carolina 29812</v>
      </c>
      <c r="I16480" s="1" t="str">
        <f t="shared" si="1802"/>
        <v>29006</v>
      </c>
    </row>
    <row r="16481" spans="1:9" x14ac:dyDescent="0.45">
      <c r="A16481" t="s">
        <v>32268</v>
      </c>
      <c r="B16481" t="s">
        <v>32269</v>
      </c>
      <c r="C16481" t="str">
        <f t="shared" si="1803"/>
        <v>Mole Funeral Home</v>
      </c>
      <c r="D16481" t="str">
        <f t="shared" si="1799"/>
        <v>Barnwell, South Carolina</v>
      </c>
      <c r="E16481" t="str">
        <f t="shared" si="1804"/>
        <v>9399 Patterson StreetBarnwell, South Carolina 29812</v>
      </c>
      <c r="F16481" t="str">
        <f t="shared" si="1805"/>
        <v>803-259-3166</v>
      </c>
      <c r="G16481" t="str">
        <f t="shared" si="1800"/>
        <v>9399 Patterson Street</v>
      </c>
      <c r="H16481" t="str">
        <f t="shared" si="1801"/>
        <v>9399 Patterson Street, Barnwell, South Carolina 29812</v>
      </c>
      <c r="I16481" s="1" t="str">
        <f t="shared" si="1802"/>
        <v>29902</v>
      </c>
    </row>
    <row r="16482" spans="1:9" x14ac:dyDescent="0.45">
      <c r="A16482" t="s">
        <v>32270</v>
      </c>
      <c r="B16482" t="s">
        <v>32271</v>
      </c>
      <c r="C16482" t="str">
        <f t="shared" si="1803"/>
        <v>Amos &amp; Sons Funeral Home</v>
      </c>
      <c r="D16482" t="str">
        <f t="shared" si="1799"/>
        <v>Batesburg, South Carolina</v>
      </c>
      <c r="E16482" t="str">
        <f t="shared" si="1804"/>
        <v>604 W Howard StreetBatesburg, South Carolina 29006</v>
      </c>
      <c r="F16482" t="str">
        <f t="shared" si="1805"/>
        <v>803-532-4239</v>
      </c>
      <c r="G16482" t="str">
        <f t="shared" si="1800"/>
        <v>604 W Howard Street</v>
      </c>
      <c r="H16482" t="str">
        <f t="shared" si="1801"/>
        <v>604 W Howard Street, Batesburg, South Carolina 29006</v>
      </c>
      <c r="I16482" s="1" t="str">
        <f t="shared" si="1802"/>
        <v>29906</v>
      </c>
    </row>
    <row r="16483" spans="1:9" x14ac:dyDescent="0.45">
      <c r="A16483" t="s">
        <v>32272</v>
      </c>
      <c r="B16483" t="s">
        <v>32273</v>
      </c>
      <c r="C16483" t="str">
        <f t="shared" si="1803"/>
        <v>Walters Funeral Chapel</v>
      </c>
      <c r="D16483" t="str">
        <f t="shared" si="1799"/>
        <v>Batesburg, South Carolina</v>
      </c>
      <c r="E16483" t="str">
        <f t="shared" si="1804"/>
        <v>612 W Columbia AvenueBatesburg, South Carolina 29006</v>
      </c>
      <c r="F16483" t="str">
        <f t="shared" si="1805"/>
        <v>803-604-1202</v>
      </c>
      <c r="G16483" t="str">
        <f t="shared" si="1800"/>
        <v>612 W Columbia Avenue</v>
      </c>
      <c r="H16483" t="str">
        <f t="shared" si="1801"/>
        <v>612 W Columbia Avenue, Batesburg, South Carolina 29006</v>
      </c>
      <c r="I16483" s="1" t="str">
        <f t="shared" si="1802"/>
        <v>29902</v>
      </c>
    </row>
    <row r="16484" spans="1:9" x14ac:dyDescent="0.45">
      <c r="A16484" t="s">
        <v>32274</v>
      </c>
      <c r="B16484" t="s">
        <v>32275</v>
      </c>
      <c r="C16484" t="str">
        <f t="shared" si="1803"/>
        <v>Allen Funeral Home</v>
      </c>
      <c r="D16484" t="str">
        <f t="shared" si="1799"/>
        <v>Beaufort, South Carolina</v>
      </c>
      <c r="E16484" t="str">
        <f t="shared" si="1804"/>
        <v>1508 Duke StreetBeaufort, South Carolina 29902</v>
      </c>
      <c r="F16484" t="str">
        <f t="shared" si="1805"/>
        <v>843-525-0800</v>
      </c>
      <c r="G16484" t="str">
        <f t="shared" si="1800"/>
        <v>1508 Duke Street</v>
      </c>
      <c r="H16484" t="str">
        <f t="shared" si="1801"/>
        <v>1508 Duke Street, Beaufort, South Carolina 29902</v>
      </c>
      <c r="I16484" s="1" t="str">
        <f t="shared" si="1802"/>
        <v>29902</v>
      </c>
    </row>
    <row r="16485" spans="1:9" x14ac:dyDescent="0.45">
      <c r="A16485" t="s">
        <v>32276</v>
      </c>
      <c r="B16485" t="s">
        <v>32277</v>
      </c>
      <c r="C16485" t="str">
        <f t="shared" si="1803"/>
        <v>Anderson Funeral Home Inc</v>
      </c>
      <c r="D16485" t="str">
        <f t="shared" si="1799"/>
        <v>Beaufort, South Carolina</v>
      </c>
      <c r="E16485" t="str">
        <f t="shared" si="1804"/>
        <v>611 Robert Smalls ParkwayBeaufort, South Carolina 29906</v>
      </c>
      <c r="F16485" t="str">
        <f t="shared" si="1805"/>
        <v>843-524-7144</v>
      </c>
      <c r="G16485" t="str">
        <f t="shared" si="1800"/>
        <v>611 Robert Smalls Parkway</v>
      </c>
      <c r="H16485" t="str">
        <f t="shared" si="1801"/>
        <v>611 Robert Smalls Parkway, Beaufort, South Carolina 29906</v>
      </c>
      <c r="I16485" s="1" t="str">
        <f t="shared" si="1802"/>
        <v>29902</v>
      </c>
    </row>
    <row r="16486" spans="1:9" x14ac:dyDescent="0.45">
      <c r="A16486" t="s">
        <v>32278</v>
      </c>
      <c r="B16486" t="s">
        <v>32279</v>
      </c>
      <c r="C16486" t="str">
        <f t="shared" si="1803"/>
        <v>Chisholm Funeral Home</v>
      </c>
      <c r="D16486" t="str">
        <f t="shared" si="1799"/>
        <v>Beaufort, South Carolina</v>
      </c>
      <c r="E16486" t="str">
        <f t="shared" si="1804"/>
        <v>808 Bladen StreetBeaufort, South Carolina 29902</v>
      </c>
      <c r="F16486" t="str">
        <f t="shared" si="1805"/>
        <v>843-524-6634</v>
      </c>
      <c r="G16486" t="str">
        <f t="shared" si="1800"/>
        <v>808 Bladen Street</v>
      </c>
      <c r="H16486" t="str">
        <f t="shared" si="1801"/>
        <v>808 Bladen Street, Beaufort, South Carolina 29902</v>
      </c>
      <c r="I16486" s="1" t="str">
        <f t="shared" si="1802"/>
        <v>29627</v>
      </c>
    </row>
    <row r="16487" spans="1:9" x14ac:dyDescent="0.45">
      <c r="A16487" t="s">
        <v>32280</v>
      </c>
      <c r="B16487" t="s">
        <v>32281</v>
      </c>
      <c r="C16487" t="str">
        <f t="shared" si="1803"/>
        <v>Copeland Funeral Home</v>
      </c>
      <c r="D16487" t="str">
        <f t="shared" si="1799"/>
        <v>Beaufort, South Carolina</v>
      </c>
      <c r="E16487" t="str">
        <f t="shared" si="1804"/>
        <v>1 Copeland DriveBeaufort, South Carolina 29902</v>
      </c>
      <c r="F16487" t="str">
        <f t="shared" si="1805"/>
        <v>843-525-1111</v>
      </c>
      <c r="G16487" t="str">
        <f t="shared" si="1800"/>
        <v>1 Copeland Drive</v>
      </c>
      <c r="H16487" t="str">
        <f t="shared" si="1801"/>
        <v>1 Copeland Drive, Beaufort, South Carolina 29902</v>
      </c>
      <c r="I16487" s="1" t="str">
        <f t="shared" si="1802"/>
        <v>29627</v>
      </c>
    </row>
    <row r="16488" spans="1:9" x14ac:dyDescent="0.45">
      <c r="A16488" t="s">
        <v>32282</v>
      </c>
      <c r="B16488" t="s">
        <v>32283</v>
      </c>
      <c r="C16488" t="str">
        <f t="shared" si="1803"/>
        <v>Marshel's Wright-Donaldson Home For funerals</v>
      </c>
      <c r="D16488" t="str">
        <f t="shared" si="1799"/>
        <v>Beaufort, South Carolina</v>
      </c>
      <c r="E16488" t="str">
        <f t="shared" si="1804"/>
        <v>1814 Green StBeaufort, South Carolina 29902</v>
      </c>
      <c r="F16488" t="str">
        <f t="shared" si="1805"/>
        <v>(843) 525-6625</v>
      </c>
      <c r="G16488" t="str">
        <f t="shared" si="1800"/>
        <v>1814 Green St</v>
      </c>
      <c r="H16488" t="str">
        <f t="shared" si="1801"/>
        <v>1814 Green St, Beaufort, South Carolina 29902</v>
      </c>
      <c r="I16488" s="1" t="str">
        <f t="shared" si="1802"/>
        <v>29627</v>
      </c>
    </row>
    <row r="16489" spans="1:9" x14ac:dyDescent="0.45">
      <c r="A16489" t="s">
        <v>32284</v>
      </c>
      <c r="B16489" t="s">
        <v>32285</v>
      </c>
      <c r="C16489" t="str">
        <f t="shared" si="1803"/>
        <v>Cox Funeral Home</v>
      </c>
      <c r="D16489" t="str">
        <f t="shared" si="1799"/>
        <v>Belton, South Carolina</v>
      </c>
      <c r="E16489" t="str">
        <f t="shared" si="1804"/>
        <v>201 River StreetBelton, South Carolina 29627</v>
      </c>
      <c r="F16489" t="str">
        <f t="shared" si="1805"/>
        <v>864-338-8333</v>
      </c>
      <c r="G16489" t="str">
        <f t="shared" si="1800"/>
        <v>201 River Street</v>
      </c>
      <c r="H16489" t="str">
        <f t="shared" si="1801"/>
        <v>201 River Street, Belton, South Carolina 29627</v>
      </c>
      <c r="I16489" s="1" t="str">
        <f t="shared" si="1802"/>
        <v>29512</v>
      </c>
    </row>
    <row r="16490" spans="1:9" x14ac:dyDescent="0.45">
      <c r="A16490" t="s">
        <v>32286</v>
      </c>
      <c r="B16490" t="s">
        <v>32287</v>
      </c>
      <c r="C16490" t="str">
        <f t="shared" si="1803"/>
        <v>Garden of Memories</v>
      </c>
      <c r="D16490" t="str">
        <f t="shared" si="1799"/>
        <v>Belton, South Carolina</v>
      </c>
      <c r="E16490" t="str">
        <f t="shared" si="1804"/>
        <v>214 Oneal StreetBelton, South Carolina 29627</v>
      </c>
      <c r="F16490" t="str">
        <f t="shared" si="1805"/>
        <v>864-338-1099</v>
      </c>
      <c r="G16490" t="str">
        <f t="shared" si="1800"/>
        <v>214 Oneal Street</v>
      </c>
      <c r="H16490" t="str">
        <f t="shared" si="1801"/>
        <v>214 Oneal Street, Belton, South Carolina 29627</v>
      </c>
      <c r="I16490" s="1" t="str">
        <f t="shared" si="1802"/>
        <v>29512</v>
      </c>
    </row>
    <row r="16491" spans="1:9" x14ac:dyDescent="0.45">
      <c r="A16491" t="s">
        <v>32288</v>
      </c>
      <c r="B16491" t="s">
        <v>32289</v>
      </c>
      <c r="C16491" t="str">
        <f t="shared" si="1803"/>
        <v>Holloway's Funeral Home</v>
      </c>
      <c r="D16491" t="str">
        <f t="shared" si="1799"/>
        <v>Belton, South Carolina</v>
      </c>
      <c r="E16491" t="str">
        <f t="shared" si="1804"/>
        <v>101 Holloway BoulevardBelton, South Carolina 29627</v>
      </c>
      <c r="F16491" t="str">
        <f t="shared" si="1805"/>
        <v>864-338-5200</v>
      </c>
      <c r="G16491" t="str">
        <f t="shared" si="1800"/>
        <v>101 Holloway Boulevard</v>
      </c>
      <c r="H16491" t="str">
        <f t="shared" si="1801"/>
        <v>101 Holloway Boulevard, Belton, South Carolina 29627</v>
      </c>
      <c r="I16491" s="1" t="str">
        <f t="shared" si="1802"/>
        <v>29512</v>
      </c>
    </row>
    <row r="16492" spans="1:9" x14ac:dyDescent="0.45">
      <c r="A16492" t="s">
        <v>32290</v>
      </c>
      <c r="B16492" t="s">
        <v>32291</v>
      </c>
      <c r="C16492" t="str">
        <f t="shared" si="1803"/>
        <v>Bethea Funeral Home</v>
      </c>
      <c r="D16492" t="str">
        <f t="shared" si="1799"/>
        <v>Bennettsville, South Carolina</v>
      </c>
      <c r="E16492" t="str">
        <f t="shared" si="1804"/>
        <v>207 King StBennettsville, South Carolina 29512</v>
      </c>
      <c r="F16492" t="str">
        <f t="shared" si="1805"/>
        <v>(843) 479-2422</v>
      </c>
      <c r="G16492" t="str">
        <f t="shared" si="1800"/>
        <v>207 King St</v>
      </c>
      <c r="H16492" t="str">
        <f t="shared" si="1801"/>
        <v>207 King St, Bennettsville, South Carolina 29512</v>
      </c>
      <c r="I16492" s="1" t="str">
        <f t="shared" si="1802"/>
        <v>29512</v>
      </c>
    </row>
    <row r="16493" spans="1:9" x14ac:dyDescent="0.45">
      <c r="A16493" t="s">
        <v>32292</v>
      </c>
      <c r="B16493" t="s">
        <v>32293</v>
      </c>
      <c r="C16493" t="str">
        <f t="shared" si="1803"/>
        <v>Burroughs Cooper Kiser Funeral</v>
      </c>
      <c r="D16493" t="str">
        <f t="shared" si="1799"/>
        <v>Bennettsville, South Carolina</v>
      </c>
      <c r="E16493" t="str">
        <f t="shared" si="1804"/>
        <v>688 Beauty Spot Road EastBennettsville, South Carolina 29512</v>
      </c>
      <c r="F16493" t="str">
        <f t="shared" si="1805"/>
        <v>843-479-4761</v>
      </c>
      <c r="G16493" t="str">
        <f t="shared" si="1800"/>
        <v>688 Beauty Spot Road East</v>
      </c>
      <c r="H16493" t="str">
        <f t="shared" si="1801"/>
        <v>688 Beauty Spot Road East, Bennettsville, South Carolina 29512</v>
      </c>
      <c r="I16493" s="1" t="str">
        <f t="shared" si="1802"/>
        <v>29512</v>
      </c>
    </row>
    <row r="16494" spans="1:9" x14ac:dyDescent="0.45">
      <c r="A16494" t="s">
        <v>32294</v>
      </c>
      <c r="B16494" t="s">
        <v>32295</v>
      </c>
      <c r="C16494" t="str">
        <f t="shared" si="1803"/>
        <v>Morris Funeral Home</v>
      </c>
      <c r="D16494" t="str">
        <f t="shared" si="1799"/>
        <v>Bennettsville, South Carolina</v>
      </c>
      <c r="E16494" t="str">
        <f t="shared" si="1804"/>
        <v>142 Marshall StreetBennettsville, South Carolina 29512</v>
      </c>
      <c r="F16494" t="str">
        <f t="shared" si="1805"/>
        <v>843-479-9068</v>
      </c>
      <c r="G16494" t="str">
        <f t="shared" si="1800"/>
        <v>142 Marshall Street</v>
      </c>
      <c r="H16494" t="str">
        <f t="shared" si="1801"/>
        <v>142 Marshall Street, Bennettsville, South Carolina 29512</v>
      </c>
      <c r="I16494" s="1" t="str">
        <f t="shared" si="1802"/>
        <v>29010</v>
      </c>
    </row>
    <row r="16495" spans="1:9" x14ac:dyDescent="0.45">
      <c r="A16495" t="s">
        <v>32296</v>
      </c>
      <c r="B16495" t="s">
        <v>32297</v>
      </c>
      <c r="C16495" t="str">
        <f t="shared" si="1803"/>
        <v>Quick's Funeral Home</v>
      </c>
      <c r="D16495" t="str">
        <f t="shared" si="1799"/>
        <v>Bennettsville, South Carolina</v>
      </c>
      <c r="E16495" t="str">
        <f t="shared" si="1804"/>
        <v>118 Robeson StreetBennettsville, South Carolina 29512</v>
      </c>
      <c r="F16495" t="str">
        <f t="shared" si="1805"/>
        <v>843-479-4872</v>
      </c>
      <c r="G16495" t="str">
        <f t="shared" si="1800"/>
        <v>118 Robeson Street</v>
      </c>
      <c r="H16495" t="str">
        <f t="shared" si="1801"/>
        <v>118 Robeson Street, Bennettsville, South Carolina 29512</v>
      </c>
      <c r="I16495" s="1" t="str">
        <f t="shared" si="1802"/>
        <v>29010</v>
      </c>
    </row>
    <row r="16496" spans="1:9" x14ac:dyDescent="0.45">
      <c r="A16496" t="s">
        <v>32298</v>
      </c>
      <c r="B16496" t="s">
        <v>32299</v>
      </c>
      <c r="C16496" t="str">
        <f t="shared" si="1803"/>
        <v>Stubbs Funeral Home</v>
      </c>
      <c r="D16496" t="str">
        <f t="shared" si="1799"/>
        <v>Bennettsville, South Carolina</v>
      </c>
      <c r="E16496" t="str">
        <f t="shared" si="1804"/>
        <v>224 Jennings StBennettsville, South Carolina 29512</v>
      </c>
      <c r="F16496" t="str">
        <f t="shared" si="1805"/>
        <v>(843) 479-6701</v>
      </c>
      <c r="G16496" t="str">
        <f t="shared" si="1800"/>
        <v>224 Jennings St</v>
      </c>
      <c r="H16496" t="str">
        <f t="shared" si="1801"/>
        <v>224 Jennings St, Bennettsville, South Carolina 29512</v>
      </c>
      <c r="I16496" s="1" t="str">
        <f t="shared" si="1802"/>
        <v>29010</v>
      </c>
    </row>
    <row r="16497" spans="1:9" x14ac:dyDescent="0.45">
      <c r="A16497" t="s">
        <v>32300</v>
      </c>
      <c r="B16497" t="s">
        <v>32301</v>
      </c>
      <c r="C16497" t="str">
        <f t="shared" si="1803"/>
        <v>Boatwright Funeral Home</v>
      </c>
      <c r="D16497" t="str">
        <f t="shared" si="1799"/>
        <v>Bishopville, South Carolina</v>
      </c>
      <c r="E16497" t="str">
        <f t="shared" si="1804"/>
        <v>113 Harlem StBishopville, South Carolina 29010</v>
      </c>
      <c r="F16497" t="str">
        <f t="shared" si="1805"/>
        <v>(803) 484-6425</v>
      </c>
      <c r="G16497" t="str">
        <f t="shared" si="1800"/>
        <v>113 Harlem St</v>
      </c>
      <c r="H16497" t="str">
        <f t="shared" si="1801"/>
        <v>113 Harlem St, Bishopville, South Carolina 29010</v>
      </c>
      <c r="I16497" s="1" t="str">
        <f t="shared" si="1802"/>
        <v>29010</v>
      </c>
    </row>
    <row r="16498" spans="1:9" x14ac:dyDescent="0.45">
      <c r="A16498" t="s">
        <v>32302</v>
      </c>
      <c r="B16498" t="s">
        <v>32303</v>
      </c>
      <c r="C16498" t="str">
        <f t="shared" si="1803"/>
        <v>Hancock-Elmore-Hill Funeral Home</v>
      </c>
      <c r="D16498" t="str">
        <f t="shared" si="1799"/>
        <v>Bishopville, South Carolina</v>
      </c>
      <c r="E16498" t="str">
        <f t="shared" si="1804"/>
        <v>200 W Church StBishopville, South Carolina 29010</v>
      </c>
      <c r="F16498" t="str">
        <f t="shared" si="1805"/>
        <v>(803) 484-6116</v>
      </c>
      <c r="G16498" t="str">
        <f t="shared" si="1800"/>
        <v>200 W Church St</v>
      </c>
      <c r="H16498" t="str">
        <f t="shared" si="1801"/>
        <v>200 W Church St, Bishopville, South Carolina 29010</v>
      </c>
      <c r="I16498" s="1" t="str">
        <f t="shared" si="1802"/>
        <v>29010</v>
      </c>
    </row>
    <row r="16499" spans="1:9" x14ac:dyDescent="0.45">
      <c r="A16499" t="s">
        <v>32304</v>
      </c>
      <c r="B16499" t="s">
        <v>32305</v>
      </c>
      <c r="C16499" t="str">
        <f t="shared" si="1803"/>
        <v>Norton Funeral Home</v>
      </c>
      <c r="D16499" t="str">
        <f t="shared" si="1799"/>
        <v>Bishopville, South Carolina</v>
      </c>
      <c r="E16499" t="str">
        <f t="shared" si="1804"/>
        <v>425 N Main StreetBishopville, South Carolina 29010</v>
      </c>
      <c r="F16499" t="str">
        <f t="shared" si="1805"/>
        <v>803-484-5448</v>
      </c>
      <c r="G16499" t="str">
        <f t="shared" si="1800"/>
        <v>425 N Main Street</v>
      </c>
      <c r="H16499" t="str">
        <f t="shared" si="1801"/>
        <v>425 N Main Street, Bishopville, South Carolina 29010</v>
      </c>
      <c r="I16499" s="1" t="str">
        <f t="shared" si="1802"/>
        <v>29702</v>
      </c>
    </row>
    <row r="16500" spans="1:9" x14ac:dyDescent="0.45">
      <c r="A16500" t="s">
        <v>32306</v>
      </c>
      <c r="B16500" t="s">
        <v>32307</v>
      </c>
      <c r="C16500" t="str">
        <f t="shared" si="1803"/>
        <v>Square Deal Funeral Home</v>
      </c>
      <c r="D16500" t="str">
        <f t="shared" si="1799"/>
        <v>Bishopville, South Carolina</v>
      </c>
      <c r="E16500" t="str">
        <f t="shared" si="1804"/>
        <v>106 McIntosh StreetBishopville, South Carolina 29010</v>
      </c>
      <c r="F16500" t="str">
        <f t="shared" si="1805"/>
        <v>803-484-6716</v>
      </c>
      <c r="G16500" t="str">
        <f t="shared" si="1800"/>
        <v>106 McIntosh Street</v>
      </c>
      <c r="H16500" t="str">
        <f t="shared" si="1801"/>
        <v>106 McIntosh Street, Bishopville, South Carolina 29010</v>
      </c>
      <c r="I16500" s="1" t="str">
        <f t="shared" si="1802"/>
        <v>29702</v>
      </c>
    </row>
    <row r="16501" spans="1:9" x14ac:dyDescent="0.45">
      <c r="A16501" t="s">
        <v>32308</v>
      </c>
      <c r="B16501" t="s">
        <v>32309</v>
      </c>
      <c r="C16501" t="str">
        <f t="shared" si="1803"/>
        <v>Wilson Funeral Home</v>
      </c>
      <c r="D16501" t="str">
        <f t="shared" si="1799"/>
        <v>Bishopville, South Carolina</v>
      </c>
      <c r="E16501" t="str">
        <f t="shared" si="1804"/>
        <v>403 S Main StreetBishopville, South Carolina 29010</v>
      </c>
      <c r="F16501" t="str">
        <f t="shared" si="1805"/>
        <v>803-484-4987</v>
      </c>
      <c r="G16501" t="str">
        <f t="shared" si="1800"/>
        <v>403 S Main Street</v>
      </c>
      <c r="H16501" t="str">
        <f t="shared" si="1801"/>
        <v>403 S Main Street, Bishopville, South Carolina 29010</v>
      </c>
      <c r="I16501" s="1" t="str">
        <f t="shared" si="1802"/>
        <v>29817</v>
      </c>
    </row>
    <row r="16502" spans="1:9" x14ac:dyDescent="0.45">
      <c r="A16502" t="s">
        <v>32310</v>
      </c>
      <c r="B16502" t="s">
        <v>32311</v>
      </c>
      <c r="C16502" t="str">
        <f t="shared" si="1803"/>
        <v>Gordon Mortuary</v>
      </c>
      <c r="D16502" t="str">
        <f t="shared" si="1799"/>
        <v>Blacksburg, South Carolina</v>
      </c>
      <c r="E16502" t="str">
        <f t="shared" si="1804"/>
        <v>400 West Cherokee StreetBlacksburg, South Carolina 29702</v>
      </c>
      <c r="F16502" t="str">
        <f t="shared" si="1805"/>
        <v>864-839-2334</v>
      </c>
      <c r="G16502" t="str">
        <f t="shared" si="1800"/>
        <v>400 West Cherokee Street</v>
      </c>
      <c r="H16502" t="str">
        <f t="shared" si="1801"/>
        <v>400 West Cherokee Street, Blacksburg, South Carolina 29702</v>
      </c>
      <c r="I16502" s="1" t="str">
        <f t="shared" si="1802"/>
        <v>29817</v>
      </c>
    </row>
    <row r="16503" spans="1:9" x14ac:dyDescent="0.45">
      <c r="A16503" t="s">
        <v>32312</v>
      </c>
      <c r="B16503" t="s">
        <v>32313</v>
      </c>
      <c r="C16503" t="str">
        <f t="shared" si="1803"/>
        <v>White Columns Funeral Service</v>
      </c>
      <c r="D16503" t="str">
        <f t="shared" si="1799"/>
        <v>Blacksburg, South Carolina</v>
      </c>
      <c r="E16503" t="str">
        <f t="shared" si="1804"/>
        <v>102 N Rutherford StreetBlacksburg, South Carolina 29702</v>
      </c>
      <c r="F16503" t="str">
        <f t="shared" si="1805"/>
        <v>864-839-1003</v>
      </c>
      <c r="G16503" t="str">
        <f t="shared" si="1800"/>
        <v>102 N Rutherford Street</v>
      </c>
      <c r="H16503" t="str">
        <f t="shared" si="1801"/>
        <v>102 N Rutherford Street, Blacksburg, South Carolina 29702</v>
      </c>
      <c r="I16503" s="1" t="str">
        <f t="shared" si="1802"/>
        <v>29910</v>
      </c>
    </row>
    <row r="16504" spans="1:9" x14ac:dyDescent="0.45">
      <c r="A16504" t="s">
        <v>32314</v>
      </c>
      <c r="B16504" t="s">
        <v>32315</v>
      </c>
      <c r="C16504" t="str">
        <f t="shared" si="1803"/>
        <v>Green's Funeral Home</v>
      </c>
      <c r="D16504" t="str">
        <f t="shared" si="1799"/>
        <v>Blackville, South Carolina</v>
      </c>
      <c r="E16504" t="str">
        <f t="shared" si="1804"/>
        <v>408 North Solomon Balatt AvenueBlackville, South Carolina 29817</v>
      </c>
      <c r="F16504" t="str">
        <f t="shared" si="1805"/>
        <v>(803) 284-2184</v>
      </c>
      <c r="G16504" t="str">
        <f t="shared" si="1800"/>
        <v>408 North Solomon Balatt Avenue</v>
      </c>
      <c r="H16504" t="str">
        <f t="shared" si="1801"/>
        <v>408 North Solomon Balatt Avenue, Blackville, South Carolina 29817</v>
      </c>
      <c r="I16504" s="1" t="str">
        <f t="shared" si="1802"/>
        <v>29910</v>
      </c>
    </row>
    <row r="16505" spans="1:9" x14ac:dyDescent="0.45">
      <c r="A16505" t="s">
        <v>32316</v>
      </c>
      <c r="B16505" t="s">
        <v>32317</v>
      </c>
      <c r="C16505" t="str">
        <f t="shared" si="1803"/>
        <v>Lebby Funeral Home</v>
      </c>
      <c r="D16505" t="str">
        <f t="shared" si="1799"/>
        <v>Blackville, South Carolina</v>
      </c>
      <c r="E16505" t="str">
        <f t="shared" si="1804"/>
        <v>Bexter StreetBlackville, South Carolina 29817</v>
      </c>
      <c r="F16505" t="str">
        <f t="shared" si="1805"/>
        <v>(803) 259-3329</v>
      </c>
      <c r="G16505" t="str">
        <f t="shared" si="1800"/>
        <v>Bexter Street</v>
      </c>
      <c r="H16505" t="str">
        <f t="shared" si="1801"/>
        <v>Bexter Street, Blackville, South Carolina 29817</v>
      </c>
      <c r="I16505" s="1" t="str">
        <f t="shared" si="1802"/>
        <v>29316</v>
      </c>
    </row>
    <row r="16506" spans="1:9" x14ac:dyDescent="0.45">
      <c r="A16506" t="s">
        <v>32318</v>
      </c>
      <c r="B16506" t="s">
        <v>32319</v>
      </c>
      <c r="C16506" t="str">
        <f t="shared" si="1803"/>
        <v>Sauls Funeral Home</v>
      </c>
      <c r="D16506" t="str">
        <f t="shared" si="1799"/>
        <v>Bluffton, South Carolina</v>
      </c>
      <c r="E16506" t="str">
        <f t="shared" si="1804"/>
        <v>90 Simmonsville RoadBluffton, South Carolina 29910</v>
      </c>
      <c r="F16506" t="str">
        <f t="shared" si="1805"/>
        <v>843-815-5535</v>
      </c>
      <c r="G16506" t="str">
        <f t="shared" si="1800"/>
        <v>90 Simmonsville Road</v>
      </c>
      <c r="H16506" t="str">
        <f t="shared" si="1801"/>
        <v>90 Simmonsville Road, Bluffton, South Carolina 29910</v>
      </c>
      <c r="I16506" s="1" t="str">
        <f t="shared" si="1802"/>
        <v>29316</v>
      </c>
    </row>
    <row r="16507" spans="1:9" x14ac:dyDescent="0.45">
      <c r="A16507" t="s">
        <v>32320</v>
      </c>
      <c r="B16507" t="s">
        <v>32321</v>
      </c>
      <c r="C16507" t="str">
        <f t="shared" si="1803"/>
        <v>The Island Funeral Home Inc</v>
      </c>
      <c r="D16507" t="str">
        <f t="shared" si="1799"/>
        <v>Bluffton, South Carolina</v>
      </c>
      <c r="E16507" t="str">
        <f t="shared" si="1804"/>
        <v>Brown's Cove RdBluffton, South Carolina 29910</v>
      </c>
      <c r="F16507" t="str">
        <f t="shared" si="1805"/>
        <v>(843) 706-2205</v>
      </c>
      <c r="G16507" t="str">
        <f t="shared" si="1800"/>
        <v>Brown's Cove Rd</v>
      </c>
      <c r="H16507" t="str">
        <f t="shared" si="1801"/>
        <v>Brown's Cove Rd, Bluffton, South Carolina 29910</v>
      </c>
      <c r="I16507" s="1" t="str">
        <f t="shared" si="1802"/>
        <v>29432</v>
      </c>
    </row>
    <row r="16508" spans="1:9" x14ac:dyDescent="0.45">
      <c r="A16508" t="s">
        <v>32322</v>
      </c>
      <c r="B16508" t="s">
        <v>32323</v>
      </c>
      <c r="C16508" t="str">
        <f t="shared" si="1803"/>
        <v>Eggers Funeral Home</v>
      </c>
      <c r="D16508" t="str">
        <f t="shared" si="1799"/>
        <v>Boiling Springs, South Carolina</v>
      </c>
      <c r="E16508" t="str">
        <f t="shared" si="1804"/>
        <v>195 Rainbow Lake RoadBoiling Springs, South Carolina 29316</v>
      </c>
      <c r="F16508" t="str">
        <f t="shared" si="1805"/>
        <v>(864) 578-3838</v>
      </c>
      <c r="G16508" t="str">
        <f t="shared" si="1800"/>
        <v>195 Rainbow Lake Road</v>
      </c>
      <c r="H16508" t="str">
        <f t="shared" si="1801"/>
        <v>195 Rainbow Lake Road, Boiling Springs, South Carolina 29316</v>
      </c>
      <c r="I16508" s="1" t="str">
        <f t="shared" si="1802"/>
        <v>29432</v>
      </c>
    </row>
    <row r="16509" spans="1:9" x14ac:dyDescent="0.45">
      <c r="A16509" t="s">
        <v>32324</v>
      </c>
      <c r="B16509" t="s">
        <v>32325</v>
      </c>
      <c r="C16509" t="str">
        <f t="shared" si="1803"/>
        <v>Floyd's Boiling Springs Chapel</v>
      </c>
      <c r="D16509" t="str">
        <f t="shared" si="1799"/>
        <v>Boiling Springs, South Carolina</v>
      </c>
      <c r="E16509" t="str">
        <f t="shared" si="1804"/>
        <v>4081 Highway 9Boiling Springs, South Carolina 29316</v>
      </c>
      <c r="F16509" t="str">
        <f t="shared" si="1805"/>
        <v>864-578-7235</v>
      </c>
      <c r="G16509" t="str">
        <f t="shared" si="1800"/>
        <v>4081 Highway 9</v>
      </c>
      <c r="H16509" t="str">
        <f t="shared" si="1801"/>
        <v>4081 Highway 9, Boiling Springs, South Carolina 29316</v>
      </c>
      <c r="I16509" s="1" t="str">
        <f t="shared" si="1802"/>
        <v>29628</v>
      </c>
    </row>
    <row r="16510" spans="1:9" x14ac:dyDescent="0.45">
      <c r="A16510" t="s">
        <v>32326</v>
      </c>
      <c r="B16510" t="s">
        <v>32327</v>
      </c>
      <c r="C16510" t="str">
        <f t="shared" si="1803"/>
        <v>Ott Funeral Home</v>
      </c>
      <c r="D16510" t="str">
        <f t="shared" si="1799"/>
        <v>Branchville, South Carolina</v>
      </c>
      <c r="E16510" t="str">
        <f t="shared" si="1804"/>
        <v>7305 Freedom RoadBranchville, South Carolina 29432</v>
      </c>
      <c r="F16510" t="str">
        <f t="shared" si="1805"/>
        <v>803-274-8889</v>
      </c>
      <c r="G16510" t="str">
        <f t="shared" si="1800"/>
        <v>7305 Freedom Road</v>
      </c>
      <c r="H16510" t="str">
        <f t="shared" si="1801"/>
        <v>7305 Freedom Road, Branchville, South Carolina 29432</v>
      </c>
      <c r="I16510" s="1" t="str">
        <f t="shared" si="1802"/>
        <v>29628</v>
      </c>
    </row>
    <row r="16511" spans="1:9" x14ac:dyDescent="0.45">
      <c r="A16511" t="s">
        <v>32328</v>
      </c>
      <c r="B16511" t="s">
        <v>32329</v>
      </c>
      <c r="C16511" t="str">
        <f t="shared" si="1803"/>
        <v>Owens Funeral Home</v>
      </c>
      <c r="D16511" t="str">
        <f t="shared" si="1799"/>
        <v>Branchville, South Carolina</v>
      </c>
      <c r="E16511" t="str">
        <f t="shared" si="1804"/>
        <v>1707 Reeves Branch RoadBranchville, South Carolina 29432</v>
      </c>
      <c r="F16511" t="str">
        <f t="shared" si="1805"/>
        <v>803-274-8865</v>
      </c>
      <c r="G16511" t="str">
        <f t="shared" si="1800"/>
        <v>1707 Reeves Branch Road</v>
      </c>
      <c r="H16511" t="str">
        <f t="shared" si="1801"/>
        <v>1707 Reeves Branch Road, Branchville, South Carolina 29432</v>
      </c>
      <c r="I16511" s="1" t="str">
        <f t="shared" si="1802"/>
        <v>29020</v>
      </c>
    </row>
    <row r="16512" spans="1:9" x14ac:dyDescent="0.45">
      <c r="A16512" t="s">
        <v>32330</v>
      </c>
      <c r="B16512" t="s">
        <v>32331</v>
      </c>
      <c r="C16512" t="str">
        <f t="shared" si="1803"/>
        <v>Calhoun Falls Funeral Home</v>
      </c>
      <c r="D16512" t="str">
        <f t="shared" si="1799"/>
        <v>Calhoun Falls, South Carolina</v>
      </c>
      <c r="E16512" t="str">
        <f t="shared" si="1804"/>
        <v>526 E Savannah StreetCalhoun Falls, South Carolina 29628</v>
      </c>
      <c r="F16512" t="str">
        <f t="shared" si="1805"/>
        <v>(864) 447-8566</v>
      </c>
      <c r="G16512" t="str">
        <f t="shared" si="1800"/>
        <v>526 E Savannah Street</v>
      </c>
      <c r="H16512" t="str">
        <f t="shared" si="1801"/>
        <v>526 E Savannah Street, Calhoun Falls, South Carolina 29628</v>
      </c>
      <c r="I16512" s="1" t="str">
        <f t="shared" si="1802"/>
        <v>29020</v>
      </c>
    </row>
    <row r="16513" spans="1:9" x14ac:dyDescent="0.45">
      <c r="A16513" t="s">
        <v>32332</v>
      </c>
      <c r="B16513" t="s">
        <v>32333</v>
      </c>
      <c r="C16513" t="str">
        <f t="shared" si="1803"/>
        <v>Friendly Funeral Home</v>
      </c>
      <c r="D16513" t="str">
        <f t="shared" si="1799"/>
        <v>Calhoun Falls, South Carolina</v>
      </c>
      <c r="E16513" t="str">
        <f t="shared" si="1804"/>
        <v>629 Seneca StreetCalhoun Falls, South Carolina 29628</v>
      </c>
      <c r="F16513" t="str">
        <f t="shared" si="1805"/>
        <v>(864) 447-8815</v>
      </c>
      <c r="G16513" t="str">
        <f t="shared" si="1800"/>
        <v>629 Seneca Street</v>
      </c>
      <c r="H16513" t="str">
        <f t="shared" si="1801"/>
        <v>629 Seneca Street, Calhoun Falls, South Carolina 29628</v>
      </c>
      <c r="I16513" s="1" t="str">
        <f t="shared" si="1802"/>
        <v>29020</v>
      </c>
    </row>
    <row r="16514" spans="1:9" x14ac:dyDescent="0.45">
      <c r="A16514" t="s">
        <v>32334</v>
      </c>
      <c r="B16514" t="s">
        <v>32335</v>
      </c>
      <c r="C16514" t="str">
        <f t="shared" si="1803"/>
        <v>Brown's Funeral Home</v>
      </c>
      <c r="D16514" t="str">
        <f t="shared" ref="D16514:D16577" si="1806">RIGHT($A16514,LEN($A16514) - FIND(",",$A16514)-1)</f>
        <v>Camden, South Carolina</v>
      </c>
      <c r="E16514" t="str">
        <f t="shared" si="1804"/>
        <v>704 S Broad StreetCamden, South Carolina 29020</v>
      </c>
      <c r="F16514" t="str">
        <f t="shared" si="1805"/>
        <v>(803) 432-2338</v>
      </c>
      <c r="G16514" t="str">
        <f t="shared" ref="G16514:G16577" si="1807">LEFT(E16514, FIND(D16514,E16514)-1)</f>
        <v>704 S Broad Street</v>
      </c>
      <c r="H16514" t="str">
        <f t="shared" ref="H16514:H16577" si="1808">_xlfn.CONCAT(G16514,", ",D16514," ", RIGHT(E16514,5))</f>
        <v>704 S Broad Street, Camden, South Carolina 29020</v>
      </c>
      <c r="I16514" s="1" t="str">
        <f t="shared" ref="I16514:I16577" si="1809">RIGHT(E16517,5)</f>
        <v>29020</v>
      </c>
    </row>
    <row r="16515" spans="1:9" x14ac:dyDescent="0.45">
      <c r="A16515" t="s">
        <v>32336</v>
      </c>
      <c r="B16515" t="s">
        <v>32337</v>
      </c>
      <c r="C16515" t="str">
        <f t="shared" ref="C16515:C16578" si="1810">LEFT($A16515,FIND(",", $A16515)-1)</f>
        <v>George E Collins Funeral Home Inc</v>
      </c>
      <c r="D16515" t="str">
        <f t="shared" si="1806"/>
        <v>Camden, South Carolina</v>
      </c>
      <c r="E16515" t="str">
        <f t="shared" ref="E16515:E16578" si="1811">LEFT($B16515,FIND("Phone",$B16515)-1)</f>
        <v>714 W De KalbCamden, South Carolina 29020</v>
      </c>
      <c r="F16515" t="str">
        <f t="shared" ref="F16515:F16578" si="1812">RIGHT($B16515,LEN($B16515) - FIND("Phone",$B16515)-6)</f>
        <v>(803) 432-3636</v>
      </c>
      <c r="G16515" t="str">
        <f t="shared" si="1807"/>
        <v>714 W De Kalb</v>
      </c>
      <c r="H16515" t="str">
        <f t="shared" si="1808"/>
        <v>714 W De Kalb, Camden, South Carolina 29020</v>
      </c>
      <c r="I16515" s="1" t="str">
        <f t="shared" si="1809"/>
        <v>29030</v>
      </c>
    </row>
    <row r="16516" spans="1:9" x14ac:dyDescent="0.45">
      <c r="A16516" t="s">
        <v>32338</v>
      </c>
      <c r="B16516" t="s">
        <v>32339</v>
      </c>
      <c r="C16516" t="str">
        <f t="shared" si="1810"/>
        <v>Haile's Funeral Home</v>
      </c>
      <c r="D16516" t="str">
        <f t="shared" si="1806"/>
        <v>Camden, South Carolina</v>
      </c>
      <c r="E16516" t="str">
        <f t="shared" si="1811"/>
        <v>919 Church StreetCamden, South Carolina 29020</v>
      </c>
      <c r="F16516" t="str">
        <f t="shared" si="1812"/>
        <v>(803) 432-2511</v>
      </c>
      <c r="G16516" t="str">
        <f t="shared" si="1807"/>
        <v>919 Church Street</v>
      </c>
      <c r="H16516" t="str">
        <f t="shared" si="1808"/>
        <v>919 Church Street, Camden, South Carolina 29020</v>
      </c>
      <c r="I16516" s="1" t="str">
        <f t="shared" si="1809"/>
        <v>29030</v>
      </c>
    </row>
    <row r="16517" spans="1:9" x14ac:dyDescent="0.45">
      <c r="A16517" t="s">
        <v>32340</v>
      </c>
      <c r="B16517" t="s">
        <v>32341</v>
      </c>
      <c r="C16517" t="str">
        <f t="shared" si="1810"/>
        <v>Kornegay Funeral Home</v>
      </c>
      <c r="D16517" t="str">
        <f t="shared" si="1806"/>
        <v>Camden, South Carolina</v>
      </c>
      <c r="E16517" t="str">
        <f t="shared" si="1811"/>
        <v>1112 Fair StreetCamden, South Carolina 29020</v>
      </c>
      <c r="F16517" t="str">
        <f t="shared" si="1812"/>
        <v>(803) 432-3583</v>
      </c>
      <c r="G16517" t="str">
        <f t="shared" si="1807"/>
        <v>1112 Fair Street</v>
      </c>
      <c r="H16517" t="str">
        <f t="shared" si="1808"/>
        <v>1112 Fair Street, Camden, South Carolina 29020</v>
      </c>
      <c r="I16517" s="1" t="str">
        <f t="shared" si="1809"/>
        <v>29630</v>
      </c>
    </row>
    <row r="16518" spans="1:9" x14ac:dyDescent="0.45">
      <c r="A16518" t="s">
        <v>32342</v>
      </c>
      <c r="B16518" t="s">
        <v>32343</v>
      </c>
      <c r="C16518" t="str">
        <f t="shared" si="1810"/>
        <v>H J Jenkins Funeral Home</v>
      </c>
      <c r="D16518" t="str">
        <f t="shared" si="1806"/>
        <v>Cameron, South Carolina</v>
      </c>
      <c r="E16518" t="str">
        <f t="shared" si="1811"/>
        <v>507 Boyce Lawton DriveCameron, South Carolina 29030</v>
      </c>
      <c r="F16518" t="str">
        <f t="shared" si="1812"/>
        <v>803-823-2377</v>
      </c>
      <c r="G16518" t="str">
        <f t="shared" si="1807"/>
        <v>507 Boyce Lawton Drive</v>
      </c>
      <c r="H16518" t="str">
        <f t="shared" si="1808"/>
        <v>507 Boyce Lawton Drive, Cameron, South Carolina 29030</v>
      </c>
      <c r="I16518" s="1" t="str">
        <f t="shared" si="1809"/>
        <v>29036</v>
      </c>
    </row>
    <row r="16519" spans="1:9" x14ac:dyDescent="0.45">
      <c r="A16519" t="s">
        <v>32344</v>
      </c>
      <c r="B16519" t="s">
        <v>32345</v>
      </c>
      <c r="C16519" t="str">
        <f t="shared" si="1810"/>
        <v>Jenkins Funeral Home</v>
      </c>
      <c r="D16519" t="str">
        <f t="shared" si="1806"/>
        <v>Cameron, South Carolina</v>
      </c>
      <c r="E16519" t="str">
        <f t="shared" si="1811"/>
        <v>581 Boyce Lawton DriveCameron, South Carolina 29030</v>
      </c>
      <c r="F16519" t="str">
        <f t="shared" si="1812"/>
        <v>(803) 823-2377</v>
      </c>
      <c r="G16519" t="str">
        <f t="shared" si="1807"/>
        <v>581 Boyce Lawton Drive</v>
      </c>
      <c r="H16519" t="str">
        <f t="shared" si="1808"/>
        <v>581 Boyce Lawton Drive, Cameron, South Carolina 29030</v>
      </c>
      <c r="I16519" s="1" t="str">
        <f t="shared" si="1809"/>
        <v>29036</v>
      </c>
    </row>
    <row r="16520" spans="1:9" x14ac:dyDescent="0.45">
      <c r="A16520" t="s">
        <v>32346</v>
      </c>
      <c r="B16520" t="s">
        <v>32347</v>
      </c>
      <c r="C16520" t="str">
        <f t="shared" si="1810"/>
        <v>Duckett-Robinson Funeral Home</v>
      </c>
      <c r="D16520" t="str">
        <f t="shared" si="1806"/>
        <v>Central, South Carolina</v>
      </c>
      <c r="E16520" t="str">
        <f t="shared" si="1811"/>
        <v>108 Crossing Creek RoadCentral, South Carolina 29630</v>
      </c>
      <c r="F16520" t="str">
        <f t="shared" si="1812"/>
        <v>864-639-2411</v>
      </c>
      <c r="G16520" t="str">
        <f t="shared" si="1807"/>
        <v>108 Crossing Creek Road</v>
      </c>
      <c r="H16520" t="str">
        <f t="shared" si="1808"/>
        <v>108 Crossing Creek Road, Central, South Carolina 29630</v>
      </c>
      <c r="I16520" s="1" t="str">
        <f t="shared" si="1809"/>
        <v>29406</v>
      </c>
    </row>
    <row r="16521" spans="1:9" x14ac:dyDescent="0.45">
      <c r="A16521" t="s">
        <v>32348</v>
      </c>
      <c r="B16521" t="s">
        <v>32349</v>
      </c>
      <c r="C16521" t="str">
        <f t="shared" si="1810"/>
        <v>CaugHomean-Harman Funeral Home</v>
      </c>
      <c r="D16521" t="str">
        <f t="shared" si="1806"/>
        <v>Chapin, South Carolina</v>
      </c>
      <c r="E16521" t="str">
        <f t="shared" si="1811"/>
        <v>123 Columbia AvenueChapin, South Carolina 29036</v>
      </c>
      <c r="F16521" t="str">
        <f t="shared" si="1812"/>
        <v>803-345-3500</v>
      </c>
      <c r="G16521" t="str">
        <f t="shared" si="1807"/>
        <v>123 Columbia Avenue</v>
      </c>
      <c r="H16521" t="str">
        <f t="shared" si="1808"/>
        <v>123 Columbia Avenue, Chapin, South Carolina 29036</v>
      </c>
      <c r="I16521" s="1" t="str">
        <f t="shared" si="1809"/>
        <v>29403</v>
      </c>
    </row>
    <row r="16522" spans="1:9" x14ac:dyDescent="0.45">
      <c r="A16522" t="s">
        <v>32350</v>
      </c>
      <c r="B16522" t="s">
        <v>32351</v>
      </c>
      <c r="C16522" t="str">
        <f t="shared" si="1810"/>
        <v>Whitaker Funeral Home Inc</v>
      </c>
      <c r="D16522" t="str">
        <f t="shared" si="1806"/>
        <v>Chapin, South Carolina</v>
      </c>
      <c r="E16522" t="str">
        <f t="shared" si="1811"/>
        <v>939 Chapin RoadChapin, South Carolina 29036</v>
      </c>
      <c r="F16522" t="str">
        <f t="shared" si="1812"/>
        <v>(803) 345-9288</v>
      </c>
      <c r="G16522" t="str">
        <f t="shared" si="1807"/>
        <v>939 Chapin Road</v>
      </c>
      <c r="H16522" t="str">
        <f t="shared" si="1808"/>
        <v>939 Chapin Road, Chapin, South Carolina 29036</v>
      </c>
      <c r="I16522" s="1" t="str">
        <f t="shared" si="1809"/>
        <v>29401</v>
      </c>
    </row>
    <row r="16523" spans="1:9" x14ac:dyDescent="0.45">
      <c r="A16523" t="s">
        <v>32352</v>
      </c>
      <c r="B16523" t="s">
        <v>32353</v>
      </c>
      <c r="C16523" t="str">
        <f t="shared" si="1810"/>
        <v>Carolina Memorial Park Funerals</v>
      </c>
      <c r="D16523" t="str">
        <f t="shared" si="1806"/>
        <v>Charleston, South Carolina</v>
      </c>
      <c r="E16523" t="str">
        <f t="shared" si="1811"/>
        <v>7113 Rivers AvenueCharleston, South Carolina 29406</v>
      </c>
      <c r="F16523" t="str">
        <f t="shared" si="1812"/>
        <v>843-797-2222</v>
      </c>
      <c r="G16523" t="str">
        <f t="shared" si="1807"/>
        <v>7113 Rivers Avenue</v>
      </c>
      <c r="H16523" t="str">
        <f t="shared" si="1808"/>
        <v>7113 Rivers Avenue, Charleston, South Carolina 29406</v>
      </c>
      <c r="I16523" s="1" t="str">
        <f t="shared" si="1809"/>
        <v>29403</v>
      </c>
    </row>
    <row r="16524" spans="1:9" x14ac:dyDescent="0.45">
      <c r="A16524" t="s">
        <v>32354</v>
      </c>
      <c r="B16524" t="s">
        <v>32355</v>
      </c>
      <c r="C16524" t="str">
        <f t="shared" si="1810"/>
        <v>Dorothy's Homes for Funerals</v>
      </c>
      <c r="D16524" t="str">
        <f t="shared" si="1806"/>
        <v>Charleston, South Carolina</v>
      </c>
      <c r="E16524" t="str">
        <f t="shared" si="1811"/>
        <v>78 Cannon StreetCharleston, South Carolina 29403</v>
      </c>
      <c r="F16524" t="str">
        <f t="shared" si="1812"/>
        <v>843-722-0268</v>
      </c>
      <c r="G16524" t="str">
        <f t="shared" si="1807"/>
        <v>78 Cannon Street</v>
      </c>
      <c r="H16524" t="str">
        <f t="shared" si="1808"/>
        <v>78 Cannon Street, Charleston, South Carolina 29403</v>
      </c>
      <c r="I16524" s="1" t="str">
        <f t="shared" si="1809"/>
        <v>29401</v>
      </c>
    </row>
    <row r="16525" spans="1:9" x14ac:dyDescent="0.45">
      <c r="A16525" t="s">
        <v>32356</v>
      </c>
      <c r="B16525" t="s">
        <v>32357</v>
      </c>
      <c r="C16525" t="str">
        <f t="shared" si="1810"/>
        <v>Fielding Home for Funerals</v>
      </c>
      <c r="D16525" t="str">
        <f t="shared" si="1806"/>
        <v>Charleston, South Carolina</v>
      </c>
      <c r="E16525" t="str">
        <f t="shared" si="1811"/>
        <v>122 Logan StreetCharleston, South Carolina 29401</v>
      </c>
      <c r="F16525" t="str">
        <f t="shared" si="1812"/>
        <v>843-722-3348</v>
      </c>
      <c r="G16525" t="str">
        <f t="shared" si="1807"/>
        <v>122 Logan Street</v>
      </c>
      <c r="H16525" t="str">
        <f t="shared" si="1808"/>
        <v>122 Logan Street, Charleston, South Carolina 29401</v>
      </c>
      <c r="I16525" s="1" t="str">
        <f t="shared" si="1809"/>
        <v>29401</v>
      </c>
    </row>
    <row r="16526" spans="1:9" x14ac:dyDescent="0.45">
      <c r="A16526" t="s">
        <v>32358</v>
      </c>
      <c r="B16526" t="s">
        <v>32359</v>
      </c>
      <c r="C16526" t="str">
        <f t="shared" si="1810"/>
        <v>G W Heyward Mortuary</v>
      </c>
      <c r="D16526" t="str">
        <f t="shared" si="1806"/>
        <v>Charleston, South Carolina</v>
      </c>
      <c r="E16526" t="str">
        <f t="shared" si="1811"/>
        <v>12 Dewey StreetCharleston, South Carolina 29403</v>
      </c>
      <c r="F16526" t="str">
        <f t="shared" si="1812"/>
        <v>843-577-6497</v>
      </c>
      <c r="G16526" t="str">
        <f t="shared" si="1807"/>
        <v>12 Dewey Street</v>
      </c>
      <c r="H16526" t="str">
        <f t="shared" si="1808"/>
        <v>12 Dewey Street, Charleston, South Carolina 29403</v>
      </c>
      <c r="I16526" s="1" t="str">
        <f t="shared" si="1809"/>
        <v>29407</v>
      </c>
    </row>
    <row r="16527" spans="1:9" x14ac:dyDescent="0.45">
      <c r="A16527" t="s">
        <v>32360</v>
      </c>
      <c r="B16527" t="s">
        <v>32361</v>
      </c>
      <c r="C16527" t="str">
        <f t="shared" si="1810"/>
        <v>Harleston-Boags Funeral Home</v>
      </c>
      <c r="D16527" t="str">
        <f t="shared" si="1806"/>
        <v>Charleston, South Carolina</v>
      </c>
      <c r="E16527" t="str">
        <f t="shared" si="1811"/>
        <v>121 Calhoun StreetCharleston, South Carolina 29401</v>
      </c>
      <c r="F16527" t="str">
        <f t="shared" si="1812"/>
        <v>843-723-3066</v>
      </c>
      <c r="G16527" t="str">
        <f t="shared" si="1807"/>
        <v>121 Calhoun Street</v>
      </c>
      <c r="H16527" t="str">
        <f t="shared" si="1808"/>
        <v>121 Calhoun Street, Charleston, South Carolina 29401</v>
      </c>
      <c r="I16527" s="1" t="str">
        <f t="shared" si="1809"/>
        <v>29414</v>
      </c>
    </row>
    <row r="16528" spans="1:9" x14ac:dyDescent="0.45">
      <c r="A16528" t="s">
        <v>32362</v>
      </c>
      <c r="B16528" t="s">
        <v>32363</v>
      </c>
      <c r="C16528" t="str">
        <f t="shared" si="1810"/>
        <v>J Henry Stuhr Inc</v>
      </c>
      <c r="D16528" t="str">
        <f t="shared" si="1806"/>
        <v>Charleston, South Carolina</v>
      </c>
      <c r="E16528" t="str">
        <f t="shared" si="1811"/>
        <v>232 Calhoun StreetCharleston, South Carolina 29401</v>
      </c>
      <c r="F16528" t="str">
        <f t="shared" si="1812"/>
        <v>843-723-2524</v>
      </c>
      <c r="G16528" t="str">
        <f t="shared" si="1807"/>
        <v>232 Calhoun Street</v>
      </c>
      <c r="H16528" t="str">
        <f t="shared" si="1808"/>
        <v>232 Calhoun Street, Charleston, South Carolina 29401</v>
      </c>
      <c r="I16528" s="1" t="str">
        <f t="shared" si="1809"/>
        <v>29403</v>
      </c>
    </row>
    <row r="16529" spans="1:9" x14ac:dyDescent="0.45">
      <c r="A16529" t="s">
        <v>32364</v>
      </c>
      <c r="B16529" t="s">
        <v>32365</v>
      </c>
      <c r="C16529" t="str">
        <f t="shared" si="1810"/>
        <v>James A Mc Alister Funeral Home</v>
      </c>
      <c r="D16529" t="str">
        <f t="shared" si="1806"/>
        <v>Charleston, South Carolina</v>
      </c>
      <c r="E16529" t="str">
        <f t="shared" si="1811"/>
        <v>1620 Savannah HighwayCharleston, South Carolina 29407</v>
      </c>
      <c r="F16529" t="str">
        <f t="shared" si="1812"/>
        <v>843-766-1365</v>
      </c>
      <c r="G16529" t="str">
        <f t="shared" si="1807"/>
        <v>1620 Savannah Highway</v>
      </c>
      <c r="H16529" t="str">
        <f t="shared" si="1808"/>
        <v>1620 Savannah Highway, Charleston, South Carolina 29407</v>
      </c>
      <c r="I16529" s="1" t="str">
        <f t="shared" si="1809"/>
        <v>29407</v>
      </c>
    </row>
    <row r="16530" spans="1:9" x14ac:dyDescent="0.45">
      <c r="A16530" t="s">
        <v>32366</v>
      </c>
      <c r="B16530" t="s">
        <v>32367</v>
      </c>
      <c r="C16530" t="str">
        <f t="shared" si="1810"/>
        <v>McAlister-Smith Funeral Homes Inc</v>
      </c>
      <c r="D16530" t="str">
        <f t="shared" si="1806"/>
        <v>Charleston, South Carolina</v>
      </c>
      <c r="E16530" t="str">
        <f t="shared" si="1811"/>
        <v>2501 Bees Ferry RdCharleston, South Carolina 29414</v>
      </c>
      <c r="F16530" t="str">
        <f t="shared" si="1812"/>
        <v>(843) 722-8371</v>
      </c>
      <c r="G16530" t="str">
        <f t="shared" si="1807"/>
        <v>2501 Bees Ferry Rd</v>
      </c>
      <c r="H16530" t="str">
        <f t="shared" si="1808"/>
        <v>2501 Bees Ferry Rd, Charleston, South Carolina 29414</v>
      </c>
      <c r="I16530" s="1" t="str">
        <f t="shared" si="1809"/>
        <v>29403</v>
      </c>
    </row>
    <row r="16531" spans="1:9" x14ac:dyDescent="0.45">
      <c r="A16531" t="s">
        <v>32368</v>
      </c>
      <c r="B16531" t="s">
        <v>32369</v>
      </c>
      <c r="C16531" t="str">
        <f t="shared" si="1810"/>
        <v>Palmetto Mortuary</v>
      </c>
      <c r="D16531" t="str">
        <f t="shared" si="1806"/>
        <v>Charleston, South Carolina</v>
      </c>
      <c r="E16531" t="str">
        <f t="shared" si="1811"/>
        <v>1122 Morrison DriveCharleston, South Carolina 29403</v>
      </c>
      <c r="F16531" t="str">
        <f t="shared" si="1812"/>
        <v>843-727-1230</v>
      </c>
      <c r="G16531" t="str">
        <f t="shared" si="1807"/>
        <v>1122 Morrison Drive</v>
      </c>
      <c r="H16531" t="str">
        <f t="shared" si="1808"/>
        <v>1122 Morrison Drive, Charleston, South Carolina 29403</v>
      </c>
      <c r="I16531" s="1" t="str">
        <f t="shared" si="1809"/>
        <v>29520</v>
      </c>
    </row>
    <row r="16532" spans="1:9" x14ac:dyDescent="0.45">
      <c r="A16532" t="s">
        <v>32370</v>
      </c>
      <c r="B16532" t="s">
        <v>32371</v>
      </c>
      <c r="C16532" t="str">
        <f t="shared" si="1810"/>
        <v>Pasley's Mortuary</v>
      </c>
      <c r="D16532" t="str">
        <f t="shared" si="1806"/>
        <v>Charleston, South Carolina</v>
      </c>
      <c r="E16532" t="str">
        <f t="shared" si="1811"/>
        <v>1115 5th AvenueCharleston, South Carolina 29407</v>
      </c>
      <c r="F16532" t="str">
        <f t="shared" si="1812"/>
        <v>843-571-2300</v>
      </c>
      <c r="G16532" t="str">
        <f t="shared" si="1807"/>
        <v>1115 5th Avenue</v>
      </c>
      <c r="H16532" t="str">
        <f t="shared" si="1808"/>
        <v>1115 5th Avenue, Charleston, South Carolina 29407</v>
      </c>
      <c r="I16532" s="1" t="str">
        <f t="shared" si="1809"/>
        <v>29520</v>
      </c>
    </row>
    <row r="16533" spans="1:9" x14ac:dyDescent="0.45">
      <c r="A16533" t="s">
        <v>32372</v>
      </c>
      <c r="B16533" t="s">
        <v>32373</v>
      </c>
      <c r="C16533" t="str">
        <f t="shared" si="1810"/>
        <v>Smith-Mc Neal Funeral Home</v>
      </c>
      <c r="D16533" t="str">
        <f t="shared" si="1806"/>
        <v>Charleston, South Carolina</v>
      </c>
      <c r="E16533" t="str">
        <f t="shared" si="1811"/>
        <v>2 Radcliffe StreetCharleston, South Carolina 29403</v>
      </c>
      <c r="F16533" t="str">
        <f t="shared" si="1812"/>
        <v>843-722-3676</v>
      </c>
      <c r="G16533" t="str">
        <f t="shared" si="1807"/>
        <v>2 Radcliffe Street</v>
      </c>
      <c r="H16533" t="str">
        <f t="shared" si="1808"/>
        <v>2 Radcliffe Street, Charleston, South Carolina 29403</v>
      </c>
      <c r="I16533" s="1" t="str">
        <f t="shared" si="1809"/>
        <v>29520</v>
      </c>
    </row>
    <row r="16534" spans="1:9" x14ac:dyDescent="0.45">
      <c r="A16534" t="s">
        <v>32374</v>
      </c>
      <c r="B16534" t="s">
        <v>32375</v>
      </c>
      <c r="C16534" t="str">
        <f t="shared" si="1810"/>
        <v>Flemming's Funeral Homes Inc</v>
      </c>
      <c r="D16534" t="str">
        <f t="shared" si="1806"/>
        <v>Cheraw, South Carolina</v>
      </c>
      <c r="E16534" t="str">
        <f t="shared" si="1811"/>
        <v>101 Market StreetCheraw, South Carolina 29520</v>
      </c>
      <c r="F16534" t="str">
        <f t="shared" si="1812"/>
        <v>843-537-2642</v>
      </c>
      <c r="G16534" t="str">
        <f t="shared" si="1807"/>
        <v>101 Market Street</v>
      </c>
      <c r="H16534" t="str">
        <f t="shared" si="1808"/>
        <v>101 Market Street, Cheraw, South Carolina 29520</v>
      </c>
      <c r="I16534" s="1" t="str">
        <f t="shared" si="1809"/>
        <v>29520</v>
      </c>
    </row>
    <row r="16535" spans="1:9" x14ac:dyDescent="0.45">
      <c r="A16535" t="s">
        <v>32376</v>
      </c>
      <c r="B16535" t="s">
        <v>32377</v>
      </c>
      <c r="C16535" t="str">
        <f t="shared" si="1810"/>
        <v>Grooms Funeral Home</v>
      </c>
      <c r="D16535" t="str">
        <f t="shared" si="1806"/>
        <v>Cheraw, South Carolina</v>
      </c>
      <c r="E16535" t="str">
        <f t="shared" si="1811"/>
        <v>711 Highway #1 SCheraw, South Carolina 29520</v>
      </c>
      <c r="F16535" t="str">
        <f t="shared" si="1812"/>
        <v>(843) 537-4712</v>
      </c>
      <c r="G16535" t="str">
        <f t="shared" si="1807"/>
        <v>711 Highway #1 S</v>
      </c>
      <c r="H16535" t="str">
        <f t="shared" si="1808"/>
        <v>711 Highway #1 S, Cheraw, South Carolina 29520</v>
      </c>
      <c r="I16535" s="1" t="str">
        <f t="shared" si="1809"/>
        <v>29520</v>
      </c>
    </row>
    <row r="16536" spans="1:9" x14ac:dyDescent="0.45">
      <c r="A16536" t="s">
        <v>32378</v>
      </c>
      <c r="B16536" t="s">
        <v>32379</v>
      </c>
      <c r="C16536" t="str">
        <f t="shared" si="1810"/>
        <v>Kiser Funeral Home</v>
      </c>
      <c r="D16536" t="str">
        <f t="shared" si="1806"/>
        <v>Cheraw, South Carolina</v>
      </c>
      <c r="E16536" t="str">
        <f t="shared" si="1811"/>
        <v>1020 State RoadCheraw, South Carolina 29520</v>
      </c>
      <c r="F16536" t="str">
        <f t="shared" si="1812"/>
        <v>843-537-4761</v>
      </c>
      <c r="G16536" t="str">
        <f t="shared" si="1807"/>
        <v>1020 State Road</v>
      </c>
      <c r="H16536" t="str">
        <f t="shared" si="1808"/>
        <v>1020 State Road, Cheraw, South Carolina 29520</v>
      </c>
      <c r="I16536" s="1" t="str">
        <f t="shared" si="1809"/>
        <v>29520</v>
      </c>
    </row>
    <row r="16537" spans="1:9" x14ac:dyDescent="0.45">
      <c r="A16537" t="s">
        <v>32380</v>
      </c>
      <c r="B16537" t="s">
        <v>32381</v>
      </c>
      <c r="C16537" t="str">
        <f t="shared" si="1810"/>
        <v>Morris Funeral Cottage Inc</v>
      </c>
      <c r="D16537" t="str">
        <f t="shared" si="1806"/>
        <v>Cheraw, South Carolina</v>
      </c>
      <c r="E16537" t="str">
        <f t="shared" si="1811"/>
        <v>284 2nd StreetCheraw, South Carolina 29520</v>
      </c>
      <c r="F16537" t="str">
        <f t="shared" si="1812"/>
        <v>(843) 537-5995</v>
      </c>
      <c r="G16537" t="str">
        <f t="shared" si="1807"/>
        <v>284 2nd Street</v>
      </c>
      <c r="H16537" t="str">
        <f t="shared" si="1808"/>
        <v>284 2nd Street, Cheraw, South Carolina 29520</v>
      </c>
      <c r="I16537" s="1" t="str">
        <f t="shared" si="1809"/>
        <v>29323</v>
      </c>
    </row>
    <row r="16538" spans="1:9" x14ac:dyDescent="0.45">
      <c r="A16538" t="s">
        <v>32382</v>
      </c>
      <c r="B16538" t="s">
        <v>32383</v>
      </c>
      <c r="C16538" t="str">
        <f t="shared" si="1810"/>
        <v>Norton Funeral Home Inc</v>
      </c>
      <c r="D16538" t="str">
        <f t="shared" si="1806"/>
        <v>Cheraw, South Carolina</v>
      </c>
      <c r="E16538" t="str">
        <f t="shared" si="1811"/>
        <v>417 3rd StreetCheraw, South Carolina 29520</v>
      </c>
      <c r="F16538" t="str">
        <f t="shared" si="1812"/>
        <v>(843) 537-7010</v>
      </c>
      <c r="G16538" t="str">
        <f t="shared" si="1807"/>
        <v>417 3rd Street</v>
      </c>
      <c r="H16538" t="str">
        <f t="shared" si="1808"/>
        <v>417 3rd Street, Cheraw, South Carolina 29520</v>
      </c>
      <c r="I16538" s="1" t="str">
        <f t="shared" si="1809"/>
        <v>29323</v>
      </c>
    </row>
    <row r="16539" spans="1:9" x14ac:dyDescent="0.45">
      <c r="A16539" t="s">
        <v>32384</v>
      </c>
      <c r="B16539" t="s">
        <v>32385</v>
      </c>
      <c r="C16539" t="str">
        <f t="shared" si="1810"/>
        <v>Reid's Funeral Home</v>
      </c>
      <c r="D16539" t="str">
        <f t="shared" si="1806"/>
        <v>Cheraw, South Carolina</v>
      </c>
      <c r="E16539" t="str">
        <f t="shared" si="1811"/>
        <v>108 Kershaw StreetCheraw, South Carolina 29520</v>
      </c>
      <c r="F16539" t="str">
        <f t="shared" si="1812"/>
        <v>(843) 537-7419</v>
      </c>
      <c r="G16539" t="str">
        <f t="shared" si="1807"/>
        <v>108 Kershaw Street</v>
      </c>
      <c r="H16539" t="str">
        <f t="shared" si="1808"/>
        <v>108 Kershaw Street, Cheraw, South Carolina 29520</v>
      </c>
      <c r="I16539" s="1" t="str">
        <f t="shared" si="1809"/>
        <v>29706</v>
      </c>
    </row>
    <row r="16540" spans="1:9" x14ac:dyDescent="0.45">
      <c r="A16540" t="s">
        <v>32386</v>
      </c>
      <c r="B16540" t="s">
        <v>32387</v>
      </c>
      <c r="C16540" t="str">
        <f t="shared" si="1810"/>
        <v>Eggers Funeral Home Inc</v>
      </c>
      <c r="D16540" t="str">
        <f t="shared" si="1806"/>
        <v>Chesnee, South Carolina</v>
      </c>
      <c r="E16540" t="str">
        <f t="shared" si="1811"/>
        <v>815 S Alabama AvenueChesnee, South Carolina 29323</v>
      </c>
      <c r="F16540" t="str">
        <f t="shared" si="1812"/>
        <v>864-461-2277</v>
      </c>
      <c r="G16540" t="str">
        <f t="shared" si="1807"/>
        <v>815 S Alabama Avenue</v>
      </c>
      <c r="H16540" t="str">
        <f t="shared" si="1808"/>
        <v>815 S Alabama Avenue, Chesnee, South Carolina 29323</v>
      </c>
      <c r="I16540" s="1" t="str">
        <f t="shared" si="1809"/>
        <v>29706</v>
      </c>
    </row>
    <row r="16541" spans="1:9" x14ac:dyDescent="0.45">
      <c r="A16541" t="s">
        <v>32388</v>
      </c>
      <c r="B16541" t="s">
        <v>32389</v>
      </c>
      <c r="C16541" t="str">
        <f t="shared" si="1810"/>
        <v>Gordon Mortuary at Springhill</v>
      </c>
      <c r="D16541" t="str">
        <f t="shared" si="1806"/>
        <v>Chesnee, South Carolina</v>
      </c>
      <c r="E16541" t="str">
        <f t="shared" si="1811"/>
        <v>1011 S Alabama AvenueChesnee, South Carolina 29323</v>
      </c>
      <c r="F16541" t="str">
        <f t="shared" si="1812"/>
        <v>864-461-7414</v>
      </c>
      <c r="G16541" t="str">
        <f t="shared" si="1807"/>
        <v>1011 S Alabama Avenue</v>
      </c>
      <c r="H16541" t="str">
        <f t="shared" si="1808"/>
        <v>1011 S Alabama Avenue, Chesnee, South Carolina 29323</v>
      </c>
      <c r="I16541" s="1" t="str">
        <f t="shared" si="1809"/>
        <v>29706</v>
      </c>
    </row>
    <row r="16542" spans="1:9" x14ac:dyDescent="0.45">
      <c r="A16542" t="s">
        <v>32390</v>
      </c>
      <c r="B16542" t="s">
        <v>32391</v>
      </c>
      <c r="C16542" t="str">
        <f t="shared" si="1810"/>
        <v>Barron Funeral Home</v>
      </c>
      <c r="D16542" t="str">
        <f t="shared" si="1806"/>
        <v>Chester, South Carolina</v>
      </c>
      <c r="E16542" t="str">
        <f t="shared" si="1811"/>
        <v>133 Wylie StreetChester, South Carolina 29706</v>
      </c>
      <c r="F16542" t="str">
        <f t="shared" si="1812"/>
        <v>(803) 385-2119</v>
      </c>
      <c r="G16542" t="str">
        <f t="shared" si="1807"/>
        <v>133 Wylie Street</v>
      </c>
      <c r="H16542" t="str">
        <f t="shared" si="1808"/>
        <v>133 Wylie Street, Chester, South Carolina 29706</v>
      </c>
      <c r="I16542" s="1" t="str">
        <f t="shared" si="1809"/>
        <v>29706</v>
      </c>
    </row>
    <row r="16543" spans="1:9" x14ac:dyDescent="0.45">
      <c r="A16543" t="s">
        <v>32392</v>
      </c>
      <c r="B16543" t="s">
        <v>32393</v>
      </c>
      <c r="C16543" t="str">
        <f t="shared" si="1810"/>
        <v>Christopher Kings Funeral Home</v>
      </c>
      <c r="D16543" t="str">
        <f t="shared" si="1806"/>
        <v>Chester, South Carolina</v>
      </c>
      <c r="E16543" t="str">
        <f t="shared" si="1811"/>
        <v>703 Old York RoadChester, South Carolina 29706</v>
      </c>
      <c r="F16543" t="str">
        <f t="shared" si="1812"/>
        <v>803-377-1144</v>
      </c>
      <c r="G16543" t="str">
        <f t="shared" si="1807"/>
        <v>703 Old York Road</v>
      </c>
      <c r="H16543" t="str">
        <f t="shared" si="1808"/>
        <v>703 Old York Road, Chester, South Carolina 29706</v>
      </c>
      <c r="I16543" s="1" t="str">
        <f t="shared" si="1809"/>
        <v>29706</v>
      </c>
    </row>
    <row r="16544" spans="1:9" x14ac:dyDescent="0.45">
      <c r="A16544" t="s">
        <v>32394</v>
      </c>
      <c r="B16544" t="s">
        <v>32395</v>
      </c>
      <c r="C16544" t="str">
        <f t="shared" si="1810"/>
        <v>Denton Funeral Home</v>
      </c>
      <c r="D16544" t="str">
        <f t="shared" si="1806"/>
        <v>Chester, South Carolina</v>
      </c>
      <c r="E16544" t="str">
        <f t="shared" si="1811"/>
        <v>124 Mobley StreetChester, South Carolina 29706</v>
      </c>
      <c r="F16544" t="str">
        <f t="shared" si="1812"/>
        <v>(803) 377-4071</v>
      </c>
      <c r="G16544" t="str">
        <f t="shared" si="1807"/>
        <v>124 Mobley Street</v>
      </c>
      <c r="H16544" t="str">
        <f t="shared" si="1808"/>
        <v>124 Mobley Street, Chester, South Carolina 29706</v>
      </c>
      <c r="I16544" s="1" t="str">
        <f t="shared" si="1809"/>
        <v>29706</v>
      </c>
    </row>
    <row r="16545" spans="1:9" x14ac:dyDescent="0.45">
      <c r="A16545" t="s">
        <v>32396</v>
      </c>
      <c r="B16545" t="s">
        <v>32397</v>
      </c>
      <c r="C16545" t="str">
        <f t="shared" si="1810"/>
        <v>Gore Funeral Home</v>
      </c>
      <c r="D16545" t="str">
        <f t="shared" si="1806"/>
        <v>Chester, South Carolina</v>
      </c>
      <c r="E16545" t="str">
        <f t="shared" si="1811"/>
        <v>106 McClure StreetChester, South Carolina 29706</v>
      </c>
      <c r="F16545" t="str">
        <f t="shared" si="1812"/>
        <v>(803) 377-8600</v>
      </c>
      <c r="G16545" t="str">
        <f t="shared" si="1807"/>
        <v>106 McClure Street</v>
      </c>
      <c r="H16545" t="str">
        <f t="shared" si="1808"/>
        <v>106 McClure Street, Chester, South Carolina 29706</v>
      </c>
      <c r="I16545" s="1" t="str">
        <f t="shared" si="1809"/>
        <v>29709</v>
      </c>
    </row>
    <row r="16546" spans="1:9" x14ac:dyDescent="0.45">
      <c r="A16546" t="s">
        <v>32398</v>
      </c>
      <c r="B16546" t="s">
        <v>32399</v>
      </c>
      <c r="C16546" t="str">
        <f t="shared" si="1810"/>
        <v>King's Funeral Home</v>
      </c>
      <c r="D16546" t="str">
        <f t="shared" si="1806"/>
        <v>Chester, South Carolina</v>
      </c>
      <c r="E16546" t="str">
        <f t="shared" si="1811"/>
        <v>135 Cemetery StreetChester, South Carolina 29706</v>
      </c>
      <c r="F16546" t="str">
        <f t="shared" si="1812"/>
        <v>(803) 385-2020</v>
      </c>
      <c r="G16546" t="str">
        <f t="shared" si="1807"/>
        <v>135 Cemetery Street</v>
      </c>
      <c r="H16546" t="str">
        <f t="shared" si="1808"/>
        <v>135 Cemetery Street, Chester, South Carolina 29706</v>
      </c>
      <c r="I16546" s="1" t="str">
        <f t="shared" si="1809"/>
        <v>29709</v>
      </c>
    </row>
    <row r="16547" spans="1:9" x14ac:dyDescent="0.45">
      <c r="A16547" t="s">
        <v>32400</v>
      </c>
      <c r="B16547" t="s">
        <v>32401</v>
      </c>
      <c r="C16547" t="str">
        <f t="shared" si="1810"/>
        <v>Wright's Home For Funerals</v>
      </c>
      <c r="D16547" t="str">
        <f t="shared" si="1806"/>
        <v>Chester, South Carolina</v>
      </c>
      <c r="E16547" t="str">
        <f t="shared" si="1811"/>
        <v>115 York StreetChester, South Carolina 29706</v>
      </c>
      <c r="F16547" t="str">
        <f t="shared" si="1812"/>
        <v>803-385-3168</v>
      </c>
      <c r="G16547" t="str">
        <f t="shared" si="1807"/>
        <v>115 York Street</v>
      </c>
      <c r="H16547" t="str">
        <f t="shared" si="1808"/>
        <v>115 York Street, Chester, South Carolina 29706</v>
      </c>
      <c r="I16547" s="1" t="str">
        <f t="shared" si="1809"/>
        <v>29325</v>
      </c>
    </row>
    <row r="16548" spans="1:9" x14ac:dyDescent="0.45">
      <c r="A16548" t="s">
        <v>32402</v>
      </c>
      <c r="B16548" t="s">
        <v>32403</v>
      </c>
      <c r="C16548" t="str">
        <f t="shared" si="1810"/>
        <v>Flemming Funeral Home</v>
      </c>
      <c r="D16548" t="str">
        <f t="shared" si="1806"/>
        <v>Chesterfield, South Carolina</v>
      </c>
      <c r="E16548" t="str">
        <f t="shared" si="1811"/>
        <v>110 Craig StreetChesterfield, South Carolina 29709</v>
      </c>
      <c r="F16548" t="str">
        <f t="shared" si="1812"/>
        <v>(843) 623-6528</v>
      </c>
      <c r="G16548" t="str">
        <f t="shared" si="1807"/>
        <v>110 Craig Street</v>
      </c>
      <c r="H16548" t="str">
        <f t="shared" si="1808"/>
        <v>110 Craig Street, Chesterfield, South Carolina 29709</v>
      </c>
      <c r="I16548" s="1" t="str">
        <f t="shared" si="1809"/>
        <v>29710</v>
      </c>
    </row>
    <row r="16549" spans="1:9" x14ac:dyDescent="0.45">
      <c r="A16549" t="s">
        <v>32404</v>
      </c>
      <c r="B16549" t="s">
        <v>32405</v>
      </c>
      <c r="C16549" t="str">
        <f t="shared" si="1810"/>
        <v>Miller-Rivers-Caulder Funeral Home Inc</v>
      </c>
      <c r="D16549" t="str">
        <f t="shared" si="1806"/>
        <v>Chesterfield, South Carolina</v>
      </c>
      <c r="E16549" t="str">
        <f t="shared" si="1811"/>
        <v>318 E Main StreetChesterfield, South Carolina 29709</v>
      </c>
      <c r="F16549" t="str">
        <f t="shared" si="1812"/>
        <v>(843) 623-2449</v>
      </c>
      <c r="G16549" t="str">
        <f t="shared" si="1807"/>
        <v>318 E Main Street</v>
      </c>
      <c r="H16549" t="str">
        <f t="shared" si="1808"/>
        <v>318 E Main Street, Chesterfield, South Carolina 29709</v>
      </c>
      <c r="I16549" s="1" t="str">
        <f t="shared" si="1809"/>
        <v>29710</v>
      </c>
    </row>
    <row r="16550" spans="1:9" x14ac:dyDescent="0.45">
      <c r="A16550" t="s">
        <v>32406</v>
      </c>
      <c r="B16550" t="s">
        <v>32407</v>
      </c>
      <c r="C16550" t="str">
        <f t="shared" si="1810"/>
        <v>Gray Funeral Home Inc</v>
      </c>
      <c r="D16550" t="str">
        <f t="shared" si="1806"/>
        <v>Clinton, South Carolina</v>
      </c>
      <c r="E16550" t="str">
        <f t="shared" si="1811"/>
        <v>504 E Carolina AvenueClinton, South Carolina 29325</v>
      </c>
      <c r="F16550" t="str">
        <f t="shared" si="1812"/>
        <v>864-833-1720</v>
      </c>
      <c r="G16550" t="str">
        <f t="shared" si="1807"/>
        <v>504 E Carolina Avenue</v>
      </c>
      <c r="H16550" t="str">
        <f t="shared" si="1808"/>
        <v>504 E Carolina Avenue, Clinton, South Carolina 29325</v>
      </c>
      <c r="I16550" s="1" t="str">
        <f t="shared" si="1809"/>
        <v>29710</v>
      </c>
    </row>
    <row r="16551" spans="1:9" x14ac:dyDescent="0.45">
      <c r="A16551" t="s">
        <v>32408</v>
      </c>
      <c r="B16551" t="s">
        <v>32409</v>
      </c>
      <c r="C16551" t="str">
        <f t="shared" si="1810"/>
        <v>Ford &amp; Sons Funeral Home</v>
      </c>
      <c r="D16551" t="str">
        <f t="shared" si="1806"/>
        <v>Clover, South Carolina</v>
      </c>
      <c r="E16551" t="str">
        <f t="shared" si="1811"/>
        <v>4820 Charlotte HighwayClover, South Carolina 29710</v>
      </c>
      <c r="F16551" t="str">
        <f t="shared" si="1812"/>
        <v>803-831-1909</v>
      </c>
      <c r="G16551" t="str">
        <f t="shared" si="1807"/>
        <v>4820 Charlotte Highway</v>
      </c>
      <c r="H16551" t="str">
        <f t="shared" si="1808"/>
        <v>4820 Charlotte Highway, Clover, South Carolina 29710</v>
      </c>
      <c r="I16551" s="1" t="str">
        <f t="shared" si="1809"/>
        <v>29204</v>
      </c>
    </row>
    <row r="16552" spans="1:9" x14ac:dyDescent="0.45">
      <c r="A16552" t="s">
        <v>32410</v>
      </c>
      <c r="B16552" t="s">
        <v>32411</v>
      </c>
      <c r="C16552" t="str">
        <f t="shared" si="1810"/>
        <v>Generation Funeral Home</v>
      </c>
      <c r="D16552" t="str">
        <f t="shared" si="1806"/>
        <v>Clover, South Carolina</v>
      </c>
      <c r="E16552" t="str">
        <f t="shared" si="1811"/>
        <v>103 Mobley StreetClover, South Carolina 29710</v>
      </c>
      <c r="F16552" t="str">
        <f t="shared" si="1812"/>
        <v>(803) 610-0053</v>
      </c>
      <c r="G16552" t="str">
        <f t="shared" si="1807"/>
        <v>103 Mobley Street</v>
      </c>
      <c r="H16552" t="str">
        <f t="shared" si="1808"/>
        <v>103 Mobley Street, Clover, South Carolina 29710</v>
      </c>
      <c r="I16552" s="1" t="str">
        <f t="shared" si="1809"/>
        <v>29201</v>
      </c>
    </row>
    <row r="16553" spans="1:9" x14ac:dyDescent="0.45">
      <c r="A16553" t="s">
        <v>32412</v>
      </c>
      <c r="B16553" t="s">
        <v>32413</v>
      </c>
      <c r="C16553" t="str">
        <f t="shared" si="1810"/>
        <v>M L Ford &amp; Sons Inc</v>
      </c>
      <c r="D16553" t="str">
        <f t="shared" si="1806"/>
        <v>Clover, South Carolina</v>
      </c>
      <c r="E16553" t="str">
        <f t="shared" si="1811"/>
        <v>209 N. Main StreetClover, South Carolina 29710</v>
      </c>
      <c r="F16553" t="str">
        <f t="shared" si="1812"/>
        <v>803-222-9001</v>
      </c>
      <c r="G16553" t="str">
        <f t="shared" si="1807"/>
        <v>209 N. Main Street</v>
      </c>
      <c r="H16553" t="str">
        <f t="shared" si="1808"/>
        <v>209 N. Main Street, Clover, South Carolina 29710</v>
      </c>
      <c r="I16553" s="1" t="str">
        <f t="shared" si="1809"/>
        <v>29212</v>
      </c>
    </row>
    <row r="16554" spans="1:9" x14ac:dyDescent="0.45">
      <c r="A16554" t="s">
        <v>32414</v>
      </c>
      <c r="B16554" t="s">
        <v>32415</v>
      </c>
      <c r="C16554" t="str">
        <f t="shared" si="1810"/>
        <v>A A Dicks Funeral Home</v>
      </c>
      <c r="D16554" t="str">
        <f t="shared" si="1806"/>
        <v>Columbia, South Carolina</v>
      </c>
      <c r="E16554" t="str">
        <f t="shared" si="1811"/>
        <v>1206 Oak StreetColumbia, South Carolina 29204</v>
      </c>
      <c r="F16554" t="str">
        <f t="shared" si="1812"/>
        <v>803-254-4673</v>
      </c>
      <c r="G16554" t="str">
        <f t="shared" si="1807"/>
        <v>1206 Oak Street</v>
      </c>
      <c r="H16554" t="str">
        <f t="shared" si="1808"/>
        <v>1206 Oak Street, Columbia, South Carolina 29204</v>
      </c>
      <c r="I16554" s="1" t="str">
        <f t="shared" si="1809"/>
        <v>29203</v>
      </c>
    </row>
    <row r="16555" spans="1:9" x14ac:dyDescent="0.45">
      <c r="A16555" t="s">
        <v>32416</v>
      </c>
      <c r="B16555" t="s">
        <v>32417</v>
      </c>
      <c r="C16555" t="str">
        <f t="shared" si="1810"/>
        <v>A P Williams Funeral Home Inc</v>
      </c>
      <c r="D16555" t="str">
        <f t="shared" si="1806"/>
        <v>Columbia, South Carolina</v>
      </c>
      <c r="E16555" t="str">
        <f t="shared" si="1811"/>
        <v>1808 Washington StreetColumbia, South Carolina 29201</v>
      </c>
      <c r="F16555" t="str">
        <f t="shared" si="1812"/>
        <v>803-254-7876</v>
      </c>
      <c r="G16555" t="str">
        <f t="shared" si="1807"/>
        <v>1808 Washington Street</v>
      </c>
      <c r="H16555" t="str">
        <f t="shared" si="1808"/>
        <v>1808 Washington Street, Columbia, South Carolina 29201</v>
      </c>
      <c r="I16555" s="1" t="str">
        <f t="shared" si="1809"/>
        <v>29205</v>
      </c>
    </row>
    <row r="16556" spans="1:9" x14ac:dyDescent="0.45">
      <c r="A16556" t="s">
        <v>32418</v>
      </c>
      <c r="B16556" t="s">
        <v>32419</v>
      </c>
      <c r="C16556" t="str">
        <f t="shared" si="1810"/>
        <v>CaugHomean &amp; Harman Funeral Home</v>
      </c>
      <c r="D16556" t="str">
        <f t="shared" si="1806"/>
        <v>Columbia, South Carolina</v>
      </c>
      <c r="E16556" t="str">
        <f t="shared" si="1811"/>
        <v>5400 Bush River RoadColumbia, South Carolina 29212</v>
      </c>
      <c r="F16556" t="str">
        <f t="shared" si="1812"/>
        <v>803-772-1231</v>
      </c>
      <c r="G16556" t="str">
        <f t="shared" si="1807"/>
        <v>5400 Bush River Road</v>
      </c>
      <c r="H16556" t="str">
        <f t="shared" si="1808"/>
        <v>5400 Bush River Road, Columbia, South Carolina 29212</v>
      </c>
      <c r="I16556" s="1" t="str">
        <f t="shared" si="1809"/>
        <v>29205</v>
      </c>
    </row>
    <row r="16557" spans="1:9" x14ac:dyDescent="0.45">
      <c r="A16557" t="s">
        <v>32420</v>
      </c>
      <c r="B16557" t="s">
        <v>32421</v>
      </c>
      <c r="C16557" t="str">
        <f t="shared" si="1810"/>
        <v>DFS Memorials</v>
      </c>
      <c r="D16557" t="str">
        <f t="shared" si="1806"/>
        <v>Columbia, South Carolina</v>
      </c>
      <c r="E16557" t="str">
        <f t="shared" si="1811"/>
        <v>5003 Rhett StreetColumbia, South Carolina 29203</v>
      </c>
      <c r="F16557" t="str">
        <f t="shared" si="1812"/>
        <v>(803) 221-0261</v>
      </c>
      <c r="G16557" t="str">
        <f t="shared" si="1807"/>
        <v>5003 Rhett Street</v>
      </c>
      <c r="H16557" t="str">
        <f t="shared" si="1808"/>
        <v>5003 Rhett Street, Columbia, South Carolina 29203</v>
      </c>
      <c r="I16557" s="1" t="str">
        <f t="shared" si="1809"/>
        <v>29201</v>
      </c>
    </row>
    <row r="16558" spans="1:9" x14ac:dyDescent="0.45">
      <c r="A16558" t="s">
        <v>32422</v>
      </c>
      <c r="B16558" t="s">
        <v>32423</v>
      </c>
      <c r="C16558" t="str">
        <f t="shared" si="1810"/>
        <v>Dunbar Funeral Home</v>
      </c>
      <c r="D16558" t="str">
        <f t="shared" si="1806"/>
        <v>Columbia, South Carolina</v>
      </c>
      <c r="E16558" t="str">
        <f t="shared" si="1811"/>
        <v>3926 Devine StreetColumbia, South Carolina 29205</v>
      </c>
      <c r="F16558" t="str">
        <f t="shared" si="1812"/>
        <v>803-771-7990</v>
      </c>
      <c r="G16558" t="str">
        <f t="shared" si="1807"/>
        <v>3926 Devine Street</v>
      </c>
      <c r="H16558" t="str">
        <f t="shared" si="1808"/>
        <v>3926 Devine Street, Columbia, South Carolina 29205</v>
      </c>
      <c r="I16558" s="1" t="str">
        <f t="shared" si="1809"/>
        <v>29209</v>
      </c>
    </row>
    <row r="16559" spans="1:9" x14ac:dyDescent="0.45">
      <c r="A16559" t="s">
        <v>32422</v>
      </c>
      <c r="B16559" t="s">
        <v>32423</v>
      </c>
      <c r="C16559" t="str">
        <f t="shared" si="1810"/>
        <v>Dunbar Funeral Home</v>
      </c>
      <c r="D16559" t="str">
        <f t="shared" si="1806"/>
        <v>Columbia, South Carolina</v>
      </c>
      <c r="E16559" t="str">
        <f t="shared" si="1811"/>
        <v>3926 Devine StreetColumbia, South Carolina 29205</v>
      </c>
      <c r="F16559" t="str">
        <f t="shared" si="1812"/>
        <v>803-771-7990</v>
      </c>
      <c r="G16559" t="str">
        <f t="shared" si="1807"/>
        <v>3926 Devine Street</v>
      </c>
      <c r="H16559" t="str">
        <f t="shared" si="1808"/>
        <v>3926 Devine Street, Columbia, South Carolina 29205</v>
      </c>
      <c r="I16559" s="1" t="str">
        <f t="shared" si="1809"/>
        <v>29209</v>
      </c>
    </row>
    <row r="16560" spans="1:9" x14ac:dyDescent="0.45">
      <c r="A16560" t="s">
        <v>32424</v>
      </c>
      <c r="B16560" t="s">
        <v>32425</v>
      </c>
      <c r="C16560" t="str">
        <f t="shared" si="1810"/>
        <v>Greater Columbia Funeral</v>
      </c>
      <c r="D16560" t="str">
        <f t="shared" si="1806"/>
        <v>Columbia, South Carolina</v>
      </c>
      <c r="E16560" t="str">
        <f t="shared" si="1811"/>
        <v>2548 Main StreetColumbia, South Carolina 29201</v>
      </c>
      <c r="F16560" t="str">
        <f t="shared" si="1812"/>
        <v>803-255-7272</v>
      </c>
      <c r="G16560" t="str">
        <f t="shared" si="1807"/>
        <v>2548 Main Street</v>
      </c>
      <c r="H16560" t="str">
        <f t="shared" si="1808"/>
        <v>2548 Main Street, Columbia, South Carolina 29201</v>
      </c>
      <c r="I16560" s="1" t="str">
        <f t="shared" si="1809"/>
        <v>29201</v>
      </c>
    </row>
    <row r="16561" spans="1:9" x14ac:dyDescent="0.45">
      <c r="A16561" t="s">
        <v>32426</v>
      </c>
      <c r="B16561" t="s">
        <v>32427</v>
      </c>
      <c r="C16561" t="str">
        <f t="shared" si="1810"/>
        <v>Greenlawn Funeral Home</v>
      </c>
      <c r="D16561" t="str">
        <f t="shared" si="1806"/>
        <v>Columbia, South Carolina</v>
      </c>
      <c r="E16561" t="str">
        <f t="shared" si="1811"/>
        <v>845 Leesburg RoadColumbia, South Carolina 29209</v>
      </c>
      <c r="F16561" t="str">
        <f t="shared" si="1812"/>
        <v>803-776-1094</v>
      </c>
      <c r="G16561" t="str">
        <f t="shared" si="1807"/>
        <v>845 Leesburg Road</v>
      </c>
      <c r="H16561" t="str">
        <f t="shared" si="1808"/>
        <v>845 Leesburg Road, Columbia, South Carolina 29209</v>
      </c>
      <c r="I16561" s="1" t="str">
        <f t="shared" si="1809"/>
        <v>29204</v>
      </c>
    </row>
    <row r="16562" spans="1:9" x14ac:dyDescent="0.45">
      <c r="A16562" t="s">
        <v>32428</v>
      </c>
      <c r="B16562" t="s">
        <v>32429</v>
      </c>
      <c r="C16562" t="str">
        <f t="shared" si="1810"/>
        <v>Holly Funeral Home</v>
      </c>
      <c r="D16562" t="str">
        <f t="shared" si="1806"/>
        <v>Columbia, South Carolina</v>
      </c>
      <c r="E16562" t="str">
        <f t="shared" si="1811"/>
        <v>8132 Garners Ferry RoadColumbia, South Carolina 29209</v>
      </c>
      <c r="F16562" t="str">
        <f t="shared" si="1812"/>
        <v>803-874-3317</v>
      </c>
      <c r="G16562" t="str">
        <f t="shared" si="1807"/>
        <v>8132 Garners Ferry Road</v>
      </c>
      <c r="H16562" t="str">
        <f t="shared" si="1808"/>
        <v>8132 Garners Ferry Road, Columbia, South Carolina 29209</v>
      </c>
      <c r="I16562" s="1" t="str">
        <f t="shared" si="1809"/>
        <v>29203</v>
      </c>
    </row>
    <row r="16563" spans="1:9" x14ac:dyDescent="0.45">
      <c r="A16563" t="s">
        <v>32430</v>
      </c>
      <c r="B16563" t="s">
        <v>32431</v>
      </c>
      <c r="C16563" t="str">
        <f t="shared" si="1810"/>
        <v>Leevy's Funeral Home</v>
      </c>
      <c r="D16563" t="str">
        <f t="shared" si="1806"/>
        <v>Columbia, South Carolina</v>
      </c>
      <c r="E16563" t="str">
        <f t="shared" si="1811"/>
        <v>1831 Taylor StreetColumbia, South Carolina 29201</v>
      </c>
      <c r="F16563" t="str">
        <f t="shared" si="1812"/>
        <v>803-771-7799</v>
      </c>
      <c r="G16563" t="str">
        <f t="shared" si="1807"/>
        <v>1831 Taylor Street</v>
      </c>
      <c r="H16563" t="str">
        <f t="shared" si="1808"/>
        <v>1831 Taylor Street, Columbia, South Carolina 29201</v>
      </c>
      <c r="I16563" s="1" t="str">
        <f t="shared" si="1809"/>
        <v>29203</v>
      </c>
    </row>
    <row r="16564" spans="1:9" x14ac:dyDescent="0.45">
      <c r="A16564" t="s">
        <v>32432</v>
      </c>
      <c r="B16564" t="s">
        <v>32433</v>
      </c>
      <c r="C16564" t="str">
        <f t="shared" si="1810"/>
        <v>Manigault-Hurley Funeral Home</v>
      </c>
      <c r="D16564" t="str">
        <f t="shared" si="1806"/>
        <v>Columbia, South Carolina</v>
      </c>
      <c r="E16564" t="str">
        <f t="shared" si="1811"/>
        <v>2229 Two Notch RoadColumbia, South Carolina 29204</v>
      </c>
      <c r="F16564" t="str">
        <f t="shared" si="1812"/>
        <v>803-254-6639</v>
      </c>
      <c r="G16564" t="str">
        <f t="shared" si="1807"/>
        <v>2229 Two Notch Road</v>
      </c>
      <c r="H16564" t="str">
        <f t="shared" si="1808"/>
        <v>2229 Two Notch Road, Columbia, South Carolina 29204</v>
      </c>
      <c r="I16564" s="1" t="str">
        <f t="shared" si="1809"/>
        <v>29223</v>
      </c>
    </row>
    <row r="16565" spans="1:9" x14ac:dyDescent="0.45">
      <c r="A16565" t="s">
        <v>32434</v>
      </c>
      <c r="B16565" t="s">
        <v>32435</v>
      </c>
      <c r="C16565" t="str">
        <f t="shared" si="1810"/>
        <v>Mc Clary's Funeral Home</v>
      </c>
      <c r="D16565" t="str">
        <f t="shared" si="1806"/>
        <v>Columbia, South Carolina</v>
      </c>
      <c r="E16565" t="str">
        <f t="shared" si="1811"/>
        <v>4116 Main StreetColumbia, South Carolina 29203</v>
      </c>
      <c r="F16565" t="str">
        <f t="shared" si="1812"/>
        <v>803-786-9393</v>
      </c>
      <c r="G16565" t="str">
        <f t="shared" si="1807"/>
        <v>4116 Main Street</v>
      </c>
      <c r="H16565" t="str">
        <f t="shared" si="1808"/>
        <v>4116 Main Street, Columbia, South Carolina 29203</v>
      </c>
      <c r="I16565" s="1" t="str">
        <f t="shared" si="1809"/>
        <v>29203</v>
      </c>
    </row>
    <row r="16566" spans="1:9" x14ac:dyDescent="0.45">
      <c r="A16566" t="s">
        <v>32436</v>
      </c>
      <c r="B16566" t="s">
        <v>32437</v>
      </c>
      <c r="C16566" t="str">
        <f t="shared" si="1810"/>
        <v>McCollom Myers Mortuary</v>
      </c>
      <c r="D16566" t="str">
        <f t="shared" si="1806"/>
        <v>Columbia, South Carolina</v>
      </c>
      <c r="E16566" t="str">
        <f t="shared" si="1811"/>
        <v>5003 Rhett StreetColumbia, South Carolina 29203</v>
      </c>
      <c r="F16566" t="str">
        <f t="shared" si="1812"/>
        <v>803-735-1205</v>
      </c>
      <c r="G16566" t="str">
        <f t="shared" si="1807"/>
        <v>5003 Rhett Street</v>
      </c>
      <c r="H16566" t="str">
        <f t="shared" si="1808"/>
        <v>5003 Rhett Street, Columbia, South Carolina 29203</v>
      </c>
      <c r="I16566" s="1" t="str">
        <f t="shared" si="1809"/>
        <v>29223</v>
      </c>
    </row>
    <row r="16567" spans="1:9" x14ac:dyDescent="0.45">
      <c r="A16567" t="s">
        <v>32438</v>
      </c>
      <c r="B16567" t="s">
        <v>32439</v>
      </c>
      <c r="C16567" t="str">
        <f t="shared" si="1810"/>
        <v>Palmer Memorial Chapel</v>
      </c>
      <c r="D16567" t="str">
        <f t="shared" si="1806"/>
        <v>Columbia, South Carolina</v>
      </c>
      <c r="E16567" t="str">
        <f t="shared" si="1811"/>
        <v>1200 Fontaine RoadColumbia, South Carolina 29223</v>
      </c>
      <c r="F16567" t="str">
        <f t="shared" si="1812"/>
        <v>803-786-6300</v>
      </c>
      <c r="G16567" t="str">
        <f t="shared" si="1807"/>
        <v>1200 Fontaine Road</v>
      </c>
      <c r="H16567" t="str">
        <f t="shared" si="1808"/>
        <v>1200 Fontaine Road, Columbia, South Carolina 29223</v>
      </c>
      <c r="I16567" s="1" t="str">
        <f t="shared" si="1809"/>
        <v>29203</v>
      </c>
    </row>
    <row r="16568" spans="1:9" x14ac:dyDescent="0.45">
      <c r="A16568" t="s">
        <v>32440</v>
      </c>
      <c r="B16568" t="s">
        <v>32441</v>
      </c>
      <c r="C16568" t="str">
        <f t="shared" si="1810"/>
        <v>Pearson's Funeral Home</v>
      </c>
      <c r="D16568" t="str">
        <f t="shared" si="1806"/>
        <v>Columbia, South Carolina</v>
      </c>
      <c r="E16568" t="str">
        <f t="shared" si="1811"/>
        <v>4508 Main StreetColumbia, South Carolina 29203</v>
      </c>
      <c r="F16568" t="str">
        <f t="shared" si="1812"/>
        <v>803-754-0663</v>
      </c>
      <c r="G16568" t="str">
        <f t="shared" si="1807"/>
        <v>4508 Main Street</v>
      </c>
      <c r="H16568" t="str">
        <f t="shared" si="1808"/>
        <v>4508 Main Street, Columbia, South Carolina 29203</v>
      </c>
      <c r="I16568" s="1" t="str">
        <f t="shared" si="1809"/>
        <v>29203</v>
      </c>
    </row>
    <row r="16569" spans="1:9" x14ac:dyDescent="0.45">
      <c r="A16569" t="s">
        <v>32442</v>
      </c>
      <c r="B16569" t="s">
        <v>32443</v>
      </c>
      <c r="C16569" t="str">
        <f t="shared" si="1810"/>
        <v>Robinson &amp; Son</v>
      </c>
      <c r="D16569" t="str">
        <f t="shared" si="1806"/>
        <v>Columbia, South Carolina</v>
      </c>
      <c r="E16569" t="str">
        <f t="shared" si="1811"/>
        <v>7029 Sprott StreetColumbia, South Carolina 29223</v>
      </c>
      <c r="F16569" t="str">
        <f t="shared" si="1812"/>
        <v>803-754-5198</v>
      </c>
      <c r="G16569" t="str">
        <f t="shared" si="1807"/>
        <v>7029 Sprott Street</v>
      </c>
      <c r="H16569" t="str">
        <f t="shared" si="1808"/>
        <v>7029 Sprott Street, Columbia, South Carolina 29223</v>
      </c>
      <c r="I16569" s="1" t="str">
        <f t="shared" si="1809"/>
        <v>29203</v>
      </c>
    </row>
    <row r="16570" spans="1:9" x14ac:dyDescent="0.45">
      <c r="A16570" t="s">
        <v>32444</v>
      </c>
      <c r="B16570" t="s">
        <v>32445</v>
      </c>
      <c r="C16570" t="str">
        <f t="shared" si="1810"/>
        <v>Shives Funeral Home</v>
      </c>
      <c r="D16570" t="str">
        <f t="shared" si="1806"/>
        <v>Columbia, South Carolina</v>
      </c>
      <c r="E16570" t="str">
        <f t="shared" si="1811"/>
        <v>5202 Colonial DriveColumbia, South Carolina 29203</v>
      </c>
      <c r="F16570" t="str">
        <f t="shared" si="1812"/>
        <v>803-754-6290</v>
      </c>
      <c r="G16570" t="str">
        <f t="shared" si="1807"/>
        <v>5202 Colonial Drive</v>
      </c>
      <c r="H16570" t="str">
        <f t="shared" si="1808"/>
        <v>5202 Colonial Drive, Columbia, South Carolina 29203</v>
      </c>
      <c r="I16570" s="1" t="str">
        <f t="shared" si="1809"/>
        <v>29526</v>
      </c>
    </row>
    <row r="16571" spans="1:9" x14ac:dyDescent="0.45">
      <c r="A16571" t="s">
        <v>32444</v>
      </c>
      <c r="B16571" t="s">
        <v>32445</v>
      </c>
      <c r="C16571" t="str">
        <f t="shared" si="1810"/>
        <v>Shives Funeral Home</v>
      </c>
      <c r="D16571" t="str">
        <f t="shared" si="1806"/>
        <v>Columbia, South Carolina</v>
      </c>
      <c r="E16571" t="str">
        <f t="shared" si="1811"/>
        <v>5202 Colonial DriveColumbia, South Carolina 29203</v>
      </c>
      <c r="F16571" t="str">
        <f t="shared" si="1812"/>
        <v>803-754-6290</v>
      </c>
      <c r="G16571" t="str">
        <f t="shared" si="1807"/>
        <v>5202 Colonial Drive</v>
      </c>
      <c r="H16571" t="str">
        <f t="shared" si="1808"/>
        <v>5202 Colonial Drive, Columbia, South Carolina 29203</v>
      </c>
      <c r="I16571" s="1" t="str">
        <f t="shared" si="1809"/>
        <v>29527</v>
      </c>
    </row>
    <row r="16572" spans="1:9" x14ac:dyDescent="0.45">
      <c r="A16572" t="s">
        <v>32446</v>
      </c>
      <c r="B16572" t="s">
        <v>32447</v>
      </c>
      <c r="C16572" t="str">
        <f t="shared" si="1810"/>
        <v>Trezevant Funeral Home &amp; Crematorium</v>
      </c>
      <c r="D16572" t="str">
        <f t="shared" si="1806"/>
        <v>Columbia, South Carolina</v>
      </c>
      <c r="E16572" t="str">
        <f t="shared" si="1811"/>
        <v>5716 Koon RoadColumbia, South Carolina 29203</v>
      </c>
      <c r="F16572" t="str">
        <f t="shared" si="1812"/>
        <v>803-754-3978</v>
      </c>
      <c r="G16572" t="str">
        <f t="shared" si="1807"/>
        <v>5716 Koon Road</v>
      </c>
      <c r="H16572" t="str">
        <f t="shared" si="1808"/>
        <v>5716 Koon Road, Columbia, South Carolina 29203</v>
      </c>
      <c r="I16572" s="1" t="str">
        <f t="shared" si="1809"/>
        <v>29526</v>
      </c>
    </row>
    <row r="16573" spans="1:9" x14ac:dyDescent="0.45">
      <c r="A16573" t="s">
        <v>32448</v>
      </c>
      <c r="B16573" t="s">
        <v>32449</v>
      </c>
      <c r="C16573" t="str">
        <f t="shared" si="1810"/>
        <v>Goldfinch Funeral Home</v>
      </c>
      <c r="D16573" t="str">
        <f t="shared" si="1806"/>
        <v>Conway, South Carolina</v>
      </c>
      <c r="E16573" t="str">
        <f t="shared" si="1811"/>
        <v>606-610 Beaty StreetConway, South Carolina 29526</v>
      </c>
      <c r="F16573" t="str">
        <f t="shared" si="1812"/>
        <v>(843) 248-4211</v>
      </c>
      <c r="G16573" t="str">
        <f t="shared" si="1807"/>
        <v>606-610 Beaty Street</v>
      </c>
      <c r="H16573" t="str">
        <f t="shared" si="1808"/>
        <v>606-610 Beaty Street, Conway, South Carolina 29526</v>
      </c>
      <c r="I16573" s="1" t="str">
        <f t="shared" si="1809"/>
        <v>29527</v>
      </c>
    </row>
    <row r="16574" spans="1:9" x14ac:dyDescent="0.45">
      <c r="A16574" t="s">
        <v>32450</v>
      </c>
      <c r="B16574" t="s">
        <v>32451</v>
      </c>
      <c r="C16574" t="str">
        <f t="shared" si="1810"/>
        <v>Latimer's Funeral Home</v>
      </c>
      <c r="D16574" t="str">
        <f t="shared" si="1806"/>
        <v>Conway, South Carolina</v>
      </c>
      <c r="E16574" t="str">
        <f t="shared" si="1811"/>
        <v>816 Wright BlvdConway, South Carolina 29527</v>
      </c>
      <c r="F16574" t="str">
        <f t="shared" si="1812"/>
        <v>(843) 248-4086</v>
      </c>
      <c r="G16574" t="str">
        <f t="shared" si="1807"/>
        <v>816 Wright Blvd</v>
      </c>
      <c r="H16574" t="str">
        <f t="shared" si="1808"/>
        <v>816 Wright Blvd, Conway, South Carolina 29527</v>
      </c>
      <c r="I16574" s="1" t="str">
        <f t="shared" si="1809"/>
        <v>29527</v>
      </c>
    </row>
    <row r="16575" spans="1:9" x14ac:dyDescent="0.45">
      <c r="A16575" t="s">
        <v>32452</v>
      </c>
      <c r="B16575" t="s">
        <v>32453</v>
      </c>
      <c r="C16575" t="str">
        <f t="shared" si="1810"/>
        <v>McKiever's Funeral Home Inc</v>
      </c>
      <c r="D16575" t="str">
        <f t="shared" si="1806"/>
        <v>Conway, South Carolina</v>
      </c>
      <c r="E16575" t="str">
        <f t="shared" si="1811"/>
        <v>1408 Racepath AvenueConway, South Carolina 29526</v>
      </c>
      <c r="F16575" t="str">
        <f t="shared" si="1812"/>
        <v>(843) 248-2706</v>
      </c>
      <c r="G16575" t="str">
        <f t="shared" si="1807"/>
        <v>1408 Racepath Avenue</v>
      </c>
      <c r="H16575" t="str">
        <f t="shared" si="1808"/>
        <v>1408 Racepath Avenue, Conway, South Carolina 29526</v>
      </c>
      <c r="I16575" s="1" t="str">
        <f t="shared" si="1809"/>
        <v>29532</v>
      </c>
    </row>
    <row r="16576" spans="1:9" x14ac:dyDescent="0.45">
      <c r="A16576" t="s">
        <v>32454</v>
      </c>
      <c r="B16576" t="s">
        <v>32455</v>
      </c>
      <c r="C16576" t="str">
        <f t="shared" si="1810"/>
        <v>Palmetto Funeral Home</v>
      </c>
      <c r="D16576" t="str">
        <f t="shared" si="1806"/>
        <v>Conway, South Carolina</v>
      </c>
      <c r="E16576" t="str">
        <f t="shared" si="1811"/>
        <v>2300 Highway 378Conway, South Carolina 29527</v>
      </c>
      <c r="F16576" t="str">
        <f t="shared" si="1812"/>
        <v>(843) 397-2500</v>
      </c>
      <c r="G16576" t="str">
        <f t="shared" si="1807"/>
        <v>2300 Highway 378</v>
      </c>
      <c r="H16576" t="str">
        <f t="shared" si="1808"/>
        <v>2300 Highway 378, Conway, South Carolina 29527</v>
      </c>
      <c r="I16576" s="1" t="str">
        <f t="shared" si="1809"/>
        <v>29532</v>
      </c>
    </row>
    <row r="16577" spans="1:9" x14ac:dyDescent="0.45">
      <c r="A16577" t="s">
        <v>32456</v>
      </c>
      <c r="B16577" t="s">
        <v>32457</v>
      </c>
      <c r="C16577" t="str">
        <f t="shared" si="1810"/>
        <v>Rhue's Mortuary Inc</v>
      </c>
      <c r="D16577" t="str">
        <f t="shared" si="1806"/>
        <v>Conway, South Carolina</v>
      </c>
      <c r="E16577" t="str">
        <f t="shared" si="1811"/>
        <v>1207 Grainger RoadConway, South Carolina 29527</v>
      </c>
      <c r="F16577" t="str">
        <f t="shared" si="1812"/>
        <v>(843) 248-5376</v>
      </c>
      <c r="G16577" t="str">
        <f t="shared" si="1807"/>
        <v>1207 Grainger Road</v>
      </c>
      <c r="H16577" t="str">
        <f t="shared" si="1808"/>
        <v>1207 Grainger Road, Conway, South Carolina 29527</v>
      </c>
      <c r="I16577" s="1" t="str">
        <f t="shared" si="1809"/>
        <v>29532</v>
      </c>
    </row>
    <row r="16578" spans="1:9" x14ac:dyDescent="0.45">
      <c r="A16578" t="s">
        <v>32458</v>
      </c>
      <c r="B16578" t="s">
        <v>32459</v>
      </c>
      <c r="C16578" t="str">
        <f t="shared" si="1810"/>
        <v>Belk Funeral Home Inc</v>
      </c>
      <c r="D16578" t="str">
        <f t="shared" ref="D16578:D16641" si="1813">RIGHT($A16578,LEN($A16578) - FIND(",",$A16578)-1)</f>
        <v>Darlington, South Carolina</v>
      </c>
      <c r="E16578" t="str">
        <f t="shared" si="1811"/>
        <v>229 W Broad StreetDarlington, South Carolina 29532</v>
      </c>
      <c r="F16578" t="str">
        <f t="shared" si="1812"/>
        <v>(843) 393-2824</v>
      </c>
      <c r="G16578" t="str">
        <f t="shared" ref="G16578:G16641" si="1814">LEFT(E16578, FIND(D16578,E16578)-1)</f>
        <v>229 W Broad Street</v>
      </c>
      <c r="H16578" t="str">
        <f t="shared" ref="H16578:H16641" si="1815">_xlfn.CONCAT(G16578,", ",D16578," ", RIGHT(E16578,5))</f>
        <v>229 W Broad Street, Darlington, South Carolina 29532</v>
      </c>
      <c r="I16578" s="1" t="str">
        <f t="shared" ref="I16578:I16641" si="1816">RIGHT(E16581,5)</f>
        <v>29536</v>
      </c>
    </row>
    <row r="16579" spans="1:9" x14ac:dyDescent="0.45">
      <c r="A16579" t="s">
        <v>32460</v>
      </c>
      <c r="B16579" t="s">
        <v>32461</v>
      </c>
      <c r="C16579" t="str">
        <f t="shared" ref="C16579:C16642" si="1817">LEFT($A16579,FIND(",", $A16579)-1)</f>
        <v>Jordan's Funeral Home</v>
      </c>
      <c r="D16579" t="str">
        <f t="shared" si="1813"/>
        <v>Darlington, South Carolina</v>
      </c>
      <c r="E16579" t="str">
        <f t="shared" ref="E16579:E16642" si="1818">LEFT($B16579,FIND("Phone",$B16579)-1)</f>
        <v>108 Lee StreetDarlington, South Carolina 29532</v>
      </c>
      <c r="F16579" t="str">
        <f t="shared" ref="F16579:F16642" si="1819">RIGHT($B16579,LEN($B16579) - FIND("Phone",$B16579)-6)</f>
        <v>(843) 393-1865</v>
      </c>
      <c r="G16579" t="str">
        <f t="shared" si="1814"/>
        <v>108 Lee Street</v>
      </c>
      <c r="H16579" t="str">
        <f t="shared" si="1815"/>
        <v>108 Lee Street, Darlington, South Carolina 29532</v>
      </c>
      <c r="I16579" s="1" t="str">
        <f t="shared" si="1816"/>
        <v>29536</v>
      </c>
    </row>
    <row r="16580" spans="1:9" x14ac:dyDescent="0.45">
      <c r="A16580" t="s">
        <v>32462</v>
      </c>
      <c r="B16580" t="s">
        <v>32463</v>
      </c>
      <c r="C16580" t="str">
        <f t="shared" si="1817"/>
        <v>Kistler-Hardee Funeral Home</v>
      </c>
      <c r="D16580" t="str">
        <f t="shared" si="1813"/>
        <v>Darlington, South Carolina</v>
      </c>
      <c r="E16580" t="str">
        <f t="shared" si="1818"/>
        <v>315 Pearl StreetDarlington, South Carolina 29532</v>
      </c>
      <c r="F16580" t="str">
        <f t="shared" si="1819"/>
        <v>(843) 393-3851</v>
      </c>
      <c r="G16580" t="str">
        <f t="shared" si="1814"/>
        <v>315 Pearl Street</v>
      </c>
      <c r="H16580" t="str">
        <f t="shared" si="1815"/>
        <v>315 Pearl Street, Darlington, South Carolina 29532</v>
      </c>
      <c r="I16580" s="1" t="str">
        <f t="shared" si="1816"/>
        <v>29536</v>
      </c>
    </row>
    <row r="16581" spans="1:9" x14ac:dyDescent="0.45">
      <c r="A16581" t="s">
        <v>32464</v>
      </c>
      <c r="B16581" t="s">
        <v>32465</v>
      </c>
      <c r="C16581" t="str">
        <f t="shared" si="1817"/>
        <v>Bartell's Funeral Home</v>
      </c>
      <c r="D16581" t="str">
        <f t="shared" si="1813"/>
        <v>Dillon, South Carolina</v>
      </c>
      <c r="E16581" t="str">
        <f t="shared" si="1818"/>
        <v>2511 SC-9Dillon, South Carolina 29536</v>
      </c>
      <c r="F16581" t="str">
        <f t="shared" si="1819"/>
        <v>(843) 774-8548</v>
      </c>
      <c r="G16581" t="str">
        <f t="shared" si="1814"/>
        <v>2511 SC-9</v>
      </c>
      <c r="H16581" t="str">
        <f t="shared" si="1815"/>
        <v>2511 SC-9, Dillon, South Carolina 29536</v>
      </c>
      <c r="I16581" s="1" t="str">
        <f t="shared" si="1816"/>
        <v>29536</v>
      </c>
    </row>
    <row r="16582" spans="1:9" x14ac:dyDescent="0.45">
      <c r="A16582" t="s">
        <v>32466</v>
      </c>
      <c r="B16582" t="s">
        <v>32467</v>
      </c>
      <c r="C16582" t="str">
        <f t="shared" si="1817"/>
        <v>Cooper Funeral Home Inc</v>
      </c>
      <c r="D16582" t="str">
        <f t="shared" si="1813"/>
        <v>Dillon, South Carolina</v>
      </c>
      <c r="E16582" t="str">
        <f t="shared" si="1818"/>
        <v>209 Black Branch RoadDillon, South Carolina 29536</v>
      </c>
      <c r="F16582" t="str">
        <f t="shared" si="1819"/>
        <v>(843) 774-4473</v>
      </c>
      <c r="G16582" t="str">
        <f t="shared" si="1814"/>
        <v>209 Black Branch Road</v>
      </c>
      <c r="H16582" t="str">
        <f t="shared" si="1815"/>
        <v>209 Black Branch Road, Dillon, South Carolina 29536</v>
      </c>
      <c r="I16582" s="1" t="str">
        <f t="shared" si="1816"/>
        <v>29536</v>
      </c>
    </row>
    <row r="16583" spans="1:9" x14ac:dyDescent="0.45">
      <c r="A16583" t="s">
        <v>32468</v>
      </c>
      <c r="B16583" t="s">
        <v>32469</v>
      </c>
      <c r="C16583" t="str">
        <f t="shared" si="1817"/>
        <v>Green Funeral Home</v>
      </c>
      <c r="D16583" t="str">
        <f t="shared" si="1813"/>
        <v>Dillon, South Carolina</v>
      </c>
      <c r="E16583" t="str">
        <f t="shared" si="1818"/>
        <v>402 E Calhoun StreetDillon, South Carolina 29536</v>
      </c>
      <c r="F16583" t="str">
        <f t="shared" si="1819"/>
        <v>(843) 774-9366</v>
      </c>
      <c r="G16583" t="str">
        <f t="shared" si="1814"/>
        <v>402 E Calhoun Street</v>
      </c>
      <c r="H16583" t="str">
        <f t="shared" si="1815"/>
        <v>402 E Calhoun Street, Dillon, South Carolina 29536</v>
      </c>
      <c r="I16583" s="1" t="str">
        <f t="shared" si="1816"/>
        <v>29640</v>
      </c>
    </row>
    <row r="16584" spans="1:9" x14ac:dyDescent="0.45">
      <c r="A16584" t="s">
        <v>32470</v>
      </c>
      <c r="B16584" t="s">
        <v>32471</v>
      </c>
      <c r="C16584" t="str">
        <f t="shared" si="1817"/>
        <v>House Of Thomas Funeral Home</v>
      </c>
      <c r="D16584" t="str">
        <f t="shared" si="1813"/>
        <v>Dillon, South Carolina</v>
      </c>
      <c r="E16584" t="str">
        <f t="shared" si="1818"/>
        <v>300 N Martin Luther King Jr BlvdDillon, South Carolina 29536</v>
      </c>
      <c r="F16584" t="str">
        <f t="shared" si="1819"/>
        <v>(843) 774-0566</v>
      </c>
      <c r="G16584" t="str">
        <f t="shared" si="1814"/>
        <v>300 N Martin Luther King Jr Blvd</v>
      </c>
      <c r="H16584" t="str">
        <f t="shared" si="1815"/>
        <v>300 N Martin Luther King Jr Blvd, Dillon, South Carolina 29536</v>
      </c>
      <c r="I16584" s="1" t="str">
        <f t="shared" si="1816"/>
        <v>29824</v>
      </c>
    </row>
    <row r="16585" spans="1:9" x14ac:dyDescent="0.45">
      <c r="A16585" t="s">
        <v>32472</v>
      </c>
      <c r="B16585" t="s">
        <v>32473</v>
      </c>
      <c r="C16585" t="str">
        <f t="shared" si="1817"/>
        <v>Kannaday's Funeral Home Inc</v>
      </c>
      <c r="D16585" t="str">
        <f t="shared" si="1813"/>
        <v>Dillon, South Carolina</v>
      </c>
      <c r="E16585" t="str">
        <f t="shared" si="1818"/>
        <v>1252 Highway 57 SDillon, South Carolina 29536</v>
      </c>
      <c r="F16585" t="str">
        <f t="shared" si="1819"/>
        <v>(843) 774-7641</v>
      </c>
      <c r="G16585" t="str">
        <f t="shared" si="1814"/>
        <v>1252 Highway 57 S</v>
      </c>
      <c r="H16585" t="str">
        <f t="shared" si="1815"/>
        <v>1252 Highway 57 S, Dillon, South Carolina 29536</v>
      </c>
      <c r="I16585" s="1" t="str">
        <f t="shared" si="1816"/>
        <v>29824</v>
      </c>
    </row>
    <row r="16586" spans="1:9" x14ac:dyDescent="0.45">
      <c r="A16586" t="s">
        <v>32474</v>
      </c>
      <c r="B16586" t="s">
        <v>32475</v>
      </c>
      <c r="C16586" t="str">
        <f t="shared" si="1817"/>
        <v>Alexander Granite</v>
      </c>
      <c r="D16586" t="str">
        <f t="shared" si="1813"/>
        <v>Easley, South Carolina</v>
      </c>
      <c r="E16586" t="str">
        <f t="shared" si="1818"/>
        <v>6959 Calhoun Memorial HwyEasley, South Carolina 29640</v>
      </c>
      <c r="F16586" t="str">
        <f t="shared" si="1819"/>
        <v>(864) 859-4765</v>
      </c>
      <c r="G16586" t="str">
        <f t="shared" si="1814"/>
        <v>6959 Calhoun Memorial Hwy</v>
      </c>
      <c r="H16586" t="str">
        <f t="shared" si="1815"/>
        <v>6959 Calhoun Memorial Hwy, Easley, South Carolina 29640</v>
      </c>
      <c r="I16586" s="1" t="str">
        <f t="shared" si="1816"/>
        <v>29081</v>
      </c>
    </row>
    <row r="16587" spans="1:9" x14ac:dyDescent="0.45">
      <c r="A16587" t="s">
        <v>32476</v>
      </c>
      <c r="B16587" t="s">
        <v>32477</v>
      </c>
      <c r="C16587" t="str">
        <f t="shared" si="1817"/>
        <v>Blalock Funeral Home</v>
      </c>
      <c r="D16587" t="str">
        <f t="shared" si="1813"/>
        <v>Edgefield, South Carolina</v>
      </c>
      <c r="E16587" t="str">
        <f t="shared" si="1818"/>
        <v>509 SimpkinsEdgefield, South Carolina 29824</v>
      </c>
      <c r="F16587" t="str">
        <f t="shared" si="1819"/>
        <v>(803) 637-6267</v>
      </c>
      <c r="G16587" t="str">
        <f t="shared" si="1814"/>
        <v>509 Simpkins</v>
      </c>
      <c r="H16587" t="str">
        <f t="shared" si="1815"/>
        <v>509 Simpkins, Edgefield, South Carolina 29824</v>
      </c>
      <c r="I16587" s="1" t="str">
        <f t="shared" si="1816"/>
        <v>29081</v>
      </c>
    </row>
    <row r="16588" spans="1:9" x14ac:dyDescent="0.45">
      <c r="A16588" t="s">
        <v>32478</v>
      </c>
      <c r="B16588" t="s">
        <v>32479</v>
      </c>
      <c r="C16588" t="str">
        <f t="shared" si="1817"/>
        <v>Edgefield Mercantile Funeral Home Inc</v>
      </c>
      <c r="D16588" t="str">
        <f t="shared" si="1813"/>
        <v>Edgefield, South Carolina</v>
      </c>
      <c r="E16588" t="str">
        <f t="shared" si="1818"/>
        <v>801 Columbia RoadEdgefield, South Carolina 29824</v>
      </c>
      <c r="F16588" t="str">
        <f t="shared" si="1819"/>
        <v>(803) 637-6536</v>
      </c>
      <c r="G16588" t="str">
        <f t="shared" si="1814"/>
        <v>801 Columbia Road</v>
      </c>
      <c r="H16588" t="str">
        <f t="shared" si="1815"/>
        <v>801 Columbia Road, Edgefield, South Carolina 29824</v>
      </c>
      <c r="I16588" s="1" t="str">
        <f t="shared" si="1816"/>
        <v>29048</v>
      </c>
    </row>
    <row r="16589" spans="1:9" x14ac:dyDescent="0.45">
      <c r="A16589" t="s">
        <v>32480</v>
      </c>
      <c r="B16589" t="s">
        <v>32481</v>
      </c>
      <c r="C16589" t="str">
        <f t="shared" si="1817"/>
        <v>Brice W Herndon &amp; Sons Funeral Home</v>
      </c>
      <c r="D16589" t="str">
        <f t="shared" si="1813"/>
        <v>Ehrhardt, South Carolina</v>
      </c>
      <c r="E16589" t="str">
        <f t="shared" si="1818"/>
        <v>2515 Lowcountry HighwayEhrhardt, South Carolina 29081</v>
      </c>
      <c r="F16589" t="str">
        <f t="shared" si="1819"/>
        <v>(843) 538-5408</v>
      </c>
      <c r="G16589" t="str">
        <f t="shared" si="1814"/>
        <v>2515 Lowcountry Highway</v>
      </c>
      <c r="H16589" t="str">
        <f t="shared" si="1815"/>
        <v>2515 Lowcountry Highway, Ehrhardt, South Carolina 29081</v>
      </c>
      <c r="I16589" s="1" t="str">
        <f t="shared" si="1816"/>
        <v>29827</v>
      </c>
    </row>
    <row r="16590" spans="1:9" x14ac:dyDescent="0.45">
      <c r="A16590" t="s">
        <v>32482</v>
      </c>
      <c r="B16590" t="s">
        <v>32483</v>
      </c>
      <c r="C16590" t="str">
        <f t="shared" si="1817"/>
        <v>Cave Funeral Services Inc</v>
      </c>
      <c r="D16590" t="str">
        <f t="shared" si="1813"/>
        <v>Ehrhardt, South Carolina</v>
      </c>
      <c r="E16590" t="str">
        <f t="shared" si="1818"/>
        <v>935 N BroadwayEhrhardt, South Carolina 29081</v>
      </c>
      <c r="F16590" t="str">
        <f t="shared" si="1819"/>
        <v>(803) 267-4891</v>
      </c>
      <c r="G16590" t="str">
        <f t="shared" si="1814"/>
        <v>935 N Broadway</v>
      </c>
      <c r="H16590" t="str">
        <f t="shared" si="1815"/>
        <v>935 N Broadway, Ehrhardt, South Carolina 29081</v>
      </c>
      <c r="I16590" s="1" t="str">
        <f t="shared" si="1816"/>
        <v>29506</v>
      </c>
    </row>
    <row r="16591" spans="1:9" x14ac:dyDescent="0.45">
      <c r="A16591" t="s">
        <v>32484</v>
      </c>
      <c r="B16591" t="s">
        <v>32485</v>
      </c>
      <c r="C16591" t="str">
        <f t="shared" si="1817"/>
        <v>Eutawville Community Funeral Home</v>
      </c>
      <c r="D16591" t="str">
        <f t="shared" si="1813"/>
        <v>Eutawville, South Carolina</v>
      </c>
      <c r="E16591" t="str">
        <f t="shared" si="1818"/>
        <v>Highway 453 &amp; 45Eutawville, South Carolina 29048</v>
      </c>
      <c r="F16591" t="str">
        <f t="shared" si="1819"/>
        <v>(803) 492-3150</v>
      </c>
      <c r="G16591" t="str">
        <f t="shared" si="1814"/>
        <v>Highway 453 &amp; 45</v>
      </c>
      <c r="H16591" t="str">
        <f t="shared" si="1815"/>
        <v>Highway 453 &amp; 45, Eutawville, South Carolina 29048</v>
      </c>
      <c r="I16591" s="1" t="str">
        <f t="shared" si="1816"/>
        <v>29505</v>
      </c>
    </row>
    <row r="16592" spans="1:9" x14ac:dyDescent="0.45">
      <c r="A16592" t="s">
        <v>32486</v>
      </c>
      <c r="B16592" t="s">
        <v>32487</v>
      </c>
      <c r="C16592" t="str">
        <f t="shared" si="1817"/>
        <v>M F Riley's Funeral Home</v>
      </c>
      <c r="D16592" t="str">
        <f t="shared" si="1813"/>
        <v>Fairfax, South Carolina</v>
      </c>
      <c r="E16592" t="str">
        <f t="shared" si="1818"/>
        <v>16 Sw Hampton AvenueFairfax, South Carolina 29827</v>
      </c>
      <c r="F16592" t="str">
        <f t="shared" si="1819"/>
        <v>(803) 632-3422</v>
      </c>
      <c r="G16592" t="str">
        <f t="shared" si="1814"/>
        <v>16 Sw Hampton Avenue</v>
      </c>
      <c r="H16592" t="str">
        <f t="shared" si="1815"/>
        <v>16 Sw Hampton Avenue, Fairfax, South Carolina 29827</v>
      </c>
      <c r="I16592" s="1" t="str">
        <f t="shared" si="1816"/>
        <v>29506</v>
      </c>
    </row>
    <row r="16593" spans="1:9" x14ac:dyDescent="0.45">
      <c r="A16593" t="s">
        <v>32488</v>
      </c>
      <c r="B16593" t="s">
        <v>32489</v>
      </c>
      <c r="C16593" t="str">
        <f t="shared" si="1817"/>
        <v>Backus Funeral Home</v>
      </c>
      <c r="D16593" t="str">
        <f t="shared" si="1813"/>
        <v>Florence, South Carolina</v>
      </c>
      <c r="E16593" t="str">
        <f t="shared" si="1818"/>
        <v>450 N Dargan StreetFlorence, South Carolina 29506</v>
      </c>
      <c r="F16593" t="str">
        <f t="shared" si="1819"/>
        <v>(843) 662-0539</v>
      </c>
      <c r="G16593" t="str">
        <f t="shared" si="1814"/>
        <v>450 N Dargan Street</v>
      </c>
      <c r="H16593" t="str">
        <f t="shared" si="1815"/>
        <v>450 N Dargan Street, Florence, South Carolina 29506</v>
      </c>
      <c r="I16593" s="1" t="str">
        <f t="shared" si="1816"/>
        <v>29501</v>
      </c>
    </row>
    <row r="16594" spans="1:9" x14ac:dyDescent="0.45">
      <c r="A16594" t="s">
        <v>32490</v>
      </c>
      <c r="B16594" t="s">
        <v>32491</v>
      </c>
      <c r="C16594" t="str">
        <f t="shared" si="1817"/>
        <v>Cain Funeral Home Inc</v>
      </c>
      <c r="D16594" t="str">
        <f t="shared" si="1813"/>
        <v>Florence, South Carolina</v>
      </c>
      <c r="E16594" t="str">
        <f t="shared" si="1818"/>
        <v>512 W 2nd Loop RoadFlorence, South Carolina 29505</v>
      </c>
      <c r="F16594" t="str">
        <f t="shared" si="1819"/>
        <v>(843) 665-7177</v>
      </c>
      <c r="G16594" t="str">
        <f t="shared" si="1814"/>
        <v>512 W 2nd Loop Road</v>
      </c>
      <c r="H16594" t="str">
        <f t="shared" si="1815"/>
        <v>512 W 2nd Loop Road, Florence, South Carolina 29505</v>
      </c>
      <c r="I16594" s="1" t="str">
        <f t="shared" si="1816"/>
        <v>29501</v>
      </c>
    </row>
    <row r="16595" spans="1:9" x14ac:dyDescent="0.45">
      <c r="A16595" t="s">
        <v>32492</v>
      </c>
      <c r="B16595" t="s">
        <v>32493</v>
      </c>
      <c r="C16595" t="str">
        <f t="shared" si="1817"/>
        <v>Ideal Funeral Parlor Inc</v>
      </c>
      <c r="D16595" t="str">
        <f t="shared" si="1813"/>
        <v>Florence, South Carolina</v>
      </c>
      <c r="E16595" t="str">
        <f t="shared" si="1818"/>
        <v>106 E Darlington StreetFlorence, South Carolina 29506</v>
      </c>
      <c r="F16595" t="str">
        <f t="shared" si="1819"/>
        <v>(843) 662-3581</v>
      </c>
      <c r="G16595" t="str">
        <f t="shared" si="1814"/>
        <v>106 E Darlington Street</v>
      </c>
      <c r="H16595" t="str">
        <f t="shared" si="1815"/>
        <v>106 E Darlington Street, Florence, South Carolina 29506</v>
      </c>
      <c r="I16595" s="1" t="str">
        <f t="shared" si="1816"/>
        <v>29506</v>
      </c>
    </row>
    <row r="16596" spans="1:9" x14ac:dyDescent="0.45">
      <c r="A16596" t="s">
        <v>32494</v>
      </c>
      <c r="B16596" t="s">
        <v>32495</v>
      </c>
      <c r="C16596" t="str">
        <f t="shared" si="1817"/>
        <v>Layton-Anderson Funeral Home Inc</v>
      </c>
      <c r="D16596" t="str">
        <f t="shared" si="1813"/>
        <v>Florence, South Carolina</v>
      </c>
      <c r="E16596" t="str">
        <f t="shared" si="1818"/>
        <v>4210 W Palmetto StreetFlorence, South Carolina 29501</v>
      </c>
      <c r="F16596" t="str">
        <f t="shared" si="1819"/>
        <v>(843) 346-7322</v>
      </c>
      <c r="G16596" t="str">
        <f t="shared" si="1814"/>
        <v>4210 W Palmetto Street</v>
      </c>
      <c r="H16596" t="str">
        <f t="shared" si="1815"/>
        <v>4210 W Palmetto Street, Florence, South Carolina 29501</v>
      </c>
      <c r="I16596" s="1" t="str">
        <f t="shared" si="1816"/>
        <v>29506</v>
      </c>
    </row>
    <row r="16597" spans="1:9" x14ac:dyDescent="0.45">
      <c r="A16597" t="s">
        <v>32496</v>
      </c>
      <c r="B16597" t="s">
        <v>32497</v>
      </c>
      <c r="C16597" t="str">
        <f t="shared" si="1817"/>
        <v>Peoples Funeral Service</v>
      </c>
      <c r="D16597" t="str">
        <f t="shared" si="1813"/>
        <v>Florence, South Carolina</v>
      </c>
      <c r="E16597" t="str">
        <f t="shared" si="1818"/>
        <v>1014 Harmony StreetFlorence, South Carolina 29501</v>
      </c>
      <c r="F16597" t="str">
        <f t="shared" si="1819"/>
        <v>(843) 662-5901</v>
      </c>
      <c r="G16597" t="str">
        <f t="shared" si="1814"/>
        <v>1014 Harmony Street</v>
      </c>
      <c r="H16597" t="str">
        <f t="shared" si="1815"/>
        <v>1014 Harmony Street, Florence, South Carolina 29501</v>
      </c>
      <c r="I16597" s="1" t="str">
        <f t="shared" si="1816"/>
        <v>29506</v>
      </c>
    </row>
    <row r="16598" spans="1:9" x14ac:dyDescent="0.45">
      <c r="A16598" t="s">
        <v>32498</v>
      </c>
      <c r="B16598" t="s">
        <v>32499</v>
      </c>
      <c r="C16598" t="str">
        <f t="shared" si="1817"/>
        <v>Smith's Funeral Home Inc</v>
      </c>
      <c r="D16598" t="str">
        <f t="shared" si="1813"/>
        <v>Florence, South Carolina</v>
      </c>
      <c r="E16598" t="str">
        <f t="shared" si="1818"/>
        <v>307 Johns StreetFlorence, South Carolina 29506</v>
      </c>
      <c r="F16598" t="str">
        <f t="shared" si="1819"/>
        <v>(843) 662-7192</v>
      </c>
      <c r="G16598" t="str">
        <f t="shared" si="1814"/>
        <v>307 Johns Street</v>
      </c>
      <c r="H16598" t="str">
        <f t="shared" si="1815"/>
        <v>307 Johns Street, Florence, South Carolina 29506</v>
      </c>
      <c r="I16598" s="1" t="str">
        <f t="shared" si="1816"/>
        <v>29715</v>
      </c>
    </row>
    <row r="16599" spans="1:9" x14ac:dyDescent="0.45">
      <c r="A16599" t="s">
        <v>32500</v>
      </c>
      <c r="B16599" t="s">
        <v>32501</v>
      </c>
      <c r="C16599" t="str">
        <f t="shared" si="1817"/>
        <v>Stoudenmire-Dowling Funeral Home Inc</v>
      </c>
      <c r="D16599" t="str">
        <f t="shared" si="1813"/>
        <v>Florence, South Carolina</v>
      </c>
      <c r="E16599" t="str">
        <f t="shared" si="1818"/>
        <v>2402 South Irby StreetFlorence, South Carolina 29506</v>
      </c>
      <c r="F16599" t="str">
        <f t="shared" si="1819"/>
        <v>(843) 662-5251</v>
      </c>
      <c r="G16599" t="str">
        <f t="shared" si="1814"/>
        <v>2402 South Irby Street</v>
      </c>
      <c r="H16599" t="str">
        <f t="shared" si="1815"/>
        <v>2402 South Irby Street, Florence, South Carolina 29506</v>
      </c>
      <c r="I16599" s="1" t="str">
        <f t="shared" si="1816"/>
        <v>29715</v>
      </c>
    </row>
    <row r="16600" spans="1:9" x14ac:dyDescent="0.45">
      <c r="A16600" t="s">
        <v>32502</v>
      </c>
      <c r="B16600" t="s">
        <v>32503</v>
      </c>
      <c r="C16600" t="str">
        <f t="shared" si="1817"/>
        <v>Waters-Powell Funeral Home</v>
      </c>
      <c r="D16600" t="str">
        <f t="shared" si="1813"/>
        <v>Florence, South Carolina</v>
      </c>
      <c r="E16600" t="str">
        <f t="shared" si="1818"/>
        <v>400 S Dargan StreetFlorence, South Carolina 29506</v>
      </c>
      <c r="F16600" t="str">
        <f t="shared" si="1819"/>
        <v>(843) 669-6311</v>
      </c>
      <c r="G16600" t="str">
        <f t="shared" si="1814"/>
        <v>400 S Dargan Street</v>
      </c>
      <c r="H16600" t="str">
        <f t="shared" si="1815"/>
        <v>400 S Dargan Street, Florence, South Carolina 29506</v>
      </c>
      <c r="I16600" s="1" t="str">
        <f t="shared" si="1816"/>
        <v>29644</v>
      </c>
    </row>
    <row r="16601" spans="1:9" x14ac:dyDescent="0.45">
      <c r="A16601" t="s">
        <v>32504</v>
      </c>
      <c r="B16601" t="s">
        <v>32505</v>
      </c>
      <c r="C16601" t="str">
        <f t="shared" si="1817"/>
        <v>Fort Mill Funeral Home</v>
      </c>
      <c r="D16601" t="str">
        <f t="shared" si="1813"/>
        <v>Fort Mill, South Carolina</v>
      </c>
      <c r="E16601" t="str">
        <f t="shared" si="1818"/>
        <v>138 Clebourne StreetFort Mill, South Carolina 29715</v>
      </c>
      <c r="F16601" t="str">
        <f t="shared" si="1819"/>
        <v>(803) 548-2900</v>
      </c>
      <c r="G16601" t="str">
        <f t="shared" si="1814"/>
        <v>138 Clebourne Street</v>
      </c>
      <c r="H16601" t="str">
        <f t="shared" si="1815"/>
        <v>138 Clebourne Street, Fort Mill, South Carolina 29715</v>
      </c>
      <c r="I16601" s="1" t="str">
        <f t="shared" si="1816"/>
        <v>29644</v>
      </c>
    </row>
    <row r="16602" spans="1:9" x14ac:dyDescent="0.45">
      <c r="A16602" t="s">
        <v>32506</v>
      </c>
      <c r="B16602" t="s">
        <v>32507</v>
      </c>
      <c r="C16602" t="str">
        <f t="shared" si="1817"/>
        <v>Wolfe Funeral Home</v>
      </c>
      <c r="D16602" t="str">
        <f t="shared" si="1813"/>
        <v>Fort Mill, South Carolina</v>
      </c>
      <c r="E16602" t="str">
        <f t="shared" si="1818"/>
        <v>314 Spratt StreetFort Mill, South Carolina 29715</v>
      </c>
      <c r="F16602" t="str">
        <f t="shared" si="1819"/>
        <v>(803) 547-7575</v>
      </c>
      <c r="G16602" t="str">
        <f t="shared" si="1814"/>
        <v>314 Spratt Street</v>
      </c>
      <c r="H16602" t="str">
        <f t="shared" si="1815"/>
        <v>314 Spratt Street, Fort Mill, South Carolina 29715</v>
      </c>
      <c r="I16602" s="1" t="str">
        <f t="shared" si="1816"/>
        <v>29340</v>
      </c>
    </row>
    <row r="16603" spans="1:9" x14ac:dyDescent="0.45">
      <c r="A16603" t="s">
        <v>32508</v>
      </c>
      <c r="B16603" t="s">
        <v>32509</v>
      </c>
      <c r="C16603" t="str">
        <f t="shared" si="1817"/>
        <v>Beasley Funeral Home Inc</v>
      </c>
      <c r="D16603" t="str">
        <f t="shared" si="1813"/>
        <v>Fountain Inn, South Carolina</v>
      </c>
      <c r="E16603" t="str">
        <f t="shared" si="1818"/>
        <v>205 Knight StreetFountain Inn, South Carolina 29644</v>
      </c>
      <c r="F16603" t="str">
        <f t="shared" si="1819"/>
        <v>(864) 862-2362</v>
      </c>
      <c r="G16603" t="str">
        <f t="shared" si="1814"/>
        <v>205 Knight Street</v>
      </c>
      <c r="H16603" t="str">
        <f t="shared" si="1815"/>
        <v>205 Knight Street, Fountain Inn, South Carolina 29644</v>
      </c>
      <c r="I16603" s="1" t="str">
        <f t="shared" si="1816"/>
        <v>29340</v>
      </c>
    </row>
    <row r="16604" spans="1:9" x14ac:dyDescent="0.45">
      <c r="A16604" t="s">
        <v>32510</v>
      </c>
      <c r="B16604" t="s">
        <v>32511</v>
      </c>
      <c r="C16604" t="str">
        <f t="shared" si="1817"/>
        <v>Cannon Funeral Home</v>
      </c>
      <c r="D16604" t="str">
        <f t="shared" si="1813"/>
        <v>Fountain Inn, South Carolina</v>
      </c>
      <c r="E16604" t="str">
        <f t="shared" si="1818"/>
        <v>207 S Main StreetFountain Inn, South Carolina 29644</v>
      </c>
      <c r="F16604" t="str">
        <f t="shared" si="1819"/>
        <v>(864) 862-3528</v>
      </c>
      <c r="G16604" t="str">
        <f t="shared" si="1814"/>
        <v>207 S Main Street</v>
      </c>
      <c r="H16604" t="str">
        <f t="shared" si="1815"/>
        <v>207 S Main Street, Fountain Inn, South Carolina 29644</v>
      </c>
      <c r="I16604" s="1" t="str">
        <f t="shared" si="1816"/>
        <v>29340</v>
      </c>
    </row>
    <row r="16605" spans="1:9" x14ac:dyDescent="0.45">
      <c r="A16605" t="s">
        <v>32512</v>
      </c>
      <c r="B16605" t="s">
        <v>32513</v>
      </c>
      <c r="C16605" t="str">
        <f t="shared" si="1817"/>
        <v>Foster Funeral Home</v>
      </c>
      <c r="D16605" t="str">
        <f t="shared" si="1813"/>
        <v>Gaffney, South Carolina</v>
      </c>
      <c r="E16605" t="str">
        <f t="shared" si="1818"/>
        <v>312 N Petty StreetGaffney, South Carolina 29340</v>
      </c>
      <c r="F16605" t="str">
        <f t="shared" si="1819"/>
        <v>(864) 489-2422</v>
      </c>
      <c r="G16605" t="str">
        <f t="shared" si="1814"/>
        <v>312 N Petty Street</v>
      </c>
      <c r="H16605" t="str">
        <f t="shared" si="1815"/>
        <v>312 N Petty Street, Gaffney, South Carolina 29340</v>
      </c>
      <c r="I16605" s="1" t="str">
        <f t="shared" si="1816"/>
        <v>29341</v>
      </c>
    </row>
    <row r="16606" spans="1:9" x14ac:dyDescent="0.45">
      <c r="A16606" t="s">
        <v>32514</v>
      </c>
      <c r="B16606" t="s">
        <v>32515</v>
      </c>
      <c r="C16606" t="str">
        <f t="shared" si="1817"/>
        <v>Shuford-Hatcher Funeral Home</v>
      </c>
      <c r="D16606" t="str">
        <f t="shared" si="1813"/>
        <v>Gaffney, South Carolina</v>
      </c>
      <c r="E16606" t="str">
        <f t="shared" si="1818"/>
        <v>211 E Frederick StreetGaffney, South Carolina 29340</v>
      </c>
      <c r="F16606" t="str">
        <f t="shared" si="1819"/>
        <v>(864) 489-2533</v>
      </c>
      <c r="G16606" t="str">
        <f t="shared" si="1814"/>
        <v>211 E Frederick Street</v>
      </c>
      <c r="H16606" t="str">
        <f t="shared" si="1815"/>
        <v>211 E Frederick Street, Gaffney, South Carolina 29340</v>
      </c>
      <c r="I16606" s="1" t="str">
        <f t="shared" si="1816"/>
        <v>29440</v>
      </c>
    </row>
    <row r="16607" spans="1:9" x14ac:dyDescent="0.45">
      <c r="A16607" t="s">
        <v>32516</v>
      </c>
      <c r="B16607" t="s">
        <v>32517</v>
      </c>
      <c r="C16607" t="str">
        <f t="shared" si="1817"/>
        <v>The Gilmore Mortuary</v>
      </c>
      <c r="D16607" t="str">
        <f t="shared" si="1813"/>
        <v>Gaffney, South Carolina</v>
      </c>
      <c r="E16607" t="str">
        <f t="shared" si="1818"/>
        <v>305 W Rutledge AvenueGaffney, South Carolina 29340</v>
      </c>
      <c r="F16607" t="str">
        <f t="shared" si="1819"/>
        <v>(864) 489-2509</v>
      </c>
      <c r="G16607" t="str">
        <f t="shared" si="1814"/>
        <v>305 W Rutledge Avenue</v>
      </c>
      <c r="H16607" t="str">
        <f t="shared" si="1815"/>
        <v>305 W Rutledge Avenue, Gaffney, South Carolina 29340</v>
      </c>
      <c r="I16607" s="1" t="str">
        <f t="shared" si="1816"/>
        <v>29440</v>
      </c>
    </row>
    <row r="16608" spans="1:9" x14ac:dyDescent="0.45">
      <c r="A16608" t="s">
        <v>32518</v>
      </c>
      <c r="B16608" t="s">
        <v>32519</v>
      </c>
      <c r="C16608" t="str">
        <f t="shared" si="1817"/>
        <v>White Columns Funeral Service</v>
      </c>
      <c r="D16608" t="str">
        <f t="shared" si="1813"/>
        <v>Gaffney, South Carolina</v>
      </c>
      <c r="E16608" t="str">
        <f t="shared" si="1818"/>
        <v>306 S Granard StreetGaffney, South Carolina 29341</v>
      </c>
      <c r="F16608" t="str">
        <f t="shared" si="1819"/>
        <v>(864) 487-1033</v>
      </c>
      <c r="G16608" t="str">
        <f t="shared" si="1814"/>
        <v>306 S Granard Street</v>
      </c>
      <c r="H16608" t="str">
        <f t="shared" si="1815"/>
        <v>306 S Granard Street, Gaffney, South Carolina 29341</v>
      </c>
      <c r="I16608" s="1" t="str">
        <f t="shared" si="1816"/>
        <v>29440</v>
      </c>
    </row>
    <row r="16609" spans="1:9" x14ac:dyDescent="0.45">
      <c r="A16609" t="s">
        <v>32520</v>
      </c>
      <c r="B16609" t="s">
        <v>32521</v>
      </c>
      <c r="C16609" t="str">
        <f t="shared" si="1817"/>
        <v>Graham Funeral Home</v>
      </c>
      <c r="D16609" t="str">
        <f t="shared" si="1813"/>
        <v>Georgetown, South Carolina</v>
      </c>
      <c r="E16609" t="str">
        <f t="shared" si="1818"/>
        <v>Highway 17 SGeorgetown, South Carolina 29440</v>
      </c>
      <c r="F16609" t="str">
        <f t="shared" si="1819"/>
        <v>(843) 527-4419</v>
      </c>
      <c r="G16609" t="str">
        <f t="shared" si="1814"/>
        <v>Highway 17 S</v>
      </c>
      <c r="H16609" t="str">
        <f t="shared" si="1815"/>
        <v>Highway 17 S, Georgetown, South Carolina 29440</v>
      </c>
      <c r="I16609" s="1" t="str">
        <f t="shared" si="1816"/>
        <v>29440</v>
      </c>
    </row>
    <row r="16610" spans="1:9" x14ac:dyDescent="0.45">
      <c r="A16610" t="s">
        <v>32522</v>
      </c>
      <c r="B16610" t="s">
        <v>32523</v>
      </c>
      <c r="C16610" t="str">
        <f t="shared" si="1817"/>
        <v>Mayer Funeral Home</v>
      </c>
      <c r="D16610" t="str">
        <f t="shared" si="1813"/>
        <v>Georgetown, South Carolina</v>
      </c>
      <c r="E16610" t="str">
        <f t="shared" si="1818"/>
        <v>222 St James StreetGeorgetown, South Carolina 29440</v>
      </c>
      <c r="F16610" t="str">
        <f t="shared" si="1819"/>
        <v>(843) 546-4184</v>
      </c>
      <c r="G16610" t="str">
        <f t="shared" si="1814"/>
        <v>222 St James Street</v>
      </c>
      <c r="H16610" t="str">
        <f t="shared" si="1815"/>
        <v>222 St James Street, Georgetown, South Carolina 29440</v>
      </c>
      <c r="I16610" s="1" t="str">
        <f t="shared" si="1816"/>
        <v>29829</v>
      </c>
    </row>
    <row r="16611" spans="1:9" x14ac:dyDescent="0.45">
      <c r="A16611" t="s">
        <v>32524</v>
      </c>
      <c r="B16611" t="s">
        <v>32525</v>
      </c>
      <c r="C16611" t="str">
        <f t="shared" si="1817"/>
        <v>McKenzie Funeral Home</v>
      </c>
      <c r="D16611" t="str">
        <f t="shared" si="1813"/>
        <v>Georgetown, South Carolina</v>
      </c>
      <c r="E16611" t="str">
        <f t="shared" si="1818"/>
        <v>1701 HigHomearket StreetGeorgetown, South Carolina 29440</v>
      </c>
      <c r="F16611" t="str">
        <f t="shared" si="1819"/>
        <v>(843) 546-0198</v>
      </c>
      <c r="G16611" t="str">
        <f t="shared" si="1814"/>
        <v>1701 HigHomearket Street</v>
      </c>
      <c r="H16611" t="str">
        <f t="shared" si="1815"/>
        <v>1701 HigHomearket Street, Georgetown, South Carolina 29440</v>
      </c>
      <c r="I16611" s="1" t="str">
        <f t="shared" si="1816"/>
        <v>29055</v>
      </c>
    </row>
    <row r="16612" spans="1:9" x14ac:dyDescent="0.45">
      <c r="A16612" t="s">
        <v>32526</v>
      </c>
      <c r="B16612" t="s">
        <v>32527</v>
      </c>
      <c r="C16612" t="str">
        <f t="shared" si="1817"/>
        <v>McKnight-Fraser Funeral Home</v>
      </c>
      <c r="D16612" t="str">
        <f t="shared" si="1813"/>
        <v>Georgetown, South Carolina</v>
      </c>
      <c r="E16612" t="str">
        <f t="shared" si="1818"/>
        <v>202 Wood StreetGeorgetown, South Carolina 29440</v>
      </c>
      <c r="F16612" t="str">
        <f t="shared" si="1819"/>
        <v>(843) 546-4723</v>
      </c>
      <c r="G16612" t="str">
        <f t="shared" si="1814"/>
        <v>202 Wood Street</v>
      </c>
      <c r="H16612" t="str">
        <f t="shared" si="1815"/>
        <v>202 Wood Street, Georgetown, South Carolina 29440</v>
      </c>
      <c r="I16612" s="1" t="str">
        <f t="shared" si="1816"/>
        <v>29055</v>
      </c>
    </row>
    <row r="16613" spans="1:9" x14ac:dyDescent="0.45">
      <c r="A16613" t="s">
        <v>32528</v>
      </c>
      <c r="B16613" t="s">
        <v>32529</v>
      </c>
      <c r="C16613" t="str">
        <f t="shared" si="1817"/>
        <v>Napier Funeral Home Inc</v>
      </c>
      <c r="D16613" t="str">
        <f t="shared" si="1813"/>
        <v>Graniteville, South Carolina</v>
      </c>
      <c r="E16613" t="str">
        <f t="shared" si="1818"/>
        <v>315 Main StreetGraniteville, South Carolina 29829</v>
      </c>
      <c r="F16613" t="str">
        <f t="shared" si="1819"/>
        <v>(803) 663-3131</v>
      </c>
      <c r="G16613" t="str">
        <f t="shared" si="1814"/>
        <v>315 Main Street</v>
      </c>
      <c r="H16613" t="str">
        <f t="shared" si="1815"/>
        <v>315 Main Street, Graniteville, South Carolina 29829</v>
      </c>
      <c r="I16613" s="1" t="str">
        <f t="shared" si="1816"/>
        <v>29055</v>
      </c>
    </row>
    <row r="16614" spans="1:9" x14ac:dyDescent="0.45">
      <c r="A16614" t="s">
        <v>32530</v>
      </c>
      <c r="B16614" t="s">
        <v>32531</v>
      </c>
      <c r="C16614" t="str">
        <f t="shared" si="1817"/>
        <v>Dantzler-Baker Funeral Home</v>
      </c>
      <c r="D16614" t="str">
        <f t="shared" si="1813"/>
        <v>Great Falls, South Carolina</v>
      </c>
      <c r="E16614" t="str">
        <f t="shared" si="1818"/>
        <v>26 Underwood AvenueGreat Falls, South Carolina 29055</v>
      </c>
      <c r="F16614" t="str">
        <f t="shared" si="1819"/>
        <v>(803) 482-6212</v>
      </c>
      <c r="G16614" t="str">
        <f t="shared" si="1814"/>
        <v>26 Underwood Avenue</v>
      </c>
      <c r="H16614" t="str">
        <f t="shared" si="1815"/>
        <v>26 Underwood Avenue, Great Falls, South Carolina 29055</v>
      </c>
      <c r="I16614" s="1" t="str">
        <f t="shared" si="1816"/>
        <v>29607</v>
      </c>
    </row>
    <row r="16615" spans="1:9" x14ac:dyDescent="0.45">
      <c r="A16615" t="s">
        <v>32532</v>
      </c>
      <c r="B16615" t="s">
        <v>32533</v>
      </c>
      <c r="C16615" t="str">
        <f t="shared" si="1817"/>
        <v>King's Funeral Home</v>
      </c>
      <c r="D16615" t="str">
        <f t="shared" si="1813"/>
        <v>Great Falls, South Carolina</v>
      </c>
      <c r="E16615" t="str">
        <f t="shared" si="1818"/>
        <v>2367 Douglas RoadGreat Falls, South Carolina 29055</v>
      </c>
      <c r="F16615" t="str">
        <f t="shared" si="1819"/>
        <v>(803) 482-6075</v>
      </c>
      <c r="G16615" t="str">
        <f t="shared" si="1814"/>
        <v>2367 Douglas Road</v>
      </c>
      <c r="H16615" t="str">
        <f t="shared" si="1815"/>
        <v>2367 Douglas Road, Great Falls, South Carolina 29055</v>
      </c>
      <c r="I16615" s="1" t="str">
        <f t="shared" si="1816"/>
        <v>29607</v>
      </c>
    </row>
    <row r="16616" spans="1:9" x14ac:dyDescent="0.45">
      <c r="A16616" t="s">
        <v>32534</v>
      </c>
      <c r="B16616" t="s">
        <v>32535</v>
      </c>
      <c r="C16616" t="str">
        <f t="shared" si="1817"/>
        <v>Washington Funeral Home</v>
      </c>
      <c r="D16616" t="str">
        <f t="shared" si="1813"/>
        <v>Great Falls, South Carolina</v>
      </c>
      <c r="E16616" t="str">
        <f t="shared" si="1818"/>
        <v>6541 Richburg RoadGreat Falls, South Carolina 29055</v>
      </c>
      <c r="F16616" t="str">
        <f t="shared" si="1819"/>
        <v>(803) 482-2330</v>
      </c>
      <c r="G16616" t="str">
        <f t="shared" si="1814"/>
        <v>6541 Richburg Road</v>
      </c>
      <c r="H16616" t="str">
        <f t="shared" si="1815"/>
        <v>6541 Richburg Road, Great Falls, South Carolina 29055</v>
      </c>
      <c r="I16616" s="1" t="str">
        <f t="shared" si="1816"/>
        <v>29610</v>
      </c>
    </row>
    <row r="16617" spans="1:9" x14ac:dyDescent="0.45">
      <c r="A16617" t="s">
        <v>32536</v>
      </c>
      <c r="B16617" t="s">
        <v>32537</v>
      </c>
      <c r="C16617" t="str">
        <f t="shared" si="1817"/>
        <v>Cremation Society</v>
      </c>
      <c r="D16617" t="str">
        <f t="shared" si="1813"/>
        <v>Greenville, South Carolina</v>
      </c>
      <c r="E16617" t="str">
        <f t="shared" si="1818"/>
        <v>328 Dupont DriveGreenville, South Carolina 29607</v>
      </c>
      <c r="F16617" t="str">
        <f t="shared" si="1819"/>
        <v>864-233-7334</v>
      </c>
      <c r="G16617" t="str">
        <f t="shared" si="1814"/>
        <v>328 Dupont Drive</v>
      </c>
      <c r="H16617" t="str">
        <f t="shared" si="1815"/>
        <v>328 Dupont Drive, Greenville, South Carolina 29607</v>
      </c>
      <c r="I16617" s="1" t="str">
        <f t="shared" si="1816"/>
        <v>29607</v>
      </c>
    </row>
    <row r="16618" spans="1:9" x14ac:dyDescent="0.45">
      <c r="A16618" t="s">
        <v>32538</v>
      </c>
      <c r="B16618" t="s">
        <v>32539</v>
      </c>
      <c r="C16618" t="str">
        <f t="shared" si="1817"/>
        <v>Flectcher L Kirkland</v>
      </c>
      <c r="D16618" t="str">
        <f t="shared" si="1813"/>
        <v>Greenville, South Carolina</v>
      </c>
      <c r="E16618" t="str">
        <f t="shared" si="1818"/>
        <v>4 Mount Vere DriveGreenville, South Carolina 29607</v>
      </c>
      <c r="F16618" t="str">
        <f t="shared" si="1819"/>
        <v>864-234-0288</v>
      </c>
      <c r="G16618" t="str">
        <f t="shared" si="1814"/>
        <v>4 Mount Vere Drive</v>
      </c>
      <c r="H16618" t="str">
        <f t="shared" si="1815"/>
        <v>4 Mount Vere Drive, Greenville, South Carolina 29607</v>
      </c>
      <c r="I16618" s="1" t="str">
        <f t="shared" si="1816"/>
        <v>29611</v>
      </c>
    </row>
    <row r="16619" spans="1:9" x14ac:dyDescent="0.45">
      <c r="A16619" t="s">
        <v>32540</v>
      </c>
      <c r="B16619" t="s">
        <v>32541</v>
      </c>
      <c r="C16619" t="str">
        <f t="shared" si="1817"/>
        <v>Graceland Mortuary</v>
      </c>
      <c r="D16619" t="str">
        <f t="shared" si="1813"/>
        <v>Greenville, South Carolina</v>
      </c>
      <c r="E16619" t="str">
        <f t="shared" si="1818"/>
        <v>4814 White Horse RoadGreenville, South Carolina 29610</v>
      </c>
      <c r="F16619" t="str">
        <f t="shared" si="1819"/>
        <v>(864) 295-6878</v>
      </c>
      <c r="G16619" t="str">
        <f t="shared" si="1814"/>
        <v>4814 White Horse Road</v>
      </c>
      <c r="H16619" t="str">
        <f t="shared" si="1815"/>
        <v>4814 White Horse Road, Greenville, South Carolina 29610</v>
      </c>
      <c r="I16619" s="1" t="str">
        <f t="shared" si="1816"/>
        <v>29609</v>
      </c>
    </row>
    <row r="16620" spans="1:9" x14ac:dyDescent="0.45">
      <c r="A16620" t="s">
        <v>32542</v>
      </c>
      <c r="B16620" t="s">
        <v>32543</v>
      </c>
      <c r="C16620" t="str">
        <f t="shared" si="1817"/>
        <v>Mackey Mortuary</v>
      </c>
      <c r="D16620" t="str">
        <f t="shared" si="1813"/>
        <v>Greenville, South Carolina</v>
      </c>
      <c r="E16620" t="str">
        <f t="shared" si="1818"/>
        <v>311 Century DriveGreenville, South Carolina 29607</v>
      </c>
      <c r="F16620" t="str">
        <f t="shared" si="1819"/>
        <v>864-232-6706</v>
      </c>
      <c r="G16620" t="str">
        <f t="shared" si="1814"/>
        <v>311 Century Drive</v>
      </c>
      <c r="H16620" t="str">
        <f t="shared" si="1815"/>
        <v>311 Century Drive, Greenville, South Carolina 29607</v>
      </c>
      <c r="I16620" s="1" t="str">
        <f t="shared" si="1816"/>
        <v>29646</v>
      </c>
    </row>
    <row r="16621" spans="1:9" x14ac:dyDescent="0.45">
      <c r="A16621" t="s">
        <v>32544</v>
      </c>
      <c r="B16621" t="s">
        <v>32545</v>
      </c>
      <c r="C16621" t="str">
        <f t="shared" si="1817"/>
        <v>Westville Memorial Funeral Home</v>
      </c>
      <c r="D16621" t="str">
        <f t="shared" si="1813"/>
        <v>Greenville, South Carolina</v>
      </c>
      <c r="E16621" t="str">
        <f t="shared" si="1818"/>
        <v>6010 White Horse RdGreenville, South Carolina 29611</v>
      </c>
      <c r="F16621" t="str">
        <f t="shared" si="1819"/>
        <v>(864) 269-5073</v>
      </c>
      <c r="G16621" t="str">
        <f t="shared" si="1814"/>
        <v>6010 White Horse Rd</v>
      </c>
      <c r="H16621" t="str">
        <f t="shared" si="1815"/>
        <v>6010 White Horse Rd, Greenville, South Carolina 29611</v>
      </c>
      <c r="I16621" s="1" t="str">
        <f t="shared" si="1816"/>
        <v>29649</v>
      </c>
    </row>
    <row r="16622" spans="1:9" x14ac:dyDescent="0.45">
      <c r="A16622" t="s">
        <v>32546</v>
      </c>
      <c r="B16622" t="s">
        <v>32547</v>
      </c>
      <c r="C16622" t="str">
        <f t="shared" si="1817"/>
        <v>Woodlawn Funeral Home</v>
      </c>
      <c r="D16622" t="str">
        <f t="shared" si="1813"/>
        <v>Greenville, South Carolina</v>
      </c>
      <c r="E16622" t="str">
        <f t="shared" si="1818"/>
        <v>1 Pine Knoll DrGreenville, South Carolina 29609</v>
      </c>
      <c r="F16622" t="str">
        <f t="shared" si="1819"/>
        <v>(864) 244-0978</v>
      </c>
      <c r="G16622" t="str">
        <f t="shared" si="1814"/>
        <v>1 Pine Knoll Dr</v>
      </c>
      <c r="H16622" t="str">
        <f t="shared" si="1815"/>
        <v>1 Pine Knoll Dr, Greenville, South Carolina 29609</v>
      </c>
      <c r="I16622" s="1" t="str">
        <f t="shared" si="1816"/>
        <v>29646</v>
      </c>
    </row>
    <row r="16623" spans="1:9" x14ac:dyDescent="0.45">
      <c r="A16623" t="s">
        <v>32548</v>
      </c>
      <c r="B16623" t="s">
        <v>32549</v>
      </c>
      <c r="C16623" t="str">
        <f t="shared" si="1817"/>
        <v>Blyth Funeral Home</v>
      </c>
      <c r="D16623" t="str">
        <f t="shared" si="1813"/>
        <v>Greenwood, South Carolina</v>
      </c>
      <c r="E16623" t="str">
        <f t="shared" si="1818"/>
        <v>1425 Montague AvenueGreenwood, South Carolina 29646</v>
      </c>
      <c r="F16623" t="str">
        <f t="shared" si="1819"/>
        <v>(864) 223-2223</v>
      </c>
      <c r="G16623" t="str">
        <f t="shared" si="1814"/>
        <v>1425 Montague Avenue</v>
      </c>
      <c r="H16623" t="str">
        <f t="shared" si="1815"/>
        <v>1425 Montague Avenue, Greenwood, South Carolina 29646</v>
      </c>
      <c r="I16623" s="1" t="str">
        <f t="shared" si="1816"/>
        <v>29646</v>
      </c>
    </row>
    <row r="16624" spans="1:9" x14ac:dyDescent="0.45">
      <c r="A16624" t="s">
        <v>32550</v>
      </c>
      <c r="B16624" t="s">
        <v>32551</v>
      </c>
      <c r="C16624" t="str">
        <f t="shared" si="1817"/>
        <v>First Family Funeral Home - Greenwood Chapel</v>
      </c>
      <c r="D16624" t="str">
        <f t="shared" si="1813"/>
        <v>Greenwood, South Carolina</v>
      </c>
      <c r="E16624" t="str">
        <f t="shared" si="1818"/>
        <v>324 Old Abbeville HighwayGreenwood, South Carolina 29649</v>
      </c>
      <c r="F16624" t="str">
        <f t="shared" si="1819"/>
        <v>(864) 450-9195</v>
      </c>
      <c r="G16624" t="str">
        <f t="shared" si="1814"/>
        <v>324 Old Abbeville Highway</v>
      </c>
      <c r="H16624" t="str">
        <f t="shared" si="1815"/>
        <v>324 Old Abbeville Highway, Greenwood, South Carolina 29649</v>
      </c>
      <c r="I16624" s="1" t="str">
        <f t="shared" si="1816"/>
        <v>29646</v>
      </c>
    </row>
    <row r="16625" spans="1:9" x14ac:dyDescent="0.45">
      <c r="A16625" t="s">
        <v>32552</v>
      </c>
      <c r="B16625" t="s">
        <v>32553</v>
      </c>
      <c r="C16625" t="str">
        <f t="shared" si="1817"/>
        <v>Harley Funeral Home</v>
      </c>
      <c r="D16625" t="str">
        <f t="shared" si="1813"/>
        <v>Greenwood, South Carolina</v>
      </c>
      <c r="E16625" t="str">
        <f t="shared" si="1818"/>
        <v>1025 Main Street SouthGreenwood, South Carolina 29646</v>
      </c>
      <c r="F16625" t="str">
        <f t="shared" si="1819"/>
        <v>864-229-3300</v>
      </c>
      <c r="G16625" t="str">
        <f t="shared" si="1814"/>
        <v>1025 Main Street South</v>
      </c>
      <c r="H16625" t="str">
        <f t="shared" si="1815"/>
        <v>1025 Main Street South, Greenwood, South Carolina 29646</v>
      </c>
      <c r="I16625" s="1" t="str">
        <f t="shared" si="1816"/>
        <v>29646</v>
      </c>
    </row>
    <row r="16626" spans="1:9" x14ac:dyDescent="0.45">
      <c r="A16626" t="s">
        <v>32554</v>
      </c>
      <c r="B16626" t="s">
        <v>32555</v>
      </c>
      <c r="C16626" t="str">
        <f t="shared" si="1817"/>
        <v>Parks Funeral Home</v>
      </c>
      <c r="D16626" t="str">
        <f t="shared" si="1813"/>
        <v>Greenwood, South Carolina</v>
      </c>
      <c r="E16626" t="str">
        <f t="shared" si="1818"/>
        <v>514 Hackett StreetGreenwood, South Carolina 29646</v>
      </c>
      <c r="F16626" t="str">
        <f t="shared" si="1819"/>
        <v>864-229-3206</v>
      </c>
      <c r="G16626" t="str">
        <f t="shared" si="1814"/>
        <v>514 Hackett Street</v>
      </c>
      <c r="H16626" t="str">
        <f t="shared" si="1815"/>
        <v>514 Hackett Street, Greenwood, South Carolina 29646</v>
      </c>
      <c r="I16626" s="1" t="str">
        <f t="shared" si="1816"/>
        <v>29650</v>
      </c>
    </row>
    <row r="16627" spans="1:9" x14ac:dyDescent="0.45">
      <c r="A16627" t="s">
        <v>32556</v>
      </c>
      <c r="B16627" t="s">
        <v>32557</v>
      </c>
      <c r="C16627" t="str">
        <f t="shared" si="1817"/>
        <v>Percival-Tompkins Funeral Service</v>
      </c>
      <c r="D16627" t="str">
        <f t="shared" si="1813"/>
        <v>Greenwood, South Carolina</v>
      </c>
      <c r="E16627" t="str">
        <f t="shared" si="1818"/>
        <v>330 Magnolia AvenueGreenwood, South Carolina 29646</v>
      </c>
      <c r="F16627" t="str">
        <f t="shared" si="1819"/>
        <v>(864) 229-4207</v>
      </c>
      <c r="G16627" t="str">
        <f t="shared" si="1814"/>
        <v>330 Magnolia Avenue</v>
      </c>
      <c r="H16627" t="str">
        <f t="shared" si="1815"/>
        <v>330 Magnolia Avenue, Greenwood, South Carolina 29646</v>
      </c>
      <c r="I16627" s="1" t="str">
        <f t="shared" si="1816"/>
        <v>29651</v>
      </c>
    </row>
    <row r="16628" spans="1:9" x14ac:dyDescent="0.45">
      <c r="A16628" t="s">
        <v>32558</v>
      </c>
      <c r="B16628" t="s">
        <v>32559</v>
      </c>
      <c r="C16628" t="str">
        <f t="shared" si="1817"/>
        <v>Robinson &amp; Son Mortuary Inc</v>
      </c>
      <c r="D16628" t="str">
        <f t="shared" si="1813"/>
        <v>Greenwood, South Carolina</v>
      </c>
      <c r="E16628" t="str">
        <f t="shared" si="1818"/>
        <v>534 Maxwell AvenueGreenwood, South Carolina 29646</v>
      </c>
      <c r="F16628" t="str">
        <f t="shared" si="1819"/>
        <v>864-223-5125</v>
      </c>
      <c r="G16628" t="str">
        <f t="shared" si="1814"/>
        <v>534 Maxwell Avenue</v>
      </c>
      <c r="H16628" t="str">
        <f t="shared" si="1815"/>
        <v>534 Maxwell Avenue, Greenwood, South Carolina 29646</v>
      </c>
      <c r="I16628" s="1" t="str">
        <f t="shared" si="1816"/>
        <v>29651</v>
      </c>
    </row>
    <row r="16629" spans="1:9" x14ac:dyDescent="0.45">
      <c r="A16629" t="s">
        <v>32560</v>
      </c>
      <c r="B16629" t="s">
        <v>32561</v>
      </c>
      <c r="C16629" t="str">
        <f t="shared" si="1817"/>
        <v>Gilmore Mortuary</v>
      </c>
      <c r="D16629" t="str">
        <f t="shared" si="1813"/>
        <v>Greer, South Carolina</v>
      </c>
      <c r="E16629" t="str">
        <f t="shared" si="1818"/>
        <v>214 Memorial DriveGreer, South Carolina 29650</v>
      </c>
      <c r="F16629" t="str">
        <f t="shared" si="1819"/>
        <v>864-879-3721</v>
      </c>
      <c r="G16629" t="str">
        <f t="shared" si="1814"/>
        <v>214 Memorial Drive</v>
      </c>
      <c r="H16629" t="str">
        <f t="shared" si="1815"/>
        <v>214 Memorial Drive, Greer, South Carolina 29650</v>
      </c>
      <c r="I16629" s="1" t="str">
        <f t="shared" si="1816"/>
        <v>29650</v>
      </c>
    </row>
    <row r="16630" spans="1:9" x14ac:dyDescent="0.45">
      <c r="A16630" t="s">
        <v>32562</v>
      </c>
      <c r="B16630" t="s">
        <v>32563</v>
      </c>
      <c r="C16630" t="str">
        <f t="shared" si="1817"/>
        <v>Sullivan Brothers Mortuary Inc</v>
      </c>
      <c r="D16630" t="str">
        <f t="shared" si="1813"/>
        <v>Greer, South Carolina</v>
      </c>
      <c r="E16630" t="str">
        <f t="shared" si="1818"/>
        <v>727 E Poinsett StreetGreer, South Carolina 29651</v>
      </c>
      <c r="F16630" t="str">
        <f t="shared" si="1819"/>
        <v>(864) 877-2581</v>
      </c>
      <c r="G16630" t="str">
        <f t="shared" si="1814"/>
        <v>727 E Poinsett Street</v>
      </c>
      <c r="H16630" t="str">
        <f t="shared" si="1815"/>
        <v>727 E Poinsett Street, Greer, South Carolina 29651</v>
      </c>
      <c r="I16630" s="1" t="str">
        <f t="shared" si="1816"/>
        <v>29924</v>
      </c>
    </row>
    <row r="16631" spans="1:9" x14ac:dyDescent="0.45">
      <c r="A16631" t="s">
        <v>32564</v>
      </c>
      <c r="B16631" t="s">
        <v>32565</v>
      </c>
      <c r="C16631" t="str">
        <f t="shared" si="1817"/>
        <v>The Brown Funeral Home</v>
      </c>
      <c r="D16631" t="str">
        <f t="shared" si="1813"/>
        <v>Greer, South Carolina</v>
      </c>
      <c r="E16631" t="str">
        <f t="shared" si="1818"/>
        <v>502 Hampton RoadGreer, South Carolina 29651</v>
      </c>
      <c r="F16631" t="str">
        <f t="shared" si="1819"/>
        <v>(864) 877-1770</v>
      </c>
      <c r="G16631" t="str">
        <f t="shared" si="1814"/>
        <v>502 Hampton Road</v>
      </c>
      <c r="H16631" t="str">
        <f t="shared" si="1815"/>
        <v>502 Hampton Road, Greer, South Carolina 29651</v>
      </c>
      <c r="I16631" s="1" t="str">
        <f t="shared" si="1816"/>
        <v>29924</v>
      </c>
    </row>
    <row r="16632" spans="1:9" x14ac:dyDescent="0.45">
      <c r="A16632" t="s">
        <v>32566</v>
      </c>
      <c r="B16632" t="s">
        <v>32567</v>
      </c>
      <c r="C16632" t="str">
        <f t="shared" si="1817"/>
        <v>The Wood Mortuary Inc</v>
      </c>
      <c r="D16632" t="str">
        <f t="shared" si="1813"/>
        <v>Greer, South Carolina</v>
      </c>
      <c r="E16632" t="str">
        <f t="shared" si="1818"/>
        <v>300 West Poinsett StreetGreer, South Carolina 29650</v>
      </c>
      <c r="F16632" t="str">
        <f t="shared" si="1819"/>
        <v>(864) 877-3351</v>
      </c>
      <c r="G16632" t="str">
        <f t="shared" si="1814"/>
        <v>300 West Poinsett Street</v>
      </c>
      <c r="H16632" t="str">
        <f t="shared" si="1815"/>
        <v>300 West Poinsett Street, Greer, South Carolina 29650</v>
      </c>
      <c r="I16632" s="1" t="str">
        <f t="shared" si="1816"/>
        <v>29927</v>
      </c>
    </row>
    <row r="16633" spans="1:9" x14ac:dyDescent="0.45">
      <c r="A16633" t="s">
        <v>32568</v>
      </c>
      <c r="B16633" t="s">
        <v>32569</v>
      </c>
      <c r="C16633" t="str">
        <f t="shared" si="1817"/>
        <v>Peeples-Rhoden Funeral Home</v>
      </c>
      <c r="D16633" t="str">
        <f t="shared" si="1813"/>
        <v>Hampton, South Carolina</v>
      </c>
      <c r="E16633" t="str">
        <f t="shared" si="1818"/>
        <v>300 Mulberry Street EastHampton, South Carolina 29924</v>
      </c>
      <c r="F16633" t="str">
        <f t="shared" si="1819"/>
        <v>803-943-3352</v>
      </c>
      <c r="G16633" t="str">
        <f t="shared" si="1814"/>
        <v>300 Mulberry Street East</v>
      </c>
      <c r="H16633" t="str">
        <f t="shared" si="1815"/>
        <v>300 Mulberry Street East, Hampton, South Carolina 29924</v>
      </c>
      <c r="I16633" s="1" t="str">
        <f t="shared" si="1816"/>
        <v>29550</v>
      </c>
    </row>
    <row r="16634" spans="1:9" x14ac:dyDescent="0.45">
      <c r="A16634" t="s">
        <v>32570</v>
      </c>
      <c r="B16634" t="s">
        <v>32571</v>
      </c>
      <c r="C16634" t="str">
        <f t="shared" si="1817"/>
        <v>Riley's Funeral Home Hampton</v>
      </c>
      <c r="D16634" t="str">
        <f t="shared" si="1813"/>
        <v>Hampton, South Carolina</v>
      </c>
      <c r="E16634" t="str">
        <f t="shared" si="1818"/>
        <v>126 Pepper StreetHampton, South Carolina 29924</v>
      </c>
      <c r="F16634" t="str">
        <f t="shared" si="1819"/>
        <v>803-943-4753</v>
      </c>
      <c r="G16634" t="str">
        <f t="shared" si="1814"/>
        <v>126 Pepper Street</v>
      </c>
      <c r="H16634" t="str">
        <f t="shared" si="1815"/>
        <v>126 Pepper Street, Hampton, South Carolina 29924</v>
      </c>
      <c r="I16634" s="1" t="str">
        <f t="shared" si="1816"/>
        <v>29550</v>
      </c>
    </row>
    <row r="16635" spans="1:9" x14ac:dyDescent="0.45">
      <c r="A16635" t="s">
        <v>32572</v>
      </c>
      <c r="B16635" t="s">
        <v>32573</v>
      </c>
      <c r="C16635" t="str">
        <f t="shared" si="1817"/>
        <v>Stiney's Mortuary</v>
      </c>
      <c r="D16635" t="str">
        <f t="shared" si="1813"/>
        <v>Hardeeville, South Carolina</v>
      </c>
      <c r="E16635" t="str">
        <f t="shared" si="1818"/>
        <v>70 Stiney RoadHardeeville, South Carolina 29927</v>
      </c>
      <c r="F16635" t="str">
        <f t="shared" si="1819"/>
        <v>843-784-6626</v>
      </c>
      <c r="G16635" t="str">
        <f t="shared" si="1814"/>
        <v>70 Stiney Road</v>
      </c>
      <c r="H16635" t="str">
        <f t="shared" si="1815"/>
        <v>70 Stiney Road, Hardeeville, South Carolina 29927</v>
      </c>
      <c r="I16635" s="1" t="str">
        <f t="shared" si="1816"/>
        <v>29550</v>
      </c>
    </row>
    <row r="16636" spans="1:9" x14ac:dyDescent="0.45">
      <c r="A16636" t="s">
        <v>32574</v>
      </c>
      <c r="B16636" t="s">
        <v>32575</v>
      </c>
      <c r="C16636" t="str">
        <f t="shared" si="1817"/>
        <v>Brown Pennington Atkins Home</v>
      </c>
      <c r="D16636" t="str">
        <f t="shared" si="1813"/>
        <v>Hartsville, South Carolina</v>
      </c>
      <c r="E16636" t="str">
        <f t="shared" si="1818"/>
        <v>306 W Home AvenueHartsville, South Carolina 29550</v>
      </c>
      <c r="F16636" t="str">
        <f t="shared" si="1819"/>
        <v>843-332-6531</v>
      </c>
      <c r="G16636" t="str">
        <f t="shared" si="1814"/>
        <v>306 W Home Avenue</v>
      </c>
      <c r="H16636" t="str">
        <f t="shared" si="1815"/>
        <v>306 W Home Avenue, Hartsville, South Carolina 29550</v>
      </c>
      <c r="I16636" s="1" t="str">
        <f t="shared" si="1816"/>
        <v>29550</v>
      </c>
    </row>
    <row r="16637" spans="1:9" x14ac:dyDescent="0.45">
      <c r="A16637" t="s">
        <v>32576</v>
      </c>
      <c r="B16637" t="s">
        <v>32577</v>
      </c>
      <c r="C16637" t="str">
        <f t="shared" si="1817"/>
        <v>Hines Funeral Home Inc</v>
      </c>
      <c r="D16637" t="str">
        <f t="shared" si="1813"/>
        <v>Hartsville, South Carolina</v>
      </c>
      <c r="E16637" t="str">
        <f t="shared" si="1818"/>
        <v>833 South 6th StreetHartsville, South Carolina 29550</v>
      </c>
      <c r="F16637" t="str">
        <f t="shared" si="1819"/>
        <v>(843) 332-1771</v>
      </c>
      <c r="G16637" t="str">
        <f t="shared" si="1814"/>
        <v>833 South 6th Street</v>
      </c>
      <c r="H16637" t="str">
        <f t="shared" si="1815"/>
        <v>833 South 6th Street, Hartsville, South Carolina 29550</v>
      </c>
      <c r="I16637" s="1" t="str">
        <f t="shared" si="1816"/>
        <v>29926</v>
      </c>
    </row>
    <row r="16638" spans="1:9" x14ac:dyDescent="0.45">
      <c r="A16638" t="s">
        <v>32578</v>
      </c>
      <c r="B16638" t="s">
        <v>32579</v>
      </c>
      <c r="C16638" t="str">
        <f t="shared" si="1817"/>
        <v>Norton Funeral Home</v>
      </c>
      <c r="D16638" t="str">
        <f t="shared" si="1813"/>
        <v>Hartsville, South Carolina</v>
      </c>
      <c r="E16638" t="str">
        <f t="shared" si="1818"/>
        <v>1414 W Carolina AvenueHartsville, South Carolina 29550</v>
      </c>
      <c r="F16638" t="str">
        <f t="shared" si="1819"/>
        <v>(843) 332-8122</v>
      </c>
      <c r="G16638" t="str">
        <f t="shared" si="1814"/>
        <v>1414 W Carolina Avenue</v>
      </c>
      <c r="H16638" t="str">
        <f t="shared" si="1815"/>
        <v>1414 W Carolina Avenue, Hartsville, South Carolina 29550</v>
      </c>
      <c r="I16638" s="1" t="str">
        <f t="shared" si="1816"/>
        <v>29058</v>
      </c>
    </row>
    <row r="16639" spans="1:9" x14ac:dyDescent="0.45">
      <c r="A16639" t="s">
        <v>32580</v>
      </c>
      <c r="B16639" t="s">
        <v>32581</v>
      </c>
      <c r="C16639" t="str">
        <f t="shared" si="1817"/>
        <v>Young &amp; Young Funeral Home</v>
      </c>
      <c r="D16639" t="str">
        <f t="shared" si="1813"/>
        <v>Hartsville, South Carolina</v>
      </c>
      <c r="E16639" t="str">
        <f t="shared" si="1818"/>
        <v>711 S 6th StreetHartsville, South Carolina 29550</v>
      </c>
      <c r="F16639" t="str">
        <f t="shared" si="1819"/>
        <v>(843) 332-4188</v>
      </c>
      <c r="G16639" t="str">
        <f t="shared" si="1814"/>
        <v>711 S 6th Street</v>
      </c>
      <c r="H16639" t="str">
        <f t="shared" si="1815"/>
        <v>711 S 6th Street, Hartsville, South Carolina 29550</v>
      </c>
      <c r="I16639" s="1" t="str">
        <f t="shared" si="1816"/>
        <v>29554</v>
      </c>
    </row>
    <row r="16640" spans="1:9" x14ac:dyDescent="0.45">
      <c r="A16640" t="s">
        <v>32582</v>
      </c>
      <c r="B16640" t="s">
        <v>32583</v>
      </c>
      <c r="C16640" t="str">
        <f t="shared" si="1817"/>
        <v>Island Funeral Home</v>
      </c>
      <c r="D16640" t="str">
        <f t="shared" si="1813"/>
        <v>Head Island, South Carolina</v>
      </c>
      <c r="E16640" t="str">
        <f t="shared" si="1818"/>
        <v>4 Cardinal RoadHead Island, South Carolina 29926</v>
      </c>
      <c r="F16640" t="str">
        <f t="shared" si="1819"/>
        <v>843-681-4400</v>
      </c>
      <c r="G16640" t="str">
        <f t="shared" si="1814"/>
        <v>4 Cardinal Road</v>
      </c>
      <c r="H16640" t="str">
        <f t="shared" si="1815"/>
        <v>4 Cardinal Road, Head Island, South Carolina 29926</v>
      </c>
      <c r="I16640" s="1" t="str">
        <f t="shared" si="1816"/>
        <v>29554</v>
      </c>
    </row>
    <row r="16641" spans="1:9" x14ac:dyDescent="0.45">
      <c r="A16641" t="s">
        <v>32584</v>
      </c>
      <c r="B16641" t="s">
        <v>32585</v>
      </c>
      <c r="C16641" t="str">
        <f t="shared" si="1817"/>
        <v>Stewarts Funeral Home</v>
      </c>
      <c r="D16641" t="str">
        <f t="shared" si="1813"/>
        <v>Heath Springs, South Carolina</v>
      </c>
      <c r="E16641" t="str">
        <f t="shared" si="1818"/>
        <v>4893 Kershaw Camden HighwayHeath Springs, South Carolina 29058</v>
      </c>
      <c r="F16641" t="str">
        <f t="shared" si="1819"/>
        <v>803-273-8811</v>
      </c>
      <c r="G16641" t="str">
        <f t="shared" si="1814"/>
        <v>4893 Kershaw Camden Highway</v>
      </c>
      <c r="H16641" t="str">
        <f t="shared" si="1815"/>
        <v>4893 Kershaw Camden Highway, Heath Springs, South Carolina 29058</v>
      </c>
      <c r="I16641" s="1" t="str">
        <f t="shared" si="1816"/>
        <v>29554</v>
      </c>
    </row>
    <row r="16642" spans="1:9" x14ac:dyDescent="0.45">
      <c r="A16642" t="s">
        <v>32586</v>
      </c>
      <c r="B16642" t="s">
        <v>32587</v>
      </c>
      <c r="C16642" t="str">
        <f t="shared" si="1817"/>
        <v>Mc Kenzie Funeral Home</v>
      </c>
      <c r="D16642" t="str">
        <f t="shared" ref="D16642:D16705" si="1820">RIGHT($A16642,LEN($A16642) - FIND(",",$A16642)-1)</f>
        <v>Hemingway, South Carolina</v>
      </c>
      <c r="E16642" t="str">
        <f t="shared" si="1818"/>
        <v>210 E George StreetHemingway, South Carolina 29554</v>
      </c>
      <c r="F16642" t="str">
        <f t="shared" si="1819"/>
        <v>843-558-1791</v>
      </c>
      <c r="G16642" t="str">
        <f t="shared" ref="G16642:G16705" si="1821">LEFT(E16642, FIND(D16642,E16642)-1)</f>
        <v>210 E George Street</v>
      </c>
      <c r="H16642" t="str">
        <f t="shared" ref="H16642:H16705" si="1822">_xlfn.CONCAT(G16642,", ",D16642," ", RIGHT(E16642,5))</f>
        <v>210 E George Street, Hemingway, South Carolina 29554</v>
      </c>
      <c r="I16642" s="1" t="str">
        <f t="shared" ref="I16642:I16705" si="1823">RIGHT(E16645,5)</f>
        <v>29926</v>
      </c>
    </row>
    <row r="16643" spans="1:9" x14ac:dyDescent="0.45">
      <c r="A16643" t="s">
        <v>32588</v>
      </c>
      <c r="B16643" t="s">
        <v>32589</v>
      </c>
      <c r="C16643" t="str">
        <f t="shared" ref="C16643:C16706" si="1824">LEFT($A16643,FIND(",", $A16643)-1)</f>
        <v>Morris Funeral Home Inc</v>
      </c>
      <c r="D16643" t="str">
        <f t="shared" si="1820"/>
        <v>Hemingway, South Carolina</v>
      </c>
      <c r="E16643" t="str">
        <f t="shared" ref="E16643:E16706" si="1825">LEFT($B16643,FIND("Phone",$B16643)-1)</f>
        <v>416 N Main StreetHemingway, South Carolina 29554</v>
      </c>
      <c r="F16643" t="str">
        <f t="shared" ref="F16643:F16706" si="1826">RIGHT($B16643,LEN($B16643) - FIND("Phone",$B16643)-6)</f>
        <v>843-558-2501</v>
      </c>
      <c r="G16643" t="str">
        <f t="shared" si="1821"/>
        <v>416 N Main Street</v>
      </c>
      <c r="H16643" t="str">
        <f t="shared" si="1822"/>
        <v>416 N Main Street, Hemingway, South Carolina 29554</v>
      </c>
      <c r="I16643" s="1" t="str">
        <f t="shared" si="1823"/>
        <v>29059</v>
      </c>
    </row>
    <row r="16644" spans="1:9" x14ac:dyDescent="0.45">
      <c r="A16644" t="s">
        <v>32590</v>
      </c>
      <c r="B16644" t="s">
        <v>32591</v>
      </c>
      <c r="C16644" t="str">
        <f t="shared" si="1824"/>
        <v>Nesmith Pinckney Funeral Home</v>
      </c>
      <c r="D16644" t="str">
        <f t="shared" si="1820"/>
        <v>Hemingway, South Carolina</v>
      </c>
      <c r="E16644" t="str">
        <f t="shared" si="1825"/>
        <v>81 Sams LaneHemingway, South Carolina 29554</v>
      </c>
      <c r="F16644" t="str">
        <f t="shared" si="1826"/>
        <v>843-558-5327</v>
      </c>
      <c r="G16644" t="str">
        <f t="shared" si="1821"/>
        <v>81 Sams Lane</v>
      </c>
      <c r="H16644" t="str">
        <f t="shared" si="1822"/>
        <v>81 Sams Lane, Hemingway, South Carolina 29554</v>
      </c>
      <c r="I16644" s="1" t="str">
        <f t="shared" si="1823"/>
        <v>29059</v>
      </c>
    </row>
    <row r="16645" spans="1:9" x14ac:dyDescent="0.45">
      <c r="A16645" t="s">
        <v>32592</v>
      </c>
      <c r="B16645" t="s">
        <v>32593</v>
      </c>
      <c r="C16645" t="str">
        <f t="shared" si="1824"/>
        <v>Island Funeral Home Inc</v>
      </c>
      <c r="D16645" t="str">
        <f t="shared" si="1820"/>
        <v>Hilton Head, South Carolina</v>
      </c>
      <c r="E16645" t="str">
        <f t="shared" si="1825"/>
        <v>4 Cardinal RdHilton Head, South Carolina 29926</v>
      </c>
      <c r="F16645" t="str">
        <f t="shared" si="1826"/>
        <v>(843) 681-4400</v>
      </c>
      <c r="G16645" t="str">
        <f t="shared" si="1821"/>
        <v>4 Cardinal Rd</v>
      </c>
      <c r="H16645" t="str">
        <f t="shared" si="1822"/>
        <v>4 Cardinal Rd, Hilton Head, South Carolina 29926</v>
      </c>
      <c r="I16645" s="1" t="str">
        <f t="shared" si="1823"/>
        <v>29059</v>
      </c>
    </row>
    <row r="16646" spans="1:9" x14ac:dyDescent="0.45">
      <c r="A16646" t="s">
        <v>32594</v>
      </c>
      <c r="B16646" t="s">
        <v>32595</v>
      </c>
      <c r="C16646" t="str">
        <f t="shared" si="1824"/>
        <v>Avinger Funeral Home Inc</v>
      </c>
      <c r="D16646" t="str">
        <f t="shared" si="1820"/>
        <v>Holly Hill, South Carolina</v>
      </c>
      <c r="E16646" t="str">
        <f t="shared" si="1825"/>
        <v>2274 Eutaw RoadHolly Hill, South Carolina 29059</v>
      </c>
      <c r="F16646" t="str">
        <f t="shared" si="1826"/>
        <v>803-496-3434</v>
      </c>
      <c r="G16646" t="str">
        <f t="shared" si="1821"/>
        <v>2274 Eutaw Road</v>
      </c>
      <c r="H16646" t="str">
        <f t="shared" si="1822"/>
        <v>2274 Eutaw Road, Holly Hill, South Carolina 29059</v>
      </c>
      <c r="I16646" s="1" t="str">
        <f t="shared" si="1823"/>
        <v>29449</v>
      </c>
    </row>
    <row r="16647" spans="1:9" x14ac:dyDescent="0.45">
      <c r="A16647" t="s">
        <v>32596</v>
      </c>
      <c r="B16647" t="s">
        <v>32597</v>
      </c>
      <c r="C16647" t="str">
        <f t="shared" si="1824"/>
        <v>Jenkins Funeral Home</v>
      </c>
      <c r="D16647" t="str">
        <f t="shared" si="1820"/>
        <v>Holly Hill, South Carolina</v>
      </c>
      <c r="E16647" t="str">
        <f t="shared" si="1825"/>
        <v>8827 Old State RoadHolly Hill, South Carolina 29059</v>
      </c>
      <c r="F16647" t="str">
        <f t="shared" si="1826"/>
        <v>803-496-5539</v>
      </c>
      <c r="G16647" t="str">
        <f t="shared" si="1821"/>
        <v>8827 Old State Road</v>
      </c>
      <c r="H16647" t="str">
        <f t="shared" si="1822"/>
        <v>8827 Old State Road, Holly Hill, South Carolina 29059</v>
      </c>
      <c r="I16647" s="1" t="str">
        <f t="shared" si="1823"/>
        <v>29449</v>
      </c>
    </row>
    <row r="16648" spans="1:9" x14ac:dyDescent="0.45">
      <c r="A16648" t="s">
        <v>32598</v>
      </c>
      <c r="B16648" t="s">
        <v>32599</v>
      </c>
      <c r="C16648" t="str">
        <f t="shared" si="1824"/>
        <v>Shuler &amp; Marshall Funeral Home</v>
      </c>
      <c r="D16648" t="str">
        <f t="shared" si="1820"/>
        <v>Holly Hill, South Carolina</v>
      </c>
      <c r="E16648" t="str">
        <f t="shared" si="1825"/>
        <v>1235 Unity RoadHolly Hill, South Carolina 29059</v>
      </c>
      <c r="F16648" t="str">
        <f t="shared" si="1826"/>
        <v>803-496-3716</v>
      </c>
      <c r="G16648" t="str">
        <f t="shared" si="1821"/>
        <v>1235 Unity Road</v>
      </c>
      <c r="H16648" t="str">
        <f t="shared" si="1822"/>
        <v>1235 Unity Road, Holly Hill, South Carolina 29059</v>
      </c>
      <c r="I16648" s="1" t="str">
        <f t="shared" si="1823"/>
        <v>29449</v>
      </c>
    </row>
    <row r="16649" spans="1:9" x14ac:dyDescent="0.45">
      <c r="A16649" t="s">
        <v>32600</v>
      </c>
      <c r="B16649" t="s">
        <v>32601</v>
      </c>
      <c r="C16649" t="str">
        <f t="shared" si="1824"/>
        <v>Dorothy's Hollywood Chapel</v>
      </c>
      <c r="D16649" t="str">
        <f t="shared" si="1820"/>
        <v>Hollywood, South Carolina</v>
      </c>
      <c r="E16649" t="str">
        <f t="shared" si="1825"/>
        <v>6133 Highway 162Hollywood, South Carolina 29449</v>
      </c>
      <c r="F16649" t="str">
        <f t="shared" si="1826"/>
        <v>843-889-6485</v>
      </c>
      <c r="G16649" t="str">
        <f t="shared" si="1821"/>
        <v>6133 Highway 162</v>
      </c>
      <c r="H16649" t="str">
        <f t="shared" si="1822"/>
        <v>6133 Highway 162, Hollywood, South Carolina 29449</v>
      </c>
      <c r="I16649" s="1" t="str">
        <f t="shared" si="1823"/>
        <v>29654</v>
      </c>
    </row>
    <row r="16650" spans="1:9" x14ac:dyDescent="0.45">
      <c r="A16650" t="s">
        <v>32602</v>
      </c>
      <c r="B16650" t="s">
        <v>32603</v>
      </c>
      <c r="C16650" t="str">
        <f t="shared" si="1824"/>
        <v>Fielding Funeral Home</v>
      </c>
      <c r="D16650" t="str">
        <f t="shared" si="1820"/>
        <v>Hollywood, South Carolina</v>
      </c>
      <c r="E16650" t="str">
        <f t="shared" si="1825"/>
        <v>7173 Highway 162Hollywood, South Carolina 29449</v>
      </c>
      <c r="F16650" t="str">
        <f t="shared" si="1826"/>
        <v>843-889-9181</v>
      </c>
      <c r="G16650" t="str">
        <f t="shared" si="1821"/>
        <v>7173 Highway 162</v>
      </c>
      <c r="H16650" t="str">
        <f t="shared" si="1822"/>
        <v>7173 Highway 162, Hollywood, South Carolina 29449</v>
      </c>
      <c r="I16650" s="1" t="str">
        <f t="shared" si="1823"/>
        <v>29654</v>
      </c>
    </row>
    <row r="16651" spans="1:9" x14ac:dyDescent="0.45">
      <c r="A16651" t="s">
        <v>32604</v>
      </c>
      <c r="B16651" t="s">
        <v>32605</v>
      </c>
      <c r="C16651" t="str">
        <f t="shared" si="1824"/>
        <v>Murrays Mortuary Hllywd Chapel</v>
      </c>
      <c r="D16651" t="str">
        <f t="shared" si="1820"/>
        <v>Hollywood, South Carolina</v>
      </c>
      <c r="E16651" t="str">
        <f t="shared" si="1825"/>
        <v>6222 Highway 162Hollywood, South Carolina 29449</v>
      </c>
      <c r="F16651" t="str">
        <f t="shared" si="1826"/>
        <v>843-889-3934</v>
      </c>
      <c r="G16651" t="str">
        <f t="shared" si="1821"/>
        <v>6222 Highway 162</v>
      </c>
      <c r="H16651" t="str">
        <f t="shared" si="1822"/>
        <v>6222 Highway 162, Hollywood, South Carolina 29449</v>
      </c>
      <c r="I16651" s="1" t="str">
        <f t="shared" si="1823"/>
        <v>29061</v>
      </c>
    </row>
    <row r="16652" spans="1:9" x14ac:dyDescent="0.45">
      <c r="A16652" t="s">
        <v>32606</v>
      </c>
      <c r="B16652" t="s">
        <v>32607</v>
      </c>
      <c r="C16652" t="str">
        <f t="shared" si="1824"/>
        <v>Johnson Funeral Home</v>
      </c>
      <c r="D16652" t="str">
        <f t="shared" si="1820"/>
        <v>Honea Path, South Carolina</v>
      </c>
      <c r="E16652" t="str">
        <f t="shared" si="1825"/>
        <v>19 Rouse StreetHonea Path, South Carolina 29654</v>
      </c>
      <c r="F16652" t="str">
        <f t="shared" si="1826"/>
        <v>(864) 369-2371</v>
      </c>
      <c r="G16652" t="str">
        <f t="shared" si="1821"/>
        <v>19 Rouse Street</v>
      </c>
      <c r="H16652" t="str">
        <f t="shared" si="1822"/>
        <v>19 Rouse Street, Honea Path, South Carolina 29654</v>
      </c>
      <c r="I16652" s="1" t="str">
        <f t="shared" si="1823"/>
        <v>29349</v>
      </c>
    </row>
    <row r="16653" spans="1:9" x14ac:dyDescent="0.45">
      <c r="A16653" t="s">
        <v>32608</v>
      </c>
      <c r="B16653" t="s">
        <v>32609</v>
      </c>
      <c r="C16653" t="str">
        <f t="shared" si="1824"/>
        <v>Pruitt Funeral Home</v>
      </c>
      <c r="D16653" t="str">
        <f t="shared" si="1820"/>
        <v>Honea Path, South Carolina</v>
      </c>
      <c r="E16653" t="str">
        <f t="shared" si="1825"/>
        <v>603 North Main StreetHonea Path, South Carolina 29654</v>
      </c>
      <c r="F16653" t="str">
        <f t="shared" si="1826"/>
        <v>(864) 369-2461</v>
      </c>
      <c r="G16653" t="str">
        <f t="shared" si="1821"/>
        <v>603 North Main Street</v>
      </c>
      <c r="H16653" t="str">
        <f t="shared" si="1822"/>
        <v>603 North Main Street, Honea Path, South Carolina 29654</v>
      </c>
      <c r="I16653" s="1" t="str">
        <f t="shared" si="1823"/>
        <v>29349</v>
      </c>
    </row>
    <row r="16654" spans="1:9" x14ac:dyDescent="0.45">
      <c r="A16654" t="s">
        <v>32610</v>
      </c>
      <c r="B16654" t="s">
        <v>32611</v>
      </c>
      <c r="C16654" t="str">
        <f t="shared" si="1824"/>
        <v>Leevy's Funeral Home</v>
      </c>
      <c r="D16654" t="str">
        <f t="shared" si="1820"/>
        <v>Hopkins, South Carolina</v>
      </c>
      <c r="E16654" t="str">
        <f t="shared" si="1825"/>
        <v>9120 Garners Ferry RoadHopkins, South Carolina 29061</v>
      </c>
      <c r="F16654" t="str">
        <f t="shared" si="1826"/>
        <v>803-776-6922</v>
      </c>
      <c r="G16654" t="str">
        <f t="shared" si="1821"/>
        <v>9120 Garners Ferry Road</v>
      </c>
      <c r="H16654" t="str">
        <f t="shared" si="1822"/>
        <v>9120 Garners Ferry Road, Hopkins, South Carolina 29061</v>
      </c>
      <c r="I16654" s="1" t="str">
        <f t="shared" si="1823"/>
        <v>29349</v>
      </c>
    </row>
    <row r="16655" spans="1:9" x14ac:dyDescent="0.45">
      <c r="A16655" t="s">
        <v>32612</v>
      </c>
      <c r="B16655" t="s">
        <v>32613</v>
      </c>
      <c r="C16655" t="str">
        <f t="shared" si="1824"/>
        <v>Cannon &amp; Sons Chapel Of Funeral Service</v>
      </c>
      <c r="D16655" t="str">
        <f t="shared" si="1820"/>
        <v>Inman, South Carolina</v>
      </c>
      <c r="E16655" t="str">
        <f t="shared" si="1825"/>
        <v>24 Blackstock RoadInman, South Carolina 29349</v>
      </c>
      <c r="F16655" t="str">
        <f t="shared" si="1826"/>
        <v>(864) 472-3008</v>
      </c>
      <c r="G16655" t="str">
        <f t="shared" si="1821"/>
        <v>24 Blackstock Road</v>
      </c>
      <c r="H16655" t="str">
        <f t="shared" si="1822"/>
        <v>24 Blackstock Road, Inman, South Carolina 29349</v>
      </c>
      <c r="I16655" s="1" t="str">
        <f t="shared" si="1823"/>
        <v>29455</v>
      </c>
    </row>
    <row r="16656" spans="1:9" x14ac:dyDescent="0.45">
      <c r="A16656" t="s">
        <v>32614</v>
      </c>
      <c r="B16656" t="s">
        <v>32615</v>
      </c>
      <c r="C16656" t="str">
        <f t="shared" si="1824"/>
        <v>Seawright Funeral Home Inc</v>
      </c>
      <c r="D16656" t="str">
        <f t="shared" si="1820"/>
        <v>Inman, South Carolina</v>
      </c>
      <c r="E16656" t="str">
        <f t="shared" si="1825"/>
        <v>26 East Main StreetInman, South Carolina 29349</v>
      </c>
      <c r="F16656" t="str">
        <f t="shared" si="1826"/>
        <v>(864) 472-6836</v>
      </c>
      <c r="G16656" t="str">
        <f t="shared" si="1821"/>
        <v>26 East Main Street</v>
      </c>
      <c r="H16656" t="str">
        <f t="shared" si="1822"/>
        <v>26 East Main Street, Inman, South Carolina 29349</v>
      </c>
      <c r="I16656" s="1" t="str">
        <f t="shared" si="1823"/>
        <v>29832</v>
      </c>
    </row>
    <row r="16657" spans="1:9" x14ac:dyDescent="0.45">
      <c r="A16657" t="s">
        <v>32616</v>
      </c>
      <c r="B16657" t="s">
        <v>32617</v>
      </c>
      <c r="C16657" t="str">
        <f t="shared" si="1824"/>
        <v>Seawright's Funeral Home</v>
      </c>
      <c r="D16657" t="str">
        <f t="shared" si="1820"/>
        <v>Inman, South Carolina</v>
      </c>
      <c r="E16657" t="str">
        <f t="shared" si="1825"/>
        <v>26 E Main StreetInman, South Carolina 29349</v>
      </c>
      <c r="F16657" t="str">
        <f t="shared" si="1826"/>
        <v>864-472-6836</v>
      </c>
      <c r="G16657" t="str">
        <f t="shared" si="1821"/>
        <v>26 E Main Street</v>
      </c>
      <c r="H16657" t="str">
        <f t="shared" si="1822"/>
        <v>26 E Main Street, Inman, South Carolina 29349</v>
      </c>
      <c r="I16657" s="1" t="str">
        <f t="shared" si="1823"/>
        <v>29832</v>
      </c>
    </row>
    <row r="16658" spans="1:9" x14ac:dyDescent="0.45">
      <c r="A16658" t="s">
        <v>32618</v>
      </c>
      <c r="B16658" t="s">
        <v>32619</v>
      </c>
      <c r="C16658" t="str">
        <f t="shared" si="1824"/>
        <v>Walker's Mortuary Chapel-Peace</v>
      </c>
      <c r="D16658" t="str">
        <f t="shared" si="1820"/>
        <v>Johns Island, South Carolina</v>
      </c>
      <c r="E16658" t="str">
        <f t="shared" si="1825"/>
        <v>3407 Old Pond RoadJohns Island, South Carolina 29455</v>
      </c>
      <c r="F16658" t="str">
        <f t="shared" si="1826"/>
        <v>843-559-0341</v>
      </c>
      <c r="G16658" t="str">
        <f t="shared" si="1821"/>
        <v>3407 Old Pond Road</v>
      </c>
      <c r="H16658" t="str">
        <f t="shared" si="1822"/>
        <v>3407 Old Pond Road, Johns Island, South Carolina 29455</v>
      </c>
      <c r="I16658" s="1" t="str">
        <f t="shared" si="1823"/>
        <v>29832</v>
      </c>
    </row>
    <row r="16659" spans="1:9" x14ac:dyDescent="0.45">
      <c r="A16659" t="s">
        <v>32620</v>
      </c>
      <c r="B16659" t="s">
        <v>32621</v>
      </c>
      <c r="C16659" t="str">
        <f t="shared" si="1824"/>
        <v>Amos &amp; Sons Inc</v>
      </c>
      <c r="D16659" t="str">
        <f t="shared" si="1820"/>
        <v>Johnston, South Carolina</v>
      </c>
      <c r="E16659" t="str">
        <f t="shared" si="1825"/>
        <v>412 Railroad AvenueJohnston, South Carolina 29832</v>
      </c>
      <c r="F16659" t="str">
        <f t="shared" si="1826"/>
        <v>803-275-3315</v>
      </c>
      <c r="G16659" t="str">
        <f t="shared" si="1821"/>
        <v>412 Railroad Avenue</v>
      </c>
      <c r="H16659" t="str">
        <f t="shared" si="1822"/>
        <v>412 Railroad Avenue, Johnston, South Carolina 29832</v>
      </c>
      <c r="I16659" s="1" t="str">
        <f t="shared" si="1823"/>
        <v>29353</v>
      </c>
    </row>
    <row r="16660" spans="1:9" x14ac:dyDescent="0.45">
      <c r="A16660" t="s">
        <v>32622</v>
      </c>
      <c r="B16660" t="s">
        <v>32623</v>
      </c>
      <c r="C16660" t="str">
        <f t="shared" si="1824"/>
        <v>Bland Funeral Home</v>
      </c>
      <c r="D16660" t="str">
        <f t="shared" si="1820"/>
        <v>Johnston, South Carolina</v>
      </c>
      <c r="E16660" t="str">
        <f t="shared" si="1825"/>
        <v>384 Lee StreetJohnston, South Carolina 29832</v>
      </c>
      <c r="F16660" t="str">
        <f t="shared" si="1826"/>
        <v>803-275-2509</v>
      </c>
      <c r="G16660" t="str">
        <f t="shared" si="1821"/>
        <v>384 Lee Street</v>
      </c>
      <c r="H16660" t="str">
        <f t="shared" si="1822"/>
        <v>384 Lee Street, Johnston, South Carolina 29832</v>
      </c>
      <c r="I16660" s="1" t="str">
        <f t="shared" si="1823"/>
        <v>29067</v>
      </c>
    </row>
    <row r="16661" spans="1:9" x14ac:dyDescent="0.45">
      <c r="A16661" t="s">
        <v>32624</v>
      </c>
      <c r="B16661" t="s">
        <v>32625</v>
      </c>
      <c r="C16661" t="str">
        <f t="shared" si="1824"/>
        <v>Davis Funeral Home of Johnston</v>
      </c>
      <c r="D16661" t="str">
        <f t="shared" si="1820"/>
        <v>Johnston, South Carolina</v>
      </c>
      <c r="E16661" t="str">
        <f t="shared" si="1825"/>
        <v>307 Lee StreetJohnston, South Carolina 29832</v>
      </c>
      <c r="F16661" t="str">
        <f t="shared" si="1826"/>
        <v>803-275-3787</v>
      </c>
      <c r="G16661" t="str">
        <f t="shared" si="1821"/>
        <v>307 Lee Street</v>
      </c>
      <c r="H16661" t="str">
        <f t="shared" si="1822"/>
        <v>307 Lee Street, Johnston, South Carolina 29832</v>
      </c>
      <c r="I16661" s="1" t="str">
        <f t="shared" si="1823"/>
        <v>29067</v>
      </c>
    </row>
    <row r="16662" spans="1:9" x14ac:dyDescent="0.45">
      <c r="A16662" t="s">
        <v>32626</v>
      </c>
      <c r="B16662" t="s">
        <v>32627</v>
      </c>
      <c r="C16662" t="str">
        <f t="shared" si="1824"/>
        <v>Holcombe's Jonesville Chapel</v>
      </c>
      <c r="D16662" t="str">
        <f t="shared" si="1820"/>
        <v>Jonesville, South Carolina</v>
      </c>
      <c r="E16662" t="str">
        <f t="shared" si="1825"/>
        <v>145 Hames AvenueJonesville, South Carolina 29353</v>
      </c>
      <c r="F16662" t="str">
        <f t="shared" si="1826"/>
        <v>864-674-6229</v>
      </c>
      <c r="G16662" t="str">
        <f t="shared" si="1821"/>
        <v>145 Hames Avenue</v>
      </c>
      <c r="H16662" t="str">
        <f t="shared" si="1822"/>
        <v>145 Hames Avenue, Jonesville, South Carolina 29353</v>
      </c>
      <c r="I16662" s="1" t="str">
        <f t="shared" si="1823"/>
        <v>29067</v>
      </c>
    </row>
    <row r="16663" spans="1:9" x14ac:dyDescent="0.45">
      <c r="A16663" t="s">
        <v>32628</v>
      </c>
      <c r="B16663" t="s">
        <v>32629</v>
      </c>
      <c r="C16663" t="str">
        <f t="shared" si="1824"/>
        <v>Cauthen Funeral Home</v>
      </c>
      <c r="D16663" t="str">
        <f t="shared" si="1820"/>
        <v>Kershaw, South Carolina</v>
      </c>
      <c r="E16663" t="str">
        <f t="shared" si="1825"/>
        <v>316 E Richland StreetKershaw, South Carolina 29067</v>
      </c>
      <c r="F16663" t="str">
        <f t="shared" si="1826"/>
        <v>(803) 475-5495</v>
      </c>
      <c r="G16663" t="str">
        <f t="shared" si="1821"/>
        <v>316 E Richland Street</v>
      </c>
      <c r="H16663" t="str">
        <f t="shared" si="1822"/>
        <v>316 E Richland Street, Kershaw, South Carolina 29067</v>
      </c>
      <c r="I16663" s="1" t="str">
        <f t="shared" si="1823"/>
        <v>29067</v>
      </c>
    </row>
    <row r="16664" spans="1:9" x14ac:dyDescent="0.45">
      <c r="A16664" t="s">
        <v>32630</v>
      </c>
      <c r="B16664" t="s">
        <v>32631</v>
      </c>
      <c r="C16664" t="str">
        <f t="shared" si="1824"/>
        <v>Cooke Funeral Home</v>
      </c>
      <c r="D16664" t="str">
        <f t="shared" si="1820"/>
        <v>Kershaw, South Carolina</v>
      </c>
      <c r="E16664" t="str">
        <f t="shared" si="1825"/>
        <v>407 W Marion StreetKershaw, South Carolina 29067</v>
      </c>
      <c r="F16664" t="str">
        <f t="shared" si="1826"/>
        <v>(803) 475-4188</v>
      </c>
      <c r="G16664" t="str">
        <f t="shared" si="1821"/>
        <v>407 W Marion Street</v>
      </c>
      <c r="H16664" t="str">
        <f t="shared" si="1822"/>
        <v>407 W Marion Street, Kershaw, South Carolina 29067</v>
      </c>
      <c r="I16664" s="1" t="str">
        <f t="shared" si="1823"/>
        <v>29556</v>
      </c>
    </row>
    <row r="16665" spans="1:9" x14ac:dyDescent="0.45">
      <c r="A16665" t="s">
        <v>32632</v>
      </c>
      <c r="B16665" t="s">
        <v>32633</v>
      </c>
      <c r="C16665" t="str">
        <f t="shared" si="1824"/>
        <v>Flemming Funeral Home</v>
      </c>
      <c r="D16665" t="str">
        <f t="shared" si="1820"/>
        <v>Kershaw, South Carolina</v>
      </c>
      <c r="E16665" t="str">
        <f t="shared" si="1825"/>
        <v>212 E Marion StreetKershaw, South Carolina 29067</v>
      </c>
      <c r="F16665" t="str">
        <f t="shared" si="1826"/>
        <v>(803) 475-5595</v>
      </c>
      <c r="G16665" t="str">
        <f t="shared" si="1821"/>
        <v>212 E Marion Street</v>
      </c>
      <c r="H16665" t="str">
        <f t="shared" si="1822"/>
        <v>212 E Marion Street, Kershaw, South Carolina 29067</v>
      </c>
      <c r="I16665" s="1" t="str">
        <f t="shared" si="1823"/>
        <v>29556</v>
      </c>
    </row>
    <row r="16666" spans="1:9" x14ac:dyDescent="0.45">
      <c r="A16666" t="s">
        <v>32634</v>
      </c>
      <c r="B16666" t="s">
        <v>32635</v>
      </c>
      <c r="C16666" t="str">
        <f t="shared" si="1824"/>
        <v>Kirkland's Mortuary</v>
      </c>
      <c r="D16666" t="str">
        <f t="shared" si="1820"/>
        <v>Kershaw, South Carolina</v>
      </c>
      <c r="E16666" t="str">
        <f t="shared" si="1825"/>
        <v>116 S Hart StreetKershaw, South Carolina 29067</v>
      </c>
      <c r="F16666" t="str">
        <f t="shared" si="1826"/>
        <v>(803) 475-4816</v>
      </c>
      <c r="G16666" t="str">
        <f t="shared" si="1821"/>
        <v>116 S Hart Street</v>
      </c>
      <c r="H16666" t="str">
        <f t="shared" si="1822"/>
        <v>116 S Hart Street, Kershaw, South Carolina 29067</v>
      </c>
      <c r="I16666" s="1" t="str">
        <f t="shared" si="1823"/>
        <v>29556</v>
      </c>
    </row>
    <row r="16667" spans="1:9" x14ac:dyDescent="0.45">
      <c r="A16667" t="s">
        <v>32636</v>
      </c>
      <c r="B16667" t="s">
        <v>32637</v>
      </c>
      <c r="C16667" t="str">
        <f t="shared" si="1824"/>
        <v>Dimery &amp; Rogers Funeral Home</v>
      </c>
      <c r="D16667" t="str">
        <f t="shared" si="1820"/>
        <v>Kingstree, South Carolina</v>
      </c>
      <c r="E16667" t="str">
        <f t="shared" si="1825"/>
        <v>1100 E Main StreetKingstree, South Carolina 29556</v>
      </c>
      <c r="F16667" t="str">
        <f t="shared" si="1826"/>
        <v>843-355-6557</v>
      </c>
      <c r="G16667" t="str">
        <f t="shared" si="1821"/>
        <v>1100 E Main Street</v>
      </c>
      <c r="H16667" t="str">
        <f t="shared" si="1822"/>
        <v>1100 E Main Street, Kingstree, South Carolina 29556</v>
      </c>
      <c r="I16667" s="1" t="str">
        <f t="shared" si="1823"/>
        <v>29556</v>
      </c>
    </row>
    <row r="16668" spans="1:9" x14ac:dyDescent="0.45">
      <c r="A16668" t="s">
        <v>32638</v>
      </c>
      <c r="B16668" t="s">
        <v>32639</v>
      </c>
      <c r="C16668" t="str">
        <f t="shared" si="1824"/>
        <v>Henryhand Funeral Home</v>
      </c>
      <c r="D16668" t="str">
        <f t="shared" si="1820"/>
        <v>Kingstree, South Carolina</v>
      </c>
      <c r="E16668" t="str">
        <f t="shared" si="1825"/>
        <v>1951 Thurgood Marshall HighwayKingstree, South Carolina 29556</v>
      </c>
      <c r="F16668" t="str">
        <f t="shared" si="1826"/>
        <v>(843) 354-2292</v>
      </c>
      <c r="G16668" t="str">
        <f t="shared" si="1821"/>
        <v>1951 Thurgood Marshall Highway</v>
      </c>
      <c r="H16668" t="str">
        <f t="shared" si="1822"/>
        <v>1951 Thurgood Marshall Highway, Kingstree, South Carolina 29556</v>
      </c>
      <c r="I16668" s="1" t="str">
        <f t="shared" si="1823"/>
        <v>29556</v>
      </c>
    </row>
    <row r="16669" spans="1:9" x14ac:dyDescent="0.45">
      <c r="A16669" t="s">
        <v>32640</v>
      </c>
      <c r="B16669" t="s">
        <v>32641</v>
      </c>
      <c r="C16669" t="str">
        <f t="shared" si="1824"/>
        <v>Mc Clary's Funeral Home</v>
      </c>
      <c r="D16669" t="str">
        <f t="shared" si="1820"/>
        <v>Kingstree, South Carolina</v>
      </c>
      <c r="E16669" t="str">
        <f t="shared" si="1825"/>
        <v>332 Sandridge RoadKingstree, South Carolina 29556</v>
      </c>
      <c r="F16669" t="str">
        <f t="shared" si="1826"/>
        <v>843-382-5978</v>
      </c>
      <c r="G16669" t="str">
        <f t="shared" si="1821"/>
        <v>332 Sandridge Road</v>
      </c>
      <c r="H16669" t="str">
        <f t="shared" si="1822"/>
        <v>332 Sandridge Road, Kingstree, South Carolina 29556</v>
      </c>
      <c r="I16669" s="1" t="str">
        <f t="shared" si="1823"/>
        <v>29556</v>
      </c>
    </row>
    <row r="16670" spans="1:9" x14ac:dyDescent="0.45">
      <c r="A16670" t="s">
        <v>32642</v>
      </c>
      <c r="B16670" t="s">
        <v>32643</v>
      </c>
      <c r="C16670" t="str">
        <f t="shared" si="1824"/>
        <v>McClary Funeral Home</v>
      </c>
      <c r="D16670" t="str">
        <f t="shared" si="1820"/>
        <v>Kingstree, South Carolina</v>
      </c>
      <c r="E16670" t="str">
        <f t="shared" si="1825"/>
        <v>11c Sandridge RoadKingstree, South Carolina 29556</v>
      </c>
      <c r="F16670" t="str">
        <f t="shared" si="1826"/>
        <v>(843) 382-5978</v>
      </c>
      <c r="G16670" t="str">
        <f t="shared" si="1821"/>
        <v>11c Sandridge Road</v>
      </c>
      <c r="H16670" t="str">
        <f t="shared" si="1822"/>
        <v>11c Sandridge Road, Kingstree, South Carolina 29556</v>
      </c>
      <c r="I16670" s="1" t="str">
        <f t="shared" si="1823"/>
        <v>29556</v>
      </c>
    </row>
    <row r="16671" spans="1:9" x14ac:dyDescent="0.45">
      <c r="A16671" t="s">
        <v>32644</v>
      </c>
      <c r="B16671" t="s">
        <v>32645</v>
      </c>
      <c r="C16671" t="str">
        <f t="shared" si="1824"/>
        <v>Pressley's Funeral Home</v>
      </c>
      <c r="D16671" t="str">
        <f t="shared" si="1820"/>
        <v>Kingstree, South Carolina</v>
      </c>
      <c r="E16671" t="str">
        <f t="shared" si="1825"/>
        <v>812 Tomlinson StreetKingstree, South Carolina 29556</v>
      </c>
      <c r="F16671" t="str">
        <f t="shared" si="1826"/>
        <v>(843) 354-5505</v>
      </c>
      <c r="G16671" t="str">
        <f t="shared" si="1821"/>
        <v>812 Tomlinson Street</v>
      </c>
      <c r="H16671" t="str">
        <f t="shared" si="1822"/>
        <v>812 Tomlinson Street, Kingstree, South Carolina 29556</v>
      </c>
      <c r="I16671" s="1" t="str">
        <f t="shared" si="1823"/>
        <v>29560</v>
      </c>
    </row>
    <row r="16672" spans="1:9" x14ac:dyDescent="0.45">
      <c r="A16672" t="s">
        <v>32646</v>
      </c>
      <c r="B16672" t="s">
        <v>32647</v>
      </c>
      <c r="C16672" t="str">
        <f t="shared" si="1824"/>
        <v>Redmond-Richardson Funeral Home</v>
      </c>
      <c r="D16672" t="str">
        <f t="shared" si="1820"/>
        <v>Kingstree, South Carolina</v>
      </c>
      <c r="E16672" t="str">
        <f t="shared" si="1825"/>
        <v>104 N Brooks StreetKingstree, South Carolina 29556</v>
      </c>
      <c r="F16672" t="str">
        <f t="shared" si="1826"/>
        <v>(843) 354-6185</v>
      </c>
      <c r="G16672" t="str">
        <f t="shared" si="1821"/>
        <v>104 N Brooks Street</v>
      </c>
      <c r="H16672" t="str">
        <f t="shared" si="1822"/>
        <v>104 N Brooks Street, Kingstree, South Carolina 29556</v>
      </c>
      <c r="I16672" s="1" t="str">
        <f t="shared" si="1823"/>
        <v>29560</v>
      </c>
    </row>
    <row r="16673" spans="1:9" x14ac:dyDescent="0.45">
      <c r="A16673" t="s">
        <v>32648</v>
      </c>
      <c r="B16673" t="s">
        <v>32649</v>
      </c>
      <c r="C16673" t="str">
        <f t="shared" si="1824"/>
        <v>Williamsburg Funeral Home</v>
      </c>
      <c r="D16673" t="str">
        <f t="shared" si="1820"/>
        <v>Kingstree, South Carolina</v>
      </c>
      <c r="E16673" t="str">
        <f t="shared" si="1825"/>
        <v>332 E Main StreetKingstree, South Carolina 29556</v>
      </c>
      <c r="F16673" t="str">
        <f t="shared" si="1826"/>
        <v>(843) 354-6262</v>
      </c>
      <c r="G16673" t="str">
        <f t="shared" si="1821"/>
        <v>332 E Main Street</v>
      </c>
      <c r="H16673" t="str">
        <f t="shared" si="1822"/>
        <v>332 E Main Street, Kingstree, South Carolina 29556</v>
      </c>
      <c r="I16673" s="1" t="str">
        <f t="shared" si="1823"/>
        <v>29560</v>
      </c>
    </row>
    <row r="16674" spans="1:9" x14ac:dyDescent="0.45">
      <c r="A16674" t="s">
        <v>32650</v>
      </c>
      <c r="B16674" t="s">
        <v>32651</v>
      </c>
      <c r="C16674" t="str">
        <f t="shared" si="1824"/>
        <v>Brockington Funeral Home</v>
      </c>
      <c r="D16674" t="str">
        <f t="shared" si="1820"/>
        <v>Lake City, South Carolina</v>
      </c>
      <c r="E16674" t="str">
        <f t="shared" si="1825"/>
        <v>122 West Thomas StreetLake City, South Carolina 29560</v>
      </c>
      <c r="F16674" t="str">
        <f t="shared" si="1826"/>
        <v>(843) 394-3511</v>
      </c>
      <c r="G16674" t="str">
        <f t="shared" si="1821"/>
        <v>122 West Thomas Street</v>
      </c>
      <c r="H16674" t="str">
        <f t="shared" si="1822"/>
        <v>122 West Thomas Street, Lake City, South Carolina 29560</v>
      </c>
      <c r="I16674" s="1" t="str">
        <f t="shared" si="1823"/>
        <v>29560</v>
      </c>
    </row>
    <row r="16675" spans="1:9" x14ac:dyDescent="0.45">
      <c r="A16675" t="s">
        <v>32652</v>
      </c>
      <c r="B16675" t="s">
        <v>32653</v>
      </c>
      <c r="C16675" t="str">
        <f t="shared" si="1824"/>
        <v>Fryar Funeral Home</v>
      </c>
      <c r="D16675" t="str">
        <f t="shared" si="1820"/>
        <v>Lake City, South Carolina</v>
      </c>
      <c r="E16675" t="str">
        <f t="shared" si="1825"/>
        <v>1250 North Matthews RoadLake City, South Carolina 29560</v>
      </c>
      <c r="F16675" t="str">
        <f t="shared" si="1826"/>
        <v>(843) 389-3848</v>
      </c>
      <c r="G16675" t="str">
        <f t="shared" si="1821"/>
        <v>1250 North Matthews Road</v>
      </c>
      <c r="H16675" t="str">
        <f t="shared" si="1822"/>
        <v>1250 North Matthews Road, Lake City, South Carolina 29560</v>
      </c>
      <c r="I16675" s="1" t="str">
        <f t="shared" si="1823"/>
        <v>29560</v>
      </c>
    </row>
    <row r="16676" spans="1:9" x14ac:dyDescent="0.45">
      <c r="A16676" t="s">
        <v>32654</v>
      </c>
      <c r="B16676" t="s">
        <v>32655</v>
      </c>
      <c r="C16676" t="str">
        <f t="shared" si="1824"/>
        <v>Graham-Godwin Funeral Home</v>
      </c>
      <c r="D16676" t="str">
        <f t="shared" si="1820"/>
        <v>Lake City, South Carolina</v>
      </c>
      <c r="E16676" t="str">
        <f t="shared" si="1825"/>
        <v>384 South Church StreetLake City, South Carolina 29560</v>
      </c>
      <c r="F16676" t="str">
        <f t="shared" si="1826"/>
        <v>(843) 394-8661</v>
      </c>
      <c r="G16676" t="str">
        <f t="shared" si="1821"/>
        <v>384 South Church Street</v>
      </c>
      <c r="H16676" t="str">
        <f t="shared" si="1822"/>
        <v>384 South Church Street, Lake City, South Carolina 29560</v>
      </c>
      <c r="I16676" s="1" t="str">
        <f t="shared" si="1823"/>
        <v>29069</v>
      </c>
    </row>
    <row r="16677" spans="1:9" x14ac:dyDescent="0.45">
      <c r="A16677" t="s">
        <v>32656</v>
      </c>
      <c r="B16677" t="s">
        <v>32657</v>
      </c>
      <c r="C16677" t="str">
        <f t="shared" si="1824"/>
        <v>Green's Funeral Home</v>
      </c>
      <c r="D16677" t="str">
        <f t="shared" si="1820"/>
        <v>Lake City, South Carolina</v>
      </c>
      <c r="E16677" t="str">
        <f t="shared" si="1825"/>
        <v>309 South Church StreetLake City, South Carolina 29560</v>
      </c>
      <c r="F16677" t="str">
        <f t="shared" si="1826"/>
        <v>(843) 394-8433</v>
      </c>
      <c r="G16677" t="str">
        <f t="shared" si="1821"/>
        <v>309 South Church Street</v>
      </c>
      <c r="H16677" t="str">
        <f t="shared" si="1822"/>
        <v>309 South Church Street, Lake City, South Carolina 29560</v>
      </c>
      <c r="I16677" s="1" t="str">
        <f t="shared" si="1823"/>
        <v>29069</v>
      </c>
    </row>
    <row r="16678" spans="1:9" x14ac:dyDescent="0.45">
      <c r="A16678" t="s">
        <v>32658</v>
      </c>
      <c r="B16678" t="s">
        <v>32659</v>
      </c>
      <c r="C16678" t="str">
        <f t="shared" si="1824"/>
        <v>Samuels &amp; Richardson Funeral</v>
      </c>
      <c r="D16678" t="str">
        <f t="shared" si="1820"/>
        <v>Lake City, South Carolina</v>
      </c>
      <c r="E16678" t="str">
        <f t="shared" si="1825"/>
        <v>145 N Church StreetLake City, South Carolina 29560</v>
      </c>
      <c r="F16678" t="str">
        <f t="shared" si="1826"/>
        <v>843-394-5555</v>
      </c>
      <c r="G16678" t="str">
        <f t="shared" si="1821"/>
        <v>145 N Church Street</v>
      </c>
      <c r="H16678" t="str">
        <f t="shared" si="1822"/>
        <v>145 N Church Street, Lake City, South Carolina 29560</v>
      </c>
      <c r="I16678" s="1" t="str">
        <f t="shared" si="1823"/>
        <v>29720</v>
      </c>
    </row>
    <row r="16679" spans="1:9" x14ac:dyDescent="0.45">
      <c r="A16679" t="s">
        <v>32660</v>
      </c>
      <c r="B16679" t="s">
        <v>32661</v>
      </c>
      <c r="C16679" t="str">
        <f t="shared" si="1824"/>
        <v>Belk Funeral Home</v>
      </c>
      <c r="D16679" t="str">
        <f t="shared" si="1820"/>
        <v>Lamar, South Carolina</v>
      </c>
      <c r="E16679" t="str">
        <f t="shared" si="1825"/>
        <v>217 Main StreetLamar, South Carolina 29069</v>
      </c>
      <c r="F16679" t="str">
        <f t="shared" si="1826"/>
        <v>843-326-5890</v>
      </c>
      <c r="G16679" t="str">
        <f t="shared" si="1821"/>
        <v>217 Main Street</v>
      </c>
      <c r="H16679" t="str">
        <f t="shared" si="1822"/>
        <v>217 Main Street, Lamar, South Carolina 29069</v>
      </c>
      <c r="I16679" s="1" t="str">
        <f t="shared" si="1823"/>
        <v>29720</v>
      </c>
    </row>
    <row r="16680" spans="1:9" x14ac:dyDescent="0.45">
      <c r="A16680" t="s">
        <v>32662</v>
      </c>
      <c r="B16680" t="s">
        <v>32663</v>
      </c>
      <c r="C16680" t="str">
        <f t="shared" si="1824"/>
        <v>Hines Funeral Home</v>
      </c>
      <c r="D16680" t="str">
        <f t="shared" si="1820"/>
        <v>Lamar, South Carolina</v>
      </c>
      <c r="E16680" t="str">
        <f t="shared" si="1825"/>
        <v>201 Pearl Street WestLamar, South Carolina 29069</v>
      </c>
      <c r="F16680" t="str">
        <f t="shared" si="1826"/>
        <v>843-326-5022</v>
      </c>
      <c r="G16680" t="str">
        <f t="shared" si="1821"/>
        <v>201 Pearl Street West</v>
      </c>
      <c r="H16680" t="str">
        <f t="shared" si="1822"/>
        <v>201 Pearl Street West, Lamar, South Carolina 29069</v>
      </c>
      <c r="I16680" s="1" t="str">
        <f t="shared" si="1823"/>
        <v>29720</v>
      </c>
    </row>
    <row r="16681" spans="1:9" x14ac:dyDescent="0.45">
      <c r="A16681" t="s">
        <v>32664</v>
      </c>
      <c r="B16681" t="s">
        <v>32665</v>
      </c>
      <c r="C16681" t="str">
        <f t="shared" si="1824"/>
        <v>Cauthen Funeral Home</v>
      </c>
      <c r="D16681" t="str">
        <f t="shared" si="1820"/>
        <v>Lancaster, South Carolina</v>
      </c>
      <c r="E16681" t="str">
        <f t="shared" si="1825"/>
        <v>410 W Meeting StreetLancaster, South Carolina 29720</v>
      </c>
      <c r="F16681" t="str">
        <f t="shared" si="1826"/>
        <v>(803) 283-4141</v>
      </c>
      <c r="G16681" t="str">
        <f t="shared" si="1821"/>
        <v>410 W Meeting Street</v>
      </c>
      <c r="H16681" t="str">
        <f t="shared" si="1822"/>
        <v>410 W Meeting Street, Lancaster, South Carolina 29720</v>
      </c>
      <c r="I16681" s="1" t="str">
        <f t="shared" si="1823"/>
        <v>29720</v>
      </c>
    </row>
    <row r="16682" spans="1:9" x14ac:dyDescent="0.45">
      <c r="A16682" t="s">
        <v>32666</v>
      </c>
      <c r="B16682" t="s">
        <v>32667</v>
      </c>
      <c r="C16682" t="str">
        <f t="shared" si="1824"/>
        <v>Crawford Funeral Home</v>
      </c>
      <c r="D16682" t="str">
        <f t="shared" si="1820"/>
        <v>Lancaster, South Carolina</v>
      </c>
      <c r="E16682" t="str">
        <f t="shared" si="1825"/>
        <v>745 South Market StreetLancaster, South Carolina 29720</v>
      </c>
      <c r="F16682" t="str">
        <f t="shared" si="1826"/>
        <v>(803) 285-3261</v>
      </c>
      <c r="G16682" t="str">
        <f t="shared" si="1821"/>
        <v>745 South Market Street</v>
      </c>
      <c r="H16682" t="str">
        <f t="shared" si="1822"/>
        <v>745 South Market Street, Lancaster, South Carolina 29720</v>
      </c>
      <c r="I16682" s="1" t="str">
        <f t="shared" si="1823"/>
        <v>29720</v>
      </c>
    </row>
    <row r="16683" spans="1:9" x14ac:dyDescent="0.45">
      <c r="A16683" t="s">
        <v>32668</v>
      </c>
      <c r="B16683" t="s">
        <v>32669</v>
      </c>
      <c r="C16683" t="str">
        <f t="shared" si="1824"/>
        <v>Hartley Funeral Home Inc</v>
      </c>
      <c r="D16683" t="str">
        <f t="shared" si="1820"/>
        <v>Lancaster, South Carolina</v>
      </c>
      <c r="E16683" t="str">
        <f t="shared" si="1825"/>
        <v>1800 Charlotte HighwayLancaster, South Carolina 29720</v>
      </c>
      <c r="F16683" t="str">
        <f t="shared" si="1826"/>
        <v>(803) 283-2100</v>
      </c>
      <c r="G16683" t="str">
        <f t="shared" si="1821"/>
        <v>1800 Charlotte Highway</v>
      </c>
      <c r="H16683" t="str">
        <f t="shared" si="1822"/>
        <v>1800 Charlotte Highway, Lancaster, South Carolina 29720</v>
      </c>
      <c r="I16683" s="1" t="str">
        <f t="shared" si="1823"/>
        <v>29720</v>
      </c>
    </row>
    <row r="16684" spans="1:9" x14ac:dyDescent="0.45">
      <c r="A16684" t="s">
        <v>32670</v>
      </c>
      <c r="B16684" t="s">
        <v>32671</v>
      </c>
      <c r="C16684" t="str">
        <f t="shared" si="1824"/>
        <v>Mahaffey Funeral Home Inc</v>
      </c>
      <c r="D16684" t="str">
        <f t="shared" si="1820"/>
        <v>Lancaster, South Carolina</v>
      </c>
      <c r="E16684" t="str">
        <f t="shared" si="1825"/>
        <v>201 N Catawba StreetLancaster, South Carolina 29720</v>
      </c>
      <c r="F16684" t="str">
        <f t="shared" si="1826"/>
        <v>(803) 283-3344</v>
      </c>
      <c r="G16684" t="str">
        <f t="shared" si="1821"/>
        <v>201 N Catawba Street</v>
      </c>
      <c r="H16684" t="str">
        <f t="shared" si="1822"/>
        <v>201 N Catawba Street, Lancaster, South Carolina 29720</v>
      </c>
      <c r="I16684" s="1" t="str">
        <f t="shared" si="1823"/>
        <v>29356</v>
      </c>
    </row>
    <row r="16685" spans="1:9" x14ac:dyDescent="0.45">
      <c r="A16685" t="s">
        <v>32672</v>
      </c>
      <c r="B16685" t="s">
        <v>32673</v>
      </c>
      <c r="C16685" t="str">
        <f t="shared" si="1824"/>
        <v>McCray Funeral Home</v>
      </c>
      <c r="D16685" t="str">
        <f t="shared" si="1820"/>
        <v>Lancaster, South Carolina</v>
      </c>
      <c r="E16685" t="str">
        <f t="shared" si="1825"/>
        <v>1312 Camp DriveLancaster, South Carolina 29720</v>
      </c>
      <c r="F16685" t="str">
        <f t="shared" si="1826"/>
        <v>(803) 286-4100</v>
      </c>
      <c r="G16685" t="str">
        <f t="shared" si="1821"/>
        <v>1312 Camp Drive</v>
      </c>
      <c r="H16685" t="str">
        <f t="shared" si="1822"/>
        <v>1312 Camp Drive, Lancaster, South Carolina 29720</v>
      </c>
      <c r="I16685" s="1" t="str">
        <f t="shared" si="1823"/>
        <v>29356</v>
      </c>
    </row>
    <row r="16686" spans="1:9" x14ac:dyDescent="0.45">
      <c r="A16686" t="s">
        <v>32674</v>
      </c>
      <c r="B16686" t="s">
        <v>32675</v>
      </c>
      <c r="C16686" t="str">
        <f t="shared" si="1824"/>
        <v>McMullen Funeral Home</v>
      </c>
      <c r="D16686" t="str">
        <f t="shared" si="1820"/>
        <v>Lancaster, South Carolina</v>
      </c>
      <c r="E16686" t="str">
        <f t="shared" si="1825"/>
        <v>403 Clinton AvenueLancaster, South Carolina 29720</v>
      </c>
      <c r="F16686" t="str">
        <f t="shared" si="1826"/>
        <v>(803) 283-4085</v>
      </c>
      <c r="G16686" t="str">
        <f t="shared" si="1821"/>
        <v>403 Clinton Avenue</v>
      </c>
      <c r="H16686" t="str">
        <f t="shared" si="1822"/>
        <v>403 Clinton Avenue, Lancaster, South Carolina 29720</v>
      </c>
      <c r="I16686" s="1" t="str">
        <f t="shared" si="1823"/>
        <v>29834</v>
      </c>
    </row>
    <row r="16687" spans="1:9" x14ac:dyDescent="0.45">
      <c r="A16687" t="s">
        <v>32676</v>
      </c>
      <c r="B16687" t="s">
        <v>32677</v>
      </c>
      <c r="C16687" t="str">
        <f t="shared" si="1824"/>
        <v>Cannon &amp; Sons Mortuary</v>
      </c>
      <c r="D16687" t="str">
        <f t="shared" si="1820"/>
        <v>Landrum, South Carolina</v>
      </c>
      <c r="E16687" t="str">
        <f t="shared" si="1825"/>
        <v>703 North Randolph AvenueLandrum, South Carolina 29356</v>
      </c>
      <c r="F16687" t="str">
        <f t="shared" si="1826"/>
        <v>(864) 457-3335</v>
      </c>
      <c r="G16687" t="str">
        <f t="shared" si="1821"/>
        <v>703 North Randolph Avenue</v>
      </c>
      <c r="H16687" t="str">
        <f t="shared" si="1822"/>
        <v>703 North Randolph Avenue, Landrum, South Carolina 29356</v>
      </c>
      <c r="I16687" s="1" t="str">
        <f t="shared" si="1823"/>
        <v>29834</v>
      </c>
    </row>
    <row r="16688" spans="1:9" x14ac:dyDescent="0.45">
      <c r="A16688" t="s">
        <v>32678</v>
      </c>
      <c r="B16688" t="s">
        <v>32679</v>
      </c>
      <c r="C16688" t="str">
        <f t="shared" si="1824"/>
        <v>Petty Funeral Home</v>
      </c>
      <c r="D16688" t="str">
        <f t="shared" si="1820"/>
        <v>Landrum, South Carolina</v>
      </c>
      <c r="E16688" t="str">
        <f t="shared" si="1825"/>
        <v>124 N Trade AvenueLandrum, South Carolina 29356</v>
      </c>
      <c r="F16688" t="str">
        <f t="shared" si="1826"/>
        <v>864-457-3572</v>
      </c>
      <c r="G16688" t="str">
        <f t="shared" si="1821"/>
        <v>124 N Trade Avenue</v>
      </c>
      <c r="H16688" t="str">
        <f t="shared" si="1822"/>
        <v>124 N Trade Avenue, Landrum, South Carolina 29356</v>
      </c>
      <c r="I16688" s="1" t="str">
        <f t="shared" si="1823"/>
        <v>29834</v>
      </c>
    </row>
    <row r="16689" spans="1:9" x14ac:dyDescent="0.45">
      <c r="A16689" t="s">
        <v>32680</v>
      </c>
      <c r="B16689" t="s">
        <v>32681</v>
      </c>
      <c r="C16689" t="str">
        <f t="shared" si="1824"/>
        <v>Cheatham Funeral Home Inc</v>
      </c>
      <c r="D16689" t="str">
        <f t="shared" si="1820"/>
        <v>Langley, South Carolina</v>
      </c>
      <c r="E16689" t="str">
        <f t="shared" si="1825"/>
        <v>3187 Augusta Road (Highway 421)Langley, South Carolina 29834</v>
      </c>
      <c r="F16689" t="str">
        <f t="shared" si="1826"/>
        <v>(803) 593-0660</v>
      </c>
      <c r="G16689" t="str">
        <f t="shared" si="1821"/>
        <v>3187 Augusta Road (Highway 421)</v>
      </c>
      <c r="H16689" t="str">
        <f t="shared" si="1822"/>
        <v>3187 Augusta Road (Highway 421), Langley, South Carolina 29834</v>
      </c>
      <c r="I16689" s="1" t="str">
        <f t="shared" si="1823"/>
        <v>29565</v>
      </c>
    </row>
    <row r="16690" spans="1:9" x14ac:dyDescent="0.45">
      <c r="A16690" t="s">
        <v>32682</v>
      </c>
      <c r="B16690" t="s">
        <v>32683</v>
      </c>
      <c r="C16690" t="str">
        <f t="shared" si="1824"/>
        <v>Hatcher Funeral Home &amp; Crmtn</v>
      </c>
      <c r="D16690" t="str">
        <f t="shared" si="1820"/>
        <v>Langley, South Carolina</v>
      </c>
      <c r="E16690" t="str">
        <f t="shared" si="1825"/>
        <v>3464 Jefferson Davis HighwayLangley, South Carolina 29834</v>
      </c>
      <c r="F16690" t="str">
        <f t="shared" si="1826"/>
        <v>803-593-8778</v>
      </c>
      <c r="G16690" t="str">
        <f t="shared" si="1821"/>
        <v>3464 Jefferson Davis Highway</v>
      </c>
      <c r="H16690" t="str">
        <f t="shared" si="1822"/>
        <v>3464 Jefferson Davis Highway, Langley, South Carolina 29834</v>
      </c>
      <c r="I16690" s="1" t="str">
        <f t="shared" si="1823"/>
        <v>29565</v>
      </c>
    </row>
    <row r="16691" spans="1:9" x14ac:dyDescent="0.45">
      <c r="A16691" t="s">
        <v>32684</v>
      </c>
      <c r="B16691" t="s">
        <v>32685</v>
      </c>
      <c r="C16691" t="str">
        <f t="shared" si="1824"/>
        <v>Hatcher Funeral Home and Cremation Service Inc</v>
      </c>
      <c r="D16691" t="str">
        <f t="shared" si="1820"/>
        <v>Langley, South Carolina</v>
      </c>
      <c r="E16691" t="str">
        <f t="shared" si="1825"/>
        <v>PO Box 1770Langley, South Carolina 29834</v>
      </c>
      <c r="F16691" t="str">
        <f t="shared" si="1826"/>
        <v>(803) 593-8778</v>
      </c>
      <c r="G16691" t="str">
        <f t="shared" si="1821"/>
        <v>PO Box 1770</v>
      </c>
      <c r="H16691" t="str">
        <f t="shared" si="1822"/>
        <v>PO Box 1770, Langley, South Carolina 29834</v>
      </c>
      <c r="I16691" s="1" t="str">
        <f t="shared" si="1823"/>
        <v>29360</v>
      </c>
    </row>
    <row r="16692" spans="1:9" x14ac:dyDescent="0.45">
      <c r="A16692" t="s">
        <v>32686</v>
      </c>
      <c r="B16692" t="s">
        <v>32687</v>
      </c>
      <c r="C16692" t="str">
        <f t="shared" si="1824"/>
        <v>Kannaday's Funeral Home</v>
      </c>
      <c r="D16692" t="str">
        <f t="shared" si="1820"/>
        <v>Latta, South Carolina</v>
      </c>
      <c r="E16692" t="str">
        <f t="shared" si="1825"/>
        <v>205 N Richardson StreetLatta, South Carolina 29565</v>
      </c>
      <c r="F16692" t="str">
        <f t="shared" si="1826"/>
        <v>843-752-7212</v>
      </c>
      <c r="G16692" t="str">
        <f t="shared" si="1821"/>
        <v>205 N Richardson Street</v>
      </c>
      <c r="H16692" t="str">
        <f t="shared" si="1822"/>
        <v>205 N Richardson Street, Latta, South Carolina 29565</v>
      </c>
      <c r="I16692" s="1" t="str">
        <f t="shared" si="1823"/>
        <v>29360</v>
      </c>
    </row>
    <row r="16693" spans="1:9" x14ac:dyDescent="0.45">
      <c r="A16693" t="s">
        <v>32688</v>
      </c>
      <c r="B16693" t="s">
        <v>32689</v>
      </c>
      <c r="C16693" t="str">
        <f t="shared" si="1824"/>
        <v>Shipman's Funeral Home</v>
      </c>
      <c r="D16693" t="str">
        <f t="shared" si="1820"/>
        <v>Latta, South Carolina</v>
      </c>
      <c r="E16693" t="str">
        <f t="shared" si="1825"/>
        <v>624 Highway 501 SouthLatta, South Carolina 29565</v>
      </c>
      <c r="F16693" t="str">
        <f t="shared" si="1826"/>
        <v>843-752-5131</v>
      </c>
      <c r="G16693" t="str">
        <f t="shared" si="1821"/>
        <v>624 Highway 501 South</v>
      </c>
      <c r="H16693" t="str">
        <f t="shared" si="1822"/>
        <v>624 Highway 501 South, Latta, South Carolina 29565</v>
      </c>
      <c r="I16693" s="1" t="str">
        <f t="shared" si="1823"/>
        <v>29360</v>
      </c>
    </row>
    <row r="16694" spans="1:9" x14ac:dyDescent="0.45">
      <c r="A16694" t="s">
        <v>32690</v>
      </c>
      <c r="B16694" t="s">
        <v>32691</v>
      </c>
      <c r="C16694" t="str">
        <f t="shared" si="1824"/>
        <v>Beasley Funeral Home Inc</v>
      </c>
      <c r="D16694" t="str">
        <f t="shared" si="1820"/>
        <v>Laurens, South Carolina</v>
      </c>
      <c r="E16694" t="str">
        <f t="shared" si="1825"/>
        <v>1361 South Harper ExitLaurens, South Carolina 29360</v>
      </c>
      <c r="F16694" t="str">
        <f t="shared" si="1826"/>
        <v>(864) 984-4505</v>
      </c>
      <c r="G16694" t="str">
        <f t="shared" si="1821"/>
        <v>1361 South Harper Exit</v>
      </c>
      <c r="H16694" t="str">
        <f t="shared" si="1822"/>
        <v>1361 South Harper Exit, Laurens, South Carolina 29360</v>
      </c>
      <c r="I16694" s="1" t="str">
        <f t="shared" si="1823"/>
        <v>29360</v>
      </c>
    </row>
    <row r="16695" spans="1:9" x14ac:dyDescent="0.45">
      <c r="A16695" t="s">
        <v>32692</v>
      </c>
      <c r="B16695" t="s">
        <v>32693</v>
      </c>
      <c r="C16695" t="str">
        <f t="shared" si="1824"/>
        <v>Goins Funeral Home</v>
      </c>
      <c r="D16695" t="str">
        <f t="shared" si="1820"/>
        <v>Laurens, South Carolina</v>
      </c>
      <c r="E16695" t="str">
        <f t="shared" si="1825"/>
        <v>241 Caroline StreetLaurens, South Carolina 29360</v>
      </c>
      <c r="F16695" t="str">
        <f t="shared" si="1826"/>
        <v>(864) 984-0341</v>
      </c>
      <c r="G16695" t="str">
        <f t="shared" si="1821"/>
        <v>241 Caroline Street</v>
      </c>
      <c r="H16695" t="str">
        <f t="shared" si="1822"/>
        <v>241 Caroline Street, Laurens, South Carolina 29360</v>
      </c>
      <c r="I16695" s="1" t="str">
        <f t="shared" si="1823"/>
        <v>29360</v>
      </c>
    </row>
    <row r="16696" spans="1:9" x14ac:dyDescent="0.45">
      <c r="A16696" t="s">
        <v>32694</v>
      </c>
      <c r="B16696" t="s">
        <v>32695</v>
      </c>
      <c r="C16696" t="str">
        <f t="shared" si="1824"/>
        <v>Goins Funeral Home Inc</v>
      </c>
      <c r="D16696" t="str">
        <f t="shared" si="1820"/>
        <v>Laurens, South Carolina</v>
      </c>
      <c r="E16696" t="str">
        <f t="shared" si="1825"/>
        <v>202 Caroline StreetLaurens, South Carolina 29360</v>
      </c>
      <c r="F16696" t="str">
        <f t="shared" si="1826"/>
        <v>864-984-0341</v>
      </c>
      <c r="G16696" t="str">
        <f t="shared" si="1821"/>
        <v>202 Caroline Street</v>
      </c>
      <c r="H16696" t="str">
        <f t="shared" si="1822"/>
        <v>202 Caroline Street, Laurens, South Carolina 29360</v>
      </c>
      <c r="I16696" s="1" t="str">
        <f t="shared" si="1823"/>
        <v>29070</v>
      </c>
    </row>
    <row r="16697" spans="1:9" x14ac:dyDescent="0.45">
      <c r="A16697" t="s">
        <v>32696</v>
      </c>
      <c r="B16697" t="s">
        <v>32697</v>
      </c>
      <c r="C16697" t="str">
        <f t="shared" si="1824"/>
        <v>Gray Funeral Home</v>
      </c>
      <c r="D16697" t="str">
        <f t="shared" si="1820"/>
        <v>Laurens, South Carolina</v>
      </c>
      <c r="E16697" t="str">
        <f t="shared" si="1825"/>
        <v>500 W Main StreetLaurens, South Carolina 29360</v>
      </c>
      <c r="F16697" t="str">
        <f t="shared" si="1826"/>
        <v>864-984-2200</v>
      </c>
      <c r="G16697" t="str">
        <f t="shared" si="1821"/>
        <v>500 W Main Street</v>
      </c>
      <c r="H16697" t="str">
        <f t="shared" si="1822"/>
        <v>500 W Main Street, Laurens, South Carolina 29360</v>
      </c>
      <c r="I16697" s="1" t="str">
        <f t="shared" si="1823"/>
        <v>29072</v>
      </c>
    </row>
    <row r="16698" spans="1:9" x14ac:dyDescent="0.45">
      <c r="A16698" t="s">
        <v>32698</v>
      </c>
      <c r="B16698" t="s">
        <v>32699</v>
      </c>
      <c r="C16698" t="str">
        <f t="shared" si="1824"/>
        <v>Kennedy Mortuary</v>
      </c>
      <c r="D16698" t="str">
        <f t="shared" si="1820"/>
        <v>Laurens, South Carolina</v>
      </c>
      <c r="E16698" t="str">
        <f t="shared" si="1825"/>
        <v>606 W Main StreetLaurens, South Carolina 29360</v>
      </c>
      <c r="F16698" t="str">
        <f t="shared" si="1826"/>
        <v>864-984-4535</v>
      </c>
      <c r="G16698" t="str">
        <f t="shared" si="1821"/>
        <v>606 W Main Street</v>
      </c>
      <c r="H16698" t="str">
        <f t="shared" si="1822"/>
        <v>606 W Main Street, Laurens, South Carolina 29360</v>
      </c>
      <c r="I16698" s="1" t="str">
        <f t="shared" si="1823"/>
        <v>29072</v>
      </c>
    </row>
    <row r="16699" spans="1:9" x14ac:dyDescent="0.45">
      <c r="A16699" t="s">
        <v>32700</v>
      </c>
      <c r="B16699" t="s">
        <v>32701</v>
      </c>
      <c r="C16699" t="str">
        <f t="shared" si="1824"/>
        <v>Barr-Price Funeral Home</v>
      </c>
      <c r="D16699" t="str">
        <f t="shared" si="1820"/>
        <v>Leesville, South Carolina</v>
      </c>
      <c r="E16699" t="str">
        <f t="shared" si="1825"/>
        <v>256 Main StreetLeesville, South Carolina 29070</v>
      </c>
      <c r="F16699" t="str">
        <f t="shared" si="1826"/>
        <v>803-532-4411</v>
      </c>
      <c r="G16699" t="str">
        <f t="shared" si="1821"/>
        <v>256 Main Street</v>
      </c>
      <c r="H16699" t="str">
        <f t="shared" si="1822"/>
        <v>256 Main Street, Leesville, South Carolina 29070</v>
      </c>
      <c r="I16699" s="1" t="str">
        <f t="shared" si="1823"/>
        <v>29072</v>
      </c>
    </row>
    <row r="16700" spans="1:9" x14ac:dyDescent="0.45">
      <c r="A16700" t="s">
        <v>32702</v>
      </c>
      <c r="B16700" t="s">
        <v>32703</v>
      </c>
      <c r="C16700" t="str">
        <f t="shared" si="1824"/>
        <v>A P Williams Funeral Home</v>
      </c>
      <c r="D16700" t="str">
        <f t="shared" si="1820"/>
        <v>Lexington, South Carolina</v>
      </c>
      <c r="E16700" t="str">
        <f t="shared" si="1825"/>
        <v>603 Hendrix StreetLexington, South Carolina 29072</v>
      </c>
      <c r="F16700" t="str">
        <f t="shared" si="1826"/>
        <v>(803) 254-7876</v>
      </c>
      <c r="G16700" t="str">
        <f t="shared" si="1821"/>
        <v>603 Hendrix Street</v>
      </c>
      <c r="H16700" t="str">
        <f t="shared" si="1822"/>
        <v>603 Hendrix Street, Lexington, South Carolina 29072</v>
      </c>
      <c r="I16700" s="1" t="str">
        <f t="shared" si="1823"/>
        <v>29072</v>
      </c>
    </row>
    <row r="16701" spans="1:9" x14ac:dyDescent="0.45">
      <c r="A16701" t="s">
        <v>32704</v>
      </c>
      <c r="B16701" t="s">
        <v>32705</v>
      </c>
      <c r="C16701" t="str">
        <f t="shared" si="1824"/>
        <v>Barr-Price Funeral Home Inc</v>
      </c>
      <c r="D16701" t="str">
        <f t="shared" si="1820"/>
        <v>Lexington, South Carolina</v>
      </c>
      <c r="E16701" t="str">
        <f t="shared" si="1825"/>
        <v>609 Northwood RoadLexington, South Carolina 29072</v>
      </c>
      <c r="F16701" t="str">
        <f t="shared" si="1826"/>
        <v>(803) 356-4411</v>
      </c>
      <c r="G16701" t="str">
        <f t="shared" si="1821"/>
        <v>609 Northwood Road</v>
      </c>
      <c r="H16701" t="str">
        <f t="shared" si="1822"/>
        <v>609 Northwood Road, Lexington, South Carolina 29072</v>
      </c>
      <c r="I16701" s="1" t="str">
        <f t="shared" si="1823"/>
        <v>29072</v>
      </c>
    </row>
    <row r="16702" spans="1:9" x14ac:dyDescent="0.45">
      <c r="A16702" t="s">
        <v>32706</v>
      </c>
      <c r="B16702" t="s">
        <v>32707</v>
      </c>
      <c r="C16702" t="str">
        <f t="shared" si="1824"/>
        <v>Branch Chapel Of Remembrance</v>
      </c>
      <c r="D16702" t="str">
        <f t="shared" si="1820"/>
        <v>Lexington, South Carolina</v>
      </c>
      <c r="E16702" t="str">
        <f t="shared" si="1825"/>
        <v>701 Hendrix StreetLexington, South Carolina 29072</v>
      </c>
      <c r="F16702" t="str">
        <f t="shared" si="1826"/>
        <v>(803) 957-3022</v>
      </c>
      <c r="G16702" t="str">
        <f t="shared" si="1821"/>
        <v>701 Hendrix Street</v>
      </c>
      <c r="H16702" t="str">
        <f t="shared" si="1822"/>
        <v>701 Hendrix Street, Lexington, South Carolina 29072</v>
      </c>
      <c r="I16702" s="1" t="str">
        <f t="shared" si="1823"/>
        <v>29073</v>
      </c>
    </row>
    <row r="16703" spans="1:9" x14ac:dyDescent="0.45">
      <c r="A16703" t="s">
        <v>32708</v>
      </c>
      <c r="B16703" t="s">
        <v>32709</v>
      </c>
      <c r="C16703" t="str">
        <f t="shared" si="1824"/>
        <v>CaugHomean-Harman Funeral Home</v>
      </c>
      <c r="D16703" t="str">
        <f t="shared" si="1820"/>
        <v>Lexington, South Carolina</v>
      </c>
      <c r="E16703" t="str">
        <f t="shared" si="1825"/>
        <v>503 North Lake DriveLexington, South Carolina 29072</v>
      </c>
      <c r="F16703" t="str">
        <f t="shared" si="1826"/>
        <v>(803) 359-6118</v>
      </c>
      <c r="G16703" t="str">
        <f t="shared" si="1821"/>
        <v>503 North Lake Drive</v>
      </c>
      <c r="H16703" t="str">
        <f t="shared" si="1822"/>
        <v>503 North Lake Drive, Lexington, South Carolina 29072</v>
      </c>
      <c r="I16703" s="1" t="str">
        <f t="shared" si="1823"/>
        <v>29072</v>
      </c>
    </row>
    <row r="16704" spans="1:9" x14ac:dyDescent="0.45">
      <c r="A16704" t="s">
        <v>32710</v>
      </c>
      <c r="B16704" t="s">
        <v>32711</v>
      </c>
      <c r="C16704" t="str">
        <f t="shared" si="1824"/>
        <v>Dunbar Funeral Home</v>
      </c>
      <c r="D16704" t="str">
        <f t="shared" si="1820"/>
        <v>Lexington, South Carolina</v>
      </c>
      <c r="E16704" t="str">
        <f t="shared" si="1825"/>
        <v>Dutch Fork ChapelLexington, South Carolina 29072</v>
      </c>
      <c r="F16704" t="str">
        <f t="shared" si="1826"/>
        <v>803-792-2211</v>
      </c>
      <c r="G16704" t="str">
        <f t="shared" si="1821"/>
        <v>Dutch Fork Chapel</v>
      </c>
      <c r="H16704" t="str">
        <f t="shared" si="1822"/>
        <v>Dutch Fork Chapel, Lexington, South Carolina 29072</v>
      </c>
      <c r="I16704" s="1" t="str">
        <f t="shared" si="1823"/>
        <v>29657</v>
      </c>
    </row>
    <row r="16705" spans="1:9" x14ac:dyDescent="0.45">
      <c r="A16705" t="s">
        <v>32712</v>
      </c>
      <c r="B16705" t="s">
        <v>32713</v>
      </c>
      <c r="C16705" t="str">
        <f t="shared" si="1824"/>
        <v>Thompson Funeral Home</v>
      </c>
      <c r="D16705" t="str">
        <f t="shared" si="1820"/>
        <v>Lexington, South Carolina</v>
      </c>
      <c r="E16705" t="str">
        <f t="shared" si="1825"/>
        <v>4720 Augusta RoadLexington, South Carolina 29073</v>
      </c>
      <c r="F16705" t="str">
        <f t="shared" si="1826"/>
        <v>(803) 996-1023</v>
      </c>
      <c r="G16705" t="str">
        <f t="shared" si="1821"/>
        <v>4720 Augusta Road</v>
      </c>
      <c r="H16705" t="str">
        <f t="shared" si="1822"/>
        <v>4720 Augusta Road, Lexington, South Carolina 29073</v>
      </c>
      <c r="I16705" s="1" t="str">
        <f t="shared" si="1823"/>
        <v>29657</v>
      </c>
    </row>
    <row r="16706" spans="1:9" x14ac:dyDescent="0.45">
      <c r="A16706" t="s">
        <v>32714</v>
      </c>
      <c r="B16706" t="s">
        <v>32715</v>
      </c>
      <c r="C16706" t="str">
        <f t="shared" si="1824"/>
        <v>Woodridge Memorial Park &amp; Funeral Home</v>
      </c>
      <c r="D16706" t="str">
        <f t="shared" ref="D16706:D16769" si="1827">RIGHT($A16706,LEN($A16706) - FIND(",",$A16706)-1)</f>
        <v>Lexington, South Carolina</v>
      </c>
      <c r="E16706" t="str">
        <f t="shared" si="1825"/>
        <v>138 Corley Mill RoadLexington, South Carolina 29072</v>
      </c>
      <c r="F16706" t="str">
        <f t="shared" si="1826"/>
        <v>(803) 957-7252</v>
      </c>
      <c r="G16706" t="str">
        <f t="shared" ref="G16706:G16769" si="1828">LEFT(E16706, FIND(D16706,E16706)-1)</f>
        <v>138 Corley Mill Road</v>
      </c>
      <c r="H16706" t="str">
        <f t="shared" ref="H16706:H16769" si="1829">_xlfn.CONCAT(G16706,", ",D16706," ", RIGHT(E16706,5))</f>
        <v>138 Corley Mill Road, Lexington, South Carolina 29072</v>
      </c>
      <c r="I16706" s="1" t="str">
        <f t="shared" ref="I16706:I16769" si="1830">RIGHT(E16709,5)</f>
        <v>29566</v>
      </c>
    </row>
    <row r="16707" spans="1:9" x14ac:dyDescent="0.45">
      <c r="A16707" t="s">
        <v>32716</v>
      </c>
      <c r="B16707" t="s">
        <v>32717</v>
      </c>
      <c r="C16707" t="str">
        <f t="shared" ref="C16707:C16770" si="1831">LEFT($A16707,FIND(",", $A16707)-1)</f>
        <v>Liberty Mortuary Inc</v>
      </c>
      <c r="D16707" t="str">
        <f t="shared" si="1827"/>
        <v>Liberty, South Carolina</v>
      </c>
      <c r="E16707" t="str">
        <f t="shared" ref="E16707:E16770" si="1832">LEFT($B16707,FIND("Phone",$B16707)-1)</f>
        <v>30 S Palmetto StreetLiberty, South Carolina 29657</v>
      </c>
      <c r="F16707" t="str">
        <f t="shared" ref="F16707:F16770" si="1833">RIGHT($B16707,LEN($B16707) - FIND("Phone",$B16707)-6)</f>
        <v>(864) 843-9211</v>
      </c>
      <c r="G16707" t="str">
        <f t="shared" si="1828"/>
        <v>30 S Palmetto Street</v>
      </c>
      <c r="H16707" t="str">
        <f t="shared" si="1829"/>
        <v>30 S Palmetto Street, Liberty, South Carolina 29657</v>
      </c>
      <c r="I16707" s="1" t="str">
        <f t="shared" si="1830"/>
        <v>29566</v>
      </c>
    </row>
    <row r="16708" spans="1:9" x14ac:dyDescent="0.45">
      <c r="A16708" t="s">
        <v>32718</v>
      </c>
      <c r="B16708" t="s">
        <v>32719</v>
      </c>
      <c r="C16708" t="str">
        <f t="shared" si="1831"/>
        <v>S C Franks Chapel Of Remembrance</v>
      </c>
      <c r="D16708" t="str">
        <f t="shared" si="1827"/>
        <v>Liberty, South Carolina</v>
      </c>
      <c r="E16708" t="str">
        <f t="shared" si="1832"/>
        <v>301 E Main StreetLiberty, South Carolina 29657</v>
      </c>
      <c r="F16708" t="str">
        <f t="shared" si="1833"/>
        <v>(864) 843-6309</v>
      </c>
      <c r="G16708" t="str">
        <f t="shared" si="1828"/>
        <v>301 E Main Street</v>
      </c>
      <c r="H16708" t="str">
        <f t="shared" si="1829"/>
        <v>301 E Main Street, Liberty, South Carolina 29657</v>
      </c>
      <c r="I16708" s="1" t="str">
        <f t="shared" si="1830"/>
        <v>29931</v>
      </c>
    </row>
    <row r="16709" spans="1:9" x14ac:dyDescent="0.45">
      <c r="A16709" t="s">
        <v>32720</v>
      </c>
      <c r="B16709" t="s">
        <v>32721</v>
      </c>
      <c r="C16709" t="str">
        <f t="shared" si="1831"/>
        <v>Lee Funeral Home &amp; Crematory</v>
      </c>
      <c r="D16709" t="str">
        <f t="shared" si="1827"/>
        <v>Little River, South Carolina</v>
      </c>
      <c r="E16709" t="str">
        <f t="shared" si="1832"/>
        <v>11840 Highway 90Little River, South Carolina 29566</v>
      </c>
      <c r="F16709" t="str">
        <f t="shared" si="1833"/>
        <v>843-390-2525</v>
      </c>
      <c r="G16709" t="str">
        <f t="shared" si="1828"/>
        <v>11840 Highway 90</v>
      </c>
      <c r="H16709" t="str">
        <f t="shared" si="1829"/>
        <v>11840 Highway 90, Little River, South Carolina 29566</v>
      </c>
      <c r="I16709" s="1" t="str">
        <f t="shared" si="1830"/>
        <v>29569</v>
      </c>
    </row>
    <row r="16710" spans="1:9" x14ac:dyDescent="0.45">
      <c r="A16710" t="s">
        <v>32722</v>
      </c>
      <c r="B16710" t="s">
        <v>32723</v>
      </c>
      <c r="C16710" t="str">
        <f t="shared" si="1831"/>
        <v>Shields Funeral Home Inc</v>
      </c>
      <c r="D16710" t="str">
        <f t="shared" si="1827"/>
        <v>Little River, South Carolina</v>
      </c>
      <c r="E16710" t="str">
        <f t="shared" si="1832"/>
        <v>2410 Shields RoadLittle River, South Carolina 29566</v>
      </c>
      <c r="F16710" t="str">
        <f t="shared" si="1833"/>
        <v>(843) 399-6029</v>
      </c>
      <c r="G16710" t="str">
        <f t="shared" si="1828"/>
        <v>2410 Shields Road</v>
      </c>
      <c r="H16710" t="str">
        <f t="shared" si="1829"/>
        <v>2410 Shields Road, Little River, South Carolina 29566</v>
      </c>
      <c r="I16710" s="1" t="str">
        <f t="shared" si="1830"/>
        <v>29569</v>
      </c>
    </row>
    <row r="16711" spans="1:9" x14ac:dyDescent="0.45">
      <c r="A16711" t="s">
        <v>32724</v>
      </c>
      <c r="B16711" t="s">
        <v>32725</v>
      </c>
      <c r="C16711" t="str">
        <f t="shared" si="1831"/>
        <v>Allen Funeral Home</v>
      </c>
      <c r="D16711" t="str">
        <f t="shared" si="1827"/>
        <v>Lobeco, South Carolina</v>
      </c>
      <c r="E16711" t="str">
        <f t="shared" si="1832"/>
        <v>Highway 21 NLobeco, South Carolina 29931</v>
      </c>
      <c r="F16711" t="str">
        <f t="shared" si="1833"/>
        <v>(843) 846-4242</v>
      </c>
      <c r="G16711" t="str">
        <f t="shared" si="1828"/>
        <v>Highway 21 N</v>
      </c>
      <c r="H16711" t="str">
        <f t="shared" si="1829"/>
        <v>Highway 21 N, Lobeco, South Carolina 29931</v>
      </c>
      <c r="I16711" s="1" t="str">
        <f t="shared" si="1830"/>
        <v>29569</v>
      </c>
    </row>
    <row r="16712" spans="1:9" x14ac:dyDescent="0.45">
      <c r="A16712" t="s">
        <v>32726</v>
      </c>
      <c r="B16712" t="s">
        <v>32727</v>
      </c>
      <c r="C16712" t="str">
        <f t="shared" si="1831"/>
        <v>Bellamy Transport</v>
      </c>
      <c r="D16712" t="str">
        <f t="shared" si="1827"/>
        <v>Loris, South Carolina</v>
      </c>
      <c r="E16712" t="str">
        <f t="shared" si="1832"/>
        <v>2705 Sunset StreetLoris, South Carolina 29569</v>
      </c>
      <c r="F16712" t="str">
        <f t="shared" si="1833"/>
        <v>843-756-3463</v>
      </c>
      <c r="G16712" t="str">
        <f t="shared" si="1828"/>
        <v>2705 Sunset Street</v>
      </c>
      <c r="H16712" t="str">
        <f t="shared" si="1829"/>
        <v>2705 Sunset Street, Loris, South Carolina 29569</v>
      </c>
      <c r="I16712" s="1" t="str">
        <f t="shared" si="1830"/>
        <v>29569</v>
      </c>
    </row>
    <row r="16713" spans="1:9" x14ac:dyDescent="0.45">
      <c r="A16713" t="s">
        <v>32728</v>
      </c>
      <c r="B16713" t="s">
        <v>32729</v>
      </c>
      <c r="C16713" t="str">
        <f t="shared" si="1831"/>
        <v>Hardwick Funeral Home Inc</v>
      </c>
      <c r="D16713" t="str">
        <f t="shared" si="1827"/>
        <v>Loris, South Carolina</v>
      </c>
      <c r="E16713" t="str">
        <f t="shared" si="1832"/>
        <v>4831 East Main StreetLoris, South Carolina 29569</v>
      </c>
      <c r="F16713" t="str">
        <f t="shared" si="1833"/>
        <v>(843) 756-7001</v>
      </c>
      <c r="G16713" t="str">
        <f t="shared" si="1828"/>
        <v>4831 East Main Street</v>
      </c>
      <c r="H16713" t="str">
        <f t="shared" si="1829"/>
        <v>4831 East Main Street, Loris, South Carolina 29569</v>
      </c>
      <c r="I16713" s="1" t="str">
        <f t="shared" si="1830"/>
        <v>29569</v>
      </c>
    </row>
    <row r="16714" spans="1:9" x14ac:dyDescent="0.45">
      <c r="A16714" t="s">
        <v>32730</v>
      </c>
      <c r="B16714" t="s">
        <v>32731</v>
      </c>
      <c r="C16714" t="str">
        <f t="shared" si="1831"/>
        <v>Leggette Funeral Home</v>
      </c>
      <c r="D16714" t="str">
        <f t="shared" si="1827"/>
        <v>Loris, South Carolina</v>
      </c>
      <c r="E16714" t="str">
        <f t="shared" si="1832"/>
        <v>3760 Maple StreetLoris, South Carolina 29569</v>
      </c>
      <c r="F16714" t="str">
        <f t="shared" si="1833"/>
        <v>(843) 756-1774</v>
      </c>
      <c r="G16714" t="str">
        <f t="shared" si="1828"/>
        <v>3760 Maple Street</v>
      </c>
      <c r="H16714" t="str">
        <f t="shared" si="1829"/>
        <v>3760 Maple Street, Loris, South Carolina 29569</v>
      </c>
      <c r="I16714" s="1" t="str">
        <f t="shared" si="1830"/>
        <v>29078</v>
      </c>
    </row>
    <row r="16715" spans="1:9" x14ac:dyDescent="0.45">
      <c r="A16715" t="s">
        <v>32732</v>
      </c>
      <c r="B16715" t="s">
        <v>32733</v>
      </c>
      <c r="C16715" t="str">
        <f t="shared" si="1831"/>
        <v>United Funeral Home</v>
      </c>
      <c r="D16715" t="str">
        <f t="shared" si="1827"/>
        <v>Loris, South Carolina</v>
      </c>
      <c r="E16715" t="str">
        <f t="shared" si="1832"/>
        <v>4656 Watson StreetLoris, South Carolina 29569</v>
      </c>
      <c r="F16715" t="str">
        <f t="shared" si="1833"/>
        <v>(843) 756-7999</v>
      </c>
      <c r="G16715" t="str">
        <f t="shared" si="1828"/>
        <v>4656 Watson Street</v>
      </c>
      <c r="H16715" t="str">
        <f t="shared" si="1829"/>
        <v>4656 Watson Street, Loris, South Carolina 29569</v>
      </c>
      <c r="I16715" s="1" t="str">
        <f t="shared" si="1830"/>
        <v>29078</v>
      </c>
    </row>
    <row r="16716" spans="1:9" x14ac:dyDescent="0.45">
      <c r="A16716" t="s">
        <v>32734</v>
      </c>
      <c r="B16716" t="s">
        <v>32735</v>
      </c>
      <c r="C16716" t="str">
        <f t="shared" si="1831"/>
        <v>Ward Funeral Home</v>
      </c>
      <c r="D16716" t="str">
        <f t="shared" si="1827"/>
        <v>Loris, South Carolina</v>
      </c>
      <c r="E16716" t="str">
        <f t="shared" si="1832"/>
        <v>1011 Highway 9 Business ELoris, South Carolina 29569</v>
      </c>
      <c r="F16716" t="str">
        <f t="shared" si="1833"/>
        <v>(843) 756-9273</v>
      </c>
      <c r="G16716" t="str">
        <f t="shared" si="1828"/>
        <v>1011 Highway 9 Business E</v>
      </c>
      <c r="H16716" t="str">
        <f t="shared" si="1829"/>
        <v>1011 Highway 9 Business E, Loris, South Carolina 29569</v>
      </c>
      <c r="I16716" s="1" t="str">
        <f t="shared" si="1830"/>
        <v>29365</v>
      </c>
    </row>
    <row r="16717" spans="1:9" x14ac:dyDescent="0.45">
      <c r="A16717" t="s">
        <v>32736</v>
      </c>
      <c r="B16717" t="s">
        <v>32737</v>
      </c>
      <c r="C16717" t="str">
        <f t="shared" si="1831"/>
        <v>Kornegay Funeral Home</v>
      </c>
      <c r="D16717" t="str">
        <f t="shared" si="1827"/>
        <v>Lugoff, South Carolina</v>
      </c>
      <c r="E16717" t="str">
        <f t="shared" si="1832"/>
        <v>1139 Highway 1 SouthLugoff, South Carolina 29078</v>
      </c>
      <c r="F16717" t="str">
        <f t="shared" si="1833"/>
        <v>803-438-3419</v>
      </c>
      <c r="G16717" t="str">
        <f t="shared" si="1828"/>
        <v>1139 Highway 1 South</v>
      </c>
      <c r="H16717" t="str">
        <f t="shared" si="1829"/>
        <v>1139 Highway 1 South, Lugoff, South Carolina 29078</v>
      </c>
      <c r="I16717" s="1" t="str">
        <f t="shared" si="1830"/>
        <v>29080</v>
      </c>
    </row>
    <row r="16718" spans="1:9" x14ac:dyDescent="0.45">
      <c r="A16718" t="s">
        <v>32738</v>
      </c>
      <c r="B16718" t="s">
        <v>32739</v>
      </c>
      <c r="C16718" t="str">
        <f t="shared" si="1831"/>
        <v>Powers Funeral Home</v>
      </c>
      <c r="D16718" t="str">
        <f t="shared" si="1827"/>
        <v>Lugoff, South Carolina</v>
      </c>
      <c r="E16718" t="str">
        <f t="shared" si="1832"/>
        <v>832 Ridgeway RoadLugoff, South Carolina 29078</v>
      </c>
      <c r="F16718" t="str">
        <f t="shared" si="1833"/>
        <v>(803) 408-8711</v>
      </c>
      <c r="G16718" t="str">
        <f t="shared" si="1828"/>
        <v>832 Ridgeway Road</v>
      </c>
      <c r="H16718" t="str">
        <f t="shared" si="1829"/>
        <v>832 Ridgeway Road, Lugoff, South Carolina 29078</v>
      </c>
      <c r="I16718" s="1" t="str">
        <f t="shared" si="1830"/>
        <v>29102</v>
      </c>
    </row>
    <row r="16719" spans="1:9" x14ac:dyDescent="0.45">
      <c r="A16719" t="s">
        <v>32740</v>
      </c>
      <c r="B16719" t="s">
        <v>32741</v>
      </c>
      <c r="C16719" t="str">
        <f t="shared" si="1831"/>
        <v>Living Waters Funeral Home</v>
      </c>
      <c r="D16719" t="str">
        <f t="shared" si="1827"/>
        <v>Lyman, South Carolina</v>
      </c>
      <c r="E16719" t="str">
        <f t="shared" si="1832"/>
        <v>529 Spartanburg Highway SouthLyman, South Carolina 29365</v>
      </c>
      <c r="F16719" t="str">
        <f t="shared" si="1833"/>
        <v>864-439-7141</v>
      </c>
      <c r="G16719" t="str">
        <f t="shared" si="1828"/>
        <v>529 Spartanburg Highway South</v>
      </c>
      <c r="H16719" t="str">
        <f t="shared" si="1829"/>
        <v>529 Spartanburg Highway South, Lyman, South Carolina 29365</v>
      </c>
      <c r="I16719" s="1" t="str">
        <f t="shared" si="1830"/>
        <v>29102</v>
      </c>
    </row>
    <row r="16720" spans="1:9" x14ac:dyDescent="0.45">
      <c r="A16720" t="s">
        <v>32742</v>
      </c>
      <c r="B16720" t="s">
        <v>32743</v>
      </c>
      <c r="C16720" t="str">
        <f t="shared" si="1831"/>
        <v>Jefferson Funeral Home</v>
      </c>
      <c r="D16720" t="str">
        <f t="shared" si="1827"/>
        <v>Lynchburg, South Carolina</v>
      </c>
      <c r="E16720" t="str">
        <f t="shared" si="1832"/>
        <v>130 McIntosh StreetLynchburg, South Carolina 29080</v>
      </c>
      <c r="F16720" t="str">
        <f t="shared" si="1833"/>
        <v>803-437-2332</v>
      </c>
      <c r="G16720" t="str">
        <f t="shared" si="1828"/>
        <v>130 McIntosh Street</v>
      </c>
      <c r="H16720" t="str">
        <f t="shared" si="1829"/>
        <v>130 McIntosh Street, Lynchburg, South Carolina 29080</v>
      </c>
      <c r="I16720" s="1" t="str">
        <f t="shared" si="1830"/>
        <v>29102</v>
      </c>
    </row>
    <row r="16721" spans="1:9" x14ac:dyDescent="0.45">
      <c r="A16721" t="s">
        <v>32744</v>
      </c>
      <c r="B16721" t="s">
        <v>32745</v>
      </c>
      <c r="C16721" t="str">
        <f t="shared" si="1831"/>
        <v>Blackwell &amp; Jenkins Funeral Home</v>
      </c>
      <c r="D16721" t="str">
        <f t="shared" si="1827"/>
        <v>Manning, South Carolina</v>
      </c>
      <c r="E16721" t="str">
        <f t="shared" si="1832"/>
        <v>206 W Boyce StreetManning, South Carolina 29102</v>
      </c>
      <c r="F16721" t="str">
        <f t="shared" si="1833"/>
        <v>(803) 435-8383</v>
      </c>
      <c r="G16721" t="str">
        <f t="shared" si="1828"/>
        <v>206 W Boyce Street</v>
      </c>
      <c r="H16721" t="str">
        <f t="shared" si="1829"/>
        <v>206 W Boyce Street, Manning, South Carolina 29102</v>
      </c>
      <c r="I16721" s="1" t="str">
        <f t="shared" si="1830"/>
        <v>29102</v>
      </c>
    </row>
    <row r="16722" spans="1:9" x14ac:dyDescent="0.45">
      <c r="A16722" t="s">
        <v>32746</v>
      </c>
      <c r="B16722" t="s">
        <v>32747</v>
      </c>
      <c r="C16722" t="str">
        <f t="shared" si="1831"/>
        <v>Fleming &amp; Delaine Funeral Home &amp; Chapel</v>
      </c>
      <c r="D16722" t="str">
        <f t="shared" si="1827"/>
        <v>Manning, South Carolina</v>
      </c>
      <c r="E16722" t="str">
        <f t="shared" si="1832"/>
        <v>302 W Boyce StreetManning, South Carolina 29102</v>
      </c>
      <c r="F16722" t="str">
        <f t="shared" si="1833"/>
        <v>(803) 435-8994</v>
      </c>
      <c r="G16722" t="str">
        <f t="shared" si="1828"/>
        <v>302 W Boyce Street</v>
      </c>
      <c r="H16722" t="str">
        <f t="shared" si="1829"/>
        <v>302 W Boyce Street, Manning, South Carolina 29102</v>
      </c>
      <c r="I16722" s="1" t="str">
        <f t="shared" si="1830"/>
        <v>29571</v>
      </c>
    </row>
    <row r="16723" spans="1:9" x14ac:dyDescent="0.45">
      <c r="A16723" t="s">
        <v>39291</v>
      </c>
      <c r="B16723" t="s">
        <v>32748</v>
      </c>
      <c r="C16723" t="str">
        <f t="shared" si="1831"/>
        <v>Samuels Funeral Home LLC</v>
      </c>
      <c r="D16723" t="str">
        <f t="shared" si="1827"/>
        <v>Manning, South Carolina</v>
      </c>
      <c r="E16723" t="str">
        <f t="shared" si="1832"/>
        <v>114 North Church StreetManning, South Carolina 29102</v>
      </c>
      <c r="F16723" t="str">
        <f t="shared" si="1833"/>
        <v>803-435-2297</v>
      </c>
      <c r="G16723" t="str">
        <f t="shared" si="1828"/>
        <v>114 North Church Street</v>
      </c>
      <c r="H16723" t="str">
        <f t="shared" si="1829"/>
        <v>114 North Church Street, Manning, South Carolina 29102</v>
      </c>
      <c r="I16723" s="1" t="str">
        <f t="shared" si="1830"/>
        <v>29571</v>
      </c>
    </row>
    <row r="16724" spans="1:9" x14ac:dyDescent="0.45">
      <c r="A16724" t="s">
        <v>32749</v>
      </c>
      <c r="B16724" t="s">
        <v>32750</v>
      </c>
      <c r="C16724" t="str">
        <f t="shared" si="1831"/>
        <v>Stephens Funeral Home &amp; Crematory</v>
      </c>
      <c r="D16724" t="str">
        <f t="shared" si="1827"/>
        <v>Manning, South Carolina</v>
      </c>
      <c r="E16724" t="str">
        <f t="shared" si="1832"/>
        <v>304 N Church StreetManning, South Carolina 29102</v>
      </c>
      <c r="F16724" t="str">
        <f t="shared" si="1833"/>
        <v>(803) 435-2179</v>
      </c>
      <c r="G16724" t="str">
        <f t="shared" si="1828"/>
        <v>304 N Church Street</v>
      </c>
      <c r="H16724" t="str">
        <f t="shared" si="1829"/>
        <v>304 N Church Street, Manning, South Carolina 29102</v>
      </c>
      <c r="I16724" s="1" t="str">
        <f t="shared" si="1830"/>
        <v>29571</v>
      </c>
    </row>
    <row r="16725" spans="1:9" x14ac:dyDescent="0.45">
      <c r="A16725" t="s">
        <v>32751</v>
      </c>
      <c r="B16725" t="s">
        <v>32752</v>
      </c>
      <c r="C16725" t="str">
        <f t="shared" si="1831"/>
        <v>Davis Funeral Service LLC</v>
      </c>
      <c r="D16725" t="str">
        <f t="shared" si="1827"/>
        <v>Marion, South Carolina</v>
      </c>
      <c r="E16725" t="str">
        <f t="shared" si="1832"/>
        <v>301 W Liberty StreetMarion, South Carolina 29571</v>
      </c>
      <c r="F16725" t="str">
        <f t="shared" si="1833"/>
        <v>843-423-0710</v>
      </c>
      <c r="G16725" t="str">
        <f t="shared" si="1828"/>
        <v>301 W Liberty Street</v>
      </c>
      <c r="H16725" t="str">
        <f t="shared" si="1829"/>
        <v>301 W Liberty Street, Marion, South Carolina 29571</v>
      </c>
      <c r="I16725" s="1" t="str">
        <f t="shared" si="1830"/>
        <v>29571</v>
      </c>
    </row>
    <row r="16726" spans="1:9" x14ac:dyDescent="0.45">
      <c r="A16726" t="s">
        <v>32753</v>
      </c>
      <c r="B16726" t="s">
        <v>32754</v>
      </c>
      <c r="C16726" t="str">
        <f t="shared" si="1831"/>
        <v>Jackson-McGill Funeral Service</v>
      </c>
      <c r="D16726" t="str">
        <f t="shared" si="1827"/>
        <v>Marion, South Carolina</v>
      </c>
      <c r="E16726" t="str">
        <f t="shared" si="1832"/>
        <v>612 S Main StreetMarion, South Carolina 29571</v>
      </c>
      <c r="F16726" t="str">
        <f t="shared" si="1833"/>
        <v>(843) 423-2241</v>
      </c>
      <c r="G16726" t="str">
        <f t="shared" si="1828"/>
        <v>612 S Main Street</v>
      </c>
      <c r="H16726" t="str">
        <f t="shared" si="1829"/>
        <v>612 S Main Street, Marion, South Carolina 29571</v>
      </c>
      <c r="I16726" s="1" t="str">
        <f t="shared" si="1830"/>
        <v>29835</v>
      </c>
    </row>
    <row r="16727" spans="1:9" x14ac:dyDescent="0.45">
      <c r="A16727" t="s">
        <v>32755</v>
      </c>
      <c r="B16727" t="s">
        <v>32756</v>
      </c>
      <c r="C16727" t="str">
        <f t="shared" si="1831"/>
        <v>Richardson Funeral Home</v>
      </c>
      <c r="D16727" t="str">
        <f t="shared" si="1827"/>
        <v>Marion, South Carolina</v>
      </c>
      <c r="E16727" t="str">
        <f t="shared" si="1832"/>
        <v>1936 Senator Gasque RoadMarion, South Carolina 29571</v>
      </c>
      <c r="F16727" t="str">
        <f t="shared" si="1833"/>
        <v>843-423-5100</v>
      </c>
      <c r="G16727" t="str">
        <f t="shared" si="1828"/>
        <v>1936 Senator Gasque Road</v>
      </c>
      <c r="H16727" t="str">
        <f t="shared" si="1829"/>
        <v>1936 Senator Gasque Road, Marion, South Carolina 29571</v>
      </c>
      <c r="I16727" s="1" t="str">
        <f t="shared" si="1830"/>
        <v>29461</v>
      </c>
    </row>
    <row r="16728" spans="1:9" x14ac:dyDescent="0.45">
      <c r="A16728" t="s">
        <v>32757</v>
      </c>
      <c r="B16728" t="s">
        <v>32758</v>
      </c>
      <c r="C16728" t="str">
        <f t="shared" si="1831"/>
        <v>Smith-Collins Funeral Home</v>
      </c>
      <c r="D16728" t="str">
        <f t="shared" si="1827"/>
        <v>Marion, South Carolina</v>
      </c>
      <c r="E16728" t="str">
        <f t="shared" si="1832"/>
        <v>507 Willcox AvenueMarion, South Carolina 29571</v>
      </c>
      <c r="F16728" t="str">
        <f t="shared" si="1833"/>
        <v>(843) 423-1191</v>
      </c>
      <c r="G16728" t="str">
        <f t="shared" si="1828"/>
        <v>507 Willcox Avenue</v>
      </c>
      <c r="H16728" t="str">
        <f t="shared" si="1829"/>
        <v>507 Willcox Avenue, Marion, South Carolina 29571</v>
      </c>
      <c r="I16728" s="1" t="str">
        <f t="shared" si="1830"/>
        <v>29461</v>
      </c>
    </row>
    <row r="16729" spans="1:9" x14ac:dyDescent="0.45">
      <c r="A16729" t="s">
        <v>32759</v>
      </c>
      <c r="B16729" t="s">
        <v>32760</v>
      </c>
      <c r="C16729" t="str">
        <f t="shared" si="1831"/>
        <v>Strom Funeral Service</v>
      </c>
      <c r="D16729" t="str">
        <f t="shared" si="1827"/>
        <v>Mc Cormick, South Carolina</v>
      </c>
      <c r="E16729" t="str">
        <f t="shared" si="1832"/>
        <v>Highway 378Mc Cormick, South Carolina 29835</v>
      </c>
      <c r="F16729" t="str">
        <f t="shared" si="1833"/>
        <v>864-465-2955</v>
      </c>
      <c r="G16729" t="str">
        <f t="shared" si="1828"/>
        <v>Highway 378</v>
      </c>
      <c r="H16729" t="str">
        <f t="shared" si="1829"/>
        <v>Highway 378, Mc Cormick, South Carolina 29835</v>
      </c>
      <c r="I16729" s="1" t="str">
        <f t="shared" si="1830"/>
        <v>29461</v>
      </c>
    </row>
    <row r="16730" spans="1:9" x14ac:dyDescent="0.45">
      <c r="A16730" t="s">
        <v>32761</v>
      </c>
      <c r="B16730" t="s">
        <v>32762</v>
      </c>
      <c r="C16730" t="str">
        <f t="shared" si="1831"/>
        <v>Dial-Murray Funeral Home Inc</v>
      </c>
      <c r="D16730" t="str">
        <f t="shared" si="1827"/>
        <v>Moncks Corner, South Carolina</v>
      </c>
      <c r="E16730" t="str">
        <f t="shared" si="1832"/>
        <v>300 W Main StreetMoncks Corner, South Carolina 29461</v>
      </c>
      <c r="F16730" t="str">
        <f t="shared" si="1833"/>
        <v>(843) 761-8027</v>
      </c>
      <c r="G16730" t="str">
        <f t="shared" si="1828"/>
        <v>300 W Main Street</v>
      </c>
      <c r="H16730" t="str">
        <f t="shared" si="1829"/>
        <v>300 W Main Street, Moncks Corner, South Carolina 29461</v>
      </c>
      <c r="I16730" s="1" t="str">
        <f t="shared" si="1830"/>
        <v>29461</v>
      </c>
    </row>
    <row r="16731" spans="1:9" x14ac:dyDescent="0.45">
      <c r="A16731" t="s">
        <v>32763</v>
      </c>
      <c r="B16731" t="s">
        <v>32764</v>
      </c>
      <c r="C16731" t="str">
        <f t="shared" si="1831"/>
        <v>Gethers Funeral Home</v>
      </c>
      <c r="D16731" t="str">
        <f t="shared" si="1827"/>
        <v>Moncks Corner, South Carolina</v>
      </c>
      <c r="E16731" t="str">
        <f t="shared" si="1832"/>
        <v>200 Wall &amp; Grace StreetMoncks Corner, South Carolina 29461</v>
      </c>
      <c r="F16731" t="str">
        <f t="shared" si="1833"/>
        <v>(843) 761-8519</v>
      </c>
      <c r="G16731" t="str">
        <f t="shared" si="1828"/>
        <v>200 Wall &amp; Grace Street</v>
      </c>
      <c r="H16731" t="str">
        <f t="shared" si="1829"/>
        <v>200 Wall &amp; Grace Street, Moncks Corner, South Carolina 29461</v>
      </c>
      <c r="I16731" s="1" t="str">
        <f t="shared" si="1830"/>
        <v>29461</v>
      </c>
    </row>
    <row r="16732" spans="1:9" x14ac:dyDescent="0.45">
      <c r="A16732" t="s">
        <v>32765</v>
      </c>
      <c r="B16732" t="s">
        <v>32766</v>
      </c>
      <c r="C16732" t="str">
        <f t="shared" si="1831"/>
        <v>Milligan's Funeral Home</v>
      </c>
      <c r="D16732" t="str">
        <f t="shared" si="1827"/>
        <v>Moncks Corner, South Carolina</v>
      </c>
      <c r="E16732" t="str">
        <f t="shared" si="1832"/>
        <v>1947 New Highway 52Moncks Corner, South Carolina 29461</v>
      </c>
      <c r="F16732" t="str">
        <f t="shared" si="1833"/>
        <v>(843) 761-8696</v>
      </c>
      <c r="G16732" t="str">
        <f t="shared" si="1828"/>
        <v>1947 New Highway 52</v>
      </c>
      <c r="H16732" t="str">
        <f t="shared" si="1829"/>
        <v>1947 New Highway 52, Moncks Corner, South Carolina 29461</v>
      </c>
      <c r="I16732" s="1" t="str">
        <f t="shared" si="1830"/>
        <v>29461</v>
      </c>
    </row>
    <row r="16733" spans="1:9" x14ac:dyDescent="0.45">
      <c r="A16733" t="s">
        <v>32767</v>
      </c>
      <c r="B16733" t="s">
        <v>32768</v>
      </c>
      <c r="C16733" t="str">
        <f t="shared" si="1831"/>
        <v>Russell Funeral Chapel</v>
      </c>
      <c r="D16733" t="str">
        <f t="shared" si="1827"/>
        <v>Moncks Corner, South Carolina</v>
      </c>
      <c r="E16733" t="str">
        <f t="shared" si="1832"/>
        <v>107 W Main StreetMoncks Corner, South Carolina 29461</v>
      </c>
      <c r="F16733" t="str">
        <f t="shared" si="1833"/>
        <v>843-761-8050</v>
      </c>
      <c r="G16733" t="str">
        <f t="shared" si="1828"/>
        <v>107 W Main Street</v>
      </c>
      <c r="H16733" t="str">
        <f t="shared" si="1829"/>
        <v>107 W Main Street, Moncks Corner, South Carolina 29461</v>
      </c>
      <c r="I16733" s="1" t="str">
        <f t="shared" si="1830"/>
        <v>29369</v>
      </c>
    </row>
    <row r="16734" spans="1:9" x14ac:dyDescent="0.45">
      <c r="A16734" t="s">
        <v>32769</v>
      </c>
      <c r="B16734" t="s">
        <v>32770</v>
      </c>
      <c r="C16734" t="str">
        <f t="shared" si="1831"/>
        <v>Scott's Mortuary</v>
      </c>
      <c r="D16734" t="str">
        <f t="shared" si="1827"/>
        <v>Moncks Corner, South Carolina</v>
      </c>
      <c r="E16734" t="str">
        <f t="shared" si="1832"/>
        <v>1366 New Highway 52Moncks Corner, South Carolina 29461</v>
      </c>
      <c r="F16734" t="str">
        <f t="shared" si="1833"/>
        <v>(843) 761-6444</v>
      </c>
      <c r="G16734" t="str">
        <f t="shared" si="1828"/>
        <v>1366 New Highway 52</v>
      </c>
      <c r="H16734" t="str">
        <f t="shared" si="1829"/>
        <v>1366 New Highway 52, Moncks Corner, South Carolina 29461</v>
      </c>
      <c r="I16734" s="1" t="str">
        <f t="shared" si="1830"/>
        <v>29464</v>
      </c>
    </row>
    <row r="16735" spans="1:9" x14ac:dyDescent="0.45">
      <c r="A16735" t="s">
        <v>32771</v>
      </c>
      <c r="B16735" t="s">
        <v>32772</v>
      </c>
      <c r="C16735" t="str">
        <f t="shared" si="1831"/>
        <v>Tew-Community Funeral Home Inc</v>
      </c>
      <c r="D16735" t="str">
        <f t="shared" si="1827"/>
        <v>Moncks Corner, South Carolina</v>
      </c>
      <c r="E16735" t="str">
        <f t="shared" si="1832"/>
        <v>445 New Highway 52Moncks Corner, South Carolina 29461</v>
      </c>
      <c r="F16735" t="str">
        <f t="shared" si="1833"/>
        <v>(843) 761-3970</v>
      </c>
      <c r="G16735" t="str">
        <f t="shared" si="1828"/>
        <v>445 New Highway 52</v>
      </c>
      <c r="H16735" t="str">
        <f t="shared" si="1829"/>
        <v>445 New Highway 52, Moncks Corner, South Carolina 29461</v>
      </c>
      <c r="I16735" s="1" t="str">
        <f t="shared" si="1830"/>
        <v>29464</v>
      </c>
    </row>
    <row r="16736" spans="1:9" x14ac:dyDescent="0.45">
      <c r="A16736" t="s">
        <v>32773</v>
      </c>
      <c r="B16736" t="s">
        <v>32774</v>
      </c>
      <c r="C16736" t="str">
        <f t="shared" si="1831"/>
        <v>Alexander Casey &amp; Gist Funeral</v>
      </c>
      <c r="D16736" t="str">
        <f t="shared" si="1827"/>
        <v>Moore, South Carolina</v>
      </c>
      <c r="E16736" t="str">
        <f t="shared" si="1832"/>
        <v>1223 Old Anderson Mill RoadMoore, South Carolina 29369</v>
      </c>
      <c r="F16736" t="str">
        <f t="shared" si="1833"/>
        <v>864-574-5464</v>
      </c>
      <c r="G16736" t="str">
        <f t="shared" si="1828"/>
        <v>1223 Old Anderson Mill Road</v>
      </c>
      <c r="H16736" t="str">
        <f t="shared" si="1829"/>
        <v>1223 Old Anderson Mill Road, Moore, South Carolina 29369</v>
      </c>
      <c r="I16736" s="1" t="str">
        <f t="shared" si="1830"/>
        <v>29574</v>
      </c>
    </row>
    <row r="16737" spans="1:9" x14ac:dyDescent="0.45">
      <c r="A16737" t="s">
        <v>32775</v>
      </c>
      <c r="B16737" t="s">
        <v>32776</v>
      </c>
      <c r="C16737" t="str">
        <f t="shared" si="1831"/>
        <v>J Henry Stuhr Inc</v>
      </c>
      <c r="D16737" t="str">
        <f t="shared" si="1827"/>
        <v>Mount Pleasant, South Carolina</v>
      </c>
      <c r="E16737" t="str">
        <f t="shared" si="1832"/>
        <v>1308 Mathis Ferry RoadMount Pleasant, South Carolina 29464</v>
      </c>
      <c r="F16737" t="str">
        <f t="shared" si="1833"/>
        <v>843-884-8335</v>
      </c>
      <c r="G16737" t="str">
        <f t="shared" si="1828"/>
        <v>1308 Mathis Ferry Road</v>
      </c>
      <c r="H16737" t="str">
        <f t="shared" si="1829"/>
        <v>1308 Mathis Ferry Road, Mount Pleasant, South Carolina 29464</v>
      </c>
      <c r="I16737" s="1" t="str">
        <f t="shared" si="1830"/>
        <v>29574</v>
      </c>
    </row>
    <row r="16738" spans="1:9" x14ac:dyDescent="0.45">
      <c r="A16738" t="s">
        <v>32777</v>
      </c>
      <c r="B16738" t="s">
        <v>32778</v>
      </c>
      <c r="C16738" t="str">
        <f t="shared" si="1831"/>
        <v>J Henry Stuhr Funeral Home</v>
      </c>
      <c r="D16738" t="str">
        <f t="shared" si="1827"/>
        <v>Mt Pleasant, South Carolina</v>
      </c>
      <c r="E16738" t="str">
        <f t="shared" si="1832"/>
        <v>1494 Mathis Ferry RdMt Pleasant, South Carolina 29464</v>
      </c>
      <c r="F16738" t="str">
        <f t="shared" si="1833"/>
        <v>(843) 881-9293</v>
      </c>
      <c r="G16738" t="str">
        <f t="shared" si="1828"/>
        <v>1494 Mathis Ferry Rd</v>
      </c>
      <c r="H16738" t="str">
        <f t="shared" si="1829"/>
        <v>1494 Mathis Ferry Rd, Mt Pleasant, South Carolina 29464</v>
      </c>
      <c r="I16738" s="1" t="str">
        <f t="shared" si="1830"/>
        <v>29574</v>
      </c>
    </row>
    <row r="16739" spans="1:9" x14ac:dyDescent="0.45">
      <c r="A16739" t="s">
        <v>32779</v>
      </c>
      <c r="B16739" t="s">
        <v>32780</v>
      </c>
      <c r="C16739" t="str">
        <f t="shared" si="1831"/>
        <v>Cox-Collins Funeral Home</v>
      </c>
      <c r="D16739" t="str">
        <f t="shared" si="1827"/>
        <v>Mullins, South Carolina</v>
      </c>
      <c r="E16739" t="str">
        <f t="shared" si="1832"/>
        <v>715 S Main StreetMullins, South Carolina 29574</v>
      </c>
      <c r="F16739" t="str">
        <f t="shared" si="1833"/>
        <v>843-464-9611</v>
      </c>
      <c r="G16739" t="str">
        <f t="shared" si="1828"/>
        <v>715 S Main Street</v>
      </c>
      <c r="H16739" t="str">
        <f t="shared" si="1829"/>
        <v>715 S Main Street, Mullins, South Carolina 29574</v>
      </c>
      <c r="I16739" s="1" t="str">
        <f t="shared" si="1830"/>
        <v>29574</v>
      </c>
    </row>
    <row r="16740" spans="1:9" x14ac:dyDescent="0.45">
      <c r="A16740" t="s">
        <v>32781</v>
      </c>
      <c r="B16740" t="s">
        <v>32782</v>
      </c>
      <c r="C16740" t="str">
        <f t="shared" si="1831"/>
        <v>Larry Smith-Cooper Funeral Home</v>
      </c>
      <c r="D16740" t="str">
        <f t="shared" si="1827"/>
        <v>Mullins, South Carolina</v>
      </c>
      <c r="E16740" t="str">
        <f t="shared" si="1832"/>
        <v>304 E Church StreetMullins, South Carolina 29574</v>
      </c>
      <c r="F16740" t="str">
        <f t="shared" si="1833"/>
        <v>843-464-8541</v>
      </c>
      <c r="G16740" t="str">
        <f t="shared" si="1828"/>
        <v>304 E Church Street</v>
      </c>
      <c r="H16740" t="str">
        <f t="shared" si="1829"/>
        <v>304 E Church Street, Mullins, South Carolina 29574</v>
      </c>
      <c r="I16740" s="1" t="str">
        <f t="shared" si="1830"/>
        <v>29576</v>
      </c>
    </row>
    <row r="16741" spans="1:9" x14ac:dyDescent="0.45">
      <c r="A16741" t="s">
        <v>32783</v>
      </c>
      <c r="B16741" t="s">
        <v>32784</v>
      </c>
      <c r="C16741" t="str">
        <f t="shared" si="1831"/>
        <v>Meares Funeral Home</v>
      </c>
      <c r="D16741" t="str">
        <f t="shared" si="1827"/>
        <v>Mullins, South Carolina</v>
      </c>
      <c r="E16741" t="str">
        <f t="shared" si="1832"/>
        <v>6227 E Highway 76Mullins, South Carolina 29574</v>
      </c>
      <c r="F16741" t="str">
        <f t="shared" si="1833"/>
        <v>843-464-9543</v>
      </c>
      <c r="G16741" t="str">
        <f t="shared" si="1828"/>
        <v>6227 E Highway 76</v>
      </c>
      <c r="H16741" t="str">
        <f t="shared" si="1829"/>
        <v>6227 E Highway 76, Mullins, South Carolina 29574</v>
      </c>
      <c r="I16741" s="1" t="str">
        <f t="shared" si="1830"/>
        <v>29588</v>
      </c>
    </row>
    <row r="16742" spans="1:9" x14ac:dyDescent="0.45">
      <c r="A16742" t="s">
        <v>32785</v>
      </c>
      <c r="B16742" t="s">
        <v>32786</v>
      </c>
      <c r="C16742" t="str">
        <f t="shared" si="1831"/>
        <v>Troy's Funeral Home Inc</v>
      </c>
      <c r="D16742" t="str">
        <f t="shared" si="1827"/>
        <v>Mullins, South Carolina</v>
      </c>
      <c r="E16742" t="str">
        <f t="shared" si="1832"/>
        <v>247 NE Front StreetMullins, South Carolina 29574</v>
      </c>
      <c r="F16742" t="str">
        <f t="shared" si="1833"/>
        <v>843-464-0371</v>
      </c>
      <c r="G16742" t="str">
        <f t="shared" si="1828"/>
        <v>247 NE Front Street</v>
      </c>
      <c r="H16742" t="str">
        <f t="shared" si="1829"/>
        <v>247 NE Front Street, Mullins, South Carolina 29574</v>
      </c>
      <c r="I16742" s="1" t="str">
        <f t="shared" si="1830"/>
        <v>29572</v>
      </c>
    </row>
    <row r="16743" spans="1:9" x14ac:dyDescent="0.45">
      <c r="A16743" t="s">
        <v>32787</v>
      </c>
      <c r="B16743" t="s">
        <v>32788</v>
      </c>
      <c r="C16743" t="str">
        <f t="shared" si="1831"/>
        <v>Goldfinch Funeral Homes</v>
      </c>
      <c r="D16743" t="str">
        <f t="shared" si="1827"/>
        <v>Murrells Inlet, South Carolina</v>
      </c>
      <c r="E16743" t="str">
        <f t="shared" si="1832"/>
        <v>11528 Highway 17 BypassMurrells Inlet, South Carolina 29576</v>
      </c>
      <c r="F16743" t="str">
        <f t="shared" si="1833"/>
        <v>843-651-3295</v>
      </c>
      <c r="G16743" t="str">
        <f t="shared" si="1828"/>
        <v>11528 Highway 17 Bypass</v>
      </c>
      <c r="H16743" t="str">
        <f t="shared" si="1829"/>
        <v>11528 Highway 17 Bypass, Murrells Inlet, South Carolina 29576</v>
      </c>
      <c r="I16743" s="1" t="str">
        <f t="shared" si="1830"/>
        <v>29577</v>
      </c>
    </row>
    <row r="16744" spans="1:9" x14ac:dyDescent="0.45">
      <c r="A16744" t="s">
        <v>32789</v>
      </c>
      <c r="B16744" t="s">
        <v>32790</v>
      </c>
      <c r="C16744" t="str">
        <f t="shared" si="1831"/>
        <v>Grand Strand Funeral Home &amp; Crematory</v>
      </c>
      <c r="D16744" t="str">
        <f t="shared" si="1827"/>
        <v>Myrtle Beach, South Carolina</v>
      </c>
      <c r="E16744" t="str">
        <f t="shared" si="1832"/>
        <v>9506 Highway 707 Units 3 &amp; 4Myrtle Beach, South Carolina 29588</v>
      </c>
      <c r="F16744" t="str">
        <f t="shared" si="1833"/>
        <v>(843) 650-3028</v>
      </c>
      <c r="G16744" t="str">
        <f t="shared" si="1828"/>
        <v>9506 Highway 707 Units 3 &amp; 4</v>
      </c>
      <c r="H16744" t="str">
        <f t="shared" si="1829"/>
        <v>9506 Highway 707 Units 3 &amp; 4, Myrtle Beach, South Carolina 29588</v>
      </c>
      <c r="I16744" s="1" t="str">
        <f t="shared" si="1830"/>
        <v>29577</v>
      </c>
    </row>
    <row r="16745" spans="1:9" x14ac:dyDescent="0.45">
      <c r="A16745" t="s">
        <v>32791</v>
      </c>
      <c r="B16745" t="s">
        <v>32792</v>
      </c>
      <c r="C16745" t="str">
        <f t="shared" si="1831"/>
        <v>Mc Millan-Small Funeral Home</v>
      </c>
      <c r="D16745" t="str">
        <f t="shared" si="1827"/>
        <v>Myrtle Beach, South Carolina</v>
      </c>
      <c r="E16745" t="str">
        <f t="shared" si="1832"/>
        <v>906 67th Avenue NorthMyrtle Beach, South Carolina 29572</v>
      </c>
      <c r="F16745" t="str">
        <f t="shared" si="1833"/>
        <v>843-449-3396</v>
      </c>
      <c r="G16745" t="str">
        <f t="shared" si="1828"/>
        <v>906 67th Avenue North</v>
      </c>
      <c r="H16745" t="str">
        <f t="shared" si="1829"/>
        <v>906 67th Avenue North, Myrtle Beach, South Carolina 29572</v>
      </c>
      <c r="I16745" s="1" t="str">
        <f t="shared" si="1830"/>
        <v>29577</v>
      </c>
    </row>
    <row r="16746" spans="1:9" x14ac:dyDescent="0.45">
      <c r="A16746" t="s">
        <v>32793</v>
      </c>
      <c r="B16746" t="s">
        <v>32794</v>
      </c>
      <c r="C16746" t="str">
        <f t="shared" si="1831"/>
        <v>Myrtle Beach Funeral Home</v>
      </c>
      <c r="D16746" t="str">
        <f t="shared" si="1827"/>
        <v>Myrtle Beach, South Carolina</v>
      </c>
      <c r="E16746" t="str">
        <f t="shared" si="1832"/>
        <v>4505 Highway 17 Bypass SouthMyrtle Beach, South Carolina 29577</v>
      </c>
      <c r="F16746" t="str">
        <f t="shared" si="1833"/>
        <v>843-293-4505</v>
      </c>
      <c r="G16746" t="str">
        <f t="shared" si="1828"/>
        <v>4505 Highway 17 Bypass South</v>
      </c>
      <c r="H16746" t="str">
        <f t="shared" si="1829"/>
        <v>4505 Highway 17 Bypass South, Myrtle Beach, South Carolina 29577</v>
      </c>
      <c r="I16746" s="1" t="str">
        <f t="shared" si="1830"/>
        <v>29107</v>
      </c>
    </row>
    <row r="16747" spans="1:9" x14ac:dyDescent="0.45">
      <c r="A16747" t="s">
        <v>32795</v>
      </c>
      <c r="B16747" t="s">
        <v>32796</v>
      </c>
      <c r="C16747" t="str">
        <f t="shared" si="1831"/>
        <v>Ocean View Funeral Home</v>
      </c>
      <c r="D16747" t="str">
        <f t="shared" si="1827"/>
        <v>Myrtle Beach, South Carolina</v>
      </c>
      <c r="E16747" t="str">
        <f t="shared" si="1832"/>
        <v>1101 Carver StreetMyrtle Beach, South Carolina 29577</v>
      </c>
      <c r="F16747" t="str">
        <f t="shared" si="1833"/>
        <v>843-916-8929</v>
      </c>
      <c r="G16747" t="str">
        <f t="shared" si="1828"/>
        <v>1101 Carver Street</v>
      </c>
      <c r="H16747" t="str">
        <f t="shared" si="1829"/>
        <v>1101 Carver Street, Myrtle Beach, South Carolina 29577</v>
      </c>
      <c r="I16747" s="1" t="str">
        <f t="shared" si="1830"/>
        <v>29809</v>
      </c>
    </row>
    <row r="16748" spans="1:9" x14ac:dyDescent="0.45">
      <c r="A16748" t="s">
        <v>32797</v>
      </c>
      <c r="B16748" t="s">
        <v>32798</v>
      </c>
      <c r="C16748" t="str">
        <f t="shared" si="1831"/>
        <v>Williams Funeral Home</v>
      </c>
      <c r="D16748" t="str">
        <f t="shared" si="1827"/>
        <v>Myrtle Beach, South Carolina</v>
      </c>
      <c r="E16748" t="str">
        <f t="shared" si="1832"/>
        <v>1768 Highway 501Myrtle Beach, South Carolina 29577</v>
      </c>
      <c r="F16748" t="str">
        <f t="shared" si="1833"/>
        <v>(843) 448-4045</v>
      </c>
      <c r="G16748" t="str">
        <f t="shared" si="1828"/>
        <v>1768 Highway 501</v>
      </c>
      <c r="H16748" t="str">
        <f t="shared" si="1829"/>
        <v>1768 Highway 501, Myrtle Beach, South Carolina 29577</v>
      </c>
      <c r="I16748" s="1" t="str">
        <f t="shared" si="1830"/>
        <v>29108</v>
      </c>
    </row>
    <row r="16749" spans="1:9" x14ac:dyDescent="0.45">
      <c r="A16749" t="s">
        <v>32799</v>
      </c>
      <c r="B16749" t="s">
        <v>32800</v>
      </c>
      <c r="C16749" t="str">
        <f t="shared" si="1831"/>
        <v>Jackson Memorial Chapel</v>
      </c>
      <c r="D16749" t="str">
        <f t="shared" si="1827"/>
        <v>Neeses, South Carolina</v>
      </c>
      <c r="E16749" t="str">
        <f t="shared" si="1832"/>
        <v>6751 Savannah HighwayNeeses, South Carolina 29107</v>
      </c>
      <c r="F16749" t="str">
        <f t="shared" si="1833"/>
        <v>(803) 247-3479</v>
      </c>
      <c r="G16749" t="str">
        <f t="shared" si="1828"/>
        <v>6751 Savannah Highway</v>
      </c>
      <c r="H16749" t="str">
        <f t="shared" si="1829"/>
        <v>6751 Savannah Highway, Neeses, South Carolina 29107</v>
      </c>
      <c r="I16749" s="1" t="str">
        <f t="shared" si="1830"/>
        <v>29108</v>
      </c>
    </row>
    <row r="16750" spans="1:9" x14ac:dyDescent="0.45">
      <c r="A16750" t="s">
        <v>32801</v>
      </c>
      <c r="B16750" t="s">
        <v>32802</v>
      </c>
      <c r="C16750" t="str">
        <f t="shared" si="1831"/>
        <v>Cheatham Funeral Home Inc</v>
      </c>
      <c r="D16750" t="str">
        <f t="shared" si="1827"/>
        <v>New Ellenton, South Carolina</v>
      </c>
      <c r="E16750" t="str">
        <f t="shared" si="1832"/>
        <v>520 Hickory Avenue ENew Ellenton, South Carolina 29809</v>
      </c>
      <c r="F16750" t="str">
        <f t="shared" si="1833"/>
        <v>(803) 652-2422</v>
      </c>
      <c r="G16750" t="str">
        <f t="shared" si="1828"/>
        <v>520 Hickory Avenue E</v>
      </c>
      <c r="H16750" t="str">
        <f t="shared" si="1829"/>
        <v>520 Hickory Avenue E, New Ellenton, South Carolina 29809</v>
      </c>
      <c r="I16750" s="1" t="str">
        <f t="shared" si="1830"/>
        <v>29108</v>
      </c>
    </row>
    <row r="16751" spans="1:9" x14ac:dyDescent="0.45">
      <c r="A16751" t="s">
        <v>32803</v>
      </c>
      <c r="B16751" t="s">
        <v>32804</v>
      </c>
      <c r="C16751" t="str">
        <f t="shared" si="1831"/>
        <v>F B Pratt &amp; Son Funeral Home Inc</v>
      </c>
      <c r="D16751" t="str">
        <f t="shared" si="1827"/>
        <v>Newberry, South Carolina</v>
      </c>
      <c r="E16751" t="str">
        <f t="shared" si="1832"/>
        <v>601 South StreetNewberry, South Carolina 29108</v>
      </c>
      <c r="F16751" t="str">
        <f t="shared" si="1833"/>
        <v>(803) 276-1206</v>
      </c>
      <c r="G16751" t="str">
        <f t="shared" si="1828"/>
        <v>601 South Street</v>
      </c>
      <c r="H16751" t="str">
        <f t="shared" si="1829"/>
        <v>601 South Street, Newberry, South Carolina 29108</v>
      </c>
      <c r="I16751" s="1" t="str">
        <f t="shared" si="1830"/>
        <v>29112</v>
      </c>
    </row>
    <row r="16752" spans="1:9" x14ac:dyDescent="0.45">
      <c r="A16752" t="s">
        <v>32805</v>
      </c>
      <c r="B16752" t="s">
        <v>32806</v>
      </c>
      <c r="C16752" t="str">
        <f t="shared" si="1831"/>
        <v>McSwain-Evans Funeral Home Inc</v>
      </c>
      <c r="D16752" t="str">
        <f t="shared" si="1827"/>
        <v>Newberry, South Carolina</v>
      </c>
      <c r="E16752" t="str">
        <f t="shared" si="1832"/>
        <v>1724 Main StreetNewberry, South Carolina 29108</v>
      </c>
      <c r="F16752" t="str">
        <f t="shared" si="1833"/>
        <v>(803) 276-0610</v>
      </c>
      <c r="G16752" t="str">
        <f t="shared" si="1828"/>
        <v>1724 Main Street</v>
      </c>
      <c r="H16752" t="str">
        <f t="shared" si="1829"/>
        <v>1724 Main Street, Newberry, South Carolina 29108</v>
      </c>
      <c r="I16752" s="1" t="str">
        <f t="shared" si="1830"/>
        <v>29112</v>
      </c>
    </row>
    <row r="16753" spans="1:9" x14ac:dyDescent="0.45">
      <c r="A16753" t="s">
        <v>32807</v>
      </c>
      <c r="B16753" t="s">
        <v>32808</v>
      </c>
      <c r="C16753" t="str">
        <f t="shared" si="1831"/>
        <v>Whitaker Funeral Home Inc</v>
      </c>
      <c r="D16753" t="str">
        <f t="shared" si="1827"/>
        <v>Newberry, South Carolina</v>
      </c>
      <c r="E16753" t="str">
        <f t="shared" si="1832"/>
        <v>1704 College StreetNewberry, South Carolina 29108</v>
      </c>
      <c r="F16753" t="str">
        <f t="shared" si="1833"/>
        <v>(803) 276-5000</v>
      </c>
      <c r="G16753" t="str">
        <f t="shared" si="1828"/>
        <v>1704 College Street</v>
      </c>
      <c r="H16753" t="str">
        <f t="shared" si="1829"/>
        <v>1704 College Street, Newberry, South Carolina 29108</v>
      </c>
      <c r="I16753" s="1" t="str">
        <f t="shared" si="1830"/>
        <v>29841</v>
      </c>
    </row>
    <row r="16754" spans="1:9" x14ac:dyDescent="0.45">
      <c r="A16754" t="s">
        <v>32809</v>
      </c>
      <c r="B16754" t="s">
        <v>32810</v>
      </c>
      <c r="C16754" t="str">
        <f t="shared" si="1831"/>
        <v>Crumel W B Funeral Home</v>
      </c>
      <c r="D16754" t="str">
        <f t="shared" si="1827"/>
        <v>North, South Carolina</v>
      </c>
      <c r="E16754" t="str">
        <f t="shared" si="1832"/>
        <v>902 Webster StreetNorth, South Carolina 29112</v>
      </c>
      <c r="F16754" t="str">
        <f t="shared" si="1833"/>
        <v>803-247-2231</v>
      </c>
      <c r="G16754" t="str">
        <f t="shared" si="1828"/>
        <v>902 Webster Street</v>
      </c>
      <c r="H16754" t="str">
        <f t="shared" si="1829"/>
        <v>902 Webster Street, North, South Carolina 29112</v>
      </c>
      <c r="I16754" s="1" t="str">
        <f t="shared" si="1830"/>
        <v>29841</v>
      </c>
    </row>
    <row r="16755" spans="1:9" x14ac:dyDescent="0.45">
      <c r="A16755" t="s">
        <v>32811</v>
      </c>
      <c r="B16755" t="s">
        <v>32812</v>
      </c>
      <c r="C16755" t="str">
        <f t="shared" si="1831"/>
        <v>Culler-Mc Alhany Funeral Home</v>
      </c>
      <c r="D16755" t="str">
        <f t="shared" si="1827"/>
        <v>North, South Carolina</v>
      </c>
      <c r="E16755" t="str">
        <f t="shared" si="1832"/>
        <v>4541 Savannah HighwayNorth, South Carolina 29112</v>
      </c>
      <c r="F16755" t="str">
        <f t="shared" si="1833"/>
        <v>803-247-2651</v>
      </c>
      <c r="G16755" t="str">
        <f t="shared" si="1828"/>
        <v>4541 Savannah Highway</v>
      </c>
      <c r="H16755" t="str">
        <f t="shared" si="1829"/>
        <v>4541 Savannah Highway, North, South Carolina 29112</v>
      </c>
      <c r="I16755" s="1" t="str">
        <f t="shared" si="1830"/>
        <v>29841</v>
      </c>
    </row>
    <row r="16756" spans="1:9" x14ac:dyDescent="0.45">
      <c r="A16756" t="s">
        <v>32813</v>
      </c>
      <c r="B16756" t="s">
        <v>32814</v>
      </c>
      <c r="C16756" t="str">
        <f t="shared" si="1831"/>
        <v>G L Brightharp &amp; Sons Mortuary</v>
      </c>
      <c r="D16756" t="str">
        <f t="shared" si="1827"/>
        <v>North Augusta, South Carolina</v>
      </c>
      <c r="E16756" t="str">
        <f t="shared" si="1832"/>
        <v>614 West AvenueNorth Augusta, South Carolina 29841</v>
      </c>
      <c r="F16756" t="str">
        <f t="shared" si="1833"/>
        <v>803-279-0026</v>
      </c>
      <c r="G16756" t="str">
        <f t="shared" si="1828"/>
        <v>614 West Avenue</v>
      </c>
      <c r="H16756" t="str">
        <f t="shared" si="1829"/>
        <v>614 West Avenue, North Augusta, South Carolina 29841</v>
      </c>
      <c r="I16756" s="1" t="str">
        <f t="shared" si="1830"/>
        <v>29406</v>
      </c>
    </row>
    <row r="16757" spans="1:9" x14ac:dyDescent="0.45">
      <c r="A16757" t="s">
        <v>32815</v>
      </c>
      <c r="B16757" t="s">
        <v>32816</v>
      </c>
      <c r="C16757" t="str">
        <f t="shared" si="1831"/>
        <v>Rowland Funeral Home</v>
      </c>
      <c r="D16757" t="str">
        <f t="shared" si="1827"/>
        <v>North Augusta, South Carolina</v>
      </c>
      <c r="E16757" t="str">
        <f t="shared" si="1832"/>
        <v>637 W Martintown RoadNorth Augusta, South Carolina 29841</v>
      </c>
      <c r="F16757" t="str">
        <f t="shared" si="1833"/>
        <v>803-278-2525</v>
      </c>
      <c r="G16757" t="str">
        <f t="shared" si="1828"/>
        <v>637 W Martintown Road</v>
      </c>
      <c r="H16757" t="str">
        <f t="shared" si="1829"/>
        <v>637 W Martintown Road, North Augusta, South Carolina 29841</v>
      </c>
      <c r="I16757" s="1" t="str">
        <f t="shared" si="1830"/>
        <v>29405</v>
      </c>
    </row>
    <row r="16758" spans="1:9" x14ac:dyDescent="0.45">
      <c r="A16758" t="s">
        <v>32817</v>
      </c>
      <c r="B16758" t="s">
        <v>32818</v>
      </c>
      <c r="C16758" t="str">
        <f t="shared" si="1831"/>
        <v>Stephen D Posey Funeral Home</v>
      </c>
      <c r="D16758" t="str">
        <f t="shared" si="1827"/>
        <v>North Augusta, South Carolina</v>
      </c>
      <c r="E16758" t="str">
        <f t="shared" si="1832"/>
        <v>1307 Georgia AvenueNorth Augusta, South Carolina 29841</v>
      </c>
      <c r="F16758" t="str">
        <f t="shared" si="1833"/>
        <v>803-278-1181</v>
      </c>
      <c r="G16758" t="str">
        <f t="shared" si="1828"/>
        <v>1307 Georgia Avenue</v>
      </c>
      <c r="H16758" t="str">
        <f t="shared" si="1829"/>
        <v>1307 Georgia Avenue, North Augusta, South Carolina 29841</v>
      </c>
      <c r="I16758" s="1" t="str">
        <f t="shared" si="1830"/>
        <v>29405</v>
      </c>
    </row>
    <row r="16759" spans="1:9" x14ac:dyDescent="0.45">
      <c r="A16759" t="s">
        <v>32819</v>
      </c>
      <c r="B16759" t="s">
        <v>32820</v>
      </c>
      <c r="C16759" t="str">
        <f t="shared" si="1831"/>
        <v>Carolina Memorial Funeral Home</v>
      </c>
      <c r="D16759" t="str">
        <f t="shared" si="1827"/>
        <v>North Charleston, South Carolina</v>
      </c>
      <c r="E16759" t="str">
        <f t="shared" si="1832"/>
        <v>7113 Rivers AveNorth Charleston, South Carolina 29406</v>
      </c>
      <c r="F16759" t="str">
        <f t="shared" si="1833"/>
        <v>(803) 797-2222</v>
      </c>
      <c r="G16759" t="str">
        <f t="shared" si="1828"/>
        <v>7113 Rivers Ave</v>
      </c>
      <c r="H16759" t="str">
        <f t="shared" si="1829"/>
        <v>7113 Rivers Ave, North Charleston, South Carolina 29406</v>
      </c>
      <c r="I16759" s="1" t="str">
        <f t="shared" si="1830"/>
        <v>29115</v>
      </c>
    </row>
    <row r="16760" spans="1:9" x14ac:dyDescent="0.45">
      <c r="A16760" t="s">
        <v>32821</v>
      </c>
      <c r="B16760" t="s">
        <v>32822</v>
      </c>
      <c r="C16760" t="str">
        <f t="shared" si="1831"/>
        <v>Murray's Mortuary</v>
      </c>
      <c r="D16760" t="str">
        <f t="shared" si="1827"/>
        <v>North Charleston, South Carolina</v>
      </c>
      <c r="E16760" t="str">
        <f t="shared" si="1832"/>
        <v>3310 Rivers AvenueNorth Charleston, South Carolina 29405</v>
      </c>
      <c r="F16760" t="str">
        <f t="shared" si="1833"/>
        <v>843-744-5488</v>
      </c>
      <c r="G16760" t="str">
        <f t="shared" si="1828"/>
        <v>3310 Rivers Avenue</v>
      </c>
      <c r="H16760" t="str">
        <f t="shared" si="1829"/>
        <v>3310 Rivers Avenue, North Charleston, South Carolina 29405</v>
      </c>
      <c r="I16760" s="1" t="str">
        <f t="shared" si="1830"/>
        <v>29115</v>
      </c>
    </row>
    <row r="16761" spans="1:9" x14ac:dyDescent="0.45">
      <c r="A16761" t="s">
        <v>32823</v>
      </c>
      <c r="B16761" t="s">
        <v>32824</v>
      </c>
      <c r="C16761" t="str">
        <f t="shared" si="1831"/>
        <v>North Area Funeral Home</v>
      </c>
      <c r="D16761" t="str">
        <f t="shared" si="1827"/>
        <v>North Charleston, South Carolina</v>
      </c>
      <c r="E16761" t="str">
        <f t="shared" si="1832"/>
        <v>4784 Gaynor StreetNorth Charleston, South Carolina 29405</v>
      </c>
      <c r="F16761" t="str">
        <f t="shared" si="1833"/>
        <v>843-744-7511</v>
      </c>
      <c r="G16761" t="str">
        <f t="shared" si="1828"/>
        <v>4784 Gaynor Street</v>
      </c>
      <c r="H16761" t="str">
        <f t="shared" si="1829"/>
        <v>4784 Gaynor Street, North Charleston, South Carolina 29405</v>
      </c>
      <c r="I16761" s="1" t="str">
        <f t="shared" si="1830"/>
        <v>29118</v>
      </c>
    </row>
    <row r="16762" spans="1:9" x14ac:dyDescent="0.45">
      <c r="A16762" t="s">
        <v>32825</v>
      </c>
      <c r="B16762" t="s">
        <v>32826</v>
      </c>
      <c r="C16762" t="str">
        <f t="shared" si="1831"/>
        <v>Bethea's Funeral Home</v>
      </c>
      <c r="D16762" t="str">
        <f t="shared" si="1827"/>
        <v>Orangeburg, South Carolina</v>
      </c>
      <c r="E16762" t="str">
        <f t="shared" si="1832"/>
        <v>2267 Russell Street NeOrangeburg, South Carolina 29115</v>
      </c>
      <c r="F16762" t="str">
        <f t="shared" si="1833"/>
        <v>(803) 534-4272</v>
      </c>
      <c r="G16762" t="str">
        <f t="shared" si="1828"/>
        <v>2267 Russell Street Ne</v>
      </c>
      <c r="H16762" t="str">
        <f t="shared" si="1829"/>
        <v>2267 Russell Street Ne, Orangeburg, South Carolina 29115</v>
      </c>
      <c r="I16762" s="1" t="str">
        <f t="shared" si="1830"/>
        <v>29115</v>
      </c>
    </row>
    <row r="16763" spans="1:9" x14ac:dyDescent="0.45">
      <c r="A16763" t="s">
        <v>32827</v>
      </c>
      <c r="B16763" t="s">
        <v>32828</v>
      </c>
      <c r="C16763" t="str">
        <f t="shared" si="1831"/>
        <v>Bythewood Funeral Home</v>
      </c>
      <c r="D16763" t="str">
        <f t="shared" si="1827"/>
        <v>Orangeburg, South Carolina</v>
      </c>
      <c r="E16763" t="str">
        <f t="shared" si="1832"/>
        <v>1195 Amelia Street NeOrangeburg, South Carolina 29115</v>
      </c>
      <c r="F16763" t="str">
        <f t="shared" si="1833"/>
        <v>(803) 534-3301</v>
      </c>
      <c r="G16763" t="str">
        <f t="shared" si="1828"/>
        <v>1195 Amelia Street Ne</v>
      </c>
      <c r="H16763" t="str">
        <f t="shared" si="1829"/>
        <v>1195 Amelia Street Ne, Orangeburg, South Carolina 29115</v>
      </c>
      <c r="I16763" s="1" t="str">
        <f t="shared" si="1830"/>
        <v>29115</v>
      </c>
    </row>
    <row r="16764" spans="1:9" x14ac:dyDescent="0.45">
      <c r="A16764" t="s">
        <v>32829</v>
      </c>
      <c r="B16764" t="s">
        <v>32830</v>
      </c>
      <c r="C16764" t="str">
        <f t="shared" si="1831"/>
        <v>Dukes-Harley Funeral Home &amp; Crematory</v>
      </c>
      <c r="D16764" t="str">
        <f t="shared" si="1827"/>
        <v>Orangeburg, South Carolina</v>
      </c>
      <c r="E16764" t="str">
        <f t="shared" si="1832"/>
        <v>3379 Columbia Road NeOrangeburg, South Carolina 29118</v>
      </c>
      <c r="F16764" t="str">
        <f t="shared" si="1833"/>
        <v>(803) 534-6621</v>
      </c>
      <c r="G16764" t="str">
        <f t="shared" si="1828"/>
        <v>3379 Columbia Road Ne</v>
      </c>
      <c r="H16764" t="str">
        <f t="shared" si="1829"/>
        <v>3379 Columbia Road Ne, Orangeburg, South Carolina 29118</v>
      </c>
      <c r="I16764" s="1" t="str">
        <f t="shared" si="1830"/>
        <v>29115</v>
      </c>
    </row>
    <row r="16765" spans="1:9" x14ac:dyDescent="0.45">
      <c r="A16765" t="s">
        <v>32831</v>
      </c>
      <c r="B16765" t="s">
        <v>32832</v>
      </c>
      <c r="C16765" t="str">
        <f t="shared" si="1831"/>
        <v>Glover's Funeral Home</v>
      </c>
      <c r="D16765" t="str">
        <f t="shared" si="1827"/>
        <v>Orangeburg, South Carolina</v>
      </c>
      <c r="E16765" t="str">
        <f t="shared" si="1832"/>
        <v>2562 Charleston HighwayOrangeburg, South Carolina 29115</v>
      </c>
      <c r="F16765" t="str">
        <f t="shared" si="1833"/>
        <v>(803) 536-3200</v>
      </c>
      <c r="G16765" t="str">
        <f t="shared" si="1828"/>
        <v>2562 Charleston Highway</v>
      </c>
      <c r="H16765" t="str">
        <f t="shared" si="1829"/>
        <v>2562 Charleston Highway, Orangeburg, South Carolina 29115</v>
      </c>
      <c r="I16765" s="1" t="str">
        <f t="shared" si="1830"/>
        <v>29115</v>
      </c>
    </row>
    <row r="16766" spans="1:9" x14ac:dyDescent="0.45">
      <c r="A16766" t="s">
        <v>32833</v>
      </c>
      <c r="B16766" t="s">
        <v>32834</v>
      </c>
      <c r="C16766" t="str">
        <f t="shared" si="1831"/>
        <v>Jenkins Funeral Home</v>
      </c>
      <c r="D16766" t="str">
        <f t="shared" si="1827"/>
        <v>Orangeburg, South Carolina</v>
      </c>
      <c r="E16766" t="str">
        <f t="shared" si="1832"/>
        <v>2396 Russell Street SeOrangeburg, South Carolina 29115</v>
      </c>
      <c r="F16766" t="str">
        <f t="shared" si="1833"/>
        <v>(803) 534-2522</v>
      </c>
      <c r="G16766" t="str">
        <f t="shared" si="1828"/>
        <v>2396 Russell Street Se</v>
      </c>
      <c r="H16766" t="str">
        <f t="shared" si="1829"/>
        <v>2396 Russell Street Se, Orangeburg, South Carolina 29115</v>
      </c>
      <c r="I16766" s="1" t="str">
        <f t="shared" si="1830"/>
        <v>29115</v>
      </c>
    </row>
    <row r="16767" spans="1:9" x14ac:dyDescent="0.45">
      <c r="A16767" t="s">
        <v>32835</v>
      </c>
      <c r="B16767" t="s">
        <v>32836</v>
      </c>
      <c r="C16767" t="str">
        <f t="shared" si="1831"/>
        <v>Newton Funeral Home</v>
      </c>
      <c r="D16767" t="str">
        <f t="shared" si="1827"/>
        <v>Orangeburg, South Carolina</v>
      </c>
      <c r="E16767" t="str">
        <f t="shared" si="1832"/>
        <v>997 Amelia StreetOrangeburg, South Carolina 29115</v>
      </c>
      <c r="F16767" t="str">
        <f t="shared" si="1833"/>
        <v>(803) 534-5332</v>
      </c>
      <c r="G16767" t="str">
        <f t="shared" si="1828"/>
        <v>997 Amelia Street</v>
      </c>
      <c r="H16767" t="str">
        <f t="shared" si="1829"/>
        <v>997 Amelia Street, Orangeburg, South Carolina 29115</v>
      </c>
      <c r="I16767" s="1" t="str">
        <f t="shared" si="1830"/>
        <v>29372</v>
      </c>
    </row>
    <row r="16768" spans="1:9" x14ac:dyDescent="0.45">
      <c r="A16768" t="s">
        <v>32837</v>
      </c>
      <c r="B16768" t="s">
        <v>32838</v>
      </c>
      <c r="C16768" t="str">
        <f t="shared" si="1831"/>
        <v>Simmons Funeral Home</v>
      </c>
      <c r="D16768" t="str">
        <f t="shared" si="1827"/>
        <v>Orangeburg, South Carolina</v>
      </c>
      <c r="E16768" t="str">
        <f t="shared" si="1832"/>
        <v>294 Russell Street NwOrangeburg, South Carolina 29115</v>
      </c>
      <c r="F16768" t="str">
        <f t="shared" si="1833"/>
        <v>(803) 534-2646</v>
      </c>
      <c r="G16768" t="str">
        <f t="shared" si="1828"/>
        <v>294 Russell Street Nw</v>
      </c>
      <c r="H16768" t="str">
        <f t="shared" si="1829"/>
        <v>294 Russell Street Nw, Orangeburg, South Carolina 29115</v>
      </c>
      <c r="I16768" s="1" t="str">
        <f t="shared" si="1830"/>
        <v>29372</v>
      </c>
    </row>
    <row r="16769" spans="1:9" x14ac:dyDescent="0.45">
      <c r="A16769" t="s">
        <v>32839</v>
      </c>
      <c r="B16769" t="s">
        <v>32840</v>
      </c>
      <c r="C16769" t="str">
        <f t="shared" si="1831"/>
        <v>Thompson Funeral Home Inc</v>
      </c>
      <c r="D16769" t="str">
        <f t="shared" si="1827"/>
        <v>Orangeburg, South Carolina</v>
      </c>
      <c r="E16769" t="str">
        <f t="shared" si="1832"/>
        <v>1012 Whitman StreetOrangeburg, South Carolina 29115</v>
      </c>
      <c r="F16769" t="str">
        <f t="shared" si="1833"/>
        <v>(803) 534-1241</v>
      </c>
      <c r="G16769" t="str">
        <f t="shared" si="1828"/>
        <v>1012 Whitman Street</v>
      </c>
      <c r="H16769" t="str">
        <f t="shared" si="1829"/>
        <v>1012 Whitman Street, Orangeburg, South Carolina 29115</v>
      </c>
      <c r="I16769" s="1" t="str">
        <f t="shared" si="1830"/>
        <v>29728</v>
      </c>
    </row>
    <row r="16770" spans="1:9" x14ac:dyDescent="0.45">
      <c r="A16770" t="s">
        <v>32841</v>
      </c>
      <c r="B16770" t="s">
        <v>32842</v>
      </c>
      <c r="C16770" t="str">
        <f t="shared" si="1831"/>
        <v>Floyd's Pacolet Chapel</v>
      </c>
      <c r="D16770" t="str">
        <f t="shared" ref="D16770:D16833" si="1834">RIGHT($A16770,LEN($A16770) - FIND(",",$A16770)-1)</f>
        <v>Pacolet, South Carolina</v>
      </c>
      <c r="E16770" t="str">
        <f t="shared" si="1832"/>
        <v>131 Memorial DrivePacolet, South Carolina 29372</v>
      </c>
      <c r="F16770" t="str">
        <f t="shared" si="1833"/>
        <v>(864) 474-3024</v>
      </c>
      <c r="G16770" t="str">
        <f t="shared" ref="G16770:G16833" si="1835">LEFT(E16770, FIND(D16770,E16770)-1)</f>
        <v>131 Memorial Drive</v>
      </c>
      <c r="H16770" t="str">
        <f t="shared" ref="H16770:H16833" si="1836">_xlfn.CONCAT(G16770,", ",D16770," ", RIGHT(E16770,5))</f>
        <v>131 Memorial Drive, Pacolet, South Carolina 29372</v>
      </c>
      <c r="I16770" s="1" t="str">
        <f t="shared" ref="I16770:I16833" si="1837">RIGHT(E16773,5)</f>
        <v>29728</v>
      </c>
    </row>
    <row r="16771" spans="1:9" x14ac:dyDescent="0.45">
      <c r="A16771" t="s">
        <v>32843</v>
      </c>
      <c r="B16771" t="s">
        <v>32844</v>
      </c>
      <c r="C16771" t="str">
        <f t="shared" ref="C16771:C16834" si="1838">LEFT($A16771,FIND(",", $A16771)-1)</f>
        <v>Gist Mortuary Chapel</v>
      </c>
      <c r="D16771" t="str">
        <f t="shared" si="1834"/>
        <v>Pacolet, South Carolina</v>
      </c>
      <c r="E16771" t="str">
        <f t="shared" ref="E16771:E16834" si="1839">LEFT($B16771,FIND("Phone",$B16771)-1)</f>
        <v>Daewood CirclePacolet, South Carolina 29372</v>
      </c>
      <c r="F16771" t="str">
        <f t="shared" ref="F16771:F16834" si="1840">RIGHT($B16771,LEN($B16771) - FIND("Phone",$B16771)-6)</f>
        <v>(864) 476-3411</v>
      </c>
      <c r="G16771" t="str">
        <f t="shared" si="1835"/>
        <v>Daewood Circle</v>
      </c>
      <c r="H16771" t="str">
        <f t="shared" si="1836"/>
        <v>Daewood Circle, Pacolet, South Carolina 29372</v>
      </c>
      <c r="I16771" s="1" t="str">
        <f t="shared" si="1837"/>
        <v>29583</v>
      </c>
    </row>
    <row r="16772" spans="1:9" x14ac:dyDescent="0.45">
      <c r="A16772" t="s">
        <v>32845</v>
      </c>
      <c r="B16772" t="s">
        <v>32846</v>
      </c>
      <c r="C16772" t="str">
        <f t="shared" si="1838"/>
        <v>Peoples Funeral Home</v>
      </c>
      <c r="D16772" t="str">
        <f t="shared" si="1834"/>
        <v>Pageland, South Carolina</v>
      </c>
      <c r="E16772" t="str">
        <f t="shared" si="1839"/>
        <v>416 N Elm StreetPageland, South Carolina 29728</v>
      </c>
      <c r="F16772" t="str">
        <f t="shared" si="1840"/>
        <v>(843) 672-6252</v>
      </c>
      <c r="G16772" t="str">
        <f t="shared" si="1835"/>
        <v>416 N Elm Street</v>
      </c>
      <c r="H16772" t="str">
        <f t="shared" si="1836"/>
        <v>416 N Elm Street, Pageland, South Carolina 29728</v>
      </c>
      <c r="I16772" s="1" t="str">
        <f t="shared" si="1837"/>
        <v>29123</v>
      </c>
    </row>
    <row r="16773" spans="1:9" x14ac:dyDescent="0.45">
      <c r="A16773" t="s">
        <v>32847</v>
      </c>
      <c r="B16773" t="s">
        <v>32848</v>
      </c>
      <c r="C16773" t="str">
        <f t="shared" si="1838"/>
        <v>Sutton Funeral Home &amp; Greenlawn Memorial Park Inc</v>
      </c>
      <c r="D16773" t="str">
        <f t="shared" si="1834"/>
        <v>Pageland, South Carolina</v>
      </c>
      <c r="E16773" t="str">
        <f t="shared" si="1839"/>
        <v>708 W McGregor StreetPageland, South Carolina 29728</v>
      </c>
      <c r="F16773" t="str">
        <f t="shared" si="1840"/>
        <v>(843) 672-6131</v>
      </c>
      <c r="G16773" t="str">
        <f t="shared" si="1835"/>
        <v>708 W McGregor Street</v>
      </c>
      <c r="H16773" t="str">
        <f t="shared" si="1836"/>
        <v>708 W McGregor Street, Pageland, South Carolina 29728</v>
      </c>
      <c r="I16773" s="1" t="str">
        <f t="shared" si="1837"/>
        <v>29671</v>
      </c>
    </row>
    <row r="16774" spans="1:9" x14ac:dyDescent="0.45">
      <c r="A16774" t="s">
        <v>32849</v>
      </c>
      <c r="B16774" t="s">
        <v>32850</v>
      </c>
      <c r="C16774" t="str">
        <f t="shared" si="1838"/>
        <v>Moses Funeral Home Inc</v>
      </c>
      <c r="D16774" t="str">
        <f t="shared" si="1834"/>
        <v>Pamplico, South Carolina</v>
      </c>
      <c r="E16774" t="str">
        <f t="shared" si="1839"/>
        <v>430 Main StreetPamplico, South Carolina 29583</v>
      </c>
      <c r="F16774" t="str">
        <f t="shared" si="1840"/>
        <v>(843) 493-2011</v>
      </c>
      <c r="G16774" t="str">
        <f t="shared" si="1835"/>
        <v>430 Main Street</v>
      </c>
      <c r="H16774" t="str">
        <f t="shared" si="1836"/>
        <v>430 Main Street, Pamplico, South Carolina 29583</v>
      </c>
      <c r="I16774" s="1" t="str">
        <f t="shared" si="1837"/>
        <v>29129</v>
      </c>
    </row>
    <row r="16775" spans="1:9" x14ac:dyDescent="0.45">
      <c r="A16775" t="s">
        <v>32851</v>
      </c>
      <c r="B16775" t="s">
        <v>32852</v>
      </c>
      <c r="C16775" t="str">
        <f t="shared" si="1838"/>
        <v>Memorial Design</v>
      </c>
      <c r="D16775" t="str">
        <f t="shared" si="1834"/>
        <v>Pelion, South Carolina</v>
      </c>
      <c r="E16775" t="str">
        <f t="shared" si="1839"/>
        <v>1373 Track RdPelion, South Carolina 29123</v>
      </c>
      <c r="F16775" t="str">
        <f t="shared" si="1840"/>
        <v>(803) 894-4807</v>
      </c>
      <c r="G16775" t="str">
        <f t="shared" si="1835"/>
        <v>1373 Track Rd</v>
      </c>
      <c r="H16775" t="str">
        <f t="shared" si="1836"/>
        <v>1373 Track Rd, Pelion, South Carolina 29123</v>
      </c>
      <c r="I16775" s="1" t="str">
        <f t="shared" si="1837"/>
        <v>29129</v>
      </c>
    </row>
    <row r="16776" spans="1:9" x14ac:dyDescent="0.45">
      <c r="A16776" t="s">
        <v>32853</v>
      </c>
      <c r="B16776" t="s">
        <v>32854</v>
      </c>
      <c r="C16776" t="str">
        <f t="shared" si="1838"/>
        <v>Dillard Memorial Funeral Home</v>
      </c>
      <c r="D16776" t="str">
        <f t="shared" si="1834"/>
        <v>Pickens, South Carolina</v>
      </c>
      <c r="E16776" t="str">
        <f t="shared" si="1839"/>
        <v>2402 Gentry Memorial HwyPickens, South Carolina 29671</v>
      </c>
      <c r="F16776" t="str">
        <f t="shared" si="1840"/>
        <v>(864) 878-6371</v>
      </c>
      <c r="G16776" t="str">
        <f t="shared" si="1835"/>
        <v>2402 Gentry Memorial Hwy</v>
      </c>
      <c r="H16776" t="str">
        <f t="shared" si="1836"/>
        <v>2402 Gentry Memorial Hwy, Pickens, South Carolina 29671</v>
      </c>
      <c r="I16776" s="1" t="str">
        <f t="shared" si="1837"/>
        <v>29936</v>
      </c>
    </row>
    <row r="16777" spans="1:9" x14ac:dyDescent="0.45">
      <c r="A16777" t="s">
        <v>32855</v>
      </c>
      <c r="B16777" t="s">
        <v>32856</v>
      </c>
      <c r="C16777" t="str">
        <f t="shared" si="1838"/>
        <v>Cumbee Funeral Home</v>
      </c>
      <c r="D16777" t="str">
        <f t="shared" si="1834"/>
        <v>Ridge Spring, South Carolina</v>
      </c>
      <c r="E16777" t="str">
        <f t="shared" si="1839"/>
        <v>401 E Main StreetRidge Spring, South Carolina 29129</v>
      </c>
      <c r="F16777" t="str">
        <f t="shared" si="1840"/>
        <v>(803) 685-5301</v>
      </c>
      <c r="G16777" t="str">
        <f t="shared" si="1835"/>
        <v>401 E Main Street</v>
      </c>
      <c r="H16777" t="str">
        <f t="shared" si="1836"/>
        <v>401 E Main Street, Ridge Spring, South Carolina 29129</v>
      </c>
      <c r="I16777" s="1" t="str">
        <f t="shared" si="1837"/>
        <v>29936</v>
      </c>
    </row>
    <row r="16778" spans="1:9" x14ac:dyDescent="0.45">
      <c r="A16778" t="s">
        <v>32857</v>
      </c>
      <c r="B16778" t="s">
        <v>32858</v>
      </c>
      <c r="C16778" t="str">
        <f t="shared" si="1838"/>
        <v>Davis Funeral Home Inc</v>
      </c>
      <c r="D16778" t="str">
        <f t="shared" si="1834"/>
        <v>Ridge Spring, South Carolina</v>
      </c>
      <c r="E16778" t="str">
        <f t="shared" si="1839"/>
        <v>412 Merritt StreetRidge Spring, South Carolina 29129</v>
      </c>
      <c r="F16778" t="str">
        <f t="shared" si="1840"/>
        <v>(803) 685-5120</v>
      </c>
      <c r="G16778" t="str">
        <f t="shared" si="1835"/>
        <v>412 Merritt Street</v>
      </c>
      <c r="H16778" t="str">
        <f t="shared" si="1836"/>
        <v>412 Merritt Street, Ridge Spring, South Carolina 29129</v>
      </c>
      <c r="I16778" s="1" t="str">
        <f t="shared" si="1837"/>
        <v>29730</v>
      </c>
    </row>
    <row r="16779" spans="1:9" x14ac:dyDescent="0.45">
      <c r="A16779" t="s">
        <v>32859</v>
      </c>
      <c r="B16779" t="s">
        <v>32860</v>
      </c>
      <c r="C16779" t="str">
        <f t="shared" si="1838"/>
        <v>Bostick Funeral Home</v>
      </c>
      <c r="D16779" t="str">
        <f t="shared" si="1834"/>
        <v>Ridgeland, South Carolina</v>
      </c>
      <c r="E16779" t="str">
        <f t="shared" si="1839"/>
        <v>3020 Bees Creek RoadRidgeland, South Carolina 29936</v>
      </c>
      <c r="F16779" t="str">
        <f t="shared" si="1840"/>
        <v>(843) 726-4626</v>
      </c>
      <c r="G16779" t="str">
        <f t="shared" si="1835"/>
        <v>3020 Bees Creek Road</v>
      </c>
      <c r="H16779" t="str">
        <f t="shared" si="1836"/>
        <v>3020 Bees Creek Road, Ridgeland, South Carolina 29936</v>
      </c>
      <c r="I16779" s="1" t="str">
        <f t="shared" si="1837"/>
        <v>29730</v>
      </c>
    </row>
    <row r="16780" spans="1:9" x14ac:dyDescent="0.45">
      <c r="A16780" t="s">
        <v>32861</v>
      </c>
      <c r="B16780" t="s">
        <v>32862</v>
      </c>
      <c r="C16780" t="str">
        <f t="shared" si="1838"/>
        <v>Sauls Funeral Home</v>
      </c>
      <c r="D16780" t="str">
        <f t="shared" si="1834"/>
        <v>Ridgeland, South Carolina</v>
      </c>
      <c r="E16780" t="str">
        <f t="shared" si="1839"/>
        <v>310 W Adams StreetRidgeland, South Carolina 29936</v>
      </c>
      <c r="F16780" t="str">
        <f t="shared" si="1840"/>
        <v>(843) 726-5535</v>
      </c>
      <c r="G16780" t="str">
        <f t="shared" si="1835"/>
        <v>310 W Adams Street</v>
      </c>
      <c r="H16780" t="str">
        <f t="shared" si="1836"/>
        <v>310 W Adams Street, Ridgeland, South Carolina 29936</v>
      </c>
      <c r="I16780" s="1" t="str">
        <f t="shared" si="1837"/>
        <v>29730</v>
      </c>
    </row>
    <row r="16781" spans="1:9" x14ac:dyDescent="0.45">
      <c r="A16781" t="s">
        <v>32863</v>
      </c>
      <c r="B16781" t="s">
        <v>32864</v>
      </c>
      <c r="C16781" t="str">
        <f t="shared" si="1838"/>
        <v>Bass Funeral Home</v>
      </c>
      <c r="D16781" t="str">
        <f t="shared" si="1834"/>
        <v>Rock Hill, South Carolina</v>
      </c>
      <c r="E16781" t="str">
        <f t="shared" si="1839"/>
        <v>331 E Main StreetRock Hill, South Carolina 29730</v>
      </c>
      <c r="F16781" t="str">
        <f t="shared" si="1840"/>
        <v>(803) 327-4127</v>
      </c>
      <c r="G16781" t="str">
        <f t="shared" si="1835"/>
        <v>331 E Main Street</v>
      </c>
      <c r="H16781" t="str">
        <f t="shared" si="1836"/>
        <v>331 E Main Street, Rock Hill, South Carolina 29730</v>
      </c>
      <c r="I16781" s="1" t="str">
        <f t="shared" si="1837"/>
        <v>29732</v>
      </c>
    </row>
    <row r="16782" spans="1:9" x14ac:dyDescent="0.45">
      <c r="A16782" t="s">
        <v>32865</v>
      </c>
      <c r="B16782" t="s">
        <v>32866</v>
      </c>
      <c r="C16782" t="str">
        <f t="shared" si="1838"/>
        <v>Cauthen Funeral Home</v>
      </c>
      <c r="D16782" t="str">
        <f t="shared" si="1834"/>
        <v>Rock Hill, South Carolina</v>
      </c>
      <c r="E16782" t="str">
        <f t="shared" si="1839"/>
        <v>700 Heckle BlvdRock Hill, South Carolina 29730</v>
      </c>
      <c r="F16782" t="str">
        <f t="shared" si="1840"/>
        <v>(803) 329-4141</v>
      </c>
      <c r="G16782" t="str">
        <f t="shared" si="1835"/>
        <v>700 Heckle Blvd</v>
      </c>
      <c r="H16782" t="str">
        <f t="shared" si="1836"/>
        <v>700 Heckle Blvd, Rock Hill, South Carolina 29730</v>
      </c>
      <c r="I16782" s="1" t="str">
        <f t="shared" si="1837"/>
        <v>29730</v>
      </c>
    </row>
    <row r="16783" spans="1:9" x14ac:dyDescent="0.45">
      <c r="A16783" t="s">
        <v>32867</v>
      </c>
      <c r="B16783" t="s">
        <v>32868</v>
      </c>
      <c r="C16783" t="str">
        <f t="shared" si="1838"/>
        <v>Greene Funeral Home - Downtown Chapel</v>
      </c>
      <c r="D16783" t="str">
        <f t="shared" si="1834"/>
        <v>Rock Hill, South Carolina</v>
      </c>
      <c r="E16783" t="str">
        <f t="shared" si="1839"/>
        <v>355 E White StreetRock Hill, South Carolina 29730</v>
      </c>
      <c r="F16783" t="str">
        <f t="shared" si="1840"/>
        <v>(803) 327-2051</v>
      </c>
      <c r="G16783" t="str">
        <f t="shared" si="1835"/>
        <v>355 E White Street</v>
      </c>
      <c r="H16783" t="str">
        <f t="shared" si="1836"/>
        <v>355 E White Street, Rock Hill, South Carolina 29730</v>
      </c>
      <c r="I16783" s="1" t="str">
        <f t="shared" si="1837"/>
        <v>29730</v>
      </c>
    </row>
    <row r="16784" spans="1:9" x14ac:dyDescent="0.45">
      <c r="A16784" t="s">
        <v>32869</v>
      </c>
      <c r="B16784" t="s">
        <v>32870</v>
      </c>
      <c r="C16784" t="str">
        <f t="shared" si="1838"/>
        <v>Greene Funeral Home - Northwest Chapel</v>
      </c>
      <c r="D16784" t="str">
        <f t="shared" si="1834"/>
        <v>Rock Hill, South Carolina</v>
      </c>
      <c r="E16784" t="str">
        <f t="shared" si="1839"/>
        <v>2133 Ebenezer RoadRock Hill, South Carolina 29732</v>
      </c>
      <c r="F16784" t="str">
        <f t="shared" si="1840"/>
        <v>(803) 326-2051</v>
      </c>
      <c r="G16784" t="str">
        <f t="shared" si="1835"/>
        <v>2133 Ebenezer Road</v>
      </c>
      <c r="H16784" t="str">
        <f t="shared" si="1836"/>
        <v>2133 Ebenezer Road, Rock Hill, South Carolina 29732</v>
      </c>
      <c r="I16784" s="1" t="str">
        <f t="shared" si="1837"/>
        <v>29730</v>
      </c>
    </row>
    <row r="16785" spans="1:9" x14ac:dyDescent="0.45">
      <c r="A16785" t="s">
        <v>32871</v>
      </c>
      <c r="B16785" t="s">
        <v>32872</v>
      </c>
      <c r="C16785" t="str">
        <f t="shared" si="1838"/>
        <v>Macon Funeral Home Inc</v>
      </c>
      <c r="D16785" t="str">
        <f t="shared" si="1834"/>
        <v>Rock Hill, South Carolina</v>
      </c>
      <c r="E16785" t="str">
        <f t="shared" si="1839"/>
        <v>223 Johnston StreetRock Hill, South Carolina 29730</v>
      </c>
      <c r="F16785" t="str">
        <f t="shared" si="1840"/>
        <v>(803) 328-6817</v>
      </c>
      <c r="G16785" t="str">
        <f t="shared" si="1835"/>
        <v>223 Johnston Street</v>
      </c>
      <c r="H16785" t="str">
        <f t="shared" si="1836"/>
        <v>223 Johnston Street, Rock Hill, South Carolina 29730</v>
      </c>
      <c r="I16785" s="1" t="str">
        <f t="shared" si="1837"/>
        <v>29479</v>
      </c>
    </row>
    <row r="16786" spans="1:9" x14ac:dyDescent="0.45">
      <c r="A16786" t="s">
        <v>32873</v>
      </c>
      <c r="B16786" t="s">
        <v>32874</v>
      </c>
      <c r="C16786" t="str">
        <f t="shared" si="1838"/>
        <v>Parker Funeral Home</v>
      </c>
      <c r="D16786" t="str">
        <f t="shared" si="1834"/>
        <v>Rock Hill, South Carolina</v>
      </c>
      <c r="E16786" t="str">
        <f t="shared" si="1839"/>
        <v>870 Saluda StreetRock Hill, South Carolina 29730</v>
      </c>
      <c r="F16786" t="str">
        <f t="shared" si="1840"/>
        <v>(803) 329-1414</v>
      </c>
      <c r="G16786" t="str">
        <f t="shared" si="1835"/>
        <v>870 Saluda Street</v>
      </c>
      <c r="H16786" t="str">
        <f t="shared" si="1836"/>
        <v>870 Saluda Street, Rock Hill, South Carolina 29730</v>
      </c>
      <c r="I16786" s="1" t="str">
        <f t="shared" si="1837"/>
        <v>29479</v>
      </c>
    </row>
    <row r="16787" spans="1:9" x14ac:dyDescent="0.45">
      <c r="A16787" t="s">
        <v>32875</v>
      </c>
      <c r="B16787" t="s">
        <v>32876</v>
      </c>
      <c r="C16787" t="str">
        <f t="shared" si="1838"/>
        <v>Robinson Funeral Home</v>
      </c>
      <c r="D16787" t="str">
        <f t="shared" si="1834"/>
        <v>Rock Hill, South Carolina</v>
      </c>
      <c r="E16787" t="str">
        <f t="shared" si="1839"/>
        <v>534 Hampton StreetRock Hill, South Carolina 29730</v>
      </c>
      <c r="F16787" t="str">
        <f t="shared" si="1840"/>
        <v>(803) 327-4245</v>
      </c>
      <c r="G16787" t="str">
        <f t="shared" si="1835"/>
        <v>534 Hampton Street</v>
      </c>
      <c r="H16787" t="str">
        <f t="shared" si="1836"/>
        <v>534 Hampton Street, Rock Hill, South Carolina 29730</v>
      </c>
      <c r="I16787" s="1" t="str">
        <f t="shared" si="1837"/>
        <v>29678</v>
      </c>
    </row>
    <row r="16788" spans="1:9" x14ac:dyDescent="0.45">
      <c r="A16788" t="s">
        <v>32877</v>
      </c>
      <c r="B16788" t="s">
        <v>32878</v>
      </c>
      <c r="C16788" t="str">
        <f t="shared" si="1838"/>
        <v>Dial-Murray Funeral Home Inc</v>
      </c>
      <c r="D16788" t="str">
        <f t="shared" si="1834"/>
        <v>Saint Stephen, South Carolina</v>
      </c>
      <c r="E16788" t="str">
        <f t="shared" si="1839"/>
        <v>123 Cedar DriveSaint Stephen, South Carolina 29479</v>
      </c>
      <c r="F16788" t="str">
        <f t="shared" si="1840"/>
        <v>(843) 567-2743</v>
      </c>
      <c r="G16788" t="str">
        <f t="shared" si="1835"/>
        <v>123 Cedar Drive</v>
      </c>
      <c r="H16788" t="str">
        <f t="shared" si="1836"/>
        <v>123 Cedar Drive, Saint Stephen, South Carolina 29479</v>
      </c>
      <c r="I16788" s="1" t="str">
        <f t="shared" si="1837"/>
        <v>29678</v>
      </c>
    </row>
    <row r="16789" spans="1:9" x14ac:dyDescent="0.45">
      <c r="A16789" t="s">
        <v>32879</v>
      </c>
      <c r="B16789" t="s">
        <v>32880</v>
      </c>
      <c r="C16789" t="str">
        <f t="shared" si="1838"/>
        <v>Gethers Funeral Chapel-St Stephen</v>
      </c>
      <c r="D16789" t="str">
        <f t="shared" si="1834"/>
        <v>Saint Stephen, South Carolina</v>
      </c>
      <c r="E16789" t="str">
        <f t="shared" si="1839"/>
        <v>220 Church RoadSaint Stephen, South Carolina 29479</v>
      </c>
      <c r="F16789" t="str">
        <f t="shared" si="1840"/>
        <v>(843) 567-4046</v>
      </c>
      <c r="G16789" t="str">
        <f t="shared" si="1835"/>
        <v>220 Church Road</v>
      </c>
      <c r="H16789" t="str">
        <f t="shared" si="1836"/>
        <v>220 Church Road, Saint Stephen, South Carolina 29479</v>
      </c>
      <c r="I16789" s="1" t="str">
        <f t="shared" si="1837"/>
        <v>29678</v>
      </c>
    </row>
    <row r="16790" spans="1:9" x14ac:dyDescent="0.45">
      <c r="A16790" t="s">
        <v>32881</v>
      </c>
      <c r="B16790" t="s">
        <v>32882</v>
      </c>
      <c r="C16790" t="str">
        <f t="shared" si="1838"/>
        <v>Adams Mortuary</v>
      </c>
      <c r="D16790" t="str">
        <f t="shared" si="1834"/>
        <v>Seneca, South Carolina</v>
      </c>
      <c r="E16790" t="str">
        <f t="shared" si="1839"/>
        <v>500 E South 1st StreetSeneca, South Carolina 29678</v>
      </c>
      <c r="F16790" t="str">
        <f t="shared" si="1840"/>
        <v>(864) 882-2524</v>
      </c>
      <c r="G16790" t="str">
        <f t="shared" si="1835"/>
        <v>500 E South 1st Street</v>
      </c>
      <c r="H16790" t="str">
        <f t="shared" si="1836"/>
        <v>500 E South 1st Street, Seneca, South Carolina 29678</v>
      </c>
      <c r="I16790" s="1" t="str">
        <f t="shared" si="1837"/>
        <v>29678</v>
      </c>
    </row>
    <row r="16791" spans="1:9" x14ac:dyDescent="0.45">
      <c r="A16791" t="s">
        <v>32883</v>
      </c>
      <c r="B16791" t="s">
        <v>32884</v>
      </c>
      <c r="C16791" t="str">
        <f t="shared" si="1838"/>
        <v>Brown-Oglesby Funeral Home Inc</v>
      </c>
      <c r="D16791" t="str">
        <f t="shared" si="1834"/>
        <v>Seneca, South Carolina</v>
      </c>
      <c r="E16791" t="str">
        <f t="shared" si="1839"/>
        <v>101 E North 2nd StreetSeneca, South Carolina 29678</v>
      </c>
      <c r="F16791" t="str">
        <f t="shared" si="1840"/>
        <v>(864) 882-2324</v>
      </c>
      <c r="G16791" t="str">
        <f t="shared" si="1835"/>
        <v>101 E North 2nd Street</v>
      </c>
      <c r="H16791" t="str">
        <f t="shared" si="1836"/>
        <v>101 E North 2nd Street, Seneca, South Carolina 29678</v>
      </c>
      <c r="I16791" s="1" t="str">
        <f t="shared" si="1837"/>
        <v>29678</v>
      </c>
    </row>
    <row r="16792" spans="1:9" x14ac:dyDescent="0.45">
      <c r="A16792" t="s">
        <v>32885</v>
      </c>
      <c r="B16792" t="s">
        <v>32886</v>
      </c>
      <c r="C16792" t="str">
        <f t="shared" si="1838"/>
        <v>Gilbert Funeral Parlor</v>
      </c>
      <c r="D16792" t="str">
        <f t="shared" si="1834"/>
        <v>Seneca, South Carolina</v>
      </c>
      <c r="E16792" t="str">
        <f t="shared" si="1839"/>
        <v>100 E South 1st StreetSeneca, South Carolina 29678</v>
      </c>
      <c r="F16792" t="str">
        <f t="shared" si="1840"/>
        <v>(864) 882-0242</v>
      </c>
      <c r="G16792" t="str">
        <f t="shared" si="1835"/>
        <v>100 E South 1st Street</v>
      </c>
      <c r="H16792" t="str">
        <f t="shared" si="1836"/>
        <v>100 E South 1st Street, Seneca, South Carolina 29678</v>
      </c>
      <c r="I16792" s="1" t="str">
        <f t="shared" si="1837"/>
        <v>29681</v>
      </c>
    </row>
    <row r="16793" spans="1:9" x14ac:dyDescent="0.45">
      <c r="A16793" t="s">
        <v>32887</v>
      </c>
      <c r="B16793" t="s">
        <v>32888</v>
      </c>
      <c r="C16793" t="str">
        <f t="shared" si="1838"/>
        <v>Johnson Funeral Home</v>
      </c>
      <c r="D16793" t="str">
        <f t="shared" si="1834"/>
        <v>Seneca, South Carolina</v>
      </c>
      <c r="E16793" t="str">
        <f t="shared" si="1839"/>
        <v>204 S Oak StreetSeneca, South Carolina 29678</v>
      </c>
      <c r="F16793" t="str">
        <f t="shared" si="1840"/>
        <v>(864) 882-8811</v>
      </c>
      <c r="G16793" t="str">
        <f t="shared" si="1835"/>
        <v>204 S Oak Street</v>
      </c>
      <c r="H16793" t="str">
        <f t="shared" si="1836"/>
        <v>204 S Oak Street, Seneca, South Carolina 29678</v>
      </c>
      <c r="I16793" s="1" t="str">
        <f t="shared" si="1837"/>
        <v>29307</v>
      </c>
    </row>
    <row r="16794" spans="1:9" x14ac:dyDescent="0.45">
      <c r="A16794" t="s">
        <v>32889</v>
      </c>
      <c r="B16794" t="s">
        <v>32890</v>
      </c>
      <c r="C16794" t="str">
        <f t="shared" si="1838"/>
        <v>Seneca Mortuary</v>
      </c>
      <c r="D16794" t="str">
        <f t="shared" si="1834"/>
        <v>Seneca, South Carolina</v>
      </c>
      <c r="E16794" t="str">
        <f t="shared" si="1839"/>
        <v>10126 Swansea LaneSeneca, South Carolina 29678</v>
      </c>
      <c r="F16794" t="str">
        <f t="shared" si="1840"/>
        <v>(864) 882-2714</v>
      </c>
      <c r="G16794" t="str">
        <f t="shared" si="1835"/>
        <v>10126 Swansea Lane</v>
      </c>
      <c r="H16794" t="str">
        <f t="shared" si="1836"/>
        <v>10126 Swansea Lane, Seneca, South Carolina 29678</v>
      </c>
      <c r="I16794" s="1" t="str">
        <f t="shared" si="1837"/>
        <v>29302</v>
      </c>
    </row>
    <row r="16795" spans="1:9" x14ac:dyDescent="0.45">
      <c r="A16795" t="s">
        <v>32891</v>
      </c>
      <c r="B16795" t="s">
        <v>32892</v>
      </c>
      <c r="C16795" t="str">
        <f t="shared" si="1838"/>
        <v>Cannon Funeral Home</v>
      </c>
      <c r="D16795" t="str">
        <f t="shared" si="1834"/>
        <v>Simpsonville, South Carolina</v>
      </c>
      <c r="E16795" t="str">
        <f t="shared" si="1839"/>
        <v>603 W Curtis StSimpsonville, South Carolina 29681</v>
      </c>
      <c r="F16795" t="str">
        <f t="shared" si="1840"/>
        <v>(864) 967-1881</v>
      </c>
      <c r="G16795" t="str">
        <f t="shared" si="1835"/>
        <v>603 W Curtis St</v>
      </c>
      <c r="H16795" t="str">
        <f t="shared" si="1836"/>
        <v>603 W Curtis St, Simpsonville, South Carolina 29681</v>
      </c>
      <c r="I16795" s="1" t="str">
        <f t="shared" si="1837"/>
        <v>29306</v>
      </c>
    </row>
    <row r="16796" spans="1:9" x14ac:dyDescent="0.45">
      <c r="A16796" t="s">
        <v>32893</v>
      </c>
      <c r="B16796" t="s">
        <v>32894</v>
      </c>
      <c r="C16796" t="str">
        <f t="shared" si="1838"/>
        <v>Bobo Funeral Chapel</v>
      </c>
      <c r="D16796" t="str">
        <f t="shared" si="1834"/>
        <v>Spartanburg, South Carolina</v>
      </c>
      <c r="E16796" t="str">
        <f t="shared" si="1839"/>
        <v>1860 Cannons Campground RoadSpartanburg, South Carolina 29307</v>
      </c>
      <c r="F16796" t="str">
        <f t="shared" si="1840"/>
        <v>(864) 582-6341</v>
      </c>
      <c r="G16796" t="str">
        <f t="shared" si="1835"/>
        <v>1860 Cannons Campground Road</v>
      </c>
      <c r="H16796" t="str">
        <f t="shared" si="1836"/>
        <v>1860 Cannons Campground Road, Spartanburg, South Carolina 29307</v>
      </c>
      <c r="I16796" s="1" t="str">
        <f t="shared" si="1837"/>
        <v>29303</v>
      </c>
    </row>
    <row r="16797" spans="1:9" x14ac:dyDescent="0.45">
      <c r="A16797" t="s">
        <v>32895</v>
      </c>
      <c r="B16797" t="s">
        <v>32896</v>
      </c>
      <c r="C16797" t="str">
        <f t="shared" si="1838"/>
        <v>Callaham Funeral Home</v>
      </c>
      <c r="D16797" t="str">
        <f t="shared" si="1834"/>
        <v>Spartanburg, South Carolina</v>
      </c>
      <c r="E16797" t="str">
        <f t="shared" si="1839"/>
        <v>226 N Dean StreetSpartanburg, South Carolina 29302</v>
      </c>
      <c r="F16797" t="str">
        <f t="shared" si="1840"/>
        <v>(864) 582-2588</v>
      </c>
      <c r="G16797" t="str">
        <f t="shared" si="1835"/>
        <v>226 N Dean Street</v>
      </c>
      <c r="H16797" t="str">
        <f t="shared" si="1836"/>
        <v>226 N Dean Street, Spartanburg, South Carolina 29302</v>
      </c>
      <c r="I16797" s="1" t="str">
        <f t="shared" si="1837"/>
        <v>29303</v>
      </c>
    </row>
    <row r="16798" spans="1:9" x14ac:dyDescent="0.45">
      <c r="A16798" t="s">
        <v>32897</v>
      </c>
      <c r="B16798" t="s">
        <v>32898</v>
      </c>
      <c r="C16798" t="str">
        <f t="shared" si="1838"/>
        <v>Collins Funeral Home</v>
      </c>
      <c r="D16798" t="str">
        <f t="shared" si="1834"/>
        <v>Spartanburg, South Carolina</v>
      </c>
      <c r="E16798" t="str">
        <f t="shared" si="1839"/>
        <v>3000 S Church Street ExtSpartanburg, South Carolina 29306</v>
      </c>
      <c r="F16798" t="str">
        <f t="shared" si="1840"/>
        <v>(864) 583-7782</v>
      </c>
      <c r="G16798" t="str">
        <f t="shared" si="1835"/>
        <v>3000 S Church Street Ext</v>
      </c>
      <c r="H16798" t="str">
        <f t="shared" si="1836"/>
        <v>3000 S Church Street Ext, Spartanburg, South Carolina 29306</v>
      </c>
      <c r="I16798" s="1" t="str">
        <f t="shared" si="1837"/>
        <v>29303</v>
      </c>
    </row>
    <row r="16799" spans="1:9" x14ac:dyDescent="0.45">
      <c r="A16799" t="s">
        <v>32899</v>
      </c>
      <c r="B16799" t="s">
        <v>32900</v>
      </c>
      <c r="C16799" t="str">
        <f t="shared" si="1838"/>
        <v>First Family Funeral Home</v>
      </c>
      <c r="D16799" t="str">
        <f t="shared" si="1834"/>
        <v>Spartanburg, South Carolina</v>
      </c>
      <c r="E16799" t="str">
        <f t="shared" si="1839"/>
        <v>930 Chesnee HighwaySpartanburg, South Carolina 29303</v>
      </c>
      <c r="F16799" t="str">
        <f t="shared" si="1840"/>
        <v>(864) 597-9477</v>
      </c>
      <c r="G16799" t="str">
        <f t="shared" si="1835"/>
        <v>930 Chesnee Highway</v>
      </c>
      <c r="H16799" t="str">
        <f t="shared" si="1836"/>
        <v>930 Chesnee Highway, Spartanburg, South Carolina 29303</v>
      </c>
      <c r="I16799" s="1" t="str">
        <f t="shared" si="1837"/>
        <v>29301</v>
      </c>
    </row>
    <row r="16800" spans="1:9" x14ac:dyDescent="0.45">
      <c r="A16800" t="s">
        <v>32901</v>
      </c>
      <c r="B16800" t="s">
        <v>32902</v>
      </c>
      <c r="C16800" t="str">
        <f t="shared" si="1838"/>
        <v>G W Thompson Funeral Home</v>
      </c>
      <c r="D16800" t="str">
        <f t="shared" si="1834"/>
        <v>Spartanburg, South Carolina</v>
      </c>
      <c r="E16800" t="str">
        <f t="shared" si="1839"/>
        <v>303 Old Howard Gap RoadSpartanburg, South Carolina 29303</v>
      </c>
      <c r="F16800" t="str">
        <f t="shared" si="1840"/>
        <v>(864) 582-6839</v>
      </c>
      <c r="G16800" t="str">
        <f t="shared" si="1835"/>
        <v>303 Old Howard Gap Road</v>
      </c>
      <c r="H16800" t="str">
        <f t="shared" si="1836"/>
        <v>303 Old Howard Gap Road, Spartanburg, South Carolina 29303</v>
      </c>
      <c r="I16800" s="1" t="str">
        <f t="shared" si="1837"/>
        <v>29306</v>
      </c>
    </row>
    <row r="16801" spans="1:9" x14ac:dyDescent="0.45">
      <c r="A16801" t="s">
        <v>32903</v>
      </c>
      <c r="B16801" t="s">
        <v>32904</v>
      </c>
      <c r="C16801" t="str">
        <f t="shared" si="1838"/>
        <v>J W Woodward Funeral Home</v>
      </c>
      <c r="D16801" t="str">
        <f t="shared" si="1834"/>
        <v>Spartanburg, South Carolina</v>
      </c>
      <c r="E16801" t="str">
        <f t="shared" si="1839"/>
        <v>594 Howard StreetSpartanburg, South Carolina 29303</v>
      </c>
      <c r="F16801" t="str">
        <f t="shared" si="1840"/>
        <v>(864) 582-6751</v>
      </c>
      <c r="G16801" t="str">
        <f t="shared" si="1835"/>
        <v>594 Howard Street</v>
      </c>
      <c r="H16801" t="str">
        <f t="shared" si="1836"/>
        <v>594 Howard Street, Spartanburg, South Carolina 29303</v>
      </c>
      <c r="I16801" s="1" t="str">
        <f t="shared" si="1837"/>
        <v>29306</v>
      </c>
    </row>
    <row r="16802" spans="1:9" x14ac:dyDescent="0.45">
      <c r="A16802" t="s">
        <v>32905</v>
      </c>
      <c r="B16802" t="s">
        <v>32906</v>
      </c>
      <c r="C16802" t="str">
        <f t="shared" si="1838"/>
        <v>Lanford-Pollard Funeral Home</v>
      </c>
      <c r="D16802" t="str">
        <f t="shared" si="1834"/>
        <v>Spartanburg, South Carolina</v>
      </c>
      <c r="E16802" t="str">
        <f t="shared" si="1839"/>
        <v>690 Southport RoadSpartanburg, South Carolina 29301</v>
      </c>
      <c r="F16802" t="str">
        <f t="shared" si="1840"/>
        <v>(864) 587-7777</v>
      </c>
      <c r="G16802" t="str">
        <f t="shared" si="1835"/>
        <v>690 Southport Road</v>
      </c>
      <c r="H16802" t="str">
        <f t="shared" si="1836"/>
        <v>690 Southport Road, Spartanburg, South Carolina 29301</v>
      </c>
      <c r="I16802" s="1" t="str">
        <f t="shared" si="1837"/>
        <v>29301</v>
      </c>
    </row>
    <row r="16803" spans="1:9" x14ac:dyDescent="0.45">
      <c r="A16803" t="s">
        <v>32907</v>
      </c>
      <c r="B16803" t="s">
        <v>32908</v>
      </c>
      <c r="C16803" t="str">
        <f t="shared" si="1838"/>
        <v>The Community Mortuary Inc</v>
      </c>
      <c r="D16803" t="str">
        <f t="shared" si="1834"/>
        <v>Spartanburg, South Carolina</v>
      </c>
      <c r="E16803" t="str">
        <f t="shared" si="1839"/>
        <v>102 Marion AvenueSpartanburg, South Carolina 29306</v>
      </c>
      <c r="F16803" t="str">
        <f t="shared" si="1840"/>
        <v>(864) 948-0025</v>
      </c>
      <c r="G16803" t="str">
        <f t="shared" si="1835"/>
        <v>102 Marion Avenue</v>
      </c>
      <c r="H16803" t="str">
        <f t="shared" si="1836"/>
        <v>102 Marion Avenue, Spartanburg, South Carolina 29306</v>
      </c>
      <c r="I16803" s="1" t="str">
        <f t="shared" si="1837"/>
        <v>29148</v>
      </c>
    </row>
    <row r="16804" spans="1:9" x14ac:dyDescent="0.45">
      <c r="A16804" t="s">
        <v>32909</v>
      </c>
      <c r="B16804" t="s">
        <v>32910</v>
      </c>
      <c r="C16804" t="str">
        <f t="shared" si="1838"/>
        <v>The J F Floyd Mort Cremation &amp; Cemeteries</v>
      </c>
      <c r="D16804" t="str">
        <f t="shared" si="1834"/>
        <v>Spartanburg, South Carolina</v>
      </c>
      <c r="E16804" t="str">
        <f t="shared" si="1839"/>
        <v>235 N Church StreetSpartanburg, South Carolina 29306</v>
      </c>
      <c r="F16804" t="str">
        <f t="shared" si="1840"/>
        <v>(864) 582-5451</v>
      </c>
      <c r="G16804" t="str">
        <f t="shared" si="1835"/>
        <v>235 N Church Street</v>
      </c>
      <c r="H16804" t="str">
        <f t="shared" si="1836"/>
        <v>235 N Church Street, Spartanburg, South Carolina 29306</v>
      </c>
      <c r="I16804" s="1" t="str">
        <f t="shared" si="1837"/>
        <v>29148</v>
      </c>
    </row>
    <row r="16805" spans="1:9" x14ac:dyDescent="0.45">
      <c r="A16805" t="s">
        <v>32911</v>
      </c>
      <c r="B16805" t="s">
        <v>32912</v>
      </c>
      <c r="C16805" t="str">
        <f t="shared" si="1838"/>
        <v>The Michael A Glenn Funeral Home</v>
      </c>
      <c r="D16805" t="str">
        <f t="shared" si="1834"/>
        <v>Spartanburg, South Carolina</v>
      </c>
      <c r="E16805" t="str">
        <f t="shared" si="1839"/>
        <v>8791 Greenville HighwaySpartanburg, South Carolina 29301</v>
      </c>
      <c r="F16805" t="str">
        <f t="shared" si="1840"/>
        <v>(864) 576-7171</v>
      </c>
      <c r="G16805" t="str">
        <f t="shared" si="1835"/>
        <v>8791 Greenville Highway</v>
      </c>
      <c r="H16805" t="str">
        <f t="shared" si="1836"/>
        <v>8791 Greenville Highway, Spartanburg, South Carolina 29301</v>
      </c>
      <c r="I16805" s="1" t="str">
        <f t="shared" si="1837"/>
        <v>29148</v>
      </c>
    </row>
    <row r="16806" spans="1:9" x14ac:dyDescent="0.45">
      <c r="A16806" t="s">
        <v>32913</v>
      </c>
      <c r="B16806" t="s">
        <v>32914</v>
      </c>
      <c r="C16806" t="str">
        <f t="shared" si="1838"/>
        <v>Fleming Funeral Home</v>
      </c>
      <c r="D16806" t="str">
        <f t="shared" si="1834"/>
        <v>Summerton, South Carolina</v>
      </c>
      <c r="E16806" t="str">
        <f t="shared" si="1839"/>
        <v>W Main StreetSummerton, South Carolina 29148</v>
      </c>
      <c r="F16806" t="str">
        <f t="shared" si="1840"/>
        <v>(803) 485-8743</v>
      </c>
      <c r="G16806" t="str">
        <f t="shared" si="1835"/>
        <v>W Main Street</v>
      </c>
      <c r="H16806" t="str">
        <f t="shared" si="1836"/>
        <v>W Main Street, Summerton, South Carolina 29148</v>
      </c>
      <c r="I16806" s="1" t="str">
        <f t="shared" si="1837"/>
        <v>29483</v>
      </c>
    </row>
    <row r="16807" spans="1:9" x14ac:dyDescent="0.45">
      <c r="A16807" t="s">
        <v>32915</v>
      </c>
      <c r="B16807" t="s">
        <v>32916</v>
      </c>
      <c r="C16807" t="str">
        <f t="shared" si="1838"/>
        <v>King Funeral Home</v>
      </c>
      <c r="D16807" t="str">
        <f t="shared" si="1834"/>
        <v>Summerton, South Carolina</v>
      </c>
      <c r="E16807" t="str">
        <f t="shared" si="1839"/>
        <v>Larry King Jr HighwaySummerton, South Carolina 29148</v>
      </c>
      <c r="F16807" t="str">
        <f t="shared" si="1840"/>
        <v>(803) 485-4795</v>
      </c>
      <c r="G16807" t="str">
        <f t="shared" si="1835"/>
        <v>Larry King Jr Highway</v>
      </c>
      <c r="H16807" t="str">
        <f t="shared" si="1836"/>
        <v>Larry King Jr Highway, Summerton, South Carolina 29148</v>
      </c>
      <c r="I16807" s="1" t="str">
        <f t="shared" si="1837"/>
        <v>29483</v>
      </c>
    </row>
    <row r="16808" spans="1:9" x14ac:dyDescent="0.45">
      <c r="A16808" t="s">
        <v>32917</v>
      </c>
      <c r="B16808" t="s">
        <v>32918</v>
      </c>
      <c r="C16808" t="str">
        <f t="shared" si="1838"/>
        <v>Summerton Funeral Service</v>
      </c>
      <c r="D16808" t="str">
        <f t="shared" si="1834"/>
        <v>Summerton, South Carolina</v>
      </c>
      <c r="E16808" t="str">
        <f t="shared" si="1839"/>
        <v>111 S Duke StreetSummerton, South Carolina 29148</v>
      </c>
      <c r="F16808" t="str">
        <f t="shared" si="1840"/>
        <v>(803) 485-3755</v>
      </c>
      <c r="G16808" t="str">
        <f t="shared" si="1835"/>
        <v>111 S Duke Street</v>
      </c>
      <c r="H16808" t="str">
        <f t="shared" si="1836"/>
        <v>111 S Duke Street, Summerton, South Carolina 29148</v>
      </c>
      <c r="I16808" s="1" t="str">
        <f t="shared" si="1837"/>
        <v>29483</v>
      </c>
    </row>
    <row r="16809" spans="1:9" x14ac:dyDescent="0.45">
      <c r="A16809" t="s">
        <v>32919</v>
      </c>
      <c r="B16809" t="s">
        <v>32920</v>
      </c>
      <c r="C16809" t="str">
        <f t="shared" si="1838"/>
        <v>Aiken-Caper'S Funeral Home</v>
      </c>
      <c r="D16809" t="str">
        <f t="shared" si="1834"/>
        <v>Summerville, South Carolina</v>
      </c>
      <c r="E16809" t="str">
        <f t="shared" si="1839"/>
        <v>201 E 1st North StreetSummerville, South Carolina 29483</v>
      </c>
      <c r="F16809" t="str">
        <f t="shared" si="1840"/>
        <v>843-873-2310</v>
      </c>
      <c r="G16809" t="str">
        <f t="shared" si="1835"/>
        <v>201 E 1st North Street</v>
      </c>
      <c r="H16809" t="str">
        <f t="shared" si="1836"/>
        <v>201 E 1st North Street, Summerville, South Carolina 29483</v>
      </c>
      <c r="I16809" s="1" t="str">
        <f t="shared" si="1837"/>
        <v>29483</v>
      </c>
    </row>
    <row r="16810" spans="1:9" x14ac:dyDescent="0.45">
      <c r="A16810" t="s">
        <v>32921</v>
      </c>
      <c r="B16810" t="s">
        <v>32922</v>
      </c>
      <c r="C16810" t="str">
        <f t="shared" si="1838"/>
        <v>Albert A Glover Funeral Home</v>
      </c>
      <c r="D16810" t="str">
        <f t="shared" si="1834"/>
        <v>Summerville, South Carolina</v>
      </c>
      <c r="E16810" t="str">
        <f t="shared" si="1839"/>
        <v>113 Bryan StreetSummerville, South Carolina 29483</v>
      </c>
      <c r="F16810" t="str">
        <f t="shared" si="1840"/>
        <v>(843) 871-1528</v>
      </c>
      <c r="G16810" t="str">
        <f t="shared" si="1835"/>
        <v>113 Bryan Street</v>
      </c>
      <c r="H16810" t="str">
        <f t="shared" si="1836"/>
        <v>113 Bryan Street, Summerville, South Carolina 29483</v>
      </c>
      <c r="I16810" s="1" t="str">
        <f t="shared" si="1837"/>
        <v>29483</v>
      </c>
    </row>
    <row r="16811" spans="1:9" x14ac:dyDescent="0.45">
      <c r="A16811" t="s">
        <v>32923</v>
      </c>
      <c r="B16811" t="s">
        <v>32924</v>
      </c>
      <c r="C16811" t="str">
        <f t="shared" si="1838"/>
        <v>James A Dyal Funeral Home Inc</v>
      </c>
      <c r="D16811" t="str">
        <f t="shared" si="1834"/>
        <v>Summerville, South Carolina</v>
      </c>
      <c r="E16811" t="str">
        <f t="shared" si="1839"/>
        <v>303 S Main StreetSummerville, South Carolina 29483</v>
      </c>
      <c r="F16811" t="str">
        <f t="shared" si="1840"/>
        <v>(843) 873-4040</v>
      </c>
      <c r="G16811" t="str">
        <f t="shared" si="1835"/>
        <v>303 S Main Street</v>
      </c>
      <c r="H16811" t="str">
        <f t="shared" si="1836"/>
        <v>303 S Main Street, Summerville, South Carolina 29483</v>
      </c>
      <c r="I16811" s="1" t="str">
        <f t="shared" si="1837"/>
        <v>29150</v>
      </c>
    </row>
    <row r="16812" spans="1:9" x14ac:dyDescent="0.45">
      <c r="A16812" t="s">
        <v>32925</v>
      </c>
      <c r="B16812" t="s">
        <v>32926</v>
      </c>
      <c r="C16812" t="str">
        <f t="shared" si="1838"/>
        <v>Jenkins Funeral Home</v>
      </c>
      <c r="D16812" t="str">
        <f t="shared" si="1834"/>
        <v>Summerville, South Carolina</v>
      </c>
      <c r="E16812" t="str">
        <f t="shared" si="1839"/>
        <v>310 E 2nd North StreetSummerville, South Carolina 29483</v>
      </c>
      <c r="F16812" t="str">
        <f t="shared" si="1840"/>
        <v>(843) 876-8252</v>
      </c>
      <c r="G16812" t="str">
        <f t="shared" si="1835"/>
        <v>310 E 2nd North Street</v>
      </c>
      <c r="H16812" t="str">
        <f t="shared" si="1836"/>
        <v>310 E 2nd North Street, Summerville, South Carolina 29483</v>
      </c>
      <c r="I16812" s="1" t="str">
        <f t="shared" si="1837"/>
        <v>29150</v>
      </c>
    </row>
    <row r="16813" spans="1:9" x14ac:dyDescent="0.45">
      <c r="A16813" t="s">
        <v>32927</v>
      </c>
      <c r="B16813" t="s">
        <v>32928</v>
      </c>
      <c r="C16813" t="str">
        <f t="shared" si="1838"/>
        <v>Parks Funeral Home Inc</v>
      </c>
      <c r="D16813" t="str">
        <f t="shared" si="1834"/>
        <v>Summerville, South Carolina</v>
      </c>
      <c r="E16813" t="str">
        <f t="shared" si="1839"/>
        <v>130 W 1st North StreetSummerville, South Carolina 29483</v>
      </c>
      <c r="F16813" t="str">
        <f t="shared" si="1840"/>
        <v>(843) 873-3440</v>
      </c>
      <c r="G16813" t="str">
        <f t="shared" si="1835"/>
        <v>130 W 1st North Street</v>
      </c>
      <c r="H16813" t="str">
        <f t="shared" si="1836"/>
        <v>130 W 1st North Street, Summerville, South Carolina 29483</v>
      </c>
      <c r="I16813" s="1" t="str">
        <f t="shared" si="1837"/>
        <v>29150</v>
      </c>
    </row>
    <row r="16814" spans="1:9" x14ac:dyDescent="0.45">
      <c r="A16814" t="s">
        <v>32929</v>
      </c>
      <c r="B16814" t="s">
        <v>32930</v>
      </c>
      <c r="C16814" t="str">
        <f t="shared" si="1838"/>
        <v>Bullock Funeral Home &amp; Crematorium</v>
      </c>
      <c r="D16814" t="str">
        <f t="shared" si="1834"/>
        <v>Sumter, South Carolina</v>
      </c>
      <c r="E16814" t="str">
        <f t="shared" si="1839"/>
        <v>1190 Wilson Hall RoadSumter, South Carolina 29150</v>
      </c>
      <c r="F16814" t="str">
        <f t="shared" si="1840"/>
        <v>(803) 469-3400</v>
      </c>
      <c r="G16814" t="str">
        <f t="shared" si="1835"/>
        <v>1190 Wilson Hall Road</v>
      </c>
      <c r="H16814" t="str">
        <f t="shared" si="1836"/>
        <v>1190 Wilson Hall Road, Sumter, South Carolina 29150</v>
      </c>
      <c r="I16814" s="1" t="str">
        <f t="shared" si="1837"/>
        <v>29150</v>
      </c>
    </row>
    <row r="16815" spans="1:9" x14ac:dyDescent="0.45">
      <c r="A16815" t="s">
        <v>32931</v>
      </c>
      <c r="B16815" t="s">
        <v>32932</v>
      </c>
      <c r="C16815" t="str">
        <f t="shared" si="1838"/>
        <v>Community Funeral Home Inc</v>
      </c>
      <c r="D16815" t="str">
        <f t="shared" si="1834"/>
        <v>Sumter, South Carolina</v>
      </c>
      <c r="E16815" t="str">
        <f t="shared" si="1839"/>
        <v>353 Manning AvenueSumter, South Carolina 29150</v>
      </c>
      <c r="F16815" t="str">
        <f t="shared" si="1840"/>
        <v>803-773-3962</v>
      </c>
      <c r="G16815" t="str">
        <f t="shared" si="1835"/>
        <v>353 Manning Avenue</v>
      </c>
      <c r="H16815" t="str">
        <f t="shared" si="1836"/>
        <v>353 Manning Avenue, Sumter, South Carolina 29150</v>
      </c>
      <c r="I16815" s="1" t="str">
        <f t="shared" si="1837"/>
        <v>29150</v>
      </c>
    </row>
    <row r="16816" spans="1:9" x14ac:dyDescent="0.45">
      <c r="A16816" t="s">
        <v>32933</v>
      </c>
      <c r="B16816" t="s">
        <v>32934</v>
      </c>
      <c r="C16816" t="str">
        <f t="shared" si="1838"/>
        <v>Elmore-Cannon Stephens Funeral</v>
      </c>
      <c r="D16816" t="str">
        <f t="shared" si="1834"/>
        <v>Sumter, South Carolina</v>
      </c>
      <c r="E16816" t="str">
        <f t="shared" si="1839"/>
        <v>515 Miller RoadSumter, South Carolina 29150</v>
      </c>
      <c r="F16816" t="str">
        <f t="shared" si="1840"/>
        <v>803-775-7500</v>
      </c>
      <c r="G16816" t="str">
        <f t="shared" si="1835"/>
        <v>515 Miller Road</v>
      </c>
      <c r="H16816" t="str">
        <f t="shared" si="1836"/>
        <v>515 Miller Road, Sumter, South Carolina 29150</v>
      </c>
      <c r="I16816" s="1" t="str">
        <f t="shared" si="1837"/>
        <v>29150</v>
      </c>
    </row>
    <row r="16817" spans="1:9" x14ac:dyDescent="0.45">
      <c r="A16817" t="s">
        <v>32935</v>
      </c>
      <c r="B16817" t="s">
        <v>32936</v>
      </c>
      <c r="C16817" t="str">
        <f t="shared" si="1838"/>
        <v>Elmore-Hill-Mc Creight Funeral</v>
      </c>
      <c r="D16817" t="str">
        <f t="shared" si="1834"/>
        <v>Sumter, South Carolina</v>
      </c>
      <c r="E16817" t="str">
        <f t="shared" si="1839"/>
        <v>221 Broad StreetSumter, South Carolina 29150</v>
      </c>
      <c r="F16817" t="str">
        <f t="shared" si="1840"/>
        <v>803-775-9386</v>
      </c>
      <c r="G16817" t="str">
        <f t="shared" si="1835"/>
        <v>221 Broad Street</v>
      </c>
      <c r="H16817" t="str">
        <f t="shared" si="1836"/>
        <v>221 Broad Street, Sumter, South Carolina 29150</v>
      </c>
      <c r="I16817" s="1" t="str">
        <f t="shared" si="1837"/>
        <v>29150</v>
      </c>
    </row>
    <row r="16818" spans="1:9" x14ac:dyDescent="0.45">
      <c r="A16818" t="s">
        <v>32937</v>
      </c>
      <c r="B16818" t="s">
        <v>32938</v>
      </c>
      <c r="C16818" t="str">
        <f t="shared" si="1838"/>
        <v>James Funeral Home Inc</v>
      </c>
      <c r="D16818" t="str">
        <f t="shared" si="1834"/>
        <v>Sumter, South Carolina</v>
      </c>
      <c r="E16818" t="str">
        <f t="shared" si="1839"/>
        <v>8 S Purdy StreetSumter, South Carolina 29150</v>
      </c>
      <c r="F16818" t="str">
        <f t="shared" si="1840"/>
        <v>803-773-9523</v>
      </c>
      <c r="G16818" t="str">
        <f t="shared" si="1835"/>
        <v>8 S Purdy Street</v>
      </c>
      <c r="H16818" t="str">
        <f t="shared" si="1836"/>
        <v>8 S Purdy Street, Sumter, South Carolina 29150</v>
      </c>
      <c r="I16818" s="1" t="str">
        <f t="shared" si="1837"/>
        <v>29150</v>
      </c>
    </row>
    <row r="16819" spans="1:9" x14ac:dyDescent="0.45">
      <c r="A16819" t="s">
        <v>32939</v>
      </c>
      <c r="B16819" t="s">
        <v>32940</v>
      </c>
      <c r="C16819" t="str">
        <f t="shared" si="1838"/>
        <v>Job's Mortuary</v>
      </c>
      <c r="D16819" t="str">
        <f t="shared" si="1834"/>
        <v>Sumter, South Carolina</v>
      </c>
      <c r="E16819" t="str">
        <f t="shared" si="1839"/>
        <v>312 S Main StreetSumter, South Carolina 29150</v>
      </c>
      <c r="F16819" t="str">
        <f t="shared" si="1840"/>
        <v>803-773-3323</v>
      </c>
      <c r="G16819" t="str">
        <f t="shared" si="1835"/>
        <v>312 S Main Street</v>
      </c>
      <c r="H16819" t="str">
        <f t="shared" si="1836"/>
        <v>312 S Main Street, Sumter, South Carolina 29150</v>
      </c>
      <c r="I16819" s="1" t="str">
        <f t="shared" si="1837"/>
        <v>29150</v>
      </c>
    </row>
    <row r="16820" spans="1:9" x14ac:dyDescent="0.45">
      <c r="A16820" t="s">
        <v>32941</v>
      </c>
      <c r="B16820" t="s">
        <v>32942</v>
      </c>
      <c r="C16820" t="str">
        <f t="shared" si="1838"/>
        <v>Palmer Memorial Chapel</v>
      </c>
      <c r="D16820" t="str">
        <f t="shared" si="1834"/>
        <v>Sumter, South Carolina</v>
      </c>
      <c r="E16820" t="str">
        <f t="shared" si="1839"/>
        <v>304 S Main StreetSumter, South Carolina 29150</v>
      </c>
      <c r="F16820" t="str">
        <f t="shared" si="1840"/>
        <v>(803) 773-3381</v>
      </c>
      <c r="G16820" t="str">
        <f t="shared" si="1835"/>
        <v>304 S Main Street</v>
      </c>
      <c r="H16820" t="str">
        <f t="shared" si="1836"/>
        <v>304 S Main Street, Sumter, South Carolina 29150</v>
      </c>
      <c r="I16820" s="1" t="str">
        <f t="shared" si="1837"/>
        <v>29150</v>
      </c>
    </row>
    <row r="16821" spans="1:9" x14ac:dyDescent="0.45">
      <c r="A16821" t="s">
        <v>32943</v>
      </c>
      <c r="B16821" t="s">
        <v>32944</v>
      </c>
      <c r="C16821" t="str">
        <f t="shared" si="1838"/>
        <v>Scarborough Funeral Services</v>
      </c>
      <c r="D16821" t="str">
        <f t="shared" si="1834"/>
        <v>Sumter, South Carolina</v>
      </c>
      <c r="E16821" t="str">
        <f t="shared" si="1839"/>
        <v>418 Broad StreetSumter, South Carolina 29150</v>
      </c>
      <c r="F16821" t="str">
        <f t="shared" si="1840"/>
        <v>803-774-7400</v>
      </c>
      <c r="G16821" t="str">
        <f t="shared" si="1835"/>
        <v>418 Broad Street</v>
      </c>
      <c r="H16821" t="str">
        <f t="shared" si="1836"/>
        <v>418 Broad Street, Sumter, South Carolina 29150</v>
      </c>
      <c r="I16821" s="1" t="str">
        <f t="shared" si="1837"/>
        <v>29150</v>
      </c>
    </row>
    <row r="16822" spans="1:9" x14ac:dyDescent="0.45">
      <c r="A16822" t="s">
        <v>32945</v>
      </c>
      <c r="B16822" t="s">
        <v>32946</v>
      </c>
      <c r="C16822" t="str">
        <f t="shared" si="1838"/>
        <v>Scrivens Funeral Home</v>
      </c>
      <c r="D16822" t="str">
        <f t="shared" si="1834"/>
        <v>Sumter, South Carolina</v>
      </c>
      <c r="E16822" t="str">
        <f t="shared" si="1839"/>
        <v>230 S Lafayette DriveSumter, South Carolina 29150</v>
      </c>
      <c r="F16822" t="str">
        <f t="shared" si="1840"/>
        <v>803-775-8911</v>
      </c>
      <c r="G16822" t="str">
        <f t="shared" si="1835"/>
        <v>230 S Lafayette Drive</v>
      </c>
      <c r="H16822" t="str">
        <f t="shared" si="1836"/>
        <v>230 S Lafayette Drive, Sumter, South Carolina 29150</v>
      </c>
      <c r="I16822" s="1" t="str">
        <f t="shared" si="1837"/>
        <v>29160</v>
      </c>
    </row>
    <row r="16823" spans="1:9" x14ac:dyDescent="0.45">
      <c r="A16823" t="s">
        <v>32947</v>
      </c>
      <c r="B16823" t="s">
        <v>32948</v>
      </c>
      <c r="C16823" t="str">
        <f t="shared" si="1838"/>
        <v>Sumter Funeral Service</v>
      </c>
      <c r="D16823" t="str">
        <f t="shared" si="1834"/>
        <v>Sumter, South Carolina</v>
      </c>
      <c r="E16823" t="str">
        <f t="shared" si="1839"/>
        <v>623 Manning AvenueSumter, South Carolina 29150</v>
      </c>
      <c r="F16823" t="str">
        <f t="shared" si="1840"/>
        <v>803-778-1149</v>
      </c>
      <c r="G16823" t="str">
        <f t="shared" si="1835"/>
        <v>623 Manning Avenue</v>
      </c>
      <c r="H16823" t="str">
        <f t="shared" si="1836"/>
        <v>623 Manning Avenue, Sumter, South Carolina 29150</v>
      </c>
      <c r="I16823" s="1" t="str">
        <f t="shared" si="1837"/>
        <v>29161</v>
      </c>
    </row>
    <row r="16824" spans="1:9" x14ac:dyDescent="0.45">
      <c r="A16824" t="s">
        <v>32949</v>
      </c>
      <c r="B16824" t="s">
        <v>32950</v>
      </c>
      <c r="C16824" t="str">
        <f t="shared" si="1838"/>
        <v>Williams Funeral Home</v>
      </c>
      <c r="D16824" t="str">
        <f t="shared" si="1834"/>
        <v>Sumter, South Carolina</v>
      </c>
      <c r="E16824" t="str">
        <f t="shared" si="1839"/>
        <v>821 N Main StreetSumter, South Carolina 29150</v>
      </c>
      <c r="F16824" t="str">
        <f t="shared" si="1840"/>
        <v>(803) 773-6422</v>
      </c>
      <c r="G16824" t="str">
        <f t="shared" si="1835"/>
        <v>821 N Main Street</v>
      </c>
      <c r="H16824" t="str">
        <f t="shared" si="1836"/>
        <v>821 N Main Street, Sumter, South Carolina 29150</v>
      </c>
      <c r="I16824" s="1" t="str">
        <f t="shared" si="1837"/>
        <v>29161</v>
      </c>
    </row>
    <row r="16825" spans="1:9" x14ac:dyDescent="0.45">
      <c r="A16825" t="s">
        <v>32951</v>
      </c>
      <c r="B16825" t="s">
        <v>32952</v>
      </c>
      <c r="C16825" t="str">
        <f t="shared" si="1838"/>
        <v>Knott's Funeral Home</v>
      </c>
      <c r="D16825" t="str">
        <f t="shared" si="1834"/>
        <v>Swansea, South Carolina</v>
      </c>
      <c r="E16825" t="str">
        <f t="shared" si="1839"/>
        <v>200 E 5th StreetSwansea, South Carolina 29160</v>
      </c>
      <c r="F16825" t="str">
        <f t="shared" si="1840"/>
        <v>803-568-2544</v>
      </c>
      <c r="G16825" t="str">
        <f t="shared" si="1835"/>
        <v>200 E 5th Street</v>
      </c>
      <c r="H16825" t="str">
        <f t="shared" si="1836"/>
        <v>200 E 5th Street, Swansea, South Carolina 29160</v>
      </c>
      <c r="I16825" s="1" t="str">
        <f t="shared" si="1837"/>
        <v>29690</v>
      </c>
    </row>
    <row r="16826" spans="1:9" x14ac:dyDescent="0.45">
      <c r="A16826" t="s">
        <v>32953</v>
      </c>
      <c r="B16826" t="s">
        <v>32954</v>
      </c>
      <c r="C16826" t="str">
        <f t="shared" si="1838"/>
        <v>Bacote-Eaddy Funeral Home</v>
      </c>
      <c r="D16826" t="str">
        <f t="shared" si="1834"/>
        <v>Timmonsville, South Carolina</v>
      </c>
      <c r="E16826" t="str">
        <f t="shared" si="1839"/>
        <v>209 N Brockington StreetTimmonsville, South Carolina 29161</v>
      </c>
      <c r="F16826" t="str">
        <f t="shared" si="1840"/>
        <v>843-346-7336</v>
      </c>
      <c r="G16826" t="str">
        <f t="shared" si="1835"/>
        <v>209 N Brockington Street</v>
      </c>
      <c r="H16826" t="str">
        <f t="shared" si="1836"/>
        <v>209 N Brockington Street, Timmonsville, South Carolina 29161</v>
      </c>
      <c r="I16826" s="1" t="str">
        <f t="shared" si="1837"/>
        <v>29690</v>
      </c>
    </row>
    <row r="16827" spans="1:9" x14ac:dyDescent="0.45">
      <c r="A16827" t="s">
        <v>32955</v>
      </c>
      <c r="B16827" t="s">
        <v>32956</v>
      </c>
      <c r="C16827" t="str">
        <f t="shared" si="1838"/>
        <v>Bowman Funeral Home</v>
      </c>
      <c r="D16827" t="str">
        <f t="shared" si="1834"/>
        <v>Timmonsville, South Carolina</v>
      </c>
      <c r="E16827" t="str">
        <f t="shared" si="1839"/>
        <v>510 N Brockington StreetTimmonsville, South Carolina 29161</v>
      </c>
      <c r="F16827" t="str">
        <f t="shared" si="1840"/>
        <v>843-346-2242</v>
      </c>
      <c r="G16827" t="str">
        <f t="shared" si="1835"/>
        <v>510 N Brockington Street</v>
      </c>
      <c r="H16827" t="str">
        <f t="shared" si="1836"/>
        <v>510 N Brockington Street, Timmonsville, South Carolina 29161</v>
      </c>
      <c r="I16827" s="1" t="str">
        <f t="shared" si="1837"/>
        <v>29379</v>
      </c>
    </row>
    <row r="16828" spans="1:9" x14ac:dyDescent="0.45">
      <c r="A16828" t="s">
        <v>32957</v>
      </c>
      <c r="B16828" t="s">
        <v>32958</v>
      </c>
      <c r="C16828" t="str">
        <f t="shared" si="1838"/>
        <v>Howze Mortuary</v>
      </c>
      <c r="D16828" t="str">
        <f t="shared" si="1834"/>
        <v>Travelers Rest, South Carolina</v>
      </c>
      <c r="E16828" t="str">
        <f t="shared" si="1839"/>
        <v>6714 State Park RoadTravelers Rest, South Carolina 29690</v>
      </c>
      <c r="F16828" t="str">
        <f t="shared" si="1840"/>
        <v>864-834-8051</v>
      </c>
      <c r="G16828" t="str">
        <f t="shared" si="1835"/>
        <v>6714 State Park Road</v>
      </c>
      <c r="H16828" t="str">
        <f t="shared" si="1836"/>
        <v>6714 State Park Road, Travelers Rest, South Carolina 29690</v>
      </c>
      <c r="I16828" s="1" t="str">
        <f t="shared" si="1837"/>
        <v>29379</v>
      </c>
    </row>
    <row r="16829" spans="1:9" x14ac:dyDescent="0.45">
      <c r="A16829" t="s">
        <v>32959</v>
      </c>
      <c r="B16829" t="s">
        <v>32960</v>
      </c>
      <c r="C16829" t="str">
        <f t="shared" si="1838"/>
        <v>Johnson Funeral Home</v>
      </c>
      <c r="D16829" t="str">
        <f t="shared" si="1834"/>
        <v>Travelers Rest, South Carolina</v>
      </c>
      <c r="E16829" t="str">
        <f t="shared" si="1839"/>
        <v>113 N Poinsett HighwayTravelers Rest, South Carolina 29690</v>
      </c>
      <c r="F16829" t="str">
        <f t="shared" si="1840"/>
        <v>864-834-9953</v>
      </c>
      <c r="G16829" t="str">
        <f t="shared" si="1835"/>
        <v>113 N Poinsett Highway</v>
      </c>
      <c r="H16829" t="str">
        <f t="shared" si="1836"/>
        <v>113 N Poinsett Highway, Travelers Rest, South Carolina 29690</v>
      </c>
      <c r="I16829" s="1" t="str">
        <f t="shared" si="1837"/>
        <v>29379</v>
      </c>
    </row>
    <row r="16830" spans="1:9" x14ac:dyDescent="0.45">
      <c r="A16830" t="s">
        <v>32961</v>
      </c>
      <c r="B16830" t="s">
        <v>32962</v>
      </c>
      <c r="C16830" t="str">
        <f t="shared" si="1838"/>
        <v>Carolina Mortuary</v>
      </c>
      <c r="D16830" t="str">
        <f t="shared" si="1834"/>
        <v>Union, South Carolina</v>
      </c>
      <c r="E16830" t="str">
        <f t="shared" si="1839"/>
        <v>300 S Herndon StreetUnion, South Carolina 29379</v>
      </c>
      <c r="F16830" t="str">
        <f t="shared" si="1840"/>
        <v>864-427-6582</v>
      </c>
      <c r="G16830" t="str">
        <f t="shared" si="1835"/>
        <v>300 S Herndon Street</v>
      </c>
      <c r="H16830" t="str">
        <f t="shared" si="1836"/>
        <v>300 S Herndon Street, Union, South Carolina 29379</v>
      </c>
      <c r="I16830" s="1" t="str">
        <f t="shared" si="1837"/>
        <v>29379</v>
      </c>
    </row>
    <row r="16831" spans="1:9" x14ac:dyDescent="0.45">
      <c r="A16831" t="s">
        <v>32961</v>
      </c>
      <c r="B16831" t="s">
        <v>32962</v>
      </c>
      <c r="C16831" t="str">
        <f t="shared" si="1838"/>
        <v>Carolina Mortuary</v>
      </c>
      <c r="D16831" t="str">
        <f t="shared" si="1834"/>
        <v>Union, South Carolina</v>
      </c>
      <c r="E16831" t="str">
        <f t="shared" si="1839"/>
        <v>300 S Herndon StreetUnion, South Carolina 29379</v>
      </c>
      <c r="F16831" t="str">
        <f t="shared" si="1840"/>
        <v>864-427-6582</v>
      </c>
      <c r="G16831" t="str">
        <f t="shared" si="1835"/>
        <v>300 S Herndon Street</v>
      </c>
      <c r="H16831" t="str">
        <f t="shared" si="1836"/>
        <v>300 S Herndon Street, Union, South Carolina 29379</v>
      </c>
      <c r="I16831" s="1" t="str">
        <f t="shared" si="1837"/>
        <v>29379</v>
      </c>
    </row>
    <row r="16832" spans="1:9" x14ac:dyDescent="0.45">
      <c r="A16832" t="s">
        <v>32963</v>
      </c>
      <c r="B16832" t="s">
        <v>32964</v>
      </c>
      <c r="C16832" t="str">
        <f t="shared" si="1838"/>
        <v>Gibson &amp; Brown Funeral Home</v>
      </c>
      <c r="D16832" t="str">
        <f t="shared" si="1834"/>
        <v>Union, South Carolina</v>
      </c>
      <c r="E16832" t="str">
        <f t="shared" si="1839"/>
        <v>117 Ravenscroft StreetUnion, South Carolina 29379</v>
      </c>
      <c r="F16832" t="str">
        <f t="shared" si="1840"/>
        <v>864-427-6310</v>
      </c>
      <c r="G16832" t="str">
        <f t="shared" si="1835"/>
        <v>117 Ravenscroft Street</v>
      </c>
      <c r="H16832" t="str">
        <f t="shared" si="1836"/>
        <v>117 Ravenscroft Street, Union, South Carolina 29379</v>
      </c>
      <c r="I16832" s="1" t="str">
        <f t="shared" si="1837"/>
        <v>29379</v>
      </c>
    </row>
    <row r="16833" spans="1:9" x14ac:dyDescent="0.45">
      <c r="A16833" t="s">
        <v>32965</v>
      </c>
      <c r="B16833" t="s">
        <v>32966</v>
      </c>
      <c r="C16833" t="str">
        <f t="shared" si="1838"/>
        <v>Holcombe Funeral Home</v>
      </c>
      <c r="D16833" t="str">
        <f t="shared" si="1834"/>
        <v>Union, South Carolina</v>
      </c>
      <c r="E16833" t="str">
        <f t="shared" si="1839"/>
        <v>310 W South StreetUnion, South Carolina 29379</v>
      </c>
      <c r="F16833" t="str">
        <f t="shared" si="1840"/>
        <v>864-427-3665</v>
      </c>
      <c r="G16833" t="str">
        <f t="shared" si="1835"/>
        <v>310 W South Street</v>
      </c>
      <c r="H16833" t="str">
        <f t="shared" si="1836"/>
        <v>310 W South Street, Union, South Carolina 29379</v>
      </c>
      <c r="I16833" s="1" t="str">
        <f t="shared" si="1837"/>
        <v>29379</v>
      </c>
    </row>
    <row r="16834" spans="1:9" x14ac:dyDescent="0.45">
      <c r="A16834" t="s">
        <v>32967</v>
      </c>
      <c r="B16834" t="s">
        <v>32968</v>
      </c>
      <c r="C16834" t="str">
        <f t="shared" si="1838"/>
        <v>International Mortuary Shipping</v>
      </c>
      <c r="D16834" t="str">
        <f t="shared" ref="D16834:D16897" si="1841">RIGHT($A16834,LEN($A16834) - FIND(",",$A16834)-1)</f>
        <v>Union, South Carolina</v>
      </c>
      <c r="E16834" t="str">
        <f t="shared" si="1839"/>
        <v>311 W South StreetUnion, South Carolina 29379</v>
      </c>
      <c r="F16834" t="str">
        <f t="shared" si="1840"/>
        <v>864-466-0100</v>
      </c>
      <c r="G16834" t="str">
        <f t="shared" ref="G16834:G16897" si="1842">LEFT(E16834, FIND(D16834,E16834)-1)</f>
        <v>311 W South Street</v>
      </c>
      <c r="H16834" t="str">
        <f t="shared" ref="H16834:H16897" si="1843">_xlfn.CONCAT(G16834,", ",D16834," ", RIGHT(E16834,5))</f>
        <v>311 W South Street, Union, South Carolina 29379</v>
      </c>
      <c r="I16834" s="1" t="str">
        <f t="shared" ref="I16834:I16897" si="1844">RIGHT(E16837,5)</f>
        <v>29379</v>
      </c>
    </row>
    <row r="16835" spans="1:9" x14ac:dyDescent="0.45">
      <c r="A16835" t="s">
        <v>32969</v>
      </c>
      <c r="B16835" t="s">
        <v>32970</v>
      </c>
      <c r="C16835" t="str">
        <f t="shared" ref="C16835:C16898" si="1845">LEFT($A16835,FIND(",", $A16835)-1)</f>
        <v>Michael A Glenn Funeral Chapel</v>
      </c>
      <c r="D16835" t="str">
        <f t="shared" si="1841"/>
        <v>Union, South Carolina</v>
      </c>
      <c r="E16835" t="str">
        <f t="shared" ref="E16835:E16898" si="1846">LEFT($B16835,FIND("Phone",$B16835)-1)</f>
        <v>2212 Santuc Carlisle HighwayUnion, South Carolina 29379</v>
      </c>
      <c r="F16835" t="str">
        <f t="shared" ref="F16835:F16898" si="1847">RIGHT($B16835,LEN($B16835) - FIND("Phone",$B16835)-6)</f>
        <v>864-427-2112</v>
      </c>
      <c r="G16835" t="str">
        <f t="shared" si="1842"/>
        <v>2212 Santuc Carlisle Highway</v>
      </c>
      <c r="H16835" t="str">
        <f t="shared" si="1843"/>
        <v>2212 Santuc Carlisle Highway, Union, South Carolina 29379</v>
      </c>
      <c r="I16835" s="1" t="str">
        <f t="shared" si="1844"/>
        <v>29164</v>
      </c>
    </row>
    <row r="16836" spans="1:9" x14ac:dyDescent="0.45">
      <c r="A16836" t="s">
        <v>32971</v>
      </c>
      <c r="B16836" t="s">
        <v>32972</v>
      </c>
      <c r="C16836" t="str">
        <f t="shared" si="1845"/>
        <v>Union Community Funeral Home</v>
      </c>
      <c r="D16836" t="str">
        <f t="shared" si="1841"/>
        <v>Union, South Carolina</v>
      </c>
      <c r="E16836" t="str">
        <f t="shared" si="1846"/>
        <v>219 W Main StreetUnion, South Carolina 29379</v>
      </c>
      <c r="F16836" t="str">
        <f t="shared" si="1847"/>
        <v>(864) 427-0631</v>
      </c>
      <c r="G16836" t="str">
        <f t="shared" si="1842"/>
        <v>219 W Main Street</v>
      </c>
      <c r="H16836" t="str">
        <f t="shared" si="1843"/>
        <v>219 W Main Street, Union, South Carolina 29379</v>
      </c>
      <c r="I16836" s="1" t="str">
        <f t="shared" si="1844"/>
        <v>29164</v>
      </c>
    </row>
    <row r="16837" spans="1:9" x14ac:dyDescent="0.45">
      <c r="A16837" t="s">
        <v>32973</v>
      </c>
      <c r="B16837" t="s">
        <v>32974</v>
      </c>
      <c r="C16837" t="str">
        <f t="shared" si="1845"/>
        <v>Whitney Funeral Home Inc</v>
      </c>
      <c r="D16837" t="str">
        <f t="shared" si="1841"/>
        <v>Union, South Carolina</v>
      </c>
      <c r="E16837" t="str">
        <f t="shared" si="1846"/>
        <v>1013 W Main StreetUnion, South Carolina 29379</v>
      </c>
      <c r="F16837" t="str">
        <f t="shared" si="1847"/>
        <v>864-427-6055</v>
      </c>
      <c r="G16837" t="str">
        <f t="shared" si="1842"/>
        <v>1013 W Main Street</v>
      </c>
      <c r="H16837" t="str">
        <f t="shared" si="1843"/>
        <v>1013 W Main Street, Union, South Carolina 29379</v>
      </c>
      <c r="I16837" s="1" t="str">
        <f t="shared" si="1844"/>
        <v>29691</v>
      </c>
    </row>
    <row r="16838" spans="1:9" x14ac:dyDescent="0.45">
      <c r="A16838" t="s">
        <v>32975</v>
      </c>
      <c r="B16838" t="s">
        <v>32976</v>
      </c>
      <c r="C16838" t="str">
        <f t="shared" si="1845"/>
        <v>Blizzard Funeral Home</v>
      </c>
      <c r="D16838" t="str">
        <f t="shared" si="1841"/>
        <v>Wagener, South Carolina</v>
      </c>
      <c r="E16838" t="str">
        <f t="shared" si="1846"/>
        <v>153 Main Street SouthWagener, South Carolina 29164</v>
      </c>
      <c r="F16838" t="str">
        <f t="shared" si="1847"/>
        <v>803-564-5333</v>
      </c>
      <c r="G16838" t="str">
        <f t="shared" si="1842"/>
        <v>153 Main Street South</v>
      </c>
      <c r="H16838" t="str">
        <f t="shared" si="1843"/>
        <v>153 Main Street South, Wagener, South Carolina 29164</v>
      </c>
      <c r="I16838" s="1" t="str">
        <f t="shared" si="1844"/>
        <v>29488</v>
      </c>
    </row>
    <row r="16839" spans="1:9" x14ac:dyDescent="0.45">
      <c r="A16839" t="s">
        <v>32977</v>
      </c>
      <c r="B16839" t="s">
        <v>32978</v>
      </c>
      <c r="C16839" t="str">
        <f t="shared" si="1845"/>
        <v>J H Robinson Funeral Home</v>
      </c>
      <c r="D16839" t="str">
        <f t="shared" si="1841"/>
        <v>Wagener, South Carolina</v>
      </c>
      <c r="E16839" t="str">
        <f t="shared" si="1846"/>
        <v>190 Railroad Avenue WestWagener, South Carolina 29164</v>
      </c>
      <c r="F16839" t="str">
        <f t="shared" si="1847"/>
        <v>803-564-5521</v>
      </c>
      <c r="G16839" t="str">
        <f t="shared" si="1842"/>
        <v>190 Railroad Avenue West</v>
      </c>
      <c r="H16839" t="str">
        <f t="shared" si="1843"/>
        <v>190 Railroad Avenue West, Wagener, South Carolina 29164</v>
      </c>
      <c r="I16839" s="1" t="str">
        <f t="shared" si="1844"/>
        <v>29488</v>
      </c>
    </row>
    <row r="16840" spans="1:9" x14ac:dyDescent="0.45">
      <c r="A16840" t="s">
        <v>32979</v>
      </c>
      <c r="B16840" t="s">
        <v>32980</v>
      </c>
      <c r="C16840" t="str">
        <f t="shared" si="1845"/>
        <v>Davenport Funeral Home Inc</v>
      </c>
      <c r="D16840" t="str">
        <f t="shared" si="1841"/>
        <v>Walhalla, South Carolina</v>
      </c>
      <c r="E16840" t="str">
        <f t="shared" si="1846"/>
        <v>311 S Highway 11Walhalla, South Carolina 29691</v>
      </c>
      <c r="F16840" t="str">
        <f t="shared" si="1847"/>
        <v>(864) 638-3611</v>
      </c>
      <c r="G16840" t="str">
        <f t="shared" si="1842"/>
        <v>311 S Highway 11</v>
      </c>
      <c r="H16840" t="str">
        <f t="shared" si="1843"/>
        <v>311 S Highway 11, Walhalla, South Carolina 29691</v>
      </c>
      <c r="I16840" s="1" t="str">
        <f t="shared" si="1844"/>
        <v>29488</v>
      </c>
    </row>
    <row r="16841" spans="1:9" x14ac:dyDescent="0.45">
      <c r="A16841" t="s">
        <v>32981</v>
      </c>
      <c r="B16841" t="s">
        <v>32982</v>
      </c>
      <c r="C16841" t="str">
        <f t="shared" si="1845"/>
        <v>Ada's Homes-Funerals &amp; Chapels</v>
      </c>
      <c r="D16841" t="str">
        <f t="shared" si="1841"/>
        <v>Walterboro, South Carolina</v>
      </c>
      <c r="E16841" t="str">
        <f t="shared" si="1846"/>
        <v>264 Bells HighwayWalterboro, South Carolina 29488</v>
      </c>
      <c r="F16841" t="str">
        <f t="shared" si="1847"/>
        <v>843-549-6800</v>
      </c>
      <c r="G16841" t="str">
        <f t="shared" si="1842"/>
        <v>264 Bells Highway</v>
      </c>
      <c r="H16841" t="str">
        <f t="shared" si="1843"/>
        <v>264 Bells Highway, Walterboro, South Carolina 29488</v>
      </c>
      <c r="I16841" s="1" t="str">
        <f t="shared" si="1844"/>
        <v>29488</v>
      </c>
    </row>
    <row r="16842" spans="1:9" x14ac:dyDescent="0.45">
      <c r="A16842" t="s">
        <v>32983</v>
      </c>
      <c r="B16842" t="s">
        <v>32984</v>
      </c>
      <c r="C16842" t="str">
        <f t="shared" si="1845"/>
        <v>Hamilton's Funeral Home</v>
      </c>
      <c r="D16842" t="str">
        <f t="shared" si="1841"/>
        <v>Walterboro, South Carolina</v>
      </c>
      <c r="E16842" t="str">
        <f t="shared" si="1846"/>
        <v>218 Pearson StreetWalterboro, South Carolina 29488</v>
      </c>
      <c r="F16842" t="str">
        <f t="shared" si="1847"/>
        <v>843-549-5503</v>
      </c>
      <c r="G16842" t="str">
        <f t="shared" si="1842"/>
        <v>218 Pearson Street</v>
      </c>
      <c r="H16842" t="str">
        <f t="shared" si="1843"/>
        <v>218 Pearson Street, Walterboro, South Carolina 29488</v>
      </c>
      <c r="I16842" s="1" t="str">
        <f t="shared" si="1844"/>
        <v>29488</v>
      </c>
    </row>
    <row r="16843" spans="1:9" x14ac:dyDescent="0.45">
      <c r="A16843" t="s">
        <v>32985</v>
      </c>
      <c r="B16843" t="s">
        <v>32986</v>
      </c>
      <c r="C16843" t="str">
        <f t="shared" si="1845"/>
        <v>Herndon &amp; Sons Funeral Home</v>
      </c>
      <c r="D16843" t="str">
        <f t="shared" si="1841"/>
        <v>Walterboro, South Carolina</v>
      </c>
      <c r="E16843" t="str">
        <f t="shared" si="1846"/>
        <v>Mount Carmel RoadWalterboro, South Carolina 29488</v>
      </c>
      <c r="F16843" t="str">
        <f t="shared" si="1847"/>
        <v>843-538-5408</v>
      </c>
      <c r="G16843" t="str">
        <f t="shared" si="1842"/>
        <v>Mount Carmel Road</v>
      </c>
      <c r="H16843" t="str">
        <f t="shared" si="1843"/>
        <v>Mount Carmel Road, Walterboro, South Carolina 29488</v>
      </c>
      <c r="I16843" s="1" t="str">
        <f t="shared" si="1844"/>
        <v>29488</v>
      </c>
    </row>
    <row r="16844" spans="1:9" x14ac:dyDescent="0.45">
      <c r="A16844" t="s">
        <v>32987</v>
      </c>
      <c r="B16844" t="s">
        <v>32988</v>
      </c>
      <c r="C16844" t="str">
        <f t="shared" si="1845"/>
        <v>Koger's Mortuary</v>
      </c>
      <c r="D16844" t="str">
        <f t="shared" si="1841"/>
        <v>Walterboro, South Carolina</v>
      </c>
      <c r="E16844" t="str">
        <f t="shared" si="1846"/>
        <v>809 S Jefferies BoulevardWalterboro, South Carolina 29488</v>
      </c>
      <c r="F16844" t="str">
        <f t="shared" si="1847"/>
        <v>843-782-8200</v>
      </c>
      <c r="G16844" t="str">
        <f t="shared" si="1842"/>
        <v>809 S Jefferies Boulevard</v>
      </c>
      <c r="H16844" t="str">
        <f t="shared" si="1843"/>
        <v>809 S Jefferies Boulevard, Walterboro, South Carolina 29488</v>
      </c>
      <c r="I16844" s="1" t="str">
        <f t="shared" si="1844"/>
        <v>29692</v>
      </c>
    </row>
    <row r="16845" spans="1:9" x14ac:dyDescent="0.45">
      <c r="A16845" t="s">
        <v>32989</v>
      </c>
      <c r="B16845" t="s">
        <v>32990</v>
      </c>
      <c r="C16845" t="str">
        <f t="shared" si="1845"/>
        <v>Maree-Tracy Funeral Home</v>
      </c>
      <c r="D16845" t="str">
        <f t="shared" si="1841"/>
        <v>Walterboro, South Carolina</v>
      </c>
      <c r="E16845" t="str">
        <f t="shared" si="1846"/>
        <v>305 Ackerman StreetWalterboro, South Carolina 29488</v>
      </c>
      <c r="F16845" t="str">
        <f t="shared" si="1847"/>
        <v>843-549-5933</v>
      </c>
      <c r="G16845" t="str">
        <f t="shared" si="1842"/>
        <v>305 Ackerman Street</v>
      </c>
      <c r="H16845" t="str">
        <f t="shared" si="1843"/>
        <v>305 Ackerman Street, Walterboro, South Carolina 29488</v>
      </c>
      <c r="I16845" s="1" t="str">
        <f t="shared" si="1844"/>
        <v>29692</v>
      </c>
    </row>
    <row r="16846" spans="1:9" x14ac:dyDescent="0.45">
      <c r="A16846" t="s">
        <v>32991</v>
      </c>
      <c r="B16846" t="s">
        <v>32992</v>
      </c>
      <c r="C16846" t="str">
        <f t="shared" si="1845"/>
        <v>Mungo Funeral Home &amp; Chapel</v>
      </c>
      <c r="D16846" t="str">
        <f t="shared" si="1841"/>
        <v>Walterboro, South Carolina</v>
      </c>
      <c r="E16846" t="str">
        <f t="shared" si="1846"/>
        <v>300 Francis StreetWalterboro, South Carolina 29488</v>
      </c>
      <c r="F16846" t="str">
        <f t="shared" si="1847"/>
        <v>843-549-2890</v>
      </c>
      <c r="G16846" t="str">
        <f t="shared" si="1842"/>
        <v>300 Francis Street</v>
      </c>
      <c r="H16846" t="str">
        <f t="shared" si="1843"/>
        <v>300 Francis Street, Walterboro, South Carolina 29488</v>
      </c>
      <c r="I16846" s="1" t="str">
        <f t="shared" si="1844"/>
        <v>29170</v>
      </c>
    </row>
    <row r="16847" spans="1:9" x14ac:dyDescent="0.45">
      <c r="A16847" t="s">
        <v>32993</v>
      </c>
      <c r="B16847" t="s">
        <v>32994</v>
      </c>
      <c r="C16847" t="str">
        <f t="shared" si="1845"/>
        <v>Parker-White Funeral Home</v>
      </c>
      <c r="D16847" t="str">
        <f t="shared" si="1841"/>
        <v>Ware Shoals, South Carolina</v>
      </c>
      <c r="E16847" t="str">
        <f t="shared" si="1846"/>
        <v>17 N Greenwood Avenue ExtensionWare Shoals, South Carolina 29692</v>
      </c>
      <c r="F16847" t="str">
        <f t="shared" si="1847"/>
        <v>864-456-2412</v>
      </c>
      <c r="G16847" t="str">
        <f t="shared" si="1842"/>
        <v>17 N Greenwood Avenue Extension</v>
      </c>
      <c r="H16847" t="str">
        <f t="shared" si="1843"/>
        <v>17 N Greenwood Avenue Extension, Ware Shoals, South Carolina 29692</v>
      </c>
      <c r="I16847" s="1" t="str">
        <f t="shared" si="1844"/>
        <v>29170</v>
      </c>
    </row>
    <row r="16848" spans="1:9" x14ac:dyDescent="0.45">
      <c r="A16848" t="s">
        <v>32995</v>
      </c>
      <c r="B16848" t="s">
        <v>32996</v>
      </c>
      <c r="C16848" t="str">
        <f t="shared" si="1845"/>
        <v>Robinson-Walker Funeral Service</v>
      </c>
      <c r="D16848" t="str">
        <f t="shared" si="1841"/>
        <v>Ware Shoals, South Carolina</v>
      </c>
      <c r="E16848" t="str">
        <f t="shared" si="1846"/>
        <v>95 W Main Street ExtensionWare Shoals, South Carolina 29692</v>
      </c>
      <c r="F16848" t="str">
        <f t="shared" si="1847"/>
        <v>864-456-2680</v>
      </c>
      <c r="G16848" t="str">
        <f t="shared" si="1842"/>
        <v>95 W Main Street Extension</v>
      </c>
      <c r="H16848" t="str">
        <f t="shared" si="1843"/>
        <v>95 W Main Street Extension, Ware Shoals, South Carolina 29692</v>
      </c>
      <c r="I16848" s="1" t="str">
        <f t="shared" si="1844"/>
        <v>29038</v>
      </c>
    </row>
    <row r="16849" spans="1:9" x14ac:dyDescent="0.45">
      <c r="A16849" t="s">
        <v>32997</v>
      </c>
      <c r="B16849" t="s">
        <v>32998</v>
      </c>
      <c r="C16849" t="str">
        <f t="shared" si="1845"/>
        <v>CaugHman-Harman Funeral Home</v>
      </c>
      <c r="D16849" t="str">
        <f t="shared" si="1841"/>
        <v>West Columbia, South Carolina</v>
      </c>
      <c r="E16849" t="str">
        <f t="shared" si="1846"/>
        <v>820 W Dunbar RoadWest Columbia, South Carolina 29170</v>
      </c>
      <c r="F16849" t="str">
        <f t="shared" si="1847"/>
        <v>803-755-3527</v>
      </c>
      <c r="G16849" t="str">
        <f t="shared" si="1842"/>
        <v>820 W Dunbar Road</v>
      </c>
      <c r="H16849" t="str">
        <f t="shared" si="1843"/>
        <v>820 W Dunbar Road, West Columbia, South Carolina 29170</v>
      </c>
      <c r="I16849" s="1" t="str">
        <f t="shared" si="1844"/>
        <v>29169</v>
      </c>
    </row>
    <row r="16850" spans="1:9" x14ac:dyDescent="0.45">
      <c r="A16850" t="s">
        <v>32999</v>
      </c>
      <c r="B16850" t="s">
        <v>33000</v>
      </c>
      <c r="C16850" t="str">
        <f t="shared" si="1845"/>
        <v>Celestial Memorial Gardens</v>
      </c>
      <c r="D16850" t="str">
        <f t="shared" si="1841"/>
        <v>West Columbia, South Carolina</v>
      </c>
      <c r="E16850" t="str">
        <f t="shared" si="1846"/>
        <v>3111 Delree StreetWest Columbia, South Carolina 29170</v>
      </c>
      <c r="F16850" t="str">
        <f t="shared" si="1847"/>
        <v>803-794-8083</v>
      </c>
      <c r="G16850" t="str">
        <f t="shared" si="1842"/>
        <v>3111 Delree Street</v>
      </c>
      <c r="H16850" t="str">
        <f t="shared" si="1843"/>
        <v>3111 Delree Street, West Columbia, South Carolina 29170</v>
      </c>
      <c r="I16850" s="1" t="str">
        <f t="shared" si="1844"/>
        <v>29170</v>
      </c>
    </row>
    <row r="16851" spans="1:9" x14ac:dyDescent="0.45">
      <c r="A16851" t="s">
        <v>33001</v>
      </c>
      <c r="B16851" t="s">
        <v>33002</v>
      </c>
      <c r="C16851" t="str">
        <f t="shared" si="1845"/>
        <v>Jones Funeral Home</v>
      </c>
      <c r="D16851" t="str">
        <f t="shared" si="1841"/>
        <v>West Columbia, South Carolina</v>
      </c>
      <c r="E16851" t="str">
        <f t="shared" si="1846"/>
        <v>1101 Charleston HighwaWest Columbia, South Carolina 29038</v>
      </c>
      <c r="F16851" t="str">
        <f t="shared" si="1847"/>
        <v>803-791-0853</v>
      </c>
      <c r="G16851" t="str">
        <f t="shared" si="1842"/>
        <v>1101 Charleston Highwa</v>
      </c>
      <c r="H16851" t="str">
        <f t="shared" si="1843"/>
        <v>1101 Charleston Highwa, West Columbia, South Carolina 29038</v>
      </c>
      <c r="I16851" s="1" t="str">
        <f t="shared" si="1844"/>
        <v>29169</v>
      </c>
    </row>
    <row r="16852" spans="1:9" x14ac:dyDescent="0.45">
      <c r="A16852" t="s">
        <v>33003</v>
      </c>
      <c r="B16852" t="s">
        <v>33004</v>
      </c>
      <c r="C16852" t="str">
        <f t="shared" si="1845"/>
        <v>Jones Metropolitan Funeral</v>
      </c>
      <c r="D16852" t="str">
        <f t="shared" si="1841"/>
        <v>West Columbia, South Carolina</v>
      </c>
      <c r="E16852" t="str">
        <f t="shared" si="1846"/>
        <v>1101 Charleston HighwayWest Columbia, South Carolina 29169</v>
      </c>
      <c r="F16852" t="str">
        <f t="shared" si="1847"/>
        <v>803-791-0853</v>
      </c>
      <c r="G16852" t="str">
        <f t="shared" si="1842"/>
        <v>1101 Charleston Highway</v>
      </c>
      <c r="H16852" t="str">
        <f t="shared" si="1843"/>
        <v>1101 Charleston Highway, West Columbia, South Carolina 29169</v>
      </c>
      <c r="I16852" s="1" t="str">
        <f t="shared" si="1844"/>
        <v>29693</v>
      </c>
    </row>
    <row r="16853" spans="1:9" x14ac:dyDescent="0.45">
      <c r="A16853" t="s">
        <v>33005</v>
      </c>
      <c r="B16853" t="s">
        <v>33006</v>
      </c>
      <c r="C16853" t="str">
        <f t="shared" si="1845"/>
        <v>Palmetto Mortuary Transport</v>
      </c>
      <c r="D16853" t="str">
        <f t="shared" si="1841"/>
        <v>West Columbia, South Carolina</v>
      </c>
      <c r="E16853" t="str">
        <f t="shared" si="1846"/>
        <v>4959 Platt Springs RoadWest Columbia, South Carolina 29170</v>
      </c>
      <c r="F16853" t="str">
        <f t="shared" si="1847"/>
        <v>803-359-1545</v>
      </c>
      <c r="G16853" t="str">
        <f t="shared" si="1842"/>
        <v>4959 Platt Springs Road</v>
      </c>
      <c r="H16853" t="str">
        <f t="shared" si="1843"/>
        <v>4959 Platt Springs Road, West Columbia, South Carolina 29170</v>
      </c>
      <c r="I16853" s="1" t="str">
        <f t="shared" si="1844"/>
        <v>29178</v>
      </c>
    </row>
    <row r="16854" spans="1:9" x14ac:dyDescent="0.45">
      <c r="A16854" t="s">
        <v>33007</v>
      </c>
      <c r="B16854" t="s">
        <v>33008</v>
      </c>
      <c r="C16854" t="str">
        <f t="shared" si="1845"/>
        <v>Thompson Funeral Home</v>
      </c>
      <c r="D16854" t="str">
        <f t="shared" si="1841"/>
        <v>West Columbia, South Carolina</v>
      </c>
      <c r="E16854" t="str">
        <f t="shared" si="1846"/>
        <v>200 State StreetWest Columbia, South Carolina 29169</v>
      </c>
      <c r="F16854" t="str">
        <f t="shared" si="1847"/>
        <v>803-791-0650</v>
      </c>
      <c r="G16854" t="str">
        <f t="shared" si="1842"/>
        <v>200 State Street</v>
      </c>
      <c r="H16854" t="str">
        <f t="shared" si="1843"/>
        <v>200 State Street, West Columbia, South Carolina 29169</v>
      </c>
      <c r="I16854" s="1" t="str">
        <f t="shared" si="1844"/>
        <v>29178</v>
      </c>
    </row>
    <row r="16855" spans="1:9" x14ac:dyDescent="0.45">
      <c r="A16855" t="s">
        <v>33009</v>
      </c>
      <c r="B16855" t="s">
        <v>33010</v>
      </c>
      <c r="C16855" t="str">
        <f t="shared" si="1845"/>
        <v>Sandifer Funeral Home Inc</v>
      </c>
      <c r="D16855" t="str">
        <f t="shared" si="1841"/>
        <v>Westminster, South Carolina</v>
      </c>
      <c r="E16855" t="str">
        <f t="shared" si="1846"/>
        <v>512 E Main StreetWestminster, South Carolina 29693</v>
      </c>
      <c r="F16855" t="str">
        <f t="shared" si="1847"/>
        <v>(864) 647-5446</v>
      </c>
      <c r="G16855" t="str">
        <f t="shared" si="1842"/>
        <v>512 E Main Street</v>
      </c>
      <c r="H16855" t="str">
        <f t="shared" si="1843"/>
        <v>512 E Main Street, Westminster, South Carolina 29693</v>
      </c>
      <c r="I16855" s="1" t="str">
        <f t="shared" si="1844"/>
        <v>29697</v>
      </c>
    </row>
    <row r="16856" spans="1:9" x14ac:dyDescent="0.45">
      <c r="A16856" t="s">
        <v>33011</v>
      </c>
      <c r="B16856" t="s">
        <v>33012</v>
      </c>
      <c r="C16856" t="str">
        <f t="shared" si="1845"/>
        <v>Gray Funeral Home Inc</v>
      </c>
      <c r="D16856" t="str">
        <f t="shared" si="1841"/>
        <v>Whitmire, South Carolina</v>
      </c>
      <c r="E16856" t="str">
        <f t="shared" si="1846"/>
        <v>302 S Church StreetWhitmire, South Carolina 29178</v>
      </c>
      <c r="F16856" t="str">
        <f t="shared" si="1847"/>
        <v>(803) 694-2300</v>
      </c>
      <c r="G16856" t="str">
        <f t="shared" si="1842"/>
        <v>302 S Church Street</v>
      </c>
      <c r="H16856" t="str">
        <f t="shared" si="1843"/>
        <v>302 S Church Street, Whitmire, South Carolina 29178</v>
      </c>
      <c r="I16856" s="1" t="str">
        <f t="shared" si="1844"/>
        <v>29853</v>
      </c>
    </row>
    <row r="16857" spans="1:9" x14ac:dyDescent="0.45">
      <c r="A16857" t="s">
        <v>33013</v>
      </c>
      <c r="B16857" t="s">
        <v>33014</v>
      </c>
      <c r="C16857" t="str">
        <f t="shared" si="1845"/>
        <v>Hunter &amp; Sons Funeral Home</v>
      </c>
      <c r="D16857" t="str">
        <f t="shared" si="1841"/>
        <v>Whitmire, South Carolina</v>
      </c>
      <c r="E16857" t="str">
        <f t="shared" si="1846"/>
        <v>308 Main StreetWhitmire, South Carolina 29178</v>
      </c>
      <c r="F16857" t="str">
        <f t="shared" si="1847"/>
        <v>(803) 694-3984</v>
      </c>
      <c r="G16857" t="str">
        <f t="shared" si="1842"/>
        <v>308 Main Street</v>
      </c>
      <c r="H16857" t="str">
        <f t="shared" si="1843"/>
        <v>308 Main Street, Whitmire, South Carolina 29178</v>
      </c>
      <c r="I16857" s="1" t="str">
        <f t="shared" si="1844"/>
        <v>29853</v>
      </c>
    </row>
    <row r="16858" spans="1:9" x14ac:dyDescent="0.45">
      <c r="A16858" t="s">
        <v>33015</v>
      </c>
      <c r="B16858" t="s">
        <v>33016</v>
      </c>
      <c r="C16858" t="str">
        <f t="shared" si="1845"/>
        <v>Unity Mortuary of Williamston</v>
      </c>
      <c r="D16858" t="str">
        <f t="shared" si="1841"/>
        <v>Williamston, South Carolina</v>
      </c>
      <c r="E16858" t="str">
        <f t="shared" si="1846"/>
        <v>110 N Hamilton StreetWilliamston, South Carolina 29697</v>
      </c>
      <c r="F16858" t="str">
        <f t="shared" si="1847"/>
        <v>864-847-7772</v>
      </c>
      <c r="G16858" t="str">
        <f t="shared" si="1842"/>
        <v>110 N Hamilton Street</v>
      </c>
      <c r="H16858" t="str">
        <f t="shared" si="1843"/>
        <v>110 N Hamilton Street, Williamston, South Carolina 29697</v>
      </c>
      <c r="I16858" s="1" t="str">
        <f t="shared" si="1844"/>
        <v>29180</v>
      </c>
    </row>
    <row r="16859" spans="1:9" x14ac:dyDescent="0.45">
      <c r="A16859" t="s">
        <v>33017</v>
      </c>
      <c r="B16859" t="s">
        <v>33018</v>
      </c>
      <c r="C16859" t="str">
        <f t="shared" si="1845"/>
        <v>Folk Funeral Home Inc</v>
      </c>
      <c r="D16859" t="str">
        <f t="shared" si="1841"/>
        <v>Williston, South Carolina</v>
      </c>
      <c r="E16859" t="str">
        <f t="shared" si="1846"/>
        <v>170 Elko StreetWilliston, South Carolina 29853</v>
      </c>
      <c r="F16859" t="str">
        <f t="shared" si="1847"/>
        <v>803-266-3434</v>
      </c>
      <c r="G16859" t="str">
        <f t="shared" si="1842"/>
        <v>170 Elko Street</v>
      </c>
      <c r="H16859" t="str">
        <f t="shared" si="1843"/>
        <v>170 Elko Street, Williston, South Carolina 29853</v>
      </c>
      <c r="I16859" s="1" t="str">
        <f t="shared" si="1844"/>
        <v>29180</v>
      </c>
    </row>
    <row r="16860" spans="1:9" x14ac:dyDescent="0.45">
      <c r="A16860" t="s">
        <v>33019</v>
      </c>
      <c r="B16860" t="s">
        <v>33020</v>
      </c>
      <c r="C16860" t="str">
        <f t="shared" si="1845"/>
        <v>Simmons Funeral Home Inc</v>
      </c>
      <c r="D16860" t="str">
        <f t="shared" si="1841"/>
        <v>Williston, South Carolina</v>
      </c>
      <c r="E16860" t="str">
        <f t="shared" si="1846"/>
        <v>13188 Main StreetWilliston, South Carolina 29853</v>
      </c>
      <c r="F16860" t="str">
        <f t="shared" si="1847"/>
        <v>(803) 266-7808</v>
      </c>
      <c r="G16860" t="str">
        <f t="shared" si="1842"/>
        <v>13188 Main Street</v>
      </c>
      <c r="H16860" t="str">
        <f t="shared" si="1843"/>
        <v>13188 Main Street, Williston, South Carolina 29853</v>
      </c>
      <c r="I16860" s="1" t="str">
        <f t="shared" si="1844"/>
        <v>29180</v>
      </c>
    </row>
    <row r="16861" spans="1:9" x14ac:dyDescent="0.45">
      <c r="A16861" t="s">
        <v>33021</v>
      </c>
      <c r="B16861" t="s">
        <v>33022</v>
      </c>
      <c r="C16861" t="str">
        <f t="shared" si="1845"/>
        <v>Gibson's Funeral Services</v>
      </c>
      <c r="D16861" t="str">
        <f t="shared" si="1841"/>
        <v>Winnsboro, South Carolina</v>
      </c>
      <c r="E16861" t="str">
        <f t="shared" si="1846"/>
        <v>325 S Garden StreetWinnsboro, South Carolina 29180</v>
      </c>
      <c r="F16861" t="str">
        <f t="shared" si="1847"/>
        <v>(803) 635-9884</v>
      </c>
      <c r="G16861" t="str">
        <f t="shared" si="1842"/>
        <v>325 S Garden Street</v>
      </c>
      <c r="H16861" t="str">
        <f t="shared" si="1843"/>
        <v>325 S Garden Street, Winnsboro, South Carolina 29180</v>
      </c>
      <c r="I16861" s="1" t="str">
        <f t="shared" si="1844"/>
        <v>29180</v>
      </c>
    </row>
    <row r="16862" spans="1:9" x14ac:dyDescent="0.45">
      <c r="A16862" t="s">
        <v>33023</v>
      </c>
      <c r="B16862" t="s">
        <v>33024</v>
      </c>
      <c r="C16862" t="str">
        <f t="shared" si="1845"/>
        <v>Glover's Memorial Chapel</v>
      </c>
      <c r="D16862" t="str">
        <f t="shared" si="1841"/>
        <v>Winnsboro, South Carolina</v>
      </c>
      <c r="E16862" t="str">
        <f t="shared" si="1846"/>
        <v>423 N Congress StreetWinnsboro, South Carolina 29180</v>
      </c>
      <c r="F16862" t="str">
        <f t="shared" si="1847"/>
        <v>803-635-9959</v>
      </c>
      <c r="G16862" t="str">
        <f t="shared" si="1842"/>
        <v>423 N Congress Street</v>
      </c>
      <c r="H16862" t="str">
        <f t="shared" si="1843"/>
        <v>423 N Congress Street, Winnsboro, South Carolina 29180</v>
      </c>
      <c r="I16862" s="1" t="str">
        <f t="shared" si="1844"/>
        <v>29388</v>
      </c>
    </row>
    <row r="16863" spans="1:9" x14ac:dyDescent="0.45">
      <c r="A16863" t="s">
        <v>33025</v>
      </c>
      <c r="B16863" t="s">
        <v>33026</v>
      </c>
      <c r="C16863" t="str">
        <f t="shared" si="1845"/>
        <v>O E Manigault &amp; Sons</v>
      </c>
      <c r="D16863" t="str">
        <f t="shared" si="1841"/>
        <v>Winnsboro, South Carolina</v>
      </c>
      <c r="E16863" t="str">
        <f t="shared" si="1846"/>
        <v>600 West College Street ExtensionWinnsboro, South Carolina 29180</v>
      </c>
      <c r="F16863" t="str">
        <f t="shared" si="1847"/>
        <v>803-635-4024</v>
      </c>
      <c r="G16863" t="str">
        <f t="shared" si="1842"/>
        <v>600 West College Street Extension</v>
      </c>
      <c r="H16863" t="str">
        <f t="shared" si="1843"/>
        <v>600 West College Street Extension, Winnsboro, South Carolina 29180</v>
      </c>
      <c r="I16863" s="1" t="str">
        <f t="shared" si="1844"/>
        <v>29388</v>
      </c>
    </row>
    <row r="16864" spans="1:9" x14ac:dyDescent="0.45">
      <c r="A16864" t="s">
        <v>33027</v>
      </c>
      <c r="B16864" t="s">
        <v>33028</v>
      </c>
      <c r="C16864" t="str">
        <f t="shared" si="1845"/>
        <v>Pope Funeral Home</v>
      </c>
      <c r="D16864" t="str">
        <f t="shared" si="1841"/>
        <v>Winnsboro, South Carolina</v>
      </c>
      <c r="E16864" t="str">
        <f t="shared" si="1846"/>
        <v>521 S Congress StreetWinnsboro, South Carolina 29180</v>
      </c>
      <c r="F16864" t="str">
        <f t="shared" si="1847"/>
        <v>803-635-2411</v>
      </c>
      <c r="G16864" t="str">
        <f t="shared" si="1842"/>
        <v>521 S Congress Street</v>
      </c>
      <c r="H16864" t="str">
        <f t="shared" si="1843"/>
        <v>521 S Congress Street, Winnsboro, South Carolina 29180</v>
      </c>
      <c r="I16864" s="1" t="str">
        <f t="shared" si="1844"/>
        <v>29388</v>
      </c>
    </row>
    <row r="16865" spans="1:9" x14ac:dyDescent="0.45">
      <c r="A16865" t="s">
        <v>33029</v>
      </c>
      <c r="B16865" t="s">
        <v>33030</v>
      </c>
      <c r="C16865" t="str">
        <f t="shared" si="1845"/>
        <v>Forest Hill Funeral Home</v>
      </c>
      <c r="D16865" t="str">
        <f t="shared" si="1841"/>
        <v>Woodruff, South Carolina</v>
      </c>
      <c r="E16865" t="str">
        <f t="shared" si="1846"/>
        <v>6995 Highway 101Woodruff, South Carolina 29388</v>
      </c>
      <c r="F16865" t="str">
        <f t="shared" si="1847"/>
        <v>864-476-9898</v>
      </c>
      <c r="G16865" t="str">
        <f t="shared" si="1842"/>
        <v>6995 Highway 101</v>
      </c>
      <c r="H16865" t="str">
        <f t="shared" si="1843"/>
        <v>6995 Highway 101, Woodruff, South Carolina 29388</v>
      </c>
      <c r="I16865" s="1" t="str">
        <f t="shared" si="1844"/>
        <v>29388</v>
      </c>
    </row>
    <row r="16866" spans="1:9" x14ac:dyDescent="0.45">
      <c r="A16866" t="s">
        <v>33031</v>
      </c>
      <c r="B16866" t="s">
        <v>33032</v>
      </c>
      <c r="C16866" t="str">
        <f t="shared" si="1845"/>
        <v>Lanford Funeral Home</v>
      </c>
      <c r="D16866" t="str">
        <f t="shared" si="1841"/>
        <v>Woodruff, South Carolina</v>
      </c>
      <c r="E16866" t="str">
        <f t="shared" si="1846"/>
        <v>257 N Main StreetWoodruff, South Carolina 29388</v>
      </c>
      <c r="F16866" t="str">
        <f t="shared" si="1847"/>
        <v>864-476-3101</v>
      </c>
      <c r="G16866" t="str">
        <f t="shared" si="1842"/>
        <v>257 N Main Street</v>
      </c>
      <c r="H16866" t="str">
        <f t="shared" si="1843"/>
        <v>257 N Main Street, Woodruff, South Carolina 29388</v>
      </c>
      <c r="I16866" s="1" t="str">
        <f t="shared" si="1844"/>
        <v>29388</v>
      </c>
    </row>
    <row r="16867" spans="1:9" x14ac:dyDescent="0.45">
      <c r="A16867" t="s">
        <v>33033</v>
      </c>
      <c r="B16867" t="s">
        <v>33034</v>
      </c>
      <c r="C16867" t="str">
        <f t="shared" si="1845"/>
        <v>M Ferguson Funeral Home</v>
      </c>
      <c r="D16867" t="str">
        <f t="shared" si="1841"/>
        <v>Woodruff, South Carolina</v>
      </c>
      <c r="E16867" t="str">
        <f t="shared" si="1846"/>
        <v>165 Gray StreetWoodruff, South Carolina 29388</v>
      </c>
      <c r="F16867" t="str">
        <f t="shared" si="1847"/>
        <v>864-670-9595</v>
      </c>
      <c r="G16867" t="str">
        <f t="shared" si="1842"/>
        <v>165 Gray Street</v>
      </c>
      <c r="H16867" t="str">
        <f t="shared" si="1843"/>
        <v>165 Gray Street, Woodruff, South Carolina 29388</v>
      </c>
      <c r="I16867" s="1" t="str">
        <f t="shared" si="1844"/>
        <v>29945</v>
      </c>
    </row>
    <row r="16868" spans="1:9" x14ac:dyDescent="0.45">
      <c r="A16868" t="s">
        <v>33035</v>
      </c>
      <c r="B16868" t="s">
        <v>33036</v>
      </c>
      <c r="C16868" t="str">
        <f t="shared" si="1845"/>
        <v>T G Lanford Funeral Home</v>
      </c>
      <c r="D16868" t="str">
        <f t="shared" si="1841"/>
        <v>Woodruff, South Carolina</v>
      </c>
      <c r="E16868" t="str">
        <f t="shared" si="1846"/>
        <v>1225 Crossing Anchor RoadWoodruff, South Carolina 29388</v>
      </c>
      <c r="F16868" t="str">
        <f t="shared" si="1847"/>
        <v>864-476-0595</v>
      </c>
      <c r="G16868" t="str">
        <f t="shared" si="1842"/>
        <v>1225 Crossing Anchor Road</v>
      </c>
      <c r="H16868" t="str">
        <f t="shared" si="1843"/>
        <v>1225 Crossing Anchor Road, Woodruff, South Carolina 29388</v>
      </c>
      <c r="I16868" s="1" t="str">
        <f t="shared" si="1844"/>
        <v>29745</v>
      </c>
    </row>
    <row r="16869" spans="1:9" x14ac:dyDescent="0.45">
      <c r="A16869" t="s">
        <v>33037</v>
      </c>
      <c r="B16869" t="s">
        <v>33038</v>
      </c>
      <c r="C16869" t="str">
        <f t="shared" si="1845"/>
        <v>W J Gist Mortuary</v>
      </c>
      <c r="D16869" t="str">
        <f t="shared" si="1841"/>
        <v>Woodruff, South Carolina</v>
      </c>
      <c r="E16869" t="str">
        <f t="shared" si="1846"/>
        <v>519 Workman AvenueWoodruff, South Carolina 29388</v>
      </c>
      <c r="F16869" t="str">
        <f t="shared" si="1847"/>
        <v>864-476-3411</v>
      </c>
      <c r="G16869" t="str">
        <f t="shared" si="1842"/>
        <v>519 Workman Avenue</v>
      </c>
      <c r="H16869" t="str">
        <f t="shared" si="1843"/>
        <v>519 Workman Avenue, Woodruff, South Carolina 29388</v>
      </c>
      <c r="I16869" s="1" t="str">
        <f t="shared" si="1844"/>
        <v>57401</v>
      </c>
    </row>
    <row r="16870" spans="1:9" x14ac:dyDescent="0.45">
      <c r="A16870" t="s">
        <v>33039</v>
      </c>
      <c r="B16870" t="s">
        <v>33040</v>
      </c>
      <c r="C16870" t="str">
        <f t="shared" si="1845"/>
        <v>Young Funeral Home</v>
      </c>
      <c r="D16870" t="str">
        <f t="shared" si="1841"/>
        <v>Yemassee, South Carolina</v>
      </c>
      <c r="E16870" t="str">
        <f t="shared" si="1846"/>
        <v>109 Yemassee RoadYemassee, South Carolina 29945</v>
      </c>
      <c r="F16870" t="str">
        <f t="shared" si="1847"/>
        <v>843-589-2555</v>
      </c>
      <c r="G16870" t="str">
        <f t="shared" si="1842"/>
        <v>109 Yemassee Road</v>
      </c>
      <c r="H16870" t="str">
        <f t="shared" si="1843"/>
        <v>109 Yemassee Road, Yemassee, South Carolina 29945</v>
      </c>
      <c r="I16870" s="1" t="str">
        <f t="shared" si="1844"/>
        <v>57401</v>
      </c>
    </row>
    <row r="16871" spans="1:9" x14ac:dyDescent="0.45">
      <c r="A16871" t="s">
        <v>33041</v>
      </c>
      <c r="B16871" t="s">
        <v>33042</v>
      </c>
      <c r="C16871" t="str">
        <f t="shared" si="1845"/>
        <v>Bratton Funeral Home Inc</v>
      </c>
      <c r="D16871" t="str">
        <f t="shared" si="1841"/>
        <v>York, South Carolina</v>
      </c>
      <c r="E16871" t="str">
        <f t="shared" si="1846"/>
        <v>1455 Filbert HighwayYork, South Carolina 29745</v>
      </c>
      <c r="F16871" t="str">
        <f t="shared" si="1847"/>
        <v>803-684-1880</v>
      </c>
      <c r="G16871" t="str">
        <f t="shared" si="1842"/>
        <v>1455 Filbert Highway</v>
      </c>
      <c r="H16871" t="str">
        <f t="shared" si="1843"/>
        <v>1455 Filbert Highway, York, South Carolina 29745</v>
      </c>
      <c r="I16871" s="1" t="str">
        <f t="shared" si="1844"/>
        <v>57401</v>
      </c>
    </row>
    <row r="16872" spans="1:9" x14ac:dyDescent="0.45">
      <c r="A16872" t="s">
        <v>33043</v>
      </c>
      <c r="B16872" t="s">
        <v>33044</v>
      </c>
      <c r="C16872" t="str">
        <f t="shared" si="1845"/>
        <v>Miller-Huebl Funeral Home</v>
      </c>
      <c r="D16872" t="str">
        <f t="shared" si="1841"/>
        <v>Aberdeen, South Dakota</v>
      </c>
      <c r="E16872" t="str">
        <f t="shared" si="1846"/>
        <v>1111 South Main StreetAberdeen, South Dakota 57401</v>
      </c>
      <c r="F16872" t="str">
        <f t="shared" si="1847"/>
        <v>(605) 225-8223</v>
      </c>
      <c r="G16872" t="str">
        <f t="shared" si="1842"/>
        <v>1111 South Main Street</v>
      </c>
      <c r="H16872" t="str">
        <f t="shared" si="1843"/>
        <v>1111 South Main Street, Aberdeen, South Dakota 57401</v>
      </c>
      <c r="I16872" s="1" t="str">
        <f t="shared" si="1844"/>
        <v>57001</v>
      </c>
    </row>
    <row r="16873" spans="1:9" x14ac:dyDescent="0.45">
      <c r="A16873" t="s">
        <v>33045</v>
      </c>
      <c r="B16873" t="s">
        <v>33046</v>
      </c>
      <c r="C16873" t="str">
        <f t="shared" si="1845"/>
        <v>Schriver's Memorial Mortuary</v>
      </c>
      <c r="D16873" t="str">
        <f t="shared" si="1841"/>
        <v>Aberdeen, South Dakota</v>
      </c>
      <c r="E16873" t="str">
        <f t="shared" si="1846"/>
        <v>414 5th Avenue NorthwestAberdeen, South Dakota 57401</v>
      </c>
      <c r="F16873" t="str">
        <f t="shared" si="1847"/>
        <v>605-225-0691</v>
      </c>
      <c r="G16873" t="str">
        <f t="shared" si="1842"/>
        <v>414 5th Avenue Northwest</v>
      </c>
      <c r="H16873" t="str">
        <f t="shared" si="1843"/>
        <v>414 5th Avenue Northwest, Aberdeen, South Dakota 57401</v>
      </c>
      <c r="I16873" s="1" t="str">
        <f t="shared" si="1844"/>
        <v>57212</v>
      </c>
    </row>
    <row r="16874" spans="1:9" x14ac:dyDescent="0.45">
      <c r="A16874" t="s">
        <v>33047</v>
      </c>
      <c r="B16874" t="s">
        <v>33048</v>
      </c>
      <c r="C16874" t="str">
        <f t="shared" si="1845"/>
        <v>Spitzer Funeral Home</v>
      </c>
      <c r="D16874" t="str">
        <f t="shared" si="1841"/>
        <v>Aberdeen, South Dakota</v>
      </c>
      <c r="E16874" t="str">
        <f t="shared" si="1846"/>
        <v>1111 S Main StreetAberdeen, South Dakota 57401</v>
      </c>
      <c r="F16874" t="str">
        <f t="shared" si="1847"/>
        <v>605-225-7025</v>
      </c>
      <c r="G16874" t="str">
        <f t="shared" si="1842"/>
        <v>1111 S Main Street</v>
      </c>
      <c r="H16874" t="str">
        <f t="shared" si="1843"/>
        <v>1111 S Main Street, Aberdeen, South Dakota 57401</v>
      </c>
      <c r="I16874" s="1" t="str">
        <f t="shared" si="1844"/>
        <v>57313</v>
      </c>
    </row>
    <row r="16875" spans="1:9" x14ac:dyDescent="0.45">
      <c r="A16875" t="s">
        <v>33049</v>
      </c>
      <c r="B16875" t="s">
        <v>33050</v>
      </c>
      <c r="C16875" t="str">
        <f t="shared" si="1845"/>
        <v>Wass Home For funerals</v>
      </c>
      <c r="D16875" t="str">
        <f t="shared" si="1841"/>
        <v>Alcester, South Dakota</v>
      </c>
      <c r="E16875" t="str">
        <f t="shared" si="1846"/>
        <v>410 Broad StAlcester, South Dakota 57001</v>
      </c>
      <c r="F16875" t="str">
        <f t="shared" si="1847"/>
        <v>(605) 934-2661</v>
      </c>
      <c r="G16875" t="str">
        <f t="shared" si="1842"/>
        <v>410 Broad St</v>
      </c>
      <c r="H16875" t="str">
        <f t="shared" si="1843"/>
        <v>410 Broad St, Alcester, South Dakota 57001</v>
      </c>
      <c r="I16875" s="1" t="str">
        <f t="shared" si="1844"/>
        <v>57315</v>
      </c>
    </row>
    <row r="16876" spans="1:9" x14ac:dyDescent="0.45">
      <c r="A16876" t="s">
        <v>33051</v>
      </c>
      <c r="B16876" t="s">
        <v>33052</v>
      </c>
      <c r="C16876" t="str">
        <f t="shared" si="1845"/>
        <v>Johnson-Henry Funeral Home</v>
      </c>
      <c r="D16876" t="str">
        <f t="shared" si="1841"/>
        <v>Arlington, South Dakota</v>
      </c>
      <c r="E16876" t="str">
        <f t="shared" si="1846"/>
        <v>305 E Ash StreetArlington, South Dakota 57212</v>
      </c>
      <c r="F16876" t="str">
        <f t="shared" si="1847"/>
        <v>605-983-5511</v>
      </c>
      <c r="G16876" t="str">
        <f t="shared" si="1842"/>
        <v>305 E Ash Street</v>
      </c>
      <c r="H16876" t="str">
        <f t="shared" si="1843"/>
        <v>305 E Ash Street, Arlington, South Dakota 57212</v>
      </c>
      <c r="I16876" s="1" t="str">
        <f t="shared" si="1844"/>
        <v>57003</v>
      </c>
    </row>
    <row r="16877" spans="1:9" x14ac:dyDescent="0.45">
      <c r="A16877" t="s">
        <v>33053</v>
      </c>
      <c r="B16877" t="s">
        <v>33054</v>
      </c>
      <c r="C16877" t="str">
        <f t="shared" si="1845"/>
        <v>Koehn Brothers Funeral Home</v>
      </c>
      <c r="D16877" t="str">
        <f t="shared" si="1841"/>
        <v>Armour, South Dakota</v>
      </c>
      <c r="E16877" t="str">
        <f t="shared" si="1846"/>
        <v>821 Main StreetArmour, South Dakota 57313</v>
      </c>
      <c r="F16877" t="str">
        <f t="shared" si="1847"/>
        <v>605-724-2370</v>
      </c>
      <c r="G16877" t="str">
        <f t="shared" si="1842"/>
        <v>821 Main Street</v>
      </c>
      <c r="H16877" t="str">
        <f t="shared" si="1843"/>
        <v>821 Main Street, Armour, South Dakota 57313</v>
      </c>
      <c r="I16877" s="1" t="str">
        <f t="shared" si="1844"/>
        <v>57004</v>
      </c>
    </row>
    <row r="16878" spans="1:9" x14ac:dyDescent="0.45">
      <c r="A16878" t="s">
        <v>33055</v>
      </c>
      <c r="B16878" t="s">
        <v>33056</v>
      </c>
      <c r="C16878" t="str">
        <f t="shared" si="1845"/>
        <v>Crosby-Jaeger Funeral Home Inc</v>
      </c>
      <c r="D16878" t="str">
        <f t="shared" si="1841"/>
        <v>Avon, South Dakota</v>
      </c>
      <c r="E16878" t="str">
        <f t="shared" si="1846"/>
        <v>119 Poplar StreetAvon, South Dakota 57315</v>
      </c>
      <c r="F16878" t="str">
        <f t="shared" si="1847"/>
        <v>605-286-3225</v>
      </c>
      <c r="G16878" t="str">
        <f t="shared" si="1842"/>
        <v>119 Poplar Street</v>
      </c>
      <c r="H16878" t="str">
        <f t="shared" si="1843"/>
        <v>119 Poplar Street, Avon, South Dakota 57315</v>
      </c>
      <c r="I16878" s="1" t="str">
        <f t="shared" si="1844"/>
        <v>57428</v>
      </c>
    </row>
    <row r="16879" spans="1:9" x14ac:dyDescent="0.45">
      <c r="A16879" t="s">
        <v>33057</v>
      </c>
      <c r="B16879" t="s">
        <v>33058</v>
      </c>
      <c r="C16879" t="str">
        <f t="shared" si="1845"/>
        <v>Minnehaha Funeral Home</v>
      </c>
      <c r="D16879" t="str">
        <f t="shared" si="1841"/>
        <v>Baltic, South Dakota</v>
      </c>
      <c r="E16879" t="str">
        <f t="shared" si="1846"/>
        <v>180 Saint Olaf AvenueBaltic, South Dakota 57003</v>
      </c>
      <c r="F16879" t="str">
        <f t="shared" si="1847"/>
        <v>605-529-5411</v>
      </c>
      <c r="G16879" t="str">
        <f t="shared" si="1842"/>
        <v>180 Saint Olaf Avenue</v>
      </c>
      <c r="H16879" t="str">
        <f t="shared" si="1843"/>
        <v>180 Saint Olaf Avenue, Baltic, South Dakota 57003</v>
      </c>
      <c r="I16879" s="1" t="str">
        <f t="shared" si="1844"/>
        <v>57428</v>
      </c>
    </row>
    <row r="16880" spans="1:9" x14ac:dyDescent="0.45">
      <c r="A16880" t="s">
        <v>33059</v>
      </c>
      <c r="B16880" t="s">
        <v>33060</v>
      </c>
      <c r="C16880" t="str">
        <f t="shared" si="1845"/>
        <v>Wass Home For funerals</v>
      </c>
      <c r="D16880" t="str">
        <f t="shared" si="1841"/>
        <v>Beresford, South Dakota</v>
      </c>
      <c r="E16880" t="str">
        <f t="shared" si="1846"/>
        <v>301 N 3rd StBeresford, South Dakota 57004</v>
      </c>
      <c r="F16880" t="str">
        <f t="shared" si="1847"/>
        <v>(605) 763-2232</v>
      </c>
      <c r="G16880" t="str">
        <f t="shared" si="1842"/>
        <v>301 N 3rd St</v>
      </c>
      <c r="H16880" t="str">
        <f t="shared" si="1843"/>
        <v>301 N 3rd St, Beresford, South Dakota 57004</v>
      </c>
      <c r="I16880" s="1" t="str">
        <f t="shared" si="1844"/>
        <v>57005</v>
      </c>
    </row>
    <row r="16881" spans="1:9" x14ac:dyDescent="0.45">
      <c r="A16881" t="s">
        <v>33061</v>
      </c>
      <c r="B16881" t="s">
        <v>33062</v>
      </c>
      <c r="C16881" t="str">
        <f t="shared" si="1845"/>
        <v>Lien Funeral Home</v>
      </c>
      <c r="D16881" t="str">
        <f t="shared" si="1841"/>
        <v>Bowdle, South Dakota</v>
      </c>
      <c r="E16881" t="str">
        <f t="shared" si="1846"/>
        <v>3082 S 2nd AvenueBowdle, South Dakota 57428</v>
      </c>
      <c r="F16881" t="str">
        <f t="shared" si="1847"/>
        <v>605-285-6909</v>
      </c>
      <c r="G16881" t="str">
        <f t="shared" si="1842"/>
        <v>3082 S 2nd Avenue</v>
      </c>
      <c r="H16881" t="str">
        <f t="shared" si="1843"/>
        <v>3082 S 2nd Avenue, Bowdle, South Dakota 57428</v>
      </c>
      <c r="I16881" s="1" t="str">
        <f t="shared" si="1844"/>
        <v>57319</v>
      </c>
    </row>
    <row r="16882" spans="1:9" x14ac:dyDescent="0.45">
      <c r="A16882" t="s">
        <v>33063</v>
      </c>
      <c r="B16882" t="s">
        <v>33064</v>
      </c>
      <c r="C16882" t="str">
        <f t="shared" si="1845"/>
        <v>Miller Funeral Home</v>
      </c>
      <c r="D16882" t="str">
        <f t="shared" si="1841"/>
        <v>Bowdle, South Dakota</v>
      </c>
      <c r="E16882" t="str">
        <f t="shared" si="1846"/>
        <v>2061 3rdBowdle, South Dakota 57428</v>
      </c>
      <c r="F16882" t="str">
        <f t="shared" si="1847"/>
        <v>(605) 285-6909</v>
      </c>
      <c r="G16882" t="str">
        <f t="shared" si="1842"/>
        <v>2061 3rd</v>
      </c>
      <c r="H16882" t="str">
        <f t="shared" si="1843"/>
        <v>2061 3rd, Bowdle, South Dakota 57428</v>
      </c>
      <c r="I16882" s="1" t="str">
        <f t="shared" si="1844"/>
        <v>57430</v>
      </c>
    </row>
    <row r="16883" spans="1:9" x14ac:dyDescent="0.45">
      <c r="A16883" t="s">
        <v>33065</v>
      </c>
      <c r="B16883" t="s">
        <v>33066</v>
      </c>
      <c r="C16883" t="str">
        <f t="shared" si="1845"/>
        <v>George Boom Funeral Chapel</v>
      </c>
      <c r="D16883" t="str">
        <f t="shared" si="1841"/>
        <v>Brandon, South Dakota</v>
      </c>
      <c r="E16883" t="str">
        <f t="shared" si="1846"/>
        <v>2500 E Aspen BoulevardBrandon, South Dakota 57005</v>
      </c>
      <c r="F16883" t="str">
        <f t="shared" si="1847"/>
        <v>605-582-7473</v>
      </c>
      <c r="G16883" t="str">
        <f t="shared" si="1842"/>
        <v>2500 E Aspen Boulevard</v>
      </c>
      <c r="H16883" t="str">
        <f t="shared" si="1843"/>
        <v>2500 E Aspen Boulevard, Brandon, South Dakota 57005</v>
      </c>
      <c r="I16883" s="1" t="str">
        <f t="shared" si="1844"/>
        <v>57006</v>
      </c>
    </row>
    <row r="16884" spans="1:9" x14ac:dyDescent="0.45">
      <c r="A16884" t="s">
        <v>33067</v>
      </c>
      <c r="B16884" t="s">
        <v>33068</v>
      </c>
      <c r="C16884" t="str">
        <f t="shared" si="1845"/>
        <v>Walter Funeral Home</v>
      </c>
      <c r="D16884" t="str">
        <f t="shared" si="1841"/>
        <v>Bridgewater, South Dakota</v>
      </c>
      <c r="E16884" t="str">
        <f t="shared" si="1846"/>
        <v>201 N Cherry AvenueBridgewater, South Dakota 57319</v>
      </c>
      <c r="F16884" t="str">
        <f t="shared" si="1847"/>
        <v>605-729-2502</v>
      </c>
      <c r="G16884" t="str">
        <f t="shared" si="1842"/>
        <v>201 N Cherry Avenue</v>
      </c>
      <c r="H16884" t="str">
        <f t="shared" si="1843"/>
        <v>201 N Cherry Avenue, Bridgewater, South Dakota 57319</v>
      </c>
      <c r="I16884" s="1" t="str">
        <f t="shared" si="1844"/>
        <v>57006</v>
      </c>
    </row>
    <row r="16885" spans="1:9" x14ac:dyDescent="0.45">
      <c r="A16885" t="s">
        <v>33069</v>
      </c>
      <c r="B16885" t="s">
        <v>33070</v>
      </c>
      <c r="C16885" t="str">
        <f t="shared" si="1845"/>
        <v>Price Funeral Chapel Inc</v>
      </c>
      <c r="D16885" t="str">
        <f t="shared" si="1841"/>
        <v>Britton, South Dakota</v>
      </c>
      <c r="E16885" t="str">
        <f t="shared" si="1846"/>
        <v>754 5th StBritton, South Dakota 57430</v>
      </c>
      <c r="F16885" t="str">
        <f t="shared" si="1847"/>
        <v>(605) 448-5162</v>
      </c>
      <c r="G16885" t="str">
        <f t="shared" si="1842"/>
        <v>754 5th St</v>
      </c>
      <c r="H16885" t="str">
        <f t="shared" si="1843"/>
        <v>754 5th St, Britton, South Dakota 57430</v>
      </c>
      <c r="I16885" s="1" t="str">
        <f t="shared" si="1844"/>
        <v>57221</v>
      </c>
    </row>
    <row r="16886" spans="1:9" x14ac:dyDescent="0.45">
      <c r="A16886" t="s">
        <v>33071</v>
      </c>
      <c r="B16886" t="s">
        <v>33072</v>
      </c>
      <c r="C16886" t="str">
        <f t="shared" si="1845"/>
        <v>Johnson-Henry Funeral Chapel</v>
      </c>
      <c r="D16886" t="str">
        <f t="shared" si="1841"/>
        <v>Brookings, South Dakota</v>
      </c>
      <c r="E16886" t="str">
        <f t="shared" si="1846"/>
        <v>225 Main AvenueBrookings, South Dakota 57006</v>
      </c>
      <c r="F16886" t="str">
        <f t="shared" si="1847"/>
        <v>605-697-6313</v>
      </c>
      <c r="G16886" t="str">
        <f t="shared" si="1842"/>
        <v>225 Main Avenue</v>
      </c>
      <c r="H16886" t="str">
        <f t="shared" si="1843"/>
        <v>225 Main Avenue, Brookings, South Dakota 57006</v>
      </c>
      <c r="I16886" s="1" t="str">
        <f t="shared" si="1844"/>
        <v>57720</v>
      </c>
    </row>
    <row r="16887" spans="1:9" x14ac:dyDescent="0.45">
      <c r="A16887" t="s">
        <v>33073</v>
      </c>
      <c r="B16887" t="s">
        <v>33074</v>
      </c>
      <c r="C16887" t="str">
        <f t="shared" si="1845"/>
        <v>Rude's Funeral Home</v>
      </c>
      <c r="D16887" t="str">
        <f t="shared" si="1841"/>
        <v>Brookings, South Dakota</v>
      </c>
      <c r="E16887" t="str">
        <f t="shared" si="1846"/>
        <v>105 W 8th Street SouthBrookings, South Dakota 57006</v>
      </c>
      <c r="F16887" t="str">
        <f t="shared" si="1847"/>
        <v>605-692-6221</v>
      </c>
      <c r="G16887" t="str">
        <f t="shared" si="1842"/>
        <v>105 W 8th Street South</v>
      </c>
      <c r="H16887" t="str">
        <f t="shared" si="1843"/>
        <v>105 W 8th Street South, Brookings, South Dakota 57006</v>
      </c>
      <c r="I16887" s="1" t="str">
        <f t="shared" si="1844"/>
        <v>57523</v>
      </c>
    </row>
    <row r="16888" spans="1:9" x14ac:dyDescent="0.45">
      <c r="A16888" t="s">
        <v>33075</v>
      </c>
      <c r="B16888" t="s">
        <v>33076</v>
      </c>
      <c r="C16888" t="str">
        <f t="shared" si="1845"/>
        <v>Osthus Funeral Home Chapel</v>
      </c>
      <c r="D16888" t="str">
        <f t="shared" si="1841"/>
        <v>Bryant, South Dakota</v>
      </c>
      <c r="E16888" t="str">
        <f t="shared" si="1846"/>
        <v>108 N Prospect StreetBryant, South Dakota 57221</v>
      </c>
      <c r="F16888" t="str">
        <f t="shared" si="1847"/>
        <v>605-628-2651</v>
      </c>
      <c r="G16888" t="str">
        <f t="shared" si="1842"/>
        <v>108 N Prospect Street</v>
      </c>
      <c r="H16888" t="str">
        <f t="shared" si="1843"/>
        <v>108 N Prospect Street, Bryant, South Dakota 57221</v>
      </c>
      <c r="I16888" s="1" t="str">
        <f t="shared" si="1844"/>
        <v>57013</v>
      </c>
    </row>
    <row r="16889" spans="1:9" x14ac:dyDescent="0.45">
      <c r="A16889" t="s">
        <v>33077</v>
      </c>
      <c r="B16889" t="s">
        <v>33078</v>
      </c>
      <c r="C16889" t="str">
        <f t="shared" si="1845"/>
        <v>Kline-Frost Funeral Chapel</v>
      </c>
      <c r="D16889" t="str">
        <f t="shared" si="1841"/>
        <v>Buffalo, South Dakota</v>
      </c>
      <c r="E16889" t="str">
        <f t="shared" si="1846"/>
        <v>Hwy 20 &amp; 2nd StBuffalo, South Dakota 57720</v>
      </c>
      <c r="F16889" t="str">
        <f t="shared" si="1847"/>
        <v>(605) 892-3964</v>
      </c>
      <c r="G16889" t="str">
        <f t="shared" si="1842"/>
        <v>Hwy 20 &amp; 2nd St</v>
      </c>
      <c r="H16889" t="str">
        <f t="shared" si="1843"/>
        <v>Hwy 20 &amp; 2nd St, Buffalo, South Dakota 57720</v>
      </c>
      <c r="I16889" s="1" t="str">
        <f t="shared" si="1844"/>
        <v>57014</v>
      </c>
    </row>
    <row r="16890" spans="1:9" x14ac:dyDescent="0.45">
      <c r="A16890" t="s">
        <v>33079</v>
      </c>
      <c r="B16890" t="s">
        <v>33080</v>
      </c>
      <c r="C16890" t="str">
        <f t="shared" si="1845"/>
        <v>Clausen Funeral Home</v>
      </c>
      <c r="D16890" t="str">
        <f t="shared" si="1841"/>
        <v>Burke, South Dakota</v>
      </c>
      <c r="E16890" t="str">
        <f t="shared" si="1846"/>
        <v>226 E 8th StreetBurke, South Dakota 57523</v>
      </c>
      <c r="F16890" t="str">
        <f t="shared" si="1847"/>
        <v>605-775-2625</v>
      </c>
      <c r="G16890" t="str">
        <f t="shared" si="1842"/>
        <v>226 E 8th Street</v>
      </c>
      <c r="H16890" t="str">
        <f t="shared" si="1843"/>
        <v>226 E 8th Street, Burke, South Dakota 57523</v>
      </c>
      <c r="I16890" s="1" t="str">
        <f t="shared" si="1844"/>
        <v>57325</v>
      </c>
    </row>
    <row r="16891" spans="1:9" x14ac:dyDescent="0.45">
      <c r="A16891" t="s">
        <v>33081</v>
      </c>
      <c r="B16891" t="s">
        <v>33082</v>
      </c>
      <c r="C16891" t="str">
        <f t="shared" si="1845"/>
        <v>Anderson &amp; Sons Inc</v>
      </c>
      <c r="D16891" t="str">
        <f t="shared" si="1841"/>
        <v>Canton, South Dakota</v>
      </c>
      <c r="E16891" t="str">
        <f t="shared" si="1846"/>
        <v>115 W 5thCanton, South Dakota 57013</v>
      </c>
      <c r="F16891" t="str">
        <f t="shared" si="1847"/>
        <v>(605) 987-5229</v>
      </c>
      <c r="G16891" t="str">
        <f t="shared" si="1842"/>
        <v>115 W 5th</v>
      </c>
      <c r="H16891" t="str">
        <f t="shared" si="1843"/>
        <v>115 W 5th, Canton, South Dakota 57013</v>
      </c>
      <c r="I16891" s="1" t="str">
        <f t="shared" si="1844"/>
        <v>57225</v>
      </c>
    </row>
    <row r="16892" spans="1:9" x14ac:dyDescent="0.45">
      <c r="A16892" t="s">
        <v>33083</v>
      </c>
      <c r="B16892" t="s">
        <v>33084</v>
      </c>
      <c r="C16892" t="str">
        <f t="shared" si="1845"/>
        <v>Wass Home For funerals</v>
      </c>
      <c r="D16892" t="str">
        <f t="shared" si="1841"/>
        <v>Centerville, South Dakota</v>
      </c>
      <c r="E16892" t="str">
        <f t="shared" si="1846"/>
        <v>740 GarfieldCenterville, South Dakota 57014</v>
      </c>
      <c r="F16892" t="str">
        <f t="shared" si="1847"/>
        <v>(605) 563-2258</v>
      </c>
      <c r="G16892" t="str">
        <f t="shared" si="1842"/>
        <v>740 Garfield</v>
      </c>
      <c r="H16892" t="str">
        <f t="shared" si="1843"/>
        <v>740 Garfield, Centerville, South Dakota 57014</v>
      </c>
      <c r="I16892" s="1" t="str">
        <f t="shared" si="1844"/>
        <v>57225</v>
      </c>
    </row>
    <row r="16893" spans="1:9" x14ac:dyDescent="0.45">
      <c r="A16893" t="s">
        <v>33085</v>
      </c>
      <c r="B16893" t="s">
        <v>33086</v>
      </c>
      <c r="C16893" t="str">
        <f t="shared" si="1845"/>
        <v>Wevik Funeral Home</v>
      </c>
      <c r="D16893" t="str">
        <f t="shared" si="1841"/>
        <v>Chamberlain, South Dakota</v>
      </c>
      <c r="E16893" t="str">
        <f t="shared" si="1846"/>
        <v>215 S Main StChamberlain, South Dakota 57325</v>
      </c>
      <c r="F16893" t="str">
        <f t="shared" si="1847"/>
        <v>(605) 734-5272</v>
      </c>
      <c r="G16893" t="str">
        <f t="shared" si="1842"/>
        <v>215 S Main St</v>
      </c>
      <c r="H16893" t="str">
        <f t="shared" si="1843"/>
        <v>215 S Main St, Chamberlain, South Dakota 57325</v>
      </c>
      <c r="I16893" s="1" t="str">
        <f t="shared" si="1844"/>
        <v>57226</v>
      </c>
    </row>
    <row r="16894" spans="1:9" x14ac:dyDescent="0.45">
      <c r="A16894" t="s">
        <v>33087</v>
      </c>
      <c r="B16894" t="s">
        <v>33088</v>
      </c>
      <c r="C16894" t="str">
        <f t="shared" si="1845"/>
        <v>ARNE Funeral Home</v>
      </c>
      <c r="D16894" t="str">
        <f t="shared" si="1841"/>
        <v>Clark, South Dakota</v>
      </c>
      <c r="E16894" t="str">
        <f t="shared" si="1846"/>
        <v>200 N Utah StreetClark, South Dakota 57225</v>
      </c>
      <c r="F16894" t="str">
        <f t="shared" si="1847"/>
        <v>605-532-5959</v>
      </c>
      <c r="G16894" t="str">
        <f t="shared" si="1842"/>
        <v>200 N Utah Street</v>
      </c>
      <c r="H16894" t="str">
        <f t="shared" si="1843"/>
        <v>200 N Utah Street, Clark, South Dakota 57225</v>
      </c>
      <c r="I16894" s="1" t="str">
        <f t="shared" si="1844"/>
        <v>57226</v>
      </c>
    </row>
    <row r="16895" spans="1:9" x14ac:dyDescent="0.45">
      <c r="A16895" t="s">
        <v>33089</v>
      </c>
      <c r="B16895" t="s">
        <v>33090</v>
      </c>
      <c r="C16895" t="str">
        <f t="shared" si="1845"/>
        <v>Furness Funeral Home</v>
      </c>
      <c r="D16895" t="str">
        <f t="shared" si="1841"/>
        <v>Clark, South Dakota</v>
      </c>
      <c r="E16895" t="str">
        <f t="shared" si="1846"/>
        <v>402 N Commercial StreetClark, South Dakota 57225</v>
      </c>
      <c r="F16895" t="str">
        <f t="shared" si="1847"/>
        <v>605-532-5772</v>
      </c>
      <c r="G16895" t="str">
        <f t="shared" si="1842"/>
        <v>402 N Commercial Street</v>
      </c>
      <c r="H16895" t="str">
        <f t="shared" si="1843"/>
        <v>402 N Commercial Street, Clark, South Dakota 57225</v>
      </c>
      <c r="I16895" s="1" t="str">
        <f t="shared" si="1844"/>
        <v>57017</v>
      </c>
    </row>
    <row r="16896" spans="1:9" x14ac:dyDescent="0.45">
      <c r="A16896" t="s">
        <v>33091</v>
      </c>
      <c r="B16896" t="s">
        <v>33092</v>
      </c>
      <c r="C16896" t="str">
        <f t="shared" si="1845"/>
        <v>Crawford-Eng Funeral Home Inc</v>
      </c>
      <c r="D16896" t="str">
        <f t="shared" si="1841"/>
        <v>Clear Lake, South Dakota</v>
      </c>
      <c r="E16896" t="str">
        <f t="shared" si="1846"/>
        <v>505 3rd St WClear Lake, South Dakota 57226</v>
      </c>
      <c r="F16896" t="str">
        <f t="shared" si="1847"/>
        <v>(605) 874-2291</v>
      </c>
      <c r="G16896" t="str">
        <f t="shared" si="1842"/>
        <v>505 3rd St W</v>
      </c>
      <c r="H16896" t="str">
        <f t="shared" si="1843"/>
        <v>505 3rd St W, Clear Lake, South Dakota 57226</v>
      </c>
      <c r="I16896" s="1" t="str">
        <f t="shared" si="1844"/>
        <v>57018</v>
      </c>
    </row>
    <row r="16897" spans="1:9" x14ac:dyDescent="0.45">
      <c r="A16897" t="s">
        <v>33093</v>
      </c>
      <c r="B16897" t="s">
        <v>33094</v>
      </c>
      <c r="C16897" t="str">
        <f t="shared" si="1845"/>
        <v>Houseman Family Funeral Home</v>
      </c>
      <c r="D16897" t="str">
        <f t="shared" si="1841"/>
        <v>Clear Lake, South Dakota</v>
      </c>
      <c r="E16897" t="str">
        <f t="shared" si="1846"/>
        <v>505 3rd Avenue SouthClear Lake, South Dakota 57226</v>
      </c>
      <c r="F16897" t="str">
        <f t="shared" si="1847"/>
        <v>605-874-2291</v>
      </c>
      <c r="G16897" t="str">
        <f t="shared" si="1842"/>
        <v>505 3rd Avenue South</v>
      </c>
      <c r="H16897" t="str">
        <f t="shared" si="1843"/>
        <v>505 3rd Avenue South, Clear Lake, South Dakota 57226</v>
      </c>
      <c r="I16897" s="1" t="str">
        <f t="shared" si="1844"/>
        <v>57344</v>
      </c>
    </row>
    <row r="16898" spans="1:9" x14ac:dyDescent="0.45">
      <c r="A16898" t="s">
        <v>33095</v>
      </c>
      <c r="B16898" t="s">
        <v>33096</v>
      </c>
      <c r="C16898" t="str">
        <f t="shared" si="1845"/>
        <v>Skroch Funeral Chapel</v>
      </c>
      <c r="D16898" t="str">
        <f t="shared" ref="D16898:D16961" si="1848">RIGHT($A16898,LEN($A16898) - FIND(",",$A16898)-1)</f>
        <v>Colman, South Dakota</v>
      </c>
      <c r="E16898" t="str">
        <f t="shared" si="1846"/>
        <v>214 N MainColman, South Dakota 57017</v>
      </c>
      <c r="F16898" t="str">
        <f t="shared" si="1847"/>
        <v>605-534-3620</v>
      </c>
      <c r="G16898" t="str">
        <f t="shared" ref="G16898:G16961" si="1849">LEFT(E16898, FIND(D16898,E16898)-1)</f>
        <v>214 N Main</v>
      </c>
      <c r="H16898" t="str">
        <f t="shared" ref="H16898:H16961" si="1850">_xlfn.CONCAT(G16898,", ",D16898," ", RIGHT(E16898,5))</f>
        <v>214 N Main, Colman, South Dakota 57017</v>
      </c>
      <c r="I16898" s="1" t="str">
        <f t="shared" ref="I16898:I16961" si="1851">RIGHT(E16901,5)</f>
        <v>57730</v>
      </c>
    </row>
    <row r="16899" spans="1:9" x14ac:dyDescent="0.45">
      <c r="A16899" t="s">
        <v>33097</v>
      </c>
      <c r="B16899" t="s">
        <v>33098</v>
      </c>
      <c r="C16899" t="str">
        <f t="shared" ref="C16899:C16962" si="1852">LEFT($A16899,FIND(",", $A16899)-1)</f>
        <v>Minnehaha Funeral Home</v>
      </c>
      <c r="D16899" t="str">
        <f t="shared" si="1848"/>
        <v>Colton, South Dakota</v>
      </c>
      <c r="E16899" t="str">
        <f t="shared" ref="E16899:E16962" si="1853">LEFT($B16899,FIND("Phone",$B16899)-1)</f>
        <v>205 E 4th StreetColton, South Dakota 57018</v>
      </c>
      <c r="F16899" t="str">
        <f t="shared" ref="F16899:F16962" si="1854">RIGHT($B16899,LEN($B16899) - FIND("Phone",$B16899)-6)</f>
        <v>605-446-3246</v>
      </c>
      <c r="G16899" t="str">
        <f t="shared" si="1849"/>
        <v>205 E 4th Street</v>
      </c>
      <c r="H16899" t="str">
        <f t="shared" si="1850"/>
        <v>205 E 4th Street, Colton, South Dakota 57018</v>
      </c>
      <c r="I16899" s="1" t="str">
        <f t="shared" si="1851"/>
        <v>57231</v>
      </c>
    </row>
    <row r="16900" spans="1:9" x14ac:dyDescent="0.45">
      <c r="A16900" t="s">
        <v>33099</v>
      </c>
      <c r="B16900" t="s">
        <v>33100</v>
      </c>
      <c r="C16900" t="str">
        <f t="shared" si="1852"/>
        <v>Corsica Community Funeral Chapel</v>
      </c>
      <c r="D16900" t="str">
        <f t="shared" si="1848"/>
        <v>Corsica, South Dakota</v>
      </c>
      <c r="E16900" t="str">
        <f t="shared" si="1853"/>
        <v>285 E MainCorsica, South Dakota 57344</v>
      </c>
      <c r="F16900" t="str">
        <f t="shared" si="1854"/>
        <v>(605) 946-5755</v>
      </c>
      <c r="G16900" t="str">
        <f t="shared" si="1849"/>
        <v>285 E Main</v>
      </c>
      <c r="H16900" t="str">
        <f t="shared" si="1850"/>
        <v>285 E Main, Corsica, South Dakota 57344</v>
      </c>
      <c r="I16900" s="1" t="str">
        <f t="shared" si="1851"/>
        <v>57732</v>
      </c>
    </row>
    <row r="16901" spans="1:9" x14ac:dyDescent="0.45">
      <c r="A16901" t="s">
        <v>33101</v>
      </c>
      <c r="B16901" t="s">
        <v>33102</v>
      </c>
      <c r="C16901" t="str">
        <f t="shared" si="1852"/>
        <v>McColley's Chapel Of The Southern Hills</v>
      </c>
      <c r="D16901" t="str">
        <f t="shared" si="1848"/>
        <v>Custer, South Dakota</v>
      </c>
      <c r="E16901" t="str">
        <f t="shared" si="1853"/>
        <v>234 North 6th StreetCuster, South Dakota 57730</v>
      </c>
      <c r="F16901" t="str">
        <f t="shared" si="1854"/>
        <v>(605) 673-4422</v>
      </c>
      <c r="G16901" t="str">
        <f t="shared" si="1849"/>
        <v>234 North 6th Street</v>
      </c>
      <c r="H16901" t="str">
        <f t="shared" si="1850"/>
        <v>234 North 6th Street, Custer, South Dakota 57730</v>
      </c>
      <c r="I16901" s="1" t="str">
        <f t="shared" si="1851"/>
        <v>57022</v>
      </c>
    </row>
    <row r="16902" spans="1:9" x14ac:dyDescent="0.45">
      <c r="A16902" t="s">
        <v>33103</v>
      </c>
      <c r="B16902" t="s">
        <v>33104</v>
      </c>
      <c r="C16902" t="str">
        <f t="shared" si="1852"/>
        <v>Osthus Funeral Home</v>
      </c>
      <c r="D16902" t="str">
        <f t="shared" si="1848"/>
        <v>De Smet, South Dakota</v>
      </c>
      <c r="E16902" t="str">
        <f t="shared" si="1853"/>
        <v>208 3rd Street SouthwestDe Smet, South Dakota 57231</v>
      </c>
      <c r="F16902" t="str">
        <f t="shared" si="1854"/>
        <v>605-854-3581</v>
      </c>
      <c r="G16902" t="str">
        <f t="shared" si="1849"/>
        <v>208 3rd Street Southwest</v>
      </c>
      <c r="H16902" t="str">
        <f t="shared" si="1850"/>
        <v>208 3rd Street Southwest, De Smet, South Dakota 57231</v>
      </c>
      <c r="I16902" s="1" t="str">
        <f t="shared" si="1851"/>
        <v>57022</v>
      </c>
    </row>
    <row r="16903" spans="1:9" x14ac:dyDescent="0.45">
      <c r="A16903" t="s">
        <v>33105</v>
      </c>
      <c r="B16903" t="s">
        <v>33106</v>
      </c>
      <c r="C16903" t="str">
        <f t="shared" si="1852"/>
        <v>Chaput Funeral Home</v>
      </c>
      <c r="D16903" t="str">
        <f t="shared" si="1848"/>
        <v>Deadwood, South Dakota</v>
      </c>
      <c r="E16903" t="str">
        <f t="shared" si="1853"/>
        <v>87 Sherman StDeadwood, South Dakota 57732</v>
      </c>
      <c r="F16903" t="str">
        <f t="shared" si="1854"/>
        <v>(605) 578-2454</v>
      </c>
      <c r="G16903" t="str">
        <f t="shared" si="1849"/>
        <v>87 Sherman St</v>
      </c>
      <c r="H16903" t="str">
        <f t="shared" si="1850"/>
        <v>87 Sherman St, Deadwood, South Dakota 57732</v>
      </c>
      <c r="I16903" s="1" t="str">
        <f t="shared" si="1851"/>
        <v>57735</v>
      </c>
    </row>
    <row r="16904" spans="1:9" x14ac:dyDescent="0.45">
      <c r="A16904" t="s">
        <v>33107</v>
      </c>
      <c r="B16904" t="s">
        <v>33108</v>
      </c>
      <c r="C16904" t="str">
        <f t="shared" si="1852"/>
        <v>Kahler Funeral Home</v>
      </c>
      <c r="D16904" t="str">
        <f t="shared" si="1848"/>
        <v>Dell Rapids, South Dakota</v>
      </c>
      <c r="E16904" t="str">
        <f t="shared" si="1853"/>
        <v>107 W 4th StreetDell Rapids, South Dakota 57022</v>
      </c>
      <c r="F16904" t="str">
        <f t="shared" si="1854"/>
        <v>605-428-3900</v>
      </c>
      <c r="G16904" t="str">
        <f t="shared" si="1849"/>
        <v>107 W 4th Street</v>
      </c>
      <c r="H16904" t="str">
        <f t="shared" si="1850"/>
        <v>107 W 4th Street, Dell Rapids, South Dakota 57022</v>
      </c>
      <c r="I16904" s="1" t="str">
        <f t="shared" si="1851"/>
        <v>57025</v>
      </c>
    </row>
    <row r="16905" spans="1:9" x14ac:dyDescent="0.45">
      <c r="A16905" t="s">
        <v>33109</v>
      </c>
      <c r="B16905" t="s">
        <v>33110</v>
      </c>
      <c r="C16905" t="str">
        <f t="shared" si="1852"/>
        <v>Minnehaha Funeral Home</v>
      </c>
      <c r="D16905" t="str">
        <f t="shared" si="1848"/>
        <v>Dell Rapids, South Dakota</v>
      </c>
      <c r="E16905" t="str">
        <f t="shared" si="1853"/>
        <v>104 E 4th StreetDell Rapids, South Dakota 57022</v>
      </c>
      <c r="F16905" t="str">
        <f t="shared" si="1854"/>
        <v>605-428-4200</v>
      </c>
      <c r="G16905" t="str">
        <f t="shared" si="1849"/>
        <v>104 E 4th Street</v>
      </c>
      <c r="H16905" t="str">
        <f t="shared" si="1850"/>
        <v>104 E 4th Street, Dell Rapids, South Dakota 57022</v>
      </c>
      <c r="I16905" s="1" t="str">
        <f t="shared" si="1851"/>
        <v>57026</v>
      </c>
    </row>
    <row r="16906" spans="1:9" x14ac:dyDescent="0.45">
      <c r="A16906" t="s">
        <v>33111</v>
      </c>
      <c r="B16906" t="s">
        <v>33112</v>
      </c>
      <c r="C16906" t="str">
        <f t="shared" si="1852"/>
        <v>McColley's / Vande Bossche Chapel</v>
      </c>
      <c r="D16906" t="str">
        <f t="shared" si="1848"/>
        <v>Edgemont, South Dakota</v>
      </c>
      <c r="E16906" t="str">
        <f t="shared" si="1853"/>
        <v>502 6th AveEdgemont, South Dakota 57735</v>
      </c>
      <c r="F16906" t="str">
        <f t="shared" si="1854"/>
        <v>(605) 662-7361</v>
      </c>
      <c r="G16906" t="str">
        <f t="shared" si="1849"/>
        <v>502 6th Ave</v>
      </c>
      <c r="H16906" t="str">
        <f t="shared" si="1850"/>
        <v>502 6th Ave, Edgemont, South Dakota 57735</v>
      </c>
      <c r="I16906" s="1" t="str">
        <f t="shared" si="1851"/>
        <v>57332</v>
      </c>
    </row>
    <row r="16907" spans="1:9" x14ac:dyDescent="0.45">
      <c r="A16907" t="s">
        <v>33113</v>
      </c>
      <c r="B16907" t="s">
        <v>33114</v>
      </c>
      <c r="C16907" t="str">
        <f t="shared" si="1852"/>
        <v>Anderson Siecke Funeral Home</v>
      </c>
      <c r="D16907" t="str">
        <f t="shared" si="1848"/>
        <v>Elk Point, South Dakota</v>
      </c>
      <c r="E16907" t="str">
        <f t="shared" si="1853"/>
        <v>802 E Washington StreetElk Point, South Dakota 57025</v>
      </c>
      <c r="F16907" t="str">
        <f t="shared" si="1854"/>
        <v>605-356-2633</v>
      </c>
      <c r="G16907" t="str">
        <f t="shared" si="1849"/>
        <v>802 E Washington Street</v>
      </c>
      <c r="H16907" t="str">
        <f t="shared" si="1850"/>
        <v>802 E Washington Street, Elk Point, South Dakota 57025</v>
      </c>
      <c r="I16907" s="1" t="str">
        <f t="shared" si="1851"/>
        <v>57626</v>
      </c>
    </row>
    <row r="16908" spans="1:9" x14ac:dyDescent="0.45">
      <c r="A16908" t="s">
        <v>33115</v>
      </c>
      <c r="B16908" t="s">
        <v>33116</v>
      </c>
      <c r="C16908" t="str">
        <f t="shared" si="1852"/>
        <v>Skroch Funeral Chapel</v>
      </c>
      <c r="D16908" t="str">
        <f t="shared" si="1848"/>
        <v>Elkton, South Dakota</v>
      </c>
      <c r="E16908" t="str">
        <f t="shared" si="1853"/>
        <v>300 Elk StreetElkton, South Dakota 57026</v>
      </c>
      <c r="F16908" t="str">
        <f t="shared" si="1854"/>
        <v>605-542-4011</v>
      </c>
      <c r="G16908" t="str">
        <f t="shared" si="1849"/>
        <v>300 Elk Street</v>
      </c>
      <c r="H16908" t="str">
        <f t="shared" si="1850"/>
        <v>300 Elk Street, Elkton, South Dakota 57026</v>
      </c>
      <c r="I16908" s="1" t="str">
        <f t="shared" si="1851"/>
        <v>57438</v>
      </c>
    </row>
    <row r="16909" spans="1:9" x14ac:dyDescent="0.45">
      <c r="A16909" t="s">
        <v>33117</v>
      </c>
      <c r="B16909" t="s">
        <v>33118</v>
      </c>
      <c r="C16909" t="str">
        <f t="shared" si="1852"/>
        <v>Hettinger-Bittner Funeral Chapel</v>
      </c>
      <c r="D16909" t="str">
        <f t="shared" si="1848"/>
        <v>Emery, South Dakota</v>
      </c>
      <c r="E16909" t="str">
        <f t="shared" si="1853"/>
        <v>147 N 3rd StreetEmery, South Dakota 57332</v>
      </c>
      <c r="F16909" t="str">
        <f t="shared" si="1854"/>
        <v>605-449-4750</v>
      </c>
      <c r="G16909" t="str">
        <f t="shared" si="1849"/>
        <v>147 N 3rd Street</v>
      </c>
      <c r="H16909" t="str">
        <f t="shared" si="1850"/>
        <v>147 N 3rd Street, Emery, South Dakota 57332</v>
      </c>
      <c r="I16909" s="1" t="str">
        <f t="shared" si="1851"/>
        <v>57028</v>
      </c>
    </row>
    <row r="16910" spans="1:9" x14ac:dyDescent="0.45">
      <c r="A16910" t="s">
        <v>33119</v>
      </c>
      <c r="B16910" t="s">
        <v>33120</v>
      </c>
      <c r="C16910" t="str">
        <f t="shared" si="1852"/>
        <v>Evanson-Jensen Funeral Homes</v>
      </c>
      <c r="D16910" t="str">
        <f t="shared" si="1848"/>
        <v>Faith, South Dakota</v>
      </c>
      <c r="E16910" t="str">
        <f t="shared" si="1853"/>
        <v>2nd &amp; Main StFaith, South Dakota 57626</v>
      </c>
      <c r="F16910" t="str">
        <f t="shared" si="1854"/>
        <v>(605) 967-2805</v>
      </c>
      <c r="G16910" t="str">
        <f t="shared" si="1849"/>
        <v>2nd &amp; Main St</v>
      </c>
      <c r="H16910" t="str">
        <f t="shared" si="1850"/>
        <v>2nd &amp; Main St, Faith, South Dakota 57626</v>
      </c>
      <c r="I16910" s="1" t="str">
        <f t="shared" si="1851"/>
        <v>57029</v>
      </c>
    </row>
    <row r="16911" spans="1:9" x14ac:dyDescent="0.45">
      <c r="A16911" t="s">
        <v>33121</v>
      </c>
      <c r="B16911" t="s">
        <v>33122</v>
      </c>
      <c r="C16911" t="str">
        <f t="shared" si="1852"/>
        <v>Luce Funeral Home</v>
      </c>
      <c r="D16911" t="str">
        <f t="shared" si="1848"/>
        <v>Faulkton, South Dakota</v>
      </c>
      <c r="E16911" t="str">
        <f t="shared" si="1853"/>
        <v>814 St John StFaulkton, South Dakota 57438</v>
      </c>
      <c r="F16911" t="str">
        <f t="shared" si="1854"/>
        <v>(605) 598-4141</v>
      </c>
      <c r="G16911" t="str">
        <f t="shared" si="1849"/>
        <v>814 St John St</v>
      </c>
      <c r="H16911" t="str">
        <f t="shared" si="1850"/>
        <v>814 St John St, Faulkton, South Dakota 57438</v>
      </c>
      <c r="I16911" s="1" t="str">
        <f t="shared" si="1851"/>
        <v>57030</v>
      </c>
    </row>
    <row r="16912" spans="1:9" x14ac:dyDescent="0.45">
      <c r="A16912" t="s">
        <v>33123</v>
      </c>
      <c r="B16912" t="s">
        <v>33124</v>
      </c>
      <c r="C16912" t="str">
        <f t="shared" si="1852"/>
        <v>Skroch Funeral Chapel</v>
      </c>
      <c r="D16912" t="str">
        <f t="shared" si="1848"/>
        <v>Flandreau, South Dakota</v>
      </c>
      <c r="E16912" t="str">
        <f t="shared" si="1853"/>
        <v>409 E 2nd AvenueFlandreau, South Dakota 57028</v>
      </c>
      <c r="F16912" t="str">
        <f t="shared" si="1854"/>
        <v>605-997-2431</v>
      </c>
      <c r="G16912" t="str">
        <f t="shared" si="1849"/>
        <v>409 E 2nd Avenue</v>
      </c>
      <c r="H16912" t="str">
        <f t="shared" si="1850"/>
        <v>409 E 2nd Avenue, Flandreau, South Dakota 57028</v>
      </c>
      <c r="I16912" s="1" t="str">
        <f t="shared" si="1851"/>
        <v>57442</v>
      </c>
    </row>
    <row r="16913" spans="1:9" x14ac:dyDescent="0.45">
      <c r="A16913" t="s">
        <v>33125</v>
      </c>
      <c r="B16913" t="s">
        <v>33126</v>
      </c>
      <c r="C16913" t="str">
        <f t="shared" si="1852"/>
        <v>Walter Funeral Home</v>
      </c>
      <c r="D16913" t="str">
        <f t="shared" si="1848"/>
        <v>Freeman, South Dakota</v>
      </c>
      <c r="E16913" t="str">
        <f t="shared" si="1853"/>
        <v>553 S Juniper StreetFreeman, South Dakota 57029</v>
      </c>
      <c r="F16913" t="str">
        <f t="shared" si="1854"/>
        <v>605-925-4259</v>
      </c>
      <c r="G16913" t="str">
        <f t="shared" si="1849"/>
        <v>553 S Juniper Street</v>
      </c>
      <c r="H16913" t="str">
        <f t="shared" si="1850"/>
        <v>553 S Juniper Street, Freeman, South Dakota 57029</v>
      </c>
      <c r="I16913" s="1" t="str">
        <f t="shared" si="1851"/>
        <v>57442</v>
      </c>
    </row>
    <row r="16914" spans="1:9" x14ac:dyDescent="0.45">
      <c r="A16914" t="s">
        <v>33127</v>
      </c>
      <c r="B16914" t="s">
        <v>33128</v>
      </c>
      <c r="C16914" t="str">
        <f t="shared" si="1852"/>
        <v>Minnehaha Funeral Home</v>
      </c>
      <c r="D16914" t="str">
        <f t="shared" si="1848"/>
        <v>Garretson, South Dakota</v>
      </c>
      <c r="E16914" t="str">
        <f t="shared" si="1853"/>
        <v>101 Leslie DriveGarretson, South Dakota 57030</v>
      </c>
      <c r="F16914" t="str">
        <f t="shared" si="1854"/>
        <v>605-594-3700</v>
      </c>
      <c r="G16914" t="str">
        <f t="shared" si="1849"/>
        <v>101 Leslie Drive</v>
      </c>
      <c r="H16914" t="str">
        <f t="shared" si="1850"/>
        <v>101 Leslie Drive, Garretson, South Dakota 57030</v>
      </c>
      <c r="I16914" s="1" t="str">
        <f t="shared" si="1851"/>
        <v>57533</v>
      </c>
    </row>
    <row r="16915" spans="1:9" x14ac:dyDescent="0.45">
      <c r="A16915" t="s">
        <v>33129</v>
      </c>
      <c r="B16915" t="s">
        <v>33130</v>
      </c>
      <c r="C16915" t="str">
        <f t="shared" si="1852"/>
        <v>LUCE Funeral Homes</v>
      </c>
      <c r="D16915" t="str">
        <f t="shared" si="1848"/>
        <v>Gettysburg, South Dakota</v>
      </c>
      <c r="E16915" t="str">
        <f t="shared" si="1853"/>
        <v>502 E Commercial AvenueGettysburg, South Dakota 57442</v>
      </c>
      <c r="F16915" t="str">
        <f t="shared" si="1854"/>
        <v>605-765-9637</v>
      </c>
      <c r="G16915" t="str">
        <f t="shared" si="1849"/>
        <v>502 E Commercial Avenue</v>
      </c>
      <c r="H16915" t="str">
        <f t="shared" si="1850"/>
        <v>502 E Commercial Avenue, Gettysburg, South Dakota 57442</v>
      </c>
      <c r="I16915" s="1" t="str">
        <f t="shared" si="1851"/>
        <v>57445</v>
      </c>
    </row>
    <row r="16916" spans="1:9" x14ac:dyDescent="0.45">
      <c r="A16916" t="s">
        <v>33131</v>
      </c>
      <c r="B16916" t="s">
        <v>33132</v>
      </c>
      <c r="C16916" t="str">
        <f t="shared" si="1852"/>
        <v>Ripley Memorial Chapel</v>
      </c>
      <c r="D16916" t="str">
        <f t="shared" si="1848"/>
        <v>Gettysburg, South Dakota</v>
      </c>
      <c r="E16916" t="str">
        <f t="shared" si="1853"/>
        <v>105 W Commercial AveGettysburg, South Dakota 57442</v>
      </c>
      <c r="F16916" t="str">
        <f t="shared" si="1854"/>
        <v>605-765-2171</v>
      </c>
      <c r="G16916" t="str">
        <f t="shared" si="1849"/>
        <v>105 W Commercial Ave</v>
      </c>
      <c r="H16916" t="str">
        <f t="shared" si="1850"/>
        <v>105 W Commercial Ave, Gettysburg, South Dakota 57442</v>
      </c>
      <c r="I16916" s="1" t="str">
        <f t="shared" si="1851"/>
        <v>57345</v>
      </c>
    </row>
    <row r="16917" spans="1:9" x14ac:dyDescent="0.45">
      <c r="A16917" t="s">
        <v>33133</v>
      </c>
      <c r="B16917" t="s">
        <v>33134</v>
      </c>
      <c r="C16917" t="str">
        <f t="shared" si="1852"/>
        <v>Kotrba Funeral Home</v>
      </c>
      <c r="D16917" t="str">
        <f t="shared" si="1848"/>
        <v>Gregory, South Dakota</v>
      </c>
      <c r="E16917" t="str">
        <f t="shared" si="1853"/>
        <v>101 Gerken StGregory, South Dakota 57533</v>
      </c>
      <c r="F16917" t="str">
        <f t="shared" si="1854"/>
        <v>(605) 835-9111</v>
      </c>
      <c r="G16917" t="str">
        <f t="shared" si="1849"/>
        <v>101 Gerken St</v>
      </c>
      <c r="H16917" t="str">
        <f t="shared" si="1850"/>
        <v>101 Gerken St, Gregory, South Dakota 57533</v>
      </c>
      <c r="I16917" s="1" t="str">
        <f t="shared" si="1851"/>
        <v>57747</v>
      </c>
    </row>
    <row r="16918" spans="1:9" x14ac:dyDescent="0.45">
      <c r="A16918" t="s">
        <v>33135</v>
      </c>
      <c r="B16918" t="s">
        <v>33136</v>
      </c>
      <c r="C16918" t="str">
        <f t="shared" si="1852"/>
        <v>Paetznick-Garness Funeral Chapel</v>
      </c>
      <c r="D16918" t="str">
        <f t="shared" si="1848"/>
        <v>Groton, South Dakota</v>
      </c>
      <c r="E16918" t="str">
        <f t="shared" si="1853"/>
        <v>112 N 3rd StGroton, South Dakota 57445</v>
      </c>
      <c r="F16918" t="str">
        <f t="shared" si="1854"/>
        <v>(605) 397-2341</v>
      </c>
      <c r="G16918" t="str">
        <f t="shared" si="1849"/>
        <v>112 N 3rd St</v>
      </c>
      <c r="H16918" t="str">
        <f t="shared" si="1850"/>
        <v>112 N 3rd St, Groton, South Dakota 57445</v>
      </c>
      <c r="I16918" s="1" t="str">
        <f t="shared" si="1851"/>
        <v>57349</v>
      </c>
    </row>
    <row r="16919" spans="1:9" x14ac:dyDescent="0.45">
      <c r="A16919" t="s">
        <v>33137</v>
      </c>
      <c r="B16919" t="s">
        <v>33138</v>
      </c>
      <c r="C16919" t="str">
        <f t="shared" si="1852"/>
        <v>Luze Funeral Home</v>
      </c>
      <c r="D16919" t="str">
        <f t="shared" si="1848"/>
        <v>Highmore, South Dakota</v>
      </c>
      <c r="E16919" t="str">
        <f t="shared" si="1853"/>
        <v>306 S Iowa StHighmore, South Dakota 57345</v>
      </c>
      <c r="F16919" t="str">
        <f t="shared" si="1854"/>
        <v>(605) 852-2432</v>
      </c>
      <c r="G16919" t="str">
        <f t="shared" si="1849"/>
        <v>306 S Iowa St</v>
      </c>
      <c r="H16919" t="str">
        <f t="shared" si="1850"/>
        <v>306 S Iowa St, Highmore, South Dakota 57345</v>
      </c>
      <c r="I16919" s="1" t="str">
        <f t="shared" si="1851"/>
        <v>57350</v>
      </c>
    </row>
    <row r="16920" spans="1:9" x14ac:dyDescent="0.45">
      <c r="A16920" t="s">
        <v>33139</v>
      </c>
      <c r="B16920" t="s">
        <v>33140</v>
      </c>
      <c r="C16920" t="str">
        <f t="shared" si="1852"/>
        <v>Isburg-McColley's Chapels Of The Hills</v>
      </c>
      <c r="D16920" t="str">
        <f t="shared" si="1848"/>
        <v>Hot Springs, South Dakota</v>
      </c>
      <c r="E16920" t="str">
        <f t="shared" si="1853"/>
        <v>401 N Garden StHot Springs, South Dakota 57747</v>
      </c>
      <c r="F16920" t="str">
        <f t="shared" si="1854"/>
        <v>(605) 745-5172</v>
      </c>
      <c r="G16920" t="str">
        <f t="shared" si="1849"/>
        <v>401 N Garden St</v>
      </c>
      <c r="H16920" t="str">
        <f t="shared" si="1850"/>
        <v>401 N Garden St, Hot Springs, South Dakota 57747</v>
      </c>
      <c r="I16920" s="1" t="str">
        <f t="shared" si="1851"/>
        <v>57350</v>
      </c>
    </row>
    <row r="16921" spans="1:9" x14ac:dyDescent="0.45">
      <c r="A16921" t="s">
        <v>33141</v>
      </c>
      <c r="B16921" t="s">
        <v>33142</v>
      </c>
      <c r="C16921" t="str">
        <f t="shared" si="1852"/>
        <v>Willoughby Funeral Home</v>
      </c>
      <c r="D16921" t="str">
        <f t="shared" si="1848"/>
        <v>Howard, South Dakota</v>
      </c>
      <c r="E16921" t="str">
        <f t="shared" si="1853"/>
        <v>301 N MainHoward, South Dakota 57349</v>
      </c>
      <c r="F16921" t="str">
        <f t="shared" si="1854"/>
        <v>(605) 772-4681</v>
      </c>
      <c r="G16921" t="str">
        <f t="shared" si="1849"/>
        <v>301 N Main</v>
      </c>
      <c r="H16921" t="str">
        <f t="shared" si="1850"/>
        <v>301 N Main, Howard, South Dakota 57349</v>
      </c>
      <c r="I16921" s="1" t="str">
        <f t="shared" si="1851"/>
        <v>57451</v>
      </c>
    </row>
    <row r="16922" spans="1:9" x14ac:dyDescent="0.45">
      <c r="A16922" t="s">
        <v>33143</v>
      </c>
      <c r="B16922" t="s">
        <v>33144</v>
      </c>
      <c r="C16922" t="str">
        <f t="shared" si="1852"/>
        <v>Kuhler Funeral Home</v>
      </c>
      <c r="D16922" t="str">
        <f t="shared" si="1848"/>
        <v>Huron, South Dakota</v>
      </c>
      <c r="E16922" t="str">
        <f t="shared" si="1853"/>
        <v>1360 Dakota Avenue SouthHuron, South Dakota 57350</v>
      </c>
      <c r="F16922" t="str">
        <f t="shared" si="1854"/>
        <v>605-352-4234</v>
      </c>
      <c r="G16922" t="str">
        <f t="shared" si="1849"/>
        <v>1360 Dakota Avenue South</v>
      </c>
      <c r="H16922" t="str">
        <f t="shared" si="1850"/>
        <v>1360 Dakota Avenue South, Huron, South Dakota 57350</v>
      </c>
      <c r="I16922" s="1" t="str">
        <f t="shared" si="1851"/>
        <v>57037</v>
      </c>
    </row>
    <row r="16923" spans="1:9" x14ac:dyDescent="0.45">
      <c r="A16923" t="s">
        <v>33145</v>
      </c>
      <c r="B16923" t="s">
        <v>33146</v>
      </c>
      <c r="C16923" t="str">
        <f t="shared" si="1852"/>
        <v>Welter Funeral Home</v>
      </c>
      <c r="D16923" t="str">
        <f t="shared" si="1848"/>
        <v>Huron, South Dakota</v>
      </c>
      <c r="E16923" t="str">
        <f t="shared" si="1853"/>
        <v>267 3rd Street SoutheastHuron, South Dakota 57350</v>
      </c>
      <c r="F16923" t="str">
        <f t="shared" si="1854"/>
        <v>605-352-6721</v>
      </c>
      <c r="G16923" t="str">
        <f t="shared" si="1849"/>
        <v>267 3rd Street Southeast</v>
      </c>
      <c r="H16923" t="str">
        <f t="shared" si="1850"/>
        <v>267 3rd Street Southeast, Huron, South Dakota 57350</v>
      </c>
      <c r="I16923" s="1" t="str">
        <f t="shared" si="1851"/>
        <v>57356</v>
      </c>
    </row>
    <row r="16924" spans="1:9" x14ac:dyDescent="0.45">
      <c r="A16924" t="s">
        <v>33147</v>
      </c>
      <c r="B16924" t="s">
        <v>33148</v>
      </c>
      <c r="C16924" t="str">
        <f t="shared" si="1852"/>
        <v>Gramm-Hein Funeral Home</v>
      </c>
      <c r="D16924" t="str">
        <f t="shared" si="1848"/>
        <v>Ipswich, South Dakota</v>
      </c>
      <c r="E16924" t="str">
        <f t="shared" si="1853"/>
        <v>420 5th AvenueIpswich, South Dakota 57451</v>
      </c>
      <c r="F16924" t="str">
        <f t="shared" si="1854"/>
        <v>605-426-6941</v>
      </c>
      <c r="G16924" t="str">
        <f t="shared" si="1849"/>
        <v>420 5th Avenue</v>
      </c>
      <c r="H16924" t="str">
        <f t="shared" si="1850"/>
        <v>420 5th Avenue, Ipswich, South Dakota 57451</v>
      </c>
      <c r="I16924" s="1" t="str">
        <f t="shared" si="1851"/>
        <v>57249</v>
      </c>
    </row>
    <row r="16925" spans="1:9" x14ac:dyDescent="0.45">
      <c r="A16925" t="s">
        <v>33149</v>
      </c>
      <c r="B16925" t="s">
        <v>33150</v>
      </c>
      <c r="C16925" t="str">
        <f t="shared" si="1852"/>
        <v>Hansen Funeral Home</v>
      </c>
      <c r="D16925" t="str">
        <f t="shared" si="1848"/>
        <v>Irene, South Dakota</v>
      </c>
      <c r="E16925" t="str">
        <f t="shared" si="1853"/>
        <v>121 E Main StreetIrene, South Dakota 57037</v>
      </c>
      <c r="F16925" t="str">
        <f t="shared" si="1854"/>
        <v>605-263-3343</v>
      </c>
      <c r="G16925" t="str">
        <f t="shared" si="1849"/>
        <v>121 E Main Street</v>
      </c>
      <c r="H16925" t="str">
        <f t="shared" si="1850"/>
        <v>121 E Main Street, Irene, South Dakota 57037</v>
      </c>
      <c r="I16925" s="1" t="str">
        <f t="shared" si="1851"/>
        <v>57754</v>
      </c>
    </row>
    <row r="16926" spans="1:9" x14ac:dyDescent="0.45">
      <c r="A16926" t="s">
        <v>33151</v>
      </c>
      <c r="B16926" t="s">
        <v>33152</v>
      </c>
      <c r="C16926" t="str">
        <f t="shared" si="1852"/>
        <v>Koehn Brothers Funeral Home</v>
      </c>
      <c r="D16926" t="str">
        <f t="shared" si="1848"/>
        <v>Lake Andes, South Dakota</v>
      </c>
      <c r="E16926" t="str">
        <f t="shared" si="1853"/>
        <v>11 N 1st AvenueLake Andes, South Dakota 57356</v>
      </c>
      <c r="F16926" t="str">
        <f t="shared" si="1854"/>
        <v>605-487-7631</v>
      </c>
      <c r="G16926" t="str">
        <f t="shared" si="1849"/>
        <v>11 N 1st Avenue</v>
      </c>
      <c r="H16926" t="str">
        <f t="shared" si="1850"/>
        <v>11 N 1st Avenue, Lake Andes, South Dakota 57356</v>
      </c>
      <c r="I16926" s="1" t="str">
        <f t="shared" si="1851"/>
        <v>57754</v>
      </c>
    </row>
    <row r="16927" spans="1:9" x14ac:dyDescent="0.45">
      <c r="A16927" t="s">
        <v>33153</v>
      </c>
      <c r="B16927" t="s">
        <v>33154</v>
      </c>
      <c r="C16927" t="str">
        <f t="shared" si="1852"/>
        <v>Johnson-Henry Funeral Home</v>
      </c>
      <c r="D16927" t="str">
        <f t="shared" si="1848"/>
        <v>Lake Preston, South Dakota</v>
      </c>
      <c r="E16927" t="str">
        <f t="shared" si="1853"/>
        <v>103 Main Avenue NorthLake Preston, South Dakota 57249</v>
      </c>
      <c r="F16927" t="str">
        <f t="shared" si="1854"/>
        <v>605-847-4300</v>
      </c>
      <c r="G16927" t="str">
        <f t="shared" si="1849"/>
        <v>103 Main Avenue North</v>
      </c>
      <c r="H16927" t="str">
        <f t="shared" si="1850"/>
        <v>103 Main Avenue North, Lake Preston, South Dakota 57249</v>
      </c>
      <c r="I16927" s="1" t="str">
        <f t="shared" si="1851"/>
        <v>57638</v>
      </c>
    </row>
    <row r="16928" spans="1:9" x14ac:dyDescent="0.45">
      <c r="A16928" t="s">
        <v>33155</v>
      </c>
      <c r="B16928" t="s">
        <v>33156</v>
      </c>
      <c r="C16928" t="str">
        <f t="shared" si="1852"/>
        <v>Fidler Funeral Chapel</v>
      </c>
      <c r="D16928" t="str">
        <f t="shared" si="1848"/>
        <v>Lead, South Dakota</v>
      </c>
      <c r="E16928" t="str">
        <f t="shared" si="1853"/>
        <v>32 Baltimore StreetLead, South Dakota 57754</v>
      </c>
      <c r="F16928" t="str">
        <f t="shared" si="1854"/>
        <v>(605) 584-2404</v>
      </c>
      <c r="G16928" t="str">
        <f t="shared" si="1849"/>
        <v>32 Baltimore Street</v>
      </c>
      <c r="H16928" t="str">
        <f t="shared" si="1850"/>
        <v>32 Baltimore Street, Lead, South Dakota 57754</v>
      </c>
      <c r="I16928" s="1" t="str">
        <f t="shared" si="1851"/>
        <v>57042</v>
      </c>
    </row>
    <row r="16929" spans="1:9" x14ac:dyDescent="0.45">
      <c r="A16929" t="s">
        <v>33157</v>
      </c>
      <c r="B16929" t="s">
        <v>33158</v>
      </c>
      <c r="C16929" t="str">
        <f t="shared" si="1852"/>
        <v>Lead Deadwood Funeral Chapel</v>
      </c>
      <c r="D16929" t="str">
        <f t="shared" si="1848"/>
        <v>Lead, South Dakota</v>
      </c>
      <c r="E16929" t="str">
        <f t="shared" si="1853"/>
        <v>80 Dunmire DriveLead, South Dakota 57754</v>
      </c>
      <c r="F16929" t="str">
        <f t="shared" si="1854"/>
        <v>605-584-1561</v>
      </c>
      <c r="G16929" t="str">
        <f t="shared" si="1849"/>
        <v>80 Dunmire Drive</v>
      </c>
      <c r="H16929" t="str">
        <f t="shared" si="1850"/>
        <v>80 Dunmire Drive, Lead, South Dakota 57754</v>
      </c>
      <c r="I16929" s="1" t="str">
        <f t="shared" si="1851"/>
        <v>57042</v>
      </c>
    </row>
    <row r="16930" spans="1:9" x14ac:dyDescent="0.45">
      <c r="A16930" t="s">
        <v>33159</v>
      </c>
      <c r="B16930" t="s">
        <v>33160</v>
      </c>
      <c r="C16930" t="str">
        <f t="shared" si="1852"/>
        <v>Evanson-Jensen Funeral Homes</v>
      </c>
      <c r="D16930" t="str">
        <f t="shared" si="1848"/>
        <v>Lemmon, South Dakota</v>
      </c>
      <c r="E16930" t="str">
        <f t="shared" si="1853"/>
        <v>501 7th Ave WLemmon, South Dakota 57638</v>
      </c>
      <c r="F16930" t="str">
        <f t="shared" si="1854"/>
        <v>(605) 374-3805</v>
      </c>
      <c r="G16930" t="str">
        <f t="shared" si="1849"/>
        <v>501 7th Ave W</v>
      </c>
      <c r="H16930" t="str">
        <f t="shared" si="1850"/>
        <v>501 7th Ave W, Lemmon, South Dakota 57638</v>
      </c>
      <c r="I16930" s="1" t="str">
        <f t="shared" si="1851"/>
        <v>57042</v>
      </c>
    </row>
    <row r="16931" spans="1:9" x14ac:dyDescent="0.45">
      <c r="A16931" t="s">
        <v>33161</v>
      </c>
      <c r="B16931" t="s">
        <v>33162</v>
      </c>
      <c r="C16931" t="str">
        <f t="shared" si="1852"/>
        <v>Ellsworth Funeral Home</v>
      </c>
      <c r="D16931" t="str">
        <f t="shared" si="1848"/>
        <v>Madison, South Dakota</v>
      </c>
      <c r="E16931" t="str">
        <f t="shared" si="1853"/>
        <v>321 N Egan AvenueMadison, South Dakota 57042</v>
      </c>
      <c r="F16931" t="str">
        <f t="shared" si="1854"/>
        <v>605-256-2221</v>
      </c>
      <c r="G16931" t="str">
        <f t="shared" si="1849"/>
        <v>321 N Egan Avenue</v>
      </c>
      <c r="H16931" t="str">
        <f t="shared" si="1850"/>
        <v>321 N Egan Avenue, Madison, South Dakota 57042</v>
      </c>
      <c r="I16931" s="1" t="str">
        <f t="shared" si="1851"/>
        <v>57043</v>
      </c>
    </row>
    <row r="16932" spans="1:9" x14ac:dyDescent="0.45">
      <c r="A16932" t="s">
        <v>33163</v>
      </c>
      <c r="B16932" t="s">
        <v>33164</v>
      </c>
      <c r="C16932" t="str">
        <f t="shared" si="1852"/>
        <v>Randall Funeral Home</v>
      </c>
      <c r="D16932" t="str">
        <f t="shared" si="1848"/>
        <v>Madison, South Dakota</v>
      </c>
      <c r="E16932" t="str">
        <f t="shared" si="1853"/>
        <v>604 N Highland AvenueMadison, South Dakota 57042</v>
      </c>
      <c r="F16932" t="str">
        <f t="shared" si="1854"/>
        <v>605-256-0871</v>
      </c>
      <c r="G16932" t="str">
        <f t="shared" si="1849"/>
        <v>604 N Highland Avenue</v>
      </c>
      <c r="H16932" t="str">
        <f t="shared" si="1850"/>
        <v>604 N Highland Avenue, Madison, South Dakota 57042</v>
      </c>
      <c r="I16932" s="1" t="str">
        <f t="shared" si="1851"/>
        <v>57043</v>
      </c>
    </row>
    <row r="16933" spans="1:9" x14ac:dyDescent="0.45">
      <c r="A16933" t="s">
        <v>33165</v>
      </c>
      <c r="B16933" t="s">
        <v>33166</v>
      </c>
      <c r="C16933" t="str">
        <f t="shared" si="1852"/>
        <v>Weiland Funeral Chapel</v>
      </c>
      <c r="D16933" t="str">
        <f t="shared" si="1848"/>
        <v>Madison, South Dakota</v>
      </c>
      <c r="E16933" t="str">
        <f t="shared" si="1853"/>
        <v>320 N Egan AvenueMadison, South Dakota 57042</v>
      </c>
      <c r="F16933" t="str">
        <f t="shared" si="1854"/>
        <v>605-256-2870</v>
      </c>
      <c r="G16933" t="str">
        <f t="shared" si="1849"/>
        <v>320 N Egan Avenue</v>
      </c>
      <c r="H16933" t="str">
        <f t="shared" si="1850"/>
        <v>320 N Egan Avenue, Madison, South Dakota 57042</v>
      </c>
      <c r="I16933" s="1" t="str">
        <f t="shared" si="1851"/>
        <v>57551</v>
      </c>
    </row>
    <row r="16934" spans="1:9" x14ac:dyDescent="0.45">
      <c r="A16934" t="s">
        <v>33167</v>
      </c>
      <c r="B16934" t="s">
        <v>33168</v>
      </c>
      <c r="C16934" t="str">
        <f t="shared" si="1852"/>
        <v>Marion Funeral Chapel</v>
      </c>
      <c r="D16934" t="str">
        <f t="shared" si="1848"/>
        <v>Marion, South Dakota</v>
      </c>
      <c r="E16934" t="str">
        <f t="shared" si="1853"/>
        <v>219 N Broadway AvenueMarion, South Dakota 57043</v>
      </c>
      <c r="F16934" t="str">
        <f t="shared" si="1854"/>
        <v>605-648-2222</v>
      </c>
      <c r="G16934" t="str">
        <f t="shared" si="1849"/>
        <v>219 N Broadway Avenue</v>
      </c>
      <c r="H16934" t="str">
        <f t="shared" si="1850"/>
        <v>219 N Broadway Avenue, Marion, South Dakota 57043</v>
      </c>
      <c r="I16934" s="1" t="str">
        <f t="shared" si="1851"/>
        <v>57045</v>
      </c>
    </row>
    <row r="16935" spans="1:9" x14ac:dyDescent="0.45">
      <c r="A16935" t="s">
        <v>33169</v>
      </c>
      <c r="B16935" t="s">
        <v>33170</v>
      </c>
      <c r="C16935" t="str">
        <f t="shared" si="1852"/>
        <v>Walter Funeral Home</v>
      </c>
      <c r="D16935" t="str">
        <f t="shared" si="1848"/>
        <v>Marion, South Dakota</v>
      </c>
      <c r="E16935" t="str">
        <f t="shared" si="1853"/>
        <v>100 Florida StreetMarion, South Dakota 57043</v>
      </c>
      <c r="F16935" t="str">
        <f t="shared" si="1854"/>
        <v>605-648-3412</v>
      </c>
      <c r="G16935" t="str">
        <f t="shared" si="1849"/>
        <v>100 Florida Street</v>
      </c>
      <c r="H16935" t="str">
        <f t="shared" si="1850"/>
        <v>100 Florida Street, Marion, South Dakota 57043</v>
      </c>
      <c r="I16935" s="1" t="str">
        <f t="shared" si="1851"/>
        <v>57252</v>
      </c>
    </row>
    <row r="16936" spans="1:9" x14ac:dyDescent="0.45">
      <c r="A16936" t="s">
        <v>33171</v>
      </c>
      <c r="B16936" t="s">
        <v>33172</v>
      </c>
      <c r="C16936" t="str">
        <f t="shared" si="1852"/>
        <v>Ziegler Funeral Service</v>
      </c>
      <c r="D16936" t="str">
        <f t="shared" si="1848"/>
        <v>Martin, South Dakota</v>
      </c>
      <c r="E16936" t="str">
        <f t="shared" si="1853"/>
        <v>Pugh StreetMartin, South Dakota 57551</v>
      </c>
      <c r="F16936" t="str">
        <f t="shared" si="1854"/>
        <v>(605) 685-6840</v>
      </c>
      <c r="G16936" t="str">
        <f t="shared" si="1849"/>
        <v>Pugh Street</v>
      </c>
      <c r="H16936" t="str">
        <f t="shared" si="1850"/>
        <v>Pugh Street, Martin, South Dakota 57551</v>
      </c>
      <c r="I16936" s="1" t="str">
        <f t="shared" si="1851"/>
        <v>57252</v>
      </c>
    </row>
    <row r="16937" spans="1:9" x14ac:dyDescent="0.45">
      <c r="A16937" t="s">
        <v>33173</v>
      </c>
      <c r="B16937" t="s">
        <v>33174</v>
      </c>
      <c r="C16937" t="str">
        <f t="shared" si="1852"/>
        <v>Aisenbrey-Kostel Funeral Home</v>
      </c>
      <c r="D16937" t="str">
        <f t="shared" si="1848"/>
        <v>Menno, South Dakota</v>
      </c>
      <c r="E16937" t="str">
        <f t="shared" si="1853"/>
        <v>113 S Park StreetMenno, South Dakota 57045</v>
      </c>
      <c r="F16937" t="str">
        <f t="shared" si="1854"/>
        <v>605-387-5144</v>
      </c>
      <c r="G16937" t="str">
        <f t="shared" si="1849"/>
        <v>113 S Park Street</v>
      </c>
      <c r="H16937" t="str">
        <f t="shared" si="1850"/>
        <v>113 S Park Street, Menno, South Dakota 57045</v>
      </c>
      <c r="I16937" s="1" t="str">
        <f t="shared" si="1851"/>
        <v>57301</v>
      </c>
    </row>
    <row r="16938" spans="1:9" x14ac:dyDescent="0.45">
      <c r="A16938" t="s">
        <v>33175</v>
      </c>
      <c r="B16938" t="s">
        <v>33176</v>
      </c>
      <c r="C16938" t="str">
        <f t="shared" si="1852"/>
        <v>Emanuel Patterson Home</v>
      </c>
      <c r="D16938" t="str">
        <f t="shared" si="1848"/>
        <v>Milbank, South Dakota</v>
      </c>
      <c r="E16938" t="str">
        <f t="shared" si="1853"/>
        <v>312 S 4th StreetMilbank, South Dakota 57252</v>
      </c>
      <c r="F16938" t="str">
        <f t="shared" si="1854"/>
        <v>605-432-4567</v>
      </c>
      <c r="G16938" t="str">
        <f t="shared" si="1849"/>
        <v>312 S 4th Street</v>
      </c>
      <c r="H16938" t="str">
        <f t="shared" si="1850"/>
        <v>312 S 4th Street, Milbank, South Dakota 57252</v>
      </c>
      <c r="I16938" s="1" t="str">
        <f t="shared" si="1851"/>
        <v>57301</v>
      </c>
    </row>
    <row r="16939" spans="1:9" x14ac:dyDescent="0.45">
      <c r="A16939" t="s">
        <v>33177</v>
      </c>
      <c r="B16939" t="s">
        <v>33178</v>
      </c>
      <c r="C16939" t="str">
        <f t="shared" si="1852"/>
        <v>Mundwiler Funeral Home</v>
      </c>
      <c r="D16939" t="str">
        <f t="shared" si="1848"/>
        <v>Milbank, South Dakota</v>
      </c>
      <c r="E16939" t="str">
        <f t="shared" si="1853"/>
        <v>301 4th StreetMilbank, South Dakota 57252</v>
      </c>
      <c r="F16939" t="str">
        <f t="shared" si="1854"/>
        <v>(605) 432-4545</v>
      </c>
      <c r="G16939" t="str">
        <f t="shared" si="1849"/>
        <v>301 4th Street</v>
      </c>
      <c r="H16939" t="str">
        <f t="shared" si="1850"/>
        <v>301 4th Street, Milbank, South Dakota 57252</v>
      </c>
      <c r="I16939" s="1" t="str">
        <f t="shared" si="1851"/>
        <v>57301</v>
      </c>
    </row>
    <row r="16940" spans="1:9" x14ac:dyDescent="0.45">
      <c r="A16940" t="s">
        <v>33179</v>
      </c>
      <c r="B16940" t="s">
        <v>33180</v>
      </c>
      <c r="C16940" t="str">
        <f t="shared" si="1852"/>
        <v>Bittner Funeral Chapel</v>
      </c>
      <c r="D16940" t="str">
        <f t="shared" si="1848"/>
        <v>Mitchell, South Dakota</v>
      </c>
      <c r="E16940" t="str">
        <f t="shared" si="1853"/>
        <v>805 W Havens StMitchell, South Dakota 57301</v>
      </c>
      <c r="F16940" t="str">
        <f t="shared" si="1854"/>
        <v>(605) 996-2133</v>
      </c>
      <c r="G16940" t="str">
        <f t="shared" si="1849"/>
        <v>805 W Havens St</v>
      </c>
      <c r="H16940" t="str">
        <f t="shared" si="1850"/>
        <v>805 W Havens St, Mitchell, South Dakota 57301</v>
      </c>
      <c r="I16940" s="1" t="str">
        <f t="shared" si="1851"/>
        <v>57601</v>
      </c>
    </row>
    <row r="16941" spans="1:9" x14ac:dyDescent="0.45">
      <c r="A16941" t="s">
        <v>33181</v>
      </c>
      <c r="B16941" t="s">
        <v>33182</v>
      </c>
      <c r="C16941" t="str">
        <f t="shared" si="1852"/>
        <v>Shafer Memorials</v>
      </c>
      <c r="D16941" t="str">
        <f t="shared" si="1848"/>
        <v>Mitchell, South Dakota</v>
      </c>
      <c r="E16941" t="str">
        <f t="shared" si="1853"/>
        <v>1023 N Main StMitchell, South Dakota 57301</v>
      </c>
      <c r="F16941" t="str">
        <f t="shared" si="1854"/>
        <v>800-464-3115</v>
      </c>
      <c r="G16941" t="str">
        <f t="shared" si="1849"/>
        <v>1023 N Main St</v>
      </c>
      <c r="H16941" t="str">
        <f t="shared" si="1850"/>
        <v>1023 N Main St, Mitchell, South Dakota 57301</v>
      </c>
      <c r="I16941" s="1" t="str">
        <f t="shared" si="1851"/>
        <v>57601</v>
      </c>
    </row>
    <row r="16942" spans="1:9" x14ac:dyDescent="0.45">
      <c r="A16942" t="s">
        <v>33183</v>
      </c>
      <c r="B16942" t="s">
        <v>33184</v>
      </c>
      <c r="C16942" t="str">
        <f t="shared" si="1852"/>
        <v>Will Funeral Chapel</v>
      </c>
      <c r="D16942" t="str">
        <f t="shared" si="1848"/>
        <v>Mitchell, South Dakota</v>
      </c>
      <c r="E16942" t="str">
        <f t="shared" si="1853"/>
        <v>210 E Green DriveMitchell, South Dakota 57301</v>
      </c>
      <c r="F16942" t="str">
        <f t="shared" si="1854"/>
        <v>605-996-2326</v>
      </c>
      <c r="G16942" t="str">
        <f t="shared" si="1849"/>
        <v>210 E Green Drive</v>
      </c>
      <c r="H16942" t="str">
        <f t="shared" si="1850"/>
        <v>210 E Green Drive, Mitchell, South Dakota 57301</v>
      </c>
      <c r="I16942" s="1" t="str">
        <f t="shared" si="1851"/>
        <v>57601</v>
      </c>
    </row>
    <row r="16943" spans="1:9" x14ac:dyDescent="0.45">
      <c r="A16943" t="s">
        <v>33185</v>
      </c>
      <c r="B16943" t="s">
        <v>33186</v>
      </c>
      <c r="C16943" t="str">
        <f t="shared" si="1852"/>
        <v>Kesling Funeral Home</v>
      </c>
      <c r="D16943" t="str">
        <f t="shared" si="1848"/>
        <v>Mobridge, South Dakota</v>
      </c>
      <c r="E16943" t="str">
        <f t="shared" si="1853"/>
        <v>1201 Grand CrossingMobridge, South Dakota 57601</v>
      </c>
      <c r="F16943" t="str">
        <f t="shared" si="1854"/>
        <v>(605) 845-2200</v>
      </c>
      <c r="G16943" t="str">
        <f t="shared" si="1849"/>
        <v>1201 Grand Crossing</v>
      </c>
      <c r="H16943" t="str">
        <f t="shared" si="1850"/>
        <v>1201 Grand Crossing, Mobridge, South Dakota 57601</v>
      </c>
      <c r="I16943" s="1" t="str">
        <f t="shared" si="1851"/>
        <v>57053</v>
      </c>
    </row>
    <row r="16944" spans="1:9" x14ac:dyDescent="0.45">
      <c r="A16944" t="s">
        <v>33187</v>
      </c>
      <c r="B16944" t="s">
        <v>33188</v>
      </c>
      <c r="C16944" t="str">
        <f t="shared" si="1852"/>
        <v>Larson's Funeral Home</v>
      </c>
      <c r="D16944" t="str">
        <f t="shared" si="1848"/>
        <v>Mobridge, South Dakota</v>
      </c>
      <c r="E16944" t="str">
        <f t="shared" si="1853"/>
        <v>1201 W Grand CrossingMobridge, South Dakota 57601</v>
      </c>
      <c r="F16944" t="str">
        <f t="shared" si="1854"/>
        <v>605-845-3441</v>
      </c>
      <c r="G16944" t="str">
        <f t="shared" si="1849"/>
        <v>1201 W Grand Crossing</v>
      </c>
      <c r="H16944" t="str">
        <f t="shared" si="1850"/>
        <v>1201 W Grand Crossing, Mobridge, South Dakota 57601</v>
      </c>
      <c r="I16944" s="1" t="str">
        <f t="shared" si="1851"/>
        <v>57567</v>
      </c>
    </row>
    <row r="16945" spans="1:9" x14ac:dyDescent="0.45">
      <c r="A16945" t="s">
        <v>33189</v>
      </c>
      <c r="B16945" t="s">
        <v>33190</v>
      </c>
      <c r="C16945" t="str">
        <f t="shared" si="1852"/>
        <v>Oster Funeral Home</v>
      </c>
      <c r="D16945" t="str">
        <f t="shared" si="1848"/>
        <v>Mobridge, South Dakota</v>
      </c>
      <c r="E16945" t="str">
        <f t="shared" si="1853"/>
        <v>519 7th Avenue EastMobridge, South Dakota 57601</v>
      </c>
      <c r="F16945" t="str">
        <f t="shared" si="1854"/>
        <v>605-845-7400</v>
      </c>
      <c r="G16945" t="str">
        <f t="shared" si="1849"/>
        <v>519 7th Avenue East</v>
      </c>
      <c r="H16945" t="str">
        <f t="shared" si="1850"/>
        <v>519 7th Avenue East, Mobridge, South Dakota 57601</v>
      </c>
      <c r="I16945" s="1" t="str">
        <f t="shared" si="1851"/>
        <v>57501</v>
      </c>
    </row>
    <row r="16946" spans="1:9" x14ac:dyDescent="0.45">
      <c r="A16946" t="s">
        <v>33191</v>
      </c>
      <c r="B16946" t="s">
        <v>33192</v>
      </c>
      <c r="C16946" t="str">
        <f t="shared" si="1852"/>
        <v>Hofmeister-Jones Funeral Home</v>
      </c>
      <c r="D16946" t="str">
        <f t="shared" si="1848"/>
        <v>Parker, South Dakota</v>
      </c>
      <c r="E16946" t="str">
        <f t="shared" si="1853"/>
        <v>130 E 2nd StreetParker, South Dakota 57053</v>
      </c>
      <c r="F16946" t="str">
        <f t="shared" si="1854"/>
        <v>605-297-4402</v>
      </c>
      <c r="G16946" t="str">
        <f t="shared" si="1849"/>
        <v>130 E 2nd Street</v>
      </c>
      <c r="H16946" t="str">
        <f t="shared" si="1850"/>
        <v>130 E 2nd Street, Parker, South Dakota 57053</v>
      </c>
      <c r="I16946" s="1" t="str">
        <f t="shared" si="1851"/>
        <v>57501</v>
      </c>
    </row>
    <row r="16947" spans="1:9" x14ac:dyDescent="0.45">
      <c r="A16947" t="s">
        <v>33193</v>
      </c>
      <c r="B16947" t="s">
        <v>33194</v>
      </c>
      <c r="C16947" t="str">
        <f t="shared" si="1852"/>
        <v>Rush Funeral Home</v>
      </c>
      <c r="D16947" t="str">
        <f t="shared" si="1848"/>
        <v>Philip, South Dakota</v>
      </c>
      <c r="E16947" t="str">
        <f t="shared" si="1853"/>
        <v>203 W Pine StreetPhilip, South Dakota 57567</v>
      </c>
      <c r="F16947" t="str">
        <f t="shared" si="1854"/>
        <v>605-859-2400</v>
      </c>
      <c r="G16947" t="str">
        <f t="shared" si="1849"/>
        <v>203 W Pine Street</v>
      </c>
      <c r="H16947" t="str">
        <f t="shared" si="1850"/>
        <v>203 W Pine Street, Philip, South Dakota 57567</v>
      </c>
      <c r="I16947" s="1" t="str">
        <f t="shared" si="1851"/>
        <v>57770</v>
      </c>
    </row>
    <row r="16948" spans="1:9" x14ac:dyDescent="0.45">
      <c r="A16948" t="s">
        <v>33195</v>
      </c>
      <c r="B16948" t="s">
        <v>33196</v>
      </c>
      <c r="C16948" t="str">
        <f t="shared" si="1852"/>
        <v>Feigum-Vanlith Funeral Home</v>
      </c>
      <c r="D16948" t="str">
        <f t="shared" si="1848"/>
        <v>Pierre, South Dakota</v>
      </c>
      <c r="E16948" t="str">
        <f t="shared" si="1853"/>
        <v>808 W Pleasant DrivePierre, South Dakota 57501</v>
      </c>
      <c r="F16948" t="str">
        <f t="shared" si="1854"/>
        <v>605-224-4902</v>
      </c>
      <c r="G16948" t="str">
        <f t="shared" si="1849"/>
        <v>808 W Pleasant Drive</v>
      </c>
      <c r="H16948" t="str">
        <f t="shared" si="1850"/>
        <v>808 W Pleasant Drive, Pierre, South Dakota 57501</v>
      </c>
      <c r="I16948" s="1" t="str">
        <f t="shared" si="1851"/>
        <v>57368</v>
      </c>
    </row>
    <row r="16949" spans="1:9" x14ac:dyDescent="0.45">
      <c r="A16949" t="s">
        <v>33197</v>
      </c>
      <c r="B16949" t="s">
        <v>33198</v>
      </c>
      <c r="C16949" t="str">
        <f t="shared" si="1852"/>
        <v>Isburg-Hofmeister Funeral Chapels</v>
      </c>
      <c r="D16949" t="str">
        <f t="shared" si="1848"/>
        <v>Pierre, South Dakota</v>
      </c>
      <c r="E16949" t="str">
        <f t="shared" si="1853"/>
        <v>439 S Pierre StreetPierre, South Dakota 57501</v>
      </c>
      <c r="F16949" t="str">
        <f t="shared" si="1854"/>
        <v>(605) 224-8836</v>
      </c>
      <c r="G16949" t="str">
        <f t="shared" si="1849"/>
        <v>439 S Pierre Street</v>
      </c>
      <c r="H16949" t="str">
        <f t="shared" si="1850"/>
        <v>439 S Pierre Street, Pierre, South Dakota 57501</v>
      </c>
      <c r="I16949" s="1" t="str">
        <f t="shared" si="1851"/>
        <v>57369</v>
      </c>
    </row>
    <row r="16950" spans="1:9" x14ac:dyDescent="0.45">
      <c r="A16950" t="s">
        <v>33199</v>
      </c>
      <c r="B16950" t="s">
        <v>33200</v>
      </c>
      <c r="C16950" t="str">
        <f t="shared" si="1852"/>
        <v>Sioux Funeral Home</v>
      </c>
      <c r="D16950" t="str">
        <f t="shared" si="1848"/>
        <v>Pine Ridge, South Dakota</v>
      </c>
      <c r="E16950" t="str">
        <f t="shared" si="1853"/>
        <v>Highway 18Pine Ridge, South Dakota 57770</v>
      </c>
      <c r="F16950" t="str">
        <f t="shared" si="1854"/>
        <v>605-867-5454</v>
      </c>
      <c r="G16950" t="str">
        <f t="shared" si="1849"/>
        <v>Highway 18</v>
      </c>
      <c r="H16950" t="str">
        <f t="shared" si="1850"/>
        <v>Highway 18, Pine Ridge, South Dakota 57770</v>
      </c>
      <c r="I16950" s="1" t="str">
        <f t="shared" si="1851"/>
        <v>57369</v>
      </c>
    </row>
    <row r="16951" spans="1:9" x14ac:dyDescent="0.45">
      <c r="A16951" t="s">
        <v>33201</v>
      </c>
      <c r="B16951" t="s">
        <v>33202</v>
      </c>
      <c r="C16951" t="str">
        <f t="shared" si="1852"/>
        <v>Shearer Funeral Home</v>
      </c>
      <c r="D16951" t="str">
        <f t="shared" si="1848"/>
        <v>Plankinton, South Dakota</v>
      </c>
      <c r="E16951" t="str">
        <f t="shared" si="1853"/>
        <v>110 W State StreetPlankinton, South Dakota 57368</v>
      </c>
      <c r="F16951" t="str">
        <f t="shared" si="1854"/>
        <v>605-942-7264</v>
      </c>
      <c r="G16951" t="str">
        <f t="shared" si="1849"/>
        <v>110 W State Street</v>
      </c>
      <c r="H16951" t="str">
        <f t="shared" si="1850"/>
        <v>110 W State Street, Plankinton, South Dakota 57368</v>
      </c>
      <c r="I16951" s="1" t="str">
        <f t="shared" si="1851"/>
        <v>57568</v>
      </c>
    </row>
    <row r="16952" spans="1:9" x14ac:dyDescent="0.45">
      <c r="A16952" t="s">
        <v>33203</v>
      </c>
      <c r="B16952" t="s">
        <v>33204</v>
      </c>
      <c r="C16952" t="str">
        <f t="shared" si="1852"/>
        <v>Platte Funeral Chapel</v>
      </c>
      <c r="D16952" t="str">
        <f t="shared" si="1848"/>
        <v>Platte, South Dakota</v>
      </c>
      <c r="E16952" t="str">
        <f t="shared" si="1853"/>
        <v>700 Main AvenuePlatte, South Dakota 57369</v>
      </c>
      <c r="F16952" t="str">
        <f t="shared" si="1854"/>
        <v>605-337-3621</v>
      </c>
      <c r="G16952" t="str">
        <f t="shared" si="1849"/>
        <v>700 Main Avenue</v>
      </c>
      <c r="H16952" t="str">
        <f t="shared" si="1850"/>
        <v>700 Main Avenue, Platte, South Dakota 57369</v>
      </c>
      <c r="I16952" s="1" t="str">
        <f t="shared" si="1851"/>
        <v>57701</v>
      </c>
    </row>
    <row r="16953" spans="1:9" x14ac:dyDescent="0.45">
      <c r="A16953" t="s">
        <v>33205</v>
      </c>
      <c r="B16953" t="s">
        <v>33206</v>
      </c>
      <c r="C16953" t="str">
        <f t="shared" si="1852"/>
        <v>Shearer Mount Funeral Home</v>
      </c>
      <c r="D16953" t="str">
        <f t="shared" si="1848"/>
        <v>Platte, South Dakota</v>
      </c>
      <c r="E16953" t="str">
        <f t="shared" si="1853"/>
        <v>PO Box 363Platte, South Dakota 57369</v>
      </c>
      <c r="F16953" t="str">
        <f t="shared" si="1854"/>
        <v>605-778-6330</v>
      </c>
      <c r="G16953" t="str">
        <f t="shared" si="1849"/>
        <v>PO Box 363</v>
      </c>
      <c r="H16953" t="str">
        <f t="shared" si="1850"/>
        <v>PO Box 363, Platte, South Dakota 57369</v>
      </c>
      <c r="I16953" s="1" t="str">
        <f t="shared" si="1851"/>
        <v>57701</v>
      </c>
    </row>
    <row r="16954" spans="1:9" x14ac:dyDescent="0.45">
      <c r="A16954" t="s">
        <v>33207</v>
      </c>
      <c r="B16954" t="s">
        <v>33208</v>
      </c>
      <c r="C16954" t="str">
        <f t="shared" si="1852"/>
        <v>Isburg Hofmeister Funeral</v>
      </c>
      <c r="D16954" t="str">
        <f t="shared" si="1848"/>
        <v>Presho, South Dakota</v>
      </c>
      <c r="E16954" t="str">
        <f t="shared" si="1853"/>
        <v>100 S Maple AvenuePresho, South Dakota 57568</v>
      </c>
      <c r="F16954" t="str">
        <f t="shared" si="1854"/>
        <v>605-895-2481</v>
      </c>
      <c r="G16954" t="str">
        <f t="shared" si="1849"/>
        <v>100 S Maple Avenue</v>
      </c>
      <c r="H16954" t="str">
        <f t="shared" si="1850"/>
        <v>100 S Maple Avenue, Presho, South Dakota 57568</v>
      </c>
      <c r="I16954" s="1" t="str">
        <f t="shared" si="1851"/>
        <v>57702</v>
      </c>
    </row>
    <row r="16955" spans="1:9" x14ac:dyDescent="0.45">
      <c r="A16955" t="s">
        <v>33209</v>
      </c>
      <c r="B16955" t="s">
        <v>33210</v>
      </c>
      <c r="C16955" t="str">
        <f t="shared" si="1852"/>
        <v>Behrens Wilson Funeral Home</v>
      </c>
      <c r="D16955" t="str">
        <f t="shared" si="1848"/>
        <v>Rapid City, South Dakota</v>
      </c>
      <c r="E16955" t="str">
        <f t="shared" si="1853"/>
        <v>632 Saint Francis StreetRapid City, South Dakota 57701</v>
      </c>
      <c r="F16955" t="str">
        <f t="shared" si="1854"/>
        <v>605-343-0145</v>
      </c>
      <c r="G16955" t="str">
        <f t="shared" si="1849"/>
        <v>632 Saint Francis Street</v>
      </c>
      <c r="H16955" t="str">
        <f t="shared" si="1850"/>
        <v>632 Saint Francis Street, Rapid City, South Dakota 57701</v>
      </c>
      <c r="I16955" s="1" t="str">
        <f t="shared" si="1851"/>
        <v>57701</v>
      </c>
    </row>
    <row r="16956" spans="1:9" x14ac:dyDescent="0.45">
      <c r="A16956" t="s">
        <v>33211</v>
      </c>
      <c r="B16956" t="s">
        <v>33212</v>
      </c>
      <c r="C16956" t="str">
        <f t="shared" si="1852"/>
        <v>Kirk Funeral Home &amp; Cremation Services</v>
      </c>
      <c r="D16956" t="str">
        <f t="shared" si="1848"/>
        <v>Rapid City, South Dakota</v>
      </c>
      <c r="E16956" t="str">
        <f t="shared" si="1853"/>
        <v>1051 East Minnesota StreetRapid City, South Dakota 57701</v>
      </c>
      <c r="F16956" t="str">
        <f t="shared" si="1854"/>
        <v>(605) 343-4808</v>
      </c>
      <c r="G16956" t="str">
        <f t="shared" si="1849"/>
        <v>1051 East Minnesota Street</v>
      </c>
      <c r="H16956" t="str">
        <f t="shared" si="1850"/>
        <v>1051 East Minnesota Street, Rapid City, South Dakota 57701</v>
      </c>
      <c r="I16956" s="1" t="str">
        <f t="shared" si="1851"/>
        <v>57702</v>
      </c>
    </row>
    <row r="16957" spans="1:9" x14ac:dyDescent="0.45">
      <c r="A16957" t="s">
        <v>33213</v>
      </c>
      <c r="B16957" t="s">
        <v>33214</v>
      </c>
      <c r="C16957" t="str">
        <f t="shared" si="1852"/>
        <v>Osheim &amp; Schmidt Funeral Home</v>
      </c>
      <c r="D16957" t="str">
        <f t="shared" si="1848"/>
        <v>Rapid City, South Dakota</v>
      </c>
      <c r="E16957" t="str">
        <f t="shared" si="1853"/>
        <v>2700 Jackson BoulevardRapid City, South Dakota 57702</v>
      </c>
      <c r="F16957" t="str">
        <f t="shared" si="1854"/>
        <v>605-343-0077</v>
      </c>
      <c r="G16957" t="str">
        <f t="shared" si="1849"/>
        <v>2700 Jackson Boulevard</v>
      </c>
      <c r="H16957" t="str">
        <f t="shared" si="1850"/>
        <v>2700 Jackson Boulevard, Rapid City, South Dakota 57702</v>
      </c>
      <c r="I16957" s="1" t="str">
        <f t="shared" si="1851"/>
        <v>57469</v>
      </c>
    </row>
    <row r="16958" spans="1:9" x14ac:dyDescent="0.45">
      <c r="A16958" t="s">
        <v>33215</v>
      </c>
      <c r="B16958" t="s">
        <v>33216</v>
      </c>
      <c r="C16958" t="str">
        <f t="shared" si="1852"/>
        <v>Paula Campbell &amp; Quinn Funeral Service</v>
      </c>
      <c r="D16958" t="str">
        <f t="shared" si="1848"/>
        <v>Rapid City, South Dakota</v>
      </c>
      <c r="E16958" t="str">
        <f t="shared" si="1853"/>
        <v>1123 Kansas City StRapid City, South Dakota 57701</v>
      </c>
      <c r="F16958" t="str">
        <f t="shared" si="1854"/>
        <v>(605) 342-2386</v>
      </c>
      <c r="G16958" t="str">
        <f t="shared" si="1849"/>
        <v>1123 Kansas City St</v>
      </c>
      <c r="H16958" t="str">
        <f t="shared" si="1850"/>
        <v>1123 Kansas City St, Rapid City, South Dakota 57701</v>
      </c>
      <c r="I16958" s="1" t="str">
        <f t="shared" si="1851"/>
        <v>57373</v>
      </c>
    </row>
    <row r="16959" spans="1:9" x14ac:dyDescent="0.45">
      <c r="A16959" t="s">
        <v>33217</v>
      </c>
      <c r="B16959" t="s">
        <v>33218</v>
      </c>
      <c r="C16959" t="str">
        <f t="shared" si="1852"/>
        <v>Serenity Springs Funeral Chapel</v>
      </c>
      <c r="D16959" t="str">
        <f t="shared" si="1848"/>
        <v>Rapid City, South Dakota</v>
      </c>
      <c r="E16959" t="str">
        <f t="shared" si="1853"/>
        <v>3808 Sheridan Lake RoadRapid City, South Dakota 57702</v>
      </c>
      <c r="F16959" t="str">
        <f t="shared" si="1854"/>
        <v>605-718-3900</v>
      </c>
      <c r="G16959" t="str">
        <f t="shared" si="1849"/>
        <v>3808 Sheridan Lake Road</v>
      </c>
      <c r="H16959" t="str">
        <f t="shared" si="1850"/>
        <v>3808 Sheridan Lake Road, Rapid City, South Dakota 57702</v>
      </c>
      <c r="I16959" s="1" t="str">
        <f t="shared" si="1851"/>
        <v>57058</v>
      </c>
    </row>
    <row r="16960" spans="1:9" x14ac:dyDescent="0.45">
      <c r="A16960" t="s">
        <v>33219</v>
      </c>
      <c r="B16960" t="s">
        <v>33220</v>
      </c>
      <c r="C16960" t="str">
        <f t="shared" si="1852"/>
        <v>Coleman-Thelen Funeral Home</v>
      </c>
      <c r="D16960" t="str">
        <f t="shared" si="1848"/>
        <v>Redfield, South Dakota</v>
      </c>
      <c r="E16960" t="str">
        <f t="shared" si="1853"/>
        <v>101 E 7th AveRedfield, South Dakota 57469</v>
      </c>
      <c r="F16960" t="str">
        <f t="shared" si="1854"/>
        <v>(605) 472-2444</v>
      </c>
      <c r="G16960" t="str">
        <f t="shared" si="1849"/>
        <v>101 E 7th Ave</v>
      </c>
      <c r="H16960" t="str">
        <f t="shared" si="1850"/>
        <v>101 E 7th Ave, Redfield, South Dakota 57469</v>
      </c>
      <c r="I16960" s="1" t="str">
        <f t="shared" si="1851"/>
        <v>57059</v>
      </c>
    </row>
    <row r="16961" spans="1:9" x14ac:dyDescent="0.45">
      <c r="A16961" t="s">
        <v>33221</v>
      </c>
      <c r="B16961" t="s">
        <v>33222</v>
      </c>
      <c r="C16961" t="str">
        <f t="shared" si="1852"/>
        <v>Rembold Funeral Home</v>
      </c>
      <c r="D16961" t="str">
        <f t="shared" si="1848"/>
        <v>Saint Lawrence, South Dakota</v>
      </c>
      <c r="E16961" t="str">
        <f t="shared" si="1853"/>
        <v>308 N Commercial AvenueSaint Lawrence, South Dakota 57373</v>
      </c>
      <c r="F16961" t="str">
        <f t="shared" si="1854"/>
        <v>605-853-2250</v>
      </c>
      <c r="G16961" t="str">
        <f t="shared" si="1849"/>
        <v>308 N Commercial Avenue</v>
      </c>
      <c r="H16961" t="str">
        <f t="shared" si="1850"/>
        <v>308 N Commercial Avenue, Saint Lawrence, South Dakota 57373</v>
      </c>
      <c r="I16961" s="1" t="str">
        <f t="shared" si="1851"/>
        <v>57104</v>
      </c>
    </row>
    <row r="16962" spans="1:9" x14ac:dyDescent="0.45">
      <c r="A16962" t="s">
        <v>33223</v>
      </c>
      <c r="B16962" t="s">
        <v>33224</v>
      </c>
      <c r="C16962" t="str">
        <f t="shared" si="1852"/>
        <v>Kinzley Funeral Home</v>
      </c>
      <c r="D16962" t="str">
        <f t="shared" ref="D16962:D17025" si="1855">RIGHT($A16962,LEN($A16962) - FIND(",",$A16962)-1)</f>
        <v>Salem, South Dakota</v>
      </c>
      <c r="E16962" t="str">
        <f t="shared" si="1853"/>
        <v>500 N Main StreetSalem, South Dakota 57058</v>
      </c>
      <c r="F16962" t="str">
        <f t="shared" si="1854"/>
        <v>605-425-2621</v>
      </c>
      <c r="G16962" t="str">
        <f t="shared" ref="G16962:G17025" si="1856">LEFT(E16962, FIND(D16962,E16962)-1)</f>
        <v>500 N Main Street</v>
      </c>
      <c r="H16962" t="str">
        <f t="shared" ref="H16962:H17025" si="1857">_xlfn.CONCAT(G16962,", ",D16962," ", RIGHT(E16962,5))</f>
        <v>500 N Main Street, Salem, South Dakota 57058</v>
      </c>
      <c r="I16962" s="1" t="str">
        <f t="shared" ref="I16962:I17025" si="1858">RIGHT(E16965,5)</f>
        <v>57103</v>
      </c>
    </row>
    <row r="16963" spans="1:9" x14ac:dyDescent="0.45">
      <c r="A16963" t="s">
        <v>33225</v>
      </c>
      <c r="B16963" t="s">
        <v>33226</v>
      </c>
      <c r="C16963" t="str">
        <f t="shared" ref="C16963:C17026" si="1859">LEFT($A16963,FIND(",", $A16963)-1)</f>
        <v>Goglin Funeral Home</v>
      </c>
      <c r="D16963" t="str">
        <f t="shared" si="1855"/>
        <v>Scotland, South Dakota</v>
      </c>
      <c r="E16963" t="str">
        <f t="shared" ref="E16963:E17026" si="1860">LEFT($B16963,FIND("Phone",$B16963)-1)</f>
        <v>410 Poplar StreetScotland, South Dakota 57059</v>
      </c>
      <c r="F16963" t="str">
        <f t="shared" ref="F16963:F17026" si="1861">RIGHT($B16963,LEN($B16963) - FIND("Phone",$B16963)-6)</f>
        <v>605-583-4418</v>
      </c>
      <c r="G16963" t="str">
        <f t="shared" si="1856"/>
        <v>410 Poplar Street</v>
      </c>
      <c r="H16963" t="str">
        <f t="shared" si="1857"/>
        <v>410 Poplar Street, Scotland, South Dakota 57059</v>
      </c>
      <c r="I16963" s="1" t="str">
        <f t="shared" si="1858"/>
        <v>57103</v>
      </c>
    </row>
    <row r="16964" spans="1:9" x14ac:dyDescent="0.45">
      <c r="A16964" t="s">
        <v>33227</v>
      </c>
      <c r="B16964" t="s">
        <v>33228</v>
      </c>
      <c r="C16964" t="str">
        <f t="shared" si="1859"/>
        <v>Barnett-Lewis Funeral Home Inc</v>
      </c>
      <c r="D16964" t="str">
        <f t="shared" si="1855"/>
        <v>Sioux Falls, South Dakota</v>
      </c>
      <c r="E16964" t="str">
        <f t="shared" si="1860"/>
        <v>901 S Minnesota AvenueSioux Falls, South Dakota 57104</v>
      </c>
      <c r="F16964" t="str">
        <f t="shared" si="1861"/>
        <v>605-336-0707</v>
      </c>
      <c r="G16964" t="str">
        <f t="shared" si="1856"/>
        <v>901 S Minnesota Avenue</v>
      </c>
      <c r="H16964" t="str">
        <f t="shared" si="1857"/>
        <v>901 S Minnesota Avenue, Sioux Falls, South Dakota 57104</v>
      </c>
      <c r="I16964" s="1" t="str">
        <f t="shared" si="1858"/>
        <v>57108</v>
      </c>
    </row>
    <row r="16965" spans="1:9" x14ac:dyDescent="0.45">
      <c r="A16965" t="s">
        <v>33229</v>
      </c>
      <c r="B16965" t="s">
        <v>33230</v>
      </c>
      <c r="C16965" t="str">
        <f t="shared" si="1859"/>
        <v>Chapel Hill Funeral Home</v>
      </c>
      <c r="D16965" t="str">
        <f t="shared" si="1855"/>
        <v>Sioux Falls, South Dakota</v>
      </c>
      <c r="E16965" t="str">
        <f t="shared" si="1860"/>
        <v>4201 E 10th StSioux Falls, South Dakota 57103</v>
      </c>
      <c r="F16965" t="str">
        <f t="shared" si="1861"/>
        <v>(605) 335-2286</v>
      </c>
      <c r="G16965" t="str">
        <f t="shared" si="1856"/>
        <v>4201 E 10th St</v>
      </c>
      <c r="H16965" t="str">
        <f t="shared" si="1857"/>
        <v>4201 E 10th St, Sioux Falls, South Dakota 57103</v>
      </c>
      <c r="I16965" s="1" t="str">
        <f t="shared" si="1858"/>
        <v>57104</v>
      </c>
    </row>
    <row r="16966" spans="1:9" x14ac:dyDescent="0.45">
      <c r="A16966" t="s">
        <v>33231</v>
      </c>
      <c r="B16966" t="s">
        <v>33232</v>
      </c>
      <c r="C16966" t="str">
        <f t="shared" si="1859"/>
        <v>George Boom Funeral Home</v>
      </c>
      <c r="D16966" t="str">
        <f t="shared" si="1855"/>
        <v>Sioux Falls, South Dakota</v>
      </c>
      <c r="E16966" t="str">
        <f t="shared" si="1860"/>
        <v>3408 E 10th StreetSioux Falls, South Dakota 57103</v>
      </c>
      <c r="F16966" t="str">
        <f t="shared" si="1861"/>
        <v>(605) 336-1454</v>
      </c>
      <c r="G16966" t="str">
        <f t="shared" si="1856"/>
        <v>3408 E 10th Street</v>
      </c>
      <c r="H16966" t="str">
        <f t="shared" si="1857"/>
        <v>3408 E 10th Street, Sioux Falls, South Dakota 57103</v>
      </c>
      <c r="I16966" s="1" t="str">
        <f t="shared" si="1858"/>
        <v>57106</v>
      </c>
    </row>
    <row r="16967" spans="1:9" x14ac:dyDescent="0.45">
      <c r="A16967" t="s">
        <v>33233</v>
      </c>
      <c r="B16967" t="s">
        <v>33234</v>
      </c>
      <c r="C16967" t="str">
        <f t="shared" si="1859"/>
        <v>Heritage Funeral Home</v>
      </c>
      <c r="D16967" t="str">
        <f t="shared" si="1855"/>
        <v>Sioux Falls, South Dakota</v>
      </c>
      <c r="E16967" t="str">
        <f t="shared" si="1860"/>
        <v>4800 S Minnesota AvenueSioux Falls, South Dakota 57108</v>
      </c>
      <c r="F16967" t="str">
        <f t="shared" si="1861"/>
        <v>605-334-9640</v>
      </c>
      <c r="G16967" t="str">
        <f t="shared" si="1856"/>
        <v>4800 S Minnesota Avenue</v>
      </c>
      <c r="H16967" t="str">
        <f t="shared" si="1857"/>
        <v>4800 S Minnesota Avenue, Sioux Falls, South Dakota 57108</v>
      </c>
      <c r="I16967" s="1" t="str">
        <f t="shared" si="1858"/>
        <v>57103</v>
      </c>
    </row>
    <row r="16968" spans="1:9" x14ac:dyDescent="0.45">
      <c r="A16968" t="s">
        <v>33235</v>
      </c>
      <c r="B16968" t="s">
        <v>33236</v>
      </c>
      <c r="C16968" t="str">
        <f t="shared" si="1859"/>
        <v>Miller Funeral Home &amp; Crematory</v>
      </c>
      <c r="D16968" t="str">
        <f t="shared" si="1855"/>
        <v>Sioux Falls, South Dakota</v>
      </c>
      <c r="E16968" t="str">
        <f t="shared" si="1860"/>
        <v>507 S Main AveSioux Falls, South Dakota 57104</v>
      </c>
      <c r="F16968" t="str">
        <f t="shared" si="1861"/>
        <v>(605) 336-2640</v>
      </c>
      <c r="G16968" t="str">
        <f t="shared" si="1856"/>
        <v>507 S Main Ave</v>
      </c>
      <c r="H16968" t="str">
        <f t="shared" si="1857"/>
        <v>507 S Main Ave, Sioux Falls, South Dakota 57104</v>
      </c>
      <c r="I16968" s="1" t="str">
        <f t="shared" si="1858"/>
        <v>57106</v>
      </c>
    </row>
    <row r="16969" spans="1:9" x14ac:dyDescent="0.45">
      <c r="A16969" t="s">
        <v>33237</v>
      </c>
      <c r="B16969" t="s">
        <v>33238</v>
      </c>
      <c r="C16969" t="str">
        <f t="shared" si="1859"/>
        <v>Miller Funeral Home Valley View Chapel</v>
      </c>
      <c r="D16969" t="str">
        <f t="shared" si="1855"/>
        <v>Sioux Falls, South Dakota</v>
      </c>
      <c r="E16969" t="str">
        <f t="shared" si="1860"/>
        <v>6200 W 41st StSioux Falls, South Dakota 57106</v>
      </c>
      <c r="F16969" t="str">
        <f t="shared" si="1861"/>
        <v>(605) 361-6394</v>
      </c>
      <c r="G16969" t="str">
        <f t="shared" si="1856"/>
        <v>6200 W 41st St</v>
      </c>
      <c r="H16969" t="str">
        <f t="shared" si="1857"/>
        <v>6200 W 41st St, Sioux Falls, South Dakota 57106</v>
      </c>
      <c r="I16969" s="1" t="str">
        <f t="shared" si="1858"/>
        <v>57262</v>
      </c>
    </row>
    <row r="16970" spans="1:9" x14ac:dyDescent="0.45">
      <c r="A16970" t="s">
        <v>33239</v>
      </c>
      <c r="B16970" t="s">
        <v>33240</v>
      </c>
      <c r="C16970" t="str">
        <f t="shared" si="1859"/>
        <v>Pioneer Enterprises</v>
      </c>
      <c r="D16970" t="str">
        <f t="shared" si="1855"/>
        <v>Sioux Falls, South Dakota</v>
      </c>
      <c r="E16970" t="str">
        <f t="shared" si="1860"/>
        <v>300 N Chapel Hill RoadSioux Falls, South Dakota 57103</v>
      </c>
      <c r="F16970" t="str">
        <f t="shared" si="1861"/>
        <v>605-336-0565</v>
      </c>
      <c r="G16970" t="str">
        <f t="shared" si="1856"/>
        <v>300 N Chapel Hill Road</v>
      </c>
      <c r="H16970" t="str">
        <f t="shared" si="1857"/>
        <v>300 N Chapel Hill Road, Sioux Falls, South Dakota 57103</v>
      </c>
      <c r="I16970" s="1" t="str">
        <f t="shared" si="1858"/>
        <v>57262</v>
      </c>
    </row>
    <row r="16971" spans="1:9" x14ac:dyDescent="0.45">
      <c r="A16971" t="s">
        <v>33241</v>
      </c>
      <c r="B16971" t="s">
        <v>33242</v>
      </c>
      <c r="C16971" t="str">
        <f t="shared" si="1859"/>
        <v>Valley View Chapel</v>
      </c>
      <c r="D16971" t="str">
        <f t="shared" si="1855"/>
        <v>Sioux Falls, South Dakota</v>
      </c>
      <c r="E16971" t="str">
        <f t="shared" si="1860"/>
        <v>6200 W 41st StreetSioux Falls, South Dakota 57106</v>
      </c>
      <c r="F16971" t="str">
        <f t="shared" si="1861"/>
        <v>605-361-6394</v>
      </c>
      <c r="G16971" t="str">
        <f t="shared" si="1856"/>
        <v>6200 W 41st Street</v>
      </c>
      <c r="H16971" t="str">
        <f t="shared" si="1857"/>
        <v>6200 W 41st Street, Sioux Falls, South Dakota 57106</v>
      </c>
      <c r="I16971" s="1" t="str">
        <f t="shared" si="1858"/>
        <v>57783</v>
      </c>
    </row>
    <row r="16972" spans="1:9" x14ac:dyDescent="0.45">
      <c r="A16972" t="s">
        <v>33243</v>
      </c>
      <c r="B16972" t="s">
        <v>33244</v>
      </c>
      <c r="C16972" t="str">
        <f t="shared" si="1859"/>
        <v>Cahill Funeral Chapel</v>
      </c>
      <c r="D16972" t="str">
        <f t="shared" si="1855"/>
        <v>Sisseton, South Dakota</v>
      </c>
      <c r="E16972" t="str">
        <f t="shared" si="1860"/>
        <v>516 E Cherry StreetSisseton, South Dakota 57262</v>
      </c>
      <c r="F16972" t="str">
        <f t="shared" si="1861"/>
        <v>605-698-7411</v>
      </c>
      <c r="G16972" t="str">
        <f t="shared" si="1856"/>
        <v>516 E Cherry Street</v>
      </c>
      <c r="H16972" t="str">
        <f t="shared" si="1857"/>
        <v>516 E Cherry Street, Sisseton, South Dakota 57262</v>
      </c>
      <c r="I16972" s="1" t="str">
        <f t="shared" si="1858"/>
        <v>57783</v>
      </c>
    </row>
    <row r="16973" spans="1:9" x14ac:dyDescent="0.45">
      <c r="A16973" t="s">
        <v>33245</v>
      </c>
      <c r="B16973" t="s">
        <v>33246</v>
      </c>
      <c r="C16973" t="str">
        <f t="shared" si="1859"/>
        <v>Sisseton Cemetery</v>
      </c>
      <c r="D16973" t="str">
        <f t="shared" si="1855"/>
        <v>Sisseton, South Dakota</v>
      </c>
      <c r="E16973" t="str">
        <f t="shared" si="1860"/>
        <v>100 Noble StreetSisseton, South Dakota 57262</v>
      </c>
      <c r="F16973" t="str">
        <f t="shared" si="1861"/>
        <v>605-698-3590</v>
      </c>
      <c r="G16973" t="str">
        <f t="shared" si="1856"/>
        <v>100 Noble Street</v>
      </c>
      <c r="H16973" t="str">
        <f t="shared" si="1857"/>
        <v>100 Noble Street, Sisseton, South Dakota 57262</v>
      </c>
      <c r="I16973" s="1" t="str">
        <f t="shared" si="1858"/>
        <v>57062</v>
      </c>
    </row>
    <row r="16974" spans="1:9" x14ac:dyDescent="0.45">
      <c r="A16974" t="s">
        <v>33247</v>
      </c>
      <c r="B16974" t="s">
        <v>33248</v>
      </c>
      <c r="C16974" t="str">
        <f t="shared" si="1859"/>
        <v>Carlsen &amp; Aldinger Funeral Homes</v>
      </c>
      <c r="D16974" t="str">
        <f t="shared" si="1855"/>
        <v>Spearfish, South Dakota</v>
      </c>
      <c r="E16974" t="str">
        <f t="shared" si="1860"/>
        <v>611 Dahl RdSpearfish, South Dakota 57783</v>
      </c>
      <c r="F16974" t="str">
        <f t="shared" si="1861"/>
        <v>(605) 642-4784</v>
      </c>
      <c r="G16974" t="str">
        <f t="shared" si="1856"/>
        <v>611 Dahl Rd</v>
      </c>
      <c r="H16974" t="str">
        <f t="shared" si="1857"/>
        <v>611 Dahl Rd, Spearfish, South Dakota 57783</v>
      </c>
      <c r="I16974" s="1" t="str">
        <f t="shared" si="1858"/>
        <v>57375</v>
      </c>
    </row>
    <row r="16975" spans="1:9" x14ac:dyDescent="0.45">
      <c r="A16975" t="s">
        <v>33249</v>
      </c>
      <c r="B16975" t="s">
        <v>33250</v>
      </c>
      <c r="C16975" t="str">
        <f t="shared" si="1859"/>
        <v>Fidler-Isburg Funeral Chapel</v>
      </c>
      <c r="D16975" t="str">
        <f t="shared" si="1855"/>
        <v>Spearfish, South Dakota</v>
      </c>
      <c r="E16975" t="str">
        <f t="shared" si="1860"/>
        <v>450 N 7th StreetSpearfish, South Dakota 57783</v>
      </c>
      <c r="F16975" t="str">
        <f t="shared" si="1861"/>
        <v>605-642-2633</v>
      </c>
      <c r="G16975" t="str">
        <f t="shared" si="1856"/>
        <v>450 N 7th Street</v>
      </c>
      <c r="H16975" t="str">
        <f t="shared" si="1857"/>
        <v>450 N 7th Street, Spearfish, South Dakota 57783</v>
      </c>
      <c r="I16975" s="1" t="str">
        <f t="shared" si="1858"/>
        <v>57785</v>
      </c>
    </row>
    <row r="16976" spans="1:9" x14ac:dyDescent="0.45">
      <c r="A16976" t="s">
        <v>33251</v>
      </c>
      <c r="B16976" t="s">
        <v>33252</v>
      </c>
      <c r="C16976" t="str">
        <f t="shared" si="1859"/>
        <v>Crosby-Jaeger Funeral Home</v>
      </c>
      <c r="D16976" t="str">
        <f t="shared" si="1855"/>
        <v>Springfield, South Dakota</v>
      </c>
      <c r="E16976" t="str">
        <f t="shared" si="1860"/>
        <v>604 8th StSpringfield, South Dakota 57062</v>
      </c>
      <c r="F16976" t="str">
        <f t="shared" si="1861"/>
        <v>(605) 369-2488</v>
      </c>
      <c r="G16976" t="str">
        <f t="shared" si="1856"/>
        <v>604 8th St</v>
      </c>
      <c r="H16976" t="str">
        <f t="shared" si="1857"/>
        <v>604 8th St, Springfield, South Dakota 57062</v>
      </c>
      <c r="I16976" s="1" t="str">
        <f t="shared" si="1858"/>
        <v>57785</v>
      </c>
    </row>
    <row r="16977" spans="1:9" x14ac:dyDescent="0.45">
      <c r="A16977" t="s">
        <v>33253</v>
      </c>
      <c r="B16977" t="s">
        <v>33254</v>
      </c>
      <c r="C16977" t="str">
        <f t="shared" si="1859"/>
        <v>Lien Funeral Chapel</v>
      </c>
      <c r="D16977" t="str">
        <f t="shared" si="1855"/>
        <v>Stickney, South Dakota</v>
      </c>
      <c r="E16977" t="str">
        <f t="shared" si="1860"/>
        <v>218 Main StreetStickney, South Dakota 57375</v>
      </c>
      <c r="F16977" t="str">
        <f t="shared" si="1861"/>
        <v>605-732-4246</v>
      </c>
      <c r="G16977" t="str">
        <f t="shared" si="1856"/>
        <v>218 Main Street</v>
      </c>
      <c r="H16977" t="str">
        <f t="shared" si="1857"/>
        <v>218 Main Street, Stickney, South Dakota 57375</v>
      </c>
      <c r="I16977" s="1" t="str">
        <f t="shared" si="1858"/>
        <v>57063</v>
      </c>
    </row>
    <row r="16978" spans="1:9" x14ac:dyDescent="0.45">
      <c r="A16978" t="s">
        <v>33255</v>
      </c>
      <c r="B16978" t="s">
        <v>33256</v>
      </c>
      <c r="C16978" t="str">
        <f t="shared" si="1859"/>
        <v>Black Hills Funeral Home</v>
      </c>
      <c r="D16978" t="str">
        <f t="shared" si="1855"/>
        <v>Sturgis, South Dakota</v>
      </c>
      <c r="E16978" t="str">
        <f t="shared" si="1860"/>
        <v>1440 Junction AvenueSturgis, South Dakota 57785</v>
      </c>
      <c r="F16978" t="str">
        <f t="shared" si="1861"/>
        <v>605-347-2522</v>
      </c>
      <c r="G16978" t="str">
        <f t="shared" si="1856"/>
        <v>1440 Junction Avenue</v>
      </c>
      <c r="H16978" t="str">
        <f t="shared" si="1857"/>
        <v>1440 Junction Avenue, Sturgis, South Dakota 57785</v>
      </c>
      <c r="I16978" s="1" t="str">
        <f t="shared" si="1858"/>
        <v>57268</v>
      </c>
    </row>
    <row r="16979" spans="1:9" x14ac:dyDescent="0.45">
      <c r="A16979" t="s">
        <v>33257</v>
      </c>
      <c r="B16979" t="s">
        <v>33258</v>
      </c>
      <c r="C16979" t="str">
        <f t="shared" si="1859"/>
        <v>Kinkade Funeral Chapel</v>
      </c>
      <c r="D16979" t="str">
        <f t="shared" si="1855"/>
        <v>Sturgis, South Dakota</v>
      </c>
      <c r="E16979" t="str">
        <f t="shared" si="1860"/>
        <v>1235 Junction AvenueSturgis, South Dakota 57785</v>
      </c>
      <c r="F16979" t="str">
        <f t="shared" si="1861"/>
        <v>(605) 347-3336</v>
      </c>
      <c r="G16979" t="str">
        <f t="shared" si="1856"/>
        <v>1235 Junction Avenue</v>
      </c>
      <c r="H16979" t="str">
        <f t="shared" si="1857"/>
        <v>1235 Junction Avenue, Sturgis, South Dakota 57785</v>
      </c>
      <c r="I16979" s="1" t="str">
        <f t="shared" si="1858"/>
        <v>57376</v>
      </c>
    </row>
    <row r="16980" spans="1:9" x14ac:dyDescent="0.45">
      <c r="A16980" t="s">
        <v>33259</v>
      </c>
      <c r="B16980" t="s">
        <v>33260</v>
      </c>
      <c r="C16980" t="str">
        <f t="shared" si="1859"/>
        <v>Kostel Funeral Home</v>
      </c>
      <c r="D16980" t="str">
        <f t="shared" si="1855"/>
        <v>Tabor, South Dakota</v>
      </c>
      <c r="E16980" t="str">
        <f t="shared" si="1860"/>
        <v>251 N Janda AveTabor, South Dakota 57063</v>
      </c>
      <c r="F16980" t="str">
        <f t="shared" si="1861"/>
        <v>(605) 463-2445</v>
      </c>
      <c r="G16980" t="str">
        <f t="shared" si="1856"/>
        <v>251 N Janda Ave</v>
      </c>
      <c r="H16980" t="str">
        <f t="shared" si="1857"/>
        <v>251 N Janda Ave, Tabor, South Dakota 57063</v>
      </c>
      <c r="I16980" s="1" t="str">
        <f t="shared" si="1858"/>
        <v>57376</v>
      </c>
    </row>
    <row r="16981" spans="1:9" x14ac:dyDescent="0.45">
      <c r="A16981" t="s">
        <v>33261</v>
      </c>
      <c r="B16981" t="s">
        <v>33262</v>
      </c>
      <c r="C16981" t="str">
        <f t="shared" si="1859"/>
        <v>Houseman Eng Funeral Home</v>
      </c>
      <c r="D16981" t="str">
        <f t="shared" si="1855"/>
        <v>Toronto, South Dakota</v>
      </c>
      <c r="E16981" t="str">
        <f t="shared" si="1860"/>
        <v>Toronto Visitation ChapelToronto, South Dakota 57268</v>
      </c>
      <c r="F16981" t="str">
        <f t="shared" si="1861"/>
        <v>605-794-4291</v>
      </c>
      <c r="G16981" t="str">
        <f t="shared" si="1856"/>
        <v>Toronto Visitation Chapel</v>
      </c>
      <c r="H16981" t="str">
        <f t="shared" si="1857"/>
        <v>Toronto Visitation Chapel, Toronto, South Dakota 57268</v>
      </c>
      <c r="I16981" s="1" t="str">
        <f t="shared" si="1858"/>
        <v>57066</v>
      </c>
    </row>
    <row r="16982" spans="1:9" x14ac:dyDescent="0.45">
      <c r="A16982" t="s">
        <v>33263</v>
      </c>
      <c r="B16982" t="s">
        <v>33264</v>
      </c>
      <c r="C16982" t="str">
        <f t="shared" si="1859"/>
        <v>Goglin Funeral Home</v>
      </c>
      <c r="D16982" t="str">
        <f t="shared" si="1855"/>
        <v>Tripp, South Dakota</v>
      </c>
      <c r="E16982" t="str">
        <f t="shared" si="1860"/>
        <v>301 N Dobson StreetTripp, South Dakota 57376</v>
      </c>
      <c r="F16982" t="str">
        <f t="shared" si="1861"/>
        <v>605-935-6892</v>
      </c>
      <c r="G16982" t="str">
        <f t="shared" si="1856"/>
        <v>301 N Dobson Street</v>
      </c>
      <c r="H16982" t="str">
        <f t="shared" si="1857"/>
        <v>301 N Dobson Street, Tripp, South Dakota 57376</v>
      </c>
      <c r="I16982" s="1" t="str">
        <f t="shared" si="1858"/>
        <v>57069</v>
      </c>
    </row>
    <row r="16983" spans="1:9" x14ac:dyDescent="0.45">
      <c r="A16983" t="s">
        <v>33265</v>
      </c>
      <c r="B16983" t="s">
        <v>33266</v>
      </c>
      <c r="C16983" t="str">
        <f t="shared" si="1859"/>
        <v>Goglin-Kelley Memorial Chapel</v>
      </c>
      <c r="D16983" t="str">
        <f t="shared" si="1855"/>
        <v>Tripp, South Dakota</v>
      </c>
      <c r="E16983" t="str">
        <f t="shared" si="1860"/>
        <v>311 West Water StreetTripp, South Dakota 57376</v>
      </c>
      <c r="F16983" t="str">
        <f t="shared" si="1861"/>
        <v>(605) 935-6892</v>
      </c>
      <c r="G16983" t="str">
        <f t="shared" si="1856"/>
        <v>311 West Water Street</v>
      </c>
      <c r="H16983" t="str">
        <f t="shared" si="1857"/>
        <v>311 West Water Street, Tripp, South Dakota 57376</v>
      </c>
      <c r="I16983" s="1" t="str">
        <f t="shared" si="1858"/>
        <v>57069</v>
      </c>
    </row>
    <row r="16984" spans="1:9" x14ac:dyDescent="0.45">
      <c r="A16984" t="s">
        <v>33267</v>
      </c>
      <c r="B16984" t="s">
        <v>33268</v>
      </c>
      <c r="C16984" t="str">
        <f t="shared" si="1859"/>
        <v>Goglin-Kelley Funeral Home</v>
      </c>
      <c r="D16984" t="str">
        <f t="shared" si="1855"/>
        <v>Tyndall, South Dakota</v>
      </c>
      <c r="E16984" t="str">
        <f t="shared" si="1860"/>
        <v>1806 Laurel StTyndall, South Dakota 57066</v>
      </c>
      <c r="F16984" t="str">
        <f t="shared" si="1861"/>
        <v>(605) 589-3472</v>
      </c>
      <c r="G16984" t="str">
        <f t="shared" si="1856"/>
        <v>1806 Laurel St</v>
      </c>
      <c r="H16984" t="str">
        <f t="shared" si="1857"/>
        <v>1806 Laurel St, Tyndall, South Dakota 57066</v>
      </c>
      <c r="I16984" s="1" t="str">
        <f t="shared" si="1858"/>
        <v>57070</v>
      </c>
    </row>
    <row r="16985" spans="1:9" x14ac:dyDescent="0.45">
      <c r="A16985" t="s">
        <v>33269</v>
      </c>
      <c r="B16985" t="s">
        <v>33270</v>
      </c>
      <c r="C16985" t="str">
        <f t="shared" si="1859"/>
        <v>Hansen Funeral Home Inc</v>
      </c>
      <c r="D16985" t="str">
        <f t="shared" si="1855"/>
        <v>Vermillion, South Dakota</v>
      </c>
      <c r="E16985" t="str">
        <f t="shared" si="1860"/>
        <v>1120 East Main StreetVermillion, South Dakota 57069</v>
      </c>
      <c r="F16985" t="str">
        <f t="shared" si="1861"/>
        <v>(605) 624-2829</v>
      </c>
      <c r="G16985" t="str">
        <f t="shared" si="1856"/>
        <v>1120 East Main Street</v>
      </c>
      <c r="H16985" t="str">
        <f t="shared" si="1857"/>
        <v>1120 East Main Street, Vermillion, South Dakota 57069</v>
      </c>
      <c r="I16985" s="1" t="str">
        <f t="shared" si="1858"/>
        <v>57071</v>
      </c>
    </row>
    <row r="16986" spans="1:9" x14ac:dyDescent="0.45">
      <c r="A16986" t="s">
        <v>33271</v>
      </c>
      <c r="B16986" t="s">
        <v>33272</v>
      </c>
      <c r="C16986" t="str">
        <f t="shared" si="1859"/>
        <v>Iverson-Siecke Funeral Home</v>
      </c>
      <c r="D16986" t="str">
        <f t="shared" si="1855"/>
        <v>Vermillion, South Dakota</v>
      </c>
      <c r="E16986" t="str">
        <f t="shared" si="1860"/>
        <v>402 E Main StreetVermillion, South Dakota 57069</v>
      </c>
      <c r="F16986" t="str">
        <f t="shared" si="1861"/>
        <v>605-624-4466</v>
      </c>
      <c r="G16986" t="str">
        <f t="shared" si="1856"/>
        <v>402 E Main Street</v>
      </c>
      <c r="H16986" t="str">
        <f t="shared" si="1857"/>
        <v>402 E Main Street, Vermillion, South Dakota 57069</v>
      </c>
      <c r="I16986" s="1" t="str">
        <f t="shared" si="1858"/>
        <v>57380</v>
      </c>
    </row>
    <row r="16987" spans="1:9" x14ac:dyDescent="0.45">
      <c r="A16987" t="s">
        <v>33273</v>
      </c>
      <c r="B16987" t="s">
        <v>33274</v>
      </c>
      <c r="C16987" t="str">
        <f t="shared" si="1859"/>
        <v>Fraternal Funeral Home</v>
      </c>
      <c r="D16987" t="str">
        <f t="shared" si="1855"/>
        <v>Viborg, South Dakota</v>
      </c>
      <c r="E16987" t="str">
        <f t="shared" si="1860"/>
        <v>212 S Main StreetViborg, South Dakota 57070</v>
      </c>
      <c r="F16987" t="str">
        <f t="shared" si="1861"/>
        <v>605-326-5415</v>
      </c>
      <c r="G16987" t="str">
        <f t="shared" si="1856"/>
        <v>212 S Main Street</v>
      </c>
      <c r="H16987" t="str">
        <f t="shared" si="1857"/>
        <v>212 S Main Street, Viborg, South Dakota 57070</v>
      </c>
      <c r="I16987" s="1" t="str">
        <f t="shared" si="1858"/>
        <v>57790</v>
      </c>
    </row>
    <row r="16988" spans="1:9" x14ac:dyDescent="0.45">
      <c r="A16988" t="s">
        <v>33275</v>
      </c>
      <c r="B16988" t="s">
        <v>33276</v>
      </c>
      <c r="C16988" t="str">
        <f t="shared" si="1859"/>
        <v>Eidsness Funeral Chapel</v>
      </c>
      <c r="D16988" t="str">
        <f t="shared" si="1855"/>
        <v>Volga, South Dakota</v>
      </c>
      <c r="E16988" t="str">
        <f t="shared" si="1860"/>
        <v>217 Kasan AvenueVolga, South Dakota 57071</v>
      </c>
      <c r="F16988" t="str">
        <f t="shared" si="1861"/>
        <v>605-692-6384</v>
      </c>
      <c r="G16988" t="str">
        <f t="shared" si="1856"/>
        <v>217 Kasan Avenue</v>
      </c>
      <c r="H16988" t="str">
        <f t="shared" si="1857"/>
        <v>217 Kasan Avenue, Volga, South Dakota 57071</v>
      </c>
      <c r="I16988" s="1" t="str">
        <f t="shared" si="1858"/>
        <v>57201</v>
      </c>
    </row>
    <row r="16989" spans="1:9" x14ac:dyDescent="0.45">
      <c r="A16989" t="s">
        <v>33277</v>
      </c>
      <c r="B16989" t="s">
        <v>33278</v>
      </c>
      <c r="C16989" t="str">
        <f t="shared" si="1859"/>
        <v>Crosby-Jaeger Funeral Home</v>
      </c>
      <c r="D16989" t="str">
        <f t="shared" si="1855"/>
        <v>Wagner, South Dakota</v>
      </c>
      <c r="E16989" t="str">
        <f t="shared" si="1860"/>
        <v>124 E Hwy 50Wagner, South Dakota 57380</v>
      </c>
      <c r="F16989" t="str">
        <f t="shared" si="1861"/>
        <v>(605) 384-3781</v>
      </c>
      <c r="G16989" t="str">
        <f t="shared" si="1856"/>
        <v>124 E Hwy 50</v>
      </c>
      <c r="H16989" t="str">
        <f t="shared" si="1857"/>
        <v>124 E Hwy 50, Wagner, South Dakota 57380</v>
      </c>
      <c r="I16989" s="1" t="str">
        <f t="shared" si="1858"/>
        <v>57201</v>
      </c>
    </row>
    <row r="16990" spans="1:9" x14ac:dyDescent="0.45">
      <c r="A16990" t="s">
        <v>33279</v>
      </c>
      <c r="B16990" t="s">
        <v>33280</v>
      </c>
      <c r="C16990" t="str">
        <f t="shared" si="1859"/>
        <v>Rush Funeral Home</v>
      </c>
      <c r="D16990" t="str">
        <f t="shared" si="1855"/>
        <v>Wall, South Dakota</v>
      </c>
      <c r="E16990" t="str">
        <f t="shared" si="1860"/>
        <v>309 Glenn StreetWall, South Dakota 57790</v>
      </c>
      <c r="F16990" t="str">
        <f t="shared" si="1861"/>
        <v>605-279-2592</v>
      </c>
      <c r="G16990" t="str">
        <f t="shared" si="1856"/>
        <v>309 Glenn Street</v>
      </c>
      <c r="H16990" t="str">
        <f t="shared" si="1857"/>
        <v>309 Glenn Street, Wall, South Dakota 57790</v>
      </c>
      <c r="I16990" s="1" t="str">
        <f t="shared" si="1858"/>
        <v>57274</v>
      </c>
    </row>
    <row r="16991" spans="1:9" x14ac:dyDescent="0.45">
      <c r="A16991" t="s">
        <v>33281</v>
      </c>
      <c r="B16991" t="s">
        <v>33282</v>
      </c>
      <c r="C16991" t="str">
        <f t="shared" si="1859"/>
        <v>Crawford Funeral Chapel</v>
      </c>
      <c r="D16991" t="str">
        <f t="shared" si="1855"/>
        <v>Watertown, South Dakota</v>
      </c>
      <c r="E16991" t="str">
        <f t="shared" si="1860"/>
        <v>1311 4th Street NortheastWatertown, South Dakota 57201</v>
      </c>
      <c r="F16991" t="str">
        <f t="shared" si="1861"/>
        <v>605-882-1516</v>
      </c>
      <c r="G16991" t="str">
        <f t="shared" si="1856"/>
        <v>1311 4th Street Northeast</v>
      </c>
      <c r="H16991" t="str">
        <f t="shared" si="1857"/>
        <v>1311 4th Street Northeast, Watertown, South Dakota 57201</v>
      </c>
      <c r="I16991" s="1" t="str">
        <f t="shared" si="1858"/>
        <v>57274</v>
      </c>
    </row>
    <row r="16992" spans="1:9" x14ac:dyDescent="0.45">
      <c r="A16992" t="s">
        <v>33283</v>
      </c>
      <c r="B16992" t="s">
        <v>33284</v>
      </c>
      <c r="C16992" t="str">
        <f t="shared" si="1859"/>
        <v>Wight Comes &amp; SOGN Funeral</v>
      </c>
      <c r="D16992" t="str">
        <f t="shared" si="1855"/>
        <v>Watertown, South Dakota</v>
      </c>
      <c r="E16992" t="str">
        <f t="shared" si="1860"/>
        <v>1111 4th Street NortheastWatertown, South Dakota 57201</v>
      </c>
      <c r="F16992" t="str">
        <f t="shared" si="1861"/>
        <v>605-886-5876</v>
      </c>
      <c r="G16992" t="str">
        <f t="shared" si="1856"/>
        <v>1111 4th Street Northeast</v>
      </c>
      <c r="H16992" t="str">
        <f t="shared" si="1857"/>
        <v>1111 4th Street Northeast, Watertown, South Dakota 57201</v>
      </c>
      <c r="I16992" s="1" t="str">
        <f t="shared" si="1858"/>
        <v>57382</v>
      </c>
    </row>
    <row r="16993" spans="1:9" x14ac:dyDescent="0.45">
      <c r="A16993" t="s">
        <v>33285</v>
      </c>
      <c r="B16993" t="s">
        <v>33286</v>
      </c>
      <c r="C16993" t="str">
        <f t="shared" si="1859"/>
        <v>Fiksdal Funeral Service</v>
      </c>
      <c r="D16993" t="str">
        <f t="shared" si="1855"/>
        <v>Webster, South Dakota</v>
      </c>
      <c r="E16993" t="str">
        <f t="shared" si="1860"/>
        <v>122 West 5th AvenueWebster, South Dakota 57274</v>
      </c>
      <c r="F16993" t="str">
        <f t="shared" si="1861"/>
        <v>(605) 345-3122</v>
      </c>
      <c r="G16993" t="str">
        <f t="shared" si="1856"/>
        <v>122 West 5th Avenue</v>
      </c>
      <c r="H16993" t="str">
        <f t="shared" si="1857"/>
        <v>122 West 5th Avenue, Webster, South Dakota 57274</v>
      </c>
      <c r="I16993" s="1" t="str">
        <f t="shared" si="1858"/>
        <v>57276</v>
      </c>
    </row>
    <row r="16994" spans="1:9" x14ac:dyDescent="0.45">
      <c r="A16994" t="s">
        <v>33287</v>
      </c>
      <c r="B16994" t="s">
        <v>33288</v>
      </c>
      <c r="C16994" t="str">
        <f t="shared" si="1859"/>
        <v>Mohs Funeral Home</v>
      </c>
      <c r="D16994" t="str">
        <f t="shared" si="1855"/>
        <v>Webster, South Dakota</v>
      </c>
      <c r="E16994" t="str">
        <f t="shared" si="1860"/>
        <v>510 West Highway 12Webster, South Dakota 57274</v>
      </c>
      <c r="F16994" t="str">
        <f t="shared" si="1861"/>
        <v>(605) 345-3711</v>
      </c>
      <c r="G16994" t="str">
        <f t="shared" si="1856"/>
        <v>510 West Highway 12</v>
      </c>
      <c r="H16994" t="str">
        <f t="shared" si="1857"/>
        <v>510 West Highway 12, Webster, South Dakota 57274</v>
      </c>
      <c r="I16994" s="1" t="str">
        <f t="shared" si="1858"/>
        <v>57580</v>
      </c>
    </row>
    <row r="16995" spans="1:9" x14ac:dyDescent="0.45">
      <c r="A16995" t="s">
        <v>33289</v>
      </c>
      <c r="B16995" t="s">
        <v>33290</v>
      </c>
      <c r="C16995" t="str">
        <f t="shared" si="1859"/>
        <v>Basham Funeral Service</v>
      </c>
      <c r="D16995" t="str">
        <f t="shared" si="1855"/>
        <v>Wessington, South Dakota</v>
      </c>
      <c r="E16995" t="str">
        <f t="shared" si="1860"/>
        <v>102 Barrett Avenue SouthWessington, South Dakota 57382</v>
      </c>
      <c r="F16995" t="str">
        <f t="shared" si="1861"/>
        <v>605-539-9774</v>
      </c>
      <c r="G16995" t="str">
        <f t="shared" si="1856"/>
        <v>102 Barrett Avenue South</v>
      </c>
      <c r="H16995" t="str">
        <f t="shared" si="1857"/>
        <v>102 Barrett Avenue South, Wessington, South Dakota 57382</v>
      </c>
      <c r="I16995" s="1" t="str">
        <f t="shared" si="1858"/>
        <v>57385</v>
      </c>
    </row>
    <row r="16996" spans="1:9" x14ac:dyDescent="0.45">
      <c r="A16996" t="s">
        <v>33291</v>
      </c>
      <c r="B16996" t="s">
        <v>33292</v>
      </c>
      <c r="C16996" t="str">
        <f t="shared" si="1859"/>
        <v>Eidsness Funeral Chapel</v>
      </c>
      <c r="D16996" t="str">
        <f t="shared" si="1855"/>
        <v>White, South Dakota</v>
      </c>
      <c r="E16996" t="str">
        <f t="shared" si="1860"/>
        <v>101 Main StWhite, South Dakota 57276</v>
      </c>
      <c r="F16996" t="str">
        <f t="shared" si="1861"/>
        <v>(605) 692-6384</v>
      </c>
      <c r="G16996" t="str">
        <f t="shared" si="1856"/>
        <v>101 Main St</v>
      </c>
      <c r="H16996" t="str">
        <f t="shared" si="1857"/>
        <v>101 Main St, White, South Dakota 57276</v>
      </c>
      <c r="I16996" s="1" t="str">
        <f t="shared" si="1858"/>
        <v>57078</v>
      </c>
    </row>
    <row r="16997" spans="1:9" x14ac:dyDescent="0.45">
      <c r="A16997" t="s">
        <v>33293</v>
      </c>
      <c r="B16997" t="s">
        <v>33294</v>
      </c>
      <c r="C16997" t="str">
        <f t="shared" si="1859"/>
        <v>Mason Funeral Home</v>
      </c>
      <c r="D16997" t="str">
        <f t="shared" si="1855"/>
        <v>Winner, South Dakota</v>
      </c>
      <c r="E16997" t="str">
        <f t="shared" si="1860"/>
        <v>625 W 3rd StreetWinner, South Dakota 57580</v>
      </c>
      <c r="F16997" t="str">
        <f t="shared" si="1861"/>
        <v>605-842-0727</v>
      </c>
      <c r="G16997" t="str">
        <f t="shared" si="1856"/>
        <v>625 W 3rd Street</v>
      </c>
      <c r="H16997" t="str">
        <f t="shared" si="1857"/>
        <v>625 W 3rd Street, Winner, South Dakota 57580</v>
      </c>
      <c r="I16997" s="1" t="str">
        <f t="shared" si="1858"/>
        <v>57078</v>
      </c>
    </row>
    <row r="16998" spans="1:9" x14ac:dyDescent="0.45">
      <c r="A16998" t="s">
        <v>33295</v>
      </c>
      <c r="B16998" t="s">
        <v>33296</v>
      </c>
      <c r="C16998" t="str">
        <f t="shared" si="1859"/>
        <v>Basham Funeral Service Inc</v>
      </c>
      <c r="D16998" t="str">
        <f t="shared" si="1855"/>
        <v>Woonsocket, South Dakota</v>
      </c>
      <c r="E16998" t="str">
        <f t="shared" si="1860"/>
        <v>209 S DumontWoonsocket, South Dakota 57385</v>
      </c>
      <c r="F16998" t="str">
        <f t="shared" si="1861"/>
        <v>(605) 796-4465</v>
      </c>
      <c r="G16998" t="str">
        <f t="shared" si="1856"/>
        <v>209 S Dumont</v>
      </c>
      <c r="H16998" t="str">
        <f t="shared" si="1857"/>
        <v>209 S Dumont, Woonsocket, South Dakota 57385</v>
      </c>
      <c r="I16998" s="1" t="str">
        <f t="shared" si="1858"/>
        <v>38310</v>
      </c>
    </row>
    <row r="16999" spans="1:9" x14ac:dyDescent="0.45">
      <c r="A16999" t="s">
        <v>33297</v>
      </c>
      <c r="B16999" t="s">
        <v>33298</v>
      </c>
      <c r="C16999" t="str">
        <f t="shared" si="1859"/>
        <v>Kostel Funeral Home &amp; Crematory</v>
      </c>
      <c r="D16999" t="str">
        <f t="shared" si="1855"/>
        <v>Yankton, South Dakota</v>
      </c>
      <c r="E16999" t="str">
        <f t="shared" si="1860"/>
        <v>601 W 21st StYankton, South Dakota 57078</v>
      </c>
      <c r="F16999" t="str">
        <f t="shared" si="1861"/>
        <v>(605) 665-9679</v>
      </c>
      <c r="G16999" t="str">
        <f t="shared" si="1856"/>
        <v>601 W 21st St</v>
      </c>
      <c r="H16999" t="str">
        <f t="shared" si="1857"/>
        <v>601 W 21st St, Yankton, South Dakota 57078</v>
      </c>
      <c r="I16999" s="1" t="str">
        <f t="shared" si="1858"/>
        <v>38001</v>
      </c>
    </row>
    <row r="17000" spans="1:9" x14ac:dyDescent="0.45">
      <c r="A17000" t="s">
        <v>39292</v>
      </c>
      <c r="B17000" t="s">
        <v>33299</v>
      </c>
      <c r="C17000" t="str">
        <f t="shared" si="1859"/>
        <v>Ray Cantrell &amp; Wintz Funeral Home</v>
      </c>
      <c r="D17000" t="str">
        <f t="shared" si="1855"/>
        <v>Yankton, South Dakota</v>
      </c>
      <c r="E17000" t="str">
        <f t="shared" si="1860"/>
        <v>2901 Douglas AveYankton, South Dakota 57078</v>
      </c>
      <c r="F17000" t="str">
        <f t="shared" si="1861"/>
        <v>(605) 665-3644</v>
      </c>
      <c r="G17000" t="str">
        <f t="shared" si="1856"/>
        <v>2901 Douglas Ave</v>
      </c>
      <c r="H17000" t="str">
        <f t="shared" si="1857"/>
        <v>2901 Douglas Ave, Yankton, South Dakota 57078</v>
      </c>
      <c r="I17000" s="1" t="str">
        <f t="shared" si="1858"/>
        <v>38001</v>
      </c>
    </row>
    <row r="17001" spans="1:9" x14ac:dyDescent="0.45">
      <c r="A17001" t="s">
        <v>33300</v>
      </c>
      <c r="B17001" t="s">
        <v>33301</v>
      </c>
      <c r="C17001" t="str">
        <f t="shared" si="1859"/>
        <v>Shackelford Funeral Directors</v>
      </c>
      <c r="D17001" t="str">
        <f t="shared" si="1855"/>
        <v>Adamsville, Tennessee</v>
      </c>
      <c r="E17001" t="str">
        <f t="shared" si="1860"/>
        <v>303 Old Stage RoadAdamsville, Tennessee 38310</v>
      </c>
      <c r="F17001" t="str">
        <f t="shared" si="1861"/>
        <v>731-632-4242</v>
      </c>
      <c r="G17001" t="str">
        <f t="shared" si="1856"/>
        <v>303 Old Stage Road</v>
      </c>
      <c r="H17001" t="str">
        <f t="shared" si="1857"/>
        <v>303 Old Stage Road, Adamsville, Tennessee 38310</v>
      </c>
      <c r="I17001" s="1" t="str">
        <f t="shared" si="1858"/>
        <v>37701</v>
      </c>
    </row>
    <row r="17002" spans="1:9" x14ac:dyDescent="0.45">
      <c r="A17002" t="s">
        <v>33302</v>
      </c>
      <c r="B17002" t="s">
        <v>33303</v>
      </c>
      <c r="C17002" t="str">
        <f t="shared" si="1859"/>
        <v>Currie's Funeral Home</v>
      </c>
      <c r="D17002" t="str">
        <f t="shared" si="1855"/>
        <v>Alamo, Tennessee</v>
      </c>
      <c r="E17002" t="str">
        <f t="shared" si="1860"/>
        <v>484 West Church StreetAlamo, Tennessee 38001</v>
      </c>
      <c r="F17002" t="str">
        <f t="shared" si="1861"/>
        <v>(731) 696-4111</v>
      </c>
      <c r="G17002" t="str">
        <f t="shared" si="1856"/>
        <v>484 West Church Street</v>
      </c>
      <c r="H17002" t="str">
        <f t="shared" si="1857"/>
        <v>484 West Church Street, Alamo, Tennessee 38001</v>
      </c>
      <c r="I17002" s="1" t="str">
        <f t="shared" si="1858"/>
        <v>37701</v>
      </c>
    </row>
    <row r="17003" spans="1:9" x14ac:dyDescent="0.45">
      <c r="A17003" t="s">
        <v>33304</v>
      </c>
      <c r="B17003" t="s">
        <v>33305</v>
      </c>
      <c r="C17003" t="str">
        <f t="shared" si="1859"/>
        <v>Ronk Funeral Home</v>
      </c>
      <c r="D17003" t="str">
        <f t="shared" si="1855"/>
        <v>Alamo, Tennessee</v>
      </c>
      <c r="E17003" t="str">
        <f t="shared" si="1860"/>
        <v>145 South Bells StreetAlamo, Tennessee 38001</v>
      </c>
      <c r="F17003" t="str">
        <f t="shared" si="1861"/>
        <v>(731) 696-5555</v>
      </c>
      <c r="G17003" t="str">
        <f t="shared" si="1856"/>
        <v>145 South Bells Street</v>
      </c>
      <c r="H17003" t="str">
        <f t="shared" si="1857"/>
        <v>145 South Bells Street, Alamo, Tennessee 38001</v>
      </c>
      <c r="I17003" s="1" t="str">
        <f t="shared" si="1858"/>
        <v>37012</v>
      </c>
    </row>
    <row r="17004" spans="1:9" x14ac:dyDescent="0.45">
      <c r="A17004" t="s">
        <v>33306</v>
      </c>
      <c r="B17004" t="s">
        <v>33307</v>
      </c>
      <c r="C17004" t="str">
        <f t="shared" si="1859"/>
        <v>Sherwood Chapel &amp; Memorial</v>
      </c>
      <c r="D17004" t="str">
        <f t="shared" si="1855"/>
        <v>Alcoa, Tennessee</v>
      </c>
      <c r="E17004" t="str">
        <f t="shared" si="1860"/>
        <v>3176 Airport HighwayAlcoa, Tennessee 37701</v>
      </c>
      <c r="F17004" t="str">
        <f t="shared" si="1861"/>
        <v>865-970-2955</v>
      </c>
      <c r="G17004" t="str">
        <f t="shared" si="1856"/>
        <v>3176 Airport Highway</v>
      </c>
      <c r="H17004" t="str">
        <f t="shared" si="1857"/>
        <v>3176 Airport Highway, Alcoa, Tennessee 37701</v>
      </c>
      <c r="I17004" s="1" t="str">
        <f t="shared" si="1858"/>
        <v>38501</v>
      </c>
    </row>
    <row r="17005" spans="1:9" x14ac:dyDescent="0.45">
      <c r="A17005" t="s">
        <v>33308</v>
      </c>
      <c r="B17005" t="s">
        <v>33309</v>
      </c>
      <c r="C17005" t="str">
        <f t="shared" si="1859"/>
        <v>Tuesday Morning</v>
      </c>
      <c r="D17005" t="str">
        <f t="shared" si="1855"/>
        <v>Alcoa, Tennessee</v>
      </c>
      <c r="E17005" t="str">
        <f t="shared" si="1860"/>
        <v>166 S Calderwood StreetAlcoa, Tennessee 37701</v>
      </c>
      <c r="F17005" t="str">
        <f t="shared" si="1861"/>
        <v>865-980-0062</v>
      </c>
      <c r="G17005" t="str">
        <f t="shared" si="1856"/>
        <v>166 S Calderwood Street</v>
      </c>
      <c r="H17005" t="str">
        <f t="shared" si="1857"/>
        <v>166 S Calderwood Street, Alcoa, Tennessee 37701</v>
      </c>
      <c r="I17005" s="1" t="str">
        <f t="shared" si="1858"/>
        <v>37301</v>
      </c>
    </row>
    <row r="17006" spans="1:9" x14ac:dyDescent="0.45">
      <c r="A17006" t="s">
        <v>33310</v>
      </c>
      <c r="B17006" t="s">
        <v>33311</v>
      </c>
      <c r="C17006" t="str">
        <f t="shared" si="1859"/>
        <v>Avant Funeral Home</v>
      </c>
      <c r="D17006" t="str">
        <f t="shared" si="1855"/>
        <v>Alexandria, Tennessee</v>
      </c>
      <c r="E17006" t="str">
        <f t="shared" si="1860"/>
        <v>109 High StreetAlexandria, Tennessee 37012</v>
      </c>
      <c r="F17006" t="str">
        <f t="shared" si="1861"/>
        <v>(615) 529-2323</v>
      </c>
      <c r="G17006" t="str">
        <f t="shared" si="1856"/>
        <v>109 High Street</v>
      </c>
      <c r="H17006" t="str">
        <f t="shared" si="1857"/>
        <v>109 High Street, Alexandria, Tennessee 37012</v>
      </c>
      <c r="I17006" s="1" t="str">
        <f t="shared" si="1858"/>
        <v>37013</v>
      </c>
    </row>
    <row r="17007" spans="1:9" x14ac:dyDescent="0.45">
      <c r="A17007" t="s">
        <v>33312</v>
      </c>
      <c r="B17007" t="s">
        <v>33313</v>
      </c>
      <c r="C17007" t="str">
        <f t="shared" si="1859"/>
        <v>Hooker Funeral Home</v>
      </c>
      <c r="D17007" t="str">
        <f t="shared" si="1855"/>
        <v>Algood, Tennessee</v>
      </c>
      <c r="E17007" t="str">
        <f t="shared" si="1860"/>
        <v>212 Rc Buck DrAlgood, Tennessee 38501</v>
      </c>
      <c r="F17007" t="str">
        <f t="shared" si="1861"/>
        <v>(931) 537-9731</v>
      </c>
      <c r="G17007" t="str">
        <f t="shared" si="1856"/>
        <v>212 Rc Buck Dr</v>
      </c>
      <c r="H17007" t="str">
        <f t="shared" si="1857"/>
        <v>212 Rc Buck Dr, Algood, Tennessee 38501</v>
      </c>
      <c r="I17007" s="1" t="str">
        <f t="shared" si="1858"/>
        <v>37015</v>
      </c>
    </row>
    <row r="17008" spans="1:9" x14ac:dyDescent="0.45">
      <c r="A17008" t="s">
        <v>33314</v>
      </c>
      <c r="B17008" t="s">
        <v>33315</v>
      </c>
      <c r="C17008" t="str">
        <f t="shared" si="1859"/>
        <v>Layne Funeral Home</v>
      </c>
      <c r="D17008" t="str">
        <f t="shared" si="1855"/>
        <v>Altamont, Tennessee</v>
      </c>
      <c r="E17008" t="str">
        <f t="shared" si="1860"/>
        <v>182 Fitch Town RoadAltamont, Tennessee 37301</v>
      </c>
      <c r="F17008" t="str">
        <f t="shared" si="1861"/>
        <v>931-692-7777</v>
      </c>
      <c r="G17008" t="str">
        <f t="shared" si="1856"/>
        <v>182 Fitch Town Road</v>
      </c>
      <c r="H17008" t="str">
        <f t="shared" si="1857"/>
        <v>182 Fitch Town Road, Altamont, Tennessee 37301</v>
      </c>
      <c r="I17008" s="1" t="str">
        <f t="shared" si="1858"/>
        <v>37015</v>
      </c>
    </row>
    <row r="17009" spans="1:9" x14ac:dyDescent="0.45">
      <c r="A17009" t="s">
        <v>33316</v>
      </c>
      <c r="B17009" t="s">
        <v>33317</v>
      </c>
      <c r="C17009" t="str">
        <f t="shared" si="1859"/>
        <v>Hamilton Hills Funeral Home &amp; Cremation Center</v>
      </c>
      <c r="D17009" t="str">
        <f t="shared" si="1855"/>
        <v>Antioch, Tennessee</v>
      </c>
      <c r="E17009" t="str">
        <f t="shared" si="1860"/>
        <v>2930 Murfreesboro PikeAntioch, Tennessee 37013</v>
      </c>
      <c r="F17009" t="str">
        <f t="shared" si="1861"/>
        <v>(615) 399-1115</v>
      </c>
      <c r="G17009" t="str">
        <f t="shared" si="1856"/>
        <v>2930 Murfreesboro Pike</v>
      </c>
      <c r="H17009" t="str">
        <f t="shared" si="1857"/>
        <v>2930 Murfreesboro Pike, Antioch, Tennessee 37013</v>
      </c>
      <c r="I17009" s="1" t="str">
        <f t="shared" si="1858"/>
        <v>37303</v>
      </c>
    </row>
    <row r="17010" spans="1:9" x14ac:dyDescent="0.45">
      <c r="A17010" t="s">
        <v>33318</v>
      </c>
      <c r="B17010" t="s">
        <v>33319</v>
      </c>
      <c r="C17010" t="str">
        <f t="shared" si="1859"/>
        <v>Boyd Funeral Home</v>
      </c>
      <c r="D17010" t="str">
        <f t="shared" si="1855"/>
        <v>Ashland City, Tennessee</v>
      </c>
      <c r="E17010" t="str">
        <f t="shared" si="1860"/>
        <v>101 Elizabeth StreetAshland City, Tennessee 37015</v>
      </c>
      <c r="F17010" t="str">
        <f t="shared" si="1861"/>
        <v>615-792-4677</v>
      </c>
      <c r="G17010" t="str">
        <f t="shared" si="1856"/>
        <v>101 Elizabeth Street</v>
      </c>
      <c r="H17010" t="str">
        <f t="shared" si="1857"/>
        <v>101 Elizabeth Street, Ashland City, Tennessee 37015</v>
      </c>
      <c r="I17010" s="1" t="str">
        <f t="shared" si="1858"/>
        <v>37303</v>
      </c>
    </row>
    <row r="17011" spans="1:9" x14ac:dyDescent="0.45">
      <c r="A17011" t="s">
        <v>33320</v>
      </c>
      <c r="B17011" t="s">
        <v>33321</v>
      </c>
      <c r="C17011" t="str">
        <f t="shared" si="1859"/>
        <v>Cheatham County Funeral Home</v>
      </c>
      <c r="D17011" t="str">
        <f t="shared" si="1855"/>
        <v>Ashland City, Tennessee</v>
      </c>
      <c r="E17011" t="str">
        <f t="shared" si="1860"/>
        <v>117 Elizabeth StAshland City, Tennessee 37015</v>
      </c>
      <c r="F17011" t="str">
        <f t="shared" si="1861"/>
        <v>(615) 792-2552</v>
      </c>
      <c r="G17011" t="str">
        <f t="shared" si="1856"/>
        <v>117 Elizabeth St</v>
      </c>
      <c r="H17011" t="str">
        <f t="shared" si="1857"/>
        <v>117 Elizabeth St, Ashland City, Tennessee 37015</v>
      </c>
      <c r="I17011" s="1" t="str">
        <f t="shared" si="1858"/>
        <v>37303</v>
      </c>
    </row>
    <row r="17012" spans="1:9" x14ac:dyDescent="0.45">
      <c r="A17012" t="s">
        <v>33322</v>
      </c>
      <c r="B17012" t="s">
        <v>33323</v>
      </c>
      <c r="C17012" t="str">
        <f t="shared" si="1859"/>
        <v>Jerry Smith Funeral Home</v>
      </c>
      <c r="D17012" t="str">
        <f t="shared" si="1855"/>
        <v>Athens, Tennessee</v>
      </c>
      <c r="E17012" t="str">
        <f t="shared" si="1860"/>
        <v>1010 S White StreetAthens, Tennessee 37303</v>
      </c>
      <c r="F17012" t="str">
        <f t="shared" si="1861"/>
        <v>423-745-3013</v>
      </c>
      <c r="G17012" t="str">
        <f t="shared" si="1856"/>
        <v>1010 S White Street</v>
      </c>
      <c r="H17012" t="str">
        <f t="shared" si="1857"/>
        <v>1010 S White Street, Athens, Tennessee 37303</v>
      </c>
      <c r="I17012" s="1" t="str">
        <f t="shared" si="1858"/>
        <v>37303</v>
      </c>
    </row>
    <row r="17013" spans="1:9" x14ac:dyDescent="0.45">
      <c r="A17013" t="s">
        <v>33324</v>
      </c>
      <c r="B17013" t="s">
        <v>33325</v>
      </c>
      <c r="C17013" t="str">
        <f t="shared" si="1859"/>
        <v>Laycock-Hobbs Funeral Home</v>
      </c>
      <c r="D17013" t="str">
        <f t="shared" si="1855"/>
        <v>Athens, Tennessee</v>
      </c>
      <c r="E17013" t="str">
        <f t="shared" si="1860"/>
        <v>521 N Jackson StreetAthens, Tennessee 37303</v>
      </c>
      <c r="F17013" t="str">
        <f t="shared" si="1861"/>
        <v>423-745-5361</v>
      </c>
      <c r="G17013" t="str">
        <f t="shared" si="1856"/>
        <v>521 N Jackson Street</v>
      </c>
      <c r="H17013" t="str">
        <f t="shared" si="1857"/>
        <v>521 N Jackson Street, Athens, Tennessee 37303</v>
      </c>
      <c r="I17013" s="1" t="str">
        <f t="shared" si="1858"/>
        <v>38134</v>
      </c>
    </row>
    <row r="17014" spans="1:9" x14ac:dyDescent="0.45">
      <c r="A17014" t="s">
        <v>33326</v>
      </c>
      <c r="B17014" t="s">
        <v>33327</v>
      </c>
      <c r="C17014" t="str">
        <f t="shared" si="1859"/>
        <v>M D Dotson &amp; Sons Funeral Home</v>
      </c>
      <c r="D17014" t="str">
        <f t="shared" si="1855"/>
        <v>Athens, Tennessee</v>
      </c>
      <c r="E17014" t="str">
        <f t="shared" si="1860"/>
        <v>502 Congress Pkwy NeAthens, Tennessee 37303</v>
      </c>
      <c r="F17014" t="str">
        <f t="shared" si="1861"/>
        <v>(423) 745-1473</v>
      </c>
      <c r="G17014" t="str">
        <f t="shared" si="1856"/>
        <v>502 Congress Pkwy Ne</v>
      </c>
      <c r="H17014" t="str">
        <f t="shared" si="1857"/>
        <v>502 Congress Pkwy Ne, Athens, Tennessee 37303</v>
      </c>
      <c r="I17014" s="1" t="str">
        <f t="shared" si="1858"/>
        <v>38133</v>
      </c>
    </row>
    <row r="17015" spans="1:9" x14ac:dyDescent="0.45">
      <c r="A17015" t="s">
        <v>33328</v>
      </c>
      <c r="B17015" t="s">
        <v>33329</v>
      </c>
      <c r="C17015" t="str">
        <f t="shared" si="1859"/>
        <v>Ziegler Funeral Home</v>
      </c>
      <c r="D17015" t="str">
        <f t="shared" si="1855"/>
        <v>Athens, Tennessee</v>
      </c>
      <c r="E17015" t="str">
        <f t="shared" si="1860"/>
        <v>521 W Madison AvenueAthens, Tennessee 37303</v>
      </c>
      <c r="F17015" t="str">
        <f t="shared" si="1861"/>
        <v>423-745-3123</v>
      </c>
      <c r="G17015" t="str">
        <f t="shared" si="1856"/>
        <v>521 W Madison Avenue</v>
      </c>
      <c r="H17015" t="str">
        <f t="shared" si="1857"/>
        <v>521 W Madison Avenue, Athens, Tennessee 37303</v>
      </c>
      <c r="I17015" s="1" t="str">
        <f t="shared" si="1858"/>
        <v>38544</v>
      </c>
    </row>
    <row r="17016" spans="1:9" x14ac:dyDescent="0.45">
      <c r="A17016" t="s">
        <v>33330</v>
      </c>
      <c r="B17016" t="s">
        <v>33331</v>
      </c>
      <c r="C17016" t="str">
        <f t="shared" si="1859"/>
        <v>Bartlett Funeral Home Inc</v>
      </c>
      <c r="D17016" t="str">
        <f t="shared" si="1855"/>
        <v>Bartlett, Tennessee</v>
      </c>
      <c r="E17016" t="str">
        <f t="shared" si="1860"/>
        <v>5803 Stage RdBartlett, Tennessee 38134</v>
      </c>
      <c r="F17016" t="str">
        <f t="shared" si="1861"/>
        <v>(901) 372-5555</v>
      </c>
      <c r="G17016" t="str">
        <f t="shared" si="1856"/>
        <v>5803 Stage Rd</v>
      </c>
      <c r="H17016" t="str">
        <f t="shared" si="1857"/>
        <v>5803 Stage Rd, Bartlett, Tennessee 38134</v>
      </c>
      <c r="I17016" s="1" t="str">
        <f t="shared" si="1858"/>
        <v>38544</v>
      </c>
    </row>
    <row r="17017" spans="1:9" x14ac:dyDescent="0.45">
      <c r="A17017" t="s">
        <v>33332</v>
      </c>
      <c r="B17017" t="s">
        <v>33333</v>
      </c>
      <c r="C17017" t="str">
        <f t="shared" si="1859"/>
        <v>Memphis Funeral Home / Germantown</v>
      </c>
      <c r="D17017" t="str">
        <f t="shared" si="1855"/>
        <v>Bartlett, Tennessee</v>
      </c>
      <c r="E17017" t="str">
        <f t="shared" si="1860"/>
        <v>3700 N Germantown PwyBartlett, Tennessee 38133</v>
      </c>
      <c r="F17017" t="str">
        <f t="shared" si="1861"/>
        <v>(901) 725-0100</v>
      </c>
      <c r="G17017" t="str">
        <f t="shared" si="1856"/>
        <v>3700 N Germantown Pwy</v>
      </c>
      <c r="H17017" t="str">
        <f t="shared" si="1857"/>
        <v>3700 N Germantown Pwy, Bartlett, Tennessee 38133</v>
      </c>
      <c r="I17017" s="1" t="str">
        <f t="shared" si="1858"/>
        <v>38006</v>
      </c>
    </row>
    <row r="17018" spans="1:9" x14ac:dyDescent="0.45">
      <c r="A17018" t="s">
        <v>33334</v>
      </c>
      <c r="B17018" t="s">
        <v>33335</v>
      </c>
      <c r="C17018" t="str">
        <f t="shared" si="1859"/>
        <v>Baxter Funeral Home</v>
      </c>
      <c r="D17018" t="str">
        <f t="shared" si="1855"/>
        <v>Baxter, Tennessee</v>
      </c>
      <c r="E17018" t="str">
        <f t="shared" si="1860"/>
        <v>228 3rd Avenue SouthBaxter, Tennessee 38544</v>
      </c>
      <c r="F17018" t="str">
        <f t="shared" si="1861"/>
        <v>931-858-3118</v>
      </c>
      <c r="G17018" t="str">
        <f t="shared" si="1856"/>
        <v>228 3rd Avenue South</v>
      </c>
      <c r="H17018" t="str">
        <f t="shared" si="1857"/>
        <v>228 3rd Avenue South, Baxter, Tennessee 38544</v>
      </c>
      <c r="I17018" s="1" t="str">
        <f t="shared" si="1858"/>
        <v>37307</v>
      </c>
    </row>
    <row r="17019" spans="1:9" x14ac:dyDescent="0.45">
      <c r="A17019" t="s">
        <v>33336</v>
      </c>
      <c r="B17019" t="s">
        <v>33337</v>
      </c>
      <c r="C17019" t="str">
        <f t="shared" si="1859"/>
        <v>Hooper Huddleston &amp; Horner</v>
      </c>
      <c r="D17019" t="str">
        <f t="shared" si="1855"/>
        <v>Baxter, Tennessee</v>
      </c>
      <c r="E17019" t="str">
        <f t="shared" si="1860"/>
        <v>532 4th Avenue SouthBaxter, Tennessee 38544</v>
      </c>
      <c r="F17019" t="str">
        <f t="shared" si="1861"/>
        <v>931-858-2134</v>
      </c>
      <c r="G17019" t="str">
        <f t="shared" si="1856"/>
        <v>532 4th Avenue South</v>
      </c>
      <c r="H17019" t="str">
        <f t="shared" si="1857"/>
        <v>532 4th Avenue South, Baxter, Tennessee 38544</v>
      </c>
      <c r="I17019" s="1" t="str">
        <f t="shared" si="1858"/>
        <v>38221</v>
      </c>
    </row>
    <row r="17020" spans="1:9" x14ac:dyDescent="0.45">
      <c r="A17020" t="s">
        <v>33338</v>
      </c>
      <c r="B17020" t="s">
        <v>33339</v>
      </c>
      <c r="C17020" t="str">
        <f t="shared" si="1859"/>
        <v>Bells Funeral Home</v>
      </c>
      <c r="D17020" t="str">
        <f t="shared" si="1855"/>
        <v>Bells, Tennessee</v>
      </c>
      <c r="E17020" t="str">
        <f t="shared" si="1860"/>
        <v>26 Cherryville RoadBells, Tennessee 38006</v>
      </c>
      <c r="F17020" t="str">
        <f t="shared" si="1861"/>
        <v>731-663-2766</v>
      </c>
      <c r="G17020" t="str">
        <f t="shared" si="1856"/>
        <v>26 Cherryville Road</v>
      </c>
      <c r="H17020" t="str">
        <f t="shared" si="1857"/>
        <v>26 Cherryville Road, Bells, Tennessee 38006</v>
      </c>
      <c r="I17020" s="1" t="str">
        <f t="shared" si="1858"/>
        <v>37618</v>
      </c>
    </row>
    <row r="17021" spans="1:9" x14ac:dyDescent="0.45">
      <c r="A17021" t="s">
        <v>33340</v>
      </c>
      <c r="B17021" t="s">
        <v>33341</v>
      </c>
      <c r="C17021" t="str">
        <f t="shared" si="1859"/>
        <v>Higgins Funeral Home</v>
      </c>
      <c r="D17021" t="str">
        <f t="shared" si="1855"/>
        <v>Benton, Tennessee</v>
      </c>
      <c r="E17021" t="str">
        <f t="shared" si="1860"/>
        <v>6439 Highway 411Benton, Tennessee 37307</v>
      </c>
      <c r="F17021" t="str">
        <f t="shared" si="1861"/>
        <v>423-338-2834</v>
      </c>
      <c r="G17021" t="str">
        <f t="shared" si="1856"/>
        <v>6439 Highway 411</v>
      </c>
      <c r="H17021" t="str">
        <f t="shared" si="1857"/>
        <v>6439 Highway 411, Benton, Tennessee 37307</v>
      </c>
      <c r="I17021" s="1" t="str">
        <f t="shared" si="1858"/>
        <v>37150</v>
      </c>
    </row>
    <row r="17022" spans="1:9" x14ac:dyDescent="0.45">
      <c r="A17022" t="s">
        <v>33342</v>
      </c>
      <c r="B17022" t="s">
        <v>33343</v>
      </c>
      <c r="C17022" t="str">
        <f t="shared" si="1859"/>
        <v>Stockdale Malin Funeral Home</v>
      </c>
      <c r="D17022" t="str">
        <f t="shared" si="1855"/>
        <v>Big Sandy, Tennessee</v>
      </c>
      <c r="E17022" t="str">
        <f t="shared" si="1860"/>
        <v>13625 Highway 69ABig Sandy, Tennessee 38221</v>
      </c>
      <c r="F17022" t="str">
        <f t="shared" si="1861"/>
        <v>731-593-3731</v>
      </c>
      <c r="G17022" t="str">
        <f t="shared" si="1856"/>
        <v>13625 Highway 69A</v>
      </c>
      <c r="H17022" t="str">
        <f t="shared" si="1857"/>
        <v>13625 Highway 69A, Big Sandy, Tennessee 38221</v>
      </c>
      <c r="I17022" s="1" t="str">
        <f t="shared" si="1858"/>
        <v>38008</v>
      </c>
    </row>
    <row r="17023" spans="1:9" x14ac:dyDescent="0.45">
      <c r="A17023" t="s">
        <v>33344</v>
      </c>
      <c r="B17023" t="s">
        <v>33345</v>
      </c>
      <c r="C17023" t="str">
        <f t="shared" si="1859"/>
        <v>Tetrick Funeral Home (Bluff City Chapel)</v>
      </c>
      <c r="D17023" t="str">
        <f t="shared" si="1855"/>
        <v>Bluff City, Tennessee</v>
      </c>
      <c r="E17023" t="str">
        <f t="shared" si="1860"/>
        <v>520 Main StBluff City, Tennessee 37618</v>
      </c>
      <c r="F17023" t="str">
        <f t="shared" si="1861"/>
        <v>(423) 538-7131</v>
      </c>
      <c r="G17023" t="str">
        <f t="shared" si="1856"/>
        <v>520 Main St</v>
      </c>
      <c r="H17023" t="str">
        <f t="shared" si="1857"/>
        <v>520 Main St, Bluff City, Tennessee 37618</v>
      </c>
      <c r="I17023" s="1" t="str">
        <f t="shared" si="1858"/>
        <v>38008</v>
      </c>
    </row>
    <row r="17024" spans="1:9" x14ac:dyDescent="0.45">
      <c r="A17024" t="s">
        <v>33346</v>
      </c>
      <c r="B17024" t="s">
        <v>33347</v>
      </c>
      <c r="C17024" t="str">
        <f t="shared" si="1859"/>
        <v>Phillip Anderson &amp; Son Funeral</v>
      </c>
      <c r="D17024" t="str">
        <f t="shared" si="1855"/>
        <v>Boiling Springs, Tennessee</v>
      </c>
      <c r="E17024" t="str">
        <f t="shared" si="1860"/>
        <v>544 Lafayette RoadBoiling Springs, Tennessee 37150</v>
      </c>
      <c r="F17024" t="str">
        <f t="shared" si="1861"/>
        <v>615-699-2191</v>
      </c>
      <c r="G17024" t="str">
        <f t="shared" si="1856"/>
        <v>544 Lafayette Road</v>
      </c>
      <c r="H17024" t="str">
        <f t="shared" si="1857"/>
        <v>544 Lafayette Road, Boiling Springs, Tennessee 37150</v>
      </c>
      <c r="I17024" s="1" t="str">
        <f t="shared" si="1858"/>
        <v>38008</v>
      </c>
    </row>
    <row r="17025" spans="1:9" x14ac:dyDescent="0.45">
      <c r="A17025" t="s">
        <v>33348</v>
      </c>
      <c r="B17025" t="s">
        <v>33349</v>
      </c>
      <c r="C17025" t="str">
        <f t="shared" si="1859"/>
        <v>Dixie Funeral Home</v>
      </c>
      <c r="D17025" t="str">
        <f t="shared" si="1855"/>
        <v>Bolivar, Tennessee</v>
      </c>
      <c r="E17025" t="str">
        <f t="shared" si="1860"/>
        <v>750 Bills StreetBolivar, Tennessee 38008</v>
      </c>
      <c r="F17025" t="str">
        <f t="shared" si="1861"/>
        <v>731-658-3941</v>
      </c>
      <c r="G17025" t="str">
        <f t="shared" si="1856"/>
        <v>750 Bills Street</v>
      </c>
      <c r="H17025" t="str">
        <f t="shared" si="1857"/>
        <v>750 Bills Street, Bolivar, Tennessee 38008</v>
      </c>
      <c r="I17025" s="1" t="str">
        <f t="shared" si="1858"/>
        <v>38316</v>
      </c>
    </row>
    <row r="17026" spans="1:9" x14ac:dyDescent="0.45">
      <c r="A17026" t="s">
        <v>33350</v>
      </c>
      <c r="B17026" t="s">
        <v>33351</v>
      </c>
      <c r="C17026" t="str">
        <f t="shared" si="1859"/>
        <v>Hardeman County Funeral Service</v>
      </c>
      <c r="D17026" t="str">
        <f t="shared" ref="D17026:D17089" si="1862">RIGHT($A17026,LEN($A17026) - FIND(",",$A17026)-1)</f>
        <v>Bolivar, Tennessee</v>
      </c>
      <c r="E17026" t="str">
        <f t="shared" si="1860"/>
        <v>1515 W Market StreetBolivar, Tennessee 38008</v>
      </c>
      <c r="F17026" t="str">
        <f t="shared" si="1861"/>
        <v>731-658-7473</v>
      </c>
      <c r="G17026" t="str">
        <f t="shared" ref="G17026:G17089" si="1863">LEFT(E17026, FIND(D17026,E17026)-1)</f>
        <v>1515 W Market Street</v>
      </c>
      <c r="H17026" t="str">
        <f t="shared" ref="H17026:H17089" si="1864">_xlfn.CONCAT(G17026,", ",D17026," ", RIGHT(E17026,5))</f>
        <v>1515 W Market Street, Bolivar, Tennessee 38008</v>
      </c>
      <c r="I17026" s="1" t="str">
        <f t="shared" ref="I17026:I17089" si="1865">RIGHT(E17029,5)</f>
        <v>37027</v>
      </c>
    </row>
    <row r="17027" spans="1:9" x14ac:dyDescent="0.45">
      <c r="A17027" t="s">
        <v>33352</v>
      </c>
      <c r="B17027" t="s">
        <v>33353</v>
      </c>
      <c r="C17027" t="str">
        <f t="shared" ref="C17027:C17090" si="1866">LEFT($A17027,FIND(",", $A17027)-1)</f>
        <v>Shackelford Funeral Directors</v>
      </c>
      <c r="D17027" t="str">
        <f t="shared" si="1862"/>
        <v>Bolivar, Tennessee</v>
      </c>
      <c r="E17027" t="str">
        <f t="shared" ref="E17027:E17090" si="1867">LEFT($B17027,FIND("Phone",$B17027)-1)</f>
        <v>109 Mecklinburg DriveBolivar, Tennessee 38008</v>
      </c>
      <c r="F17027" t="str">
        <f t="shared" ref="F17027:F17090" si="1868">RIGHT($B17027,LEN($B17027) - FIND("Phone",$B17027)-6)</f>
        <v>731-658-5277</v>
      </c>
      <c r="G17027" t="str">
        <f t="shared" si="1863"/>
        <v>109 Mecklinburg Drive</v>
      </c>
      <c r="H17027" t="str">
        <f t="shared" si="1864"/>
        <v>109 Mecklinburg Drive, Bolivar, Tennessee 38008</v>
      </c>
      <c r="I17027" s="1" t="str">
        <f t="shared" si="1865"/>
        <v>37027</v>
      </c>
    </row>
    <row r="17028" spans="1:9" x14ac:dyDescent="0.45">
      <c r="A17028" t="s">
        <v>33354</v>
      </c>
      <c r="B17028" t="s">
        <v>33355</v>
      </c>
      <c r="C17028" t="str">
        <f t="shared" si="1866"/>
        <v>Hunt Funeral Home LLC</v>
      </c>
      <c r="D17028" t="str">
        <f t="shared" si="1862"/>
        <v>Bradford, Tennessee</v>
      </c>
      <c r="E17028" t="str">
        <f t="shared" si="1867"/>
        <v>223 E Main StreetBradford, Tennessee 38316</v>
      </c>
      <c r="F17028" t="str">
        <f t="shared" si="1868"/>
        <v>731-742-2261</v>
      </c>
      <c r="G17028" t="str">
        <f t="shared" si="1863"/>
        <v>223 E Main Street</v>
      </c>
      <c r="H17028" t="str">
        <f t="shared" si="1864"/>
        <v>223 E Main Street, Bradford, Tennessee 38316</v>
      </c>
      <c r="I17028" s="1" t="str">
        <f t="shared" si="1865"/>
        <v>37620</v>
      </c>
    </row>
    <row r="17029" spans="1:9" x14ac:dyDescent="0.45">
      <c r="A17029" t="s">
        <v>33356</v>
      </c>
      <c r="B17029" t="s">
        <v>33357</v>
      </c>
      <c r="C17029" t="str">
        <f t="shared" si="1866"/>
        <v>Austin Funeral &amp; Cremation Service</v>
      </c>
      <c r="D17029" t="str">
        <f t="shared" si="1862"/>
        <v>Brentwood, Tennessee</v>
      </c>
      <c r="E17029" t="str">
        <f t="shared" si="1867"/>
        <v>5115 Maryland WayBrentwood, Tennessee 37027</v>
      </c>
      <c r="F17029" t="str">
        <f t="shared" si="1868"/>
        <v>615-377-0755</v>
      </c>
      <c r="G17029" t="str">
        <f t="shared" si="1863"/>
        <v>5115 Maryland Way</v>
      </c>
      <c r="H17029" t="str">
        <f t="shared" si="1864"/>
        <v>5115 Maryland Way, Brentwood, Tennessee 37027</v>
      </c>
      <c r="I17029" s="1" t="str">
        <f t="shared" si="1865"/>
        <v>37620</v>
      </c>
    </row>
    <row r="17030" spans="1:9" x14ac:dyDescent="0.45">
      <c r="A17030" t="s">
        <v>33358</v>
      </c>
      <c r="B17030" t="s">
        <v>33359</v>
      </c>
      <c r="C17030" t="str">
        <f t="shared" si="1866"/>
        <v>Brentwood Roesch Patton Funeral</v>
      </c>
      <c r="D17030" t="str">
        <f t="shared" si="1862"/>
        <v>Brentwood, Tennessee</v>
      </c>
      <c r="E17030" t="str">
        <f t="shared" si="1867"/>
        <v>9010 Church Street EastBrentwood, Tennessee 37027</v>
      </c>
      <c r="F17030" t="str">
        <f t="shared" si="1868"/>
        <v>615-373-3040</v>
      </c>
      <c r="G17030" t="str">
        <f t="shared" si="1863"/>
        <v>9010 Church Street East</v>
      </c>
      <c r="H17030" t="str">
        <f t="shared" si="1864"/>
        <v>9010 Church Street East, Brentwood, Tennessee 37027</v>
      </c>
      <c r="I17030" s="1" t="str">
        <f t="shared" si="1865"/>
        <v>37620</v>
      </c>
    </row>
    <row r="17031" spans="1:9" x14ac:dyDescent="0.45">
      <c r="A17031" t="s">
        <v>33360</v>
      </c>
      <c r="B17031" t="s">
        <v>33361</v>
      </c>
      <c r="C17031" t="str">
        <f t="shared" si="1866"/>
        <v>Akard Funeral Home</v>
      </c>
      <c r="D17031" t="str">
        <f t="shared" si="1862"/>
        <v>Bristol, Tennessee</v>
      </c>
      <c r="E17031" t="str">
        <f t="shared" si="1867"/>
        <v>1912 W State StreetBristol, Tennessee 37620</v>
      </c>
      <c r="F17031" t="str">
        <f t="shared" si="1868"/>
        <v>423-989-4800</v>
      </c>
      <c r="G17031" t="str">
        <f t="shared" si="1863"/>
        <v>1912 W State Street</v>
      </c>
      <c r="H17031" t="str">
        <f t="shared" si="1864"/>
        <v>1912 W State Street, Bristol, Tennessee 37620</v>
      </c>
      <c r="I17031" s="1" t="str">
        <f t="shared" si="1865"/>
        <v>37620</v>
      </c>
    </row>
    <row r="17032" spans="1:9" x14ac:dyDescent="0.45">
      <c r="A17032" t="s">
        <v>33362</v>
      </c>
      <c r="B17032" t="s">
        <v>33363</v>
      </c>
      <c r="C17032" t="str">
        <f t="shared" si="1866"/>
        <v>Oakley-Cook Funeral Home</v>
      </c>
      <c r="D17032" t="str">
        <f t="shared" si="1862"/>
        <v>Bristol, Tennessee</v>
      </c>
      <c r="E17032" t="str">
        <f t="shared" si="1867"/>
        <v>2223 Volunteer ParkwayBristol, Tennessee 37620</v>
      </c>
      <c r="F17032" t="str">
        <f t="shared" si="1868"/>
        <v>423-764-7123</v>
      </c>
      <c r="G17032" t="str">
        <f t="shared" si="1863"/>
        <v>2223 Volunteer Parkway</v>
      </c>
      <c r="H17032" t="str">
        <f t="shared" si="1864"/>
        <v>2223 Volunteer Parkway, Bristol, Tennessee 37620</v>
      </c>
      <c r="I17032" s="1" t="str">
        <f t="shared" si="1865"/>
        <v>38012</v>
      </c>
    </row>
    <row r="17033" spans="1:9" x14ac:dyDescent="0.45">
      <c r="A17033" t="s">
        <v>33364</v>
      </c>
      <c r="B17033" t="s">
        <v>33365</v>
      </c>
      <c r="C17033" t="str">
        <f t="shared" si="1866"/>
        <v>R A Clark Funeral Service</v>
      </c>
      <c r="D17033" t="str">
        <f t="shared" si="1862"/>
        <v>Bristol, Tennessee</v>
      </c>
      <c r="E17033" t="str">
        <f t="shared" si="1867"/>
        <v>224 Midway Medical ParkBristol, Tennessee 37620</v>
      </c>
      <c r="F17033" t="str">
        <f t="shared" si="1868"/>
        <v>423-764-8584</v>
      </c>
      <c r="G17033" t="str">
        <f t="shared" si="1863"/>
        <v>224 Midway Medical Park</v>
      </c>
      <c r="H17033" t="str">
        <f t="shared" si="1864"/>
        <v>224 Midway Medical Park, Bristol, Tennessee 37620</v>
      </c>
      <c r="I17033" s="1" t="str">
        <f t="shared" si="1865"/>
        <v>38012</v>
      </c>
    </row>
    <row r="17034" spans="1:9" x14ac:dyDescent="0.45">
      <c r="A17034" t="s">
        <v>33366</v>
      </c>
      <c r="B17034" t="s">
        <v>33367</v>
      </c>
      <c r="C17034" t="str">
        <f t="shared" si="1866"/>
        <v>Weaver Funeral Home</v>
      </c>
      <c r="D17034" t="str">
        <f t="shared" si="1862"/>
        <v>Bristol, Tennessee</v>
      </c>
      <c r="E17034" t="str">
        <f t="shared" si="1867"/>
        <v>630 Locust StreetBristol, Tennessee 37620</v>
      </c>
      <c r="F17034" t="str">
        <f t="shared" si="1868"/>
        <v>423-968-2111</v>
      </c>
      <c r="G17034" t="str">
        <f t="shared" si="1863"/>
        <v>630 Locust Street</v>
      </c>
      <c r="H17034" t="str">
        <f t="shared" si="1864"/>
        <v>630 Locust Street, Bristol, Tennessee 37620</v>
      </c>
      <c r="I17034" s="1" t="str">
        <f t="shared" si="1865"/>
        <v>38317</v>
      </c>
    </row>
    <row r="17035" spans="1:9" x14ac:dyDescent="0.45">
      <c r="A17035" t="s">
        <v>33368</v>
      </c>
      <c r="B17035" t="s">
        <v>33369</v>
      </c>
      <c r="C17035" t="str">
        <f t="shared" si="1866"/>
        <v>Brownsville Funeral Home</v>
      </c>
      <c r="D17035" t="str">
        <f t="shared" si="1862"/>
        <v>Brownsville, Tennessee</v>
      </c>
      <c r="E17035" t="str">
        <f t="shared" si="1867"/>
        <v>107 S Lafayette AveBrownsville, Tennessee 38012</v>
      </c>
      <c r="F17035" t="str">
        <f t="shared" si="1868"/>
        <v>(731) 772-1551</v>
      </c>
      <c r="G17035" t="str">
        <f t="shared" si="1863"/>
        <v>107 S Lafayette Ave</v>
      </c>
      <c r="H17035" t="str">
        <f t="shared" si="1864"/>
        <v>107 S Lafayette Ave, Brownsville, Tennessee 38012</v>
      </c>
      <c r="I17035" s="1" t="str">
        <f t="shared" si="1865"/>
        <v>37711</v>
      </c>
    </row>
    <row r="17036" spans="1:9" x14ac:dyDescent="0.45">
      <c r="A17036" t="s">
        <v>33370</v>
      </c>
      <c r="B17036" t="s">
        <v>33371</v>
      </c>
      <c r="C17036" t="str">
        <f t="shared" si="1866"/>
        <v>Rawls Funeral Home</v>
      </c>
      <c r="D17036" t="str">
        <f t="shared" si="1862"/>
        <v>Brownsville, Tennessee</v>
      </c>
      <c r="E17036" t="str">
        <f t="shared" si="1867"/>
        <v>36 S Jackson AveBrownsville, Tennessee 38012</v>
      </c>
      <c r="F17036" t="str">
        <f t="shared" si="1868"/>
        <v>(731) 772-1472</v>
      </c>
      <c r="G17036" t="str">
        <f t="shared" si="1863"/>
        <v>36 S Jackson Ave</v>
      </c>
      <c r="H17036" t="str">
        <f t="shared" si="1864"/>
        <v>36 S Jackson Ave, Brownsville, Tennessee 38012</v>
      </c>
      <c r="I17036" s="1" t="str">
        <f t="shared" si="1865"/>
        <v>38549</v>
      </c>
    </row>
    <row r="17037" spans="1:9" x14ac:dyDescent="0.45">
      <c r="A17037" t="s">
        <v>33372</v>
      </c>
      <c r="B17037" t="s">
        <v>33373</v>
      </c>
      <c r="C17037" t="str">
        <f t="shared" si="1866"/>
        <v>Bruceton Funeral Home</v>
      </c>
      <c r="D17037" t="str">
        <f t="shared" si="1862"/>
        <v>Bruceton, Tennessee</v>
      </c>
      <c r="E17037" t="str">
        <f t="shared" si="1867"/>
        <v>30700 Broad StBruceton, Tennessee 38317</v>
      </c>
      <c r="F17037" t="str">
        <f t="shared" si="1868"/>
        <v>(731) 586-2512</v>
      </c>
      <c r="G17037" t="str">
        <f t="shared" si="1863"/>
        <v>30700 Broad St</v>
      </c>
      <c r="H17037" t="str">
        <f t="shared" si="1864"/>
        <v>30700 Broad St, Bruceton, Tennessee 38317</v>
      </c>
      <c r="I17037" s="1" t="str">
        <f t="shared" si="1865"/>
        <v>38549</v>
      </c>
    </row>
    <row r="17038" spans="1:9" x14ac:dyDescent="0.45">
      <c r="A17038" t="s">
        <v>33374</v>
      </c>
      <c r="B17038" t="s">
        <v>33375</v>
      </c>
      <c r="C17038" t="str">
        <f t="shared" si="1866"/>
        <v>Bulls Gap Funeral Home</v>
      </c>
      <c r="D17038" t="str">
        <f t="shared" si="1862"/>
        <v>Bulls Gap, Tennessee</v>
      </c>
      <c r="E17038" t="str">
        <f t="shared" si="1867"/>
        <v>108 N Main StBulls Gap, Tennessee 37711</v>
      </c>
      <c r="F17038" t="str">
        <f t="shared" si="1868"/>
        <v>(423) 235-6129</v>
      </c>
      <c r="G17038" t="str">
        <f t="shared" si="1863"/>
        <v>108 N Main St</v>
      </c>
      <c r="H17038" t="str">
        <f t="shared" si="1864"/>
        <v>108 N Main St, Bulls Gap, Tennessee 37711</v>
      </c>
      <c r="I17038" s="1" t="str">
        <f t="shared" si="1865"/>
        <v>38320</v>
      </c>
    </row>
    <row r="17039" spans="1:9" x14ac:dyDescent="0.45">
      <c r="A17039" t="s">
        <v>33376</v>
      </c>
      <c r="B17039" t="s">
        <v>33377</v>
      </c>
      <c r="C17039" t="str">
        <f t="shared" si="1866"/>
        <v>Brown Funeral Chapel</v>
      </c>
      <c r="D17039" t="str">
        <f t="shared" si="1862"/>
        <v>Byrdstown, Tennessee</v>
      </c>
      <c r="E17039" t="str">
        <f t="shared" si="1867"/>
        <v>504 W Main StByrdstown, Tennessee 38549</v>
      </c>
      <c r="F17039" t="str">
        <f t="shared" si="1868"/>
        <v>(931) 864-6464</v>
      </c>
      <c r="G17039" t="str">
        <f t="shared" si="1863"/>
        <v>504 W Main St</v>
      </c>
      <c r="H17039" t="str">
        <f t="shared" si="1864"/>
        <v>504 W Main St, Byrdstown, Tennessee 38549</v>
      </c>
      <c r="I17039" s="1" t="str">
        <f t="shared" si="1865"/>
        <v>38320</v>
      </c>
    </row>
    <row r="17040" spans="1:9" x14ac:dyDescent="0.45">
      <c r="A17040" t="s">
        <v>33378</v>
      </c>
      <c r="B17040" t="s">
        <v>33379</v>
      </c>
      <c r="C17040" t="str">
        <f t="shared" si="1866"/>
        <v>Crestlawn Funeral Home</v>
      </c>
      <c r="D17040" t="str">
        <f t="shared" si="1862"/>
        <v>Byrdstown, Tennessee</v>
      </c>
      <c r="E17040" t="str">
        <f t="shared" si="1867"/>
        <v>8780 Hwy One ElevenByrdstown, Tennessee 38549</v>
      </c>
      <c r="F17040" t="str">
        <f t="shared" si="1868"/>
        <v>(931) 864-3126</v>
      </c>
      <c r="G17040" t="str">
        <f t="shared" si="1863"/>
        <v>8780 Hwy One Eleven</v>
      </c>
      <c r="H17040" t="str">
        <f t="shared" si="1864"/>
        <v>8780 Hwy One Eleven, Byrdstown, Tennessee 38549</v>
      </c>
      <c r="I17040" s="1" t="str">
        <f t="shared" si="1865"/>
        <v>38320</v>
      </c>
    </row>
    <row r="17041" spans="1:9" x14ac:dyDescent="0.45">
      <c r="A17041" t="s">
        <v>33380</v>
      </c>
      <c r="B17041" t="s">
        <v>33381</v>
      </c>
      <c r="C17041" t="str">
        <f t="shared" si="1866"/>
        <v>Oakdale Funeral Home 1</v>
      </c>
      <c r="D17041" t="str">
        <f t="shared" si="1862"/>
        <v>Camden, Tennessee</v>
      </c>
      <c r="E17041" t="str">
        <f t="shared" si="1867"/>
        <v>324 Channing CircleCamden, Tennessee 38320</v>
      </c>
      <c r="F17041" t="str">
        <f t="shared" si="1868"/>
        <v>731-279-4467</v>
      </c>
      <c r="G17041" t="str">
        <f t="shared" si="1863"/>
        <v>324 Channing Circle</v>
      </c>
      <c r="H17041" t="str">
        <f t="shared" si="1864"/>
        <v>324 Channing Circle, Camden, Tennessee 38320</v>
      </c>
      <c r="I17041" s="1" t="str">
        <f t="shared" si="1865"/>
        <v>37030</v>
      </c>
    </row>
    <row r="17042" spans="1:9" x14ac:dyDescent="0.45">
      <c r="A17042" t="s">
        <v>33382</v>
      </c>
      <c r="B17042" t="s">
        <v>33383</v>
      </c>
      <c r="C17042" t="str">
        <f t="shared" si="1866"/>
        <v>Oakdale Funeral Home of Camden</v>
      </c>
      <c r="D17042" t="str">
        <f t="shared" si="1862"/>
        <v>Camden, Tennessee</v>
      </c>
      <c r="E17042" t="str">
        <f t="shared" si="1867"/>
        <v>401 Highway 641 NorthCamden, Tennessee 38320</v>
      </c>
      <c r="F17042" t="str">
        <f t="shared" si="1868"/>
        <v>731-584-4343</v>
      </c>
      <c r="G17042" t="str">
        <f t="shared" si="1863"/>
        <v>401 Highway 641 North</v>
      </c>
      <c r="H17042" t="str">
        <f t="shared" si="1864"/>
        <v>401 Highway 641 North, Camden, Tennessee 38320</v>
      </c>
      <c r="I17042" s="1" t="str">
        <f t="shared" si="1865"/>
        <v>37030</v>
      </c>
    </row>
    <row r="17043" spans="1:9" x14ac:dyDescent="0.45">
      <c r="A17043" t="s">
        <v>33384</v>
      </c>
      <c r="B17043" t="s">
        <v>33385</v>
      </c>
      <c r="C17043" t="str">
        <f t="shared" si="1866"/>
        <v>Stockdale Malin Funeral Home</v>
      </c>
      <c r="D17043" t="str">
        <f t="shared" si="1862"/>
        <v>Camden, Tennessee</v>
      </c>
      <c r="E17043" t="str">
        <f t="shared" si="1867"/>
        <v>133 N Forrest AvenueCamden, Tennessee 38320</v>
      </c>
      <c r="F17043" t="str">
        <f t="shared" si="1868"/>
        <v>731-584-8282</v>
      </c>
      <c r="G17043" t="str">
        <f t="shared" si="1863"/>
        <v>133 N Forrest Avenue</v>
      </c>
      <c r="H17043" t="str">
        <f t="shared" si="1864"/>
        <v>133 N Forrest Avenue, Camden, Tennessee 38320</v>
      </c>
      <c r="I17043" s="1" t="str">
        <f t="shared" si="1865"/>
        <v>37714</v>
      </c>
    </row>
    <row r="17044" spans="1:9" x14ac:dyDescent="0.45">
      <c r="A17044" t="s">
        <v>33386</v>
      </c>
      <c r="B17044" t="s">
        <v>33387</v>
      </c>
      <c r="C17044" t="str">
        <f t="shared" si="1866"/>
        <v>Bass Funeral Home</v>
      </c>
      <c r="D17044" t="str">
        <f t="shared" si="1862"/>
        <v>Carthage, Tennessee</v>
      </c>
      <c r="E17044" t="str">
        <f t="shared" si="1867"/>
        <v>807 Main Street NorthCarthage, Tennessee 37030</v>
      </c>
      <c r="F17044" t="str">
        <f t="shared" si="1868"/>
        <v>615-735-1212</v>
      </c>
      <c r="G17044" t="str">
        <f t="shared" si="1863"/>
        <v>807 Main Street North</v>
      </c>
      <c r="H17044" t="str">
        <f t="shared" si="1864"/>
        <v>807 Main Street North, Carthage, Tennessee 37030</v>
      </c>
      <c r="I17044" s="1" t="str">
        <f t="shared" si="1865"/>
        <v>38551</v>
      </c>
    </row>
    <row r="17045" spans="1:9" x14ac:dyDescent="0.45">
      <c r="A17045" t="s">
        <v>33388</v>
      </c>
      <c r="B17045" t="s">
        <v>33389</v>
      </c>
      <c r="C17045" t="str">
        <f t="shared" si="1866"/>
        <v>Sanderson Funeral Homes Inc (Carthage Chapel)</v>
      </c>
      <c r="D17045" t="str">
        <f t="shared" si="1862"/>
        <v>Carthage, Tennessee</v>
      </c>
      <c r="E17045" t="str">
        <f t="shared" si="1867"/>
        <v>901 N Main StCarthage, Tennessee 37030</v>
      </c>
      <c r="F17045" t="str">
        <f t="shared" si="1868"/>
        <v>(615) 735-2118</v>
      </c>
      <c r="G17045" t="str">
        <f t="shared" si="1863"/>
        <v>901 N Main St</v>
      </c>
      <c r="H17045" t="str">
        <f t="shared" si="1864"/>
        <v>901 N Main St, Carthage, Tennessee 37030</v>
      </c>
      <c r="I17045" s="1" t="str">
        <f t="shared" si="1865"/>
        <v>38551</v>
      </c>
    </row>
    <row r="17046" spans="1:9" x14ac:dyDescent="0.45">
      <c r="A17046" t="s">
        <v>33390</v>
      </c>
      <c r="B17046" t="s">
        <v>33391</v>
      </c>
      <c r="C17046" t="str">
        <f t="shared" si="1866"/>
        <v>Holley Gamble Funeral Home</v>
      </c>
      <c r="D17046" t="str">
        <f t="shared" si="1862"/>
        <v>Caryville, Tennessee</v>
      </c>
      <c r="E17046" t="str">
        <f t="shared" si="1867"/>
        <v>2827 Highway 116Caryville, Tennessee 37714</v>
      </c>
      <c r="F17046" t="str">
        <f t="shared" si="1868"/>
        <v>865-426-2121</v>
      </c>
      <c r="G17046" t="str">
        <f t="shared" si="1863"/>
        <v>2827 Highway 116</v>
      </c>
      <c r="H17046" t="str">
        <f t="shared" si="1864"/>
        <v>2827 Highway 116, Caryville, Tennessee 37714</v>
      </c>
      <c r="I17046" s="1" t="str">
        <f t="shared" si="1865"/>
        <v>37033</v>
      </c>
    </row>
    <row r="17047" spans="1:9" x14ac:dyDescent="0.45">
      <c r="A17047" t="s">
        <v>33392</v>
      </c>
      <c r="B17047" t="s">
        <v>33393</v>
      </c>
      <c r="C17047" t="str">
        <f t="shared" si="1866"/>
        <v>Hall Funeral Home</v>
      </c>
      <c r="D17047" t="str">
        <f t="shared" si="1862"/>
        <v>Celina, Tennessee</v>
      </c>
      <c r="E17047" t="str">
        <f t="shared" si="1867"/>
        <v>423 Brown StreetCelina, Tennessee 38551</v>
      </c>
      <c r="F17047" t="str">
        <f t="shared" si="1868"/>
        <v>931-243-5050</v>
      </c>
      <c r="G17047" t="str">
        <f t="shared" si="1863"/>
        <v>423 Brown Street</v>
      </c>
      <c r="H17047" t="str">
        <f t="shared" si="1864"/>
        <v>423 Brown Street, Celina, Tennessee 38551</v>
      </c>
      <c r="I17047" s="1" t="str">
        <f t="shared" si="1865"/>
        <v>37034</v>
      </c>
    </row>
    <row r="17048" spans="1:9" x14ac:dyDescent="0.45">
      <c r="A17048" t="s">
        <v>33394</v>
      </c>
      <c r="B17048" t="s">
        <v>33395</v>
      </c>
      <c r="C17048" t="str">
        <f t="shared" si="1866"/>
        <v>Upton Funeral Home</v>
      </c>
      <c r="D17048" t="str">
        <f t="shared" si="1862"/>
        <v>Celina, Tennessee</v>
      </c>
      <c r="E17048" t="str">
        <f t="shared" si="1867"/>
        <v>307 W Lake AvenueCelina, Tennessee 38551</v>
      </c>
      <c r="F17048" t="str">
        <f t="shared" si="1868"/>
        <v>931-243-3164</v>
      </c>
      <c r="G17048" t="str">
        <f t="shared" si="1863"/>
        <v>307 W Lake Avenue</v>
      </c>
      <c r="H17048" t="str">
        <f t="shared" si="1864"/>
        <v>307 W Lake Avenue, Celina, Tennessee 38551</v>
      </c>
      <c r="I17048" s="1" t="str">
        <f t="shared" si="1865"/>
        <v>37406</v>
      </c>
    </row>
    <row r="17049" spans="1:9" x14ac:dyDescent="0.45">
      <c r="A17049" t="s">
        <v>33396</v>
      </c>
      <c r="B17049" t="s">
        <v>33397</v>
      </c>
      <c r="C17049" t="str">
        <f t="shared" si="1866"/>
        <v>Mc Donald Funeral Home Inc</v>
      </c>
      <c r="D17049" t="str">
        <f t="shared" si="1862"/>
        <v>Centerville, Tennessee</v>
      </c>
      <c r="E17049" t="str">
        <f t="shared" si="1867"/>
        <v>102 W End AvenueCenterville, Tennessee 37033</v>
      </c>
      <c r="F17049" t="str">
        <f t="shared" si="1868"/>
        <v>931-729-3561</v>
      </c>
      <c r="G17049" t="str">
        <f t="shared" si="1863"/>
        <v>102 W End Avenue</v>
      </c>
      <c r="H17049" t="str">
        <f t="shared" si="1864"/>
        <v>102 W End Avenue, Centerville, Tennessee 37033</v>
      </c>
      <c r="I17049" s="1" t="str">
        <f t="shared" si="1865"/>
        <v>37421</v>
      </c>
    </row>
    <row r="17050" spans="1:9" x14ac:dyDescent="0.45">
      <c r="A17050" t="s">
        <v>33398</v>
      </c>
      <c r="B17050" t="s">
        <v>33399</v>
      </c>
      <c r="C17050" t="str">
        <f t="shared" si="1866"/>
        <v>Lawrence Funeral Home</v>
      </c>
      <c r="D17050" t="str">
        <f t="shared" si="1862"/>
        <v>Chapel Hill, Tennessee</v>
      </c>
      <c r="E17050" t="str">
        <f t="shared" si="1867"/>
        <v>203 S Horton PkwyChapel Hill, Tennessee 37034</v>
      </c>
      <c r="F17050" t="str">
        <f t="shared" si="1868"/>
        <v>(931) 364-2233</v>
      </c>
      <c r="G17050" t="str">
        <f t="shared" si="1863"/>
        <v>203 S Horton Pkwy</v>
      </c>
      <c r="H17050" t="str">
        <f t="shared" si="1864"/>
        <v>203 S Horton Pkwy, Chapel Hill, Tennessee 37034</v>
      </c>
      <c r="I17050" s="1" t="str">
        <f t="shared" si="1865"/>
        <v>37416</v>
      </c>
    </row>
    <row r="17051" spans="1:9" x14ac:dyDescent="0.45">
      <c r="A17051" t="s">
        <v>33400</v>
      </c>
      <c r="B17051" t="s">
        <v>33401</v>
      </c>
      <c r="C17051" t="str">
        <f t="shared" si="1866"/>
        <v>Avondale C Of Franklin-Strickland Funera Home Inc</v>
      </c>
      <c r="D17051" t="str">
        <f t="shared" si="1862"/>
        <v>Chattanooga, Tennessee</v>
      </c>
      <c r="E17051" t="str">
        <f t="shared" si="1867"/>
        <v>2200 Rawlings StChattanooga, Tennessee 37406</v>
      </c>
      <c r="F17051" t="str">
        <f t="shared" si="1868"/>
        <v>(423) 629-0762</v>
      </c>
      <c r="G17051" t="str">
        <f t="shared" si="1863"/>
        <v>2200 Rawlings St</v>
      </c>
      <c r="H17051" t="str">
        <f t="shared" si="1864"/>
        <v>2200 Rawlings St, Chattanooga, Tennessee 37406</v>
      </c>
      <c r="I17051" s="1" t="str">
        <f t="shared" si="1865"/>
        <v>37408</v>
      </c>
    </row>
    <row r="17052" spans="1:9" x14ac:dyDescent="0.45">
      <c r="A17052" t="s">
        <v>33402</v>
      </c>
      <c r="B17052" t="s">
        <v>33403</v>
      </c>
      <c r="C17052" t="str">
        <f t="shared" si="1866"/>
        <v>Chattanooga Funeral Home Valley</v>
      </c>
      <c r="D17052" t="str">
        <f t="shared" si="1862"/>
        <v>Chattanooga, Tennessee</v>
      </c>
      <c r="E17052" t="str">
        <f t="shared" si="1867"/>
        <v>8214 E Brainerd RdChattanooga, Tennessee 37421</v>
      </c>
      <c r="F17052" t="str">
        <f t="shared" si="1868"/>
        <v>(423) 894-4444</v>
      </c>
      <c r="G17052" t="str">
        <f t="shared" si="1863"/>
        <v>8214 E Brainerd Rd</v>
      </c>
      <c r="H17052" t="str">
        <f t="shared" si="1864"/>
        <v>8214 E Brainerd Rd, Chattanooga, Tennessee 37421</v>
      </c>
      <c r="I17052" s="1" t="str">
        <f t="shared" si="1865"/>
        <v>37406</v>
      </c>
    </row>
    <row r="17053" spans="1:9" x14ac:dyDescent="0.45">
      <c r="A17053" t="s">
        <v>33404</v>
      </c>
      <c r="B17053" t="s">
        <v>33405</v>
      </c>
      <c r="C17053" t="str">
        <f t="shared" si="1866"/>
        <v>Covenant Funeral &amp; Cremation</v>
      </c>
      <c r="D17053" t="str">
        <f t="shared" si="1862"/>
        <v>Chattanooga, Tennessee</v>
      </c>
      <c r="E17053" t="str">
        <f t="shared" si="1867"/>
        <v>4340 Bonny Oaks DriveChattanooga, Tennessee 37416</v>
      </c>
      <c r="F17053" t="str">
        <f t="shared" si="1868"/>
        <v>423-485-0911</v>
      </c>
      <c r="G17053" t="str">
        <f t="shared" si="1863"/>
        <v>4340 Bonny Oaks Drive</v>
      </c>
      <c r="H17053" t="str">
        <f t="shared" si="1864"/>
        <v>4340 Bonny Oaks Drive, Chattanooga, Tennessee 37416</v>
      </c>
      <c r="I17053" s="1" t="str">
        <f t="shared" si="1865"/>
        <v>37406</v>
      </c>
    </row>
    <row r="17054" spans="1:9" x14ac:dyDescent="0.45">
      <c r="A17054" t="s">
        <v>33406</v>
      </c>
      <c r="B17054" t="s">
        <v>33407</v>
      </c>
      <c r="C17054" t="str">
        <f t="shared" si="1866"/>
        <v>Crombie-Pinkard Funeral Service Inc</v>
      </c>
      <c r="D17054" t="str">
        <f t="shared" si="1862"/>
        <v>Chattanooga, Tennessee</v>
      </c>
      <c r="E17054" t="str">
        <f t="shared" si="1867"/>
        <v>2201 Broad StChattanooga, Tennessee 37408</v>
      </c>
      <c r="F17054" t="str">
        <f t="shared" si="1868"/>
        <v>(423) 267-2683</v>
      </c>
      <c r="G17054" t="str">
        <f t="shared" si="1863"/>
        <v>2201 Broad St</v>
      </c>
      <c r="H17054" t="str">
        <f t="shared" si="1864"/>
        <v>2201 Broad St, Chattanooga, Tennessee 37408</v>
      </c>
      <c r="I17054" s="1" t="str">
        <f t="shared" si="1865"/>
        <v>37421</v>
      </c>
    </row>
    <row r="17055" spans="1:9" x14ac:dyDescent="0.45">
      <c r="A17055" t="s">
        <v>33408</v>
      </c>
      <c r="B17055" t="s">
        <v>33409</v>
      </c>
      <c r="C17055" t="str">
        <f t="shared" si="1866"/>
        <v>Franklin Strickland Funeral</v>
      </c>
      <c r="D17055" t="str">
        <f t="shared" si="1862"/>
        <v>Chattanooga, Tennessee</v>
      </c>
      <c r="E17055" t="str">
        <f t="shared" si="1867"/>
        <v>2200 Rawlings StreetChattanooga, Tennessee 37406</v>
      </c>
      <c r="F17055" t="str">
        <f t="shared" si="1868"/>
        <v>423-698-0762</v>
      </c>
      <c r="G17055" t="str">
        <f t="shared" si="1863"/>
        <v>2200 Rawlings Street</v>
      </c>
      <c r="H17055" t="str">
        <f t="shared" si="1864"/>
        <v>2200 Rawlings Street, Chattanooga, Tennessee 37406</v>
      </c>
      <c r="I17055" s="1" t="str">
        <f t="shared" si="1865"/>
        <v>37403</v>
      </c>
    </row>
    <row r="17056" spans="1:9" x14ac:dyDescent="0.45">
      <c r="A17056" t="s">
        <v>33408</v>
      </c>
      <c r="B17056" t="s">
        <v>33409</v>
      </c>
      <c r="C17056" t="str">
        <f t="shared" si="1866"/>
        <v>Franklin Strickland Funeral</v>
      </c>
      <c r="D17056" t="str">
        <f t="shared" si="1862"/>
        <v>Chattanooga, Tennessee</v>
      </c>
      <c r="E17056" t="str">
        <f t="shared" si="1867"/>
        <v>2200 Rawlings StreetChattanooga, Tennessee 37406</v>
      </c>
      <c r="F17056" t="str">
        <f t="shared" si="1868"/>
        <v>423-698-0762</v>
      </c>
      <c r="G17056" t="str">
        <f t="shared" si="1863"/>
        <v>2200 Rawlings Street</v>
      </c>
      <c r="H17056" t="str">
        <f t="shared" si="1864"/>
        <v>2200 Rawlings Street, Chattanooga, Tennessee 37406</v>
      </c>
      <c r="I17056" s="1" t="str">
        <f t="shared" si="1865"/>
        <v>37421</v>
      </c>
    </row>
    <row r="17057" spans="1:9" x14ac:dyDescent="0.45">
      <c r="A17057" t="s">
        <v>33410</v>
      </c>
      <c r="B17057" t="s">
        <v>33411</v>
      </c>
      <c r="C17057" t="str">
        <f t="shared" si="1866"/>
        <v>Givens Tradework &amp; Transport</v>
      </c>
      <c r="D17057" t="str">
        <f t="shared" si="1862"/>
        <v>Chattanooga, Tennessee</v>
      </c>
      <c r="E17057" t="str">
        <f t="shared" si="1867"/>
        <v>1042 Graysville RoadChattanooga, Tennessee 37421</v>
      </c>
      <c r="F17057" t="str">
        <f t="shared" si="1868"/>
        <v>423-855-6888</v>
      </c>
      <c r="G17057" t="str">
        <f t="shared" si="1863"/>
        <v>1042 Graysville Road</v>
      </c>
      <c r="H17057" t="str">
        <f t="shared" si="1864"/>
        <v>1042 Graysville Road, Chattanooga, Tennessee 37421</v>
      </c>
      <c r="I17057" s="1" t="str">
        <f t="shared" si="1865"/>
        <v>37403</v>
      </c>
    </row>
    <row r="17058" spans="1:9" x14ac:dyDescent="0.45">
      <c r="A17058" t="s">
        <v>33412</v>
      </c>
      <c r="B17058" t="s">
        <v>33413</v>
      </c>
      <c r="C17058" t="str">
        <f t="shared" si="1866"/>
        <v>Hardwick &amp; Sons Funeral Home Inc Trammell Chapel</v>
      </c>
      <c r="D17058" t="str">
        <f t="shared" si="1862"/>
        <v>Chattanooga, Tennessee</v>
      </c>
      <c r="E17058" t="str">
        <f t="shared" si="1867"/>
        <v>913 E Ml King BlvdChattanooga, Tennessee 37403</v>
      </c>
      <c r="F17058" t="str">
        <f t="shared" si="1868"/>
        <v>(423) 267-1244</v>
      </c>
      <c r="G17058" t="str">
        <f t="shared" si="1863"/>
        <v>913 E Ml King Blvd</v>
      </c>
      <c r="H17058" t="str">
        <f t="shared" si="1864"/>
        <v>913 E Ml King Blvd, Chattanooga, Tennessee 37403</v>
      </c>
      <c r="I17058" s="1" t="str">
        <f t="shared" si="1865"/>
        <v>37404</v>
      </c>
    </row>
    <row r="17059" spans="1:9" x14ac:dyDescent="0.45">
      <c r="A17059" t="s">
        <v>33414</v>
      </c>
      <c r="B17059" t="s">
        <v>33415</v>
      </c>
      <c r="C17059" t="str">
        <f t="shared" si="1866"/>
        <v>Heritage Funeral Homes</v>
      </c>
      <c r="D17059" t="str">
        <f t="shared" si="1862"/>
        <v>Chattanooga, Tennessee</v>
      </c>
      <c r="E17059" t="str">
        <f t="shared" si="1867"/>
        <v>7454 E Brainerd RoadChattanooga, Tennessee 37421</v>
      </c>
      <c r="F17059" t="str">
        <f t="shared" si="1868"/>
        <v>423-894-2010</v>
      </c>
      <c r="G17059" t="str">
        <f t="shared" si="1863"/>
        <v>7454 E Brainerd Road</v>
      </c>
      <c r="H17059" t="str">
        <f t="shared" si="1864"/>
        <v>7454 E Brainerd Road, Chattanooga, Tennessee 37421</v>
      </c>
      <c r="I17059" s="1" t="str">
        <f t="shared" si="1865"/>
        <v>37415</v>
      </c>
    </row>
    <row r="17060" spans="1:9" x14ac:dyDescent="0.45">
      <c r="A17060" t="s">
        <v>33416</v>
      </c>
      <c r="B17060" t="s">
        <v>33417</v>
      </c>
      <c r="C17060" t="str">
        <f t="shared" si="1866"/>
        <v>J Avery Bryan Funeral Home</v>
      </c>
      <c r="D17060" t="str">
        <f t="shared" si="1862"/>
        <v>Chattanooga, Tennessee</v>
      </c>
      <c r="E17060" t="str">
        <f t="shared" si="1867"/>
        <v>747 McCallie AvenueChattanooga, Tennessee 37403</v>
      </c>
      <c r="F17060" t="str">
        <f t="shared" si="1868"/>
        <v>423-266-2131</v>
      </c>
      <c r="G17060" t="str">
        <f t="shared" si="1863"/>
        <v>747 McCallie Avenue</v>
      </c>
      <c r="H17060" t="str">
        <f t="shared" si="1864"/>
        <v>747 McCallie Avenue, Chattanooga, Tennessee 37403</v>
      </c>
      <c r="I17060" s="1" t="str">
        <f t="shared" si="1865"/>
        <v>37404</v>
      </c>
    </row>
    <row r="17061" spans="1:9" x14ac:dyDescent="0.45">
      <c r="A17061" t="s">
        <v>33418</v>
      </c>
      <c r="B17061" t="s">
        <v>33419</v>
      </c>
      <c r="C17061" t="str">
        <f t="shared" si="1866"/>
        <v>John P Franklin Funeral Home</v>
      </c>
      <c r="D17061" t="str">
        <f t="shared" si="1862"/>
        <v>Chattanooga, Tennessee</v>
      </c>
      <c r="E17061" t="str">
        <f t="shared" si="1867"/>
        <v>1101 Dodds AvenueChattanooga, Tennessee 37404</v>
      </c>
      <c r="F17061" t="str">
        <f t="shared" si="1868"/>
        <v>423-622-9995</v>
      </c>
      <c r="G17061" t="str">
        <f t="shared" si="1863"/>
        <v>1101 Dodds Avenue</v>
      </c>
      <c r="H17061" t="str">
        <f t="shared" si="1864"/>
        <v>1101 Dodds Avenue, Chattanooga, Tennessee 37404</v>
      </c>
      <c r="I17061" s="1" t="str">
        <f t="shared" si="1865"/>
        <v>37404</v>
      </c>
    </row>
    <row r="17062" spans="1:9" x14ac:dyDescent="0.45">
      <c r="A17062" t="s">
        <v>33420</v>
      </c>
      <c r="B17062" t="s">
        <v>33421</v>
      </c>
      <c r="C17062" t="str">
        <f t="shared" si="1866"/>
        <v>Lane Funeral Homes Inc (Coulter Chapel)</v>
      </c>
      <c r="D17062" t="str">
        <f t="shared" si="1862"/>
        <v>Chattanooga, Tennessee</v>
      </c>
      <c r="E17062" t="str">
        <f t="shared" si="1867"/>
        <v>601 Ashland TerraceChattanooga, Tennessee 37415</v>
      </c>
      <c r="F17062" t="str">
        <f t="shared" si="1868"/>
        <v>(423) 877-3524</v>
      </c>
      <c r="G17062" t="str">
        <f t="shared" si="1863"/>
        <v>601 Ashland Terrace</v>
      </c>
      <c r="H17062" t="str">
        <f t="shared" si="1864"/>
        <v>601 Ashland Terrace, Chattanooga, Tennessee 37415</v>
      </c>
      <c r="I17062" s="1" t="str">
        <f t="shared" si="1865"/>
        <v>37411</v>
      </c>
    </row>
    <row r="17063" spans="1:9" x14ac:dyDescent="0.45">
      <c r="A17063" t="s">
        <v>33422</v>
      </c>
      <c r="B17063" t="s">
        <v>33423</v>
      </c>
      <c r="C17063" t="str">
        <f t="shared" si="1866"/>
        <v>Mike Turner Funeral Homes</v>
      </c>
      <c r="D17063" t="str">
        <f t="shared" si="1862"/>
        <v>Chattanooga, Tennessee</v>
      </c>
      <c r="E17063" t="str">
        <f t="shared" si="1867"/>
        <v>1101 Dodds AveChattanooga, Tennessee 37404</v>
      </c>
      <c r="F17063" t="str">
        <f t="shared" si="1868"/>
        <v>(423) 622-3171</v>
      </c>
      <c r="G17063" t="str">
        <f t="shared" si="1863"/>
        <v>1101 Dodds Ave</v>
      </c>
      <c r="H17063" t="str">
        <f t="shared" si="1864"/>
        <v>1101 Dodds Ave, Chattanooga, Tennessee 37404</v>
      </c>
      <c r="I17063" s="1" t="str">
        <f t="shared" si="1865"/>
        <v>37416</v>
      </c>
    </row>
    <row r="17064" spans="1:9" x14ac:dyDescent="0.45">
      <c r="A17064" t="s">
        <v>33424</v>
      </c>
      <c r="B17064" t="s">
        <v>33425</v>
      </c>
      <c r="C17064" t="str">
        <f t="shared" si="1866"/>
        <v>Prestige Funeral Service Inc</v>
      </c>
      <c r="D17064" t="str">
        <f t="shared" si="1862"/>
        <v>Chattanooga, Tennessee</v>
      </c>
      <c r="E17064" t="str">
        <f t="shared" si="1867"/>
        <v>709 Dodds AvenueChattanooga, Tennessee 37404</v>
      </c>
      <c r="F17064" t="str">
        <f t="shared" si="1868"/>
        <v>423-267-2683</v>
      </c>
      <c r="G17064" t="str">
        <f t="shared" si="1863"/>
        <v>709 Dodds Avenue</v>
      </c>
      <c r="H17064" t="str">
        <f t="shared" si="1864"/>
        <v>709 Dodds Avenue, Chattanooga, Tennessee 37404</v>
      </c>
      <c r="I17064" s="1" t="str">
        <f t="shared" si="1865"/>
        <v>37421</v>
      </c>
    </row>
    <row r="17065" spans="1:9" x14ac:dyDescent="0.45">
      <c r="A17065" t="s">
        <v>33426</v>
      </c>
      <c r="B17065" t="s">
        <v>33427</v>
      </c>
      <c r="C17065" t="str">
        <f t="shared" si="1866"/>
        <v>Taylor Funeral Home</v>
      </c>
      <c r="D17065" t="str">
        <f t="shared" si="1862"/>
        <v>Chattanooga, Tennessee</v>
      </c>
      <c r="E17065" t="str">
        <f t="shared" si="1867"/>
        <v>3417 Wilcox BoulevardChattanooga, Tennessee 37411</v>
      </c>
      <c r="F17065" t="str">
        <f t="shared" si="1868"/>
        <v>423-622-8152</v>
      </c>
      <c r="G17065" t="str">
        <f t="shared" si="1863"/>
        <v>3417 Wilcox Boulevard</v>
      </c>
      <c r="H17065" t="str">
        <f t="shared" si="1864"/>
        <v>3417 Wilcox Boulevard, Chattanooga, Tennessee 37411</v>
      </c>
      <c r="I17065" s="1" t="str">
        <f t="shared" si="1865"/>
        <v>37409</v>
      </c>
    </row>
    <row r="17066" spans="1:9" x14ac:dyDescent="0.45">
      <c r="A17066" t="s">
        <v>33428</v>
      </c>
      <c r="B17066" t="s">
        <v>33429</v>
      </c>
      <c r="C17066" t="str">
        <f t="shared" si="1866"/>
        <v>Turner Funeral Home</v>
      </c>
      <c r="D17066" t="str">
        <f t="shared" si="1862"/>
        <v>Chattanooga, Tennessee</v>
      </c>
      <c r="E17066" t="str">
        <f t="shared" si="1867"/>
        <v>3913 Webb RoadChattanooga, Tennessee 37416</v>
      </c>
      <c r="F17066" t="str">
        <f t="shared" si="1868"/>
        <v>423-622-3171</v>
      </c>
      <c r="G17066" t="str">
        <f t="shared" si="1863"/>
        <v>3913 Webb Road</v>
      </c>
      <c r="H17066" t="str">
        <f t="shared" si="1864"/>
        <v>3913 Webb Road, Chattanooga, Tennessee 37416</v>
      </c>
      <c r="I17066" s="1" t="str">
        <f t="shared" si="1865"/>
        <v>37642</v>
      </c>
    </row>
    <row r="17067" spans="1:9" x14ac:dyDescent="0.45">
      <c r="A17067" t="s">
        <v>33430</v>
      </c>
      <c r="B17067" t="s">
        <v>33431</v>
      </c>
      <c r="C17067" t="str">
        <f t="shared" si="1866"/>
        <v>Valley View Funeral Home</v>
      </c>
      <c r="D17067" t="str">
        <f t="shared" si="1862"/>
        <v>Chattanooga, Tennessee</v>
      </c>
      <c r="E17067" t="str">
        <f t="shared" si="1867"/>
        <v>7414 Old Lee HighwayChattanooga, Tennessee 37421</v>
      </c>
      <c r="F17067" t="str">
        <f t="shared" si="1868"/>
        <v>423-892-9705</v>
      </c>
      <c r="G17067" t="str">
        <f t="shared" si="1863"/>
        <v>7414 Old Lee Highway</v>
      </c>
      <c r="H17067" t="str">
        <f t="shared" si="1864"/>
        <v>7414 Old Lee Highway, Chattanooga, Tennessee 37421</v>
      </c>
      <c r="I17067" s="1" t="str">
        <f t="shared" si="1865"/>
        <v>37642</v>
      </c>
    </row>
    <row r="17068" spans="1:9" x14ac:dyDescent="0.45">
      <c r="A17068" t="s">
        <v>33432</v>
      </c>
      <c r="B17068" t="s">
        <v>33433</v>
      </c>
      <c r="C17068" t="str">
        <f t="shared" si="1866"/>
        <v>Wann Funeral Home Inc</v>
      </c>
      <c r="D17068" t="str">
        <f t="shared" si="1862"/>
        <v>Chattanooga, Tennessee</v>
      </c>
      <c r="E17068" t="str">
        <f t="shared" si="1867"/>
        <v>4000 Tennessee AvenueChattanooga, Tennessee 37409</v>
      </c>
      <c r="F17068" t="str">
        <f t="shared" si="1868"/>
        <v>423-821-7551</v>
      </c>
      <c r="G17068" t="str">
        <f t="shared" si="1863"/>
        <v>4000 Tennessee Avenue</v>
      </c>
      <c r="H17068" t="str">
        <f t="shared" si="1864"/>
        <v>4000 Tennessee Avenue, Chattanooga, Tennessee 37409</v>
      </c>
      <c r="I17068" s="1" t="str">
        <f t="shared" si="1865"/>
        <v>38553</v>
      </c>
    </row>
    <row r="17069" spans="1:9" x14ac:dyDescent="0.45">
      <c r="A17069" t="s">
        <v>33434</v>
      </c>
      <c r="B17069" t="s">
        <v>33435</v>
      </c>
      <c r="C17069" t="str">
        <f t="shared" si="1866"/>
        <v>Carter-Trent Funeral Homes</v>
      </c>
      <c r="D17069" t="str">
        <f t="shared" si="1862"/>
        <v>Church Hill, Tennessee</v>
      </c>
      <c r="E17069" t="str">
        <f t="shared" si="1867"/>
        <v>101 Highway 11 WestChurch Hill, Tennessee 37642</v>
      </c>
      <c r="F17069" t="str">
        <f t="shared" si="1868"/>
        <v>423-357-0808</v>
      </c>
      <c r="G17069" t="str">
        <f t="shared" si="1863"/>
        <v>101 Highway 11 West</v>
      </c>
      <c r="H17069" t="str">
        <f t="shared" si="1864"/>
        <v>101 Highway 11 West, Church Hill, Tennessee 37642</v>
      </c>
      <c r="I17069" s="1" t="str">
        <f t="shared" si="1865"/>
        <v>38553</v>
      </c>
    </row>
    <row r="17070" spans="1:9" x14ac:dyDescent="0.45">
      <c r="A17070" t="s">
        <v>33436</v>
      </c>
      <c r="B17070" t="s">
        <v>33437</v>
      </c>
      <c r="C17070" t="str">
        <f t="shared" si="1866"/>
        <v>Johnson Funeral Home</v>
      </c>
      <c r="D17070" t="str">
        <f t="shared" si="1862"/>
        <v>Church Hill, Tennessee</v>
      </c>
      <c r="E17070" t="str">
        <f t="shared" si="1867"/>
        <v>320 Grandview StreetChurch Hill, Tennessee 37642</v>
      </c>
      <c r="F17070" t="str">
        <f t="shared" si="1868"/>
        <v>423-357-4113</v>
      </c>
      <c r="G17070" t="str">
        <f t="shared" si="1863"/>
        <v>320 Grandview Street</v>
      </c>
      <c r="H17070" t="str">
        <f t="shared" si="1864"/>
        <v>320 Grandview Street, Church Hill, Tennessee 37642</v>
      </c>
      <c r="I17070" s="1" t="str">
        <f t="shared" si="1865"/>
        <v>37040</v>
      </c>
    </row>
    <row r="17071" spans="1:9" x14ac:dyDescent="0.45">
      <c r="A17071" t="s">
        <v>33438</v>
      </c>
      <c r="B17071" t="s">
        <v>33439</v>
      </c>
      <c r="C17071" t="str">
        <f t="shared" si="1866"/>
        <v>Clarkrange Chapel</v>
      </c>
      <c r="D17071" t="str">
        <f t="shared" si="1862"/>
        <v>Clarkrange, Tennessee</v>
      </c>
      <c r="E17071" t="str">
        <f t="shared" si="1867"/>
        <v>6827 S York HighwayClarkrange, Tennessee 38553</v>
      </c>
      <c r="F17071" t="str">
        <f t="shared" si="1868"/>
        <v>931-863-3738</v>
      </c>
      <c r="G17071" t="str">
        <f t="shared" si="1863"/>
        <v>6827 S York Highway</v>
      </c>
      <c r="H17071" t="str">
        <f t="shared" si="1864"/>
        <v>6827 S York Highway, Clarkrange, Tennessee 38553</v>
      </c>
      <c r="I17071" s="1" t="str">
        <f t="shared" si="1865"/>
        <v>37040</v>
      </c>
    </row>
    <row r="17072" spans="1:9" x14ac:dyDescent="0.45">
      <c r="A17072" t="s">
        <v>33440</v>
      </c>
      <c r="B17072" t="s">
        <v>33441</v>
      </c>
      <c r="C17072" t="str">
        <f t="shared" si="1866"/>
        <v>Mundy Funeral Home-South Chapel</v>
      </c>
      <c r="D17072" t="str">
        <f t="shared" si="1862"/>
        <v>Clarkrange, Tennessee</v>
      </c>
      <c r="E17072" t="str">
        <f t="shared" si="1867"/>
        <v>6853 S York HighwayClarkrange, Tennessee 38553</v>
      </c>
      <c r="F17072" t="str">
        <f t="shared" si="1868"/>
        <v>931-863-2273</v>
      </c>
      <c r="G17072" t="str">
        <f t="shared" si="1863"/>
        <v>6853 S York Highway</v>
      </c>
      <c r="H17072" t="str">
        <f t="shared" si="1864"/>
        <v>6853 S York Highway, Clarkrange, Tennessee 38553</v>
      </c>
      <c r="I17072" s="1" t="str">
        <f t="shared" si="1865"/>
        <v>37040</v>
      </c>
    </row>
    <row r="17073" spans="1:9" x14ac:dyDescent="0.45">
      <c r="A17073" t="s">
        <v>33442</v>
      </c>
      <c r="B17073" t="s">
        <v>33443</v>
      </c>
      <c r="C17073" t="str">
        <f t="shared" si="1866"/>
        <v>Clarksville Memorial Company</v>
      </c>
      <c r="D17073" t="str">
        <f t="shared" si="1862"/>
        <v>Clarksville, Tennessee</v>
      </c>
      <c r="E17073" t="str">
        <f t="shared" si="1867"/>
        <v>990 Greenwood AveClarksville, Tennessee 37040</v>
      </c>
      <c r="F17073" t="str">
        <f t="shared" si="1868"/>
        <v>(931) 647-0872</v>
      </c>
      <c r="G17073" t="str">
        <f t="shared" si="1863"/>
        <v>990 Greenwood Ave</v>
      </c>
      <c r="H17073" t="str">
        <f t="shared" si="1864"/>
        <v>990 Greenwood Ave, Clarksville, Tennessee 37040</v>
      </c>
      <c r="I17073" s="1" t="str">
        <f t="shared" si="1865"/>
        <v>37040</v>
      </c>
    </row>
    <row r="17074" spans="1:9" x14ac:dyDescent="0.45">
      <c r="A17074" t="s">
        <v>33444</v>
      </c>
      <c r="B17074" t="s">
        <v>33445</v>
      </c>
      <c r="C17074" t="str">
        <f t="shared" si="1866"/>
        <v>Foston Funeral Home</v>
      </c>
      <c r="D17074" t="str">
        <f t="shared" si="1862"/>
        <v>Clarksville, Tennessee</v>
      </c>
      <c r="E17074" t="str">
        <f t="shared" si="1867"/>
        <v>816 Franklin StreetClarksville, Tennessee 37040</v>
      </c>
      <c r="F17074" t="str">
        <f t="shared" si="1868"/>
        <v>931-647-5451</v>
      </c>
      <c r="G17074" t="str">
        <f t="shared" si="1863"/>
        <v>816 Franklin Street</v>
      </c>
      <c r="H17074" t="str">
        <f t="shared" si="1864"/>
        <v>816 Franklin Street, Clarksville, Tennessee 37040</v>
      </c>
      <c r="I17074" s="1" t="str">
        <f t="shared" si="1865"/>
        <v>37040</v>
      </c>
    </row>
    <row r="17075" spans="1:9" x14ac:dyDescent="0.45">
      <c r="A17075" t="s">
        <v>33446</v>
      </c>
      <c r="B17075" t="s">
        <v>33447</v>
      </c>
      <c r="C17075" t="str">
        <f t="shared" si="1866"/>
        <v>Henry Smith Funeral Home</v>
      </c>
      <c r="D17075" t="str">
        <f t="shared" si="1862"/>
        <v>Clarksville, Tennessee</v>
      </c>
      <c r="E17075" t="str">
        <f t="shared" si="1867"/>
        <v>335 Franklin StreetClarksville, Tennessee 37040</v>
      </c>
      <c r="F17075" t="str">
        <f t="shared" si="1868"/>
        <v>931-648-7044</v>
      </c>
      <c r="G17075" t="str">
        <f t="shared" si="1863"/>
        <v>335 Franklin Street</v>
      </c>
      <c r="H17075" t="str">
        <f t="shared" si="1864"/>
        <v>335 Franklin Street, Clarksville, Tennessee 37040</v>
      </c>
      <c r="I17075" s="1" t="str">
        <f t="shared" si="1865"/>
        <v>37040</v>
      </c>
    </row>
    <row r="17076" spans="1:9" x14ac:dyDescent="0.45">
      <c r="A17076" t="s">
        <v>33448</v>
      </c>
      <c r="B17076" t="s">
        <v>33449</v>
      </c>
      <c r="C17076" t="str">
        <f t="shared" si="1866"/>
        <v>Hooker's Funeral Home</v>
      </c>
      <c r="D17076" t="str">
        <f t="shared" si="1862"/>
        <v>Clarksville, Tennessee</v>
      </c>
      <c r="E17076" t="str">
        <f t="shared" si="1867"/>
        <v>723 Franklin StreetClarksville, Tennessee 37040</v>
      </c>
      <c r="F17076" t="str">
        <f t="shared" si="1868"/>
        <v>931-645-6435</v>
      </c>
      <c r="G17076" t="str">
        <f t="shared" si="1863"/>
        <v>723 Franklin Street</v>
      </c>
      <c r="H17076" t="str">
        <f t="shared" si="1864"/>
        <v>723 Franklin Street, Clarksville, Tennessee 37040</v>
      </c>
      <c r="I17076" s="1" t="str">
        <f t="shared" si="1865"/>
        <v>37040</v>
      </c>
    </row>
    <row r="17077" spans="1:9" x14ac:dyDescent="0.45">
      <c r="A17077" t="s">
        <v>33450</v>
      </c>
      <c r="B17077" t="s">
        <v>33451</v>
      </c>
      <c r="C17077" t="str">
        <f t="shared" si="1866"/>
        <v>Mc Reynolds-Nave &amp; Larson</v>
      </c>
      <c r="D17077" t="str">
        <f t="shared" si="1862"/>
        <v>Clarksville, Tennessee</v>
      </c>
      <c r="E17077" t="str">
        <f t="shared" si="1867"/>
        <v>1209 Madison StreetClarksville, Tennessee 37040</v>
      </c>
      <c r="F17077" t="str">
        <f t="shared" si="1868"/>
        <v>931-647-3371</v>
      </c>
      <c r="G17077" t="str">
        <f t="shared" si="1863"/>
        <v>1209 Madison Street</v>
      </c>
      <c r="H17077" t="str">
        <f t="shared" si="1864"/>
        <v>1209 Madison Street, Clarksville, Tennessee 37040</v>
      </c>
      <c r="I17077" s="1" t="str">
        <f t="shared" si="1865"/>
        <v>37311</v>
      </c>
    </row>
    <row r="17078" spans="1:9" x14ac:dyDescent="0.45">
      <c r="A17078" t="s">
        <v>33452</v>
      </c>
      <c r="B17078" t="s">
        <v>33453</v>
      </c>
      <c r="C17078" t="str">
        <f t="shared" si="1866"/>
        <v>Neal-Tarpley Funeral Directors</v>
      </c>
      <c r="D17078" t="str">
        <f t="shared" si="1862"/>
        <v>Clarksville, Tennessee</v>
      </c>
      <c r="E17078" t="str">
        <f t="shared" si="1867"/>
        <v>1510 Madison StreetClarksville, Tennessee 37040</v>
      </c>
      <c r="F17078" t="str">
        <f t="shared" si="1868"/>
        <v>931-645-6488</v>
      </c>
      <c r="G17078" t="str">
        <f t="shared" si="1863"/>
        <v>1510 Madison Street</v>
      </c>
      <c r="H17078" t="str">
        <f t="shared" si="1864"/>
        <v>1510 Madison Street, Clarksville, Tennessee 37040</v>
      </c>
      <c r="I17078" s="1" t="str">
        <f t="shared" si="1865"/>
        <v>37312</v>
      </c>
    </row>
    <row r="17079" spans="1:9" x14ac:dyDescent="0.45">
      <c r="A17079" t="s">
        <v>33454</v>
      </c>
      <c r="B17079" t="s">
        <v>33455</v>
      </c>
      <c r="C17079" t="str">
        <f t="shared" si="1866"/>
        <v>Sykes Funeral Home</v>
      </c>
      <c r="D17079" t="str">
        <f t="shared" si="1862"/>
        <v>Clarksville, Tennessee</v>
      </c>
      <c r="E17079" t="str">
        <f t="shared" si="1867"/>
        <v>424 Franklin StreetClarksville, Tennessee 37040</v>
      </c>
      <c r="F17079" t="str">
        <f t="shared" si="1868"/>
        <v>931-647-1562</v>
      </c>
      <c r="G17079" t="str">
        <f t="shared" si="1863"/>
        <v>424 Franklin Street</v>
      </c>
      <c r="H17079" t="str">
        <f t="shared" si="1864"/>
        <v>424 Franklin Street, Clarksville, Tennessee 37040</v>
      </c>
      <c r="I17079" s="1" t="str">
        <f t="shared" si="1865"/>
        <v>37311</v>
      </c>
    </row>
    <row r="17080" spans="1:9" x14ac:dyDescent="0.45">
      <c r="A17080" t="s">
        <v>33456</v>
      </c>
      <c r="B17080" t="s">
        <v>33457</v>
      </c>
      <c r="C17080" t="str">
        <f t="shared" si="1866"/>
        <v>Dotson &amp; Sons Funeral Home</v>
      </c>
      <c r="D17080" t="str">
        <f t="shared" si="1862"/>
        <v>Cleveland, Tennessee</v>
      </c>
      <c r="E17080" t="str">
        <f t="shared" si="1867"/>
        <v>165 Lang Street NortheastCleveland, Tennessee 37311</v>
      </c>
      <c r="F17080" t="str">
        <f t="shared" si="1868"/>
        <v>423-472-8131</v>
      </c>
      <c r="G17080" t="str">
        <f t="shared" si="1863"/>
        <v>165 Lang Street Northeast</v>
      </c>
      <c r="H17080" t="str">
        <f t="shared" si="1864"/>
        <v>165 Lang Street Northeast, Cleveland, Tennessee 37311</v>
      </c>
      <c r="I17080" s="1" t="str">
        <f t="shared" si="1865"/>
        <v>37311</v>
      </c>
    </row>
    <row r="17081" spans="1:9" x14ac:dyDescent="0.45">
      <c r="A17081" t="s">
        <v>33458</v>
      </c>
      <c r="B17081" t="s">
        <v>33459</v>
      </c>
      <c r="C17081" t="str">
        <f t="shared" si="1866"/>
        <v>Grissom Funeral Home</v>
      </c>
      <c r="D17081" t="str">
        <f t="shared" si="1862"/>
        <v>Cleveland, Tennessee</v>
      </c>
      <c r="E17081" t="str">
        <f t="shared" si="1867"/>
        <v>3010 Ocoee Street NorthCleveland, Tennessee 37312</v>
      </c>
      <c r="F17081" t="str">
        <f t="shared" si="1868"/>
        <v>423-476-8575</v>
      </c>
      <c r="G17081" t="str">
        <f t="shared" si="1863"/>
        <v>3010 Ocoee Street North</v>
      </c>
      <c r="H17081" t="str">
        <f t="shared" si="1864"/>
        <v>3010 Ocoee Street North, Cleveland, Tennessee 37312</v>
      </c>
      <c r="I17081" s="1" t="str">
        <f t="shared" si="1865"/>
        <v>37311</v>
      </c>
    </row>
    <row r="17082" spans="1:9" x14ac:dyDescent="0.45">
      <c r="A17082" t="s">
        <v>33460</v>
      </c>
      <c r="B17082" t="s">
        <v>33461</v>
      </c>
      <c r="C17082" t="str">
        <f t="shared" si="1866"/>
        <v>Jim Rush Funeral Homes</v>
      </c>
      <c r="D17082" t="str">
        <f t="shared" si="1862"/>
        <v>Cleveland, Tennessee</v>
      </c>
      <c r="E17082" t="str">
        <f t="shared" si="1867"/>
        <v>220 Wildwood Avenue SoutheastCleveland, Tennessee 37311</v>
      </c>
      <c r="F17082" t="str">
        <f t="shared" si="1868"/>
        <v>423-472-4555</v>
      </c>
      <c r="G17082" t="str">
        <f t="shared" si="1863"/>
        <v>220 Wildwood Avenue Southeast</v>
      </c>
      <c r="H17082" t="str">
        <f t="shared" si="1864"/>
        <v>220 Wildwood Avenue Southeast, Cleveland, Tennessee 37311</v>
      </c>
      <c r="I17082" s="1" t="str">
        <f t="shared" si="1865"/>
        <v>37716</v>
      </c>
    </row>
    <row r="17083" spans="1:9" x14ac:dyDescent="0.45">
      <c r="A17083" t="s">
        <v>33462</v>
      </c>
      <c r="B17083" t="s">
        <v>33463</v>
      </c>
      <c r="C17083" t="str">
        <f t="shared" si="1866"/>
        <v>Patton's Funeral Home</v>
      </c>
      <c r="D17083" t="str">
        <f t="shared" si="1862"/>
        <v>Cleveland, Tennessee</v>
      </c>
      <c r="E17083" t="str">
        <f t="shared" si="1867"/>
        <v>265 Fair Street SoutheastCleveland, Tennessee 37311</v>
      </c>
      <c r="F17083" t="str">
        <f t="shared" si="1868"/>
        <v>423-472-4430</v>
      </c>
      <c r="G17083" t="str">
        <f t="shared" si="1863"/>
        <v>265 Fair Street Southeast</v>
      </c>
      <c r="H17083" t="str">
        <f t="shared" si="1864"/>
        <v>265 Fair Street Southeast, Cleveland, Tennessee 37311</v>
      </c>
      <c r="I17083" s="1" t="str">
        <f t="shared" si="1865"/>
        <v>38017</v>
      </c>
    </row>
    <row r="17084" spans="1:9" x14ac:dyDescent="0.45">
      <c r="A17084" t="s">
        <v>33464</v>
      </c>
      <c r="B17084" t="s">
        <v>33465</v>
      </c>
      <c r="C17084" t="str">
        <f t="shared" si="1866"/>
        <v>Ralph Buckner Funeral Home</v>
      </c>
      <c r="D17084" t="str">
        <f t="shared" si="1862"/>
        <v>Cleveland, Tennessee</v>
      </c>
      <c r="E17084" t="str">
        <f t="shared" si="1867"/>
        <v>3000 Commerce Drive NortheastCleveland, Tennessee 37311</v>
      </c>
      <c r="F17084" t="str">
        <f t="shared" si="1868"/>
        <v>423-472-1152</v>
      </c>
      <c r="G17084" t="str">
        <f t="shared" si="1863"/>
        <v>3000 Commerce Drive Northeast</v>
      </c>
      <c r="H17084" t="str">
        <f t="shared" si="1864"/>
        <v>3000 Commerce Drive Northeast, Cleveland, Tennessee 37311</v>
      </c>
      <c r="I17084" s="1" t="str">
        <f t="shared" si="1865"/>
        <v>38017</v>
      </c>
    </row>
    <row r="17085" spans="1:9" x14ac:dyDescent="0.45">
      <c r="A17085" t="s">
        <v>33466</v>
      </c>
      <c r="B17085" t="s">
        <v>33467</v>
      </c>
      <c r="C17085" t="str">
        <f t="shared" si="1866"/>
        <v>Jones Mortuary</v>
      </c>
      <c r="D17085" t="str">
        <f t="shared" si="1862"/>
        <v>Clinton, Tennessee</v>
      </c>
      <c r="E17085" t="str">
        <f t="shared" si="1867"/>
        <v>375 N Main StreetClinton, Tennessee 37716</v>
      </c>
      <c r="F17085" t="str">
        <f t="shared" si="1868"/>
        <v>865-457-1515</v>
      </c>
      <c r="G17085" t="str">
        <f t="shared" si="1863"/>
        <v>375 N Main Street</v>
      </c>
      <c r="H17085" t="str">
        <f t="shared" si="1864"/>
        <v>375 N Main Street, Clinton, Tennessee 37716</v>
      </c>
      <c r="I17085" s="1" t="str">
        <f t="shared" si="1865"/>
        <v>38401</v>
      </c>
    </row>
    <row r="17086" spans="1:9" x14ac:dyDescent="0.45">
      <c r="A17086" t="s">
        <v>33468</v>
      </c>
      <c r="B17086" t="s">
        <v>33469</v>
      </c>
      <c r="C17086" t="str">
        <f t="shared" si="1866"/>
        <v>Collierville Funeral Home</v>
      </c>
      <c r="D17086" t="str">
        <f t="shared" si="1862"/>
        <v>Collierville, Tennessee</v>
      </c>
      <c r="E17086" t="str">
        <f t="shared" si="1867"/>
        <v>534 W PoplarCollierville, Tennessee 38017</v>
      </c>
      <c r="F17086" t="str">
        <f t="shared" si="1868"/>
        <v>(901) 853-2628</v>
      </c>
      <c r="G17086" t="str">
        <f t="shared" si="1863"/>
        <v>534 W Poplar</v>
      </c>
      <c r="H17086" t="str">
        <f t="shared" si="1864"/>
        <v>534 W Poplar, Collierville, Tennessee 38017</v>
      </c>
      <c r="I17086" s="1" t="str">
        <f t="shared" si="1865"/>
        <v>38401</v>
      </c>
    </row>
    <row r="17087" spans="1:9" x14ac:dyDescent="0.45">
      <c r="A17087" t="s">
        <v>33470</v>
      </c>
      <c r="B17087" t="s">
        <v>33471</v>
      </c>
      <c r="C17087" t="str">
        <f t="shared" si="1866"/>
        <v>Jett's Funeral Home</v>
      </c>
      <c r="D17087" t="str">
        <f t="shared" si="1862"/>
        <v>Collierville, Tennessee</v>
      </c>
      <c r="E17087" t="str">
        <f t="shared" si="1867"/>
        <v>203 Washington StreetCollierville, Tennessee 38017</v>
      </c>
      <c r="F17087" t="str">
        <f t="shared" si="1868"/>
        <v>901-853-2323</v>
      </c>
      <c r="G17087" t="str">
        <f t="shared" si="1863"/>
        <v>203 Washington Street</v>
      </c>
      <c r="H17087" t="str">
        <f t="shared" si="1864"/>
        <v>203 Washington Street, Collierville, Tennessee 38017</v>
      </c>
      <c r="I17087" s="1" t="str">
        <f t="shared" si="1865"/>
        <v>38401</v>
      </c>
    </row>
    <row r="17088" spans="1:9" x14ac:dyDescent="0.45">
      <c r="A17088" t="s">
        <v>33472</v>
      </c>
      <c r="B17088" t="s">
        <v>33473</v>
      </c>
      <c r="C17088" t="str">
        <f t="shared" si="1866"/>
        <v>Baxter Brothers Funeral Home</v>
      </c>
      <c r="D17088" t="str">
        <f t="shared" si="1862"/>
        <v>Columbia, Tennessee</v>
      </c>
      <c r="E17088" t="str">
        <f t="shared" si="1867"/>
        <v>1105 E End StreetColumbia, Tennessee 38401</v>
      </c>
      <c r="F17088" t="str">
        <f t="shared" si="1868"/>
        <v>931-381-1353</v>
      </c>
      <c r="G17088" t="str">
        <f t="shared" si="1863"/>
        <v>1105 E End Street</v>
      </c>
      <c r="H17088" t="str">
        <f t="shared" si="1864"/>
        <v>1105 E End Street, Columbia, Tennessee 38401</v>
      </c>
      <c r="I17088" s="1" t="str">
        <f t="shared" si="1865"/>
        <v>38401</v>
      </c>
    </row>
    <row r="17089" spans="1:9" x14ac:dyDescent="0.45">
      <c r="A17089" t="s">
        <v>33474</v>
      </c>
      <c r="B17089" t="s">
        <v>33475</v>
      </c>
      <c r="C17089" t="str">
        <f t="shared" si="1866"/>
        <v>Heritage Funeral Homes</v>
      </c>
      <c r="D17089" t="str">
        <f t="shared" si="1862"/>
        <v>Columbia, Tennessee</v>
      </c>
      <c r="E17089" t="str">
        <f t="shared" si="1867"/>
        <v>609 Bear Creek PikeColumbia, Tennessee 38401</v>
      </c>
      <c r="F17089" t="str">
        <f t="shared" si="1868"/>
        <v>931-840-4750</v>
      </c>
      <c r="G17089" t="str">
        <f t="shared" si="1863"/>
        <v>609 Bear Creek Pike</v>
      </c>
      <c r="H17089" t="str">
        <f t="shared" si="1864"/>
        <v>609 Bear Creek Pike, Columbia, Tennessee 38401</v>
      </c>
      <c r="I17089" s="1" t="str">
        <f t="shared" si="1865"/>
        <v>38501</v>
      </c>
    </row>
    <row r="17090" spans="1:9" x14ac:dyDescent="0.45">
      <c r="A17090" t="s">
        <v>33476</v>
      </c>
      <c r="B17090" t="s">
        <v>33477</v>
      </c>
      <c r="C17090" t="str">
        <f t="shared" si="1866"/>
        <v>Oakes &amp; Nichols Inc</v>
      </c>
      <c r="D17090" t="str">
        <f t="shared" ref="D17090:D17153" si="1869">RIGHT($A17090,LEN($A17090) - FIND(",",$A17090)-1)</f>
        <v>Columbia, Tennessee</v>
      </c>
      <c r="E17090" t="str">
        <f t="shared" si="1867"/>
        <v>320 W 7th StreetColumbia, Tennessee 38401</v>
      </c>
      <c r="F17090" t="str">
        <f t="shared" si="1868"/>
        <v>931-388-4711</v>
      </c>
      <c r="G17090" t="str">
        <f t="shared" ref="G17090:G17153" si="1870">LEFT(E17090, FIND(D17090,E17090)-1)</f>
        <v>320 W 7th Street</v>
      </c>
      <c r="H17090" t="str">
        <f t="shared" ref="H17090:H17153" si="1871">_xlfn.CONCAT(G17090,", ",D17090," ", RIGHT(E17090,5))</f>
        <v>320 W 7th Street, Columbia, Tennessee 38401</v>
      </c>
      <c r="I17090" s="1" t="str">
        <f t="shared" ref="I17090:I17153" si="1872">RIGHT(E17093,5)</f>
        <v>38506</v>
      </c>
    </row>
    <row r="17091" spans="1:9" x14ac:dyDescent="0.45">
      <c r="A17091" t="s">
        <v>33478</v>
      </c>
      <c r="B17091" t="s">
        <v>33479</v>
      </c>
      <c r="C17091" t="str">
        <f t="shared" ref="C17091:C17154" si="1873">LEFT($A17091,FIND(",", $A17091)-1)</f>
        <v>Williams Funeral Home</v>
      </c>
      <c r="D17091" t="str">
        <f t="shared" si="1869"/>
        <v>Columbia, Tennessee</v>
      </c>
      <c r="E17091" t="str">
        <f t="shared" ref="E17091:E17154" si="1874">LEFT($B17091,FIND("Phone",$B17091)-1)</f>
        <v>2517 Trotwood AvenueColumbia, Tennessee 38401</v>
      </c>
      <c r="F17091" t="str">
        <f t="shared" ref="F17091:F17154" si="1875">RIGHT($B17091,LEN($B17091) - FIND("Phone",$B17091)-6)</f>
        <v>931-388-2135</v>
      </c>
      <c r="G17091" t="str">
        <f t="shared" si="1870"/>
        <v>2517 Trotwood Avenue</v>
      </c>
      <c r="H17091" t="str">
        <f t="shared" si="1871"/>
        <v>2517 Trotwood Avenue, Columbia, Tennessee 38401</v>
      </c>
      <c r="I17091" s="1" t="str">
        <f t="shared" si="1872"/>
        <v>38501</v>
      </c>
    </row>
    <row r="17092" spans="1:9" x14ac:dyDescent="0.45">
      <c r="A17092" t="s">
        <v>33480</v>
      </c>
      <c r="B17092" t="s">
        <v>33481</v>
      </c>
      <c r="C17092" t="str">
        <f t="shared" si="1873"/>
        <v>Cookeville Funeral Home</v>
      </c>
      <c r="D17092" t="str">
        <f t="shared" si="1869"/>
        <v>Cookeville, Tennessee</v>
      </c>
      <c r="E17092" t="str">
        <f t="shared" si="1874"/>
        <v>695 Buffalo Valley RoadCookeville, Tennessee 38501</v>
      </c>
      <c r="F17092" t="str">
        <f t="shared" si="1875"/>
        <v>931-528-1044</v>
      </c>
      <c r="G17092" t="str">
        <f t="shared" si="1870"/>
        <v>695 Buffalo Valley Road</v>
      </c>
      <c r="H17092" t="str">
        <f t="shared" si="1871"/>
        <v>695 Buffalo Valley Road, Cookeville, Tennessee 38501</v>
      </c>
      <c r="I17092" s="1" t="str">
        <f t="shared" si="1872"/>
        <v>38501</v>
      </c>
    </row>
    <row r="17093" spans="1:9" x14ac:dyDescent="0.45">
      <c r="A17093" t="s">
        <v>33482</v>
      </c>
      <c r="B17093" t="s">
        <v>33483</v>
      </c>
      <c r="C17093" t="str">
        <f t="shared" si="1873"/>
        <v>Hooker Funeral Home</v>
      </c>
      <c r="D17093" t="str">
        <f t="shared" si="1869"/>
        <v>Cookeville, Tennessee</v>
      </c>
      <c r="E17093" t="str">
        <f t="shared" si="1874"/>
        <v>212 Rc Buck DriveCookeville, Tennessee 38506</v>
      </c>
      <c r="F17093" t="str">
        <f t="shared" si="1875"/>
        <v>931-537-9731</v>
      </c>
      <c r="G17093" t="str">
        <f t="shared" si="1870"/>
        <v>212 Rc Buck Drive</v>
      </c>
      <c r="H17093" t="str">
        <f t="shared" si="1871"/>
        <v>212 Rc Buck Drive, Cookeville, Tennessee 38506</v>
      </c>
      <c r="I17093" s="1" t="str">
        <f t="shared" si="1872"/>
        <v>38501</v>
      </c>
    </row>
    <row r="17094" spans="1:9" x14ac:dyDescent="0.45">
      <c r="A17094" t="s">
        <v>33484</v>
      </c>
      <c r="B17094" t="s">
        <v>33485</v>
      </c>
      <c r="C17094" t="str">
        <f t="shared" si="1873"/>
        <v>Hooper Huddleston &amp; Horner</v>
      </c>
      <c r="D17094" t="str">
        <f t="shared" si="1869"/>
        <v>Cookeville, Tennessee</v>
      </c>
      <c r="E17094" t="str">
        <f t="shared" si="1874"/>
        <v>59 N Jefferson AvenueCookeville, Tennessee 38501</v>
      </c>
      <c r="F17094" t="str">
        <f t="shared" si="1875"/>
        <v>931-526-6111</v>
      </c>
      <c r="G17094" t="str">
        <f t="shared" si="1870"/>
        <v>59 N Jefferson Avenue</v>
      </c>
      <c r="H17094" t="str">
        <f t="shared" si="1871"/>
        <v>59 N Jefferson Avenue, Cookeville, Tennessee 38501</v>
      </c>
      <c r="I17094" s="1" t="str">
        <f t="shared" si="1872"/>
        <v>37317</v>
      </c>
    </row>
    <row r="17095" spans="1:9" x14ac:dyDescent="0.45">
      <c r="A17095" t="s">
        <v>33486</v>
      </c>
      <c r="B17095" t="s">
        <v>33487</v>
      </c>
      <c r="C17095" t="str">
        <f t="shared" si="1873"/>
        <v>John Mc Clellan</v>
      </c>
      <c r="D17095" t="str">
        <f t="shared" si="1869"/>
        <v>Cookeville, Tennessee</v>
      </c>
      <c r="E17095" t="str">
        <f t="shared" si="1874"/>
        <v>624 Carver StreetCookeville, Tennessee 38501</v>
      </c>
      <c r="F17095" t="str">
        <f t="shared" si="1875"/>
        <v>931-526-5255</v>
      </c>
      <c r="G17095" t="str">
        <f t="shared" si="1870"/>
        <v>624 Carver Street</v>
      </c>
      <c r="H17095" t="str">
        <f t="shared" si="1871"/>
        <v>624 Carver Street, Cookeville, Tennessee 38501</v>
      </c>
      <c r="I17095" s="1" t="str">
        <f t="shared" si="1872"/>
        <v>37047</v>
      </c>
    </row>
    <row r="17096" spans="1:9" x14ac:dyDescent="0.45">
      <c r="A17096" t="s">
        <v>33488</v>
      </c>
      <c r="B17096" t="s">
        <v>33489</v>
      </c>
      <c r="C17096" t="str">
        <f t="shared" si="1873"/>
        <v>Signature Funeral Service</v>
      </c>
      <c r="D17096" t="str">
        <f t="shared" si="1869"/>
        <v>Cookeville, Tennessee</v>
      </c>
      <c r="E17096" t="str">
        <f t="shared" si="1874"/>
        <v>811 W Jackson StreetCookeville, Tennessee 38501</v>
      </c>
      <c r="F17096" t="str">
        <f t="shared" si="1875"/>
        <v>931-520-8999</v>
      </c>
      <c r="G17096" t="str">
        <f t="shared" si="1870"/>
        <v>811 W Jackson Street</v>
      </c>
      <c r="H17096" t="str">
        <f t="shared" si="1871"/>
        <v>811 W Jackson Street, Cookeville, Tennessee 38501</v>
      </c>
      <c r="I17096" s="1" t="str">
        <f t="shared" si="1872"/>
        <v>38019</v>
      </c>
    </row>
    <row r="17097" spans="1:9" x14ac:dyDescent="0.45">
      <c r="A17097" t="s">
        <v>33490</v>
      </c>
      <c r="B17097" t="s">
        <v>33491</v>
      </c>
      <c r="C17097" t="str">
        <f t="shared" si="1873"/>
        <v>Akins Funeral Home</v>
      </c>
      <c r="D17097" t="str">
        <f t="shared" si="1869"/>
        <v>Copperhill, Tennessee</v>
      </c>
      <c r="E17097" t="str">
        <f t="shared" si="1874"/>
        <v>823 Ocoee StreetCopperhill, Tennessee 37317</v>
      </c>
      <c r="F17097" t="str">
        <f t="shared" si="1875"/>
        <v>423-496-5554</v>
      </c>
      <c r="G17097" t="str">
        <f t="shared" si="1870"/>
        <v>823 Ocoee Street</v>
      </c>
      <c r="H17097" t="str">
        <f t="shared" si="1871"/>
        <v>823 Ocoee Street, Copperhill, Tennessee 37317</v>
      </c>
      <c r="I17097" s="1" t="str">
        <f t="shared" si="1872"/>
        <v>38555</v>
      </c>
    </row>
    <row r="17098" spans="1:9" x14ac:dyDescent="0.45">
      <c r="A17098" t="s">
        <v>33492</v>
      </c>
      <c r="B17098" t="s">
        <v>33493</v>
      </c>
      <c r="C17098" t="str">
        <f t="shared" si="1873"/>
        <v>Cornersville Funeral Home</v>
      </c>
      <c r="D17098" t="str">
        <f t="shared" si="1869"/>
        <v>Cornersville, Tennessee</v>
      </c>
      <c r="E17098" t="str">
        <f t="shared" si="1874"/>
        <v>310 N Main StreetCornersville, Tennessee 37047</v>
      </c>
      <c r="F17098" t="str">
        <f t="shared" si="1875"/>
        <v>931-293-2862</v>
      </c>
      <c r="G17098" t="str">
        <f t="shared" si="1870"/>
        <v>310 N Main Street</v>
      </c>
      <c r="H17098" t="str">
        <f t="shared" si="1871"/>
        <v>310 N Main Street, Cornersville, Tennessee 37047</v>
      </c>
      <c r="I17098" s="1" t="str">
        <f t="shared" si="1872"/>
        <v>38555</v>
      </c>
    </row>
    <row r="17099" spans="1:9" x14ac:dyDescent="0.45">
      <c r="A17099" t="s">
        <v>33494</v>
      </c>
      <c r="B17099" t="s">
        <v>33495</v>
      </c>
      <c r="C17099" t="str">
        <f t="shared" si="1873"/>
        <v>Maley-Yarbrough Funeral Home Inc</v>
      </c>
      <c r="D17099" t="str">
        <f t="shared" si="1869"/>
        <v>Covington, Tennessee</v>
      </c>
      <c r="E17099" t="str">
        <f t="shared" si="1874"/>
        <v>1701 Highway 51 SouthCovington, Tennessee 38019</v>
      </c>
      <c r="F17099" t="str">
        <f t="shared" si="1875"/>
        <v>901-476-9778</v>
      </c>
      <c r="G17099" t="str">
        <f t="shared" si="1870"/>
        <v>1701 Highway 51 South</v>
      </c>
      <c r="H17099" t="str">
        <f t="shared" si="1871"/>
        <v>1701 Highway 51 South, Covington, Tennessee 38019</v>
      </c>
      <c r="I17099" s="1" t="str">
        <f t="shared" si="1872"/>
        <v>38555</v>
      </c>
    </row>
    <row r="17100" spans="1:9" x14ac:dyDescent="0.45">
      <c r="A17100" t="s">
        <v>33496</v>
      </c>
      <c r="B17100" t="s">
        <v>33497</v>
      </c>
      <c r="C17100" t="str">
        <f t="shared" si="1873"/>
        <v>Bilbrey Funeral Home Inc</v>
      </c>
      <c r="D17100" t="str">
        <f t="shared" si="1869"/>
        <v>Crossville, Tennessee</v>
      </c>
      <c r="E17100" t="str">
        <f t="shared" si="1874"/>
        <v>76 E Adams StreetCrossville, Tennessee 38555</v>
      </c>
      <c r="F17100" t="str">
        <f t="shared" si="1875"/>
        <v>931-484-6119</v>
      </c>
      <c r="G17100" t="str">
        <f t="shared" si="1870"/>
        <v>76 E Adams Street</v>
      </c>
      <c r="H17100" t="str">
        <f t="shared" si="1871"/>
        <v>76 E Adams Street, Crossville, Tennessee 38555</v>
      </c>
      <c r="I17100" s="1" t="str">
        <f t="shared" si="1872"/>
        <v>37725</v>
      </c>
    </row>
    <row r="17101" spans="1:9" x14ac:dyDescent="0.45">
      <c r="A17101" t="s">
        <v>33498</v>
      </c>
      <c r="B17101" t="s">
        <v>33499</v>
      </c>
      <c r="C17101" t="str">
        <f t="shared" si="1873"/>
        <v>Crossville Memorial Funeral Home</v>
      </c>
      <c r="D17101" t="str">
        <f t="shared" si="1869"/>
        <v>Crossville, Tennessee</v>
      </c>
      <c r="E17101" t="str">
        <f t="shared" si="1874"/>
        <v>2653 N Main StreetCrossville, Tennessee 38555</v>
      </c>
      <c r="F17101" t="str">
        <f t="shared" si="1875"/>
        <v>931-456-0047</v>
      </c>
      <c r="G17101" t="str">
        <f t="shared" si="1870"/>
        <v>2653 N Main Street</v>
      </c>
      <c r="H17101" t="str">
        <f t="shared" si="1871"/>
        <v>2653 N Main Street, Crossville, Tennessee 38555</v>
      </c>
      <c r="I17101" s="1" t="str">
        <f t="shared" si="1872"/>
        <v>37321</v>
      </c>
    </row>
    <row r="17102" spans="1:9" x14ac:dyDescent="0.45">
      <c r="A17102" t="s">
        <v>33500</v>
      </c>
      <c r="B17102" t="s">
        <v>33501</v>
      </c>
      <c r="C17102" t="str">
        <f t="shared" si="1873"/>
        <v>Hood Funeral Home</v>
      </c>
      <c r="D17102" t="str">
        <f t="shared" si="1869"/>
        <v>Crossville, Tennessee</v>
      </c>
      <c r="E17102" t="str">
        <f t="shared" si="1874"/>
        <v>2371 Highway 127 SouthCrossville, Tennessee 38555</v>
      </c>
      <c r="F17102" t="str">
        <f t="shared" si="1875"/>
        <v>931-484-8437</v>
      </c>
      <c r="G17102" t="str">
        <f t="shared" si="1870"/>
        <v>2371 Highway 127 South</v>
      </c>
      <c r="H17102" t="str">
        <f t="shared" si="1871"/>
        <v>2371 Highway 127 South, Crossville, Tennessee 38555</v>
      </c>
      <c r="I17102" s="1" t="str">
        <f t="shared" si="1872"/>
        <v>37321</v>
      </c>
    </row>
    <row r="17103" spans="1:9" x14ac:dyDescent="0.45">
      <c r="A17103" t="s">
        <v>33502</v>
      </c>
      <c r="B17103" t="s">
        <v>33503</v>
      </c>
      <c r="C17103" t="str">
        <f t="shared" si="1873"/>
        <v>Farrar Funeral Home</v>
      </c>
      <c r="D17103" t="str">
        <f t="shared" si="1869"/>
        <v>Dandridge, Tennessee</v>
      </c>
      <c r="E17103" t="str">
        <f t="shared" si="1874"/>
        <v>162 E Meeting StreetDandridge, Tennessee 37725</v>
      </c>
      <c r="F17103" t="str">
        <f t="shared" si="1875"/>
        <v>865-397-2711</v>
      </c>
      <c r="G17103" t="str">
        <f t="shared" si="1870"/>
        <v>162 E Meeting Street</v>
      </c>
      <c r="H17103" t="str">
        <f t="shared" si="1871"/>
        <v>162 E Meeting Street, Dandridge, Tennessee 37725</v>
      </c>
      <c r="I17103" s="1" t="str">
        <f t="shared" si="1872"/>
        <v>38329</v>
      </c>
    </row>
    <row r="17104" spans="1:9" x14ac:dyDescent="0.45">
      <c r="A17104" t="s">
        <v>33504</v>
      </c>
      <c r="B17104" t="s">
        <v>33505</v>
      </c>
      <c r="C17104" t="str">
        <f t="shared" si="1873"/>
        <v>Coulter-Garrison Funeral Home</v>
      </c>
      <c r="D17104" t="str">
        <f t="shared" si="1869"/>
        <v>Dayton, Tennessee</v>
      </c>
      <c r="E17104" t="str">
        <f t="shared" si="1874"/>
        <v>1670 Market StreetDayton, Tennessee 37321</v>
      </c>
      <c r="F17104" t="str">
        <f t="shared" si="1875"/>
        <v>423-775-2444</v>
      </c>
      <c r="G17104" t="str">
        <f t="shared" si="1870"/>
        <v>1670 Market Street</v>
      </c>
      <c r="H17104" t="str">
        <f t="shared" si="1871"/>
        <v>1670 Market Street, Dayton, Tennessee 37321</v>
      </c>
      <c r="I17104" s="1" t="str">
        <f t="shared" si="1872"/>
        <v>38391</v>
      </c>
    </row>
    <row r="17105" spans="1:9" x14ac:dyDescent="0.45">
      <c r="A17105" t="s">
        <v>33506</v>
      </c>
      <c r="B17105" t="s">
        <v>33507</v>
      </c>
      <c r="C17105" t="str">
        <f t="shared" si="1873"/>
        <v>Vanderwall Funeral Home</v>
      </c>
      <c r="D17105" t="str">
        <f t="shared" si="1869"/>
        <v>Dayton, Tennessee</v>
      </c>
      <c r="E17105" t="str">
        <f t="shared" si="1874"/>
        <v>164 Maple StreetDayton, Tennessee 37321</v>
      </c>
      <c r="F17105" t="str">
        <f t="shared" si="1875"/>
        <v>423-775-2662</v>
      </c>
      <c r="G17105" t="str">
        <f t="shared" si="1870"/>
        <v>164 Maple Street</v>
      </c>
      <c r="H17105" t="str">
        <f t="shared" si="1871"/>
        <v>164 Maple Street, Dayton, Tennessee 37321</v>
      </c>
      <c r="I17105" s="1" t="str">
        <f t="shared" si="1872"/>
        <v>37055</v>
      </c>
    </row>
    <row r="17106" spans="1:9" x14ac:dyDescent="0.45">
      <c r="A17106" t="s">
        <v>33508</v>
      </c>
      <c r="B17106" t="s">
        <v>33509</v>
      </c>
      <c r="C17106" t="str">
        <f t="shared" si="1873"/>
        <v>Reed's Chapel</v>
      </c>
      <c r="D17106" t="str">
        <f t="shared" si="1869"/>
        <v>Decaturville, Tennessee</v>
      </c>
      <c r="E17106" t="str">
        <f t="shared" si="1874"/>
        <v>113 S West StreetDecaturville, Tennessee 38329</v>
      </c>
      <c r="F17106" t="str">
        <f t="shared" si="1875"/>
        <v>731-852-3643</v>
      </c>
      <c r="G17106" t="str">
        <f t="shared" si="1870"/>
        <v>113 S West Street</v>
      </c>
      <c r="H17106" t="str">
        <f t="shared" si="1871"/>
        <v>113 S West Street, Decaturville, Tennessee 38329</v>
      </c>
      <c r="I17106" s="1" t="str">
        <f t="shared" si="1872"/>
        <v>37055</v>
      </c>
    </row>
    <row r="17107" spans="1:9" x14ac:dyDescent="0.45">
      <c r="A17107" t="s">
        <v>33510</v>
      </c>
      <c r="B17107" t="s">
        <v>33511</v>
      </c>
      <c r="C17107" t="str">
        <f t="shared" si="1873"/>
        <v>S &amp; S Funeral Service</v>
      </c>
      <c r="D17107" t="str">
        <f t="shared" si="1869"/>
        <v>Denmark, Tennessee</v>
      </c>
      <c r="E17107" t="str">
        <f t="shared" si="1874"/>
        <v>88 Neely Station RoadDenmark, Tennessee 38391</v>
      </c>
      <c r="F17107" t="str">
        <f t="shared" si="1875"/>
        <v>731-424-3195</v>
      </c>
      <c r="G17107" t="str">
        <f t="shared" si="1870"/>
        <v>88 Neely Station Road</v>
      </c>
      <c r="H17107" t="str">
        <f t="shared" si="1871"/>
        <v>88 Neely Station Road, Denmark, Tennessee 38391</v>
      </c>
      <c r="I17107" s="1" t="str">
        <f t="shared" si="1872"/>
        <v>37055</v>
      </c>
    </row>
    <row r="17108" spans="1:9" x14ac:dyDescent="0.45">
      <c r="A17108" t="s">
        <v>33512</v>
      </c>
      <c r="B17108" t="s">
        <v>33513</v>
      </c>
      <c r="C17108" t="str">
        <f t="shared" si="1873"/>
        <v>Dickson Funeral Home</v>
      </c>
      <c r="D17108" t="str">
        <f t="shared" si="1869"/>
        <v>Dickson, Tennessee</v>
      </c>
      <c r="E17108" t="str">
        <f t="shared" si="1874"/>
        <v>209 E College StreetDickson, Tennessee 37055</v>
      </c>
      <c r="F17108" t="str">
        <f t="shared" si="1875"/>
        <v>615-446-2313</v>
      </c>
      <c r="G17108" t="str">
        <f t="shared" si="1870"/>
        <v>209 E College Street</v>
      </c>
      <c r="H17108" t="str">
        <f t="shared" si="1871"/>
        <v>209 E College Street, Dickson, Tennessee 37055</v>
      </c>
      <c r="I17108" s="1" t="str">
        <f t="shared" si="1872"/>
        <v>37058</v>
      </c>
    </row>
    <row r="17109" spans="1:9" x14ac:dyDescent="0.45">
      <c r="A17109" t="s">
        <v>33514</v>
      </c>
      <c r="B17109" t="s">
        <v>33515</v>
      </c>
      <c r="C17109" t="str">
        <f t="shared" si="1873"/>
        <v>Spann Funeral Home</v>
      </c>
      <c r="D17109" t="str">
        <f t="shared" si="1869"/>
        <v>Dickson, Tennessee</v>
      </c>
      <c r="E17109" t="str">
        <f t="shared" si="1874"/>
        <v>1961 Highway 48 NorthDickson, Tennessee 37055</v>
      </c>
      <c r="F17109" t="str">
        <f t="shared" si="1875"/>
        <v>615-446-1123</v>
      </c>
      <c r="G17109" t="str">
        <f t="shared" si="1870"/>
        <v>1961 Highway 48 North</v>
      </c>
      <c r="H17109" t="str">
        <f t="shared" si="1871"/>
        <v>1961 Highway 48 North, Dickson, Tennessee 37055</v>
      </c>
      <c r="I17109" s="1" t="str">
        <f t="shared" si="1872"/>
        <v>38225</v>
      </c>
    </row>
    <row r="17110" spans="1:9" x14ac:dyDescent="0.45">
      <c r="A17110" t="s">
        <v>33516</v>
      </c>
      <c r="B17110" t="s">
        <v>33517</v>
      </c>
      <c r="C17110" t="str">
        <f t="shared" si="1873"/>
        <v>Taylor Funeral Home Inc</v>
      </c>
      <c r="D17110" t="str">
        <f t="shared" si="1869"/>
        <v>Dickson, Tennessee</v>
      </c>
      <c r="E17110" t="str">
        <f t="shared" si="1874"/>
        <v>214 N Main StreetDickson, Tennessee 37055</v>
      </c>
      <c r="F17110" t="str">
        <f t="shared" si="1875"/>
        <v>615-446-2808</v>
      </c>
      <c r="G17110" t="str">
        <f t="shared" si="1870"/>
        <v>214 N Main Street</v>
      </c>
      <c r="H17110" t="str">
        <f t="shared" si="1871"/>
        <v>214 N Main Street, Dickson, Tennessee 37055</v>
      </c>
      <c r="I17110" s="1" t="str">
        <f t="shared" si="1872"/>
        <v>37327</v>
      </c>
    </row>
    <row r="17111" spans="1:9" x14ac:dyDescent="0.45">
      <c r="A17111" t="s">
        <v>33518</v>
      </c>
      <c r="B17111" t="s">
        <v>33519</v>
      </c>
      <c r="C17111" t="str">
        <f t="shared" si="1873"/>
        <v>Anglin Funeral Home</v>
      </c>
      <c r="D17111" t="str">
        <f t="shared" si="1869"/>
        <v>Dover, Tennessee</v>
      </c>
      <c r="E17111" t="str">
        <f t="shared" si="1874"/>
        <v>402 Donelson ParkwayDover, Tennessee 37058</v>
      </c>
      <c r="F17111" t="str">
        <f t="shared" si="1875"/>
        <v>931-232-5454</v>
      </c>
      <c r="G17111" t="str">
        <f t="shared" si="1870"/>
        <v>402 Donelson Parkway</v>
      </c>
      <c r="H17111" t="str">
        <f t="shared" si="1871"/>
        <v>402 Donelson Parkway, Dover, Tennessee 37058</v>
      </c>
      <c r="I17111" s="1" t="str">
        <f t="shared" si="1872"/>
        <v>37327</v>
      </c>
    </row>
    <row r="17112" spans="1:9" x14ac:dyDescent="0.45">
      <c r="A17112" t="s">
        <v>33520</v>
      </c>
      <c r="B17112" t="s">
        <v>33521</v>
      </c>
      <c r="C17112" t="str">
        <f t="shared" si="1873"/>
        <v>Bowlin Funeral Home</v>
      </c>
      <c r="D17112" t="str">
        <f t="shared" si="1869"/>
        <v>Dresden, Tennessee</v>
      </c>
      <c r="E17112" t="str">
        <f t="shared" si="1874"/>
        <v>279 West Main StreetDresden, Tennessee 38225</v>
      </c>
      <c r="F17112" t="str">
        <f t="shared" si="1875"/>
        <v>731-364-3101</v>
      </c>
      <c r="G17112" t="str">
        <f t="shared" si="1870"/>
        <v>279 West Main Street</v>
      </c>
      <c r="H17112" t="str">
        <f t="shared" si="1871"/>
        <v>279 West Main Street, Dresden, Tennessee 38225</v>
      </c>
      <c r="I17112" s="1" t="str">
        <f t="shared" si="1872"/>
        <v>38330</v>
      </c>
    </row>
    <row r="17113" spans="1:9" x14ac:dyDescent="0.45">
      <c r="A17113" t="s">
        <v>33522</v>
      </c>
      <c r="B17113" t="s">
        <v>33523</v>
      </c>
      <c r="C17113" t="str">
        <f t="shared" si="1873"/>
        <v>Ewton Funeral Home Inc</v>
      </c>
      <c r="D17113" t="str">
        <f t="shared" si="1869"/>
        <v>Dunlap, Tennessee</v>
      </c>
      <c r="E17113" t="str">
        <f t="shared" si="1874"/>
        <v>6936 Highway 28Dunlap, Tennessee 37327</v>
      </c>
      <c r="F17113" t="str">
        <f t="shared" si="1875"/>
        <v>423-949-2112</v>
      </c>
      <c r="G17113" t="str">
        <f t="shared" si="1870"/>
        <v>6936 Highway 28</v>
      </c>
      <c r="H17113" t="str">
        <f t="shared" si="1871"/>
        <v>6936 Highway 28, Dunlap, Tennessee 37327</v>
      </c>
      <c r="I17113" s="1" t="str">
        <f t="shared" si="1872"/>
        <v>38024</v>
      </c>
    </row>
    <row r="17114" spans="1:9" x14ac:dyDescent="0.45">
      <c r="A17114" t="s">
        <v>33524</v>
      </c>
      <c r="B17114" t="s">
        <v>33525</v>
      </c>
      <c r="C17114" t="str">
        <f t="shared" si="1873"/>
        <v>Putnam-Standefer-Reed Funeral</v>
      </c>
      <c r="D17114" t="str">
        <f t="shared" si="1869"/>
        <v>Dunlap, Tennessee</v>
      </c>
      <c r="E17114" t="str">
        <f t="shared" si="1874"/>
        <v>50 May RoadDunlap, Tennessee 37327</v>
      </c>
      <c r="F17114" t="str">
        <f t="shared" si="1875"/>
        <v>423-949-2325</v>
      </c>
      <c r="G17114" t="str">
        <f t="shared" si="1870"/>
        <v>50 May Road</v>
      </c>
      <c r="H17114" t="str">
        <f t="shared" si="1871"/>
        <v>50 May Road, Dunlap, Tennessee 37327</v>
      </c>
      <c r="I17114" s="1" t="str">
        <f t="shared" si="1872"/>
        <v>38024</v>
      </c>
    </row>
    <row r="17115" spans="1:9" x14ac:dyDescent="0.45">
      <c r="A17115" t="s">
        <v>33526</v>
      </c>
      <c r="B17115" t="s">
        <v>33527</v>
      </c>
      <c r="C17115" t="str">
        <f t="shared" si="1873"/>
        <v>Karnes &amp; Son Funeral Home</v>
      </c>
      <c r="D17115" t="str">
        <f t="shared" si="1869"/>
        <v>Dyer, Tennessee</v>
      </c>
      <c r="E17115" t="str">
        <f t="shared" si="1874"/>
        <v>134 W College StreetDyer, Tennessee 38330</v>
      </c>
      <c r="F17115" t="str">
        <f t="shared" si="1875"/>
        <v>731-692-3711</v>
      </c>
      <c r="G17115" t="str">
        <f t="shared" si="1870"/>
        <v>134 W College Street</v>
      </c>
      <c r="H17115" t="str">
        <f t="shared" si="1871"/>
        <v>134 W College Street, Dyer, Tennessee 38330</v>
      </c>
      <c r="I17115" s="1" t="str">
        <f t="shared" si="1872"/>
        <v>38024</v>
      </c>
    </row>
    <row r="17116" spans="1:9" x14ac:dyDescent="0.45">
      <c r="A17116" t="s">
        <v>33528</v>
      </c>
      <c r="B17116" t="s">
        <v>33529</v>
      </c>
      <c r="C17116" t="str">
        <f t="shared" si="1873"/>
        <v>Cosmopolitan Funeral Service</v>
      </c>
      <c r="D17116" t="str">
        <f t="shared" si="1869"/>
        <v>Dyersburg, Tennessee</v>
      </c>
      <c r="E17116" t="str">
        <f t="shared" si="1874"/>
        <v>1101 Hornbrook StreetDyersburg, Tennessee 38024</v>
      </c>
      <c r="F17116" t="str">
        <f t="shared" si="1875"/>
        <v>731-286-2520</v>
      </c>
      <c r="G17116" t="str">
        <f t="shared" si="1870"/>
        <v>1101 Hornbrook Street</v>
      </c>
      <c r="H17116" t="str">
        <f t="shared" si="1871"/>
        <v>1101 Hornbrook Street, Dyersburg, Tennessee 38024</v>
      </c>
      <c r="I17116" s="1" t="str">
        <f t="shared" si="1872"/>
        <v>37643</v>
      </c>
    </row>
    <row r="17117" spans="1:9" x14ac:dyDescent="0.45">
      <c r="A17117" t="s">
        <v>33530</v>
      </c>
      <c r="B17117" t="s">
        <v>33531</v>
      </c>
      <c r="C17117" t="str">
        <f t="shared" si="1873"/>
        <v>Dyersburg Funeral Home Inc</v>
      </c>
      <c r="D17117" t="str">
        <f t="shared" si="1869"/>
        <v>Dyersburg, Tennessee</v>
      </c>
      <c r="E17117" t="str">
        <f t="shared" si="1874"/>
        <v>420 Us Highway 51 Bypass WestDyersburg, Tennessee 38024</v>
      </c>
      <c r="F17117" t="str">
        <f t="shared" si="1875"/>
        <v>731-285-3021</v>
      </c>
      <c r="G17117" t="str">
        <f t="shared" si="1870"/>
        <v>420 Us Highway 51 Bypass West</v>
      </c>
      <c r="H17117" t="str">
        <f t="shared" si="1871"/>
        <v>420 Us Highway 51 Bypass West, Dyersburg, Tennessee 38024</v>
      </c>
      <c r="I17117" s="1" t="str">
        <f t="shared" si="1872"/>
        <v>37643</v>
      </c>
    </row>
    <row r="17118" spans="1:9" x14ac:dyDescent="0.45">
      <c r="A17118" t="s">
        <v>33532</v>
      </c>
      <c r="B17118" t="s">
        <v>33533</v>
      </c>
      <c r="C17118" t="str">
        <f t="shared" si="1873"/>
        <v>J W Curry &amp; Son Inc</v>
      </c>
      <c r="D17118" t="str">
        <f t="shared" si="1869"/>
        <v>Dyersburg, Tennessee</v>
      </c>
      <c r="E17118" t="str">
        <f t="shared" si="1874"/>
        <v>416 N Sampson AvenueDyersburg, Tennessee 38024</v>
      </c>
      <c r="F17118" t="str">
        <f t="shared" si="1875"/>
        <v>731-285-2242</v>
      </c>
      <c r="G17118" t="str">
        <f t="shared" si="1870"/>
        <v>416 N Sampson Avenue</v>
      </c>
      <c r="H17118" t="str">
        <f t="shared" si="1871"/>
        <v>416 N Sampson Avenue, Dyersburg, Tennessee 38024</v>
      </c>
      <c r="I17118" s="1" t="str">
        <f t="shared" si="1872"/>
        <v>37061</v>
      </c>
    </row>
    <row r="17119" spans="1:9" x14ac:dyDescent="0.45">
      <c r="A17119" t="s">
        <v>33534</v>
      </c>
      <c r="B17119" t="s">
        <v>33535</v>
      </c>
      <c r="C17119" t="str">
        <f t="shared" si="1873"/>
        <v>Hathaway-Percy Funeral Home</v>
      </c>
      <c r="D17119" t="str">
        <f t="shared" si="1869"/>
        <v>Elizabethton, Tennessee</v>
      </c>
      <c r="E17119" t="str">
        <f t="shared" si="1874"/>
        <v>101 E F StreetElizabethton, Tennessee 37643</v>
      </c>
      <c r="F17119" t="str">
        <f t="shared" si="1875"/>
        <v>423-543-5544</v>
      </c>
      <c r="G17119" t="str">
        <f t="shared" si="1870"/>
        <v>101 E F Street</v>
      </c>
      <c r="H17119" t="str">
        <f t="shared" si="1871"/>
        <v>101 E F Street, Elizabethton, Tennessee 37643</v>
      </c>
      <c r="I17119" s="1" t="str">
        <f t="shared" si="1872"/>
        <v>37330</v>
      </c>
    </row>
    <row r="17120" spans="1:9" x14ac:dyDescent="0.45">
      <c r="A17120" t="s">
        <v>33536</v>
      </c>
      <c r="B17120" t="s">
        <v>33537</v>
      </c>
      <c r="C17120" t="str">
        <f t="shared" si="1873"/>
        <v>Tetrick Funeral Home Inc</v>
      </c>
      <c r="D17120" t="str">
        <f t="shared" si="1869"/>
        <v>Elizabethton, Tennessee</v>
      </c>
      <c r="E17120" t="str">
        <f t="shared" si="1874"/>
        <v>211 N Riverside DriveElizabethton, Tennessee 37643</v>
      </c>
      <c r="F17120" t="str">
        <f t="shared" si="1875"/>
        <v>423-542-2232</v>
      </c>
      <c r="G17120" t="str">
        <f t="shared" si="1870"/>
        <v>211 N Riverside Drive</v>
      </c>
      <c r="H17120" t="str">
        <f t="shared" si="1871"/>
        <v>211 N Riverside Drive, Elizabethton, Tennessee 37643</v>
      </c>
      <c r="I17120" s="1" t="str">
        <f t="shared" si="1872"/>
        <v>37331</v>
      </c>
    </row>
    <row r="17121" spans="1:9" x14ac:dyDescent="0.45">
      <c r="A17121" t="s">
        <v>33538</v>
      </c>
      <c r="B17121" t="s">
        <v>33539</v>
      </c>
      <c r="C17121" t="str">
        <f t="shared" si="1873"/>
        <v>Nave Funeral Home Inc</v>
      </c>
      <c r="D17121" t="str">
        <f t="shared" si="1869"/>
        <v>Erin, Tennessee</v>
      </c>
      <c r="E17121" t="str">
        <f t="shared" si="1874"/>
        <v>4639 E Main StreetErin, Tennessee 37061</v>
      </c>
      <c r="F17121" t="str">
        <f t="shared" si="1875"/>
        <v>931-289-4277</v>
      </c>
      <c r="G17121" t="str">
        <f t="shared" si="1870"/>
        <v>4639 E Main Street</v>
      </c>
      <c r="H17121" t="str">
        <f t="shared" si="1871"/>
        <v>4639 E Main Street, Erin, Tennessee 37061</v>
      </c>
      <c r="I17121" s="1" t="str">
        <f t="shared" si="1872"/>
        <v>37331</v>
      </c>
    </row>
    <row r="17122" spans="1:9" x14ac:dyDescent="0.45">
      <c r="A17122" t="s">
        <v>33540</v>
      </c>
      <c r="B17122" t="s">
        <v>33541</v>
      </c>
      <c r="C17122" t="str">
        <f t="shared" si="1873"/>
        <v>Grant Funeral Service</v>
      </c>
      <c r="D17122" t="str">
        <f t="shared" si="1869"/>
        <v>Estill Springs, Tennessee</v>
      </c>
      <c r="E17122" t="str">
        <f t="shared" si="1874"/>
        <v>103 Peters RoadEstill Springs, Tennessee 37330</v>
      </c>
      <c r="F17122" t="str">
        <f t="shared" si="1875"/>
        <v>931-649-3435</v>
      </c>
      <c r="G17122" t="str">
        <f t="shared" si="1870"/>
        <v>103 Peters Road</v>
      </c>
      <c r="H17122" t="str">
        <f t="shared" si="1871"/>
        <v>103 Peters Road, Estill Springs, Tennessee 37330</v>
      </c>
      <c r="I17122" s="1" t="str">
        <f t="shared" si="1872"/>
        <v>37062</v>
      </c>
    </row>
    <row r="17123" spans="1:9" x14ac:dyDescent="0.45">
      <c r="A17123" t="s">
        <v>33542</v>
      </c>
      <c r="B17123" t="s">
        <v>33543</v>
      </c>
      <c r="C17123" t="str">
        <f t="shared" si="1873"/>
        <v>Bordwine Funeral Home</v>
      </c>
      <c r="D17123" t="str">
        <f t="shared" si="1869"/>
        <v>Etowah, Tennessee</v>
      </c>
      <c r="E17123" t="str">
        <f t="shared" si="1874"/>
        <v>203 Ohio AvenueEtowah, Tennessee 37331</v>
      </c>
      <c r="F17123" t="str">
        <f t="shared" si="1875"/>
        <v>423-263-7033</v>
      </c>
      <c r="G17123" t="str">
        <f t="shared" si="1870"/>
        <v>203 Ohio Avenue</v>
      </c>
      <c r="H17123" t="str">
        <f t="shared" si="1871"/>
        <v>203 Ohio Avenue, Etowah, Tennessee 37331</v>
      </c>
      <c r="I17123" s="1" t="str">
        <f t="shared" si="1872"/>
        <v>37656</v>
      </c>
    </row>
    <row r="17124" spans="1:9" x14ac:dyDescent="0.45">
      <c r="A17124" t="s">
        <v>33544</v>
      </c>
      <c r="B17124" t="s">
        <v>33545</v>
      </c>
      <c r="C17124" t="str">
        <f t="shared" si="1873"/>
        <v>Ralph Buckner Funeral Home</v>
      </c>
      <c r="D17124" t="str">
        <f t="shared" si="1869"/>
        <v>Etowah, Tennessee</v>
      </c>
      <c r="E17124" t="str">
        <f t="shared" si="1874"/>
        <v>300 N Tennessee AvenueEtowah, Tennessee 37331</v>
      </c>
      <c r="F17124" t="str">
        <f t="shared" si="1875"/>
        <v>423-263-6700</v>
      </c>
      <c r="G17124" t="str">
        <f t="shared" si="1870"/>
        <v>300 N Tennessee Avenue</v>
      </c>
      <c r="H17124" t="str">
        <f t="shared" si="1871"/>
        <v>300 N Tennessee Avenue, Etowah, Tennessee 37331</v>
      </c>
      <c r="I17124" s="1" t="str">
        <f t="shared" si="1872"/>
        <v>37334</v>
      </c>
    </row>
    <row r="17125" spans="1:9" x14ac:dyDescent="0.45">
      <c r="A17125" t="s">
        <v>33546</v>
      </c>
      <c r="B17125" t="s">
        <v>33547</v>
      </c>
      <c r="C17125" t="str">
        <f t="shared" si="1873"/>
        <v>Dickson Funeral Home Fairview</v>
      </c>
      <c r="D17125" t="str">
        <f t="shared" si="1869"/>
        <v>Fairview, Tennessee</v>
      </c>
      <c r="E17125" t="str">
        <f t="shared" si="1874"/>
        <v>1750 Fairview BoulevardFairview, Tennessee 37062</v>
      </c>
      <c r="F17125" t="str">
        <f t="shared" si="1875"/>
        <v>615-799-0022</v>
      </c>
      <c r="G17125" t="str">
        <f t="shared" si="1870"/>
        <v>1750 Fairview Boulevard</v>
      </c>
      <c r="H17125" t="str">
        <f t="shared" si="1871"/>
        <v>1750 Fairview Boulevard, Fairview, Tennessee 37062</v>
      </c>
      <c r="I17125" s="1" t="str">
        <f t="shared" si="1872"/>
        <v>37334</v>
      </c>
    </row>
    <row r="17126" spans="1:9" x14ac:dyDescent="0.45">
      <c r="A17126" t="s">
        <v>33548</v>
      </c>
      <c r="B17126" t="s">
        <v>33549</v>
      </c>
      <c r="C17126" t="str">
        <f t="shared" si="1873"/>
        <v>Fall Branch Chapel of Hamlett</v>
      </c>
      <c r="D17126" t="str">
        <f t="shared" si="1869"/>
        <v>Fall Branch, Tennessee</v>
      </c>
      <c r="E17126" t="str">
        <f t="shared" si="1874"/>
        <v>1747 Highway 93Fall Branch, Tennessee 37656</v>
      </c>
      <c r="F17126" t="str">
        <f t="shared" si="1875"/>
        <v>423-348-6211</v>
      </c>
      <c r="G17126" t="str">
        <f t="shared" si="1870"/>
        <v>1747 Highway 93</v>
      </c>
      <c r="H17126" t="str">
        <f t="shared" si="1871"/>
        <v>1747 Highway 93, Fall Branch, Tennessee 37656</v>
      </c>
      <c r="I17126" s="1" t="str">
        <f t="shared" si="1872"/>
        <v>37334</v>
      </c>
    </row>
    <row r="17127" spans="1:9" x14ac:dyDescent="0.45">
      <c r="A17127" t="s">
        <v>33550</v>
      </c>
      <c r="B17127" t="s">
        <v>33551</v>
      </c>
      <c r="C17127" t="str">
        <f t="shared" si="1873"/>
        <v>Higgins Funeral Home</v>
      </c>
      <c r="D17127" t="str">
        <f t="shared" si="1869"/>
        <v>Fayetteville, Tennessee</v>
      </c>
      <c r="E17127" t="str">
        <f t="shared" si="1874"/>
        <v>213 Market Street EastFayetteville, Tennessee 37334</v>
      </c>
      <c r="F17127" t="str">
        <f t="shared" si="1875"/>
        <v>931-433-2544</v>
      </c>
      <c r="G17127" t="str">
        <f t="shared" si="1870"/>
        <v>213 Market Street East</v>
      </c>
      <c r="H17127" t="str">
        <f t="shared" si="1871"/>
        <v>213 Market Street East, Fayetteville, Tennessee 37334</v>
      </c>
      <c r="I17127" s="1" t="str">
        <f t="shared" si="1872"/>
        <v>37067</v>
      </c>
    </row>
    <row r="17128" spans="1:9" x14ac:dyDescent="0.45">
      <c r="A17128" t="s">
        <v>33552</v>
      </c>
      <c r="B17128" t="s">
        <v>33553</v>
      </c>
      <c r="C17128" t="str">
        <f t="shared" si="1873"/>
        <v>Howard Funeral Home</v>
      </c>
      <c r="D17128" t="str">
        <f t="shared" si="1869"/>
        <v>Fayetteville, Tennessee</v>
      </c>
      <c r="E17128" t="str">
        <f t="shared" si="1874"/>
        <v>501 Maple Street WestFayetteville, Tennessee 37334</v>
      </c>
      <c r="F17128" t="str">
        <f t="shared" si="1875"/>
        <v>931-433-1222</v>
      </c>
      <c r="G17128" t="str">
        <f t="shared" si="1870"/>
        <v>501 Maple Street West</v>
      </c>
      <c r="H17128" t="str">
        <f t="shared" si="1871"/>
        <v>501 Maple Street West, Fayetteville, Tennessee 37334</v>
      </c>
      <c r="I17128" s="1" t="str">
        <f t="shared" si="1872"/>
        <v>37064</v>
      </c>
    </row>
    <row r="17129" spans="1:9" x14ac:dyDescent="0.45">
      <c r="A17129" t="s">
        <v>33554</v>
      </c>
      <c r="B17129" t="s">
        <v>33555</v>
      </c>
      <c r="C17129" t="str">
        <f t="shared" si="1873"/>
        <v>Riverview Memorial Gardens</v>
      </c>
      <c r="D17129" t="str">
        <f t="shared" si="1869"/>
        <v>Fayetteville, Tennessee</v>
      </c>
      <c r="E17129" t="str">
        <f t="shared" si="1874"/>
        <v>508 College Street WestFayetteville, Tennessee 37334</v>
      </c>
      <c r="F17129" t="str">
        <f t="shared" si="1875"/>
        <v>931-433-4511</v>
      </c>
      <c r="G17129" t="str">
        <f t="shared" si="1870"/>
        <v>508 College Street West</v>
      </c>
      <c r="H17129" t="str">
        <f t="shared" si="1871"/>
        <v>508 College Street West, Fayetteville, Tennessee 37334</v>
      </c>
      <c r="I17129" s="1" t="str">
        <f t="shared" si="1872"/>
        <v>37064</v>
      </c>
    </row>
    <row r="17130" spans="1:9" x14ac:dyDescent="0.45">
      <c r="A17130" t="s">
        <v>33556</v>
      </c>
      <c r="B17130" t="s">
        <v>33557</v>
      </c>
      <c r="C17130" t="str">
        <f t="shared" si="1873"/>
        <v>Crawford Franklin Chapel</v>
      </c>
      <c r="D17130" t="str">
        <f t="shared" si="1869"/>
        <v>Franklin, Tennessee</v>
      </c>
      <c r="E17130" t="str">
        <f t="shared" si="1874"/>
        <v>3835 Carothers ParkwayFranklin, Tennessee 37067</v>
      </c>
      <c r="F17130" t="str">
        <f t="shared" si="1875"/>
        <v>615-254-8200</v>
      </c>
      <c r="G17130" t="str">
        <f t="shared" si="1870"/>
        <v>3835 Carothers Parkway</v>
      </c>
      <c r="H17130" t="str">
        <f t="shared" si="1871"/>
        <v>3835 Carothers Parkway, Franklin, Tennessee 37067</v>
      </c>
      <c r="I17130" s="1" t="str">
        <f t="shared" si="1872"/>
        <v>38562</v>
      </c>
    </row>
    <row r="17131" spans="1:9" x14ac:dyDescent="0.45">
      <c r="A17131" t="s">
        <v>33558</v>
      </c>
      <c r="B17131" t="s">
        <v>33559</v>
      </c>
      <c r="C17131" t="str">
        <f t="shared" si="1873"/>
        <v>Patton Brothers Funeral Directors</v>
      </c>
      <c r="D17131" t="str">
        <f t="shared" si="1869"/>
        <v>Franklin, Tennessee</v>
      </c>
      <c r="E17131" t="str">
        <f t="shared" si="1874"/>
        <v>382 Natchez StreetFranklin, Tennessee 37064</v>
      </c>
      <c r="F17131" t="str">
        <f t="shared" si="1875"/>
        <v>615-794-1615</v>
      </c>
      <c r="G17131" t="str">
        <f t="shared" si="1870"/>
        <v>382 Natchez Street</v>
      </c>
      <c r="H17131" t="str">
        <f t="shared" si="1871"/>
        <v>382 Natchez Street, Franklin, Tennessee 37064</v>
      </c>
      <c r="I17131" s="1" t="str">
        <f t="shared" si="1872"/>
        <v>38562</v>
      </c>
    </row>
    <row r="17132" spans="1:9" x14ac:dyDescent="0.45">
      <c r="A17132" t="s">
        <v>33560</v>
      </c>
      <c r="B17132" t="s">
        <v>33561</v>
      </c>
      <c r="C17132" t="str">
        <f t="shared" si="1873"/>
        <v>Williamson Memorial Funeral Home &amp; Gardens</v>
      </c>
      <c r="D17132" t="str">
        <f t="shared" si="1869"/>
        <v>Franklin, Tennessee</v>
      </c>
      <c r="E17132" t="str">
        <f t="shared" si="1874"/>
        <v>3009 Columbia AveFranklin, Tennessee 37064</v>
      </c>
      <c r="F17132" t="str">
        <f t="shared" si="1875"/>
        <v>(615) 794-2289</v>
      </c>
      <c r="G17132" t="str">
        <f t="shared" si="1870"/>
        <v>3009 Columbia Ave</v>
      </c>
      <c r="H17132" t="str">
        <f t="shared" si="1871"/>
        <v>3009 Columbia Ave, Franklin, Tennessee 37064</v>
      </c>
      <c r="I17132" s="1" t="str">
        <f t="shared" si="1872"/>
        <v>37066</v>
      </c>
    </row>
    <row r="17133" spans="1:9" x14ac:dyDescent="0.45">
      <c r="A17133" t="s">
        <v>33562</v>
      </c>
      <c r="B17133" t="s">
        <v>33563</v>
      </c>
      <c r="C17133" t="str">
        <f t="shared" si="1873"/>
        <v>Anderson Upper Cumberland Funeral</v>
      </c>
      <c r="D17133" t="str">
        <f t="shared" si="1869"/>
        <v>Gainesboro, Tennessee</v>
      </c>
      <c r="E17133" t="str">
        <f t="shared" si="1874"/>
        <v>2131 S Grundy Quarles HighwayGainesboro, Tennessee 38562</v>
      </c>
      <c r="F17133" t="str">
        <f t="shared" si="1875"/>
        <v>931-268-0266</v>
      </c>
      <c r="G17133" t="str">
        <f t="shared" si="1870"/>
        <v>2131 S Grundy Quarles Highway</v>
      </c>
      <c r="H17133" t="str">
        <f t="shared" si="1871"/>
        <v>2131 S Grundy Quarles Highway, Gainesboro, Tennessee 38562</v>
      </c>
      <c r="I17133" s="1" t="str">
        <f t="shared" si="1872"/>
        <v>37066</v>
      </c>
    </row>
    <row r="17134" spans="1:9" x14ac:dyDescent="0.45">
      <c r="A17134" t="s">
        <v>33564</v>
      </c>
      <c r="B17134" t="s">
        <v>33565</v>
      </c>
      <c r="C17134" t="str">
        <f t="shared" si="1873"/>
        <v>Jackson County Funeral Home</v>
      </c>
      <c r="D17134" t="str">
        <f t="shared" si="1869"/>
        <v>Gainesboro, Tennessee</v>
      </c>
      <c r="E17134" t="str">
        <f t="shared" si="1874"/>
        <v>402 E Gore AvenueGainesboro, Tennessee 38562</v>
      </c>
      <c r="F17134" t="str">
        <f t="shared" si="1875"/>
        <v>931-268-1395</v>
      </c>
      <c r="G17134" t="str">
        <f t="shared" si="1870"/>
        <v>402 E Gore Avenue</v>
      </c>
      <c r="H17134" t="str">
        <f t="shared" si="1871"/>
        <v>402 E Gore Avenue, Gainesboro, Tennessee 38562</v>
      </c>
      <c r="I17134" s="1" t="str">
        <f t="shared" si="1872"/>
        <v>37066</v>
      </c>
    </row>
    <row r="17135" spans="1:9" x14ac:dyDescent="0.45">
      <c r="A17135" t="s">
        <v>33566</v>
      </c>
      <c r="B17135" t="s">
        <v>33567</v>
      </c>
      <c r="C17135" t="str">
        <f t="shared" si="1873"/>
        <v>Alexander Funeral Home</v>
      </c>
      <c r="D17135" t="str">
        <f t="shared" si="1869"/>
        <v>Gallatin, Tennessee</v>
      </c>
      <c r="E17135" t="str">
        <f t="shared" si="1874"/>
        <v>584 Nashville PikeGallatin, Tennessee 37066</v>
      </c>
      <c r="F17135" t="str">
        <f t="shared" si="1875"/>
        <v>615-452-2324</v>
      </c>
      <c r="G17135" t="str">
        <f t="shared" si="1870"/>
        <v>584 Nashville Pike</v>
      </c>
      <c r="H17135" t="str">
        <f t="shared" si="1871"/>
        <v>584 Nashville Pike, Gallatin, Tennessee 37066</v>
      </c>
      <c r="I17135" s="1" t="str">
        <f t="shared" si="1872"/>
        <v>37066</v>
      </c>
    </row>
    <row r="17136" spans="1:9" x14ac:dyDescent="0.45">
      <c r="A17136" t="s">
        <v>33568</v>
      </c>
      <c r="B17136" t="s">
        <v>33569</v>
      </c>
      <c r="C17136" t="str">
        <f t="shared" si="1873"/>
        <v>Family Heritage Funeral Home</v>
      </c>
      <c r="D17136" t="str">
        <f t="shared" si="1869"/>
        <v>Gallatin, Tennessee</v>
      </c>
      <c r="E17136" t="str">
        <f t="shared" si="1874"/>
        <v>100 Albert Gallatin AvenueGallatin, Tennessee 37066</v>
      </c>
      <c r="F17136" t="str">
        <f t="shared" si="1875"/>
        <v>615-452-7115</v>
      </c>
      <c r="G17136" t="str">
        <f t="shared" si="1870"/>
        <v>100 Albert Gallatin Avenue</v>
      </c>
      <c r="H17136" t="str">
        <f t="shared" si="1871"/>
        <v>100 Albert Gallatin Avenue, Gallatin, Tennessee 37066</v>
      </c>
      <c r="I17136" s="1" t="str">
        <f t="shared" si="1872"/>
        <v>37066</v>
      </c>
    </row>
    <row r="17137" spans="1:9" x14ac:dyDescent="0.45">
      <c r="A17137" t="s">
        <v>33570</v>
      </c>
      <c r="B17137" t="s">
        <v>33571</v>
      </c>
      <c r="C17137" t="str">
        <f t="shared" si="1873"/>
        <v>Johnson &amp; Coleman Funeral Home</v>
      </c>
      <c r="D17137" t="str">
        <f t="shared" si="1869"/>
        <v>Gallatin, Tennessee</v>
      </c>
      <c r="E17137" t="str">
        <f t="shared" si="1874"/>
        <v>723 Anthony StreetGallatin, Tennessee 37066</v>
      </c>
      <c r="F17137" t="str">
        <f t="shared" si="1875"/>
        <v>615-452-2060</v>
      </c>
      <c r="G17137" t="str">
        <f t="shared" si="1870"/>
        <v>723 Anthony Street</v>
      </c>
      <c r="H17137" t="str">
        <f t="shared" si="1871"/>
        <v>723 Anthony Street, Gallatin, Tennessee 37066</v>
      </c>
      <c r="I17137" s="1" t="str">
        <f t="shared" si="1872"/>
        <v>38229</v>
      </c>
    </row>
    <row r="17138" spans="1:9" x14ac:dyDescent="0.45">
      <c r="A17138" t="s">
        <v>33572</v>
      </c>
      <c r="B17138" t="s">
        <v>33573</v>
      </c>
      <c r="C17138" t="str">
        <f t="shared" si="1873"/>
        <v>Strawther &amp; White</v>
      </c>
      <c r="D17138" t="str">
        <f t="shared" si="1869"/>
        <v>Gallatin, Tennessee</v>
      </c>
      <c r="E17138" t="str">
        <f t="shared" si="1874"/>
        <v>152 N Blakemore AvenueGallatin, Tennessee 37066</v>
      </c>
      <c r="F17138" t="str">
        <f t="shared" si="1875"/>
        <v>615-230-0810</v>
      </c>
      <c r="G17138" t="str">
        <f t="shared" si="1870"/>
        <v>152 N Blakemore Avenue</v>
      </c>
      <c r="H17138" t="str">
        <f t="shared" si="1871"/>
        <v>152 N Blakemore Avenue, Gallatin, Tennessee 37066</v>
      </c>
      <c r="I17138" s="1" t="str">
        <f t="shared" si="1872"/>
        <v>37072</v>
      </c>
    </row>
    <row r="17139" spans="1:9" x14ac:dyDescent="0.45">
      <c r="A17139" t="s">
        <v>33574</v>
      </c>
      <c r="B17139" t="s">
        <v>33575</v>
      </c>
      <c r="C17139" t="str">
        <f t="shared" si="1873"/>
        <v>Summer Memorial Gardens</v>
      </c>
      <c r="D17139" t="str">
        <f t="shared" si="1869"/>
        <v>Gallatin, Tennessee</v>
      </c>
      <c r="E17139" t="str">
        <f t="shared" si="1874"/>
        <v>420 Albert Gallatin RoadGallatin, Tennessee 37066</v>
      </c>
      <c r="F17139" t="str">
        <f t="shared" si="1875"/>
        <v>615-452-1943</v>
      </c>
      <c r="G17139" t="str">
        <f t="shared" si="1870"/>
        <v>420 Albert Gallatin Road</v>
      </c>
      <c r="H17139" t="str">
        <f t="shared" si="1871"/>
        <v>420 Albert Gallatin Road, Gallatin, Tennessee 37066</v>
      </c>
      <c r="I17139" s="1" t="str">
        <f t="shared" si="1872"/>
        <v>38563</v>
      </c>
    </row>
    <row r="17140" spans="1:9" x14ac:dyDescent="0.45">
      <c r="A17140" t="s">
        <v>33576</v>
      </c>
      <c r="B17140" t="s">
        <v>33577</v>
      </c>
      <c r="C17140" t="str">
        <f t="shared" si="1873"/>
        <v>Gallimore Funeral Home</v>
      </c>
      <c r="D17140" t="str">
        <f t="shared" si="1869"/>
        <v>Gleason, Tennessee</v>
      </c>
      <c r="E17140" t="str">
        <f t="shared" si="1874"/>
        <v>429 S Cedar StreetGleason, Tennessee 38229</v>
      </c>
      <c r="F17140" t="str">
        <f t="shared" si="1875"/>
        <v>731-648-5801</v>
      </c>
      <c r="G17140" t="str">
        <f t="shared" si="1870"/>
        <v>429 S Cedar Street</v>
      </c>
      <c r="H17140" t="str">
        <f t="shared" si="1871"/>
        <v>429 S Cedar Street, Gleason, Tennessee 38229</v>
      </c>
      <c r="I17140" s="1" t="str">
        <f t="shared" si="1872"/>
        <v>37073</v>
      </c>
    </row>
    <row r="17141" spans="1:9" x14ac:dyDescent="0.45">
      <c r="A17141" t="s">
        <v>33578</v>
      </c>
      <c r="B17141" t="s">
        <v>33579</v>
      </c>
      <c r="C17141" t="str">
        <f t="shared" si="1873"/>
        <v>Cole &amp; Garrett Funeral Home</v>
      </c>
      <c r="D17141" t="str">
        <f t="shared" si="1869"/>
        <v>Goodlettsville, Tennessee</v>
      </c>
      <c r="E17141" t="str">
        <f t="shared" si="1874"/>
        <v>127 N Main StreetGoodlettsville, Tennessee 37072</v>
      </c>
      <c r="F17141" t="str">
        <f t="shared" si="1875"/>
        <v>615-859-5231</v>
      </c>
      <c r="G17141" t="str">
        <f t="shared" si="1870"/>
        <v>127 N Main Street</v>
      </c>
      <c r="H17141" t="str">
        <f t="shared" si="1871"/>
        <v>127 N Main Street, Goodlettsville, Tennessee 37072</v>
      </c>
      <c r="I17141" s="1" t="str">
        <f t="shared" si="1872"/>
        <v>37745</v>
      </c>
    </row>
    <row r="17142" spans="1:9" x14ac:dyDescent="0.45">
      <c r="A17142" t="s">
        <v>33580</v>
      </c>
      <c r="B17142" t="s">
        <v>33581</v>
      </c>
      <c r="C17142" t="str">
        <f t="shared" si="1873"/>
        <v>Bass Funeral Home</v>
      </c>
      <c r="D17142" t="str">
        <f t="shared" si="1869"/>
        <v>Gordonsville, Tennessee</v>
      </c>
      <c r="E17142" t="str">
        <f t="shared" si="1874"/>
        <v>71 Main Street EastGordonsville, Tennessee 38563</v>
      </c>
      <c r="F17142" t="str">
        <f t="shared" si="1875"/>
        <v>615-683-8212</v>
      </c>
      <c r="G17142" t="str">
        <f t="shared" si="1870"/>
        <v>71 Main Street East</v>
      </c>
      <c r="H17142" t="str">
        <f t="shared" si="1871"/>
        <v>71 Main Street East, Gordonsville, Tennessee 38563</v>
      </c>
      <c r="I17142" s="1" t="str">
        <f t="shared" si="1872"/>
        <v>37745</v>
      </c>
    </row>
    <row r="17143" spans="1:9" x14ac:dyDescent="0.45">
      <c r="A17143" t="s">
        <v>33582</v>
      </c>
      <c r="B17143" t="s">
        <v>33583</v>
      </c>
      <c r="C17143" t="str">
        <f t="shared" si="1873"/>
        <v>Austin &amp; Bell Funeral Home</v>
      </c>
      <c r="D17143" t="str">
        <f t="shared" si="1869"/>
        <v>Greenbrier, Tennessee</v>
      </c>
      <c r="E17143" t="str">
        <f t="shared" si="1874"/>
        <v>2619 Highway 41 SouthGreenbrier, Tennessee 37073</v>
      </c>
      <c r="F17143" t="str">
        <f t="shared" si="1875"/>
        <v>615-643-4000</v>
      </c>
      <c r="G17143" t="str">
        <f t="shared" si="1870"/>
        <v>2619 Highway 41 South</v>
      </c>
      <c r="H17143" t="str">
        <f t="shared" si="1871"/>
        <v>2619 Highway 41 South, Greenbrier, Tennessee 37073</v>
      </c>
      <c r="I17143" s="1" t="str">
        <f t="shared" si="1872"/>
        <v>37743</v>
      </c>
    </row>
    <row r="17144" spans="1:9" x14ac:dyDescent="0.45">
      <c r="A17144" t="s">
        <v>33584</v>
      </c>
      <c r="B17144" t="s">
        <v>33585</v>
      </c>
      <c r="C17144" t="str">
        <f t="shared" si="1873"/>
        <v>Doughty-Stevens Funeral Home</v>
      </c>
      <c r="D17144" t="str">
        <f t="shared" si="1869"/>
        <v>Greeneville, Tennessee</v>
      </c>
      <c r="E17144" t="str">
        <f t="shared" si="1874"/>
        <v>1125 Tusculum BoulevardGreeneville, Tennessee 37745</v>
      </c>
      <c r="F17144" t="str">
        <f t="shared" si="1875"/>
        <v>423-638-4141</v>
      </c>
      <c r="G17144" t="str">
        <f t="shared" si="1870"/>
        <v>1125 Tusculum Boulevard</v>
      </c>
      <c r="H17144" t="str">
        <f t="shared" si="1871"/>
        <v>1125 Tusculum Boulevard, Greeneville, Tennessee 37745</v>
      </c>
      <c r="I17144" s="1" t="str">
        <f t="shared" si="1872"/>
        <v>38230</v>
      </c>
    </row>
    <row r="17145" spans="1:9" x14ac:dyDescent="0.45">
      <c r="A17145" t="s">
        <v>33586</v>
      </c>
      <c r="B17145" t="s">
        <v>33587</v>
      </c>
      <c r="C17145" t="str">
        <f t="shared" si="1873"/>
        <v>Jeffers Mortuary</v>
      </c>
      <c r="D17145" t="str">
        <f t="shared" si="1869"/>
        <v>Greeneville, Tennessee</v>
      </c>
      <c r="E17145" t="str">
        <f t="shared" si="1874"/>
        <v>208 N College StreetGreeneville, Tennessee 37745</v>
      </c>
      <c r="F17145" t="str">
        <f t="shared" si="1875"/>
        <v>423-639-2141</v>
      </c>
      <c r="G17145" t="str">
        <f t="shared" si="1870"/>
        <v>208 N College Street</v>
      </c>
      <c r="H17145" t="str">
        <f t="shared" si="1871"/>
        <v>208 N College Street, Greeneville, Tennessee 37745</v>
      </c>
      <c r="I17145" s="1" t="str">
        <f t="shared" si="1872"/>
        <v>37748</v>
      </c>
    </row>
    <row r="17146" spans="1:9" x14ac:dyDescent="0.45">
      <c r="A17146" t="s">
        <v>33588</v>
      </c>
      <c r="B17146" t="s">
        <v>33589</v>
      </c>
      <c r="C17146" t="str">
        <f t="shared" si="1873"/>
        <v>Rose Hill Funeral Home Inc</v>
      </c>
      <c r="D17146" t="str">
        <f t="shared" si="1869"/>
        <v>Greeneville, Tennessee</v>
      </c>
      <c r="E17146" t="str">
        <f t="shared" si="1874"/>
        <v>125 Idletime DriveGreeneville, Tennessee 37743</v>
      </c>
      <c r="F17146" t="str">
        <f t="shared" si="1875"/>
        <v>423-636-8007</v>
      </c>
      <c r="G17146" t="str">
        <f t="shared" si="1870"/>
        <v>125 Idletime Drive</v>
      </c>
      <c r="H17146" t="str">
        <f t="shared" si="1871"/>
        <v>125 Idletime Drive, Greeneville, Tennessee 37743</v>
      </c>
      <c r="I17146" s="1" t="str">
        <f t="shared" si="1872"/>
        <v>37748</v>
      </c>
    </row>
    <row r="17147" spans="1:9" x14ac:dyDescent="0.45">
      <c r="A17147" t="s">
        <v>33590</v>
      </c>
      <c r="B17147" t="s">
        <v>33591</v>
      </c>
      <c r="C17147" t="str">
        <f t="shared" si="1873"/>
        <v>Williams Funeral Home</v>
      </c>
      <c r="D17147" t="str">
        <f t="shared" si="1869"/>
        <v>Greenfield, Tennessee</v>
      </c>
      <c r="E17147" t="str">
        <f t="shared" si="1874"/>
        <v>2209 N Meridian StreetGreenfield, Tennessee 38230</v>
      </c>
      <c r="F17147" t="str">
        <f t="shared" si="1875"/>
        <v>731-235-2224</v>
      </c>
      <c r="G17147" t="str">
        <f t="shared" si="1870"/>
        <v>2209 N Meridian Street</v>
      </c>
      <c r="H17147" t="str">
        <f t="shared" si="1871"/>
        <v>2209 N Meridian Street, Greenfield, Tennessee 38230</v>
      </c>
      <c r="I17147" s="1" t="str">
        <f t="shared" si="1872"/>
        <v>37752</v>
      </c>
    </row>
    <row r="17148" spans="1:9" x14ac:dyDescent="0.45">
      <c r="A17148" t="s">
        <v>33592</v>
      </c>
      <c r="B17148" t="s">
        <v>33593</v>
      </c>
      <c r="C17148" t="str">
        <f t="shared" si="1873"/>
        <v>Davis Funeral Home</v>
      </c>
      <c r="D17148" t="str">
        <f t="shared" si="1869"/>
        <v>Harriman, Tennessee</v>
      </c>
      <c r="E17148" t="str">
        <f t="shared" si="1874"/>
        <v>715 Morgan AvenueHarriman, Tennessee 37748</v>
      </c>
      <c r="F17148" t="str">
        <f t="shared" si="1875"/>
        <v>865-882-2000</v>
      </c>
      <c r="G17148" t="str">
        <f t="shared" si="1870"/>
        <v>715 Morgan Avenue</v>
      </c>
      <c r="H17148" t="str">
        <f t="shared" si="1871"/>
        <v>715 Morgan Avenue, Harriman, Tennessee 37748</v>
      </c>
      <c r="I17148" s="1" t="str">
        <f t="shared" si="1872"/>
        <v>37752</v>
      </c>
    </row>
    <row r="17149" spans="1:9" x14ac:dyDescent="0.45">
      <c r="A17149" t="s">
        <v>33594</v>
      </c>
      <c r="B17149" t="s">
        <v>33595</v>
      </c>
      <c r="C17149" t="str">
        <f t="shared" si="1873"/>
        <v>Kyker Funeral Home</v>
      </c>
      <c r="D17149" t="str">
        <f t="shared" si="1869"/>
        <v>Harriman, Tennessee</v>
      </c>
      <c r="E17149" t="str">
        <f t="shared" si="1874"/>
        <v>430 Morgan AvenueHarriman, Tennessee 37748</v>
      </c>
      <c r="F17149" t="str">
        <f t="shared" si="1875"/>
        <v>865-882-1515</v>
      </c>
      <c r="G17149" t="str">
        <f t="shared" si="1870"/>
        <v>430 Morgan Avenue</v>
      </c>
      <c r="H17149" t="str">
        <f t="shared" si="1871"/>
        <v>430 Morgan Avenue, Harriman, Tennessee 37748</v>
      </c>
      <c r="I17149" s="1" t="str">
        <f t="shared" si="1872"/>
        <v>37074</v>
      </c>
    </row>
    <row r="17150" spans="1:9" x14ac:dyDescent="0.45">
      <c r="A17150" t="s">
        <v>33596</v>
      </c>
      <c r="B17150" t="s">
        <v>33597</v>
      </c>
      <c r="C17150" t="str">
        <f t="shared" si="1873"/>
        <v>Coffey Funeral Home</v>
      </c>
      <c r="D17150" t="str">
        <f t="shared" si="1869"/>
        <v>Harrogate, Tennessee</v>
      </c>
      <c r="E17150" t="str">
        <f t="shared" si="1874"/>
        <v>150 Beech StreetHarrogate, Tennessee 37752</v>
      </c>
      <c r="F17150" t="str">
        <f t="shared" si="1875"/>
        <v>423-869-4274</v>
      </c>
      <c r="G17150" t="str">
        <f t="shared" si="1870"/>
        <v>150 Beech Street</v>
      </c>
      <c r="H17150" t="str">
        <f t="shared" si="1871"/>
        <v>150 Beech Street, Harrogate, Tennessee 37752</v>
      </c>
      <c r="I17150" s="1" t="str">
        <f t="shared" si="1872"/>
        <v>37074</v>
      </c>
    </row>
    <row r="17151" spans="1:9" x14ac:dyDescent="0.45">
      <c r="A17151" t="s">
        <v>33598</v>
      </c>
      <c r="B17151" t="s">
        <v>33599</v>
      </c>
      <c r="C17151" t="str">
        <f t="shared" si="1873"/>
        <v>Reece Funeral Home-Vally Chapel</v>
      </c>
      <c r="D17151" t="str">
        <f t="shared" si="1869"/>
        <v>Harrogate, Tennessee</v>
      </c>
      <c r="E17151" t="str">
        <f t="shared" si="1874"/>
        <v>6340 Cumberland Gap ParkwayHarrogate, Tennessee 37752</v>
      </c>
      <c r="F17151" t="str">
        <f t="shared" si="1875"/>
        <v>423-869-3651</v>
      </c>
      <c r="G17151" t="str">
        <f t="shared" si="1870"/>
        <v>6340 Cumberland Gap Parkway</v>
      </c>
      <c r="H17151" t="str">
        <f t="shared" si="1871"/>
        <v>6340 Cumberland Gap Parkway, Harrogate, Tennessee 37752</v>
      </c>
      <c r="I17151" s="1" t="str">
        <f t="shared" si="1872"/>
        <v>38340</v>
      </c>
    </row>
    <row r="17152" spans="1:9" x14ac:dyDescent="0.45">
      <c r="A17152" t="s">
        <v>33600</v>
      </c>
      <c r="B17152" t="s">
        <v>33601</v>
      </c>
      <c r="C17152" t="str">
        <f t="shared" si="1873"/>
        <v>Anthony Funeral Home</v>
      </c>
      <c r="D17152" t="str">
        <f t="shared" si="1869"/>
        <v>Hartsville, Tennessee</v>
      </c>
      <c r="E17152" t="str">
        <f t="shared" si="1874"/>
        <v>337 McMurry BoulevardHartsville, Tennessee 37074</v>
      </c>
      <c r="F17152" t="str">
        <f t="shared" si="1875"/>
        <v>615-374-2280</v>
      </c>
      <c r="G17152" t="str">
        <f t="shared" si="1870"/>
        <v>337 McMurry Boulevard</v>
      </c>
      <c r="H17152" t="str">
        <f t="shared" si="1871"/>
        <v>337 McMurry Boulevard, Hartsville, Tennessee 37074</v>
      </c>
      <c r="I17152" s="1" t="str">
        <f t="shared" si="1872"/>
        <v>38340</v>
      </c>
    </row>
    <row r="17153" spans="1:9" x14ac:dyDescent="0.45">
      <c r="A17153" t="s">
        <v>33602</v>
      </c>
      <c r="B17153" t="s">
        <v>33603</v>
      </c>
      <c r="C17153" t="str">
        <f t="shared" si="1873"/>
        <v>Carr &amp; Hellum Funeral Home</v>
      </c>
      <c r="D17153" t="str">
        <f t="shared" si="1869"/>
        <v>Hartsville, Tennessee</v>
      </c>
      <c r="E17153" t="str">
        <f t="shared" si="1874"/>
        <v>129 Foxall StreetHartsville, Tennessee 37074</v>
      </c>
      <c r="F17153" t="str">
        <f t="shared" si="1875"/>
        <v>615-374-3124</v>
      </c>
      <c r="G17153" t="str">
        <f t="shared" si="1870"/>
        <v>129 Foxall Street</v>
      </c>
      <c r="H17153" t="str">
        <f t="shared" si="1871"/>
        <v>129 Foxall Street, Hartsville, Tennessee 37074</v>
      </c>
      <c r="I17153" s="1" t="str">
        <f t="shared" si="1872"/>
        <v>38340</v>
      </c>
    </row>
    <row r="17154" spans="1:9" x14ac:dyDescent="0.45">
      <c r="A17154" t="s">
        <v>33604</v>
      </c>
      <c r="B17154" t="s">
        <v>33605</v>
      </c>
      <c r="C17154" t="str">
        <f t="shared" si="1873"/>
        <v>Casey Funeral Home</v>
      </c>
      <c r="D17154" t="str">
        <f t="shared" ref="D17154:D17217" si="1876">RIGHT($A17154,LEN($A17154) - FIND(",",$A17154)-1)</f>
        <v>Henderson, Tennessee</v>
      </c>
      <c r="E17154" t="str">
        <f t="shared" si="1874"/>
        <v>304 Crook AvenueHenderson, Tennessee 38340</v>
      </c>
      <c r="F17154" t="str">
        <f t="shared" si="1875"/>
        <v>731-989-2421</v>
      </c>
      <c r="G17154" t="str">
        <f t="shared" ref="G17154:G17217" si="1877">LEFT(E17154, FIND(D17154,E17154)-1)</f>
        <v>304 Crook Avenue</v>
      </c>
      <c r="H17154" t="str">
        <f t="shared" ref="H17154:H17217" si="1878">_xlfn.CONCAT(G17154,", ",D17154," ", RIGHT(E17154,5))</f>
        <v>304 Crook Avenue, Henderson, Tennessee 38340</v>
      </c>
      <c r="I17154" s="1" t="str">
        <f t="shared" ref="I17154:I17217" si="1879">RIGHT(E17157,5)</f>
        <v>38340</v>
      </c>
    </row>
    <row r="17155" spans="1:9" x14ac:dyDescent="0.45">
      <c r="A17155" t="s">
        <v>33606</v>
      </c>
      <c r="B17155" t="s">
        <v>33607</v>
      </c>
      <c r="C17155" t="str">
        <f t="shared" ref="C17155:C17218" si="1880">LEFT($A17155,FIND(",", $A17155)-1)</f>
        <v>Leon Johnson Funeral Home</v>
      </c>
      <c r="D17155" t="str">
        <f t="shared" si="1876"/>
        <v>Henderson, Tennessee</v>
      </c>
      <c r="E17155" t="str">
        <f t="shared" ref="E17155:E17218" si="1881">LEFT($B17155,FIND("Phone",$B17155)-1)</f>
        <v>117 E Main StreetHenderson, Tennessee 38340</v>
      </c>
      <c r="F17155" t="str">
        <f t="shared" ref="F17155:F17218" si="1882">RIGHT($B17155,LEN($B17155) - FIND("Phone",$B17155)-6)</f>
        <v>731-989-7070</v>
      </c>
      <c r="G17155" t="str">
        <f t="shared" si="1877"/>
        <v>117 E Main Street</v>
      </c>
      <c r="H17155" t="str">
        <f t="shared" si="1878"/>
        <v>117 E Main Street, Henderson, Tennessee 38340</v>
      </c>
      <c r="I17155" s="1" t="str">
        <f t="shared" si="1879"/>
        <v>37075</v>
      </c>
    </row>
    <row r="17156" spans="1:9" x14ac:dyDescent="0.45">
      <c r="A17156" t="s">
        <v>33608</v>
      </c>
      <c r="B17156" t="s">
        <v>33609</v>
      </c>
      <c r="C17156" t="str">
        <f t="shared" si="1880"/>
        <v>Shackelford Funeral Home</v>
      </c>
      <c r="D17156" t="str">
        <f t="shared" si="1876"/>
        <v>Henderson, Tennessee</v>
      </c>
      <c r="E17156" t="str">
        <f t="shared" si="1881"/>
        <v>619 E Main StreetHenderson, Tennessee 38340</v>
      </c>
      <c r="F17156" t="str">
        <f t="shared" si="1882"/>
        <v>731-989-2624</v>
      </c>
      <c r="G17156" t="str">
        <f t="shared" si="1877"/>
        <v>619 E Main Street</v>
      </c>
      <c r="H17156" t="str">
        <f t="shared" si="1878"/>
        <v>619 E Main Street, Henderson, Tennessee 38340</v>
      </c>
      <c r="I17156" s="1" t="str">
        <f t="shared" si="1879"/>
        <v>38041</v>
      </c>
    </row>
    <row r="17157" spans="1:9" x14ac:dyDescent="0.45">
      <c r="A17157" t="s">
        <v>33610</v>
      </c>
      <c r="B17157" t="s">
        <v>33611</v>
      </c>
      <c r="C17157" t="str">
        <f t="shared" si="1880"/>
        <v>Stephenson &amp; Shaw Funeral</v>
      </c>
      <c r="D17157" t="str">
        <f t="shared" si="1876"/>
        <v>Henderson, Tennessee</v>
      </c>
      <c r="E17157" t="str">
        <f t="shared" si="1881"/>
        <v>529 Luray AvenueHenderson, Tennessee 38340</v>
      </c>
      <c r="F17157" t="str">
        <f t="shared" si="1882"/>
        <v>731-989-2222</v>
      </c>
      <c r="G17157" t="str">
        <f t="shared" si="1877"/>
        <v>529 Luray Avenue</v>
      </c>
      <c r="H17157" t="str">
        <f t="shared" si="1878"/>
        <v>529 Luray Avenue, Henderson, Tennessee 38340</v>
      </c>
      <c r="I17157" s="1" t="str">
        <f t="shared" si="1879"/>
        <v>37343</v>
      </c>
    </row>
    <row r="17158" spans="1:9" x14ac:dyDescent="0.45">
      <c r="A17158" t="s">
        <v>33612</v>
      </c>
      <c r="B17158" t="s">
        <v>33613</v>
      </c>
      <c r="C17158" t="str">
        <f t="shared" si="1880"/>
        <v>Hermitage Memorial Gardens</v>
      </c>
      <c r="D17158" t="str">
        <f t="shared" si="1876"/>
        <v>Hendersonville, Tennessee</v>
      </c>
      <c r="E17158" t="str">
        <f t="shared" si="1881"/>
        <v>535 Shute LaneHendersonville, Tennessee 37075</v>
      </c>
      <c r="F17158" t="str">
        <f t="shared" si="1882"/>
        <v>615-889-0361</v>
      </c>
      <c r="G17158" t="str">
        <f t="shared" si="1877"/>
        <v>535 Shute Lane</v>
      </c>
      <c r="H17158" t="str">
        <f t="shared" si="1878"/>
        <v>535 Shute Lane, Hendersonville, Tennessee 37075</v>
      </c>
      <c r="I17158" s="1" t="str">
        <f t="shared" si="1879"/>
        <v>38462</v>
      </c>
    </row>
    <row r="17159" spans="1:9" x14ac:dyDescent="0.45">
      <c r="A17159" t="s">
        <v>33614</v>
      </c>
      <c r="B17159" t="s">
        <v>33615</v>
      </c>
      <c r="C17159" t="str">
        <f t="shared" si="1880"/>
        <v>Currie's Funeral Home</v>
      </c>
      <c r="D17159" t="str">
        <f t="shared" si="1876"/>
        <v>Henning, Tennessee</v>
      </c>
      <c r="E17159" t="str">
        <f t="shared" si="1881"/>
        <v>160 S Main StreetHenning, Tennessee 38041</v>
      </c>
      <c r="F17159" t="str">
        <f t="shared" si="1882"/>
        <v>731-738-2625</v>
      </c>
      <c r="G17159" t="str">
        <f t="shared" si="1877"/>
        <v>160 S Main Street</v>
      </c>
      <c r="H17159" t="str">
        <f t="shared" si="1878"/>
        <v>160 S Main Street, Henning, Tennessee 38041</v>
      </c>
      <c r="I17159" s="1" t="str">
        <f t="shared" si="1879"/>
        <v>38343</v>
      </c>
    </row>
    <row r="17160" spans="1:9" x14ac:dyDescent="0.45">
      <c r="A17160" t="s">
        <v>33616</v>
      </c>
      <c r="B17160" t="s">
        <v>33617</v>
      </c>
      <c r="C17160" t="str">
        <f t="shared" si="1880"/>
        <v>Chattanooga Funeral Home</v>
      </c>
      <c r="D17160" t="str">
        <f t="shared" si="1876"/>
        <v>Hixson, Tennessee</v>
      </c>
      <c r="E17160" t="str">
        <f t="shared" si="1881"/>
        <v>5401 Highway 153Hixson, Tennessee 37343</v>
      </c>
      <c r="F17160" t="str">
        <f t="shared" si="1882"/>
        <v>423-698-2541</v>
      </c>
      <c r="G17160" t="str">
        <f t="shared" si="1877"/>
        <v>5401 Highway 153</v>
      </c>
      <c r="H17160" t="str">
        <f t="shared" si="1878"/>
        <v>5401 Highway 153, Hixson, Tennessee 37343</v>
      </c>
      <c r="I17160" s="1" t="str">
        <f t="shared" si="1879"/>
        <v>38343</v>
      </c>
    </row>
    <row r="17161" spans="1:9" x14ac:dyDescent="0.45">
      <c r="A17161" t="s">
        <v>33618</v>
      </c>
      <c r="B17161" t="s">
        <v>33619</v>
      </c>
      <c r="C17161" t="str">
        <f t="shared" si="1880"/>
        <v>Mc Donald Funeral Homes</v>
      </c>
      <c r="D17161" t="str">
        <f t="shared" si="1876"/>
        <v>Hohenwald, Tennessee</v>
      </c>
      <c r="E17161" t="str">
        <f t="shared" si="1881"/>
        <v>20 W 2nd AvenueHohenwald, Tennessee 38462</v>
      </c>
      <c r="F17161" t="str">
        <f t="shared" si="1882"/>
        <v>931-796-2207</v>
      </c>
      <c r="G17161" t="str">
        <f t="shared" si="1877"/>
        <v>20 W 2nd Avenue</v>
      </c>
      <c r="H17161" t="str">
        <f t="shared" si="1878"/>
        <v>20 W 2nd Avenue, Hohenwald, Tennessee 38462</v>
      </c>
      <c r="I17161" s="1" t="str">
        <f t="shared" si="1879"/>
        <v>37756</v>
      </c>
    </row>
    <row r="17162" spans="1:9" x14ac:dyDescent="0.45">
      <c r="A17162" t="s">
        <v>33620</v>
      </c>
      <c r="B17162" t="s">
        <v>33621</v>
      </c>
      <c r="C17162" t="str">
        <f t="shared" si="1880"/>
        <v>Baskerville Funeral Home</v>
      </c>
      <c r="D17162" t="str">
        <f t="shared" si="1876"/>
        <v>Humboldt, Tennessee</v>
      </c>
      <c r="E17162" t="str">
        <f t="shared" si="1881"/>
        <v>802 N 9th AvenueHumboldt, Tennessee 38343</v>
      </c>
      <c r="F17162" t="str">
        <f t="shared" si="1882"/>
        <v>731-784-1717</v>
      </c>
      <c r="G17162" t="str">
        <f t="shared" si="1877"/>
        <v>802 N 9th Avenue</v>
      </c>
      <c r="H17162" t="str">
        <f t="shared" si="1878"/>
        <v>802 N 9th Avenue, Humboldt, Tennessee 38343</v>
      </c>
      <c r="I17162" s="1" t="str">
        <f t="shared" si="1879"/>
        <v>37756</v>
      </c>
    </row>
    <row r="17163" spans="1:9" x14ac:dyDescent="0.45">
      <c r="A17163" t="s">
        <v>33622</v>
      </c>
      <c r="B17163" t="s">
        <v>33623</v>
      </c>
      <c r="C17163" t="str">
        <f t="shared" si="1880"/>
        <v>Hunt-Shelton Funeral Home</v>
      </c>
      <c r="D17163" t="str">
        <f t="shared" si="1876"/>
        <v>Humboldt, Tennessee</v>
      </c>
      <c r="E17163" t="str">
        <f t="shared" si="1881"/>
        <v>1641 E Main StreetHumboldt, Tennessee 38343</v>
      </c>
      <c r="F17163" t="str">
        <f t="shared" si="1882"/>
        <v>731-784-1414</v>
      </c>
      <c r="G17163" t="str">
        <f t="shared" si="1877"/>
        <v>1641 E Main Street</v>
      </c>
      <c r="H17163" t="str">
        <f t="shared" si="1878"/>
        <v>1641 E Main Street, Humboldt, Tennessee 38343</v>
      </c>
      <c r="I17163" s="1" t="str">
        <f t="shared" si="1879"/>
        <v>38305</v>
      </c>
    </row>
    <row r="17164" spans="1:9" x14ac:dyDescent="0.45">
      <c r="A17164" t="s">
        <v>33624</v>
      </c>
      <c r="B17164" t="s">
        <v>33625</v>
      </c>
      <c r="C17164" t="str">
        <f t="shared" si="1880"/>
        <v>Four Oaks Funeral Home Inc</v>
      </c>
      <c r="D17164" t="str">
        <f t="shared" si="1876"/>
        <v>Huntsville, Tennessee</v>
      </c>
      <c r="E17164" t="str">
        <f t="shared" si="1881"/>
        <v>2889 Baker HighwayHuntsville, Tennessee 37756</v>
      </c>
      <c r="F17164" t="str">
        <f t="shared" si="1882"/>
        <v>423-663-4400</v>
      </c>
      <c r="G17164" t="str">
        <f t="shared" si="1877"/>
        <v>2889 Baker Highway</v>
      </c>
      <c r="H17164" t="str">
        <f t="shared" si="1878"/>
        <v>2889 Baker Highway, Huntsville, Tennessee 37756</v>
      </c>
      <c r="I17164" s="1" t="str">
        <f t="shared" si="1879"/>
        <v>38301</v>
      </c>
    </row>
    <row r="17165" spans="1:9" x14ac:dyDescent="0.45">
      <c r="A17165" t="s">
        <v>33626</v>
      </c>
      <c r="B17165" t="s">
        <v>33627</v>
      </c>
      <c r="C17165" t="str">
        <f t="shared" si="1880"/>
        <v>Huntsville Memorial Funeral Home</v>
      </c>
      <c r="D17165" t="str">
        <f t="shared" si="1876"/>
        <v>Huntsville, Tennessee</v>
      </c>
      <c r="E17165" t="str">
        <f t="shared" si="1881"/>
        <v>3096 Baker HighwayHuntsville, Tennessee 37756</v>
      </c>
      <c r="F17165" t="str">
        <f t="shared" si="1882"/>
        <v>423-663-8888</v>
      </c>
      <c r="G17165" t="str">
        <f t="shared" si="1877"/>
        <v>3096 Baker Highway</v>
      </c>
      <c r="H17165" t="str">
        <f t="shared" si="1878"/>
        <v>3096 Baker Highway, Huntsville, Tennessee 37756</v>
      </c>
      <c r="I17165" s="1" t="str">
        <f t="shared" si="1879"/>
        <v>38301</v>
      </c>
    </row>
    <row r="17166" spans="1:9" x14ac:dyDescent="0.45">
      <c r="A17166" t="s">
        <v>33628</v>
      </c>
      <c r="B17166" t="s">
        <v>33629</v>
      </c>
      <c r="C17166" t="str">
        <f t="shared" si="1880"/>
        <v>Arrington Funeral Directors</v>
      </c>
      <c r="D17166" t="str">
        <f t="shared" si="1876"/>
        <v>Jackson, Tennessee</v>
      </c>
      <c r="E17166" t="str">
        <f t="shared" si="1881"/>
        <v>148 W University ParkwayJackson, Tennessee 38305</v>
      </c>
      <c r="F17166" t="str">
        <f t="shared" si="1882"/>
        <v>731-668-1111</v>
      </c>
      <c r="G17166" t="str">
        <f t="shared" si="1877"/>
        <v>148 W University Parkway</v>
      </c>
      <c r="H17166" t="str">
        <f t="shared" si="1878"/>
        <v>148 W University Parkway, Jackson, Tennessee 38305</v>
      </c>
      <c r="I17166" s="1" t="str">
        <f t="shared" si="1879"/>
        <v>38301</v>
      </c>
    </row>
    <row r="17167" spans="1:9" x14ac:dyDescent="0.45">
      <c r="A17167" t="s">
        <v>33630</v>
      </c>
      <c r="B17167" t="s">
        <v>33631</v>
      </c>
      <c r="C17167" t="str">
        <f t="shared" si="1880"/>
        <v>Bledsoe Funeral Home Inc</v>
      </c>
      <c r="D17167" t="str">
        <f t="shared" si="1876"/>
        <v>Jackson, Tennessee</v>
      </c>
      <c r="E17167" t="str">
        <f t="shared" si="1881"/>
        <v>256 Middleton StreetJackson, Tennessee 38301</v>
      </c>
      <c r="F17167" t="str">
        <f t="shared" si="1882"/>
        <v>731-427-1521</v>
      </c>
      <c r="G17167" t="str">
        <f t="shared" si="1877"/>
        <v>256 Middleton Street</v>
      </c>
      <c r="H17167" t="str">
        <f t="shared" si="1878"/>
        <v>256 Middleton Street, Jackson, Tennessee 38301</v>
      </c>
      <c r="I17167" s="1" t="str">
        <f t="shared" si="1879"/>
        <v>38301</v>
      </c>
    </row>
    <row r="17168" spans="1:9" x14ac:dyDescent="0.45">
      <c r="A17168" t="s">
        <v>33632</v>
      </c>
      <c r="B17168" t="s">
        <v>33633</v>
      </c>
      <c r="C17168" t="str">
        <f t="shared" si="1880"/>
        <v>Cosmopolitan Funeral Service</v>
      </c>
      <c r="D17168" t="str">
        <f t="shared" si="1876"/>
        <v>Jackson, Tennessee</v>
      </c>
      <c r="E17168" t="str">
        <f t="shared" si="1881"/>
        <v>239 W Lafayette StreetJackson, Tennessee 38301</v>
      </c>
      <c r="F17168" t="str">
        <f t="shared" si="1882"/>
        <v>731-424-2399</v>
      </c>
      <c r="G17168" t="str">
        <f t="shared" si="1877"/>
        <v>239 W Lafayette Street</v>
      </c>
      <c r="H17168" t="str">
        <f t="shared" si="1878"/>
        <v>239 W Lafayette Street, Jackson, Tennessee 38301</v>
      </c>
      <c r="I17168" s="1" t="str">
        <f t="shared" si="1879"/>
        <v>38301</v>
      </c>
    </row>
    <row r="17169" spans="1:9" x14ac:dyDescent="0.45">
      <c r="A17169" t="s">
        <v>33634</v>
      </c>
      <c r="B17169" t="s">
        <v>33635</v>
      </c>
      <c r="C17169" t="str">
        <f t="shared" si="1880"/>
        <v>George A Smith &amp; Son Funeral Home</v>
      </c>
      <c r="D17169" t="str">
        <f t="shared" si="1876"/>
        <v>Jackson, Tennessee</v>
      </c>
      <c r="E17169" t="str">
        <f t="shared" si="1881"/>
        <v>2812 N HighlandJackson, Tennessee 38301</v>
      </c>
      <c r="F17169" t="str">
        <f t="shared" si="1882"/>
        <v>(731) 664-3994</v>
      </c>
      <c r="G17169" t="str">
        <f t="shared" si="1877"/>
        <v>2812 N Highland</v>
      </c>
      <c r="H17169" t="str">
        <f t="shared" si="1878"/>
        <v>2812 N Highland, Jackson, Tennessee 38301</v>
      </c>
      <c r="I17169" s="1" t="str">
        <f t="shared" si="1879"/>
        <v>38301</v>
      </c>
    </row>
    <row r="17170" spans="1:9" x14ac:dyDescent="0.45">
      <c r="A17170" t="s">
        <v>33636</v>
      </c>
      <c r="B17170" t="s">
        <v>33637</v>
      </c>
      <c r="C17170" t="str">
        <f t="shared" si="1880"/>
        <v>Lawrence-Sorensen Funeral Home</v>
      </c>
      <c r="D17170" t="str">
        <f t="shared" si="1876"/>
        <v>Jackson, Tennessee</v>
      </c>
      <c r="E17170" t="str">
        <f t="shared" si="1881"/>
        <v>403 E Baltimore StreetJackson, Tennessee 38301</v>
      </c>
      <c r="F17170" t="str">
        <f t="shared" si="1882"/>
        <v>731-424-2424</v>
      </c>
      <c r="G17170" t="str">
        <f t="shared" si="1877"/>
        <v>403 E Baltimore Street</v>
      </c>
      <c r="H17170" t="str">
        <f t="shared" si="1878"/>
        <v>403 E Baltimore Street, Jackson, Tennessee 38301</v>
      </c>
      <c r="I17170" s="1" t="str">
        <f t="shared" si="1879"/>
        <v>38305</v>
      </c>
    </row>
    <row r="17171" spans="1:9" x14ac:dyDescent="0.45">
      <c r="A17171" t="s">
        <v>33638</v>
      </c>
      <c r="B17171" t="s">
        <v>33639</v>
      </c>
      <c r="C17171" t="str">
        <f t="shared" si="1880"/>
        <v>Mercer Brothers Funeral Home</v>
      </c>
      <c r="D17171" t="str">
        <f t="shared" si="1876"/>
        <v>Jackson, Tennessee</v>
      </c>
      <c r="E17171" t="str">
        <f t="shared" si="1881"/>
        <v>501 Drive Martin Luther King JrJackson, Tennessee 38301</v>
      </c>
      <c r="F17171" t="str">
        <f t="shared" si="1882"/>
        <v>731-423-4922</v>
      </c>
      <c r="G17171" t="str">
        <f t="shared" si="1877"/>
        <v>501 Drive Martin Luther King Jr</v>
      </c>
      <c r="H17171" t="str">
        <f t="shared" si="1878"/>
        <v>501 Drive Martin Luther King Jr, Jackson, Tennessee 38301</v>
      </c>
      <c r="I17171" s="1" t="str">
        <f t="shared" si="1879"/>
        <v>38556</v>
      </c>
    </row>
    <row r="17172" spans="1:9" x14ac:dyDescent="0.45">
      <c r="A17172" t="s">
        <v>33640</v>
      </c>
      <c r="B17172" t="s">
        <v>33641</v>
      </c>
      <c r="C17172" t="str">
        <f t="shared" si="1880"/>
        <v>Stephenson-Shaw Funeral Home</v>
      </c>
      <c r="D17172" t="str">
        <f t="shared" si="1876"/>
        <v>Jackson, Tennessee</v>
      </c>
      <c r="E17172" t="str">
        <f t="shared" si="1881"/>
        <v>807 N Hays AvenueJackson, Tennessee 38301</v>
      </c>
      <c r="F17172" t="str">
        <f t="shared" si="1882"/>
        <v>731-427-7411</v>
      </c>
      <c r="G17172" t="str">
        <f t="shared" si="1877"/>
        <v>807 N Hays Avenue</v>
      </c>
      <c r="H17172" t="str">
        <f t="shared" si="1878"/>
        <v>807 N Hays Avenue, Jackson, Tennessee 38301</v>
      </c>
      <c r="I17172" s="1" t="str">
        <f t="shared" si="1879"/>
        <v>37347</v>
      </c>
    </row>
    <row r="17173" spans="1:9" x14ac:dyDescent="0.45">
      <c r="A17173" t="s">
        <v>33642</v>
      </c>
      <c r="B17173" t="s">
        <v>33643</v>
      </c>
      <c r="C17173" t="str">
        <f t="shared" si="1880"/>
        <v>Yarborough Mortuary Service</v>
      </c>
      <c r="D17173" t="str">
        <f t="shared" si="1876"/>
        <v>Jackson, Tennessee</v>
      </c>
      <c r="E17173" t="str">
        <f t="shared" si="1881"/>
        <v>1578 Ashport RoadJackson, Tennessee 38305</v>
      </c>
      <c r="F17173" t="str">
        <f t="shared" si="1882"/>
        <v>731-664-2802</v>
      </c>
      <c r="G17173" t="str">
        <f t="shared" si="1877"/>
        <v>1578 Ashport Road</v>
      </c>
      <c r="H17173" t="str">
        <f t="shared" si="1878"/>
        <v>1578 Ashport Road, Jackson, Tennessee 38305</v>
      </c>
      <c r="I17173" s="1" t="str">
        <f t="shared" si="1879"/>
        <v>37347</v>
      </c>
    </row>
    <row r="17174" spans="1:9" x14ac:dyDescent="0.45">
      <c r="A17174" t="s">
        <v>33644</v>
      </c>
      <c r="B17174" t="s">
        <v>33645</v>
      </c>
      <c r="C17174" t="str">
        <f t="shared" si="1880"/>
        <v>Mundy Funeral Home</v>
      </c>
      <c r="D17174" t="str">
        <f t="shared" si="1876"/>
        <v>Jamestown, Tennessee</v>
      </c>
      <c r="E17174" t="str">
        <f t="shared" si="1881"/>
        <v>229 S Main StreetJamestown, Tennessee 38556</v>
      </c>
      <c r="F17174" t="str">
        <f t="shared" si="1882"/>
        <v>931-879-8121</v>
      </c>
      <c r="G17174" t="str">
        <f t="shared" si="1877"/>
        <v>229 S Main Street</v>
      </c>
      <c r="H17174" t="str">
        <f t="shared" si="1878"/>
        <v>229 S Main Street, Jamestown, Tennessee 38556</v>
      </c>
      <c r="I17174" s="1" t="str">
        <f t="shared" si="1879"/>
        <v>37760</v>
      </c>
    </row>
    <row r="17175" spans="1:9" x14ac:dyDescent="0.45">
      <c r="A17175" t="s">
        <v>33646</v>
      </c>
      <c r="B17175" t="s">
        <v>33647</v>
      </c>
      <c r="C17175" t="str">
        <f t="shared" si="1880"/>
        <v>Rogers Funeral Homes</v>
      </c>
      <c r="D17175" t="str">
        <f t="shared" si="1876"/>
        <v>Jasper, Tennessee</v>
      </c>
      <c r="E17175" t="str">
        <f t="shared" si="1881"/>
        <v>21 E 5th StreetJasper, Tennessee 37347</v>
      </c>
      <c r="F17175" t="str">
        <f t="shared" si="1882"/>
        <v>423-942-2682</v>
      </c>
      <c r="G17175" t="str">
        <f t="shared" si="1877"/>
        <v>21 E 5th Street</v>
      </c>
      <c r="H17175" t="str">
        <f t="shared" si="1878"/>
        <v>21 E 5th Street, Jasper, Tennessee 37347</v>
      </c>
      <c r="I17175" s="1" t="str">
        <f t="shared" si="1879"/>
        <v>37080</v>
      </c>
    </row>
    <row r="17176" spans="1:9" x14ac:dyDescent="0.45">
      <c r="A17176" t="s">
        <v>33648</v>
      </c>
      <c r="B17176" t="s">
        <v>33649</v>
      </c>
      <c r="C17176" t="str">
        <f t="shared" si="1880"/>
        <v>Tate Funeral Home LLC</v>
      </c>
      <c r="D17176" t="str">
        <f t="shared" si="1876"/>
        <v>Jasper, Tennessee</v>
      </c>
      <c r="E17176" t="str">
        <f t="shared" si="1881"/>
        <v>950 Mel Dixon LaneJasper, Tennessee 37347</v>
      </c>
      <c r="F17176" t="str">
        <f t="shared" si="1882"/>
        <v>423-942-9500</v>
      </c>
      <c r="G17176" t="str">
        <f t="shared" si="1877"/>
        <v>950 Mel Dixon Lane</v>
      </c>
      <c r="H17176" t="str">
        <f t="shared" si="1878"/>
        <v>950 Mel Dixon Lane, Jasper, Tennessee 37347</v>
      </c>
      <c r="I17176" s="1" t="str">
        <f t="shared" si="1879"/>
        <v>37601</v>
      </c>
    </row>
    <row r="17177" spans="1:9" x14ac:dyDescent="0.45">
      <c r="A17177" t="s">
        <v>33650</v>
      </c>
      <c r="B17177" t="s">
        <v>33651</v>
      </c>
      <c r="C17177" t="str">
        <f t="shared" si="1880"/>
        <v>Farrar Funeral Home</v>
      </c>
      <c r="D17177" t="str">
        <f t="shared" si="1876"/>
        <v>Jefferson City, Tennessee</v>
      </c>
      <c r="E17177" t="str">
        <f t="shared" si="1881"/>
        <v>411 W Broadway BoulevardJefferson City, Tennessee 37760</v>
      </c>
      <c r="F17177" t="str">
        <f t="shared" si="1882"/>
        <v>865-475-3892</v>
      </c>
      <c r="G17177" t="str">
        <f t="shared" si="1877"/>
        <v>411 W Broadway Boulevard</v>
      </c>
      <c r="H17177" t="str">
        <f t="shared" si="1878"/>
        <v>411 W Broadway Boulevard, Jefferson City, Tennessee 37760</v>
      </c>
      <c r="I17177" s="1" t="str">
        <f t="shared" si="1879"/>
        <v>37601</v>
      </c>
    </row>
    <row r="17178" spans="1:9" x14ac:dyDescent="0.45">
      <c r="A17178" t="s">
        <v>33652</v>
      </c>
      <c r="B17178" t="s">
        <v>33653</v>
      </c>
      <c r="C17178" t="str">
        <f t="shared" si="1880"/>
        <v>Anderson &amp; Garrett Funeral Home</v>
      </c>
      <c r="D17178" t="str">
        <f t="shared" si="1876"/>
        <v>Joelton, Tennessee</v>
      </c>
      <c r="E17178" t="str">
        <f t="shared" si="1881"/>
        <v>3501 Old Clarksville PikeJoelton, Tennessee 37080</v>
      </c>
      <c r="F17178" t="str">
        <f t="shared" si="1882"/>
        <v>615-876-2968</v>
      </c>
      <c r="G17178" t="str">
        <f t="shared" si="1877"/>
        <v>3501 Old Clarksville Pike</v>
      </c>
      <c r="H17178" t="str">
        <f t="shared" si="1878"/>
        <v>3501 Old Clarksville Pike, Joelton, Tennessee 37080</v>
      </c>
      <c r="I17178" s="1" t="str">
        <f t="shared" si="1879"/>
        <v>37615</v>
      </c>
    </row>
    <row r="17179" spans="1:9" x14ac:dyDescent="0.45">
      <c r="A17179" t="s">
        <v>33654</v>
      </c>
      <c r="B17179" t="s">
        <v>33655</v>
      </c>
      <c r="C17179" t="str">
        <f t="shared" si="1880"/>
        <v>Appalachian Funeral Home</v>
      </c>
      <c r="D17179" t="str">
        <f t="shared" si="1876"/>
        <v>Johnson City, Tennessee</v>
      </c>
      <c r="E17179" t="str">
        <f t="shared" si="1881"/>
        <v>800 E Watauga AvenueJohnson City, Tennessee 37601</v>
      </c>
      <c r="F17179" t="str">
        <f t="shared" si="1882"/>
        <v>423-928-6111</v>
      </c>
      <c r="G17179" t="str">
        <f t="shared" si="1877"/>
        <v>800 E Watauga Avenue</v>
      </c>
      <c r="H17179" t="str">
        <f t="shared" si="1878"/>
        <v>800 E Watauga Avenue, Johnson City, Tennessee 37601</v>
      </c>
      <c r="I17179" s="1" t="str">
        <f t="shared" si="1879"/>
        <v>37615</v>
      </c>
    </row>
    <row r="17180" spans="1:9" x14ac:dyDescent="0.45">
      <c r="A17180" t="s">
        <v>33656</v>
      </c>
      <c r="B17180" t="s">
        <v>33657</v>
      </c>
      <c r="C17180" t="str">
        <f t="shared" si="1880"/>
        <v>Birchette Mortuary</v>
      </c>
      <c r="D17180" t="str">
        <f t="shared" si="1876"/>
        <v>Johnson City, Tennessee</v>
      </c>
      <c r="E17180" t="str">
        <f t="shared" si="1881"/>
        <v>219 E Millard StreetJohnson City, Tennessee 37601</v>
      </c>
      <c r="F17180" t="str">
        <f t="shared" si="1882"/>
        <v>423-926-6013</v>
      </c>
      <c r="G17180" t="str">
        <f t="shared" si="1877"/>
        <v>219 E Millard Street</v>
      </c>
      <c r="H17180" t="str">
        <f t="shared" si="1878"/>
        <v>219 E Millard Street, Johnson City, Tennessee 37601</v>
      </c>
      <c r="I17180" s="1" t="str">
        <f t="shared" si="1879"/>
        <v>37604</v>
      </c>
    </row>
    <row r="17181" spans="1:9" x14ac:dyDescent="0.45">
      <c r="A17181" t="s">
        <v>33658</v>
      </c>
      <c r="B17181" t="s">
        <v>33659</v>
      </c>
      <c r="C17181" t="str">
        <f t="shared" si="1880"/>
        <v>Gray Funeral Chapel</v>
      </c>
      <c r="D17181" t="str">
        <f t="shared" si="1876"/>
        <v>Johnson City, Tennessee</v>
      </c>
      <c r="E17181" t="str">
        <f t="shared" si="1881"/>
        <v>132 Chapel StreetJohnson City, Tennessee 37615</v>
      </c>
      <c r="F17181" t="str">
        <f t="shared" si="1882"/>
        <v>423-239-6622</v>
      </c>
      <c r="G17181" t="str">
        <f t="shared" si="1877"/>
        <v>132 Chapel Street</v>
      </c>
      <c r="H17181" t="str">
        <f t="shared" si="1878"/>
        <v>132 Chapel Street, Johnson City, Tennessee 37615</v>
      </c>
      <c r="I17181" s="1" t="str">
        <f t="shared" si="1879"/>
        <v>37604</v>
      </c>
    </row>
    <row r="17182" spans="1:9" x14ac:dyDescent="0.45">
      <c r="A17182" t="s">
        <v>33660</v>
      </c>
      <c r="B17182" t="s">
        <v>33661</v>
      </c>
      <c r="C17182" t="str">
        <f t="shared" si="1880"/>
        <v>Snyder's Funeral Home Memorial</v>
      </c>
      <c r="D17182" t="str">
        <f t="shared" si="1876"/>
        <v>Johnson City, Tennessee</v>
      </c>
      <c r="E17182" t="str">
        <f t="shared" si="1881"/>
        <v>5913 Kingsport HighwayJohnson City, Tennessee 37615</v>
      </c>
      <c r="F17182" t="str">
        <f t="shared" si="1882"/>
        <v>423-239-5671</v>
      </c>
      <c r="G17182" t="str">
        <f t="shared" si="1877"/>
        <v>5913 Kingsport Highway</v>
      </c>
      <c r="H17182" t="str">
        <f t="shared" si="1878"/>
        <v>5913 Kingsport Highway, Johnson City, Tennessee 37615</v>
      </c>
      <c r="I17182" s="1" t="str">
        <f t="shared" si="1879"/>
        <v>37659</v>
      </c>
    </row>
    <row r="17183" spans="1:9" x14ac:dyDescent="0.45">
      <c r="A17183" t="s">
        <v>33662</v>
      </c>
      <c r="B17183" t="s">
        <v>33663</v>
      </c>
      <c r="C17183" t="str">
        <f t="shared" si="1880"/>
        <v>Tetrick Funeral &amp; Cremation</v>
      </c>
      <c r="D17183" t="str">
        <f t="shared" si="1876"/>
        <v>Johnson City, Tennessee</v>
      </c>
      <c r="E17183" t="str">
        <f t="shared" si="1881"/>
        <v>3001 Peoples StreetJohnson City, Tennessee 37604</v>
      </c>
      <c r="F17183" t="str">
        <f t="shared" si="1882"/>
        <v>423-610-7171</v>
      </c>
      <c r="G17183" t="str">
        <f t="shared" si="1877"/>
        <v>3001 Peoples Street</v>
      </c>
      <c r="H17183" t="str">
        <f t="shared" si="1878"/>
        <v>3001 Peoples Street, Johnson City, Tennessee 37604</v>
      </c>
      <c r="I17183" s="1" t="str">
        <f t="shared" si="1879"/>
        <v>37660</v>
      </c>
    </row>
    <row r="17184" spans="1:9" x14ac:dyDescent="0.45">
      <c r="A17184" t="s">
        <v>33664</v>
      </c>
      <c r="B17184" t="s">
        <v>33665</v>
      </c>
      <c r="C17184" t="str">
        <f t="shared" si="1880"/>
        <v>Woodall Anderson &amp; Dugger Funeral</v>
      </c>
      <c r="D17184" t="str">
        <f t="shared" si="1876"/>
        <v>Johnson City, Tennessee</v>
      </c>
      <c r="E17184" t="str">
        <f t="shared" si="1881"/>
        <v>108 W Watauga AvenueJohnson City, Tennessee 37604</v>
      </c>
      <c r="F17184" t="str">
        <f t="shared" si="1882"/>
        <v>423-928-2245</v>
      </c>
      <c r="G17184" t="str">
        <f t="shared" si="1877"/>
        <v>108 W Watauga Avenue</v>
      </c>
      <c r="H17184" t="str">
        <f t="shared" si="1878"/>
        <v>108 W Watauga Avenue, Johnson City, Tennessee 37604</v>
      </c>
      <c r="I17184" s="1" t="str">
        <f t="shared" si="1879"/>
        <v>37664</v>
      </c>
    </row>
    <row r="17185" spans="1:9" x14ac:dyDescent="0.45">
      <c r="A17185" t="s">
        <v>33666</v>
      </c>
      <c r="B17185" t="s">
        <v>33667</v>
      </c>
      <c r="C17185" t="str">
        <f t="shared" si="1880"/>
        <v>Dillow-Taylor Funeral Home</v>
      </c>
      <c r="D17185" t="str">
        <f t="shared" si="1876"/>
        <v>Jonesborough, Tennessee</v>
      </c>
      <c r="E17185" t="str">
        <f t="shared" si="1881"/>
        <v>418 W College StreetJonesborough, Tennessee 37659</v>
      </c>
      <c r="F17185" t="str">
        <f t="shared" si="1882"/>
        <v>423-753-3821</v>
      </c>
      <c r="G17185" t="str">
        <f t="shared" si="1877"/>
        <v>418 W College Street</v>
      </c>
      <c r="H17185" t="str">
        <f t="shared" si="1878"/>
        <v>418 W College Street, Jonesborough, Tennessee 37659</v>
      </c>
      <c r="I17185" s="1" t="str">
        <f t="shared" si="1879"/>
        <v>37660</v>
      </c>
    </row>
    <row r="17186" spans="1:9" x14ac:dyDescent="0.45">
      <c r="A17186" t="s">
        <v>33668</v>
      </c>
      <c r="B17186" t="s">
        <v>33669</v>
      </c>
      <c r="C17186" t="str">
        <f t="shared" si="1880"/>
        <v>Carter-Trent Funeral Homes</v>
      </c>
      <c r="D17186" t="str">
        <f t="shared" si="1876"/>
        <v>Kingsport, Tennessee</v>
      </c>
      <c r="E17186" t="str">
        <f t="shared" si="1881"/>
        <v>520 Watauga StreetKingsport, Tennessee 37660</v>
      </c>
      <c r="F17186" t="str">
        <f t="shared" si="1882"/>
        <v>423-245-4101</v>
      </c>
      <c r="G17186" t="str">
        <f t="shared" si="1877"/>
        <v>520 Watauga Street</v>
      </c>
      <c r="H17186" t="str">
        <f t="shared" si="1878"/>
        <v>520 Watauga Street, Kingsport, Tennessee 37660</v>
      </c>
      <c r="I17186" s="1" t="str">
        <f t="shared" si="1879"/>
        <v>37660</v>
      </c>
    </row>
    <row r="17187" spans="1:9" x14ac:dyDescent="0.45">
      <c r="A17187" t="s">
        <v>33670</v>
      </c>
      <c r="B17187" t="s">
        <v>33671</v>
      </c>
      <c r="C17187" t="str">
        <f t="shared" si="1880"/>
        <v>East Lawn Funeral Home</v>
      </c>
      <c r="D17187" t="str">
        <f t="shared" si="1876"/>
        <v>Kingsport, Tennessee</v>
      </c>
      <c r="E17187" t="str">
        <f t="shared" si="1881"/>
        <v>4997 Memorial BlvdKingsport, Tennessee 37664</v>
      </c>
      <c r="F17187" t="str">
        <f t="shared" si="1882"/>
        <v>(423) 288-2081</v>
      </c>
      <c r="G17187" t="str">
        <f t="shared" si="1877"/>
        <v>4997 Memorial Blvd</v>
      </c>
      <c r="H17187" t="str">
        <f t="shared" si="1878"/>
        <v>4997 Memorial Blvd, Kingsport, Tennessee 37664</v>
      </c>
      <c r="I17187" s="1" t="str">
        <f t="shared" si="1879"/>
        <v>37660</v>
      </c>
    </row>
    <row r="17188" spans="1:9" x14ac:dyDescent="0.45">
      <c r="A17188" t="s">
        <v>33672</v>
      </c>
      <c r="B17188" t="s">
        <v>33673</v>
      </c>
      <c r="C17188" t="str">
        <f t="shared" si="1880"/>
        <v>Hamlett-Dobson Funeral Homes</v>
      </c>
      <c r="D17188" t="str">
        <f t="shared" si="1876"/>
        <v>Kingsport, Tennessee</v>
      </c>
      <c r="E17188" t="str">
        <f t="shared" si="1881"/>
        <v>117 E Charlemont AvenueKingsport, Tennessee 37660</v>
      </c>
      <c r="F17188" t="str">
        <f t="shared" si="1882"/>
        <v>423-378-3134</v>
      </c>
      <c r="G17188" t="str">
        <f t="shared" si="1877"/>
        <v>117 E Charlemont Avenue</v>
      </c>
      <c r="H17188" t="str">
        <f t="shared" si="1878"/>
        <v>117 E Charlemont Avenue, Kingsport, Tennessee 37660</v>
      </c>
      <c r="I17188" s="1" t="str">
        <f t="shared" si="1879"/>
        <v>37763</v>
      </c>
    </row>
    <row r="17189" spans="1:9" x14ac:dyDescent="0.45">
      <c r="A17189" t="s">
        <v>33674</v>
      </c>
      <c r="B17189" t="s">
        <v>33675</v>
      </c>
      <c r="C17189" t="str">
        <f t="shared" si="1880"/>
        <v>Oak Hill Memorial Park Funeral</v>
      </c>
      <c r="D17189" t="str">
        <f t="shared" si="1876"/>
        <v>Kingsport, Tennessee</v>
      </c>
      <c r="E17189" t="str">
        <f t="shared" si="1881"/>
        <v>800 Truxton DriveKingsport, Tennessee 37660</v>
      </c>
      <c r="F17189" t="str">
        <f t="shared" si="1882"/>
        <v>423-246-4631</v>
      </c>
      <c r="G17189" t="str">
        <f t="shared" si="1877"/>
        <v>800 Truxton Drive</v>
      </c>
      <c r="H17189" t="str">
        <f t="shared" si="1878"/>
        <v>800 Truxton Drive, Kingsport, Tennessee 37660</v>
      </c>
      <c r="I17189" s="1" t="str">
        <f t="shared" si="1879"/>
        <v>37763</v>
      </c>
    </row>
    <row r="17190" spans="1:9" x14ac:dyDescent="0.45">
      <c r="A17190" t="s">
        <v>33676</v>
      </c>
      <c r="B17190" t="s">
        <v>33677</v>
      </c>
      <c r="C17190" t="str">
        <f t="shared" si="1880"/>
        <v>Robinson's Funeral Service</v>
      </c>
      <c r="D17190" t="str">
        <f t="shared" si="1876"/>
        <v>Kingsport, Tennessee</v>
      </c>
      <c r="E17190" t="str">
        <f t="shared" si="1881"/>
        <v>1000 Lincoln StreetKingsport, Tennessee 37660</v>
      </c>
      <c r="F17190" t="str">
        <f t="shared" si="1882"/>
        <v>423-245-4971</v>
      </c>
      <c r="G17190" t="str">
        <f t="shared" si="1877"/>
        <v>1000 Lincoln Street</v>
      </c>
      <c r="H17190" t="str">
        <f t="shared" si="1878"/>
        <v>1000 Lincoln Street, Kingsport, Tennessee 37660</v>
      </c>
      <c r="I17190" s="1" t="str">
        <f t="shared" si="1879"/>
        <v>37920</v>
      </c>
    </row>
    <row r="17191" spans="1:9" x14ac:dyDescent="0.45">
      <c r="A17191" t="s">
        <v>33678</v>
      </c>
      <c r="B17191" t="s">
        <v>33679</v>
      </c>
      <c r="C17191" t="str">
        <f t="shared" si="1880"/>
        <v>Brown Funeral Home</v>
      </c>
      <c r="D17191" t="str">
        <f t="shared" si="1876"/>
        <v>Kingston, Tennessee</v>
      </c>
      <c r="E17191" t="str">
        <f t="shared" si="1881"/>
        <v>438 W Race StreetKingston, Tennessee 37763</v>
      </c>
      <c r="F17191" t="str">
        <f t="shared" si="1882"/>
        <v>865-376-0050</v>
      </c>
      <c r="G17191" t="str">
        <f t="shared" si="1877"/>
        <v>438 W Race Street</v>
      </c>
      <c r="H17191" t="str">
        <f t="shared" si="1878"/>
        <v>438 W Race Street, Kingston, Tennessee 37763</v>
      </c>
      <c r="I17191" s="1" t="str">
        <f t="shared" si="1879"/>
        <v>37924</v>
      </c>
    </row>
    <row r="17192" spans="1:9" x14ac:dyDescent="0.45">
      <c r="A17192" t="s">
        <v>33680</v>
      </c>
      <c r="B17192" t="s">
        <v>33681</v>
      </c>
      <c r="C17192" t="str">
        <f t="shared" si="1880"/>
        <v>Kyker Funeral Home</v>
      </c>
      <c r="D17192" t="str">
        <f t="shared" si="1876"/>
        <v>Kingston, Tennessee</v>
      </c>
      <c r="E17192" t="str">
        <f t="shared" si="1881"/>
        <v>350 W Race StreetKingston, Tennessee 37763</v>
      </c>
      <c r="F17192" t="str">
        <f t="shared" si="1882"/>
        <v>865-376-6531</v>
      </c>
      <c r="G17192" t="str">
        <f t="shared" si="1877"/>
        <v>350 W Race Street</v>
      </c>
      <c r="H17192" t="str">
        <f t="shared" si="1878"/>
        <v>350 W Race Street, Kingston, Tennessee 37763</v>
      </c>
      <c r="I17192" s="1" t="str">
        <f t="shared" si="1879"/>
        <v>37917</v>
      </c>
    </row>
    <row r="17193" spans="1:9" x14ac:dyDescent="0.45">
      <c r="A17193" t="s">
        <v>33682</v>
      </c>
      <c r="B17193" t="s">
        <v>33683</v>
      </c>
      <c r="C17193" t="str">
        <f t="shared" si="1880"/>
        <v>Berry Funeral Home</v>
      </c>
      <c r="D17193" t="str">
        <f t="shared" si="1876"/>
        <v>Knoxville, Tennessee</v>
      </c>
      <c r="E17193" t="str">
        <f t="shared" si="1881"/>
        <v>3704 Chapman HighwayKnoxville, Tennessee 37920</v>
      </c>
      <c r="F17193" t="str">
        <f t="shared" si="1882"/>
        <v>865-577-6666</v>
      </c>
      <c r="G17193" t="str">
        <f t="shared" si="1877"/>
        <v>3704 Chapman Highway</v>
      </c>
      <c r="H17193" t="str">
        <f t="shared" si="1878"/>
        <v>3704 Chapman Highway, Knoxville, Tennessee 37920</v>
      </c>
      <c r="I17193" s="1" t="str">
        <f t="shared" si="1879"/>
        <v>37932</v>
      </c>
    </row>
    <row r="17194" spans="1:9" x14ac:dyDescent="0.45">
      <c r="A17194" t="s">
        <v>33684</v>
      </c>
      <c r="B17194" t="s">
        <v>33685</v>
      </c>
      <c r="C17194" t="str">
        <f t="shared" si="1880"/>
        <v>Bridges Funeral Home</v>
      </c>
      <c r="D17194" t="str">
        <f t="shared" si="1876"/>
        <v>Knoxville, Tennessee</v>
      </c>
      <c r="E17194" t="str">
        <f t="shared" si="1881"/>
        <v>5430 Rutledge PikeKnoxville, Tennessee 37924</v>
      </c>
      <c r="F17194" t="str">
        <f t="shared" si="1882"/>
        <v>865-523-4999</v>
      </c>
      <c r="G17194" t="str">
        <f t="shared" si="1877"/>
        <v>5430 Rutledge Pike</v>
      </c>
      <c r="H17194" t="str">
        <f t="shared" si="1878"/>
        <v>5430 Rutledge Pike, Knoxville, Tennessee 37924</v>
      </c>
      <c r="I17194" s="1" t="str">
        <f t="shared" si="1879"/>
        <v>37924</v>
      </c>
    </row>
    <row r="17195" spans="1:9" x14ac:dyDescent="0.45">
      <c r="A17195" t="s">
        <v>33686</v>
      </c>
      <c r="B17195" t="s">
        <v>33687</v>
      </c>
      <c r="C17195" t="str">
        <f t="shared" si="1880"/>
        <v>Broadway Chapel</v>
      </c>
      <c r="D17195" t="str">
        <f t="shared" si="1876"/>
        <v>Knoxville, Tennessee</v>
      </c>
      <c r="E17195" t="str">
        <f t="shared" si="1881"/>
        <v>1421 N Broadway StreetKnoxville, Tennessee 37917</v>
      </c>
      <c r="F17195" t="str">
        <f t="shared" si="1882"/>
        <v>865-523-2121</v>
      </c>
      <c r="G17195" t="str">
        <f t="shared" si="1877"/>
        <v>1421 N Broadway Street</v>
      </c>
      <c r="H17195" t="str">
        <f t="shared" si="1878"/>
        <v>1421 N Broadway Street, Knoxville, Tennessee 37917</v>
      </c>
      <c r="I17195" s="1" t="str">
        <f t="shared" si="1879"/>
        <v>37918</v>
      </c>
    </row>
    <row r="17196" spans="1:9" x14ac:dyDescent="0.45">
      <c r="A17196" t="s">
        <v>33688</v>
      </c>
      <c r="B17196" t="s">
        <v>33689</v>
      </c>
      <c r="C17196" t="str">
        <f t="shared" si="1880"/>
        <v>Click Funeral Home &amp; Cremations</v>
      </c>
      <c r="D17196" t="str">
        <f t="shared" si="1876"/>
        <v>Knoxville, Tennessee</v>
      </c>
      <c r="E17196" t="str">
        <f t="shared" si="1881"/>
        <v>10415 Hardin Valley RoadKnoxville, Tennessee 37932</v>
      </c>
      <c r="F17196" t="str">
        <f t="shared" si="1882"/>
        <v>865-694-3500</v>
      </c>
      <c r="G17196" t="str">
        <f t="shared" si="1877"/>
        <v>10415 Hardin Valley Road</v>
      </c>
      <c r="H17196" t="str">
        <f t="shared" si="1878"/>
        <v>10415 Hardin Valley Road, Knoxville, Tennessee 37932</v>
      </c>
      <c r="I17196" s="1" t="str">
        <f t="shared" si="1879"/>
        <v>37918</v>
      </c>
    </row>
    <row r="17197" spans="1:9" x14ac:dyDescent="0.45">
      <c r="A17197" t="s">
        <v>33690</v>
      </c>
      <c r="B17197" t="s">
        <v>33691</v>
      </c>
      <c r="C17197" t="str">
        <f t="shared" si="1880"/>
        <v>Evergreen Funeral Home</v>
      </c>
      <c r="D17197" t="str">
        <f t="shared" si="1876"/>
        <v>Knoxville, Tennessee</v>
      </c>
      <c r="E17197" t="str">
        <f t="shared" si="1881"/>
        <v>7426 Ashville HwyKnoxville, Tennessee 37924</v>
      </c>
      <c r="F17197" t="str">
        <f t="shared" si="1882"/>
        <v>(865) 637-7955</v>
      </c>
      <c r="G17197" t="str">
        <f t="shared" si="1877"/>
        <v>7426 Ashville Hwy</v>
      </c>
      <c r="H17197" t="str">
        <f t="shared" si="1878"/>
        <v>7426 Ashville Hwy, Knoxville, Tennessee 37924</v>
      </c>
      <c r="I17197" s="1" t="str">
        <f t="shared" si="1879"/>
        <v>37919</v>
      </c>
    </row>
    <row r="17198" spans="1:9" x14ac:dyDescent="0.45">
      <c r="A17198" t="s">
        <v>33692</v>
      </c>
      <c r="B17198" t="s">
        <v>33693</v>
      </c>
      <c r="C17198" t="str">
        <f t="shared" si="1880"/>
        <v>Gentry-Griffey Funeral Chapel</v>
      </c>
      <c r="D17198" t="str">
        <f t="shared" si="1876"/>
        <v>Knoxville, Tennessee</v>
      </c>
      <c r="E17198" t="str">
        <f t="shared" si="1881"/>
        <v>5301 Fountain RoadKnoxville, Tennessee 37918</v>
      </c>
      <c r="F17198" t="str">
        <f t="shared" si="1882"/>
        <v>865-689-4481</v>
      </c>
      <c r="G17198" t="str">
        <f t="shared" si="1877"/>
        <v>5301 Fountain Road</v>
      </c>
      <c r="H17198" t="str">
        <f t="shared" si="1878"/>
        <v>5301 Fountain Road, Knoxville, Tennessee 37918</v>
      </c>
      <c r="I17198" s="1" t="str">
        <f t="shared" si="1879"/>
        <v>37920</v>
      </c>
    </row>
    <row r="17199" spans="1:9" x14ac:dyDescent="0.45">
      <c r="A17199" t="s">
        <v>33694</v>
      </c>
      <c r="B17199" t="s">
        <v>33695</v>
      </c>
      <c r="C17199" t="str">
        <f t="shared" si="1880"/>
        <v>Greenwood Cemetery</v>
      </c>
      <c r="D17199" t="str">
        <f t="shared" si="1876"/>
        <v>Knoxville, Tennessee</v>
      </c>
      <c r="E17199" t="str">
        <f t="shared" si="1881"/>
        <v>3500 Tazewell PikeKnoxville, Tennessee 37918</v>
      </c>
      <c r="F17199" t="str">
        <f t="shared" si="1882"/>
        <v>865-688-2161</v>
      </c>
      <c r="G17199" t="str">
        <f t="shared" si="1877"/>
        <v>3500 Tazewell Pike</v>
      </c>
      <c r="H17199" t="str">
        <f t="shared" si="1878"/>
        <v>3500 Tazewell Pike, Knoxville, Tennessee 37918</v>
      </c>
      <c r="I17199" s="1" t="str">
        <f t="shared" si="1879"/>
        <v>37932</v>
      </c>
    </row>
    <row r="17200" spans="1:9" x14ac:dyDescent="0.45">
      <c r="A17200" t="s">
        <v>33696</v>
      </c>
      <c r="B17200" t="s">
        <v>33697</v>
      </c>
      <c r="C17200" t="str">
        <f t="shared" si="1880"/>
        <v>Highland Memorial Funeral Home</v>
      </c>
      <c r="D17200" t="str">
        <f t="shared" si="1876"/>
        <v>Knoxville, Tennessee</v>
      </c>
      <c r="E17200" t="str">
        <f t="shared" si="1881"/>
        <v>5315 Kingston PikeKnoxville, Tennessee 37919</v>
      </c>
      <c r="F17200" t="str">
        <f t="shared" si="1882"/>
        <v>(865) 588-0567</v>
      </c>
      <c r="G17200" t="str">
        <f t="shared" si="1877"/>
        <v>5315 Kingston Pike</v>
      </c>
      <c r="H17200" t="str">
        <f t="shared" si="1878"/>
        <v>5315 Kingston Pike, Knoxville, Tennessee 37919</v>
      </c>
      <c r="I17200" s="1" t="str">
        <f t="shared" si="1879"/>
        <v>37914</v>
      </c>
    </row>
    <row r="17201" spans="1:9" x14ac:dyDescent="0.45">
      <c r="A17201" t="s">
        <v>33698</v>
      </c>
      <c r="B17201" t="s">
        <v>33699</v>
      </c>
      <c r="C17201" t="str">
        <f t="shared" si="1880"/>
        <v>Highland South Funeral Home</v>
      </c>
      <c r="D17201" t="str">
        <f t="shared" si="1876"/>
        <v>Knoxville, Tennessee</v>
      </c>
      <c r="E17201" t="str">
        <f t="shared" si="1881"/>
        <v>9010 Simpson RoadKnoxville, Tennessee 37920</v>
      </c>
      <c r="F17201" t="str">
        <f t="shared" si="1882"/>
        <v>865-573-7177</v>
      </c>
      <c r="G17201" t="str">
        <f t="shared" si="1877"/>
        <v>9010 Simpson Road</v>
      </c>
      <c r="H17201" t="str">
        <f t="shared" si="1878"/>
        <v>9010 Simpson Road, Knoxville, Tennessee 37920</v>
      </c>
      <c r="I17201" s="1" t="str">
        <f t="shared" si="1879"/>
        <v>37918</v>
      </c>
    </row>
    <row r="17202" spans="1:9" x14ac:dyDescent="0.45">
      <c r="A17202" t="s">
        <v>33700</v>
      </c>
      <c r="B17202" t="s">
        <v>33701</v>
      </c>
      <c r="C17202" t="str">
        <f t="shared" si="1880"/>
        <v>Highland West Memorial Funeral Home</v>
      </c>
      <c r="D17202" t="str">
        <f t="shared" si="1876"/>
        <v>Knoxville, Tennessee</v>
      </c>
      <c r="E17202" t="str">
        <f t="shared" si="1881"/>
        <v>9913 Sherrill LnKnoxville, Tennessee 37932</v>
      </c>
      <c r="F17202" t="str">
        <f t="shared" si="1882"/>
        <v>(865) 693-9547</v>
      </c>
      <c r="G17202" t="str">
        <f t="shared" si="1877"/>
        <v>9913 Sherrill Ln</v>
      </c>
      <c r="H17202" t="str">
        <f t="shared" si="1878"/>
        <v>9913 Sherrill Ln, Knoxville, Tennessee 37932</v>
      </c>
      <c r="I17202" s="1" t="str">
        <f t="shared" si="1879"/>
        <v>37938</v>
      </c>
    </row>
    <row r="17203" spans="1:9" x14ac:dyDescent="0.45">
      <c r="A17203" t="s">
        <v>33702</v>
      </c>
      <c r="B17203" t="s">
        <v>33703</v>
      </c>
      <c r="C17203" t="str">
        <f t="shared" si="1880"/>
        <v>Jarnigan &amp; Son Mortuary</v>
      </c>
      <c r="D17203" t="str">
        <f t="shared" si="1876"/>
        <v>Knoxville, Tennessee</v>
      </c>
      <c r="E17203" t="str">
        <f t="shared" si="1881"/>
        <v>2823 Martin Luther King Jr AvenueKnoxville, Tennessee 37914</v>
      </c>
      <c r="F17203" t="str">
        <f t="shared" si="1882"/>
        <v>865-524-5575</v>
      </c>
      <c r="G17203" t="str">
        <f t="shared" si="1877"/>
        <v>2823 Martin Luther King Jr Avenue</v>
      </c>
      <c r="H17203" t="str">
        <f t="shared" si="1878"/>
        <v>2823 Martin Luther King Jr Avenue, Knoxville, Tennessee 37914</v>
      </c>
      <c r="I17203" s="1" t="str">
        <f t="shared" si="1879"/>
        <v>37921</v>
      </c>
    </row>
    <row r="17204" spans="1:9" x14ac:dyDescent="0.45">
      <c r="A17204" t="s">
        <v>33704</v>
      </c>
      <c r="B17204" t="s">
        <v>33705</v>
      </c>
      <c r="C17204" t="str">
        <f t="shared" si="1880"/>
        <v>Lynnhurst-Greenwood Chapel of Berry Funeral Home</v>
      </c>
      <c r="D17204" t="str">
        <f t="shared" si="1876"/>
        <v>Knoxville, Tennessee</v>
      </c>
      <c r="E17204" t="str">
        <f t="shared" si="1881"/>
        <v>2300 Adair DriveKnoxville, Tennessee 37918</v>
      </c>
      <c r="F17204" t="str">
        <f t="shared" si="1882"/>
        <v>865-689-8888</v>
      </c>
      <c r="G17204" t="str">
        <f t="shared" si="1877"/>
        <v>2300 Adair Drive</v>
      </c>
      <c r="H17204" t="str">
        <f t="shared" si="1878"/>
        <v>2300 Adair Drive, Knoxville, Tennessee 37918</v>
      </c>
      <c r="I17204" s="1" t="str">
        <f t="shared" si="1879"/>
        <v>37917</v>
      </c>
    </row>
    <row r="17205" spans="1:9" x14ac:dyDescent="0.45">
      <c r="A17205" t="s">
        <v>33706</v>
      </c>
      <c r="B17205" t="s">
        <v>33707</v>
      </c>
      <c r="C17205" t="str">
        <f t="shared" si="1880"/>
        <v>Mynatt Funeral Home</v>
      </c>
      <c r="D17205" t="str">
        <f t="shared" si="1876"/>
        <v>Knoxville, Tennessee</v>
      </c>
      <c r="E17205" t="str">
        <f t="shared" si="1881"/>
        <v>4131 E Emory RoadKnoxville, Tennessee 37938</v>
      </c>
      <c r="F17205" t="str">
        <f t="shared" si="1882"/>
        <v>865-922-9195</v>
      </c>
      <c r="G17205" t="str">
        <f t="shared" si="1877"/>
        <v>4131 E Emory Road</v>
      </c>
      <c r="H17205" t="str">
        <f t="shared" si="1878"/>
        <v>4131 E Emory Road, Knoxville, Tennessee 37938</v>
      </c>
      <c r="I17205" s="1" t="str">
        <f t="shared" si="1879"/>
        <v>37915</v>
      </c>
    </row>
    <row r="17206" spans="1:9" x14ac:dyDescent="0.45">
      <c r="A17206" t="s">
        <v>33708</v>
      </c>
      <c r="B17206" t="s">
        <v>33709</v>
      </c>
      <c r="C17206" t="str">
        <f t="shared" si="1880"/>
        <v>New Gray Cemetery</v>
      </c>
      <c r="D17206" t="str">
        <f t="shared" si="1876"/>
        <v>Knoxville, Tennessee</v>
      </c>
      <c r="E17206" t="str">
        <f t="shared" si="1881"/>
        <v>2724 Western AvenueKnoxville, Tennessee 37921</v>
      </c>
      <c r="F17206" t="str">
        <f t="shared" si="1882"/>
        <v>865-521-0045</v>
      </c>
      <c r="G17206" t="str">
        <f t="shared" si="1877"/>
        <v>2724 Western Avenue</v>
      </c>
      <c r="H17206" t="str">
        <f t="shared" si="1878"/>
        <v>2724 Western Avenue, Knoxville, Tennessee 37921</v>
      </c>
      <c r="I17206" s="1" t="str">
        <f t="shared" si="1879"/>
        <v>37921</v>
      </c>
    </row>
    <row r="17207" spans="1:9" x14ac:dyDescent="0.45">
      <c r="A17207" t="s">
        <v>33710</v>
      </c>
      <c r="B17207" t="s">
        <v>33711</v>
      </c>
      <c r="C17207" t="str">
        <f t="shared" si="1880"/>
        <v>Roberts Chapel-Berry Funeral Home</v>
      </c>
      <c r="D17207" t="str">
        <f t="shared" si="1876"/>
        <v>Knoxville, Tennessee</v>
      </c>
      <c r="E17207" t="str">
        <f t="shared" si="1881"/>
        <v>2112 E Magnolia AvenueKnoxville, Tennessee 37917</v>
      </c>
      <c r="F17207" t="str">
        <f t="shared" si="1882"/>
        <v>865-546-1122</v>
      </c>
      <c r="G17207" t="str">
        <f t="shared" si="1877"/>
        <v>2112 E Magnolia Avenue</v>
      </c>
      <c r="H17207" t="str">
        <f t="shared" si="1878"/>
        <v>2112 E Magnolia Avenue, Knoxville, Tennessee 37917</v>
      </c>
      <c r="I17207" s="1" t="str">
        <f t="shared" si="1879"/>
        <v>37766</v>
      </c>
    </row>
    <row r="17208" spans="1:9" x14ac:dyDescent="0.45">
      <c r="A17208" t="s">
        <v>33712</v>
      </c>
      <c r="B17208" t="s">
        <v>33713</v>
      </c>
      <c r="C17208" t="str">
        <f t="shared" si="1880"/>
        <v>Unity Mortuary</v>
      </c>
      <c r="D17208" t="str">
        <f t="shared" si="1876"/>
        <v>Knoxville, Tennessee</v>
      </c>
      <c r="E17208" t="str">
        <f t="shared" si="1881"/>
        <v>1425 McCalla AvenueKnoxville, Tennessee 37915</v>
      </c>
      <c r="F17208" t="str">
        <f t="shared" si="1882"/>
        <v>865-637-8811</v>
      </c>
      <c r="G17208" t="str">
        <f t="shared" si="1877"/>
        <v>1425 McCalla Avenue</v>
      </c>
      <c r="H17208" t="str">
        <f t="shared" si="1878"/>
        <v>1425 McCalla Avenue, Knoxville, Tennessee 37915</v>
      </c>
      <c r="I17208" s="1" t="str">
        <f t="shared" si="1879"/>
        <v>37766</v>
      </c>
    </row>
    <row r="17209" spans="1:9" x14ac:dyDescent="0.45">
      <c r="A17209" t="s">
        <v>33714</v>
      </c>
      <c r="B17209" t="s">
        <v>33715</v>
      </c>
      <c r="C17209" t="str">
        <f t="shared" si="1880"/>
        <v>Weaver Funeral Home</v>
      </c>
      <c r="D17209" t="str">
        <f t="shared" si="1876"/>
        <v>Knoxville, Tennessee</v>
      </c>
      <c r="E17209" t="str">
        <f t="shared" si="1881"/>
        <v>5815 Western AvenueKnoxville, Tennessee 37921</v>
      </c>
      <c r="F17209" t="str">
        <f t="shared" si="1882"/>
        <v>865-588-3868</v>
      </c>
      <c r="G17209" t="str">
        <f t="shared" si="1877"/>
        <v>5815 Western Avenue</v>
      </c>
      <c r="H17209" t="str">
        <f t="shared" si="1878"/>
        <v>5815 Western Avenue, Knoxville, Tennessee 37921</v>
      </c>
      <c r="I17209" s="1" t="str">
        <f t="shared" si="1879"/>
        <v>37766</v>
      </c>
    </row>
    <row r="17210" spans="1:9" x14ac:dyDescent="0.45">
      <c r="A17210" t="s">
        <v>33716</v>
      </c>
      <c r="B17210" t="s">
        <v>33717</v>
      </c>
      <c r="C17210" t="str">
        <f t="shared" si="1880"/>
        <v>Cross-Smith Funeral Home Inc</v>
      </c>
      <c r="D17210" t="str">
        <f t="shared" si="1876"/>
        <v>La Follette, Tennessee</v>
      </c>
      <c r="E17210" t="str">
        <f t="shared" si="1881"/>
        <v>300 E Central AvenueLa Follette, Tennessee 37766</v>
      </c>
      <c r="F17210" t="str">
        <f t="shared" si="1882"/>
        <v>423-562-7441</v>
      </c>
      <c r="G17210" t="str">
        <f t="shared" si="1877"/>
        <v>300 E Central Avenue</v>
      </c>
      <c r="H17210" t="str">
        <f t="shared" si="1878"/>
        <v>300 E Central Avenue, La Follette, Tennessee 37766</v>
      </c>
      <c r="I17210" s="1" t="str">
        <f t="shared" si="1879"/>
        <v>37083</v>
      </c>
    </row>
    <row r="17211" spans="1:9" x14ac:dyDescent="0.45">
      <c r="A17211" t="s">
        <v>33718</v>
      </c>
      <c r="B17211" t="s">
        <v>33719</v>
      </c>
      <c r="C17211" t="str">
        <f t="shared" si="1880"/>
        <v>Martin Wilson Funeral Home</v>
      </c>
      <c r="D17211" t="str">
        <f t="shared" si="1876"/>
        <v>La Follette, Tennessee</v>
      </c>
      <c r="E17211" t="str">
        <f t="shared" si="1881"/>
        <v>700 W Central AvenueLa Follette, Tennessee 37766</v>
      </c>
      <c r="F17211" t="str">
        <f t="shared" si="1882"/>
        <v>423-562-7452</v>
      </c>
      <c r="G17211" t="str">
        <f t="shared" si="1877"/>
        <v>700 W Central Avenue</v>
      </c>
      <c r="H17211" t="str">
        <f t="shared" si="1878"/>
        <v>700 W Central Avenue, La Follette, Tennessee 37766</v>
      </c>
      <c r="I17211" s="1" t="str">
        <f t="shared" si="1879"/>
        <v>37083</v>
      </c>
    </row>
    <row r="17212" spans="1:9" x14ac:dyDescent="0.45">
      <c r="A17212" t="s">
        <v>33720</v>
      </c>
      <c r="B17212" t="s">
        <v>33721</v>
      </c>
      <c r="C17212" t="str">
        <f t="shared" si="1880"/>
        <v>Walters Funeral Home</v>
      </c>
      <c r="D17212" t="str">
        <f t="shared" si="1876"/>
        <v>La Follette, Tennessee</v>
      </c>
      <c r="E17212" t="str">
        <f t="shared" si="1881"/>
        <v>509 E Central AvenueLa Follette, Tennessee 37766</v>
      </c>
      <c r="F17212" t="str">
        <f t="shared" si="1882"/>
        <v>423-562-2424</v>
      </c>
      <c r="G17212" t="str">
        <f t="shared" si="1877"/>
        <v>509 E Central Avenue</v>
      </c>
      <c r="H17212" t="str">
        <f t="shared" si="1878"/>
        <v>509 E Central Avenue, La Follette, Tennessee 37766</v>
      </c>
      <c r="I17212" s="1" t="str">
        <f t="shared" si="1879"/>
        <v>37766</v>
      </c>
    </row>
    <row r="17213" spans="1:9" x14ac:dyDescent="0.45">
      <c r="A17213" t="s">
        <v>33722</v>
      </c>
      <c r="B17213" t="s">
        <v>33723</v>
      </c>
      <c r="C17213" t="str">
        <f t="shared" si="1880"/>
        <v>Macon County Memorial Gardens</v>
      </c>
      <c r="D17213" t="str">
        <f t="shared" si="1876"/>
        <v>Lafayette, Tennessee</v>
      </c>
      <c r="E17213" t="str">
        <f t="shared" si="1881"/>
        <v>209 E Locust StreetLafayette, Tennessee 37083</v>
      </c>
      <c r="F17213" t="str">
        <f t="shared" si="1882"/>
        <v>615-666-2189</v>
      </c>
      <c r="G17213" t="str">
        <f t="shared" si="1877"/>
        <v>209 E Locust Street</v>
      </c>
      <c r="H17213" t="str">
        <f t="shared" si="1878"/>
        <v>209 E Locust Street, Lafayette, Tennessee 37083</v>
      </c>
      <c r="I17213" s="1" t="str">
        <f t="shared" si="1879"/>
        <v>37769</v>
      </c>
    </row>
    <row r="17214" spans="1:9" x14ac:dyDescent="0.45">
      <c r="A17214" t="s">
        <v>33724</v>
      </c>
      <c r="B17214" t="s">
        <v>33725</v>
      </c>
      <c r="C17214" t="str">
        <f t="shared" si="1880"/>
        <v>Phillip Anderson &amp; Son Funeral</v>
      </c>
      <c r="D17214" t="str">
        <f t="shared" si="1876"/>
        <v>Lafayette, Tennessee</v>
      </c>
      <c r="E17214" t="str">
        <f t="shared" si="1881"/>
        <v>997 Highway 52 Bypass EastLafayette, Tennessee 37083</v>
      </c>
      <c r="F17214" t="str">
        <f t="shared" si="1882"/>
        <v>615-666-4011</v>
      </c>
      <c r="G17214" t="str">
        <f t="shared" si="1877"/>
        <v>997 Highway 52 Bypass East</v>
      </c>
      <c r="H17214" t="str">
        <f t="shared" si="1878"/>
        <v>997 Highway 52 Bypass East, Lafayette, Tennessee 37083</v>
      </c>
      <c r="I17214" s="1" t="str">
        <f t="shared" si="1879"/>
        <v>38464</v>
      </c>
    </row>
    <row r="17215" spans="1:9" x14ac:dyDescent="0.45">
      <c r="A17215" t="s">
        <v>39317</v>
      </c>
      <c r="B17215" t="s">
        <v>33726</v>
      </c>
      <c r="C17215" t="str">
        <f t="shared" si="1880"/>
        <v>Martin-Wilson Funeral Home</v>
      </c>
      <c r="D17215" t="str">
        <f t="shared" si="1876"/>
        <v>LaFollette, Tennessee</v>
      </c>
      <c r="E17215" t="str">
        <f t="shared" si="1881"/>
        <v>618 West Central AveLaFollette, Tennessee 37766</v>
      </c>
      <c r="F17215" t="str">
        <f t="shared" si="1882"/>
        <v>(423) 562-7452</v>
      </c>
      <c r="G17215" t="str">
        <f t="shared" si="1877"/>
        <v>618 West Central Ave</v>
      </c>
      <c r="H17215" t="str">
        <f t="shared" si="1878"/>
        <v>618 West Central Ave, LaFollette, Tennessee 37766</v>
      </c>
      <c r="I17215" s="1" t="str">
        <f t="shared" si="1879"/>
        <v>38464</v>
      </c>
    </row>
    <row r="17216" spans="1:9" x14ac:dyDescent="0.45">
      <c r="A17216" t="s">
        <v>33727</v>
      </c>
      <c r="B17216" t="s">
        <v>33728</v>
      </c>
      <c r="C17216" t="str">
        <f t="shared" si="1880"/>
        <v>Hatmaker Funeral Home</v>
      </c>
      <c r="D17216" t="str">
        <f t="shared" si="1876"/>
        <v>Lake City, Tennessee</v>
      </c>
      <c r="E17216" t="str">
        <f t="shared" si="1881"/>
        <v>503 S Main StreetLake City, Tennessee 37769</v>
      </c>
      <c r="F17216" t="str">
        <f t="shared" si="1882"/>
        <v>865-426-2158</v>
      </c>
      <c r="G17216" t="str">
        <f t="shared" si="1877"/>
        <v>503 S Main Street</v>
      </c>
      <c r="H17216" t="str">
        <f t="shared" si="1878"/>
        <v>503 S Main Street, Lake City, Tennessee 37769</v>
      </c>
      <c r="I17216" s="1" t="str">
        <f t="shared" si="1879"/>
        <v>37087</v>
      </c>
    </row>
    <row r="17217" spans="1:9" x14ac:dyDescent="0.45">
      <c r="A17217" t="s">
        <v>33729</v>
      </c>
      <c r="B17217" t="s">
        <v>33730</v>
      </c>
      <c r="C17217" t="str">
        <f t="shared" si="1880"/>
        <v>Neal Funeral Home</v>
      </c>
      <c r="D17217" t="str">
        <f t="shared" si="1876"/>
        <v>Lawrenceburg, Tennessee</v>
      </c>
      <c r="E17217" t="str">
        <f t="shared" si="1881"/>
        <v>231 N Military AvenueLawrenceburg, Tennessee 38464</v>
      </c>
      <c r="F17217" t="str">
        <f t="shared" si="1882"/>
        <v>931-762-9447</v>
      </c>
      <c r="G17217" t="str">
        <f t="shared" si="1877"/>
        <v>231 N Military Avenue</v>
      </c>
      <c r="H17217" t="str">
        <f t="shared" si="1878"/>
        <v>231 N Military Avenue, Lawrenceburg, Tennessee 38464</v>
      </c>
      <c r="I17217" s="1" t="str">
        <f t="shared" si="1879"/>
        <v>37087</v>
      </c>
    </row>
    <row r="17218" spans="1:9" x14ac:dyDescent="0.45">
      <c r="A17218" t="s">
        <v>33731</v>
      </c>
      <c r="B17218" t="s">
        <v>33732</v>
      </c>
      <c r="C17218" t="str">
        <f t="shared" si="1880"/>
        <v>Pettus-Turnbo Funeral Home</v>
      </c>
      <c r="D17218" t="str">
        <f t="shared" ref="D17218:D17281" si="1883">RIGHT($A17218,LEN($A17218) - FIND(",",$A17218)-1)</f>
        <v>Lawrenceburg, Tennessee</v>
      </c>
      <c r="E17218" t="str">
        <f t="shared" si="1881"/>
        <v>501 W Gaines StLawrenceburg, Tennessee 38464</v>
      </c>
      <c r="F17218" t="str">
        <f t="shared" si="1882"/>
        <v>(931) 762-3291</v>
      </c>
      <c r="G17218" t="str">
        <f t="shared" ref="G17218:G17281" si="1884">LEFT(E17218, FIND(D17218,E17218)-1)</f>
        <v>501 W Gaines St</v>
      </c>
      <c r="H17218" t="str">
        <f t="shared" ref="H17218:H17281" si="1885">_xlfn.CONCAT(G17218,", ",D17218," ", RIGHT(E17218,5))</f>
        <v>501 W Gaines St, Lawrenceburg, Tennessee 38464</v>
      </c>
      <c r="I17218" s="1" t="str">
        <f t="shared" ref="I17218:I17281" si="1886">RIGHT(E17221,5)</f>
        <v>37087</v>
      </c>
    </row>
    <row r="17219" spans="1:9" x14ac:dyDescent="0.45">
      <c r="A17219" t="s">
        <v>33733</v>
      </c>
      <c r="B17219" t="s">
        <v>33734</v>
      </c>
      <c r="C17219" t="str">
        <f t="shared" ref="C17219:C17282" si="1887">LEFT($A17219,FIND(",", $A17219)-1)</f>
        <v>Disyal Funeral Home</v>
      </c>
      <c r="D17219" t="str">
        <f t="shared" si="1883"/>
        <v>Lebanon, Tennessee</v>
      </c>
      <c r="E17219" t="str">
        <f t="shared" ref="E17219:E17282" si="1888">LEFT($B17219,FIND("Phone",$B17219)-1)</f>
        <v>400 E Market StreetLebanon, Tennessee 37087</v>
      </c>
      <c r="F17219" t="str">
        <f t="shared" ref="F17219:F17282" si="1889">RIGHT($B17219,LEN($B17219) - FIND("Phone",$B17219)-6)</f>
        <v>615-444-3117</v>
      </c>
      <c r="G17219" t="str">
        <f t="shared" si="1884"/>
        <v>400 E Market Street</v>
      </c>
      <c r="H17219" t="str">
        <f t="shared" si="1885"/>
        <v>400 E Market Street, Lebanon, Tennessee 37087</v>
      </c>
      <c r="I17219" s="1" t="str">
        <f t="shared" si="1886"/>
        <v>37087</v>
      </c>
    </row>
    <row r="17220" spans="1:9" x14ac:dyDescent="0.45">
      <c r="A17220" t="s">
        <v>33735</v>
      </c>
      <c r="B17220" t="s">
        <v>33736</v>
      </c>
      <c r="C17220" t="str">
        <f t="shared" si="1887"/>
        <v>J C Hellum Funeral Home</v>
      </c>
      <c r="D17220" t="str">
        <f t="shared" si="1883"/>
        <v>Lebanon, Tennessee</v>
      </c>
      <c r="E17220" t="str">
        <f t="shared" si="1888"/>
        <v>107 Stokes StreetLebanon, Tennessee 37087</v>
      </c>
      <c r="F17220" t="str">
        <f t="shared" si="1889"/>
        <v>615-444-4558</v>
      </c>
      <c r="G17220" t="str">
        <f t="shared" si="1884"/>
        <v>107 Stokes Street</v>
      </c>
      <c r="H17220" t="str">
        <f t="shared" si="1885"/>
        <v>107 Stokes Street, Lebanon, Tennessee 37087</v>
      </c>
      <c r="I17220" s="1" t="str">
        <f t="shared" si="1886"/>
        <v>37087</v>
      </c>
    </row>
    <row r="17221" spans="1:9" x14ac:dyDescent="0.45">
      <c r="A17221" t="s">
        <v>33737</v>
      </c>
      <c r="B17221" t="s">
        <v>33738</v>
      </c>
      <c r="C17221" t="str">
        <f t="shared" si="1887"/>
        <v>Partlow Funeral Chapel</v>
      </c>
      <c r="D17221" t="str">
        <f t="shared" si="1883"/>
        <v>Lebanon, Tennessee</v>
      </c>
      <c r="E17221" t="str">
        <f t="shared" si="1888"/>
        <v>602 S Cumberland StreetLebanon, Tennessee 37087</v>
      </c>
      <c r="F17221" t="str">
        <f t="shared" si="1889"/>
        <v>615-444-7007</v>
      </c>
      <c r="G17221" t="str">
        <f t="shared" si="1884"/>
        <v>602 S Cumberland Street</v>
      </c>
      <c r="H17221" t="str">
        <f t="shared" si="1885"/>
        <v>602 S Cumberland Street, Lebanon, Tennessee 37087</v>
      </c>
      <c r="I17221" s="1" t="str">
        <f t="shared" si="1886"/>
        <v>37771</v>
      </c>
    </row>
    <row r="17222" spans="1:9" x14ac:dyDescent="0.45">
      <c r="A17222" t="s">
        <v>33739</v>
      </c>
      <c r="B17222" t="s">
        <v>33740</v>
      </c>
      <c r="C17222" t="str">
        <f t="shared" si="1887"/>
        <v>Saddler Funeral Home</v>
      </c>
      <c r="D17222" t="str">
        <f t="shared" si="1883"/>
        <v>Lebanon, Tennessee</v>
      </c>
      <c r="E17222" t="str">
        <f t="shared" si="1888"/>
        <v>130 Trousdale Ferry PikeLebanon, Tennessee 37087</v>
      </c>
      <c r="F17222" t="str">
        <f t="shared" si="1889"/>
        <v>615-444-9494</v>
      </c>
      <c r="G17222" t="str">
        <f t="shared" si="1884"/>
        <v>130 Trousdale Ferry Pike</v>
      </c>
      <c r="H17222" t="str">
        <f t="shared" si="1885"/>
        <v>130 Trousdale Ferry Pike, Lebanon, Tennessee 37087</v>
      </c>
      <c r="I17222" s="1" t="str">
        <f t="shared" si="1886"/>
        <v>37771</v>
      </c>
    </row>
    <row r="17223" spans="1:9" x14ac:dyDescent="0.45">
      <c r="A17223" t="s">
        <v>33741</v>
      </c>
      <c r="B17223" t="s">
        <v>33742</v>
      </c>
      <c r="C17223" t="str">
        <f t="shared" si="1887"/>
        <v>Wilson County Funeral Home</v>
      </c>
      <c r="D17223" t="str">
        <f t="shared" si="1883"/>
        <v>Lebanon, Tennessee</v>
      </c>
      <c r="E17223" t="str">
        <f t="shared" si="1888"/>
        <v>618 S Maple StreetLebanon, Tennessee 37087</v>
      </c>
      <c r="F17223" t="str">
        <f t="shared" si="1889"/>
        <v>615-444-5417</v>
      </c>
      <c r="G17223" t="str">
        <f t="shared" si="1884"/>
        <v>618 S Maple Street</v>
      </c>
      <c r="H17223" t="str">
        <f t="shared" si="1885"/>
        <v>618 S Maple Street, Lebanon, Tennessee 37087</v>
      </c>
      <c r="I17223" s="1" t="str">
        <f t="shared" si="1886"/>
        <v>37091</v>
      </c>
    </row>
    <row r="17224" spans="1:9" x14ac:dyDescent="0.45">
      <c r="A17224" t="s">
        <v>33743</v>
      </c>
      <c r="B17224" t="s">
        <v>33744</v>
      </c>
      <c r="C17224" t="str">
        <f t="shared" si="1887"/>
        <v>Click Funeral Home</v>
      </c>
      <c r="D17224" t="str">
        <f t="shared" si="1883"/>
        <v>Lenoir City, Tennessee</v>
      </c>
      <c r="E17224" t="str">
        <f t="shared" si="1888"/>
        <v>109 S Walnut StreetLenoir City, Tennessee 37771</v>
      </c>
      <c r="F17224" t="str">
        <f t="shared" si="1889"/>
        <v>865-986-8013</v>
      </c>
      <c r="G17224" t="str">
        <f t="shared" si="1884"/>
        <v>109 S Walnut Street</v>
      </c>
      <c r="H17224" t="str">
        <f t="shared" si="1885"/>
        <v>109 S Walnut Street, Lenoir City, Tennessee 37771</v>
      </c>
      <c r="I17224" s="1" t="str">
        <f t="shared" si="1886"/>
        <v>37091</v>
      </c>
    </row>
    <row r="17225" spans="1:9" x14ac:dyDescent="0.45">
      <c r="A17225" t="s">
        <v>33745</v>
      </c>
      <c r="B17225" t="s">
        <v>33746</v>
      </c>
      <c r="C17225" t="str">
        <f t="shared" si="1887"/>
        <v>Hawkins Chapel</v>
      </c>
      <c r="D17225" t="str">
        <f t="shared" si="1883"/>
        <v>Lenoir City, Tennessee</v>
      </c>
      <c r="E17225" t="str">
        <f t="shared" si="1888"/>
        <v>102 N B StreetLenoir City, Tennessee 37771</v>
      </c>
      <c r="F17225" t="str">
        <f t="shared" si="1889"/>
        <v>865-986-3571</v>
      </c>
      <c r="G17225" t="str">
        <f t="shared" si="1884"/>
        <v>102 N B Street</v>
      </c>
      <c r="H17225" t="str">
        <f t="shared" si="1885"/>
        <v>102 N B Street, Lenoir City, Tennessee 37771</v>
      </c>
      <c r="I17225" s="1" t="str">
        <f t="shared" si="1886"/>
        <v>38351</v>
      </c>
    </row>
    <row r="17226" spans="1:9" x14ac:dyDescent="0.45">
      <c r="A17226" t="s">
        <v>33747</v>
      </c>
      <c r="B17226" t="s">
        <v>33748</v>
      </c>
      <c r="C17226" t="str">
        <f t="shared" si="1887"/>
        <v>Anderson Funeral Home</v>
      </c>
      <c r="D17226" t="str">
        <f t="shared" si="1883"/>
        <v>Lewisburg, Tennessee</v>
      </c>
      <c r="E17226" t="str">
        <f t="shared" si="1888"/>
        <v>825 Wakefield StreetLewisburg, Tennessee 37091</v>
      </c>
      <c r="F17226" t="str">
        <f t="shared" si="1889"/>
        <v>931-359-2414</v>
      </c>
      <c r="G17226" t="str">
        <f t="shared" si="1884"/>
        <v>825 Wakefield Street</v>
      </c>
      <c r="H17226" t="str">
        <f t="shared" si="1885"/>
        <v>825 Wakefield Street, Lewisburg, Tennessee 37091</v>
      </c>
      <c r="I17226" s="1" t="str">
        <f t="shared" si="1886"/>
        <v>38351</v>
      </c>
    </row>
    <row r="17227" spans="1:9" x14ac:dyDescent="0.45">
      <c r="A17227" t="s">
        <v>33749</v>
      </c>
      <c r="B17227" t="s">
        <v>33750</v>
      </c>
      <c r="C17227" t="str">
        <f t="shared" si="1887"/>
        <v>London Funeral Home</v>
      </c>
      <c r="D17227" t="str">
        <f t="shared" si="1883"/>
        <v>Lewisburg, Tennessee</v>
      </c>
      <c r="E17227" t="str">
        <f t="shared" si="1888"/>
        <v>324 W Church StreetLewisburg, Tennessee 37091</v>
      </c>
      <c r="F17227" t="str">
        <f t="shared" si="1889"/>
        <v>931-359-1541</v>
      </c>
      <c r="G17227" t="str">
        <f t="shared" si="1884"/>
        <v>324 W Church Street</v>
      </c>
      <c r="H17227" t="str">
        <f t="shared" si="1885"/>
        <v>324 W Church Street, Lewisburg, Tennessee 37091</v>
      </c>
      <c r="I17227" s="1" t="str">
        <f t="shared" si="1886"/>
        <v>38351</v>
      </c>
    </row>
    <row r="17228" spans="1:9" x14ac:dyDescent="0.45">
      <c r="A17228" t="s">
        <v>33751</v>
      </c>
      <c r="B17228" t="s">
        <v>33752</v>
      </c>
      <c r="C17228" t="str">
        <f t="shared" si="1887"/>
        <v>Mercer Brothers Memorial Chapel</v>
      </c>
      <c r="D17228" t="str">
        <f t="shared" si="1883"/>
        <v>Lexington, Tennessee</v>
      </c>
      <c r="E17228" t="str">
        <f t="shared" si="1888"/>
        <v>85 Barnhill StreetLexington, Tennessee 38351</v>
      </c>
      <c r="F17228" t="str">
        <f t="shared" si="1889"/>
        <v>731-967-5783</v>
      </c>
      <c r="G17228" t="str">
        <f t="shared" si="1884"/>
        <v>85 Barnhill Street</v>
      </c>
      <c r="H17228" t="str">
        <f t="shared" si="1885"/>
        <v>85 Barnhill Street, Lexington, Tennessee 38351</v>
      </c>
      <c r="I17228" s="1" t="str">
        <f t="shared" si="1886"/>
        <v>38351</v>
      </c>
    </row>
    <row r="17229" spans="1:9" x14ac:dyDescent="0.45">
      <c r="A17229" t="s">
        <v>33753</v>
      </c>
      <c r="B17229" t="s">
        <v>33754</v>
      </c>
      <c r="C17229" t="str">
        <f t="shared" si="1887"/>
        <v>Pafford Funeral Home</v>
      </c>
      <c r="D17229" t="str">
        <f t="shared" si="1883"/>
        <v>Lexington, Tennessee</v>
      </c>
      <c r="E17229" t="str">
        <f t="shared" si="1888"/>
        <v>71 Monroe AvenueLexington, Tennessee 38351</v>
      </c>
      <c r="F17229" t="str">
        <f t="shared" si="1889"/>
        <v>731-968-2544</v>
      </c>
      <c r="G17229" t="str">
        <f t="shared" si="1884"/>
        <v>71 Monroe Avenue</v>
      </c>
      <c r="H17229" t="str">
        <f t="shared" si="1885"/>
        <v>71 Monroe Avenue, Lexington, Tennessee 38351</v>
      </c>
      <c r="I17229" s="1" t="str">
        <f t="shared" si="1886"/>
        <v>38351</v>
      </c>
    </row>
    <row r="17230" spans="1:9" x14ac:dyDescent="0.45">
      <c r="A17230" t="s">
        <v>33755</v>
      </c>
      <c r="B17230" t="s">
        <v>33756</v>
      </c>
      <c r="C17230" t="str">
        <f t="shared" si="1887"/>
        <v>Peoples Funeral Home</v>
      </c>
      <c r="D17230" t="str">
        <f t="shared" si="1883"/>
        <v>Lexington, Tennessee</v>
      </c>
      <c r="E17230" t="str">
        <f t="shared" si="1888"/>
        <v>330 Reeves StreetLexington, Tennessee 38351</v>
      </c>
      <c r="F17230" t="str">
        <f t="shared" si="1889"/>
        <v>731-968-2145</v>
      </c>
      <c r="G17230" t="str">
        <f t="shared" si="1884"/>
        <v>330 Reeves Street</v>
      </c>
      <c r="H17230" t="str">
        <f t="shared" si="1885"/>
        <v>330 Reeves Street, Lexington, Tennessee 38351</v>
      </c>
      <c r="I17230" s="1" t="str">
        <f t="shared" si="1886"/>
        <v>37096</v>
      </c>
    </row>
    <row r="17231" spans="1:9" x14ac:dyDescent="0.45">
      <c r="A17231" t="s">
        <v>33757</v>
      </c>
      <c r="B17231" t="s">
        <v>33758</v>
      </c>
      <c r="C17231" t="str">
        <f t="shared" si="1887"/>
        <v>Reed's Chapel</v>
      </c>
      <c r="D17231" t="str">
        <f t="shared" si="1883"/>
        <v>Lexington, Tennessee</v>
      </c>
      <c r="E17231" t="str">
        <f t="shared" si="1888"/>
        <v>302 W Church StreetLexington, Tennessee 38351</v>
      </c>
      <c r="F17231" t="str">
        <f t="shared" si="1889"/>
        <v>731-968-3643</v>
      </c>
      <c r="G17231" t="str">
        <f t="shared" si="1884"/>
        <v>302 W Church Street</v>
      </c>
      <c r="H17231" t="str">
        <f t="shared" si="1885"/>
        <v>302 W Church Street, Lexington, Tennessee 38351</v>
      </c>
      <c r="I17231" s="1" t="str">
        <f t="shared" si="1886"/>
        <v>38570</v>
      </c>
    </row>
    <row r="17232" spans="1:9" x14ac:dyDescent="0.45">
      <c r="A17232" t="s">
        <v>33759</v>
      </c>
      <c r="B17232" t="s">
        <v>33760</v>
      </c>
      <c r="C17232" t="str">
        <f t="shared" si="1887"/>
        <v>Stephenson-Shaw Funeral Home</v>
      </c>
      <c r="D17232" t="str">
        <f t="shared" si="1883"/>
        <v>Lexington, Tennessee</v>
      </c>
      <c r="E17232" t="str">
        <f t="shared" si="1888"/>
        <v>807 Hays AvenueLexington, Tennessee 38351</v>
      </c>
      <c r="F17232" t="str">
        <f t="shared" si="1889"/>
        <v>731-968-5882</v>
      </c>
      <c r="G17232" t="str">
        <f t="shared" si="1884"/>
        <v>807 Hays Avenue</v>
      </c>
      <c r="H17232" t="str">
        <f t="shared" si="1885"/>
        <v>807 Hays Avenue, Lexington, Tennessee 38351</v>
      </c>
      <c r="I17232" s="1" t="str">
        <f t="shared" si="1886"/>
        <v>38570</v>
      </c>
    </row>
    <row r="17233" spans="1:9" x14ac:dyDescent="0.45">
      <c r="A17233" t="s">
        <v>33761</v>
      </c>
      <c r="B17233" t="s">
        <v>33762</v>
      </c>
      <c r="C17233" t="str">
        <f t="shared" si="1887"/>
        <v>Young Funeral Home</v>
      </c>
      <c r="D17233" t="str">
        <f t="shared" si="1883"/>
        <v>Linden, Tennessee</v>
      </c>
      <c r="E17233" t="str">
        <f t="shared" si="1888"/>
        <v>25 Buffalo River Heights RoadLinden, Tennessee 37096</v>
      </c>
      <c r="F17233" t="str">
        <f t="shared" si="1889"/>
        <v>931-589-3033</v>
      </c>
      <c r="G17233" t="str">
        <f t="shared" si="1884"/>
        <v>25 Buffalo River Heights Road</v>
      </c>
      <c r="H17233" t="str">
        <f t="shared" si="1885"/>
        <v>25 Buffalo River Heights Road, Linden, Tennessee 37096</v>
      </c>
      <c r="I17233" s="1" t="str">
        <f t="shared" si="1886"/>
        <v>38570</v>
      </c>
    </row>
    <row r="17234" spans="1:9" x14ac:dyDescent="0.45">
      <c r="A17234" t="s">
        <v>33763</v>
      </c>
      <c r="B17234" t="s">
        <v>33764</v>
      </c>
      <c r="C17234" t="str">
        <f t="shared" si="1887"/>
        <v>Hall Funeral Home LLC</v>
      </c>
      <c r="D17234" t="str">
        <f t="shared" si="1883"/>
        <v>Livingston, Tennessee</v>
      </c>
      <c r="E17234" t="str">
        <f t="shared" si="1888"/>
        <v>2106 Cookeville HighwayLivingston, Tennessee 38570</v>
      </c>
      <c r="F17234" t="str">
        <f t="shared" si="1889"/>
        <v>931-823-5010</v>
      </c>
      <c r="G17234" t="str">
        <f t="shared" si="1884"/>
        <v>2106 Cookeville Highway</v>
      </c>
      <c r="H17234" t="str">
        <f t="shared" si="1885"/>
        <v>2106 Cookeville Highway, Livingston, Tennessee 38570</v>
      </c>
      <c r="I17234" s="1" t="str">
        <f t="shared" si="1886"/>
        <v>38570</v>
      </c>
    </row>
    <row r="17235" spans="1:9" x14ac:dyDescent="0.45">
      <c r="A17235" t="s">
        <v>33765</v>
      </c>
      <c r="B17235" t="s">
        <v>33766</v>
      </c>
      <c r="C17235" t="str">
        <f t="shared" si="1887"/>
        <v>Hall Funeral Service</v>
      </c>
      <c r="D17235" t="str">
        <f t="shared" si="1883"/>
        <v>Livingston, Tennessee</v>
      </c>
      <c r="E17235" t="str">
        <f t="shared" si="1888"/>
        <v>107 E Cedar StreetLivingston, Tennessee 38570</v>
      </c>
      <c r="F17235" t="str">
        <f t="shared" si="1889"/>
        <v>931-823-9646</v>
      </c>
      <c r="G17235" t="str">
        <f t="shared" si="1884"/>
        <v>107 E Cedar Street</v>
      </c>
      <c r="H17235" t="str">
        <f t="shared" si="1885"/>
        <v>107 E Cedar Street, Livingston, Tennessee 38570</v>
      </c>
      <c r="I17235" s="1" t="str">
        <f t="shared" si="1886"/>
        <v>37097</v>
      </c>
    </row>
    <row r="17236" spans="1:9" x14ac:dyDescent="0.45">
      <c r="A17236" t="s">
        <v>33767</v>
      </c>
      <c r="B17236" t="s">
        <v>33768</v>
      </c>
      <c r="C17236" t="str">
        <f t="shared" si="1887"/>
        <v>Livingston Funeral Home</v>
      </c>
      <c r="D17236" t="str">
        <f t="shared" si="1883"/>
        <v>Livingston, Tennessee</v>
      </c>
      <c r="E17236" t="str">
        <f t="shared" si="1888"/>
        <v>208 Daugherty StreetLivingston, Tennessee 38570</v>
      </c>
      <c r="F17236" t="str">
        <f t="shared" si="1889"/>
        <v>931-823-1271</v>
      </c>
      <c r="G17236" t="str">
        <f t="shared" si="1884"/>
        <v>208 Daugherty Street</v>
      </c>
      <c r="H17236" t="str">
        <f t="shared" si="1885"/>
        <v>208 Daugherty Street, Livingston, Tennessee 38570</v>
      </c>
      <c r="I17236" s="1" t="str">
        <f t="shared" si="1886"/>
        <v>38469</v>
      </c>
    </row>
    <row r="17237" spans="1:9" x14ac:dyDescent="0.45">
      <c r="A17237" t="s">
        <v>33769</v>
      </c>
      <c r="B17237" t="s">
        <v>33770</v>
      </c>
      <c r="C17237" t="str">
        <f t="shared" si="1887"/>
        <v>Speck Funeral Home</v>
      </c>
      <c r="D17237" t="str">
        <f t="shared" si="1883"/>
        <v>Livingston, Tennessee</v>
      </c>
      <c r="E17237" t="str">
        <f t="shared" si="1888"/>
        <v>300 N Church StreetLivingston, Tennessee 38570</v>
      </c>
      <c r="F17237" t="str">
        <f t="shared" si="1889"/>
        <v>931-823-1201</v>
      </c>
      <c r="G17237" t="str">
        <f t="shared" si="1884"/>
        <v>300 N Church Street</v>
      </c>
      <c r="H17237" t="str">
        <f t="shared" si="1885"/>
        <v>300 N Church Street, Livingston, Tennessee 38570</v>
      </c>
      <c r="I17237" s="1" t="str">
        <f t="shared" si="1886"/>
        <v>37352</v>
      </c>
    </row>
    <row r="17238" spans="1:9" x14ac:dyDescent="0.45">
      <c r="A17238" t="s">
        <v>33771</v>
      </c>
      <c r="B17238" t="s">
        <v>33772</v>
      </c>
      <c r="C17238" t="str">
        <f t="shared" si="1887"/>
        <v>Mc Donald Funeral Home</v>
      </c>
      <c r="D17238" t="str">
        <f t="shared" si="1883"/>
        <v>Lobelville, Tennessee</v>
      </c>
      <c r="E17238" t="str">
        <f t="shared" si="1888"/>
        <v>366 S Main StreetLobelville, Tennessee 37097</v>
      </c>
      <c r="F17238" t="str">
        <f t="shared" si="1889"/>
        <v>931-593-2247</v>
      </c>
      <c r="G17238" t="str">
        <f t="shared" si="1884"/>
        <v>366 S Main Street</v>
      </c>
      <c r="H17238" t="str">
        <f t="shared" si="1885"/>
        <v>366 S Main Street, Lobelville, Tennessee 37097</v>
      </c>
      <c r="I17238" s="1" t="str">
        <f t="shared" si="1886"/>
        <v>37352</v>
      </c>
    </row>
    <row r="17239" spans="1:9" x14ac:dyDescent="0.45">
      <c r="A17239" t="s">
        <v>33773</v>
      </c>
      <c r="B17239" t="s">
        <v>33774</v>
      </c>
      <c r="C17239" t="str">
        <f t="shared" si="1887"/>
        <v>Loretto Memorial Chapel</v>
      </c>
      <c r="D17239" t="str">
        <f t="shared" si="1883"/>
        <v>Loretto, Tennessee</v>
      </c>
      <c r="E17239" t="str">
        <f t="shared" si="1888"/>
        <v>110 N Military StreetLoretto, Tennessee 38469</v>
      </c>
      <c r="F17239" t="str">
        <f t="shared" si="1889"/>
        <v>931-853-6995</v>
      </c>
      <c r="G17239" t="str">
        <f t="shared" si="1884"/>
        <v>110 N Military Street</v>
      </c>
      <c r="H17239" t="str">
        <f t="shared" si="1885"/>
        <v>110 N Military Street, Loretto, Tennessee 38469</v>
      </c>
      <c r="I17239" s="1" t="str">
        <f t="shared" si="1886"/>
        <v>37115</v>
      </c>
    </row>
    <row r="17240" spans="1:9" x14ac:dyDescent="0.45">
      <c r="A17240" t="s">
        <v>33775</v>
      </c>
      <c r="B17240" t="s">
        <v>33776</v>
      </c>
      <c r="C17240" t="str">
        <f t="shared" si="1887"/>
        <v>Jennings Moore-Cortner Funeral</v>
      </c>
      <c r="D17240" t="str">
        <f t="shared" si="1883"/>
        <v>Lynchburg, Tennessee</v>
      </c>
      <c r="E17240" t="str">
        <f t="shared" si="1888"/>
        <v>96 Majors BoulevardLynchburg, Tennessee 37352</v>
      </c>
      <c r="F17240" t="str">
        <f t="shared" si="1889"/>
        <v>931-759-4552</v>
      </c>
      <c r="G17240" t="str">
        <f t="shared" si="1884"/>
        <v>96 Majors Boulevard</v>
      </c>
      <c r="H17240" t="str">
        <f t="shared" si="1885"/>
        <v>96 Majors Boulevard, Lynchburg, Tennessee 37352</v>
      </c>
      <c r="I17240" s="1" t="str">
        <f t="shared" si="1886"/>
        <v>37354</v>
      </c>
    </row>
    <row r="17241" spans="1:9" x14ac:dyDescent="0.45">
      <c r="A17241" t="s">
        <v>33777</v>
      </c>
      <c r="B17241" t="s">
        <v>33778</v>
      </c>
      <c r="C17241" t="str">
        <f t="shared" si="1887"/>
        <v>Lynchburg Funeral Home</v>
      </c>
      <c r="D17241" t="str">
        <f t="shared" si="1883"/>
        <v>Lynchburg, Tennessee</v>
      </c>
      <c r="E17241" t="str">
        <f t="shared" si="1888"/>
        <v>1630 Fayetteville HighwayLynchburg, Tennessee 37352</v>
      </c>
      <c r="F17241" t="str">
        <f t="shared" si="1889"/>
        <v>931-759-4444</v>
      </c>
      <c r="G17241" t="str">
        <f t="shared" si="1884"/>
        <v>1630 Fayetteville Highway</v>
      </c>
      <c r="H17241" t="str">
        <f t="shared" si="1885"/>
        <v>1630 Fayetteville Highway, Lynchburg, Tennessee 37352</v>
      </c>
      <c r="I17241" s="1" t="str">
        <f t="shared" si="1886"/>
        <v>37354</v>
      </c>
    </row>
    <row r="17242" spans="1:9" x14ac:dyDescent="0.45">
      <c r="A17242" t="s">
        <v>33779</v>
      </c>
      <c r="B17242" t="s">
        <v>33780</v>
      </c>
      <c r="C17242" t="str">
        <f t="shared" si="1887"/>
        <v>Madison Funeral Home</v>
      </c>
      <c r="D17242" t="str">
        <f t="shared" si="1883"/>
        <v>Madison, Tennessee</v>
      </c>
      <c r="E17242" t="str">
        <f t="shared" si="1888"/>
        <v>219 E Old Hickory BoulevardMadison, Tennessee 37115</v>
      </c>
      <c r="F17242" t="str">
        <f t="shared" si="1889"/>
        <v>615-868-9020</v>
      </c>
      <c r="G17242" t="str">
        <f t="shared" si="1884"/>
        <v>219 E Old Hickory Boulevard</v>
      </c>
      <c r="H17242" t="str">
        <f t="shared" si="1885"/>
        <v>219 E Old Hickory Boulevard, Madison, Tennessee 37115</v>
      </c>
      <c r="I17242" s="1" t="str">
        <f t="shared" si="1886"/>
        <v>37355</v>
      </c>
    </row>
    <row r="17243" spans="1:9" x14ac:dyDescent="0.45">
      <c r="A17243" t="s">
        <v>33781</v>
      </c>
      <c r="B17243" t="s">
        <v>33782</v>
      </c>
      <c r="C17243" t="str">
        <f t="shared" si="1887"/>
        <v>Biereley-Hale Funeral Home Inc</v>
      </c>
      <c r="D17243" t="str">
        <f t="shared" si="1883"/>
        <v>Madisonville, Tennessee</v>
      </c>
      <c r="E17243" t="str">
        <f t="shared" si="1888"/>
        <v>4650 Highway 411Madisonville, Tennessee 37354</v>
      </c>
      <c r="F17243" t="str">
        <f t="shared" si="1889"/>
        <v>423-442-4404</v>
      </c>
      <c r="G17243" t="str">
        <f t="shared" si="1884"/>
        <v>4650 Highway 411</v>
      </c>
      <c r="H17243" t="str">
        <f t="shared" si="1885"/>
        <v>4650 Highway 411, Madisonville, Tennessee 37354</v>
      </c>
      <c r="I17243" s="1" t="str">
        <f t="shared" si="1886"/>
        <v>37355</v>
      </c>
    </row>
    <row r="17244" spans="1:9" x14ac:dyDescent="0.45">
      <c r="A17244" t="s">
        <v>33783</v>
      </c>
      <c r="B17244" t="s">
        <v>33784</v>
      </c>
      <c r="C17244" t="str">
        <f t="shared" si="1887"/>
        <v>Tate Funeral Homes</v>
      </c>
      <c r="D17244" t="str">
        <f t="shared" si="1883"/>
        <v>Madisonville, Tennessee</v>
      </c>
      <c r="E17244" t="str">
        <f t="shared" si="1888"/>
        <v>876 Englewood RoadMadisonville, Tennessee 37354</v>
      </c>
      <c r="F17244" t="str">
        <f t="shared" si="1889"/>
        <v>423-442-2463</v>
      </c>
      <c r="G17244" t="str">
        <f t="shared" si="1884"/>
        <v>876 Englewood Road</v>
      </c>
      <c r="H17244" t="str">
        <f t="shared" si="1885"/>
        <v>876 Englewood Road, Madisonville, Tennessee 37354</v>
      </c>
      <c r="I17244" s="1" t="str">
        <f t="shared" si="1886"/>
        <v>38237</v>
      </c>
    </row>
    <row r="17245" spans="1:9" x14ac:dyDescent="0.45">
      <c r="A17245" t="s">
        <v>33785</v>
      </c>
      <c r="B17245" t="s">
        <v>33786</v>
      </c>
      <c r="C17245" t="str">
        <f t="shared" si="1887"/>
        <v>Central Funeral Home LLC</v>
      </c>
      <c r="D17245" t="str">
        <f t="shared" si="1883"/>
        <v>Manchester, Tennessee</v>
      </c>
      <c r="E17245" t="str">
        <f t="shared" si="1888"/>
        <v>2812 Hillsboro HighwayManchester, Tennessee 37355</v>
      </c>
      <c r="F17245" t="str">
        <f t="shared" si="1889"/>
        <v>931-723-7774</v>
      </c>
      <c r="G17245" t="str">
        <f t="shared" si="1884"/>
        <v>2812 Hillsboro Highway</v>
      </c>
      <c r="H17245" t="str">
        <f t="shared" si="1885"/>
        <v>2812 Hillsboro Highway, Manchester, Tennessee 37355</v>
      </c>
      <c r="I17245" s="1" t="str">
        <f t="shared" si="1886"/>
        <v>37803</v>
      </c>
    </row>
    <row r="17246" spans="1:9" x14ac:dyDescent="0.45">
      <c r="A17246" t="s">
        <v>33787</v>
      </c>
      <c r="B17246" t="s">
        <v>33788</v>
      </c>
      <c r="C17246" t="str">
        <f t="shared" si="1887"/>
        <v>Coffee County Funeral Chapel</v>
      </c>
      <c r="D17246" t="str">
        <f t="shared" si="1883"/>
        <v>Manchester, Tennessee</v>
      </c>
      <c r="E17246" t="str">
        <f t="shared" si="1888"/>
        <v>786 McMinnville HighwayManchester, Tennessee 37355</v>
      </c>
      <c r="F17246" t="str">
        <f t="shared" si="1889"/>
        <v>931-723-3330</v>
      </c>
      <c r="G17246" t="str">
        <f t="shared" si="1884"/>
        <v>786 McMinnville Highway</v>
      </c>
      <c r="H17246" t="str">
        <f t="shared" si="1885"/>
        <v>786 McMinnville Highway, Manchester, Tennessee 37355</v>
      </c>
      <c r="I17246" s="1" t="str">
        <f t="shared" si="1886"/>
        <v>37804</v>
      </c>
    </row>
    <row r="17247" spans="1:9" x14ac:dyDescent="0.45">
      <c r="A17247" t="s">
        <v>33789</v>
      </c>
      <c r="B17247" t="s">
        <v>33790</v>
      </c>
      <c r="C17247" t="str">
        <f t="shared" si="1887"/>
        <v>Murphy Funeral Home &amp; Florist</v>
      </c>
      <c r="D17247" t="str">
        <f t="shared" si="1883"/>
        <v>Martin, Tennessee</v>
      </c>
      <c r="E17247" t="str">
        <f t="shared" si="1888"/>
        <v>207 Central StreetMartin, Tennessee 38237</v>
      </c>
      <c r="F17247" t="str">
        <f t="shared" si="1889"/>
        <v>731-587-3121</v>
      </c>
      <c r="G17247" t="str">
        <f t="shared" si="1884"/>
        <v>207 Central Street</v>
      </c>
      <c r="H17247" t="str">
        <f t="shared" si="1885"/>
        <v>207 Central Street, Martin, Tennessee 38237</v>
      </c>
      <c r="I17247" s="1" t="str">
        <f t="shared" si="1886"/>
        <v>37804</v>
      </c>
    </row>
    <row r="17248" spans="1:9" x14ac:dyDescent="0.45">
      <c r="A17248" t="s">
        <v>33791</v>
      </c>
      <c r="B17248" t="s">
        <v>33792</v>
      </c>
      <c r="C17248" t="str">
        <f t="shared" si="1887"/>
        <v>Alliance Funeral Group</v>
      </c>
      <c r="D17248" t="str">
        <f t="shared" si="1883"/>
        <v>Maryville, Tennessee</v>
      </c>
      <c r="E17248" t="str">
        <f t="shared" si="1888"/>
        <v>2304 Tuckaleechee PikeMaryville, Tennessee 37803</v>
      </c>
      <c r="F17248" t="str">
        <f t="shared" si="1889"/>
        <v>865-268-0015</v>
      </c>
      <c r="G17248" t="str">
        <f t="shared" si="1884"/>
        <v>2304 Tuckaleechee Pike</v>
      </c>
      <c r="H17248" t="str">
        <f t="shared" si="1885"/>
        <v>2304 Tuckaleechee Pike, Maryville, Tennessee 37803</v>
      </c>
      <c r="I17248" s="1" t="str">
        <f t="shared" si="1886"/>
        <v>37801</v>
      </c>
    </row>
    <row r="17249" spans="1:9" x14ac:dyDescent="0.45">
      <c r="A17249" t="s">
        <v>33793</v>
      </c>
      <c r="B17249" t="s">
        <v>33794</v>
      </c>
      <c r="C17249" t="str">
        <f t="shared" si="1887"/>
        <v>Dotson Funeral Home</v>
      </c>
      <c r="D17249" t="str">
        <f t="shared" si="1883"/>
        <v>Maryville, Tennessee</v>
      </c>
      <c r="E17249" t="str">
        <f t="shared" si="1888"/>
        <v>4838 Wildwood RoadMaryville, Tennessee 37804</v>
      </c>
      <c r="F17249" t="str">
        <f t="shared" si="1889"/>
        <v>865-984-5959</v>
      </c>
      <c r="G17249" t="str">
        <f t="shared" si="1884"/>
        <v>4838 Wildwood Road</v>
      </c>
      <c r="H17249" t="str">
        <f t="shared" si="1885"/>
        <v>4838 Wildwood Road, Maryville, Tennessee 37804</v>
      </c>
      <c r="I17249" s="1" t="str">
        <f t="shared" si="1886"/>
        <v>37801</v>
      </c>
    </row>
    <row r="17250" spans="1:9" x14ac:dyDescent="0.45">
      <c r="A17250" t="s">
        <v>33795</v>
      </c>
      <c r="B17250" t="s">
        <v>33796</v>
      </c>
      <c r="C17250" t="str">
        <f t="shared" si="1887"/>
        <v>Foothills Funeral Home</v>
      </c>
      <c r="D17250" t="str">
        <f t="shared" si="1883"/>
        <v>Maryville, Tennessee</v>
      </c>
      <c r="E17250" t="str">
        <f t="shared" si="1888"/>
        <v>910 Lincoln RoadMaryville, Tennessee 37804</v>
      </c>
      <c r="F17250" t="str">
        <f t="shared" si="1889"/>
        <v>865-984-9485</v>
      </c>
      <c r="G17250" t="str">
        <f t="shared" si="1884"/>
        <v>910 Lincoln Road</v>
      </c>
      <c r="H17250" t="str">
        <f t="shared" si="1885"/>
        <v>910 Lincoln Road, Maryville, Tennessee 37804</v>
      </c>
      <c r="I17250" s="1" t="str">
        <f t="shared" si="1886"/>
        <v>37803</v>
      </c>
    </row>
    <row r="17251" spans="1:9" x14ac:dyDescent="0.45">
      <c r="A17251" t="s">
        <v>33797</v>
      </c>
      <c r="B17251" t="s">
        <v>33798</v>
      </c>
      <c r="C17251" t="str">
        <f t="shared" si="1887"/>
        <v>Mc Cammon-Ammons Click Funeral</v>
      </c>
      <c r="D17251" t="str">
        <f t="shared" si="1883"/>
        <v>Maryville, Tennessee</v>
      </c>
      <c r="E17251" t="str">
        <f t="shared" si="1888"/>
        <v>220 W Broadway AvenueMaryville, Tennessee 37801</v>
      </c>
      <c r="F17251" t="str">
        <f t="shared" si="1889"/>
        <v>865-982-6812</v>
      </c>
      <c r="G17251" t="str">
        <f t="shared" si="1884"/>
        <v>220 W Broadway Avenue</v>
      </c>
      <c r="H17251" t="str">
        <f t="shared" si="1885"/>
        <v>220 W Broadway Avenue, Maryville, Tennessee 37801</v>
      </c>
      <c r="I17251" s="1" t="str">
        <f t="shared" si="1886"/>
        <v>38049</v>
      </c>
    </row>
    <row r="17252" spans="1:9" x14ac:dyDescent="0.45">
      <c r="A17252" t="s">
        <v>33799</v>
      </c>
      <c r="B17252" t="s">
        <v>33800</v>
      </c>
      <c r="C17252" t="str">
        <f t="shared" si="1887"/>
        <v>Miller Funeral Home</v>
      </c>
      <c r="D17252" t="str">
        <f t="shared" si="1883"/>
        <v>Maryville, Tennessee</v>
      </c>
      <c r="E17252" t="str">
        <f t="shared" si="1888"/>
        <v>915 W Broadway AvenueMaryville, Tennessee 37801</v>
      </c>
      <c r="F17252" t="str">
        <f t="shared" si="1889"/>
        <v>865-982-6041</v>
      </c>
      <c r="G17252" t="str">
        <f t="shared" si="1884"/>
        <v>915 W Broadway Avenue</v>
      </c>
      <c r="H17252" t="str">
        <f t="shared" si="1885"/>
        <v>915 W Broadway Avenue, Maryville, Tennessee 37801</v>
      </c>
      <c r="I17252" s="1" t="str">
        <f t="shared" si="1886"/>
        <v>37807</v>
      </c>
    </row>
    <row r="17253" spans="1:9" x14ac:dyDescent="0.45">
      <c r="A17253" t="s">
        <v>33801</v>
      </c>
      <c r="B17253" t="s">
        <v>33802</v>
      </c>
      <c r="C17253" t="str">
        <f t="shared" si="1887"/>
        <v>Smith Funeral &amp; Cremation Service</v>
      </c>
      <c r="D17253" t="str">
        <f t="shared" si="1883"/>
        <v>Maryville, Tennessee</v>
      </c>
      <c r="E17253" t="str">
        <f t="shared" si="1888"/>
        <v>1402 Tuckaleechee PikeMaryville, Tennessee 37803</v>
      </c>
      <c r="F17253" t="str">
        <f t="shared" si="1889"/>
        <v>(865) 983-1000</v>
      </c>
      <c r="G17253" t="str">
        <f t="shared" si="1884"/>
        <v>1402 Tuckaleechee Pike</v>
      </c>
      <c r="H17253" t="str">
        <f t="shared" si="1885"/>
        <v>1402 Tuckaleechee Pike, Maryville, Tennessee 37803</v>
      </c>
      <c r="I17253" s="1" t="str">
        <f t="shared" si="1886"/>
        <v>38201</v>
      </c>
    </row>
    <row r="17254" spans="1:9" x14ac:dyDescent="0.45">
      <c r="A17254" t="s">
        <v>33803</v>
      </c>
      <c r="B17254" t="s">
        <v>33804</v>
      </c>
      <c r="C17254" t="str">
        <f t="shared" si="1887"/>
        <v>Palmer Funeral Home</v>
      </c>
      <c r="D17254" t="str">
        <f t="shared" si="1883"/>
        <v>Mason, Tennessee</v>
      </c>
      <c r="E17254" t="str">
        <f t="shared" si="1888"/>
        <v>78 Gin StreetMason, Tennessee 38049</v>
      </c>
      <c r="F17254" t="str">
        <f t="shared" si="1889"/>
        <v>901-294-2565</v>
      </c>
      <c r="G17254" t="str">
        <f t="shared" si="1884"/>
        <v>78 Gin Street</v>
      </c>
      <c r="H17254" t="str">
        <f t="shared" si="1885"/>
        <v>78 Gin Street, Mason, Tennessee 38049</v>
      </c>
      <c r="I17254" s="1" t="str">
        <f t="shared" si="1886"/>
        <v>37110</v>
      </c>
    </row>
    <row r="17255" spans="1:9" x14ac:dyDescent="0.45">
      <c r="A17255" t="s">
        <v>33805</v>
      </c>
      <c r="B17255" t="s">
        <v>33806</v>
      </c>
      <c r="C17255" t="str">
        <f t="shared" si="1887"/>
        <v>Ailor Mortuary</v>
      </c>
      <c r="D17255" t="str">
        <f t="shared" si="1883"/>
        <v>Maynardville, Tennessee</v>
      </c>
      <c r="E17255" t="str">
        <f t="shared" si="1888"/>
        <v>205 Monroe StreetMaynardville, Tennessee 37807</v>
      </c>
      <c r="F17255" t="str">
        <f t="shared" si="1889"/>
        <v>865-992-5555</v>
      </c>
      <c r="G17255" t="str">
        <f t="shared" si="1884"/>
        <v>205 Monroe Street</v>
      </c>
      <c r="H17255" t="str">
        <f t="shared" si="1885"/>
        <v>205 Monroe Street, Maynardville, Tennessee 37807</v>
      </c>
      <c r="I17255" s="1" t="str">
        <f t="shared" si="1886"/>
        <v>37110</v>
      </c>
    </row>
    <row r="17256" spans="1:9" x14ac:dyDescent="0.45">
      <c r="A17256" t="s">
        <v>33807</v>
      </c>
      <c r="B17256" t="s">
        <v>33808</v>
      </c>
      <c r="C17256" t="str">
        <f t="shared" si="1887"/>
        <v>Brummitt Funeral Home</v>
      </c>
      <c r="D17256" t="str">
        <f t="shared" si="1883"/>
        <v>Mc Kenzie, Tennessee</v>
      </c>
      <c r="E17256" t="str">
        <f t="shared" si="1888"/>
        <v>321 Magnolia AvenueMc Kenzie, Tennessee 38201</v>
      </c>
      <c r="F17256" t="str">
        <f t="shared" si="1889"/>
        <v>731-352-2222</v>
      </c>
      <c r="G17256" t="str">
        <f t="shared" si="1884"/>
        <v>321 Magnolia Avenue</v>
      </c>
      <c r="H17256" t="str">
        <f t="shared" si="1885"/>
        <v>321 Magnolia Avenue, Mc Kenzie, Tennessee 38201</v>
      </c>
      <c r="I17256" s="1" t="str">
        <f t="shared" si="1886"/>
        <v>38355</v>
      </c>
    </row>
    <row r="17257" spans="1:9" x14ac:dyDescent="0.45">
      <c r="A17257" t="s">
        <v>33809</v>
      </c>
      <c r="B17257" t="s">
        <v>33810</v>
      </c>
      <c r="C17257" t="str">
        <f t="shared" si="1887"/>
        <v>High Funeral Home Obituary Service</v>
      </c>
      <c r="D17257" t="str">
        <f t="shared" si="1883"/>
        <v>Mc Minnville, Tennessee</v>
      </c>
      <c r="E17257" t="str">
        <f t="shared" si="1888"/>
        <v>101 College StreetMc Minnville, Tennessee 37110</v>
      </c>
      <c r="F17257" t="str">
        <f t="shared" si="1889"/>
        <v>931-473-2137</v>
      </c>
      <c r="G17257" t="str">
        <f t="shared" si="1884"/>
        <v>101 College Street</v>
      </c>
      <c r="H17257" t="str">
        <f t="shared" si="1885"/>
        <v>101 College Street, Mc Minnville, Tennessee 37110</v>
      </c>
      <c r="I17257" s="1" t="str">
        <f t="shared" si="1886"/>
        <v>38134</v>
      </c>
    </row>
    <row r="17258" spans="1:9" x14ac:dyDescent="0.45">
      <c r="A17258" t="s">
        <v>33811</v>
      </c>
      <c r="B17258" t="s">
        <v>33812</v>
      </c>
      <c r="C17258" t="str">
        <f t="shared" si="1887"/>
        <v>Love-Cantrell-Cope Funeral Home</v>
      </c>
      <c r="D17258" t="str">
        <f t="shared" si="1883"/>
        <v>Mc Minnville, Tennessee</v>
      </c>
      <c r="E17258" t="str">
        <f t="shared" si="1888"/>
        <v>415 N Chancery StreetMc Minnville, Tennessee 37110</v>
      </c>
      <c r="F17258" t="str">
        <f t="shared" si="1889"/>
        <v>931-473-4444</v>
      </c>
      <c r="G17258" t="str">
        <f t="shared" si="1884"/>
        <v>415 N Chancery Street</v>
      </c>
      <c r="H17258" t="str">
        <f t="shared" si="1885"/>
        <v>415 N Chancery Street, Mc Minnville, Tennessee 37110</v>
      </c>
      <c r="I17258" s="1" t="str">
        <f t="shared" si="1886"/>
        <v>38111</v>
      </c>
    </row>
    <row r="17259" spans="1:9" x14ac:dyDescent="0.45">
      <c r="A17259" t="s">
        <v>33813</v>
      </c>
      <c r="B17259" t="s">
        <v>33814</v>
      </c>
      <c r="C17259" t="str">
        <f t="shared" si="1887"/>
        <v>Replogle-Lawrence Funeral Home</v>
      </c>
      <c r="D17259" t="str">
        <f t="shared" si="1883"/>
        <v>Medina, Tennessee</v>
      </c>
      <c r="E17259" t="str">
        <f t="shared" si="1888"/>
        <v>303 E Church AvenueMedina, Tennessee 38355</v>
      </c>
      <c r="F17259" t="str">
        <f t="shared" si="1889"/>
        <v>731-783-3026</v>
      </c>
      <c r="G17259" t="str">
        <f t="shared" si="1884"/>
        <v>303 E Church Avenue</v>
      </c>
      <c r="H17259" t="str">
        <f t="shared" si="1885"/>
        <v>303 E Church Avenue, Medina, Tennessee 38355</v>
      </c>
      <c r="I17259" s="1" t="str">
        <f t="shared" si="1886"/>
        <v>38106</v>
      </c>
    </row>
    <row r="17260" spans="1:9" x14ac:dyDescent="0.45">
      <c r="A17260" t="s">
        <v>33815</v>
      </c>
      <c r="B17260" t="s">
        <v>33816</v>
      </c>
      <c r="C17260" t="str">
        <f t="shared" si="1887"/>
        <v>Bartlett Funeral Home</v>
      </c>
      <c r="D17260" t="str">
        <f t="shared" si="1883"/>
        <v>Memphis, Tennessee</v>
      </c>
      <c r="E17260" t="str">
        <f t="shared" si="1888"/>
        <v>5803 Stage RoadMemphis, Tennessee 38134</v>
      </c>
      <c r="F17260" t="str">
        <f t="shared" si="1889"/>
        <v>901-372-5555</v>
      </c>
      <c r="G17260" t="str">
        <f t="shared" si="1884"/>
        <v>5803 Stage Road</v>
      </c>
      <c r="H17260" t="str">
        <f t="shared" si="1885"/>
        <v>5803 Stage Road, Memphis, Tennessee 38134</v>
      </c>
      <c r="I17260" s="1" t="str">
        <f t="shared" si="1886"/>
        <v>38105</v>
      </c>
    </row>
    <row r="17261" spans="1:9" x14ac:dyDescent="0.45">
      <c r="A17261" t="s">
        <v>33817</v>
      </c>
      <c r="B17261" t="s">
        <v>33818</v>
      </c>
      <c r="C17261" t="str">
        <f t="shared" si="1887"/>
        <v>Calvary Memorial Funeral Home</v>
      </c>
      <c r="D17261" t="str">
        <f t="shared" si="1883"/>
        <v>Memphis, Tennessee</v>
      </c>
      <c r="E17261" t="str">
        <f t="shared" si="1888"/>
        <v>659 Semmes StreetMemphis, Tennessee 38111</v>
      </c>
      <c r="F17261" t="str">
        <f t="shared" si="1889"/>
        <v>901-452-2966</v>
      </c>
      <c r="G17261" t="str">
        <f t="shared" si="1884"/>
        <v>659 Semmes Street</v>
      </c>
      <c r="H17261" t="str">
        <f t="shared" si="1885"/>
        <v>659 Semmes Street, Memphis, Tennessee 38111</v>
      </c>
      <c r="I17261" s="1" t="str">
        <f t="shared" si="1886"/>
        <v>38128</v>
      </c>
    </row>
    <row r="17262" spans="1:9" x14ac:dyDescent="0.45">
      <c r="A17262" t="s">
        <v>33819</v>
      </c>
      <c r="B17262" t="s">
        <v>33820</v>
      </c>
      <c r="C17262" t="str">
        <f t="shared" si="1887"/>
        <v>Catholic Cemeteries of Memphis</v>
      </c>
      <c r="D17262" t="str">
        <f t="shared" si="1883"/>
        <v>Memphis, Tennessee</v>
      </c>
      <c r="E17262" t="str">
        <f t="shared" si="1888"/>
        <v>1663 Elvis Presley BoulevardMemphis, Tennessee 38106</v>
      </c>
      <c r="F17262" t="str">
        <f t="shared" si="1889"/>
        <v>(901)   948-1529</v>
      </c>
      <c r="G17262" t="str">
        <f t="shared" si="1884"/>
        <v>1663 Elvis Presley Boulevard</v>
      </c>
      <c r="H17262" t="str">
        <f t="shared" si="1885"/>
        <v>1663 Elvis Presley Boulevard, Memphis, Tennessee 38106</v>
      </c>
      <c r="I17262" s="1" t="str">
        <f t="shared" si="1886"/>
        <v>38119</v>
      </c>
    </row>
    <row r="17263" spans="1:9" x14ac:dyDescent="0.45">
      <c r="A17263" t="s">
        <v>33821</v>
      </c>
      <c r="B17263" t="s">
        <v>33822</v>
      </c>
      <c r="C17263" t="str">
        <f t="shared" si="1887"/>
        <v>Collierville Funeral Home</v>
      </c>
      <c r="D17263" t="str">
        <f t="shared" si="1883"/>
        <v>Memphis, Tennessee</v>
      </c>
      <c r="E17263" t="str">
        <f t="shared" si="1888"/>
        <v>534 Poplar AvenueMemphis, Tennessee 38105</v>
      </c>
      <c r="F17263" t="str">
        <f t="shared" si="1889"/>
        <v>901-725-0100</v>
      </c>
      <c r="G17263" t="str">
        <f t="shared" si="1884"/>
        <v>534 Poplar Avenue</v>
      </c>
      <c r="H17263" t="str">
        <f t="shared" si="1885"/>
        <v>534 Poplar Avenue, Memphis, Tennessee 38105</v>
      </c>
      <c r="I17263" s="1" t="str">
        <f t="shared" si="1886"/>
        <v>38122</v>
      </c>
    </row>
    <row r="17264" spans="1:9" x14ac:dyDescent="0.45">
      <c r="A17264" t="s">
        <v>33823</v>
      </c>
      <c r="B17264" t="s">
        <v>33824</v>
      </c>
      <c r="C17264" t="str">
        <f t="shared" si="1887"/>
        <v>DFS Memorials</v>
      </c>
      <c r="D17264" t="str">
        <f t="shared" si="1883"/>
        <v>Memphis, Tennessee</v>
      </c>
      <c r="E17264" t="str">
        <f t="shared" si="1888"/>
        <v>Memphis, Tennessee 38128</v>
      </c>
      <c r="F17264" t="str">
        <f t="shared" si="1889"/>
        <v>(901) 207-8564</v>
      </c>
      <c r="G17264" t="str">
        <f t="shared" si="1884"/>
        <v/>
      </c>
      <c r="H17264" t="str">
        <f t="shared" si="1885"/>
        <v>, Memphis, Tennessee 38128</v>
      </c>
      <c r="I17264" s="1" t="str">
        <f t="shared" si="1886"/>
        <v>38126</v>
      </c>
    </row>
    <row r="17265" spans="1:9" x14ac:dyDescent="0.45">
      <c r="A17265" t="s">
        <v>33825</v>
      </c>
      <c r="B17265" t="s">
        <v>33826</v>
      </c>
      <c r="C17265" t="str">
        <f t="shared" si="1887"/>
        <v>Dignity Memorial</v>
      </c>
      <c r="D17265" t="str">
        <f t="shared" si="1883"/>
        <v>Memphis, Tennessee</v>
      </c>
      <c r="E17265" t="str">
        <f t="shared" si="1888"/>
        <v>5599 Poplar AvenueMemphis, Tennessee 38119</v>
      </c>
      <c r="F17265" t="str">
        <f t="shared" si="1889"/>
        <v>731-660-6509</v>
      </c>
      <c r="G17265" t="str">
        <f t="shared" si="1884"/>
        <v>5599 Poplar Avenue</v>
      </c>
      <c r="H17265" t="str">
        <f t="shared" si="1885"/>
        <v>5599 Poplar Avenue, Memphis, Tennessee 38119</v>
      </c>
      <c r="I17265" s="1" t="str">
        <f t="shared" si="1886"/>
        <v>38114</v>
      </c>
    </row>
    <row r="17266" spans="1:9" x14ac:dyDescent="0.45">
      <c r="A17266" t="s">
        <v>33827</v>
      </c>
      <c r="B17266" t="s">
        <v>33828</v>
      </c>
      <c r="C17266" t="str">
        <f t="shared" si="1887"/>
        <v>Family Funeral Care</v>
      </c>
      <c r="D17266" t="str">
        <f t="shared" si="1883"/>
        <v>Memphis, Tennessee</v>
      </c>
      <c r="E17266" t="str">
        <f t="shared" si="1888"/>
        <v>4925 Summer AveMemphis, Tennessee 38122</v>
      </c>
      <c r="F17266" t="str">
        <f t="shared" si="1889"/>
        <v>(901) 372-3646</v>
      </c>
      <c r="G17266" t="str">
        <f t="shared" si="1884"/>
        <v>4925 Summer Ave</v>
      </c>
      <c r="H17266" t="str">
        <f t="shared" si="1885"/>
        <v>4925 Summer Ave, Memphis, Tennessee 38122</v>
      </c>
      <c r="I17266" s="1" t="str">
        <f t="shared" si="1886"/>
        <v>38106</v>
      </c>
    </row>
    <row r="17267" spans="1:9" x14ac:dyDescent="0.45">
      <c r="A17267" t="s">
        <v>33829</v>
      </c>
      <c r="B17267" t="s">
        <v>33830</v>
      </c>
      <c r="C17267" t="str">
        <f t="shared" si="1887"/>
        <v>Golden Gate Funeral Home</v>
      </c>
      <c r="D17267" t="str">
        <f t="shared" si="1883"/>
        <v>Memphis, Tennessee</v>
      </c>
      <c r="E17267" t="str">
        <f t="shared" si="1888"/>
        <v>734 Vance AvenueMemphis, Tennessee 38126</v>
      </c>
      <c r="F17267" t="str">
        <f t="shared" si="1889"/>
        <v>901-521-6767</v>
      </c>
      <c r="G17267" t="str">
        <f t="shared" si="1884"/>
        <v>734 Vance Avenue</v>
      </c>
      <c r="H17267" t="str">
        <f t="shared" si="1885"/>
        <v>734 Vance Avenue, Memphis, Tennessee 38126</v>
      </c>
      <c r="I17267" s="1" t="str">
        <f t="shared" si="1886"/>
        <v>38122</v>
      </c>
    </row>
    <row r="17268" spans="1:9" x14ac:dyDescent="0.45">
      <c r="A17268" t="s">
        <v>33831</v>
      </c>
      <c r="B17268" t="s">
        <v>33832</v>
      </c>
      <c r="C17268" t="str">
        <f t="shared" si="1887"/>
        <v>Harrison's Funeral Home Inc</v>
      </c>
      <c r="D17268" t="str">
        <f t="shared" si="1883"/>
        <v>Memphis, Tennessee</v>
      </c>
      <c r="E17268" t="str">
        <f t="shared" si="1888"/>
        <v>2647 Carnes AvenueMemphis, Tennessee 38114</v>
      </c>
      <c r="F17268" t="str">
        <f t="shared" si="1889"/>
        <v>901-452-7331</v>
      </c>
      <c r="G17268" t="str">
        <f t="shared" si="1884"/>
        <v>2647 Carnes Avenue</v>
      </c>
      <c r="H17268" t="str">
        <f t="shared" si="1885"/>
        <v>2647 Carnes Avenue, Memphis, Tennessee 38114</v>
      </c>
      <c r="I17268" s="1" t="str">
        <f t="shared" si="1886"/>
        <v>38116</v>
      </c>
    </row>
    <row r="17269" spans="1:9" x14ac:dyDescent="0.45">
      <c r="A17269" t="s">
        <v>33833</v>
      </c>
      <c r="B17269" t="s">
        <v>33834</v>
      </c>
      <c r="C17269" t="str">
        <f t="shared" si="1887"/>
        <v>HC Jett-Hc Ford &amp; Son Funeral</v>
      </c>
      <c r="D17269" t="str">
        <f t="shared" si="1883"/>
        <v>Memphis, Tennessee</v>
      </c>
      <c r="E17269" t="str">
        <f t="shared" si="1888"/>
        <v>1496 E McLemore AvenueMemphis, Tennessee 38106</v>
      </c>
      <c r="F17269" t="str">
        <f t="shared" si="1889"/>
        <v>901-278-0642</v>
      </c>
      <c r="G17269" t="str">
        <f t="shared" si="1884"/>
        <v>1496 E McLemore Avenue</v>
      </c>
      <c r="H17269" t="str">
        <f t="shared" si="1885"/>
        <v>1496 E McLemore Avenue, Memphis, Tennessee 38106</v>
      </c>
      <c r="I17269" s="1" t="str">
        <f t="shared" si="1886"/>
        <v>38116</v>
      </c>
    </row>
    <row r="17270" spans="1:9" x14ac:dyDescent="0.45">
      <c r="A17270" t="s">
        <v>33835</v>
      </c>
      <c r="B17270" t="s">
        <v>33836</v>
      </c>
      <c r="C17270" t="str">
        <f t="shared" si="1887"/>
        <v>High Point Funeral Home &amp; Crematorium</v>
      </c>
      <c r="D17270" t="str">
        <f t="shared" si="1883"/>
        <v>Memphis, Tennessee</v>
      </c>
      <c r="E17270" t="str">
        <f t="shared" si="1888"/>
        <v>3788 Summer AvenueMemphis, Tennessee 38122</v>
      </c>
      <c r="F17270" t="str">
        <f t="shared" si="1889"/>
        <v>(901) 454-5795</v>
      </c>
      <c r="G17270" t="str">
        <f t="shared" si="1884"/>
        <v>3788 Summer Avenue</v>
      </c>
      <c r="H17270" t="str">
        <f t="shared" si="1885"/>
        <v>3788 Summer Avenue, Memphis, Tennessee 38122</v>
      </c>
      <c r="I17270" s="1" t="str">
        <f t="shared" si="1886"/>
        <v>38114</v>
      </c>
    </row>
    <row r="17271" spans="1:9" x14ac:dyDescent="0.45">
      <c r="A17271" t="s">
        <v>33837</v>
      </c>
      <c r="B17271" t="s">
        <v>33838</v>
      </c>
      <c r="C17271" t="str">
        <f t="shared" si="1887"/>
        <v>J E Herndon Funeral Home</v>
      </c>
      <c r="D17271" t="str">
        <f t="shared" si="1883"/>
        <v>Memphis, Tennessee</v>
      </c>
      <c r="E17271" t="str">
        <f t="shared" si="1888"/>
        <v>1779 Winchester RoadMemphis, Tennessee 38116</v>
      </c>
      <c r="F17271" t="str">
        <f t="shared" si="1889"/>
        <v>901-346-1291</v>
      </c>
      <c r="G17271" t="str">
        <f t="shared" si="1884"/>
        <v>1779 Winchester Road</v>
      </c>
      <c r="H17271" t="str">
        <f t="shared" si="1885"/>
        <v>1779 Winchester Road, Memphis, Tennessee 38116</v>
      </c>
      <c r="I17271" s="1" t="str">
        <f t="shared" si="1886"/>
        <v>38128</v>
      </c>
    </row>
    <row r="17272" spans="1:9" x14ac:dyDescent="0.45">
      <c r="A17272" t="s">
        <v>33839</v>
      </c>
      <c r="B17272" t="s">
        <v>33840</v>
      </c>
      <c r="C17272" t="str">
        <f t="shared" si="1887"/>
        <v>Joe Ford Funeral Home</v>
      </c>
      <c r="D17272" t="str">
        <f t="shared" si="1883"/>
        <v>Memphis, Tennessee</v>
      </c>
      <c r="E17272" t="str">
        <f t="shared" si="1888"/>
        <v>1616 Winchester RoadMemphis, Tennessee 38116</v>
      </c>
      <c r="F17272" t="str">
        <f t="shared" si="1889"/>
        <v>901-345-6075</v>
      </c>
      <c r="G17272" t="str">
        <f t="shared" si="1884"/>
        <v>1616 Winchester Road</v>
      </c>
      <c r="H17272" t="str">
        <f t="shared" si="1885"/>
        <v>1616 Winchester Road, Memphis, Tennessee 38116</v>
      </c>
      <c r="I17272" s="1" t="str">
        <f t="shared" si="1886"/>
        <v>38116</v>
      </c>
    </row>
    <row r="17273" spans="1:9" x14ac:dyDescent="0.45">
      <c r="A17273" t="s">
        <v>33841</v>
      </c>
      <c r="B17273" t="s">
        <v>33842</v>
      </c>
      <c r="C17273" t="str">
        <f t="shared" si="1887"/>
        <v>M J Edwards &amp; Sons Funeral Home</v>
      </c>
      <c r="D17273" t="str">
        <f t="shared" si="1883"/>
        <v>Memphis, Tennessee</v>
      </c>
      <c r="E17273" t="str">
        <f t="shared" si="1888"/>
        <v>1165 Airways BlvdMemphis, Tennessee 38114</v>
      </c>
      <c r="F17273" t="str">
        <f t="shared" si="1889"/>
        <v>(901) 327-9360</v>
      </c>
      <c r="G17273" t="str">
        <f t="shared" si="1884"/>
        <v>1165 Airways Blvd</v>
      </c>
      <c r="H17273" t="str">
        <f t="shared" si="1885"/>
        <v>1165 Airways Blvd, Memphis, Tennessee 38114</v>
      </c>
      <c r="I17273" s="1" t="str">
        <f t="shared" si="1886"/>
        <v>38106</v>
      </c>
    </row>
    <row r="17274" spans="1:9" x14ac:dyDescent="0.45">
      <c r="A17274" t="s">
        <v>33843</v>
      </c>
      <c r="B17274" t="s">
        <v>33844</v>
      </c>
      <c r="C17274" t="str">
        <f t="shared" si="1887"/>
        <v>M J Edwards Stage Road Chapel</v>
      </c>
      <c r="D17274" t="str">
        <f t="shared" si="1883"/>
        <v>Memphis, Tennessee</v>
      </c>
      <c r="E17274" t="str">
        <f t="shared" si="1888"/>
        <v>4445 Stage RoadMemphis, Tennessee 38128</v>
      </c>
      <c r="F17274" t="str">
        <f t="shared" si="1889"/>
        <v>(901) 791-9700</v>
      </c>
      <c r="G17274" t="str">
        <f t="shared" si="1884"/>
        <v>4445 Stage Road</v>
      </c>
      <c r="H17274" t="str">
        <f t="shared" si="1885"/>
        <v>4445 Stage Road, Memphis, Tennessee 38128</v>
      </c>
      <c r="I17274" s="1" t="str">
        <f t="shared" si="1886"/>
        <v>38119</v>
      </c>
    </row>
    <row r="17275" spans="1:9" x14ac:dyDescent="0.45">
      <c r="A17275" t="s">
        <v>33845</v>
      </c>
      <c r="B17275" t="s">
        <v>33846</v>
      </c>
      <c r="C17275" t="str">
        <f t="shared" si="1887"/>
        <v>M J Edwards Whitehaven Chapel</v>
      </c>
      <c r="D17275" t="str">
        <f t="shared" si="1883"/>
        <v>Memphis, Tennessee</v>
      </c>
      <c r="E17275" t="str">
        <f t="shared" si="1888"/>
        <v>5494 Elvis Presley BoulevardMemphis, Tennessee 38116</v>
      </c>
      <c r="F17275" t="str">
        <f t="shared" si="1889"/>
        <v>901-332-3164</v>
      </c>
      <c r="G17275" t="str">
        <f t="shared" si="1884"/>
        <v>5494 Elvis Presley Boulevard</v>
      </c>
      <c r="H17275" t="str">
        <f t="shared" si="1885"/>
        <v>5494 Elvis Presley Boulevard, Memphis, Tennessee 38116</v>
      </c>
      <c r="I17275" s="1" t="str">
        <f t="shared" si="1886"/>
        <v>38133</v>
      </c>
    </row>
    <row r="17276" spans="1:9" x14ac:dyDescent="0.45">
      <c r="A17276" t="s">
        <v>33847</v>
      </c>
      <c r="B17276" t="s">
        <v>33848</v>
      </c>
      <c r="C17276" t="str">
        <f t="shared" si="1887"/>
        <v>Mays Funeral Homes</v>
      </c>
      <c r="D17276" t="str">
        <f t="shared" si="1883"/>
        <v>Memphis, Tennessee</v>
      </c>
      <c r="E17276" t="str">
        <f t="shared" si="1888"/>
        <v>2034 Elvis Presley BoulevardMemphis, Tennessee 38106</v>
      </c>
      <c r="F17276" t="str">
        <f t="shared" si="1889"/>
        <v>901-942-2120</v>
      </c>
      <c r="G17276" t="str">
        <f t="shared" si="1884"/>
        <v>2034 Elvis Presley Boulevard</v>
      </c>
      <c r="H17276" t="str">
        <f t="shared" si="1885"/>
        <v>2034 Elvis Presley Boulevard, Memphis, Tennessee 38106</v>
      </c>
      <c r="I17276" s="1" t="str">
        <f t="shared" si="1886"/>
        <v>38126</v>
      </c>
    </row>
    <row r="17277" spans="1:9" x14ac:dyDescent="0.45">
      <c r="A17277" t="s">
        <v>33849</v>
      </c>
      <c r="B17277" t="s">
        <v>33850</v>
      </c>
      <c r="C17277" t="str">
        <f t="shared" si="1887"/>
        <v>Memorial Park Funeral Home</v>
      </c>
      <c r="D17277" t="str">
        <f t="shared" si="1883"/>
        <v>Memphis, Tennessee</v>
      </c>
      <c r="E17277" t="str">
        <f t="shared" si="1888"/>
        <v>5668 Poplar AvenueMemphis, Tennessee 38119</v>
      </c>
      <c r="F17277" t="str">
        <f t="shared" si="1889"/>
        <v>901-767-8930</v>
      </c>
      <c r="G17277" t="str">
        <f t="shared" si="1884"/>
        <v>5668 Poplar Avenue</v>
      </c>
      <c r="H17277" t="str">
        <f t="shared" si="1885"/>
        <v>5668 Poplar Avenue, Memphis, Tennessee 38119</v>
      </c>
      <c r="I17277" s="1" t="str">
        <f t="shared" si="1886"/>
        <v>38112</v>
      </c>
    </row>
    <row r="17278" spans="1:9" x14ac:dyDescent="0.45">
      <c r="A17278" t="s">
        <v>33851</v>
      </c>
      <c r="B17278" t="s">
        <v>33852</v>
      </c>
      <c r="C17278" t="str">
        <f t="shared" si="1887"/>
        <v>Memory Hill Gardens</v>
      </c>
      <c r="D17278" t="str">
        <f t="shared" si="1883"/>
        <v>Memphis, Tennessee</v>
      </c>
      <c r="E17278" t="str">
        <f t="shared" si="1888"/>
        <v>3700 N Germantown RoadMemphis, Tennessee 38133</v>
      </c>
      <c r="F17278" t="str">
        <f t="shared" si="1889"/>
        <v>901-388-5135</v>
      </c>
      <c r="G17278" t="str">
        <f t="shared" si="1884"/>
        <v>3700 N Germantown Road</v>
      </c>
      <c r="H17278" t="str">
        <f t="shared" si="1885"/>
        <v>3700 N Germantown Road, Memphis, Tennessee 38133</v>
      </c>
      <c r="I17278" s="1" t="str">
        <f t="shared" si="1886"/>
        <v>38109</v>
      </c>
    </row>
    <row r="17279" spans="1:9" x14ac:dyDescent="0.45">
      <c r="A17279" t="s">
        <v>33853</v>
      </c>
      <c r="B17279" t="s">
        <v>33854</v>
      </c>
      <c r="C17279" t="str">
        <f t="shared" si="1887"/>
        <v>Minority Mortuary</v>
      </c>
      <c r="D17279" t="str">
        <f t="shared" si="1883"/>
        <v>Memphis, Tennessee</v>
      </c>
      <c r="E17279" t="str">
        <f t="shared" si="1888"/>
        <v>912 S Wellington StreetMemphis, Tennessee 38126</v>
      </c>
      <c r="F17279" t="str">
        <f t="shared" si="1889"/>
        <v>901-775-2626</v>
      </c>
      <c r="G17279" t="str">
        <f t="shared" si="1884"/>
        <v>912 S Wellington Street</v>
      </c>
      <c r="H17279" t="str">
        <f t="shared" si="1885"/>
        <v>912 S Wellington Street, Memphis, Tennessee 38126</v>
      </c>
      <c r="I17279" s="1" t="str">
        <f t="shared" si="1886"/>
        <v>38109</v>
      </c>
    </row>
    <row r="17280" spans="1:9" x14ac:dyDescent="0.45">
      <c r="A17280" t="s">
        <v>33855</v>
      </c>
      <c r="B17280" t="s">
        <v>33856</v>
      </c>
      <c r="C17280" t="str">
        <f t="shared" si="1887"/>
        <v>N H Owens &amp; Son Funeral Home</v>
      </c>
      <c r="D17280" t="str">
        <f t="shared" si="1883"/>
        <v>Memphis, Tennessee</v>
      </c>
      <c r="E17280" t="str">
        <f t="shared" si="1888"/>
        <v>421 Scott StreetMemphis, Tennessee 38112</v>
      </c>
      <c r="F17280" t="str">
        <f t="shared" si="1889"/>
        <v>901-324-2116</v>
      </c>
      <c r="G17280" t="str">
        <f t="shared" si="1884"/>
        <v>421 Scott Street</v>
      </c>
      <c r="H17280" t="str">
        <f t="shared" si="1885"/>
        <v>421 Scott Street, Memphis, Tennessee 38112</v>
      </c>
      <c r="I17280" s="1" t="str">
        <f t="shared" si="1886"/>
        <v>38126</v>
      </c>
    </row>
    <row r="17281" spans="1:9" x14ac:dyDescent="0.45">
      <c r="A17281" t="s">
        <v>33857</v>
      </c>
      <c r="B17281" t="s">
        <v>33858</v>
      </c>
      <c r="C17281" t="str">
        <f t="shared" si="1887"/>
        <v>N J Ford &amp; Sons Funeral Parlor</v>
      </c>
      <c r="D17281" t="str">
        <f t="shared" si="1883"/>
        <v>Memphis, Tennessee</v>
      </c>
      <c r="E17281" t="str">
        <f t="shared" si="1888"/>
        <v>12 S Parkway WestMemphis, Tennessee 38109</v>
      </c>
      <c r="F17281" t="str">
        <f t="shared" si="1889"/>
        <v>901-948-7755</v>
      </c>
      <c r="G17281" t="str">
        <f t="shared" si="1884"/>
        <v>12 S Parkway West</v>
      </c>
      <c r="H17281" t="str">
        <f t="shared" si="1885"/>
        <v>12 S Parkway West, Memphis, Tennessee 38109</v>
      </c>
      <c r="I17281" s="1" t="str">
        <f t="shared" si="1886"/>
        <v>38128</v>
      </c>
    </row>
    <row r="17282" spans="1:9" x14ac:dyDescent="0.45">
      <c r="A17282" t="s">
        <v>33859</v>
      </c>
      <c r="B17282" t="s">
        <v>33860</v>
      </c>
      <c r="C17282" t="str">
        <f t="shared" si="1887"/>
        <v>New Park Cemetery Inc</v>
      </c>
      <c r="D17282" t="str">
        <f t="shared" ref="D17282:D17345" si="1890">RIGHT($A17282,LEN($A17282) - FIND(",",$A17282)-1)</f>
        <v>Memphis, Tennessee</v>
      </c>
      <c r="E17282" t="str">
        <f t="shared" si="1888"/>
        <v>4536 Horn Lake RdMemphis, Tennessee 38109</v>
      </c>
      <c r="F17282" t="str">
        <f t="shared" si="1889"/>
        <v>(901) 785-7150</v>
      </c>
      <c r="G17282" t="str">
        <f t="shared" ref="G17282:G17345" si="1891">LEFT(E17282, FIND(D17282,E17282)-1)</f>
        <v>4536 Horn Lake Rd</v>
      </c>
      <c r="H17282" t="str">
        <f t="shared" ref="H17282:H17345" si="1892">_xlfn.CONCAT(G17282,", ",D17282," ", RIGHT(E17282,5))</f>
        <v>4536 Horn Lake Rd, Memphis, Tennessee 38109</v>
      </c>
      <c r="I17282" s="1" t="str">
        <f t="shared" ref="I17282:I17345" si="1893">RIGHT(E17285,5)</f>
        <v>38126</v>
      </c>
    </row>
    <row r="17283" spans="1:9" x14ac:dyDescent="0.45">
      <c r="A17283" t="s">
        <v>33861</v>
      </c>
      <c r="B17283" t="s">
        <v>33862</v>
      </c>
      <c r="C17283" t="str">
        <f t="shared" ref="C17283:C17346" si="1894">LEFT($A17283,FIND(",", $A17283)-1)</f>
        <v>R S Lewis &amp; Sons Funeral Home</v>
      </c>
      <c r="D17283" t="str">
        <f t="shared" si="1890"/>
        <v>Memphis, Tennessee</v>
      </c>
      <c r="E17283" t="str">
        <f t="shared" ref="E17283:E17346" si="1895">LEFT($B17283,FIND("Phone",$B17283)-1)</f>
        <v>374 Vance AvenueMemphis, Tennessee 38126</v>
      </c>
      <c r="F17283" t="str">
        <f t="shared" ref="F17283:F17346" si="1896">RIGHT($B17283,LEN($B17283) - FIND("Phone",$B17283)-6)</f>
        <v>901-526-3264</v>
      </c>
      <c r="G17283" t="str">
        <f t="shared" si="1891"/>
        <v>374 Vance Avenue</v>
      </c>
      <c r="H17283" t="str">
        <f t="shared" si="1892"/>
        <v>374 Vance Avenue, Memphis, Tennessee 38126</v>
      </c>
      <c r="I17283" s="1" t="str">
        <f t="shared" si="1893"/>
        <v>38128</v>
      </c>
    </row>
    <row r="17284" spans="1:9" x14ac:dyDescent="0.45">
      <c r="A17284" t="s">
        <v>33863</v>
      </c>
      <c r="B17284" t="s">
        <v>33864</v>
      </c>
      <c r="C17284" t="str">
        <f t="shared" si="1894"/>
        <v>Roller Family Funeral Home</v>
      </c>
      <c r="D17284" t="str">
        <f t="shared" si="1890"/>
        <v>Memphis, Tennessee</v>
      </c>
      <c r="E17284" t="str">
        <f t="shared" si="1895"/>
        <v>3651 Austin Peay HighwayMemphis, Tennessee 38128</v>
      </c>
      <c r="F17284" t="str">
        <f t="shared" si="1896"/>
        <v>901-371-9500</v>
      </c>
      <c r="G17284" t="str">
        <f t="shared" si="1891"/>
        <v>3651 Austin Peay Highway</v>
      </c>
      <c r="H17284" t="str">
        <f t="shared" si="1892"/>
        <v>3651 Austin Peay Highway, Memphis, Tennessee 38128</v>
      </c>
      <c r="I17284" s="1" t="str">
        <f t="shared" si="1893"/>
        <v>38126</v>
      </c>
    </row>
    <row r="17285" spans="1:9" x14ac:dyDescent="0.45">
      <c r="A17285" t="s">
        <v>33865</v>
      </c>
      <c r="B17285" t="s">
        <v>33866</v>
      </c>
      <c r="C17285" t="str">
        <f t="shared" si="1894"/>
        <v>S W Qualls &amp; CO</v>
      </c>
      <c r="D17285" t="str">
        <f t="shared" si="1890"/>
        <v>Memphis, Tennessee</v>
      </c>
      <c r="E17285" t="str">
        <f t="shared" si="1895"/>
        <v>479 Vance AvenueMemphis, Tennessee 38126</v>
      </c>
      <c r="F17285" t="str">
        <f t="shared" si="1896"/>
        <v>901-526-2181</v>
      </c>
      <c r="G17285" t="str">
        <f t="shared" si="1891"/>
        <v>479 Vance Avenue</v>
      </c>
      <c r="H17285" t="str">
        <f t="shared" si="1892"/>
        <v>479 Vance Avenue, Memphis, Tennessee 38126</v>
      </c>
      <c r="I17285" s="1" t="str">
        <f t="shared" si="1893"/>
        <v>38119</v>
      </c>
    </row>
    <row r="17286" spans="1:9" x14ac:dyDescent="0.45">
      <c r="A17286" t="s">
        <v>33867</v>
      </c>
      <c r="B17286" t="s">
        <v>33868</v>
      </c>
      <c r="C17286" t="str">
        <f t="shared" si="1894"/>
        <v>Signature Funeral Service</v>
      </c>
      <c r="D17286" t="str">
        <f t="shared" si="1890"/>
        <v>Memphis, Tennessee</v>
      </c>
      <c r="E17286" t="str">
        <f t="shared" si="1895"/>
        <v>5359 Knight Arnold RoadMemphis, Tennessee 38128</v>
      </c>
      <c r="F17286" t="str">
        <f t="shared" si="1896"/>
        <v>(901) 546-0910</v>
      </c>
      <c r="G17286" t="str">
        <f t="shared" si="1891"/>
        <v>5359 Knight Arnold Road</v>
      </c>
      <c r="H17286" t="str">
        <f t="shared" si="1892"/>
        <v>5359 Knight Arnold Road, Memphis, Tennessee 38128</v>
      </c>
      <c r="I17286" s="1" t="str">
        <f t="shared" si="1893"/>
        <v>38108</v>
      </c>
    </row>
    <row r="17287" spans="1:9" x14ac:dyDescent="0.45">
      <c r="A17287" t="s">
        <v>33869</v>
      </c>
      <c r="B17287" t="s">
        <v>33870</v>
      </c>
      <c r="C17287" t="str">
        <f t="shared" si="1894"/>
        <v>Southern Funeral Home</v>
      </c>
      <c r="D17287" t="str">
        <f t="shared" si="1890"/>
        <v>Memphis, Tennessee</v>
      </c>
      <c r="E17287" t="str">
        <f t="shared" si="1895"/>
        <v>440 Vance AvenueMemphis, Tennessee 38126</v>
      </c>
      <c r="F17287" t="str">
        <f t="shared" si="1896"/>
        <v>901-527-7311</v>
      </c>
      <c r="G17287" t="str">
        <f t="shared" si="1891"/>
        <v>440 Vance Avenue</v>
      </c>
      <c r="H17287" t="str">
        <f t="shared" si="1892"/>
        <v>440 Vance Avenue, Memphis, Tennessee 38126</v>
      </c>
      <c r="I17287" s="1" t="str">
        <f t="shared" si="1893"/>
        <v>38126</v>
      </c>
    </row>
    <row r="17288" spans="1:9" x14ac:dyDescent="0.45">
      <c r="A17288" t="s">
        <v>33871</v>
      </c>
      <c r="B17288" t="s">
        <v>33872</v>
      </c>
      <c r="C17288" t="str">
        <f t="shared" si="1894"/>
        <v>Southwoods Mortuary</v>
      </c>
      <c r="D17288" t="str">
        <f t="shared" si="1890"/>
        <v>Memphis, Tennessee</v>
      </c>
      <c r="E17288" t="str">
        <f t="shared" si="1895"/>
        <v>1000 S Yates RoadMemphis, Tennessee 38119</v>
      </c>
      <c r="F17288" t="str">
        <f t="shared" si="1896"/>
        <v>901-763-0986</v>
      </c>
      <c r="G17288" t="str">
        <f t="shared" si="1891"/>
        <v>1000 S Yates Road</v>
      </c>
      <c r="H17288" t="str">
        <f t="shared" si="1892"/>
        <v>1000 S Yates Road, Memphis, Tennessee 38119</v>
      </c>
      <c r="I17288" s="1" t="str">
        <f t="shared" si="1893"/>
        <v>38112</v>
      </c>
    </row>
    <row r="17289" spans="1:9" x14ac:dyDescent="0.45">
      <c r="A17289" t="s">
        <v>33873</v>
      </c>
      <c r="B17289" t="s">
        <v>33874</v>
      </c>
      <c r="C17289" t="str">
        <f t="shared" si="1894"/>
        <v>Superior Funeral Home</v>
      </c>
      <c r="D17289" t="str">
        <f t="shared" si="1890"/>
        <v>Memphis, Tennessee</v>
      </c>
      <c r="E17289" t="str">
        <f t="shared" si="1895"/>
        <v>1129 N Hollywood StreetMemphis, Tennessee 38108</v>
      </c>
      <c r="F17289" t="str">
        <f t="shared" si="1896"/>
        <v>901-323-7898</v>
      </c>
      <c r="G17289" t="str">
        <f t="shared" si="1891"/>
        <v>1129 N Hollywood Street</v>
      </c>
      <c r="H17289" t="str">
        <f t="shared" si="1892"/>
        <v>1129 N Hollywood Street, Memphis, Tennessee 38108</v>
      </c>
      <c r="I17289" s="1" t="str">
        <f t="shared" si="1893"/>
        <v>38357</v>
      </c>
    </row>
    <row r="17290" spans="1:9" x14ac:dyDescent="0.45">
      <c r="A17290" t="s">
        <v>33875</v>
      </c>
      <c r="B17290" t="s">
        <v>33876</v>
      </c>
      <c r="C17290" t="str">
        <f t="shared" si="1894"/>
        <v>T H Hayes &amp; Sons Funeral Home</v>
      </c>
      <c r="D17290" t="str">
        <f t="shared" si="1890"/>
        <v>Memphis, Tennessee</v>
      </c>
      <c r="E17290" t="str">
        <f t="shared" si="1895"/>
        <v>680 S Lauderdale StreetMemphis, Tennessee 38126</v>
      </c>
      <c r="F17290" t="str">
        <f t="shared" si="1896"/>
        <v>901-774-3518</v>
      </c>
      <c r="G17290" t="str">
        <f t="shared" si="1891"/>
        <v>680 S Lauderdale Street</v>
      </c>
      <c r="H17290" t="str">
        <f t="shared" si="1892"/>
        <v>680 S Lauderdale Street, Memphis, Tennessee 38126</v>
      </c>
      <c r="I17290" s="1" t="str">
        <f t="shared" si="1893"/>
        <v>38053</v>
      </c>
    </row>
    <row r="17291" spans="1:9" x14ac:dyDescent="0.45">
      <c r="A17291" t="s">
        <v>33877</v>
      </c>
      <c r="B17291" t="s">
        <v>33878</v>
      </c>
      <c r="C17291" t="str">
        <f t="shared" si="1894"/>
        <v>West Memorials</v>
      </c>
      <c r="D17291" t="str">
        <f t="shared" si="1890"/>
        <v>Memphis, Tennessee</v>
      </c>
      <c r="E17291" t="str">
        <f t="shared" si="1895"/>
        <v>2481 Broad AveMemphis, Tennessee 38112</v>
      </c>
      <c r="F17291" t="str">
        <f t="shared" si="1896"/>
        <v>(901) 767-0026</v>
      </c>
      <c r="G17291" t="str">
        <f t="shared" si="1891"/>
        <v>2481 Broad Ave</v>
      </c>
      <c r="H17291" t="str">
        <f t="shared" si="1892"/>
        <v>2481 Broad Ave, Memphis, Tennessee 38112</v>
      </c>
      <c r="I17291" s="1" t="str">
        <f t="shared" si="1893"/>
        <v>38053</v>
      </c>
    </row>
    <row r="17292" spans="1:9" x14ac:dyDescent="0.45">
      <c r="A17292" t="s">
        <v>33879</v>
      </c>
      <c r="B17292" t="s">
        <v>33880</v>
      </c>
      <c r="C17292" t="str">
        <f t="shared" si="1894"/>
        <v>Shackelford Funeral Directors</v>
      </c>
      <c r="D17292" t="str">
        <f t="shared" si="1890"/>
        <v>Michie, Tennessee</v>
      </c>
      <c r="E17292" t="str">
        <f t="shared" si="1895"/>
        <v>9642 Highway 22 SouthMichie, Tennessee 38357</v>
      </c>
      <c r="F17292" t="str">
        <f t="shared" si="1896"/>
        <v>731-239-6333</v>
      </c>
      <c r="G17292" t="str">
        <f t="shared" si="1891"/>
        <v>9642 Highway 22 South</v>
      </c>
      <c r="H17292" t="str">
        <f t="shared" si="1892"/>
        <v>9642 Highway 22 South, Michie, Tennessee 38357</v>
      </c>
      <c r="I17292" s="1" t="str">
        <f t="shared" si="1893"/>
        <v>38053</v>
      </c>
    </row>
    <row r="17293" spans="1:9" x14ac:dyDescent="0.45">
      <c r="A17293" t="s">
        <v>33881</v>
      </c>
      <c r="B17293" t="s">
        <v>33882</v>
      </c>
      <c r="C17293" t="str">
        <f t="shared" si="1894"/>
        <v>Jefferson's Mortuary</v>
      </c>
      <c r="D17293" t="str">
        <f t="shared" si="1890"/>
        <v>Millington, Tennessee</v>
      </c>
      <c r="E17293" t="str">
        <f t="shared" si="1895"/>
        <v>7788 Church StreetMillington, Tennessee 38053</v>
      </c>
      <c r="F17293" t="str">
        <f t="shared" si="1896"/>
        <v>901-872-8800</v>
      </c>
      <c r="G17293" t="str">
        <f t="shared" si="1891"/>
        <v>7788 Church Street</v>
      </c>
      <c r="H17293" t="str">
        <f t="shared" si="1892"/>
        <v>7788 Church Street, Millington, Tennessee 38053</v>
      </c>
      <c r="I17293" s="1" t="str">
        <f t="shared" si="1893"/>
        <v>37356</v>
      </c>
    </row>
    <row r="17294" spans="1:9" x14ac:dyDescent="0.45">
      <c r="A17294" t="s">
        <v>33883</v>
      </c>
      <c r="B17294" t="s">
        <v>33884</v>
      </c>
      <c r="C17294" t="str">
        <f t="shared" si="1894"/>
        <v>Millington Funeral Home</v>
      </c>
      <c r="D17294" t="str">
        <f t="shared" si="1890"/>
        <v>Millington, Tennessee</v>
      </c>
      <c r="E17294" t="str">
        <f t="shared" si="1895"/>
        <v>7738 Church StreetMillington, Tennessee 38053</v>
      </c>
      <c r="F17294" t="str">
        <f t="shared" si="1896"/>
        <v>901-872-2273</v>
      </c>
      <c r="G17294" t="str">
        <f t="shared" si="1891"/>
        <v>7738 Church Street</v>
      </c>
      <c r="H17294" t="str">
        <f t="shared" si="1892"/>
        <v>7738 Church Street, Millington, Tennessee 38053</v>
      </c>
      <c r="I17294" s="1" t="str">
        <f t="shared" si="1893"/>
        <v>38574</v>
      </c>
    </row>
    <row r="17295" spans="1:9" x14ac:dyDescent="0.45">
      <c r="A17295" t="s">
        <v>33885</v>
      </c>
      <c r="B17295" t="s">
        <v>33886</v>
      </c>
      <c r="C17295" t="str">
        <f t="shared" si="1894"/>
        <v>Northridge Woodhaven Funeral</v>
      </c>
      <c r="D17295" t="str">
        <f t="shared" si="1890"/>
        <v>Millington, Tennessee</v>
      </c>
      <c r="E17295" t="str">
        <f t="shared" si="1895"/>
        <v>6755 Us Highway 51 NorthMillington, Tennessee 38053</v>
      </c>
      <c r="F17295" t="str">
        <f t="shared" si="1896"/>
        <v>901-872-3375</v>
      </c>
      <c r="G17295" t="str">
        <f t="shared" si="1891"/>
        <v>6755 Us Highway 51 North</v>
      </c>
      <c r="H17295" t="str">
        <f t="shared" si="1892"/>
        <v>6755 Us Highway 51 North, Millington, Tennessee 38053</v>
      </c>
      <c r="I17295" s="1" t="str">
        <f t="shared" si="1893"/>
        <v>38574</v>
      </c>
    </row>
    <row r="17296" spans="1:9" x14ac:dyDescent="0.45">
      <c r="A17296" t="s">
        <v>33887</v>
      </c>
      <c r="B17296" t="s">
        <v>33888</v>
      </c>
      <c r="C17296" t="str">
        <f t="shared" si="1894"/>
        <v>Cumberland Funeral Home</v>
      </c>
      <c r="D17296" t="str">
        <f t="shared" si="1890"/>
        <v>Monteagle, Tennessee</v>
      </c>
      <c r="E17296" t="str">
        <f t="shared" si="1895"/>
        <v>207 Mabee AvenueMonteagle, Tennessee 37356</v>
      </c>
      <c r="F17296" t="str">
        <f t="shared" si="1896"/>
        <v>931-924-2381</v>
      </c>
      <c r="G17296" t="str">
        <f t="shared" si="1891"/>
        <v>207 Mabee Avenue</v>
      </c>
      <c r="H17296" t="str">
        <f t="shared" si="1892"/>
        <v>207 Mabee Avenue, Monteagle, Tennessee 37356</v>
      </c>
      <c r="I17296" s="1" t="str">
        <f t="shared" si="1893"/>
        <v>37814</v>
      </c>
    </row>
    <row r="17297" spans="1:9" x14ac:dyDescent="0.45">
      <c r="A17297" t="s">
        <v>33889</v>
      </c>
      <c r="B17297" t="s">
        <v>33890</v>
      </c>
      <c r="C17297" t="str">
        <f t="shared" si="1894"/>
        <v>D M Goff Funeral Home Inc</v>
      </c>
      <c r="D17297" t="str">
        <f t="shared" si="1890"/>
        <v>Monterey, Tennessee</v>
      </c>
      <c r="E17297" t="str">
        <f t="shared" si="1895"/>
        <v>205 E Cleveland AvenueMonterey, Tennessee 38574</v>
      </c>
      <c r="F17297" t="str">
        <f t="shared" si="1896"/>
        <v>931-839-2311</v>
      </c>
      <c r="G17297" t="str">
        <f t="shared" si="1891"/>
        <v>205 E Cleveland Avenue</v>
      </c>
      <c r="H17297" t="str">
        <f t="shared" si="1892"/>
        <v>205 E Cleveland Avenue, Monterey, Tennessee 38574</v>
      </c>
      <c r="I17297" s="1" t="str">
        <f t="shared" si="1893"/>
        <v>37814</v>
      </c>
    </row>
    <row r="17298" spans="1:9" x14ac:dyDescent="0.45">
      <c r="A17298" t="s">
        <v>33891</v>
      </c>
      <c r="B17298" t="s">
        <v>33892</v>
      </c>
      <c r="C17298" t="str">
        <f t="shared" si="1894"/>
        <v>Horner Funeral Home</v>
      </c>
      <c r="D17298" t="str">
        <f t="shared" si="1890"/>
        <v>Monterey, Tennessee</v>
      </c>
      <c r="E17298" t="str">
        <f t="shared" si="1895"/>
        <v>203 S Holly StreetMonterey, Tennessee 38574</v>
      </c>
      <c r="F17298" t="str">
        <f t="shared" si="1896"/>
        <v>931-839-2266</v>
      </c>
      <c r="G17298" t="str">
        <f t="shared" si="1891"/>
        <v>203 S Holly Street</v>
      </c>
      <c r="H17298" t="str">
        <f t="shared" si="1892"/>
        <v>203 S Holly Street, Monterey, Tennessee 38574</v>
      </c>
      <c r="I17298" s="1" t="str">
        <f t="shared" si="1893"/>
        <v>37814</v>
      </c>
    </row>
    <row r="17299" spans="1:9" x14ac:dyDescent="0.45">
      <c r="A17299" t="s">
        <v>33893</v>
      </c>
      <c r="B17299" t="s">
        <v>33894</v>
      </c>
      <c r="C17299" t="str">
        <f t="shared" si="1894"/>
        <v>Allen Funeral Home</v>
      </c>
      <c r="D17299" t="str">
        <f t="shared" si="1890"/>
        <v>Morristown, Tennessee</v>
      </c>
      <c r="E17299" t="str">
        <f t="shared" si="1895"/>
        <v>200 Jaybird RoadMorristown, Tennessee 37814</v>
      </c>
      <c r="F17299" t="str">
        <f t="shared" si="1896"/>
        <v>423-586-4597</v>
      </c>
      <c r="G17299" t="str">
        <f t="shared" si="1891"/>
        <v>200 Jaybird Road</v>
      </c>
      <c r="H17299" t="str">
        <f t="shared" si="1892"/>
        <v>200 Jaybird Road, Morristown, Tennessee 37814</v>
      </c>
      <c r="I17299" s="1" t="str">
        <f t="shared" si="1893"/>
        <v>37818</v>
      </c>
    </row>
    <row r="17300" spans="1:9" x14ac:dyDescent="0.45">
      <c r="A17300" t="s">
        <v>33895</v>
      </c>
      <c r="B17300" t="s">
        <v>33896</v>
      </c>
      <c r="C17300" t="str">
        <f t="shared" si="1894"/>
        <v>Mayes Mortuary</v>
      </c>
      <c r="D17300" t="str">
        <f t="shared" si="1890"/>
        <v>Morristown, Tennessee</v>
      </c>
      <c r="E17300" t="str">
        <f t="shared" si="1895"/>
        <v>444 W Main StreetMorristown, Tennessee 37814</v>
      </c>
      <c r="F17300" t="str">
        <f t="shared" si="1896"/>
        <v>423-586-3211</v>
      </c>
      <c r="G17300" t="str">
        <f t="shared" si="1891"/>
        <v>444 W Main Street</v>
      </c>
      <c r="H17300" t="str">
        <f t="shared" si="1892"/>
        <v>444 W Main Street, Morristown, Tennessee 37814</v>
      </c>
      <c r="I17300" s="1" t="str">
        <f t="shared" si="1893"/>
        <v>37122</v>
      </c>
    </row>
    <row r="17301" spans="1:9" x14ac:dyDescent="0.45">
      <c r="A17301" t="s">
        <v>33897</v>
      </c>
      <c r="B17301" t="s">
        <v>33898</v>
      </c>
      <c r="C17301" t="str">
        <f t="shared" si="1894"/>
        <v>Stubblefield Funeral Home Inc</v>
      </c>
      <c r="D17301" t="str">
        <f t="shared" si="1890"/>
        <v>Morristown, Tennessee</v>
      </c>
      <c r="E17301" t="str">
        <f t="shared" si="1895"/>
        <v>5421 E Andrew Johnson HighwayMorristown, Tennessee 37814</v>
      </c>
      <c r="F17301" t="str">
        <f t="shared" si="1896"/>
        <v>423-586-2611</v>
      </c>
      <c r="G17301" t="str">
        <f t="shared" si="1891"/>
        <v>5421 E Andrew Johnson Highway</v>
      </c>
      <c r="H17301" t="str">
        <f t="shared" si="1892"/>
        <v>5421 E Andrew Johnson Highway, Morristown, Tennessee 37814</v>
      </c>
      <c r="I17301" s="1" t="str">
        <f t="shared" si="1893"/>
        <v>37122</v>
      </c>
    </row>
    <row r="17302" spans="1:9" x14ac:dyDescent="0.45">
      <c r="A17302" t="s">
        <v>33899</v>
      </c>
      <c r="B17302" t="s">
        <v>33900</v>
      </c>
      <c r="C17302" t="str">
        <f t="shared" si="1894"/>
        <v>Mosheim Funeral Home</v>
      </c>
      <c r="D17302" t="str">
        <f t="shared" si="1890"/>
        <v>Mosheim, Tennessee</v>
      </c>
      <c r="E17302" t="str">
        <f t="shared" si="1895"/>
        <v>230 Main StreetMosheim, Tennessee 37818</v>
      </c>
      <c r="F17302" t="str">
        <f t="shared" si="1896"/>
        <v>423-422-4412</v>
      </c>
      <c r="G17302" t="str">
        <f t="shared" si="1891"/>
        <v>230 Main Street</v>
      </c>
      <c r="H17302" t="str">
        <f t="shared" si="1892"/>
        <v>230 Main Street, Mosheim, Tennessee 37818</v>
      </c>
      <c r="I17302" s="1" t="str">
        <f t="shared" si="1893"/>
        <v>38474</v>
      </c>
    </row>
    <row r="17303" spans="1:9" x14ac:dyDescent="0.45">
      <c r="A17303" t="s">
        <v>33901</v>
      </c>
      <c r="B17303" t="s">
        <v>33902</v>
      </c>
      <c r="C17303" t="str">
        <f t="shared" si="1894"/>
        <v>Bond Memorial Chapel</v>
      </c>
      <c r="D17303" t="str">
        <f t="shared" si="1890"/>
        <v>Mount Juliet, Tennessee</v>
      </c>
      <c r="E17303" t="str">
        <f t="shared" si="1895"/>
        <v>1098 Weston DriveMount Juliet, Tennessee 37122</v>
      </c>
      <c r="F17303" t="str">
        <f t="shared" si="1896"/>
        <v>615-773-2663</v>
      </c>
      <c r="G17303" t="str">
        <f t="shared" si="1891"/>
        <v>1098 Weston Drive</v>
      </c>
      <c r="H17303" t="str">
        <f t="shared" si="1892"/>
        <v>1098 Weston Drive, Mount Juliet, Tennessee 37122</v>
      </c>
      <c r="I17303" s="1" t="str">
        <f t="shared" si="1893"/>
        <v>38474</v>
      </c>
    </row>
    <row r="17304" spans="1:9" x14ac:dyDescent="0.45">
      <c r="A17304" t="s">
        <v>33903</v>
      </c>
      <c r="B17304" t="s">
        <v>33904</v>
      </c>
      <c r="C17304" t="str">
        <f t="shared" si="1894"/>
        <v>Sellars Funeral Home</v>
      </c>
      <c r="D17304" t="str">
        <f t="shared" si="1890"/>
        <v>Mount Juliet, Tennessee</v>
      </c>
      <c r="E17304" t="str">
        <f t="shared" si="1895"/>
        <v>2250 N Mount Juliet RoadMount Juliet, Tennessee 37122</v>
      </c>
      <c r="F17304" t="str">
        <f t="shared" si="1896"/>
        <v>615-758-5459</v>
      </c>
      <c r="G17304" t="str">
        <f t="shared" si="1891"/>
        <v>2250 N Mount Juliet Road</v>
      </c>
      <c r="H17304" t="str">
        <f t="shared" si="1892"/>
        <v>2250 N Mount Juliet Road, Mount Juliet, Tennessee 37122</v>
      </c>
      <c r="I17304" s="1" t="str">
        <f t="shared" si="1893"/>
        <v>38474</v>
      </c>
    </row>
    <row r="17305" spans="1:9" x14ac:dyDescent="0.45">
      <c r="A17305" t="s">
        <v>33905</v>
      </c>
      <c r="B17305" t="s">
        <v>33906</v>
      </c>
      <c r="C17305" t="str">
        <f t="shared" si="1894"/>
        <v>Chavers Funeral Home</v>
      </c>
      <c r="D17305" t="str">
        <f t="shared" si="1890"/>
        <v>Mount Pleasant, Tennessee</v>
      </c>
      <c r="E17305" t="str">
        <f t="shared" si="1895"/>
        <v>214 Columbian AvenueMount Pleasant, Tennessee 38474</v>
      </c>
      <c r="F17305" t="str">
        <f t="shared" si="1896"/>
        <v>931-379-3850</v>
      </c>
      <c r="G17305" t="str">
        <f t="shared" si="1891"/>
        <v>214 Columbian Avenue</v>
      </c>
      <c r="H17305" t="str">
        <f t="shared" si="1892"/>
        <v>214 Columbian Avenue, Mount Pleasant, Tennessee 38474</v>
      </c>
      <c r="I17305" s="1" t="str">
        <f t="shared" si="1893"/>
        <v>37683</v>
      </c>
    </row>
    <row r="17306" spans="1:9" x14ac:dyDescent="0.45">
      <c r="A17306" t="s">
        <v>33907</v>
      </c>
      <c r="B17306" t="s">
        <v>33908</v>
      </c>
      <c r="C17306" t="str">
        <f t="shared" si="1894"/>
        <v>Roundtree Napier &amp; Ogilvie's</v>
      </c>
      <c r="D17306" t="str">
        <f t="shared" si="1890"/>
        <v>Mount Pleasant, Tennessee</v>
      </c>
      <c r="E17306" t="str">
        <f t="shared" si="1895"/>
        <v>115 Columbian AvenueMount Pleasant, Tennessee 38474</v>
      </c>
      <c r="F17306" t="str">
        <f t="shared" si="1896"/>
        <v>931-379-3977</v>
      </c>
      <c r="G17306" t="str">
        <f t="shared" si="1891"/>
        <v>115 Columbian Avenue</v>
      </c>
      <c r="H17306" t="str">
        <f t="shared" si="1892"/>
        <v>115 Columbian Avenue, Mount Pleasant, Tennessee 38474</v>
      </c>
      <c r="I17306" s="1" t="str">
        <f t="shared" si="1893"/>
        <v>37683</v>
      </c>
    </row>
    <row r="17307" spans="1:9" x14ac:dyDescent="0.45">
      <c r="A17307" t="s">
        <v>33909</v>
      </c>
      <c r="B17307" t="s">
        <v>33910</v>
      </c>
      <c r="C17307" t="str">
        <f t="shared" si="1894"/>
        <v>Williams Funeral Home</v>
      </c>
      <c r="D17307" t="str">
        <f t="shared" si="1890"/>
        <v>Mount Pleasant, Tennessee</v>
      </c>
      <c r="E17307" t="str">
        <f t="shared" si="1895"/>
        <v>819 N Main StreetMount Pleasant, Tennessee 38474</v>
      </c>
      <c r="F17307" t="str">
        <f t="shared" si="1896"/>
        <v>931-379-5574</v>
      </c>
      <c r="G17307" t="str">
        <f t="shared" si="1891"/>
        <v>819 N Main Street</v>
      </c>
      <c r="H17307" t="str">
        <f t="shared" si="1892"/>
        <v>819 N Main Street, Mount Pleasant, Tennessee 38474</v>
      </c>
      <c r="I17307" s="1" t="str">
        <f t="shared" si="1893"/>
        <v>37130</v>
      </c>
    </row>
    <row r="17308" spans="1:9" x14ac:dyDescent="0.45">
      <c r="A17308" t="s">
        <v>33911</v>
      </c>
      <c r="B17308" t="s">
        <v>33912</v>
      </c>
      <c r="C17308" t="str">
        <f t="shared" si="1894"/>
        <v>Henson Funeral Home Inc</v>
      </c>
      <c r="D17308" t="str">
        <f t="shared" si="1890"/>
        <v>Mountain City, Tennessee</v>
      </c>
      <c r="E17308" t="str">
        <f t="shared" si="1895"/>
        <v>1141 Cold Springs RoadMountain City, Tennessee 37683</v>
      </c>
      <c r="F17308" t="str">
        <f t="shared" si="1896"/>
        <v>423-727-7111</v>
      </c>
      <c r="G17308" t="str">
        <f t="shared" si="1891"/>
        <v>1141 Cold Springs Road</v>
      </c>
      <c r="H17308" t="str">
        <f t="shared" si="1892"/>
        <v>1141 Cold Springs Road, Mountain City, Tennessee 37683</v>
      </c>
      <c r="I17308" s="1" t="str">
        <f t="shared" si="1893"/>
        <v>37130</v>
      </c>
    </row>
    <row r="17309" spans="1:9" x14ac:dyDescent="0.45">
      <c r="A17309" t="s">
        <v>33913</v>
      </c>
      <c r="B17309" t="s">
        <v>33914</v>
      </c>
      <c r="C17309" t="str">
        <f t="shared" si="1894"/>
        <v>Mountain City Funeral Home</v>
      </c>
      <c r="D17309" t="str">
        <f t="shared" si="1890"/>
        <v>Mountain City, Tennessee</v>
      </c>
      <c r="E17309" t="str">
        <f t="shared" si="1895"/>
        <v>224 S Church StreetMountain City, Tennessee 37683</v>
      </c>
      <c r="F17309" t="str">
        <f t="shared" si="1896"/>
        <v>423-727-9700</v>
      </c>
      <c r="G17309" t="str">
        <f t="shared" si="1891"/>
        <v>224 S Church Street</v>
      </c>
      <c r="H17309" t="str">
        <f t="shared" si="1892"/>
        <v>224 S Church Street, Mountain City, Tennessee 37683</v>
      </c>
      <c r="I17309" s="1" t="str">
        <f t="shared" si="1893"/>
        <v>37130</v>
      </c>
    </row>
    <row r="17310" spans="1:9" x14ac:dyDescent="0.45">
      <c r="A17310" t="s">
        <v>33915</v>
      </c>
      <c r="B17310" t="s">
        <v>33916</v>
      </c>
      <c r="C17310" t="str">
        <f t="shared" si="1894"/>
        <v>Hellum Funeral Home Inc</v>
      </c>
      <c r="D17310" t="str">
        <f t="shared" si="1890"/>
        <v>Murfreesboro, Tennessee</v>
      </c>
      <c r="E17310" t="str">
        <f t="shared" si="1895"/>
        <v>611 S Highland AvenueMurfreesboro, Tennessee 37130</v>
      </c>
      <c r="F17310" t="str">
        <f t="shared" si="1896"/>
        <v>615-893-2936</v>
      </c>
      <c r="G17310" t="str">
        <f t="shared" si="1891"/>
        <v>611 S Highland Avenue</v>
      </c>
      <c r="H17310" t="str">
        <f t="shared" si="1892"/>
        <v>611 S Highland Avenue, Murfreesboro, Tennessee 37130</v>
      </c>
      <c r="I17310" s="1" t="str">
        <f t="shared" si="1893"/>
        <v>37130</v>
      </c>
    </row>
    <row r="17311" spans="1:9" x14ac:dyDescent="0.45">
      <c r="A17311" t="s">
        <v>33917</v>
      </c>
      <c r="B17311" t="s">
        <v>33918</v>
      </c>
      <c r="C17311" t="str">
        <f t="shared" si="1894"/>
        <v>Jennings &amp; Ayers Funeral</v>
      </c>
      <c r="D17311" t="str">
        <f t="shared" si="1890"/>
        <v>Murfreesboro, Tennessee</v>
      </c>
      <c r="E17311" t="str">
        <f t="shared" si="1895"/>
        <v>820 S Church StreetMurfreesboro, Tennessee 37130</v>
      </c>
      <c r="F17311" t="str">
        <f t="shared" si="1896"/>
        <v>615-893-2422</v>
      </c>
      <c r="G17311" t="str">
        <f t="shared" si="1891"/>
        <v>820 S Church Street</v>
      </c>
      <c r="H17311" t="str">
        <f t="shared" si="1892"/>
        <v>820 S Church Street, Murfreesboro, Tennessee 37130</v>
      </c>
      <c r="I17311" s="1" t="str">
        <f t="shared" si="1893"/>
        <v>37130</v>
      </c>
    </row>
    <row r="17312" spans="1:9" x14ac:dyDescent="0.45">
      <c r="A17312" t="s">
        <v>33919</v>
      </c>
      <c r="B17312" t="s">
        <v>33920</v>
      </c>
      <c r="C17312" t="str">
        <f t="shared" si="1894"/>
        <v>Rucker Memorial Chapel Inc</v>
      </c>
      <c r="D17312" t="str">
        <f t="shared" si="1890"/>
        <v>Murfreesboro, Tennessee</v>
      </c>
      <c r="E17312" t="str">
        <f t="shared" si="1895"/>
        <v>1505 Bradyville PikeMurfreesboro, Tennessee 37130</v>
      </c>
      <c r="F17312" t="str">
        <f t="shared" si="1896"/>
        <v>615-895-2200</v>
      </c>
      <c r="G17312" t="str">
        <f t="shared" si="1891"/>
        <v>1505 Bradyville Pike</v>
      </c>
      <c r="H17312" t="str">
        <f t="shared" si="1892"/>
        <v>1505 Bradyville Pike, Murfreesboro, Tennessee 37130</v>
      </c>
      <c r="I17312" s="1" t="str">
        <f t="shared" si="1893"/>
        <v>37208</v>
      </c>
    </row>
    <row r="17313" spans="1:9" x14ac:dyDescent="0.45">
      <c r="A17313" t="s">
        <v>33921</v>
      </c>
      <c r="B17313" t="s">
        <v>33922</v>
      </c>
      <c r="C17313" t="str">
        <f t="shared" si="1894"/>
        <v>Scales &amp; Sons Funeral Home</v>
      </c>
      <c r="D17313" t="str">
        <f t="shared" si="1890"/>
        <v>Murfreesboro, Tennessee</v>
      </c>
      <c r="E17313" t="str">
        <f t="shared" si="1895"/>
        <v>318 E State StreetMurfreesboro, Tennessee 37130</v>
      </c>
      <c r="F17313" t="str">
        <f t="shared" si="1896"/>
        <v>615-893-1313</v>
      </c>
      <c r="G17313" t="str">
        <f t="shared" si="1891"/>
        <v>318 E State Street</v>
      </c>
      <c r="H17313" t="str">
        <f t="shared" si="1892"/>
        <v>318 E State Street, Murfreesboro, Tennessee 37130</v>
      </c>
      <c r="I17313" s="1" t="str">
        <f t="shared" si="1893"/>
        <v>37207</v>
      </c>
    </row>
    <row r="17314" spans="1:9" x14ac:dyDescent="0.45">
      <c r="A17314" t="s">
        <v>33923</v>
      </c>
      <c r="B17314" t="s">
        <v>33924</v>
      </c>
      <c r="C17314" t="str">
        <f t="shared" si="1894"/>
        <v>Woodfin Funeral Chapel</v>
      </c>
      <c r="D17314" t="str">
        <f t="shared" si="1890"/>
        <v>Murfreesboro, Tennessee</v>
      </c>
      <c r="E17314" t="str">
        <f t="shared" si="1895"/>
        <v>1488 Lascassas PikeMurfreesboro, Tennessee 37130</v>
      </c>
      <c r="F17314" t="str">
        <f t="shared" si="1896"/>
        <v>615-893-5151</v>
      </c>
      <c r="G17314" t="str">
        <f t="shared" si="1891"/>
        <v>1488 Lascassas Pike</v>
      </c>
      <c r="H17314" t="str">
        <f t="shared" si="1892"/>
        <v>1488 Lascassas Pike, Murfreesboro, Tennessee 37130</v>
      </c>
      <c r="I17314" s="1" t="str">
        <f t="shared" si="1893"/>
        <v>37206</v>
      </c>
    </row>
    <row r="17315" spans="1:9" x14ac:dyDescent="0.45">
      <c r="A17315" t="s">
        <v>33925</v>
      </c>
      <c r="B17315" t="s">
        <v>33926</v>
      </c>
      <c r="C17315" t="str">
        <f t="shared" si="1894"/>
        <v>Davis-Campbell-Mc Clain</v>
      </c>
      <c r="D17315" t="str">
        <f t="shared" si="1890"/>
        <v>Nashville, Tennessee</v>
      </c>
      <c r="E17315" t="str">
        <f t="shared" si="1895"/>
        <v>1404 Jefferson StreetNashville, Tennessee 37208</v>
      </c>
      <c r="F17315" t="str">
        <f t="shared" si="1896"/>
        <v>615-329-9700</v>
      </c>
      <c r="G17315" t="str">
        <f t="shared" si="1891"/>
        <v>1404 Jefferson Street</v>
      </c>
      <c r="H17315" t="str">
        <f t="shared" si="1892"/>
        <v>1404 Jefferson Street, Nashville, Tennessee 37208</v>
      </c>
      <c r="I17315" s="1" t="str">
        <f t="shared" si="1893"/>
        <v>37211</v>
      </c>
    </row>
    <row r="17316" spans="1:9" x14ac:dyDescent="0.45">
      <c r="A17316" t="s">
        <v>33927</v>
      </c>
      <c r="B17316" t="s">
        <v>33928</v>
      </c>
      <c r="C17316" t="str">
        <f t="shared" si="1894"/>
        <v>Dennis Funeral Home</v>
      </c>
      <c r="D17316" t="str">
        <f t="shared" si="1890"/>
        <v>Nashville, Tennessee</v>
      </c>
      <c r="E17316" t="str">
        <f t="shared" si="1895"/>
        <v>2214 Whites Creek PikeNashville, Tennessee 37207</v>
      </c>
      <c r="F17316" t="str">
        <f t="shared" si="1896"/>
        <v>615-227-6094</v>
      </c>
      <c r="G17316" t="str">
        <f t="shared" si="1891"/>
        <v>2214 Whites Creek Pike</v>
      </c>
      <c r="H17316" t="str">
        <f t="shared" si="1892"/>
        <v>2214 Whites Creek Pike, Nashville, Tennessee 37207</v>
      </c>
      <c r="I17316" s="1" t="str">
        <f t="shared" si="1893"/>
        <v>37208</v>
      </c>
    </row>
    <row r="17317" spans="1:9" x14ac:dyDescent="0.45">
      <c r="A17317" t="s">
        <v>33929</v>
      </c>
      <c r="B17317" t="s">
        <v>33930</v>
      </c>
      <c r="C17317" t="str">
        <f t="shared" si="1894"/>
        <v>Eastland Funeral Home</v>
      </c>
      <c r="D17317" t="str">
        <f t="shared" si="1890"/>
        <v>Nashville, Tennessee</v>
      </c>
      <c r="E17317" t="str">
        <f t="shared" si="1895"/>
        <v>904 Gallatin RoadNashville, Tennessee 37206</v>
      </c>
      <c r="F17317" t="str">
        <f t="shared" si="1896"/>
        <v>615-227-9558</v>
      </c>
      <c r="G17317" t="str">
        <f t="shared" si="1891"/>
        <v>904 Gallatin Road</v>
      </c>
      <c r="H17317" t="str">
        <f t="shared" si="1892"/>
        <v>904 Gallatin Road, Nashville, Tennessee 37206</v>
      </c>
      <c r="I17317" s="1" t="str">
        <f t="shared" si="1893"/>
        <v>37208</v>
      </c>
    </row>
    <row r="17318" spans="1:9" x14ac:dyDescent="0.45">
      <c r="A17318" t="s">
        <v>33931</v>
      </c>
      <c r="B17318" t="s">
        <v>33932</v>
      </c>
      <c r="C17318" t="str">
        <f t="shared" si="1894"/>
        <v>Ellis Funeral Home &amp; Cremation</v>
      </c>
      <c r="D17318" t="str">
        <f t="shared" si="1890"/>
        <v>Nashville, Tennessee</v>
      </c>
      <c r="E17318" t="str">
        <f t="shared" si="1895"/>
        <v>2627 Nolensville PikeNashville, Tennessee 37211</v>
      </c>
      <c r="F17318" t="str">
        <f t="shared" si="1896"/>
        <v>615-255-5412</v>
      </c>
      <c r="G17318" t="str">
        <f t="shared" si="1891"/>
        <v>2627 Nolensville Pike</v>
      </c>
      <c r="H17318" t="str">
        <f t="shared" si="1892"/>
        <v>2627 Nolensville Pike, Nashville, Tennessee 37211</v>
      </c>
      <c r="I17318" s="1" t="str">
        <f t="shared" si="1893"/>
        <v>37221</v>
      </c>
    </row>
    <row r="17319" spans="1:9" x14ac:dyDescent="0.45">
      <c r="A17319" t="s">
        <v>33933</v>
      </c>
      <c r="B17319" t="s">
        <v>33934</v>
      </c>
      <c r="C17319" t="str">
        <f t="shared" si="1894"/>
        <v>Gardner Memorial Funeral Home</v>
      </c>
      <c r="D17319" t="str">
        <f t="shared" si="1890"/>
        <v>Nashville, Tennessee</v>
      </c>
      <c r="E17319" t="str">
        <f t="shared" si="1895"/>
        <v>2302 Buchanan StreetNashville, Tennessee 37208</v>
      </c>
      <c r="F17319" t="str">
        <f t="shared" si="1896"/>
        <v>615-255-1338</v>
      </c>
      <c r="G17319" t="str">
        <f t="shared" si="1891"/>
        <v>2302 Buchanan Street</v>
      </c>
      <c r="H17319" t="str">
        <f t="shared" si="1892"/>
        <v>2302 Buchanan Street, Nashville, Tennessee 37208</v>
      </c>
      <c r="I17319" s="1" t="str">
        <f t="shared" si="1893"/>
        <v>37204</v>
      </c>
    </row>
    <row r="17320" spans="1:9" x14ac:dyDescent="0.45">
      <c r="A17320" t="s">
        <v>33935</v>
      </c>
      <c r="B17320" t="s">
        <v>33936</v>
      </c>
      <c r="C17320" t="str">
        <f t="shared" si="1894"/>
        <v>Grace Funeral Home</v>
      </c>
      <c r="D17320" t="str">
        <f t="shared" si="1890"/>
        <v>Nashville, Tennessee</v>
      </c>
      <c r="E17320" t="str">
        <f t="shared" si="1895"/>
        <v>1012 Buchanan StreetNashville, Tennessee 37208</v>
      </c>
      <c r="F17320" t="str">
        <f t="shared" si="1896"/>
        <v>615-255-0053</v>
      </c>
      <c r="G17320" t="str">
        <f t="shared" si="1891"/>
        <v>1012 Buchanan Street</v>
      </c>
      <c r="H17320" t="str">
        <f t="shared" si="1892"/>
        <v>1012 Buchanan Street, Nashville, Tennessee 37208</v>
      </c>
      <c r="I17320" s="1" t="str">
        <f t="shared" si="1893"/>
        <v>37215</v>
      </c>
    </row>
    <row r="17321" spans="1:9" x14ac:dyDescent="0.45">
      <c r="A17321" t="s">
        <v>33937</v>
      </c>
      <c r="B17321" t="s">
        <v>33938</v>
      </c>
      <c r="C17321" t="str">
        <f t="shared" si="1894"/>
        <v>Harpeth Hills Memory Gardens</v>
      </c>
      <c r="D17321" t="str">
        <f t="shared" si="1890"/>
        <v>Nashville, Tennessee</v>
      </c>
      <c r="E17321" t="str">
        <f t="shared" si="1895"/>
        <v>9090 Highway 100Nashville, Tennessee 37221</v>
      </c>
      <c r="F17321" t="str">
        <f t="shared" si="1896"/>
        <v>615-646-9292</v>
      </c>
      <c r="G17321" t="str">
        <f t="shared" si="1891"/>
        <v>9090 Highway 100</v>
      </c>
      <c r="H17321" t="str">
        <f t="shared" si="1892"/>
        <v>9090 Highway 100, Nashville, Tennessee 37221</v>
      </c>
      <c r="I17321" s="1" t="str">
        <f t="shared" si="1893"/>
        <v>37203</v>
      </c>
    </row>
    <row r="17322" spans="1:9" x14ac:dyDescent="0.45">
      <c r="A17322" t="s">
        <v>33939</v>
      </c>
      <c r="B17322" t="s">
        <v>33940</v>
      </c>
      <c r="C17322" t="str">
        <f t="shared" si="1894"/>
        <v>Hauck Enterprise</v>
      </c>
      <c r="D17322" t="str">
        <f t="shared" si="1890"/>
        <v>Nashville, Tennessee</v>
      </c>
      <c r="E17322" t="str">
        <f t="shared" si="1895"/>
        <v>654 Thompson LaneNashville, Tennessee 37204</v>
      </c>
      <c r="F17322" t="str">
        <f t="shared" si="1896"/>
        <v>615-214-8866</v>
      </c>
      <c r="G17322" t="str">
        <f t="shared" si="1891"/>
        <v>654 Thompson Lane</v>
      </c>
      <c r="H17322" t="str">
        <f t="shared" si="1892"/>
        <v>654 Thompson Lane, Nashville, Tennessee 37204</v>
      </c>
      <c r="I17322" s="1" t="str">
        <f t="shared" si="1893"/>
        <v>37204</v>
      </c>
    </row>
    <row r="17323" spans="1:9" x14ac:dyDescent="0.45">
      <c r="A17323" t="s">
        <v>33941</v>
      </c>
      <c r="B17323" t="s">
        <v>33942</v>
      </c>
      <c r="C17323" t="str">
        <f t="shared" si="1894"/>
        <v>Hibbett &amp; Hailey Funeral Home</v>
      </c>
      <c r="D17323" t="str">
        <f t="shared" si="1890"/>
        <v>Nashville, Tennessee</v>
      </c>
      <c r="E17323" t="str">
        <f t="shared" si="1895"/>
        <v>4298 Donelson PikeNashville, Tennessee 37215</v>
      </c>
      <c r="F17323" t="str">
        <f t="shared" si="1896"/>
        <v>615-463-8989</v>
      </c>
      <c r="G17323" t="str">
        <f t="shared" si="1891"/>
        <v>4298 Donelson Pike</v>
      </c>
      <c r="H17323" t="str">
        <f t="shared" si="1892"/>
        <v>4298 Donelson Pike, Nashville, Tennessee 37215</v>
      </c>
      <c r="I17323" s="1" t="str">
        <f t="shared" si="1893"/>
        <v>37203</v>
      </c>
    </row>
    <row r="17324" spans="1:9" x14ac:dyDescent="0.45">
      <c r="A17324" t="s">
        <v>33943</v>
      </c>
      <c r="B17324" t="s">
        <v>33944</v>
      </c>
      <c r="C17324" t="str">
        <f t="shared" si="1894"/>
        <v>Holmes Funeral Home</v>
      </c>
      <c r="D17324" t="str">
        <f t="shared" si="1890"/>
        <v>Nashville, Tennessee</v>
      </c>
      <c r="E17324" t="str">
        <f t="shared" si="1895"/>
        <v>1408 Jo Johnston AvenueNashville, Tennessee 37203</v>
      </c>
      <c r="F17324" t="str">
        <f t="shared" si="1896"/>
        <v>615-329-2596</v>
      </c>
      <c r="G17324" t="str">
        <f t="shared" si="1891"/>
        <v>1408 Jo Johnston Avenue</v>
      </c>
      <c r="H17324" t="str">
        <f t="shared" si="1892"/>
        <v>1408 Jo Johnston Avenue, Nashville, Tennessee 37203</v>
      </c>
      <c r="I17324" s="1" t="str">
        <f t="shared" si="1893"/>
        <v>37208</v>
      </c>
    </row>
    <row r="17325" spans="1:9" x14ac:dyDescent="0.45">
      <c r="A17325" t="s">
        <v>33945</v>
      </c>
      <c r="B17325" t="s">
        <v>33946</v>
      </c>
      <c r="C17325" t="str">
        <f t="shared" si="1894"/>
        <v>J W Adkins Funeral Home</v>
      </c>
      <c r="D17325" t="str">
        <f t="shared" si="1890"/>
        <v>Nashville, Tennessee</v>
      </c>
      <c r="E17325" t="str">
        <f t="shared" si="1895"/>
        <v>2510 12th Avenue SouthNashville, Tennessee 37204</v>
      </c>
      <c r="F17325" t="str">
        <f t="shared" si="1896"/>
        <v>615-292-8367</v>
      </c>
      <c r="G17325" t="str">
        <f t="shared" si="1891"/>
        <v>2510 12th Avenue South</v>
      </c>
      <c r="H17325" t="str">
        <f t="shared" si="1892"/>
        <v>2510 12th Avenue South, Nashville, Tennessee 37204</v>
      </c>
      <c r="I17325" s="1" t="str">
        <f t="shared" si="1893"/>
        <v>37203</v>
      </c>
    </row>
    <row r="17326" spans="1:9" x14ac:dyDescent="0.45">
      <c r="A17326" t="s">
        <v>33947</v>
      </c>
      <c r="B17326" t="s">
        <v>33948</v>
      </c>
      <c r="C17326" t="str">
        <f t="shared" si="1894"/>
        <v>John A Gupton College</v>
      </c>
      <c r="D17326" t="str">
        <f t="shared" si="1890"/>
        <v>Nashville, Tennessee</v>
      </c>
      <c r="E17326" t="str">
        <f t="shared" si="1895"/>
        <v>1616 Church StreetNashville, Tennessee 37203</v>
      </c>
      <c r="F17326" t="str">
        <f t="shared" si="1896"/>
        <v>615-327-3927</v>
      </c>
      <c r="G17326" t="str">
        <f t="shared" si="1891"/>
        <v>1616 Church Street</v>
      </c>
      <c r="H17326" t="str">
        <f t="shared" si="1892"/>
        <v>1616 Church Street, Nashville, Tennessee 37203</v>
      </c>
      <c r="I17326" s="1" t="str">
        <f t="shared" si="1893"/>
        <v>37207</v>
      </c>
    </row>
    <row r="17327" spans="1:9" x14ac:dyDescent="0.45">
      <c r="A17327" t="s">
        <v>33949</v>
      </c>
      <c r="B17327" t="s">
        <v>33950</v>
      </c>
      <c r="C17327" t="str">
        <f t="shared" si="1894"/>
        <v>Johnson's Funeral Home</v>
      </c>
      <c r="D17327" t="str">
        <f t="shared" si="1890"/>
        <v>Nashville, Tennessee</v>
      </c>
      <c r="E17327" t="str">
        <f t="shared" si="1895"/>
        <v>1107 Buchanan StreetNashville, Tennessee 37208</v>
      </c>
      <c r="F17327" t="str">
        <f t="shared" si="1896"/>
        <v>615-254-3472</v>
      </c>
      <c r="G17327" t="str">
        <f t="shared" si="1891"/>
        <v>1107 Buchanan Street</v>
      </c>
      <c r="H17327" t="str">
        <f t="shared" si="1892"/>
        <v>1107 Buchanan Street, Nashville, Tennessee 37208</v>
      </c>
      <c r="I17327" s="1" t="str">
        <f t="shared" si="1893"/>
        <v>37210</v>
      </c>
    </row>
    <row r="17328" spans="1:9" x14ac:dyDescent="0.45">
      <c r="A17328" t="s">
        <v>33951</v>
      </c>
      <c r="B17328" t="s">
        <v>33952</v>
      </c>
      <c r="C17328" t="str">
        <f t="shared" si="1894"/>
        <v>Marshall Donnelly-Combs Funeral Home</v>
      </c>
      <c r="D17328" t="str">
        <f t="shared" si="1890"/>
        <v>Nashville, Tennessee</v>
      </c>
      <c r="E17328" t="str">
        <f t="shared" si="1895"/>
        <v>201 25th Ave NNashville, Tennessee 37203</v>
      </c>
      <c r="F17328" t="str">
        <f t="shared" si="1896"/>
        <v>(615) 327-1111</v>
      </c>
      <c r="G17328" t="str">
        <f t="shared" si="1891"/>
        <v>201 25th Ave N</v>
      </c>
      <c r="H17328" t="str">
        <f t="shared" si="1892"/>
        <v>201 25th Ave N, Nashville, Tennessee 37203</v>
      </c>
      <c r="I17328" s="1" t="str">
        <f t="shared" si="1893"/>
        <v>37210</v>
      </c>
    </row>
    <row r="17329" spans="1:9" x14ac:dyDescent="0.45">
      <c r="A17329" t="s">
        <v>33953</v>
      </c>
      <c r="B17329" t="s">
        <v>33954</v>
      </c>
      <c r="C17329" t="str">
        <f t="shared" si="1894"/>
        <v>Middle Tennessee Removal Service</v>
      </c>
      <c r="D17329" t="str">
        <f t="shared" si="1890"/>
        <v>Nashville, Tennessee</v>
      </c>
      <c r="E17329" t="str">
        <f t="shared" si="1895"/>
        <v>531 Wesley AvenueNashville, Tennessee 37207</v>
      </c>
      <c r="F17329" t="str">
        <f t="shared" si="1896"/>
        <v>615-262-4777</v>
      </c>
      <c r="G17329" t="str">
        <f t="shared" si="1891"/>
        <v>531 Wesley Avenue</v>
      </c>
      <c r="H17329" t="str">
        <f t="shared" si="1892"/>
        <v>531 Wesley Avenue, Nashville, Tennessee 37207</v>
      </c>
      <c r="I17329" s="1" t="str">
        <f t="shared" si="1893"/>
        <v>37203</v>
      </c>
    </row>
    <row r="17330" spans="1:9" x14ac:dyDescent="0.45">
      <c r="A17330" t="s">
        <v>33955</v>
      </c>
      <c r="B17330" t="s">
        <v>33956</v>
      </c>
      <c r="C17330" t="str">
        <f t="shared" si="1894"/>
        <v>Mount Olivet Funeral Home</v>
      </c>
      <c r="D17330" t="str">
        <f t="shared" si="1890"/>
        <v>Nashville, Tennessee</v>
      </c>
      <c r="E17330" t="str">
        <f t="shared" si="1895"/>
        <v>1101 Lebanon RdNashville, Tennessee 37210</v>
      </c>
      <c r="F17330" t="str">
        <f t="shared" si="1896"/>
        <v>(615) 255-4193</v>
      </c>
      <c r="G17330" t="str">
        <f t="shared" si="1891"/>
        <v>1101 Lebanon Rd</v>
      </c>
      <c r="H17330" t="str">
        <f t="shared" si="1892"/>
        <v>1101 Lebanon Rd, Nashville, Tennessee 37210</v>
      </c>
      <c r="I17330" s="1" t="str">
        <f t="shared" si="1893"/>
        <v>37212</v>
      </c>
    </row>
    <row r="17331" spans="1:9" x14ac:dyDescent="0.45">
      <c r="A17331" t="s">
        <v>33957</v>
      </c>
      <c r="B17331" t="s">
        <v>33958</v>
      </c>
      <c r="C17331" t="str">
        <f t="shared" si="1894"/>
        <v>MT Olivet Cemetery &amp; Funeral Home</v>
      </c>
      <c r="D17331" t="str">
        <f t="shared" si="1890"/>
        <v>Nashville, Tennessee</v>
      </c>
      <c r="E17331" t="str">
        <f t="shared" si="1895"/>
        <v>1101 Lebanon PikeNashville, Tennessee 37210</v>
      </c>
      <c r="F17331" t="str">
        <f t="shared" si="1896"/>
        <v>615-255-4193</v>
      </c>
      <c r="G17331" t="str">
        <f t="shared" si="1891"/>
        <v>1101 Lebanon Pike</v>
      </c>
      <c r="H17331" t="str">
        <f t="shared" si="1892"/>
        <v>1101 Lebanon Pike, Nashville, Tennessee 37210</v>
      </c>
      <c r="I17331" s="1" t="str">
        <f t="shared" si="1893"/>
        <v>37216</v>
      </c>
    </row>
    <row r="17332" spans="1:9" x14ac:dyDescent="0.45">
      <c r="A17332" t="s">
        <v>33959</v>
      </c>
      <c r="B17332" t="s">
        <v>33960</v>
      </c>
      <c r="C17332" t="str">
        <f t="shared" si="1894"/>
        <v>Nashville Funeral And Cremation Service</v>
      </c>
      <c r="D17332" t="str">
        <f t="shared" si="1890"/>
        <v>Nashville, Tennessee</v>
      </c>
      <c r="E17332" t="str">
        <f t="shared" si="1895"/>
        <v>210 Mcmillan StNashville, Tennessee 37203</v>
      </c>
      <c r="F17332" t="str">
        <f t="shared" si="1896"/>
        <v>(615)   256-1605</v>
      </c>
      <c r="G17332" t="str">
        <f t="shared" si="1891"/>
        <v>210 Mcmillan St</v>
      </c>
      <c r="H17332" t="str">
        <f t="shared" si="1892"/>
        <v>210 Mcmillan St, Nashville, Tennessee 37203</v>
      </c>
      <c r="I17332" s="1" t="str">
        <f t="shared" si="1893"/>
        <v>37208</v>
      </c>
    </row>
    <row r="17333" spans="1:9" x14ac:dyDescent="0.45">
      <c r="A17333" t="s">
        <v>33961</v>
      </c>
      <c r="B17333" t="s">
        <v>33962</v>
      </c>
      <c r="C17333" t="str">
        <f t="shared" si="1894"/>
        <v>Patton Brothers Funeral Directors</v>
      </c>
      <c r="D17333" t="str">
        <f t="shared" si="1890"/>
        <v>Nashville, Tennessee</v>
      </c>
      <c r="E17333" t="str">
        <f t="shared" si="1895"/>
        <v>1306 South StreetNashville, Tennessee 37212</v>
      </c>
      <c r="F17333" t="str">
        <f t="shared" si="1896"/>
        <v>615-256-3608</v>
      </c>
      <c r="G17333" t="str">
        <f t="shared" si="1891"/>
        <v>1306 South Street</v>
      </c>
      <c r="H17333" t="str">
        <f t="shared" si="1892"/>
        <v>1306 South Street, Nashville, Tennessee 37212</v>
      </c>
      <c r="I17333" s="1" t="str">
        <f t="shared" si="1893"/>
        <v>37216</v>
      </c>
    </row>
    <row r="17334" spans="1:9" x14ac:dyDescent="0.45">
      <c r="A17334" t="s">
        <v>33963</v>
      </c>
      <c r="B17334" t="s">
        <v>33964</v>
      </c>
      <c r="C17334" t="str">
        <f t="shared" si="1894"/>
        <v>Phillips-Robinson CO</v>
      </c>
      <c r="D17334" t="str">
        <f t="shared" si="1890"/>
        <v>Nashville, Tennessee</v>
      </c>
      <c r="E17334" t="str">
        <f t="shared" si="1895"/>
        <v>2707 Gallatin PikeNashville, Tennessee 37216</v>
      </c>
      <c r="F17334" t="str">
        <f t="shared" si="1896"/>
        <v>615-262-3312</v>
      </c>
      <c r="G17334" t="str">
        <f t="shared" si="1891"/>
        <v>2707 Gallatin Pike</v>
      </c>
      <c r="H17334" t="str">
        <f t="shared" si="1892"/>
        <v>2707 Gallatin Pike, Nashville, Tennessee 37216</v>
      </c>
      <c r="I17334" s="1" t="str">
        <f t="shared" si="1893"/>
        <v>37218</v>
      </c>
    </row>
    <row r="17335" spans="1:9" x14ac:dyDescent="0.45">
      <c r="A17335" t="s">
        <v>33965</v>
      </c>
      <c r="B17335" t="s">
        <v>33966</v>
      </c>
      <c r="C17335" t="str">
        <f t="shared" si="1894"/>
        <v>Scales Funeral Home</v>
      </c>
      <c r="D17335" t="str">
        <f t="shared" si="1890"/>
        <v>Nashville, Tennessee</v>
      </c>
      <c r="E17335" t="str">
        <f t="shared" si="1895"/>
        <v>1412 Jefferson StreetNashville, Tennessee 37208</v>
      </c>
      <c r="F17335" t="str">
        <f t="shared" si="1896"/>
        <v>615-329-9880</v>
      </c>
      <c r="G17335" t="str">
        <f t="shared" si="1891"/>
        <v>1412 Jefferson Street</v>
      </c>
      <c r="H17335" t="str">
        <f t="shared" si="1892"/>
        <v>1412 Jefferson Street, Nashville, Tennessee 37208</v>
      </c>
      <c r="I17335" s="1" t="str">
        <f t="shared" si="1893"/>
        <v>37211</v>
      </c>
    </row>
    <row r="17336" spans="1:9" x14ac:dyDescent="0.45">
      <c r="A17336" t="s">
        <v>33967</v>
      </c>
      <c r="B17336" t="s">
        <v>33968</v>
      </c>
      <c r="C17336" t="str">
        <f t="shared" si="1894"/>
        <v>Spring Hill Funeral Home</v>
      </c>
      <c r="D17336" t="str">
        <f t="shared" si="1890"/>
        <v>Nashville, Tennessee</v>
      </c>
      <c r="E17336" t="str">
        <f t="shared" si="1895"/>
        <v>5110 Gallatin PikeNashville, Tennessee 37216</v>
      </c>
      <c r="F17336" t="str">
        <f t="shared" si="1896"/>
        <v>(615) 866-1419</v>
      </c>
      <c r="G17336" t="str">
        <f t="shared" si="1891"/>
        <v>5110 Gallatin Pike</v>
      </c>
      <c r="H17336" t="str">
        <f t="shared" si="1892"/>
        <v>5110 Gallatin Pike, Nashville, Tennessee 37216</v>
      </c>
      <c r="I17336" s="1" t="str">
        <f t="shared" si="1893"/>
        <v>37204</v>
      </c>
    </row>
    <row r="17337" spans="1:9" x14ac:dyDescent="0.45">
      <c r="A17337" t="s">
        <v>33969</v>
      </c>
      <c r="B17337" t="s">
        <v>33970</v>
      </c>
      <c r="C17337" t="str">
        <f t="shared" si="1894"/>
        <v>Terrell Broady Funeral Home</v>
      </c>
      <c r="D17337" t="str">
        <f t="shared" si="1890"/>
        <v>Nashville, Tennessee</v>
      </c>
      <c r="E17337" t="str">
        <f t="shared" si="1895"/>
        <v>3855 Clarksville PikeNashville, Tennessee 37218</v>
      </c>
      <c r="F17337" t="str">
        <f t="shared" si="1896"/>
        <v>615-244-4755</v>
      </c>
      <c r="G17337" t="str">
        <f t="shared" si="1891"/>
        <v>3855 Clarksville Pike</v>
      </c>
      <c r="H17337" t="str">
        <f t="shared" si="1892"/>
        <v>3855 Clarksville Pike, Nashville, Tennessee 37218</v>
      </c>
      <c r="I17337" s="1" t="str">
        <f t="shared" si="1893"/>
        <v>37820</v>
      </c>
    </row>
    <row r="17338" spans="1:9" x14ac:dyDescent="0.45">
      <c r="A17338" t="s">
        <v>33971</v>
      </c>
      <c r="B17338" t="s">
        <v>33972</v>
      </c>
      <c r="C17338" t="str">
        <f t="shared" si="1894"/>
        <v>Woodbine Funeral Home Inc</v>
      </c>
      <c r="D17338" t="str">
        <f t="shared" si="1890"/>
        <v>Nashville, Tennessee</v>
      </c>
      <c r="E17338" t="str">
        <f t="shared" si="1895"/>
        <v>3620 Nolensville PikeNashville, Tennessee 37211</v>
      </c>
      <c r="F17338" t="str">
        <f t="shared" si="1896"/>
        <v>615-832-1948</v>
      </c>
      <c r="G17338" t="str">
        <f t="shared" si="1891"/>
        <v>3620 Nolensville Pike</v>
      </c>
      <c r="H17338" t="str">
        <f t="shared" si="1892"/>
        <v>3620 Nolensville Pike, Nashville, Tennessee 37211</v>
      </c>
      <c r="I17338" s="1" t="str">
        <f t="shared" si="1893"/>
        <v>37825</v>
      </c>
    </row>
    <row r="17339" spans="1:9" x14ac:dyDescent="0.45">
      <c r="A17339" t="s">
        <v>33973</v>
      </c>
      <c r="B17339" t="s">
        <v>33974</v>
      </c>
      <c r="C17339" t="str">
        <f t="shared" si="1894"/>
        <v>Woodlawn Funeral Home</v>
      </c>
      <c r="D17339" t="str">
        <f t="shared" si="1890"/>
        <v>Nashville, Tennessee</v>
      </c>
      <c r="E17339" t="str">
        <f t="shared" si="1895"/>
        <v>660 Thompson LnNashville, Tennessee 37204</v>
      </c>
      <c r="F17339" t="str">
        <f t="shared" si="1896"/>
        <v>(423) 383-4754</v>
      </c>
      <c r="G17339" t="str">
        <f t="shared" si="1891"/>
        <v>660 Thompson Ln</v>
      </c>
      <c r="H17339" t="str">
        <f t="shared" si="1892"/>
        <v>660 Thompson Ln, Nashville, Tennessee 37204</v>
      </c>
      <c r="I17339" s="1" t="str">
        <f t="shared" si="1893"/>
        <v>38059</v>
      </c>
    </row>
    <row r="17340" spans="1:9" x14ac:dyDescent="0.45">
      <c r="A17340" t="s">
        <v>33975</v>
      </c>
      <c r="B17340" t="s">
        <v>33976</v>
      </c>
      <c r="C17340" t="str">
        <f t="shared" si="1894"/>
        <v>Fielden Funeral Home</v>
      </c>
      <c r="D17340" t="str">
        <f t="shared" si="1890"/>
        <v>New Market, Tennessee</v>
      </c>
      <c r="E17340" t="str">
        <f t="shared" si="1895"/>
        <v>910 Churchview StreetNew Market, Tennessee 37820</v>
      </c>
      <c r="F17340" t="str">
        <f t="shared" si="1896"/>
        <v>865-475-3468</v>
      </c>
      <c r="G17340" t="str">
        <f t="shared" si="1891"/>
        <v>910 Churchview Street</v>
      </c>
      <c r="H17340" t="str">
        <f t="shared" si="1892"/>
        <v>910 Churchview Street, New Market, Tennessee 37820</v>
      </c>
      <c r="I17340" s="1" t="str">
        <f t="shared" si="1893"/>
        <v>38059</v>
      </c>
    </row>
    <row r="17341" spans="1:9" x14ac:dyDescent="0.45">
      <c r="A17341" t="s">
        <v>33977</v>
      </c>
      <c r="B17341" t="s">
        <v>33978</v>
      </c>
      <c r="C17341" t="str">
        <f t="shared" si="1894"/>
        <v>Coffey Funeral Home</v>
      </c>
      <c r="D17341" t="str">
        <f t="shared" si="1890"/>
        <v>New Tazewell, Tennessee</v>
      </c>
      <c r="E17341" t="str">
        <f t="shared" si="1895"/>
        <v>937 N Broad StreetNew Tazewell, Tennessee 37825</v>
      </c>
      <c r="F17341" t="str">
        <f t="shared" si="1896"/>
        <v>423-626-4274</v>
      </c>
      <c r="G17341" t="str">
        <f t="shared" si="1891"/>
        <v>937 N Broad Street</v>
      </c>
      <c r="H17341" t="str">
        <f t="shared" si="1892"/>
        <v>937 N Broad Street, New Tazewell, Tennessee 37825</v>
      </c>
      <c r="I17341" s="1" t="str">
        <f t="shared" si="1893"/>
        <v>37821</v>
      </c>
    </row>
    <row r="17342" spans="1:9" x14ac:dyDescent="0.45">
      <c r="A17342" t="s">
        <v>33979</v>
      </c>
      <c r="B17342" t="s">
        <v>33980</v>
      </c>
      <c r="C17342" t="str">
        <f t="shared" si="1894"/>
        <v>Johnson Funeral Home</v>
      </c>
      <c r="D17342" t="str">
        <f t="shared" si="1890"/>
        <v>Newbern, Tennessee</v>
      </c>
      <c r="E17342" t="str">
        <f t="shared" si="1895"/>
        <v>239 E Main StreetNewbern, Tennessee 38059</v>
      </c>
      <c r="F17342" t="str">
        <f t="shared" si="1896"/>
        <v>731-627-3236</v>
      </c>
      <c r="G17342" t="str">
        <f t="shared" si="1891"/>
        <v>239 E Main Street</v>
      </c>
      <c r="H17342" t="str">
        <f t="shared" si="1892"/>
        <v>239 E Main Street, Newbern, Tennessee 38059</v>
      </c>
      <c r="I17342" s="1" t="str">
        <f t="shared" si="1893"/>
        <v>37821</v>
      </c>
    </row>
    <row r="17343" spans="1:9" x14ac:dyDescent="0.45">
      <c r="A17343" t="s">
        <v>33979</v>
      </c>
      <c r="B17343" t="s">
        <v>33980</v>
      </c>
      <c r="C17343" t="str">
        <f t="shared" si="1894"/>
        <v>Johnson Funeral Home</v>
      </c>
      <c r="D17343" t="str">
        <f t="shared" si="1890"/>
        <v>Newbern, Tennessee</v>
      </c>
      <c r="E17343" t="str">
        <f t="shared" si="1895"/>
        <v>239 E Main StreetNewbern, Tennessee 38059</v>
      </c>
      <c r="F17343" t="str">
        <f t="shared" si="1896"/>
        <v>731-627-3236</v>
      </c>
      <c r="G17343" t="str">
        <f t="shared" si="1891"/>
        <v>239 E Main Street</v>
      </c>
      <c r="H17343" t="str">
        <f t="shared" si="1892"/>
        <v>239 E Main Street, Newbern, Tennessee 38059</v>
      </c>
      <c r="I17343" s="1" t="str">
        <f t="shared" si="1893"/>
        <v>37830</v>
      </c>
    </row>
    <row r="17344" spans="1:9" x14ac:dyDescent="0.45">
      <c r="A17344" t="s">
        <v>33981</v>
      </c>
      <c r="B17344" t="s">
        <v>33982</v>
      </c>
      <c r="C17344" t="str">
        <f t="shared" si="1894"/>
        <v>Brown Funeral Home</v>
      </c>
      <c r="D17344" t="str">
        <f t="shared" si="1890"/>
        <v>Newport, Tennessee</v>
      </c>
      <c r="E17344" t="str">
        <f t="shared" si="1895"/>
        <v>338 E Main StreetNewport, Tennessee 37821</v>
      </c>
      <c r="F17344" t="str">
        <f t="shared" si="1896"/>
        <v>423-623-3041</v>
      </c>
      <c r="G17344" t="str">
        <f t="shared" si="1891"/>
        <v>338 E Main Street</v>
      </c>
      <c r="H17344" t="str">
        <f t="shared" si="1892"/>
        <v>338 E Main Street, Newport, Tennessee 37821</v>
      </c>
      <c r="I17344" s="1" t="str">
        <f t="shared" si="1893"/>
        <v>37830</v>
      </c>
    </row>
    <row r="17345" spans="1:9" x14ac:dyDescent="0.45">
      <c r="A17345" t="s">
        <v>33983</v>
      </c>
      <c r="B17345" t="s">
        <v>33984</v>
      </c>
      <c r="C17345" t="str">
        <f t="shared" si="1894"/>
        <v>Manes Funeral Home</v>
      </c>
      <c r="D17345" t="str">
        <f t="shared" si="1890"/>
        <v>Newport, Tennessee</v>
      </c>
      <c r="E17345" t="str">
        <f t="shared" si="1895"/>
        <v>363 E Main StreetNewport, Tennessee 37821</v>
      </c>
      <c r="F17345" t="str">
        <f t="shared" si="1896"/>
        <v>423-623-6952</v>
      </c>
      <c r="G17345" t="str">
        <f t="shared" si="1891"/>
        <v>363 E Main Street</v>
      </c>
      <c r="H17345" t="str">
        <f t="shared" si="1892"/>
        <v>363 E Main Street, Newport, Tennessee 37821</v>
      </c>
      <c r="I17345" s="1" t="str">
        <f t="shared" si="1893"/>
        <v>37840</v>
      </c>
    </row>
    <row r="17346" spans="1:9" x14ac:dyDescent="0.45">
      <c r="A17346" t="s">
        <v>33985</v>
      </c>
      <c r="B17346" t="s">
        <v>33986</v>
      </c>
      <c r="C17346" t="str">
        <f t="shared" si="1894"/>
        <v>Martin Oak Ridge Funeral Home</v>
      </c>
      <c r="D17346" t="str">
        <f t="shared" ref="D17346:D17409" si="1897">RIGHT($A17346,LEN($A17346) - FIND(",",$A17346)-1)</f>
        <v>Oak Ridge, Tennessee</v>
      </c>
      <c r="E17346" t="str">
        <f t="shared" si="1895"/>
        <v>1017 Oak Ridge TurnpikeOak Ridge, Tennessee 37830</v>
      </c>
      <c r="F17346" t="str">
        <f t="shared" si="1896"/>
        <v>865-483-4341</v>
      </c>
      <c r="G17346" t="str">
        <f t="shared" ref="G17346:G17409" si="1898">LEFT(E17346, FIND(D17346,E17346)-1)</f>
        <v>1017 Oak Ridge Turnpike</v>
      </c>
      <c r="H17346" t="str">
        <f t="shared" ref="H17346:H17409" si="1899">_xlfn.CONCAT(G17346,", ",D17346," ", RIGHT(E17346,5))</f>
        <v>1017 Oak Ridge Turnpike, Oak Ridge, Tennessee 37830</v>
      </c>
      <c r="I17346" s="1" t="str">
        <f t="shared" ref="I17346:I17409" si="1900">RIGHT(E17349,5)</f>
        <v>37840</v>
      </c>
    </row>
    <row r="17347" spans="1:9" x14ac:dyDescent="0.45">
      <c r="A17347" t="s">
        <v>33987</v>
      </c>
      <c r="B17347" t="s">
        <v>33988</v>
      </c>
      <c r="C17347" t="str">
        <f t="shared" ref="C17347:C17410" si="1901">LEFT($A17347,FIND(",", $A17347)-1)</f>
        <v>Weatherford Mortuary</v>
      </c>
      <c r="D17347" t="str">
        <f t="shared" si="1897"/>
        <v>Oak Ridge, Tennessee</v>
      </c>
      <c r="E17347" t="str">
        <f t="shared" ref="E17347:E17410" si="1902">LEFT($B17347,FIND("Phone",$B17347)-1)</f>
        <v>158 S Jefferson CircleOak Ridge, Tennessee 37830</v>
      </c>
      <c r="F17347" t="str">
        <f t="shared" ref="F17347:F17410" si="1903">RIGHT($B17347,LEN($B17347) - FIND("Phone",$B17347)-6)</f>
        <v>865-482-2464</v>
      </c>
      <c r="G17347" t="str">
        <f t="shared" si="1898"/>
        <v>158 S Jefferson Circle</v>
      </c>
      <c r="H17347" t="str">
        <f t="shared" si="1899"/>
        <v>158 S Jefferson Circle, Oak Ridge, Tennessee 37830</v>
      </c>
      <c r="I17347" s="1" t="str">
        <f t="shared" si="1900"/>
        <v>37365</v>
      </c>
    </row>
    <row r="17348" spans="1:9" x14ac:dyDescent="0.45">
      <c r="A17348" t="s">
        <v>33989</v>
      </c>
      <c r="B17348" t="s">
        <v>33990</v>
      </c>
      <c r="C17348" t="str">
        <f t="shared" si="1901"/>
        <v>Jackson Oliver Mortuary</v>
      </c>
      <c r="D17348" t="str">
        <f t="shared" si="1897"/>
        <v>Oliver Springs, Tennessee</v>
      </c>
      <c r="E17348" t="str">
        <f t="shared" si="1902"/>
        <v>717 Main StreetOliver Springs, Tennessee 37840</v>
      </c>
      <c r="F17348" t="str">
        <f t="shared" si="1903"/>
        <v>865-435-3800</v>
      </c>
      <c r="G17348" t="str">
        <f t="shared" si="1898"/>
        <v>717 Main Street</v>
      </c>
      <c r="H17348" t="str">
        <f t="shared" si="1899"/>
        <v>717 Main Street, Oliver Springs, Tennessee 37840</v>
      </c>
      <c r="I17348" s="1" t="str">
        <f t="shared" si="1900"/>
        <v>38242</v>
      </c>
    </row>
    <row r="17349" spans="1:9" x14ac:dyDescent="0.45">
      <c r="A17349" t="s">
        <v>33991</v>
      </c>
      <c r="B17349" t="s">
        <v>33992</v>
      </c>
      <c r="C17349" t="str">
        <f t="shared" si="1901"/>
        <v>Sharp Funeral Home</v>
      </c>
      <c r="D17349" t="str">
        <f t="shared" si="1897"/>
        <v>Oliver Springs, Tennessee</v>
      </c>
      <c r="E17349" t="str">
        <f t="shared" si="1902"/>
        <v>209 Roane StreetOliver Springs, Tennessee 37840</v>
      </c>
      <c r="F17349" t="str">
        <f t="shared" si="1903"/>
        <v>865-435-7261</v>
      </c>
      <c r="G17349" t="str">
        <f t="shared" si="1898"/>
        <v>209 Roane Street</v>
      </c>
      <c r="H17349" t="str">
        <f t="shared" si="1899"/>
        <v>209 Roane Street, Oliver Springs, Tennessee 37840</v>
      </c>
      <c r="I17349" s="1" t="str">
        <f t="shared" si="1900"/>
        <v>38242</v>
      </c>
    </row>
    <row r="17350" spans="1:9" x14ac:dyDescent="0.45">
      <c r="A17350" t="s">
        <v>33993</v>
      </c>
      <c r="B17350" t="s">
        <v>33994</v>
      </c>
      <c r="C17350" t="str">
        <f t="shared" si="1901"/>
        <v>Layne Funeral Home</v>
      </c>
      <c r="D17350" t="str">
        <f t="shared" si="1897"/>
        <v>Palmer, Tennessee</v>
      </c>
      <c r="E17350" t="str">
        <f t="shared" si="1902"/>
        <v>32871 State Road 108Palmer, Tennessee 37365</v>
      </c>
      <c r="F17350" t="str">
        <f t="shared" si="1903"/>
        <v>931-779-7777</v>
      </c>
      <c r="G17350" t="str">
        <f t="shared" si="1898"/>
        <v>32871 State Road 108</v>
      </c>
      <c r="H17350" t="str">
        <f t="shared" si="1899"/>
        <v>32871 State Road 108, Palmer, Tennessee 37365</v>
      </c>
      <c r="I17350" s="1" t="str">
        <f t="shared" si="1900"/>
        <v>38242</v>
      </c>
    </row>
    <row r="17351" spans="1:9" x14ac:dyDescent="0.45">
      <c r="A17351" t="s">
        <v>33995</v>
      </c>
      <c r="B17351" t="s">
        <v>33996</v>
      </c>
      <c r="C17351" t="str">
        <f t="shared" si="1901"/>
        <v>Mc EVOY Funeral Home Inc</v>
      </c>
      <c r="D17351" t="str">
        <f t="shared" si="1897"/>
        <v>Paris, Tennessee</v>
      </c>
      <c r="E17351" t="str">
        <f t="shared" si="1902"/>
        <v>507 W Washington StreetParis, Tennessee 38242</v>
      </c>
      <c r="F17351" t="str">
        <f t="shared" si="1903"/>
        <v>731-642-1441</v>
      </c>
      <c r="G17351" t="str">
        <f t="shared" si="1898"/>
        <v>507 W Washington Street</v>
      </c>
      <c r="H17351" t="str">
        <f t="shared" si="1899"/>
        <v>507 W Washington Street, Paris, Tennessee 38242</v>
      </c>
      <c r="I17351" s="1" t="str">
        <f t="shared" si="1900"/>
        <v>38242</v>
      </c>
    </row>
    <row r="17352" spans="1:9" x14ac:dyDescent="0.45">
      <c r="A17352" t="s">
        <v>33997</v>
      </c>
      <c r="B17352" t="s">
        <v>33998</v>
      </c>
      <c r="C17352" t="str">
        <f t="shared" si="1901"/>
        <v>Rawls Funeral Home</v>
      </c>
      <c r="D17352" t="str">
        <f t="shared" si="1897"/>
        <v>Paris, Tennessee</v>
      </c>
      <c r="E17352" t="str">
        <f t="shared" si="1902"/>
        <v>790 Highway 69 NorthParis, Tennessee 38242</v>
      </c>
      <c r="F17352" t="str">
        <f t="shared" si="1903"/>
        <v>731-642-1515</v>
      </c>
      <c r="G17352" t="str">
        <f t="shared" si="1898"/>
        <v>790 Highway 69 North</v>
      </c>
      <c r="H17352" t="str">
        <f t="shared" si="1899"/>
        <v>790 Highway 69 North, Paris, Tennessee 38242</v>
      </c>
      <c r="I17352" s="1" t="str">
        <f t="shared" si="1900"/>
        <v>38363</v>
      </c>
    </row>
    <row r="17353" spans="1:9" x14ac:dyDescent="0.45">
      <c r="A17353" t="s">
        <v>33999</v>
      </c>
      <c r="B17353" t="s">
        <v>34000</v>
      </c>
      <c r="C17353" t="str">
        <f t="shared" si="1901"/>
        <v>Ridgeway Funeral Home</v>
      </c>
      <c r="D17353" t="str">
        <f t="shared" si="1897"/>
        <v>Paris, Tennessee</v>
      </c>
      <c r="E17353" t="str">
        <f t="shared" si="1902"/>
        <v>201 Dunlap StreetParis, Tennessee 38242</v>
      </c>
      <c r="F17353" t="str">
        <f t="shared" si="1903"/>
        <v>731-642-2121</v>
      </c>
      <c r="G17353" t="str">
        <f t="shared" si="1898"/>
        <v>201 Dunlap Street</v>
      </c>
      <c r="H17353" t="str">
        <f t="shared" si="1899"/>
        <v>201 Dunlap Street, Paris, Tennessee 38242</v>
      </c>
      <c r="I17353" s="1" t="str">
        <f t="shared" si="1900"/>
        <v>38363</v>
      </c>
    </row>
    <row r="17354" spans="1:9" x14ac:dyDescent="0.45">
      <c r="A17354" t="s">
        <v>34001</v>
      </c>
      <c r="B17354" t="s">
        <v>34002</v>
      </c>
      <c r="C17354" t="str">
        <f t="shared" si="1901"/>
        <v>Trinity Funeral Home</v>
      </c>
      <c r="D17354" t="str">
        <f t="shared" si="1897"/>
        <v>Paris, Tennessee</v>
      </c>
      <c r="E17354" t="str">
        <f t="shared" si="1902"/>
        <v>808 Depot StreetParis, Tennessee 38242</v>
      </c>
      <c r="F17354" t="str">
        <f t="shared" si="1903"/>
        <v>731-644-2251</v>
      </c>
      <c r="G17354" t="str">
        <f t="shared" si="1898"/>
        <v>808 Depot Street</v>
      </c>
      <c r="H17354" t="str">
        <f t="shared" si="1899"/>
        <v>808 Depot Street, Paris, Tennessee 38242</v>
      </c>
      <c r="I17354" s="1" t="str">
        <f t="shared" si="1900"/>
        <v>37143</v>
      </c>
    </row>
    <row r="17355" spans="1:9" x14ac:dyDescent="0.45">
      <c r="A17355" t="s">
        <v>34003</v>
      </c>
      <c r="B17355" t="s">
        <v>34004</v>
      </c>
      <c r="C17355" t="str">
        <f t="shared" si="1901"/>
        <v>Oakdale Funeral Home Decatur</v>
      </c>
      <c r="D17355" t="str">
        <f t="shared" si="1897"/>
        <v>Parsons, Tennessee</v>
      </c>
      <c r="E17355" t="str">
        <f t="shared" si="1902"/>
        <v>2544 Tennessee Avenue NorthParsons, Tennessee 38363</v>
      </c>
      <c r="F17355" t="str">
        <f t="shared" si="1903"/>
        <v>731-847-3200</v>
      </c>
      <c r="G17355" t="str">
        <f t="shared" si="1898"/>
        <v>2544 Tennessee Avenue North</v>
      </c>
      <c r="H17355" t="str">
        <f t="shared" si="1899"/>
        <v>2544 Tennessee Avenue North, Parsons, Tennessee 38363</v>
      </c>
      <c r="I17355" s="1" t="str">
        <f t="shared" si="1900"/>
        <v>37143</v>
      </c>
    </row>
    <row r="17356" spans="1:9" x14ac:dyDescent="0.45">
      <c r="A17356" t="s">
        <v>34005</v>
      </c>
      <c r="B17356" t="s">
        <v>34006</v>
      </c>
      <c r="C17356" t="str">
        <f t="shared" si="1901"/>
        <v>Parsons Mortuary</v>
      </c>
      <c r="D17356" t="str">
        <f t="shared" si="1897"/>
        <v>Parsons, Tennessee</v>
      </c>
      <c r="E17356" t="str">
        <f t="shared" si="1902"/>
        <v>134 W 2nd StreetParsons, Tennessee 38363</v>
      </c>
      <c r="F17356" t="str">
        <f t="shared" si="1903"/>
        <v>731-847-3441</v>
      </c>
      <c r="G17356" t="str">
        <f t="shared" si="1898"/>
        <v>134 W 2nd Street</v>
      </c>
      <c r="H17356" t="str">
        <f t="shared" si="1899"/>
        <v>134 W 2nd Street, Parsons, Tennessee 38363</v>
      </c>
      <c r="I17356" s="1" t="str">
        <f t="shared" si="1900"/>
        <v>37367</v>
      </c>
    </row>
    <row r="17357" spans="1:9" x14ac:dyDescent="0.45">
      <c r="A17357" t="s">
        <v>34007</v>
      </c>
      <c r="B17357" t="s">
        <v>34008</v>
      </c>
      <c r="C17357" t="str">
        <f t="shared" si="1901"/>
        <v>Cremation and Funeral Services of Tennessee</v>
      </c>
      <c r="D17357" t="str">
        <f t="shared" si="1897"/>
        <v>Pegram, Tennessee</v>
      </c>
      <c r="E17357" t="str">
        <f t="shared" si="1902"/>
        <v>572 Hwy 70SPegram, Tennessee 37143</v>
      </c>
      <c r="F17357" t="str">
        <f t="shared" si="1903"/>
        <v>(615) 477-9359</v>
      </c>
      <c r="G17357" t="str">
        <f t="shared" si="1898"/>
        <v>572 Hwy 70S</v>
      </c>
      <c r="H17357" t="str">
        <f t="shared" si="1899"/>
        <v>572 Hwy 70S, Pegram, Tennessee 37143</v>
      </c>
      <c r="I17357" s="1" t="str">
        <f t="shared" si="1900"/>
        <v>37145</v>
      </c>
    </row>
    <row r="17358" spans="1:9" x14ac:dyDescent="0.45">
      <c r="A17358" t="s">
        <v>34009</v>
      </c>
      <c r="B17358" t="s">
        <v>34010</v>
      </c>
      <c r="C17358" t="str">
        <f t="shared" si="1901"/>
        <v>DFS Memorials</v>
      </c>
      <c r="D17358" t="str">
        <f t="shared" si="1897"/>
        <v>Pegram, Tennessee</v>
      </c>
      <c r="E17358" t="str">
        <f t="shared" si="1902"/>
        <v>572 Hwy 70SPegram, Tennessee 37143</v>
      </c>
      <c r="F17358" t="str">
        <f t="shared" si="1903"/>
        <v>(855) 218-5473</v>
      </c>
      <c r="G17358" t="str">
        <f t="shared" si="1898"/>
        <v>572 Hwy 70S</v>
      </c>
      <c r="H17358" t="str">
        <f t="shared" si="1899"/>
        <v>572 Hwy 70S, Pegram, Tennessee 37143</v>
      </c>
      <c r="I17358" s="1" t="str">
        <f t="shared" si="1900"/>
        <v>37148</v>
      </c>
    </row>
    <row r="17359" spans="1:9" x14ac:dyDescent="0.45">
      <c r="A17359" t="s">
        <v>34011</v>
      </c>
      <c r="B17359" t="s">
        <v>34012</v>
      </c>
      <c r="C17359" t="str">
        <f t="shared" si="1901"/>
        <v>Putnam-Reed Funeral Home</v>
      </c>
      <c r="D17359" t="str">
        <f t="shared" si="1897"/>
        <v>Pikeville, Tennessee</v>
      </c>
      <c r="E17359" t="str">
        <f t="shared" si="1902"/>
        <v>1171 Main StreetPikeville, Tennessee 37367</v>
      </c>
      <c r="F17359" t="str">
        <f t="shared" si="1903"/>
        <v>423-447-2835</v>
      </c>
      <c r="G17359" t="str">
        <f t="shared" si="1898"/>
        <v>1171 Main Street</v>
      </c>
      <c r="H17359" t="str">
        <f t="shared" si="1899"/>
        <v>1171 Main Street, Pikeville, Tennessee 37367</v>
      </c>
      <c r="I17359" s="1" t="str">
        <f t="shared" si="1900"/>
        <v>37148</v>
      </c>
    </row>
    <row r="17360" spans="1:9" x14ac:dyDescent="0.45">
      <c r="A17360" t="s">
        <v>34013</v>
      </c>
      <c r="B17360" t="s">
        <v>34014</v>
      </c>
      <c r="C17360" t="str">
        <f t="shared" si="1901"/>
        <v>Hackett Chapel</v>
      </c>
      <c r="D17360" t="str">
        <f t="shared" si="1897"/>
        <v>Pleasant Shade, Tennessee</v>
      </c>
      <c r="E17360" t="str">
        <f t="shared" si="1902"/>
        <v>169 Kempville HighwayPleasant Shade, Tennessee 37145</v>
      </c>
      <c r="F17360" t="str">
        <f t="shared" si="1903"/>
        <v>615-774-3137</v>
      </c>
      <c r="G17360" t="str">
        <f t="shared" si="1898"/>
        <v>169 Kempville Highway</v>
      </c>
      <c r="H17360" t="str">
        <f t="shared" si="1899"/>
        <v>169 Kempville Highway, Pleasant Shade, Tennessee 37145</v>
      </c>
      <c r="I17360" s="1" t="str">
        <f t="shared" si="1900"/>
        <v>37849</v>
      </c>
    </row>
    <row r="17361" spans="1:9" x14ac:dyDescent="0.45">
      <c r="A17361" t="s">
        <v>34015</v>
      </c>
      <c r="B17361" t="s">
        <v>34016</v>
      </c>
      <c r="C17361" t="str">
        <f t="shared" si="1901"/>
        <v>Portland Funeral Chapel</v>
      </c>
      <c r="D17361" t="str">
        <f t="shared" si="1897"/>
        <v>Portland, Tennessee</v>
      </c>
      <c r="E17361" t="str">
        <f t="shared" si="1902"/>
        <v>610 N BroadwayPortland, Tennessee 37148</v>
      </c>
      <c r="F17361" t="str">
        <f t="shared" si="1903"/>
        <v>615-325-5010</v>
      </c>
      <c r="G17361" t="str">
        <f t="shared" si="1898"/>
        <v>610 N Broadway</v>
      </c>
      <c r="H17361" t="str">
        <f t="shared" si="1899"/>
        <v>610 N Broadway, Portland, Tennessee 37148</v>
      </c>
      <c r="I17361" s="1" t="str">
        <f t="shared" si="1900"/>
        <v>38478</v>
      </c>
    </row>
    <row r="17362" spans="1:9" x14ac:dyDescent="0.45">
      <c r="A17362" t="s">
        <v>34017</v>
      </c>
      <c r="B17362" t="s">
        <v>34018</v>
      </c>
      <c r="C17362" t="str">
        <f t="shared" si="1901"/>
        <v>Wilkinson &amp; Wiseman</v>
      </c>
      <c r="D17362" t="str">
        <f t="shared" si="1897"/>
        <v>Portland, Tennessee</v>
      </c>
      <c r="E17362" t="str">
        <f t="shared" si="1902"/>
        <v>715 S BroadwayPortland, Tennessee 37148</v>
      </c>
      <c r="F17362" t="str">
        <f t="shared" si="1903"/>
        <v>615-325-4191</v>
      </c>
      <c r="G17362" t="str">
        <f t="shared" si="1898"/>
        <v>715 S Broadway</v>
      </c>
      <c r="H17362" t="str">
        <f t="shared" si="1899"/>
        <v>715 S Broadway, Portland, Tennessee 37148</v>
      </c>
      <c r="I17362" s="1" t="str">
        <f t="shared" si="1900"/>
        <v>38478</v>
      </c>
    </row>
    <row r="17363" spans="1:9" x14ac:dyDescent="0.45">
      <c r="A17363" t="s">
        <v>34019</v>
      </c>
      <c r="B17363" t="s">
        <v>34020</v>
      </c>
      <c r="C17363" t="str">
        <f t="shared" si="1901"/>
        <v>Woodhaven Chapel &amp; Memorial Gardens</v>
      </c>
      <c r="D17363" t="str">
        <f t="shared" si="1897"/>
        <v>Powell, Tennessee</v>
      </c>
      <c r="E17363" t="str">
        <f t="shared" si="1902"/>
        <v>160 Edgemoor RdPowell, Tennessee 37849</v>
      </c>
      <c r="F17363" t="str">
        <f t="shared" si="1903"/>
        <v>(865) 945-3461</v>
      </c>
      <c r="G17363" t="str">
        <f t="shared" si="1898"/>
        <v>160 Edgemoor Rd</v>
      </c>
      <c r="H17363" t="str">
        <f t="shared" si="1899"/>
        <v>160 Edgemoor Rd, Powell, Tennessee 37849</v>
      </c>
      <c r="I17363" s="1" t="str">
        <f t="shared" si="1900"/>
        <v>38478</v>
      </c>
    </row>
    <row r="17364" spans="1:9" x14ac:dyDescent="0.45">
      <c r="A17364" t="s">
        <v>34021</v>
      </c>
      <c r="B17364" t="s">
        <v>34022</v>
      </c>
      <c r="C17364" t="str">
        <f t="shared" si="1901"/>
        <v>Bennett-May &amp; Giles CO Funeral</v>
      </c>
      <c r="D17364" t="str">
        <f t="shared" si="1897"/>
        <v>Pulaski, Tennessee</v>
      </c>
      <c r="E17364" t="str">
        <f t="shared" si="1902"/>
        <v>1910 Elkton PikePulaski, Tennessee 38478</v>
      </c>
      <c r="F17364" t="str">
        <f t="shared" si="1903"/>
        <v>931-363-4551</v>
      </c>
      <c r="G17364" t="str">
        <f t="shared" si="1898"/>
        <v>1910 Elkton Pike</v>
      </c>
      <c r="H17364" t="str">
        <f t="shared" si="1899"/>
        <v>1910 Elkton Pike, Pulaski, Tennessee 38478</v>
      </c>
      <c r="I17364" s="1" t="str">
        <f t="shared" si="1900"/>
        <v>38478</v>
      </c>
    </row>
    <row r="17365" spans="1:9" x14ac:dyDescent="0.45">
      <c r="A17365" t="s">
        <v>34023</v>
      </c>
      <c r="B17365" t="s">
        <v>34024</v>
      </c>
      <c r="C17365" t="str">
        <f t="shared" si="1901"/>
        <v>Carr &amp; Erwin Funeral Home</v>
      </c>
      <c r="D17365" t="str">
        <f t="shared" si="1897"/>
        <v>Pulaski, Tennessee</v>
      </c>
      <c r="E17365" t="str">
        <f t="shared" si="1902"/>
        <v>1228 E College StreetPulaski, Tennessee 38478</v>
      </c>
      <c r="F17365" t="str">
        <f t="shared" si="1903"/>
        <v>931-363-1533</v>
      </c>
      <c r="G17365" t="str">
        <f t="shared" si="1898"/>
        <v>1228 E College Street</v>
      </c>
      <c r="H17365" t="str">
        <f t="shared" si="1899"/>
        <v>1228 E College Street, Pulaski, Tennessee 38478</v>
      </c>
      <c r="I17365" s="1" t="str">
        <f t="shared" si="1900"/>
        <v>38080</v>
      </c>
    </row>
    <row r="17366" spans="1:9" x14ac:dyDescent="0.45">
      <c r="A17366" t="s">
        <v>34025</v>
      </c>
      <c r="B17366" t="s">
        <v>34026</v>
      </c>
      <c r="C17366" t="str">
        <f t="shared" si="1901"/>
        <v>Queen Ann Funeral Home</v>
      </c>
      <c r="D17366" t="str">
        <f t="shared" si="1897"/>
        <v>Pulaski, Tennessee</v>
      </c>
      <c r="E17366" t="str">
        <f t="shared" si="1902"/>
        <v>410 N 1st StreetPulaski, Tennessee 38478</v>
      </c>
      <c r="F17366" t="str">
        <f t="shared" si="1903"/>
        <v>931-363-1780</v>
      </c>
      <c r="G17366" t="str">
        <f t="shared" si="1898"/>
        <v>410 N 1st Street</v>
      </c>
      <c r="H17366" t="str">
        <f t="shared" si="1899"/>
        <v>410 N 1st Street, Pulaski, Tennessee 38478</v>
      </c>
      <c r="I17366" s="1" t="str">
        <f t="shared" si="1900"/>
        <v>38080</v>
      </c>
    </row>
    <row r="17367" spans="1:9" x14ac:dyDescent="0.45">
      <c r="A17367" t="s">
        <v>34027</v>
      </c>
      <c r="B17367" t="s">
        <v>34028</v>
      </c>
      <c r="C17367" t="str">
        <f t="shared" si="1901"/>
        <v>Rose of Sharon Funeral Service</v>
      </c>
      <c r="D17367" t="str">
        <f t="shared" si="1897"/>
        <v>Pulaski, Tennessee</v>
      </c>
      <c r="E17367" t="str">
        <f t="shared" si="1902"/>
        <v>1001 N 1st StreetPulaski, Tennessee 38478</v>
      </c>
      <c r="F17367" t="str">
        <f t="shared" si="1903"/>
        <v>931-424-8010</v>
      </c>
      <c r="G17367" t="str">
        <f t="shared" si="1898"/>
        <v>1001 N 1st Street</v>
      </c>
      <c r="H17367" t="str">
        <f t="shared" si="1899"/>
        <v>1001 N 1st Street, Pulaski, Tennessee 38478</v>
      </c>
      <c r="I17367" s="1" t="str">
        <f t="shared" si="1900"/>
        <v>38063</v>
      </c>
    </row>
    <row r="17368" spans="1:9" x14ac:dyDescent="0.45">
      <c r="A17368" t="s">
        <v>34029</v>
      </c>
      <c r="B17368" t="s">
        <v>34030</v>
      </c>
      <c r="C17368" t="str">
        <f t="shared" si="1901"/>
        <v>Curry Funeral Home</v>
      </c>
      <c r="D17368" t="str">
        <f t="shared" si="1897"/>
        <v>Ridgely, Tennessee</v>
      </c>
      <c r="E17368" t="str">
        <f t="shared" si="1902"/>
        <v>80 Gratio RoadRidgely, Tennessee 38080</v>
      </c>
      <c r="F17368" t="str">
        <f t="shared" si="1903"/>
        <v>731-264-5652</v>
      </c>
      <c r="G17368" t="str">
        <f t="shared" si="1898"/>
        <v>80 Gratio Road</v>
      </c>
      <c r="H17368" t="str">
        <f t="shared" si="1899"/>
        <v>80 Gratio Road, Ridgely, Tennessee 38080</v>
      </c>
      <c r="I17368" s="1" t="str">
        <f t="shared" si="1900"/>
        <v>37687</v>
      </c>
    </row>
    <row r="17369" spans="1:9" x14ac:dyDescent="0.45">
      <c r="A17369" t="s">
        <v>34031</v>
      </c>
      <c r="B17369" t="s">
        <v>34032</v>
      </c>
      <c r="C17369" t="str">
        <f t="shared" si="1901"/>
        <v>Dyersburg Funeral Home</v>
      </c>
      <c r="D17369" t="str">
        <f t="shared" si="1897"/>
        <v>Ridgely, Tennessee</v>
      </c>
      <c r="E17369" t="str">
        <f t="shared" si="1902"/>
        <v>515 Headden DriveRidgely, Tennessee 38080</v>
      </c>
      <c r="F17369" t="str">
        <f t="shared" si="1903"/>
        <v>731-264-5845</v>
      </c>
      <c r="G17369" t="str">
        <f t="shared" si="1898"/>
        <v>515 Headden Drive</v>
      </c>
      <c r="H17369" t="str">
        <f t="shared" si="1899"/>
        <v>515 Headden Drive, Ridgely, Tennessee 38080</v>
      </c>
      <c r="I17369" s="1" t="str">
        <f t="shared" si="1900"/>
        <v>37854</v>
      </c>
    </row>
    <row r="17370" spans="1:9" x14ac:dyDescent="0.45">
      <c r="A17370" t="s">
        <v>34033</v>
      </c>
      <c r="B17370" t="s">
        <v>34034</v>
      </c>
      <c r="C17370" t="str">
        <f t="shared" si="1901"/>
        <v>Thompson's Mortuary</v>
      </c>
      <c r="D17370" t="str">
        <f t="shared" si="1897"/>
        <v>Ripley, Tennessee</v>
      </c>
      <c r="E17370" t="str">
        <f t="shared" si="1902"/>
        <v>150 Volz AvenueRipley, Tennessee 38063</v>
      </c>
      <c r="F17370" t="str">
        <f t="shared" si="1903"/>
        <v>731-635-9322</v>
      </c>
      <c r="G17370" t="str">
        <f t="shared" si="1898"/>
        <v>150 Volz Avenue</v>
      </c>
      <c r="H17370" t="str">
        <f t="shared" si="1899"/>
        <v>150 Volz Avenue, Ripley, Tennessee 38063</v>
      </c>
      <c r="I17370" s="1" t="str">
        <f t="shared" si="1900"/>
        <v>37857</v>
      </c>
    </row>
    <row r="17371" spans="1:9" x14ac:dyDescent="0.45">
      <c r="A17371" t="s">
        <v>34035</v>
      </c>
      <c r="B17371" t="s">
        <v>34036</v>
      </c>
      <c r="C17371" t="str">
        <f t="shared" si="1901"/>
        <v>Rhododendron Chapel</v>
      </c>
      <c r="D17371" t="str">
        <f t="shared" si="1897"/>
        <v>Roan Mountain, Tennessee</v>
      </c>
      <c r="E17371" t="str">
        <f t="shared" si="1902"/>
        <v>8460 Highway 19 EastRoan Mountain, Tennessee 37687</v>
      </c>
      <c r="F17371" t="str">
        <f t="shared" si="1903"/>
        <v>423-772-3928</v>
      </c>
      <c r="G17371" t="str">
        <f t="shared" si="1898"/>
        <v>8460 Highway 19 East</v>
      </c>
      <c r="H17371" t="str">
        <f t="shared" si="1899"/>
        <v>8460 Highway 19 East, Roan Mountain, Tennessee 37687</v>
      </c>
      <c r="I17371" s="1" t="str">
        <f t="shared" si="1900"/>
        <v>37857</v>
      </c>
    </row>
    <row r="17372" spans="1:9" x14ac:dyDescent="0.45">
      <c r="A17372" t="s">
        <v>34037</v>
      </c>
      <c r="B17372" t="s">
        <v>34038</v>
      </c>
      <c r="C17372" t="str">
        <f t="shared" si="1901"/>
        <v>Evans Mortuary</v>
      </c>
      <c r="D17372" t="str">
        <f t="shared" si="1897"/>
        <v>Rockwood, Tennessee</v>
      </c>
      <c r="E17372" t="str">
        <f t="shared" si="1902"/>
        <v>805 N Gateway AvenueRockwood, Tennessee 37854</v>
      </c>
      <c r="F17372" t="str">
        <f t="shared" si="1903"/>
        <v>865-354-2600</v>
      </c>
      <c r="G17372" t="str">
        <f t="shared" si="1898"/>
        <v>805 N Gateway Avenue</v>
      </c>
      <c r="H17372" t="str">
        <f t="shared" si="1899"/>
        <v>805 N Gateway Avenue, Rockwood, Tennessee 37854</v>
      </c>
      <c r="I17372" s="1" t="str">
        <f t="shared" si="1900"/>
        <v>37857</v>
      </c>
    </row>
    <row r="17373" spans="1:9" x14ac:dyDescent="0.45">
      <c r="A17373" t="s">
        <v>34039</v>
      </c>
      <c r="B17373" t="s">
        <v>34040</v>
      </c>
      <c r="C17373" t="str">
        <f t="shared" si="1901"/>
        <v>Broome Funeral Home</v>
      </c>
      <c r="D17373" t="str">
        <f t="shared" si="1897"/>
        <v>Rogersville, Tennessee</v>
      </c>
      <c r="E17373" t="str">
        <f t="shared" si="1902"/>
        <v>513 E Main StreetRogersville, Tennessee 37857</v>
      </c>
      <c r="F17373" t="str">
        <f t="shared" si="1903"/>
        <v>423-272-8250</v>
      </c>
      <c r="G17373" t="str">
        <f t="shared" si="1898"/>
        <v>513 E Main Street</v>
      </c>
      <c r="H17373" t="str">
        <f t="shared" si="1899"/>
        <v>513 E Main Street, Rogersville, Tennessee 37857</v>
      </c>
      <c r="I17373" s="1" t="str">
        <f t="shared" si="1900"/>
        <v>37860</v>
      </c>
    </row>
    <row r="17374" spans="1:9" x14ac:dyDescent="0.45">
      <c r="A17374" t="s">
        <v>34041</v>
      </c>
      <c r="B17374" t="s">
        <v>34042</v>
      </c>
      <c r="C17374" t="str">
        <f t="shared" si="1901"/>
        <v>Christian-Sells Funeral Home</v>
      </c>
      <c r="D17374" t="str">
        <f t="shared" si="1897"/>
        <v>Rogersville, Tennessee</v>
      </c>
      <c r="E17374" t="str">
        <f t="shared" si="1902"/>
        <v>1520 E Main StreetRogersville, Tennessee 37857</v>
      </c>
      <c r="F17374" t="str">
        <f t="shared" si="1903"/>
        <v>423-272-0555</v>
      </c>
      <c r="G17374" t="str">
        <f t="shared" si="1898"/>
        <v>1520 E Main Street</v>
      </c>
      <c r="H17374" t="str">
        <f t="shared" si="1899"/>
        <v>1520 E Main Street, Rogersville, Tennessee 37857</v>
      </c>
      <c r="I17374" s="1" t="str">
        <f t="shared" si="1900"/>
        <v>38369</v>
      </c>
    </row>
    <row r="17375" spans="1:9" x14ac:dyDescent="0.45">
      <c r="A17375" t="s">
        <v>34043</v>
      </c>
      <c r="B17375" t="s">
        <v>34044</v>
      </c>
      <c r="C17375" t="str">
        <f t="shared" si="1901"/>
        <v>Colboch-Price Funeral Home</v>
      </c>
      <c r="D17375" t="str">
        <f t="shared" si="1897"/>
        <v>Rogersville, Tennessee</v>
      </c>
      <c r="E17375" t="str">
        <f t="shared" si="1902"/>
        <v>101 W Main StreetRogersville, Tennessee 37857</v>
      </c>
      <c r="F17375" t="str">
        <f t="shared" si="1903"/>
        <v>423-272-8839</v>
      </c>
      <c r="G17375" t="str">
        <f t="shared" si="1898"/>
        <v>101 W Main Street</v>
      </c>
      <c r="H17375" t="str">
        <f t="shared" si="1899"/>
        <v>101 W Main Street, Rogersville, Tennessee 37857</v>
      </c>
      <c r="I17375" s="1" t="str">
        <f t="shared" si="1900"/>
        <v>37861</v>
      </c>
    </row>
    <row r="17376" spans="1:9" x14ac:dyDescent="0.45">
      <c r="A17376" t="s">
        <v>34045</v>
      </c>
      <c r="B17376" t="s">
        <v>34046</v>
      </c>
      <c r="C17376" t="str">
        <f t="shared" si="1901"/>
        <v>Clinch Valley Funeral Home</v>
      </c>
      <c r="D17376" t="str">
        <f t="shared" si="1897"/>
        <v>Russellville, Tennessee</v>
      </c>
      <c r="E17376" t="str">
        <f t="shared" si="1902"/>
        <v>208 Calvary Church RoadRussellville, Tennessee 37860</v>
      </c>
      <c r="F17376" t="str">
        <f t="shared" si="1903"/>
        <v>423-272-3031</v>
      </c>
      <c r="G17376" t="str">
        <f t="shared" si="1898"/>
        <v>208 Calvary Church Road</v>
      </c>
      <c r="H17376" t="str">
        <f t="shared" si="1899"/>
        <v>208 Calvary Church Road, Russellville, Tennessee 37860</v>
      </c>
      <c r="I17376" s="1" t="str">
        <f t="shared" si="1900"/>
        <v>38372</v>
      </c>
    </row>
    <row r="17377" spans="1:9" x14ac:dyDescent="0.45">
      <c r="A17377" t="s">
        <v>34047</v>
      </c>
      <c r="B17377" t="s">
        <v>34048</v>
      </c>
      <c r="C17377" t="str">
        <f t="shared" si="1901"/>
        <v>Leitherland Funeral Home</v>
      </c>
      <c r="D17377" t="str">
        <f t="shared" si="1897"/>
        <v>Rutherford, Tennessee</v>
      </c>
      <c r="E17377" t="str">
        <f t="shared" si="1902"/>
        <v>669 S Trenton StreetRutherford, Tennessee 38369</v>
      </c>
      <c r="F17377" t="str">
        <f t="shared" si="1903"/>
        <v>731-665-7654</v>
      </c>
      <c r="G17377" t="str">
        <f t="shared" si="1898"/>
        <v>669 S Trenton Street</v>
      </c>
      <c r="H17377" t="str">
        <f t="shared" si="1899"/>
        <v>669 S Trenton Street, Rutherford, Tennessee 38369</v>
      </c>
      <c r="I17377" s="1" t="str">
        <f t="shared" si="1900"/>
        <v>38374</v>
      </c>
    </row>
    <row r="17378" spans="1:9" x14ac:dyDescent="0.45">
      <c r="A17378" t="s">
        <v>34049</v>
      </c>
      <c r="B17378" t="s">
        <v>34050</v>
      </c>
      <c r="C17378" t="str">
        <f t="shared" si="1901"/>
        <v>Smith Funeral Home</v>
      </c>
      <c r="D17378" t="str">
        <f t="shared" si="1897"/>
        <v>Rutledge, Tennessee</v>
      </c>
      <c r="E17378" t="str">
        <f t="shared" si="1902"/>
        <v>326 Water StreetRutledge, Tennessee 37861</v>
      </c>
      <c r="F17378" t="str">
        <f t="shared" si="1903"/>
        <v>865-828-5555</v>
      </c>
      <c r="G17378" t="str">
        <f t="shared" si="1898"/>
        <v>326 Water Street</v>
      </c>
      <c r="H17378" t="str">
        <f t="shared" si="1899"/>
        <v>326 Water Street, Rutledge, Tennessee 37861</v>
      </c>
      <c r="I17378" s="1" t="str">
        <f t="shared" si="1900"/>
        <v>38374</v>
      </c>
    </row>
    <row r="17379" spans="1:9" x14ac:dyDescent="0.45">
      <c r="A17379" t="s">
        <v>34051</v>
      </c>
      <c r="B17379" t="s">
        <v>34052</v>
      </c>
      <c r="C17379" t="str">
        <f t="shared" si="1901"/>
        <v>Shackelford Funeral Directors</v>
      </c>
      <c r="D17379" t="str">
        <f t="shared" si="1897"/>
        <v>Savannah, Tennessee</v>
      </c>
      <c r="E17379" t="str">
        <f t="shared" si="1902"/>
        <v>450 Church StreetSavannah, Tennessee 38372</v>
      </c>
      <c r="F17379" t="str">
        <f t="shared" si="1903"/>
        <v>731-925-4000</v>
      </c>
      <c r="G17379" t="str">
        <f t="shared" si="1898"/>
        <v>450 Church Street</v>
      </c>
      <c r="H17379" t="str">
        <f t="shared" si="1899"/>
        <v>450 Church Street, Savannah, Tennessee 38372</v>
      </c>
      <c r="I17379" s="1" t="str">
        <f t="shared" si="1900"/>
        <v>38375</v>
      </c>
    </row>
    <row r="17380" spans="1:9" x14ac:dyDescent="0.45">
      <c r="A17380" t="s">
        <v>34053</v>
      </c>
      <c r="B17380" t="s">
        <v>34054</v>
      </c>
      <c r="C17380" t="str">
        <f t="shared" si="1901"/>
        <v>Pafford Funeral Home</v>
      </c>
      <c r="D17380" t="str">
        <f t="shared" si="1897"/>
        <v>Scotts Hill, Tennessee</v>
      </c>
      <c r="E17380" t="str">
        <f t="shared" si="1902"/>
        <v>10145 Highway 100Scotts Hill, Tennessee 38374</v>
      </c>
      <c r="F17380" t="str">
        <f t="shared" si="1903"/>
        <v>731-549-3151</v>
      </c>
      <c r="G17380" t="str">
        <f t="shared" si="1898"/>
        <v>10145 Highway 100</v>
      </c>
      <c r="H17380" t="str">
        <f t="shared" si="1899"/>
        <v>10145 Highway 100, Scotts Hill, Tennessee 38374</v>
      </c>
      <c r="I17380" s="1" t="str">
        <f t="shared" si="1900"/>
        <v>38375</v>
      </c>
    </row>
    <row r="17381" spans="1:9" x14ac:dyDescent="0.45">
      <c r="A17381" t="s">
        <v>34055</v>
      </c>
      <c r="B17381" t="s">
        <v>34056</v>
      </c>
      <c r="C17381" t="str">
        <f t="shared" si="1901"/>
        <v>Reed's Chapel Funeral Home</v>
      </c>
      <c r="D17381" t="str">
        <f t="shared" si="1897"/>
        <v>Scotts Hill, Tennessee</v>
      </c>
      <c r="E17381" t="str">
        <f t="shared" si="1902"/>
        <v>11275 Sardis Scotts Hill RoadScotts Hill, Tennessee 38374</v>
      </c>
      <c r="F17381" t="str">
        <f t="shared" si="1903"/>
        <v>731-549-3644</v>
      </c>
      <c r="G17381" t="str">
        <f t="shared" si="1898"/>
        <v>11275 Sardis Scotts Hill Road</v>
      </c>
      <c r="H17381" t="str">
        <f t="shared" si="1899"/>
        <v>11275 Sardis Scotts Hill Road, Scotts Hill, Tennessee 38374</v>
      </c>
      <c r="I17381" s="1" t="str">
        <f t="shared" si="1900"/>
        <v>37862</v>
      </c>
    </row>
    <row r="17382" spans="1:9" x14ac:dyDescent="0.45">
      <c r="A17382" t="s">
        <v>34057</v>
      </c>
      <c r="B17382" t="s">
        <v>34058</v>
      </c>
      <c r="C17382" t="str">
        <f t="shared" si="1901"/>
        <v>Selmer Mortuary</v>
      </c>
      <c r="D17382" t="str">
        <f t="shared" si="1897"/>
        <v>Selmer, Tennessee</v>
      </c>
      <c r="E17382" t="str">
        <f t="shared" si="1902"/>
        <v>43 Falcon StreetSelmer, Tennessee 38375</v>
      </c>
      <c r="F17382" t="str">
        <f t="shared" si="1903"/>
        <v>731-645-3426</v>
      </c>
      <c r="G17382" t="str">
        <f t="shared" si="1898"/>
        <v>43 Falcon Street</v>
      </c>
      <c r="H17382" t="str">
        <f t="shared" si="1899"/>
        <v>43 Falcon Street, Selmer, Tennessee 38375</v>
      </c>
      <c r="I17382" s="1" t="str">
        <f t="shared" si="1900"/>
        <v>37865</v>
      </c>
    </row>
    <row r="17383" spans="1:9" x14ac:dyDescent="0.45">
      <c r="A17383" t="s">
        <v>34059</v>
      </c>
      <c r="B17383" t="s">
        <v>34060</v>
      </c>
      <c r="C17383" t="str">
        <f t="shared" si="1901"/>
        <v>Shackelford Funeral Directors</v>
      </c>
      <c r="D17383" t="str">
        <f t="shared" si="1897"/>
        <v>Selmer, Tennessee</v>
      </c>
      <c r="E17383" t="str">
        <f t="shared" si="1902"/>
        <v>160 Cypress AvenueSelmer, Tennessee 38375</v>
      </c>
      <c r="F17383" t="str">
        <f t="shared" si="1903"/>
        <v>731-645-3481</v>
      </c>
      <c r="G17383" t="str">
        <f t="shared" si="1898"/>
        <v>160 Cypress Avenue</v>
      </c>
      <c r="H17383" t="str">
        <f t="shared" si="1899"/>
        <v>160 Cypress Avenue, Selmer, Tennessee 38375</v>
      </c>
      <c r="I17383" s="1" t="str">
        <f t="shared" si="1900"/>
        <v>38255</v>
      </c>
    </row>
    <row r="17384" spans="1:9" x14ac:dyDescent="0.45">
      <c r="A17384" t="s">
        <v>34061</v>
      </c>
      <c r="B17384" t="s">
        <v>34062</v>
      </c>
      <c r="C17384" t="str">
        <f t="shared" si="1901"/>
        <v>Rawlings Funeral Home</v>
      </c>
      <c r="D17384" t="str">
        <f t="shared" si="1897"/>
        <v>Sevierville, Tennessee</v>
      </c>
      <c r="E17384" t="str">
        <f t="shared" si="1902"/>
        <v>212 Court AvenueSevierville, Tennessee 37862</v>
      </c>
      <c r="F17384" t="str">
        <f t="shared" si="1903"/>
        <v>865-453-5556</v>
      </c>
      <c r="G17384" t="str">
        <f t="shared" si="1898"/>
        <v>212 Court Avenue</v>
      </c>
      <c r="H17384" t="str">
        <f t="shared" si="1899"/>
        <v>212 Court Avenue, Sevierville, Tennessee 37862</v>
      </c>
      <c r="I17384" s="1" t="str">
        <f t="shared" si="1900"/>
        <v>37160</v>
      </c>
    </row>
    <row r="17385" spans="1:9" x14ac:dyDescent="0.45">
      <c r="A17385" t="s">
        <v>34063</v>
      </c>
      <c r="B17385" t="s">
        <v>34064</v>
      </c>
      <c r="C17385" t="str">
        <f t="shared" si="1901"/>
        <v>Seymour Memory Gardens</v>
      </c>
      <c r="D17385" t="str">
        <f t="shared" si="1897"/>
        <v>Seymour, Tennessee</v>
      </c>
      <c r="E17385" t="str">
        <f t="shared" si="1902"/>
        <v>122 Peacock CourtSeymour, Tennessee 37865</v>
      </c>
      <c r="F17385" t="str">
        <f t="shared" si="1903"/>
        <v>865-577-2807</v>
      </c>
      <c r="G17385" t="str">
        <f t="shared" si="1898"/>
        <v>122 Peacock Court</v>
      </c>
      <c r="H17385" t="str">
        <f t="shared" si="1899"/>
        <v>122 Peacock Court, Seymour, Tennessee 37865</v>
      </c>
      <c r="I17385" s="1" t="str">
        <f t="shared" si="1900"/>
        <v>37160</v>
      </c>
    </row>
    <row r="17386" spans="1:9" x14ac:dyDescent="0.45">
      <c r="A17386" t="s">
        <v>34065</v>
      </c>
      <c r="B17386" t="s">
        <v>34066</v>
      </c>
      <c r="C17386" t="str">
        <f t="shared" si="1901"/>
        <v>Gardner Funeral Home</v>
      </c>
      <c r="D17386" t="str">
        <f t="shared" si="1897"/>
        <v>Sharon, Tennessee</v>
      </c>
      <c r="E17386" t="str">
        <f t="shared" si="1902"/>
        <v>135 Fonville RoadSharon, Tennessee 38255</v>
      </c>
      <c r="F17386" t="str">
        <f t="shared" si="1903"/>
        <v>731-456-2300</v>
      </c>
      <c r="G17386" t="str">
        <f t="shared" si="1898"/>
        <v>135 Fonville Road</v>
      </c>
      <c r="H17386" t="str">
        <f t="shared" si="1899"/>
        <v>135 Fonville Road, Sharon, Tennessee 38255</v>
      </c>
      <c r="I17386" s="1" t="str">
        <f t="shared" si="1900"/>
        <v>37166</v>
      </c>
    </row>
    <row r="17387" spans="1:9" x14ac:dyDescent="0.45">
      <c r="A17387" t="s">
        <v>34067</v>
      </c>
      <c r="B17387" t="s">
        <v>34068</v>
      </c>
      <c r="C17387" t="str">
        <f t="shared" si="1901"/>
        <v>Doak-Howell Funeral Home</v>
      </c>
      <c r="D17387" t="str">
        <f t="shared" si="1897"/>
        <v>Shelbyville, Tennessee</v>
      </c>
      <c r="E17387" t="str">
        <f t="shared" si="1902"/>
        <v>739 N Main StreetShelbyville, Tennessee 37160</v>
      </c>
      <c r="F17387" t="str">
        <f t="shared" si="1903"/>
        <v>931-684-5011</v>
      </c>
      <c r="G17387" t="str">
        <f t="shared" si="1898"/>
        <v>739 N Main Street</v>
      </c>
      <c r="H17387" t="str">
        <f t="shared" si="1899"/>
        <v>739 N Main Street, Shelbyville, Tennessee 37160</v>
      </c>
      <c r="I17387" s="1" t="str">
        <f t="shared" si="1900"/>
        <v>37166</v>
      </c>
    </row>
    <row r="17388" spans="1:9" x14ac:dyDescent="0.45">
      <c r="A17388" t="s">
        <v>34069</v>
      </c>
      <c r="B17388" t="s">
        <v>34070</v>
      </c>
      <c r="C17388" t="str">
        <f t="shared" si="1901"/>
        <v>Feldhaus Memorial Chapel</v>
      </c>
      <c r="D17388" t="str">
        <f t="shared" si="1897"/>
        <v>Shelbyville, Tennessee</v>
      </c>
      <c r="E17388" t="str">
        <f t="shared" si="1902"/>
        <v>2022 N Main StreetShelbyville, Tennessee 37160</v>
      </c>
      <c r="F17388" t="str">
        <f t="shared" si="1903"/>
        <v>931-684-8356</v>
      </c>
      <c r="G17388" t="str">
        <f t="shared" si="1898"/>
        <v>2022 N Main Street</v>
      </c>
      <c r="H17388" t="str">
        <f t="shared" si="1899"/>
        <v>2022 N Main Street, Shelbyville, Tennessee 37160</v>
      </c>
      <c r="I17388" s="1" t="str">
        <f t="shared" si="1900"/>
        <v>37167</v>
      </c>
    </row>
    <row r="17389" spans="1:9" x14ac:dyDescent="0.45">
      <c r="A17389" t="s">
        <v>34071</v>
      </c>
      <c r="B17389" t="s">
        <v>34072</v>
      </c>
      <c r="C17389" t="str">
        <f t="shared" si="1901"/>
        <v>De Kalb Funeral Chapel LLC</v>
      </c>
      <c r="D17389" t="str">
        <f t="shared" si="1897"/>
        <v>Smithville, Tennessee</v>
      </c>
      <c r="E17389" t="str">
        <f t="shared" si="1902"/>
        <v>863 S Congress BoulevardSmithville, Tennessee 37166</v>
      </c>
      <c r="F17389" t="str">
        <f t="shared" si="1903"/>
        <v>615-597-9400</v>
      </c>
      <c r="G17389" t="str">
        <f t="shared" si="1898"/>
        <v>863 S Congress Boulevard</v>
      </c>
      <c r="H17389" t="str">
        <f t="shared" si="1899"/>
        <v>863 S Congress Boulevard, Smithville, Tennessee 37166</v>
      </c>
      <c r="I17389" s="1" t="str">
        <f t="shared" si="1900"/>
        <v>37379</v>
      </c>
    </row>
    <row r="17390" spans="1:9" x14ac:dyDescent="0.45">
      <c r="A17390" t="s">
        <v>34073</v>
      </c>
      <c r="B17390" t="s">
        <v>34074</v>
      </c>
      <c r="C17390" t="str">
        <f t="shared" si="1901"/>
        <v>Love-Cantrell Funeral Home</v>
      </c>
      <c r="D17390" t="str">
        <f t="shared" si="1897"/>
        <v>Smithville, Tennessee</v>
      </c>
      <c r="E17390" t="str">
        <f t="shared" si="1902"/>
        <v>100 E Church StreetSmithville, Tennessee 37166</v>
      </c>
      <c r="F17390" t="str">
        <f t="shared" si="1903"/>
        <v>615-597-5275</v>
      </c>
      <c r="G17390" t="str">
        <f t="shared" si="1898"/>
        <v>100 E Church Street</v>
      </c>
      <c r="H17390" t="str">
        <f t="shared" si="1899"/>
        <v>100 E Church Street, Smithville, Tennessee 37166</v>
      </c>
      <c r="I17390" s="1" t="str">
        <f t="shared" si="1900"/>
        <v>37379</v>
      </c>
    </row>
    <row r="17391" spans="1:9" x14ac:dyDescent="0.45">
      <c r="A17391" t="s">
        <v>34075</v>
      </c>
      <c r="B17391" t="s">
        <v>34076</v>
      </c>
      <c r="C17391" t="str">
        <f t="shared" si="1901"/>
        <v>Woodfin Funeral Chapel</v>
      </c>
      <c r="D17391" t="str">
        <f t="shared" si="1897"/>
        <v>Smyrna, Tennessee</v>
      </c>
      <c r="E17391" t="str">
        <f t="shared" si="1902"/>
        <v>203 N Lowry StreetSmyrna, Tennessee 37167</v>
      </c>
      <c r="F17391" t="str">
        <f t="shared" si="1903"/>
        <v>615-459-3254</v>
      </c>
      <c r="G17391" t="str">
        <f t="shared" si="1898"/>
        <v>203 N Lowry Street</v>
      </c>
      <c r="H17391" t="str">
        <f t="shared" si="1899"/>
        <v>203 N Lowry Street, Smyrna, Tennessee 37167</v>
      </c>
      <c r="I17391" s="1" t="str">
        <f t="shared" si="1900"/>
        <v>38068</v>
      </c>
    </row>
    <row r="17392" spans="1:9" x14ac:dyDescent="0.45">
      <c r="A17392" t="s">
        <v>34077</v>
      </c>
      <c r="B17392" t="s">
        <v>34078</v>
      </c>
      <c r="C17392" t="str">
        <f t="shared" si="1901"/>
        <v>Legacy Funeral Home &amp; Cremation</v>
      </c>
      <c r="D17392" t="str">
        <f t="shared" si="1897"/>
        <v>Soddy Daisy, Tennessee</v>
      </c>
      <c r="E17392" t="str">
        <f t="shared" si="1902"/>
        <v>8911 Dallas Hollow RoadSoddy Daisy, Tennessee 37379</v>
      </c>
      <c r="F17392" t="str">
        <f t="shared" si="1903"/>
        <v>423-843-2525</v>
      </c>
      <c r="G17392" t="str">
        <f t="shared" si="1898"/>
        <v>8911 Dallas Hollow Road</v>
      </c>
      <c r="H17392" t="str">
        <f t="shared" si="1899"/>
        <v>8911 Dallas Hollow Road, Soddy Daisy, Tennessee 37379</v>
      </c>
      <c r="I17392" s="1" t="str">
        <f t="shared" si="1900"/>
        <v>38068</v>
      </c>
    </row>
    <row r="17393" spans="1:9" x14ac:dyDescent="0.45">
      <c r="A17393" t="s">
        <v>34079</v>
      </c>
      <c r="B17393" t="s">
        <v>34080</v>
      </c>
      <c r="C17393" t="str">
        <f t="shared" si="1901"/>
        <v>Williamson &amp; Sons Funeral Home</v>
      </c>
      <c r="D17393" t="str">
        <f t="shared" si="1897"/>
        <v>Soddy Daisy, Tennessee</v>
      </c>
      <c r="E17393" t="str">
        <f t="shared" si="1902"/>
        <v>8852 Dayton PikeSoddy Daisy, Tennessee 37379</v>
      </c>
      <c r="F17393" t="str">
        <f t="shared" si="1903"/>
        <v>423-332-1515</v>
      </c>
      <c r="G17393" t="str">
        <f t="shared" si="1898"/>
        <v>8852 Dayton Pike</v>
      </c>
      <c r="H17393" t="str">
        <f t="shared" si="1899"/>
        <v>8852 Dayton Pike, Soddy Daisy, Tennessee 37379</v>
      </c>
      <c r="I17393" s="1" t="str">
        <f t="shared" si="1900"/>
        <v>38068</v>
      </c>
    </row>
    <row r="17394" spans="1:9" x14ac:dyDescent="0.45">
      <c r="A17394" t="s">
        <v>34081</v>
      </c>
      <c r="B17394" t="s">
        <v>34082</v>
      </c>
      <c r="C17394" t="str">
        <f t="shared" si="1901"/>
        <v>J A Lofties Funeral Home</v>
      </c>
      <c r="D17394" t="str">
        <f t="shared" si="1897"/>
        <v>Somerville, Tennessee</v>
      </c>
      <c r="E17394" t="str">
        <f t="shared" si="1902"/>
        <v>112 E North StreetSomerville, Tennessee 38068</v>
      </c>
      <c r="F17394" t="str">
        <f t="shared" si="1903"/>
        <v>901-465-3989</v>
      </c>
      <c r="G17394" t="str">
        <f t="shared" si="1898"/>
        <v>112 E North Street</v>
      </c>
      <c r="H17394" t="str">
        <f t="shared" si="1899"/>
        <v>112 E North Street, Somerville, Tennessee 38068</v>
      </c>
      <c r="I17394" s="1" t="str">
        <f t="shared" si="1900"/>
        <v>38583</v>
      </c>
    </row>
    <row r="17395" spans="1:9" x14ac:dyDescent="0.45">
      <c r="A17395" t="s">
        <v>34083</v>
      </c>
      <c r="B17395" t="s">
        <v>34084</v>
      </c>
      <c r="C17395" t="str">
        <f t="shared" si="1901"/>
        <v>Mabone's Funeral Home</v>
      </c>
      <c r="D17395" t="str">
        <f t="shared" si="1897"/>
        <v>Somerville, Tennessee</v>
      </c>
      <c r="E17395" t="str">
        <f t="shared" si="1902"/>
        <v>1435 Teague Store RoadSomerville, Tennessee 38068</v>
      </c>
      <c r="F17395" t="str">
        <f t="shared" si="1903"/>
        <v>901-465-2222</v>
      </c>
      <c r="G17395" t="str">
        <f t="shared" si="1898"/>
        <v>1435 Teague Store Road</v>
      </c>
      <c r="H17395" t="str">
        <f t="shared" si="1899"/>
        <v>1435 Teague Store Road, Somerville, Tennessee 38068</v>
      </c>
      <c r="I17395" s="1" t="str">
        <f t="shared" si="1900"/>
        <v>38583</v>
      </c>
    </row>
    <row r="17396" spans="1:9" x14ac:dyDescent="0.45">
      <c r="A17396" t="s">
        <v>34085</v>
      </c>
      <c r="B17396" t="s">
        <v>34086</v>
      </c>
      <c r="C17396" t="str">
        <f t="shared" si="1901"/>
        <v>Peebles Fayette County Funeral</v>
      </c>
      <c r="D17396" t="str">
        <f t="shared" si="1897"/>
        <v>Somerville, Tennessee</v>
      </c>
      <c r="E17396" t="str">
        <f t="shared" si="1902"/>
        <v>18020 Us Highway 64Somerville, Tennessee 38068</v>
      </c>
      <c r="F17396" t="str">
        <f t="shared" si="1903"/>
        <v>901-465-3535</v>
      </c>
      <c r="G17396" t="str">
        <f t="shared" si="1898"/>
        <v>18020 Us Highway 64</v>
      </c>
      <c r="H17396" t="str">
        <f t="shared" si="1899"/>
        <v>18020 Us Highway 64, Somerville, Tennessee 38068</v>
      </c>
      <c r="I17396" s="1" t="str">
        <f t="shared" si="1900"/>
        <v>38585</v>
      </c>
    </row>
    <row r="17397" spans="1:9" x14ac:dyDescent="0.45">
      <c r="A17397" t="s">
        <v>34087</v>
      </c>
      <c r="B17397" t="s">
        <v>34088</v>
      </c>
      <c r="C17397" t="str">
        <f t="shared" si="1901"/>
        <v>Oak Lawn Funeral Home</v>
      </c>
      <c r="D17397" t="str">
        <f t="shared" si="1897"/>
        <v>Sparta, Tennessee</v>
      </c>
      <c r="E17397" t="str">
        <f t="shared" si="1902"/>
        <v>1786 Smithville HighwaySparta, Tennessee 38583</v>
      </c>
      <c r="F17397" t="str">
        <f t="shared" si="1903"/>
        <v>931-738-8549</v>
      </c>
      <c r="G17397" t="str">
        <f t="shared" si="1898"/>
        <v>1786 Smithville Highway</v>
      </c>
      <c r="H17397" t="str">
        <f t="shared" si="1899"/>
        <v>1786 Smithville Highway, Sparta, Tennessee 38583</v>
      </c>
      <c r="I17397" s="1" t="str">
        <f t="shared" si="1900"/>
        <v>37381</v>
      </c>
    </row>
    <row r="17398" spans="1:9" x14ac:dyDescent="0.45">
      <c r="A17398" t="s">
        <v>34089</v>
      </c>
      <c r="B17398" t="s">
        <v>34090</v>
      </c>
      <c r="C17398" t="str">
        <f t="shared" si="1901"/>
        <v>Thurman Funeral Home LLC</v>
      </c>
      <c r="D17398" t="str">
        <f t="shared" si="1897"/>
        <v>Sparta, Tennessee</v>
      </c>
      <c r="E17398" t="str">
        <f t="shared" si="1902"/>
        <v>44 N Main StreetSparta, Tennessee 38583</v>
      </c>
      <c r="F17398" t="str">
        <f t="shared" si="1903"/>
        <v>931-836-3194</v>
      </c>
      <c r="G17398" t="str">
        <f t="shared" si="1898"/>
        <v>44 N Main Street</v>
      </c>
      <c r="H17398" t="str">
        <f t="shared" si="1899"/>
        <v>44 N Main Street, Sparta, Tennessee 38583</v>
      </c>
      <c r="I17398" s="1" t="str">
        <f t="shared" si="1900"/>
        <v>37172</v>
      </c>
    </row>
    <row r="17399" spans="1:9" x14ac:dyDescent="0.45">
      <c r="A17399" t="s">
        <v>34091</v>
      </c>
      <c r="B17399" t="s">
        <v>34092</v>
      </c>
      <c r="C17399" t="str">
        <f t="shared" si="1901"/>
        <v>Spencer Funeral Home</v>
      </c>
      <c r="D17399" t="str">
        <f t="shared" si="1897"/>
        <v>Spencer, Tennessee</v>
      </c>
      <c r="E17399" t="str">
        <f t="shared" si="1902"/>
        <v>16000 State Route 111Spencer, Tennessee 38585</v>
      </c>
      <c r="F17399" t="str">
        <f t="shared" si="1903"/>
        <v>931-946-7444</v>
      </c>
      <c r="G17399" t="str">
        <f t="shared" si="1898"/>
        <v>16000 State Route 111</v>
      </c>
      <c r="H17399" t="str">
        <f t="shared" si="1899"/>
        <v>16000 State Route 111, Spencer, Tennessee 38585</v>
      </c>
      <c r="I17399" s="1" t="str">
        <f t="shared" si="1900"/>
        <v>37172</v>
      </c>
    </row>
    <row r="17400" spans="1:9" x14ac:dyDescent="0.45">
      <c r="A17400" t="s">
        <v>34093</v>
      </c>
      <c r="B17400" t="s">
        <v>34094</v>
      </c>
      <c r="C17400" t="str">
        <f t="shared" si="1901"/>
        <v>Vaughn Funeral Home</v>
      </c>
      <c r="D17400" t="str">
        <f t="shared" si="1897"/>
        <v>Spring City, Tennessee</v>
      </c>
      <c r="E17400" t="str">
        <f t="shared" si="1902"/>
        <v>150 Piccadilly AvenueSpring City, Tennessee 37381</v>
      </c>
      <c r="F17400" t="str">
        <f t="shared" si="1903"/>
        <v>423-365-5221</v>
      </c>
      <c r="G17400" t="str">
        <f t="shared" si="1898"/>
        <v>150 Piccadilly Avenue</v>
      </c>
      <c r="H17400" t="str">
        <f t="shared" si="1899"/>
        <v>150 Piccadilly Avenue, Spring City, Tennessee 37381</v>
      </c>
      <c r="I17400" s="1" t="str">
        <f t="shared" si="1900"/>
        <v>38069</v>
      </c>
    </row>
    <row r="17401" spans="1:9" x14ac:dyDescent="0.45">
      <c r="A17401" t="s">
        <v>34095</v>
      </c>
      <c r="B17401" t="s">
        <v>34096</v>
      </c>
      <c r="C17401" t="str">
        <f t="shared" si="1901"/>
        <v>Milldale Chapel</v>
      </c>
      <c r="D17401" t="str">
        <f t="shared" si="1897"/>
        <v>Springfield, Tennessee</v>
      </c>
      <c r="E17401" t="str">
        <f t="shared" si="1902"/>
        <v>8278 Highway 49 EastSpringfield, Tennessee 37172</v>
      </c>
      <c r="F17401" t="str">
        <f t="shared" si="1903"/>
        <v>615-654-1234</v>
      </c>
      <c r="G17401" t="str">
        <f t="shared" si="1898"/>
        <v>8278 Highway 49 East</v>
      </c>
      <c r="H17401" t="str">
        <f t="shared" si="1899"/>
        <v>8278 Highway 49 East, Springfield, Tennessee 37172</v>
      </c>
      <c r="I17401" s="1" t="str">
        <f t="shared" si="1900"/>
        <v>37872</v>
      </c>
    </row>
    <row r="17402" spans="1:9" x14ac:dyDescent="0.45">
      <c r="A17402" t="s">
        <v>34097</v>
      </c>
      <c r="B17402" t="s">
        <v>34098</v>
      </c>
      <c r="C17402" t="str">
        <f t="shared" si="1901"/>
        <v>W E Crowder Funeral Home</v>
      </c>
      <c r="D17402" t="str">
        <f t="shared" si="1897"/>
        <v>Springfield, Tennessee</v>
      </c>
      <c r="E17402" t="str">
        <f t="shared" si="1902"/>
        <v>1800 Richard StreetSpringfield, Tennessee 37172</v>
      </c>
      <c r="F17402" t="str">
        <f t="shared" si="1903"/>
        <v>615-384-7984</v>
      </c>
      <c r="G17402" t="str">
        <f t="shared" si="1898"/>
        <v>1800 Richard Street</v>
      </c>
      <c r="H17402" t="str">
        <f t="shared" si="1899"/>
        <v>1800 Richard Street, Springfield, Tennessee 37172</v>
      </c>
      <c r="I17402" s="1" t="str">
        <f t="shared" si="1900"/>
        <v>37874</v>
      </c>
    </row>
    <row r="17403" spans="1:9" x14ac:dyDescent="0.45">
      <c r="A17403" t="s">
        <v>34099</v>
      </c>
      <c r="B17403" t="s">
        <v>34100</v>
      </c>
      <c r="C17403" t="str">
        <f t="shared" si="1901"/>
        <v>Gilliam F Jones Funeral Home</v>
      </c>
      <c r="D17403" t="str">
        <f t="shared" si="1897"/>
        <v>Stanton, Tennessee</v>
      </c>
      <c r="E17403" t="str">
        <f t="shared" si="1902"/>
        <v>8 Oak StreetStanton, Tennessee 38069</v>
      </c>
      <c r="F17403" t="str">
        <f t="shared" si="1903"/>
        <v>731-548-2515</v>
      </c>
      <c r="G17403" t="str">
        <f t="shared" si="1898"/>
        <v>8 Oak Street</v>
      </c>
      <c r="H17403" t="str">
        <f t="shared" si="1899"/>
        <v>8 Oak Street, Stanton, Tennessee 38069</v>
      </c>
      <c r="I17403" s="1" t="str">
        <f t="shared" si="1900"/>
        <v>37874</v>
      </c>
    </row>
    <row r="17404" spans="1:9" x14ac:dyDescent="0.45">
      <c r="A17404" t="s">
        <v>34101</v>
      </c>
      <c r="B17404" t="s">
        <v>34102</v>
      </c>
      <c r="C17404" t="str">
        <f t="shared" si="1901"/>
        <v>Schubert Funeral Home Inc</v>
      </c>
      <c r="D17404" t="str">
        <f t="shared" si="1897"/>
        <v>Sunbright, Tennessee</v>
      </c>
      <c r="E17404" t="str">
        <f t="shared" si="1902"/>
        <v>7905 Morgan County HighwaySunbright, Tennessee 37872</v>
      </c>
      <c r="F17404" t="str">
        <f t="shared" si="1903"/>
        <v>423-628-2888</v>
      </c>
      <c r="G17404" t="str">
        <f t="shared" si="1898"/>
        <v>7905 Morgan County Highway</v>
      </c>
      <c r="H17404" t="str">
        <f t="shared" si="1899"/>
        <v>7905 Morgan County Highway, Sunbright, Tennessee 37872</v>
      </c>
      <c r="I17404" s="1" t="str">
        <f t="shared" si="1900"/>
        <v>37879</v>
      </c>
    </row>
    <row r="17405" spans="1:9" x14ac:dyDescent="0.45">
      <c r="A17405" t="s">
        <v>34103</v>
      </c>
      <c r="B17405" t="s">
        <v>34104</v>
      </c>
      <c r="C17405" t="str">
        <f t="shared" si="1901"/>
        <v>Kyker Funeral Homes</v>
      </c>
      <c r="D17405" t="str">
        <f t="shared" si="1897"/>
        <v>Sweetwater, Tennessee</v>
      </c>
      <c r="E17405" t="str">
        <f t="shared" si="1902"/>
        <v>113 W North StreetSweetwater, Tennessee 37874</v>
      </c>
      <c r="F17405" t="str">
        <f t="shared" si="1903"/>
        <v>423-337-5033</v>
      </c>
      <c r="G17405" t="str">
        <f t="shared" si="1898"/>
        <v>113 W North Street</v>
      </c>
      <c r="H17405" t="str">
        <f t="shared" si="1899"/>
        <v>113 W North Street, Sweetwater, Tennessee 37874</v>
      </c>
      <c r="I17405" s="1" t="str">
        <f t="shared" si="1900"/>
        <v>37385</v>
      </c>
    </row>
    <row r="17406" spans="1:9" x14ac:dyDescent="0.45">
      <c r="A17406" t="s">
        <v>34105</v>
      </c>
      <c r="B17406" t="s">
        <v>34106</v>
      </c>
      <c r="C17406" t="str">
        <f t="shared" si="1901"/>
        <v>Sweetwater Memory Chapel</v>
      </c>
      <c r="D17406" t="str">
        <f t="shared" si="1897"/>
        <v>Sweetwater, Tennessee</v>
      </c>
      <c r="E17406" t="str">
        <f t="shared" si="1902"/>
        <v>1838 Highway 11 NorthSweetwater, Tennessee 37874</v>
      </c>
      <c r="F17406" t="str">
        <f t="shared" si="1903"/>
        <v>423-337-7773</v>
      </c>
      <c r="G17406" t="str">
        <f t="shared" si="1898"/>
        <v>1838 Highway 11 North</v>
      </c>
      <c r="H17406" t="str">
        <f t="shared" si="1899"/>
        <v>1838 Highway 11 North, Sweetwater, Tennessee 37874</v>
      </c>
      <c r="I17406" s="1" t="str">
        <f t="shared" si="1900"/>
        <v>37385</v>
      </c>
    </row>
    <row r="17407" spans="1:9" x14ac:dyDescent="0.45">
      <c r="A17407" t="s">
        <v>34107</v>
      </c>
      <c r="B17407" t="s">
        <v>34108</v>
      </c>
      <c r="C17407" t="str">
        <f t="shared" si="1901"/>
        <v>Coffey Mortuary</v>
      </c>
      <c r="D17407" t="str">
        <f t="shared" si="1897"/>
        <v>Tazewell, Tennessee</v>
      </c>
      <c r="E17407" t="str">
        <f t="shared" si="1902"/>
        <v>937 Broad StTazewell, Tennessee 37879</v>
      </c>
      <c r="F17407" t="str">
        <f t="shared" si="1903"/>
        <v>(423) 626-4274</v>
      </c>
      <c r="G17407" t="str">
        <f t="shared" si="1898"/>
        <v>937 Broad St</v>
      </c>
      <c r="H17407" t="str">
        <f t="shared" si="1899"/>
        <v>937 Broad St, Tazewell, Tennessee 37879</v>
      </c>
      <c r="I17407" s="1" t="str">
        <f t="shared" si="1900"/>
        <v>38079</v>
      </c>
    </row>
    <row r="17408" spans="1:9" x14ac:dyDescent="0.45">
      <c r="A17408" t="s">
        <v>34109</v>
      </c>
      <c r="B17408" t="s">
        <v>34110</v>
      </c>
      <c r="C17408" t="str">
        <f t="shared" si="1901"/>
        <v>Biereley-Hale Funeral Home Inc</v>
      </c>
      <c r="D17408" t="str">
        <f t="shared" si="1897"/>
        <v>Tellico Plains, Tennessee</v>
      </c>
      <c r="E17408" t="str">
        <f t="shared" si="1902"/>
        <v>111 Depot StreetTellico Plains, Tennessee 37385</v>
      </c>
      <c r="F17408" t="str">
        <f t="shared" si="1903"/>
        <v>423-253-2173</v>
      </c>
      <c r="G17408" t="str">
        <f t="shared" si="1898"/>
        <v>111 Depot Street</v>
      </c>
      <c r="H17408" t="str">
        <f t="shared" si="1899"/>
        <v>111 Depot Street, Tellico Plains, Tennessee 37385</v>
      </c>
      <c r="I17408" s="1" t="str">
        <f t="shared" si="1900"/>
        <v>38079</v>
      </c>
    </row>
    <row r="17409" spans="1:9" x14ac:dyDescent="0.45">
      <c r="A17409" t="s">
        <v>34111</v>
      </c>
      <c r="B17409" t="s">
        <v>34112</v>
      </c>
      <c r="C17409" t="str">
        <f t="shared" si="1901"/>
        <v>Myers Funeral Home</v>
      </c>
      <c r="D17409" t="str">
        <f t="shared" si="1897"/>
        <v>Tellico Plains, Tennessee</v>
      </c>
      <c r="E17409" t="str">
        <f t="shared" si="1902"/>
        <v>315 Scott StreetTellico Plains, Tennessee 37385</v>
      </c>
      <c r="F17409" t="str">
        <f t="shared" si="1903"/>
        <v>423-253-2211</v>
      </c>
      <c r="G17409" t="str">
        <f t="shared" si="1898"/>
        <v>315 Scott Street</v>
      </c>
      <c r="H17409" t="str">
        <f t="shared" si="1899"/>
        <v>315 Scott Street, Tellico Plains, Tennessee 37385</v>
      </c>
      <c r="I17409" s="1" t="str">
        <f t="shared" si="1900"/>
        <v>37387</v>
      </c>
    </row>
    <row r="17410" spans="1:9" x14ac:dyDescent="0.45">
      <c r="A17410" t="s">
        <v>34113</v>
      </c>
      <c r="B17410" t="s">
        <v>34114</v>
      </c>
      <c r="C17410" t="str">
        <f t="shared" si="1901"/>
        <v>Dyersburg Funeral Home</v>
      </c>
      <c r="D17410" t="str">
        <f t="shared" ref="D17410:D17473" si="1904">RIGHT($A17410,LEN($A17410) - FIND(",",$A17410)-1)</f>
        <v>Tiptonville, Tennessee</v>
      </c>
      <c r="E17410" t="str">
        <f t="shared" si="1902"/>
        <v>405 Church StreetTiptonville, Tennessee 38079</v>
      </c>
      <c r="F17410" t="str">
        <f t="shared" si="1903"/>
        <v>731-253-7252</v>
      </c>
      <c r="G17410" t="str">
        <f t="shared" ref="G17410:G17473" si="1905">LEFT(E17410, FIND(D17410,E17410)-1)</f>
        <v>405 Church Street</v>
      </c>
      <c r="H17410" t="str">
        <f t="shared" ref="H17410:H17473" si="1906">_xlfn.CONCAT(G17410,", ",D17410," ", RIGHT(E17410,5))</f>
        <v>405 Church Street, Tiptonville, Tennessee 38079</v>
      </c>
      <c r="I17410" s="1" t="str">
        <f t="shared" ref="I17410:I17473" si="1907">RIGHT(E17413,5)</f>
        <v>38382</v>
      </c>
    </row>
    <row r="17411" spans="1:9" x14ac:dyDescent="0.45">
      <c r="A17411" t="s">
        <v>34115</v>
      </c>
      <c r="B17411" t="s">
        <v>34116</v>
      </c>
      <c r="C17411" t="str">
        <f t="shared" ref="C17411:C17474" si="1908">LEFT($A17411,FIND(",", $A17411)-1)</f>
        <v>J W Curry &amp; Son Funeral Home</v>
      </c>
      <c r="D17411" t="str">
        <f t="shared" si="1904"/>
        <v>Tiptonville, Tennessee</v>
      </c>
      <c r="E17411" t="str">
        <f t="shared" ref="E17411:E17474" si="1909">LEFT($B17411,FIND("Phone",$B17411)-1)</f>
        <v>324 Church StreetTiptonville, Tennessee 38079</v>
      </c>
      <c r="F17411" t="str">
        <f t="shared" ref="F17411:F17474" si="1910">RIGHT($B17411,LEN($B17411) - FIND("Phone",$B17411)-6)</f>
        <v>731-253-9021</v>
      </c>
      <c r="G17411" t="str">
        <f t="shared" si="1905"/>
        <v>324 Church Street</v>
      </c>
      <c r="H17411" t="str">
        <f t="shared" si="1906"/>
        <v>324 Church Street, Tiptonville, Tennessee 38079</v>
      </c>
      <c r="I17411" s="1" t="str">
        <f t="shared" si="1907"/>
        <v>38258</v>
      </c>
    </row>
    <row r="17412" spans="1:9" x14ac:dyDescent="0.45">
      <c r="A17412" t="s">
        <v>34117</v>
      </c>
      <c r="B17412" t="s">
        <v>34118</v>
      </c>
      <c r="C17412" t="str">
        <f t="shared" si="1908"/>
        <v>Foster &amp; Lay Funeral Home</v>
      </c>
      <c r="D17412" t="str">
        <f t="shared" si="1904"/>
        <v>Tracy City, Tennessee</v>
      </c>
      <c r="E17412" t="str">
        <f t="shared" si="1909"/>
        <v>96 Saint Clair StreetTracy City, Tennessee 37387</v>
      </c>
      <c r="F17412" t="str">
        <f t="shared" si="1910"/>
        <v>931-592-3691</v>
      </c>
      <c r="G17412" t="str">
        <f t="shared" si="1905"/>
        <v>96 Saint Clair Street</v>
      </c>
      <c r="H17412" t="str">
        <f t="shared" si="1906"/>
        <v>96 Saint Clair Street, Tracy City, Tennessee 37387</v>
      </c>
      <c r="I17412" s="1" t="str">
        <f t="shared" si="1907"/>
        <v>38260</v>
      </c>
    </row>
    <row r="17413" spans="1:9" x14ac:dyDescent="0.45">
      <c r="A17413" t="s">
        <v>34119</v>
      </c>
      <c r="B17413" t="s">
        <v>34120</v>
      </c>
      <c r="C17413" t="str">
        <f t="shared" si="1908"/>
        <v>Shelton Funeral Home</v>
      </c>
      <c r="D17413" t="str">
        <f t="shared" si="1904"/>
        <v>Trenton, Tennessee</v>
      </c>
      <c r="E17413" t="str">
        <f t="shared" si="1909"/>
        <v>415 S College StreetTrenton, Tennessee 38382</v>
      </c>
      <c r="F17413" t="str">
        <f t="shared" si="1910"/>
        <v>731-855-1621</v>
      </c>
      <c r="G17413" t="str">
        <f t="shared" si="1905"/>
        <v>415 S College Street</v>
      </c>
      <c r="H17413" t="str">
        <f t="shared" si="1906"/>
        <v>415 S College Street, Trenton, Tennessee 38382</v>
      </c>
      <c r="I17413" s="1" t="str">
        <f t="shared" si="1907"/>
        <v>37388</v>
      </c>
    </row>
    <row r="17414" spans="1:9" x14ac:dyDescent="0.45">
      <c r="A17414" t="s">
        <v>34121</v>
      </c>
      <c r="B17414" t="s">
        <v>34122</v>
      </c>
      <c r="C17414" t="str">
        <f t="shared" si="1908"/>
        <v>Brummitt Funeral Home Inc</v>
      </c>
      <c r="D17414" t="str">
        <f t="shared" si="1904"/>
        <v>Trezevant, Tennessee</v>
      </c>
      <c r="E17414" t="str">
        <f t="shared" si="1909"/>
        <v>5842 Main Street EastTrezevant, Tennessee 38258</v>
      </c>
      <c r="F17414" t="str">
        <f t="shared" si="1910"/>
        <v>731-669-3871</v>
      </c>
      <c r="G17414" t="str">
        <f t="shared" si="1905"/>
        <v>5842 Main Street East</v>
      </c>
      <c r="H17414" t="str">
        <f t="shared" si="1906"/>
        <v>5842 Main Street East, Trezevant, Tennessee 38258</v>
      </c>
      <c r="I17414" s="1" t="str">
        <f t="shared" si="1907"/>
        <v>37388</v>
      </c>
    </row>
    <row r="17415" spans="1:9" x14ac:dyDescent="0.45">
      <c r="A17415" t="s">
        <v>34123</v>
      </c>
      <c r="B17415" t="s">
        <v>34124</v>
      </c>
      <c r="C17415" t="str">
        <f t="shared" si="1908"/>
        <v>White &amp; Mahon Funeral Director</v>
      </c>
      <c r="D17415" t="str">
        <f t="shared" si="1904"/>
        <v>Troy, Tennessee</v>
      </c>
      <c r="E17415" t="str">
        <f t="shared" si="1909"/>
        <v>225 W Harper StreetTroy, Tennessee 38260</v>
      </c>
      <c r="F17415" t="str">
        <f t="shared" si="1910"/>
        <v>731-536-4666</v>
      </c>
      <c r="G17415" t="str">
        <f t="shared" si="1905"/>
        <v>225 W Harper Street</v>
      </c>
      <c r="H17415" t="str">
        <f t="shared" si="1906"/>
        <v>225 W Harper Street, Troy, Tennessee 38260</v>
      </c>
      <c r="I17415" s="1" t="str">
        <f t="shared" si="1907"/>
        <v>37388</v>
      </c>
    </row>
    <row r="17416" spans="1:9" x14ac:dyDescent="0.45">
      <c r="A17416" t="s">
        <v>34125</v>
      </c>
      <c r="B17416" t="s">
        <v>34126</v>
      </c>
      <c r="C17416" t="str">
        <f t="shared" si="1908"/>
        <v>Daves Culbertson Funeral Home</v>
      </c>
      <c r="D17416" t="str">
        <f t="shared" si="1904"/>
        <v>Tullahoma, Tennessee</v>
      </c>
      <c r="E17416" t="str">
        <f t="shared" si="1909"/>
        <v>401 N Jackson StreetTullahoma, Tennessee 37388</v>
      </c>
      <c r="F17416" t="str">
        <f t="shared" si="1910"/>
        <v>931-455-3481</v>
      </c>
      <c r="G17416" t="str">
        <f t="shared" si="1905"/>
        <v>401 N Jackson Street</v>
      </c>
      <c r="H17416" t="str">
        <f t="shared" si="1906"/>
        <v>401 N Jackson Street, Tullahoma, Tennessee 37388</v>
      </c>
      <c r="I17416" s="1" t="str">
        <f t="shared" si="1907"/>
        <v>37692</v>
      </c>
    </row>
    <row r="17417" spans="1:9" x14ac:dyDescent="0.45">
      <c r="A17417" t="s">
        <v>34127</v>
      </c>
      <c r="B17417" t="s">
        <v>34128</v>
      </c>
      <c r="C17417" t="str">
        <f t="shared" si="1908"/>
        <v>J A Welton Funeral Home</v>
      </c>
      <c r="D17417" t="str">
        <f t="shared" si="1904"/>
        <v>Tullahoma, Tennessee</v>
      </c>
      <c r="E17417" t="str">
        <f t="shared" si="1909"/>
        <v>715 S Jackson StreetTullahoma, Tennessee 37388</v>
      </c>
      <c r="F17417" t="str">
        <f t="shared" si="1910"/>
        <v>931-455-2723</v>
      </c>
      <c r="G17417" t="str">
        <f t="shared" si="1905"/>
        <v>715 S Jackson Street</v>
      </c>
      <c r="H17417" t="str">
        <f t="shared" si="1906"/>
        <v>715 S Jackson Street, Tullahoma, Tennessee 37388</v>
      </c>
      <c r="I17417" s="1" t="str">
        <f t="shared" si="1907"/>
        <v>38261</v>
      </c>
    </row>
    <row r="17418" spans="1:9" x14ac:dyDescent="0.45">
      <c r="A17418" t="s">
        <v>34129</v>
      </c>
      <c r="B17418" t="s">
        <v>34130</v>
      </c>
      <c r="C17418" t="str">
        <f t="shared" si="1908"/>
        <v>Kilgore Funeral Home Tullahoma TN Funeral Homes</v>
      </c>
      <c r="D17418" t="str">
        <f t="shared" si="1904"/>
        <v>Tullahoma, Tennessee</v>
      </c>
      <c r="E17418" t="str">
        <f t="shared" si="1909"/>
        <v>215 Mitchell BlvdTullahoma, Tennessee 37388</v>
      </c>
      <c r="F17418" t="str">
        <f t="shared" si="1910"/>
        <v>(931) 455-0677</v>
      </c>
      <c r="G17418" t="str">
        <f t="shared" si="1905"/>
        <v>215 Mitchell Blvd</v>
      </c>
      <c r="H17418" t="str">
        <f t="shared" si="1906"/>
        <v>215 Mitchell Blvd, Tullahoma, Tennessee 37388</v>
      </c>
      <c r="I17418" s="1" t="str">
        <f t="shared" si="1907"/>
        <v>38261</v>
      </c>
    </row>
    <row r="17419" spans="1:9" x14ac:dyDescent="0.45">
      <c r="A17419" t="s">
        <v>34131</v>
      </c>
      <c r="B17419" t="s">
        <v>34132</v>
      </c>
      <c r="C17419" t="str">
        <f t="shared" si="1908"/>
        <v>Unicoi Funeral Home</v>
      </c>
      <c r="D17419" t="str">
        <f t="shared" si="1904"/>
        <v>Unicoi, Tennessee</v>
      </c>
      <c r="E17419" t="str">
        <f t="shared" si="1909"/>
        <v>4428 Unicoi DriveUnicoi, Tennessee 37692</v>
      </c>
      <c r="F17419" t="str">
        <f t="shared" si="1910"/>
        <v>423-743-1381</v>
      </c>
      <c r="G17419" t="str">
        <f t="shared" si="1905"/>
        <v>4428 Unicoi Drive</v>
      </c>
      <c r="H17419" t="str">
        <f t="shared" si="1906"/>
        <v>4428 Unicoi Drive, Unicoi, Tennessee 37692</v>
      </c>
      <c r="I17419" s="1" t="str">
        <f t="shared" si="1907"/>
        <v>38261</v>
      </c>
    </row>
    <row r="17420" spans="1:9" x14ac:dyDescent="0.45">
      <c r="A17420" t="s">
        <v>34133</v>
      </c>
      <c r="B17420" t="s">
        <v>34134</v>
      </c>
      <c r="C17420" t="str">
        <f t="shared" si="1908"/>
        <v>Edmaiston Mosley Funeral Home</v>
      </c>
      <c r="D17420" t="str">
        <f t="shared" si="1904"/>
        <v>Union City, Tennessee</v>
      </c>
      <c r="E17420" t="str">
        <f t="shared" si="1909"/>
        <v>1200 S Miles AvenueUnion City, Tennessee 38261</v>
      </c>
      <c r="F17420" t="str">
        <f t="shared" si="1910"/>
        <v>731-885-1033</v>
      </c>
      <c r="G17420" t="str">
        <f t="shared" si="1905"/>
        <v>1200 S Miles Avenue</v>
      </c>
      <c r="H17420" t="str">
        <f t="shared" si="1906"/>
        <v>1200 S Miles Avenue, Union City, Tennessee 38261</v>
      </c>
      <c r="I17420" s="1" t="str">
        <f t="shared" si="1907"/>
        <v>37887</v>
      </c>
    </row>
    <row r="17421" spans="1:9" x14ac:dyDescent="0.45">
      <c r="A17421" t="s">
        <v>34135</v>
      </c>
      <c r="B17421" t="s">
        <v>34136</v>
      </c>
      <c r="C17421" t="str">
        <f t="shared" si="1908"/>
        <v>Rawls Funeral Home</v>
      </c>
      <c r="D17421" t="str">
        <f t="shared" si="1904"/>
        <v>Union City, Tennessee</v>
      </c>
      <c r="E17421" t="str">
        <f t="shared" si="1909"/>
        <v>1325 E Main StreetUnion City, Tennessee 38261</v>
      </c>
      <c r="F17421" t="str">
        <f t="shared" si="1910"/>
        <v>731-885-8110</v>
      </c>
      <c r="G17421" t="str">
        <f t="shared" si="1905"/>
        <v>1325 E Main Street</v>
      </c>
      <c r="H17421" t="str">
        <f t="shared" si="1906"/>
        <v>1325 E Main Street, Union City, Tennessee 38261</v>
      </c>
      <c r="I17421" s="1" t="str">
        <f t="shared" si="1907"/>
        <v>38485</v>
      </c>
    </row>
    <row r="17422" spans="1:9" x14ac:dyDescent="0.45">
      <c r="A17422" t="s">
        <v>34137</v>
      </c>
      <c r="B17422" t="s">
        <v>34138</v>
      </c>
      <c r="C17422" t="str">
        <f t="shared" si="1908"/>
        <v>White-Ranson Funeral Directors</v>
      </c>
      <c r="D17422" t="str">
        <f t="shared" si="1904"/>
        <v>Union City, Tennessee</v>
      </c>
      <c r="E17422" t="str">
        <f t="shared" si="1909"/>
        <v>212 Court Square StreetUnion City, Tennessee 38261</v>
      </c>
      <c r="F17422" t="str">
        <f t="shared" si="1910"/>
        <v>731-885-1211</v>
      </c>
      <c r="G17422" t="str">
        <f t="shared" si="1905"/>
        <v>212 Court Square Street</v>
      </c>
      <c r="H17422" t="str">
        <f t="shared" si="1906"/>
        <v>212 Court Square Street, Union City, Tennessee 38261</v>
      </c>
      <c r="I17422" s="1" t="str">
        <f t="shared" si="1907"/>
        <v>37186</v>
      </c>
    </row>
    <row r="17423" spans="1:9" x14ac:dyDescent="0.45">
      <c r="A17423" t="s">
        <v>34139</v>
      </c>
      <c r="B17423" t="s">
        <v>34140</v>
      </c>
      <c r="C17423" t="str">
        <f t="shared" si="1908"/>
        <v>Schubert Funeral Home Inc</v>
      </c>
      <c r="D17423" t="str">
        <f t="shared" si="1904"/>
        <v>Wartburg, Tennessee</v>
      </c>
      <c r="E17423" t="str">
        <f t="shared" si="1909"/>
        <v>216 N Kingston StreetWartburg, Tennessee 37887</v>
      </c>
      <c r="F17423" t="str">
        <f t="shared" si="1910"/>
        <v>423-346-6677</v>
      </c>
      <c r="G17423" t="str">
        <f t="shared" si="1905"/>
        <v>216 N Kingston Street</v>
      </c>
      <c r="H17423" t="str">
        <f t="shared" si="1906"/>
        <v>216 N Kingston Street, Wartburg, Tennessee 37887</v>
      </c>
      <c r="I17423" s="1" t="str">
        <f t="shared" si="1907"/>
        <v>37186</v>
      </c>
    </row>
    <row r="17424" spans="1:9" x14ac:dyDescent="0.45">
      <c r="A17424" t="s">
        <v>34141</v>
      </c>
      <c r="B17424" t="s">
        <v>34142</v>
      </c>
      <c r="C17424" t="str">
        <f t="shared" si="1908"/>
        <v>Memorial Gardens of Wayne</v>
      </c>
      <c r="D17424" t="str">
        <f t="shared" si="1904"/>
        <v>Waynesboro, Tennessee</v>
      </c>
      <c r="E17424" t="str">
        <f t="shared" si="1909"/>
        <v>104 W Hill StreetWaynesboro, Tennessee 38485</v>
      </c>
      <c r="F17424" t="str">
        <f t="shared" si="1910"/>
        <v>931-722-5488</v>
      </c>
      <c r="G17424" t="str">
        <f t="shared" si="1905"/>
        <v>104 W Hill Street</v>
      </c>
      <c r="H17424" t="str">
        <f t="shared" si="1906"/>
        <v>104 W Hill Street, Waynesboro, Tennessee 38485</v>
      </c>
      <c r="I17424" s="1" t="str">
        <f t="shared" si="1907"/>
        <v>37188</v>
      </c>
    </row>
    <row r="17425" spans="1:9" x14ac:dyDescent="0.45">
      <c r="A17425" t="s">
        <v>34143</v>
      </c>
      <c r="B17425" t="s">
        <v>34144</v>
      </c>
      <c r="C17425" t="str">
        <f t="shared" si="1908"/>
        <v>Anderson &amp; Woodard Funeral Home</v>
      </c>
      <c r="D17425" t="str">
        <f t="shared" si="1904"/>
        <v>Westmoreland, Tennessee</v>
      </c>
      <c r="E17425" t="str">
        <f t="shared" si="1909"/>
        <v>5591 New 31EWestmoreland, Tennessee 37186</v>
      </c>
      <c r="F17425" t="str">
        <f t="shared" si="1910"/>
        <v>615-644-5222</v>
      </c>
      <c r="G17425" t="str">
        <f t="shared" si="1905"/>
        <v>5591 New 31E</v>
      </c>
      <c r="H17425" t="str">
        <f t="shared" si="1906"/>
        <v>5591 New 31E, Westmoreland, Tennessee 37186</v>
      </c>
      <c r="I17425" s="1" t="str">
        <f t="shared" si="1907"/>
        <v>37188</v>
      </c>
    </row>
    <row r="17426" spans="1:9" x14ac:dyDescent="0.45">
      <c r="A17426" t="s">
        <v>34145</v>
      </c>
      <c r="B17426" t="s">
        <v>34146</v>
      </c>
      <c r="C17426" t="str">
        <f t="shared" si="1908"/>
        <v>Woodard Funeral Home</v>
      </c>
      <c r="D17426" t="str">
        <f t="shared" si="1904"/>
        <v>Westmoreland, Tennessee</v>
      </c>
      <c r="E17426" t="str">
        <f t="shared" si="1909"/>
        <v>5591 Highway 31 EastWestmoreland, Tennessee 37186</v>
      </c>
      <c r="F17426" t="str">
        <f t="shared" si="1910"/>
        <v>615-644-5200</v>
      </c>
      <c r="G17426" t="str">
        <f t="shared" si="1905"/>
        <v>5591 Highway 31 East</v>
      </c>
      <c r="H17426" t="str">
        <f t="shared" si="1906"/>
        <v>5591 Highway 31 East, Westmoreland, Tennessee 37186</v>
      </c>
      <c r="I17426" s="1" t="str">
        <f t="shared" si="1907"/>
        <v>37398</v>
      </c>
    </row>
    <row r="17427" spans="1:9" x14ac:dyDescent="0.45">
      <c r="A17427" t="s">
        <v>34147</v>
      </c>
      <c r="B17427" t="s">
        <v>34148</v>
      </c>
      <c r="C17427" t="str">
        <f t="shared" si="1908"/>
        <v>Austin &amp; Bell Funeral Home</v>
      </c>
      <c r="D17427" t="str">
        <f t="shared" si="1904"/>
        <v>White House, Tennessee</v>
      </c>
      <c r="E17427" t="str">
        <f t="shared" si="1909"/>
        <v>533 Highway 76White House, Tennessee 37188</v>
      </c>
      <c r="F17427" t="str">
        <f t="shared" si="1910"/>
        <v>615-672-5000</v>
      </c>
      <c r="G17427" t="str">
        <f t="shared" si="1905"/>
        <v>533 Highway 76</v>
      </c>
      <c r="H17427" t="str">
        <f t="shared" si="1906"/>
        <v>533 Highway 76, White House, Tennessee 37188</v>
      </c>
      <c r="I17427" s="1" t="str">
        <f t="shared" si="1907"/>
        <v>37398</v>
      </c>
    </row>
    <row r="17428" spans="1:9" x14ac:dyDescent="0.45">
      <c r="A17428" t="s">
        <v>34149</v>
      </c>
      <c r="B17428" t="s">
        <v>34150</v>
      </c>
      <c r="C17428" t="str">
        <f t="shared" si="1908"/>
        <v>Cole &amp; Garrett Funeral Home</v>
      </c>
      <c r="D17428" t="str">
        <f t="shared" si="1904"/>
        <v>White House, Tennessee</v>
      </c>
      <c r="E17428" t="str">
        <f t="shared" si="1909"/>
        <v>212 Highway 76White House, Tennessee 37188</v>
      </c>
      <c r="F17428" t="str">
        <f t="shared" si="1910"/>
        <v>615-672-3936</v>
      </c>
      <c r="G17428" t="str">
        <f t="shared" si="1905"/>
        <v>212 Highway 76</v>
      </c>
      <c r="H17428" t="str">
        <f t="shared" si="1906"/>
        <v>212 Highway 76, White House, Tennessee 37188</v>
      </c>
      <c r="I17428" s="1" t="str">
        <f t="shared" si="1907"/>
        <v>37398</v>
      </c>
    </row>
    <row r="17429" spans="1:9" x14ac:dyDescent="0.45">
      <c r="A17429" t="s">
        <v>34151</v>
      </c>
      <c r="B17429" t="s">
        <v>34152</v>
      </c>
      <c r="C17429" t="str">
        <f t="shared" si="1908"/>
        <v>Johnson Blackwell Funeral Home</v>
      </c>
      <c r="D17429" t="str">
        <f t="shared" si="1904"/>
        <v>Winchester, Tennessee</v>
      </c>
      <c r="E17429" t="str">
        <f t="shared" si="1909"/>
        <v>402 S Shephard StreetWinchester, Tennessee 37398</v>
      </c>
      <c r="F17429" t="str">
        <f t="shared" si="1910"/>
        <v>931-967-9923</v>
      </c>
      <c r="G17429" t="str">
        <f t="shared" si="1905"/>
        <v>402 S Shephard Street</v>
      </c>
      <c r="H17429" t="str">
        <f t="shared" si="1906"/>
        <v>402 S Shephard Street, Winchester, Tennessee 37398</v>
      </c>
      <c r="I17429" s="1" t="str">
        <f t="shared" si="1907"/>
        <v>37190</v>
      </c>
    </row>
    <row r="17430" spans="1:9" x14ac:dyDescent="0.45">
      <c r="A17430" t="s">
        <v>34153</v>
      </c>
      <c r="B17430" t="s">
        <v>34154</v>
      </c>
      <c r="C17430" t="str">
        <f t="shared" si="1908"/>
        <v>Moore-Cortner Funeral Home Inc</v>
      </c>
      <c r="D17430" t="str">
        <f t="shared" si="1904"/>
        <v>Winchester, Tennessee</v>
      </c>
      <c r="E17430" t="str">
        <f t="shared" si="1909"/>
        <v>300 1st Avenue NorthwestWinchester, Tennessee 37398</v>
      </c>
      <c r="F17430" t="str">
        <f t="shared" si="1910"/>
        <v>931-967-2222</v>
      </c>
      <c r="G17430" t="str">
        <f t="shared" si="1905"/>
        <v>300 1st Avenue Northwest</v>
      </c>
      <c r="H17430" t="str">
        <f t="shared" si="1906"/>
        <v>300 1st Avenue Northwest, Winchester, Tennessee 37398</v>
      </c>
      <c r="I17430" s="1" t="str">
        <f t="shared" si="1907"/>
        <v>37190</v>
      </c>
    </row>
    <row r="17431" spans="1:9" x14ac:dyDescent="0.45">
      <c r="A17431" t="s">
        <v>39293</v>
      </c>
      <c r="B17431" t="s">
        <v>34155</v>
      </c>
      <c r="C17431" t="str">
        <f t="shared" si="1908"/>
        <v>Watson-North Funeral Home Cremation Center &amp; Memo</v>
      </c>
      <c r="D17431" t="str">
        <f t="shared" si="1904"/>
        <v>Winchester, Tennessee</v>
      </c>
      <c r="E17431" t="str">
        <f t="shared" si="1909"/>
        <v>405 Sharp Springs RoadWinchester, Tennessee 37398</v>
      </c>
      <c r="F17431" t="str">
        <f t="shared" si="1910"/>
        <v>931-967-2345</v>
      </c>
      <c r="G17431" t="str">
        <f t="shared" si="1905"/>
        <v>405 Sharp Springs Road</v>
      </c>
      <c r="H17431" t="str">
        <f t="shared" si="1906"/>
        <v>405 Sharp Springs Road, Winchester, Tennessee 37398</v>
      </c>
      <c r="I17431" s="1" t="str">
        <f t="shared" si="1907"/>
        <v>79311</v>
      </c>
    </row>
    <row r="17432" spans="1:9" x14ac:dyDescent="0.45">
      <c r="A17432" t="s">
        <v>34156</v>
      </c>
      <c r="B17432" t="s">
        <v>34157</v>
      </c>
      <c r="C17432" t="str">
        <f t="shared" si="1908"/>
        <v>Smith Funeral Home</v>
      </c>
      <c r="D17432" t="str">
        <f t="shared" si="1904"/>
        <v>Woodbury, Tennessee</v>
      </c>
      <c r="E17432" t="str">
        <f t="shared" si="1909"/>
        <v>303 Murfreesboro RoadWoodbury, Tennessee 37190</v>
      </c>
      <c r="F17432" t="str">
        <f t="shared" si="1910"/>
        <v>615-563-5337</v>
      </c>
      <c r="G17432" t="str">
        <f t="shared" si="1905"/>
        <v>303 Murfreesboro Road</v>
      </c>
      <c r="H17432" t="str">
        <f t="shared" si="1906"/>
        <v>303 Murfreesboro Road, Woodbury, Tennessee 37190</v>
      </c>
      <c r="I17432" s="1" t="str">
        <f t="shared" si="1907"/>
        <v>79603</v>
      </c>
    </row>
    <row r="17433" spans="1:9" x14ac:dyDescent="0.45">
      <c r="A17433" t="s">
        <v>34158</v>
      </c>
      <c r="B17433" t="s">
        <v>34159</v>
      </c>
      <c r="C17433" t="str">
        <f t="shared" si="1908"/>
        <v>Woodbury Funeral Home</v>
      </c>
      <c r="D17433" t="str">
        <f t="shared" si="1904"/>
        <v>Woodbury, Tennessee</v>
      </c>
      <c r="E17433" t="str">
        <f t="shared" si="1909"/>
        <v>504 W Main StreetWoodbury, Tennessee 37190</v>
      </c>
      <c r="F17433" t="str">
        <f t="shared" si="1910"/>
        <v>615-563-2311</v>
      </c>
      <c r="G17433" t="str">
        <f t="shared" si="1905"/>
        <v>504 W Main Street</v>
      </c>
      <c r="H17433" t="str">
        <f t="shared" si="1906"/>
        <v>504 W Main Street, Woodbury, Tennessee 37190</v>
      </c>
      <c r="I17433" s="1" t="str">
        <f t="shared" si="1907"/>
        <v>79601</v>
      </c>
    </row>
    <row r="17434" spans="1:9" x14ac:dyDescent="0.45">
      <c r="A17434" t="s">
        <v>34160</v>
      </c>
      <c r="B17434" t="s">
        <v>34161</v>
      </c>
      <c r="C17434" t="str">
        <f t="shared" si="1908"/>
        <v>Abell Funeral Home</v>
      </c>
      <c r="D17434" t="str">
        <f t="shared" si="1904"/>
        <v>Abernathy, Texas</v>
      </c>
      <c r="E17434" t="str">
        <f t="shared" si="1909"/>
        <v>411 16th StreetAbernathy, Texas 79311</v>
      </c>
      <c r="F17434" t="str">
        <f t="shared" si="1910"/>
        <v>(806) 298-2331</v>
      </c>
      <c r="G17434" t="str">
        <f t="shared" si="1905"/>
        <v>411 16th Street</v>
      </c>
      <c r="H17434" t="str">
        <f t="shared" si="1906"/>
        <v>411 16th Street, Abernathy, Texas 79311</v>
      </c>
      <c r="I17434" s="1" t="str">
        <f t="shared" si="1907"/>
        <v>79601</v>
      </c>
    </row>
    <row r="17435" spans="1:9" x14ac:dyDescent="0.45">
      <c r="A17435" t="s">
        <v>34162</v>
      </c>
      <c r="B17435" t="s">
        <v>34163</v>
      </c>
      <c r="C17435" t="str">
        <f t="shared" si="1908"/>
        <v>Abilene Funeral Home Inc</v>
      </c>
      <c r="D17435" t="str">
        <f t="shared" si="1904"/>
        <v>Abilene, Texas</v>
      </c>
      <c r="E17435" t="str">
        <f t="shared" si="1909"/>
        <v>3349 N 12th StreetAbilene, Texas 79603</v>
      </c>
      <c r="F17435" t="str">
        <f t="shared" si="1910"/>
        <v>325-672-7400</v>
      </c>
      <c r="G17435" t="str">
        <f t="shared" si="1905"/>
        <v>3349 N 12th Street</v>
      </c>
      <c r="H17435" t="str">
        <f t="shared" si="1906"/>
        <v>3349 N 12th Street, Abilene, Texas 79603</v>
      </c>
      <c r="I17435" s="1" t="str">
        <f t="shared" si="1907"/>
        <v>79601</v>
      </c>
    </row>
    <row r="17436" spans="1:9" x14ac:dyDescent="0.45">
      <c r="A17436" t="s">
        <v>34164</v>
      </c>
      <c r="B17436" t="s">
        <v>34165</v>
      </c>
      <c r="C17436" t="str">
        <f t="shared" si="1908"/>
        <v>Adams &amp; &amp; Starks Funeral Home</v>
      </c>
      <c r="D17436" t="str">
        <f t="shared" si="1904"/>
        <v>Abilene, Texas</v>
      </c>
      <c r="E17436" t="str">
        <f t="shared" si="1909"/>
        <v>725 N 12th StreetAbilene, Texas 79601</v>
      </c>
      <c r="F17436" t="str">
        <f t="shared" si="1910"/>
        <v>325-232-7720</v>
      </c>
      <c r="G17436" t="str">
        <f t="shared" si="1905"/>
        <v>725 N 12th Street</v>
      </c>
      <c r="H17436" t="str">
        <f t="shared" si="1906"/>
        <v>725 N 12th Street, Abilene, Texas 79601</v>
      </c>
      <c r="I17436" s="1" t="str">
        <f t="shared" si="1907"/>
        <v>79606</v>
      </c>
    </row>
    <row r="17437" spans="1:9" x14ac:dyDescent="0.45">
      <c r="A17437" t="s">
        <v>34166</v>
      </c>
      <c r="B17437" t="s">
        <v>34167</v>
      </c>
      <c r="C17437" t="str">
        <f t="shared" si="1908"/>
        <v>Community Memorial Funeral Home</v>
      </c>
      <c r="D17437" t="str">
        <f t="shared" si="1904"/>
        <v>Abilene, Texas</v>
      </c>
      <c r="E17437" t="str">
        <f t="shared" si="1909"/>
        <v>1443 N 2nd StreetAbilene, Texas 79601</v>
      </c>
      <c r="F17437" t="str">
        <f t="shared" si="1910"/>
        <v>325-677-5246</v>
      </c>
      <c r="G17437" t="str">
        <f t="shared" si="1905"/>
        <v>1443 N 2nd Street</v>
      </c>
      <c r="H17437" t="str">
        <f t="shared" si="1906"/>
        <v>1443 N 2nd Street, Abilene, Texas 79601</v>
      </c>
      <c r="I17437" s="1" t="str">
        <f t="shared" si="1907"/>
        <v>79602</v>
      </c>
    </row>
    <row r="17438" spans="1:9" x14ac:dyDescent="0.45">
      <c r="A17438" t="s">
        <v>34168</v>
      </c>
      <c r="B17438" t="s">
        <v>34169</v>
      </c>
      <c r="C17438" t="str">
        <f t="shared" si="1908"/>
        <v>Elliott-Hamil Funeral Homes</v>
      </c>
      <c r="D17438" t="str">
        <f t="shared" si="1904"/>
        <v>Abilene, Texas</v>
      </c>
      <c r="E17438" t="str">
        <f t="shared" si="1909"/>
        <v>542 Hickory StreetAbilene, Texas 79601</v>
      </c>
      <c r="F17438" t="str">
        <f t="shared" si="1910"/>
        <v>325-677-4355</v>
      </c>
      <c r="G17438" t="str">
        <f t="shared" si="1905"/>
        <v>542 Hickory Street</v>
      </c>
      <c r="H17438" t="str">
        <f t="shared" si="1906"/>
        <v>542 Hickory Street, Abilene, Texas 79601</v>
      </c>
      <c r="I17438" s="1" t="str">
        <f t="shared" si="1907"/>
        <v>79602</v>
      </c>
    </row>
    <row r="17439" spans="1:9" x14ac:dyDescent="0.45">
      <c r="A17439" t="s">
        <v>34170</v>
      </c>
      <c r="B17439" t="s">
        <v>34171</v>
      </c>
      <c r="C17439" t="str">
        <f t="shared" si="1908"/>
        <v>Elmwood Memorial Park</v>
      </c>
      <c r="D17439" t="str">
        <f t="shared" si="1904"/>
        <v>Abilene, Texas</v>
      </c>
      <c r="E17439" t="str">
        <f t="shared" si="1909"/>
        <v>5750 Us Highway 277 SouthAbilene, Texas 79606</v>
      </c>
      <c r="F17439" t="str">
        <f t="shared" si="1910"/>
        <v>325-692-0655</v>
      </c>
      <c r="G17439" t="str">
        <f t="shared" si="1905"/>
        <v>5750 Us Highway 277 South</v>
      </c>
      <c r="H17439" t="str">
        <f t="shared" si="1906"/>
        <v>5750 Us Highway 277 South, Abilene, Texas 79606</v>
      </c>
      <c r="I17439" s="1" t="str">
        <f t="shared" si="1907"/>
        <v>79601</v>
      </c>
    </row>
    <row r="17440" spans="1:9" x14ac:dyDescent="0.45">
      <c r="A17440" t="s">
        <v>34172</v>
      </c>
      <c r="B17440" t="s">
        <v>34173</v>
      </c>
      <c r="C17440" t="str">
        <f t="shared" si="1908"/>
        <v>Girdner Brown Funeral Home</v>
      </c>
      <c r="D17440" t="str">
        <f t="shared" si="1904"/>
        <v>Abilene, Texas</v>
      </c>
      <c r="E17440" t="str">
        <f t="shared" si="1909"/>
        <v>1188 S 2nd StreetAbilene, Texas 79602</v>
      </c>
      <c r="F17440" t="str">
        <f t="shared" si="1910"/>
        <v>325-670-9000</v>
      </c>
      <c r="G17440" t="str">
        <f t="shared" si="1905"/>
        <v>1188 S 2nd Street</v>
      </c>
      <c r="H17440" t="str">
        <f t="shared" si="1906"/>
        <v>1188 S 2nd Street, Abilene, Texas 79602</v>
      </c>
      <c r="I17440" s="1" t="str">
        <f t="shared" si="1907"/>
        <v>79606</v>
      </c>
    </row>
    <row r="17441" spans="1:9" x14ac:dyDescent="0.45">
      <c r="A17441" t="s">
        <v>34174</v>
      </c>
      <c r="B17441" t="s">
        <v>34175</v>
      </c>
      <c r="C17441" t="str">
        <f t="shared" si="1908"/>
        <v>Girdner Funeral Home</v>
      </c>
      <c r="D17441" t="str">
        <f t="shared" si="1904"/>
        <v>Abilene, Texas</v>
      </c>
      <c r="E17441" t="str">
        <f t="shared" si="1909"/>
        <v>141 Elm StreetAbilene, Texas 79602</v>
      </c>
      <c r="F17441" t="str">
        <f t="shared" si="1910"/>
        <v>325-676-5000</v>
      </c>
      <c r="G17441" t="str">
        <f t="shared" si="1905"/>
        <v>141 Elm Street</v>
      </c>
      <c r="H17441" t="str">
        <f t="shared" si="1906"/>
        <v>141 Elm Street, Abilene, Texas 79602</v>
      </c>
      <c r="I17441" s="1" t="str">
        <f t="shared" si="1907"/>
        <v>75410</v>
      </c>
    </row>
    <row r="17442" spans="1:9" x14ac:dyDescent="0.45">
      <c r="A17442" t="s">
        <v>34176</v>
      </c>
      <c r="B17442" t="s">
        <v>34177</v>
      </c>
      <c r="C17442" t="str">
        <f t="shared" si="1908"/>
        <v>North's Funeral Homes</v>
      </c>
      <c r="D17442" t="str">
        <f t="shared" si="1904"/>
        <v>Abilene, Texas</v>
      </c>
      <c r="E17442" t="str">
        <f t="shared" si="1909"/>
        <v>242 Orange StreetAbilene, Texas 79601</v>
      </c>
      <c r="F17442" t="str">
        <f t="shared" si="1910"/>
        <v>325-677-6246</v>
      </c>
      <c r="G17442" t="str">
        <f t="shared" si="1905"/>
        <v>242 Orange Street</v>
      </c>
      <c r="H17442" t="str">
        <f t="shared" si="1906"/>
        <v>242 Orange Street, Abilene, Texas 79601</v>
      </c>
      <c r="I17442" s="1" t="str">
        <f t="shared" si="1907"/>
        <v>76430</v>
      </c>
    </row>
    <row r="17443" spans="1:9" x14ac:dyDescent="0.45">
      <c r="A17443" t="s">
        <v>34178</v>
      </c>
      <c r="B17443" t="s">
        <v>34179</v>
      </c>
      <c r="C17443" t="str">
        <f t="shared" si="1908"/>
        <v>The Hamil Family Funeral Home</v>
      </c>
      <c r="D17443" t="str">
        <f t="shared" si="1904"/>
        <v>Abilene, Texas</v>
      </c>
      <c r="E17443" t="str">
        <f t="shared" si="1909"/>
        <v>6449 Buffalo Gap RoadAbilene, Texas 79606</v>
      </c>
      <c r="F17443" t="str">
        <f t="shared" si="1910"/>
        <v>325-692-2232</v>
      </c>
      <c r="G17443" t="str">
        <f t="shared" si="1905"/>
        <v>6449 Buffalo Gap Road</v>
      </c>
      <c r="H17443" t="str">
        <f t="shared" si="1906"/>
        <v>6449 Buffalo Gap Road, Abilene, Texas 79606</v>
      </c>
      <c r="I17443" s="1" t="str">
        <f t="shared" si="1907"/>
        <v>76430</v>
      </c>
    </row>
    <row r="17444" spans="1:9" x14ac:dyDescent="0.45">
      <c r="A17444" t="s">
        <v>34180</v>
      </c>
      <c r="B17444" t="s">
        <v>34181</v>
      </c>
      <c r="C17444" t="str">
        <f t="shared" si="1908"/>
        <v>Wilson-Bartley Funeral Home</v>
      </c>
      <c r="D17444" t="str">
        <f t="shared" si="1904"/>
        <v>Alba, Texas</v>
      </c>
      <c r="E17444" t="str">
        <f t="shared" si="1909"/>
        <v>300 W Holley StAlba, Texas 75410</v>
      </c>
      <c r="F17444" t="str">
        <f t="shared" si="1910"/>
        <v>903-765-2311</v>
      </c>
      <c r="G17444" t="str">
        <f t="shared" si="1905"/>
        <v>300 W Holley St</v>
      </c>
      <c r="H17444" t="str">
        <f t="shared" si="1906"/>
        <v>300 W Holley St, Alba, Texas 75410</v>
      </c>
      <c r="I17444" s="1" t="str">
        <f t="shared" si="1907"/>
        <v>78332</v>
      </c>
    </row>
    <row r="17445" spans="1:9" x14ac:dyDescent="0.45">
      <c r="A17445" t="s">
        <v>34182</v>
      </c>
      <c r="B17445" t="s">
        <v>34183</v>
      </c>
      <c r="C17445" t="str">
        <f t="shared" si="1908"/>
        <v>Godfrey-Neese Funeral Home</v>
      </c>
      <c r="D17445" t="str">
        <f t="shared" si="1904"/>
        <v>Albany, Texas</v>
      </c>
      <c r="E17445" t="str">
        <f t="shared" si="1909"/>
        <v>240 Hill StreetAlbany, Texas 76430</v>
      </c>
      <c r="F17445" t="str">
        <f t="shared" si="1910"/>
        <v>325-762-2211</v>
      </c>
      <c r="G17445" t="str">
        <f t="shared" si="1905"/>
        <v>240 Hill Street</v>
      </c>
      <c r="H17445" t="str">
        <f t="shared" si="1906"/>
        <v>240 Hill Street, Albany, Texas 76430</v>
      </c>
      <c r="I17445" s="1" t="str">
        <f t="shared" si="1907"/>
        <v>78332</v>
      </c>
    </row>
    <row r="17446" spans="1:9" x14ac:dyDescent="0.45">
      <c r="A17446" t="s">
        <v>34184</v>
      </c>
      <c r="B17446" t="s">
        <v>34185</v>
      </c>
      <c r="C17446" t="str">
        <f t="shared" si="1908"/>
        <v>Morehart Mortuary</v>
      </c>
      <c r="D17446" t="str">
        <f t="shared" si="1904"/>
        <v>Albany, Texas</v>
      </c>
      <c r="E17446" t="str">
        <f t="shared" si="1909"/>
        <v>101 North Main StreetAlbany, Texas 76430</v>
      </c>
      <c r="F17446" t="str">
        <f t="shared" si="1910"/>
        <v>(325) 762-3914</v>
      </c>
      <c r="G17446" t="str">
        <f t="shared" si="1905"/>
        <v>101 North Main Street</v>
      </c>
      <c r="H17446" t="str">
        <f t="shared" si="1906"/>
        <v>101 North Main Street, Albany, Texas 76430</v>
      </c>
      <c r="I17446" s="1" t="str">
        <f t="shared" si="1907"/>
        <v>78332</v>
      </c>
    </row>
    <row r="17447" spans="1:9" x14ac:dyDescent="0.45">
      <c r="A17447" t="s">
        <v>34186</v>
      </c>
      <c r="B17447" t="s">
        <v>34187</v>
      </c>
      <c r="C17447" t="str">
        <f t="shared" si="1908"/>
        <v>Holmgreen Mortuary Inc</v>
      </c>
      <c r="D17447" t="str">
        <f t="shared" si="1904"/>
        <v>Alice, Texas</v>
      </c>
      <c r="E17447" t="str">
        <f t="shared" si="1909"/>
        <v>2061 E Main StAlice, Texas 78332</v>
      </c>
      <c r="F17447" t="str">
        <f t="shared" si="1910"/>
        <v>(361) 664-6571</v>
      </c>
      <c r="G17447" t="str">
        <f t="shared" si="1905"/>
        <v>2061 E Main St</v>
      </c>
      <c r="H17447" t="str">
        <f t="shared" si="1906"/>
        <v>2061 E Main St, Alice, Texas 78332</v>
      </c>
      <c r="I17447" s="1" t="str">
        <f t="shared" si="1907"/>
        <v>78332</v>
      </c>
    </row>
    <row r="17448" spans="1:9" x14ac:dyDescent="0.45">
      <c r="A17448" t="s">
        <v>34188</v>
      </c>
      <c r="B17448" t="s">
        <v>34189</v>
      </c>
      <c r="C17448" t="str">
        <f t="shared" si="1908"/>
        <v>Mauro P Garcia Funeral Home</v>
      </c>
      <c r="D17448" t="str">
        <f t="shared" si="1904"/>
        <v>Alice, Texas</v>
      </c>
      <c r="E17448" t="str">
        <f t="shared" si="1909"/>
        <v>600 S Wright StAlice, Texas 78332</v>
      </c>
      <c r="F17448" t="str">
        <f t="shared" si="1910"/>
        <v>(361) 664-6041</v>
      </c>
      <c r="G17448" t="str">
        <f t="shared" si="1905"/>
        <v>600 S Wright St</v>
      </c>
      <c r="H17448" t="str">
        <f t="shared" si="1906"/>
        <v>600 S Wright St, Alice, Texas 78332</v>
      </c>
      <c r="I17448" s="1" t="str">
        <f t="shared" si="1907"/>
        <v>78332</v>
      </c>
    </row>
    <row r="17449" spans="1:9" x14ac:dyDescent="0.45">
      <c r="A17449" t="s">
        <v>34190</v>
      </c>
      <c r="B17449" t="s">
        <v>34191</v>
      </c>
      <c r="C17449" t="str">
        <f t="shared" si="1908"/>
        <v>Roberson's Funeral Home Inc</v>
      </c>
      <c r="D17449" t="str">
        <f t="shared" si="1904"/>
        <v>Alice, Texas</v>
      </c>
      <c r="E17449" t="str">
        <f t="shared" si="1909"/>
        <v>98 West Main StreetAlice, Texas 78332</v>
      </c>
      <c r="F17449" t="str">
        <f t="shared" si="1910"/>
        <v>(361) 664-1661</v>
      </c>
      <c r="G17449" t="str">
        <f t="shared" si="1905"/>
        <v>98 West Main Street</v>
      </c>
      <c r="H17449" t="str">
        <f t="shared" si="1906"/>
        <v>98 West Main Street, Alice, Texas 78332</v>
      </c>
      <c r="I17449" s="1" t="str">
        <f t="shared" si="1907"/>
        <v>78332</v>
      </c>
    </row>
    <row r="17450" spans="1:9" x14ac:dyDescent="0.45">
      <c r="A17450" t="s">
        <v>34192</v>
      </c>
      <c r="B17450" t="s">
        <v>34193</v>
      </c>
      <c r="C17450" t="str">
        <f t="shared" si="1908"/>
        <v>Ruben M Garcia &amp; Sons Funeral Services</v>
      </c>
      <c r="D17450" t="str">
        <f t="shared" si="1904"/>
        <v>Alice, Texas</v>
      </c>
      <c r="E17450" t="str">
        <f t="shared" si="1909"/>
        <v>120 E Front StAlice, Texas 78332</v>
      </c>
      <c r="F17450" t="str">
        <f t="shared" si="1910"/>
        <v>(361) 668-1116</v>
      </c>
      <c r="G17450" t="str">
        <f t="shared" si="1905"/>
        <v>120 E Front St</v>
      </c>
      <c r="H17450" t="str">
        <f t="shared" si="1906"/>
        <v>120 E Front St, Alice, Texas 78332</v>
      </c>
      <c r="I17450" s="1" t="str">
        <f t="shared" si="1907"/>
        <v>75013</v>
      </c>
    </row>
    <row r="17451" spans="1:9" x14ac:dyDescent="0.45">
      <c r="A17451" t="s">
        <v>34194</v>
      </c>
      <c r="B17451" t="s">
        <v>34195</v>
      </c>
      <c r="C17451" t="str">
        <f t="shared" si="1908"/>
        <v>Walker-Mora Funeral Home</v>
      </c>
      <c r="D17451" t="str">
        <f t="shared" si="1904"/>
        <v>Alice, Texas</v>
      </c>
      <c r="E17451" t="str">
        <f t="shared" si="1909"/>
        <v>422 E Front StreetAlice, Texas 78332</v>
      </c>
      <c r="F17451" t="str">
        <f t="shared" si="1910"/>
        <v>361-664-4311</v>
      </c>
      <c r="G17451" t="str">
        <f t="shared" si="1905"/>
        <v>422 E Front Street</v>
      </c>
      <c r="H17451" t="str">
        <f t="shared" si="1906"/>
        <v>422 E Front Street, Alice, Texas 78332</v>
      </c>
      <c r="I17451" s="1" t="str">
        <f t="shared" si="1907"/>
        <v>79830</v>
      </c>
    </row>
    <row r="17452" spans="1:9" x14ac:dyDescent="0.45">
      <c r="A17452" t="s">
        <v>34196</v>
      </c>
      <c r="B17452" t="s">
        <v>34197</v>
      </c>
      <c r="C17452" t="str">
        <f t="shared" si="1908"/>
        <v>Walker-Mora Funeral Home Inc</v>
      </c>
      <c r="D17452" t="str">
        <f t="shared" si="1904"/>
        <v>Alice, Texas</v>
      </c>
      <c r="E17452" t="str">
        <f t="shared" si="1909"/>
        <v>422 E Front StAlice, Texas 78332</v>
      </c>
      <c r="F17452" t="str">
        <f t="shared" si="1910"/>
        <v>(361) 664-4311</v>
      </c>
      <c r="G17452" t="str">
        <f t="shared" si="1905"/>
        <v>422 E Front St</v>
      </c>
      <c r="H17452" t="str">
        <f t="shared" si="1906"/>
        <v>422 E Front St, Alice, Texas 78332</v>
      </c>
      <c r="I17452" s="1" t="str">
        <f t="shared" si="1907"/>
        <v>75925</v>
      </c>
    </row>
    <row r="17453" spans="1:9" x14ac:dyDescent="0.45">
      <c r="A17453" t="s">
        <v>34198</v>
      </c>
      <c r="B17453" t="s">
        <v>34199</v>
      </c>
      <c r="C17453" t="str">
        <f t="shared" si="1908"/>
        <v>Turrentine-Jackson-Morrow Funeral Home</v>
      </c>
      <c r="D17453" t="str">
        <f t="shared" si="1904"/>
        <v>Allen, Texas</v>
      </c>
      <c r="E17453" t="str">
        <f t="shared" si="1909"/>
        <v>2525 Central Expressway NorthAllen, Texas 75013</v>
      </c>
      <c r="F17453" t="str">
        <f t="shared" si="1910"/>
        <v>(972) 542-2601</v>
      </c>
      <c r="G17453" t="str">
        <f t="shared" si="1905"/>
        <v>2525 Central Expressway North</v>
      </c>
      <c r="H17453" t="str">
        <f t="shared" si="1906"/>
        <v>2525 Central Expressway North, Allen, Texas 75013</v>
      </c>
      <c r="I17453" s="1" t="str">
        <f t="shared" si="1907"/>
        <v>76009</v>
      </c>
    </row>
    <row r="17454" spans="1:9" x14ac:dyDescent="0.45">
      <c r="A17454" t="s">
        <v>34200</v>
      </c>
      <c r="B17454" t="s">
        <v>34201</v>
      </c>
      <c r="C17454" t="str">
        <f t="shared" si="1908"/>
        <v>Geeslin Funeral Home</v>
      </c>
      <c r="D17454" t="str">
        <f t="shared" si="1904"/>
        <v>Alpine, Texas</v>
      </c>
      <c r="E17454" t="str">
        <f t="shared" si="1909"/>
        <v>209 West Sul Ross AvenueAlpine, Texas 79830</v>
      </c>
      <c r="F17454" t="str">
        <f t="shared" si="1910"/>
        <v>(432) 837-2222</v>
      </c>
      <c r="G17454" t="str">
        <f t="shared" si="1905"/>
        <v>209 West Sul Ross Avenue</v>
      </c>
      <c r="H17454" t="str">
        <f t="shared" si="1906"/>
        <v>209 West Sul Ross Avenue, Alpine, Texas 79830</v>
      </c>
      <c r="I17454" s="1" t="str">
        <f t="shared" si="1907"/>
        <v>77511</v>
      </c>
    </row>
    <row r="17455" spans="1:9" x14ac:dyDescent="0.45">
      <c r="A17455" t="s">
        <v>34202</v>
      </c>
      <c r="B17455" t="s">
        <v>34203</v>
      </c>
      <c r="C17455" t="str">
        <f t="shared" si="1908"/>
        <v>O T Allen &amp; Son Funeral Home</v>
      </c>
      <c r="D17455" t="str">
        <f t="shared" si="1904"/>
        <v>Alto, Texas</v>
      </c>
      <c r="E17455" t="str">
        <f t="shared" si="1909"/>
        <v>703 San Antonio RoadAlto, Texas 75925</v>
      </c>
      <c r="F17455" t="str">
        <f t="shared" si="1910"/>
        <v>(936) 858-4111</v>
      </c>
      <c r="G17455" t="str">
        <f t="shared" si="1905"/>
        <v>703 San Antonio Road</v>
      </c>
      <c r="H17455" t="str">
        <f t="shared" si="1906"/>
        <v>703 San Antonio Road, Alto, Texas 75925</v>
      </c>
      <c r="I17455" s="1" t="str">
        <f t="shared" si="1907"/>
        <v>77511</v>
      </c>
    </row>
    <row r="17456" spans="1:9" x14ac:dyDescent="0.45">
      <c r="A17456" t="s">
        <v>34204</v>
      </c>
      <c r="B17456" t="s">
        <v>34205</v>
      </c>
      <c r="C17456" t="str">
        <f t="shared" si="1908"/>
        <v>Kay Clayton Funeral Home</v>
      </c>
      <c r="D17456" t="str">
        <f t="shared" si="1904"/>
        <v>Alvarado, Texas</v>
      </c>
      <c r="E17456" t="str">
        <f t="shared" si="1909"/>
        <v>200 E Patton AvenueAlvarado, Texas 76009</v>
      </c>
      <c r="F17456" t="str">
        <f t="shared" si="1910"/>
        <v>817-783-3062</v>
      </c>
      <c r="G17456" t="str">
        <f t="shared" si="1905"/>
        <v>200 E Patton Avenue</v>
      </c>
      <c r="H17456" t="str">
        <f t="shared" si="1906"/>
        <v>200 E Patton Avenue, Alvarado, Texas 76009</v>
      </c>
      <c r="I17456" s="1" t="str">
        <f t="shared" si="1907"/>
        <v>77511</v>
      </c>
    </row>
    <row r="17457" spans="1:9" x14ac:dyDescent="0.45">
      <c r="A17457" t="s">
        <v>34206</v>
      </c>
      <c r="B17457" t="s">
        <v>34207</v>
      </c>
      <c r="C17457" t="str">
        <f t="shared" si="1908"/>
        <v>Froberg Funeral Home Inc</v>
      </c>
      <c r="D17457" t="str">
        <f t="shared" si="1904"/>
        <v>Alvin, Texas</v>
      </c>
      <c r="E17457" t="str">
        <f t="shared" si="1909"/>
        <v>115 North Hill StreetAlvin, Texas 77511</v>
      </c>
      <c r="F17457" t="str">
        <f t="shared" si="1910"/>
        <v>(281) 331-3194</v>
      </c>
      <c r="G17457" t="str">
        <f t="shared" si="1905"/>
        <v>115 North Hill Street</v>
      </c>
      <c r="H17457" t="str">
        <f t="shared" si="1906"/>
        <v>115 North Hill Street, Alvin, Texas 77511</v>
      </c>
      <c r="I17457" s="1" t="str">
        <f t="shared" si="1907"/>
        <v>79102</v>
      </c>
    </row>
    <row r="17458" spans="1:9" x14ac:dyDescent="0.45">
      <c r="A17458" t="s">
        <v>34208</v>
      </c>
      <c r="B17458" t="s">
        <v>34209</v>
      </c>
      <c r="C17458" t="str">
        <f t="shared" si="1908"/>
        <v>Oak Park Funeral Home</v>
      </c>
      <c r="D17458" t="str">
        <f t="shared" si="1904"/>
        <v>Alvin, Texas</v>
      </c>
      <c r="E17458" t="str">
        <f t="shared" si="1909"/>
        <v>300 Oak Park DriveAlvin, Texas 77511</v>
      </c>
      <c r="F17458" t="str">
        <f t="shared" si="1910"/>
        <v>(281) 331-8217</v>
      </c>
      <c r="G17458" t="str">
        <f t="shared" si="1905"/>
        <v>300 Oak Park Drive</v>
      </c>
      <c r="H17458" t="str">
        <f t="shared" si="1906"/>
        <v>300 Oak Park Drive, Alvin, Texas 77511</v>
      </c>
      <c r="I17458" s="1" t="str">
        <f t="shared" si="1907"/>
        <v>79103</v>
      </c>
    </row>
    <row r="17459" spans="1:9" x14ac:dyDescent="0.45">
      <c r="A17459" t="s">
        <v>34210</v>
      </c>
      <c r="B17459" t="s">
        <v>34211</v>
      </c>
      <c r="C17459" t="str">
        <f t="shared" si="1908"/>
        <v>Scott Funeral Home</v>
      </c>
      <c r="D17459" t="str">
        <f t="shared" si="1904"/>
        <v>Alvin, Texas</v>
      </c>
      <c r="E17459" t="str">
        <f t="shared" si="1909"/>
        <v>1421 E Highway 6Alvin, Texas 77511</v>
      </c>
      <c r="F17459" t="str">
        <f t="shared" si="1910"/>
        <v>281-585-1000</v>
      </c>
      <c r="G17459" t="str">
        <f t="shared" si="1905"/>
        <v>1421 E Highway 6</v>
      </c>
      <c r="H17459" t="str">
        <f t="shared" si="1906"/>
        <v>1421 E Highway 6, Alvin, Texas 77511</v>
      </c>
      <c r="I17459" s="1" t="str">
        <f t="shared" si="1907"/>
        <v>79119</v>
      </c>
    </row>
    <row r="17460" spans="1:9" x14ac:dyDescent="0.45">
      <c r="A17460" t="s">
        <v>34212</v>
      </c>
      <c r="B17460" t="s">
        <v>34213</v>
      </c>
      <c r="C17460" t="str">
        <f t="shared" si="1908"/>
        <v>A To D Mortuary</v>
      </c>
      <c r="D17460" t="str">
        <f t="shared" si="1904"/>
        <v>Amarillo, Texas</v>
      </c>
      <c r="E17460" t="str">
        <f t="shared" si="1909"/>
        <v>1712 SE 14th AvenueAmarillo, Texas 79102</v>
      </c>
      <c r="F17460" t="str">
        <f t="shared" si="1910"/>
        <v>806-353-4944</v>
      </c>
      <c r="G17460" t="str">
        <f t="shared" si="1905"/>
        <v>1712 SE 14th Avenue</v>
      </c>
      <c r="H17460" t="str">
        <f t="shared" si="1906"/>
        <v>1712 SE 14th Avenue, Amarillo, Texas 79102</v>
      </c>
      <c r="I17460" s="1" t="str">
        <f t="shared" si="1907"/>
        <v>79109</v>
      </c>
    </row>
    <row r="17461" spans="1:9" x14ac:dyDescent="0.45">
      <c r="A17461" t="s">
        <v>34214</v>
      </c>
      <c r="B17461" t="s">
        <v>34215</v>
      </c>
      <c r="C17461" t="str">
        <f t="shared" si="1908"/>
        <v>Angel Funeral Home</v>
      </c>
      <c r="D17461" t="str">
        <f t="shared" si="1904"/>
        <v>Amarillo, Texas</v>
      </c>
      <c r="E17461" t="str">
        <f t="shared" si="1909"/>
        <v>2209 S Arthur StAmarillo, Texas 79103</v>
      </c>
      <c r="F17461" t="str">
        <f t="shared" si="1910"/>
        <v>(806) 373-8585</v>
      </c>
      <c r="G17461" t="str">
        <f t="shared" si="1905"/>
        <v>2209 S Arthur St</v>
      </c>
      <c r="H17461" t="str">
        <f t="shared" si="1906"/>
        <v>2209 S Arthur St, Amarillo, Texas 79103</v>
      </c>
      <c r="I17461" s="1" t="str">
        <f t="shared" si="1907"/>
        <v>79101</v>
      </c>
    </row>
    <row r="17462" spans="1:9" x14ac:dyDescent="0.45">
      <c r="A17462" t="s">
        <v>34216</v>
      </c>
      <c r="B17462" t="s">
        <v>34217</v>
      </c>
      <c r="C17462" t="str">
        <f t="shared" si="1908"/>
        <v>Blackburn-Shaw Funeral Directors</v>
      </c>
      <c r="D17462" t="str">
        <f t="shared" si="1904"/>
        <v>Amarillo, Texas</v>
      </c>
      <c r="E17462" t="str">
        <f t="shared" si="1909"/>
        <v>8310 S Coulter StreetAmarillo, Texas 79119</v>
      </c>
      <c r="F17462" t="str">
        <f t="shared" si="1910"/>
        <v>806-358-9978</v>
      </c>
      <c r="G17462" t="str">
        <f t="shared" si="1905"/>
        <v>8310 S Coulter Street</v>
      </c>
      <c r="H17462" t="str">
        <f t="shared" si="1906"/>
        <v>8310 S Coulter Street, Amarillo, Texas 79119</v>
      </c>
      <c r="I17462" s="1" t="str">
        <f t="shared" si="1907"/>
        <v>79109</v>
      </c>
    </row>
    <row r="17463" spans="1:9" x14ac:dyDescent="0.45">
      <c r="A17463" t="s">
        <v>34218</v>
      </c>
      <c r="B17463" t="s">
        <v>34219</v>
      </c>
      <c r="C17463" t="str">
        <f t="shared" si="1908"/>
        <v>Boxwell Brothers</v>
      </c>
      <c r="D17463" t="str">
        <f t="shared" si="1904"/>
        <v>Amarillo, Texas</v>
      </c>
      <c r="E17463" t="str">
        <f t="shared" si="1909"/>
        <v>2800 Paramount BoulevardAmarillo, Texas 79109</v>
      </c>
      <c r="F17463" t="str">
        <f t="shared" si="1910"/>
        <v>806-355-8156</v>
      </c>
      <c r="G17463" t="str">
        <f t="shared" si="1905"/>
        <v>2800 Paramount Boulevard</v>
      </c>
      <c r="H17463" t="str">
        <f t="shared" si="1906"/>
        <v>2800 Paramount Boulevard, Amarillo, Texas 79109</v>
      </c>
      <c r="I17463" s="1" t="str">
        <f t="shared" si="1907"/>
        <v>79107</v>
      </c>
    </row>
    <row r="17464" spans="1:9" x14ac:dyDescent="0.45">
      <c r="A17464" t="s">
        <v>34220</v>
      </c>
      <c r="B17464" t="s">
        <v>34221</v>
      </c>
      <c r="C17464" t="str">
        <f t="shared" si="1908"/>
        <v>Colonial Funeral Care</v>
      </c>
      <c r="D17464" t="str">
        <f t="shared" si="1904"/>
        <v>Amarillo, Texas</v>
      </c>
      <c r="E17464" t="str">
        <f t="shared" si="1909"/>
        <v>1010 W 9th AvenueAmarillo, Texas 79101</v>
      </c>
      <c r="F17464" t="str">
        <f t="shared" si="1910"/>
        <v>806-345-5142</v>
      </c>
      <c r="G17464" t="str">
        <f t="shared" si="1905"/>
        <v>1010 W 9th Avenue</v>
      </c>
      <c r="H17464" t="str">
        <f t="shared" si="1906"/>
        <v>1010 W 9th Avenue, Amarillo, Texas 79101</v>
      </c>
      <c r="I17464" s="1" t="str">
        <f t="shared" si="1907"/>
        <v>79109</v>
      </c>
    </row>
    <row r="17465" spans="1:9" x14ac:dyDescent="0.45">
      <c r="A17465" t="s">
        <v>34222</v>
      </c>
      <c r="B17465" t="s">
        <v>34223</v>
      </c>
      <c r="C17465" t="str">
        <f t="shared" si="1908"/>
        <v>Cox-La Grone Funeral Home</v>
      </c>
      <c r="D17465" t="str">
        <f t="shared" si="1904"/>
        <v>Amarillo, Texas</v>
      </c>
      <c r="E17465" t="str">
        <f t="shared" si="1909"/>
        <v>4180 Canyon DriveAmarillo, Texas 79109</v>
      </c>
      <c r="F17465" t="str">
        <f t="shared" si="1910"/>
        <v>806-354-2585</v>
      </c>
      <c r="G17465" t="str">
        <f t="shared" si="1905"/>
        <v>4180 Canyon Drive</v>
      </c>
      <c r="H17465" t="str">
        <f t="shared" si="1906"/>
        <v>4180 Canyon Drive, Amarillo, Texas 79109</v>
      </c>
      <c r="I17465" s="1" t="str">
        <f t="shared" si="1907"/>
        <v>79118</v>
      </c>
    </row>
    <row r="17466" spans="1:9" x14ac:dyDescent="0.45">
      <c r="A17466" t="s">
        <v>34224</v>
      </c>
      <c r="B17466" t="s">
        <v>34225</v>
      </c>
      <c r="C17466" t="str">
        <f t="shared" si="1908"/>
        <v>Golden Gate Mortuary</v>
      </c>
      <c r="D17466" t="str">
        <f t="shared" si="1904"/>
        <v>Amarillo, Texas</v>
      </c>
      <c r="E17466" t="str">
        <f t="shared" si="1909"/>
        <v>1416 N Hughes StreetAmarillo, Texas 79107</v>
      </c>
      <c r="F17466" t="str">
        <f t="shared" si="1910"/>
        <v>806-376-6022</v>
      </c>
      <c r="G17466" t="str">
        <f t="shared" si="1905"/>
        <v>1416 N Hughes Street</v>
      </c>
      <c r="H17466" t="str">
        <f t="shared" si="1906"/>
        <v>1416 N Hughes Street, Amarillo, Texas 79107</v>
      </c>
      <c r="I17466" s="1" t="str">
        <f t="shared" si="1907"/>
        <v>79119</v>
      </c>
    </row>
    <row r="17467" spans="1:9" x14ac:dyDescent="0.45">
      <c r="A17467" t="s">
        <v>34226</v>
      </c>
      <c r="B17467" t="s">
        <v>34227</v>
      </c>
      <c r="C17467" t="str">
        <f t="shared" si="1908"/>
        <v>Griggs Schooler Gordon Funeral</v>
      </c>
      <c r="D17467" t="str">
        <f t="shared" si="1904"/>
        <v>Amarillo, Texas</v>
      </c>
      <c r="E17467" t="str">
        <f t="shared" si="1909"/>
        <v>5400 Bell StreetAmarillo, Texas 79109</v>
      </c>
      <c r="F17467" t="str">
        <f t="shared" si="1910"/>
        <v>806-358-0441</v>
      </c>
      <c r="G17467" t="str">
        <f t="shared" si="1905"/>
        <v>5400 Bell Street</v>
      </c>
      <c r="H17467" t="str">
        <f t="shared" si="1906"/>
        <v>5400 Bell Street, Amarillo, Texas 79109</v>
      </c>
      <c r="I17467" s="1" t="str">
        <f t="shared" si="1907"/>
        <v>79103</v>
      </c>
    </row>
    <row r="17468" spans="1:9" x14ac:dyDescent="0.45">
      <c r="A17468" t="s">
        <v>34228</v>
      </c>
      <c r="B17468" t="s">
        <v>34229</v>
      </c>
      <c r="C17468" t="str">
        <f t="shared" si="1908"/>
        <v>Memorial Park Funeral Home</v>
      </c>
      <c r="D17468" t="str">
        <f t="shared" si="1904"/>
        <v>Amarillo, Texas</v>
      </c>
      <c r="E17468" t="str">
        <f t="shared" si="1909"/>
        <v>6969 E Interstate 40Amarillo, Texas 79118</v>
      </c>
      <c r="F17468" t="str">
        <f t="shared" si="1910"/>
        <v>(806) 374-3709</v>
      </c>
      <c r="G17468" t="str">
        <f t="shared" si="1905"/>
        <v>6969 E Interstate 40</v>
      </c>
      <c r="H17468" t="str">
        <f t="shared" si="1906"/>
        <v>6969 E Interstate 40, Amarillo, Texas 79118</v>
      </c>
      <c r="I17468" s="1" t="str">
        <f t="shared" si="1907"/>
        <v>79110</v>
      </c>
    </row>
    <row r="17469" spans="1:9" x14ac:dyDescent="0.45">
      <c r="A17469" t="s">
        <v>34230</v>
      </c>
      <c r="B17469" t="s">
        <v>34231</v>
      </c>
      <c r="C17469" t="str">
        <f t="shared" si="1908"/>
        <v>Memory Gardens Cemetery</v>
      </c>
      <c r="D17469" t="str">
        <f t="shared" si="1904"/>
        <v>Amarillo, Texas</v>
      </c>
      <c r="E17469" t="str">
        <f t="shared" si="1909"/>
        <v>14200 Interstate 27Amarillo, Texas 79119</v>
      </c>
      <c r="F17469" t="str">
        <f t="shared" si="1910"/>
        <v>806-622-0106</v>
      </c>
      <c r="G17469" t="str">
        <f t="shared" si="1905"/>
        <v>14200 Interstate 27</v>
      </c>
      <c r="H17469" t="str">
        <f t="shared" si="1906"/>
        <v>14200 Interstate 27, Amarillo, Texas 79119</v>
      </c>
      <c r="I17469" s="1" t="str">
        <f t="shared" si="1907"/>
        <v>79109</v>
      </c>
    </row>
    <row r="17470" spans="1:9" x14ac:dyDescent="0.45">
      <c r="A17470" t="s">
        <v>34232</v>
      </c>
      <c r="B17470" t="s">
        <v>34233</v>
      </c>
      <c r="C17470" t="str">
        <f t="shared" si="1908"/>
        <v>Rector Funeral Home</v>
      </c>
      <c r="D17470" t="str">
        <f t="shared" si="1904"/>
        <v>Amarillo, Texas</v>
      </c>
      <c r="E17470" t="str">
        <f t="shared" si="1909"/>
        <v>2800 S Osage StreetAmarillo, Texas 79103</v>
      </c>
      <c r="F17470" t="str">
        <f t="shared" si="1910"/>
        <v>806-374-1500</v>
      </c>
      <c r="G17470" t="str">
        <f t="shared" si="1905"/>
        <v>2800 S Osage Street</v>
      </c>
      <c r="H17470" t="str">
        <f t="shared" si="1906"/>
        <v>2800 S Osage Street, Amarillo, Texas 79103</v>
      </c>
      <c r="I17470" s="1" t="str">
        <f t="shared" si="1907"/>
        <v>79107</v>
      </c>
    </row>
    <row r="17471" spans="1:9" x14ac:dyDescent="0.45">
      <c r="A17471" t="s">
        <v>34234</v>
      </c>
      <c r="B17471" t="s">
        <v>34235</v>
      </c>
      <c r="C17471" t="str">
        <f t="shared" si="1908"/>
        <v>Schooler Funeral Home Inc</v>
      </c>
      <c r="D17471" t="str">
        <f t="shared" si="1904"/>
        <v>Amarillo, Texas</v>
      </c>
      <c r="E17471" t="str">
        <f t="shared" si="1909"/>
        <v>4100 S Georgia StreetAmarillo, Texas 79110</v>
      </c>
      <c r="F17471" t="str">
        <f t="shared" si="1910"/>
        <v>806-352-2727</v>
      </c>
      <c r="G17471" t="str">
        <f t="shared" si="1905"/>
        <v>4100 S Georgia Street</v>
      </c>
      <c r="H17471" t="str">
        <f t="shared" si="1906"/>
        <v>4100 S Georgia Street, Amarillo, Texas 79110</v>
      </c>
      <c r="I17471" s="1" t="str">
        <f t="shared" si="1907"/>
        <v>79312</v>
      </c>
    </row>
    <row r="17472" spans="1:9" x14ac:dyDescent="0.45">
      <c r="A17472" t="s">
        <v>34236</v>
      </c>
      <c r="B17472" t="s">
        <v>34237</v>
      </c>
      <c r="C17472" t="str">
        <f t="shared" si="1908"/>
        <v>Schooler Gordon Funeral Directors</v>
      </c>
      <c r="D17472" t="str">
        <f t="shared" si="1904"/>
        <v>Amarillo, Texas</v>
      </c>
      <c r="E17472" t="str">
        <f t="shared" si="1909"/>
        <v>5400 Bell AveAmarillo, Texas 79109</v>
      </c>
      <c r="F17472" t="str">
        <f t="shared" si="1910"/>
        <v>(806) 358-0441</v>
      </c>
      <c r="G17472" t="str">
        <f t="shared" si="1905"/>
        <v>5400 Bell Ave</v>
      </c>
      <c r="H17472" t="str">
        <f t="shared" si="1906"/>
        <v>5400 Bell Ave, Amarillo, Texas 79109</v>
      </c>
      <c r="I17472" s="1" t="str">
        <f t="shared" si="1907"/>
        <v>79714</v>
      </c>
    </row>
    <row r="17473" spans="1:9" x14ac:dyDescent="0.45">
      <c r="A17473" t="s">
        <v>34238</v>
      </c>
      <c r="B17473" t="s">
        <v>34239</v>
      </c>
      <c r="C17473" t="str">
        <f t="shared" si="1908"/>
        <v>Warford-Walker Mortuary Inc</v>
      </c>
      <c r="D17473" t="str">
        <f t="shared" si="1904"/>
        <v>Amarillo, Texas</v>
      </c>
      <c r="E17473" t="str">
        <f t="shared" si="1909"/>
        <v>509 N Hughes StreetAmarillo, Texas 79107</v>
      </c>
      <c r="F17473" t="str">
        <f t="shared" si="1910"/>
        <v>806-374-5206</v>
      </c>
      <c r="G17473" t="str">
        <f t="shared" si="1905"/>
        <v>509 N Hughes Street</v>
      </c>
      <c r="H17473" t="str">
        <f t="shared" si="1906"/>
        <v>509 N Hughes Street, Amarillo, Texas 79107</v>
      </c>
      <c r="I17473" s="1" t="str">
        <f t="shared" si="1907"/>
        <v>79714</v>
      </c>
    </row>
    <row r="17474" spans="1:9" x14ac:dyDescent="0.45">
      <c r="A17474" t="s">
        <v>34240</v>
      </c>
      <c r="B17474" t="s">
        <v>34241</v>
      </c>
      <c r="C17474" t="str">
        <f t="shared" si="1908"/>
        <v>Hammons Chapel</v>
      </c>
      <c r="D17474" t="str">
        <f t="shared" ref="D17474:D17537" si="1911">RIGHT($A17474,LEN($A17474) - FIND(",",$A17474)-1)</f>
        <v>Amherst, Texas</v>
      </c>
      <c r="E17474" t="str">
        <f t="shared" si="1909"/>
        <v>1000 Main StAmherst, Texas 79312</v>
      </c>
      <c r="F17474" t="str">
        <f t="shared" si="1910"/>
        <v>(806) 246-3351</v>
      </c>
      <c r="G17474" t="str">
        <f t="shared" ref="G17474:G17537" si="1912">LEFT(E17474, FIND(D17474,E17474)-1)</f>
        <v>1000 Main St</v>
      </c>
      <c r="H17474" t="str">
        <f t="shared" ref="H17474:H17537" si="1913">_xlfn.CONCAT(G17474,", ",D17474," ", RIGHT(E17474,5))</f>
        <v>1000 Main St, Amherst, Texas 79312</v>
      </c>
      <c r="I17474" s="1" t="str">
        <f t="shared" ref="I17474:I17537" si="1914">RIGHT(E17477,5)</f>
        <v>77515</v>
      </c>
    </row>
    <row r="17475" spans="1:9" x14ac:dyDescent="0.45">
      <c r="A17475" t="s">
        <v>34242</v>
      </c>
      <c r="B17475" t="s">
        <v>34243</v>
      </c>
      <c r="C17475" t="str">
        <f t="shared" ref="C17475:C17538" si="1915">LEFT($A17475,FIND(",", $A17475)-1)</f>
        <v>Andrews Funeral Service Inc</v>
      </c>
      <c r="D17475" t="str">
        <f t="shared" si="1911"/>
        <v>Andrews, Texas</v>
      </c>
      <c r="E17475" t="str">
        <f t="shared" ref="E17475:E17538" si="1916">LEFT($B17475,FIND("Phone",$B17475)-1)</f>
        <v>201 Ne 1st StreetAndrews, Texas 79714</v>
      </c>
      <c r="F17475" t="str">
        <f t="shared" ref="F17475:F17538" si="1917">RIGHT($B17475,LEN($B17475) - FIND("Phone",$B17475)-6)</f>
        <v>432-523-7300</v>
      </c>
      <c r="G17475" t="str">
        <f t="shared" si="1912"/>
        <v>201 Ne 1st Street</v>
      </c>
      <c r="H17475" t="str">
        <f t="shared" si="1913"/>
        <v>201 Ne 1st Street, Andrews, Texas 79714</v>
      </c>
      <c r="I17475" s="1" t="e">
        <f t="shared" si="1914"/>
        <v>#VALUE!</v>
      </c>
    </row>
    <row r="17476" spans="1:9" x14ac:dyDescent="0.45">
      <c r="A17476" t="s">
        <v>34244</v>
      </c>
      <c r="B17476" t="s">
        <v>34245</v>
      </c>
      <c r="C17476" t="str">
        <f t="shared" si="1915"/>
        <v>McNett Funeral Home Inc</v>
      </c>
      <c r="D17476" t="str">
        <f t="shared" si="1911"/>
        <v>Andrews, Texas</v>
      </c>
      <c r="E17476" t="str">
        <f t="shared" si="1916"/>
        <v>705 North Main StreetAndrews, Texas 79714</v>
      </c>
      <c r="F17476" t="str">
        <f t="shared" si="1917"/>
        <v>(432) 524-5809</v>
      </c>
      <c r="G17476" t="str">
        <f t="shared" si="1912"/>
        <v>705 North Main Street</v>
      </c>
      <c r="H17476" t="str">
        <f t="shared" si="1913"/>
        <v>705 North Main Street, Andrews, Texas 79714</v>
      </c>
      <c r="I17476" s="1" t="str">
        <f t="shared" si="1914"/>
        <v>77515</v>
      </c>
    </row>
    <row r="17477" spans="1:9" x14ac:dyDescent="0.45">
      <c r="A17477" t="s">
        <v>34246</v>
      </c>
      <c r="B17477" t="s">
        <v>34247</v>
      </c>
      <c r="C17477" t="str">
        <f t="shared" si="1915"/>
        <v>Dixon Funeral Home</v>
      </c>
      <c r="D17477" t="str">
        <f t="shared" si="1911"/>
        <v>Angleton, Texas</v>
      </c>
      <c r="E17477" t="str">
        <f t="shared" si="1916"/>
        <v>2025 E Mulberry StreetAngleton, Texas 77515</v>
      </c>
      <c r="F17477" t="str">
        <f t="shared" si="1917"/>
        <v>979-849-8800</v>
      </c>
      <c r="G17477" t="str">
        <f t="shared" si="1912"/>
        <v>2025 E Mulberry Street</v>
      </c>
      <c r="H17477" t="str">
        <f t="shared" si="1913"/>
        <v>2025 E Mulberry Street, Angleton, Texas 77515</v>
      </c>
      <c r="I17477" s="1" t="str">
        <f t="shared" si="1914"/>
        <v>79501</v>
      </c>
    </row>
    <row r="17478" spans="1:9" x14ac:dyDescent="0.45">
      <c r="A17478" t="s">
        <v>34248</v>
      </c>
      <c r="C17478" t="str">
        <f t="shared" si="1915"/>
        <v/>
      </c>
      <c r="D17478" t="str">
        <f t="shared" si="1911"/>
        <v>Angleton, Texas</v>
      </c>
      <c r="E17478" t="e">
        <f t="shared" si="1916"/>
        <v>#VALUE!</v>
      </c>
      <c r="F17478" t="e">
        <f t="shared" si="1917"/>
        <v>#VALUE!</v>
      </c>
      <c r="G17478" t="e">
        <f t="shared" si="1912"/>
        <v>#VALUE!</v>
      </c>
      <c r="H17478" t="e">
        <f t="shared" si="1913"/>
        <v>#VALUE!</v>
      </c>
      <c r="I17478" s="1" t="str">
        <f t="shared" si="1914"/>
        <v>78336</v>
      </c>
    </row>
    <row r="17479" spans="1:9" x14ac:dyDescent="0.45">
      <c r="A17479" t="s">
        <v>34249</v>
      </c>
      <c r="B17479" t="s">
        <v>34250</v>
      </c>
      <c r="C17479" t="str">
        <f t="shared" si="1915"/>
        <v>Palms Funeral Home</v>
      </c>
      <c r="D17479" t="str">
        <f t="shared" si="1911"/>
        <v>Angleton, Texas</v>
      </c>
      <c r="E17479" t="str">
        <f t="shared" si="1916"/>
        <v>2300 E Hwy 35Angleton, Texas 77515</v>
      </c>
      <c r="F17479" t="str">
        <f t="shared" si="1917"/>
        <v>(979) 849-4343</v>
      </c>
      <c r="G17479" t="str">
        <f t="shared" si="1912"/>
        <v>2300 E Hwy 35</v>
      </c>
      <c r="H17479" t="str">
        <f t="shared" si="1913"/>
        <v>2300 E Hwy 35, Angleton, Texas 77515</v>
      </c>
      <c r="I17479" s="1" t="str">
        <f t="shared" si="1914"/>
        <v>76351</v>
      </c>
    </row>
    <row r="17480" spans="1:9" x14ac:dyDescent="0.45">
      <c r="A17480" t="s">
        <v>34251</v>
      </c>
      <c r="B17480" t="s">
        <v>34252</v>
      </c>
      <c r="C17480" t="str">
        <f t="shared" si="1915"/>
        <v>Lawrence-Adams Funeral Home</v>
      </c>
      <c r="D17480" t="str">
        <f t="shared" si="1911"/>
        <v>Anson, Texas</v>
      </c>
      <c r="E17480" t="str">
        <f t="shared" si="1916"/>
        <v>732 Avenue IAnson, Texas 79501</v>
      </c>
      <c r="F17480" t="str">
        <f t="shared" si="1917"/>
        <v>325-823-3251</v>
      </c>
      <c r="G17480" t="str">
        <f t="shared" si="1912"/>
        <v>732 Avenue I</v>
      </c>
      <c r="H17480" t="str">
        <f t="shared" si="1913"/>
        <v>732 Avenue I, Anson, Texas 79501</v>
      </c>
      <c r="I17480" s="1" t="str">
        <f t="shared" si="1914"/>
        <v>76013</v>
      </c>
    </row>
    <row r="17481" spans="1:9" x14ac:dyDescent="0.45">
      <c r="A17481" t="s">
        <v>34253</v>
      </c>
      <c r="B17481" t="s">
        <v>34254</v>
      </c>
      <c r="C17481" t="str">
        <f t="shared" si="1915"/>
        <v>Charles Marshall Funeral Home</v>
      </c>
      <c r="D17481" t="str">
        <f t="shared" si="1911"/>
        <v>Aransas Pass, Texas</v>
      </c>
      <c r="E17481" t="str">
        <f t="shared" si="1916"/>
        <v>2003 W Wheeler AvenueAransas Pass, Texas 78336</v>
      </c>
      <c r="F17481" t="str">
        <f t="shared" si="1917"/>
        <v>361-758-3221</v>
      </c>
      <c r="G17481" t="str">
        <f t="shared" si="1912"/>
        <v>2003 W Wheeler Avenue</v>
      </c>
      <c r="H17481" t="str">
        <f t="shared" si="1913"/>
        <v>2003 W Wheeler Avenue, Aransas Pass, Texas 78336</v>
      </c>
      <c r="I17481" s="1" t="str">
        <f t="shared" si="1914"/>
        <v>76011</v>
      </c>
    </row>
    <row r="17482" spans="1:9" x14ac:dyDescent="0.45">
      <c r="A17482" t="s">
        <v>34255</v>
      </c>
      <c r="B17482" t="s">
        <v>34256</v>
      </c>
      <c r="C17482" t="str">
        <f t="shared" si="1915"/>
        <v>Aulds Funeral Home</v>
      </c>
      <c r="D17482" t="str">
        <f t="shared" si="1911"/>
        <v>Archer City, Texas</v>
      </c>
      <c r="E17482" t="str">
        <f t="shared" si="1916"/>
        <v>307 S Center StArcher City, Texas 76351</v>
      </c>
      <c r="F17482" t="str">
        <f t="shared" si="1917"/>
        <v>(940) 574-4422</v>
      </c>
      <c r="G17482" t="str">
        <f t="shared" si="1912"/>
        <v>307 S Center St</v>
      </c>
      <c r="H17482" t="str">
        <f t="shared" si="1913"/>
        <v>307 S Center St, Archer City, Texas 76351</v>
      </c>
      <c r="I17482" s="1" t="str">
        <f t="shared" si="1914"/>
        <v>76011</v>
      </c>
    </row>
    <row r="17483" spans="1:9" x14ac:dyDescent="0.45">
      <c r="A17483" t="s">
        <v>34257</v>
      </c>
      <c r="B17483" t="s">
        <v>34258</v>
      </c>
      <c r="C17483" t="str">
        <f t="shared" si="1915"/>
        <v>Alternative Funeral Service</v>
      </c>
      <c r="D17483" t="str">
        <f t="shared" si="1911"/>
        <v>Arlington, Texas</v>
      </c>
      <c r="E17483" t="str">
        <f t="shared" si="1916"/>
        <v>1222 S Bowen RoadArlington, Texas 76013</v>
      </c>
      <c r="F17483" t="str">
        <f t="shared" si="1917"/>
        <v>817-275-9400</v>
      </c>
      <c r="G17483" t="str">
        <f t="shared" si="1912"/>
        <v>1222 S Bowen Road</v>
      </c>
      <c r="H17483" t="str">
        <f t="shared" si="1913"/>
        <v>1222 S Bowen Road, Arlington, Texas 76013</v>
      </c>
      <c r="I17483" s="1" t="str">
        <f t="shared" si="1914"/>
        <v>76016</v>
      </c>
    </row>
    <row r="17484" spans="1:9" x14ac:dyDescent="0.45">
      <c r="A17484" t="s">
        <v>34259</v>
      </c>
      <c r="B17484" t="s">
        <v>34260</v>
      </c>
      <c r="C17484" t="str">
        <f t="shared" si="1915"/>
        <v>Angel Hills Funeral Home</v>
      </c>
      <c r="D17484" t="str">
        <f t="shared" si="1911"/>
        <v>Arlington, Texas</v>
      </c>
      <c r="E17484" t="str">
        <f t="shared" si="1916"/>
        <v>400 N East StreetArlington, Texas 76011</v>
      </c>
      <c r="F17484" t="str">
        <f t="shared" si="1917"/>
        <v>817-303-9997</v>
      </c>
      <c r="G17484" t="str">
        <f t="shared" si="1912"/>
        <v>400 N East Street</v>
      </c>
      <c r="H17484" t="str">
        <f t="shared" si="1913"/>
        <v>400 N East Street, Arlington, Texas 76011</v>
      </c>
      <c r="I17484" s="1" t="str">
        <f t="shared" si="1914"/>
        <v>76011</v>
      </c>
    </row>
    <row r="17485" spans="1:9" x14ac:dyDescent="0.45">
      <c r="A17485" t="s">
        <v>34261</v>
      </c>
      <c r="B17485" t="s">
        <v>34262</v>
      </c>
      <c r="C17485" t="str">
        <f t="shared" si="1915"/>
        <v>Arlington Advance Planning</v>
      </c>
      <c r="D17485" t="str">
        <f t="shared" si="1911"/>
        <v>Arlington, Texas</v>
      </c>
      <c r="E17485" t="str">
        <f t="shared" si="1916"/>
        <v>1221 E Division StreetArlington, Texas 76011</v>
      </c>
      <c r="F17485" t="str">
        <f t="shared" si="1917"/>
        <v>817-548-1791</v>
      </c>
      <c r="G17485" t="str">
        <f t="shared" si="1912"/>
        <v>1221 E Division Street</v>
      </c>
      <c r="H17485" t="str">
        <f t="shared" si="1913"/>
        <v>1221 E Division Street, Arlington, Texas 76011</v>
      </c>
      <c r="I17485" s="1" t="str">
        <f t="shared" si="1914"/>
        <v>76012</v>
      </c>
    </row>
    <row r="17486" spans="1:9" x14ac:dyDescent="0.45">
      <c r="A17486" t="s">
        <v>34263</v>
      </c>
      <c r="B17486" t="s">
        <v>34264</v>
      </c>
      <c r="C17486" t="str">
        <f t="shared" si="1915"/>
        <v>High Point Meadows Park Development Inc.</v>
      </c>
      <c r="D17486" t="str">
        <f t="shared" si="1911"/>
        <v>Arlington, Texas</v>
      </c>
      <c r="E17486" t="str">
        <f t="shared" si="1916"/>
        <v>4110 Blossom TrailArlington, Texas 76016</v>
      </c>
      <c r="F17486" t="str">
        <f t="shared" si="1917"/>
        <v>(817) 899-3751</v>
      </c>
      <c r="G17486" t="str">
        <f t="shared" si="1912"/>
        <v>4110 Blossom Trail</v>
      </c>
      <c r="H17486" t="str">
        <f t="shared" si="1913"/>
        <v>4110 Blossom Trail, Arlington, Texas 76016</v>
      </c>
      <c r="I17486" s="1" t="str">
        <f t="shared" si="1914"/>
        <v>76012</v>
      </c>
    </row>
    <row r="17487" spans="1:9" x14ac:dyDescent="0.45">
      <c r="A17487" t="s">
        <v>34265</v>
      </c>
      <c r="B17487" t="s">
        <v>34266</v>
      </c>
      <c r="C17487" t="str">
        <f t="shared" si="1915"/>
        <v>Major Funeral Home Chapel</v>
      </c>
      <c r="D17487" t="str">
        <f t="shared" si="1911"/>
        <v>Arlington, Texas</v>
      </c>
      <c r="E17487" t="str">
        <f t="shared" si="1916"/>
        <v>2811 Galleria DriveArlington, Texas 76011</v>
      </c>
      <c r="F17487" t="str">
        <f t="shared" si="1917"/>
        <v>817-608-0123</v>
      </c>
      <c r="G17487" t="str">
        <f t="shared" si="1912"/>
        <v>2811 Galleria Drive</v>
      </c>
      <c r="H17487" t="str">
        <f t="shared" si="1913"/>
        <v>2811 Galleria Drive, Arlington, Texas 76011</v>
      </c>
      <c r="I17487" s="1" t="str">
        <f t="shared" si="1914"/>
        <v>76013</v>
      </c>
    </row>
    <row r="17488" spans="1:9" x14ac:dyDescent="0.45">
      <c r="A17488" t="s">
        <v>34267</v>
      </c>
      <c r="B17488" t="s">
        <v>34268</v>
      </c>
      <c r="C17488" t="str">
        <f t="shared" si="1915"/>
        <v>Moore &amp; Sons Funeral Home</v>
      </c>
      <c r="D17488" t="str">
        <f t="shared" si="1911"/>
        <v>Arlington, Texas</v>
      </c>
      <c r="E17488" t="str">
        <f t="shared" si="1916"/>
        <v>1219 N Davis DriveArlington, Texas 76012</v>
      </c>
      <c r="F17488" t="str">
        <f t="shared" si="1917"/>
        <v>817-275-2711</v>
      </c>
      <c r="G17488" t="str">
        <f t="shared" si="1912"/>
        <v>1219 N Davis Drive</v>
      </c>
      <c r="H17488" t="str">
        <f t="shared" si="1913"/>
        <v>1219 N Davis Drive, Arlington, Texas 76012</v>
      </c>
      <c r="I17488" s="1" t="str">
        <f t="shared" si="1914"/>
        <v>79502</v>
      </c>
    </row>
    <row r="17489" spans="1:9" x14ac:dyDescent="0.45">
      <c r="A17489" t="s">
        <v>34267</v>
      </c>
      <c r="B17489" t="s">
        <v>34268</v>
      </c>
      <c r="C17489" t="str">
        <f t="shared" si="1915"/>
        <v>Moore &amp; Sons Funeral Home</v>
      </c>
      <c r="D17489" t="str">
        <f t="shared" si="1911"/>
        <v>Arlington, Texas</v>
      </c>
      <c r="E17489" t="str">
        <f t="shared" si="1916"/>
        <v>1219 N Davis DriveArlington, Texas 76012</v>
      </c>
      <c r="F17489" t="str">
        <f t="shared" si="1917"/>
        <v>817-275-2711</v>
      </c>
      <c r="G17489" t="str">
        <f t="shared" si="1912"/>
        <v>1219 N Davis Drive</v>
      </c>
      <c r="H17489" t="str">
        <f t="shared" si="1913"/>
        <v>1219 N Davis Drive, Arlington, Texas 76012</v>
      </c>
      <c r="I17489" s="1" t="str">
        <f t="shared" si="1914"/>
        <v>75751</v>
      </c>
    </row>
    <row r="17490" spans="1:9" x14ac:dyDescent="0.45">
      <c r="A17490" t="s">
        <v>34269</v>
      </c>
      <c r="B17490" t="s">
        <v>34270</v>
      </c>
      <c r="C17490" t="str">
        <f t="shared" si="1915"/>
        <v>Wade Funeral Home</v>
      </c>
      <c r="D17490" t="str">
        <f t="shared" si="1911"/>
        <v>Arlington, Texas</v>
      </c>
      <c r="E17490" t="str">
        <f t="shared" si="1916"/>
        <v>4140 W Pioneer ParkwayArlington, Texas 76013</v>
      </c>
      <c r="F17490" t="str">
        <f t="shared" si="1917"/>
        <v>817-274-9233</v>
      </c>
      <c r="G17490" t="str">
        <f t="shared" si="1912"/>
        <v>4140 W Pioneer Parkway</v>
      </c>
      <c r="H17490" t="str">
        <f t="shared" si="1913"/>
        <v>4140 W Pioneer Parkway, Arlington, Texas 76013</v>
      </c>
      <c r="I17490" s="1" t="str">
        <f t="shared" si="1914"/>
        <v>75752</v>
      </c>
    </row>
    <row r="17491" spans="1:9" x14ac:dyDescent="0.45">
      <c r="A17491" t="s">
        <v>34271</v>
      </c>
      <c r="B17491" t="s">
        <v>34272</v>
      </c>
      <c r="C17491" t="str">
        <f t="shared" si="1915"/>
        <v>Mc Coy-Littlepage Funeral Home</v>
      </c>
      <c r="D17491" t="str">
        <f t="shared" si="1911"/>
        <v>Aspermont, Texas</v>
      </c>
      <c r="E17491" t="str">
        <f t="shared" si="1916"/>
        <v>7th &amp; JacksonAspermont, Texas 79502</v>
      </c>
      <c r="F17491" t="str">
        <f t="shared" si="1917"/>
        <v>940-989-3535</v>
      </c>
      <c r="G17491" t="str">
        <f t="shared" si="1912"/>
        <v>7th &amp; Jackson</v>
      </c>
      <c r="H17491" t="str">
        <f t="shared" si="1913"/>
        <v>7th &amp; Jackson, Aspermont, Texas 79502</v>
      </c>
      <c r="I17491" s="1" t="str">
        <f t="shared" si="1914"/>
        <v>75751</v>
      </c>
    </row>
    <row r="17492" spans="1:9" x14ac:dyDescent="0.45">
      <c r="A17492" t="s">
        <v>34273</v>
      </c>
      <c r="B17492" t="s">
        <v>34274</v>
      </c>
      <c r="C17492" t="str">
        <f t="shared" si="1915"/>
        <v>Carroll-Lehr Funeral Home</v>
      </c>
      <c r="D17492" t="str">
        <f t="shared" si="1911"/>
        <v>Athens, Texas</v>
      </c>
      <c r="E17492" t="str">
        <f t="shared" si="1916"/>
        <v>1910 Hwy 31 EAthens, Texas 75751</v>
      </c>
      <c r="F17492" t="str">
        <f t="shared" si="1917"/>
        <v>(903) 675-2211</v>
      </c>
      <c r="G17492" t="str">
        <f t="shared" si="1912"/>
        <v>1910 Hwy 31 E</v>
      </c>
      <c r="H17492" t="str">
        <f t="shared" si="1913"/>
        <v>1910 Hwy 31 E, Athens, Texas 75751</v>
      </c>
      <c r="I17492" s="1" t="str">
        <f t="shared" si="1914"/>
        <v>75751</v>
      </c>
    </row>
    <row r="17493" spans="1:9" x14ac:dyDescent="0.45">
      <c r="A17493" t="s">
        <v>34275</v>
      </c>
      <c r="B17493" t="s">
        <v>34276</v>
      </c>
      <c r="C17493" t="str">
        <f t="shared" si="1915"/>
        <v>Cooper Funeral Home</v>
      </c>
      <c r="D17493" t="str">
        <f t="shared" si="1911"/>
        <v>Athens, Texas</v>
      </c>
      <c r="E17493" t="str">
        <f t="shared" si="1916"/>
        <v>842 SE Loop 7Athens, Texas 75752</v>
      </c>
      <c r="F17493" t="str">
        <f t="shared" si="1917"/>
        <v>903-675-2275</v>
      </c>
      <c r="G17493" t="str">
        <f t="shared" si="1912"/>
        <v>842 SE Loop 7</v>
      </c>
      <c r="H17493" t="str">
        <f t="shared" si="1913"/>
        <v>842 SE Loop 7, Athens, Texas 75752</v>
      </c>
      <c r="I17493" s="1" t="str">
        <f t="shared" si="1914"/>
        <v>75751</v>
      </c>
    </row>
    <row r="17494" spans="1:9" x14ac:dyDescent="0.45">
      <c r="A17494" t="s">
        <v>34277</v>
      </c>
      <c r="B17494" t="s">
        <v>34278</v>
      </c>
      <c r="C17494" t="str">
        <f t="shared" si="1915"/>
        <v>Foster &amp; Brown Funeral Home Inc</v>
      </c>
      <c r="D17494" t="str">
        <f t="shared" si="1911"/>
        <v>Athens, Texas</v>
      </c>
      <c r="E17494" t="str">
        <f t="shared" si="1916"/>
        <v>402 E Tyler StAthens, Texas 75751</v>
      </c>
      <c r="F17494" t="str">
        <f t="shared" si="1917"/>
        <v>(903) 675-2233</v>
      </c>
      <c r="G17494" t="str">
        <f t="shared" si="1912"/>
        <v>402 E Tyler St</v>
      </c>
      <c r="H17494" t="str">
        <f t="shared" si="1913"/>
        <v>402 E Tyler St, Athens, Texas 75751</v>
      </c>
      <c r="I17494" s="1" t="str">
        <f t="shared" si="1914"/>
        <v>75551</v>
      </c>
    </row>
    <row r="17495" spans="1:9" x14ac:dyDescent="0.45">
      <c r="A17495" t="s">
        <v>34279</v>
      </c>
      <c r="B17495" t="s">
        <v>34280</v>
      </c>
      <c r="C17495" t="str">
        <f t="shared" si="1915"/>
        <v>Garrett-Tucker Funeral Directors</v>
      </c>
      <c r="D17495" t="str">
        <f t="shared" si="1911"/>
        <v>Athens, Texas</v>
      </c>
      <c r="E17495" t="str">
        <f t="shared" si="1916"/>
        <v>514 Faulk StAthens, Texas 75751</v>
      </c>
      <c r="F17495" t="str">
        <f t="shared" si="1917"/>
        <v>(903) 675-3554</v>
      </c>
      <c r="G17495" t="str">
        <f t="shared" si="1912"/>
        <v>514 Faulk St</v>
      </c>
      <c r="H17495" t="str">
        <f t="shared" si="1913"/>
        <v>514 Faulk St, Athens, Texas 75751</v>
      </c>
      <c r="I17495" s="1" t="str">
        <f t="shared" si="1914"/>
        <v>75551</v>
      </c>
    </row>
    <row r="17496" spans="1:9" x14ac:dyDescent="0.45">
      <c r="A17496" t="s">
        <v>34281</v>
      </c>
      <c r="B17496" t="s">
        <v>34282</v>
      </c>
      <c r="C17496" t="str">
        <f t="shared" si="1915"/>
        <v>Robinson Funeral Home</v>
      </c>
      <c r="D17496" t="str">
        <f t="shared" si="1911"/>
        <v>Athens, Texas</v>
      </c>
      <c r="E17496" t="str">
        <f t="shared" si="1916"/>
        <v>600 N Prairieville StAthens, Texas 75751</v>
      </c>
      <c r="F17496" t="str">
        <f t="shared" si="1917"/>
        <v>(903) 675-2476</v>
      </c>
      <c r="G17496" t="str">
        <f t="shared" si="1912"/>
        <v>600 N Prairieville St</v>
      </c>
      <c r="H17496" t="str">
        <f t="shared" si="1913"/>
        <v>600 N Prairieville St, Athens, Texas 75751</v>
      </c>
      <c r="I17496" s="1" t="str">
        <f t="shared" si="1914"/>
        <v>76227</v>
      </c>
    </row>
    <row r="17497" spans="1:9" x14ac:dyDescent="0.45">
      <c r="A17497" t="s">
        <v>34283</v>
      </c>
      <c r="B17497" t="s">
        <v>34284</v>
      </c>
      <c r="C17497" t="str">
        <f t="shared" si="1915"/>
        <v>Coleman Atlanta Funeral Home</v>
      </c>
      <c r="D17497" t="str">
        <f t="shared" si="1911"/>
        <v>Atlanta, Texas</v>
      </c>
      <c r="E17497" t="str">
        <f t="shared" si="1916"/>
        <v>304 Polk StreetAtlanta, Texas 75551</v>
      </c>
      <c r="F17497" t="str">
        <f t="shared" si="1917"/>
        <v>903-796-3200</v>
      </c>
      <c r="G17497" t="str">
        <f t="shared" si="1912"/>
        <v>304 Polk Street</v>
      </c>
      <c r="H17497" t="str">
        <f t="shared" si="1913"/>
        <v>304 Polk Street, Atlanta, Texas 75551</v>
      </c>
      <c r="I17497" s="1" t="str">
        <f t="shared" si="1914"/>
        <v>78702</v>
      </c>
    </row>
    <row r="17498" spans="1:9" x14ac:dyDescent="0.45">
      <c r="A17498" t="s">
        <v>34285</v>
      </c>
      <c r="B17498" t="s">
        <v>34286</v>
      </c>
      <c r="C17498" t="str">
        <f t="shared" si="1915"/>
        <v>Community Mortuary</v>
      </c>
      <c r="D17498" t="str">
        <f t="shared" si="1911"/>
        <v>Atlanta, Texas</v>
      </c>
      <c r="E17498" t="str">
        <f t="shared" si="1916"/>
        <v>1055 Collins RoadAtlanta, Texas 75551</v>
      </c>
      <c r="F17498" t="str">
        <f t="shared" si="1917"/>
        <v>903-796-7158</v>
      </c>
      <c r="G17498" t="str">
        <f t="shared" si="1912"/>
        <v>1055 Collins Road</v>
      </c>
      <c r="H17498" t="str">
        <f t="shared" si="1913"/>
        <v>1055 Collins Road, Atlanta, Texas 75551</v>
      </c>
      <c r="I17498" s="1" t="str">
        <f t="shared" si="1914"/>
        <v>78745</v>
      </c>
    </row>
    <row r="17499" spans="1:9" x14ac:dyDescent="0.45">
      <c r="A17499" t="s">
        <v>34287</v>
      </c>
      <c r="B17499" t="s">
        <v>34288</v>
      </c>
      <c r="C17499" t="str">
        <f t="shared" si="1915"/>
        <v>Slay Memorial Funeral Center</v>
      </c>
      <c r="D17499" t="str">
        <f t="shared" si="1911"/>
        <v>Aubrey, Texas</v>
      </c>
      <c r="E17499" t="str">
        <f t="shared" si="1916"/>
        <v>400 N Highway 377Aubrey, Texas 76227</v>
      </c>
      <c r="F17499" t="str">
        <f t="shared" si="1917"/>
        <v>940-365-7529</v>
      </c>
      <c r="G17499" t="str">
        <f t="shared" si="1912"/>
        <v>400 N Highway 377</v>
      </c>
      <c r="H17499" t="str">
        <f t="shared" si="1913"/>
        <v>400 N Highway 377, Aubrey, Texas 76227</v>
      </c>
      <c r="I17499" s="1" t="str">
        <f t="shared" si="1914"/>
        <v>78753</v>
      </c>
    </row>
    <row r="17500" spans="1:9" x14ac:dyDescent="0.45">
      <c r="A17500" t="s">
        <v>34289</v>
      </c>
      <c r="B17500" t="s">
        <v>34290</v>
      </c>
      <c r="C17500" t="str">
        <f t="shared" si="1915"/>
        <v>A Simple Tradition Funeral Service</v>
      </c>
      <c r="D17500" t="str">
        <f t="shared" si="1911"/>
        <v>Austin, Texas</v>
      </c>
      <c r="E17500" t="str">
        <f t="shared" si="1916"/>
        <v>1611 E Cesar Chavez StreetAustin, Texas 78702</v>
      </c>
      <c r="F17500" t="str">
        <f t="shared" si="1917"/>
        <v>512-477-7495</v>
      </c>
      <c r="G17500" t="str">
        <f t="shared" si="1912"/>
        <v>1611 E Cesar Chavez Street</v>
      </c>
      <c r="H17500" t="str">
        <f t="shared" si="1913"/>
        <v>1611 E Cesar Chavez Street, Austin, Texas 78702</v>
      </c>
      <c r="I17500" s="1" t="str">
        <f t="shared" si="1914"/>
        <v>78702</v>
      </c>
    </row>
    <row r="17501" spans="1:9" x14ac:dyDescent="0.45">
      <c r="A17501" t="s">
        <v>34291</v>
      </c>
      <c r="B17501" t="s">
        <v>34292</v>
      </c>
      <c r="C17501" t="str">
        <f t="shared" si="1915"/>
        <v>All Faith's Funeral Service South</v>
      </c>
      <c r="D17501" t="str">
        <f t="shared" si="1911"/>
        <v>Austin, Texas</v>
      </c>
      <c r="E17501" t="str">
        <f t="shared" si="1916"/>
        <v>4360 S Congress AvenueAustin, Texas 78745</v>
      </c>
      <c r="F17501" t="str">
        <f t="shared" si="1917"/>
        <v>512-326-8878</v>
      </c>
      <c r="G17501" t="str">
        <f t="shared" si="1912"/>
        <v>4360 S Congress Avenue</v>
      </c>
      <c r="H17501" t="str">
        <f t="shared" si="1913"/>
        <v>4360 S Congress Avenue, Austin, Texas 78745</v>
      </c>
      <c r="I17501" s="1" t="str">
        <f t="shared" si="1914"/>
        <v>78704</v>
      </c>
    </row>
    <row r="17502" spans="1:9" x14ac:dyDescent="0.45">
      <c r="A17502" t="s">
        <v>34293</v>
      </c>
      <c r="B17502" t="s">
        <v>34294</v>
      </c>
      <c r="C17502" t="str">
        <f t="shared" si="1915"/>
        <v>All Faiths Funeral Service</v>
      </c>
      <c r="D17502" t="str">
        <f t="shared" si="1911"/>
        <v>Austin, Texas</v>
      </c>
      <c r="E17502" t="str">
        <f t="shared" si="1916"/>
        <v>8507 North Interstate 35Austin, Texas 78753</v>
      </c>
      <c r="F17502" t="str">
        <f t="shared" si="1917"/>
        <v>512-339-8878</v>
      </c>
      <c r="G17502" t="str">
        <f t="shared" si="1912"/>
        <v>8507 North Interstate 35</v>
      </c>
      <c r="H17502" t="str">
        <f t="shared" si="1913"/>
        <v>8507 North Interstate 35, Austin, Texas 78753</v>
      </c>
      <c r="I17502" s="1" t="str">
        <f t="shared" si="1914"/>
        <v>78752</v>
      </c>
    </row>
    <row r="17503" spans="1:9" x14ac:dyDescent="0.45">
      <c r="A17503" t="s">
        <v>34295</v>
      </c>
      <c r="B17503" t="s">
        <v>34296</v>
      </c>
      <c r="C17503" t="str">
        <f t="shared" si="1915"/>
        <v>All Texas Mortuary Service LLC</v>
      </c>
      <c r="D17503" t="str">
        <f t="shared" si="1911"/>
        <v>Austin, Texas</v>
      </c>
      <c r="E17503" t="str">
        <f t="shared" si="1916"/>
        <v>2006 Rosewood AvenueAustin, Texas 78702</v>
      </c>
      <c r="F17503" t="str">
        <f t="shared" si="1917"/>
        <v>512-454-5600</v>
      </c>
      <c r="G17503" t="str">
        <f t="shared" si="1912"/>
        <v>2006 Rosewood Avenue</v>
      </c>
      <c r="H17503" t="str">
        <f t="shared" si="1913"/>
        <v>2006 Rosewood Avenue, Austin, Texas 78702</v>
      </c>
      <c r="I17503" s="1" t="str">
        <f t="shared" si="1914"/>
        <v>78717</v>
      </c>
    </row>
    <row r="17504" spans="1:9" x14ac:dyDescent="0.45">
      <c r="A17504" t="s">
        <v>34297</v>
      </c>
      <c r="B17504" t="s">
        <v>34298</v>
      </c>
      <c r="C17504" t="str">
        <f t="shared" si="1915"/>
        <v>Angel Funeral Home</v>
      </c>
      <c r="D17504" t="str">
        <f t="shared" si="1911"/>
        <v>Austin, Texas</v>
      </c>
      <c r="E17504" t="str">
        <f t="shared" si="1916"/>
        <v>1606 S 1st StreetAustin, Texas 78704</v>
      </c>
      <c r="F17504" t="str">
        <f t="shared" si="1917"/>
        <v>512-441-9738</v>
      </c>
      <c r="G17504" t="str">
        <f t="shared" si="1912"/>
        <v>1606 S 1st Street</v>
      </c>
      <c r="H17504" t="str">
        <f t="shared" si="1913"/>
        <v>1606 S 1st Street, Austin, Texas 78704</v>
      </c>
      <c r="I17504" s="1" t="str">
        <f t="shared" si="1914"/>
        <v>78749</v>
      </c>
    </row>
    <row r="17505" spans="1:9" x14ac:dyDescent="0.45">
      <c r="A17505" t="s">
        <v>34299</v>
      </c>
      <c r="B17505" t="s">
        <v>34300</v>
      </c>
      <c r="C17505" t="str">
        <f t="shared" si="1915"/>
        <v>Austin-Peel &amp; Son Funeral Home Inc.</v>
      </c>
      <c r="D17505" t="str">
        <f t="shared" si="1911"/>
        <v>Austin, Texas</v>
      </c>
      <c r="E17505" t="str">
        <f t="shared" si="1916"/>
        <v>607 E Anderson LaneAustin, Texas 78752</v>
      </c>
      <c r="F17505" t="str">
        <f t="shared" si="1917"/>
        <v>512-419-7224</v>
      </c>
      <c r="G17505" t="str">
        <f t="shared" si="1912"/>
        <v>607 E Anderson Lane</v>
      </c>
      <c r="H17505" t="str">
        <f t="shared" si="1913"/>
        <v>607 E Anderson Lane, Austin, Texas 78752</v>
      </c>
      <c r="I17505" s="1" t="str">
        <f t="shared" si="1914"/>
        <v>78750</v>
      </c>
    </row>
    <row r="17506" spans="1:9" x14ac:dyDescent="0.45">
      <c r="A17506" t="s">
        <v>34301</v>
      </c>
      <c r="B17506" t="s">
        <v>34302</v>
      </c>
      <c r="C17506" t="str">
        <f t="shared" si="1915"/>
        <v>Beck Funeral Home</v>
      </c>
      <c r="D17506" t="str">
        <f t="shared" si="1911"/>
        <v>Austin, Texas</v>
      </c>
      <c r="E17506" t="str">
        <f t="shared" si="1916"/>
        <v>15709 Ranch Road 620 NAustin, Texas 78717</v>
      </c>
      <c r="F17506" t="str">
        <f t="shared" si="1917"/>
        <v>(512) 244-3772</v>
      </c>
      <c r="G17506" t="str">
        <f t="shared" si="1912"/>
        <v>15709 Ranch Road 620 N</v>
      </c>
      <c r="H17506" t="str">
        <f t="shared" si="1913"/>
        <v>15709 Ranch Road 620 N, Austin, Texas 78717</v>
      </c>
      <c r="I17506" s="1" t="str">
        <f t="shared" si="1914"/>
        <v>78752</v>
      </c>
    </row>
    <row r="17507" spans="1:9" x14ac:dyDescent="0.45">
      <c r="A17507" t="s">
        <v>34303</v>
      </c>
      <c r="B17507" t="s">
        <v>34304</v>
      </c>
      <c r="C17507" t="str">
        <f t="shared" si="1915"/>
        <v>Cook Walden/Forest Oaks Funeral Home</v>
      </c>
      <c r="D17507" t="str">
        <f t="shared" si="1911"/>
        <v>Austin, Texas</v>
      </c>
      <c r="E17507" t="str">
        <f t="shared" si="1916"/>
        <v>6300 W William Cannon DrAustin, Texas 78749</v>
      </c>
      <c r="F17507" t="str">
        <f t="shared" si="1917"/>
        <v>(512) 892-1172</v>
      </c>
      <c r="G17507" t="str">
        <f t="shared" si="1912"/>
        <v>6300 W William Cannon Dr</v>
      </c>
      <c r="H17507" t="str">
        <f t="shared" si="1913"/>
        <v>6300 W William Cannon Dr, Austin, Texas 78749</v>
      </c>
      <c r="I17507" s="1" t="str">
        <f t="shared" si="1914"/>
        <v>78750</v>
      </c>
    </row>
    <row r="17508" spans="1:9" x14ac:dyDescent="0.45">
      <c r="A17508" t="s">
        <v>34305</v>
      </c>
      <c r="B17508" t="s">
        <v>34306</v>
      </c>
      <c r="C17508" t="str">
        <f t="shared" si="1915"/>
        <v>Cook-Walden Chapel of the Hill</v>
      </c>
      <c r="D17508" t="str">
        <f t="shared" si="1911"/>
        <v>Austin, Texas</v>
      </c>
      <c r="E17508" t="str">
        <f t="shared" si="1916"/>
        <v>9700 Anderson Mill RoadAustin, Texas 78750</v>
      </c>
      <c r="F17508" t="str">
        <f t="shared" si="1917"/>
        <v>512-335-1155</v>
      </c>
      <c r="G17508" t="str">
        <f t="shared" si="1912"/>
        <v>9700 Anderson Mill Road</v>
      </c>
      <c r="H17508" t="str">
        <f t="shared" si="1913"/>
        <v>9700 Anderson Mill Road, Austin, Texas 78750</v>
      </c>
      <c r="I17508" s="1" t="str">
        <f t="shared" si="1914"/>
        <v>78737</v>
      </c>
    </row>
    <row r="17509" spans="1:9" x14ac:dyDescent="0.45">
      <c r="A17509" t="s">
        <v>34307</v>
      </c>
      <c r="B17509" t="s">
        <v>34308</v>
      </c>
      <c r="C17509" t="str">
        <f t="shared" si="1915"/>
        <v>Cook-Walden Funeral Homes</v>
      </c>
      <c r="D17509" t="str">
        <f t="shared" si="1911"/>
        <v>Austin, Texas</v>
      </c>
      <c r="E17509" t="str">
        <f t="shared" si="1916"/>
        <v>6100 N Lamar BoulevardAustin, Texas 78752</v>
      </c>
      <c r="F17509" t="str">
        <f t="shared" si="1917"/>
        <v>512-454-5611</v>
      </c>
      <c r="G17509" t="str">
        <f t="shared" si="1912"/>
        <v>6100 N Lamar Boulevard</v>
      </c>
      <c r="H17509" t="str">
        <f t="shared" si="1913"/>
        <v>6100 N Lamar Boulevard, Austin, Texas 78752</v>
      </c>
      <c r="I17509" s="1" t="str">
        <f t="shared" si="1914"/>
        <v>78751</v>
      </c>
    </row>
    <row r="17510" spans="1:9" x14ac:dyDescent="0.45">
      <c r="A17510" t="s">
        <v>34309</v>
      </c>
      <c r="B17510" t="s">
        <v>34310</v>
      </c>
      <c r="C17510" t="str">
        <f t="shared" si="1915"/>
        <v>Cook-Walden/Chapel of the Hills Funeral Home</v>
      </c>
      <c r="D17510" t="str">
        <f t="shared" si="1911"/>
        <v>Austin, Texas</v>
      </c>
      <c r="E17510" t="str">
        <f t="shared" si="1916"/>
        <v>9700 Anderson Mill RdAustin, Texas 78750</v>
      </c>
      <c r="F17510" t="str">
        <f t="shared" si="1917"/>
        <v>(512) 335-1155</v>
      </c>
      <c r="G17510" t="str">
        <f t="shared" si="1912"/>
        <v>9700 Anderson Mill Rd</v>
      </c>
      <c r="H17510" t="str">
        <f t="shared" si="1913"/>
        <v>9700 Anderson Mill Rd, Austin, Texas 78750</v>
      </c>
      <c r="I17510" s="1" t="str">
        <f t="shared" si="1914"/>
        <v>78702</v>
      </c>
    </row>
    <row r="17511" spans="1:9" x14ac:dyDescent="0.45">
      <c r="A17511" t="s">
        <v>34311</v>
      </c>
      <c r="B17511" t="s">
        <v>34312</v>
      </c>
      <c r="C17511" t="str">
        <f t="shared" si="1915"/>
        <v>DFS Memorials of Austin</v>
      </c>
      <c r="D17511" t="str">
        <f t="shared" si="1911"/>
        <v>Austin, Texas</v>
      </c>
      <c r="E17511" t="str">
        <f t="shared" si="1916"/>
        <v>12010 Hwy 290 W, Suite 230Austin, Texas 78737</v>
      </c>
      <c r="F17511" t="str">
        <f t="shared" si="1917"/>
        <v>(512) 253-1110</v>
      </c>
      <c r="G17511" t="str">
        <f t="shared" si="1912"/>
        <v>12010 Hwy 290 W, Suite 230</v>
      </c>
      <c r="H17511" t="str">
        <f t="shared" si="1913"/>
        <v>12010 Hwy 290 W, Suite 230, Austin, Texas 78737</v>
      </c>
      <c r="I17511" s="1" t="str">
        <f t="shared" si="1914"/>
        <v>78745</v>
      </c>
    </row>
    <row r="17512" spans="1:9" x14ac:dyDescent="0.45">
      <c r="A17512" t="s">
        <v>34313</v>
      </c>
      <c r="B17512" t="s">
        <v>34314</v>
      </c>
      <c r="C17512" t="str">
        <f t="shared" si="1915"/>
        <v>Distinctive Life Cremations &amp; Funerals</v>
      </c>
      <c r="D17512" t="str">
        <f t="shared" si="1911"/>
        <v>Austin, Texas</v>
      </c>
      <c r="E17512" t="str">
        <f t="shared" si="1916"/>
        <v>4101 Guadalupe StAustin, Texas 78751</v>
      </c>
      <c r="F17512" t="str">
        <f t="shared" si="1917"/>
        <v>(512) 407-9780</v>
      </c>
      <c r="G17512" t="str">
        <f t="shared" si="1912"/>
        <v>4101 Guadalupe St</v>
      </c>
      <c r="H17512" t="str">
        <f t="shared" si="1913"/>
        <v>4101 Guadalupe St, Austin, Texas 78751</v>
      </c>
      <c r="I17512" s="1" t="str">
        <f t="shared" si="1914"/>
        <v>78737</v>
      </c>
    </row>
    <row r="17513" spans="1:9" x14ac:dyDescent="0.45">
      <c r="A17513" t="s">
        <v>34315</v>
      </c>
      <c r="B17513" t="s">
        <v>34316</v>
      </c>
      <c r="C17513" t="str">
        <f t="shared" si="1915"/>
        <v>Fuller Sheffield Funeral Service</v>
      </c>
      <c r="D17513" t="str">
        <f t="shared" si="1911"/>
        <v>Austin, Texas</v>
      </c>
      <c r="E17513" t="str">
        <f t="shared" si="1916"/>
        <v>2808 E Martin Luther King JrAustin, Texas 78702</v>
      </c>
      <c r="F17513" t="str">
        <f t="shared" si="1917"/>
        <v>512-476-9164</v>
      </c>
      <c r="G17513" t="str">
        <f t="shared" si="1912"/>
        <v>2808 E Martin Luther King Jr</v>
      </c>
      <c r="H17513" t="str">
        <f t="shared" si="1913"/>
        <v>2808 E Martin Luther King Jr, Austin, Texas 78702</v>
      </c>
      <c r="I17513" s="1" t="str">
        <f t="shared" si="1914"/>
        <v>78702</v>
      </c>
    </row>
    <row r="17514" spans="1:9" x14ac:dyDescent="0.45">
      <c r="A17514" t="s">
        <v>34317</v>
      </c>
      <c r="B17514" t="s">
        <v>34318</v>
      </c>
      <c r="C17514" t="str">
        <f t="shared" si="1915"/>
        <v>Harrell Funeral Home</v>
      </c>
      <c r="D17514" t="str">
        <f t="shared" si="1911"/>
        <v>Austin, Texas</v>
      </c>
      <c r="E17514" t="str">
        <f t="shared" si="1916"/>
        <v>4435 Frontier TrailAustin, Texas 78745</v>
      </c>
      <c r="F17514" t="str">
        <f t="shared" si="1917"/>
        <v>(512) 443-1366</v>
      </c>
      <c r="G17514" t="str">
        <f t="shared" si="1912"/>
        <v>4435 Frontier Trail</v>
      </c>
      <c r="H17514" t="str">
        <f t="shared" si="1913"/>
        <v>4435 Frontier Trail, Austin, Texas 78745</v>
      </c>
      <c r="I17514" s="1" t="str">
        <f t="shared" si="1914"/>
        <v>78757</v>
      </c>
    </row>
    <row r="17515" spans="1:9" x14ac:dyDescent="0.45">
      <c r="A17515" t="s">
        <v>34319</v>
      </c>
      <c r="B17515" t="s">
        <v>34312</v>
      </c>
      <c r="C17515" t="str">
        <f t="shared" si="1915"/>
        <v>Heart of Texas Cremation &amp; Burial Service</v>
      </c>
      <c r="D17515" t="str">
        <f t="shared" si="1911"/>
        <v>Austin, Texas</v>
      </c>
      <c r="E17515" t="str">
        <f t="shared" si="1916"/>
        <v>12010 Hwy 290 W, Suite 230Austin, Texas 78737</v>
      </c>
      <c r="F17515" t="str">
        <f t="shared" si="1917"/>
        <v>(512) 253-1110</v>
      </c>
      <c r="G17515" t="str">
        <f t="shared" si="1912"/>
        <v>12010 Hwy 290 W, Suite 230</v>
      </c>
      <c r="H17515" t="str">
        <f t="shared" si="1913"/>
        <v>12010 Hwy 290 W, Suite 230, Austin, Texas 78737</v>
      </c>
      <c r="I17515" s="1" t="str">
        <f t="shared" si="1914"/>
        <v>78705</v>
      </c>
    </row>
    <row r="17516" spans="1:9" x14ac:dyDescent="0.45">
      <c r="A17516" t="s">
        <v>34320</v>
      </c>
      <c r="B17516" t="s">
        <v>34321</v>
      </c>
      <c r="C17516" t="str">
        <f t="shared" si="1915"/>
        <v>King-Tears Mortuary Inc</v>
      </c>
      <c r="D17516" t="str">
        <f t="shared" si="1911"/>
        <v>Austin, Texas</v>
      </c>
      <c r="E17516" t="str">
        <f t="shared" si="1916"/>
        <v>1300 E 12th StreetAustin, Texas 78702</v>
      </c>
      <c r="F17516" t="str">
        <f t="shared" si="1917"/>
        <v>512-476-9128</v>
      </c>
      <c r="G17516" t="str">
        <f t="shared" si="1912"/>
        <v>1300 E 12th Street</v>
      </c>
      <c r="H17516" t="str">
        <f t="shared" si="1913"/>
        <v>1300 E 12th Street, Austin, Texas 78702</v>
      </c>
      <c r="I17516" s="1" t="str">
        <f t="shared" si="1914"/>
        <v>78704</v>
      </c>
    </row>
    <row r="17517" spans="1:9" x14ac:dyDescent="0.45">
      <c r="A17517" t="s">
        <v>34322</v>
      </c>
      <c r="B17517" t="s">
        <v>34323</v>
      </c>
      <c r="C17517" t="str">
        <f t="shared" si="1915"/>
        <v>Neptune Society</v>
      </c>
      <c r="D17517" t="str">
        <f t="shared" si="1911"/>
        <v>Austin, Texas</v>
      </c>
      <c r="E17517" t="str">
        <f t="shared" si="1916"/>
        <v>911 W Anderson Lane 111Austin, Texas 78757</v>
      </c>
      <c r="F17517" t="str">
        <f t="shared" si="1917"/>
        <v>954-556-9400</v>
      </c>
      <c r="G17517" t="str">
        <f t="shared" si="1912"/>
        <v>911 W Anderson Lane 111</v>
      </c>
      <c r="H17517" t="str">
        <f t="shared" si="1913"/>
        <v>911 W Anderson Lane 111, Austin, Texas 78757</v>
      </c>
      <c r="I17517" s="1" t="str">
        <f t="shared" si="1914"/>
        <v>76020</v>
      </c>
    </row>
    <row r="17518" spans="1:9" x14ac:dyDescent="0.45">
      <c r="A17518" t="s">
        <v>34324</v>
      </c>
      <c r="B17518" t="s">
        <v>34325</v>
      </c>
      <c r="C17518" t="str">
        <f t="shared" si="1915"/>
        <v>Weed-Corley-Fish Funeral Home</v>
      </c>
      <c r="D17518" t="str">
        <f t="shared" si="1911"/>
        <v>Austin, Texas</v>
      </c>
      <c r="E17518" t="str">
        <f t="shared" si="1916"/>
        <v>3125 N Lamar BoulevardAustin, Texas 78705</v>
      </c>
      <c r="F17518" t="str">
        <f t="shared" si="1917"/>
        <v>(512) 452-8811</v>
      </c>
      <c r="G17518" t="str">
        <f t="shared" si="1912"/>
        <v>3125 N Lamar Boulevard</v>
      </c>
      <c r="H17518" t="str">
        <f t="shared" si="1913"/>
        <v>3125 N Lamar Boulevard, Austin, Texas 78705</v>
      </c>
      <c r="I17518" s="1" t="str">
        <f t="shared" si="1914"/>
        <v>78641</v>
      </c>
    </row>
    <row r="17519" spans="1:9" x14ac:dyDescent="0.45">
      <c r="A17519" t="s">
        <v>34326</v>
      </c>
      <c r="B17519" t="s">
        <v>34327</v>
      </c>
      <c r="C17519" t="str">
        <f t="shared" si="1915"/>
        <v>Wilke Clay Fish Funeral Home</v>
      </c>
      <c r="D17519" t="str">
        <f t="shared" si="1911"/>
        <v>Austin, Texas</v>
      </c>
      <c r="E17519" t="str">
        <f t="shared" si="1916"/>
        <v>2620 S Congress AvenueAustin, Texas 78704</v>
      </c>
      <c r="F17519" t="str">
        <f t="shared" si="1917"/>
        <v>512-442-1446</v>
      </c>
      <c r="G17519" t="str">
        <f t="shared" si="1912"/>
        <v>2620 S Congress Avenue</v>
      </c>
      <c r="H17519" t="str">
        <f t="shared" si="1913"/>
        <v>2620 S Congress Avenue, Austin, Texas 78704</v>
      </c>
      <c r="I17519" s="1" t="str">
        <f t="shared" si="1914"/>
        <v>79504</v>
      </c>
    </row>
    <row r="17520" spans="1:9" x14ac:dyDescent="0.45">
      <c r="A17520" t="s">
        <v>34328</v>
      </c>
      <c r="B17520" t="s">
        <v>34329</v>
      </c>
      <c r="C17520" t="str">
        <f t="shared" si="1915"/>
        <v>Azle Funeral Home</v>
      </c>
      <c r="D17520" t="str">
        <f t="shared" si="1911"/>
        <v>Azle, Texas</v>
      </c>
      <c r="E17520" t="str">
        <f t="shared" si="1916"/>
        <v>105 Denver TrailAzle, Texas 76020</v>
      </c>
      <c r="F17520" t="str">
        <f t="shared" si="1917"/>
        <v>817-444-3211</v>
      </c>
      <c r="G17520" t="str">
        <f t="shared" si="1912"/>
        <v>105 Denver Trail</v>
      </c>
      <c r="H17520" t="str">
        <f t="shared" si="1913"/>
        <v>105 Denver Trail, Azle, Texas 76020</v>
      </c>
      <c r="I17520" s="1" t="str">
        <f t="shared" si="1914"/>
        <v>79504</v>
      </c>
    </row>
    <row r="17521" spans="1:9" x14ac:dyDescent="0.45">
      <c r="A17521" t="s">
        <v>34330</v>
      </c>
      <c r="B17521" t="s">
        <v>34331</v>
      </c>
      <c r="C17521" t="str">
        <f t="shared" si="1915"/>
        <v>Wrench Funeral Home &amp; Cremations</v>
      </c>
      <c r="D17521" t="str">
        <f t="shared" si="1911"/>
        <v>Bagdad, Texas</v>
      </c>
      <c r="E17521" t="str">
        <f t="shared" si="1916"/>
        <v>1200 S RdBagdad, Texas 78641</v>
      </c>
      <c r="F17521" t="str">
        <f t="shared" si="1917"/>
        <v>(512) 260-8800</v>
      </c>
      <c r="G17521" t="str">
        <f t="shared" si="1912"/>
        <v>1200 S Rd</v>
      </c>
      <c r="H17521" t="str">
        <f t="shared" si="1913"/>
        <v>1200 S Rd, Bagdad, Texas 78641</v>
      </c>
      <c r="I17521" s="1" t="str">
        <f t="shared" si="1914"/>
        <v>76821</v>
      </c>
    </row>
    <row r="17522" spans="1:9" x14ac:dyDescent="0.45">
      <c r="A17522" t="s">
        <v>34332</v>
      </c>
      <c r="B17522" t="s">
        <v>34333</v>
      </c>
      <c r="C17522" t="str">
        <f t="shared" si="1915"/>
        <v>Parker Funeral Home</v>
      </c>
      <c r="D17522" t="str">
        <f t="shared" si="1911"/>
        <v>Baird, Texas</v>
      </c>
      <c r="E17522" t="str">
        <f t="shared" si="1916"/>
        <v>141 E 3rd StreetBaird, Texas 79504</v>
      </c>
      <c r="F17522" t="str">
        <f t="shared" si="1917"/>
        <v>325-854-1333</v>
      </c>
      <c r="G17522" t="str">
        <f t="shared" si="1912"/>
        <v>141 E 3rd Street</v>
      </c>
      <c r="H17522" t="str">
        <f t="shared" si="1913"/>
        <v>141 E 3rd Street, Baird, Texas 79504</v>
      </c>
      <c r="I17522" s="1" t="str">
        <f t="shared" si="1914"/>
        <v>76821</v>
      </c>
    </row>
    <row r="17523" spans="1:9" x14ac:dyDescent="0.45">
      <c r="A17523" t="s">
        <v>34334</v>
      </c>
      <c r="B17523" t="s">
        <v>34335</v>
      </c>
      <c r="C17523" t="str">
        <f t="shared" si="1915"/>
        <v>Roger L Parker</v>
      </c>
      <c r="D17523" t="str">
        <f t="shared" si="1911"/>
        <v>Baird, Texas</v>
      </c>
      <c r="E17523" t="str">
        <f t="shared" si="1916"/>
        <v>240 W 9th StreetBaird, Texas 79504</v>
      </c>
      <c r="F17523" t="str">
        <f t="shared" si="1917"/>
        <v>325-854-1488</v>
      </c>
      <c r="G17523" t="str">
        <f t="shared" si="1912"/>
        <v>240 W 9th Street</v>
      </c>
      <c r="H17523" t="str">
        <f t="shared" si="1913"/>
        <v>240 W 9th Street, Baird, Texas 79504</v>
      </c>
      <c r="I17523" s="1" t="str">
        <f t="shared" si="1914"/>
        <v>75156</v>
      </c>
    </row>
    <row r="17524" spans="1:9" x14ac:dyDescent="0.45">
      <c r="A17524" t="s">
        <v>34336</v>
      </c>
      <c r="B17524" t="s">
        <v>34337</v>
      </c>
      <c r="C17524" t="str">
        <f t="shared" si="1915"/>
        <v>Heritage Family Funeral Home</v>
      </c>
      <c r="D17524" t="str">
        <f t="shared" si="1911"/>
        <v>Ballinger, Texas</v>
      </c>
      <c r="E17524" t="str">
        <f t="shared" si="1916"/>
        <v>1910 Hutchins AvenueBallinger, Texas 76821</v>
      </c>
      <c r="F17524" t="str">
        <f t="shared" si="1917"/>
        <v>325-365-4106</v>
      </c>
      <c r="G17524" t="str">
        <f t="shared" si="1912"/>
        <v>1910 Hutchins Avenue</v>
      </c>
      <c r="H17524" t="str">
        <f t="shared" si="1913"/>
        <v>1910 Hutchins Avenue, Ballinger, Texas 76821</v>
      </c>
      <c r="I17524" s="1" t="str">
        <f t="shared" si="1914"/>
        <v>76511</v>
      </c>
    </row>
    <row r="17525" spans="1:9" x14ac:dyDescent="0.45">
      <c r="A17525" t="s">
        <v>34338</v>
      </c>
      <c r="B17525" t="s">
        <v>34339</v>
      </c>
      <c r="C17525" t="str">
        <f t="shared" si="1915"/>
        <v>Lange Funeral Home</v>
      </c>
      <c r="D17525" t="str">
        <f t="shared" si="1911"/>
        <v>Ballinger, Texas</v>
      </c>
      <c r="E17525" t="str">
        <f t="shared" si="1916"/>
        <v>908 N 8th StreetBallinger, Texas 76821</v>
      </c>
      <c r="F17525" t="str">
        <f t="shared" si="1917"/>
        <v>(325)365-3531</v>
      </c>
      <c r="G17525" t="str">
        <f t="shared" si="1912"/>
        <v>908 N 8th Street</v>
      </c>
      <c r="H17525" t="str">
        <f t="shared" si="1913"/>
        <v>908 N 8th Street, Ballinger, Texas 76821</v>
      </c>
      <c r="I17525" s="1" t="str">
        <f t="shared" si="1914"/>
        <v>78602</v>
      </c>
    </row>
    <row r="17526" spans="1:9" x14ac:dyDescent="0.45">
      <c r="A17526" t="s">
        <v>34340</v>
      </c>
      <c r="B17526" t="s">
        <v>34341</v>
      </c>
      <c r="C17526" t="str">
        <f t="shared" si="1915"/>
        <v>Moorehead-Epps Funeral Home</v>
      </c>
      <c r="D17526" t="str">
        <f t="shared" si="1911"/>
        <v>Barrel City, Texas</v>
      </c>
      <c r="E17526" t="str">
        <f t="shared" si="1916"/>
        <v>750 E Main StreetBarrel City, Texas 75156</v>
      </c>
      <c r="F17526" t="str">
        <f t="shared" si="1917"/>
        <v>903-880-0200</v>
      </c>
      <c r="G17526" t="str">
        <f t="shared" si="1912"/>
        <v>750 E Main Street</v>
      </c>
      <c r="H17526" t="str">
        <f t="shared" si="1913"/>
        <v>750 E Main Street, Barrel City, Texas 75156</v>
      </c>
      <c r="I17526" s="1" t="str">
        <f t="shared" si="1914"/>
        <v>78602</v>
      </c>
    </row>
    <row r="17527" spans="1:9" x14ac:dyDescent="0.45">
      <c r="A17527" t="s">
        <v>34342</v>
      </c>
      <c r="B17527" t="s">
        <v>34343</v>
      </c>
      <c r="C17527" t="str">
        <f t="shared" si="1915"/>
        <v>Goodnight Funeral Home Inc</v>
      </c>
      <c r="D17527" t="str">
        <f t="shared" si="1911"/>
        <v>Bartlett, Texas</v>
      </c>
      <c r="E17527" t="str">
        <f t="shared" si="1916"/>
        <v>209 E Professor Powell BoulevardBartlett, Texas 76511</v>
      </c>
      <c r="F17527" t="str">
        <f t="shared" si="1917"/>
        <v>254-527-3228</v>
      </c>
      <c r="G17527" t="str">
        <f t="shared" si="1912"/>
        <v>209 E Professor Powell Boulevard</v>
      </c>
      <c r="H17527" t="str">
        <f t="shared" si="1913"/>
        <v>209 E Professor Powell Boulevard, Bartlett, Texas 76511</v>
      </c>
      <c r="I17527" s="1" t="str">
        <f t="shared" si="1914"/>
        <v>77414</v>
      </c>
    </row>
    <row r="17528" spans="1:9" x14ac:dyDescent="0.45">
      <c r="A17528" t="s">
        <v>34344</v>
      </c>
      <c r="B17528" t="s">
        <v>34345</v>
      </c>
      <c r="C17528" t="str">
        <f t="shared" si="1915"/>
        <v>Lone Star Caskets</v>
      </c>
      <c r="D17528" t="str">
        <f t="shared" si="1911"/>
        <v>Bastrop, Texas</v>
      </c>
      <c r="E17528" t="str">
        <f t="shared" si="1916"/>
        <v>240 Plum StreetBastrop, Texas 78602</v>
      </c>
      <c r="F17528" t="str">
        <f t="shared" si="1917"/>
        <v>512-296-3379</v>
      </c>
      <c r="G17528" t="str">
        <f t="shared" si="1912"/>
        <v>240 Plum Street</v>
      </c>
      <c r="H17528" t="str">
        <f t="shared" si="1913"/>
        <v>240 Plum Street, Bastrop, Texas 78602</v>
      </c>
      <c r="I17528" s="1" t="str">
        <f t="shared" si="1914"/>
        <v>77414</v>
      </c>
    </row>
    <row r="17529" spans="1:9" x14ac:dyDescent="0.45">
      <c r="A17529" t="s">
        <v>34346</v>
      </c>
      <c r="B17529" t="s">
        <v>34347</v>
      </c>
      <c r="C17529" t="str">
        <f t="shared" si="1915"/>
        <v>Marrs-Jones-Newby Funeral Home</v>
      </c>
      <c r="D17529" t="str">
        <f t="shared" si="1911"/>
        <v>Bastrop, Texas</v>
      </c>
      <c r="E17529" t="str">
        <f t="shared" si="1916"/>
        <v>505 Old Austin HighwayBastrop, Texas 78602</v>
      </c>
      <c r="F17529" t="str">
        <f t="shared" si="1917"/>
        <v>(512) 321-2576</v>
      </c>
      <c r="G17529" t="str">
        <f t="shared" si="1912"/>
        <v>505 Old Austin Highway</v>
      </c>
      <c r="H17529" t="str">
        <f t="shared" si="1913"/>
        <v>505 Old Austin Highway, Bastrop, Texas 78602</v>
      </c>
      <c r="I17529" s="1" t="str">
        <f t="shared" si="1914"/>
        <v>77414</v>
      </c>
    </row>
    <row r="17530" spans="1:9" x14ac:dyDescent="0.45">
      <c r="A17530" t="s">
        <v>34348</v>
      </c>
      <c r="B17530" t="s">
        <v>34349</v>
      </c>
      <c r="C17530" t="str">
        <f t="shared" si="1915"/>
        <v>Bay City Funeral Home</v>
      </c>
      <c r="D17530" t="str">
        <f t="shared" si="1911"/>
        <v>Bay City, Texas</v>
      </c>
      <c r="E17530" t="str">
        <f t="shared" si="1916"/>
        <v>2205 Avenue KBay City, Texas 77414</v>
      </c>
      <c r="F17530" t="str">
        <f t="shared" si="1917"/>
        <v>979-245-4893</v>
      </c>
      <c r="G17530" t="str">
        <f t="shared" si="1912"/>
        <v>2205 Avenue K</v>
      </c>
      <c r="H17530" t="str">
        <f t="shared" si="1913"/>
        <v>2205 Avenue K, Bay City, Texas 77414</v>
      </c>
      <c r="I17530" s="1" t="str">
        <f t="shared" si="1914"/>
        <v>77414</v>
      </c>
    </row>
    <row r="17531" spans="1:9" x14ac:dyDescent="0.45">
      <c r="A17531" t="s">
        <v>34350</v>
      </c>
      <c r="B17531" t="s">
        <v>34351</v>
      </c>
      <c r="C17531" t="str">
        <f t="shared" si="1915"/>
        <v>Duncan-Roberts Funeral Home</v>
      </c>
      <c r="D17531" t="str">
        <f t="shared" si="1911"/>
        <v>Bay City, Texas</v>
      </c>
      <c r="E17531" t="str">
        <f t="shared" si="1916"/>
        <v>2500 Avenue CentreBay City, Texas 77414</v>
      </c>
      <c r="F17531" t="str">
        <f t="shared" si="1917"/>
        <v>979-245-5197</v>
      </c>
      <c r="G17531" t="str">
        <f t="shared" si="1912"/>
        <v>2500 Avenue Centre</v>
      </c>
      <c r="H17531" t="str">
        <f t="shared" si="1913"/>
        <v>2500 Avenue Centre, Bay City, Texas 77414</v>
      </c>
      <c r="I17531" s="1" t="str">
        <f t="shared" si="1914"/>
        <v>77521</v>
      </c>
    </row>
    <row r="17532" spans="1:9" x14ac:dyDescent="0.45">
      <c r="A17532" t="s">
        <v>34352</v>
      </c>
      <c r="B17532" t="s">
        <v>34353</v>
      </c>
      <c r="C17532" t="str">
        <f t="shared" si="1915"/>
        <v>Green's Mortuary</v>
      </c>
      <c r="D17532" t="str">
        <f t="shared" si="1911"/>
        <v>Bay City, Texas</v>
      </c>
      <c r="E17532" t="str">
        <f t="shared" si="1916"/>
        <v>2702 Avenue CentreBay City, Texas 77414</v>
      </c>
      <c r="F17532" t="str">
        <f t="shared" si="1917"/>
        <v>979-245-3489</v>
      </c>
      <c r="G17532" t="str">
        <f t="shared" si="1912"/>
        <v>2702 Avenue Centre</v>
      </c>
      <c r="H17532" t="str">
        <f t="shared" si="1913"/>
        <v>2702 Avenue Centre, Bay City, Texas 77414</v>
      </c>
      <c r="I17532" s="1" t="str">
        <f t="shared" si="1914"/>
        <v>77521</v>
      </c>
    </row>
    <row r="17533" spans="1:9" x14ac:dyDescent="0.45">
      <c r="A17533" t="s">
        <v>34354</v>
      </c>
      <c r="B17533" t="s">
        <v>34355</v>
      </c>
      <c r="C17533" t="str">
        <f t="shared" si="1915"/>
        <v>Taylor Brothers Funeral Home</v>
      </c>
      <c r="D17533" t="str">
        <f t="shared" si="1911"/>
        <v>Bay City, Texas</v>
      </c>
      <c r="E17533" t="str">
        <f t="shared" si="1916"/>
        <v>2313 Avenue IBay City, Texas 77414</v>
      </c>
      <c r="F17533" t="str">
        <f t="shared" si="1917"/>
        <v>979-245-4613</v>
      </c>
      <c r="G17533" t="str">
        <f t="shared" si="1912"/>
        <v>2313 Avenue I</v>
      </c>
      <c r="H17533" t="str">
        <f t="shared" si="1913"/>
        <v>2313 Avenue I, Bay City, Texas 77414</v>
      </c>
      <c r="I17533" s="1" t="str">
        <f t="shared" si="1914"/>
        <v>77521</v>
      </c>
    </row>
    <row r="17534" spans="1:9" x14ac:dyDescent="0.45">
      <c r="A17534" t="s">
        <v>34356</v>
      </c>
      <c r="B17534" t="s">
        <v>34357</v>
      </c>
      <c r="C17534" t="str">
        <f t="shared" si="1915"/>
        <v>Alderwoods Group Inc</v>
      </c>
      <c r="D17534" t="str">
        <f t="shared" si="1911"/>
        <v>Baytown, Texas</v>
      </c>
      <c r="E17534" t="str">
        <f t="shared" si="1916"/>
        <v>8190 N Main StreetBaytown, Texas 77521</v>
      </c>
      <c r="F17534" t="str">
        <f t="shared" si="1917"/>
        <v>281-421-9880</v>
      </c>
      <c r="G17534" t="str">
        <f t="shared" si="1912"/>
        <v>8190 N Main Street</v>
      </c>
      <c r="H17534" t="str">
        <f t="shared" si="1913"/>
        <v>8190 N Main Street, Baytown, Texas 77521</v>
      </c>
      <c r="I17534" s="1" t="str">
        <f t="shared" si="1914"/>
        <v>77520</v>
      </c>
    </row>
    <row r="17535" spans="1:9" x14ac:dyDescent="0.45">
      <c r="A17535" t="s">
        <v>34358</v>
      </c>
      <c r="B17535" t="s">
        <v>34359</v>
      </c>
      <c r="C17535" t="str">
        <f t="shared" si="1915"/>
        <v>EartHomean Baytown Funeral Home</v>
      </c>
      <c r="D17535" t="str">
        <f t="shared" si="1911"/>
        <v>Baytown, Texas</v>
      </c>
      <c r="E17535" t="str">
        <f t="shared" si="1916"/>
        <v>3919 Garth RdBaytown, Texas 77521</v>
      </c>
      <c r="F17535" t="str">
        <f t="shared" si="1917"/>
        <v>(281) 422-8181</v>
      </c>
      <c r="G17535" t="str">
        <f t="shared" si="1912"/>
        <v>3919 Garth Rd</v>
      </c>
      <c r="H17535" t="str">
        <f t="shared" si="1913"/>
        <v>3919 Garth Rd, Baytown, Texas 77521</v>
      </c>
      <c r="I17535" s="1" t="str">
        <f t="shared" si="1914"/>
        <v>77520</v>
      </c>
    </row>
    <row r="17536" spans="1:9" x14ac:dyDescent="0.45">
      <c r="A17536" t="s">
        <v>34360</v>
      </c>
      <c r="B17536" t="s">
        <v>34361</v>
      </c>
      <c r="C17536" t="str">
        <f t="shared" si="1915"/>
        <v>Frazier Funeral Home</v>
      </c>
      <c r="D17536" t="str">
        <f t="shared" si="1911"/>
        <v>Baytown, Texas</v>
      </c>
      <c r="E17536" t="str">
        <f t="shared" si="1916"/>
        <v>7623 Harrison StreetBaytown, Texas 77521</v>
      </c>
      <c r="F17536" t="str">
        <f t="shared" si="1917"/>
        <v>281-426-5579</v>
      </c>
      <c r="G17536" t="str">
        <f t="shared" si="1912"/>
        <v>7623 Harrison Street</v>
      </c>
      <c r="H17536" t="str">
        <f t="shared" si="1913"/>
        <v>7623 Harrison Street, Baytown, Texas 77521</v>
      </c>
      <c r="I17536" s="1" t="str">
        <f t="shared" si="1914"/>
        <v>77521</v>
      </c>
    </row>
    <row r="17537" spans="1:9" x14ac:dyDescent="0.45">
      <c r="A17537" t="s">
        <v>34362</v>
      </c>
      <c r="B17537" t="s">
        <v>34363</v>
      </c>
      <c r="C17537" t="str">
        <f t="shared" si="1915"/>
        <v>Guillen Baytown Funeral Home</v>
      </c>
      <c r="D17537" t="str">
        <f t="shared" si="1911"/>
        <v>Baytown, Texas</v>
      </c>
      <c r="E17537" t="str">
        <f t="shared" si="1916"/>
        <v>1308 South Highway 146Baytown, Texas 77520</v>
      </c>
      <c r="F17537" t="str">
        <f t="shared" si="1917"/>
        <v>281-837-1509</v>
      </c>
      <c r="G17537" t="str">
        <f t="shared" si="1912"/>
        <v>1308 South Highway 146</v>
      </c>
      <c r="H17537" t="str">
        <f t="shared" si="1913"/>
        <v>1308 South Highway 146, Baytown, Texas 77520</v>
      </c>
      <c r="I17537" s="1" t="str">
        <f t="shared" si="1914"/>
        <v>77521</v>
      </c>
    </row>
    <row r="17538" spans="1:9" x14ac:dyDescent="0.45">
      <c r="A17538" t="s">
        <v>34364</v>
      </c>
      <c r="B17538" t="s">
        <v>34365</v>
      </c>
      <c r="C17538" t="str">
        <f t="shared" si="1915"/>
        <v>Harrison Mortician Service</v>
      </c>
      <c r="D17538" t="str">
        <f t="shared" ref="D17538:D17601" si="1918">RIGHT($A17538,LEN($A17538) - FIND(",",$A17538)-1)</f>
        <v>Baytown, Texas</v>
      </c>
      <c r="E17538" t="str">
        <f t="shared" si="1916"/>
        <v>1129 Main StreetBaytown, Texas 77520</v>
      </c>
      <c r="F17538" t="str">
        <f t="shared" si="1917"/>
        <v>281-385-1111</v>
      </c>
      <c r="G17538" t="str">
        <f t="shared" ref="G17538:G17601" si="1919">LEFT(E17538, FIND(D17538,E17538)-1)</f>
        <v>1129 Main Street</v>
      </c>
      <c r="H17538" t="str">
        <f t="shared" ref="H17538:H17601" si="1920">_xlfn.CONCAT(G17538,", ",D17538," ", RIGHT(E17538,5))</f>
        <v>1129 Main Street, Baytown, Texas 77520</v>
      </c>
      <c r="I17538" s="1" t="str">
        <f t="shared" ref="I17538:I17601" si="1921">RIGHT(E17541,5)</f>
        <v>77520</v>
      </c>
    </row>
    <row r="17539" spans="1:9" x14ac:dyDescent="0.45">
      <c r="A17539" t="s">
        <v>34366</v>
      </c>
      <c r="B17539" t="s">
        <v>34367</v>
      </c>
      <c r="C17539" t="str">
        <f t="shared" ref="C17539:C17602" si="1922">LEFT($A17539,FIND(",", $A17539)-1)</f>
        <v>LA Crespo Funeral Directors</v>
      </c>
      <c r="D17539" t="str">
        <f t="shared" si="1918"/>
        <v>Baytown, Texas</v>
      </c>
      <c r="E17539" t="str">
        <f t="shared" ref="E17539:E17602" si="1923">LEFT($B17539,FIND("Phone",$B17539)-1)</f>
        <v>6123 Garth RoadBaytown, Texas 77521</v>
      </c>
      <c r="F17539" t="str">
        <f t="shared" ref="F17539:F17602" si="1924">RIGHT($B17539,LEN($B17539) - FIND("Phone",$B17539)-6)</f>
        <v>281-839-0700</v>
      </c>
      <c r="G17539" t="str">
        <f t="shared" si="1919"/>
        <v>6123 Garth Road</v>
      </c>
      <c r="H17539" t="str">
        <f t="shared" si="1920"/>
        <v>6123 Garth Road, Baytown, Texas 77521</v>
      </c>
      <c r="I17539" s="1" t="str">
        <f t="shared" si="1921"/>
        <v>77713</v>
      </c>
    </row>
    <row r="17540" spans="1:9" x14ac:dyDescent="0.45">
      <c r="A17540" t="s">
        <v>34368</v>
      </c>
      <c r="B17540" t="s">
        <v>34369</v>
      </c>
      <c r="C17540" t="str">
        <f t="shared" si="1922"/>
        <v>Navarre Funeral Home Inc</v>
      </c>
      <c r="D17540" t="str">
        <f t="shared" si="1918"/>
        <v>Baytown, Texas</v>
      </c>
      <c r="E17540" t="str">
        <f t="shared" si="1923"/>
        <v>2444 Rollingbrook DriveBaytown, Texas 77521</v>
      </c>
      <c r="F17540" t="str">
        <f t="shared" si="1924"/>
        <v>281-422-8111</v>
      </c>
      <c r="G17540" t="str">
        <f t="shared" si="1919"/>
        <v>2444 Rollingbrook Drive</v>
      </c>
      <c r="H17540" t="str">
        <f t="shared" si="1920"/>
        <v>2444 Rollingbrook Drive, Baytown, Texas 77521</v>
      </c>
      <c r="I17540" s="1" t="str">
        <f t="shared" si="1921"/>
        <v>77701</v>
      </c>
    </row>
    <row r="17541" spans="1:9" x14ac:dyDescent="0.45">
      <c r="A17541" t="s">
        <v>34370</v>
      </c>
      <c r="B17541" t="s">
        <v>34371</v>
      </c>
      <c r="C17541" t="str">
        <f t="shared" si="1922"/>
        <v>Robey Funeral Home</v>
      </c>
      <c r="D17541" t="str">
        <f t="shared" si="1918"/>
        <v>Baytown, Texas</v>
      </c>
      <c r="E17541" t="str">
        <f t="shared" si="1923"/>
        <v>403 West Sterling StreetBaytown, Texas 77520</v>
      </c>
      <c r="F17541" t="str">
        <f t="shared" si="1924"/>
        <v>281-428-9911</v>
      </c>
      <c r="G17541" t="str">
        <f t="shared" si="1919"/>
        <v>403 West Sterling Street</v>
      </c>
      <c r="H17541" t="str">
        <f t="shared" si="1920"/>
        <v>403 West Sterling Street, Baytown, Texas 77520</v>
      </c>
      <c r="I17541" s="1" t="str">
        <f t="shared" si="1921"/>
        <v>77701</v>
      </c>
    </row>
    <row r="17542" spans="1:9" x14ac:dyDescent="0.45">
      <c r="A17542" t="s">
        <v>34372</v>
      </c>
      <c r="B17542" t="s">
        <v>34373</v>
      </c>
      <c r="C17542" t="str">
        <f t="shared" si="1922"/>
        <v>Broussard's Mortuary</v>
      </c>
      <c r="D17542" t="str">
        <f t="shared" si="1918"/>
        <v>Beaumont, Texas</v>
      </c>
      <c r="E17542" t="str">
        <f t="shared" si="1923"/>
        <v>1605 N Major DriveBeaumont, Texas 77713</v>
      </c>
      <c r="F17542" t="str">
        <f t="shared" si="1924"/>
        <v>409-866-3838</v>
      </c>
      <c r="G17542" t="str">
        <f t="shared" si="1919"/>
        <v>1605 N Major Drive</v>
      </c>
      <c r="H17542" t="str">
        <f t="shared" si="1920"/>
        <v>1605 N Major Drive, Beaumont, Texas 77713</v>
      </c>
      <c r="I17542" s="1" t="str">
        <f t="shared" si="1921"/>
        <v>77703</v>
      </c>
    </row>
    <row r="17543" spans="1:9" x14ac:dyDescent="0.45">
      <c r="A17543" t="s">
        <v>34374</v>
      </c>
      <c r="B17543" t="s">
        <v>34375</v>
      </c>
      <c r="C17543" t="str">
        <f t="shared" si="1922"/>
        <v>Calvary Mortuary</v>
      </c>
      <c r="D17543" t="str">
        <f t="shared" si="1918"/>
        <v>Beaumont, Texas</v>
      </c>
      <c r="E17543" t="str">
        <f t="shared" si="1923"/>
        <v>1225 S 7th StreetBeaumont, Texas 77701</v>
      </c>
      <c r="F17543" t="str">
        <f t="shared" si="1924"/>
        <v>409-838-0159</v>
      </c>
      <c r="G17543" t="str">
        <f t="shared" si="1919"/>
        <v>1225 S 7th Street</v>
      </c>
      <c r="H17543" t="str">
        <f t="shared" si="1920"/>
        <v>1225 S 7th Street, Beaumont, Texas 77701</v>
      </c>
      <c r="I17543" s="1" t="str">
        <f t="shared" si="1921"/>
        <v>77703</v>
      </c>
    </row>
    <row r="17544" spans="1:9" x14ac:dyDescent="0.45">
      <c r="A17544" t="s">
        <v>34376</v>
      </c>
      <c r="B17544" t="s">
        <v>34377</v>
      </c>
      <c r="C17544" t="str">
        <f t="shared" si="1922"/>
        <v>Comeaux-Community Funeral</v>
      </c>
      <c r="D17544" t="str">
        <f t="shared" si="1918"/>
        <v>Beaumont, Texas</v>
      </c>
      <c r="E17544" t="str">
        <f t="shared" si="1923"/>
        <v>624 Irma StreetBeaumont, Texas 77701</v>
      </c>
      <c r="F17544" t="str">
        <f t="shared" si="1924"/>
        <v>409-838-6597</v>
      </c>
      <c r="G17544" t="str">
        <f t="shared" si="1919"/>
        <v>624 Irma Street</v>
      </c>
      <c r="H17544" t="str">
        <f t="shared" si="1920"/>
        <v>624 Irma Street, Beaumont, Texas 77701</v>
      </c>
      <c r="I17544" s="1" t="str">
        <f t="shared" si="1921"/>
        <v>77702</v>
      </c>
    </row>
    <row r="17545" spans="1:9" x14ac:dyDescent="0.45">
      <c r="A17545" t="s">
        <v>34378</v>
      </c>
      <c r="B17545" t="s">
        <v>34379</v>
      </c>
      <c r="C17545" t="str">
        <f t="shared" si="1922"/>
        <v>Forest Lawn Funeral Home</v>
      </c>
      <c r="D17545" t="str">
        <f t="shared" si="1918"/>
        <v>Beaumont, Texas</v>
      </c>
      <c r="E17545" t="str">
        <f t="shared" si="1923"/>
        <v>4955 Pine StreetBeaumont, Texas 77703</v>
      </c>
      <c r="F17545" t="str">
        <f t="shared" si="1924"/>
        <v>409-892-5912</v>
      </c>
      <c r="G17545" t="str">
        <f t="shared" si="1919"/>
        <v>4955 Pine Street</v>
      </c>
      <c r="H17545" t="str">
        <f t="shared" si="1920"/>
        <v>4955 Pine Street, Beaumont, Texas 77703</v>
      </c>
      <c r="I17545" s="1" t="str">
        <f t="shared" si="1921"/>
        <v>77701</v>
      </c>
    </row>
    <row r="17546" spans="1:9" x14ac:dyDescent="0.45">
      <c r="A17546" t="s">
        <v>34378</v>
      </c>
      <c r="B17546" t="s">
        <v>34379</v>
      </c>
      <c r="C17546" t="str">
        <f t="shared" si="1922"/>
        <v>Forest Lawn Funeral Home</v>
      </c>
      <c r="D17546" t="str">
        <f t="shared" si="1918"/>
        <v>Beaumont, Texas</v>
      </c>
      <c r="E17546" t="str">
        <f t="shared" si="1923"/>
        <v>4955 Pine StreetBeaumont, Texas 77703</v>
      </c>
      <c r="F17546" t="str">
        <f t="shared" si="1924"/>
        <v>409-892-5912</v>
      </c>
      <c r="G17546" t="str">
        <f t="shared" si="1919"/>
        <v>4955 Pine Street</v>
      </c>
      <c r="H17546" t="str">
        <f t="shared" si="1920"/>
        <v>4955 Pine Street, Beaumont, Texas 77703</v>
      </c>
      <c r="I17546" s="1" t="str">
        <f t="shared" si="1921"/>
        <v>77701</v>
      </c>
    </row>
    <row r="17547" spans="1:9" x14ac:dyDescent="0.45">
      <c r="A17547" t="s">
        <v>34380</v>
      </c>
      <c r="B17547" t="s">
        <v>34381</v>
      </c>
      <c r="C17547" t="str">
        <f t="shared" si="1922"/>
        <v>Kelley-Hixson Funeral Home Inc</v>
      </c>
      <c r="D17547" t="str">
        <f t="shared" si="1918"/>
        <v>Beaumont, Texas</v>
      </c>
      <c r="E17547" t="str">
        <f t="shared" si="1923"/>
        <v>1155 N 11th StreetBeaumont, Texas 77702</v>
      </c>
      <c r="F17547" t="str">
        <f t="shared" si="1924"/>
        <v>409-892-3456</v>
      </c>
      <c r="G17547" t="str">
        <f t="shared" si="1919"/>
        <v>1155 N 11th Street</v>
      </c>
      <c r="H17547" t="str">
        <f t="shared" si="1920"/>
        <v>1155 N 11th Street, Beaumont, Texas 77702</v>
      </c>
      <c r="I17547" s="1" t="str">
        <f t="shared" si="1921"/>
        <v>77831</v>
      </c>
    </row>
    <row r="17548" spans="1:9" x14ac:dyDescent="0.45">
      <c r="A17548" t="s">
        <v>34382</v>
      </c>
      <c r="B17548" t="s">
        <v>34383</v>
      </c>
      <c r="C17548" t="str">
        <f t="shared" si="1922"/>
        <v>Mercy Funeral Home</v>
      </c>
      <c r="D17548" t="str">
        <f t="shared" si="1918"/>
        <v>Beaumont, Texas</v>
      </c>
      <c r="E17548" t="str">
        <f t="shared" si="1923"/>
        <v>1395 Gladys StreetBeaumont, Texas 77701</v>
      </c>
      <c r="F17548" t="str">
        <f t="shared" si="1924"/>
        <v>409-833-8656</v>
      </c>
      <c r="G17548" t="str">
        <f t="shared" si="1919"/>
        <v>1395 Gladys Street</v>
      </c>
      <c r="H17548" t="str">
        <f t="shared" si="1920"/>
        <v>1395 Gladys Street, Beaumont, Texas 77701</v>
      </c>
      <c r="I17548" s="1" t="str">
        <f t="shared" si="1921"/>
        <v>78102</v>
      </c>
    </row>
    <row r="17549" spans="1:9" x14ac:dyDescent="0.45">
      <c r="A17549" t="s">
        <v>34384</v>
      </c>
      <c r="B17549" t="s">
        <v>34385</v>
      </c>
      <c r="C17549" t="str">
        <f t="shared" si="1922"/>
        <v>Nonette Funeral Home</v>
      </c>
      <c r="D17549" t="str">
        <f t="shared" si="1918"/>
        <v>Beaumont, Texas</v>
      </c>
      <c r="E17549" t="str">
        <f t="shared" si="1923"/>
        <v>1292 Liberty StreetBeaumont, Texas 77701</v>
      </c>
      <c r="F17549" t="str">
        <f t="shared" si="1924"/>
        <v>409-838-4700</v>
      </c>
      <c r="G17549" t="str">
        <f t="shared" si="1919"/>
        <v>1292 Liberty Street</v>
      </c>
      <c r="H17549" t="str">
        <f t="shared" si="1920"/>
        <v>1292 Liberty Street, Beaumont, Texas 77701</v>
      </c>
      <c r="I17549" s="1" t="str">
        <f t="shared" si="1921"/>
        <v>77401</v>
      </c>
    </row>
    <row r="17550" spans="1:9" x14ac:dyDescent="0.45">
      <c r="A17550" t="s">
        <v>34386</v>
      </c>
      <c r="B17550" t="s">
        <v>34387</v>
      </c>
      <c r="C17550" t="str">
        <f t="shared" si="1922"/>
        <v>Southern Heritage Funeral Home</v>
      </c>
      <c r="D17550" t="str">
        <f t="shared" si="1918"/>
        <v>Bedias, Texas</v>
      </c>
      <c r="E17550" t="str">
        <f t="shared" si="1923"/>
        <v>9772 Fm 1696 RoadBedias, Texas 77831</v>
      </c>
      <c r="F17550" t="str">
        <f t="shared" si="1924"/>
        <v>936-395-1046</v>
      </c>
      <c r="G17550" t="str">
        <f t="shared" si="1919"/>
        <v>9772 Fm 1696 Road</v>
      </c>
      <c r="H17550" t="str">
        <f t="shared" si="1920"/>
        <v>9772 Fm 1696 Road, Bedias, Texas 77831</v>
      </c>
      <c r="I17550" s="1" t="str">
        <f t="shared" si="1921"/>
        <v>77401</v>
      </c>
    </row>
    <row r="17551" spans="1:9" x14ac:dyDescent="0.45">
      <c r="A17551" t="s">
        <v>34388</v>
      </c>
      <c r="B17551" t="s">
        <v>34389</v>
      </c>
      <c r="C17551" t="str">
        <f t="shared" si="1922"/>
        <v>Angelus Funeral Home</v>
      </c>
      <c r="D17551" t="str">
        <f t="shared" si="1918"/>
        <v>Beeville, Texas</v>
      </c>
      <c r="E17551" t="str">
        <f t="shared" si="1923"/>
        <v>1100 E Houston StreetBeeville, Texas 78102</v>
      </c>
      <c r="F17551" t="str">
        <f t="shared" si="1924"/>
        <v>361-358-5155</v>
      </c>
      <c r="G17551" t="str">
        <f t="shared" si="1919"/>
        <v>1100 E Houston Street</v>
      </c>
      <c r="H17551" t="str">
        <f t="shared" si="1920"/>
        <v>1100 E Houston Street, Beeville, Texas 78102</v>
      </c>
      <c r="I17551" s="1" t="str">
        <f t="shared" si="1921"/>
        <v>77401</v>
      </c>
    </row>
    <row r="17552" spans="1:9" x14ac:dyDescent="0.45">
      <c r="A17552" t="s">
        <v>34390</v>
      </c>
      <c r="B17552" t="s">
        <v>34391</v>
      </c>
      <c r="C17552" t="str">
        <f t="shared" si="1922"/>
        <v>EartHomean Funeral Directors</v>
      </c>
      <c r="D17552" t="str">
        <f t="shared" si="1918"/>
        <v>Bellaire, Texas</v>
      </c>
      <c r="E17552" t="str">
        <f t="shared" si="1923"/>
        <v>6700 Ferris StreetBellaire, Texas 77401</v>
      </c>
      <c r="F17552" t="str">
        <f t="shared" si="1924"/>
        <v>713-667-6505</v>
      </c>
      <c r="G17552" t="str">
        <f t="shared" si="1919"/>
        <v>6700 Ferris Street</v>
      </c>
      <c r="H17552" t="str">
        <f t="shared" si="1920"/>
        <v>6700 Ferris Street, Bellaire, Texas 77401</v>
      </c>
      <c r="I17552" s="1" t="str">
        <f t="shared" si="1921"/>
        <v>77418</v>
      </c>
    </row>
    <row r="17553" spans="1:9" x14ac:dyDescent="0.45">
      <c r="A17553" t="s">
        <v>34392</v>
      </c>
      <c r="B17553" t="s">
        <v>34393</v>
      </c>
      <c r="C17553" t="str">
        <f t="shared" si="1922"/>
        <v>Houston Jewish Funerals</v>
      </c>
      <c r="D17553" t="str">
        <f t="shared" si="1918"/>
        <v>Bellaire, Texas</v>
      </c>
      <c r="E17553" t="str">
        <f t="shared" si="1923"/>
        <v>6605 S Rice AvenueBellaire, Texas 77401</v>
      </c>
      <c r="F17553" t="str">
        <f t="shared" si="1924"/>
        <v>713-666-0257</v>
      </c>
      <c r="G17553" t="str">
        <f t="shared" si="1919"/>
        <v>6605 S Rice Avenue</v>
      </c>
      <c r="H17553" t="str">
        <f t="shared" si="1920"/>
        <v>6605 S Rice Avenue, Bellaire, Texas 77401</v>
      </c>
      <c r="I17553" s="1" t="str">
        <f t="shared" si="1921"/>
        <v>77418</v>
      </c>
    </row>
    <row r="17554" spans="1:9" x14ac:dyDescent="0.45">
      <c r="A17554" t="s">
        <v>34394</v>
      </c>
      <c r="B17554" t="s">
        <v>34395</v>
      </c>
      <c r="C17554" t="str">
        <f t="shared" si="1922"/>
        <v>Levy Funeral Directors</v>
      </c>
      <c r="D17554" t="str">
        <f t="shared" si="1918"/>
        <v>Bellaire, Texas</v>
      </c>
      <c r="E17554" t="str">
        <f t="shared" si="1923"/>
        <v>4525 Bissonnet StreetBellaire, Texas 77401</v>
      </c>
      <c r="F17554" t="str">
        <f t="shared" si="1924"/>
        <v>713-660-6633</v>
      </c>
      <c r="G17554" t="str">
        <f t="shared" si="1919"/>
        <v>4525 Bissonnet Street</v>
      </c>
      <c r="H17554" t="str">
        <f t="shared" si="1920"/>
        <v>4525 Bissonnet Street, Bellaire, Texas 77401</v>
      </c>
      <c r="I17554" s="1" t="str">
        <f t="shared" si="1921"/>
        <v>77418</v>
      </c>
    </row>
    <row r="17555" spans="1:9" x14ac:dyDescent="0.45">
      <c r="A17555" t="s">
        <v>34396</v>
      </c>
      <c r="B17555" t="s">
        <v>34397</v>
      </c>
      <c r="C17555" t="str">
        <f t="shared" si="1922"/>
        <v>Austin County Funeral Home</v>
      </c>
      <c r="D17555" t="str">
        <f t="shared" si="1918"/>
        <v>Bellville, Texas</v>
      </c>
      <c r="E17555" t="str">
        <f t="shared" si="1923"/>
        <v>653 W Meyer StreetBellville, Texas 77418</v>
      </c>
      <c r="F17555" t="str">
        <f t="shared" si="1924"/>
        <v>979-865-2193</v>
      </c>
      <c r="G17555" t="str">
        <f t="shared" si="1919"/>
        <v>653 W Meyer Street</v>
      </c>
      <c r="H17555" t="str">
        <f t="shared" si="1920"/>
        <v>653 W Meyer Street, Bellville, Texas 77418</v>
      </c>
      <c r="I17555" s="1" t="str">
        <f t="shared" si="1921"/>
        <v>76513</v>
      </c>
    </row>
    <row r="17556" spans="1:9" x14ac:dyDescent="0.45">
      <c r="A17556" t="s">
        <v>34398</v>
      </c>
      <c r="B17556" t="s">
        <v>34399</v>
      </c>
      <c r="C17556" t="str">
        <f t="shared" si="1922"/>
        <v>Josey Miller Mortuary</v>
      </c>
      <c r="D17556" t="str">
        <f t="shared" si="1918"/>
        <v>Bellville, Texas</v>
      </c>
      <c r="E17556" t="str">
        <f t="shared" si="1923"/>
        <v>428 W Meyer StreetBellville, Texas 77418</v>
      </c>
      <c r="F17556" t="str">
        <f t="shared" si="1924"/>
        <v>979-865-0808</v>
      </c>
      <c r="G17556" t="str">
        <f t="shared" si="1919"/>
        <v>428 W Meyer Street</v>
      </c>
      <c r="H17556" t="str">
        <f t="shared" si="1920"/>
        <v>428 W Meyer Street, Bellville, Texas 77418</v>
      </c>
      <c r="I17556" s="1" t="str">
        <f t="shared" si="1921"/>
        <v>76513</v>
      </c>
    </row>
    <row r="17557" spans="1:9" x14ac:dyDescent="0.45">
      <c r="A17557" t="s">
        <v>34400</v>
      </c>
      <c r="B17557" t="s">
        <v>34401</v>
      </c>
      <c r="C17557" t="str">
        <f t="shared" si="1922"/>
        <v>ScHomeidt Funeral Home</v>
      </c>
      <c r="D17557" t="str">
        <f t="shared" si="1918"/>
        <v>Bellville, Texas</v>
      </c>
      <c r="E17557" t="str">
        <f t="shared" si="1923"/>
        <v>12029 Highway 36Bellville, Texas 77418</v>
      </c>
      <c r="F17557" t="str">
        <f t="shared" si="1924"/>
        <v>979-865-2424</v>
      </c>
      <c r="G17557" t="str">
        <f t="shared" si="1919"/>
        <v>12029 Highway 36</v>
      </c>
      <c r="H17557" t="str">
        <f t="shared" si="1920"/>
        <v>12029 Highway 36, Bellville, Texas 77418</v>
      </c>
      <c r="I17557" s="1" t="str">
        <f t="shared" si="1921"/>
        <v>76513</v>
      </c>
    </row>
    <row r="17558" spans="1:9" x14ac:dyDescent="0.45">
      <c r="A17558" t="s">
        <v>34402</v>
      </c>
      <c r="B17558" t="s">
        <v>34403</v>
      </c>
      <c r="C17558" t="str">
        <f t="shared" si="1922"/>
        <v>Central Texas Memorial Company</v>
      </c>
      <c r="D17558" t="str">
        <f t="shared" si="1918"/>
        <v>Belton, Texas</v>
      </c>
      <c r="E17558" t="str">
        <f t="shared" si="1923"/>
        <v>208 N. Head St.Belton, Texas 76513</v>
      </c>
      <c r="F17558" t="str">
        <f t="shared" si="1924"/>
        <v>(254) 933-2474</v>
      </c>
      <c r="G17558" t="str">
        <f t="shared" si="1919"/>
        <v>208 N. Head St.</v>
      </c>
      <c r="H17558" t="str">
        <f t="shared" si="1920"/>
        <v>208 N. Head St., Belton, Texas 76513</v>
      </c>
      <c r="I17558" s="1" t="str">
        <f t="shared" si="1921"/>
        <v>79720</v>
      </c>
    </row>
    <row r="17559" spans="1:9" x14ac:dyDescent="0.45">
      <c r="A17559" t="s">
        <v>34404</v>
      </c>
      <c r="B17559" t="s">
        <v>34405</v>
      </c>
      <c r="C17559" t="str">
        <f t="shared" si="1922"/>
        <v>Dossman Funeral Home</v>
      </c>
      <c r="D17559" t="str">
        <f t="shared" si="1918"/>
        <v>Belton, Texas</v>
      </c>
      <c r="E17559" t="str">
        <f t="shared" si="1923"/>
        <v>2525 N Main StreetBelton, Texas 76513</v>
      </c>
      <c r="F17559" t="str">
        <f t="shared" si="1924"/>
        <v>254-933-2525</v>
      </c>
      <c r="G17559" t="str">
        <f t="shared" si="1919"/>
        <v>2525 N Main Street</v>
      </c>
      <c r="H17559" t="str">
        <f t="shared" si="1920"/>
        <v>2525 N Main Street, Belton, Texas 76513</v>
      </c>
      <c r="I17559" s="1" t="str">
        <f t="shared" si="1921"/>
        <v>79720</v>
      </c>
    </row>
    <row r="17560" spans="1:9" x14ac:dyDescent="0.45">
      <c r="A17560" t="s">
        <v>34406</v>
      </c>
      <c r="B17560" t="s">
        <v>34407</v>
      </c>
      <c r="C17560" t="str">
        <f t="shared" si="1922"/>
        <v>Heartfield Funeral Home</v>
      </c>
      <c r="D17560" t="str">
        <f t="shared" si="1918"/>
        <v>Belton, Texas</v>
      </c>
      <c r="E17560" t="str">
        <f t="shared" si="1923"/>
        <v>503 N Main StreetBelton, Texas 76513</v>
      </c>
      <c r="F17560" t="str">
        <f t="shared" si="1924"/>
        <v>254-939-2411</v>
      </c>
      <c r="G17560" t="str">
        <f t="shared" si="1919"/>
        <v>503 N Main Street</v>
      </c>
      <c r="H17560" t="str">
        <f t="shared" si="1920"/>
        <v>503 N Main Street, Belton, Texas 76513</v>
      </c>
      <c r="I17560" s="1" t="str">
        <f t="shared" si="1921"/>
        <v>75424</v>
      </c>
    </row>
    <row r="17561" spans="1:9" x14ac:dyDescent="0.45">
      <c r="A17561" t="s">
        <v>34408</v>
      </c>
      <c r="B17561" t="s">
        <v>34409</v>
      </c>
      <c r="C17561" t="str">
        <f t="shared" si="1922"/>
        <v>Myers &amp; Smith Funeral Home</v>
      </c>
      <c r="D17561" t="str">
        <f t="shared" si="1918"/>
        <v>Big Spring, Texas</v>
      </c>
      <c r="E17561" t="str">
        <f t="shared" si="1923"/>
        <v>301 E 24th StreetBig Spring, Texas 79720</v>
      </c>
      <c r="F17561" t="str">
        <f t="shared" si="1924"/>
        <v>432-267-8288</v>
      </c>
      <c r="G17561" t="str">
        <f t="shared" si="1919"/>
        <v>301 E 24th Street</v>
      </c>
      <c r="H17561" t="str">
        <f t="shared" si="1920"/>
        <v>301 E 24th Street, Big Spring, Texas 79720</v>
      </c>
      <c r="I17561" s="1" t="str">
        <f t="shared" si="1921"/>
        <v>78006</v>
      </c>
    </row>
    <row r="17562" spans="1:9" x14ac:dyDescent="0.45">
      <c r="A17562" t="s">
        <v>34410</v>
      </c>
      <c r="B17562" t="s">
        <v>34411</v>
      </c>
      <c r="C17562" t="str">
        <f t="shared" si="1922"/>
        <v>Nalley-Pickle &amp; Welch Funeral</v>
      </c>
      <c r="D17562" t="str">
        <f t="shared" si="1918"/>
        <v>Big Spring, Texas</v>
      </c>
      <c r="E17562" t="str">
        <f t="shared" si="1923"/>
        <v>906 S Gregg StreetBig Spring, Texas 79720</v>
      </c>
      <c r="F17562" t="str">
        <f t="shared" si="1924"/>
        <v>432-267-6331</v>
      </c>
      <c r="G17562" t="str">
        <f t="shared" si="1919"/>
        <v>906 S Gregg Street</v>
      </c>
      <c r="H17562" t="str">
        <f t="shared" si="1920"/>
        <v>906 S Gregg Street, Big Spring, Texas 79720</v>
      </c>
      <c r="I17562" s="1" t="str">
        <f t="shared" si="1921"/>
        <v>78006</v>
      </c>
    </row>
    <row r="17563" spans="1:9" x14ac:dyDescent="0.45">
      <c r="A17563" t="s">
        <v>34412</v>
      </c>
      <c r="B17563" t="s">
        <v>34413</v>
      </c>
      <c r="C17563" t="str">
        <f t="shared" si="1922"/>
        <v>Fielder-Baker Funeral Home</v>
      </c>
      <c r="D17563" t="str">
        <f t="shared" si="1918"/>
        <v>Blue Ridge, Texas</v>
      </c>
      <c r="E17563" t="str">
        <f t="shared" si="1923"/>
        <v>111 Tilton StreetBlue Ridge, Texas 75424</v>
      </c>
      <c r="F17563" t="str">
        <f t="shared" si="1924"/>
        <v>972-752-5123</v>
      </c>
      <c r="G17563" t="str">
        <f t="shared" si="1919"/>
        <v>111 Tilton Street</v>
      </c>
      <c r="H17563" t="str">
        <f t="shared" si="1920"/>
        <v>111 Tilton Street, Blue Ridge, Texas 75424</v>
      </c>
      <c r="I17563" s="1" t="str">
        <f t="shared" si="1921"/>
        <v>75417</v>
      </c>
    </row>
    <row r="17564" spans="1:9" x14ac:dyDescent="0.45">
      <c r="A17564" t="s">
        <v>34414</v>
      </c>
      <c r="B17564" t="s">
        <v>34415</v>
      </c>
      <c r="C17564" t="str">
        <f t="shared" si="1922"/>
        <v>Ebensberger-Fisher Funeral</v>
      </c>
      <c r="D17564" t="str">
        <f t="shared" si="1918"/>
        <v>Boerne, Texas</v>
      </c>
      <c r="E17564" t="str">
        <f t="shared" si="1923"/>
        <v>111 Rosewood AvenueBoerne, Texas 78006</v>
      </c>
      <c r="F17564" t="str">
        <f t="shared" si="1924"/>
        <v>830-249-2321</v>
      </c>
      <c r="G17564" t="str">
        <f t="shared" si="1919"/>
        <v>111 Rosewood Avenue</v>
      </c>
      <c r="H17564" t="str">
        <f t="shared" si="1920"/>
        <v>111 Rosewood Avenue, Boerne, Texas 78006</v>
      </c>
      <c r="I17564" s="1" t="str">
        <f t="shared" si="1921"/>
        <v>75418</v>
      </c>
    </row>
    <row r="17565" spans="1:9" x14ac:dyDescent="0.45">
      <c r="A17565" t="s">
        <v>34416</v>
      </c>
      <c r="B17565" t="s">
        <v>34417</v>
      </c>
      <c r="C17565" t="str">
        <f t="shared" si="1922"/>
        <v>Vaughan Funeral Home</v>
      </c>
      <c r="D17565" t="str">
        <f t="shared" si="1918"/>
        <v>Boerne, Texas</v>
      </c>
      <c r="E17565" t="str">
        <f t="shared" si="1923"/>
        <v>319 E San Antonio AvenueBoerne, Texas 78006</v>
      </c>
      <c r="F17565" t="str">
        <f t="shared" si="1924"/>
        <v>(830) 249-9128</v>
      </c>
      <c r="G17565" t="str">
        <f t="shared" si="1919"/>
        <v>319 E San Antonio Avenue</v>
      </c>
      <c r="H17565" t="str">
        <f t="shared" si="1920"/>
        <v>319 E San Antonio Avenue, Boerne, Texas 78006</v>
      </c>
      <c r="I17565" s="1" t="str">
        <f t="shared" si="1921"/>
        <v>75418</v>
      </c>
    </row>
    <row r="17566" spans="1:9" x14ac:dyDescent="0.45">
      <c r="A17566" t="s">
        <v>34418</v>
      </c>
      <c r="B17566" t="s">
        <v>34419</v>
      </c>
      <c r="C17566" t="str">
        <f t="shared" si="1922"/>
        <v>Wood Funeral Home</v>
      </c>
      <c r="D17566" t="str">
        <f t="shared" si="1918"/>
        <v>Bogata, Texas</v>
      </c>
      <c r="E17566" t="str">
        <f t="shared" si="1923"/>
        <v>414 N Main StreetBogata, Texas 75417</v>
      </c>
      <c r="F17566" t="str">
        <f t="shared" si="1924"/>
        <v>903-632-5614</v>
      </c>
      <c r="G17566" t="str">
        <f t="shared" si="1919"/>
        <v>414 N Main Street</v>
      </c>
      <c r="H17566" t="str">
        <f t="shared" si="1920"/>
        <v>414 N Main Street, Bogata, Texas 75417</v>
      </c>
      <c r="I17566" s="1" t="str">
        <f t="shared" si="1921"/>
        <v>75418</v>
      </c>
    </row>
    <row r="17567" spans="1:9" x14ac:dyDescent="0.45">
      <c r="A17567" t="s">
        <v>34420</v>
      </c>
      <c r="B17567" t="s">
        <v>34421</v>
      </c>
      <c r="C17567" t="str">
        <f t="shared" si="1922"/>
        <v>Cooper-Sorrells Funeral Home</v>
      </c>
      <c r="D17567" t="str">
        <f t="shared" si="1918"/>
        <v>Bonham, Texas</v>
      </c>
      <c r="E17567" t="str">
        <f t="shared" si="1923"/>
        <v>2022 N Center StreetBonham, Texas 75418</v>
      </c>
      <c r="F17567" t="str">
        <f t="shared" si="1924"/>
        <v>903-583-5555</v>
      </c>
      <c r="G17567" t="str">
        <f t="shared" si="1919"/>
        <v>2022 N Center Street</v>
      </c>
      <c r="H17567" t="str">
        <f t="shared" si="1920"/>
        <v>2022 N Center Street, Bonham, Texas 75418</v>
      </c>
      <c r="I17567" s="1" t="str">
        <f t="shared" si="1921"/>
        <v>79007</v>
      </c>
    </row>
    <row r="17568" spans="1:9" x14ac:dyDescent="0.45">
      <c r="A17568" t="s">
        <v>34422</v>
      </c>
      <c r="B17568" t="s">
        <v>34423</v>
      </c>
      <c r="C17568" t="str">
        <f t="shared" si="1922"/>
        <v>Spencer Funeral Home</v>
      </c>
      <c r="D17568" t="str">
        <f t="shared" si="1918"/>
        <v>Bonham, Texas</v>
      </c>
      <c r="E17568" t="str">
        <f t="shared" si="1923"/>
        <v>1316 Maple StreetBonham, Texas 75418</v>
      </c>
      <c r="F17568" t="str">
        <f t="shared" si="1924"/>
        <v>903-583-4548</v>
      </c>
      <c r="G17568" t="str">
        <f t="shared" si="1919"/>
        <v>1316 Maple Street</v>
      </c>
      <c r="H17568" t="str">
        <f t="shared" si="1920"/>
        <v>1316 Maple Street, Bonham, Texas 75418</v>
      </c>
      <c r="I17568" s="1" t="str">
        <f t="shared" si="1921"/>
        <v>79007</v>
      </c>
    </row>
    <row r="17569" spans="1:9" x14ac:dyDescent="0.45">
      <c r="A17569" t="s">
        <v>34424</v>
      </c>
      <c r="B17569" t="s">
        <v>34425</v>
      </c>
      <c r="C17569" t="str">
        <f t="shared" si="1922"/>
        <v>Wise Funeral Home Inc</v>
      </c>
      <c r="D17569" t="str">
        <f t="shared" si="1918"/>
        <v>Bonham, Texas</v>
      </c>
      <c r="E17569" t="str">
        <f t="shared" si="1923"/>
        <v>219 W Sam Rayburn DriveBonham, Texas 75418</v>
      </c>
      <c r="F17569" t="str">
        <f t="shared" si="1924"/>
        <v>903-583-2161</v>
      </c>
      <c r="G17569" t="str">
        <f t="shared" si="1919"/>
        <v>219 W Sam Rayburn Drive</v>
      </c>
      <c r="H17569" t="str">
        <f t="shared" si="1920"/>
        <v>219 W Sam Rayburn Drive, Bonham, Texas 75418</v>
      </c>
      <c r="I17569" s="1" t="str">
        <f t="shared" si="1921"/>
        <v>79007</v>
      </c>
    </row>
    <row r="17570" spans="1:9" x14ac:dyDescent="0.45">
      <c r="A17570" t="s">
        <v>34426</v>
      </c>
      <c r="B17570" t="s">
        <v>34427</v>
      </c>
      <c r="C17570" t="str">
        <f t="shared" si="1922"/>
        <v>Brown Funeral Directors</v>
      </c>
      <c r="D17570" t="str">
        <f t="shared" si="1918"/>
        <v>Borger, Texas</v>
      </c>
      <c r="E17570" t="str">
        <f t="shared" si="1923"/>
        <v>206 W 1st StreetBorger, Texas 79007</v>
      </c>
      <c r="F17570" t="str">
        <f t="shared" si="1924"/>
        <v>806-273-7555</v>
      </c>
      <c r="G17570" t="str">
        <f t="shared" si="1919"/>
        <v>206 W 1st Street</v>
      </c>
      <c r="H17570" t="str">
        <f t="shared" si="1920"/>
        <v>206 W 1st Street, Borger, Texas 79007</v>
      </c>
      <c r="I17570" s="1" t="str">
        <f t="shared" si="1921"/>
        <v>79007</v>
      </c>
    </row>
    <row r="17571" spans="1:9" x14ac:dyDescent="0.45">
      <c r="A17571" t="s">
        <v>34428</v>
      </c>
      <c r="B17571" t="s">
        <v>34429</v>
      </c>
      <c r="C17571" t="str">
        <f t="shared" si="1922"/>
        <v>Jerry Chatwell</v>
      </c>
      <c r="D17571" t="str">
        <f t="shared" si="1918"/>
        <v>Borger, Texas</v>
      </c>
      <c r="E17571" t="str">
        <f t="shared" si="1923"/>
        <v>510 N Main StreetBorger, Texas 79007</v>
      </c>
      <c r="F17571" t="str">
        <f t="shared" si="1924"/>
        <v>806-274-7333</v>
      </c>
      <c r="G17571" t="str">
        <f t="shared" si="1919"/>
        <v>510 N Main Street</v>
      </c>
      <c r="H17571" t="str">
        <f t="shared" si="1920"/>
        <v>510 N Main Street, Borger, Texas 79007</v>
      </c>
      <c r="I17571" s="1" t="str">
        <f t="shared" si="1921"/>
        <v>76230</v>
      </c>
    </row>
    <row r="17572" spans="1:9" x14ac:dyDescent="0.45">
      <c r="A17572" t="s">
        <v>34430</v>
      </c>
      <c r="B17572" t="s">
        <v>34431</v>
      </c>
      <c r="C17572" t="str">
        <f t="shared" si="1922"/>
        <v>Minton Chatwell Funeral Directors</v>
      </c>
      <c r="D17572" t="str">
        <f t="shared" si="1918"/>
        <v>Borger, Texas</v>
      </c>
      <c r="E17572" t="str">
        <f t="shared" si="1923"/>
        <v>314 South Hedgecoke StreetBorger, Texas 79007</v>
      </c>
      <c r="F17572" t="str">
        <f t="shared" si="1924"/>
        <v>(806) 857-2922</v>
      </c>
      <c r="G17572" t="str">
        <f t="shared" si="1919"/>
        <v>314 South Hedgecoke Street</v>
      </c>
      <c r="H17572" t="str">
        <f t="shared" si="1920"/>
        <v>314 South Hedgecoke Street, Borger, Texas 79007</v>
      </c>
      <c r="I17572" s="1" t="str">
        <f t="shared" si="1921"/>
        <v>76230</v>
      </c>
    </row>
    <row r="17573" spans="1:9" x14ac:dyDescent="0.45">
      <c r="A17573" t="s">
        <v>34432</v>
      </c>
      <c r="B17573" t="s">
        <v>34433</v>
      </c>
      <c r="C17573" t="str">
        <f t="shared" si="1922"/>
        <v>Minton Mortuary</v>
      </c>
      <c r="D17573" t="str">
        <f t="shared" si="1918"/>
        <v>Borger, Texas</v>
      </c>
      <c r="E17573" t="str">
        <f t="shared" si="1923"/>
        <v>314 S Hedgecoke StreetBorger, Texas 79007</v>
      </c>
      <c r="F17573" t="str">
        <f t="shared" si="1924"/>
        <v>806-274-6111</v>
      </c>
      <c r="G17573" t="str">
        <f t="shared" si="1919"/>
        <v>314 S Hedgecoke Street</v>
      </c>
      <c r="H17573" t="str">
        <f t="shared" si="1920"/>
        <v>314 S Hedgecoke Street, Borger, Texas 79007</v>
      </c>
      <c r="I17573" s="1" t="str">
        <f t="shared" si="1921"/>
        <v>76825</v>
      </c>
    </row>
    <row r="17574" spans="1:9" x14ac:dyDescent="0.45">
      <c r="A17574" t="s">
        <v>34434</v>
      </c>
      <c r="B17574" t="s">
        <v>34435</v>
      </c>
      <c r="C17574" t="str">
        <f t="shared" si="1922"/>
        <v>Heritage Family Funeral Home</v>
      </c>
      <c r="D17574" t="str">
        <f t="shared" si="1918"/>
        <v>Bowie, Texas</v>
      </c>
      <c r="E17574" t="str">
        <f t="shared" si="1923"/>
        <v>301 E Tarrant StreetBowie, Texas 76230</v>
      </c>
      <c r="F17574" t="str">
        <f t="shared" si="1924"/>
        <v>940-872-1144</v>
      </c>
      <c r="G17574" t="str">
        <f t="shared" si="1919"/>
        <v>301 E Tarrant Street</v>
      </c>
      <c r="H17574" t="str">
        <f t="shared" si="1920"/>
        <v>301 E Tarrant Street, Bowie, Texas 76230</v>
      </c>
      <c r="I17574" s="1" t="str">
        <f t="shared" si="1921"/>
        <v>77422</v>
      </c>
    </row>
    <row r="17575" spans="1:9" x14ac:dyDescent="0.45">
      <c r="A17575" t="s">
        <v>34436</v>
      </c>
      <c r="B17575" t="s">
        <v>34437</v>
      </c>
      <c r="C17575" t="str">
        <f t="shared" si="1922"/>
        <v>White Family Funeral Home</v>
      </c>
      <c r="D17575" t="str">
        <f t="shared" si="1918"/>
        <v>Bowie, Texas</v>
      </c>
      <c r="E17575" t="str">
        <f t="shared" si="1923"/>
        <v>1418 Highway 59 NorthBowie, Texas 76230</v>
      </c>
      <c r="F17575" t="str">
        <f t="shared" si="1924"/>
        <v>940-872-9993</v>
      </c>
      <c r="G17575" t="str">
        <f t="shared" si="1919"/>
        <v>1418 Highway 59 North</v>
      </c>
      <c r="H17575" t="str">
        <f t="shared" si="1920"/>
        <v>1418 Highway 59 North, Bowie, Texas 76230</v>
      </c>
      <c r="I17575" s="1" t="str">
        <f t="shared" si="1921"/>
        <v>77422</v>
      </c>
    </row>
    <row r="17576" spans="1:9" x14ac:dyDescent="0.45">
      <c r="A17576" t="s">
        <v>34438</v>
      </c>
      <c r="B17576" t="s">
        <v>34439</v>
      </c>
      <c r="C17576" t="str">
        <f t="shared" si="1922"/>
        <v>Heritage Funeral Home</v>
      </c>
      <c r="D17576" t="str">
        <f t="shared" si="1918"/>
        <v>Brady, Texas</v>
      </c>
      <c r="E17576" t="str">
        <f t="shared" si="1923"/>
        <v>300 N Bridge StreetBrady, Texas 76825</v>
      </c>
      <c r="F17576" t="str">
        <f t="shared" si="1924"/>
        <v>325-597-1977</v>
      </c>
      <c r="G17576" t="str">
        <f t="shared" si="1919"/>
        <v>300 N Bridge Street</v>
      </c>
      <c r="H17576" t="str">
        <f t="shared" si="1920"/>
        <v>300 N Bridge Street, Brady, Texas 76825</v>
      </c>
      <c r="I17576" s="1" t="str">
        <f t="shared" si="1921"/>
        <v>76424</v>
      </c>
    </row>
    <row r="17577" spans="1:9" x14ac:dyDescent="0.45">
      <c r="A17577" t="s">
        <v>34440</v>
      </c>
      <c r="B17577" t="s">
        <v>34441</v>
      </c>
      <c r="C17577" t="str">
        <f t="shared" si="1922"/>
        <v>Baker Funeral Home</v>
      </c>
      <c r="D17577" t="str">
        <f t="shared" si="1918"/>
        <v>Brazoria, Texas</v>
      </c>
      <c r="E17577" t="str">
        <f t="shared" si="1923"/>
        <v>118 W Texas StreetBrazoria, Texas 77422</v>
      </c>
      <c r="F17577" t="str">
        <f t="shared" si="1924"/>
        <v>979-798-2128</v>
      </c>
      <c r="G17577" t="str">
        <f t="shared" si="1919"/>
        <v>118 W Texas Street</v>
      </c>
      <c r="H17577" t="str">
        <f t="shared" si="1920"/>
        <v>118 W Texas Street, Brazoria, Texas 77422</v>
      </c>
      <c r="I17577" s="1" t="str">
        <f t="shared" si="1921"/>
        <v>76424</v>
      </c>
    </row>
    <row r="17578" spans="1:9" x14ac:dyDescent="0.45">
      <c r="A17578" t="s">
        <v>34442</v>
      </c>
      <c r="B17578" t="s">
        <v>34443</v>
      </c>
      <c r="C17578" t="str">
        <f t="shared" si="1922"/>
        <v>Dixon Funeral Home</v>
      </c>
      <c r="D17578" t="str">
        <f t="shared" si="1918"/>
        <v>Brazoria, Texas</v>
      </c>
      <c r="E17578" t="str">
        <f t="shared" si="1923"/>
        <v>1211 S Brooks StreetBrazoria, Texas 77422</v>
      </c>
      <c r="F17578" t="str">
        <f t="shared" si="1924"/>
        <v>979-798-9113</v>
      </c>
      <c r="G17578" t="str">
        <f t="shared" si="1919"/>
        <v>1211 S Brooks Street</v>
      </c>
      <c r="H17578" t="str">
        <f t="shared" si="1920"/>
        <v>1211 S Brooks Street, Brazoria, Texas 77422</v>
      </c>
      <c r="I17578" s="1" t="str">
        <f t="shared" si="1921"/>
        <v>77833</v>
      </c>
    </row>
    <row r="17579" spans="1:9" x14ac:dyDescent="0.45">
      <c r="A17579" t="s">
        <v>34444</v>
      </c>
      <c r="B17579" t="s">
        <v>34445</v>
      </c>
      <c r="C17579" t="str">
        <f t="shared" si="1922"/>
        <v>Melton Kitchen Funeral Home</v>
      </c>
      <c r="D17579" t="str">
        <f t="shared" si="1918"/>
        <v>Breckenridge, Texas</v>
      </c>
      <c r="E17579" t="str">
        <f t="shared" si="1923"/>
        <v>415 W Williams StreetBreckenridge, Texas 76424</v>
      </c>
      <c r="F17579" t="str">
        <f t="shared" si="1924"/>
        <v>254-559-3311</v>
      </c>
      <c r="G17579" t="str">
        <f t="shared" si="1919"/>
        <v>415 W Williams Street</v>
      </c>
      <c r="H17579" t="str">
        <f t="shared" si="1920"/>
        <v>415 W Williams Street, Breckenridge, Texas 76424</v>
      </c>
      <c r="I17579" s="1" t="str">
        <f t="shared" si="1921"/>
        <v>77833</v>
      </c>
    </row>
    <row r="17580" spans="1:9" x14ac:dyDescent="0.45">
      <c r="A17580" t="s">
        <v>34446</v>
      </c>
      <c r="B17580" t="s">
        <v>34447</v>
      </c>
      <c r="C17580" t="str">
        <f t="shared" si="1922"/>
        <v>Morehart Mortuary</v>
      </c>
      <c r="D17580" t="str">
        <f t="shared" si="1918"/>
        <v>Breckenridge, Texas</v>
      </c>
      <c r="E17580" t="str">
        <f t="shared" si="1923"/>
        <v>1101 W Walker StreetBreckenridge, Texas 76424</v>
      </c>
      <c r="F17580" t="str">
        <f t="shared" si="1924"/>
        <v>254-559-5421</v>
      </c>
      <c r="G17580" t="str">
        <f t="shared" si="1919"/>
        <v>1101 W Walker Street</v>
      </c>
      <c r="H17580" t="str">
        <f t="shared" si="1920"/>
        <v>1101 W Walker Street, Breckenridge, Texas 76424</v>
      </c>
      <c r="I17580" s="1" t="str">
        <f t="shared" si="1921"/>
        <v>77833</v>
      </c>
    </row>
    <row r="17581" spans="1:9" x14ac:dyDescent="0.45">
      <c r="A17581" t="s">
        <v>34448</v>
      </c>
      <c r="B17581" t="s">
        <v>34449</v>
      </c>
      <c r="C17581" t="str">
        <f t="shared" si="1922"/>
        <v>Brenham Memorial Chapel</v>
      </c>
      <c r="D17581" t="str">
        <f t="shared" si="1918"/>
        <v>Brenham, Texas</v>
      </c>
      <c r="E17581" t="str">
        <f t="shared" si="1923"/>
        <v>2300 Stringer StreetBrenham, Texas 77833</v>
      </c>
      <c r="F17581" t="str">
        <f t="shared" si="1924"/>
        <v>979-836-3611</v>
      </c>
      <c r="G17581" t="str">
        <f t="shared" si="1919"/>
        <v>2300 Stringer Street</v>
      </c>
      <c r="H17581" t="str">
        <f t="shared" si="1920"/>
        <v>2300 Stringer Street, Brenham, Texas 77833</v>
      </c>
      <c r="I17581" s="1" t="str">
        <f t="shared" si="1921"/>
        <v>77611</v>
      </c>
    </row>
    <row r="17582" spans="1:9" x14ac:dyDescent="0.45">
      <c r="A17582" t="s">
        <v>34450</v>
      </c>
      <c r="B17582" t="s">
        <v>34451</v>
      </c>
      <c r="C17582" t="str">
        <f t="shared" si="1922"/>
        <v>Hogan Funeral Home</v>
      </c>
      <c r="D17582" t="str">
        <f t="shared" si="1918"/>
        <v>Brenham, Texas</v>
      </c>
      <c r="E17582" t="str">
        <f t="shared" si="1923"/>
        <v>1002 W Alamo StreetBrenham, Texas 77833</v>
      </c>
      <c r="F17582" t="str">
        <f t="shared" si="1924"/>
        <v>979-836-2571</v>
      </c>
      <c r="G17582" t="str">
        <f t="shared" si="1919"/>
        <v>1002 W Alamo Street</v>
      </c>
      <c r="H17582" t="str">
        <f t="shared" si="1920"/>
        <v>1002 W Alamo Street, Brenham, Texas 77833</v>
      </c>
      <c r="I17582" s="1" t="str">
        <f t="shared" si="1921"/>
        <v>76426</v>
      </c>
    </row>
    <row r="17583" spans="1:9" x14ac:dyDescent="0.45">
      <c r="A17583" t="s">
        <v>34452</v>
      </c>
      <c r="B17583" t="s">
        <v>34453</v>
      </c>
      <c r="C17583" t="str">
        <f t="shared" si="1922"/>
        <v>Memorial Oaks Chapel</v>
      </c>
      <c r="D17583" t="str">
        <f t="shared" si="1918"/>
        <v>Brenham, Texas</v>
      </c>
      <c r="E17583" t="str">
        <f t="shared" si="1923"/>
        <v>1306 W Main StreetBrenham, Texas 77833</v>
      </c>
      <c r="F17583" t="str">
        <f t="shared" si="1924"/>
        <v>979-836-4564</v>
      </c>
      <c r="G17583" t="str">
        <f t="shared" si="1919"/>
        <v>1306 W Main Street</v>
      </c>
      <c r="H17583" t="str">
        <f t="shared" si="1920"/>
        <v>1306 W Main Street, Brenham, Texas 77833</v>
      </c>
      <c r="I17583" s="1" t="str">
        <f t="shared" si="1921"/>
        <v>76933</v>
      </c>
    </row>
    <row r="17584" spans="1:9" x14ac:dyDescent="0.45">
      <c r="A17584" t="s">
        <v>34454</v>
      </c>
      <c r="B17584" t="s">
        <v>34455</v>
      </c>
      <c r="C17584" t="str">
        <f t="shared" si="1922"/>
        <v>Claybar Funeral Home Inc</v>
      </c>
      <c r="D17584" t="str">
        <f t="shared" si="1918"/>
        <v>Bridge City, Texas</v>
      </c>
      <c r="E17584" t="str">
        <f t="shared" si="1923"/>
        <v>800 Highland DriveBridge City, Texas 77611</v>
      </c>
      <c r="F17584" t="str">
        <f t="shared" si="1924"/>
        <v>409-735-7161</v>
      </c>
      <c r="G17584" t="str">
        <f t="shared" si="1919"/>
        <v>800 Highland Drive</v>
      </c>
      <c r="H17584" t="str">
        <f t="shared" si="1920"/>
        <v>800 Highland Drive, Bridge City, Texas 77611</v>
      </c>
      <c r="I17584" s="1" t="str">
        <f t="shared" si="1921"/>
        <v>77423</v>
      </c>
    </row>
    <row r="17585" spans="1:9" x14ac:dyDescent="0.45">
      <c r="A17585" t="s">
        <v>34456</v>
      </c>
      <c r="B17585" t="s">
        <v>34457</v>
      </c>
      <c r="C17585" t="str">
        <f t="shared" si="1922"/>
        <v>Jones Family Funeral Home</v>
      </c>
      <c r="D17585" t="str">
        <f t="shared" si="1918"/>
        <v>Bridgeport, Texas</v>
      </c>
      <c r="E17585" t="str">
        <f t="shared" si="1923"/>
        <v>1401 Halsell StreetBridgeport, Texas 76426</v>
      </c>
      <c r="F17585" t="str">
        <f t="shared" si="1924"/>
        <v>940-683-1704</v>
      </c>
      <c r="G17585" t="str">
        <f t="shared" si="1919"/>
        <v>1401 Halsell Street</v>
      </c>
      <c r="H17585" t="str">
        <f t="shared" si="1920"/>
        <v>1401 Halsell Street, Bridgeport, Texas 76426</v>
      </c>
      <c r="I17585" s="1" t="str">
        <f t="shared" si="1921"/>
        <v>78521</v>
      </c>
    </row>
    <row r="17586" spans="1:9" x14ac:dyDescent="0.45">
      <c r="A17586" t="s">
        <v>34458</v>
      </c>
      <c r="B17586" t="s">
        <v>34459</v>
      </c>
      <c r="C17586" t="str">
        <f t="shared" si="1922"/>
        <v>Shaffer Funeral Home</v>
      </c>
      <c r="D17586" t="str">
        <f t="shared" si="1918"/>
        <v>Bronte, Texas</v>
      </c>
      <c r="E17586" t="str">
        <f t="shared" si="1923"/>
        <v>509 S StateBronte, Texas 76933</v>
      </c>
      <c r="F17586" t="str">
        <f t="shared" si="1924"/>
        <v>325-473-3131</v>
      </c>
      <c r="G17586" t="str">
        <f t="shared" si="1919"/>
        <v>509 S State</v>
      </c>
      <c r="H17586" t="str">
        <f t="shared" si="1920"/>
        <v>509 S State, Bronte, Texas 76933</v>
      </c>
      <c r="I17586" s="1" t="str">
        <f t="shared" si="1921"/>
        <v>78520</v>
      </c>
    </row>
    <row r="17587" spans="1:9" x14ac:dyDescent="0.45">
      <c r="A17587" t="s">
        <v>34460</v>
      </c>
      <c r="B17587" t="s">
        <v>34461</v>
      </c>
      <c r="C17587" t="str">
        <f t="shared" si="1922"/>
        <v>ScHomeidt Funeral Home</v>
      </c>
      <c r="D17587" t="str">
        <f t="shared" si="1918"/>
        <v>Brookshire, Texas</v>
      </c>
      <c r="E17587" t="str">
        <f t="shared" si="1923"/>
        <v>819 Waller AvenueBrookshire, Texas 77423</v>
      </c>
      <c r="F17587" t="str">
        <f t="shared" si="1924"/>
        <v>281-934-2424</v>
      </c>
      <c r="G17587" t="str">
        <f t="shared" si="1919"/>
        <v>819 Waller Avenue</v>
      </c>
      <c r="H17587" t="str">
        <f t="shared" si="1920"/>
        <v>819 Waller Avenue, Brookshire, Texas 77423</v>
      </c>
      <c r="I17587" s="1" t="str">
        <f t="shared" si="1921"/>
        <v>78520</v>
      </c>
    </row>
    <row r="17588" spans="1:9" x14ac:dyDescent="0.45">
      <c r="A17588" t="s">
        <v>34462</v>
      </c>
      <c r="B17588" t="s">
        <v>34463</v>
      </c>
      <c r="C17588" t="str">
        <f t="shared" si="1922"/>
        <v>Buena Vista Funeral Home</v>
      </c>
      <c r="D17588" t="str">
        <f t="shared" si="1918"/>
        <v>Brownsville, Texas</v>
      </c>
      <c r="E17588" t="str">
        <f t="shared" si="1923"/>
        <v>125 McDavitt BoulevardBrownsville, Texas 78521</v>
      </c>
      <c r="F17588" t="str">
        <f t="shared" si="1924"/>
        <v>956-541-5400</v>
      </c>
      <c r="G17588" t="str">
        <f t="shared" si="1919"/>
        <v>125 McDavitt Boulevard</v>
      </c>
      <c r="H17588" t="str">
        <f t="shared" si="1920"/>
        <v>125 McDavitt Boulevard, Brownsville, Texas 78521</v>
      </c>
      <c r="I17588" s="1" t="str">
        <f t="shared" si="1921"/>
        <v>78520</v>
      </c>
    </row>
    <row r="17589" spans="1:9" x14ac:dyDescent="0.45">
      <c r="A17589" t="s">
        <v>34464</v>
      </c>
      <c r="B17589" t="s">
        <v>34465</v>
      </c>
      <c r="C17589" t="str">
        <f t="shared" si="1922"/>
        <v>Darling-Mouser Funeral Home</v>
      </c>
      <c r="D17589" t="str">
        <f t="shared" si="1918"/>
        <v>Brownsville, Texas</v>
      </c>
      <c r="E17589" t="str">
        <f t="shared" si="1923"/>
        <v>945 Palm BoulevardBrownsville, Texas 78520</v>
      </c>
      <c r="F17589" t="str">
        <f t="shared" si="1924"/>
        <v>956-546-7111</v>
      </c>
      <c r="G17589" t="str">
        <f t="shared" si="1919"/>
        <v>945 Palm Boulevard</v>
      </c>
      <c r="H17589" t="str">
        <f t="shared" si="1920"/>
        <v>945 Palm Boulevard, Brownsville, Texas 78520</v>
      </c>
      <c r="I17589" s="1" t="str">
        <f t="shared" si="1921"/>
        <v>78521</v>
      </c>
    </row>
    <row r="17590" spans="1:9" x14ac:dyDescent="0.45">
      <c r="A17590" t="s">
        <v>34466</v>
      </c>
      <c r="B17590" t="s">
        <v>34467</v>
      </c>
      <c r="C17590" t="str">
        <f t="shared" si="1922"/>
        <v>Delta Funeral Directors</v>
      </c>
      <c r="D17590" t="str">
        <f t="shared" si="1918"/>
        <v>Brownsville, Texas</v>
      </c>
      <c r="E17590" t="str">
        <f t="shared" si="1923"/>
        <v>1300 E Harrison StreetBrownsville, Texas 78520</v>
      </c>
      <c r="F17590" t="str">
        <f t="shared" si="1924"/>
        <v>956-542-2121</v>
      </c>
      <c r="G17590" t="str">
        <f t="shared" si="1919"/>
        <v>1300 E Harrison Street</v>
      </c>
      <c r="H17590" t="str">
        <f t="shared" si="1920"/>
        <v>1300 E Harrison Street, Brownsville, Texas 78520</v>
      </c>
      <c r="I17590" s="1" t="str">
        <f t="shared" si="1921"/>
        <v>76801</v>
      </c>
    </row>
    <row r="17591" spans="1:9" x14ac:dyDescent="0.45">
      <c r="A17591" t="s">
        <v>34468</v>
      </c>
      <c r="B17591" t="s">
        <v>34469</v>
      </c>
      <c r="C17591" t="str">
        <f t="shared" si="1922"/>
        <v>Garza Memorial Funeral Home</v>
      </c>
      <c r="D17591" t="str">
        <f t="shared" si="1918"/>
        <v>Brownsville, Texas</v>
      </c>
      <c r="E17591" t="str">
        <f t="shared" si="1923"/>
        <v>1025 E Jackson StreetBrownsville, Texas 78520</v>
      </c>
      <c r="F17591" t="str">
        <f t="shared" si="1924"/>
        <v>956-542-5511</v>
      </c>
      <c r="G17591" t="str">
        <f t="shared" si="1919"/>
        <v>1025 E Jackson Street</v>
      </c>
      <c r="H17591" t="str">
        <f t="shared" si="1920"/>
        <v>1025 E Jackson Street, Brownsville, Texas 78520</v>
      </c>
      <c r="I17591" s="1" t="str">
        <f t="shared" si="1921"/>
        <v>76801</v>
      </c>
    </row>
    <row r="17592" spans="1:9" x14ac:dyDescent="0.45">
      <c r="A17592" t="s">
        <v>34470</v>
      </c>
      <c r="B17592" t="s">
        <v>34471</v>
      </c>
      <c r="C17592" t="str">
        <f t="shared" si="1922"/>
        <v>Trevino Funeral Home</v>
      </c>
      <c r="D17592" t="str">
        <f t="shared" si="1918"/>
        <v>Brownsville, Texas</v>
      </c>
      <c r="E17592" t="str">
        <f t="shared" si="1923"/>
        <v>1355 Old Port Isabel RoadBrownsville, Texas 78521</v>
      </c>
      <c r="F17592" t="str">
        <f t="shared" si="1924"/>
        <v>956-542-2583</v>
      </c>
      <c r="G17592" t="str">
        <f t="shared" si="1919"/>
        <v>1355 Old Port Isabel Road</v>
      </c>
      <c r="H17592" t="str">
        <f t="shared" si="1920"/>
        <v>1355 Old Port Isabel Road, Brownsville, Texas 78521</v>
      </c>
      <c r="I17592" s="1" t="str">
        <f t="shared" si="1921"/>
        <v>77803</v>
      </c>
    </row>
    <row r="17593" spans="1:9" x14ac:dyDescent="0.45">
      <c r="A17593" t="s">
        <v>34472</v>
      </c>
      <c r="B17593" t="s">
        <v>34473</v>
      </c>
      <c r="C17593" t="str">
        <f t="shared" si="1922"/>
        <v>Davis Morris Funeral Home</v>
      </c>
      <c r="D17593" t="str">
        <f t="shared" si="1918"/>
        <v>Brownwood, Texas</v>
      </c>
      <c r="E17593" t="str">
        <f t="shared" si="1923"/>
        <v>800 Center AvenueBrownwood, Texas 76801</v>
      </c>
      <c r="F17593" t="str">
        <f t="shared" si="1924"/>
        <v>325-646-5555</v>
      </c>
      <c r="G17593" t="str">
        <f t="shared" si="1919"/>
        <v>800 Center Avenue</v>
      </c>
      <c r="H17593" t="str">
        <f t="shared" si="1920"/>
        <v>800 Center Avenue, Brownwood, Texas 76801</v>
      </c>
      <c r="I17593" s="1" t="str">
        <f t="shared" si="1921"/>
        <v>77803</v>
      </c>
    </row>
    <row r="17594" spans="1:9" x14ac:dyDescent="0.45">
      <c r="A17594" t="s">
        <v>34474</v>
      </c>
      <c r="B17594" t="s">
        <v>34475</v>
      </c>
      <c r="C17594" t="str">
        <f t="shared" si="1922"/>
        <v>Netherton Funeral Home</v>
      </c>
      <c r="D17594" t="str">
        <f t="shared" si="1918"/>
        <v>Brownwood, Texas</v>
      </c>
      <c r="E17594" t="str">
        <f t="shared" si="1923"/>
        <v>1914 Indian Creek DriveBrownwood, Texas 76801</v>
      </c>
      <c r="F17594" t="str">
        <f t="shared" si="1924"/>
        <v>325-646-9000</v>
      </c>
      <c r="G17594" t="str">
        <f t="shared" si="1919"/>
        <v>1914 Indian Creek Drive</v>
      </c>
      <c r="H17594" t="str">
        <f t="shared" si="1920"/>
        <v>1914 Indian Creek Drive, Brownwood, Texas 76801</v>
      </c>
      <c r="I17594" s="1" t="str">
        <f t="shared" si="1921"/>
        <v>77802</v>
      </c>
    </row>
    <row r="17595" spans="1:9" x14ac:dyDescent="0.45">
      <c r="A17595" t="s">
        <v>34476</v>
      </c>
      <c r="B17595" t="s">
        <v>34477</v>
      </c>
      <c r="C17595" t="str">
        <f t="shared" si="1922"/>
        <v>Brazos County Mortuary Service</v>
      </c>
      <c r="D17595" t="str">
        <f t="shared" si="1918"/>
        <v>Bryan, Texas</v>
      </c>
      <c r="E17595" t="str">
        <f t="shared" si="1923"/>
        <v>3488 Highway 21 WestBryan, Texas 77803</v>
      </c>
      <c r="F17595" t="str">
        <f t="shared" si="1924"/>
        <v>979-823-1414</v>
      </c>
      <c r="G17595" t="str">
        <f t="shared" si="1919"/>
        <v>3488 Highway 21 West</v>
      </c>
      <c r="H17595" t="str">
        <f t="shared" si="1920"/>
        <v>3488 Highway 21 West, Bryan, Texas 77803</v>
      </c>
      <c r="I17595" s="1" t="str">
        <f t="shared" si="1921"/>
        <v>77803</v>
      </c>
    </row>
    <row r="17596" spans="1:9" x14ac:dyDescent="0.45">
      <c r="A17596" t="s">
        <v>34478</v>
      </c>
      <c r="B17596" t="s">
        <v>34479</v>
      </c>
      <c r="C17596" t="str">
        <f t="shared" si="1922"/>
        <v>Daniel &amp; Son Funeral Home</v>
      </c>
      <c r="D17596" t="str">
        <f t="shared" si="1918"/>
        <v>Bryan, Texas</v>
      </c>
      <c r="E17596" t="str">
        <f t="shared" si="1923"/>
        <v>401 W 18th StreetBryan, Texas 77803</v>
      </c>
      <c r="F17596" t="str">
        <f t="shared" si="1924"/>
        <v>979-822-2841</v>
      </c>
      <c r="G17596" t="str">
        <f t="shared" si="1919"/>
        <v>401 W 18th Street</v>
      </c>
      <c r="H17596" t="str">
        <f t="shared" si="1920"/>
        <v>401 W 18th Street, Bryan, Texas 77803</v>
      </c>
      <c r="I17596" s="1" t="str">
        <f t="shared" si="1921"/>
        <v>77805</v>
      </c>
    </row>
    <row r="17597" spans="1:9" x14ac:dyDescent="0.45">
      <c r="A17597" t="s">
        <v>34480</v>
      </c>
      <c r="B17597" t="s">
        <v>34481</v>
      </c>
      <c r="C17597" t="str">
        <f t="shared" si="1922"/>
        <v>Hillier Funeral Home</v>
      </c>
      <c r="D17597" t="str">
        <f t="shared" si="1918"/>
        <v>Bryan, Texas</v>
      </c>
      <c r="E17597" t="str">
        <f t="shared" si="1923"/>
        <v>2301 E 29th StBryan, Texas 77802</v>
      </c>
      <c r="F17597" t="str">
        <f t="shared" si="1924"/>
        <v>(409) 822-1571</v>
      </c>
      <c r="G17597" t="str">
        <f t="shared" si="1919"/>
        <v>2301 E 29th St</v>
      </c>
      <c r="H17597" t="str">
        <f t="shared" si="1920"/>
        <v>2301 E 29th St, Bryan, Texas 77802</v>
      </c>
      <c r="I17597" s="1" t="str">
        <f t="shared" si="1921"/>
        <v>77803</v>
      </c>
    </row>
    <row r="17598" spans="1:9" x14ac:dyDescent="0.45">
      <c r="A17598" t="s">
        <v>34482</v>
      </c>
      <c r="B17598" t="s">
        <v>34483</v>
      </c>
      <c r="C17598" t="str">
        <f t="shared" si="1922"/>
        <v>Jones &amp; Washington Mortuary</v>
      </c>
      <c r="D17598" t="str">
        <f t="shared" si="1918"/>
        <v>Bryan, Texas</v>
      </c>
      <c r="E17598" t="str">
        <f t="shared" si="1923"/>
        <v>508 E Martin Luther King Jr StreetBryan, Texas 77803</v>
      </c>
      <c r="F17598" t="str">
        <f t="shared" si="1924"/>
        <v>979-822-3421</v>
      </c>
      <c r="G17598" t="str">
        <f t="shared" si="1919"/>
        <v>508 E Martin Luther King Jr Street</v>
      </c>
      <c r="H17598" t="str">
        <f t="shared" si="1920"/>
        <v>508 E Martin Luther King Jr Street, Bryan, Texas 77803</v>
      </c>
      <c r="I17598" s="1" t="str">
        <f t="shared" si="1921"/>
        <v>77802</v>
      </c>
    </row>
    <row r="17599" spans="1:9" x14ac:dyDescent="0.45">
      <c r="A17599" t="s">
        <v>34484</v>
      </c>
      <c r="B17599" t="s">
        <v>34485</v>
      </c>
      <c r="C17599" t="str">
        <f t="shared" si="1922"/>
        <v>Memorial Funeral Chapel</v>
      </c>
      <c r="D17599" t="str">
        <f t="shared" si="1918"/>
        <v>Bryan, Texas</v>
      </c>
      <c r="E17599" t="str">
        <f t="shared" si="1923"/>
        <v>PO Box 3032Bryan, Texas 77805</v>
      </c>
      <c r="F17599" t="str">
        <f t="shared" si="1924"/>
        <v>(979) 823-8125</v>
      </c>
      <c r="G17599" t="str">
        <f t="shared" si="1919"/>
        <v>PO Box 3032</v>
      </c>
      <c r="H17599" t="str">
        <f t="shared" si="1920"/>
        <v>PO Box 3032, Bryan, Texas 77805</v>
      </c>
      <c r="I17599" s="1" t="str">
        <f t="shared" si="1921"/>
        <v>75757</v>
      </c>
    </row>
    <row r="17600" spans="1:9" x14ac:dyDescent="0.45">
      <c r="A17600" t="s">
        <v>34486</v>
      </c>
      <c r="B17600" t="s">
        <v>34487</v>
      </c>
      <c r="C17600" t="str">
        <f t="shared" si="1922"/>
        <v>Peoples Mortuary</v>
      </c>
      <c r="D17600" t="str">
        <f t="shared" si="1918"/>
        <v>Bryan, Texas</v>
      </c>
      <c r="E17600" t="str">
        <f t="shared" si="1923"/>
        <v>609 N Houston AvenueBryan, Texas 77803</v>
      </c>
      <c r="F17600" t="str">
        <f t="shared" si="1924"/>
        <v>979-822-1948</v>
      </c>
      <c r="G17600" t="str">
        <f t="shared" si="1919"/>
        <v>609 N Houston Avenue</v>
      </c>
      <c r="H17600" t="str">
        <f t="shared" si="1920"/>
        <v>609 N Houston Avenue, Bryan, Texas 77803</v>
      </c>
      <c r="I17600" s="1" t="str">
        <f t="shared" si="1921"/>
        <v>76354</v>
      </c>
    </row>
    <row r="17601" spans="1:9" x14ac:dyDescent="0.45">
      <c r="A17601" t="s">
        <v>34488</v>
      </c>
      <c r="B17601" t="s">
        <v>34489</v>
      </c>
      <c r="C17601" t="str">
        <f t="shared" si="1922"/>
        <v>Trevino Smith Funeral Home</v>
      </c>
      <c r="D17601" t="str">
        <f t="shared" si="1918"/>
        <v>Bryan, Texas</v>
      </c>
      <c r="E17601" t="str">
        <f t="shared" si="1923"/>
        <v>2610 S Texas AvenueBryan, Texas 77802</v>
      </c>
      <c r="F17601" t="str">
        <f t="shared" si="1924"/>
        <v>979-822-2424</v>
      </c>
      <c r="G17601" t="str">
        <f t="shared" si="1919"/>
        <v>2610 S Texas Avenue</v>
      </c>
      <c r="H17601" t="str">
        <f t="shared" si="1920"/>
        <v>2610 S Texas Avenue, Bryan, Texas 77802</v>
      </c>
      <c r="I17601" s="1" t="str">
        <f t="shared" si="1921"/>
        <v>75932</v>
      </c>
    </row>
    <row r="17602" spans="1:9" x14ac:dyDescent="0.45">
      <c r="A17602" t="s">
        <v>34490</v>
      </c>
      <c r="B17602" t="s">
        <v>34491</v>
      </c>
      <c r="C17602" t="str">
        <f t="shared" si="1922"/>
        <v>Boren-Conner Funeral Home</v>
      </c>
      <c r="D17602" t="str">
        <f t="shared" ref="D17602:D17665" si="1925">RIGHT($A17602,LEN($A17602) - FIND(",",$A17602)-1)</f>
        <v>Bullard, Texas</v>
      </c>
      <c r="E17602" t="str">
        <f t="shared" si="1923"/>
        <v>Highway 69 SouthBullard, Texas 75757</v>
      </c>
      <c r="F17602" t="str">
        <f t="shared" si="1924"/>
        <v>903-894-7777</v>
      </c>
      <c r="G17602" t="str">
        <f t="shared" ref="G17602:G17665" si="1926">LEFT(E17602, FIND(D17602,E17602)-1)</f>
        <v>Highway 69 South</v>
      </c>
      <c r="H17602" t="str">
        <f t="shared" ref="H17602:H17665" si="1927">_xlfn.CONCAT(G17602,", ",D17602," ", RIGHT(E17602,5))</f>
        <v>Highway 69 South, Bullard, Texas 75757</v>
      </c>
      <c r="I17602" s="1" t="str">
        <f t="shared" ref="I17602:I17665" si="1928">RIGHT(E17605,5)</f>
        <v>76028</v>
      </c>
    </row>
    <row r="17603" spans="1:9" x14ac:dyDescent="0.45">
      <c r="A17603" t="s">
        <v>34492</v>
      </c>
      <c r="B17603" t="s">
        <v>34493</v>
      </c>
      <c r="C17603" t="str">
        <f t="shared" ref="C17603:C17666" si="1929">LEFT($A17603,FIND(",", $A17603)-1)</f>
        <v>Owens &amp; Brumley Funeral Home</v>
      </c>
      <c r="D17603" t="str">
        <f t="shared" si="1925"/>
        <v>Burkburnett, Texas</v>
      </c>
      <c r="E17603" t="str">
        <f t="shared" ref="E17603:E17666" si="1930">LEFT($B17603,FIND("Phone",$B17603)-1)</f>
        <v>101 S Avenue DBurkburnett, Texas 76354</v>
      </c>
      <c r="F17603" t="str">
        <f t="shared" ref="F17603:F17666" si="1931">RIGHT($B17603,LEN($B17603) - FIND("Phone",$B17603)-6)</f>
        <v>940-569-3361</v>
      </c>
      <c r="G17603" t="str">
        <f t="shared" si="1926"/>
        <v>101 S Avenue D</v>
      </c>
      <c r="H17603" t="str">
        <f t="shared" si="1927"/>
        <v>101 S Avenue D, Burkburnett, Texas 76354</v>
      </c>
      <c r="I17603" s="1" t="str">
        <f t="shared" si="1928"/>
        <v>76028</v>
      </c>
    </row>
    <row r="17604" spans="1:9" x14ac:dyDescent="0.45">
      <c r="A17604" t="s">
        <v>34494</v>
      </c>
      <c r="B17604" t="s">
        <v>34495</v>
      </c>
      <c r="C17604" t="str">
        <f t="shared" si="1929"/>
        <v>Stringer &amp; Griffin Funeral Home</v>
      </c>
      <c r="D17604" t="str">
        <f t="shared" si="1925"/>
        <v>Burkeville, Texas</v>
      </c>
      <c r="E17604" t="str">
        <f t="shared" si="1930"/>
        <v>1414 Farm to Market Road 1414Burkeville, Texas 75932</v>
      </c>
      <c r="F17604" t="str">
        <f t="shared" si="1931"/>
        <v>409-565-2216</v>
      </c>
      <c r="G17604" t="str">
        <f t="shared" si="1926"/>
        <v>1414 Farm to Market Road 1414</v>
      </c>
      <c r="H17604" t="str">
        <f t="shared" si="1927"/>
        <v>1414 Farm to Market Road 1414, Burkeville, Texas 75932</v>
      </c>
      <c r="I17604" s="1" t="str">
        <f t="shared" si="1928"/>
        <v>76028</v>
      </c>
    </row>
    <row r="17605" spans="1:9" x14ac:dyDescent="0.45">
      <c r="A17605" t="s">
        <v>34496</v>
      </c>
      <c r="B17605" t="s">
        <v>34497</v>
      </c>
      <c r="C17605" t="str">
        <f t="shared" si="1929"/>
        <v>Laurel Land of Burleson</v>
      </c>
      <c r="D17605" t="str">
        <f t="shared" si="1925"/>
        <v>Burleson, Texas</v>
      </c>
      <c r="E17605" t="str">
        <f t="shared" si="1930"/>
        <v>201 W Bufford StreetBurleson, Texas 76028</v>
      </c>
      <c r="F17605" t="str">
        <f t="shared" si="1931"/>
        <v>817-295-5211</v>
      </c>
      <c r="G17605" t="str">
        <f t="shared" si="1926"/>
        <v>201 W Bufford Street</v>
      </c>
      <c r="H17605" t="str">
        <f t="shared" si="1927"/>
        <v>201 W Bufford Street, Burleson, Texas 76028</v>
      </c>
      <c r="I17605" s="1" t="str">
        <f t="shared" si="1928"/>
        <v>78611</v>
      </c>
    </row>
    <row r="17606" spans="1:9" x14ac:dyDescent="0.45">
      <c r="A17606" t="s">
        <v>34498</v>
      </c>
      <c r="B17606" t="s">
        <v>34499</v>
      </c>
      <c r="C17606" t="str">
        <f t="shared" si="1929"/>
        <v>Lucas &amp; Blessing Funeral Home</v>
      </c>
      <c r="D17606" t="str">
        <f t="shared" si="1925"/>
        <v>Burleson, Texas</v>
      </c>
      <c r="E17606" t="str">
        <f t="shared" si="1930"/>
        <v>518 SW Johnson AvenueBurleson, Texas 76028</v>
      </c>
      <c r="F17606" t="str">
        <f t="shared" si="1931"/>
        <v>817-295-9000</v>
      </c>
      <c r="G17606" t="str">
        <f t="shared" si="1926"/>
        <v>518 SW Johnson Avenue</v>
      </c>
      <c r="H17606" t="str">
        <f t="shared" si="1927"/>
        <v>518 SW Johnson Avenue, Burleson, Texas 76028</v>
      </c>
      <c r="I17606" s="1" t="str">
        <f t="shared" si="1928"/>
        <v>78611</v>
      </c>
    </row>
    <row r="17607" spans="1:9" x14ac:dyDescent="0.45">
      <c r="A17607" t="s">
        <v>34500</v>
      </c>
      <c r="B17607" t="s">
        <v>34501</v>
      </c>
      <c r="C17607" t="str">
        <f t="shared" si="1929"/>
        <v>Mayfield Kiser Funeral Home</v>
      </c>
      <c r="D17607" t="str">
        <f t="shared" si="1925"/>
        <v>Burleson, Texas</v>
      </c>
      <c r="E17607" t="str">
        <f t="shared" si="1930"/>
        <v>12301 South FreewayBurleson, Texas 76028</v>
      </c>
      <c r="F17607" t="str">
        <f t="shared" si="1931"/>
        <v>817-568-8836</v>
      </c>
      <c r="G17607" t="str">
        <f t="shared" si="1926"/>
        <v>12301 South Freeway</v>
      </c>
      <c r="H17607" t="str">
        <f t="shared" si="1927"/>
        <v>12301 South Freeway, Burleson, Texas 76028</v>
      </c>
      <c r="I17607" s="1" t="str">
        <f t="shared" si="1928"/>
        <v>77835</v>
      </c>
    </row>
    <row r="17608" spans="1:9" x14ac:dyDescent="0.45">
      <c r="A17608" t="s">
        <v>34502</v>
      </c>
      <c r="B17608" t="s">
        <v>34503</v>
      </c>
      <c r="C17608" t="str">
        <f t="shared" si="1929"/>
        <v>Clements-Wilcox Funeral Home</v>
      </c>
      <c r="D17608" t="str">
        <f t="shared" si="1925"/>
        <v>Burnet, Texas</v>
      </c>
      <c r="E17608" t="str">
        <f t="shared" si="1930"/>
        <v>306 East Polk StreetBurnet, Texas 78611</v>
      </c>
      <c r="F17608" t="str">
        <f t="shared" si="1931"/>
        <v>(512) 756-2222</v>
      </c>
      <c r="G17608" t="str">
        <f t="shared" si="1926"/>
        <v>306 East Polk Street</v>
      </c>
      <c r="H17608" t="str">
        <f t="shared" si="1927"/>
        <v>306 East Polk Street, Burnet, Texas 78611</v>
      </c>
      <c r="I17608" s="1" t="str">
        <f t="shared" si="1928"/>
        <v>77836</v>
      </c>
    </row>
    <row r="17609" spans="1:9" x14ac:dyDescent="0.45">
      <c r="A17609" t="s">
        <v>34504</v>
      </c>
      <c r="B17609" t="s">
        <v>34505</v>
      </c>
      <c r="C17609" t="str">
        <f t="shared" si="1929"/>
        <v>Edgar Funeral Home</v>
      </c>
      <c r="D17609" t="str">
        <f t="shared" si="1925"/>
        <v>Burnet, Texas</v>
      </c>
      <c r="E17609" t="str">
        <f t="shared" si="1930"/>
        <v>109 N Main StreetBurnet, Texas 78611</v>
      </c>
      <c r="F17609" t="str">
        <f t="shared" si="1931"/>
        <v>512-756-4444</v>
      </c>
      <c r="G17609" t="str">
        <f t="shared" si="1926"/>
        <v>109 N Main Street</v>
      </c>
      <c r="H17609" t="str">
        <f t="shared" si="1927"/>
        <v>109 N Main Street, Burnet, Texas 78611</v>
      </c>
      <c r="I17609" s="1" t="str">
        <f t="shared" si="1928"/>
        <v>77836</v>
      </c>
    </row>
    <row r="17610" spans="1:9" x14ac:dyDescent="0.45">
      <c r="A17610" t="s">
        <v>34506</v>
      </c>
      <c r="B17610" t="s">
        <v>34507</v>
      </c>
      <c r="C17610" t="str">
        <f t="shared" si="1929"/>
        <v>Foehner Funeral Home</v>
      </c>
      <c r="D17610" t="str">
        <f t="shared" si="1925"/>
        <v>Burton, Texas</v>
      </c>
      <c r="E17610" t="str">
        <f t="shared" si="1930"/>
        <v>13560 W Washington StreetBurton, Texas 77835</v>
      </c>
      <c r="F17610" t="str">
        <f t="shared" si="1931"/>
        <v>979-289-3111</v>
      </c>
      <c r="G17610" t="str">
        <f t="shared" si="1926"/>
        <v>13560 W Washington Street</v>
      </c>
      <c r="H17610" t="str">
        <f t="shared" si="1927"/>
        <v>13560 W Washington Street, Burton, Texas 77835</v>
      </c>
      <c r="I17610" s="1" t="str">
        <f t="shared" si="1928"/>
        <v>78833</v>
      </c>
    </row>
    <row r="17611" spans="1:9" x14ac:dyDescent="0.45">
      <c r="A17611" t="s">
        <v>34508</v>
      </c>
      <c r="B17611" t="s">
        <v>34509</v>
      </c>
      <c r="C17611" t="str">
        <f t="shared" si="1929"/>
        <v>Phillips &amp; Luckey Funeral Home</v>
      </c>
      <c r="D17611" t="str">
        <f t="shared" si="1925"/>
        <v>Caldwell, Texas</v>
      </c>
      <c r="E17611" t="str">
        <f t="shared" si="1930"/>
        <v>404 W Buck StreetCaldwell, Texas 77836</v>
      </c>
      <c r="F17611" t="str">
        <f t="shared" si="1931"/>
        <v>979-567-3232</v>
      </c>
      <c r="G17611" t="str">
        <f t="shared" si="1926"/>
        <v>404 W Buck Street</v>
      </c>
      <c r="H17611" t="str">
        <f t="shared" si="1927"/>
        <v>404 W Buck Street, Caldwell, Texas 77836</v>
      </c>
      <c r="I17611" s="1" t="str">
        <f t="shared" si="1928"/>
        <v>79014</v>
      </c>
    </row>
    <row r="17612" spans="1:9" x14ac:dyDescent="0.45">
      <c r="A17612" t="s">
        <v>34510</v>
      </c>
      <c r="B17612" t="s">
        <v>34511</v>
      </c>
      <c r="C17612" t="str">
        <f t="shared" si="1929"/>
        <v>Strickland Funeral Home</v>
      </c>
      <c r="D17612" t="str">
        <f t="shared" si="1925"/>
        <v>Caldwell, Texas</v>
      </c>
      <c r="E17612" t="str">
        <f t="shared" si="1930"/>
        <v>530 Highway 36 SouthCaldwell, Texas 77836</v>
      </c>
      <c r="F17612" t="str">
        <f t="shared" si="1931"/>
        <v>979-567-1900</v>
      </c>
      <c r="G17612" t="str">
        <f t="shared" si="1926"/>
        <v>530 Highway 36 South</v>
      </c>
      <c r="H17612" t="str">
        <f t="shared" si="1927"/>
        <v>530 Highway 36 South, Caldwell, Texas 77836</v>
      </c>
      <c r="I17612" s="1" t="str">
        <f t="shared" si="1928"/>
        <v>75103</v>
      </c>
    </row>
    <row r="17613" spans="1:9" x14ac:dyDescent="0.45">
      <c r="A17613" t="s">
        <v>34512</v>
      </c>
      <c r="B17613" t="s">
        <v>34513</v>
      </c>
      <c r="C17613" t="str">
        <f t="shared" si="1929"/>
        <v>Nelson Funeral Home</v>
      </c>
      <c r="D17613" t="str">
        <f t="shared" si="1925"/>
        <v>Camp Wood, Texas</v>
      </c>
      <c r="E17613" t="str">
        <f t="shared" si="1930"/>
        <v>310 S NuecesCamp Wood, Texas 78833</v>
      </c>
      <c r="F17613" t="str">
        <f t="shared" si="1931"/>
        <v>830-597-5135</v>
      </c>
      <c r="G17613" t="str">
        <f t="shared" si="1926"/>
        <v>310 S Nueces</v>
      </c>
      <c r="H17613" t="str">
        <f t="shared" si="1927"/>
        <v>310 S Nueces, Camp Wood, Texas 78833</v>
      </c>
      <c r="I17613" s="1" t="str">
        <f t="shared" si="1928"/>
        <v>79015</v>
      </c>
    </row>
    <row r="17614" spans="1:9" x14ac:dyDescent="0.45">
      <c r="A17614" t="s">
        <v>34514</v>
      </c>
      <c r="B17614" t="s">
        <v>34515</v>
      </c>
      <c r="C17614" t="str">
        <f t="shared" si="1929"/>
        <v>Hughs Funeral Home</v>
      </c>
      <c r="D17614" t="str">
        <f t="shared" si="1925"/>
        <v>Canadian, Texas</v>
      </c>
      <c r="E17614" t="str">
        <f t="shared" si="1930"/>
        <v>325 Kingman AvenueCanadian, Texas 79014</v>
      </c>
      <c r="F17614" t="str">
        <f t="shared" si="1931"/>
        <v>806-323-6431</v>
      </c>
      <c r="G17614" t="str">
        <f t="shared" si="1926"/>
        <v>325 Kingman Avenue</v>
      </c>
      <c r="H17614" t="str">
        <f t="shared" si="1927"/>
        <v>325 Kingman Avenue, Canadian, Texas 79014</v>
      </c>
      <c r="I17614" s="1" t="str">
        <f t="shared" si="1928"/>
        <v>79015</v>
      </c>
    </row>
    <row r="17615" spans="1:9" x14ac:dyDescent="0.45">
      <c r="A17615" t="s">
        <v>34516</v>
      </c>
      <c r="B17615" t="s">
        <v>34517</v>
      </c>
      <c r="C17615" t="str">
        <f t="shared" si="1929"/>
        <v>Eubank Funeral Home Inc</v>
      </c>
      <c r="D17615" t="str">
        <f t="shared" si="1925"/>
        <v>Canton, Texas</v>
      </c>
      <c r="E17615" t="str">
        <f t="shared" si="1930"/>
        <v>27532 State Highway 64Canton, Texas 75103</v>
      </c>
      <c r="F17615" t="str">
        <f t="shared" si="1931"/>
        <v>903-567-4111</v>
      </c>
      <c r="G17615" t="str">
        <f t="shared" si="1926"/>
        <v>27532 State Highway 64</v>
      </c>
      <c r="H17615" t="str">
        <f t="shared" si="1927"/>
        <v>27532 State Highway 64, Canton, Texas 75103</v>
      </c>
      <c r="I17615" s="1" t="str">
        <f t="shared" si="1928"/>
        <v>78133</v>
      </c>
    </row>
    <row r="17616" spans="1:9" x14ac:dyDescent="0.45">
      <c r="A17616" t="s">
        <v>34518</v>
      </c>
      <c r="B17616" t="s">
        <v>34519</v>
      </c>
      <c r="C17616" t="str">
        <f t="shared" si="1929"/>
        <v>Brooks Funeral Directors</v>
      </c>
      <c r="D17616" t="str">
        <f t="shared" si="1925"/>
        <v>Canyon, Texas</v>
      </c>
      <c r="E17616" t="str">
        <f t="shared" si="1930"/>
        <v>1702 5th AvenueCanyon, Texas 79015</v>
      </c>
      <c r="F17616" t="str">
        <f t="shared" si="1931"/>
        <v>806-655-2111</v>
      </c>
      <c r="G17616" t="str">
        <f t="shared" si="1926"/>
        <v>1702 5th Avenue</v>
      </c>
      <c r="H17616" t="str">
        <f t="shared" si="1927"/>
        <v>1702 5th Avenue, Canyon, Texas 79015</v>
      </c>
      <c r="I17616" s="1" t="str">
        <f t="shared" si="1928"/>
        <v>78834</v>
      </c>
    </row>
    <row r="17617" spans="1:9" x14ac:dyDescent="0.45">
      <c r="A17617" t="s">
        <v>34520</v>
      </c>
      <c r="B17617" t="s">
        <v>34521</v>
      </c>
      <c r="C17617" t="str">
        <f t="shared" si="1929"/>
        <v>Holley Funeral Home</v>
      </c>
      <c r="D17617" t="str">
        <f t="shared" si="1925"/>
        <v>Canyon, Texas</v>
      </c>
      <c r="E17617" t="str">
        <f t="shared" si="1930"/>
        <v>11th Street Highway 60Canyon, Texas 79015</v>
      </c>
      <c r="F17617" t="str">
        <f t="shared" si="1931"/>
        <v>806-655-1041</v>
      </c>
      <c r="G17617" t="str">
        <f t="shared" si="1926"/>
        <v>11th Street Highway 60</v>
      </c>
      <c r="H17617" t="str">
        <f t="shared" si="1927"/>
        <v>11th Street Highway 60, Canyon, Texas 79015</v>
      </c>
      <c r="I17617" s="1" t="str">
        <f t="shared" si="1928"/>
        <v>75006</v>
      </c>
    </row>
    <row r="17618" spans="1:9" x14ac:dyDescent="0.45">
      <c r="A17618" t="s">
        <v>34522</v>
      </c>
      <c r="B17618" t="s">
        <v>34523</v>
      </c>
      <c r="C17618" t="str">
        <f t="shared" si="1929"/>
        <v>Doeppenschmidt Funeral Home</v>
      </c>
      <c r="D17618" t="str">
        <f t="shared" si="1925"/>
        <v>Canyon Lake, Texas</v>
      </c>
      <c r="E17618" t="str">
        <f t="shared" si="1930"/>
        <v>1071 Farm to Market Road 2673Canyon Lake, Texas 78133</v>
      </c>
      <c r="F17618" t="str">
        <f t="shared" si="1931"/>
        <v>830-964-3050</v>
      </c>
      <c r="G17618" t="str">
        <f t="shared" si="1926"/>
        <v>1071 Farm to Market Road 2673</v>
      </c>
      <c r="H17618" t="str">
        <f t="shared" si="1927"/>
        <v>1071 Farm to Market Road 2673, Canyon Lake, Texas 78133</v>
      </c>
      <c r="I17618" s="1" t="str">
        <f t="shared" si="1928"/>
        <v>75006</v>
      </c>
    </row>
    <row r="17619" spans="1:9" x14ac:dyDescent="0.45">
      <c r="A17619" t="s">
        <v>34524</v>
      </c>
      <c r="B17619" t="s">
        <v>34525</v>
      </c>
      <c r="C17619" t="str">
        <f t="shared" si="1929"/>
        <v>Leonard Funeral Home</v>
      </c>
      <c r="D17619" t="str">
        <f t="shared" si="1925"/>
        <v>Carrizo Springs, Texas</v>
      </c>
      <c r="E17619" t="str">
        <f t="shared" si="1930"/>
        <v>707 W Houston StreetCarrizo Springs, Texas 78834</v>
      </c>
      <c r="F17619" t="str">
        <f t="shared" si="1931"/>
        <v>830-876-2119</v>
      </c>
      <c r="G17619" t="str">
        <f t="shared" si="1926"/>
        <v>707 W Houston Street</v>
      </c>
      <c r="H17619" t="str">
        <f t="shared" si="1927"/>
        <v>707 W Houston Street, Carrizo Springs, Texas 78834</v>
      </c>
      <c r="I17619" s="1" t="str">
        <f t="shared" si="1928"/>
        <v>75006</v>
      </c>
    </row>
    <row r="17620" spans="1:9" x14ac:dyDescent="0.45">
      <c r="A17620" t="s">
        <v>34526</v>
      </c>
      <c r="B17620" t="s">
        <v>34527</v>
      </c>
      <c r="C17620" t="str">
        <f t="shared" si="1929"/>
        <v>Metrocrest Funeral Home</v>
      </c>
      <c r="D17620" t="str">
        <f t="shared" si="1925"/>
        <v>Carrollton, Texas</v>
      </c>
      <c r="E17620" t="str">
        <f t="shared" si="1930"/>
        <v>1810 N PerryCarrollton, Texas 75006</v>
      </c>
      <c r="F17620" t="str">
        <f t="shared" si="1931"/>
        <v>(214) 242-3646</v>
      </c>
      <c r="G17620" t="str">
        <f t="shared" si="1926"/>
        <v>1810 N Perry</v>
      </c>
      <c r="H17620" t="str">
        <f t="shared" si="1927"/>
        <v>1810 N Perry, Carrollton, Texas 75006</v>
      </c>
      <c r="I17620" s="1" t="str">
        <f t="shared" si="1928"/>
        <v>75633</v>
      </c>
    </row>
    <row r="17621" spans="1:9" x14ac:dyDescent="0.45">
      <c r="A17621" t="s">
        <v>34528</v>
      </c>
      <c r="B17621" t="s">
        <v>34529</v>
      </c>
      <c r="C17621" t="str">
        <f t="shared" si="1929"/>
        <v>Rhoton Funeral Home</v>
      </c>
      <c r="D17621" t="str">
        <f t="shared" si="1925"/>
        <v>Carrollton, Texas</v>
      </c>
      <c r="E17621" t="str">
        <f t="shared" si="1930"/>
        <v>1511 N Stemmons FwyCarrollton, Texas 75006</v>
      </c>
      <c r="F17621" t="str">
        <f t="shared" si="1931"/>
        <v>(972) 242-5261</v>
      </c>
      <c r="G17621" t="str">
        <f t="shared" si="1926"/>
        <v>1511 N Stemmons Fwy</v>
      </c>
      <c r="H17621" t="str">
        <f t="shared" si="1927"/>
        <v>1511 N Stemmons Fwy, Carrollton, Texas 75006</v>
      </c>
      <c r="I17621" s="1" t="str">
        <f t="shared" si="1928"/>
        <v>75633</v>
      </c>
    </row>
    <row r="17622" spans="1:9" x14ac:dyDescent="0.45">
      <c r="A17622" t="s">
        <v>34530</v>
      </c>
      <c r="B17622" t="s">
        <v>34531</v>
      </c>
      <c r="C17622" t="str">
        <f t="shared" si="1929"/>
        <v>Wood Funeral Home</v>
      </c>
      <c r="D17622" t="str">
        <f t="shared" si="1925"/>
        <v>Carrollton, Texas</v>
      </c>
      <c r="E17622" t="str">
        <f t="shared" si="1930"/>
        <v>1835 Pearl StreetCarrollton, Texas 75006</v>
      </c>
      <c r="F17622" t="str">
        <f t="shared" si="1931"/>
        <v>972-323-1004</v>
      </c>
      <c r="G17622" t="str">
        <f t="shared" si="1926"/>
        <v>1835 Pearl Street</v>
      </c>
      <c r="H17622" t="str">
        <f t="shared" si="1927"/>
        <v>1835 Pearl Street, Carrollton, Texas 75006</v>
      </c>
      <c r="I17622" s="1" t="str">
        <f t="shared" si="1928"/>
        <v>75633</v>
      </c>
    </row>
    <row r="17623" spans="1:9" x14ac:dyDescent="0.45">
      <c r="A17623" t="s">
        <v>34532</v>
      </c>
      <c r="B17623" t="s">
        <v>34533</v>
      </c>
      <c r="C17623" t="str">
        <f t="shared" si="1929"/>
        <v>Black's Carthage Funeral Home</v>
      </c>
      <c r="D17623" t="str">
        <f t="shared" si="1925"/>
        <v>Carthage, Texas</v>
      </c>
      <c r="E17623" t="str">
        <f t="shared" si="1930"/>
        <v>625 E Sabine StreetCarthage, Texas 75633</v>
      </c>
      <c r="F17623" t="str">
        <f t="shared" si="1931"/>
        <v>903-693-3611</v>
      </c>
      <c r="G17623" t="str">
        <f t="shared" si="1926"/>
        <v>625 E Sabine Street</v>
      </c>
      <c r="H17623" t="str">
        <f t="shared" si="1927"/>
        <v>625 E Sabine Street, Carthage, Texas 75633</v>
      </c>
      <c r="I17623" s="1" t="str">
        <f t="shared" si="1928"/>
        <v>78009</v>
      </c>
    </row>
    <row r="17624" spans="1:9" x14ac:dyDescent="0.45">
      <c r="A17624" t="s">
        <v>34534</v>
      </c>
      <c r="B17624" t="s">
        <v>34535</v>
      </c>
      <c r="C17624" t="str">
        <f t="shared" si="1929"/>
        <v>Hawthorn Funeral Home</v>
      </c>
      <c r="D17624" t="str">
        <f t="shared" si="1925"/>
        <v>Carthage, Texas</v>
      </c>
      <c r="E17624" t="str">
        <f t="shared" si="1930"/>
        <v>307 W Wellington StreetCarthage, Texas 75633</v>
      </c>
      <c r="F17624" t="str">
        <f t="shared" si="1931"/>
        <v>903-693-3816</v>
      </c>
      <c r="G17624" t="str">
        <f t="shared" si="1926"/>
        <v>307 W Wellington Street</v>
      </c>
      <c r="H17624" t="str">
        <f t="shared" si="1927"/>
        <v>307 W Wellington Street, Carthage, Texas 75633</v>
      </c>
      <c r="I17624" s="1" t="str">
        <f t="shared" si="1928"/>
        <v>78613</v>
      </c>
    </row>
    <row r="17625" spans="1:9" x14ac:dyDescent="0.45">
      <c r="A17625" t="s">
        <v>34536</v>
      </c>
      <c r="B17625" t="s">
        <v>34537</v>
      </c>
      <c r="C17625" t="str">
        <f t="shared" si="1929"/>
        <v>Jimerson-Lipsey Funeral Home</v>
      </c>
      <c r="D17625" t="str">
        <f t="shared" si="1925"/>
        <v>Carthage, Texas</v>
      </c>
      <c r="E17625" t="str">
        <f t="shared" si="1930"/>
        <v>1131 State Highway 149Carthage, Texas 75633</v>
      </c>
      <c r="F17625" t="str">
        <f t="shared" si="1931"/>
        <v>903-694-2211</v>
      </c>
      <c r="G17625" t="str">
        <f t="shared" si="1926"/>
        <v>1131 State Highway 149</v>
      </c>
      <c r="H17625" t="str">
        <f t="shared" si="1927"/>
        <v>1131 State Highway 149, Carthage, Texas 75633</v>
      </c>
      <c r="I17625" s="1" t="str">
        <f t="shared" si="1928"/>
        <v>75009</v>
      </c>
    </row>
    <row r="17626" spans="1:9" x14ac:dyDescent="0.45">
      <c r="A17626" t="s">
        <v>34538</v>
      </c>
      <c r="B17626" t="s">
        <v>34539</v>
      </c>
      <c r="C17626" t="str">
        <f t="shared" si="1929"/>
        <v>Tondre-Guinn Funeral Home</v>
      </c>
      <c r="D17626" t="str">
        <f t="shared" si="1925"/>
        <v>Castroville, Texas</v>
      </c>
      <c r="E17626" t="str">
        <f t="shared" si="1930"/>
        <v>1016 Lorenzo StreetCastroville, Texas 78009</v>
      </c>
      <c r="F17626" t="str">
        <f t="shared" si="1931"/>
        <v>830-931-2221</v>
      </c>
      <c r="G17626" t="str">
        <f t="shared" si="1926"/>
        <v>1016 Lorenzo Street</v>
      </c>
      <c r="H17626" t="str">
        <f t="shared" si="1927"/>
        <v>1016 Lorenzo Street, Castroville, Texas 78009</v>
      </c>
      <c r="I17626" s="1" t="str">
        <f t="shared" si="1928"/>
        <v>75935</v>
      </c>
    </row>
    <row r="17627" spans="1:9" x14ac:dyDescent="0.45">
      <c r="A17627" t="s">
        <v>34540</v>
      </c>
      <c r="B17627" t="s">
        <v>34541</v>
      </c>
      <c r="C17627" t="str">
        <f t="shared" si="1929"/>
        <v>Beck Funeral Home</v>
      </c>
      <c r="D17627" t="str">
        <f t="shared" si="1925"/>
        <v>Cedar Park, Texas</v>
      </c>
      <c r="E17627" t="str">
        <f t="shared" si="1930"/>
        <v>1700 E Whitestone BoulevardCedar Park, Texas 78613</v>
      </c>
      <c r="F17627" t="str">
        <f t="shared" si="1931"/>
        <v>512-259-1610</v>
      </c>
      <c r="G17627" t="str">
        <f t="shared" si="1926"/>
        <v>1700 E Whitestone Boulevard</v>
      </c>
      <c r="H17627" t="str">
        <f t="shared" si="1927"/>
        <v>1700 E Whitestone Boulevard, Cedar Park, Texas 78613</v>
      </c>
      <c r="I17627" s="1" t="str">
        <f t="shared" si="1928"/>
        <v>75935</v>
      </c>
    </row>
    <row r="17628" spans="1:9" x14ac:dyDescent="0.45">
      <c r="A17628" t="s">
        <v>34542</v>
      </c>
      <c r="B17628" t="s">
        <v>34543</v>
      </c>
      <c r="C17628" t="str">
        <f t="shared" si="1929"/>
        <v>Turrentine Jackson Morrow Funeral</v>
      </c>
      <c r="D17628" t="str">
        <f t="shared" si="1925"/>
        <v>Celina, Texas</v>
      </c>
      <c r="E17628" t="str">
        <f t="shared" si="1930"/>
        <v>109 S Oklahoma StreetCelina, Texas 75009</v>
      </c>
      <c r="F17628" t="str">
        <f t="shared" si="1931"/>
        <v>972-382-2311</v>
      </c>
      <c r="G17628" t="str">
        <f t="shared" si="1926"/>
        <v>109 S Oklahoma Street</v>
      </c>
      <c r="H17628" t="str">
        <f t="shared" si="1927"/>
        <v>109 S Oklahoma Street, Celina, Texas 75009</v>
      </c>
      <c r="I17628" s="1" t="str">
        <f t="shared" si="1928"/>
        <v>75935</v>
      </c>
    </row>
    <row r="17629" spans="1:9" x14ac:dyDescent="0.45">
      <c r="A17629" t="s">
        <v>34544</v>
      </c>
      <c r="B17629" t="s">
        <v>34545</v>
      </c>
      <c r="C17629" t="str">
        <f t="shared" si="1929"/>
        <v>Community Funeral Home</v>
      </c>
      <c r="D17629" t="str">
        <f t="shared" si="1925"/>
        <v>Center, Texas</v>
      </c>
      <c r="E17629" t="str">
        <f t="shared" si="1930"/>
        <v>157 County Road 2230Center, Texas 75935</v>
      </c>
      <c r="F17629" t="str">
        <f t="shared" si="1931"/>
        <v>936-598-9000</v>
      </c>
      <c r="G17629" t="str">
        <f t="shared" si="1926"/>
        <v>157 County Road 2230</v>
      </c>
      <c r="H17629" t="str">
        <f t="shared" si="1927"/>
        <v>157 County Road 2230, Center, Texas 75935</v>
      </c>
      <c r="I17629" s="1" t="str">
        <f t="shared" si="1928"/>
        <v>75833</v>
      </c>
    </row>
    <row r="17630" spans="1:9" x14ac:dyDescent="0.45">
      <c r="A17630" t="s">
        <v>34546</v>
      </c>
      <c r="B17630" t="s">
        <v>34547</v>
      </c>
      <c r="C17630" t="str">
        <f t="shared" si="1929"/>
        <v>Hicks Mortuary</v>
      </c>
      <c r="D17630" t="str">
        <f t="shared" si="1925"/>
        <v>Center, Texas</v>
      </c>
      <c r="E17630" t="str">
        <f t="shared" si="1930"/>
        <v>804 Martin Luther King DriveCenter, Texas 75935</v>
      </c>
      <c r="F17630" t="str">
        <f t="shared" si="1931"/>
        <v>936-598-3865</v>
      </c>
      <c r="G17630" t="str">
        <f t="shared" si="1926"/>
        <v>804 Martin Luther King Drive</v>
      </c>
      <c r="H17630" t="str">
        <f t="shared" si="1927"/>
        <v>804 Martin Luther King Drive, Center, Texas 75935</v>
      </c>
      <c r="I17630" s="1" t="str">
        <f t="shared" si="1928"/>
        <v>75758</v>
      </c>
    </row>
    <row r="17631" spans="1:9" x14ac:dyDescent="0.45">
      <c r="A17631" t="s">
        <v>34548</v>
      </c>
      <c r="B17631" t="s">
        <v>34549</v>
      </c>
      <c r="C17631" t="str">
        <f t="shared" si="1929"/>
        <v>Mangum Funeral Home</v>
      </c>
      <c r="D17631" t="str">
        <f t="shared" si="1925"/>
        <v>Center, Texas</v>
      </c>
      <c r="E17631" t="str">
        <f t="shared" si="1930"/>
        <v>420 San Augustine StreetCenter, Texas 75935</v>
      </c>
      <c r="F17631" t="str">
        <f t="shared" si="1931"/>
        <v>936-598-3341</v>
      </c>
      <c r="G17631" t="str">
        <f t="shared" si="1926"/>
        <v>420 San Augustine Street</v>
      </c>
      <c r="H17631" t="str">
        <f t="shared" si="1927"/>
        <v>420 San Augustine Street, Center, Texas 75935</v>
      </c>
      <c r="I17631" s="1" t="str">
        <f t="shared" si="1928"/>
        <v>79201</v>
      </c>
    </row>
    <row r="17632" spans="1:9" x14ac:dyDescent="0.45">
      <c r="A17632" t="s">
        <v>34550</v>
      </c>
      <c r="B17632" t="s">
        <v>34551</v>
      </c>
      <c r="C17632" t="str">
        <f t="shared" si="1929"/>
        <v>Walters Funeral Directors Inc</v>
      </c>
      <c r="D17632" t="str">
        <f t="shared" si="1925"/>
        <v>Centerville, Texas</v>
      </c>
      <c r="E17632" t="str">
        <f t="shared" si="1930"/>
        <v>PO Box 35Centerville, Texas 75833</v>
      </c>
      <c r="F17632" t="str">
        <f t="shared" si="1931"/>
        <v>(903) 536-2551</v>
      </c>
      <c r="G17632" t="str">
        <f t="shared" si="1926"/>
        <v>PO Box 35</v>
      </c>
      <c r="H17632" t="str">
        <f t="shared" si="1927"/>
        <v>PO Box 35, Centerville, Texas 75833</v>
      </c>
      <c r="I17632" s="1" t="str">
        <f t="shared" si="1928"/>
        <v>79225</v>
      </c>
    </row>
    <row r="17633" spans="1:9" x14ac:dyDescent="0.45">
      <c r="A17633" t="s">
        <v>34552</v>
      </c>
      <c r="B17633" t="s">
        <v>34553</v>
      </c>
      <c r="C17633" t="str">
        <f t="shared" si="1929"/>
        <v>Chandler Memorial Funeral Home</v>
      </c>
      <c r="D17633" t="str">
        <f t="shared" si="1925"/>
        <v>Chandler, Texas</v>
      </c>
      <c r="E17633" t="str">
        <f t="shared" si="1930"/>
        <v>205 S Broad StreetChandler, Texas 75758</v>
      </c>
      <c r="F17633" t="str">
        <f t="shared" si="1931"/>
        <v>903-849-6145</v>
      </c>
      <c r="G17633" t="str">
        <f t="shared" si="1926"/>
        <v>205 S Broad Street</v>
      </c>
      <c r="H17633" t="str">
        <f t="shared" si="1927"/>
        <v>205 S Broad Street, Chandler, Texas 75758</v>
      </c>
      <c r="I17633" s="1" t="str">
        <f t="shared" si="1928"/>
        <v>79226</v>
      </c>
    </row>
    <row r="17634" spans="1:9" x14ac:dyDescent="0.45">
      <c r="A17634" t="s">
        <v>34554</v>
      </c>
      <c r="B17634" t="s">
        <v>34555</v>
      </c>
      <c r="C17634" t="str">
        <f t="shared" si="1929"/>
        <v>Johnson Funeral Home</v>
      </c>
      <c r="D17634" t="str">
        <f t="shared" si="1925"/>
        <v>Childress, Texas</v>
      </c>
      <c r="E17634" t="str">
        <f t="shared" si="1930"/>
        <v>307 Avenue Centre NorthwestChildress, Texas 79201</v>
      </c>
      <c r="F17634" t="str">
        <f t="shared" si="1931"/>
        <v>940-937-3646</v>
      </c>
      <c r="G17634" t="str">
        <f t="shared" si="1926"/>
        <v>307 Avenue Centre Northwest</v>
      </c>
      <c r="H17634" t="str">
        <f t="shared" si="1927"/>
        <v>307 Avenue Centre Northwest, Childress, Texas 79201</v>
      </c>
      <c r="I17634" s="1" t="str">
        <f t="shared" si="1928"/>
        <v>75426</v>
      </c>
    </row>
    <row r="17635" spans="1:9" x14ac:dyDescent="0.45">
      <c r="A17635" t="s">
        <v>34556</v>
      </c>
      <c r="B17635" t="s">
        <v>34557</v>
      </c>
      <c r="C17635" t="str">
        <f t="shared" si="1929"/>
        <v>Smith Funeral Home</v>
      </c>
      <c r="D17635" t="str">
        <f t="shared" si="1925"/>
        <v>Chillicothe, Texas</v>
      </c>
      <c r="E17635" t="str">
        <f t="shared" si="1930"/>
        <v>14035 Highway 287 SouthChillicothe, Texas 79225</v>
      </c>
      <c r="F17635" t="str">
        <f t="shared" si="1931"/>
        <v>940-852-5121</v>
      </c>
      <c r="G17635" t="str">
        <f t="shared" si="1926"/>
        <v>14035 Highway 287 South</v>
      </c>
      <c r="H17635" t="str">
        <f t="shared" si="1927"/>
        <v>14035 Highway 287 South, Chillicothe, Texas 79225</v>
      </c>
      <c r="I17635" s="1" t="str">
        <f t="shared" si="1928"/>
        <v>75426</v>
      </c>
    </row>
    <row r="17636" spans="1:9" x14ac:dyDescent="0.45">
      <c r="A17636" t="s">
        <v>34558</v>
      </c>
      <c r="B17636" t="s">
        <v>34559</v>
      </c>
      <c r="C17636" t="str">
        <f t="shared" si="1929"/>
        <v>Robertson Funeral Directors</v>
      </c>
      <c r="D17636" t="str">
        <f t="shared" si="1925"/>
        <v>Clarendon, Texas</v>
      </c>
      <c r="E17636" t="str">
        <f t="shared" si="1930"/>
        <v>212 S Sully StreetClarendon, Texas 79226</v>
      </c>
      <c r="F17636" t="str">
        <f t="shared" si="1931"/>
        <v>806-874-3515</v>
      </c>
      <c r="G17636" t="str">
        <f t="shared" si="1926"/>
        <v>212 S Sully Street</v>
      </c>
      <c r="H17636" t="str">
        <f t="shared" si="1927"/>
        <v>212 S Sully Street, Clarendon, Texas 79226</v>
      </c>
      <c r="I17636" s="1" t="str">
        <f t="shared" si="1928"/>
        <v>75426</v>
      </c>
    </row>
    <row r="17637" spans="1:9" x14ac:dyDescent="0.45">
      <c r="A17637" t="s">
        <v>34560</v>
      </c>
      <c r="B17637" t="s">
        <v>34561</v>
      </c>
      <c r="C17637" t="str">
        <f t="shared" si="1929"/>
        <v>Brownrigg Funeral Home</v>
      </c>
      <c r="D17637" t="str">
        <f t="shared" si="1925"/>
        <v>Clarksville, Texas</v>
      </c>
      <c r="E17637" t="str">
        <f t="shared" si="1930"/>
        <v>200 North StreetClarksville, Texas 75426</v>
      </c>
      <c r="F17637" t="str">
        <f t="shared" si="1931"/>
        <v>903-427-2124</v>
      </c>
      <c r="G17637" t="str">
        <f t="shared" si="1926"/>
        <v>200 North Street</v>
      </c>
      <c r="H17637" t="str">
        <f t="shared" si="1927"/>
        <v>200 North Street, Clarksville, Texas 75426</v>
      </c>
      <c r="I17637" s="1" t="str">
        <f t="shared" si="1928"/>
        <v>79019</v>
      </c>
    </row>
    <row r="17638" spans="1:9" x14ac:dyDescent="0.45">
      <c r="A17638" t="s">
        <v>34562</v>
      </c>
      <c r="B17638" t="s">
        <v>34563</v>
      </c>
      <c r="C17638" t="str">
        <f t="shared" si="1929"/>
        <v>Citizens Funeral Home</v>
      </c>
      <c r="D17638" t="str">
        <f t="shared" si="1925"/>
        <v>Clarksville, Texas</v>
      </c>
      <c r="E17638" t="str">
        <f t="shared" si="1930"/>
        <v>307 E Pierce StreetClarksville, Texas 75426</v>
      </c>
      <c r="F17638" t="str">
        <f t="shared" si="1931"/>
        <v>903-427-3025</v>
      </c>
      <c r="G17638" t="str">
        <f t="shared" si="1926"/>
        <v>307 E Pierce Street</v>
      </c>
      <c r="H17638" t="str">
        <f t="shared" si="1927"/>
        <v>307 E Pierce Street, Clarksville, Texas 75426</v>
      </c>
      <c r="I17638" s="1" t="str">
        <f t="shared" si="1928"/>
        <v>79019</v>
      </c>
    </row>
    <row r="17639" spans="1:9" x14ac:dyDescent="0.45">
      <c r="A17639" t="s">
        <v>34564</v>
      </c>
      <c r="B17639" t="s">
        <v>34565</v>
      </c>
      <c r="C17639" t="str">
        <f t="shared" si="1929"/>
        <v>Clarksville Funeral Home Inc</v>
      </c>
      <c r="D17639" t="str">
        <f t="shared" si="1925"/>
        <v>Clarksville, Texas</v>
      </c>
      <c r="E17639" t="str">
        <f t="shared" si="1930"/>
        <v>100 W College AvenueClarksville, Texas 75426</v>
      </c>
      <c r="F17639" t="str">
        <f t="shared" si="1931"/>
        <v>903-427-2244</v>
      </c>
      <c r="G17639" t="str">
        <f t="shared" si="1926"/>
        <v>100 W College Avenue</v>
      </c>
      <c r="H17639" t="str">
        <f t="shared" si="1927"/>
        <v>100 W College Avenue, Clarksville, Texas 75426</v>
      </c>
      <c r="I17639" s="1" t="str">
        <f t="shared" si="1928"/>
        <v>79019</v>
      </c>
    </row>
    <row r="17640" spans="1:9" x14ac:dyDescent="0.45">
      <c r="A17640" t="s">
        <v>34566</v>
      </c>
      <c r="B17640" t="s">
        <v>34567</v>
      </c>
      <c r="C17640" t="str">
        <f t="shared" si="1929"/>
        <v>Claude Funeral Home</v>
      </c>
      <c r="D17640" t="str">
        <f t="shared" si="1925"/>
        <v>Claude, Texas</v>
      </c>
      <c r="E17640" t="str">
        <f t="shared" si="1930"/>
        <v>200 Parks StreetClaude, Texas 79019</v>
      </c>
      <c r="F17640" t="str">
        <f t="shared" si="1931"/>
        <v>806-226-4045</v>
      </c>
      <c r="G17640" t="str">
        <f t="shared" si="1926"/>
        <v>200 Parks Street</v>
      </c>
      <c r="H17640" t="str">
        <f t="shared" si="1927"/>
        <v>200 Parks Street, Claude, Texas 79019</v>
      </c>
      <c r="I17640" s="1" t="str">
        <f t="shared" si="1928"/>
        <v>77327</v>
      </c>
    </row>
    <row r="17641" spans="1:9" x14ac:dyDescent="0.45">
      <c r="A17641" t="s">
        <v>34568</v>
      </c>
      <c r="B17641" t="s">
        <v>34569</v>
      </c>
      <c r="C17641" t="str">
        <f t="shared" si="1929"/>
        <v>Robertson Funeral Directors</v>
      </c>
      <c r="D17641" t="str">
        <f t="shared" si="1925"/>
        <v>Claude, Texas</v>
      </c>
      <c r="E17641" t="str">
        <f t="shared" si="1930"/>
        <v>109 W 3rd StreetClaude, Texas 79019</v>
      </c>
      <c r="F17641" t="str">
        <f t="shared" si="1931"/>
        <v>806-226-2626</v>
      </c>
      <c r="G17641" t="str">
        <f t="shared" si="1926"/>
        <v>109 W 3rd Street</v>
      </c>
      <c r="H17641" t="str">
        <f t="shared" si="1927"/>
        <v>109 W 3rd Street, Claude, Texas 79019</v>
      </c>
      <c r="I17641" s="1" t="str">
        <f t="shared" si="1928"/>
        <v>77327</v>
      </c>
    </row>
    <row r="17642" spans="1:9" x14ac:dyDescent="0.45">
      <c r="A17642" t="s">
        <v>34570</v>
      </c>
      <c r="B17642" t="s">
        <v>34571</v>
      </c>
      <c r="C17642" t="str">
        <f t="shared" si="1929"/>
        <v>Schooler Armstrong Chapel</v>
      </c>
      <c r="D17642" t="str">
        <f t="shared" si="1925"/>
        <v>Claude, Texas</v>
      </c>
      <c r="E17642" t="str">
        <f t="shared" si="1930"/>
        <v>123 E 2nd StreetClaude, Texas 79019</v>
      </c>
      <c r="F17642" t="str">
        <f t="shared" si="1931"/>
        <v>806-226-4040</v>
      </c>
      <c r="G17642" t="str">
        <f t="shared" si="1926"/>
        <v>123 E 2nd Street</v>
      </c>
      <c r="H17642" t="str">
        <f t="shared" si="1927"/>
        <v>123 E 2nd Street, Claude, Texas 79019</v>
      </c>
      <c r="I17642" s="1" t="str">
        <f t="shared" si="1928"/>
        <v>77327</v>
      </c>
    </row>
    <row r="17643" spans="1:9" x14ac:dyDescent="0.45">
      <c r="A17643" t="s">
        <v>34572</v>
      </c>
      <c r="B17643" t="s">
        <v>34573</v>
      </c>
      <c r="C17643" t="str">
        <f t="shared" si="1929"/>
        <v>Mc Duffies Mortuary Inc</v>
      </c>
      <c r="D17643" t="str">
        <f t="shared" si="1925"/>
        <v>Cleveland, Texas</v>
      </c>
      <c r="E17643" t="str">
        <f t="shared" si="1930"/>
        <v>1209 East AvenueCleveland, Texas 77327</v>
      </c>
      <c r="F17643" t="str">
        <f t="shared" si="1931"/>
        <v>281-592-1963</v>
      </c>
      <c r="G17643" t="str">
        <f t="shared" si="1926"/>
        <v>1209 East Avenue</v>
      </c>
      <c r="H17643" t="str">
        <f t="shared" si="1927"/>
        <v>1209 East Avenue, Cleveland, Texas 77327</v>
      </c>
      <c r="I17643" s="1" t="str">
        <f t="shared" si="1928"/>
        <v>76634</v>
      </c>
    </row>
    <row r="17644" spans="1:9" x14ac:dyDescent="0.45">
      <c r="A17644" t="s">
        <v>34574</v>
      </c>
      <c r="B17644" t="s">
        <v>34575</v>
      </c>
      <c r="C17644" t="str">
        <f t="shared" si="1929"/>
        <v>Pace-Stancil Probst</v>
      </c>
      <c r="D17644" t="str">
        <f t="shared" si="1925"/>
        <v>Cleveland, Texas</v>
      </c>
      <c r="E17644" t="str">
        <f t="shared" si="1930"/>
        <v>303 E Crockett StreetCleveland, Texas 77327</v>
      </c>
      <c r="F17644" t="str">
        <f t="shared" si="1931"/>
        <v>281-592-6448</v>
      </c>
      <c r="G17644" t="str">
        <f t="shared" si="1926"/>
        <v>303 E Crockett Street</v>
      </c>
      <c r="H17644" t="str">
        <f t="shared" si="1927"/>
        <v>303 E Crockett Street, Cleveland, Texas 77327</v>
      </c>
      <c r="I17644" s="1" t="str">
        <f t="shared" si="1928"/>
        <v>77531</v>
      </c>
    </row>
    <row r="17645" spans="1:9" x14ac:dyDescent="0.45">
      <c r="A17645" t="s">
        <v>34576</v>
      </c>
      <c r="B17645" t="s">
        <v>34577</v>
      </c>
      <c r="C17645" t="str">
        <f t="shared" si="1929"/>
        <v>Peaceful Rest Mortuary</v>
      </c>
      <c r="D17645" t="str">
        <f t="shared" si="1925"/>
        <v>Cleveland, Texas</v>
      </c>
      <c r="E17645" t="str">
        <f t="shared" si="1930"/>
        <v>919 Guinn StreetCleveland, Texas 77327</v>
      </c>
      <c r="F17645" t="str">
        <f t="shared" si="1931"/>
        <v>281-593-1111</v>
      </c>
      <c r="G17645" t="str">
        <f t="shared" si="1926"/>
        <v>919 Guinn Street</v>
      </c>
      <c r="H17645" t="str">
        <f t="shared" si="1927"/>
        <v>919 Guinn Street, Cleveland, Texas 77327</v>
      </c>
      <c r="I17645" s="1" t="str">
        <f t="shared" si="1928"/>
        <v>77531</v>
      </c>
    </row>
    <row r="17646" spans="1:9" x14ac:dyDescent="0.45">
      <c r="A17646" t="s">
        <v>34578</v>
      </c>
      <c r="B17646" t="s">
        <v>34579</v>
      </c>
      <c r="C17646" t="str">
        <f t="shared" si="1929"/>
        <v>Clifton Funeral Home</v>
      </c>
      <c r="D17646" t="str">
        <f t="shared" si="1925"/>
        <v>Clifton, Texas</v>
      </c>
      <c r="E17646" t="str">
        <f t="shared" si="1930"/>
        <v>303 S Avenue FClifton, Texas 76634</v>
      </c>
      <c r="F17646" t="str">
        <f t="shared" si="1931"/>
        <v>254-675-8611</v>
      </c>
      <c r="G17646" t="str">
        <f t="shared" si="1926"/>
        <v>303 S Avenue F</v>
      </c>
      <c r="H17646" t="str">
        <f t="shared" si="1927"/>
        <v>303 S Avenue F, Clifton, Texas 76634</v>
      </c>
      <c r="I17646" s="1" t="str">
        <f t="shared" si="1928"/>
        <v>79510</v>
      </c>
    </row>
    <row r="17647" spans="1:9" x14ac:dyDescent="0.45">
      <c r="A17647" t="s">
        <v>34580</v>
      </c>
      <c r="B17647" t="s">
        <v>34581</v>
      </c>
      <c r="C17647" t="str">
        <f t="shared" si="1929"/>
        <v>David Stroud Funeral Home</v>
      </c>
      <c r="D17647" t="str">
        <f t="shared" si="1925"/>
        <v>Clute, Texas</v>
      </c>
      <c r="E17647" t="str">
        <f t="shared" si="1930"/>
        <v>538 Brazosport Boulevard NorthClute, Texas 77531</v>
      </c>
      <c r="F17647" t="str">
        <f t="shared" si="1931"/>
        <v>979-265-1188</v>
      </c>
      <c r="G17647" t="str">
        <f t="shared" si="1926"/>
        <v>538 Brazosport Boulevard North</v>
      </c>
      <c r="H17647" t="str">
        <f t="shared" si="1927"/>
        <v>538 Brazosport Boulevard North, Clute, Texas 77531</v>
      </c>
      <c r="I17647" s="1" t="str">
        <f t="shared" si="1928"/>
        <v>77331</v>
      </c>
    </row>
    <row r="17648" spans="1:9" x14ac:dyDescent="0.45">
      <c r="A17648" t="s">
        <v>34582</v>
      </c>
      <c r="B17648" t="s">
        <v>34583</v>
      </c>
      <c r="C17648" t="str">
        <f t="shared" si="1929"/>
        <v>Restwood Funeral Home And Memorial P</v>
      </c>
      <c r="D17648" t="str">
        <f t="shared" si="1925"/>
        <v>Clute, Texas</v>
      </c>
      <c r="E17648" t="str">
        <f t="shared" si="1930"/>
        <v>1038 W Plantation DrClute, Texas 77531</v>
      </c>
      <c r="F17648" t="str">
        <f t="shared" si="1931"/>
        <v>(409) 297-2121</v>
      </c>
      <c r="G17648" t="str">
        <f t="shared" si="1926"/>
        <v>1038 W Plantation Dr</v>
      </c>
      <c r="H17648" t="str">
        <f t="shared" si="1927"/>
        <v>1038 W Plantation Dr, Clute, Texas 77531</v>
      </c>
      <c r="I17648" s="1" t="str">
        <f t="shared" si="1928"/>
        <v>77845</v>
      </c>
    </row>
    <row r="17649" spans="1:9" x14ac:dyDescent="0.45">
      <c r="A17649" t="s">
        <v>34584</v>
      </c>
      <c r="B17649" t="s">
        <v>34585</v>
      </c>
      <c r="C17649" t="str">
        <f t="shared" si="1929"/>
        <v>Bailey Funeral Home</v>
      </c>
      <c r="D17649" t="str">
        <f t="shared" si="1925"/>
        <v>Clyde, Texas</v>
      </c>
      <c r="E17649" t="str">
        <f t="shared" si="1930"/>
        <v>105 Oak StreetClyde, Texas 79510</v>
      </c>
      <c r="F17649" t="str">
        <f t="shared" si="1931"/>
        <v>325-893-4255</v>
      </c>
      <c r="G17649" t="str">
        <f t="shared" si="1926"/>
        <v>105 Oak Street</v>
      </c>
      <c r="H17649" t="str">
        <f t="shared" si="1927"/>
        <v>105 Oak Street, Clyde, Texas 79510</v>
      </c>
      <c r="I17649" s="1" t="str">
        <f t="shared" si="1928"/>
        <v>76034</v>
      </c>
    </row>
    <row r="17650" spans="1:9" x14ac:dyDescent="0.45">
      <c r="A17650" t="s">
        <v>34586</v>
      </c>
      <c r="B17650" t="s">
        <v>34587</v>
      </c>
      <c r="C17650" t="str">
        <f t="shared" si="1929"/>
        <v>Pace-Stancil Funeral Home</v>
      </c>
      <c r="D17650" t="str">
        <f t="shared" si="1925"/>
        <v>Coldspring, Texas</v>
      </c>
      <c r="E17650" t="str">
        <f t="shared" si="1930"/>
        <v>14250 State Highway 150 WestColdspring, Texas 77331</v>
      </c>
      <c r="F17650" t="str">
        <f t="shared" si="1931"/>
        <v>936-653-2641</v>
      </c>
      <c r="G17650" t="str">
        <f t="shared" si="1926"/>
        <v>14250 State Highway 150 West</v>
      </c>
      <c r="H17650" t="str">
        <f t="shared" si="1927"/>
        <v>14250 State Highway 150 West, Coldspring, Texas 77331</v>
      </c>
      <c r="I17650" s="1" t="str">
        <f t="shared" si="1928"/>
        <v>79512</v>
      </c>
    </row>
    <row r="17651" spans="1:9" x14ac:dyDescent="0.45">
      <c r="A17651" t="s">
        <v>34588</v>
      </c>
      <c r="B17651" t="s">
        <v>34589</v>
      </c>
      <c r="C17651" t="str">
        <f t="shared" si="1929"/>
        <v>Memorial Funeral Chapel</v>
      </c>
      <c r="D17651" t="str">
        <f t="shared" si="1925"/>
        <v>College Station, Texas</v>
      </c>
      <c r="E17651" t="str">
        <f t="shared" si="1930"/>
        <v>2901 Texas Avenue SouthCollege Station, Texas 77845</v>
      </c>
      <c r="F17651" t="str">
        <f t="shared" si="1931"/>
        <v>979-694-8615</v>
      </c>
      <c r="G17651" t="str">
        <f t="shared" si="1926"/>
        <v>2901 Texas Avenue South</v>
      </c>
      <c r="H17651" t="str">
        <f t="shared" si="1927"/>
        <v>2901 Texas Avenue South, College Station, Texas 77845</v>
      </c>
      <c r="I17651" s="1" t="str">
        <f t="shared" si="1928"/>
        <v>79512</v>
      </c>
    </row>
    <row r="17652" spans="1:9" x14ac:dyDescent="0.45">
      <c r="A17652" t="s">
        <v>34590</v>
      </c>
      <c r="B17652" t="s">
        <v>34591</v>
      </c>
      <c r="C17652" t="str">
        <f t="shared" si="1929"/>
        <v>Bluebonnet Hills Funeral Home Inc</v>
      </c>
      <c r="D17652" t="str">
        <f t="shared" si="1925"/>
        <v>Colleyville, Texas</v>
      </c>
      <c r="E17652" t="str">
        <f t="shared" si="1930"/>
        <v>5725 Colleyville BlvdColleyville, Texas 76034</v>
      </c>
      <c r="F17652" t="str">
        <f t="shared" si="1931"/>
        <v>(817) 498-5894</v>
      </c>
      <c r="G17652" t="str">
        <f t="shared" si="1926"/>
        <v>5725 Colleyville Blvd</v>
      </c>
      <c r="H17652" t="str">
        <f t="shared" si="1927"/>
        <v>5725 Colleyville Blvd, Colleyville, Texas 76034</v>
      </c>
      <c r="I17652" s="1" t="str">
        <f t="shared" si="1928"/>
        <v>76442</v>
      </c>
    </row>
    <row r="17653" spans="1:9" x14ac:dyDescent="0.45">
      <c r="A17653" t="s">
        <v>34592</v>
      </c>
      <c r="B17653" t="s">
        <v>34593</v>
      </c>
      <c r="C17653" t="str">
        <f t="shared" si="1929"/>
        <v>Barlow Funeral Directors Inc</v>
      </c>
      <c r="D17653" t="str">
        <f t="shared" si="1925"/>
        <v>Colorado City, Texas</v>
      </c>
      <c r="E17653" t="str">
        <f t="shared" si="1930"/>
        <v>725 Marshall StreetColorado City, Texas 79512</v>
      </c>
      <c r="F17653" t="str">
        <f t="shared" si="1931"/>
        <v>325-728-3365</v>
      </c>
      <c r="G17653" t="str">
        <f t="shared" si="1926"/>
        <v>725 Marshall Street</v>
      </c>
      <c r="H17653" t="str">
        <f t="shared" si="1927"/>
        <v>725 Marshall Street, Colorado City, Texas 79512</v>
      </c>
      <c r="I17653" s="1" t="str">
        <f t="shared" si="1928"/>
        <v>76442</v>
      </c>
    </row>
    <row r="17654" spans="1:9" x14ac:dyDescent="0.45">
      <c r="A17654" t="s">
        <v>34594</v>
      </c>
      <c r="B17654" t="s">
        <v>34595</v>
      </c>
      <c r="C17654" t="str">
        <f t="shared" si="1929"/>
        <v>Kiker-Seale Funeral Home</v>
      </c>
      <c r="D17654" t="str">
        <f t="shared" si="1925"/>
        <v>Colorado City, Texas</v>
      </c>
      <c r="E17654" t="str">
        <f t="shared" si="1930"/>
        <v>338 Locust StColorado City, Texas 79512</v>
      </c>
      <c r="F17654" t="str">
        <f t="shared" si="1931"/>
        <v>(325) 728-2622</v>
      </c>
      <c r="G17654" t="str">
        <f t="shared" si="1926"/>
        <v>338 Locust St</v>
      </c>
      <c r="H17654" t="str">
        <f t="shared" si="1927"/>
        <v>338 Locust St, Colorado City, Texas 79512</v>
      </c>
      <c r="I17654" s="1" t="str">
        <f t="shared" si="1928"/>
        <v>78013</v>
      </c>
    </row>
    <row r="17655" spans="1:9" x14ac:dyDescent="0.45">
      <c r="A17655" t="s">
        <v>34596</v>
      </c>
      <c r="B17655" t="s">
        <v>34597</v>
      </c>
      <c r="C17655" t="str">
        <f t="shared" si="1929"/>
        <v>Comanche Funeral Home</v>
      </c>
      <c r="D17655" t="str">
        <f t="shared" si="1925"/>
        <v>Comanche, Texas</v>
      </c>
      <c r="E17655" t="str">
        <f t="shared" si="1930"/>
        <v>411 W Grand AvenueComanche, Texas 76442</v>
      </c>
      <c r="F17655" t="str">
        <f t="shared" si="1931"/>
        <v>325-356-2531</v>
      </c>
      <c r="G17655" t="str">
        <f t="shared" si="1926"/>
        <v>411 W Grand Avenue</v>
      </c>
      <c r="H17655" t="str">
        <f t="shared" si="1927"/>
        <v>411 W Grand Avenue, Comanche, Texas 76442</v>
      </c>
      <c r="I17655" s="1" t="str">
        <f t="shared" si="1928"/>
        <v>75428</v>
      </c>
    </row>
    <row r="17656" spans="1:9" x14ac:dyDescent="0.45">
      <c r="A17656" t="s">
        <v>34598</v>
      </c>
      <c r="B17656" t="s">
        <v>34599</v>
      </c>
      <c r="C17656" t="str">
        <f t="shared" si="1929"/>
        <v>Heartland Funeral Home</v>
      </c>
      <c r="D17656" t="str">
        <f t="shared" si="1925"/>
        <v>Comanche, Texas</v>
      </c>
      <c r="E17656" t="str">
        <f t="shared" si="1930"/>
        <v>1508 N Austin StreetComanche, Texas 76442</v>
      </c>
      <c r="F17656" t="str">
        <f t="shared" si="1931"/>
        <v>325-356-3292</v>
      </c>
      <c r="G17656" t="str">
        <f t="shared" si="1926"/>
        <v>1508 N Austin Street</v>
      </c>
      <c r="H17656" t="str">
        <f t="shared" si="1927"/>
        <v>1508 N Austin Street, Comanche, Texas 76442</v>
      </c>
      <c r="I17656" s="1" t="str">
        <f t="shared" si="1928"/>
        <v>77303</v>
      </c>
    </row>
    <row r="17657" spans="1:9" x14ac:dyDescent="0.45">
      <c r="A17657" t="s">
        <v>34600</v>
      </c>
      <c r="B17657" t="s">
        <v>34601</v>
      </c>
      <c r="C17657" t="str">
        <f t="shared" si="1929"/>
        <v>Schaetter Funeral Home</v>
      </c>
      <c r="D17657" t="str">
        <f t="shared" si="1925"/>
        <v>Comfort, Texas</v>
      </c>
      <c r="E17657" t="str">
        <f t="shared" si="1930"/>
        <v>554 Roosevelt AvenueComfort, Texas 78013</v>
      </c>
      <c r="F17657" t="str">
        <f t="shared" si="1931"/>
        <v>830-995-3535</v>
      </c>
      <c r="G17657" t="str">
        <f t="shared" si="1926"/>
        <v>554 Roosevelt Avenue</v>
      </c>
      <c r="H17657" t="str">
        <f t="shared" si="1927"/>
        <v>554 Roosevelt Avenue, Comfort, Texas 78013</v>
      </c>
      <c r="I17657" s="1" t="str">
        <f t="shared" si="1928"/>
        <v>77301</v>
      </c>
    </row>
    <row r="17658" spans="1:9" x14ac:dyDescent="0.45">
      <c r="A17658" t="s">
        <v>34602</v>
      </c>
      <c r="B17658" t="s">
        <v>34603</v>
      </c>
      <c r="C17658" t="str">
        <f t="shared" si="1929"/>
        <v>Jones-Walker &amp; Son Funeral</v>
      </c>
      <c r="D17658" t="str">
        <f t="shared" si="1925"/>
        <v>Commerce, Texas</v>
      </c>
      <c r="E17658" t="str">
        <f t="shared" si="1930"/>
        <v>1209 Live Oak StreetCommerce, Texas 75428</v>
      </c>
      <c r="F17658" t="str">
        <f t="shared" si="1931"/>
        <v>903-886-3131</v>
      </c>
      <c r="G17658" t="str">
        <f t="shared" si="1926"/>
        <v>1209 Live Oak Street</v>
      </c>
      <c r="H17658" t="str">
        <f t="shared" si="1927"/>
        <v>1209 Live Oak Street, Commerce, Texas 75428</v>
      </c>
      <c r="I17658" s="1" t="str">
        <f t="shared" si="1928"/>
        <v>77301</v>
      </c>
    </row>
    <row r="17659" spans="1:9" x14ac:dyDescent="0.45">
      <c r="A17659" t="s">
        <v>34604</v>
      </c>
      <c r="B17659" t="s">
        <v>34605</v>
      </c>
      <c r="C17659" t="str">
        <f t="shared" si="1929"/>
        <v>Cashner Funeral Home &amp; Cemeteries</v>
      </c>
      <c r="D17659" t="str">
        <f t="shared" si="1925"/>
        <v>Conroe, Texas</v>
      </c>
      <c r="E17659" t="str">
        <f t="shared" si="1930"/>
        <v>801 Teas NurseryConroe, Texas 77303</v>
      </c>
      <c r="F17659" t="str">
        <f t="shared" si="1931"/>
        <v>936-756-2126</v>
      </c>
      <c r="G17659" t="str">
        <f t="shared" si="1926"/>
        <v>801 Teas Nursery</v>
      </c>
      <c r="H17659" t="str">
        <f t="shared" si="1927"/>
        <v>801 Teas Nursery, Conroe, Texas 77303</v>
      </c>
      <c r="I17659" s="1" t="str">
        <f t="shared" si="1928"/>
        <v>77305</v>
      </c>
    </row>
    <row r="17660" spans="1:9" x14ac:dyDescent="0.45">
      <c r="A17660" t="s">
        <v>34606</v>
      </c>
      <c r="B17660" t="s">
        <v>34607</v>
      </c>
      <c r="C17660" t="str">
        <f t="shared" si="1929"/>
        <v>Clarence Lewis &amp; Son Mortuary</v>
      </c>
      <c r="D17660" t="str">
        <f t="shared" si="1925"/>
        <v>Conroe, Texas</v>
      </c>
      <c r="E17660" t="str">
        <f t="shared" si="1930"/>
        <v>500 S 5th StreetConroe, Texas 77301</v>
      </c>
      <c r="F17660" t="str">
        <f t="shared" si="1931"/>
        <v>936-756-8662</v>
      </c>
      <c r="G17660" t="str">
        <f t="shared" si="1926"/>
        <v>500 S 5th Street</v>
      </c>
      <c r="H17660" t="str">
        <f t="shared" si="1927"/>
        <v>500 S 5th Street, Conroe, Texas 77301</v>
      </c>
      <c r="I17660" s="1" t="str">
        <f t="shared" si="1928"/>
        <v>77301</v>
      </c>
    </row>
    <row r="17661" spans="1:9" x14ac:dyDescent="0.45">
      <c r="A17661" t="s">
        <v>34608</v>
      </c>
      <c r="B17661" t="s">
        <v>34609</v>
      </c>
      <c r="C17661" t="str">
        <f t="shared" si="1929"/>
        <v>Conroe Funeral Directors</v>
      </c>
      <c r="D17661" t="str">
        <f t="shared" si="1925"/>
        <v>Conroe, Texas</v>
      </c>
      <c r="E17661" t="str">
        <f t="shared" si="1930"/>
        <v>1504 N Thompson StreetConroe, Texas 77301</v>
      </c>
      <c r="F17661" t="str">
        <f t="shared" si="1931"/>
        <v>936-441-2280</v>
      </c>
      <c r="G17661" t="str">
        <f t="shared" si="1926"/>
        <v>1504 N Thompson Street</v>
      </c>
      <c r="H17661" t="str">
        <f t="shared" si="1927"/>
        <v>1504 N Thompson Street, Conroe, Texas 77301</v>
      </c>
      <c r="I17661" s="1" t="str">
        <f t="shared" si="1928"/>
        <v>75432</v>
      </c>
    </row>
    <row r="17662" spans="1:9" x14ac:dyDescent="0.45">
      <c r="A17662" t="s">
        <v>34610</v>
      </c>
      <c r="B17662" t="s">
        <v>34611</v>
      </c>
      <c r="C17662" t="str">
        <f t="shared" si="1929"/>
        <v>Metcalf Funeral Directors</v>
      </c>
      <c r="D17662" t="str">
        <f t="shared" si="1925"/>
        <v>Conroe, Texas</v>
      </c>
      <c r="E17662" t="str">
        <f t="shared" si="1930"/>
        <v>1801 East White Oak TerraceConroe, Texas 77305</v>
      </c>
      <c r="F17662" t="str">
        <f t="shared" si="1931"/>
        <v>(936) 756-3311</v>
      </c>
      <c r="G17662" t="str">
        <f t="shared" si="1926"/>
        <v>1801 East White Oak Terrace</v>
      </c>
      <c r="H17662" t="str">
        <f t="shared" si="1927"/>
        <v>1801 East White Oak Terrace, Conroe, Texas 77305</v>
      </c>
      <c r="I17662" s="1" t="str">
        <f t="shared" si="1928"/>
        <v>75432</v>
      </c>
    </row>
    <row r="17663" spans="1:9" x14ac:dyDescent="0.45">
      <c r="A17663" t="s">
        <v>34612</v>
      </c>
      <c r="B17663" t="s">
        <v>34613</v>
      </c>
      <c r="C17663" t="str">
        <f t="shared" si="1929"/>
        <v>ScHomeidt Memorials</v>
      </c>
      <c r="D17663" t="str">
        <f t="shared" si="1925"/>
        <v>Conroe, Texas</v>
      </c>
      <c r="E17663" t="str">
        <f t="shared" si="1930"/>
        <v>1305 N Frazier StConroe, Texas 77301</v>
      </c>
      <c r="F17663" t="str">
        <f t="shared" si="1931"/>
        <v>(936) 760-2805</v>
      </c>
      <c r="G17663" t="str">
        <f t="shared" si="1926"/>
        <v>1305 N Frazier St</v>
      </c>
      <c r="H17663" t="str">
        <f t="shared" si="1927"/>
        <v>1305 N Frazier St, Conroe, Texas 77301</v>
      </c>
      <c r="I17663" s="1" t="str">
        <f t="shared" si="1928"/>
        <v>75019</v>
      </c>
    </row>
    <row r="17664" spans="1:9" x14ac:dyDescent="0.45">
      <c r="A17664" t="s">
        <v>34614</v>
      </c>
      <c r="B17664" t="s">
        <v>34615</v>
      </c>
      <c r="C17664" t="str">
        <f t="shared" si="1929"/>
        <v>Delta Funeral Home</v>
      </c>
      <c r="D17664" t="str">
        <f t="shared" si="1925"/>
        <v>Cooper, Texas</v>
      </c>
      <c r="E17664" t="str">
        <f t="shared" si="1930"/>
        <v>451 SW 1st StreetCooper, Texas 75432</v>
      </c>
      <c r="F17664" t="str">
        <f t="shared" si="1931"/>
        <v>903-395-2165</v>
      </c>
      <c r="G17664" t="str">
        <f t="shared" si="1926"/>
        <v>451 SW 1st Street</v>
      </c>
      <c r="H17664" t="str">
        <f t="shared" si="1927"/>
        <v>451 SW 1st Street, Cooper, Texas 75432</v>
      </c>
      <c r="I17664" s="1" t="str">
        <f t="shared" si="1928"/>
        <v>76522</v>
      </c>
    </row>
    <row r="17665" spans="1:9" x14ac:dyDescent="0.45">
      <c r="A17665" t="s">
        <v>34616</v>
      </c>
      <c r="B17665" t="s">
        <v>34617</v>
      </c>
      <c r="C17665" t="str">
        <f t="shared" si="1929"/>
        <v>Peaceful Rest Funeral Home</v>
      </c>
      <c r="D17665" t="str">
        <f t="shared" si="1925"/>
        <v>Cooper, Texas</v>
      </c>
      <c r="E17665" t="str">
        <f t="shared" si="1930"/>
        <v>1011 W Dallas AvenueCooper, Texas 75432</v>
      </c>
      <c r="F17665" t="str">
        <f t="shared" si="1931"/>
        <v>903-395-0411</v>
      </c>
      <c r="G17665" t="str">
        <f t="shared" si="1926"/>
        <v>1011 W Dallas Avenue</v>
      </c>
      <c r="H17665" t="str">
        <f t="shared" si="1927"/>
        <v>1011 W Dallas Avenue, Cooper, Texas 75432</v>
      </c>
      <c r="I17665" s="1" t="str">
        <f t="shared" si="1928"/>
        <v>76522</v>
      </c>
    </row>
    <row r="17666" spans="1:9" x14ac:dyDescent="0.45">
      <c r="A17666" t="s">
        <v>34618</v>
      </c>
      <c r="B17666" t="s">
        <v>34619</v>
      </c>
      <c r="C17666" t="str">
        <f t="shared" si="1929"/>
        <v>Restland Coppell Chapel</v>
      </c>
      <c r="D17666" t="str">
        <f t="shared" ref="D17666:D17729" si="1932">RIGHT($A17666,LEN($A17666) - FIND(",",$A17666)-1)</f>
        <v>Coppell, Texas</v>
      </c>
      <c r="E17666" t="str">
        <f t="shared" si="1930"/>
        <v>400 S Freeport PkwyCoppell, Texas 75019</v>
      </c>
      <c r="F17666" t="str">
        <f t="shared" si="1931"/>
        <v>(972) 745-1638</v>
      </c>
      <c r="G17666" t="str">
        <f t="shared" ref="G17666:G17729" si="1933">LEFT(E17666, FIND(D17666,E17666)-1)</f>
        <v>400 S Freeport Pkwy</v>
      </c>
      <c r="H17666" t="str">
        <f t="shared" ref="H17666:H17729" si="1934">_xlfn.CONCAT(G17666,", ",D17666," ", RIGHT(E17666,5))</f>
        <v>400 S Freeport Pkwy, Coppell, Texas 75019</v>
      </c>
      <c r="I17666" s="1" t="str">
        <f t="shared" ref="I17666:I17729" si="1935">RIGHT(E17669,5)</f>
        <v>76522</v>
      </c>
    </row>
    <row r="17667" spans="1:9" x14ac:dyDescent="0.45">
      <c r="A17667" t="s">
        <v>34620</v>
      </c>
      <c r="B17667" t="s">
        <v>34621</v>
      </c>
      <c r="C17667" t="str">
        <f t="shared" ref="C17667:C17730" si="1936">LEFT($A17667,FIND(",", $A17667)-1)</f>
        <v>Briggs-Gamel-Wilcox Funeral Home</v>
      </c>
      <c r="D17667" t="str">
        <f t="shared" si="1932"/>
        <v>Copperas Cove, Texas</v>
      </c>
      <c r="E17667" t="str">
        <f t="shared" ref="E17667:E17730" si="1937">LEFT($B17667,FIND("Phone",$B17667)-1)</f>
        <v>401 N Key AvenueCopperas Cove, Texas 76522</v>
      </c>
      <c r="F17667" t="str">
        <f t="shared" ref="F17667:F17730" si="1938">RIGHT($B17667,LEN($B17667) - FIND("Phone",$B17667)-6)</f>
        <v>512-556-3666</v>
      </c>
      <c r="G17667" t="str">
        <f t="shared" si="1933"/>
        <v>401 N Key Avenue</v>
      </c>
      <c r="H17667" t="str">
        <f t="shared" si="1934"/>
        <v>401 N Key Avenue, Copperas Cove, Texas 76522</v>
      </c>
      <c r="I17667" s="1" t="str">
        <f t="shared" si="1935"/>
        <v>76522</v>
      </c>
    </row>
    <row r="17668" spans="1:9" x14ac:dyDescent="0.45">
      <c r="A17668" t="s">
        <v>34622</v>
      </c>
      <c r="B17668" t="s">
        <v>34623</v>
      </c>
      <c r="C17668" t="str">
        <f t="shared" si="1936"/>
        <v>Chisolm's Family Funeral Home</v>
      </c>
      <c r="D17668" t="str">
        <f t="shared" si="1932"/>
        <v>Copperas Cove, Texas</v>
      </c>
      <c r="E17668" t="str">
        <f t="shared" si="1937"/>
        <v>813 M L King Jr DriveCopperas Cove, Texas 76522</v>
      </c>
      <c r="F17668" t="str">
        <f t="shared" si="1938"/>
        <v>254-547-3524</v>
      </c>
      <c r="G17668" t="str">
        <f t="shared" si="1933"/>
        <v>813 M L King Jr Drive</v>
      </c>
      <c r="H17668" t="str">
        <f t="shared" si="1934"/>
        <v>813 M L King Jr Drive, Copperas Cove, Texas 76522</v>
      </c>
      <c r="I17668" s="1" t="str">
        <f t="shared" si="1935"/>
        <v>76522</v>
      </c>
    </row>
    <row r="17669" spans="1:9" x14ac:dyDescent="0.45">
      <c r="A17669" t="s">
        <v>34624</v>
      </c>
      <c r="B17669" t="s">
        <v>34625</v>
      </c>
      <c r="C17669" t="str">
        <f t="shared" si="1936"/>
        <v>Crawford-Bowers Funeral Home</v>
      </c>
      <c r="D17669" t="str">
        <f t="shared" si="1932"/>
        <v>Copperas Cove, Texas</v>
      </c>
      <c r="E17669" t="str">
        <f t="shared" si="1937"/>
        <v>211 W Avenue BCopperas Cove, Texas 76522</v>
      </c>
      <c r="F17669" t="str">
        <f t="shared" si="1938"/>
        <v>254-547-1275</v>
      </c>
      <c r="G17669" t="str">
        <f t="shared" si="1933"/>
        <v>211 W Avenue B</v>
      </c>
      <c r="H17669" t="str">
        <f t="shared" si="1934"/>
        <v>211 W Avenue B, Copperas Cove, Texas 76522</v>
      </c>
      <c r="I17669" s="1" t="str">
        <f t="shared" si="1935"/>
        <v>78415</v>
      </c>
    </row>
    <row r="17670" spans="1:9" x14ac:dyDescent="0.45">
      <c r="A17670" t="s">
        <v>34626</v>
      </c>
      <c r="B17670" t="s">
        <v>34627</v>
      </c>
      <c r="C17670" t="str">
        <f t="shared" si="1936"/>
        <v>Sheppard Funeral Home</v>
      </c>
      <c r="D17670" t="str">
        <f t="shared" si="1932"/>
        <v>Copperas Cove, Texas</v>
      </c>
      <c r="E17670" t="str">
        <f t="shared" si="1937"/>
        <v>1614 S Fm 116Copperas Cove, Texas 76522</v>
      </c>
      <c r="F17670" t="str">
        <f t="shared" si="1938"/>
        <v>254-542-7337</v>
      </c>
      <c r="G17670" t="str">
        <f t="shared" si="1933"/>
        <v>1614 S Fm 116</v>
      </c>
      <c r="H17670" t="str">
        <f t="shared" si="1934"/>
        <v>1614 S Fm 116, Copperas Cove, Texas 76522</v>
      </c>
      <c r="I17670" s="1" t="str">
        <f t="shared" si="1935"/>
        <v>78411</v>
      </c>
    </row>
    <row r="17671" spans="1:9" x14ac:dyDescent="0.45">
      <c r="A17671" t="s">
        <v>34628</v>
      </c>
      <c r="B17671" t="s">
        <v>34629</v>
      </c>
      <c r="C17671" t="str">
        <f t="shared" si="1936"/>
        <v>All Faith Cremation &amp; Funeral Service</v>
      </c>
      <c r="D17671" t="str">
        <f t="shared" si="1932"/>
        <v>Corpus Christi, Texas</v>
      </c>
      <c r="E17671" t="str">
        <f t="shared" si="1937"/>
        <v>Corpus Christi, Texas 76522</v>
      </c>
      <c r="F17671" t="str">
        <f t="shared" si="1938"/>
        <v>(855) 237-4617</v>
      </c>
      <c r="G17671" t="str">
        <f t="shared" si="1933"/>
        <v/>
      </c>
      <c r="H17671" t="str">
        <f t="shared" si="1934"/>
        <v>, Corpus Christi, Texas 76522</v>
      </c>
      <c r="I17671" s="1" t="str">
        <f t="shared" si="1935"/>
        <v>78405</v>
      </c>
    </row>
    <row r="17672" spans="1:9" x14ac:dyDescent="0.45">
      <c r="A17672" t="s">
        <v>34630</v>
      </c>
      <c r="B17672" t="s">
        <v>34631</v>
      </c>
      <c r="C17672" t="str">
        <f t="shared" si="1936"/>
        <v>Bay Area Mortuary</v>
      </c>
      <c r="D17672" t="str">
        <f t="shared" si="1932"/>
        <v>Corpus Christi, Texas</v>
      </c>
      <c r="E17672" t="str">
        <f t="shared" si="1937"/>
        <v>4531 Ayers StreetCorpus Christi, Texas 78415</v>
      </c>
      <c r="F17672" t="str">
        <f t="shared" si="1938"/>
        <v>361-857-5927</v>
      </c>
      <c r="G17672" t="str">
        <f t="shared" si="1933"/>
        <v>4531 Ayers Street</v>
      </c>
      <c r="H17672" t="str">
        <f t="shared" si="1934"/>
        <v>4531 Ayers Street, Corpus Christi, Texas 78415</v>
      </c>
      <c r="I17672" s="1" t="str">
        <f t="shared" si="1935"/>
        <v>78405</v>
      </c>
    </row>
    <row r="17673" spans="1:9" x14ac:dyDescent="0.45">
      <c r="A17673" t="s">
        <v>34632</v>
      </c>
      <c r="B17673" t="s">
        <v>34633</v>
      </c>
      <c r="C17673" t="str">
        <f t="shared" si="1936"/>
        <v>Cage Mills Funeral Home</v>
      </c>
      <c r="D17673" t="str">
        <f t="shared" si="1932"/>
        <v>Corpus Christi, Texas</v>
      </c>
      <c r="E17673" t="str">
        <f t="shared" si="1937"/>
        <v>4901 Everhart RoadCorpus Christi, Texas 78411</v>
      </c>
      <c r="F17673" t="str">
        <f t="shared" si="1938"/>
        <v>361-854-3282</v>
      </c>
      <c r="G17673" t="str">
        <f t="shared" si="1933"/>
        <v>4901 Everhart Road</v>
      </c>
      <c r="H17673" t="str">
        <f t="shared" si="1934"/>
        <v>4901 Everhart Road, Corpus Christi, Texas 78411</v>
      </c>
      <c r="I17673" s="1" t="str">
        <f t="shared" si="1935"/>
        <v>78405</v>
      </c>
    </row>
    <row r="17674" spans="1:9" x14ac:dyDescent="0.45">
      <c r="A17674" t="s">
        <v>34634</v>
      </c>
      <c r="B17674" t="s">
        <v>34635</v>
      </c>
      <c r="C17674" t="str">
        <f t="shared" si="1936"/>
        <v>Cantu Funeral Home</v>
      </c>
      <c r="D17674" t="str">
        <f t="shared" si="1932"/>
        <v>Corpus Christi, Texas</v>
      </c>
      <c r="E17674" t="str">
        <f t="shared" si="1937"/>
        <v>2402 Baldwin BoulevardCorpus Christi, Texas 78405</v>
      </c>
      <c r="F17674" t="str">
        <f t="shared" si="1938"/>
        <v>361-882-1969</v>
      </c>
      <c r="G17674" t="str">
        <f t="shared" si="1933"/>
        <v>2402 Baldwin Boulevard</v>
      </c>
      <c r="H17674" t="str">
        <f t="shared" si="1934"/>
        <v>2402 Baldwin Boulevard, Corpus Christi, Texas 78405</v>
      </c>
      <c r="I17674" s="1" t="str">
        <f t="shared" si="1935"/>
        <v>76522</v>
      </c>
    </row>
    <row r="17675" spans="1:9" x14ac:dyDescent="0.45">
      <c r="A17675" t="s">
        <v>34636</v>
      </c>
      <c r="B17675" t="s">
        <v>34637</v>
      </c>
      <c r="C17675" t="str">
        <f t="shared" si="1936"/>
        <v>Coastal Bend Mortuary Service</v>
      </c>
      <c r="D17675" t="str">
        <f t="shared" si="1932"/>
        <v>Corpus Christi, Texas</v>
      </c>
      <c r="E17675" t="str">
        <f t="shared" si="1937"/>
        <v>2113 Shely StreetCorpus Christi, Texas 78405</v>
      </c>
      <c r="F17675" t="str">
        <f t="shared" si="1938"/>
        <v>361-879-0106</v>
      </c>
      <c r="G17675" t="str">
        <f t="shared" si="1933"/>
        <v>2113 Shely Street</v>
      </c>
      <c r="H17675" t="str">
        <f t="shared" si="1934"/>
        <v>2113 Shely Street, Corpus Christi, Texas 78405</v>
      </c>
      <c r="I17675" s="1" t="str">
        <f t="shared" si="1935"/>
        <v>78405</v>
      </c>
    </row>
    <row r="17676" spans="1:9" x14ac:dyDescent="0.45">
      <c r="A17676" t="s">
        <v>34638</v>
      </c>
      <c r="B17676" t="s">
        <v>34639</v>
      </c>
      <c r="C17676" t="str">
        <f t="shared" si="1936"/>
        <v>Corpus Christi Funeral Home</v>
      </c>
      <c r="D17676" t="str">
        <f t="shared" si="1932"/>
        <v>Corpus Christi, Texas</v>
      </c>
      <c r="E17676" t="str">
        <f t="shared" si="1937"/>
        <v>2409 Baldwin BoulevardCorpus Christi, Texas 78405</v>
      </c>
      <c r="F17676" t="str">
        <f t="shared" si="1938"/>
        <v>361-885-0076</v>
      </c>
      <c r="G17676" t="str">
        <f t="shared" si="1933"/>
        <v>2409 Baldwin Boulevard</v>
      </c>
      <c r="H17676" t="str">
        <f t="shared" si="1934"/>
        <v>2409 Baldwin Boulevard, Corpus Christi, Texas 78405</v>
      </c>
      <c r="I17676" s="1" t="str">
        <f t="shared" si="1935"/>
        <v>78415</v>
      </c>
    </row>
    <row r="17677" spans="1:9" x14ac:dyDescent="0.45">
      <c r="A17677" t="s">
        <v>34640</v>
      </c>
      <c r="B17677" t="s">
        <v>34629</v>
      </c>
      <c r="C17677" t="str">
        <f t="shared" si="1936"/>
        <v>DFS Memorials of Corpus Christi</v>
      </c>
      <c r="D17677" t="str">
        <f t="shared" si="1932"/>
        <v>Corpus Christi, Texas</v>
      </c>
      <c r="E17677" t="str">
        <f t="shared" si="1937"/>
        <v>Corpus Christi, Texas 76522</v>
      </c>
      <c r="F17677" t="str">
        <f t="shared" si="1938"/>
        <v>(855) 237-4617</v>
      </c>
      <c r="G17677" t="str">
        <f t="shared" si="1933"/>
        <v/>
      </c>
      <c r="H17677" t="str">
        <f t="shared" si="1934"/>
        <v>, Corpus Christi, Texas 76522</v>
      </c>
      <c r="I17677" s="1" t="str">
        <f t="shared" si="1935"/>
        <v>78415</v>
      </c>
    </row>
    <row r="17678" spans="1:9" x14ac:dyDescent="0.45">
      <c r="A17678" t="s">
        <v>34641</v>
      </c>
      <c r="B17678" t="s">
        <v>34642</v>
      </c>
      <c r="C17678" t="str">
        <f t="shared" si="1936"/>
        <v>Funeraria del Angel</v>
      </c>
      <c r="D17678" t="str">
        <f t="shared" si="1932"/>
        <v>Corpus Christi, Texas</v>
      </c>
      <c r="E17678" t="str">
        <f t="shared" si="1937"/>
        <v>549 CheyenneCorpus Christi, Texas 78405</v>
      </c>
      <c r="F17678" t="str">
        <f t="shared" si="1938"/>
        <v>(361) 882-3000</v>
      </c>
      <c r="G17678" t="str">
        <f t="shared" si="1933"/>
        <v>549 Cheyenne</v>
      </c>
      <c r="H17678" t="str">
        <f t="shared" si="1934"/>
        <v>549 Cheyenne, Corpus Christi, Texas 78405</v>
      </c>
      <c r="I17678" s="1" t="str">
        <f t="shared" si="1935"/>
        <v>78405</v>
      </c>
    </row>
    <row r="17679" spans="1:9" x14ac:dyDescent="0.45">
      <c r="A17679" t="s">
        <v>34643</v>
      </c>
      <c r="B17679" t="s">
        <v>34644</v>
      </c>
      <c r="C17679" t="str">
        <f t="shared" si="1936"/>
        <v>Funeraria del Angel - Memorial Holly</v>
      </c>
      <c r="D17679" t="str">
        <f t="shared" si="1932"/>
        <v>Corpus Christi, Texas</v>
      </c>
      <c r="E17679" t="str">
        <f t="shared" si="1937"/>
        <v>3442 Holly RdCorpus Christi, Texas 78415</v>
      </c>
      <c r="F17679" t="str">
        <f t="shared" si="1938"/>
        <v>(512) 884-1585</v>
      </c>
      <c r="G17679" t="str">
        <f t="shared" si="1933"/>
        <v>3442 Holly Rd</v>
      </c>
      <c r="H17679" t="str">
        <f t="shared" si="1934"/>
        <v>3442 Holly Rd, Corpus Christi, Texas 78415</v>
      </c>
      <c r="I17679" s="1" t="str">
        <f t="shared" si="1935"/>
        <v>78404</v>
      </c>
    </row>
    <row r="17680" spans="1:9" x14ac:dyDescent="0.45">
      <c r="A17680" t="s">
        <v>34645</v>
      </c>
      <c r="B17680" t="s">
        <v>34646</v>
      </c>
      <c r="C17680" t="str">
        <f t="shared" si="1936"/>
        <v>Guardian Cremation &amp; Funeral</v>
      </c>
      <c r="D17680" t="str">
        <f t="shared" si="1932"/>
        <v>Corpus Christi, Texas</v>
      </c>
      <c r="E17680" t="str">
        <f t="shared" si="1937"/>
        <v>5813 Ayers StreetCorpus Christi, Texas 78415</v>
      </c>
      <c r="F17680" t="str">
        <f t="shared" si="1938"/>
        <v>361-853-0155</v>
      </c>
      <c r="G17680" t="str">
        <f t="shared" si="1933"/>
        <v>5813 Ayers Street</v>
      </c>
      <c r="H17680" t="str">
        <f t="shared" si="1934"/>
        <v>5813 Ayers Street, Corpus Christi, Texas 78415</v>
      </c>
      <c r="I17680" s="1" t="str">
        <f t="shared" si="1935"/>
        <v>78415</v>
      </c>
    </row>
    <row r="17681" spans="1:9" x14ac:dyDescent="0.45">
      <c r="A17681" t="s">
        <v>34647</v>
      </c>
      <c r="B17681" t="s">
        <v>34648</v>
      </c>
      <c r="C17681" t="str">
        <f t="shared" si="1936"/>
        <v>Heritage Memorial Funeral Home</v>
      </c>
      <c r="D17681" t="str">
        <f t="shared" si="1932"/>
        <v>Corpus Christi, Texas</v>
      </c>
      <c r="E17681" t="str">
        <f t="shared" si="1937"/>
        <v>5026 Old Brownsville RoadCorpus Christi, Texas 78405</v>
      </c>
      <c r="F17681" t="str">
        <f t="shared" si="1938"/>
        <v>(361) 851-9000</v>
      </c>
      <c r="G17681" t="str">
        <f t="shared" si="1933"/>
        <v>5026 Old Brownsville Road</v>
      </c>
      <c r="H17681" t="str">
        <f t="shared" si="1934"/>
        <v>5026 Old Brownsville Road, Corpus Christi, Texas 78405</v>
      </c>
      <c r="I17681" s="1" t="str">
        <f t="shared" si="1935"/>
        <v>78415</v>
      </c>
    </row>
    <row r="17682" spans="1:9" x14ac:dyDescent="0.45">
      <c r="A17682" t="s">
        <v>34649</v>
      </c>
      <c r="B17682" t="s">
        <v>34650</v>
      </c>
      <c r="C17682" t="str">
        <f t="shared" si="1936"/>
        <v>Maxwell P Dunne Funeral Home</v>
      </c>
      <c r="D17682" t="str">
        <f t="shared" si="1932"/>
        <v>Corpus Christi, Texas</v>
      </c>
      <c r="E17682" t="str">
        <f t="shared" si="1937"/>
        <v>1222 Morgan AvenueCorpus Christi, Texas 78404</v>
      </c>
      <c r="F17682" t="str">
        <f t="shared" si="1938"/>
        <v>361-884-2411</v>
      </c>
      <c r="G17682" t="str">
        <f t="shared" si="1933"/>
        <v>1222 Morgan Avenue</v>
      </c>
      <c r="H17682" t="str">
        <f t="shared" si="1934"/>
        <v>1222 Morgan Avenue, Corpus Christi, Texas 78404</v>
      </c>
      <c r="I17682" s="1" t="str">
        <f t="shared" si="1935"/>
        <v>78410</v>
      </c>
    </row>
    <row r="17683" spans="1:9" x14ac:dyDescent="0.45">
      <c r="A17683" t="s">
        <v>34651</v>
      </c>
      <c r="B17683" t="s">
        <v>34652</v>
      </c>
      <c r="C17683" t="str">
        <f t="shared" si="1936"/>
        <v>Memorial Funeral Home</v>
      </c>
      <c r="D17683" t="str">
        <f t="shared" si="1932"/>
        <v>Corpus Christi, Texas</v>
      </c>
      <c r="E17683" t="str">
        <f t="shared" si="1937"/>
        <v>3442 Holly RoadCorpus Christi, Texas 78415</v>
      </c>
      <c r="F17683" t="str">
        <f t="shared" si="1938"/>
        <v>361-857-6291</v>
      </c>
      <c r="G17683" t="str">
        <f t="shared" si="1933"/>
        <v>3442 Holly Road</v>
      </c>
      <c r="H17683" t="str">
        <f t="shared" si="1934"/>
        <v>3442 Holly Road, Corpus Christi, Texas 78415</v>
      </c>
      <c r="I17683" s="1" t="str">
        <f t="shared" si="1935"/>
        <v>78408</v>
      </c>
    </row>
    <row r="17684" spans="1:9" x14ac:dyDescent="0.45">
      <c r="A17684" t="s">
        <v>34653</v>
      </c>
      <c r="B17684" t="s">
        <v>34654</v>
      </c>
      <c r="C17684" t="str">
        <f t="shared" si="1936"/>
        <v>Memory Gardens Funeral Home &amp; Cemetery</v>
      </c>
      <c r="D17684" t="str">
        <f t="shared" si="1932"/>
        <v>Corpus Christi, Texas</v>
      </c>
      <c r="E17684" t="str">
        <f t="shared" si="1937"/>
        <v>8200 Old Brownsville RdCorpus Christi, Texas 78415</v>
      </c>
      <c r="F17684" t="str">
        <f t="shared" si="1938"/>
        <v>(361) 265-9221</v>
      </c>
      <c r="G17684" t="str">
        <f t="shared" si="1933"/>
        <v>8200 Old Brownsville Rd</v>
      </c>
      <c r="H17684" t="str">
        <f t="shared" si="1934"/>
        <v>8200 Old Brownsville Rd, Corpus Christi, Texas 78415</v>
      </c>
      <c r="I17684" s="1" t="str">
        <f t="shared" si="1935"/>
        <v>78412</v>
      </c>
    </row>
    <row r="17685" spans="1:9" x14ac:dyDescent="0.45">
      <c r="A17685" t="s">
        <v>34655</v>
      </c>
      <c r="B17685" t="s">
        <v>34656</v>
      </c>
      <c r="C17685" t="str">
        <f t="shared" si="1936"/>
        <v>Sawyer-George Funeral Home</v>
      </c>
      <c r="D17685" t="str">
        <f t="shared" si="1932"/>
        <v>Corpus Christi, Texas</v>
      </c>
      <c r="E17685" t="str">
        <f t="shared" si="1937"/>
        <v>12497 Leopard StreetCorpus Christi, Texas 78410</v>
      </c>
      <c r="F17685" t="str">
        <f t="shared" si="1938"/>
        <v>361-242-3205</v>
      </c>
      <c r="G17685" t="str">
        <f t="shared" si="1933"/>
        <v>12497 Leopard Street</v>
      </c>
      <c r="H17685" t="str">
        <f t="shared" si="1934"/>
        <v>12497 Leopard Street, Corpus Christi, Texas 78410</v>
      </c>
      <c r="I17685" s="1" t="str">
        <f t="shared" si="1935"/>
        <v>78405</v>
      </c>
    </row>
    <row r="17686" spans="1:9" x14ac:dyDescent="0.45">
      <c r="A17686" t="s">
        <v>34657</v>
      </c>
      <c r="B17686" t="s">
        <v>34658</v>
      </c>
      <c r="C17686" t="str">
        <f t="shared" si="1936"/>
        <v>Saxet Funeral Home</v>
      </c>
      <c r="D17686" t="str">
        <f t="shared" si="1932"/>
        <v>Corpus Christi, Texas</v>
      </c>
      <c r="E17686" t="str">
        <f t="shared" si="1937"/>
        <v>4001 Leopard StreetCorpus Christi, Texas 78408</v>
      </c>
      <c r="F17686" t="str">
        <f t="shared" si="1938"/>
        <v>361-882-7010</v>
      </c>
      <c r="G17686" t="str">
        <f t="shared" si="1933"/>
        <v>4001 Leopard Street</v>
      </c>
      <c r="H17686" t="str">
        <f t="shared" si="1934"/>
        <v>4001 Leopard Street, Corpus Christi, Texas 78408</v>
      </c>
      <c r="I17686" s="1" t="str">
        <f t="shared" si="1935"/>
        <v>78401</v>
      </c>
    </row>
    <row r="17687" spans="1:9" x14ac:dyDescent="0.45">
      <c r="A17687" t="s">
        <v>34659</v>
      </c>
      <c r="B17687" t="s">
        <v>34660</v>
      </c>
      <c r="C17687" t="str">
        <f t="shared" si="1936"/>
        <v>Seaside Memorial Park &amp; Funeral</v>
      </c>
      <c r="D17687" t="str">
        <f t="shared" si="1932"/>
        <v>Corpus Christi, Texas</v>
      </c>
      <c r="E17687" t="str">
        <f t="shared" si="1937"/>
        <v>4357 Ocean DriveCorpus Christi, Texas 78412</v>
      </c>
      <c r="F17687" t="str">
        <f t="shared" si="1938"/>
        <v>361-992-9411</v>
      </c>
      <c r="G17687" t="str">
        <f t="shared" si="1933"/>
        <v>4357 Ocean Drive</v>
      </c>
      <c r="H17687" t="str">
        <f t="shared" si="1934"/>
        <v>4357 Ocean Drive, Corpus Christi, Texas 78412</v>
      </c>
      <c r="I17687" s="1" t="str">
        <f t="shared" si="1935"/>
        <v>75939</v>
      </c>
    </row>
    <row r="17688" spans="1:9" x14ac:dyDescent="0.45">
      <c r="A17688" t="s">
        <v>34661</v>
      </c>
      <c r="B17688" t="s">
        <v>34662</v>
      </c>
      <c r="C17688" t="str">
        <f t="shared" si="1936"/>
        <v>Trevino Funeral Home</v>
      </c>
      <c r="D17688" t="str">
        <f t="shared" si="1932"/>
        <v>Corpus Christi, Texas</v>
      </c>
      <c r="E17688" t="str">
        <f t="shared" si="1937"/>
        <v>3006 Niagara StreetCorpus Christi, Texas 78405</v>
      </c>
      <c r="F17688" t="str">
        <f t="shared" si="1938"/>
        <v>361-879-0085</v>
      </c>
      <c r="G17688" t="str">
        <f t="shared" si="1933"/>
        <v>3006 Niagara Street</v>
      </c>
      <c r="H17688" t="str">
        <f t="shared" si="1934"/>
        <v>3006 Niagara Street, Corpus Christi, Texas 78405</v>
      </c>
      <c r="I17688" s="1" t="str">
        <f t="shared" si="1935"/>
        <v>75110</v>
      </c>
    </row>
    <row r="17689" spans="1:9" x14ac:dyDescent="0.45">
      <c r="A17689" t="s">
        <v>34663</v>
      </c>
      <c r="B17689" t="s">
        <v>34664</v>
      </c>
      <c r="C17689" t="str">
        <f t="shared" si="1936"/>
        <v>Unity Chapel Funeral Home</v>
      </c>
      <c r="D17689" t="str">
        <f t="shared" si="1932"/>
        <v>Corpus Christi, Texas</v>
      </c>
      <c r="E17689" t="str">
        <f t="shared" si="1937"/>
        <v>1207 Sam Rankin StreetCorpus Christi, Texas 78401</v>
      </c>
      <c r="F17689" t="str">
        <f t="shared" si="1938"/>
        <v>361-882-6425</v>
      </c>
      <c r="G17689" t="str">
        <f t="shared" si="1933"/>
        <v>1207 Sam Rankin Street</v>
      </c>
      <c r="H17689" t="str">
        <f t="shared" si="1934"/>
        <v>1207 Sam Rankin Street, Corpus Christi, Texas 78401</v>
      </c>
      <c r="I17689" s="1" t="str">
        <f t="shared" si="1935"/>
        <v>75110</v>
      </c>
    </row>
    <row r="17690" spans="1:9" x14ac:dyDescent="0.45">
      <c r="A17690" t="s">
        <v>34665</v>
      </c>
      <c r="B17690" t="s">
        <v>34666</v>
      </c>
      <c r="C17690" t="str">
        <f t="shared" si="1936"/>
        <v>Corrigan Funeral Home</v>
      </c>
      <c r="D17690" t="str">
        <f t="shared" si="1932"/>
        <v>Corrigan, Texas</v>
      </c>
      <c r="E17690" t="str">
        <f t="shared" si="1937"/>
        <v>204 E Front StreetCorrigan, Texas 75939</v>
      </c>
      <c r="F17690" t="str">
        <f t="shared" si="1938"/>
        <v>936-398-4141</v>
      </c>
      <c r="G17690" t="str">
        <f t="shared" si="1933"/>
        <v>204 E Front Street</v>
      </c>
      <c r="H17690" t="str">
        <f t="shared" si="1934"/>
        <v>204 E Front Street, Corrigan, Texas 75939</v>
      </c>
      <c r="I17690" s="1" t="str">
        <f t="shared" si="1935"/>
        <v>75110</v>
      </c>
    </row>
    <row r="17691" spans="1:9" x14ac:dyDescent="0.45">
      <c r="A17691" t="s">
        <v>34667</v>
      </c>
      <c r="B17691" t="s">
        <v>34668</v>
      </c>
      <c r="C17691" t="str">
        <f t="shared" si="1936"/>
        <v>Corley Funeral Home</v>
      </c>
      <c r="D17691" t="str">
        <f t="shared" si="1932"/>
        <v>Corsicana, Texas</v>
      </c>
      <c r="E17691" t="str">
        <f t="shared" si="1937"/>
        <v>418 N 13th StreetCorsicana, Texas 75110</v>
      </c>
      <c r="F17691" t="str">
        <f t="shared" si="1938"/>
        <v>903-874-3755</v>
      </c>
      <c r="G17691" t="str">
        <f t="shared" si="1933"/>
        <v>418 N 13th Street</v>
      </c>
      <c r="H17691" t="str">
        <f t="shared" si="1934"/>
        <v>418 N 13th Street, Corsicana, Texas 75110</v>
      </c>
      <c r="I17691" s="1" t="str">
        <f t="shared" si="1935"/>
        <v>75110</v>
      </c>
    </row>
    <row r="17692" spans="1:9" x14ac:dyDescent="0.45">
      <c r="A17692" t="s">
        <v>34669</v>
      </c>
      <c r="B17692" t="s">
        <v>34670</v>
      </c>
      <c r="C17692" t="str">
        <f t="shared" si="1936"/>
        <v>Griffin Roughton Funeral Home</v>
      </c>
      <c r="D17692" t="str">
        <f t="shared" si="1932"/>
        <v>Corsicana, Texas</v>
      </c>
      <c r="E17692" t="str">
        <f t="shared" si="1937"/>
        <v>1530 N 45th StreetCorsicana, Texas 75110</v>
      </c>
      <c r="F17692" t="str">
        <f t="shared" si="1938"/>
        <v>903-874-4774</v>
      </c>
      <c r="G17692" t="str">
        <f t="shared" si="1933"/>
        <v>1530 N 45th Street</v>
      </c>
      <c r="H17692" t="str">
        <f t="shared" si="1934"/>
        <v>1530 N 45th Street, Corsicana, Texas 75110</v>
      </c>
      <c r="I17692" s="1" t="str">
        <f t="shared" si="1935"/>
        <v>75110</v>
      </c>
    </row>
    <row r="17693" spans="1:9" x14ac:dyDescent="0.45">
      <c r="A17693" t="s">
        <v>34671</v>
      </c>
      <c r="B17693" t="s">
        <v>34672</v>
      </c>
      <c r="C17693" t="str">
        <f t="shared" si="1936"/>
        <v>Luz Eterna Funeral Home</v>
      </c>
      <c r="D17693" t="str">
        <f t="shared" si="1932"/>
        <v>Corsicana, Texas</v>
      </c>
      <c r="E17693" t="str">
        <f t="shared" si="1937"/>
        <v>3409 FM 1839Corsicana, Texas 75110</v>
      </c>
      <c r="F17693" t="str">
        <f t="shared" si="1938"/>
        <v>(903) 355-3947</v>
      </c>
      <c r="G17693" t="str">
        <f t="shared" si="1933"/>
        <v>3409 FM 1839</v>
      </c>
      <c r="H17693" t="str">
        <f t="shared" si="1934"/>
        <v>3409 FM 1839, Corsicana, Texas 75110</v>
      </c>
      <c r="I17693" s="1" t="str">
        <f t="shared" si="1935"/>
        <v>75110</v>
      </c>
    </row>
    <row r="17694" spans="1:9" x14ac:dyDescent="0.45">
      <c r="A17694" t="s">
        <v>34673</v>
      </c>
      <c r="B17694" t="s">
        <v>34674</v>
      </c>
      <c r="C17694" t="str">
        <f t="shared" si="1936"/>
        <v>M R Smith Parlor for Funerals</v>
      </c>
      <c r="D17694" t="str">
        <f t="shared" si="1932"/>
        <v>Corsicana, Texas</v>
      </c>
      <c r="E17694" t="str">
        <f t="shared" si="1937"/>
        <v>1236 N Business 45Corsicana, Texas 75110</v>
      </c>
      <c r="F17694" t="str">
        <f t="shared" si="1938"/>
        <v>903-872-8075</v>
      </c>
      <c r="G17694" t="str">
        <f t="shared" si="1933"/>
        <v>1236 N Business 45</v>
      </c>
      <c r="H17694" t="str">
        <f t="shared" si="1934"/>
        <v>1236 N Business 45, Corsicana, Texas 75110</v>
      </c>
      <c r="I17694" s="1" t="str">
        <f t="shared" si="1935"/>
        <v>79731</v>
      </c>
    </row>
    <row r="17695" spans="1:9" x14ac:dyDescent="0.45">
      <c r="A17695" t="s">
        <v>34675</v>
      </c>
      <c r="B17695" t="s">
        <v>34676</v>
      </c>
      <c r="C17695" t="str">
        <f t="shared" si="1936"/>
        <v>Ross &amp; Johnson Mortuary</v>
      </c>
      <c r="D17695" t="str">
        <f t="shared" si="1932"/>
        <v>Corsicana, Texas</v>
      </c>
      <c r="E17695" t="str">
        <f t="shared" si="1937"/>
        <v>1100 G W Jackson AvenueCorsicana, Texas 75110</v>
      </c>
      <c r="F17695" t="str">
        <f t="shared" si="1938"/>
        <v>903-872-4661</v>
      </c>
      <c r="G17695" t="str">
        <f t="shared" si="1933"/>
        <v>1100 G W Jackson Avenue</v>
      </c>
      <c r="H17695" t="str">
        <f t="shared" si="1934"/>
        <v>1100 G W Jackson Avenue, Corsicana, Texas 75110</v>
      </c>
      <c r="I17695" s="1" t="str">
        <f t="shared" si="1935"/>
        <v>75835</v>
      </c>
    </row>
    <row r="17696" spans="1:9" x14ac:dyDescent="0.45">
      <c r="A17696" t="s">
        <v>34677</v>
      </c>
      <c r="B17696" t="s">
        <v>34678</v>
      </c>
      <c r="C17696" t="str">
        <f t="shared" si="1936"/>
        <v>Scott Funeral Home</v>
      </c>
      <c r="D17696" t="str">
        <f t="shared" si="1932"/>
        <v>Corsicana, Texas</v>
      </c>
      <c r="E17696" t="str">
        <f t="shared" si="1937"/>
        <v>1001 Martin Luther King Jr BoulevardCorsicana, Texas 75110</v>
      </c>
      <c r="F17696" t="str">
        <f t="shared" si="1938"/>
        <v>903-874-3789</v>
      </c>
      <c r="G17696" t="str">
        <f t="shared" si="1933"/>
        <v>1001 Martin Luther King Jr Boulevard</v>
      </c>
      <c r="H17696" t="str">
        <f t="shared" si="1934"/>
        <v>1001 Martin Luther King Jr Boulevard, Corsicana, Texas 75110</v>
      </c>
      <c r="I17696" s="1" t="str">
        <f t="shared" si="1935"/>
        <v>77532</v>
      </c>
    </row>
    <row r="17697" spans="1:9" x14ac:dyDescent="0.45">
      <c r="A17697" t="s">
        <v>34679</v>
      </c>
      <c r="B17697" t="s">
        <v>34680</v>
      </c>
      <c r="C17697" t="str">
        <f t="shared" si="1936"/>
        <v>Schafer-Nichols Funeral Home</v>
      </c>
      <c r="D17697" t="str">
        <f t="shared" si="1932"/>
        <v>Crane, Texas</v>
      </c>
      <c r="E17697" t="str">
        <f t="shared" si="1937"/>
        <v>1503 S Gaston StreetCrane, Texas 79731</v>
      </c>
      <c r="F17697" t="str">
        <f t="shared" si="1938"/>
        <v>432-558-3543</v>
      </c>
      <c r="G17697" t="str">
        <f t="shared" si="1933"/>
        <v>1503 S Gaston Street</v>
      </c>
      <c r="H17697" t="str">
        <f t="shared" si="1934"/>
        <v>1503 S Gaston Street, Crane, Texas 79731</v>
      </c>
      <c r="I17697" s="1" t="str">
        <f t="shared" si="1935"/>
        <v>77532</v>
      </c>
    </row>
    <row r="17698" spans="1:9" x14ac:dyDescent="0.45">
      <c r="A17698" t="s">
        <v>34681</v>
      </c>
      <c r="B17698" t="s">
        <v>34682</v>
      </c>
      <c r="C17698" t="str">
        <f t="shared" si="1936"/>
        <v>J B Coleman Memorial Mortuary</v>
      </c>
      <c r="D17698" t="str">
        <f t="shared" si="1932"/>
        <v>Crockett, Texas</v>
      </c>
      <c r="E17698" t="str">
        <f t="shared" si="1937"/>
        <v>1027 S 5th StreetCrockett, Texas 75835</v>
      </c>
      <c r="F17698" t="str">
        <f t="shared" si="1938"/>
        <v>936-544-0060</v>
      </c>
      <c r="G17698" t="str">
        <f t="shared" si="1933"/>
        <v>1027 S 5th Street</v>
      </c>
      <c r="H17698" t="str">
        <f t="shared" si="1934"/>
        <v>1027 S 5th Street, Crockett, Texas 75835</v>
      </c>
      <c r="I17698" s="1" t="str">
        <f t="shared" si="1935"/>
        <v>79322</v>
      </c>
    </row>
    <row r="17699" spans="1:9" x14ac:dyDescent="0.45">
      <c r="A17699" t="s">
        <v>34683</v>
      </c>
      <c r="B17699" t="s">
        <v>34684</v>
      </c>
      <c r="C17699" t="str">
        <f t="shared" si="1936"/>
        <v>Chapel of the Pines Cemetery</v>
      </c>
      <c r="D17699" t="str">
        <f t="shared" si="1932"/>
        <v>Crosby, Texas</v>
      </c>
      <c r="E17699" t="str">
        <f t="shared" si="1937"/>
        <v>503 Fm 1942 RoadCrosby, Texas 77532</v>
      </c>
      <c r="F17699" t="str">
        <f t="shared" si="1938"/>
        <v>281-328-1000</v>
      </c>
      <c r="G17699" t="str">
        <f t="shared" si="1933"/>
        <v>503 Fm 1942 Road</v>
      </c>
      <c r="H17699" t="str">
        <f t="shared" si="1934"/>
        <v>503 Fm 1942 Road, Crosby, Texas 77532</v>
      </c>
      <c r="I17699" s="1" t="str">
        <f t="shared" si="1935"/>
        <v>76443</v>
      </c>
    </row>
    <row r="17700" spans="1:9" x14ac:dyDescent="0.45">
      <c r="A17700" t="s">
        <v>34685</v>
      </c>
      <c r="B17700" t="s">
        <v>34686</v>
      </c>
      <c r="C17700" t="str">
        <f t="shared" si="1936"/>
        <v>Walker Funeral Homes Inc</v>
      </c>
      <c r="D17700" t="str">
        <f t="shared" si="1932"/>
        <v>Crosby, Texas</v>
      </c>
      <c r="E17700" t="str">
        <f t="shared" si="1937"/>
        <v>734 Fm 1942 RoadCrosby, Texas 77532</v>
      </c>
      <c r="F17700" t="str">
        <f t="shared" si="1938"/>
        <v>281-328-2801</v>
      </c>
      <c r="G17700" t="str">
        <f t="shared" si="1933"/>
        <v>734 Fm 1942 Road</v>
      </c>
      <c r="H17700" t="str">
        <f t="shared" si="1934"/>
        <v>734 Fm 1942 Road, Crosby, Texas 77532</v>
      </c>
      <c r="I17700" s="1" t="str">
        <f t="shared" si="1935"/>
        <v>79227</v>
      </c>
    </row>
    <row r="17701" spans="1:9" x14ac:dyDescent="0.45">
      <c r="A17701" t="s">
        <v>34687</v>
      </c>
      <c r="B17701" t="s">
        <v>34688</v>
      </c>
      <c r="C17701" t="str">
        <f t="shared" si="1936"/>
        <v>Adams Funeral Home</v>
      </c>
      <c r="D17701" t="str">
        <f t="shared" si="1932"/>
        <v>Crosbyton, Texas</v>
      </c>
      <c r="E17701" t="str">
        <f t="shared" si="1937"/>
        <v>622 W Aspen StreetCrosbyton, Texas 79322</v>
      </c>
      <c r="F17701" t="str">
        <f t="shared" si="1938"/>
        <v>806-675-2150</v>
      </c>
      <c r="G17701" t="str">
        <f t="shared" si="1933"/>
        <v>622 W Aspen Street</v>
      </c>
      <c r="H17701" t="str">
        <f t="shared" si="1934"/>
        <v>622 W Aspen Street, Crosbyton, Texas 79322</v>
      </c>
      <c r="I17701" s="1" t="str">
        <f t="shared" si="1935"/>
        <v>75433</v>
      </c>
    </row>
    <row r="17702" spans="1:9" x14ac:dyDescent="0.45">
      <c r="A17702" t="s">
        <v>34689</v>
      </c>
      <c r="B17702" t="s">
        <v>34690</v>
      </c>
      <c r="C17702" t="str">
        <f t="shared" si="1936"/>
        <v>Higginbotham Funeral Home</v>
      </c>
      <c r="D17702" t="str">
        <f t="shared" si="1932"/>
        <v>Cross Plains, Texas</v>
      </c>
      <c r="E17702" t="str">
        <f t="shared" si="1937"/>
        <v>309 NE 4th StreetCross Plains, Texas 76443</v>
      </c>
      <c r="F17702" t="str">
        <f t="shared" si="1938"/>
        <v>254-725-6153</v>
      </c>
      <c r="G17702" t="str">
        <f t="shared" si="1933"/>
        <v>309 NE 4th Street</v>
      </c>
      <c r="H17702" t="str">
        <f t="shared" si="1934"/>
        <v>309 NE 4th Street, Cross Plains, Texas 76443</v>
      </c>
      <c r="I17702" s="1" t="str">
        <f t="shared" si="1935"/>
        <v>75760</v>
      </c>
    </row>
    <row r="17703" spans="1:9" x14ac:dyDescent="0.45">
      <c r="A17703" t="s">
        <v>34691</v>
      </c>
      <c r="B17703" t="s">
        <v>34692</v>
      </c>
      <c r="C17703" t="str">
        <f t="shared" si="1936"/>
        <v>Womack Manard Funeral Home</v>
      </c>
      <c r="D17703" t="str">
        <f t="shared" si="1932"/>
        <v>Crowell, Texas</v>
      </c>
      <c r="E17703" t="str">
        <f t="shared" si="1937"/>
        <v>104 E Marietta StreetCrowell, Texas 79227</v>
      </c>
      <c r="F17703" t="str">
        <f t="shared" si="1938"/>
        <v>940-684-1525</v>
      </c>
      <c r="G17703" t="str">
        <f t="shared" si="1933"/>
        <v>104 E Marietta Street</v>
      </c>
      <c r="H17703" t="str">
        <f t="shared" si="1934"/>
        <v>104 E Marietta Street, Crowell, Texas 79227</v>
      </c>
      <c r="I17703" s="1" t="str">
        <f t="shared" si="1935"/>
        <v>75638</v>
      </c>
    </row>
    <row r="17704" spans="1:9" x14ac:dyDescent="0.45">
      <c r="A17704" t="s">
        <v>34693</v>
      </c>
      <c r="B17704" t="s">
        <v>34694</v>
      </c>
      <c r="C17704" t="str">
        <f t="shared" si="1936"/>
        <v>Crumby Funeral Home</v>
      </c>
      <c r="D17704" t="str">
        <f t="shared" si="1932"/>
        <v>Cumby, Texas</v>
      </c>
      <c r="E17704" t="str">
        <f t="shared" si="1937"/>
        <v>204 N Service RoadCumby, Texas 75433</v>
      </c>
      <c r="F17704" t="str">
        <f t="shared" si="1938"/>
        <v>903-994-2229</v>
      </c>
      <c r="G17704" t="str">
        <f t="shared" si="1933"/>
        <v>204 N Service Road</v>
      </c>
      <c r="H17704" t="str">
        <f t="shared" si="1934"/>
        <v>204 N Service Road, Cumby, Texas 75433</v>
      </c>
      <c r="I17704" s="1" t="str">
        <f t="shared" si="1935"/>
        <v>79022</v>
      </c>
    </row>
    <row r="17705" spans="1:9" x14ac:dyDescent="0.45">
      <c r="A17705" t="s">
        <v>34695</v>
      </c>
      <c r="B17705" t="s">
        <v>34696</v>
      </c>
      <c r="C17705" t="str">
        <f t="shared" si="1936"/>
        <v>Allen Dickey Funeral Home</v>
      </c>
      <c r="D17705" t="str">
        <f t="shared" si="1932"/>
        <v>Cushing, Texas</v>
      </c>
      <c r="E17705" t="str">
        <f t="shared" si="1937"/>
        <v>989 7th StreetCushing, Texas 75760</v>
      </c>
      <c r="F17705" t="str">
        <f t="shared" si="1938"/>
        <v>936-326-4531</v>
      </c>
      <c r="G17705" t="str">
        <f t="shared" si="1933"/>
        <v>989 7th Street</v>
      </c>
      <c r="H17705" t="str">
        <f t="shared" si="1934"/>
        <v>989 7th Street, Cushing, Texas 75760</v>
      </c>
      <c r="I17705" s="1" t="str">
        <f t="shared" si="1935"/>
        <v>75203</v>
      </c>
    </row>
    <row r="17706" spans="1:9" x14ac:dyDescent="0.45">
      <c r="A17706" t="s">
        <v>34697</v>
      </c>
      <c r="B17706" t="s">
        <v>34698</v>
      </c>
      <c r="C17706" t="str">
        <f t="shared" si="1936"/>
        <v>Nail-Haggard Funeral Home Inc</v>
      </c>
      <c r="D17706" t="str">
        <f t="shared" si="1932"/>
        <v>Daingerfield, Texas</v>
      </c>
      <c r="E17706" t="str">
        <f t="shared" si="1937"/>
        <v>400 Webb StreetDaingerfield, Texas 75638</v>
      </c>
      <c r="F17706" t="str">
        <f t="shared" si="1938"/>
        <v>903-645-2265</v>
      </c>
      <c r="G17706" t="str">
        <f t="shared" si="1933"/>
        <v>400 Webb Street</v>
      </c>
      <c r="H17706" t="str">
        <f t="shared" si="1934"/>
        <v>400 Webb Street, Daingerfield, Texas 75638</v>
      </c>
      <c r="I17706" s="1" t="str">
        <f t="shared" si="1935"/>
        <v>75252</v>
      </c>
    </row>
    <row r="17707" spans="1:9" x14ac:dyDescent="0.45">
      <c r="A17707" t="s">
        <v>34699</v>
      </c>
      <c r="B17707" t="s">
        <v>34700</v>
      </c>
      <c r="C17707" t="str">
        <f t="shared" si="1936"/>
        <v>Horizon Funeral Home Inc</v>
      </c>
      <c r="D17707" t="str">
        <f t="shared" si="1932"/>
        <v>Dalhart, Texas</v>
      </c>
      <c r="E17707" t="str">
        <f t="shared" si="1937"/>
        <v>201 East 5th StreetDalhart, Texas 79022</v>
      </c>
      <c r="F17707" t="str">
        <f t="shared" si="1938"/>
        <v>806-244-5500</v>
      </c>
      <c r="G17707" t="str">
        <f t="shared" si="1933"/>
        <v>201 East 5th Street</v>
      </c>
      <c r="H17707" t="str">
        <f t="shared" si="1934"/>
        <v>201 East 5th Street, Dalhart, Texas 79022</v>
      </c>
      <c r="I17707" s="1" t="str">
        <f t="shared" si="1935"/>
        <v>75208</v>
      </c>
    </row>
    <row r="17708" spans="1:9" x14ac:dyDescent="0.45">
      <c r="A17708" t="s">
        <v>34701</v>
      </c>
      <c r="B17708" t="s">
        <v>34702</v>
      </c>
      <c r="C17708" t="str">
        <f t="shared" si="1936"/>
        <v>American Mortuary Service</v>
      </c>
      <c r="D17708" t="str">
        <f t="shared" si="1932"/>
        <v>Dallas, Texas</v>
      </c>
      <c r="E17708" t="str">
        <f t="shared" si="1937"/>
        <v>1323 Plowman AvenueDallas, Texas 75203</v>
      </c>
      <c r="F17708" t="str">
        <f t="shared" si="1938"/>
        <v>800-848-8230</v>
      </c>
      <c r="G17708" t="str">
        <f t="shared" si="1933"/>
        <v>1323 Plowman Avenue</v>
      </c>
      <c r="H17708" t="str">
        <f t="shared" si="1934"/>
        <v>1323 Plowman Avenue, Dallas, Texas 75203</v>
      </c>
      <c r="I17708" s="1" t="str">
        <f t="shared" si="1935"/>
        <v>75234</v>
      </c>
    </row>
    <row r="17709" spans="1:9" x14ac:dyDescent="0.45">
      <c r="A17709" t="s">
        <v>34703</v>
      </c>
      <c r="B17709" t="s">
        <v>34704</v>
      </c>
      <c r="C17709" t="str">
        <f t="shared" si="1936"/>
        <v>ARIA Cremation Service</v>
      </c>
      <c r="D17709" t="str">
        <f t="shared" si="1932"/>
        <v>Dallas, Texas</v>
      </c>
      <c r="E17709" t="str">
        <f t="shared" si="1937"/>
        <v>19310 Preston RoadDallas, Texas 75252</v>
      </c>
      <c r="F17709" t="str">
        <f t="shared" si="1938"/>
        <v>214-306-6700</v>
      </c>
      <c r="G17709" t="str">
        <f t="shared" si="1933"/>
        <v>19310 Preston Road</v>
      </c>
      <c r="H17709" t="str">
        <f t="shared" si="1934"/>
        <v>19310 Preston Road, Dallas, Texas 75252</v>
      </c>
      <c r="I17709" s="1" t="str">
        <f t="shared" si="1935"/>
        <v>75216</v>
      </c>
    </row>
    <row r="17710" spans="1:9" x14ac:dyDescent="0.45">
      <c r="A17710" t="s">
        <v>34705</v>
      </c>
      <c r="B17710" t="s">
        <v>34706</v>
      </c>
      <c r="C17710" t="str">
        <f t="shared" si="1936"/>
        <v>Avalon Mortuary Service</v>
      </c>
      <c r="D17710" t="str">
        <f t="shared" si="1932"/>
        <v>Dallas, Texas</v>
      </c>
      <c r="E17710" t="str">
        <f t="shared" si="1937"/>
        <v>734 W Davis StreetDallas, Texas 75208</v>
      </c>
      <c r="F17710" t="str">
        <f t="shared" si="1938"/>
        <v>214-941-4100</v>
      </c>
      <c r="G17710" t="str">
        <f t="shared" si="1933"/>
        <v>734 W Davis Street</v>
      </c>
      <c r="H17710" t="str">
        <f t="shared" si="1934"/>
        <v>734 W Davis Street, Dallas, Texas 75208</v>
      </c>
      <c r="I17710" s="1" t="str">
        <f t="shared" si="1935"/>
        <v>75220</v>
      </c>
    </row>
    <row r="17711" spans="1:9" x14ac:dyDescent="0.45">
      <c r="A17711" t="s">
        <v>34707</v>
      </c>
      <c r="B17711" t="s">
        <v>34708</v>
      </c>
      <c r="C17711" t="str">
        <f t="shared" si="1936"/>
        <v>Best Price Caskets</v>
      </c>
      <c r="D17711" t="str">
        <f t="shared" si="1932"/>
        <v>Dallas, Texas</v>
      </c>
      <c r="E17711" t="str">
        <f t="shared" si="1937"/>
        <v>13401 Denton DriveDallas, Texas 75234</v>
      </c>
      <c r="F17711" t="str">
        <f t="shared" si="1938"/>
        <v>(866) 474-5061</v>
      </c>
      <c r="G17711" t="str">
        <f t="shared" si="1933"/>
        <v>13401 Denton Drive</v>
      </c>
      <c r="H17711" t="str">
        <f t="shared" si="1934"/>
        <v>13401 Denton Drive, Dallas, Texas 75234</v>
      </c>
      <c r="I17711" s="1" t="str">
        <f t="shared" si="1935"/>
        <v>75227</v>
      </c>
    </row>
    <row r="17712" spans="1:9" x14ac:dyDescent="0.45">
      <c r="A17712" t="s">
        <v>34709</v>
      </c>
      <c r="B17712" t="s">
        <v>34710</v>
      </c>
      <c r="C17712" t="str">
        <f t="shared" si="1936"/>
        <v>Black &amp; Clark Funeral Home</v>
      </c>
      <c r="D17712" t="str">
        <f t="shared" si="1932"/>
        <v>Dallas, Texas</v>
      </c>
      <c r="E17712" t="str">
        <f t="shared" si="1937"/>
        <v>2517 E Illinois AvenueDallas, Texas 75216</v>
      </c>
      <c r="F17712" t="str">
        <f t="shared" si="1938"/>
        <v>214-376-8297</v>
      </c>
      <c r="G17712" t="str">
        <f t="shared" si="1933"/>
        <v>2517 E Illinois Avenue</v>
      </c>
      <c r="H17712" t="str">
        <f t="shared" si="1934"/>
        <v>2517 E Illinois Avenue, Dallas, Texas 75216</v>
      </c>
      <c r="I17712" s="1" t="str">
        <f t="shared" si="1935"/>
        <v>75224</v>
      </c>
    </row>
    <row r="17713" spans="1:9" x14ac:dyDescent="0.45">
      <c r="A17713" t="s">
        <v>34711</v>
      </c>
      <c r="B17713" t="s">
        <v>34712</v>
      </c>
      <c r="C17713" t="str">
        <f t="shared" si="1936"/>
        <v>Calvary Hill Funeral Home</v>
      </c>
      <c r="D17713" t="str">
        <f t="shared" si="1932"/>
        <v>Dallas, Texas</v>
      </c>
      <c r="E17713" t="str">
        <f t="shared" si="1937"/>
        <v>3235 Lombardy LnDallas, Texas 75220</v>
      </c>
      <c r="F17713" t="str">
        <f t="shared" si="1938"/>
        <v>(214) 357-5754</v>
      </c>
      <c r="G17713" t="str">
        <f t="shared" si="1933"/>
        <v>3235 Lombardy Ln</v>
      </c>
      <c r="H17713" t="str">
        <f t="shared" si="1934"/>
        <v>3235 Lombardy Ln, Dallas, Texas 75220</v>
      </c>
      <c r="I17713" s="1" t="str">
        <f t="shared" si="1935"/>
        <v>75203</v>
      </c>
    </row>
    <row r="17714" spans="1:9" x14ac:dyDescent="0.45">
      <c r="A17714" t="s">
        <v>34713</v>
      </c>
      <c r="B17714" t="s">
        <v>34714</v>
      </c>
      <c r="C17714" t="str">
        <f t="shared" si="1936"/>
        <v>Carrillo Funeral Homes</v>
      </c>
      <c r="D17714" t="str">
        <f t="shared" si="1932"/>
        <v>Dallas, Texas</v>
      </c>
      <c r="E17714" t="str">
        <f t="shared" si="1937"/>
        <v>2615 S Buckner BoulevardDallas, Texas 75227</v>
      </c>
      <c r="F17714" t="str">
        <f t="shared" si="1938"/>
        <v>214-388-3300</v>
      </c>
      <c r="G17714" t="str">
        <f t="shared" si="1933"/>
        <v>2615 S Buckner Boulevard</v>
      </c>
      <c r="H17714" t="str">
        <f t="shared" si="1934"/>
        <v>2615 S Buckner Boulevard, Dallas, Texas 75227</v>
      </c>
      <c r="I17714" s="1" t="str">
        <f t="shared" si="1935"/>
        <v>75232</v>
      </c>
    </row>
    <row r="17715" spans="1:9" x14ac:dyDescent="0.45">
      <c r="A17715" t="s">
        <v>34715</v>
      </c>
      <c r="B17715" t="s">
        <v>34716</v>
      </c>
      <c r="C17715" t="str">
        <f t="shared" si="1936"/>
        <v>Chapel of Mercy</v>
      </c>
      <c r="D17715" t="str">
        <f t="shared" si="1932"/>
        <v>Dallas, Texas</v>
      </c>
      <c r="E17715" t="str">
        <f t="shared" si="1937"/>
        <v>2317 S R L Thornton FreewayDallas, Texas 75224</v>
      </c>
      <c r="F17715" t="str">
        <f t="shared" si="1938"/>
        <v>214-943-9922</v>
      </c>
      <c r="G17715" t="str">
        <f t="shared" si="1933"/>
        <v>2317 S R L Thornton Freeway</v>
      </c>
      <c r="H17715" t="str">
        <f t="shared" si="1934"/>
        <v>2317 S R L Thornton Freeway, Dallas, Texas 75224</v>
      </c>
      <c r="I17715" s="1" t="str">
        <f t="shared" si="1935"/>
        <v>75208</v>
      </c>
    </row>
    <row r="17716" spans="1:9" x14ac:dyDescent="0.45">
      <c r="A17716" t="s">
        <v>34717</v>
      </c>
      <c r="B17716" t="s">
        <v>34718</v>
      </c>
      <c r="C17716" t="str">
        <f t="shared" si="1936"/>
        <v>Clark Manor Memorial Chapel</v>
      </c>
      <c r="D17716" t="str">
        <f t="shared" si="1932"/>
        <v>Dallas, Texas</v>
      </c>
      <c r="E17716" t="str">
        <f t="shared" si="1937"/>
        <v>751 S R L Thornton FreewayDallas, Texas 75203</v>
      </c>
      <c r="F17716" t="str">
        <f t="shared" si="1938"/>
        <v>214-942-7372</v>
      </c>
      <c r="G17716" t="str">
        <f t="shared" si="1933"/>
        <v>751 S R L Thornton Freeway</v>
      </c>
      <c r="H17716" t="str">
        <f t="shared" si="1934"/>
        <v>751 S R L Thornton Freeway, Dallas, Texas 75203</v>
      </c>
      <c r="I17716" s="1" t="str">
        <f t="shared" si="1935"/>
        <v>76028</v>
      </c>
    </row>
    <row r="17717" spans="1:9" x14ac:dyDescent="0.45">
      <c r="A17717" t="s">
        <v>34719</v>
      </c>
      <c r="B17717" t="s">
        <v>34720</v>
      </c>
      <c r="C17717" t="str">
        <f t="shared" si="1936"/>
        <v>Clark Nat Funeral Preneed</v>
      </c>
      <c r="D17717" t="str">
        <f t="shared" si="1932"/>
        <v>Dallas, Texas</v>
      </c>
      <c r="E17717" t="str">
        <f t="shared" si="1937"/>
        <v>6029 S R L Thornton FreewayDallas, Texas 75232</v>
      </c>
      <c r="F17717" t="str">
        <f t="shared" si="1938"/>
        <v>214-941-6111</v>
      </c>
      <c r="G17717" t="str">
        <f t="shared" si="1933"/>
        <v>6029 S R L Thornton Freeway</v>
      </c>
      <c r="H17717" t="str">
        <f t="shared" si="1934"/>
        <v>6029 S R L Thornton Freeway, Dallas, Texas 75232</v>
      </c>
      <c r="I17717" s="1" t="str">
        <f t="shared" si="1935"/>
        <v>75215</v>
      </c>
    </row>
    <row r="17718" spans="1:9" x14ac:dyDescent="0.45">
      <c r="A17718" t="s">
        <v>34721</v>
      </c>
      <c r="B17718" t="s">
        <v>34722</v>
      </c>
      <c r="C17718" t="str">
        <f t="shared" si="1936"/>
        <v>Dallas County Mortician Service</v>
      </c>
      <c r="D17718" t="str">
        <f t="shared" si="1932"/>
        <v>Dallas, Texas</v>
      </c>
      <c r="E17718" t="str">
        <f t="shared" si="1937"/>
        <v>105 W 9th StreetDallas, Texas 75208</v>
      </c>
      <c r="F17718" t="str">
        <f t="shared" si="1938"/>
        <v>214-942-3330</v>
      </c>
      <c r="G17718" t="str">
        <f t="shared" si="1933"/>
        <v>105 W 9th Street</v>
      </c>
      <c r="H17718" t="str">
        <f t="shared" si="1934"/>
        <v>105 W 9th Street, Dallas, Texas 75208</v>
      </c>
      <c r="I17718" s="1" t="str">
        <f t="shared" si="1935"/>
        <v>75287</v>
      </c>
    </row>
    <row r="17719" spans="1:9" x14ac:dyDescent="0.45">
      <c r="A17719" t="s">
        <v>34723</v>
      </c>
      <c r="B17719" t="s">
        <v>34724</v>
      </c>
      <c r="C17719" t="str">
        <f t="shared" si="1936"/>
        <v>DFS Memorials - DFW</v>
      </c>
      <c r="D17719" t="str">
        <f t="shared" si="1932"/>
        <v>Dallas, Texas</v>
      </c>
      <c r="E17719" t="str">
        <f t="shared" si="1937"/>
        <v>12301 South FreewayDallas, Texas 76028</v>
      </c>
      <c r="F17719" t="str">
        <f t="shared" si="1938"/>
        <v>817-953-5155</v>
      </c>
      <c r="G17719" t="str">
        <f t="shared" si="1933"/>
        <v>12301 South Freeway</v>
      </c>
      <c r="H17719" t="str">
        <f t="shared" si="1934"/>
        <v>12301 South Freeway, Dallas, Texas 76028</v>
      </c>
      <c r="I17719" s="1" t="str">
        <f t="shared" si="1935"/>
        <v>75215</v>
      </c>
    </row>
    <row r="17720" spans="1:9" x14ac:dyDescent="0.45">
      <c r="A17720" t="s">
        <v>34725</v>
      </c>
      <c r="B17720" t="s">
        <v>34726</v>
      </c>
      <c r="C17720" t="str">
        <f t="shared" si="1936"/>
        <v>DFS Memorials of Dallas</v>
      </c>
      <c r="D17720" t="str">
        <f t="shared" si="1932"/>
        <v>Dallas, Texas</v>
      </c>
      <c r="E17720" t="str">
        <f t="shared" si="1937"/>
        <v>Dallas, Texas 75215</v>
      </c>
      <c r="F17720" t="str">
        <f t="shared" si="1938"/>
        <v>(817) 953-5155</v>
      </c>
      <c r="G17720" t="str">
        <f t="shared" si="1933"/>
        <v/>
      </c>
      <c r="H17720" t="str">
        <f t="shared" si="1934"/>
        <v>, Dallas, Texas 75215</v>
      </c>
      <c r="I17720" s="1" t="str">
        <f t="shared" si="1935"/>
        <v>75237</v>
      </c>
    </row>
    <row r="17721" spans="1:9" x14ac:dyDescent="0.45">
      <c r="A17721" t="s">
        <v>34727</v>
      </c>
      <c r="B17721" t="s">
        <v>34728</v>
      </c>
      <c r="C17721" t="str">
        <f t="shared" si="1936"/>
        <v>Dickey Spartan Funeral</v>
      </c>
      <c r="D17721" t="str">
        <f t="shared" si="1932"/>
        <v>Dallas, Texas</v>
      </c>
      <c r="E17721" t="str">
        <f t="shared" si="1937"/>
        <v>17501 Dallas ParkwayDallas, Texas 75287</v>
      </c>
      <c r="F17721" t="str">
        <f t="shared" si="1938"/>
        <v>972-407-6070</v>
      </c>
      <c r="G17721" t="str">
        <f t="shared" si="1933"/>
        <v>17501 Dallas Parkway</v>
      </c>
      <c r="H17721" t="str">
        <f t="shared" si="1934"/>
        <v>17501 Dallas Parkway, Dallas, Texas 75287</v>
      </c>
      <c r="I17721" s="1" t="str">
        <f t="shared" si="1935"/>
        <v>75238</v>
      </c>
    </row>
    <row r="17722" spans="1:9" x14ac:dyDescent="0.45">
      <c r="A17722" t="s">
        <v>34729</v>
      </c>
      <c r="B17722" t="s">
        <v>34730</v>
      </c>
      <c r="C17722" t="str">
        <f t="shared" si="1936"/>
        <v>Eternal Rest Funeral Home</v>
      </c>
      <c r="D17722" t="str">
        <f t="shared" si="1932"/>
        <v>Dallas, Texas</v>
      </c>
      <c r="E17722" t="str">
        <f t="shared" si="1937"/>
        <v>2830 S Ervay StreetDallas, Texas 75215</v>
      </c>
      <c r="F17722" t="str">
        <f t="shared" si="1938"/>
        <v>214-421-9906</v>
      </c>
      <c r="G17722" t="str">
        <f t="shared" si="1933"/>
        <v>2830 S Ervay Street</v>
      </c>
      <c r="H17722" t="str">
        <f t="shared" si="1934"/>
        <v>2830 S Ervay Street, Dallas, Texas 75215</v>
      </c>
      <c r="I17722" s="1" t="str">
        <f t="shared" si="1935"/>
        <v>75225</v>
      </c>
    </row>
    <row r="17723" spans="1:9" x14ac:dyDescent="0.45">
      <c r="A17723" t="s">
        <v>34731</v>
      </c>
      <c r="B17723" t="s">
        <v>34732</v>
      </c>
      <c r="C17723" t="str">
        <f t="shared" si="1936"/>
        <v>Factors eggs</v>
      </c>
      <c r="D17723" t="str">
        <f t="shared" si="1932"/>
        <v>Dallas, Texas</v>
      </c>
      <c r="E17723" t="str">
        <f t="shared" si="1937"/>
        <v>3430 w westland dr ste 219Dallas, Texas 75237</v>
      </c>
      <c r="F17723" t="str">
        <f t="shared" si="1938"/>
        <v>(847) 253-1245</v>
      </c>
      <c r="G17723" t="str">
        <f t="shared" si="1933"/>
        <v>3430 w westland dr ste 219</v>
      </c>
      <c r="H17723" t="str">
        <f t="shared" si="1934"/>
        <v>3430 w westland dr ste 219, Dallas, Texas 75237</v>
      </c>
      <c r="I17723" s="1" t="str">
        <f t="shared" si="1935"/>
        <v>75203</v>
      </c>
    </row>
    <row r="17724" spans="1:9" x14ac:dyDescent="0.45">
      <c r="A17724" t="s">
        <v>34733</v>
      </c>
      <c r="B17724" t="s">
        <v>34734</v>
      </c>
      <c r="C17724" t="str">
        <f t="shared" si="1936"/>
        <v>Funeral Services of Texas</v>
      </c>
      <c r="D17724" t="str">
        <f t="shared" si="1932"/>
        <v>Dallas, Texas</v>
      </c>
      <c r="E17724" t="str">
        <f t="shared" si="1937"/>
        <v>10935 Estates LaneDallas, Texas 75238</v>
      </c>
      <c r="F17724" t="str">
        <f t="shared" si="1938"/>
        <v>214-342-8803</v>
      </c>
      <c r="G17724" t="str">
        <f t="shared" si="1933"/>
        <v>10935 Estates Lane</v>
      </c>
      <c r="H17724" t="str">
        <f t="shared" si="1934"/>
        <v>10935 Estates Lane, Dallas, Texas 75238</v>
      </c>
      <c r="I17724" s="1" t="str">
        <f t="shared" si="1935"/>
        <v>75247</v>
      </c>
    </row>
    <row r="17725" spans="1:9" x14ac:dyDescent="0.45">
      <c r="A17725" t="s">
        <v>34735</v>
      </c>
      <c r="B17725" t="s">
        <v>34736</v>
      </c>
      <c r="C17725" t="str">
        <f t="shared" si="1936"/>
        <v>George A Brewer</v>
      </c>
      <c r="D17725" t="str">
        <f t="shared" si="1932"/>
        <v>Dallas, Texas</v>
      </c>
      <c r="E17725" t="str">
        <f t="shared" si="1937"/>
        <v>7405 W Northwest HighwayDallas, Texas 75225</v>
      </c>
      <c r="F17725" t="str">
        <f t="shared" si="1938"/>
        <v>214-363-5401</v>
      </c>
      <c r="G17725" t="str">
        <f t="shared" si="1933"/>
        <v>7405 W Northwest Highway</v>
      </c>
      <c r="H17725" t="str">
        <f t="shared" si="1934"/>
        <v>7405 W Northwest Highway, Dallas, Texas 75225</v>
      </c>
      <c r="I17725" s="1" t="str">
        <f t="shared" si="1935"/>
        <v>75228</v>
      </c>
    </row>
    <row r="17726" spans="1:9" x14ac:dyDescent="0.45">
      <c r="A17726" t="s">
        <v>34737</v>
      </c>
      <c r="B17726" t="s">
        <v>34738</v>
      </c>
      <c r="C17726" t="str">
        <f t="shared" si="1936"/>
        <v>Golden Gate Funeral Homes</v>
      </c>
      <c r="D17726" t="str">
        <f t="shared" si="1932"/>
        <v>Dallas, Texas</v>
      </c>
      <c r="E17726" t="str">
        <f t="shared" si="1937"/>
        <v>2349 Cedar Crest BlvdDallas, Texas 75203</v>
      </c>
      <c r="F17726" t="str">
        <f t="shared" si="1938"/>
        <v>214-941-7332</v>
      </c>
      <c r="G17726" t="str">
        <f t="shared" si="1933"/>
        <v>2349 Cedar Crest Blvd</v>
      </c>
      <c r="H17726" t="str">
        <f t="shared" si="1934"/>
        <v>2349 Cedar Crest Blvd, Dallas, Texas 75203</v>
      </c>
      <c r="I17726" s="1" t="str">
        <f t="shared" si="1935"/>
        <v>75203</v>
      </c>
    </row>
    <row r="17727" spans="1:9" x14ac:dyDescent="0.45">
      <c r="A17727" t="s">
        <v>34739</v>
      </c>
      <c r="B17727" t="s">
        <v>34740</v>
      </c>
      <c r="C17727" t="str">
        <f t="shared" si="1936"/>
        <v>Gonzalez Funeral Home &amp; Crematory</v>
      </c>
      <c r="D17727" t="str">
        <f t="shared" si="1932"/>
        <v>Dallas, Texas</v>
      </c>
      <c r="E17727" t="str">
        <f t="shared" si="1937"/>
        <v>3050 N Stemmons FrwyDallas, Texas 75247</v>
      </c>
      <c r="F17727" t="str">
        <f t="shared" si="1938"/>
        <v>(214) 630-5341</v>
      </c>
      <c r="G17727" t="str">
        <f t="shared" si="1933"/>
        <v>3050 N Stemmons Frwy</v>
      </c>
      <c r="H17727" t="str">
        <f t="shared" si="1934"/>
        <v>3050 N Stemmons Frwy, Dallas, Texas 75247</v>
      </c>
      <c r="I17727" s="1" t="str">
        <f t="shared" si="1935"/>
        <v>75211</v>
      </c>
    </row>
    <row r="17728" spans="1:9" x14ac:dyDescent="0.45">
      <c r="A17728" t="s">
        <v>34741</v>
      </c>
      <c r="B17728" t="s">
        <v>34742</v>
      </c>
      <c r="C17728" t="str">
        <f t="shared" si="1936"/>
        <v>Grove Hill Funeral Home</v>
      </c>
      <c r="D17728" t="str">
        <f t="shared" si="1932"/>
        <v>Dallas, Texas</v>
      </c>
      <c r="E17728" t="str">
        <f t="shared" si="1937"/>
        <v>3920 Samuell BoulevardDallas, Texas 75228</v>
      </c>
      <c r="F17728" t="str">
        <f t="shared" si="1938"/>
        <v>(214) 388-8887</v>
      </c>
      <c r="G17728" t="str">
        <f t="shared" si="1933"/>
        <v>3920 Samuell Boulevard</v>
      </c>
      <c r="H17728" t="str">
        <f t="shared" si="1934"/>
        <v>3920 Samuell Boulevard, Dallas, Texas 75228</v>
      </c>
      <c r="I17728" s="1" t="str">
        <f t="shared" si="1935"/>
        <v>75232</v>
      </c>
    </row>
    <row r="17729" spans="1:9" x14ac:dyDescent="0.45">
      <c r="A17729" t="s">
        <v>34743</v>
      </c>
      <c r="B17729" t="s">
        <v>34744</v>
      </c>
      <c r="C17729" t="str">
        <f t="shared" si="1936"/>
        <v>Hughes Funeral Home</v>
      </c>
      <c r="D17729" t="str">
        <f t="shared" si="1932"/>
        <v>Dallas, Texas</v>
      </c>
      <c r="E17729" t="str">
        <f t="shared" si="1937"/>
        <v>400 E Jefferson BoulevardDallas, Texas 75203</v>
      </c>
      <c r="F17729" t="str">
        <f t="shared" si="1938"/>
        <v>214-946-5133</v>
      </c>
      <c r="G17729" t="str">
        <f t="shared" si="1933"/>
        <v>400 E Jefferson Boulevard</v>
      </c>
      <c r="H17729" t="str">
        <f t="shared" si="1934"/>
        <v>400 E Jefferson Boulevard, Dallas, Texas 75203</v>
      </c>
      <c r="I17729" s="1" t="str">
        <f t="shared" si="1935"/>
        <v>75217</v>
      </c>
    </row>
    <row r="17730" spans="1:9" x14ac:dyDescent="0.45">
      <c r="A17730" t="s">
        <v>34745</v>
      </c>
      <c r="B17730" t="s">
        <v>34746</v>
      </c>
      <c r="C17730" t="str">
        <f t="shared" si="1936"/>
        <v>Jeter &amp; Son Funeral Home</v>
      </c>
      <c r="D17730" t="str">
        <f t="shared" ref="D17730:D17793" si="1939">RIGHT($A17730,LEN($A17730) - FIND(",",$A17730)-1)</f>
        <v>Dallas, Texas</v>
      </c>
      <c r="E17730" t="str">
        <f t="shared" si="1937"/>
        <v>4830 W Illinois AvenueDallas, Texas 75211</v>
      </c>
      <c r="F17730" t="str">
        <f t="shared" si="1938"/>
        <v>214-330-4700</v>
      </c>
      <c r="G17730" t="str">
        <f t="shared" ref="G17730:G17793" si="1940">LEFT(E17730, FIND(D17730,E17730)-1)</f>
        <v>4830 W Illinois Avenue</v>
      </c>
      <c r="H17730" t="str">
        <f t="shared" ref="H17730:H17793" si="1941">_xlfn.CONCAT(G17730,", ",D17730," ", RIGHT(E17730,5))</f>
        <v>4830 W Illinois Avenue, Dallas, Texas 75211</v>
      </c>
      <c r="I17730" s="1" t="str">
        <f t="shared" ref="I17730:I17793" si="1942">RIGHT(E17733,5)</f>
        <v>75215</v>
      </c>
    </row>
    <row r="17731" spans="1:9" x14ac:dyDescent="0.45">
      <c r="A17731" t="s">
        <v>34747</v>
      </c>
      <c r="B17731" t="s">
        <v>34748</v>
      </c>
      <c r="C17731" t="str">
        <f t="shared" ref="C17731:C17794" si="1943">LEFT($A17731,FIND(",", $A17731)-1)</f>
        <v>Laurel Land Memorial Parks</v>
      </c>
      <c r="D17731" t="str">
        <f t="shared" si="1939"/>
        <v>Dallas, Texas</v>
      </c>
      <c r="E17731" t="str">
        <f t="shared" ref="E17731:E17794" si="1944">LEFT($B17731,FIND("Phone",$B17731)-1)</f>
        <v>6000 S R L Thornton FreewayDallas, Texas 75232</v>
      </c>
      <c r="F17731" t="str">
        <f t="shared" ref="F17731:F17794" si="1945">RIGHT($B17731,LEN($B17731) - FIND("Phone",$B17731)-6)</f>
        <v>214-371-1336</v>
      </c>
      <c r="G17731" t="str">
        <f t="shared" si="1940"/>
        <v>6000 S R L Thornton Freeway</v>
      </c>
      <c r="H17731" t="str">
        <f t="shared" si="1941"/>
        <v>6000 S R L Thornton Freeway, Dallas, Texas 75232</v>
      </c>
      <c r="I17731" s="1" t="str">
        <f t="shared" si="1942"/>
        <v>75215</v>
      </c>
    </row>
    <row r="17732" spans="1:9" x14ac:dyDescent="0.45">
      <c r="A17732" t="s">
        <v>34749</v>
      </c>
      <c r="B17732" t="s">
        <v>34750</v>
      </c>
      <c r="C17732" t="str">
        <f t="shared" si="1943"/>
        <v>Lincoln Funeral Home</v>
      </c>
      <c r="D17732" t="str">
        <f t="shared" si="1939"/>
        <v>Dallas, Texas</v>
      </c>
      <c r="E17732" t="str">
        <f t="shared" si="1944"/>
        <v>8100 Fireside DriveDallas, Texas 75217</v>
      </c>
      <c r="F17732" t="str">
        <f t="shared" si="1945"/>
        <v>214-398-8133</v>
      </c>
      <c r="G17732" t="str">
        <f t="shared" si="1940"/>
        <v>8100 Fireside Drive</v>
      </c>
      <c r="H17732" t="str">
        <f t="shared" si="1941"/>
        <v>8100 Fireside Drive, Dallas, Texas 75217</v>
      </c>
      <c r="I17732" s="1" t="str">
        <f t="shared" si="1942"/>
        <v>75208</v>
      </c>
    </row>
    <row r="17733" spans="1:9" x14ac:dyDescent="0.45">
      <c r="A17733" t="s">
        <v>34751</v>
      </c>
      <c r="B17733" t="s">
        <v>34752</v>
      </c>
      <c r="C17733" t="str">
        <f t="shared" si="1943"/>
        <v>Lomax Funeral Home</v>
      </c>
      <c r="D17733" t="str">
        <f t="shared" si="1939"/>
        <v>Dallas, Texas</v>
      </c>
      <c r="E17733" t="str">
        <f t="shared" si="1944"/>
        <v>2703 Hatcher StreetDallas, Texas 75215</v>
      </c>
      <c r="F17733" t="str">
        <f t="shared" si="1945"/>
        <v>214-428-1266</v>
      </c>
      <c r="G17733" t="str">
        <f t="shared" si="1940"/>
        <v>2703 Hatcher Street</v>
      </c>
      <c r="H17733" t="str">
        <f t="shared" si="1941"/>
        <v>2703 Hatcher Street, Dallas, Texas 75215</v>
      </c>
      <c r="I17733" s="1" t="str">
        <f t="shared" si="1942"/>
        <v>75234</v>
      </c>
    </row>
    <row r="17734" spans="1:9" x14ac:dyDescent="0.45">
      <c r="A17734" t="s">
        <v>34753</v>
      </c>
      <c r="B17734" t="s">
        <v>34754</v>
      </c>
      <c r="C17734" t="str">
        <f t="shared" si="1943"/>
        <v>Lott's Mortuary</v>
      </c>
      <c r="D17734" t="str">
        <f t="shared" si="1939"/>
        <v>Dallas, Texas</v>
      </c>
      <c r="E17734" t="str">
        <f t="shared" si="1944"/>
        <v>2422 Martin Luther King Jr BlvDallas, Texas 75215</v>
      </c>
      <c r="F17734" t="str">
        <f t="shared" si="1945"/>
        <v>214-428-4686</v>
      </c>
      <c r="G17734" t="str">
        <f t="shared" si="1940"/>
        <v>2422 Martin Luther King Jr Blv</v>
      </c>
      <c r="H17734" t="str">
        <f t="shared" si="1941"/>
        <v>2422 Martin Luther King Jr Blv, Dallas, Texas 75215</v>
      </c>
      <c r="I17734" s="1" t="str">
        <f t="shared" si="1942"/>
        <v>75217</v>
      </c>
    </row>
    <row r="17735" spans="1:9" x14ac:dyDescent="0.45">
      <c r="A17735" t="s">
        <v>34755</v>
      </c>
      <c r="B17735" t="s">
        <v>34756</v>
      </c>
      <c r="C17735" t="str">
        <f t="shared" si="1943"/>
        <v>LUPE Garcia</v>
      </c>
      <c r="D17735" t="str">
        <f t="shared" si="1939"/>
        <v>Dallas, Texas</v>
      </c>
      <c r="E17735" t="str">
        <f t="shared" si="1944"/>
        <v>300 W Davis StreetDallas, Texas 75208</v>
      </c>
      <c r="F17735" t="str">
        <f t="shared" si="1945"/>
        <v>214-946-8165</v>
      </c>
      <c r="G17735" t="str">
        <f t="shared" si="1940"/>
        <v>300 W Davis Street</v>
      </c>
      <c r="H17735" t="str">
        <f t="shared" si="1941"/>
        <v>300 W Davis Street, Dallas, Texas 75208</v>
      </c>
      <c r="I17735" s="1" t="str">
        <f t="shared" si="1942"/>
        <v>75254</v>
      </c>
    </row>
    <row r="17736" spans="1:9" x14ac:dyDescent="0.45">
      <c r="A17736" t="s">
        <v>34757</v>
      </c>
      <c r="B17736" t="s">
        <v>34758</v>
      </c>
      <c r="C17736" t="str">
        <f t="shared" si="1943"/>
        <v>North Dallas Funeral Home</v>
      </c>
      <c r="D17736" t="str">
        <f t="shared" si="1939"/>
        <v>Dallas, Texas</v>
      </c>
      <c r="E17736" t="str">
        <f t="shared" si="1944"/>
        <v>2710 Valley View LaneDallas, Texas 75234</v>
      </c>
      <c r="F17736" t="str">
        <f t="shared" si="1945"/>
        <v>972-241-9100</v>
      </c>
      <c r="G17736" t="str">
        <f t="shared" si="1940"/>
        <v>2710 Valley View Lane</v>
      </c>
      <c r="H17736" t="str">
        <f t="shared" si="1941"/>
        <v>2710 Valley View Lane, Dallas, Texas 75234</v>
      </c>
      <c r="I17736" s="1" t="str">
        <f t="shared" si="1942"/>
        <v>75243</v>
      </c>
    </row>
    <row r="17737" spans="1:9" x14ac:dyDescent="0.45">
      <c r="A17737" t="s">
        <v>34759</v>
      </c>
      <c r="B17737" t="s">
        <v>34760</v>
      </c>
      <c r="C17737" t="str">
        <f t="shared" si="1943"/>
        <v>Pleasant Grove Mortuary</v>
      </c>
      <c r="D17737" t="str">
        <f t="shared" si="1939"/>
        <v>Dallas, Texas</v>
      </c>
      <c r="E17737" t="str">
        <f t="shared" si="1944"/>
        <v>7800 Lake June RoadDallas, Texas 75217</v>
      </c>
      <c r="F17737" t="str">
        <f t="shared" si="1945"/>
        <v>214-398-8301</v>
      </c>
      <c r="G17737" t="str">
        <f t="shared" si="1940"/>
        <v>7800 Lake June Road</v>
      </c>
      <c r="H17737" t="str">
        <f t="shared" si="1941"/>
        <v>7800 Lake June Road, Dallas, Texas 75217</v>
      </c>
      <c r="I17737" s="1" t="str">
        <f t="shared" si="1942"/>
        <v>75216</v>
      </c>
    </row>
    <row r="17738" spans="1:9" x14ac:dyDescent="0.45">
      <c r="A17738" t="s">
        <v>34761</v>
      </c>
      <c r="B17738" t="s">
        <v>34762</v>
      </c>
      <c r="C17738" t="str">
        <f t="shared" si="1943"/>
        <v>RaHomea Funeral Home</v>
      </c>
      <c r="D17738" t="str">
        <f t="shared" si="1939"/>
        <v>Dallas, Texas</v>
      </c>
      <c r="E17738" t="str">
        <f t="shared" si="1944"/>
        <v>7810 Spring Valley RoadDallas, Texas 75254</v>
      </c>
      <c r="F17738" t="str">
        <f t="shared" si="1945"/>
        <v>972-386-0383</v>
      </c>
      <c r="G17738" t="str">
        <f t="shared" si="1940"/>
        <v>7810 Spring Valley Road</v>
      </c>
      <c r="H17738" t="str">
        <f t="shared" si="1941"/>
        <v>7810 Spring Valley Road, Dallas, Texas 75254</v>
      </c>
      <c r="I17738" s="1" t="str">
        <f t="shared" si="1942"/>
        <v>75218</v>
      </c>
    </row>
    <row r="17739" spans="1:9" x14ac:dyDescent="0.45">
      <c r="A17739" t="s">
        <v>34763</v>
      </c>
      <c r="B17739" t="s">
        <v>34764</v>
      </c>
      <c r="C17739" t="str">
        <f t="shared" si="1943"/>
        <v>Restland Funeral Home</v>
      </c>
      <c r="D17739" t="str">
        <f t="shared" si="1939"/>
        <v>Dallas, Texas</v>
      </c>
      <c r="E17739" t="str">
        <f t="shared" si="1944"/>
        <v>13005 Greenville AvenueDallas, Texas 75243</v>
      </c>
      <c r="F17739" t="str">
        <f t="shared" si="1945"/>
        <v>972-238-7111</v>
      </c>
      <c r="G17739" t="str">
        <f t="shared" si="1940"/>
        <v>13005 Greenville Avenue</v>
      </c>
      <c r="H17739" t="str">
        <f t="shared" si="1941"/>
        <v>13005 Greenville Avenue, Dallas, Texas 75243</v>
      </c>
      <c r="I17739" s="1" t="str">
        <f t="shared" si="1942"/>
        <v>75225</v>
      </c>
    </row>
    <row r="17740" spans="1:9" x14ac:dyDescent="0.45">
      <c r="A17740" t="s">
        <v>34765</v>
      </c>
      <c r="B17740" t="s">
        <v>34766</v>
      </c>
      <c r="C17740" t="str">
        <f t="shared" si="1943"/>
        <v>Sacred Funeral Home</v>
      </c>
      <c r="D17740" t="str">
        <f t="shared" si="1939"/>
        <v>Dallas, Texas</v>
      </c>
      <c r="E17740" t="str">
        <f t="shared" si="1944"/>
        <v>4228 S Lancaster RoadDallas, Texas 75216</v>
      </c>
      <c r="F17740" t="str">
        <f t="shared" si="1945"/>
        <v>214-376-7273</v>
      </c>
      <c r="G17740" t="str">
        <f t="shared" si="1940"/>
        <v>4228 S Lancaster Road</v>
      </c>
      <c r="H17740" t="str">
        <f t="shared" si="1941"/>
        <v>4228 S Lancaster Road, Dallas, Texas 75216</v>
      </c>
      <c r="I17740" s="1" t="str">
        <f t="shared" si="1942"/>
        <v>75203</v>
      </c>
    </row>
    <row r="17741" spans="1:9" x14ac:dyDescent="0.45">
      <c r="A17741" t="s">
        <v>34767</v>
      </c>
      <c r="B17741" t="s">
        <v>34768</v>
      </c>
      <c r="C17741" t="str">
        <f t="shared" si="1943"/>
        <v>Sparkman-Crane Funeral Home</v>
      </c>
      <c r="D17741" t="str">
        <f t="shared" si="1939"/>
        <v>Dallas, Texas</v>
      </c>
      <c r="E17741" t="str">
        <f t="shared" si="1944"/>
        <v>10501 Garland RoadDallas, Texas 75218</v>
      </c>
      <c r="F17741" t="str">
        <f t="shared" si="1945"/>
        <v>214-327-8291</v>
      </c>
      <c r="G17741" t="str">
        <f t="shared" si="1940"/>
        <v>10501 Garland Road</v>
      </c>
      <c r="H17741" t="str">
        <f t="shared" si="1941"/>
        <v>10501 Garland Road, Dallas, Texas 75218</v>
      </c>
      <c r="I17741" s="1" t="str">
        <f t="shared" si="1942"/>
        <v>75252</v>
      </c>
    </row>
    <row r="17742" spans="1:9" x14ac:dyDescent="0.45">
      <c r="A17742" t="s">
        <v>34769</v>
      </c>
      <c r="B17742" t="s">
        <v>34770</v>
      </c>
      <c r="C17742" t="str">
        <f t="shared" si="1943"/>
        <v>Sparkman/Hillcrest Funeral Home and Memorial Park</v>
      </c>
      <c r="D17742" t="str">
        <f t="shared" si="1939"/>
        <v>Dallas, Texas</v>
      </c>
      <c r="E17742" t="str">
        <f t="shared" si="1944"/>
        <v>7405 W NW HwyDallas, Texas 75225</v>
      </c>
      <c r="F17742" t="str">
        <f t="shared" si="1945"/>
        <v>(214) 363-5401</v>
      </c>
      <c r="G17742" t="str">
        <f t="shared" si="1940"/>
        <v>7405 W NW Hwy</v>
      </c>
      <c r="H17742" t="str">
        <f t="shared" si="1941"/>
        <v>7405 W NW Hwy, Dallas, Texas 75225</v>
      </c>
      <c r="I17742" s="1" t="str">
        <f t="shared" si="1942"/>
        <v>75227</v>
      </c>
    </row>
    <row r="17743" spans="1:9" x14ac:dyDescent="0.45">
      <c r="A17743" t="s">
        <v>34771</v>
      </c>
      <c r="B17743" t="s">
        <v>34772</v>
      </c>
      <c r="C17743" t="str">
        <f t="shared" si="1943"/>
        <v>Stone Mortuary Service</v>
      </c>
      <c r="D17743" t="str">
        <f t="shared" si="1939"/>
        <v>Dallas, Texas</v>
      </c>
      <c r="E17743" t="str">
        <f t="shared" si="1944"/>
        <v>1317 N Madison AvenueDallas, Texas 75203</v>
      </c>
      <c r="F17743" t="str">
        <f t="shared" si="1945"/>
        <v>214-943-3443</v>
      </c>
      <c r="G17743" t="str">
        <f t="shared" si="1940"/>
        <v>1317 N Madison Avenue</v>
      </c>
      <c r="H17743" t="str">
        <f t="shared" si="1941"/>
        <v>1317 N Madison Avenue, Dallas, Texas 75203</v>
      </c>
      <c r="I17743" s="1" t="str">
        <f t="shared" si="1942"/>
        <v>77535</v>
      </c>
    </row>
    <row r="17744" spans="1:9" x14ac:dyDescent="0.45">
      <c r="A17744" t="s">
        <v>34773</v>
      </c>
      <c r="B17744" t="s">
        <v>34774</v>
      </c>
      <c r="C17744" t="str">
        <f t="shared" si="1943"/>
        <v>Ted Dickey West Funeral Home</v>
      </c>
      <c r="D17744" t="str">
        <f t="shared" si="1939"/>
        <v>Dallas, Texas</v>
      </c>
      <c r="E17744" t="str">
        <f t="shared" si="1944"/>
        <v>8011 Frankford RdDallas, Texas 75252</v>
      </c>
      <c r="F17744" t="str">
        <f t="shared" si="1945"/>
        <v>(972) 407-6070</v>
      </c>
      <c r="G17744" t="str">
        <f t="shared" si="1940"/>
        <v>8011 Frankford Rd</v>
      </c>
      <c r="H17744" t="str">
        <f t="shared" si="1941"/>
        <v>8011 Frankford Rd, Dallas, Texas 75252</v>
      </c>
      <c r="I17744" s="1" t="str">
        <f t="shared" si="1942"/>
        <v>77535</v>
      </c>
    </row>
    <row r="17745" spans="1:9" x14ac:dyDescent="0.45">
      <c r="A17745" t="s">
        <v>34775</v>
      </c>
      <c r="B17745" t="s">
        <v>34776</v>
      </c>
      <c r="C17745" t="str">
        <f t="shared" si="1943"/>
        <v>Troy Suggs Funeral Home</v>
      </c>
      <c r="D17745" t="str">
        <f t="shared" si="1939"/>
        <v>Dallas, Texas</v>
      </c>
      <c r="E17745" t="str">
        <f t="shared" si="1944"/>
        <v>7623 Military ParkwayDallas, Texas 75227</v>
      </c>
      <c r="F17745" t="str">
        <f t="shared" si="1945"/>
        <v>214-381-1109</v>
      </c>
      <c r="G17745" t="str">
        <f t="shared" si="1940"/>
        <v>7623 Military Parkway</v>
      </c>
      <c r="H17745" t="str">
        <f t="shared" si="1941"/>
        <v>7623 Military Parkway, Dallas, Texas 75227</v>
      </c>
      <c r="I17745" s="1" t="str">
        <f t="shared" si="1942"/>
        <v>75559</v>
      </c>
    </row>
    <row r="17746" spans="1:9" x14ac:dyDescent="0.45">
      <c r="A17746" t="s">
        <v>34777</v>
      </c>
      <c r="B17746" t="s">
        <v>34778</v>
      </c>
      <c r="C17746" t="str">
        <f t="shared" si="1943"/>
        <v>Pace-Stancil Funeral Home</v>
      </c>
      <c r="D17746" t="str">
        <f t="shared" si="1939"/>
        <v>Dayton, Texas</v>
      </c>
      <c r="E17746" t="str">
        <f t="shared" si="1944"/>
        <v>1304 N Cleveland StreetDayton, Texas 77535</v>
      </c>
      <c r="F17746" t="str">
        <f t="shared" si="1945"/>
        <v>936-258-5300</v>
      </c>
      <c r="G17746" t="str">
        <f t="shared" si="1940"/>
        <v>1304 N Cleveland Street</v>
      </c>
      <c r="H17746" t="str">
        <f t="shared" si="1941"/>
        <v>1304 N Cleveland Street, Dayton, Texas 77535</v>
      </c>
      <c r="I17746" s="1" t="str">
        <f t="shared" si="1942"/>
        <v>76444</v>
      </c>
    </row>
    <row r="17747" spans="1:9" x14ac:dyDescent="0.45">
      <c r="A17747" t="s">
        <v>34779</v>
      </c>
      <c r="B17747" t="s">
        <v>34780</v>
      </c>
      <c r="C17747" t="str">
        <f t="shared" si="1943"/>
        <v>Sterling Funeral Home</v>
      </c>
      <c r="D17747" t="str">
        <f t="shared" si="1939"/>
        <v>Dayton, Texas</v>
      </c>
      <c r="E17747" t="str">
        <f t="shared" si="1944"/>
        <v>602 N Main StreetDayton, Texas 77535</v>
      </c>
      <c r="F17747" t="str">
        <f t="shared" si="1945"/>
        <v>936-258-2678</v>
      </c>
      <c r="G17747" t="str">
        <f t="shared" si="1940"/>
        <v>602 N Main Street</v>
      </c>
      <c r="H17747" t="str">
        <f t="shared" si="1941"/>
        <v>602 N Main Street, Dayton, Texas 77535</v>
      </c>
      <c r="I17747" s="1" t="str">
        <f t="shared" si="1942"/>
        <v>77536</v>
      </c>
    </row>
    <row r="17748" spans="1:9" x14ac:dyDescent="0.45">
      <c r="A17748" t="s">
        <v>34781</v>
      </c>
      <c r="B17748" t="s">
        <v>34782</v>
      </c>
      <c r="C17748" t="str">
        <f t="shared" si="1943"/>
        <v>Bates-Rolf Funeral Home</v>
      </c>
      <c r="D17748" t="str">
        <f t="shared" si="1939"/>
        <v>De Kalb, Texas</v>
      </c>
      <c r="E17748" t="str">
        <f t="shared" si="1944"/>
        <v>305 W Fulton StreetDe Kalb, Texas 75559</v>
      </c>
      <c r="F17748" t="str">
        <f t="shared" si="1945"/>
        <v>903-667-2334</v>
      </c>
      <c r="G17748" t="str">
        <f t="shared" si="1940"/>
        <v>305 W Fulton Street</v>
      </c>
      <c r="H17748" t="str">
        <f t="shared" si="1941"/>
        <v>305 W Fulton Street, De Kalb, Texas 75559</v>
      </c>
      <c r="I17748" s="1" t="str">
        <f t="shared" si="1942"/>
        <v>78840</v>
      </c>
    </row>
    <row r="17749" spans="1:9" x14ac:dyDescent="0.45">
      <c r="A17749" t="s">
        <v>34783</v>
      </c>
      <c r="B17749" t="s">
        <v>34784</v>
      </c>
      <c r="C17749" t="str">
        <f t="shared" si="1943"/>
        <v>Nowlin Funeral Home</v>
      </c>
      <c r="D17749" t="str">
        <f t="shared" si="1939"/>
        <v>De Leon, Texas</v>
      </c>
      <c r="E17749" t="str">
        <f t="shared" si="1944"/>
        <v>340 S Austin StreetDe Leon, Texas 76444</v>
      </c>
      <c r="F17749" t="str">
        <f t="shared" si="1945"/>
        <v>254-893-2021</v>
      </c>
      <c r="G17749" t="str">
        <f t="shared" si="1940"/>
        <v>340 S Austin Street</v>
      </c>
      <c r="H17749" t="str">
        <f t="shared" si="1941"/>
        <v>340 S Austin Street, De Leon, Texas 76444</v>
      </c>
      <c r="I17749" s="1" t="str">
        <f t="shared" si="1942"/>
        <v>78840</v>
      </c>
    </row>
    <row r="17750" spans="1:9" x14ac:dyDescent="0.45">
      <c r="A17750" t="s">
        <v>34785</v>
      </c>
      <c r="B17750" t="s">
        <v>34786</v>
      </c>
      <c r="C17750" t="str">
        <f t="shared" si="1943"/>
        <v>Deer Park Funeral Directors</v>
      </c>
      <c r="D17750" t="str">
        <f t="shared" si="1939"/>
        <v>Deer Park, Texas</v>
      </c>
      <c r="E17750" t="str">
        <f t="shared" si="1944"/>
        <v>336 E San Augustine StreetDeer Park, Texas 77536</v>
      </c>
      <c r="F17750" t="str">
        <f t="shared" si="1945"/>
        <v>281-476-4693</v>
      </c>
      <c r="G17750" t="str">
        <f t="shared" si="1940"/>
        <v>336 E San Augustine Street</v>
      </c>
      <c r="H17750" t="str">
        <f t="shared" si="1941"/>
        <v>336 E San Augustine Street, Deer Park, Texas 77536</v>
      </c>
      <c r="I17750" s="1" t="str">
        <f t="shared" si="1942"/>
        <v>78840</v>
      </c>
    </row>
    <row r="17751" spans="1:9" x14ac:dyDescent="0.45">
      <c r="A17751" t="s">
        <v>34787</v>
      </c>
      <c r="B17751" t="s">
        <v>34788</v>
      </c>
      <c r="C17751" t="str">
        <f t="shared" si="1943"/>
        <v>Don's Funeral Chapels</v>
      </c>
      <c r="D17751" t="str">
        <f t="shared" si="1939"/>
        <v>Del Rio, Texas</v>
      </c>
      <c r="E17751" t="str">
        <f t="shared" si="1944"/>
        <v>307 Plaza AvenueDel Rio, Texas 78840</v>
      </c>
      <c r="F17751" t="str">
        <f t="shared" si="1945"/>
        <v>830-775-2626</v>
      </c>
      <c r="G17751" t="str">
        <f t="shared" si="1940"/>
        <v>307 Plaza Avenue</v>
      </c>
      <c r="H17751" t="str">
        <f t="shared" si="1941"/>
        <v>307 Plaza Avenue, Del Rio, Texas 78840</v>
      </c>
      <c r="I17751" s="1" t="str">
        <f t="shared" si="1942"/>
        <v>78840</v>
      </c>
    </row>
    <row r="17752" spans="1:9" x14ac:dyDescent="0.45">
      <c r="A17752" t="s">
        <v>34789</v>
      </c>
      <c r="B17752" t="s">
        <v>34790</v>
      </c>
      <c r="C17752" t="str">
        <f t="shared" si="1943"/>
        <v>G W Cox Memorial Funeral Home</v>
      </c>
      <c r="D17752" t="str">
        <f t="shared" si="1939"/>
        <v>Del Rio, Texas</v>
      </c>
      <c r="E17752" t="str">
        <f t="shared" si="1944"/>
        <v>114 Fletcher DriveDel Rio, Texas 78840</v>
      </c>
      <c r="F17752" t="str">
        <f t="shared" si="1945"/>
        <v>830-775-2000</v>
      </c>
      <c r="G17752" t="str">
        <f t="shared" si="1940"/>
        <v>114 Fletcher Drive</v>
      </c>
      <c r="H17752" t="str">
        <f t="shared" si="1941"/>
        <v>114 Fletcher Drive, Del Rio, Texas 78840</v>
      </c>
      <c r="I17752" s="1" t="str">
        <f t="shared" si="1942"/>
        <v>75020</v>
      </c>
    </row>
    <row r="17753" spans="1:9" x14ac:dyDescent="0.45">
      <c r="A17753" t="s">
        <v>34791</v>
      </c>
      <c r="B17753" t="s">
        <v>34792</v>
      </c>
      <c r="C17753" t="str">
        <f t="shared" si="1943"/>
        <v>Humphrey's Doran Funeral Home</v>
      </c>
      <c r="D17753" t="str">
        <f t="shared" si="1939"/>
        <v>Del Rio, Texas</v>
      </c>
      <c r="E17753" t="str">
        <f t="shared" si="1944"/>
        <v>200 E Garfield StreetDel Rio, Texas 78840</v>
      </c>
      <c r="F17753" t="str">
        <f t="shared" si="1945"/>
        <v>830-775-9244</v>
      </c>
      <c r="G17753" t="str">
        <f t="shared" si="1940"/>
        <v>200 E Garfield Street</v>
      </c>
      <c r="H17753" t="str">
        <f t="shared" si="1941"/>
        <v>200 E Garfield Street, Del Rio, Texas 78840</v>
      </c>
      <c r="I17753" s="1" t="str">
        <f t="shared" si="1942"/>
        <v>75020</v>
      </c>
    </row>
    <row r="17754" spans="1:9" x14ac:dyDescent="0.45">
      <c r="A17754" t="s">
        <v>34793</v>
      </c>
      <c r="B17754" t="s">
        <v>34794</v>
      </c>
      <c r="C17754" t="str">
        <f t="shared" si="1943"/>
        <v>Sunset Memorial Oaks Funeral</v>
      </c>
      <c r="D17754" t="str">
        <f t="shared" si="1939"/>
        <v>Del Rio, Texas</v>
      </c>
      <c r="E17754" t="str">
        <f t="shared" si="1944"/>
        <v>2020 N Bedell AvenueDel Rio, Texas 78840</v>
      </c>
      <c r="F17754" t="str">
        <f t="shared" si="1945"/>
        <v>830-778-2020</v>
      </c>
      <c r="G17754" t="str">
        <f t="shared" si="1940"/>
        <v>2020 N Bedell Avenue</v>
      </c>
      <c r="H17754" t="str">
        <f t="shared" si="1941"/>
        <v>2020 N Bedell Avenue, Del Rio, Texas 78840</v>
      </c>
      <c r="I17754" s="1" t="str">
        <f t="shared" si="1942"/>
        <v>75020</v>
      </c>
    </row>
    <row r="17755" spans="1:9" x14ac:dyDescent="0.45">
      <c r="A17755" t="s">
        <v>34795</v>
      </c>
      <c r="B17755" t="s">
        <v>34796</v>
      </c>
      <c r="C17755" t="str">
        <f t="shared" si="1943"/>
        <v>American Funeral Service</v>
      </c>
      <c r="D17755" t="str">
        <f t="shared" si="1939"/>
        <v>Denison, Texas</v>
      </c>
      <c r="E17755" t="str">
        <f t="shared" si="1944"/>
        <v>4312 W Crawford StreetDenison, Texas 75020</v>
      </c>
      <c r="F17755" t="str">
        <f t="shared" si="1945"/>
        <v>903-463-6300</v>
      </c>
      <c r="G17755" t="str">
        <f t="shared" si="1940"/>
        <v>4312 W Crawford Street</v>
      </c>
      <c r="H17755" t="str">
        <f t="shared" si="1941"/>
        <v>4312 W Crawford Street, Denison, Texas 75020</v>
      </c>
      <c r="I17755" s="1" t="str">
        <f t="shared" si="1942"/>
        <v>75020</v>
      </c>
    </row>
    <row r="17756" spans="1:9" x14ac:dyDescent="0.45">
      <c r="A17756" t="s">
        <v>34797</v>
      </c>
      <c r="B17756" t="s">
        <v>34798</v>
      </c>
      <c r="C17756" t="str">
        <f t="shared" si="1943"/>
        <v>Bratcher Funeral Home</v>
      </c>
      <c r="D17756" t="str">
        <f t="shared" si="1939"/>
        <v>Denison, Texas</v>
      </c>
      <c r="E17756" t="str">
        <f t="shared" si="1944"/>
        <v>401 W Woodard StreetDenison, Texas 75020</v>
      </c>
      <c r="F17756" t="str">
        <f t="shared" si="1945"/>
        <v>903-465-2323</v>
      </c>
      <c r="G17756" t="str">
        <f t="shared" si="1940"/>
        <v>401 W Woodard Street</v>
      </c>
      <c r="H17756" t="str">
        <f t="shared" si="1941"/>
        <v>401 W Woodard Street, Denison, Texas 75020</v>
      </c>
      <c r="I17756" s="1" t="str">
        <f t="shared" si="1942"/>
        <v>75020</v>
      </c>
    </row>
    <row r="17757" spans="1:9" x14ac:dyDescent="0.45">
      <c r="A17757" t="s">
        <v>34799</v>
      </c>
      <c r="B17757" t="s">
        <v>34800</v>
      </c>
      <c r="C17757" t="str">
        <f t="shared" si="1943"/>
        <v>Fisher Funeral Home</v>
      </c>
      <c r="D17757" t="str">
        <f t="shared" si="1939"/>
        <v>Denison, Texas</v>
      </c>
      <c r="E17757" t="str">
        <f t="shared" si="1944"/>
        <v>604 W Main StreetDenison, Texas 75020</v>
      </c>
      <c r="F17757" t="str">
        <f t="shared" si="1945"/>
        <v>903-464-9200</v>
      </c>
      <c r="G17757" t="str">
        <f t="shared" si="1940"/>
        <v>604 W Main Street</v>
      </c>
      <c r="H17757" t="str">
        <f t="shared" si="1941"/>
        <v>604 W Main Street, Denison, Texas 75020</v>
      </c>
      <c r="I17757" s="1" t="str">
        <f t="shared" si="1942"/>
        <v>76201</v>
      </c>
    </row>
    <row r="17758" spans="1:9" x14ac:dyDescent="0.45">
      <c r="A17758" t="s">
        <v>34801</v>
      </c>
      <c r="B17758" t="s">
        <v>34802</v>
      </c>
      <c r="C17758" t="str">
        <f t="shared" si="1943"/>
        <v>Johnson-Moore Funeral Home</v>
      </c>
      <c r="D17758" t="str">
        <f t="shared" si="1939"/>
        <v>Denison, Texas</v>
      </c>
      <c r="E17758" t="str">
        <f t="shared" si="1944"/>
        <v>631 W Woodard StreetDenison, Texas 75020</v>
      </c>
      <c r="F17758" t="str">
        <f t="shared" si="1945"/>
        <v>903-465-3345</v>
      </c>
      <c r="G17758" t="str">
        <f t="shared" si="1940"/>
        <v>631 W Woodard Street</v>
      </c>
      <c r="H17758" t="str">
        <f t="shared" si="1941"/>
        <v>631 W Woodard Street, Denison, Texas 75020</v>
      </c>
      <c r="I17758" s="1" t="str">
        <f t="shared" si="1942"/>
        <v>76201</v>
      </c>
    </row>
    <row r="17759" spans="1:9" x14ac:dyDescent="0.45">
      <c r="A17759" t="s">
        <v>34803</v>
      </c>
      <c r="B17759" t="s">
        <v>34804</v>
      </c>
      <c r="C17759" t="str">
        <f t="shared" si="1943"/>
        <v>Pipkins Funeral Directors</v>
      </c>
      <c r="D17759" t="str">
        <f t="shared" si="1939"/>
        <v>Denison, Texas</v>
      </c>
      <c r="E17759" t="str">
        <f t="shared" si="1944"/>
        <v>515 N Burnett AvenueDenison, Texas 75020</v>
      </c>
      <c r="F17759" t="str">
        <f t="shared" si="1945"/>
        <v>903-465-5215</v>
      </c>
      <c r="G17759" t="str">
        <f t="shared" si="1940"/>
        <v>515 N Burnett Avenue</v>
      </c>
      <c r="H17759" t="str">
        <f t="shared" si="1941"/>
        <v>515 N Burnett Avenue, Denison, Texas 75020</v>
      </c>
      <c r="I17759" s="1" t="str">
        <f t="shared" si="1942"/>
        <v>76201</v>
      </c>
    </row>
    <row r="17760" spans="1:9" x14ac:dyDescent="0.45">
      <c r="A17760" t="s">
        <v>34805</v>
      </c>
      <c r="B17760" t="s">
        <v>34806</v>
      </c>
      <c r="C17760" t="str">
        <f t="shared" si="1943"/>
        <v>Arch Angels Funeral &amp; Chapel</v>
      </c>
      <c r="D17760" t="str">
        <f t="shared" si="1939"/>
        <v>Denton, Texas</v>
      </c>
      <c r="E17760" t="str">
        <f t="shared" si="1944"/>
        <v>503 Bolivar StreetDenton, Texas 76201</v>
      </c>
      <c r="F17760" t="str">
        <f t="shared" si="1945"/>
        <v>940-387-7722</v>
      </c>
      <c r="G17760" t="str">
        <f t="shared" si="1940"/>
        <v>503 Bolivar Street</v>
      </c>
      <c r="H17760" t="str">
        <f t="shared" si="1941"/>
        <v>503 Bolivar Street, Denton, Texas 76201</v>
      </c>
      <c r="I17760" s="1" t="str">
        <f t="shared" si="1942"/>
        <v>76201</v>
      </c>
    </row>
    <row r="17761" spans="1:9" x14ac:dyDescent="0.45">
      <c r="A17761" t="s">
        <v>34807</v>
      </c>
      <c r="B17761" t="s">
        <v>34808</v>
      </c>
      <c r="C17761" t="str">
        <f t="shared" si="1943"/>
        <v>Bill DeBerry Funeral Directors</v>
      </c>
      <c r="D17761" t="str">
        <f t="shared" si="1939"/>
        <v>Denton, Texas</v>
      </c>
      <c r="E17761" t="str">
        <f t="shared" si="1944"/>
        <v>2025 W UniversityDenton, Texas 76201</v>
      </c>
      <c r="F17761" t="str">
        <f t="shared" si="1945"/>
        <v>(940) 383-4200</v>
      </c>
      <c r="G17761" t="str">
        <f t="shared" si="1940"/>
        <v>2025 W University</v>
      </c>
      <c r="H17761" t="str">
        <f t="shared" si="1941"/>
        <v>2025 W University, Denton, Texas 76201</v>
      </c>
      <c r="I17761" s="1" t="str">
        <f t="shared" si="1942"/>
        <v>76205</v>
      </c>
    </row>
    <row r="17762" spans="1:9" x14ac:dyDescent="0.45">
      <c r="A17762" t="s">
        <v>34809</v>
      </c>
      <c r="B17762" t="s">
        <v>34810</v>
      </c>
      <c r="C17762" t="str">
        <f t="shared" si="1943"/>
        <v>Denton Funeral Home &amp; Cremation</v>
      </c>
      <c r="D17762" t="str">
        <f t="shared" si="1939"/>
        <v>Denton, Texas</v>
      </c>
      <c r="E17762" t="str">
        <f t="shared" si="1944"/>
        <v>120 S Carroll BoulevardDenton, Texas 76201</v>
      </c>
      <c r="F17762" t="str">
        <f t="shared" si="1945"/>
        <v>940-382-2214</v>
      </c>
      <c r="G17762" t="str">
        <f t="shared" si="1940"/>
        <v>120 S Carroll Boulevard</v>
      </c>
      <c r="H17762" t="str">
        <f t="shared" si="1941"/>
        <v>120 S Carroll Boulevard, Denton, Texas 76201</v>
      </c>
      <c r="I17762" s="1" t="str">
        <f t="shared" si="1942"/>
        <v>75115</v>
      </c>
    </row>
    <row r="17763" spans="1:9" x14ac:dyDescent="0.45">
      <c r="A17763" t="s">
        <v>34811</v>
      </c>
      <c r="B17763" t="s">
        <v>34812</v>
      </c>
      <c r="C17763" t="str">
        <f t="shared" si="1943"/>
        <v>Mulkey Mason Jack ScHomeitz-Son</v>
      </c>
      <c r="D17763" t="str">
        <f t="shared" si="1939"/>
        <v>Denton, Texas</v>
      </c>
      <c r="E17763" t="str">
        <f t="shared" si="1944"/>
        <v>705 N Locust StreetDenton, Texas 76201</v>
      </c>
      <c r="F17763" t="str">
        <f t="shared" si="1945"/>
        <v>(940) 382-6622</v>
      </c>
      <c r="G17763" t="str">
        <f t="shared" si="1940"/>
        <v>705 N Locust Street</v>
      </c>
      <c r="H17763" t="str">
        <f t="shared" si="1941"/>
        <v>705 N Locust Street, Denton, Texas 76201</v>
      </c>
      <c r="I17763" s="1" t="str">
        <f t="shared" si="1942"/>
        <v>75115</v>
      </c>
    </row>
    <row r="17764" spans="1:9" x14ac:dyDescent="0.45">
      <c r="A17764" t="s">
        <v>34813</v>
      </c>
      <c r="B17764" t="s">
        <v>34814</v>
      </c>
      <c r="C17764" t="str">
        <f t="shared" si="1943"/>
        <v>Peoples Funeral Home &amp; Chapel</v>
      </c>
      <c r="D17764" t="str">
        <f t="shared" si="1939"/>
        <v>Denton, Texas</v>
      </c>
      <c r="E17764" t="str">
        <f t="shared" si="1944"/>
        <v>1122 East Mulberry StreetDenton, Texas 76205</v>
      </c>
      <c r="F17764" t="str">
        <f t="shared" si="1945"/>
        <v>940-383-1932</v>
      </c>
      <c r="G17764" t="str">
        <f t="shared" si="1940"/>
        <v>1122 East Mulberry Street</v>
      </c>
      <c r="H17764" t="str">
        <f t="shared" si="1941"/>
        <v>1122 East Mulberry Street, Denton, Texas 76205</v>
      </c>
      <c r="I17764" s="1" t="str">
        <f t="shared" si="1942"/>
        <v>75115</v>
      </c>
    </row>
    <row r="17765" spans="1:9" x14ac:dyDescent="0.45">
      <c r="A17765" t="s">
        <v>34815</v>
      </c>
      <c r="B17765" t="s">
        <v>34816</v>
      </c>
      <c r="C17765" t="str">
        <f t="shared" si="1943"/>
        <v>Garcia &amp; Garcia</v>
      </c>
      <c r="D17765" t="str">
        <f t="shared" si="1939"/>
        <v>Desoto, Texas</v>
      </c>
      <c r="E17765" t="str">
        <f t="shared" si="1944"/>
        <v>1000 Frost Hollow DriveDesoto, Texas 75115</v>
      </c>
      <c r="F17765" t="str">
        <f t="shared" si="1945"/>
        <v>972-223-7758</v>
      </c>
      <c r="G17765" t="str">
        <f t="shared" si="1940"/>
        <v>1000 Frost Hollow Drive</v>
      </c>
      <c r="H17765" t="str">
        <f t="shared" si="1941"/>
        <v>1000 Frost Hollow Drive, Desoto, Texas 75115</v>
      </c>
      <c r="I17765" s="1" t="str">
        <f t="shared" si="1942"/>
        <v>78016</v>
      </c>
    </row>
    <row r="17766" spans="1:9" x14ac:dyDescent="0.45">
      <c r="A17766" t="s">
        <v>34817</v>
      </c>
      <c r="B17766" t="s">
        <v>34818</v>
      </c>
      <c r="C17766" t="str">
        <f t="shared" si="1943"/>
        <v>Holy Redeemer Cemetery</v>
      </c>
      <c r="D17766" t="str">
        <f t="shared" si="1939"/>
        <v>Desoto, Texas</v>
      </c>
      <c r="E17766" t="str">
        <f t="shared" si="1944"/>
        <v>1500 S Westmoreland RoadDesoto, Texas 75115</v>
      </c>
      <c r="F17766" t="str">
        <f t="shared" si="1945"/>
        <v>972-223-6554</v>
      </c>
      <c r="G17766" t="str">
        <f t="shared" si="1940"/>
        <v>1500 S Westmoreland Road</v>
      </c>
      <c r="H17766" t="str">
        <f t="shared" si="1941"/>
        <v>1500 S Westmoreland Road, Desoto, Texas 75115</v>
      </c>
      <c r="I17766" s="1" t="str">
        <f t="shared" si="1942"/>
        <v>77539</v>
      </c>
    </row>
    <row r="17767" spans="1:9" x14ac:dyDescent="0.45">
      <c r="A17767" t="s">
        <v>34819</v>
      </c>
      <c r="B17767" t="s">
        <v>34820</v>
      </c>
      <c r="C17767" t="str">
        <f t="shared" si="1943"/>
        <v>West-Hurtt Funeral Home</v>
      </c>
      <c r="D17767" t="str">
        <f t="shared" si="1939"/>
        <v>Desoto, Texas</v>
      </c>
      <c r="E17767" t="str">
        <f t="shared" si="1944"/>
        <v>217 S Hampton RoadDesoto, Texas 75115</v>
      </c>
      <c r="F17767" t="str">
        <f t="shared" si="1945"/>
        <v>972-223-6314</v>
      </c>
      <c r="G17767" t="str">
        <f t="shared" si="1940"/>
        <v>217 S Hampton Road</v>
      </c>
      <c r="H17767" t="str">
        <f t="shared" si="1941"/>
        <v>217 S Hampton Road, Desoto, Texas 75115</v>
      </c>
      <c r="I17767" s="1" t="str">
        <f t="shared" si="1942"/>
        <v>77539</v>
      </c>
    </row>
    <row r="17768" spans="1:9" x14ac:dyDescent="0.45">
      <c r="A17768" t="s">
        <v>34821</v>
      </c>
      <c r="B17768" t="s">
        <v>34822</v>
      </c>
      <c r="C17768" t="str">
        <f t="shared" si="1943"/>
        <v>Hurley Funeral Home</v>
      </c>
      <c r="D17768" t="str">
        <f t="shared" si="1939"/>
        <v>Devine, Texas</v>
      </c>
      <c r="E17768" t="str">
        <f t="shared" si="1944"/>
        <v>303 W College AvenueDevine, Texas 78016</v>
      </c>
      <c r="F17768" t="str">
        <f t="shared" si="1945"/>
        <v>830-663-4445</v>
      </c>
      <c r="G17768" t="str">
        <f t="shared" si="1940"/>
        <v>303 W College Avenue</v>
      </c>
      <c r="H17768" t="str">
        <f t="shared" si="1941"/>
        <v>303 W College Avenue, Devine, Texas 78016</v>
      </c>
      <c r="I17768" s="1" t="str">
        <f t="shared" si="1942"/>
        <v>77539</v>
      </c>
    </row>
    <row r="17769" spans="1:9" x14ac:dyDescent="0.45">
      <c r="A17769" t="s">
        <v>34823</v>
      </c>
      <c r="B17769" t="s">
        <v>34824</v>
      </c>
      <c r="C17769" t="str">
        <f t="shared" si="1943"/>
        <v>Catholic Cemetery</v>
      </c>
      <c r="D17769" t="str">
        <f t="shared" si="1939"/>
        <v>Dickinson, Texas</v>
      </c>
      <c r="E17769" t="str">
        <f t="shared" si="1944"/>
        <v>7801 Interstate 45Dickinson, Texas 77539</v>
      </c>
      <c r="F17769" t="str">
        <f t="shared" si="1945"/>
        <v>(281)   337-1641</v>
      </c>
      <c r="G17769" t="str">
        <f t="shared" si="1940"/>
        <v>7801 Interstate 45</v>
      </c>
      <c r="H17769" t="str">
        <f t="shared" si="1941"/>
        <v>7801 Interstate 45, Dickinson, Texas 77539</v>
      </c>
      <c r="I17769" s="1" t="str">
        <f t="shared" si="1942"/>
        <v>77539</v>
      </c>
    </row>
    <row r="17770" spans="1:9" x14ac:dyDescent="0.45">
      <c r="A17770" t="s">
        <v>34825</v>
      </c>
      <c r="B17770" t="s">
        <v>34826</v>
      </c>
      <c r="C17770" t="str">
        <f t="shared" si="1943"/>
        <v>Crowder Funeral Home</v>
      </c>
      <c r="D17770" t="str">
        <f t="shared" si="1939"/>
        <v>Dickinson, Texas</v>
      </c>
      <c r="E17770" t="str">
        <f t="shared" si="1944"/>
        <v>851 W FM Rd 517Dickinson, Texas 77539</v>
      </c>
      <c r="F17770" t="str">
        <f t="shared" si="1945"/>
        <v>281-337-1515</v>
      </c>
      <c r="G17770" t="str">
        <f t="shared" si="1940"/>
        <v>851 W FM Rd 517</v>
      </c>
      <c r="H17770" t="str">
        <f t="shared" si="1941"/>
        <v>851 W FM Rd 517, Dickinson, Texas 77539</v>
      </c>
      <c r="I17770" s="1" t="str">
        <f t="shared" si="1942"/>
        <v>79027</v>
      </c>
    </row>
    <row r="17771" spans="1:9" x14ac:dyDescent="0.45">
      <c r="A17771" t="s">
        <v>34827</v>
      </c>
      <c r="B17771" t="s">
        <v>34828</v>
      </c>
      <c r="C17771" t="str">
        <f t="shared" si="1943"/>
        <v>Crowder-Deats Flower Shop</v>
      </c>
      <c r="D17771" t="str">
        <f t="shared" si="1939"/>
        <v>Dickinson, Texas</v>
      </c>
      <c r="E17771" t="str">
        <f t="shared" si="1944"/>
        <v>845 Fm 517 Road WestDickinson, Texas 77539</v>
      </c>
      <c r="F17771" t="str">
        <f t="shared" si="1945"/>
        <v>281-534-4214</v>
      </c>
      <c r="G17771" t="str">
        <f t="shared" si="1940"/>
        <v>845 Fm 517 Road West</v>
      </c>
      <c r="H17771" t="str">
        <f t="shared" si="1941"/>
        <v>845 Fm 517 Road West, Dickinson, Texas 77539</v>
      </c>
      <c r="I17771" s="1" t="str">
        <f t="shared" si="1942"/>
        <v>78537</v>
      </c>
    </row>
    <row r="17772" spans="1:9" x14ac:dyDescent="0.45">
      <c r="A17772" t="s">
        <v>34829</v>
      </c>
      <c r="B17772" t="s">
        <v>34830</v>
      </c>
      <c r="C17772" t="str">
        <f t="shared" si="1943"/>
        <v>MT Olivet Catholic Cemetery</v>
      </c>
      <c r="D17772" t="str">
        <f t="shared" si="1939"/>
        <v>Dickinson, Texas</v>
      </c>
      <c r="E17772" t="str">
        <f t="shared" si="1944"/>
        <v>7801 Gulf Frwy At Hughes RoadDickinson, Texas 77539</v>
      </c>
      <c r="F17772" t="str">
        <f t="shared" si="1945"/>
        <v>(409)   948-1455</v>
      </c>
      <c r="G17772" t="str">
        <f t="shared" si="1940"/>
        <v>7801 Gulf Frwy At Hughes Road</v>
      </c>
      <c r="H17772" t="str">
        <f t="shared" si="1941"/>
        <v>7801 Gulf Frwy At Hughes Road, Dickinson, Texas 77539</v>
      </c>
      <c r="I17772" s="1" t="str">
        <f t="shared" si="1942"/>
        <v>78537</v>
      </c>
    </row>
    <row r="17773" spans="1:9" x14ac:dyDescent="0.45">
      <c r="A17773" t="s">
        <v>34831</v>
      </c>
      <c r="B17773" t="s">
        <v>34832</v>
      </c>
      <c r="C17773" t="str">
        <f t="shared" si="1943"/>
        <v>Foskey Mc Gill Lilley Funeral</v>
      </c>
      <c r="D17773" t="str">
        <f t="shared" si="1939"/>
        <v>Dimmitt, Texas</v>
      </c>
      <c r="E17773" t="str">
        <f t="shared" si="1944"/>
        <v>208 W Halsell StreetDimmitt, Texas 79027</v>
      </c>
      <c r="F17773" t="str">
        <f t="shared" si="1945"/>
        <v>806-647-5171</v>
      </c>
      <c r="G17773" t="str">
        <f t="shared" si="1940"/>
        <v>208 W Halsell Street</v>
      </c>
      <c r="H17773" t="str">
        <f t="shared" si="1941"/>
        <v>208 W Halsell Street, Dimmitt, Texas 79027</v>
      </c>
      <c r="I17773" s="1" t="str">
        <f t="shared" si="1942"/>
        <v>76446</v>
      </c>
    </row>
    <row r="17774" spans="1:9" x14ac:dyDescent="0.45">
      <c r="A17774" t="s">
        <v>34833</v>
      </c>
      <c r="B17774" t="s">
        <v>34834</v>
      </c>
      <c r="C17774" t="str">
        <f t="shared" si="1943"/>
        <v>De Leon Funeral Home</v>
      </c>
      <c r="D17774" t="str">
        <f t="shared" si="1939"/>
        <v>Donna, Texas</v>
      </c>
      <c r="E17774" t="str">
        <f t="shared" si="1944"/>
        <v>704 Frontage RoadDonna, Texas 78537</v>
      </c>
      <c r="F17774" t="str">
        <f t="shared" si="1945"/>
        <v>956-464-4522</v>
      </c>
      <c r="G17774" t="str">
        <f t="shared" si="1940"/>
        <v>704 Frontage Road</v>
      </c>
      <c r="H17774" t="str">
        <f t="shared" si="1941"/>
        <v>704 Frontage Road, Donna, Texas 78537</v>
      </c>
      <c r="I17774" s="1" t="str">
        <f t="shared" si="1942"/>
        <v>79029</v>
      </c>
    </row>
    <row r="17775" spans="1:9" x14ac:dyDescent="0.45">
      <c r="A17775" t="s">
        <v>34835</v>
      </c>
      <c r="B17775" t="s">
        <v>34836</v>
      </c>
      <c r="C17775" t="str">
        <f t="shared" si="1943"/>
        <v>Vaughan Funeral Home</v>
      </c>
      <c r="D17775" t="str">
        <f t="shared" si="1939"/>
        <v>Donna, Texas</v>
      </c>
      <c r="E17775" t="str">
        <f t="shared" si="1944"/>
        <v>1701 Business 83Donna, Texas 78537</v>
      </c>
      <c r="F17775" t="str">
        <f t="shared" si="1945"/>
        <v>956-464-3661</v>
      </c>
      <c r="G17775" t="str">
        <f t="shared" si="1940"/>
        <v>1701 Business 83</v>
      </c>
      <c r="H17775" t="str">
        <f t="shared" si="1941"/>
        <v>1701 Business 83, Donna, Texas 78537</v>
      </c>
      <c r="I17775" s="1" t="str">
        <f t="shared" si="1942"/>
        <v>79029</v>
      </c>
    </row>
    <row r="17776" spans="1:9" x14ac:dyDescent="0.45">
      <c r="A17776" t="s">
        <v>34837</v>
      </c>
      <c r="B17776" t="s">
        <v>34838</v>
      </c>
      <c r="C17776" t="str">
        <f t="shared" si="1943"/>
        <v>Harrell Funeral Home</v>
      </c>
      <c r="D17776" t="str">
        <f t="shared" si="1939"/>
        <v>Dublin, Texas</v>
      </c>
      <c r="E17776" t="str">
        <f t="shared" si="1944"/>
        <v>112 N Camden StreetDublin, Texas 76446</v>
      </c>
      <c r="F17776" t="str">
        <f t="shared" si="1945"/>
        <v>254-445-3311</v>
      </c>
      <c r="G17776" t="str">
        <f t="shared" si="1940"/>
        <v>112 N Camden Street</v>
      </c>
      <c r="H17776" t="str">
        <f t="shared" si="1941"/>
        <v>112 N Camden Street, Dublin, Texas 76446</v>
      </c>
      <c r="I17776" s="1" t="str">
        <f t="shared" si="1942"/>
        <v>75116</v>
      </c>
    </row>
    <row r="17777" spans="1:9" x14ac:dyDescent="0.45">
      <c r="A17777" t="s">
        <v>34839</v>
      </c>
      <c r="B17777" t="s">
        <v>34840</v>
      </c>
      <c r="C17777" t="str">
        <f t="shared" si="1943"/>
        <v>Boxwell Brothers Funeral Director</v>
      </c>
      <c r="D17777" t="str">
        <f t="shared" si="1939"/>
        <v>Dumas, Texas</v>
      </c>
      <c r="E17777" t="str">
        <f t="shared" si="1944"/>
        <v>500 N Maddox AvenueDumas, Texas 79029</v>
      </c>
      <c r="F17777" t="str">
        <f t="shared" si="1945"/>
        <v>806-935-0721</v>
      </c>
      <c r="G17777" t="str">
        <f t="shared" si="1940"/>
        <v>500 N Maddox Avenue</v>
      </c>
      <c r="H17777" t="str">
        <f t="shared" si="1941"/>
        <v>500 N Maddox Avenue, Dumas, Texas 79029</v>
      </c>
      <c r="I17777" s="1" t="str">
        <f t="shared" si="1942"/>
        <v>75137</v>
      </c>
    </row>
    <row r="17778" spans="1:9" x14ac:dyDescent="0.45">
      <c r="A17778" t="s">
        <v>34841</v>
      </c>
      <c r="B17778" t="s">
        <v>34842</v>
      </c>
      <c r="C17778" t="str">
        <f t="shared" si="1943"/>
        <v>Northlawn Memorial Gardens Inc</v>
      </c>
      <c r="D17778" t="str">
        <f t="shared" si="1939"/>
        <v>Dumas, Texas</v>
      </c>
      <c r="E17778" t="str">
        <f t="shared" si="1944"/>
        <v>1015 Dumas AvenueDumas, Texas 79029</v>
      </c>
      <c r="F17778" t="str">
        <f t="shared" si="1945"/>
        <v>806-935-2400</v>
      </c>
      <c r="G17778" t="str">
        <f t="shared" si="1940"/>
        <v>1015 Dumas Avenue</v>
      </c>
      <c r="H17778" t="str">
        <f t="shared" si="1941"/>
        <v>1015 Dumas Avenue, Dumas, Texas 79029</v>
      </c>
      <c r="I17778" s="1" t="str">
        <f t="shared" si="1942"/>
        <v>78852</v>
      </c>
    </row>
    <row r="17779" spans="1:9" x14ac:dyDescent="0.45">
      <c r="A17779" t="s">
        <v>34843</v>
      </c>
      <c r="B17779" t="s">
        <v>34844</v>
      </c>
      <c r="C17779" t="str">
        <f t="shared" si="1943"/>
        <v>David Clayton &amp; Sons Funeral</v>
      </c>
      <c r="D17779" t="str">
        <f t="shared" si="1939"/>
        <v>Duncanville, Texas</v>
      </c>
      <c r="E17779" t="str">
        <f t="shared" si="1944"/>
        <v>200 W Center StreetDuncanville, Texas 75116</v>
      </c>
      <c r="F17779" t="str">
        <f t="shared" si="1945"/>
        <v>972-298-7222</v>
      </c>
      <c r="G17779" t="str">
        <f t="shared" si="1940"/>
        <v>200 W Center Street</v>
      </c>
      <c r="H17779" t="str">
        <f t="shared" si="1941"/>
        <v>200 W Center Street, Duncanville, Texas 75116</v>
      </c>
      <c r="I17779" s="1" t="str">
        <f t="shared" si="1942"/>
        <v>78852</v>
      </c>
    </row>
    <row r="17780" spans="1:9" x14ac:dyDescent="0.45">
      <c r="A17780" t="s">
        <v>34845</v>
      </c>
      <c r="B17780" t="s">
        <v>34846</v>
      </c>
      <c r="C17780" t="str">
        <f t="shared" si="1943"/>
        <v>Jaynes Memorial Chapel</v>
      </c>
      <c r="D17780" t="str">
        <f t="shared" si="1939"/>
        <v>Duncanville, Texas</v>
      </c>
      <c r="E17780" t="str">
        <f t="shared" si="1944"/>
        <v>811 S Cockrell Hill RoadDuncanville, Texas 75137</v>
      </c>
      <c r="F17780" t="str">
        <f t="shared" si="1945"/>
        <v>972-298-2334</v>
      </c>
      <c r="G17780" t="str">
        <f t="shared" si="1940"/>
        <v>811 S Cockrell Hill Road</v>
      </c>
      <c r="H17780" t="str">
        <f t="shared" si="1941"/>
        <v>811 S Cockrell Hill Road, Duncanville, Texas 75137</v>
      </c>
      <c r="I17780" s="1" t="str">
        <f t="shared" si="1942"/>
        <v>79031</v>
      </c>
    </row>
    <row r="17781" spans="1:9" x14ac:dyDescent="0.45">
      <c r="A17781" t="s">
        <v>34847</v>
      </c>
      <c r="B17781" t="s">
        <v>34848</v>
      </c>
      <c r="C17781" t="str">
        <f t="shared" si="1943"/>
        <v>Memorial Funeral Chapels</v>
      </c>
      <c r="D17781" t="str">
        <f t="shared" si="1939"/>
        <v>Eagle Pass, Texas</v>
      </c>
      <c r="E17781" t="str">
        <f t="shared" si="1944"/>
        <v>1705 Del Rio BoulevardEagle Pass, Texas 78852</v>
      </c>
      <c r="F17781" t="str">
        <f t="shared" si="1945"/>
        <v>830-773-9591</v>
      </c>
      <c r="G17781" t="str">
        <f t="shared" si="1940"/>
        <v>1705 Del Rio Boulevard</v>
      </c>
      <c r="H17781" t="str">
        <f t="shared" si="1941"/>
        <v>1705 Del Rio Boulevard, Eagle Pass, Texas 78852</v>
      </c>
      <c r="I17781" s="1" t="str">
        <f t="shared" si="1942"/>
        <v>77435</v>
      </c>
    </row>
    <row r="17782" spans="1:9" x14ac:dyDescent="0.45">
      <c r="A17782" t="s">
        <v>34849</v>
      </c>
      <c r="B17782" t="s">
        <v>34850</v>
      </c>
      <c r="C17782" t="str">
        <f t="shared" si="1943"/>
        <v>Riojas Funeral Home</v>
      </c>
      <c r="D17782" t="str">
        <f t="shared" si="1939"/>
        <v>Eagle Pass, Texas</v>
      </c>
      <c r="E17782" t="str">
        <f t="shared" si="1944"/>
        <v>1451 S Veterans BoulevardEagle Pass, Texas 78852</v>
      </c>
      <c r="F17782" t="str">
        <f t="shared" si="1945"/>
        <v>830-773-4040</v>
      </c>
      <c r="G17782" t="str">
        <f t="shared" si="1940"/>
        <v>1451 S Veterans Boulevard</v>
      </c>
      <c r="H17782" t="str">
        <f t="shared" si="1941"/>
        <v>1451 S Veterans Boulevard, Eagle Pass, Texas 78852</v>
      </c>
      <c r="I17782" s="1" t="str">
        <f t="shared" si="1942"/>
        <v>76448</v>
      </c>
    </row>
    <row r="17783" spans="1:9" x14ac:dyDescent="0.45">
      <c r="A17783" t="s">
        <v>34851</v>
      </c>
      <c r="B17783" t="s">
        <v>34852</v>
      </c>
      <c r="C17783" t="str">
        <f t="shared" si="1943"/>
        <v>Parsons Ellis Funeral Home</v>
      </c>
      <c r="D17783" t="str">
        <f t="shared" si="1939"/>
        <v>Earth, Texas</v>
      </c>
      <c r="E17783" t="str">
        <f t="shared" si="1944"/>
        <v>404 1st StreetEarth, Texas 79031</v>
      </c>
      <c r="F17783" t="str">
        <f t="shared" si="1945"/>
        <v>806-257-3350</v>
      </c>
      <c r="G17783" t="str">
        <f t="shared" si="1940"/>
        <v>404 1st Street</v>
      </c>
      <c r="H17783" t="str">
        <f t="shared" si="1941"/>
        <v>404 1st Street, Earth, Texas 79031</v>
      </c>
      <c r="I17783" s="1" t="str">
        <f t="shared" si="1942"/>
        <v>76448</v>
      </c>
    </row>
    <row r="17784" spans="1:9" x14ac:dyDescent="0.45">
      <c r="A17784" t="s">
        <v>34853</v>
      </c>
      <c r="B17784" t="s">
        <v>34854</v>
      </c>
      <c r="C17784" t="str">
        <f t="shared" si="1943"/>
        <v>Community Chapel</v>
      </c>
      <c r="D17784" t="str">
        <f t="shared" si="1939"/>
        <v>East Bernard, Texas</v>
      </c>
      <c r="E17784" t="str">
        <f t="shared" si="1944"/>
        <v>830 Fitzgerald StreetEast Bernard, Texas 77435</v>
      </c>
      <c r="F17784" t="str">
        <f t="shared" si="1945"/>
        <v>979-335-7515</v>
      </c>
      <c r="G17784" t="str">
        <f t="shared" si="1940"/>
        <v>830 Fitzgerald Street</v>
      </c>
      <c r="H17784" t="str">
        <f t="shared" si="1941"/>
        <v>830 Fitzgerald Street, East Bernard, Texas 77435</v>
      </c>
      <c r="I17784" s="1" t="str">
        <f t="shared" si="1942"/>
        <v>78538</v>
      </c>
    </row>
    <row r="17785" spans="1:9" x14ac:dyDescent="0.45">
      <c r="A17785" t="s">
        <v>34855</v>
      </c>
      <c r="B17785" t="s">
        <v>34856</v>
      </c>
      <c r="C17785" t="str">
        <f t="shared" si="1943"/>
        <v>Bakker Funeral Home</v>
      </c>
      <c r="D17785" t="str">
        <f t="shared" si="1939"/>
        <v>Eastland, Texas</v>
      </c>
      <c r="E17785" t="str">
        <f t="shared" si="1944"/>
        <v>411 S Mulberry StreetEastland, Texas 76448</v>
      </c>
      <c r="F17785" t="str">
        <f t="shared" si="1945"/>
        <v>254-629-1726</v>
      </c>
      <c r="G17785" t="str">
        <f t="shared" si="1940"/>
        <v>411 S Mulberry Street</v>
      </c>
      <c r="H17785" t="str">
        <f t="shared" si="1941"/>
        <v>411 S Mulberry Street, Eastland, Texas 76448</v>
      </c>
      <c r="I17785" s="1" t="str">
        <f t="shared" si="1942"/>
        <v>76837</v>
      </c>
    </row>
    <row r="17786" spans="1:9" x14ac:dyDescent="0.45">
      <c r="A17786" t="s">
        <v>34857</v>
      </c>
      <c r="B17786" t="s">
        <v>34858</v>
      </c>
      <c r="C17786" t="str">
        <f t="shared" si="1943"/>
        <v>Edwards Funeral Home</v>
      </c>
      <c r="D17786" t="str">
        <f t="shared" si="1939"/>
        <v>Eastland, Texas</v>
      </c>
      <c r="E17786" t="str">
        <f t="shared" si="1944"/>
        <v>301 S Lamar StreetEastland, Texas 76448</v>
      </c>
      <c r="F17786" t="str">
        <f t="shared" si="1945"/>
        <v>254-629-2611</v>
      </c>
      <c r="G17786" t="str">
        <f t="shared" si="1940"/>
        <v>301 S Lamar Street</v>
      </c>
      <c r="H17786" t="str">
        <f t="shared" si="1941"/>
        <v>301 S Lamar Street, Eastland, Texas 76448</v>
      </c>
      <c r="I17786" s="1" t="str">
        <f t="shared" si="1942"/>
        <v>78541</v>
      </c>
    </row>
    <row r="17787" spans="1:9" x14ac:dyDescent="0.45">
      <c r="A17787" t="s">
        <v>34859</v>
      </c>
      <c r="B17787" t="s">
        <v>34860</v>
      </c>
      <c r="C17787" t="str">
        <f t="shared" si="1943"/>
        <v>Zavala Family Funeral Home</v>
      </c>
      <c r="D17787" t="str">
        <f t="shared" si="1939"/>
        <v>Edcouch, Texas</v>
      </c>
      <c r="E17787" t="str">
        <f t="shared" si="1944"/>
        <v>1401 Santa Rosa AvenueEdcouch, Texas 78538</v>
      </c>
      <c r="F17787" t="str">
        <f t="shared" si="1945"/>
        <v>956-262-6744</v>
      </c>
      <c r="G17787" t="str">
        <f t="shared" si="1940"/>
        <v>1401 Santa Rosa Avenue</v>
      </c>
      <c r="H17787" t="str">
        <f t="shared" si="1941"/>
        <v>1401 Santa Rosa Avenue, Edcouch, Texas 78538</v>
      </c>
      <c r="I17787" s="1" t="str">
        <f t="shared" si="1942"/>
        <v>78539</v>
      </c>
    </row>
    <row r="17788" spans="1:9" x14ac:dyDescent="0.45">
      <c r="A17788" t="s">
        <v>34861</v>
      </c>
      <c r="B17788" t="s">
        <v>34862</v>
      </c>
      <c r="C17788" t="str">
        <f t="shared" si="1943"/>
        <v>Eden Funeral Homes</v>
      </c>
      <c r="D17788" t="str">
        <f t="shared" si="1939"/>
        <v>Eden, Texas</v>
      </c>
      <c r="E17788" t="str">
        <f t="shared" si="1944"/>
        <v>410 Paint Rock RoadEden, Texas 76837</v>
      </c>
      <c r="F17788" t="str">
        <f t="shared" si="1945"/>
        <v>325-869-2121</v>
      </c>
      <c r="G17788" t="str">
        <f t="shared" si="1940"/>
        <v>410 Paint Rock Road</v>
      </c>
      <c r="H17788" t="str">
        <f t="shared" si="1941"/>
        <v>410 Paint Rock Road, Eden, Texas 76837</v>
      </c>
      <c r="I17788" s="1" t="str">
        <f t="shared" si="1942"/>
        <v>78539</v>
      </c>
    </row>
    <row r="17789" spans="1:9" x14ac:dyDescent="0.45">
      <c r="A17789" t="s">
        <v>34863</v>
      </c>
      <c r="B17789" t="s">
        <v>34864</v>
      </c>
      <c r="C17789" t="str">
        <f t="shared" si="1943"/>
        <v>Ceballos-Diaz Funeral Home</v>
      </c>
      <c r="D17789" t="str">
        <f t="shared" si="1939"/>
        <v>Edinburg, Texas</v>
      </c>
      <c r="E17789" t="str">
        <f t="shared" si="1944"/>
        <v>322 E Kuhn StreetEdinburg, Texas 78541</v>
      </c>
      <c r="F17789" t="str">
        <f t="shared" si="1945"/>
        <v>956-383-4931</v>
      </c>
      <c r="G17789" t="str">
        <f t="shared" si="1940"/>
        <v>322 E Kuhn Street</v>
      </c>
      <c r="H17789" t="str">
        <f t="shared" si="1941"/>
        <v>322 E Kuhn Street, Edinburg, Texas 78541</v>
      </c>
      <c r="I17789" s="1" t="str">
        <f t="shared" si="1942"/>
        <v>78539</v>
      </c>
    </row>
    <row r="17790" spans="1:9" x14ac:dyDescent="0.45">
      <c r="A17790" t="s">
        <v>34865</v>
      </c>
      <c r="B17790" t="s">
        <v>34866</v>
      </c>
      <c r="C17790" t="str">
        <f t="shared" si="1943"/>
        <v>Gonzalez Funeral Home</v>
      </c>
      <c r="D17790" t="str">
        <f t="shared" si="1939"/>
        <v>Edinburg, Texas</v>
      </c>
      <c r="E17790" t="str">
        <f t="shared" si="1944"/>
        <v>812 E Cano StreetEdinburg, Texas 78539</v>
      </c>
      <c r="F17790" t="str">
        <f t="shared" si="1945"/>
        <v>956-380-0444</v>
      </c>
      <c r="G17790" t="str">
        <f t="shared" si="1940"/>
        <v>812 E Cano Street</v>
      </c>
      <c r="H17790" t="str">
        <f t="shared" si="1941"/>
        <v>812 E Cano Street, Edinburg, Texas 78539</v>
      </c>
      <c r="I17790" s="1" t="str">
        <f t="shared" si="1942"/>
        <v>78539</v>
      </c>
    </row>
    <row r="17791" spans="1:9" x14ac:dyDescent="0.45">
      <c r="A17791" t="s">
        <v>34867</v>
      </c>
      <c r="B17791" t="s">
        <v>34868</v>
      </c>
      <c r="C17791" t="str">
        <f t="shared" si="1943"/>
        <v>Legacy Chapels LLC</v>
      </c>
      <c r="D17791" t="str">
        <f t="shared" si="1939"/>
        <v>Edinburg, Texas</v>
      </c>
      <c r="E17791" t="str">
        <f t="shared" si="1944"/>
        <v>4610 S Jackson RdEdinburg, Texas 78539</v>
      </c>
      <c r="F17791" t="str">
        <f t="shared" si="1945"/>
        <v>(956) 618-5900</v>
      </c>
      <c r="G17791" t="str">
        <f t="shared" si="1940"/>
        <v>4610 S Jackson Rd</v>
      </c>
      <c r="H17791" t="str">
        <f t="shared" si="1941"/>
        <v>4610 S Jackson Rd, Edinburg, Texas 78539</v>
      </c>
      <c r="I17791" s="1" t="str">
        <f t="shared" si="1942"/>
        <v>77957</v>
      </c>
    </row>
    <row r="17792" spans="1:9" x14ac:dyDescent="0.45">
      <c r="A17792" t="s">
        <v>34869</v>
      </c>
      <c r="B17792" t="s">
        <v>34870</v>
      </c>
      <c r="C17792" t="str">
        <f t="shared" si="1943"/>
        <v>Memorial Funeral Home</v>
      </c>
      <c r="D17792" t="str">
        <f t="shared" si="1939"/>
        <v>Edinburg, Texas</v>
      </c>
      <c r="E17792" t="str">
        <f t="shared" si="1944"/>
        <v>208 E Canton RoadEdinburg, Texas 78539</v>
      </c>
      <c r="F17792" t="str">
        <f t="shared" si="1945"/>
        <v>956-380-1416</v>
      </c>
      <c r="G17792" t="str">
        <f t="shared" si="1940"/>
        <v>208 E Canton Road</v>
      </c>
      <c r="H17792" t="str">
        <f t="shared" si="1941"/>
        <v>208 E Canton Road, Edinburg, Texas 78539</v>
      </c>
      <c r="I17792" s="1" t="str">
        <f t="shared" si="1942"/>
        <v>77957</v>
      </c>
    </row>
    <row r="17793" spans="1:9" x14ac:dyDescent="0.45">
      <c r="A17793" t="s">
        <v>34871</v>
      </c>
      <c r="B17793" t="s">
        <v>34872</v>
      </c>
      <c r="C17793" t="str">
        <f t="shared" si="1943"/>
        <v>Skinner-Silva Funeral Homes</v>
      </c>
      <c r="D17793" t="str">
        <f t="shared" si="1939"/>
        <v>Edinburg, Texas</v>
      </c>
      <c r="E17793" t="str">
        <f t="shared" si="1944"/>
        <v>122 W Samano StreetEdinburg, Texas 78539</v>
      </c>
      <c r="F17793" t="str">
        <f t="shared" si="1945"/>
        <v>956-383-2775</v>
      </c>
      <c r="G17793" t="str">
        <f t="shared" si="1940"/>
        <v>122 W Samano Street</v>
      </c>
      <c r="H17793" t="str">
        <f t="shared" si="1941"/>
        <v>122 W Samano Street, Edinburg, Texas 78539</v>
      </c>
      <c r="I17793" s="1" t="str">
        <f t="shared" si="1942"/>
        <v>77957</v>
      </c>
    </row>
    <row r="17794" spans="1:9" x14ac:dyDescent="0.45">
      <c r="A17794" t="s">
        <v>34873</v>
      </c>
      <c r="B17794" t="s">
        <v>34874</v>
      </c>
      <c r="C17794" t="str">
        <f t="shared" si="1943"/>
        <v>Cook Butler Funeral Home</v>
      </c>
      <c r="D17794" t="str">
        <f t="shared" ref="D17794:D17857" si="1946">RIGHT($A17794,LEN($A17794) - FIND(",",$A17794)-1)</f>
        <v>Edna, Texas</v>
      </c>
      <c r="E17794" t="str">
        <f t="shared" si="1944"/>
        <v>316 Peabody StreetEdna, Texas 77957</v>
      </c>
      <c r="F17794" t="str">
        <f t="shared" si="1945"/>
        <v>361-782-3821</v>
      </c>
      <c r="G17794" t="str">
        <f t="shared" ref="G17794:G17857" si="1947">LEFT(E17794, FIND(D17794,E17794)-1)</f>
        <v>316 Peabody Street</v>
      </c>
      <c r="H17794" t="str">
        <f t="shared" ref="H17794:H17857" si="1948">_xlfn.CONCAT(G17794,", ",D17794," ", RIGHT(E17794,5))</f>
        <v>316 Peabody Street, Edna, Texas 77957</v>
      </c>
      <c r="I17794" s="1" t="str">
        <f t="shared" ref="I17794:I17857" si="1949">RIGHT(E17797,5)</f>
        <v>77957</v>
      </c>
    </row>
    <row r="17795" spans="1:9" x14ac:dyDescent="0.45">
      <c r="A17795" t="s">
        <v>34875</v>
      </c>
      <c r="B17795" t="s">
        <v>34876</v>
      </c>
      <c r="C17795" t="str">
        <f t="shared" ref="C17795:C17858" si="1950">LEFT($A17795,FIND(",", $A17795)-1)</f>
        <v>Oak Lawn Funeral Home</v>
      </c>
      <c r="D17795" t="str">
        <f t="shared" si="1946"/>
        <v>Edna, Texas</v>
      </c>
      <c r="E17795" t="str">
        <f t="shared" ref="E17795:E17858" si="1951">LEFT($B17795,FIND("Phone",$B17795)-1)</f>
        <v>900 Navidad RoadEdna, Texas 77957</v>
      </c>
      <c r="F17795" t="str">
        <f t="shared" ref="F17795:F17858" si="1952">RIGHT($B17795,LEN($B17795) - FIND("Phone",$B17795)-6)</f>
        <v>361-782-2221</v>
      </c>
      <c r="G17795" t="str">
        <f t="shared" si="1947"/>
        <v>900 Navidad Road</v>
      </c>
      <c r="H17795" t="str">
        <f t="shared" si="1948"/>
        <v>900 Navidad Road, Edna, Texas 77957</v>
      </c>
      <c r="I17795" s="1" t="str">
        <f t="shared" si="1949"/>
        <v>77957</v>
      </c>
    </row>
    <row r="17796" spans="1:9" x14ac:dyDescent="0.45">
      <c r="A17796" t="s">
        <v>34877</v>
      </c>
      <c r="B17796" t="s">
        <v>34878</v>
      </c>
      <c r="C17796" t="str">
        <f t="shared" si="1950"/>
        <v>Paradise Funeral Home</v>
      </c>
      <c r="D17796" t="str">
        <f t="shared" si="1946"/>
        <v>Edna, Texas</v>
      </c>
      <c r="E17796" t="str">
        <f t="shared" si="1951"/>
        <v>301 FordEdna, Texas 77957</v>
      </c>
      <c r="F17796" t="str">
        <f t="shared" si="1952"/>
        <v>361-798-9445</v>
      </c>
      <c r="G17796" t="str">
        <f t="shared" si="1947"/>
        <v>301 Ford</v>
      </c>
      <c r="H17796" t="str">
        <f t="shared" si="1948"/>
        <v>301 Ford, Edna, Texas 77957</v>
      </c>
      <c r="I17796" s="1" t="str">
        <f t="shared" si="1949"/>
        <v>77437</v>
      </c>
    </row>
    <row r="17797" spans="1:9" x14ac:dyDescent="0.45">
      <c r="A17797" t="s">
        <v>34879</v>
      </c>
      <c r="B17797" t="s">
        <v>34880</v>
      </c>
      <c r="C17797" t="str">
        <f t="shared" si="1950"/>
        <v>Slavik Funeral Home</v>
      </c>
      <c r="D17797" t="str">
        <f t="shared" si="1946"/>
        <v>Edna, Texas</v>
      </c>
      <c r="E17797" t="str">
        <f t="shared" si="1951"/>
        <v>209 N Allen StreetEdna, Texas 77957</v>
      </c>
      <c r="F17797" t="str">
        <f t="shared" si="1952"/>
        <v>361-782-2152</v>
      </c>
      <c r="G17797" t="str">
        <f t="shared" si="1947"/>
        <v>209 N Allen Street</v>
      </c>
      <c r="H17797" t="str">
        <f t="shared" si="1948"/>
        <v>209 N Allen Street, Edna, Texas 77957</v>
      </c>
      <c r="I17797" s="1" t="str">
        <f t="shared" si="1949"/>
        <v>77437</v>
      </c>
    </row>
    <row r="17798" spans="1:9" x14ac:dyDescent="0.45">
      <c r="A17798" t="s">
        <v>34881</v>
      </c>
      <c r="B17798" t="s">
        <v>34882</v>
      </c>
      <c r="C17798" t="str">
        <f t="shared" si="1950"/>
        <v>Tracy's MJ Santellana Funeral</v>
      </c>
      <c r="D17798" t="str">
        <f t="shared" si="1946"/>
        <v>Edna, Texas</v>
      </c>
      <c r="E17798" t="str">
        <f t="shared" si="1951"/>
        <v>1402 W Main StreetEdna, Texas 77957</v>
      </c>
      <c r="F17798" t="str">
        <f t="shared" si="1952"/>
        <v>361-782-9234</v>
      </c>
      <c r="G17798" t="str">
        <f t="shared" si="1947"/>
        <v>1402 W Main Street</v>
      </c>
      <c r="H17798" t="str">
        <f t="shared" si="1948"/>
        <v>1402 W Main Street, Edna, Texas 77957</v>
      </c>
      <c r="I17798" s="1" t="str">
        <f t="shared" si="1949"/>
        <v>77437</v>
      </c>
    </row>
    <row r="17799" spans="1:9" x14ac:dyDescent="0.45">
      <c r="A17799" t="s">
        <v>34883</v>
      </c>
      <c r="B17799" t="s">
        <v>34884</v>
      </c>
      <c r="C17799" t="str">
        <f t="shared" si="1950"/>
        <v>Cook-Butler Funeral Service</v>
      </c>
      <c r="D17799" t="str">
        <f t="shared" si="1946"/>
        <v>El Campo, Texas</v>
      </c>
      <c r="E17799" t="str">
        <f t="shared" si="1951"/>
        <v>402 Garden CourtsEl Campo, Texas 77437</v>
      </c>
      <c r="F17799" t="str">
        <f t="shared" si="1952"/>
        <v>979-543-4677</v>
      </c>
      <c r="G17799" t="str">
        <f t="shared" si="1947"/>
        <v>402 Garden Courts</v>
      </c>
      <c r="H17799" t="str">
        <f t="shared" si="1948"/>
        <v>402 Garden Courts, El Campo, Texas 77437</v>
      </c>
      <c r="I17799" s="1" t="str">
        <f t="shared" si="1949"/>
        <v>79904</v>
      </c>
    </row>
    <row r="17800" spans="1:9" x14ac:dyDescent="0.45">
      <c r="A17800" t="s">
        <v>34885</v>
      </c>
      <c r="B17800" t="s">
        <v>34886</v>
      </c>
      <c r="C17800" t="str">
        <f t="shared" si="1950"/>
        <v>Triska Funeral Home</v>
      </c>
      <c r="D17800" t="str">
        <f t="shared" si="1946"/>
        <v>El Campo, Texas</v>
      </c>
      <c r="E17800" t="str">
        <f t="shared" si="1951"/>
        <v>612 Merchant StreetEl Campo, Texas 77437</v>
      </c>
      <c r="F17800" t="str">
        <f t="shared" si="1952"/>
        <v>979-543-3681</v>
      </c>
      <c r="G17800" t="str">
        <f t="shared" si="1947"/>
        <v>612 Merchant Street</v>
      </c>
      <c r="H17800" t="str">
        <f t="shared" si="1948"/>
        <v>612 Merchant Street, El Campo, Texas 77437</v>
      </c>
      <c r="I17800" s="1" t="str">
        <f t="shared" si="1949"/>
        <v>79901</v>
      </c>
    </row>
    <row r="17801" spans="1:9" x14ac:dyDescent="0.45">
      <c r="A17801" t="s">
        <v>34887</v>
      </c>
      <c r="B17801" t="s">
        <v>34888</v>
      </c>
      <c r="C17801" t="str">
        <f t="shared" si="1950"/>
        <v>Wheeler Funeral Home</v>
      </c>
      <c r="D17801" t="str">
        <f t="shared" si="1946"/>
        <v>El Campo, Texas</v>
      </c>
      <c r="E17801" t="str">
        <f t="shared" si="1951"/>
        <v>612 W Jackson StreetEl Campo, Texas 77437</v>
      </c>
      <c r="F17801" t="str">
        <f t="shared" si="1952"/>
        <v>979-543-3512</v>
      </c>
      <c r="G17801" t="str">
        <f t="shared" si="1947"/>
        <v>612 W Jackson Street</v>
      </c>
      <c r="H17801" t="str">
        <f t="shared" si="1948"/>
        <v>612 W Jackson Street, El Campo, Texas 77437</v>
      </c>
      <c r="I17801" s="1" t="str">
        <f t="shared" si="1949"/>
        <v>79903</v>
      </c>
    </row>
    <row r="17802" spans="1:9" x14ac:dyDescent="0.45">
      <c r="A17802" t="s">
        <v>34889</v>
      </c>
      <c r="B17802" t="s">
        <v>34890</v>
      </c>
      <c r="C17802" t="str">
        <f t="shared" si="1950"/>
        <v>Crestview Funeral Home</v>
      </c>
      <c r="D17802" t="str">
        <f t="shared" si="1946"/>
        <v>El Paso, Texas</v>
      </c>
      <c r="E17802" t="str">
        <f t="shared" si="1951"/>
        <v>4716 Hondo Passage DriveEl Paso, Texas 79904</v>
      </c>
      <c r="F17802" t="str">
        <f t="shared" si="1952"/>
        <v>915-856-1400</v>
      </c>
      <c r="G17802" t="str">
        <f t="shared" si="1947"/>
        <v>4716 Hondo Passage Drive</v>
      </c>
      <c r="H17802" t="str">
        <f t="shared" si="1948"/>
        <v>4716 Hondo Passage Drive, El Paso, Texas 79904</v>
      </c>
      <c r="I17802" s="1" t="str">
        <f t="shared" si="1949"/>
        <v>79902</v>
      </c>
    </row>
    <row r="17803" spans="1:9" x14ac:dyDescent="0.45">
      <c r="A17803" t="s">
        <v>34891</v>
      </c>
      <c r="B17803" t="s">
        <v>34892</v>
      </c>
      <c r="C17803" t="str">
        <f t="shared" si="1950"/>
        <v>DFS Memorials of El Paso</v>
      </c>
      <c r="D17803" t="str">
        <f t="shared" si="1946"/>
        <v>El Paso, Texas</v>
      </c>
      <c r="E17803" t="str">
        <f t="shared" si="1951"/>
        <v>601 S Virginia StreetEl Paso, Texas 79901</v>
      </c>
      <c r="F17803" t="str">
        <f t="shared" si="1952"/>
        <v>(915) 201-2446</v>
      </c>
      <c r="G17803" t="str">
        <f t="shared" si="1947"/>
        <v>601 S Virginia Street</v>
      </c>
      <c r="H17803" t="str">
        <f t="shared" si="1948"/>
        <v>601 S Virginia Street, El Paso, Texas 79901</v>
      </c>
      <c r="I17803" s="1" t="str">
        <f t="shared" si="1949"/>
        <v>79932</v>
      </c>
    </row>
    <row r="17804" spans="1:9" x14ac:dyDescent="0.45">
      <c r="A17804" t="s">
        <v>34893</v>
      </c>
      <c r="B17804" t="s">
        <v>34894</v>
      </c>
      <c r="C17804" t="str">
        <f t="shared" si="1950"/>
        <v>El Paso Mission Funeral Home</v>
      </c>
      <c r="D17804" t="str">
        <f t="shared" si="1946"/>
        <v>El Paso, Texas</v>
      </c>
      <c r="E17804" t="str">
        <f t="shared" si="1951"/>
        <v>2600 E Yandell DriveEl Paso, Texas 79903</v>
      </c>
      <c r="F17804" t="str">
        <f t="shared" si="1952"/>
        <v>915-562-9999</v>
      </c>
      <c r="G17804" t="str">
        <f t="shared" si="1947"/>
        <v>2600 E Yandell Drive</v>
      </c>
      <c r="H17804" t="str">
        <f t="shared" si="1948"/>
        <v>2600 E Yandell Drive, El Paso, Texas 79903</v>
      </c>
      <c r="I17804" s="1" t="str">
        <f t="shared" si="1949"/>
        <v>79904</v>
      </c>
    </row>
    <row r="17805" spans="1:9" x14ac:dyDescent="0.45">
      <c r="A17805" t="s">
        <v>34895</v>
      </c>
      <c r="B17805" t="s">
        <v>34896</v>
      </c>
      <c r="C17805" t="str">
        <f t="shared" si="1950"/>
        <v>Harding Orr Mc Daniel Funeral</v>
      </c>
      <c r="D17805" t="str">
        <f t="shared" si="1946"/>
        <v>El Paso, Texas</v>
      </c>
      <c r="E17805" t="str">
        <f t="shared" si="1951"/>
        <v>320 Montana AvenueEl Paso, Texas 79902</v>
      </c>
      <c r="F17805" t="str">
        <f t="shared" si="1952"/>
        <v>915-533-1646</v>
      </c>
      <c r="G17805" t="str">
        <f t="shared" si="1947"/>
        <v>320 Montana Avenue</v>
      </c>
      <c r="H17805" t="str">
        <f t="shared" si="1948"/>
        <v>320 Montana Avenue, El Paso, Texas 79902</v>
      </c>
      <c r="I17805" s="1" t="str">
        <f t="shared" si="1949"/>
        <v>79905</v>
      </c>
    </row>
    <row r="17806" spans="1:9" x14ac:dyDescent="0.45">
      <c r="A17806" t="s">
        <v>34897</v>
      </c>
      <c r="B17806" t="s">
        <v>34898</v>
      </c>
      <c r="C17806" t="str">
        <f t="shared" si="1950"/>
        <v>Hillcrest Funeral Homes</v>
      </c>
      <c r="D17806" t="str">
        <f t="shared" si="1946"/>
        <v>El Paso, Texas</v>
      </c>
      <c r="E17806" t="str">
        <f t="shared" si="1951"/>
        <v>5054 Doniphan DriveEl Paso, Texas 79932</v>
      </c>
      <c r="F17806" t="str">
        <f t="shared" si="1952"/>
        <v>915-587-0202</v>
      </c>
      <c r="G17806" t="str">
        <f t="shared" si="1947"/>
        <v>5054 Doniphan Drive</v>
      </c>
      <c r="H17806" t="str">
        <f t="shared" si="1948"/>
        <v>5054 Doniphan Drive, El Paso, Texas 79932</v>
      </c>
      <c r="I17806" s="1" t="str">
        <f t="shared" si="1949"/>
        <v>79903</v>
      </c>
    </row>
    <row r="17807" spans="1:9" x14ac:dyDescent="0.45">
      <c r="A17807" t="s">
        <v>34899</v>
      </c>
      <c r="B17807" t="s">
        <v>34900</v>
      </c>
      <c r="C17807" t="str">
        <f t="shared" si="1950"/>
        <v>Kaster-Maxon &amp; Futrell Funeral</v>
      </c>
      <c r="D17807" t="str">
        <f t="shared" si="1946"/>
        <v>El Paso, Texas</v>
      </c>
      <c r="E17807" t="str">
        <f t="shared" si="1951"/>
        <v>8817 Dyer StreetEl Paso, Texas 79904</v>
      </c>
      <c r="F17807" t="str">
        <f t="shared" si="1952"/>
        <v>915-751-1287</v>
      </c>
      <c r="G17807" t="str">
        <f t="shared" si="1947"/>
        <v>8817 Dyer Street</v>
      </c>
      <c r="H17807" t="str">
        <f t="shared" si="1948"/>
        <v>8817 Dyer Street, El Paso, Texas 79904</v>
      </c>
      <c r="I17807" s="1" t="str">
        <f t="shared" si="1949"/>
        <v>79903</v>
      </c>
    </row>
    <row r="17808" spans="1:9" x14ac:dyDescent="0.45">
      <c r="A17808" t="s">
        <v>34901</v>
      </c>
      <c r="B17808" t="s">
        <v>34902</v>
      </c>
      <c r="C17808" t="str">
        <f t="shared" si="1950"/>
        <v>La Paz Funeral Home</v>
      </c>
      <c r="D17808" t="str">
        <f t="shared" si="1946"/>
        <v>El Paso, Texas</v>
      </c>
      <c r="E17808" t="str">
        <f t="shared" si="1951"/>
        <v>3331 Alameda AvenueEl Paso, Texas 79905</v>
      </c>
      <c r="F17808" t="str">
        <f t="shared" si="1952"/>
        <v>915-532-2101</v>
      </c>
      <c r="G17808" t="str">
        <f t="shared" si="1947"/>
        <v>3331 Alameda Avenue</v>
      </c>
      <c r="H17808" t="str">
        <f t="shared" si="1948"/>
        <v>3331 Alameda Avenue, El Paso, Texas 79905</v>
      </c>
      <c r="I17808" s="1" t="str">
        <f t="shared" si="1949"/>
        <v>79936</v>
      </c>
    </row>
    <row r="17809" spans="1:9" x14ac:dyDescent="0.45">
      <c r="A17809" t="s">
        <v>34903</v>
      </c>
      <c r="B17809" t="s">
        <v>34904</v>
      </c>
      <c r="C17809" t="str">
        <f t="shared" si="1950"/>
        <v>Martin Funeral Home</v>
      </c>
      <c r="D17809" t="str">
        <f t="shared" si="1946"/>
        <v>El Paso, Texas</v>
      </c>
      <c r="E17809" t="str">
        <f t="shared" si="1951"/>
        <v>3839 Montana AvenueEl Paso, Texas 79903</v>
      </c>
      <c r="F17809" t="str">
        <f t="shared" si="1952"/>
        <v>915-566-3955</v>
      </c>
      <c r="G17809" t="str">
        <f t="shared" si="1947"/>
        <v>3839 Montana Avenue</v>
      </c>
      <c r="H17809" t="str">
        <f t="shared" si="1948"/>
        <v>3839 Montana Avenue, El Paso, Texas 79903</v>
      </c>
      <c r="I17809" s="1" t="str">
        <f t="shared" si="1949"/>
        <v>79912</v>
      </c>
    </row>
    <row r="17810" spans="1:9" x14ac:dyDescent="0.45">
      <c r="A17810" t="s">
        <v>34903</v>
      </c>
      <c r="B17810" t="s">
        <v>34904</v>
      </c>
      <c r="C17810" t="str">
        <f t="shared" si="1950"/>
        <v>Martin Funeral Home</v>
      </c>
      <c r="D17810" t="str">
        <f t="shared" si="1946"/>
        <v>El Paso, Texas</v>
      </c>
      <c r="E17810" t="str">
        <f t="shared" si="1951"/>
        <v>3839 Montana AvenueEl Paso, Texas 79903</v>
      </c>
      <c r="F17810" t="str">
        <f t="shared" si="1952"/>
        <v>915-566-3955</v>
      </c>
      <c r="G17810" t="str">
        <f t="shared" si="1947"/>
        <v>3839 Montana Avenue</v>
      </c>
      <c r="H17810" t="str">
        <f t="shared" si="1948"/>
        <v>3839 Montana Avenue, El Paso, Texas 79903</v>
      </c>
      <c r="I17810" s="1" t="str">
        <f t="shared" si="1949"/>
        <v>79907</v>
      </c>
    </row>
    <row r="17811" spans="1:9" x14ac:dyDescent="0.45">
      <c r="A17811" t="s">
        <v>34905</v>
      </c>
      <c r="B17811" t="s">
        <v>34906</v>
      </c>
      <c r="C17811" t="str">
        <f t="shared" si="1950"/>
        <v>Martin Funeral Home East</v>
      </c>
      <c r="D17811" t="str">
        <f t="shared" si="1946"/>
        <v>El Paso, Texas</v>
      </c>
      <c r="E17811" t="str">
        <f t="shared" si="1951"/>
        <v>1460 George Dieter DrEl Paso, Texas 79936</v>
      </c>
      <c r="F17811" t="str">
        <f t="shared" si="1952"/>
        <v>(915) 855-8881</v>
      </c>
      <c r="G17811" t="str">
        <f t="shared" si="1947"/>
        <v>1460 George Dieter Dr</v>
      </c>
      <c r="H17811" t="str">
        <f t="shared" si="1948"/>
        <v>1460 George Dieter Dr, El Paso, Texas 79936</v>
      </c>
      <c r="I17811" s="1" t="str">
        <f t="shared" si="1949"/>
        <v>79904</v>
      </c>
    </row>
    <row r="17812" spans="1:9" x14ac:dyDescent="0.45">
      <c r="A17812" t="s">
        <v>34907</v>
      </c>
      <c r="B17812" t="s">
        <v>34908</v>
      </c>
      <c r="C17812" t="str">
        <f t="shared" si="1950"/>
        <v>Martin Funeral Homes West</v>
      </c>
      <c r="D17812" t="str">
        <f t="shared" si="1946"/>
        <v>El Paso, Texas</v>
      </c>
      <c r="E17812" t="str">
        <f t="shared" si="1951"/>
        <v>128 N Resler DrEl Paso, Texas 79912</v>
      </c>
      <c r="F17812" t="str">
        <f t="shared" si="1952"/>
        <v>(915) 584-1234</v>
      </c>
      <c r="G17812" t="str">
        <f t="shared" si="1947"/>
        <v>128 N Resler Dr</v>
      </c>
      <c r="H17812" t="str">
        <f t="shared" si="1948"/>
        <v>128 N Resler Dr, El Paso, Texas 79912</v>
      </c>
      <c r="I17812" s="1" t="str">
        <f t="shared" si="1949"/>
        <v>79901</v>
      </c>
    </row>
    <row r="17813" spans="1:9" x14ac:dyDescent="0.45">
      <c r="A17813" t="s">
        <v>34909</v>
      </c>
      <c r="B17813" t="s">
        <v>34910</v>
      </c>
      <c r="C17813" t="str">
        <f t="shared" si="1950"/>
        <v>MT Carmel Cemetery</v>
      </c>
      <c r="D17813" t="str">
        <f t="shared" si="1946"/>
        <v>El Paso, Texas</v>
      </c>
      <c r="E17813" t="str">
        <f t="shared" si="1951"/>
        <v>401 S Zaragoza RoadEl Paso, Texas 79907</v>
      </c>
      <c r="F17813" t="str">
        <f t="shared" si="1952"/>
        <v>915-860-0606</v>
      </c>
      <c r="G17813" t="str">
        <f t="shared" si="1947"/>
        <v>401 S Zaragoza Road</v>
      </c>
      <c r="H17813" t="str">
        <f t="shared" si="1948"/>
        <v>401 S Zaragoza Road, El Paso, Texas 79907</v>
      </c>
      <c r="I17813" s="1" t="str">
        <f t="shared" si="1949"/>
        <v>79935</v>
      </c>
    </row>
    <row r="17814" spans="1:9" x14ac:dyDescent="0.45">
      <c r="A17814" t="s">
        <v>34911</v>
      </c>
      <c r="B17814" t="s">
        <v>34912</v>
      </c>
      <c r="C17814" t="str">
        <f t="shared" si="1950"/>
        <v>Restlawn Memorial Park &amp; Funeral</v>
      </c>
      <c r="D17814" t="str">
        <f t="shared" si="1946"/>
        <v>El Paso, Texas</v>
      </c>
      <c r="E17814" t="str">
        <f t="shared" si="1951"/>
        <v>4848 Alps DriveEl Paso, Texas 79904</v>
      </c>
      <c r="F17814" t="str">
        <f t="shared" si="1952"/>
        <v>915-755-1977</v>
      </c>
      <c r="G17814" t="str">
        <f t="shared" si="1947"/>
        <v>4848 Alps Drive</v>
      </c>
      <c r="H17814" t="str">
        <f t="shared" si="1948"/>
        <v>4848 Alps Drive, El Paso, Texas 79904</v>
      </c>
      <c r="I17814" s="1" t="str">
        <f t="shared" si="1949"/>
        <v>79904</v>
      </c>
    </row>
    <row r="17815" spans="1:9" x14ac:dyDescent="0.45">
      <c r="A17815" t="s">
        <v>34913</v>
      </c>
      <c r="B17815" t="s">
        <v>34914</v>
      </c>
      <c r="C17815" t="str">
        <f t="shared" si="1950"/>
        <v>San Jose Funeral Home</v>
      </c>
      <c r="D17815" t="str">
        <f t="shared" si="1946"/>
        <v>El Paso, Texas</v>
      </c>
      <c r="E17815" t="str">
        <f t="shared" si="1951"/>
        <v>601 S Virginia StreetEl Paso, Texas 79901</v>
      </c>
      <c r="F17815" t="str">
        <f t="shared" si="1952"/>
        <v>915-532-1856</v>
      </c>
      <c r="G17815" t="str">
        <f t="shared" si="1947"/>
        <v>601 S Virginia Street</v>
      </c>
      <c r="H17815" t="str">
        <f t="shared" si="1948"/>
        <v>601 S Virginia Street, El Paso, Texas 79901</v>
      </c>
      <c r="I17815" s="1" t="str">
        <f t="shared" si="1949"/>
        <v>79904</v>
      </c>
    </row>
    <row r="17816" spans="1:9" x14ac:dyDescent="0.45">
      <c r="A17816" t="s">
        <v>34915</v>
      </c>
      <c r="B17816" t="s">
        <v>34916</v>
      </c>
      <c r="C17816" t="str">
        <f t="shared" si="1950"/>
        <v>San Jose Funeral Home East</v>
      </c>
      <c r="D17816" t="str">
        <f t="shared" si="1946"/>
        <v>El Paso, Texas</v>
      </c>
      <c r="E17816" t="str">
        <f t="shared" si="1951"/>
        <v>10950 Pellicano DriveEl Paso, Texas 79935</v>
      </c>
      <c r="F17816" t="str">
        <f t="shared" si="1952"/>
        <v>915-590-8700</v>
      </c>
      <c r="G17816" t="str">
        <f t="shared" si="1947"/>
        <v>10950 Pellicano Drive</v>
      </c>
      <c r="H17816" t="str">
        <f t="shared" si="1948"/>
        <v>10950 Pellicano Drive, El Paso, Texas 79935</v>
      </c>
      <c r="I17816" s="1" t="str">
        <f t="shared" si="1949"/>
        <v>79904</v>
      </c>
    </row>
    <row r="17817" spans="1:9" x14ac:dyDescent="0.45">
      <c r="A17817" t="s">
        <v>34917</v>
      </c>
      <c r="B17817" t="s">
        <v>34918</v>
      </c>
      <c r="C17817" t="str">
        <f t="shared" si="1950"/>
        <v>Sunset Funeral Homes</v>
      </c>
      <c r="D17817" t="str">
        <f t="shared" si="1946"/>
        <v>El Paso, Texas</v>
      </c>
      <c r="E17817" t="str">
        <f t="shared" si="1951"/>
        <v>4631 Hondo Passage DriveEl Paso, Texas 79904</v>
      </c>
      <c r="F17817" t="str">
        <f t="shared" si="1952"/>
        <v>915-755-4494</v>
      </c>
      <c r="G17817" t="str">
        <f t="shared" si="1947"/>
        <v>4631 Hondo Passage Drive</v>
      </c>
      <c r="H17817" t="str">
        <f t="shared" si="1948"/>
        <v>4631 Hondo Passage Drive, El Paso, Texas 79904</v>
      </c>
      <c r="I17817" s="1" t="str">
        <f t="shared" si="1949"/>
        <v>79904</v>
      </c>
    </row>
    <row r="17818" spans="1:9" x14ac:dyDescent="0.45">
      <c r="A17818" t="s">
        <v>34917</v>
      </c>
      <c r="B17818" t="s">
        <v>34918</v>
      </c>
      <c r="C17818" t="str">
        <f t="shared" si="1950"/>
        <v>Sunset Funeral Homes</v>
      </c>
      <c r="D17818" t="str">
        <f t="shared" si="1946"/>
        <v>El Paso, Texas</v>
      </c>
      <c r="E17818" t="str">
        <f t="shared" si="1951"/>
        <v>4631 Hondo Passage DriveEl Paso, Texas 79904</v>
      </c>
      <c r="F17818" t="str">
        <f t="shared" si="1952"/>
        <v>915-755-4494</v>
      </c>
      <c r="G17818" t="str">
        <f t="shared" si="1947"/>
        <v>4631 Hondo Passage Drive</v>
      </c>
      <c r="H17818" t="str">
        <f t="shared" si="1948"/>
        <v>4631 Hondo Passage Drive, El Paso, Texas 79904</v>
      </c>
      <c r="I17818" s="1" t="str">
        <f t="shared" si="1949"/>
        <v>76360</v>
      </c>
    </row>
    <row r="17819" spans="1:9" x14ac:dyDescent="0.45">
      <c r="A17819" t="s">
        <v>34917</v>
      </c>
      <c r="B17819" t="s">
        <v>34918</v>
      </c>
      <c r="C17819" t="str">
        <f t="shared" si="1950"/>
        <v>Sunset Funeral Homes</v>
      </c>
      <c r="D17819" t="str">
        <f t="shared" si="1946"/>
        <v>El Paso, Texas</v>
      </c>
      <c r="E17819" t="str">
        <f t="shared" si="1951"/>
        <v>4631 Hondo Passage DriveEl Paso, Texas 79904</v>
      </c>
      <c r="F17819" t="str">
        <f t="shared" si="1952"/>
        <v>915-755-4494</v>
      </c>
      <c r="G17819" t="str">
        <f t="shared" si="1947"/>
        <v>4631 Hondo Passage Drive</v>
      </c>
      <c r="H17819" t="str">
        <f t="shared" si="1948"/>
        <v>4631 Hondo Passage Drive, El Paso, Texas 79904</v>
      </c>
      <c r="I17819" s="1" t="str">
        <f t="shared" si="1949"/>
        <v>78621</v>
      </c>
    </row>
    <row r="17820" spans="1:9" x14ac:dyDescent="0.45">
      <c r="A17820" t="s">
        <v>34917</v>
      </c>
      <c r="B17820" t="s">
        <v>34918</v>
      </c>
      <c r="C17820" t="str">
        <f t="shared" si="1950"/>
        <v>Sunset Funeral Homes</v>
      </c>
      <c r="D17820" t="str">
        <f t="shared" si="1946"/>
        <v>El Paso, Texas</v>
      </c>
      <c r="E17820" t="str">
        <f t="shared" si="1951"/>
        <v>4631 Hondo Passage DriveEl Paso, Texas 79904</v>
      </c>
      <c r="F17820" t="str">
        <f t="shared" si="1952"/>
        <v>915-755-4494</v>
      </c>
      <c r="G17820" t="str">
        <f t="shared" si="1947"/>
        <v>4631 Hondo Passage Drive</v>
      </c>
      <c r="H17820" t="str">
        <f t="shared" si="1948"/>
        <v>4631 Hondo Passage Drive, El Paso, Texas 79904</v>
      </c>
      <c r="I17820" s="1" t="str">
        <f t="shared" si="1949"/>
        <v>78621</v>
      </c>
    </row>
    <row r="17821" spans="1:9" x14ac:dyDescent="0.45">
      <c r="A17821" t="s">
        <v>34919</v>
      </c>
      <c r="B17821" t="s">
        <v>34920</v>
      </c>
      <c r="C17821" t="str">
        <f t="shared" si="1950"/>
        <v>Aulds Funeral Home</v>
      </c>
      <c r="D17821" t="str">
        <f t="shared" si="1946"/>
        <v>Electra, Texas</v>
      </c>
      <c r="E17821" t="str">
        <f t="shared" si="1951"/>
        <v>420 N Waggoner StreetElectra, Texas 76360</v>
      </c>
      <c r="F17821" t="str">
        <f t="shared" si="1952"/>
        <v>940-495-4433</v>
      </c>
      <c r="G17821" t="str">
        <f t="shared" si="1947"/>
        <v>420 N Waggoner Street</v>
      </c>
      <c r="H17821" t="str">
        <f t="shared" si="1948"/>
        <v>420 N Waggoner Street, Electra, Texas 76360</v>
      </c>
      <c r="I17821" s="1" t="str">
        <f t="shared" si="1949"/>
        <v>78621</v>
      </c>
    </row>
    <row r="17822" spans="1:9" x14ac:dyDescent="0.45">
      <c r="A17822" t="s">
        <v>34921</v>
      </c>
      <c r="B17822" t="s">
        <v>34922</v>
      </c>
      <c r="C17822" t="str">
        <f t="shared" si="1950"/>
        <v>Barry Franklin</v>
      </c>
      <c r="D17822" t="str">
        <f t="shared" si="1946"/>
        <v>Elgin, Texas</v>
      </c>
      <c r="E17822" t="str">
        <f t="shared" si="1951"/>
        <v>15000 Hog Eye RoadElgin, Texas 78621</v>
      </c>
      <c r="F17822" t="str">
        <f t="shared" si="1952"/>
        <v>512-276-9898</v>
      </c>
      <c r="G17822" t="str">
        <f t="shared" si="1947"/>
        <v>15000 Hog Eye Road</v>
      </c>
      <c r="H17822" t="str">
        <f t="shared" si="1948"/>
        <v>15000 Hog Eye Road, Elgin, Texas 78621</v>
      </c>
      <c r="I17822" s="1" t="str">
        <f t="shared" si="1949"/>
        <v>75440</v>
      </c>
    </row>
    <row r="17823" spans="1:9" x14ac:dyDescent="0.45">
      <c r="A17823" t="s">
        <v>34923</v>
      </c>
      <c r="B17823" t="s">
        <v>34924</v>
      </c>
      <c r="C17823" t="str">
        <f t="shared" si="1950"/>
        <v>Elgin Funeral Home</v>
      </c>
      <c r="D17823" t="str">
        <f t="shared" si="1946"/>
        <v>Elgin, Texas</v>
      </c>
      <c r="E17823" t="str">
        <f t="shared" si="1951"/>
        <v>712 N Avenue CentreElgin, Texas 78621</v>
      </c>
      <c r="F17823" t="str">
        <f t="shared" si="1952"/>
        <v>512-281-5697</v>
      </c>
      <c r="G17823" t="str">
        <f t="shared" si="1947"/>
        <v>712 N Avenue Centre</v>
      </c>
      <c r="H17823" t="str">
        <f t="shared" si="1948"/>
        <v>712 N Avenue Centre, Elgin, Texas 78621</v>
      </c>
      <c r="I17823" s="1" t="str">
        <f t="shared" si="1949"/>
        <v>75119</v>
      </c>
    </row>
    <row r="17824" spans="1:9" x14ac:dyDescent="0.45">
      <c r="A17824" t="s">
        <v>34925</v>
      </c>
      <c r="B17824" t="s">
        <v>34926</v>
      </c>
      <c r="C17824" t="str">
        <f t="shared" si="1950"/>
        <v>Newby-Jones Family Funeral Home</v>
      </c>
      <c r="D17824" t="str">
        <f t="shared" si="1946"/>
        <v>Elgin, Texas</v>
      </c>
      <c r="E17824" t="str">
        <f t="shared" si="1951"/>
        <v>209 N Avenue CentreElgin, Texas 78621</v>
      </c>
      <c r="F17824" t="str">
        <f t="shared" si="1952"/>
        <v>512-285-4616</v>
      </c>
      <c r="G17824" t="str">
        <f t="shared" si="1947"/>
        <v>209 N Avenue Centre</v>
      </c>
      <c r="H17824" t="str">
        <f t="shared" si="1948"/>
        <v>209 N Avenue Centre, Elgin, Texas 78621</v>
      </c>
      <c r="I17824" s="1" t="str">
        <f t="shared" si="1949"/>
        <v>75119</v>
      </c>
    </row>
    <row r="17825" spans="1:9" x14ac:dyDescent="0.45">
      <c r="A17825" t="s">
        <v>34927</v>
      </c>
      <c r="B17825" t="s">
        <v>34928</v>
      </c>
      <c r="C17825" t="str">
        <f t="shared" si="1950"/>
        <v>Wilson-Orwosky Funeral Home</v>
      </c>
      <c r="D17825" t="str">
        <f t="shared" si="1946"/>
        <v>Emory, Texas</v>
      </c>
      <c r="E17825" t="str">
        <f t="shared" si="1951"/>
        <v>803 N Texas StreetEmory, Texas 75440</v>
      </c>
      <c r="F17825" t="str">
        <f t="shared" si="1952"/>
        <v>903-473-3545</v>
      </c>
      <c r="G17825" t="str">
        <f t="shared" si="1947"/>
        <v>803 N Texas Street</v>
      </c>
      <c r="H17825" t="str">
        <f t="shared" si="1948"/>
        <v>803 N Texas Street, Emory, Texas 75440</v>
      </c>
      <c r="I17825" s="1" t="str">
        <f t="shared" si="1949"/>
        <v>75119</v>
      </c>
    </row>
    <row r="17826" spans="1:9" x14ac:dyDescent="0.45">
      <c r="A17826" t="s">
        <v>34929</v>
      </c>
      <c r="B17826" t="s">
        <v>34930</v>
      </c>
      <c r="C17826" t="str">
        <f t="shared" si="1950"/>
        <v>BOZE Mitchell Mc Kibbin Funeral</v>
      </c>
      <c r="D17826" t="str">
        <f t="shared" si="1946"/>
        <v>Ennis, Texas</v>
      </c>
      <c r="E17826" t="str">
        <f t="shared" si="1951"/>
        <v>800 S Kaufman StreetEnnis, Texas 75119</v>
      </c>
      <c r="F17826" t="str">
        <f t="shared" si="1952"/>
        <v>972-878-2211</v>
      </c>
      <c r="G17826" t="str">
        <f t="shared" si="1947"/>
        <v>800 S Kaufman Street</v>
      </c>
      <c r="H17826" t="str">
        <f t="shared" si="1948"/>
        <v>800 S Kaufman Street, Ennis, Texas 75119</v>
      </c>
      <c r="I17826" s="1" t="str">
        <f t="shared" si="1949"/>
        <v>75840</v>
      </c>
    </row>
    <row r="17827" spans="1:9" x14ac:dyDescent="0.45">
      <c r="A17827" t="s">
        <v>34931</v>
      </c>
      <c r="B17827" t="s">
        <v>34932</v>
      </c>
      <c r="C17827" t="str">
        <f t="shared" si="1950"/>
        <v>JF Keever Mortuary Inc</v>
      </c>
      <c r="D17827" t="str">
        <f t="shared" si="1946"/>
        <v>Ennis, Texas</v>
      </c>
      <c r="E17827" t="str">
        <f t="shared" si="1951"/>
        <v>408 N Dallas StEnnis, Texas 75119</v>
      </c>
      <c r="F17827" t="str">
        <f t="shared" si="1952"/>
        <v>972-875-3891</v>
      </c>
      <c r="G17827" t="str">
        <f t="shared" si="1947"/>
        <v>408 N Dallas St</v>
      </c>
      <c r="H17827" t="str">
        <f t="shared" si="1948"/>
        <v>408 N Dallas St, Ennis, Texas 75119</v>
      </c>
      <c r="I17827" s="1" t="str">
        <f t="shared" si="1949"/>
        <v>78355</v>
      </c>
    </row>
    <row r="17828" spans="1:9" x14ac:dyDescent="0.45">
      <c r="A17828" t="s">
        <v>34933</v>
      </c>
      <c r="B17828" t="s">
        <v>34934</v>
      </c>
      <c r="C17828" t="str">
        <f t="shared" si="1950"/>
        <v>Ray-Thomas Funeral Home</v>
      </c>
      <c r="D17828" t="str">
        <f t="shared" si="1946"/>
        <v>Ennis, Texas</v>
      </c>
      <c r="E17828" t="str">
        <f t="shared" si="1951"/>
        <v>811 W Brown StreetEnnis, Texas 75119</v>
      </c>
      <c r="F17828" t="str">
        <f t="shared" si="1952"/>
        <v>972-875-8011</v>
      </c>
      <c r="G17828" t="str">
        <f t="shared" si="1947"/>
        <v>811 W Brown Street</v>
      </c>
      <c r="H17828" t="str">
        <f t="shared" si="1948"/>
        <v>811 W Brown Street, Ennis, Texas 75119</v>
      </c>
      <c r="I17828" s="1" t="str">
        <f t="shared" si="1949"/>
        <v>78355</v>
      </c>
    </row>
    <row r="17829" spans="1:9" x14ac:dyDescent="0.45">
      <c r="A17829" t="s">
        <v>34935</v>
      </c>
      <c r="B17829" t="s">
        <v>34936</v>
      </c>
      <c r="C17829" t="str">
        <f t="shared" si="1950"/>
        <v>Griffin-Roughton Funeral Home</v>
      </c>
      <c r="D17829" t="str">
        <f t="shared" si="1946"/>
        <v>Fairfield, Texas</v>
      </c>
      <c r="E17829" t="str">
        <f t="shared" si="1951"/>
        <v>450 E Main StreetFairfield, Texas 75840</v>
      </c>
      <c r="F17829" t="str">
        <f t="shared" si="1952"/>
        <v>903-389-9217</v>
      </c>
      <c r="G17829" t="str">
        <f t="shared" si="1947"/>
        <v>450 E Main Street</v>
      </c>
      <c r="H17829" t="str">
        <f t="shared" si="1948"/>
        <v>450 E Main Street, Fairfield, Texas 75840</v>
      </c>
      <c r="I17829" s="1" t="str">
        <f t="shared" si="1949"/>
        <v>78940</v>
      </c>
    </row>
    <row r="17830" spans="1:9" x14ac:dyDescent="0.45">
      <c r="A17830" t="s">
        <v>34937</v>
      </c>
      <c r="B17830" t="s">
        <v>34938</v>
      </c>
      <c r="C17830" t="str">
        <f t="shared" si="1950"/>
        <v>Alaniz Funeral Home</v>
      </c>
      <c r="D17830" t="str">
        <f t="shared" si="1946"/>
        <v>Falfurrias, Texas</v>
      </c>
      <c r="E17830" t="str">
        <f t="shared" si="1951"/>
        <v>516 N Saint Marys StreetFalfurrias, Texas 78355</v>
      </c>
      <c r="F17830" t="str">
        <f t="shared" si="1952"/>
        <v>361-325-5800</v>
      </c>
      <c r="G17830" t="str">
        <f t="shared" si="1947"/>
        <v>516 N Saint Marys Street</v>
      </c>
      <c r="H17830" t="str">
        <f t="shared" si="1948"/>
        <v>516 N Saint Marys Street, Falfurrias, Texas 78355</v>
      </c>
      <c r="I17830" s="1" t="str">
        <f t="shared" si="1949"/>
        <v>75125</v>
      </c>
    </row>
    <row r="17831" spans="1:9" x14ac:dyDescent="0.45">
      <c r="A17831" t="s">
        <v>34939</v>
      </c>
      <c r="B17831" t="s">
        <v>34940</v>
      </c>
      <c r="C17831" t="str">
        <f t="shared" si="1950"/>
        <v>Funeraria Del Angel Howard Williams</v>
      </c>
      <c r="D17831" t="str">
        <f t="shared" si="1946"/>
        <v>Falfurrias, Texas</v>
      </c>
      <c r="E17831" t="str">
        <f t="shared" si="1951"/>
        <v>1208 S St Marys StFalfurrias, Texas 78355</v>
      </c>
      <c r="F17831" t="str">
        <f t="shared" si="1952"/>
        <v>(361) 325-2323</v>
      </c>
      <c r="G17831" t="str">
        <f t="shared" si="1947"/>
        <v>1208 S St Marys St</v>
      </c>
      <c r="H17831" t="str">
        <f t="shared" si="1948"/>
        <v>1208 S St Marys St, Falfurrias, Texas 78355</v>
      </c>
      <c r="I17831" s="1" t="str">
        <f t="shared" si="1949"/>
        <v>78941</v>
      </c>
    </row>
    <row r="17832" spans="1:9" x14ac:dyDescent="0.45">
      <c r="A17832" t="s">
        <v>34941</v>
      </c>
      <c r="B17832" t="s">
        <v>34942</v>
      </c>
      <c r="C17832" t="str">
        <f t="shared" si="1950"/>
        <v>Knesek Chapel</v>
      </c>
      <c r="D17832" t="str">
        <f t="shared" si="1946"/>
        <v>Fayetteville, Texas</v>
      </c>
      <c r="E17832" t="str">
        <f t="shared" si="1951"/>
        <v>205 N Live Oak StreetFayetteville, Texas 78940</v>
      </c>
      <c r="F17832" t="str">
        <f t="shared" si="1952"/>
        <v>979-378-2226</v>
      </c>
      <c r="G17832" t="str">
        <f t="shared" si="1947"/>
        <v>205 N Live Oak Street</v>
      </c>
      <c r="H17832" t="str">
        <f t="shared" si="1948"/>
        <v>205 N Live Oak Street, Fayetteville, Texas 78940</v>
      </c>
      <c r="I17832" s="1" t="str">
        <f t="shared" si="1949"/>
        <v>78114</v>
      </c>
    </row>
    <row r="17833" spans="1:9" x14ac:dyDescent="0.45">
      <c r="A17833" t="s">
        <v>34943</v>
      </c>
      <c r="B17833" t="s">
        <v>34944</v>
      </c>
      <c r="C17833" t="str">
        <f t="shared" si="1950"/>
        <v>Green Funeral Home</v>
      </c>
      <c r="D17833" t="str">
        <f t="shared" si="1946"/>
        <v>Ferris, Texas</v>
      </c>
      <c r="E17833" t="str">
        <f t="shared" si="1951"/>
        <v>207 S Wood StreetFerris, Texas 75125</v>
      </c>
      <c r="F17833" t="str">
        <f t="shared" si="1952"/>
        <v>972-544-3230</v>
      </c>
      <c r="G17833" t="str">
        <f t="shared" si="1947"/>
        <v>207 S Wood Street</v>
      </c>
      <c r="H17833" t="str">
        <f t="shared" si="1948"/>
        <v>207 S Wood Street, Ferris, Texas 75125</v>
      </c>
      <c r="I17833" s="1" t="str">
        <f t="shared" si="1949"/>
        <v>75126</v>
      </c>
    </row>
    <row r="17834" spans="1:9" x14ac:dyDescent="0.45">
      <c r="A17834" t="s">
        <v>34945</v>
      </c>
      <c r="B17834" t="s">
        <v>34946</v>
      </c>
      <c r="C17834" t="str">
        <f t="shared" si="1950"/>
        <v>Smith Funeral Home</v>
      </c>
      <c r="D17834" t="str">
        <f t="shared" si="1946"/>
        <v>Flatonia, Texas</v>
      </c>
      <c r="E17834" t="str">
        <f t="shared" si="1951"/>
        <v>128 E 5th StreetFlatonia, Texas 78941</v>
      </c>
      <c r="F17834" t="str">
        <f t="shared" si="1952"/>
        <v>361-865-3311</v>
      </c>
      <c r="G17834" t="str">
        <f t="shared" si="1947"/>
        <v>128 E 5th Street</v>
      </c>
      <c r="H17834" t="str">
        <f t="shared" si="1948"/>
        <v>128 E 5th Street, Flatonia, Texas 78941</v>
      </c>
      <c r="I17834" s="1" t="str">
        <f t="shared" si="1949"/>
        <v>76104</v>
      </c>
    </row>
    <row r="17835" spans="1:9" x14ac:dyDescent="0.45">
      <c r="A17835" t="s">
        <v>34947</v>
      </c>
      <c r="B17835" t="s">
        <v>34948</v>
      </c>
      <c r="C17835" t="str">
        <f t="shared" si="1950"/>
        <v>Franklin Funeral Home</v>
      </c>
      <c r="D17835" t="str">
        <f t="shared" si="1946"/>
        <v>Floresville, Texas</v>
      </c>
      <c r="E17835" t="str">
        <f t="shared" si="1951"/>
        <v>914 3rd StreetFloresville, Texas 78114</v>
      </c>
      <c r="F17835" t="str">
        <f t="shared" si="1952"/>
        <v>830-393-0459</v>
      </c>
      <c r="G17835" t="str">
        <f t="shared" si="1947"/>
        <v>914 3rd Street</v>
      </c>
      <c r="H17835" t="str">
        <f t="shared" si="1948"/>
        <v>914 3rd Street, Floresville, Texas 78114</v>
      </c>
      <c r="I17835" s="1" t="str">
        <f t="shared" si="1949"/>
        <v>76107</v>
      </c>
    </row>
    <row r="17836" spans="1:9" x14ac:dyDescent="0.45">
      <c r="A17836" t="s">
        <v>34949</v>
      </c>
      <c r="B17836" t="s">
        <v>34950</v>
      </c>
      <c r="C17836" t="str">
        <f t="shared" si="1950"/>
        <v>Anderson-Clayton BROS Funeral</v>
      </c>
      <c r="D17836" t="str">
        <f t="shared" si="1946"/>
        <v>Forney, Texas</v>
      </c>
      <c r="E17836" t="str">
        <f t="shared" si="1951"/>
        <v>202 S Bois D Arcade RoadForney, Texas 75126</v>
      </c>
      <c r="F17836" t="str">
        <f t="shared" si="1952"/>
        <v>972-564-3301</v>
      </c>
      <c r="G17836" t="str">
        <f t="shared" si="1947"/>
        <v>202 S Bois D Arcade Road</v>
      </c>
      <c r="H17836" t="str">
        <f t="shared" si="1948"/>
        <v>202 S Bois D Arcade Road, Forney, Texas 75126</v>
      </c>
      <c r="I17836" s="1" t="str">
        <f t="shared" si="1949"/>
        <v>76111</v>
      </c>
    </row>
    <row r="17837" spans="1:9" x14ac:dyDescent="0.45">
      <c r="A17837" t="s">
        <v>34951</v>
      </c>
      <c r="B17837" t="s">
        <v>34952</v>
      </c>
      <c r="C17837" t="str">
        <f t="shared" si="1950"/>
        <v>Accucare Mortuary Service Inc</v>
      </c>
      <c r="D17837" t="str">
        <f t="shared" si="1946"/>
        <v>Fort Worth, Texas</v>
      </c>
      <c r="E17837" t="str">
        <f t="shared" si="1951"/>
        <v>1130 W Peter Smith StreetFort Worth, Texas 76104</v>
      </c>
      <c r="F17837" t="str">
        <f t="shared" si="1952"/>
        <v>817-335-4321</v>
      </c>
      <c r="G17837" t="str">
        <f t="shared" si="1947"/>
        <v>1130 W Peter Smith Street</v>
      </c>
      <c r="H17837" t="str">
        <f t="shared" si="1948"/>
        <v>1130 W Peter Smith Street, Fort Worth, Texas 76104</v>
      </c>
      <c r="I17837" s="1" t="str">
        <f t="shared" si="1949"/>
        <v>76115</v>
      </c>
    </row>
    <row r="17838" spans="1:9" x14ac:dyDescent="0.45">
      <c r="A17838" t="s">
        <v>34953</v>
      </c>
      <c r="B17838" t="s">
        <v>34954</v>
      </c>
      <c r="C17838" t="str">
        <f t="shared" si="1950"/>
        <v>Alexander Cremation &amp; Funeral</v>
      </c>
      <c r="D17838" t="str">
        <f t="shared" si="1946"/>
        <v>Fort Worth, Texas</v>
      </c>
      <c r="E17838" t="str">
        <f t="shared" si="1951"/>
        <v>4126 West Vickery Blvd.Fort Worth, Texas 76107</v>
      </c>
      <c r="F17838" t="str">
        <f t="shared" si="1952"/>
        <v>817-924-3336</v>
      </c>
      <c r="G17838" t="str">
        <f t="shared" si="1947"/>
        <v>4126 West Vickery Blvd.</v>
      </c>
      <c r="H17838" t="str">
        <f t="shared" si="1948"/>
        <v>4126 West Vickery Blvd., Fort Worth, Texas 76107</v>
      </c>
      <c r="I17838" s="1" t="str">
        <f t="shared" si="1949"/>
        <v>76119</v>
      </c>
    </row>
    <row r="17839" spans="1:9" x14ac:dyDescent="0.45">
      <c r="A17839" t="s">
        <v>34955</v>
      </c>
      <c r="B17839" t="s">
        <v>34956</v>
      </c>
      <c r="C17839" t="str">
        <f t="shared" si="1950"/>
        <v>Alpine Funeral Home</v>
      </c>
      <c r="D17839" t="str">
        <f t="shared" si="1946"/>
        <v>Fort Worth, Texas</v>
      </c>
      <c r="E17839" t="str">
        <f t="shared" si="1951"/>
        <v>2300 N Sylvania AvenueFort Worth, Texas 76111</v>
      </c>
      <c r="F17839" t="str">
        <f t="shared" si="1952"/>
        <v>817-834-4116</v>
      </c>
      <c r="G17839" t="str">
        <f t="shared" si="1947"/>
        <v>2300 N Sylvania Avenue</v>
      </c>
      <c r="H17839" t="str">
        <f t="shared" si="1948"/>
        <v>2300 N Sylvania Avenue, Fort Worth, Texas 76111</v>
      </c>
      <c r="I17839" s="1" t="str">
        <f t="shared" si="1949"/>
        <v>76104</v>
      </c>
    </row>
    <row r="17840" spans="1:9" x14ac:dyDescent="0.45">
      <c r="A17840" t="s">
        <v>34957</v>
      </c>
      <c r="B17840" t="s">
        <v>34958</v>
      </c>
      <c r="C17840" t="str">
        <f t="shared" si="1950"/>
        <v>Amalla Funeral Home</v>
      </c>
      <c r="D17840" t="str">
        <f t="shared" si="1946"/>
        <v>Fort Worth, Texas</v>
      </c>
      <c r="E17840" t="str">
        <f t="shared" si="1951"/>
        <v>5210 McCart AvenueFort Worth, Texas 76115</v>
      </c>
      <c r="F17840" t="str">
        <f t="shared" si="1952"/>
        <v>817-924-6400</v>
      </c>
      <c r="G17840" t="str">
        <f t="shared" si="1947"/>
        <v>5210 McCart Avenue</v>
      </c>
      <c r="H17840" t="str">
        <f t="shared" si="1948"/>
        <v>5210 McCart Avenue, Fort Worth, Texas 76115</v>
      </c>
      <c r="I17840" s="1" t="str">
        <f t="shared" si="1949"/>
        <v>76116</v>
      </c>
    </row>
    <row r="17841" spans="1:9" x14ac:dyDescent="0.45">
      <c r="A17841" t="s">
        <v>34959</v>
      </c>
      <c r="B17841" t="s">
        <v>34960</v>
      </c>
      <c r="C17841" t="str">
        <f t="shared" si="1950"/>
        <v>Angel Wings Funeral Service</v>
      </c>
      <c r="D17841" t="str">
        <f t="shared" si="1946"/>
        <v>Fort Worth, Texas</v>
      </c>
      <c r="E17841" t="str">
        <f t="shared" si="1951"/>
        <v>5183 Ollie StreetFort Worth, Texas 76119</v>
      </c>
      <c r="F17841" t="str">
        <f t="shared" si="1952"/>
        <v>817-536-6880</v>
      </c>
      <c r="G17841" t="str">
        <f t="shared" si="1947"/>
        <v>5183 Ollie Street</v>
      </c>
      <c r="H17841" t="str">
        <f t="shared" si="1948"/>
        <v>5183 Ollie Street, Fort Worth, Texas 76119</v>
      </c>
      <c r="I17841" s="1" t="str">
        <f t="shared" si="1949"/>
        <v>76112</v>
      </c>
    </row>
    <row r="17842" spans="1:9" x14ac:dyDescent="0.45">
      <c r="A17842" t="s">
        <v>34961</v>
      </c>
      <c r="B17842" t="s">
        <v>34962</v>
      </c>
      <c r="C17842" t="str">
        <f t="shared" si="1950"/>
        <v>Baker Funeral Home Inc</v>
      </c>
      <c r="D17842" t="str">
        <f t="shared" si="1946"/>
        <v>Fort Worth, Texas</v>
      </c>
      <c r="E17842" t="str">
        <f t="shared" si="1951"/>
        <v>301 E Rosedale StreetFort Worth, Texas 76104</v>
      </c>
      <c r="F17842" t="str">
        <f t="shared" si="1952"/>
        <v>817-332-4468</v>
      </c>
      <c r="G17842" t="str">
        <f t="shared" si="1947"/>
        <v>301 E Rosedale Street</v>
      </c>
      <c r="H17842" t="str">
        <f t="shared" si="1948"/>
        <v>301 E Rosedale Street, Fort Worth, Texas 76104</v>
      </c>
      <c r="I17842" s="1" t="str">
        <f t="shared" si="1949"/>
        <v>76028</v>
      </c>
    </row>
    <row r="17843" spans="1:9" x14ac:dyDescent="0.45">
      <c r="A17843" t="s">
        <v>34963</v>
      </c>
      <c r="B17843" t="s">
        <v>34964</v>
      </c>
      <c r="C17843" t="str">
        <f t="shared" si="1950"/>
        <v>Baumgardner Non-Emergency</v>
      </c>
      <c r="D17843" t="str">
        <f t="shared" si="1946"/>
        <v>Fort Worth, Texas</v>
      </c>
      <c r="E17843" t="str">
        <f t="shared" si="1951"/>
        <v>3704 Benbrook HighwayFort Worth, Texas 76116</v>
      </c>
      <c r="F17843" t="str">
        <f t="shared" si="1952"/>
        <v>817-244-5355</v>
      </c>
      <c r="G17843" t="str">
        <f t="shared" si="1947"/>
        <v>3704 Benbrook Highway</v>
      </c>
      <c r="H17843" t="str">
        <f t="shared" si="1948"/>
        <v>3704 Benbrook Highway, Fort Worth, Texas 76116</v>
      </c>
      <c r="I17843" s="1" t="str">
        <f t="shared" si="1949"/>
        <v>76107</v>
      </c>
    </row>
    <row r="17844" spans="1:9" x14ac:dyDescent="0.45">
      <c r="A17844" t="s">
        <v>34965</v>
      </c>
      <c r="B17844" t="s">
        <v>34966</v>
      </c>
      <c r="C17844" t="str">
        <f t="shared" si="1950"/>
        <v>Davis Funeral Chapel</v>
      </c>
      <c r="D17844" t="str">
        <f t="shared" si="1946"/>
        <v>Fort Worth, Texas</v>
      </c>
      <c r="E17844" t="str">
        <f t="shared" si="1951"/>
        <v>6428 Brentwood Stair RoadFort Worth, Texas 76112</v>
      </c>
      <c r="F17844" t="str">
        <f t="shared" si="1952"/>
        <v>817-429-3441</v>
      </c>
      <c r="G17844" t="str">
        <f t="shared" si="1947"/>
        <v>6428 Brentwood Stair Road</v>
      </c>
      <c r="H17844" t="str">
        <f t="shared" si="1948"/>
        <v>6428 Brentwood Stair Road, Fort Worth, Texas 76112</v>
      </c>
      <c r="I17844" s="1" t="str">
        <f t="shared" si="1949"/>
        <v>76107</v>
      </c>
    </row>
    <row r="17845" spans="1:9" x14ac:dyDescent="0.45">
      <c r="A17845" t="s">
        <v>34967</v>
      </c>
      <c r="B17845" t="s">
        <v>34968</v>
      </c>
      <c r="C17845" t="str">
        <f t="shared" si="1950"/>
        <v>DFS Memorials of Fort Worth</v>
      </c>
      <c r="D17845" t="str">
        <f t="shared" si="1946"/>
        <v>Fort Worth, Texas</v>
      </c>
      <c r="E17845" t="str">
        <f t="shared" si="1951"/>
        <v>12301 South FreewayFort Worth, Texas 76028</v>
      </c>
      <c r="F17845" t="str">
        <f t="shared" si="1952"/>
        <v>(817) 953-5155</v>
      </c>
      <c r="G17845" t="str">
        <f t="shared" si="1947"/>
        <v>12301 South Freeway</v>
      </c>
      <c r="H17845" t="str">
        <f t="shared" si="1948"/>
        <v>12301 South Freeway, Fort Worth, Texas 76028</v>
      </c>
      <c r="I17845" s="1" t="str">
        <f t="shared" si="1949"/>
        <v>76119</v>
      </c>
    </row>
    <row r="17846" spans="1:9" x14ac:dyDescent="0.45">
      <c r="A17846" t="s">
        <v>34969</v>
      </c>
      <c r="B17846" t="s">
        <v>34970</v>
      </c>
      <c r="C17846" t="str">
        <f t="shared" si="1950"/>
        <v>Ferguson Como Funeral Home</v>
      </c>
      <c r="D17846" t="str">
        <f t="shared" si="1946"/>
        <v>Fort Worth, Texas</v>
      </c>
      <c r="E17846" t="str">
        <f t="shared" si="1951"/>
        <v>5301 Wellesley AvenueFort Worth, Texas 76107</v>
      </c>
      <c r="F17846" t="str">
        <f t="shared" si="1952"/>
        <v>817-738-0131</v>
      </c>
      <c r="G17846" t="str">
        <f t="shared" si="1947"/>
        <v>5301 Wellesley Avenue</v>
      </c>
      <c r="H17846" t="str">
        <f t="shared" si="1948"/>
        <v>5301 Wellesley Avenue, Fort Worth, Texas 76107</v>
      </c>
      <c r="I17846" s="1" t="str">
        <f t="shared" si="1949"/>
        <v>76134</v>
      </c>
    </row>
    <row r="17847" spans="1:9" x14ac:dyDescent="0.45">
      <c r="A17847" t="s">
        <v>34971</v>
      </c>
      <c r="B17847" t="s">
        <v>34972</v>
      </c>
      <c r="C17847" t="str">
        <f t="shared" si="1950"/>
        <v>Greenwood Funeral Home</v>
      </c>
      <c r="D17847" t="str">
        <f t="shared" si="1946"/>
        <v>Fort Worth, Texas</v>
      </c>
      <c r="E17847" t="str">
        <f t="shared" si="1951"/>
        <v>3100 White Settlement RoadFort Worth, Texas 76107</v>
      </c>
      <c r="F17847" t="str">
        <f t="shared" si="1952"/>
        <v>817-336-0584</v>
      </c>
      <c r="G17847" t="str">
        <f t="shared" si="1947"/>
        <v>3100 White Settlement Road</v>
      </c>
      <c r="H17847" t="str">
        <f t="shared" si="1948"/>
        <v>3100 White Settlement Road, Fort Worth, Texas 76107</v>
      </c>
      <c r="I17847" s="1" t="str">
        <f t="shared" si="1949"/>
        <v>76119</v>
      </c>
    </row>
    <row r="17848" spans="1:9" x14ac:dyDescent="0.45">
      <c r="A17848" t="s">
        <v>34973</v>
      </c>
      <c r="B17848" t="s">
        <v>34974</v>
      </c>
      <c r="C17848" t="str">
        <f t="shared" si="1950"/>
        <v>Gregory W Spencer Funeral</v>
      </c>
      <c r="D17848" t="str">
        <f t="shared" si="1946"/>
        <v>Fort Worth, Texas</v>
      </c>
      <c r="E17848" t="str">
        <f t="shared" si="1951"/>
        <v>4000 Miller AvenueFort Worth, Texas 76119</v>
      </c>
      <c r="F17848" t="str">
        <f t="shared" si="1952"/>
        <v>817-531-8666</v>
      </c>
      <c r="G17848" t="str">
        <f t="shared" si="1947"/>
        <v>4000 Miller Avenue</v>
      </c>
      <c r="H17848" t="str">
        <f t="shared" si="1948"/>
        <v>4000 Miller Avenue, Fort Worth, Texas 76119</v>
      </c>
      <c r="I17848" s="1" t="str">
        <f t="shared" si="1949"/>
        <v>76134</v>
      </c>
    </row>
    <row r="17849" spans="1:9" x14ac:dyDescent="0.45">
      <c r="A17849" t="s">
        <v>34975</v>
      </c>
      <c r="B17849" t="s">
        <v>34976</v>
      </c>
      <c r="C17849" t="str">
        <f t="shared" si="1950"/>
        <v>Guardian Funeral Home Inc</v>
      </c>
      <c r="D17849" t="str">
        <f t="shared" si="1946"/>
        <v>Fort Worth, Texas</v>
      </c>
      <c r="E17849" t="str">
        <f t="shared" si="1951"/>
        <v>5704 James AveFort Worth, Texas 76134</v>
      </c>
      <c r="F17849" t="str">
        <f t="shared" si="1952"/>
        <v>(817) 293-8477</v>
      </c>
      <c r="G17849" t="str">
        <f t="shared" si="1947"/>
        <v>5704 James Ave</v>
      </c>
      <c r="H17849" t="str">
        <f t="shared" si="1948"/>
        <v>5704 James Ave, Fort Worth, Texas 76134</v>
      </c>
      <c r="I17849" s="1" t="str">
        <f t="shared" si="1949"/>
        <v>76028</v>
      </c>
    </row>
    <row r="17850" spans="1:9" x14ac:dyDescent="0.45">
      <c r="A17850" t="s">
        <v>34977</v>
      </c>
      <c r="B17850" t="s">
        <v>34978</v>
      </c>
      <c r="C17850" t="str">
        <f t="shared" si="1950"/>
        <v>Lakeview Funeral Home</v>
      </c>
      <c r="D17850" t="str">
        <f t="shared" si="1946"/>
        <v>Fort Worth, Texas</v>
      </c>
      <c r="E17850" t="str">
        <f t="shared" si="1951"/>
        <v>5701 E Loop 820 SouthFort Worth, Texas 76119</v>
      </c>
      <c r="F17850" t="str">
        <f t="shared" si="1952"/>
        <v>817-478-7847</v>
      </c>
      <c r="G17850" t="str">
        <f t="shared" si="1947"/>
        <v>5701 E Loop 820 South</v>
      </c>
      <c r="H17850" t="str">
        <f t="shared" si="1948"/>
        <v>5701 E Loop 820 South, Fort Worth, Texas 76119</v>
      </c>
      <c r="I17850" s="1" t="str">
        <f t="shared" si="1949"/>
        <v>76164</v>
      </c>
    </row>
    <row r="17851" spans="1:9" x14ac:dyDescent="0.45">
      <c r="A17851" t="s">
        <v>34979</v>
      </c>
      <c r="B17851" t="s">
        <v>34980</v>
      </c>
      <c r="C17851" t="str">
        <f t="shared" si="1950"/>
        <v>Laurel Land Funeral Home</v>
      </c>
      <c r="D17851" t="str">
        <f t="shared" si="1946"/>
        <v>Fort Worth, Texas</v>
      </c>
      <c r="E17851" t="str">
        <f t="shared" si="1951"/>
        <v>7100 Crowley RoadFort Worth, Texas 76134</v>
      </c>
      <c r="F17851" t="str">
        <f t="shared" si="1952"/>
        <v>817-293-1350</v>
      </c>
      <c r="G17851" t="str">
        <f t="shared" si="1947"/>
        <v>7100 Crowley Road</v>
      </c>
      <c r="H17851" t="str">
        <f t="shared" si="1948"/>
        <v>7100 Crowley Road, Fort Worth, Texas 76134</v>
      </c>
      <c r="I17851" s="1" t="str">
        <f t="shared" si="1949"/>
        <v>76104</v>
      </c>
    </row>
    <row r="17852" spans="1:9" x14ac:dyDescent="0.45">
      <c r="A17852" t="s">
        <v>34981</v>
      </c>
      <c r="B17852" t="s">
        <v>34968</v>
      </c>
      <c r="C17852" t="str">
        <f t="shared" si="1950"/>
        <v>Lone Star Cremation Society</v>
      </c>
      <c r="D17852" t="str">
        <f t="shared" si="1946"/>
        <v>Fort Worth, Texas</v>
      </c>
      <c r="E17852" t="str">
        <f t="shared" si="1951"/>
        <v>12301 South FreewayFort Worth, Texas 76028</v>
      </c>
      <c r="F17852" t="str">
        <f t="shared" si="1952"/>
        <v>(817) 953-5155</v>
      </c>
      <c r="G17852" t="str">
        <f t="shared" si="1947"/>
        <v>12301 South Freeway</v>
      </c>
      <c r="H17852" t="str">
        <f t="shared" si="1948"/>
        <v>12301 South Freeway, Fort Worth, Texas 76028</v>
      </c>
      <c r="I17852" s="1" t="str">
        <f t="shared" si="1949"/>
        <v>76119</v>
      </c>
    </row>
    <row r="17853" spans="1:9" x14ac:dyDescent="0.45">
      <c r="A17853" t="s">
        <v>34982</v>
      </c>
      <c r="B17853" t="s">
        <v>34983</v>
      </c>
      <c r="C17853" t="str">
        <f t="shared" si="1950"/>
        <v>Love Life Cremation Center</v>
      </c>
      <c r="D17853" t="str">
        <f t="shared" si="1946"/>
        <v>Fort Worth, Texas</v>
      </c>
      <c r="E17853" t="str">
        <f t="shared" si="1951"/>
        <v>2301 Ephriham AvenueFort Worth, Texas 76164</v>
      </c>
      <c r="F17853" t="str">
        <f t="shared" si="1952"/>
        <v>817-222-3311</v>
      </c>
      <c r="G17853" t="str">
        <f t="shared" si="1947"/>
        <v>2301 Ephriham Avenue</v>
      </c>
      <c r="H17853" t="str">
        <f t="shared" si="1948"/>
        <v>2301 Ephriham Avenue, Fort Worth, Texas 76164</v>
      </c>
      <c r="I17853" s="1" t="str">
        <f t="shared" si="1949"/>
        <v>76104</v>
      </c>
    </row>
    <row r="17854" spans="1:9" x14ac:dyDescent="0.45">
      <c r="A17854" t="s">
        <v>34984</v>
      </c>
      <c r="B17854" t="s">
        <v>34985</v>
      </c>
      <c r="C17854" t="str">
        <f t="shared" si="1950"/>
        <v>Morris-Bates Mortuary</v>
      </c>
      <c r="D17854" t="str">
        <f t="shared" si="1946"/>
        <v>Fort Worth, Texas</v>
      </c>
      <c r="E17854" t="str">
        <f t="shared" si="1951"/>
        <v>1700 Evans AvenueFort Worth, Texas 76104</v>
      </c>
      <c r="F17854" t="str">
        <f t="shared" si="1952"/>
        <v>817-926-6263</v>
      </c>
      <c r="G17854" t="str">
        <f t="shared" si="1947"/>
        <v>1700 Evans Avenue</v>
      </c>
      <c r="H17854" t="str">
        <f t="shared" si="1948"/>
        <v>1700 Evans Avenue, Fort Worth, Texas 76104</v>
      </c>
      <c r="I17854" s="1" t="str">
        <f t="shared" si="1949"/>
        <v>76114</v>
      </c>
    </row>
    <row r="17855" spans="1:9" x14ac:dyDescent="0.45">
      <c r="A17855" t="s">
        <v>34986</v>
      </c>
      <c r="B17855" t="s">
        <v>34987</v>
      </c>
      <c r="C17855" t="str">
        <f t="shared" si="1950"/>
        <v>Rev's Funeral Parlor</v>
      </c>
      <c r="D17855" t="str">
        <f t="shared" si="1946"/>
        <v>Fort Worth, Texas</v>
      </c>
      <c r="E17855" t="str">
        <f t="shared" si="1951"/>
        <v>3615 Vaughn BoulevardFort Worth, Texas 76119</v>
      </c>
      <c r="F17855" t="str">
        <f t="shared" si="1952"/>
        <v>817-536-0200</v>
      </c>
      <c r="G17855" t="str">
        <f t="shared" si="1947"/>
        <v>3615 Vaughn Boulevard</v>
      </c>
      <c r="H17855" t="str">
        <f t="shared" si="1948"/>
        <v>3615 Vaughn Boulevard, Fort Worth, Texas 76119</v>
      </c>
      <c r="I17855" s="1" t="str">
        <f t="shared" si="1949"/>
        <v>76107</v>
      </c>
    </row>
    <row r="17856" spans="1:9" x14ac:dyDescent="0.45">
      <c r="A17856" t="s">
        <v>34988</v>
      </c>
      <c r="B17856" t="s">
        <v>34989</v>
      </c>
      <c r="C17856" t="str">
        <f t="shared" si="1950"/>
        <v>Roberston Mueller Harper</v>
      </c>
      <c r="D17856" t="str">
        <f t="shared" si="1946"/>
        <v>Fort Worth, Texas</v>
      </c>
      <c r="E17856" t="str">
        <f t="shared" si="1951"/>
        <v>1500 8th AvenueFort Worth, Texas 76104</v>
      </c>
      <c r="F17856" t="str">
        <f t="shared" si="1952"/>
        <v>817-924-4233</v>
      </c>
      <c r="G17856" t="str">
        <f t="shared" si="1947"/>
        <v>1500 8th Avenue</v>
      </c>
      <c r="H17856" t="str">
        <f t="shared" si="1948"/>
        <v>1500 8th Avenue, Fort Worth, Texas 76104</v>
      </c>
      <c r="I17856" s="1" t="str">
        <f t="shared" si="1949"/>
        <v>76112</v>
      </c>
    </row>
    <row r="17857" spans="1:9" x14ac:dyDescent="0.45">
      <c r="A17857" t="s">
        <v>34990</v>
      </c>
      <c r="B17857" t="s">
        <v>34991</v>
      </c>
      <c r="C17857" t="str">
        <f t="shared" si="1950"/>
        <v>Roberts Family Affordable Funeral Home</v>
      </c>
      <c r="D17857" t="str">
        <f t="shared" si="1946"/>
        <v>Fort Worth, Texas</v>
      </c>
      <c r="E17857" t="str">
        <f t="shared" si="1951"/>
        <v>5025 Jacksboro HighwayFort Worth, Texas 76114</v>
      </c>
      <c r="F17857" t="str">
        <f t="shared" si="1952"/>
        <v>(817) 528-1880</v>
      </c>
      <c r="G17857" t="str">
        <f t="shared" si="1947"/>
        <v>5025 Jacksboro Highway</v>
      </c>
      <c r="H17857" t="str">
        <f t="shared" si="1948"/>
        <v>5025 Jacksboro Highway, Fort Worth, Texas 76114</v>
      </c>
      <c r="I17857" s="1" t="str">
        <f t="shared" si="1949"/>
        <v>76148</v>
      </c>
    </row>
    <row r="17858" spans="1:9" x14ac:dyDescent="0.45">
      <c r="A17858" t="s">
        <v>34992</v>
      </c>
      <c r="B17858" t="s">
        <v>34993</v>
      </c>
      <c r="C17858" t="str">
        <f t="shared" si="1950"/>
        <v>Russell Funeral Home</v>
      </c>
      <c r="D17858" t="str">
        <f t="shared" ref="D17858:D17921" si="1953">RIGHT($A17858,LEN($A17858) - FIND(",",$A17858)-1)</f>
        <v>Fort Worth, Texas</v>
      </c>
      <c r="E17858" t="str">
        <f t="shared" si="1951"/>
        <v>5137 Bonnell AvenueFort Worth, Texas 76107</v>
      </c>
      <c r="F17858" t="str">
        <f t="shared" si="1952"/>
        <v>817-738-5081</v>
      </c>
      <c r="G17858" t="str">
        <f t="shared" ref="G17858:G17921" si="1954">LEFT(E17858, FIND(D17858,E17858)-1)</f>
        <v>5137 Bonnell Avenue</v>
      </c>
      <c r="H17858" t="str">
        <f t="shared" ref="H17858:H17921" si="1955">_xlfn.CONCAT(G17858,", ",D17858," ", RIGHT(E17858,5))</f>
        <v>5137 Bonnell Avenue, Fort Worth, Texas 76107</v>
      </c>
      <c r="I17858" s="1" t="str">
        <f t="shared" ref="I17858:I17921" si="1956">RIGHT(E17861,5)</f>
        <v>76104</v>
      </c>
    </row>
    <row r="17859" spans="1:9" x14ac:dyDescent="0.45">
      <c r="A17859" t="s">
        <v>34994</v>
      </c>
      <c r="B17859" t="s">
        <v>34995</v>
      </c>
      <c r="C17859" t="str">
        <f t="shared" ref="C17859:C17922" si="1957">LEFT($A17859,FIND(",", $A17859)-1)</f>
        <v>Shannon Rose Hill Funeral Home &amp; Memorial Park</v>
      </c>
      <c r="D17859" t="str">
        <f t="shared" si="1953"/>
        <v>Fort Worth, Texas</v>
      </c>
      <c r="E17859" t="str">
        <f t="shared" ref="E17859:E17922" si="1958">LEFT($B17859,FIND("Phone",$B17859)-1)</f>
        <v>7301 E Lancaster AveFort Worth, Texas 76112</v>
      </c>
      <c r="F17859" t="str">
        <f t="shared" ref="F17859:F17922" si="1959">RIGHT($B17859,LEN($B17859) - FIND("Phone",$B17859)-6)</f>
        <v>(817) 451-3333</v>
      </c>
      <c r="G17859" t="str">
        <f t="shared" si="1954"/>
        <v>7301 E Lancaster Ave</v>
      </c>
      <c r="H17859" t="str">
        <f t="shared" si="1955"/>
        <v>7301 E Lancaster Ave, Fort Worth, Texas 76112</v>
      </c>
      <c r="I17859" s="1" t="str">
        <f t="shared" si="1956"/>
        <v>76105</v>
      </c>
    </row>
    <row r="17860" spans="1:9" x14ac:dyDescent="0.45">
      <c r="A17860" t="s">
        <v>34996</v>
      </c>
      <c r="B17860" t="s">
        <v>34997</v>
      </c>
      <c r="C17860" t="str">
        <f t="shared" si="1957"/>
        <v>Shannon Rufe Snow Funeral Chapel</v>
      </c>
      <c r="D17860" t="str">
        <f t="shared" si="1953"/>
        <v>Fort Worth, Texas</v>
      </c>
      <c r="E17860" t="str">
        <f t="shared" si="1958"/>
        <v>6001 Rufe Snow DriveFort Worth, Texas 76148</v>
      </c>
      <c r="F17860" t="str">
        <f t="shared" si="1959"/>
        <v>817-514-9100</v>
      </c>
      <c r="G17860" t="str">
        <f t="shared" si="1954"/>
        <v>6001 Rufe Snow Drive</v>
      </c>
      <c r="H17860" t="str">
        <f t="shared" si="1955"/>
        <v>6001 Rufe Snow Drive, Fort Worth, Texas 76148</v>
      </c>
      <c r="I17860" s="1" t="str">
        <f t="shared" si="1956"/>
        <v>76126</v>
      </c>
    </row>
    <row r="17861" spans="1:9" x14ac:dyDescent="0.45">
      <c r="A17861" t="s">
        <v>34998</v>
      </c>
      <c r="B17861" t="s">
        <v>34999</v>
      </c>
      <c r="C17861" t="str">
        <f t="shared" si="1957"/>
        <v>Thompson's Harveson &amp; Cole</v>
      </c>
      <c r="D17861" t="str">
        <f t="shared" si="1953"/>
        <v>Fort Worth, Texas</v>
      </c>
      <c r="E17861" t="str">
        <f t="shared" si="1958"/>
        <v>702 8th AvenueFort Worth, Texas 76104</v>
      </c>
      <c r="F17861" t="str">
        <f t="shared" si="1959"/>
        <v>817-336-0345</v>
      </c>
      <c r="G17861" t="str">
        <f t="shared" si="1954"/>
        <v>702 8th Avenue</v>
      </c>
      <c r="H17861" t="str">
        <f t="shared" si="1955"/>
        <v>702 8th Avenue, Fort Worth, Texas 76104</v>
      </c>
      <c r="I17861" s="1" t="str">
        <f t="shared" si="1956"/>
        <v>77856</v>
      </c>
    </row>
    <row r="17862" spans="1:9" x14ac:dyDescent="0.45">
      <c r="A17862" t="s">
        <v>35000</v>
      </c>
      <c r="B17862" t="s">
        <v>35001</v>
      </c>
      <c r="C17862" t="str">
        <f t="shared" si="1957"/>
        <v>Williams Funeral Chapel</v>
      </c>
      <c r="D17862" t="str">
        <f t="shared" si="1953"/>
        <v>Fort Worth, Texas</v>
      </c>
      <c r="E17862" t="str">
        <f t="shared" si="1958"/>
        <v>5224 Ramey AvenueFort Worth, Texas 76105</v>
      </c>
      <c r="F17862" t="str">
        <f t="shared" si="1959"/>
        <v>817-534-5781</v>
      </c>
      <c r="G17862" t="str">
        <f t="shared" si="1954"/>
        <v>5224 Ramey Avenue</v>
      </c>
      <c r="H17862" t="str">
        <f t="shared" si="1955"/>
        <v>5224 Ramey Avenue, Fort Worth, Texas 76105</v>
      </c>
      <c r="I17862" s="1" t="str">
        <f t="shared" si="1956"/>
        <v>75763</v>
      </c>
    </row>
    <row r="17863" spans="1:9" x14ac:dyDescent="0.45">
      <c r="A17863" t="s">
        <v>35002</v>
      </c>
      <c r="B17863" t="s">
        <v>35003</v>
      </c>
      <c r="C17863" t="str">
        <f t="shared" si="1957"/>
        <v>Winscott Road Funeral Home</v>
      </c>
      <c r="D17863" t="str">
        <f t="shared" si="1953"/>
        <v>Fort Worth, Texas</v>
      </c>
      <c r="E17863" t="str">
        <f t="shared" si="1958"/>
        <v>1001 Winscott RoadFort Worth, Texas 76126</v>
      </c>
      <c r="F17863" t="str">
        <f t="shared" si="1959"/>
        <v>817-249-1177</v>
      </c>
      <c r="G17863" t="str">
        <f t="shared" si="1954"/>
        <v>1001 Winscott Road</v>
      </c>
      <c r="H17863" t="str">
        <f t="shared" si="1955"/>
        <v>1001 Winscott Road, Fort Worth, Texas 76126</v>
      </c>
      <c r="I17863" s="1" t="str">
        <f t="shared" si="1956"/>
        <v>78624</v>
      </c>
    </row>
    <row r="17864" spans="1:9" x14ac:dyDescent="0.45">
      <c r="A17864" t="s">
        <v>35004</v>
      </c>
      <c r="B17864" t="s">
        <v>35005</v>
      </c>
      <c r="C17864" t="str">
        <f t="shared" si="1957"/>
        <v>Mc Cauley Funeral Home</v>
      </c>
      <c r="D17864" t="str">
        <f t="shared" si="1953"/>
        <v>Franklin, Texas</v>
      </c>
      <c r="E17864" t="str">
        <f t="shared" si="1958"/>
        <v>101 E Decherd StreetFranklin, Texas 77856</v>
      </c>
      <c r="F17864" t="str">
        <f t="shared" si="1959"/>
        <v>979-828-3246</v>
      </c>
      <c r="G17864" t="str">
        <f t="shared" si="1954"/>
        <v>101 E Decherd Street</v>
      </c>
      <c r="H17864" t="str">
        <f t="shared" si="1955"/>
        <v>101 E Decherd Street, Franklin, Texas 77856</v>
      </c>
      <c r="I17864" s="1" t="str">
        <f t="shared" si="1956"/>
        <v>78624</v>
      </c>
    </row>
    <row r="17865" spans="1:9" x14ac:dyDescent="0.45">
      <c r="A17865" t="s">
        <v>35006</v>
      </c>
      <c r="B17865" t="s">
        <v>35007</v>
      </c>
      <c r="C17865" t="str">
        <f t="shared" si="1957"/>
        <v>Thompson Funeral Home</v>
      </c>
      <c r="D17865" t="str">
        <f t="shared" si="1953"/>
        <v>Frankston, Texas</v>
      </c>
      <c r="E17865" t="str">
        <f t="shared" si="1958"/>
        <v>Highway 175 &amp; Garrison StreetFrankston, Texas 75763</v>
      </c>
      <c r="F17865" t="str">
        <f t="shared" si="1959"/>
        <v>903-876-3333</v>
      </c>
      <c r="G17865" t="str">
        <f t="shared" si="1954"/>
        <v>Highway 175 &amp; Garrison Street</v>
      </c>
      <c r="H17865" t="str">
        <f t="shared" si="1955"/>
        <v>Highway 175 &amp; Garrison Street, Frankston, Texas 75763</v>
      </c>
      <c r="I17865" s="1" t="str">
        <f t="shared" si="1956"/>
        <v>77541</v>
      </c>
    </row>
    <row r="17866" spans="1:9" x14ac:dyDescent="0.45">
      <c r="A17866" t="s">
        <v>35008</v>
      </c>
      <c r="B17866" t="s">
        <v>35009</v>
      </c>
      <c r="C17866" t="str">
        <f t="shared" si="1957"/>
        <v>Beckmann Funeral Home</v>
      </c>
      <c r="D17866" t="str">
        <f t="shared" si="1953"/>
        <v>Fredericksburg, Texas</v>
      </c>
      <c r="E17866" t="str">
        <f t="shared" si="1958"/>
        <v>202 W San Antonio StreetFredericksburg, Texas 78624</v>
      </c>
      <c r="F17866" t="str">
        <f t="shared" si="1959"/>
        <v>830-997-7511</v>
      </c>
      <c r="G17866" t="str">
        <f t="shared" si="1954"/>
        <v>202 W San Antonio Street</v>
      </c>
      <c r="H17866" t="str">
        <f t="shared" si="1955"/>
        <v>202 W San Antonio Street, Fredericksburg, Texas 78624</v>
      </c>
      <c r="I17866" s="1" t="str">
        <f t="shared" si="1956"/>
        <v>78357</v>
      </c>
    </row>
    <row r="17867" spans="1:9" x14ac:dyDescent="0.45">
      <c r="A17867" t="s">
        <v>35010</v>
      </c>
      <c r="B17867" t="s">
        <v>35011</v>
      </c>
      <c r="C17867" t="str">
        <f t="shared" si="1957"/>
        <v>Fredericksburg Funeral Home</v>
      </c>
      <c r="D17867" t="str">
        <f t="shared" si="1953"/>
        <v>Fredericksburg, Texas</v>
      </c>
      <c r="E17867" t="str">
        <f t="shared" si="1958"/>
        <v>2278 S Us Highway 87Fredericksburg, Texas 78624</v>
      </c>
      <c r="F17867" t="str">
        <f t="shared" si="1959"/>
        <v>830-997-9212</v>
      </c>
      <c r="G17867" t="str">
        <f t="shared" si="1954"/>
        <v>2278 S Us Highway 87</v>
      </c>
      <c r="H17867" t="str">
        <f t="shared" si="1955"/>
        <v>2278 S Us Highway 87, Fredericksburg, Texas 78624</v>
      </c>
      <c r="I17867" s="1" t="str">
        <f t="shared" si="1956"/>
        <v>77546</v>
      </c>
    </row>
    <row r="17868" spans="1:9" x14ac:dyDescent="0.45">
      <c r="A17868" t="s">
        <v>35012</v>
      </c>
      <c r="B17868" t="s">
        <v>35013</v>
      </c>
      <c r="C17868" t="str">
        <f t="shared" si="1957"/>
        <v>Freeport Chapel</v>
      </c>
      <c r="D17868" t="str">
        <f t="shared" si="1953"/>
        <v>Freeport, Texas</v>
      </c>
      <c r="E17868" t="str">
        <f t="shared" si="1958"/>
        <v>731 W 2nd StreetFreeport, Texas 77541</v>
      </c>
      <c r="F17868" t="str">
        <f t="shared" si="1959"/>
        <v>979-233-5244</v>
      </c>
      <c r="G17868" t="str">
        <f t="shared" si="1954"/>
        <v>731 W 2nd Street</v>
      </c>
      <c r="H17868" t="str">
        <f t="shared" si="1955"/>
        <v>731 W 2nd Street, Freeport, Texas 77541</v>
      </c>
      <c r="I17868" s="1" t="str">
        <f t="shared" si="1956"/>
        <v>79035</v>
      </c>
    </row>
    <row r="17869" spans="1:9" x14ac:dyDescent="0.45">
      <c r="A17869" t="s">
        <v>35014</v>
      </c>
      <c r="B17869" t="s">
        <v>35015</v>
      </c>
      <c r="C17869" t="str">
        <f t="shared" si="1957"/>
        <v>Garza Funeral Home</v>
      </c>
      <c r="D17869" t="str">
        <f t="shared" si="1953"/>
        <v>Freer, Texas</v>
      </c>
      <c r="E17869" t="str">
        <f t="shared" si="1958"/>
        <v>120 S Sun AvenueFreer, Texas 78357</v>
      </c>
      <c r="F17869" t="str">
        <f t="shared" si="1959"/>
        <v>361-394-6161</v>
      </c>
      <c r="G17869" t="str">
        <f t="shared" si="1954"/>
        <v>120 S Sun Avenue</v>
      </c>
      <c r="H17869" t="str">
        <f t="shared" si="1955"/>
        <v>120 S Sun Avenue, Freer, Texas 78357</v>
      </c>
      <c r="I17869" s="1" t="str">
        <f t="shared" si="1956"/>
        <v>75034</v>
      </c>
    </row>
    <row r="17870" spans="1:9" x14ac:dyDescent="0.45">
      <c r="A17870" t="s">
        <v>35016</v>
      </c>
      <c r="B17870" t="s">
        <v>35017</v>
      </c>
      <c r="C17870" t="str">
        <f t="shared" si="1957"/>
        <v>Jeter Funeral Home Inc</v>
      </c>
      <c r="D17870" t="str">
        <f t="shared" si="1953"/>
        <v>Friendswood, Texas</v>
      </c>
      <c r="E17870" t="str">
        <f t="shared" si="1958"/>
        <v>311 N Friendswood DriveFriendswood, Texas 77546</v>
      </c>
      <c r="F17870" t="str">
        <f t="shared" si="1959"/>
        <v>281-992-7200</v>
      </c>
      <c r="G17870" t="str">
        <f t="shared" si="1954"/>
        <v>311 N Friendswood Drive</v>
      </c>
      <c r="H17870" t="str">
        <f t="shared" si="1955"/>
        <v>311 N Friendswood Drive, Friendswood, Texas 77546</v>
      </c>
      <c r="I17870" s="1" t="str">
        <f t="shared" si="1956"/>
        <v>75034</v>
      </c>
    </row>
    <row r="17871" spans="1:9" x14ac:dyDescent="0.45">
      <c r="A17871" t="s">
        <v>35018</v>
      </c>
      <c r="B17871" t="s">
        <v>35019</v>
      </c>
      <c r="C17871" t="str">
        <f t="shared" si="1957"/>
        <v>Blackwell Funeral Home</v>
      </c>
      <c r="D17871" t="str">
        <f t="shared" si="1953"/>
        <v>Friona, Texas</v>
      </c>
      <c r="E17871" t="str">
        <f t="shared" si="1958"/>
        <v>815 Main StreetFriona, Texas 79035</v>
      </c>
      <c r="F17871" t="str">
        <f t="shared" si="1959"/>
        <v>806-247-2729</v>
      </c>
      <c r="G17871" t="str">
        <f t="shared" si="1954"/>
        <v>815 Main Street</v>
      </c>
      <c r="H17871" t="str">
        <f t="shared" si="1955"/>
        <v>815 Main Street, Friona, Texas 79035</v>
      </c>
      <c r="I17871" s="1" t="str">
        <f t="shared" si="1956"/>
        <v>76240</v>
      </c>
    </row>
    <row r="17872" spans="1:9" x14ac:dyDescent="0.45">
      <c r="A17872" t="s">
        <v>35020</v>
      </c>
      <c r="B17872" t="s">
        <v>35021</v>
      </c>
      <c r="C17872" t="str">
        <f t="shared" si="1957"/>
        <v>Legacy Home Limited</v>
      </c>
      <c r="D17872" t="str">
        <f t="shared" si="1953"/>
        <v>Frisco, Texas</v>
      </c>
      <c r="E17872" t="str">
        <f t="shared" si="1958"/>
        <v>7002 Lebanon RoadFrisco, Texas 75034</v>
      </c>
      <c r="F17872" t="str">
        <f t="shared" si="1959"/>
        <v>972-712-3949</v>
      </c>
      <c r="G17872" t="str">
        <f t="shared" si="1954"/>
        <v>7002 Lebanon Road</v>
      </c>
      <c r="H17872" t="str">
        <f t="shared" si="1955"/>
        <v>7002 Lebanon Road, Frisco, Texas 75034</v>
      </c>
      <c r="I17872" s="1" t="str">
        <f t="shared" si="1956"/>
        <v>77551</v>
      </c>
    </row>
    <row r="17873" spans="1:9" x14ac:dyDescent="0.45">
      <c r="A17873" t="s">
        <v>35022</v>
      </c>
      <c r="B17873" t="s">
        <v>35023</v>
      </c>
      <c r="C17873" t="str">
        <f t="shared" si="1957"/>
        <v>Turrentine Jackson Morrow Funeral</v>
      </c>
      <c r="D17873" t="str">
        <f t="shared" si="1953"/>
        <v>Frisco, Texas</v>
      </c>
      <c r="E17873" t="str">
        <f t="shared" si="1958"/>
        <v>8520 W Main StreetFrisco, Texas 75034</v>
      </c>
      <c r="F17873" t="str">
        <f t="shared" si="1959"/>
        <v>972-335-2444</v>
      </c>
      <c r="G17873" t="str">
        <f t="shared" si="1954"/>
        <v>8520 W Main Street</v>
      </c>
      <c r="H17873" t="str">
        <f t="shared" si="1955"/>
        <v>8520 W Main Street, Frisco, Texas 75034</v>
      </c>
      <c r="I17873" s="1" t="str">
        <f t="shared" si="1956"/>
        <v>77550</v>
      </c>
    </row>
    <row r="17874" spans="1:9" x14ac:dyDescent="0.45">
      <c r="A17874" t="s">
        <v>35024</v>
      </c>
      <c r="B17874" t="s">
        <v>35025</v>
      </c>
      <c r="C17874" t="str">
        <f t="shared" si="1957"/>
        <v>Clement-Keel Funeral Home</v>
      </c>
      <c r="D17874" t="str">
        <f t="shared" si="1953"/>
        <v>Gainesville, Texas</v>
      </c>
      <c r="E17874" t="str">
        <f t="shared" si="1958"/>
        <v>1204 E California StreetGainesville, Texas 76240</v>
      </c>
      <c r="F17874" t="str">
        <f t="shared" si="1959"/>
        <v>940-665-4341</v>
      </c>
      <c r="G17874" t="str">
        <f t="shared" si="1954"/>
        <v>1204 E California Street</v>
      </c>
      <c r="H17874" t="str">
        <f t="shared" si="1955"/>
        <v>1204 E California Street, Gainesville, Texas 76240</v>
      </c>
      <c r="I17874" s="1" t="str">
        <f t="shared" si="1956"/>
        <v>77551</v>
      </c>
    </row>
    <row r="17875" spans="1:9" x14ac:dyDescent="0.45">
      <c r="A17875" t="s">
        <v>35026</v>
      </c>
      <c r="B17875" t="s">
        <v>35027</v>
      </c>
      <c r="C17875" t="str">
        <f t="shared" si="1957"/>
        <v>Broadway Funeral Home</v>
      </c>
      <c r="D17875" t="str">
        <f t="shared" si="1953"/>
        <v>Galveston, Texas</v>
      </c>
      <c r="E17875" t="str">
        <f t="shared" si="1958"/>
        <v>5815 Broadway StreetGalveston, Texas 77551</v>
      </c>
      <c r="F17875" t="str">
        <f t="shared" si="1959"/>
        <v>409-744-4544</v>
      </c>
      <c r="G17875" t="str">
        <f t="shared" si="1954"/>
        <v>5815 Broadway Street</v>
      </c>
      <c r="H17875" t="str">
        <f t="shared" si="1955"/>
        <v>5815 Broadway Street, Galveston, Texas 77551</v>
      </c>
      <c r="I17875" s="1" t="str">
        <f t="shared" si="1956"/>
        <v>77550</v>
      </c>
    </row>
    <row r="17876" spans="1:9" x14ac:dyDescent="0.45">
      <c r="A17876" t="s">
        <v>35028</v>
      </c>
      <c r="B17876" t="s">
        <v>35029</v>
      </c>
      <c r="C17876" t="str">
        <f t="shared" si="1957"/>
        <v>Carnes Brothers Funeral Home</v>
      </c>
      <c r="D17876" t="str">
        <f t="shared" si="1953"/>
        <v>Galveston, Texas</v>
      </c>
      <c r="E17876" t="str">
        <f t="shared" si="1958"/>
        <v>1201 Tremont StreetGalveston, Texas 77550</v>
      </c>
      <c r="F17876" t="str">
        <f t="shared" si="1959"/>
        <v>409-765-8080</v>
      </c>
      <c r="G17876" t="str">
        <f t="shared" si="1954"/>
        <v>1201 Tremont Street</v>
      </c>
      <c r="H17876" t="str">
        <f t="shared" si="1955"/>
        <v>1201 Tremont Street, Galveston, Texas 77550</v>
      </c>
      <c r="I17876" s="1" t="str">
        <f t="shared" si="1956"/>
        <v>77550</v>
      </c>
    </row>
    <row r="17877" spans="1:9" x14ac:dyDescent="0.45">
      <c r="A17877" t="s">
        <v>35030</v>
      </c>
      <c r="B17877" t="s">
        <v>35031</v>
      </c>
      <c r="C17877" t="str">
        <f t="shared" si="1957"/>
        <v>Catholic Cemetery</v>
      </c>
      <c r="D17877" t="str">
        <f t="shared" si="1953"/>
        <v>Galveston, Texas</v>
      </c>
      <c r="E17877" t="str">
        <f t="shared" si="1958"/>
        <v>2506 65th StreetGalveston, Texas 77551</v>
      </c>
      <c r="F17877" t="str">
        <f t="shared" si="1959"/>
        <v>(409) 744-1661</v>
      </c>
      <c r="G17877" t="str">
        <f t="shared" si="1954"/>
        <v>2506 65th Street</v>
      </c>
      <c r="H17877" t="str">
        <f t="shared" si="1955"/>
        <v>2506 65th Street, Galveston, Texas 77551</v>
      </c>
      <c r="I17877" s="1" t="str">
        <f t="shared" si="1956"/>
        <v>77551</v>
      </c>
    </row>
    <row r="17878" spans="1:9" x14ac:dyDescent="0.45">
      <c r="A17878" t="s">
        <v>35032</v>
      </c>
      <c r="B17878" t="s">
        <v>35033</v>
      </c>
      <c r="C17878" t="str">
        <f t="shared" si="1957"/>
        <v>E R Johnson Family Mortuary</v>
      </c>
      <c r="D17878" t="str">
        <f t="shared" si="1953"/>
        <v>Galveston, Texas</v>
      </c>
      <c r="E17878" t="str">
        <f t="shared" si="1958"/>
        <v>3828 Avenue OuestGalveston, Texas 77550</v>
      </c>
      <c r="F17878" t="str">
        <f t="shared" si="1959"/>
        <v>409-762-8470</v>
      </c>
      <c r="G17878" t="str">
        <f t="shared" si="1954"/>
        <v>3828 Avenue Ouest</v>
      </c>
      <c r="H17878" t="str">
        <f t="shared" si="1955"/>
        <v>3828 Avenue Ouest, Galveston, Texas 77550</v>
      </c>
      <c r="I17878" s="1" t="str">
        <f t="shared" si="1956"/>
        <v>77551</v>
      </c>
    </row>
    <row r="17879" spans="1:9" x14ac:dyDescent="0.45">
      <c r="A17879" t="s">
        <v>35034</v>
      </c>
      <c r="B17879" t="s">
        <v>35035</v>
      </c>
      <c r="C17879" t="str">
        <f t="shared" si="1957"/>
        <v>Fields Funeral Service</v>
      </c>
      <c r="D17879" t="str">
        <f t="shared" si="1953"/>
        <v>Galveston, Texas</v>
      </c>
      <c r="E17879" t="str">
        <f t="shared" si="1958"/>
        <v>2702 Avenue LGalveston, Texas 77550</v>
      </c>
      <c r="F17879" t="str">
        <f t="shared" si="1959"/>
        <v>409-763-1631</v>
      </c>
      <c r="G17879" t="str">
        <f t="shared" si="1954"/>
        <v>2702 Avenue L</v>
      </c>
      <c r="H17879" t="str">
        <f t="shared" si="1955"/>
        <v>2702 Avenue L, Galveston, Texas 77550</v>
      </c>
      <c r="I17879" s="1" t="str">
        <f t="shared" si="1956"/>
        <v>77550</v>
      </c>
    </row>
    <row r="17880" spans="1:9" x14ac:dyDescent="0.45">
      <c r="A17880" t="s">
        <v>35036</v>
      </c>
      <c r="B17880" t="s">
        <v>35037</v>
      </c>
      <c r="C17880" t="str">
        <f t="shared" si="1957"/>
        <v>Galveston Mortician Service</v>
      </c>
      <c r="D17880" t="str">
        <f t="shared" si="1953"/>
        <v>Galveston, Texas</v>
      </c>
      <c r="E17880" t="str">
        <f t="shared" si="1958"/>
        <v>6911 Stewart RoadGalveston, Texas 77551</v>
      </c>
      <c r="F17880" t="str">
        <f t="shared" si="1959"/>
        <v>409-740-2527</v>
      </c>
      <c r="G17880" t="str">
        <f t="shared" si="1954"/>
        <v>6911 Stewart Road</v>
      </c>
      <c r="H17880" t="str">
        <f t="shared" si="1955"/>
        <v>6911 Stewart Road, Galveston, Texas 77551</v>
      </c>
      <c r="I17880" s="1" t="str">
        <f t="shared" si="1956"/>
        <v>77550</v>
      </c>
    </row>
    <row r="17881" spans="1:9" x14ac:dyDescent="0.45">
      <c r="A17881" t="s">
        <v>35038</v>
      </c>
      <c r="B17881" t="s">
        <v>35039</v>
      </c>
      <c r="C17881" t="str">
        <f t="shared" si="1957"/>
        <v>Gonzales Funeral Home</v>
      </c>
      <c r="D17881" t="str">
        <f t="shared" si="1953"/>
        <v>Galveston, Texas</v>
      </c>
      <c r="E17881" t="str">
        <f t="shared" si="1958"/>
        <v>5125 Broadway StreetGalveston, Texas 77551</v>
      </c>
      <c r="F17881" t="str">
        <f t="shared" si="1959"/>
        <v>409-457-1404</v>
      </c>
      <c r="G17881" t="str">
        <f t="shared" si="1954"/>
        <v>5125 Broadway Street</v>
      </c>
      <c r="H17881" t="str">
        <f t="shared" si="1955"/>
        <v>5125 Broadway Street, Galveston, Texas 77551</v>
      </c>
      <c r="I17881" s="1" t="str">
        <f t="shared" si="1956"/>
        <v>77550</v>
      </c>
    </row>
    <row r="17882" spans="1:9" x14ac:dyDescent="0.45">
      <c r="A17882" t="s">
        <v>35040</v>
      </c>
      <c r="B17882" t="s">
        <v>35041</v>
      </c>
      <c r="C17882" t="str">
        <f t="shared" si="1957"/>
        <v>J Levy &amp; Termini Funeral Home</v>
      </c>
      <c r="D17882" t="str">
        <f t="shared" si="1953"/>
        <v>Galveston, Texas</v>
      </c>
      <c r="E17882" t="str">
        <f t="shared" si="1958"/>
        <v>2128 Broadway StreetGalveston, Texas 77550</v>
      </c>
      <c r="F17882" t="str">
        <f t="shared" si="1959"/>
        <v>409-763-4621</v>
      </c>
      <c r="G17882" t="str">
        <f t="shared" si="1954"/>
        <v>2128 Broadway Street</v>
      </c>
      <c r="H17882" t="str">
        <f t="shared" si="1955"/>
        <v>2128 Broadway Street, Galveston, Texas 77550</v>
      </c>
      <c r="I17882" s="1" t="str">
        <f t="shared" si="1956"/>
        <v>77962</v>
      </c>
    </row>
    <row r="17883" spans="1:9" x14ac:dyDescent="0.45">
      <c r="A17883" t="s">
        <v>35042</v>
      </c>
      <c r="B17883" t="s">
        <v>35043</v>
      </c>
      <c r="C17883" t="str">
        <f t="shared" si="1957"/>
        <v>Malloy &amp; Son</v>
      </c>
      <c r="D17883" t="str">
        <f t="shared" si="1953"/>
        <v>Galveston, Texas</v>
      </c>
      <c r="E17883" t="str">
        <f t="shared" si="1958"/>
        <v>3028 Broadway StreetGalveston, Texas 77550</v>
      </c>
      <c r="F17883" t="str">
        <f t="shared" si="1959"/>
        <v>409-763-2475</v>
      </c>
      <c r="G17883" t="str">
        <f t="shared" si="1954"/>
        <v>3028 Broadway Street</v>
      </c>
      <c r="H17883" t="str">
        <f t="shared" si="1955"/>
        <v>3028 Broadway Street, Galveston, Texas 77550</v>
      </c>
      <c r="I17883" s="1" t="str">
        <f t="shared" si="1956"/>
        <v>75040</v>
      </c>
    </row>
    <row r="17884" spans="1:9" x14ac:dyDescent="0.45">
      <c r="A17884" t="s">
        <v>35044</v>
      </c>
      <c r="B17884" t="s">
        <v>35045</v>
      </c>
      <c r="C17884" t="str">
        <f t="shared" si="1957"/>
        <v>WYNN Funeral Home</v>
      </c>
      <c r="D17884" t="str">
        <f t="shared" si="1953"/>
        <v>Galveston, Texas</v>
      </c>
      <c r="E17884" t="str">
        <f t="shared" si="1958"/>
        <v>602 32nd StreetGalveston, Texas 77550</v>
      </c>
      <c r="F17884" t="str">
        <f t="shared" si="1959"/>
        <v>409-621-1677</v>
      </c>
      <c r="G17884" t="str">
        <f t="shared" si="1954"/>
        <v>602 32nd Street</v>
      </c>
      <c r="H17884" t="str">
        <f t="shared" si="1955"/>
        <v>602 32nd Street, Galveston, Texas 77550</v>
      </c>
      <c r="I17884" s="1" t="str">
        <f t="shared" si="1956"/>
        <v>75040</v>
      </c>
    </row>
    <row r="17885" spans="1:9" x14ac:dyDescent="0.45">
      <c r="A17885" t="s">
        <v>35046</v>
      </c>
      <c r="B17885" t="s">
        <v>35047</v>
      </c>
      <c r="C17885" t="str">
        <f t="shared" si="1957"/>
        <v>Ganado Funeral Home</v>
      </c>
      <c r="D17885" t="str">
        <f t="shared" si="1953"/>
        <v>Ganado, Texas</v>
      </c>
      <c r="E17885" t="str">
        <f t="shared" si="1958"/>
        <v>800 S 3rd StreetGanado, Texas 77962</v>
      </c>
      <c r="F17885" t="str">
        <f t="shared" si="1959"/>
        <v>361-771-2120</v>
      </c>
      <c r="G17885" t="str">
        <f t="shared" si="1954"/>
        <v>800 S 3rd Street</v>
      </c>
      <c r="H17885" t="str">
        <f t="shared" si="1955"/>
        <v>800 S 3rd Street, Ganado, Texas 77962</v>
      </c>
      <c r="I17885" s="1" t="str">
        <f t="shared" si="1956"/>
        <v>76528</v>
      </c>
    </row>
    <row r="17886" spans="1:9" x14ac:dyDescent="0.45">
      <c r="A17886" t="s">
        <v>35048</v>
      </c>
      <c r="B17886" t="s">
        <v>35049</v>
      </c>
      <c r="C17886" t="str">
        <f t="shared" si="1957"/>
        <v>Pilar Funeral Home</v>
      </c>
      <c r="D17886" t="str">
        <f t="shared" si="1953"/>
        <v>Garland, Texas</v>
      </c>
      <c r="E17886" t="str">
        <f t="shared" si="1958"/>
        <v>650 West Avenue DGarland, Texas 75040</v>
      </c>
      <c r="F17886" t="str">
        <f t="shared" si="1959"/>
        <v>972-276-5100</v>
      </c>
      <c r="G17886" t="str">
        <f t="shared" si="1954"/>
        <v>650 West Avenue D</v>
      </c>
      <c r="H17886" t="str">
        <f t="shared" si="1955"/>
        <v>650 West Avenue D, Garland, Texas 75040</v>
      </c>
      <c r="I17886" s="1" t="str">
        <f t="shared" si="1956"/>
        <v>76528</v>
      </c>
    </row>
    <row r="17887" spans="1:9" x14ac:dyDescent="0.45">
      <c r="A17887" t="s">
        <v>35050</v>
      </c>
      <c r="B17887" t="s">
        <v>35051</v>
      </c>
      <c r="C17887" t="str">
        <f t="shared" si="1957"/>
        <v>Williams Funeral Directors</v>
      </c>
      <c r="D17887" t="str">
        <f t="shared" si="1953"/>
        <v>Garland, Texas</v>
      </c>
      <c r="E17887" t="str">
        <f t="shared" si="1958"/>
        <v>1600 S Garland AvenueGarland, Texas 75040</v>
      </c>
      <c r="F17887" t="str">
        <f t="shared" si="1959"/>
        <v>972-276-5000</v>
      </c>
      <c r="G17887" t="str">
        <f t="shared" si="1954"/>
        <v>1600 S Garland Avenue</v>
      </c>
      <c r="H17887" t="str">
        <f t="shared" si="1955"/>
        <v>1600 S Garland Avenue, Garland, Texas 75040</v>
      </c>
      <c r="I17887" s="1" t="str">
        <f t="shared" si="1956"/>
        <v>78628</v>
      </c>
    </row>
    <row r="17888" spans="1:9" x14ac:dyDescent="0.45">
      <c r="A17888" t="s">
        <v>35052</v>
      </c>
      <c r="B17888" t="s">
        <v>35053</v>
      </c>
      <c r="C17888" t="str">
        <f t="shared" si="1957"/>
        <v>Gatesville Funeral Home</v>
      </c>
      <c r="D17888" t="str">
        <f t="shared" si="1953"/>
        <v>Gatesville, Texas</v>
      </c>
      <c r="E17888" t="str">
        <f t="shared" si="1958"/>
        <v>2425 E Main StreetGatesville, Texas 76528</v>
      </c>
      <c r="F17888" t="str">
        <f t="shared" si="1959"/>
        <v>254-404-2205</v>
      </c>
      <c r="G17888" t="str">
        <f t="shared" si="1954"/>
        <v>2425 E Main Street</v>
      </c>
      <c r="H17888" t="str">
        <f t="shared" si="1955"/>
        <v>2425 E Main Street, Gatesville, Texas 76528</v>
      </c>
      <c r="I17888" s="1" t="str">
        <f t="shared" si="1956"/>
        <v>78942</v>
      </c>
    </row>
    <row r="17889" spans="1:9" x14ac:dyDescent="0.45">
      <c r="A17889" t="s">
        <v>35054</v>
      </c>
      <c r="B17889" t="s">
        <v>35055</v>
      </c>
      <c r="C17889" t="str">
        <f t="shared" si="1957"/>
        <v>Scott's Funeral Home</v>
      </c>
      <c r="D17889" t="str">
        <f t="shared" si="1953"/>
        <v>Gatesville, Texas</v>
      </c>
      <c r="E17889" t="str">
        <f t="shared" si="1958"/>
        <v>904 E Leon StreetGatesville, Texas 76528</v>
      </c>
      <c r="F17889" t="str">
        <f t="shared" si="1959"/>
        <v>254-865-5411</v>
      </c>
      <c r="G17889" t="str">
        <f t="shared" si="1954"/>
        <v>904 E Leon Street</v>
      </c>
      <c r="H17889" t="str">
        <f t="shared" si="1955"/>
        <v>904 E Leon Street, Gatesville, Texas 76528</v>
      </c>
      <c r="I17889" s="1" t="str">
        <f t="shared" si="1956"/>
        <v>75644</v>
      </c>
    </row>
    <row r="17890" spans="1:9" x14ac:dyDescent="0.45">
      <c r="A17890" t="s">
        <v>35056</v>
      </c>
      <c r="B17890" t="s">
        <v>35057</v>
      </c>
      <c r="C17890" t="str">
        <f t="shared" si="1957"/>
        <v>Cook-Walden Davis Funeral Home</v>
      </c>
      <c r="D17890" t="str">
        <f t="shared" si="1953"/>
        <v>Georgetown, Texas</v>
      </c>
      <c r="E17890" t="str">
        <f t="shared" si="1958"/>
        <v>2900 Williams DrGeorgetown, Texas 78628</v>
      </c>
      <c r="F17890" t="str">
        <f t="shared" si="1959"/>
        <v>(512) 863-2564</v>
      </c>
      <c r="G17890" t="str">
        <f t="shared" si="1954"/>
        <v>2900 Williams Dr</v>
      </c>
      <c r="H17890" t="str">
        <f t="shared" si="1955"/>
        <v>2900 Williams Dr, Georgetown, Texas 78628</v>
      </c>
      <c r="I17890" s="1" t="str">
        <f t="shared" si="1956"/>
        <v>75644</v>
      </c>
    </row>
    <row r="17891" spans="1:9" x14ac:dyDescent="0.45">
      <c r="A17891" t="s">
        <v>35058</v>
      </c>
      <c r="B17891" t="s">
        <v>35059</v>
      </c>
      <c r="C17891" t="str">
        <f t="shared" si="1957"/>
        <v>Lang Funeral Home</v>
      </c>
      <c r="D17891" t="str">
        <f t="shared" si="1953"/>
        <v>Giddings, Texas</v>
      </c>
      <c r="E17891" t="str">
        <f t="shared" si="1958"/>
        <v>674 W Houston StreetGiddings, Texas 78942</v>
      </c>
      <c r="F17891" t="str">
        <f t="shared" si="1959"/>
        <v>979-542-5264</v>
      </c>
      <c r="G17891" t="str">
        <f t="shared" si="1954"/>
        <v>674 W Houston Street</v>
      </c>
      <c r="H17891" t="str">
        <f t="shared" si="1955"/>
        <v>674 W Houston Street, Giddings, Texas 78942</v>
      </c>
      <c r="I17891" s="1" t="str">
        <f t="shared" si="1956"/>
        <v>75644</v>
      </c>
    </row>
    <row r="17892" spans="1:9" x14ac:dyDescent="0.45">
      <c r="A17892" t="s">
        <v>35060</v>
      </c>
      <c r="B17892" t="s">
        <v>35061</v>
      </c>
      <c r="C17892" t="str">
        <f t="shared" si="1957"/>
        <v>Croley Funeral Home</v>
      </c>
      <c r="D17892" t="str">
        <f t="shared" si="1953"/>
        <v>Gilmer, Texas</v>
      </c>
      <c r="E17892" t="str">
        <f t="shared" si="1958"/>
        <v>305 West Harrison StreetGilmer, Texas 75644</v>
      </c>
      <c r="F17892" t="str">
        <f t="shared" si="1959"/>
        <v>903-843-2555</v>
      </c>
      <c r="G17892" t="str">
        <f t="shared" si="1954"/>
        <v>305 West Harrison Street</v>
      </c>
      <c r="H17892" t="str">
        <f t="shared" si="1955"/>
        <v>305 West Harrison Street, Gilmer, Texas 75644</v>
      </c>
      <c r="I17892" s="1" t="str">
        <f t="shared" si="1956"/>
        <v>75644</v>
      </c>
    </row>
    <row r="17893" spans="1:9" x14ac:dyDescent="0.45">
      <c r="A17893" t="s">
        <v>35062</v>
      </c>
      <c r="B17893" t="s">
        <v>35063</v>
      </c>
      <c r="C17893" t="str">
        <f t="shared" si="1957"/>
        <v>Grubbs-Loyd Funeral Home</v>
      </c>
      <c r="D17893" t="str">
        <f t="shared" si="1953"/>
        <v>Gilmer, Texas</v>
      </c>
      <c r="E17893" t="str">
        <f t="shared" si="1958"/>
        <v>1100 N Wood StreetGilmer, Texas 75644</v>
      </c>
      <c r="F17893" t="str">
        <f t="shared" si="1959"/>
        <v>903-843-2577</v>
      </c>
      <c r="G17893" t="str">
        <f t="shared" si="1954"/>
        <v>1100 N Wood Street</v>
      </c>
      <c r="H17893" t="str">
        <f t="shared" si="1955"/>
        <v>1100 N Wood Street, Gilmer, Texas 75644</v>
      </c>
      <c r="I17893" s="1" t="str">
        <f t="shared" si="1956"/>
        <v>75647</v>
      </c>
    </row>
    <row r="17894" spans="1:9" x14ac:dyDescent="0.45">
      <c r="A17894" t="s">
        <v>35064</v>
      </c>
      <c r="B17894" t="s">
        <v>35065</v>
      </c>
      <c r="C17894" t="str">
        <f t="shared" si="1957"/>
        <v>Jackson's Mortuary Service</v>
      </c>
      <c r="D17894" t="str">
        <f t="shared" si="1953"/>
        <v>Gilmer, Texas</v>
      </c>
      <c r="E17894" t="str">
        <f t="shared" si="1958"/>
        <v>200 N Roberts StreetGilmer, Texas 75644</v>
      </c>
      <c r="F17894" t="str">
        <f t="shared" si="1959"/>
        <v>903-843-3884</v>
      </c>
      <c r="G17894" t="str">
        <f t="shared" si="1954"/>
        <v>200 N Roberts Street</v>
      </c>
      <c r="H17894" t="str">
        <f t="shared" si="1955"/>
        <v>200 N Roberts Street, Gilmer, Texas 75644</v>
      </c>
      <c r="I17894" s="1" t="str">
        <f t="shared" si="1956"/>
        <v>75647</v>
      </c>
    </row>
    <row r="17895" spans="1:9" x14ac:dyDescent="0.45">
      <c r="A17895" t="s">
        <v>35066</v>
      </c>
      <c r="B17895" t="s">
        <v>35067</v>
      </c>
      <c r="C17895" t="str">
        <f t="shared" si="1957"/>
        <v>Turner Brothers Mortuary</v>
      </c>
      <c r="D17895" t="str">
        <f t="shared" si="1953"/>
        <v>Gilmer, Texas</v>
      </c>
      <c r="E17895" t="str">
        <f t="shared" si="1958"/>
        <v>317 E Marshall StreetGilmer, Texas 75644</v>
      </c>
      <c r="F17895" t="str">
        <f t="shared" si="1959"/>
        <v>903-843-2409</v>
      </c>
      <c r="G17895" t="str">
        <f t="shared" si="1954"/>
        <v>317 E Marshall Street</v>
      </c>
      <c r="H17895" t="str">
        <f t="shared" si="1955"/>
        <v>317 E Marshall Street, Gilmer, Texas 75644</v>
      </c>
      <c r="I17895" s="1" t="str">
        <f t="shared" si="1956"/>
        <v>75647</v>
      </c>
    </row>
    <row r="17896" spans="1:9" x14ac:dyDescent="0.45">
      <c r="A17896" t="s">
        <v>35068</v>
      </c>
      <c r="B17896" t="s">
        <v>35069</v>
      </c>
      <c r="C17896" t="str">
        <f t="shared" si="1957"/>
        <v>Croley Funeral Home-Gladewater</v>
      </c>
      <c r="D17896" t="str">
        <f t="shared" si="1953"/>
        <v>Gladewater, Texas</v>
      </c>
      <c r="E17896" t="str">
        <f t="shared" si="1958"/>
        <v>401 N Center StreetGladewater, Texas 75647</v>
      </c>
      <c r="F17896" t="str">
        <f t="shared" si="1959"/>
        <v>903-845-2155</v>
      </c>
      <c r="G17896" t="str">
        <f t="shared" si="1954"/>
        <v>401 N Center Street</v>
      </c>
      <c r="H17896" t="str">
        <f t="shared" si="1955"/>
        <v>401 N Center Street, Gladewater, Texas 75647</v>
      </c>
      <c r="I17896" s="1" t="str">
        <f t="shared" si="1956"/>
        <v>75647</v>
      </c>
    </row>
    <row r="17897" spans="1:9" x14ac:dyDescent="0.45">
      <c r="A17897" t="s">
        <v>35070</v>
      </c>
      <c r="B17897" t="s">
        <v>35071</v>
      </c>
      <c r="C17897" t="str">
        <f t="shared" si="1957"/>
        <v>Dearion-Davis Funeral Parlor</v>
      </c>
      <c r="D17897" t="str">
        <f t="shared" si="1953"/>
        <v>Gladewater, Texas</v>
      </c>
      <c r="E17897" t="str">
        <f t="shared" si="1958"/>
        <v>900 Broadway AvenueGladewater, Texas 75647</v>
      </c>
      <c r="F17897" t="str">
        <f t="shared" si="1959"/>
        <v>903-845-5141</v>
      </c>
      <c r="G17897" t="str">
        <f t="shared" si="1954"/>
        <v>900 Broadway Avenue</v>
      </c>
      <c r="H17897" t="str">
        <f t="shared" si="1955"/>
        <v>900 Broadway Avenue, Gladewater, Texas 75647</v>
      </c>
      <c r="I17897" s="1" t="str">
        <f t="shared" si="1956"/>
        <v>76043</v>
      </c>
    </row>
    <row r="17898" spans="1:9" x14ac:dyDescent="0.45">
      <c r="A17898" t="s">
        <v>35072</v>
      </c>
      <c r="B17898" t="s">
        <v>35073</v>
      </c>
      <c r="C17898" t="str">
        <f t="shared" si="1957"/>
        <v>Gladewater Flower Shop</v>
      </c>
      <c r="D17898" t="str">
        <f t="shared" si="1953"/>
        <v>Gladewater, Texas</v>
      </c>
      <c r="E17898" t="str">
        <f t="shared" si="1958"/>
        <v>100 E Upshur AvenueGladewater, Texas 75647</v>
      </c>
      <c r="F17898" t="str">
        <f t="shared" si="1959"/>
        <v>903-845-5541</v>
      </c>
      <c r="G17898" t="str">
        <f t="shared" si="1954"/>
        <v>100 E Upshur Avenue</v>
      </c>
      <c r="H17898" t="str">
        <f t="shared" si="1955"/>
        <v>100 E Upshur Avenue, Gladewater, Texas 75647</v>
      </c>
      <c r="I17898" s="1" t="str">
        <f t="shared" si="1956"/>
        <v>77963</v>
      </c>
    </row>
    <row r="17899" spans="1:9" x14ac:dyDescent="0.45">
      <c r="A17899" t="s">
        <v>35074</v>
      </c>
      <c r="B17899" t="s">
        <v>35075</v>
      </c>
      <c r="C17899" t="str">
        <f t="shared" si="1957"/>
        <v>Mc Cauley &amp; Sons Memorial Chapel</v>
      </c>
      <c r="D17899" t="str">
        <f t="shared" si="1953"/>
        <v>Gladewater, Texas</v>
      </c>
      <c r="E17899" t="str">
        <f t="shared" si="1958"/>
        <v>504 Willow DriveGladewater, Texas 75647</v>
      </c>
      <c r="F17899" t="str">
        <f t="shared" si="1959"/>
        <v>903-845-5538</v>
      </c>
      <c r="G17899" t="str">
        <f t="shared" si="1954"/>
        <v>504 Willow Drive</v>
      </c>
      <c r="H17899" t="str">
        <f t="shared" si="1955"/>
        <v>504 Willow Drive, Gladewater, Texas 75647</v>
      </c>
      <c r="I17899" s="1" t="str">
        <f t="shared" si="1956"/>
        <v>78629</v>
      </c>
    </row>
    <row r="17900" spans="1:9" x14ac:dyDescent="0.45">
      <c r="A17900" t="s">
        <v>35076</v>
      </c>
      <c r="B17900" t="s">
        <v>35077</v>
      </c>
      <c r="C17900" t="str">
        <f t="shared" si="1957"/>
        <v>Wiley Funeral Home</v>
      </c>
      <c r="D17900" t="str">
        <f t="shared" si="1953"/>
        <v>Glen Rose, Texas</v>
      </c>
      <c r="E17900" t="str">
        <f t="shared" si="1958"/>
        <v>504 Holden StreetGlen Rose, Texas 76043</v>
      </c>
      <c r="F17900" t="str">
        <f t="shared" si="1959"/>
        <v>254-897-2288</v>
      </c>
      <c r="G17900" t="str">
        <f t="shared" si="1954"/>
        <v>504 Holden Street</v>
      </c>
      <c r="H17900" t="str">
        <f t="shared" si="1955"/>
        <v>504 Holden Street, Glen Rose, Texas 76043</v>
      </c>
      <c r="I17900" s="1" t="str">
        <f t="shared" si="1956"/>
        <v>78629</v>
      </c>
    </row>
    <row r="17901" spans="1:9" x14ac:dyDescent="0.45">
      <c r="A17901" t="s">
        <v>35078</v>
      </c>
      <c r="B17901" t="s">
        <v>35079</v>
      </c>
      <c r="C17901" t="str">
        <f t="shared" si="1957"/>
        <v>Colonial Funeral Home</v>
      </c>
      <c r="D17901" t="str">
        <f t="shared" si="1953"/>
        <v>Goliad, Texas</v>
      </c>
      <c r="E17901" t="str">
        <f t="shared" si="1958"/>
        <v>214 N Market StreetGoliad, Texas 77963</v>
      </c>
      <c r="F17901" t="str">
        <f t="shared" si="1959"/>
        <v>361-645-3216</v>
      </c>
      <c r="G17901" t="str">
        <f t="shared" si="1954"/>
        <v>214 N Market Street</v>
      </c>
      <c r="H17901" t="str">
        <f t="shared" si="1955"/>
        <v>214 N Market Street, Goliad, Texas 77963</v>
      </c>
      <c r="I17901" s="1" t="str">
        <f t="shared" si="1956"/>
        <v>78629</v>
      </c>
    </row>
    <row r="17902" spans="1:9" x14ac:dyDescent="0.45">
      <c r="A17902" t="s">
        <v>35080</v>
      </c>
      <c r="B17902" t="s">
        <v>35081</v>
      </c>
      <c r="C17902" t="str">
        <f t="shared" si="1957"/>
        <v>Buffington Funeral Home</v>
      </c>
      <c r="D17902" t="str">
        <f t="shared" si="1953"/>
        <v>Gonzales, Texas</v>
      </c>
      <c r="E17902" t="str">
        <f t="shared" si="1958"/>
        <v>424 Saint Peter StreetGonzales, Texas 78629</v>
      </c>
      <c r="F17902" t="str">
        <f t="shared" si="1959"/>
        <v>830-672-3322</v>
      </c>
      <c r="G17902" t="str">
        <f t="shared" si="1954"/>
        <v>424 Saint Peter Street</v>
      </c>
      <c r="H17902" t="str">
        <f t="shared" si="1955"/>
        <v>424 Saint Peter Street, Gonzales, Texas 78629</v>
      </c>
      <c r="I17902" s="1" t="str">
        <f t="shared" si="1956"/>
        <v>76454</v>
      </c>
    </row>
    <row r="17903" spans="1:9" x14ac:dyDescent="0.45">
      <c r="A17903" t="s">
        <v>35082</v>
      </c>
      <c r="B17903" t="s">
        <v>35083</v>
      </c>
      <c r="C17903" t="str">
        <f t="shared" si="1957"/>
        <v>Harris Funeral Home Inc</v>
      </c>
      <c r="D17903" t="str">
        <f t="shared" si="1953"/>
        <v>Gonzales, Texas</v>
      </c>
      <c r="E17903" t="str">
        <f t="shared" si="1958"/>
        <v>127 Us Highway 90A EastGonzales, Texas 78629</v>
      </c>
      <c r="F17903" t="str">
        <f t="shared" si="1959"/>
        <v>830-672-1075</v>
      </c>
      <c r="G17903" t="str">
        <f t="shared" si="1954"/>
        <v>127 Us Highway 90A East</v>
      </c>
      <c r="H17903" t="str">
        <f t="shared" si="1955"/>
        <v>127 Us Highway 90A East, Gonzales, Texas 78629</v>
      </c>
      <c r="I17903" s="1" t="str">
        <f t="shared" si="1956"/>
        <v>76450</v>
      </c>
    </row>
    <row r="17904" spans="1:9" x14ac:dyDescent="0.45">
      <c r="A17904" t="s">
        <v>35084</v>
      </c>
      <c r="B17904" t="s">
        <v>35085</v>
      </c>
      <c r="C17904" t="str">
        <f t="shared" si="1957"/>
        <v>Seydler-Hill Funeral Home</v>
      </c>
      <c r="D17904" t="str">
        <f t="shared" si="1953"/>
        <v>Gonzales, Texas</v>
      </c>
      <c r="E17904" t="str">
        <f t="shared" si="1958"/>
        <v>906 Saint Paul StreetGonzales, Texas 78629</v>
      </c>
      <c r="F17904" t="str">
        <f t="shared" si="1959"/>
        <v>830-672-3232</v>
      </c>
      <c r="G17904" t="str">
        <f t="shared" si="1954"/>
        <v>906 Saint Paul Street</v>
      </c>
      <c r="H17904" t="str">
        <f t="shared" si="1955"/>
        <v>906 Saint Paul Street, Gonzales, Texas 78629</v>
      </c>
      <c r="I17904" s="1" t="str">
        <f t="shared" si="1956"/>
        <v>76450</v>
      </c>
    </row>
    <row r="17905" spans="1:9" x14ac:dyDescent="0.45">
      <c r="A17905" t="s">
        <v>35086</v>
      </c>
      <c r="B17905" t="s">
        <v>35087</v>
      </c>
      <c r="C17905" t="str">
        <f t="shared" si="1957"/>
        <v>Higginbotham Funeral Home</v>
      </c>
      <c r="D17905" t="str">
        <f t="shared" si="1953"/>
        <v>Gorman, Texas</v>
      </c>
      <c r="E17905" t="str">
        <f t="shared" si="1958"/>
        <v>219 W RobertsGorman, Texas 76454</v>
      </c>
      <c r="F17905" t="str">
        <f t="shared" si="1959"/>
        <v>254-734-2272</v>
      </c>
      <c r="G17905" t="str">
        <f t="shared" si="1954"/>
        <v>219 W Roberts</v>
      </c>
      <c r="H17905" t="str">
        <f t="shared" si="1955"/>
        <v>219 W Roberts, Gorman, Texas 76454</v>
      </c>
      <c r="I17905" s="1" t="str">
        <f t="shared" si="1956"/>
        <v>76048</v>
      </c>
    </row>
    <row r="17906" spans="1:9" x14ac:dyDescent="0.45">
      <c r="A17906" t="s">
        <v>35088</v>
      </c>
      <c r="B17906" t="s">
        <v>35089</v>
      </c>
      <c r="C17906" t="str">
        <f t="shared" si="1957"/>
        <v>Mc Millan Satterwhite Funeral</v>
      </c>
      <c r="D17906" t="str">
        <f t="shared" si="1953"/>
        <v>Graham, Texas</v>
      </c>
      <c r="E17906" t="str">
        <f t="shared" si="1958"/>
        <v>1501 380 BypassGraham, Texas 76450</v>
      </c>
      <c r="F17906" t="str">
        <f t="shared" si="1959"/>
        <v>940-549-3773</v>
      </c>
      <c r="G17906" t="str">
        <f t="shared" si="1954"/>
        <v>1501 380 Bypass</v>
      </c>
      <c r="H17906" t="str">
        <f t="shared" si="1955"/>
        <v>1501 380 Bypass, Graham, Texas 76450</v>
      </c>
      <c r="I17906" s="1" t="str">
        <f t="shared" si="1956"/>
        <v>75050</v>
      </c>
    </row>
    <row r="17907" spans="1:9" x14ac:dyDescent="0.45">
      <c r="A17907" t="s">
        <v>35090</v>
      </c>
      <c r="B17907" t="s">
        <v>35091</v>
      </c>
      <c r="C17907" t="str">
        <f t="shared" si="1957"/>
        <v>Morrison Funeral Home</v>
      </c>
      <c r="D17907" t="str">
        <f t="shared" si="1953"/>
        <v>Graham, Texas</v>
      </c>
      <c r="E17907" t="str">
        <f t="shared" si="1958"/>
        <v>700 Oak StreetGraham, Texas 76450</v>
      </c>
      <c r="F17907" t="str">
        <f t="shared" si="1959"/>
        <v>940-549-2121</v>
      </c>
      <c r="G17907" t="str">
        <f t="shared" si="1954"/>
        <v>700 Oak Street</v>
      </c>
      <c r="H17907" t="str">
        <f t="shared" si="1955"/>
        <v>700 Oak Street, Graham, Texas 76450</v>
      </c>
      <c r="I17907" s="1" t="str">
        <f t="shared" si="1956"/>
        <v>75050</v>
      </c>
    </row>
    <row r="17908" spans="1:9" x14ac:dyDescent="0.45">
      <c r="A17908" t="s">
        <v>35092</v>
      </c>
      <c r="B17908" t="s">
        <v>35093</v>
      </c>
      <c r="C17908" t="str">
        <f t="shared" si="1957"/>
        <v>Wiley Funeral Home</v>
      </c>
      <c r="D17908" t="str">
        <f t="shared" si="1953"/>
        <v>Granbury, Texas</v>
      </c>
      <c r="E17908" t="str">
        <f t="shared" si="1958"/>
        <v>400 E Highway 377Granbury, Texas 76048</v>
      </c>
      <c r="F17908" t="str">
        <f t="shared" si="1959"/>
        <v>817-573-3000</v>
      </c>
      <c r="G17908" t="str">
        <f t="shared" si="1954"/>
        <v>400 E Highway 377</v>
      </c>
      <c r="H17908" t="str">
        <f t="shared" si="1955"/>
        <v>400 E Highway 377, Granbury, Texas 76048</v>
      </c>
      <c r="I17908" s="1" t="str">
        <f t="shared" si="1956"/>
        <v>75052</v>
      </c>
    </row>
    <row r="17909" spans="1:9" x14ac:dyDescent="0.45">
      <c r="A17909" t="s">
        <v>35094</v>
      </c>
      <c r="B17909" t="s">
        <v>35095</v>
      </c>
      <c r="C17909" t="str">
        <f t="shared" si="1957"/>
        <v>Bean Massey Burge</v>
      </c>
      <c r="D17909" t="str">
        <f t="shared" si="1953"/>
        <v>Grand Prairie, Texas</v>
      </c>
      <c r="E17909" t="str">
        <f t="shared" si="1958"/>
        <v>733 Dalworth StreetGrand Prairie, Texas 75050</v>
      </c>
      <c r="F17909" t="str">
        <f t="shared" si="1959"/>
        <v>972-263-7200</v>
      </c>
      <c r="G17909" t="str">
        <f t="shared" si="1954"/>
        <v>733 Dalworth Street</v>
      </c>
      <c r="H17909" t="str">
        <f t="shared" si="1955"/>
        <v>733 Dalworth Street, Grand Prairie, Texas 75050</v>
      </c>
      <c r="I17909" s="1" t="str">
        <f t="shared" si="1956"/>
        <v>75052</v>
      </c>
    </row>
    <row r="17910" spans="1:9" x14ac:dyDescent="0.45">
      <c r="A17910" t="s">
        <v>35096</v>
      </c>
      <c r="B17910" t="s">
        <v>35097</v>
      </c>
      <c r="C17910" t="str">
        <f t="shared" si="1957"/>
        <v>Guerrero-Dean Funeral Home</v>
      </c>
      <c r="D17910" t="str">
        <f t="shared" si="1953"/>
        <v>Grand Prairie, Texas</v>
      </c>
      <c r="E17910" t="str">
        <f t="shared" si="1958"/>
        <v>500 E Main StreetGrand Prairie, Texas 75050</v>
      </c>
      <c r="F17910" t="str">
        <f t="shared" si="1959"/>
        <v>972-263-5570</v>
      </c>
      <c r="G17910" t="str">
        <f t="shared" si="1954"/>
        <v>500 E Main Street</v>
      </c>
      <c r="H17910" t="str">
        <f t="shared" si="1955"/>
        <v>500 E Main Street, Grand Prairie, Texas 75050</v>
      </c>
      <c r="I17910" s="1" t="str">
        <f t="shared" si="1956"/>
        <v>75050</v>
      </c>
    </row>
    <row r="17911" spans="1:9" x14ac:dyDescent="0.45">
      <c r="A17911" t="s">
        <v>35098</v>
      </c>
      <c r="B17911" t="s">
        <v>35099</v>
      </c>
      <c r="C17911" t="str">
        <f t="shared" si="1957"/>
        <v>Homestead Funeral Home of Grand Prairie</v>
      </c>
      <c r="D17911" t="str">
        <f t="shared" si="1953"/>
        <v>Grand Prairie, Texas</v>
      </c>
      <c r="E17911" t="str">
        <f t="shared" si="1958"/>
        <v>2951 S. Belt Line RoadGrand Prairie, Texas 75052</v>
      </c>
      <c r="F17911" t="str">
        <f t="shared" si="1959"/>
        <v>972-616-2600</v>
      </c>
      <c r="G17911" t="str">
        <f t="shared" si="1954"/>
        <v>2951 S. Belt Line Road</v>
      </c>
      <c r="H17911" t="str">
        <f t="shared" si="1955"/>
        <v>2951 S. Belt Line Road, Grand Prairie, Texas 75052</v>
      </c>
      <c r="I17911" s="1" t="str">
        <f t="shared" si="1956"/>
        <v>75140</v>
      </c>
    </row>
    <row r="17912" spans="1:9" x14ac:dyDescent="0.45">
      <c r="A17912" t="s">
        <v>35100</v>
      </c>
      <c r="B17912" t="s">
        <v>35101</v>
      </c>
      <c r="C17912" t="str">
        <f t="shared" si="1957"/>
        <v>Major Cremation &amp; Funeral Service</v>
      </c>
      <c r="D17912" t="str">
        <f t="shared" si="1953"/>
        <v>Grand Prairie, Texas</v>
      </c>
      <c r="E17912" t="str">
        <f t="shared" si="1958"/>
        <v>2731 S Great Southwest ParkwayGrand Prairie, Texas 75052</v>
      </c>
      <c r="F17912" t="str">
        <f t="shared" si="1959"/>
        <v>972-988-0000</v>
      </c>
      <c r="G17912" t="str">
        <f t="shared" si="1954"/>
        <v>2731 S Great Southwest Parkway</v>
      </c>
      <c r="H17912" t="str">
        <f t="shared" si="1955"/>
        <v>2731 S Great Southwest Parkway, Grand Prairie, Texas 75052</v>
      </c>
      <c r="I17912" s="1" t="str">
        <f t="shared" si="1956"/>
        <v>78582</v>
      </c>
    </row>
    <row r="17913" spans="1:9" x14ac:dyDescent="0.45">
      <c r="A17913" t="s">
        <v>35102</v>
      </c>
      <c r="B17913" t="s">
        <v>35103</v>
      </c>
      <c r="C17913" t="str">
        <f t="shared" si="1957"/>
        <v>SCI Texas Funeral Service</v>
      </c>
      <c r="D17913" t="str">
        <f t="shared" si="1953"/>
        <v>Grand Prairie, Texas</v>
      </c>
      <c r="E17913" t="str">
        <f t="shared" si="1958"/>
        <v>725 Dalworth StreetGrand Prairie, Texas 75050</v>
      </c>
      <c r="F17913" t="str">
        <f t="shared" si="1959"/>
        <v>972-264-9900</v>
      </c>
      <c r="G17913" t="str">
        <f t="shared" si="1954"/>
        <v>725 Dalworth Street</v>
      </c>
      <c r="H17913" t="str">
        <f t="shared" si="1955"/>
        <v>725 Dalworth Street, Grand Prairie, Texas 75050</v>
      </c>
      <c r="I17913" s="1" t="str">
        <f t="shared" si="1956"/>
        <v>78582</v>
      </c>
    </row>
    <row r="17914" spans="1:9" x14ac:dyDescent="0.45">
      <c r="A17914" t="s">
        <v>35104</v>
      </c>
      <c r="B17914" t="s">
        <v>35105</v>
      </c>
      <c r="C17914" t="str">
        <f t="shared" si="1957"/>
        <v>Bartley Funeral Home</v>
      </c>
      <c r="D17914" t="str">
        <f t="shared" si="1953"/>
        <v>Grand Saline, Texas</v>
      </c>
      <c r="E17914" t="str">
        <f t="shared" si="1958"/>
        <v>1015 W Wolfe StreetGrand Saline, Texas 75140</v>
      </c>
      <c r="F17914" t="str">
        <f t="shared" si="1959"/>
        <v>903-962-3333</v>
      </c>
      <c r="G17914" t="str">
        <f t="shared" si="1954"/>
        <v>1015 W Wolfe Street</v>
      </c>
      <c r="H17914" t="str">
        <f t="shared" si="1955"/>
        <v>1015 W Wolfe Street, Grand Saline, Texas 75140</v>
      </c>
      <c r="I17914" s="1" t="str">
        <f t="shared" si="1956"/>
        <v>76050</v>
      </c>
    </row>
    <row r="17915" spans="1:9" x14ac:dyDescent="0.45">
      <c r="A17915" t="s">
        <v>35106</v>
      </c>
      <c r="B17915" t="s">
        <v>35107</v>
      </c>
      <c r="C17915" t="str">
        <f t="shared" si="1957"/>
        <v>Hernandez Funeral Home</v>
      </c>
      <c r="D17915" t="str">
        <f t="shared" si="1953"/>
        <v>Grande City, Texas</v>
      </c>
      <c r="E17915" t="str">
        <f t="shared" si="1958"/>
        <v>701 E Eisenhower StreetGrande City, Texas 78582</v>
      </c>
      <c r="F17915" t="str">
        <f t="shared" si="1959"/>
        <v>956-487-2544</v>
      </c>
      <c r="G17915" t="str">
        <f t="shared" si="1954"/>
        <v>701 E Eisenhower Street</v>
      </c>
      <c r="H17915" t="str">
        <f t="shared" si="1955"/>
        <v>701 E Eisenhower Street, Grande City, Texas 78582</v>
      </c>
      <c r="I17915" s="1" t="str">
        <f t="shared" si="1956"/>
        <v>76051</v>
      </c>
    </row>
    <row r="17916" spans="1:9" x14ac:dyDescent="0.45">
      <c r="A17916" t="s">
        <v>35108</v>
      </c>
      <c r="B17916" t="s">
        <v>35109</v>
      </c>
      <c r="C17916" t="str">
        <f t="shared" si="1957"/>
        <v>Sanchez Funeral home</v>
      </c>
      <c r="D17916" t="str">
        <f t="shared" si="1953"/>
        <v>Grande City, Texas</v>
      </c>
      <c r="E17916" t="str">
        <f t="shared" si="1958"/>
        <v>301 E. SecondGrande City, Texas 78582</v>
      </c>
      <c r="F17916" t="str">
        <f t="shared" si="1959"/>
        <v>956-487-2525</v>
      </c>
      <c r="G17916" t="str">
        <f t="shared" si="1954"/>
        <v>301 E. Second</v>
      </c>
      <c r="H17916" t="str">
        <f t="shared" si="1955"/>
        <v>301 E. Second, Grande City, Texas 78582</v>
      </c>
      <c r="I17916" s="1" t="str">
        <f t="shared" si="1956"/>
        <v>76051</v>
      </c>
    </row>
    <row r="17917" spans="1:9" x14ac:dyDescent="0.45">
      <c r="A17917" t="s">
        <v>35110</v>
      </c>
      <c r="B17917" t="s">
        <v>35111</v>
      </c>
      <c r="C17917" t="str">
        <f t="shared" si="1957"/>
        <v>Clayton Kay-Vaughn Funeral Home</v>
      </c>
      <c r="D17917" t="str">
        <f t="shared" si="1953"/>
        <v>Grandview, Texas</v>
      </c>
      <c r="E17917" t="str">
        <f t="shared" si="1958"/>
        <v>109 S 3rd StreetGrandview, Texas 76050</v>
      </c>
      <c r="F17917" t="str">
        <f t="shared" si="1959"/>
        <v>817-866-3311</v>
      </c>
      <c r="G17917" t="str">
        <f t="shared" si="1954"/>
        <v>109 S 3rd Street</v>
      </c>
      <c r="H17917" t="str">
        <f t="shared" si="1955"/>
        <v>109 S 3rd Street, Grandview, Texas 76050</v>
      </c>
      <c r="I17917" s="1" t="str">
        <f t="shared" si="1956"/>
        <v>75401</v>
      </c>
    </row>
    <row r="17918" spans="1:9" x14ac:dyDescent="0.45">
      <c r="A17918" t="s">
        <v>35112</v>
      </c>
      <c r="B17918" t="s">
        <v>35113</v>
      </c>
      <c r="C17918" t="str">
        <f t="shared" si="1957"/>
        <v>J E Foust &amp; Son Funeral Home</v>
      </c>
      <c r="D17918" t="str">
        <f t="shared" si="1953"/>
        <v>Grapevine, Texas</v>
      </c>
      <c r="E17918" t="str">
        <f t="shared" si="1958"/>
        <v>523 S Main StreetGrapevine, Texas 76051</v>
      </c>
      <c r="F17918" t="str">
        <f t="shared" si="1959"/>
        <v>817-481-2525</v>
      </c>
      <c r="G17918" t="str">
        <f t="shared" si="1954"/>
        <v>523 S Main Street</v>
      </c>
      <c r="H17918" t="str">
        <f t="shared" si="1955"/>
        <v>523 S Main Street, Grapevine, Texas 76051</v>
      </c>
      <c r="I17918" s="1" t="str">
        <f t="shared" si="1956"/>
        <v>75402</v>
      </c>
    </row>
    <row r="17919" spans="1:9" x14ac:dyDescent="0.45">
      <c r="A17919" t="s">
        <v>35114</v>
      </c>
      <c r="B17919" t="s">
        <v>35115</v>
      </c>
      <c r="C17919" t="str">
        <f t="shared" si="1957"/>
        <v>Lucas Funeral Homes</v>
      </c>
      <c r="D17919" t="str">
        <f t="shared" si="1953"/>
        <v>Grapevine, Texas</v>
      </c>
      <c r="E17919" t="str">
        <f t="shared" si="1958"/>
        <v>700 W Wall StreetGrapevine, Texas 76051</v>
      </c>
      <c r="F17919" t="str">
        <f t="shared" si="1959"/>
        <v>817-488-7567</v>
      </c>
      <c r="G17919" t="str">
        <f t="shared" si="1954"/>
        <v>700 W Wall Street</v>
      </c>
      <c r="H17919" t="str">
        <f t="shared" si="1955"/>
        <v>700 W Wall Street, Grapevine, Texas 76051</v>
      </c>
      <c r="I17919" s="1" t="str">
        <f t="shared" si="1956"/>
        <v>75401</v>
      </c>
    </row>
    <row r="17920" spans="1:9" x14ac:dyDescent="0.45">
      <c r="A17920" t="s">
        <v>35116</v>
      </c>
      <c r="B17920" t="s">
        <v>35117</v>
      </c>
      <c r="C17920" t="str">
        <f t="shared" si="1957"/>
        <v>Christopher Narramore Company</v>
      </c>
      <c r="D17920" t="str">
        <f t="shared" si="1953"/>
        <v>Greenville, Texas</v>
      </c>
      <c r="E17920" t="str">
        <f t="shared" si="1958"/>
        <v>3116 Wellington StGreenville, Texas 75401</v>
      </c>
      <c r="F17920" t="str">
        <f t="shared" si="1959"/>
        <v>(903) 455-3481</v>
      </c>
      <c r="G17920" t="str">
        <f t="shared" si="1954"/>
        <v>3116 Wellington St</v>
      </c>
      <c r="H17920" t="str">
        <f t="shared" si="1955"/>
        <v>3116 Wellington St, Greenville, Texas 75401</v>
      </c>
      <c r="I17920" s="1" t="str">
        <f t="shared" si="1956"/>
        <v>75401</v>
      </c>
    </row>
    <row r="17921" spans="1:9" x14ac:dyDescent="0.45">
      <c r="A17921" t="s">
        <v>35118</v>
      </c>
      <c r="B17921" t="s">
        <v>35119</v>
      </c>
      <c r="C17921" t="str">
        <f t="shared" si="1957"/>
        <v>Coker-Mathews Funeral Home</v>
      </c>
      <c r="D17921" t="str">
        <f t="shared" si="1953"/>
        <v>Greenville, Texas</v>
      </c>
      <c r="E17921" t="str">
        <f t="shared" si="1958"/>
        <v>5100 Interstate Highway 30Greenville, Texas 75402</v>
      </c>
      <c r="F17921" t="str">
        <f t="shared" si="1959"/>
        <v>903-455-4110</v>
      </c>
      <c r="G17921" t="str">
        <f t="shared" si="1954"/>
        <v>5100 Interstate Highway 30</v>
      </c>
      <c r="H17921" t="str">
        <f t="shared" si="1955"/>
        <v>5100 Interstate Highway 30, Greenville, Texas 75402</v>
      </c>
      <c r="I17921" s="1" t="str">
        <f t="shared" si="1956"/>
        <v>77619</v>
      </c>
    </row>
    <row r="17922" spans="1:9" x14ac:dyDescent="0.45">
      <c r="A17922" t="s">
        <v>35120</v>
      </c>
      <c r="B17922" t="s">
        <v>35121</v>
      </c>
      <c r="C17922" t="str">
        <f t="shared" si="1957"/>
        <v>Cozine &amp; Tarver Funeral Home</v>
      </c>
      <c r="D17922" t="str">
        <f t="shared" ref="D17922:D17985" si="1960">RIGHT($A17922,LEN($A17922) - FIND(",",$A17922)-1)</f>
        <v>Greenville, Texas</v>
      </c>
      <c r="E17922" t="str">
        <f t="shared" si="1958"/>
        <v>1608 King StreetGreenville, Texas 75401</v>
      </c>
      <c r="F17922" t="str">
        <f t="shared" si="1959"/>
        <v>903-455-5330</v>
      </c>
      <c r="G17922" t="str">
        <f t="shared" ref="G17922:G17985" si="1961">LEFT(E17922, FIND(D17922,E17922)-1)</f>
        <v>1608 King Street</v>
      </c>
      <c r="H17922" t="str">
        <f t="shared" ref="H17922:H17985" si="1962">_xlfn.CONCAT(G17922,", ",D17922," ", RIGHT(E17922,5))</f>
        <v>1608 King Street, Greenville, Texas 75401</v>
      </c>
      <c r="I17922" s="1" t="str">
        <f t="shared" ref="I17922:I17985" si="1963">RIGHT(E17925,5)</f>
        <v>77619</v>
      </c>
    </row>
    <row r="17923" spans="1:9" x14ac:dyDescent="0.45">
      <c r="A17923" t="s">
        <v>35122</v>
      </c>
      <c r="B17923" t="s">
        <v>35123</v>
      </c>
      <c r="C17923" t="str">
        <f t="shared" ref="C17923:C17986" si="1964">LEFT($A17923,FIND(",", $A17923)-1)</f>
        <v>Peters Funeral Home</v>
      </c>
      <c r="D17923" t="str">
        <f t="shared" si="1960"/>
        <v>Greenville, Texas</v>
      </c>
      <c r="E17923" t="str">
        <f t="shared" ref="E17923:E17986" si="1965">LEFT($B17923,FIND("Phone",$B17923)-1)</f>
        <v>3935 Joe Ramsey Boulevard EastGreenville, Texas 75401</v>
      </c>
      <c r="F17923" t="str">
        <f t="shared" ref="F17923:F17986" si="1966">RIGHT($B17923,LEN($B17923) - FIND("Phone",$B17923)-6)</f>
        <v>903-455-3310</v>
      </c>
      <c r="G17923" t="str">
        <f t="shared" si="1961"/>
        <v>3935 Joe Ramsey Boulevard East</v>
      </c>
      <c r="H17923" t="str">
        <f t="shared" si="1962"/>
        <v>3935 Joe Ramsey Boulevard East, Greenville, Texas 75401</v>
      </c>
      <c r="I17923" s="1" t="str">
        <f t="shared" si="1963"/>
        <v>77619</v>
      </c>
    </row>
    <row r="17924" spans="1:9" x14ac:dyDescent="0.45">
      <c r="A17924" t="s">
        <v>35124</v>
      </c>
      <c r="B17924" t="s">
        <v>35125</v>
      </c>
      <c r="C17924" t="str">
        <f t="shared" si="1964"/>
        <v>Clayton-Thompson Funeral Home</v>
      </c>
      <c r="D17924" t="str">
        <f t="shared" si="1960"/>
        <v>Groves, Texas</v>
      </c>
      <c r="E17924" t="str">
        <f t="shared" si="1965"/>
        <v>5200 39th StreetGroves, Texas 77619</v>
      </c>
      <c r="F17924" t="str">
        <f t="shared" si="1966"/>
        <v>409-962-8336</v>
      </c>
      <c r="G17924" t="str">
        <f t="shared" si="1961"/>
        <v>5200 39th Street</v>
      </c>
      <c r="H17924" t="str">
        <f t="shared" si="1962"/>
        <v>5200 39th Street, Groves, Texas 77619</v>
      </c>
      <c r="I17924" s="1" t="str">
        <f t="shared" si="1963"/>
        <v>75058</v>
      </c>
    </row>
    <row r="17925" spans="1:9" x14ac:dyDescent="0.45">
      <c r="A17925" t="s">
        <v>35126</v>
      </c>
      <c r="B17925" t="s">
        <v>35127</v>
      </c>
      <c r="C17925" t="str">
        <f t="shared" si="1964"/>
        <v>Greenlawn Memorial Park</v>
      </c>
      <c r="D17925" t="str">
        <f t="shared" si="1960"/>
        <v>Groves, Texas</v>
      </c>
      <c r="E17925" t="str">
        <f t="shared" si="1965"/>
        <v>3900 Twin City HighwayGroves, Texas 77619</v>
      </c>
      <c r="F17925" t="str">
        <f t="shared" si="1966"/>
        <v>409-962-8448</v>
      </c>
      <c r="G17925" t="str">
        <f t="shared" si="1961"/>
        <v>3900 Twin City Highway</v>
      </c>
      <c r="H17925" t="str">
        <f t="shared" si="1962"/>
        <v>3900 Twin City Highway, Groves, Texas 77619</v>
      </c>
      <c r="I17925" s="1" t="str">
        <f t="shared" si="1963"/>
        <v>79041</v>
      </c>
    </row>
    <row r="17926" spans="1:9" x14ac:dyDescent="0.45">
      <c r="A17926" t="s">
        <v>35128</v>
      </c>
      <c r="B17926" t="s">
        <v>35129</v>
      </c>
      <c r="C17926" t="str">
        <f t="shared" si="1964"/>
        <v>Levingston Funeral Home</v>
      </c>
      <c r="D17926" t="str">
        <f t="shared" si="1960"/>
        <v>Groves, Texas</v>
      </c>
      <c r="E17926" t="str">
        <f t="shared" si="1965"/>
        <v>5601 39th StreetGroves, Texas 77619</v>
      </c>
      <c r="F17926" t="str">
        <f t="shared" si="1966"/>
        <v>409-962-4455</v>
      </c>
      <c r="G17926" t="str">
        <f t="shared" si="1961"/>
        <v>5601 39th Street</v>
      </c>
      <c r="H17926" t="str">
        <f t="shared" si="1962"/>
        <v>5601 39th Street, Groves, Texas 77619</v>
      </c>
      <c r="I17926" s="1" t="str">
        <f t="shared" si="1963"/>
        <v>77964</v>
      </c>
    </row>
    <row r="17927" spans="1:9" x14ac:dyDescent="0.45">
      <c r="A17927" t="s">
        <v>35130</v>
      </c>
      <c r="B17927" t="s">
        <v>35131</v>
      </c>
      <c r="C17927" t="str">
        <f t="shared" si="1964"/>
        <v>Turrentine-Jackson-Morrow</v>
      </c>
      <c r="D17927" t="str">
        <f t="shared" si="1960"/>
        <v>Gunter, Texas</v>
      </c>
      <c r="E17927" t="str">
        <f t="shared" si="1965"/>
        <v>300 W Pecan StreetGunter, Texas 75058</v>
      </c>
      <c r="F17927" t="str">
        <f t="shared" si="1966"/>
        <v>903-433-2930</v>
      </c>
      <c r="G17927" t="str">
        <f t="shared" si="1961"/>
        <v>300 W Pecan Street</v>
      </c>
      <c r="H17927" t="str">
        <f t="shared" si="1962"/>
        <v>300 W Pecan Street, Gunter, Texas 75058</v>
      </c>
      <c r="I17927" s="1" t="str">
        <f t="shared" si="1963"/>
        <v>76117</v>
      </c>
    </row>
    <row r="17928" spans="1:9" x14ac:dyDescent="0.45">
      <c r="A17928" t="s">
        <v>35132</v>
      </c>
      <c r="B17928" t="s">
        <v>35133</v>
      </c>
      <c r="C17928" t="str">
        <f t="shared" si="1964"/>
        <v>Freeman-Abell Funeral Home</v>
      </c>
      <c r="D17928" t="str">
        <f t="shared" si="1960"/>
        <v>Hale Center, Texas</v>
      </c>
      <c r="E17928" t="str">
        <f t="shared" si="1965"/>
        <v>223 S Main StreetHale Center, Texas 79041</v>
      </c>
      <c r="F17928" t="str">
        <f t="shared" si="1966"/>
        <v>806-839-2626</v>
      </c>
      <c r="G17928" t="str">
        <f t="shared" si="1961"/>
        <v>223 S Main Street</v>
      </c>
      <c r="H17928" t="str">
        <f t="shared" si="1962"/>
        <v>223 S Main Street, Hale Center, Texas 79041</v>
      </c>
      <c r="I17928" s="1" t="str">
        <f t="shared" si="1963"/>
        <v>76531</v>
      </c>
    </row>
    <row r="17929" spans="1:9" x14ac:dyDescent="0.45">
      <c r="A17929" t="s">
        <v>35134</v>
      </c>
      <c r="B17929" t="s">
        <v>35135</v>
      </c>
      <c r="C17929" t="str">
        <f t="shared" si="1964"/>
        <v>Kubena Funeral Home Inc</v>
      </c>
      <c r="D17929" t="str">
        <f t="shared" si="1960"/>
        <v>Hallettsville, Texas</v>
      </c>
      <c r="E17929" t="str">
        <f t="shared" si="1965"/>
        <v>507 S Main StreetHallettsville, Texas 77964</v>
      </c>
      <c r="F17929" t="str">
        <f t="shared" si="1966"/>
        <v>361-798-3271</v>
      </c>
      <c r="G17929" t="str">
        <f t="shared" si="1961"/>
        <v>507 S Main Street</v>
      </c>
      <c r="H17929" t="str">
        <f t="shared" si="1962"/>
        <v>507 S Main Street, Hallettsville, Texas 77964</v>
      </c>
      <c r="I17929" s="1" t="str">
        <f t="shared" si="1963"/>
        <v>76531</v>
      </c>
    </row>
    <row r="17930" spans="1:9" x14ac:dyDescent="0.45">
      <c r="A17930" t="s">
        <v>35136</v>
      </c>
      <c r="B17930" t="s">
        <v>35137</v>
      </c>
      <c r="C17930" t="str">
        <f t="shared" si="1964"/>
        <v>Neptune Society</v>
      </c>
      <c r="D17930" t="str">
        <f t="shared" si="1960"/>
        <v>Haltom City, Texas</v>
      </c>
      <c r="E17930" t="str">
        <f t="shared" si="1965"/>
        <v>4101 Airport FreewayHaltom City, Texas 76117</v>
      </c>
      <c r="F17930" t="str">
        <f t="shared" si="1966"/>
        <v>817-838-5100</v>
      </c>
      <c r="G17930" t="str">
        <f t="shared" si="1961"/>
        <v>4101 Airport Freeway</v>
      </c>
      <c r="H17930" t="str">
        <f t="shared" si="1962"/>
        <v>4101 Airport Freeway, Haltom City, Texas 76117</v>
      </c>
      <c r="I17930" s="1" t="str">
        <f t="shared" si="1963"/>
        <v>79520</v>
      </c>
    </row>
    <row r="17931" spans="1:9" x14ac:dyDescent="0.45">
      <c r="A17931" t="s">
        <v>35138</v>
      </c>
      <c r="B17931" t="s">
        <v>35139</v>
      </c>
      <c r="C17931" t="str">
        <f t="shared" si="1964"/>
        <v>Riley Funeral Home</v>
      </c>
      <c r="D17931" t="str">
        <f t="shared" si="1960"/>
        <v>Hamilton, Texas</v>
      </c>
      <c r="E17931" t="str">
        <f t="shared" si="1965"/>
        <v>402 W Main StHamilton, Texas 76531</v>
      </c>
      <c r="F17931" t="str">
        <f t="shared" si="1966"/>
        <v>(254) 386-3117</v>
      </c>
      <c r="G17931" t="str">
        <f t="shared" si="1961"/>
        <v>402 W Main St</v>
      </c>
      <c r="H17931" t="str">
        <f t="shared" si="1962"/>
        <v>402 W Main St, Hamilton, Texas 76531</v>
      </c>
      <c r="I17931" s="1" t="str">
        <f t="shared" si="1963"/>
        <v>76548</v>
      </c>
    </row>
    <row r="17932" spans="1:9" x14ac:dyDescent="0.45">
      <c r="A17932" t="s">
        <v>35140</v>
      </c>
      <c r="B17932" t="s">
        <v>35141</v>
      </c>
      <c r="C17932" t="str">
        <f t="shared" si="1964"/>
        <v>Riley-Gardner Memorial Service CO</v>
      </c>
      <c r="D17932" t="str">
        <f t="shared" si="1960"/>
        <v>Hamilton, Texas</v>
      </c>
      <c r="E17932" t="str">
        <f t="shared" si="1965"/>
        <v>900 N Rice StreetHamilton, Texas 76531</v>
      </c>
      <c r="F17932" t="str">
        <f t="shared" si="1966"/>
        <v>254-386-8951</v>
      </c>
      <c r="G17932" t="str">
        <f t="shared" si="1961"/>
        <v>900 N Rice Street</v>
      </c>
      <c r="H17932" t="str">
        <f t="shared" si="1962"/>
        <v>900 N Rice Street, Hamilton, Texas 76531</v>
      </c>
      <c r="I17932" s="1" t="str">
        <f t="shared" si="1963"/>
        <v>78550</v>
      </c>
    </row>
    <row r="17933" spans="1:9" x14ac:dyDescent="0.45">
      <c r="A17933" t="s">
        <v>35142</v>
      </c>
      <c r="B17933" t="s">
        <v>35143</v>
      </c>
      <c r="C17933" t="str">
        <f t="shared" si="1964"/>
        <v>Adams Funeral Home</v>
      </c>
      <c r="D17933" t="str">
        <f t="shared" si="1960"/>
        <v>Hamlin, Texas</v>
      </c>
      <c r="E17933" t="str">
        <f t="shared" si="1965"/>
        <v>505 NW 5th StreetHamlin, Texas 79520</v>
      </c>
      <c r="F17933" t="str">
        <f t="shared" si="1966"/>
        <v>325-576-2602</v>
      </c>
      <c r="G17933" t="str">
        <f t="shared" si="1961"/>
        <v>505 NW 5th Street</v>
      </c>
      <c r="H17933" t="str">
        <f t="shared" si="1962"/>
        <v>505 NW 5th Street, Hamlin, Texas 79520</v>
      </c>
      <c r="I17933" s="1" t="str">
        <f t="shared" si="1963"/>
        <v>78550</v>
      </c>
    </row>
    <row r="17934" spans="1:9" x14ac:dyDescent="0.45">
      <c r="A17934" t="s">
        <v>35144</v>
      </c>
      <c r="B17934" t="s">
        <v>35145</v>
      </c>
      <c r="C17934" t="str">
        <f t="shared" si="1964"/>
        <v>Heritage Funeral Home</v>
      </c>
      <c r="D17934" t="str">
        <f t="shared" si="1960"/>
        <v>Harker Hts, Texas</v>
      </c>
      <c r="E17934" t="str">
        <f t="shared" si="1965"/>
        <v>425 E Central Tx ExpresswayHarker Hts, Texas 76548</v>
      </c>
      <c r="F17934" t="str">
        <f t="shared" si="1966"/>
        <v>254-690-9119</v>
      </c>
      <c r="G17934" t="str">
        <f t="shared" si="1961"/>
        <v>425 E Central Tx Expressway</v>
      </c>
      <c r="H17934" t="str">
        <f t="shared" si="1962"/>
        <v>425 E Central Tx Expressway, Harker Hts, Texas 76548</v>
      </c>
      <c r="I17934" s="1" t="str">
        <f t="shared" si="1963"/>
        <v>78550</v>
      </c>
    </row>
    <row r="17935" spans="1:9" x14ac:dyDescent="0.45">
      <c r="A17935" t="s">
        <v>35146</v>
      </c>
      <c r="B17935" t="s">
        <v>35147</v>
      </c>
      <c r="C17935" t="str">
        <f t="shared" si="1964"/>
        <v>Buck Ashcraft Funeral Home</v>
      </c>
      <c r="D17935" t="str">
        <f t="shared" si="1960"/>
        <v>Harlingen, Texas</v>
      </c>
      <c r="E17935" t="str">
        <f t="shared" si="1965"/>
        <v>710 Ed Carey DrHarlingen, Texas 78550</v>
      </c>
      <c r="F17935" t="str">
        <f t="shared" si="1966"/>
        <v>(956) 423-3636</v>
      </c>
      <c r="G17935" t="str">
        <f t="shared" si="1961"/>
        <v>710 Ed Carey Dr</v>
      </c>
      <c r="H17935" t="str">
        <f t="shared" si="1962"/>
        <v>710 Ed Carey Dr, Harlingen, Texas 78550</v>
      </c>
      <c r="I17935" s="1" t="str">
        <f t="shared" si="1963"/>
        <v>79521</v>
      </c>
    </row>
    <row r="17936" spans="1:9" x14ac:dyDescent="0.45">
      <c r="A17936" t="s">
        <v>35148</v>
      </c>
      <c r="B17936" t="s">
        <v>35149</v>
      </c>
      <c r="C17936" t="str">
        <f t="shared" si="1964"/>
        <v>Funerals Prearranged</v>
      </c>
      <c r="D17936" t="str">
        <f t="shared" si="1960"/>
        <v>Harlingen, Texas</v>
      </c>
      <c r="E17936" t="str">
        <f t="shared" si="1965"/>
        <v>513 E Jackson StreetHarlingen, Texas 78550</v>
      </c>
      <c r="F17936" t="str">
        <f t="shared" si="1966"/>
        <v>956-507-4051</v>
      </c>
      <c r="G17936" t="str">
        <f t="shared" si="1961"/>
        <v>513 E Jackson Street</v>
      </c>
      <c r="H17936" t="str">
        <f t="shared" si="1962"/>
        <v>513 E Jackson Street, Harlingen, Texas 78550</v>
      </c>
      <c r="I17936" s="1" t="str">
        <f t="shared" si="1963"/>
        <v>75765</v>
      </c>
    </row>
    <row r="17937" spans="1:9" x14ac:dyDescent="0.45">
      <c r="A17937" t="s">
        <v>35150</v>
      </c>
      <c r="B17937" t="s">
        <v>35151</v>
      </c>
      <c r="C17937" t="str">
        <f t="shared" si="1964"/>
        <v>Funeraria del Angel Mont-Meta</v>
      </c>
      <c r="D17937" t="str">
        <f t="shared" si="1960"/>
        <v>Harlingen, Texas</v>
      </c>
      <c r="E17937" t="str">
        <f t="shared" si="1965"/>
        <v>2906 S Expwy 77 &amp; 83Harlingen, Texas 78550</v>
      </c>
      <c r="F17937" t="str">
        <f t="shared" si="1966"/>
        <v>(956) 428-9004</v>
      </c>
      <c r="G17937" t="str">
        <f t="shared" si="1961"/>
        <v>2906 S Expwy 77 &amp; 83</v>
      </c>
      <c r="H17937" t="str">
        <f t="shared" si="1962"/>
        <v>2906 S Expwy 77 &amp; 83, Harlingen, Texas 78550</v>
      </c>
      <c r="I17937" s="1" t="str">
        <f t="shared" si="1963"/>
        <v>77859</v>
      </c>
    </row>
    <row r="17938" spans="1:9" x14ac:dyDescent="0.45">
      <c r="A17938" t="s">
        <v>35152</v>
      </c>
      <c r="B17938" t="s">
        <v>35153</v>
      </c>
      <c r="C17938" t="str">
        <f t="shared" si="1964"/>
        <v>Holden-Mc Cauley Funeral Home</v>
      </c>
      <c r="D17938" t="str">
        <f t="shared" si="1960"/>
        <v>Haskell, Texas</v>
      </c>
      <c r="E17938" t="str">
        <f t="shared" si="1965"/>
        <v>304 N 2nd StreetHaskell, Texas 79521</v>
      </c>
      <c r="F17938" t="str">
        <f t="shared" si="1966"/>
        <v>940-864-2151</v>
      </c>
      <c r="G17938" t="str">
        <f t="shared" si="1961"/>
        <v>304 N 2nd Street</v>
      </c>
      <c r="H17938" t="str">
        <f t="shared" si="1962"/>
        <v>304 N 2nd Street, Haskell, Texas 79521</v>
      </c>
      <c r="I17938" s="1" t="str">
        <f t="shared" si="1963"/>
        <v>78361</v>
      </c>
    </row>
    <row r="17939" spans="1:9" x14ac:dyDescent="0.45">
      <c r="A17939" t="s">
        <v>35154</v>
      </c>
      <c r="B17939" t="s">
        <v>35155</v>
      </c>
      <c r="C17939" t="str">
        <f t="shared" si="1964"/>
        <v>Beaty Funeral Home</v>
      </c>
      <c r="D17939" t="str">
        <f t="shared" si="1960"/>
        <v>Hawkins, Texas</v>
      </c>
      <c r="E17939" t="str">
        <f t="shared" si="1965"/>
        <v>602 E Blackbourn StreetHawkins, Texas 75765</v>
      </c>
      <c r="F17939" t="str">
        <f t="shared" si="1966"/>
        <v>903-769-2144</v>
      </c>
      <c r="G17939" t="str">
        <f t="shared" si="1961"/>
        <v>602 E Blackbourn Street</v>
      </c>
      <c r="H17939" t="str">
        <f t="shared" si="1962"/>
        <v>602 E Blackbourn Street, Hawkins, Texas 75765</v>
      </c>
      <c r="I17939" s="1" t="str">
        <f t="shared" si="1963"/>
        <v>78361</v>
      </c>
    </row>
    <row r="17940" spans="1:9" x14ac:dyDescent="0.45">
      <c r="A17940" t="s">
        <v>35156</v>
      </c>
      <c r="B17940" t="s">
        <v>35157</v>
      </c>
      <c r="C17940" t="str">
        <f t="shared" si="1964"/>
        <v>Glenn Mack Funeral Home</v>
      </c>
      <c r="D17940" t="str">
        <f t="shared" si="1960"/>
        <v>Hearne, Texas</v>
      </c>
      <c r="E17940" t="str">
        <f t="shared" si="1965"/>
        <v>501 W Brown StreetHearne, Texas 77859</v>
      </c>
      <c r="F17940" t="str">
        <f t="shared" si="1966"/>
        <v>979-279-9932</v>
      </c>
      <c r="G17940" t="str">
        <f t="shared" si="1961"/>
        <v>501 W Brown Street</v>
      </c>
      <c r="H17940" t="str">
        <f t="shared" si="1962"/>
        <v>501 W Brown Street, Hearne, Texas 77859</v>
      </c>
      <c r="I17940" s="1" t="str">
        <f t="shared" si="1963"/>
        <v>75948</v>
      </c>
    </row>
    <row r="17941" spans="1:9" x14ac:dyDescent="0.45">
      <c r="A17941" t="s">
        <v>35158</v>
      </c>
      <c r="B17941" t="s">
        <v>35159</v>
      </c>
      <c r="C17941" t="str">
        <f t="shared" si="1964"/>
        <v>Alaniz Funeral Home</v>
      </c>
      <c r="D17941" t="str">
        <f t="shared" si="1960"/>
        <v>Hebbronville, Texas</v>
      </c>
      <c r="E17941" t="str">
        <f t="shared" si="1965"/>
        <v>133 E David StreetHebbronville, Texas 78361</v>
      </c>
      <c r="F17941" t="str">
        <f t="shared" si="1966"/>
        <v>361-527-5656</v>
      </c>
      <c r="G17941" t="str">
        <f t="shared" si="1961"/>
        <v>133 E David Street</v>
      </c>
      <c r="H17941" t="str">
        <f t="shared" si="1962"/>
        <v>133 E David Street, Hebbronville, Texas 78361</v>
      </c>
      <c r="I17941" s="1" t="str">
        <f t="shared" si="1963"/>
        <v>75652</v>
      </c>
    </row>
    <row r="17942" spans="1:9" x14ac:dyDescent="0.45">
      <c r="A17942" t="s">
        <v>35160</v>
      </c>
      <c r="B17942" t="s">
        <v>35161</v>
      </c>
      <c r="C17942" t="str">
        <f t="shared" si="1964"/>
        <v>Funeraria Del Angel Howard-Williams</v>
      </c>
      <c r="D17942" t="str">
        <f t="shared" si="1960"/>
        <v>Hebbronville, Texas</v>
      </c>
      <c r="E17942" t="str">
        <f t="shared" si="1965"/>
        <v>401 Texas StHebbronville, Texas 78361</v>
      </c>
      <c r="F17942" t="str">
        <f t="shared" si="1966"/>
        <v>(512) 527-3112</v>
      </c>
      <c r="G17942" t="str">
        <f t="shared" si="1961"/>
        <v>401 Texas St</v>
      </c>
      <c r="H17942" t="str">
        <f t="shared" si="1962"/>
        <v>401 Texas St, Hebbronville, Texas 78361</v>
      </c>
      <c r="I17942" s="1" t="str">
        <f t="shared" si="1963"/>
        <v>75654</v>
      </c>
    </row>
    <row r="17943" spans="1:9" x14ac:dyDescent="0.45">
      <c r="A17943" t="s">
        <v>35162</v>
      </c>
      <c r="B17943" t="s">
        <v>35163</v>
      </c>
      <c r="C17943" t="str">
        <f t="shared" si="1964"/>
        <v>Starr Funeral Home</v>
      </c>
      <c r="D17943" t="str">
        <f t="shared" si="1960"/>
        <v>Hemphill, Texas</v>
      </c>
      <c r="E17943" t="str">
        <f t="shared" si="1965"/>
        <v>510 Starr Street SouthHemphill, Texas 75948</v>
      </c>
      <c r="F17943" t="str">
        <f t="shared" si="1966"/>
        <v>409-787-3331</v>
      </c>
      <c r="G17943" t="str">
        <f t="shared" si="1961"/>
        <v>510 Starr Street South</v>
      </c>
      <c r="H17943" t="str">
        <f t="shared" si="1962"/>
        <v>510 Starr Street South, Hemphill, Texas 75948</v>
      </c>
      <c r="I17943" s="1" t="str">
        <f t="shared" si="1963"/>
        <v>75652</v>
      </c>
    </row>
    <row r="17944" spans="1:9" x14ac:dyDescent="0.45">
      <c r="A17944" t="s">
        <v>35164</v>
      </c>
      <c r="B17944" t="s">
        <v>35165</v>
      </c>
      <c r="C17944" t="str">
        <f t="shared" si="1964"/>
        <v>Charles Rader Funeral Home</v>
      </c>
      <c r="D17944" t="str">
        <f t="shared" si="1960"/>
        <v>Henderson, Texas</v>
      </c>
      <c r="E17944" t="str">
        <f t="shared" si="1965"/>
        <v>800 Kilgore DriveHenderson, Texas 75652</v>
      </c>
      <c r="F17944" t="str">
        <f t="shared" si="1966"/>
        <v>903-657-7570</v>
      </c>
      <c r="G17944" t="str">
        <f t="shared" si="1961"/>
        <v>800 Kilgore Drive</v>
      </c>
      <c r="H17944" t="str">
        <f t="shared" si="1962"/>
        <v>800 Kilgore Drive, Henderson, Texas 75652</v>
      </c>
      <c r="I17944" s="1" t="str">
        <f t="shared" si="1963"/>
        <v>75652</v>
      </c>
    </row>
    <row r="17945" spans="1:9" x14ac:dyDescent="0.45">
      <c r="A17945" t="s">
        <v>35166</v>
      </c>
      <c r="B17945" t="s">
        <v>35167</v>
      </c>
      <c r="C17945" t="str">
        <f t="shared" si="1964"/>
        <v>Crawford-Crim-Bryan Funeral</v>
      </c>
      <c r="D17945" t="str">
        <f t="shared" si="1960"/>
        <v>Henderson, Texas</v>
      </c>
      <c r="E17945" t="str">
        <f t="shared" si="1965"/>
        <v>1414 S Main StreetHenderson, Texas 75654</v>
      </c>
      <c r="F17945" t="str">
        <f t="shared" si="1966"/>
        <v>903-657-2562</v>
      </c>
      <c r="G17945" t="str">
        <f t="shared" si="1961"/>
        <v>1414 S Main Street</v>
      </c>
      <c r="H17945" t="str">
        <f t="shared" si="1962"/>
        <v>1414 S Main Street, Henderson, Texas 75654</v>
      </c>
      <c r="I17945" s="1" t="str">
        <f t="shared" si="1963"/>
        <v>79045</v>
      </c>
    </row>
    <row r="17946" spans="1:9" x14ac:dyDescent="0.45">
      <c r="A17946" t="s">
        <v>35168</v>
      </c>
      <c r="B17946" t="s">
        <v>35169</v>
      </c>
      <c r="C17946" t="str">
        <f t="shared" si="1964"/>
        <v>Jenkins-Garmon Funeral Home</v>
      </c>
      <c r="D17946" t="str">
        <f t="shared" si="1960"/>
        <v>Henderson, Texas</v>
      </c>
      <c r="E17946" t="str">
        <f t="shared" si="1965"/>
        <v>900 N Van Buren StreetHenderson, Texas 75652</v>
      </c>
      <c r="F17946" t="str">
        <f t="shared" si="1966"/>
        <v>903-657-6593</v>
      </c>
      <c r="G17946" t="str">
        <f t="shared" si="1961"/>
        <v>900 N Van Buren Street</v>
      </c>
      <c r="H17946" t="str">
        <f t="shared" si="1962"/>
        <v>900 N Van Buren Street, Henderson, Texas 75652</v>
      </c>
      <c r="I17946" s="1" t="str">
        <f t="shared" si="1963"/>
        <v>79045</v>
      </c>
    </row>
    <row r="17947" spans="1:9" x14ac:dyDescent="0.45">
      <c r="A17947" t="s">
        <v>35170</v>
      </c>
      <c r="B17947" t="s">
        <v>35171</v>
      </c>
      <c r="C17947" t="str">
        <f t="shared" si="1964"/>
        <v>Southern Funeral Home</v>
      </c>
      <c r="D17947" t="str">
        <f t="shared" si="1960"/>
        <v>Henderson, Texas</v>
      </c>
      <c r="E17947" t="str">
        <f t="shared" si="1965"/>
        <v>604 Wilson StreetHenderson, Texas 75652</v>
      </c>
      <c r="F17947" t="str">
        <f t="shared" si="1966"/>
        <v>903-657-6581</v>
      </c>
      <c r="G17947" t="str">
        <f t="shared" si="1961"/>
        <v>604 Wilson Street</v>
      </c>
      <c r="H17947" t="str">
        <f t="shared" si="1962"/>
        <v>604 Wilson Street, Henderson, Texas 75652</v>
      </c>
      <c r="I17947" s="1" t="str">
        <f t="shared" si="1963"/>
        <v>78557</v>
      </c>
    </row>
    <row r="17948" spans="1:9" x14ac:dyDescent="0.45">
      <c r="A17948" t="s">
        <v>35172</v>
      </c>
      <c r="B17948" t="s">
        <v>35173</v>
      </c>
      <c r="C17948" t="str">
        <f t="shared" si="1964"/>
        <v>Hereford Heritage Funeral Home</v>
      </c>
      <c r="D17948" t="str">
        <f t="shared" si="1960"/>
        <v>Hereford, Texas</v>
      </c>
      <c r="E17948" t="str">
        <f t="shared" si="1965"/>
        <v>411 E 6th StreetHereford, Texas 79045</v>
      </c>
      <c r="F17948" t="str">
        <f t="shared" si="1966"/>
        <v>806-364-2211</v>
      </c>
      <c r="G17948" t="str">
        <f t="shared" si="1961"/>
        <v>411 E 6th Street</v>
      </c>
      <c r="H17948" t="str">
        <f t="shared" si="1962"/>
        <v>411 E 6th Street, Hereford, Texas 79045</v>
      </c>
      <c r="I17948" s="1" t="str">
        <f t="shared" si="1963"/>
        <v>77562</v>
      </c>
    </row>
    <row r="17949" spans="1:9" x14ac:dyDescent="0.45">
      <c r="A17949" t="s">
        <v>35174</v>
      </c>
      <c r="B17949" t="s">
        <v>35175</v>
      </c>
      <c r="C17949" t="str">
        <f t="shared" si="1964"/>
        <v>Parkside Chapel Funeral Home</v>
      </c>
      <c r="D17949" t="str">
        <f t="shared" si="1960"/>
        <v>Hereford, Texas</v>
      </c>
      <c r="E17949" t="str">
        <f t="shared" si="1965"/>
        <v>601 N Main StreetHereford, Texas 79045</v>
      </c>
      <c r="F17949" t="str">
        <f t="shared" si="1966"/>
        <v>806-363-2300</v>
      </c>
      <c r="G17949" t="str">
        <f t="shared" si="1961"/>
        <v>601 N Main Street</v>
      </c>
      <c r="H17949" t="str">
        <f t="shared" si="1962"/>
        <v>601 N Main Street, Hereford, Texas 79045</v>
      </c>
      <c r="I17949" s="1" t="str">
        <f t="shared" si="1963"/>
        <v>76645</v>
      </c>
    </row>
    <row r="17950" spans="1:9" x14ac:dyDescent="0.45">
      <c r="A17950" t="s">
        <v>35176</v>
      </c>
      <c r="B17950" t="s">
        <v>35177</v>
      </c>
      <c r="C17950" t="str">
        <f t="shared" si="1964"/>
        <v>Deco Familia Hidalgo Funeral Home</v>
      </c>
      <c r="D17950" t="str">
        <f t="shared" si="1960"/>
        <v>Hidalgo, Texas</v>
      </c>
      <c r="E17950" t="str">
        <f t="shared" si="1965"/>
        <v>1501 N. International Blvd, Suite 200Hidalgo, Texas 78557</v>
      </c>
      <c r="F17950" t="str">
        <f t="shared" si="1966"/>
        <v>(956) 843-7997</v>
      </c>
      <c r="G17950" t="str">
        <f t="shared" si="1961"/>
        <v>1501 N. International Blvd, Suite 200</v>
      </c>
      <c r="H17950" t="str">
        <f t="shared" si="1962"/>
        <v>1501 N. International Blvd, Suite 200, Hidalgo, Texas 78557</v>
      </c>
      <c r="I17950" s="1" t="str">
        <f t="shared" si="1963"/>
        <v>76645</v>
      </c>
    </row>
    <row r="17951" spans="1:9" x14ac:dyDescent="0.45">
      <c r="A17951" t="s">
        <v>35178</v>
      </c>
      <c r="B17951" t="s">
        <v>35179</v>
      </c>
      <c r="C17951" t="str">
        <f t="shared" si="1964"/>
        <v>Sterling-White Funeral Home</v>
      </c>
      <c r="D17951" t="str">
        <f t="shared" si="1960"/>
        <v>Highlands, Texas</v>
      </c>
      <c r="E17951" t="str">
        <f t="shared" si="1965"/>
        <v>11011 Fm 2100 RoadHighlands, Texas 77562</v>
      </c>
      <c r="F17951" t="str">
        <f t="shared" si="1966"/>
        <v>281-426-3555</v>
      </c>
      <c r="G17951" t="str">
        <f t="shared" si="1961"/>
        <v>11011 Fm 2100 Road</v>
      </c>
      <c r="H17951" t="str">
        <f t="shared" si="1962"/>
        <v>11011 Fm 2100 Road, Highlands, Texas 77562</v>
      </c>
      <c r="I17951" s="1" t="str">
        <f t="shared" si="1963"/>
        <v>75446</v>
      </c>
    </row>
    <row r="17952" spans="1:9" x14ac:dyDescent="0.45">
      <c r="A17952" t="s">
        <v>35180</v>
      </c>
      <c r="B17952" t="s">
        <v>35181</v>
      </c>
      <c r="C17952" t="str">
        <f t="shared" si="1964"/>
        <v>Dorsey-Keatts Funeral Home Inc</v>
      </c>
      <c r="D17952" t="str">
        <f t="shared" si="1960"/>
        <v>Hillsboro, Texas</v>
      </c>
      <c r="E17952" t="str">
        <f t="shared" si="1965"/>
        <v>330 Peabody StreetHillsboro, Texas 76645</v>
      </c>
      <c r="F17952" t="str">
        <f t="shared" si="1966"/>
        <v>254-582-3372</v>
      </c>
      <c r="G17952" t="str">
        <f t="shared" si="1961"/>
        <v>330 Peabody Street</v>
      </c>
      <c r="H17952" t="str">
        <f t="shared" si="1962"/>
        <v>330 Peabody Street, Hillsboro, Texas 76645</v>
      </c>
      <c r="I17952" s="1" t="str">
        <f t="shared" si="1963"/>
        <v>77092</v>
      </c>
    </row>
    <row r="17953" spans="1:9" x14ac:dyDescent="0.45">
      <c r="A17953" t="s">
        <v>35182</v>
      </c>
      <c r="B17953" t="s">
        <v>35183</v>
      </c>
      <c r="C17953" t="str">
        <f t="shared" si="1964"/>
        <v>Mc Dowell Funeral Home</v>
      </c>
      <c r="D17953" t="str">
        <f t="shared" si="1960"/>
        <v>Hillsboro, Texas</v>
      </c>
      <c r="E17953" t="str">
        <f t="shared" si="1965"/>
        <v>118 4th StreetHillsboro, Texas 76645</v>
      </c>
      <c r="F17953" t="str">
        <f t="shared" si="1966"/>
        <v>254-754-3151</v>
      </c>
      <c r="G17953" t="str">
        <f t="shared" si="1961"/>
        <v>118 4th Street</v>
      </c>
      <c r="H17953" t="str">
        <f t="shared" si="1962"/>
        <v>118 4th Street, Hillsboro, Texas 76645</v>
      </c>
      <c r="I17953" s="1" t="str">
        <f t="shared" si="1963"/>
        <v>77079</v>
      </c>
    </row>
    <row r="17954" spans="1:9" x14ac:dyDescent="0.45">
      <c r="A17954" t="s">
        <v>35184</v>
      </c>
      <c r="B17954" t="s">
        <v>35185</v>
      </c>
      <c r="C17954" t="str">
        <f t="shared" si="1964"/>
        <v>Cooper Sorrells Funeral Home</v>
      </c>
      <c r="D17954" t="str">
        <f t="shared" si="1960"/>
        <v>Honey Grove, Texas</v>
      </c>
      <c r="E17954" t="str">
        <f t="shared" si="1965"/>
        <v>803 E Main StreetHoney Grove, Texas 75446</v>
      </c>
      <c r="F17954" t="str">
        <f t="shared" si="1966"/>
        <v>903-378-2291</v>
      </c>
      <c r="G17954" t="str">
        <f t="shared" si="1961"/>
        <v>803 E Main Street</v>
      </c>
      <c r="H17954" t="str">
        <f t="shared" si="1962"/>
        <v>803 E Main Street, Honey Grove, Texas 75446</v>
      </c>
      <c r="I17954" s="1" t="str">
        <f t="shared" si="1963"/>
        <v>77081</v>
      </c>
    </row>
    <row r="17955" spans="1:9" x14ac:dyDescent="0.45">
      <c r="A17955" t="s">
        <v>35186</v>
      </c>
      <c r="B17955" t="s">
        <v>35187</v>
      </c>
      <c r="C17955" t="str">
        <f t="shared" si="1964"/>
        <v>A Sacred Choice</v>
      </c>
      <c r="D17955" t="str">
        <f t="shared" si="1960"/>
        <v>Houston, Texas</v>
      </c>
      <c r="E17955" t="str">
        <f t="shared" si="1965"/>
        <v>4740 Dacoma Street, Suite AHouston, Texas 77092</v>
      </c>
      <c r="F17955" t="str">
        <f t="shared" si="1966"/>
        <v>(713) 637-4933</v>
      </c>
      <c r="G17955" t="str">
        <f t="shared" si="1961"/>
        <v>4740 Dacoma Street, Suite A</v>
      </c>
      <c r="H17955" t="str">
        <f t="shared" si="1962"/>
        <v>4740 Dacoma Street, Suite A, Houston, Texas 77092</v>
      </c>
      <c r="I17955" s="1" t="str">
        <f t="shared" si="1963"/>
        <v>77024</v>
      </c>
    </row>
    <row r="17956" spans="1:9" x14ac:dyDescent="0.45">
      <c r="A17956" t="s">
        <v>35188</v>
      </c>
      <c r="B17956" t="s">
        <v>35189</v>
      </c>
      <c r="C17956" t="str">
        <f t="shared" si="1964"/>
        <v>A Universal Cremation and Funeral Services</v>
      </c>
      <c r="D17956" t="str">
        <f t="shared" si="1960"/>
        <v>Houston, Texas</v>
      </c>
      <c r="E17956" t="str">
        <f t="shared" si="1965"/>
        <v>436 Highway 6 SouthHouston, Texas 77079</v>
      </c>
      <c r="F17956" t="str">
        <f t="shared" si="1966"/>
        <v>(281) 679-7817</v>
      </c>
      <c r="G17956" t="str">
        <f t="shared" si="1961"/>
        <v>436 Highway 6 South</v>
      </c>
      <c r="H17956" t="str">
        <f t="shared" si="1962"/>
        <v>436 Highway 6 South, Houston, Texas 77079</v>
      </c>
      <c r="I17956" s="1" t="str">
        <f t="shared" si="1963"/>
        <v>77037</v>
      </c>
    </row>
    <row r="17957" spans="1:9" x14ac:dyDescent="0.45">
      <c r="A17957" t="s">
        <v>35190</v>
      </c>
      <c r="B17957" t="s">
        <v>35191</v>
      </c>
      <c r="C17957" t="str">
        <f t="shared" si="1964"/>
        <v>Advantage Funeral &amp; Cremation Services</v>
      </c>
      <c r="D17957" t="str">
        <f t="shared" si="1960"/>
        <v>Houston, Texas</v>
      </c>
      <c r="E17957" t="str">
        <f t="shared" si="1965"/>
        <v>7010 Chetwood DrHouston, Texas 77081</v>
      </c>
      <c r="F17957" t="str">
        <f t="shared" si="1966"/>
        <v>(703) 662-2030</v>
      </c>
      <c r="G17957" t="str">
        <f t="shared" si="1961"/>
        <v>7010 Chetwood Dr</v>
      </c>
      <c r="H17957" t="str">
        <f t="shared" si="1962"/>
        <v>7010 Chetwood Dr, Houston, Texas 77081</v>
      </c>
      <c r="I17957" s="1" t="str">
        <f t="shared" si="1963"/>
        <v>77025</v>
      </c>
    </row>
    <row r="17958" spans="1:9" x14ac:dyDescent="0.45">
      <c r="A17958" t="s">
        <v>35192</v>
      </c>
      <c r="B17958" t="s">
        <v>35193</v>
      </c>
      <c r="C17958" t="str">
        <f t="shared" si="1964"/>
        <v>Alderwoods Group Inc</v>
      </c>
      <c r="D17958" t="str">
        <f t="shared" si="1960"/>
        <v>Houston, Texas</v>
      </c>
      <c r="E17958" t="str">
        <f t="shared" si="1965"/>
        <v>8303 Katy FreewayHouston, Texas 77024</v>
      </c>
      <c r="F17958" t="str">
        <f t="shared" si="1966"/>
        <v>713-465-8835</v>
      </c>
      <c r="G17958" t="str">
        <f t="shared" si="1961"/>
        <v>8303 Katy Freeway</v>
      </c>
      <c r="H17958" t="str">
        <f t="shared" si="1962"/>
        <v>8303 Katy Freeway, Houston, Texas 77024</v>
      </c>
      <c r="I17958" s="1" t="str">
        <f t="shared" si="1963"/>
        <v>77055</v>
      </c>
    </row>
    <row r="17959" spans="1:9" x14ac:dyDescent="0.45">
      <c r="A17959" t="s">
        <v>35194</v>
      </c>
      <c r="B17959" t="s">
        <v>35195</v>
      </c>
      <c r="C17959" t="str">
        <f t="shared" si="1964"/>
        <v>Aldine Funeral Chapel LLP</v>
      </c>
      <c r="D17959" t="str">
        <f t="shared" si="1960"/>
        <v>Houston, Texas</v>
      </c>
      <c r="E17959" t="str">
        <f t="shared" si="1965"/>
        <v>9504 Airline DriveHouston, Texas 77037</v>
      </c>
      <c r="F17959" t="str">
        <f t="shared" si="1966"/>
        <v>281-591-6055</v>
      </c>
      <c r="G17959" t="str">
        <f t="shared" si="1961"/>
        <v>9504 Airline Drive</v>
      </c>
      <c r="H17959" t="str">
        <f t="shared" si="1962"/>
        <v>9504 Airline Drive, Houston, Texas 77037</v>
      </c>
      <c r="I17959" s="1" t="str">
        <f t="shared" si="1963"/>
        <v>77037</v>
      </c>
    </row>
    <row r="17960" spans="1:9" x14ac:dyDescent="0.45">
      <c r="A17960" t="s">
        <v>35196</v>
      </c>
      <c r="B17960" t="s">
        <v>35197</v>
      </c>
      <c r="C17960" t="str">
        <f t="shared" si="1964"/>
        <v>Alfred Funeral Home</v>
      </c>
      <c r="D17960" t="str">
        <f t="shared" si="1960"/>
        <v>Houston, Texas</v>
      </c>
      <c r="E17960" t="str">
        <f t="shared" si="1965"/>
        <v>10114 Stella Link RdHouston, Texas 77025</v>
      </c>
      <c r="F17960" t="str">
        <f t="shared" si="1966"/>
        <v>(713) 750-9401</v>
      </c>
      <c r="G17960" t="str">
        <f t="shared" si="1961"/>
        <v>10114 Stella Link Rd</v>
      </c>
      <c r="H17960" t="str">
        <f t="shared" si="1962"/>
        <v>10114 Stella Link Rd, Houston, Texas 77025</v>
      </c>
      <c r="I17960" s="1" t="str">
        <f t="shared" si="1963"/>
        <v>77026</v>
      </c>
    </row>
    <row r="17961" spans="1:9" x14ac:dyDescent="0.45">
      <c r="A17961" t="s">
        <v>35198</v>
      </c>
      <c r="B17961" t="s">
        <v>35199</v>
      </c>
      <c r="C17961" t="str">
        <f t="shared" si="1964"/>
        <v>All Faiths Funeral Svc-Houston</v>
      </c>
      <c r="D17961" t="str">
        <f t="shared" si="1960"/>
        <v>Houston, Texas</v>
      </c>
      <c r="E17961" t="str">
        <f t="shared" si="1965"/>
        <v>9034 Long Point RoadHouston, Texas 77055</v>
      </c>
      <c r="F17961" t="str">
        <f t="shared" si="1966"/>
        <v>713-464-2299</v>
      </c>
      <c r="G17961" t="str">
        <f t="shared" si="1961"/>
        <v>9034 Long Point Road</v>
      </c>
      <c r="H17961" t="str">
        <f t="shared" si="1962"/>
        <v>9034 Long Point Road, Houston, Texas 77055</v>
      </c>
      <c r="I17961" s="1" t="str">
        <f t="shared" si="1963"/>
        <v>77038</v>
      </c>
    </row>
    <row r="17962" spans="1:9" x14ac:dyDescent="0.45">
      <c r="A17962" t="s">
        <v>35200</v>
      </c>
      <c r="B17962" t="s">
        <v>35201</v>
      </c>
      <c r="C17962" t="str">
        <f t="shared" si="1964"/>
        <v>All Faiths Mortuary</v>
      </c>
      <c r="D17962" t="str">
        <f t="shared" si="1960"/>
        <v>Houston, Texas</v>
      </c>
      <c r="E17962" t="str">
        <f t="shared" si="1965"/>
        <v>8520 Sweetwater LaneHouston, Texas 77037</v>
      </c>
      <c r="F17962" t="str">
        <f t="shared" si="1966"/>
        <v>281-272-5220</v>
      </c>
      <c r="G17962" t="str">
        <f t="shared" si="1961"/>
        <v>8520 Sweetwater Lane</v>
      </c>
      <c r="H17962" t="str">
        <f t="shared" si="1962"/>
        <v>8520 Sweetwater Lane, Houston, Texas 77037</v>
      </c>
      <c r="I17962" s="1" t="str">
        <f t="shared" si="1963"/>
        <v>77076</v>
      </c>
    </row>
    <row r="17963" spans="1:9" x14ac:dyDescent="0.45">
      <c r="A17963" t="s">
        <v>35202</v>
      </c>
      <c r="B17963" t="s">
        <v>35203</v>
      </c>
      <c r="C17963" t="str">
        <f t="shared" si="1964"/>
        <v>Allen Mortuary</v>
      </c>
      <c r="D17963" t="str">
        <f t="shared" si="1960"/>
        <v>Houston, Texas</v>
      </c>
      <c r="E17963" t="str">
        <f t="shared" si="1965"/>
        <v>2003 Kelley StreetHouston, Texas 77026</v>
      </c>
      <c r="F17963" t="str">
        <f t="shared" si="1966"/>
        <v>713-742-0551</v>
      </c>
      <c r="G17963" t="str">
        <f t="shared" si="1961"/>
        <v>2003 Kelley Street</v>
      </c>
      <c r="H17963" t="str">
        <f t="shared" si="1962"/>
        <v>2003 Kelley Street, Houston, Texas 77026</v>
      </c>
      <c r="I17963" s="1" t="str">
        <f t="shared" si="1963"/>
        <v>77074</v>
      </c>
    </row>
    <row r="17964" spans="1:9" x14ac:dyDescent="0.45">
      <c r="A17964" t="s">
        <v>35204</v>
      </c>
      <c r="B17964" t="s">
        <v>35205</v>
      </c>
      <c r="C17964" t="str">
        <f t="shared" si="1964"/>
        <v>American Heritage Funeral Home</v>
      </c>
      <c r="D17964" t="str">
        <f t="shared" si="1960"/>
        <v>Houston, Texas</v>
      </c>
      <c r="E17964" t="str">
        <f t="shared" si="1965"/>
        <v>10710 Veterans Memorial DriveHouston, Texas 77038</v>
      </c>
      <c r="F17964" t="str">
        <f t="shared" si="1966"/>
        <v>281-445-0050</v>
      </c>
      <c r="G17964" t="str">
        <f t="shared" si="1961"/>
        <v>10710 Veterans Memorial Drive</v>
      </c>
      <c r="H17964" t="str">
        <f t="shared" si="1962"/>
        <v>10710 Veterans Memorial Drive, Houston, Texas 77038</v>
      </c>
      <c r="I17964" s="1" t="str">
        <f t="shared" si="1963"/>
        <v>77004</v>
      </c>
    </row>
    <row r="17965" spans="1:9" x14ac:dyDescent="0.45">
      <c r="A17965" t="s">
        <v>35206</v>
      </c>
      <c r="B17965" t="s">
        <v>35207</v>
      </c>
      <c r="C17965" t="str">
        <f t="shared" si="1964"/>
        <v>Arlington National Funeral</v>
      </c>
      <c r="D17965" t="str">
        <f t="shared" si="1960"/>
        <v>Houston, Texas</v>
      </c>
      <c r="E17965" t="str">
        <f t="shared" si="1965"/>
        <v>5601 Arlington StreetHouston, Texas 77076</v>
      </c>
      <c r="F17965" t="str">
        <f t="shared" si="1966"/>
        <v>713-691-2222</v>
      </c>
      <c r="G17965" t="str">
        <f t="shared" si="1961"/>
        <v>5601 Arlington Street</v>
      </c>
      <c r="H17965" t="str">
        <f t="shared" si="1962"/>
        <v>5601 Arlington Street, Houston, Texas 77076</v>
      </c>
      <c r="I17965" s="1" t="str">
        <f t="shared" si="1963"/>
        <v>77081</v>
      </c>
    </row>
    <row r="17966" spans="1:9" x14ac:dyDescent="0.45">
      <c r="A17966" t="s">
        <v>35208</v>
      </c>
      <c r="B17966" t="s">
        <v>35209</v>
      </c>
      <c r="C17966" t="str">
        <f t="shared" si="1964"/>
        <v>Asian Funeral Home</v>
      </c>
      <c r="D17966" t="str">
        <f t="shared" si="1960"/>
        <v>Houston, Texas</v>
      </c>
      <c r="E17966" t="str">
        <f t="shared" si="1965"/>
        <v>8514 Tybor DriveHouston, Texas 77074</v>
      </c>
      <c r="F17966" t="str">
        <f t="shared" si="1966"/>
        <v>713-771-9999</v>
      </c>
      <c r="G17966" t="str">
        <f t="shared" si="1961"/>
        <v>8514 Tybor Drive</v>
      </c>
      <c r="H17966" t="str">
        <f t="shared" si="1962"/>
        <v>8514 Tybor Drive, Houston, Texas 77074</v>
      </c>
      <c r="I17966" s="1" t="str">
        <f t="shared" si="1963"/>
        <v>77082</v>
      </c>
    </row>
    <row r="17967" spans="1:9" x14ac:dyDescent="0.45">
      <c r="A17967" t="s">
        <v>35210</v>
      </c>
      <c r="B17967" t="s">
        <v>35211</v>
      </c>
      <c r="C17967" t="str">
        <f t="shared" si="1964"/>
        <v>Barkley Memorial Funeral Home</v>
      </c>
      <c r="D17967" t="str">
        <f t="shared" si="1960"/>
        <v>Houston, Texas</v>
      </c>
      <c r="E17967" t="str">
        <f t="shared" si="1965"/>
        <v>1402 Cleburne StreetHouston, Texas 77004</v>
      </c>
      <c r="F17967" t="str">
        <f t="shared" si="1966"/>
        <v>713-526-0091</v>
      </c>
      <c r="G17967" t="str">
        <f t="shared" si="1961"/>
        <v>1402 Cleburne Street</v>
      </c>
      <c r="H17967" t="str">
        <f t="shared" si="1962"/>
        <v>1402 Cleburne Street, Houston, Texas 77004</v>
      </c>
      <c r="I17967" s="1" t="str">
        <f t="shared" si="1963"/>
        <v>77088</v>
      </c>
    </row>
    <row r="17968" spans="1:9" x14ac:dyDescent="0.45">
      <c r="A17968" t="s">
        <v>35212</v>
      </c>
      <c r="B17968" t="s">
        <v>35213</v>
      </c>
      <c r="C17968" t="str">
        <f t="shared" si="1964"/>
        <v>Bellaire Southwest Funeral</v>
      </c>
      <c r="D17968" t="str">
        <f t="shared" si="1960"/>
        <v>Houston, Texas</v>
      </c>
      <c r="E17968" t="str">
        <f t="shared" si="1965"/>
        <v>7010 Chetwood DriveHouston, Texas 77081</v>
      </c>
      <c r="F17968" t="str">
        <f t="shared" si="1966"/>
        <v>713-662-2030</v>
      </c>
      <c r="G17968" t="str">
        <f t="shared" si="1961"/>
        <v>7010 Chetwood Drive</v>
      </c>
      <c r="H17968" t="str">
        <f t="shared" si="1962"/>
        <v>7010 Chetwood Drive, Houston, Texas 77081</v>
      </c>
      <c r="I17968" s="1" t="str">
        <f t="shared" si="1963"/>
        <v>77098</v>
      </c>
    </row>
    <row r="17969" spans="1:9" x14ac:dyDescent="0.45">
      <c r="A17969" t="s">
        <v>35214</v>
      </c>
      <c r="B17969" t="s">
        <v>35215</v>
      </c>
      <c r="C17969" t="str">
        <f t="shared" si="1964"/>
        <v>Beresford Funeral Service</v>
      </c>
      <c r="D17969" t="str">
        <f t="shared" si="1960"/>
        <v>Houston, Texas</v>
      </c>
      <c r="E17969" t="str">
        <f t="shared" si="1965"/>
        <v>13501 Alief Clodine RoadHouston, Texas 77082</v>
      </c>
      <c r="F17969" t="str">
        <f t="shared" si="1966"/>
        <v>281-933-9090</v>
      </c>
      <c r="G17969" t="str">
        <f t="shared" si="1961"/>
        <v>13501 Alief Clodine Road</v>
      </c>
      <c r="H17969" t="str">
        <f t="shared" si="1962"/>
        <v>13501 Alief Clodine Road, Houston, Texas 77082</v>
      </c>
      <c r="I17969" s="1" t="str">
        <f t="shared" si="1963"/>
        <v>77089</v>
      </c>
    </row>
    <row r="17970" spans="1:9" x14ac:dyDescent="0.45">
      <c r="A17970" t="s">
        <v>35216</v>
      </c>
      <c r="B17970" t="s">
        <v>35217</v>
      </c>
      <c r="C17970" t="str">
        <f t="shared" si="1964"/>
        <v>Boyd's Funeral Home</v>
      </c>
      <c r="D17970" t="str">
        <f t="shared" si="1960"/>
        <v>Houston, Texas</v>
      </c>
      <c r="E17970" t="str">
        <f t="shared" si="1965"/>
        <v>7411 Wheatley StreetHouston, Texas 77088</v>
      </c>
      <c r="F17970" t="str">
        <f t="shared" si="1966"/>
        <v>281-445-0971</v>
      </c>
      <c r="G17970" t="str">
        <f t="shared" si="1961"/>
        <v>7411 Wheatley Street</v>
      </c>
      <c r="H17970" t="str">
        <f t="shared" si="1962"/>
        <v>7411 Wheatley Street, Houston, Texas 77088</v>
      </c>
      <c r="I17970" s="1" t="str">
        <f t="shared" si="1963"/>
        <v>77068</v>
      </c>
    </row>
    <row r="17971" spans="1:9" x14ac:dyDescent="0.45">
      <c r="A17971" t="s">
        <v>35218</v>
      </c>
      <c r="B17971" t="s">
        <v>35219</v>
      </c>
      <c r="C17971" t="str">
        <f t="shared" si="1964"/>
        <v>Bradshaw-Carter Memorial &amp; Funeral</v>
      </c>
      <c r="D17971" t="str">
        <f t="shared" si="1960"/>
        <v>Houston, Texas</v>
      </c>
      <c r="E17971" t="str">
        <f t="shared" si="1965"/>
        <v>1734 W Alabama StreetHouston, Texas 77098</v>
      </c>
      <c r="F17971" t="str">
        <f t="shared" si="1966"/>
        <v>713-521-0066</v>
      </c>
      <c r="G17971" t="str">
        <f t="shared" si="1961"/>
        <v>1734 W Alabama Street</v>
      </c>
      <c r="H17971" t="str">
        <f t="shared" si="1962"/>
        <v>1734 W Alabama Street, Houston, Texas 77098</v>
      </c>
      <c r="I17971" s="1" t="str">
        <f t="shared" si="1963"/>
        <v>77039</v>
      </c>
    </row>
    <row r="17972" spans="1:9" x14ac:dyDescent="0.45">
      <c r="A17972" t="s">
        <v>35220</v>
      </c>
      <c r="B17972" t="s">
        <v>35221</v>
      </c>
      <c r="C17972" t="str">
        <f t="shared" si="1964"/>
        <v>Broadway Funeral Chapel</v>
      </c>
      <c r="D17972" t="str">
        <f t="shared" si="1960"/>
        <v>Houston, Texas</v>
      </c>
      <c r="E17972" t="str">
        <f t="shared" si="1965"/>
        <v>11511 Burlwood DriveHouston, Texas 77089</v>
      </c>
      <c r="F17972" t="str">
        <f t="shared" si="1966"/>
        <v>(713) 928-5496</v>
      </c>
      <c r="G17972" t="str">
        <f t="shared" si="1961"/>
        <v>11511 Burlwood Drive</v>
      </c>
      <c r="H17972" t="str">
        <f t="shared" si="1962"/>
        <v>11511 Burlwood Drive, Houston, Texas 77089</v>
      </c>
      <c r="I17972" s="1" t="str">
        <f t="shared" si="1963"/>
        <v>77008</v>
      </c>
    </row>
    <row r="17973" spans="1:9" x14ac:dyDescent="0.45">
      <c r="A17973" t="s">
        <v>35222</v>
      </c>
      <c r="B17973" t="s">
        <v>35223</v>
      </c>
      <c r="C17973" t="str">
        <f t="shared" si="1964"/>
        <v>Brookside Funeral Home Champions</v>
      </c>
      <c r="D17973" t="str">
        <f t="shared" si="1960"/>
        <v>Houston, Texas</v>
      </c>
      <c r="E17973" t="str">
        <f t="shared" si="1965"/>
        <v>3410 FM 1960 WHouston, Texas 77068</v>
      </c>
      <c r="F17973" t="str">
        <f t="shared" si="1966"/>
        <v>(281) 397-0800</v>
      </c>
      <c r="G17973" t="str">
        <f t="shared" si="1961"/>
        <v>3410 FM 1960 W</v>
      </c>
      <c r="H17973" t="str">
        <f t="shared" si="1962"/>
        <v>3410 FM 1960 W, Houston, Texas 77068</v>
      </c>
      <c r="I17973" s="1" t="str">
        <f t="shared" si="1963"/>
        <v>77015</v>
      </c>
    </row>
    <row r="17974" spans="1:9" x14ac:dyDescent="0.45">
      <c r="A17974" t="s">
        <v>35224</v>
      </c>
      <c r="B17974" t="s">
        <v>35225</v>
      </c>
      <c r="C17974" t="str">
        <f t="shared" si="1964"/>
        <v>Brookside Funeral Homes</v>
      </c>
      <c r="D17974" t="str">
        <f t="shared" si="1960"/>
        <v>Houston, Texas</v>
      </c>
      <c r="E17974" t="str">
        <f t="shared" si="1965"/>
        <v>13401 Eastex FreewayHouston, Texas 77039</v>
      </c>
      <c r="F17974" t="str">
        <f t="shared" si="1966"/>
        <v>281-449-6511</v>
      </c>
      <c r="G17974" t="str">
        <f t="shared" si="1961"/>
        <v>13401 Eastex Freeway</v>
      </c>
      <c r="H17974" t="str">
        <f t="shared" si="1962"/>
        <v>13401 Eastex Freeway, Houston, Texas 77039</v>
      </c>
      <c r="I17974" s="1" t="str">
        <f t="shared" si="1963"/>
        <v>77090</v>
      </c>
    </row>
    <row r="17975" spans="1:9" x14ac:dyDescent="0.45">
      <c r="A17975" t="s">
        <v>35226</v>
      </c>
      <c r="B17975" t="s">
        <v>35227</v>
      </c>
      <c r="C17975" t="str">
        <f t="shared" si="1964"/>
        <v>Carl Barnes Funeral Home</v>
      </c>
      <c r="D17975" t="str">
        <f t="shared" si="1960"/>
        <v>Houston, Texas</v>
      </c>
      <c r="E17975" t="str">
        <f t="shared" si="1965"/>
        <v>746 W 22nd StreetHouston, Texas 77008</v>
      </c>
      <c r="F17975" t="str">
        <f t="shared" si="1966"/>
        <v>713-869-4529</v>
      </c>
      <c r="G17975" t="str">
        <f t="shared" si="1961"/>
        <v>746 W 22nd Street</v>
      </c>
      <c r="H17975" t="str">
        <f t="shared" si="1962"/>
        <v>746 W 22nd Street, Houston, Texas 77008</v>
      </c>
      <c r="I17975" s="1" t="str">
        <f t="shared" si="1963"/>
        <v>77035</v>
      </c>
    </row>
    <row r="17976" spans="1:9" x14ac:dyDescent="0.45">
      <c r="A17976" t="s">
        <v>35228</v>
      </c>
      <c r="B17976" t="s">
        <v>35229</v>
      </c>
      <c r="C17976" t="str">
        <f t="shared" si="1964"/>
        <v>Carter Funeral Home Inc</v>
      </c>
      <c r="D17976" t="str">
        <f t="shared" si="1960"/>
        <v>Houston, Texas</v>
      </c>
      <c r="E17976" t="str">
        <f t="shared" si="1965"/>
        <v>13701 Corpus Christi StreetHouston, Texas 77015</v>
      </c>
      <c r="F17976" t="str">
        <f t="shared" si="1966"/>
        <v>713-455-5100</v>
      </c>
      <c r="G17976" t="str">
        <f t="shared" si="1961"/>
        <v>13701 Corpus Christi Street</v>
      </c>
      <c r="H17976" t="str">
        <f t="shared" si="1962"/>
        <v>13701 Corpus Christi Street, Houston, Texas 77015</v>
      </c>
      <c r="I17976" s="1" t="str">
        <f t="shared" si="1963"/>
        <v>77077</v>
      </c>
    </row>
    <row r="17977" spans="1:9" x14ac:dyDescent="0.45">
      <c r="A17977" t="s">
        <v>35230</v>
      </c>
      <c r="B17977" t="s">
        <v>35231</v>
      </c>
      <c r="C17977" t="str">
        <f t="shared" si="1964"/>
        <v>Cavazos Funeral Home</v>
      </c>
      <c r="D17977" t="str">
        <f t="shared" si="1960"/>
        <v>Houston, Texas</v>
      </c>
      <c r="E17977" t="str">
        <f t="shared" si="1965"/>
        <v>2000 Cyprus Landing DriveHouston, Texas 77090</v>
      </c>
      <c r="F17977" t="str">
        <f t="shared" si="1966"/>
        <v>(281) 895-8811</v>
      </c>
      <c r="G17977" t="str">
        <f t="shared" si="1961"/>
        <v>2000 Cyprus Landing Drive</v>
      </c>
      <c r="H17977" t="str">
        <f t="shared" si="1962"/>
        <v>2000 Cyprus Landing Drive, Houston, Texas 77090</v>
      </c>
      <c r="I17977" s="1" t="str">
        <f t="shared" si="1963"/>
        <v>77016</v>
      </c>
    </row>
    <row r="17978" spans="1:9" x14ac:dyDescent="0.45">
      <c r="A17978" t="s">
        <v>35232</v>
      </c>
      <c r="B17978" t="s">
        <v>35233</v>
      </c>
      <c r="C17978" t="str">
        <f t="shared" si="1964"/>
        <v>Celebration of Life Cremation</v>
      </c>
      <c r="D17978" t="str">
        <f t="shared" si="1960"/>
        <v>Houston, Texas</v>
      </c>
      <c r="E17978" t="str">
        <f t="shared" si="1965"/>
        <v>11121 S Post Oak RoadHouston, Texas 77035</v>
      </c>
      <c r="F17978" t="str">
        <f t="shared" si="1966"/>
        <v>713-721-3950</v>
      </c>
      <c r="G17978" t="str">
        <f t="shared" si="1961"/>
        <v>11121 S Post Oak Road</v>
      </c>
      <c r="H17978" t="str">
        <f t="shared" si="1962"/>
        <v>11121 S Post Oak Road, Houston, Texas 77035</v>
      </c>
      <c r="I17978" s="1" t="str">
        <f t="shared" si="1963"/>
        <v>77048</v>
      </c>
    </row>
    <row r="17979" spans="1:9" x14ac:dyDescent="0.45">
      <c r="A17979" t="s">
        <v>35234</v>
      </c>
      <c r="B17979" t="s">
        <v>35235</v>
      </c>
      <c r="C17979" t="str">
        <f t="shared" si="1964"/>
        <v>Chapel of Eternal Rest</v>
      </c>
      <c r="D17979" t="str">
        <f t="shared" si="1960"/>
        <v>Houston, Texas</v>
      </c>
      <c r="E17979" t="str">
        <f t="shared" si="1965"/>
        <v>2454 S Dairy Ashford StreetHouston, Texas 77077</v>
      </c>
      <c r="F17979" t="str">
        <f t="shared" si="1966"/>
        <v>281-531-8180</v>
      </c>
      <c r="G17979" t="str">
        <f t="shared" si="1961"/>
        <v>2454 S Dairy Ashford Street</v>
      </c>
      <c r="H17979" t="str">
        <f t="shared" si="1962"/>
        <v>2454 S Dairy Ashford Street, Houston, Texas 77077</v>
      </c>
      <c r="I17979" s="1" t="str">
        <f t="shared" si="1963"/>
        <v>77012</v>
      </c>
    </row>
    <row r="17980" spans="1:9" x14ac:dyDescent="0.45">
      <c r="A17980" t="s">
        <v>35236</v>
      </c>
      <c r="B17980" t="s">
        <v>35237</v>
      </c>
      <c r="C17980" t="str">
        <f t="shared" si="1964"/>
        <v>Citizens-Turner Funeral Home</v>
      </c>
      <c r="D17980" t="str">
        <f t="shared" si="1960"/>
        <v>Houston, Texas</v>
      </c>
      <c r="E17980" t="str">
        <f t="shared" si="1965"/>
        <v>7512 Lockwood DriveHouston, Texas 77016</v>
      </c>
      <c r="F17980" t="str">
        <f t="shared" si="1966"/>
        <v>713-631-1393</v>
      </c>
      <c r="G17980" t="str">
        <f t="shared" si="1961"/>
        <v>7512 Lockwood Drive</v>
      </c>
      <c r="H17980" t="str">
        <f t="shared" si="1962"/>
        <v>7512 Lockwood Drive, Houston, Texas 77016</v>
      </c>
      <c r="I17980" s="1" t="str">
        <f t="shared" si="1963"/>
        <v>77009</v>
      </c>
    </row>
    <row r="17981" spans="1:9" x14ac:dyDescent="0.45">
      <c r="A17981" t="s">
        <v>35238</v>
      </c>
      <c r="B17981" t="s">
        <v>35239</v>
      </c>
      <c r="C17981" t="str">
        <f t="shared" si="1964"/>
        <v>Community Chapel Funeral Home</v>
      </c>
      <c r="D17981" t="str">
        <f t="shared" si="1960"/>
        <v>Houston, Texas</v>
      </c>
      <c r="E17981" t="str">
        <f t="shared" si="1965"/>
        <v>5123 Denoron DriveHouston, Texas 77048</v>
      </c>
      <c r="F17981" t="str">
        <f t="shared" si="1966"/>
        <v>713-672-6397</v>
      </c>
      <c r="G17981" t="str">
        <f t="shared" si="1961"/>
        <v>5123 Denoron Drive</v>
      </c>
      <c r="H17981" t="str">
        <f t="shared" si="1962"/>
        <v>5123 Denoron Drive, Houston, Texas 77048</v>
      </c>
      <c r="I17981" s="1" t="str">
        <f t="shared" si="1963"/>
        <v>77093</v>
      </c>
    </row>
    <row r="17982" spans="1:9" x14ac:dyDescent="0.45">
      <c r="A17982" t="s">
        <v>35240</v>
      </c>
      <c r="B17982" t="s">
        <v>35241</v>
      </c>
      <c r="C17982" t="str">
        <f t="shared" si="1964"/>
        <v>Compean Funeral Home</v>
      </c>
      <c r="D17982" t="str">
        <f t="shared" si="1960"/>
        <v>Houston, Texas</v>
      </c>
      <c r="E17982" t="str">
        <f t="shared" si="1965"/>
        <v>2102 Broadway StreetHouston, Texas 77012</v>
      </c>
      <c r="F17982" t="str">
        <f t="shared" si="1966"/>
        <v>713-924-6900</v>
      </c>
      <c r="G17982" t="str">
        <f t="shared" si="1961"/>
        <v>2102 Broadway Street</v>
      </c>
      <c r="H17982" t="str">
        <f t="shared" si="1962"/>
        <v>2102 Broadway Street, Houston, Texas 77012</v>
      </c>
      <c r="I17982" s="1" t="str">
        <f t="shared" si="1963"/>
        <v>77087</v>
      </c>
    </row>
    <row r="17983" spans="1:9" x14ac:dyDescent="0.45">
      <c r="A17983" t="s">
        <v>35242</v>
      </c>
      <c r="B17983" t="s">
        <v>35243</v>
      </c>
      <c r="C17983" t="str">
        <f t="shared" si="1964"/>
        <v>Cremate Texas</v>
      </c>
      <c r="D17983" t="str">
        <f t="shared" si="1960"/>
        <v>Houston, Texas</v>
      </c>
      <c r="E17983" t="str">
        <f t="shared" si="1965"/>
        <v>1417 Indiana StreetHouston, Texas 77009</v>
      </c>
      <c r="F17983" t="str">
        <f t="shared" si="1966"/>
        <v>(832) 386-0402</v>
      </c>
      <c r="G17983" t="str">
        <f t="shared" si="1961"/>
        <v>1417 Indiana Street</v>
      </c>
      <c r="H17983" t="str">
        <f t="shared" si="1962"/>
        <v>1417 Indiana Street, Houston, Texas 77009</v>
      </c>
      <c r="I17983" s="1" t="str">
        <f t="shared" si="1963"/>
        <v>77003</v>
      </c>
    </row>
    <row r="17984" spans="1:9" x14ac:dyDescent="0.45">
      <c r="A17984" t="s">
        <v>35244</v>
      </c>
      <c r="B17984" t="s">
        <v>35245</v>
      </c>
      <c r="C17984" t="str">
        <f t="shared" si="1964"/>
        <v>Crespo Funeral Home</v>
      </c>
      <c r="D17984" t="str">
        <f t="shared" si="1960"/>
        <v>Houston, Texas</v>
      </c>
      <c r="E17984" t="str">
        <f t="shared" si="1965"/>
        <v>2110 Tidwell RoadHouston, Texas 77093</v>
      </c>
      <c r="F17984" t="str">
        <f t="shared" si="1966"/>
        <v>713-694-2121</v>
      </c>
      <c r="G17984" t="str">
        <f t="shared" si="1961"/>
        <v>2110 Tidwell Road</v>
      </c>
      <c r="H17984" t="str">
        <f t="shared" si="1962"/>
        <v>2110 Tidwell Road, Houston, Texas 77093</v>
      </c>
      <c r="I17984" s="1" t="str">
        <f t="shared" si="1963"/>
        <v>77065</v>
      </c>
    </row>
    <row r="17985" spans="1:9" x14ac:dyDescent="0.45">
      <c r="A17985" t="s">
        <v>35246</v>
      </c>
      <c r="B17985" t="s">
        <v>35247</v>
      </c>
      <c r="C17985" t="str">
        <f t="shared" si="1964"/>
        <v>Crespo Funeral Home - Broadway</v>
      </c>
      <c r="D17985" t="str">
        <f t="shared" si="1960"/>
        <v>Houston, Texas</v>
      </c>
      <c r="E17985" t="str">
        <f t="shared" si="1965"/>
        <v>4136 Broadway StHouston, Texas 77087</v>
      </c>
      <c r="F17985" t="str">
        <f t="shared" si="1966"/>
        <v>(713) 644-3831</v>
      </c>
      <c r="G17985" t="str">
        <f t="shared" si="1961"/>
        <v>4136 Broadway St</v>
      </c>
      <c r="H17985" t="str">
        <f t="shared" si="1962"/>
        <v>4136 Broadway St, Houston, Texas 77087</v>
      </c>
      <c r="I17985" s="1" t="str">
        <f t="shared" si="1963"/>
        <v>77079</v>
      </c>
    </row>
    <row r="17986" spans="1:9" x14ac:dyDescent="0.45">
      <c r="A17986" t="s">
        <v>35248</v>
      </c>
      <c r="B17986" t="s">
        <v>35249</v>
      </c>
      <c r="C17986" t="str">
        <f t="shared" si="1964"/>
        <v>Cristo Rey Funeral Home</v>
      </c>
      <c r="D17986" t="str">
        <f t="shared" ref="D17986:D18049" si="1967">RIGHT($A17986,LEN($A17986) - FIND(",",$A17986)-1)</f>
        <v>Houston, Texas</v>
      </c>
      <c r="E17986" t="str">
        <f t="shared" si="1965"/>
        <v>235 N Sampson StreetHouston, Texas 77003</v>
      </c>
      <c r="F17986" t="str">
        <f t="shared" si="1966"/>
        <v>713-237-1777</v>
      </c>
      <c r="G17986" t="str">
        <f t="shared" ref="G17986:G18049" si="1968">LEFT(E17986, FIND(D17986,E17986)-1)</f>
        <v>235 N Sampson Street</v>
      </c>
      <c r="H17986" t="str">
        <f t="shared" ref="H17986:H18049" si="1969">_xlfn.CONCAT(G17986,", ",D17986," ", RIGHT(E17986,5))</f>
        <v>235 N Sampson Street, Houston, Texas 77003</v>
      </c>
      <c r="I17986" s="1" t="str">
        <f t="shared" ref="I17986:I18049" si="1970">RIGHT(E17989,5)</f>
        <v>77047</v>
      </c>
    </row>
    <row r="17987" spans="1:9" x14ac:dyDescent="0.45">
      <c r="A17987" t="s">
        <v>35250</v>
      </c>
      <c r="B17987" t="s">
        <v>35251</v>
      </c>
      <c r="C17987" t="str">
        <f t="shared" ref="C17987:C18050" si="1971">LEFT($A17987,FIND(",", $A17987)-1)</f>
        <v>Cypress-Fairbanks Funeral Home</v>
      </c>
      <c r="D17987" t="str">
        <f t="shared" si="1967"/>
        <v>Houston, Texas</v>
      </c>
      <c r="E17987" t="str">
        <f t="shared" ref="E17987:E18050" si="1972">LEFT($B17987,FIND("Phone",$B17987)-1)</f>
        <v>9926 Jones RoadHouston, Texas 77065</v>
      </c>
      <c r="F17987" t="str">
        <f t="shared" ref="F17987:F18050" si="1973">RIGHT($B17987,LEN($B17987) - FIND("Phone",$B17987)-6)</f>
        <v>281-897-9823</v>
      </c>
      <c r="G17987" t="str">
        <f t="shared" si="1968"/>
        <v>9926 Jones Road</v>
      </c>
      <c r="H17987" t="str">
        <f t="shared" si="1969"/>
        <v>9926 Jones Road, Houston, Texas 77065</v>
      </c>
      <c r="I17987" s="1" t="str">
        <f t="shared" si="1970"/>
        <v>77008</v>
      </c>
    </row>
    <row r="17988" spans="1:9" x14ac:dyDescent="0.45">
      <c r="A17988" t="s">
        <v>35252</v>
      </c>
      <c r="B17988" t="s">
        <v>35253</v>
      </c>
      <c r="C17988" t="str">
        <f t="shared" si="1971"/>
        <v>D.M. Dettling Funeral Directors</v>
      </c>
      <c r="D17988" t="str">
        <f t="shared" si="1967"/>
        <v>Houston, Texas</v>
      </c>
      <c r="E17988" t="str">
        <f t="shared" si="1972"/>
        <v>14094 Memorial DrHouston, Texas 77079</v>
      </c>
      <c r="F17988" t="str">
        <f t="shared" si="1973"/>
        <v>(281) 497-2121</v>
      </c>
      <c r="G17988" t="str">
        <f t="shared" si="1968"/>
        <v>14094 Memorial Dr</v>
      </c>
      <c r="H17988" t="str">
        <f t="shared" si="1969"/>
        <v>14094 Memorial Dr, Houston, Texas 77079</v>
      </c>
      <c r="I17988" s="1" t="str">
        <f t="shared" si="1970"/>
        <v>77339</v>
      </c>
    </row>
    <row r="17989" spans="1:9" x14ac:dyDescent="0.45">
      <c r="A17989" t="s">
        <v>35254</v>
      </c>
      <c r="B17989" t="s">
        <v>35255</v>
      </c>
      <c r="C17989" t="str">
        <f t="shared" si="1971"/>
        <v>Dave Allen Funeral Directors</v>
      </c>
      <c r="D17989" t="str">
        <f t="shared" si="1967"/>
        <v>Houston, Texas</v>
      </c>
      <c r="E17989" t="str">
        <f t="shared" si="1972"/>
        <v>14519 Cullen BoulevardHouston, Texas 77047</v>
      </c>
      <c r="F17989" t="str">
        <f t="shared" si="1973"/>
        <v>832-667-8721</v>
      </c>
      <c r="G17989" t="str">
        <f t="shared" si="1968"/>
        <v>14519 Cullen Boulevard</v>
      </c>
      <c r="H17989" t="str">
        <f t="shared" si="1969"/>
        <v>14519 Cullen Boulevard, Houston, Texas 77047</v>
      </c>
      <c r="I17989" s="1" t="str">
        <f t="shared" si="1970"/>
        <v>77028</v>
      </c>
    </row>
    <row r="17990" spans="1:9" x14ac:dyDescent="0.45">
      <c r="A17990" t="s">
        <v>35256</v>
      </c>
      <c r="B17990" t="s">
        <v>35257</v>
      </c>
      <c r="C17990" t="str">
        <f t="shared" si="1971"/>
        <v>David Funeral Directors</v>
      </c>
      <c r="D17990" t="str">
        <f t="shared" si="1967"/>
        <v>Houston, Texas</v>
      </c>
      <c r="E17990" t="str">
        <f t="shared" si="1972"/>
        <v>1814 Columbia StreetHouston, Texas 77008</v>
      </c>
      <c r="F17990" t="str">
        <f t="shared" si="1973"/>
        <v>713-861-2861</v>
      </c>
      <c r="G17990" t="str">
        <f t="shared" si="1968"/>
        <v>1814 Columbia Street</v>
      </c>
      <c r="H17990" t="str">
        <f t="shared" si="1969"/>
        <v>1814 Columbia Street, Houston, Texas 77008</v>
      </c>
      <c r="I17990" s="1" t="str">
        <f t="shared" si="1970"/>
        <v>77002</v>
      </c>
    </row>
    <row r="17991" spans="1:9" x14ac:dyDescent="0.45">
      <c r="A17991" t="s">
        <v>35258</v>
      </c>
      <c r="B17991" t="s">
        <v>35259</v>
      </c>
      <c r="C17991" t="str">
        <f t="shared" si="1971"/>
        <v>DFS Memorials - Houston</v>
      </c>
      <c r="D17991" t="str">
        <f t="shared" si="1967"/>
        <v>Houston, Texas</v>
      </c>
      <c r="E17991" t="str">
        <f t="shared" si="1972"/>
        <v>796 Russell Palmer RoadHouston, Texas 77339</v>
      </c>
      <c r="F17991" t="str">
        <f t="shared" si="1973"/>
        <v>(713) 309-6059</v>
      </c>
      <c r="G17991" t="str">
        <f t="shared" si="1968"/>
        <v>796 Russell Palmer Road</v>
      </c>
      <c r="H17991" t="str">
        <f t="shared" si="1969"/>
        <v>796 Russell Palmer Road, Houston, Texas 77339</v>
      </c>
      <c r="I17991" s="1" t="str">
        <f t="shared" si="1970"/>
        <v>77023</v>
      </c>
    </row>
    <row r="17992" spans="1:9" x14ac:dyDescent="0.45">
      <c r="A17992" t="s">
        <v>35260</v>
      </c>
      <c r="B17992" t="s">
        <v>35261</v>
      </c>
      <c r="C17992" t="str">
        <f t="shared" si="1971"/>
        <v>Duncan Funeral Home</v>
      </c>
      <c r="D17992" t="str">
        <f t="shared" si="1967"/>
        <v>Houston, Texas</v>
      </c>
      <c r="E17992" t="str">
        <f t="shared" si="1972"/>
        <v>5806 Settegast RoadHouston, Texas 77028</v>
      </c>
      <c r="F17992" t="str">
        <f t="shared" si="1973"/>
        <v>713-672-8782</v>
      </c>
      <c r="G17992" t="str">
        <f t="shared" si="1968"/>
        <v>5806 Settegast Road</v>
      </c>
      <c r="H17992" t="str">
        <f t="shared" si="1969"/>
        <v>5806 Settegast Road, Houston, Texas 77028</v>
      </c>
      <c r="I17992" s="1" t="str">
        <f t="shared" si="1970"/>
        <v>77024</v>
      </c>
    </row>
    <row r="17993" spans="1:9" x14ac:dyDescent="0.45">
      <c r="A17993" t="s">
        <v>35262</v>
      </c>
      <c r="B17993" t="s">
        <v>35263</v>
      </c>
      <c r="C17993" t="str">
        <f t="shared" si="1971"/>
        <v>EartHomean Funeral Directors</v>
      </c>
      <c r="D17993" t="str">
        <f t="shared" si="1967"/>
        <v>Houston, Texas</v>
      </c>
      <c r="E17993" t="str">
        <f t="shared" si="1972"/>
        <v>2420 Fannin StreetHouston, Texas 77002</v>
      </c>
      <c r="F17993" t="str">
        <f t="shared" si="1973"/>
        <v>713-659-3000</v>
      </c>
      <c r="G17993" t="str">
        <f t="shared" si="1968"/>
        <v>2420 Fannin Street</v>
      </c>
      <c r="H17993" t="str">
        <f t="shared" si="1969"/>
        <v>2420 Fannin Street, Houston, Texas 77002</v>
      </c>
      <c r="I17993" s="1" t="str">
        <f t="shared" si="1970"/>
        <v>77060</v>
      </c>
    </row>
    <row r="17994" spans="1:9" x14ac:dyDescent="0.45">
      <c r="A17994" t="s">
        <v>35264</v>
      </c>
      <c r="B17994" t="s">
        <v>35265</v>
      </c>
      <c r="C17994" t="str">
        <f t="shared" si="1971"/>
        <v>EartHomean Funeral Directors - Gulf Chapel</v>
      </c>
      <c r="D17994" t="str">
        <f t="shared" si="1967"/>
        <v>Houston, Texas</v>
      </c>
      <c r="E17994" t="str">
        <f t="shared" si="1972"/>
        <v>6330 Gulf FrwyHouston, Texas 77023</v>
      </c>
      <c r="F17994" t="str">
        <f t="shared" si="1973"/>
        <v>(713) 644-1641</v>
      </c>
      <c r="G17994" t="str">
        <f t="shared" si="1968"/>
        <v>6330 Gulf Frwy</v>
      </c>
      <c r="H17994" t="str">
        <f t="shared" si="1969"/>
        <v>6330 Gulf Frwy, Houston, Texas 77023</v>
      </c>
      <c r="I17994" s="1" t="str">
        <f t="shared" si="1970"/>
        <v>77056</v>
      </c>
    </row>
    <row r="17995" spans="1:9" x14ac:dyDescent="0.45">
      <c r="A17995" t="s">
        <v>35266</v>
      </c>
      <c r="B17995" t="s">
        <v>35267</v>
      </c>
      <c r="C17995" t="str">
        <f t="shared" si="1971"/>
        <v>EartHomean Funeral Directors - Hunter's Creek</v>
      </c>
      <c r="D17995" t="str">
        <f t="shared" si="1967"/>
        <v>Houston, Texas</v>
      </c>
      <c r="E17995" t="str">
        <f t="shared" si="1972"/>
        <v>8303 Katy HwyHouston, Texas 77024</v>
      </c>
      <c r="F17995" t="str">
        <f t="shared" si="1973"/>
        <v>(713) 465-8900</v>
      </c>
      <c r="G17995" t="str">
        <f t="shared" si="1968"/>
        <v>8303 Katy Hwy</v>
      </c>
      <c r="H17995" t="str">
        <f t="shared" si="1969"/>
        <v>8303 Katy Hwy, Houston, Texas 77024</v>
      </c>
      <c r="I17995" s="1" t="str">
        <f t="shared" si="1970"/>
        <v>77075</v>
      </c>
    </row>
    <row r="17996" spans="1:9" x14ac:dyDescent="0.45">
      <c r="A17996" t="s">
        <v>35268</v>
      </c>
      <c r="B17996" t="s">
        <v>35269</v>
      </c>
      <c r="C17996" t="str">
        <f t="shared" si="1971"/>
        <v>EartHomean Resthaven Funeral Home</v>
      </c>
      <c r="D17996" t="str">
        <f t="shared" si="1967"/>
        <v>Houston, Texas</v>
      </c>
      <c r="E17996" t="str">
        <f t="shared" si="1972"/>
        <v>13102 North FreewayHouston, Texas 77060</v>
      </c>
      <c r="F17996" t="str">
        <f t="shared" si="1973"/>
        <v>281-443-0063</v>
      </c>
      <c r="G17996" t="str">
        <f t="shared" si="1968"/>
        <v>13102 North Freeway</v>
      </c>
      <c r="H17996" t="str">
        <f t="shared" si="1969"/>
        <v>13102 North Freeway, Houston, Texas 77060</v>
      </c>
      <c r="I17996" s="1" t="str">
        <f t="shared" si="1970"/>
        <v>77023</v>
      </c>
    </row>
    <row r="17997" spans="1:9" x14ac:dyDescent="0.45">
      <c r="A17997" t="s">
        <v>35270</v>
      </c>
      <c r="B17997" t="s">
        <v>35271</v>
      </c>
      <c r="C17997" t="str">
        <f t="shared" si="1971"/>
        <v>Everest Funeral Package LLC</v>
      </c>
      <c r="D17997" t="str">
        <f t="shared" si="1967"/>
        <v>Houston, Texas</v>
      </c>
      <c r="E17997" t="str">
        <f t="shared" si="1972"/>
        <v>1300 Post Oak BoulevardHouston, Texas 77056</v>
      </c>
      <c r="F17997" t="str">
        <f t="shared" si="1973"/>
        <v>713-993-0010</v>
      </c>
      <c r="G17997" t="str">
        <f t="shared" si="1968"/>
        <v>1300 Post Oak Boulevard</v>
      </c>
      <c r="H17997" t="str">
        <f t="shared" si="1969"/>
        <v>1300 Post Oak Boulevard, Houston, Texas 77056</v>
      </c>
      <c r="I17997" s="1" t="str">
        <f t="shared" si="1970"/>
        <v>77223</v>
      </c>
    </row>
    <row r="17998" spans="1:9" x14ac:dyDescent="0.45">
      <c r="A17998" t="s">
        <v>35272</v>
      </c>
      <c r="B17998" t="s">
        <v>35273</v>
      </c>
      <c r="C17998" t="str">
        <f t="shared" si="1971"/>
        <v>Forest Lawn Funeral Home</v>
      </c>
      <c r="D17998" t="str">
        <f t="shared" si="1967"/>
        <v>Houston, Texas</v>
      </c>
      <c r="E17998" t="str">
        <f t="shared" si="1972"/>
        <v>8706 Almeda Genoa RoadHouston, Texas 77075</v>
      </c>
      <c r="F17998" t="str">
        <f t="shared" si="1973"/>
        <v>713-991-9000</v>
      </c>
      <c r="G17998" t="str">
        <f t="shared" si="1968"/>
        <v>8706 Almeda Genoa Road</v>
      </c>
      <c r="H17998" t="str">
        <f t="shared" si="1969"/>
        <v>8706 Almeda Genoa Road, Houston, Texas 77075</v>
      </c>
      <c r="I17998" s="1" t="str">
        <f t="shared" si="1970"/>
        <v>77077</v>
      </c>
    </row>
    <row r="17999" spans="1:9" x14ac:dyDescent="0.45">
      <c r="A17999" t="s">
        <v>35274</v>
      </c>
      <c r="B17999" t="s">
        <v>35275</v>
      </c>
      <c r="C17999" t="str">
        <f t="shared" si="1971"/>
        <v>Forest Park Funeral Homes</v>
      </c>
      <c r="D17999" t="str">
        <f t="shared" si="1967"/>
        <v>Houston, Texas</v>
      </c>
      <c r="E17999" t="str">
        <f t="shared" si="1972"/>
        <v>6900 Lawndale StreetHouston, Texas 77023</v>
      </c>
      <c r="F17999" t="str">
        <f t="shared" si="1973"/>
        <v>713-928-5141</v>
      </c>
      <c r="G17999" t="str">
        <f t="shared" si="1968"/>
        <v>6900 Lawndale Street</v>
      </c>
      <c r="H17999" t="str">
        <f t="shared" si="1969"/>
        <v>6900 Lawndale Street, Houston, Texas 77023</v>
      </c>
      <c r="I17999" s="1" t="str">
        <f t="shared" si="1970"/>
        <v>77077</v>
      </c>
    </row>
    <row r="18000" spans="1:9" x14ac:dyDescent="0.45">
      <c r="A18000" t="s">
        <v>35276</v>
      </c>
      <c r="B18000" t="s">
        <v>35277</v>
      </c>
      <c r="C18000" t="str">
        <f t="shared" si="1971"/>
        <v>Forest Park Lawndale Funeral Home</v>
      </c>
      <c r="D18000" t="str">
        <f t="shared" si="1967"/>
        <v>Houston, Texas</v>
      </c>
      <c r="E18000" t="str">
        <f t="shared" si="1972"/>
        <v>6900 Lawndale StHouston, Texas 77223</v>
      </c>
      <c r="F18000" t="str">
        <f t="shared" si="1973"/>
        <v>(713) 928-5141</v>
      </c>
      <c r="G18000" t="str">
        <f t="shared" si="1968"/>
        <v>6900 Lawndale St</v>
      </c>
      <c r="H18000" t="str">
        <f t="shared" si="1969"/>
        <v>6900 Lawndale St, Houston, Texas 77223</v>
      </c>
      <c r="I18000" s="1" t="str">
        <f t="shared" si="1970"/>
        <v>77081</v>
      </c>
    </row>
    <row r="18001" spans="1:9" x14ac:dyDescent="0.45">
      <c r="A18001" t="s">
        <v>35278</v>
      </c>
      <c r="B18001" t="s">
        <v>35279</v>
      </c>
      <c r="C18001" t="str">
        <f t="shared" si="1971"/>
        <v>Forest Park Westheimer Funeral</v>
      </c>
      <c r="D18001" t="str">
        <f t="shared" si="1967"/>
        <v>Houston, Texas</v>
      </c>
      <c r="E18001" t="str">
        <f t="shared" si="1972"/>
        <v>12800 Westheimer RoadHouston, Texas 77077</v>
      </c>
      <c r="F18001" t="str">
        <f t="shared" si="1973"/>
        <v>281-497-2330</v>
      </c>
      <c r="G18001" t="str">
        <f t="shared" si="1968"/>
        <v>12800 Westheimer Road</v>
      </c>
      <c r="H18001" t="str">
        <f t="shared" si="1969"/>
        <v>12800 Westheimer Road, Houston, Texas 77077</v>
      </c>
      <c r="I18001" s="1" t="str">
        <f t="shared" si="1970"/>
        <v>77022</v>
      </c>
    </row>
    <row r="18002" spans="1:9" x14ac:dyDescent="0.45">
      <c r="A18002" t="s">
        <v>35280</v>
      </c>
      <c r="B18002" t="s">
        <v>35281</v>
      </c>
      <c r="C18002" t="str">
        <f t="shared" si="1971"/>
        <v>Forest Park Westheimer Funeral Home</v>
      </c>
      <c r="D18002" t="str">
        <f t="shared" si="1967"/>
        <v>Houston, Texas</v>
      </c>
      <c r="E18002" t="str">
        <f t="shared" si="1972"/>
        <v>12800 Westheimer RdHouston, Texas 77077</v>
      </c>
      <c r="F18002" t="str">
        <f t="shared" si="1973"/>
        <v>(281) 497-2330</v>
      </c>
      <c r="G18002" t="str">
        <f t="shared" si="1968"/>
        <v>12800 Westheimer Rd</v>
      </c>
      <c r="H18002" t="str">
        <f t="shared" si="1969"/>
        <v>12800 Westheimer Rd, Houston, Texas 77077</v>
      </c>
      <c r="I18002" s="1" t="str">
        <f t="shared" si="1970"/>
        <v>77022</v>
      </c>
    </row>
    <row r="18003" spans="1:9" x14ac:dyDescent="0.45">
      <c r="A18003" t="s">
        <v>35282</v>
      </c>
      <c r="B18003" t="s">
        <v>35283</v>
      </c>
      <c r="C18003" t="str">
        <f t="shared" si="1971"/>
        <v>Funeral Source</v>
      </c>
      <c r="D18003" t="str">
        <f t="shared" si="1967"/>
        <v>Houston, Texas</v>
      </c>
      <c r="E18003" t="str">
        <f t="shared" si="1972"/>
        <v>7901 Hillcroft StreetHouston, Texas 77081</v>
      </c>
      <c r="F18003" t="str">
        <f t="shared" si="1973"/>
        <v>713-771-4305</v>
      </c>
      <c r="G18003" t="str">
        <f t="shared" si="1968"/>
        <v>7901 Hillcroft Street</v>
      </c>
      <c r="H18003" t="str">
        <f t="shared" si="1969"/>
        <v>7901 Hillcroft Street, Houston, Texas 77081</v>
      </c>
      <c r="I18003" s="1" t="str">
        <f t="shared" si="1970"/>
        <v>77057</v>
      </c>
    </row>
    <row r="18004" spans="1:9" x14ac:dyDescent="0.45">
      <c r="A18004" t="s">
        <v>35284</v>
      </c>
      <c r="B18004" t="s">
        <v>35285</v>
      </c>
      <c r="C18004" t="str">
        <f t="shared" si="1971"/>
        <v>Funeraria Del Angel Funeral</v>
      </c>
      <c r="D18004" t="str">
        <f t="shared" si="1967"/>
        <v>Houston, Texas</v>
      </c>
      <c r="E18004" t="str">
        <f t="shared" si="1972"/>
        <v>5100 North FreewayHouston, Texas 77022</v>
      </c>
      <c r="F18004" t="str">
        <f t="shared" si="1973"/>
        <v>713-695-6881</v>
      </c>
      <c r="G18004" t="str">
        <f t="shared" si="1968"/>
        <v>5100 North Freeway</v>
      </c>
      <c r="H18004" t="str">
        <f t="shared" si="1969"/>
        <v>5100 North Freeway, Houston, Texas 77022</v>
      </c>
      <c r="I18004" s="1" t="str">
        <f t="shared" si="1970"/>
        <v>77051</v>
      </c>
    </row>
    <row r="18005" spans="1:9" x14ac:dyDescent="0.45">
      <c r="A18005" t="s">
        <v>35284</v>
      </c>
      <c r="B18005" t="s">
        <v>35285</v>
      </c>
      <c r="C18005" t="str">
        <f t="shared" si="1971"/>
        <v>Funeraria Del Angel Funeral</v>
      </c>
      <c r="D18005" t="str">
        <f t="shared" si="1967"/>
        <v>Houston, Texas</v>
      </c>
      <c r="E18005" t="str">
        <f t="shared" si="1972"/>
        <v>5100 North FreewayHouston, Texas 77022</v>
      </c>
      <c r="F18005" t="str">
        <f t="shared" si="1973"/>
        <v>713-695-6881</v>
      </c>
      <c r="G18005" t="str">
        <f t="shared" si="1968"/>
        <v>5100 North Freeway</v>
      </c>
      <c r="H18005" t="str">
        <f t="shared" si="1969"/>
        <v>5100 North Freeway, Houston, Texas 77022</v>
      </c>
      <c r="I18005" s="1" t="str">
        <f t="shared" si="1970"/>
        <v>77022</v>
      </c>
    </row>
    <row r="18006" spans="1:9" x14ac:dyDescent="0.45">
      <c r="A18006" t="s">
        <v>35286</v>
      </c>
      <c r="B18006" t="s">
        <v>35287</v>
      </c>
      <c r="C18006" t="str">
        <f t="shared" si="1971"/>
        <v>George H Lewis &amp; Sons Funeral</v>
      </c>
      <c r="D18006" t="str">
        <f t="shared" si="1967"/>
        <v>Houston, Texas</v>
      </c>
      <c r="E18006" t="str">
        <f t="shared" si="1972"/>
        <v>1010 Bering DriveHouston, Texas 77057</v>
      </c>
      <c r="F18006" t="str">
        <f t="shared" si="1973"/>
        <v>713-789-3005</v>
      </c>
      <c r="G18006" t="str">
        <f t="shared" si="1968"/>
        <v>1010 Bering Drive</v>
      </c>
      <c r="H18006" t="str">
        <f t="shared" si="1969"/>
        <v>1010 Bering Drive, Houston, Texas 77057</v>
      </c>
      <c r="I18006" s="1" t="str">
        <f t="shared" si="1970"/>
        <v>77087</v>
      </c>
    </row>
    <row r="18007" spans="1:9" x14ac:dyDescent="0.45">
      <c r="A18007" t="s">
        <v>35288</v>
      </c>
      <c r="B18007" t="s">
        <v>35289</v>
      </c>
      <c r="C18007" t="str">
        <f t="shared" si="1971"/>
        <v>Grimes Funeral Home Inc</v>
      </c>
      <c r="D18007" t="str">
        <f t="shared" si="1967"/>
        <v>Houston, Texas</v>
      </c>
      <c r="E18007" t="str">
        <f t="shared" si="1972"/>
        <v>3900 Holmes RoadHouston, Texas 77051</v>
      </c>
      <c r="F18007" t="str">
        <f t="shared" si="1973"/>
        <v>713-733-3336</v>
      </c>
      <c r="G18007" t="str">
        <f t="shared" si="1968"/>
        <v>3900 Holmes Road</v>
      </c>
      <c r="H18007" t="str">
        <f t="shared" si="1969"/>
        <v>3900 Holmes Road, Houston, Texas 77051</v>
      </c>
      <c r="I18007" s="1" t="str">
        <f t="shared" si="1970"/>
        <v>77008</v>
      </c>
    </row>
    <row r="18008" spans="1:9" x14ac:dyDescent="0.45">
      <c r="A18008" t="s">
        <v>35290</v>
      </c>
      <c r="B18008" t="s">
        <v>35291</v>
      </c>
      <c r="C18008" t="str">
        <f t="shared" si="1971"/>
        <v>Guadalupe Funeral Home</v>
      </c>
      <c r="D18008" t="str">
        <f t="shared" si="1967"/>
        <v>Houston, Texas</v>
      </c>
      <c r="E18008" t="str">
        <f t="shared" si="1972"/>
        <v>5100 North FrwyHouston, Texas 77022</v>
      </c>
      <c r="F18008" t="str">
        <f t="shared" si="1973"/>
        <v>(713) 695-6881</v>
      </c>
      <c r="G18008" t="str">
        <f t="shared" si="1968"/>
        <v>5100 North Frwy</v>
      </c>
      <c r="H18008" t="str">
        <f t="shared" si="1969"/>
        <v>5100 North Frwy, Houston, Texas 77022</v>
      </c>
      <c r="I18008" s="1" t="str">
        <f t="shared" si="1970"/>
        <v>77018</v>
      </c>
    </row>
    <row r="18009" spans="1:9" x14ac:dyDescent="0.45">
      <c r="A18009" t="s">
        <v>35292</v>
      </c>
      <c r="B18009" t="s">
        <v>35293</v>
      </c>
      <c r="C18009" t="str">
        <f t="shared" si="1971"/>
        <v>Harris County Mortician Service</v>
      </c>
      <c r="D18009" t="str">
        <f t="shared" si="1967"/>
        <v>Houston, Texas</v>
      </c>
      <c r="E18009" t="str">
        <f t="shared" si="1972"/>
        <v>6130 Ridgemont StreetHouston, Texas 77087</v>
      </c>
      <c r="F18009" t="str">
        <f t="shared" si="1973"/>
        <v>713-643-0821</v>
      </c>
      <c r="G18009" t="str">
        <f t="shared" si="1968"/>
        <v>6130 Ridgemont Street</v>
      </c>
      <c r="H18009" t="str">
        <f t="shared" si="1969"/>
        <v>6130 Ridgemont Street, Houston, Texas 77087</v>
      </c>
      <c r="I18009" s="1" t="str">
        <f t="shared" si="1970"/>
        <v>77006</v>
      </c>
    </row>
    <row r="18010" spans="1:9" x14ac:dyDescent="0.45">
      <c r="A18010" t="s">
        <v>35294</v>
      </c>
      <c r="B18010" t="s">
        <v>35295</v>
      </c>
      <c r="C18010" t="str">
        <f t="shared" si="1971"/>
        <v>Heights Funeral Home</v>
      </c>
      <c r="D18010" t="str">
        <f t="shared" si="1967"/>
        <v>Houston, Texas</v>
      </c>
      <c r="E18010" t="str">
        <f t="shared" si="1972"/>
        <v>1317 Heights BlvdHouston, Texas 77008</v>
      </c>
      <c r="F18010" t="str">
        <f t="shared" si="1973"/>
        <v>(713) 862-8844</v>
      </c>
      <c r="G18010" t="str">
        <f t="shared" si="1968"/>
        <v>1317 Heights Blvd</v>
      </c>
      <c r="H18010" t="str">
        <f t="shared" si="1969"/>
        <v>1317 Heights Blvd, Houston, Texas 77008</v>
      </c>
      <c r="I18010" s="1" t="str">
        <f t="shared" si="1970"/>
        <v>77043</v>
      </c>
    </row>
    <row r="18011" spans="1:9" x14ac:dyDescent="0.45">
      <c r="A18011" t="s">
        <v>35296</v>
      </c>
      <c r="B18011" t="s">
        <v>35297</v>
      </c>
      <c r="C18011" t="str">
        <f t="shared" si="1971"/>
        <v>Houston Embalming Service</v>
      </c>
      <c r="D18011" t="str">
        <f t="shared" si="1967"/>
        <v>Houston, Texas</v>
      </c>
      <c r="E18011" t="str">
        <f t="shared" si="1972"/>
        <v>1220 W 34th StreetHouston, Texas 77018</v>
      </c>
      <c r="F18011" t="str">
        <f t="shared" si="1973"/>
        <v>713-862-1046</v>
      </c>
      <c r="G18011" t="str">
        <f t="shared" si="1968"/>
        <v>1220 W 34th Street</v>
      </c>
      <c r="H18011" t="str">
        <f t="shared" si="1969"/>
        <v>1220 W 34th Street, Houston, Texas 77018</v>
      </c>
      <c r="I18011" s="1" t="str">
        <f t="shared" si="1970"/>
        <v>77092</v>
      </c>
    </row>
    <row r="18012" spans="1:9" x14ac:dyDescent="0.45">
      <c r="A18012" t="s">
        <v>35298</v>
      </c>
      <c r="B18012" t="s">
        <v>35299</v>
      </c>
      <c r="C18012" t="str">
        <f t="shared" si="1971"/>
        <v>Hyde Park Funeral Directors</v>
      </c>
      <c r="D18012" t="str">
        <f t="shared" si="1967"/>
        <v>Houston, Texas</v>
      </c>
      <c r="E18012" t="str">
        <f t="shared" si="1972"/>
        <v>1324 Hyde Park BoulevardHouston, Texas 77006</v>
      </c>
      <c r="F18012" t="str">
        <f t="shared" si="1973"/>
        <v>713-526-1856</v>
      </c>
      <c r="G18012" t="str">
        <f t="shared" si="1968"/>
        <v>1324 Hyde Park Boulevard</v>
      </c>
      <c r="H18012" t="str">
        <f t="shared" si="1969"/>
        <v>1324 Hyde Park Boulevard, Houston, Texas 77006</v>
      </c>
      <c r="I18012" s="1" t="str">
        <f t="shared" si="1970"/>
        <v>77011</v>
      </c>
    </row>
    <row r="18013" spans="1:9" x14ac:dyDescent="0.45">
      <c r="A18013" t="s">
        <v>35300</v>
      </c>
      <c r="B18013" t="s">
        <v>35301</v>
      </c>
      <c r="C18013" t="str">
        <f t="shared" si="1971"/>
        <v>Independent Funeral Professionals Inc.</v>
      </c>
      <c r="D18013" t="str">
        <f t="shared" si="1967"/>
        <v>Houston, Texas</v>
      </c>
      <c r="E18013" t="str">
        <f t="shared" si="1972"/>
        <v>1444 Brittmoore RoadHouston, Texas 77043</v>
      </c>
      <c r="F18013" t="str">
        <f t="shared" si="1973"/>
        <v>800-720-1680</v>
      </c>
      <c r="G18013" t="str">
        <f t="shared" si="1968"/>
        <v>1444 Brittmoore Road</v>
      </c>
      <c r="H18013" t="str">
        <f t="shared" si="1969"/>
        <v>1444 Brittmoore Road, Houston, Texas 77043</v>
      </c>
      <c r="I18013" s="1" t="str">
        <f t="shared" si="1970"/>
        <v>77021</v>
      </c>
    </row>
    <row r="18014" spans="1:9" x14ac:dyDescent="0.45">
      <c r="A18014" t="s">
        <v>35302</v>
      </c>
      <c r="B18014" t="s">
        <v>35303</v>
      </c>
      <c r="C18014" t="str">
        <f t="shared" si="1971"/>
        <v>Integrity Funeral Care</v>
      </c>
      <c r="D18014" t="str">
        <f t="shared" si="1967"/>
        <v>Houston, Texas</v>
      </c>
      <c r="E18014" t="str">
        <f t="shared" si="1972"/>
        <v>3915 Dacoma Street # EastHouston, Texas 77092</v>
      </c>
      <c r="F18014" t="str">
        <f t="shared" si="1973"/>
        <v>713-344-0764</v>
      </c>
      <c r="G18014" t="str">
        <f t="shared" si="1968"/>
        <v>3915 Dacoma Street # East</v>
      </c>
      <c r="H18014" t="str">
        <f t="shared" si="1969"/>
        <v>3915 Dacoma Street # East, Houston, Texas 77092</v>
      </c>
      <c r="I18014" s="1" t="str">
        <f t="shared" si="1970"/>
        <v>77026</v>
      </c>
    </row>
    <row r="18015" spans="1:9" x14ac:dyDescent="0.45">
      <c r="A18015" t="s">
        <v>35304</v>
      </c>
      <c r="B18015" t="s">
        <v>35305</v>
      </c>
      <c r="C18015" t="str">
        <f t="shared" si="1971"/>
        <v>International Embalming Service</v>
      </c>
      <c r="D18015" t="str">
        <f t="shared" si="1967"/>
        <v>Houston, Texas</v>
      </c>
      <c r="E18015" t="str">
        <f t="shared" si="1972"/>
        <v>6824 Sherman StreetHouston, Texas 77011</v>
      </c>
      <c r="F18015" t="str">
        <f t="shared" si="1973"/>
        <v>713-498-6353</v>
      </c>
      <c r="G18015" t="str">
        <f t="shared" si="1968"/>
        <v>6824 Sherman Street</v>
      </c>
      <c r="H18015" t="str">
        <f t="shared" si="1969"/>
        <v>6824 Sherman Street, Houston, Texas 77011</v>
      </c>
      <c r="I18015" s="1" t="str">
        <f t="shared" si="1970"/>
        <v>77009</v>
      </c>
    </row>
    <row r="18016" spans="1:9" x14ac:dyDescent="0.45">
      <c r="A18016" t="s">
        <v>35306</v>
      </c>
      <c r="B18016" t="s">
        <v>35307</v>
      </c>
      <c r="C18016" t="str">
        <f t="shared" si="1971"/>
        <v>Johnson Funeral Home</v>
      </c>
      <c r="D18016" t="str">
        <f t="shared" si="1967"/>
        <v>Houston, Texas</v>
      </c>
      <c r="E18016" t="str">
        <f t="shared" si="1972"/>
        <v>5730 Calhoun RoadHouston, Texas 77021</v>
      </c>
      <c r="F18016" t="str">
        <f t="shared" si="1973"/>
        <v>(713) 747-9604</v>
      </c>
      <c r="G18016" t="str">
        <f t="shared" si="1968"/>
        <v>5730 Calhoun Road</v>
      </c>
      <c r="H18016" t="str">
        <f t="shared" si="1969"/>
        <v>5730 Calhoun Road, Houston, Texas 77021</v>
      </c>
      <c r="I18016" s="1" t="str">
        <f t="shared" si="1970"/>
        <v>77065</v>
      </c>
    </row>
    <row r="18017" spans="1:9" x14ac:dyDescent="0.45">
      <c r="A18017" t="s">
        <v>35308</v>
      </c>
      <c r="B18017" t="s">
        <v>35309</v>
      </c>
      <c r="C18017" t="str">
        <f t="shared" si="1971"/>
        <v>KasHomeere Gardens Funeral Homes</v>
      </c>
      <c r="D18017" t="str">
        <f t="shared" si="1967"/>
        <v>Houston, Texas</v>
      </c>
      <c r="E18017" t="str">
        <f t="shared" si="1972"/>
        <v>5001 Kelley StreetHouston, Texas 77026</v>
      </c>
      <c r="F18017" t="str">
        <f t="shared" si="1973"/>
        <v>713-633-3809</v>
      </c>
      <c r="G18017" t="str">
        <f t="shared" si="1968"/>
        <v>5001 Kelley Street</v>
      </c>
      <c r="H18017" t="str">
        <f t="shared" si="1969"/>
        <v>5001 Kelley Street, Houston, Texas 77026</v>
      </c>
      <c r="I18017" s="1" t="str">
        <f t="shared" si="1970"/>
        <v>77004</v>
      </c>
    </row>
    <row r="18018" spans="1:9" x14ac:dyDescent="0.45">
      <c r="A18018" t="s">
        <v>35310</v>
      </c>
      <c r="B18018" t="s">
        <v>35311</v>
      </c>
      <c r="C18018" t="str">
        <f t="shared" si="1971"/>
        <v>Kirk Mortuary Service</v>
      </c>
      <c r="D18018" t="str">
        <f t="shared" si="1967"/>
        <v>Houston, Texas</v>
      </c>
      <c r="E18018" t="str">
        <f t="shared" si="1972"/>
        <v>2017 Airline DriveHouston, Texas 77009</v>
      </c>
      <c r="F18018" t="str">
        <f t="shared" si="1973"/>
        <v>713-869-6621</v>
      </c>
      <c r="G18018" t="str">
        <f t="shared" si="1968"/>
        <v>2017 Airline Drive</v>
      </c>
      <c r="H18018" t="str">
        <f t="shared" si="1969"/>
        <v>2017 Airline Drive, Houston, Texas 77009</v>
      </c>
      <c r="I18018" s="1" t="str">
        <f t="shared" si="1970"/>
        <v>77004</v>
      </c>
    </row>
    <row r="18019" spans="1:9" x14ac:dyDescent="0.45">
      <c r="A18019" t="s">
        <v>35312</v>
      </c>
      <c r="B18019" t="s">
        <v>35313</v>
      </c>
      <c r="C18019" t="str">
        <f t="shared" si="1971"/>
        <v>Klein Funeral Memorial Parks</v>
      </c>
      <c r="D18019" t="str">
        <f t="shared" si="1967"/>
        <v>Houston, Texas</v>
      </c>
      <c r="E18019" t="str">
        <f t="shared" si="1972"/>
        <v>9719 Wortham BoulevardHouston, Texas 77065</v>
      </c>
      <c r="F18019" t="str">
        <f t="shared" si="1973"/>
        <v>832-678-3900</v>
      </c>
      <c r="G18019" t="str">
        <f t="shared" si="1968"/>
        <v>9719 Wortham Boulevard</v>
      </c>
      <c r="H18019" t="str">
        <f t="shared" si="1969"/>
        <v>9719 Wortham Boulevard, Houston, Texas 77065</v>
      </c>
      <c r="I18019" s="1" t="str">
        <f t="shared" si="1970"/>
        <v>77077</v>
      </c>
    </row>
    <row r="18020" spans="1:9" x14ac:dyDescent="0.45">
      <c r="A18020" t="s">
        <v>35314</v>
      </c>
      <c r="B18020" t="s">
        <v>35315</v>
      </c>
      <c r="C18020" t="str">
        <f t="shared" si="1971"/>
        <v>La Paz Funeral Home</v>
      </c>
      <c r="D18020" t="str">
        <f t="shared" si="1967"/>
        <v>Houston, Texas</v>
      </c>
      <c r="E18020" t="str">
        <f t="shared" si="1972"/>
        <v>3515 Crawford StHouston, Texas 77004</v>
      </c>
      <c r="F18020" t="str">
        <f t="shared" si="1973"/>
        <v>713-526-5558</v>
      </c>
      <c r="G18020" t="str">
        <f t="shared" si="1968"/>
        <v>3515 Crawford St</v>
      </c>
      <c r="H18020" t="str">
        <f t="shared" si="1969"/>
        <v>3515 Crawford St, Houston, Texas 77004</v>
      </c>
      <c r="I18020" s="1" t="str">
        <f t="shared" si="1970"/>
        <v>77016</v>
      </c>
    </row>
    <row r="18021" spans="1:9" x14ac:dyDescent="0.45">
      <c r="A18021" t="s">
        <v>35316</v>
      </c>
      <c r="B18021" t="s">
        <v>35317</v>
      </c>
      <c r="C18021" t="str">
        <f t="shared" si="1971"/>
        <v>Lang Funeral Home</v>
      </c>
      <c r="D18021" t="str">
        <f t="shared" si="1967"/>
        <v>Houston, Texas</v>
      </c>
      <c r="E18021" t="str">
        <f t="shared" si="1972"/>
        <v>4304 La Branch StreetHouston, Texas 77004</v>
      </c>
      <c r="F18021" t="str">
        <f t="shared" si="1973"/>
        <v>713-523-5264</v>
      </c>
      <c r="G18021" t="str">
        <f t="shared" si="1968"/>
        <v>4304 La Branch Street</v>
      </c>
      <c r="H18021" t="str">
        <f t="shared" si="1969"/>
        <v>4304 La Branch Street, Houston, Texas 77004</v>
      </c>
      <c r="I18021" s="1" t="str">
        <f t="shared" si="1970"/>
        <v>77004</v>
      </c>
    </row>
    <row r="18022" spans="1:9" x14ac:dyDescent="0.45">
      <c r="A18022" t="s">
        <v>35318</v>
      </c>
      <c r="B18022" t="s">
        <v>35319</v>
      </c>
      <c r="C18022" t="str">
        <f t="shared" si="1971"/>
        <v>Lemarcus Dixon Funeral Home</v>
      </c>
      <c r="D18022" t="str">
        <f t="shared" si="1967"/>
        <v>Houston, Texas</v>
      </c>
      <c r="E18022" t="str">
        <f t="shared" si="1972"/>
        <v>2475 Gray Falls DriveHouston, Texas 77077</v>
      </c>
      <c r="F18022" t="str">
        <f t="shared" si="1973"/>
        <v>281-556-5530</v>
      </c>
      <c r="G18022" t="str">
        <f t="shared" si="1968"/>
        <v>2475 Gray Falls Drive</v>
      </c>
      <c r="H18022" t="str">
        <f t="shared" si="1969"/>
        <v>2475 Gray Falls Drive, Houston, Texas 77077</v>
      </c>
      <c r="I18022" s="1" t="str">
        <f t="shared" si="1970"/>
        <v>77021</v>
      </c>
    </row>
    <row r="18023" spans="1:9" x14ac:dyDescent="0.45">
      <c r="A18023" t="s">
        <v>35320</v>
      </c>
      <c r="B18023" t="s">
        <v>35321</v>
      </c>
      <c r="C18023" t="str">
        <f t="shared" si="1971"/>
        <v>Lockwood Funeral Home Inc</v>
      </c>
      <c r="D18023" t="str">
        <f t="shared" si="1967"/>
        <v>Houston, Texas</v>
      </c>
      <c r="E18023" t="str">
        <f t="shared" si="1972"/>
        <v>9402 Lockwood DriveHouston, Texas 77016</v>
      </c>
      <c r="F18023" t="str">
        <f t="shared" si="1973"/>
        <v>713-633-1421</v>
      </c>
      <c r="G18023" t="str">
        <f t="shared" si="1968"/>
        <v>9402 Lockwood Drive</v>
      </c>
      <c r="H18023" t="str">
        <f t="shared" si="1969"/>
        <v>9402 Lockwood Drive, Houston, Texas 77016</v>
      </c>
      <c r="I18023" s="1" t="str">
        <f t="shared" si="1970"/>
        <v>77076</v>
      </c>
    </row>
    <row r="18024" spans="1:9" x14ac:dyDescent="0.45">
      <c r="A18024" t="s">
        <v>35322</v>
      </c>
      <c r="B18024" t="s">
        <v>35323</v>
      </c>
      <c r="C18024" t="str">
        <f t="shared" si="1971"/>
        <v>Mabrie Memorial Mortuary</v>
      </c>
      <c r="D18024" t="str">
        <f t="shared" si="1967"/>
        <v>Houston, Texas</v>
      </c>
      <c r="E18024" t="str">
        <f t="shared" si="1972"/>
        <v>5000 Almeda RoadHouston, Texas 77004</v>
      </c>
      <c r="F18024" t="str">
        <f t="shared" si="1973"/>
        <v>713-942-7673</v>
      </c>
      <c r="G18024" t="str">
        <f t="shared" si="1968"/>
        <v>5000 Almeda Road</v>
      </c>
      <c r="H18024" t="str">
        <f t="shared" si="1969"/>
        <v>5000 Almeda Road, Houston, Texas 77004</v>
      </c>
      <c r="I18024" s="1" t="str">
        <f t="shared" si="1970"/>
        <v>77088</v>
      </c>
    </row>
    <row r="18025" spans="1:9" x14ac:dyDescent="0.45">
      <c r="A18025" t="s">
        <v>35324</v>
      </c>
      <c r="B18025" t="s">
        <v>35325</v>
      </c>
      <c r="C18025" t="str">
        <f t="shared" si="1971"/>
        <v>Mc Coy &amp; Harrison Funeral Home</v>
      </c>
      <c r="D18025" t="str">
        <f t="shared" si="1967"/>
        <v>Houston, Texas</v>
      </c>
      <c r="E18025" t="str">
        <f t="shared" si="1972"/>
        <v>4918 Martin Luther King JrHouston, Texas 77021</v>
      </c>
      <c r="F18025" t="str">
        <f t="shared" si="1973"/>
        <v>713-659-7618</v>
      </c>
      <c r="G18025" t="str">
        <f t="shared" si="1968"/>
        <v>4918 Martin Luther King Jr</v>
      </c>
      <c r="H18025" t="str">
        <f t="shared" si="1969"/>
        <v>4918 Martin Luther King Jr, Houston, Texas 77021</v>
      </c>
      <c r="I18025" s="1" t="str">
        <f t="shared" si="1970"/>
        <v>77079</v>
      </c>
    </row>
    <row r="18026" spans="1:9" x14ac:dyDescent="0.45">
      <c r="A18026" t="s">
        <v>35326</v>
      </c>
      <c r="B18026" t="s">
        <v>35327</v>
      </c>
      <c r="C18026" t="str">
        <f t="shared" si="1971"/>
        <v>Mc Duffie's Mortuary</v>
      </c>
      <c r="D18026" t="str">
        <f t="shared" si="1967"/>
        <v>Houston, Texas</v>
      </c>
      <c r="E18026" t="str">
        <f t="shared" si="1972"/>
        <v>115 W Hamilton StreetHouston, Texas 77076</v>
      </c>
      <c r="F18026" t="str">
        <f t="shared" si="1973"/>
        <v>713-695-8400</v>
      </c>
      <c r="G18026" t="str">
        <f t="shared" si="1968"/>
        <v>115 W Hamilton Street</v>
      </c>
      <c r="H18026" t="str">
        <f t="shared" si="1969"/>
        <v>115 W Hamilton Street, Houston, Texas 77076</v>
      </c>
      <c r="I18026" s="1" t="str">
        <f t="shared" si="1970"/>
        <v>77074</v>
      </c>
    </row>
    <row r="18027" spans="1:9" x14ac:dyDescent="0.45">
      <c r="A18027" t="s">
        <v>35328</v>
      </c>
      <c r="B18027" t="s">
        <v>35329</v>
      </c>
      <c r="C18027" t="str">
        <f t="shared" si="1971"/>
        <v>Melton &amp; Melton Funeral Home</v>
      </c>
      <c r="D18027" t="str">
        <f t="shared" si="1967"/>
        <v>Houston, Texas</v>
      </c>
      <c r="E18027" t="str">
        <f t="shared" si="1972"/>
        <v>8011 W Montgomery RoadHouston, Texas 77088</v>
      </c>
      <c r="F18027" t="str">
        <f t="shared" si="1973"/>
        <v>281-931-9222</v>
      </c>
      <c r="G18027" t="str">
        <f t="shared" si="1968"/>
        <v>8011 W Montgomery Road</v>
      </c>
      <c r="H18027" t="str">
        <f t="shared" si="1969"/>
        <v>8011 W Montgomery Road, Houston, Texas 77088</v>
      </c>
      <c r="I18027" s="1" t="str">
        <f t="shared" si="1970"/>
        <v>77020</v>
      </c>
    </row>
    <row r="18028" spans="1:9" x14ac:dyDescent="0.45">
      <c r="A18028" t="s">
        <v>35330</v>
      </c>
      <c r="B18028" t="s">
        <v>35331</v>
      </c>
      <c r="C18028" t="str">
        <f t="shared" si="1971"/>
        <v>Memorial Oaks Funeral Home</v>
      </c>
      <c r="D18028" t="str">
        <f t="shared" si="1967"/>
        <v>Houston, Texas</v>
      </c>
      <c r="E18028" t="str">
        <f t="shared" si="1972"/>
        <v>13001 Katy FreewayHouston, Texas 77079</v>
      </c>
      <c r="F18028" t="str">
        <f t="shared" si="1973"/>
        <v>281-497-2210</v>
      </c>
      <c r="G18028" t="str">
        <f t="shared" si="1968"/>
        <v>13001 Katy Freeway</v>
      </c>
      <c r="H18028" t="str">
        <f t="shared" si="1969"/>
        <v>13001 Katy Freeway, Houston, Texas 77079</v>
      </c>
      <c r="I18028" s="1" t="str">
        <f t="shared" si="1970"/>
        <v>77084</v>
      </c>
    </row>
    <row r="18029" spans="1:9" x14ac:dyDescent="0.45">
      <c r="A18029" t="s">
        <v>35332</v>
      </c>
      <c r="B18029" t="s">
        <v>35333</v>
      </c>
      <c r="C18029" t="str">
        <f t="shared" si="1971"/>
        <v>Miller Funeral &amp; Cremation Service</v>
      </c>
      <c r="D18029" t="str">
        <f t="shared" si="1967"/>
        <v>Houston, Texas</v>
      </c>
      <c r="E18029" t="str">
        <f t="shared" si="1972"/>
        <v>7723 Beechnut StreetHouston, Texas 77074</v>
      </c>
      <c r="F18029" t="str">
        <f t="shared" si="1973"/>
        <v>713-981-1184</v>
      </c>
      <c r="G18029" t="str">
        <f t="shared" si="1968"/>
        <v>7723 Beechnut Street</v>
      </c>
      <c r="H18029" t="str">
        <f t="shared" si="1969"/>
        <v>7723 Beechnut Street, Houston, Texas 77074</v>
      </c>
      <c r="I18029" s="1" t="str">
        <f t="shared" si="1970"/>
        <v>77098</v>
      </c>
    </row>
    <row r="18030" spans="1:9" x14ac:dyDescent="0.45">
      <c r="A18030" t="s">
        <v>35334</v>
      </c>
      <c r="B18030" t="s">
        <v>35335</v>
      </c>
      <c r="C18030" t="str">
        <f t="shared" si="1971"/>
        <v>Mitchell Frazier Funeral Service</v>
      </c>
      <c r="D18030" t="str">
        <f t="shared" si="1967"/>
        <v>Houston, Texas</v>
      </c>
      <c r="E18030" t="str">
        <f t="shared" si="1972"/>
        <v>5002 Hershe StreetHouston, Texas 77020</v>
      </c>
      <c r="F18030" t="str">
        <f t="shared" si="1973"/>
        <v>713-673-3672</v>
      </c>
      <c r="G18030" t="str">
        <f t="shared" si="1968"/>
        <v>5002 Hershe Street</v>
      </c>
      <c r="H18030" t="str">
        <f t="shared" si="1969"/>
        <v>5002 Hershe Street, Houston, Texas 77020</v>
      </c>
      <c r="I18030" s="1" t="str">
        <f t="shared" si="1970"/>
        <v>77089</v>
      </c>
    </row>
    <row r="18031" spans="1:9" x14ac:dyDescent="0.45">
      <c r="A18031" t="s">
        <v>35336</v>
      </c>
      <c r="B18031" t="s">
        <v>35337</v>
      </c>
      <c r="C18031" t="str">
        <f t="shared" si="1971"/>
        <v>National Cremation Society</v>
      </c>
      <c r="D18031" t="str">
        <f t="shared" si="1967"/>
        <v>Houston, Texas</v>
      </c>
      <c r="E18031" t="str">
        <f t="shared" si="1972"/>
        <v>5400 Highway 6 NorthHouston, Texas 77084</v>
      </c>
      <c r="F18031" t="str">
        <f t="shared" si="1973"/>
        <v>281-855-4400</v>
      </c>
      <c r="G18031" t="str">
        <f t="shared" si="1968"/>
        <v>5400 Highway 6 North</v>
      </c>
      <c r="H18031" t="str">
        <f t="shared" si="1969"/>
        <v>5400 Highway 6 North, Houston, Texas 77084</v>
      </c>
      <c r="I18031" s="1" t="str">
        <f t="shared" si="1970"/>
        <v>77037</v>
      </c>
    </row>
    <row r="18032" spans="1:9" x14ac:dyDescent="0.45">
      <c r="A18032" t="s">
        <v>35338</v>
      </c>
      <c r="B18032" t="s">
        <v>35339</v>
      </c>
      <c r="C18032" t="str">
        <f t="shared" si="1971"/>
        <v>Neptune Society</v>
      </c>
      <c r="D18032" t="str">
        <f t="shared" si="1967"/>
        <v>Houston, Texas</v>
      </c>
      <c r="E18032" t="str">
        <f t="shared" si="1972"/>
        <v>3425 S Shepherd DriveHouston, Texas 77098</v>
      </c>
      <c r="F18032" t="str">
        <f t="shared" si="1973"/>
        <v>713-533-1690</v>
      </c>
      <c r="G18032" t="str">
        <f t="shared" si="1968"/>
        <v>3425 S Shepherd Drive</v>
      </c>
      <c r="H18032" t="str">
        <f t="shared" si="1969"/>
        <v>3425 S Shepherd Drive, Houston, Texas 77098</v>
      </c>
      <c r="I18032" s="1" t="str">
        <f t="shared" si="1970"/>
        <v>77018</v>
      </c>
    </row>
    <row r="18033" spans="1:9" x14ac:dyDescent="0.45">
      <c r="A18033" t="s">
        <v>35340</v>
      </c>
      <c r="B18033" t="s">
        <v>35341</v>
      </c>
      <c r="C18033" t="str">
        <f t="shared" si="1971"/>
        <v>Niday Funeral Home</v>
      </c>
      <c r="D18033" t="str">
        <f t="shared" si="1967"/>
        <v>Houston, Texas</v>
      </c>
      <c r="E18033" t="str">
        <f t="shared" si="1972"/>
        <v>12440 Beamer RoadHouston, Texas 77089</v>
      </c>
      <c r="F18033" t="str">
        <f t="shared" si="1973"/>
        <v>281-464-7200</v>
      </c>
      <c r="G18033" t="str">
        <f t="shared" si="1968"/>
        <v>12440 Beamer Road</v>
      </c>
      <c r="H18033" t="str">
        <f t="shared" si="1969"/>
        <v>12440 Beamer Road, Houston, Texas 77089</v>
      </c>
      <c r="I18033" s="1" t="str">
        <f t="shared" si="1970"/>
        <v>77022</v>
      </c>
    </row>
    <row r="18034" spans="1:9" x14ac:dyDescent="0.45">
      <c r="A18034" t="s">
        <v>35342</v>
      </c>
      <c r="B18034" t="s">
        <v>35343</v>
      </c>
      <c r="C18034" t="str">
        <f t="shared" si="1971"/>
        <v>Northwoods Memorial Funeral Home</v>
      </c>
      <c r="D18034" t="str">
        <f t="shared" si="1967"/>
        <v>Houston, Texas</v>
      </c>
      <c r="E18034" t="str">
        <f t="shared" si="1972"/>
        <v>221 West Helms RoadHouston, Texas 77037</v>
      </c>
      <c r="F18034" t="str">
        <f t="shared" si="1973"/>
        <v>(281) 448-0393</v>
      </c>
      <c r="G18034" t="str">
        <f t="shared" si="1968"/>
        <v>221 West Helms Road</v>
      </c>
      <c r="H18034" t="str">
        <f t="shared" si="1969"/>
        <v>221 West Helms Road, Houston, Texas 77037</v>
      </c>
      <c r="I18034" s="1" t="str">
        <f t="shared" si="1970"/>
        <v>77088</v>
      </c>
    </row>
    <row r="18035" spans="1:9" x14ac:dyDescent="0.45">
      <c r="A18035" t="s">
        <v>35344</v>
      </c>
      <c r="B18035" t="s">
        <v>35345</v>
      </c>
      <c r="C18035" t="str">
        <f t="shared" si="1971"/>
        <v>O W Wiley Mortuary</v>
      </c>
      <c r="D18035" t="str">
        <f t="shared" si="1967"/>
        <v>Houston, Texas</v>
      </c>
      <c r="E18035" t="str">
        <f t="shared" si="1972"/>
        <v>1290 Pinemont DriveHouston, Texas 77018</v>
      </c>
      <c r="F18035" t="str">
        <f t="shared" si="1973"/>
        <v>713-681-7475</v>
      </c>
      <c r="G18035" t="str">
        <f t="shared" si="1968"/>
        <v>1290 Pinemont Drive</v>
      </c>
      <c r="H18035" t="str">
        <f t="shared" si="1969"/>
        <v>1290 Pinemont Drive, Houston, Texas 77018</v>
      </c>
      <c r="I18035" s="1" t="str">
        <f t="shared" si="1970"/>
        <v>77028</v>
      </c>
    </row>
    <row r="18036" spans="1:9" x14ac:dyDescent="0.45">
      <c r="A18036" t="s">
        <v>35346</v>
      </c>
      <c r="B18036" t="s">
        <v>35347</v>
      </c>
      <c r="C18036" t="str">
        <f t="shared" si="1971"/>
        <v>Oscar Johnson Mortuary</v>
      </c>
      <c r="D18036" t="str">
        <f t="shared" si="1967"/>
        <v>Houston, Texas</v>
      </c>
      <c r="E18036" t="str">
        <f t="shared" si="1972"/>
        <v>415 Berry RoadHouston, Texas 77022</v>
      </c>
      <c r="F18036" t="str">
        <f t="shared" si="1973"/>
        <v>(713) 695-3313</v>
      </c>
      <c r="G18036" t="str">
        <f t="shared" si="1968"/>
        <v>415 Berry Road</v>
      </c>
      <c r="H18036" t="str">
        <f t="shared" si="1969"/>
        <v>415 Berry Road, Houston, Texas 77022</v>
      </c>
      <c r="I18036" s="1" t="str">
        <f t="shared" si="1970"/>
        <v>77018</v>
      </c>
    </row>
    <row r="18037" spans="1:9" x14ac:dyDescent="0.45">
      <c r="A18037" t="s">
        <v>35348</v>
      </c>
      <c r="B18037" t="s">
        <v>35349</v>
      </c>
      <c r="C18037" t="str">
        <f t="shared" si="1971"/>
        <v>Paradise Funeral Home</v>
      </c>
      <c r="D18037" t="str">
        <f t="shared" si="1967"/>
        <v>Houston, Texas</v>
      </c>
      <c r="E18037" t="str">
        <f t="shared" si="1972"/>
        <v>10401 W Montgomery RoadHouston, Texas 77088</v>
      </c>
      <c r="F18037" t="str">
        <f t="shared" si="1973"/>
        <v>281-445-1201</v>
      </c>
      <c r="G18037" t="str">
        <f t="shared" si="1968"/>
        <v>10401 W Montgomery Road</v>
      </c>
      <c r="H18037" t="str">
        <f t="shared" si="1969"/>
        <v>10401 W Montgomery Road, Houston, Texas 77088</v>
      </c>
      <c r="I18037" s="1" t="str">
        <f t="shared" si="1970"/>
        <v>77026</v>
      </c>
    </row>
    <row r="18038" spans="1:9" x14ac:dyDescent="0.45">
      <c r="A18038" t="s">
        <v>35350</v>
      </c>
      <c r="B18038" t="s">
        <v>35351</v>
      </c>
      <c r="C18038" t="str">
        <f t="shared" si="1971"/>
        <v>Paradise South Mortuary Service</v>
      </c>
      <c r="D18038" t="str">
        <f t="shared" si="1967"/>
        <v>Houston, Texas</v>
      </c>
      <c r="E18038" t="str">
        <f t="shared" si="1972"/>
        <v>6868 North Loop EastHouston, Texas 77028</v>
      </c>
      <c r="F18038" t="str">
        <f t="shared" si="1973"/>
        <v>713-674-5443</v>
      </c>
      <c r="G18038" t="str">
        <f t="shared" si="1968"/>
        <v>6868 North Loop East</v>
      </c>
      <c r="H18038" t="str">
        <f t="shared" si="1969"/>
        <v>6868 North Loop East, Houston, Texas 77028</v>
      </c>
      <c r="I18038" s="1" t="str">
        <f t="shared" si="1970"/>
        <v>77065</v>
      </c>
    </row>
    <row r="18039" spans="1:9" x14ac:dyDescent="0.45">
      <c r="A18039" t="s">
        <v>35352</v>
      </c>
      <c r="B18039" t="s">
        <v>35353</v>
      </c>
      <c r="C18039" t="str">
        <f t="shared" si="1971"/>
        <v>Pat H Foley &amp; CO Funeral Home</v>
      </c>
      <c r="D18039" t="str">
        <f t="shared" si="1967"/>
        <v>Houston, Texas</v>
      </c>
      <c r="E18039" t="str">
        <f t="shared" si="1972"/>
        <v>1200 W 34th StreetHouston, Texas 77018</v>
      </c>
      <c r="F18039" t="str">
        <f t="shared" si="1973"/>
        <v>713-869-6261</v>
      </c>
      <c r="G18039" t="str">
        <f t="shared" si="1968"/>
        <v>1200 W 34th Street</v>
      </c>
      <c r="H18039" t="str">
        <f t="shared" si="1969"/>
        <v>1200 W 34th Street, Houston, Texas 77018</v>
      </c>
      <c r="I18039" s="1" t="str">
        <f t="shared" si="1970"/>
        <v>77020</v>
      </c>
    </row>
    <row r="18040" spans="1:9" x14ac:dyDescent="0.45">
      <c r="A18040" t="s">
        <v>35354</v>
      </c>
      <c r="B18040" t="s">
        <v>35355</v>
      </c>
      <c r="C18040" t="str">
        <f t="shared" si="1971"/>
        <v>Pryority Mortuary Service Inc</v>
      </c>
      <c r="D18040" t="str">
        <f t="shared" si="1967"/>
        <v>Houston, Texas</v>
      </c>
      <c r="E18040" t="str">
        <f t="shared" si="1972"/>
        <v>2526 Fairbanks StreetHouston, Texas 77026</v>
      </c>
      <c r="F18040" t="str">
        <f t="shared" si="1973"/>
        <v>713-699-0310</v>
      </c>
      <c r="G18040" t="str">
        <f t="shared" si="1968"/>
        <v>2526 Fairbanks Street</v>
      </c>
      <c r="H18040" t="str">
        <f t="shared" si="1969"/>
        <v>2526 Fairbanks Street, Houston, Texas 77026</v>
      </c>
      <c r="I18040" s="1" t="str">
        <f t="shared" si="1970"/>
        <v>77021</v>
      </c>
    </row>
    <row r="18041" spans="1:9" x14ac:dyDescent="0.45">
      <c r="A18041" t="s">
        <v>35356</v>
      </c>
      <c r="B18041" t="s">
        <v>35357</v>
      </c>
      <c r="C18041" t="str">
        <f t="shared" si="1971"/>
        <v>R L Williams Funeral Home</v>
      </c>
      <c r="D18041" t="str">
        <f t="shared" si="1967"/>
        <v>Houston, Texas</v>
      </c>
      <c r="E18041" t="str">
        <f t="shared" si="1972"/>
        <v>12315 Amado DriveHouston, Texas 77065</v>
      </c>
      <c r="F18041" t="str">
        <f t="shared" si="1973"/>
        <v>281-955-8575</v>
      </c>
      <c r="G18041" t="str">
        <f t="shared" si="1968"/>
        <v>12315 Amado Drive</v>
      </c>
      <c r="H18041" t="str">
        <f t="shared" si="1969"/>
        <v>12315 Amado Drive, Houston, Texas 77065</v>
      </c>
      <c r="I18041" s="1" t="str">
        <f t="shared" si="1970"/>
        <v>77015</v>
      </c>
    </row>
    <row r="18042" spans="1:9" x14ac:dyDescent="0.45">
      <c r="A18042" t="s">
        <v>35358</v>
      </c>
      <c r="B18042" t="s">
        <v>35359</v>
      </c>
      <c r="C18042" t="str">
        <f t="shared" si="1971"/>
        <v>Ross Mortuary</v>
      </c>
      <c r="D18042" t="str">
        <f t="shared" si="1967"/>
        <v>Houston, Texas</v>
      </c>
      <c r="E18042" t="str">
        <f t="shared" si="1972"/>
        <v>3618 Lyons AvenueHouston, Texas 77020</v>
      </c>
      <c r="F18042" t="str">
        <f t="shared" si="1973"/>
        <v>713-223-8071</v>
      </c>
      <c r="G18042" t="str">
        <f t="shared" si="1968"/>
        <v>3618 Lyons Avenue</v>
      </c>
      <c r="H18042" t="str">
        <f t="shared" si="1969"/>
        <v>3618 Lyons Avenue, Houston, Texas 77020</v>
      </c>
      <c r="I18042" s="1" t="str">
        <f t="shared" si="1970"/>
        <v>77011</v>
      </c>
    </row>
    <row r="18043" spans="1:9" x14ac:dyDescent="0.45">
      <c r="A18043" t="s">
        <v>35360</v>
      </c>
      <c r="B18043" t="s">
        <v>35361</v>
      </c>
      <c r="C18043" t="str">
        <f t="shared" si="1971"/>
        <v>Ruffin Funeral Home</v>
      </c>
      <c r="D18043" t="str">
        <f t="shared" si="1967"/>
        <v>Houston, Texas</v>
      </c>
      <c r="E18043" t="str">
        <f t="shared" si="1972"/>
        <v>6911 Winton StreetHouston, Texas 77021</v>
      </c>
      <c r="F18043" t="str">
        <f t="shared" si="1973"/>
        <v>713-747-1111</v>
      </c>
      <c r="G18043" t="str">
        <f t="shared" si="1968"/>
        <v>6911 Winton Street</v>
      </c>
      <c r="H18043" t="str">
        <f t="shared" si="1969"/>
        <v>6911 Winton Street, Houston, Texas 77021</v>
      </c>
      <c r="I18043" s="1" t="str">
        <f t="shared" si="1970"/>
        <v>77063</v>
      </c>
    </row>
    <row r="18044" spans="1:9" x14ac:dyDescent="0.45">
      <c r="A18044" t="s">
        <v>35362</v>
      </c>
      <c r="B18044" t="s">
        <v>35363</v>
      </c>
      <c r="C18044" t="str">
        <f t="shared" si="1971"/>
        <v>San Jacinto Memorial Park &amp; Funeral</v>
      </c>
      <c r="D18044" t="str">
        <f t="shared" si="1967"/>
        <v>Houston, Texas</v>
      </c>
      <c r="E18044" t="str">
        <f t="shared" si="1972"/>
        <v>14659 East FreewayHouston, Texas 77015</v>
      </c>
      <c r="F18044" t="str">
        <f t="shared" si="1973"/>
        <v>713-453-7114</v>
      </c>
      <c r="G18044" t="str">
        <f t="shared" si="1968"/>
        <v>14659 East Freeway</v>
      </c>
      <c r="H18044" t="str">
        <f t="shared" si="1969"/>
        <v>14659 East Freeway, Houston, Texas 77015</v>
      </c>
      <c r="I18044" s="1" t="str">
        <f t="shared" si="1970"/>
        <v>77026</v>
      </c>
    </row>
    <row r="18045" spans="1:9" x14ac:dyDescent="0.45">
      <c r="A18045" t="s">
        <v>35364</v>
      </c>
      <c r="B18045" t="s">
        <v>35365</v>
      </c>
      <c r="C18045" t="str">
        <f t="shared" si="1971"/>
        <v>Santana Funeral Directors</v>
      </c>
      <c r="D18045" t="str">
        <f t="shared" si="1967"/>
        <v>Houston, Texas</v>
      </c>
      <c r="E18045" t="str">
        <f t="shared" si="1972"/>
        <v>401 Ssgt Macario Garcia DriveHouston, Texas 77011</v>
      </c>
      <c r="F18045" t="str">
        <f t="shared" si="1973"/>
        <v>713-921-3000</v>
      </c>
      <c r="G18045" t="str">
        <f t="shared" si="1968"/>
        <v>401 Ssgt Macario Garcia Drive</v>
      </c>
      <c r="H18045" t="str">
        <f t="shared" si="1969"/>
        <v>401 Ssgt Macario Garcia Drive, Houston, Texas 77011</v>
      </c>
      <c r="I18045" s="1" t="str">
        <f t="shared" si="1970"/>
        <v>77026</v>
      </c>
    </row>
    <row r="18046" spans="1:9" x14ac:dyDescent="0.45">
      <c r="A18046" t="s">
        <v>35366</v>
      </c>
      <c r="B18046" t="s">
        <v>35367</v>
      </c>
      <c r="C18046" t="str">
        <f t="shared" si="1971"/>
        <v>Serenity Mortuary</v>
      </c>
      <c r="D18046" t="str">
        <f t="shared" si="1967"/>
        <v>Houston, Texas</v>
      </c>
      <c r="E18046" t="str">
        <f t="shared" si="1972"/>
        <v>8619 Windswept LaneHouston, Texas 77063</v>
      </c>
      <c r="F18046" t="str">
        <f t="shared" si="1973"/>
        <v>713-789-6448</v>
      </c>
      <c r="G18046" t="str">
        <f t="shared" si="1968"/>
        <v>8619 Windswept Lane</v>
      </c>
      <c r="H18046" t="str">
        <f t="shared" si="1969"/>
        <v>8619 Windswept Lane, Houston, Texas 77063</v>
      </c>
      <c r="I18046" s="1" t="str">
        <f t="shared" si="1970"/>
        <v>77045</v>
      </c>
    </row>
    <row r="18047" spans="1:9" x14ac:dyDescent="0.45">
      <c r="A18047" t="s">
        <v>35368</v>
      </c>
      <c r="B18047" t="s">
        <v>35369</v>
      </c>
      <c r="C18047" t="str">
        <f t="shared" si="1971"/>
        <v>Stripling Funeral Service</v>
      </c>
      <c r="D18047" t="str">
        <f t="shared" si="1967"/>
        <v>Houston, Texas</v>
      </c>
      <c r="E18047" t="str">
        <f t="shared" si="1972"/>
        <v>3902 Lockwood DriveHouston, Texas 77026</v>
      </c>
      <c r="F18047" t="str">
        <f t="shared" si="1973"/>
        <v>713-674-1023</v>
      </c>
      <c r="G18047" t="str">
        <f t="shared" si="1968"/>
        <v>3902 Lockwood Drive</v>
      </c>
      <c r="H18047" t="str">
        <f t="shared" si="1969"/>
        <v>3902 Lockwood Drive, Houston, Texas 77026</v>
      </c>
      <c r="I18047" s="1" t="str">
        <f t="shared" si="1970"/>
        <v>77009</v>
      </c>
    </row>
    <row r="18048" spans="1:9" x14ac:dyDescent="0.45">
      <c r="A18048" t="s">
        <v>35370</v>
      </c>
      <c r="B18048" t="s">
        <v>35371</v>
      </c>
      <c r="C18048" t="str">
        <f t="shared" si="1971"/>
        <v>Sunset Funeral Home</v>
      </c>
      <c r="D18048" t="str">
        <f t="shared" si="1967"/>
        <v>Houston, Texas</v>
      </c>
      <c r="E18048" t="str">
        <f t="shared" si="1972"/>
        <v>4337 Liberty RoadHouston, Texas 77026</v>
      </c>
      <c r="F18048" t="str">
        <f t="shared" si="1973"/>
        <v>713-673-3700</v>
      </c>
      <c r="G18048" t="str">
        <f t="shared" si="1968"/>
        <v>4337 Liberty Road</v>
      </c>
      <c r="H18048" t="str">
        <f t="shared" si="1969"/>
        <v>4337 Liberty Road, Houston, Texas 77026</v>
      </c>
      <c r="I18048" s="1" t="str">
        <f t="shared" si="1970"/>
        <v>77032</v>
      </c>
    </row>
    <row r="18049" spans="1:9" x14ac:dyDescent="0.45">
      <c r="A18049" t="s">
        <v>35372</v>
      </c>
      <c r="B18049" t="s">
        <v>35373</v>
      </c>
      <c r="C18049" t="str">
        <f t="shared" si="1971"/>
        <v>Third Ward Mortuary</v>
      </c>
      <c r="D18049" t="str">
        <f t="shared" si="1967"/>
        <v>Houston, Texas</v>
      </c>
      <c r="E18049" t="str">
        <f t="shared" si="1972"/>
        <v>3201 Brookfield DriveHouston, Texas 77045</v>
      </c>
      <c r="F18049" t="str">
        <f t="shared" si="1973"/>
        <v>713-523-4992</v>
      </c>
      <c r="G18049" t="str">
        <f t="shared" si="1968"/>
        <v>3201 Brookfield Drive</v>
      </c>
      <c r="H18049" t="str">
        <f t="shared" si="1969"/>
        <v>3201 Brookfield Drive, Houston, Texas 77045</v>
      </c>
      <c r="I18049" s="1" t="str">
        <f t="shared" si="1970"/>
        <v>77072</v>
      </c>
    </row>
    <row r="18050" spans="1:9" x14ac:dyDescent="0.45">
      <c r="A18050" t="s">
        <v>35374</v>
      </c>
      <c r="B18050" t="s">
        <v>35375</v>
      </c>
      <c r="C18050" t="str">
        <f t="shared" si="1971"/>
        <v>Trevino &amp; Sons Funeral Home</v>
      </c>
      <c r="D18050" t="str">
        <f t="shared" ref="D18050:D18113" si="1974">RIGHT($A18050,LEN($A18050) - FIND(",",$A18050)-1)</f>
        <v>Houston, Texas</v>
      </c>
      <c r="E18050" t="str">
        <f t="shared" si="1972"/>
        <v>3911 Fulton StreetHouston, Texas 77009</v>
      </c>
      <c r="F18050" t="str">
        <f t="shared" si="1973"/>
        <v>713-697-1779</v>
      </c>
      <c r="G18050" t="str">
        <f t="shared" ref="G18050:G18113" si="1975">LEFT(E18050, FIND(D18050,E18050)-1)</f>
        <v>3911 Fulton Street</v>
      </c>
      <c r="H18050" t="str">
        <f t="shared" ref="H18050:H18113" si="1976">_xlfn.CONCAT(G18050,", ",D18050," ", RIGHT(E18050,5))</f>
        <v>3911 Fulton Street, Houston, Texas 77009</v>
      </c>
      <c r="I18050" s="1" t="str">
        <f t="shared" ref="I18050:I18113" si="1977">RIGHT(E18053,5)</f>
        <v>77055</v>
      </c>
    </row>
    <row r="18051" spans="1:9" x14ac:dyDescent="0.45">
      <c r="A18051" t="s">
        <v>35376</v>
      </c>
      <c r="B18051" t="s">
        <v>35377</v>
      </c>
      <c r="C18051" t="str">
        <f t="shared" ref="C18051:C18114" si="1978">LEFT($A18051,FIND(",", $A18051)-1)</f>
        <v>Tribute Direct</v>
      </c>
      <c r="D18051" t="str">
        <f t="shared" si="1974"/>
        <v>Houston, Texas</v>
      </c>
      <c r="E18051" t="str">
        <f t="shared" ref="E18051:E18114" si="1979">LEFT($B18051,FIND("Phone",$B18051)-1)</f>
        <v>15415 International Plaza Dr.Houston, Texas 77032</v>
      </c>
      <c r="F18051" t="str">
        <f t="shared" ref="F18051:F18114" si="1980">RIGHT($B18051,LEN($B18051) - FIND("Phone",$B18051)-6)</f>
        <v>(888) 307-6011</v>
      </c>
      <c r="G18051" t="str">
        <f t="shared" si="1975"/>
        <v>15415 International Plaza Dr.</v>
      </c>
      <c r="H18051" t="str">
        <f t="shared" si="1976"/>
        <v>15415 International Plaza Dr., Houston, Texas 77032</v>
      </c>
      <c r="I18051" s="1" t="str">
        <f t="shared" si="1977"/>
        <v>77038</v>
      </c>
    </row>
    <row r="18052" spans="1:9" x14ac:dyDescent="0.45">
      <c r="A18052" t="s">
        <v>35378</v>
      </c>
      <c r="B18052" t="s">
        <v>35379</v>
      </c>
      <c r="C18052" t="str">
        <f t="shared" si="1978"/>
        <v>Unity Funeral Home</v>
      </c>
      <c r="D18052" t="str">
        <f t="shared" si="1974"/>
        <v>Houston, Texas</v>
      </c>
      <c r="E18052" t="str">
        <f t="shared" si="1979"/>
        <v>7730 Boone RoadHouston, Texas 77072</v>
      </c>
      <c r="F18052" t="str">
        <f t="shared" si="1980"/>
        <v>281-561-6300</v>
      </c>
      <c r="G18052" t="str">
        <f t="shared" si="1975"/>
        <v>7730 Boone Road</v>
      </c>
      <c r="H18052" t="str">
        <f t="shared" si="1976"/>
        <v>7730 Boone Road, Houston, Texas 77072</v>
      </c>
      <c r="I18052" s="1" t="str">
        <f t="shared" si="1977"/>
        <v>77055</v>
      </c>
    </row>
    <row r="18053" spans="1:9" x14ac:dyDescent="0.45">
      <c r="A18053" t="s">
        <v>35380</v>
      </c>
      <c r="B18053" t="s">
        <v>35381</v>
      </c>
      <c r="C18053" t="str">
        <f t="shared" si="1978"/>
        <v>Vazquez Funeral Home</v>
      </c>
      <c r="D18053" t="str">
        <f t="shared" si="1974"/>
        <v>Houston, Texas</v>
      </c>
      <c r="E18053" t="str">
        <f t="shared" si="1979"/>
        <v>8009 1/2 Long Point RdHouston, Texas 77055</v>
      </c>
      <c r="F18053" t="str">
        <f t="shared" si="1980"/>
        <v>(888) 811-9606</v>
      </c>
      <c r="G18053" t="str">
        <f t="shared" si="1975"/>
        <v>8009 1/2 Long Point Rd</v>
      </c>
      <c r="H18053" t="str">
        <f t="shared" si="1976"/>
        <v>8009 1/2 Long Point Rd, Houston, Texas 77055</v>
      </c>
      <c r="I18053" s="1" t="str">
        <f t="shared" si="1977"/>
        <v>77015</v>
      </c>
    </row>
    <row r="18054" spans="1:9" x14ac:dyDescent="0.45">
      <c r="A18054" t="s">
        <v>35382</v>
      </c>
      <c r="B18054" t="s">
        <v>35383</v>
      </c>
      <c r="C18054" t="str">
        <f t="shared" si="1978"/>
        <v>Veterans Funeral Service</v>
      </c>
      <c r="D18054" t="str">
        <f t="shared" si="1974"/>
        <v>Houston, Texas</v>
      </c>
      <c r="E18054" t="str">
        <f t="shared" si="1979"/>
        <v>10567 Veterans Memorial DriveHouston, Texas 77038</v>
      </c>
      <c r="F18054" t="str">
        <f t="shared" si="1980"/>
        <v>281-272-9900</v>
      </c>
      <c r="G18054" t="str">
        <f t="shared" si="1975"/>
        <v>10567 Veterans Memorial Drive</v>
      </c>
      <c r="H18054" t="str">
        <f t="shared" si="1976"/>
        <v>10567 Veterans Memorial Drive, Houston, Texas 77038</v>
      </c>
      <c r="I18054" s="1" t="str">
        <f t="shared" si="1977"/>
        <v>77024</v>
      </c>
    </row>
    <row r="18055" spans="1:9" x14ac:dyDescent="0.45">
      <c r="A18055" t="s">
        <v>35384</v>
      </c>
      <c r="B18055" t="s">
        <v>35385</v>
      </c>
      <c r="C18055" t="str">
        <f t="shared" si="1978"/>
        <v>Waltrip Funeral Directors</v>
      </c>
      <c r="D18055" t="str">
        <f t="shared" si="1974"/>
        <v>Houston, Texas</v>
      </c>
      <c r="E18055" t="str">
        <f t="shared" si="1979"/>
        <v>1415 Campbell RoadHouston, Texas 77055</v>
      </c>
      <c r="F18055" t="str">
        <f t="shared" si="1980"/>
        <v>713-465-2525</v>
      </c>
      <c r="G18055" t="str">
        <f t="shared" si="1975"/>
        <v>1415 Campbell Road</v>
      </c>
      <c r="H18055" t="str">
        <f t="shared" si="1976"/>
        <v>1415 Campbell Road, Houston, Texas 77055</v>
      </c>
      <c r="I18055" s="1" t="str">
        <f t="shared" si="1977"/>
        <v>75459</v>
      </c>
    </row>
    <row r="18056" spans="1:9" x14ac:dyDescent="0.45">
      <c r="A18056" t="s">
        <v>35386</v>
      </c>
      <c r="B18056" t="s">
        <v>35387</v>
      </c>
      <c r="C18056" t="str">
        <f t="shared" si="1978"/>
        <v>Woodforest Funeral Home</v>
      </c>
      <c r="D18056" t="str">
        <f t="shared" si="1974"/>
        <v>Houston, Texas</v>
      </c>
      <c r="E18056" t="str">
        <f t="shared" si="1979"/>
        <v>750 Uvalde RoadHouston, Texas 77015</v>
      </c>
      <c r="F18056" t="str">
        <f t="shared" si="1980"/>
        <v>713-453-1900</v>
      </c>
      <c r="G18056" t="str">
        <f t="shared" si="1975"/>
        <v>750 Uvalde Road</v>
      </c>
      <c r="H18056" t="str">
        <f t="shared" si="1976"/>
        <v>750 Uvalde Road, Houston, Texas 77015</v>
      </c>
      <c r="I18056" s="1" t="str">
        <f t="shared" si="1977"/>
        <v>76648</v>
      </c>
    </row>
    <row r="18057" spans="1:9" x14ac:dyDescent="0.45">
      <c r="A18057" t="s">
        <v>35388</v>
      </c>
      <c r="B18057" t="s">
        <v>35389</v>
      </c>
      <c r="C18057" t="str">
        <f t="shared" si="1978"/>
        <v>Woodlawn Funeral Home</v>
      </c>
      <c r="D18057" t="str">
        <f t="shared" si="1974"/>
        <v>Houston, Texas</v>
      </c>
      <c r="E18057" t="str">
        <f t="shared" si="1979"/>
        <v>8010 Katy FreewayHouston, Texas 77024</v>
      </c>
      <c r="F18057" t="str">
        <f t="shared" si="1980"/>
        <v>713-682-0517</v>
      </c>
      <c r="G18057" t="str">
        <f t="shared" si="1975"/>
        <v>8010 Katy Freeway</v>
      </c>
      <c r="H18057" t="str">
        <f t="shared" si="1976"/>
        <v>8010 Katy Freeway, Houston, Texas 77024</v>
      </c>
      <c r="I18057" s="1" t="str">
        <f t="shared" si="1977"/>
        <v>75656</v>
      </c>
    </row>
    <row r="18058" spans="1:9" x14ac:dyDescent="0.45">
      <c r="A18058" t="s">
        <v>35390</v>
      </c>
      <c r="B18058" t="s">
        <v>35391</v>
      </c>
      <c r="C18058" t="str">
        <f t="shared" si="1978"/>
        <v>Flesher Funeral Home</v>
      </c>
      <c r="D18058" t="str">
        <f t="shared" si="1974"/>
        <v>Howe, Texas</v>
      </c>
      <c r="E18058" t="str">
        <f t="shared" si="1979"/>
        <v>405 S Collins FreewayHowe, Texas 75459</v>
      </c>
      <c r="F18058" t="str">
        <f t="shared" si="1980"/>
        <v>903-532-5577</v>
      </c>
      <c r="G18058" t="str">
        <f t="shared" si="1975"/>
        <v>405 S Collins Freeway</v>
      </c>
      <c r="H18058" t="str">
        <f t="shared" si="1976"/>
        <v>405 S Collins Freeway, Howe, Texas 75459</v>
      </c>
      <c r="I18058" s="1" t="str">
        <f t="shared" si="1977"/>
        <v>77338</v>
      </c>
    </row>
    <row r="18059" spans="1:9" x14ac:dyDescent="0.45">
      <c r="A18059" t="s">
        <v>35392</v>
      </c>
      <c r="B18059" t="s">
        <v>35393</v>
      </c>
      <c r="C18059" t="str">
        <f t="shared" si="1978"/>
        <v>Wade Funeral Home</v>
      </c>
      <c r="D18059" t="str">
        <f t="shared" si="1974"/>
        <v>Hubbard, Texas</v>
      </c>
      <c r="E18059" t="str">
        <f t="shared" si="1979"/>
        <v>201 W 3rd StreetHubbard, Texas 76648</v>
      </c>
      <c r="F18059" t="str">
        <f t="shared" si="1980"/>
        <v>254-576-2531</v>
      </c>
      <c r="G18059" t="str">
        <f t="shared" si="1975"/>
        <v>201 W 3rd Street</v>
      </c>
      <c r="H18059" t="str">
        <f t="shared" si="1976"/>
        <v>201 W 3rd Street, Hubbard, Texas 76648</v>
      </c>
      <c r="I18059" s="1" t="str">
        <f t="shared" si="1977"/>
        <v>77338</v>
      </c>
    </row>
    <row r="18060" spans="1:9" x14ac:dyDescent="0.45">
      <c r="A18060" t="s">
        <v>35394</v>
      </c>
      <c r="B18060" t="s">
        <v>35395</v>
      </c>
      <c r="C18060" t="str">
        <f t="shared" si="1978"/>
        <v>Woodlawn Memorial Park</v>
      </c>
      <c r="D18060" t="str">
        <f t="shared" si="1974"/>
        <v>Hughes Springs, Texas</v>
      </c>
      <c r="E18060" t="str">
        <f t="shared" si="1979"/>
        <v>1213 Hanes BoulevardHughes Springs, Texas 75656</v>
      </c>
      <c r="F18060" t="str">
        <f t="shared" si="1980"/>
        <v>903-639-2585</v>
      </c>
      <c r="G18060" t="str">
        <f t="shared" si="1975"/>
        <v>1213 Hanes Boulevard</v>
      </c>
      <c r="H18060" t="str">
        <f t="shared" si="1976"/>
        <v>1213 Hanes Boulevard, Hughes Springs, Texas 75656</v>
      </c>
      <c r="I18060" s="1" t="str">
        <f t="shared" si="1977"/>
        <v>77396</v>
      </c>
    </row>
    <row r="18061" spans="1:9" x14ac:dyDescent="0.45">
      <c r="A18061" t="s">
        <v>35396</v>
      </c>
      <c r="B18061" t="s">
        <v>35397</v>
      </c>
      <c r="C18061" t="str">
        <f t="shared" si="1978"/>
        <v>Calvary Hill Funeral Home &amp; Cemetery</v>
      </c>
      <c r="D18061" t="str">
        <f t="shared" si="1974"/>
        <v>Humble, Texas</v>
      </c>
      <c r="E18061" t="str">
        <f t="shared" si="1979"/>
        <v>21715 Aldine-Westfield RdHumble, Texas 77338</v>
      </c>
      <c r="F18061" t="str">
        <f t="shared" si="1980"/>
        <v>(281) 443-3340</v>
      </c>
      <c r="G18061" t="str">
        <f t="shared" si="1975"/>
        <v>21715 Aldine-Westfield Rd</v>
      </c>
      <c r="H18061" t="str">
        <f t="shared" si="1976"/>
        <v>21715 Aldine-Westfield Rd, Humble, Texas 77338</v>
      </c>
      <c r="I18061" s="1" t="str">
        <f t="shared" si="1977"/>
        <v>77396</v>
      </c>
    </row>
    <row r="18062" spans="1:9" x14ac:dyDescent="0.45">
      <c r="A18062" t="s">
        <v>35398</v>
      </c>
      <c r="B18062" t="s">
        <v>35399</v>
      </c>
      <c r="C18062" t="str">
        <f t="shared" si="1978"/>
        <v>Humble Funeral Home</v>
      </c>
      <c r="D18062" t="str">
        <f t="shared" si="1974"/>
        <v>Humble, Texas</v>
      </c>
      <c r="E18062" t="str">
        <f t="shared" si="1979"/>
        <v>1008 Wilson RoadHumble, Texas 77338</v>
      </c>
      <c r="F18062" t="str">
        <f t="shared" si="1980"/>
        <v>281-446-2138</v>
      </c>
      <c r="G18062" t="str">
        <f t="shared" si="1975"/>
        <v>1008 Wilson Road</v>
      </c>
      <c r="H18062" t="str">
        <f t="shared" si="1976"/>
        <v>1008 Wilson Road, Humble, Texas 77338</v>
      </c>
      <c r="I18062" s="1" t="str">
        <f t="shared" si="1977"/>
        <v>77396</v>
      </c>
    </row>
    <row r="18063" spans="1:9" x14ac:dyDescent="0.45">
      <c r="A18063" t="s">
        <v>35400</v>
      </c>
      <c r="B18063" t="s">
        <v>35401</v>
      </c>
      <c r="C18063" t="str">
        <f t="shared" si="1978"/>
        <v>Melendez Sherman Funeral Home</v>
      </c>
      <c r="D18063" t="str">
        <f t="shared" si="1974"/>
        <v>Humble, Texas</v>
      </c>
      <c r="E18063" t="str">
        <f t="shared" si="1979"/>
        <v>6409 Upshaw DriveHumble, Texas 77396</v>
      </c>
      <c r="F18063" t="str">
        <f t="shared" si="1980"/>
        <v>281-441-9209</v>
      </c>
      <c r="G18063" t="str">
        <f t="shared" si="1975"/>
        <v>6409 Upshaw Drive</v>
      </c>
      <c r="H18063" t="str">
        <f t="shared" si="1976"/>
        <v>6409 Upshaw Drive, Humble, Texas 77396</v>
      </c>
      <c r="I18063" s="1" t="str">
        <f t="shared" si="1977"/>
        <v>77396</v>
      </c>
    </row>
    <row r="18064" spans="1:9" x14ac:dyDescent="0.45">
      <c r="A18064" t="s">
        <v>35402</v>
      </c>
      <c r="B18064" t="s">
        <v>35403</v>
      </c>
      <c r="C18064" t="str">
        <f t="shared" si="1978"/>
        <v>Micah's Children Foundation</v>
      </c>
      <c r="D18064" t="str">
        <f t="shared" si="1974"/>
        <v>Humble, Texas</v>
      </c>
      <c r="E18064" t="str">
        <f t="shared" si="1979"/>
        <v>14434 Old Humble RoadHumble, Texas 77396</v>
      </c>
      <c r="F18064" t="str">
        <f t="shared" si="1980"/>
        <v>281-441-4800</v>
      </c>
      <c r="G18064" t="str">
        <f t="shared" si="1975"/>
        <v>14434 Old Humble Road</v>
      </c>
      <c r="H18064" t="str">
        <f t="shared" si="1976"/>
        <v>14434 Old Humble Road, Humble, Texas 77396</v>
      </c>
      <c r="I18064" s="1" t="str">
        <f t="shared" si="1977"/>
        <v>77320</v>
      </c>
    </row>
    <row r="18065" spans="1:9" x14ac:dyDescent="0.45">
      <c r="A18065" t="s">
        <v>35404</v>
      </c>
      <c r="B18065" t="s">
        <v>35405</v>
      </c>
      <c r="C18065" t="str">
        <f t="shared" si="1978"/>
        <v>Rosewood Funeral Home</v>
      </c>
      <c r="D18065" t="str">
        <f t="shared" si="1974"/>
        <v>Humble, Texas</v>
      </c>
      <c r="E18065" t="str">
        <f t="shared" si="1979"/>
        <v>2602 S Houston AvenueHumble, Texas 77396</v>
      </c>
      <c r="F18065" t="str">
        <f t="shared" si="1980"/>
        <v>281-441-2171</v>
      </c>
      <c r="G18065" t="str">
        <f t="shared" si="1975"/>
        <v>2602 S Houston Avenue</v>
      </c>
      <c r="H18065" t="str">
        <f t="shared" si="1976"/>
        <v>2602 S Houston Avenue, Humble, Texas 77396</v>
      </c>
      <c r="I18065" s="1" t="str">
        <f t="shared" si="1977"/>
        <v>77340</v>
      </c>
    </row>
    <row r="18066" spans="1:9" x14ac:dyDescent="0.45">
      <c r="A18066" t="s">
        <v>35406</v>
      </c>
      <c r="B18066" t="s">
        <v>35407</v>
      </c>
      <c r="C18066" t="str">
        <f t="shared" si="1978"/>
        <v>Rosewood Funeral Home Sales OFC</v>
      </c>
      <c r="D18066" t="str">
        <f t="shared" si="1974"/>
        <v>Humble, Texas</v>
      </c>
      <c r="E18066" t="str">
        <f t="shared" si="1979"/>
        <v>2918 Old Humble RoadHumble, Texas 77396</v>
      </c>
      <c r="F18066" t="str">
        <f t="shared" si="1980"/>
        <v>281-441-1174</v>
      </c>
      <c r="G18066" t="str">
        <f t="shared" si="1975"/>
        <v>2918 Old Humble Road</v>
      </c>
      <c r="H18066" t="str">
        <f t="shared" si="1976"/>
        <v>2918 Old Humble Road, Humble, Texas 77396</v>
      </c>
      <c r="I18066" s="1" t="str">
        <f t="shared" si="1977"/>
        <v>77340</v>
      </c>
    </row>
    <row r="18067" spans="1:9" x14ac:dyDescent="0.45">
      <c r="A18067" t="s">
        <v>35408</v>
      </c>
      <c r="B18067" t="s">
        <v>35409</v>
      </c>
      <c r="C18067" t="str">
        <f t="shared" si="1978"/>
        <v>Brooke Funeral Service</v>
      </c>
      <c r="D18067" t="str">
        <f t="shared" si="1974"/>
        <v>Huntsville, Texas</v>
      </c>
      <c r="E18067" t="str">
        <f t="shared" si="1979"/>
        <v>672 Fm 980 RoadHuntsville, Texas 77320</v>
      </c>
      <c r="F18067" t="str">
        <f t="shared" si="1980"/>
        <v>936-295-4330</v>
      </c>
      <c r="G18067" t="str">
        <f t="shared" si="1975"/>
        <v>672 Fm 980 Road</v>
      </c>
      <c r="H18067" t="str">
        <f t="shared" si="1976"/>
        <v>672 Fm 980 Road, Huntsville, Texas 77320</v>
      </c>
      <c r="I18067" s="1" t="str">
        <f t="shared" si="1977"/>
        <v>77340</v>
      </c>
    </row>
    <row r="18068" spans="1:9" x14ac:dyDescent="0.45">
      <c r="A18068" t="s">
        <v>35410</v>
      </c>
      <c r="B18068" t="s">
        <v>35411</v>
      </c>
      <c r="C18068" t="str">
        <f t="shared" si="1978"/>
        <v>Cox Funeral Home</v>
      </c>
      <c r="D18068" t="str">
        <f t="shared" si="1974"/>
        <v>Huntsville, Texas</v>
      </c>
      <c r="E18068" t="str">
        <f t="shared" si="1979"/>
        <v>1305 13th StreetHuntsville, Texas 77340</v>
      </c>
      <c r="F18068" t="str">
        <f t="shared" si="1980"/>
        <v>936-295-2621</v>
      </c>
      <c r="G18068" t="str">
        <f t="shared" si="1975"/>
        <v>1305 13th Street</v>
      </c>
      <c r="H18068" t="str">
        <f t="shared" si="1976"/>
        <v>1305 13th Street, Huntsville, Texas 77340</v>
      </c>
      <c r="I18068" s="1" t="str">
        <f t="shared" si="1977"/>
        <v>77320</v>
      </c>
    </row>
    <row r="18069" spans="1:9" x14ac:dyDescent="0.45">
      <c r="A18069" t="s">
        <v>35412</v>
      </c>
      <c r="B18069" t="s">
        <v>35413</v>
      </c>
      <c r="C18069" t="str">
        <f t="shared" si="1978"/>
        <v>Huntsville Funeral Home</v>
      </c>
      <c r="D18069" t="str">
        <f t="shared" si="1974"/>
        <v>Huntsville, Texas</v>
      </c>
      <c r="E18069" t="str">
        <f t="shared" si="1979"/>
        <v>1215 15th StreetHuntsville, Texas 77340</v>
      </c>
      <c r="F18069" t="str">
        <f t="shared" si="1980"/>
        <v>936-295-6363</v>
      </c>
      <c r="G18069" t="str">
        <f t="shared" si="1975"/>
        <v>1215 15th Street</v>
      </c>
      <c r="H18069" t="str">
        <f t="shared" si="1976"/>
        <v>1215 15th Street, Huntsville, Texas 77340</v>
      </c>
      <c r="I18069" s="1" t="str">
        <f t="shared" si="1977"/>
        <v>76054</v>
      </c>
    </row>
    <row r="18070" spans="1:9" x14ac:dyDescent="0.45">
      <c r="A18070" t="s">
        <v>35414</v>
      </c>
      <c r="B18070" t="s">
        <v>35415</v>
      </c>
      <c r="C18070" t="str">
        <f t="shared" si="1978"/>
        <v>Sam Houston Memorial Funeral Home</v>
      </c>
      <c r="D18070" t="str">
        <f t="shared" si="1974"/>
        <v>Huntsville, Texas</v>
      </c>
      <c r="E18070" t="str">
        <f t="shared" si="1979"/>
        <v>1700 Normal Park DriveHuntsville, Texas 77340</v>
      </c>
      <c r="F18070" t="str">
        <f t="shared" si="1980"/>
        <v>936-291-7300</v>
      </c>
      <c r="G18070" t="str">
        <f t="shared" si="1975"/>
        <v>1700 Normal Park Drive</v>
      </c>
      <c r="H18070" t="str">
        <f t="shared" si="1976"/>
        <v>1700 Normal Park Drive, Huntsville, Texas 77340</v>
      </c>
      <c r="I18070" s="1" t="str">
        <f t="shared" si="1977"/>
        <v>76053</v>
      </c>
    </row>
    <row r="18071" spans="1:9" x14ac:dyDescent="0.45">
      <c r="A18071" t="s">
        <v>35416</v>
      </c>
      <c r="B18071" t="s">
        <v>35417</v>
      </c>
      <c r="C18071" t="str">
        <f t="shared" si="1978"/>
        <v>Williams &amp; Sons Funeral Home</v>
      </c>
      <c r="D18071" t="str">
        <f t="shared" si="1974"/>
        <v>Huntsville, Texas</v>
      </c>
      <c r="E18071" t="str">
        <f t="shared" si="1979"/>
        <v>205 Highway 30 EastHuntsville, Texas 77320</v>
      </c>
      <c r="F18071" t="str">
        <f t="shared" si="1980"/>
        <v>936-295-6424</v>
      </c>
      <c r="G18071" t="str">
        <f t="shared" si="1975"/>
        <v>205 Highway 30 East</v>
      </c>
      <c r="H18071" t="str">
        <f t="shared" si="1976"/>
        <v>205 Highway 30 East, Huntsville, Texas 77320</v>
      </c>
      <c r="I18071" s="1" t="str">
        <f t="shared" si="1977"/>
        <v>78944</v>
      </c>
    </row>
    <row r="18072" spans="1:9" x14ac:dyDescent="0.45">
      <c r="A18072" t="s">
        <v>35418</v>
      </c>
      <c r="B18072" t="s">
        <v>35419</v>
      </c>
      <c r="C18072" t="str">
        <f t="shared" si="1978"/>
        <v>Davis Funeral Chapel</v>
      </c>
      <c r="D18072" t="str">
        <f t="shared" si="1974"/>
        <v>Hurst, Texas</v>
      </c>
      <c r="E18072" t="str">
        <f t="shared" si="1979"/>
        <v>1816 Precinct Line RoadHurst, Texas 76054</v>
      </c>
      <c r="F18072" t="str">
        <f t="shared" si="1980"/>
        <v>817-788-2846</v>
      </c>
      <c r="G18072" t="str">
        <f t="shared" si="1975"/>
        <v>1816 Precinct Line Road</v>
      </c>
      <c r="H18072" t="str">
        <f t="shared" si="1976"/>
        <v>1816 Precinct Line Road, Hurst, Texas 76054</v>
      </c>
      <c r="I18072" s="1" t="str">
        <f t="shared" si="1977"/>
        <v>78362</v>
      </c>
    </row>
    <row r="18073" spans="1:9" x14ac:dyDescent="0.45">
      <c r="A18073" t="s">
        <v>35420</v>
      </c>
      <c r="B18073" t="s">
        <v>35421</v>
      </c>
      <c r="C18073" t="str">
        <f t="shared" si="1978"/>
        <v>Lucas Funeral Home</v>
      </c>
      <c r="D18073" t="str">
        <f t="shared" si="1974"/>
        <v>Hurst, Texas</v>
      </c>
      <c r="E18073" t="str">
        <f t="shared" si="1979"/>
        <v>1321 Precinct Line Rd.Hurst, Texas 76053</v>
      </c>
      <c r="F18073" t="str">
        <f t="shared" si="1980"/>
        <v>817-284-7271</v>
      </c>
      <c r="G18073" t="str">
        <f t="shared" si="1975"/>
        <v>1321 Precinct Line Rd.</v>
      </c>
      <c r="H18073" t="str">
        <f t="shared" si="1976"/>
        <v>1321 Precinct Line Rd., Hurst, Texas 76053</v>
      </c>
      <c r="I18073" s="1" t="str">
        <f t="shared" si="1977"/>
        <v>76367</v>
      </c>
    </row>
    <row r="18074" spans="1:9" x14ac:dyDescent="0.45">
      <c r="A18074" t="s">
        <v>35422</v>
      </c>
      <c r="B18074" t="s">
        <v>35423</v>
      </c>
      <c r="C18074" t="str">
        <f t="shared" si="1978"/>
        <v>Zaskoda Chapel</v>
      </c>
      <c r="D18074" t="str">
        <f t="shared" si="1974"/>
        <v>Industry, Texas</v>
      </c>
      <c r="E18074" t="str">
        <f t="shared" si="1979"/>
        <v>2280 Main StreetIndustry, Texas 78944</v>
      </c>
      <c r="F18074" t="str">
        <f t="shared" si="1980"/>
        <v>979-357-4788</v>
      </c>
      <c r="G18074" t="str">
        <f t="shared" si="1975"/>
        <v>2280 Main Street</v>
      </c>
      <c r="H18074" t="str">
        <f t="shared" si="1976"/>
        <v>2280 Main Street, Industry, Texas 78944</v>
      </c>
      <c r="I18074" s="1" t="str">
        <f t="shared" si="1977"/>
        <v>75061</v>
      </c>
    </row>
    <row r="18075" spans="1:9" x14ac:dyDescent="0.45">
      <c r="A18075" t="s">
        <v>35424</v>
      </c>
      <c r="B18075" t="s">
        <v>35425</v>
      </c>
      <c r="C18075" t="str">
        <f t="shared" si="1978"/>
        <v>All Faith Cremation &amp; Funeral Service</v>
      </c>
      <c r="D18075" t="str">
        <f t="shared" si="1974"/>
        <v>Ingleside, Texas</v>
      </c>
      <c r="E18075" t="str">
        <f t="shared" si="1979"/>
        <v>2170 TX-361Ingleside, Texas 78362</v>
      </c>
      <c r="F18075" t="str">
        <f t="shared" si="1980"/>
        <v>(877) 609-5050</v>
      </c>
      <c r="G18075" t="str">
        <f t="shared" si="1975"/>
        <v>2170 TX-361</v>
      </c>
      <c r="H18075" t="str">
        <f t="shared" si="1976"/>
        <v>2170 TX-361, Ingleside, Texas 78362</v>
      </c>
      <c r="I18075" s="1" t="str">
        <f t="shared" si="1977"/>
        <v>75060</v>
      </c>
    </row>
    <row r="18076" spans="1:9" x14ac:dyDescent="0.45">
      <c r="A18076" t="s">
        <v>35426</v>
      </c>
      <c r="B18076" t="s">
        <v>35427</v>
      </c>
      <c r="C18076" t="str">
        <f t="shared" si="1978"/>
        <v>Dutton Funeral Home</v>
      </c>
      <c r="D18076" t="str">
        <f t="shared" si="1974"/>
        <v>Iowa Park, Texas</v>
      </c>
      <c r="E18076" t="str">
        <f t="shared" si="1979"/>
        <v>300 E Cash StreetIowa Park, Texas 76367</v>
      </c>
      <c r="F18076" t="str">
        <f t="shared" si="1980"/>
        <v>940-592-4151</v>
      </c>
      <c r="G18076" t="str">
        <f t="shared" si="1975"/>
        <v>300 E Cash Street</v>
      </c>
      <c r="H18076" t="str">
        <f t="shared" si="1976"/>
        <v>300 E Cash Street, Iowa Park, Texas 76367</v>
      </c>
      <c r="I18076" s="1" t="str">
        <f t="shared" si="1977"/>
        <v>75060</v>
      </c>
    </row>
    <row r="18077" spans="1:9" x14ac:dyDescent="0.45">
      <c r="A18077" t="s">
        <v>35428</v>
      </c>
      <c r="B18077" t="s">
        <v>35429</v>
      </c>
      <c r="C18077" t="str">
        <f t="shared" si="1978"/>
        <v>Ben F Brown's Memorial Funeral Home</v>
      </c>
      <c r="D18077" t="str">
        <f t="shared" si="1974"/>
        <v>Irving, Texas</v>
      </c>
      <c r="E18077" t="str">
        <f t="shared" si="1979"/>
        <v>707 North MacArthur BoulevardIrving, Texas 75061</v>
      </c>
      <c r="F18077" t="str">
        <f t="shared" si="1980"/>
        <v>972-254-4242</v>
      </c>
      <c r="G18077" t="str">
        <f t="shared" si="1975"/>
        <v>707 North MacArthur Boulevard</v>
      </c>
      <c r="H18077" t="str">
        <f t="shared" si="1976"/>
        <v>707 North MacArthur Boulevard, Irving, Texas 75061</v>
      </c>
      <c r="I18077" s="1" t="str">
        <f t="shared" si="1977"/>
        <v>76651</v>
      </c>
    </row>
    <row r="18078" spans="1:9" x14ac:dyDescent="0.45">
      <c r="A18078" t="s">
        <v>35430</v>
      </c>
      <c r="B18078" t="s">
        <v>35431</v>
      </c>
      <c r="C18078" t="str">
        <f t="shared" si="1978"/>
        <v>Calvary Funeral Home</v>
      </c>
      <c r="D18078" t="str">
        <f t="shared" si="1974"/>
        <v>Irving, Texas</v>
      </c>
      <c r="E18078" t="str">
        <f t="shared" si="1979"/>
        <v>624 E 2nd StreetIrving, Texas 75060</v>
      </c>
      <c r="F18078" t="str">
        <f t="shared" si="1980"/>
        <v>972-579-7356</v>
      </c>
      <c r="G18078" t="str">
        <f t="shared" si="1975"/>
        <v>624 E 2nd Street</v>
      </c>
      <c r="H18078" t="str">
        <f t="shared" si="1976"/>
        <v>624 E 2nd Street, Irving, Texas 75060</v>
      </c>
      <c r="I18078" s="1" t="str">
        <f t="shared" si="1977"/>
        <v>76458</v>
      </c>
    </row>
    <row r="18079" spans="1:9" x14ac:dyDescent="0.45">
      <c r="A18079" t="s">
        <v>35432</v>
      </c>
      <c r="B18079" t="s">
        <v>35433</v>
      </c>
      <c r="C18079" t="str">
        <f t="shared" si="1978"/>
        <v>Chapel of Roses Funeral Home</v>
      </c>
      <c r="D18079" t="str">
        <f t="shared" si="1974"/>
        <v>Irving, Texas</v>
      </c>
      <c r="E18079" t="str">
        <f t="shared" si="1979"/>
        <v>1225 E Irving BoulevardIrving, Texas 75060</v>
      </c>
      <c r="F18079" t="str">
        <f t="shared" si="1980"/>
        <v>972-554-1031</v>
      </c>
      <c r="G18079" t="str">
        <f t="shared" si="1975"/>
        <v>1225 E Irving Boulevard</v>
      </c>
      <c r="H18079" t="str">
        <f t="shared" si="1976"/>
        <v>1225 E Irving Boulevard, Irving, Texas 75060</v>
      </c>
      <c r="I18079" s="1" t="str">
        <f t="shared" si="1977"/>
        <v>75766</v>
      </c>
    </row>
    <row r="18080" spans="1:9" x14ac:dyDescent="0.45">
      <c r="A18080" t="s">
        <v>35434</v>
      </c>
      <c r="B18080" t="s">
        <v>35435</v>
      </c>
      <c r="C18080" t="str">
        <f t="shared" si="1978"/>
        <v>BOZE Mitchell Mc Kibbon Chapel</v>
      </c>
      <c r="D18080" t="str">
        <f t="shared" si="1974"/>
        <v>Italy, Texas</v>
      </c>
      <c r="E18080" t="str">
        <f t="shared" si="1979"/>
        <v>109 S Ward StreetItaly, Texas 76651</v>
      </c>
      <c r="F18080" t="str">
        <f t="shared" si="1980"/>
        <v>972-483-6361</v>
      </c>
      <c r="G18080" t="str">
        <f t="shared" si="1975"/>
        <v>109 S Ward Street</v>
      </c>
      <c r="H18080" t="str">
        <f t="shared" si="1976"/>
        <v>109 S Ward Street, Italy, Texas 76651</v>
      </c>
      <c r="I18080" s="1" t="str">
        <f t="shared" si="1977"/>
        <v>75766</v>
      </c>
    </row>
    <row r="18081" spans="1:9" x14ac:dyDescent="0.45">
      <c r="A18081" t="s">
        <v>35436</v>
      </c>
      <c r="B18081" t="s">
        <v>35437</v>
      </c>
      <c r="C18081" t="str">
        <f t="shared" si="1978"/>
        <v>Coker Funeral Home</v>
      </c>
      <c r="D18081" t="str">
        <f t="shared" si="1974"/>
        <v>Jacksboro, Texas</v>
      </c>
      <c r="E18081" t="str">
        <f t="shared" si="1979"/>
        <v>152 State Highway 148Jacksboro, Texas 76458</v>
      </c>
      <c r="F18081" t="str">
        <f t="shared" si="1980"/>
        <v>940-567-3778</v>
      </c>
      <c r="G18081" t="str">
        <f t="shared" si="1975"/>
        <v>152 State Highway 148</v>
      </c>
      <c r="H18081" t="str">
        <f t="shared" si="1976"/>
        <v>152 State Highway 148, Jacksboro, Texas 76458</v>
      </c>
      <c r="I18081" s="1" t="str">
        <f t="shared" si="1977"/>
        <v>75657</v>
      </c>
    </row>
    <row r="18082" spans="1:9" x14ac:dyDescent="0.45">
      <c r="A18082" t="s">
        <v>35438</v>
      </c>
      <c r="B18082" t="s">
        <v>35439</v>
      </c>
      <c r="C18082" t="str">
        <f t="shared" si="1978"/>
        <v>Boren Conner Funeral Home</v>
      </c>
      <c r="D18082" t="str">
        <f t="shared" si="1974"/>
        <v>Jacksonville, Texas</v>
      </c>
      <c r="E18082" t="str">
        <f t="shared" si="1979"/>
        <v>750 S Jackson StreetJacksonville, Texas 75766</v>
      </c>
      <c r="F18082" t="str">
        <f t="shared" si="1980"/>
        <v>903-586-2213</v>
      </c>
      <c r="G18082" t="str">
        <f t="shared" si="1975"/>
        <v>750 S Jackson Street</v>
      </c>
      <c r="H18082" t="str">
        <f t="shared" si="1976"/>
        <v>750 S Jackson Street, Jacksonville, Texas 75766</v>
      </c>
      <c r="I18082" s="1" t="str">
        <f t="shared" si="1977"/>
        <v>75657</v>
      </c>
    </row>
    <row r="18083" spans="1:9" x14ac:dyDescent="0.45">
      <c r="A18083" t="s">
        <v>35440</v>
      </c>
      <c r="B18083" t="s">
        <v>35441</v>
      </c>
      <c r="C18083" t="str">
        <f t="shared" si="1978"/>
        <v>Williams Funeral Home</v>
      </c>
      <c r="D18083" t="str">
        <f t="shared" si="1974"/>
        <v>Jacksonville, Texas</v>
      </c>
      <c r="E18083" t="str">
        <f t="shared" si="1979"/>
        <v>307 N Ragsdale StreetJacksonville, Texas 75766</v>
      </c>
      <c r="F18083" t="str">
        <f t="shared" si="1980"/>
        <v>903-586-0132</v>
      </c>
      <c r="G18083" t="str">
        <f t="shared" si="1975"/>
        <v>307 N Ragsdale Street</v>
      </c>
      <c r="H18083" t="str">
        <f t="shared" si="1976"/>
        <v>307 N Ragsdale Street, Jacksonville, Texas 75766</v>
      </c>
      <c r="I18083" s="1" t="str">
        <f t="shared" si="1977"/>
        <v>75657</v>
      </c>
    </row>
    <row r="18084" spans="1:9" x14ac:dyDescent="0.45">
      <c r="A18084" t="s">
        <v>35442</v>
      </c>
      <c r="B18084" t="s">
        <v>35443</v>
      </c>
      <c r="C18084" t="str">
        <f t="shared" si="1978"/>
        <v>Burton &amp; Burton Funeral Home</v>
      </c>
      <c r="D18084" t="str">
        <f t="shared" si="1974"/>
        <v>Jefferson, Texas</v>
      </c>
      <c r="E18084" t="str">
        <f t="shared" si="1979"/>
        <v>717 State Highway 49 WestJefferson, Texas 75657</v>
      </c>
      <c r="F18084" t="str">
        <f t="shared" si="1980"/>
        <v>903-665-8712</v>
      </c>
      <c r="G18084" t="str">
        <f t="shared" si="1975"/>
        <v>717 State Highway 49 West</v>
      </c>
      <c r="H18084" t="str">
        <f t="shared" si="1976"/>
        <v>717 State Highway 49 West, Jefferson, Texas 75657</v>
      </c>
      <c r="I18084" s="1" t="str">
        <f t="shared" si="1977"/>
        <v>78636</v>
      </c>
    </row>
    <row r="18085" spans="1:9" x14ac:dyDescent="0.45">
      <c r="A18085" t="s">
        <v>35444</v>
      </c>
      <c r="B18085" t="s">
        <v>35445</v>
      </c>
      <c r="C18085" t="str">
        <f t="shared" si="1978"/>
        <v>Haggard Heaster Funeral Home Inc</v>
      </c>
      <c r="D18085" t="str">
        <f t="shared" si="1974"/>
        <v>Jefferson, Texas</v>
      </c>
      <c r="E18085" t="str">
        <f t="shared" si="1979"/>
        <v>203 E Clarksville StreetJefferson, Texas 75657</v>
      </c>
      <c r="F18085" t="str">
        <f t="shared" si="1980"/>
        <v>903-665-3939</v>
      </c>
      <c r="G18085" t="str">
        <f t="shared" si="1975"/>
        <v>203 E Clarksville Street</v>
      </c>
      <c r="H18085" t="str">
        <f t="shared" si="1976"/>
        <v>203 E Clarksville Street, Jefferson, Texas 75657</v>
      </c>
      <c r="I18085" s="1" t="str">
        <f t="shared" si="1977"/>
        <v>77807</v>
      </c>
    </row>
    <row r="18086" spans="1:9" x14ac:dyDescent="0.45">
      <c r="A18086" t="s">
        <v>35446</v>
      </c>
      <c r="B18086" t="s">
        <v>35447</v>
      </c>
      <c r="C18086" t="str">
        <f t="shared" si="1978"/>
        <v>Lewis &amp; Walker Funeral Home</v>
      </c>
      <c r="D18086" t="str">
        <f t="shared" si="1974"/>
        <v>Jefferson, Texas</v>
      </c>
      <c r="E18086" t="str">
        <f t="shared" si="1979"/>
        <v>603 W State Highway 49Jefferson, Texas 75657</v>
      </c>
      <c r="F18086" t="str">
        <f t="shared" si="1980"/>
        <v>903-665-2353</v>
      </c>
      <c r="G18086" t="str">
        <f t="shared" si="1975"/>
        <v>603 W State Highway 49</v>
      </c>
      <c r="H18086" t="str">
        <f t="shared" si="1976"/>
        <v>603 W State Highway 49, Jefferson, Texas 75657</v>
      </c>
      <c r="I18086" s="1" t="str">
        <f t="shared" si="1977"/>
        <v>76058</v>
      </c>
    </row>
    <row r="18087" spans="1:9" x14ac:dyDescent="0.45">
      <c r="A18087" t="s">
        <v>35448</v>
      </c>
      <c r="B18087" t="s">
        <v>35449</v>
      </c>
      <c r="C18087" t="str">
        <f t="shared" si="1978"/>
        <v>Crofts Funeral Home</v>
      </c>
      <c r="D18087" t="str">
        <f t="shared" si="1974"/>
        <v>Johnson City, Texas</v>
      </c>
      <c r="E18087" t="str">
        <f t="shared" si="1979"/>
        <v>305 E Elm StreetJohnson City, Texas 78636</v>
      </c>
      <c r="F18087" t="str">
        <f t="shared" si="1980"/>
        <v>830-868-4444</v>
      </c>
      <c r="G18087" t="str">
        <f t="shared" si="1975"/>
        <v>305 E Elm Street</v>
      </c>
      <c r="H18087" t="str">
        <f t="shared" si="1976"/>
        <v>305 E Elm Street, Johnson City, Texas 78636</v>
      </c>
      <c r="I18087" s="1" t="str">
        <f t="shared" si="1977"/>
        <v>78026</v>
      </c>
    </row>
    <row r="18088" spans="1:9" x14ac:dyDescent="0.45">
      <c r="A18088" t="s">
        <v>35450</v>
      </c>
      <c r="B18088" t="s">
        <v>35451</v>
      </c>
      <c r="C18088" t="str">
        <f t="shared" si="1978"/>
        <v>Black Diamond Motorcycle Hearse Services</v>
      </c>
      <c r="D18088" t="str">
        <f t="shared" si="1974"/>
        <v>Jones, Texas</v>
      </c>
      <c r="E18088" t="str">
        <f t="shared" si="1979"/>
        <v>5957 RdJones, Texas 77807</v>
      </c>
      <c r="F18088" t="str">
        <f t="shared" si="1980"/>
        <v>(979) 823-5965</v>
      </c>
      <c r="G18088" t="str">
        <f t="shared" si="1975"/>
        <v>5957 Rd</v>
      </c>
      <c r="H18088" t="str">
        <f t="shared" si="1976"/>
        <v>5957 Rd, Jones, Texas 77807</v>
      </c>
      <c r="I18088" s="1" t="str">
        <f t="shared" si="1977"/>
        <v>76849</v>
      </c>
    </row>
    <row r="18089" spans="1:9" x14ac:dyDescent="0.45">
      <c r="A18089" t="s">
        <v>35452</v>
      </c>
      <c r="B18089" t="s">
        <v>35453</v>
      </c>
      <c r="C18089" t="str">
        <f t="shared" si="1978"/>
        <v>Mountain Valley Funeral Home</v>
      </c>
      <c r="D18089" t="str">
        <f t="shared" si="1974"/>
        <v>Joshua, Texas</v>
      </c>
      <c r="E18089" t="str">
        <f t="shared" si="1979"/>
        <v>3407 SW Wilshire BoulevardJoshua, Texas 76058</v>
      </c>
      <c r="F18089" t="str">
        <f t="shared" si="1980"/>
        <v>817-426-3200</v>
      </c>
      <c r="G18089" t="str">
        <f t="shared" si="1975"/>
        <v>3407 SW Wilshire Boulevard</v>
      </c>
      <c r="H18089" t="str">
        <f t="shared" si="1976"/>
        <v>3407 SW Wilshire Boulevard, Joshua, Texas 76058</v>
      </c>
      <c r="I18089" s="1" t="str">
        <f t="shared" si="1977"/>
        <v>76247</v>
      </c>
    </row>
    <row r="18090" spans="1:9" x14ac:dyDescent="0.45">
      <c r="A18090" t="s">
        <v>35454</v>
      </c>
      <c r="B18090" t="s">
        <v>35455</v>
      </c>
      <c r="C18090" t="str">
        <f t="shared" si="1978"/>
        <v>Vineyard-Trevino Funeral Home</v>
      </c>
      <c r="D18090" t="str">
        <f t="shared" si="1974"/>
        <v>Jourdanton, Texas</v>
      </c>
      <c r="E18090" t="str">
        <f t="shared" si="1979"/>
        <v>1701 Highway 97 EastJourdanton, Texas 78026</v>
      </c>
      <c r="F18090" t="str">
        <f t="shared" si="1980"/>
        <v>830-769-3958</v>
      </c>
      <c r="G18090" t="str">
        <f t="shared" si="1975"/>
        <v>1701 Highway 97 East</v>
      </c>
      <c r="H18090" t="str">
        <f t="shared" si="1976"/>
        <v>1701 Highway 97 East, Jourdanton, Texas 78026</v>
      </c>
      <c r="I18090" s="1" t="str">
        <f t="shared" si="1977"/>
        <v>78118</v>
      </c>
    </row>
    <row r="18091" spans="1:9" x14ac:dyDescent="0.45">
      <c r="A18091" t="s">
        <v>35456</v>
      </c>
      <c r="B18091" t="s">
        <v>35457</v>
      </c>
      <c r="C18091" t="str">
        <f t="shared" si="1978"/>
        <v>Gentry Fife Funeral Home</v>
      </c>
      <c r="D18091" t="str">
        <f t="shared" si="1974"/>
        <v>Junction, Texas</v>
      </c>
      <c r="E18091" t="str">
        <f t="shared" si="1979"/>
        <v>1519 Main StreetJunction, Texas 76849</v>
      </c>
      <c r="F18091" t="str">
        <f t="shared" si="1980"/>
        <v>325-446-2522</v>
      </c>
      <c r="G18091" t="str">
        <f t="shared" si="1975"/>
        <v>1519 Main Street</v>
      </c>
      <c r="H18091" t="str">
        <f t="shared" si="1976"/>
        <v>1519 Main Street, Junction, Texas 76849</v>
      </c>
      <c r="I18091" s="1" t="str">
        <f t="shared" si="1977"/>
        <v>75142</v>
      </c>
    </row>
    <row r="18092" spans="1:9" x14ac:dyDescent="0.45">
      <c r="A18092" t="s">
        <v>35458</v>
      </c>
      <c r="B18092" t="s">
        <v>35459</v>
      </c>
      <c r="C18092" t="str">
        <f t="shared" si="1978"/>
        <v>Lucas Funeral Home</v>
      </c>
      <c r="D18092" t="str">
        <f t="shared" si="1974"/>
        <v>Justin, Texas</v>
      </c>
      <c r="E18092" t="str">
        <f t="shared" si="1979"/>
        <v>305 W 1st StreetJustin, Texas 76247</v>
      </c>
      <c r="F18092" t="str">
        <f t="shared" si="1980"/>
        <v>940-648-8001</v>
      </c>
      <c r="G18092" t="str">
        <f t="shared" si="1975"/>
        <v>305 W 1st Street</v>
      </c>
      <c r="H18092" t="str">
        <f t="shared" si="1976"/>
        <v>305 W 1st Street, Justin, Texas 76247</v>
      </c>
      <c r="I18092" s="1" t="str">
        <f t="shared" si="1977"/>
        <v>75142</v>
      </c>
    </row>
    <row r="18093" spans="1:9" x14ac:dyDescent="0.45">
      <c r="A18093" t="s">
        <v>35460</v>
      </c>
      <c r="B18093" t="s">
        <v>35461</v>
      </c>
      <c r="C18093" t="str">
        <f t="shared" si="1978"/>
        <v>Rhodes Funeral Home</v>
      </c>
      <c r="D18093" t="str">
        <f t="shared" si="1974"/>
        <v>Karnes City, Texas</v>
      </c>
      <c r="E18093" t="str">
        <f t="shared" si="1979"/>
        <v>115 S Esplanade StreetKarnes City, Texas 78118</v>
      </c>
      <c r="F18093" t="str">
        <f t="shared" si="1980"/>
        <v>830-780-3334</v>
      </c>
      <c r="G18093" t="str">
        <f t="shared" si="1975"/>
        <v>115 S Esplanade Street</v>
      </c>
      <c r="H18093" t="str">
        <f t="shared" si="1976"/>
        <v>115 S Esplanade Street, Karnes City, Texas 78118</v>
      </c>
      <c r="I18093" s="1" t="str">
        <f t="shared" si="1977"/>
        <v>75142</v>
      </c>
    </row>
    <row r="18094" spans="1:9" x14ac:dyDescent="0.45">
      <c r="A18094" t="s">
        <v>35462</v>
      </c>
      <c r="B18094" t="s">
        <v>35463</v>
      </c>
      <c r="C18094" t="str">
        <f t="shared" si="1978"/>
        <v>Anderson-Clayton BROS Funeral</v>
      </c>
      <c r="D18094" t="str">
        <f t="shared" si="1974"/>
        <v>Kaufman, Texas</v>
      </c>
      <c r="E18094" t="str">
        <f t="shared" si="1979"/>
        <v>305 N Jackson StreetKaufman, Texas 75142</v>
      </c>
      <c r="F18094" t="str">
        <f t="shared" si="1980"/>
        <v>972-932-2191</v>
      </c>
      <c r="G18094" t="str">
        <f t="shared" si="1975"/>
        <v>305 N Jackson Street</v>
      </c>
      <c r="H18094" t="str">
        <f t="shared" si="1976"/>
        <v>305 N Jackson Street, Kaufman, Texas 75142</v>
      </c>
      <c r="I18094" s="1" t="str">
        <f t="shared" si="1977"/>
        <v>75142</v>
      </c>
    </row>
    <row r="18095" spans="1:9" x14ac:dyDescent="0.45">
      <c r="A18095" t="s">
        <v>35464</v>
      </c>
      <c r="B18095" t="s">
        <v>35465</v>
      </c>
      <c r="C18095" t="str">
        <f t="shared" si="1978"/>
        <v>Parker-Ashworth Funeral Home</v>
      </c>
      <c r="D18095" t="str">
        <f t="shared" si="1974"/>
        <v>Kaufman, Texas</v>
      </c>
      <c r="E18095" t="str">
        <f t="shared" si="1979"/>
        <v>2217 S Washington StreetKaufman, Texas 75142</v>
      </c>
      <c r="F18095" t="str">
        <f t="shared" si="1980"/>
        <v>972-932-8152</v>
      </c>
      <c r="G18095" t="str">
        <f t="shared" si="1975"/>
        <v>2217 S Washington Street</v>
      </c>
      <c r="H18095" t="str">
        <f t="shared" si="1976"/>
        <v>2217 S Washington Street, Kaufman, Texas 75142</v>
      </c>
      <c r="I18095" s="1" t="str">
        <f t="shared" si="1977"/>
        <v>75143</v>
      </c>
    </row>
    <row r="18096" spans="1:9" x14ac:dyDescent="0.45">
      <c r="A18096" t="s">
        <v>35466</v>
      </c>
      <c r="B18096" t="s">
        <v>35467</v>
      </c>
      <c r="C18096" t="str">
        <f t="shared" si="1978"/>
        <v>Thomas &amp; Son Funeral Home</v>
      </c>
      <c r="D18096" t="str">
        <f t="shared" si="1974"/>
        <v>Kaufman, Texas</v>
      </c>
      <c r="E18096" t="str">
        <f t="shared" si="1979"/>
        <v>1114 E 1st North StreetKaufman, Texas 75142</v>
      </c>
      <c r="F18096" t="str">
        <f t="shared" si="1980"/>
        <v>972-932-2318</v>
      </c>
      <c r="G18096" t="str">
        <f t="shared" si="1975"/>
        <v>1114 E 1st North Street</v>
      </c>
      <c r="H18096" t="str">
        <f t="shared" si="1976"/>
        <v>1114 E 1st North Street, Kaufman, Texas 75142</v>
      </c>
      <c r="I18096" s="1" t="str">
        <f t="shared" si="1977"/>
        <v>75143</v>
      </c>
    </row>
    <row r="18097" spans="1:9" x14ac:dyDescent="0.45">
      <c r="A18097" t="s">
        <v>35468</v>
      </c>
      <c r="B18097" t="s">
        <v>35469</v>
      </c>
      <c r="C18097" t="str">
        <f t="shared" si="1978"/>
        <v>Anderson-Clayton Brothers Funeral Home - Kaufman</v>
      </c>
      <c r="D18097" t="str">
        <f t="shared" si="1974"/>
        <v>Kaufmann, Texas</v>
      </c>
      <c r="E18097" t="str">
        <f t="shared" si="1979"/>
        <v>305 N Jackson StKaufmann, Texas 75142</v>
      </c>
      <c r="F18097" t="str">
        <f t="shared" si="1980"/>
        <v>(972) 932-2191</v>
      </c>
      <c r="G18097" t="str">
        <f t="shared" si="1975"/>
        <v>305 N Jackson St</v>
      </c>
      <c r="H18097" t="str">
        <f t="shared" si="1976"/>
        <v>305 N Jackson St, Kaufmann, Texas 75142</v>
      </c>
      <c r="I18097" s="1" t="str">
        <f t="shared" si="1977"/>
        <v>78119</v>
      </c>
    </row>
    <row r="18098" spans="1:9" x14ac:dyDescent="0.45">
      <c r="A18098" t="s">
        <v>35470</v>
      </c>
      <c r="B18098" t="s">
        <v>35471</v>
      </c>
      <c r="C18098" t="str">
        <f t="shared" si="1978"/>
        <v>Anderson-Clayton Brothers Funeral Home - Kemp</v>
      </c>
      <c r="D18098" t="str">
        <f t="shared" si="1974"/>
        <v>Kemp, Texas</v>
      </c>
      <c r="E18098" t="str">
        <f t="shared" si="1979"/>
        <v>1226 S Elm StKemp, Texas 75143</v>
      </c>
      <c r="F18098" t="str">
        <f t="shared" si="1980"/>
        <v>(903) 498-3371</v>
      </c>
      <c r="G18098" t="str">
        <f t="shared" si="1975"/>
        <v>1226 S Elm St</v>
      </c>
      <c r="H18098" t="str">
        <f t="shared" si="1976"/>
        <v>1226 S Elm St, Kemp, Texas 75143</v>
      </c>
      <c r="I18098" s="1" t="str">
        <f t="shared" si="1977"/>
        <v>76060</v>
      </c>
    </row>
    <row r="18099" spans="1:9" x14ac:dyDescent="0.45">
      <c r="A18099" t="s">
        <v>35472</v>
      </c>
      <c r="B18099" t="s">
        <v>35473</v>
      </c>
      <c r="C18099" t="str">
        <f t="shared" si="1978"/>
        <v>Tomlinson Funeral Home</v>
      </c>
      <c r="D18099" t="str">
        <f t="shared" si="1974"/>
        <v>Kemp, Texas</v>
      </c>
      <c r="E18099" t="str">
        <f t="shared" si="1979"/>
        <v>100 Tomlinson RoadKemp, Texas 75143</v>
      </c>
      <c r="F18099" t="str">
        <f t="shared" si="1980"/>
        <v>903-432-4441</v>
      </c>
      <c r="G18099" t="str">
        <f t="shared" si="1975"/>
        <v>100 Tomlinson Road</v>
      </c>
      <c r="H18099" t="str">
        <f t="shared" si="1976"/>
        <v>100 Tomlinson Road, Kemp, Texas 75143</v>
      </c>
      <c r="I18099" s="1" t="str">
        <f t="shared" si="1977"/>
        <v>79745</v>
      </c>
    </row>
    <row r="18100" spans="1:9" x14ac:dyDescent="0.45">
      <c r="A18100" t="s">
        <v>35474</v>
      </c>
      <c r="B18100" t="s">
        <v>35475</v>
      </c>
      <c r="C18100" t="str">
        <f t="shared" si="1978"/>
        <v>Eckols Funeral Home Inc</v>
      </c>
      <c r="D18100" t="str">
        <f t="shared" si="1974"/>
        <v>Kenedy, Texas</v>
      </c>
      <c r="E18100" t="str">
        <f t="shared" si="1979"/>
        <v>420 W Liveoak StreetKenedy, Texas 78119</v>
      </c>
      <c r="F18100" t="str">
        <f t="shared" si="1980"/>
        <v>830-583-2533</v>
      </c>
      <c r="G18100" t="str">
        <f t="shared" si="1975"/>
        <v>420 W Liveoak Street</v>
      </c>
      <c r="H18100" t="str">
        <f t="shared" si="1976"/>
        <v>420 W Liveoak Street, Kenedy, Texas 78119</v>
      </c>
      <c r="I18100" s="1" t="str">
        <f t="shared" si="1977"/>
        <v>78028</v>
      </c>
    </row>
    <row r="18101" spans="1:9" x14ac:dyDescent="0.45">
      <c r="A18101" t="s">
        <v>35476</v>
      </c>
      <c r="B18101" t="s">
        <v>35477</v>
      </c>
      <c r="C18101" t="str">
        <f t="shared" si="1978"/>
        <v>Emerald Hills Funeral Home</v>
      </c>
      <c r="D18101" t="str">
        <f t="shared" si="1974"/>
        <v>Kennedale, Texas</v>
      </c>
      <c r="E18101" t="str">
        <f t="shared" si="1979"/>
        <v>500 Kennedale Sublett RoadKennedale, Texas 76060</v>
      </c>
      <c r="F18101" t="str">
        <f t="shared" si="1980"/>
        <v>817-572-1681</v>
      </c>
      <c r="G18101" t="str">
        <f t="shared" si="1975"/>
        <v>500 Kennedale Sublett Road</v>
      </c>
      <c r="H18101" t="str">
        <f t="shared" si="1976"/>
        <v>500 Kennedale Sublett Road, Kennedale, Texas 76060</v>
      </c>
      <c r="I18101" s="1" t="str">
        <f t="shared" si="1977"/>
        <v>78028</v>
      </c>
    </row>
    <row r="18102" spans="1:9" x14ac:dyDescent="0.45">
      <c r="A18102" t="s">
        <v>35478</v>
      </c>
      <c r="B18102" t="s">
        <v>35479</v>
      </c>
      <c r="C18102" t="str">
        <f t="shared" si="1978"/>
        <v>Martinez-Smith &amp; Cooper Funeral</v>
      </c>
      <c r="D18102" t="str">
        <f t="shared" si="1974"/>
        <v>Kermit, Texas</v>
      </c>
      <c r="E18102" t="str">
        <f t="shared" si="1979"/>
        <v>220 S Cedar StreetKermit, Texas 79745</v>
      </c>
      <c r="F18102" t="str">
        <f t="shared" si="1980"/>
        <v>432-586-2155</v>
      </c>
      <c r="G18102" t="str">
        <f t="shared" si="1975"/>
        <v>220 S Cedar Street</v>
      </c>
      <c r="H18102" t="str">
        <f t="shared" si="1976"/>
        <v>220 S Cedar Street, Kermit, Texas 79745</v>
      </c>
      <c r="I18102" s="1" t="str">
        <f t="shared" si="1977"/>
        <v>75662</v>
      </c>
    </row>
    <row r="18103" spans="1:9" x14ac:dyDescent="0.45">
      <c r="A18103" t="s">
        <v>35480</v>
      </c>
      <c r="B18103" t="s">
        <v>35481</v>
      </c>
      <c r="C18103" t="str">
        <f t="shared" si="1978"/>
        <v>Kerrville Funeral Home</v>
      </c>
      <c r="D18103" t="str">
        <f t="shared" si="1974"/>
        <v>Kerrville, Texas</v>
      </c>
      <c r="E18103" t="str">
        <f t="shared" si="1979"/>
        <v>1221 Junction HighwayKerrville, Texas 78028</v>
      </c>
      <c r="F18103" t="str">
        <f t="shared" si="1980"/>
        <v>830-895-5111</v>
      </c>
      <c r="G18103" t="str">
        <f t="shared" si="1975"/>
        <v>1221 Junction Highway</v>
      </c>
      <c r="H18103" t="str">
        <f t="shared" si="1976"/>
        <v>1221 Junction Highway, Kerrville, Texas 78028</v>
      </c>
      <c r="I18103" s="1" t="str">
        <f t="shared" si="1977"/>
        <v>75662</v>
      </c>
    </row>
    <row r="18104" spans="1:9" x14ac:dyDescent="0.45">
      <c r="A18104" t="s">
        <v>35482</v>
      </c>
      <c r="B18104" t="s">
        <v>35483</v>
      </c>
      <c r="C18104" t="str">
        <f t="shared" si="1978"/>
        <v>Wright's Funeral Parlor</v>
      </c>
      <c r="D18104" t="str">
        <f t="shared" si="1974"/>
        <v>Kerrville, Texas</v>
      </c>
      <c r="E18104" t="str">
        <f t="shared" si="1979"/>
        <v>1913 Junction HighwayKerrville, Texas 78028</v>
      </c>
      <c r="F18104" t="str">
        <f t="shared" si="1980"/>
        <v>830-895-3323</v>
      </c>
      <c r="G18104" t="str">
        <f t="shared" si="1975"/>
        <v>1913 Junction Highway</v>
      </c>
      <c r="H18104" t="str">
        <f t="shared" si="1976"/>
        <v>1913 Junction Highway, Kerrville, Texas 78028</v>
      </c>
      <c r="I18104" s="1" t="str">
        <f t="shared" si="1977"/>
        <v>76542</v>
      </c>
    </row>
    <row r="18105" spans="1:9" x14ac:dyDescent="0.45">
      <c r="A18105" t="s">
        <v>35484</v>
      </c>
      <c r="B18105" t="s">
        <v>35485</v>
      </c>
      <c r="C18105" t="str">
        <f t="shared" si="1978"/>
        <v>Cunningham Funeral Home</v>
      </c>
      <c r="D18105" t="str">
        <f t="shared" si="1974"/>
        <v>Kilgore, Texas</v>
      </c>
      <c r="E18105" t="str">
        <f t="shared" si="1979"/>
        <v>600 E Main StreetKilgore, Texas 75662</v>
      </c>
      <c r="F18105" t="str">
        <f t="shared" si="1980"/>
        <v>903-984-2072</v>
      </c>
      <c r="G18105" t="str">
        <f t="shared" si="1975"/>
        <v>600 E Main Street</v>
      </c>
      <c r="H18105" t="str">
        <f t="shared" si="1976"/>
        <v>600 E Main Street, Kilgore, Texas 75662</v>
      </c>
      <c r="I18105" s="1" t="str">
        <f t="shared" si="1977"/>
        <v>76543</v>
      </c>
    </row>
    <row r="18106" spans="1:9" x14ac:dyDescent="0.45">
      <c r="A18106" t="s">
        <v>35486</v>
      </c>
      <c r="B18106" t="s">
        <v>35487</v>
      </c>
      <c r="C18106" t="str">
        <f t="shared" si="1978"/>
        <v>Victory Funeral Service</v>
      </c>
      <c r="D18106" t="str">
        <f t="shared" si="1974"/>
        <v>Kilgore, Texas</v>
      </c>
      <c r="E18106" t="str">
        <f t="shared" si="1979"/>
        <v>1004 Martin Luther King Jr DriveKilgore, Texas 75662</v>
      </c>
      <c r="F18106" t="str">
        <f t="shared" si="1980"/>
        <v>903-988-1122</v>
      </c>
      <c r="G18106" t="str">
        <f t="shared" si="1975"/>
        <v>1004 Martin Luther King Jr Drive</v>
      </c>
      <c r="H18106" t="str">
        <f t="shared" si="1976"/>
        <v>1004 Martin Luther King Jr Drive, Kilgore, Texas 75662</v>
      </c>
      <c r="I18106" s="1" t="str">
        <f t="shared" si="1977"/>
        <v>76543</v>
      </c>
    </row>
    <row r="18107" spans="1:9" x14ac:dyDescent="0.45">
      <c r="A18107" t="s">
        <v>35488</v>
      </c>
      <c r="B18107" t="s">
        <v>35489</v>
      </c>
      <c r="C18107" t="str">
        <f t="shared" si="1978"/>
        <v>Crawford-Bowers Funeral Home</v>
      </c>
      <c r="D18107" t="str">
        <f t="shared" si="1974"/>
        <v>Killeen, Texas</v>
      </c>
      <c r="E18107" t="str">
        <f t="shared" si="1979"/>
        <v>1615 S Fort Hood StreetKilleen, Texas 76542</v>
      </c>
      <c r="F18107" t="str">
        <f t="shared" si="1980"/>
        <v>254-634-2638</v>
      </c>
      <c r="G18107" t="str">
        <f t="shared" si="1975"/>
        <v>1615 S Fort Hood Street</v>
      </c>
      <c r="H18107" t="str">
        <f t="shared" si="1976"/>
        <v>1615 S Fort Hood Street, Killeen, Texas 76542</v>
      </c>
      <c r="I18107" s="1" t="str">
        <f t="shared" si="1977"/>
        <v>78639</v>
      </c>
    </row>
    <row r="18108" spans="1:9" x14ac:dyDescent="0.45">
      <c r="A18108" t="s">
        <v>35490</v>
      </c>
      <c r="B18108" t="s">
        <v>35491</v>
      </c>
      <c r="C18108" t="str">
        <f t="shared" si="1978"/>
        <v>Harper-Talasek Funeral Home</v>
      </c>
      <c r="D18108" t="str">
        <f t="shared" si="1974"/>
        <v>Killeen, Texas</v>
      </c>
      <c r="E18108" t="str">
        <f t="shared" si="1979"/>
        <v>506 N 38th StreetKilleen, Texas 76543</v>
      </c>
      <c r="F18108" t="str">
        <f t="shared" si="1980"/>
        <v>254-699-8200</v>
      </c>
      <c r="G18108" t="str">
        <f t="shared" si="1975"/>
        <v>506 N 38th Street</v>
      </c>
      <c r="H18108" t="str">
        <f t="shared" si="1976"/>
        <v>506 N 38th Street, Killeen, Texas 76543</v>
      </c>
      <c r="I18108" s="1" t="str">
        <f t="shared" si="1977"/>
        <v>78639</v>
      </c>
    </row>
    <row r="18109" spans="1:9" x14ac:dyDescent="0.45">
      <c r="A18109" t="s">
        <v>35492</v>
      </c>
      <c r="B18109" t="s">
        <v>35493</v>
      </c>
      <c r="C18109" t="str">
        <f t="shared" si="1978"/>
        <v>Killeen Memorial Park</v>
      </c>
      <c r="D18109" t="str">
        <f t="shared" si="1974"/>
        <v>Killeen, Texas</v>
      </c>
      <c r="E18109" t="str">
        <f t="shared" si="1979"/>
        <v>3520 Lake RoadKilleen, Texas 76543</v>
      </c>
      <c r="F18109" t="str">
        <f t="shared" si="1980"/>
        <v>254-699-8898</v>
      </c>
      <c r="G18109" t="str">
        <f t="shared" si="1975"/>
        <v>3520 Lake Road</v>
      </c>
      <c r="H18109" t="str">
        <f t="shared" si="1976"/>
        <v>3520 Lake Road, Killeen, Texas 76543</v>
      </c>
      <c r="I18109" s="1" t="str">
        <f t="shared" si="1977"/>
        <v>78639</v>
      </c>
    </row>
    <row r="18110" spans="1:9" x14ac:dyDescent="0.45">
      <c r="A18110" t="s">
        <v>35494</v>
      </c>
      <c r="B18110" t="s">
        <v>35495</v>
      </c>
      <c r="C18110" t="str">
        <f t="shared" si="1978"/>
        <v>Kingsland Florist</v>
      </c>
      <c r="D18110" t="str">
        <f t="shared" si="1974"/>
        <v>Kingsland, Texas</v>
      </c>
      <c r="E18110" t="str">
        <f t="shared" si="1979"/>
        <v>2521 W Ranch Road 1431Kingsland, Texas 78639</v>
      </c>
      <c r="F18110" t="str">
        <f t="shared" si="1980"/>
        <v>325-388-4208</v>
      </c>
      <c r="G18110" t="str">
        <f t="shared" si="1975"/>
        <v>2521 W Ranch Road 1431</v>
      </c>
      <c r="H18110" t="str">
        <f t="shared" si="1976"/>
        <v>2521 W Ranch Road 1431, Kingsland, Texas 78639</v>
      </c>
      <c r="I18110" s="1" t="str">
        <f t="shared" si="1977"/>
        <v>78363</v>
      </c>
    </row>
    <row r="18111" spans="1:9" x14ac:dyDescent="0.45">
      <c r="A18111" t="s">
        <v>35496</v>
      </c>
      <c r="B18111" t="s">
        <v>35497</v>
      </c>
      <c r="C18111" t="str">
        <f t="shared" si="1978"/>
        <v>Putnam Funeral Home-Crematory</v>
      </c>
      <c r="D18111" t="str">
        <f t="shared" si="1974"/>
        <v>Kingsland, Texas</v>
      </c>
      <c r="E18111" t="str">
        <f t="shared" si="1979"/>
        <v>145 Texas AvenueKingsland, Texas 78639</v>
      </c>
      <c r="F18111" t="str">
        <f t="shared" si="1980"/>
        <v>325-388-0008</v>
      </c>
      <c r="G18111" t="str">
        <f t="shared" si="1975"/>
        <v>145 Texas Avenue</v>
      </c>
      <c r="H18111" t="str">
        <f t="shared" si="1976"/>
        <v>145 Texas Avenue, Kingsland, Texas 78639</v>
      </c>
      <c r="I18111" s="1" t="str">
        <f t="shared" si="1977"/>
        <v>77339</v>
      </c>
    </row>
    <row r="18112" spans="1:9" x14ac:dyDescent="0.45">
      <c r="A18112" t="s">
        <v>35498</v>
      </c>
      <c r="B18112" t="s">
        <v>35499</v>
      </c>
      <c r="C18112" t="str">
        <f t="shared" si="1978"/>
        <v>Waldrope Hatfield Hawthorne</v>
      </c>
      <c r="D18112" t="str">
        <f t="shared" si="1974"/>
        <v>Kingsland, Texas</v>
      </c>
      <c r="E18112" t="str">
        <f t="shared" si="1979"/>
        <v>900 Industrial BoulevardKingsland, Texas 78639</v>
      </c>
      <c r="F18112" t="str">
        <f t="shared" si="1980"/>
        <v>325-388-6767</v>
      </c>
      <c r="G18112" t="str">
        <f t="shared" si="1975"/>
        <v>900 Industrial Boulevard</v>
      </c>
      <c r="H18112" t="str">
        <f t="shared" si="1976"/>
        <v>900 Industrial Boulevard, Kingsland, Texas 78639</v>
      </c>
      <c r="I18112" s="1" t="str">
        <f t="shared" si="1977"/>
        <v>77625</v>
      </c>
    </row>
    <row r="18113" spans="1:9" x14ac:dyDescent="0.45">
      <c r="A18113" t="s">
        <v>35500</v>
      </c>
      <c r="B18113" t="s">
        <v>35501</v>
      </c>
      <c r="C18113" t="str">
        <f t="shared" si="1978"/>
        <v>Ramirez-Salinas Funeral Home</v>
      </c>
      <c r="D18113" t="str">
        <f t="shared" si="1974"/>
        <v>Kingsville, Texas</v>
      </c>
      <c r="E18113" t="str">
        <f t="shared" si="1979"/>
        <v>230 E Ella AvenueKingsville, Texas 78363</v>
      </c>
      <c r="F18113" t="str">
        <f t="shared" si="1980"/>
        <v>361-592-2413</v>
      </c>
      <c r="G18113" t="str">
        <f t="shared" si="1975"/>
        <v>230 E Ella Avenue</v>
      </c>
      <c r="H18113" t="str">
        <f t="shared" si="1976"/>
        <v>230 E Ella Avenue, Kingsville, Texas 78363</v>
      </c>
      <c r="I18113" s="1" t="str">
        <f t="shared" si="1977"/>
        <v>77625</v>
      </c>
    </row>
    <row r="18114" spans="1:9" x14ac:dyDescent="0.45">
      <c r="A18114" t="s">
        <v>35502</v>
      </c>
      <c r="B18114" t="s">
        <v>35503</v>
      </c>
      <c r="C18114" t="str">
        <f t="shared" si="1978"/>
        <v>Kingwood Funeral Home</v>
      </c>
      <c r="D18114" t="str">
        <f t="shared" ref="D18114:D18177" si="1981">RIGHT($A18114,LEN($A18114) - FIND(",",$A18114)-1)</f>
        <v>Kingwood, Texas</v>
      </c>
      <c r="E18114" t="str">
        <f t="shared" si="1979"/>
        <v>22800 Highway 59 NorthKingwood, Texas 77339</v>
      </c>
      <c r="F18114" t="str">
        <f t="shared" si="1980"/>
        <v>281-358-9005</v>
      </c>
      <c r="G18114" t="str">
        <f t="shared" ref="G18114:G18177" si="1982">LEFT(E18114, FIND(D18114,E18114)-1)</f>
        <v>22800 Highway 59 North</v>
      </c>
      <c r="H18114" t="str">
        <f t="shared" ref="H18114:H18177" si="1983">_xlfn.CONCAT(G18114,", ",D18114," ", RIGHT(E18114,5))</f>
        <v>22800 Highway 59 North, Kingwood, Texas 77339</v>
      </c>
      <c r="I18114" s="1" t="str">
        <f t="shared" ref="I18114:I18177" si="1984">RIGHT(E18117,5)</f>
        <v>78559</v>
      </c>
    </row>
    <row r="18115" spans="1:9" x14ac:dyDescent="0.45">
      <c r="A18115" t="s">
        <v>35504</v>
      </c>
      <c r="B18115" t="s">
        <v>35505</v>
      </c>
      <c r="C18115" t="str">
        <f t="shared" ref="C18115:C18178" si="1985">LEFT($A18115,FIND(",", $A18115)-1)</f>
        <v>Broussard's</v>
      </c>
      <c r="D18115" t="str">
        <f t="shared" si="1981"/>
        <v>Kountze, Texas</v>
      </c>
      <c r="E18115" t="str">
        <f t="shared" ref="E18115:E18178" si="1986">LEFT($B18115,FIND("Phone",$B18115)-1)</f>
        <v>530 Monroe StreetKountze, Texas 77625</v>
      </c>
      <c r="F18115" t="str">
        <f t="shared" ref="F18115:F18178" si="1987">RIGHT($B18115,LEN($B18115) - FIND("Phone",$B18115)-6)</f>
        <v>409-246-3466</v>
      </c>
      <c r="G18115" t="str">
        <f t="shared" si="1982"/>
        <v>530 Monroe Street</v>
      </c>
      <c r="H18115" t="str">
        <f t="shared" si="1983"/>
        <v>530 Monroe Street, Kountze, Texas 77625</v>
      </c>
      <c r="I18115" s="1" t="str">
        <f t="shared" si="1984"/>
        <v>78559</v>
      </c>
    </row>
    <row r="18116" spans="1:9" x14ac:dyDescent="0.45">
      <c r="A18116" t="s">
        <v>35506</v>
      </c>
      <c r="B18116" t="s">
        <v>35507</v>
      </c>
      <c r="C18116" t="str">
        <f t="shared" si="1985"/>
        <v>Coleman's Tyler County Funeral</v>
      </c>
      <c r="D18116" t="str">
        <f t="shared" si="1981"/>
        <v>Kountze, Texas</v>
      </c>
      <c r="E18116" t="str">
        <f t="shared" si="1986"/>
        <v>240 N Pine StreetKountze, Texas 77625</v>
      </c>
      <c r="F18116" t="str">
        <f t="shared" si="1987"/>
        <v>409-246-1710</v>
      </c>
      <c r="G18116" t="str">
        <f t="shared" si="1982"/>
        <v>240 N Pine Street</v>
      </c>
      <c r="H18116" t="str">
        <f t="shared" si="1983"/>
        <v>240 N Pine Street, Kountze, Texas 77625</v>
      </c>
      <c r="I18116" s="1" t="str">
        <f t="shared" si="1984"/>
        <v>78945</v>
      </c>
    </row>
    <row r="18117" spans="1:9" x14ac:dyDescent="0.45">
      <c r="A18117" t="s">
        <v>35508</v>
      </c>
      <c r="B18117" t="s">
        <v>35509</v>
      </c>
      <c r="C18117" t="str">
        <f t="shared" si="1985"/>
        <v>Heavenly Grace Funeral Home</v>
      </c>
      <c r="D18117" t="str">
        <f t="shared" si="1981"/>
        <v>La Feria, Texas</v>
      </c>
      <c r="E18117" t="str">
        <f t="shared" si="1986"/>
        <v>26873 White Ranch RoadLa Feria, Texas 78559</v>
      </c>
      <c r="F18117" t="str">
        <f t="shared" si="1987"/>
        <v>956-797-5500</v>
      </c>
      <c r="G18117" t="str">
        <f t="shared" si="1982"/>
        <v>26873 White Ranch Road</v>
      </c>
      <c r="H18117" t="str">
        <f t="shared" si="1983"/>
        <v>26873 White Ranch Road, La Feria, Texas 78559</v>
      </c>
      <c r="I18117" s="1" t="str">
        <f t="shared" si="1984"/>
        <v>78945</v>
      </c>
    </row>
    <row r="18118" spans="1:9" x14ac:dyDescent="0.45">
      <c r="A18118" t="s">
        <v>35510</v>
      </c>
      <c r="B18118" t="s">
        <v>35511</v>
      </c>
      <c r="C18118" t="str">
        <f t="shared" si="1985"/>
        <v>Lulu's Flower Shop</v>
      </c>
      <c r="D18118" t="str">
        <f t="shared" si="1981"/>
        <v>La Feria, Texas</v>
      </c>
      <c r="E18118" t="str">
        <f t="shared" si="1986"/>
        <v>1000 E Business 83La Feria, Texas 78559</v>
      </c>
      <c r="F18118" t="str">
        <f t="shared" si="1987"/>
        <v>(956) 797-2284</v>
      </c>
      <c r="G18118" t="str">
        <f t="shared" si="1982"/>
        <v>1000 E Business 83</v>
      </c>
      <c r="H18118" t="str">
        <f t="shared" si="1983"/>
        <v>1000 E Business 83, La Feria, Texas 78559</v>
      </c>
      <c r="I18118" s="1" t="str">
        <f t="shared" si="1984"/>
        <v>78560</v>
      </c>
    </row>
    <row r="18119" spans="1:9" x14ac:dyDescent="0.45">
      <c r="A18119" t="s">
        <v>35512</v>
      </c>
      <c r="B18119" t="s">
        <v>35513</v>
      </c>
      <c r="C18119" t="str">
        <f t="shared" si="1985"/>
        <v>Fayette Memorial Funeral Home</v>
      </c>
      <c r="D18119" t="str">
        <f t="shared" si="1981"/>
        <v>La Grange, Texas</v>
      </c>
      <c r="E18119" t="str">
        <f t="shared" si="1986"/>
        <v>967 E Colorado StreetLa Grange, Texas 78945</v>
      </c>
      <c r="F18119" t="str">
        <f t="shared" si="1987"/>
        <v>979-968-9595</v>
      </c>
      <c r="G18119" t="str">
        <f t="shared" si="1982"/>
        <v>967 E Colorado Street</v>
      </c>
      <c r="H18119" t="str">
        <f t="shared" si="1983"/>
        <v>967 E Colorado Street, La Grange, Texas 78945</v>
      </c>
      <c r="I18119" s="1" t="str">
        <f t="shared" si="1984"/>
        <v>78560</v>
      </c>
    </row>
    <row r="18120" spans="1:9" x14ac:dyDescent="0.45">
      <c r="A18120" t="s">
        <v>35514</v>
      </c>
      <c r="B18120" t="s">
        <v>35515</v>
      </c>
      <c r="C18120" t="str">
        <f t="shared" si="1985"/>
        <v>Tommy Taylor Funeral Home</v>
      </c>
      <c r="D18120" t="str">
        <f t="shared" si="1981"/>
        <v>La Grange, Texas</v>
      </c>
      <c r="E18120" t="str">
        <f t="shared" si="1986"/>
        <v>844 E Guadalupe StreetLa Grange, Texas 78945</v>
      </c>
      <c r="F18120" t="str">
        <f t="shared" si="1987"/>
        <v>979-968-8163</v>
      </c>
      <c r="G18120" t="str">
        <f t="shared" si="1982"/>
        <v>844 E Guadalupe Street</v>
      </c>
      <c r="H18120" t="str">
        <f t="shared" si="1983"/>
        <v>844 E Guadalupe Street, La Grange, Texas 78945</v>
      </c>
      <c r="I18120" s="1" t="str">
        <f t="shared" si="1984"/>
        <v>77568</v>
      </c>
    </row>
    <row r="18121" spans="1:9" x14ac:dyDescent="0.45">
      <c r="A18121" t="s">
        <v>35516</v>
      </c>
      <c r="B18121" t="s">
        <v>35517</v>
      </c>
      <c r="C18121" t="str">
        <f t="shared" si="1985"/>
        <v>Family Funeral Service</v>
      </c>
      <c r="D18121" t="str">
        <f t="shared" si="1981"/>
        <v>La Joya, Texas</v>
      </c>
      <c r="E18121" t="str">
        <f t="shared" si="1986"/>
        <v>1300 E Expressway 83La Joya, Texas 78560</v>
      </c>
      <c r="F18121" t="str">
        <f t="shared" si="1987"/>
        <v>956-583-3111</v>
      </c>
      <c r="G18121" t="str">
        <f t="shared" si="1982"/>
        <v>1300 E Expressway 83</v>
      </c>
      <c r="H18121" t="str">
        <f t="shared" si="1983"/>
        <v>1300 E Expressway 83, La Joya, Texas 78560</v>
      </c>
      <c r="I18121" s="1" t="str">
        <f t="shared" si="1984"/>
        <v>77568</v>
      </c>
    </row>
    <row r="18122" spans="1:9" x14ac:dyDescent="0.45">
      <c r="A18122" t="s">
        <v>35518</v>
      </c>
      <c r="B18122" t="s">
        <v>35519</v>
      </c>
      <c r="C18122" t="str">
        <f t="shared" si="1985"/>
        <v>LA Joya Family Funeral Home</v>
      </c>
      <c r="D18122" t="str">
        <f t="shared" si="1981"/>
        <v>La Joya, Texas</v>
      </c>
      <c r="E18122" t="str">
        <f t="shared" si="1986"/>
        <v>804 E Expressway 83La Joya, Texas 78560</v>
      </c>
      <c r="F18122" t="str">
        <f t="shared" si="1987"/>
        <v>956-583-5673</v>
      </c>
      <c r="G18122" t="str">
        <f t="shared" si="1982"/>
        <v>804 E Expressway 83</v>
      </c>
      <c r="H18122" t="str">
        <f t="shared" si="1983"/>
        <v>804 E Expressway 83, La Joya, Texas 78560</v>
      </c>
      <c r="I18122" s="1" t="str">
        <f t="shared" si="1984"/>
        <v>77571</v>
      </c>
    </row>
    <row r="18123" spans="1:9" x14ac:dyDescent="0.45">
      <c r="A18123" t="s">
        <v>35520</v>
      </c>
      <c r="B18123" t="s">
        <v>35521</v>
      </c>
      <c r="C18123" t="str">
        <f t="shared" si="1985"/>
        <v>James Crowder Funeral</v>
      </c>
      <c r="D18123" t="str">
        <f t="shared" si="1981"/>
        <v>La Marque, Texas</v>
      </c>
      <c r="E18123" t="str">
        <f t="shared" si="1986"/>
        <v>401 Texas AvenueLa Marque, Texas 77568</v>
      </c>
      <c r="F18123" t="str">
        <f t="shared" si="1987"/>
        <v>409-935-2401</v>
      </c>
      <c r="G18123" t="str">
        <f t="shared" si="1982"/>
        <v>401 Texas Avenue</v>
      </c>
      <c r="H18123" t="str">
        <f t="shared" si="1983"/>
        <v>401 Texas Avenue, La Marque, Texas 77568</v>
      </c>
      <c r="I18123" s="1" t="str">
        <f t="shared" si="1984"/>
        <v>77571</v>
      </c>
    </row>
    <row r="18124" spans="1:9" x14ac:dyDescent="0.45">
      <c r="A18124" t="s">
        <v>35522</v>
      </c>
      <c r="B18124" t="s">
        <v>35523</v>
      </c>
      <c r="C18124" t="str">
        <f t="shared" si="1985"/>
        <v>Mainland Funeral Home Inc</v>
      </c>
      <c r="D18124" t="str">
        <f t="shared" si="1981"/>
        <v>La Marque, Texas</v>
      </c>
      <c r="E18124" t="str">
        <f t="shared" si="1986"/>
        <v>2711 Texas AvenueLa Marque, Texas 77568</v>
      </c>
      <c r="F18124" t="str">
        <f t="shared" si="1987"/>
        <v>409-938-8123</v>
      </c>
      <c r="G18124" t="str">
        <f t="shared" si="1982"/>
        <v>2711 Texas Avenue</v>
      </c>
      <c r="H18124" t="str">
        <f t="shared" si="1983"/>
        <v>2711 Texas Avenue, La Marque, Texas 77568</v>
      </c>
      <c r="I18124" s="1" t="str">
        <f t="shared" si="1984"/>
        <v>75449</v>
      </c>
    </row>
    <row r="18125" spans="1:9" x14ac:dyDescent="0.45">
      <c r="A18125" t="s">
        <v>35524</v>
      </c>
      <c r="B18125" t="s">
        <v>35525</v>
      </c>
      <c r="C18125" t="str">
        <f t="shared" si="1985"/>
        <v>Grandview Funeral &amp; Memorial</v>
      </c>
      <c r="D18125" t="str">
        <f t="shared" si="1981"/>
        <v>La Porte, Texas</v>
      </c>
      <c r="E18125" t="str">
        <f t="shared" si="1986"/>
        <v>8501 Spencer HighwayLa Porte, Texas 77571</v>
      </c>
      <c r="F18125" t="str">
        <f t="shared" si="1987"/>
        <v>281-478-6013</v>
      </c>
      <c r="G18125" t="str">
        <f t="shared" si="1982"/>
        <v>8501 Spencer Highway</v>
      </c>
      <c r="H18125" t="str">
        <f t="shared" si="1983"/>
        <v>8501 Spencer Highway, La Porte, Texas 77571</v>
      </c>
      <c r="I18125" s="1" t="str">
        <f t="shared" si="1984"/>
        <v>79331</v>
      </c>
    </row>
    <row r="18126" spans="1:9" x14ac:dyDescent="0.45">
      <c r="A18126" t="s">
        <v>35526</v>
      </c>
      <c r="B18126" t="s">
        <v>35527</v>
      </c>
      <c r="C18126" t="str">
        <f t="shared" si="1985"/>
        <v>Paul U Lee LA Porte Funeral Home</v>
      </c>
      <c r="D18126" t="str">
        <f t="shared" si="1981"/>
        <v>La Porte, Texas</v>
      </c>
      <c r="E18126" t="str">
        <f t="shared" si="1986"/>
        <v>201 S 3rd StreetLa Porte, Texas 77571</v>
      </c>
      <c r="F18126" t="str">
        <f t="shared" si="1987"/>
        <v>281-471-0123</v>
      </c>
      <c r="G18126" t="str">
        <f t="shared" si="1982"/>
        <v>201 S 3rd Street</v>
      </c>
      <c r="H18126" t="str">
        <f t="shared" si="1983"/>
        <v>201 S 3rd Street, La Porte, Texas 77571</v>
      </c>
      <c r="I18126" s="1" t="str">
        <f t="shared" si="1984"/>
        <v>79331</v>
      </c>
    </row>
    <row r="18127" spans="1:9" x14ac:dyDescent="0.45">
      <c r="A18127" t="s">
        <v>35528</v>
      </c>
      <c r="B18127" t="s">
        <v>35529</v>
      </c>
      <c r="C18127" t="str">
        <f t="shared" si="1985"/>
        <v>Delta Funeral Home</v>
      </c>
      <c r="D18127" t="str">
        <f t="shared" si="1981"/>
        <v>Ladonia, Texas</v>
      </c>
      <c r="E18127" t="str">
        <f t="shared" si="1986"/>
        <v>6 W Side PlazaLadonia, Texas 75449</v>
      </c>
      <c r="F18127" t="str">
        <f t="shared" si="1987"/>
        <v>903-367-7222</v>
      </c>
      <c r="G18127" t="str">
        <f t="shared" si="1982"/>
        <v>6 W Side Plaza</v>
      </c>
      <c r="H18127" t="str">
        <f t="shared" si="1983"/>
        <v>6 W Side Plaza, Ladonia, Texas 75449</v>
      </c>
      <c r="I18127" s="1" t="str">
        <f t="shared" si="1984"/>
        <v>76550</v>
      </c>
    </row>
    <row r="18128" spans="1:9" x14ac:dyDescent="0.45">
      <c r="A18128" t="s">
        <v>35530</v>
      </c>
      <c r="B18128" t="s">
        <v>35531</v>
      </c>
      <c r="C18128" t="str">
        <f t="shared" si="1985"/>
        <v>Branon Funeral Home</v>
      </c>
      <c r="D18128" t="str">
        <f t="shared" si="1981"/>
        <v>Lamesa, Texas</v>
      </c>
      <c r="E18128" t="str">
        <f t="shared" si="1986"/>
        <v>403 N Austin AvenueLamesa, Texas 79331</v>
      </c>
      <c r="F18128" t="str">
        <f t="shared" si="1987"/>
        <v>806-872-8335</v>
      </c>
      <c r="G18128" t="str">
        <f t="shared" si="1982"/>
        <v>403 N Austin Avenue</v>
      </c>
      <c r="H18128" t="str">
        <f t="shared" si="1983"/>
        <v>403 N Austin Avenue, Lamesa, Texas 79331</v>
      </c>
      <c r="I18128" s="1" t="str">
        <f t="shared" si="1984"/>
        <v>75146</v>
      </c>
    </row>
    <row r="18129" spans="1:9" x14ac:dyDescent="0.45">
      <c r="A18129" t="s">
        <v>35532</v>
      </c>
      <c r="B18129" t="s">
        <v>35533</v>
      </c>
      <c r="C18129" t="str">
        <f t="shared" si="1985"/>
        <v>Gonzales Funeral Home</v>
      </c>
      <c r="D18129" t="str">
        <f t="shared" si="1981"/>
        <v>Lamesa, Texas</v>
      </c>
      <c r="E18129" t="str">
        <f t="shared" si="1986"/>
        <v>310 S Main AvenueLamesa, Texas 79331</v>
      </c>
      <c r="F18129" t="str">
        <f t="shared" si="1987"/>
        <v>806-872-8878</v>
      </c>
      <c r="G18129" t="str">
        <f t="shared" si="1982"/>
        <v>310 S Main Avenue</v>
      </c>
      <c r="H18129" t="str">
        <f t="shared" si="1983"/>
        <v>310 S Main Avenue, Lamesa, Texas 79331</v>
      </c>
      <c r="I18129" s="1" t="str">
        <f t="shared" si="1984"/>
        <v>75146</v>
      </c>
    </row>
    <row r="18130" spans="1:9" x14ac:dyDescent="0.45">
      <c r="A18130" t="s">
        <v>35534</v>
      </c>
      <c r="B18130" t="s">
        <v>35535</v>
      </c>
      <c r="C18130" t="str">
        <f t="shared" si="1985"/>
        <v>Sneed Funeral Chapel</v>
      </c>
      <c r="D18130" t="str">
        <f t="shared" si="1981"/>
        <v>Lampasas, Texas</v>
      </c>
      <c r="E18130" t="str">
        <f t="shared" si="1986"/>
        <v>201 E 3rd StreetLampasas, Texas 76550</v>
      </c>
      <c r="F18130" t="str">
        <f t="shared" si="1987"/>
        <v>512-556-5923</v>
      </c>
      <c r="G18130" t="str">
        <f t="shared" si="1982"/>
        <v>201 E 3rd Street</v>
      </c>
      <c r="H18130" t="str">
        <f t="shared" si="1983"/>
        <v>201 E 3rd Street, Lampasas, Texas 76550</v>
      </c>
      <c r="I18130" s="1" t="str">
        <f t="shared" si="1984"/>
        <v>78041</v>
      </c>
    </row>
    <row r="18131" spans="1:9" x14ac:dyDescent="0.45">
      <c r="A18131" t="s">
        <v>35536</v>
      </c>
      <c r="B18131" t="s">
        <v>35537</v>
      </c>
      <c r="C18131" t="str">
        <f t="shared" si="1985"/>
        <v>Byrum Funeral Home</v>
      </c>
      <c r="D18131" t="str">
        <f t="shared" si="1981"/>
        <v>Lancaster, Texas</v>
      </c>
      <c r="E18131" t="str">
        <f t="shared" si="1986"/>
        <v>425 N Dallas AvenueLancaster, Texas 75146</v>
      </c>
      <c r="F18131" t="str">
        <f t="shared" si="1987"/>
        <v>972-227-2121</v>
      </c>
      <c r="G18131" t="str">
        <f t="shared" si="1982"/>
        <v>425 N Dallas Avenue</v>
      </c>
      <c r="H18131" t="str">
        <f t="shared" si="1983"/>
        <v>425 N Dallas Avenue, Lancaster, Texas 75146</v>
      </c>
      <c r="I18131" s="1" t="str">
        <f t="shared" si="1984"/>
        <v>78040</v>
      </c>
    </row>
    <row r="18132" spans="1:9" x14ac:dyDescent="0.45">
      <c r="A18132" t="s">
        <v>35538</v>
      </c>
      <c r="B18132" t="s">
        <v>35539</v>
      </c>
      <c r="C18132" t="str">
        <f t="shared" si="1985"/>
        <v>Golden Gate Funeral Home</v>
      </c>
      <c r="D18132" t="str">
        <f t="shared" si="1981"/>
        <v>Lancaster, Texas</v>
      </c>
      <c r="E18132" t="str">
        <f t="shared" si="1986"/>
        <v>110 W Pleasant Run RoadLancaster, Texas 75146</v>
      </c>
      <c r="F18132" t="str">
        <f t="shared" si="1987"/>
        <v>972-218-7232</v>
      </c>
      <c r="G18132" t="str">
        <f t="shared" si="1982"/>
        <v>110 W Pleasant Run Road</v>
      </c>
      <c r="H18132" t="str">
        <f t="shared" si="1983"/>
        <v>110 W Pleasant Run Road, Lancaster, Texas 75146</v>
      </c>
      <c r="I18132" s="1" t="str">
        <f t="shared" si="1984"/>
        <v>78040</v>
      </c>
    </row>
    <row r="18133" spans="1:9" x14ac:dyDescent="0.45">
      <c r="A18133" t="s">
        <v>35540</v>
      </c>
      <c r="B18133" t="s">
        <v>35541</v>
      </c>
      <c r="C18133" t="str">
        <f t="shared" si="1985"/>
        <v>Buitron Funeral Home</v>
      </c>
      <c r="D18133" t="str">
        <f t="shared" si="1981"/>
        <v>Laredo, Texas</v>
      </c>
      <c r="E18133" t="str">
        <f t="shared" si="1986"/>
        <v>4500 Thomas AvenueLaredo, Texas 78041</v>
      </c>
      <c r="F18133" t="str">
        <f t="shared" si="1987"/>
        <v>956-723-3611</v>
      </c>
      <c r="G18133" t="str">
        <f t="shared" si="1982"/>
        <v>4500 Thomas Avenue</v>
      </c>
      <c r="H18133" t="str">
        <f t="shared" si="1983"/>
        <v>4500 Thomas Avenue, Laredo, Texas 78041</v>
      </c>
      <c r="I18133" s="1" t="str">
        <f t="shared" si="1984"/>
        <v>78041</v>
      </c>
    </row>
    <row r="18134" spans="1:9" x14ac:dyDescent="0.45">
      <c r="A18134" t="s">
        <v>35542</v>
      </c>
      <c r="B18134" t="s">
        <v>35543</v>
      </c>
      <c r="C18134" t="str">
        <f t="shared" si="1985"/>
        <v>Calvary Memorials</v>
      </c>
      <c r="D18134" t="str">
        <f t="shared" si="1981"/>
        <v>Laredo, Texas</v>
      </c>
      <c r="E18134" t="str">
        <f t="shared" si="1986"/>
        <v>3602 Mcpherson AveLaredo, Texas 78040</v>
      </c>
      <c r="F18134" t="str">
        <f t="shared" si="1987"/>
        <v>(956) 523-0104</v>
      </c>
      <c r="G18134" t="str">
        <f t="shared" si="1982"/>
        <v>3602 Mcpherson Ave</v>
      </c>
      <c r="H18134" t="str">
        <f t="shared" si="1983"/>
        <v>3602 Mcpherson Ave, Laredo, Texas 78040</v>
      </c>
      <c r="I18134" s="1" t="str">
        <f t="shared" si="1984"/>
        <v>78041</v>
      </c>
    </row>
    <row r="18135" spans="1:9" x14ac:dyDescent="0.45">
      <c r="A18135" t="s">
        <v>35544</v>
      </c>
      <c r="B18135" t="s">
        <v>35545</v>
      </c>
      <c r="C18135" t="str">
        <f t="shared" si="1985"/>
        <v>Catholic Cemetery</v>
      </c>
      <c r="D18135" t="str">
        <f t="shared" si="1981"/>
        <v>Laredo, Texas</v>
      </c>
      <c r="E18135" t="str">
        <f t="shared" si="1986"/>
        <v>3600 McPherson AvenueLaredo, Texas 78040</v>
      </c>
      <c r="F18135" t="str">
        <f t="shared" si="1987"/>
        <v>(956) 723-6811</v>
      </c>
      <c r="G18135" t="str">
        <f t="shared" si="1982"/>
        <v>3600 McPherson Avenue</v>
      </c>
      <c r="H18135" t="str">
        <f t="shared" si="1983"/>
        <v>3600 McPherson Avenue, Laredo, Texas 78040</v>
      </c>
      <c r="I18135" s="1" t="str">
        <f t="shared" si="1984"/>
        <v>78040</v>
      </c>
    </row>
    <row r="18136" spans="1:9" x14ac:dyDescent="0.45">
      <c r="A18136" t="s">
        <v>35546</v>
      </c>
      <c r="B18136" t="s">
        <v>35547</v>
      </c>
      <c r="C18136" t="str">
        <f t="shared" si="1985"/>
        <v>Hernandez-Lopez &amp; Sons Funeral</v>
      </c>
      <c r="D18136" t="str">
        <f t="shared" si="1981"/>
        <v>Laredo, Texas</v>
      </c>
      <c r="E18136" t="str">
        <f t="shared" si="1986"/>
        <v>800 Boston StreetLaredo, Texas 78041</v>
      </c>
      <c r="F18136" t="str">
        <f t="shared" si="1987"/>
        <v>956-723-2978</v>
      </c>
      <c r="G18136" t="str">
        <f t="shared" si="1982"/>
        <v>800 Boston Street</v>
      </c>
      <c r="H18136" t="str">
        <f t="shared" si="1983"/>
        <v>800 Boston Street, Laredo, Texas 78041</v>
      </c>
      <c r="I18136" s="1" t="str">
        <f t="shared" si="1984"/>
        <v>78041</v>
      </c>
    </row>
    <row r="18137" spans="1:9" x14ac:dyDescent="0.45">
      <c r="A18137" t="s">
        <v>35548</v>
      </c>
      <c r="B18137" t="s">
        <v>35549</v>
      </c>
      <c r="C18137" t="str">
        <f t="shared" si="1985"/>
        <v>Hillside Funeral Home</v>
      </c>
      <c r="D18137" t="str">
        <f t="shared" si="1981"/>
        <v>Laredo, Texas</v>
      </c>
      <c r="E18137" t="str">
        <f t="shared" si="1986"/>
        <v>310 W Hillside RoadLaredo, Texas 78041</v>
      </c>
      <c r="F18137" t="str">
        <f t="shared" si="1987"/>
        <v>956-724-6060</v>
      </c>
      <c r="G18137" t="str">
        <f t="shared" si="1982"/>
        <v>310 W Hillside Road</v>
      </c>
      <c r="H18137" t="str">
        <f t="shared" si="1983"/>
        <v>310 W Hillside Road, Laredo, Texas 78041</v>
      </c>
      <c r="I18137" s="1" t="str">
        <f t="shared" si="1984"/>
        <v>78873</v>
      </c>
    </row>
    <row r="18138" spans="1:9" x14ac:dyDescent="0.45">
      <c r="A18138" t="s">
        <v>35550</v>
      </c>
      <c r="B18138" t="s">
        <v>35551</v>
      </c>
      <c r="C18138" t="str">
        <f t="shared" si="1985"/>
        <v>Joe Jackson Heights Funeral</v>
      </c>
      <c r="D18138" t="str">
        <f t="shared" si="1981"/>
        <v>Laredo, Texas</v>
      </c>
      <c r="E18138" t="str">
        <f t="shared" si="1986"/>
        <v>719 N Loring AvenueLaredo, Texas 78040</v>
      </c>
      <c r="F18138" t="str">
        <f t="shared" si="1987"/>
        <v>956-722-0001</v>
      </c>
      <c r="G18138" t="str">
        <f t="shared" si="1982"/>
        <v>719 N Loring Avenue</v>
      </c>
      <c r="H18138" t="str">
        <f t="shared" si="1983"/>
        <v>719 N Loring Avenue, Laredo, Texas 78040</v>
      </c>
      <c r="I18138" s="1" t="str">
        <f t="shared" si="1984"/>
        <v>75452</v>
      </c>
    </row>
    <row r="18139" spans="1:9" x14ac:dyDescent="0.45">
      <c r="A18139" t="s">
        <v>35552</v>
      </c>
      <c r="B18139" t="s">
        <v>35553</v>
      </c>
      <c r="C18139" t="str">
        <f t="shared" si="1985"/>
        <v>Joseph Jackson Funeral Chapels</v>
      </c>
      <c r="D18139" t="str">
        <f t="shared" si="1981"/>
        <v>Laredo, Texas</v>
      </c>
      <c r="E18139" t="str">
        <f t="shared" si="1986"/>
        <v>1410 Jacaman RoadLaredo, Texas 78041</v>
      </c>
      <c r="F18139" t="str">
        <f t="shared" si="1987"/>
        <v>956-722-8850</v>
      </c>
      <c r="G18139" t="str">
        <f t="shared" si="1982"/>
        <v>1410 Jacaman Road</v>
      </c>
      <c r="H18139" t="str">
        <f t="shared" si="1983"/>
        <v>1410 Jacaman Road, Laredo, Texas 78041</v>
      </c>
      <c r="I18139" s="1" t="str">
        <f t="shared" si="1984"/>
        <v>79336</v>
      </c>
    </row>
    <row r="18140" spans="1:9" x14ac:dyDescent="0.45">
      <c r="A18140" t="s">
        <v>35554</v>
      </c>
      <c r="B18140" t="s">
        <v>35555</v>
      </c>
      <c r="C18140" t="str">
        <f t="shared" si="1985"/>
        <v>Nelson Funeral Home</v>
      </c>
      <c r="D18140" t="str">
        <f t="shared" si="1981"/>
        <v>Leakey, Texas</v>
      </c>
      <c r="E18140" t="str">
        <f t="shared" si="1986"/>
        <v>Market StreetLeakey, Texas 78873</v>
      </c>
      <c r="F18140" t="str">
        <f t="shared" si="1987"/>
        <v>830-232-6667</v>
      </c>
      <c r="G18140" t="str">
        <f t="shared" si="1982"/>
        <v>Market Street</v>
      </c>
      <c r="H18140" t="str">
        <f t="shared" si="1983"/>
        <v>Market Street, Leakey, Texas 78873</v>
      </c>
      <c r="I18140" s="1" t="str">
        <f t="shared" si="1984"/>
        <v>75067</v>
      </c>
    </row>
    <row r="18141" spans="1:9" x14ac:dyDescent="0.45">
      <c r="A18141" t="s">
        <v>35556</v>
      </c>
      <c r="B18141" t="s">
        <v>35557</v>
      </c>
      <c r="C18141" t="str">
        <f t="shared" si="1985"/>
        <v>Taylor Funeral Home</v>
      </c>
      <c r="D18141" t="str">
        <f t="shared" si="1981"/>
        <v>Leonard, Texas</v>
      </c>
      <c r="E18141" t="str">
        <f t="shared" si="1986"/>
        <v>701 N Cedar StreetLeonard, Texas 75452</v>
      </c>
      <c r="F18141" t="str">
        <f t="shared" si="1987"/>
        <v>903-587-3336</v>
      </c>
      <c r="G18141" t="str">
        <f t="shared" si="1982"/>
        <v>701 N Cedar Street</v>
      </c>
      <c r="H18141" t="str">
        <f t="shared" si="1983"/>
        <v>701 N Cedar Street, Leonard, Texas 75452</v>
      </c>
      <c r="I18141" s="1" t="str">
        <f t="shared" si="1984"/>
        <v>75067</v>
      </c>
    </row>
    <row r="18142" spans="1:9" x14ac:dyDescent="0.45">
      <c r="A18142" t="s">
        <v>35558</v>
      </c>
      <c r="B18142" t="s">
        <v>35559</v>
      </c>
      <c r="C18142" t="str">
        <f t="shared" si="1985"/>
        <v>George Price Funeral Directors</v>
      </c>
      <c r="D18142" t="str">
        <f t="shared" si="1981"/>
        <v>Levelland, Texas</v>
      </c>
      <c r="E18142" t="str">
        <f t="shared" si="1986"/>
        <v>1400 Avenue JLevelland, Texas 79336</v>
      </c>
      <c r="F18142" t="str">
        <f t="shared" si="1987"/>
        <v>806-894-3131</v>
      </c>
      <c r="G18142" t="str">
        <f t="shared" si="1982"/>
        <v>1400 Avenue J</v>
      </c>
      <c r="H18142" t="str">
        <f t="shared" si="1983"/>
        <v>1400 Avenue J, Levelland, Texas 79336</v>
      </c>
      <c r="I18142" s="1" t="str">
        <f t="shared" si="1984"/>
        <v>75067</v>
      </c>
    </row>
    <row r="18143" spans="1:9" x14ac:dyDescent="0.45">
      <c r="A18143" t="s">
        <v>35560</v>
      </c>
      <c r="B18143" t="s">
        <v>35561</v>
      </c>
      <c r="C18143" t="str">
        <f t="shared" si="1985"/>
        <v>Dalton &amp; Son Funeral Home</v>
      </c>
      <c r="D18143" t="str">
        <f t="shared" si="1981"/>
        <v>Lewisville, Texas</v>
      </c>
      <c r="E18143" t="str">
        <f t="shared" si="1986"/>
        <v>1550 NorthLewisville, Texas 75067</v>
      </c>
      <c r="F18143" t="str">
        <f t="shared" si="1987"/>
        <v>972-436-6511</v>
      </c>
      <c r="G18143" t="str">
        <f t="shared" si="1982"/>
        <v>1550 North</v>
      </c>
      <c r="H18143" t="str">
        <f t="shared" si="1983"/>
        <v>1550 North, Lewisville, Texas 75067</v>
      </c>
      <c r="I18143" s="1" t="str">
        <f t="shared" si="1984"/>
        <v>75067</v>
      </c>
    </row>
    <row r="18144" spans="1:9" x14ac:dyDescent="0.45">
      <c r="A18144" t="s">
        <v>35562</v>
      </c>
      <c r="B18144" t="s">
        <v>35563</v>
      </c>
      <c r="C18144" t="str">
        <f t="shared" si="1985"/>
        <v>Martin Oaks Cemetery &amp; Crematory</v>
      </c>
      <c r="D18144" t="str">
        <f t="shared" si="1981"/>
        <v>Lewisville, Texas</v>
      </c>
      <c r="E18144" t="str">
        <f t="shared" si="1986"/>
        <v>1230 Kingston DriveLewisville, Texas 75067</v>
      </c>
      <c r="F18144" t="str">
        <f t="shared" si="1987"/>
        <v>469-605-7215</v>
      </c>
      <c r="G18144" t="str">
        <f t="shared" si="1982"/>
        <v>1230 Kingston Drive</v>
      </c>
      <c r="H18144" t="str">
        <f t="shared" si="1983"/>
        <v>1230 Kingston Drive, Lewisville, Texas 75067</v>
      </c>
      <c r="I18144" s="1" t="str">
        <f t="shared" si="1984"/>
        <v>78947</v>
      </c>
    </row>
    <row r="18145" spans="1:9" x14ac:dyDescent="0.45">
      <c r="A18145" t="s">
        <v>35564</v>
      </c>
      <c r="B18145" t="s">
        <v>35565</v>
      </c>
      <c r="C18145" t="str">
        <f t="shared" si="1985"/>
        <v>Mulkey-Mason Funeral Home</v>
      </c>
      <c r="D18145" t="str">
        <f t="shared" si="1981"/>
        <v>Lewisville, Texas</v>
      </c>
      <c r="E18145" t="str">
        <f t="shared" si="1986"/>
        <v>740 South EdmondsLewisville, Texas 75067</v>
      </c>
      <c r="F18145" t="str">
        <f t="shared" si="1987"/>
        <v>972-436-4581</v>
      </c>
      <c r="G18145" t="str">
        <f t="shared" si="1982"/>
        <v>740 South Edmonds</v>
      </c>
      <c r="H18145" t="str">
        <f t="shared" si="1983"/>
        <v>740 South Edmonds, Lewisville, Texas 75067</v>
      </c>
      <c r="I18145" s="1" t="str">
        <f t="shared" si="1984"/>
        <v>77575</v>
      </c>
    </row>
    <row r="18146" spans="1:9" x14ac:dyDescent="0.45">
      <c r="A18146" t="s">
        <v>35566</v>
      </c>
      <c r="B18146" t="s">
        <v>35567</v>
      </c>
      <c r="C18146" t="str">
        <f t="shared" si="1985"/>
        <v>Thrash Funeral Chapel</v>
      </c>
      <c r="D18146" t="str">
        <f t="shared" si="1981"/>
        <v>Lewisville, Texas</v>
      </c>
      <c r="E18146" t="str">
        <f t="shared" si="1986"/>
        <v>150 Bellaire BoulevardLewisville, Texas 75067</v>
      </c>
      <c r="F18146" t="str">
        <f t="shared" si="1987"/>
        <v>214-222-7800</v>
      </c>
      <c r="G18146" t="str">
        <f t="shared" si="1982"/>
        <v>150 Bellaire Boulevard</v>
      </c>
      <c r="H18146" t="str">
        <f t="shared" si="1983"/>
        <v>150 Bellaire Boulevard, Lewisville, Texas 75067</v>
      </c>
      <c r="I18146" s="1" t="str">
        <f t="shared" si="1984"/>
        <v>77575</v>
      </c>
    </row>
    <row r="18147" spans="1:9" x14ac:dyDescent="0.45">
      <c r="A18147" t="s">
        <v>35568</v>
      </c>
      <c r="B18147" t="s">
        <v>35569</v>
      </c>
      <c r="C18147" t="str">
        <f t="shared" si="1985"/>
        <v>Phillips &amp; Lucky</v>
      </c>
      <c r="D18147" t="str">
        <f t="shared" si="1981"/>
        <v>Lexington, Texas</v>
      </c>
      <c r="E18147" t="str">
        <f t="shared" si="1986"/>
        <v>120 3rd StreetLexington, Texas 78947</v>
      </c>
      <c r="F18147" t="str">
        <f t="shared" si="1987"/>
        <v>979-773-2348</v>
      </c>
      <c r="G18147" t="str">
        <f t="shared" si="1982"/>
        <v>120 3rd Street</v>
      </c>
      <c r="H18147" t="str">
        <f t="shared" si="1983"/>
        <v>120 3rd Street, Lexington, Texas 78947</v>
      </c>
      <c r="I18147" s="1" t="str">
        <f t="shared" si="1984"/>
        <v>75771</v>
      </c>
    </row>
    <row r="18148" spans="1:9" x14ac:dyDescent="0.45">
      <c r="A18148" t="s">
        <v>35570</v>
      </c>
      <c r="B18148" t="s">
        <v>35571</v>
      </c>
      <c r="C18148" t="str">
        <f t="shared" si="1985"/>
        <v>Allison Funeral Service</v>
      </c>
      <c r="D18148" t="str">
        <f t="shared" si="1981"/>
        <v>Liberty, Texas</v>
      </c>
      <c r="E18148" t="str">
        <f t="shared" si="1986"/>
        <v>1101 N Travis StreetLiberty, Texas 77575</v>
      </c>
      <c r="F18148" t="str">
        <f t="shared" si="1987"/>
        <v>936-336-6418</v>
      </c>
      <c r="G18148" t="str">
        <f t="shared" si="1982"/>
        <v>1101 N Travis Street</v>
      </c>
      <c r="H18148" t="str">
        <f t="shared" si="1983"/>
        <v>1101 N Travis Street, Liberty, Texas 77575</v>
      </c>
      <c r="I18148" s="1" t="str">
        <f t="shared" si="1984"/>
        <v>75563</v>
      </c>
    </row>
    <row r="18149" spans="1:9" x14ac:dyDescent="0.45">
      <c r="A18149" t="s">
        <v>35572</v>
      </c>
      <c r="B18149" t="s">
        <v>35573</v>
      </c>
      <c r="C18149" t="str">
        <f t="shared" si="1985"/>
        <v>Wells Mortuary Inc</v>
      </c>
      <c r="D18149" t="str">
        <f t="shared" si="1981"/>
        <v>Liberty, Texas</v>
      </c>
      <c r="E18149" t="str">
        <f t="shared" si="1986"/>
        <v>300 Alabama StreetLiberty, Texas 77575</v>
      </c>
      <c r="F18149" t="str">
        <f t="shared" si="1987"/>
        <v>936-336-3831</v>
      </c>
      <c r="G18149" t="str">
        <f t="shared" si="1982"/>
        <v>300 Alabama Street</v>
      </c>
      <c r="H18149" t="str">
        <f t="shared" si="1983"/>
        <v>300 Alabama Street, Liberty, Texas 77575</v>
      </c>
      <c r="I18149" s="1" t="str">
        <f t="shared" si="1984"/>
        <v>79339</v>
      </c>
    </row>
    <row r="18150" spans="1:9" x14ac:dyDescent="0.45">
      <c r="A18150" t="s">
        <v>35574</v>
      </c>
      <c r="B18150" t="s">
        <v>35575</v>
      </c>
      <c r="C18150" t="str">
        <f t="shared" si="1985"/>
        <v>Caudle-Rutledge Funeral Directors</v>
      </c>
      <c r="D18150" t="str">
        <f t="shared" si="1981"/>
        <v>Lindale, Texas</v>
      </c>
      <c r="E18150" t="str">
        <f t="shared" si="1986"/>
        <v>206 W South StreetLindale, Texas 75771</v>
      </c>
      <c r="F18150" t="str">
        <f t="shared" si="1987"/>
        <v>903-882-3141</v>
      </c>
      <c r="G18150" t="str">
        <f t="shared" si="1982"/>
        <v>206 W South Street</v>
      </c>
      <c r="H18150" t="str">
        <f t="shared" si="1983"/>
        <v>206 W South Street, Lindale, Texas 75771</v>
      </c>
      <c r="I18150" s="1" t="str">
        <f t="shared" si="1984"/>
        <v>79339</v>
      </c>
    </row>
    <row r="18151" spans="1:9" x14ac:dyDescent="0.45">
      <c r="A18151" t="s">
        <v>35576</v>
      </c>
      <c r="B18151" t="s">
        <v>35577</v>
      </c>
      <c r="C18151" t="str">
        <f t="shared" si="1985"/>
        <v>Linden Funeral Home</v>
      </c>
      <c r="D18151" t="str">
        <f t="shared" si="1981"/>
        <v>Linden, Texas</v>
      </c>
      <c r="E18151" t="str">
        <f t="shared" si="1986"/>
        <v>1411 Nelson StreetLinden, Texas 75563</v>
      </c>
      <c r="F18151" t="str">
        <f t="shared" si="1987"/>
        <v>903-756-7531</v>
      </c>
      <c r="G18151" t="str">
        <f t="shared" si="1982"/>
        <v>1411 Nelson Street</v>
      </c>
      <c r="H18151" t="str">
        <f t="shared" si="1983"/>
        <v>1411 Nelson Street, Linden, Texas 75563</v>
      </c>
      <c r="I18151" s="1" t="str">
        <f t="shared" si="1984"/>
        <v>78644</v>
      </c>
    </row>
    <row r="18152" spans="1:9" x14ac:dyDescent="0.45">
      <c r="A18152" t="s">
        <v>35578</v>
      </c>
      <c r="B18152" t="s">
        <v>35579</v>
      </c>
      <c r="C18152" t="str">
        <f t="shared" si="1985"/>
        <v>Hillcrest Funeral Home</v>
      </c>
      <c r="D18152" t="str">
        <f t="shared" si="1981"/>
        <v>Littlefield, Texas</v>
      </c>
      <c r="E18152" t="str">
        <f t="shared" si="1986"/>
        <v>1305 Phelps AvenueLittlefield, Texas 79339</v>
      </c>
      <c r="F18152" t="str">
        <f t="shared" si="1987"/>
        <v>806-385-0347</v>
      </c>
      <c r="G18152" t="str">
        <f t="shared" si="1982"/>
        <v>1305 Phelps Avenue</v>
      </c>
      <c r="H18152" t="str">
        <f t="shared" si="1983"/>
        <v>1305 Phelps Avenue, Littlefield, Texas 79339</v>
      </c>
      <c r="I18152" s="1" t="str">
        <f t="shared" si="1984"/>
        <v>78644</v>
      </c>
    </row>
    <row r="18153" spans="1:9" x14ac:dyDescent="0.45">
      <c r="A18153" t="s">
        <v>35580</v>
      </c>
      <c r="B18153" t="s">
        <v>35581</v>
      </c>
      <c r="C18153" t="str">
        <f t="shared" si="1985"/>
        <v>Mc Carty Funeral Home</v>
      </c>
      <c r="D18153" t="str">
        <f t="shared" si="1981"/>
        <v>Littlefield, Texas</v>
      </c>
      <c r="E18153" t="str">
        <f t="shared" si="1986"/>
        <v>1303 Griffin StreetLittlefield, Texas 79339</v>
      </c>
      <c r="F18153" t="str">
        <f t="shared" si="1987"/>
        <v>806-385-4022</v>
      </c>
      <c r="G18153" t="str">
        <f t="shared" si="1982"/>
        <v>1303 Griffin Street</v>
      </c>
      <c r="H18153" t="str">
        <f t="shared" si="1983"/>
        <v>1303 Griffin Street, Littlefield, Texas 79339</v>
      </c>
      <c r="I18153" s="1" t="str">
        <f t="shared" si="1984"/>
        <v>78644</v>
      </c>
    </row>
    <row r="18154" spans="1:9" x14ac:dyDescent="0.45">
      <c r="A18154" t="s">
        <v>35582</v>
      </c>
      <c r="B18154" t="s">
        <v>35583</v>
      </c>
      <c r="C18154" t="str">
        <f t="shared" si="1985"/>
        <v>De Leon Funeral Home</v>
      </c>
      <c r="D18154" t="str">
        <f t="shared" si="1981"/>
        <v>Lockhart, Texas</v>
      </c>
      <c r="E18154" t="str">
        <f t="shared" si="1986"/>
        <v>110 E Cedar StreetLockhart, Texas 78644</v>
      </c>
      <c r="F18154" t="str">
        <f t="shared" si="1987"/>
        <v>512-376-6200</v>
      </c>
      <c r="G18154" t="str">
        <f t="shared" si="1982"/>
        <v>110 E Cedar Street</v>
      </c>
      <c r="H18154" t="str">
        <f t="shared" si="1983"/>
        <v>110 E Cedar Street, Lockhart, Texas 78644</v>
      </c>
      <c r="I18154" s="1" t="str">
        <f t="shared" si="1984"/>
        <v>79241</v>
      </c>
    </row>
    <row r="18155" spans="1:9" x14ac:dyDescent="0.45">
      <c r="A18155" t="s">
        <v>35584</v>
      </c>
      <c r="B18155" t="s">
        <v>35585</v>
      </c>
      <c r="C18155" t="str">
        <f t="shared" si="1985"/>
        <v>EEDS Funeral Home</v>
      </c>
      <c r="D18155" t="str">
        <f t="shared" si="1981"/>
        <v>Lockhart, Texas</v>
      </c>
      <c r="E18155" t="str">
        <f t="shared" si="1986"/>
        <v>408 S Main StreetLockhart, Texas 78644</v>
      </c>
      <c r="F18155" t="str">
        <f t="shared" si="1987"/>
        <v>512-398-2343</v>
      </c>
      <c r="G18155" t="str">
        <f t="shared" si="1982"/>
        <v>408 S Main Street</v>
      </c>
      <c r="H18155" t="str">
        <f t="shared" si="1983"/>
        <v>408 S Main Street, Lockhart, Texas 78644</v>
      </c>
      <c r="I18155" s="1" t="str">
        <f t="shared" si="1984"/>
        <v>75602</v>
      </c>
    </row>
    <row r="18156" spans="1:9" x14ac:dyDescent="0.45">
      <c r="A18156" t="s">
        <v>35586</v>
      </c>
      <c r="B18156" t="s">
        <v>35587</v>
      </c>
      <c r="C18156" t="str">
        <f t="shared" si="1985"/>
        <v>Mc Curdy Funeral Home</v>
      </c>
      <c r="D18156" t="str">
        <f t="shared" si="1981"/>
        <v>Lockhart, Texas</v>
      </c>
      <c r="E18156" t="str">
        <f t="shared" si="1986"/>
        <v>105 E Pecan StreetLockhart, Texas 78644</v>
      </c>
      <c r="F18156" t="str">
        <f t="shared" si="1987"/>
        <v>512-398-4791</v>
      </c>
      <c r="G18156" t="str">
        <f t="shared" si="1982"/>
        <v>105 E Pecan Street</v>
      </c>
      <c r="H18156" t="str">
        <f t="shared" si="1983"/>
        <v>105 E Pecan Street, Lockhart, Texas 78644</v>
      </c>
      <c r="I18156" s="1" t="str">
        <f t="shared" si="1984"/>
        <v>75601</v>
      </c>
    </row>
    <row r="18157" spans="1:9" x14ac:dyDescent="0.45">
      <c r="A18157" t="s">
        <v>35588</v>
      </c>
      <c r="B18157" t="s">
        <v>35589</v>
      </c>
      <c r="C18157" t="str">
        <f t="shared" si="1985"/>
        <v>Moore-Rose-White Funeral Home</v>
      </c>
      <c r="D18157" t="str">
        <f t="shared" si="1981"/>
        <v>Lockney, Texas</v>
      </c>
      <c r="E18157" t="str">
        <f t="shared" si="1986"/>
        <v>402 S Main StreetLockney, Texas 79241</v>
      </c>
      <c r="F18157" t="str">
        <f t="shared" si="1987"/>
        <v>806-652-2211</v>
      </c>
      <c r="G18157" t="str">
        <f t="shared" si="1982"/>
        <v>402 S Main Street</v>
      </c>
      <c r="H18157" t="str">
        <f t="shared" si="1983"/>
        <v>402 S Main Street, Lockney, Texas 79241</v>
      </c>
      <c r="I18157" s="1" t="str">
        <f t="shared" si="1984"/>
        <v>75602</v>
      </c>
    </row>
    <row r="18158" spans="1:9" x14ac:dyDescent="0.45">
      <c r="A18158" t="s">
        <v>35590</v>
      </c>
      <c r="B18158" t="s">
        <v>35591</v>
      </c>
      <c r="C18158" t="str">
        <f t="shared" si="1985"/>
        <v>Bigham Mortuary</v>
      </c>
      <c r="D18158" t="str">
        <f t="shared" si="1981"/>
        <v>Longview, Texas</v>
      </c>
      <c r="E18158" t="str">
        <f t="shared" si="1986"/>
        <v>1007 Martin L King Jr BoulevardLongview, Texas 75602</v>
      </c>
      <c r="F18158" t="str">
        <f t="shared" si="1987"/>
        <v>903-758-5221</v>
      </c>
      <c r="G18158" t="str">
        <f t="shared" si="1982"/>
        <v>1007 Martin L King Jr Boulevard</v>
      </c>
      <c r="H18158" t="str">
        <f t="shared" si="1983"/>
        <v>1007 Martin L King Jr Boulevard, Longview, Texas 75602</v>
      </c>
      <c r="I18158" s="1" t="str">
        <f t="shared" si="1984"/>
        <v>75601</v>
      </c>
    </row>
    <row r="18159" spans="1:9" x14ac:dyDescent="0.45">
      <c r="A18159" t="s">
        <v>35592</v>
      </c>
      <c r="B18159" t="s">
        <v>35593</v>
      </c>
      <c r="C18159" t="str">
        <f t="shared" si="1985"/>
        <v>Citizens Funeral Home</v>
      </c>
      <c r="D18159" t="str">
        <f t="shared" si="1981"/>
        <v>Longview, Texas</v>
      </c>
      <c r="E18159" t="str">
        <f t="shared" si="1986"/>
        <v>117 S Harrison StreetLongview, Texas 75601</v>
      </c>
      <c r="F18159" t="str">
        <f t="shared" si="1987"/>
        <v>903-753-0221</v>
      </c>
      <c r="G18159" t="str">
        <f t="shared" si="1982"/>
        <v>117 S Harrison Street</v>
      </c>
      <c r="H18159" t="str">
        <f t="shared" si="1983"/>
        <v>117 S Harrison Street, Longview, Texas 75601</v>
      </c>
      <c r="I18159" s="1" t="str">
        <f t="shared" si="1984"/>
        <v>75604</v>
      </c>
    </row>
    <row r="18160" spans="1:9" x14ac:dyDescent="0.45">
      <c r="A18160" t="s">
        <v>35594</v>
      </c>
      <c r="B18160" t="s">
        <v>35595</v>
      </c>
      <c r="C18160" t="str">
        <f t="shared" si="1985"/>
        <v>Craig Funeral Home</v>
      </c>
      <c r="D18160" t="str">
        <f t="shared" si="1981"/>
        <v>Longview, Texas</v>
      </c>
      <c r="E18160" t="str">
        <f t="shared" si="1986"/>
        <v>2001 S Green StreetLongview, Texas 75602</v>
      </c>
      <c r="F18160" t="str">
        <f t="shared" si="1987"/>
        <v>903-757-3037</v>
      </c>
      <c r="G18160" t="str">
        <f t="shared" si="1982"/>
        <v>2001 S Green Street</v>
      </c>
      <c r="H18160" t="str">
        <f t="shared" si="1983"/>
        <v>2001 S Green Street, Longview, Texas 75602</v>
      </c>
      <c r="I18160" s="1" t="str">
        <f t="shared" si="1984"/>
        <v>75601</v>
      </c>
    </row>
    <row r="18161" spans="1:9" x14ac:dyDescent="0.45">
      <c r="A18161" t="s">
        <v>35596</v>
      </c>
      <c r="B18161" t="s">
        <v>35597</v>
      </c>
      <c r="C18161" t="str">
        <f t="shared" si="1985"/>
        <v>East Texas Funeral Home</v>
      </c>
      <c r="D18161" t="str">
        <f t="shared" si="1981"/>
        <v>Longview, Texas</v>
      </c>
      <c r="E18161" t="str">
        <f t="shared" si="1986"/>
        <v>412 N High StreetLongview, Texas 75601</v>
      </c>
      <c r="F18161" t="str">
        <f t="shared" si="1987"/>
        <v>903-757-8898</v>
      </c>
      <c r="G18161" t="str">
        <f t="shared" si="1982"/>
        <v>412 N High Street</v>
      </c>
      <c r="H18161" t="str">
        <f t="shared" si="1983"/>
        <v>412 N High Street, Longview, Texas 75601</v>
      </c>
      <c r="I18161" s="1" t="str">
        <f t="shared" si="1984"/>
        <v>75601</v>
      </c>
    </row>
    <row r="18162" spans="1:9" x14ac:dyDescent="0.45">
      <c r="A18162" t="s">
        <v>35598</v>
      </c>
      <c r="B18162" t="s">
        <v>35599</v>
      </c>
      <c r="C18162" t="str">
        <f t="shared" si="1985"/>
        <v>Lakeview Funeral Home</v>
      </c>
      <c r="D18162" t="str">
        <f t="shared" si="1981"/>
        <v>Longview, Texas</v>
      </c>
      <c r="E18162" t="str">
        <f t="shared" si="1986"/>
        <v>5000 W Harrison RdLongview, Texas 75604</v>
      </c>
      <c r="F18162" t="str">
        <f t="shared" si="1987"/>
        <v>(903) 759-9493</v>
      </c>
      <c r="G18162" t="str">
        <f t="shared" si="1982"/>
        <v>5000 W Harrison Rd</v>
      </c>
      <c r="H18162" t="str">
        <f t="shared" si="1983"/>
        <v>5000 W Harrison Rd, Longview, Texas 75604</v>
      </c>
      <c r="I18162" s="1" t="str">
        <f t="shared" si="1984"/>
        <v>75602</v>
      </c>
    </row>
    <row r="18163" spans="1:9" x14ac:dyDescent="0.45">
      <c r="A18163" t="s">
        <v>35600</v>
      </c>
      <c r="B18163" t="s">
        <v>35601</v>
      </c>
      <c r="C18163" t="str">
        <f t="shared" si="1985"/>
        <v>Memory Park Cemetery</v>
      </c>
      <c r="D18163" t="str">
        <f t="shared" si="1981"/>
        <v>Longview, Texas</v>
      </c>
      <c r="E18163" t="str">
        <f t="shared" si="1986"/>
        <v>2823 E Marshall AvenueLongview, Texas 75601</v>
      </c>
      <c r="F18163" t="str">
        <f t="shared" si="1987"/>
        <v>903-759-9493</v>
      </c>
      <c r="G18163" t="str">
        <f t="shared" si="1982"/>
        <v>2823 E Marshall Avenue</v>
      </c>
      <c r="H18163" t="str">
        <f t="shared" si="1983"/>
        <v>2823 E Marshall Avenue, Longview, Texas 75601</v>
      </c>
      <c r="I18163" s="1" t="str">
        <f t="shared" si="1984"/>
        <v>75605</v>
      </c>
    </row>
    <row r="18164" spans="1:9" x14ac:dyDescent="0.45">
      <c r="A18164" t="s">
        <v>35602</v>
      </c>
      <c r="B18164" t="s">
        <v>35603</v>
      </c>
      <c r="C18164" t="str">
        <f t="shared" si="1985"/>
        <v>Rader Funeral Home</v>
      </c>
      <c r="D18164" t="str">
        <f t="shared" si="1981"/>
        <v>Longview, Texas</v>
      </c>
      <c r="E18164" t="str">
        <f t="shared" si="1986"/>
        <v>1617 Judson RoadLongview, Texas 75601</v>
      </c>
      <c r="F18164" t="str">
        <f t="shared" si="1987"/>
        <v>903-753-3373</v>
      </c>
      <c r="G18164" t="str">
        <f t="shared" si="1982"/>
        <v>1617 Judson Road</v>
      </c>
      <c r="H18164" t="str">
        <f t="shared" si="1983"/>
        <v>1617 Judson Road, Longview, Texas 75601</v>
      </c>
      <c r="I18164" s="1" t="str">
        <f t="shared" si="1984"/>
        <v>79343</v>
      </c>
    </row>
    <row r="18165" spans="1:9" x14ac:dyDescent="0.45">
      <c r="A18165" t="s">
        <v>35604</v>
      </c>
      <c r="B18165" t="s">
        <v>35605</v>
      </c>
      <c r="C18165" t="str">
        <f t="shared" si="1985"/>
        <v>Stanmore Funeral Home</v>
      </c>
      <c r="D18165" t="str">
        <f t="shared" si="1981"/>
        <v>Longview, Texas</v>
      </c>
      <c r="E18165" t="str">
        <f t="shared" si="1986"/>
        <v>1105 Martin Luther King BoulevardLongview, Texas 75602</v>
      </c>
      <c r="F18165" t="str">
        <f t="shared" si="1987"/>
        <v>903-236-3755</v>
      </c>
      <c r="G18165" t="str">
        <f t="shared" si="1982"/>
        <v>1105 Martin Luther King Boulevard</v>
      </c>
      <c r="H18165" t="str">
        <f t="shared" si="1983"/>
        <v>1105 Martin Luther King Boulevard, Longview, Texas 75602</v>
      </c>
      <c r="I18165" s="1" t="str">
        <f t="shared" si="1984"/>
        <v>79407</v>
      </c>
    </row>
    <row r="18166" spans="1:9" x14ac:dyDescent="0.45">
      <c r="A18166" t="s">
        <v>35606</v>
      </c>
      <c r="B18166" t="s">
        <v>35607</v>
      </c>
      <c r="C18166" t="str">
        <f t="shared" si="1985"/>
        <v>Welch Funeral Home Inc</v>
      </c>
      <c r="D18166" t="str">
        <f t="shared" si="1981"/>
        <v>Longview, Texas</v>
      </c>
      <c r="E18166" t="str">
        <f t="shared" si="1986"/>
        <v>4619 Judson RoadLongview, Texas 75605</v>
      </c>
      <c r="F18166" t="str">
        <f t="shared" si="1987"/>
        <v>903-663-3737</v>
      </c>
      <c r="G18166" t="str">
        <f t="shared" si="1982"/>
        <v>4619 Judson Road</v>
      </c>
      <c r="H18166" t="str">
        <f t="shared" si="1983"/>
        <v>4619 Judson Road, Longview, Texas 75605</v>
      </c>
      <c r="I18166" s="1" t="str">
        <f t="shared" si="1984"/>
        <v>79403</v>
      </c>
    </row>
    <row r="18167" spans="1:9" x14ac:dyDescent="0.45">
      <c r="A18167" t="s">
        <v>35608</v>
      </c>
      <c r="B18167" t="s">
        <v>35609</v>
      </c>
      <c r="C18167" t="str">
        <f t="shared" si="1985"/>
        <v>Adams Funeral Home</v>
      </c>
      <c r="D18167" t="str">
        <f t="shared" si="1981"/>
        <v>Lorenzo, Texas</v>
      </c>
      <c r="E18167" t="str">
        <f t="shared" si="1986"/>
        <v>415 Harrison StreetLorenzo, Texas 79343</v>
      </c>
      <c r="F18167" t="str">
        <f t="shared" si="1987"/>
        <v>806-634-5551</v>
      </c>
      <c r="G18167" t="str">
        <f t="shared" si="1982"/>
        <v>415 Harrison Street</v>
      </c>
      <c r="H18167" t="str">
        <f t="shared" si="1983"/>
        <v>415 Harrison Street, Lorenzo, Texas 79343</v>
      </c>
      <c r="I18167" s="1" t="str">
        <f t="shared" si="1984"/>
        <v>79403</v>
      </c>
    </row>
    <row r="18168" spans="1:9" x14ac:dyDescent="0.45">
      <c r="A18168" t="s">
        <v>35610</v>
      </c>
      <c r="B18168" t="s">
        <v>35611</v>
      </c>
      <c r="C18168" t="str">
        <f t="shared" si="1985"/>
        <v>Agape Funeral Chapel Inc</v>
      </c>
      <c r="D18168" t="str">
        <f t="shared" si="1981"/>
        <v>Lubbock, Texas</v>
      </c>
      <c r="E18168" t="str">
        <f t="shared" si="1986"/>
        <v>6625 19th StreetLubbock, Texas 79407</v>
      </c>
      <c r="F18168" t="str">
        <f t="shared" si="1987"/>
        <v>806-722-2442</v>
      </c>
      <c r="G18168" t="str">
        <f t="shared" si="1982"/>
        <v>6625 19th Street</v>
      </c>
      <c r="H18168" t="str">
        <f t="shared" si="1983"/>
        <v>6625 19th Street, Lubbock, Texas 79407</v>
      </c>
      <c r="I18168" s="1" t="str">
        <f t="shared" si="1984"/>
        <v>79401</v>
      </c>
    </row>
    <row r="18169" spans="1:9" x14ac:dyDescent="0.45">
      <c r="A18169" t="s">
        <v>35612</v>
      </c>
      <c r="B18169" t="s">
        <v>35613</v>
      </c>
      <c r="C18169" t="str">
        <f t="shared" si="1985"/>
        <v>Calvillo Funeral Home Inc</v>
      </c>
      <c r="D18169" t="str">
        <f t="shared" si="1981"/>
        <v>Lubbock, Texas</v>
      </c>
      <c r="E18169" t="str">
        <f t="shared" si="1986"/>
        <v>206 E 19th StreetLubbock, Texas 79403</v>
      </c>
      <c r="F18169" t="str">
        <f t="shared" si="1987"/>
        <v>806-765-5555</v>
      </c>
      <c r="G18169" t="str">
        <f t="shared" si="1982"/>
        <v>206 E 19th Street</v>
      </c>
      <c r="H18169" t="str">
        <f t="shared" si="1983"/>
        <v>206 E 19th Street, Lubbock, Texas 79403</v>
      </c>
      <c r="I18169" s="1" t="str">
        <f t="shared" si="1984"/>
        <v>79414</v>
      </c>
    </row>
    <row r="18170" spans="1:9" x14ac:dyDescent="0.45">
      <c r="A18170" t="s">
        <v>35614</v>
      </c>
      <c r="B18170" t="s">
        <v>35615</v>
      </c>
      <c r="C18170" t="str">
        <f t="shared" si="1985"/>
        <v>Combest Family Funeral Homes</v>
      </c>
      <c r="D18170" t="str">
        <f t="shared" si="1981"/>
        <v>Lubbock, Texas</v>
      </c>
      <c r="E18170" t="str">
        <f t="shared" si="1986"/>
        <v>2210 BroadwayLubbock, Texas 79403</v>
      </c>
      <c r="F18170" t="str">
        <f t="shared" si="1987"/>
        <v>(806) 749-4483</v>
      </c>
      <c r="G18170" t="str">
        <f t="shared" si="1982"/>
        <v>2210 Broadway</v>
      </c>
      <c r="H18170" t="str">
        <f t="shared" si="1983"/>
        <v>2210 Broadway, Lubbock, Texas 79403</v>
      </c>
      <c r="I18170" s="1" t="str">
        <f t="shared" si="1984"/>
        <v>79403</v>
      </c>
    </row>
    <row r="18171" spans="1:9" x14ac:dyDescent="0.45">
      <c r="A18171" t="s">
        <v>35616</v>
      </c>
      <c r="B18171" t="s">
        <v>35617</v>
      </c>
      <c r="C18171" t="str">
        <f t="shared" si="1985"/>
        <v>DFS Memorials - Lubbock</v>
      </c>
      <c r="D18171" t="str">
        <f t="shared" si="1981"/>
        <v>Lubbock, Texas</v>
      </c>
      <c r="E18171" t="str">
        <f t="shared" si="1986"/>
        <v>2210 BroadwayLubbock, Texas 79401</v>
      </c>
      <c r="F18171" t="str">
        <f t="shared" si="1987"/>
        <v>(806) 224-1737</v>
      </c>
      <c r="G18171" t="str">
        <f t="shared" si="1982"/>
        <v>2210 Broadway</v>
      </c>
      <c r="H18171" t="str">
        <f t="shared" si="1983"/>
        <v>2210 Broadway, Lubbock, Texas 79401</v>
      </c>
      <c r="I18171" s="1" t="str">
        <f t="shared" si="1984"/>
        <v>79415</v>
      </c>
    </row>
    <row r="18172" spans="1:9" x14ac:dyDescent="0.45">
      <c r="A18172" t="s">
        <v>35618</v>
      </c>
      <c r="B18172" t="s">
        <v>35619</v>
      </c>
      <c r="C18172" t="str">
        <f t="shared" si="1985"/>
        <v>Franklin-Bartley Funeral Home</v>
      </c>
      <c r="D18172" t="str">
        <f t="shared" si="1981"/>
        <v>Lubbock, Texas</v>
      </c>
      <c r="E18172" t="str">
        <f t="shared" si="1986"/>
        <v>4444 S Loop 289Lubbock, Texas 79414</v>
      </c>
      <c r="F18172" t="str">
        <f t="shared" si="1987"/>
        <v>806-799-3666</v>
      </c>
      <c r="G18172" t="str">
        <f t="shared" si="1982"/>
        <v>4444 S Loop 289</v>
      </c>
      <c r="H18172" t="str">
        <f t="shared" si="1983"/>
        <v>4444 S Loop 289, Lubbock, Texas 79414</v>
      </c>
      <c r="I18172" s="1" t="str">
        <f t="shared" si="1984"/>
        <v>79415</v>
      </c>
    </row>
    <row r="18173" spans="1:9" x14ac:dyDescent="0.45">
      <c r="A18173" t="s">
        <v>35620</v>
      </c>
      <c r="B18173" t="s">
        <v>35621</v>
      </c>
      <c r="C18173" t="str">
        <f t="shared" si="1985"/>
        <v>Griffin Mortuary</v>
      </c>
      <c r="D18173" t="str">
        <f t="shared" si="1981"/>
        <v>Lubbock, Texas</v>
      </c>
      <c r="E18173" t="str">
        <f t="shared" si="1986"/>
        <v>1715 E BroadwayLubbock, Texas 79403</v>
      </c>
      <c r="F18173" t="str">
        <f t="shared" si="1987"/>
        <v>806-744-9000</v>
      </c>
      <c r="G18173" t="str">
        <f t="shared" si="1982"/>
        <v>1715 E Broadway</v>
      </c>
      <c r="H18173" t="str">
        <f t="shared" si="1983"/>
        <v>1715 E Broadway, Lubbock, Texas 79403</v>
      </c>
      <c r="I18173" s="1" t="str">
        <f t="shared" si="1984"/>
        <v>79424</v>
      </c>
    </row>
    <row r="18174" spans="1:9" x14ac:dyDescent="0.45">
      <c r="A18174" t="s">
        <v>35622</v>
      </c>
      <c r="B18174" t="s">
        <v>35623</v>
      </c>
      <c r="C18174" t="str">
        <f t="shared" si="1985"/>
        <v>Guajardo Funeral Chapels</v>
      </c>
      <c r="D18174" t="str">
        <f t="shared" si="1981"/>
        <v>Lubbock, Texas</v>
      </c>
      <c r="E18174" t="str">
        <f t="shared" si="1986"/>
        <v>407 N University AvenueLubbock, Texas 79415</v>
      </c>
      <c r="F18174" t="str">
        <f t="shared" si="1987"/>
        <v>806-744-8942</v>
      </c>
      <c r="G18174" t="str">
        <f t="shared" si="1982"/>
        <v>407 N University Avenue</v>
      </c>
      <c r="H18174" t="str">
        <f t="shared" si="1983"/>
        <v>407 N University Avenue, Lubbock, Texas 79415</v>
      </c>
      <c r="I18174" s="1" t="str">
        <f t="shared" si="1984"/>
        <v>79403</v>
      </c>
    </row>
    <row r="18175" spans="1:9" x14ac:dyDescent="0.45">
      <c r="A18175" t="s">
        <v>35624</v>
      </c>
      <c r="B18175" t="s">
        <v>35625</v>
      </c>
      <c r="C18175" t="str">
        <f t="shared" si="1985"/>
        <v>Head &amp; Duarte Funeral Home</v>
      </c>
      <c r="D18175" t="str">
        <f t="shared" si="1981"/>
        <v>Lubbock, Texas</v>
      </c>
      <c r="E18175" t="str">
        <f t="shared" si="1986"/>
        <v>1402 Houston StreetLubbock, Texas 79415</v>
      </c>
      <c r="F18175" t="str">
        <f t="shared" si="1987"/>
        <v>806-894-6175</v>
      </c>
      <c r="G18175" t="str">
        <f t="shared" si="1982"/>
        <v>1402 Houston Street</v>
      </c>
      <c r="H18175" t="str">
        <f t="shared" si="1983"/>
        <v>1402 Houston Street, Lubbock, Texas 79415</v>
      </c>
      <c r="I18175" s="1" t="str">
        <f t="shared" si="1984"/>
        <v>79407</v>
      </c>
    </row>
    <row r="18176" spans="1:9" x14ac:dyDescent="0.45">
      <c r="A18176" t="s">
        <v>35626</v>
      </c>
      <c r="B18176" t="s">
        <v>35627</v>
      </c>
      <c r="C18176" t="str">
        <f t="shared" si="1985"/>
        <v>Lake Ridge Chapel &amp; Memorial</v>
      </c>
      <c r="D18176" t="str">
        <f t="shared" si="1981"/>
        <v>Lubbock, Texas</v>
      </c>
      <c r="E18176" t="str">
        <f t="shared" si="1986"/>
        <v>6025 82nd StreetLubbock, Texas 79424</v>
      </c>
      <c r="F18176" t="str">
        <f t="shared" si="1987"/>
        <v>806-698-8085</v>
      </c>
      <c r="G18176" t="str">
        <f t="shared" si="1982"/>
        <v>6025 82nd Street</v>
      </c>
      <c r="H18176" t="str">
        <f t="shared" si="1983"/>
        <v>6025 82nd Street, Lubbock, Texas 79424</v>
      </c>
      <c r="I18176" s="1" t="str">
        <f t="shared" si="1984"/>
        <v>79407</v>
      </c>
    </row>
    <row r="18177" spans="1:9" x14ac:dyDescent="0.45">
      <c r="A18177" t="s">
        <v>35628</v>
      </c>
      <c r="B18177" t="s">
        <v>35629</v>
      </c>
      <c r="C18177" t="str">
        <f t="shared" si="1985"/>
        <v>Ossie Curry Funeral Home</v>
      </c>
      <c r="D18177" t="str">
        <f t="shared" si="1981"/>
        <v>Lubbock, Texas</v>
      </c>
      <c r="E18177" t="str">
        <f t="shared" si="1986"/>
        <v>1702 Idalou RoadLubbock, Texas 79403</v>
      </c>
      <c r="F18177" t="str">
        <f t="shared" si="1987"/>
        <v>806-765-6711</v>
      </c>
      <c r="G18177" t="str">
        <f t="shared" si="1982"/>
        <v>1702 Idalou Road</v>
      </c>
      <c r="H18177" t="str">
        <f t="shared" si="1983"/>
        <v>1702 Idalou Road, Lubbock, Texas 79403</v>
      </c>
      <c r="I18177" s="1" t="str">
        <f t="shared" si="1984"/>
        <v>79401</v>
      </c>
    </row>
    <row r="18178" spans="1:9" x14ac:dyDescent="0.45">
      <c r="A18178" t="s">
        <v>35630</v>
      </c>
      <c r="B18178" t="s">
        <v>35631</v>
      </c>
      <c r="C18178" t="str">
        <f t="shared" si="1985"/>
        <v>Rest Haven Memorial Park</v>
      </c>
      <c r="D18178" t="str">
        <f t="shared" ref="D18178:D18241" si="1988">RIGHT($A18178,LEN($A18178) - FIND(",",$A18178)-1)</f>
        <v>Lubbock, Texas</v>
      </c>
      <c r="E18178" t="str">
        <f t="shared" si="1986"/>
        <v>5740 W 19th StreetLubbock, Texas 79407</v>
      </c>
      <c r="F18178" t="str">
        <f t="shared" si="1987"/>
        <v>806-791-6202</v>
      </c>
      <c r="G18178" t="str">
        <f t="shared" ref="G18178:G18241" si="1989">LEFT(E18178, FIND(D18178,E18178)-1)</f>
        <v>5740 W 19th Street</v>
      </c>
      <c r="H18178" t="str">
        <f t="shared" ref="H18178:H18241" si="1990">_xlfn.CONCAT(G18178,", ",D18178," ", RIGHT(E18178,5))</f>
        <v>5740 W 19th Street, Lubbock, Texas 79407</v>
      </c>
      <c r="I18178" s="1" t="str">
        <f t="shared" ref="I18178:I18241" si="1991">RIGHT(E18181,5)</f>
        <v>79401</v>
      </c>
    </row>
    <row r="18179" spans="1:9" x14ac:dyDescent="0.45">
      <c r="A18179" t="s">
        <v>35632</v>
      </c>
      <c r="B18179" t="s">
        <v>35633</v>
      </c>
      <c r="C18179" t="str">
        <f t="shared" ref="C18179:C18242" si="1992">LEFT($A18179,FIND(",", $A18179)-1)</f>
        <v>Resthaven Memorial Funeral Home</v>
      </c>
      <c r="D18179" t="str">
        <f t="shared" si="1988"/>
        <v>Lubbock, Texas</v>
      </c>
      <c r="E18179" t="str">
        <f t="shared" ref="E18179:E18242" si="1993">LEFT($B18179,FIND("Phone",$B18179)-1)</f>
        <v>5740 W 19th StLubbock, Texas 79407</v>
      </c>
      <c r="F18179" t="str">
        <f t="shared" ref="F18179:F18242" si="1994">RIGHT($B18179,LEN($B18179) - FIND("Phone",$B18179)-6)</f>
        <v>(806) 791-6200</v>
      </c>
      <c r="G18179" t="str">
        <f t="shared" si="1989"/>
        <v>5740 W 19th St</v>
      </c>
      <c r="H18179" t="str">
        <f t="shared" si="1990"/>
        <v>5740 W 19th St, Lubbock, Texas 79407</v>
      </c>
      <c r="I18179" s="1" t="str">
        <f t="shared" si="1991"/>
        <v>79401</v>
      </c>
    </row>
    <row r="18180" spans="1:9" x14ac:dyDescent="0.45">
      <c r="A18180" t="s">
        <v>35634</v>
      </c>
      <c r="B18180" t="s">
        <v>35635</v>
      </c>
      <c r="C18180" t="str">
        <f t="shared" si="1992"/>
        <v>RIX Funeral Directors</v>
      </c>
      <c r="D18180" t="str">
        <f t="shared" si="1988"/>
        <v>Lubbock, Texas</v>
      </c>
      <c r="E18180" t="str">
        <f t="shared" si="1993"/>
        <v>1901 BroadwayLubbock, Texas 79401</v>
      </c>
      <c r="F18180" t="str">
        <f t="shared" si="1994"/>
        <v>806-763-4333</v>
      </c>
      <c r="G18180" t="str">
        <f t="shared" si="1989"/>
        <v>1901 Broadway</v>
      </c>
      <c r="H18180" t="str">
        <f t="shared" si="1990"/>
        <v>1901 Broadway, Lubbock, Texas 79401</v>
      </c>
      <c r="I18180" s="1" t="str">
        <f t="shared" si="1991"/>
        <v>75901</v>
      </c>
    </row>
    <row r="18181" spans="1:9" x14ac:dyDescent="0.45">
      <c r="A18181" t="s">
        <v>35636</v>
      </c>
      <c r="B18181" t="s">
        <v>35637</v>
      </c>
      <c r="C18181" t="str">
        <f t="shared" si="1992"/>
        <v>Sanders Funeral Home</v>
      </c>
      <c r="D18181" t="str">
        <f t="shared" si="1988"/>
        <v>Lubbock, Texas</v>
      </c>
      <c r="E18181" t="str">
        <f t="shared" si="1993"/>
        <v>1420 Main StreetLubbock, Texas 79401</v>
      </c>
      <c r="F18181" t="str">
        <f t="shared" si="1994"/>
        <v>806-763-6433</v>
      </c>
      <c r="G18181" t="str">
        <f t="shared" si="1989"/>
        <v>1420 Main Street</v>
      </c>
      <c r="H18181" t="str">
        <f t="shared" si="1990"/>
        <v>1420 Main Street, Lubbock, Texas 79401</v>
      </c>
      <c r="I18181" s="1" t="str">
        <f t="shared" si="1991"/>
        <v>75901</v>
      </c>
    </row>
    <row r="18182" spans="1:9" x14ac:dyDescent="0.45">
      <c r="A18182" t="s">
        <v>35638</v>
      </c>
      <c r="B18182" t="s">
        <v>35639</v>
      </c>
      <c r="C18182" t="str">
        <f t="shared" si="1992"/>
        <v>White Funeral Home</v>
      </c>
      <c r="D18182" t="str">
        <f t="shared" si="1988"/>
        <v>Lubbock, Texas</v>
      </c>
      <c r="E18182" t="str">
        <f t="shared" si="1993"/>
        <v>2210 BroadwayLubbock, Texas 79401</v>
      </c>
      <c r="F18182" t="str">
        <f t="shared" si="1994"/>
        <v>806-749-4483</v>
      </c>
      <c r="G18182" t="str">
        <f t="shared" si="1989"/>
        <v>2210 Broadway</v>
      </c>
      <c r="H18182" t="str">
        <f t="shared" si="1990"/>
        <v>2210 Broadway, Lubbock, Texas 79401</v>
      </c>
      <c r="I18182" s="1" t="str">
        <f t="shared" si="1991"/>
        <v>78648</v>
      </c>
    </row>
    <row r="18183" spans="1:9" x14ac:dyDescent="0.45">
      <c r="A18183" t="s">
        <v>35640</v>
      </c>
      <c r="B18183" t="s">
        <v>35641</v>
      </c>
      <c r="C18183" t="str">
        <f t="shared" si="1992"/>
        <v>Gipson Funeral Home</v>
      </c>
      <c r="D18183" t="str">
        <f t="shared" si="1988"/>
        <v>Lufkin, Texas</v>
      </c>
      <c r="E18183" t="str">
        <f t="shared" si="1993"/>
        <v>1515 South ChestnutLufkin, Texas 75901</v>
      </c>
      <c r="F18183" t="str">
        <f t="shared" si="1994"/>
        <v>(936) 634-4411</v>
      </c>
      <c r="G18183" t="str">
        <f t="shared" si="1989"/>
        <v>1515 South Chestnut</v>
      </c>
      <c r="H18183" t="str">
        <f t="shared" si="1990"/>
        <v>1515 South Chestnut, Lufkin, Texas 75901</v>
      </c>
      <c r="I18183" s="1" t="str">
        <f t="shared" si="1991"/>
        <v>78648</v>
      </c>
    </row>
    <row r="18184" spans="1:9" x14ac:dyDescent="0.45">
      <c r="A18184" t="s">
        <v>35642</v>
      </c>
      <c r="B18184" t="s">
        <v>35643</v>
      </c>
      <c r="C18184" t="str">
        <f t="shared" si="1992"/>
        <v>Oakly-Metcalf Funeral Home</v>
      </c>
      <c r="D18184" t="str">
        <f t="shared" si="1988"/>
        <v>Lufkin, Texas</v>
      </c>
      <c r="E18184" t="str">
        <f t="shared" si="1993"/>
        <v>412 E Shepherd AvenueLufkin, Texas 75901</v>
      </c>
      <c r="F18184" t="str">
        <f t="shared" si="1994"/>
        <v>936-639-4219</v>
      </c>
      <c r="G18184" t="str">
        <f t="shared" si="1989"/>
        <v>412 E Shepherd Avenue</v>
      </c>
      <c r="H18184" t="str">
        <f t="shared" si="1990"/>
        <v>412 E Shepherd Avenue, Lufkin, Texas 75901</v>
      </c>
      <c r="I18184" s="1" t="str">
        <f t="shared" si="1991"/>
        <v>78052</v>
      </c>
    </row>
    <row r="18185" spans="1:9" x14ac:dyDescent="0.45">
      <c r="A18185" t="s">
        <v>35644</v>
      </c>
      <c r="B18185" t="s">
        <v>35645</v>
      </c>
      <c r="C18185" t="str">
        <f t="shared" si="1992"/>
        <v>Kelley Memorial Funeral Home</v>
      </c>
      <c r="D18185" t="str">
        <f t="shared" si="1988"/>
        <v>Luling, Texas</v>
      </c>
      <c r="E18185" t="str">
        <f t="shared" si="1993"/>
        <v>315 Lamar StreetLuling, Texas 78648</v>
      </c>
      <c r="F18185" t="str">
        <f t="shared" si="1994"/>
        <v>830-875-5751</v>
      </c>
      <c r="G18185" t="str">
        <f t="shared" si="1989"/>
        <v>315 Lamar Street</v>
      </c>
      <c r="H18185" t="str">
        <f t="shared" si="1990"/>
        <v>315 Lamar Street, Luling, Texas 78648</v>
      </c>
      <c r="I18185" s="1" t="str">
        <f t="shared" si="1991"/>
        <v>75147</v>
      </c>
    </row>
    <row r="18186" spans="1:9" x14ac:dyDescent="0.45">
      <c r="A18186" t="s">
        <v>35646</v>
      </c>
      <c r="B18186" t="s">
        <v>35647</v>
      </c>
      <c r="C18186" t="str">
        <f t="shared" si="1992"/>
        <v>O'Bannon's Funeral Home</v>
      </c>
      <c r="D18186" t="str">
        <f t="shared" si="1988"/>
        <v>Luling, Texas</v>
      </c>
      <c r="E18186" t="str">
        <f t="shared" si="1993"/>
        <v>210 S Laurel AvenueLuling, Texas 78648</v>
      </c>
      <c r="F18186" t="str">
        <f t="shared" si="1994"/>
        <v>830-875-5713</v>
      </c>
      <c r="G18186" t="str">
        <f t="shared" si="1989"/>
        <v>210 S Laurel Avenue</v>
      </c>
      <c r="H18186" t="str">
        <f t="shared" si="1990"/>
        <v>210 S Laurel Avenue, Luling, Texas 78648</v>
      </c>
      <c r="I18186" s="1" t="str">
        <f t="shared" si="1991"/>
        <v>77864</v>
      </c>
    </row>
    <row r="18187" spans="1:9" x14ac:dyDescent="0.45">
      <c r="A18187" t="s">
        <v>35648</v>
      </c>
      <c r="B18187" t="s">
        <v>35649</v>
      </c>
      <c r="C18187" t="str">
        <f t="shared" si="1992"/>
        <v>Hurley Funeral Home</v>
      </c>
      <c r="D18187" t="str">
        <f t="shared" si="1988"/>
        <v>Lytle, Texas</v>
      </c>
      <c r="E18187" t="str">
        <f t="shared" si="1993"/>
        <v>14822 Main StreetLytle, Texas 78052</v>
      </c>
      <c r="F18187" t="str">
        <f t="shared" si="1994"/>
        <v>830-709-0698</v>
      </c>
      <c r="G18187" t="str">
        <f t="shared" si="1989"/>
        <v>14822 Main Street</v>
      </c>
      <c r="H18187" t="str">
        <f t="shared" si="1990"/>
        <v>14822 Main Street, Lytle, Texas 78052</v>
      </c>
      <c r="I18187" s="1" t="str">
        <f t="shared" si="1991"/>
        <v>77864</v>
      </c>
    </row>
    <row r="18188" spans="1:9" x14ac:dyDescent="0.45">
      <c r="A18188" t="s">
        <v>35650</v>
      </c>
      <c r="B18188" t="s">
        <v>35651</v>
      </c>
      <c r="C18188" t="str">
        <f t="shared" si="1992"/>
        <v>Eubank Cedar Creek Funeral Home</v>
      </c>
      <c r="D18188" t="str">
        <f t="shared" si="1988"/>
        <v>Mabank, Texas</v>
      </c>
      <c r="E18188" t="str">
        <f t="shared" si="1993"/>
        <v>601 South 3rd StreetMabank, Texas 75147</v>
      </c>
      <c r="F18188" t="str">
        <f t="shared" si="1994"/>
        <v>(903) 887-3111</v>
      </c>
      <c r="G18188" t="str">
        <f t="shared" si="1989"/>
        <v>601 South 3rd Street</v>
      </c>
      <c r="H18188" t="str">
        <f t="shared" si="1990"/>
        <v>601 South 3rd Street, Mabank, Texas 75147</v>
      </c>
      <c r="I18188" s="1" t="str">
        <f t="shared" si="1991"/>
        <v>77864</v>
      </c>
    </row>
    <row r="18189" spans="1:9" x14ac:dyDescent="0.45">
      <c r="A18189" t="s">
        <v>35652</v>
      </c>
      <c r="B18189" t="s">
        <v>35653</v>
      </c>
      <c r="C18189" t="str">
        <f t="shared" si="1992"/>
        <v>Granite Creations</v>
      </c>
      <c r="D18189" t="str">
        <f t="shared" si="1988"/>
        <v>Madisonville, Texas</v>
      </c>
      <c r="E18189" t="str">
        <f t="shared" si="1993"/>
        <v>301 S Madison StMadisonville, Texas 77864</v>
      </c>
      <c r="F18189" t="str">
        <f t="shared" si="1994"/>
        <v>(936) 348-6333</v>
      </c>
      <c r="G18189" t="str">
        <f t="shared" si="1989"/>
        <v>301 S Madison St</v>
      </c>
      <c r="H18189" t="str">
        <f t="shared" si="1990"/>
        <v>301 S Madison St, Madisonville, Texas 77864</v>
      </c>
      <c r="I18189" s="1" t="str">
        <f t="shared" si="1991"/>
        <v>77354</v>
      </c>
    </row>
    <row r="18190" spans="1:9" x14ac:dyDescent="0.45">
      <c r="A18190" t="s">
        <v>35654</v>
      </c>
      <c r="B18190" t="s">
        <v>35655</v>
      </c>
      <c r="C18190" t="str">
        <f t="shared" si="1992"/>
        <v>J M Day Funeral Home</v>
      </c>
      <c r="D18190" t="str">
        <f t="shared" si="1988"/>
        <v>Madisonville, Texas</v>
      </c>
      <c r="E18190" t="str">
        <f t="shared" si="1993"/>
        <v>514 E Main StreetMadisonville, Texas 77864</v>
      </c>
      <c r="F18190" t="str">
        <f t="shared" si="1994"/>
        <v>936-348-2621</v>
      </c>
      <c r="G18190" t="str">
        <f t="shared" si="1989"/>
        <v>514 E Main Street</v>
      </c>
      <c r="H18190" t="str">
        <f t="shared" si="1990"/>
        <v>514 E Main Street, Madisonville, Texas 77864</v>
      </c>
      <c r="I18190" s="1" t="str">
        <f t="shared" si="1991"/>
        <v>77355</v>
      </c>
    </row>
    <row r="18191" spans="1:9" x14ac:dyDescent="0.45">
      <c r="A18191" t="s">
        <v>35656</v>
      </c>
      <c r="B18191" t="s">
        <v>35657</v>
      </c>
      <c r="C18191" t="str">
        <f t="shared" si="1992"/>
        <v>Madisonville Funeral Home</v>
      </c>
      <c r="D18191" t="str">
        <f t="shared" si="1988"/>
        <v>Madisonville, Texas</v>
      </c>
      <c r="E18191" t="str">
        <f t="shared" si="1993"/>
        <v>1511 E Main StreetMadisonville, Texas 77864</v>
      </c>
      <c r="F18191" t="str">
        <f t="shared" si="1994"/>
        <v>936-348-2131</v>
      </c>
      <c r="G18191" t="str">
        <f t="shared" si="1989"/>
        <v>1511 E Main Street</v>
      </c>
      <c r="H18191" t="str">
        <f t="shared" si="1990"/>
        <v>1511 E Main Street, Madisonville, Texas 77864</v>
      </c>
      <c r="I18191" s="1" t="str">
        <f t="shared" si="1991"/>
        <v>75148</v>
      </c>
    </row>
    <row r="18192" spans="1:9" x14ac:dyDescent="0.45">
      <c r="A18192" t="s">
        <v>35658</v>
      </c>
      <c r="B18192" t="s">
        <v>35659</v>
      </c>
      <c r="C18192" t="str">
        <f t="shared" si="1992"/>
        <v>Klein Funeral Homes &amp; Memorial</v>
      </c>
      <c r="D18192" t="str">
        <f t="shared" si="1988"/>
        <v>Magnolia, Texas</v>
      </c>
      <c r="E18192" t="str">
        <f t="shared" si="1993"/>
        <v>14711 Fm 1488 RoadMagnolia, Texas 77354</v>
      </c>
      <c r="F18192" t="str">
        <f t="shared" si="1994"/>
        <v>281-252-3428</v>
      </c>
      <c r="G18192" t="str">
        <f t="shared" si="1989"/>
        <v>14711 Fm 1488 Road</v>
      </c>
      <c r="H18192" t="str">
        <f t="shared" si="1990"/>
        <v>14711 Fm 1488 Road, Magnolia, Texas 77354</v>
      </c>
      <c r="I18192" s="1" t="str">
        <f t="shared" si="1991"/>
        <v>75148</v>
      </c>
    </row>
    <row r="18193" spans="1:9" x14ac:dyDescent="0.45">
      <c r="A18193" t="s">
        <v>35660</v>
      </c>
      <c r="B18193" t="s">
        <v>35661</v>
      </c>
      <c r="C18193" t="str">
        <f t="shared" si="1992"/>
        <v>Magnolia Funeral Home Cemetery</v>
      </c>
      <c r="D18193" t="str">
        <f t="shared" si="1988"/>
        <v>Magnolia, Texas</v>
      </c>
      <c r="E18193" t="str">
        <f t="shared" si="1993"/>
        <v>811 Magnolia BoulevardMagnolia, Texas 77355</v>
      </c>
      <c r="F18193" t="str">
        <f t="shared" si="1994"/>
        <v>281-356-3363</v>
      </c>
      <c r="G18193" t="str">
        <f t="shared" si="1989"/>
        <v>811 Magnolia Boulevard</v>
      </c>
      <c r="H18193" t="str">
        <f t="shared" si="1990"/>
        <v>811 Magnolia Boulevard, Magnolia, Texas 77355</v>
      </c>
      <c r="I18193" s="1" t="str">
        <f t="shared" si="1991"/>
        <v>76063</v>
      </c>
    </row>
    <row r="18194" spans="1:9" x14ac:dyDescent="0.45">
      <c r="A18194" t="s">
        <v>35662</v>
      </c>
      <c r="B18194" t="s">
        <v>35663</v>
      </c>
      <c r="C18194" t="str">
        <f t="shared" si="1992"/>
        <v>Cain Browns Memorial Funeral</v>
      </c>
      <c r="D18194" t="str">
        <f t="shared" si="1988"/>
        <v>Malakoff, Texas</v>
      </c>
      <c r="E18194" t="str">
        <f t="shared" si="1993"/>
        <v>1119 W Royall BoulevardMalakoff, Texas 75148</v>
      </c>
      <c r="F18194" t="str">
        <f t="shared" si="1994"/>
        <v>903-489-4120</v>
      </c>
      <c r="G18194" t="str">
        <f t="shared" si="1989"/>
        <v>1119 W Royall Boulevard</v>
      </c>
      <c r="H18194" t="str">
        <f t="shared" si="1990"/>
        <v>1119 W Royall Boulevard, Malakoff, Texas 75148</v>
      </c>
      <c r="I18194" s="1" t="str">
        <f t="shared" si="1991"/>
        <v>78654</v>
      </c>
    </row>
    <row r="18195" spans="1:9" x14ac:dyDescent="0.45">
      <c r="A18195" t="s">
        <v>35664</v>
      </c>
      <c r="B18195" t="s">
        <v>35665</v>
      </c>
      <c r="C18195" t="str">
        <f t="shared" si="1992"/>
        <v>Tomlinson Funeral Home Inc</v>
      </c>
      <c r="D18195" t="str">
        <f t="shared" si="1988"/>
        <v>Malakoff, Texas</v>
      </c>
      <c r="E18195" t="str">
        <f t="shared" si="1993"/>
        <v>403 E Royall BoulevardMalakoff, Texas 75148</v>
      </c>
      <c r="F18195" t="str">
        <f t="shared" si="1994"/>
        <v>903-489-1500</v>
      </c>
      <c r="G18195" t="str">
        <f t="shared" si="1989"/>
        <v>403 E Royall Boulevard</v>
      </c>
      <c r="H18195" t="str">
        <f t="shared" si="1990"/>
        <v>403 E Royall Boulevard, Malakoff, Texas 75148</v>
      </c>
      <c r="I18195" s="1" t="str">
        <f t="shared" si="1991"/>
        <v>78654</v>
      </c>
    </row>
    <row r="18196" spans="1:9" x14ac:dyDescent="0.45">
      <c r="A18196" t="s">
        <v>35666</v>
      </c>
      <c r="B18196" t="s">
        <v>35667</v>
      </c>
      <c r="C18196" t="str">
        <f t="shared" si="1992"/>
        <v>Skyvue Memorial Gardens</v>
      </c>
      <c r="D18196" t="str">
        <f t="shared" si="1988"/>
        <v>Mansfield, Texas</v>
      </c>
      <c r="E18196" t="str">
        <f t="shared" si="1993"/>
        <v>7220 Highway 1187Mansfield, Texas 76063</v>
      </c>
      <c r="F18196" t="str">
        <f t="shared" si="1994"/>
        <v>817-478-6955</v>
      </c>
      <c r="G18196" t="str">
        <f t="shared" si="1989"/>
        <v>7220 Highway 1187</v>
      </c>
      <c r="H18196" t="str">
        <f t="shared" si="1990"/>
        <v>7220 Highway 1187, Mansfield, Texas 76063</v>
      </c>
      <c r="I18196" s="1" t="str">
        <f t="shared" si="1991"/>
        <v>76661</v>
      </c>
    </row>
    <row r="18197" spans="1:9" x14ac:dyDescent="0.45">
      <c r="A18197" t="s">
        <v>35668</v>
      </c>
      <c r="B18197" t="s">
        <v>35669</v>
      </c>
      <c r="C18197" t="str">
        <f t="shared" si="1992"/>
        <v>Clements-Wilcox Funeral Home</v>
      </c>
      <c r="D18197" t="str">
        <f t="shared" si="1988"/>
        <v>Marble Falls, Texas</v>
      </c>
      <c r="E18197" t="str">
        <f t="shared" si="1993"/>
        <v>1805 Us Highway 281Marble Falls, Texas 78654</v>
      </c>
      <c r="F18197" t="str">
        <f t="shared" si="1994"/>
        <v>830-693-4373</v>
      </c>
      <c r="G18197" t="str">
        <f t="shared" si="1989"/>
        <v>1805 Us Highway 281</v>
      </c>
      <c r="H18197" t="str">
        <f t="shared" si="1990"/>
        <v>1805 Us Highway 281, Marble Falls, Texas 78654</v>
      </c>
      <c r="I18197" s="1" t="str">
        <f t="shared" si="1991"/>
        <v>76661</v>
      </c>
    </row>
    <row r="18198" spans="1:9" x14ac:dyDescent="0.45">
      <c r="A18198" t="s">
        <v>35670</v>
      </c>
      <c r="B18198" t="s">
        <v>35671</v>
      </c>
      <c r="C18198" t="str">
        <f t="shared" si="1992"/>
        <v>Edgar Funeral Home</v>
      </c>
      <c r="D18198" t="str">
        <f t="shared" si="1988"/>
        <v>Marble Falls, Texas</v>
      </c>
      <c r="E18198" t="str">
        <f t="shared" si="1993"/>
        <v>2105 Us Highway 281Marble Falls, Texas 78654</v>
      </c>
      <c r="F18198" t="str">
        <f t="shared" si="1994"/>
        <v>830-693-5808</v>
      </c>
      <c r="G18198" t="str">
        <f t="shared" si="1989"/>
        <v>2105 Us Highway 281</v>
      </c>
      <c r="H18198" t="str">
        <f t="shared" si="1990"/>
        <v>2105 Us Highway 281, Marble Falls, Texas 78654</v>
      </c>
      <c r="I18198" s="1" t="str">
        <f t="shared" si="1991"/>
        <v>75670</v>
      </c>
    </row>
    <row r="18199" spans="1:9" x14ac:dyDescent="0.45">
      <c r="A18199" t="s">
        <v>35672</v>
      </c>
      <c r="B18199" t="s">
        <v>35673</v>
      </c>
      <c r="C18199" t="str">
        <f t="shared" si="1992"/>
        <v>Adams Funeral Home</v>
      </c>
      <c r="D18199" t="str">
        <f t="shared" si="1988"/>
        <v>Marlin, Texas</v>
      </c>
      <c r="E18199" t="str">
        <f t="shared" si="1993"/>
        <v>129 Coleman StreetMarlin, Texas 76661</v>
      </c>
      <c r="F18199" t="str">
        <f t="shared" si="1994"/>
        <v>254-803-3526</v>
      </c>
      <c r="G18199" t="str">
        <f t="shared" si="1989"/>
        <v>129 Coleman Street</v>
      </c>
      <c r="H18199" t="str">
        <f t="shared" si="1990"/>
        <v>129 Coleman Street, Marlin, Texas 76661</v>
      </c>
      <c r="I18199" s="1" t="str">
        <f t="shared" si="1991"/>
        <v>75670</v>
      </c>
    </row>
    <row r="18200" spans="1:9" x14ac:dyDescent="0.45">
      <c r="A18200" t="s">
        <v>35674</v>
      </c>
      <c r="B18200" t="s">
        <v>35675</v>
      </c>
      <c r="C18200" t="str">
        <f t="shared" si="1992"/>
        <v>Dorsey-Keatts Funeral Home</v>
      </c>
      <c r="D18200" t="str">
        <f t="shared" si="1988"/>
        <v>Marlin, Texas</v>
      </c>
      <c r="E18200" t="str">
        <f t="shared" si="1993"/>
        <v>907 Live Oak StreetMarlin, Texas 76661</v>
      </c>
      <c r="F18200" t="str">
        <f t="shared" si="1994"/>
        <v>254-803-2586</v>
      </c>
      <c r="G18200" t="str">
        <f t="shared" si="1989"/>
        <v>907 Live Oak Street</v>
      </c>
      <c r="H18200" t="str">
        <f t="shared" si="1990"/>
        <v>907 Live Oak Street, Marlin, Texas 76661</v>
      </c>
      <c r="I18200" s="1" t="str">
        <f t="shared" si="1991"/>
        <v>75672</v>
      </c>
    </row>
    <row r="18201" spans="1:9" x14ac:dyDescent="0.45">
      <c r="A18201" t="s">
        <v>35676</v>
      </c>
      <c r="B18201" t="s">
        <v>35677</v>
      </c>
      <c r="C18201" t="str">
        <f t="shared" si="1992"/>
        <v>Hayward Stanmore Funeral Home</v>
      </c>
      <c r="D18201" t="str">
        <f t="shared" si="1988"/>
        <v>Marshall, Texas</v>
      </c>
      <c r="E18201" t="str">
        <f t="shared" si="1993"/>
        <v>501 E Austin StreetMarshall, Texas 75670</v>
      </c>
      <c r="F18201" t="str">
        <f t="shared" si="1994"/>
        <v>903-938-4622</v>
      </c>
      <c r="G18201" t="str">
        <f t="shared" si="1989"/>
        <v>501 E Austin Street</v>
      </c>
      <c r="H18201" t="str">
        <f t="shared" si="1990"/>
        <v>501 E Austin Street, Marshall, Texas 75670</v>
      </c>
      <c r="I18201" s="1" t="str">
        <f t="shared" si="1991"/>
        <v>75670</v>
      </c>
    </row>
    <row r="18202" spans="1:9" x14ac:dyDescent="0.45">
      <c r="A18202" t="s">
        <v>35678</v>
      </c>
      <c r="B18202" t="s">
        <v>35679</v>
      </c>
      <c r="C18202" t="str">
        <f t="shared" si="1992"/>
        <v>Lewis Funeral Home</v>
      </c>
      <c r="D18202" t="str">
        <f t="shared" si="1988"/>
        <v>Marshall, Texas</v>
      </c>
      <c r="E18202" t="str">
        <f t="shared" si="1993"/>
        <v>508 E Bowie StreetMarshall, Texas 75670</v>
      </c>
      <c r="F18202" t="str">
        <f t="shared" si="1994"/>
        <v>903-935-5285</v>
      </c>
      <c r="G18202" t="str">
        <f t="shared" si="1989"/>
        <v>508 E Bowie Street</v>
      </c>
      <c r="H18202" t="str">
        <f t="shared" si="1990"/>
        <v>508 E Bowie Street, Marshall, Texas 75670</v>
      </c>
      <c r="I18202" s="1" t="str">
        <f t="shared" si="1991"/>
        <v>75670</v>
      </c>
    </row>
    <row r="18203" spans="1:9" x14ac:dyDescent="0.45">
      <c r="A18203" t="s">
        <v>35680</v>
      </c>
      <c r="B18203" t="s">
        <v>35681</v>
      </c>
      <c r="C18203" t="str">
        <f t="shared" si="1992"/>
        <v>Patricia Downs Funeral Home</v>
      </c>
      <c r="D18203" t="str">
        <f t="shared" si="1988"/>
        <v>Marshall, Texas</v>
      </c>
      <c r="E18203" t="str">
        <f t="shared" si="1993"/>
        <v>4608 Elysian Fields RoadMarshall, Texas 75672</v>
      </c>
      <c r="F18203" t="str">
        <f t="shared" si="1994"/>
        <v>903-927-1700</v>
      </c>
      <c r="G18203" t="str">
        <f t="shared" si="1989"/>
        <v>4608 Elysian Fields Road</v>
      </c>
      <c r="H18203" t="str">
        <f t="shared" si="1990"/>
        <v>4608 Elysian Fields Road, Marshall, Texas 75672</v>
      </c>
      <c r="I18203" s="1" t="str">
        <f t="shared" si="1991"/>
        <v>75670</v>
      </c>
    </row>
    <row r="18204" spans="1:9" x14ac:dyDescent="0.45">
      <c r="A18204" t="s">
        <v>35682</v>
      </c>
      <c r="B18204" t="s">
        <v>35683</v>
      </c>
      <c r="C18204" t="str">
        <f t="shared" si="1992"/>
        <v>Peoples Funeral Home</v>
      </c>
      <c r="D18204" t="str">
        <f t="shared" si="1988"/>
        <v>Marshall, Texas</v>
      </c>
      <c r="E18204" t="str">
        <f t="shared" si="1993"/>
        <v>1301 W Grand AvenueMarshall, Texas 75670</v>
      </c>
      <c r="F18204" t="str">
        <f t="shared" si="1994"/>
        <v>903-935-3513</v>
      </c>
      <c r="G18204" t="str">
        <f t="shared" si="1989"/>
        <v>1301 W Grand Avenue</v>
      </c>
      <c r="H18204" t="str">
        <f t="shared" si="1990"/>
        <v>1301 W Grand Avenue, Marshall, Texas 75670</v>
      </c>
      <c r="I18204" s="1" t="str">
        <f t="shared" si="1991"/>
        <v>76664</v>
      </c>
    </row>
    <row r="18205" spans="1:9" x14ac:dyDescent="0.45">
      <c r="A18205" t="s">
        <v>35684</v>
      </c>
      <c r="B18205" t="s">
        <v>35685</v>
      </c>
      <c r="C18205" t="str">
        <f t="shared" si="1992"/>
        <v>Rambo Funeral Home</v>
      </c>
      <c r="D18205" t="str">
        <f t="shared" si="1988"/>
        <v>Marshall, Texas</v>
      </c>
      <c r="E18205" t="str">
        <f t="shared" si="1993"/>
        <v>622 S Carter StreetMarshall, Texas 75670</v>
      </c>
      <c r="F18205" t="str">
        <f t="shared" si="1994"/>
        <v>903-935-2185</v>
      </c>
      <c r="G18205" t="str">
        <f t="shared" si="1989"/>
        <v>622 S Carter Street</v>
      </c>
      <c r="H18205" t="str">
        <f t="shared" si="1990"/>
        <v>622 S Carter Street, Marshall, Texas 75670</v>
      </c>
      <c r="I18205" s="1" t="str">
        <f t="shared" si="1991"/>
        <v>79752</v>
      </c>
    </row>
    <row r="18206" spans="1:9" x14ac:dyDescent="0.45">
      <c r="A18206" t="s">
        <v>35686</v>
      </c>
      <c r="B18206" t="s">
        <v>35687</v>
      </c>
      <c r="C18206" t="str">
        <f t="shared" si="1992"/>
        <v>Sullivan-Heaster Funeral Home</v>
      </c>
      <c r="D18206" t="str">
        <f t="shared" si="1988"/>
        <v>Marshall, Texas</v>
      </c>
      <c r="E18206" t="str">
        <f t="shared" si="1993"/>
        <v>100 E Travis StreetMarshall, Texas 75670</v>
      </c>
      <c r="F18206" t="str">
        <f t="shared" si="1994"/>
        <v>903-938-7777</v>
      </c>
      <c r="G18206" t="str">
        <f t="shared" si="1989"/>
        <v>100 E Travis Street</v>
      </c>
      <c r="H18206" t="str">
        <f t="shared" si="1990"/>
        <v>100 E Travis Street, Marshall, Texas 75670</v>
      </c>
      <c r="I18206" s="1" t="str">
        <f t="shared" si="1991"/>
        <v>76657</v>
      </c>
    </row>
    <row r="18207" spans="1:9" x14ac:dyDescent="0.45">
      <c r="A18207" t="s">
        <v>35688</v>
      </c>
      <c r="B18207" t="s">
        <v>35689</v>
      </c>
      <c r="C18207" t="str">
        <f t="shared" si="1992"/>
        <v>Littlepage Funeral Home</v>
      </c>
      <c r="D18207" t="str">
        <f t="shared" si="1988"/>
        <v>Mart, Texas</v>
      </c>
      <c r="E18207" t="str">
        <f t="shared" si="1993"/>
        <v>711 E Texas AvenueMart, Texas 76664</v>
      </c>
      <c r="F18207" t="str">
        <f t="shared" si="1994"/>
        <v>254-876-2511</v>
      </c>
      <c r="G18207" t="str">
        <f t="shared" si="1989"/>
        <v>711 E Texas Avenue</v>
      </c>
      <c r="H18207" t="str">
        <f t="shared" si="1990"/>
        <v>711 E Texas Avenue, Mart, Texas 76664</v>
      </c>
      <c r="I18207" s="1" t="str">
        <f t="shared" si="1991"/>
        <v>78501</v>
      </c>
    </row>
    <row r="18208" spans="1:9" x14ac:dyDescent="0.45">
      <c r="A18208" t="s">
        <v>35690</v>
      </c>
      <c r="B18208" t="s">
        <v>35691</v>
      </c>
      <c r="C18208" t="str">
        <f t="shared" si="1992"/>
        <v>Shaffer-Nichols Funeral Home</v>
      </c>
      <c r="D18208" t="str">
        <f t="shared" si="1988"/>
        <v>Mc Camey, Texas</v>
      </c>
      <c r="E18208" t="str">
        <f t="shared" si="1993"/>
        <v>103 N BurlesonMc Camey, Texas 79752</v>
      </c>
      <c r="F18208" t="str">
        <f t="shared" si="1994"/>
        <v>432-652-3636</v>
      </c>
      <c r="G18208" t="str">
        <f t="shared" si="1989"/>
        <v>103 N Burleson</v>
      </c>
      <c r="H18208" t="str">
        <f t="shared" si="1990"/>
        <v>103 N Burleson, Mc Camey, Texas 79752</v>
      </c>
      <c r="I18208" s="1" t="str">
        <f t="shared" si="1991"/>
        <v>78504</v>
      </c>
    </row>
    <row r="18209" spans="1:9" x14ac:dyDescent="0.45">
      <c r="A18209" t="s">
        <v>35692</v>
      </c>
      <c r="B18209" t="s">
        <v>35693</v>
      </c>
      <c r="C18209" t="str">
        <f t="shared" si="1992"/>
        <v>Cole Funeral Home</v>
      </c>
      <c r="D18209" t="str">
        <f t="shared" si="1988"/>
        <v>Mc Gregor, Texas</v>
      </c>
      <c r="E18209" t="str">
        <f t="shared" si="1993"/>
        <v>1113 W 5th StreetMc Gregor, Texas 76657</v>
      </c>
      <c r="F18209" t="str">
        <f t="shared" si="1994"/>
        <v>254-840-2880</v>
      </c>
      <c r="G18209" t="str">
        <f t="shared" si="1989"/>
        <v>1113 W 5th Street</v>
      </c>
      <c r="H18209" t="str">
        <f t="shared" si="1990"/>
        <v>1113 W 5th Street, Mc Gregor, Texas 76657</v>
      </c>
      <c r="I18209" s="1" t="str">
        <f t="shared" si="1991"/>
        <v>78504</v>
      </c>
    </row>
    <row r="18210" spans="1:9" x14ac:dyDescent="0.45">
      <c r="A18210" t="s">
        <v>39318</v>
      </c>
      <c r="B18210" t="s">
        <v>35694</v>
      </c>
      <c r="C18210" t="str">
        <f t="shared" si="1992"/>
        <v>Ceballos Funeral Home Inc</v>
      </c>
      <c r="D18210" t="str">
        <f t="shared" si="1988"/>
        <v>McAllen, Texas</v>
      </c>
      <c r="E18210" t="str">
        <f t="shared" si="1993"/>
        <v>1023 N 23rd StMcAllen, Texas 78501</v>
      </c>
      <c r="F18210" t="str">
        <f t="shared" si="1994"/>
        <v>(956) 682-3431</v>
      </c>
      <c r="G18210" t="str">
        <f t="shared" si="1989"/>
        <v>1023 N 23rd St</v>
      </c>
      <c r="H18210" t="str">
        <f t="shared" si="1990"/>
        <v>1023 N 23rd St, McAllen, Texas 78501</v>
      </c>
      <c r="I18210" s="1" t="str">
        <f t="shared" si="1991"/>
        <v>78501</v>
      </c>
    </row>
    <row r="18211" spans="1:9" x14ac:dyDescent="0.45">
      <c r="A18211" t="s">
        <v>39319</v>
      </c>
      <c r="B18211" t="s">
        <v>35695</v>
      </c>
      <c r="C18211" t="str">
        <f t="shared" si="1992"/>
        <v>Celestial Discount Caskets</v>
      </c>
      <c r="D18211" t="str">
        <f t="shared" si="1988"/>
        <v>McAllen, Texas</v>
      </c>
      <c r="E18211" t="str">
        <f t="shared" si="1993"/>
        <v>6304 N 10th StreetMcAllen, Texas 78504</v>
      </c>
      <c r="F18211" t="str">
        <f t="shared" si="1994"/>
        <v>956-386-0420</v>
      </c>
      <c r="G18211" t="str">
        <f t="shared" si="1989"/>
        <v>6304 N 10th Street</v>
      </c>
      <c r="H18211" t="str">
        <f t="shared" si="1990"/>
        <v>6304 N 10th Street, McAllen, Texas 78504</v>
      </c>
      <c r="I18211" s="1" t="str">
        <f t="shared" si="1991"/>
        <v>76657</v>
      </c>
    </row>
    <row r="18212" spans="1:9" x14ac:dyDescent="0.45">
      <c r="A18212" t="s">
        <v>39320</v>
      </c>
      <c r="B18212" t="s">
        <v>35696</v>
      </c>
      <c r="C18212" t="str">
        <f t="shared" si="1992"/>
        <v>Kreidler Memorial Chapel</v>
      </c>
      <c r="D18212" t="str">
        <f t="shared" si="1988"/>
        <v>McAllen, Texas</v>
      </c>
      <c r="E18212" t="str">
        <f t="shared" si="1993"/>
        <v>4000 N Taylor RoadMcAllen, Texas 78504</v>
      </c>
      <c r="F18212" t="str">
        <f t="shared" si="1994"/>
        <v>956-631-1171</v>
      </c>
      <c r="G18212" t="str">
        <f t="shared" si="1989"/>
        <v>4000 N Taylor Road</v>
      </c>
      <c r="H18212" t="str">
        <f t="shared" si="1990"/>
        <v>4000 N Taylor Road, McAllen, Texas 78504</v>
      </c>
      <c r="I18212" s="1" t="str">
        <f t="shared" si="1991"/>
        <v>79057</v>
      </c>
    </row>
    <row r="18213" spans="1:9" x14ac:dyDescent="0.45">
      <c r="A18213" t="s">
        <v>39321</v>
      </c>
      <c r="B18213" t="s">
        <v>35697</v>
      </c>
      <c r="C18213" t="str">
        <f t="shared" si="1992"/>
        <v>Rivera Funeral Homes</v>
      </c>
      <c r="D18213" t="str">
        <f t="shared" si="1988"/>
        <v>McAllen, Texas</v>
      </c>
      <c r="E18213" t="str">
        <f t="shared" si="1993"/>
        <v>1901 Pecan BoulevardMcAllen, Texas 78501</v>
      </c>
      <c r="F18213" t="str">
        <f t="shared" si="1994"/>
        <v>956-686-2224</v>
      </c>
      <c r="G18213" t="str">
        <f t="shared" si="1989"/>
        <v>1901 Pecan Boulevard</v>
      </c>
      <c r="H18213" t="str">
        <f t="shared" si="1990"/>
        <v>1901 Pecan Boulevard, McAllen, Texas 78501</v>
      </c>
      <c r="I18213" s="1" t="str">
        <f t="shared" si="1991"/>
        <v>79245</v>
      </c>
    </row>
    <row r="18214" spans="1:9" x14ac:dyDescent="0.45">
      <c r="A18214" t="s">
        <v>39322</v>
      </c>
      <c r="B18214" t="s">
        <v>35698</v>
      </c>
      <c r="C18214" t="str">
        <f t="shared" si="1992"/>
        <v>Cole Funeral Home Inc</v>
      </c>
      <c r="D18214" t="str">
        <f t="shared" si="1988"/>
        <v>McGregor, Texas</v>
      </c>
      <c r="E18214" t="str">
        <f t="shared" si="1993"/>
        <v>1113 W 5th StMcGregor, Texas 76657</v>
      </c>
      <c r="F18214" t="str">
        <f t="shared" si="1994"/>
        <v>(254) 840-2880</v>
      </c>
      <c r="G18214" t="str">
        <f t="shared" si="1989"/>
        <v>1113 W 5th St</v>
      </c>
      <c r="H18214" t="str">
        <f t="shared" si="1990"/>
        <v>1113 W 5th St, McGregor, Texas 76657</v>
      </c>
      <c r="I18214" s="1" t="str">
        <f t="shared" si="1991"/>
        <v>79245</v>
      </c>
    </row>
    <row r="18215" spans="1:9" x14ac:dyDescent="0.45">
      <c r="A18215" t="s">
        <v>39323</v>
      </c>
      <c r="B18215" t="s">
        <v>35699</v>
      </c>
      <c r="C18215" t="str">
        <f t="shared" si="1992"/>
        <v>Bailey Ware Funeral Home</v>
      </c>
      <c r="D18215" t="str">
        <f t="shared" si="1988"/>
        <v>McLean, Texas</v>
      </c>
      <c r="E18215" t="str">
        <f t="shared" si="1993"/>
        <v>1001 N Main StreetMcLean, Texas 79057</v>
      </c>
      <c r="F18215" t="str">
        <f t="shared" si="1994"/>
        <v>806-779-2424</v>
      </c>
      <c r="G18215" t="str">
        <f t="shared" si="1989"/>
        <v>1001 N Main Street</v>
      </c>
      <c r="H18215" t="str">
        <f t="shared" si="1990"/>
        <v>1001 N Main Street, McLean, Texas 79057</v>
      </c>
      <c r="I18215" s="1" t="str">
        <f t="shared" si="1991"/>
        <v>76859</v>
      </c>
    </row>
    <row r="18216" spans="1:9" x14ac:dyDescent="0.45">
      <c r="A18216" t="s">
        <v>35700</v>
      </c>
      <c r="B18216" t="s">
        <v>35701</v>
      </c>
      <c r="C18216" t="str">
        <f t="shared" si="1992"/>
        <v>Hughs Funeral Home</v>
      </c>
      <c r="D18216" t="str">
        <f t="shared" si="1988"/>
        <v>Memphis, Texas</v>
      </c>
      <c r="E18216" t="str">
        <f t="shared" si="1993"/>
        <v>514 N 10th StreetMemphis, Texas 79245</v>
      </c>
      <c r="F18216" t="str">
        <f t="shared" si="1994"/>
        <v>806-259-3535</v>
      </c>
      <c r="G18216" t="str">
        <f t="shared" si="1989"/>
        <v>514 N 10th Street</v>
      </c>
      <c r="H18216" t="str">
        <f t="shared" si="1990"/>
        <v>514 N 10th Street, Memphis, Texas 79245</v>
      </c>
      <c r="I18216" s="1" t="str">
        <f t="shared" si="1991"/>
        <v>78570</v>
      </c>
    </row>
    <row r="18217" spans="1:9" x14ac:dyDescent="0.45">
      <c r="A18217" t="s">
        <v>35702</v>
      </c>
      <c r="B18217" t="s">
        <v>35703</v>
      </c>
      <c r="C18217" t="str">
        <f t="shared" si="1992"/>
        <v>Robertson Funeral Directors</v>
      </c>
      <c r="D18217" t="str">
        <f t="shared" si="1988"/>
        <v>Memphis, Texas</v>
      </c>
      <c r="E18217" t="str">
        <f t="shared" si="1993"/>
        <v>1644 N 18th StreetMemphis, Texas 79245</v>
      </c>
      <c r="F18217" t="str">
        <f t="shared" si="1994"/>
        <v>806-259-2535</v>
      </c>
      <c r="G18217" t="str">
        <f t="shared" si="1989"/>
        <v>1644 N 18th Street</v>
      </c>
      <c r="H18217" t="str">
        <f t="shared" si="1990"/>
        <v>1644 N 18th Street, Memphis, Texas 79245</v>
      </c>
      <c r="I18217" s="1" t="str">
        <f t="shared" si="1991"/>
        <v>78570</v>
      </c>
    </row>
    <row r="18218" spans="1:9" x14ac:dyDescent="0.45">
      <c r="A18218" t="s">
        <v>35704</v>
      </c>
      <c r="B18218" t="s">
        <v>35705</v>
      </c>
      <c r="C18218" t="str">
        <f t="shared" si="1992"/>
        <v>Heritage Funeral Homes</v>
      </c>
      <c r="D18218" t="str">
        <f t="shared" si="1988"/>
        <v>Menard, Texas</v>
      </c>
      <c r="E18218" t="str">
        <f t="shared" si="1993"/>
        <v>905 Bevans StreetMenard, Texas 76859</v>
      </c>
      <c r="F18218" t="str">
        <f t="shared" si="1994"/>
        <v>325-396-4595</v>
      </c>
      <c r="G18218" t="str">
        <f t="shared" si="1989"/>
        <v>905 Bevans Street</v>
      </c>
      <c r="H18218" t="str">
        <f t="shared" si="1990"/>
        <v>905 Bevans Street, Menard, Texas 76859</v>
      </c>
      <c r="I18218" s="1" t="str">
        <f t="shared" si="1991"/>
        <v>76665</v>
      </c>
    </row>
    <row r="18219" spans="1:9" x14ac:dyDescent="0.45">
      <c r="A18219" t="s">
        <v>35706</v>
      </c>
      <c r="B18219" t="s">
        <v>35707</v>
      </c>
      <c r="C18219" t="str">
        <f t="shared" si="1992"/>
        <v>Garcia &amp; Trevino Funeral Home</v>
      </c>
      <c r="D18219" t="str">
        <f t="shared" si="1988"/>
        <v>Mercedes, Texas</v>
      </c>
      <c r="E18219" t="str">
        <f t="shared" si="1993"/>
        <v>439 S Vermont AvenueMercedes, Texas 78570</v>
      </c>
      <c r="F18219" t="str">
        <f t="shared" si="1994"/>
        <v>956-565-2261</v>
      </c>
      <c r="G18219" t="str">
        <f t="shared" si="1989"/>
        <v>439 S Vermont Avenue</v>
      </c>
      <c r="H18219" t="str">
        <f t="shared" si="1990"/>
        <v>439 S Vermont Avenue, Mercedes, Texas 78570</v>
      </c>
      <c r="I18219" s="1" t="str">
        <f t="shared" si="1991"/>
        <v>79536</v>
      </c>
    </row>
    <row r="18220" spans="1:9" x14ac:dyDescent="0.45">
      <c r="A18220" t="s">
        <v>35708</v>
      </c>
      <c r="B18220" t="s">
        <v>35709</v>
      </c>
      <c r="C18220" t="str">
        <f t="shared" si="1992"/>
        <v>Rudy Garza Funeral Home</v>
      </c>
      <c r="D18220" t="str">
        <f t="shared" si="1988"/>
        <v>Mercedes, Texas</v>
      </c>
      <c r="E18220" t="str">
        <f t="shared" si="1993"/>
        <v>236 S Ohio StreetMercedes, Texas 78570</v>
      </c>
      <c r="F18220" t="str">
        <f t="shared" si="1994"/>
        <v>956-565-1175</v>
      </c>
      <c r="G18220" t="str">
        <f t="shared" si="1989"/>
        <v>236 S Ohio Street</v>
      </c>
      <c r="H18220" t="str">
        <f t="shared" si="1990"/>
        <v>236 S Ohio Street, Mercedes, Texas 78570</v>
      </c>
      <c r="I18220" s="1" t="str">
        <f t="shared" si="1991"/>
        <v>75149</v>
      </c>
    </row>
    <row r="18221" spans="1:9" x14ac:dyDescent="0.45">
      <c r="A18221" t="s">
        <v>35710</v>
      </c>
      <c r="B18221" t="s">
        <v>35711</v>
      </c>
      <c r="C18221" t="str">
        <f t="shared" si="1992"/>
        <v>Lawson Funeral Home</v>
      </c>
      <c r="D18221" t="str">
        <f t="shared" si="1988"/>
        <v>Meridian, Texas</v>
      </c>
      <c r="E18221" t="str">
        <f t="shared" si="1993"/>
        <v>803 N MainMeridian, Texas 76665</v>
      </c>
      <c r="F18221" t="str">
        <f t="shared" si="1994"/>
        <v>254-435-2792</v>
      </c>
      <c r="G18221" t="str">
        <f t="shared" si="1989"/>
        <v>803 N Main</v>
      </c>
      <c r="H18221" t="str">
        <f t="shared" si="1990"/>
        <v>803 N Main, Meridian, Texas 76665</v>
      </c>
      <c r="I18221" s="1" t="str">
        <f t="shared" si="1991"/>
        <v>75149</v>
      </c>
    </row>
    <row r="18222" spans="1:9" x14ac:dyDescent="0.45">
      <c r="A18222" t="s">
        <v>35712</v>
      </c>
      <c r="B18222" t="s">
        <v>35713</v>
      </c>
      <c r="C18222" t="str">
        <f t="shared" si="1992"/>
        <v>Starbuck Funeral Home</v>
      </c>
      <c r="D18222" t="str">
        <f t="shared" si="1988"/>
        <v>Merkel, Texas</v>
      </c>
      <c r="E18222" t="str">
        <f t="shared" si="1993"/>
        <v>201 Edwards StreetMerkel, Texas 79536</v>
      </c>
      <c r="F18222" t="str">
        <f t="shared" si="1994"/>
        <v>(325) 928-4711</v>
      </c>
      <c r="G18222" t="str">
        <f t="shared" si="1989"/>
        <v>201 Edwards Street</v>
      </c>
      <c r="H18222" t="str">
        <f t="shared" si="1990"/>
        <v>201 Edwards Street, Merkel, Texas 79536</v>
      </c>
      <c r="I18222" s="1" t="str">
        <f t="shared" si="1991"/>
        <v>75150</v>
      </c>
    </row>
    <row r="18223" spans="1:9" x14ac:dyDescent="0.45">
      <c r="A18223" t="s">
        <v>35714</v>
      </c>
      <c r="B18223" t="s">
        <v>35715</v>
      </c>
      <c r="C18223" t="str">
        <f t="shared" si="1992"/>
        <v>Anderson-Clayton BROS Funeral</v>
      </c>
      <c r="D18223" t="str">
        <f t="shared" si="1988"/>
        <v>Mesquite, Texas</v>
      </c>
      <c r="E18223" t="str">
        <f t="shared" si="1993"/>
        <v>1111 Military ParkwayMesquite, Texas 75149</v>
      </c>
      <c r="F18223" t="str">
        <f t="shared" si="1994"/>
        <v>972-285-5489</v>
      </c>
      <c r="G18223" t="str">
        <f t="shared" si="1989"/>
        <v>1111 Military Parkway</v>
      </c>
      <c r="H18223" t="str">
        <f t="shared" si="1990"/>
        <v>1111 Military Parkway, Mesquite, Texas 75149</v>
      </c>
      <c r="I18223" s="1" t="str">
        <f t="shared" si="1991"/>
        <v>76667</v>
      </c>
    </row>
    <row r="18224" spans="1:9" x14ac:dyDescent="0.45">
      <c r="A18224" t="s">
        <v>35716</v>
      </c>
      <c r="B18224" t="s">
        <v>35717</v>
      </c>
      <c r="C18224" t="str">
        <f t="shared" si="1992"/>
        <v>Caskets &amp; More</v>
      </c>
      <c r="D18224" t="str">
        <f t="shared" si="1988"/>
        <v>Mesquite, Texas</v>
      </c>
      <c r="E18224" t="str">
        <f t="shared" si="1993"/>
        <v>721 Gross RoadMesquite, Texas 75149</v>
      </c>
      <c r="F18224" t="str">
        <f t="shared" si="1994"/>
        <v>972-285-8052</v>
      </c>
      <c r="G18224" t="str">
        <f t="shared" si="1989"/>
        <v>721 Gross Road</v>
      </c>
      <c r="H18224" t="str">
        <f t="shared" si="1990"/>
        <v>721 Gross Road, Mesquite, Texas 75149</v>
      </c>
      <c r="I18224" s="1" t="str">
        <f t="shared" si="1991"/>
        <v>76667</v>
      </c>
    </row>
    <row r="18225" spans="1:9" x14ac:dyDescent="0.45">
      <c r="A18225" t="s">
        <v>35718</v>
      </c>
      <c r="B18225" t="s">
        <v>35719</v>
      </c>
      <c r="C18225" t="str">
        <f t="shared" si="1992"/>
        <v>Family Funeral Care</v>
      </c>
      <c r="D18225" t="str">
        <f t="shared" si="1988"/>
        <v>Mesquite, Texas</v>
      </c>
      <c r="E18225" t="str">
        <f t="shared" si="1993"/>
        <v>2828 N Galloway AvenueMesquite, Texas 75150</v>
      </c>
      <c r="F18225" t="str">
        <f t="shared" si="1994"/>
        <v>972-686-2281</v>
      </c>
      <c r="G18225" t="str">
        <f t="shared" si="1989"/>
        <v>2828 N Galloway Avenue</v>
      </c>
      <c r="H18225" t="str">
        <f t="shared" si="1990"/>
        <v>2828 N Galloway Avenue, Mesquite, Texas 75150</v>
      </c>
      <c r="I18225" s="1" t="str">
        <f t="shared" si="1991"/>
        <v>76667</v>
      </c>
    </row>
    <row r="18226" spans="1:9" x14ac:dyDescent="0.45">
      <c r="A18226" t="s">
        <v>35720</v>
      </c>
      <c r="B18226" t="s">
        <v>35721</v>
      </c>
      <c r="C18226" t="str">
        <f t="shared" si="1992"/>
        <v>Blair-Stubbs Funeral Home</v>
      </c>
      <c r="D18226" t="str">
        <f t="shared" si="1988"/>
        <v>Mexia, Texas</v>
      </c>
      <c r="E18226" t="str">
        <f t="shared" si="1993"/>
        <v>605 S McKinney StreetMexia, Texas 76667</v>
      </c>
      <c r="F18226" t="str">
        <f t="shared" si="1994"/>
        <v>254-562-2131</v>
      </c>
      <c r="G18226" t="str">
        <f t="shared" si="1989"/>
        <v>605 S McKinney Street</v>
      </c>
      <c r="H18226" t="str">
        <f t="shared" si="1990"/>
        <v>605 S McKinney Street, Mexia, Texas 76667</v>
      </c>
      <c r="I18226" s="1" t="str">
        <f t="shared" si="1991"/>
        <v>79701</v>
      </c>
    </row>
    <row r="18227" spans="1:9" x14ac:dyDescent="0.45">
      <c r="A18227" t="s">
        <v>35722</v>
      </c>
      <c r="B18227" t="s">
        <v>35723</v>
      </c>
      <c r="C18227" t="str">
        <f t="shared" si="1992"/>
        <v>Clark Manor Memorial Chapel</v>
      </c>
      <c r="D18227" t="str">
        <f t="shared" si="1988"/>
        <v>Mexia, Texas</v>
      </c>
      <c r="E18227" t="str">
        <f t="shared" si="1993"/>
        <v>315 S Highway 14Mexia, Texas 76667</v>
      </c>
      <c r="F18227" t="str">
        <f t="shared" si="1994"/>
        <v>254-562-2878</v>
      </c>
      <c r="G18227" t="str">
        <f t="shared" si="1989"/>
        <v>315 S Highway 14</v>
      </c>
      <c r="H18227" t="str">
        <f t="shared" si="1990"/>
        <v>315 S Highway 14, Mexia, Texas 76667</v>
      </c>
      <c r="I18227" s="1" t="str">
        <f t="shared" si="1991"/>
        <v>79701</v>
      </c>
    </row>
    <row r="18228" spans="1:9" x14ac:dyDescent="0.45">
      <c r="A18228" t="s">
        <v>35724</v>
      </c>
      <c r="B18228" t="s">
        <v>35725</v>
      </c>
      <c r="C18228" t="str">
        <f t="shared" si="1992"/>
        <v>Pearly Gates Funeral Home</v>
      </c>
      <c r="D18228" t="str">
        <f t="shared" si="1988"/>
        <v>Mexia, Texas</v>
      </c>
      <c r="E18228" t="str">
        <f t="shared" si="1993"/>
        <v>827 N Highway 171Mexia, Texas 76667</v>
      </c>
      <c r="F18228" t="str">
        <f t="shared" si="1994"/>
        <v>254-562-2212</v>
      </c>
      <c r="G18228" t="str">
        <f t="shared" si="1989"/>
        <v>827 N Highway 171</v>
      </c>
      <c r="H18228" t="str">
        <f t="shared" si="1990"/>
        <v>827 N Highway 171, Mexia, Texas 76667</v>
      </c>
      <c r="I18228" s="1" t="str">
        <f t="shared" si="1991"/>
        <v>79705</v>
      </c>
    </row>
    <row r="18229" spans="1:9" x14ac:dyDescent="0.45">
      <c r="A18229" t="s">
        <v>35726</v>
      </c>
      <c r="B18229" t="s">
        <v>35727</v>
      </c>
      <c r="C18229" t="str">
        <f t="shared" si="1992"/>
        <v>Ellis Funeral Home</v>
      </c>
      <c r="D18229" t="str">
        <f t="shared" si="1988"/>
        <v>Midland, Texas</v>
      </c>
      <c r="E18229" t="str">
        <f t="shared" si="1993"/>
        <v>801 Andrews HighwayMidland, Texas 79701</v>
      </c>
      <c r="F18229" t="str">
        <f t="shared" si="1994"/>
        <v>432-683-5555</v>
      </c>
      <c r="G18229" t="str">
        <f t="shared" si="1989"/>
        <v>801 Andrews Highway</v>
      </c>
      <c r="H18229" t="str">
        <f t="shared" si="1990"/>
        <v>801 Andrews Highway, Midland, Texas 79701</v>
      </c>
      <c r="I18229" s="1" t="str">
        <f t="shared" si="1991"/>
        <v>79705</v>
      </c>
    </row>
    <row r="18230" spans="1:9" x14ac:dyDescent="0.45">
      <c r="A18230" t="s">
        <v>35728</v>
      </c>
      <c r="B18230" t="s">
        <v>35729</v>
      </c>
      <c r="C18230" t="str">
        <f t="shared" si="1992"/>
        <v>Jackie Warren Funeral Home</v>
      </c>
      <c r="D18230" t="str">
        <f t="shared" si="1988"/>
        <v>Midland, Texas</v>
      </c>
      <c r="E18230" t="str">
        <f t="shared" si="1993"/>
        <v>702 S Terrell StreetMidland, Texas 79701</v>
      </c>
      <c r="F18230" t="str">
        <f t="shared" si="1994"/>
        <v>432-683-8229</v>
      </c>
      <c r="G18230" t="str">
        <f t="shared" si="1989"/>
        <v>702 S Terrell Street</v>
      </c>
      <c r="H18230" t="str">
        <f t="shared" si="1990"/>
        <v>702 S Terrell Street, Midland, Texas 79701</v>
      </c>
      <c r="I18230" s="1" t="str">
        <f t="shared" si="1991"/>
        <v>79705</v>
      </c>
    </row>
    <row r="18231" spans="1:9" x14ac:dyDescent="0.45">
      <c r="A18231" t="s">
        <v>35730</v>
      </c>
      <c r="B18231" t="s">
        <v>35731</v>
      </c>
      <c r="C18231" t="str">
        <f t="shared" si="1992"/>
        <v>Nalley-Pickle &amp; Welch Funeral</v>
      </c>
      <c r="D18231" t="str">
        <f t="shared" si="1988"/>
        <v>Midland, Texas</v>
      </c>
      <c r="E18231" t="str">
        <f t="shared" si="1993"/>
        <v>3800 N Big Spring StreetMidland, Texas 79705</v>
      </c>
      <c r="F18231" t="str">
        <f t="shared" si="1994"/>
        <v>432-550-5800</v>
      </c>
      <c r="G18231" t="str">
        <f t="shared" si="1989"/>
        <v>3800 N Big Spring Street</v>
      </c>
      <c r="H18231" t="str">
        <f t="shared" si="1990"/>
        <v>3800 N Big Spring Street, Midland, Texas 79705</v>
      </c>
      <c r="I18231" s="1" t="str">
        <f t="shared" si="1991"/>
        <v>79701</v>
      </c>
    </row>
    <row r="18232" spans="1:9" x14ac:dyDescent="0.45">
      <c r="A18232" t="s">
        <v>35732</v>
      </c>
      <c r="B18232" t="s">
        <v>35733</v>
      </c>
      <c r="C18232" t="str">
        <f t="shared" si="1992"/>
        <v>Pipkin Funeral Home</v>
      </c>
      <c r="D18232" t="str">
        <f t="shared" si="1988"/>
        <v>Midland, Texas</v>
      </c>
      <c r="E18232" t="str">
        <f t="shared" si="1993"/>
        <v>2508 N Big Spring StreetMidland, Texas 79705</v>
      </c>
      <c r="F18232" t="str">
        <f t="shared" si="1994"/>
        <v>432-682-3700</v>
      </c>
      <c r="G18232" t="str">
        <f t="shared" si="1989"/>
        <v>2508 N Big Spring Street</v>
      </c>
      <c r="H18232" t="str">
        <f t="shared" si="1990"/>
        <v>2508 N Big Spring Street, Midland, Texas 79705</v>
      </c>
      <c r="I18232" s="1" t="str">
        <f t="shared" si="1991"/>
        <v>76065</v>
      </c>
    </row>
    <row r="18233" spans="1:9" x14ac:dyDescent="0.45">
      <c r="A18233" t="s">
        <v>35734</v>
      </c>
      <c r="B18233" t="s">
        <v>35735</v>
      </c>
      <c r="C18233" t="str">
        <f t="shared" si="1992"/>
        <v>Resthaven Memorial Park Inc</v>
      </c>
      <c r="D18233" t="str">
        <f t="shared" si="1988"/>
        <v>Midland, Texas</v>
      </c>
      <c r="E18233" t="str">
        <f t="shared" si="1993"/>
        <v>4616 N Big Spring StreetMidland, Texas 79705</v>
      </c>
      <c r="F18233" t="str">
        <f t="shared" si="1994"/>
        <v>432-684-5462</v>
      </c>
      <c r="G18233" t="str">
        <f t="shared" si="1989"/>
        <v>4616 N Big Spring Street</v>
      </c>
      <c r="H18233" t="str">
        <f t="shared" si="1990"/>
        <v>4616 N Big Spring Street, Midland, Texas 79705</v>
      </c>
      <c r="I18233" s="1" t="str">
        <f t="shared" si="1991"/>
        <v>75773</v>
      </c>
    </row>
    <row r="18234" spans="1:9" x14ac:dyDescent="0.45">
      <c r="A18234" t="s">
        <v>35736</v>
      </c>
      <c r="B18234" t="s">
        <v>35737</v>
      </c>
      <c r="C18234" t="str">
        <f t="shared" si="1992"/>
        <v>Sanchez Mortician Service</v>
      </c>
      <c r="D18234" t="str">
        <f t="shared" si="1988"/>
        <v>Midland, Texas</v>
      </c>
      <c r="E18234" t="str">
        <f t="shared" si="1993"/>
        <v>1308 S Midkiff RoadMidland, Texas 79701</v>
      </c>
      <c r="F18234" t="str">
        <f t="shared" si="1994"/>
        <v>432-682-7310</v>
      </c>
      <c r="G18234" t="str">
        <f t="shared" si="1989"/>
        <v>1308 S Midkiff Road</v>
      </c>
      <c r="H18234" t="str">
        <f t="shared" si="1990"/>
        <v>1308 S Midkiff Road, Midland, Texas 79701</v>
      </c>
      <c r="I18234" s="1" t="str">
        <f t="shared" si="1991"/>
        <v>76067</v>
      </c>
    </row>
    <row r="18235" spans="1:9" x14ac:dyDescent="0.45">
      <c r="A18235" t="s">
        <v>35738</v>
      </c>
      <c r="B18235" t="s">
        <v>35739</v>
      </c>
      <c r="C18235" t="str">
        <f t="shared" si="1992"/>
        <v>Midlothian Funeral Home</v>
      </c>
      <c r="D18235" t="str">
        <f t="shared" si="1988"/>
        <v>Midlothian, Texas</v>
      </c>
      <c r="E18235" t="str">
        <f t="shared" si="1993"/>
        <v>200 E Avenue EastMidlothian, Texas 76065</v>
      </c>
      <c r="F18235" t="str">
        <f t="shared" si="1994"/>
        <v>972-723-9884</v>
      </c>
      <c r="G18235" t="str">
        <f t="shared" si="1989"/>
        <v>200 E Avenue East</v>
      </c>
      <c r="H18235" t="str">
        <f t="shared" si="1990"/>
        <v>200 E Avenue East, Midlothian, Texas 76065</v>
      </c>
      <c r="I18235" s="1" t="str">
        <f t="shared" si="1991"/>
        <v>78572</v>
      </c>
    </row>
    <row r="18236" spans="1:9" x14ac:dyDescent="0.45">
      <c r="A18236" t="s">
        <v>35740</v>
      </c>
      <c r="B18236" t="s">
        <v>35741</v>
      </c>
      <c r="C18236" t="str">
        <f t="shared" si="1992"/>
        <v>Beaty Funeral Home</v>
      </c>
      <c r="D18236" t="str">
        <f t="shared" si="1988"/>
        <v>Mineola, Texas</v>
      </c>
      <c r="E18236" t="str">
        <f t="shared" si="1993"/>
        <v>5396 S State Highway 37Mineola, Texas 75773</v>
      </c>
      <c r="F18236" t="str">
        <f t="shared" si="1994"/>
        <v>903-569-2611</v>
      </c>
      <c r="G18236" t="str">
        <f t="shared" si="1989"/>
        <v>5396 S State Highway 37</v>
      </c>
      <c r="H18236" t="str">
        <f t="shared" si="1990"/>
        <v>5396 S State Highway 37, Mineola, Texas 75773</v>
      </c>
      <c r="I18236" s="1" t="str">
        <f t="shared" si="1991"/>
        <v>78573</v>
      </c>
    </row>
    <row r="18237" spans="1:9" x14ac:dyDescent="0.45">
      <c r="A18237" t="s">
        <v>35742</v>
      </c>
      <c r="B18237" t="s">
        <v>35743</v>
      </c>
      <c r="C18237" t="str">
        <f t="shared" si="1992"/>
        <v>Baum-Carlock-Bumgardner Home</v>
      </c>
      <c r="D18237" t="str">
        <f t="shared" si="1988"/>
        <v>Mineral Wells, Texas</v>
      </c>
      <c r="E18237" t="str">
        <f t="shared" si="1993"/>
        <v>302 W Hubbard StreetMineral Wells, Texas 76067</v>
      </c>
      <c r="F18237" t="str">
        <f t="shared" si="1994"/>
        <v>940-325-4422</v>
      </c>
      <c r="G18237" t="str">
        <f t="shared" si="1989"/>
        <v>302 W Hubbard Street</v>
      </c>
      <c r="H18237" t="str">
        <f t="shared" si="1990"/>
        <v>302 W Hubbard Street, Mineral Wells, Texas 76067</v>
      </c>
      <c r="I18237" s="1" t="str">
        <f t="shared" si="1991"/>
        <v>78572</v>
      </c>
    </row>
    <row r="18238" spans="1:9" x14ac:dyDescent="0.45">
      <c r="A18238" t="s">
        <v>35744</v>
      </c>
      <c r="B18238" t="s">
        <v>35745</v>
      </c>
      <c r="C18238" t="str">
        <f t="shared" si="1992"/>
        <v>Flores Funeral Home Inc</v>
      </c>
      <c r="D18238" t="str">
        <f t="shared" si="1988"/>
        <v>Mission, Texas</v>
      </c>
      <c r="E18238" t="str">
        <f t="shared" si="1993"/>
        <v>219 S Mayberry StreetMission, Texas 78572</v>
      </c>
      <c r="F18238" t="str">
        <f t="shared" si="1994"/>
        <v>956-585-4021</v>
      </c>
      <c r="G18238" t="str">
        <f t="shared" si="1989"/>
        <v>219 S Mayberry Street</v>
      </c>
      <c r="H18238" t="str">
        <f t="shared" si="1990"/>
        <v>219 S Mayberry Street, Mission, Texas 78572</v>
      </c>
      <c r="I18238" s="1" t="str">
        <f t="shared" si="1991"/>
        <v>78572</v>
      </c>
    </row>
    <row r="18239" spans="1:9" x14ac:dyDescent="0.45">
      <c r="A18239" t="s">
        <v>35746</v>
      </c>
      <c r="B18239" t="s">
        <v>35747</v>
      </c>
      <c r="C18239" t="str">
        <f t="shared" si="1992"/>
        <v>Funeraria Del Angel</v>
      </c>
      <c r="D18239" t="str">
        <f t="shared" si="1988"/>
        <v>Mission, Texas</v>
      </c>
      <c r="E18239" t="str">
        <f t="shared" si="1993"/>
        <v>3611 N Taylor RoadMission, Texas 78573</v>
      </c>
      <c r="F18239" t="str">
        <f t="shared" si="1994"/>
        <v>956-994-1238</v>
      </c>
      <c r="G18239" t="str">
        <f t="shared" si="1989"/>
        <v>3611 N Taylor Road</v>
      </c>
      <c r="H18239" t="str">
        <f t="shared" si="1990"/>
        <v>3611 N Taylor Road, Mission, Texas 78573</v>
      </c>
      <c r="I18239" s="1" t="str">
        <f t="shared" si="1991"/>
        <v>78572</v>
      </c>
    </row>
    <row r="18240" spans="1:9" x14ac:dyDescent="0.45">
      <c r="A18240" t="s">
        <v>35748</v>
      </c>
      <c r="B18240" t="s">
        <v>35749</v>
      </c>
      <c r="C18240" t="str">
        <f t="shared" si="1992"/>
        <v>L &amp; I Funeral Home</v>
      </c>
      <c r="D18240" t="str">
        <f t="shared" si="1988"/>
        <v>Mission, Texas</v>
      </c>
      <c r="E18240" t="str">
        <f t="shared" si="1993"/>
        <v>1005 W Highway 83Mission, Texas 78572</v>
      </c>
      <c r="F18240" t="str">
        <f t="shared" si="1994"/>
        <v>956-519-2649</v>
      </c>
      <c r="G18240" t="str">
        <f t="shared" si="1989"/>
        <v>1005 W Highway 83</v>
      </c>
      <c r="H18240" t="str">
        <f t="shared" si="1990"/>
        <v>1005 W Highway 83, Mission, Texas 78572</v>
      </c>
      <c r="I18240" s="1" t="str">
        <f t="shared" si="1991"/>
        <v>77489</v>
      </c>
    </row>
    <row r="18241" spans="1:9" x14ac:dyDescent="0.45">
      <c r="A18241" t="s">
        <v>35750</v>
      </c>
      <c r="B18241" t="s">
        <v>35751</v>
      </c>
      <c r="C18241" t="str">
        <f t="shared" si="1992"/>
        <v>RIC Brown Family Funeral Home</v>
      </c>
      <c r="D18241" t="str">
        <f t="shared" si="1988"/>
        <v>Mission, Texas</v>
      </c>
      <c r="E18241" t="str">
        <f t="shared" si="1993"/>
        <v>621 E Griffin ParkwayMission, Texas 78572</v>
      </c>
      <c r="F18241" t="str">
        <f t="shared" si="1994"/>
        <v>956-583-6333</v>
      </c>
      <c r="G18241" t="str">
        <f t="shared" si="1989"/>
        <v>621 E Griffin Parkway</v>
      </c>
      <c r="H18241" t="str">
        <f t="shared" si="1990"/>
        <v>621 E Griffin Parkway, Mission, Texas 78572</v>
      </c>
      <c r="I18241" s="1" t="str">
        <f t="shared" si="1991"/>
        <v>79756</v>
      </c>
    </row>
    <row r="18242" spans="1:9" x14ac:dyDescent="0.45">
      <c r="A18242" t="s">
        <v>35752</v>
      </c>
      <c r="B18242" t="s">
        <v>35753</v>
      </c>
      <c r="C18242" t="str">
        <f t="shared" si="1992"/>
        <v>Virgil Wilson &amp; Sons Funeral</v>
      </c>
      <c r="D18242" t="str">
        <f t="shared" ref="D18242:D18305" si="1995">RIGHT($A18242,LEN($A18242) - FIND(",",$A18242)-1)</f>
        <v>Mission, Texas</v>
      </c>
      <c r="E18242" t="str">
        <f t="shared" si="1993"/>
        <v>2200 N Conway AvenueMission, Texas 78572</v>
      </c>
      <c r="F18242" t="str">
        <f t="shared" si="1994"/>
        <v>956-585-2721</v>
      </c>
      <c r="G18242" t="str">
        <f t="shared" ref="G18242:G18305" si="1996">LEFT(E18242, FIND(D18242,E18242)-1)</f>
        <v>2200 N Conway Avenue</v>
      </c>
      <c r="H18242" t="str">
        <f t="shared" ref="H18242:H18305" si="1997">_xlfn.CONCAT(G18242,", ",D18242," ", RIGHT(E18242,5))</f>
        <v>2200 N Conway Avenue, Mission, Texas 78572</v>
      </c>
      <c r="I18242" s="1" t="str">
        <f t="shared" ref="I18242:I18305" si="1998">RIGHT(E18245,5)</f>
        <v>79756</v>
      </c>
    </row>
    <row r="18243" spans="1:9" x14ac:dyDescent="0.45">
      <c r="A18243" t="s">
        <v>35754</v>
      </c>
      <c r="B18243" t="s">
        <v>35755</v>
      </c>
      <c r="C18243" t="str">
        <f t="shared" ref="C18243:C18306" si="1999">LEFT($A18243,FIND(",", $A18243)-1)</f>
        <v>Glen Park Funeral Home</v>
      </c>
      <c r="D18243" t="str">
        <f t="shared" si="1995"/>
        <v>Missouri City, Texas</v>
      </c>
      <c r="E18243" t="str">
        <f t="shared" ref="E18243:E18306" si="2000">LEFT($B18243,FIND("Phone",$B18243)-1)</f>
        <v>419 Present StreetMissouri City, Texas 77489</v>
      </c>
      <c r="F18243" t="str">
        <f t="shared" ref="F18243:F18306" si="2001">RIGHT($B18243,LEN($B18243) - FIND("Phone",$B18243)-6)</f>
        <v>281-403-3350</v>
      </c>
      <c r="G18243" t="str">
        <f t="shared" si="1996"/>
        <v>419 Present Street</v>
      </c>
      <c r="H18243" t="str">
        <f t="shared" si="1997"/>
        <v>419 Present Street, Missouri City, Texas 77489</v>
      </c>
      <c r="I18243" s="1" t="str">
        <f t="shared" si="1998"/>
        <v>77356</v>
      </c>
    </row>
    <row r="18244" spans="1:9" x14ac:dyDescent="0.45">
      <c r="A18244" t="s">
        <v>35756</v>
      </c>
      <c r="B18244" t="s">
        <v>35757</v>
      </c>
      <c r="C18244" t="str">
        <f t="shared" si="1999"/>
        <v>Family Funeral Service</v>
      </c>
      <c r="D18244" t="str">
        <f t="shared" si="1995"/>
        <v>Monahans, Texas</v>
      </c>
      <c r="E18244" t="str">
        <f t="shared" si="2000"/>
        <v>306 S Bruce AvenueMonahans, Texas 79756</v>
      </c>
      <c r="F18244" t="str">
        <f t="shared" si="2001"/>
        <v>432-943-4407</v>
      </c>
      <c r="G18244" t="str">
        <f t="shared" si="1996"/>
        <v>306 S Bruce Avenue</v>
      </c>
      <c r="H18244" t="str">
        <f t="shared" si="1997"/>
        <v>306 S Bruce Avenue, Monahans, Texas 79756</v>
      </c>
      <c r="I18244" s="1" t="str">
        <f t="shared" si="1998"/>
        <v>76557</v>
      </c>
    </row>
    <row r="18245" spans="1:9" x14ac:dyDescent="0.45">
      <c r="A18245" t="s">
        <v>35758</v>
      </c>
      <c r="B18245" t="s">
        <v>35759</v>
      </c>
      <c r="C18245" t="str">
        <f t="shared" si="1999"/>
        <v>Martinez-Smith &amp; Miller Chapel</v>
      </c>
      <c r="D18245" t="str">
        <f t="shared" si="1995"/>
        <v>Monahans, Texas</v>
      </c>
      <c r="E18245" t="str">
        <f t="shared" si="2000"/>
        <v>210 S Allen AvenueMonahans, Texas 79756</v>
      </c>
      <c r="F18245" t="str">
        <f t="shared" si="2001"/>
        <v>432-943-4311</v>
      </c>
      <c r="G18245" t="str">
        <f t="shared" si="1996"/>
        <v>210 S Allen Avenue</v>
      </c>
      <c r="H18245" t="str">
        <f t="shared" si="1997"/>
        <v>210 S Allen Avenue, Monahans, Texas 79756</v>
      </c>
      <c r="I18245" s="1" t="str">
        <f t="shared" si="1998"/>
        <v>77975</v>
      </c>
    </row>
    <row r="18246" spans="1:9" x14ac:dyDescent="0.45">
      <c r="A18246" t="s">
        <v>35760</v>
      </c>
      <c r="B18246" t="s">
        <v>35761</v>
      </c>
      <c r="C18246" t="str">
        <f t="shared" si="1999"/>
        <v>Sam Houston Memorial Funeral</v>
      </c>
      <c r="D18246" t="str">
        <f t="shared" si="1995"/>
        <v>Montgomery, Texas</v>
      </c>
      <c r="E18246" t="str">
        <f t="shared" si="2000"/>
        <v>20850 Eva StreetMontgomery, Texas 77356</v>
      </c>
      <c r="F18246" t="str">
        <f t="shared" si="2001"/>
        <v>936-597-7300</v>
      </c>
      <c r="G18246" t="str">
        <f t="shared" si="1996"/>
        <v>20850 Eva Street</v>
      </c>
      <c r="H18246" t="str">
        <f t="shared" si="1997"/>
        <v>20850 Eva Street, Montgomery, Texas 77356</v>
      </c>
      <c r="I18246" s="1" t="str">
        <f t="shared" si="1998"/>
        <v>75455</v>
      </c>
    </row>
    <row r="18247" spans="1:9" x14ac:dyDescent="0.45">
      <c r="A18247" t="s">
        <v>35762</v>
      </c>
      <c r="B18247" t="s">
        <v>35763</v>
      </c>
      <c r="C18247" t="str">
        <f t="shared" si="1999"/>
        <v>Cole Funeral Home</v>
      </c>
      <c r="D18247" t="str">
        <f t="shared" si="1995"/>
        <v>Moody, Texas</v>
      </c>
      <c r="E18247" t="str">
        <f t="shared" si="2000"/>
        <v>304 8th StreetMoody, Texas 76557</v>
      </c>
      <c r="F18247" t="str">
        <f t="shared" si="2001"/>
        <v>254-853-2311</v>
      </c>
      <c r="G18247" t="str">
        <f t="shared" si="1996"/>
        <v>304 8th Street</v>
      </c>
      <c r="H18247" t="str">
        <f t="shared" si="1997"/>
        <v>304 8th Street, Moody, Texas 76557</v>
      </c>
      <c r="I18247" s="1" t="str">
        <f t="shared" si="1998"/>
        <v>75455</v>
      </c>
    </row>
    <row r="18248" spans="1:9" x14ac:dyDescent="0.45">
      <c r="A18248" t="s">
        <v>35764</v>
      </c>
      <c r="B18248" t="s">
        <v>35765</v>
      </c>
      <c r="C18248" t="str">
        <f t="shared" si="1999"/>
        <v>Smith Funeral Home</v>
      </c>
      <c r="D18248" t="str">
        <f t="shared" si="1995"/>
        <v>Moulton, Texas</v>
      </c>
      <c r="E18248" t="str">
        <f t="shared" si="2000"/>
        <v>404 W BobkatMoulton, Texas 77975</v>
      </c>
      <c r="F18248" t="str">
        <f t="shared" si="2001"/>
        <v>361-596-4631</v>
      </c>
      <c r="G18248" t="str">
        <f t="shared" si="1996"/>
        <v>404 W Bobkat</v>
      </c>
      <c r="H18248" t="str">
        <f t="shared" si="1997"/>
        <v>404 W Bobkat, Moulton, Texas 77975</v>
      </c>
      <c r="I18248" s="1" t="str">
        <f t="shared" si="1998"/>
        <v>75455</v>
      </c>
    </row>
    <row r="18249" spans="1:9" x14ac:dyDescent="0.45">
      <c r="A18249" t="s">
        <v>35766</v>
      </c>
      <c r="B18249" t="s">
        <v>35767</v>
      </c>
      <c r="C18249" t="str">
        <f t="shared" si="1999"/>
        <v>Bates-Cooper Sloan Funeral Home</v>
      </c>
      <c r="D18249" t="str">
        <f t="shared" si="1995"/>
        <v>Mount Pleasant, Texas</v>
      </c>
      <c r="E18249" t="str">
        <f t="shared" si="2000"/>
        <v>2805 S Jefferson AvenueMount Pleasant, Texas 75455</v>
      </c>
      <c r="F18249" t="str">
        <f t="shared" si="2001"/>
        <v>903-572-3621</v>
      </c>
      <c r="G18249" t="str">
        <f t="shared" si="1996"/>
        <v>2805 S Jefferson Avenue</v>
      </c>
      <c r="H18249" t="str">
        <f t="shared" si="1997"/>
        <v>2805 S Jefferson Avenue, Mount Pleasant, Texas 75455</v>
      </c>
      <c r="I18249" s="1" t="str">
        <f t="shared" si="1998"/>
        <v>75455</v>
      </c>
    </row>
    <row r="18250" spans="1:9" x14ac:dyDescent="0.45">
      <c r="A18250" t="s">
        <v>35768</v>
      </c>
      <c r="B18250" t="s">
        <v>35769</v>
      </c>
      <c r="C18250" t="str">
        <f t="shared" si="1999"/>
        <v>Curry-Welborn Funeral Home</v>
      </c>
      <c r="D18250" t="str">
        <f t="shared" si="1995"/>
        <v>Mount Pleasant, Texas</v>
      </c>
      <c r="E18250" t="str">
        <f t="shared" si="2000"/>
        <v>2256 N Edwards AvenueMount Pleasant, Texas 75455</v>
      </c>
      <c r="F18250" t="str">
        <f t="shared" si="2001"/>
        <v>903-577-7500</v>
      </c>
      <c r="G18250" t="str">
        <f t="shared" si="1996"/>
        <v>2256 N Edwards Avenue</v>
      </c>
      <c r="H18250" t="str">
        <f t="shared" si="1997"/>
        <v>2256 N Edwards Avenue, Mount Pleasant, Texas 75455</v>
      </c>
      <c r="I18250" s="1" t="str">
        <f t="shared" si="1998"/>
        <v>75457</v>
      </c>
    </row>
    <row r="18251" spans="1:9" x14ac:dyDescent="0.45">
      <c r="A18251" t="s">
        <v>35770</v>
      </c>
      <c r="B18251" t="s">
        <v>35771</v>
      </c>
      <c r="C18251" t="str">
        <f t="shared" si="1999"/>
        <v>MT Pleasant Funeral Home</v>
      </c>
      <c r="D18251" t="str">
        <f t="shared" si="1995"/>
        <v>Mount Pleasant, Texas</v>
      </c>
      <c r="E18251" t="str">
        <f t="shared" si="2000"/>
        <v>202 E Arkansas StreetMount Pleasant, Texas 75455</v>
      </c>
      <c r="F18251" t="str">
        <f t="shared" si="2001"/>
        <v>903-577-8184</v>
      </c>
      <c r="G18251" t="str">
        <f t="shared" si="1996"/>
        <v>202 E Arkansas Street</v>
      </c>
      <c r="H18251" t="str">
        <f t="shared" si="1997"/>
        <v>202 E Arkansas Street, Mount Pleasant, Texas 75455</v>
      </c>
      <c r="I18251" s="1" t="str">
        <f t="shared" si="1998"/>
        <v>76252</v>
      </c>
    </row>
    <row r="18252" spans="1:9" x14ac:dyDescent="0.45">
      <c r="A18252" t="s">
        <v>35772</v>
      </c>
      <c r="B18252" t="s">
        <v>35773</v>
      </c>
      <c r="C18252" t="str">
        <f t="shared" si="1999"/>
        <v>Tumey Mortuary</v>
      </c>
      <c r="D18252" t="str">
        <f t="shared" si="1995"/>
        <v>Mount Pleasant, Texas</v>
      </c>
      <c r="E18252" t="str">
        <f t="shared" si="2000"/>
        <v>611 Gibson AvenueMount Pleasant, Texas 75455</v>
      </c>
      <c r="F18252" t="str">
        <f t="shared" si="2001"/>
        <v>903-572-2526</v>
      </c>
      <c r="G18252" t="str">
        <f t="shared" si="1996"/>
        <v>611 Gibson Avenue</v>
      </c>
      <c r="H18252" t="str">
        <f t="shared" si="1997"/>
        <v>611 Gibson Avenue, Mount Pleasant, Texas 75455</v>
      </c>
      <c r="I18252" s="1" t="str">
        <f t="shared" si="1998"/>
        <v>75115</v>
      </c>
    </row>
    <row r="18253" spans="1:9" x14ac:dyDescent="0.45">
      <c r="A18253" t="s">
        <v>35774</v>
      </c>
      <c r="B18253" t="s">
        <v>35775</v>
      </c>
      <c r="C18253" t="str">
        <f t="shared" si="1999"/>
        <v>Sam B Harvey Funeral Home</v>
      </c>
      <c r="D18253" t="str">
        <f t="shared" si="1995"/>
        <v>Mount Vernon, Texas</v>
      </c>
      <c r="E18253" t="str">
        <f t="shared" si="2000"/>
        <v>409 Kaufman Street NorthMount Vernon, Texas 75457</v>
      </c>
      <c r="F18253" t="str">
        <f t="shared" si="2001"/>
        <v>903-537-2232</v>
      </c>
      <c r="G18253" t="str">
        <f t="shared" si="1996"/>
        <v>409 Kaufman Street North</v>
      </c>
      <c r="H18253" t="str">
        <f t="shared" si="1997"/>
        <v>409 Kaufman Street North, Mount Vernon, Texas 75457</v>
      </c>
      <c r="I18253" s="1" t="str">
        <f t="shared" si="1998"/>
        <v>76371</v>
      </c>
    </row>
    <row r="18254" spans="1:9" x14ac:dyDescent="0.45">
      <c r="A18254" t="s">
        <v>35776</v>
      </c>
      <c r="B18254" t="s">
        <v>35777</v>
      </c>
      <c r="C18254" t="str">
        <f t="shared" si="1999"/>
        <v>Mc Coy Funeral Home</v>
      </c>
      <c r="D18254" t="str">
        <f t="shared" si="1995"/>
        <v>Muenster, Texas</v>
      </c>
      <c r="E18254" t="str">
        <f t="shared" si="2000"/>
        <v>308 N Walnut StreetMuenster, Texas 76252</v>
      </c>
      <c r="F18254" t="str">
        <f t="shared" si="2001"/>
        <v>940-759-2556</v>
      </c>
      <c r="G18254" t="str">
        <f t="shared" si="1996"/>
        <v>308 N Walnut Street</v>
      </c>
      <c r="H18254" t="str">
        <f t="shared" si="1997"/>
        <v>308 N Walnut Street, Muenster, Texas 76252</v>
      </c>
      <c r="I18254" s="1" t="str">
        <f t="shared" si="1998"/>
        <v>75965</v>
      </c>
    </row>
    <row r="18255" spans="1:9" x14ac:dyDescent="0.45">
      <c r="A18255" t="s">
        <v>39294</v>
      </c>
      <c r="B18255" t="s">
        <v>35778</v>
      </c>
      <c r="C18255" t="str">
        <f t="shared" si="1999"/>
        <v>Eternal Life Inc.</v>
      </c>
      <c r="D18255" t="str">
        <f t="shared" si="1995"/>
        <v>Mulberry, Texas</v>
      </c>
      <c r="E18255" t="str">
        <f t="shared" si="2000"/>
        <v>524 LaneMulberry, Texas 75115</v>
      </c>
      <c r="F18255" t="str">
        <f t="shared" si="2001"/>
        <v>(972) 791-8100</v>
      </c>
      <c r="G18255" t="str">
        <f t="shared" si="1996"/>
        <v>524 Lane</v>
      </c>
      <c r="H18255" t="str">
        <f t="shared" si="1997"/>
        <v>524 Lane, Mulberry, Texas 75115</v>
      </c>
      <c r="I18255" s="1" t="str">
        <f t="shared" si="1998"/>
        <v>75964</v>
      </c>
    </row>
    <row r="18256" spans="1:9" x14ac:dyDescent="0.45">
      <c r="A18256" t="s">
        <v>35779</v>
      </c>
      <c r="B18256" t="s">
        <v>35780</v>
      </c>
      <c r="C18256" t="str">
        <f t="shared" si="1999"/>
        <v>Mc Cauley-Smith Funeral Home</v>
      </c>
      <c r="D18256" t="str">
        <f t="shared" si="1995"/>
        <v>Munday, Texas</v>
      </c>
      <c r="E18256" t="str">
        <f t="shared" si="2000"/>
        <v>130 N Birch AvenueMunday, Texas 76371</v>
      </c>
      <c r="F18256" t="str">
        <f t="shared" si="2001"/>
        <v>940-422-4242</v>
      </c>
      <c r="G18256" t="str">
        <f t="shared" si="1996"/>
        <v>130 N Birch Avenue</v>
      </c>
      <c r="H18256" t="str">
        <f t="shared" si="1997"/>
        <v>130 N Birch Avenue, Munday, Texas 76371</v>
      </c>
      <c r="I18256" s="1" t="str">
        <f t="shared" si="1998"/>
        <v>75961</v>
      </c>
    </row>
    <row r="18257" spans="1:9" x14ac:dyDescent="0.45">
      <c r="A18257" t="s">
        <v>35781</v>
      </c>
      <c r="B18257" t="s">
        <v>35782</v>
      </c>
      <c r="C18257" t="str">
        <f t="shared" si="1999"/>
        <v>Cason Monk Metcalf Funeral</v>
      </c>
      <c r="D18257" t="str">
        <f t="shared" si="1995"/>
        <v>Nacogdoches, Texas</v>
      </c>
      <c r="E18257" t="str">
        <f t="shared" si="2000"/>
        <v>5400 North StreetNacogdoches, Texas 75965</v>
      </c>
      <c r="F18257" t="str">
        <f t="shared" si="2001"/>
        <v>936-564-7333</v>
      </c>
      <c r="G18257" t="str">
        <f t="shared" si="1996"/>
        <v>5400 North Street</v>
      </c>
      <c r="H18257" t="str">
        <f t="shared" si="1997"/>
        <v>5400 North Street, Nacogdoches, Texas 75965</v>
      </c>
      <c r="I18257" s="1" t="str">
        <f t="shared" si="1998"/>
        <v>75961</v>
      </c>
    </row>
    <row r="18258" spans="1:9" x14ac:dyDescent="0.45">
      <c r="A18258" t="s">
        <v>35783</v>
      </c>
      <c r="B18258" t="s">
        <v>35784</v>
      </c>
      <c r="C18258" t="str">
        <f t="shared" si="1999"/>
        <v>Laird Funeral Home</v>
      </c>
      <c r="D18258" t="str">
        <f t="shared" si="1995"/>
        <v>Nacogdoches, Texas</v>
      </c>
      <c r="E18258" t="str">
        <f t="shared" si="2000"/>
        <v>2116 South StreetNacogdoches, Texas 75964</v>
      </c>
      <c r="F18258" t="str">
        <f t="shared" si="2001"/>
        <v>936-569-1366</v>
      </c>
      <c r="G18258" t="str">
        <f t="shared" si="1996"/>
        <v>2116 South Street</v>
      </c>
      <c r="H18258" t="str">
        <f t="shared" si="1997"/>
        <v>2116 South Street, Nacogdoches, Texas 75964</v>
      </c>
      <c r="I18258" s="1" t="str">
        <f t="shared" si="1998"/>
        <v>75568</v>
      </c>
    </row>
    <row r="18259" spans="1:9" x14ac:dyDescent="0.45">
      <c r="A18259" t="s">
        <v>35785</v>
      </c>
      <c r="B18259" t="s">
        <v>35786</v>
      </c>
      <c r="C18259" t="str">
        <f t="shared" si="1999"/>
        <v>Sadler Funeral Service Inc</v>
      </c>
      <c r="D18259" t="str">
        <f t="shared" si="1995"/>
        <v>Nacogdoches, Texas</v>
      </c>
      <c r="E18259" t="str">
        <f t="shared" si="2000"/>
        <v>200 S Shawnee StreetNacogdoches, Texas 75961</v>
      </c>
      <c r="F18259" t="str">
        <f t="shared" si="2001"/>
        <v>936-564-4491</v>
      </c>
      <c r="G18259" t="str">
        <f t="shared" si="1996"/>
        <v>200 S Shawnee Street</v>
      </c>
      <c r="H18259" t="str">
        <f t="shared" si="1997"/>
        <v>200 S Shawnee Street, Nacogdoches, Texas 75961</v>
      </c>
      <c r="I18259" s="1" t="str">
        <f t="shared" si="1998"/>
        <v>75569</v>
      </c>
    </row>
    <row r="18260" spans="1:9" x14ac:dyDescent="0.45">
      <c r="A18260" t="s">
        <v>35787</v>
      </c>
      <c r="B18260" t="s">
        <v>35788</v>
      </c>
      <c r="C18260" t="str">
        <f t="shared" si="1999"/>
        <v>Sid Roberts Funeral Home</v>
      </c>
      <c r="D18260" t="str">
        <f t="shared" si="1995"/>
        <v>Nacogdoches, Texas</v>
      </c>
      <c r="E18260" t="str">
        <f t="shared" si="2000"/>
        <v>3535 SE Stallings DriveNacogdoches, Texas 75961</v>
      </c>
      <c r="F18260" t="str">
        <f t="shared" si="2001"/>
        <v>936-564-4351</v>
      </c>
      <c r="G18260" t="str">
        <f t="shared" si="1996"/>
        <v>3535 SE Stallings Drive</v>
      </c>
      <c r="H18260" t="str">
        <f t="shared" si="1997"/>
        <v>3535 SE Stallings Drive, Nacogdoches, Texas 75961</v>
      </c>
      <c r="I18260" s="1" t="str">
        <f t="shared" si="1998"/>
        <v>78059</v>
      </c>
    </row>
    <row r="18261" spans="1:9" x14ac:dyDescent="0.45">
      <c r="A18261" t="s">
        <v>35789</v>
      </c>
      <c r="B18261" t="s">
        <v>35790</v>
      </c>
      <c r="C18261" t="str">
        <f t="shared" si="1999"/>
        <v>Harrison Funeral Home</v>
      </c>
      <c r="D18261" t="str">
        <f t="shared" si="1995"/>
        <v>Naples, Texas</v>
      </c>
      <c r="E18261" t="str">
        <f t="shared" si="2000"/>
        <v>500 Wl Doc Dodson WestNaples, Texas 75568</v>
      </c>
      <c r="F18261" t="str">
        <f t="shared" si="2001"/>
        <v>903-897-5661</v>
      </c>
      <c r="G18261" t="str">
        <f t="shared" si="1996"/>
        <v>500 Wl Doc Dodson West</v>
      </c>
      <c r="H18261" t="str">
        <f t="shared" si="1997"/>
        <v>500 Wl Doc Dodson West, Naples, Texas 75568</v>
      </c>
      <c r="I18261" s="1" t="str">
        <f t="shared" si="1998"/>
        <v>77868</v>
      </c>
    </row>
    <row r="18262" spans="1:9" x14ac:dyDescent="0.45">
      <c r="A18262" t="s">
        <v>35791</v>
      </c>
      <c r="B18262" t="s">
        <v>35792</v>
      </c>
      <c r="C18262" t="str">
        <f t="shared" si="1999"/>
        <v>Chapelwood Funeral Home</v>
      </c>
      <c r="D18262" t="str">
        <f t="shared" si="1995"/>
        <v>Nash, Texas</v>
      </c>
      <c r="E18262" t="str">
        <f t="shared" si="2000"/>
        <v>927 S Kings HighwayNash, Texas 75569</v>
      </c>
      <c r="F18262" t="str">
        <f t="shared" si="2001"/>
        <v>903-838-5300</v>
      </c>
      <c r="G18262" t="str">
        <f t="shared" si="1996"/>
        <v>927 S Kings Highway</v>
      </c>
      <c r="H18262" t="str">
        <f t="shared" si="1997"/>
        <v>927 S Kings Highway, Nash, Texas 75569</v>
      </c>
      <c r="I18262" s="1" t="str">
        <f t="shared" si="1998"/>
        <v>77868</v>
      </c>
    </row>
    <row r="18263" spans="1:9" x14ac:dyDescent="0.45">
      <c r="A18263" t="s">
        <v>35793</v>
      </c>
      <c r="B18263" t="s">
        <v>35794</v>
      </c>
      <c r="C18263" t="str">
        <f t="shared" si="1999"/>
        <v>Alta Vista Funeral Chapel</v>
      </c>
      <c r="D18263" t="str">
        <f t="shared" si="1995"/>
        <v>Natalia, Texas</v>
      </c>
      <c r="E18263" t="str">
        <f t="shared" si="2000"/>
        <v>2048 State Highweay 132 NorthNatalia, Texas 78059</v>
      </c>
      <c r="F18263" t="str">
        <f t="shared" si="2001"/>
        <v>830-665-3330</v>
      </c>
      <c r="G18263" t="str">
        <f t="shared" si="1996"/>
        <v>2048 State Highweay 132 North</v>
      </c>
      <c r="H18263" t="str">
        <f t="shared" si="1997"/>
        <v>2048 State Highweay 132 North, Natalia, Texas 78059</v>
      </c>
      <c r="I18263" s="1" t="str">
        <f t="shared" si="1998"/>
        <v>77868</v>
      </c>
    </row>
    <row r="18264" spans="1:9" x14ac:dyDescent="0.45">
      <c r="A18264" t="s">
        <v>35795</v>
      </c>
      <c r="B18264" t="s">
        <v>35796</v>
      </c>
      <c r="C18264" t="str">
        <f t="shared" si="1999"/>
        <v>Jones Lewis Funeral Company</v>
      </c>
      <c r="D18264" t="str">
        <f t="shared" si="1995"/>
        <v>Navasota, Texas</v>
      </c>
      <c r="E18264" t="str">
        <f t="shared" si="2000"/>
        <v>1220 S LaSalle StreetNavasota, Texas 77868</v>
      </c>
      <c r="F18264" t="str">
        <f t="shared" si="2001"/>
        <v>(936) 727-3974</v>
      </c>
      <c r="G18264" t="str">
        <f t="shared" si="1996"/>
        <v>1220 S LaSalle Street</v>
      </c>
      <c r="H18264" t="str">
        <f t="shared" si="1997"/>
        <v>1220 S LaSalle Street, Navasota, Texas 77868</v>
      </c>
      <c r="I18264" s="1" t="str">
        <f t="shared" si="1998"/>
        <v>77627</v>
      </c>
    </row>
    <row r="18265" spans="1:9" x14ac:dyDescent="0.45">
      <c r="A18265" t="s">
        <v>35797</v>
      </c>
      <c r="B18265" t="s">
        <v>35798</v>
      </c>
      <c r="C18265" t="str">
        <f t="shared" si="1999"/>
        <v>Lindley-Robertson-Holt CO</v>
      </c>
      <c r="D18265" t="str">
        <f t="shared" si="1995"/>
        <v>Navasota, Texas</v>
      </c>
      <c r="E18265" t="str">
        <f t="shared" si="2000"/>
        <v>815 S La Salle StreetNavasota, Texas 77868</v>
      </c>
      <c r="F18265" t="str">
        <f t="shared" si="2001"/>
        <v>936-825-6448</v>
      </c>
      <c r="G18265" t="str">
        <f t="shared" si="1996"/>
        <v>815 S La Salle Street</v>
      </c>
      <c r="H18265" t="str">
        <f t="shared" si="1997"/>
        <v>815 S La Salle Street, Navasota, Texas 77868</v>
      </c>
      <c r="I18265" s="1" t="str">
        <f t="shared" si="1998"/>
        <v>77461</v>
      </c>
    </row>
    <row r="18266" spans="1:9" x14ac:dyDescent="0.45">
      <c r="A18266" t="s">
        <v>35799</v>
      </c>
      <c r="B18266" t="s">
        <v>35800</v>
      </c>
      <c r="C18266" t="str">
        <f t="shared" si="1999"/>
        <v>Nobles Funeral Chapel</v>
      </c>
      <c r="D18266" t="str">
        <f t="shared" si="1995"/>
        <v>Navasota, Texas</v>
      </c>
      <c r="E18266" t="str">
        <f t="shared" si="2000"/>
        <v>402 E Blackshear StreetNavasota, Texas 77868</v>
      </c>
      <c r="F18266" t="str">
        <f t="shared" si="2001"/>
        <v>936-825-7776</v>
      </c>
      <c r="G18266" t="str">
        <f t="shared" si="1996"/>
        <v>402 E Blackshear Street</v>
      </c>
      <c r="H18266" t="str">
        <f t="shared" si="1997"/>
        <v>402 E Blackshear Street, Navasota, Texas 77868</v>
      </c>
      <c r="I18266" s="1" t="str">
        <f t="shared" si="1998"/>
        <v>77461</v>
      </c>
    </row>
    <row r="18267" spans="1:9" x14ac:dyDescent="0.45">
      <c r="A18267" t="s">
        <v>35801</v>
      </c>
      <c r="B18267" t="s">
        <v>35802</v>
      </c>
      <c r="C18267" t="str">
        <f t="shared" si="1999"/>
        <v>Heritage Funeral Home</v>
      </c>
      <c r="D18267" t="str">
        <f t="shared" si="1995"/>
        <v>Nederland, Texas</v>
      </c>
      <c r="E18267" t="str">
        <f t="shared" si="2000"/>
        <v>1605 Avenue HNederland, Texas 77627</v>
      </c>
      <c r="F18267" t="str">
        <f t="shared" si="2001"/>
        <v>409-722-0218</v>
      </c>
      <c r="G18267" t="str">
        <f t="shared" si="1996"/>
        <v>1605 Avenue H</v>
      </c>
      <c r="H18267" t="str">
        <f t="shared" si="1997"/>
        <v>1605 Avenue H, Nederland, Texas 77627</v>
      </c>
      <c r="I18267" s="1" t="str">
        <f t="shared" si="1998"/>
        <v>78130</v>
      </c>
    </row>
    <row r="18268" spans="1:9" x14ac:dyDescent="0.45">
      <c r="A18268" t="s">
        <v>35803</v>
      </c>
      <c r="B18268" t="s">
        <v>35804</v>
      </c>
      <c r="C18268" t="str">
        <f t="shared" si="1999"/>
        <v>Davis-Greenlawn Funeral Chapel</v>
      </c>
      <c r="D18268" t="str">
        <f t="shared" si="1995"/>
        <v>Needville, Texas</v>
      </c>
      <c r="E18268" t="str">
        <f t="shared" si="2000"/>
        <v>9302 Church StreetNeedville, Texas 77461</v>
      </c>
      <c r="F18268" t="str">
        <f t="shared" si="2001"/>
        <v>979-793-6141</v>
      </c>
      <c r="G18268" t="str">
        <f t="shared" si="1996"/>
        <v>9302 Church Street</v>
      </c>
      <c r="H18268" t="str">
        <f t="shared" si="1997"/>
        <v>9302 Church Street, Needville, Texas 77461</v>
      </c>
      <c r="I18268" s="1" t="str">
        <f t="shared" si="1998"/>
        <v>78130</v>
      </c>
    </row>
    <row r="18269" spans="1:9" x14ac:dyDescent="0.45">
      <c r="A18269" t="s">
        <v>35805</v>
      </c>
      <c r="B18269" t="s">
        <v>35806</v>
      </c>
      <c r="C18269" t="str">
        <f t="shared" si="1999"/>
        <v>Garmany &amp; Carden Funeral</v>
      </c>
      <c r="D18269" t="str">
        <f t="shared" si="1995"/>
        <v>Needville, Texas</v>
      </c>
      <c r="E18269" t="str">
        <f t="shared" si="2000"/>
        <v>3103 School StreetNeedville, Texas 77461</v>
      </c>
      <c r="F18269" t="str">
        <f t="shared" si="2001"/>
        <v>979-793-4515</v>
      </c>
      <c r="G18269" t="str">
        <f t="shared" si="1996"/>
        <v>3103 School Street</v>
      </c>
      <c r="H18269" t="str">
        <f t="shared" si="1997"/>
        <v>3103 School Street, Needville, Texas 77461</v>
      </c>
      <c r="I18269" s="1" t="str">
        <f t="shared" si="1998"/>
        <v>78130</v>
      </c>
    </row>
    <row r="18270" spans="1:9" x14ac:dyDescent="0.45">
      <c r="A18270" t="s">
        <v>35807</v>
      </c>
      <c r="B18270" t="s">
        <v>35808</v>
      </c>
      <c r="C18270" t="str">
        <f t="shared" si="1999"/>
        <v>Guadalupe Valley Memorial Park</v>
      </c>
      <c r="D18270" t="str">
        <f t="shared" si="1995"/>
        <v>New Braunfels, Texas</v>
      </c>
      <c r="E18270" t="str">
        <f t="shared" si="2000"/>
        <v>2951 S State Highway 46New Braunfels, Texas 78130</v>
      </c>
      <c r="F18270" t="str">
        <f t="shared" si="2001"/>
        <v>830-609-4906</v>
      </c>
      <c r="G18270" t="str">
        <f t="shared" si="1996"/>
        <v>2951 S State Highway 46</v>
      </c>
      <c r="H18270" t="str">
        <f t="shared" si="1997"/>
        <v>2951 S State Highway 46, New Braunfels, Texas 78130</v>
      </c>
      <c r="I18270" s="1" t="str">
        <f t="shared" si="1998"/>
        <v>77357</v>
      </c>
    </row>
    <row r="18271" spans="1:9" x14ac:dyDescent="0.45">
      <c r="A18271" t="s">
        <v>35809</v>
      </c>
      <c r="B18271" t="s">
        <v>35810</v>
      </c>
      <c r="C18271" t="str">
        <f t="shared" si="1999"/>
        <v>Puente &amp; Sons Funeral Chapels</v>
      </c>
      <c r="D18271" t="str">
        <f t="shared" si="1995"/>
        <v>New Braunfels, Texas</v>
      </c>
      <c r="E18271" t="str">
        <f t="shared" si="2000"/>
        <v>1254 N Business Ih 35New Braunfels, Texas 78130</v>
      </c>
      <c r="F18271" t="str">
        <f t="shared" si="2001"/>
        <v>830-624-0500</v>
      </c>
      <c r="G18271" t="str">
        <f t="shared" si="1996"/>
        <v>1254 N Business Ih 35</v>
      </c>
      <c r="H18271" t="str">
        <f t="shared" si="1997"/>
        <v>1254 N Business Ih 35, New Braunfels, Texas 78130</v>
      </c>
      <c r="I18271" s="1" t="str">
        <f t="shared" si="1998"/>
        <v>78140</v>
      </c>
    </row>
    <row r="18272" spans="1:9" x14ac:dyDescent="0.45">
      <c r="A18272" t="s">
        <v>35811</v>
      </c>
      <c r="B18272" t="s">
        <v>35812</v>
      </c>
      <c r="C18272" t="str">
        <f t="shared" si="1999"/>
        <v>Zoeller Funeral Home</v>
      </c>
      <c r="D18272" t="str">
        <f t="shared" si="1995"/>
        <v>New Braunfels, Texas</v>
      </c>
      <c r="E18272" t="str">
        <f t="shared" si="2000"/>
        <v>615 LandaNew Braunfels, Texas 78130</v>
      </c>
      <c r="F18272" t="str">
        <f t="shared" si="2001"/>
        <v>(210) 625-2349</v>
      </c>
      <c r="G18272" t="str">
        <f t="shared" si="1996"/>
        <v>615 Landa</v>
      </c>
      <c r="H18272" t="str">
        <f t="shared" si="1997"/>
        <v>615 Landa, New Braunfels, Texas 78130</v>
      </c>
      <c r="I18272" s="1" t="str">
        <f t="shared" si="1998"/>
        <v>76255</v>
      </c>
    </row>
    <row r="18273" spans="1:9" x14ac:dyDescent="0.45">
      <c r="A18273" t="s">
        <v>35813</v>
      </c>
      <c r="B18273" t="s">
        <v>35814</v>
      </c>
      <c r="C18273" t="str">
        <f t="shared" si="1999"/>
        <v>Green Lawn Memorial Funeral Home</v>
      </c>
      <c r="D18273" t="str">
        <f t="shared" si="1995"/>
        <v>New Caney, Texas</v>
      </c>
      <c r="E18273" t="str">
        <f t="shared" si="2000"/>
        <v>21036 Loop 494New Caney, Texas 77357</v>
      </c>
      <c r="F18273" t="str">
        <f t="shared" si="2001"/>
        <v>281-689-7878</v>
      </c>
      <c r="G18273" t="str">
        <f t="shared" si="1996"/>
        <v>21036 Loop 494</v>
      </c>
      <c r="H18273" t="str">
        <f t="shared" si="1997"/>
        <v>21036 Loop 494, New Caney, Texas 77357</v>
      </c>
      <c r="I18273" s="1" t="str">
        <f t="shared" si="1998"/>
        <v>76255</v>
      </c>
    </row>
    <row r="18274" spans="1:9" x14ac:dyDescent="0.45">
      <c r="A18274" t="s">
        <v>35815</v>
      </c>
      <c r="B18274" t="s">
        <v>35816</v>
      </c>
      <c r="C18274" t="str">
        <f t="shared" si="1999"/>
        <v>Finch Funeral Chapel</v>
      </c>
      <c r="D18274" t="str">
        <f t="shared" si="1995"/>
        <v>Nixon, Texas</v>
      </c>
      <c r="E18274" t="str">
        <f t="shared" si="2000"/>
        <v>308 E 3rd StreetNixon, Texas 78140</v>
      </c>
      <c r="F18274" t="str">
        <f t="shared" si="2001"/>
        <v>830-582-1521</v>
      </c>
      <c r="G18274" t="str">
        <f t="shared" si="1996"/>
        <v>308 E 3rd Street</v>
      </c>
      <c r="H18274" t="str">
        <f t="shared" si="1997"/>
        <v>308 E 3rd Street, Nixon, Texas 78140</v>
      </c>
      <c r="I18274" s="1" t="str">
        <f t="shared" si="1998"/>
        <v>79764</v>
      </c>
    </row>
    <row r="18275" spans="1:9" x14ac:dyDescent="0.45">
      <c r="A18275" t="s">
        <v>35817</v>
      </c>
      <c r="B18275" t="s">
        <v>35818</v>
      </c>
      <c r="C18275" t="str">
        <f t="shared" si="1999"/>
        <v>Jerry Woods Funeral Home</v>
      </c>
      <c r="D18275" t="str">
        <f t="shared" si="1995"/>
        <v>Nocona, Texas</v>
      </c>
      <c r="E18275" t="str">
        <f t="shared" si="2000"/>
        <v>600 Clay StreetNocona, Texas 76255</v>
      </c>
      <c r="F18275" t="str">
        <f t="shared" si="2001"/>
        <v>940-825-3285</v>
      </c>
      <c r="G18275" t="str">
        <f t="shared" si="1996"/>
        <v>600 Clay Street</v>
      </c>
      <c r="H18275" t="str">
        <f t="shared" si="1997"/>
        <v>600 Clay Street, Nocona, Texas 76255</v>
      </c>
      <c r="I18275" s="1" t="str">
        <f t="shared" si="1998"/>
        <v>79761</v>
      </c>
    </row>
    <row r="18276" spans="1:9" x14ac:dyDescent="0.45">
      <c r="A18276" t="s">
        <v>35819</v>
      </c>
      <c r="B18276" t="s">
        <v>35820</v>
      </c>
      <c r="C18276" t="str">
        <f t="shared" si="1999"/>
        <v>Scott-Morris Funeral Home</v>
      </c>
      <c r="D18276" t="str">
        <f t="shared" si="1995"/>
        <v>Nocona, Texas</v>
      </c>
      <c r="E18276" t="str">
        <f t="shared" si="2000"/>
        <v>212 E Oak StreetNocona, Texas 76255</v>
      </c>
      <c r="F18276" t="str">
        <f t="shared" si="2001"/>
        <v>940-825-3338</v>
      </c>
      <c r="G18276" t="str">
        <f t="shared" si="1996"/>
        <v>212 E Oak Street</v>
      </c>
      <c r="H18276" t="str">
        <f t="shared" si="1997"/>
        <v>212 E Oak Street, Nocona, Texas 76255</v>
      </c>
      <c r="I18276" s="1" t="str">
        <f t="shared" si="1998"/>
        <v>79761</v>
      </c>
    </row>
    <row r="18277" spans="1:9" x14ac:dyDescent="0.45">
      <c r="A18277" t="s">
        <v>35821</v>
      </c>
      <c r="B18277" t="s">
        <v>35822</v>
      </c>
      <c r="C18277" t="str">
        <f t="shared" si="1999"/>
        <v>Acres West Funeral Chapel</v>
      </c>
      <c r="D18277" t="str">
        <f t="shared" si="1995"/>
        <v>Odessa, Texas</v>
      </c>
      <c r="E18277" t="str">
        <f t="shared" si="2000"/>
        <v>8115 W University BoulevardOdessa, Texas 79764</v>
      </c>
      <c r="F18277" t="str">
        <f t="shared" si="2001"/>
        <v>(432) 381-9000</v>
      </c>
      <c r="G18277" t="str">
        <f t="shared" si="1996"/>
        <v>8115 W University Boulevard</v>
      </c>
      <c r="H18277" t="str">
        <f t="shared" si="1997"/>
        <v>8115 W University Boulevard, Odessa, Texas 79764</v>
      </c>
      <c r="I18277" s="1" t="str">
        <f t="shared" si="1998"/>
        <v>79761</v>
      </c>
    </row>
    <row r="18278" spans="1:9" x14ac:dyDescent="0.45">
      <c r="A18278" t="s">
        <v>35823</v>
      </c>
      <c r="B18278" t="s">
        <v>35824</v>
      </c>
      <c r="C18278" t="str">
        <f t="shared" si="1999"/>
        <v>Alderwoods Group</v>
      </c>
      <c r="D18278" t="str">
        <f t="shared" si="1995"/>
        <v>Odessa, Texas</v>
      </c>
      <c r="E18278" t="str">
        <f t="shared" si="2000"/>
        <v>1700 N Jackson AvenueOdessa, Texas 79761</v>
      </c>
      <c r="F18278" t="str">
        <f t="shared" si="2001"/>
        <v>432-332-0035</v>
      </c>
      <c r="G18278" t="str">
        <f t="shared" si="1996"/>
        <v>1700 N Jackson Avenue</v>
      </c>
      <c r="H18278" t="str">
        <f t="shared" si="1997"/>
        <v>1700 N Jackson Avenue, Odessa, Texas 79761</v>
      </c>
      <c r="I18278" s="1" t="str">
        <f t="shared" si="1998"/>
        <v>79761</v>
      </c>
    </row>
    <row r="18279" spans="1:9" x14ac:dyDescent="0.45">
      <c r="A18279" t="s">
        <v>35825</v>
      </c>
      <c r="B18279" t="s">
        <v>35826</v>
      </c>
      <c r="C18279" t="str">
        <f t="shared" si="1999"/>
        <v>Frank W Wilson Funeral Directors</v>
      </c>
      <c r="D18279" t="str">
        <f t="shared" si="1995"/>
        <v>Odessa, Texas</v>
      </c>
      <c r="E18279" t="str">
        <f t="shared" si="2000"/>
        <v>4635 Oakwood DriveOdessa, Texas 79761</v>
      </c>
      <c r="F18279" t="str">
        <f t="shared" si="2001"/>
        <v>432-368-7191</v>
      </c>
      <c r="G18279" t="str">
        <f t="shared" si="1996"/>
        <v>4635 Oakwood Drive</v>
      </c>
      <c r="H18279" t="str">
        <f t="shared" si="1997"/>
        <v>4635 Oakwood Drive, Odessa, Texas 79761</v>
      </c>
      <c r="I18279" s="1" t="str">
        <f t="shared" si="1998"/>
        <v>79761</v>
      </c>
    </row>
    <row r="18280" spans="1:9" x14ac:dyDescent="0.45">
      <c r="A18280" t="s">
        <v>35827</v>
      </c>
      <c r="B18280" t="s">
        <v>35828</v>
      </c>
      <c r="C18280" t="str">
        <f t="shared" si="1999"/>
        <v>Hubbard-Kelley Funeral Home</v>
      </c>
      <c r="D18280" t="str">
        <f t="shared" si="1995"/>
        <v>Odessa, Texas</v>
      </c>
      <c r="E18280" t="str">
        <f t="shared" si="2000"/>
        <v>601 N Alleghaney AvenueOdessa, Texas 79761</v>
      </c>
      <c r="F18280" t="str">
        <f t="shared" si="2001"/>
        <v>432-332-0991</v>
      </c>
      <c r="G18280" t="str">
        <f t="shared" si="1996"/>
        <v>601 N Alleghaney Avenue</v>
      </c>
      <c r="H18280" t="str">
        <f t="shared" si="1997"/>
        <v>601 N Alleghaney Avenue, Odessa, Texas 79761</v>
      </c>
      <c r="I18280" s="1" t="str">
        <f t="shared" si="1998"/>
        <v>79762</v>
      </c>
    </row>
    <row r="18281" spans="1:9" x14ac:dyDescent="0.45">
      <c r="A18281" t="s">
        <v>35829</v>
      </c>
      <c r="B18281" t="s">
        <v>35830</v>
      </c>
      <c r="C18281" t="str">
        <f t="shared" si="1999"/>
        <v>Martinez Smith Funeral Chapels</v>
      </c>
      <c r="D18281" t="str">
        <f t="shared" si="1995"/>
        <v>Odessa, Texas</v>
      </c>
      <c r="E18281" t="str">
        <f t="shared" si="2000"/>
        <v>1040 S Dixie BoulevardOdessa, Texas 79761</v>
      </c>
      <c r="F18281" t="str">
        <f t="shared" si="2001"/>
        <v>432-332-8077</v>
      </c>
      <c r="G18281" t="str">
        <f t="shared" si="1996"/>
        <v>1040 S Dixie Boulevard</v>
      </c>
      <c r="H18281" t="str">
        <f t="shared" si="1997"/>
        <v>1040 S Dixie Boulevard, Odessa, Texas 79761</v>
      </c>
      <c r="I18281" s="1" t="str">
        <f t="shared" si="1998"/>
        <v>79705</v>
      </c>
    </row>
    <row r="18282" spans="1:9" x14ac:dyDescent="0.45">
      <c r="A18282" t="s">
        <v>35831</v>
      </c>
      <c r="B18282" t="s">
        <v>35832</v>
      </c>
      <c r="C18282" t="str">
        <f t="shared" si="1999"/>
        <v>Odessa Funeral Home - Angeles Memorial Chapel</v>
      </c>
      <c r="D18282" t="str">
        <f t="shared" si="1995"/>
        <v>Odessa, Texas</v>
      </c>
      <c r="E18282" t="str">
        <f t="shared" si="2000"/>
        <v>1700 N JacksonOdessa, Texas 79761</v>
      </c>
      <c r="F18282" t="str">
        <f t="shared" si="2001"/>
        <v>(432) 334-6812</v>
      </c>
      <c r="G18282" t="str">
        <f t="shared" si="1996"/>
        <v>1700 N Jackson</v>
      </c>
      <c r="H18282" t="str">
        <f t="shared" si="1997"/>
        <v>1700 N Jackson, Odessa, Texas 79761</v>
      </c>
      <c r="I18282" s="1" t="str">
        <f t="shared" si="1998"/>
        <v>79351</v>
      </c>
    </row>
    <row r="18283" spans="1:9" x14ac:dyDescent="0.45">
      <c r="A18283" t="s">
        <v>35833</v>
      </c>
      <c r="B18283" t="s">
        <v>35834</v>
      </c>
      <c r="C18283" t="str">
        <f t="shared" si="1999"/>
        <v>Sunset Memorial Gardens Inc</v>
      </c>
      <c r="D18283" t="str">
        <f t="shared" si="1995"/>
        <v>Odessa, Texas</v>
      </c>
      <c r="E18283" t="str">
        <f t="shared" si="2000"/>
        <v>6801 E Highway 80Odessa, Texas 79762</v>
      </c>
      <c r="F18283" t="str">
        <f t="shared" si="2001"/>
        <v>432-362-2331</v>
      </c>
      <c r="G18283" t="str">
        <f t="shared" si="1996"/>
        <v>6801 E Highway 80</v>
      </c>
      <c r="H18283" t="str">
        <f t="shared" si="1997"/>
        <v>6801 E Highway 80, Odessa, Texas 79762</v>
      </c>
      <c r="I18283" s="1" t="str">
        <f t="shared" si="1998"/>
        <v>76374</v>
      </c>
    </row>
    <row r="18284" spans="1:9" x14ac:dyDescent="0.45">
      <c r="A18284" t="s">
        <v>35835</v>
      </c>
      <c r="B18284" t="s">
        <v>35836</v>
      </c>
      <c r="C18284" t="str">
        <f t="shared" si="1999"/>
        <v>Yellow Rose Cremation</v>
      </c>
      <c r="D18284" t="str">
        <f t="shared" si="1995"/>
        <v>Odessa, Texas</v>
      </c>
      <c r="E18284" t="str">
        <f t="shared" si="2000"/>
        <v>3800 N. Big Spring StreetOdessa, Texas 79705</v>
      </c>
      <c r="F18284" t="str">
        <f t="shared" si="2001"/>
        <v>(432) 217-6691</v>
      </c>
      <c r="G18284" t="str">
        <f t="shared" si="1996"/>
        <v>3800 N. Big Spring Street</v>
      </c>
      <c r="H18284" t="str">
        <f t="shared" si="1997"/>
        <v>3800 N. Big Spring Street, Odessa, Texas 79705</v>
      </c>
      <c r="I18284" s="1" t="str">
        <f t="shared" si="1998"/>
        <v>77630</v>
      </c>
    </row>
    <row r="18285" spans="1:9" x14ac:dyDescent="0.45">
      <c r="A18285" t="s">
        <v>35837</v>
      </c>
      <c r="B18285" t="s">
        <v>35838</v>
      </c>
      <c r="C18285" t="str">
        <f t="shared" si="1999"/>
        <v>White Mortuaries Inc</v>
      </c>
      <c r="D18285" t="str">
        <f t="shared" si="1995"/>
        <v>Odonnell, Texas</v>
      </c>
      <c r="E18285" t="str">
        <f t="shared" si="2000"/>
        <v>510 8th StreetOdonnell, Texas 79351</v>
      </c>
      <c r="F18285" t="str">
        <f t="shared" si="2001"/>
        <v>806-428-3313</v>
      </c>
      <c r="G18285" t="str">
        <f t="shared" si="1996"/>
        <v>510 8th Street</v>
      </c>
      <c r="H18285" t="str">
        <f t="shared" si="1997"/>
        <v>510 8th Street, Odonnell, Texas 79351</v>
      </c>
      <c r="I18285" s="1" t="str">
        <f t="shared" si="1998"/>
        <v>77630</v>
      </c>
    </row>
    <row r="18286" spans="1:9" x14ac:dyDescent="0.45">
      <c r="A18286" t="s">
        <v>35839</v>
      </c>
      <c r="B18286" t="s">
        <v>35840</v>
      </c>
      <c r="C18286" t="str">
        <f t="shared" si="1999"/>
        <v>LUNN Funeral Home Inc</v>
      </c>
      <c r="D18286" t="str">
        <f t="shared" si="1995"/>
        <v>Olney, Texas</v>
      </c>
      <c r="E18286" t="str">
        <f t="shared" si="2000"/>
        <v>300 S Avenue MOlney, Texas 76374</v>
      </c>
      <c r="F18286" t="str">
        <f t="shared" si="2001"/>
        <v>940-564-5533</v>
      </c>
      <c r="G18286" t="str">
        <f t="shared" si="1996"/>
        <v>300 S Avenue M</v>
      </c>
      <c r="H18286" t="str">
        <f t="shared" si="1997"/>
        <v>300 S Avenue M, Olney, Texas 76374</v>
      </c>
      <c r="I18286" s="1" t="str">
        <f t="shared" si="1998"/>
        <v>77630</v>
      </c>
    </row>
    <row r="18287" spans="1:9" x14ac:dyDescent="0.45">
      <c r="A18287" t="s">
        <v>35841</v>
      </c>
      <c r="B18287" t="s">
        <v>35842</v>
      </c>
      <c r="C18287" t="str">
        <f t="shared" si="1999"/>
        <v>Claybar Funeral Home Inc</v>
      </c>
      <c r="D18287" t="str">
        <f t="shared" si="1995"/>
        <v>Orange, Texas</v>
      </c>
      <c r="E18287" t="str">
        <f t="shared" si="2000"/>
        <v>504 5th StreetOrange, Texas 77630</v>
      </c>
      <c r="F18287" t="str">
        <f t="shared" si="2001"/>
        <v>409-886-4445</v>
      </c>
      <c r="G18287" t="str">
        <f t="shared" si="1996"/>
        <v>504 5th Street</v>
      </c>
      <c r="H18287" t="str">
        <f t="shared" si="1997"/>
        <v>504 5th Street, Orange, Texas 77630</v>
      </c>
      <c r="I18287" s="1" t="str">
        <f t="shared" si="1998"/>
        <v>77632</v>
      </c>
    </row>
    <row r="18288" spans="1:9" x14ac:dyDescent="0.45">
      <c r="A18288" t="s">
        <v>35843</v>
      </c>
      <c r="B18288" t="s">
        <v>35844</v>
      </c>
      <c r="C18288" t="str">
        <f t="shared" si="1999"/>
        <v>Colonial Memorial Chapel</v>
      </c>
      <c r="D18288" t="str">
        <f t="shared" si="1995"/>
        <v>Orange, Texas</v>
      </c>
      <c r="E18288" t="str">
        <f t="shared" si="2000"/>
        <v>1512 10th StreetOrange, Texas 77630</v>
      </c>
      <c r="F18288" t="str">
        <f t="shared" si="2001"/>
        <v>409-883-9833</v>
      </c>
      <c r="G18288" t="str">
        <f t="shared" si="1996"/>
        <v>1512 10th Street</v>
      </c>
      <c r="H18288" t="str">
        <f t="shared" si="1997"/>
        <v>1512 10th Street, Orange, Texas 77630</v>
      </c>
      <c r="I18288" s="1" t="str">
        <f t="shared" si="1998"/>
        <v>77630</v>
      </c>
    </row>
    <row r="18289" spans="1:9" x14ac:dyDescent="0.45">
      <c r="A18289" t="s">
        <v>35845</v>
      </c>
      <c r="B18289" t="s">
        <v>35846</v>
      </c>
      <c r="C18289" t="str">
        <f t="shared" si="1999"/>
        <v>Curtis Mortuary &amp; Insurance</v>
      </c>
      <c r="D18289" t="str">
        <f t="shared" si="1995"/>
        <v>Orange, Texas</v>
      </c>
      <c r="E18289" t="str">
        <f t="shared" si="2000"/>
        <v>412 W John AvenueOrange, Texas 77630</v>
      </c>
      <c r="F18289" t="str">
        <f t="shared" si="2001"/>
        <v>409-883-9113</v>
      </c>
      <c r="G18289" t="str">
        <f t="shared" si="1996"/>
        <v>412 W John Avenue</v>
      </c>
      <c r="H18289" t="str">
        <f t="shared" si="1997"/>
        <v>412 W John Avenue, Orange, Texas 77630</v>
      </c>
      <c r="I18289" s="1" t="str">
        <f t="shared" si="1998"/>
        <v>77632</v>
      </c>
    </row>
    <row r="18290" spans="1:9" x14ac:dyDescent="0.45">
      <c r="A18290" t="s">
        <v>35847</v>
      </c>
      <c r="B18290" t="s">
        <v>35848</v>
      </c>
      <c r="C18290" t="str">
        <f t="shared" si="1999"/>
        <v>Dorman Funeral Home</v>
      </c>
      <c r="D18290" t="str">
        <f t="shared" si="1995"/>
        <v>Orange, Texas</v>
      </c>
      <c r="E18290" t="str">
        <f t="shared" si="2000"/>
        <v>8808 Highway 87 NorthOrange, Texas 77632</v>
      </c>
      <c r="F18290" t="str">
        <f t="shared" si="2001"/>
        <v>409-746-2161</v>
      </c>
      <c r="G18290" t="str">
        <f t="shared" si="1996"/>
        <v>8808 Highway 87 North</v>
      </c>
      <c r="H18290" t="str">
        <f t="shared" si="1997"/>
        <v>8808 Highway 87 North, Orange, Texas 77632</v>
      </c>
      <c r="I18290" s="1" t="str">
        <f t="shared" si="1998"/>
        <v>77630</v>
      </c>
    </row>
    <row r="18291" spans="1:9" x14ac:dyDescent="0.45">
      <c r="A18291" t="s">
        <v>35849</v>
      </c>
      <c r="B18291" t="s">
        <v>35850</v>
      </c>
      <c r="C18291" t="str">
        <f t="shared" si="1999"/>
        <v>Geter Funeral Home</v>
      </c>
      <c r="D18291" t="str">
        <f t="shared" si="1995"/>
        <v>Orange, Texas</v>
      </c>
      <c r="E18291" t="str">
        <f t="shared" si="2000"/>
        <v>1209 6th StreetOrange, Texas 77630</v>
      </c>
      <c r="F18291" t="str">
        <f t="shared" si="2001"/>
        <v>409-883-2568</v>
      </c>
      <c r="G18291" t="str">
        <f t="shared" si="1996"/>
        <v>1209 6th Street</v>
      </c>
      <c r="H18291" t="str">
        <f t="shared" si="1997"/>
        <v>1209 6th Street, Orange, Texas 77630</v>
      </c>
      <c r="I18291" s="1" t="str">
        <f t="shared" si="1998"/>
        <v>75684</v>
      </c>
    </row>
    <row r="18292" spans="1:9" x14ac:dyDescent="0.45">
      <c r="A18292" t="s">
        <v>35851</v>
      </c>
      <c r="B18292" t="s">
        <v>35852</v>
      </c>
      <c r="C18292" t="str">
        <f t="shared" si="1999"/>
        <v>Oakwood Funeral Home</v>
      </c>
      <c r="D18292" t="str">
        <f t="shared" si="1995"/>
        <v>Orange, Texas</v>
      </c>
      <c r="E18292" t="str">
        <f t="shared" si="2000"/>
        <v>16880 Fm 1130Orange, Texas 77632</v>
      </c>
      <c r="F18292" t="str">
        <f t="shared" si="2001"/>
        <v>409-745-0285</v>
      </c>
      <c r="G18292" t="str">
        <f t="shared" si="1996"/>
        <v>16880 Fm 1130</v>
      </c>
      <c r="H18292" t="str">
        <f t="shared" si="1997"/>
        <v>16880 Fm 1130, Orange, Texas 77632</v>
      </c>
      <c r="I18292" s="1" t="str">
        <f t="shared" si="1998"/>
        <v>75684</v>
      </c>
    </row>
    <row r="18293" spans="1:9" x14ac:dyDescent="0.45">
      <c r="A18293" t="s">
        <v>35853</v>
      </c>
      <c r="B18293" t="s">
        <v>35854</v>
      </c>
      <c r="C18293" t="str">
        <f t="shared" si="1999"/>
        <v>Sparrow Funeral Home</v>
      </c>
      <c r="D18293" t="str">
        <f t="shared" si="1995"/>
        <v>Orange, Texas</v>
      </c>
      <c r="E18293" t="str">
        <f t="shared" si="2000"/>
        <v>1107 6th StreetOrange, Texas 77630</v>
      </c>
      <c r="F18293" t="str">
        <f t="shared" si="2001"/>
        <v>409-883-2847</v>
      </c>
      <c r="G18293" t="str">
        <f t="shared" si="1996"/>
        <v>1107 6th Street</v>
      </c>
      <c r="H18293" t="str">
        <f t="shared" si="1997"/>
        <v>1107 6th Street, Orange, Texas 77630</v>
      </c>
      <c r="I18293" s="1" t="str">
        <f t="shared" si="1998"/>
        <v>76943</v>
      </c>
    </row>
    <row r="18294" spans="1:9" x14ac:dyDescent="0.45">
      <c r="A18294" t="s">
        <v>35855</v>
      </c>
      <c r="B18294" t="s">
        <v>35856</v>
      </c>
      <c r="C18294" t="str">
        <f t="shared" si="1999"/>
        <v>Burrows Overton Funeral Home</v>
      </c>
      <c r="D18294" t="str">
        <f t="shared" si="1995"/>
        <v>Overton, Texas</v>
      </c>
      <c r="E18294" t="str">
        <f t="shared" si="2000"/>
        <v>1000 S Commerce StreetOverton, Texas 75684</v>
      </c>
      <c r="F18294" t="str">
        <f t="shared" si="2001"/>
        <v>903-834-6464</v>
      </c>
      <c r="G18294" t="str">
        <f t="shared" si="1996"/>
        <v>1000 S Commerce Street</v>
      </c>
      <c r="H18294" t="str">
        <f t="shared" si="1997"/>
        <v>1000 S Commerce Street, Overton, Texas 75684</v>
      </c>
      <c r="I18294" s="1" t="str">
        <f t="shared" si="1998"/>
        <v>79248</v>
      </c>
    </row>
    <row r="18295" spans="1:9" x14ac:dyDescent="0.45">
      <c r="A18295" t="s">
        <v>35857</v>
      </c>
      <c r="B18295" t="s">
        <v>35858</v>
      </c>
      <c r="C18295" t="str">
        <f t="shared" si="1999"/>
        <v>Cottle Funeral Home</v>
      </c>
      <c r="D18295" t="str">
        <f t="shared" si="1995"/>
        <v>Overton, Texas</v>
      </c>
      <c r="E18295" t="str">
        <f t="shared" si="2000"/>
        <v>905 S Commerce StreetOverton, Texas 75684</v>
      </c>
      <c r="F18295" t="str">
        <f t="shared" si="2001"/>
        <v>903-834-3111</v>
      </c>
      <c r="G18295" t="str">
        <f t="shared" si="1996"/>
        <v>905 S Commerce Street</v>
      </c>
      <c r="H18295" t="str">
        <f t="shared" si="1997"/>
        <v>905 S Commerce Street, Overton, Texas 75684</v>
      </c>
      <c r="I18295" s="1" t="str">
        <f t="shared" si="1998"/>
        <v>77465</v>
      </c>
    </row>
    <row r="18296" spans="1:9" x14ac:dyDescent="0.45">
      <c r="A18296" t="s">
        <v>35859</v>
      </c>
      <c r="B18296" t="s">
        <v>35860</v>
      </c>
      <c r="C18296" t="str">
        <f t="shared" si="1999"/>
        <v>Preddy Funeral Home</v>
      </c>
      <c r="D18296" t="str">
        <f t="shared" si="1995"/>
        <v>Ozona, Texas</v>
      </c>
      <c r="E18296" t="str">
        <f t="shared" si="2000"/>
        <v>502 9th StreetOzona, Texas 76943</v>
      </c>
      <c r="F18296" t="str">
        <f t="shared" si="2001"/>
        <v>325-392-5201</v>
      </c>
      <c r="G18296" t="str">
        <f t="shared" si="1996"/>
        <v>502 9th Street</v>
      </c>
      <c r="H18296" t="str">
        <f t="shared" si="1997"/>
        <v>502 9th Street, Ozona, Texas 76943</v>
      </c>
      <c r="I18296" s="1" t="str">
        <f t="shared" si="1998"/>
        <v>75801</v>
      </c>
    </row>
    <row r="18297" spans="1:9" x14ac:dyDescent="0.45">
      <c r="A18297" t="s">
        <v>35861</v>
      </c>
      <c r="B18297" t="s">
        <v>35862</v>
      </c>
      <c r="C18297" t="str">
        <f t="shared" si="1999"/>
        <v>Seigler Funeral Home</v>
      </c>
      <c r="D18297" t="str">
        <f t="shared" si="1995"/>
        <v>Paducah, Texas</v>
      </c>
      <c r="E18297" t="str">
        <f t="shared" si="2000"/>
        <v>904 13th StreetPaducah, Texas 79248</v>
      </c>
      <c r="F18297" t="str">
        <f t="shared" si="2001"/>
        <v>806-492-2333</v>
      </c>
      <c r="G18297" t="str">
        <f t="shared" si="1996"/>
        <v>904 13th Street</v>
      </c>
      <c r="H18297" t="str">
        <f t="shared" si="1997"/>
        <v>904 13th Street, Paducah, Texas 79248</v>
      </c>
      <c r="I18297" s="1" t="str">
        <f t="shared" si="1998"/>
        <v>75801</v>
      </c>
    </row>
    <row r="18298" spans="1:9" x14ac:dyDescent="0.45">
      <c r="A18298" t="s">
        <v>35863</v>
      </c>
      <c r="B18298" t="s">
        <v>35864</v>
      </c>
      <c r="C18298" t="str">
        <f t="shared" si="1999"/>
        <v>Palacios Funeral Home</v>
      </c>
      <c r="D18298" t="str">
        <f t="shared" si="1995"/>
        <v>Palacios, Texas</v>
      </c>
      <c r="E18298" t="str">
        <f t="shared" si="2000"/>
        <v>701 1st StreetPalacios, Texas 77465</v>
      </c>
      <c r="F18298" t="str">
        <f t="shared" si="2001"/>
        <v>361-972-2012</v>
      </c>
      <c r="G18298" t="str">
        <f t="shared" si="1996"/>
        <v>701 1st Street</v>
      </c>
      <c r="H18298" t="str">
        <f t="shared" si="1997"/>
        <v>701 1st Street, Palacios, Texas 77465</v>
      </c>
      <c r="I18298" s="1" t="str">
        <f t="shared" si="1998"/>
        <v>75801</v>
      </c>
    </row>
    <row r="18299" spans="1:9" x14ac:dyDescent="0.45">
      <c r="A18299" t="s">
        <v>35865</v>
      </c>
      <c r="B18299" t="s">
        <v>35866</v>
      </c>
      <c r="C18299" t="str">
        <f t="shared" si="1999"/>
        <v>Bailey &amp; Foster Funeral Home</v>
      </c>
      <c r="D18299" t="str">
        <f t="shared" si="1995"/>
        <v>Palestine, Texas</v>
      </c>
      <c r="E18299" t="str">
        <f t="shared" si="2000"/>
        <v>207 S Magnolia StreetPalestine, Texas 75801</v>
      </c>
      <c r="F18299" t="str">
        <f t="shared" si="2001"/>
        <v>903-729-2248</v>
      </c>
      <c r="G18299" t="str">
        <f t="shared" si="1996"/>
        <v>207 S Magnolia Street</v>
      </c>
      <c r="H18299" t="str">
        <f t="shared" si="1997"/>
        <v>207 S Magnolia Street, Palestine, Texas 75801</v>
      </c>
      <c r="I18299" s="1" t="str">
        <f t="shared" si="1998"/>
        <v>75801</v>
      </c>
    </row>
    <row r="18300" spans="1:9" x14ac:dyDescent="0.45">
      <c r="A18300" t="s">
        <v>35867</v>
      </c>
      <c r="B18300" t="s">
        <v>35868</v>
      </c>
      <c r="C18300" t="str">
        <f t="shared" si="1999"/>
        <v>Emanuel Funeral Home</v>
      </c>
      <c r="D18300" t="str">
        <f t="shared" si="1995"/>
        <v>Palestine, Texas</v>
      </c>
      <c r="E18300" t="str">
        <f t="shared" si="2000"/>
        <v>1721 W Oak StreetPalestine, Texas 75801</v>
      </c>
      <c r="F18300" t="str">
        <f t="shared" si="2001"/>
        <v>903-729-3188</v>
      </c>
      <c r="G18300" t="str">
        <f t="shared" si="1996"/>
        <v>1721 W Oak Street</v>
      </c>
      <c r="H18300" t="str">
        <f t="shared" si="1997"/>
        <v>1721 W Oak Street, Palestine, Texas 75801</v>
      </c>
      <c r="I18300" s="1" t="str">
        <f t="shared" si="1998"/>
        <v>75152</v>
      </c>
    </row>
    <row r="18301" spans="1:9" x14ac:dyDescent="0.45">
      <c r="A18301" t="s">
        <v>35869</v>
      </c>
      <c r="B18301" t="s">
        <v>35870</v>
      </c>
      <c r="C18301" t="str">
        <f t="shared" si="1999"/>
        <v>Herrington Land of Memory</v>
      </c>
      <c r="D18301" t="str">
        <f t="shared" si="1995"/>
        <v>Palestine, Texas</v>
      </c>
      <c r="E18301" t="str">
        <f t="shared" si="2000"/>
        <v>3434 S Loop 256Palestine, Texas 75801</v>
      </c>
      <c r="F18301" t="str">
        <f t="shared" si="2001"/>
        <v>903-731-4444</v>
      </c>
      <c r="G18301" t="str">
        <f t="shared" si="1996"/>
        <v>3434 S Loop 256</v>
      </c>
      <c r="H18301" t="str">
        <f t="shared" si="1997"/>
        <v>3434 S Loop 256, Palestine, Texas 75801</v>
      </c>
      <c r="I18301" s="1" t="str">
        <f t="shared" si="1998"/>
        <v>79065</v>
      </c>
    </row>
    <row r="18302" spans="1:9" x14ac:dyDescent="0.45">
      <c r="A18302" t="s">
        <v>35871</v>
      </c>
      <c r="B18302" t="s">
        <v>35872</v>
      </c>
      <c r="C18302" t="str">
        <f t="shared" si="1999"/>
        <v>Mc Coy Funeral Home</v>
      </c>
      <c r="D18302" t="str">
        <f t="shared" si="1995"/>
        <v>Palestine, Texas</v>
      </c>
      <c r="E18302" t="str">
        <f t="shared" si="2000"/>
        <v>501 W Oak StreetPalestine, Texas 75801</v>
      </c>
      <c r="F18302" t="str">
        <f t="shared" si="2001"/>
        <v>903-729-5212</v>
      </c>
      <c r="G18302" t="str">
        <f t="shared" si="1996"/>
        <v>501 W Oak Street</v>
      </c>
      <c r="H18302" t="str">
        <f t="shared" si="1997"/>
        <v>501 W Oak Street, Palestine, Texas 75801</v>
      </c>
      <c r="I18302" s="1" t="str">
        <f t="shared" si="1998"/>
        <v>79068</v>
      </c>
    </row>
    <row r="18303" spans="1:9" x14ac:dyDescent="0.45">
      <c r="A18303" t="s">
        <v>35873</v>
      </c>
      <c r="B18303" t="s">
        <v>35874</v>
      </c>
      <c r="C18303" t="str">
        <f t="shared" si="1999"/>
        <v>J E Keever Mortuary</v>
      </c>
      <c r="D18303" t="str">
        <f t="shared" si="1995"/>
        <v>Palmer, Texas</v>
      </c>
      <c r="E18303" t="str">
        <f t="shared" si="2000"/>
        <v>200 W Jefferson StreetPalmer, Texas 75152</v>
      </c>
      <c r="F18303" t="str">
        <f t="shared" si="2001"/>
        <v>972-449-2400</v>
      </c>
      <c r="G18303" t="str">
        <f t="shared" si="1996"/>
        <v>200 W Jefferson Street</v>
      </c>
      <c r="H18303" t="str">
        <f t="shared" si="1997"/>
        <v>200 W Jefferson Street, Palmer, Texas 75152</v>
      </c>
      <c r="I18303" s="1" t="str">
        <f t="shared" si="1998"/>
        <v>75460</v>
      </c>
    </row>
    <row r="18304" spans="1:9" x14ac:dyDescent="0.45">
      <c r="A18304" t="s">
        <v>35875</v>
      </c>
      <c r="B18304" t="s">
        <v>35876</v>
      </c>
      <c r="C18304" t="str">
        <f t="shared" si="1999"/>
        <v>Carmichael-Whatley Funeral Inc</v>
      </c>
      <c r="D18304" t="str">
        <f t="shared" si="1995"/>
        <v>Pampa, Texas</v>
      </c>
      <c r="E18304" t="str">
        <f t="shared" si="2000"/>
        <v>600 N Ward StreetPampa, Texas 79065</v>
      </c>
      <c r="F18304" t="str">
        <f t="shared" si="2001"/>
        <v>806-665-2323</v>
      </c>
      <c r="G18304" t="str">
        <f t="shared" si="1996"/>
        <v>600 N Ward Street</v>
      </c>
      <c r="H18304" t="str">
        <f t="shared" si="1997"/>
        <v>600 N Ward Street, Pampa, Texas 79065</v>
      </c>
      <c r="I18304" s="1" t="str">
        <f t="shared" si="1998"/>
        <v>75460</v>
      </c>
    </row>
    <row r="18305" spans="1:9" x14ac:dyDescent="0.45">
      <c r="A18305" t="s">
        <v>35877</v>
      </c>
      <c r="B18305" t="s">
        <v>35878</v>
      </c>
      <c r="C18305" t="str">
        <f t="shared" si="1999"/>
        <v>Minton-Chatwell Funeral Home</v>
      </c>
      <c r="D18305" t="str">
        <f t="shared" si="1995"/>
        <v>Panhandle, Texas</v>
      </c>
      <c r="E18305" t="str">
        <f t="shared" si="2000"/>
        <v>510 Main StreetPanhandle, Texas 79068</v>
      </c>
      <c r="F18305" t="str">
        <f t="shared" si="2001"/>
        <v>806-537-3031</v>
      </c>
      <c r="G18305" t="str">
        <f t="shared" si="1996"/>
        <v>510 Main Street</v>
      </c>
      <c r="H18305" t="str">
        <f t="shared" si="1997"/>
        <v>510 Main Street, Panhandle, Texas 79068</v>
      </c>
      <c r="I18305" s="1" t="str">
        <f t="shared" si="1998"/>
        <v>75460</v>
      </c>
    </row>
    <row r="18306" spans="1:9" x14ac:dyDescent="0.45">
      <c r="A18306" t="s">
        <v>35879</v>
      </c>
      <c r="B18306" t="s">
        <v>35880</v>
      </c>
      <c r="C18306" t="str">
        <f t="shared" si="1999"/>
        <v>Bright-Holland Funeral Home</v>
      </c>
      <c r="D18306" t="str">
        <f t="shared" ref="D18306:D18369" si="2002">RIGHT($A18306,LEN($A18306) - FIND(",",$A18306)-1)</f>
        <v>Paris, Texas</v>
      </c>
      <c r="E18306" t="str">
        <f t="shared" si="2000"/>
        <v>2601 Lamar AvenueParis, Texas 75460</v>
      </c>
      <c r="F18306" t="str">
        <f t="shared" si="2001"/>
        <v>903-784-6623</v>
      </c>
      <c r="G18306" t="str">
        <f t="shared" ref="G18306:G18369" si="2003">LEFT(E18306, FIND(D18306,E18306)-1)</f>
        <v>2601 Lamar Avenue</v>
      </c>
      <c r="H18306" t="str">
        <f t="shared" ref="H18306:H18369" si="2004">_xlfn.CONCAT(G18306,", ",D18306," ", RIGHT(E18306,5))</f>
        <v>2601 Lamar Avenue, Paris, Texas 75460</v>
      </c>
      <c r="I18306" s="1" t="str">
        <f t="shared" ref="I18306:I18369" si="2005">RIGHT(E18309,5)</f>
        <v>77505</v>
      </c>
    </row>
    <row r="18307" spans="1:9" x14ac:dyDescent="0.45">
      <c r="A18307" t="s">
        <v>35881</v>
      </c>
      <c r="B18307" t="s">
        <v>35882</v>
      </c>
      <c r="C18307" t="str">
        <f t="shared" ref="C18307:C18370" si="2006">LEFT($A18307,FIND(",", $A18307)-1)</f>
        <v>Maxey Funeral Home</v>
      </c>
      <c r="D18307" t="str">
        <f t="shared" si="2002"/>
        <v>Paris, Texas</v>
      </c>
      <c r="E18307" t="str">
        <f t="shared" ref="E18307:E18370" si="2007">LEFT($B18307,FIND("Phone",$B18307)-1)</f>
        <v>643 3rd Street NortheastParis, Texas 75460</v>
      </c>
      <c r="F18307" t="str">
        <f t="shared" ref="F18307:F18370" si="2008">RIGHT($B18307,LEN($B18307) - FIND("Phone",$B18307)-6)</f>
        <v>903-784-4032</v>
      </c>
      <c r="G18307" t="str">
        <f t="shared" si="2003"/>
        <v>643 3rd Street Northeast</v>
      </c>
      <c r="H18307" t="str">
        <f t="shared" si="2004"/>
        <v>643 3rd Street Northeast, Paris, Texas 75460</v>
      </c>
      <c r="I18307" s="1" t="str">
        <f t="shared" si="2005"/>
        <v>77506</v>
      </c>
    </row>
    <row r="18308" spans="1:9" x14ac:dyDescent="0.45">
      <c r="A18308" t="s">
        <v>35883</v>
      </c>
      <c r="B18308" t="s">
        <v>35884</v>
      </c>
      <c r="C18308" t="str">
        <f t="shared" si="2006"/>
        <v>Starrett Rose Funeral Home</v>
      </c>
      <c r="D18308" t="str">
        <f t="shared" si="2002"/>
        <v>Paris, Texas</v>
      </c>
      <c r="E18308" t="str">
        <f t="shared" si="2007"/>
        <v>425 S Church StreetParis, Texas 75460</v>
      </c>
      <c r="F18308" t="str">
        <f t="shared" si="2008"/>
        <v>903-784-4333</v>
      </c>
      <c r="G18308" t="str">
        <f t="shared" si="2003"/>
        <v>425 S Church Street</v>
      </c>
      <c r="H18308" t="str">
        <f t="shared" si="2004"/>
        <v>425 S Church Street, Paris, Texas 75460</v>
      </c>
      <c r="I18308" s="1" t="str">
        <f t="shared" si="2005"/>
        <v>77505</v>
      </c>
    </row>
    <row r="18309" spans="1:9" x14ac:dyDescent="0.45">
      <c r="A18309" t="s">
        <v>35885</v>
      </c>
      <c r="B18309" t="s">
        <v>35886</v>
      </c>
      <c r="C18309" t="str">
        <f t="shared" si="2006"/>
        <v>Fairmont Funeral Home Limited</v>
      </c>
      <c r="D18309" t="str">
        <f t="shared" si="2002"/>
        <v>Pasadena, Texas</v>
      </c>
      <c r="E18309" t="str">
        <f t="shared" si="2007"/>
        <v>6777 Fairmont ParkwayPasadena, Texas 77505</v>
      </c>
      <c r="F18309" t="str">
        <f t="shared" si="2008"/>
        <v>281-991-0575</v>
      </c>
      <c r="G18309" t="str">
        <f t="shared" si="2003"/>
        <v>6777 Fairmont Parkway</v>
      </c>
      <c r="H18309" t="str">
        <f t="shared" si="2004"/>
        <v>6777 Fairmont Parkway, Pasadena, Texas 77505</v>
      </c>
      <c r="I18309" s="1" t="str">
        <f t="shared" si="2005"/>
        <v>77502</v>
      </c>
    </row>
    <row r="18310" spans="1:9" x14ac:dyDescent="0.45">
      <c r="A18310" t="s">
        <v>35887</v>
      </c>
      <c r="B18310" t="s">
        <v>35888</v>
      </c>
      <c r="C18310" t="str">
        <f t="shared" si="2006"/>
        <v>Funeraria Del Angel</v>
      </c>
      <c r="D18310" t="str">
        <f t="shared" si="2002"/>
        <v>Pasadena, Texas</v>
      </c>
      <c r="E18310" t="str">
        <f t="shared" si="2007"/>
        <v>901 Main StreetPasadena, Texas 77506</v>
      </c>
      <c r="F18310" t="str">
        <f t="shared" si="2008"/>
        <v>713-589-1599</v>
      </c>
      <c r="G18310" t="str">
        <f t="shared" si="2003"/>
        <v>901 Main Street</v>
      </c>
      <c r="H18310" t="str">
        <f t="shared" si="2004"/>
        <v>901 Main Street, Pasadena, Texas 77506</v>
      </c>
      <c r="I18310" s="1" t="str">
        <f t="shared" si="2005"/>
        <v>77503</v>
      </c>
    </row>
    <row r="18311" spans="1:9" x14ac:dyDescent="0.45">
      <c r="A18311" t="s">
        <v>35889</v>
      </c>
      <c r="B18311" t="s">
        <v>35890</v>
      </c>
      <c r="C18311" t="str">
        <f t="shared" si="2006"/>
        <v>Grand View Funeral Home and Memorial Park</v>
      </c>
      <c r="D18311" t="str">
        <f t="shared" si="2002"/>
        <v>Pasadena, Texas</v>
      </c>
      <c r="E18311" t="str">
        <f t="shared" si="2007"/>
        <v>8501 Spencer HwyPasadena, Texas 77505</v>
      </c>
      <c r="F18311" t="str">
        <f t="shared" si="2008"/>
        <v>(281) 479-6076</v>
      </c>
      <c r="G18311" t="str">
        <f t="shared" si="2003"/>
        <v>8501 Spencer Hwy</v>
      </c>
      <c r="H18311" t="str">
        <f t="shared" si="2004"/>
        <v>8501 Spencer Hwy, Pasadena, Texas 77505</v>
      </c>
      <c r="I18311" s="1" t="str">
        <f t="shared" si="2005"/>
        <v>77581</v>
      </c>
    </row>
    <row r="18312" spans="1:9" x14ac:dyDescent="0.45">
      <c r="A18312" t="s">
        <v>35891</v>
      </c>
      <c r="B18312" t="s">
        <v>35892</v>
      </c>
      <c r="C18312" t="str">
        <f t="shared" si="2006"/>
        <v>Pasadena Funeral Chapel</v>
      </c>
      <c r="D18312" t="str">
        <f t="shared" si="2002"/>
        <v>Pasadena, Texas</v>
      </c>
      <c r="E18312" t="str">
        <f t="shared" si="2007"/>
        <v>2203 Pasadena BoulevardPasadena, Texas 77502</v>
      </c>
      <c r="F18312" t="str">
        <f t="shared" si="2008"/>
        <v>713-473-6206</v>
      </c>
      <c r="G18312" t="str">
        <f t="shared" si="2003"/>
        <v>2203 Pasadena Boulevard</v>
      </c>
      <c r="H18312" t="str">
        <f t="shared" si="2004"/>
        <v>2203 Pasadena Boulevard, Pasadena, Texas 77502</v>
      </c>
      <c r="I18312" s="1" t="str">
        <f t="shared" si="2005"/>
        <v>77581</v>
      </c>
    </row>
    <row r="18313" spans="1:9" x14ac:dyDescent="0.45">
      <c r="A18313" t="s">
        <v>35893</v>
      </c>
      <c r="B18313" t="s">
        <v>35894</v>
      </c>
      <c r="C18313" t="str">
        <f t="shared" si="2006"/>
        <v>Rosewood Funeral Home</v>
      </c>
      <c r="D18313" t="str">
        <f t="shared" si="2002"/>
        <v>Pasadena, Texas</v>
      </c>
      <c r="E18313" t="str">
        <f t="shared" si="2007"/>
        <v>3939 Pasadena BoulevardPasadena, Texas 77503</v>
      </c>
      <c r="F18313" t="str">
        <f t="shared" si="2008"/>
        <v>713-920-2171</v>
      </c>
      <c r="G18313" t="str">
        <f t="shared" si="2003"/>
        <v>3939 Pasadena Boulevard</v>
      </c>
      <c r="H18313" t="str">
        <f t="shared" si="2004"/>
        <v>3939 Pasadena Boulevard, Pasadena, Texas 77503</v>
      </c>
      <c r="I18313" s="1" t="str">
        <f t="shared" si="2005"/>
        <v>77581</v>
      </c>
    </row>
    <row r="18314" spans="1:9" x14ac:dyDescent="0.45">
      <c r="A18314" t="s">
        <v>35895</v>
      </c>
      <c r="B18314" t="s">
        <v>35896</v>
      </c>
      <c r="C18314" t="str">
        <f t="shared" si="2006"/>
        <v>Clayton Funeral &amp; Cemetery Service</v>
      </c>
      <c r="D18314" t="str">
        <f t="shared" si="2002"/>
        <v>Pearland, Texas</v>
      </c>
      <c r="E18314" t="str">
        <f t="shared" si="2007"/>
        <v>5530 Broadway StreetPearland, Texas 77581</v>
      </c>
      <c r="F18314" t="str">
        <f t="shared" si="2008"/>
        <v>281-485-4446</v>
      </c>
      <c r="G18314" t="str">
        <f t="shared" si="2003"/>
        <v>5530 Broadway Street</v>
      </c>
      <c r="H18314" t="str">
        <f t="shared" si="2004"/>
        <v>5530 Broadway Street, Pearland, Texas 77581</v>
      </c>
      <c r="I18314" s="1" t="str">
        <f t="shared" si="2005"/>
        <v>78061</v>
      </c>
    </row>
    <row r="18315" spans="1:9" x14ac:dyDescent="0.45">
      <c r="A18315" t="s">
        <v>35897</v>
      </c>
      <c r="B18315" t="s">
        <v>35898</v>
      </c>
      <c r="C18315" t="str">
        <f t="shared" si="2006"/>
        <v>Crowder Funeral Home</v>
      </c>
      <c r="D18315" t="str">
        <f t="shared" si="2002"/>
        <v>Pearland, Texas</v>
      </c>
      <c r="E18315" t="str">
        <f t="shared" si="2007"/>
        <v>2422 Broadway StreetPearland, Texas 77581</v>
      </c>
      <c r="F18315" t="str">
        <f t="shared" si="2008"/>
        <v>281-412-3000</v>
      </c>
      <c r="G18315" t="str">
        <f t="shared" si="2003"/>
        <v>2422 Broadway Street</v>
      </c>
      <c r="H18315" t="str">
        <f t="shared" si="2004"/>
        <v>2422 Broadway Street, Pearland, Texas 77581</v>
      </c>
      <c r="I18315" s="1" t="str">
        <f t="shared" si="2005"/>
        <v>78061</v>
      </c>
    </row>
    <row r="18316" spans="1:9" x14ac:dyDescent="0.45">
      <c r="A18316" t="s">
        <v>35899</v>
      </c>
      <c r="B18316" t="s">
        <v>35900</v>
      </c>
      <c r="C18316" t="str">
        <f t="shared" si="2006"/>
        <v>South Park Funeral Home</v>
      </c>
      <c r="D18316" t="str">
        <f t="shared" si="2002"/>
        <v>Pearland, Texas</v>
      </c>
      <c r="E18316" t="str">
        <f t="shared" si="2007"/>
        <v>1310 N Main StreetPearland, Texas 77581</v>
      </c>
      <c r="F18316" t="str">
        <f t="shared" si="2008"/>
        <v>281-485-5424</v>
      </c>
      <c r="G18316" t="str">
        <f t="shared" si="2003"/>
        <v>1310 N Main Street</v>
      </c>
      <c r="H18316" t="str">
        <f t="shared" si="2004"/>
        <v>1310 N Main Street, Pearland, Texas 77581</v>
      </c>
      <c r="I18316" s="1" t="str">
        <f t="shared" si="2005"/>
        <v>79772</v>
      </c>
    </row>
    <row r="18317" spans="1:9" x14ac:dyDescent="0.45">
      <c r="A18317" t="s">
        <v>35901</v>
      </c>
      <c r="B18317" t="s">
        <v>35902</v>
      </c>
      <c r="C18317" t="str">
        <f t="shared" si="2006"/>
        <v>Hurley Funeral Home</v>
      </c>
      <c r="D18317" t="str">
        <f t="shared" si="2002"/>
        <v>Pearsall, Texas</v>
      </c>
      <c r="E18317" t="str">
        <f t="shared" si="2007"/>
        <v>608 E Trinity StreetPearsall, Texas 78061</v>
      </c>
      <c r="F18317" t="str">
        <f t="shared" si="2008"/>
        <v>830-334-3361</v>
      </c>
      <c r="G18317" t="str">
        <f t="shared" si="2003"/>
        <v>608 E Trinity Street</v>
      </c>
      <c r="H18317" t="str">
        <f t="shared" si="2004"/>
        <v>608 E Trinity Street, Pearsall, Texas 78061</v>
      </c>
      <c r="I18317" s="1" t="str">
        <f t="shared" si="2005"/>
        <v>79070</v>
      </c>
    </row>
    <row r="18318" spans="1:9" x14ac:dyDescent="0.45">
      <c r="A18318" t="s">
        <v>35903</v>
      </c>
      <c r="B18318" t="s">
        <v>35904</v>
      </c>
      <c r="C18318" t="str">
        <f t="shared" si="2006"/>
        <v>Trevino's Royal Oaks Funeral</v>
      </c>
      <c r="D18318" t="str">
        <f t="shared" si="2002"/>
        <v>Pearsall, Texas</v>
      </c>
      <c r="E18318" t="str">
        <f t="shared" si="2007"/>
        <v>203 E Frio StreetPearsall, Texas 78061</v>
      </c>
      <c r="F18318" t="str">
        <f t="shared" si="2008"/>
        <v>830-334-4040</v>
      </c>
      <c r="G18318" t="str">
        <f t="shared" si="2003"/>
        <v>203 E Frio Street</v>
      </c>
      <c r="H18318" t="str">
        <f t="shared" si="2004"/>
        <v>203 E Frio Street, Pearsall, Texas 78061</v>
      </c>
      <c r="I18318" s="1" t="str">
        <f t="shared" si="2005"/>
        <v>78660</v>
      </c>
    </row>
    <row r="18319" spans="1:9" x14ac:dyDescent="0.45">
      <c r="A18319" t="s">
        <v>35905</v>
      </c>
      <c r="B18319" t="s">
        <v>35906</v>
      </c>
      <c r="C18319" t="str">
        <f t="shared" si="2006"/>
        <v>Peaceful Garden Funeral Home</v>
      </c>
      <c r="D18319" t="str">
        <f t="shared" si="2002"/>
        <v>Pecos, Texas</v>
      </c>
      <c r="E18319" t="str">
        <f t="shared" si="2007"/>
        <v>116 W 4thPecos, Texas 79772</v>
      </c>
      <c r="F18319" t="str">
        <f t="shared" si="2008"/>
        <v>432-445-3457</v>
      </c>
      <c r="G18319" t="str">
        <f t="shared" si="2003"/>
        <v>116 W 4th</v>
      </c>
      <c r="H18319" t="str">
        <f t="shared" si="2004"/>
        <v>116 W 4th, Pecos, Texas 79772</v>
      </c>
      <c r="I18319" s="1" t="str">
        <f t="shared" si="2005"/>
        <v>78577</v>
      </c>
    </row>
    <row r="18320" spans="1:9" x14ac:dyDescent="0.45">
      <c r="A18320" t="s">
        <v>35907</v>
      </c>
      <c r="B18320" t="s">
        <v>35908</v>
      </c>
      <c r="C18320" t="str">
        <f t="shared" si="2006"/>
        <v>Boxwell Brothers Funeral Home</v>
      </c>
      <c r="D18320" t="str">
        <f t="shared" si="2002"/>
        <v>Perryton, Texas</v>
      </c>
      <c r="E18320" t="str">
        <f t="shared" si="2007"/>
        <v>310 SE 32nd AvenuePerryton, Texas 79070</v>
      </c>
      <c r="F18320" t="str">
        <f t="shared" si="2008"/>
        <v>806-435-3621</v>
      </c>
      <c r="G18320" t="str">
        <f t="shared" si="2003"/>
        <v>310 SE 32nd Avenue</v>
      </c>
      <c r="H18320" t="str">
        <f t="shared" si="2004"/>
        <v>310 SE 32nd Avenue, Perryton, Texas 79070</v>
      </c>
      <c r="I18320" s="1" t="str">
        <f t="shared" si="2005"/>
        <v>78577</v>
      </c>
    </row>
    <row r="18321" spans="1:9" x14ac:dyDescent="0.45">
      <c r="A18321" t="s">
        <v>35909</v>
      </c>
      <c r="B18321" t="s">
        <v>35910</v>
      </c>
      <c r="C18321" t="str">
        <f t="shared" si="2006"/>
        <v>Cook-Walden / Capitol Parks &amp; Funeral Home</v>
      </c>
      <c r="D18321" t="str">
        <f t="shared" si="2002"/>
        <v>Pflugerville, Texas</v>
      </c>
      <c r="E18321" t="str">
        <f t="shared" si="2007"/>
        <v>14501 I H 35Pflugerville, Texas 78660</v>
      </c>
      <c r="F18321" t="str">
        <f t="shared" si="2008"/>
        <v>(512) 251-4118</v>
      </c>
      <c r="G18321" t="str">
        <f t="shared" si="2003"/>
        <v>14501 I H 35</v>
      </c>
      <c r="H18321" t="str">
        <f t="shared" si="2004"/>
        <v>14501 I H 35, Pflugerville, Texas 78660</v>
      </c>
      <c r="I18321" s="1" t="str">
        <f t="shared" si="2005"/>
        <v>78577</v>
      </c>
    </row>
    <row r="18322" spans="1:9" x14ac:dyDescent="0.45">
      <c r="A18322" t="s">
        <v>35911</v>
      </c>
      <c r="B18322" t="s">
        <v>35912</v>
      </c>
      <c r="C18322" t="str">
        <f t="shared" si="2006"/>
        <v>De Leon Funeral Home</v>
      </c>
      <c r="D18322" t="str">
        <f t="shared" si="2002"/>
        <v>Pharr, Texas</v>
      </c>
      <c r="E18322" t="str">
        <f t="shared" si="2007"/>
        <v>700 E Expressway 83Pharr, Texas 78577</v>
      </c>
      <c r="F18322" t="str">
        <f t="shared" si="2008"/>
        <v>956-787-2231</v>
      </c>
      <c r="G18322" t="str">
        <f t="shared" si="2003"/>
        <v>700 E Expressway 83</v>
      </c>
      <c r="H18322" t="str">
        <f t="shared" si="2004"/>
        <v>700 E Expressway 83, Pharr, Texas 78577</v>
      </c>
      <c r="I18322" s="1" t="str">
        <f t="shared" si="2005"/>
        <v>75686</v>
      </c>
    </row>
    <row r="18323" spans="1:9" x14ac:dyDescent="0.45">
      <c r="A18323" t="s">
        <v>35913</v>
      </c>
      <c r="B18323" t="s">
        <v>35914</v>
      </c>
      <c r="C18323" t="str">
        <f t="shared" si="2006"/>
        <v>Palm Valley Memorial Gardens</v>
      </c>
      <c r="D18323" t="str">
        <f t="shared" si="2002"/>
        <v>Pharr, Texas</v>
      </c>
      <c r="E18323" t="str">
        <f t="shared" si="2007"/>
        <v>4607 N Sugar RoadPharr, Texas 78577</v>
      </c>
      <c r="F18323" t="str">
        <f t="shared" si="2008"/>
        <v>956-787-5222</v>
      </c>
      <c r="G18323" t="str">
        <f t="shared" si="2003"/>
        <v>4607 N Sugar Road</v>
      </c>
      <c r="H18323" t="str">
        <f t="shared" si="2004"/>
        <v>4607 N Sugar Road, Pharr, Texas 78577</v>
      </c>
      <c r="I18323" s="1" t="str">
        <f t="shared" si="2005"/>
        <v>79072</v>
      </c>
    </row>
    <row r="18324" spans="1:9" x14ac:dyDescent="0.45">
      <c r="A18324" t="s">
        <v>35915</v>
      </c>
      <c r="B18324" t="s">
        <v>35916</v>
      </c>
      <c r="C18324" t="str">
        <f t="shared" si="2006"/>
        <v>Skinner-Silva Funeral Home</v>
      </c>
      <c r="D18324" t="str">
        <f t="shared" si="2002"/>
        <v>Pharr, Texas</v>
      </c>
      <c r="E18324" t="str">
        <f t="shared" si="2007"/>
        <v>706 W Sam Houston StreetPharr, Texas 78577</v>
      </c>
      <c r="F18324" t="str">
        <f t="shared" si="2008"/>
        <v>956-787-2244</v>
      </c>
      <c r="G18324" t="str">
        <f t="shared" si="2003"/>
        <v>706 W Sam Houston Street</v>
      </c>
      <c r="H18324" t="str">
        <f t="shared" si="2004"/>
        <v>706 W Sam Houston Street, Pharr, Texas 78577</v>
      </c>
      <c r="I18324" s="1" t="str">
        <f t="shared" si="2005"/>
        <v>79072</v>
      </c>
    </row>
    <row r="18325" spans="1:9" x14ac:dyDescent="0.45">
      <c r="A18325" t="s">
        <v>35917</v>
      </c>
      <c r="B18325" t="s">
        <v>35918</v>
      </c>
      <c r="C18325" t="str">
        <f t="shared" si="2006"/>
        <v>Erman Smith Funeral Home</v>
      </c>
      <c r="D18325" t="str">
        <f t="shared" si="2002"/>
        <v>Pittsburg, Texas</v>
      </c>
      <c r="E18325" t="str">
        <f t="shared" si="2007"/>
        <v>315 Rusk StreetPittsburg, Texas 75686</v>
      </c>
      <c r="F18325" t="str">
        <f t="shared" si="2008"/>
        <v>903-856-2711</v>
      </c>
      <c r="G18325" t="str">
        <f t="shared" si="2003"/>
        <v>315 Rusk Street</v>
      </c>
      <c r="H18325" t="str">
        <f t="shared" si="2004"/>
        <v>315 Rusk Street, Pittsburg, Texas 75686</v>
      </c>
      <c r="I18325" s="1" t="str">
        <f t="shared" si="2005"/>
        <v>79072</v>
      </c>
    </row>
    <row r="18326" spans="1:9" x14ac:dyDescent="0.45">
      <c r="A18326" t="s">
        <v>35919</v>
      </c>
      <c r="B18326" t="s">
        <v>35920</v>
      </c>
      <c r="C18326" t="str">
        <f t="shared" si="2006"/>
        <v>Bartley Funeral Home</v>
      </c>
      <c r="D18326" t="str">
        <f t="shared" si="2002"/>
        <v>Plainview, Texas</v>
      </c>
      <c r="E18326" t="str">
        <f t="shared" si="2007"/>
        <v>1200 S Interstate 27Plainview, Texas 79072</v>
      </c>
      <c r="F18326" t="str">
        <f t="shared" si="2008"/>
        <v>806-293-2225</v>
      </c>
      <c r="G18326" t="str">
        <f t="shared" si="2003"/>
        <v>1200 S Interstate 27</v>
      </c>
      <c r="H18326" t="str">
        <f t="shared" si="2004"/>
        <v>1200 S Interstate 27, Plainview, Texas 79072</v>
      </c>
      <c r="I18326" s="1" t="str">
        <f t="shared" si="2005"/>
        <v>79072</v>
      </c>
    </row>
    <row r="18327" spans="1:9" x14ac:dyDescent="0.45">
      <c r="A18327" t="s">
        <v>35921</v>
      </c>
      <c r="B18327" t="s">
        <v>35922</v>
      </c>
      <c r="C18327" t="str">
        <f t="shared" si="2006"/>
        <v>Kornerstone Funeral Directors</v>
      </c>
      <c r="D18327" t="str">
        <f t="shared" si="2002"/>
        <v>Plainview, Texas</v>
      </c>
      <c r="E18327" t="str">
        <f t="shared" si="2007"/>
        <v>3605 SW 3rd StreetPlainview, Texas 79072</v>
      </c>
      <c r="F18327" t="str">
        <f t="shared" si="2008"/>
        <v>806-296-0055</v>
      </c>
      <c r="G18327" t="str">
        <f t="shared" si="2003"/>
        <v>3605 SW 3rd Street</v>
      </c>
      <c r="H18327" t="str">
        <f t="shared" si="2004"/>
        <v>3605 SW 3rd Street, Plainview, Texas 79072</v>
      </c>
      <c r="I18327" s="1" t="str">
        <f t="shared" si="2005"/>
        <v>75023</v>
      </c>
    </row>
    <row r="18328" spans="1:9" x14ac:dyDescent="0.45">
      <c r="A18328" t="s">
        <v>35923</v>
      </c>
      <c r="B18328" t="s">
        <v>35924</v>
      </c>
      <c r="C18328" t="str">
        <f t="shared" si="2006"/>
        <v>Lemons Funeral Home</v>
      </c>
      <c r="D18328" t="str">
        <f t="shared" si="2002"/>
        <v>Plainview, Texas</v>
      </c>
      <c r="E18328" t="str">
        <f t="shared" si="2007"/>
        <v>206 W 8th StreetPlainview, Texas 79072</v>
      </c>
      <c r="F18328" t="str">
        <f t="shared" si="2008"/>
        <v>806-296-5566</v>
      </c>
      <c r="G18328" t="str">
        <f t="shared" si="2003"/>
        <v>206 W 8th Street</v>
      </c>
      <c r="H18328" t="str">
        <f t="shared" si="2004"/>
        <v>206 W 8th Street, Plainview, Texas 79072</v>
      </c>
      <c r="I18328" s="1" t="str">
        <f t="shared" si="2005"/>
        <v>75075</v>
      </c>
    </row>
    <row r="18329" spans="1:9" x14ac:dyDescent="0.45">
      <c r="A18329" t="s">
        <v>35925</v>
      </c>
      <c r="B18329" t="s">
        <v>35926</v>
      </c>
      <c r="C18329" t="str">
        <f t="shared" si="2006"/>
        <v>Wood Dunning Funeral Home</v>
      </c>
      <c r="D18329" t="str">
        <f t="shared" si="2002"/>
        <v>Plainview, Texas</v>
      </c>
      <c r="E18329" t="str">
        <f t="shared" si="2007"/>
        <v>2715 Olton RoadPlainview, Texas 79072</v>
      </c>
      <c r="F18329" t="str">
        <f t="shared" si="2008"/>
        <v>806-296-2721</v>
      </c>
      <c r="G18329" t="str">
        <f t="shared" si="2003"/>
        <v>2715 Olton Road</v>
      </c>
      <c r="H18329" t="str">
        <f t="shared" si="2004"/>
        <v>2715 Olton Road, Plainview, Texas 79072</v>
      </c>
      <c r="I18329" s="1" t="str">
        <f t="shared" si="2005"/>
        <v>75074</v>
      </c>
    </row>
    <row r="18330" spans="1:9" x14ac:dyDescent="0.45">
      <c r="A18330" t="s">
        <v>35927</v>
      </c>
      <c r="B18330" t="s">
        <v>35928</v>
      </c>
      <c r="C18330" t="str">
        <f t="shared" si="2006"/>
        <v>Allen Family Funeral Options</v>
      </c>
      <c r="D18330" t="str">
        <f t="shared" si="2002"/>
        <v>Plano, Texas</v>
      </c>
      <c r="E18330" t="str">
        <f t="shared" si="2007"/>
        <v>2120 W Spring Creek Parkway # EastPlano, Texas 75023</v>
      </c>
      <c r="F18330" t="str">
        <f t="shared" si="2008"/>
        <v>972-596-8200</v>
      </c>
      <c r="G18330" t="str">
        <f t="shared" si="2003"/>
        <v>2120 W Spring Creek Parkway # East</v>
      </c>
      <c r="H18330" t="str">
        <f t="shared" si="2004"/>
        <v>2120 W Spring Creek Parkway # East, Plano, Texas 75023</v>
      </c>
      <c r="I18330" s="1" t="str">
        <f t="shared" si="2005"/>
        <v>78064</v>
      </c>
    </row>
    <row r="18331" spans="1:9" x14ac:dyDescent="0.45">
      <c r="A18331" t="s">
        <v>35929</v>
      </c>
      <c r="B18331" t="s">
        <v>35930</v>
      </c>
      <c r="C18331" t="str">
        <f t="shared" si="2006"/>
        <v>Dallas Jewish Funerals</v>
      </c>
      <c r="D18331" t="str">
        <f t="shared" si="2002"/>
        <v>Plano, Texas</v>
      </c>
      <c r="E18331" t="str">
        <f t="shared" si="2007"/>
        <v>1161 N Central ExpresswayPlano, Texas 75075</v>
      </c>
      <c r="F18331" t="str">
        <f t="shared" si="2008"/>
        <v>972-424-1141</v>
      </c>
      <c r="G18331" t="str">
        <f t="shared" si="2003"/>
        <v>1161 N Central Expressway</v>
      </c>
      <c r="H18331" t="str">
        <f t="shared" si="2004"/>
        <v>1161 N Central Expressway, Plano, Texas 75075</v>
      </c>
      <c r="I18331" s="1" t="str">
        <f t="shared" si="2005"/>
        <v>75472</v>
      </c>
    </row>
    <row r="18332" spans="1:9" x14ac:dyDescent="0.45">
      <c r="A18332" t="s">
        <v>35931</v>
      </c>
      <c r="B18332" t="s">
        <v>35932</v>
      </c>
      <c r="C18332" t="str">
        <f t="shared" si="2006"/>
        <v>Ted Dickey Funeral Home</v>
      </c>
      <c r="D18332" t="str">
        <f t="shared" si="2002"/>
        <v>Plano, Texas</v>
      </c>
      <c r="E18332" t="str">
        <f t="shared" si="2007"/>
        <v>2128 18th StreetPlano, Texas 75074</v>
      </c>
      <c r="F18332" t="str">
        <f t="shared" si="2008"/>
        <v>972-424-4511</v>
      </c>
      <c r="G18332" t="str">
        <f t="shared" si="2003"/>
        <v>2128 18th Street</v>
      </c>
      <c r="H18332" t="str">
        <f t="shared" si="2004"/>
        <v>2128 18th Street, Plano, Texas 75074</v>
      </c>
      <c r="I18332" s="1" t="str">
        <f t="shared" si="2005"/>
        <v>77640</v>
      </c>
    </row>
    <row r="18333" spans="1:9" x14ac:dyDescent="0.45">
      <c r="A18333" t="s">
        <v>35933</v>
      </c>
      <c r="B18333" t="s">
        <v>35934</v>
      </c>
      <c r="C18333" t="str">
        <f t="shared" si="2006"/>
        <v>Hurley Funeral Home</v>
      </c>
      <c r="D18333" t="str">
        <f t="shared" si="2002"/>
        <v>Pleasanton, Texas</v>
      </c>
      <c r="E18333" t="str">
        <f t="shared" si="2007"/>
        <v>118 W Oaklawn RoadPleasanton, Texas 78064</v>
      </c>
      <c r="F18333" t="str">
        <f t="shared" si="2008"/>
        <v>830-569-2535</v>
      </c>
      <c r="G18333" t="str">
        <f t="shared" si="2003"/>
        <v>118 W Oaklawn Road</v>
      </c>
      <c r="H18333" t="str">
        <f t="shared" si="2004"/>
        <v>118 W Oaklawn Road, Pleasanton, Texas 78064</v>
      </c>
      <c r="I18333" s="1" t="str">
        <f t="shared" si="2005"/>
        <v>77642</v>
      </c>
    </row>
    <row r="18334" spans="1:9" x14ac:dyDescent="0.45">
      <c r="A18334" t="s">
        <v>35935</v>
      </c>
      <c r="B18334" t="s">
        <v>35936</v>
      </c>
      <c r="C18334" t="str">
        <f t="shared" si="2006"/>
        <v>Point Funeral Home</v>
      </c>
      <c r="D18334" t="str">
        <f t="shared" si="2002"/>
        <v>Point, Texas</v>
      </c>
      <c r="E18334" t="str">
        <f t="shared" si="2007"/>
        <v>320 N Locust StreetPoint, Texas 75472</v>
      </c>
      <c r="F18334" t="str">
        <f t="shared" si="2008"/>
        <v>903-598-2242</v>
      </c>
      <c r="G18334" t="str">
        <f t="shared" si="2003"/>
        <v>320 N Locust Street</v>
      </c>
      <c r="H18334" t="str">
        <f t="shared" si="2004"/>
        <v>320 N Locust Street, Point, Texas 75472</v>
      </c>
      <c r="I18334" s="1" t="str">
        <f t="shared" si="2005"/>
        <v>77642</v>
      </c>
    </row>
    <row r="18335" spans="1:9" x14ac:dyDescent="0.45">
      <c r="A18335" t="s">
        <v>35937</v>
      </c>
      <c r="B18335" t="s">
        <v>35938</v>
      </c>
      <c r="C18335" t="str">
        <f t="shared" si="2006"/>
        <v>Gabriel Funeral Home Inc</v>
      </c>
      <c r="D18335" t="str">
        <f t="shared" si="2002"/>
        <v>Port Arthur, Texas</v>
      </c>
      <c r="E18335" t="str">
        <f t="shared" si="2007"/>
        <v>2500 Procter StreetPort Arthur, Texas 77640</v>
      </c>
      <c r="F18335" t="str">
        <f t="shared" si="2008"/>
        <v>409-983-6661</v>
      </c>
      <c r="G18335" t="str">
        <f t="shared" si="2003"/>
        <v>2500 Procter Street</v>
      </c>
      <c r="H18335" t="str">
        <f t="shared" si="2004"/>
        <v>2500 Procter Street, Port Arthur, Texas 77640</v>
      </c>
      <c r="I18335" s="1" t="str">
        <f t="shared" si="2005"/>
        <v>77640</v>
      </c>
    </row>
    <row r="18336" spans="1:9" x14ac:dyDescent="0.45">
      <c r="A18336" t="s">
        <v>35939</v>
      </c>
      <c r="B18336" t="s">
        <v>35940</v>
      </c>
      <c r="C18336" t="str">
        <f t="shared" si="2006"/>
        <v>Grammier Oberle Funeral Home</v>
      </c>
      <c r="D18336" t="str">
        <f t="shared" si="2002"/>
        <v>Port Arthur, Texas</v>
      </c>
      <c r="E18336" t="str">
        <f t="shared" si="2007"/>
        <v>4841 39th StreetPort Arthur, Texas 77642</v>
      </c>
      <c r="F18336" t="str">
        <f t="shared" si="2008"/>
        <v>409-962-4408</v>
      </c>
      <c r="G18336" t="str">
        <f t="shared" si="2003"/>
        <v>4841 39th Street</v>
      </c>
      <c r="H18336" t="str">
        <f t="shared" si="2004"/>
        <v>4841 39th Street, Port Arthur, Texas 77642</v>
      </c>
      <c r="I18336" s="1" t="str">
        <f t="shared" si="2005"/>
        <v>77979</v>
      </c>
    </row>
    <row r="18337" spans="1:9" x14ac:dyDescent="0.45">
      <c r="A18337" t="s">
        <v>35941</v>
      </c>
      <c r="B18337" t="s">
        <v>35942</v>
      </c>
      <c r="C18337" t="str">
        <f t="shared" si="2006"/>
        <v>Hannah Funeral Home Inc</v>
      </c>
      <c r="D18337" t="str">
        <f t="shared" si="2002"/>
        <v>Port Arthur, Texas</v>
      </c>
      <c r="E18337" t="str">
        <f t="shared" si="2007"/>
        <v>3727 Lewis DrivePort Arthur, Texas 77642</v>
      </c>
      <c r="F18337" t="str">
        <f t="shared" si="2008"/>
        <v>409-983-4538</v>
      </c>
      <c r="G18337" t="str">
        <f t="shared" si="2003"/>
        <v>3727 Lewis Drive</v>
      </c>
      <c r="H18337" t="str">
        <f t="shared" si="2004"/>
        <v>3727 Lewis Drive, Port Arthur, Texas 77642</v>
      </c>
      <c r="I18337" s="1" t="str">
        <f t="shared" si="2005"/>
        <v>77979</v>
      </c>
    </row>
    <row r="18338" spans="1:9" x14ac:dyDescent="0.45">
      <c r="A18338" t="s">
        <v>35943</v>
      </c>
      <c r="B18338" t="s">
        <v>35944</v>
      </c>
      <c r="C18338" t="str">
        <f t="shared" si="2006"/>
        <v>Moody-Harris Funeral Home</v>
      </c>
      <c r="D18338" t="str">
        <f t="shared" si="2002"/>
        <v>Port Arthur, Texas</v>
      </c>
      <c r="E18338" t="str">
        <f t="shared" si="2007"/>
        <v>441 Dallas AvenuePort Arthur, Texas 77640</v>
      </c>
      <c r="F18338" t="str">
        <f t="shared" si="2008"/>
        <v>409-985-4411</v>
      </c>
      <c r="G18338" t="str">
        <f t="shared" si="2003"/>
        <v>441 Dallas Avenue</v>
      </c>
      <c r="H18338" t="str">
        <f t="shared" si="2004"/>
        <v>441 Dallas Avenue, Port Arthur, Texas 77640</v>
      </c>
      <c r="I18338" s="1" t="str">
        <f t="shared" si="2005"/>
        <v>77979</v>
      </c>
    </row>
    <row r="18339" spans="1:9" x14ac:dyDescent="0.45">
      <c r="A18339" t="s">
        <v>35945</v>
      </c>
      <c r="B18339" t="s">
        <v>35946</v>
      </c>
      <c r="C18339" t="str">
        <f t="shared" si="2006"/>
        <v>Grace Funeral Chapel</v>
      </c>
      <c r="D18339" t="str">
        <f t="shared" si="2002"/>
        <v>Port Lavaca, Texas</v>
      </c>
      <c r="E18339" t="str">
        <f t="shared" si="2007"/>
        <v>1604 W Austin StreetPort Lavaca, Texas 77979</v>
      </c>
      <c r="F18339" t="str">
        <f t="shared" si="2008"/>
        <v>361-552-1705</v>
      </c>
      <c r="G18339" t="str">
        <f t="shared" si="2003"/>
        <v>1604 W Austin Street</v>
      </c>
      <c r="H18339" t="str">
        <f t="shared" si="2004"/>
        <v>1604 W Austin Street, Port Lavaca, Texas 77979</v>
      </c>
      <c r="I18339" s="1" t="str">
        <f t="shared" si="2005"/>
        <v>77651</v>
      </c>
    </row>
    <row r="18340" spans="1:9" x14ac:dyDescent="0.45">
      <c r="A18340" t="s">
        <v>35947</v>
      </c>
      <c r="B18340" t="s">
        <v>35948</v>
      </c>
      <c r="C18340" t="str">
        <f t="shared" si="2006"/>
        <v>Richardson-Colonial Funeral Home</v>
      </c>
      <c r="D18340" t="str">
        <f t="shared" si="2002"/>
        <v>Port Lavaca, Texas</v>
      </c>
      <c r="E18340" t="str">
        <f t="shared" si="2007"/>
        <v>123 Newlin StPort Lavaca, Texas 77979</v>
      </c>
      <c r="F18340" t="str">
        <f t="shared" si="2008"/>
        <v>(361) 552-9766</v>
      </c>
      <c r="G18340" t="str">
        <f t="shared" si="2003"/>
        <v>123 Newlin St</v>
      </c>
      <c r="H18340" t="str">
        <f t="shared" si="2004"/>
        <v>123 Newlin St, Port Lavaca, Texas 77979</v>
      </c>
      <c r="I18340" s="1" t="str">
        <f t="shared" si="2005"/>
        <v>77365</v>
      </c>
    </row>
    <row r="18341" spans="1:9" x14ac:dyDescent="0.45">
      <c r="A18341" t="s">
        <v>35949</v>
      </c>
      <c r="B18341" t="s">
        <v>35950</v>
      </c>
      <c r="C18341" t="str">
        <f t="shared" si="2006"/>
        <v>Taylor Deleon Funeral Home</v>
      </c>
      <c r="D18341" t="str">
        <f t="shared" si="2002"/>
        <v>Port Lavaca, Texas</v>
      </c>
      <c r="E18341" t="str">
        <f t="shared" si="2007"/>
        <v>1203 Burkedale DrivePort Lavaca, Texas 77979</v>
      </c>
      <c r="F18341" t="str">
        <f t="shared" si="2008"/>
        <v>361-552-6800</v>
      </c>
      <c r="G18341" t="str">
        <f t="shared" si="2003"/>
        <v>1203 Burkedale Drive</v>
      </c>
      <c r="H18341" t="str">
        <f t="shared" si="2004"/>
        <v>1203 Burkedale Drive, Port Lavaca, Texas 77979</v>
      </c>
      <c r="I18341" s="1" t="str">
        <f t="shared" si="2005"/>
        <v>78374</v>
      </c>
    </row>
    <row r="18342" spans="1:9" x14ac:dyDescent="0.45">
      <c r="A18342" t="s">
        <v>35951</v>
      </c>
      <c r="B18342" t="s">
        <v>35952</v>
      </c>
      <c r="C18342" t="str">
        <f t="shared" si="2006"/>
        <v>Port Neches Funeral Home</v>
      </c>
      <c r="D18342" t="str">
        <f t="shared" si="2002"/>
        <v>Port Neches, Texas</v>
      </c>
      <c r="E18342" t="str">
        <f t="shared" si="2007"/>
        <v>2001 Nall StreetPort Neches, Texas 77651</v>
      </c>
      <c r="F18342" t="str">
        <f t="shared" si="2008"/>
        <v>409-722-0253</v>
      </c>
      <c r="G18342" t="str">
        <f t="shared" si="2003"/>
        <v>2001 Nall Street</v>
      </c>
      <c r="H18342" t="str">
        <f t="shared" si="2004"/>
        <v>2001 Nall Street, Port Neches, Texas 77651</v>
      </c>
      <c r="I18342" s="1" t="str">
        <f t="shared" si="2005"/>
        <v>79356</v>
      </c>
    </row>
    <row r="18343" spans="1:9" x14ac:dyDescent="0.45">
      <c r="A18343" t="s">
        <v>35953</v>
      </c>
      <c r="B18343" t="s">
        <v>35954</v>
      </c>
      <c r="C18343" t="str">
        <f t="shared" si="2006"/>
        <v>Rosewood Memorial Park North</v>
      </c>
      <c r="D18343" t="str">
        <f t="shared" si="2002"/>
        <v>Porter, Texas</v>
      </c>
      <c r="E18343" t="str">
        <f t="shared" si="2007"/>
        <v>22271 Highway 59Porter, Texas 77365</v>
      </c>
      <c r="F18343" t="str">
        <f t="shared" si="2008"/>
        <v>281-354-2171</v>
      </c>
      <c r="G18343" t="str">
        <f t="shared" si="2003"/>
        <v>22271 Highway 59</v>
      </c>
      <c r="H18343" t="str">
        <f t="shared" si="2004"/>
        <v>22271 Highway 59, Porter, Texas 77365</v>
      </c>
      <c r="I18343" s="1" t="str">
        <f t="shared" si="2005"/>
        <v>78147</v>
      </c>
    </row>
    <row r="18344" spans="1:9" x14ac:dyDescent="0.45">
      <c r="A18344" t="s">
        <v>35955</v>
      </c>
      <c r="B18344" t="s">
        <v>35956</v>
      </c>
      <c r="C18344" t="str">
        <f t="shared" si="2006"/>
        <v>Limbaugh Funeral Home</v>
      </c>
      <c r="D18344" t="str">
        <f t="shared" si="2002"/>
        <v>Portland, Texas</v>
      </c>
      <c r="E18344" t="str">
        <f t="shared" si="2007"/>
        <v>5th &amp; WildcatPortland, Texas 78374</v>
      </c>
      <c r="F18344" t="str">
        <f t="shared" si="2008"/>
        <v>(361) 643-6564</v>
      </c>
      <c r="G18344" t="str">
        <f t="shared" si="2003"/>
        <v>5th &amp; Wildcat</v>
      </c>
      <c r="H18344" t="str">
        <f t="shared" si="2004"/>
        <v>5th &amp; Wildcat, Portland, Texas 78374</v>
      </c>
      <c r="I18344" s="1" t="str">
        <f t="shared" si="2005"/>
        <v>75076</v>
      </c>
    </row>
    <row r="18345" spans="1:9" x14ac:dyDescent="0.45">
      <c r="A18345" t="s">
        <v>35957</v>
      </c>
      <c r="B18345" t="s">
        <v>35958</v>
      </c>
      <c r="C18345" t="str">
        <f t="shared" si="2006"/>
        <v>Hudman Funeral Home</v>
      </c>
      <c r="D18345" t="str">
        <f t="shared" si="2002"/>
        <v>Post, Texas</v>
      </c>
      <c r="E18345" t="str">
        <f t="shared" si="2007"/>
        <v>615 W Main StreetPost, Texas 79356</v>
      </c>
      <c r="F18345" t="str">
        <f t="shared" si="2008"/>
        <v>806-495-2821</v>
      </c>
      <c r="G18345" t="str">
        <f t="shared" si="2003"/>
        <v>615 W Main Street</v>
      </c>
      <c r="H18345" t="str">
        <f t="shared" si="2004"/>
        <v>615 W Main Street, Post, Texas 79356</v>
      </c>
      <c r="I18345" s="1" t="str">
        <f t="shared" si="2005"/>
        <v>79252</v>
      </c>
    </row>
    <row r="18346" spans="1:9" x14ac:dyDescent="0.45">
      <c r="A18346" t="s">
        <v>35959</v>
      </c>
      <c r="B18346" t="s">
        <v>35960</v>
      </c>
      <c r="C18346" t="str">
        <f t="shared" si="2006"/>
        <v>Vinyard Funeral Home</v>
      </c>
      <c r="D18346" t="str">
        <f t="shared" si="2002"/>
        <v>Poth, Texas</v>
      </c>
      <c r="E18346" t="str">
        <f t="shared" si="2007"/>
        <v>Dilworth PlazaPoth, Texas 78147</v>
      </c>
      <c r="F18346" t="str">
        <f t="shared" si="2008"/>
        <v>830-393-2588</v>
      </c>
      <c r="G18346" t="str">
        <f t="shared" si="2003"/>
        <v>Dilworth Plaza</v>
      </c>
      <c r="H18346" t="str">
        <f t="shared" si="2004"/>
        <v>Dilworth Plaza, Poth, Texas 78147</v>
      </c>
      <c r="I18346" s="1" t="str">
        <f t="shared" si="2005"/>
        <v>79255</v>
      </c>
    </row>
    <row r="18347" spans="1:9" x14ac:dyDescent="0.45">
      <c r="A18347" t="s">
        <v>35961</v>
      </c>
      <c r="B18347" t="s">
        <v>35962</v>
      </c>
      <c r="C18347" t="str">
        <f t="shared" si="2006"/>
        <v>Johnson-Moore Funeral Home</v>
      </c>
      <c r="D18347" t="str">
        <f t="shared" si="2002"/>
        <v>Pottsboro, Texas</v>
      </c>
      <c r="E18347" t="str">
        <f t="shared" si="2007"/>
        <v>511 W Fm 996Pottsboro, Texas 75076</v>
      </c>
      <c r="F18347" t="str">
        <f t="shared" si="2008"/>
        <v>903-786-6316</v>
      </c>
      <c r="G18347" t="str">
        <f t="shared" si="2003"/>
        <v>511 W Fm 996</v>
      </c>
      <c r="H18347" t="str">
        <f t="shared" si="2004"/>
        <v>511 W Fm 996, Pottsboro, Texas 75076</v>
      </c>
      <c r="I18347" s="1" t="str">
        <f t="shared" si="2005"/>
        <v>75783</v>
      </c>
    </row>
    <row r="18348" spans="1:9" x14ac:dyDescent="0.45">
      <c r="A18348" t="s">
        <v>35963</v>
      </c>
      <c r="B18348" t="s">
        <v>35964</v>
      </c>
      <c r="C18348" t="str">
        <f t="shared" si="2006"/>
        <v>Smith Funeral Home</v>
      </c>
      <c r="D18348" t="str">
        <f t="shared" si="2002"/>
        <v>Quanah, Texas</v>
      </c>
      <c r="E18348" t="str">
        <f t="shared" si="2007"/>
        <v>210 W 3rd StreetQuanah, Texas 79252</v>
      </c>
      <c r="F18348" t="str">
        <f t="shared" si="2008"/>
        <v>940-663-6164</v>
      </c>
      <c r="G18348" t="str">
        <f t="shared" si="2003"/>
        <v>210 W 3rd Street</v>
      </c>
      <c r="H18348" t="str">
        <f t="shared" si="2004"/>
        <v>210 W 3rd Street, Quanah, Texas 79252</v>
      </c>
      <c r="I18348" s="1" t="str">
        <f t="shared" si="2005"/>
        <v>79357</v>
      </c>
    </row>
    <row r="18349" spans="1:9" x14ac:dyDescent="0.45">
      <c r="A18349" t="s">
        <v>35965</v>
      </c>
      <c r="B18349" t="s">
        <v>35966</v>
      </c>
      <c r="C18349" t="str">
        <f t="shared" si="2006"/>
        <v>Myers Long Funeral Directors</v>
      </c>
      <c r="D18349" t="str">
        <f t="shared" si="2002"/>
        <v>Quitaque, Texas</v>
      </c>
      <c r="E18349" t="str">
        <f t="shared" si="2007"/>
        <v>335 Main StreetQuitaque, Texas 79255</v>
      </c>
      <c r="F18349" t="str">
        <f t="shared" si="2008"/>
        <v>806-455-1313</v>
      </c>
      <c r="G18349" t="str">
        <f t="shared" si="2003"/>
        <v>335 Main Street</v>
      </c>
      <c r="H18349" t="str">
        <f t="shared" si="2004"/>
        <v>335 Main Street, Quitaque, Texas 79255</v>
      </c>
      <c r="I18349" s="1" t="str">
        <f t="shared" si="2005"/>
        <v>76470</v>
      </c>
    </row>
    <row r="18350" spans="1:9" x14ac:dyDescent="0.45">
      <c r="A18350" t="s">
        <v>35967</v>
      </c>
      <c r="B18350" t="s">
        <v>35968</v>
      </c>
      <c r="C18350" t="str">
        <f t="shared" si="2006"/>
        <v>Lowe Funeral Home</v>
      </c>
      <c r="D18350" t="str">
        <f t="shared" si="2002"/>
        <v>Quitman, Texas</v>
      </c>
      <c r="E18350" t="str">
        <f t="shared" si="2007"/>
        <v>1102 E Goode StreetQuitman, Texas 75783</v>
      </c>
      <c r="F18350" t="str">
        <f t="shared" si="2008"/>
        <v>903-763-2242</v>
      </c>
      <c r="G18350" t="str">
        <f t="shared" si="2003"/>
        <v>1102 E Goode Street</v>
      </c>
      <c r="H18350" t="str">
        <f t="shared" si="2004"/>
        <v>1102 E Goode Street, Quitman, Texas 75783</v>
      </c>
      <c r="I18350" s="1" t="str">
        <f t="shared" si="2005"/>
        <v>78580</v>
      </c>
    </row>
    <row r="18351" spans="1:9" x14ac:dyDescent="0.45">
      <c r="A18351" t="s">
        <v>35969</v>
      </c>
      <c r="B18351" t="s">
        <v>35970</v>
      </c>
      <c r="C18351" t="str">
        <f t="shared" si="2006"/>
        <v>Adams Funeral Home</v>
      </c>
      <c r="D18351" t="str">
        <f t="shared" si="2002"/>
        <v>Ralls, Texas</v>
      </c>
      <c r="E18351" t="str">
        <f t="shared" si="2007"/>
        <v>520 Watts AvenueRalls, Texas 79357</v>
      </c>
      <c r="F18351" t="str">
        <f t="shared" si="2008"/>
        <v>806-253-2802</v>
      </c>
      <c r="G18351" t="str">
        <f t="shared" si="2003"/>
        <v>520 Watts Avenue</v>
      </c>
      <c r="H18351" t="str">
        <f t="shared" si="2004"/>
        <v>520 Watts Avenue, Ralls, Texas 79357</v>
      </c>
      <c r="I18351" s="1" t="str">
        <f t="shared" si="2005"/>
        <v>78580</v>
      </c>
    </row>
    <row r="18352" spans="1:9" x14ac:dyDescent="0.45">
      <c r="A18352" t="s">
        <v>35971</v>
      </c>
      <c r="B18352" t="s">
        <v>35972</v>
      </c>
      <c r="C18352" t="str">
        <f t="shared" si="2006"/>
        <v>Edwards Funeral Home</v>
      </c>
      <c r="D18352" t="str">
        <f t="shared" si="2002"/>
        <v>Ranger, Texas</v>
      </c>
      <c r="E18352" t="str">
        <f t="shared" si="2007"/>
        <v>211 Pine StreetRanger, Texas 76470</v>
      </c>
      <c r="F18352" t="str">
        <f t="shared" si="2008"/>
        <v>254-647-1133</v>
      </c>
      <c r="G18352" t="str">
        <f t="shared" si="2003"/>
        <v>211 Pine Street</v>
      </c>
      <c r="H18352" t="str">
        <f t="shared" si="2004"/>
        <v>211 Pine Street, Ranger, Texas 76470</v>
      </c>
      <c r="I18352" s="1" t="str">
        <f t="shared" si="2005"/>
        <v>75154</v>
      </c>
    </row>
    <row r="18353" spans="1:9" x14ac:dyDescent="0.45">
      <c r="A18353" t="s">
        <v>35973</v>
      </c>
      <c r="B18353" t="s">
        <v>35974</v>
      </c>
      <c r="C18353" t="str">
        <f t="shared" si="2006"/>
        <v>Duddlesten Funeral Home</v>
      </c>
      <c r="D18353" t="str">
        <f t="shared" si="2002"/>
        <v>Raymondville, Texas</v>
      </c>
      <c r="E18353" t="str">
        <f t="shared" si="2007"/>
        <v>604 W Hidalgo AvenueRaymondville, Texas 78580</v>
      </c>
      <c r="F18353" t="str">
        <f t="shared" si="2008"/>
        <v>956-689-2151</v>
      </c>
      <c r="G18353" t="str">
        <f t="shared" si="2003"/>
        <v>604 W Hidalgo Avenue</v>
      </c>
      <c r="H18353" t="str">
        <f t="shared" si="2004"/>
        <v>604 W Hidalgo Avenue, Raymondville, Texas 78580</v>
      </c>
      <c r="I18353" s="1" t="str">
        <f t="shared" si="2005"/>
        <v>78377</v>
      </c>
    </row>
    <row r="18354" spans="1:9" x14ac:dyDescent="0.45">
      <c r="A18354" t="s">
        <v>35975</v>
      </c>
      <c r="B18354" t="s">
        <v>35976</v>
      </c>
      <c r="C18354" t="str">
        <f t="shared" si="2006"/>
        <v>Hernandez Funeral Homes</v>
      </c>
      <c r="D18354" t="str">
        <f t="shared" si="2002"/>
        <v>Raymondville, Texas</v>
      </c>
      <c r="E18354" t="str">
        <f t="shared" si="2007"/>
        <v>412 E Rodriguez AvenueRaymondville, Texas 78580</v>
      </c>
      <c r="F18354" t="str">
        <f t="shared" si="2008"/>
        <v>956-689-6500</v>
      </c>
      <c r="G18354" t="str">
        <f t="shared" si="2003"/>
        <v>412 E Rodriguez Avenue</v>
      </c>
      <c r="H18354" t="str">
        <f t="shared" si="2004"/>
        <v>412 E Rodriguez Avenue, Raymondville, Texas 78580</v>
      </c>
      <c r="I18354" s="1" t="str">
        <f t="shared" si="2005"/>
        <v>75080</v>
      </c>
    </row>
    <row r="18355" spans="1:9" x14ac:dyDescent="0.45">
      <c r="A18355" t="s">
        <v>35977</v>
      </c>
      <c r="B18355" t="s">
        <v>35978</v>
      </c>
      <c r="C18355" t="str">
        <f t="shared" si="2006"/>
        <v>Red Oak Funeral Home Inc</v>
      </c>
      <c r="D18355" t="str">
        <f t="shared" si="2002"/>
        <v>Red Oak, Texas</v>
      </c>
      <c r="E18355" t="str">
        <f t="shared" si="2007"/>
        <v>120 N Highway 342Red Oak, Texas 75154</v>
      </c>
      <c r="F18355" t="str">
        <f t="shared" si="2008"/>
        <v>972-617-0100</v>
      </c>
      <c r="G18355" t="str">
        <f t="shared" si="2003"/>
        <v>120 N Highway 342</v>
      </c>
      <c r="H18355" t="str">
        <f t="shared" si="2004"/>
        <v>120 N Highway 342, Red Oak, Texas 75154</v>
      </c>
      <c r="I18355" s="1" t="str">
        <f t="shared" si="2005"/>
        <v>75081</v>
      </c>
    </row>
    <row r="18356" spans="1:9" x14ac:dyDescent="0.45">
      <c r="A18356" t="s">
        <v>35979</v>
      </c>
      <c r="B18356" t="s">
        <v>35980</v>
      </c>
      <c r="C18356" t="str">
        <f t="shared" si="2006"/>
        <v>Moore Funeral Home</v>
      </c>
      <c r="D18356" t="str">
        <f t="shared" si="2002"/>
        <v>Refugio, Texas</v>
      </c>
      <c r="E18356" t="str">
        <f t="shared" si="2007"/>
        <v>402 S Alamo StreetRefugio, Texas 78377</v>
      </c>
      <c r="F18356" t="str">
        <f t="shared" si="2008"/>
        <v>361-526-4334</v>
      </c>
      <c r="G18356" t="str">
        <f t="shared" si="2003"/>
        <v>402 S Alamo Street</v>
      </c>
      <c r="H18356" t="str">
        <f t="shared" si="2004"/>
        <v>402 S Alamo Street, Refugio, Texas 78377</v>
      </c>
      <c r="I18356" s="1" t="str">
        <f t="shared" si="2005"/>
        <v>76180</v>
      </c>
    </row>
    <row r="18357" spans="1:9" x14ac:dyDescent="0.45">
      <c r="A18357" t="s">
        <v>35981</v>
      </c>
      <c r="B18357" t="s">
        <v>35982</v>
      </c>
      <c r="C18357" t="str">
        <f t="shared" si="2006"/>
        <v>Heritage Funeral Home &amp; Crematory</v>
      </c>
      <c r="D18357" t="str">
        <f t="shared" si="2002"/>
        <v>Richardson, Texas</v>
      </c>
      <c r="E18357" t="str">
        <f t="shared" si="2007"/>
        <v>1002 N Central ExpyRichardson, Texas 75080</v>
      </c>
      <c r="F18357" t="str">
        <f t="shared" si="2008"/>
        <v>214-887-3555</v>
      </c>
      <c r="G18357" t="str">
        <f t="shared" si="2003"/>
        <v>1002 N Central Expy</v>
      </c>
      <c r="H18357" t="str">
        <f t="shared" si="2004"/>
        <v>1002 N Central Expy, Richardson, Texas 75080</v>
      </c>
      <c r="I18357" s="1" t="str">
        <f t="shared" si="2005"/>
        <v>77469</v>
      </c>
    </row>
    <row r="18358" spans="1:9" x14ac:dyDescent="0.45">
      <c r="A18358" t="s">
        <v>35983</v>
      </c>
      <c r="B18358" t="s">
        <v>35984</v>
      </c>
      <c r="C18358" t="str">
        <f t="shared" si="2006"/>
        <v>Sparkman Funeral Home</v>
      </c>
      <c r="D18358" t="str">
        <f t="shared" si="2002"/>
        <v>Richardson, Texas</v>
      </c>
      <c r="E18358" t="str">
        <f t="shared" si="2007"/>
        <v>1029 S Greenville AvenueRichardson, Texas 75081</v>
      </c>
      <c r="F18358" t="str">
        <f t="shared" si="2008"/>
        <v>972-238-7855</v>
      </c>
      <c r="G18358" t="str">
        <f t="shared" si="2003"/>
        <v>1029 S Greenville Avenue</v>
      </c>
      <c r="H18358" t="str">
        <f t="shared" si="2004"/>
        <v>1029 S Greenville Avenue, Richardson, Texas 75081</v>
      </c>
      <c r="I18358" s="1" t="str">
        <f t="shared" si="2005"/>
        <v>76471</v>
      </c>
    </row>
    <row r="18359" spans="1:9" x14ac:dyDescent="0.45">
      <c r="A18359" t="s">
        <v>35985</v>
      </c>
      <c r="B18359" t="s">
        <v>35986</v>
      </c>
      <c r="C18359" t="str">
        <f t="shared" si="2006"/>
        <v>Keith EicHomean</v>
      </c>
      <c r="D18359" t="str">
        <f t="shared" si="2002"/>
        <v>Richland, Texas</v>
      </c>
      <c r="E18359" t="str">
        <f t="shared" si="2007"/>
        <v>7450 Ne Loop 820Richland, Texas 76180</v>
      </c>
      <c r="F18359" t="str">
        <f t="shared" si="2008"/>
        <v>817-797-6542</v>
      </c>
      <c r="G18359" t="str">
        <f t="shared" si="2003"/>
        <v>7450 Ne Loop 820</v>
      </c>
      <c r="H18359" t="str">
        <f t="shared" si="2004"/>
        <v>7450 Ne Loop 820, Richland, Texas 76180</v>
      </c>
      <c r="I18359" s="1" t="str">
        <f t="shared" si="2005"/>
        <v>76945</v>
      </c>
    </row>
    <row r="18360" spans="1:9" x14ac:dyDescent="0.45">
      <c r="A18360" t="s">
        <v>39324</v>
      </c>
      <c r="B18360" t="s">
        <v>35987</v>
      </c>
      <c r="C18360" t="str">
        <f t="shared" si="2006"/>
        <v>Rose Rich Funeral &amp; Cremation</v>
      </c>
      <c r="D18360" t="str">
        <f t="shared" si="2002"/>
        <v>RicHomeond, Texas</v>
      </c>
      <c r="E18360" t="str">
        <f t="shared" si="2007"/>
        <v>1201 Preston StreetRicHomeond, Texas 77469</v>
      </c>
      <c r="F18360" t="str">
        <f t="shared" si="2008"/>
        <v>281-238-8868</v>
      </c>
      <c r="G18360" t="str">
        <f t="shared" si="2003"/>
        <v>1201 Preston Street</v>
      </c>
      <c r="H18360" t="str">
        <f t="shared" si="2004"/>
        <v>1201 Preston Street, RicHomeond, Texas 77469</v>
      </c>
      <c r="I18360" s="1" t="str">
        <f t="shared" si="2005"/>
        <v>78380</v>
      </c>
    </row>
    <row r="18361" spans="1:9" x14ac:dyDescent="0.45">
      <c r="A18361" t="s">
        <v>35988</v>
      </c>
      <c r="B18361" t="s">
        <v>35989</v>
      </c>
      <c r="C18361" t="str">
        <f t="shared" si="2006"/>
        <v>Higginbotham Funeral Home</v>
      </c>
      <c r="D18361" t="str">
        <f t="shared" si="2002"/>
        <v>Rising Star, Texas</v>
      </c>
      <c r="E18361" t="str">
        <f t="shared" si="2007"/>
        <v>803 N Main StreetRising Star, Texas 76471</v>
      </c>
      <c r="F18361" t="str">
        <f t="shared" si="2008"/>
        <v>254-643-4321</v>
      </c>
      <c r="G18361" t="str">
        <f t="shared" si="2003"/>
        <v>803 N Main Street</v>
      </c>
      <c r="H18361" t="str">
        <f t="shared" si="2004"/>
        <v>803 N Main Street, Rising Star, Texas 76471</v>
      </c>
      <c r="I18361" s="1" t="str">
        <f t="shared" si="2005"/>
        <v>78380</v>
      </c>
    </row>
    <row r="18362" spans="1:9" x14ac:dyDescent="0.45">
      <c r="A18362" t="s">
        <v>35990</v>
      </c>
      <c r="B18362" t="s">
        <v>35991</v>
      </c>
      <c r="C18362" t="str">
        <f t="shared" si="2006"/>
        <v>Shaffer Funeral Home</v>
      </c>
      <c r="D18362" t="str">
        <f t="shared" si="2002"/>
        <v>Robert Lee, Texas</v>
      </c>
      <c r="E18362" t="str">
        <f t="shared" si="2007"/>
        <v>901 AustinRobert Lee, Texas 76945</v>
      </c>
      <c r="F18362" t="str">
        <f t="shared" si="2008"/>
        <v>325-453-2424</v>
      </c>
      <c r="G18362" t="str">
        <f t="shared" si="2003"/>
        <v>901 Austin</v>
      </c>
      <c r="H18362" t="str">
        <f t="shared" si="2004"/>
        <v>901 Austin, Robert Lee, Texas 76945</v>
      </c>
      <c r="I18362" s="1" t="str">
        <f t="shared" si="2005"/>
        <v>78380</v>
      </c>
    </row>
    <row r="18363" spans="1:9" x14ac:dyDescent="0.45">
      <c r="A18363" t="s">
        <v>35992</v>
      </c>
      <c r="B18363" t="s">
        <v>35993</v>
      </c>
      <c r="C18363" t="str">
        <f t="shared" si="2006"/>
        <v>Memorial Park Cemetery</v>
      </c>
      <c r="D18363" t="str">
        <f t="shared" si="2002"/>
        <v>Robstown, Texas</v>
      </c>
      <c r="E18363" t="str">
        <f t="shared" si="2007"/>
        <v>4607 Fm 1889Robstown, Texas 78380</v>
      </c>
      <c r="F18363" t="str">
        <f t="shared" si="2008"/>
        <v>361-387-2041</v>
      </c>
      <c r="G18363" t="str">
        <f t="shared" si="2003"/>
        <v>4607 Fm 1889</v>
      </c>
      <c r="H18363" t="str">
        <f t="shared" si="2004"/>
        <v>4607 Fm 1889, Robstown, Texas 78380</v>
      </c>
      <c r="I18363" s="1" t="str">
        <f t="shared" si="2005"/>
        <v>76567</v>
      </c>
    </row>
    <row r="18364" spans="1:9" x14ac:dyDescent="0.45">
      <c r="A18364" t="s">
        <v>35994</v>
      </c>
      <c r="B18364" t="s">
        <v>35995</v>
      </c>
      <c r="C18364" t="str">
        <f t="shared" si="2006"/>
        <v>Ramon Funeral Home</v>
      </c>
      <c r="D18364" t="str">
        <f t="shared" si="2002"/>
        <v>Robstown, Texas</v>
      </c>
      <c r="E18364" t="str">
        <f t="shared" si="2007"/>
        <v>800 Lincoln AvenueRobstown, Texas 78380</v>
      </c>
      <c r="F18364" t="str">
        <f t="shared" si="2008"/>
        <v>361-387-4051</v>
      </c>
      <c r="G18364" t="str">
        <f t="shared" si="2003"/>
        <v>800 Lincoln Avenue</v>
      </c>
      <c r="H18364" t="str">
        <f t="shared" si="2004"/>
        <v>800 Lincoln Avenue, Robstown, Texas 78380</v>
      </c>
      <c r="I18364" s="1" t="str">
        <f t="shared" si="2005"/>
        <v>78382</v>
      </c>
    </row>
    <row r="18365" spans="1:9" x14ac:dyDescent="0.45">
      <c r="A18365" t="s">
        <v>35996</v>
      </c>
      <c r="B18365" t="s">
        <v>35997</v>
      </c>
      <c r="C18365" t="str">
        <f t="shared" si="2006"/>
        <v>Robstown Memorial Funeral Home</v>
      </c>
      <c r="D18365" t="str">
        <f t="shared" si="2002"/>
        <v>Robstown, Texas</v>
      </c>
      <c r="E18365" t="str">
        <f t="shared" si="2007"/>
        <v>501 E Avenue CentreRobstown, Texas 78380</v>
      </c>
      <c r="F18365" t="str">
        <f t="shared" si="2008"/>
        <v>361-387-4521</v>
      </c>
      <c r="G18365" t="str">
        <f t="shared" si="2003"/>
        <v>501 E Avenue Centre</v>
      </c>
      <c r="H18365" t="str">
        <f t="shared" si="2004"/>
        <v>501 E Avenue Centre, Robstown, Texas 78380</v>
      </c>
      <c r="I18365" s="1" t="str">
        <f t="shared" si="2005"/>
        <v>78880</v>
      </c>
    </row>
    <row r="18366" spans="1:9" x14ac:dyDescent="0.45">
      <c r="A18366" t="s">
        <v>35998</v>
      </c>
      <c r="B18366" t="s">
        <v>35999</v>
      </c>
      <c r="C18366" t="str">
        <f t="shared" si="2006"/>
        <v>Phillips &amp; Luckey Funeral Home</v>
      </c>
      <c r="D18366" t="str">
        <f t="shared" si="2002"/>
        <v>Rockdale, Texas</v>
      </c>
      <c r="E18366" t="str">
        <f t="shared" si="2007"/>
        <v>1041 W Us Highway 79Rockdale, Texas 76567</v>
      </c>
      <c r="F18366" t="str">
        <f t="shared" si="2008"/>
        <v>512-446-5454</v>
      </c>
      <c r="G18366" t="str">
        <f t="shared" si="2003"/>
        <v>1041 W Us Highway 79</v>
      </c>
      <c r="H18366" t="str">
        <f t="shared" si="2004"/>
        <v>1041 W Us Highway 79, Rockdale, Texas 76567</v>
      </c>
      <c r="I18366" s="1" t="str">
        <f t="shared" si="2005"/>
        <v>75087</v>
      </c>
    </row>
    <row r="18367" spans="1:9" x14ac:dyDescent="0.45">
      <c r="A18367" t="s">
        <v>36000</v>
      </c>
      <c r="B18367" t="s">
        <v>36001</v>
      </c>
      <c r="C18367" t="str">
        <f t="shared" si="2006"/>
        <v>Charlie Marshall Funeral Homes</v>
      </c>
      <c r="D18367" t="str">
        <f t="shared" si="2002"/>
        <v>Rockport, Texas</v>
      </c>
      <c r="E18367" t="str">
        <f t="shared" si="2007"/>
        <v>814 E Main StreetRockport, Texas 78382</v>
      </c>
      <c r="F18367" t="str">
        <f t="shared" si="2008"/>
        <v>361-729-2451</v>
      </c>
      <c r="G18367" t="str">
        <f t="shared" si="2003"/>
        <v>814 E Main Street</v>
      </c>
      <c r="H18367" t="str">
        <f t="shared" si="2004"/>
        <v>814 E Main Street, Rockport, Texas 78382</v>
      </c>
      <c r="I18367" s="1" t="str">
        <f t="shared" si="2005"/>
        <v>75087</v>
      </c>
    </row>
    <row r="18368" spans="1:9" x14ac:dyDescent="0.45">
      <c r="A18368" t="s">
        <v>36002</v>
      </c>
      <c r="B18368" t="s">
        <v>36003</v>
      </c>
      <c r="C18368" t="str">
        <f t="shared" si="2006"/>
        <v>Nelson Funeral Home</v>
      </c>
      <c r="D18368" t="str">
        <f t="shared" si="2002"/>
        <v>Rocksprings, Texas</v>
      </c>
      <c r="E18368" t="str">
        <f t="shared" si="2007"/>
        <v>301 S Live Oak StreetRocksprings, Texas 78880</v>
      </c>
      <c r="F18368" t="str">
        <f t="shared" si="2008"/>
        <v>830-683-6233</v>
      </c>
      <c r="G18368" t="str">
        <f t="shared" si="2003"/>
        <v>301 S Live Oak Street</v>
      </c>
      <c r="H18368" t="str">
        <f t="shared" si="2004"/>
        <v>301 S Live Oak Street, Rocksprings, Texas 78880</v>
      </c>
      <c r="I18368" s="1" t="str">
        <f t="shared" si="2005"/>
        <v>78584</v>
      </c>
    </row>
    <row r="18369" spans="1:9" x14ac:dyDescent="0.45">
      <c r="A18369" t="s">
        <v>36004</v>
      </c>
      <c r="B18369" t="s">
        <v>36005</v>
      </c>
      <c r="C18369" t="str">
        <f t="shared" si="2006"/>
        <v>Lyons Funeral Home</v>
      </c>
      <c r="D18369" t="str">
        <f t="shared" si="2002"/>
        <v>Rockwall, Texas</v>
      </c>
      <c r="E18369" t="str">
        <f t="shared" si="2007"/>
        <v>PO Box 1119Rockwall, Texas 75087</v>
      </c>
      <c r="F18369" t="str">
        <f t="shared" si="2008"/>
        <v>(214) 771-5303</v>
      </c>
      <c r="G18369" t="str">
        <f t="shared" si="2003"/>
        <v>PO Box 1119</v>
      </c>
      <c r="H18369" t="str">
        <f t="shared" si="2004"/>
        <v>PO Box 1119, Rockwall, Texas 75087</v>
      </c>
      <c r="I18369" s="1" t="str">
        <f t="shared" si="2005"/>
        <v>79545</v>
      </c>
    </row>
    <row r="18370" spans="1:9" x14ac:dyDescent="0.45">
      <c r="A18370" t="s">
        <v>36006</v>
      </c>
      <c r="B18370" t="s">
        <v>36007</v>
      </c>
      <c r="C18370" t="str">
        <f t="shared" si="2006"/>
        <v>Rest Haven Funeral Homes</v>
      </c>
      <c r="D18370" t="str">
        <f t="shared" ref="D18370:D18433" si="2009">RIGHT($A18370,LEN($A18370) - FIND(",",$A18370)-1)</f>
        <v>Rockwall, Texas</v>
      </c>
      <c r="E18370" t="str">
        <f t="shared" si="2007"/>
        <v>2500 State Highway 66Rockwall, Texas 75087</v>
      </c>
      <c r="F18370" t="str">
        <f t="shared" si="2008"/>
        <v>972-771-8641</v>
      </c>
      <c r="G18370" t="str">
        <f t="shared" ref="G18370:G18433" si="2010">LEFT(E18370, FIND(D18370,E18370)-1)</f>
        <v>2500 State Highway 66</v>
      </c>
      <c r="H18370" t="str">
        <f t="shared" ref="H18370:H18433" si="2011">_xlfn.CONCAT(G18370,", ",D18370," ", RIGHT(E18370,5))</f>
        <v>2500 State Highway 66, Rockwall, Texas 75087</v>
      </c>
      <c r="I18370" s="1" t="str">
        <f t="shared" ref="I18370:I18433" si="2012">RIGHT(E18373,5)</f>
        <v>76570</v>
      </c>
    </row>
    <row r="18371" spans="1:9" x14ac:dyDescent="0.45">
      <c r="A18371" t="s">
        <v>36008</v>
      </c>
      <c r="B18371" t="s">
        <v>36009</v>
      </c>
      <c r="C18371" t="str">
        <f t="shared" ref="C18371:C18434" si="2013">LEFT($A18371,FIND(",", $A18371)-1)</f>
        <v>Sanchez Memorial Funeral Homes</v>
      </c>
      <c r="D18371" t="str">
        <f t="shared" si="2009"/>
        <v>Roma, Texas</v>
      </c>
      <c r="E18371" t="str">
        <f t="shared" ref="E18371:E18434" si="2014">LEFT($B18371,FIND("Phone",$B18371)-1)</f>
        <v>101 Ar Sanchez DriveRoma, Texas 78584</v>
      </c>
      <c r="F18371" t="str">
        <f t="shared" ref="F18371:F18434" si="2015">RIGHT($B18371,LEN($B18371) - FIND("Phone",$B18371)-6)</f>
        <v>956-847-7008</v>
      </c>
      <c r="G18371" t="str">
        <f t="shared" si="2010"/>
        <v>101 Ar Sanchez Drive</v>
      </c>
      <c r="H18371" t="str">
        <f t="shared" si="2011"/>
        <v>101 Ar Sanchez Drive, Roma, Texas 78584</v>
      </c>
      <c r="I18371" s="1" t="str">
        <f t="shared" si="2012"/>
        <v>77471</v>
      </c>
    </row>
    <row r="18372" spans="1:9" x14ac:dyDescent="0.45">
      <c r="A18372" t="s">
        <v>36010</v>
      </c>
      <c r="B18372" t="s">
        <v>36011</v>
      </c>
      <c r="C18372" t="str">
        <f t="shared" si="2013"/>
        <v>Mc Coy Funeral Home Inc</v>
      </c>
      <c r="D18372" t="str">
        <f t="shared" si="2009"/>
        <v>Roscoe, Texas</v>
      </c>
      <c r="E18372" t="str">
        <f t="shared" si="2014"/>
        <v>907 BroadwayRoscoe, Texas 79545</v>
      </c>
      <c r="F18372" t="str">
        <f t="shared" si="2015"/>
        <v>325-766-3452</v>
      </c>
      <c r="G18372" t="str">
        <f t="shared" si="2010"/>
        <v>907 Broadway</v>
      </c>
      <c r="H18372" t="str">
        <f t="shared" si="2011"/>
        <v>907 Broadway, Roscoe, Texas 79545</v>
      </c>
      <c r="I18372" s="1" t="str">
        <f t="shared" si="2012"/>
        <v>77471</v>
      </c>
    </row>
    <row r="18373" spans="1:9" x14ac:dyDescent="0.45">
      <c r="A18373" t="s">
        <v>36012</v>
      </c>
      <c r="B18373" t="s">
        <v>36013</v>
      </c>
      <c r="C18373" t="str">
        <f t="shared" si="2013"/>
        <v>Cook Gerngross Green Patterson</v>
      </c>
      <c r="D18373" t="str">
        <f t="shared" si="2009"/>
        <v>Rosebud, Texas</v>
      </c>
      <c r="E18373" t="str">
        <f t="shared" si="2014"/>
        <v>111 S 2nd StreetRosebud, Texas 76570</v>
      </c>
      <c r="F18373" t="str">
        <f t="shared" si="2015"/>
        <v>254-583-7812</v>
      </c>
      <c r="G18373" t="str">
        <f t="shared" si="2010"/>
        <v>111 S 2nd Street</v>
      </c>
      <c r="H18373" t="str">
        <f t="shared" si="2011"/>
        <v>111 S 2nd Street, Rosebud, Texas 76570</v>
      </c>
      <c r="I18373" s="1" t="str">
        <f t="shared" si="2012"/>
        <v>77471</v>
      </c>
    </row>
    <row r="18374" spans="1:9" x14ac:dyDescent="0.45">
      <c r="A18374" t="s">
        <v>36014</v>
      </c>
      <c r="B18374" t="s">
        <v>36015</v>
      </c>
      <c r="C18374" t="str">
        <f t="shared" si="2013"/>
        <v>Angeles Crest Funeral Home</v>
      </c>
      <c r="D18374" t="str">
        <f t="shared" si="2009"/>
        <v>Rosenberg, Texas</v>
      </c>
      <c r="E18374" t="str">
        <f t="shared" si="2014"/>
        <v>722 Grillo WayRosenberg, Texas 77471</v>
      </c>
      <c r="F18374" t="str">
        <f t="shared" si="2015"/>
        <v>281-238-0037</v>
      </c>
      <c r="G18374" t="str">
        <f t="shared" si="2010"/>
        <v>722 Grillo Way</v>
      </c>
      <c r="H18374" t="str">
        <f t="shared" si="2011"/>
        <v>722 Grillo Way, Rosenberg, Texas 77471</v>
      </c>
      <c r="I18374" s="1" t="str">
        <f t="shared" si="2012"/>
        <v>77471</v>
      </c>
    </row>
    <row r="18375" spans="1:9" x14ac:dyDescent="0.45">
      <c r="A18375" t="s">
        <v>36016</v>
      </c>
      <c r="B18375" t="s">
        <v>36017</v>
      </c>
      <c r="C18375" t="str">
        <f t="shared" si="2013"/>
        <v>Davis-Greenlawn Cemetery</v>
      </c>
      <c r="D18375" t="str">
        <f t="shared" si="2009"/>
        <v>Rosenberg, Texas</v>
      </c>
      <c r="E18375" t="str">
        <f t="shared" si="2014"/>
        <v>3900 B F Terry BoulevardRosenberg, Texas 77471</v>
      </c>
      <c r="F18375" t="str">
        <f t="shared" si="2015"/>
        <v>281-341-8800</v>
      </c>
      <c r="G18375" t="str">
        <f t="shared" si="2010"/>
        <v>3900 B F Terry Boulevard</v>
      </c>
      <c r="H18375" t="str">
        <f t="shared" si="2011"/>
        <v>3900 B F Terry Boulevard, Rosenberg, Texas 77471</v>
      </c>
      <c r="I18375" s="1" t="str">
        <f t="shared" si="2012"/>
        <v>77471</v>
      </c>
    </row>
    <row r="18376" spans="1:9" x14ac:dyDescent="0.45">
      <c r="A18376" t="s">
        <v>36018</v>
      </c>
      <c r="B18376" t="s">
        <v>36019</v>
      </c>
      <c r="C18376" t="str">
        <f t="shared" si="2013"/>
        <v>E P Compean Funeral Directors</v>
      </c>
      <c r="D18376" t="str">
        <f t="shared" si="2009"/>
        <v>Rosenberg, Texas</v>
      </c>
      <c r="E18376" t="str">
        <f t="shared" si="2014"/>
        <v>1223 6th StreetRosenberg, Texas 77471</v>
      </c>
      <c r="F18376" t="str">
        <f t="shared" si="2015"/>
        <v>281-238-4443</v>
      </c>
      <c r="G18376" t="str">
        <f t="shared" si="2010"/>
        <v>1223 6th Street</v>
      </c>
      <c r="H18376" t="str">
        <f t="shared" si="2011"/>
        <v>1223 6th Street, Rosenberg, Texas 77471</v>
      </c>
      <c r="I18376" s="1" t="str">
        <f t="shared" si="2012"/>
        <v>77471</v>
      </c>
    </row>
    <row r="18377" spans="1:9" x14ac:dyDescent="0.45">
      <c r="A18377" t="s">
        <v>36020</v>
      </c>
      <c r="B18377" t="s">
        <v>36021</v>
      </c>
      <c r="C18377" t="str">
        <f t="shared" si="2013"/>
        <v>Garmany &amp; Carden Funeral</v>
      </c>
      <c r="D18377" t="str">
        <f t="shared" si="2009"/>
        <v>Rosenberg, Texas</v>
      </c>
      <c r="E18377" t="str">
        <f t="shared" si="2014"/>
        <v>1201 4th StreetRosenberg, Texas 77471</v>
      </c>
      <c r="F18377" t="str">
        <f t="shared" si="2015"/>
        <v>281-342-4671</v>
      </c>
      <c r="G18377" t="str">
        <f t="shared" si="2010"/>
        <v>1201 4th Street</v>
      </c>
      <c r="H18377" t="str">
        <f t="shared" si="2011"/>
        <v>1201 4th Street, Rosenberg, Texas 77471</v>
      </c>
      <c r="I18377" s="1" t="str">
        <f t="shared" si="2012"/>
        <v>77583</v>
      </c>
    </row>
    <row r="18378" spans="1:9" x14ac:dyDescent="0.45">
      <c r="A18378" t="s">
        <v>36022</v>
      </c>
      <c r="B18378" t="s">
        <v>36023</v>
      </c>
      <c r="C18378" t="str">
        <f t="shared" si="2013"/>
        <v>Gooden Funeral Home</v>
      </c>
      <c r="D18378" t="str">
        <f t="shared" si="2009"/>
        <v>Rosenberg, Texas</v>
      </c>
      <c r="E18378" t="str">
        <f t="shared" si="2014"/>
        <v>1716 Avenue EastRosenberg, Texas 77471</v>
      </c>
      <c r="F18378" t="str">
        <f t="shared" si="2015"/>
        <v>281-342-9169</v>
      </c>
      <c r="G18378" t="str">
        <f t="shared" si="2010"/>
        <v>1716 Avenue East</v>
      </c>
      <c r="H18378" t="str">
        <f t="shared" si="2011"/>
        <v>1716 Avenue East, Rosenberg, Texas 77471</v>
      </c>
      <c r="I18378" s="1" t="str">
        <f t="shared" si="2012"/>
        <v>79546</v>
      </c>
    </row>
    <row r="18379" spans="1:9" x14ac:dyDescent="0.45">
      <c r="A18379" t="s">
        <v>36024</v>
      </c>
      <c r="B18379" t="s">
        <v>36025</v>
      </c>
      <c r="C18379" t="str">
        <f t="shared" si="2013"/>
        <v>Hernandez Funeral Home</v>
      </c>
      <c r="D18379" t="str">
        <f t="shared" si="2009"/>
        <v>Rosenberg, Texas</v>
      </c>
      <c r="E18379" t="str">
        <f t="shared" si="2014"/>
        <v>800 4th StreetRosenberg, Texas 77471</v>
      </c>
      <c r="F18379" t="str">
        <f t="shared" si="2015"/>
        <v>281-232-4342</v>
      </c>
      <c r="G18379" t="str">
        <f t="shared" si="2010"/>
        <v>800 4th Street</v>
      </c>
      <c r="H18379" t="str">
        <f t="shared" si="2011"/>
        <v>800 4th Street, Rosenberg, Texas 77471</v>
      </c>
      <c r="I18379" s="1" t="str">
        <f t="shared" si="2012"/>
        <v>75088</v>
      </c>
    </row>
    <row r="18380" spans="1:9" x14ac:dyDescent="0.45">
      <c r="A18380" t="s">
        <v>36026</v>
      </c>
      <c r="B18380" t="s">
        <v>36027</v>
      </c>
      <c r="C18380" t="str">
        <f t="shared" si="2013"/>
        <v>All Peoples Funeral Home</v>
      </c>
      <c r="D18380" t="str">
        <f t="shared" si="2009"/>
        <v>Rosharon, Texas</v>
      </c>
      <c r="E18380" t="str">
        <f t="shared" si="2014"/>
        <v>5315 Fm 521 RoadRosharon, Texas 77583</v>
      </c>
      <c r="F18380" t="str">
        <f t="shared" si="2015"/>
        <v>281-431-4743</v>
      </c>
      <c r="G18380" t="str">
        <f t="shared" si="2010"/>
        <v>5315 Fm 521 Road</v>
      </c>
      <c r="H18380" t="str">
        <f t="shared" si="2011"/>
        <v>5315 Fm 521 Road, Rosharon, Texas 77583</v>
      </c>
      <c r="I18380" s="1" t="str">
        <f t="shared" si="2012"/>
        <v>75088</v>
      </c>
    </row>
    <row r="18381" spans="1:9" x14ac:dyDescent="0.45">
      <c r="A18381" t="s">
        <v>36028</v>
      </c>
      <c r="B18381" t="s">
        <v>36029</v>
      </c>
      <c r="C18381" t="str">
        <f t="shared" si="2013"/>
        <v>Weathersbee Ray Funeral Home</v>
      </c>
      <c r="D18381" t="str">
        <f t="shared" si="2009"/>
        <v>Rotan, Texas</v>
      </c>
      <c r="E18381" t="str">
        <f t="shared" si="2014"/>
        <v>111 N McKinley AvenueRotan, Texas 79546</v>
      </c>
      <c r="F18381" t="str">
        <f t="shared" si="2015"/>
        <v>325-735-2255</v>
      </c>
      <c r="G18381" t="str">
        <f t="shared" si="2010"/>
        <v>111 N McKinley Avenue</v>
      </c>
      <c r="H18381" t="str">
        <f t="shared" si="2011"/>
        <v>111 N McKinley Avenue, Rotan, Texas 79546</v>
      </c>
      <c r="I18381" s="1" t="str">
        <f t="shared" si="2012"/>
        <v>79547</v>
      </c>
    </row>
    <row r="18382" spans="1:9" x14ac:dyDescent="0.45">
      <c r="A18382" t="s">
        <v>36030</v>
      </c>
      <c r="B18382" t="s">
        <v>36031</v>
      </c>
      <c r="C18382" t="str">
        <f t="shared" si="2013"/>
        <v>Rest Haven Funeral Home</v>
      </c>
      <c r="D18382" t="str">
        <f t="shared" si="2009"/>
        <v>Rowlett, Texas</v>
      </c>
      <c r="E18382" t="str">
        <f t="shared" si="2014"/>
        <v>3701 Rowlett RoadRowlett, Texas 75088</v>
      </c>
      <c r="F18382" t="str">
        <f t="shared" si="2015"/>
        <v>972-412-5195</v>
      </c>
      <c r="G18382" t="str">
        <f t="shared" si="2010"/>
        <v>3701 Rowlett Road</v>
      </c>
      <c r="H18382" t="str">
        <f t="shared" si="2011"/>
        <v>3701 Rowlett Road, Rowlett, Texas 75088</v>
      </c>
      <c r="I18382" s="1" t="str">
        <f t="shared" si="2012"/>
        <v>78151</v>
      </c>
    </row>
    <row r="18383" spans="1:9" x14ac:dyDescent="0.45">
      <c r="A18383" t="s">
        <v>36032</v>
      </c>
      <c r="B18383" t="s">
        <v>36033</v>
      </c>
      <c r="C18383" t="str">
        <f t="shared" si="2013"/>
        <v>Robert Lyon &amp; Associates</v>
      </c>
      <c r="D18383" t="str">
        <f t="shared" si="2009"/>
        <v>Rowlett, Texas</v>
      </c>
      <c r="E18383" t="str">
        <f t="shared" si="2014"/>
        <v>3301 Century DriveRowlett, Texas 75088</v>
      </c>
      <c r="F18383" t="str">
        <f t="shared" si="2015"/>
        <v>972-412-0412</v>
      </c>
      <c r="G18383" t="str">
        <f t="shared" si="2010"/>
        <v>3301 Century Drive</v>
      </c>
      <c r="H18383" t="str">
        <f t="shared" si="2011"/>
        <v>3301 Century Drive, Rowlett, Texas 75088</v>
      </c>
      <c r="I18383" s="1" t="str">
        <f t="shared" si="2012"/>
        <v>78151</v>
      </c>
    </row>
    <row r="18384" spans="1:9" x14ac:dyDescent="0.45">
      <c r="A18384" t="s">
        <v>36034</v>
      </c>
      <c r="B18384" t="s">
        <v>36035</v>
      </c>
      <c r="C18384" t="str">
        <f t="shared" si="2013"/>
        <v>Holden-Mc Cauley Funeral Home</v>
      </c>
      <c r="D18384" t="str">
        <f t="shared" si="2009"/>
        <v>Rule, Texas</v>
      </c>
      <c r="E18384" t="str">
        <f t="shared" si="2014"/>
        <v>600 Robins AvenueRule, Texas 79547</v>
      </c>
      <c r="F18384" t="str">
        <f t="shared" si="2015"/>
        <v>940-997-2415</v>
      </c>
      <c r="G18384" t="str">
        <f t="shared" si="2010"/>
        <v>600 Robins Avenue</v>
      </c>
      <c r="H18384" t="str">
        <f t="shared" si="2011"/>
        <v>600 Robins Avenue, Rule, Texas 79547</v>
      </c>
      <c r="I18384" s="1" t="str">
        <f t="shared" si="2012"/>
        <v>78881</v>
      </c>
    </row>
    <row r="18385" spans="1:9" x14ac:dyDescent="0.45">
      <c r="A18385" t="s">
        <v>36036</v>
      </c>
      <c r="B18385" t="s">
        <v>36037</v>
      </c>
      <c r="C18385" t="str">
        <f t="shared" si="2013"/>
        <v>Janssen Funeral Home</v>
      </c>
      <c r="D18385" t="str">
        <f t="shared" si="2009"/>
        <v>Runge, Texas</v>
      </c>
      <c r="E18385" t="str">
        <f t="shared" si="2014"/>
        <v>204 N Mugge StreetRunge, Texas 78151</v>
      </c>
      <c r="F18385" t="str">
        <f t="shared" si="2015"/>
        <v>830-239-4862</v>
      </c>
      <c r="G18385" t="str">
        <f t="shared" si="2010"/>
        <v>204 N Mugge Street</v>
      </c>
      <c r="H18385" t="str">
        <f t="shared" si="2011"/>
        <v>204 N Mugge Street, Runge, Texas 78151</v>
      </c>
      <c r="I18385" s="1" t="str">
        <f t="shared" si="2012"/>
        <v>75048</v>
      </c>
    </row>
    <row r="18386" spans="1:9" x14ac:dyDescent="0.45">
      <c r="A18386" t="s">
        <v>36038</v>
      </c>
      <c r="B18386" t="s">
        <v>36039</v>
      </c>
      <c r="C18386" t="str">
        <f t="shared" si="2013"/>
        <v>Rhodes Funeral Home</v>
      </c>
      <c r="D18386" t="str">
        <f t="shared" si="2009"/>
        <v>Runge, Texas</v>
      </c>
      <c r="E18386" t="str">
        <f t="shared" si="2014"/>
        <v>302 N Goliad StreetRunge, Texas 78151</v>
      </c>
      <c r="F18386" t="str">
        <f t="shared" si="2015"/>
        <v>830-239-4141</v>
      </c>
      <c r="G18386" t="str">
        <f t="shared" si="2010"/>
        <v>302 N Goliad Street</v>
      </c>
      <c r="H18386" t="str">
        <f t="shared" si="2011"/>
        <v>302 N Goliad Street, Runge, Texas 78151</v>
      </c>
      <c r="I18386" s="1" t="str">
        <f t="shared" si="2012"/>
        <v>76905</v>
      </c>
    </row>
    <row r="18387" spans="1:9" x14ac:dyDescent="0.45">
      <c r="A18387" t="s">
        <v>36040</v>
      </c>
      <c r="B18387" t="s">
        <v>36041</v>
      </c>
      <c r="C18387" t="str">
        <f t="shared" si="2013"/>
        <v>Rushing-Estes-Knowles Mortuary</v>
      </c>
      <c r="D18387" t="str">
        <f t="shared" si="2009"/>
        <v>Sabinal, Texas</v>
      </c>
      <c r="E18387" t="str">
        <f t="shared" si="2014"/>
        <v>410 Cullens AvenueSabinal, Texas 78881</v>
      </c>
      <c r="F18387" t="str">
        <f t="shared" si="2015"/>
        <v>830-988-2222</v>
      </c>
      <c r="G18387" t="str">
        <f t="shared" si="2010"/>
        <v>410 Cullens Avenue</v>
      </c>
      <c r="H18387" t="str">
        <f t="shared" si="2011"/>
        <v>410 Cullens Avenue, Sabinal, Texas 78881</v>
      </c>
      <c r="I18387" s="1" t="str">
        <f t="shared" si="2012"/>
        <v>76903</v>
      </c>
    </row>
    <row r="18388" spans="1:9" x14ac:dyDescent="0.45">
      <c r="A18388" t="s">
        <v>36042</v>
      </c>
      <c r="B18388" t="s">
        <v>36043</v>
      </c>
      <c r="C18388" t="str">
        <f t="shared" si="2013"/>
        <v>Charles W Smith &amp; Sons Funeral</v>
      </c>
      <c r="D18388" t="str">
        <f t="shared" si="2009"/>
        <v>Sachse, Texas</v>
      </c>
      <c r="E18388" t="str">
        <f t="shared" si="2014"/>
        <v>2925 5th StreetSachse, Texas 75048</v>
      </c>
      <c r="F18388" t="str">
        <f t="shared" si="2015"/>
        <v>972-414-5050</v>
      </c>
      <c r="G18388" t="str">
        <f t="shared" si="2010"/>
        <v>2925 5th Street</v>
      </c>
      <c r="H18388" t="str">
        <f t="shared" si="2011"/>
        <v>2925 5th Street, Sachse, Texas 75048</v>
      </c>
      <c r="I18388" s="1" t="str">
        <f t="shared" si="2012"/>
        <v>76903</v>
      </c>
    </row>
    <row r="18389" spans="1:9" x14ac:dyDescent="0.45">
      <c r="A18389" t="s">
        <v>36044</v>
      </c>
      <c r="B18389" t="s">
        <v>36045</v>
      </c>
      <c r="C18389" t="str">
        <f t="shared" si="2013"/>
        <v>Catholic Diocese of San Angelo - Calvary Cemetery Catholic</v>
      </c>
      <c r="D18389" t="str">
        <f t="shared" si="2009"/>
        <v>San Angelo, Texas</v>
      </c>
      <c r="E18389" t="str">
        <f t="shared" si="2014"/>
        <v>804 FordSan Angelo, Texas 76905</v>
      </c>
      <c r="F18389" t="str">
        <f t="shared" si="2015"/>
        <v>(325)   651-7500</v>
      </c>
      <c r="G18389" t="str">
        <f t="shared" si="2010"/>
        <v>804 Ford</v>
      </c>
      <c r="H18389" t="str">
        <f t="shared" si="2011"/>
        <v>804 Ford, San Angelo, Texas 76905</v>
      </c>
      <c r="I18389" s="1" t="str">
        <f t="shared" si="2012"/>
        <v>76903</v>
      </c>
    </row>
    <row r="18390" spans="1:9" x14ac:dyDescent="0.45">
      <c r="A18390" t="s">
        <v>36046</v>
      </c>
      <c r="B18390" t="s">
        <v>36047</v>
      </c>
      <c r="C18390" t="str">
        <f t="shared" si="2013"/>
        <v>Gutierrez Funeral Chapels</v>
      </c>
      <c r="D18390" t="str">
        <f t="shared" si="2009"/>
        <v>San Angelo, Texas</v>
      </c>
      <c r="E18390" t="str">
        <f t="shared" si="2014"/>
        <v>1102 Knickerbocker RoadSan Angelo, Texas 76903</v>
      </c>
      <c r="F18390" t="str">
        <f t="shared" si="2015"/>
        <v>325-653-5995</v>
      </c>
      <c r="G18390" t="str">
        <f t="shared" si="2010"/>
        <v>1102 Knickerbocker Road</v>
      </c>
      <c r="H18390" t="str">
        <f t="shared" si="2011"/>
        <v>1102 Knickerbocker Road, San Angelo, Texas 76903</v>
      </c>
      <c r="I18390" s="1" t="str">
        <f t="shared" si="2012"/>
        <v>76903</v>
      </c>
    </row>
    <row r="18391" spans="1:9" x14ac:dyDescent="0.45">
      <c r="A18391" t="s">
        <v>36048</v>
      </c>
      <c r="B18391" t="s">
        <v>36049</v>
      </c>
      <c r="C18391" t="str">
        <f t="shared" si="2013"/>
        <v>Johnson's Funeral Home</v>
      </c>
      <c r="D18391" t="str">
        <f t="shared" si="2009"/>
        <v>San Angelo, Texas</v>
      </c>
      <c r="E18391" t="str">
        <f t="shared" si="2014"/>
        <v>435 W BeauregardSan Angelo, Texas 76903</v>
      </c>
      <c r="F18391" t="str">
        <f t="shared" si="2015"/>
        <v>(915) 655-3113</v>
      </c>
      <c r="G18391" t="str">
        <f t="shared" si="2010"/>
        <v>435 W Beauregard</v>
      </c>
      <c r="H18391" t="str">
        <f t="shared" si="2011"/>
        <v>435 W Beauregard, San Angelo, Texas 76903</v>
      </c>
      <c r="I18391" s="1" t="str">
        <f t="shared" si="2012"/>
        <v>76901</v>
      </c>
    </row>
    <row r="18392" spans="1:9" x14ac:dyDescent="0.45">
      <c r="A18392" t="s">
        <v>36048</v>
      </c>
      <c r="B18392" t="s">
        <v>36049</v>
      </c>
      <c r="C18392" t="str">
        <f t="shared" si="2013"/>
        <v>Johnson's Funeral Home</v>
      </c>
      <c r="D18392" t="str">
        <f t="shared" si="2009"/>
        <v>San Angelo, Texas</v>
      </c>
      <c r="E18392" t="str">
        <f t="shared" si="2014"/>
        <v>435 W BeauregardSan Angelo, Texas 76903</v>
      </c>
      <c r="F18392" t="str">
        <f t="shared" si="2015"/>
        <v>(915) 655-3113</v>
      </c>
      <c r="G18392" t="str">
        <f t="shared" si="2010"/>
        <v>435 W Beauregard</v>
      </c>
      <c r="H18392" t="str">
        <f t="shared" si="2011"/>
        <v>435 W Beauregard, San Angelo, Texas 76903</v>
      </c>
      <c r="I18392" s="1" t="str">
        <f t="shared" si="2012"/>
        <v>78210</v>
      </c>
    </row>
    <row r="18393" spans="1:9" x14ac:dyDescent="0.45">
      <c r="A18393" t="s">
        <v>36050</v>
      </c>
      <c r="B18393" t="s">
        <v>36051</v>
      </c>
      <c r="C18393" t="str">
        <f t="shared" si="2013"/>
        <v>Robert Massie Funeral Home</v>
      </c>
      <c r="D18393" t="str">
        <f t="shared" si="2009"/>
        <v>San Angelo, Texas</v>
      </c>
      <c r="E18393" t="str">
        <f t="shared" si="2014"/>
        <v>402 Rio Concho DriveSan Angelo, Texas 76903</v>
      </c>
      <c r="F18393" t="str">
        <f t="shared" si="2015"/>
        <v>325-655-8121</v>
      </c>
      <c r="G18393" t="str">
        <f t="shared" si="2010"/>
        <v>402 Rio Concho Drive</v>
      </c>
      <c r="H18393" t="str">
        <f t="shared" si="2011"/>
        <v>402 Rio Concho Drive, San Angelo, Texas 76903</v>
      </c>
      <c r="I18393" s="1" t="str">
        <f t="shared" si="2012"/>
        <v>78237</v>
      </c>
    </row>
    <row r="18394" spans="1:9" x14ac:dyDescent="0.45">
      <c r="A18394" t="s">
        <v>36052</v>
      </c>
      <c r="B18394" t="s">
        <v>36053</v>
      </c>
      <c r="C18394" t="str">
        <f t="shared" si="2013"/>
        <v>San Angelo Mortuary Service</v>
      </c>
      <c r="D18394" t="str">
        <f t="shared" si="2009"/>
        <v>San Angelo, Texas</v>
      </c>
      <c r="E18394" t="str">
        <f t="shared" si="2014"/>
        <v>1009 Caddo StreetSan Angelo, Texas 76901</v>
      </c>
      <c r="F18394" t="str">
        <f t="shared" si="2015"/>
        <v>325-653-6400</v>
      </c>
      <c r="G18394" t="str">
        <f t="shared" si="2010"/>
        <v>1009 Caddo Street</v>
      </c>
      <c r="H18394" t="str">
        <f t="shared" si="2011"/>
        <v>1009 Caddo Street, San Angelo, Texas 76901</v>
      </c>
      <c r="I18394" s="1" t="str">
        <f t="shared" si="2012"/>
        <v>78215</v>
      </c>
    </row>
    <row r="18395" spans="1:9" x14ac:dyDescent="0.45">
      <c r="A18395" t="s">
        <v>36054</v>
      </c>
      <c r="B18395" t="s">
        <v>36055</v>
      </c>
      <c r="C18395" t="str">
        <f t="shared" si="2013"/>
        <v>A &amp; A Funeral Chapels</v>
      </c>
      <c r="D18395" t="str">
        <f t="shared" si="2009"/>
        <v>San Antonio, Texas</v>
      </c>
      <c r="E18395" t="str">
        <f t="shared" si="2014"/>
        <v>1408 Essex StreetSan Antonio, Texas 78210</v>
      </c>
      <c r="F18395" t="str">
        <f t="shared" si="2015"/>
        <v>210-532-2311</v>
      </c>
      <c r="G18395" t="str">
        <f t="shared" si="2010"/>
        <v>1408 Essex Street</v>
      </c>
      <c r="H18395" t="str">
        <f t="shared" si="2011"/>
        <v>1408 Essex Street, San Antonio, Texas 78210</v>
      </c>
      <c r="I18395" s="1" t="str">
        <f t="shared" si="2012"/>
        <v>78215</v>
      </c>
    </row>
    <row r="18396" spans="1:9" x14ac:dyDescent="0.45">
      <c r="A18396" t="s">
        <v>36056</v>
      </c>
      <c r="B18396" t="s">
        <v>36057</v>
      </c>
      <c r="C18396" t="str">
        <f t="shared" si="2013"/>
        <v>Alamo City Mortuary Service</v>
      </c>
      <c r="D18396" t="str">
        <f t="shared" si="2009"/>
        <v>San Antonio, Texas</v>
      </c>
      <c r="E18396" t="str">
        <f t="shared" si="2014"/>
        <v>5626 Monterey StreetSan Antonio, Texas 78237</v>
      </c>
      <c r="F18396" t="str">
        <f t="shared" si="2015"/>
        <v>210-433-6070</v>
      </c>
      <c r="G18396" t="str">
        <f t="shared" si="2010"/>
        <v>5626 Monterey Street</v>
      </c>
      <c r="H18396" t="str">
        <f t="shared" si="2011"/>
        <v>5626 Monterey Street, San Antonio, Texas 78237</v>
      </c>
      <c r="I18396" s="1" t="str">
        <f t="shared" si="2012"/>
        <v>78215</v>
      </c>
    </row>
    <row r="18397" spans="1:9" x14ac:dyDescent="0.45">
      <c r="A18397" t="s">
        <v>36058</v>
      </c>
      <c r="B18397" t="s">
        <v>36059</v>
      </c>
      <c r="C18397" t="str">
        <f t="shared" si="2013"/>
        <v>Alamo Funeral Home</v>
      </c>
      <c r="D18397" t="str">
        <f t="shared" si="2009"/>
        <v>San Antonio, Texas</v>
      </c>
      <c r="E18397" t="str">
        <f t="shared" si="2014"/>
        <v>624 N Alamo StreetSan Antonio, Texas 78215</v>
      </c>
      <c r="F18397" t="str">
        <f t="shared" si="2015"/>
        <v>210-554-5000</v>
      </c>
      <c r="G18397" t="str">
        <f t="shared" si="2010"/>
        <v>624 N Alamo Street</v>
      </c>
      <c r="H18397" t="str">
        <f t="shared" si="2011"/>
        <v>624 N Alamo Street, San Antonio, Texas 78215</v>
      </c>
      <c r="I18397" s="1" t="str">
        <f t="shared" si="2012"/>
        <v>78214</v>
      </c>
    </row>
    <row r="18398" spans="1:9" x14ac:dyDescent="0.45">
      <c r="A18398" t="s">
        <v>36060</v>
      </c>
      <c r="B18398" t="s">
        <v>36061</v>
      </c>
      <c r="C18398" t="str">
        <f t="shared" si="2013"/>
        <v>Angelus Funeral Home</v>
      </c>
      <c r="D18398" t="str">
        <f t="shared" si="2009"/>
        <v>San Antonio, Texas</v>
      </c>
      <c r="E18398" t="str">
        <f t="shared" si="2014"/>
        <v>1119 N Saint Marys StreetSan Antonio, Texas 78215</v>
      </c>
      <c r="F18398" t="str">
        <f t="shared" si="2015"/>
        <v>210-227-1461</v>
      </c>
      <c r="G18398" t="str">
        <f t="shared" si="2010"/>
        <v>1119 N Saint Marys Street</v>
      </c>
      <c r="H18398" t="str">
        <f t="shared" si="2011"/>
        <v>1119 N Saint Marys Street, San Antonio, Texas 78215</v>
      </c>
      <c r="I18398" s="1" t="str">
        <f t="shared" si="2012"/>
        <v>78202</v>
      </c>
    </row>
    <row r="18399" spans="1:9" x14ac:dyDescent="0.45">
      <c r="A18399" t="s">
        <v>36062</v>
      </c>
      <c r="B18399" t="s">
        <v>36063</v>
      </c>
      <c r="C18399" t="str">
        <f t="shared" si="2013"/>
        <v>BBW Mortuary Service CO Inc</v>
      </c>
      <c r="D18399" t="str">
        <f t="shared" si="2009"/>
        <v>San Antonio, Texas</v>
      </c>
      <c r="E18399" t="str">
        <f t="shared" si="2014"/>
        <v>211 Brooklyn Avenue # DSan Antonio, Texas 78215</v>
      </c>
      <c r="F18399" t="str">
        <f t="shared" si="2015"/>
        <v>210-299-4408</v>
      </c>
      <c r="G18399" t="str">
        <f t="shared" si="2010"/>
        <v>211 Brooklyn Avenue # D</v>
      </c>
      <c r="H18399" t="str">
        <f t="shared" si="2011"/>
        <v>211 Brooklyn Avenue # D, San Antonio, Texas 78215</v>
      </c>
      <c r="I18399" s="1" t="str">
        <f t="shared" si="2012"/>
        <v>78202</v>
      </c>
    </row>
    <row r="18400" spans="1:9" x14ac:dyDescent="0.45">
      <c r="A18400" t="s">
        <v>36064</v>
      </c>
      <c r="B18400" t="s">
        <v>36065</v>
      </c>
      <c r="C18400" t="str">
        <f t="shared" si="2013"/>
        <v>Brookehill Funeral Home</v>
      </c>
      <c r="D18400" t="str">
        <f t="shared" si="2009"/>
        <v>San Antonio, Texas</v>
      </c>
      <c r="E18400" t="str">
        <f t="shared" si="2014"/>
        <v>711 SE Military DriveSan Antonio, Texas 78214</v>
      </c>
      <c r="F18400" t="str">
        <f t="shared" si="2015"/>
        <v>210-923-7523</v>
      </c>
      <c r="G18400" t="str">
        <f t="shared" si="2010"/>
        <v>711 SE Military Drive</v>
      </c>
      <c r="H18400" t="str">
        <f t="shared" si="2011"/>
        <v>711 SE Military Drive, San Antonio, Texas 78214</v>
      </c>
      <c r="I18400" s="1" t="str">
        <f t="shared" si="2012"/>
        <v>78228</v>
      </c>
    </row>
    <row r="18401" spans="1:9" x14ac:dyDescent="0.45">
      <c r="A18401" t="s">
        <v>36066</v>
      </c>
      <c r="B18401" t="s">
        <v>36067</v>
      </c>
      <c r="C18401" t="str">
        <f t="shared" si="2013"/>
        <v>Brooks Funeral Home</v>
      </c>
      <c r="D18401" t="str">
        <f t="shared" si="2009"/>
        <v>San Antonio, Texas</v>
      </c>
      <c r="E18401" t="str">
        <f t="shared" si="2014"/>
        <v>2950 East Houston StreetSan Antonio, Texas 78202</v>
      </c>
      <c r="F18401" t="str">
        <f t="shared" si="2015"/>
        <v>(210) 223-2045</v>
      </c>
      <c r="G18401" t="str">
        <f t="shared" si="2010"/>
        <v>2950 East Houston Street</v>
      </c>
      <c r="H18401" t="str">
        <f t="shared" si="2011"/>
        <v>2950 East Houston Street, San Antonio, Texas 78202</v>
      </c>
      <c r="I18401" s="1" t="str">
        <f t="shared" si="2012"/>
        <v>78226</v>
      </c>
    </row>
    <row r="18402" spans="1:9" x14ac:dyDescent="0.45">
      <c r="A18402" t="s">
        <v>36068</v>
      </c>
      <c r="B18402" t="s">
        <v>36069</v>
      </c>
      <c r="C18402" t="str">
        <f t="shared" si="2013"/>
        <v>Carter-Taylor-Williams Mrtry</v>
      </c>
      <c r="D18402" t="str">
        <f t="shared" si="2009"/>
        <v>San Antonio, Texas</v>
      </c>
      <c r="E18402" t="str">
        <f t="shared" si="2014"/>
        <v>601 N CenterSan Antonio, Texas 78202</v>
      </c>
      <c r="F18402" t="str">
        <f t="shared" si="2015"/>
        <v>210-227-7311</v>
      </c>
      <c r="G18402" t="str">
        <f t="shared" si="2010"/>
        <v>601 N Center</v>
      </c>
      <c r="H18402" t="str">
        <f t="shared" si="2011"/>
        <v>601 N Center, San Antonio, Texas 78202</v>
      </c>
      <c r="I18402" s="1" t="str">
        <f t="shared" si="2012"/>
        <v>78237</v>
      </c>
    </row>
    <row r="18403" spans="1:9" x14ac:dyDescent="0.45">
      <c r="A18403" t="s">
        <v>36070</v>
      </c>
      <c r="B18403" t="s">
        <v>36071</v>
      </c>
      <c r="C18403" t="str">
        <f t="shared" si="2013"/>
        <v>Castillo Mission Funeral Home</v>
      </c>
      <c r="D18403" t="str">
        <f t="shared" si="2009"/>
        <v>San Antonio, Texas</v>
      </c>
      <c r="E18403" t="str">
        <f t="shared" si="2014"/>
        <v>520 N General McMullen DriveSan Antonio, Texas 78228</v>
      </c>
      <c r="F18403" t="str">
        <f t="shared" si="2015"/>
        <v>210-432-8586</v>
      </c>
      <c r="G18403" t="str">
        <f t="shared" si="2010"/>
        <v>520 N General McMullen Drive</v>
      </c>
      <c r="H18403" t="str">
        <f t="shared" si="2011"/>
        <v>520 N General McMullen Drive, San Antonio, Texas 78228</v>
      </c>
      <c r="I18403" s="1" t="str">
        <f t="shared" si="2012"/>
        <v>78239</v>
      </c>
    </row>
    <row r="18404" spans="1:9" x14ac:dyDescent="0.45">
      <c r="A18404" t="s">
        <v>36072</v>
      </c>
      <c r="B18404" t="s">
        <v>36073</v>
      </c>
      <c r="C18404" t="str">
        <f t="shared" si="2013"/>
        <v>Catholic Cemeteries Crematory</v>
      </c>
      <c r="D18404" t="str">
        <f t="shared" si="2009"/>
        <v>San Antonio, Texas</v>
      </c>
      <c r="E18404" t="str">
        <f t="shared" si="2014"/>
        <v>1735 Cupples RoadSan Antonio, Texas 78226</v>
      </c>
      <c r="F18404" t="str">
        <f t="shared" si="2015"/>
        <v>(210)   432-2366</v>
      </c>
      <c r="G18404" t="str">
        <f t="shared" si="2010"/>
        <v>1735 Cupples Road</v>
      </c>
      <c r="H18404" t="str">
        <f t="shared" si="2011"/>
        <v>1735 Cupples Road, San Antonio, Texas 78226</v>
      </c>
      <c r="I18404" s="1" t="str">
        <f t="shared" si="2012"/>
        <v>78217</v>
      </c>
    </row>
    <row r="18405" spans="1:9" x14ac:dyDescent="0.45">
      <c r="A18405" t="s">
        <v>36074</v>
      </c>
      <c r="B18405" t="s">
        <v>36075</v>
      </c>
      <c r="C18405" t="str">
        <f t="shared" si="2013"/>
        <v>Catholic Cemeteries-Mausoleums</v>
      </c>
      <c r="D18405" t="str">
        <f t="shared" si="2009"/>
        <v>San Antonio, Texas</v>
      </c>
      <c r="E18405" t="str">
        <f t="shared" si="2014"/>
        <v>746 Castroville RoadSan Antonio, Texas 78237</v>
      </c>
      <c r="F18405" t="str">
        <f t="shared" si="2015"/>
        <v>(210) 432-2303</v>
      </c>
      <c r="G18405" t="str">
        <f t="shared" si="2010"/>
        <v>746 Castroville Road</v>
      </c>
      <c r="H18405" t="str">
        <f t="shared" si="2011"/>
        <v>746 Castroville Road, San Antonio, Texas 78237</v>
      </c>
      <c r="I18405" s="1" t="str">
        <f t="shared" si="2012"/>
        <v>78239</v>
      </c>
    </row>
    <row r="18406" spans="1:9" x14ac:dyDescent="0.45">
      <c r="A18406" t="s">
        <v>36076</v>
      </c>
      <c r="B18406" t="s">
        <v>36077</v>
      </c>
      <c r="C18406" t="str">
        <f t="shared" si="2013"/>
        <v>Chapel Hill Funeral Home &amp; Memorial</v>
      </c>
      <c r="D18406" t="str">
        <f t="shared" si="2009"/>
        <v>San Antonio, Texas</v>
      </c>
      <c r="E18406" t="str">
        <f t="shared" si="2014"/>
        <v>7735 Gibbs Sprawl RoadSan Antonio, Texas 78239</v>
      </c>
      <c r="F18406" t="str">
        <f t="shared" si="2015"/>
        <v>210-599-2037</v>
      </c>
      <c r="G18406" t="str">
        <f t="shared" si="2010"/>
        <v>7735 Gibbs Sprawl Road</v>
      </c>
      <c r="H18406" t="str">
        <f t="shared" si="2011"/>
        <v>7735 Gibbs Sprawl Road, San Antonio, Texas 78239</v>
      </c>
      <c r="I18406" s="1" t="str">
        <f t="shared" si="2012"/>
        <v>78207</v>
      </c>
    </row>
    <row r="18407" spans="1:9" x14ac:dyDescent="0.45">
      <c r="A18407" t="s">
        <v>36078</v>
      </c>
      <c r="B18407" t="s">
        <v>36079</v>
      </c>
      <c r="C18407" t="str">
        <f t="shared" si="2013"/>
        <v>City Wide Mortuary Service</v>
      </c>
      <c r="D18407" t="str">
        <f t="shared" si="2009"/>
        <v>San Antonio, Texas</v>
      </c>
      <c r="E18407" t="str">
        <f t="shared" si="2014"/>
        <v>4242 Center GateSan Antonio, Texas 78217</v>
      </c>
      <c r="F18407" t="str">
        <f t="shared" si="2015"/>
        <v>210-653-5610</v>
      </c>
      <c r="G18407" t="str">
        <f t="shared" si="2010"/>
        <v>4242 Center Gate</v>
      </c>
      <c r="H18407" t="str">
        <f t="shared" si="2011"/>
        <v>4242 Center Gate, San Antonio, Texas 78217</v>
      </c>
      <c r="I18407" s="1" t="str">
        <f t="shared" si="2012"/>
        <v>78121</v>
      </c>
    </row>
    <row r="18408" spans="1:9" x14ac:dyDescent="0.45">
      <c r="A18408" t="s">
        <v>36080</v>
      </c>
      <c r="B18408" t="s">
        <v>36081</v>
      </c>
      <c r="C18408" t="str">
        <f t="shared" si="2013"/>
        <v>Collins Funeral Home</v>
      </c>
      <c r="D18408" t="str">
        <f t="shared" si="2009"/>
        <v>San Antonio, Texas</v>
      </c>
      <c r="E18408" t="str">
        <f t="shared" si="2014"/>
        <v>6867 MontgomerySan Antonio, Texas 78239</v>
      </c>
      <c r="F18408" t="str">
        <f t="shared" si="2015"/>
        <v>210-657-2273</v>
      </c>
      <c r="G18408" t="str">
        <f t="shared" si="2010"/>
        <v>6867 Montgomery</v>
      </c>
      <c r="H18408" t="str">
        <f t="shared" si="2011"/>
        <v>6867 Montgomery, San Antonio, Texas 78239</v>
      </c>
      <c r="I18408" s="1" t="str">
        <f t="shared" si="2012"/>
        <v>78210</v>
      </c>
    </row>
    <row r="18409" spans="1:9" x14ac:dyDescent="0.45">
      <c r="A18409" t="s">
        <v>36082</v>
      </c>
      <c r="B18409" t="s">
        <v>36083</v>
      </c>
      <c r="C18409" t="str">
        <f t="shared" si="2013"/>
        <v>Cornerstone Memorials</v>
      </c>
      <c r="D18409" t="str">
        <f t="shared" si="2009"/>
        <v>San Antonio, Texas</v>
      </c>
      <c r="E18409" t="str">
        <f t="shared" si="2014"/>
        <v>453 Castroville RdSan Antonio, Texas 78207</v>
      </c>
      <c r="F18409" t="str">
        <f t="shared" si="2015"/>
        <v>(210) 310-0400</v>
      </c>
      <c r="G18409" t="str">
        <f t="shared" si="2010"/>
        <v>453 Castroville Rd</v>
      </c>
      <c r="H18409" t="str">
        <f t="shared" si="2011"/>
        <v>453 Castroville Rd, San Antonio, Texas 78207</v>
      </c>
      <c r="I18409" s="1" t="str">
        <f t="shared" si="2012"/>
        <v>78210</v>
      </c>
    </row>
    <row r="18410" spans="1:9" x14ac:dyDescent="0.45">
      <c r="A18410" t="s">
        <v>36084</v>
      </c>
      <c r="B18410" t="s">
        <v>36085</v>
      </c>
      <c r="C18410" t="str">
        <f t="shared" si="2013"/>
        <v>Countryside Memorial Park Inc</v>
      </c>
      <c r="D18410" t="str">
        <f t="shared" si="2009"/>
        <v>San Antonio, Texas</v>
      </c>
      <c r="E18410" t="str">
        <f t="shared" si="2014"/>
        <v>499 Cemetery LaneSan Antonio, Texas 78121</v>
      </c>
      <c r="F18410" t="str">
        <f t="shared" si="2015"/>
        <v>(210) 992-2143</v>
      </c>
      <c r="G18410" t="str">
        <f t="shared" si="2010"/>
        <v>499 Cemetery Lane</v>
      </c>
      <c r="H18410" t="str">
        <f t="shared" si="2011"/>
        <v>499 Cemetery Lane, San Antonio, Texas 78121</v>
      </c>
      <c r="I18410" s="1" t="str">
        <f t="shared" si="2012"/>
        <v>78218</v>
      </c>
    </row>
    <row r="18411" spans="1:9" x14ac:dyDescent="0.45">
      <c r="A18411" t="s">
        <v>36086</v>
      </c>
      <c r="B18411" t="s">
        <v>36087</v>
      </c>
      <c r="C18411" t="str">
        <f t="shared" si="2013"/>
        <v>DFS Memorials - San Antonio</v>
      </c>
      <c r="D18411" t="str">
        <f t="shared" si="2009"/>
        <v>San Antonio, Texas</v>
      </c>
      <c r="E18411" t="str">
        <f t="shared" si="2014"/>
        <v>1830 S. PresaÊSan Antonio, Texas 78210</v>
      </c>
      <c r="F18411" t="str">
        <f t="shared" si="2015"/>
        <v>210-460-1911</v>
      </c>
      <c r="G18411" t="str">
        <f t="shared" si="2010"/>
        <v>1830 S. PresaÊ</v>
      </c>
      <c r="H18411" t="str">
        <f t="shared" si="2011"/>
        <v>1830 S. PresaÊ, San Antonio, Texas 78210</v>
      </c>
      <c r="I18411" s="1" t="str">
        <f t="shared" si="2012"/>
        <v>78230</v>
      </c>
    </row>
    <row r="18412" spans="1:9" x14ac:dyDescent="0.45">
      <c r="A18412" t="s">
        <v>36088</v>
      </c>
      <c r="B18412" t="s">
        <v>36089</v>
      </c>
      <c r="C18412" t="str">
        <f t="shared" si="2013"/>
        <v>Forest Park Funeral Home</v>
      </c>
      <c r="D18412" t="str">
        <f t="shared" si="2009"/>
        <v>San Antonio, Texas</v>
      </c>
      <c r="E18412" t="str">
        <f t="shared" si="2014"/>
        <v>1921 Rigsby AvenueSan Antonio, Texas 78210</v>
      </c>
      <c r="F18412" t="str">
        <f t="shared" si="2015"/>
        <v>210-333-6616</v>
      </c>
      <c r="G18412" t="str">
        <f t="shared" si="2010"/>
        <v>1921 Rigsby Avenue</v>
      </c>
      <c r="H18412" t="str">
        <f t="shared" si="2011"/>
        <v>1921 Rigsby Avenue, San Antonio, Texas 78210</v>
      </c>
      <c r="I18412" s="1" t="str">
        <f t="shared" si="2012"/>
        <v>78230</v>
      </c>
    </row>
    <row r="18413" spans="1:9" x14ac:dyDescent="0.45">
      <c r="A18413" t="s">
        <v>36090</v>
      </c>
      <c r="B18413" t="s">
        <v>36091</v>
      </c>
      <c r="C18413" t="str">
        <f t="shared" si="2013"/>
        <v>Forever Loved Funeral Partners</v>
      </c>
      <c r="D18413" t="str">
        <f t="shared" si="2009"/>
        <v>San Antonio, Texas</v>
      </c>
      <c r="E18413" t="str">
        <f t="shared" si="2014"/>
        <v>6500 N Ih 35San Antonio, Texas 78218</v>
      </c>
      <c r="F18413" t="str">
        <f t="shared" si="2015"/>
        <v>210-637-1883</v>
      </c>
      <c r="G18413" t="str">
        <f t="shared" si="2010"/>
        <v>6500 N Ih 35</v>
      </c>
      <c r="H18413" t="str">
        <f t="shared" si="2011"/>
        <v>6500 N Ih 35, San Antonio, Texas 78218</v>
      </c>
      <c r="I18413" s="1" t="str">
        <f t="shared" si="2012"/>
        <v>78214</v>
      </c>
    </row>
    <row r="18414" spans="1:9" x14ac:dyDescent="0.45">
      <c r="A18414" t="s">
        <v>36092</v>
      </c>
      <c r="B18414" t="s">
        <v>36093</v>
      </c>
      <c r="C18414" t="str">
        <f t="shared" si="2013"/>
        <v>Funeral Caring USA</v>
      </c>
      <c r="D18414" t="str">
        <f t="shared" si="2009"/>
        <v>San Antonio, Texas</v>
      </c>
      <c r="E18414" t="str">
        <f t="shared" si="2014"/>
        <v>2200 NW Loop 410San Antonio, Texas 78230</v>
      </c>
      <c r="F18414" t="str">
        <f t="shared" si="2015"/>
        <v>210-366-0745</v>
      </c>
      <c r="G18414" t="str">
        <f t="shared" si="2010"/>
        <v>2200 NW Loop 410</v>
      </c>
      <c r="H18414" t="str">
        <f t="shared" si="2011"/>
        <v>2200 NW Loop 410, San Antonio, Texas 78230</v>
      </c>
      <c r="I18414" s="1" t="str">
        <f t="shared" si="2012"/>
        <v>78210</v>
      </c>
    </row>
    <row r="18415" spans="1:9" x14ac:dyDescent="0.45">
      <c r="A18415" t="s">
        <v>36092</v>
      </c>
      <c r="B18415" t="s">
        <v>36093</v>
      </c>
      <c r="C18415" t="str">
        <f t="shared" si="2013"/>
        <v>Funeral Caring USA</v>
      </c>
      <c r="D18415" t="str">
        <f t="shared" si="2009"/>
        <v>San Antonio, Texas</v>
      </c>
      <c r="E18415" t="str">
        <f t="shared" si="2014"/>
        <v>2200 NW Loop 410San Antonio, Texas 78230</v>
      </c>
      <c r="F18415" t="str">
        <f t="shared" si="2015"/>
        <v>210-366-0745</v>
      </c>
      <c r="G18415" t="str">
        <f t="shared" si="2010"/>
        <v>2200 NW Loop 410</v>
      </c>
      <c r="H18415" t="str">
        <f t="shared" si="2011"/>
        <v>2200 NW Loop 410, San Antonio, Texas 78230</v>
      </c>
      <c r="I18415" s="1" t="str">
        <f t="shared" si="2012"/>
        <v>78228</v>
      </c>
    </row>
    <row r="18416" spans="1:9" x14ac:dyDescent="0.45">
      <c r="A18416" t="s">
        <v>36094</v>
      </c>
      <c r="B18416" t="s">
        <v>36095</v>
      </c>
      <c r="C18416" t="str">
        <f t="shared" si="2013"/>
        <v>Hardin Mortuary Service</v>
      </c>
      <c r="D18416" t="str">
        <f t="shared" si="2009"/>
        <v>San Antonio, Texas</v>
      </c>
      <c r="E18416" t="str">
        <f t="shared" si="2014"/>
        <v>4402 S Flores StreetSan Antonio, Texas 78214</v>
      </c>
      <c r="F18416" t="str">
        <f t="shared" si="2015"/>
        <v>(210) 533-9116</v>
      </c>
      <c r="G18416" t="str">
        <f t="shared" si="2010"/>
        <v>4402 S Flores Street</v>
      </c>
      <c r="H18416" t="str">
        <f t="shared" si="2011"/>
        <v>4402 S Flores Street, San Antonio, Texas 78214</v>
      </c>
      <c r="I18416" s="1" t="str">
        <f t="shared" si="2012"/>
        <v>78207</v>
      </c>
    </row>
    <row r="18417" spans="1:9" x14ac:dyDescent="0.45">
      <c r="A18417" t="s">
        <v>36096</v>
      </c>
      <c r="B18417" t="s">
        <v>36097</v>
      </c>
      <c r="C18417" t="str">
        <f t="shared" si="2013"/>
        <v>Heart of Texas Cremation &amp; Burial Service</v>
      </c>
      <c r="D18417" t="str">
        <f t="shared" si="2009"/>
        <v>San Antonio, Texas</v>
      </c>
      <c r="E18417" t="str">
        <f t="shared" si="2014"/>
        <v>1830 S. PresaÊSan Antonio, Texas 78210</v>
      </c>
      <c r="F18417" t="str">
        <f t="shared" si="2015"/>
        <v>(210) 460-1911</v>
      </c>
      <c r="G18417" t="str">
        <f t="shared" si="2010"/>
        <v>1830 S. PresaÊ</v>
      </c>
      <c r="H18417" t="str">
        <f t="shared" si="2011"/>
        <v>1830 S. PresaÊ, San Antonio, Texas 78210</v>
      </c>
      <c r="I18417" s="1" t="str">
        <f t="shared" si="2012"/>
        <v>78220</v>
      </c>
    </row>
    <row r="18418" spans="1:9" x14ac:dyDescent="0.45">
      <c r="A18418" t="s">
        <v>36098</v>
      </c>
      <c r="B18418" t="s">
        <v>36099</v>
      </c>
      <c r="C18418" t="str">
        <f t="shared" si="2013"/>
        <v>Hillcrest Funeral Home</v>
      </c>
      <c r="D18418" t="str">
        <f t="shared" si="2009"/>
        <v>San Antonio, Texas</v>
      </c>
      <c r="E18418" t="str">
        <f t="shared" si="2014"/>
        <v>1281 Bandera RoadSan Antonio, Texas 78228</v>
      </c>
      <c r="F18418" t="str">
        <f t="shared" si="2015"/>
        <v>210-431-9820</v>
      </c>
      <c r="G18418" t="str">
        <f t="shared" si="2010"/>
        <v>1281 Bandera Road</v>
      </c>
      <c r="H18418" t="str">
        <f t="shared" si="2011"/>
        <v>1281 Bandera Road, San Antonio, Texas 78228</v>
      </c>
      <c r="I18418" s="1" t="str">
        <f t="shared" si="2012"/>
        <v>78207</v>
      </c>
    </row>
    <row r="18419" spans="1:9" x14ac:dyDescent="0.45">
      <c r="A18419" t="s">
        <v>36100</v>
      </c>
      <c r="B18419" t="s">
        <v>36101</v>
      </c>
      <c r="C18419" t="str">
        <f t="shared" si="2013"/>
        <v>M E Rodriguez Funeral Home</v>
      </c>
      <c r="D18419" t="str">
        <f t="shared" si="2009"/>
        <v>San Antonio, Texas</v>
      </c>
      <c r="E18419" t="str">
        <f t="shared" si="2014"/>
        <v>511 Guadalupe StreetSan Antonio, Texas 78207</v>
      </c>
      <c r="F18419" t="str">
        <f t="shared" si="2015"/>
        <v>210-226-6111</v>
      </c>
      <c r="G18419" t="str">
        <f t="shared" si="2010"/>
        <v>511 Guadalupe Street</v>
      </c>
      <c r="H18419" t="str">
        <f t="shared" si="2011"/>
        <v>511 Guadalupe Street, San Antonio, Texas 78207</v>
      </c>
      <c r="I18419" s="1" t="str">
        <f t="shared" si="2012"/>
        <v>78257</v>
      </c>
    </row>
    <row r="18420" spans="1:9" x14ac:dyDescent="0.45">
      <c r="A18420" t="s">
        <v>36102</v>
      </c>
      <c r="B18420" t="s">
        <v>36103</v>
      </c>
      <c r="C18420" t="str">
        <f t="shared" si="2013"/>
        <v>Meadowlawn &amp; American Mortuary</v>
      </c>
      <c r="D18420" t="str">
        <f t="shared" si="2009"/>
        <v>San Antonio, Texas</v>
      </c>
      <c r="E18420" t="str">
        <f t="shared" si="2014"/>
        <v>5611 E. Houston St.San Antonio, Texas 78220</v>
      </c>
      <c r="F18420" t="str">
        <f t="shared" si="2015"/>
        <v>800-641-9992</v>
      </c>
      <c r="G18420" t="str">
        <f t="shared" si="2010"/>
        <v>5611 E. Houston St.</v>
      </c>
      <c r="H18420" t="str">
        <f t="shared" si="2011"/>
        <v>5611 E. Houston St., San Antonio, Texas 78220</v>
      </c>
      <c r="I18420" s="1" t="str">
        <f t="shared" si="2012"/>
        <v>78214</v>
      </c>
    </row>
    <row r="18421" spans="1:9" x14ac:dyDescent="0.45">
      <c r="A18421" t="s">
        <v>36104</v>
      </c>
      <c r="B18421" t="s">
        <v>36105</v>
      </c>
      <c r="C18421" t="str">
        <f t="shared" si="2013"/>
        <v>Memorial Funeral Home</v>
      </c>
      <c r="D18421" t="str">
        <f t="shared" si="2009"/>
        <v>San Antonio, Texas</v>
      </c>
      <c r="E18421" t="str">
        <f t="shared" si="2014"/>
        <v>1614 El Paso StreetSan Antonio, Texas 78207</v>
      </c>
      <c r="F18421" t="str">
        <f t="shared" si="2015"/>
        <v>210-226-4071</v>
      </c>
      <c r="G18421" t="str">
        <f t="shared" si="2010"/>
        <v>1614 El Paso Street</v>
      </c>
      <c r="H18421" t="str">
        <f t="shared" si="2011"/>
        <v>1614 El Paso Street, San Antonio, Texas 78207</v>
      </c>
      <c r="I18421" s="1" t="str">
        <f t="shared" si="2012"/>
        <v>78258</v>
      </c>
    </row>
    <row r="18422" spans="1:9" x14ac:dyDescent="0.45">
      <c r="A18422" t="s">
        <v>36106</v>
      </c>
      <c r="B18422" t="s">
        <v>36107</v>
      </c>
      <c r="C18422" t="str">
        <f t="shared" si="2013"/>
        <v>Mission Burial Park North</v>
      </c>
      <c r="D18422" t="str">
        <f t="shared" si="2009"/>
        <v>San Antonio, Texas</v>
      </c>
      <c r="E18422" t="str">
        <f t="shared" si="2014"/>
        <v>20900 Ih 10 WestSan Antonio, Texas 78257</v>
      </c>
      <c r="F18422" t="str">
        <f t="shared" si="2015"/>
        <v>210-698-5252</v>
      </c>
      <c r="G18422" t="str">
        <f t="shared" si="2010"/>
        <v>20900 Ih 10 West</v>
      </c>
      <c r="H18422" t="str">
        <f t="shared" si="2011"/>
        <v>20900 Ih 10 West, San Antonio, Texas 78257</v>
      </c>
      <c r="I18422" s="1" t="str">
        <f t="shared" si="2012"/>
        <v>78229</v>
      </c>
    </row>
    <row r="18423" spans="1:9" x14ac:dyDescent="0.45">
      <c r="A18423" t="s">
        <v>36108</v>
      </c>
      <c r="B18423" t="s">
        <v>36109</v>
      </c>
      <c r="C18423" t="str">
        <f t="shared" si="2013"/>
        <v>Mission Park Funeral Chapels</v>
      </c>
      <c r="D18423" t="str">
        <f t="shared" si="2009"/>
        <v>San Antonio, Texas</v>
      </c>
      <c r="E18423" t="str">
        <f t="shared" si="2014"/>
        <v>1700 SE Military DriveSan Antonio, Texas 78214</v>
      </c>
      <c r="F18423" t="str">
        <f t="shared" si="2015"/>
        <v>210-924-4242</v>
      </c>
      <c r="G18423" t="str">
        <f t="shared" si="2010"/>
        <v>1700 SE Military Drive</v>
      </c>
      <c r="H18423" t="str">
        <f t="shared" si="2011"/>
        <v>1700 SE Military Drive, San Antonio, Texas 78214</v>
      </c>
      <c r="I18423" s="1" t="str">
        <f t="shared" si="2012"/>
        <v>78233</v>
      </c>
    </row>
    <row r="18424" spans="1:9" x14ac:dyDescent="0.45">
      <c r="A18424" t="s">
        <v>36110</v>
      </c>
      <c r="B18424" t="s">
        <v>36111</v>
      </c>
      <c r="C18424" t="str">
        <f t="shared" si="2013"/>
        <v>Mission Park Stone Oak</v>
      </c>
      <c r="D18424" t="str">
        <f t="shared" si="2009"/>
        <v>San Antonio, Texas</v>
      </c>
      <c r="E18424" t="str">
        <f t="shared" si="2014"/>
        <v>23755 Us Highway 281 NorthSan Antonio, Texas 78258</v>
      </c>
      <c r="F18424" t="str">
        <f t="shared" si="2015"/>
        <v>210-576-3377</v>
      </c>
      <c r="G18424" t="str">
        <f t="shared" si="2010"/>
        <v>23755 Us Highway 281 North</v>
      </c>
      <c r="H18424" t="str">
        <f t="shared" si="2011"/>
        <v>23755 Us Highway 281 North, San Antonio, Texas 78258</v>
      </c>
      <c r="I18424" s="1" t="str">
        <f t="shared" si="2012"/>
        <v>78228</v>
      </c>
    </row>
    <row r="18425" spans="1:9" x14ac:dyDescent="0.45">
      <c r="A18425" t="s">
        <v>36112</v>
      </c>
      <c r="B18425" t="s">
        <v>36113</v>
      </c>
      <c r="C18425" t="str">
        <f t="shared" si="2013"/>
        <v>Oak Hills Mortuary &amp; Cemetery</v>
      </c>
      <c r="D18425" t="str">
        <f t="shared" si="2009"/>
        <v>San Antonio, Texas</v>
      </c>
      <c r="E18425" t="str">
        <f t="shared" si="2014"/>
        <v>8332 Fredericksburg RoadSan Antonio, Texas 78229</v>
      </c>
      <c r="F18425" t="str">
        <f t="shared" si="2015"/>
        <v>210-616-0510</v>
      </c>
      <c r="G18425" t="str">
        <f t="shared" si="2010"/>
        <v>8332 Fredericksburg Road</v>
      </c>
      <c r="H18425" t="str">
        <f t="shared" si="2011"/>
        <v>8332 Fredericksburg Road, San Antonio, Texas 78229</v>
      </c>
      <c r="I18425" s="1" t="str">
        <f t="shared" si="2012"/>
        <v>78212</v>
      </c>
    </row>
    <row r="18426" spans="1:9" x14ac:dyDescent="0.45">
      <c r="A18426" t="s">
        <v>39295</v>
      </c>
      <c r="B18426" t="s">
        <v>36114</v>
      </c>
      <c r="C18426" t="str">
        <f t="shared" si="2013"/>
        <v>Olinger Mortuary Service Inc.</v>
      </c>
      <c r="D18426" t="str">
        <f t="shared" si="2009"/>
        <v>San Antonio, Texas</v>
      </c>
      <c r="E18426" t="str">
        <f t="shared" si="2014"/>
        <v>6614 South FloresSan Antonio, Texas 78233</v>
      </c>
      <c r="F18426" t="str">
        <f t="shared" si="2015"/>
        <v>210-924-4137</v>
      </c>
      <c r="G18426" t="str">
        <f t="shared" si="2010"/>
        <v>6614 South Flores</v>
      </c>
      <c r="H18426" t="str">
        <f t="shared" si="2011"/>
        <v>6614 South Flores, San Antonio, Texas 78233</v>
      </c>
      <c r="I18426" s="1" t="str">
        <f t="shared" si="2012"/>
        <v>78225</v>
      </c>
    </row>
    <row r="18427" spans="1:9" x14ac:dyDescent="0.45">
      <c r="A18427" t="s">
        <v>36115</v>
      </c>
      <c r="B18427" t="s">
        <v>36116</v>
      </c>
      <c r="C18427" t="str">
        <f t="shared" si="2013"/>
        <v>Ortiz Mortuary Inc</v>
      </c>
      <c r="D18427" t="str">
        <f t="shared" si="2009"/>
        <v>San Antonio, Texas</v>
      </c>
      <c r="E18427" t="str">
        <f t="shared" si="2014"/>
        <v>3114 Culebra RoadSan Antonio, Texas 78228</v>
      </c>
      <c r="F18427" t="str">
        <f t="shared" si="2015"/>
        <v>210-432-0987</v>
      </c>
      <c r="G18427" t="str">
        <f t="shared" si="2010"/>
        <v>3114 Culebra Road</v>
      </c>
      <c r="H18427" t="str">
        <f t="shared" si="2011"/>
        <v>3114 Culebra Road, San Antonio, Texas 78228</v>
      </c>
      <c r="I18427" s="1" t="str">
        <f t="shared" si="2012"/>
        <v>78212</v>
      </c>
    </row>
    <row r="18428" spans="1:9" x14ac:dyDescent="0.45">
      <c r="A18428" t="s">
        <v>36117</v>
      </c>
      <c r="B18428" t="s">
        <v>36118</v>
      </c>
      <c r="C18428" t="str">
        <f t="shared" si="2013"/>
        <v>Oscar's Floral Designs Co.</v>
      </c>
      <c r="D18428" t="str">
        <f t="shared" si="2009"/>
        <v>San Antonio, Texas</v>
      </c>
      <c r="E18428" t="str">
        <f t="shared" si="2014"/>
        <v>2208 San Pedro Ave.San Antonio, Texas 78212</v>
      </c>
      <c r="F18428" t="str">
        <f t="shared" si="2015"/>
        <v>210-736-3777</v>
      </c>
      <c r="G18428" t="str">
        <f t="shared" si="2010"/>
        <v>2208 San Pedro Ave.</v>
      </c>
      <c r="H18428" t="str">
        <f t="shared" si="2011"/>
        <v>2208 San Pedro Ave., San Antonio, Texas 78212</v>
      </c>
      <c r="I18428" s="1" t="str">
        <f t="shared" si="2012"/>
        <v>78204</v>
      </c>
    </row>
    <row r="18429" spans="1:9" x14ac:dyDescent="0.45">
      <c r="A18429" t="s">
        <v>36119</v>
      </c>
      <c r="B18429" t="s">
        <v>36120</v>
      </c>
      <c r="C18429" t="str">
        <f t="shared" si="2013"/>
        <v>Palm Heights Mortuary</v>
      </c>
      <c r="D18429" t="str">
        <f t="shared" si="2009"/>
        <v>San Antonio, Texas</v>
      </c>
      <c r="E18429" t="str">
        <f t="shared" si="2014"/>
        <v>3711 S Zarzamora StreetSan Antonio, Texas 78225</v>
      </c>
      <c r="F18429" t="str">
        <f t="shared" si="2015"/>
        <v>210-923-1212</v>
      </c>
      <c r="G18429" t="str">
        <f t="shared" si="2010"/>
        <v>3711 S Zarzamora Street</v>
      </c>
      <c r="H18429" t="str">
        <f t="shared" si="2011"/>
        <v>3711 S Zarzamora Street, San Antonio, Texas 78225</v>
      </c>
      <c r="I18429" s="1" t="str">
        <f t="shared" si="2012"/>
        <v>78233</v>
      </c>
    </row>
    <row r="18430" spans="1:9" x14ac:dyDescent="0.45">
      <c r="A18430" t="s">
        <v>36121</v>
      </c>
      <c r="B18430" t="s">
        <v>36122</v>
      </c>
      <c r="C18430" t="str">
        <f t="shared" si="2013"/>
        <v>Porter Loring Mortuary</v>
      </c>
      <c r="D18430" t="str">
        <f t="shared" si="2009"/>
        <v>San Antonio, Texas</v>
      </c>
      <c r="E18430" t="str">
        <f t="shared" si="2014"/>
        <v>1101 McCullough AvenueSan Antonio, Texas 78212</v>
      </c>
      <c r="F18430" t="str">
        <f t="shared" si="2015"/>
        <v>210-227-8221</v>
      </c>
      <c r="G18430" t="str">
        <f t="shared" si="2010"/>
        <v>1101 McCullough Avenue</v>
      </c>
      <c r="H18430" t="str">
        <f t="shared" si="2011"/>
        <v>1101 McCullough Avenue, San Antonio, Texas 78212</v>
      </c>
      <c r="I18430" s="1" t="str">
        <f t="shared" si="2012"/>
        <v>78205</v>
      </c>
    </row>
    <row r="18431" spans="1:9" x14ac:dyDescent="0.45">
      <c r="A18431" t="s">
        <v>36123</v>
      </c>
      <c r="B18431" t="s">
        <v>36124</v>
      </c>
      <c r="C18431" t="str">
        <f t="shared" si="2013"/>
        <v>Puente &amp; Sons Funeral Chapels</v>
      </c>
      <c r="D18431" t="str">
        <f t="shared" si="2009"/>
        <v>San Antonio, Texas</v>
      </c>
      <c r="E18431" t="str">
        <f t="shared" si="2014"/>
        <v>3520 S Flores StreetSan Antonio, Texas 78204</v>
      </c>
      <c r="F18431" t="str">
        <f t="shared" si="2015"/>
        <v>(210) 533-5300</v>
      </c>
      <c r="G18431" t="str">
        <f t="shared" si="2010"/>
        <v>3520 S Flores Street</v>
      </c>
      <c r="H18431" t="str">
        <f t="shared" si="2011"/>
        <v>3520 S Flores Street, San Antonio, Texas 78204</v>
      </c>
      <c r="I18431" s="1" t="str">
        <f t="shared" si="2012"/>
        <v>78211</v>
      </c>
    </row>
    <row r="18432" spans="1:9" x14ac:dyDescent="0.45">
      <c r="A18432" t="s">
        <v>36125</v>
      </c>
      <c r="B18432" t="s">
        <v>36126</v>
      </c>
      <c r="C18432" t="str">
        <f t="shared" si="2013"/>
        <v>River City Funeral Home</v>
      </c>
      <c r="D18432" t="str">
        <f t="shared" si="2009"/>
        <v>San Antonio, Texas</v>
      </c>
      <c r="E18432" t="str">
        <f t="shared" si="2014"/>
        <v>14315 Judson RoadSan Antonio, Texas 78233</v>
      </c>
      <c r="F18432" t="str">
        <f t="shared" si="2015"/>
        <v>210-653-3930</v>
      </c>
      <c r="G18432" t="str">
        <f t="shared" si="2010"/>
        <v>14315 Judson Road</v>
      </c>
      <c r="H18432" t="str">
        <f t="shared" si="2011"/>
        <v>14315 Judson Road, San Antonio, Texas 78233</v>
      </c>
      <c r="I18432" s="1" t="str">
        <f t="shared" si="2012"/>
        <v>78215</v>
      </c>
    </row>
    <row r="18433" spans="1:9" x14ac:dyDescent="0.45">
      <c r="A18433" t="s">
        <v>36127</v>
      </c>
      <c r="B18433" t="s">
        <v>36128</v>
      </c>
      <c r="C18433" t="str">
        <f t="shared" si="2013"/>
        <v>Roy Akers-Zizik Kearns Funeral Chapel</v>
      </c>
      <c r="D18433" t="str">
        <f t="shared" si="2009"/>
        <v>San Antonio, Texas</v>
      </c>
      <c r="E18433" t="str">
        <f t="shared" si="2014"/>
        <v>515 N Main AveSan Antonio, Texas 78205</v>
      </c>
      <c r="F18433" t="str">
        <f t="shared" si="2015"/>
        <v>(210) 226-7201</v>
      </c>
      <c r="G18433" t="str">
        <f t="shared" si="2010"/>
        <v>515 N Main Ave</v>
      </c>
      <c r="H18433" t="str">
        <f t="shared" si="2011"/>
        <v>515 N Main Ave, San Antonio, Texas 78205</v>
      </c>
      <c r="I18433" s="1" t="str">
        <f t="shared" si="2012"/>
        <v>78214</v>
      </c>
    </row>
    <row r="18434" spans="1:9" x14ac:dyDescent="0.45">
      <c r="A18434" t="s">
        <v>36129</v>
      </c>
      <c r="B18434" t="s">
        <v>36130</v>
      </c>
      <c r="C18434" t="str">
        <f t="shared" si="2013"/>
        <v>San Antonio Mortuary</v>
      </c>
      <c r="D18434" t="str">
        <f t="shared" ref="D18434:D18497" si="2016">RIGHT($A18434,LEN($A18434) - FIND(",",$A18434)-1)</f>
        <v>San Antonio, Texas</v>
      </c>
      <c r="E18434" t="str">
        <f t="shared" si="2014"/>
        <v>703 Palo Alto RoadSan Antonio, Texas 78211</v>
      </c>
      <c r="F18434" t="str">
        <f t="shared" si="2015"/>
        <v>210-924-8888</v>
      </c>
      <c r="G18434" t="str">
        <f t="shared" ref="G18434:G18497" si="2017">LEFT(E18434, FIND(D18434,E18434)-1)</f>
        <v>703 Palo Alto Road</v>
      </c>
      <c r="H18434" t="str">
        <f t="shared" ref="H18434:H18497" si="2018">_xlfn.CONCAT(G18434,", ",D18434," ", RIGHT(E18434,5))</f>
        <v>703 Palo Alto Road, San Antonio, Texas 78211</v>
      </c>
      <c r="I18434" s="1" t="str">
        <f t="shared" ref="I18434:I18497" si="2019">RIGHT(E18437,5)</f>
        <v>78225</v>
      </c>
    </row>
    <row r="18435" spans="1:9" x14ac:dyDescent="0.45">
      <c r="A18435" t="s">
        <v>36131</v>
      </c>
      <c r="B18435" t="s">
        <v>36132</v>
      </c>
      <c r="C18435" t="str">
        <f t="shared" ref="C18435:C18498" si="2020">LEFT($A18435,FIND(",", $A18435)-1)</f>
        <v>Simplicity Funeral Chapels</v>
      </c>
      <c r="D18435" t="str">
        <f t="shared" si="2016"/>
        <v>San Antonio, Texas</v>
      </c>
      <c r="E18435" t="str">
        <f t="shared" ref="E18435:E18498" si="2021">LEFT($B18435,FIND("Phone",$B18435)-1)</f>
        <v>211 Brooklyn AvenueSan Antonio, Texas 78215</v>
      </c>
      <c r="F18435" t="str">
        <f t="shared" ref="F18435:F18498" si="2022">RIGHT($B18435,LEN($B18435) - FIND("Phone",$B18435)-6)</f>
        <v>210-476-0115</v>
      </c>
      <c r="G18435" t="str">
        <f t="shared" si="2017"/>
        <v>211 Brooklyn Avenue</v>
      </c>
      <c r="H18435" t="str">
        <f t="shared" si="2018"/>
        <v>211 Brooklyn Avenue, San Antonio, Texas 78215</v>
      </c>
      <c r="I18435" s="1" t="str">
        <f t="shared" si="2019"/>
        <v>78218</v>
      </c>
    </row>
    <row r="18436" spans="1:9" x14ac:dyDescent="0.45">
      <c r="A18436" t="s">
        <v>36133</v>
      </c>
      <c r="B18436" t="s">
        <v>36134</v>
      </c>
      <c r="C18436" t="str">
        <f t="shared" si="2020"/>
        <v>Southside Funeral Home</v>
      </c>
      <c r="D18436" t="str">
        <f t="shared" si="2016"/>
        <v>San Antonio, Texas</v>
      </c>
      <c r="E18436" t="str">
        <f t="shared" si="2021"/>
        <v>6301 SouthSan Antonio, Texas 78214</v>
      </c>
      <c r="F18436" t="str">
        <f t="shared" si="2022"/>
        <v>210-922-6339</v>
      </c>
      <c r="G18436" t="str">
        <f t="shared" si="2017"/>
        <v>6301 South</v>
      </c>
      <c r="H18436" t="str">
        <f t="shared" si="2018"/>
        <v>6301 South, San Antonio, Texas 78214</v>
      </c>
      <c r="I18436" s="1" t="str">
        <f t="shared" si="2019"/>
        <v>78232</v>
      </c>
    </row>
    <row r="18437" spans="1:9" x14ac:dyDescent="0.45">
      <c r="A18437" t="s">
        <v>36135</v>
      </c>
      <c r="B18437" t="s">
        <v>36136</v>
      </c>
      <c r="C18437" t="str">
        <f t="shared" si="2020"/>
        <v>Southwest Funeral Home</v>
      </c>
      <c r="D18437" t="str">
        <f t="shared" si="2016"/>
        <v>San Antonio, Texas</v>
      </c>
      <c r="E18437" t="str">
        <f t="shared" si="2021"/>
        <v>3946 S Zarzamora StreetSan Antonio, Texas 78225</v>
      </c>
      <c r="F18437" t="str">
        <f t="shared" si="2022"/>
        <v>210-932-0050</v>
      </c>
      <c r="G18437" t="str">
        <f t="shared" si="2017"/>
        <v>3946 S Zarzamora Street</v>
      </c>
      <c r="H18437" t="str">
        <f t="shared" si="2018"/>
        <v>3946 S Zarzamora Street, San Antonio, Texas 78225</v>
      </c>
      <c r="I18437" s="1" t="str">
        <f t="shared" si="2019"/>
        <v>78238</v>
      </c>
    </row>
    <row r="18438" spans="1:9" x14ac:dyDescent="0.45">
      <c r="A18438" t="s">
        <v>36137</v>
      </c>
      <c r="B18438" t="s">
        <v>36138</v>
      </c>
      <c r="C18438" t="str">
        <f t="shared" si="2020"/>
        <v>Sunset Memorial Flower Shop</v>
      </c>
      <c r="D18438" t="str">
        <f t="shared" si="2016"/>
        <v>San Antonio, Texas</v>
      </c>
      <c r="E18438" t="str">
        <f t="shared" si="2021"/>
        <v>1701 Austin HighwaySan Antonio, Texas 78218</v>
      </c>
      <c r="F18438" t="str">
        <f t="shared" si="2022"/>
        <v>210-828-4721</v>
      </c>
      <c r="G18438" t="str">
        <f t="shared" si="2017"/>
        <v>1701 Austin Highway</v>
      </c>
      <c r="H18438" t="str">
        <f t="shared" si="2018"/>
        <v>1701 Austin Highway, San Antonio, Texas 78218</v>
      </c>
      <c r="I18438" s="1" t="str">
        <f t="shared" si="2019"/>
        <v>78219</v>
      </c>
    </row>
    <row r="18439" spans="1:9" x14ac:dyDescent="0.45">
      <c r="A18439" t="s">
        <v>36139</v>
      </c>
      <c r="B18439" t="s">
        <v>36140</v>
      </c>
      <c r="C18439" t="str">
        <f t="shared" si="2020"/>
        <v>Sunset North Funeral Home</v>
      </c>
      <c r="D18439" t="str">
        <f t="shared" si="2016"/>
        <v>San Antonio, Texas</v>
      </c>
      <c r="E18439" t="str">
        <f t="shared" si="2021"/>
        <v>910 N Loop 1604 EastSan Antonio, Texas 78232</v>
      </c>
      <c r="F18439" t="str">
        <f t="shared" si="2022"/>
        <v>210-495-7770</v>
      </c>
      <c r="G18439" t="str">
        <f t="shared" si="2017"/>
        <v>910 N Loop 1604 East</v>
      </c>
      <c r="H18439" t="str">
        <f t="shared" si="2018"/>
        <v>910 N Loop 1604 East, San Antonio, Texas 78232</v>
      </c>
      <c r="I18439" s="1" t="str">
        <f t="shared" si="2019"/>
        <v>78211</v>
      </c>
    </row>
    <row r="18440" spans="1:9" x14ac:dyDescent="0.45">
      <c r="A18440" t="s">
        <v>36141</v>
      </c>
      <c r="B18440" t="s">
        <v>36142</v>
      </c>
      <c r="C18440" t="str">
        <f t="shared" si="2020"/>
        <v>Sunset Northwest Funeral Home</v>
      </c>
      <c r="D18440" t="str">
        <f t="shared" si="2016"/>
        <v>San Antonio, Texas</v>
      </c>
      <c r="E18440" t="str">
        <f t="shared" si="2021"/>
        <v>6321 Bandera RdSan Antonio, Texas 78238</v>
      </c>
      <c r="F18440" t="str">
        <f t="shared" si="2022"/>
        <v>(210) 521-2111</v>
      </c>
      <c r="G18440" t="str">
        <f t="shared" si="2017"/>
        <v>6321 Bandera Rd</v>
      </c>
      <c r="H18440" t="str">
        <f t="shared" si="2018"/>
        <v>6321 Bandera Rd, San Antonio, Texas 78238</v>
      </c>
      <c r="I18440" s="1" t="str">
        <f t="shared" si="2019"/>
        <v>78211</v>
      </c>
    </row>
    <row r="18441" spans="1:9" x14ac:dyDescent="0.45">
      <c r="A18441" t="s">
        <v>36143</v>
      </c>
      <c r="B18441" t="s">
        <v>36144</v>
      </c>
      <c r="C18441" t="str">
        <f t="shared" si="2020"/>
        <v>Sutton &amp; Sutton Mortuary Inc</v>
      </c>
      <c r="D18441" t="str">
        <f t="shared" si="2016"/>
        <v>San Antonio, Texas</v>
      </c>
      <c r="E18441" t="str">
        <f t="shared" si="2021"/>
        <v>320 S Ww White RoadSan Antonio, Texas 78219</v>
      </c>
      <c r="F18441" t="str">
        <f t="shared" si="2022"/>
        <v>210-359-6037</v>
      </c>
      <c r="G18441" t="str">
        <f t="shared" si="2017"/>
        <v>320 S Ww White Road</v>
      </c>
      <c r="H18441" t="str">
        <f t="shared" si="2018"/>
        <v>320 S Ww White Road, San Antonio, Texas 78219</v>
      </c>
      <c r="I18441" s="1" t="str">
        <f t="shared" si="2019"/>
        <v>78586</v>
      </c>
    </row>
    <row r="18442" spans="1:9" x14ac:dyDescent="0.45">
      <c r="A18442" t="s">
        <v>36145</v>
      </c>
      <c r="B18442" t="s">
        <v>36146</v>
      </c>
      <c r="C18442" t="str">
        <f t="shared" si="2020"/>
        <v>Trevino Funeral Home</v>
      </c>
      <c r="D18442" t="str">
        <f t="shared" si="2016"/>
        <v>San Antonio, Texas</v>
      </c>
      <c r="E18442" t="str">
        <f t="shared" si="2021"/>
        <v>2525 Palo Alto RoadSan Antonio, Texas 78211</v>
      </c>
      <c r="F18442" t="str">
        <f t="shared" si="2022"/>
        <v>210-924-5801</v>
      </c>
      <c r="G18442" t="str">
        <f t="shared" si="2017"/>
        <v>2525 Palo Alto Road</v>
      </c>
      <c r="H18442" t="str">
        <f t="shared" si="2018"/>
        <v>2525 Palo Alto Road, San Antonio, Texas 78211</v>
      </c>
      <c r="I18442" s="1" t="str">
        <f t="shared" si="2019"/>
        <v>78586</v>
      </c>
    </row>
    <row r="18443" spans="1:9" x14ac:dyDescent="0.45">
      <c r="A18443" t="s">
        <v>36145</v>
      </c>
      <c r="B18443" t="s">
        <v>36146</v>
      </c>
      <c r="C18443" t="str">
        <f t="shared" si="2020"/>
        <v>Trevino Funeral Home</v>
      </c>
      <c r="D18443" t="str">
        <f t="shared" si="2016"/>
        <v>San Antonio, Texas</v>
      </c>
      <c r="E18443" t="str">
        <f t="shared" si="2021"/>
        <v>2525 Palo Alto RoadSan Antonio, Texas 78211</v>
      </c>
      <c r="F18443" t="str">
        <f t="shared" si="2022"/>
        <v>210-924-5801</v>
      </c>
      <c r="G18443" t="str">
        <f t="shared" si="2017"/>
        <v>2525 Palo Alto Road</v>
      </c>
      <c r="H18443" t="str">
        <f t="shared" si="2018"/>
        <v>2525 Palo Alto Road, San Antonio, Texas 78211</v>
      </c>
      <c r="I18443" s="1" t="str">
        <f t="shared" si="2019"/>
        <v>78586</v>
      </c>
    </row>
    <row r="18444" spans="1:9" x14ac:dyDescent="0.45">
      <c r="A18444" t="s">
        <v>36147</v>
      </c>
      <c r="B18444" t="s">
        <v>36148</v>
      </c>
      <c r="C18444" t="str">
        <f t="shared" si="2020"/>
        <v>Mont Meta Memorial Park</v>
      </c>
      <c r="D18444" t="str">
        <f t="shared" si="2016"/>
        <v>San Benito, Texas</v>
      </c>
      <c r="E18444" t="str">
        <f t="shared" si="2021"/>
        <v>26170 State Highway 345San Benito, Texas 78586</v>
      </c>
      <c r="F18444" t="str">
        <f t="shared" si="2022"/>
        <v>956-399-3097</v>
      </c>
      <c r="G18444" t="str">
        <f t="shared" si="2017"/>
        <v>26170 State Highway 345</v>
      </c>
      <c r="H18444" t="str">
        <f t="shared" si="2018"/>
        <v>26170 State Highway 345, San Benito, Texas 78586</v>
      </c>
      <c r="I18444" s="1" t="str">
        <f t="shared" si="2019"/>
        <v>78586</v>
      </c>
    </row>
    <row r="18445" spans="1:9" x14ac:dyDescent="0.45">
      <c r="A18445" t="s">
        <v>36149</v>
      </c>
      <c r="B18445" t="s">
        <v>36150</v>
      </c>
      <c r="C18445" t="str">
        <f t="shared" si="2020"/>
        <v>San Benito Funeral Home</v>
      </c>
      <c r="D18445" t="str">
        <f t="shared" si="2016"/>
        <v>San Benito, Texas</v>
      </c>
      <c r="E18445" t="str">
        <f t="shared" si="2021"/>
        <v>1400 W Business Hwy 77San Benito, Texas 78586</v>
      </c>
      <c r="F18445" t="str">
        <f t="shared" si="2022"/>
        <v>(956) 361-9192</v>
      </c>
      <c r="G18445" t="str">
        <f t="shared" si="2017"/>
        <v>1400 W Business Hwy 77</v>
      </c>
      <c r="H18445" t="str">
        <f t="shared" si="2018"/>
        <v>1400 W Business Hwy 77, San Benito, Texas 78586</v>
      </c>
      <c r="I18445" s="1" t="str">
        <f t="shared" si="2019"/>
        <v>78589</v>
      </c>
    </row>
    <row r="18446" spans="1:9" x14ac:dyDescent="0.45">
      <c r="A18446" t="s">
        <v>36151</v>
      </c>
      <c r="B18446" t="s">
        <v>36152</v>
      </c>
      <c r="C18446" t="str">
        <f t="shared" si="2020"/>
        <v>Thomae Funeral Home</v>
      </c>
      <c r="D18446" t="str">
        <f t="shared" si="2016"/>
        <v>San Benito, Texas</v>
      </c>
      <c r="E18446" t="str">
        <f t="shared" si="2021"/>
        <v>701 N Bowie StreetSan Benito, Texas 78586</v>
      </c>
      <c r="F18446" t="str">
        <f t="shared" si="2022"/>
        <v>956-399-9992</v>
      </c>
      <c r="G18446" t="str">
        <f t="shared" si="2017"/>
        <v>701 N Bowie Street</v>
      </c>
      <c r="H18446" t="str">
        <f t="shared" si="2018"/>
        <v>701 N Bowie Street, San Benito, Texas 78586</v>
      </c>
      <c r="I18446" s="1" t="str">
        <f t="shared" si="2019"/>
        <v>78666</v>
      </c>
    </row>
    <row r="18447" spans="1:9" x14ac:dyDescent="0.45">
      <c r="A18447" t="s">
        <v>36153</v>
      </c>
      <c r="B18447" t="s">
        <v>36154</v>
      </c>
      <c r="C18447" t="str">
        <f t="shared" si="2020"/>
        <v>Thomae-Garza Funeral Directors</v>
      </c>
      <c r="D18447" t="str">
        <f t="shared" si="2016"/>
        <v>San Benito, Texas</v>
      </c>
      <c r="E18447" t="str">
        <f t="shared" si="2021"/>
        <v>395 S Sam Houston BoulevardSan Benito, Texas 78586</v>
      </c>
      <c r="F18447" t="str">
        <f t="shared" si="2022"/>
        <v>(956) 399-1331</v>
      </c>
      <c r="G18447" t="str">
        <f t="shared" si="2017"/>
        <v>395 S Sam Houston Boulevard</v>
      </c>
      <c r="H18447" t="str">
        <f t="shared" si="2018"/>
        <v>395 S Sam Houston Boulevard, San Benito, Texas 78586</v>
      </c>
      <c r="I18447" s="1" t="str">
        <f t="shared" si="2019"/>
        <v>78666</v>
      </c>
    </row>
    <row r="18448" spans="1:9" x14ac:dyDescent="0.45">
      <c r="A18448" t="s">
        <v>36155</v>
      </c>
      <c r="B18448" t="s">
        <v>36156</v>
      </c>
      <c r="C18448" t="str">
        <f t="shared" si="2020"/>
        <v>Memorial Funeral Home</v>
      </c>
      <c r="D18448" t="str">
        <f t="shared" si="2016"/>
        <v>San Juan, Texas</v>
      </c>
      <c r="E18448" t="str">
        <f t="shared" si="2021"/>
        <v>311 W Expressway 83San Juan, Texas 78589</v>
      </c>
      <c r="F18448" t="str">
        <f t="shared" si="2022"/>
        <v>956-787-1415</v>
      </c>
      <c r="G18448" t="str">
        <f t="shared" si="2017"/>
        <v>311 W Expressway 83</v>
      </c>
      <c r="H18448" t="str">
        <f t="shared" si="2018"/>
        <v>311 W Expressway 83, San Juan, Texas 78589</v>
      </c>
      <c r="I18448" s="1" t="str">
        <f t="shared" si="2019"/>
        <v>78666</v>
      </c>
    </row>
    <row r="18449" spans="1:9" x14ac:dyDescent="0.45">
      <c r="A18449" t="s">
        <v>36157</v>
      </c>
      <c r="B18449" t="s">
        <v>36158</v>
      </c>
      <c r="C18449" t="str">
        <f t="shared" si="2020"/>
        <v>Goodnight &amp; Snell Funeral</v>
      </c>
      <c r="D18449" t="str">
        <f t="shared" si="2016"/>
        <v>San Marcos, Texas</v>
      </c>
      <c r="E18449" t="str">
        <f t="shared" si="2021"/>
        <v>101 Center Point RoadSan Marcos, Texas 78666</v>
      </c>
      <c r="F18449" t="str">
        <f t="shared" si="2022"/>
        <v>512-667-6182</v>
      </c>
      <c r="G18449" t="str">
        <f t="shared" si="2017"/>
        <v>101 Center Point Road</v>
      </c>
      <c r="H18449" t="str">
        <f t="shared" si="2018"/>
        <v>101 Center Point Road, San Marcos, Texas 78666</v>
      </c>
      <c r="I18449" s="1" t="str">
        <f t="shared" si="2019"/>
        <v>76266</v>
      </c>
    </row>
    <row r="18450" spans="1:9" x14ac:dyDescent="0.45">
      <c r="A18450" t="s">
        <v>36159</v>
      </c>
      <c r="B18450" t="s">
        <v>36160</v>
      </c>
      <c r="C18450" t="str">
        <f t="shared" si="2020"/>
        <v>Los Angeles Funeral Home</v>
      </c>
      <c r="D18450" t="str">
        <f t="shared" si="2016"/>
        <v>San Marcos, Texas</v>
      </c>
      <c r="E18450" t="str">
        <f t="shared" si="2021"/>
        <v>300 Cheatham StreetSan Marcos, Texas 78666</v>
      </c>
      <c r="F18450" t="str">
        <f t="shared" si="2022"/>
        <v>512-392-7185</v>
      </c>
      <c r="G18450" t="str">
        <f t="shared" si="2017"/>
        <v>300 Cheatham Street</v>
      </c>
      <c r="H18450" t="str">
        <f t="shared" si="2018"/>
        <v>300 Cheatham Street, San Marcos, Texas 78666</v>
      </c>
      <c r="I18450" s="1" t="str">
        <f t="shared" si="2019"/>
        <v>76878</v>
      </c>
    </row>
    <row r="18451" spans="1:9" x14ac:dyDescent="0.45">
      <c r="A18451" t="s">
        <v>36161</v>
      </c>
      <c r="B18451" t="s">
        <v>36162</v>
      </c>
      <c r="C18451" t="str">
        <f t="shared" si="2020"/>
        <v>Thomason Funeral Home</v>
      </c>
      <c r="D18451" t="str">
        <f t="shared" si="2016"/>
        <v>San Marcos, Texas</v>
      </c>
      <c r="E18451" t="str">
        <f t="shared" si="2021"/>
        <v>2001 Ranch Road 12San Marcos, Texas 78666</v>
      </c>
      <c r="F18451" t="str">
        <f t="shared" si="2022"/>
        <v>512-396-2300</v>
      </c>
      <c r="G18451" t="str">
        <f t="shared" si="2017"/>
        <v>2001 Ranch Road 12</v>
      </c>
      <c r="H18451" t="str">
        <f t="shared" si="2018"/>
        <v>2001 Ranch Road 12, San Marcos, Texas 78666</v>
      </c>
      <c r="I18451" s="1" t="str">
        <f t="shared" si="2019"/>
        <v>77510</v>
      </c>
    </row>
    <row r="18452" spans="1:9" x14ac:dyDescent="0.45">
      <c r="A18452" t="s">
        <v>36163</v>
      </c>
      <c r="B18452" t="s">
        <v>36164</v>
      </c>
      <c r="C18452" t="str">
        <f t="shared" si="2020"/>
        <v>Coker Funeral Home Inc</v>
      </c>
      <c r="D18452" t="str">
        <f t="shared" si="2016"/>
        <v>Sanger, Texas</v>
      </c>
      <c r="E18452" t="str">
        <f t="shared" si="2021"/>
        <v>403 Pecan StreetSanger, Texas 76266</v>
      </c>
      <c r="F18452" t="str">
        <f t="shared" si="2022"/>
        <v>940-458-3311</v>
      </c>
      <c r="G18452" t="str">
        <f t="shared" si="2017"/>
        <v>403 Pecan Street</v>
      </c>
      <c r="H18452" t="str">
        <f t="shared" si="2018"/>
        <v>403 Pecan Street, Sanger, Texas 76266</v>
      </c>
      <c r="I18452" s="1" t="str">
        <f t="shared" si="2019"/>
        <v>77510</v>
      </c>
    </row>
    <row r="18453" spans="1:9" x14ac:dyDescent="0.45">
      <c r="A18453" t="s">
        <v>36165</v>
      </c>
      <c r="B18453" t="s">
        <v>36166</v>
      </c>
      <c r="C18453" t="str">
        <f t="shared" si="2020"/>
        <v>Henderson Funeral Home</v>
      </c>
      <c r="D18453" t="str">
        <f t="shared" si="2016"/>
        <v>Santa Anna, Texas</v>
      </c>
      <c r="E18453" t="str">
        <f t="shared" si="2021"/>
        <v>107 S 1st StreetSanta Anna, Texas 76878</v>
      </c>
      <c r="F18453" t="str">
        <f t="shared" si="2022"/>
        <v>325-348-3131</v>
      </c>
      <c r="G18453" t="str">
        <f t="shared" si="2017"/>
        <v>107 S 1st Street</v>
      </c>
      <c r="H18453" t="str">
        <f t="shared" si="2018"/>
        <v>107 S 1st Street, Santa Anna, Texas 76878</v>
      </c>
      <c r="I18453" s="1" t="str">
        <f t="shared" si="2019"/>
        <v>78154</v>
      </c>
    </row>
    <row r="18454" spans="1:9" x14ac:dyDescent="0.45">
      <c r="A18454" t="s">
        <v>36167</v>
      </c>
      <c r="B18454" t="s">
        <v>36168</v>
      </c>
      <c r="C18454" t="str">
        <f t="shared" si="2020"/>
        <v>D W Florals &amp; Gifts Inc</v>
      </c>
      <c r="D18454" t="str">
        <f t="shared" si="2016"/>
        <v>Santa Fe, Texas</v>
      </c>
      <c r="E18454" t="str">
        <f t="shared" si="2021"/>
        <v>12995 Highway 6Santa Fe, Texas 77510</v>
      </c>
      <c r="F18454" t="str">
        <f t="shared" si="2022"/>
        <v>409-925-9897</v>
      </c>
      <c r="G18454" t="str">
        <f t="shared" si="2017"/>
        <v>12995 Highway 6</v>
      </c>
      <c r="H18454" t="str">
        <f t="shared" si="2018"/>
        <v>12995 Highway 6, Santa Fe, Texas 77510</v>
      </c>
      <c r="I18454" s="1" t="str">
        <f t="shared" si="2019"/>
        <v>78154</v>
      </c>
    </row>
    <row r="18455" spans="1:9" x14ac:dyDescent="0.45">
      <c r="A18455" t="s">
        <v>36169</v>
      </c>
      <c r="B18455" t="s">
        <v>36170</v>
      </c>
      <c r="C18455" t="str">
        <f t="shared" si="2020"/>
        <v>Hayes Funeral Home</v>
      </c>
      <c r="D18455" t="str">
        <f t="shared" si="2016"/>
        <v>Santa Fe, Texas</v>
      </c>
      <c r="E18455" t="str">
        <f t="shared" si="2021"/>
        <v>10412 Highway 6Santa Fe, Texas 77510</v>
      </c>
      <c r="F18455" t="str">
        <f t="shared" si="2022"/>
        <v>409-925-3501</v>
      </c>
      <c r="G18455" t="str">
        <f t="shared" si="2017"/>
        <v>10412 Highway 6</v>
      </c>
      <c r="H18455" t="str">
        <f t="shared" si="2018"/>
        <v>10412 Highway 6, Santa Fe, Texas 77510</v>
      </c>
      <c r="I18455" s="1" t="str">
        <f t="shared" si="2019"/>
        <v>78956</v>
      </c>
    </row>
    <row r="18456" spans="1:9" x14ac:dyDescent="0.45">
      <c r="A18456" t="s">
        <v>36171</v>
      </c>
      <c r="B18456" t="s">
        <v>36172</v>
      </c>
      <c r="C18456" t="str">
        <f t="shared" si="2020"/>
        <v>Funeral Caring USA</v>
      </c>
      <c r="D18456" t="str">
        <f t="shared" si="2016"/>
        <v>Schertz, Texas</v>
      </c>
      <c r="E18456" t="str">
        <f t="shared" si="2021"/>
        <v>17331 Ih 35 NorthSchertz, Texas 78154</v>
      </c>
      <c r="F18456" t="str">
        <f t="shared" si="2022"/>
        <v>210-946-4445</v>
      </c>
      <c r="G18456" t="str">
        <f t="shared" si="2017"/>
        <v>17331 Ih 35 North</v>
      </c>
      <c r="H18456" t="str">
        <f t="shared" si="2018"/>
        <v>17331 Ih 35 North, Schertz, Texas 78154</v>
      </c>
      <c r="I18456" s="1" t="str">
        <f t="shared" si="2019"/>
        <v>75159</v>
      </c>
    </row>
    <row r="18457" spans="1:9" x14ac:dyDescent="0.45">
      <c r="A18457" t="s">
        <v>36173</v>
      </c>
      <c r="B18457" t="s">
        <v>36174</v>
      </c>
      <c r="C18457" t="str">
        <f t="shared" si="2020"/>
        <v>Schertz Funeral Home</v>
      </c>
      <c r="D18457" t="str">
        <f t="shared" si="2016"/>
        <v>Schertz, Texas</v>
      </c>
      <c r="E18457" t="str">
        <f t="shared" si="2021"/>
        <v>2217 Fm 3009Schertz, Texas 78154</v>
      </c>
      <c r="F18457" t="str">
        <f t="shared" si="2022"/>
        <v>210-658-9224</v>
      </c>
      <c r="G18457" t="str">
        <f t="shared" si="2017"/>
        <v>2217 Fm 3009</v>
      </c>
      <c r="H18457" t="str">
        <f t="shared" si="2018"/>
        <v>2217 Fm 3009, Schertz, Texas 78154</v>
      </c>
      <c r="I18457" s="1" t="str">
        <f t="shared" si="2019"/>
        <v>79359</v>
      </c>
    </row>
    <row r="18458" spans="1:9" x14ac:dyDescent="0.45">
      <c r="A18458" t="s">
        <v>36175</v>
      </c>
      <c r="B18458" t="s">
        <v>36176</v>
      </c>
      <c r="C18458" t="str">
        <f t="shared" si="2020"/>
        <v>Schwenke-Baumgarten Funeral Home</v>
      </c>
      <c r="D18458" t="str">
        <f t="shared" si="2016"/>
        <v>Schulenburg, Texas</v>
      </c>
      <c r="E18458" t="str">
        <f t="shared" si="2021"/>
        <v>701 S Main StreetSchulenburg, Texas 78956</v>
      </c>
      <c r="F18458" t="str">
        <f t="shared" si="2022"/>
        <v>979-743-4151</v>
      </c>
      <c r="G18458" t="str">
        <f t="shared" si="2017"/>
        <v>701 S Main Street</v>
      </c>
      <c r="H18458" t="str">
        <f t="shared" si="2018"/>
        <v>701 S Main Street, Schulenburg, Texas 78956</v>
      </c>
      <c r="I18458" s="1" t="str">
        <f t="shared" si="2019"/>
        <v>79359</v>
      </c>
    </row>
    <row r="18459" spans="1:9" x14ac:dyDescent="0.45">
      <c r="A18459" t="s">
        <v>36177</v>
      </c>
      <c r="B18459" t="s">
        <v>36178</v>
      </c>
      <c r="C18459" t="str">
        <f t="shared" si="2020"/>
        <v>Clayton Anderson BROS Funeral</v>
      </c>
      <c r="D18459" t="str">
        <f t="shared" si="2016"/>
        <v>Seagoville, Texas</v>
      </c>
      <c r="E18459" t="str">
        <f t="shared" si="2021"/>
        <v>202 Bois D Arcade RoadSeagoville, Texas 75159</v>
      </c>
      <c r="F18459" t="str">
        <f t="shared" si="2022"/>
        <v>972-564-2695</v>
      </c>
      <c r="G18459" t="str">
        <f t="shared" si="2017"/>
        <v>202 Bois D Arcade Road</v>
      </c>
      <c r="H18459" t="str">
        <f t="shared" si="2018"/>
        <v>202 Bois D Arcade Road, Seagoville, Texas 75159</v>
      </c>
      <c r="I18459" s="1" t="str">
        <f t="shared" si="2019"/>
        <v>77474</v>
      </c>
    </row>
    <row r="18460" spans="1:9" x14ac:dyDescent="0.45">
      <c r="A18460" t="s">
        <v>36179</v>
      </c>
      <c r="B18460" t="s">
        <v>36180</v>
      </c>
      <c r="C18460" t="str">
        <f t="shared" si="2020"/>
        <v>Mark A Jones Funeral Directors</v>
      </c>
      <c r="D18460" t="str">
        <f t="shared" si="2016"/>
        <v>Seagraves, Texas</v>
      </c>
      <c r="E18460" t="str">
        <f t="shared" si="2021"/>
        <v>510 11th StreetSeagraves, Texas 79359</v>
      </c>
      <c r="F18460" t="str">
        <f t="shared" si="2022"/>
        <v>806-546-2121</v>
      </c>
      <c r="G18460" t="str">
        <f t="shared" si="2017"/>
        <v>510 11th Street</v>
      </c>
      <c r="H18460" t="str">
        <f t="shared" si="2018"/>
        <v>510 11th Street, Seagraves, Texas 79359</v>
      </c>
      <c r="I18460" s="1" t="str">
        <f t="shared" si="2019"/>
        <v>78155</v>
      </c>
    </row>
    <row r="18461" spans="1:9" x14ac:dyDescent="0.45">
      <c r="A18461" t="s">
        <v>36181</v>
      </c>
      <c r="B18461" t="s">
        <v>36182</v>
      </c>
      <c r="C18461" t="str">
        <f t="shared" si="2020"/>
        <v>Ratliff Funeral Home</v>
      </c>
      <c r="D18461" t="str">
        <f t="shared" si="2016"/>
        <v>Seagraves, Texas</v>
      </c>
      <c r="E18461" t="str">
        <f t="shared" si="2021"/>
        <v>312 12th StreetSeagraves, Texas 79359</v>
      </c>
      <c r="F18461" t="str">
        <f t="shared" si="2022"/>
        <v>806-387-3840</v>
      </c>
      <c r="G18461" t="str">
        <f t="shared" si="2017"/>
        <v>312 12th Street</v>
      </c>
      <c r="H18461" t="str">
        <f t="shared" si="2018"/>
        <v>312 12th Street, Seagraves, Texas 79359</v>
      </c>
      <c r="I18461" s="1" t="str">
        <f t="shared" si="2019"/>
        <v>78155</v>
      </c>
    </row>
    <row r="18462" spans="1:9" x14ac:dyDescent="0.45">
      <c r="A18462" t="s">
        <v>36183</v>
      </c>
      <c r="B18462" t="s">
        <v>36184</v>
      </c>
      <c r="C18462" t="str">
        <f t="shared" si="2020"/>
        <v>Knesek Brothers Funeral Chapel</v>
      </c>
      <c r="D18462" t="str">
        <f t="shared" si="2016"/>
        <v>Sealy, Texas</v>
      </c>
      <c r="E18462" t="str">
        <f t="shared" si="2021"/>
        <v>768 4th StreetSealy, Texas 77474</v>
      </c>
      <c r="F18462" t="str">
        <f t="shared" si="2022"/>
        <v>979-885-3535</v>
      </c>
      <c r="G18462" t="str">
        <f t="shared" si="2017"/>
        <v>768 4th Street</v>
      </c>
      <c r="H18462" t="str">
        <f t="shared" si="2018"/>
        <v>768 4th Street, Sealy, Texas 77474</v>
      </c>
      <c r="I18462" s="1" t="str">
        <f t="shared" si="2019"/>
        <v>78155</v>
      </c>
    </row>
    <row r="18463" spans="1:9" x14ac:dyDescent="0.45">
      <c r="A18463" t="s">
        <v>36185</v>
      </c>
      <c r="B18463" t="s">
        <v>36186</v>
      </c>
      <c r="C18463" t="str">
        <f t="shared" si="2020"/>
        <v>Eunice &amp; Lee Mortuary</v>
      </c>
      <c r="D18463" t="str">
        <f t="shared" si="2016"/>
        <v>Seguin, Texas</v>
      </c>
      <c r="E18463" t="str">
        <f t="shared" si="2021"/>
        <v>406 N Guadalupe StreetSeguin, Texas 78155</v>
      </c>
      <c r="F18463" t="str">
        <f t="shared" si="2022"/>
        <v>830-379-1773</v>
      </c>
      <c r="G18463" t="str">
        <f t="shared" si="2017"/>
        <v>406 N Guadalupe Street</v>
      </c>
      <c r="H18463" t="str">
        <f t="shared" si="2018"/>
        <v>406 N Guadalupe Street, Seguin, Texas 78155</v>
      </c>
      <c r="I18463" s="1" t="str">
        <f t="shared" si="2019"/>
        <v>78155</v>
      </c>
    </row>
    <row r="18464" spans="1:9" x14ac:dyDescent="0.45">
      <c r="A18464" t="s">
        <v>36187</v>
      </c>
      <c r="B18464" t="s">
        <v>36188</v>
      </c>
      <c r="C18464" t="str">
        <f t="shared" si="2020"/>
        <v>Goetz Funeral Home</v>
      </c>
      <c r="D18464" t="str">
        <f t="shared" si="2016"/>
        <v>Seguin, Texas</v>
      </c>
      <c r="E18464" t="str">
        <f t="shared" si="2021"/>
        <v>713 N Austin StreetSeguin, Texas 78155</v>
      </c>
      <c r="F18464" t="str">
        <f t="shared" si="2022"/>
        <v>830-379-2313</v>
      </c>
      <c r="G18464" t="str">
        <f t="shared" si="2017"/>
        <v>713 N Austin Street</v>
      </c>
      <c r="H18464" t="str">
        <f t="shared" si="2018"/>
        <v>713 N Austin Street, Seguin, Texas 78155</v>
      </c>
      <c r="I18464" s="1" t="str">
        <f t="shared" si="2019"/>
        <v>78155</v>
      </c>
    </row>
    <row r="18465" spans="1:9" x14ac:dyDescent="0.45">
      <c r="A18465" t="s">
        <v>36189</v>
      </c>
      <c r="B18465" t="s">
        <v>36190</v>
      </c>
      <c r="C18465" t="str">
        <f t="shared" si="2020"/>
        <v>Lee Chapel West Mortuary</v>
      </c>
      <c r="D18465" t="str">
        <f t="shared" si="2016"/>
        <v>Seguin, Texas</v>
      </c>
      <c r="E18465" t="str">
        <f t="shared" si="2021"/>
        <v>1048 Country Club DriveSeguin, Texas 78155</v>
      </c>
      <c r="F18465" t="str">
        <f t="shared" si="2022"/>
        <v>830-379-2698</v>
      </c>
      <c r="G18465" t="str">
        <f t="shared" si="2017"/>
        <v>1048 Country Club Drive</v>
      </c>
      <c r="H18465" t="str">
        <f t="shared" si="2018"/>
        <v>1048 Country Club Drive, Seguin, Texas 78155</v>
      </c>
      <c r="I18465" s="1" t="str">
        <f t="shared" si="2019"/>
        <v>79360</v>
      </c>
    </row>
    <row r="18466" spans="1:9" x14ac:dyDescent="0.45">
      <c r="A18466" t="s">
        <v>36191</v>
      </c>
      <c r="B18466" t="s">
        <v>36192</v>
      </c>
      <c r="C18466" t="str">
        <f t="shared" si="2020"/>
        <v>Palmer Mortuary Inc</v>
      </c>
      <c r="D18466" t="str">
        <f t="shared" si="2016"/>
        <v>Seguin, Texas</v>
      </c>
      <c r="E18466" t="str">
        <f t="shared" si="2021"/>
        <v>1116 N Austin StreetSeguin, Texas 78155</v>
      </c>
      <c r="F18466" t="str">
        <f t="shared" si="2022"/>
        <v>830-379-9430</v>
      </c>
      <c r="G18466" t="str">
        <f t="shared" si="2017"/>
        <v>1116 N Austin Street</v>
      </c>
      <c r="H18466" t="str">
        <f t="shared" si="2018"/>
        <v>1116 N Austin Street, Seguin, Texas 78155</v>
      </c>
      <c r="I18466" s="1" t="str">
        <f t="shared" si="2019"/>
        <v>75090</v>
      </c>
    </row>
    <row r="18467" spans="1:9" x14ac:dyDescent="0.45">
      <c r="A18467" t="s">
        <v>36193</v>
      </c>
      <c r="B18467" t="s">
        <v>36194</v>
      </c>
      <c r="C18467" t="str">
        <f t="shared" si="2020"/>
        <v>Tres Hewell Mortuary</v>
      </c>
      <c r="D18467" t="str">
        <f t="shared" si="2016"/>
        <v>Seguin, Texas</v>
      </c>
      <c r="E18467" t="str">
        <f t="shared" si="2021"/>
        <v>165 Tor DriveSeguin, Texas 78155</v>
      </c>
      <c r="F18467" t="str">
        <f t="shared" si="2022"/>
        <v>830-549-5912</v>
      </c>
      <c r="G18467" t="str">
        <f t="shared" si="2017"/>
        <v>165 Tor Drive</v>
      </c>
      <c r="H18467" t="str">
        <f t="shared" si="2018"/>
        <v>165 Tor Drive, Seguin, Texas 78155</v>
      </c>
      <c r="I18467" s="1" t="str">
        <f t="shared" si="2019"/>
        <v>75090</v>
      </c>
    </row>
    <row r="18468" spans="1:9" x14ac:dyDescent="0.45">
      <c r="A18468" t="s">
        <v>36195</v>
      </c>
      <c r="B18468" t="s">
        <v>36196</v>
      </c>
      <c r="C18468" t="str">
        <f t="shared" si="2020"/>
        <v>Boyer Funeral Home</v>
      </c>
      <c r="D18468" t="str">
        <f t="shared" si="2016"/>
        <v>Seminole, Texas</v>
      </c>
      <c r="E18468" t="str">
        <f t="shared" si="2021"/>
        <v>410 NW 21st StreetSeminole, Texas 79360</v>
      </c>
      <c r="F18468" t="str">
        <f t="shared" si="2022"/>
        <v>432-758-5440</v>
      </c>
      <c r="G18468" t="str">
        <f t="shared" si="2017"/>
        <v>410 NW 21st Street</v>
      </c>
      <c r="H18468" t="str">
        <f t="shared" si="2018"/>
        <v>410 NW 21st Street, Seminole, Texas 79360</v>
      </c>
      <c r="I18468" s="1" t="str">
        <f t="shared" si="2019"/>
        <v>77984</v>
      </c>
    </row>
    <row r="18469" spans="1:9" x14ac:dyDescent="0.45">
      <c r="A18469" t="s">
        <v>36197</v>
      </c>
      <c r="B18469" t="s">
        <v>36198</v>
      </c>
      <c r="C18469" t="str">
        <f t="shared" si="2020"/>
        <v>Dannel Funeral Home</v>
      </c>
      <c r="D18469" t="str">
        <f t="shared" si="2016"/>
        <v>Sherman, Texas</v>
      </c>
      <c r="E18469" t="str">
        <f t="shared" si="2021"/>
        <v>302 S Walnut StreetSherman, Texas 75090</v>
      </c>
      <c r="F18469" t="str">
        <f t="shared" si="2022"/>
        <v>(903)   893-1171</v>
      </c>
      <c r="G18469" t="str">
        <f t="shared" si="2017"/>
        <v>302 S Walnut Street</v>
      </c>
      <c r="H18469" t="str">
        <f t="shared" si="2018"/>
        <v>302 S Walnut Street, Sherman, Texas 75090</v>
      </c>
      <c r="I18469" s="1" t="str">
        <f t="shared" si="2019"/>
        <v>77656</v>
      </c>
    </row>
    <row r="18470" spans="1:9" x14ac:dyDescent="0.45">
      <c r="A18470" t="s">
        <v>36199</v>
      </c>
      <c r="B18470" t="s">
        <v>36200</v>
      </c>
      <c r="C18470" t="str">
        <f t="shared" si="2020"/>
        <v>Waldo Funeral Home</v>
      </c>
      <c r="D18470" t="str">
        <f t="shared" si="2016"/>
        <v>Sherman, Texas</v>
      </c>
      <c r="E18470" t="str">
        <f t="shared" si="2021"/>
        <v>619 N Travis StreetSherman, Texas 75090</v>
      </c>
      <c r="F18470" t="str">
        <f t="shared" si="2022"/>
        <v>903-893-1101</v>
      </c>
      <c r="G18470" t="str">
        <f t="shared" si="2017"/>
        <v>619 N Travis Street</v>
      </c>
      <c r="H18470" t="str">
        <f t="shared" si="2018"/>
        <v>619 N Travis Street, Sherman, Texas 75090</v>
      </c>
      <c r="I18470" s="1" t="str">
        <f t="shared" si="2019"/>
        <v>77656</v>
      </c>
    </row>
    <row r="18471" spans="1:9" x14ac:dyDescent="0.45">
      <c r="A18471" t="s">
        <v>36201</v>
      </c>
      <c r="B18471" t="s">
        <v>36202</v>
      </c>
      <c r="C18471" t="str">
        <f t="shared" si="2020"/>
        <v>Buffington Funeral Home</v>
      </c>
      <c r="D18471" t="str">
        <f t="shared" si="2016"/>
        <v>Shiner, Texas</v>
      </c>
      <c r="E18471" t="str">
        <f t="shared" si="2021"/>
        <v>PO Box 64Shiner, Texas 77984</v>
      </c>
      <c r="F18471" t="str">
        <f t="shared" si="2022"/>
        <v>(512) 594-3352</v>
      </c>
      <c r="G18471" t="str">
        <f t="shared" si="2017"/>
        <v>PO Box 64</v>
      </c>
      <c r="H18471" t="str">
        <f t="shared" si="2018"/>
        <v>PO Box 64, Shiner, Texas 77984</v>
      </c>
      <c r="I18471" s="1" t="str">
        <f t="shared" si="2019"/>
        <v>77656</v>
      </c>
    </row>
    <row r="18472" spans="1:9" x14ac:dyDescent="0.45">
      <c r="A18472" t="s">
        <v>36203</v>
      </c>
      <c r="B18472" t="s">
        <v>36204</v>
      </c>
      <c r="C18472" t="str">
        <f t="shared" si="2020"/>
        <v>Broussard's Mortuary</v>
      </c>
      <c r="D18472" t="str">
        <f t="shared" si="2016"/>
        <v>Silsbee, Texas</v>
      </c>
      <c r="E18472" t="str">
        <f t="shared" si="2021"/>
        <v>490 Cemetery RoadSilsbee, Texas 77656</v>
      </c>
      <c r="F18472" t="str">
        <f t="shared" si="2022"/>
        <v>409-386-1000</v>
      </c>
      <c r="G18472" t="str">
        <f t="shared" si="2017"/>
        <v>490 Cemetery Road</v>
      </c>
      <c r="H18472" t="str">
        <f t="shared" si="2018"/>
        <v>490 Cemetery Road, Silsbee, Texas 77656</v>
      </c>
      <c r="I18472" s="1" t="str">
        <f t="shared" si="2019"/>
        <v>77656</v>
      </c>
    </row>
    <row r="18473" spans="1:9" x14ac:dyDescent="0.45">
      <c r="A18473" t="s">
        <v>36205</v>
      </c>
      <c r="B18473" t="s">
        <v>36206</v>
      </c>
      <c r="C18473" t="str">
        <f t="shared" si="2020"/>
        <v>Farmer RS Funeral Home</v>
      </c>
      <c r="D18473" t="str">
        <f t="shared" si="2016"/>
        <v>Silsbee, Texas</v>
      </c>
      <c r="E18473" t="str">
        <f t="shared" si="2021"/>
        <v>415 N 4th StreetSilsbee, Texas 77656</v>
      </c>
      <c r="F18473" t="str">
        <f t="shared" si="2022"/>
        <v>409-755-4018</v>
      </c>
      <c r="G18473" t="str">
        <f t="shared" si="2017"/>
        <v>415 N 4th Street</v>
      </c>
      <c r="H18473" t="str">
        <f t="shared" si="2018"/>
        <v>415 N 4th Street, Silsbee, Texas 77656</v>
      </c>
      <c r="I18473" s="1" t="str">
        <f t="shared" si="2019"/>
        <v>78387</v>
      </c>
    </row>
    <row r="18474" spans="1:9" x14ac:dyDescent="0.45">
      <c r="A18474" t="s">
        <v>36207</v>
      </c>
      <c r="B18474" t="s">
        <v>36208</v>
      </c>
      <c r="C18474" t="str">
        <f t="shared" si="2020"/>
        <v>J B Coleman Memorial Mortuary</v>
      </c>
      <c r="D18474" t="str">
        <f t="shared" si="2016"/>
        <v>Silsbee, Texas</v>
      </c>
      <c r="E18474" t="str">
        <f t="shared" si="2021"/>
        <v>425 S 12th StreetSilsbee, Texas 77656</v>
      </c>
      <c r="F18474" t="str">
        <f t="shared" si="2022"/>
        <v>409-385-6445</v>
      </c>
      <c r="G18474" t="str">
        <f t="shared" si="2017"/>
        <v>425 S 12th Street</v>
      </c>
      <c r="H18474" t="str">
        <f t="shared" si="2018"/>
        <v>425 S 12th Street, Silsbee, Texas 77656</v>
      </c>
      <c r="I18474" s="1" t="str">
        <f t="shared" si="2019"/>
        <v>78387</v>
      </c>
    </row>
    <row r="18475" spans="1:9" x14ac:dyDescent="0.45">
      <c r="A18475" t="s">
        <v>36209</v>
      </c>
      <c r="B18475" t="s">
        <v>36210</v>
      </c>
      <c r="C18475" t="str">
        <f t="shared" si="2020"/>
        <v>Robinson Funeral Home</v>
      </c>
      <c r="D18475" t="str">
        <f t="shared" si="2016"/>
        <v>Silsbee, Texas</v>
      </c>
      <c r="E18475" t="str">
        <f t="shared" si="2021"/>
        <v>615 S 16th StreetSilsbee, Texas 77656</v>
      </c>
      <c r="F18475" t="str">
        <f t="shared" si="2022"/>
        <v>409-385-8877</v>
      </c>
      <c r="G18475" t="str">
        <f t="shared" si="2017"/>
        <v>615 S 16th Street</v>
      </c>
      <c r="H18475" t="str">
        <f t="shared" si="2018"/>
        <v>615 S 16th Street, Silsbee, Texas 77656</v>
      </c>
      <c r="I18475" s="1" t="str">
        <f t="shared" si="2019"/>
        <v>79364</v>
      </c>
    </row>
    <row r="18476" spans="1:9" x14ac:dyDescent="0.45">
      <c r="A18476" t="s">
        <v>36211</v>
      </c>
      <c r="B18476" t="s">
        <v>36212</v>
      </c>
      <c r="C18476" t="str">
        <f t="shared" si="2020"/>
        <v>Resthaven Funeral Home</v>
      </c>
      <c r="D18476" t="str">
        <f t="shared" si="2016"/>
        <v>Sinton, Texas</v>
      </c>
      <c r="E18476" t="str">
        <f t="shared" si="2021"/>
        <v>606 S San Patricio StreetSinton, Texas 78387</v>
      </c>
      <c r="F18476" t="str">
        <f t="shared" si="2022"/>
        <v>361-364-1100</v>
      </c>
      <c r="G18476" t="str">
        <f t="shared" si="2017"/>
        <v>606 S San Patricio Street</v>
      </c>
      <c r="H18476" t="str">
        <f t="shared" si="2018"/>
        <v>606 S San Patricio Street, Sinton, Texas 78387</v>
      </c>
      <c r="I18476" s="1" t="str">
        <f t="shared" si="2019"/>
        <v>78957</v>
      </c>
    </row>
    <row r="18477" spans="1:9" x14ac:dyDescent="0.45">
      <c r="A18477" t="s">
        <v>36213</v>
      </c>
      <c r="B18477" t="s">
        <v>36214</v>
      </c>
      <c r="C18477" t="str">
        <f t="shared" si="2020"/>
        <v>Ritchea Gonzales Funeral Home</v>
      </c>
      <c r="D18477" t="str">
        <f t="shared" si="2016"/>
        <v>Sinton, Texas</v>
      </c>
      <c r="E18477" t="str">
        <f t="shared" si="2021"/>
        <v>122 S McCall StreetSinton, Texas 78387</v>
      </c>
      <c r="F18477" t="str">
        <f t="shared" si="2022"/>
        <v>361-364-4206</v>
      </c>
      <c r="G18477" t="str">
        <f t="shared" si="2017"/>
        <v>122 S McCall Street</v>
      </c>
      <c r="H18477" t="str">
        <f t="shared" si="2018"/>
        <v>122 S McCall Street, Sinton, Texas 78387</v>
      </c>
      <c r="I18477" s="1" t="str">
        <f t="shared" si="2019"/>
        <v>78957</v>
      </c>
    </row>
    <row r="18478" spans="1:9" x14ac:dyDescent="0.45">
      <c r="A18478" t="s">
        <v>36215</v>
      </c>
      <c r="B18478" t="s">
        <v>36216</v>
      </c>
      <c r="C18478" t="str">
        <f t="shared" si="2020"/>
        <v>Englunds Funeral Service &amp; Chapel</v>
      </c>
      <c r="D18478" t="str">
        <f t="shared" si="2016"/>
        <v>Slaton, Texas</v>
      </c>
      <c r="E18478" t="str">
        <f t="shared" si="2021"/>
        <v>1400 Woodrow RoadSlaton, Texas 79364</v>
      </c>
      <c r="F18478" t="str">
        <f t="shared" si="2022"/>
        <v>806-828-3535</v>
      </c>
      <c r="G18478" t="str">
        <f t="shared" si="2017"/>
        <v>1400 Woodrow Road</v>
      </c>
      <c r="H18478" t="str">
        <f t="shared" si="2018"/>
        <v>1400 Woodrow Road, Slaton, Texas 79364</v>
      </c>
      <c r="I18478" s="1" t="str">
        <f t="shared" si="2019"/>
        <v>79549</v>
      </c>
    </row>
    <row r="18479" spans="1:9" x14ac:dyDescent="0.45">
      <c r="A18479" t="s">
        <v>36217</v>
      </c>
      <c r="B18479" t="s">
        <v>36218</v>
      </c>
      <c r="C18479" t="str">
        <f t="shared" si="2020"/>
        <v>Marrs-Jones Funeral Home</v>
      </c>
      <c r="D18479" t="str">
        <f t="shared" si="2016"/>
        <v>Smithville, Texas</v>
      </c>
      <c r="E18479" t="str">
        <f t="shared" si="2021"/>
        <v>104 Olive StSmithville, Texas 78957</v>
      </c>
      <c r="F18479" t="str">
        <f t="shared" si="2022"/>
        <v>(512) 237-2425</v>
      </c>
      <c r="G18479" t="str">
        <f t="shared" si="2017"/>
        <v>104 Olive St</v>
      </c>
      <c r="H18479" t="str">
        <f t="shared" si="2018"/>
        <v>104 Olive St, Smithville, Texas 78957</v>
      </c>
      <c r="I18479" s="1" t="str">
        <f t="shared" si="2019"/>
        <v>79549</v>
      </c>
    </row>
    <row r="18480" spans="1:9" x14ac:dyDescent="0.45">
      <c r="A18480" t="s">
        <v>36219</v>
      </c>
      <c r="B18480" t="s">
        <v>36220</v>
      </c>
      <c r="C18480" t="str">
        <f t="shared" si="2020"/>
        <v>Pendergrass-People'S Mortuary</v>
      </c>
      <c r="D18480" t="str">
        <f t="shared" si="2016"/>
        <v>Smithville, Texas</v>
      </c>
      <c r="E18480" t="str">
        <f t="shared" si="2021"/>
        <v>109 W 1st StreetSmithville, Texas 78957</v>
      </c>
      <c r="F18480" t="str">
        <f t="shared" si="2022"/>
        <v>512-237-2365</v>
      </c>
      <c r="G18480" t="str">
        <f t="shared" si="2017"/>
        <v>109 W 1st Street</v>
      </c>
      <c r="H18480" t="str">
        <f t="shared" si="2018"/>
        <v>109 W 1st Street, Smithville, Texas 78957</v>
      </c>
      <c r="I18480" s="1" t="str">
        <f t="shared" si="2019"/>
        <v>77879</v>
      </c>
    </row>
    <row r="18481" spans="1:9" x14ac:dyDescent="0.45">
      <c r="A18481" t="s">
        <v>36221</v>
      </c>
      <c r="B18481" t="s">
        <v>36222</v>
      </c>
      <c r="C18481" t="str">
        <f t="shared" si="2020"/>
        <v>Bell-Cypert-Seale Funeral Home</v>
      </c>
      <c r="D18481" t="str">
        <f t="shared" si="2016"/>
        <v>Snyder, Texas</v>
      </c>
      <c r="E18481" t="str">
        <f t="shared" si="2021"/>
        <v>3101 College AvenueSnyder, Texas 79549</v>
      </c>
      <c r="F18481" t="str">
        <f t="shared" si="2022"/>
        <v>325-573-5454</v>
      </c>
      <c r="G18481" t="str">
        <f t="shared" si="2017"/>
        <v>3101 College Avenue</v>
      </c>
      <c r="H18481" t="str">
        <f t="shared" si="2018"/>
        <v>3101 College Avenue, Snyder, Texas 79549</v>
      </c>
      <c r="I18481" s="1" t="str">
        <f t="shared" si="2019"/>
        <v>76950</v>
      </c>
    </row>
    <row r="18482" spans="1:9" x14ac:dyDescent="0.45">
      <c r="A18482" t="s">
        <v>36223</v>
      </c>
      <c r="B18482" t="s">
        <v>36224</v>
      </c>
      <c r="C18482" t="str">
        <f t="shared" si="2020"/>
        <v>Wright Colonial Funeral Home</v>
      </c>
      <c r="D18482" t="str">
        <f t="shared" si="2016"/>
        <v>Snyder, Texas</v>
      </c>
      <c r="E18482" t="str">
        <f t="shared" si="2021"/>
        <v>200 E 37th StreetSnyder, Texas 79549</v>
      </c>
      <c r="F18482" t="str">
        <f t="shared" si="2022"/>
        <v>325-573-6200</v>
      </c>
      <c r="G18482" t="str">
        <f t="shared" si="2017"/>
        <v>200 E 37th Street</v>
      </c>
      <c r="H18482" t="str">
        <f t="shared" si="2018"/>
        <v>200 E 37th Street, Snyder, Texas 79549</v>
      </c>
      <c r="I18482" s="1" t="str">
        <f t="shared" si="2019"/>
        <v>77587</v>
      </c>
    </row>
    <row r="18483" spans="1:9" x14ac:dyDescent="0.45">
      <c r="A18483" t="s">
        <v>36225</v>
      </c>
      <c r="B18483" t="s">
        <v>36226</v>
      </c>
      <c r="C18483" t="str">
        <f t="shared" si="2020"/>
        <v>Strickland Funeral Home</v>
      </c>
      <c r="D18483" t="str">
        <f t="shared" si="2016"/>
        <v>Somerville, Texas</v>
      </c>
      <c r="E18483" t="str">
        <f t="shared" si="2021"/>
        <v>511 8th StreetSomerville, Texas 77879</v>
      </c>
      <c r="F18483" t="str">
        <f t="shared" si="2022"/>
        <v>979-596-2133</v>
      </c>
      <c r="G18483" t="str">
        <f t="shared" si="2017"/>
        <v>511 8th Street</v>
      </c>
      <c r="H18483" t="str">
        <f t="shared" si="2018"/>
        <v>511 8th Street, Somerville, Texas 77879</v>
      </c>
      <c r="I18483" s="1" t="str">
        <f t="shared" si="2019"/>
        <v>77587</v>
      </c>
    </row>
    <row r="18484" spans="1:9" x14ac:dyDescent="0.45">
      <c r="A18484" t="s">
        <v>36227</v>
      </c>
      <c r="B18484" t="s">
        <v>36228</v>
      </c>
      <c r="C18484" t="str">
        <f t="shared" si="2020"/>
        <v>Kerbow Funeral Home</v>
      </c>
      <c r="D18484" t="str">
        <f t="shared" si="2016"/>
        <v>Sonora, Texas</v>
      </c>
      <c r="E18484" t="str">
        <f t="shared" si="2021"/>
        <v>409 E 2nd StreetSonora, Texas 76950</v>
      </c>
      <c r="F18484" t="str">
        <f t="shared" si="2022"/>
        <v>325-387-2266</v>
      </c>
      <c r="G18484" t="str">
        <f t="shared" si="2017"/>
        <v>409 E 2nd Street</v>
      </c>
      <c r="H18484" t="str">
        <f t="shared" si="2018"/>
        <v>409 E 2nd Street, Sonora, Texas 76950</v>
      </c>
      <c r="I18484" s="1" t="str">
        <f t="shared" si="2019"/>
        <v>77379</v>
      </c>
    </row>
    <row r="18485" spans="1:9" x14ac:dyDescent="0.45">
      <c r="A18485" t="s">
        <v>36229</v>
      </c>
      <c r="B18485" t="s">
        <v>36230</v>
      </c>
      <c r="C18485" t="str">
        <f t="shared" si="2020"/>
        <v>East-Haven Funeral Homes</v>
      </c>
      <c r="D18485" t="str">
        <f t="shared" si="2016"/>
        <v>South Houston, Texas</v>
      </c>
      <c r="E18485" t="str">
        <f t="shared" si="2021"/>
        <v>716 College AvenueSouth Houston, Texas 77587</v>
      </c>
      <c r="F18485" t="str">
        <f t="shared" si="2022"/>
        <v>713-944-8500</v>
      </c>
      <c r="G18485" t="str">
        <f t="shared" si="2017"/>
        <v>716 College Avenue</v>
      </c>
      <c r="H18485" t="str">
        <f t="shared" si="2018"/>
        <v>716 College Avenue, South Houston, Texas 77587</v>
      </c>
      <c r="I18485" s="1" t="str">
        <f t="shared" si="2019"/>
        <v>77373</v>
      </c>
    </row>
    <row r="18486" spans="1:9" x14ac:dyDescent="0.45">
      <c r="A18486" t="s">
        <v>36231</v>
      </c>
      <c r="B18486" t="s">
        <v>36232</v>
      </c>
      <c r="C18486" t="str">
        <f t="shared" si="2020"/>
        <v>South Houston Funeral Home</v>
      </c>
      <c r="D18486" t="str">
        <f t="shared" si="2016"/>
        <v>South Houston, Texas</v>
      </c>
      <c r="E18486" t="str">
        <f t="shared" si="2021"/>
        <v>1506 Houston BoulevardSouth Houston, Texas 77587</v>
      </c>
      <c r="F18486" t="str">
        <f t="shared" si="2022"/>
        <v>713-947-7283</v>
      </c>
      <c r="G18486" t="str">
        <f t="shared" si="2017"/>
        <v>1506 Houston Boulevard</v>
      </c>
      <c r="H18486" t="str">
        <f t="shared" si="2018"/>
        <v>1506 Houston Boulevard, South Houston, Texas 77587</v>
      </c>
      <c r="I18486" s="1" t="str">
        <f t="shared" si="2019"/>
        <v>76082</v>
      </c>
    </row>
    <row r="18487" spans="1:9" x14ac:dyDescent="0.45">
      <c r="A18487" t="s">
        <v>36233</v>
      </c>
      <c r="B18487" t="s">
        <v>36234</v>
      </c>
      <c r="C18487" t="str">
        <f t="shared" si="2020"/>
        <v>Klein Funeral Homes &amp; Memorial</v>
      </c>
      <c r="D18487" t="str">
        <f t="shared" si="2016"/>
        <v>Spring, Texas</v>
      </c>
      <c r="E18487" t="str">
        <f t="shared" si="2021"/>
        <v>16131 Champion Forest DriveSpring, Texas 77379</v>
      </c>
      <c r="F18487" t="str">
        <f t="shared" si="2022"/>
        <v>281-320-2674</v>
      </c>
      <c r="G18487" t="str">
        <f t="shared" si="2017"/>
        <v>16131 Champion Forest Drive</v>
      </c>
      <c r="H18487" t="str">
        <f t="shared" si="2018"/>
        <v>16131 Champion Forest Drive, Spring, Texas 77379</v>
      </c>
      <c r="I18487" s="1" t="str">
        <f t="shared" si="2019"/>
        <v>77477</v>
      </c>
    </row>
    <row r="18488" spans="1:9" x14ac:dyDescent="0.45">
      <c r="A18488" t="s">
        <v>36235</v>
      </c>
      <c r="B18488" t="s">
        <v>36236</v>
      </c>
      <c r="C18488" t="str">
        <f t="shared" si="2020"/>
        <v>Peach Sign Co</v>
      </c>
      <c r="D18488" t="str">
        <f t="shared" si="2016"/>
        <v>Spring, Texas</v>
      </c>
      <c r="E18488" t="str">
        <f t="shared" si="2021"/>
        <v>23102 Aldine Westfield RdSpring, Texas 77373</v>
      </c>
      <c r="F18488" t="str">
        <f t="shared" si="2022"/>
        <v>(281) 353-1449</v>
      </c>
      <c r="G18488" t="str">
        <f t="shared" si="2017"/>
        <v>23102 Aldine Westfield Rd</v>
      </c>
      <c r="H18488" t="str">
        <f t="shared" si="2018"/>
        <v>23102 Aldine Westfield Rd, Spring, Texas 77373</v>
      </c>
      <c r="I18488" s="1" t="str">
        <f t="shared" si="2019"/>
        <v>77477</v>
      </c>
    </row>
    <row r="18489" spans="1:9" x14ac:dyDescent="0.45">
      <c r="A18489" t="s">
        <v>36237</v>
      </c>
      <c r="B18489" t="s">
        <v>36238</v>
      </c>
      <c r="C18489" t="str">
        <f t="shared" si="2020"/>
        <v>White Funeral Homes Inc</v>
      </c>
      <c r="D18489" t="str">
        <f t="shared" si="2016"/>
        <v>Springtown, Texas</v>
      </c>
      <c r="E18489" t="str">
        <f t="shared" si="2021"/>
        <v>401 N Main StreetSpringtown, Texas 76082</v>
      </c>
      <c r="F18489" t="str">
        <f t="shared" si="2022"/>
        <v>817-220-7111</v>
      </c>
      <c r="G18489" t="str">
        <f t="shared" si="2017"/>
        <v>401 N Main Street</v>
      </c>
      <c r="H18489" t="str">
        <f t="shared" si="2018"/>
        <v>401 N Main Street, Springtown, Texas 76082</v>
      </c>
      <c r="I18489" s="1" t="str">
        <f t="shared" si="2019"/>
        <v>79553</v>
      </c>
    </row>
    <row r="18490" spans="1:9" x14ac:dyDescent="0.45">
      <c r="A18490" t="s">
        <v>36239</v>
      </c>
      <c r="B18490" t="s">
        <v>36240</v>
      </c>
      <c r="C18490" t="str">
        <f t="shared" si="2020"/>
        <v>EartHomean Funeral Directors</v>
      </c>
      <c r="D18490" t="str">
        <f t="shared" si="2016"/>
        <v>Stafford, Texas</v>
      </c>
      <c r="E18490" t="str">
        <f t="shared" si="2021"/>
        <v>12555 S Kirkwood RoadStafford, Texas 77477</v>
      </c>
      <c r="F18490" t="str">
        <f t="shared" si="2022"/>
        <v>281-240-3300</v>
      </c>
      <c r="G18490" t="str">
        <f t="shared" si="2017"/>
        <v>12555 S Kirkwood Road</v>
      </c>
      <c r="H18490" t="str">
        <f t="shared" si="2018"/>
        <v>12555 S Kirkwood Road, Stafford, Texas 77477</v>
      </c>
      <c r="I18490" s="1" t="str">
        <f t="shared" si="2019"/>
        <v>76401</v>
      </c>
    </row>
    <row r="18491" spans="1:9" x14ac:dyDescent="0.45">
      <c r="A18491" t="s">
        <v>36241</v>
      </c>
      <c r="B18491" t="s">
        <v>36242</v>
      </c>
      <c r="C18491" t="str">
        <f t="shared" si="2020"/>
        <v>Ryland C Scott Funeral Service</v>
      </c>
      <c r="D18491" t="str">
        <f t="shared" si="2016"/>
        <v>Stafford, Texas</v>
      </c>
      <c r="E18491" t="str">
        <f t="shared" si="2021"/>
        <v>1250 Texas ParkwayStafford, Texas 77477</v>
      </c>
      <c r="F18491" t="str">
        <f t="shared" si="2022"/>
        <v>281-261-6495</v>
      </c>
      <c r="G18491" t="str">
        <f t="shared" si="2017"/>
        <v>1250 Texas Parkway</v>
      </c>
      <c r="H18491" t="str">
        <f t="shared" si="2018"/>
        <v>1250 Texas Parkway, Stafford, Texas 77477</v>
      </c>
      <c r="I18491" s="1" t="str">
        <f t="shared" si="2019"/>
        <v>76401</v>
      </c>
    </row>
    <row r="18492" spans="1:9" x14ac:dyDescent="0.45">
      <c r="A18492" t="s">
        <v>36243</v>
      </c>
      <c r="B18492" t="s">
        <v>36244</v>
      </c>
      <c r="C18492" t="str">
        <f t="shared" si="2020"/>
        <v>Tankersley Funeral Home</v>
      </c>
      <c r="D18492" t="str">
        <f t="shared" si="2016"/>
        <v>Stamford, Texas</v>
      </c>
      <c r="E18492" t="str">
        <f t="shared" si="2021"/>
        <v>807 Columbia StreetStamford, Texas 79553</v>
      </c>
      <c r="F18492" t="str">
        <f t="shared" si="2022"/>
        <v>325-773-2721</v>
      </c>
      <c r="G18492" t="str">
        <f t="shared" si="2017"/>
        <v>807 Columbia Street</v>
      </c>
      <c r="H18492" t="str">
        <f t="shared" si="2018"/>
        <v>807 Columbia Street, Stamford, Texas 79553</v>
      </c>
      <c r="I18492" s="1" t="str">
        <f t="shared" si="2019"/>
        <v>78160</v>
      </c>
    </row>
    <row r="18493" spans="1:9" x14ac:dyDescent="0.45">
      <c r="A18493" t="s">
        <v>36245</v>
      </c>
      <c r="B18493" t="s">
        <v>36246</v>
      </c>
      <c r="C18493" t="str">
        <f t="shared" si="2020"/>
        <v>Funeral Homes of TX</v>
      </c>
      <c r="D18493" t="str">
        <f t="shared" si="2016"/>
        <v>Stephenville, Texas</v>
      </c>
      <c r="E18493" t="str">
        <f t="shared" si="2021"/>
        <v>120 W South LoopStephenville, Texas 76401</v>
      </c>
      <c r="F18493" t="str">
        <f t="shared" si="2022"/>
        <v>254-968-5465</v>
      </c>
      <c r="G18493" t="str">
        <f t="shared" si="2017"/>
        <v>120 W South Loop</v>
      </c>
      <c r="H18493" t="str">
        <f t="shared" si="2018"/>
        <v>120 W South Loop, Stephenville, Texas 76401</v>
      </c>
      <c r="I18493" s="1" t="str">
        <f t="shared" si="2019"/>
        <v>79084</v>
      </c>
    </row>
    <row r="18494" spans="1:9" x14ac:dyDescent="0.45">
      <c r="A18494" t="s">
        <v>36247</v>
      </c>
      <c r="B18494" t="s">
        <v>36248</v>
      </c>
      <c r="C18494" t="str">
        <f t="shared" si="2020"/>
        <v>Lacy Funeral Home</v>
      </c>
      <c r="D18494" t="str">
        <f t="shared" si="2016"/>
        <v>Stephenville, Texas</v>
      </c>
      <c r="E18494" t="str">
        <f t="shared" si="2021"/>
        <v>1380 N Harbin DriveStephenville, Texas 76401</v>
      </c>
      <c r="F18494" t="str">
        <f t="shared" si="2022"/>
        <v>254-968-2102</v>
      </c>
      <c r="G18494" t="str">
        <f t="shared" si="2017"/>
        <v>1380 N Harbin Drive</v>
      </c>
      <c r="H18494" t="str">
        <f t="shared" si="2018"/>
        <v>1380 N Harbin Drive, Stephenville, Texas 76401</v>
      </c>
      <c r="I18494" s="1" t="str">
        <f t="shared" si="2019"/>
        <v>79084</v>
      </c>
    </row>
    <row r="18495" spans="1:9" x14ac:dyDescent="0.45">
      <c r="A18495" t="s">
        <v>36249</v>
      </c>
      <c r="B18495" t="s">
        <v>36250</v>
      </c>
      <c r="C18495" t="str">
        <f t="shared" si="2020"/>
        <v>Finch Funeral Chapel</v>
      </c>
      <c r="D18495" t="str">
        <f t="shared" si="2016"/>
        <v>Stockdale, Texas</v>
      </c>
      <c r="E18495" t="str">
        <f t="shared" si="2021"/>
        <v>400 S 4th StreetStockdale, Texas 78160</v>
      </c>
      <c r="F18495" t="str">
        <f t="shared" si="2022"/>
        <v>830-996-3811</v>
      </c>
      <c r="G18495" t="str">
        <f t="shared" si="2017"/>
        <v>400 S 4th Street</v>
      </c>
      <c r="H18495" t="str">
        <f t="shared" si="2018"/>
        <v>400 S 4th Street, Stockdale, Texas 78160</v>
      </c>
      <c r="I18495" s="1" t="str">
        <f t="shared" si="2019"/>
        <v>76475</v>
      </c>
    </row>
    <row r="18496" spans="1:9" x14ac:dyDescent="0.45">
      <c r="A18496" t="s">
        <v>36251</v>
      </c>
      <c r="B18496" t="s">
        <v>36252</v>
      </c>
      <c r="C18496" t="str">
        <f t="shared" si="2020"/>
        <v>Boxwell Brothers Funeral</v>
      </c>
      <c r="D18496" t="str">
        <f t="shared" si="2016"/>
        <v>Stratford, Texas</v>
      </c>
      <c r="E18496" t="str">
        <f t="shared" si="2021"/>
        <v>311 N Main StreetStratford, Texas 79084</v>
      </c>
      <c r="F18496" t="str">
        <f t="shared" si="2022"/>
        <v>806-366-3631</v>
      </c>
      <c r="G18496" t="str">
        <f t="shared" si="2017"/>
        <v>311 N Main Street</v>
      </c>
      <c r="H18496" t="str">
        <f t="shared" si="2018"/>
        <v>311 N Main Street, Stratford, Texas 79084</v>
      </c>
      <c r="I18496" s="1" t="str">
        <f t="shared" si="2019"/>
        <v>77478</v>
      </c>
    </row>
    <row r="18497" spans="1:9" x14ac:dyDescent="0.45">
      <c r="A18497" t="s">
        <v>36253</v>
      </c>
      <c r="B18497" t="s">
        <v>36254</v>
      </c>
      <c r="C18497" t="str">
        <f t="shared" si="2020"/>
        <v>Morrison Funeral Directors</v>
      </c>
      <c r="D18497" t="str">
        <f t="shared" si="2016"/>
        <v>Stratford, Texas</v>
      </c>
      <c r="E18497" t="str">
        <f t="shared" si="2021"/>
        <v>519 N 3rdStratford, Texas 79084</v>
      </c>
      <c r="F18497" t="str">
        <f t="shared" si="2022"/>
        <v>806-396-2244</v>
      </c>
      <c r="G18497" t="str">
        <f t="shared" si="2017"/>
        <v>519 N 3rd</v>
      </c>
      <c r="H18497" t="str">
        <f t="shared" si="2018"/>
        <v>519 N 3rd, Stratford, Texas 79084</v>
      </c>
      <c r="I18497" s="1" t="str">
        <f t="shared" si="2019"/>
        <v>77478</v>
      </c>
    </row>
    <row r="18498" spans="1:9" x14ac:dyDescent="0.45">
      <c r="A18498" t="s">
        <v>36255</v>
      </c>
      <c r="B18498" t="s">
        <v>36256</v>
      </c>
      <c r="C18498" t="str">
        <f t="shared" si="2020"/>
        <v>Edward's Funeral Home</v>
      </c>
      <c r="D18498" t="str">
        <f t="shared" ref="D18498:D18561" si="2023">RIGHT($A18498,LEN($A18498) - FIND(",",$A18498)-1)</f>
        <v>Strawn, Texas</v>
      </c>
      <c r="E18498" t="str">
        <f t="shared" si="2021"/>
        <v>115 Watson PlaceStrawn, Texas 76475</v>
      </c>
      <c r="F18498" t="str">
        <f t="shared" si="2022"/>
        <v>254-672-5231</v>
      </c>
      <c r="G18498" t="str">
        <f t="shared" ref="G18498:G18561" si="2024">LEFT(E18498, FIND(D18498,E18498)-1)</f>
        <v>115 Watson Place</v>
      </c>
      <c r="H18498" t="str">
        <f t="shared" ref="H18498:H18561" si="2025">_xlfn.CONCAT(G18498,", ",D18498," ", RIGHT(E18498,5))</f>
        <v>115 Watson Place, Strawn, Texas 76475</v>
      </c>
      <c r="I18498" s="1" t="str">
        <f t="shared" ref="I18498:I18561" si="2026">RIGHT(E18501,5)</f>
        <v>77478</v>
      </c>
    </row>
    <row r="18499" spans="1:9" x14ac:dyDescent="0.45">
      <c r="A18499" t="s">
        <v>36257</v>
      </c>
      <c r="B18499" t="s">
        <v>36258</v>
      </c>
      <c r="C18499" t="str">
        <f t="shared" ref="C18499:C18562" si="2027">LEFT($A18499,FIND(",", $A18499)-1)</f>
        <v>Settegast-Kopf at Sugar Creek</v>
      </c>
      <c r="D18499" t="str">
        <f t="shared" si="2023"/>
        <v>Sugar Land, Texas</v>
      </c>
      <c r="E18499" t="str">
        <f t="shared" ref="E18499:E18562" si="2028">LEFT($B18499,FIND("Phone",$B18499)-1)</f>
        <v>15015 Southwest FreewaySugar Land, Texas 77478</v>
      </c>
      <c r="F18499" t="str">
        <f t="shared" ref="F18499:F18562" si="2029">RIGHT($B18499,LEN($B18499) - FIND("Phone",$B18499)-6)</f>
        <v>281-565-5015</v>
      </c>
      <c r="G18499" t="str">
        <f t="shared" si="2024"/>
        <v>15015 Southwest Freeway</v>
      </c>
      <c r="H18499" t="str">
        <f t="shared" si="2025"/>
        <v>15015 Southwest Freeway, Sugar Land, Texas 77478</v>
      </c>
      <c r="I18499" s="1" t="str">
        <f t="shared" si="2026"/>
        <v>75482</v>
      </c>
    </row>
    <row r="18500" spans="1:9" x14ac:dyDescent="0.45">
      <c r="A18500" t="s">
        <v>36259</v>
      </c>
      <c r="B18500" t="s">
        <v>36260</v>
      </c>
      <c r="C18500" t="str">
        <f t="shared" si="2027"/>
        <v>Sugar Land Mortuary</v>
      </c>
      <c r="D18500" t="str">
        <f t="shared" si="2023"/>
        <v>Sugar Land, Texas</v>
      </c>
      <c r="E18500" t="str">
        <f t="shared" si="2028"/>
        <v>1818 Eldridge RdSugar Land, Texas 77478</v>
      </c>
      <c r="F18500" t="str">
        <f t="shared" si="2029"/>
        <v>(281)   277-1818</v>
      </c>
      <c r="G18500" t="str">
        <f t="shared" si="2024"/>
        <v>1818 Eldridge Rd</v>
      </c>
      <c r="H18500" t="str">
        <f t="shared" si="2025"/>
        <v>1818 Eldridge Rd, Sugar Land, Texas 77478</v>
      </c>
      <c r="I18500" s="1" t="str">
        <f t="shared" si="2026"/>
        <v>75482</v>
      </c>
    </row>
    <row r="18501" spans="1:9" x14ac:dyDescent="0.45">
      <c r="A18501" t="s">
        <v>36261</v>
      </c>
      <c r="B18501" t="s">
        <v>36262</v>
      </c>
      <c r="C18501" t="str">
        <f t="shared" si="2027"/>
        <v>The Settegast-Kopf Company Sugar Creek</v>
      </c>
      <c r="D18501" t="str">
        <f t="shared" si="2023"/>
        <v>Sugar Land, Texas</v>
      </c>
      <c r="E18501" t="str">
        <f t="shared" si="2028"/>
        <v>15015 SW FrwySugar Land, Texas 77478</v>
      </c>
      <c r="F18501" t="str">
        <f t="shared" si="2029"/>
        <v>(281) 565-5015</v>
      </c>
      <c r="G18501" t="str">
        <f t="shared" si="2024"/>
        <v>15015 SW Frwy</v>
      </c>
      <c r="H18501" t="str">
        <f t="shared" si="2025"/>
        <v>15015 SW Frwy, Sugar Land, Texas 77478</v>
      </c>
      <c r="I18501" s="1" t="str">
        <f t="shared" si="2026"/>
        <v>79556</v>
      </c>
    </row>
    <row r="18502" spans="1:9" x14ac:dyDescent="0.45">
      <c r="A18502" t="s">
        <v>36263</v>
      </c>
      <c r="B18502" t="s">
        <v>36264</v>
      </c>
      <c r="C18502" t="str">
        <f t="shared" si="2027"/>
        <v>Murray-Orwosky Funeral Home</v>
      </c>
      <c r="D18502" t="str">
        <f t="shared" si="2023"/>
        <v>Sulphur Springs, Texas</v>
      </c>
      <c r="E18502" t="str">
        <f t="shared" si="2028"/>
        <v>419 Gilmer StreetSulphur Springs, Texas 75482</v>
      </c>
      <c r="F18502" t="str">
        <f t="shared" si="2029"/>
        <v>903-885-3133</v>
      </c>
      <c r="G18502" t="str">
        <f t="shared" si="2024"/>
        <v>419 Gilmer Street</v>
      </c>
      <c r="H18502" t="str">
        <f t="shared" si="2025"/>
        <v>419 Gilmer Street, Sulphur Springs, Texas 75482</v>
      </c>
      <c r="I18502" s="1" t="str">
        <f t="shared" si="2026"/>
        <v>79556</v>
      </c>
    </row>
    <row r="18503" spans="1:9" x14ac:dyDescent="0.45">
      <c r="A18503" t="s">
        <v>36265</v>
      </c>
      <c r="B18503" t="s">
        <v>36266</v>
      </c>
      <c r="C18503" t="str">
        <f t="shared" si="2027"/>
        <v>TAPP Funeral Home</v>
      </c>
      <c r="D18503" t="str">
        <f t="shared" si="2023"/>
        <v>Sulphur Springs, Texas</v>
      </c>
      <c r="E18503" t="str">
        <f t="shared" si="2028"/>
        <v>216 Gilmer Street NorthSulphur Springs, Texas 75482</v>
      </c>
      <c r="F18503" t="str">
        <f t="shared" si="2029"/>
        <v>903-885-2233</v>
      </c>
      <c r="G18503" t="str">
        <f t="shared" si="2024"/>
        <v>216 Gilmer Street North</v>
      </c>
      <c r="H18503" t="str">
        <f t="shared" si="2025"/>
        <v>216 Gilmer Street North, Sulphur Springs, Texas 75482</v>
      </c>
      <c r="I18503" s="1" t="str">
        <f t="shared" si="2026"/>
        <v>78390</v>
      </c>
    </row>
    <row r="18504" spans="1:9" x14ac:dyDescent="0.45">
      <c r="A18504" t="s">
        <v>36267</v>
      </c>
      <c r="B18504" t="s">
        <v>36268</v>
      </c>
      <c r="C18504" t="str">
        <f t="shared" si="2027"/>
        <v>Cate-Spencer &amp; Trent Funeral</v>
      </c>
      <c r="D18504" t="str">
        <f t="shared" si="2023"/>
        <v>Sweetwater, Texas</v>
      </c>
      <c r="E18504" t="str">
        <f t="shared" si="2028"/>
        <v>403 Locust StreetSweetwater, Texas 79556</v>
      </c>
      <c r="F18504" t="str">
        <f t="shared" si="2029"/>
        <v>325-236-6717</v>
      </c>
      <c r="G18504" t="str">
        <f t="shared" si="2024"/>
        <v>403 Locust Street</v>
      </c>
      <c r="H18504" t="str">
        <f t="shared" si="2025"/>
        <v>403 Locust Street, Sweetwater, Texas 79556</v>
      </c>
      <c r="I18504" s="1" t="str">
        <f t="shared" si="2026"/>
        <v>76574</v>
      </c>
    </row>
    <row r="18505" spans="1:9" x14ac:dyDescent="0.45">
      <c r="A18505" t="s">
        <v>36269</v>
      </c>
      <c r="B18505" t="s">
        <v>36270</v>
      </c>
      <c r="C18505" t="str">
        <f t="shared" si="2027"/>
        <v>Mc Coy Funeral Home Inc</v>
      </c>
      <c r="D18505" t="str">
        <f t="shared" si="2023"/>
        <v>Sweetwater, Texas</v>
      </c>
      <c r="E18505" t="str">
        <f t="shared" si="2028"/>
        <v>401 E 3rd StreetSweetwater, Texas 79556</v>
      </c>
      <c r="F18505" t="str">
        <f t="shared" si="2029"/>
        <v>325-235-8666</v>
      </c>
      <c r="G18505" t="str">
        <f t="shared" si="2024"/>
        <v>401 E 3rd Street</v>
      </c>
      <c r="H18505" t="str">
        <f t="shared" si="2025"/>
        <v>401 E 3rd Street, Sweetwater, Texas 79556</v>
      </c>
      <c r="I18505" s="1" t="str">
        <f t="shared" si="2026"/>
        <v>76574</v>
      </c>
    </row>
    <row r="18506" spans="1:9" x14ac:dyDescent="0.45">
      <c r="A18506" t="s">
        <v>36271</v>
      </c>
      <c r="B18506" t="s">
        <v>36272</v>
      </c>
      <c r="C18506" t="str">
        <f t="shared" si="2027"/>
        <v>Colonial Funeral Home</v>
      </c>
      <c r="D18506" t="str">
        <f t="shared" si="2023"/>
        <v>Taft, Texas</v>
      </c>
      <c r="E18506" t="str">
        <f t="shared" si="2028"/>
        <v>PO Box 166Taft, Texas 78390</v>
      </c>
      <c r="F18506" t="str">
        <f t="shared" si="2029"/>
        <v>(512) 528-2511</v>
      </c>
      <c r="G18506" t="str">
        <f t="shared" si="2024"/>
        <v>PO Box 166</v>
      </c>
      <c r="H18506" t="str">
        <f t="shared" si="2025"/>
        <v>PO Box 166, Taft, Texas 78390</v>
      </c>
      <c r="I18506" s="1" t="str">
        <f t="shared" si="2026"/>
        <v>76574</v>
      </c>
    </row>
    <row r="18507" spans="1:9" x14ac:dyDescent="0.45">
      <c r="A18507" t="s">
        <v>36273</v>
      </c>
      <c r="B18507" t="s">
        <v>36274</v>
      </c>
      <c r="C18507" t="str">
        <f t="shared" si="2027"/>
        <v>A Life Celebration by Franklin</v>
      </c>
      <c r="D18507" t="str">
        <f t="shared" si="2023"/>
        <v>Taylor, Texas</v>
      </c>
      <c r="E18507" t="str">
        <f t="shared" si="2028"/>
        <v>510 S Main StreetTaylor, Texas 76574</v>
      </c>
      <c r="F18507" t="str">
        <f t="shared" si="2029"/>
        <v>512-365-6000</v>
      </c>
      <c r="G18507" t="str">
        <f t="shared" si="2024"/>
        <v>510 S Main Street</v>
      </c>
      <c r="H18507" t="str">
        <f t="shared" si="2025"/>
        <v>510 S Main Street, Taylor, Texas 76574</v>
      </c>
      <c r="I18507" s="1" t="str">
        <f t="shared" si="2026"/>
        <v>75860</v>
      </c>
    </row>
    <row r="18508" spans="1:9" x14ac:dyDescent="0.45">
      <c r="A18508" t="s">
        <v>36275</v>
      </c>
      <c r="B18508" t="s">
        <v>36276</v>
      </c>
      <c r="C18508" t="str">
        <f t="shared" si="2027"/>
        <v>Condra Funeral Home Inc</v>
      </c>
      <c r="D18508" t="str">
        <f t="shared" si="2023"/>
        <v>Taylor, Texas</v>
      </c>
      <c r="E18508" t="str">
        <f t="shared" si="2028"/>
        <v>503 Talbot StreetTaylor, Texas 76574</v>
      </c>
      <c r="F18508" t="str">
        <f t="shared" si="2029"/>
        <v>512-352-3636</v>
      </c>
      <c r="G18508" t="str">
        <f t="shared" si="2024"/>
        <v>503 Talbot Street</v>
      </c>
      <c r="H18508" t="str">
        <f t="shared" si="2025"/>
        <v>503 Talbot Street, Taylor, Texas 76574</v>
      </c>
      <c r="I18508" s="1" t="str">
        <f t="shared" si="2026"/>
        <v>75860</v>
      </c>
    </row>
    <row r="18509" spans="1:9" x14ac:dyDescent="0.45">
      <c r="A18509" t="s">
        <v>36277</v>
      </c>
      <c r="B18509" t="s">
        <v>36278</v>
      </c>
      <c r="C18509" t="str">
        <f t="shared" si="2027"/>
        <v>Providence Funeral Home</v>
      </c>
      <c r="D18509" t="str">
        <f t="shared" si="2023"/>
        <v>Taylor, Texas</v>
      </c>
      <c r="E18509" t="str">
        <f t="shared" si="2028"/>
        <v>807 Carlos Parker Boulevard NorthwestTaylor, Texas 76574</v>
      </c>
      <c r="F18509" t="str">
        <f t="shared" si="2029"/>
        <v>512-352-5909</v>
      </c>
      <c r="G18509" t="str">
        <f t="shared" si="2024"/>
        <v>807 Carlos Parker Boulevard Northwest</v>
      </c>
      <c r="H18509" t="str">
        <f t="shared" si="2025"/>
        <v>807 Carlos Parker Boulevard Northwest, Taylor, Texas 76574</v>
      </c>
      <c r="I18509" s="1" t="str">
        <f t="shared" si="2026"/>
        <v>75860</v>
      </c>
    </row>
    <row r="18510" spans="1:9" x14ac:dyDescent="0.45">
      <c r="A18510" t="s">
        <v>36279</v>
      </c>
      <c r="B18510" t="s">
        <v>36280</v>
      </c>
      <c r="C18510" t="str">
        <f t="shared" si="2027"/>
        <v>Bowers Funeral Home</v>
      </c>
      <c r="D18510" t="str">
        <f t="shared" si="2023"/>
        <v>Teague, Texas</v>
      </c>
      <c r="E18510" t="str">
        <f t="shared" si="2028"/>
        <v>900 Us Highway 84 WestTeague, Texas 75860</v>
      </c>
      <c r="F18510" t="str">
        <f t="shared" si="2029"/>
        <v>254-739-2511</v>
      </c>
      <c r="G18510" t="str">
        <f t="shared" si="2024"/>
        <v>900 Us Highway 84 West</v>
      </c>
      <c r="H18510" t="str">
        <f t="shared" si="2025"/>
        <v>900 Us Highway 84 West, Teague, Texas 75860</v>
      </c>
      <c r="I18510" s="1" t="str">
        <f t="shared" si="2026"/>
        <v>76504</v>
      </c>
    </row>
    <row r="18511" spans="1:9" x14ac:dyDescent="0.45">
      <c r="A18511" t="s">
        <v>36281</v>
      </c>
      <c r="B18511" t="s">
        <v>36282</v>
      </c>
      <c r="C18511" t="str">
        <f t="shared" si="2027"/>
        <v>Emanuel Funeral Home</v>
      </c>
      <c r="D18511" t="str">
        <f t="shared" si="2023"/>
        <v>Teague, Texas</v>
      </c>
      <c r="E18511" t="str">
        <f t="shared" si="2028"/>
        <v>1222 N 1st StreetTeague, Texas 75860</v>
      </c>
      <c r="F18511" t="str">
        <f t="shared" si="2029"/>
        <v>254-739-2686</v>
      </c>
      <c r="G18511" t="str">
        <f t="shared" si="2024"/>
        <v>1222 N 1st Street</v>
      </c>
      <c r="H18511" t="str">
        <f t="shared" si="2025"/>
        <v>1222 N 1st Street, Teague, Texas 75860</v>
      </c>
      <c r="I18511" s="1" t="str">
        <f t="shared" si="2026"/>
        <v>76501</v>
      </c>
    </row>
    <row r="18512" spans="1:9" x14ac:dyDescent="0.45">
      <c r="A18512" t="s">
        <v>36283</v>
      </c>
      <c r="B18512" t="s">
        <v>36284</v>
      </c>
      <c r="C18512" t="str">
        <f t="shared" si="2027"/>
        <v>Moore's Angelic Funeral Home</v>
      </c>
      <c r="D18512" t="str">
        <f t="shared" si="2023"/>
        <v>Teague, Texas</v>
      </c>
      <c r="E18512" t="str">
        <f t="shared" si="2028"/>
        <v>406 Monroe StreetTeague, Texas 75860</v>
      </c>
      <c r="F18512" t="str">
        <f t="shared" si="2029"/>
        <v>254-739-2399</v>
      </c>
      <c r="G18512" t="str">
        <f t="shared" si="2024"/>
        <v>406 Monroe Street</v>
      </c>
      <c r="H18512" t="str">
        <f t="shared" si="2025"/>
        <v>406 Monroe Street, Teague, Texas 75860</v>
      </c>
      <c r="I18512" s="1" t="str">
        <f t="shared" si="2026"/>
        <v>76502</v>
      </c>
    </row>
    <row r="18513" spans="1:9" x14ac:dyDescent="0.45">
      <c r="A18513" t="s">
        <v>36285</v>
      </c>
      <c r="B18513" t="s">
        <v>36286</v>
      </c>
      <c r="C18513" t="str">
        <f t="shared" si="2027"/>
        <v>Branford Dawson Funeral Home Inc</v>
      </c>
      <c r="D18513" t="str">
        <f t="shared" si="2023"/>
        <v>Temple, Texas</v>
      </c>
      <c r="E18513" t="str">
        <f t="shared" si="2028"/>
        <v>718 S 7th StreetTemple, Texas 76504</v>
      </c>
      <c r="F18513" t="str">
        <f t="shared" si="2029"/>
        <v>254-773-2053</v>
      </c>
      <c r="G18513" t="str">
        <f t="shared" si="2024"/>
        <v>718 S 7th Street</v>
      </c>
      <c r="H18513" t="str">
        <f t="shared" si="2025"/>
        <v>718 S 7th Street, Temple, Texas 76504</v>
      </c>
      <c r="I18513" s="1" t="str">
        <f t="shared" si="2026"/>
        <v>76501</v>
      </c>
    </row>
    <row r="18514" spans="1:9" x14ac:dyDescent="0.45">
      <c r="A18514" t="s">
        <v>36287</v>
      </c>
      <c r="B18514" t="s">
        <v>36288</v>
      </c>
      <c r="C18514" t="str">
        <f t="shared" si="2027"/>
        <v>Central Texas Mortuary Service</v>
      </c>
      <c r="D18514" t="str">
        <f t="shared" si="2023"/>
        <v>Temple, Texas</v>
      </c>
      <c r="E18514" t="str">
        <f t="shared" si="2028"/>
        <v>11 N 6th StreetTemple, Texas 76501</v>
      </c>
      <c r="F18514" t="str">
        <f t="shared" si="2029"/>
        <v>254-771-1024</v>
      </c>
      <c r="G18514" t="str">
        <f t="shared" si="2024"/>
        <v>11 N 6th Street</v>
      </c>
      <c r="H18514" t="str">
        <f t="shared" si="2025"/>
        <v>11 N 6th Street, Temple, Texas 76501</v>
      </c>
      <c r="I18514" s="1" t="str">
        <f t="shared" si="2026"/>
        <v>76501</v>
      </c>
    </row>
    <row r="18515" spans="1:9" x14ac:dyDescent="0.45">
      <c r="A18515" t="s">
        <v>36289</v>
      </c>
      <c r="B18515" t="s">
        <v>36290</v>
      </c>
      <c r="C18515" t="str">
        <f t="shared" si="2027"/>
        <v>Crawford-Bowers Funeral Home</v>
      </c>
      <c r="D18515" t="str">
        <f t="shared" si="2023"/>
        <v>Temple, Texas</v>
      </c>
      <c r="E18515" t="str">
        <f t="shared" si="2028"/>
        <v>3220 S 31st StTemple, Texas 76502</v>
      </c>
      <c r="F18515" t="str">
        <f t="shared" si="2029"/>
        <v>(817) 773-3999</v>
      </c>
      <c r="G18515" t="str">
        <f t="shared" si="2024"/>
        <v>3220 S 31st St</v>
      </c>
      <c r="H18515" t="str">
        <f t="shared" si="2025"/>
        <v>3220 S 31st St, Temple, Texas 76502</v>
      </c>
      <c r="I18515" s="1" t="str">
        <f t="shared" si="2026"/>
        <v>76501</v>
      </c>
    </row>
    <row r="18516" spans="1:9" x14ac:dyDescent="0.45">
      <c r="A18516" t="s">
        <v>36291</v>
      </c>
      <c r="B18516" t="s">
        <v>36292</v>
      </c>
      <c r="C18516" t="str">
        <f t="shared" si="2027"/>
        <v>Hewett Arney Funeral Home</v>
      </c>
      <c r="D18516" t="str">
        <f t="shared" si="2023"/>
        <v>Temple, Texas</v>
      </c>
      <c r="E18516" t="str">
        <f t="shared" si="2028"/>
        <v>14 West Barton AvenueTemple, Texas 76501</v>
      </c>
      <c r="F18516" t="str">
        <f t="shared" si="2029"/>
        <v>254-778-3200</v>
      </c>
      <c r="G18516" t="str">
        <f t="shared" si="2024"/>
        <v>14 West Barton Avenue</v>
      </c>
      <c r="H18516" t="str">
        <f t="shared" si="2025"/>
        <v>14 West Barton Avenue, Temple, Texas 76501</v>
      </c>
      <c r="I18516" s="1" t="str">
        <f t="shared" si="2026"/>
        <v>76501</v>
      </c>
    </row>
    <row r="18517" spans="1:9" x14ac:dyDescent="0.45">
      <c r="A18517" t="s">
        <v>36293</v>
      </c>
      <c r="B18517" t="s">
        <v>36294</v>
      </c>
      <c r="C18517" t="str">
        <f t="shared" si="2027"/>
        <v>Hornsby-Murcherson Funeral Home</v>
      </c>
      <c r="D18517" t="str">
        <f t="shared" si="2023"/>
        <v>Temple, Texas</v>
      </c>
      <c r="E18517" t="str">
        <f t="shared" si="2028"/>
        <v>201 S Martin Luther King DriveTemple, Texas 76501</v>
      </c>
      <c r="F18517" t="str">
        <f t="shared" si="2029"/>
        <v>254-773-3320</v>
      </c>
      <c r="G18517" t="str">
        <f t="shared" si="2024"/>
        <v>201 S Martin Luther King Drive</v>
      </c>
      <c r="H18517" t="str">
        <f t="shared" si="2025"/>
        <v>201 S Martin Luther King Drive, Temple, Texas 76501</v>
      </c>
      <c r="I18517" s="1" t="str">
        <f t="shared" si="2026"/>
        <v>76504</v>
      </c>
    </row>
    <row r="18518" spans="1:9" x14ac:dyDescent="0.45">
      <c r="A18518" t="s">
        <v>36295</v>
      </c>
      <c r="B18518" t="s">
        <v>36296</v>
      </c>
      <c r="C18518" t="str">
        <f t="shared" si="2027"/>
        <v>Horper Taleseck Funeral Home</v>
      </c>
      <c r="D18518" t="str">
        <f t="shared" si="2023"/>
        <v>Temple, Texas</v>
      </c>
      <c r="E18518" t="str">
        <f t="shared" si="2028"/>
        <v>500 W Barton AvenueTemple, Texas 76501</v>
      </c>
      <c r="F18518" t="str">
        <f t="shared" si="2029"/>
        <v>254-773-4567</v>
      </c>
      <c r="G18518" t="str">
        <f t="shared" si="2024"/>
        <v>500 W Barton Avenue</v>
      </c>
      <c r="H18518" t="str">
        <f t="shared" si="2025"/>
        <v>500 W Barton Avenue, Temple, Texas 76501</v>
      </c>
      <c r="I18518" s="1" t="str">
        <f t="shared" si="2026"/>
        <v>75160</v>
      </c>
    </row>
    <row r="18519" spans="1:9" x14ac:dyDescent="0.45">
      <c r="A18519" t="s">
        <v>36297</v>
      </c>
      <c r="B18519" t="s">
        <v>36298</v>
      </c>
      <c r="C18519" t="str">
        <f t="shared" si="2027"/>
        <v>Temple Funeral Home</v>
      </c>
      <c r="D18519" t="str">
        <f t="shared" si="2023"/>
        <v>Temple, Texas</v>
      </c>
      <c r="E18519" t="str">
        <f t="shared" si="2028"/>
        <v>14 W Barton AvenueTemple, Texas 76501</v>
      </c>
      <c r="F18519" t="str">
        <f t="shared" si="2029"/>
        <v>254-773-5888</v>
      </c>
      <c r="G18519" t="str">
        <f t="shared" si="2024"/>
        <v>14 W Barton Avenue</v>
      </c>
      <c r="H18519" t="str">
        <f t="shared" si="2025"/>
        <v>14 W Barton Avenue, Temple, Texas 76501</v>
      </c>
      <c r="I18519" s="1" t="str">
        <f t="shared" si="2026"/>
        <v>75160</v>
      </c>
    </row>
    <row r="18520" spans="1:9" x14ac:dyDescent="0.45">
      <c r="A18520" t="s">
        <v>36299</v>
      </c>
      <c r="B18520" t="s">
        <v>36300</v>
      </c>
      <c r="C18520" t="str">
        <f t="shared" si="2027"/>
        <v>Temple Mortuary Service</v>
      </c>
      <c r="D18520" t="str">
        <f t="shared" si="2023"/>
        <v>Temple, Texas</v>
      </c>
      <c r="E18520" t="str">
        <f t="shared" si="2028"/>
        <v>107 N 21st StreetTemple, Texas 76504</v>
      </c>
      <c r="F18520" t="str">
        <f t="shared" si="2029"/>
        <v>254-771-1155</v>
      </c>
      <c r="G18520" t="str">
        <f t="shared" si="2024"/>
        <v>107 N 21st Street</v>
      </c>
      <c r="H18520" t="str">
        <f t="shared" si="2025"/>
        <v>107 N 21st Street, Temple, Texas 76504</v>
      </c>
      <c r="I18520" s="1" t="str">
        <f t="shared" si="2026"/>
        <v>75160</v>
      </c>
    </row>
    <row r="18521" spans="1:9" x14ac:dyDescent="0.45">
      <c r="A18521" t="s">
        <v>36301</v>
      </c>
      <c r="B18521" t="s">
        <v>36302</v>
      </c>
      <c r="C18521" t="str">
        <f t="shared" si="2027"/>
        <v>Anderson-Clayton BROS Funeral</v>
      </c>
      <c r="D18521" t="str">
        <f t="shared" si="2023"/>
        <v>Terrell, Texas</v>
      </c>
      <c r="E18521" t="str">
        <f t="shared" si="2028"/>
        <v>301 W Nash StreetTerrell, Texas 75160</v>
      </c>
      <c r="F18521" t="str">
        <f t="shared" si="2029"/>
        <v>972-524-6417</v>
      </c>
      <c r="G18521" t="str">
        <f t="shared" si="2024"/>
        <v>301 W Nash Street</v>
      </c>
      <c r="H18521" t="str">
        <f t="shared" si="2025"/>
        <v>301 W Nash Street, Terrell, Texas 75160</v>
      </c>
      <c r="I18521" s="1" t="str">
        <f t="shared" si="2026"/>
        <v>75160</v>
      </c>
    </row>
    <row r="18522" spans="1:9" x14ac:dyDescent="0.45">
      <c r="A18522" t="s">
        <v>36303</v>
      </c>
      <c r="B18522" t="s">
        <v>36304</v>
      </c>
      <c r="C18522" t="str">
        <f t="shared" si="2027"/>
        <v>Davis Funeral Home</v>
      </c>
      <c r="D18522" t="str">
        <f t="shared" si="2023"/>
        <v>Terrell, Texas</v>
      </c>
      <c r="E18522" t="str">
        <f t="shared" si="2028"/>
        <v>612 S Rockwall StreetTerrell, Texas 75160</v>
      </c>
      <c r="F18522" t="str">
        <f t="shared" si="2029"/>
        <v>972-524-1146</v>
      </c>
      <c r="G18522" t="str">
        <f t="shared" si="2024"/>
        <v>612 S Rockwall Street</v>
      </c>
      <c r="H18522" t="str">
        <f t="shared" si="2025"/>
        <v>612 S Rockwall Street, Terrell, Texas 75160</v>
      </c>
      <c r="I18522" s="1" t="str">
        <f t="shared" si="2026"/>
        <v>75501</v>
      </c>
    </row>
    <row r="18523" spans="1:9" x14ac:dyDescent="0.45">
      <c r="A18523" t="s">
        <v>36305</v>
      </c>
      <c r="B18523" t="s">
        <v>36306</v>
      </c>
      <c r="C18523" t="str">
        <f t="shared" si="2027"/>
        <v>Dubose Funeral Home</v>
      </c>
      <c r="D18523" t="str">
        <f t="shared" si="2023"/>
        <v>Terrell, Texas</v>
      </c>
      <c r="E18523" t="str">
        <f t="shared" si="2028"/>
        <v>703 S Rockwall StreetTerrell, Texas 75160</v>
      </c>
      <c r="F18523" t="str">
        <f t="shared" si="2029"/>
        <v>972-524-2421</v>
      </c>
      <c r="G18523" t="str">
        <f t="shared" si="2024"/>
        <v>703 S Rockwall Street</v>
      </c>
      <c r="H18523" t="str">
        <f t="shared" si="2025"/>
        <v>703 S Rockwall Street, Terrell, Texas 75160</v>
      </c>
      <c r="I18523" s="1" t="str">
        <f t="shared" si="2026"/>
        <v>75501</v>
      </c>
    </row>
    <row r="18524" spans="1:9" x14ac:dyDescent="0.45">
      <c r="A18524" t="s">
        <v>36307</v>
      </c>
      <c r="B18524" t="s">
        <v>36308</v>
      </c>
      <c r="C18524" t="str">
        <f t="shared" si="2027"/>
        <v>Peaceful Rest Funeral Home</v>
      </c>
      <c r="D18524" t="str">
        <f t="shared" si="2023"/>
        <v>Terrell, Texas</v>
      </c>
      <c r="E18524" t="str">
        <f t="shared" si="2028"/>
        <v>800 S Virginia StreetTerrell, Texas 75160</v>
      </c>
      <c r="F18524" t="str">
        <f t="shared" si="2029"/>
        <v>972-563-7272</v>
      </c>
      <c r="G18524" t="str">
        <f t="shared" si="2024"/>
        <v>800 S Virginia Street</v>
      </c>
      <c r="H18524" t="str">
        <f t="shared" si="2025"/>
        <v>800 S Virginia Street, Terrell, Texas 75160</v>
      </c>
      <c r="I18524" s="1" t="str">
        <f t="shared" si="2026"/>
        <v>75501</v>
      </c>
    </row>
    <row r="18525" spans="1:9" x14ac:dyDescent="0.45">
      <c r="A18525" t="s">
        <v>36309</v>
      </c>
      <c r="B18525" t="s">
        <v>36310</v>
      </c>
      <c r="C18525" t="str">
        <f t="shared" si="2027"/>
        <v>East Funeral Home</v>
      </c>
      <c r="D18525" t="str">
        <f t="shared" si="2023"/>
        <v>Texarkana, Texas</v>
      </c>
      <c r="E18525" t="str">
        <f t="shared" si="2028"/>
        <v>602 Olive StTexarkana, Texas 75501</v>
      </c>
      <c r="F18525" t="str">
        <f t="shared" si="2029"/>
        <v>(903) 793-3141</v>
      </c>
      <c r="G18525" t="str">
        <f t="shared" si="2024"/>
        <v>602 Olive St</v>
      </c>
      <c r="H18525" t="str">
        <f t="shared" si="2025"/>
        <v>602 Olive St, Texarkana, Texas 75501</v>
      </c>
      <c r="I18525" s="1" t="str">
        <f t="shared" si="2026"/>
        <v>75504</v>
      </c>
    </row>
    <row r="18526" spans="1:9" x14ac:dyDescent="0.45">
      <c r="A18526" t="s">
        <v>36309</v>
      </c>
      <c r="B18526" t="s">
        <v>36310</v>
      </c>
      <c r="C18526" t="str">
        <f t="shared" si="2027"/>
        <v>East Funeral Home</v>
      </c>
      <c r="D18526" t="str">
        <f t="shared" si="2023"/>
        <v>Texarkana, Texas</v>
      </c>
      <c r="E18526" t="str">
        <f t="shared" si="2028"/>
        <v>602 Olive StTexarkana, Texas 75501</v>
      </c>
      <c r="F18526" t="str">
        <f t="shared" si="2029"/>
        <v>(903) 793-3141</v>
      </c>
      <c r="G18526" t="str">
        <f t="shared" si="2024"/>
        <v>602 Olive St</v>
      </c>
      <c r="H18526" t="str">
        <f t="shared" si="2025"/>
        <v>602 Olive St, Texarkana, Texas 75501</v>
      </c>
      <c r="I18526" s="1" t="str">
        <f t="shared" si="2026"/>
        <v>75501</v>
      </c>
    </row>
    <row r="18527" spans="1:9" x14ac:dyDescent="0.45">
      <c r="A18527" t="s">
        <v>36309</v>
      </c>
      <c r="B18527" t="s">
        <v>36310</v>
      </c>
      <c r="C18527" t="str">
        <f t="shared" si="2027"/>
        <v>East Funeral Home</v>
      </c>
      <c r="D18527" t="str">
        <f t="shared" si="2023"/>
        <v>Texarkana, Texas</v>
      </c>
      <c r="E18527" t="str">
        <f t="shared" si="2028"/>
        <v>602 Olive StTexarkana, Texas 75501</v>
      </c>
      <c r="F18527" t="str">
        <f t="shared" si="2029"/>
        <v>(903) 793-3141</v>
      </c>
      <c r="G18527" t="str">
        <f t="shared" si="2024"/>
        <v>602 Olive St</v>
      </c>
      <c r="H18527" t="str">
        <f t="shared" si="2025"/>
        <v>602 Olive St, Texarkana, Texas 75501</v>
      </c>
      <c r="I18527" s="1" t="str">
        <f t="shared" si="2026"/>
        <v>75503</v>
      </c>
    </row>
    <row r="18528" spans="1:9" x14ac:dyDescent="0.45">
      <c r="A18528" t="s">
        <v>36311</v>
      </c>
      <c r="B18528" t="s">
        <v>36312</v>
      </c>
      <c r="C18528" t="str">
        <f t="shared" si="2027"/>
        <v>Lyles Funeral Home Inc</v>
      </c>
      <c r="D18528" t="str">
        <f t="shared" si="2023"/>
        <v>Texarkana, Texas</v>
      </c>
      <c r="E18528" t="str">
        <f t="shared" si="2028"/>
        <v>3809 East Broad StreetTexarkana, Texas 75504</v>
      </c>
      <c r="F18528" t="str">
        <f t="shared" si="2029"/>
        <v>870-773-0606</v>
      </c>
      <c r="G18528" t="str">
        <f t="shared" si="2024"/>
        <v>3809 East Broad Street</v>
      </c>
      <c r="H18528" t="str">
        <f t="shared" si="2025"/>
        <v>3809 East Broad Street, Texarkana, Texas 75504</v>
      </c>
      <c r="I18528" s="1" t="str">
        <f t="shared" si="2026"/>
        <v>77591</v>
      </c>
    </row>
    <row r="18529" spans="1:9" x14ac:dyDescent="0.45">
      <c r="A18529" t="s">
        <v>36313</v>
      </c>
      <c r="B18529" t="s">
        <v>36314</v>
      </c>
      <c r="C18529" t="str">
        <f t="shared" si="2027"/>
        <v>Richardson Hill</v>
      </c>
      <c r="D18529" t="str">
        <f t="shared" si="2023"/>
        <v>Texarkana, Texas</v>
      </c>
      <c r="E18529" t="str">
        <f t="shared" si="2028"/>
        <v>1104 Oak StreetTexarkana, Texas 75501</v>
      </c>
      <c r="F18529" t="str">
        <f t="shared" si="2029"/>
        <v>903-793-3731</v>
      </c>
      <c r="G18529" t="str">
        <f t="shared" si="2024"/>
        <v>1104 Oak Street</v>
      </c>
      <c r="H18529" t="str">
        <f t="shared" si="2025"/>
        <v>1104 Oak Street, Texarkana, Texas 75501</v>
      </c>
      <c r="I18529" s="1" t="str">
        <f t="shared" si="2026"/>
        <v>77591</v>
      </c>
    </row>
    <row r="18530" spans="1:9" x14ac:dyDescent="0.45">
      <c r="A18530" t="s">
        <v>36315</v>
      </c>
      <c r="B18530" t="s">
        <v>36316</v>
      </c>
      <c r="C18530" t="str">
        <f t="shared" si="2027"/>
        <v>Texarkana Funeral Home Inc</v>
      </c>
      <c r="D18530" t="str">
        <f t="shared" si="2023"/>
        <v>Texarkana, Texas</v>
      </c>
      <c r="E18530" t="str">
        <f t="shared" si="2028"/>
        <v>3515 Texas BoulevardTexarkana, Texas 75503</v>
      </c>
      <c r="F18530" t="str">
        <f t="shared" si="2029"/>
        <v>903-794-1200</v>
      </c>
      <c r="G18530" t="str">
        <f t="shared" si="2024"/>
        <v>3515 Texas Boulevard</v>
      </c>
      <c r="H18530" t="str">
        <f t="shared" si="2025"/>
        <v>3515 Texas Boulevard, Texarkana, Texas 75503</v>
      </c>
      <c r="I18530" s="1" t="str">
        <f t="shared" si="2026"/>
        <v>77384</v>
      </c>
    </row>
    <row r="18531" spans="1:9" x14ac:dyDescent="0.45">
      <c r="A18531" t="s">
        <v>36317</v>
      </c>
      <c r="B18531" t="s">
        <v>36318</v>
      </c>
      <c r="C18531" t="str">
        <f t="shared" si="2027"/>
        <v>Carnes Funeral Home</v>
      </c>
      <c r="D18531" t="str">
        <f t="shared" si="2023"/>
        <v>Texas City, Texas</v>
      </c>
      <c r="E18531" t="str">
        <f t="shared" si="2028"/>
        <v>3100 Gulf FwyTexas City, Texas 77591</v>
      </c>
      <c r="F18531" t="str">
        <f t="shared" si="2029"/>
        <v>(888) 822-7637</v>
      </c>
      <c r="G18531" t="str">
        <f t="shared" si="2024"/>
        <v>3100 Gulf Fwy</v>
      </c>
      <c r="H18531" t="str">
        <f t="shared" si="2025"/>
        <v>3100 Gulf Fwy, Texas City, Texas 77591</v>
      </c>
      <c r="I18531" s="1" t="str">
        <f t="shared" si="2026"/>
        <v>78071</v>
      </c>
    </row>
    <row r="18532" spans="1:9" x14ac:dyDescent="0.45">
      <c r="A18532" t="s">
        <v>36319</v>
      </c>
      <c r="B18532" t="s">
        <v>36320</v>
      </c>
      <c r="C18532" t="str">
        <f t="shared" si="2027"/>
        <v>Emken-Linton Funeral Home</v>
      </c>
      <c r="D18532" t="str">
        <f t="shared" si="2023"/>
        <v>Texas City, Texas</v>
      </c>
      <c r="E18532" t="str">
        <f t="shared" si="2028"/>
        <v>5100 Emmett F Lowry ExpresswayTexas City, Texas 77591</v>
      </c>
      <c r="F18532" t="str">
        <f t="shared" si="2029"/>
        <v>409-945-4444</v>
      </c>
      <c r="G18532" t="str">
        <f t="shared" si="2024"/>
        <v>5100 Emmett F Lowry Expressway</v>
      </c>
      <c r="H18532" t="str">
        <f t="shared" si="2025"/>
        <v>5100 Emmett F Lowry Expressway, Texas City, Texas 77591</v>
      </c>
      <c r="I18532" s="1" t="str">
        <f t="shared" si="2026"/>
        <v>78071</v>
      </c>
    </row>
    <row r="18533" spans="1:9" x14ac:dyDescent="0.45">
      <c r="A18533" t="s">
        <v>36321</v>
      </c>
      <c r="B18533" t="s">
        <v>36322</v>
      </c>
      <c r="C18533" t="str">
        <f t="shared" si="2027"/>
        <v>Forest Park The Woodlands Funeral Home &amp; Cemetery</v>
      </c>
      <c r="D18533" t="str">
        <f t="shared" si="2023"/>
        <v>The Woodlands, Texas</v>
      </c>
      <c r="E18533" t="str">
        <f t="shared" si="2028"/>
        <v>18000 I 45 SThe Woodlands, Texas 77384</v>
      </c>
      <c r="F18533" t="str">
        <f t="shared" si="2029"/>
        <v>(936) 273-4922</v>
      </c>
      <c r="G18533" t="str">
        <f t="shared" si="2024"/>
        <v>18000 I 45 S</v>
      </c>
      <c r="H18533" t="str">
        <f t="shared" si="2025"/>
        <v>18000 I 45 S, The Woodlands, Texas 77384</v>
      </c>
      <c r="I18533" s="1" t="str">
        <f t="shared" si="2026"/>
        <v>76483</v>
      </c>
    </row>
    <row r="18534" spans="1:9" x14ac:dyDescent="0.45">
      <c r="A18534" t="s">
        <v>36323</v>
      </c>
      <c r="B18534" t="s">
        <v>36324</v>
      </c>
      <c r="C18534" t="str">
        <f t="shared" si="2027"/>
        <v>Galloway &amp; Sons Funeral Inc</v>
      </c>
      <c r="D18534" t="str">
        <f t="shared" si="2023"/>
        <v>Three Rivers, Texas</v>
      </c>
      <c r="E18534" t="str">
        <f t="shared" si="2028"/>
        <v>1600 Laurel AvenueThree Rivers, Texas 78071</v>
      </c>
      <c r="F18534" t="str">
        <f t="shared" si="2029"/>
        <v>361-786-2752</v>
      </c>
      <c r="G18534" t="str">
        <f t="shared" si="2024"/>
        <v>1600 Laurel Avenue</v>
      </c>
      <c r="H18534" t="str">
        <f t="shared" si="2025"/>
        <v>1600 Laurel Avenue, Three Rivers, Texas 78071</v>
      </c>
      <c r="I18534" s="1" t="str">
        <f t="shared" si="2026"/>
        <v>75975</v>
      </c>
    </row>
    <row r="18535" spans="1:9" x14ac:dyDescent="0.45">
      <c r="A18535" t="s">
        <v>36325</v>
      </c>
      <c r="B18535" t="s">
        <v>36326</v>
      </c>
      <c r="C18535" t="str">
        <f t="shared" si="2027"/>
        <v>Roberson Funeral Home</v>
      </c>
      <c r="D18535" t="str">
        <f t="shared" si="2023"/>
        <v>Three Rivers, Texas</v>
      </c>
      <c r="E18535" t="str">
        <f t="shared" si="2028"/>
        <v>212 W Thorton StreetThree Rivers, Texas 78071</v>
      </c>
      <c r="F18535" t="str">
        <f t="shared" si="2029"/>
        <v>361-786-3666</v>
      </c>
      <c r="G18535" t="str">
        <f t="shared" si="2024"/>
        <v>212 W Thorton Street</v>
      </c>
      <c r="H18535" t="str">
        <f t="shared" si="2025"/>
        <v>212 W Thorton Street, Three Rivers, Texas 78071</v>
      </c>
      <c r="I18535" s="1" t="str">
        <f t="shared" si="2026"/>
        <v>75975</v>
      </c>
    </row>
    <row r="18536" spans="1:9" x14ac:dyDescent="0.45">
      <c r="A18536" t="s">
        <v>36327</v>
      </c>
      <c r="B18536" t="s">
        <v>36328</v>
      </c>
      <c r="C18536" t="str">
        <f t="shared" si="2027"/>
        <v>Merriman-Archer Funeral Home</v>
      </c>
      <c r="D18536" t="str">
        <f t="shared" si="2023"/>
        <v>Throckmorton, Texas</v>
      </c>
      <c r="E18536" t="str">
        <f t="shared" si="2028"/>
        <v>107 N Austin AvenueThrockmorton, Texas 76483</v>
      </c>
      <c r="F18536" t="str">
        <f t="shared" si="2029"/>
        <v>940-849-4021</v>
      </c>
      <c r="G18536" t="str">
        <f t="shared" si="2024"/>
        <v>107 N Austin Avenue</v>
      </c>
      <c r="H18536" t="str">
        <f t="shared" si="2025"/>
        <v>107 N Austin Avenue, Throckmorton, Texas 76483</v>
      </c>
      <c r="I18536" s="1" t="str">
        <f t="shared" si="2026"/>
        <v>75975</v>
      </c>
    </row>
    <row r="18537" spans="1:9" x14ac:dyDescent="0.45">
      <c r="A18537" t="s">
        <v>36329</v>
      </c>
      <c r="B18537" t="s">
        <v>36330</v>
      </c>
      <c r="C18537" t="str">
        <f t="shared" si="2027"/>
        <v>Akins Funeral Home</v>
      </c>
      <c r="D18537" t="str">
        <f t="shared" si="2023"/>
        <v>Timpson, Texas</v>
      </c>
      <c r="E18537" t="str">
        <f t="shared" si="2028"/>
        <v>329 Marcus StreetTimpson, Texas 75975</v>
      </c>
      <c r="F18537" t="str">
        <f t="shared" si="2029"/>
        <v>936-254-3403</v>
      </c>
      <c r="G18537" t="str">
        <f t="shared" si="2024"/>
        <v>329 Marcus Street</v>
      </c>
      <c r="H18537" t="str">
        <f t="shared" si="2025"/>
        <v>329 Marcus Street, Timpson, Texas 75975</v>
      </c>
      <c r="I18537" s="1" t="str">
        <f t="shared" si="2026"/>
        <v>75862</v>
      </c>
    </row>
    <row r="18538" spans="1:9" x14ac:dyDescent="0.45">
      <c r="A18538" t="s">
        <v>36331</v>
      </c>
      <c r="B18538" t="s">
        <v>36332</v>
      </c>
      <c r="C18538" t="str">
        <f t="shared" si="2027"/>
        <v>Community Funeral Home</v>
      </c>
      <c r="D18538" t="str">
        <f t="shared" si="2023"/>
        <v>Timpson, Texas</v>
      </c>
      <c r="E18538" t="str">
        <f t="shared" si="2028"/>
        <v>314 Us Highway 84 WestTimpson, Texas 75975</v>
      </c>
      <c r="F18538" t="str">
        <f t="shared" si="2029"/>
        <v>936-254-2235</v>
      </c>
      <c r="G18538" t="str">
        <f t="shared" si="2024"/>
        <v>314 Us Highway 84 West</v>
      </c>
      <c r="H18538" t="str">
        <f t="shared" si="2025"/>
        <v>314 Us Highway 84 West, Timpson, Texas 75975</v>
      </c>
      <c r="I18538" s="1" t="str">
        <f t="shared" si="2026"/>
        <v>75789</v>
      </c>
    </row>
    <row r="18539" spans="1:9" x14ac:dyDescent="0.45">
      <c r="A18539" t="s">
        <v>36333</v>
      </c>
      <c r="B18539" t="s">
        <v>36334</v>
      </c>
      <c r="C18539" t="str">
        <f t="shared" si="2027"/>
        <v>Taylor Funeral Home</v>
      </c>
      <c r="D18539" t="str">
        <f t="shared" si="2023"/>
        <v>Timpson, Texas</v>
      </c>
      <c r="E18539" t="str">
        <f t="shared" si="2028"/>
        <v>511 Ross Graves DriveTimpson, Texas 75975</v>
      </c>
      <c r="F18539" t="str">
        <f t="shared" si="2029"/>
        <v>936-254-2424</v>
      </c>
      <c r="G18539" t="str">
        <f t="shared" si="2024"/>
        <v>511 Ross Graves Drive</v>
      </c>
      <c r="H18539" t="str">
        <f t="shared" si="2025"/>
        <v>511 Ross Graves Drive, Timpson, Texas 75975</v>
      </c>
      <c r="I18539" s="1" t="str">
        <f t="shared" si="2026"/>
        <v>79088</v>
      </c>
    </row>
    <row r="18540" spans="1:9" x14ac:dyDescent="0.45">
      <c r="A18540" t="s">
        <v>36335</v>
      </c>
      <c r="B18540" t="s">
        <v>36336</v>
      </c>
      <c r="C18540" t="str">
        <f t="shared" si="2027"/>
        <v>Waller-Thornton Funeral Home</v>
      </c>
      <c r="D18540" t="str">
        <f t="shared" si="2023"/>
        <v>Trinity, Texas</v>
      </c>
      <c r="E18540" t="str">
        <f t="shared" si="2028"/>
        <v>203 W San JacintoTrinity, Texas 75862</v>
      </c>
      <c r="F18540" t="str">
        <f t="shared" si="2029"/>
        <v>936-594-3571</v>
      </c>
      <c r="G18540" t="str">
        <f t="shared" si="2024"/>
        <v>203 W San Jacinto</v>
      </c>
      <c r="H18540" t="str">
        <f t="shared" si="2025"/>
        <v>203 W San Jacinto, Trinity, Texas 75862</v>
      </c>
      <c r="I18540" s="1" t="str">
        <f t="shared" si="2026"/>
        <v>79261</v>
      </c>
    </row>
    <row r="18541" spans="1:9" x14ac:dyDescent="0.45">
      <c r="A18541" t="s">
        <v>36337</v>
      </c>
      <c r="B18541" t="s">
        <v>36338</v>
      </c>
      <c r="C18541" t="str">
        <f t="shared" si="2027"/>
        <v>Cottle Funeral Home</v>
      </c>
      <c r="D18541" t="str">
        <f t="shared" si="2023"/>
        <v>Troup, Texas</v>
      </c>
      <c r="E18541" t="str">
        <f t="shared" si="2028"/>
        <v>105 E Bradford StreetTroup, Texas 75789</v>
      </c>
      <c r="F18541" t="str">
        <f t="shared" si="2029"/>
        <v>903-842-3131</v>
      </c>
      <c r="G18541" t="str">
        <f t="shared" si="2024"/>
        <v>105 E Bradford Street</v>
      </c>
      <c r="H18541" t="str">
        <f t="shared" si="2025"/>
        <v>105 E Bradford Street, Troup, Texas 75789</v>
      </c>
      <c r="I18541" s="1" t="str">
        <f t="shared" si="2026"/>
        <v>79562</v>
      </c>
    </row>
    <row r="18542" spans="1:9" x14ac:dyDescent="0.45">
      <c r="A18542" t="s">
        <v>36339</v>
      </c>
      <c r="B18542" t="s">
        <v>36340</v>
      </c>
      <c r="C18542" t="str">
        <f t="shared" si="2027"/>
        <v>Kornerstone Funeral Directors</v>
      </c>
      <c r="D18542" t="str">
        <f t="shared" si="2023"/>
        <v>Tulia, Texas</v>
      </c>
      <c r="E18542" t="str">
        <f t="shared" si="2028"/>
        <v>201 W Broadway AvenueTulia, Texas 79088</v>
      </c>
      <c r="F18542" t="str">
        <f t="shared" si="2029"/>
        <v>806-995-1701</v>
      </c>
      <c r="G18542" t="str">
        <f t="shared" si="2024"/>
        <v>201 W Broadway Avenue</v>
      </c>
      <c r="H18542" t="str">
        <f t="shared" si="2025"/>
        <v>201 W Broadway Avenue, Tulia, Texas 79088</v>
      </c>
      <c r="I18542" s="1" t="str">
        <f t="shared" si="2026"/>
        <v>75702</v>
      </c>
    </row>
    <row r="18543" spans="1:9" x14ac:dyDescent="0.45">
      <c r="A18543" t="s">
        <v>36341</v>
      </c>
      <c r="B18543" t="s">
        <v>36342</v>
      </c>
      <c r="C18543" t="str">
        <f t="shared" si="2027"/>
        <v>Chancellor Funeral Home</v>
      </c>
      <c r="D18543" t="str">
        <f t="shared" si="2023"/>
        <v>Turkey, Texas</v>
      </c>
      <c r="E18543" t="str">
        <f t="shared" si="2028"/>
        <v>412 Main StreetTurkey, Texas 79261</v>
      </c>
      <c r="F18543" t="str">
        <f t="shared" si="2029"/>
        <v>806-423-1313</v>
      </c>
      <c r="G18543" t="str">
        <f t="shared" si="2024"/>
        <v>412 Main Street</v>
      </c>
      <c r="H18543" t="str">
        <f t="shared" si="2025"/>
        <v>412 Main Street, Turkey, Texas 79261</v>
      </c>
      <c r="I18543" s="1" t="str">
        <f t="shared" si="2026"/>
        <v>75702</v>
      </c>
    </row>
    <row r="18544" spans="1:9" x14ac:dyDescent="0.45">
      <c r="A18544" t="s">
        <v>36343</v>
      </c>
      <c r="B18544" t="s">
        <v>36344</v>
      </c>
      <c r="C18544" t="str">
        <f t="shared" si="2027"/>
        <v>Fry-Bartlett Funeral Home</v>
      </c>
      <c r="D18544" t="str">
        <f t="shared" si="2023"/>
        <v>Tuscola, Texas</v>
      </c>
      <c r="E18544" t="str">
        <f t="shared" si="2028"/>
        <v>502 Kent AvenueTuscola, Texas 79562</v>
      </c>
      <c r="F18544" t="str">
        <f t="shared" si="2029"/>
        <v>325-554-7404</v>
      </c>
      <c r="G18544" t="str">
        <f t="shared" si="2024"/>
        <v>502 Kent Avenue</v>
      </c>
      <c r="H18544" t="str">
        <f t="shared" si="2025"/>
        <v>502 Kent Avenue, Tuscola, Texas 79562</v>
      </c>
      <c r="I18544" s="1" t="str">
        <f t="shared" si="2026"/>
        <v>75702</v>
      </c>
    </row>
    <row r="18545" spans="1:9" x14ac:dyDescent="0.45">
      <c r="A18545" t="s">
        <v>36345</v>
      </c>
      <c r="B18545" t="s">
        <v>36346</v>
      </c>
      <c r="C18545" t="str">
        <f t="shared" si="2027"/>
        <v>Brooks Sterling &amp; Garrett Funeral</v>
      </c>
      <c r="D18545" t="str">
        <f t="shared" si="2023"/>
        <v>Tyler, Texas</v>
      </c>
      <c r="E18545" t="str">
        <f t="shared" si="2028"/>
        <v>302 N Ross AvenueTyler, Texas 75702</v>
      </c>
      <c r="F18545" t="str">
        <f t="shared" si="2029"/>
        <v>903-592-0886</v>
      </c>
      <c r="G18545" t="str">
        <f t="shared" si="2024"/>
        <v>302 N Ross Avenue</v>
      </c>
      <c r="H18545" t="str">
        <f t="shared" si="2025"/>
        <v>302 N Ross Avenue, Tyler, Texas 75702</v>
      </c>
      <c r="I18545" s="1" t="e">
        <f t="shared" si="2026"/>
        <v>#VALUE!</v>
      </c>
    </row>
    <row r="18546" spans="1:9" x14ac:dyDescent="0.45">
      <c r="A18546" t="s">
        <v>36347</v>
      </c>
      <c r="B18546" t="s">
        <v>36348</v>
      </c>
      <c r="C18546" t="str">
        <f t="shared" si="2027"/>
        <v>Burks-Walker-Tippit Funeral</v>
      </c>
      <c r="D18546" t="str">
        <f t="shared" si="2023"/>
        <v>Tyler, Texas</v>
      </c>
      <c r="E18546" t="str">
        <f t="shared" si="2028"/>
        <v>215 E Front StreetTyler, Texas 75702</v>
      </c>
      <c r="F18546" t="str">
        <f t="shared" si="2029"/>
        <v>903-592-6553</v>
      </c>
      <c r="G18546" t="str">
        <f t="shared" si="2024"/>
        <v>215 E Front Street</v>
      </c>
      <c r="H18546" t="str">
        <f t="shared" si="2025"/>
        <v>215 E Front Street, Tyler, Texas 75702</v>
      </c>
      <c r="I18546" s="1" t="str">
        <f t="shared" si="2026"/>
        <v>75701</v>
      </c>
    </row>
    <row r="18547" spans="1:9" x14ac:dyDescent="0.45">
      <c r="A18547" t="s">
        <v>36349</v>
      </c>
      <c r="B18547" t="s">
        <v>36350</v>
      </c>
      <c r="C18547" t="str">
        <f t="shared" si="2027"/>
        <v>Community Funeral Home-Tyler</v>
      </c>
      <c r="D18547" t="str">
        <f t="shared" si="2023"/>
        <v>Tyler, Texas</v>
      </c>
      <c r="E18547" t="str">
        <f t="shared" si="2028"/>
        <v>1429 N Border AvenueTyler, Texas 75702</v>
      </c>
      <c r="F18547" t="str">
        <f t="shared" si="2029"/>
        <v>903-526-5555</v>
      </c>
      <c r="G18547" t="str">
        <f t="shared" si="2024"/>
        <v>1429 N Border Avenue</v>
      </c>
      <c r="H18547" t="str">
        <f t="shared" si="2025"/>
        <v>1429 N Border Avenue, Tyler, Texas 75702</v>
      </c>
      <c r="I18547" s="1" t="str">
        <f t="shared" si="2026"/>
        <v>75702</v>
      </c>
    </row>
    <row r="18548" spans="1:9" x14ac:dyDescent="0.45">
      <c r="A18548" t="s">
        <v>36351</v>
      </c>
      <c r="C18548" t="str">
        <f t="shared" si="2027"/>
        <v/>
      </c>
      <c r="D18548" t="str">
        <f t="shared" si="2023"/>
        <v>Tyler, Texas</v>
      </c>
      <c r="E18548" t="e">
        <f t="shared" si="2028"/>
        <v>#VALUE!</v>
      </c>
      <c r="F18548" t="e">
        <f t="shared" si="2029"/>
        <v>#VALUE!</v>
      </c>
      <c r="G18548" t="e">
        <f t="shared" si="2024"/>
        <v>#VALUE!</v>
      </c>
      <c r="H18548" t="e">
        <f t="shared" si="2025"/>
        <v>#VALUE!</v>
      </c>
      <c r="I18548" s="1" t="str">
        <f t="shared" si="2026"/>
        <v>75701</v>
      </c>
    </row>
    <row r="18549" spans="1:9" x14ac:dyDescent="0.45">
      <c r="A18549" t="s">
        <v>36352</v>
      </c>
      <c r="B18549" t="s">
        <v>36353</v>
      </c>
      <c r="C18549" t="str">
        <f t="shared" si="2027"/>
        <v>Ferrell's Caskets</v>
      </c>
      <c r="D18549" t="str">
        <f t="shared" si="2023"/>
        <v>Tyler, Texas</v>
      </c>
      <c r="E18549" t="str">
        <f t="shared" si="2028"/>
        <v>3424 Frankston HighwayTyler, Texas 75701</v>
      </c>
      <c r="F18549" t="str">
        <f t="shared" si="2029"/>
        <v>903-534-4799</v>
      </c>
      <c r="G18549" t="str">
        <f t="shared" si="2024"/>
        <v>3424 Frankston Highway</v>
      </c>
      <c r="H18549" t="str">
        <f t="shared" si="2025"/>
        <v>3424 Frankston Highway, Tyler, Texas 75701</v>
      </c>
      <c r="I18549" s="1" t="str">
        <f t="shared" si="2026"/>
        <v>75704</v>
      </c>
    </row>
    <row r="18550" spans="1:9" x14ac:dyDescent="0.45">
      <c r="A18550" t="s">
        <v>36354</v>
      </c>
      <c r="B18550" t="s">
        <v>36355</v>
      </c>
      <c r="C18550" t="str">
        <f t="shared" si="2027"/>
        <v>Harmon Undertaking CO</v>
      </c>
      <c r="D18550" t="str">
        <f t="shared" si="2023"/>
        <v>Tyler, Texas</v>
      </c>
      <c r="E18550" t="str">
        <f t="shared" si="2028"/>
        <v>1112 N Palace AvenueTyler, Texas 75702</v>
      </c>
      <c r="F18550" t="str">
        <f t="shared" si="2029"/>
        <v>903-533-8341</v>
      </c>
      <c r="G18550" t="str">
        <f t="shared" si="2024"/>
        <v>1112 N Palace Avenue</v>
      </c>
      <c r="H18550" t="str">
        <f t="shared" si="2025"/>
        <v>1112 N Palace Avenue, Tyler, Texas 75702</v>
      </c>
      <c r="I18550" s="1" t="str">
        <f t="shared" si="2026"/>
        <v>78148</v>
      </c>
    </row>
    <row r="18551" spans="1:9" x14ac:dyDescent="0.45">
      <c r="A18551" t="s">
        <v>36356</v>
      </c>
      <c r="B18551" t="s">
        <v>36357</v>
      </c>
      <c r="C18551" t="str">
        <f t="shared" si="2027"/>
        <v>Lloyd James Funeral Home</v>
      </c>
      <c r="D18551" t="str">
        <f t="shared" si="2023"/>
        <v>Tyler, Texas</v>
      </c>
      <c r="E18551" t="str">
        <f t="shared" si="2028"/>
        <v>1011 E 1st StreetTyler, Texas 75701</v>
      </c>
      <c r="F18551" t="str">
        <f t="shared" si="2029"/>
        <v>903-597-6611</v>
      </c>
      <c r="G18551" t="str">
        <f t="shared" si="2024"/>
        <v>1011 E 1st Street</v>
      </c>
      <c r="H18551" t="str">
        <f t="shared" si="2025"/>
        <v>1011 E 1st Street, Tyler, Texas 75701</v>
      </c>
      <c r="I18551" s="1" t="str">
        <f t="shared" si="2026"/>
        <v>78801</v>
      </c>
    </row>
    <row r="18552" spans="1:9" x14ac:dyDescent="0.45">
      <c r="A18552" t="s">
        <v>36358</v>
      </c>
      <c r="B18552" t="s">
        <v>36359</v>
      </c>
      <c r="C18552" t="str">
        <f t="shared" si="2027"/>
        <v>Tyler Memorial Park Cemetery</v>
      </c>
      <c r="D18552" t="str">
        <f t="shared" si="2023"/>
        <v>Tyler, Texas</v>
      </c>
      <c r="E18552" t="str">
        <f t="shared" si="2028"/>
        <v>12053 State Highway 64 WestTyler, Texas 75704</v>
      </c>
      <c r="F18552" t="str">
        <f t="shared" si="2029"/>
        <v>903-597-1396</v>
      </c>
      <c r="G18552" t="str">
        <f t="shared" si="2024"/>
        <v>12053 State Highway 64 West</v>
      </c>
      <c r="H18552" t="str">
        <f t="shared" si="2025"/>
        <v>12053 State Highway 64 West, Tyler, Texas 75704</v>
      </c>
      <c r="I18552" s="1" t="str">
        <f t="shared" si="2026"/>
        <v>75790</v>
      </c>
    </row>
    <row r="18553" spans="1:9" x14ac:dyDescent="0.45">
      <c r="A18553" t="s">
        <v>36360</v>
      </c>
      <c r="B18553" t="s">
        <v>36361</v>
      </c>
      <c r="C18553" t="str">
        <f t="shared" si="2027"/>
        <v>Colonial Funeral Home</v>
      </c>
      <c r="D18553" t="str">
        <f t="shared" si="2023"/>
        <v>Universal City, Texas</v>
      </c>
      <c r="E18553" t="str">
        <f t="shared" si="2028"/>
        <v>625 Kitty Hawk RdUniversal City, Texas 78148</v>
      </c>
      <c r="F18553" t="str">
        <f t="shared" si="2029"/>
        <v>(210) 658-7037</v>
      </c>
      <c r="G18553" t="str">
        <f t="shared" si="2024"/>
        <v>625 Kitty Hawk Rd</v>
      </c>
      <c r="H18553" t="str">
        <f t="shared" si="2025"/>
        <v>625 Kitty Hawk Rd, Universal City, Texas 78148</v>
      </c>
      <c r="I18553" s="1" t="str">
        <f t="shared" si="2026"/>
        <v>79855</v>
      </c>
    </row>
    <row r="18554" spans="1:9" x14ac:dyDescent="0.45">
      <c r="A18554" t="s">
        <v>36362</v>
      </c>
      <c r="B18554" t="s">
        <v>36363</v>
      </c>
      <c r="C18554" t="str">
        <f t="shared" si="2027"/>
        <v>Guajardo Funeral Home</v>
      </c>
      <c r="D18554" t="str">
        <f t="shared" si="2023"/>
        <v>Uvalde, Texas</v>
      </c>
      <c r="E18554" t="str">
        <f t="shared" si="2028"/>
        <v>424 Geraldine StreetUvalde, Texas 78801</v>
      </c>
      <c r="F18554" t="str">
        <f t="shared" si="2029"/>
        <v>830-278-4447</v>
      </c>
      <c r="G18554" t="str">
        <f t="shared" si="2024"/>
        <v>424 Geraldine Street</v>
      </c>
      <c r="H18554" t="str">
        <f t="shared" si="2025"/>
        <v>424 Geraldine Street, Uvalde, Texas 78801</v>
      </c>
      <c r="I18554" s="1" t="str">
        <f t="shared" si="2026"/>
        <v>79092</v>
      </c>
    </row>
    <row r="18555" spans="1:9" x14ac:dyDescent="0.45">
      <c r="A18555" t="s">
        <v>36364</v>
      </c>
      <c r="B18555" t="s">
        <v>36365</v>
      </c>
      <c r="C18555" t="str">
        <f t="shared" si="2027"/>
        <v>Hilliard Funeral Home</v>
      </c>
      <c r="D18555" t="str">
        <f t="shared" si="2023"/>
        <v>Van, Texas</v>
      </c>
      <c r="E18555" t="str">
        <f t="shared" si="2028"/>
        <v>386 N Maple StreetVan, Texas 75790</v>
      </c>
      <c r="F18555" t="str">
        <f t="shared" si="2029"/>
        <v>903-963-8831</v>
      </c>
      <c r="G18555" t="str">
        <f t="shared" si="2024"/>
        <v>386 N Maple Street</v>
      </c>
      <c r="H18555" t="str">
        <f t="shared" si="2025"/>
        <v>386 N Maple Street, Van, Texas 75790</v>
      </c>
      <c r="I18555" s="1" t="str">
        <f t="shared" si="2026"/>
        <v>76384</v>
      </c>
    </row>
    <row r="18556" spans="1:9" x14ac:dyDescent="0.45">
      <c r="A18556" t="s">
        <v>36366</v>
      </c>
      <c r="B18556" t="s">
        <v>36367</v>
      </c>
      <c r="C18556" t="str">
        <f t="shared" si="2027"/>
        <v>Carrillo Funeral Directors</v>
      </c>
      <c r="D18556" t="str">
        <f t="shared" si="2023"/>
        <v>Van Horn, Texas</v>
      </c>
      <c r="E18556" t="str">
        <f t="shared" si="2028"/>
        <v>704 NW Frontage RoadVan Horn, Texas 79855</v>
      </c>
      <c r="F18556" t="str">
        <f t="shared" si="2029"/>
        <v>432-283-2222</v>
      </c>
      <c r="G18556" t="str">
        <f t="shared" si="2024"/>
        <v>704 NW Frontage Road</v>
      </c>
      <c r="H18556" t="str">
        <f t="shared" si="2025"/>
        <v>704 NW Frontage Road, Van Horn, Texas 79855</v>
      </c>
      <c r="I18556" s="1" t="str">
        <f t="shared" si="2026"/>
        <v>77901</v>
      </c>
    </row>
    <row r="18557" spans="1:9" x14ac:dyDescent="0.45">
      <c r="A18557" t="s">
        <v>36368</v>
      </c>
      <c r="B18557" t="s">
        <v>36369</v>
      </c>
      <c r="C18557" t="str">
        <f t="shared" si="2027"/>
        <v>Boxwell Brothers</v>
      </c>
      <c r="D18557" t="str">
        <f t="shared" si="2023"/>
        <v>Vega, Texas</v>
      </c>
      <c r="E18557" t="str">
        <f t="shared" si="2028"/>
        <v>107 S MainVega, Texas 79092</v>
      </c>
      <c r="F18557" t="str">
        <f t="shared" si="2029"/>
        <v>806-267-2794</v>
      </c>
      <c r="G18557" t="str">
        <f t="shared" si="2024"/>
        <v>107 S Main</v>
      </c>
      <c r="H18557" t="str">
        <f t="shared" si="2025"/>
        <v>107 S Main, Vega, Texas 79092</v>
      </c>
      <c r="I18557" s="1" t="str">
        <f t="shared" si="2026"/>
        <v>77901</v>
      </c>
    </row>
    <row r="18558" spans="1:9" x14ac:dyDescent="0.45">
      <c r="A18558" t="s">
        <v>36370</v>
      </c>
      <c r="B18558" t="s">
        <v>36371</v>
      </c>
      <c r="C18558" t="str">
        <f t="shared" si="2027"/>
        <v>Community Funeral Home</v>
      </c>
      <c r="D18558" t="str">
        <f t="shared" si="2023"/>
        <v>Vernon, Texas</v>
      </c>
      <c r="E18558" t="str">
        <f t="shared" si="2028"/>
        <v>1011 Hillcrest DriveVernon, Texas 76384</v>
      </c>
      <c r="F18558" t="str">
        <f t="shared" si="2029"/>
        <v>940-553-4846</v>
      </c>
      <c r="G18558" t="str">
        <f t="shared" si="2024"/>
        <v>1011 Hillcrest Drive</v>
      </c>
      <c r="H18558" t="str">
        <f t="shared" si="2025"/>
        <v>1011 Hillcrest Drive, Vernon, Texas 76384</v>
      </c>
      <c r="I18558" s="1" t="str">
        <f t="shared" si="2026"/>
        <v>77901</v>
      </c>
    </row>
    <row r="18559" spans="1:9" x14ac:dyDescent="0.45">
      <c r="A18559" t="s">
        <v>36372</v>
      </c>
      <c r="B18559" t="s">
        <v>36373</v>
      </c>
      <c r="C18559" t="str">
        <f t="shared" si="2027"/>
        <v>Artero Memorial Chapels</v>
      </c>
      <c r="D18559" t="str">
        <f t="shared" si="2023"/>
        <v>Victoria, Texas</v>
      </c>
      <c r="E18559" t="str">
        <f t="shared" si="2028"/>
        <v>706 E Crestwood DriveVictoria, Texas 77901</v>
      </c>
      <c r="F18559" t="str">
        <f t="shared" si="2029"/>
        <v>361-575-3212</v>
      </c>
      <c r="G18559" t="str">
        <f t="shared" si="2024"/>
        <v>706 E Crestwood Drive</v>
      </c>
      <c r="H18559" t="str">
        <f t="shared" si="2025"/>
        <v>706 E Crestwood Drive, Victoria, Texas 77901</v>
      </c>
      <c r="I18559" s="1" t="str">
        <f t="shared" si="2026"/>
        <v>77901</v>
      </c>
    </row>
    <row r="18560" spans="1:9" x14ac:dyDescent="0.45">
      <c r="A18560" t="s">
        <v>36374</v>
      </c>
      <c r="B18560" t="s">
        <v>36375</v>
      </c>
      <c r="C18560" t="str">
        <f t="shared" si="2027"/>
        <v>Barefield Funeral Home</v>
      </c>
      <c r="D18560" t="str">
        <f t="shared" si="2023"/>
        <v>Victoria, Texas</v>
      </c>
      <c r="E18560" t="str">
        <f t="shared" si="2028"/>
        <v>1505 S Laurent StreetVictoria, Texas 77901</v>
      </c>
      <c r="F18560" t="str">
        <f t="shared" si="2029"/>
        <v>361-575-6180</v>
      </c>
      <c r="G18560" t="str">
        <f t="shared" si="2024"/>
        <v>1505 S Laurent Street</v>
      </c>
      <c r="H18560" t="str">
        <f t="shared" si="2025"/>
        <v>1505 S Laurent Street, Victoria, Texas 77901</v>
      </c>
      <c r="I18560" s="1" t="str">
        <f t="shared" si="2026"/>
        <v>77901</v>
      </c>
    </row>
    <row r="18561" spans="1:9" x14ac:dyDescent="0.45">
      <c r="A18561" t="s">
        <v>36376</v>
      </c>
      <c r="B18561" t="s">
        <v>36377</v>
      </c>
      <c r="C18561" t="str">
        <f t="shared" si="2027"/>
        <v>Catholic Diocese of Victoria</v>
      </c>
      <c r="D18561" t="str">
        <f t="shared" si="2023"/>
        <v>Victoria, Texas</v>
      </c>
      <c r="E18561" t="str">
        <f t="shared" si="2028"/>
        <v>1505 E Mesquite LaneVictoria, Texas 77901</v>
      </c>
      <c r="F18561" t="str">
        <f t="shared" si="2029"/>
        <v>(361)   573-0828</v>
      </c>
      <c r="G18561" t="str">
        <f t="shared" si="2024"/>
        <v>1505 E Mesquite Lane</v>
      </c>
      <c r="H18561" t="str">
        <f t="shared" si="2025"/>
        <v>1505 E Mesquite Lane, Victoria, Texas 77901</v>
      </c>
      <c r="I18561" s="1" t="str">
        <f t="shared" si="2026"/>
        <v>77904</v>
      </c>
    </row>
    <row r="18562" spans="1:9" x14ac:dyDescent="0.45">
      <c r="A18562" t="s">
        <v>36378</v>
      </c>
      <c r="B18562" t="s">
        <v>36379</v>
      </c>
      <c r="C18562" t="str">
        <f t="shared" si="2027"/>
        <v>Colonial Funeral Home</v>
      </c>
      <c r="D18562" t="str">
        <f t="shared" ref="D18562:D18625" si="2030">RIGHT($A18562,LEN($A18562) - FIND(",",$A18562)-1)</f>
        <v>Victoria, Texas</v>
      </c>
      <c r="E18562" t="str">
        <f t="shared" si="2028"/>
        <v>1801 E Red River StreetVictoria, Texas 77901</v>
      </c>
      <c r="F18562" t="str">
        <f t="shared" si="2029"/>
        <v>361-578-3535</v>
      </c>
      <c r="G18562" t="str">
        <f t="shared" ref="G18562:G18625" si="2031">LEFT(E18562, FIND(D18562,E18562)-1)</f>
        <v>1801 E Red River Street</v>
      </c>
      <c r="H18562" t="str">
        <f t="shared" ref="H18562:H18625" si="2032">_xlfn.CONCAT(G18562,", ",D18562," ", RIGHT(E18562,5))</f>
        <v>1801 E Red River Street, Victoria, Texas 77901</v>
      </c>
      <c r="I18562" s="1" t="str">
        <f t="shared" ref="I18562:I18625" si="2033">RIGHT(E18565,5)</f>
        <v>77904</v>
      </c>
    </row>
    <row r="18563" spans="1:9" x14ac:dyDescent="0.45">
      <c r="A18563" t="s">
        <v>36380</v>
      </c>
      <c r="B18563" t="s">
        <v>36381</v>
      </c>
      <c r="C18563" t="str">
        <f t="shared" ref="C18563:C18626" si="2034">LEFT($A18563,FIND(",", $A18563)-1)</f>
        <v>Grace Funeral Home</v>
      </c>
      <c r="D18563" t="str">
        <f t="shared" si="2030"/>
        <v>Victoria, Texas</v>
      </c>
      <c r="E18563" t="str">
        <f t="shared" ref="E18563:E18626" si="2035">LEFT($B18563,FIND("Phone",$B18563)-1)</f>
        <v>2401 Houston HighwayVictoria, Texas 77901</v>
      </c>
      <c r="F18563" t="str">
        <f t="shared" ref="F18563:F18626" si="2036">RIGHT($B18563,LEN($B18563) - FIND("Phone",$B18563)-6)</f>
        <v>361-573-4341</v>
      </c>
      <c r="G18563" t="str">
        <f t="shared" si="2031"/>
        <v>2401 Houston Highway</v>
      </c>
      <c r="H18563" t="str">
        <f t="shared" si="2032"/>
        <v>2401 Houston Highway, Victoria, Texas 77901</v>
      </c>
      <c r="I18563" s="1" t="str">
        <f t="shared" si="2033"/>
        <v>77901</v>
      </c>
    </row>
    <row r="18564" spans="1:9" x14ac:dyDescent="0.45">
      <c r="A18564" t="s">
        <v>36382</v>
      </c>
      <c r="B18564" t="s">
        <v>36383</v>
      </c>
      <c r="C18564" t="str">
        <f t="shared" si="2034"/>
        <v>Heritage Funeral Home-Memory</v>
      </c>
      <c r="D18564" t="str">
        <f t="shared" si="2030"/>
        <v>Victoria, Texas</v>
      </c>
      <c r="E18564" t="str">
        <f t="shared" si="2035"/>
        <v>8819 Us Highway 87 NorthVictoria, Texas 77904</v>
      </c>
      <c r="F18564" t="str">
        <f t="shared" si="2036"/>
        <v>361-578-3611</v>
      </c>
      <c r="G18564" t="str">
        <f t="shared" si="2031"/>
        <v>8819 Us Highway 87 North</v>
      </c>
      <c r="H18564" t="str">
        <f t="shared" si="2032"/>
        <v>8819 Us Highway 87 North, Victoria, Texas 77904</v>
      </c>
      <c r="I18564" s="1" t="str">
        <f t="shared" si="2033"/>
        <v>77901</v>
      </c>
    </row>
    <row r="18565" spans="1:9" x14ac:dyDescent="0.45">
      <c r="A18565" t="s">
        <v>36384</v>
      </c>
      <c r="B18565" t="s">
        <v>36385</v>
      </c>
      <c r="C18565" t="str">
        <f t="shared" si="2034"/>
        <v>Rosewood Funeral Chapel</v>
      </c>
      <c r="D18565" t="str">
        <f t="shared" si="2030"/>
        <v>Victoria, Texas</v>
      </c>
      <c r="E18565" t="str">
        <f t="shared" si="2035"/>
        <v>3304 E Mockingbird LnVictoria, Texas 77904</v>
      </c>
      <c r="F18565" t="str">
        <f t="shared" si="2036"/>
        <v>(361) 573-4546</v>
      </c>
      <c r="G18565" t="str">
        <f t="shared" si="2031"/>
        <v>3304 E Mockingbird Ln</v>
      </c>
      <c r="H18565" t="str">
        <f t="shared" si="2032"/>
        <v>3304 E Mockingbird Ln, Victoria, Texas 77904</v>
      </c>
      <c r="I18565" s="1" t="str">
        <f t="shared" si="2033"/>
        <v>77662</v>
      </c>
    </row>
    <row r="18566" spans="1:9" x14ac:dyDescent="0.45">
      <c r="A18566" t="s">
        <v>36386</v>
      </c>
      <c r="B18566" t="s">
        <v>36387</v>
      </c>
      <c r="C18566" t="str">
        <f t="shared" si="2034"/>
        <v>Tracy's MJ Santellana Funeral</v>
      </c>
      <c r="D18566" t="str">
        <f t="shared" si="2030"/>
        <v>Victoria, Texas</v>
      </c>
      <c r="E18566" t="str">
        <f t="shared" si="2035"/>
        <v>107 W River StreetVictoria, Texas 77901</v>
      </c>
      <c r="F18566" t="str">
        <f t="shared" si="2036"/>
        <v>361-582-0858</v>
      </c>
      <c r="G18566" t="str">
        <f t="shared" si="2031"/>
        <v>107 W River Street</v>
      </c>
      <c r="H18566" t="str">
        <f t="shared" si="2032"/>
        <v>107 W River Street, Victoria, Texas 77901</v>
      </c>
      <c r="I18566" s="1" t="str">
        <f t="shared" si="2033"/>
        <v>78073</v>
      </c>
    </row>
    <row r="18567" spans="1:9" x14ac:dyDescent="0.45">
      <c r="A18567" t="s">
        <v>36388</v>
      </c>
      <c r="B18567" t="s">
        <v>36389</v>
      </c>
      <c r="C18567" t="str">
        <f t="shared" si="2034"/>
        <v>Victoria Mortuary Service</v>
      </c>
      <c r="D18567" t="str">
        <f t="shared" si="2030"/>
        <v>Victoria, Texas</v>
      </c>
      <c r="E18567" t="str">
        <f t="shared" si="2035"/>
        <v>1505 La Valliere StreetVictoria, Texas 77901</v>
      </c>
      <c r="F18567" t="str">
        <f t="shared" si="2036"/>
        <v>361-578-4646</v>
      </c>
      <c r="G18567" t="str">
        <f t="shared" si="2031"/>
        <v>1505 La Valliere Street</v>
      </c>
      <c r="H18567" t="str">
        <f t="shared" si="2032"/>
        <v>1505 La Valliere Street, Victoria, Texas 77901</v>
      </c>
      <c r="I18567" s="1" t="str">
        <f t="shared" si="2033"/>
        <v>76707</v>
      </c>
    </row>
    <row r="18568" spans="1:9" x14ac:dyDescent="0.45">
      <c r="A18568" t="s">
        <v>36390</v>
      </c>
      <c r="B18568" t="s">
        <v>36391</v>
      </c>
      <c r="C18568" t="str">
        <f t="shared" si="2034"/>
        <v>Memorial Funeral Home</v>
      </c>
      <c r="D18568" t="str">
        <f t="shared" si="2030"/>
        <v>Vidor, Texas</v>
      </c>
      <c r="E18568" t="str">
        <f t="shared" si="2035"/>
        <v>1750 Highway 12Vidor, Texas 77662</v>
      </c>
      <c r="F18568" t="str">
        <f t="shared" si="2036"/>
        <v>409-769-2422</v>
      </c>
      <c r="G18568" t="str">
        <f t="shared" si="2031"/>
        <v>1750 Highway 12</v>
      </c>
      <c r="H18568" t="str">
        <f t="shared" si="2032"/>
        <v>1750 Highway 12, Vidor, Texas 77662</v>
      </c>
      <c r="I18568" s="1" t="str">
        <f t="shared" si="2033"/>
        <v>76710</v>
      </c>
    </row>
    <row r="18569" spans="1:9" x14ac:dyDescent="0.45">
      <c r="A18569" t="s">
        <v>36392</v>
      </c>
      <c r="B18569" t="s">
        <v>36393</v>
      </c>
      <c r="C18569" t="str">
        <f t="shared" si="2034"/>
        <v>Camero Crematory &amp; Funeral Home</v>
      </c>
      <c r="D18569" t="str">
        <f t="shared" si="2030"/>
        <v>Von Ormy, Texas</v>
      </c>
      <c r="E18569" t="str">
        <f t="shared" si="2035"/>
        <v>20567 Highway 16 SouthVon Ormy, Texas 78073</v>
      </c>
      <c r="F18569" t="str">
        <f t="shared" si="2036"/>
        <v>210-624-2428</v>
      </c>
      <c r="G18569" t="str">
        <f t="shared" si="2031"/>
        <v>20567 Highway 16 South</v>
      </c>
      <c r="H18569" t="str">
        <f t="shared" si="2032"/>
        <v>20567 Highway 16 South, Von Ormy, Texas 78073</v>
      </c>
      <c r="I18569" s="1" t="str">
        <f t="shared" si="2033"/>
        <v>76710</v>
      </c>
    </row>
    <row r="18570" spans="1:9" x14ac:dyDescent="0.45">
      <c r="A18570" t="s">
        <v>36394</v>
      </c>
      <c r="B18570" t="s">
        <v>36395</v>
      </c>
      <c r="C18570" t="str">
        <f t="shared" si="2034"/>
        <v>Brookview Funeral Home</v>
      </c>
      <c r="D18570" t="str">
        <f t="shared" si="2030"/>
        <v>Waco, Texas</v>
      </c>
      <c r="E18570" t="str">
        <f t="shared" si="2035"/>
        <v>3325 Bosque BoulevardWaco, Texas 76707</v>
      </c>
      <c r="F18570" t="str">
        <f t="shared" si="2036"/>
        <v>254-714-2213</v>
      </c>
      <c r="G18570" t="str">
        <f t="shared" si="2031"/>
        <v>3325 Bosque Boulevard</v>
      </c>
      <c r="H18570" t="str">
        <f t="shared" si="2032"/>
        <v>3325 Bosque Boulevard, Waco, Texas 76707</v>
      </c>
      <c r="I18570" s="1" t="e">
        <f t="shared" si="2033"/>
        <v>#VALUE!</v>
      </c>
    </row>
    <row r="18571" spans="1:9" x14ac:dyDescent="0.45">
      <c r="A18571" t="s">
        <v>36396</v>
      </c>
      <c r="B18571" t="s">
        <v>36397</v>
      </c>
      <c r="C18571" t="str">
        <f t="shared" si="2034"/>
        <v>Calvary Funeral Home</v>
      </c>
      <c r="D18571" t="str">
        <f t="shared" si="2030"/>
        <v>Waco, Texas</v>
      </c>
      <c r="E18571" t="str">
        <f t="shared" si="2035"/>
        <v>2500 Washington AvenueWaco, Texas 76710</v>
      </c>
      <c r="F18571" t="str">
        <f t="shared" si="2036"/>
        <v>254-755-0011</v>
      </c>
      <c r="G18571" t="str">
        <f t="shared" si="2031"/>
        <v>2500 Washington Avenue</v>
      </c>
      <c r="H18571" t="str">
        <f t="shared" si="2032"/>
        <v>2500 Washington Avenue, Waco, Texas 76710</v>
      </c>
      <c r="I18571" s="1" t="str">
        <f t="shared" si="2033"/>
        <v>76704</v>
      </c>
    </row>
    <row r="18572" spans="1:9" x14ac:dyDescent="0.45">
      <c r="A18572" t="s">
        <v>36398</v>
      </c>
      <c r="B18572" t="s">
        <v>36399</v>
      </c>
      <c r="C18572" t="str">
        <f t="shared" si="2034"/>
        <v>Connally-Compton Funeral</v>
      </c>
      <c r="D18572" t="str">
        <f t="shared" si="2030"/>
        <v>Waco, Texas</v>
      </c>
      <c r="E18572" t="str">
        <f t="shared" si="2035"/>
        <v>4400 W Waco DriveWaco, Texas 76710</v>
      </c>
      <c r="F18572" t="str">
        <f t="shared" si="2036"/>
        <v>254-772-7440</v>
      </c>
      <c r="G18572" t="str">
        <f t="shared" si="2031"/>
        <v>4400 W Waco Drive</v>
      </c>
      <c r="H18572" t="str">
        <f t="shared" si="2032"/>
        <v>4400 W Waco Drive, Waco, Texas 76710</v>
      </c>
      <c r="I18572" s="1" t="str">
        <f t="shared" si="2033"/>
        <v>76701</v>
      </c>
    </row>
    <row r="18573" spans="1:9" x14ac:dyDescent="0.45">
      <c r="A18573" t="s">
        <v>36400</v>
      </c>
      <c r="C18573" t="str">
        <f t="shared" si="2034"/>
        <v/>
      </c>
      <c r="D18573" t="str">
        <f t="shared" si="2030"/>
        <v>Waco, Texas</v>
      </c>
      <c r="E18573" t="e">
        <f t="shared" si="2035"/>
        <v>#VALUE!</v>
      </c>
      <c r="F18573" t="e">
        <f t="shared" si="2036"/>
        <v>#VALUE!</v>
      </c>
      <c r="G18573" t="e">
        <f t="shared" si="2031"/>
        <v>#VALUE!</v>
      </c>
      <c r="H18573" t="e">
        <f t="shared" si="2032"/>
        <v>#VALUE!</v>
      </c>
      <c r="I18573" s="1" t="str">
        <f t="shared" si="2033"/>
        <v>76708</v>
      </c>
    </row>
    <row r="18574" spans="1:9" x14ac:dyDescent="0.45">
      <c r="A18574" t="s">
        <v>36401</v>
      </c>
      <c r="B18574" t="s">
        <v>36402</v>
      </c>
      <c r="C18574" t="str">
        <f t="shared" si="2034"/>
        <v>East Waco Mortuary</v>
      </c>
      <c r="D18574" t="str">
        <f t="shared" si="2030"/>
        <v>Waco, Texas</v>
      </c>
      <c r="E18574" t="str">
        <f t="shared" si="2035"/>
        <v>1235 Chestnut StreetWaco, Texas 76704</v>
      </c>
      <c r="F18574" t="str">
        <f t="shared" si="2036"/>
        <v>254-799-6279</v>
      </c>
      <c r="G18574" t="str">
        <f t="shared" si="2031"/>
        <v>1235 Chestnut Street</v>
      </c>
      <c r="H18574" t="str">
        <f t="shared" si="2032"/>
        <v>1235 Chestnut Street, Waco, Texas 76704</v>
      </c>
      <c r="I18574" s="1" t="str">
        <f t="shared" si="2033"/>
        <v>76710</v>
      </c>
    </row>
    <row r="18575" spans="1:9" x14ac:dyDescent="0.45">
      <c r="A18575" t="s">
        <v>36403</v>
      </c>
      <c r="B18575" t="s">
        <v>36404</v>
      </c>
      <c r="C18575" t="str">
        <f t="shared" si="2034"/>
        <v>Funeraria Brazos</v>
      </c>
      <c r="D18575" t="str">
        <f t="shared" si="2030"/>
        <v>Waco, Texas</v>
      </c>
      <c r="E18575" t="str">
        <f t="shared" si="2035"/>
        <v>1124 Washington AvenueWaco, Texas 76701</v>
      </c>
      <c r="F18575" t="str">
        <f t="shared" si="2036"/>
        <v>254-755-6636</v>
      </c>
      <c r="G18575" t="str">
        <f t="shared" si="2031"/>
        <v>1124 Washington Avenue</v>
      </c>
      <c r="H18575" t="str">
        <f t="shared" si="2032"/>
        <v>1124 Washington Avenue, Waco, Texas 76701</v>
      </c>
      <c r="I18575" s="1" t="str">
        <f t="shared" si="2033"/>
        <v>76706</v>
      </c>
    </row>
    <row r="18576" spans="1:9" x14ac:dyDescent="0.45">
      <c r="A18576" t="s">
        <v>36405</v>
      </c>
      <c r="B18576" t="s">
        <v>36406</v>
      </c>
      <c r="C18576" t="str">
        <f t="shared" si="2034"/>
        <v>Lake Shore Funeral Home</v>
      </c>
      <c r="D18576" t="str">
        <f t="shared" si="2030"/>
        <v>Waco, Texas</v>
      </c>
      <c r="E18576" t="str">
        <f t="shared" si="2035"/>
        <v>5201 Steinbeck Bend DriveWaco, Texas 76708</v>
      </c>
      <c r="F18576" t="str">
        <f t="shared" si="2036"/>
        <v>254-752-5900</v>
      </c>
      <c r="G18576" t="str">
        <f t="shared" si="2031"/>
        <v>5201 Steinbeck Bend Drive</v>
      </c>
      <c r="H18576" t="str">
        <f t="shared" si="2032"/>
        <v>5201 Steinbeck Bend Drive, Waco, Texas 76708</v>
      </c>
      <c r="I18576" s="1" t="str">
        <f t="shared" si="2033"/>
        <v>76704</v>
      </c>
    </row>
    <row r="18577" spans="1:9" x14ac:dyDescent="0.45">
      <c r="A18577" t="s">
        <v>36407</v>
      </c>
      <c r="B18577" t="s">
        <v>36408</v>
      </c>
      <c r="C18577" t="str">
        <f t="shared" si="2034"/>
        <v>Oakcrest Funeral Home</v>
      </c>
      <c r="D18577" t="str">
        <f t="shared" si="2030"/>
        <v>Waco, Texas</v>
      </c>
      <c r="E18577" t="str">
        <f t="shared" si="2035"/>
        <v>4520 Bosque BoulevardWaco, Texas 76710</v>
      </c>
      <c r="F18577" t="str">
        <f t="shared" si="2036"/>
        <v>254-772-5272</v>
      </c>
      <c r="G18577" t="str">
        <f t="shared" si="2031"/>
        <v>4520 Bosque Boulevard</v>
      </c>
      <c r="H18577" t="str">
        <f t="shared" si="2032"/>
        <v>4520 Bosque Boulevard, Waco, Texas 76710</v>
      </c>
      <c r="I18577" s="1" t="str">
        <f t="shared" si="2033"/>
        <v>76708</v>
      </c>
    </row>
    <row r="18578" spans="1:9" x14ac:dyDescent="0.45">
      <c r="A18578" t="s">
        <v>36409</v>
      </c>
      <c r="B18578" t="s">
        <v>36410</v>
      </c>
      <c r="C18578" t="str">
        <f t="shared" si="2034"/>
        <v>Pecan Grove Funeral Home</v>
      </c>
      <c r="D18578" t="str">
        <f t="shared" si="2030"/>
        <v>Waco, Texas</v>
      </c>
      <c r="E18578" t="str">
        <f t="shared" si="2035"/>
        <v>3124 Robinson DriveWaco, Texas 76706</v>
      </c>
      <c r="F18578" t="str">
        <f t="shared" si="2036"/>
        <v>254-662-2131</v>
      </c>
      <c r="G18578" t="str">
        <f t="shared" si="2031"/>
        <v>3124 Robinson Drive</v>
      </c>
      <c r="H18578" t="str">
        <f t="shared" si="2032"/>
        <v>3124 Robinson Drive, Waco, Texas 76706</v>
      </c>
      <c r="I18578" s="1" t="str">
        <f t="shared" si="2033"/>
        <v>76706</v>
      </c>
    </row>
    <row r="18579" spans="1:9" x14ac:dyDescent="0.45">
      <c r="A18579" t="s">
        <v>36411</v>
      </c>
      <c r="B18579" t="s">
        <v>36412</v>
      </c>
      <c r="C18579" t="str">
        <f t="shared" si="2034"/>
        <v>W H Littles &amp; Sons Mortuary</v>
      </c>
      <c r="D18579" t="str">
        <f t="shared" si="2030"/>
        <v>Waco, Texas</v>
      </c>
      <c r="E18579" t="str">
        <f t="shared" si="2035"/>
        <v>601 Ashburn StreetWaco, Texas 76704</v>
      </c>
      <c r="F18579" t="str">
        <f t="shared" si="2036"/>
        <v>254-753-7031</v>
      </c>
      <c r="G18579" t="str">
        <f t="shared" si="2031"/>
        <v>601 Ashburn Street</v>
      </c>
      <c r="H18579" t="str">
        <f t="shared" si="2032"/>
        <v>601 Ashburn Street, Waco, Texas 76704</v>
      </c>
      <c r="I18579" s="1" t="str">
        <f t="shared" si="2033"/>
        <v>76706</v>
      </c>
    </row>
    <row r="18580" spans="1:9" x14ac:dyDescent="0.45">
      <c r="A18580" t="s">
        <v>36413</v>
      </c>
      <c r="B18580" t="s">
        <v>36414</v>
      </c>
      <c r="C18580" t="str">
        <f t="shared" si="2034"/>
        <v>Waco Cremation &amp; Burial</v>
      </c>
      <c r="D18580" t="str">
        <f t="shared" si="2030"/>
        <v>Waco, Texas</v>
      </c>
      <c r="E18580" t="str">
        <f t="shared" si="2035"/>
        <v>5201 Steinbeck BendÊWaco, Texas 76708</v>
      </c>
      <c r="F18580" t="str">
        <f t="shared" si="2036"/>
        <v>(254) 217-8169</v>
      </c>
      <c r="G18580" t="str">
        <f t="shared" si="2031"/>
        <v>5201 Steinbeck BendÊ</v>
      </c>
      <c r="H18580" t="str">
        <f t="shared" si="2032"/>
        <v>5201 Steinbeck BendÊ, Waco, Texas 76708</v>
      </c>
      <c r="I18580" s="1" t="str">
        <f t="shared" si="2033"/>
        <v>76710</v>
      </c>
    </row>
    <row r="18581" spans="1:9" x14ac:dyDescent="0.45">
      <c r="A18581" t="s">
        <v>36415</v>
      </c>
      <c r="B18581" t="s">
        <v>36416</v>
      </c>
      <c r="C18581" t="str">
        <f t="shared" si="2034"/>
        <v>Waco Memorial Funeral Home</v>
      </c>
      <c r="D18581" t="str">
        <f t="shared" si="2030"/>
        <v>Waco, Texas</v>
      </c>
      <c r="E18581" t="str">
        <f t="shared" si="2035"/>
        <v>7537 Interstate 35 35 Frontage RoadWaco, Texas 76706</v>
      </c>
      <c r="F18581" t="str">
        <f t="shared" si="2036"/>
        <v>254-662-3430</v>
      </c>
      <c r="G18581" t="str">
        <f t="shared" si="2031"/>
        <v>7537 Interstate 35 35 Frontage Road</v>
      </c>
      <c r="H18581" t="str">
        <f t="shared" si="2032"/>
        <v>7537 Interstate 35 35 Frontage Road, Waco, Texas 76706</v>
      </c>
      <c r="I18581" s="1" t="str">
        <f t="shared" si="2033"/>
        <v>78959</v>
      </c>
    </row>
    <row r="18582" spans="1:9" x14ac:dyDescent="0.45">
      <c r="A18582" t="s">
        <v>36417</v>
      </c>
      <c r="B18582" t="s">
        <v>36418</v>
      </c>
      <c r="C18582" t="str">
        <f t="shared" si="2034"/>
        <v>Waco Mortuary Service</v>
      </c>
      <c r="D18582" t="str">
        <f t="shared" si="2030"/>
        <v>Waco, Texas</v>
      </c>
      <c r="E18582" t="str">
        <f t="shared" si="2035"/>
        <v>6400 Interstate 35 South 76706 Cross StreetsWaco, Texas 76706</v>
      </c>
      <c r="F18582" t="str">
        <f t="shared" si="2036"/>
        <v>254-754-0055</v>
      </c>
      <c r="G18582" t="str">
        <f t="shared" si="2031"/>
        <v>6400 Interstate 35 South 76706 Cross Streets</v>
      </c>
      <c r="H18582" t="str">
        <f t="shared" si="2032"/>
        <v>6400 Interstate 35 South 76706 Cross Streets, Waco, Texas 76706</v>
      </c>
      <c r="I18582" s="1" t="str">
        <f t="shared" si="2033"/>
        <v>77484</v>
      </c>
    </row>
    <row r="18583" spans="1:9" x14ac:dyDescent="0.45">
      <c r="A18583" t="s">
        <v>36419</v>
      </c>
      <c r="B18583" t="s">
        <v>36420</v>
      </c>
      <c r="C18583" t="str">
        <f t="shared" si="2034"/>
        <v>Wilkirson-Hatch-Bailey Funeral</v>
      </c>
      <c r="D18583" t="str">
        <f t="shared" si="2030"/>
        <v>Waco, Texas</v>
      </c>
      <c r="E18583" t="str">
        <f t="shared" si="2035"/>
        <v>6101 Bosque BoulevardWaco, Texas 76710</v>
      </c>
      <c r="F18583" t="str">
        <f t="shared" si="2036"/>
        <v>254-753-3691</v>
      </c>
      <c r="G18583" t="str">
        <f t="shared" si="2031"/>
        <v>6101 Bosque Boulevard</v>
      </c>
      <c r="H18583" t="str">
        <f t="shared" si="2032"/>
        <v>6101 Bosque Boulevard, Waco, Texas 76710</v>
      </c>
      <c r="I18583" s="1" t="str">
        <f t="shared" si="2033"/>
        <v>77485</v>
      </c>
    </row>
    <row r="18584" spans="1:9" x14ac:dyDescent="0.45">
      <c r="A18584" t="s">
        <v>36421</v>
      </c>
      <c r="B18584" t="s">
        <v>36422</v>
      </c>
      <c r="C18584" t="str">
        <f t="shared" si="2034"/>
        <v>Kelley's Memorial Funeral Home</v>
      </c>
      <c r="D18584" t="str">
        <f t="shared" si="2030"/>
        <v>Waelder, Texas</v>
      </c>
      <c r="E18584" t="str">
        <f t="shared" si="2035"/>
        <v>722 S Railroad StreetWaelder, Texas 78959</v>
      </c>
      <c r="F18584" t="str">
        <f t="shared" si="2036"/>
        <v>830-788-7141</v>
      </c>
      <c r="G18584" t="str">
        <f t="shared" si="2031"/>
        <v>722 S Railroad Street</v>
      </c>
      <c r="H18584" t="str">
        <f t="shared" si="2032"/>
        <v>722 S Railroad Street, Waelder, Texas 78959</v>
      </c>
      <c r="I18584" s="1" t="str">
        <f t="shared" si="2033"/>
        <v>76148</v>
      </c>
    </row>
    <row r="18585" spans="1:9" x14ac:dyDescent="0.45">
      <c r="A18585" t="s">
        <v>36423</v>
      </c>
      <c r="B18585" t="s">
        <v>36424</v>
      </c>
      <c r="C18585" t="str">
        <f t="shared" si="2034"/>
        <v>Canon Funeral Home</v>
      </c>
      <c r="D18585" t="str">
        <f t="shared" si="2030"/>
        <v>Waller, Texas</v>
      </c>
      <c r="E18585" t="str">
        <f t="shared" si="2035"/>
        <v>1420 Farr StreetWaller, Texas 77484</v>
      </c>
      <c r="F18585" t="str">
        <f t="shared" si="2036"/>
        <v>936-372-3683</v>
      </c>
      <c r="G18585" t="str">
        <f t="shared" si="2031"/>
        <v>1420 Farr Street</v>
      </c>
      <c r="H18585" t="str">
        <f t="shared" si="2032"/>
        <v>1420 Farr Street, Waller, Texas 77484</v>
      </c>
      <c r="I18585" s="1" t="str">
        <f t="shared" si="2033"/>
        <v>75165</v>
      </c>
    </row>
    <row r="18586" spans="1:9" x14ac:dyDescent="0.45">
      <c r="A18586" t="s">
        <v>36425</v>
      </c>
      <c r="B18586" t="s">
        <v>36426</v>
      </c>
      <c r="C18586" t="str">
        <f t="shared" si="2034"/>
        <v>Knesek Funeral Home</v>
      </c>
      <c r="D18586" t="str">
        <f t="shared" si="2030"/>
        <v>Wallis, Texas</v>
      </c>
      <c r="E18586" t="str">
        <f t="shared" si="2035"/>
        <v>6244 Guyler StreetWallis, Texas 77485</v>
      </c>
      <c r="F18586" t="str">
        <f t="shared" si="2036"/>
        <v>979-478-6311</v>
      </c>
      <c r="G18586" t="str">
        <f t="shared" si="2031"/>
        <v>6244 Guyler Street</v>
      </c>
      <c r="H18586" t="str">
        <f t="shared" si="2032"/>
        <v>6244 Guyler Street, Wallis, Texas 77485</v>
      </c>
      <c r="I18586" s="1" t="str">
        <f t="shared" si="2033"/>
        <v>75165</v>
      </c>
    </row>
    <row r="18587" spans="1:9" x14ac:dyDescent="0.45">
      <c r="A18587" t="s">
        <v>36427</v>
      </c>
      <c r="B18587" t="s">
        <v>36428</v>
      </c>
      <c r="C18587" t="str">
        <f t="shared" si="2034"/>
        <v>Shannon Rufe Snow Drive Funeral Chapel</v>
      </c>
      <c r="D18587" t="str">
        <f t="shared" si="2030"/>
        <v>Watauga, Texas</v>
      </c>
      <c r="E18587" t="str">
        <f t="shared" si="2035"/>
        <v>6001 Rufe Snow DrWatauga, Texas 76148</v>
      </c>
      <c r="F18587" t="str">
        <f t="shared" si="2036"/>
        <v>(817) 514-9100</v>
      </c>
      <c r="G18587" t="str">
        <f t="shared" si="2031"/>
        <v>6001 Rufe Snow Dr</v>
      </c>
      <c r="H18587" t="str">
        <f t="shared" si="2032"/>
        <v>6001 Rufe Snow Dr, Watauga, Texas 76148</v>
      </c>
      <c r="I18587" s="1" t="str">
        <f t="shared" si="2033"/>
        <v>76086</v>
      </c>
    </row>
    <row r="18588" spans="1:9" x14ac:dyDescent="0.45">
      <c r="A18588" t="s">
        <v>36429</v>
      </c>
      <c r="B18588" t="s">
        <v>36430</v>
      </c>
      <c r="C18588" t="str">
        <f t="shared" si="2034"/>
        <v>Community Funeral Home &amp; Florist</v>
      </c>
      <c r="D18588" t="str">
        <f t="shared" si="2030"/>
        <v>Waxahachie, Texas</v>
      </c>
      <c r="E18588" t="str">
        <f t="shared" si="2035"/>
        <v>1412 Martin Luther King Dr.Waxahachie, Texas 75165</v>
      </c>
      <c r="F18588" t="str">
        <f t="shared" si="2036"/>
        <v>972-935-9593</v>
      </c>
      <c r="G18588" t="str">
        <f t="shared" si="2031"/>
        <v>1412 Martin Luther King Dr.</v>
      </c>
      <c r="H18588" t="str">
        <f t="shared" si="2032"/>
        <v>1412 Martin Luther King Dr., Waxahachie, Texas 75165</v>
      </c>
      <c r="I18588" s="1" t="str">
        <f t="shared" si="2033"/>
        <v>76086</v>
      </c>
    </row>
    <row r="18589" spans="1:9" x14ac:dyDescent="0.45">
      <c r="A18589" t="s">
        <v>36431</v>
      </c>
      <c r="B18589" t="s">
        <v>36432</v>
      </c>
      <c r="C18589" t="str">
        <f t="shared" si="2034"/>
        <v>Waxahachie Funeral Home</v>
      </c>
      <c r="D18589" t="str">
        <f t="shared" si="2030"/>
        <v>Waxahachie, Texas</v>
      </c>
      <c r="E18589" t="str">
        <f t="shared" si="2035"/>
        <v>1201 W Highway 287 BypassWaxahachie, Texas 75165</v>
      </c>
      <c r="F18589" t="str">
        <f t="shared" si="2036"/>
        <v>972-923-1595</v>
      </c>
      <c r="G18589" t="str">
        <f t="shared" si="2031"/>
        <v>1201 W Highway 287 Bypass</v>
      </c>
      <c r="H18589" t="str">
        <f t="shared" si="2032"/>
        <v>1201 W Highway 287 Bypass, Waxahachie, Texas 75165</v>
      </c>
      <c r="I18589" s="1" t="str">
        <f t="shared" si="2033"/>
        <v>76086</v>
      </c>
    </row>
    <row r="18590" spans="1:9" x14ac:dyDescent="0.45">
      <c r="A18590" t="s">
        <v>36433</v>
      </c>
      <c r="B18590" t="s">
        <v>36434</v>
      </c>
      <c r="C18590" t="str">
        <f t="shared" si="2034"/>
        <v>Cotten-Bratton Funeral Chapel</v>
      </c>
      <c r="D18590" t="str">
        <f t="shared" si="2030"/>
        <v>Weatherford, Texas</v>
      </c>
      <c r="E18590" t="str">
        <f t="shared" si="2035"/>
        <v>115 College AvenueWeatherford, Texas 76086</v>
      </c>
      <c r="F18590" t="str">
        <f t="shared" si="2036"/>
        <v>817-594-2711</v>
      </c>
      <c r="G18590" t="str">
        <f t="shared" si="2031"/>
        <v>115 College Avenue</v>
      </c>
      <c r="H18590" t="str">
        <f t="shared" si="2032"/>
        <v>115 College Avenue, Weatherford, Texas 76086</v>
      </c>
      <c r="I18590" s="1" t="str">
        <f t="shared" si="2033"/>
        <v>77598</v>
      </c>
    </row>
    <row r="18591" spans="1:9" x14ac:dyDescent="0.45">
      <c r="A18591" t="s">
        <v>36435</v>
      </c>
      <c r="B18591" t="s">
        <v>36436</v>
      </c>
      <c r="C18591" t="str">
        <f t="shared" si="2034"/>
        <v>Cremation Services of Parker County LLC</v>
      </c>
      <c r="D18591" t="str">
        <f t="shared" si="2030"/>
        <v>Weatherford, Texas</v>
      </c>
      <c r="E18591" t="str">
        <f t="shared" si="2035"/>
        <v>913 N Elm StWeatherford, Texas 76086</v>
      </c>
      <c r="F18591" t="str">
        <f t="shared" si="2036"/>
        <v>(817) 584-2747</v>
      </c>
      <c r="G18591" t="str">
        <f t="shared" si="2031"/>
        <v>913 N Elm St</v>
      </c>
      <c r="H18591" t="str">
        <f t="shared" si="2032"/>
        <v>913 N Elm St, Weatherford, Texas 76086</v>
      </c>
      <c r="I18591" s="1" t="str">
        <f t="shared" si="2033"/>
        <v>77598</v>
      </c>
    </row>
    <row r="18592" spans="1:9" x14ac:dyDescent="0.45">
      <c r="A18592" t="s">
        <v>36437</v>
      </c>
      <c r="B18592" t="s">
        <v>36438</v>
      </c>
      <c r="C18592" t="str">
        <f t="shared" si="2034"/>
        <v>White's Funeral Home</v>
      </c>
      <c r="D18592" t="str">
        <f t="shared" si="2030"/>
        <v>Weatherford, Texas</v>
      </c>
      <c r="E18592" t="str">
        <f t="shared" si="2035"/>
        <v>130 Houston StWeatherford, Texas 76086</v>
      </c>
      <c r="F18592" t="str">
        <f t="shared" si="2036"/>
        <v>817-596-4811</v>
      </c>
      <c r="G18592" t="str">
        <f t="shared" si="2031"/>
        <v>130 Houston St</v>
      </c>
      <c r="H18592" t="str">
        <f t="shared" si="2032"/>
        <v>130 Houston St, Weatherford, Texas 76086</v>
      </c>
      <c r="I18592" s="1" t="str">
        <f t="shared" si="2033"/>
        <v>78962</v>
      </c>
    </row>
    <row r="18593" spans="1:9" x14ac:dyDescent="0.45">
      <c r="A18593" t="s">
        <v>36439</v>
      </c>
      <c r="B18593" t="s">
        <v>36440</v>
      </c>
      <c r="C18593" t="str">
        <f t="shared" si="2034"/>
        <v>Crowder Funeral Home</v>
      </c>
      <c r="D18593" t="str">
        <f t="shared" si="2030"/>
        <v>Webster, Texas</v>
      </c>
      <c r="E18593" t="str">
        <f t="shared" si="2035"/>
        <v>111 E Medical Center BoulevardWebster, Texas 77598</v>
      </c>
      <c r="F18593" t="str">
        <f t="shared" si="2036"/>
        <v>281-280-9000</v>
      </c>
      <c r="G18593" t="str">
        <f t="shared" si="2031"/>
        <v>111 E Medical Center Boulevard</v>
      </c>
      <c r="H18593" t="str">
        <f t="shared" si="2032"/>
        <v>111 E Medical Center Boulevard, Webster, Texas 77598</v>
      </c>
      <c r="I18593" s="1" t="str">
        <f t="shared" si="2033"/>
        <v>79095</v>
      </c>
    </row>
    <row r="18594" spans="1:9" x14ac:dyDescent="0.45">
      <c r="A18594" t="s">
        <v>36441</v>
      </c>
      <c r="B18594" t="s">
        <v>36442</v>
      </c>
      <c r="C18594" t="str">
        <f t="shared" si="2034"/>
        <v>Forest Park East Funeral Home</v>
      </c>
      <c r="D18594" t="str">
        <f t="shared" si="2030"/>
        <v>Webster, Texas</v>
      </c>
      <c r="E18594" t="str">
        <f t="shared" si="2035"/>
        <v>21620 Gulf FreewayWebster, Texas 77598</v>
      </c>
      <c r="F18594" t="str">
        <f t="shared" si="2036"/>
        <v>(281) 332-3111</v>
      </c>
      <c r="G18594" t="str">
        <f t="shared" si="2031"/>
        <v>21620 Gulf Freeway</v>
      </c>
      <c r="H18594" t="str">
        <f t="shared" si="2032"/>
        <v>21620 Gulf Freeway, Webster, Texas 77598</v>
      </c>
      <c r="I18594" s="1" t="str">
        <f t="shared" si="2033"/>
        <v>78596</v>
      </c>
    </row>
    <row r="18595" spans="1:9" x14ac:dyDescent="0.45">
      <c r="A18595" t="s">
        <v>36443</v>
      </c>
      <c r="B18595" t="s">
        <v>36444</v>
      </c>
      <c r="C18595" t="str">
        <f t="shared" si="2034"/>
        <v>Hubbard Funeral Home Inc</v>
      </c>
      <c r="D18595" t="str">
        <f t="shared" si="2030"/>
        <v>Weimar, Texas</v>
      </c>
      <c r="E18595" t="str">
        <f t="shared" si="2035"/>
        <v>216 E Jackson StreetWeimar, Texas 78962</v>
      </c>
      <c r="F18595" t="str">
        <f t="shared" si="2036"/>
        <v>979-725-8561</v>
      </c>
      <c r="G18595" t="str">
        <f t="shared" si="2031"/>
        <v>216 E Jackson Street</v>
      </c>
      <c r="H18595" t="str">
        <f t="shared" si="2032"/>
        <v>216 E Jackson Street, Weimar, Texas 78962</v>
      </c>
      <c r="I18595" s="1" t="str">
        <f t="shared" si="2033"/>
        <v>77486</v>
      </c>
    </row>
    <row r="18596" spans="1:9" x14ac:dyDescent="0.45">
      <c r="A18596" t="s">
        <v>36445</v>
      </c>
      <c r="B18596" t="s">
        <v>36446</v>
      </c>
      <c r="C18596" t="str">
        <f t="shared" si="2034"/>
        <v>Adams Funeral Home</v>
      </c>
      <c r="D18596" t="str">
        <f t="shared" si="2030"/>
        <v>Wellington, Texas</v>
      </c>
      <c r="E18596" t="str">
        <f t="shared" si="2035"/>
        <v>1300 East AvenueWellington, Texas 79095</v>
      </c>
      <c r="F18596" t="str">
        <f t="shared" si="2036"/>
        <v>806-447-2506</v>
      </c>
      <c r="G18596" t="str">
        <f t="shared" si="2031"/>
        <v>1300 East Avenue</v>
      </c>
      <c r="H18596" t="str">
        <f t="shared" si="2032"/>
        <v>1300 East Avenue, Wellington, Texas 79095</v>
      </c>
      <c r="I18596" s="1" t="str">
        <f t="shared" si="2033"/>
        <v>77488</v>
      </c>
    </row>
    <row r="18597" spans="1:9" x14ac:dyDescent="0.45">
      <c r="A18597" t="s">
        <v>36447</v>
      </c>
      <c r="B18597" t="s">
        <v>36448</v>
      </c>
      <c r="C18597" t="str">
        <f t="shared" si="2034"/>
        <v>Mc Caleb Funeral Home</v>
      </c>
      <c r="D18597" t="str">
        <f t="shared" si="2030"/>
        <v>Weslaco, Texas</v>
      </c>
      <c r="E18597" t="str">
        <f t="shared" si="2035"/>
        <v>900 W 4th StreetWeslaco, Texas 78596</v>
      </c>
      <c r="F18597" t="str">
        <f t="shared" si="2036"/>
        <v>956-968-7533</v>
      </c>
      <c r="G18597" t="str">
        <f t="shared" si="2031"/>
        <v>900 W 4th Street</v>
      </c>
      <c r="H18597" t="str">
        <f t="shared" si="2032"/>
        <v>900 W 4th Street, Weslaco, Texas 78596</v>
      </c>
      <c r="I18597" s="1" t="str">
        <f t="shared" si="2033"/>
        <v>77488</v>
      </c>
    </row>
    <row r="18598" spans="1:9" x14ac:dyDescent="0.45">
      <c r="A18598" t="s">
        <v>36449</v>
      </c>
      <c r="B18598" t="s">
        <v>36450</v>
      </c>
      <c r="C18598" t="str">
        <f t="shared" si="2034"/>
        <v>Viola E &amp; Sons Funeral Home</v>
      </c>
      <c r="D18598" t="str">
        <f t="shared" si="2030"/>
        <v>West Columbia, Texas</v>
      </c>
      <c r="E18598" t="str">
        <f t="shared" si="2035"/>
        <v>205 N Broad StreetWest Columbia, Texas 77486</v>
      </c>
      <c r="F18598" t="str">
        <f t="shared" si="2036"/>
        <v>979-345-3433</v>
      </c>
      <c r="G18598" t="str">
        <f t="shared" si="2031"/>
        <v>205 N Broad Street</v>
      </c>
      <c r="H18598" t="str">
        <f t="shared" si="2032"/>
        <v>205 N Broad Street, West Columbia, Texas 77486</v>
      </c>
      <c r="I18598" s="1" t="str">
        <f t="shared" si="2033"/>
        <v>77488</v>
      </c>
    </row>
    <row r="18599" spans="1:9" x14ac:dyDescent="0.45">
      <c r="A18599" t="s">
        <v>36451</v>
      </c>
      <c r="B18599" t="s">
        <v>36452</v>
      </c>
      <c r="C18599" t="str">
        <f t="shared" si="2034"/>
        <v>Matthews Funeral Home</v>
      </c>
      <c r="D18599" t="str">
        <f t="shared" si="2030"/>
        <v>Wharton, Texas</v>
      </c>
      <c r="E18599" t="str">
        <f t="shared" si="2035"/>
        <v>519 E Emily AvenueWharton, Texas 77488</v>
      </c>
      <c r="F18599" t="str">
        <f t="shared" si="2036"/>
        <v>979-532-2715</v>
      </c>
      <c r="G18599" t="str">
        <f t="shared" si="2031"/>
        <v>519 E Emily Avenue</v>
      </c>
      <c r="H18599" t="str">
        <f t="shared" si="2032"/>
        <v>519 E Emily Avenue, Wharton, Texas 77488</v>
      </c>
      <c r="I18599" s="1" t="str">
        <f t="shared" si="2033"/>
        <v>76692</v>
      </c>
    </row>
    <row r="18600" spans="1:9" x14ac:dyDescent="0.45">
      <c r="A18600" t="s">
        <v>36453</v>
      </c>
      <c r="B18600" t="s">
        <v>36454</v>
      </c>
      <c r="C18600" t="str">
        <f t="shared" si="2034"/>
        <v>Pierce Boone Funeral Home</v>
      </c>
      <c r="D18600" t="str">
        <f t="shared" si="2030"/>
        <v>Wharton, Texas</v>
      </c>
      <c r="E18600" t="str">
        <f t="shared" si="2035"/>
        <v>416 E Elm StreetWharton, Texas 77488</v>
      </c>
      <c r="F18600" t="str">
        <f t="shared" si="2036"/>
        <v>979-532-2881</v>
      </c>
      <c r="G18600" t="str">
        <f t="shared" si="2031"/>
        <v>416 E Elm Street</v>
      </c>
      <c r="H18600" t="str">
        <f t="shared" si="2032"/>
        <v>416 E Elm Street, Wharton, Texas 77488</v>
      </c>
      <c r="I18600" s="1" t="str">
        <f t="shared" si="2033"/>
        <v>76302</v>
      </c>
    </row>
    <row r="18601" spans="1:9" x14ac:dyDescent="0.45">
      <c r="A18601" t="s">
        <v>36455</v>
      </c>
      <c r="B18601" t="s">
        <v>36456</v>
      </c>
      <c r="C18601" t="str">
        <f t="shared" si="2034"/>
        <v>Wharton Funeral Home Inc</v>
      </c>
      <c r="D18601" t="str">
        <f t="shared" si="2030"/>
        <v>Wharton, Texas</v>
      </c>
      <c r="E18601" t="str">
        <f t="shared" si="2035"/>
        <v>515 E Boling HighwayWharton, Texas 77488</v>
      </c>
      <c r="F18601" t="str">
        <f t="shared" si="2036"/>
        <v>979-532-3410</v>
      </c>
      <c r="G18601" t="str">
        <f t="shared" si="2031"/>
        <v>515 E Boling Highway</v>
      </c>
      <c r="H18601" t="str">
        <f t="shared" si="2032"/>
        <v>515 E Boling Highway, Wharton, Texas 77488</v>
      </c>
      <c r="I18601" s="1" t="str">
        <f t="shared" si="2033"/>
        <v>76301</v>
      </c>
    </row>
    <row r="18602" spans="1:9" x14ac:dyDescent="0.45">
      <c r="A18602" t="s">
        <v>36457</v>
      </c>
      <c r="B18602" t="s">
        <v>36458</v>
      </c>
      <c r="C18602" t="str">
        <f t="shared" si="2034"/>
        <v>Marshall &amp; Marshall Funeral</v>
      </c>
      <c r="D18602" t="str">
        <f t="shared" si="2030"/>
        <v>Whitney, Texas</v>
      </c>
      <c r="E18602" t="str">
        <f t="shared" si="2035"/>
        <v>201 N Bosque StreetWhitney, Texas 76692</v>
      </c>
      <c r="F18602" t="str">
        <f t="shared" si="2036"/>
        <v>254-694-2206</v>
      </c>
      <c r="G18602" t="str">
        <f t="shared" si="2031"/>
        <v>201 N Bosque Street</v>
      </c>
      <c r="H18602" t="str">
        <f t="shared" si="2032"/>
        <v>201 N Bosque Street, Whitney, Texas 76692</v>
      </c>
      <c r="I18602" s="1" t="str">
        <f t="shared" si="2033"/>
        <v>76301</v>
      </c>
    </row>
    <row r="18603" spans="1:9" x14ac:dyDescent="0.45">
      <c r="A18603" t="s">
        <v>36459</v>
      </c>
      <c r="B18603" t="s">
        <v>36460</v>
      </c>
      <c r="C18603" t="str">
        <f t="shared" si="2034"/>
        <v>Hampton Vaughan Funeral Home</v>
      </c>
      <c r="D18603" t="str">
        <f t="shared" si="2030"/>
        <v>Wichita Falls, Texas</v>
      </c>
      <c r="E18603" t="str">
        <f t="shared" si="2035"/>
        <v>1917 Archer City HighwayWichita Falls, Texas 76302</v>
      </c>
      <c r="F18603" t="str">
        <f t="shared" si="2036"/>
        <v>940-767-1770</v>
      </c>
      <c r="G18603" t="str">
        <f t="shared" si="2031"/>
        <v>1917 Archer City Highway</v>
      </c>
      <c r="H18603" t="str">
        <f t="shared" si="2032"/>
        <v>1917 Archer City Highway, Wichita Falls, Texas 76302</v>
      </c>
      <c r="I18603" s="1" t="str">
        <f t="shared" si="2033"/>
        <v>76301</v>
      </c>
    </row>
    <row r="18604" spans="1:9" x14ac:dyDescent="0.45">
      <c r="A18604" t="s">
        <v>36461</v>
      </c>
      <c r="B18604" t="s">
        <v>36462</v>
      </c>
      <c r="C18604" t="str">
        <f t="shared" si="2034"/>
        <v>Lancaster Memorials</v>
      </c>
      <c r="D18604" t="str">
        <f t="shared" si="2030"/>
        <v>Wichita Falls, Texas</v>
      </c>
      <c r="E18604" t="str">
        <f t="shared" si="2035"/>
        <v>1709 Seymour HwyWichita Falls, Texas 76301</v>
      </c>
      <c r="F18604" t="str">
        <f t="shared" si="2036"/>
        <v>(940) 322-1199</v>
      </c>
      <c r="G18604" t="str">
        <f t="shared" si="2031"/>
        <v>1709 Seymour Hwy</v>
      </c>
      <c r="H18604" t="str">
        <f t="shared" si="2032"/>
        <v>1709 Seymour Hwy, Wichita Falls, Texas 76301</v>
      </c>
      <c r="I18604" s="1" t="str">
        <f t="shared" si="2033"/>
        <v>76308</v>
      </c>
    </row>
    <row r="18605" spans="1:9" x14ac:dyDescent="0.45">
      <c r="A18605" t="s">
        <v>36463</v>
      </c>
      <c r="B18605" t="s">
        <v>36464</v>
      </c>
      <c r="C18605" t="str">
        <f t="shared" si="2034"/>
        <v>Nelson Ainsworth &amp; Son</v>
      </c>
      <c r="D18605" t="str">
        <f t="shared" si="2030"/>
        <v>Wichita Falls, Texas</v>
      </c>
      <c r="E18605" t="str">
        <f t="shared" si="2035"/>
        <v>109 Mlk Jr BoulevardWichita Falls, Texas 76301</v>
      </c>
      <c r="F18605" t="str">
        <f t="shared" si="2036"/>
        <v>817-766-4000</v>
      </c>
      <c r="G18605" t="str">
        <f t="shared" si="2031"/>
        <v>109 Mlk Jr Boulevard</v>
      </c>
      <c r="H18605" t="str">
        <f t="shared" si="2032"/>
        <v>109 Mlk Jr Boulevard, Wichita Falls, Texas 76301</v>
      </c>
      <c r="I18605" s="1" t="str">
        <f t="shared" si="2033"/>
        <v>76301</v>
      </c>
    </row>
    <row r="18606" spans="1:9" x14ac:dyDescent="0.45">
      <c r="A18606" t="s">
        <v>36465</v>
      </c>
      <c r="B18606" t="s">
        <v>36466</v>
      </c>
      <c r="C18606" t="str">
        <f t="shared" si="2034"/>
        <v>Wells Funeral Home</v>
      </c>
      <c r="D18606" t="str">
        <f t="shared" si="2030"/>
        <v>Wichita Falls, Texas</v>
      </c>
      <c r="E18606" t="str">
        <f t="shared" si="2035"/>
        <v>909 Harding StreetWichita Falls, Texas 76301</v>
      </c>
      <c r="F18606" t="str">
        <f t="shared" si="2036"/>
        <v>940-766-2921</v>
      </c>
      <c r="G18606" t="str">
        <f t="shared" si="2031"/>
        <v>909 Harding Street</v>
      </c>
      <c r="H18606" t="str">
        <f t="shared" si="2032"/>
        <v>909 Harding Street, Wichita Falls, Texas 76301</v>
      </c>
      <c r="I18606" s="1" t="str">
        <f t="shared" si="2033"/>
        <v>76301</v>
      </c>
    </row>
    <row r="18607" spans="1:9" x14ac:dyDescent="0.45">
      <c r="A18607" t="s">
        <v>36467</v>
      </c>
      <c r="B18607" t="s">
        <v>36468</v>
      </c>
      <c r="C18607" t="str">
        <f t="shared" si="2034"/>
        <v>Wichita Falls Embalming Service</v>
      </c>
      <c r="D18607" t="str">
        <f t="shared" si="2030"/>
        <v>Wichita Falls, Texas</v>
      </c>
      <c r="E18607" t="str">
        <f t="shared" si="2035"/>
        <v>3009 Grant StreetWichita Falls, Texas 76308</v>
      </c>
      <c r="F18607" t="str">
        <f t="shared" si="2036"/>
        <v>940-766-0882</v>
      </c>
      <c r="G18607" t="str">
        <f t="shared" si="2031"/>
        <v>3009 Grant Street</v>
      </c>
      <c r="H18607" t="str">
        <f t="shared" si="2032"/>
        <v>3009 Grant Street, Wichita Falls, Texas 76308</v>
      </c>
      <c r="I18607" s="1" t="str">
        <f t="shared" si="2033"/>
        <v>77318</v>
      </c>
    </row>
    <row r="18608" spans="1:9" x14ac:dyDescent="0.45">
      <c r="A18608" t="s">
        <v>36469</v>
      </c>
      <c r="B18608" t="s">
        <v>36470</v>
      </c>
      <c r="C18608" t="str">
        <f t="shared" si="2034"/>
        <v>Wichita Falls Morticians Service</v>
      </c>
      <c r="D18608" t="str">
        <f t="shared" si="2030"/>
        <v>Wichita Falls, Texas</v>
      </c>
      <c r="E18608" t="str">
        <f t="shared" si="2035"/>
        <v>1809 Holliday RoadWichita Falls, Texas 76301</v>
      </c>
      <c r="F18608" t="str">
        <f t="shared" si="2036"/>
        <v>940-766-4028</v>
      </c>
      <c r="G18608" t="str">
        <f t="shared" si="2031"/>
        <v>1809 Holliday Road</v>
      </c>
      <c r="H18608" t="str">
        <f t="shared" si="2032"/>
        <v>1809 Holliday Road, Wichita Falls, Texas 76301</v>
      </c>
      <c r="I18608" s="1" t="str">
        <f t="shared" si="2033"/>
        <v>75169</v>
      </c>
    </row>
    <row r="18609" spans="1:9" x14ac:dyDescent="0.45">
      <c r="A18609" t="s">
        <v>36471</v>
      </c>
      <c r="B18609" t="s">
        <v>36472</v>
      </c>
      <c r="C18609" t="str">
        <f t="shared" si="2034"/>
        <v>Young &amp; CO Funeral Home</v>
      </c>
      <c r="D18609" t="str">
        <f t="shared" si="2030"/>
        <v>Wichita Falls, Texas</v>
      </c>
      <c r="E18609" t="str">
        <f t="shared" si="2035"/>
        <v>822 Roosevelt StWichita Falls, Texas 76301</v>
      </c>
      <c r="F18609" t="str">
        <f t="shared" si="2036"/>
        <v>(940)766-1941</v>
      </c>
      <c r="G18609" t="str">
        <f t="shared" si="2031"/>
        <v>822 Roosevelt St</v>
      </c>
      <c r="H18609" t="str">
        <f t="shared" si="2032"/>
        <v>822 Roosevelt St, Wichita Falls, Texas 76301</v>
      </c>
      <c r="I18609" s="1" t="str">
        <f t="shared" si="2033"/>
        <v>75169</v>
      </c>
    </row>
    <row r="18610" spans="1:9" x14ac:dyDescent="0.45">
      <c r="A18610" t="s">
        <v>36473</v>
      </c>
      <c r="B18610" t="s">
        <v>36474</v>
      </c>
      <c r="C18610" t="str">
        <f t="shared" si="2034"/>
        <v>Sam Houston Memorial Funeral Home</v>
      </c>
      <c r="D18610" t="str">
        <f t="shared" si="2030"/>
        <v>Willis, Texas</v>
      </c>
      <c r="E18610" t="str">
        <f t="shared" si="2035"/>
        <v>10129 Fm 1097 Road WestWillis, Texas 77318</v>
      </c>
      <c r="F18610" t="str">
        <f t="shared" si="2036"/>
        <v>936-890-0454</v>
      </c>
      <c r="G18610" t="str">
        <f t="shared" si="2031"/>
        <v>10129 Fm 1097 Road West</v>
      </c>
      <c r="H18610" t="str">
        <f t="shared" si="2032"/>
        <v>10129 Fm 1097 Road West, Willis, Texas 77318</v>
      </c>
      <c r="I18610" s="1" t="str">
        <f t="shared" si="2033"/>
        <v>77665</v>
      </c>
    </row>
    <row r="18611" spans="1:9" x14ac:dyDescent="0.45">
      <c r="A18611" t="s">
        <v>36475</v>
      </c>
      <c r="B18611" t="s">
        <v>36476</v>
      </c>
      <c r="C18611" t="str">
        <f t="shared" si="2034"/>
        <v>Allan Fuller Funeral Home</v>
      </c>
      <c r="D18611" t="str">
        <f t="shared" si="2030"/>
        <v>Wills Point, Texas</v>
      </c>
      <c r="E18611" t="str">
        <f t="shared" si="2035"/>
        <v>205 Corky Boyd AvenueWills Point, Texas 75169</v>
      </c>
      <c r="F18611" t="str">
        <f t="shared" si="2036"/>
        <v>903-873-3933</v>
      </c>
      <c r="G18611" t="str">
        <f t="shared" si="2031"/>
        <v>205 Corky Boyd Avenue</v>
      </c>
      <c r="H18611" t="str">
        <f t="shared" si="2032"/>
        <v>205 Corky Boyd Avenue, Wills Point, Texas 75169</v>
      </c>
      <c r="I18611" s="1" t="str">
        <f t="shared" si="2033"/>
        <v>75494</v>
      </c>
    </row>
    <row r="18612" spans="1:9" x14ac:dyDescent="0.45">
      <c r="A18612" t="s">
        <v>36477</v>
      </c>
      <c r="B18612" t="s">
        <v>36478</v>
      </c>
      <c r="C18612" t="str">
        <f t="shared" si="2034"/>
        <v>Hiett-Ly Brand Funeral Home</v>
      </c>
      <c r="D18612" t="str">
        <f t="shared" si="2030"/>
        <v>Wills Point, Texas</v>
      </c>
      <c r="E18612" t="str">
        <f t="shared" si="2035"/>
        <v>1701 E Highway 80Wills Point, Texas 75169</v>
      </c>
      <c r="F18612" t="str">
        <f t="shared" si="2036"/>
        <v>903-873-2242</v>
      </c>
      <c r="G18612" t="str">
        <f t="shared" si="2031"/>
        <v>1701 E Highway 80</v>
      </c>
      <c r="H18612" t="str">
        <f t="shared" si="2032"/>
        <v>1701 E Highway 80, Wills Point, Texas 75169</v>
      </c>
      <c r="I18612" s="1" t="str">
        <f t="shared" si="2033"/>
        <v>79382</v>
      </c>
    </row>
    <row r="18613" spans="1:9" x14ac:dyDescent="0.45">
      <c r="A18613" t="s">
        <v>36479</v>
      </c>
      <c r="B18613" t="s">
        <v>36480</v>
      </c>
      <c r="C18613" t="str">
        <f t="shared" si="2034"/>
        <v>Broussard's Mortuary</v>
      </c>
      <c r="D18613" t="str">
        <f t="shared" si="2030"/>
        <v>Winnie, Texas</v>
      </c>
      <c r="E18613" t="str">
        <f t="shared" si="2035"/>
        <v>134 W Buccaneer DriveWinnie, Texas 77665</v>
      </c>
      <c r="F18613" t="str">
        <f t="shared" si="2036"/>
        <v>409-296-2211</v>
      </c>
      <c r="G18613" t="str">
        <f t="shared" si="2031"/>
        <v>134 W Buccaneer Drive</v>
      </c>
      <c r="H18613" t="str">
        <f t="shared" si="2032"/>
        <v>134 W Buccaneer Drive, Winnie, Texas 77665</v>
      </c>
      <c r="I18613" s="1" t="str">
        <f t="shared" si="2033"/>
        <v>75979</v>
      </c>
    </row>
    <row r="18614" spans="1:9" x14ac:dyDescent="0.45">
      <c r="A18614" t="s">
        <v>36481</v>
      </c>
      <c r="B18614" t="s">
        <v>36482</v>
      </c>
      <c r="C18614" t="str">
        <f t="shared" si="2034"/>
        <v>Beaty Funeral Home Inc</v>
      </c>
      <c r="D18614" t="str">
        <f t="shared" si="2030"/>
        <v>Winnsboro, Texas</v>
      </c>
      <c r="E18614" t="str">
        <f t="shared" si="2035"/>
        <v>816 W Broadway StreetWinnsboro, Texas 75494</v>
      </c>
      <c r="F18614" t="str">
        <f t="shared" si="2036"/>
        <v>903-342-5211</v>
      </c>
      <c r="G18614" t="str">
        <f t="shared" si="2031"/>
        <v>816 W Broadway Street</v>
      </c>
      <c r="H18614" t="str">
        <f t="shared" si="2032"/>
        <v>816 W Broadway Street, Winnsboro, Texas 75494</v>
      </c>
      <c r="I18614" s="1" t="str">
        <f t="shared" si="2033"/>
        <v>75979</v>
      </c>
    </row>
    <row r="18615" spans="1:9" x14ac:dyDescent="0.45">
      <c r="A18615" t="s">
        <v>36483</v>
      </c>
      <c r="B18615" t="s">
        <v>36484</v>
      </c>
      <c r="C18615" t="str">
        <f t="shared" si="2034"/>
        <v>Wilsons' Funeral Directors</v>
      </c>
      <c r="D18615" t="str">
        <f t="shared" si="2030"/>
        <v>Wolfforth, Texas</v>
      </c>
      <c r="E18615" t="str">
        <f t="shared" si="2035"/>
        <v>1226 Brownfield HighwayWolfforth, Texas 79382</v>
      </c>
      <c r="F18615" t="str">
        <f t="shared" si="2036"/>
        <v>806-765-7446</v>
      </c>
      <c r="G18615" t="str">
        <f t="shared" si="2031"/>
        <v>1226 Brownfield Highway</v>
      </c>
      <c r="H18615" t="str">
        <f t="shared" si="2032"/>
        <v>1226 Brownfield Highway, Wolfforth, Texas 79382</v>
      </c>
      <c r="I18615" s="1" t="str">
        <f t="shared" si="2033"/>
        <v>75979</v>
      </c>
    </row>
    <row r="18616" spans="1:9" x14ac:dyDescent="0.45">
      <c r="A18616" t="s">
        <v>36485</v>
      </c>
      <c r="B18616" t="s">
        <v>36486</v>
      </c>
      <c r="C18616" t="str">
        <f t="shared" si="2034"/>
        <v>Coleman's Funeral Home</v>
      </c>
      <c r="D18616" t="str">
        <f t="shared" si="2030"/>
        <v>Woodville, Texas</v>
      </c>
      <c r="E18616" t="str">
        <f t="shared" si="2035"/>
        <v>511 S Pecan StreetWoodville, Texas 75979</v>
      </c>
      <c r="F18616" t="str">
        <f t="shared" si="2036"/>
        <v>409-283-3031</v>
      </c>
      <c r="G18616" t="str">
        <f t="shared" si="2031"/>
        <v>511 S Pecan Street</v>
      </c>
      <c r="H18616" t="str">
        <f t="shared" si="2032"/>
        <v>511 S Pecan Street, Woodville, Texas 75979</v>
      </c>
      <c r="I18616" s="1" t="str">
        <f t="shared" si="2033"/>
        <v>76712</v>
      </c>
    </row>
    <row r="18617" spans="1:9" x14ac:dyDescent="0.45">
      <c r="A18617" t="s">
        <v>36487</v>
      </c>
      <c r="B18617" t="s">
        <v>36488</v>
      </c>
      <c r="C18617" t="str">
        <f t="shared" si="2034"/>
        <v>Riley Funeral Home</v>
      </c>
      <c r="D18617" t="str">
        <f t="shared" si="2030"/>
        <v>Woodville, Texas</v>
      </c>
      <c r="E18617" t="str">
        <f t="shared" si="2035"/>
        <v>913 Us Highway 190 WestWoodville, Texas 75979</v>
      </c>
      <c r="F18617" t="str">
        <f t="shared" si="2036"/>
        <v>409-283-8131</v>
      </c>
      <c r="G18617" t="str">
        <f t="shared" si="2031"/>
        <v>913 Us Highway 190 West</v>
      </c>
      <c r="H18617" t="str">
        <f t="shared" si="2032"/>
        <v>913 Us Highway 190 West, Woodville, Texas 75979</v>
      </c>
      <c r="I18617" s="1" t="str">
        <f t="shared" si="2033"/>
        <v>75098</v>
      </c>
    </row>
    <row r="18618" spans="1:9" x14ac:dyDescent="0.45">
      <c r="A18618" t="s">
        <v>36489</v>
      </c>
      <c r="B18618" t="s">
        <v>36490</v>
      </c>
      <c r="C18618" t="str">
        <f t="shared" si="2034"/>
        <v>Stringer &amp; Griffin Funeral Home</v>
      </c>
      <c r="D18618" t="str">
        <f t="shared" si="2030"/>
        <v>Woodville, Texas</v>
      </c>
      <c r="E18618" t="str">
        <f t="shared" si="2035"/>
        <v>113 W Holly StreetWoodville, Texas 75979</v>
      </c>
      <c r="F18618" t="str">
        <f t="shared" si="2036"/>
        <v>409-283-8218</v>
      </c>
      <c r="G18618" t="str">
        <f t="shared" si="2031"/>
        <v>113 W Holly Street</v>
      </c>
      <c r="H18618" t="str">
        <f t="shared" si="2032"/>
        <v>113 W Holly Street, Woodville, Texas 75979</v>
      </c>
      <c r="I18618" s="1" t="str">
        <f t="shared" si="2033"/>
        <v>77995</v>
      </c>
    </row>
    <row r="18619" spans="1:9" x14ac:dyDescent="0.45">
      <c r="A18619" t="s">
        <v>36491</v>
      </c>
      <c r="B18619" t="s">
        <v>36492</v>
      </c>
      <c r="C18619" t="str">
        <f t="shared" si="2034"/>
        <v>Grace Gardens Funeral Home</v>
      </c>
      <c r="D18619" t="str">
        <f t="shared" si="2030"/>
        <v>Woodway, Texas</v>
      </c>
      <c r="E18619" t="str">
        <f t="shared" si="2035"/>
        <v>8220 Woodway DriveWoodway, Texas 76712</v>
      </c>
      <c r="F18619" t="str">
        <f t="shared" si="2036"/>
        <v>254-741-0404</v>
      </c>
      <c r="G18619" t="str">
        <f t="shared" si="2031"/>
        <v>8220 Woodway Drive</v>
      </c>
      <c r="H18619" t="str">
        <f t="shared" si="2032"/>
        <v>8220 Woodway Drive, Woodway, Texas 76712</v>
      </c>
      <c r="I18619" s="1" t="str">
        <f t="shared" si="2033"/>
        <v>77995</v>
      </c>
    </row>
    <row r="18620" spans="1:9" x14ac:dyDescent="0.45">
      <c r="A18620" t="s">
        <v>36493</v>
      </c>
      <c r="B18620" t="s">
        <v>36494</v>
      </c>
      <c r="C18620" t="str">
        <f t="shared" si="2034"/>
        <v>Allen Funeral Home</v>
      </c>
      <c r="D18620" t="str">
        <f t="shared" si="2030"/>
        <v>Wylie, Texas</v>
      </c>
      <c r="E18620" t="str">
        <f t="shared" si="2035"/>
        <v>508 Masters AvenueWylie, Texas 75098</v>
      </c>
      <c r="F18620" t="str">
        <f t="shared" si="2036"/>
        <v>972-442-2234</v>
      </c>
      <c r="G18620" t="str">
        <f t="shared" si="2031"/>
        <v>508 Masters Avenue</v>
      </c>
      <c r="H18620" t="str">
        <f t="shared" si="2032"/>
        <v>508 Masters Avenue, Wylie, Texas 75098</v>
      </c>
      <c r="I18620" s="1" t="str">
        <f t="shared" si="2033"/>
        <v>84003</v>
      </c>
    </row>
    <row r="18621" spans="1:9" x14ac:dyDescent="0.45">
      <c r="A18621" t="s">
        <v>36495</v>
      </c>
      <c r="B18621" t="s">
        <v>36496</v>
      </c>
      <c r="C18621" t="str">
        <f t="shared" si="2034"/>
        <v>Jamison Funeral Home</v>
      </c>
      <c r="D18621" t="str">
        <f t="shared" si="2030"/>
        <v>Yoakum, Texas</v>
      </c>
      <c r="E18621" t="str">
        <f t="shared" si="2035"/>
        <v>802 Irvine StreetYoakum, Texas 77995</v>
      </c>
      <c r="F18621" t="str">
        <f t="shared" si="2036"/>
        <v>361-293-3121</v>
      </c>
      <c r="G18621" t="str">
        <f t="shared" si="2031"/>
        <v>802 Irvine Street</v>
      </c>
      <c r="H18621" t="str">
        <f t="shared" si="2032"/>
        <v>802 Irvine Street, Yoakum, Texas 77995</v>
      </c>
      <c r="I18621" s="1" t="str">
        <f t="shared" si="2033"/>
        <v>84003</v>
      </c>
    </row>
    <row r="18622" spans="1:9" x14ac:dyDescent="0.45">
      <c r="A18622" t="s">
        <v>36497</v>
      </c>
      <c r="B18622" t="s">
        <v>36498</v>
      </c>
      <c r="C18622" t="str">
        <f t="shared" si="2034"/>
        <v>Thiele Cooper Funeral Home</v>
      </c>
      <c r="D18622" t="str">
        <f t="shared" si="2030"/>
        <v>Yoakum, Texas</v>
      </c>
      <c r="E18622" t="str">
        <f t="shared" si="2035"/>
        <v>1477 Carl Ramert DriveYoakum, Texas 77995</v>
      </c>
      <c r="F18622" t="str">
        <f t="shared" si="2036"/>
        <v>361-293-5656</v>
      </c>
      <c r="G18622" t="str">
        <f t="shared" si="2031"/>
        <v>1477 Carl Ramert Drive</v>
      </c>
      <c r="H18622" t="str">
        <f t="shared" si="2032"/>
        <v>1477 Carl Ramert Drive, Yoakum, Texas 77995</v>
      </c>
      <c r="I18622" s="1" t="str">
        <f t="shared" si="2033"/>
        <v>84713</v>
      </c>
    </row>
    <row r="18623" spans="1:9" x14ac:dyDescent="0.45">
      <c r="A18623" t="s">
        <v>36499</v>
      </c>
      <c r="B18623" t="s">
        <v>36500</v>
      </c>
      <c r="C18623" t="str">
        <f t="shared" si="2034"/>
        <v>Anderson &amp; Sons Mortuary</v>
      </c>
      <c r="D18623" t="str">
        <f t="shared" si="2030"/>
        <v>American Fork, Utah</v>
      </c>
      <c r="E18623" t="str">
        <f t="shared" si="2035"/>
        <v>49 East 100 NorthAmerican Fork, Utah 84003</v>
      </c>
      <c r="F18623" t="str">
        <f t="shared" si="2036"/>
        <v>(801) 756-3564</v>
      </c>
      <c r="G18623" t="str">
        <f t="shared" si="2031"/>
        <v>49 East 100 North</v>
      </c>
      <c r="H18623" t="str">
        <f t="shared" si="2032"/>
        <v>49 East 100 North, American Fork, Utah 84003</v>
      </c>
      <c r="I18623" s="1" t="str">
        <f t="shared" si="2033"/>
        <v>84713</v>
      </c>
    </row>
    <row r="18624" spans="1:9" x14ac:dyDescent="0.45">
      <c r="A18624" t="s">
        <v>36501</v>
      </c>
      <c r="B18624" t="s">
        <v>36502</v>
      </c>
      <c r="C18624" t="str">
        <f t="shared" si="2034"/>
        <v>Warenski Funeral Home</v>
      </c>
      <c r="D18624" t="str">
        <f t="shared" si="2030"/>
        <v>American Fork, Utah</v>
      </c>
      <c r="E18624" t="str">
        <f t="shared" si="2035"/>
        <v>1776 North 900 EastAmerican Fork, Utah 84003</v>
      </c>
      <c r="F18624" t="str">
        <f t="shared" si="2036"/>
        <v>(801) 763-5000</v>
      </c>
      <c r="G18624" t="str">
        <f t="shared" si="2031"/>
        <v>1776 North 900 East</v>
      </c>
      <c r="H18624" t="str">
        <f t="shared" si="2032"/>
        <v>1776 North 900 East, American Fork, Utah 84003</v>
      </c>
      <c r="I18624" s="1" t="str">
        <f t="shared" si="2033"/>
        <v>84713</v>
      </c>
    </row>
    <row r="18625" spans="1:9" x14ac:dyDescent="0.45">
      <c r="A18625" t="s">
        <v>36503</v>
      </c>
      <c r="B18625" t="s">
        <v>36504</v>
      </c>
      <c r="C18625" t="str">
        <f t="shared" si="2034"/>
        <v>Olpin Mortuary</v>
      </c>
      <c r="D18625" t="str">
        <f t="shared" si="2030"/>
        <v>Beaver, Utah</v>
      </c>
      <c r="E18625" t="str">
        <f t="shared" si="2035"/>
        <v>195 N 200 WBeaver, Utah 84713</v>
      </c>
      <c r="F18625" t="str">
        <f t="shared" si="2036"/>
        <v>(435) 438-2201</v>
      </c>
      <c r="G18625" t="str">
        <f t="shared" si="2031"/>
        <v>195 N 200 W</v>
      </c>
      <c r="H18625" t="str">
        <f t="shared" si="2032"/>
        <v>195 N 200 W, Beaver, Utah 84713</v>
      </c>
      <c r="I18625" s="1" t="str">
        <f t="shared" si="2033"/>
        <v>84511</v>
      </c>
    </row>
    <row r="18626" spans="1:9" x14ac:dyDescent="0.45">
      <c r="A18626" t="s">
        <v>36505</v>
      </c>
      <c r="B18626" t="s">
        <v>36506</v>
      </c>
      <c r="C18626" t="str">
        <f t="shared" si="2034"/>
        <v>Southern Utah Mortuary</v>
      </c>
      <c r="D18626" t="str">
        <f t="shared" ref="D18626:D18689" si="2037">RIGHT($A18626,LEN($A18626) - FIND(",",$A18626)-1)</f>
        <v>Beaver, Utah</v>
      </c>
      <c r="E18626" t="str">
        <f t="shared" si="2035"/>
        <v>10 S 100 WBeaver, Utah 84713</v>
      </c>
      <c r="F18626" t="str">
        <f t="shared" si="2036"/>
        <v>(435) 438-2461</v>
      </c>
      <c r="G18626" t="str">
        <f t="shared" ref="G18626:G18689" si="2038">LEFT(E18626, FIND(D18626,E18626)-1)</f>
        <v>10 S 100 W</v>
      </c>
      <c r="H18626" t="str">
        <f t="shared" ref="H18626:H18689" si="2039">_xlfn.CONCAT(G18626,", ",D18626," ", RIGHT(E18626,5))</f>
        <v>10 S 100 W, Beaver, Utah 84713</v>
      </c>
      <c r="I18626" s="1" t="str">
        <f t="shared" ref="I18626:I18689" si="2040">RIGHT(E18629,5)</f>
        <v>84010</v>
      </c>
    </row>
    <row r="18627" spans="1:9" x14ac:dyDescent="0.45">
      <c r="A18627" t="s">
        <v>36507</v>
      </c>
      <c r="B18627" t="s">
        <v>36508</v>
      </c>
      <c r="C18627" t="str">
        <f t="shared" ref="C18627:C18690" si="2041">LEFT($A18627,FIND(",", $A18627)-1)</f>
        <v>Swindlehurst Funeral Homes</v>
      </c>
      <c r="D18627" t="str">
        <f t="shared" si="2037"/>
        <v>Beaver, Utah</v>
      </c>
      <c r="E18627" t="str">
        <f t="shared" ref="E18627:E18690" si="2042">LEFT($B18627,FIND("Phone",$B18627)-1)</f>
        <v>360 W 100 NorthBeaver, Utah 84713</v>
      </c>
      <c r="F18627" t="str">
        <f t="shared" ref="F18627:F18690" si="2043">RIGHT($B18627,LEN($B18627) - FIND("Phone",$B18627)-6)</f>
        <v>435-438-5565</v>
      </c>
      <c r="G18627" t="str">
        <f t="shared" si="2038"/>
        <v>360 W 100 North</v>
      </c>
      <c r="H18627" t="str">
        <f t="shared" si="2039"/>
        <v>360 W 100 North, Beaver, Utah 84713</v>
      </c>
      <c r="I18627" s="1" t="str">
        <f t="shared" si="2040"/>
        <v>84010</v>
      </c>
    </row>
    <row r="18628" spans="1:9" x14ac:dyDescent="0.45">
      <c r="A18628" t="s">
        <v>36509</v>
      </c>
      <c r="B18628" t="s">
        <v>36510</v>
      </c>
      <c r="C18628" t="str">
        <f t="shared" si="2041"/>
        <v>San Juan Mortuary</v>
      </c>
      <c r="D18628" t="str">
        <f t="shared" si="2037"/>
        <v>Blanding, Utah</v>
      </c>
      <c r="E18628" t="str">
        <f t="shared" si="2042"/>
        <v>370 S Main StreetBlanding, Utah 84511</v>
      </c>
      <c r="F18628" t="str">
        <f t="shared" si="2043"/>
        <v>435-678-2612</v>
      </c>
      <c r="G18628" t="str">
        <f t="shared" si="2038"/>
        <v>370 S Main Street</v>
      </c>
      <c r="H18628" t="str">
        <f t="shared" si="2039"/>
        <v>370 S Main Street, Blanding, Utah 84511</v>
      </c>
      <c r="I18628" s="1" t="str">
        <f t="shared" si="2040"/>
        <v>84010</v>
      </c>
    </row>
    <row r="18629" spans="1:9" x14ac:dyDescent="0.45">
      <c r="A18629" t="s">
        <v>36511</v>
      </c>
      <c r="B18629" t="s">
        <v>36512</v>
      </c>
      <c r="C18629" t="str">
        <f t="shared" si="2041"/>
        <v>Bountiful Lindquist Mortuary</v>
      </c>
      <c r="D18629" t="str">
        <f t="shared" si="2037"/>
        <v>Bountiful, Utah</v>
      </c>
      <c r="E18629" t="str">
        <f t="shared" si="2042"/>
        <v>727 N 400 EastBountiful, Utah 84010</v>
      </c>
      <c r="F18629" t="str">
        <f t="shared" si="2043"/>
        <v>801-292-5555</v>
      </c>
      <c r="G18629" t="str">
        <f t="shared" si="2038"/>
        <v>727 N 400 East</v>
      </c>
      <c r="H18629" t="str">
        <f t="shared" si="2039"/>
        <v>727 N 400 East, Bountiful, Utah 84010</v>
      </c>
      <c r="I18629" s="1" t="str">
        <f t="shared" si="2040"/>
        <v>84010</v>
      </c>
    </row>
    <row r="18630" spans="1:9" x14ac:dyDescent="0.45">
      <c r="A18630" t="s">
        <v>36513</v>
      </c>
      <c r="B18630" t="s">
        <v>36514</v>
      </c>
      <c r="C18630" t="str">
        <f t="shared" si="2041"/>
        <v>Independent Funeral Service</v>
      </c>
      <c r="D18630" t="str">
        <f t="shared" si="2037"/>
        <v>Bountiful, Utah</v>
      </c>
      <c r="E18630" t="str">
        <f t="shared" si="2042"/>
        <v>3363 S Highway 89Bountiful, Utah 84010</v>
      </c>
      <c r="F18630" t="str">
        <f t="shared" si="2043"/>
        <v>801-296-8900</v>
      </c>
      <c r="G18630" t="str">
        <f t="shared" si="2038"/>
        <v>3363 S Highway 89</v>
      </c>
      <c r="H18630" t="str">
        <f t="shared" si="2039"/>
        <v>3363 S Highway 89, Bountiful, Utah 84010</v>
      </c>
      <c r="I18630" s="1" t="str">
        <f t="shared" si="2040"/>
        <v>84302</v>
      </c>
    </row>
    <row r="18631" spans="1:9" x14ac:dyDescent="0.45">
      <c r="A18631" t="s">
        <v>36515</v>
      </c>
      <c r="B18631" t="s">
        <v>36516</v>
      </c>
      <c r="C18631" t="str">
        <f t="shared" si="2041"/>
        <v>Lakeview Memorial Mortuary</v>
      </c>
      <c r="D18631" t="str">
        <f t="shared" si="2037"/>
        <v>Bountiful, Utah</v>
      </c>
      <c r="E18631" t="str">
        <f t="shared" si="2042"/>
        <v>1640 Lakeview DriveBountiful, Utah 84010</v>
      </c>
      <c r="F18631" t="str">
        <f t="shared" si="2043"/>
        <v>801-298-1564</v>
      </c>
      <c r="G18631" t="str">
        <f t="shared" si="2038"/>
        <v>1640 Lakeview Drive</v>
      </c>
      <c r="H18631" t="str">
        <f t="shared" si="2039"/>
        <v>1640 Lakeview Drive, Bountiful, Utah 84010</v>
      </c>
      <c r="I18631" s="1" t="str">
        <f t="shared" si="2040"/>
        <v>84302</v>
      </c>
    </row>
    <row r="18632" spans="1:9" x14ac:dyDescent="0.45">
      <c r="A18632" t="s">
        <v>36517</v>
      </c>
      <c r="B18632" t="s">
        <v>36518</v>
      </c>
      <c r="C18632" t="str">
        <f t="shared" si="2041"/>
        <v>Russon Brothers Mortuary</v>
      </c>
      <c r="D18632" t="str">
        <f t="shared" si="2037"/>
        <v>Bountiful, Utah</v>
      </c>
      <c r="E18632" t="str">
        <f t="shared" si="2042"/>
        <v>295 North MainBountiful, Utah 84010</v>
      </c>
      <c r="F18632" t="str">
        <f t="shared" si="2043"/>
        <v>801-295-5505</v>
      </c>
      <c r="G18632" t="str">
        <f t="shared" si="2038"/>
        <v>295 North Main</v>
      </c>
      <c r="H18632" t="str">
        <f t="shared" si="2039"/>
        <v>295 North Main, Bountiful, Utah 84010</v>
      </c>
      <c r="I18632" s="1" t="str">
        <f t="shared" si="2040"/>
        <v>84513</v>
      </c>
    </row>
    <row r="18633" spans="1:9" x14ac:dyDescent="0.45">
      <c r="A18633" t="s">
        <v>36519</v>
      </c>
      <c r="B18633" t="s">
        <v>36520</v>
      </c>
      <c r="C18633" t="str">
        <f t="shared" si="2041"/>
        <v>Gillies Funeral Chapel</v>
      </c>
      <c r="D18633" t="str">
        <f t="shared" si="2037"/>
        <v>Brigham City, Utah</v>
      </c>
      <c r="E18633" t="str">
        <f t="shared" si="2042"/>
        <v>634 East 200 SouthBrigham City, Utah 84302</v>
      </c>
      <c r="F18633" t="str">
        <f t="shared" si="2043"/>
        <v>435-723-5236</v>
      </c>
      <c r="G18633" t="str">
        <f t="shared" si="2038"/>
        <v>634 East 200 South</v>
      </c>
      <c r="H18633" t="str">
        <f t="shared" si="2039"/>
        <v>634 East 200 South, Brigham City, Utah 84302</v>
      </c>
      <c r="I18633" s="1" t="str">
        <f t="shared" si="2040"/>
        <v>84720</v>
      </c>
    </row>
    <row r="18634" spans="1:9" x14ac:dyDescent="0.45">
      <c r="A18634" t="s">
        <v>36521</v>
      </c>
      <c r="B18634" t="s">
        <v>36522</v>
      </c>
      <c r="C18634" t="str">
        <f t="shared" si="2041"/>
        <v>Myers Mortuary</v>
      </c>
      <c r="D18634" t="str">
        <f t="shared" si="2037"/>
        <v>Brigham City, Utah</v>
      </c>
      <c r="E18634" t="str">
        <f t="shared" si="2042"/>
        <v>205 S 1st EBrigham City, Utah 84302</v>
      </c>
      <c r="F18634" t="str">
        <f t="shared" si="2043"/>
        <v>(435) 723-8484</v>
      </c>
      <c r="G18634" t="str">
        <f t="shared" si="2038"/>
        <v>205 S 1st E</v>
      </c>
      <c r="H18634" t="str">
        <f t="shared" si="2039"/>
        <v>205 S 1st E, Brigham City, Utah 84302</v>
      </c>
      <c r="I18634" s="1" t="str">
        <f t="shared" si="2040"/>
        <v>84721</v>
      </c>
    </row>
    <row r="18635" spans="1:9" x14ac:dyDescent="0.45">
      <c r="A18635" t="s">
        <v>36523</v>
      </c>
      <c r="B18635" t="s">
        <v>36524</v>
      </c>
      <c r="C18635" t="str">
        <f t="shared" si="2041"/>
        <v>Fausett Mortuary</v>
      </c>
      <c r="D18635" t="str">
        <f t="shared" si="2037"/>
        <v>Castle Dale, Utah</v>
      </c>
      <c r="E18635" t="str">
        <f t="shared" si="2042"/>
        <v>720 N Center StreetCastle Dale, Utah 84513</v>
      </c>
      <c r="F18635" t="str">
        <f t="shared" si="2043"/>
        <v>435-381-2551</v>
      </c>
      <c r="G18635" t="str">
        <f t="shared" si="2038"/>
        <v>720 N Center Street</v>
      </c>
      <c r="H18635" t="str">
        <f t="shared" si="2039"/>
        <v>720 N Center Street, Castle Dale, Utah 84513</v>
      </c>
      <c r="I18635" s="1" t="str">
        <f t="shared" si="2040"/>
        <v>84015</v>
      </c>
    </row>
    <row r="18636" spans="1:9" x14ac:dyDescent="0.45">
      <c r="A18636" t="s">
        <v>36525</v>
      </c>
      <c r="B18636" t="s">
        <v>36526</v>
      </c>
      <c r="C18636" t="str">
        <f t="shared" si="2041"/>
        <v>Southern Utah Mortuary</v>
      </c>
      <c r="D18636" t="str">
        <f t="shared" si="2037"/>
        <v>Cedar City, Utah</v>
      </c>
      <c r="E18636" t="str">
        <f t="shared" si="2042"/>
        <v>190 N 300 WCedar City, Utah 84720</v>
      </c>
      <c r="F18636" t="str">
        <f t="shared" si="2043"/>
        <v>(435) 586-4040</v>
      </c>
      <c r="G18636" t="str">
        <f t="shared" si="2038"/>
        <v>190 N 300 W</v>
      </c>
      <c r="H18636" t="str">
        <f t="shared" si="2039"/>
        <v>190 N 300 W, Cedar City, Utah 84720</v>
      </c>
      <c r="I18636" s="1" t="str">
        <f t="shared" si="2040"/>
        <v>84017</v>
      </c>
    </row>
    <row r="18637" spans="1:9" x14ac:dyDescent="0.45">
      <c r="A18637" t="s">
        <v>36527</v>
      </c>
      <c r="B18637" t="s">
        <v>36528</v>
      </c>
      <c r="C18637" t="str">
        <f t="shared" si="2041"/>
        <v>Swindlehurst Funeral Home</v>
      </c>
      <c r="D18637" t="str">
        <f t="shared" si="2037"/>
        <v>Cedar City, Utah</v>
      </c>
      <c r="E18637" t="str">
        <f t="shared" si="2042"/>
        <v>2113 N Main StreetCedar City, Utah 84721</v>
      </c>
      <c r="F18637" t="str">
        <f t="shared" si="2043"/>
        <v>435-867-5566</v>
      </c>
      <c r="G18637" t="str">
        <f t="shared" si="2038"/>
        <v>2113 N Main Street</v>
      </c>
      <c r="H18637" t="str">
        <f t="shared" si="2039"/>
        <v>2113 N Main Street, Cedar City, Utah 84721</v>
      </c>
      <c r="I18637" s="1" t="str">
        <f t="shared" si="2040"/>
        <v>84624</v>
      </c>
    </row>
    <row r="18638" spans="1:9" x14ac:dyDescent="0.45">
      <c r="A18638" t="s">
        <v>36529</v>
      </c>
      <c r="B18638" t="s">
        <v>36530</v>
      </c>
      <c r="C18638" t="str">
        <f t="shared" si="2041"/>
        <v>Lindquist Mortuaries</v>
      </c>
      <c r="D18638" t="str">
        <f t="shared" si="2037"/>
        <v>Clearfield, Utah</v>
      </c>
      <c r="E18638" t="str">
        <f t="shared" si="2042"/>
        <v>1050 S State StreetClearfield, Utah 84015</v>
      </c>
      <c r="F18638" t="str">
        <f t="shared" si="2043"/>
        <v>801-825-6666</v>
      </c>
      <c r="G18638" t="str">
        <f t="shared" si="2038"/>
        <v>1050 S State Street</v>
      </c>
      <c r="H18638" t="str">
        <f t="shared" si="2039"/>
        <v>1050 S State Street, Clearfield, Utah 84015</v>
      </c>
      <c r="I18638" s="1" t="str">
        <f t="shared" si="2040"/>
        <v>84116</v>
      </c>
    </row>
    <row r="18639" spans="1:9" x14ac:dyDescent="0.45">
      <c r="A18639" t="s">
        <v>36531</v>
      </c>
      <c r="B18639" t="s">
        <v>36532</v>
      </c>
      <c r="C18639" t="str">
        <f t="shared" si="2041"/>
        <v>Walker Mortuary</v>
      </c>
      <c r="D18639" t="str">
        <f t="shared" si="2037"/>
        <v>Coalville, Utah</v>
      </c>
      <c r="E18639" t="str">
        <f t="shared" si="2042"/>
        <v>268 S Main StreetCoalville, Utah 84017</v>
      </c>
      <c r="F18639" t="str">
        <f t="shared" si="2043"/>
        <v>435-336-5521</v>
      </c>
      <c r="G18639" t="str">
        <f t="shared" si="2038"/>
        <v>268 S Main Street</v>
      </c>
      <c r="H18639" t="str">
        <f t="shared" si="2039"/>
        <v>268 S Main Street, Coalville, Utah 84017</v>
      </c>
      <c r="I18639" s="1" t="str">
        <f t="shared" si="2040"/>
        <v>84020</v>
      </c>
    </row>
    <row r="18640" spans="1:9" x14ac:dyDescent="0.45">
      <c r="A18640" t="s">
        <v>36533</v>
      </c>
      <c r="B18640" t="s">
        <v>36534</v>
      </c>
      <c r="C18640" t="str">
        <f t="shared" si="2041"/>
        <v>Nickle Mortuary</v>
      </c>
      <c r="D18640" t="str">
        <f t="shared" si="2037"/>
        <v>Delta, Utah</v>
      </c>
      <c r="E18640" t="str">
        <f t="shared" si="2042"/>
        <v>190 S Center StreetDelta, Utah 84624</v>
      </c>
      <c r="F18640" t="str">
        <f t="shared" si="2043"/>
        <v>435-864-3412</v>
      </c>
      <c r="G18640" t="str">
        <f t="shared" si="2038"/>
        <v>190 S Center Street</v>
      </c>
      <c r="H18640" t="str">
        <f t="shared" si="2039"/>
        <v>190 S Center Street, Delta, Utah 84624</v>
      </c>
      <c r="I18640" s="1" t="str">
        <f t="shared" si="2040"/>
        <v>84025</v>
      </c>
    </row>
    <row r="18641" spans="1:9" x14ac:dyDescent="0.45">
      <c r="A18641" t="s">
        <v>36535</v>
      </c>
      <c r="B18641" t="s">
        <v>36536</v>
      </c>
      <c r="C18641" t="str">
        <f t="shared" si="2041"/>
        <v>Celestial Memorial Company LLC</v>
      </c>
      <c r="D18641" t="str">
        <f t="shared" si="2037"/>
        <v>Douglas, Utah</v>
      </c>
      <c r="E18641" t="str">
        <f t="shared" si="2042"/>
        <v>5202 W Corrigan WayDouglas, Utah 84116</v>
      </c>
      <c r="F18641" t="str">
        <f t="shared" si="2043"/>
        <v>(601) 667-4244</v>
      </c>
      <c r="G18641" t="str">
        <f t="shared" si="2038"/>
        <v>5202 W Corrigan Way</v>
      </c>
      <c r="H18641" t="str">
        <f t="shared" si="2039"/>
        <v>5202 W Corrigan Way, Douglas, Utah 84116</v>
      </c>
      <c r="I18641" s="1" t="str">
        <f t="shared" si="2040"/>
        <v>84631</v>
      </c>
    </row>
    <row r="18642" spans="1:9" x14ac:dyDescent="0.45">
      <c r="A18642" t="s">
        <v>36537</v>
      </c>
      <c r="B18642" t="s">
        <v>36538</v>
      </c>
      <c r="C18642" t="str">
        <f t="shared" si="2041"/>
        <v>Serenicare Inc</v>
      </c>
      <c r="D18642" t="str">
        <f t="shared" si="2037"/>
        <v>Draper, Utah</v>
      </c>
      <c r="E18642" t="str">
        <f t="shared" si="2042"/>
        <v>12278 Lone Peak ParkwayDraper, Utah 84020</v>
      </c>
      <c r="F18642" t="str">
        <f t="shared" si="2043"/>
        <v>801-255-2801</v>
      </c>
      <c r="G18642" t="str">
        <f t="shared" si="2038"/>
        <v>12278 Lone Peak Parkway</v>
      </c>
      <c r="H18642" t="str">
        <f t="shared" si="2039"/>
        <v>12278 Lone Peak Parkway, Draper, Utah 84020</v>
      </c>
      <c r="I18642" s="1" t="str">
        <f t="shared" si="2040"/>
        <v>84312</v>
      </c>
    </row>
    <row r="18643" spans="1:9" x14ac:dyDescent="0.45">
      <c r="A18643" t="s">
        <v>36539</v>
      </c>
      <c r="B18643" t="s">
        <v>36540</v>
      </c>
      <c r="C18643" t="str">
        <f t="shared" si="2041"/>
        <v>Russon Brothers Mortuary</v>
      </c>
      <c r="D18643" t="str">
        <f t="shared" si="2037"/>
        <v>Farmington, Utah</v>
      </c>
      <c r="E18643" t="str">
        <f t="shared" si="2042"/>
        <v>1941 N Main StreetFarmington, Utah 84025</v>
      </c>
      <c r="F18643" t="str">
        <f t="shared" si="2043"/>
        <v>801-447-8247</v>
      </c>
      <c r="G18643" t="str">
        <f t="shared" si="2038"/>
        <v>1941 N Main Street</v>
      </c>
      <c r="H18643" t="str">
        <f t="shared" si="2039"/>
        <v>1941 N Main Street, Farmington, Utah 84025</v>
      </c>
      <c r="I18643" s="1" t="str">
        <f t="shared" si="2040"/>
        <v>84737</v>
      </c>
    </row>
    <row r="18644" spans="1:9" x14ac:dyDescent="0.45">
      <c r="A18644" t="s">
        <v>36541</v>
      </c>
      <c r="B18644" t="s">
        <v>36542</v>
      </c>
      <c r="C18644" t="str">
        <f t="shared" si="2041"/>
        <v>Olpin Funeral Home</v>
      </c>
      <c r="D18644" t="str">
        <f t="shared" si="2037"/>
        <v>Fillmore, Utah</v>
      </c>
      <c r="E18644" t="str">
        <f t="shared" si="2042"/>
        <v>55 W 200 SouthFillmore, Utah 84631</v>
      </c>
      <c r="F18644" t="str">
        <f t="shared" si="2043"/>
        <v>435-743-6261</v>
      </c>
      <c r="G18644" t="str">
        <f t="shared" si="2038"/>
        <v>55 W 200 South</v>
      </c>
      <c r="H18644" t="str">
        <f t="shared" si="2039"/>
        <v>55 W 200 South, Fillmore, Utah 84631</v>
      </c>
      <c r="I18644" s="1" t="str">
        <f t="shared" si="2040"/>
        <v>84036</v>
      </c>
    </row>
    <row r="18645" spans="1:9" x14ac:dyDescent="0.45">
      <c r="A18645" t="s">
        <v>36543</v>
      </c>
      <c r="B18645" t="s">
        <v>36544</v>
      </c>
      <c r="C18645" t="str">
        <f t="shared" si="2041"/>
        <v>Rudd Funeral Home</v>
      </c>
      <c r="D18645" t="str">
        <f t="shared" si="2037"/>
        <v>Garland, Utah</v>
      </c>
      <c r="E18645" t="str">
        <f t="shared" si="2042"/>
        <v>1234 S Main StreetGarland, Utah 84312</v>
      </c>
      <c r="F18645" t="str">
        <f t="shared" si="2043"/>
        <v>435-257-5050</v>
      </c>
      <c r="G18645" t="str">
        <f t="shared" si="2038"/>
        <v>1234 S Main Street</v>
      </c>
      <c r="H18645" t="str">
        <f t="shared" si="2039"/>
        <v>1234 S Main Street, Garland, Utah 84312</v>
      </c>
      <c r="I18645" s="1" t="str">
        <f t="shared" si="2040"/>
        <v>84741</v>
      </c>
    </row>
    <row r="18646" spans="1:9" x14ac:dyDescent="0.45">
      <c r="A18646" t="s">
        <v>36545</v>
      </c>
      <c r="B18646" t="s">
        <v>36546</v>
      </c>
      <c r="C18646" t="str">
        <f t="shared" si="2041"/>
        <v>Hurricane Valley Mortuary</v>
      </c>
      <c r="D18646" t="str">
        <f t="shared" si="2037"/>
        <v>Hurricane, Utah</v>
      </c>
      <c r="E18646" t="str">
        <f t="shared" si="2042"/>
        <v>140 North Main StreetHurricane, Utah 84737</v>
      </c>
      <c r="F18646" t="str">
        <f t="shared" si="2043"/>
        <v>(435) 635-2454</v>
      </c>
      <c r="G18646" t="str">
        <f t="shared" si="2038"/>
        <v>140 North Main Street</v>
      </c>
      <c r="H18646" t="str">
        <f t="shared" si="2039"/>
        <v>140 North Main Street, Hurricane, Utah 84737</v>
      </c>
      <c r="I18646" s="1" t="str">
        <f t="shared" si="2040"/>
        <v>84037</v>
      </c>
    </row>
    <row r="18647" spans="1:9" x14ac:dyDescent="0.45">
      <c r="A18647" t="s">
        <v>36547</v>
      </c>
      <c r="B18647" t="s">
        <v>36548</v>
      </c>
      <c r="C18647" t="str">
        <f t="shared" si="2041"/>
        <v>Crandall Funeral Home</v>
      </c>
      <c r="D18647" t="str">
        <f t="shared" si="2037"/>
        <v>Kamas, Utah</v>
      </c>
      <c r="E18647" t="str">
        <f t="shared" si="2042"/>
        <v>105 Center StreetKamas, Utah 84036</v>
      </c>
      <c r="F18647" t="str">
        <f t="shared" si="2043"/>
        <v>435-783-4786</v>
      </c>
      <c r="G18647" t="str">
        <f t="shared" si="2038"/>
        <v>105 Center Street</v>
      </c>
      <c r="H18647" t="str">
        <f t="shared" si="2039"/>
        <v>105 Center Street, Kamas, Utah 84036</v>
      </c>
      <c r="I18647" s="1" t="str">
        <f t="shared" si="2040"/>
        <v>84118</v>
      </c>
    </row>
    <row r="18648" spans="1:9" x14ac:dyDescent="0.45">
      <c r="A18648" t="s">
        <v>36549</v>
      </c>
      <c r="B18648" t="s">
        <v>36550</v>
      </c>
      <c r="C18648" t="str">
        <f t="shared" si="2041"/>
        <v>Mosdell Mortuary</v>
      </c>
      <c r="D18648" t="str">
        <f t="shared" si="2037"/>
        <v>Kanab, Utah</v>
      </c>
      <c r="E18648" t="str">
        <f t="shared" si="2042"/>
        <v>676 S Highway 89AKanab, Utah 84741</v>
      </c>
      <c r="F18648" t="str">
        <f t="shared" si="2043"/>
        <v>435-644-2214</v>
      </c>
      <c r="G18648" t="str">
        <f t="shared" si="2038"/>
        <v>676 S Highway 89A</v>
      </c>
      <c r="H18648" t="str">
        <f t="shared" si="2039"/>
        <v>676 S Highway 89A, Kanab, Utah 84741</v>
      </c>
      <c r="I18648" s="1" t="str">
        <f t="shared" si="2040"/>
        <v>84121</v>
      </c>
    </row>
    <row r="18649" spans="1:9" x14ac:dyDescent="0.45">
      <c r="A18649" t="s">
        <v>36551</v>
      </c>
      <c r="B18649" t="s">
        <v>36552</v>
      </c>
      <c r="C18649" t="str">
        <f t="shared" si="2041"/>
        <v>Lindquist Mortuaries</v>
      </c>
      <c r="D18649" t="str">
        <f t="shared" si="2037"/>
        <v>Kaysville, Utah</v>
      </c>
      <c r="E18649" t="str">
        <f t="shared" si="2042"/>
        <v>400 N Main StreetKaysville, Utah 84037</v>
      </c>
      <c r="F18649" t="str">
        <f t="shared" si="2043"/>
        <v>801-546-6666</v>
      </c>
      <c r="G18649" t="str">
        <f t="shared" si="2038"/>
        <v>400 N Main Street</v>
      </c>
      <c r="H18649" t="str">
        <f t="shared" si="2039"/>
        <v>400 N Main Street, Kaysville, Utah 84037</v>
      </c>
      <c r="I18649" s="1" t="str">
        <f t="shared" si="2040"/>
        <v>84123</v>
      </c>
    </row>
    <row r="18650" spans="1:9" x14ac:dyDescent="0.45">
      <c r="A18650" t="s">
        <v>36553</v>
      </c>
      <c r="B18650" t="s">
        <v>36554</v>
      </c>
      <c r="C18650" t="str">
        <f t="shared" si="2041"/>
        <v>Doggone Caskets &amp; Pet Memorials</v>
      </c>
      <c r="D18650" t="str">
        <f t="shared" si="2037"/>
        <v>Kearns, Utah</v>
      </c>
      <c r="E18650" t="str">
        <f t="shared" si="2042"/>
        <v>6092 Marvelle CourtKearns, Utah 84118</v>
      </c>
      <c r="F18650" t="str">
        <f t="shared" si="2043"/>
        <v>(801) 637-8120</v>
      </c>
      <c r="G18650" t="str">
        <f t="shared" si="2038"/>
        <v>6092 Marvelle Court</v>
      </c>
      <c r="H18650" t="str">
        <f t="shared" si="2039"/>
        <v>6092 Marvelle Court, Kearns, Utah 84118</v>
      </c>
      <c r="I18650" s="1" t="str">
        <f t="shared" si="2040"/>
        <v>84121</v>
      </c>
    </row>
    <row r="18651" spans="1:9" x14ac:dyDescent="0.45">
      <c r="A18651" t="s">
        <v>36555</v>
      </c>
      <c r="B18651" t="s">
        <v>36556</v>
      </c>
      <c r="C18651" t="str">
        <f t="shared" si="2041"/>
        <v>Cannon Mortuary</v>
      </c>
      <c r="D18651" t="str">
        <f t="shared" si="2037"/>
        <v>Lake City, Utah</v>
      </c>
      <c r="E18651" t="str">
        <f t="shared" si="2042"/>
        <v>2460 Bengal BoulevardLake City, Utah 84121</v>
      </c>
      <c r="F18651" t="str">
        <f t="shared" si="2043"/>
        <v>801-942-6301</v>
      </c>
      <c r="G18651" t="str">
        <f t="shared" si="2038"/>
        <v>2460 Bengal Boulevard</v>
      </c>
      <c r="H18651" t="str">
        <f t="shared" si="2039"/>
        <v>2460 Bengal Boulevard, Lake City, Utah 84121</v>
      </c>
      <c r="I18651" s="1" t="str">
        <f t="shared" si="2040"/>
        <v>84123</v>
      </c>
    </row>
    <row r="18652" spans="1:9" x14ac:dyDescent="0.45">
      <c r="A18652" t="s">
        <v>36557</v>
      </c>
      <c r="B18652" t="s">
        <v>36558</v>
      </c>
      <c r="C18652" t="str">
        <f t="shared" si="2041"/>
        <v>IPS Crematory Inc</v>
      </c>
      <c r="D18652" t="str">
        <f t="shared" si="2037"/>
        <v>Lake City, Utah</v>
      </c>
      <c r="E18652" t="str">
        <f t="shared" si="2042"/>
        <v>4555 S Redwood RoadLake City, Utah 84123</v>
      </c>
      <c r="F18652" t="str">
        <f t="shared" si="2043"/>
        <v>801-263-8200</v>
      </c>
      <c r="G18652" t="str">
        <f t="shared" si="2038"/>
        <v>4555 S Redwood Road</v>
      </c>
      <c r="H18652" t="str">
        <f t="shared" si="2039"/>
        <v>4555 S Redwood Road, Lake City, Utah 84123</v>
      </c>
      <c r="I18652" s="1" t="str">
        <f t="shared" si="2040"/>
        <v>84123</v>
      </c>
    </row>
    <row r="18653" spans="1:9" x14ac:dyDescent="0.45">
      <c r="A18653" t="s">
        <v>36559</v>
      </c>
      <c r="B18653" t="s">
        <v>36560</v>
      </c>
      <c r="C18653" t="str">
        <f t="shared" si="2041"/>
        <v>Jeremy Layton Funeral Director</v>
      </c>
      <c r="D18653" t="str">
        <f t="shared" si="2037"/>
        <v>Lake City, Utah</v>
      </c>
      <c r="E18653" t="str">
        <f t="shared" si="2042"/>
        <v>3115 Bengal BoulevardLake City, Utah 84121</v>
      </c>
      <c r="F18653" t="str">
        <f t="shared" si="2043"/>
        <v>801-262-4631</v>
      </c>
      <c r="G18653" t="str">
        <f t="shared" si="2038"/>
        <v>3115 Bengal Boulevard</v>
      </c>
      <c r="H18653" t="str">
        <f t="shared" si="2039"/>
        <v>3115 Bengal Boulevard, Lake City, Utah 84121</v>
      </c>
      <c r="I18653" s="1" t="str">
        <f t="shared" si="2040"/>
        <v>84107</v>
      </c>
    </row>
    <row r="18654" spans="1:9" x14ac:dyDescent="0.45">
      <c r="A18654" t="s">
        <v>36561</v>
      </c>
      <c r="B18654" t="s">
        <v>36562</v>
      </c>
      <c r="C18654" t="str">
        <f t="shared" si="2041"/>
        <v>Kevin Millett</v>
      </c>
      <c r="D18654" t="str">
        <f t="shared" si="2037"/>
        <v>Lake City, Utah</v>
      </c>
      <c r="E18654" t="str">
        <f t="shared" si="2042"/>
        <v>6500 S Redwood RoadLake City, Utah 84123</v>
      </c>
      <c r="F18654" t="str">
        <f t="shared" si="2043"/>
        <v>801-969-3456</v>
      </c>
      <c r="G18654" t="str">
        <f t="shared" si="2038"/>
        <v>6500 S Redwood Road</v>
      </c>
      <c r="H18654" t="str">
        <f t="shared" si="2039"/>
        <v>6500 S Redwood Road, Lake City, Utah 84123</v>
      </c>
      <c r="I18654" s="1" t="str">
        <f t="shared" si="2040"/>
        <v>84120</v>
      </c>
    </row>
    <row r="18655" spans="1:9" x14ac:dyDescent="0.45">
      <c r="A18655" t="s">
        <v>36563</v>
      </c>
      <c r="B18655" t="s">
        <v>36564</v>
      </c>
      <c r="C18655" t="str">
        <f t="shared" si="2041"/>
        <v>Mc Dougal Funeral Home</v>
      </c>
      <c r="D18655" t="str">
        <f t="shared" si="2037"/>
        <v>Lake City, Utah</v>
      </c>
      <c r="E18655" t="str">
        <f t="shared" si="2042"/>
        <v>4330 S Redwood RoadLake City, Utah 84123</v>
      </c>
      <c r="F18655" t="str">
        <f t="shared" si="2043"/>
        <v>801-968-3800</v>
      </c>
      <c r="G18655" t="str">
        <f t="shared" si="2038"/>
        <v>4330 S Redwood Road</v>
      </c>
      <c r="H18655" t="str">
        <f t="shared" si="2039"/>
        <v>4330 S Redwood Road, Lake City, Utah 84123</v>
      </c>
      <c r="I18655" s="1" t="str">
        <f t="shared" si="2040"/>
        <v>84041</v>
      </c>
    </row>
    <row r="18656" spans="1:9" x14ac:dyDescent="0.45">
      <c r="A18656" t="s">
        <v>36565</v>
      </c>
      <c r="B18656" t="s">
        <v>36566</v>
      </c>
      <c r="C18656" t="str">
        <f t="shared" si="2041"/>
        <v>Pre-Need</v>
      </c>
      <c r="D18656" t="str">
        <f t="shared" si="2037"/>
        <v>Lake City, Utah</v>
      </c>
      <c r="E18656" t="str">
        <f t="shared" si="2042"/>
        <v>4760 S State StreetLake City, Utah 84107</v>
      </c>
      <c r="F18656" t="str">
        <f t="shared" si="2043"/>
        <v>801-288-9213</v>
      </c>
      <c r="G18656" t="str">
        <f t="shared" si="2038"/>
        <v>4760 S State Street</v>
      </c>
      <c r="H18656" t="str">
        <f t="shared" si="2039"/>
        <v>4760 S State Street, Lake City, Utah 84107</v>
      </c>
      <c r="I18656" s="1" t="str">
        <f t="shared" si="2040"/>
        <v>84041</v>
      </c>
    </row>
    <row r="18657" spans="1:9" x14ac:dyDescent="0.45">
      <c r="A18657" t="s">
        <v>36567</v>
      </c>
      <c r="B18657" t="s">
        <v>36568</v>
      </c>
      <c r="C18657" t="str">
        <f t="shared" si="2041"/>
        <v>REG Ecker</v>
      </c>
      <c r="D18657" t="str">
        <f t="shared" si="2037"/>
        <v>Lake City, Utah</v>
      </c>
      <c r="E18657" t="str">
        <f t="shared" si="2042"/>
        <v>4335 W 4100 SouthLake City, Utah 84120</v>
      </c>
      <c r="F18657" t="str">
        <f t="shared" si="2043"/>
        <v>801-969-1081</v>
      </c>
      <c r="G18657" t="str">
        <f t="shared" si="2038"/>
        <v>4335 W 4100 South</v>
      </c>
      <c r="H18657" t="str">
        <f t="shared" si="2039"/>
        <v>4335 W 4100 South, Lake City, Utah 84120</v>
      </c>
      <c r="I18657" s="1" t="str">
        <f t="shared" si="2040"/>
        <v>84041</v>
      </c>
    </row>
    <row r="18658" spans="1:9" x14ac:dyDescent="0.45">
      <c r="A18658" t="s">
        <v>36569</v>
      </c>
      <c r="B18658" t="s">
        <v>36570</v>
      </c>
      <c r="C18658" t="str">
        <f t="shared" si="2041"/>
        <v>Lindquist Mortuaries</v>
      </c>
      <c r="D18658" t="str">
        <f t="shared" si="2037"/>
        <v>Layton, Utah</v>
      </c>
      <c r="E18658" t="str">
        <f t="shared" si="2042"/>
        <v>1867 N Fairfield RoadLayton, Utah 84041</v>
      </c>
      <c r="F18658" t="str">
        <f t="shared" si="2043"/>
        <v>801-771-6666</v>
      </c>
      <c r="G18658" t="str">
        <f t="shared" si="2038"/>
        <v>1867 N Fairfield Road</v>
      </c>
      <c r="H18658" t="str">
        <f t="shared" si="2039"/>
        <v>1867 N Fairfield Road, Layton, Utah 84041</v>
      </c>
      <c r="I18658" s="1" t="str">
        <f t="shared" si="2040"/>
        <v>84041</v>
      </c>
    </row>
    <row r="18659" spans="1:9" x14ac:dyDescent="0.45">
      <c r="A18659" t="s">
        <v>36571</v>
      </c>
      <c r="B18659" t="s">
        <v>36572</v>
      </c>
      <c r="C18659" t="str">
        <f t="shared" si="2041"/>
        <v>Myers Funeral Planning Cnslrs</v>
      </c>
      <c r="D18659" t="str">
        <f t="shared" si="2037"/>
        <v>Layton, Utah</v>
      </c>
      <c r="E18659" t="str">
        <f t="shared" si="2042"/>
        <v>250 N Fairfield RoadLayton, Utah 84041</v>
      </c>
      <c r="F18659" t="str">
        <f t="shared" si="2043"/>
        <v>801-544-0994</v>
      </c>
      <c r="G18659" t="str">
        <f t="shared" si="2038"/>
        <v>250 N Fairfield Road</v>
      </c>
      <c r="H18659" t="str">
        <f t="shared" si="2039"/>
        <v>250 N Fairfield Road, Layton, Utah 84041</v>
      </c>
      <c r="I18659" s="1" t="str">
        <f t="shared" si="2040"/>
        <v>84043</v>
      </c>
    </row>
    <row r="18660" spans="1:9" x14ac:dyDescent="0.45">
      <c r="A18660" t="s">
        <v>36573</v>
      </c>
      <c r="B18660" t="s">
        <v>36574</v>
      </c>
      <c r="C18660" t="str">
        <f t="shared" si="2041"/>
        <v>Myers Mortuary</v>
      </c>
      <c r="D18660" t="str">
        <f t="shared" si="2037"/>
        <v>Layton, Utah</v>
      </c>
      <c r="E18660" t="str">
        <f t="shared" si="2042"/>
        <v>250 N Fairfield RdLayton, Utah 84041</v>
      </c>
      <c r="F18660" t="str">
        <f t="shared" si="2043"/>
        <v>(801) 544-0994</v>
      </c>
      <c r="G18660" t="str">
        <f t="shared" si="2038"/>
        <v>250 N Fairfield Rd</v>
      </c>
      <c r="H18660" t="str">
        <f t="shared" si="2039"/>
        <v>250 N Fairfield Rd, Layton, Utah 84041</v>
      </c>
      <c r="I18660" s="1" t="str">
        <f t="shared" si="2040"/>
        <v>84341</v>
      </c>
    </row>
    <row r="18661" spans="1:9" x14ac:dyDescent="0.45">
      <c r="A18661" t="s">
        <v>36575</v>
      </c>
      <c r="B18661" t="s">
        <v>36576</v>
      </c>
      <c r="C18661" t="str">
        <f t="shared" si="2041"/>
        <v>Serenicare Llc</v>
      </c>
      <c r="D18661" t="str">
        <f t="shared" si="2037"/>
        <v>Layton, Utah</v>
      </c>
      <c r="E18661" t="str">
        <f t="shared" si="2042"/>
        <v>3146 N Fairfield RoadLayton, Utah 84041</v>
      </c>
      <c r="F18661" t="str">
        <f t="shared" si="2043"/>
        <v>801-771-7021</v>
      </c>
      <c r="G18661" t="str">
        <f t="shared" si="2038"/>
        <v>3146 N Fairfield Road</v>
      </c>
      <c r="H18661" t="str">
        <f t="shared" si="2039"/>
        <v>3146 N Fairfield Road, Layton, Utah 84041</v>
      </c>
      <c r="I18661" s="1" t="str">
        <f t="shared" si="2040"/>
        <v>84321</v>
      </c>
    </row>
    <row r="18662" spans="1:9" x14ac:dyDescent="0.45">
      <c r="A18662" t="s">
        <v>36577</v>
      </c>
      <c r="B18662" t="s">
        <v>36578</v>
      </c>
      <c r="C18662" t="str">
        <f t="shared" si="2041"/>
        <v>Wing Mortuary</v>
      </c>
      <c r="D18662" t="str">
        <f t="shared" si="2037"/>
        <v>Lehi, Utah</v>
      </c>
      <c r="E18662" t="str">
        <f t="shared" si="2042"/>
        <v>118 E Main StreetLehi, Utah 84043</v>
      </c>
      <c r="F18662" t="str">
        <f t="shared" si="2043"/>
        <v>801-768-9514</v>
      </c>
      <c r="G18662" t="str">
        <f t="shared" si="2038"/>
        <v>118 E Main Street</v>
      </c>
      <c r="H18662" t="str">
        <f t="shared" si="2039"/>
        <v>118 E Main Street, Lehi, Utah 84043</v>
      </c>
      <c r="I18662" s="1" t="str">
        <f t="shared" si="2040"/>
        <v>84321</v>
      </c>
    </row>
    <row r="18663" spans="1:9" x14ac:dyDescent="0.45">
      <c r="A18663" t="s">
        <v>36579</v>
      </c>
      <c r="B18663" t="s">
        <v>36580</v>
      </c>
      <c r="C18663" t="str">
        <f t="shared" si="2041"/>
        <v>Allen Mortuary of North Logan</v>
      </c>
      <c r="D18663" t="str">
        <f t="shared" si="2037"/>
        <v>Logan, Utah</v>
      </c>
      <c r="E18663" t="str">
        <f t="shared" si="2042"/>
        <v>420 E 1800 NorthLogan, Utah 84341</v>
      </c>
      <c r="F18663" t="str">
        <f t="shared" si="2043"/>
        <v>435-753-3049</v>
      </c>
      <c r="G18663" t="str">
        <f t="shared" si="2038"/>
        <v>420 E 1800 North</v>
      </c>
      <c r="H18663" t="str">
        <f t="shared" si="2039"/>
        <v>420 E 1800 North, Logan, Utah 84341</v>
      </c>
      <c r="I18663" s="1" t="str">
        <f t="shared" si="2040"/>
        <v>84044</v>
      </c>
    </row>
    <row r="18664" spans="1:9" x14ac:dyDescent="0.45">
      <c r="A18664" t="s">
        <v>36581</v>
      </c>
      <c r="B18664" t="s">
        <v>36582</v>
      </c>
      <c r="C18664" t="str">
        <f t="shared" si="2041"/>
        <v>Allen-Hall Mortuary</v>
      </c>
      <c r="D18664" t="str">
        <f t="shared" si="2037"/>
        <v>Logan, Utah</v>
      </c>
      <c r="E18664" t="str">
        <f t="shared" si="2042"/>
        <v>34 E Center StreetLogan, Utah 84321</v>
      </c>
      <c r="F18664" t="str">
        <f t="shared" si="2043"/>
        <v>435-752-3245</v>
      </c>
      <c r="G18664" t="str">
        <f t="shared" si="2038"/>
        <v>34 E Center Street</v>
      </c>
      <c r="H18664" t="str">
        <f t="shared" si="2039"/>
        <v>34 E Center Street, Logan, Utah 84321</v>
      </c>
      <c r="I18664" s="1" t="str">
        <f t="shared" si="2040"/>
        <v>84642</v>
      </c>
    </row>
    <row r="18665" spans="1:9" x14ac:dyDescent="0.45">
      <c r="A18665" t="s">
        <v>36583</v>
      </c>
      <c r="B18665" t="s">
        <v>36584</v>
      </c>
      <c r="C18665" t="str">
        <f t="shared" si="2041"/>
        <v>Nelson Funeral Home</v>
      </c>
      <c r="D18665" t="str">
        <f t="shared" si="2037"/>
        <v>Logan, Utah</v>
      </c>
      <c r="E18665" t="str">
        <f t="shared" si="2042"/>
        <v>162 E 400 NorthLogan, Utah 84321</v>
      </c>
      <c r="F18665" t="str">
        <f t="shared" si="2043"/>
        <v>435-752-3261</v>
      </c>
      <c r="G18665" t="str">
        <f t="shared" si="2038"/>
        <v>162 E 400 North</v>
      </c>
      <c r="H18665" t="str">
        <f t="shared" si="2039"/>
        <v>162 E 400 North, Logan, Utah 84321</v>
      </c>
      <c r="I18665" s="1" t="str">
        <f t="shared" si="2040"/>
        <v>84642</v>
      </c>
    </row>
    <row r="18666" spans="1:9" x14ac:dyDescent="0.45">
      <c r="A18666" t="s">
        <v>36585</v>
      </c>
      <c r="B18666" t="s">
        <v>36586</v>
      </c>
      <c r="C18666" t="str">
        <f t="shared" si="2041"/>
        <v>Peel Funeral Home</v>
      </c>
      <c r="D18666" t="str">
        <f t="shared" si="2037"/>
        <v>Magna, Utah</v>
      </c>
      <c r="E18666" t="str">
        <f t="shared" si="2042"/>
        <v>8525 W 2700 SMagna, Utah 84044</v>
      </c>
      <c r="F18666" t="str">
        <f t="shared" si="2043"/>
        <v>(801) 250-2624</v>
      </c>
      <c r="G18666" t="str">
        <f t="shared" si="2038"/>
        <v>8525 W 2700 S</v>
      </c>
      <c r="H18666" t="str">
        <f t="shared" si="2039"/>
        <v>8525 W 2700 S, Magna, Utah 84044</v>
      </c>
      <c r="I18666" s="1" t="str">
        <f t="shared" si="2040"/>
        <v>84642</v>
      </c>
    </row>
    <row r="18667" spans="1:9" x14ac:dyDescent="0.45">
      <c r="A18667" t="s">
        <v>36587</v>
      </c>
      <c r="B18667" t="s">
        <v>36588</v>
      </c>
      <c r="C18667" t="str">
        <f t="shared" si="2041"/>
        <v>Buchanan Mortuary</v>
      </c>
      <c r="D18667" t="str">
        <f t="shared" si="2037"/>
        <v>Manti, Utah</v>
      </c>
      <c r="E18667" t="str">
        <f t="shared" si="2042"/>
        <v>195 W 100 NManti, Utah 84642</v>
      </c>
      <c r="F18667" t="str">
        <f t="shared" si="2043"/>
        <v>(435) 835-2311</v>
      </c>
      <c r="G18667" t="str">
        <f t="shared" si="2038"/>
        <v>195 W 100 N</v>
      </c>
      <c r="H18667" t="str">
        <f t="shared" si="2039"/>
        <v>195 W 100 N, Manti, Utah 84642</v>
      </c>
      <c r="I18667" s="1" t="str">
        <f t="shared" si="2040"/>
        <v>84047</v>
      </c>
    </row>
    <row r="18668" spans="1:9" x14ac:dyDescent="0.45">
      <c r="A18668" t="s">
        <v>36589</v>
      </c>
      <c r="B18668" t="s">
        <v>36590</v>
      </c>
      <c r="C18668" t="str">
        <f t="shared" si="2041"/>
        <v>Central Utah Burial Vaults</v>
      </c>
      <c r="D18668" t="str">
        <f t="shared" si="2037"/>
        <v>Manti, Utah</v>
      </c>
      <c r="E18668" t="str">
        <f t="shared" si="2042"/>
        <v>777 South 300 WestManti, Utah 84642</v>
      </c>
      <c r="F18668" t="str">
        <f t="shared" si="2043"/>
        <v>(877) 259-0641</v>
      </c>
      <c r="G18668" t="str">
        <f t="shared" si="2038"/>
        <v>777 South 300 West</v>
      </c>
      <c r="H18668" t="str">
        <f t="shared" si="2039"/>
        <v>777 South 300 West, Manti, Utah 84642</v>
      </c>
      <c r="I18668" s="1" t="str">
        <f t="shared" si="2040"/>
        <v>84751</v>
      </c>
    </row>
    <row r="18669" spans="1:9" x14ac:dyDescent="0.45">
      <c r="A18669" t="s">
        <v>36591</v>
      </c>
      <c r="B18669" t="s">
        <v>36592</v>
      </c>
      <c r="C18669" t="str">
        <f t="shared" si="2041"/>
        <v>Magleby-Buchanan Mortuary</v>
      </c>
      <c r="D18669" t="str">
        <f t="shared" si="2037"/>
        <v>Manti, Utah</v>
      </c>
      <c r="E18669" t="str">
        <f t="shared" si="2042"/>
        <v>195 W 100 NorthManti, Utah 84642</v>
      </c>
      <c r="F18669" t="str">
        <f t="shared" si="2043"/>
        <v>435-835-2311</v>
      </c>
      <c r="G18669" t="str">
        <f t="shared" si="2038"/>
        <v>195 W 100 North</v>
      </c>
      <c r="H18669" t="str">
        <f t="shared" si="2039"/>
        <v>195 W 100 North, Manti, Utah 84642</v>
      </c>
      <c r="I18669" s="1" t="str">
        <f t="shared" si="2040"/>
        <v>84532</v>
      </c>
    </row>
    <row r="18670" spans="1:9" x14ac:dyDescent="0.45">
      <c r="A18670" t="s">
        <v>36593</v>
      </c>
      <c r="B18670" t="s">
        <v>36594</v>
      </c>
      <c r="C18670" t="str">
        <f t="shared" si="2041"/>
        <v>Goff Mortuary</v>
      </c>
      <c r="D18670" t="str">
        <f t="shared" si="2037"/>
        <v>Midvale, Utah</v>
      </c>
      <c r="E18670" t="str">
        <f t="shared" si="2042"/>
        <v>8090 South State StreetMidvale, Utah 84047</v>
      </c>
      <c r="F18670" t="str">
        <f t="shared" si="2043"/>
        <v>(801)   255-7151</v>
      </c>
      <c r="G18670" t="str">
        <f t="shared" si="2038"/>
        <v>8090 South State Street</v>
      </c>
      <c r="H18670" t="str">
        <f t="shared" si="2039"/>
        <v>8090 South State Street, Midvale, Utah 84047</v>
      </c>
      <c r="I18670" s="1" t="str">
        <f t="shared" si="2040"/>
        <v>84532</v>
      </c>
    </row>
    <row r="18671" spans="1:9" x14ac:dyDescent="0.45">
      <c r="A18671" t="s">
        <v>36595</v>
      </c>
      <c r="B18671" t="s">
        <v>36596</v>
      </c>
      <c r="C18671" t="str">
        <f t="shared" si="2041"/>
        <v>Olpin Mortuary</v>
      </c>
      <c r="D18671" t="str">
        <f t="shared" si="2037"/>
        <v>Milford, Utah</v>
      </c>
      <c r="E18671" t="str">
        <f t="shared" si="2042"/>
        <v>209 S 100 WMilford, Utah 84751</v>
      </c>
      <c r="F18671" t="str">
        <f t="shared" si="2043"/>
        <v>(435) 387-2201</v>
      </c>
      <c r="G18671" t="str">
        <f t="shared" si="2038"/>
        <v>209 S 100 W</v>
      </c>
      <c r="H18671" t="str">
        <f t="shared" si="2039"/>
        <v>209 S 100 W, Milford, Utah 84751</v>
      </c>
      <c r="I18671" s="1" t="str">
        <f t="shared" si="2040"/>
        <v>84532</v>
      </c>
    </row>
    <row r="18672" spans="1:9" x14ac:dyDescent="0.45">
      <c r="A18672" t="s">
        <v>36597</v>
      </c>
      <c r="B18672" t="s">
        <v>36598</v>
      </c>
      <c r="C18672" t="str">
        <f t="shared" si="2041"/>
        <v>Kimmerle Funeral Home</v>
      </c>
      <c r="D18672" t="str">
        <f t="shared" si="2037"/>
        <v>Moab, Utah</v>
      </c>
      <c r="E18672" t="str">
        <f t="shared" si="2042"/>
        <v>2056 Plateau CircleMoab, Utah 84532</v>
      </c>
      <c r="F18672" t="str">
        <f t="shared" si="2043"/>
        <v>435-259-8181</v>
      </c>
      <c r="G18672" t="str">
        <f t="shared" si="2038"/>
        <v>2056 Plateau Circle</v>
      </c>
      <c r="H18672" t="str">
        <f t="shared" si="2039"/>
        <v>2056 Plateau Circle, Moab, Utah 84532</v>
      </c>
      <c r="I18672" s="1" t="str">
        <f t="shared" si="2040"/>
        <v>84050</v>
      </c>
    </row>
    <row r="18673" spans="1:9" x14ac:dyDescent="0.45">
      <c r="A18673" t="s">
        <v>36599</v>
      </c>
      <c r="B18673" t="s">
        <v>36600</v>
      </c>
      <c r="C18673" t="str">
        <f t="shared" si="2041"/>
        <v>Moab Memorial Mortuary</v>
      </c>
      <c r="D18673" t="str">
        <f t="shared" si="2037"/>
        <v>Moab, Utah</v>
      </c>
      <c r="E18673" t="str">
        <f t="shared" si="2042"/>
        <v>411 Locust LnMoab, Utah 84532</v>
      </c>
      <c r="F18673" t="str">
        <f t="shared" si="2043"/>
        <v>(435) 259-9494</v>
      </c>
      <c r="G18673" t="str">
        <f t="shared" si="2038"/>
        <v>411 Locust Ln</v>
      </c>
      <c r="H18673" t="str">
        <f t="shared" si="2039"/>
        <v>411 Locust Ln, Moab, Utah 84532</v>
      </c>
      <c r="I18673" s="1" t="str">
        <f t="shared" si="2040"/>
        <v>84647</v>
      </c>
    </row>
    <row r="18674" spans="1:9" x14ac:dyDescent="0.45">
      <c r="A18674" t="s">
        <v>36601</v>
      </c>
      <c r="B18674" t="s">
        <v>36602</v>
      </c>
      <c r="C18674" t="str">
        <f t="shared" si="2041"/>
        <v>Spanish Valley Mortuary &amp; Crematorium</v>
      </c>
      <c r="D18674" t="str">
        <f t="shared" si="2037"/>
        <v>Moab, Utah</v>
      </c>
      <c r="E18674" t="str">
        <f t="shared" si="2042"/>
        <v>386 N 100 WMoab, Utah 84532</v>
      </c>
      <c r="F18674" t="str">
        <f t="shared" si="2043"/>
        <v>(435) 259-3980</v>
      </c>
      <c r="G18674" t="str">
        <f t="shared" si="2038"/>
        <v>386 N 100 W</v>
      </c>
      <c r="H18674" t="str">
        <f t="shared" si="2039"/>
        <v>386 N 100 W, Moab, Utah 84532</v>
      </c>
      <c r="I18674" s="1" t="str">
        <f t="shared" si="2040"/>
        <v>84107</v>
      </c>
    </row>
    <row r="18675" spans="1:9" x14ac:dyDescent="0.45">
      <c r="A18675" t="s">
        <v>36603</v>
      </c>
      <c r="B18675" t="s">
        <v>36604</v>
      </c>
      <c r="C18675" t="str">
        <f t="shared" si="2041"/>
        <v>Walker Mortuary</v>
      </c>
      <c r="D18675" t="str">
        <f t="shared" si="2037"/>
        <v>Morgan, Utah</v>
      </c>
      <c r="E18675" t="str">
        <f t="shared" si="2042"/>
        <v>45 W 200 NorthMorgan, Utah 84050</v>
      </c>
      <c r="F18675" t="str">
        <f t="shared" si="2043"/>
        <v>801-829-6336</v>
      </c>
      <c r="G18675" t="str">
        <f t="shared" si="2038"/>
        <v>45 W 200 North</v>
      </c>
      <c r="H18675" t="str">
        <f t="shared" si="2039"/>
        <v>45 W 200 North, Morgan, Utah 84050</v>
      </c>
      <c r="I18675" s="1" t="str">
        <f t="shared" si="2040"/>
        <v>84414</v>
      </c>
    </row>
    <row r="18676" spans="1:9" x14ac:dyDescent="0.45">
      <c r="A18676" t="s">
        <v>36605</v>
      </c>
      <c r="B18676" t="s">
        <v>36606</v>
      </c>
      <c r="C18676" t="str">
        <f t="shared" si="2041"/>
        <v>Rasmussen Mortuary</v>
      </c>
      <c r="D18676" t="str">
        <f t="shared" si="2037"/>
        <v>Mount Pleasant, Utah</v>
      </c>
      <c r="E18676" t="str">
        <f t="shared" si="2042"/>
        <v>96 N 100 WestMount Pleasant, Utah 84647</v>
      </c>
      <c r="F18676" t="str">
        <f t="shared" si="2043"/>
        <v>435-462-2427</v>
      </c>
      <c r="G18676" t="str">
        <f t="shared" si="2038"/>
        <v>96 N 100 West</v>
      </c>
      <c r="H18676" t="str">
        <f t="shared" si="2039"/>
        <v>96 N 100 West, Mount Pleasant, Utah 84647</v>
      </c>
      <c r="I18676" s="1" t="str">
        <f t="shared" si="2040"/>
        <v>84401</v>
      </c>
    </row>
    <row r="18677" spans="1:9" x14ac:dyDescent="0.45">
      <c r="A18677" t="s">
        <v>36607</v>
      </c>
      <c r="B18677" t="s">
        <v>36608</v>
      </c>
      <c r="C18677" t="str">
        <f t="shared" si="2041"/>
        <v>Jenkins-Soffe Mortuary</v>
      </c>
      <c r="D18677" t="str">
        <f t="shared" si="2037"/>
        <v>Murray, Utah</v>
      </c>
      <c r="E18677" t="str">
        <f t="shared" si="2042"/>
        <v>4760 S State StMurray, Utah 84107</v>
      </c>
      <c r="F18677" t="str">
        <f t="shared" si="2043"/>
        <v>(801) 266-0222</v>
      </c>
      <c r="G18677" t="str">
        <f t="shared" si="2038"/>
        <v>4760 S State St</v>
      </c>
      <c r="H18677" t="str">
        <f t="shared" si="2039"/>
        <v>4760 S State St, Murray, Utah 84107</v>
      </c>
      <c r="I18677" s="1" t="str">
        <f t="shared" si="2040"/>
        <v>84401</v>
      </c>
    </row>
    <row r="18678" spans="1:9" x14ac:dyDescent="0.45">
      <c r="A18678" t="s">
        <v>36609</v>
      </c>
      <c r="B18678" t="s">
        <v>36610</v>
      </c>
      <c r="C18678" t="str">
        <f t="shared" si="2041"/>
        <v>Lindquist North Ogden Mortuaries</v>
      </c>
      <c r="D18678" t="str">
        <f t="shared" si="2037"/>
        <v>North Ogden, Utah</v>
      </c>
      <c r="E18678" t="str">
        <f t="shared" si="2042"/>
        <v>2140 N 400 ENorth Ogden, Utah 84414</v>
      </c>
      <c r="F18678" t="str">
        <f t="shared" si="2043"/>
        <v>(801) 782-6666</v>
      </c>
      <c r="G18678" t="str">
        <f t="shared" si="2038"/>
        <v>2140 N 400 E</v>
      </c>
      <c r="H18678" t="str">
        <f t="shared" si="2039"/>
        <v>2140 N 400 E, North Ogden, Utah 84414</v>
      </c>
      <c r="I18678" s="1" t="str">
        <f t="shared" si="2040"/>
        <v>84404</v>
      </c>
    </row>
    <row r="18679" spans="1:9" x14ac:dyDescent="0.45">
      <c r="A18679" t="s">
        <v>36611</v>
      </c>
      <c r="B18679" t="s">
        <v>36612</v>
      </c>
      <c r="C18679" t="str">
        <f t="shared" si="2041"/>
        <v>Jeffrey S Biddulph</v>
      </c>
      <c r="D18679" t="str">
        <f t="shared" si="2037"/>
        <v>Ogden, Utah</v>
      </c>
      <c r="E18679" t="str">
        <f t="shared" si="2042"/>
        <v>3408 Washington BoulevardOgden, Utah 84401</v>
      </c>
      <c r="F18679" t="str">
        <f t="shared" si="2043"/>
        <v>801-394-6666</v>
      </c>
      <c r="G18679" t="str">
        <f t="shared" si="2038"/>
        <v>3408 Washington Boulevard</v>
      </c>
      <c r="H18679" t="str">
        <f t="shared" si="2039"/>
        <v>3408 Washington Boulevard, Ogden, Utah 84401</v>
      </c>
      <c r="I18679" s="1" t="str">
        <f t="shared" si="2040"/>
        <v>84403</v>
      </c>
    </row>
    <row r="18680" spans="1:9" x14ac:dyDescent="0.45">
      <c r="A18680" t="s">
        <v>36613</v>
      </c>
      <c r="B18680" t="s">
        <v>36614</v>
      </c>
      <c r="C18680" t="str">
        <f t="shared" si="2041"/>
        <v>Larkin &amp; Sons Mortuary</v>
      </c>
      <c r="D18680" t="str">
        <f t="shared" si="2037"/>
        <v>Ogden, Utah</v>
      </c>
      <c r="E18680" t="str">
        <f t="shared" si="2042"/>
        <v>496 24th StOgden, Utah 84401</v>
      </c>
      <c r="F18680" t="str">
        <f t="shared" si="2043"/>
        <v>(801) 394-5505</v>
      </c>
      <c r="G18680" t="str">
        <f t="shared" si="2038"/>
        <v>496 24th St</v>
      </c>
      <c r="H18680" t="str">
        <f t="shared" si="2039"/>
        <v>496 24th St, Ogden, Utah 84401</v>
      </c>
      <c r="I18680" s="1" t="str">
        <f t="shared" si="2040"/>
        <v>84401</v>
      </c>
    </row>
    <row r="18681" spans="1:9" x14ac:dyDescent="0.45">
      <c r="A18681" t="s">
        <v>36615</v>
      </c>
      <c r="B18681" t="s">
        <v>36616</v>
      </c>
      <c r="C18681" t="str">
        <f t="shared" si="2041"/>
        <v>Larkin Patterson</v>
      </c>
      <c r="D18681" t="str">
        <f t="shared" si="2037"/>
        <v>Ogden, Utah</v>
      </c>
      <c r="E18681" t="str">
        <f t="shared" si="2042"/>
        <v>845 Washington BoulevardOgden, Utah 84404</v>
      </c>
      <c r="F18681" t="str">
        <f t="shared" si="2043"/>
        <v>801-399-5613</v>
      </c>
      <c r="G18681" t="str">
        <f t="shared" si="2038"/>
        <v>845 Washington Boulevard</v>
      </c>
      <c r="H18681" t="str">
        <f t="shared" si="2039"/>
        <v>845 Washington Boulevard, Ogden, Utah 84404</v>
      </c>
      <c r="I18681" s="1" t="str">
        <f t="shared" si="2040"/>
        <v>84404</v>
      </c>
    </row>
    <row r="18682" spans="1:9" x14ac:dyDescent="0.45">
      <c r="A18682" t="s">
        <v>36617</v>
      </c>
      <c r="B18682" t="s">
        <v>36618</v>
      </c>
      <c r="C18682" t="str">
        <f t="shared" si="2041"/>
        <v>Leavitt's Mortuary</v>
      </c>
      <c r="D18682" t="str">
        <f t="shared" si="2037"/>
        <v>Ogden, Utah</v>
      </c>
      <c r="E18682" t="str">
        <f t="shared" si="2042"/>
        <v>836 36th StreetOgden, Utah 84403</v>
      </c>
      <c r="F18682" t="str">
        <f t="shared" si="2043"/>
        <v>801-394-5556</v>
      </c>
      <c r="G18682" t="str">
        <f t="shared" si="2038"/>
        <v>836 36th Street</v>
      </c>
      <c r="H18682" t="str">
        <f t="shared" si="2039"/>
        <v>836 36th Street, Ogden, Utah 84403</v>
      </c>
      <c r="I18682" s="1" t="str">
        <f t="shared" si="2040"/>
        <v>84403</v>
      </c>
    </row>
    <row r="18683" spans="1:9" x14ac:dyDescent="0.45">
      <c r="A18683" t="s">
        <v>36619</v>
      </c>
      <c r="B18683" t="s">
        <v>36620</v>
      </c>
      <c r="C18683" t="str">
        <f t="shared" si="2041"/>
        <v>Lindquist Ogden Mortuaries</v>
      </c>
      <c r="D18683" t="str">
        <f t="shared" si="2037"/>
        <v>Ogden, Utah</v>
      </c>
      <c r="E18683" t="str">
        <f t="shared" si="2042"/>
        <v>3408 Washington BlvdOgden, Utah 84401</v>
      </c>
      <c r="F18683" t="str">
        <f t="shared" si="2043"/>
        <v>(801) 394-6666</v>
      </c>
      <c r="G18683" t="str">
        <f t="shared" si="2038"/>
        <v>3408 Washington Blvd</v>
      </c>
      <c r="H18683" t="str">
        <f t="shared" si="2039"/>
        <v>3408 Washington Blvd, Ogden, Utah 84401</v>
      </c>
      <c r="I18683" s="1" t="str">
        <f t="shared" si="2040"/>
        <v>84057</v>
      </c>
    </row>
    <row r="18684" spans="1:9" x14ac:dyDescent="0.45">
      <c r="A18684" t="s">
        <v>36621</v>
      </c>
      <c r="B18684" t="s">
        <v>36622</v>
      </c>
      <c r="C18684" t="str">
        <f t="shared" si="2041"/>
        <v>Myers Mortuary</v>
      </c>
      <c r="D18684" t="str">
        <f t="shared" si="2037"/>
        <v>Ogden, Utah</v>
      </c>
      <c r="E18684" t="str">
        <f t="shared" si="2042"/>
        <v>845 Washington BlvdOgden, Utah 84404</v>
      </c>
      <c r="F18684" t="str">
        <f t="shared" si="2043"/>
        <v>(801) 399-5613</v>
      </c>
      <c r="G18684" t="str">
        <f t="shared" si="2038"/>
        <v>845 Washington Blvd</v>
      </c>
      <c r="H18684" t="str">
        <f t="shared" si="2039"/>
        <v>845 Washington Blvd, Ogden, Utah 84404</v>
      </c>
      <c r="I18684" s="1" t="str">
        <f t="shared" si="2040"/>
        <v>84058</v>
      </c>
    </row>
    <row r="18685" spans="1:9" x14ac:dyDescent="0.45">
      <c r="A18685" t="s">
        <v>36623</v>
      </c>
      <c r="B18685" t="s">
        <v>36624</v>
      </c>
      <c r="C18685" t="str">
        <f t="shared" si="2041"/>
        <v>Washington Heights Memorial Park</v>
      </c>
      <c r="D18685" t="str">
        <f t="shared" si="2037"/>
        <v>Ogden, Utah</v>
      </c>
      <c r="E18685" t="str">
        <f t="shared" si="2042"/>
        <v>4500 Washington BoulevardOgden, Utah 84403</v>
      </c>
      <c r="F18685" t="str">
        <f t="shared" si="2043"/>
        <v>801-479-7000</v>
      </c>
      <c r="G18685" t="str">
        <f t="shared" si="2038"/>
        <v>4500 Washington Boulevard</v>
      </c>
      <c r="H18685" t="str">
        <f t="shared" si="2039"/>
        <v>4500 Washington Boulevard, Ogden, Utah 84403</v>
      </c>
      <c r="I18685" s="1" t="str">
        <f t="shared" si="2040"/>
        <v>84761</v>
      </c>
    </row>
    <row r="18686" spans="1:9" x14ac:dyDescent="0.45">
      <c r="A18686" t="s">
        <v>36625</v>
      </c>
      <c r="B18686" t="s">
        <v>36626</v>
      </c>
      <c r="C18686" t="str">
        <f t="shared" si="2041"/>
        <v>Premier Funeral Services</v>
      </c>
      <c r="D18686" t="str">
        <f t="shared" si="2037"/>
        <v>Orem, Utah</v>
      </c>
      <c r="E18686" t="str">
        <f t="shared" si="2042"/>
        <v>1160 North 1200 WestOrem, Utah 84057</v>
      </c>
      <c r="F18686" t="str">
        <f t="shared" si="2043"/>
        <v>(801) 960-9150</v>
      </c>
      <c r="G18686" t="str">
        <f t="shared" si="2038"/>
        <v>1160 North 1200 West</v>
      </c>
      <c r="H18686" t="str">
        <f t="shared" si="2039"/>
        <v>1160 North 1200 West, Orem, Utah 84057</v>
      </c>
      <c r="I18686" s="1" t="str">
        <f t="shared" si="2040"/>
        <v>84651</v>
      </c>
    </row>
    <row r="18687" spans="1:9" x14ac:dyDescent="0.45">
      <c r="A18687" t="s">
        <v>36627</v>
      </c>
      <c r="B18687" t="s">
        <v>36628</v>
      </c>
      <c r="C18687" t="str">
        <f t="shared" si="2041"/>
        <v>Sundberg-Olpin Mortuary</v>
      </c>
      <c r="D18687" t="str">
        <f t="shared" si="2037"/>
        <v>Orem, Utah</v>
      </c>
      <c r="E18687" t="str">
        <f t="shared" si="2042"/>
        <v>495 S State StreetOrem, Utah 84058</v>
      </c>
      <c r="F18687" t="str">
        <f t="shared" si="2043"/>
        <v>801-225-1530</v>
      </c>
      <c r="G18687" t="str">
        <f t="shared" si="2038"/>
        <v>495 S State Street</v>
      </c>
      <c r="H18687" t="str">
        <f t="shared" si="2039"/>
        <v>495 S State Street, Orem, Utah 84058</v>
      </c>
      <c r="I18687" s="1" t="str">
        <f t="shared" si="2040"/>
        <v>84062</v>
      </c>
    </row>
    <row r="18688" spans="1:9" x14ac:dyDescent="0.45">
      <c r="A18688" t="s">
        <v>36629</v>
      </c>
      <c r="B18688" t="s">
        <v>36630</v>
      </c>
      <c r="C18688" t="str">
        <f t="shared" si="2041"/>
        <v>Southern Utah Mortuary</v>
      </c>
      <c r="D18688" t="str">
        <f t="shared" si="2037"/>
        <v>Parowan, Utah</v>
      </c>
      <c r="E18688" t="str">
        <f t="shared" si="2042"/>
        <v>15 E 100 NParowan, Utah 84761</v>
      </c>
      <c r="F18688" t="str">
        <f t="shared" si="2043"/>
        <v>(435) 477-3939</v>
      </c>
      <c r="G18688" t="str">
        <f t="shared" si="2038"/>
        <v>15 E 100 N</v>
      </c>
      <c r="H18688" t="str">
        <f t="shared" si="2039"/>
        <v>15 E 100 N, Parowan, Utah 84761</v>
      </c>
      <c r="I18688" s="1" t="str">
        <f t="shared" si="2040"/>
        <v>84501</v>
      </c>
    </row>
    <row r="18689" spans="1:9" x14ac:dyDescent="0.45">
      <c r="A18689" t="s">
        <v>36631</v>
      </c>
      <c r="B18689" t="s">
        <v>36632</v>
      </c>
      <c r="C18689" t="str">
        <f t="shared" si="2041"/>
        <v>Walker Mortuary</v>
      </c>
      <c r="D18689" t="str">
        <f t="shared" si="2037"/>
        <v>Payson, Utah</v>
      </c>
      <c r="E18689" t="str">
        <f t="shared" si="2042"/>
        <v>587 S 100 WPayson, Utah 84651</v>
      </c>
      <c r="F18689" t="str">
        <f t="shared" si="2043"/>
        <v>(801) 465-3846</v>
      </c>
      <c r="G18689" t="str">
        <f t="shared" si="2038"/>
        <v>587 S 100 W</v>
      </c>
      <c r="H18689" t="str">
        <f t="shared" si="2039"/>
        <v>587 S 100 W, Payson, Utah 84651</v>
      </c>
      <c r="I18689" s="1" t="str">
        <f t="shared" si="2040"/>
        <v>84501</v>
      </c>
    </row>
    <row r="18690" spans="1:9" x14ac:dyDescent="0.45">
      <c r="A18690" t="s">
        <v>36633</v>
      </c>
      <c r="B18690" t="s">
        <v>36634</v>
      </c>
      <c r="C18690" t="str">
        <f t="shared" si="2041"/>
        <v>Olpin Family Mortuary</v>
      </c>
      <c r="D18690" t="str">
        <f t="shared" ref="D18690:D18753" si="2044">RIGHT($A18690,LEN($A18690) - FIND(",",$A18690)-1)</f>
        <v>Pleasant Grove, Utah</v>
      </c>
      <c r="E18690" t="str">
        <f t="shared" si="2042"/>
        <v>494 S 300 EPleasant Grove, Utah 84062</v>
      </c>
      <c r="F18690" t="str">
        <f t="shared" si="2043"/>
        <v>(801) 785-3503</v>
      </c>
      <c r="G18690" t="str">
        <f t="shared" ref="G18690:G18753" si="2045">LEFT(E18690, FIND(D18690,E18690)-1)</f>
        <v>494 S 300 E</v>
      </c>
      <c r="H18690" t="str">
        <f t="shared" ref="H18690:H18753" si="2046">_xlfn.CONCAT(G18690,", ",D18690," ", RIGHT(E18690,5))</f>
        <v>494 S 300 E, Pleasant Grove, Utah 84062</v>
      </c>
      <c r="I18690" s="1" t="str">
        <f t="shared" ref="I18690:I18753" si="2047">RIGHT(E18693,5)</f>
        <v>84606</v>
      </c>
    </row>
    <row r="18691" spans="1:9" x14ac:dyDescent="0.45">
      <c r="A18691" t="s">
        <v>36635</v>
      </c>
      <c r="B18691" t="s">
        <v>36636</v>
      </c>
      <c r="C18691" t="str">
        <f t="shared" ref="C18691:C18754" si="2048">LEFT($A18691,FIND(",", $A18691)-1)</f>
        <v>Fausett Mortuary</v>
      </c>
      <c r="D18691" t="str">
        <f t="shared" si="2044"/>
        <v>Price, Utah</v>
      </c>
      <c r="E18691" t="str">
        <f t="shared" ref="E18691:E18754" si="2049">LEFT($B18691,FIND("Phone",$B18691)-1)</f>
        <v>680 East 100 StreetPrice, Utah 84501</v>
      </c>
      <c r="F18691" t="str">
        <f t="shared" ref="F18691:F18754" si="2050">RIGHT($B18691,LEN($B18691) - FIND("Phone",$B18691)-6)</f>
        <v>(435) 637-1181</v>
      </c>
      <c r="G18691" t="str">
        <f t="shared" si="2045"/>
        <v>680 East 100 Street</v>
      </c>
      <c r="H18691" t="str">
        <f t="shared" si="2046"/>
        <v>680 East 100 Street, Price, Utah 84501</v>
      </c>
      <c r="I18691" s="1" t="str">
        <f t="shared" si="2047"/>
        <v>84606</v>
      </c>
    </row>
    <row r="18692" spans="1:9" x14ac:dyDescent="0.45">
      <c r="A18692" t="s">
        <v>36637</v>
      </c>
      <c r="B18692" t="s">
        <v>36638</v>
      </c>
      <c r="C18692" t="str">
        <f t="shared" si="2048"/>
        <v>Mitchell Funeral Home Inc</v>
      </c>
      <c r="D18692" t="str">
        <f t="shared" si="2044"/>
        <v>Price, Utah</v>
      </c>
      <c r="E18692" t="str">
        <f t="shared" si="2049"/>
        <v>233 East Main StreetPrice, Utah 84501</v>
      </c>
      <c r="F18692" t="str">
        <f t="shared" si="2050"/>
        <v>(435) 637-2668</v>
      </c>
      <c r="G18692" t="str">
        <f t="shared" si="2045"/>
        <v>233 East Main Street</v>
      </c>
      <c r="H18692" t="str">
        <f t="shared" si="2046"/>
        <v>233 East Main Street, Price, Utah 84501</v>
      </c>
      <c r="I18692" s="1" t="str">
        <f t="shared" si="2047"/>
        <v>84701</v>
      </c>
    </row>
    <row r="18693" spans="1:9" x14ac:dyDescent="0.45">
      <c r="A18693" t="s">
        <v>36639</v>
      </c>
      <c r="B18693" t="s">
        <v>36640</v>
      </c>
      <c r="C18693" t="str">
        <f t="shared" si="2048"/>
        <v>Berg Mortuary</v>
      </c>
      <c r="D18693" t="str">
        <f t="shared" si="2044"/>
        <v>Provo, Utah</v>
      </c>
      <c r="E18693" t="str">
        <f t="shared" si="2049"/>
        <v>185 East Center StreetProvo, Utah 84606</v>
      </c>
      <c r="F18693" t="str">
        <f t="shared" si="2050"/>
        <v>(801) 373-1841</v>
      </c>
      <c r="G18693" t="str">
        <f t="shared" si="2045"/>
        <v>185 East Center Street</v>
      </c>
      <c r="H18693" t="str">
        <f t="shared" si="2046"/>
        <v>185 East Center Street, Provo, Utah 84606</v>
      </c>
      <c r="I18693" s="1" t="str">
        <f t="shared" si="2047"/>
        <v>84701</v>
      </c>
    </row>
    <row r="18694" spans="1:9" x14ac:dyDescent="0.45">
      <c r="A18694" t="s">
        <v>36641</v>
      </c>
      <c r="B18694" t="s">
        <v>36642</v>
      </c>
      <c r="C18694" t="str">
        <f t="shared" si="2048"/>
        <v>Walker Mortuary</v>
      </c>
      <c r="D18694" t="str">
        <f t="shared" si="2044"/>
        <v>Provo, Utah</v>
      </c>
      <c r="E18694" t="str">
        <f t="shared" si="2049"/>
        <v>85 East 300 StreetProvo, Utah 84606</v>
      </c>
      <c r="F18694" t="str">
        <f t="shared" si="2050"/>
        <v>(801) 373-6668</v>
      </c>
      <c r="G18694" t="str">
        <f t="shared" si="2045"/>
        <v>85 East 300 Street</v>
      </c>
      <c r="H18694" t="str">
        <f t="shared" si="2046"/>
        <v>85 East 300 Street, Provo, Utah 84606</v>
      </c>
      <c r="I18694" s="1" t="str">
        <f t="shared" si="2047"/>
        <v>84066</v>
      </c>
    </row>
    <row r="18695" spans="1:9" x14ac:dyDescent="0.45">
      <c r="A18695" t="s">
        <v>36643</v>
      </c>
      <c r="B18695" t="s">
        <v>36644</v>
      </c>
      <c r="C18695" t="str">
        <f t="shared" si="2048"/>
        <v>Neal S Magleby &amp; Sons Mortuary Inc</v>
      </c>
      <c r="D18695" t="str">
        <f t="shared" si="2044"/>
        <v>Richfield, Utah</v>
      </c>
      <c r="E18695" t="str">
        <f t="shared" si="2049"/>
        <v>50 South 100 WestRichfield, Utah 84701</v>
      </c>
      <c r="F18695" t="str">
        <f t="shared" si="2050"/>
        <v>(435) 896-5484</v>
      </c>
      <c r="G18695" t="str">
        <f t="shared" si="2045"/>
        <v>50 South 100 West</v>
      </c>
      <c r="H18695" t="str">
        <f t="shared" si="2046"/>
        <v>50 South 100 West, Richfield, Utah 84701</v>
      </c>
      <c r="I18695" s="1" t="str">
        <f t="shared" si="2047"/>
        <v>84067</v>
      </c>
    </row>
    <row r="18696" spans="1:9" x14ac:dyDescent="0.45">
      <c r="A18696" t="s">
        <v>36645</v>
      </c>
      <c r="B18696" t="s">
        <v>36646</v>
      </c>
      <c r="C18696" t="str">
        <f t="shared" si="2048"/>
        <v>Springer Turner Funeral Home</v>
      </c>
      <c r="D18696" t="str">
        <f t="shared" si="2044"/>
        <v>Richfield, Utah</v>
      </c>
      <c r="E18696" t="str">
        <f t="shared" si="2049"/>
        <v>260 North 400 WestRichfield, Utah 84701</v>
      </c>
      <c r="F18696" t="str">
        <f t="shared" si="2050"/>
        <v>(435) 896-6333</v>
      </c>
      <c r="G18696" t="str">
        <f t="shared" si="2045"/>
        <v>260 North 400 West</v>
      </c>
      <c r="H18696" t="str">
        <f t="shared" si="2046"/>
        <v>260 North 400 West, Richfield, Utah 84701</v>
      </c>
      <c r="I18696" s="1" t="str">
        <f t="shared" si="2047"/>
        <v>84067</v>
      </c>
    </row>
    <row r="18697" spans="1:9" x14ac:dyDescent="0.45">
      <c r="A18697" t="s">
        <v>36647</v>
      </c>
      <c r="B18697" t="s">
        <v>36648</v>
      </c>
      <c r="C18697" t="str">
        <f t="shared" si="2048"/>
        <v>Hullinger-Olpin Mortuary</v>
      </c>
      <c r="D18697" t="str">
        <f t="shared" si="2044"/>
        <v>Roosevelt, Utah</v>
      </c>
      <c r="E18697" t="str">
        <f t="shared" si="2049"/>
        <v>457 East 3rd NorthRoosevelt, Utah 84066</v>
      </c>
      <c r="F18697" t="str">
        <f t="shared" si="2050"/>
        <v>(435) 722-2426</v>
      </c>
      <c r="G18697" t="str">
        <f t="shared" si="2045"/>
        <v>457 East 3rd North</v>
      </c>
      <c r="H18697" t="str">
        <f t="shared" si="2046"/>
        <v>457 East 3rd North, Roosevelt, Utah 84066</v>
      </c>
      <c r="I18697" s="1" t="str">
        <f t="shared" si="2047"/>
        <v>84770</v>
      </c>
    </row>
    <row r="18698" spans="1:9" x14ac:dyDescent="0.45">
      <c r="A18698" t="s">
        <v>36649</v>
      </c>
      <c r="B18698" t="s">
        <v>36650</v>
      </c>
      <c r="C18698" t="str">
        <f t="shared" si="2048"/>
        <v>Myers Mortuary</v>
      </c>
      <c r="D18698" t="str">
        <f t="shared" si="2044"/>
        <v>Roy, Utah</v>
      </c>
      <c r="E18698" t="str">
        <f t="shared" si="2049"/>
        <v>5865 South 1900 WestRoy, Utah 84067</v>
      </c>
      <c r="F18698" t="str">
        <f t="shared" si="2050"/>
        <v>(801) 825-2239</v>
      </c>
      <c r="G18698" t="str">
        <f t="shared" si="2045"/>
        <v>5865 South 1900 West</v>
      </c>
      <c r="H18698" t="str">
        <f t="shared" si="2046"/>
        <v>5865 South 1900 West, Roy, Utah 84067</v>
      </c>
      <c r="I18698" s="1" t="str">
        <f t="shared" si="2047"/>
        <v>84770</v>
      </c>
    </row>
    <row r="18699" spans="1:9" x14ac:dyDescent="0.45">
      <c r="A18699" t="s">
        <v>36651</v>
      </c>
      <c r="B18699" t="s">
        <v>36652</v>
      </c>
      <c r="C18699" t="str">
        <f t="shared" si="2048"/>
        <v>Premier Funeral Services</v>
      </c>
      <c r="D18699" t="str">
        <f t="shared" si="2044"/>
        <v>Roy, Utah</v>
      </c>
      <c r="E18699" t="str">
        <f t="shared" si="2049"/>
        <v>5335 South 1950 WestRoy, Utah 84067</v>
      </c>
      <c r="F18699" t="str">
        <f t="shared" si="2050"/>
        <v>(801) 896-0569</v>
      </c>
      <c r="G18699" t="str">
        <f t="shared" si="2045"/>
        <v>5335 South 1950 West</v>
      </c>
      <c r="H18699" t="str">
        <f t="shared" si="2046"/>
        <v>5335 South 1950 West, Roy, Utah 84067</v>
      </c>
      <c r="I18699" s="1" t="str">
        <f t="shared" si="2047"/>
        <v>84121</v>
      </c>
    </row>
    <row r="18700" spans="1:9" x14ac:dyDescent="0.45">
      <c r="A18700" t="s">
        <v>36653</v>
      </c>
      <c r="B18700" t="s">
        <v>36654</v>
      </c>
      <c r="C18700" t="str">
        <f t="shared" si="2048"/>
        <v>Metcalf Mortuary</v>
      </c>
      <c r="D18700" t="str">
        <f t="shared" si="2044"/>
        <v>Saint George, Utah</v>
      </c>
      <c r="E18700" t="str">
        <f t="shared" si="2049"/>
        <v>288 West Saint George BlvdSaint George, Utah 84770</v>
      </c>
      <c r="F18700" t="str">
        <f t="shared" si="2050"/>
        <v>(435) 673-4221</v>
      </c>
      <c r="G18700" t="str">
        <f t="shared" si="2045"/>
        <v>288 West Saint George Blvd</v>
      </c>
      <c r="H18700" t="str">
        <f t="shared" si="2046"/>
        <v>288 West Saint George Blvd, Saint George, Utah 84770</v>
      </c>
      <c r="I18700" s="1" t="str">
        <f t="shared" si="2047"/>
        <v>84115</v>
      </c>
    </row>
    <row r="18701" spans="1:9" x14ac:dyDescent="0.45">
      <c r="A18701" t="s">
        <v>36655</v>
      </c>
      <c r="B18701" t="s">
        <v>36656</v>
      </c>
      <c r="C18701" t="str">
        <f t="shared" si="2048"/>
        <v>Spilsbury &amp; Beard Mortuary</v>
      </c>
      <c r="D18701" t="str">
        <f t="shared" si="2044"/>
        <v>Saint George, Utah</v>
      </c>
      <c r="E18701" t="str">
        <f t="shared" si="2049"/>
        <v>110 South Bluff StreetSaint George, Utah 84770</v>
      </c>
      <c r="F18701" t="str">
        <f t="shared" si="2050"/>
        <v>(435) 673-2454</v>
      </c>
      <c r="G18701" t="str">
        <f t="shared" si="2045"/>
        <v>110 South Bluff Street</v>
      </c>
      <c r="H18701" t="str">
        <f t="shared" si="2046"/>
        <v>110 South Bluff Street, Saint George, Utah 84770</v>
      </c>
      <c r="I18701" s="1" t="str">
        <f t="shared" si="2047"/>
        <v>84111</v>
      </c>
    </row>
    <row r="18702" spans="1:9" x14ac:dyDescent="0.45">
      <c r="A18702" t="s">
        <v>36657</v>
      </c>
      <c r="B18702" t="s">
        <v>36658</v>
      </c>
      <c r="C18702" t="str">
        <f t="shared" si="2048"/>
        <v>Cannon Mortuary</v>
      </c>
      <c r="D18702" t="str">
        <f t="shared" si="2044"/>
        <v>Salt Lake City, Utah</v>
      </c>
      <c r="E18702" t="str">
        <f t="shared" si="2049"/>
        <v>2460 E Bengal BlvdSalt Lake City, Utah 84121</v>
      </c>
      <c r="F18702" t="str">
        <f t="shared" si="2050"/>
        <v>(801) 942-6301</v>
      </c>
      <c r="G18702" t="str">
        <f t="shared" si="2045"/>
        <v>2460 E Bengal Blvd</v>
      </c>
      <c r="H18702" t="str">
        <f t="shared" si="2046"/>
        <v>2460 E Bengal Blvd, Salt Lake City, Utah 84121</v>
      </c>
      <c r="I18702" s="1" t="str">
        <f t="shared" si="2047"/>
        <v>84102</v>
      </c>
    </row>
    <row r="18703" spans="1:9" x14ac:dyDescent="0.45">
      <c r="A18703" t="s">
        <v>36659</v>
      </c>
      <c r="B18703" t="s">
        <v>36660</v>
      </c>
      <c r="C18703" t="str">
        <f t="shared" si="2048"/>
        <v>Colonial Funeral Home</v>
      </c>
      <c r="D18703" t="str">
        <f t="shared" si="2044"/>
        <v>Salt Lake City, Utah</v>
      </c>
      <c r="E18703" t="str">
        <f t="shared" si="2049"/>
        <v>2128 S State StreetSalt Lake City, Utah 84115</v>
      </c>
      <c r="F18703" t="str">
        <f t="shared" si="2050"/>
        <v>(801) 484-8561</v>
      </c>
      <c r="G18703" t="str">
        <f t="shared" si="2045"/>
        <v>2128 S State Street</v>
      </c>
      <c r="H18703" t="str">
        <f t="shared" si="2046"/>
        <v>2128 S State Street, Salt Lake City, Utah 84115</v>
      </c>
      <c r="I18703" s="1" t="str">
        <f t="shared" si="2047"/>
        <v>84065</v>
      </c>
    </row>
    <row r="18704" spans="1:9" x14ac:dyDescent="0.45">
      <c r="A18704" t="s">
        <v>36661</v>
      </c>
      <c r="B18704" t="s">
        <v>36662</v>
      </c>
      <c r="C18704" t="str">
        <f t="shared" si="2048"/>
        <v>Deseret Mortuary</v>
      </c>
      <c r="D18704" t="str">
        <f t="shared" si="2044"/>
        <v>Salt Lake City, Utah</v>
      </c>
      <c r="E18704" t="str">
        <f t="shared" si="2049"/>
        <v>36 E 7th SSalt Lake City, Utah 84111</v>
      </c>
      <c r="F18704" t="str">
        <f t="shared" si="2050"/>
        <v>(801) 364-6528</v>
      </c>
      <c r="G18704" t="str">
        <f t="shared" si="2045"/>
        <v>36 E 7th S</v>
      </c>
      <c r="H18704" t="str">
        <f t="shared" si="2046"/>
        <v>36 E 7th S, Salt Lake City, Utah 84111</v>
      </c>
      <c r="I18704" s="1" t="str">
        <f t="shared" si="2047"/>
        <v>84103</v>
      </c>
    </row>
    <row r="18705" spans="1:9" x14ac:dyDescent="0.45">
      <c r="A18705" t="s">
        <v>36663</v>
      </c>
      <c r="B18705" t="s">
        <v>36664</v>
      </c>
      <c r="C18705" t="str">
        <f t="shared" si="2048"/>
        <v>Evans &amp; Early Mortuary</v>
      </c>
      <c r="D18705" t="str">
        <f t="shared" si="2044"/>
        <v>Salt Lake City, Utah</v>
      </c>
      <c r="E18705" t="str">
        <f t="shared" si="2049"/>
        <v>574 E 100 SouthSalt Lake City, Utah 84102</v>
      </c>
      <c r="F18705" t="str">
        <f t="shared" si="2050"/>
        <v>(801) 355-5323</v>
      </c>
      <c r="G18705" t="str">
        <f t="shared" si="2045"/>
        <v>574 E 100 South</v>
      </c>
      <c r="H18705" t="str">
        <f t="shared" si="2046"/>
        <v>574 E 100 South, Salt Lake City, Utah 84102</v>
      </c>
      <c r="I18705" s="1" t="str">
        <f t="shared" si="2047"/>
        <v>84109</v>
      </c>
    </row>
    <row r="18706" spans="1:9" x14ac:dyDescent="0.45">
      <c r="A18706" t="s">
        <v>36665</v>
      </c>
      <c r="B18706" t="s">
        <v>36666</v>
      </c>
      <c r="C18706" t="str">
        <f t="shared" si="2048"/>
        <v>Funeraria Latina</v>
      </c>
      <c r="D18706" t="str">
        <f t="shared" si="2044"/>
        <v>Salt Lake City, Utah</v>
      </c>
      <c r="E18706" t="str">
        <f t="shared" si="2049"/>
        <v>574 E 100 SSalt Lake City, Utah 84065</v>
      </c>
      <c r="F18706" t="str">
        <f t="shared" si="2050"/>
        <v>(801) 253-2795</v>
      </c>
      <c r="G18706" t="str">
        <f t="shared" si="2045"/>
        <v>574 E 100 S</v>
      </c>
      <c r="H18706" t="str">
        <f t="shared" si="2046"/>
        <v>574 E 100 S, Salt Lake City, Utah 84065</v>
      </c>
      <c r="I18706" s="1" t="str">
        <f t="shared" si="2047"/>
        <v>84111</v>
      </c>
    </row>
    <row r="18707" spans="1:9" x14ac:dyDescent="0.45">
      <c r="A18707" t="s">
        <v>36667</v>
      </c>
      <c r="B18707" t="s">
        <v>36668</v>
      </c>
      <c r="C18707" t="str">
        <f t="shared" si="2048"/>
        <v>Garner Funeral Home</v>
      </c>
      <c r="D18707" t="str">
        <f t="shared" si="2044"/>
        <v>Salt Lake City, Utah</v>
      </c>
      <c r="E18707" t="str">
        <f t="shared" si="2049"/>
        <v>1001 Eleventh AveSalt Lake City, Utah 84103</v>
      </c>
      <c r="F18707" t="str">
        <f t="shared" si="2050"/>
        <v>(801) 363-7065</v>
      </c>
      <c r="G18707" t="str">
        <f t="shared" si="2045"/>
        <v>1001 Eleventh Ave</v>
      </c>
      <c r="H18707" t="str">
        <f t="shared" si="2046"/>
        <v>1001 Eleventh Ave, Salt Lake City, Utah 84103</v>
      </c>
      <c r="I18707" s="1" t="str">
        <f t="shared" si="2047"/>
        <v>84108</v>
      </c>
    </row>
    <row r="18708" spans="1:9" x14ac:dyDescent="0.45">
      <c r="A18708" t="s">
        <v>36669</v>
      </c>
      <c r="B18708" t="s">
        <v>36670</v>
      </c>
      <c r="C18708" t="str">
        <f t="shared" si="2048"/>
        <v>Holbrook Mortuary</v>
      </c>
      <c r="D18708" t="str">
        <f t="shared" si="2044"/>
        <v>Salt Lake City, Utah</v>
      </c>
      <c r="E18708" t="str">
        <f t="shared" si="2049"/>
        <v>3251 S 2300 ESalt Lake City, Utah 84109</v>
      </c>
      <c r="F18708" t="str">
        <f t="shared" si="2050"/>
        <v>(801) 484-2045</v>
      </c>
      <c r="G18708" t="str">
        <f t="shared" si="2045"/>
        <v>3251 S 2300 E</v>
      </c>
      <c r="H18708" t="str">
        <f t="shared" si="2046"/>
        <v>3251 S 2300 E, Salt Lake City, Utah 84109</v>
      </c>
      <c r="I18708" s="1" t="str">
        <f t="shared" si="2047"/>
        <v>84117</v>
      </c>
    </row>
    <row r="18709" spans="1:9" x14ac:dyDescent="0.45">
      <c r="A18709" t="s">
        <v>36671</v>
      </c>
      <c r="B18709" t="s">
        <v>36672</v>
      </c>
      <c r="C18709" t="str">
        <f t="shared" si="2048"/>
        <v>Larkin Mortuary</v>
      </c>
      <c r="D18709" t="str">
        <f t="shared" si="2044"/>
        <v>Salt Lake City, Utah</v>
      </c>
      <c r="E18709" t="str">
        <f t="shared" si="2049"/>
        <v>260 E South TempleSalt Lake City, Utah 84111</v>
      </c>
      <c r="F18709" t="str">
        <f t="shared" si="2050"/>
        <v>(801) 363-5781</v>
      </c>
      <c r="G18709" t="str">
        <f t="shared" si="2045"/>
        <v>260 E South Temple</v>
      </c>
      <c r="H18709" t="str">
        <f t="shared" si="2046"/>
        <v>260 E South Temple, Salt Lake City, Utah 84111</v>
      </c>
      <c r="I18709" s="1" t="str">
        <f t="shared" si="2047"/>
        <v>84121</v>
      </c>
    </row>
    <row r="18710" spans="1:9" x14ac:dyDescent="0.45">
      <c r="A18710" t="s">
        <v>36673</v>
      </c>
      <c r="B18710" t="s">
        <v>36674</v>
      </c>
      <c r="C18710" t="str">
        <f t="shared" si="2048"/>
        <v>Larkin Sunset Lawn</v>
      </c>
      <c r="D18710" t="str">
        <f t="shared" si="2044"/>
        <v>Salt Lake City, Utah</v>
      </c>
      <c r="E18710" t="str">
        <f t="shared" si="2049"/>
        <v>2350 E 1300 SSalt Lake City, Utah 84108</v>
      </c>
      <c r="F18710" t="str">
        <f t="shared" si="2050"/>
        <v>(801) 582-1582</v>
      </c>
      <c r="G18710" t="str">
        <f t="shared" si="2045"/>
        <v>2350 E 1300 S</v>
      </c>
      <c r="H18710" t="str">
        <f t="shared" si="2046"/>
        <v>2350 E 1300 S, Salt Lake City, Utah 84108</v>
      </c>
      <c r="I18710" s="1" t="str">
        <f t="shared" si="2047"/>
        <v>84121</v>
      </c>
    </row>
    <row r="18711" spans="1:9" x14ac:dyDescent="0.45">
      <c r="A18711" t="s">
        <v>36675</v>
      </c>
      <c r="B18711" t="s">
        <v>36676</v>
      </c>
      <c r="C18711" t="str">
        <f t="shared" si="2048"/>
        <v>Memorial Mortuaries &amp; Cemeteries</v>
      </c>
      <c r="D18711" t="str">
        <f t="shared" si="2044"/>
        <v>Salt Lake City, Utah</v>
      </c>
      <c r="E18711" t="str">
        <f t="shared" si="2049"/>
        <v>4670 Highland DriveSalt Lake City, Utah 84117</v>
      </c>
      <c r="F18711" t="str">
        <f t="shared" si="2050"/>
        <v>(801) 278-2801</v>
      </c>
      <c r="G18711" t="str">
        <f t="shared" si="2045"/>
        <v>4670 Highland Drive</v>
      </c>
      <c r="H18711" t="str">
        <f t="shared" si="2046"/>
        <v>4670 Highland Drive, Salt Lake City, Utah 84117</v>
      </c>
      <c r="I18711" s="1" t="str">
        <f t="shared" si="2047"/>
        <v>84103</v>
      </c>
    </row>
    <row r="18712" spans="1:9" x14ac:dyDescent="0.45">
      <c r="A18712" t="s">
        <v>36677</v>
      </c>
      <c r="B18712" t="s">
        <v>36678</v>
      </c>
      <c r="C18712" t="str">
        <f t="shared" si="2048"/>
        <v>Memorial Mortuary</v>
      </c>
      <c r="D18712" t="str">
        <f t="shared" si="2044"/>
        <v>Salt Lake City, Utah</v>
      </c>
      <c r="E18712" t="str">
        <f t="shared" si="2049"/>
        <v>5850 S 900 ESalt Lake City, Utah 84121</v>
      </c>
      <c r="F18712" t="str">
        <f t="shared" si="2050"/>
        <v>(801) 262-4631</v>
      </c>
      <c r="G18712" t="str">
        <f t="shared" si="2045"/>
        <v>5850 S 900 E</v>
      </c>
      <c r="H18712" t="str">
        <f t="shared" si="2046"/>
        <v>5850 S 900 E, Salt Lake City, Utah 84121</v>
      </c>
      <c r="I18712" s="1" t="str">
        <f t="shared" si="2047"/>
        <v>84111</v>
      </c>
    </row>
    <row r="18713" spans="1:9" x14ac:dyDescent="0.45">
      <c r="A18713" t="s">
        <v>36679</v>
      </c>
      <c r="B18713" t="s">
        <v>36680</v>
      </c>
      <c r="C18713" t="str">
        <f t="shared" si="2048"/>
        <v>Mountain View Memorial Estates</v>
      </c>
      <c r="D18713" t="str">
        <f t="shared" si="2044"/>
        <v>Salt Lake City, Utah</v>
      </c>
      <c r="E18713" t="str">
        <f t="shared" si="2049"/>
        <v>3115 E 7800 SSalt Lake City, Utah 84121</v>
      </c>
      <c r="F18713" t="str">
        <f t="shared" si="2050"/>
        <v>(801) 943-0831</v>
      </c>
      <c r="G18713" t="str">
        <f t="shared" si="2045"/>
        <v>3115 E 7800 S</v>
      </c>
      <c r="H18713" t="str">
        <f t="shared" si="2046"/>
        <v>3115 E 7800 S, Salt Lake City, Utah 84121</v>
      </c>
      <c r="I18713" s="1" t="str">
        <f t="shared" si="2047"/>
        <v>84047</v>
      </c>
    </row>
    <row r="18714" spans="1:9" x14ac:dyDescent="0.45">
      <c r="A18714" t="s">
        <v>36681</v>
      </c>
      <c r="B18714" t="s">
        <v>36682</v>
      </c>
      <c r="C18714" t="str">
        <f t="shared" si="2048"/>
        <v>MT Calvary Catholic Cemetery &amp; Mausoleum</v>
      </c>
      <c r="D18714" t="str">
        <f t="shared" si="2044"/>
        <v>Salt Lake City, Utah</v>
      </c>
      <c r="E18714" t="str">
        <f t="shared" si="2049"/>
        <v>275 N U StreetSalt Lake City, Utah 84103</v>
      </c>
      <c r="F18714" t="str">
        <f t="shared" si="2050"/>
        <v>(801)   355-2476</v>
      </c>
      <c r="G18714" t="str">
        <f t="shared" si="2045"/>
        <v>275 N U Street</v>
      </c>
      <c r="H18714" t="str">
        <f t="shared" si="2046"/>
        <v>275 N U Street, Salt Lake City, Utah 84103</v>
      </c>
      <c r="I18714" s="1" t="str">
        <f t="shared" si="2047"/>
        <v>84111</v>
      </c>
    </row>
    <row r="18715" spans="1:9" x14ac:dyDescent="0.45">
      <c r="A18715" t="s">
        <v>36683</v>
      </c>
      <c r="B18715" t="s">
        <v>36684</v>
      </c>
      <c r="C18715" t="str">
        <f t="shared" si="2048"/>
        <v>Neil O'Donnell &amp; Sons Mortuary &amp; Crematory</v>
      </c>
      <c r="D18715" t="str">
        <f t="shared" si="2044"/>
        <v>Salt Lake City, Utah</v>
      </c>
      <c r="E18715" t="str">
        <f t="shared" si="2049"/>
        <v>372 E 1st StreetSalt Lake City, Utah 84111</v>
      </c>
      <c r="F18715" t="str">
        <f t="shared" si="2050"/>
        <v>(801) 363-6641</v>
      </c>
      <c r="G18715" t="str">
        <f t="shared" si="2045"/>
        <v>372 E 1st Street</v>
      </c>
      <c r="H18715" t="str">
        <f t="shared" si="2046"/>
        <v>372 E 1st Street, Salt Lake City, Utah 84111</v>
      </c>
      <c r="I18715" s="1" t="str">
        <f t="shared" si="2047"/>
        <v>84092</v>
      </c>
    </row>
    <row r="18716" spans="1:9" x14ac:dyDescent="0.45">
      <c r="A18716" t="s">
        <v>36685</v>
      </c>
      <c r="B18716" t="s">
        <v>36686</v>
      </c>
      <c r="C18716" t="str">
        <f t="shared" si="2048"/>
        <v>Premier Funeral Services</v>
      </c>
      <c r="D18716" t="str">
        <f t="shared" si="2044"/>
        <v>Salt Lake City, Utah</v>
      </c>
      <c r="E18716" t="str">
        <f t="shared" si="2049"/>
        <v>7043 Commerce Park DriveSalt Lake City, Utah 84047</v>
      </c>
      <c r="F18716" t="str">
        <f t="shared" si="2050"/>
        <v>(801) 930-9822</v>
      </c>
      <c r="G18716" t="str">
        <f t="shared" si="2045"/>
        <v>7043 Commerce Park Drive</v>
      </c>
      <c r="H18716" t="str">
        <f t="shared" si="2046"/>
        <v>7043 Commerce Park Drive, Salt Lake City, Utah 84047</v>
      </c>
      <c r="I18716" s="1" t="str">
        <f t="shared" si="2047"/>
        <v>84091</v>
      </c>
    </row>
    <row r="18717" spans="1:9" x14ac:dyDescent="0.45">
      <c r="A18717" t="s">
        <v>36687</v>
      </c>
      <c r="B18717" t="s">
        <v>36688</v>
      </c>
      <c r="C18717" t="str">
        <f t="shared" si="2048"/>
        <v>Russon Brothers Mortuary</v>
      </c>
      <c r="D18717" t="str">
        <f t="shared" si="2044"/>
        <v>Salt Lake City, Utah</v>
      </c>
      <c r="E18717" t="str">
        <f t="shared" si="2049"/>
        <v>255 S 200 ESalt Lake City, Utah 84111</v>
      </c>
      <c r="F18717" t="str">
        <f t="shared" si="2050"/>
        <v>(801) 328-8846</v>
      </c>
      <c r="G18717" t="str">
        <f t="shared" si="2045"/>
        <v>255 S 200 E</v>
      </c>
      <c r="H18717" t="str">
        <f t="shared" si="2046"/>
        <v>255 S 200 E, Salt Lake City, Utah 84111</v>
      </c>
      <c r="I18717" s="1" t="str">
        <f t="shared" si="2047"/>
        <v>84655</v>
      </c>
    </row>
    <row r="18718" spans="1:9" x14ac:dyDescent="0.45">
      <c r="A18718" t="s">
        <v>36689</v>
      </c>
      <c r="B18718" t="s">
        <v>36690</v>
      </c>
      <c r="C18718" t="str">
        <f t="shared" si="2048"/>
        <v>Larkin Sunset Gardens</v>
      </c>
      <c r="D18718" t="str">
        <f t="shared" si="2044"/>
        <v>Sandy, Utah</v>
      </c>
      <c r="E18718" t="str">
        <f t="shared" si="2049"/>
        <v>1950 E 10600 SouthSandy, Utah 84092</v>
      </c>
      <c r="F18718" t="str">
        <f t="shared" si="2050"/>
        <v>801-571-2771</v>
      </c>
      <c r="G18718" t="str">
        <f t="shared" si="2045"/>
        <v>1950 E 10600 South</v>
      </c>
      <c r="H18718" t="str">
        <f t="shared" si="2046"/>
        <v>1950 E 10600 South, Sandy, Utah 84092</v>
      </c>
      <c r="I18718" s="1" t="str">
        <f t="shared" si="2047"/>
        <v>84335</v>
      </c>
    </row>
    <row r="18719" spans="1:9" x14ac:dyDescent="0.45">
      <c r="A18719" t="s">
        <v>36691</v>
      </c>
      <c r="B18719" t="s">
        <v>36692</v>
      </c>
      <c r="C18719" t="str">
        <f t="shared" si="2048"/>
        <v>Rocky Mountain Cremation Service</v>
      </c>
      <c r="D18719" t="str">
        <f t="shared" si="2044"/>
        <v>Sandy, Utah</v>
      </c>
      <c r="E18719" t="str">
        <f t="shared" si="2049"/>
        <v>1910 E 10600 SSandy, Utah 84091</v>
      </c>
      <c r="F18719" t="str">
        <f t="shared" si="2050"/>
        <v>801-913-3400</v>
      </c>
      <c r="G18719" t="str">
        <f t="shared" si="2045"/>
        <v>1910 E 10600 S</v>
      </c>
      <c r="H18719" t="str">
        <f t="shared" si="2046"/>
        <v>1910 E 10600 S, Sandy, Utah 84091</v>
      </c>
      <c r="I18719" s="1" t="str">
        <f t="shared" si="2047"/>
        <v>84095</v>
      </c>
    </row>
    <row r="18720" spans="1:9" x14ac:dyDescent="0.45">
      <c r="A18720" t="s">
        <v>36693</v>
      </c>
      <c r="B18720" t="s">
        <v>36694</v>
      </c>
      <c r="C18720" t="str">
        <f t="shared" si="2048"/>
        <v>Holladay Hills Funeral Home</v>
      </c>
      <c r="D18720" t="str">
        <f t="shared" si="2044"/>
        <v>Santaquin, Utah</v>
      </c>
      <c r="E18720" t="str">
        <f t="shared" si="2049"/>
        <v>66 S 300 ESantaquin, Utah 84655</v>
      </c>
      <c r="F18720" t="str">
        <f t="shared" si="2050"/>
        <v>(801) 754-3692</v>
      </c>
      <c r="G18720" t="str">
        <f t="shared" si="2045"/>
        <v>66 S 300 E</v>
      </c>
      <c r="H18720" t="str">
        <f t="shared" si="2046"/>
        <v>66 S 300 E, Santaquin, Utah 84655</v>
      </c>
      <c r="I18720" s="1" t="str">
        <f t="shared" si="2047"/>
        <v>84660</v>
      </c>
    </row>
    <row r="18721" spans="1:9" x14ac:dyDescent="0.45">
      <c r="A18721" t="s">
        <v>36695</v>
      </c>
      <c r="B18721" t="s">
        <v>36696</v>
      </c>
      <c r="C18721" t="str">
        <f t="shared" si="2048"/>
        <v>Nelson Funeral Homes</v>
      </c>
      <c r="D18721" t="str">
        <f t="shared" si="2044"/>
        <v>Smithfield, Utah</v>
      </c>
      <c r="E18721" t="str">
        <f t="shared" si="2049"/>
        <v>85 S Main StreetSmithfield, Utah 84335</v>
      </c>
      <c r="F18721" t="str">
        <f t="shared" si="2050"/>
        <v>(435) 563-5621</v>
      </c>
      <c r="G18721" t="str">
        <f t="shared" si="2045"/>
        <v>85 S Main Street</v>
      </c>
      <c r="H18721" t="str">
        <f t="shared" si="2046"/>
        <v>85 S Main Street, Smithfield, Utah 84335</v>
      </c>
      <c r="I18721" s="1" t="str">
        <f t="shared" si="2047"/>
        <v>84663</v>
      </c>
    </row>
    <row r="18722" spans="1:9" x14ac:dyDescent="0.45">
      <c r="A18722" t="s">
        <v>36697</v>
      </c>
      <c r="B18722" t="s">
        <v>36698</v>
      </c>
      <c r="C18722" t="str">
        <f t="shared" si="2048"/>
        <v>Jenkins Soffe Mortuary</v>
      </c>
      <c r="D18722" t="str">
        <f t="shared" si="2044"/>
        <v>South Jordan, Utah</v>
      </c>
      <c r="E18722" t="str">
        <f t="shared" si="2049"/>
        <v>1007 W South Jordan ParkwaySouth Jordan, Utah 84095</v>
      </c>
      <c r="F18722" t="str">
        <f t="shared" si="2050"/>
        <v>801-254-1928</v>
      </c>
      <c r="G18722" t="str">
        <f t="shared" si="2045"/>
        <v>1007 W South Jordan Parkway</v>
      </c>
      <c r="H18722" t="str">
        <f t="shared" si="2046"/>
        <v>1007 W South Jordan Parkway, South Jordan, Utah 84095</v>
      </c>
      <c r="I18722" s="1" t="str">
        <f t="shared" si="2047"/>
        <v>84663</v>
      </c>
    </row>
    <row r="18723" spans="1:9" x14ac:dyDescent="0.45">
      <c r="A18723" t="s">
        <v>36699</v>
      </c>
      <c r="B18723" t="s">
        <v>36700</v>
      </c>
      <c r="C18723" t="str">
        <f t="shared" si="2048"/>
        <v>Walker Mortuaries</v>
      </c>
      <c r="D18723" t="str">
        <f t="shared" si="2044"/>
        <v>Spanish Fork, Utah</v>
      </c>
      <c r="E18723" t="str">
        <f t="shared" si="2049"/>
        <v>187 S Main StreetSpanish Fork, Utah 84660</v>
      </c>
      <c r="F18723" t="str">
        <f t="shared" si="2050"/>
        <v>801-798-2169</v>
      </c>
      <c r="G18723" t="str">
        <f t="shared" si="2045"/>
        <v>187 S Main Street</v>
      </c>
      <c r="H18723" t="str">
        <f t="shared" si="2046"/>
        <v>187 S Main Street, Spanish Fork, Utah 84660</v>
      </c>
      <c r="I18723" s="1" t="str">
        <f t="shared" si="2047"/>
        <v>84074</v>
      </c>
    </row>
    <row r="18724" spans="1:9" x14ac:dyDescent="0.45">
      <c r="A18724" t="s">
        <v>36701</v>
      </c>
      <c r="B18724" t="s">
        <v>36702</v>
      </c>
      <c r="C18724" t="str">
        <f t="shared" si="2048"/>
        <v>Berg Mortuary of Springville</v>
      </c>
      <c r="D18724" t="str">
        <f t="shared" si="2044"/>
        <v>Springville, Utah</v>
      </c>
      <c r="E18724" t="str">
        <f t="shared" si="2049"/>
        <v>525 E 400 SouthSpringville, Utah 84663</v>
      </c>
      <c r="F18724" t="str">
        <f t="shared" si="2050"/>
        <v>801-489-4233</v>
      </c>
      <c r="G18724" t="str">
        <f t="shared" si="2045"/>
        <v>525 E 400 South</v>
      </c>
      <c r="H18724" t="str">
        <f t="shared" si="2046"/>
        <v>525 E 400 South, Springville, Utah 84663</v>
      </c>
      <c r="I18724" s="1" t="str">
        <f t="shared" si="2047"/>
        <v>84337</v>
      </c>
    </row>
    <row r="18725" spans="1:9" x14ac:dyDescent="0.45">
      <c r="A18725" t="s">
        <v>36703</v>
      </c>
      <c r="B18725" t="s">
        <v>36704</v>
      </c>
      <c r="C18725" t="str">
        <f t="shared" si="2048"/>
        <v>Wheeler Mortuary</v>
      </c>
      <c r="D18725" t="str">
        <f t="shared" si="2044"/>
        <v>Springville, Utah</v>
      </c>
      <c r="E18725" t="str">
        <f t="shared" si="2049"/>
        <v>211 E 200 SouthSpringville, Utah 84663</v>
      </c>
      <c r="F18725" t="str">
        <f t="shared" si="2050"/>
        <v>801-489-6021</v>
      </c>
      <c r="G18725" t="str">
        <f t="shared" si="2045"/>
        <v>211 E 200 South</v>
      </c>
      <c r="H18725" t="str">
        <f t="shared" si="2046"/>
        <v>211 E 200 South, Springville, Utah 84663</v>
      </c>
      <c r="I18725" s="1" t="str">
        <f t="shared" si="2047"/>
        <v>84078</v>
      </c>
    </row>
    <row r="18726" spans="1:9" x14ac:dyDescent="0.45">
      <c r="A18726" t="s">
        <v>36705</v>
      </c>
      <c r="B18726" t="s">
        <v>36706</v>
      </c>
      <c r="C18726" t="str">
        <f t="shared" si="2048"/>
        <v>Tate Mortuary</v>
      </c>
      <c r="D18726" t="str">
        <f t="shared" si="2044"/>
        <v>Tooele, Utah</v>
      </c>
      <c r="E18726" t="str">
        <f t="shared" si="2049"/>
        <v>110 S Main StreetTooele, Utah 84074</v>
      </c>
      <c r="F18726" t="str">
        <f t="shared" si="2050"/>
        <v>(435) 882-0676</v>
      </c>
      <c r="G18726" t="str">
        <f t="shared" si="2045"/>
        <v>110 S Main Street</v>
      </c>
      <c r="H18726" t="str">
        <f t="shared" si="2046"/>
        <v>110 S Main Street, Tooele, Utah 84074</v>
      </c>
      <c r="I18726" s="1" t="str">
        <f t="shared" si="2047"/>
        <v>84078</v>
      </c>
    </row>
    <row r="18727" spans="1:9" x14ac:dyDescent="0.45">
      <c r="A18727" t="s">
        <v>36707</v>
      </c>
      <c r="B18727" t="s">
        <v>36708</v>
      </c>
      <c r="C18727" t="str">
        <f t="shared" si="2048"/>
        <v>Rogers &amp; Taylor Funeral Home</v>
      </c>
      <c r="D18727" t="str">
        <f t="shared" si="2044"/>
        <v>Tremonton, Utah</v>
      </c>
      <c r="E18727" t="str">
        <f t="shared" si="2049"/>
        <v>111 N 100 EastTremonton, Utah 84337</v>
      </c>
      <c r="F18727" t="str">
        <f t="shared" si="2050"/>
        <v>435-257-3424</v>
      </c>
      <c r="G18727" t="str">
        <f t="shared" si="2045"/>
        <v>111 N 100 East</v>
      </c>
      <c r="H18727" t="str">
        <f t="shared" si="2046"/>
        <v>111 N 100 East, Tremonton, Utah 84337</v>
      </c>
      <c r="I18727" s="1" t="str">
        <f t="shared" si="2047"/>
        <v>84120</v>
      </c>
    </row>
    <row r="18728" spans="1:9" x14ac:dyDescent="0.45">
      <c r="A18728" t="s">
        <v>36709</v>
      </c>
      <c r="B18728" t="s">
        <v>36710</v>
      </c>
      <c r="C18728" t="str">
        <f t="shared" si="2048"/>
        <v>Thomson-Blackburn Vernal Mortuary</v>
      </c>
      <c r="D18728" t="str">
        <f t="shared" si="2044"/>
        <v>Vernal, Utah</v>
      </c>
      <c r="E18728" t="str">
        <f t="shared" si="2049"/>
        <v>15 East 100 NVernal, Utah 84078</v>
      </c>
      <c r="F18728" t="str">
        <f t="shared" si="2050"/>
        <v>(435) 789-2611</v>
      </c>
      <c r="G18728" t="str">
        <f t="shared" si="2045"/>
        <v>15 East 100 N</v>
      </c>
      <c r="H18728" t="str">
        <f t="shared" si="2046"/>
        <v>15 East 100 N, Vernal, Utah 84078</v>
      </c>
      <c r="I18728" s="1" t="str">
        <f t="shared" si="2047"/>
        <v>84088</v>
      </c>
    </row>
    <row r="18729" spans="1:9" x14ac:dyDescent="0.45">
      <c r="A18729" t="s">
        <v>36711</v>
      </c>
      <c r="B18729" t="s">
        <v>36712</v>
      </c>
      <c r="C18729" t="str">
        <f t="shared" si="2048"/>
        <v>Vernal Motuary</v>
      </c>
      <c r="D18729" t="str">
        <f t="shared" si="2044"/>
        <v>Vernal, Utah</v>
      </c>
      <c r="E18729" t="str">
        <f t="shared" si="2049"/>
        <v>15 E 100 NorthVernal, Utah 84078</v>
      </c>
      <c r="F18729" t="str">
        <f t="shared" si="2050"/>
        <v>435-789-2611</v>
      </c>
      <c r="G18729" t="str">
        <f t="shared" si="2045"/>
        <v>15 E 100 North</v>
      </c>
      <c r="H18729" t="str">
        <f t="shared" si="2046"/>
        <v>15 E 100 North, Vernal, Utah 84078</v>
      </c>
      <c r="I18729" s="1" t="str">
        <f t="shared" si="2047"/>
        <v>05250</v>
      </c>
    </row>
    <row r="18730" spans="1:9" x14ac:dyDescent="0.45">
      <c r="A18730" t="s">
        <v>36713</v>
      </c>
      <c r="B18730" t="s">
        <v>36714</v>
      </c>
      <c r="C18730" t="str">
        <f t="shared" si="2048"/>
        <v>Valley View Memorial Park &amp; Funeral Home</v>
      </c>
      <c r="D18730" t="str">
        <f t="shared" si="2044"/>
        <v>W Valley City, Utah</v>
      </c>
      <c r="E18730" t="str">
        <f t="shared" si="2049"/>
        <v>4335 W 4100 StW Valley City, Utah 84120</v>
      </c>
      <c r="F18730" t="str">
        <f t="shared" si="2050"/>
        <v>(801) 969-1081</v>
      </c>
      <c r="G18730" t="str">
        <f t="shared" si="2045"/>
        <v>4335 W 4100 St</v>
      </c>
      <c r="H18730" t="str">
        <f t="shared" si="2046"/>
        <v>4335 W 4100 St, W Valley City, Utah 84120</v>
      </c>
      <c r="I18730" s="1" t="str">
        <f t="shared" si="2047"/>
        <v>05641</v>
      </c>
    </row>
    <row r="18731" spans="1:9" x14ac:dyDescent="0.45">
      <c r="A18731" t="s">
        <v>36715</v>
      </c>
      <c r="B18731" t="s">
        <v>36716</v>
      </c>
      <c r="C18731" t="str">
        <f t="shared" si="2048"/>
        <v>McDougal West Jordan Mortuary</v>
      </c>
      <c r="D18731" t="str">
        <f t="shared" si="2044"/>
        <v>West Jordan, Utah</v>
      </c>
      <c r="E18731" t="str">
        <f t="shared" si="2049"/>
        <v>1861 W 7800 SWest Jordan, Utah 84088</v>
      </c>
      <c r="F18731" t="str">
        <f t="shared" si="2050"/>
        <v>(801) 255-7271</v>
      </c>
      <c r="G18731" t="str">
        <f t="shared" si="2045"/>
        <v>1861 W 7800 S</v>
      </c>
      <c r="H18731" t="str">
        <f t="shared" si="2046"/>
        <v>1861 W 7800 S, West Jordan, Utah 84088</v>
      </c>
      <c r="I18731" s="1" t="str">
        <f t="shared" si="2047"/>
        <v>05641</v>
      </c>
    </row>
    <row r="18732" spans="1:9" x14ac:dyDescent="0.45">
      <c r="A18732" t="s">
        <v>36717</v>
      </c>
      <c r="B18732" t="s">
        <v>36718</v>
      </c>
      <c r="C18732" t="str">
        <f t="shared" si="2048"/>
        <v>Hanson-Walbridge Funeral Homes</v>
      </c>
      <c r="D18732" t="str">
        <f t="shared" si="2044"/>
        <v>Arlington, Vermont</v>
      </c>
      <c r="E18732" t="str">
        <f t="shared" si="2049"/>
        <v>4596 Route 7AArlington, Vermont 05250</v>
      </c>
      <c r="F18732" t="str">
        <f t="shared" si="2050"/>
        <v>802-375-2222</v>
      </c>
      <c r="G18732" t="str">
        <f t="shared" si="2045"/>
        <v>4596 Route 7A</v>
      </c>
      <c r="H18732" t="str">
        <f t="shared" si="2046"/>
        <v>4596 Route 7A, Arlington, Vermont 05250</v>
      </c>
      <c r="I18732" s="1" t="str">
        <f t="shared" si="2047"/>
        <v>05822</v>
      </c>
    </row>
    <row r="18733" spans="1:9" x14ac:dyDescent="0.45">
      <c r="A18733" t="s">
        <v>36719</v>
      </c>
      <c r="B18733" t="s">
        <v>36720</v>
      </c>
      <c r="C18733" t="str">
        <f t="shared" si="2048"/>
        <v>Hooker &amp; Whitcomb Funeral Home</v>
      </c>
      <c r="D18733" t="str">
        <f t="shared" si="2044"/>
        <v>Barre, Vermont</v>
      </c>
      <c r="E18733" t="str">
        <f t="shared" si="2049"/>
        <v>7 Academy StreetBarre, Vermont 05641</v>
      </c>
      <c r="F18733" t="str">
        <f t="shared" si="2050"/>
        <v>(802) 476-3203</v>
      </c>
      <c r="G18733" t="str">
        <f t="shared" si="2045"/>
        <v>7 Academy Street</v>
      </c>
      <c r="H18733" t="str">
        <f t="shared" si="2046"/>
        <v>7 Academy Street, Barre, Vermont 05641</v>
      </c>
      <c r="I18733" s="1" t="str">
        <f t="shared" si="2047"/>
        <v>05101</v>
      </c>
    </row>
    <row r="18734" spans="1:9" x14ac:dyDescent="0.45">
      <c r="A18734" t="s">
        <v>36721</v>
      </c>
      <c r="B18734" t="s">
        <v>36722</v>
      </c>
      <c r="C18734" t="str">
        <f t="shared" si="2048"/>
        <v>Pruneau-Polli Funeral Home Inc</v>
      </c>
      <c r="D18734" t="str">
        <f t="shared" si="2044"/>
        <v>Barre, Vermont</v>
      </c>
      <c r="E18734" t="str">
        <f t="shared" si="2049"/>
        <v>58 Summer StreetBarre, Vermont 05641</v>
      </c>
      <c r="F18734" t="str">
        <f t="shared" si="2050"/>
        <v>(802) 476-4621</v>
      </c>
      <c r="G18734" t="str">
        <f t="shared" si="2045"/>
        <v>58 Summer Street</v>
      </c>
      <c r="H18734" t="str">
        <f t="shared" si="2046"/>
        <v>58 Summer Street, Barre, Vermont 05641</v>
      </c>
      <c r="I18734" s="1" t="str">
        <f t="shared" si="2047"/>
        <v>05201</v>
      </c>
    </row>
    <row r="18735" spans="1:9" x14ac:dyDescent="0.45">
      <c r="A18735" t="s">
        <v>36723</v>
      </c>
      <c r="B18735" t="s">
        <v>36724</v>
      </c>
      <c r="C18735" t="str">
        <f t="shared" si="2048"/>
        <v>Converse-Rushford Funeral Home</v>
      </c>
      <c r="D18735" t="str">
        <f t="shared" si="2044"/>
        <v>Barton, Vermont</v>
      </c>
      <c r="E18735" t="str">
        <f t="shared" si="2049"/>
        <v>Church StBarton, Vermont 05822</v>
      </c>
      <c r="F18735" t="str">
        <f t="shared" si="2050"/>
        <v>(802) 334-6756</v>
      </c>
      <c r="G18735" t="str">
        <f t="shared" si="2045"/>
        <v>Church St</v>
      </c>
      <c r="H18735" t="str">
        <f t="shared" si="2046"/>
        <v>Church St, Barton, Vermont 05822</v>
      </c>
      <c r="I18735" s="1" t="str">
        <f t="shared" si="2047"/>
        <v>05201</v>
      </c>
    </row>
    <row r="18736" spans="1:9" x14ac:dyDescent="0.45">
      <c r="A18736" t="s">
        <v>36725</v>
      </c>
      <c r="B18736" t="s">
        <v>36726</v>
      </c>
      <c r="C18736" t="str">
        <f t="shared" si="2048"/>
        <v>Fenton &amp; Hennessey Funeral Home Inc</v>
      </c>
      <c r="D18736" t="str">
        <f t="shared" si="2044"/>
        <v>Bellows Falls, Vermont</v>
      </c>
      <c r="E18736" t="str">
        <f t="shared" si="2049"/>
        <v>55 Westminster StBellows Falls, Vermont 05101</v>
      </c>
      <c r="F18736" t="str">
        <f t="shared" si="2050"/>
        <v>(802) 463-4111</v>
      </c>
      <c r="G18736" t="str">
        <f t="shared" si="2045"/>
        <v>55 Westminster St</v>
      </c>
      <c r="H18736" t="str">
        <f t="shared" si="2046"/>
        <v>55 Westminster St, Bellows Falls, Vermont 05101</v>
      </c>
      <c r="I18736" s="1" t="str">
        <f t="shared" si="2047"/>
        <v>05033</v>
      </c>
    </row>
    <row r="18737" spans="1:9" x14ac:dyDescent="0.45">
      <c r="A18737" t="s">
        <v>36727</v>
      </c>
      <c r="B18737" t="s">
        <v>36728</v>
      </c>
      <c r="C18737" t="str">
        <f t="shared" si="2048"/>
        <v>E P Mahar &amp; Son Inc Funeral Home</v>
      </c>
      <c r="D18737" t="str">
        <f t="shared" si="2044"/>
        <v>Bennington, Vermont</v>
      </c>
      <c r="E18737" t="str">
        <f t="shared" si="2049"/>
        <v>628 Main StreetBennington, Vermont 05201</v>
      </c>
      <c r="F18737" t="str">
        <f t="shared" si="2050"/>
        <v>(802) 442-2516</v>
      </c>
      <c r="G18737" t="str">
        <f t="shared" si="2045"/>
        <v>628 Main Street</v>
      </c>
      <c r="H18737" t="str">
        <f t="shared" si="2046"/>
        <v>628 Main Street, Bennington, Vermont 05201</v>
      </c>
      <c r="I18737" s="1" t="str">
        <f t="shared" si="2047"/>
        <v>05733</v>
      </c>
    </row>
    <row r="18738" spans="1:9" x14ac:dyDescent="0.45">
      <c r="A18738" t="s">
        <v>36729</v>
      </c>
      <c r="B18738" t="s">
        <v>36730</v>
      </c>
      <c r="C18738" t="str">
        <f t="shared" si="2048"/>
        <v>Hanson-Walbridge Funeral Homes</v>
      </c>
      <c r="D18738" t="str">
        <f t="shared" si="2044"/>
        <v>Bennington, Vermont</v>
      </c>
      <c r="E18738" t="str">
        <f t="shared" si="2049"/>
        <v>213 West Main StreetBennington, Vermont 05201</v>
      </c>
      <c r="F18738" t="str">
        <f t="shared" si="2050"/>
        <v>(802) 442-4329</v>
      </c>
      <c r="G18738" t="str">
        <f t="shared" si="2045"/>
        <v>213 West Main Street</v>
      </c>
      <c r="H18738" t="str">
        <f t="shared" si="2046"/>
        <v>213 West Main Street, Bennington, Vermont 05201</v>
      </c>
      <c r="I18738" s="1" t="str">
        <f t="shared" si="2047"/>
        <v>05301</v>
      </c>
    </row>
    <row r="18739" spans="1:9" x14ac:dyDescent="0.45">
      <c r="A18739" t="s">
        <v>36731</v>
      </c>
      <c r="B18739" t="s">
        <v>36732</v>
      </c>
      <c r="C18739" t="str">
        <f t="shared" si="2048"/>
        <v>Hale Funeral Home</v>
      </c>
      <c r="D18739" t="str">
        <f t="shared" si="2044"/>
        <v>Bradford, Vermont</v>
      </c>
      <c r="E18739" t="str">
        <f t="shared" si="2049"/>
        <v>240 Main StBradford, Vermont 05033</v>
      </c>
      <c r="F18739" t="str">
        <f t="shared" si="2050"/>
        <v>(802) 222-5758</v>
      </c>
      <c r="G18739" t="str">
        <f t="shared" si="2045"/>
        <v>240 Main St</v>
      </c>
      <c r="H18739" t="str">
        <f t="shared" si="2046"/>
        <v>240 Main St, Bradford, Vermont 05033</v>
      </c>
      <c r="I18739" s="1" t="str">
        <f t="shared" si="2047"/>
        <v>05301</v>
      </c>
    </row>
    <row r="18740" spans="1:9" x14ac:dyDescent="0.45">
      <c r="A18740" t="s">
        <v>36733</v>
      </c>
      <c r="B18740" t="s">
        <v>36734</v>
      </c>
      <c r="C18740" t="str">
        <f t="shared" si="2048"/>
        <v>Miller &amp; Ketcham Funeral Homes Inc</v>
      </c>
      <c r="D18740" t="str">
        <f t="shared" si="2044"/>
        <v>Brandon, Vermont</v>
      </c>
      <c r="E18740" t="str">
        <f t="shared" si="2049"/>
        <v>26 Franklin StBrandon, Vermont 05733</v>
      </c>
      <c r="F18740" t="str">
        <f t="shared" si="2050"/>
        <v>(802) 247-5704</v>
      </c>
      <c r="G18740" t="str">
        <f t="shared" si="2045"/>
        <v>26 Franklin St</v>
      </c>
      <c r="H18740" t="str">
        <f t="shared" si="2046"/>
        <v>26 Franklin St, Brandon, Vermont 05733</v>
      </c>
      <c r="I18740" s="1" t="str">
        <f t="shared" si="2047"/>
        <v>05443</v>
      </c>
    </row>
    <row r="18741" spans="1:9" x14ac:dyDescent="0.45">
      <c r="A18741" t="s">
        <v>36735</v>
      </c>
      <c r="B18741" t="s">
        <v>36736</v>
      </c>
      <c r="C18741" t="str">
        <f t="shared" si="2048"/>
        <v>Ker Westerlund Funeral Home</v>
      </c>
      <c r="D18741" t="str">
        <f t="shared" si="2044"/>
        <v>Brattleboro, Vermont</v>
      </c>
      <c r="E18741" t="str">
        <f t="shared" si="2049"/>
        <v>57 High StBrattleboro, Vermont 05301</v>
      </c>
      <c r="F18741" t="str">
        <f t="shared" si="2050"/>
        <v>(802) 254-5655</v>
      </c>
      <c r="G18741" t="str">
        <f t="shared" si="2045"/>
        <v>57 High St</v>
      </c>
      <c r="H18741" t="str">
        <f t="shared" si="2046"/>
        <v>57 High St, Brattleboro, Vermont 05301</v>
      </c>
      <c r="I18741" s="1" t="str">
        <f t="shared" si="2047"/>
        <v>05401</v>
      </c>
    </row>
    <row r="18742" spans="1:9" x14ac:dyDescent="0.45">
      <c r="A18742" t="s">
        <v>36737</v>
      </c>
      <c r="B18742" t="s">
        <v>36738</v>
      </c>
      <c r="C18742" t="str">
        <f t="shared" si="2048"/>
        <v>White Rose Pet Memorial Services</v>
      </c>
      <c r="D18742" t="str">
        <f t="shared" si="2044"/>
        <v>Brattleboro, Vermont</v>
      </c>
      <c r="E18742" t="str">
        <f t="shared" si="2049"/>
        <v>884 South StBrattleboro, Vermont 05301</v>
      </c>
      <c r="F18742" t="str">
        <f t="shared" si="2050"/>
        <v>(802) 254-4749</v>
      </c>
      <c r="G18742" t="str">
        <f t="shared" si="2045"/>
        <v>884 South St</v>
      </c>
      <c r="H18742" t="str">
        <f t="shared" si="2046"/>
        <v>884 South St, Brattleboro, Vermont 05301</v>
      </c>
      <c r="I18742" s="1" t="str">
        <f t="shared" si="2047"/>
        <v>05401</v>
      </c>
    </row>
    <row r="18743" spans="1:9" x14ac:dyDescent="0.45">
      <c r="A18743" t="s">
        <v>36739</v>
      </c>
      <c r="B18743" t="s">
        <v>36740</v>
      </c>
      <c r="C18743" t="str">
        <f t="shared" si="2048"/>
        <v>Brown-Mc Clay Funeral Homes</v>
      </c>
      <c r="D18743" t="str">
        <f t="shared" si="2044"/>
        <v>Bristol, Vermont</v>
      </c>
      <c r="E18743" t="str">
        <f t="shared" si="2049"/>
        <v>4 South StreetBristol, Vermont 05443</v>
      </c>
      <c r="F18743" t="str">
        <f t="shared" si="2050"/>
        <v>802-453-2301</v>
      </c>
      <c r="G18743" t="str">
        <f t="shared" si="2045"/>
        <v>4 South Street</v>
      </c>
      <c r="H18743" t="str">
        <f t="shared" si="2046"/>
        <v>4 South Street, Bristol, Vermont 05443</v>
      </c>
      <c r="I18743" s="1" t="str">
        <f t="shared" si="2047"/>
        <v>05401</v>
      </c>
    </row>
    <row r="18744" spans="1:9" x14ac:dyDescent="0.45">
      <c r="A18744" t="s">
        <v>36741</v>
      </c>
      <c r="B18744" t="s">
        <v>36742</v>
      </c>
      <c r="C18744" t="str">
        <f t="shared" si="2048"/>
        <v>Boucher &amp; Pritchard Funeral Home</v>
      </c>
      <c r="D18744" t="str">
        <f t="shared" si="2044"/>
        <v>Burlington, Vermont</v>
      </c>
      <c r="E18744" t="str">
        <f t="shared" si="2049"/>
        <v>85 N Winooski AveBurlington, Vermont 05401</v>
      </c>
      <c r="F18744" t="str">
        <f t="shared" si="2050"/>
        <v>(802) 862-2851</v>
      </c>
      <c r="G18744" t="str">
        <f t="shared" si="2045"/>
        <v>85 N Winooski Ave</v>
      </c>
      <c r="H18744" t="str">
        <f t="shared" si="2046"/>
        <v>85 N Winooski Ave, Burlington, Vermont 05401</v>
      </c>
      <c r="I18744" s="1" t="str">
        <f t="shared" si="2047"/>
        <v>05401</v>
      </c>
    </row>
    <row r="18745" spans="1:9" x14ac:dyDescent="0.45">
      <c r="A18745" t="s">
        <v>36743</v>
      </c>
      <c r="B18745" t="s">
        <v>36744</v>
      </c>
      <c r="C18745" t="str">
        <f t="shared" si="2048"/>
        <v>Corbin &amp; Palmer Funeral Home And Cremation Service</v>
      </c>
      <c r="D18745" t="str">
        <f t="shared" si="2044"/>
        <v>Burlington, Vermont</v>
      </c>
      <c r="E18745" t="str">
        <f t="shared" si="2049"/>
        <v>71 South UnionBurlington, Vermont 05401</v>
      </c>
      <c r="F18745" t="str">
        <f t="shared" si="2050"/>
        <v>802-862-5142</v>
      </c>
      <c r="G18745" t="str">
        <f t="shared" si="2045"/>
        <v>71 South Union</v>
      </c>
      <c r="H18745" t="str">
        <f t="shared" si="2046"/>
        <v>71 South Union, Burlington, Vermont 05401</v>
      </c>
      <c r="I18745" s="1" t="str">
        <f t="shared" si="2047"/>
        <v>05401</v>
      </c>
    </row>
    <row r="18746" spans="1:9" x14ac:dyDescent="0.45">
      <c r="A18746" t="s">
        <v>36745</v>
      </c>
      <c r="B18746" t="s">
        <v>36746</v>
      </c>
      <c r="C18746" t="str">
        <f t="shared" si="2048"/>
        <v>Elmwood-Meunier Funeral Home</v>
      </c>
      <c r="D18746" t="str">
        <f t="shared" si="2044"/>
        <v>Burlington, Vermont</v>
      </c>
      <c r="E18746" t="str">
        <f t="shared" si="2049"/>
        <v>97 Elmwood AveBurlington, Vermont 05401</v>
      </c>
      <c r="F18746" t="str">
        <f t="shared" si="2050"/>
        <v>(802) 864-5682</v>
      </c>
      <c r="G18746" t="str">
        <f t="shared" si="2045"/>
        <v>97 Elmwood Ave</v>
      </c>
      <c r="H18746" t="str">
        <f t="shared" si="2046"/>
        <v>97 Elmwood Ave, Burlington, Vermont 05401</v>
      </c>
      <c r="I18746" s="1" t="str">
        <f t="shared" si="2047"/>
        <v>05735</v>
      </c>
    </row>
    <row r="18747" spans="1:9" x14ac:dyDescent="0.45">
      <c r="A18747" t="s">
        <v>36747</v>
      </c>
      <c r="B18747" t="s">
        <v>36748</v>
      </c>
      <c r="C18747" t="str">
        <f t="shared" si="2048"/>
        <v>Ready Funeral Service</v>
      </c>
      <c r="D18747" t="str">
        <f t="shared" si="2044"/>
        <v>Burlington, Vermont</v>
      </c>
      <c r="E18747" t="str">
        <f t="shared" si="2049"/>
        <v>261 Shelburne RoadBurlington, Vermont 05401</v>
      </c>
      <c r="F18747" t="str">
        <f t="shared" si="2050"/>
        <v>(802) 862-0991</v>
      </c>
      <c r="G18747" t="str">
        <f t="shared" si="2045"/>
        <v>261 Shelburne Road</v>
      </c>
      <c r="H18747" t="str">
        <f t="shared" si="2046"/>
        <v>261 Shelburne Road, Burlington, Vermont 05401</v>
      </c>
      <c r="I18747" s="1" t="str">
        <f t="shared" si="2047"/>
        <v>05143</v>
      </c>
    </row>
    <row r="18748" spans="1:9" x14ac:dyDescent="0.45">
      <c r="A18748" t="s">
        <v>36747</v>
      </c>
      <c r="B18748" t="s">
        <v>36748</v>
      </c>
      <c r="C18748" t="str">
        <f t="shared" si="2048"/>
        <v>Ready Funeral Service</v>
      </c>
      <c r="D18748" t="str">
        <f t="shared" si="2044"/>
        <v>Burlington, Vermont</v>
      </c>
      <c r="E18748" t="str">
        <f t="shared" si="2049"/>
        <v>261 Shelburne RoadBurlington, Vermont 05401</v>
      </c>
      <c r="F18748" t="str">
        <f t="shared" si="2050"/>
        <v>(802) 862-0991</v>
      </c>
      <c r="G18748" t="str">
        <f t="shared" si="2045"/>
        <v>261 Shelburne Road</v>
      </c>
      <c r="H18748" t="str">
        <f t="shared" si="2046"/>
        <v>261 Shelburne Road, Burlington, Vermont 05401</v>
      </c>
      <c r="I18748" s="1" t="str">
        <f t="shared" si="2047"/>
        <v>05829</v>
      </c>
    </row>
    <row r="18749" spans="1:9" x14ac:dyDescent="0.45">
      <c r="A18749" t="s">
        <v>36749</v>
      </c>
      <c r="B18749" t="s">
        <v>36750</v>
      </c>
      <c r="C18749" t="str">
        <f t="shared" si="2048"/>
        <v>Ducharme Funeral Home Inc</v>
      </c>
      <c r="D18749" t="str">
        <f t="shared" si="2044"/>
        <v>Castleton, Vermont</v>
      </c>
      <c r="E18749" t="str">
        <f t="shared" si="2049"/>
        <v>1939 MainCastleton, Vermont 05735</v>
      </c>
      <c r="F18749" t="str">
        <f t="shared" si="2050"/>
        <v>802-468-0026</v>
      </c>
      <c r="G18749" t="str">
        <f t="shared" si="2045"/>
        <v>1939 Main</v>
      </c>
      <c r="H18749" t="str">
        <f t="shared" si="2046"/>
        <v>1939 Main, Castleton, Vermont 05735</v>
      </c>
      <c r="I18749" s="1" t="str">
        <f t="shared" si="2047"/>
        <v>05450</v>
      </c>
    </row>
    <row r="18750" spans="1:9" x14ac:dyDescent="0.45">
      <c r="A18750" t="s">
        <v>36751</v>
      </c>
      <c r="B18750" t="s">
        <v>36752</v>
      </c>
      <c r="C18750" t="str">
        <f t="shared" si="2048"/>
        <v>Adams &amp; Kenney Funeral Homes</v>
      </c>
      <c r="D18750" t="str">
        <f t="shared" si="2044"/>
        <v>Chester, Vermont</v>
      </c>
      <c r="E18750" t="str">
        <f t="shared" si="2049"/>
        <v>35 Depot StreetChester, Vermont 05143</v>
      </c>
      <c r="F18750" t="str">
        <f t="shared" si="2050"/>
        <v>(802) 875-2611</v>
      </c>
      <c r="G18750" t="str">
        <f t="shared" si="2045"/>
        <v>35 Depot Street</v>
      </c>
      <c r="H18750" t="str">
        <f t="shared" si="2046"/>
        <v>35 Depot Street, Chester, Vermont 05143</v>
      </c>
      <c r="I18750" s="1" t="str">
        <f t="shared" si="2047"/>
        <v>05452</v>
      </c>
    </row>
    <row r="18751" spans="1:9" x14ac:dyDescent="0.45">
      <c r="A18751" t="s">
        <v>36753</v>
      </c>
      <c r="B18751" t="s">
        <v>36754</v>
      </c>
      <c r="C18751" t="str">
        <f t="shared" si="2048"/>
        <v>Curtis Britch Converse Rushfor</v>
      </c>
      <c r="D18751" t="str">
        <f t="shared" si="2044"/>
        <v>Derby, Vermont</v>
      </c>
      <c r="E18751" t="str">
        <f t="shared" si="2049"/>
        <v>4670 Darling Hill RoadDerby, Vermont 05829</v>
      </c>
      <c r="F18751" t="str">
        <f t="shared" si="2050"/>
        <v>802-334-6756</v>
      </c>
      <c r="G18751" t="str">
        <f t="shared" si="2045"/>
        <v>4670 Darling Hill Road</v>
      </c>
      <c r="H18751" t="str">
        <f t="shared" si="2046"/>
        <v>4670 Darling Hill Road, Derby, Vermont 05829</v>
      </c>
      <c r="I18751" s="1" t="str">
        <f t="shared" si="2047"/>
        <v>05452</v>
      </c>
    </row>
    <row r="18752" spans="1:9" x14ac:dyDescent="0.45">
      <c r="A18752" t="s">
        <v>36755</v>
      </c>
      <c r="B18752" t="s">
        <v>36756</v>
      </c>
      <c r="C18752" t="str">
        <f t="shared" si="2048"/>
        <v>Spears Funeral Home</v>
      </c>
      <c r="D18752" t="str">
        <f t="shared" si="2044"/>
        <v>Enosburg Falls, Vermont</v>
      </c>
      <c r="E18752" t="str">
        <f t="shared" si="2049"/>
        <v>96 Dickenson AvenueEnosburg Falls, Vermont 05450</v>
      </c>
      <c r="F18752" t="str">
        <f t="shared" si="2050"/>
        <v>802-933-4408</v>
      </c>
      <c r="G18752" t="str">
        <f t="shared" si="2045"/>
        <v>96 Dickenson Avenue</v>
      </c>
      <c r="H18752" t="str">
        <f t="shared" si="2046"/>
        <v>96 Dickenson Avenue, Enosburg Falls, Vermont 05450</v>
      </c>
      <c r="I18752" s="1" t="str">
        <f t="shared" si="2047"/>
        <v>05452</v>
      </c>
    </row>
    <row r="18753" spans="1:9" x14ac:dyDescent="0.45">
      <c r="A18753" t="s">
        <v>36757</v>
      </c>
      <c r="B18753" t="s">
        <v>36758</v>
      </c>
      <c r="C18753" t="str">
        <f t="shared" si="2048"/>
        <v>Liszt Historical Restoration Inc</v>
      </c>
      <c r="D18753" t="str">
        <f t="shared" si="2044"/>
        <v>Essex Jct, Vermont</v>
      </c>
      <c r="E18753" t="str">
        <f t="shared" si="2049"/>
        <v>5 AndrewsEssex Jct, Vermont 05452</v>
      </c>
      <c r="F18753" t="str">
        <f t="shared" si="2050"/>
        <v>(802) 316-6616</v>
      </c>
      <c r="G18753" t="str">
        <f t="shared" si="2045"/>
        <v>5 Andrews</v>
      </c>
      <c r="H18753" t="str">
        <f t="shared" si="2046"/>
        <v>5 Andrews, Essex Jct, Vermont 05452</v>
      </c>
      <c r="I18753" s="1" t="str">
        <f t="shared" si="2047"/>
        <v>05743</v>
      </c>
    </row>
    <row r="18754" spans="1:9" x14ac:dyDescent="0.45">
      <c r="A18754" t="s">
        <v>36759</v>
      </c>
      <c r="B18754" t="s">
        <v>36760</v>
      </c>
      <c r="C18754" t="str">
        <f t="shared" si="2048"/>
        <v>Corbin &amp; Palmer Inc Funeral Directors</v>
      </c>
      <c r="D18754" t="str">
        <f t="shared" ref="D18754:D18817" si="2051">RIGHT($A18754,LEN($A18754) - FIND(",",$A18754)-1)</f>
        <v>Essex Junction, Vermont</v>
      </c>
      <c r="E18754" t="str">
        <f t="shared" si="2049"/>
        <v>11 Pleasant StreetEssex Junction, Vermont 05452</v>
      </c>
      <c r="F18754" t="str">
        <f t="shared" si="2050"/>
        <v>(802) 878-5802</v>
      </c>
      <c r="G18754" t="str">
        <f t="shared" ref="G18754:G18817" si="2052">LEFT(E18754, FIND(D18754,E18754)-1)</f>
        <v>11 Pleasant Street</v>
      </c>
      <c r="H18754" t="str">
        <f t="shared" ref="H18754:H18817" si="2053">_xlfn.CONCAT(G18754,", ",D18754," ", RIGHT(E18754,5))</f>
        <v>11 Pleasant Street, Essex Junction, Vermont 05452</v>
      </c>
      <c r="I18754" s="1" t="str">
        <f t="shared" ref="I18754:I18817" si="2054">RIGHT(E18757,5)</f>
        <v>05743</v>
      </c>
    </row>
    <row r="18755" spans="1:9" x14ac:dyDescent="0.45">
      <c r="A18755" t="s">
        <v>36761</v>
      </c>
      <c r="B18755" t="s">
        <v>36762</v>
      </c>
      <c r="C18755" t="str">
        <f t="shared" ref="C18755:C18818" si="2055">LEFT($A18755,FIND(",", $A18755)-1)</f>
        <v>Ready Funeral Service / Mountain View Chapel</v>
      </c>
      <c r="D18755" t="str">
        <f t="shared" si="2051"/>
        <v>Essex Junction, Vermont</v>
      </c>
      <c r="E18755" t="str">
        <f t="shared" ref="E18755:E18818" si="2056">LEFT($B18755,FIND("Phone",$B18755)-1)</f>
        <v>68 Pinecrest DriveEssex Junction, Vermont 05452</v>
      </c>
      <c r="F18755" t="str">
        <f t="shared" ref="F18755:F18818" si="2057">RIGHT($B18755,LEN($B18755) - FIND("Phone",$B18755)-6)</f>
        <v>(802) 879-9477</v>
      </c>
      <c r="G18755" t="str">
        <f t="shared" si="2052"/>
        <v>68 Pinecrest Drive</v>
      </c>
      <c r="H18755" t="str">
        <f t="shared" si="2053"/>
        <v>68 Pinecrest Drive, Essex Junction, Vermont 05452</v>
      </c>
      <c r="I18755" s="1" t="str">
        <f t="shared" si="2054"/>
        <v>05843</v>
      </c>
    </row>
    <row r="18756" spans="1:9" x14ac:dyDescent="0.45">
      <c r="A18756" t="s">
        <v>36763</v>
      </c>
      <c r="B18756" t="s">
        <v>36764</v>
      </c>
      <c r="C18756" t="str">
        <f t="shared" si="2055"/>
        <v>Durfee Funeral Home</v>
      </c>
      <c r="D18756" t="str">
        <f t="shared" si="2051"/>
        <v>Fair Haven, Vermont</v>
      </c>
      <c r="E18756" t="str">
        <f t="shared" si="2056"/>
        <v>119 N Main StFair Haven, Vermont 05743</v>
      </c>
      <c r="F18756" t="str">
        <f t="shared" si="2057"/>
        <v>(802) 265-8085</v>
      </c>
      <c r="G18756" t="str">
        <f t="shared" si="2052"/>
        <v>119 N Main St</v>
      </c>
      <c r="H18756" t="str">
        <f t="shared" si="2053"/>
        <v>119 N Main St, Fair Haven, Vermont 05743</v>
      </c>
      <c r="I18756" s="1" t="str">
        <f t="shared" si="2054"/>
        <v>05843</v>
      </c>
    </row>
    <row r="18757" spans="1:9" x14ac:dyDescent="0.45">
      <c r="A18757" t="s">
        <v>36765</v>
      </c>
      <c r="B18757" t="s">
        <v>36766</v>
      </c>
      <c r="C18757" t="str">
        <f t="shared" si="2055"/>
        <v>Mallory Funeral Home</v>
      </c>
      <c r="D18757" t="str">
        <f t="shared" si="2051"/>
        <v>Fair Haven, Vermont</v>
      </c>
      <c r="E18757" t="str">
        <f t="shared" si="2056"/>
        <v>4 S Park PlFair Haven, Vermont 05743</v>
      </c>
      <c r="F18757" t="str">
        <f t="shared" si="2057"/>
        <v>(802) 265-3600</v>
      </c>
      <c r="G18757" t="str">
        <f t="shared" si="2052"/>
        <v>4 S Park Pl</v>
      </c>
      <c r="H18757" t="str">
        <f t="shared" si="2053"/>
        <v>4 S Park Pl, Fair Haven, Vermont 05743</v>
      </c>
      <c r="I18757" s="1" t="str">
        <f t="shared" si="2054"/>
        <v>05846</v>
      </c>
    </row>
    <row r="18758" spans="1:9" x14ac:dyDescent="0.45">
      <c r="A18758" t="s">
        <v>36767</v>
      </c>
      <c r="B18758" t="s">
        <v>36768</v>
      </c>
      <c r="C18758" t="str">
        <f t="shared" si="2055"/>
        <v>Des Groseilliers John Funeral Director</v>
      </c>
      <c r="D18758" t="str">
        <f t="shared" si="2051"/>
        <v>Hardwick, Vermont</v>
      </c>
      <c r="E18758" t="str">
        <f t="shared" si="2056"/>
        <v>17 ChurchHardwick, Vermont 05843</v>
      </c>
      <c r="F18758" t="str">
        <f t="shared" si="2057"/>
        <v>802-472-5541</v>
      </c>
      <c r="G18758" t="str">
        <f t="shared" si="2052"/>
        <v>17 Church</v>
      </c>
      <c r="H18758" t="str">
        <f t="shared" si="2053"/>
        <v>17 Church, Hardwick, Vermont 05843</v>
      </c>
      <c r="I18758" s="1" t="str">
        <f t="shared" si="2054"/>
        <v>05656</v>
      </c>
    </row>
    <row r="18759" spans="1:9" x14ac:dyDescent="0.45">
      <c r="A18759" t="s">
        <v>36769</v>
      </c>
      <c r="B18759" t="s">
        <v>36770</v>
      </c>
      <c r="C18759" t="str">
        <f t="shared" si="2055"/>
        <v>Northern Vermont Funeral Service</v>
      </c>
      <c r="D18759" t="str">
        <f t="shared" si="2051"/>
        <v>Hardwick, Vermont</v>
      </c>
      <c r="E18759" t="str">
        <f t="shared" si="2056"/>
        <v>60 Elm StHardwick, Vermont 05843</v>
      </c>
      <c r="F18759" t="str">
        <f t="shared" si="2057"/>
        <v>(802) 472-6861</v>
      </c>
      <c r="G18759" t="str">
        <f t="shared" si="2052"/>
        <v>60 Elm St</v>
      </c>
      <c r="H18759" t="str">
        <f t="shared" si="2053"/>
        <v>60 Elm St, Hardwick, Vermont 05843</v>
      </c>
      <c r="I18759" s="1" t="str">
        <f t="shared" si="2054"/>
        <v>05149</v>
      </c>
    </row>
    <row r="18760" spans="1:9" x14ac:dyDescent="0.45">
      <c r="A18760" t="s">
        <v>36771</v>
      </c>
      <c r="B18760" t="s">
        <v>36772</v>
      </c>
      <c r="C18760" t="str">
        <f t="shared" si="2055"/>
        <v>Curtis-Britch Funeral Homes Inc</v>
      </c>
      <c r="D18760" t="str">
        <f t="shared" si="2051"/>
        <v>Island Pond, Vermont</v>
      </c>
      <c r="E18760" t="str">
        <f t="shared" si="2056"/>
        <v>1199 Railroad StIsland Pond, Vermont 05846</v>
      </c>
      <c r="F18760" t="str">
        <f t="shared" si="2057"/>
        <v>(802) 723-4419</v>
      </c>
      <c r="G18760" t="str">
        <f t="shared" si="2052"/>
        <v>1199 Railroad St</v>
      </c>
      <c r="H18760" t="str">
        <f t="shared" si="2053"/>
        <v>1199 Railroad St, Island Pond, Vermont 05846</v>
      </c>
      <c r="I18760" s="1" t="str">
        <f t="shared" si="2054"/>
        <v>05851</v>
      </c>
    </row>
    <row r="18761" spans="1:9" x14ac:dyDescent="0.45">
      <c r="A18761" t="s">
        <v>36773</v>
      </c>
      <c r="B18761" t="s">
        <v>36774</v>
      </c>
      <c r="C18761" t="str">
        <f t="shared" si="2055"/>
        <v>Holcomb des Groseillers Funeral Homes Inc</v>
      </c>
      <c r="D18761" t="str">
        <f t="shared" si="2051"/>
        <v>Johnson, Vermont</v>
      </c>
      <c r="E18761" t="str">
        <f t="shared" si="2056"/>
        <v>4 South StreetJohnson, Vermont 05656</v>
      </c>
      <c r="F18761" t="str">
        <f t="shared" si="2057"/>
        <v>(802) 635-2606</v>
      </c>
      <c r="G18761" t="str">
        <f t="shared" si="2052"/>
        <v>4 South Street</v>
      </c>
      <c r="H18761" t="str">
        <f t="shared" si="2053"/>
        <v>4 South Street, Johnson, Vermont 05656</v>
      </c>
      <c r="I18761" s="1" t="str">
        <f t="shared" si="2054"/>
        <v>05851</v>
      </c>
    </row>
    <row r="18762" spans="1:9" x14ac:dyDescent="0.45">
      <c r="A18762" t="s">
        <v>36775</v>
      </c>
      <c r="B18762" t="s">
        <v>36776</v>
      </c>
      <c r="C18762" t="str">
        <f t="shared" si="2055"/>
        <v>Adams &amp; Kenney Funeral Homes</v>
      </c>
      <c r="D18762" t="str">
        <f t="shared" si="2051"/>
        <v>Ludlow, Vermont</v>
      </c>
      <c r="E18762" t="str">
        <f t="shared" si="2056"/>
        <v>12 Meadow StreetLudlow, Vermont 05149</v>
      </c>
      <c r="F18762" t="str">
        <f t="shared" si="2057"/>
        <v>802-228-4636</v>
      </c>
      <c r="G18762" t="str">
        <f t="shared" si="2052"/>
        <v>12 Meadow Street</v>
      </c>
      <c r="H18762" t="str">
        <f t="shared" si="2053"/>
        <v>12 Meadow Street, Ludlow, Vermont 05149</v>
      </c>
      <c r="I18762" s="1" t="str">
        <f t="shared" si="2054"/>
        <v>05851</v>
      </c>
    </row>
    <row r="18763" spans="1:9" x14ac:dyDescent="0.45">
      <c r="A18763" t="s">
        <v>36777</v>
      </c>
      <c r="B18763" t="s">
        <v>36778</v>
      </c>
      <c r="C18763" t="str">
        <f t="shared" si="2055"/>
        <v>Guibord Funeral Home</v>
      </c>
      <c r="D18763" t="str">
        <f t="shared" si="2051"/>
        <v>Lyndonville, Vermont</v>
      </c>
      <c r="E18763" t="str">
        <f t="shared" si="2056"/>
        <v>15 Main StLyndonville, Vermont 05851</v>
      </c>
      <c r="F18763" t="str">
        <f t="shared" si="2057"/>
        <v>(802) 626-9389</v>
      </c>
      <c r="G18763" t="str">
        <f t="shared" si="2052"/>
        <v>15 Main St</v>
      </c>
      <c r="H18763" t="str">
        <f t="shared" si="2053"/>
        <v>15 Main St, Lyndonville, Vermont 05851</v>
      </c>
      <c r="I18763" s="1" t="str">
        <f t="shared" si="2054"/>
        <v>05255</v>
      </c>
    </row>
    <row r="18764" spans="1:9" x14ac:dyDescent="0.45">
      <c r="A18764" t="s">
        <v>36779</v>
      </c>
      <c r="B18764" t="s">
        <v>36780</v>
      </c>
      <c r="C18764" t="str">
        <f t="shared" si="2055"/>
        <v>Kingdom Caskets</v>
      </c>
      <c r="D18764" t="str">
        <f t="shared" si="2051"/>
        <v>Lyndonville, Vermont</v>
      </c>
      <c r="E18764" t="str">
        <f t="shared" si="2056"/>
        <v>520 Little Egypt RdLyndonville, Vermont 05851</v>
      </c>
      <c r="F18764" t="str">
        <f t="shared" si="2057"/>
        <v>(800) 538-0799</v>
      </c>
      <c r="G18764" t="str">
        <f t="shared" si="2052"/>
        <v>520 Little Egypt Rd</v>
      </c>
      <c r="H18764" t="str">
        <f t="shared" si="2053"/>
        <v>520 Little Egypt Rd, Lyndonville, Vermont 05851</v>
      </c>
      <c r="I18764" s="1" t="str">
        <f t="shared" si="2054"/>
        <v>05753</v>
      </c>
    </row>
    <row r="18765" spans="1:9" x14ac:dyDescent="0.45">
      <c r="A18765" t="s">
        <v>36781</v>
      </c>
      <c r="B18765" t="s">
        <v>36782</v>
      </c>
      <c r="C18765" t="str">
        <f t="shared" si="2055"/>
        <v>Woods-Trefen &amp; Pearsons Funeral Home</v>
      </c>
      <c r="D18765" t="str">
        <f t="shared" si="2051"/>
        <v>Lyndonville, Vermont</v>
      </c>
      <c r="E18765" t="str">
        <f t="shared" si="2056"/>
        <v>17 Church StLyndonville, Vermont 05851</v>
      </c>
      <c r="F18765" t="str">
        <f t="shared" si="2057"/>
        <v>(802) 626-5600</v>
      </c>
      <c r="G18765" t="str">
        <f t="shared" si="2052"/>
        <v>17 Church St</v>
      </c>
      <c r="H18765" t="str">
        <f t="shared" si="2053"/>
        <v>17 Church St, Lyndonville, Vermont 05851</v>
      </c>
      <c r="I18765" s="1" t="str">
        <f t="shared" si="2054"/>
        <v>05468</v>
      </c>
    </row>
    <row r="18766" spans="1:9" x14ac:dyDescent="0.45">
      <c r="A18766" t="s">
        <v>36783</v>
      </c>
      <c r="B18766" t="s">
        <v>36784</v>
      </c>
      <c r="C18766" t="str">
        <f t="shared" si="2055"/>
        <v>Brewster Funeral Service</v>
      </c>
      <c r="D18766" t="str">
        <f t="shared" si="2051"/>
        <v>Manchester Center, Vermont</v>
      </c>
      <c r="E18766" t="str">
        <f t="shared" si="2056"/>
        <v>34 Park PlaceManchester Center, Vermont 05255</v>
      </c>
      <c r="F18766" t="str">
        <f t="shared" si="2057"/>
        <v>(802) 362-1500</v>
      </c>
      <c r="G18766" t="str">
        <f t="shared" si="2052"/>
        <v>34 Park Place</v>
      </c>
      <c r="H18766" t="str">
        <f t="shared" si="2053"/>
        <v>34 Park Place, Manchester Center, Vermont 05255</v>
      </c>
      <c r="I18766" s="1" t="str">
        <f t="shared" si="2054"/>
        <v>05602</v>
      </c>
    </row>
    <row r="18767" spans="1:9" x14ac:dyDescent="0.45">
      <c r="A18767" t="s">
        <v>36785</v>
      </c>
      <c r="B18767" t="s">
        <v>36786</v>
      </c>
      <c r="C18767" t="str">
        <f t="shared" si="2055"/>
        <v>Sanderson Funeral Service</v>
      </c>
      <c r="D18767" t="str">
        <f t="shared" si="2051"/>
        <v>Middlebury, Vermont</v>
      </c>
      <c r="E18767" t="str">
        <f t="shared" si="2056"/>
        <v>117 S Main StMiddlebury, Vermont 05753</v>
      </c>
      <c r="F18767" t="str">
        <f t="shared" si="2057"/>
        <v>(802) 388-2311</v>
      </c>
      <c r="G18767" t="str">
        <f t="shared" si="2052"/>
        <v>117 S Main St</v>
      </c>
      <c r="H18767" t="str">
        <f t="shared" si="2053"/>
        <v>117 S Main St, Middlebury, Vermont 05753</v>
      </c>
      <c r="I18767" s="1" t="str">
        <f t="shared" si="2054"/>
        <v>05602</v>
      </c>
    </row>
    <row r="18768" spans="1:9" x14ac:dyDescent="0.45">
      <c r="A18768" t="s">
        <v>36787</v>
      </c>
      <c r="B18768" t="s">
        <v>36788</v>
      </c>
      <c r="C18768" t="str">
        <f t="shared" si="2055"/>
        <v>Minor Funeral Home</v>
      </c>
      <c r="D18768" t="str">
        <f t="shared" si="2051"/>
        <v>Milton, Vermont</v>
      </c>
      <c r="E18768" t="str">
        <f t="shared" si="2056"/>
        <v>237 Rte 7 SMilton, Vermont 05468</v>
      </c>
      <c r="F18768" t="str">
        <f t="shared" si="2057"/>
        <v>(802) 893-6323</v>
      </c>
      <c r="G18768" t="str">
        <f t="shared" si="2052"/>
        <v>237 Rte 7 S</v>
      </c>
      <c r="H18768" t="str">
        <f t="shared" si="2053"/>
        <v>237 Rte 7 S, Milton, Vermont 05468</v>
      </c>
      <c r="I18768" s="1" t="str">
        <f t="shared" si="2054"/>
        <v>05661</v>
      </c>
    </row>
    <row r="18769" spans="1:9" x14ac:dyDescent="0.45">
      <c r="A18769" t="s">
        <v>36789</v>
      </c>
      <c r="B18769" t="s">
        <v>36790</v>
      </c>
      <c r="C18769" t="str">
        <f t="shared" si="2055"/>
        <v>Barber &amp; Lanier Funeral Service</v>
      </c>
      <c r="D18769" t="str">
        <f t="shared" si="2051"/>
        <v>Montpelier, Vermont</v>
      </c>
      <c r="E18769" t="str">
        <f t="shared" si="2056"/>
        <v>139 Main StreetMontpelier, Vermont 05602</v>
      </c>
      <c r="F18769" t="str">
        <f t="shared" si="2057"/>
        <v>802-223-5414</v>
      </c>
      <c r="G18769" t="str">
        <f t="shared" si="2052"/>
        <v>139 Main Street</v>
      </c>
      <c r="H18769" t="str">
        <f t="shared" si="2053"/>
        <v>139 Main Street, Montpelier, Vermont 05602</v>
      </c>
      <c r="I18769" s="1" t="str">
        <f t="shared" si="2054"/>
        <v>05855</v>
      </c>
    </row>
    <row r="18770" spans="1:9" x14ac:dyDescent="0.45">
      <c r="A18770" t="s">
        <v>36791</v>
      </c>
      <c r="B18770" t="s">
        <v>36792</v>
      </c>
      <c r="C18770" t="str">
        <f t="shared" si="2055"/>
        <v>Guare &amp; Sons Funeral Home</v>
      </c>
      <c r="D18770" t="str">
        <f t="shared" si="2051"/>
        <v>Montpelier, Vermont</v>
      </c>
      <c r="E18770" t="str">
        <f t="shared" si="2056"/>
        <v>30 School StMontpelier, Vermont 05602</v>
      </c>
      <c r="F18770" t="str">
        <f t="shared" si="2057"/>
        <v>(802) 223-2751</v>
      </c>
      <c r="G18770" t="str">
        <f t="shared" si="2052"/>
        <v>30 School St</v>
      </c>
      <c r="H18770" t="str">
        <f t="shared" si="2053"/>
        <v>30 School St, Montpelier, Vermont 05602</v>
      </c>
      <c r="I18770" s="1" t="str">
        <f t="shared" si="2054"/>
        <v>05663</v>
      </c>
    </row>
    <row r="18771" spans="1:9" x14ac:dyDescent="0.45">
      <c r="A18771" t="s">
        <v>36793</v>
      </c>
      <c r="B18771" t="s">
        <v>36794</v>
      </c>
      <c r="C18771" t="str">
        <f t="shared" si="2055"/>
        <v>White-Fiess Funeral Home</v>
      </c>
      <c r="D18771" t="str">
        <f t="shared" si="2051"/>
        <v>Morrisville, Vermont</v>
      </c>
      <c r="E18771" t="str">
        <f t="shared" si="2056"/>
        <v>165 Brooklyn StreetMorrisville, Vermont 05661</v>
      </c>
      <c r="F18771" t="str">
        <f t="shared" si="2057"/>
        <v>802-888-2865</v>
      </c>
      <c r="G18771" t="str">
        <f t="shared" si="2052"/>
        <v>165 Brooklyn Street</v>
      </c>
      <c r="H18771" t="str">
        <f t="shared" si="2053"/>
        <v>165 Brooklyn Street, Morrisville, Vermont 05661</v>
      </c>
      <c r="I18771" s="1" t="str">
        <f t="shared" si="2054"/>
        <v>05763</v>
      </c>
    </row>
    <row r="18772" spans="1:9" x14ac:dyDescent="0.45">
      <c r="A18772" t="s">
        <v>36795</v>
      </c>
      <c r="B18772" t="s">
        <v>36796</v>
      </c>
      <c r="C18772" t="str">
        <f t="shared" si="2055"/>
        <v>Converse-Rushford Funeral Home</v>
      </c>
      <c r="D18772" t="str">
        <f t="shared" si="2051"/>
        <v>Newport, Vermont</v>
      </c>
      <c r="E18772" t="str">
        <f t="shared" si="2056"/>
        <v>37 Lake RoadNewport, Vermont 05855</v>
      </c>
      <c r="F18772" t="str">
        <f t="shared" si="2057"/>
        <v>802-334-6757</v>
      </c>
      <c r="G18772" t="str">
        <f t="shared" si="2052"/>
        <v>37 Lake Road</v>
      </c>
      <c r="H18772" t="str">
        <f t="shared" si="2053"/>
        <v>37 Lake Road, Newport, Vermont 05855</v>
      </c>
      <c r="I18772" s="1" t="str">
        <f t="shared" si="2054"/>
        <v>05764</v>
      </c>
    </row>
    <row r="18773" spans="1:9" x14ac:dyDescent="0.45">
      <c r="A18773" t="s">
        <v>36797</v>
      </c>
      <c r="B18773" t="s">
        <v>36798</v>
      </c>
      <c r="C18773" t="str">
        <f t="shared" si="2055"/>
        <v>Kingston Funeral Home</v>
      </c>
      <c r="D18773" t="str">
        <f t="shared" si="2051"/>
        <v>Northfield, Vermont</v>
      </c>
      <c r="E18773" t="str">
        <f t="shared" si="2056"/>
        <v>35 Slate AveNorthfield, Vermont 05663</v>
      </c>
      <c r="F18773" t="str">
        <f t="shared" si="2057"/>
        <v>(802) 485-9161</v>
      </c>
      <c r="G18773" t="str">
        <f t="shared" si="2052"/>
        <v>35 Slate Ave</v>
      </c>
      <c r="H18773" t="str">
        <f t="shared" si="2053"/>
        <v>35 Slate Ave, Northfield, Vermont 05663</v>
      </c>
      <c r="I18773" s="1" t="str">
        <f t="shared" si="2054"/>
        <v>05060</v>
      </c>
    </row>
    <row r="18774" spans="1:9" x14ac:dyDescent="0.45">
      <c r="A18774" t="s">
        <v>36799</v>
      </c>
      <c r="B18774" t="s">
        <v>36800</v>
      </c>
      <c r="C18774" t="str">
        <f t="shared" si="2055"/>
        <v>Barnard Funeral Home</v>
      </c>
      <c r="D18774" t="str">
        <f t="shared" si="2051"/>
        <v>Pittsford, Vermont</v>
      </c>
      <c r="E18774" t="str">
        <f t="shared" si="2056"/>
        <v>3186 Us Route 7Pittsford, Vermont 05763</v>
      </c>
      <c r="F18774" t="str">
        <f t="shared" si="2057"/>
        <v>(802) 483-2811</v>
      </c>
      <c r="G18774" t="str">
        <f t="shared" si="2052"/>
        <v>3186 Us Route 7</v>
      </c>
      <c r="H18774" t="str">
        <f t="shared" si="2053"/>
        <v>3186 Us Route 7, Pittsford, Vermont 05763</v>
      </c>
      <c r="I18774" s="1" t="str">
        <f t="shared" si="2054"/>
        <v>05476</v>
      </c>
    </row>
    <row r="18775" spans="1:9" x14ac:dyDescent="0.45">
      <c r="A18775" t="s">
        <v>36801</v>
      </c>
      <c r="B18775" t="s">
        <v>36802</v>
      </c>
      <c r="C18775" t="str">
        <f t="shared" si="2055"/>
        <v>Roberts-Aubin Funeral Home</v>
      </c>
      <c r="D18775" t="str">
        <f t="shared" si="2051"/>
        <v>Poultney, Vermont</v>
      </c>
      <c r="E18775" t="str">
        <f t="shared" si="2056"/>
        <v>266 Allen AvenuePoultney, Vermont 05764</v>
      </c>
      <c r="F18775" t="str">
        <f t="shared" si="2057"/>
        <v>802-287-5511</v>
      </c>
      <c r="G18775" t="str">
        <f t="shared" si="2052"/>
        <v>266 Allen Avenue</v>
      </c>
      <c r="H18775" t="str">
        <f t="shared" si="2053"/>
        <v>266 Allen Avenue, Poultney, Vermont 05764</v>
      </c>
      <c r="I18775" s="1" t="str">
        <f t="shared" si="2054"/>
        <v>05477</v>
      </c>
    </row>
    <row r="18776" spans="1:9" x14ac:dyDescent="0.45">
      <c r="A18776" t="s">
        <v>36803</v>
      </c>
      <c r="B18776" t="s">
        <v>36804</v>
      </c>
      <c r="C18776" t="str">
        <f t="shared" si="2055"/>
        <v>Day Funeral Home</v>
      </c>
      <c r="D18776" t="str">
        <f t="shared" si="2051"/>
        <v>Randolph, Vermont</v>
      </c>
      <c r="E18776" t="str">
        <f t="shared" si="2056"/>
        <v>4 Franklin StRandolph, Vermont 05060</v>
      </c>
      <c r="F18776" t="str">
        <f t="shared" si="2057"/>
        <v>802-728-3222</v>
      </c>
      <c r="G18776" t="str">
        <f t="shared" si="2052"/>
        <v>4 Franklin St</v>
      </c>
      <c r="H18776" t="str">
        <f t="shared" si="2053"/>
        <v>4 Franklin St, Randolph, Vermont 05060</v>
      </c>
      <c r="I18776" s="1" t="str">
        <f t="shared" si="2054"/>
        <v>05478</v>
      </c>
    </row>
    <row r="18777" spans="1:9" x14ac:dyDescent="0.45">
      <c r="A18777" t="s">
        <v>36805</v>
      </c>
      <c r="B18777" t="s">
        <v>36806</v>
      </c>
      <c r="C18777" t="str">
        <f t="shared" si="2055"/>
        <v>Spears Funeral Home</v>
      </c>
      <c r="D18777" t="str">
        <f t="shared" si="2051"/>
        <v>Richford, Vermont</v>
      </c>
      <c r="E18777" t="str">
        <f t="shared" si="2056"/>
        <v>140 Main StreetRichford, Vermont 05476</v>
      </c>
      <c r="F18777" t="str">
        <f t="shared" si="2057"/>
        <v>802-848-3744</v>
      </c>
      <c r="G18777" t="str">
        <f t="shared" si="2052"/>
        <v>140 Main Street</v>
      </c>
      <c r="H18777" t="str">
        <f t="shared" si="2053"/>
        <v>140 Main Street, Richford, Vermont 05476</v>
      </c>
      <c r="I18777" s="1" t="str">
        <f t="shared" si="2054"/>
        <v>05478</v>
      </c>
    </row>
    <row r="18778" spans="1:9" x14ac:dyDescent="0.45">
      <c r="A18778" t="s">
        <v>36807</v>
      </c>
      <c r="B18778" t="s">
        <v>36808</v>
      </c>
      <c r="C18778" t="str">
        <f t="shared" si="2055"/>
        <v>Gifford Funeral Service</v>
      </c>
      <c r="D18778" t="str">
        <f t="shared" si="2051"/>
        <v>Richmond, Vermont</v>
      </c>
      <c r="E18778" t="str">
        <f t="shared" si="2056"/>
        <v>22 DepotRichmond, Vermont 05477</v>
      </c>
      <c r="F18778" t="str">
        <f t="shared" si="2057"/>
        <v>802-316-4321</v>
      </c>
      <c r="G18778" t="str">
        <f t="shared" si="2052"/>
        <v>22 Depot</v>
      </c>
      <c r="H18778" t="str">
        <f t="shared" si="2053"/>
        <v>22 Depot, Richmond, Vermont 05477</v>
      </c>
      <c r="I18778" s="1" t="str">
        <f t="shared" si="2054"/>
        <v>05819</v>
      </c>
    </row>
    <row r="18779" spans="1:9" x14ac:dyDescent="0.45">
      <c r="A18779" t="s">
        <v>36809</v>
      </c>
      <c r="B18779" t="s">
        <v>36810</v>
      </c>
      <c r="C18779" t="str">
        <f t="shared" si="2055"/>
        <v>Brady &amp; Levesque Funeral Home</v>
      </c>
      <c r="D18779" t="str">
        <f t="shared" si="2051"/>
        <v>Saint Albans, Vermont</v>
      </c>
      <c r="E18779" t="str">
        <f t="shared" si="2056"/>
        <v>86 S Main StSaint Albans, Vermont 05478</v>
      </c>
      <c r="F18779" t="str">
        <f t="shared" si="2057"/>
        <v>(802) 524-2928</v>
      </c>
      <c r="G18779" t="str">
        <f t="shared" si="2052"/>
        <v>86 S Main St</v>
      </c>
      <c r="H18779" t="str">
        <f t="shared" si="2053"/>
        <v>86 S Main St, Saint Albans, Vermont 05478</v>
      </c>
      <c r="I18779" s="1" t="str">
        <f t="shared" si="2054"/>
        <v>05482</v>
      </c>
    </row>
    <row r="18780" spans="1:9" x14ac:dyDescent="0.45">
      <c r="A18780" t="s">
        <v>36811</v>
      </c>
      <c r="B18780" t="s">
        <v>36812</v>
      </c>
      <c r="C18780" t="str">
        <f t="shared" si="2055"/>
        <v>Heald Funeral Home Inc</v>
      </c>
      <c r="D18780" t="str">
        <f t="shared" si="2051"/>
        <v>Saint Albans, Vermont</v>
      </c>
      <c r="E18780" t="str">
        <f t="shared" si="2056"/>
        <v>87 S Main StSaint Albans, Vermont 05478</v>
      </c>
      <c r="F18780" t="str">
        <f t="shared" si="2057"/>
        <v>(802) 524-3031</v>
      </c>
      <c r="G18780" t="str">
        <f t="shared" si="2052"/>
        <v>87 S Main St</v>
      </c>
      <c r="H18780" t="str">
        <f t="shared" si="2053"/>
        <v>87 S Main St, Saint Albans, Vermont 05478</v>
      </c>
      <c r="I18780" s="1" t="str">
        <f t="shared" si="2054"/>
        <v>05482</v>
      </c>
    </row>
    <row r="18781" spans="1:9" x14ac:dyDescent="0.45">
      <c r="A18781" t="s">
        <v>36813</v>
      </c>
      <c r="B18781" t="s">
        <v>36814</v>
      </c>
      <c r="C18781" t="str">
        <f t="shared" si="2055"/>
        <v>Sayles Funeral Home</v>
      </c>
      <c r="D18781" t="str">
        <f t="shared" si="2051"/>
        <v>Saint Johnsbury, Vermont</v>
      </c>
      <c r="E18781" t="str">
        <f t="shared" si="2056"/>
        <v>525 Summer StSaint Johnsbury, Vermont 05819</v>
      </c>
      <c r="F18781" t="str">
        <f t="shared" si="2057"/>
        <v>(802) 748-3955</v>
      </c>
      <c r="G18781" t="str">
        <f t="shared" si="2052"/>
        <v>525 Summer St</v>
      </c>
      <c r="H18781" t="str">
        <f t="shared" si="2053"/>
        <v>525 Summer St, Saint Johnsbury, Vermont 05819</v>
      </c>
      <c r="I18781" s="1" t="str">
        <f t="shared" si="2054"/>
        <v>05486</v>
      </c>
    </row>
    <row r="18782" spans="1:9" x14ac:dyDescent="0.45">
      <c r="A18782" t="s">
        <v>36815</v>
      </c>
      <c r="B18782" t="s">
        <v>36816</v>
      </c>
      <c r="C18782" t="str">
        <f t="shared" si="2055"/>
        <v>Corbin &amp; Palmer Funeral Home</v>
      </c>
      <c r="D18782" t="str">
        <f t="shared" si="2051"/>
        <v>Shelburne, Vermont</v>
      </c>
      <c r="E18782" t="str">
        <f t="shared" si="2056"/>
        <v>209 Falls RoadShelburne, Vermont 05482</v>
      </c>
      <c r="F18782" t="str">
        <f t="shared" si="2057"/>
        <v>802-985-3370</v>
      </c>
      <c r="G18782" t="str">
        <f t="shared" si="2052"/>
        <v>209 Falls Road</v>
      </c>
      <c r="H18782" t="str">
        <f t="shared" si="2053"/>
        <v>209 Falls Road, Shelburne, Vermont 05482</v>
      </c>
      <c r="I18782" s="1" t="str">
        <f t="shared" si="2054"/>
        <v>05156</v>
      </c>
    </row>
    <row r="18783" spans="1:9" x14ac:dyDescent="0.45">
      <c r="A18783" t="s">
        <v>36817</v>
      </c>
      <c r="B18783" t="s">
        <v>36818</v>
      </c>
      <c r="C18783" t="str">
        <f t="shared" si="2055"/>
        <v>Shelburne Funeral Chapel</v>
      </c>
      <c r="D18783" t="str">
        <f t="shared" si="2051"/>
        <v>Shelburne, Vermont</v>
      </c>
      <c r="E18783" t="str">
        <f t="shared" si="2056"/>
        <v>209 Falls RdShelburne, Vermont 05482</v>
      </c>
      <c r="F18783" t="str">
        <f t="shared" si="2057"/>
        <v>(802) 985-3370</v>
      </c>
      <c r="G18783" t="str">
        <f t="shared" si="2052"/>
        <v>209 Falls Rd</v>
      </c>
      <c r="H18783" t="str">
        <f t="shared" si="2053"/>
        <v>209 Falls Rd, Shelburne, Vermont 05482</v>
      </c>
      <c r="I18783" s="1" t="str">
        <f t="shared" si="2054"/>
        <v>05672</v>
      </c>
    </row>
    <row r="18784" spans="1:9" x14ac:dyDescent="0.45">
      <c r="A18784" t="s">
        <v>36819</v>
      </c>
      <c r="B18784" t="s">
        <v>36820</v>
      </c>
      <c r="C18784" t="str">
        <f t="shared" si="2055"/>
        <v>Kuhn Memorials Ltd</v>
      </c>
      <c r="D18784" t="str">
        <f t="shared" si="2051"/>
        <v>South Hero, Vermont</v>
      </c>
      <c r="E18784" t="str">
        <f t="shared" si="2056"/>
        <v>567 Route 2South Hero, Vermont 05486</v>
      </c>
      <c r="F18784" t="str">
        <f t="shared" si="2057"/>
        <v>(802) 372-3306</v>
      </c>
      <c r="G18784" t="str">
        <f t="shared" si="2052"/>
        <v>567 Route 2</v>
      </c>
      <c r="H18784" t="str">
        <f t="shared" si="2053"/>
        <v>567 Route 2, South Hero, Vermont 05486</v>
      </c>
      <c r="I18784" s="1" t="str">
        <f t="shared" si="2054"/>
        <v>05488</v>
      </c>
    </row>
    <row r="18785" spans="1:9" x14ac:dyDescent="0.45">
      <c r="A18785" t="s">
        <v>36821</v>
      </c>
      <c r="B18785" t="s">
        <v>36822</v>
      </c>
      <c r="C18785" t="str">
        <f t="shared" si="2055"/>
        <v>Davis Memorial Chapel</v>
      </c>
      <c r="D18785" t="str">
        <f t="shared" si="2051"/>
        <v>Springfield, Vermont</v>
      </c>
      <c r="E18785" t="str">
        <f t="shared" si="2056"/>
        <v>99 Summer StreetSpringfield, Vermont 05156</v>
      </c>
      <c r="F18785" t="str">
        <f t="shared" si="2057"/>
        <v>802-885-3322</v>
      </c>
      <c r="G18785" t="str">
        <f t="shared" si="2052"/>
        <v>99 Summer Street</v>
      </c>
      <c r="H18785" t="str">
        <f t="shared" si="2053"/>
        <v>99 Summer Street, Springfield, Vermont 05156</v>
      </c>
      <c r="I18785" s="1" t="str">
        <f t="shared" si="2054"/>
        <v>05074</v>
      </c>
    </row>
    <row r="18786" spans="1:9" x14ac:dyDescent="0.45">
      <c r="A18786" t="s">
        <v>36823</v>
      </c>
      <c r="B18786" t="s">
        <v>36824</v>
      </c>
      <c r="C18786" t="str">
        <f t="shared" si="2055"/>
        <v>Stafford Funeral Home</v>
      </c>
      <c r="D18786" t="str">
        <f t="shared" si="2051"/>
        <v>Stowe, Vermont</v>
      </c>
      <c r="E18786" t="str">
        <f t="shared" si="2056"/>
        <v>91 Main StStowe, Vermont 05672</v>
      </c>
      <c r="F18786" t="str">
        <f t="shared" si="2057"/>
        <v>(802) 253-4073</v>
      </c>
      <c r="G18786" t="str">
        <f t="shared" si="2052"/>
        <v>91 Main St</v>
      </c>
      <c r="H18786" t="str">
        <f t="shared" si="2053"/>
        <v>91 Main St, Stowe, Vermont 05672</v>
      </c>
      <c r="I18786" s="1" t="str">
        <f t="shared" si="2054"/>
        <v>05353</v>
      </c>
    </row>
    <row r="18787" spans="1:9" x14ac:dyDescent="0.45">
      <c r="A18787" t="s">
        <v>36825</v>
      </c>
      <c r="B18787" t="s">
        <v>36826</v>
      </c>
      <c r="C18787" t="str">
        <f t="shared" si="2055"/>
        <v>Kidder Memorial Home</v>
      </c>
      <c r="D18787" t="str">
        <f t="shared" si="2051"/>
        <v>Swanton, Vermont</v>
      </c>
      <c r="E18787" t="str">
        <f t="shared" si="2056"/>
        <v>89 Grand AveSwanton, Vermont 05488</v>
      </c>
      <c r="F18787" t="str">
        <f t="shared" si="2057"/>
        <v>(802) 868-3331</v>
      </c>
      <c r="G18787" t="str">
        <f t="shared" si="2052"/>
        <v>89 Grand Ave</v>
      </c>
      <c r="H18787" t="str">
        <f t="shared" si="2053"/>
        <v>89 Grand Ave, Swanton, Vermont 05488</v>
      </c>
      <c r="I18787" s="1" t="str">
        <f t="shared" si="2054"/>
        <v>05491</v>
      </c>
    </row>
    <row r="18788" spans="1:9" x14ac:dyDescent="0.45">
      <c r="A18788" t="s">
        <v>36827</v>
      </c>
      <c r="B18788" t="s">
        <v>36828</v>
      </c>
      <c r="C18788" t="str">
        <f t="shared" si="2055"/>
        <v>Hale Funeral Home Of Thetford</v>
      </c>
      <c r="D18788" t="str">
        <f t="shared" si="2051"/>
        <v>Thetford, Vermont</v>
      </c>
      <c r="E18788" t="str">
        <f t="shared" si="2056"/>
        <v>Rte 113Thetford, Vermont 05074</v>
      </c>
      <c r="F18788" t="str">
        <f t="shared" si="2057"/>
        <v>(802) 785-4667</v>
      </c>
      <c r="G18788" t="str">
        <f t="shared" si="2052"/>
        <v>Rte 113</v>
      </c>
      <c r="H18788" t="str">
        <f t="shared" si="2053"/>
        <v>Rte 113, Thetford, Vermont 05074</v>
      </c>
      <c r="I18788" s="1" t="str">
        <f t="shared" si="2054"/>
        <v>05773</v>
      </c>
    </row>
    <row r="18789" spans="1:9" x14ac:dyDescent="0.45">
      <c r="A18789" t="s">
        <v>36829</v>
      </c>
      <c r="B18789" t="s">
        <v>36830</v>
      </c>
      <c r="C18789" t="str">
        <f t="shared" si="2055"/>
        <v>White Funeral Home &amp; Cremation Service</v>
      </c>
      <c r="D18789" t="str">
        <f t="shared" si="2051"/>
        <v>Townshend, Vermont</v>
      </c>
      <c r="E18789" t="str">
        <f t="shared" si="2056"/>
        <v>1956 Vermont Rt 30Townshend, Vermont 05353</v>
      </c>
      <c r="F18789" t="str">
        <f t="shared" si="2057"/>
        <v>(802) 365-7555</v>
      </c>
      <c r="G18789" t="str">
        <f t="shared" si="2052"/>
        <v>1956 Vermont Rt 30</v>
      </c>
      <c r="H18789" t="str">
        <f t="shared" si="2053"/>
        <v>1956 Vermont Rt 30, Townshend, Vermont 05353</v>
      </c>
      <c r="I18789" s="1" t="str">
        <f t="shared" si="2054"/>
        <v>05676</v>
      </c>
    </row>
    <row r="18790" spans="1:9" x14ac:dyDescent="0.45">
      <c r="A18790" t="s">
        <v>36831</v>
      </c>
      <c r="B18790" t="s">
        <v>36832</v>
      </c>
      <c r="C18790" t="str">
        <f t="shared" si="2055"/>
        <v>Brown-Mc Clay Funeral Homes</v>
      </c>
      <c r="D18790" t="str">
        <f t="shared" si="2051"/>
        <v>Vergennes, Vermont</v>
      </c>
      <c r="E18790" t="str">
        <f t="shared" si="2056"/>
        <v>48 S Maple StreetVergennes, Vermont 05491</v>
      </c>
      <c r="F18790" t="str">
        <f t="shared" si="2057"/>
        <v>802-877-3321</v>
      </c>
      <c r="G18790" t="str">
        <f t="shared" si="2052"/>
        <v>48 S Maple Street</v>
      </c>
      <c r="H18790" t="str">
        <f t="shared" si="2053"/>
        <v>48 S Maple Street, Vergennes, Vermont 05491</v>
      </c>
      <c r="I18790" s="1" t="str">
        <f t="shared" si="2054"/>
        <v>05777</v>
      </c>
    </row>
    <row r="18791" spans="1:9" x14ac:dyDescent="0.45">
      <c r="A18791" t="s">
        <v>36833</v>
      </c>
      <c r="B18791" t="s">
        <v>36834</v>
      </c>
      <c r="C18791" t="str">
        <f t="shared" si="2055"/>
        <v>Aldous Funeral Service</v>
      </c>
      <c r="D18791" t="str">
        <f t="shared" si="2051"/>
        <v>Wallingford, Vermont</v>
      </c>
      <c r="E18791" t="str">
        <f t="shared" si="2056"/>
        <v>25 N Main StWallingford, Vermont 05773</v>
      </c>
      <c r="F18791" t="str">
        <f t="shared" si="2057"/>
        <v>(802) 773-6252</v>
      </c>
      <c r="G18791" t="str">
        <f t="shared" si="2052"/>
        <v>25 N Main St</v>
      </c>
      <c r="H18791" t="str">
        <f t="shared" si="2053"/>
        <v>25 N Main St, Wallingford, Vermont 05773</v>
      </c>
      <c r="I18791" s="1" t="str">
        <f t="shared" si="2054"/>
        <v>05001</v>
      </c>
    </row>
    <row r="18792" spans="1:9" x14ac:dyDescent="0.45">
      <c r="A18792" t="s">
        <v>36835</v>
      </c>
      <c r="B18792" t="s">
        <v>36836</v>
      </c>
      <c r="C18792" t="str">
        <f t="shared" si="2055"/>
        <v>Perkins-Parker Funeral Chapel</v>
      </c>
      <c r="D18792" t="str">
        <f t="shared" si="2051"/>
        <v>Waterbury, Vermont</v>
      </c>
      <c r="E18792" t="str">
        <f t="shared" si="2056"/>
        <v>46 S Main StreetWaterbury, Vermont 05676</v>
      </c>
      <c r="F18792" t="str">
        <f t="shared" si="2057"/>
        <v>802-244-7223</v>
      </c>
      <c r="G18792" t="str">
        <f t="shared" si="2052"/>
        <v>46 S Main Street</v>
      </c>
      <c r="H18792" t="str">
        <f t="shared" si="2053"/>
        <v>46 S Main Street, Waterbury, Vermont 05676</v>
      </c>
      <c r="I18792" s="1" t="str">
        <f t="shared" si="2054"/>
        <v>05363</v>
      </c>
    </row>
    <row r="18793" spans="1:9" x14ac:dyDescent="0.45">
      <c r="A18793" t="s">
        <v>36837</v>
      </c>
      <c r="B18793" t="s">
        <v>36838</v>
      </c>
      <c r="C18793" t="str">
        <f t="shared" si="2055"/>
        <v>Mullin-Clifford Funeral Home</v>
      </c>
      <c r="D18793" t="str">
        <f t="shared" si="2051"/>
        <v>West Rutland, Vermont</v>
      </c>
      <c r="E18793" t="str">
        <f t="shared" si="2056"/>
        <v>2 Brown StWest Rutland, Vermont 05777</v>
      </c>
      <c r="F18793" t="str">
        <f t="shared" si="2057"/>
        <v>(802) 438-2988</v>
      </c>
      <c r="G18793" t="str">
        <f t="shared" si="2052"/>
        <v>2 Brown St</v>
      </c>
      <c r="H18793" t="str">
        <f t="shared" si="2053"/>
        <v>2 Brown St, West Rutland, Vermont 05777</v>
      </c>
      <c r="I18793" s="1" t="str">
        <f t="shared" si="2054"/>
        <v>05089</v>
      </c>
    </row>
    <row r="18794" spans="1:9" x14ac:dyDescent="0.45">
      <c r="A18794" t="s">
        <v>36839</v>
      </c>
      <c r="B18794" t="s">
        <v>36840</v>
      </c>
      <c r="C18794" t="str">
        <f t="shared" si="2055"/>
        <v>Knight Funeral Home</v>
      </c>
      <c r="D18794" t="str">
        <f t="shared" si="2051"/>
        <v>White River Junction, Vermont</v>
      </c>
      <c r="E18794" t="str">
        <f t="shared" si="2056"/>
        <v>43 Taft AveWhite River Junction, Vermont 05001</v>
      </c>
      <c r="F18794" t="str">
        <f t="shared" si="2057"/>
        <v>(802) 295-2100</v>
      </c>
      <c r="G18794" t="str">
        <f t="shared" si="2052"/>
        <v>43 Taft Ave</v>
      </c>
      <c r="H18794" t="str">
        <f t="shared" si="2053"/>
        <v>43 Taft Ave, White River Junction, Vermont 05001</v>
      </c>
      <c r="I18794" s="1" t="str">
        <f t="shared" si="2054"/>
        <v>05089</v>
      </c>
    </row>
    <row r="18795" spans="1:9" x14ac:dyDescent="0.45">
      <c r="A18795" t="s">
        <v>36841</v>
      </c>
      <c r="B18795" t="s">
        <v>36842</v>
      </c>
      <c r="C18795" t="str">
        <f t="shared" si="2055"/>
        <v>Covey &amp; Allen Funeral Home</v>
      </c>
      <c r="D18795" t="str">
        <f t="shared" si="2051"/>
        <v>Wilmington, Vermont</v>
      </c>
      <c r="E18795" t="str">
        <f t="shared" si="2056"/>
        <v>44 E Main StWilmington, Vermont 05363</v>
      </c>
      <c r="F18795" t="str">
        <f t="shared" si="2057"/>
        <v>(802) 464-3782</v>
      </c>
      <c r="G18795" t="str">
        <f t="shared" si="2052"/>
        <v>44 E Main St</v>
      </c>
      <c r="H18795" t="str">
        <f t="shared" si="2053"/>
        <v>44 E Main St, Wilmington, Vermont 05363</v>
      </c>
      <c r="I18795" s="1" t="str">
        <f t="shared" si="2054"/>
        <v>05404</v>
      </c>
    </row>
    <row r="18796" spans="1:9" x14ac:dyDescent="0.45">
      <c r="A18796" t="s">
        <v>36843</v>
      </c>
      <c r="B18796" t="s">
        <v>36844</v>
      </c>
      <c r="C18796" t="str">
        <f t="shared" si="2055"/>
        <v>DFS Memorials - Vermont</v>
      </c>
      <c r="D18796" t="str">
        <f t="shared" si="2051"/>
        <v>Windsor, Vermont</v>
      </c>
      <c r="E18796" t="str">
        <f t="shared" si="2056"/>
        <v>165 Main StWindsor, Vermont 05089</v>
      </c>
      <c r="F18796" t="str">
        <f t="shared" si="2057"/>
        <v>(802) 472-1921</v>
      </c>
      <c r="G18796" t="str">
        <f t="shared" si="2052"/>
        <v>165 Main St</v>
      </c>
      <c r="H18796" t="str">
        <f t="shared" si="2053"/>
        <v>165 Main St, Windsor, Vermont 05089</v>
      </c>
      <c r="I18796" s="1" t="str">
        <f t="shared" si="2054"/>
        <v>05091</v>
      </c>
    </row>
    <row r="18797" spans="1:9" x14ac:dyDescent="0.45">
      <c r="A18797" t="s">
        <v>36845</v>
      </c>
      <c r="B18797" t="s">
        <v>36846</v>
      </c>
      <c r="C18797" t="str">
        <f t="shared" si="2055"/>
        <v>Knight Funeral Home</v>
      </c>
      <c r="D18797" t="str">
        <f t="shared" si="2051"/>
        <v>Windsor, Vermont</v>
      </c>
      <c r="E18797" t="str">
        <f t="shared" si="2056"/>
        <v>65 Ascutney StWindsor, Vermont 05089</v>
      </c>
      <c r="F18797" t="str">
        <f t="shared" si="2057"/>
        <v>(802) 674-5500</v>
      </c>
      <c r="G18797" t="str">
        <f t="shared" si="2052"/>
        <v>65 Ascutney St</v>
      </c>
      <c r="H18797" t="str">
        <f t="shared" si="2053"/>
        <v>65 Ascutney St, Windsor, Vermont 05089</v>
      </c>
      <c r="I18797" s="1" t="str">
        <f t="shared" si="2054"/>
        <v>24210</v>
      </c>
    </row>
    <row r="18798" spans="1:9" x14ac:dyDescent="0.45">
      <c r="A18798" t="s">
        <v>36847</v>
      </c>
      <c r="B18798" t="s">
        <v>36848</v>
      </c>
      <c r="C18798" t="str">
        <f t="shared" si="2055"/>
        <v>LaVigne Funeral Home Inc</v>
      </c>
      <c r="D18798" t="str">
        <f t="shared" si="2051"/>
        <v>Winooski, Vermont</v>
      </c>
      <c r="E18798" t="str">
        <f t="shared" si="2056"/>
        <v>132 Main StreetWinooski, Vermont 05404</v>
      </c>
      <c r="F18798" t="str">
        <f t="shared" si="2057"/>
        <v>802-655-3480</v>
      </c>
      <c r="G18798" t="str">
        <f t="shared" si="2052"/>
        <v>132 Main Street</v>
      </c>
      <c r="H18798" t="str">
        <f t="shared" si="2053"/>
        <v>132 Main Street, Winooski, Vermont 05404</v>
      </c>
      <c r="I18798" s="1" t="str">
        <f t="shared" si="2054"/>
        <v>24210</v>
      </c>
    </row>
    <row r="18799" spans="1:9" x14ac:dyDescent="0.45">
      <c r="A18799" t="s">
        <v>36849</v>
      </c>
      <c r="B18799" t="s">
        <v>36850</v>
      </c>
      <c r="C18799" t="str">
        <f t="shared" si="2055"/>
        <v>Cabot Funeral Home</v>
      </c>
      <c r="D18799" t="str">
        <f t="shared" si="2051"/>
        <v>Woodstock, Vermont</v>
      </c>
      <c r="E18799" t="str">
        <f t="shared" si="2056"/>
        <v>3101 Rose HillWoodstock, Vermont 05091</v>
      </c>
      <c r="F18799" t="str">
        <f t="shared" si="2057"/>
        <v>802-457-1222</v>
      </c>
      <c r="G18799" t="str">
        <f t="shared" si="2052"/>
        <v>3101 Rose Hill</v>
      </c>
      <c r="H18799" t="str">
        <f t="shared" si="2053"/>
        <v>3101 Rose Hill, Woodstock, Vermont 05091</v>
      </c>
      <c r="I18799" s="1" t="str">
        <f t="shared" si="2054"/>
        <v>24210</v>
      </c>
    </row>
    <row r="18800" spans="1:9" x14ac:dyDescent="0.45">
      <c r="A18800" t="s">
        <v>36851</v>
      </c>
      <c r="B18800" t="s">
        <v>36852</v>
      </c>
      <c r="C18800" t="str">
        <f t="shared" si="2055"/>
        <v>Campbell Funeral Home Inc</v>
      </c>
      <c r="D18800" t="str">
        <f t="shared" si="2051"/>
        <v>Abingdon, Virginia</v>
      </c>
      <c r="E18800" t="str">
        <f t="shared" si="2056"/>
        <v>250 East Main StreetAbingdon, Virginia 24210</v>
      </c>
      <c r="F18800" t="str">
        <f t="shared" si="2057"/>
        <v>(540) 628-2131</v>
      </c>
      <c r="G18800" t="str">
        <f t="shared" si="2052"/>
        <v>250 East Main Street</v>
      </c>
      <c r="H18800" t="str">
        <f t="shared" si="2053"/>
        <v>250 East Main Street, Abingdon, Virginia 24210</v>
      </c>
      <c r="I18800" s="1" t="str">
        <f t="shared" si="2054"/>
        <v>24210</v>
      </c>
    </row>
    <row r="18801" spans="1:9" x14ac:dyDescent="0.45">
      <c r="A18801" t="s">
        <v>36853</v>
      </c>
      <c r="B18801" t="s">
        <v>36854</v>
      </c>
      <c r="C18801" t="str">
        <f t="shared" si="2055"/>
        <v>Farris Cremation &amp; Funeral Center</v>
      </c>
      <c r="D18801" t="str">
        <f t="shared" si="2051"/>
        <v>Abingdon, Virginia</v>
      </c>
      <c r="E18801" t="str">
        <f t="shared" si="2056"/>
        <v>19415 Lee HighwayAbingdon, Virginia 24210</v>
      </c>
      <c r="F18801" t="str">
        <f t="shared" si="2057"/>
        <v>276-623-2727</v>
      </c>
      <c r="G18801" t="str">
        <f t="shared" si="2052"/>
        <v>19415 Lee Highway</v>
      </c>
      <c r="H18801" t="str">
        <f t="shared" si="2053"/>
        <v>19415 Lee Highway, Abingdon, Virginia 24210</v>
      </c>
      <c r="I18801" s="1" t="str">
        <f t="shared" si="2054"/>
        <v>23301</v>
      </c>
    </row>
    <row r="18802" spans="1:9" x14ac:dyDescent="0.45">
      <c r="A18802" t="s">
        <v>36855</v>
      </c>
      <c r="B18802" t="s">
        <v>36856</v>
      </c>
      <c r="C18802" t="str">
        <f t="shared" si="2055"/>
        <v>Farris Funeral Service</v>
      </c>
      <c r="D18802" t="str">
        <f t="shared" si="2051"/>
        <v>Abingdon, Virginia</v>
      </c>
      <c r="E18802" t="str">
        <f t="shared" si="2056"/>
        <v>427 East Main StreetAbingdon, Virginia 24210</v>
      </c>
      <c r="F18802" t="str">
        <f t="shared" si="2057"/>
        <v>(540) 623-2700</v>
      </c>
      <c r="G18802" t="str">
        <f t="shared" si="2052"/>
        <v>427 East Main Street</v>
      </c>
      <c r="H18802" t="str">
        <f t="shared" si="2053"/>
        <v>427 East Main Street, Abingdon, Virginia 24210</v>
      </c>
      <c r="I18802" s="1" t="str">
        <f t="shared" si="2054"/>
        <v>23301</v>
      </c>
    </row>
    <row r="18803" spans="1:9" x14ac:dyDescent="0.45">
      <c r="A18803" t="s">
        <v>36857</v>
      </c>
      <c r="B18803" t="s">
        <v>36858</v>
      </c>
      <c r="C18803" t="str">
        <f t="shared" si="2055"/>
        <v>Frost Funeral Home LLC</v>
      </c>
      <c r="D18803" t="str">
        <f t="shared" si="2051"/>
        <v>Abingdon, Virginia</v>
      </c>
      <c r="E18803" t="str">
        <f t="shared" si="2056"/>
        <v>250 E Main StreetAbingdon, Virginia 24210</v>
      </c>
      <c r="F18803" t="str">
        <f t="shared" si="2057"/>
        <v>276-628-2131</v>
      </c>
      <c r="G18803" t="str">
        <f t="shared" si="2052"/>
        <v>250 E Main Street</v>
      </c>
      <c r="H18803" t="str">
        <f t="shared" si="2053"/>
        <v>250 E Main Street, Abingdon, Virginia 24210</v>
      </c>
      <c r="I18803" s="1" t="str">
        <f t="shared" si="2054"/>
        <v>22314</v>
      </c>
    </row>
    <row r="18804" spans="1:9" x14ac:dyDescent="0.45">
      <c r="A18804" t="s">
        <v>36859</v>
      </c>
      <c r="B18804" t="s">
        <v>36860</v>
      </c>
      <c r="C18804" t="str">
        <f t="shared" si="2055"/>
        <v>Lilliston Funeral Chapels</v>
      </c>
      <c r="D18804" t="str">
        <f t="shared" si="2051"/>
        <v>Accomac, Virginia</v>
      </c>
      <c r="E18804" t="str">
        <f t="shared" si="2056"/>
        <v>23564 Front StreetAccomac, Virginia 23301</v>
      </c>
      <c r="F18804" t="str">
        <f t="shared" si="2057"/>
        <v>757-787-3121</v>
      </c>
      <c r="G18804" t="str">
        <f t="shared" si="2052"/>
        <v>23564 Front Street</v>
      </c>
      <c r="H18804" t="str">
        <f t="shared" si="2053"/>
        <v>23564 Front Street, Accomac, Virginia 23301</v>
      </c>
      <c r="I18804" s="1" t="str">
        <f t="shared" si="2054"/>
        <v>22314</v>
      </c>
    </row>
    <row r="18805" spans="1:9" x14ac:dyDescent="0.45">
      <c r="A18805" t="s">
        <v>36861</v>
      </c>
      <c r="B18805" t="s">
        <v>36862</v>
      </c>
      <c r="C18805" t="str">
        <f t="shared" si="2055"/>
        <v>Wharton Funeral Home</v>
      </c>
      <c r="D18805" t="str">
        <f t="shared" si="2051"/>
        <v>Accomac, Virginia</v>
      </c>
      <c r="E18805" t="str">
        <f t="shared" si="2056"/>
        <v>22171 Wharton RoadAccomac, Virginia 23301</v>
      </c>
      <c r="F18805" t="str">
        <f t="shared" si="2057"/>
        <v>757-787-1024</v>
      </c>
      <c r="G18805" t="str">
        <f t="shared" si="2052"/>
        <v>22171 Wharton Road</v>
      </c>
      <c r="H18805" t="str">
        <f t="shared" si="2053"/>
        <v>22171 Wharton Road, Accomac, Virginia 23301</v>
      </c>
      <c r="I18805" s="1" t="str">
        <f t="shared" si="2054"/>
        <v>22302</v>
      </c>
    </row>
    <row r="18806" spans="1:9" x14ac:dyDescent="0.45">
      <c r="A18806" t="s">
        <v>36863</v>
      </c>
      <c r="B18806" t="s">
        <v>36864</v>
      </c>
      <c r="C18806" t="str">
        <f t="shared" si="2055"/>
        <v>Cunningham Funeral Home Inc</v>
      </c>
      <c r="D18806" t="str">
        <f t="shared" si="2051"/>
        <v>Alexandria, Virginia</v>
      </c>
      <c r="E18806" t="str">
        <f t="shared" si="2056"/>
        <v>811 Cameron StreetAlexandria, Virginia 22314</v>
      </c>
      <c r="F18806" t="str">
        <f t="shared" si="2057"/>
        <v>703-549-1800</v>
      </c>
      <c r="G18806" t="str">
        <f t="shared" si="2052"/>
        <v>811 Cameron Street</v>
      </c>
      <c r="H18806" t="str">
        <f t="shared" si="2053"/>
        <v>811 Cameron Street, Alexandria, Virginia 22314</v>
      </c>
      <c r="I18806" s="1" t="str">
        <f t="shared" si="2054"/>
        <v>22314</v>
      </c>
    </row>
    <row r="18807" spans="1:9" x14ac:dyDescent="0.45">
      <c r="A18807" t="s">
        <v>36865</v>
      </c>
      <c r="B18807" t="s">
        <v>36866</v>
      </c>
      <c r="C18807" t="str">
        <f t="shared" si="2055"/>
        <v>Demaine Funeral Homes Inc</v>
      </c>
      <c r="D18807" t="str">
        <f t="shared" si="2051"/>
        <v>Alexandria, Virginia</v>
      </c>
      <c r="E18807" t="str">
        <f t="shared" si="2056"/>
        <v>520 S WashingtonAlexandria, Virginia 22314</v>
      </c>
      <c r="F18807" t="str">
        <f t="shared" si="2057"/>
        <v>(703) 549-0074</v>
      </c>
      <c r="G18807" t="str">
        <f t="shared" si="2052"/>
        <v>520 S Washington</v>
      </c>
      <c r="H18807" t="str">
        <f t="shared" si="2053"/>
        <v>520 S Washington, Alexandria, Virginia 22314</v>
      </c>
      <c r="I18807" s="1" t="str">
        <f t="shared" si="2054"/>
        <v>22315</v>
      </c>
    </row>
    <row r="18808" spans="1:9" x14ac:dyDescent="0.45">
      <c r="A18808" t="s">
        <v>36867</v>
      </c>
      <c r="B18808" t="s">
        <v>36868</v>
      </c>
      <c r="C18808" t="str">
        <f t="shared" si="2055"/>
        <v>Everly-Wheatley Funeral Home</v>
      </c>
      <c r="D18808" t="str">
        <f t="shared" si="2051"/>
        <v>Alexandria, Virginia</v>
      </c>
      <c r="E18808" t="str">
        <f t="shared" si="2056"/>
        <v>1500 W Braddock RoadAlexandria, Virginia 22302</v>
      </c>
      <c r="F18808" t="str">
        <f t="shared" si="2057"/>
        <v>703-998-9200</v>
      </c>
      <c r="G18808" t="str">
        <f t="shared" si="2052"/>
        <v>1500 W Braddock Road</v>
      </c>
      <c r="H18808" t="str">
        <f t="shared" si="2053"/>
        <v>1500 W Braddock Road, Alexandria, Virginia 22302</v>
      </c>
      <c r="I18808" s="1" t="str">
        <f t="shared" si="2054"/>
        <v>22314</v>
      </c>
    </row>
    <row r="18809" spans="1:9" x14ac:dyDescent="0.45">
      <c r="A18809" t="s">
        <v>36869</v>
      </c>
      <c r="B18809" t="s">
        <v>36870</v>
      </c>
      <c r="C18809" t="str">
        <f t="shared" si="2055"/>
        <v>Greene Funeral Home</v>
      </c>
      <c r="D18809" t="str">
        <f t="shared" si="2051"/>
        <v>Alexandria, Virginia</v>
      </c>
      <c r="E18809" t="str">
        <f t="shared" si="2056"/>
        <v>814 Franklin StreetAlexandria, Virginia 22314</v>
      </c>
      <c r="F18809" t="str">
        <f t="shared" si="2057"/>
        <v>703-549-0089</v>
      </c>
      <c r="G18809" t="str">
        <f t="shared" si="2052"/>
        <v>814 Franklin Street</v>
      </c>
      <c r="H18809" t="str">
        <f t="shared" si="2053"/>
        <v>814 Franklin Street, Alexandria, Virginia 22314</v>
      </c>
      <c r="I18809" s="1" t="str">
        <f t="shared" si="2054"/>
        <v>22314</v>
      </c>
    </row>
    <row r="18810" spans="1:9" x14ac:dyDescent="0.45">
      <c r="A18810" t="s">
        <v>36871</v>
      </c>
      <c r="B18810" t="s">
        <v>36872</v>
      </c>
      <c r="C18810" t="str">
        <f t="shared" si="2055"/>
        <v>Jefferson Funeral Chapel</v>
      </c>
      <c r="D18810" t="str">
        <f t="shared" si="2051"/>
        <v>Alexandria, Virginia</v>
      </c>
      <c r="E18810" t="str">
        <f t="shared" si="2056"/>
        <v>5755 Castlewellan DriveAlexandria, Virginia 22315</v>
      </c>
      <c r="F18810" t="str">
        <f t="shared" si="2057"/>
        <v>703-971-7400</v>
      </c>
      <c r="G18810" t="str">
        <f t="shared" si="2052"/>
        <v>5755 Castlewellan Drive</v>
      </c>
      <c r="H18810" t="str">
        <f t="shared" si="2053"/>
        <v>5755 Castlewellan Drive, Alexandria, Virginia 22315</v>
      </c>
      <c r="I18810" s="1" t="str">
        <f t="shared" si="2054"/>
        <v>24517</v>
      </c>
    </row>
    <row r="18811" spans="1:9" x14ac:dyDescent="0.45">
      <c r="A18811" t="s">
        <v>36873</v>
      </c>
      <c r="B18811" t="s">
        <v>36874</v>
      </c>
      <c r="C18811" t="str">
        <f t="shared" si="2055"/>
        <v>Peyton Funeral Home</v>
      </c>
      <c r="D18811" t="str">
        <f t="shared" si="2051"/>
        <v>Alexandria, Virginia</v>
      </c>
      <c r="E18811" t="str">
        <f t="shared" si="2056"/>
        <v>309 N Patrick StreetAlexandria, Virginia 22314</v>
      </c>
      <c r="F18811" t="str">
        <f t="shared" si="2057"/>
        <v>703-979-5577</v>
      </c>
      <c r="G18811" t="str">
        <f t="shared" si="2052"/>
        <v>309 N Patrick Street</v>
      </c>
      <c r="H18811" t="str">
        <f t="shared" si="2053"/>
        <v>309 N Patrick Street, Alexandria, Virginia 22314</v>
      </c>
      <c r="I18811" s="1" t="str">
        <f t="shared" si="2054"/>
        <v>24517</v>
      </c>
    </row>
    <row r="18812" spans="1:9" x14ac:dyDescent="0.45">
      <c r="A18812" t="s">
        <v>36875</v>
      </c>
      <c r="B18812" t="s">
        <v>36876</v>
      </c>
      <c r="C18812" t="str">
        <f t="shared" si="2055"/>
        <v>Phillip Bell Funeral Home</v>
      </c>
      <c r="D18812" t="str">
        <f t="shared" si="2051"/>
        <v>Alexandria, Virginia</v>
      </c>
      <c r="E18812" t="str">
        <f t="shared" si="2056"/>
        <v>311 North Patrick StreetAlexandria, Virginia 22314</v>
      </c>
      <c r="F18812" t="str">
        <f t="shared" si="2057"/>
        <v>703-549-2632</v>
      </c>
      <c r="G18812" t="str">
        <f t="shared" si="2052"/>
        <v>311 North Patrick Street</v>
      </c>
      <c r="H18812" t="str">
        <f t="shared" si="2053"/>
        <v>311 North Patrick Street, Alexandria, Virginia 22314</v>
      </c>
      <c r="I18812" s="1" t="str">
        <f t="shared" si="2054"/>
        <v>24521</v>
      </c>
    </row>
    <row r="18813" spans="1:9" x14ac:dyDescent="0.45">
      <c r="A18813" t="s">
        <v>36877</v>
      </c>
      <c r="B18813" t="s">
        <v>36878</v>
      </c>
      <c r="C18813" t="str">
        <f t="shared" si="2055"/>
        <v>Cook &amp; Minnis Funeral Home</v>
      </c>
      <c r="D18813" t="str">
        <f t="shared" si="2051"/>
        <v>Altavista, Virginia</v>
      </c>
      <c r="E18813" t="str">
        <f t="shared" si="2056"/>
        <v>608 Main StAltavista, Virginia 24517</v>
      </c>
      <c r="F18813" t="str">
        <f t="shared" si="2057"/>
        <v>(434) 369-4412</v>
      </c>
      <c r="G18813" t="str">
        <f t="shared" si="2052"/>
        <v>608 Main St</v>
      </c>
      <c r="H18813" t="str">
        <f t="shared" si="2053"/>
        <v>608 Main St, Altavista, Virginia 24517</v>
      </c>
      <c r="I18813" s="1" t="str">
        <f t="shared" si="2054"/>
        <v>24216</v>
      </c>
    </row>
    <row r="18814" spans="1:9" x14ac:dyDescent="0.45">
      <c r="A18814" t="s">
        <v>36879</v>
      </c>
      <c r="B18814" t="s">
        <v>36880</v>
      </c>
      <c r="C18814" t="str">
        <f t="shared" si="2055"/>
        <v>Finch &amp; Finch Inc</v>
      </c>
      <c r="D18814" t="str">
        <f t="shared" si="2051"/>
        <v>Altavista, Virginia</v>
      </c>
      <c r="E18814" t="str">
        <f t="shared" si="2056"/>
        <v>809 Main StAltavista, Virginia 24517</v>
      </c>
      <c r="F18814" t="str">
        <f t="shared" si="2057"/>
        <v>(434) 369-5621</v>
      </c>
      <c r="G18814" t="str">
        <f t="shared" si="2052"/>
        <v>809 Main St</v>
      </c>
      <c r="H18814" t="str">
        <f t="shared" si="2053"/>
        <v>809 Main St, Altavista, Virginia 24517</v>
      </c>
      <c r="I18814" s="1" t="str">
        <f t="shared" si="2054"/>
        <v>24522</v>
      </c>
    </row>
    <row r="18815" spans="1:9" x14ac:dyDescent="0.45">
      <c r="A18815" t="s">
        <v>36881</v>
      </c>
      <c r="B18815" t="s">
        <v>36882</v>
      </c>
      <c r="C18815" t="str">
        <f t="shared" si="2055"/>
        <v>Driskill Funeral Chapel Inc</v>
      </c>
      <c r="D18815" t="str">
        <f t="shared" si="2051"/>
        <v>Amherst, Virginia</v>
      </c>
      <c r="E18815" t="str">
        <f t="shared" si="2056"/>
        <v>201 Grandview DriveAmherst, Virginia 24521</v>
      </c>
      <c r="F18815" t="str">
        <f t="shared" si="2057"/>
        <v>434-946-5529</v>
      </c>
      <c r="G18815" t="str">
        <f t="shared" si="2052"/>
        <v>201 Grandview Drive</v>
      </c>
      <c r="H18815" t="str">
        <f t="shared" si="2053"/>
        <v>201 Grandview Drive, Amherst, Virginia 24521</v>
      </c>
      <c r="I18815" s="1" t="str">
        <f t="shared" si="2054"/>
        <v>24522</v>
      </c>
    </row>
    <row r="18816" spans="1:9" x14ac:dyDescent="0.45">
      <c r="A18816" t="s">
        <v>36883</v>
      </c>
      <c r="B18816" t="s">
        <v>36884</v>
      </c>
      <c r="C18816" t="str">
        <f t="shared" si="2055"/>
        <v>Roy A Green Funeral Home Inc</v>
      </c>
      <c r="D18816" t="str">
        <f t="shared" si="2051"/>
        <v>Appalachia, Virginia</v>
      </c>
      <c r="E18816" t="str">
        <f t="shared" si="2056"/>
        <v>317 Kilbourne AvenueAppalachia, Virginia 24216</v>
      </c>
      <c r="F18816" t="str">
        <f t="shared" si="2057"/>
        <v>(276) 565-1250</v>
      </c>
      <c r="G18816" t="str">
        <f t="shared" si="2052"/>
        <v>317 Kilbourne Avenue</v>
      </c>
      <c r="H18816" t="str">
        <f t="shared" si="2053"/>
        <v>317 Kilbourne Avenue, Appalachia, Virginia 24216</v>
      </c>
      <c r="I18816" s="1" t="str">
        <f t="shared" si="2054"/>
        <v>24522</v>
      </c>
    </row>
    <row r="18817" spans="1:9" x14ac:dyDescent="0.45">
      <c r="A18817" t="s">
        <v>36885</v>
      </c>
      <c r="B18817" t="s">
        <v>36886</v>
      </c>
      <c r="C18817" t="str">
        <f t="shared" si="2055"/>
        <v>Bruce &amp; Stiff Funeral Home</v>
      </c>
      <c r="D18817" t="str">
        <f t="shared" si="2051"/>
        <v>Appomattox, Virginia</v>
      </c>
      <c r="E18817" t="str">
        <f t="shared" si="2056"/>
        <v>Hwy 24 EAppomattox, Virginia 24522</v>
      </c>
      <c r="F18817" t="str">
        <f t="shared" si="2057"/>
        <v>(434) 352-2368</v>
      </c>
      <c r="G18817" t="str">
        <f t="shared" si="2052"/>
        <v>Hwy 24 E</v>
      </c>
      <c r="H18817" t="str">
        <f t="shared" si="2053"/>
        <v>Hwy 24 E, Appomattox, Virginia 24522</v>
      </c>
      <c r="I18817" s="1" t="str">
        <f t="shared" si="2054"/>
        <v>22203</v>
      </c>
    </row>
    <row r="18818" spans="1:9" x14ac:dyDescent="0.45">
      <c r="A18818" t="s">
        <v>36887</v>
      </c>
      <c r="B18818" t="s">
        <v>36888</v>
      </c>
      <c r="C18818" t="str">
        <f t="shared" si="2055"/>
        <v>Robinson Funeral Home</v>
      </c>
      <c r="D18818" t="str">
        <f t="shared" ref="D18818:D18881" si="2058">RIGHT($A18818,LEN($A18818) - FIND(",",$A18818)-1)</f>
        <v>Appomattox, Virginia</v>
      </c>
      <c r="E18818" t="str">
        <f t="shared" si="2056"/>
        <v>667 Court StreetAppomattox, Virginia 24522</v>
      </c>
      <c r="F18818" t="str">
        <f t="shared" si="2057"/>
        <v>434-352-7111</v>
      </c>
      <c r="G18818" t="str">
        <f t="shared" ref="G18818:G18881" si="2059">LEFT(E18818, FIND(D18818,E18818)-1)</f>
        <v>667 Court Street</v>
      </c>
      <c r="H18818" t="str">
        <f t="shared" ref="H18818:H18881" si="2060">_xlfn.CONCAT(G18818,", ",D18818," ", RIGHT(E18818,5))</f>
        <v>667 Court Street, Appomattox, Virginia 24522</v>
      </c>
      <c r="I18818" s="1" t="str">
        <f t="shared" ref="I18818:I18881" si="2061">RIGHT(E18821,5)</f>
        <v>22206</v>
      </c>
    </row>
    <row r="18819" spans="1:9" x14ac:dyDescent="0.45">
      <c r="A18819" t="s">
        <v>36887</v>
      </c>
      <c r="B18819" t="s">
        <v>36888</v>
      </c>
      <c r="C18819" t="str">
        <f t="shared" ref="C18819:C18882" si="2062">LEFT($A18819,FIND(",", $A18819)-1)</f>
        <v>Robinson Funeral Home</v>
      </c>
      <c r="D18819" t="str">
        <f t="shared" si="2058"/>
        <v>Appomattox, Virginia</v>
      </c>
      <c r="E18819" t="str">
        <f t="shared" ref="E18819:E18882" si="2063">LEFT($B18819,FIND("Phone",$B18819)-1)</f>
        <v>667 Court StreetAppomattox, Virginia 24522</v>
      </c>
      <c r="F18819" t="str">
        <f t="shared" ref="F18819:F18882" si="2064">RIGHT($B18819,LEN($B18819) - FIND("Phone",$B18819)-6)</f>
        <v>434-352-7111</v>
      </c>
      <c r="G18819" t="str">
        <f t="shared" si="2059"/>
        <v>667 Court Street</v>
      </c>
      <c r="H18819" t="str">
        <f t="shared" si="2060"/>
        <v>667 Court Street, Appomattox, Virginia 24522</v>
      </c>
      <c r="I18819" s="1" t="str">
        <f t="shared" si="2061"/>
        <v>23005</v>
      </c>
    </row>
    <row r="18820" spans="1:9" x14ac:dyDescent="0.45">
      <c r="A18820" t="s">
        <v>36889</v>
      </c>
      <c r="B18820" t="s">
        <v>36890</v>
      </c>
      <c r="C18820" t="str">
        <f t="shared" si="2062"/>
        <v>Arlington Funeral Home</v>
      </c>
      <c r="D18820" t="str">
        <f t="shared" si="2058"/>
        <v>Arlington, Virginia</v>
      </c>
      <c r="E18820" t="str">
        <f t="shared" si="2063"/>
        <v>4510 Wilson BoulevardArlington, Virginia 22203</v>
      </c>
      <c r="F18820" t="str">
        <f t="shared" si="2064"/>
        <v>(703) 522-1441</v>
      </c>
      <c r="G18820" t="str">
        <f t="shared" si="2059"/>
        <v>4510 Wilson Boulevard</v>
      </c>
      <c r="H18820" t="str">
        <f t="shared" si="2060"/>
        <v>4510 Wilson Boulevard, Arlington, Virginia 22203</v>
      </c>
      <c r="I18820" s="1" t="str">
        <f t="shared" si="2061"/>
        <v>23005</v>
      </c>
    </row>
    <row r="18821" spans="1:9" x14ac:dyDescent="0.45">
      <c r="A18821" t="s">
        <v>36891</v>
      </c>
      <c r="B18821" t="s">
        <v>36892</v>
      </c>
      <c r="C18821" t="str">
        <f t="shared" si="2062"/>
        <v>Chinn Funeral Service</v>
      </c>
      <c r="D18821" t="str">
        <f t="shared" si="2058"/>
        <v>Arlington, Virginia</v>
      </c>
      <c r="E18821" t="str">
        <f t="shared" si="2063"/>
        <v>2605 S Shirlington RoadArlington, Virginia 22206</v>
      </c>
      <c r="F18821" t="str">
        <f t="shared" si="2064"/>
        <v>703-979-1666</v>
      </c>
      <c r="G18821" t="str">
        <f t="shared" si="2059"/>
        <v>2605 S Shirlington Road</v>
      </c>
      <c r="H18821" t="str">
        <f t="shared" si="2060"/>
        <v>2605 S Shirlington Road, Arlington, Virginia 22206</v>
      </c>
      <c r="I18821" s="1" t="str">
        <f t="shared" si="2061"/>
        <v>23005</v>
      </c>
    </row>
    <row r="18822" spans="1:9" x14ac:dyDescent="0.45">
      <c r="A18822" t="s">
        <v>36893</v>
      </c>
      <c r="B18822" t="s">
        <v>36894</v>
      </c>
      <c r="C18822" t="str">
        <f t="shared" si="2062"/>
        <v>F E Dabney Funeral Home</v>
      </c>
      <c r="D18822" t="str">
        <f t="shared" si="2058"/>
        <v>Ashland, Virginia</v>
      </c>
      <c r="E18822" t="str">
        <f t="shared" si="2063"/>
        <v>600 B StreetAshland, Virginia 23005</v>
      </c>
      <c r="F18822" t="str">
        <f t="shared" si="2064"/>
        <v>804-798-8001</v>
      </c>
      <c r="G18822" t="str">
        <f t="shared" si="2059"/>
        <v>600 B Street</v>
      </c>
      <c r="H18822" t="str">
        <f t="shared" si="2060"/>
        <v>600 B Street, Ashland, Virginia 23005</v>
      </c>
      <c r="I18822" s="1" t="str">
        <f t="shared" si="2061"/>
        <v>24055</v>
      </c>
    </row>
    <row r="18823" spans="1:9" x14ac:dyDescent="0.45">
      <c r="A18823" t="s">
        <v>36895</v>
      </c>
      <c r="B18823" t="s">
        <v>36896</v>
      </c>
      <c r="C18823" t="str">
        <f t="shared" si="2062"/>
        <v>Henry W Dabney Funeral Home</v>
      </c>
      <c r="D18823" t="str">
        <f t="shared" si="2058"/>
        <v>Ashland, Virginia</v>
      </c>
      <c r="E18823" t="str">
        <f t="shared" si="2063"/>
        <v>518 N Washington HighwayAshland, Virginia 23005</v>
      </c>
      <c r="F18823" t="str">
        <f t="shared" si="2064"/>
        <v>804-798-8207</v>
      </c>
      <c r="G18823" t="str">
        <f t="shared" si="2059"/>
        <v>518 N Washington Highway</v>
      </c>
      <c r="H18823" t="str">
        <f t="shared" si="2060"/>
        <v>518 N Washington Highway, Ashland, Virginia 23005</v>
      </c>
      <c r="I18823" s="1" t="str">
        <f t="shared" si="2061"/>
        <v>24055</v>
      </c>
    </row>
    <row r="18824" spans="1:9" x14ac:dyDescent="0.45">
      <c r="A18824" t="s">
        <v>36897</v>
      </c>
      <c r="B18824" t="s">
        <v>36898</v>
      </c>
      <c r="C18824" t="str">
        <f t="shared" si="2062"/>
        <v>Nelsen Funeral Home &amp; Crematory - Ashland Chapel</v>
      </c>
      <c r="D18824" t="str">
        <f t="shared" si="2058"/>
        <v>Ashland, Virginia</v>
      </c>
      <c r="E18824" t="str">
        <f t="shared" si="2063"/>
        <v>412 S Washington HwyAshland, Virginia 23005</v>
      </c>
      <c r="F18824" t="str">
        <f t="shared" si="2064"/>
        <v>(804) 798-8369</v>
      </c>
      <c r="G18824" t="str">
        <f t="shared" si="2059"/>
        <v>412 S Washington Hwy</v>
      </c>
      <c r="H18824" t="str">
        <f t="shared" si="2060"/>
        <v>412 S Washington Hwy, Ashland, Virginia 23005</v>
      </c>
      <c r="I18824" s="1" t="str">
        <f t="shared" si="2061"/>
        <v>24055</v>
      </c>
    </row>
    <row r="18825" spans="1:9" x14ac:dyDescent="0.45">
      <c r="A18825" t="s">
        <v>36899</v>
      </c>
      <c r="B18825" t="s">
        <v>36900</v>
      </c>
      <c r="C18825" t="str">
        <f t="shared" si="2062"/>
        <v>Bassett Funeral Service</v>
      </c>
      <c r="D18825" t="str">
        <f t="shared" si="2058"/>
        <v>Bassett, Virginia</v>
      </c>
      <c r="E18825" t="str">
        <f t="shared" si="2063"/>
        <v>3665 Fairystone Park HighwayBassett, Virginia 24055</v>
      </c>
      <c r="F18825" t="str">
        <f t="shared" si="2064"/>
        <v>276-629-1770</v>
      </c>
      <c r="G18825" t="str">
        <f t="shared" si="2059"/>
        <v>3665 Fairystone Park Highway</v>
      </c>
      <c r="H18825" t="str">
        <f t="shared" si="2060"/>
        <v>3665 Fairystone Park Highway, Bassett, Virginia 24055</v>
      </c>
      <c r="I18825" s="1" t="str">
        <f t="shared" si="2061"/>
        <v>23015</v>
      </c>
    </row>
    <row r="18826" spans="1:9" x14ac:dyDescent="0.45">
      <c r="A18826" t="s">
        <v>36901</v>
      </c>
      <c r="B18826" t="s">
        <v>36902</v>
      </c>
      <c r="C18826" t="str">
        <f t="shared" si="2062"/>
        <v>Collins Funeral Services Inc</v>
      </c>
      <c r="D18826" t="str">
        <f t="shared" si="2058"/>
        <v>Bassett, Virginia</v>
      </c>
      <c r="E18826" t="str">
        <f t="shared" si="2063"/>
        <v>30 Riverside HighwayBassett, Virginia 24055</v>
      </c>
      <c r="F18826" t="str">
        <f t="shared" si="2064"/>
        <v>(276) 629-2515</v>
      </c>
      <c r="G18826" t="str">
        <f t="shared" si="2059"/>
        <v>30 Riverside Highway</v>
      </c>
      <c r="H18826" t="str">
        <f t="shared" si="2060"/>
        <v>30 Riverside Highway, Bassett, Virginia 24055</v>
      </c>
      <c r="I18826" s="1" t="str">
        <f t="shared" si="2061"/>
        <v>24523</v>
      </c>
    </row>
    <row r="18827" spans="1:9" x14ac:dyDescent="0.45">
      <c r="A18827" t="s">
        <v>36903</v>
      </c>
      <c r="B18827" t="s">
        <v>36904</v>
      </c>
      <c r="C18827" t="str">
        <f t="shared" si="2062"/>
        <v>Collins-McKee-Stone Funeral Home</v>
      </c>
      <c r="D18827" t="str">
        <f t="shared" si="2058"/>
        <v>Bassett, Virginia</v>
      </c>
      <c r="E18827" t="str">
        <f t="shared" si="2063"/>
        <v>30 Riverside HighwayBassett, Virginia 24055</v>
      </c>
      <c r="F18827" t="str">
        <f t="shared" si="2064"/>
        <v>276-629-2515</v>
      </c>
      <c r="G18827" t="str">
        <f t="shared" si="2059"/>
        <v>30 Riverside Highway</v>
      </c>
      <c r="H18827" t="str">
        <f t="shared" si="2060"/>
        <v>30 Riverside Highway, Bassett, Virginia 24055</v>
      </c>
      <c r="I18827" s="1" t="str">
        <f t="shared" si="2061"/>
        <v>24523</v>
      </c>
    </row>
    <row r="18828" spans="1:9" x14ac:dyDescent="0.45">
      <c r="A18828" t="s">
        <v>36905</v>
      </c>
      <c r="B18828" t="s">
        <v>36906</v>
      </c>
      <c r="C18828" t="str">
        <f t="shared" si="2062"/>
        <v>Beaverdam Funeral Home</v>
      </c>
      <c r="D18828" t="str">
        <f t="shared" si="2058"/>
        <v>Beaverdam, Virginia</v>
      </c>
      <c r="E18828" t="str">
        <f t="shared" si="2063"/>
        <v>19370 Beaver Dam RoadBeaverdam, Virginia 23015</v>
      </c>
      <c r="F18828" t="str">
        <f t="shared" si="2064"/>
        <v>804-449-6124</v>
      </c>
      <c r="G18828" t="str">
        <f t="shared" si="2059"/>
        <v>19370 Beaver Dam Road</v>
      </c>
      <c r="H18828" t="str">
        <f t="shared" si="2060"/>
        <v>19370 Beaver Dam Road, Beaverdam, Virginia 23015</v>
      </c>
      <c r="I18828" s="1" t="str">
        <f t="shared" si="2061"/>
        <v>24523</v>
      </c>
    </row>
    <row r="18829" spans="1:9" x14ac:dyDescent="0.45">
      <c r="A18829" t="s">
        <v>36907</v>
      </c>
      <c r="B18829" t="s">
        <v>36908</v>
      </c>
      <c r="C18829" t="str">
        <f t="shared" si="2062"/>
        <v>Bedford Funeral Home</v>
      </c>
      <c r="D18829" t="str">
        <f t="shared" si="2058"/>
        <v>Bedford, Virginia</v>
      </c>
      <c r="E18829" t="str">
        <f t="shared" si="2063"/>
        <v>1039 Rock Castle RoadBedford, Virginia 24523</v>
      </c>
      <c r="F18829" t="str">
        <f t="shared" si="2064"/>
        <v>540-586-9167</v>
      </c>
      <c r="G18829" t="str">
        <f t="shared" si="2059"/>
        <v>1039 Rock Castle Road</v>
      </c>
      <c r="H18829" t="str">
        <f t="shared" si="2060"/>
        <v>1039 Rock Castle Road, Bedford, Virginia 24523</v>
      </c>
      <c r="I18829" s="1" t="str">
        <f t="shared" si="2061"/>
        <v>24523</v>
      </c>
    </row>
    <row r="18830" spans="1:9" x14ac:dyDescent="0.45">
      <c r="A18830" t="s">
        <v>36909</v>
      </c>
      <c r="B18830" t="s">
        <v>36910</v>
      </c>
      <c r="C18830" t="str">
        <f t="shared" si="2062"/>
        <v>Burch Messier Funeral</v>
      </c>
      <c r="D18830" t="str">
        <f t="shared" si="2058"/>
        <v>Bedford, Virginia</v>
      </c>
      <c r="E18830" t="str">
        <f t="shared" si="2063"/>
        <v>317 W Main StreetBedford, Virginia 24523</v>
      </c>
      <c r="F18830" t="str">
        <f t="shared" si="2064"/>
        <v>540-586-7360</v>
      </c>
      <c r="G18830" t="str">
        <f t="shared" si="2059"/>
        <v>317 W Main Street</v>
      </c>
      <c r="H18830" t="str">
        <f t="shared" si="2060"/>
        <v>317 W Main Street, Bedford, Virginia 24523</v>
      </c>
      <c r="I18830" s="1" t="str">
        <f t="shared" si="2061"/>
        <v>22611</v>
      </c>
    </row>
    <row r="18831" spans="1:9" x14ac:dyDescent="0.45">
      <c r="A18831" t="s">
        <v>36911</v>
      </c>
      <c r="B18831" t="s">
        <v>36912</v>
      </c>
      <c r="C18831" t="str">
        <f t="shared" si="2062"/>
        <v>Tharp Funeral Home &amp; Crematory</v>
      </c>
      <c r="D18831" t="str">
        <f t="shared" si="2058"/>
        <v>Bedford, Virginia</v>
      </c>
      <c r="E18831" t="str">
        <f t="shared" si="2063"/>
        <v>320 N Bridge StreetBedford, Virginia 24523</v>
      </c>
      <c r="F18831" t="str">
        <f t="shared" si="2064"/>
        <v>540-586-3443</v>
      </c>
      <c r="G18831" t="str">
        <f t="shared" si="2059"/>
        <v>320 N Bridge Street</v>
      </c>
      <c r="H18831" t="str">
        <f t="shared" si="2060"/>
        <v>320 N Bridge Street, Bedford, Virginia 24523</v>
      </c>
      <c r="I18831" s="1" t="str">
        <f t="shared" si="2061"/>
        <v>24219</v>
      </c>
    </row>
    <row r="18832" spans="1:9" x14ac:dyDescent="0.45">
      <c r="A18832" t="s">
        <v>36913</v>
      </c>
      <c r="B18832" t="s">
        <v>36914</v>
      </c>
      <c r="C18832" t="str">
        <f t="shared" si="2062"/>
        <v>Updike Funeral Home</v>
      </c>
      <c r="D18832" t="str">
        <f t="shared" si="2058"/>
        <v>Bedford, Virginia</v>
      </c>
      <c r="E18832" t="str">
        <f t="shared" si="2063"/>
        <v>1140 W Lynchburg Salem TurnpikeBedford, Virginia 24523</v>
      </c>
      <c r="F18832" t="str">
        <f t="shared" si="2064"/>
        <v>540-586-3304</v>
      </c>
      <c r="G18832" t="str">
        <f t="shared" si="2059"/>
        <v>1140 W Lynchburg Salem Turnpike</v>
      </c>
      <c r="H18832" t="str">
        <f t="shared" si="2060"/>
        <v>1140 W Lynchburg Salem Turnpike, Bedford, Virginia 24523</v>
      </c>
      <c r="I18832" s="1" t="str">
        <f t="shared" si="2061"/>
        <v>24219</v>
      </c>
    </row>
    <row r="18833" spans="1:9" x14ac:dyDescent="0.45">
      <c r="A18833" t="s">
        <v>36915</v>
      </c>
      <c r="B18833" t="s">
        <v>36916</v>
      </c>
      <c r="C18833" t="str">
        <f t="shared" si="2062"/>
        <v>Enders &amp; Shirley Funeral Homes</v>
      </c>
      <c r="D18833" t="str">
        <f t="shared" si="2058"/>
        <v>Berryville, Virginia</v>
      </c>
      <c r="E18833" t="str">
        <f t="shared" si="2063"/>
        <v>1050 W Main StreetBerryville, Virginia 22611</v>
      </c>
      <c r="F18833" t="str">
        <f t="shared" si="2064"/>
        <v>540-955-1062</v>
      </c>
      <c r="G18833" t="str">
        <f t="shared" si="2059"/>
        <v>1050 W Main Street</v>
      </c>
      <c r="H18833" t="str">
        <f t="shared" si="2060"/>
        <v>1050 W Main Street, Berryville, Virginia 22611</v>
      </c>
      <c r="I18833" s="1" t="str">
        <f t="shared" si="2061"/>
        <v>24060</v>
      </c>
    </row>
    <row r="18834" spans="1:9" x14ac:dyDescent="0.45">
      <c r="A18834" t="s">
        <v>36917</v>
      </c>
      <c r="B18834" t="s">
        <v>36918</v>
      </c>
      <c r="C18834" t="str">
        <f t="shared" si="2062"/>
        <v>Gilliam Funeral Home</v>
      </c>
      <c r="D18834" t="str">
        <f t="shared" si="2058"/>
        <v>Big Stone Gap, Virginia</v>
      </c>
      <c r="E18834" t="str">
        <f t="shared" si="2063"/>
        <v>618 Wood AveBig Stone Gap, Virginia 24219</v>
      </c>
      <c r="F18834" t="str">
        <f t="shared" si="2064"/>
        <v>(276) 523-7000</v>
      </c>
      <c r="G18834" t="str">
        <f t="shared" si="2059"/>
        <v>618 Wood Ave</v>
      </c>
      <c r="H18834" t="str">
        <f t="shared" si="2060"/>
        <v>618 Wood Ave, Big Stone Gap, Virginia 24219</v>
      </c>
      <c r="I18834" s="1" t="str">
        <f t="shared" si="2061"/>
        <v>23824</v>
      </c>
    </row>
    <row r="18835" spans="1:9" x14ac:dyDescent="0.45">
      <c r="A18835" t="s">
        <v>36919</v>
      </c>
      <c r="B18835" t="s">
        <v>36920</v>
      </c>
      <c r="C18835" t="str">
        <f t="shared" si="2062"/>
        <v>Holding Funeral Home Inc</v>
      </c>
      <c r="D18835" t="str">
        <f t="shared" si="2058"/>
        <v>Big Stone Gap, Virginia</v>
      </c>
      <c r="E18835" t="str">
        <f t="shared" si="2063"/>
        <v>17 E 3rd StBig Stone Gap, Virginia 24219</v>
      </c>
      <c r="F18835" t="str">
        <f t="shared" si="2064"/>
        <v>(276) 523-1470</v>
      </c>
      <c r="G18835" t="str">
        <f t="shared" si="2059"/>
        <v>17 E 3rd St</v>
      </c>
      <c r="H18835" t="str">
        <f t="shared" si="2060"/>
        <v>17 E 3rd St, Big Stone Gap, Virginia 24219</v>
      </c>
      <c r="I18835" s="1" t="str">
        <f t="shared" si="2061"/>
        <v>23824</v>
      </c>
    </row>
    <row r="18836" spans="1:9" x14ac:dyDescent="0.45">
      <c r="A18836" t="s">
        <v>36921</v>
      </c>
      <c r="B18836" t="s">
        <v>36922</v>
      </c>
      <c r="C18836" t="str">
        <f t="shared" si="2062"/>
        <v>Mc Coy Funeral Home</v>
      </c>
      <c r="D18836" t="str">
        <f t="shared" si="2058"/>
        <v>Blacksburg, Virginia</v>
      </c>
      <c r="E18836" t="str">
        <f t="shared" si="2063"/>
        <v>150 Country Club Drive SouthwestBlacksburg, Virginia 24060</v>
      </c>
      <c r="F18836" t="str">
        <f t="shared" si="2064"/>
        <v>540-552-3211</v>
      </c>
      <c r="G18836" t="str">
        <f t="shared" si="2059"/>
        <v>150 Country Club Drive Southwest</v>
      </c>
      <c r="H18836" t="str">
        <f t="shared" si="2060"/>
        <v>150 Country Club Drive Southwest, Blacksburg, Virginia 24060</v>
      </c>
      <c r="I18836" s="1" t="str">
        <f t="shared" si="2061"/>
        <v>23824</v>
      </c>
    </row>
    <row r="18837" spans="1:9" x14ac:dyDescent="0.45">
      <c r="A18837" t="s">
        <v>36923</v>
      </c>
      <c r="B18837" t="s">
        <v>36924</v>
      </c>
      <c r="C18837" t="str">
        <f t="shared" si="2062"/>
        <v>Hamner-Mc Millian Funeral Home</v>
      </c>
      <c r="D18837" t="str">
        <f t="shared" si="2058"/>
        <v>Blackstone, Virginia</v>
      </c>
      <c r="E18837" t="str">
        <f t="shared" si="2063"/>
        <v>1400 S Main StreetBlackstone, Virginia 23824</v>
      </c>
      <c r="F18837" t="str">
        <f t="shared" si="2064"/>
        <v>434-292-3240</v>
      </c>
      <c r="G18837" t="str">
        <f t="shared" si="2059"/>
        <v>1400 S Main Street</v>
      </c>
      <c r="H18837" t="str">
        <f t="shared" si="2060"/>
        <v>1400 S Main Street, Blackstone, Virginia 23824</v>
      </c>
      <c r="I18837" s="1" t="str">
        <f t="shared" si="2061"/>
        <v>23824</v>
      </c>
    </row>
    <row r="18838" spans="1:9" x14ac:dyDescent="0.45">
      <c r="A18838" t="s">
        <v>36925</v>
      </c>
      <c r="B18838" t="s">
        <v>36926</v>
      </c>
      <c r="C18838" t="str">
        <f t="shared" si="2062"/>
        <v>Joseph B. McMillian Funeral Home</v>
      </c>
      <c r="D18838" t="str">
        <f t="shared" si="2058"/>
        <v>Blackstone, Virginia</v>
      </c>
      <c r="E18838" t="str">
        <f t="shared" si="2063"/>
        <v>1826 Cox RoadBlackstone, Virginia 23824</v>
      </c>
      <c r="F18838" t="str">
        <f t="shared" si="2064"/>
        <v>(434)292-4343</v>
      </c>
      <c r="G18838" t="str">
        <f t="shared" si="2059"/>
        <v>1826 Cox Road</v>
      </c>
      <c r="H18838" t="str">
        <f t="shared" si="2060"/>
        <v>1826 Cox Road, Blackstone, Virginia 23824</v>
      </c>
      <c r="I18838" s="1" t="str">
        <f t="shared" si="2061"/>
        <v>23824</v>
      </c>
    </row>
    <row r="18839" spans="1:9" x14ac:dyDescent="0.45">
      <c r="A18839" t="s">
        <v>36927</v>
      </c>
      <c r="B18839" t="s">
        <v>36928</v>
      </c>
      <c r="C18839" t="str">
        <f t="shared" si="2062"/>
        <v>McMillian Joseph Funeral Home</v>
      </c>
      <c r="D18839" t="str">
        <f t="shared" si="2058"/>
        <v>Blackstone, Virginia</v>
      </c>
      <c r="E18839" t="str">
        <f t="shared" si="2063"/>
        <v>1826 Cox RoadBlackstone, Virginia 23824</v>
      </c>
      <c r="F18839" t="str">
        <f t="shared" si="2064"/>
        <v>866-469-9499</v>
      </c>
      <c r="G18839" t="str">
        <f t="shared" si="2059"/>
        <v>1826 Cox Road</v>
      </c>
      <c r="H18839" t="str">
        <f t="shared" si="2060"/>
        <v>1826 Cox Road, Blackstone, Virginia 23824</v>
      </c>
      <c r="I18839" s="1" t="str">
        <f t="shared" si="2061"/>
        <v>24605</v>
      </c>
    </row>
    <row r="18840" spans="1:9" x14ac:dyDescent="0.45">
      <c r="A18840" t="s">
        <v>36929</v>
      </c>
      <c r="B18840" t="s">
        <v>36930</v>
      </c>
      <c r="C18840" t="str">
        <f t="shared" si="2062"/>
        <v>Scott Funeral Home</v>
      </c>
      <c r="D18840" t="str">
        <f t="shared" si="2058"/>
        <v>Blackstone, Virginia</v>
      </c>
      <c r="E18840" t="str">
        <f t="shared" si="2063"/>
        <v>520 N Main StBlackstone, Virginia 23824</v>
      </c>
      <c r="F18840" t="str">
        <f t="shared" si="2064"/>
        <v>(434) 292-3937</v>
      </c>
      <c r="G18840" t="str">
        <f t="shared" si="2059"/>
        <v>520 N Main St</v>
      </c>
      <c r="H18840" t="str">
        <f t="shared" si="2060"/>
        <v>520 N Main St, Blackstone, Virginia 23824</v>
      </c>
      <c r="I18840" s="1" t="str">
        <f t="shared" si="2061"/>
        <v>24605</v>
      </c>
    </row>
    <row r="18841" spans="1:9" x14ac:dyDescent="0.45">
      <c r="A18841" t="s">
        <v>36931</v>
      </c>
      <c r="B18841" t="s">
        <v>36932</v>
      </c>
      <c r="C18841" t="str">
        <f t="shared" si="2062"/>
        <v>W E Hawkes &amp; Son Funeral Home</v>
      </c>
      <c r="D18841" t="str">
        <f t="shared" si="2058"/>
        <v>Blackstone, Virginia</v>
      </c>
      <c r="E18841" t="str">
        <f t="shared" si="2063"/>
        <v>504 East StreetBlackstone, Virginia 23824</v>
      </c>
      <c r="F18841" t="str">
        <f t="shared" si="2064"/>
        <v>434-292-5559</v>
      </c>
      <c r="G18841" t="str">
        <f t="shared" si="2059"/>
        <v>504 East Street</v>
      </c>
      <c r="H18841" t="str">
        <f t="shared" si="2060"/>
        <v>504 East Street, Blackstone, Virginia 23824</v>
      </c>
      <c r="I18841" s="1" t="str">
        <f t="shared" si="2061"/>
        <v>22427</v>
      </c>
    </row>
    <row r="18842" spans="1:9" x14ac:dyDescent="0.45">
      <c r="A18842" t="s">
        <v>36933</v>
      </c>
      <c r="B18842" t="s">
        <v>36934</v>
      </c>
      <c r="C18842" t="str">
        <f t="shared" si="2062"/>
        <v>Dudley Memorial Mortuary</v>
      </c>
      <c r="D18842" t="str">
        <f t="shared" si="2058"/>
        <v>Bluefield, Virginia</v>
      </c>
      <c r="E18842" t="str">
        <f t="shared" si="2063"/>
        <v>729 Virginia AvenueBluefield, Virginia 24605</v>
      </c>
      <c r="F18842" t="str">
        <f t="shared" si="2064"/>
        <v>276-326-1141</v>
      </c>
      <c r="G18842" t="str">
        <f t="shared" si="2059"/>
        <v>729 Virginia Avenue</v>
      </c>
      <c r="H18842" t="str">
        <f t="shared" si="2060"/>
        <v>729 Virginia Avenue, Bluefield, Virginia 24605</v>
      </c>
      <c r="I18842" s="1" t="str">
        <f t="shared" si="2061"/>
        <v>22427</v>
      </c>
    </row>
    <row r="18843" spans="1:9" x14ac:dyDescent="0.45">
      <c r="A18843" t="s">
        <v>36935</v>
      </c>
      <c r="B18843" t="s">
        <v>36936</v>
      </c>
      <c r="C18843" t="str">
        <f t="shared" si="2062"/>
        <v>Rodriguez-Bluefield Funeral</v>
      </c>
      <c r="D18843" t="str">
        <f t="shared" si="2058"/>
        <v>Bluefield, Virginia</v>
      </c>
      <c r="E18843" t="str">
        <f t="shared" si="2063"/>
        <v>210 College AvenueBluefield, Virginia 24605</v>
      </c>
      <c r="F18843" t="str">
        <f t="shared" si="2064"/>
        <v>276-326-1105</v>
      </c>
      <c r="G18843" t="str">
        <f t="shared" si="2059"/>
        <v>210 College Avenue</v>
      </c>
      <c r="H18843" t="str">
        <f t="shared" si="2060"/>
        <v>210 College Avenue, Bluefield, Virginia 24605</v>
      </c>
      <c r="I18843" s="1" t="str">
        <f t="shared" si="2061"/>
        <v>23827</v>
      </c>
    </row>
    <row r="18844" spans="1:9" x14ac:dyDescent="0.45">
      <c r="A18844" t="s">
        <v>36937</v>
      </c>
      <c r="B18844" t="s">
        <v>36938</v>
      </c>
      <c r="C18844" t="str">
        <f t="shared" si="2062"/>
        <v>C W Edwards Funeral Home</v>
      </c>
      <c r="D18844" t="str">
        <f t="shared" si="2058"/>
        <v>Bowling Green, Virginia</v>
      </c>
      <c r="E18844" t="str">
        <f t="shared" si="2063"/>
        <v>16476 Richmond TurnpikeBowling Green, Virginia 22427</v>
      </c>
      <c r="F18844" t="str">
        <f t="shared" si="2064"/>
        <v>804-633-5506</v>
      </c>
      <c r="G18844" t="str">
        <f t="shared" si="2059"/>
        <v>16476 Richmond Turnpike</v>
      </c>
      <c r="H18844" t="str">
        <f t="shared" si="2060"/>
        <v>16476 Richmond Turnpike, Bowling Green, Virginia 22427</v>
      </c>
      <c r="I18844" s="1" t="str">
        <f t="shared" si="2061"/>
        <v>23827</v>
      </c>
    </row>
    <row r="18845" spans="1:9" x14ac:dyDescent="0.45">
      <c r="A18845" t="s">
        <v>36939</v>
      </c>
      <c r="B18845" t="s">
        <v>36940</v>
      </c>
      <c r="C18845" t="str">
        <f t="shared" si="2062"/>
        <v>Storke Funeral Home</v>
      </c>
      <c r="D18845" t="str">
        <f t="shared" si="2058"/>
        <v>Bowling Green, Virginia</v>
      </c>
      <c r="E18845" t="str">
        <f t="shared" si="2063"/>
        <v>111 S Main StreetBowling Green, Virginia 22427</v>
      </c>
      <c r="F18845" t="str">
        <f t="shared" si="2064"/>
        <v>804-633-5661</v>
      </c>
      <c r="G18845" t="str">
        <f t="shared" si="2059"/>
        <v>111 S Main Street</v>
      </c>
      <c r="H18845" t="str">
        <f t="shared" si="2060"/>
        <v>111 S Main Street, Bowling Green, Virginia 22427</v>
      </c>
      <c r="I18845" s="1" t="str">
        <f t="shared" si="2061"/>
        <v>23022</v>
      </c>
    </row>
    <row r="18846" spans="1:9" x14ac:dyDescent="0.45">
      <c r="A18846" t="s">
        <v>36941</v>
      </c>
      <c r="B18846" t="s">
        <v>36942</v>
      </c>
      <c r="C18846" t="str">
        <f t="shared" si="2062"/>
        <v>Purviance Funeral Home Inc</v>
      </c>
      <c r="D18846" t="str">
        <f t="shared" si="2058"/>
        <v>Boykins, Virginia</v>
      </c>
      <c r="E18846" t="str">
        <f t="shared" si="2063"/>
        <v>32247 South Main StreetBoykins, Virginia 23827</v>
      </c>
      <c r="F18846" t="str">
        <f t="shared" si="2064"/>
        <v>(757) 654-6555</v>
      </c>
      <c r="G18846" t="str">
        <f t="shared" si="2059"/>
        <v>32247 South Main Street</v>
      </c>
      <c r="H18846" t="str">
        <f t="shared" si="2060"/>
        <v>32247 South Main Street, Boykins, Virginia 23827</v>
      </c>
      <c r="I18846" s="1" t="str">
        <f t="shared" si="2061"/>
        <v>22812</v>
      </c>
    </row>
    <row r="18847" spans="1:9" x14ac:dyDescent="0.45">
      <c r="A18847" t="s">
        <v>36943</v>
      </c>
      <c r="B18847" t="s">
        <v>36944</v>
      </c>
      <c r="C18847" t="str">
        <f t="shared" si="2062"/>
        <v>Wright Funeral Home</v>
      </c>
      <c r="D18847" t="str">
        <f t="shared" si="2058"/>
        <v>Boykins, Virginia</v>
      </c>
      <c r="E18847" t="str">
        <f t="shared" si="2063"/>
        <v>32247 S Main StreetBoykins, Virginia 23827</v>
      </c>
      <c r="F18847" t="str">
        <f t="shared" si="2064"/>
        <v>757-654-6555</v>
      </c>
      <c r="G18847" t="str">
        <f t="shared" si="2059"/>
        <v>32247 S Main Street</v>
      </c>
      <c r="H18847" t="str">
        <f t="shared" si="2060"/>
        <v>32247 S Main Street, Boykins, Virginia 23827</v>
      </c>
      <c r="I18847" s="1" t="str">
        <f t="shared" si="2061"/>
        <v>24201</v>
      </c>
    </row>
    <row r="18848" spans="1:9" x14ac:dyDescent="0.45">
      <c r="A18848" t="s">
        <v>36945</v>
      </c>
      <c r="B18848" t="s">
        <v>36946</v>
      </c>
      <c r="C18848" t="str">
        <f t="shared" si="2062"/>
        <v>Colbert Funeral Home</v>
      </c>
      <c r="D18848" t="str">
        <f t="shared" si="2058"/>
        <v>Bremo Bluff, Virginia</v>
      </c>
      <c r="E18848" t="str">
        <f t="shared" si="2063"/>
        <v>Rte 656Bremo Bluff, Virginia 23022</v>
      </c>
      <c r="F18848" t="str">
        <f t="shared" si="2064"/>
        <v>(434) 842-3366</v>
      </c>
      <c r="G18848" t="str">
        <f t="shared" si="2059"/>
        <v>Rte 656</v>
      </c>
      <c r="H18848" t="str">
        <f t="shared" si="2060"/>
        <v>Rte 656, Bremo Bluff, Virginia 23022</v>
      </c>
      <c r="I18848" s="1" t="str">
        <f t="shared" si="2061"/>
        <v>22815</v>
      </c>
    </row>
    <row r="18849" spans="1:9" x14ac:dyDescent="0.45">
      <c r="A18849" t="s">
        <v>36947</v>
      </c>
      <c r="B18849" t="s">
        <v>36948</v>
      </c>
      <c r="C18849" t="str">
        <f t="shared" si="2062"/>
        <v>Johnson Funeral Service Inc</v>
      </c>
      <c r="D18849" t="str">
        <f t="shared" si="2058"/>
        <v>Bridgewater, Virginia</v>
      </c>
      <c r="E18849" t="str">
        <f t="shared" si="2063"/>
        <v>208 South Main StreetBridgewater, Virginia 22812</v>
      </c>
      <c r="F18849" t="str">
        <f t="shared" si="2064"/>
        <v>(540) 828-2542</v>
      </c>
      <c r="G18849" t="str">
        <f t="shared" si="2059"/>
        <v>208 South Main Street</v>
      </c>
      <c r="H18849" t="str">
        <f t="shared" si="2060"/>
        <v>208 South Main Street, Bridgewater, Virginia 22812</v>
      </c>
      <c r="I18849" s="1" t="str">
        <f t="shared" si="2061"/>
        <v>24528</v>
      </c>
    </row>
    <row r="18850" spans="1:9" x14ac:dyDescent="0.45">
      <c r="A18850" t="s">
        <v>36949</v>
      </c>
      <c r="B18850" t="s">
        <v>36950</v>
      </c>
      <c r="C18850" t="str">
        <f t="shared" si="2062"/>
        <v>Blevins Funeral-Cremation Service</v>
      </c>
      <c r="D18850" t="str">
        <f t="shared" si="2058"/>
        <v>Bristol, Virginia</v>
      </c>
      <c r="E18850" t="str">
        <f t="shared" si="2063"/>
        <v>417 Lee StreetBristol, Virginia 24201</v>
      </c>
      <c r="F18850" t="str">
        <f t="shared" si="2064"/>
        <v>276-669-6141</v>
      </c>
      <c r="G18850" t="str">
        <f t="shared" si="2059"/>
        <v>417 Lee Street</v>
      </c>
      <c r="H18850" t="str">
        <f t="shared" si="2060"/>
        <v>417 Lee Street, Bristol, Virginia 24201</v>
      </c>
      <c r="I18850" s="1" t="str">
        <f t="shared" si="2061"/>
        <v>24528</v>
      </c>
    </row>
    <row r="18851" spans="1:9" x14ac:dyDescent="0.45">
      <c r="A18851" t="s">
        <v>36951</v>
      </c>
      <c r="B18851" t="s">
        <v>36952</v>
      </c>
      <c r="C18851" t="str">
        <f t="shared" si="2062"/>
        <v>Grandle Funeral Home Inc</v>
      </c>
      <c r="D18851" t="str">
        <f t="shared" si="2058"/>
        <v>Broadway, Virginia</v>
      </c>
      <c r="E18851" t="str">
        <f t="shared" si="2063"/>
        <v>148 E Lee StreetBroadway, Virginia 22815</v>
      </c>
      <c r="F18851" t="str">
        <f t="shared" si="2064"/>
        <v>540-896-3231</v>
      </c>
      <c r="G18851" t="str">
        <f t="shared" si="2059"/>
        <v>148 E Lee Street</v>
      </c>
      <c r="H18851" t="str">
        <f t="shared" si="2060"/>
        <v>148 E Lee Street, Broadway, Virginia 22815</v>
      </c>
      <c r="I18851" s="1" t="str">
        <f t="shared" si="2061"/>
        <v>24066</v>
      </c>
    </row>
    <row r="18852" spans="1:9" x14ac:dyDescent="0.45">
      <c r="A18852" t="s">
        <v>36953</v>
      </c>
      <c r="B18852" t="s">
        <v>36954</v>
      </c>
      <c r="C18852" t="str">
        <f t="shared" si="2062"/>
        <v>Henderson Funeral Home</v>
      </c>
      <c r="D18852" t="str">
        <f t="shared" si="2058"/>
        <v>Brookneal, Virginia</v>
      </c>
      <c r="E18852" t="str">
        <f t="shared" si="2063"/>
        <v>221 Old Main StreetBrookneal, Virginia 24528</v>
      </c>
      <c r="F18852" t="str">
        <f t="shared" si="2064"/>
        <v>434-376-2239</v>
      </c>
      <c r="G18852" t="str">
        <f t="shared" si="2059"/>
        <v>221 Old Main Street</v>
      </c>
      <c r="H18852" t="str">
        <f t="shared" si="2060"/>
        <v>221 Old Main Street, Brookneal, Virginia 24528</v>
      </c>
      <c r="I18852" s="1" t="str">
        <f t="shared" si="2061"/>
        <v>24416</v>
      </c>
    </row>
    <row r="18853" spans="1:9" x14ac:dyDescent="0.45">
      <c r="A18853" t="s">
        <v>36955</v>
      </c>
      <c r="B18853" t="s">
        <v>36956</v>
      </c>
      <c r="C18853" t="str">
        <f t="shared" si="2062"/>
        <v>Jeffress Funeral Home</v>
      </c>
      <c r="D18853" t="str">
        <f t="shared" si="2058"/>
        <v>Brookneal, Virginia</v>
      </c>
      <c r="E18853" t="str">
        <f t="shared" si="2063"/>
        <v>304 Lusardi DriveBrookneal, Virginia 24528</v>
      </c>
      <c r="F18853" t="str">
        <f t="shared" si="2064"/>
        <v>434-376-2070</v>
      </c>
      <c r="G18853" t="str">
        <f t="shared" si="2059"/>
        <v>304 Lusardi Drive</v>
      </c>
      <c r="H18853" t="str">
        <f t="shared" si="2060"/>
        <v>304 Lusardi Drive, Brookneal, Virginia 24528</v>
      </c>
      <c r="I18853" s="1" t="str">
        <f t="shared" si="2061"/>
        <v>24416</v>
      </c>
    </row>
    <row r="18854" spans="1:9" x14ac:dyDescent="0.45">
      <c r="A18854" t="s">
        <v>36957</v>
      </c>
      <c r="B18854" t="s">
        <v>36958</v>
      </c>
      <c r="C18854" t="str">
        <f t="shared" si="2062"/>
        <v>Botetourt Funeral Home Inc</v>
      </c>
      <c r="D18854" t="str">
        <f t="shared" si="2058"/>
        <v>Buchanan, Virginia</v>
      </c>
      <c r="E18854" t="str">
        <f t="shared" si="2063"/>
        <v>14920 Lee HighwayBuchanan, Virginia 24066</v>
      </c>
      <c r="F18854" t="str">
        <f t="shared" si="2064"/>
        <v>540-254-3000</v>
      </c>
      <c r="G18854" t="str">
        <f t="shared" si="2059"/>
        <v>14920 Lee Highway</v>
      </c>
      <c r="H18854" t="str">
        <f t="shared" si="2060"/>
        <v>14920 Lee Highway, Buchanan, Virginia 24066</v>
      </c>
      <c r="I18854" s="1" t="str">
        <f t="shared" si="2061"/>
        <v>22432</v>
      </c>
    </row>
    <row r="18855" spans="1:9" x14ac:dyDescent="0.45">
      <c r="A18855" t="s">
        <v>39296</v>
      </c>
      <c r="B18855" t="s">
        <v>36959</v>
      </c>
      <c r="C18855" t="str">
        <f t="shared" si="2062"/>
        <v>Bolling Grose &amp; Lotts Funeral Service</v>
      </c>
      <c r="D18855" t="str">
        <f t="shared" si="2058"/>
        <v>Buena Vista, Virginia</v>
      </c>
      <c r="E18855" t="str">
        <f t="shared" si="2063"/>
        <v>Us Rte 60 WBuena Vista, Virginia 24416</v>
      </c>
      <c r="F18855" t="str">
        <f t="shared" si="2064"/>
        <v>(540) 261-5510</v>
      </c>
      <c r="G18855" t="str">
        <f t="shared" si="2059"/>
        <v>Us Rte 60 W</v>
      </c>
      <c r="H18855" t="str">
        <f t="shared" si="2060"/>
        <v>Us Rte 60 W, Buena Vista, Virginia 24416</v>
      </c>
      <c r="I18855" s="1" t="str">
        <f t="shared" si="2061"/>
        <v>22432</v>
      </c>
    </row>
    <row r="18856" spans="1:9" x14ac:dyDescent="0.45">
      <c r="A18856" t="s">
        <v>36960</v>
      </c>
      <c r="B18856" t="s">
        <v>36961</v>
      </c>
      <c r="C18856" t="str">
        <f t="shared" si="2062"/>
        <v>Lomax Funeral Home</v>
      </c>
      <c r="D18856" t="str">
        <f t="shared" si="2058"/>
        <v>Buena Vista, Virginia</v>
      </c>
      <c r="E18856" t="str">
        <f t="shared" si="2063"/>
        <v>2200 E Midland TrlBuena Vista, Virginia 24416</v>
      </c>
      <c r="F18856" t="str">
        <f t="shared" si="2064"/>
        <v>(540) 261-6585</v>
      </c>
      <c r="G18856" t="str">
        <f t="shared" si="2059"/>
        <v>2200 E Midland Trl</v>
      </c>
      <c r="H18856" t="str">
        <f t="shared" si="2060"/>
        <v>2200 E Midland Trl, Buena Vista, Virginia 24416</v>
      </c>
      <c r="I18856" s="1" t="str">
        <f t="shared" si="2061"/>
        <v>23310</v>
      </c>
    </row>
    <row r="18857" spans="1:9" x14ac:dyDescent="0.45">
      <c r="A18857" t="s">
        <v>36962</v>
      </c>
      <c r="B18857" t="s">
        <v>36963</v>
      </c>
      <c r="C18857" t="str">
        <f t="shared" si="2062"/>
        <v>Faulker Family Funeral Home &amp; Crematory</v>
      </c>
      <c r="D18857" t="str">
        <f t="shared" si="2058"/>
        <v>Burgess, Virginia</v>
      </c>
      <c r="E18857" t="str">
        <f t="shared" si="2063"/>
        <v>14476 Northumberland HwyBurgess, Virginia 22432</v>
      </c>
      <c r="F18857" t="str">
        <f t="shared" si="2064"/>
        <v>804-453-9291</v>
      </c>
      <c r="G18857" t="str">
        <f t="shared" si="2059"/>
        <v>14476 Northumberland Hwy</v>
      </c>
      <c r="H18857" t="str">
        <f t="shared" si="2060"/>
        <v>14476 Northumberland Hwy, Burgess, Virginia 22432</v>
      </c>
      <c r="I18857" s="1" t="str">
        <f t="shared" si="2061"/>
        <v>23310</v>
      </c>
    </row>
    <row r="18858" spans="1:9" x14ac:dyDescent="0.45">
      <c r="A18858" t="s">
        <v>36964</v>
      </c>
      <c r="B18858" t="s">
        <v>36963</v>
      </c>
      <c r="C18858" t="str">
        <f t="shared" si="2062"/>
        <v>Faulkner Family Funeral Home</v>
      </c>
      <c r="D18858" t="str">
        <f t="shared" si="2058"/>
        <v>Burgess, Virginia</v>
      </c>
      <c r="E18858" t="str">
        <f t="shared" si="2063"/>
        <v>14476 Northumberland HwyBurgess, Virginia 22432</v>
      </c>
      <c r="F18858" t="str">
        <f t="shared" si="2064"/>
        <v>804-453-9291</v>
      </c>
      <c r="G18858" t="str">
        <f t="shared" si="2059"/>
        <v>14476 Northumberland Hwy</v>
      </c>
      <c r="H18858" t="str">
        <f t="shared" si="2060"/>
        <v>14476 Northumberland Hwy, Burgess, Virginia 22432</v>
      </c>
      <c r="I18858" s="1" t="str">
        <f t="shared" si="2061"/>
        <v>24224</v>
      </c>
    </row>
    <row r="18859" spans="1:9" x14ac:dyDescent="0.45">
      <c r="A18859" t="s">
        <v>36965</v>
      </c>
      <c r="B18859" t="s">
        <v>36966</v>
      </c>
      <c r="C18859" t="str">
        <f t="shared" si="2062"/>
        <v>Gray's Funeral Home</v>
      </c>
      <c r="D18859" t="str">
        <f t="shared" si="2058"/>
        <v>Cape Charles, Virginia</v>
      </c>
      <c r="E18859" t="str">
        <f t="shared" si="2063"/>
        <v>625 Madison AvenueCape Charles, Virginia 23310</v>
      </c>
      <c r="F18859" t="str">
        <f t="shared" si="2064"/>
        <v>757-331-3810</v>
      </c>
      <c r="G18859" t="str">
        <f t="shared" si="2059"/>
        <v>625 Madison Avenue</v>
      </c>
      <c r="H18859" t="str">
        <f t="shared" si="2060"/>
        <v>625 Madison Avenue, Cape Charles, Virginia 23310</v>
      </c>
      <c r="I18859" s="1" t="str">
        <f t="shared" si="2061"/>
        <v>20151</v>
      </c>
    </row>
    <row r="18860" spans="1:9" x14ac:dyDescent="0.45">
      <c r="A18860" t="s">
        <v>36967</v>
      </c>
      <c r="B18860" t="s">
        <v>36968</v>
      </c>
      <c r="C18860" t="str">
        <f t="shared" si="2062"/>
        <v>Wilkins-Doughty Funeral Home</v>
      </c>
      <c r="D18860" t="str">
        <f t="shared" si="2058"/>
        <v>Cape Charles, Virginia</v>
      </c>
      <c r="E18860" t="str">
        <f t="shared" si="2063"/>
        <v>119 Pine StreetCape Charles, Virginia 23310</v>
      </c>
      <c r="F18860" t="str">
        <f t="shared" si="2064"/>
        <v>757-331-2725</v>
      </c>
      <c r="G18860" t="str">
        <f t="shared" si="2059"/>
        <v>119 Pine Street</v>
      </c>
      <c r="H18860" t="str">
        <f t="shared" si="2060"/>
        <v>119 Pine Street, Cape Charles, Virginia 23310</v>
      </c>
      <c r="I18860" s="1" t="str">
        <f t="shared" si="2061"/>
        <v>20151</v>
      </c>
    </row>
    <row r="18861" spans="1:9" x14ac:dyDescent="0.45">
      <c r="A18861" t="s">
        <v>36969</v>
      </c>
      <c r="B18861" t="s">
        <v>36970</v>
      </c>
      <c r="C18861" t="str">
        <f t="shared" si="2062"/>
        <v>Castlewood Funeral Home</v>
      </c>
      <c r="D18861" t="str">
        <f t="shared" si="2058"/>
        <v>Castlewood, Virginia</v>
      </c>
      <c r="E18861" t="str">
        <f t="shared" si="2063"/>
        <v>80 Donnie Dean DriveCastlewood, Virginia 24224</v>
      </c>
      <c r="F18861" t="str">
        <f t="shared" si="2064"/>
        <v>276-762-0764</v>
      </c>
      <c r="G18861" t="str">
        <f t="shared" si="2059"/>
        <v>80 Donnie Dean Drive</v>
      </c>
      <c r="H18861" t="str">
        <f t="shared" si="2060"/>
        <v>80 Donnie Dean Drive, Castlewood, Virginia 24224</v>
      </c>
      <c r="I18861" s="1" t="str">
        <f t="shared" si="2061"/>
        <v>20151</v>
      </c>
    </row>
    <row r="18862" spans="1:9" x14ac:dyDescent="0.45">
      <c r="A18862" t="s">
        <v>36971</v>
      </c>
      <c r="B18862" t="s">
        <v>36972</v>
      </c>
      <c r="C18862" t="str">
        <f t="shared" si="2062"/>
        <v>Cremation &amp; Memorial Center</v>
      </c>
      <c r="D18862" t="str">
        <f t="shared" si="2058"/>
        <v>Chantilly, Virginia</v>
      </c>
      <c r="E18862" t="str">
        <f t="shared" si="2063"/>
        <v>14014 Sullyfield CircleChantilly, Virginia 20151</v>
      </c>
      <c r="F18862" t="str">
        <f t="shared" si="2064"/>
        <v>703-449-8288</v>
      </c>
      <c r="G18862" t="str">
        <f t="shared" si="2059"/>
        <v>14014 Sullyfield Circle</v>
      </c>
      <c r="H18862" t="str">
        <f t="shared" si="2060"/>
        <v>14014 Sullyfield Circle, Chantilly, Virginia 20151</v>
      </c>
      <c r="I18862" s="1" t="str">
        <f t="shared" si="2061"/>
        <v>20151</v>
      </c>
    </row>
    <row r="18863" spans="1:9" x14ac:dyDescent="0.45">
      <c r="A18863" t="s">
        <v>36973</v>
      </c>
      <c r="B18863" t="s">
        <v>36974</v>
      </c>
      <c r="C18863" t="str">
        <f t="shared" si="2062"/>
        <v>DFS Memorials - North Virginia</v>
      </c>
      <c r="D18863" t="str">
        <f t="shared" si="2058"/>
        <v>Chantilly, Virginia</v>
      </c>
      <c r="E18863" t="str">
        <f t="shared" si="2063"/>
        <v>4230 Lafayette Center DriveChantilly, Virginia 20151</v>
      </c>
      <c r="F18863" t="str">
        <f t="shared" si="2064"/>
        <v>(703) 997-9323</v>
      </c>
      <c r="G18863" t="str">
        <f t="shared" si="2059"/>
        <v>4230 Lafayette Center Drive</v>
      </c>
      <c r="H18863" t="str">
        <f t="shared" si="2060"/>
        <v>4230 Lafayette Center Drive, Chantilly, Virginia 20151</v>
      </c>
      <c r="I18863" s="1" t="str">
        <f t="shared" si="2061"/>
        <v>20151</v>
      </c>
    </row>
    <row r="18864" spans="1:9" x14ac:dyDescent="0.45">
      <c r="A18864" t="s">
        <v>36975</v>
      </c>
      <c r="B18864" t="s">
        <v>36976</v>
      </c>
      <c r="C18864" t="str">
        <f t="shared" si="2062"/>
        <v>Direct Cremation Services of Virginia</v>
      </c>
      <c r="D18864" t="str">
        <f t="shared" si="2058"/>
        <v>Chantilly, Virginia</v>
      </c>
      <c r="E18864" t="str">
        <f t="shared" si="2063"/>
        <v>4229 Lafayette Center DriveChantilly, Virginia 20151</v>
      </c>
      <c r="F18864" t="str">
        <f t="shared" si="2064"/>
        <v>(703) 997-9323</v>
      </c>
      <c r="G18864" t="str">
        <f t="shared" si="2059"/>
        <v>4229 Lafayette Center Drive</v>
      </c>
      <c r="H18864" t="str">
        <f t="shared" si="2060"/>
        <v>4229 Lafayette Center Drive, Chantilly, Virginia 20151</v>
      </c>
      <c r="I18864" s="1" t="str">
        <f t="shared" si="2061"/>
        <v>23030</v>
      </c>
    </row>
    <row r="18865" spans="1:9" x14ac:dyDescent="0.45">
      <c r="A18865" t="s">
        <v>36977</v>
      </c>
      <c r="B18865" t="s">
        <v>36978</v>
      </c>
      <c r="C18865" t="str">
        <f t="shared" si="2062"/>
        <v>Funeral Choices of Chantilly</v>
      </c>
      <c r="D18865" t="str">
        <f t="shared" si="2058"/>
        <v>Chantilly, Virginia</v>
      </c>
      <c r="E18865" t="str">
        <f t="shared" si="2063"/>
        <v>14522 Lee RoadChantilly, Virginia 20151</v>
      </c>
      <c r="F18865" t="str">
        <f t="shared" si="2064"/>
        <v>703-465-1800</v>
      </c>
      <c r="G18865" t="str">
        <f t="shared" si="2059"/>
        <v>14522 Lee Road</v>
      </c>
      <c r="H18865" t="str">
        <f t="shared" si="2060"/>
        <v>14522 Lee Road, Chantilly, Virginia 20151</v>
      </c>
      <c r="I18865" s="1" t="str">
        <f t="shared" si="2061"/>
        <v>22902</v>
      </c>
    </row>
    <row r="18866" spans="1:9" x14ac:dyDescent="0.45">
      <c r="A18866" t="s">
        <v>36979</v>
      </c>
      <c r="B18866" t="s">
        <v>36980</v>
      </c>
      <c r="C18866" t="str">
        <f t="shared" si="2062"/>
        <v>Professional Funeral Services Llc</v>
      </c>
      <c r="D18866" t="str">
        <f t="shared" si="2058"/>
        <v>Chantilly, Virginia</v>
      </c>
      <c r="E18866" t="str">
        <f t="shared" si="2063"/>
        <v>14640 Flint Lee RoadChantilly, Virginia 20151</v>
      </c>
      <c r="F18866" t="str">
        <f t="shared" si="2064"/>
        <v>703-263-1682</v>
      </c>
      <c r="G18866" t="str">
        <f t="shared" si="2059"/>
        <v>14640 Flint Lee Road</v>
      </c>
      <c r="H18866" t="str">
        <f t="shared" si="2060"/>
        <v>14640 Flint Lee Road, Chantilly, Virginia 20151</v>
      </c>
      <c r="I18866" s="1" t="str">
        <f t="shared" si="2061"/>
        <v>22903</v>
      </c>
    </row>
    <row r="18867" spans="1:9" x14ac:dyDescent="0.45">
      <c r="A18867" t="s">
        <v>36981</v>
      </c>
      <c r="B18867" t="s">
        <v>36982</v>
      </c>
      <c r="C18867" t="str">
        <f t="shared" si="2062"/>
        <v>J Leroy Charity Funeral Home</v>
      </c>
      <c r="D18867" t="str">
        <f t="shared" si="2058"/>
        <v>Charles City, Virginia</v>
      </c>
      <c r="E18867" t="str">
        <f t="shared" si="2063"/>
        <v>5130 John Tyler Memorial HighwayCharles City, Virginia 23030</v>
      </c>
      <c r="F18867" t="str">
        <f t="shared" si="2064"/>
        <v>804-829-5227</v>
      </c>
      <c r="G18867" t="str">
        <f t="shared" si="2059"/>
        <v>5130 John Tyler Memorial Highway</v>
      </c>
      <c r="H18867" t="str">
        <f t="shared" si="2060"/>
        <v>5130 John Tyler Memorial Highway, Charles City, Virginia 23030</v>
      </c>
      <c r="I18867" s="1" t="str">
        <f t="shared" si="2061"/>
        <v>22903</v>
      </c>
    </row>
    <row r="18868" spans="1:9" x14ac:dyDescent="0.45">
      <c r="A18868" t="s">
        <v>36983</v>
      </c>
      <c r="B18868" t="s">
        <v>36984</v>
      </c>
      <c r="C18868" t="str">
        <f t="shared" si="2062"/>
        <v>Hill &amp; Wood Funeral Service</v>
      </c>
      <c r="D18868" t="str">
        <f t="shared" si="2058"/>
        <v>Charlottesville, Virginia</v>
      </c>
      <c r="E18868" t="str">
        <f t="shared" si="2063"/>
        <v>201 N 1st StreetCharlottesville, Virginia 22902</v>
      </c>
      <c r="F18868" t="str">
        <f t="shared" si="2064"/>
        <v>434-296-6148</v>
      </c>
      <c r="G18868" t="str">
        <f t="shared" si="2059"/>
        <v>201 N 1st Street</v>
      </c>
      <c r="H18868" t="str">
        <f t="shared" si="2060"/>
        <v>201 N 1st Street, Charlottesville, Virginia 22902</v>
      </c>
      <c r="I18868" s="1" t="str">
        <f t="shared" si="2061"/>
        <v>23924</v>
      </c>
    </row>
    <row r="18869" spans="1:9" x14ac:dyDescent="0.45">
      <c r="A18869" t="s">
        <v>36985</v>
      </c>
      <c r="B18869" t="s">
        <v>36986</v>
      </c>
      <c r="C18869" t="str">
        <f t="shared" si="2062"/>
        <v>Mc Clenny Funeral Service Inc</v>
      </c>
      <c r="D18869" t="str">
        <f t="shared" si="2058"/>
        <v>Charlottesville, Virginia</v>
      </c>
      <c r="E18869" t="str">
        <f t="shared" si="2063"/>
        <v>600 Henry AvenueCharlottesville, Virginia 22903</v>
      </c>
      <c r="F18869" t="str">
        <f t="shared" si="2064"/>
        <v>434-293-8090</v>
      </c>
      <c r="G18869" t="str">
        <f t="shared" si="2059"/>
        <v>600 Henry Avenue</v>
      </c>
      <c r="H18869" t="str">
        <f t="shared" si="2060"/>
        <v>600 Henry Avenue, Charlottesville, Virginia 22903</v>
      </c>
      <c r="I18869" s="1" t="str">
        <f t="shared" si="2061"/>
        <v>23924</v>
      </c>
    </row>
    <row r="18870" spans="1:9" x14ac:dyDescent="0.45">
      <c r="A18870" t="s">
        <v>36987</v>
      </c>
      <c r="B18870" t="s">
        <v>36988</v>
      </c>
      <c r="C18870" t="str">
        <f t="shared" si="2062"/>
        <v>Teague Funeral Service</v>
      </c>
      <c r="D18870" t="str">
        <f t="shared" si="2058"/>
        <v>Charlottesville, Virginia</v>
      </c>
      <c r="E18870" t="str">
        <f t="shared" si="2063"/>
        <v>2260 Ivy RoadCharlottesville, Virginia 22903</v>
      </c>
      <c r="F18870" t="str">
        <f t="shared" si="2064"/>
        <v>434-977-0005</v>
      </c>
      <c r="G18870" t="str">
        <f t="shared" si="2059"/>
        <v>2260 Ivy Road</v>
      </c>
      <c r="H18870" t="str">
        <f t="shared" si="2060"/>
        <v>2260 Ivy Road, Charlottesville, Virginia 22903</v>
      </c>
      <c r="I18870" s="1" t="str">
        <f t="shared" si="2061"/>
        <v>23924</v>
      </c>
    </row>
    <row r="18871" spans="1:9" x14ac:dyDescent="0.45">
      <c r="A18871" t="s">
        <v>36989</v>
      </c>
      <c r="B18871" t="s">
        <v>36990</v>
      </c>
      <c r="C18871" t="str">
        <f t="shared" si="2062"/>
        <v>Giles Harris Funeral Home Inc</v>
      </c>
      <c r="D18871" t="str">
        <f t="shared" si="2058"/>
        <v>Chase City, Virginia</v>
      </c>
      <c r="E18871" t="str">
        <f t="shared" si="2063"/>
        <v>1304 N Main StreetChase City, Virginia 23924</v>
      </c>
      <c r="F18871" t="str">
        <f t="shared" si="2064"/>
        <v>434-372-4691</v>
      </c>
      <c r="G18871" t="str">
        <f t="shared" si="2059"/>
        <v>1304 N Main Street</v>
      </c>
      <c r="H18871" t="str">
        <f t="shared" si="2060"/>
        <v>1304 N Main Street, Chase City, Virginia 23924</v>
      </c>
      <c r="I18871" s="1" t="str">
        <f t="shared" si="2061"/>
        <v>23924</v>
      </c>
    </row>
    <row r="18872" spans="1:9" x14ac:dyDescent="0.45">
      <c r="A18872" t="s">
        <v>36991</v>
      </c>
      <c r="B18872" t="s">
        <v>36992</v>
      </c>
      <c r="C18872" t="str">
        <f t="shared" si="2062"/>
        <v>Newcomb Allgood Davis Funeral</v>
      </c>
      <c r="D18872" t="str">
        <f t="shared" si="2058"/>
        <v>Chase City, Virginia</v>
      </c>
      <c r="E18872" t="str">
        <f t="shared" si="2063"/>
        <v>821 W 2nd StreetChase City, Virginia 23924</v>
      </c>
      <c r="F18872" t="str">
        <f t="shared" si="2064"/>
        <v>434-372-3131</v>
      </c>
      <c r="G18872" t="str">
        <f t="shared" si="2059"/>
        <v>821 W 2nd Street</v>
      </c>
      <c r="H18872" t="str">
        <f t="shared" si="2060"/>
        <v>821 W 2nd Street, Chase City, Virginia 23924</v>
      </c>
      <c r="I18872" s="1" t="str">
        <f t="shared" si="2061"/>
        <v>23924</v>
      </c>
    </row>
    <row r="18873" spans="1:9" x14ac:dyDescent="0.45">
      <c r="A18873" t="s">
        <v>36993</v>
      </c>
      <c r="B18873" t="s">
        <v>36994</v>
      </c>
      <c r="C18873" t="str">
        <f t="shared" si="2062"/>
        <v>Smithson Brothers</v>
      </c>
      <c r="D18873" t="str">
        <f t="shared" si="2058"/>
        <v>Chase City, Virginia</v>
      </c>
      <c r="E18873" t="str">
        <f t="shared" si="2063"/>
        <v>31397 Highway 49 NorthChase City, Virginia 23924</v>
      </c>
      <c r="F18873" t="str">
        <f t="shared" si="2064"/>
        <v>434-372-2575</v>
      </c>
      <c r="G18873" t="str">
        <f t="shared" si="2059"/>
        <v>31397 Highway 49 North</v>
      </c>
      <c r="H18873" t="str">
        <f t="shared" si="2060"/>
        <v>31397 Highway 49 North, Chase City, Virginia 23924</v>
      </c>
      <c r="I18873" s="1" t="str">
        <f t="shared" si="2061"/>
        <v>23320</v>
      </c>
    </row>
    <row r="18874" spans="1:9" x14ac:dyDescent="0.45">
      <c r="A18874" t="s">
        <v>36995</v>
      </c>
      <c r="B18874" t="s">
        <v>36996</v>
      </c>
      <c r="C18874" t="str">
        <f t="shared" si="2062"/>
        <v>Wille Irby Dba Irby's Funeral Home</v>
      </c>
      <c r="D18874" t="str">
        <f t="shared" si="2058"/>
        <v>Chase City, Virginia</v>
      </c>
      <c r="E18874" t="str">
        <f t="shared" si="2063"/>
        <v>522 Endly StreetChase City, Virginia 23924</v>
      </c>
      <c r="F18874" t="str">
        <f t="shared" si="2064"/>
        <v>434-372-4541</v>
      </c>
      <c r="G18874" t="str">
        <f t="shared" si="2059"/>
        <v>522 Endly Street</v>
      </c>
      <c r="H18874" t="str">
        <f t="shared" si="2060"/>
        <v>522 Endly Street, Chase City, Virginia 23924</v>
      </c>
      <c r="I18874" s="1" t="str">
        <f t="shared" si="2061"/>
        <v>23324</v>
      </c>
    </row>
    <row r="18875" spans="1:9" x14ac:dyDescent="0.45">
      <c r="A18875" t="s">
        <v>36997</v>
      </c>
      <c r="B18875" t="s">
        <v>36998</v>
      </c>
      <c r="C18875" t="str">
        <f t="shared" si="2062"/>
        <v>Wood Funeral Service</v>
      </c>
      <c r="D18875" t="str">
        <f t="shared" si="2058"/>
        <v>Chase City, Virginia</v>
      </c>
      <c r="E18875" t="str">
        <f t="shared" si="2063"/>
        <v>28868 Highway 49Chase City, Virginia 23924</v>
      </c>
      <c r="F18875" t="str">
        <f t="shared" si="2064"/>
        <v>434-372-2147</v>
      </c>
      <c r="G18875" t="str">
        <f t="shared" si="2059"/>
        <v>28868 Highway 49</v>
      </c>
      <c r="H18875" t="str">
        <f t="shared" si="2060"/>
        <v>28868 Highway 49, Chase City, Virginia 23924</v>
      </c>
      <c r="I18875" s="1" t="str">
        <f t="shared" si="2061"/>
        <v>23324</v>
      </c>
    </row>
    <row r="18876" spans="1:9" x14ac:dyDescent="0.45">
      <c r="A18876" t="s">
        <v>36999</v>
      </c>
      <c r="B18876" t="s">
        <v>37000</v>
      </c>
      <c r="C18876" t="str">
        <f t="shared" si="2062"/>
        <v>Altmeyer Funeral Homes</v>
      </c>
      <c r="D18876" t="str">
        <f t="shared" si="2058"/>
        <v>Chesapeake, Virginia</v>
      </c>
      <c r="E18876" t="str">
        <f t="shared" si="2063"/>
        <v>1401 Greenbrier ParkwayChesapeake, Virginia 23320</v>
      </c>
      <c r="F18876" t="str">
        <f t="shared" si="2064"/>
        <v>757-543-4000</v>
      </c>
      <c r="G18876" t="str">
        <f t="shared" si="2059"/>
        <v>1401 Greenbrier Parkway</v>
      </c>
      <c r="H18876" t="str">
        <f t="shared" si="2060"/>
        <v>1401 Greenbrier Parkway, Chesapeake, Virginia 23320</v>
      </c>
      <c r="I18876" s="1" t="str">
        <f t="shared" si="2061"/>
        <v>23320</v>
      </c>
    </row>
    <row r="18877" spans="1:9" x14ac:dyDescent="0.45">
      <c r="A18877" t="s">
        <v>37001</v>
      </c>
      <c r="B18877" t="s">
        <v>37002</v>
      </c>
      <c r="C18877" t="str">
        <f t="shared" si="2062"/>
        <v>Fitchett Funeral Home Inc</v>
      </c>
      <c r="D18877" t="str">
        <f t="shared" si="2058"/>
        <v>Chesapeake, Virginia</v>
      </c>
      <c r="E18877" t="str">
        <f t="shared" si="2063"/>
        <v>1821 Liberty StreetChesapeake, Virginia 23324</v>
      </c>
      <c r="F18877" t="str">
        <f t="shared" si="2064"/>
        <v>757-545-1112</v>
      </c>
      <c r="G18877" t="str">
        <f t="shared" si="2059"/>
        <v>1821 Liberty Street</v>
      </c>
      <c r="H18877" t="str">
        <f t="shared" si="2060"/>
        <v>1821 Liberty Street, Chesapeake, Virginia 23324</v>
      </c>
      <c r="I18877" s="1" t="str">
        <f t="shared" si="2061"/>
        <v>23322</v>
      </c>
    </row>
    <row r="18878" spans="1:9" x14ac:dyDescent="0.45">
      <c r="A18878" t="s">
        <v>37003</v>
      </c>
      <c r="B18878" t="s">
        <v>37004</v>
      </c>
      <c r="C18878" t="str">
        <f t="shared" si="2062"/>
        <v>Francis Gay Chapel of Oman</v>
      </c>
      <c r="D18878" t="str">
        <f t="shared" si="2058"/>
        <v>Chesapeake, Virginia</v>
      </c>
      <c r="E18878" t="str">
        <f t="shared" si="2063"/>
        <v>1146 Rodgers StreetChesapeake, Virginia 23324</v>
      </c>
      <c r="F18878" t="str">
        <f t="shared" si="2064"/>
        <v>757-545-7347</v>
      </c>
      <c r="G18878" t="str">
        <f t="shared" si="2059"/>
        <v>1146 Rodgers Street</v>
      </c>
      <c r="H18878" t="str">
        <f t="shared" si="2060"/>
        <v>1146 Rodgers Street, Chesapeake, Virginia 23324</v>
      </c>
      <c r="I18878" s="1" t="str">
        <f t="shared" si="2061"/>
        <v>23322</v>
      </c>
    </row>
    <row r="18879" spans="1:9" x14ac:dyDescent="0.45">
      <c r="A18879" t="s">
        <v>37005</v>
      </c>
      <c r="B18879" t="s">
        <v>37006</v>
      </c>
      <c r="C18879" t="str">
        <f t="shared" si="2062"/>
        <v>Graham Funeral Home</v>
      </c>
      <c r="D18879" t="str">
        <f t="shared" si="2058"/>
        <v>Chesapeake, Virginia</v>
      </c>
      <c r="E18879" t="str">
        <f t="shared" si="2063"/>
        <v>1112 Kempsville RdChesapeake, Virginia 23320</v>
      </c>
      <c r="F18879" t="str">
        <f t="shared" si="2064"/>
        <v>(757) 382-7747</v>
      </c>
      <c r="G18879" t="str">
        <f t="shared" si="2059"/>
        <v>1112 Kempsville Rd</v>
      </c>
      <c r="H18879" t="str">
        <f t="shared" si="2060"/>
        <v>1112 Kempsville Rd, Chesapeake, Virginia 23320</v>
      </c>
      <c r="I18879" s="1" t="str">
        <f t="shared" si="2061"/>
        <v>23324</v>
      </c>
    </row>
    <row r="18880" spans="1:9" x14ac:dyDescent="0.45">
      <c r="A18880" t="s">
        <v>37007</v>
      </c>
      <c r="B18880" t="s">
        <v>37008</v>
      </c>
      <c r="C18880" t="str">
        <f t="shared" si="2062"/>
        <v>H D Oliver Funeral Apartments</v>
      </c>
      <c r="D18880" t="str">
        <f t="shared" si="2058"/>
        <v>Chesapeake, Virginia</v>
      </c>
      <c r="E18880" t="str">
        <f t="shared" si="2063"/>
        <v>1416 Cedar RoadChesapeake, Virginia 23322</v>
      </c>
      <c r="F18880" t="str">
        <f t="shared" si="2064"/>
        <v>757-548-2200</v>
      </c>
      <c r="G18880" t="str">
        <f t="shared" si="2059"/>
        <v>1416 Cedar Road</v>
      </c>
      <c r="H18880" t="str">
        <f t="shared" si="2060"/>
        <v>1416 Cedar Road, Chesapeake, Virginia 23322</v>
      </c>
      <c r="I18880" s="1" t="str">
        <f t="shared" si="2061"/>
        <v>23322</v>
      </c>
    </row>
    <row r="18881" spans="1:9" x14ac:dyDescent="0.45">
      <c r="A18881" t="s">
        <v>37009</v>
      </c>
      <c r="B18881" t="s">
        <v>37010</v>
      </c>
      <c r="C18881" t="str">
        <f t="shared" si="2062"/>
        <v>Oman Funeral Home &amp; Crematory</v>
      </c>
      <c r="D18881" t="str">
        <f t="shared" si="2058"/>
        <v>Chesapeake, Virginia</v>
      </c>
      <c r="E18881" t="str">
        <f t="shared" si="2063"/>
        <v>653 Cedar RoadChesapeake, Virginia 23322</v>
      </c>
      <c r="F18881" t="str">
        <f t="shared" si="2064"/>
        <v>757-547-5184</v>
      </c>
      <c r="G18881" t="str">
        <f t="shared" si="2059"/>
        <v>653 Cedar Road</v>
      </c>
      <c r="H18881" t="str">
        <f t="shared" si="2060"/>
        <v>653 Cedar Road, Chesapeake, Virginia 23322</v>
      </c>
      <c r="I18881" s="1" t="str">
        <f t="shared" si="2061"/>
        <v>23831</v>
      </c>
    </row>
    <row r="18882" spans="1:9" x14ac:dyDescent="0.45">
      <c r="A18882" t="s">
        <v>37011</v>
      </c>
      <c r="B18882" t="s">
        <v>37012</v>
      </c>
      <c r="C18882" t="str">
        <f t="shared" si="2062"/>
        <v>Pretlow &amp; Sons Funeral Home</v>
      </c>
      <c r="D18882" t="str">
        <f t="shared" ref="D18882:D18945" si="2065">RIGHT($A18882,LEN($A18882) - FIND(",",$A18882)-1)</f>
        <v>Chesapeake, Virginia</v>
      </c>
      <c r="E18882" t="str">
        <f t="shared" si="2063"/>
        <v>500 Liberty StreetChesapeake, Virginia 23324</v>
      </c>
      <c r="F18882" t="str">
        <f t="shared" si="2064"/>
        <v>757-543-9343</v>
      </c>
      <c r="G18882" t="str">
        <f t="shared" ref="G18882:G18945" si="2066">LEFT(E18882, FIND(D18882,E18882)-1)</f>
        <v>500 Liberty Street</v>
      </c>
      <c r="H18882" t="str">
        <f t="shared" ref="H18882:H18945" si="2067">_xlfn.CONCAT(G18882,", ",D18882," ", RIGHT(E18882,5))</f>
        <v>500 Liberty Street, Chesapeake, Virginia 23324</v>
      </c>
      <c r="I18882" s="1" t="str">
        <f t="shared" ref="I18882:I18945" si="2068">RIGHT(E18885,5)</f>
        <v>23832</v>
      </c>
    </row>
    <row r="18883" spans="1:9" x14ac:dyDescent="0.45">
      <c r="A18883" t="s">
        <v>37013</v>
      </c>
      <c r="B18883" t="s">
        <v>37014</v>
      </c>
      <c r="C18883" t="str">
        <f t="shared" ref="C18883:C18946" si="2069">LEFT($A18883,FIND(",", $A18883)-1)</f>
        <v>Twiford Colonial Chapel &amp; Crematory</v>
      </c>
      <c r="D18883" t="str">
        <f t="shared" si="2065"/>
        <v>Chesapeake, Virginia</v>
      </c>
      <c r="E18883" t="str">
        <f t="shared" ref="E18883:E18946" si="2070">LEFT($B18883,FIND("Phone",$B18883)-1)</f>
        <v>929 S Battlefield BlvdChesapeake, Virginia 23322</v>
      </c>
      <c r="F18883" t="str">
        <f t="shared" ref="F18883:F18946" si="2071">RIGHT($B18883,LEN($B18883) - FIND("Phone",$B18883)-6)</f>
        <v>(757) 482-3311</v>
      </c>
      <c r="G18883" t="str">
        <f t="shared" si="2066"/>
        <v>929 S Battlefield Blvd</v>
      </c>
      <c r="H18883" t="str">
        <f t="shared" si="2067"/>
        <v>929 S Battlefield Blvd, Chesapeake, Virginia 23322</v>
      </c>
      <c r="I18883" s="1" t="str">
        <f t="shared" si="2068"/>
        <v>24319</v>
      </c>
    </row>
    <row r="18884" spans="1:9" x14ac:dyDescent="0.45">
      <c r="A18884" t="s">
        <v>37015</v>
      </c>
      <c r="B18884" t="s">
        <v>37016</v>
      </c>
      <c r="C18884" t="str">
        <f t="shared" si="2069"/>
        <v>J T Morriss &amp; Son Inc</v>
      </c>
      <c r="D18884" t="str">
        <f t="shared" si="2065"/>
        <v>Chester, Virginia</v>
      </c>
      <c r="E18884" t="str">
        <f t="shared" si="2070"/>
        <v>3050 W Hundred RoadChester, Virginia 23831</v>
      </c>
      <c r="F18884" t="str">
        <f t="shared" si="2071"/>
        <v>804-748-2500</v>
      </c>
      <c r="G18884" t="str">
        <f t="shared" si="2066"/>
        <v>3050 W Hundred Road</v>
      </c>
      <c r="H18884" t="str">
        <f t="shared" si="2067"/>
        <v>3050 W Hundred Road, Chester, Virginia 23831</v>
      </c>
      <c r="I18884" s="1" t="str">
        <f t="shared" si="2068"/>
        <v>24319</v>
      </c>
    </row>
    <row r="18885" spans="1:9" x14ac:dyDescent="0.45">
      <c r="A18885" t="s">
        <v>37017</v>
      </c>
      <c r="B18885" t="s">
        <v>37018</v>
      </c>
      <c r="C18885" t="str">
        <f t="shared" si="2069"/>
        <v>Bennett Funeral Home</v>
      </c>
      <c r="D18885" t="str">
        <f t="shared" si="2065"/>
        <v>Chesterfield, Virginia</v>
      </c>
      <c r="E18885" t="str">
        <f t="shared" si="2070"/>
        <v>14301 Ashbrook ParkwayChesterfield, Virginia 23832</v>
      </c>
      <c r="F18885" t="str">
        <f t="shared" si="2071"/>
        <v>804-639-4975</v>
      </c>
      <c r="G18885" t="str">
        <f t="shared" si="2066"/>
        <v>14301 Ashbrook Parkway</v>
      </c>
      <c r="H18885" t="str">
        <f t="shared" si="2067"/>
        <v>14301 Ashbrook Parkway, Chesterfield, Virginia 23832</v>
      </c>
      <c r="I18885" s="1" t="str">
        <f t="shared" si="2068"/>
        <v>23336</v>
      </c>
    </row>
    <row r="18886" spans="1:9" x14ac:dyDescent="0.45">
      <c r="A18886" t="s">
        <v>37019</v>
      </c>
      <c r="B18886" t="s">
        <v>37020</v>
      </c>
      <c r="C18886" t="str">
        <f t="shared" si="2069"/>
        <v>Bradley's Funeral Chapel</v>
      </c>
      <c r="D18886" t="str">
        <f t="shared" si="2065"/>
        <v>Chilhowie, Virginia</v>
      </c>
      <c r="E18886" t="str">
        <f t="shared" si="2070"/>
        <v>307 Old Stage RoadChilhowie, Virginia 24319</v>
      </c>
      <c r="F18886" t="str">
        <f t="shared" si="2071"/>
        <v>276-646-9035</v>
      </c>
      <c r="G18886" t="str">
        <f t="shared" si="2066"/>
        <v>307 Old Stage Road</v>
      </c>
      <c r="H18886" t="str">
        <f t="shared" si="2067"/>
        <v>307 Old Stage Road, Chilhowie, Virginia 24319</v>
      </c>
      <c r="I18886" s="1" t="str">
        <f t="shared" si="2068"/>
        <v>24073</v>
      </c>
    </row>
    <row r="18887" spans="1:9" x14ac:dyDescent="0.45">
      <c r="A18887" t="s">
        <v>37021</v>
      </c>
      <c r="B18887" t="s">
        <v>37022</v>
      </c>
      <c r="C18887" t="str">
        <f t="shared" si="2069"/>
        <v>Williams Funeral Home</v>
      </c>
      <c r="D18887" t="str">
        <f t="shared" si="2065"/>
        <v>Chilhowie, Virginia</v>
      </c>
      <c r="E18887" t="str">
        <f t="shared" si="2070"/>
        <v>242 Church AvenueChilhowie, Virginia 24319</v>
      </c>
      <c r="F18887" t="str">
        <f t="shared" si="2071"/>
        <v>276-646-8652</v>
      </c>
      <c r="G18887" t="str">
        <f t="shared" si="2066"/>
        <v>242 Church Avenue</v>
      </c>
      <c r="H18887" t="str">
        <f t="shared" si="2067"/>
        <v>242 Church Avenue, Chilhowie, Virginia 24319</v>
      </c>
      <c r="I18887" s="1" t="str">
        <f t="shared" si="2068"/>
        <v>24421</v>
      </c>
    </row>
    <row r="18888" spans="1:9" x14ac:dyDescent="0.45">
      <c r="A18888" t="s">
        <v>37023</v>
      </c>
      <c r="B18888" t="s">
        <v>37024</v>
      </c>
      <c r="C18888" t="str">
        <f t="shared" si="2069"/>
        <v>Fox Funeral Homes</v>
      </c>
      <c r="D18888" t="str">
        <f t="shared" si="2065"/>
        <v>Chincoteague, Virginia</v>
      </c>
      <c r="E18888" t="str">
        <f t="shared" si="2070"/>
        <v>5049 Chicken City RoadChincoteague, Virginia 23336</v>
      </c>
      <c r="F18888" t="str">
        <f t="shared" si="2071"/>
        <v>757-336-3001</v>
      </c>
      <c r="G18888" t="str">
        <f t="shared" si="2066"/>
        <v>5049 Chicken City Road</v>
      </c>
      <c r="H18888" t="str">
        <f t="shared" si="2067"/>
        <v>5049 Chicken City Road, Chincoteague, Virginia 23336</v>
      </c>
      <c r="I18888" s="1" t="str">
        <f t="shared" si="2068"/>
        <v>23927</v>
      </c>
    </row>
    <row r="18889" spans="1:9" x14ac:dyDescent="0.45">
      <c r="A18889" t="s">
        <v>37025</v>
      </c>
      <c r="B18889" t="s">
        <v>37026</v>
      </c>
      <c r="C18889" t="str">
        <f t="shared" si="2069"/>
        <v>Horne Funeral &amp; Cremation Service</v>
      </c>
      <c r="D18889" t="str">
        <f t="shared" si="2065"/>
        <v>Christiansburg, Virginia</v>
      </c>
      <c r="E18889" t="str">
        <f t="shared" si="2070"/>
        <v>1300 N Franklin StreetChristiansburg, Virginia 24073</v>
      </c>
      <c r="F18889" t="str">
        <f t="shared" si="2071"/>
        <v>540-382-2612</v>
      </c>
      <c r="G18889" t="str">
        <f t="shared" si="2066"/>
        <v>1300 N Franklin Street</v>
      </c>
      <c r="H18889" t="str">
        <f t="shared" si="2067"/>
        <v>1300 N Franklin Street, Christiansburg, Virginia 24073</v>
      </c>
      <c r="I18889" s="1" t="str">
        <f t="shared" si="2068"/>
        <v>23927</v>
      </c>
    </row>
    <row r="18890" spans="1:9" x14ac:dyDescent="0.45">
      <c r="A18890" t="s">
        <v>37027</v>
      </c>
      <c r="B18890" t="s">
        <v>37028</v>
      </c>
      <c r="C18890" t="str">
        <f t="shared" si="2069"/>
        <v>Bear Funeral Home</v>
      </c>
      <c r="D18890" t="str">
        <f t="shared" si="2065"/>
        <v>Churchville, Virginia</v>
      </c>
      <c r="E18890" t="str">
        <f t="shared" si="2070"/>
        <v>14 Green Hill LaneChurchville, Virginia 24421</v>
      </c>
      <c r="F18890" t="str">
        <f t="shared" si="2071"/>
        <v>540-337-7188</v>
      </c>
      <c r="G18890" t="str">
        <f t="shared" si="2066"/>
        <v>14 Green Hill Lane</v>
      </c>
      <c r="H18890" t="str">
        <f t="shared" si="2067"/>
        <v>14 Green Hill Lane, Churchville, Virginia 24421</v>
      </c>
      <c r="I18890" s="1" t="str">
        <f t="shared" si="2068"/>
        <v>23927</v>
      </c>
    </row>
    <row r="18891" spans="1:9" x14ac:dyDescent="0.45">
      <c r="A18891" t="s">
        <v>37029</v>
      </c>
      <c r="B18891" t="s">
        <v>37030</v>
      </c>
      <c r="C18891" t="str">
        <f t="shared" si="2069"/>
        <v>C H Harris Funeral Home</v>
      </c>
      <c r="D18891" t="str">
        <f t="shared" si="2065"/>
        <v>Clarksville, Virginia</v>
      </c>
      <c r="E18891" t="str">
        <f t="shared" si="2070"/>
        <v>216 4th StreetClarksville, Virginia 23927</v>
      </c>
      <c r="F18891" t="str">
        <f t="shared" si="2071"/>
        <v>434-374-8349</v>
      </c>
      <c r="G18891" t="str">
        <f t="shared" si="2066"/>
        <v>216 4th Street</v>
      </c>
      <c r="H18891" t="str">
        <f t="shared" si="2067"/>
        <v>216 4th Street, Clarksville, Virginia 23927</v>
      </c>
      <c r="I18891" s="1" t="str">
        <f t="shared" si="2068"/>
        <v>23927</v>
      </c>
    </row>
    <row r="18892" spans="1:9" x14ac:dyDescent="0.45">
      <c r="A18892" t="s">
        <v>37031</v>
      </c>
      <c r="B18892" t="s">
        <v>37032</v>
      </c>
      <c r="C18892" t="str">
        <f t="shared" si="2069"/>
        <v>Carter's Funeral Home</v>
      </c>
      <c r="D18892" t="str">
        <f t="shared" si="2065"/>
        <v>Clarksville, Virginia</v>
      </c>
      <c r="E18892" t="str">
        <f t="shared" si="2070"/>
        <v>206 Virginia AvenueClarksville, Virginia 23927</v>
      </c>
      <c r="F18892" t="str">
        <f t="shared" si="2071"/>
        <v>434-374-5330</v>
      </c>
      <c r="G18892" t="str">
        <f t="shared" si="2066"/>
        <v>206 Virginia Avenue</v>
      </c>
      <c r="H18892" t="str">
        <f t="shared" si="2067"/>
        <v>206 Virginia Avenue, Clarksville, Virginia 23927</v>
      </c>
      <c r="I18892" s="1" t="str">
        <f t="shared" si="2068"/>
        <v>24228</v>
      </c>
    </row>
    <row r="18893" spans="1:9" x14ac:dyDescent="0.45">
      <c r="A18893" t="s">
        <v>37033</v>
      </c>
      <c r="B18893" t="s">
        <v>37034</v>
      </c>
      <c r="C18893" t="str">
        <f t="shared" si="2069"/>
        <v>Cremation Society of Virginia</v>
      </c>
      <c r="D18893" t="str">
        <f t="shared" si="2065"/>
        <v>Clarksville, Virginia</v>
      </c>
      <c r="E18893" t="str">
        <f t="shared" si="2070"/>
        <v>703 Virginia AvenueClarksville, Virginia 23927</v>
      </c>
      <c r="F18893" t="str">
        <f t="shared" si="2071"/>
        <v>434-374-9814</v>
      </c>
      <c r="G18893" t="str">
        <f t="shared" si="2066"/>
        <v>703 Virginia Avenue</v>
      </c>
      <c r="H18893" t="str">
        <f t="shared" si="2067"/>
        <v>703 Virginia Avenue, Clarksville, Virginia 23927</v>
      </c>
      <c r="I18893" s="1" t="str">
        <f t="shared" si="2068"/>
        <v>24230</v>
      </c>
    </row>
    <row r="18894" spans="1:9" x14ac:dyDescent="0.45">
      <c r="A18894" t="s">
        <v>37035</v>
      </c>
      <c r="B18894" t="s">
        <v>37036</v>
      </c>
      <c r="C18894" t="str">
        <f t="shared" si="2069"/>
        <v>Watkins Cooper Lyon Funeral Home &amp; Crematory</v>
      </c>
      <c r="D18894" t="str">
        <f t="shared" si="2065"/>
        <v>Clarksville, Virginia</v>
      </c>
      <c r="E18894" t="str">
        <f t="shared" si="2070"/>
        <v>703 Virginia AvenueClarksville, Virginia 23927</v>
      </c>
      <c r="F18894" t="str">
        <f t="shared" si="2071"/>
        <v>(434) 374-8258</v>
      </c>
      <c r="G18894" t="str">
        <f t="shared" si="2066"/>
        <v>703 Virginia Avenue</v>
      </c>
      <c r="H18894" t="str">
        <f t="shared" si="2067"/>
        <v>703 Virginia Avenue, Clarksville, Virginia 23927</v>
      </c>
      <c r="I18894" s="1" t="str">
        <f t="shared" si="2068"/>
        <v>22443</v>
      </c>
    </row>
    <row r="18895" spans="1:9" x14ac:dyDescent="0.45">
      <c r="A18895" t="s">
        <v>37037</v>
      </c>
      <c r="B18895" t="s">
        <v>37038</v>
      </c>
      <c r="C18895" t="str">
        <f t="shared" si="2069"/>
        <v>Clintwood Funeral Home</v>
      </c>
      <c r="D18895" t="str">
        <f t="shared" si="2065"/>
        <v>Clintwood, Virginia</v>
      </c>
      <c r="E18895" t="str">
        <f t="shared" si="2070"/>
        <v>202 McClure AvenueClintwood, Virginia 24228</v>
      </c>
      <c r="F18895" t="str">
        <f t="shared" si="2071"/>
        <v>276-926-8105</v>
      </c>
      <c r="G18895" t="str">
        <f t="shared" si="2066"/>
        <v>202 McClure Avenue</v>
      </c>
      <c r="H18895" t="str">
        <f t="shared" si="2067"/>
        <v>202 McClure Avenue, Clintwood, Virginia 24228</v>
      </c>
      <c r="I18895" s="1" t="str">
        <f t="shared" si="2068"/>
        <v>23834</v>
      </c>
    </row>
    <row r="18896" spans="1:9" x14ac:dyDescent="0.45">
      <c r="A18896" t="s">
        <v>37039</v>
      </c>
      <c r="B18896" t="s">
        <v>37040</v>
      </c>
      <c r="C18896" t="str">
        <f t="shared" si="2069"/>
        <v>Estes Funeral Home</v>
      </c>
      <c r="D18896" t="str">
        <f t="shared" si="2065"/>
        <v>Coeburn, Virginia</v>
      </c>
      <c r="E18896" t="str">
        <f t="shared" si="2070"/>
        <v>114 High Avenue NortheastCoeburn, Virginia 24230</v>
      </c>
      <c r="F18896" t="str">
        <f t="shared" si="2071"/>
        <v>276-395-2441</v>
      </c>
      <c r="G18896" t="str">
        <f t="shared" si="2066"/>
        <v>114 High Avenue Northeast</v>
      </c>
      <c r="H18896" t="str">
        <f t="shared" si="2067"/>
        <v>114 High Avenue Northeast, Coeburn, Virginia 24230</v>
      </c>
      <c r="I18896" s="1" t="str">
        <f t="shared" si="2068"/>
        <v>23837</v>
      </c>
    </row>
    <row r="18897" spans="1:9" x14ac:dyDescent="0.45">
      <c r="A18897" t="s">
        <v>37041</v>
      </c>
      <c r="B18897" t="s">
        <v>37042</v>
      </c>
      <c r="C18897" t="str">
        <f t="shared" si="2069"/>
        <v>Nash &amp; Slaw Funeral Home</v>
      </c>
      <c r="D18897" t="str">
        <f t="shared" si="2065"/>
        <v>Colonial Beach, Virginia</v>
      </c>
      <c r="E18897" t="str">
        <f t="shared" si="2070"/>
        <v>131 3rd StreetColonial Beach, Virginia 22443</v>
      </c>
      <c r="F18897" t="str">
        <f t="shared" si="2071"/>
        <v>804-224-7620</v>
      </c>
      <c r="G18897" t="str">
        <f t="shared" si="2066"/>
        <v>131 3rd Street</v>
      </c>
      <c r="H18897" t="str">
        <f t="shared" si="2067"/>
        <v>131 3rd Street, Colonial Beach, Virginia 22443</v>
      </c>
      <c r="I18897" s="1" t="str">
        <f t="shared" si="2068"/>
        <v>24426</v>
      </c>
    </row>
    <row r="18898" spans="1:9" x14ac:dyDescent="0.45">
      <c r="A18898" t="s">
        <v>37043</v>
      </c>
      <c r="B18898" t="s">
        <v>37044</v>
      </c>
      <c r="C18898" t="str">
        <f t="shared" si="2069"/>
        <v>Small E Alvin Funeral Home Inc</v>
      </c>
      <c r="D18898" t="str">
        <f t="shared" si="2065"/>
        <v>Colonial Heights, Virginia</v>
      </c>
      <c r="E18898" t="str">
        <f t="shared" si="2070"/>
        <v>2033 BoulevardColonial Heights, Virginia 23834</v>
      </c>
      <c r="F18898" t="str">
        <f t="shared" si="2071"/>
        <v>804-526-3400</v>
      </c>
      <c r="G18898" t="str">
        <f t="shared" si="2066"/>
        <v>2033 Boulevard</v>
      </c>
      <c r="H18898" t="str">
        <f t="shared" si="2067"/>
        <v>2033 Boulevard, Colonial Heights, Virginia 23834</v>
      </c>
      <c r="I18898" s="1" t="str">
        <f t="shared" si="2068"/>
        <v>23930</v>
      </c>
    </row>
    <row r="18899" spans="1:9" x14ac:dyDescent="0.45">
      <c r="A18899" t="s">
        <v>37045</v>
      </c>
      <c r="B18899" t="s">
        <v>37046</v>
      </c>
      <c r="C18899" t="str">
        <f t="shared" si="2069"/>
        <v>Engram Funeral Home</v>
      </c>
      <c r="D18899" t="str">
        <f t="shared" si="2065"/>
        <v>Courtland, Virginia</v>
      </c>
      <c r="E18899" t="str">
        <f t="shared" si="2070"/>
        <v>21451 Main StreetCourtland, Virginia 23837</v>
      </c>
      <c r="F18899" t="str">
        <f t="shared" si="2071"/>
        <v>757-653-2452</v>
      </c>
      <c r="G18899" t="str">
        <f t="shared" si="2066"/>
        <v>21451 Main Street</v>
      </c>
      <c r="H18899" t="str">
        <f t="shared" si="2067"/>
        <v>21451 Main Street, Courtland, Virginia 23837</v>
      </c>
      <c r="I18899" s="1" t="str">
        <f t="shared" si="2068"/>
        <v>23930</v>
      </c>
    </row>
    <row r="18900" spans="1:9" x14ac:dyDescent="0.45">
      <c r="A18900" t="s">
        <v>37047</v>
      </c>
      <c r="B18900" t="s">
        <v>37048</v>
      </c>
      <c r="C18900" t="str">
        <f t="shared" si="2069"/>
        <v>Loving Funeral Home</v>
      </c>
      <c r="D18900" t="str">
        <f t="shared" si="2065"/>
        <v>Covington, Virginia</v>
      </c>
      <c r="E18900" t="str">
        <f t="shared" si="2070"/>
        <v>350 N Maple AvenueCovington, Virginia 24426</v>
      </c>
      <c r="F18900" t="str">
        <f t="shared" si="2071"/>
        <v>540-962-2283</v>
      </c>
      <c r="G18900" t="str">
        <f t="shared" si="2066"/>
        <v>350 N Maple Avenue</v>
      </c>
      <c r="H18900" t="str">
        <f t="shared" si="2067"/>
        <v>350 N Maple Avenue, Covington, Virginia 24426</v>
      </c>
      <c r="I18900" s="1" t="str">
        <f t="shared" si="2068"/>
        <v>22932</v>
      </c>
    </row>
    <row r="18901" spans="1:9" x14ac:dyDescent="0.45">
      <c r="A18901" t="s">
        <v>37049</v>
      </c>
      <c r="B18901" t="s">
        <v>37050</v>
      </c>
      <c r="C18901" t="str">
        <f t="shared" si="2069"/>
        <v>Jennings-Mc Millian Funeral Home</v>
      </c>
      <c r="D18901" t="str">
        <f t="shared" si="2065"/>
        <v>Crewe, Virginia</v>
      </c>
      <c r="E18901" t="str">
        <f t="shared" si="2070"/>
        <v>200 W Carolina AvenueCrewe, Virginia 23930</v>
      </c>
      <c r="F18901" t="str">
        <f t="shared" si="2071"/>
        <v>434-645-7310</v>
      </c>
      <c r="G18901" t="str">
        <f t="shared" si="2066"/>
        <v>200 W Carolina Avenue</v>
      </c>
      <c r="H18901" t="str">
        <f t="shared" si="2067"/>
        <v>200 W Carolina Avenue, Crewe, Virginia 23930</v>
      </c>
      <c r="I18901" s="1" t="str">
        <f t="shared" si="2068"/>
        <v>22701</v>
      </c>
    </row>
    <row r="18902" spans="1:9" x14ac:dyDescent="0.45">
      <c r="A18902" t="s">
        <v>37051</v>
      </c>
      <c r="B18902" t="s">
        <v>37052</v>
      </c>
      <c r="C18902" t="str">
        <f t="shared" si="2069"/>
        <v>Oliver &amp; Eggleston Funeral Service</v>
      </c>
      <c r="D18902" t="str">
        <f t="shared" si="2065"/>
        <v>Crewe, Virginia</v>
      </c>
      <c r="E18902" t="str">
        <f t="shared" si="2070"/>
        <v>Route 460 EastCrewe, Virginia 23930</v>
      </c>
      <c r="F18902" t="str">
        <f t="shared" si="2071"/>
        <v>434-645-9292</v>
      </c>
      <c r="G18902" t="str">
        <f t="shared" si="2066"/>
        <v>Route 460 East</v>
      </c>
      <c r="H18902" t="str">
        <f t="shared" si="2067"/>
        <v>Route 460 East, Crewe, Virginia 23930</v>
      </c>
      <c r="I18902" s="1" t="str">
        <f t="shared" si="2068"/>
        <v>22701</v>
      </c>
    </row>
    <row r="18903" spans="1:9" x14ac:dyDescent="0.45">
      <c r="A18903" t="s">
        <v>37053</v>
      </c>
      <c r="B18903" t="s">
        <v>37054</v>
      </c>
      <c r="C18903" t="str">
        <f t="shared" si="2069"/>
        <v>Anderson Funeral Service Inc</v>
      </c>
      <c r="D18903" t="str">
        <f t="shared" si="2065"/>
        <v>Crozet, Virginia</v>
      </c>
      <c r="E18903" t="str">
        <f t="shared" si="2070"/>
        <v>5888 St George AvenueCrozet, Virginia 22932</v>
      </c>
      <c r="F18903" t="str">
        <f t="shared" si="2071"/>
        <v>434-823-5002</v>
      </c>
      <c r="G18903" t="str">
        <f t="shared" si="2066"/>
        <v>5888 St George Avenue</v>
      </c>
      <c r="H18903" t="str">
        <f t="shared" si="2067"/>
        <v>5888 St George Avenue, Crozet, Virginia 22932</v>
      </c>
      <c r="I18903" s="1" t="str">
        <f t="shared" si="2068"/>
        <v>24083</v>
      </c>
    </row>
    <row r="18904" spans="1:9" x14ac:dyDescent="0.45">
      <c r="A18904" t="s">
        <v>37055</v>
      </c>
      <c r="B18904" t="s">
        <v>37056</v>
      </c>
      <c r="C18904" t="str">
        <f t="shared" si="2069"/>
        <v>Clore-English Funeral Home</v>
      </c>
      <c r="D18904" t="str">
        <f t="shared" si="2065"/>
        <v>Culpeper, Virginia</v>
      </c>
      <c r="E18904" t="str">
        <f t="shared" si="2070"/>
        <v>11190 James Monroe HwyCulpeper, Virginia 22701</v>
      </c>
      <c r="F18904" t="str">
        <f t="shared" si="2071"/>
        <v>(540) 825-2361</v>
      </c>
      <c r="G18904" t="str">
        <f t="shared" si="2066"/>
        <v>11190 James Monroe Hwy</v>
      </c>
      <c r="H18904" t="str">
        <f t="shared" si="2067"/>
        <v>11190 James Monroe Hwy, Culpeper, Virginia 22701</v>
      </c>
      <c r="I18904" s="1" t="str">
        <f t="shared" si="2068"/>
        <v>24236</v>
      </c>
    </row>
    <row r="18905" spans="1:9" x14ac:dyDescent="0.45">
      <c r="A18905" t="s">
        <v>37057</v>
      </c>
      <c r="B18905" t="s">
        <v>37058</v>
      </c>
      <c r="C18905" t="str">
        <f t="shared" si="2069"/>
        <v>Found And Sons Funeral Chapel</v>
      </c>
      <c r="D18905" t="str">
        <f t="shared" si="2065"/>
        <v>Culpeper, Virginia</v>
      </c>
      <c r="E18905" t="str">
        <f t="shared" si="2070"/>
        <v>850 Sperryville PkeCulpeper, Virginia 22701</v>
      </c>
      <c r="F18905" t="str">
        <f t="shared" si="2071"/>
        <v>540-825-3530</v>
      </c>
      <c r="G18905" t="str">
        <f t="shared" si="2066"/>
        <v>850 Sperryville Pke</v>
      </c>
      <c r="H18905" t="str">
        <f t="shared" si="2067"/>
        <v>850 Sperryville Pke, Culpeper, Virginia 22701</v>
      </c>
      <c r="I18905" s="1" t="str">
        <f t="shared" si="2068"/>
        <v>24540</v>
      </c>
    </row>
    <row r="18906" spans="1:9" x14ac:dyDescent="0.45">
      <c r="A18906" t="s">
        <v>37059</v>
      </c>
      <c r="B18906" t="s">
        <v>37060</v>
      </c>
      <c r="C18906" t="str">
        <f t="shared" si="2069"/>
        <v>Rader Funeral Home</v>
      </c>
      <c r="D18906" t="str">
        <f t="shared" si="2065"/>
        <v>Daleville, Virginia</v>
      </c>
      <c r="E18906" t="str">
        <f t="shared" si="2070"/>
        <v>630 Roanoke RdDaleville, Virginia 24083</v>
      </c>
      <c r="F18906" t="str">
        <f t="shared" si="2071"/>
        <v>(540) 992-1212</v>
      </c>
      <c r="G18906" t="str">
        <f t="shared" si="2066"/>
        <v>630 Roanoke Rd</v>
      </c>
      <c r="H18906" t="str">
        <f t="shared" si="2067"/>
        <v>630 Roanoke Rd, Daleville, Virginia 24083</v>
      </c>
      <c r="I18906" s="1" t="str">
        <f t="shared" si="2068"/>
        <v>24541</v>
      </c>
    </row>
    <row r="18907" spans="1:9" x14ac:dyDescent="0.45">
      <c r="A18907" t="s">
        <v>37061</v>
      </c>
      <c r="B18907" t="s">
        <v>37062</v>
      </c>
      <c r="C18907" t="str">
        <f t="shared" si="2069"/>
        <v>Garrett Funeral Home</v>
      </c>
      <c r="D18907" t="str">
        <f t="shared" si="2065"/>
        <v>Damascus, Virginia</v>
      </c>
      <c r="E18907" t="str">
        <f t="shared" si="2070"/>
        <v>203 N Shady AvenueDamascus, Virginia 24236</v>
      </c>
      <c r="F18907" t="str">
        <f t="shared" si="2071"/>
        <v>276-475-3631</v>
      </c>
      <c r="G18907" t="str">
        <f t="shared" si="2066"/>
        <v>203 N Shady Avenue</v>
      </c>
      <c r="H18907" t="str">
        <f t="shared" si="2067"/>
        <v>203 N Shady Avenue, Damascus, Virginia 24236</v>
      </c>
      <c r="I18907" s="1" t="str">
        <f t="shared" si="2068"/>
        <v>24541</v>
      </c>
    </row>
    <row r="18908" spans="1:9" x14ac:dyDescent="0.45">
      <c r="A18908" t="s">
        <v>37063</v>
      </c>
      <c r="B18908" t="s">
        <v>37064</v>
      </c>
      <c r="C18908" t="str">
        <f t="shared" si="2069"/>
        <v>Barker Funeral Home Inc</v>
      </c>
      <c r="D18908" t="str">
        <f t="shared" si="2065"/>
        <v>Danville, Virginia</v>
      </c>
      <c r="E18908" t="str">
        <f t="shared" si="2070"/>
        <v>2025 N Main StreetDanville, Virginia 24540</v>
      </c>
      <c r="F18908" t="str">
        <f t="shared" si="2071"/>
        <v>434-792-7211</v>
      </c>
      <c r="G18908" t="str">
        <f t="shared" si="2066"/>
        <v>2025 N Main Street</v>
      </c>
      <c r="H18908" t="str">
        <f t="shared" si="2067"/>
        <v>2025 N Main Street, Danville, Virginia 24540</v>
      </c>
      <c r="I18908" s="1" t="str">
        <f t="shared" si="2068"/>
        <v>24540</v>
      </c>
    </row>
    <row r="18909" spans="1:9" x14ac:dyDescent="0.45">
      <c r="A18909" t="s">
        <v>37065</v>
      </c>
      <c r="B18909" t="s">
        <v>37066</v>
      </c>
      <c r="C18909" t="str">
        <f t="shared" si="2069"/>
        <v>Beavers Funeral Home</v>
      </c>
      <c r="D18909" t="str">
        <f t="shared" si="2065"/>
        <v>Danville, Virginia</v>
      </c>
      <c r="E18909" t="str">
        <f t="shared" si="2070"/>
        <v>355 Holbrook StreetDanville, Virginia 24541</v>
      </c>
      <c r="F18909" t="str">
        <f t="shared" si="2071"/>
        <v>434-792-7831</v>
      </c>
      <c r="G18909" t="str">
        <f t="shared" si="2066"/>
        <v>355 Holbrook Street</v>
      </c>
      <c r="H18909" t="str">
        <f t="shared" si="2067"/>
        <v>355 Holbrook Street, Danville, Virginia 24541</v>
      </c>
      <c r="I18909" s="1" t="str">
        <f t="shared" si="2068"/>
        <v>24541</v>
      </c>
    </row>
    <row r="18910" spans="1:9" x14ac:dyDescent="0.45">
      <c r="A18910" t="s">
        <v>37067</v>
      </c>
      <c r="B18910" t="s">
        <v>37068</v>
      </c>
      <c r="C18910" t="str">
        <f t="shared" si="2069"/>
        <v>Fisher &amp; Watkins Funeral Home</v>
      </c>
      <c r="D18910" t="str">
        <f t="shared" si="2065"/>
        <v>Danville, Virginia</v>
      </c>
      <c r="E18910" t="str">
        <f t="shared" si="2070"/>
        <v>707 Wilson StreetDanville, Virginia 24541</v>
      </c>
      <c r="F18910" t="str">
        <f t="shared" si="2071"/>
        <v>434-799-2711</v>
      </c>
      <c r="G18910" t="str">
        <f t="shared" si="2066"/>
        <v>707 Wilson Street</v>
      </c>
      <c r="H18910" t="str">
        <f t="shared" si="2067"/>
        <v>707 Wilson Street, Danville, Virginia 24541</v>
      </c>
      <c r="I18910" s="1" t="str">
        <f t="shared" si="2068"/>
        <v>24541</v>
      </c>
    </row>
    <row r="18911" spans="1:9" x14ac:dyDescent="0.45">
      <c r="A18911" t="s">
        <v>37069</v>
      </c>
      <c r="B18911" t="s">
        <v>37070</v>
      </c>
      <c r="C18911" t="str">
        <f t="shared" si="2069"/>
        <v>Norris Funeral Service Inc-Crematory</v>
      </c>
      <c r="D18911" t="str">
        <f t="shared" si="2065"/>
        <v>Danville, Virginia</v>
      </c>
      <c r="E18911" t="str">
        <f t="shared" si="2070"/>
        <v>3995 Franklin TurnpikeDanville, Virginia 24540</v>
      </c>
      <c r="F18911" t="str">
        <f t="shared" si="2071"/>
        <v>434-836-5900</v>
      </c>
      <c r="G18911" t="str">
        <f t="shared" si="2066"/>
        <v>3995 Franklin Turnpike</v>
      </c>
      <c r="H18911" t="str">
        <f t="shared" si="2067"/>
        <v>3995 Franklin Turnpike, Danville, Virginia 24540</v>
      </c>
      <c r="I18911" s="1" t="str">
        <f t="shared" si="2068"/>
        <v>24541</v>
      </c>
    </row>
    <row r="18912" spans="1:9" x14ac:dyDescent="0.45">
      <c r="A18912" t="s">
        <v>37071</v>
      </c>
      <c r="B18912" t="s">
        <v>37072</v>
      </c>
      <c r="C18912" t="str">
        <f t="shared" si="2069"/>
        <v>Smith Funeral Service</v>
      </c>
      <c r="D18912" t="str">
        <f t="shared" si="2065"/>
        <v>Danville, Virginia</v>
      </c>
      <c r="E18912" t="str">
        <f t="shared" si="2070"/>
        <v>447 S Main StreetDanville, Virginia 24541</v>
      </c>
      <c r="F18912" t="str">
        <f t="shared" si="2071"/>
        <v>434-793-0200</v>
      </c>
      <c r="G18912" t="str">
        <f t="shared" si="2066"/>
        <v>447 S Main Street</v>
      </c>
      <c r="H18912" t="str">
        <f t="shared" si="2067"/>
        <v>447 S Main Street, Danville, Virginia 24541</v>
      </c>
      <c r="I18912" s="1" t="str">
        <f t="shared" si="2068"/>
        <v>24540</v>
      </c>
    </row>
    <row r="18913" spans="1:9" x14ac:dyDescent="0.45">
      <c r="A18913" t="s">
        <v>37073</v>
      </c>
      <c r="B18913" t="s">
        <v>37074</v>
      </c>
      <c r="C18913" t="str">
        <f t="shared" si="2069"/>
        <v>Swicegood Funeral Home</v>
      </c>
      <c r="D18913" t="str">
        <f t="shared" si="2065"/>
        <v>Danville, Virginia</v>
      </c>
      <c r="E18913" t="str">
        <f t="shared" si="2070"/>
        <v>564 W Main StDanville, Virginia 24541</v>
      </c>
      <c r="F18913" t="str">
        <f t="shared" si="2071"/>
        <v>434-792-5611</v>
      </c>
      <c r="G18913" t="str">
        <f t="shared" si="2066"/>
        <v>564 W Main St</v>
      </c>
      <c r="H18913" t="str">
        <f t="shared" si="2067"/>
        <v>564 W Main St, Danville, Virginia 24541</v>
      </c>
      <c r="I18913" s="1" t="str">
        <f t="shared" si="2068"/>
        <v>24540</v>
      </c>
    </row>
    <row r="18914" spans="1:9" x14ac:dyDescent="0.45">
      <c r="A18914" t="s">
        <v>37075</v>
      </c>
      <c r="B18914" t="s">
        <v>37076</v>
      </c>
      <c r="C18914" t="str">
        <f t="shared" si="2069"/>
        <v>Townes Funeral Home</v>
      </c>
      <c r="D18914" t="str">
        <f t="shared" si="2065"/>
        <v>Danville, Virginia</v>
      </c>
      <c r="E18914" t="str">
        <f t="shared" si="2070"/>
        <v>215 W Main StreetDanville, Virginia 24541</v>
      </c>
      <c r="F18914" t="str">
        <f t="shared" si="2071"/>
        <v>434-793-1211</v>
      </c>
      <c r="G18914" t="str">
        <f t="shared" si="2066"/>
        <v>215 W Main Street</v>
      </c>
      <c r="H18914" t="str">
        <f t="shared" si="2067"/>
        <v>215 W Main Street, Danville, Virginia 24541</v>
      </c>
      <c r="I18914" s="1" t="str">
        <f t="shared" si="2068"/>
        <v>23936</v>
      </c>
    </row>
    <row r="18915" spans="1:9" x14ac:dyDescent="0.45">
      <c r="A18915" t="s">
        <v>37077</v>
      </c>
      <c r="B18915" t="s">
        <v>37078</v>
      </c>
      <c r="C18915" t="str">
        <f t="shared" si="2069"/>
        <v>Wrenn Yeatts Funeral Home</v>
      </c>
      <c r="D18915" t="str">
        <f t="shared" si="2065"/>
        <v>Danville, Virginia</v>
      </c>
      <c r="E18915" t="str">
        <f t="shared" si="2070"/>
        <v>154 Elon PlaceDanville, Virginia 24540</v>
      </c>
      <c r="F18915" t="str">
        <f t="shared" si="2071"/>
        <v>434-797-4462</v>
      </c>
      <c r="G18915" t="str">
        <f t="shared" si="2066"/>
        <v>154 Elon Place</v>
      </c>
      <c r="H18915" t="str">
        <f t="shared" si="2067"/>
        <v>154 Elon Place, Danville, Virginia 24540</v>
      </c>
      <c r="I18915" s="1" t="str">
        <f t="shared" si="2068"/>
        <v>24084</v>
      </c>
    </row>
    <row r="18916" spans="1:9" x14ac:dyDescent="0.45">
      <c r="A18916" t="s">
        <v>37079</v>
      </c>
      <c r="B18916" t="s">
        <v>37080</v>
      </c>
      <c r="C18916" t="str">
        <f t="shared" si="2069"/>
        <v>Yeatts-Wrenn Funeral Home</v>
      </c>
      <c r="D18916" t="str">
        <f t="shared" si="2065"/>
        <v>Danville, Virginia</v>
      </c>
      <c r="E18916" t="str">
        <f t="shared" si="2070"/>
        <v>703 N Main StDanville, Virginia 24540</v>
      </c>
      <c r="F18916" t="str">
        <f t="shared" si="2071"/>
        <v>(434)   793-5511</v>
      </c>
      <c r="G18916" t="str">
        <f t="shared" si="2066"/>
        <v>703 N Main St</v>
      </c>
      <c r="H18916" t="str">
        <f t="shared" si="2067"/>
        <v>703 N Main St, Danville, Virginia 24540</v>
      </c>
      <c r="I18916" s="1" t="str">
        <f t="shared" si="2068"/>
        <v>24085</v>
      </c>
    </row>
    <row r="18917" spans="1:9" x14ac:dyDescent="0.45">
      <c r="A18917" t="s">
        <v>37081</v>
      </c>
      <c r="B18917" t="s">
        <v>37082</v>
      </c>
      <c r="C18917" t="str">
        <f t="shared" si="2069"/>
        <v>Dunkum Funeral Home Inc</v>
      </c>
      <c r="D18917" t="str">
        <f t="shared" si="2065"/>
        <v>Dillwyn, Virginia</v>
      </c>
      <c r="E18917" t="str">
        <f t="shared" si="2070"/>
        <v>16923 Oak StreetDillwyn, Virginia 23936</v>
      </c>
      <c r="F18917" t="str">
        <f t="shared" si="2071"/>
        <v>434-983-2037</v>
      </c>
      <c r="G18917" t="str">
        <f t="shared" si="2066"/>
        <v>16923 Oak Street</v>
      </c>
      <c r="H18917" t="str">
        <f t="shared" si="2067"/>
        <v>16923 Oak Street, Dillwyn, Virginia 23936</v>
      </c>
      <c r="I18917" s="1" t="str">
        <f t="shared" si="2068"/>
        <v>23347</v>
      </c>
    </row>
    <row r="18918" spans="1:9" x14ac:dyDescent="0.45">
      <c r="A18918" t="s">
        <v>37083</v>
      </c>
      <c r="B18918" t="s">
        <v>37084</v>
      </c>
      <c r="C18918" t="str">
        <f t="shared" si="2069"/>
        <v>Bower Funeral Chapel</v>
      </c>
      <c r="D18918" t="str">
        <f t="shared" si="2065"/>
        <v>Dublin, Virginia</v>
      </c>
      <c r="E18918" t="str">
        <f t="shared" si="2070"/>
        <v>320 E Main StreetDublin, Virginia 24084</v>
      </c>
      <c r="F18918" t="str">
        <f t="shared" si="2071"/>
        <v>540-674-4665</v>
      </c>
      <c r="G18918" t="str">
        <f t="shared" si="2066"/>
        <v>320 E Main Street</v>
      </c>
      <c r="H18918" t="str">
        <f t="shared" si="2067"/>
        <v>320 E Main Street, Dublin, Virginia 24084</v>
      </c>
      <c r="I18918" s="1" t="str">
        <f t="shared" si="2068"/>
        <v>22827</v>
      </c>
    </row>
    <row r="18919" spans="1:9" x14ac:dyDescent="0.45">
      <c r="A18919" t="s">
        <v>37085</v>
      </c>
      <c r="B18919" t="s">
        <v>37086</v>
      </c>
      <c r="C18919" t="str">
        <f t="shared" si="2069"/>
        <v>Eagle Rock Chapel</v>
      </c>
      <c r="D18919" t="str">
        <f t="shared" si="2065"/>
        <v>Eagle Rock, Virginia</v>
      </c>
      <c r="E18919" t="str">
        <f t="shared" si="2070"/>
        <v>14777 Church StreetEagle Rock, Virginia 24085</v>
      </c>
      <c r="F18919" t="str">
        <f t="shared" si="2071"/>
        <v>540-884-2276</v>
      </c>
      <c r="G18919" t="str">
        <f t="shared" si="2066"/>
        <v>14777 Church Street</v>
      </c>
      <c r="H18919" t="str">
        <f t="shared" si="2067"/>
        <v>14777 Church Street, Eagle Rock, Virginia 24085</v>
      </c>
      <c r="I18919" s="1" t="str">
        <f t="shared" si="2068"/>
        <v>24087</v>
      </c>
    </row>
    <row r="18920" spans="1:9" x14ac:dyDescent="0.45">
      <c r="A18920" t="s">
        <v>37087</v>
      </c>
      <c r="B18920" t="s">
        <v>37088</v>
      </c>
      <c r="C18920" t="str">
        <f t="shared" si="2069"/>
        <v>Fox Funeral Homes</v>
      </c>
      <c r="D18920" t="str">
        <f t="shared" si="2065"/>
        <v>Eastville, Virginia</v>
      </c>
      <c r="E18920" t="str">
        <f t="shared" si="2070"/>
        <v>5310 Willow Oak RoadEastville, Virginia 23347</v>
      </c>
      <c r="F18920" t="str">
        <f t="shared" si="2071"/>
        <v>757-678-5186</v>
      </c>
      <c r="G18920" t="str">
        <f t="shared" si="2066"/>
        <v>5310 Willow Oak Road</v>
      </c>
      <c r="H18920" t="str">
        <f t="shared" si="2067"/>
        <v>5310 Willow Oak Road, Eastville, Virginia 23347</v>
      </c>
      <c r="I18920" s="1" t="str">
        <f t="shared" si="2068"/>
        <v>23847</v>
      </c>
    </row>
    <row r="18921" spans="1:9" x14ac:dyDescent="0.45">
      <c r="A18921" t="s">
        <v>37089</v>
      </c>
      <c r="B18921" t="s">
        <v>37090</v>
      </c>
      <c r="C18921" t="str">
        <f t="shared" si="2069"/>
        <v>Kyger Funeral Home Inc</v>
      </c>
      <c r="D18921" t="str">
        <f t="shared" si="2065"/>
        <v>Elkton, Virginia</v>
      </c>
      <c r="E18921" t="str">
        <f t="shared" si="2070"/>
        <v>115 Nicholson RoadElkton, Virginia 22827</v>
      </c>
      <c r="F18921" t="str">
        <f t="shared" si="2071"/>
        <v>540-298-1279</v>
      </c>
      <c r="G18921" t="str">
        <f t="shared" si="2066"/>
        <v>115 Nicholson Road</v>
      </c>
      <c r="H18921" t="str">
        <f t="shared" si="2067"/>
        <v>115 Nicholson Road, Elkton, Virginia 22827</v>
      </c>
      <c r="I18921" s="1" t="str">
        <f t="shared" si="2068"/>
        <v>23847</v>
      </c>
    </row>
    <row r="18922" spans="1:9" x14ac:dyDescent="0.45">
      <c r="A18922" t="s">
        <v>37091</v>
      </c>
      <c r="B18922" t="s">
        <v>37092</v>
      </c>
      <c r="C18922" t="str">
        <f t="shared" si="2069"/>
        <v>Simpson Funeral Home</v>
      </c>
      <c r="D18922" t="str">
        <f t="shared" si="2065"/>
        <v>Elliston, Virginia</v>
      </c>
      <c r="E18922" t="str">
        <f t="shared" si="2070"/>
        <v>1812 Big Spring DriveElliston, Virginia 24087</v>
      </c>
      <c r="F18922" t="str">
        <f t="shared" si="2071"/>
        <v>540-268-2007</v>
      </c>
      <c r="G18922" t="str">
        <f t="shared" si="2066"/>
        <v>1812 Big Spring Drive</v>
      </c>
      <c r="H18922" t="str">
        <f t="shared" si="2067"/>
        <v>1812 Big Spring Drive, Elliston, Virginia 24087</v>
      </c>
      <c r="I18922" s="1" t="str">
        <f t="shared" si="2068"/>
        <v>23847</v>
      </c>
    </row>
    <row r="18923" spans="1:9" x14ac:dyDescent="0.45">
      <c r="A18923" t="s">
        <v>37093</v>
      </c>
      <c r="B18923" t="s">
        <v>37094</v>
      </c>
      <c r="C18923" t="str">
        <f t="shared" si="2069"/>
        <v>Echols Funeral Home</v>
      </c>
      <c r="D18923" t="str">
        <f t="shared" si="2065"/>
        <v>Emporia, Virginia</v>
      </c>
      <c r="E18923" t="str">
        <f t="shared" si="2070"/>
        <v>806 Brunswick AvenueEmporia, Virginia 23847</v>
      </c>
      <c r="F18923" t="str">
        <f t="shared" si="2071"/>
        <v>434-634-2633</v>
      </c>
      <c r="G18923" t="str">
        <f t="shared" si="2066"/>
        <v>806 Brunswick Avenue</v>
      </c>
      <c r="H18923" t="str">
        <f t="shared" si="2067"/>
        <v>806 Brunswick Avenue, Emporia, Virginia 23847</v>
      </c>
      <c r="I18923" s="1" t="str">
        <f t="shared" si="2068"/>
        <v>22030</v>
      </c>
    </row>
    <row r="18924" spans="1:9" x14ac:dyDescent="0.45">
      <c r="A18924" t="s">
        <v>37095</v>
      </c>
      <c r="B18924" t="s">
        <v>37096</v>
      </c>
      <c r="C18924" t="str">
        <f t="shared" si="2069"/>
        <v>Knox High Mortuary Inc</v>
      </c>
      <c r="D18924" t="str">
        <f t="shared" si="2065"/>
        <v>Emporia, Virginia</v>
      </c>
      <c r="E18924" t="str">
        <f t="shared" si="2070"/>
        <v>568 Halifax StreetEmporia, Virginia 23847</v>
      </c>
      <c r="F18924" t="str">
        <f t="shared" si="2071"/>
        <v>434-634-2353</v>
      </c>
      <c r="G18924" t="str">
        <f t="shared" si="2066"/>
        <v>568 Halifax Street</v>
      </c>
      <c r="H18924" t="str">
        <f t="shared" si="2067"/>
        <v>568 Halifax Street, Emporia, Virginia 23847</v>
      </c>
      <c r="I18924" s="1" t="str">
        <f t="shared" si="2068"/>
        <v>22032</v>
      </c>
    </row>
    <row r="18925" spans="1:9" x14ac:dyDescent="0.45">
      <c r="A18925" t="s">
        <v>37097</v>
      </c>
      <c r="B18925" t="s">
        <v>37098</v>
      </c>
      <c r="C18925" t="str">
        <f t="shared" si="2069"/>
        <v>Pearson Funeral Service Inc</v>
      </c>
      <c r="D18925" t="str">
        <f t="shared" si="2065"/>
        <v>Emporia, Virginia</v>
      </c>
      <c r="E18925" t="str">
        <f t="shared" si="2070"/>
        <v>556 Halifax StreetEmporia, Virginia 23847</v>
      </c>
      <c r="F18925" t="str">
        <f t="shared" si="2071"/>
        <v>434-634-2162</v>
      </c>
      <c r="G18925" t="str">
        <f t="shared" si="2066"/>
        <v>556 Halifax Street</v>
      </c>
      <c r="H18925" t="str">
        <f t="shared" si="2067"/>
        <v>556 Halifax Street, Emporia, Virginia 23847</v>
      </c>
      <c r="I18925" s="1" t="str">
        <f t="shared" si="2068"/>
        <v>22042</v>
      </c>
    </row>
    <row r="18926" spans="1:9" x14ac:dyDescent="0.45">
      <c r="A18926" t="s">
        <v>37099</v>
      </c>
      <c r="B18926" t="s">
        <v>37100</v>
      </c>
      <c r="C18926" t="str">
        <f t="shared" si="2069"/>
        <v>Everly Funeral Home</v>
      </c>
      <c r="D18926" t="str">
        <f t="shared" si="2065"/>
        <v>Fairfax, Virginia</v>
      </c>
      <c r="E18926" t="str">
        <f t="shared" si="2070"/>
        <v>10565 Main StFairfax, Virginia 22030</v>
      </c>
      <c r="F18926" t="str">
        <f t="shared" si="2071"/>
        <v>(703) 385-1110</v>
      </c>
      <c r="G18926" t="str">
        <f t="shared" si="2066"/>
        <v>10565 Main St</v>
      </c>
      <c r="H18926" t="str">
        <f t="shared" si="2067"/>
        <v>10565 Main St, Fairfax, Virginia 22030</v>
      </c>
      <c r="I18926" s="1" t="str">
        <f t="shared" si="2068"/>
        <v>22046</v>
      </c>
    </row>
    <row r="18927" spans="1:9" x14ac:dyDescent="0.45">
      <c r="A18927" t="s">
        <v>37101</v>
      </c>
      <c r="B18927" t="s">
        <v>37102</v>
      </c>
      <c r="C18927" t="str">
        <f t="shared" si="2069"/>
        <v>Fairfax Memorial Funeral Home</v>
      </c>
      <c r="D18927" t="str">
        <f t="shared" si="2065"/>
        <v>Fairfax, Virginia</v>
      </c>
      <c r="E18927" t="str">
        <f t="shared" si="2070"/>
        <v>9902 Braddock RoadFairfax, Virginia 22032</v>
      </c>
      <c r="F18927" t="str">
        <f t="shared" si="2071"/>
        <v>703-425-9702</v>
      </c>
      <c r="G18927" t="str">
        <f t="shared" si="2066"/>
        <v>9902 Braddock Road</v>
      </c>
      <c r="H18927" t="str">
        <f t="shared" si="2067"/>
        <v>9902 Braddock Road, Fairfax, Virginia 22032</v>
      </c>
      <c r="I18927" s="1" t="str">
        <f t="shared" si="2068"/>
        <v>22044</v>
      </c>
    </row>
    <row r="18928" spans="1:9" x14ac:dyDescent="0.45">
      <c r="A18928" t="s">
        <v>37103</v>
      </c>
      <c r="B18928" t="s">
        <v>37104</v>
      </c>
      <c r="C18928" t="str">
        <f t="shared" si="2069"/>
        <v>Affordable Funeral Service</v>
      </c>
      <c r="D18928" t="str">
        <f t="shared" si="2065"/>
        <v>Falls Church, Virginia</v>
      </c>
      <c r="E18928" t="str">
        <f t="shared" si="2070"/>
        <v>7482 Lee HighwayFalls Church, Virginia 22042</v>
      </c>
      <c r="F18928" t="str">
        <f t="shared" si="2071"/>
        <v>703-876-1755</v>
      </c>
      <c r="G18928" t="str">
        <f t="shared" si="2066"/>
        <v>7482 Lee Highway</v>
      </c>
      <c r="H18928" t="str">
        <f t="shared" si="2067"/>
        <v>7482 Lee Highway, Falls Church, Virginia 22042</v>
      </c>
      <c r="I18928" s="1" t="str">
        <f t="shared" si="2068"/>
        <v>23901</v>
      </c>
    </row>
    <row r="18929" spans="1:9" x14ac:dyDescent="0.45">
      <c r="A18929" t="s">
        <v>37105</v>
      </c>
      <c r="B18929" t="s">
        <v>37106</v>
      </c>
      <c r="C18929" t="str">
        <f t="shared" si="2069"/>
        <v>Capitol Funeral Service</v>
      </c>
      <c r="D18929" t="str">
        <f t="shared" si="2065"/>
        <v>Falls Church, Virginia</v>
      </c>
      <c r="E18929" t="str">
        <f t="shared" si="2070"/>
        <v>7211 Lee HighwayFalls Church, Virginia 22046</v>
      </c>
      <c r="F18929" t="str">
        <f t="shared" si="2071"/>
        <v>703-573-3344</v>
      </c>
      <c r="G18929" t="str">
        <f t="shared" si="2066"/>
        <v>7211 Lee Highway</v>
      </c>
      <c r="H18929" t="str">
        <f t="shared" si="2067"/>
        <v>7211 Lee Highway, Falls Church, Virginia 22046</v>
      </c>
      <c r="I18929" s="1" t="str">
        <f t="shared" si="2068"/>
        <v>23901</v>
      </c>
    </row>
    <row r="18930" spans="1:9" x14ac:dyDescent="0.45">
      <c r="A18930" t="s">
        <v>37107</v>
      </c>
      <c r="B18930" t="s">
        <v>37108</v>
      </c>
      <c r="C18930" t="str">
        <f t="shared" si="2069"/>
        <v>Everly Community Funeral Care</v>
      </c>
      <c r="D18930" t="str">
        <f t="shared" si="2065"/>
        <v>Falls Church, Virginia</v>
      </c>
      <c r="E18930" t="str">
        <f t="shared" si="2070"/>
        <v>6161 Leesburg PikeFalls Church, Virginia 22044</v>
      </c>
      <c r="F18930" t="str">
        <f t="shared" si="2071"/>
        <v>703-532-5161</v>
      </c>
      <c r="G18930" t="str">
        <f t="shared" si="2066"/>
        <v>6161 Leesburg Pike</v>
      </c>
      <c r="H18930" t="str">
        <f t="shared" si="2067"/>
        <v>6161 Leesburg Pike, Falls Church, Virginia 22044</v>
      </c>
      <c r="I18930" s="1" t="str">
        <f t="shared" si="2068"/>
        <v>23901</v>
      </c>
    </row>
    <row r="18931" spans="1:9" x14ac:dyDescent="0.45">
      <c r="A18931" t="s">
        <v>37109</v>
      </c>
      <c r="B18931" t="s">
        <v>37110</v>
      </c>
      <c r="C18931" t="str">
        <f t="shared" si="2069"/>
        <v>Bland Reid Funeral Home</v>
      </c>
      <c r="D18931" t="str">
        <f t="shared" si="2065"/>
        <v>Farmville, Virginia</v>
      </c>
      <c r="E18931" t="str">
        <f t="shared" si="2070"/>
        <v>413 Griffin BoulevardFarmville, Virginia 23901</v>
      </c>
      <c r="F18931" t="str">
        <f t="shared" si="2071"/>
        <v>434-392-3773</v>
      </c>
      <c r="G18931" t="str">
        <f t="shared" si="2066"/>
        <v>413 Griffin Boulevard</v>
      </c>
      <c r="H18931" t="str">
        <f t="shared" si="2067"/>
        <v>413 Griffin Boulevard, Farmville, Virginia 23901</v>
      </c>
      <c r="I18931" s="1" t="str">
        <f t="shared" si="2068"/>
        <v>23901</v>
      </c>
    </row>
    <row r="18932" spans="1:9" x14ac:dyDescent="0.45">
      <c r="A18932" t="s">
        <v>37111</v>
      </c>
      <c r="B18932" t="s">
        <v>37112</v>
      </c>
      <c r="C18932" t="str">
        <f t="shared" si="2069"/>
        <v>Doyne Burger Davis Funeral Home</v>
      </c>
      <c r="D18932" t="str">
        <f t="shared" si="2065"/>
        <v>Farmville, Virginia</v>
      </c>
      <c r="E18932" t="str">
        <f t="shared" si="2070"/>
        <v>1926 Louise StreetFarmville, Virginia 23901</v>
      </c>
      <c r="F18932" t="str">
        <f t="shared" si="2071"/>
        <v>434-315-0179</v>
      </c>
      <c r="G18932" t="str">
        <f t="shared" si="2066"/>
        <v>1926 Louise Street</v>
      </c>
      <c r="H18932" t="str">
        <f t="shared" si="2067"/>
        <v>1926 Louise Street, Farmville, Virginia 23901</v>
      </c>
      <c r="I18932" s="1" t="str">
        <f t="shared" si="2068"/>
        <v>23901</v>
      </c>
    </row>
    <row r="18933" spans="1:9" x14ac:dyDescent="0.45">
      <c r="A18933" t="s">
        <v>37111</v>
      </c>
      <c r="B18933" t="s">
        <v>37112</v>
      </c>
      <c r="C18933" t="str">
        <f t="shared" si="2069"/>
        <v>Doyne Burger Davis Funeral Home</v>
      </c>
      <c r="D18933" t="str">
        <f t="shared" si="2065"/>
        <v>Farmville, Virginia</v>
      </c>
      <c r="E18933" t="str">
        <f t="shared" si="2070"/>
        <v>1926 Louise StreetFarmville, Virginia 23901</v>
      </c>
      <c r="F18933" t="str">
        <f t="shared" si="2071"/>
        <v>434-315-0179</v>
      </c>
      <c r="G18933" t="str">
        <f t="shared" si="2066"/>
        <v>1926 Louise Street</v>
      </c>
      <c r="H18933" t="str">
        <f t="shared" si="2067"/>
        <v>1926 Louise Street, Farmville, Virginia 23901</v>
      </c>
      <c r="I18933" s="1" t="str">
        <f t="shared" si="2068"/>
        <v>22939</v>
      </c>
    </row>
    <row r="18934" spans="1:9" x14ac:dyDescent="0.45">
      <c r="A18934" t="s">
        <v>37113</v>
      </c>
      <c r="B18934" t="s">
        <v>37114</v>
      </c>
      <c r="C18934" t="str">
        <f t="shared" si="2069"/>
        <v>Eggleston Funeral Establishment</v>
      </c>
      <c r="D18934" t="str">
        <f t="shared" si="2065"/>
        <v>Farmville, Virginia</v>
      </c>
      <c r="E18934" t="str">
        <f t="shared" si="2070"/>
        <v>914 S Main StreetFarmville, Virginia 23901</v>
      </c>
      <c r="F18934" t="str">
        <f t="shared" si="2071"/>
        <v>434-392-7000</v>
      </c>
      <c r="G18934" t="str">
        <f t="shared" si="2066"/>
        <v>914 S Main Street</v>
      </c>
      <c r="H18934" t="str">
        <f t="shared" si="2067"/>
        <v>914 S Main Street, Farmville, Virginia 23901</v>
      </c>
      <c r="I18934" s="1" t="str">
        <f t="shared" si="2068"/>
        <v>23055</v>
      </c>
    </row>
    <row r="18935" spans="1:9" x14ac:dyDescent="0.45">
      <c r="A18935" t="s">
        <v>37115</v>
      </c>
      <c r="B18935" t="s">
        <v>37116</v>
      </c>
      <c r="C18935" t="str">
        <f t="shared" si="2069"/>
        <v>Puckett Funeral Home Inc</v>
      </c>
      <c r="D18935" t="str">
        <f t="shared" si="2065"/>
        <v>Farmville, Virginia</v>
      </c>
      <c r="E18935" t="str">
        <f t="shared" si="2070"/>
        <v>115 Covington CourtFarmville, Virginia 23901</v>
      </c>
      <c r="F18935" t="str">
        <f t="shared" si="2071"/>
        <v>434-391-3830</v>
      </c>
      <c r="G18935" t="str">
        <f t="shared" si="2066"/>
        <v>115 Covington Court</v>
      </c>
      <c r="H18935" t="str">
        <f t="shared" si="2067"/>
        <v>115 Covington Court, Farmville, Virginia 23901</v>
      </c>
      <c r="I18935" s="1" t="str">
        <f t="shared" si="2068"/>
        <v>23851</v>
      </c>
    </row>
    <row r="18936" spans="1:9" x14ac:dyDescent="0.45">
      <c r="A18936" t="s">
        <v>37117</v>
      </c>
      <c r="B18936" t="s">
        <v>37118</v>
      </c>
      <c r="C18936" t="str">
        <f t="shared" si="2069"/>
        <v>Charlton &amp; Groome Funeral Home</v>
      </c>
      <c r="D18936" t="str">
        <f t="shared" si="2065"/>
        <v>Fishersville, Virginia</v>
      </c>
      <c r="E18936" t="str">
        <f t="shared" si="2070"/>
        <v>11 Goose Creek RoadFishersville, Virginia 22939</v>
      </c>
      <c r="F18936" t="str">
        <f t="shared" si="2071"/>
        <v>540-886-4201</v>
      </c>
      <c r="G18936" t="str">
        <f t="shared" si="2066"/>
        <v>11 Goose Creek Road</v>
      </c>
      <c r="H18936" t="str">
        <f t="shared" si="2067"/>
        <v>11 Goose Creek Road, Fishersville, Virginia 22939</v>
      </c>
      <c r="I18936" s="1" t="str">
        <f t="shared" si="2068"/>
        <v>23851</v>
      </c>
    </row>
    <row r="18937" spans="1:9" x14ac:dyDescent="0.45">
      <c r="A18937" t="s">
        <v>37119</v>
      </c>
      <c r="B18937" t="s">
        <v>37120</v>
      </c>
      <c r="C18937" t="str">
        <f t="shared" si="2069"/>
        <v>Thomasson Fork Union Chapel</v>
      </c>
      <c r="D18937" t="str">
        <f t="shared" si="2065"/>
        <v>Fork Union, Virginia</v>
      </c>
      <c r="E18937" t="str">
        <f t="shared" si="2070"/>
        <v>4002 James Madison HighwayFork Union, Virginia 23055</v>
      </c>
      <c r="F18937" t="str">
        <f t="shared" si="2071"/>
        <v>434-842-1077</v>
      </c>
      <c r="G18937" t="str">
        <f t="shared" si="2066"/>
        <v>4002 James Madison Highway</v>
      </c>
      <c r="H18937" t="str">
        <f t="shared" si="2067"/>
        <v>4002 James Madison Highway, Fork Union, Virginia 23055</v>
      </c>
      <c r="I18937" s="1" t="str">
        <f t="shared" si="2068"/>
        <v>23851</v>
      </c>
    </row>
    <row r="18938" spans="1:9" x14ac:dyDescent="0.45">
      <c r="A18938" t="s">
        <v>37121</v>
      </c>
      <c r="B18938" t="s">
        <v>37122</v>
      </c>
      <c r="C18938" t="str">
        <f t="shared" si="2069"/>
        <v>Elvin Vaughan Funeral Home</v>
      </c>
      <c r="D18938" t="str">
        <f t="shared" si="2065"/>
        <v>Franklin, Virginia</v>
      </c>
      <c r="E18938" t="str">
        <f t="shared" si="2070"/>
        <v>1717 South StreetFranklin, Virginia 23851</v>
      </c>
      <c r="F18938" t="str">
        <f t="shared" si="2071"/>
        <v>757-562-3774</v>
      </c>
      <c r="G18938" t="str">
        <f t="shared" si="2066"/>
        <v>1717 South Street</v>
      </c>
      <c r="H18938" t="str">
        <f t="shared" si="2067"/>
        <v>1717 South Street, Franklin, Virginia 23851</v>
      </c>
      <c r="I18938" s="1" t="str">
        <f t="shared" si="2068"/>
        <v>22408</v>
      </c>
    </row>
    <row r="18939" spans="1:9" x14ac:dyDescent="0.45">
      <c r="A18939" t="s">
        <v>37123</v>
      </c>
      <c r="B18939" t="s">
        <v>37124</v>
      </c>
      <c r="C18939" t="str">
        <f t="shared" si="2069"/>
        <v>Holland Rideout Funeral Home</v>
      </c>
      <c r="D18939" t="str">
        <f t="shared" si="2065"/>
        <v>Franklin, Virginia</v>
      </c>
      <c r="E18939" t="str">
        <f t="shared" si="2070"/>
        <v>1001 Armory DriveFranklin, Virginia 23851</v>
      </c>
      <c r="F18939" t="str">
        <f t="shared" si="2071"/>
        <v>757-562-3196</v>
      </c>
      <c r="G18939" t="str">
        <f t="shared" si="2066"/>
        <v>1001 Armory Drive</v>
      </c>
      <c r="H18939" t="str">
        <f t="shared" si="2067"/>
        <v>1001 Armory Drive, Franklin, Virginia 23851</v>
      </c>
      <c r="I18939" s="1" t="str">
        <f t="shared" si="2068"/>
        <v>22408</v>
      </c>
    </row>
    <row r="18940" spans="1:9" x14ac:dyDescent="0.45">
      <c r="A18940" t="s">
        <v>37125</v>
      </c>
      <c r="B18940" t="s">
        <v>37126</v>
      </c>
      <c r="C18940" t="str">
        <f t="shared" si="2069"/>
        <v>Wright Funeral Home Inc</v>
      </c>
      <c r="D18940" t="str">
        <f t="shared" si="2065"/>
        <v>Franklin, Virginia</v>
      </c>
      <c r="E18940" t="str">
        <f t="shared" si="2070"/>
        <v>206 W 4th AvenueFranklin, Virginia 23851</v>
      </c>
      <c r="F18940" t="str">
        <f t="shared" si="2071"/>
        <v>757-562-4144</v>
      </c>
      <c r="G18940" t="str">
        <f t="shared" si="2066"/>
        <v>206 W 4th Avenue</v>
      </c>
      <c r="H18940" t="str">
        <f t="shared" si="2067"/>
        <v>206 W 4th Avenue, Franklin, Virginia 23851</v>
      </c>
      <c r="I18940" s="1" t="str">
        <f t="shared" si="2068"/>
        <v>22401</v>
      </c>
    </row>
    <row r="18941" spans="1:9" x14ac:dyDescent="0.45">
      <c r="A18941" t="s">
        <v>37127</v>
      </c>
      <c r="B18941" t="s">
        <v>37128</v>
      </c>
      <c r="C18941" t="str">
        <f t="shared" si="2069"/>
        <v>A L Bennett's Funeral Home</v>
      </c>
      <c r="D18941" t="str">
        <f t="shared" si="2065"/>
        <v>Fredericksburg, Virginia</v>
      </c>
      <c r="E18941" t="str">
        <f t="shared" si="2070"/>
        <v>200 Butternut DriveFredericksburg, Virginia 22408</v>
      </c>
      <c r="F18941" t="str">
        <f t="shared" si="2071"/>
        <v>540-898-7970</v>
      </c>
      <c r="G18941" t="str">
        <f t="shared" si="2066"/>
        <v>200 Butternut Drive</v>
      </c>
      <c r="H18941" t="str">
        <f t="shared" si="2067"/>
        <v>200 Butternut Drive, Fredericksburg, Virginia 22408</v>
      </c>
      <c r="I18941" s="1" t="str">
        <f t="shared" si="2068"/>
        <v>22630</v>
      </c>
    </row>
    <row r="18942" spans="1:9" x14ac:dyDescent="0.45">
      <c r="A18942" t="s">
        <v>37129</v>
      </c>
      <c r="B18942" t="s">
        <v>37130</v>
      </c>
      <c r="C18942" t="str">
        <f t="shared" si="2069"/>
        <v>Covenant Funeral Service</v>
      </c>
      <c r="D18942" t="str">
        <f t="shared" si="2065"/>
        <v>Fredericksburg, Virginia</v>
      </c>
      <c r="E18942" t="str">
        <f t="shared" si="2070"/>
        <v>4801 Jefferson Davis HwyFredericksburg, Virginia 22408</v>
      </c>
      <c r="F18942" t="str">
        <f t="shared" si="2071"/>
        <v>(540) 898-4326</v>
      </c>
      <c r="G18942" t="str">
        <f t="shared" si="2066"/>
        <v>4801 Jefferson Davis Hwy</v>
      </c>
      <c r="H18942" t="str">
        <f t="shared" si="2067"/>
        <v>4801 Jefferson Davis Hwy, Fredericksburg, Virginia 22408</v>
      </c>
      <c r="I18942" s="1" t="str">
        <f t="shared" si="2068"/>
        <v>24333</v>
      </c>
    </row>
    <row r="18943" spans="1:9" x14ac:dyDescent="0.45">
      <c r="A18943" t="s">
        <v>37131</v>
      </c>
      <c r="B18943" t="s">
        <v>37132</v>
      </c>
      <c r="C18943" t="str">
        <f t="shared" si="2069"/>
        <v>Mullins &amp; Thompson Funeral Service - Spotsylvania Chapel</v>
      </c>
      <c r="D18943" t="str">
        <f t="shared" si="2065"/>
        <v>Fredericksburg, Virginia</v>
      </c>
      <c r="E18943" t="str">
        <f t="shared" si="2070"/>
        <v>1621 Jefferson Davis HWYFredericksburg, Virginia 22401</v>
      </c>
      <c r="F18943" t="str">
        <f t="shared" si="2071"/>
        <v>(540) 582-6706</v>
      </c>
      <c r="G18943" t="str">
        <f t="shared" si="2066"/>
        <v>1621 Jefferson Davis HWY</v>
      </c>
      <c r="H18943" t="str">
        <f t="shared" si="2067"/>
        <v>1621 Jefferson Davis HWY, Fredericksburg, Virginia 22401</v>
      </c>
      <c r="I18943" s="1" t="str">
        <f t="shared" si="2068"/>
        <v>24554</v>
      </c>
    </row>
    <row r="18944" spans="1:9" x14ac:dyDescent="0.45">
      <c r="A18944" t="s">
        <v>37133</v>
      </c>
      <c r="B18944" t="s">
        <v>37134</v>
      </c>
      <c r="C18944" t="str">
        <f t="shared" si="2069"/>
        <v>Turner-Robertshaw Funeral Home</v>
      </c>
      <c r="D18944" t="str">
        <f t="shared" si="2065"/>
        <v>Front Royal, Virginia</v>
      </c>
      <c r="E18944" t="str">
        <f t="shared" si="2070"/>
        <v>1200 N Shenandoah AveFront Royal, Virginia 22630</v>
      </c>
      <c r="F18944" t="str">
        <f t="shared" si="2071"/>
        <v>(540) 635-4186</v>
      </c>
      <c r="G18944" t="str">
        <f t="shared" si="2066"/>
        <v>1200 N Shenandoah Ave</v>
      </c>
      <c r="H18944" t="str">
        <f t="shared" si="2067"/>
        <v>1200 N Shenandoah Ave, Front Royal, Virginia 22630</v>
      </c>
      <c r="I18944" s="1" t="str">
        <f t="shared" si="2068"/>
        <v>23060</v>
      </c>
    </row>
    <row r="18945" spans="1:9" x14ac:dyDescent="0.45">
      <c r="A18945" t="s">
        <v>37135</v>
      </c>
      <c r="B18945" t="s">
        <v>37136</v>
      </c>
      <c r="C18945" t="str">
        <f t="shared" si="2069"/>
        <v>Twin County Funerals</v>
      </c>
      <c r="D18945" t="str">
        <f t="shared" si="2065"/>
        <v>Galax, Virginia</v>
      </c>
      <c r="E18945" t="str">
        <f t="shared" si="2070"/>
        <v>600 Glendale RoadGalax, Virginia 24333</v>
      </c>
      <c r="F18945" t="str">
        <f t="shared" si="2071"/>
        <v>276-236-9009</v>
      </c>
      <c r="G18945" t="str">
        <f t="shared" si="2066"/>
        <v>600 Glendale Road</v>
      </c>
      <c r="H18945" t="str">
        <f t="shared" si="2067"/>
        <v>600 Glendale Road, Galax, Virginia 24333</v>
      </c>
      <c r="I18945" s="1" t="str">
        <f t="shared" si="2068"/>
        <v>23061</v>
      </c>
    </row>
    <row r="18946" spans="1:9" x14ac:dyDescent="0.45">
      <c r="A18946" t="s">
        <v>37137</v>
      </c>
      <c r="B18946" t="s">
        <v>37138</v>
      </c>
      <c r="C18946" t="str">
        <f t="shared" si="2069"/>
        <v>Finch &amp; Finch Funeral Home</v>
      </c>
      <c r="D18946" t="str">
        <f t="shared" ref="D18946:D19009" si="2072">RIGHT($A18946,LEN($A18946) - FIND(",",$A18946)-1)</f>
        <v>Gladys, Virginia</v>
      </c>
      <c r="E18946" t="str">
        <f t="shared" si="2070"/>
        <v>124 Flynn StreetGladys, Virginia 24554</v>
      </c>
      <c r="F18946" t="str">
        <f t="shared" si="2071"/>
        <v>434-283-1234</v>
      </c>
      <c r="G18946" t="str">
        <f t="shared" ref="G18946:G19009" si="2073">LEFT(E18946, FIND(D18946,E18946)-1)</f>
        <v>124 Flynn Street</v>
      </c>
      <c r="H18946" t="str">
        <f t="shared" ref="H18946:H19009" si="2074">_xlfn.CONCAT(G18946,", ",D18946," ", RIGHT(E18946,5))</f>
        <v>124 Flynn Street, Gladys, Virginia 24554</v>
      </c>
      <c r="I18946" s="1" t="str">
        <f t="shared" ref="I18946:I19009" si="2075">RIGHT(E18949,5)</f>
        <v>23061</v>
      </c>
    </row>
    <row r="18947" spans="1:9" x14ac:dyDescent="0.45">
      <c r="A18947" t="s">
        <v>37139</v>
      </c>
      <c r="B18947" t="s">
        <v>37140</v>
      </c>
      <c r="C18947" t="str">
        <f t="shared" ref="C18947:C19010" si="2076">LEFT($A18947,FIND(",", $A18947)-1)</f>
        <v>Bennett Funeral Home</v>
      </c>
      <c r="D18947" t="str">
        <f t="shared" si="2072"/>
        <v>Glen Allen, Virginia</v>
      </c>
      <c r="E18947" t="str">
        <f t="shared" ref="E18947:E19010" si="2077">LEFT($B18947,FIND("Phone",$B18947)-1)</f>
        <v>11020 W Broad StreetGlen Allen, Virginia 23060</v>
      </c>
      <c r="F18947" t="str">
        <f t="shared" ref="F18947:F19010" si="2078">RIGHT($B18947,LEN($B18947) - FIND("Phone",$B18947)-6)</f>
        <v>804-270-6321</v>
      </c>
      <c r="G18947" t="str">
        <f t="shared" si="2073"/>
        <v>11020 W Broad Street</v>
      </c>
      <c r="H18947" t="str">
        <f t="shared" si="2074"/>
        <v>11020 W Broad Street, Glen Allen, Virginia 23060</v>
      </c>
      <c r="I18947" s="1" t="str">
        <f t="shared" si="2075"/>
        <v>23063</v>
      </c>
    </row>
    <row r="18948" spans="1:9" x14ac:dyDescent="0.45">
      <c r="A18948" t="s">
        <v>37141</v>
      </c>
      <c r="B18948" t="s">
        <v>37142</v>
      </c>
      <c r="C18948" t="str">
        <f t="shared" si="2076"/>
        <v>Andrews Funeral Home</v>
      </c>
      <c r="D18948" t="str">
        <f t="shared" si="2072"/>
        <v>Gloucester, Virginia</v>
      </c>
      <c r="E18948" t="str">
        <f t="shared" si="2077"/>
        <v>7192 Main StGloucester, Virginia 23061</v>
      </c>
      <c r="F18948" t="str">
        <f t="shared" si="2078"/>
        <v>804-693-2366</v>
      </c>
      <c r="G18948" t="str">
        <f t="shared" si="2073"/>
        <v>7192 Main St</v>
      </c>
      <c r="H18948" t="str">
        <f t="shared" si="2074"/>
        <v>7192 Main St, Gloucester, Virginia 23061</v>
      </c>
      <c r="I18948" s="1" t="str">
        <f t="shared" si="2075"/>
        <v>23063</v>
      </c>
    </row>
    <row r="18949" spans="1:9" x14ac:dyDescent="0.45">
      <c r="A18949" t="s">
        <v>37143</v>
      </c>
      <c r="B18949" t="s">
        <v>37144</v>
      </c>
      <c r="C18949" t="str">
        <f t="shared" si="2076"/>
        <v>Howard's Funeral Home</v>
      </c>
      <c r="D18949" t="str">
        <f t="shared" si="2072"/>
        <v>Gloucester, Virginia</v>
      </c>
      <c r="E18949" t="str">
        <f t="shared" si="2077"/>
        <v>8710 George Washington Mem HighwayGloucester, Virginia 23061</v>
      </c>
      <c r="F18949" t="str">
        <f t="shared" si="2078"/>
        <v>804-693-3200</v>
      </c>
      <c r="G18949" t="str">
        <f t="shared" si="2073"/>
        <v>8710 George Washington Mem Highway</v>
      </c>
      <c r="H18949" t="str">
        <f t="shared" si="2074"/>
        <v>8710 George Washington Mem Highway, Gloucester, Virginia 23061</v>
      </c>
      <c r="I18949" s="1" t="str">
        <f t="shared" si="2075"/>
        <v>22066</v>
      </c>
    </row>
    <row r="18950" spans="1:9" x14ac:dyDescent="0.45">
      <c r="A18950" t="s">
        <v>37145</v>
      </c>
      <c r="B18950" t="s">
        <v>37146</v>
      </c>
      <c r="C18950" t="str">
        <f t="shared" si="2076"/>
        <v>Mealy Funeral Home</v>
      </c>
      <c r="D18950" t="str">
        <f t="shared" si="2072"/>
        <v>Goochland, Virginia</v>
      </c>
      <c r="E18950" t="str">
        <f t="shared" si="2077"/>
        <v>2530 Dogtown RoadGoochland, Virginia 23063</v>
      </c>
      <c r="F18950" t="str">
        <f t="shared" si="2078"/>
        <v>804-556-4596</v>
      </c>
      <c r="G18950" t="str">
        <f t="shared" si="2073"/>
        <v>2530 Dogtown Road</v>
      </c>
      <c r="H18950" t="str">
        <f t="shared" si="2074"/>
        <v>2530 Dogtown Road, Goochland, Virginia 23063</v>
      </c>
      <c r="I18950" s="1" t="str">
        <f t="shared" si="2075"/>
        <v>24557</v>
      </c>
    </row>
    <row r="18951" spans="1:9" x14ac:dyDescent="0.45">
      <c r="A18951" t="s">
        <v>37147</v>
      </c>
      <c r="B18951" t="s">
        <v>37148</v>
      </c>
      <c r="C18951" t="str">
        <f t="shared" si="2076"/>
        <v>Norman Funeral Home</v>
      </c>
      <c r="D18951" t="str">
        <f t="shared" si="2072"/>
        <v>Goochland, Virginia</v>
      </c>
      <c r="E18951" t="str">
        <f t="shared" si="2077"/>
        <v>2982 River Road WestGoochland, Virginia 23063</v>
      </c>
      <c r="F18951" t="str">
        <f t="shared" si="2078"/>
        <v>804-556-4111</v>
      </c>
      <c r="G18951" t="str">
        <f t="shared" si="2073"/>
        <v>2982 River Road West</v>
      </c>
      <c r="H18951" t="str">
        <f t="shared" si="2074"/>
        <v>2982 River Road West, Goochland, Virginia 23063</v>
      </c>
      <c r="I18951" s="1" t="str">
        <f t="shared" si="2075"/>
        <v>24557</v>
      </c>
    </row>
    <row r="18952" spans="1:9" x14ac:dyDescent="0.45">
      <c r="A18952" t="s">
        <v>37149</v>
      </c>
      <c r="B18952" t="s">
        <v>37150</v>
      </c>
      <c r="C18952" t="str">
        <f t="shared" si="2076"/>
        <v>Peyton Funeral Home</v>
      </c>
      <c r="D18952" t="str">
        <f t="shared" si="2072"/>
        <v>Great Falls, Virginia</v>
      </c>
      <c r="E18952" t="str">
        <f t="shared" si="2077"/>
        <v>717 Walker RoadGreat Falls, Virginia 22066</v>
      </c>
      <c r="F18952" t="str">
        <f t="shared" si="2078"/>
        <v>703-438-8883</v>
      </c>
      <c r="G18952" t="str">
        <f t="shared" si="2073"/>
        <v>717 Walker Road</v>
      </c>
      <c r="H18952" t="str">
        <f t="shared" si="2074"/>
        <v>717 Walker Road, Great Falls, Virginia 22066</v>
      </c>
      <c r="I18952" s="1" t="str">
        <f t="shared" si="2075"/>
        <v>24614</v>
      </c>
    </row>
    <row r="18953" spans="1:9" x14ac:dyDescent="0.45">
      <c r="A18953" t="s">
        <v>37151</v>
      </c>
      <c r="B18953" t="s">
        <v>37152</v>
      </c>
      <c r="C18953" t="str">
        <f t="shared" si="2076"/>
        <v>Colbert-Moran Funeral Home Inc</v>
      </c>
      <c r="D18953" t="str">
        <f t="shared" si="2072"/>
        <v>Gretna, Virginia</v>
      </c>
      <c r="E18953" t="str">
        <f t="shared" si="2077"/>
        <v>307 N Main StreetGretna, Virginia 24557</v>
      </c>
      <c r="F18953" t="str">
        <f t="shared" si="2078"/>
        <v>434-656-2211</v>
      </c>
      <c r="G18953" t="str">
        <f t="shared" si="2073"/>
        <v>307 N Main Street</v>
      </c>
      <c r="H18953" t="str">
        <f t="shared" si="2074"/>
        <v>307 N Main Street, Gretna, Virginia 24557</v>
      </c>
      <c r="I18953" s="1" t="str">
        <f t="shared" si="2075"/>
        <v>24614</v>
      </c>
    </row>
    <row r="18954" spans="1:9" x14ac:dyDescent="0.45">
      <c r="A18954" t="s">
        <v>37153</v>
      </c>
      <c r="B18954" t="s">
        <v>37154</v>
      </c>
      <c r="C18954" t="str">
        <f t="shared" si="2076"/>
        <v>Miller's Funeral Home Inc</v>
      </c>
      <c r="D18954" t="str">
        <f t="shared" si="2072"/>
        <v>Gretna, Virginia</v>
      </c>
      <c r="E18954" t="str">
        <f t="shared" si="2077"/>
        <v>668 Zion RoadGretna, Virginia 24557</v>
      </c>
      <c r="F18954" t="str">
        <f t="shared" si="2078"/>
        <v>434-656-1243</v>
      </c>
      <c r="G18954" t="str">
        <f t="shared" si="2073"/>
        <v>668 Zion Road</v>
      </c>
      <c r="H18954" t="str">
        <f t="shared" si="2074"/>
        <v>668 Zion Road, Gretna, Virginia 24557</v>
      </c>
      <c r="I18954" s="1" t="str">
        <f t="shared" si="2075"/>
        <v>24614</v>
      </c>
    </row>
    <row r="18955" spans="1:9" x14ac:dyDescent="0.45">
      <c r="A18955" t="s">
        <v>37155</v>
      </c>
      <c r="B18955" t="s">
        <v>37156</v>
      </c>
      <c r="C18955" t="str">
        <f t="shared" si="2076"/>
        <v>Grundy Funeral Home</v>
      </c>
      <c r="D18955" t="str">
        <f t="shared" si="2072"/>
        <v>Grundy, Virginia</v>
      </c>
      <c r="E18955" t="str">
        <f t="shared" si="2077"/>
        <v>460 Riverside DriveGrundy, Virginia 24614</v>
      </c>
      <c r="F18955" t="str">
        <f t="shared" si="2078"/>
        <v>276-935-4571</v>
      </c>
      <c r="G18955" t="str">
        <f t="shared" si="2073"/>
        <v>460 Riverside Drive</v>
      </c>
      <c r="H18955" t="str">
        <f t="shared" si="2074"/>
        <v>460 Riverside Drive, Grundy, Virginia 24614</v>
      </c>
      <c r="I18955" s="1" t="str">
        <f t="shared" si="2075"/>
        <v>23666</v>
      </c>
    </row>
    <row r="18956" spans="1:9" x14ac:dyDescent="0.45">
      <c r="A18956" t="s">
        <v>37157</v>
      </c>
      <c r="B18956" t="s">
        <v>37158</v>
      </c>
      <c r="C18956" t="str">
        <f t="shared" si="2076"/>
        <v>Shortridge-Ramey Funeral Home</v>
      </c>
      <c r="D18956" t="str">
        <f t="shared" si="2072"/>
        <v>Grundy, Virginia</v>
      </c>
      <c r="E18956" t="str">
        <f t="shared" si="2077"/>
        <v>Highway 460Grundy, Virginia 24614</v>
      </c>
      <c r="F18956" t="str">
        <f t="shared" si="2078"/>
        <v>276-935-6107</v>
      </c>
      <c r="G18956" t="str">
        <f t="shared" si="2073"/>
        <v>Highway 460</v>
      </c>
      <c r="H18956" t="str">
        <f t="shared" si="2074"/>
        <v>Highway 460, Grundy, Virginia 24614</v>
      </c>
      <c r="I18956" s="1" t="str">
        <f t="shared" si="2075"/>
        <v>23669</v>
      </c>
    </row>
    <row r="18957" spans="1:9" x14ac:dyDescent="0.45">
      <c r="A18957" t="s">
        <v>37159</v>
      </c>
      <c r="B18957" t="s">
        <v>37160</v>
      </c>
      <c r="C18957" t="str">
        <f t="shared" si="2076"/>
        <v>Virginia Funeral Home</v>
      </c>
      <c r="D18957" t="str">
        <f t="shared" si="2072"/>
        <v>Grundy, Virginia</v>
      </c>
      <c r="E18957" t="str">
        <f t="shared" si="2077"/>
        <v>3222 Slate Creek RoadGrundy, Virginia 24614</v>
      </c>
      <c r="F18957" t="str">
        <f t="shared" si="2078"/>
        <v>276-935-2611</v>
      </c>
      <c r="G18957" t="str">
        <f t="shared" si="2073"/>
        <v>3222 Slate Creek Road</v>
      </c>
      <c r="H18957" t="str">
        <f t="shared" si="2074"/>
        <v>3222 Slate Creek Road, Grundy, Virginia 24614</v>
      </c>
      <c r="I18957" s="1" t="str">
        <f t="shared" si="2075"/>
        <v>23666</v>
      </c>
    </row>
    <row r="18958" spans="1:9" x14ac:dyDescent="0.45">
      <c r="A18958" t="s">
        <v>37161</v>
      </c>
      <c r="B18958" t="s">
        <v>37162</v>
      </c>
      <c r="C18958" t="str">
        <f t="shared" si="2076"/>
        <v>Berceuse Funeral &amp; Cremation</v>
      </c>
      <c r="D18958" t="str">
        <f t="shared" si="2072"/>
        <v>Hampton, Virginia</v>
      </c>
      <c r="E18958" t="str">
        <f t="shared" si="2077"/>
        <v>2609 Cunningham DriveHampton, Virginia 23666</v>
      </c>
      <c r="F18958" t="str">
        <f t="shared" si="2078"/>
        <v>757-825-8070</v>
      </c>
      <c r="G18958" t="str">
        <f t="shared" si="2073"/>
        <v>2609 Cunningham Drive</v>
      </c>
      <c r="H18958" t="str">
        <f t="shared" si="2074"/>
        <v>2609 Cunningham Drive, Hampton, Virginia 23666</v>
      </c>
      <c r="I18958" s="1" t="str">
        <f t="shared" si="2075"/>
        <v>23669</v>
      </c>
    </row>
    <row r="18959" spans="1:9" x14ac:dyDescent="0.45">
      <c r="A18959" t="s">
        <v>37163</v>
      </c>
      <c r="B18959" t="s">
        <v>37164</v>
      </c>
      <c r="C18959" t="str">
        <f t="shared" si="2076"/>
        <v>Nicholson Cummings Funeral</v>
      </c>
      <c r="D18959" t="str">
        <f t="shared" si="2072"/>
        <v>Hampton, Virginia</v>
      </c>
      <c r="E18959" t="str">
        <f t="shared" si="2077"/>
        <v>4304 Victoria BoulevardHampton, Virginia 23669</v>
      </c>
      <c r="F18959" t="str">
        <f t="shared" si="2078"/>
        <v>757-728-0122</v>
      </c>
      <c r="G18959" t="str">
        <f t="shared" si="2073"/>
        <v>4304 Victoria Boulevard</v>
      </c>
      <c r="H18959" t="str">
        <f t="shared" si="2074"/>
        <v>4304 Victoria Boulevard, Hampton, Virginia 23669</v>
      </c>
      <c r="I18959" s="1" t="str">
        <f t="shared" si="2075"/>
        <v>24101</v>
      </c>
    </row>
    <row r="18960" spans="1:9" x14ac:dyDescent="0.45">
      <c r="A18960" t="s">
        <v>37165</v>
      </c>
      <c r="B18960" t="s">
        <v>37166</v>
      </c>
      <c r="C18960" t="str">
        <f t="shared" si="2076"/>
        <v>Parklawn-Wood Funeral Home</v>
      </c>
      <c r="D18960" t="str">
        <f t="shared" si="2072"/>
        <v>Hampton, Virginia</v>
      </c>
      <c r="E18960" t="str">
        <f t="shared" si="2077"/>
        <v>2551 N Armistead AveHampton, Virginia 23666</v>
      </c>
      <c r="F18960" t="str">
        <f t="shared" si="2078"/>
        <v>(757) 827-4670</v>
      </c>
      <c r="G18960" t="str">
        <f t="shared" si="2073"/>
        <v>2551 N Armistead Ave</v>
      </c>
      <c r="H18960" t="str">
        <f t="shared" si="2074"/>
        <v>2551 N Armistead Ave, Hampton, Virginia 23666</v>
      </c>
      <c r="I18960" s="1" t="str">
        <f t="shared" si="2075"/>
        <v>22801</v>
      </c>
    </row>
    <row r="18961" spans="1:9" x14ac:dyDescent="0.45">
      <c r="A18961" t="s">
        <v>37167</v>
      </c>
      <c r="B18961" t="s">
        <v>37168</v>
      </c>
      <c r="C18961" t="str">
        <f t="shared" si="2076"/>
        <v>R Hayden Smith Funeral Home</v>
      </c>
      <c r="D18961" t="str">
        <f t="shared" si="2072"/>
        <v>Hampton, Virginia</v>
      </c>
      <c r="E18961" t="str">
        <f t="shared" si="2077"/>
        <v>245 S Armistead AvenueHampton, Virginia 23669</v>
      </c>
      <c r="F18961" t="str">
        <f t="shared" si="2078"/>
        <v>757-723-3191</v>
      </c>
      <c r="G18961" t="str">
        <f t="shared" si="2073"/>
        <v>245 S Armistead Avenue</v>
      </c>
      <c r="H18961" t="str">
        <f t="shared" si="2074"/>
        <v>245 S Armistead Avenue, Hampton, Virginia 23669</v>
      </c>
      <c r="I18961" s="1" t="str">
        <f t="shared" si="2075"/>
        <v>22802</v>
      </c>
    </row>
    <row r="18962" spans="1:9" x14ac:dyDescent="0.45">
      <c r="A18962" t="s">
        <v>37169</v>
      </c>
      <c r="B18962" t="s">
        <v>37170</v>
      </c>
      <c r="C18962" t="str">
        <f t="shared" si="2076"/>
        <v>Tharp Funeral &amp; Crematory</v>
      </c>
      <c r="D18962" t="str">
        <f t="shared" si="2072"/>
        <v>Hardy, Virginia</v>
      </c>
      <c r="E18962" t="str">
        <f t="shared" si="2077"/>
        <v>13161 Booker T Washington HighwayHardy, Virginia 24101</v>
      </c>
      <c r="F18962" t="str">
        <f t="shared" si="2078"/>
        <v>540-721-9375</v>
      </c>
      <c r="G18962" t="str">
        <f t="shared" si="2073"/>
        <v>13161 Booker T Washington Highway</v>
      </c>
      <c r="H18962" t="str">
        <f t="shared" si="2074"/>
        <v>13161 Booker T Washington Highway, Hardy, Virginia 24101</v>
      </c>
      <c r="I18962" s="1" t="str">
        <f t="shared" si="2075"/>
        <v>22473</v>
      </c>
    </row>
    <row r="18963" spans="1:9" x14ac:dyDescent="0.45">
      <c r="A18963" t="s">
        <v>37171</v>
      </c>
      <c r="B18963" t="s">
        <v>37172</v>
      </c>
      <c r="C18963" t="str">
        <f t="shared" si="2076"/>
        <v>Lindsey Funeral Home and Crematory</v>
      </c>
      <c r="D18963" t="str">
        <f t="shared" si="2072"/>
        <v>Harrisonburg, Virginia</v>
      </c>
      <c r="E18963" t="str">
        <f t="shared" si="2077"/>
        <v>473 S Main StHarrisonburg, Virginia 22801</v>
      </c>
      <c r="F18963" t="str">
        <f t="shared" si="2078"/>
        <v>(540) 434-7318</v>
      </c>
      <c r="G18963" t="str">
        <f t="shared" si="2073"/>
        <v>473 S Main St</v>
      </c>
      <c r="H18963" t="str">
        <f t="shared" si="2074"/>
        <v>473 S Main St, Harrisonburg, Virginia 22801</v>
      </c>
      <c r="I18963" s="1" t="str">
        <f t="shared" si="2075"/>
        <v>22473</v>
      </c>
    </row>
    <row r="18964" spans="1:9" x14ac:dyDescent="0.45">
      <c r="A18964" t="s">
        <v>37173</v>
      </c>
      <c r="B18964" t="s">
        <v>37174</v>
      </c>
      <c r="C18964" t="str">
        <f t="shared" si="2076"/>
        <v>Mc Mullen Funeral Homes Inc</v>
      </c>
      <c r="D18964" t="str">
        <f t="shared" si="2072"/>
        <v>Harrisonburg, Virginia</v>
      </c>
      <c r="E18964" t="str">
        <f t="shared" si="2077"/>
        <v>5784 Greenmount RoadHarrisonburg, Virginia 22802</v>
      </c>
      <c r="F18964" t="str">
        <f t="shared" si="2078"/>
        <v>540-833-2891</v>
      </c>
      <c r="G18964" t="str">
        <f t="shared" si="2073"/>
        <v>5784 Greenmount Road</v>
      </c>
      <c r="H18964" t="str">
        <f t="shared" si="2074"/>
        <v>5784 Greenmount Road, Harrisonburg, Virginia 22802</v>
      </c>
      <c r="I18964" s="1" t="str">
        <f t="shared" si="2075"/>
        <v>20170</v>
      </c>
    </row>
    <row r="18965" spans="1:9" x14ac:dyDescent="0.45">
      <c r="A18965" t="s">
        <v>37175</v>
      </c>
      <c r="B18965" t="s">
        <v>37176</v>
      </c>
      <c r="C18965" t="str">
        <f t="shared" si="2076"/>
        <v>Jones-Ash Funeral Home</v>
      </c>
      <c r="D18965" t="str">
        <f t="shared" si="2072"/>
        <v>Heathsville, Virginia</v>
      </c>
      <c r="E18965" t="str">
        <f t="shared" si="2077"/>
        <v>3735 Ridge RoadHeathsville, Virginia 22473</v>
      </c>
      <c r="F18965" t="str">
        <f t="shared" si="2078"/>
        <v>804-580-3222</v>
      </c>
      <c r="G18965" t="str">
        <f t="shared" si="2073"/>
        <v>3735 Ridge Road</v>
      </c>
      <c r="H18965" t="str">
        <f t="shared" si="2074"/>
        <v>3735 Ridge Road, Heathsville, Virginia 22473</v>
      </c>
      <c r="I18965" s="1" t="str">
        <f t="shared" si="2075"/>
        <v>24260</v>
      </c>
    </row>
    <row r="18966" spans="1:9" x14ac:dyDescent="0.45">
      <c r="A18966" t="s">
        <v>37177</v>
      </c>
      <c r="B18966" t="s">
        <v>37178</v>
      </c>
      <c r="C18966" t="str">
        <f t="shared" si="2076"/>
        <v>Welch Funeral Home</v>
      </c>
      <c r="D18966" t="str">
        <f t="shared" si="2072"/>
        <v>Heathsville, Virginia</v>
      </c>
      <c r="E18966" t="str">
        <f t="shared" si="2077"/>
        <v>1753 Newmans Neck RoadHeathsville, Virginia 22473</v>
      </c>
      <c r="F18966" t="str">
        <f t="shared" si="2078"/>
        <v>804-580-4770</v>
      </c>
      <c r="G18966" t="str">
        <f t="shared" si="2073"/>
        <v>1753 Newmans Neck Road</v>
      </c>
      <c r="H18966" t="str">
        <f t="shared" si="2074"/>
        <v>1753 Newmans Neck Road, Heathsville, Virginia 22473</v>
      </c>
      <c r="I18966" s="1" t="str">
        <f t="shared" si="2075"/>
        <v>23860</v>
      </c>
    </row>
    <row r="18967" spans="1:9" x14ac:dyDescent="0.45">
      <c r="A18967" t="s">
        <v>37179</v>
      </c>
      <c r="B18967" t="s">
        <v>37180</v>
      </c>
      <c r="C18967" t="str">
        <f t="shared" si="2076"/>
        <v>Adams-Green Funeral Home</v>
      </c>
      <c r="D18967" t="str">
        <f t="shared" si="2072"/>
        <v>Herndon, Virginia</v>
      </c>
      <c r="E18967" t="str">
        <f t="shared" si="2077"/>
        <v>721 Elden StreetHerndon, Virginia 20170</v>
      </c>
      <c r="F18967" t="str">
        <f t="shared" si="2078"/>
        <v>703-437-1764</v>
      </c>
      <c r="G18967" t="str">
        <f t="shared" si="2073"/>
        <v>721 Elden Street</v>
      </c>
      <c r="H18967" t="str">
        <f t="shared" si="2074"/>
        <v>721 Elden Street, Herndon, Virginia 20170</v>
      </c>
      <c r="I18967" s="1" t="str">
        <f t="shared" si="2075"/>
        <v>24445</v>
      </c>
    </row>
    <row r="18968" spans="1:9" x14ac:dyDescent="0.45">
      <c r="A18968" t="s">
        <v>37181</v>
      </c>
      <c r="B18968" t="s">
        <v>37182</v>
      </c>
      <c r="C18968" t="str">
        <f t="shared" si="2076"/>
        <v>Honaker Funeral Home Inc</v>
      </c>
      <c r="D18968" t="str">
        <f t="shared" si="2072"/>
        <v>Honaker, Virginia</v>
      </c>
      <c r="E18968" t="str">
        <f t="shared" si="2077"/>
        <v>4686 Redbud HighwayHonaker, Virginia 24260</v>
      </c>
      <c r="F18968" t="str">
        <f t="shared" si="2078"/>
        <v>276-873-6446</v>
      </c>
      <c r="G18968" t="str">
        <f t="shared" si="2073"/>
        <v>4686 Redbud Highway</v>
      </c>
      <c r="H18968" t="str">
        <f t="shared" si="2074"/>
        <v>4686 Redbud Highway, Honaker, Virginia 24260</v>
      </c>
      <c r="I18968" s="1" t="str">
        <f t="shared" si="2075"/>
        <v>23002</v>
      </c>
    </row>
    <row r="18969" spans="1:9" x14ac:dyDescent="0.45">
      <c r="A18969" t="s">
        <v>37183</v>
      </c>
      <c r="B18969" t="s">
        <v>37184</v>
      </c>
      <c r="C18969" t="str">
        <f t="shared" si="2076"/>
        <v>Turner Bland Funeral Home</v>
      </c>
      <c r="D18969" t="str">
        <f t="shared" si="2072"/>
        <v>Hopewell, Virginia</v>
      </c>
      <c r="E18969" t="str">
        <f t="shared" si="2077"/>
        <v>1500 Arlington RoadHopewell, Virginia 23860</v>
      </c>
      <c r="F18969" t="str">
        <f t="shared" si="2078"/>
        <v>804-458-5357</v>
      </c>
      <c r="G18969" t="str">
        <f t="shared" si="2073"/>
        <v>1500 Arlington Road</v>
      </c>
      <c r="H18969" t="str">
        <f t="shared" si="2074"/>
        <v>1500 Arlington Road, Hopewell, Virginia 23860</v>
      </c>
      <c r="I18969" s="1" t="str">
        <f t="shared" si="2075"/>
        <v>23923</v>
      </c>
    </row>
    <row r="18970" spans="1:9" x14ac:dyDescent="0.45">
      <c r="A18970" t="s">
        <v>37185</v>
      </c>
      <c r="B18970" t="s">
        <v>37186</v>
      </c>
      <c r="C18970" t="str">
        <f t="shared" si="2076"/>
        <v>Mc Laughlin Funeral Home</v>
      </c>
      <c r="D18970" t="str">
        <f t="shared" si="2072"/>
        <v>Hot Springs, Virginia</v>
      </c>
      <c r="E18970" t="str">
        <f t="shared" si="2077"/>
        <v>6000 Sam Snead HighwayHot Springs, Virginia 24445</v>
      </c>
      <c r="F18970" t="str">
        <f t="shared" si="2078"/>
        <v>540-839-2961</v>
      </c>
      <c r="G18970" t="str">
        <f t="shared" si="2073"/>
        <v>6000 Sam Snead Highway</v>
      </c>
      <c r="H18970" t="str">
        <f t="shared" si="2074"/>
        <v>6000 Sam Snead Highway, Hot Springs, Virginia 24445</v>
      </c>
      <c r="I18970" s="1" t="str">
        <f t="shared" si="2075"/>
        <v>23002</v>
      </c>
    </row>
    <row r="18971" spans="1:9" x14ac:dyDescent="0.45">
      <c r="A18971" t="s">
        <v>37187</v>
      </c>
      <c r="B18971" t="s">
        <v>37188</v>
      </c>
      <c r="C18971" t="str">
        <f t="shared" si="2076"/>
        <v>Hillsman-Hix Funeral Home</v>
      </c>
      <c r="D18971" t="str">
        <f t="shared" si="2072"/>
        <v>House, Virginia</v>
      </c>
      <c r="E18971" t="str">
        <f t="shared" si="2077"/>
        <v>16409 Court StreetHouse, Virginia 23002</v>
      </c>
      <c r="F18971" t="str">
        <f t="shared" si="2078"/>
        <v>804-561-2521</v>
      </c>
      <c r="G18971" t="str">
        <f t="shared" si="2073"/>
        <v>16409 Court Street</v>
      </c>
      <c r="H18971" t="str">
        <f t="shared" si="2074"/>
        <v>16409 Court Street, House, Virginia 23002</v>
      </c>
      <c r="I18971" s="1" t="str">
        <f t="shared" si="2075"/>
        <v>23002</v>
      </c>
    </row>
    <row r="18972" spans="1:9" x14ac:dyDescent="0.45">
      <c r="A18972" t="s">
        <v>37189</v>
      </c>
      <c r="B18972" t="s">
        <v>37190</v>
      </c>
      <c r="C18972" t="str">
        <f t="shared" si="2076"/>
        <v>Jeffress Funeral Home</v>
      </c>
      <c r="D18972" t="str">
        <f t="shared" si="2072"/>
        <v>House, Virginia</v>
      </c>
      <c r="E18972" t="str">
        <f t="shared" si="2077"/>
        <v>227 Thomas Jefferson HighwayHouse, Virginia 23923</v>
      </c>
      <c r="F18972" t="str">
        <f t="shared" si="2078"/>
        <v>434-542-5191</v>
      </c>
      <c r="G18972" t="str">
        <f t="shared" si="2073"/>
        <v>227 Thomas Jefferson Highway</v>
      </c>
      <c r="H18972" t="str">
        <f t="shared" si="2074"/>
        <v>227 Thomas Jefferson Highway, House, Virginia 23923</v>
      </c>
      <c r="I18972" s="1" t="str">
        <f t="shared" si="2075"/>
        <v>24104</v>
      </c>
    </row>
    <row r="18973" spans="1:9" x14ac:dyDescent="0.45">
      <c r="A18973" t="s">
        <v>37191</v>
      </c>
      <c r="B18973" t="s">
        <v>37192</v>
      </c>
      <c r="C18973" t="str">
        <f t="shared" si="2076"/>
        <v>Michael W Hawkes Funeral Home</v>
      </c>
      <c r="D18973" t="str">
        <f t="shared" si="2072"/>
        <v>House, Virginia</v>
      </c>
      <c r="E18973" t="str">
        <f t="shared" si="2077"/>
        <v>15001 Patrick Henry HighwayHouse, Virginia 23002</v>
      </c>
      <c r="F18973" t="str">
        <f t="shared" si="2078"/>
        <v>804-561-5500</v>
      </c>
      <c r="G18973" t="str">
        <f t="shared" si="2073"/>
        <v>15001 Patrick Henry Highway</v>
      </c>
      <c r="H18973" t="str">
        <f t="shared" si="2074"/>
        <v>15001 Patrick Henry Highway, House, Virginia 23002</v>
      </c>
      <c r="I18973" s="1" t="str">
        <f t="shared" si="2075"/>
        <v>23076</v>
      </c>
    </row>
    <row r="18974" spans="1:9" x14ac:dyDescent="0.45">
      <c r="A18974" t="s">
        <v>37193</v>
      </c>
      <c r="B18974" t="s">
        <v>37194</v>
      </c>
      <c r="C18974" t="str">
        <f t="shared" si="2076"/>
        <v>V Y Scott Funeral Home</v>
      </c>
      <c r="D18974" t="str">
        <f t="shared" si="2072"/>
        <v>House, Virginia</v>
      </c>
      <c r="E18974" t="str">
        <f t="shared" si="2077"/>
        <v>14001 Patrick Henry HighwayHouse, Virginia 23002</v>
      </c>
      <c r="F18974" t="str">
        <f t="shared" si="2078"/>
        <v>804-561-2022</v>
      </c>
      <c r="G18974" t="str">
        <f t="shared" si="2073"/>
        <v>14001 Patrick Henry Highway</v>
      </c>
      <c r="H18974" t="str">
        <f t="shared" si="2074"/>
        <v>14001 Patrick Henry Highway, House, Virginia 23002</v>
      </c>
      <c r="I18974" s="1" t="str">
        <f t="shared" si="2075"/>
        <v>24348</v>
      </c>
    </row>
    <row r="18975" spans="1:9" x14ac:dyDescent="0.45">
      <c r="A18975" t="s">
        <v>37195</v>
      </c>
      <c r="B18975" t="s">
        <v>37196</v>
      </c>
      <c r="C18975" t="str">
        <f t="shared" si="2076"/>
        <v>Updike Funeral Home</v>
      </c>
      <c r="D18975" t="str">
        <f t="shared" si="2072"/>
        <v>Huddleston, Virginia</v>
      </c>
      <c r="E18975" t="str">
        <f t="shared" si="2077"/>
        <v>11351 Leesville RoadHuddleston, Virginia 24104</v>
      </c>
      <c r="F18975" t="str">
        <f t="shared" si="2078"/>
        <v>540-297-4966</v>
      </c>
      <c r="G18975" t="str">
        <f t="shared" si="2073"/>
        <v>11351 Leesville Road</v>
      </c>
      <c r="H18975" t="str">
        <f t="shared" si="2074"/>
        <v>11351 Leesville Road, Huddleston, Virginia 24104</v>
      </c>
      <c r="I18975" s="1" t="str">
        <f t="shared" si="2075"/>
        <v>22842</v>
      </c>
    </row>
    <row r="18976" spans="1:9" x14ac:dyDescent="0.45">
      <c r="A18976" t="s">
        <v>37197</v>
      </c>
      <c r="B18976" t="s">
        <v>37198</v>
      </c>
      <c r="C18976" t="str">
        <f t="shared" si="2076"/>
        <v>Forrest Brothers Funeral Home</v>
      </c>
      <c r="D18976" t="str">
        <f t="shared" si="2072"/>
        <v>Hudgins, Virginia</v>
      </c>
      <c r="E18976" t="str">
        <f t="shared" si="2077"/>
        <v>7437 Buckley Hall RoadHudgins, Virginia 23076</v>
      </c>
      <c r="F18976" t="str">
        <f t="shared" si="2078"/>
        <v>804-725-9865</v>
      </c>
      <c r="G18976" t="str">
        <f t="shared" si="2073"/>
        <v>7437 Buckley Hall Road</v>
      </c>
      <c r="H18976" t="str">
        <f t="shared" si="2074"/>
        <v>7437 Buckley Hall Road, Hudgins, Virginia 23076</v>
      </c>
      <c r="I18976" s="1" t="str">
        <f t="shared" si="2075"/>
        <v>23867</v>
      </c>
    </row>
    <row r="18977" spans="1:9" x14ac:dyDescent="0.45">
      <c r="A18977" t="s">
        <v>37199</v>
      </c>
      <c r="B18977" t="s">
        <v>37200</v>
      </c>
      <c r="C18977" t="str">
        <f t="shared" si="2076"/>
        <v>Reins-Sturdivant Funeral Home</v>
      </c>
      <c r="D18977" t="str">
        <f t="shared" si="2072"/>
        <v>Independence, Virginia</v>
      </c>
      <c r="E18977" t="str">
        <f t="shared" si="2077"/>
        <v>128 Masonic AvenueIndependence, Virginia 24348</v>
      </c>
      <c r="F18977" t="str">
        <f t="shared" si="2078"/>
        <v>276-773-2521</v>
      </c>
      <c r="G18977" t="str">
        <f t="shared" si="2073"/>
        <v>128 Masonic Avenue</v>
      </c>
      <c r="H18977" t="str">
        <f t="shared" si="2074"/>
        <v>128 Masonic Avenue, Independence, Virginia 24348</v>
      </c>
      <c r="I18977" s="1" t="str">
        <f t="shared" si="2075"/>
        <v>24263</v>
      </c>
    </row>
    <row r="18978" spans="1:9" x14ac:dyDescent="0.45">
      <c r="A18978" t="s">
        <v>37201</v>
      </c>
      <c r="B18978" t="s">
        <v>37202</v>
      </c>
      <c r="C18978" t="str">
        <f t="shared" si="2076"/>
        <v>Dellinger Funeral Homes Inc</v>
      </c>
      <c r="D18978" t="str">
        <f t="shared" si="2072"/>
        <v>Jackson, Virginia</v>
      </c>
      <c r="E18978" t="str">
        <f t="shared" si="2077"/>
        <v>5997 Main StreetJackson, Virginia 22842</v>
      </c>
      <c r="F18978" t="str">
        <f t="shared" si="2078"/>
        <v>540-477-3145</v>
      </c>
      <c r="G18978" t="str">
        <f t="shared" si="2073"/>
        <v>5997 Main Street</v>
      </c>
      <c r="H18978" t="str">
        <f t="shared" si="2074"/>
        <v>5997 Main Street, Jackson, Virginia 22842</v>
      </c>
      <c r="I18978" s="1" t="str">
        <f t="shared" si="2075"/>
        <v>24263</v>
      </c>
    </row>
    <row r="18979" spans="1:9" x14ac:dyDescent="0.45">
      <c r="A18979" t="s">
        <v>37203</v>
      </c>
      <c r="B18979" t="s">
        <v>37204</v>
      </c>
      <c r="C18979" t="str">
        <f t="shared" si="2076"/>
        <v>Owen Funeral Home</v>
      </c>
      <c r="D18979" t="str">
        <f t="shared" si="2072"/>
        <v>Jarratt, Virginia</v>
      </c>
      <c r="E18979" t="str">
        <f t="shared" si="2077"/>
        <v>303 Halifax RoadJarratt, Virginia 23867</v>
      </c>
      <c r="F18979" t="str">
        <f t="shared" si="2078"/>
        <v>434-535-8282</v>
      </c>
      <c r="G18979" t="str">
        <f t="shared" si="2073"/>
        <v>303 Halifax Road</v>
      </c>
      <c r="H18979" t="str">
        <f t="shared" si="2074"/>
        <v>303 Halifax Road, Jarratt, Virginia 23867</v>
      </c>
      <c r="I18979" s="1" t="str">
        <f t="shared" si="2075"/>
        <v>24624</v>
      </c>
    </row>
    <row r="18980" spans="1:9" x14ac:dyDescent="0.45">
      <c r="A18980" t="s">
        <v>37205</v>
      </c>
      <c r="B18980" t="s">
        <v>37206</v>
      </c>
      <c r="C18980" t="str">
        <f t="shared" si="2076"/>
        <v>Arney-Mullins Funeral Homes</v>
      </c>
      <c r="D18980" t="str">
        <f t="shared" si="2072"/>
        <v>Jonesville, Virginia</v>
      </c>
      <c r="E18980" t="str">
        <f t="shared" si="2077"/>
        <v>Maple StreetJonesville, Virginia 24263</v>
      </c>
      <c r="F18980" t="str">
        <f t="shared" si="2078"/>
        <v>276-346-1196</v>
      </c>
      <c r="G18980" t="str">
        <f t="shared" si="2073"/>
        <v>Maple Street</v>
      </c>
      <c r="H18980" t="str">
        <f t="shared" si="2074"/>
        <v>Maple Street, Jonesville, Virginia 24263</v>
      </c>
      <c r="I18980" s="1" t="str">
        <f t="shared" si="2075"/>
        <v>23944</v>
      </c>
    </row>
    <row r="18981" spans="1:9" x14ac:dyDescent="0.45">
      <c r="A18981" t="s">
        <v>37207</v>
      </c>
      <c r="B18981" t="s">
        <v>37208</v>
      </c>
      <c r="C18981" t="str">
        <f t="shared" si="2076"/>
        <v>Province Funeral Home</v>
      </c>
      <c r="D18981" t="str">
        <f t="shared" si="2072"/>
        <v>Jonesville, Virginia</v>
      </c>
      <c r="E18981" t="str">
        <f t="shared" si="2077"/>
        <v>Route 58 WestJonesville, Virginia 24263</v>
      </c>
      <c r="F18981" t="str">
        <f t="shared" si="2078"/>
        <v>276-346-3553</v>
      </c>
      <c r="G18981" t="str">
        <f t="shared" si="2073"/>
        <v>Route 58 West</v>
      </c>
      <c r="H18981" t="str">
        <f t="shared" si="2074"/>
        <v>Route 58 West, Jonesville, Virginia 24263</v>
      </c>
      <c r="I18981" s="1" t="str">
        <f t="shared" si="2075"/>
        <v>23944</v>
      </c>
    </row>
    <row r="18982" spans="1:9" x14ac:dyDescent="0.45">
      <c r="A18982" t="s">
        <v>37209</v>
      </c>
      <c r="B18982" t="s">
        <v>37210</v>
      </c>
      <c r="C18982" t="str">
        <f t="shared" si="2076"/>
        <v>Buchanan Funeral Service Inc</v>
      </c>
      <c r="D18982" t="str">
        <f t="shared" si="2072"/>
        <v>Keen Mountain, Virginia</v>
      </c>
      <c r="E18982" t="str">
        <f t="shared" si="2077"/>
        <v>Us Route 460Keen Mountain, Virginia 24624</v>
      </c>
      <c r="F18982" t="str">
        <f t="shared" si="2078"/>
        <v>276-498-4541</v>
      </c>
      <c r="G18982" t="str">
        <f t="shared" si="2073"/>
        <v>Us Route 460</v>
      </c>
      <c r="H18982" t="str">
        <f t="shared" si="2074"/>
        <v>Us Route 460, Keen Mountain, Virginia 24624</v>
      </c>
      <c r="I18982" s="1" t="str">
        <f t="shared" si="2075"/>
        <v>23944</v>
      </c>
    </row>
    <row r="18983" spans="1:9" x14ac:dyDescent="0.45">
      <c r="A18983" t="s">
        <v>37211</v>
      </c>
      <c r="B18983" t="s">
        <v>37212</v>
      </c>
      <c r="C18983" t="str">
        <f t="shared" si="2076"/>
        <v>Clarke Funeral Home</v>
      </c>
      <c r="D18983" t="str">
        <f t="shared" si="2072"/>
        <v>Kenbridge, Virginia</v>
      </c>
      <c r="E18983" t="str">
        <f t="shared" si="2077"/>
        <v>110 E 5th AvenueKenbridge, Virginia 23944</v>
      </c>
      <c r="F18983" t="str">
        <f t="shared" si="2078"/>
        <v>434-676-8281</v>
      </c>
      <c r="G18983" t="str">
        <f t="shared" si="2073"/>
        <v>110 E 5th Avenue</v>
      </c>
      <c r="H18983" t="str">
        <f t="shared" si="2074"/>
        <v>110 E 5th Avenue, Kenbridge, Virginia 23944</v>
      </c>
      <c r="I18983" s="1" t="str">
        <f t="shared" si="2075"/>
        <v>23947</v>
      </c>
    </row>
    <row r="18984" spans="1:9" x14ac:dyDescent="0.45">
      <c r="A18984" t="s">
        <v>37213</v>
      </c>
      <c r="B18984" t="s">
        <v>37214</v>
      </c>
      <c r="C18984" t="str">
        <f t="shared" si="2076"/>
        <v>S P Jones &amp; Son Funeral Home</v>
      </c>
      <c r="D18984" t="str">
        <f t="shared" si="2072"/>
        <v>Kenbridge, Virginia</v>
      </c>
      <c r="E18984" t="str">
        <f t="shared" si="2077"/>
        <v>208 N Broad StreetKenbridge, Virginia 23944</v>
      </c>
      <c r="F18984" t="str">
        <f t="shared" si="2078"/>
        <v>434-676-8059</v>
      </c>
      <c r="G18984" t="str">
        <f t="shared" si="2073"/>
        <v>208 N Broad Street</v>
      </c>
      <c r="H18984" t="str">
        <f t="shared" si="2074"/>
        <v>208 N Broad Street, Kenbridge, Virginia 23944</v>
      </c>
      <c r="I18984" s="1" t="str">
        <f t="shared" si="2075"/>
        <v>22485</v>
      </c>
    </row>
    <row r="18985" spans="1:9" x14ac:dyDescent="0.45">
      <c r="A18985" t="s">
        <v>37215</v>
      </c>
      <c r="B18985" t="s">
        <v>37216</v>
      </c>
      <c r="C18985" t="str">
        <f t="shared" si="2076"/>
        <v>Thomas Funeral Home</v>
      </c>
      <c r="D18985" t="str">
        <f t="shared" si="2072"/>
        <v>Kenbridge, Virginia</v>
      </c>
      <c r="E18985" t="str">
        <f t="shared" si="2077"/>
        <v>20 F LaneKenbridge, Virginia 23944</v>
      </c>
      <c r="F18985" t="str">
        <f t="shared" si="2078"/>
        <v>434-676-1256</v>
      </c>
      <c r="G18985" t="str">
        <f t="shared" si="2073"/>
        <v>20 F Lane</v>
      </c>
      <c r="H18985" t="str">
        <f t="shared" si="2074"/>
        <v>20 F Lane, Kenbridge, Virginia 23944</v>
      </c>
      <c r="I18985" s="1" t="str">
        <f t="shared" si="2075"/>
        <v>22485</v>
      </c>
    </row>
    <row r="18986" spans="1:9" x14ac:dyDescent="0.45">
      <c r="A18986" t="s">
        <v>37217</v>
      </c>
      <c r="B18986" t="s">
        <v>37218</v>
      </c>
      <c r="C18986" t="str">
        <f t="shared" si="2076"/>
        <v>Browning Funeral Home</v>
      </c>
      <c r="D18986" t="str">
        <f t="shared" si="2072"/>
        <v>Keysville, Virginia</v>
      </c>
      <c r="E18986" t="str">
        <f t="shared" si="2077"/>
        <v>110 H StreetKeysville, Virginia 23947</v>
      </c>
      <c r="F18986" t="str">
        <f t="shared" si="2078"/>
        <v>434-736-9577</v>
      </c>
      <c r="G18986" t="str">
        <f t="shared" si="2073"/>
        <v>110 H Street</v>
      </c>
      <c r="H18986" t="str">
        <f t="shared" si="2074"/>
        <v>110 H Street, Keysville, Virginia 23947</v>
      </c>
      <c r="I18986" s="1" t="str">
        <f t="shared" si="2075"/>
        <v>23086</v>
      </c>
    </row>
    <row r="18987" spans="1:9" x14ac:dyDescent="0.45">
      <c r="A18987" t="s">
        <v>37219</v>
      </c>
      <c r="B18987" t="s">
        <v>37220</v>
      </c>
      <c r="C18987" t="str">
        <f t="shared" si="2076"/>
        <v>Lee Funeral Home</v>
      </c>
      <c r="D18987" t="str">
        <f t="shared" si="2072"/>
        <v>King George, Virginia</v>
      </c>
      <c r="E18987" t="str">
        <f t="shared" si="2077"/>
        <v>12055 James Madison ParkwayKing George, Virginia 22485</v>
      </c>
      <c r="F18987" t="str">
        <f t="shared" si="2078"/>
        <v>540-775-5000</v>
      </c>
      <c r="G18987" t="str">
        <f t="shared" si="2073"/>
        <v>12055 James Madison Parkway</v>
      </c>
      <c r="H18987" t="str">
        <f t="shared" si="2074"/>
        <v>12055 James Madison Parkway, King George, Virginia 22485</v>
      </c>
      <c r="I18987" s="1" t="str">
        <f t="shared" si="2075"/>
        <v>22503</v>
      </c>
    </row>
    <row r="18988" spans="1:9" x14ac:dyDescent="0.45">
      <c r="A18988" t="s">
        <v>37221</v>
      </c>
      <c r="B18988" t="s">
        <v>37222</v>
      </c>
      <c r="C18988" t="str">
        <f t="shared" si="2076"/>
        <v>Nash &amp; Slaw Funeral Home</v>
      </c>
      <c r="D18988" t="str">
        <f t="shared" si="2072"/>
        <v>King George, Virginia</v>
      </c>
      <c r="E18988" t="str">
        <f t="shared" si="2077"/>
        <v>11089 James Madison PkwyKing George, Virginia 22485</v>
      </c>
      <c r="F18988" t="str">
        <f t="shared" si="2078"/>
        <v>(540)   775-5522</v>
      </c>
      <c r="G18988" t="str">
        <f t="shared" si="2073"/>
        <v>11089 James Madison Pkwy</v>
      </c>
      <c r="H18988" t="str">
        <f t="shared" si="2074"/>
        <v>11089 James Madison Pkwy, King George, Virginia 22485</v>
      </c>
      <c r="I18988" s="1" t="str">
        <f t="shared" si="2075"/>
        <v>23868</v>
      </c>
    </row>
    <row r="18989" spans="1:9" x14ac:dyDescent="0.45">
      <c r="A18989" t="s">
        <v>37223</v>
      </c>
      <c r="B18989" t="s">
        <v>37224</v>
      </c>
      <c r="C18989" t="str">
        <f t="shared" si="2076"/>
        <v>B W White Funeral Home</v>
      </c>
      <c r="D18989" t="str">
        <f t="shared" si="2072"/>
        <v>King William, Virginia</v>
      </c>
      <c r="E18989" t="str">
        <f t="shared" si="2077"/>
        <v>20408 King William RoadKing William, Virginia 23086</v>
      </c>
      <c r="F18989" t="str">
        <f t="shared" si="2078"/>
        <v>804-769-3130</v>
      </c>
      <c r="G18989" t="str">
        <f t="shared" si="2073"/>
        <v>20408 King William Road</v>
      </c>
      <c r="H18989" t="str">
        <f t="shared" si="2074"/>
        <v>20408 King William Road, King William, Virginia 23086</v>
      </c>
      <c r="I18989" s="1" t="str">
        <f t="shared" si="2075"/>
        <v>23868</v>
      </c>
    </row>
    <row r="18990" spans="1:9" x14ac:dyDescent="0.45">
      <c r="A18990" t="s">
        <v>37225</v>
      </c>
      <c r="B18990" t="s">
        <v>37226</v>
      </c>
      <c r="C18990" t="str">
        <f t="shared" si="2076"/>
        <v>Berry O Waddy Funeral Home</v>
      </c>
      <c r="D18990" t="str">
        <f t="shared" si="2072"/>
        <v>Lancaster, Virginia</v>
      </c>
      <c r="E18990" t="str">
        <f t="shared" si="2077"/>
        <v>6784 Mary Ball RoadLancaster, Virginia 22503</v>
      </c>
      <c r="F18990" t="str">
        <f t="shared" si="2078"/>
        <v>804-462-7333</v>
      </c>
      <c r="G18990" t="str">
        <f t="shared" si="2073"/>
        <v>6784 Mary Ball Road</v>
      </c>
      <c r="H18990" t="str">
        <f t="shared" si="2074"/>
        <v>6784 Mary Ball Road, Lancaster, Virginia 22503</v>
      </c>
      <c r="I18990" s="1" t="str">
        <f t="shared" si="2075"/>
        <v>23868</v>
      </c>
    </row>
    <row r="18991" spans="1:9" x14ac:dyDescent="0.45">
      <c r="A18991" t="s">
        <v>37227</v>
      </c>
      <c r="B18991" t="s">
        <v>37228</v>
      </c>
      <c r="C18991" t="str">
        <f t="shared" si="2076"/>
        <v>Brown's Funeral Service</v>
      </c>
      <c r="D18991" t="str">
        <f t="shared" si="2072"/>
        <v>Lawrenceville, Virginia</v>
      </c>
      <c r="E18991" t="str">
        <f t="shared" si="2077"/>
        <v>704 S Main StreetLawrenceville, Virginia 23868</v>
      </c>
      <c r="F18991" t="str">
        <f t="shared" si="2078"/>
        <v>434-848-3141</v>
      </c>
      <c r="G18991" t="str">
        <f t="shared" si="2073"/>
        <v>704 S Main Street</v>
      </c>
      <c r="H18991" t="str">
        <f t="shared" si="2074"/>
        <v>704 S Main Street, Lawrenceville, Virginia 23868</v>
      </c>
      <c r="I18991" s="1" t="str">
        <f t="shared" si="2075"/>
        <v>24266</v>
      </c>
    </row>
    <row r="18992" spans="1:9" x14ac:dyDescent="0.45">
      <c r="A18992" t="s">
        <v>37229</v>
      </c>
      <c r="B18992" t="s">
        <v>37230</v>
      </c>
      <c r="C18992" t="str">
        <f t="shared" si="2076"/>
        <v>Pearson-Jones Funeral Service</v>
      </c>
      <c r="D18992" t="str">
        <f t="shared" si="2072"/>
        <v>Lawrenceville, Virginia</v>
      </c>
      <c r="E18992" t="str">
        <f t="shared" si="2077"/>
        <v>400 Court StreetLawrenceville, Virginia 23868</v>
      </c>
      <c r="F18992" t="str">
        <f t="shared" si="2078"/>
        <v>434-848-3128</v>
      </c>
      <c r="G18992" t="str">
        <f t="shared" si="2073"/>
        <v>400 Court Street</v>
      </c>
      <c r="H18992" t="str">
        <f t="shared" si="2074"/>
        <v>400 Court Street, Lawrenceville, Virginia 23868</v>
      </c>
      <c r="I18992" s="1" t="str">
        <f t="shared" si="2075"/>
        <v>24266</v>
      </c>
    </row>
    <row r="18993" spans="1:9" x14ac:dyDescent="0.45">
      <c r="A18993" t="s">
        <v>37231</v>
      </c>
      <c r="B18993" t="s">
        <v>37232</v>
      </c>
      <c r="C18993" t="str">
        <f t="shared" si="2076"/>
        <v>Williams Funeral Home</v>
      </c>
      <c r="D18993" t="str">
        <f t="shared" si="2072"/>
        <v>Lawrenceville, Virginia</v>
      </c>
      <c r="E18993" t="str">
        <f t="shared" si="2077"/>
        <v>410 Windsor AvenueLawrenceville, Virginia 23868</v>
      </c>
      <c r="F18993" t="str">
        <f t="shared" si="2078"/>
        <v>434-848-2113</v>
      </c>
      <c r="G18993" t="str">
        <f t="shared" si="2073"/>
        <v>410 Windsor Avenue</v>
      </c>
      <c r="H18993" t="str">
        <f t="shared" si="2074"/>
        <v>410 Windsor Avenue, Lawrenceville, Virginia 23868</v>
      </c>
      <c r="I18993" s="1" t="str">
        <f t="shared" si="2075"/>
        <v>20176</v>
      </c>
    </row>
    <row r="18994" spans="1:9" x14ac:dyDescent="0.45">
      <c r="A18994" t="s">
        <v>37233</v>
      </c>
      <c r="B18994" t="s">
        <v>37234</v>
      </c>
      <c r="C18994" t="str">
        <f t="shared" si="2076"/>
        <v>Lebanon Funeral Home</v>
      </c>
      <c r="D18994" t="str">
        <f t="shared" si="2072"/>
        <v>Lebanon, Virginia</v>
      </c>
      <c r="E18994" t="str">
        <f t="shared" si="2077"/>
        <v>7 Tate StreetLebanon, Virginia 24266</v>
      </c>
      <c r="F18994" t="str">
        <f t="shared" si="2078"/>
        <v>276-889-1212</v>
      </c>
      <c r="G18994" t="str">
        <f t="shared" si="2073"/>
        <v>7 Tate Street</v>
      </c>
      <c r="H18994" t="str">
        <f t="shared" si="2074"/>
        <v>7 Tate Street, Lebanon, Virginia 24266</v>
      </c>
      <c r="I18994" s="1" t="str">
        <f t="shared" si="2075"/>
        <v>20175</v>
      </c>
    </row>
    <row r="18995" spans="1:9" x14ac:dyDescent="0.45">
      <c r="A18995" t="s">
        <v>37235</v>
      </c>
      <c r="B18995" t="s">
        <v>37236</v>
      </c>
      <c r="C18995" t="str">
        <f t="shared" si="2076"/>
        <v>Russell County Funeral Home Inc</v>
      </c>
      <c r="D18995" t="str">
        <f t="shared" si="2072"/>
        <v>Lebanon, Virginia</v>
      </c>
      <c r="E18995" t="str">
        <f t="shared" si="2077"/>
        <v>291 Fincastle RoadLebanon, Virginia 24266</v>
      </c>
      <c r="F18995" t="str">
        <f t="shared" si="2078"/>
        <v>276-889-4444</v>
      </c>
      <c r="G18995" t="str">
        <f t="shared" si="2073"/>
        <v>291 Fincastle Road</v>
      </c>
      <c r="H18995" t="str">
        <f t="shared" si="2074"/>
        <v>291 Fincastle Road, Lebanon, Virginia 24266</v>
      </c>
      <c r="I18995" s="1" t="str">
        <f t="shared" si="2075"/>
        <v>20180</v>
      </c>
    </row>
    <row r="18996" spans="1:9" x14ac:dyDescent="0.45">
      <c r="A18996" t="s">
        <v>37237</v>
      </c>
      <c r="B18996" t="s">
        <v>37238</v>
      </c>
      <c r="C18996" t="str">
        <f t="shared" si="2076"/>
        <v>Colonial Funeral Home of Leesburg Inc</v>
      </c>
      <c r="D18996" t="str">
        <f t="shared" si="2072"/>
        <v>Leesburg, Virginia</v>
      </c>
      <c r="E18996" t="str">
        <f t="shared" si="2077"/>
        <v>201 Edwards Ferry Rd NELeesburg, Virginia 20176</v>
      </c>
      <c r="F18996" t="str">
        <f t="shared" si="2078"/>
        <v>(703) 777-1414</v>
      </c>
      <c r="G18996" t="str">
        <f t="shared" si="2073"/>
        <v>201 Edwards Ferry Rd NE</v>
      </c>
      <c r="H18996" t="str">
        <f t="shared" si="2074"/>
        <v>201 Edwards Ferry Rd NE, Leesburg, Virginia 20176</v>
      </c>
      <c r="I18996" s="1" t="str">
        <f t="shared" si="2075"/>
        <v>22949</v>
      </c>
    </row>
    <row r="18997" spans="1:9" x14ac:dyDescent="0.45">
      <c r="A18997" t="s">
        <v>37239</v>
      </c>
      <c r="B18997" t="s">
        <v>37240</v>
      </c>
      <c r="C18997" t="str">
        <f t="shared" si="2076"/>
        <v>Loudoun Funeral Chapels</v>
      </c>
      <c r="D18997" t="str">
        <f t="shared" si="2072"/>
        <v>Leesburg, Virginia</v>
      </c>
      <c r="E18997" t="str">
        <f t="shared" si="2077"/>
        <v>158 Catoctin Cir SELeesburg, Virginia 20175</v>
      </c>
      <c r="F18997" t="str">
        <f t="shared" si="2078"/>
        <v>(703) 777-6000</v>
      </c>
      <c r="G18997" t="str">
        <f t="shared" si="2073"/>
        <v>158 Catoctin Cir SE</v>
      </c>
      <c r="H18997" t="str">
        <f t="shared" si="2074"/>
        <v>158 Catoctin Cir SE, Leesburg, Virginia 20175</v>
      </c>
      <c r="I18997" s="1" t="str">
        <f t="shared" si="2075"/>
        <v>22835</v>
      </c>
    </row>
    <row r="18998" spans="1:9" x14ac:dyDescent="0.45">
      <c r="A18998" t="s">
        <v>37241</v>
      </c>
      <c r="B18998" t="s">
        <v>37242</v>
      </c>
      <c r="C18998" t="str">
        <f t="shared" si="2076"/>
        <v>Brown-Loudoun Funeral Chapels</v>
      </c>
      <c r="D18998" t="str">
        <f t="shared" si="2072"/>
        <v>Lovettsville, Virginia</v>
      </c>
      <c r="E18998" t="str">
        <f t="shared" si="2077"/>
        <v>34 E Broad WayLovettsville, Virginia 20180</v>
      </c>
      <c r="F18998" t="str">
        <f t="shared" si="2078"/>
        <v>540-822-5252</v>
      </c>
      <c r="G18998" t="str">
        <f t="shared" si="2073"/>
        <v>34 E Broad Way</v>
      </c>
      <c r="H18998" t="str">
        <f t="shared" si="2074"/>
        <v>34 E Broad Way, Lovettsville, Virginia 20180</v>
      </c>
      <c r="I18998" s="1" t="str">
        <f t="shared" si="2075"/>
        <v>24504</v>
      </c>
    </row>
    <row r="18999" spans="1:9" x14ac:dyDescent="0.45">
      <c r="A18999" t="s">
        <v>37243</v>
      </c>
      <c r="B18999" t="s">
        <v>37244</v>
      </c>
      <c r="C18999" t="str">
        <f t="shared" si="2076"/>
        <v>Wells Sheffield Funeral Chapel</v>
      </c>
      <c r="D18999" t="str">
        <f t="shared" si="2072"/>
        <v>Lovingston, Virginia</v>
      </c>
      <c r="E18999" t="str">
        <f t="shared" si="2077"/>
        <v>828 Front StreetLovingston, Virginia 22949</v>
      </c>
      <c r="F18999" t="str">
        <f t="shared" si="2078"/>
        <v>434-263-4097</v>
      </c>
      <c r="G18999" t="str">
        <f t="shared" si="2073"/>
        <v>828 Front Street</v>
      </c>
      <c r="H18999" t="str">
        <f t="shared" si="2074"/>
        <v>828 Front Street, Lovingston, Virginia 22949</v>
      </c>
      <c r="I18999" s="1" t="str">
        <f t="shared" si="2075"/>
        <v>24502</v>
      </c>
    </row>
    <row r="19000" spans="1:9" x14ac:dyDescent="0.45">
      <c r="A19000" t="s">
        <v>37245</v>
      </c>
      <c r="B19000" t="s">
        <v>37246</v>
      </c>
      <c r="C19000" t="str">
        <f t="shared" si="2076"/>
        <v>Bradley Funeral Home</v>
      </c>
      <c r="D19000" t="str">
        <f t="shared" si="2072"/>
        <v>Luray, Virginia</v>
      </c>
      <c r="E19000" t="str">
        <f t="shared" si="2077"/>
        <v>187 E Main StreetLuray, Virginia 22835</v>
      </c>
      <c r="F19000" t="str">
        <f t="shared" si="2078"/>
        <v>540-743-5747</v>
      </c>
      <c r="G19000" t="str">
        <f t="shared" si="2073"/>
        <v>187 E Main Street</v>
      </c>
      <c r="H19000" t="str">
        <f t="shared" si="2074"/>
        <v>187 E Main Street, Luray, Virginia 22835</v>
      </c>
      <c r="I19000" s="1" t="str">
        <f t="shared" si="2075"/>
        <v>24504</v>
      </c>
    </row>
    <row r="19001" spans="1:9" x14ac:dyDescent="0.45">
      <c r="A19001" t="s">
        <v>37247</v>
      </c>
      <c r="B19001" t="s">
        <v>37248</v>
      </c>
      <c r="C19001" t="str">
        <f t="shared" si="2076"/>
        <v>Davis &amp; Turner Funeral Service</v>
      </c>
      <c r="D19001" t="str">
        <f t="shared" si="2072"/>
        <v>Lynchburg, Virginia</v>
      </c>
      <c r="E19001" t="str">
        <f t="shared" si="2077"/>
        <v>1016 Rivermont AvenueLynchburg, Virginia 24504</v>
      </c>
      <c r="F19001" t="str">
        <f t="shared" si="2078"/>
        <v>434-846-9011</v>
      </c>
      <c r="G19001" t="str">
        <f t="shared" si="2073"/>
        <v>1016 Rivermont Avenue</v>
      </c>
      <c r="H19001" t="str">
        <f t="shared" si="2074"/>
        <v>1016 Rivermont Avenue, Lynchburg, Virginia 24504</v>
      </c>
      <c r="I19001" s="1" t="str">
        <f t="shared" si="2075"/>
        <v>24501</v>
      </c>
    </row>
    <row r="19002" spans="1:9" x14ac:dyDescent="0.45">
      <c r="A19002" t="s">
        <v>37249</v>
      </c>
      <c r="B19002" t="s">
        <v>37250</v>
      </c>
      <c r="C19002" t="str">
        <f t="shared" si="2076"/>
        <v>Franklin Funeral Home</v>
      </c>
      <c r="D19002" t="str">
        <f t="shared" si="2072"/>
        <v>Lynchburg, Virginia</v>
      </c>
      <c r="E19002" t="str">
        <f t="shared" si="2077"/>
        <v>1415 Brookville LaneLynchburg, Virginia 24502</v>
      </c>
      <c r="F19002" t="str">
        <f t="shared" si="2078"/>
        <v>434-845-7101</v>
      </c>
      <c r="G19002" t="str">
        <f t="shared" si="2073"/>
        <v>1415 Brookville Lane</v>
      </c>
      <c r="H19002" t="str">
        <f t="shared" si="2074"/>
        <v>1415 Brookville Lane, Lynchburg, Virginia 24502</v>
      </c>
      <c r="I19002" s="1" t="str">
        <f t="shared" si="2075"/>
        <v>22727</v>
      </c>
    </row>
    <row r="19003" spans="1:9" x14ac:dyDescent="0.45">
      <c r="A19003" t="s">
        <v>37251</v>
      </c>
      <c r="B19003" t="s">
        <v>37252</v>
      </c>
      <c r="C19003" t="str">
        <f t="shared" si="2076"/>
        <v>Guill Jt Jr Funeral Director</v>
      </c>
      <c r="D19003" t="str">
        <f t="shared" si="2072"/>
        <v>Lynchburg, Virginia</v>
      </c>
      <c r="E19003" t="str">
        <f t="shared" si="2077"/>
        <v>311 Rivermont AvenueLynchburg, Virginia 24504</v>
      </c>
      <c r="F19003" t="str">
        <f t="shared" si="2078"/>
        <v>434-528-4414</v>
      </c>
      <c r="G19003" t="str">
        <f t="shared" si="2073"/>
        <v>311 Rivermont Avenue</v>
      </c>
      <c r="H19003" t="str">
        <f t="shared" si="2074"/>
        <v>311 Rivermont Avenue, Lynchburg, Virginia 24504</v>
      </c>
      <c r="I19003" s="1" t="str">
        <f t="shared" si="2075"/>
        <v>24572</v>
      </c>
    </row>
    <row r="19004" spans="1:9" x14ac:dyDescent="0.45">
      <c r="A19004" t="s">
        <v>37253</v>
      </c>
      <c r="B19004" t="s">
        <v>37254</v>
      </c>
      <c r="C19004" t="str">
        <f t="shared" si="2076"/>
        <v>Whitten Funeral Homes Inc</v>
      </c>
      <c r="D19004" t="str">
        <f t="shared" si="2072"/>
        <v>Lynchburg, Virginia</v>
      </c>
      <c r="E19004" t="str">
        <f t="shared" si="2077"/>
        <v>1336 Park AvenueLynchburg, Virginia 24501</v>
      </c>
      <c r="F19004" t="str">
        <f t="shared" si="2078"/>
        <v>434-845-4521</v>
      </c>
      <c r="G19004" t="str">
        <f t="shared" si="2073"/>
        <v>1336 Park Avenue</v>
      </c>
      <c r="H19004" t="str">
        <f t="shared" si="2074"/>
        <v>1336 Park Avenue, Lynchburg, Virginia 24501</v>
      </c>
      <c r="I19004" s="1" t="str">
        <f t="shared" si="2075"/>
        <v>24572</v>
      </c>
    </row>
    <row r="19005" spans="1:9" x14ac:dyDescent="0.45">
      <c r="A19005" t="s">
        <v>37255</v>
      </c>
      <c r="B19005" t="s">
        <v>37256</v>
      </c>
      <c r="C19005" t="str">
        <f t="shared" si="2076"/>
        <v>Preddy Funeral Home</v>
      </c>
      <c r="D19005" t="str">
        <f t="shared" si="2072"/>
        <v>Madison, Virginia</v>
      </c>
      <c r="E19005" t="str">
        <f t="shared" si="2077"/>
        <v>59 Edgewood School LaneMadison, Virginia 22727</v>
      </c>
      <c r="F19005" t="str">
        <f t="shared" si="2078"/>
        <v>540-948-3600</v>
      </c>
      <c r="G19005" t="str">
        <f t="shared" si="2073"/>
        <v>59 Edgewood School Lane</v>
      </c>
      <c r="H19005" t="str">
        <f t="shared" si="2074"/>
        <v>59 Edgewood School Lane, Madison, Virginia 22727</v>
      </c>
      <c r="I19005" s="1" t="str">
        <f t="shared" si="2075"/>
        <v>20109</v>
      </c>
    </row>
    <row r="19006" spans="1:9" x14ac:dyDescent="0.45">
      <c r="A19006" t="s">
        <v>37257</v>
      </c>
      <c r="B19006" t="s">
        <v>37258</v>
      </c>
      <c r="C19006" t="str">
        <f t="shared" si="2076"/>
        <v>Madison Heights Memorials</v>
      </c>
      <c r="D19006" t="str">
        <f t="shared" si="2072"/>
        <v>Madison Heights, Virginia</v>
      </c>
      <c r="E19006" t="str">
        <f t="shared" si="2077"/>
        <v>3713 S Amherst HwyMadison Heights, Virginia 24572</v>
      </c>
      <c r="F19006" t="str">
        <f t="shared" si="2078"/>
        <v>(434) 929-9118</v>
      </c>
      <c r="G19006" t="str">
        <f t="shared" si="2073"/>
        <v>3713 S Amherst Hwy</v>
      </c>
      <c r="H19006" t="str">
        <f t="shared" si="2074"/>
        <v>3713 S Amherst Hwy, Madison Heights, Virginia 24572</v>
      </c>
      <c r="I19006" s="1" t="str">
        <f t="shared" si="2075"/>
        <v>20110</v>
      </c>
    </row>
    <row r="19007" spans="1:9" x14ac:dyDescent="0.45">
      <c r="A19007" t="s">
        <v>37259</v>
      </c>
      <c r="B19007" t="s">
        <v>37260</v>
      </c>
      <c r="C19007" t="str">
        <f t="shared" si="2076"/>
        <v>Whitten Funeral-Monelison Chapel</v>
      </c>
      <c r="D19007" t="str">
        <f t="shared" si="2072"/>
        <v>Madison Heights, Virginia</v>
      </c>
      <c r="E19007" t="str">
        <f t="shared" si="2077"/>
        <v>3966 S Amherst HighwayMadison Heights, Virginia 24572</v>
      </c>
      <c r="F19007" t="str">
        <f t="shared" si="2078"/>
        <v>434-929-5712</v>
      </c>
      <c r="G19007" t="str">
        <f t="shared" si="2073"/>
        <v>3966 S Amherst Highway</v>
      </c>
      <c r="H19007" t="str">
        <f t="shared" si="2074"/>
        <v>3966 S Amherst Highway, Madison Heights, Virginia 24572</v>
      </c>
      <c r="I19007" s="1" t="str">
        <f t="shared" si="2075"/>
        <v>20110</v>
      </c>
    </row>
    <row r="19008" spans="1:9" x14ac:dyDescent="0.45">
      <c r="A19008" t="s">
        <v>37261</v>
      </c>
      <c r="B19008" t="s">
        <v>37262</v>
      </c>
      <c r="C19008" t="str">
        <f t="shared" si="2076"/>
        <v>Found And Sons Funeral Chapel</v>
      </c>
      <c r="D19008" t="str">
        <f t="shared" si="2072"/>
        <v>Manassas, Virginia</v>
      </c>
      <c r="E19008" t="str">
        <f t="shared" si="2077"/>
        <v>8521 Sudley RoadManassas, Virginia 20109</v>
      </c>
      <c r="F19008" t="str">
        <f t="shared" si="2078"/>
        <v>703-368-9800</v>
      </c>
      <c r="G19008" t="str">
        <f t="shared" si="2073"/>
        <v>8521 Sudley Road</v>
      </c>
      <c r="H19008" t="str">
        <f t="shared" si="2074"/>
        <v>8521 Sudley Road, Manassas, Virginia 20109</v>
      </c>
      <c r="I19008" s="1" t="str">
        <f t="shared" si="2075"/>
        <v>24354</v>
      </c>
    </row>
    <row r="19009" spans="1:9" x14ac:dyDescent="0.45">
      <c r="A19009" t="s">
        <v>37263</v>
      </c>
      <c r="B19009" t="s">
        <v>37264</v>
      </c>
      <c r="C19009" t="str">
        <f t="shared" si="2076"/>
        <v>Pierce Funeral Home Inc</v>
      </c>
      <c r="D19009" t="str">
        <f t="shared" si="2072"/>
        <v>Manassas, Virginia</v>
      </c>
      <c r="E19009" t="str">
        <f t="shared" si="2077"/>
        <v>9609 Center StreetManassas, Virginia 20110</v>
      </c>
      <c r="F19009" t="str">
        <f t="shared" si="2078"/>
        <v>703-257-6028</v>
      </c>
      <c r="G19009" t="str">
        <f t="shared" si="2073"/>
        <v>9609 Center Street</v>
      </c>
      <c r="H19009" t="str">
        <f t="shared" si="2074"/>
        <v>9609 Center Street, Manassas, Virginia 20110</v>
      </c>
      <c r="I19009" s="1" t="str">
        <f t="shared" si="2075"/>
        <v>24354</v>
      </c>
    </row>
    <row r="19010" spans="1:9" x14ac:dyDescent="0.45">
      <c r="A19010" t="s">
        <v>37265</v>
      </c>
      <c r="B19010" t="s">
        <v>37266</v>
      </c>
      <c r="C19010" t="str">
        <f t="shared" si="2076"/>
        <v>Price Funeral Home Inc</v>
      </c>
      <c r="D19010" t="str">
        <f t="shared" ref="D19010:D19073" si="2079">RIGHT($A19010,LEN($A19010) - FIND(",",$A19010)-1)</f>
        <v>Manassas, Virginia</v>
      </c>
      <c r="E19010" t="str">
        <f t="shared" si="2077"/>
        <v>9320 West StreetManassas, Virginia 20110</v>
      </c>
      <c r="F19010" t="str">
        <f t="shared" si="2078"/>
        <v>703-257-1700</v>
      </c>
      <c r="G19010" t="str">
        <f t="shared" ref="G19010:G19073" si="2080">LEFT(E19010, FIND(D19010,E19010)-1)</f>
        <v>9320 West Street</v>
      </c>
      <c r="H19010" t="str">
        <f t="shared" ref="H19010:H19073" si="2081">_xlfn.CONCAT(G19010,", ",D19010," ", RIGHT(E19010,5))</f>
        <v>9320 West Street, Manassas, Virginia 20110</v>
      </c>
      <c r="I19010" s="1" t="str">
        <f t="shared" ref="I19010:I19073" si="2082">RIGHT(E19013,5)</f>
        <v>20115</v>
      </c>
    </row>
    <row r="19011" spans="1:9" x14ac:dyDescent="0.45">
      <c r="A19011" t="s">
        <v>37267</v>
      </c>
      <c r="B19011" t="s">
        <v>37268</v>
      </c>
      <c r="C19011" t="str">
        <f t="shared" ref="C19011:C19074" si="2083">LEFT($A19011,FIND(",", $A19011)-1)</f>
        <v>Cremation Society of Virginia</v>
      </c>
      <c r="D19011" t="str">
        <f t="shared" si="2079"/>
        <v>Marion, Virginia</v>
      </c>
      <c r="E19011" t="str">
        <f t="shared" ref="E19011:E19074" si="2084">LEFT($B19011,FIND("Phone",$B19011)-1)</f>
        <v>4424 Lee HighwayMarion, Virginia 24354</v>
      </c>
      <c r="F19011" t="str">
        <f t="shared" ref="F19011:F19074" si="2085">RIGHT($B19011,LEN($B19011) - FIND("Phone",$B19011)-6)</f>
        <v>276-782-4488</v>
      </c>
      <c r="G19011" t="str">
        <f t="shared" si="2080"/>
        <v>4424 Lee Highway</v>
      </c>
      <c r="H19011" t="str">
        <f t="shared" si="2081"/>
        <v>4424 Lee Highway, Marion, Virginia 24354</v>
      </c>
      <c r="I19011" s="1" t="str">
        <f t="shared" si="2082"/>
        <v>24112</v>
      </c>
    </row>
    <row r="19012" spans="1:9" x14ac:dyDescent="0.45">
      <c r="A19012" t="s">
        <v>37269</v>
      </c>
      <c r="B19012" t="s">
        <v>37270</v>
      </c>
      <c r="C19012" t="str">
        <f t="shared" si="2083"/>
        <v>Seaver-Brown Funeral Service</v>
      </c>
      <c r="D19012" t="str">
        <f t="shared" si="2079"/>
        <v>Marion, Virginia</v>
      </c>
      <c r="E19012" t="str">
        <f t="shared" si="2084"/>
        <v>237 E Main StreetMarion, Virginia 24354</v>
      </c>
      <c r="F19012" t="str">
        <f t="shared" si="2085"/>
        <v>276-783-7107</v>
      </c>
      <c r="G19012" t="str">
        <f t="shared" si="2080"/>
        <v>237 E Main Street</v>
      </c>
      <c r="H19012" t="str">
        <f t="shared" si="2081"/>
        <v>237 E Main Street, Marion, Virginia 24354</v>
      </c>
      <c r="I19012" s="1" t="str">
        <f t="shared" si="2082"/>
        <v>24112</v>
      </c>
    </row>
    <row r="19013" spans="1:9" x14ac:dyDescent="0.45">
      <c r="A19013" t="s">
        <v>37271</v>
      </c>
      <c r="B19013" t="s">
        <v>37272</v>
      </c>
      <c r="C19013" t="str">
        <f t="shared" si="2083"/>
        <v>Royston Funeral Home Inc</v>
      </c>
      <c r="D19013" t="str">
        <f t="shared" si="2079"/>
        <v>Marshall, Virginia</v>
      </c>
      <c r="E19013" t="str">
        <f t="shared" si="2084"/>
        <v>4125 Rectortown RoadMarshall, Virginia 20115</v>
      </c>
      <c r="F19013" t="str">
        <f t="shared" si="2085"/>
        <v>540-364-1731</v>
      </c>
      <c r="G19013" t="str">
        <f t="shared" si="2080"/>
        <v>4125 Rectortown Road</v>
      </c>
      <c r="H19013" t="str">
        <f t="shared" si="2081"/>
        <v>4125 Rectortown Road, Marshall, Virginia 20115</v>
      </c>
      <c r="I19013" s="1" t="str">
        <f t="shared" si="2082"/>
        <v>24112</v>
      </c>
    </row>
    <row r="19014" spans="1:9" x14ac:dyDescent="0.45">
      <c r="A19014" t="s">
        <v>37273</v>
      </c>
      <c r="B19014" t="s">
        <v>37274</v>
      </c>
      <c r="C19014" t="str">
        <f t="shared" si="2083"/>
        <v>Hairston Funeral Home Inc</v>
      </c>
      <c r="D19014" t="str">
        <f t="shared" si="2079"/>
        <v>Martinsville, Virginia</v>
      </c>
      <c r="E19014" t="str">
        <f t="shared" si="2084"/>
        <v>301 Fayette StreetMartinsville, Virginia 24112</v>
      </c>
      <c r="F19014" t="str">
        <f t="shared" si="2085"/>
        <v>276-632-3336</v>
      </c>
      <c r="G19014" t="str">
        <f t="shared" si="2080"/>
        <v>301 Fayette Street</v>
      </c>
      <c r="H19014" t="str">
        <f t="shared" si="2081"/>
        <v>301 Fayette Street, Martinsville, Virginia 24112</v>
      </c>
      <c r="I19014" s="1" t="str">
        <f t="shared" si="2082"/>
        <v>22102</v>
      </c>
    </row>
    <row r="19015" spans="1:9" x14ac:dyDescent="0.45">
      <c r="A19015" t="s">
        <v>37275</v>
      </c>
      <c r="B19015" t="s">
        <v>37276</v>
      </c>
      <c r="C19015" t="str">
        <f t="shared" si="2083"/>
        <v>Norris Funeral Service Inc</v>
      </c>
      <c r="D19015" t="str">
        <f t="shared" si="2079"/>
        <v>Martinsville, Virginia</v>
      </c>
      <c r="E19015" t="str">
        <f t="shared" si="2084"/>
        <v>1500 Kings Mountain RoadMartinsville, Virginia 24112</v>
      </c>
      <c r="F19015" t="str">
        <f t="shared" si="2085"/>
        <v>276-638-2778</v>
      </c>
      <c r="G19015" t="str">
        <f t="shared" si="2080"/>
        <v>1500 Kings Mountain Road</v>
      </c>
      <c r="H19015" t="str">
        <f t="shared" si="2081"/>
        <v>1500 Kings Mountain Road, Martinsville, Virginia 24112</v>
      </c>
      <c r="I19015" s="1" t="str">
        <f t="shared" si="2082"/>
        <v>23111</v>
      </c>
    </row>
    <row r="19016" spans="1:9" x14ac:dyDescent="0.45">
      <c r="A19016" t="s">
        <v>37277</v>
      </c>
      <c r="B19016" t="s">
        <v>37278</v>
      </c>
      <c r="C19016" t="str">
        <f t="shared" si="2083"/>
        <v>Roselawn Chapel Funeral Home</v>
      </c>
      <c r="D19016" t="str">
        <f t="shared" si="2079"/>
        <v>Martinsville, Virginia</v>
      </c>
      <c r="E19016" t="str">
        <f t="shared" si="2084"/>
        <v>103 Clearview DrMartinsville, Virginia 24112</v>
      </c>
      <c r="F19016" t="str">
        <f t="shared" si="2085"/>
        <v>(276) 632-1880</v>
      </c>
      <c r="G19016" t="str">
        <f t="shared" si="2080"/>
        <v>103 Clearview Dr</v>
      </c>
      <c r="H19016" t="str">
        <f t="shared" si="2081"/>
        <v>103 Clearview Dr, Martinsville, Virginia 24112</v>
      </c>
      <c r="I19016" s="1" t="str">
        <f t="shared" si="2082"/>
        <v>23116</v>
      </c>
    </row>
    <row r="19017" spans="1:9" x14ac:dyDescent="0.45">
      <c r="A19017" t="s">
        <v>37279</v>
      </c>
      <c r="B19017" t="s">
        <v>37280</v>
      </c>
      <c r="C19017" t="str">
        <f t="shared" si="2083"/>
        <v>Stewart Services Inc</v>
      </c>
      <c r="D19017" t="str">
        <f t="shared" si="2079"/>
        <v>Mc Lean, Virginia</v>
      </c>
      <c r="E19017" t="str">
        <f t="shared" si="2084"/>
        <v>1420 Spring Hill RoadMc Lean, Virginia 22102</v>
      </c>
      <c r="F19017" t="str">
        <f t="shared" si="2085"/>
        <v>703-891-1300</v>
      </c>
      <c r="G19017" t="str">
        <f t="shared" si="2080"/>
        <v>1420 Spring Hill Road</v>
      </c>
      <c r="H19017" t="str">
        <f t="shared" si="2081"/>
        <v>1420 Spring Hill Road, Mc Lean, Virginia 22102</v>
      </c>
      <c r="I19017" s="1" t="str">
        <f t="shared" si="2082"/>
        <v>23113</v>
      </c>
    </row>
    <row r="19018" spans="1:9" x14ac:dyDescent="0.45">
      <c r="A19018" t="s">
        <v>37281</v>
      </c>
      <c r="B19018" t="s">
        <v>37282</v>
      </c>
      <c r="C19018" t="str">
        <f t="shared" si="2083"/>
        <v>Monaghan Funeral Home</v>
      </c>
      <c r="D19018" t="str">
        <f t="shared" si="2079"/>
        <v>Mechanicsville, Virginia</v>
      </c>
      <c r="E19018" t="str">
        <f t="shared" si="2084"/>
        <v>7300 Creighton ParkwayMechanicsville, Virginia 23111</v>
      </c>
      <c r="F19018" t="str">
        <f t="shared" si="2085"/>
        <v>804-427-2000</v>
      </c>
      <c r="G19018" t="str">
        <f t="shared" si="2080"/>
        <v>7300 Creighton Parkway</v>
      </c>
      <c r="H19018" t="str">
        <f t="shared" si="2081"/>
        <v>7300 Creighton Parkway, Mechanicsville, Virginia 23111</v>
      </c>
      <c r="I19018" s="1" t="str">
        <f t="shared" si="2082"/>
        <v>23117</v>
      </c>
    </row>
    <row r="19019" spans="1:9" x14ac:dyDescent="0.45">
      <c r="A19019" t="s">
        <v>37283</v>
      </c>
      <c r="B19019" t="s">
        <v>37284</v>
      </c>
      <c r="C19019" t="str">
        <f t="shared" si="2083"/>
        <v>Woody Funeral Home - Atlee Chapel</v>
      </c>
      <c r="D19019" t="str">
        <f t="shared" si="2079"/>
        <v>Mechanicsville, Virginia</v>
      </c>
      <c r="E19019" t="str">
        <f t="shared" si="2084"/>
        <v>9271 Shady Grove RdMechanicsville, Virginia 23116</v>
      </c>
      <c r="F19019" t="str">
        <f t="shared" si="2085"/>
        <v>(804) 730-0035</v>
      </c>
      <c r="G19019" t="str">
        <f t="shared" si="2080"/>
        <v>9271 Shady Grove Rd</v>
      </c>
      <c r="H19019" t="str">
        <f t="shared" si="2081"/>
        <v>9271 Shady Grove Rd, Mechanicsville, Virginia 23116</v>
      </c>
      <c r="I19019" s="1" t="str">
        <f t="shared" si="2082"/>
        <v>22520</v>
      </c>
    </row>
    <row r="19020" spans="1:9" x14ac:dyDescent="0.45">
      <c r="A19020" t="s">
        <v>37285</v>
      </c>
      <c r="B19020" t="s">
        <v>37286</v>
      </c>
      <c r="C19020" t="str">
        <f t="shared" si="2083"/>
        <v>Woody Funeral Home Huguenot Chapel</v>
      </c>
      <c r="D19020" t="str">
        <f t="shared" si="2079"/>
        <v>Midlothian, Virginia</v>
      </c>
      <c r="E19020" t="str">
        <f t="shared" si="2084"/>
        <v>1020 Huguenot RdMidlothian, Virginia 23113</v>
      </c>
      <c r="F19020" t="str">
        <f t="shared" si="2085"/>
        <v>(804) 794-1000</v>
      </c>
      <c r="G19020" t="str">
        <f t="shared" si="2080"/>
        <v>1020 Huguenot Rd</v>
      </c>
      <c r="H19020" t="str">
        <f t="shared" si="2081"/>
        <v>1020 Huguenot Rd, Midlothian, Virginia 23113</v>
      </c>
      <c r="I19020" s="1" t="str">
        <f t="shared" si="2082"/>
        <v>23415</v>
      </c>
    </row>
    <row r="19021" spans="1:9" x14ac:dyDescent="0.45">
      <c r="A19021" t="s">
        <v>37287</v>
      </c>
      <c r="B19021" t="s">
        <v>37288</v>
      </c>
      <c r="C19021" t="str">
        <f t="shared" si="2083"/>
        <v>Lacy Funeral Home</v>
      </c>
      <c r="D19021" t="str">
        <f t="shared" si="2079"/>
        <v>Mineral, Virginia</v>
      </c>
      <c r="E19021" t="str">
        <f t="shared" si="2084"/>
        <v>6273 Crossing County RoadMineral, Virginia 23117</v>
      </c>
      <c r="F19021" t="str">
        <f t="shared" si="2085"/>
        <v>804-556-3303</v>
      </c>
      <c r="G19021" t="str">
        <f t="shared" si="2080"/>
        <v>6273 Crossing County Road</v>
      </c>
      <c r="H19021" t="str">
        <f t="shared" si="2081"/>
        <v>6273 Crossing County Road, Mineral, Virginia 23117</v>
      </c>
      <c r="I19021" s="1" t="str">
        <f t="shared" si="2082"/>
        <v>22844</v>
      </c>
    </row>
    <row r="19022" spans="1:9" x14ac:dyDescent="0.45">
      <c r="A19022" t="s">
        <v>37289</v>
      </c>
      <c r="B19022" t="s">
        <v>37290</v>
      </c>
      <c r="C19022" t="str">
        <f t="shared" si="2083"/>
        <v>Welch Funeral Home</v>
      </c>
      <c r="D19022" t="str">
        <f t="shared" si="2079"/>
        <v>Montross, Virginia</v>
      </c>
      <c r="E19022" t="str">
        <f t="shared" si="2084"/>
        <v>17546 Kings HighwayMontross, Virginia 22520</v>
      </c>
      <c r="F19022" t="str">
        <f t="shared" si="2085"/>
        <v>804-493-8770</v>
      </c>
      <c r="G19022" t="str">
        <f t="shared" si="2080"/>
        <v>17546 Kings Highway</v>
      </c>
      <c r="H19022" t="str">
        <f t="shared" si="2081"/>
        <v>17546 Kings Highway, Montross, Virginia 22520</v>
      </c>
      <c r="I19022" s="1" t="str">
        <f t="shared" si="2082"/>
        <v>23607</v>
      </c>
    </row>
    <row r="19023" spans="1:9" x14ac:dyDescent="0.45">
      <c r="A19023" t="s">
        <v>37291</v>
      </c>
      <c r="B19023" t="s">
        <v>37292</v>
      </c>
      <c r="C19023" t="str">
        <f t="shared" si="2083"/>
        <v>B. D. Holland Funeral Home</v>
      </c>
      <c r="D19023" t="str">
        <f t="shared" si="2079"/>
        <v>New Church, Virginia</v>
      </c>
      <c r="E19023" t="str">
        <f t="shared" si="2084"/>
        <v>7352 Lankford HighwayNew Church, Virginia 23415</v>
      </c>
      <c r="F19023" t="str">
        <f t="shared" si="2085"/>
        <v>757-442-6073</v>
      </c>
      <c r="G19023" t="str">
        <f t="shared" si="2080"/>
        <v>7352 Lankford Highway</v>
      </c>
      <c r="H19023" t="str">
        <f t="shared" si="2081"/>
        <v>7352 Lankford Highway, New Church, Virginia 23415</v>
      </c>
      <c r="I19023" s="1" t="str">
        <f t="shared" si="2082"/>
        <v>23608</v>
      </c>
    </row>
    <row r="19024" spans="1:9" x14ac:dyDescent="0.45">
      <c r="A19024" t="s">
        <v>37293</v>
      </c>
      <c r="B19024" t="s">
        <v>37294</v>
      </c>
      <c r="C19024" t="str">
        <f t="shared" si="2083"/>
        <v>Dellinger Funeral Homes</v>
      </c>
      <c r="D19024" t="str">
        <f t="shared" si="2079"/>
        <v>New Market, Virginia</v>
      </c>
      <c r="E19024" t="str">
        <f t="shared" si="2084"/>
        <v>9377 N Congress StreetNew Market, Virginia 22844</v>
      </c>
      <c r="F19024" t="str">
        <f t="shared" si="2085"/>
        <v>540-740-3312</v>
      </c>
      <c r="G19024" t="str">
        <f t="shared" si="2080"/>
        <v>9377 N Congress Street</v>
      </c>
      <c r="H19024" t="str">
        <f t="shared" si="2081"/>
        <v>9377 N Congress Street, New Market, Virginia 22844</v>
      </c>
      <c r="I19024" s="1" t="str">
        <f t="shared" si="2082"/>
        <v>23607</v>
      </c>
    </row>
    <row r="19025" spans="1:9" x14ac:dyDescent="0.45">
      <c r="A19025" t="s">
        <v>37295</v>
      </c>
      <c r="B19025" t="s">
        <v>37296</v>
      </c>
      <c r="C19025" t="str">
        <f t="shared" si="2083"/>
        <v>Altmeyer Funeral Home</v>
      </c>
      <c r="D19025" t="str">
        <f t="shared" si="2079"/>
        <v>Newport News, Virginia</v>
      </c>
      <c r="E19025" t="str">
        <f t="shared" si="2084"/>
        <v>7415 River RoadNewport News, Virginia 23607</v>
      </c>
      <c r="F19025" t="str">
        <f t="shared" si="2085"/>
        <v>757-245-1525</v>
      </c>
      <c r="G19025" t="str">
        <f t="shared" si="2080"/>
        <v>7415 River Road</v>
      </c>
      <c r="H19025" t="str">
        <f t="shared" si="2081"/>
        <v>7415 River Road, Newport News, Virginia 23607</v>
      </c>
      <c r="I19025" s="1" t="str">
        <f t="shared" si="2082"/>
        <v>23606</v>
      </c>
    </row>
    <row r="19026" spans="1:9" x14ac:dyDescent="0.45">
      <c r="A19026" t="s">
        <v>37297</v>
      </c>
      <c r="B19026" t="s">
        <v>37298</v>
      </c>
      <c r="C19026" t="str">
        <f t="shared" si="2083"/>
        <v>Cater Funeral Home - Denbigh Chapel</v>
      </c>
      <c r="D19026" t="str">
        <f t="shared" si="2079"/>
        <v>Newport News, Virginia</v>
      </c>
      <c r="E19026" t="str">
        <f t="shared" si="2084"/>
        <v>251 Richneck RdNewport News, Virginia 23608</v>
      </c>
      <c r="F19026" t="str">
        <f t="shared" si="2085"/>
        <v>757-872-6696</v>
      </c>
      <c r="G19026" t="str">
        <f t="shared" si="2080"/>
        <v>251 Richneck Rd</v>
      </c>
      <c r="H19026" t="str">
        <f t="shared" si="2081"/>
        <v>251 Richneck Rd, Newport News, Virginia 23608</v>
      </c>
      <c r="I19026" s="1" t="str">
        <f t="shared" si="2082"/>
        <v>23607</v>
      </c>
    </row>
    <row r="19027" spans="1:9" x14ac:dyDescent="0.45">
      <c r="A19027" t="s">
        <v>37299</v>
      </c>
      <c r="B19027" t="s">
        <v>37300</v>
      </c>
      <c r="C19027" t="str">
        <f t="shared" si="2083"/>
        <v>Cooke Brothers Funeral Chapel</v>
      </c>
      <c r="D19027" t="str">
        <f t="shared" si="2079"/>
        <v>Newport News, Virginia</v>
      </c>
      <c r="E19027" t="str">
        <f t="shared" si="2084"/>
        <v>1601 27th StreetNewport News, Virginia 23607</v>
      </c>
      <c r="F19027" t="str">
        <f t="shared" si="2085"/>
        <v>757-380-0251</v>
      </c>
      <c r="G19027" t="str">
        <f t="shared" si="2080"/>
        <v>1601 27th Street</v>
      </c>
      <c r="H19027" t="str">
        <f t="shared" si="2081"/>
        <v>1601 27th Street, Newport News, Virginia 23607</v>
      </c>
      <c r="I19027" s="1" t="str">
        <f t="shared" si="2082"/>
        <v>23607</v>
      </c>
    </row>
    <row r="19028" spans="1:9" x14ac:dyDescent="0.45">
      <c r="A19028" t="s">
        <v>37301</v>
      </c>
      <c r="B19028" t="s">
        <v>37302</v>
      </c>
      <c r="C19028" t="str">
        <f t="shared" si="2083"/>
        <v>Cremation Society of Virginia</v>
      </c>
      <c r="D19028" t="str">
        <f t="shared" si="2079"/>
        <v>Newport News, Virginia</v>
      </c>
      <c r="E19028" t="str">
        <f t="shared" si="2084"/>
        <v>739 Thimble Shoals BoulevardNewport News, Virginia 23606</v>
      </c>
      <c r="F19028" t="str">
        <f t="shared" si="2085"/>
        <v>757-643-8945</v>
      </c>
      <c r="G19028" t="str">
        <f t="shared" si="2080"/>
        <v>739 Thimble Shoals Boulevard</v>
      </c>
      <c r="H19028" t="str">
        <f t="shared" si="2081"/>
        <v>739 Thimble Shoals Boulevard, Newport News, Virginia 23606</v>
      </c>
      <c r="I19028" s="1" t="str">
        <f t="shared" si="2082"/>
        <v>23601</v>
      </c>
    </row>
    <row r="19029" spans="1:9" x14ac:dyDescent="0.45">
      <c r="A19029" t="s">
        <v>37303</v>
      </c>
      <c r="B19029" t="s">
        <v>37304</v>
      </c>
      <c r="C19029" t="str">
        <f t="shared" si="2083"/>
        <v>Gilmore's Funeral Home</v>
      </c>
      <c r="D19029" t="str">
        <f t="shared" si="2079"/>
        <v>Newport News, Virginia</v>
      </c>
      <c r="E19029" t="str">
        <f t="shared" si="2084"/>
        <v>3314 Roanoke AvenueNewport News, Virginia 23607</v>
      </c>
      <c r="F19029" t="str">
        <f t="shared" si="2085"/>
        <v>757-245-4391</v>
      </c>
      <c r="G19029" t="str">
        <f t="shared" si="2080"/>
        <v>3314 Roanoke Avenue</v>
      </c>
      <c r="H19029" t="str">
        <f t="shared" si="2081"/>
        <v>3314 Roanoke Avenue, Newport News, Virginia 23607</v>
      </c>
      <c r="I19029" s="1" t="str">
        <f t="shared" si="2082"/>
        <v>23601</v>
      </c>
    </row>
    <row r="19030" spans="1:9" x14ac:dyDescent="0.45">
      <c r="A19030" t="s">
        <v>37305</v>
      </c>
      <c r="B19030" t="s">
        <v>37306</v>
      </c>
      <c r="C19030" t="str">
        <f t="shared" si="2083"/>
        <v>M E Fisher Funeral Home</v>
      </c>
      <c r="D19030" t="str">
        <f t="shared" si="2079"/>
        <v>Newport News, Virginia</v>
      </c>
      <c r="E19030" t="str">
        <f t="shared" si="2084"/>
        <v>2117 Madison AvenueNewport News, Virginia 23607</v>
      </c>
      <c r="F19030" t="str">
        <f t="shared" si="2085"/>
        <v>757-245-3302</v>
      </c>
      <c r="G19030" t="str">
        <f t="shared" si="2080"/>
        <v>2117 Madison Avenue</v>
      </c>
      <c r="H19030" t="str">
        <f t="shared" si="2081"/>
        <v>2117 Madison Avenue, Newport News, Virginia 23607</v>
      </c>
      <c r="I19030" s="1" t="str">
        <f t="shared" si="2082"/>
        <v>23606</v>
      </c>
    </row>
    <row r="19031" spans="1:9" x14ac:dyDescent="0.45">
      <c r="A19031" t="s">
        <v>37307</v>
      </c>
      <c r="B19031" t="s">
        <v>37308</v>
      </c>
      <c r="C19031" t="str">
        <f t="shared" si="2083"/>
        <v>Peninsula Funeral Home</v>
      </c>
      <c r="D19031" t="str">
        <f t="shared" si="2079"/>
        <v>Newport News, Virginia</v>
      </c>
      <c r="E19031" t="str">
        <f t="shared" si="2084"/>
        <v>11144 Warwick BlvdNewport News, Virginia 23601</v>
      </c>
      <c r="F19031" t="str">
        <f t="shared" si="2085"/>
        <v>(757) 595-4424</v>
      </c>
      <c r="G19031" t="str">
        <f t="shared" si="2080"/>
        <v>11144 Warwick Blvd</v>
      </c>
      <c r="H19031" t="str">
        <f t="shared" si="2081"/>
        <v>11144 Warwick Blvd, Newport News, Virginia 23601</v>
      </c>
      <c r="I19031" s="1" t="str">
        <f t="shared" si="2082"/>
        <v>23513</v>
      </c>
    </row>
    <row r="19032" spans="1:9" x14ac:dyDescent="0.45">
      <c r="A19032" t="s">
        <v>37309</v>
      </c>
      <c r="B19032" t="s">
        <v>37310</v>
      </c>
      <c r="C19032" t="str">
        <f t="shared" si="2083"/>
        <v>W J Smith &amp; Son Funeral Home</v>
      </c>
      <c r="D19032" t="str">
        <f t="shared" si="2079"/>
        <v>Newport News, Virginia</v>
      </c>
      <c r="E19032" t="str">
        <f t="shared" si="2084"/>
        <v>210 Harpersville RdNewport News, Virginia 23601</v>
      </c>
      <c r="F19032" t="str">
        <f t="shared" si="2085"/>
        <v>757-596-6911</v>
      </c>
      <c r="G19032" t="str">
        <f t="shared" si="2080"/>
        <v>210 Harpersville Rd</v>
      </c>
      <c r="H19032" t="str">
        <f t="shared" si="2081"/>
        <v>210 Harpersville Rd, Newport News, Virginia 23601</v>
      </c>
      <c r="I19032" s="1" t="str">
        <f t="shared" si="2082"/>
        <v>23523</v>
      </c>
    </row>
    <row r="19033" spans="1:9" x14ac:dyDescent="0.45">
      <c r="A19033" t="s">
        <v>37311</v>
      </c>
      <c r="B19033" t="s">
        <v>37312</v>
      </c>
      <c r="C19033" t="str">
        <f t="shared" si="2083"/>
        <v>Weymouth Funeral Home Inc</v>
      </c>
      <c r="D19033" t="str">
        <f t="shared" si="2079"/>
        <v>Newport News, Virginia</v>
      </c>
      <c r="E19033" t="str">
        <f t="shared" si="2084"/>
        <v>12746 Nettles DrNewport News, Virginia 23606</v>
      </c>
      <c r="F19033" t="str">
        <f t="shared" si="2085"/>
        <v>757-930-2222</v>
      </c>
      <c r="G19033" t="str">
        <f t="shared" si="2080"/>
        <v>12746 Nettles Dr</v>
      </c>
      <c r="H19033" t="str">
        <f t="shared" si="2081"/>
        <v>12746 Nettles Dr, Newport News, Virginia 23606</v>
      </c>
      <c r="I19033" s="1" t="str">
        <f t="shared" si="2082"/>
        <v>23504</v>
      </c>
    </row>
    <row r="19034" spans="1:9" x14ac:dyDescent="0.45">
      <c r="A19034" t="s">
        <v>37313</v>
      </c>
      <c r="B19034" t="s">
        <v>37314</v>
      </c>
      <c r="C19034" t="str">
        <f t="shared" si="2083"/>
        <v>Altmeyer Funeral Home</v>
      </c>
      <c r="D19034" t="str">
        <f t="shared" si="2079"/>
        <v>Norfolk, Virginia</v>
      </c>
      <c r="E19034" t="str">
        <f t="shared" si="2084"/>
        <v>3131 Sewells Point RoadNorfolk, Virginia 23513</v>
      </c>
      <c r="F19034" t="str">
        <f t="shared" si="2085"/>
        <v>757-480-4000</v>
      </c>
      <c r="G19034" t="str">
        <f t="shared" si="2080"/>
        <v>3131 Sewells Point Road</v>
      </c>
      <c r="H19034" t="str">
        <f t="shared" si="2081"/>
        <v>3131 Sewells Point Road, Norfolk, Virginia 23513</v>
      </c>
      <c r="I19034" s="1" t="str">
        <f t="shared" si="2082"/>
        <v>23507</v>
      </c>
    </row>
    <row r="19035" spans="1:9" x14ac:dyDescent="0.45">
      <c r="A19035" t="s">
        <v>37315</v>
      </c>
      <c r="B19035" t="s">
        <v>37316</v>
      </c>
      <c r="C19035" t="str">
        <f t="shared" si="2083"/>
        <v>Chatman Funeral Home</v>
      </c>
      <c r="D19035" t="str">
        <f t="shared" si="2079"/>
        <v>Norfolk, Virginia</v>
      </c>
      <c r="E19035" t="str">
        <f t="shared" si="2084"/>
        <v>406 S Main StreetNorfolk, Virginia 23523</v>
      </c>
      <c r="F19035" t="str">
        <f t="shared" si="2085"/>
        <v>757-583-3403</v>
      </c>
      <c r="G19035" t="str">
        <f t="shared" si="2080"/>
        <v>406 S Main Street</v>
      </c>
      <c r="H19035" t="str">
        <f t="shared" si="2081"/>
        <v>406 S Main Street, Norfolk, Virginia 23523</v>
      </c>
      <c r="I19035" s="1" t="str">
        <f t="shared" si="2082"/>
        <v>23513</v>
      </c>
    </row>
    <row r="19036" spans="1:9" x14ac:dyDescent="0.45">
      <c r="A19036" t="s">
        <v>37317</v>
      </c>
      <c r="B19036" t="s">
        <v>37318</v>
      </c>
      <c r="C19036" t="str">
        <f t="shared" si="2083"/>
        <v>Community Funeral Home Inc</v>
      </c>
      <c r="D19036" t="str">
        <f t="shared" si="2079"/>
        <v>Norfolk, Virginia</v>
      </c>
      <c r="E19036" t="str">
        <f t="shared" si="2084"/>
        <v>1210 Ballentine BoulevardNorfolk, Virginia 23504</v>
      </c>
      <c r="F19036" t="str">
        <f t="shared" si="2085"/>
        <v>757-625-7415</v>
      </c>
      <c r="G19036" t="str">
        <f t="shared" si="2080"/>
        <v>1210 Ballentine Boulevard</v>
      </c>
      <c r="H19036" t="str">
        <f t="shared" si="2081"/>
        <v>1210 Ballentine Boulevard, Norfolk, Virginia 23504</v>
      </c>
      <c r="I19036" s="1" t="str">
        <f t="shared" si="2082"/>
        <v>23504</v>
      </c>
    </row>
    <row r="19037" spans="1:9" x14ac:dyDescent="0.45">
      <c r="A19037" t="s">
        <v>37319</v>
      </c>
      <c r="B19037" t="s">
        <v>37320</v>
      </c>
      <c r="C19037" t="str">
        <f t="shared" si="2083"/>
        <v>Cox Funeral Home</v>
      </c>
      <c r="D19037" t="str">
        <f t="shared" si="2079"/>
        <v>Norfolk, Virginia</v>
      </c>
      <c r="E19037" t="str">
        <f t="shared" si="2084"/>
        <v>631 Westover AvenueNorfolk, Virginia 23507</v>
      </c>
      <c r="F19037" t="str">
        <f t="shared" si="2085"/>
        <v>757-622-4791</v>
      </c>
      <c r="G19037" t="str">
        <f t="shared" si="2080"/>
        <v>631 Westover Avenue</v>
      </c>
      <c r="H19037" t="str">
        <f t="shared" si="2081"/>
        <v>631 Westover Avenue, Norfolk, Virginia 23507</v>
      </c>
      <c r="I19037" s="1" t="str">
        <f t="shared" si="2082"/>
        <v>23517</v>
      </c>
    </row>
    <row r="19038" spans="1:9" x14ac:dyDescent="0.45">
      <c r="A19038" t="s">
        <v>37321</v>
      </c>
      <c r="B19038" t="s">
        <v>37322</v>
      </c>
      <c r="C19038" t="str">
        <f t="shared" si="2083"/>
        <v>Cremation &amp; Funeral Service</v>
      </c>
      <c r="D19038" t="str">
        <f t="shared" si="2079"/>
        <v>Norfolk, Virginia</v>
      </c>
      <c r="E19038" t="str">
        <f t="shared" si="2084"/>
        <v>3345 Croft StreetNorfolk, Virginia 23513</v>
      </c>
      <c r="F19038" t="str">
        <f t="shared" si="2085"/>
        <v>757-855-0885</v>
      </c>
      <c r="G19038" t="str">
        <f t="shared" si="2080"/>
        <v>3345 Croft Street</v>
      </c>
      <c r="H19038" t="str">
        <f t="shared" si="2081"/>
        <v>3345 Croft Street, Norfolk, Virginia 23513</v>
      </c>
      <c r="I19038" s="1" t="str">
        <f t="shared" si="2082"/>
        <v>23504</v>
      </c>
    </row>
    <row r="19039" spans="1:9" x14ac:dyDescent="0.45">
      <c r="A19039" t="s">
        <v>37323</v>
      </c>
      <c r="B19039" t="s">
        <v>37324</v>
      </c>
      <c r="C19039" t="str">
        <f t="shared" si="2083"/>
        <v>Graves Funeral Home</v>
      </c>
      <c r="D19039" t="str">
        <f t="shared" si="2079"/>
        <v>Norfolk, Virginia</v>
      </c>
      <c r="E19039" t="str">
        <f t="shared" si="2084"/>
        <v>1631 Church StreetNorfolk, Virginia 23504</v>
      </c>
      <c r="F19039" t="str">
        <f t="shared" si="2085"/>
        <v>757-622-1085</v>
      </c>
      <c r="G19039" t="str">
        <f t="shared" si="2080"/>
        <v>1631 Church Street</v>
      </c>
      <c r="H19039" t="str">
        <f t="shared" si="2081"/>
        <v>1631 Church Street, Norfolk, Virginia 23504</v>
      </c>
      <c r="I19039" s="1" t="str">
        <f t="shared" si="2082"/>
        <v>23523</v>
      </c>
    </row>
    <row r="19040" spans="1:9" x14ac:dyDescent="0.45">
      <c r="A19040" t="s">
        <v>37325</v>
      </c>
      <c r="B19040" t="s">
        <v>37326</v>
      </c>
      <c r="C19040" t="str">
        <f t="shared" si="2083"/>
        <v>H D Oliver Funeral Apartments</v>
      </c>
      <c r="D19040" t="str">
        <f t="shared" si="2079"/>
        <v>Norfolk, Virginia</v>
      </c>
      <c r="E19040" t="str">
        <f t="shared" si="2084"/>
        <v>1501 Colonial AvenueNorfolk, Virginia 23517</v>
      </c>
      <c r="F19040" t="str">
        <f t="shared" si="2085"/>
        <v>757-622-7353</v>
      </c>
      <c r="G19040" t="str">
        <f t="shared" si="2080"/>
        <v>1501 Colonial Avenue</v>
      </c>
      <c r="H19040" t="str">
        <f t="shared" si="2081"/>
        <v>1501 Colonial Avenue, Norfolk, Virginia 23517</v>
      </c>
      <c r="I19040" s="1" t="str">
        <f t="shared" si="2082"/>
        <v>23523</v>
      </c>
    </row>
    <row r="19041" spans="1:9" x14ac:dyDescent="0.45">
      <c r="A19041" t="s">
        <v>37327</v>
      </c>
      <c r="B19041" t="s">
        <v>37328</v>
      </c>
      <c r="C19041" t="str">
        <f t="shared" si="2083"/>
        <v>Hale Funeral Home Inc</v>
      </c>
      <c r="D19041" t="str">
        <f t="shared" si="2079"/>
        <v>Norfolk, Virginia</v>
      </c>
      <c r="E19041" t="str">
        <f t="shared" si="2084"/>
        <v>2100 Ballentine BoulevardNorfolk, Virginia 23504</v>
      </c>
      <c r="F19041" t="str">
        <f t="shared" si="2085"/>
        <v>(757)   622-2321</v>
      </c>
      <c r="G19041" t="str">
        <f t="shared" si="2080"/>
        <v>2100 Ballentine Boulevard</v>
      </c>
      <c r="H19041" t="str">
        <f t="shared" si="2081"/>
        <v>2100 Ballentine Boulevard, Norfolk, Virginia 23504</v>
      </c>
      <c r="I19041" s="1" t="str">
        <f t="shared" si="2082"/>
        <v>23517</v>
      </c>
    </row>
    <row r="19042" spans="1:9" x14ac:dyDescent="0.45">
      <c r="A19042" t="s">
        <v>37329</v>
      </c>
      <c r="B19042" t="s">
        <v>37330</v>
      </c>
      <c r="C19042" t="str">
        <f t="shared" si="2083"/>
        <v>Metropolitian Funeral Service Inc</v>
      </c>
      <c r="D19042" t="str">
        <f t="shared" si="2079"/>
        <v>Norfolk, Virginia</v>
      </c>
      <c r="E19042" t="str">
        <f t="shared" si="2084"/>
        <v>120 W Berkley AvenueNorfolk, Virginia 23523</v>
      </c>
      <c r="F19042" t="str">
        <f t="shared" si="2085"/>
        <v>757-494-1800</v>
      </c>
      <c r="G19042" t="str">
        <f t="shared" si="2080"/>
        <v>120 W Berkley Avenue</v>
      </c>
      <c r="H19042" t="str">
        <f t="shared" si="2081"/>
        <v>120 W Berkley Avenue, Norfolk, Virginia 23523</v>
      </c>
      <c r="I19042" s="1" t="str">
        <f t="shared" si="2082"/>
        <v>23509</v>
      </c>
    </row>
    <row r="19043" spans="1:9" x14ac:dyDescent="0.45">
      <c r="A19043" t="s">
        <v>37331</v>
      </c>
      <c r="B19043" t="s">
        <v>37332</v>
      </c>
      <c r="C19043" t="str">
        <f t="shared" si="2083"/>
        <v>Monroe Funeral Home</v>
      </c>
      <c r="D19043" t="str">
        <f t="shared" si="2079"/>
        <v>Norfolk, Virginia</v>
      </c>
      <c r="E19043" t="str">
        <f t="shared" si="2084"/>
        <v>1701 Wilson RoadNorfolk, Virginia 23523</v>
      </c>
      <c r="F19043" t="str">
        <f t="shared" si="2085"/>
        <v>757-494-8808</v>
      </c>
      <c r="G19043" t="str">
        <f t="shared" si="2080"/>
        <v>1701 Wilson Road</v>
      </c>
      <c r="H19043" t="str">
        <f t="shared" si="2081"/>
        <v>1701 Wilson Road, Norfolk, Virginia 23523</v>
      </c>
      <c r="I19043" s="1" t="str">
        <f t="shared" si="2082"/>
        <v>23502</v>
      </c>
    </row>
    <row r="19044" spans="1:9" x14ac:dyDescent="0.45">
      <c r="A19044" t="s">
        <v>37333</v>
      </c>
      <c r="B19044" t="s">
        <v>37334</v>
      </c>
      <c r="C19044" t="str">
        <f t="shared" si="2083"/>
        <v>Oliver H D Funeral Apartments Inc</v>
      </c>
      <c r="D19044" t="str">
        <f t="shared" si="2079"/>
        <v>Norfolk, Virginia</v>
      </c>
      <c r="E19044" t="str">
        <f t="shared" si="2084"/>
        <v>1501 Colonial AveNorfolk, Virginia 23517</v>
      </c>
      <c r="F19044" t="str">
        <f t="shared" si="2085"/>
        <v>(757)   622-7353</v>
      </c>
      <c r="G19044" t="str">
        <f t="shared" si="2080"/>
        <v>1501 Colonial Ave</v>
      </c>
      <c r="H19044" t="str">
        <f t="shared" si="2081"/>
        <v>1501 Colonial Ave, Norfolk, Virginia 23517</v>
      </c>
      <c r="I19044" s="1" t="str">
        <f t="shared" si="2082"/>
        <v>24273</v>
      </c>
    </row>
    <row r="19045" spans="1:9" x14ac:dyDescent="0.45">
      <c r="A19045" t="s">
        <v>37335</v>
      </c>
      <c r="B19045" t="s">
        <v>37336</v>
      </c>
      <c r="C19045" t="str">
        <f t="shared" si="2083"/>
        <v>Smith &amp; Williams Funeral Home</v>
      </c>
      <c r="D19045" t="str">
        <f t="shared" si="2079"/>
        <v>Norfolk, Virginia</v>
      </c>
      <c r="E19045" t="str">
        <f t="shared" si="2084"/>
        <v>818 Norview AvenueNorfolk, Virginia 23509</v>
      </c>
      <c r="F19045" t="str">
        <f t="shared" si="2085"/>
        <v>757-855-5558</v>
      </c>
      <c r="G19045" t="str">
        <f t="shared" si="2080"/>
        <v>818 Norview Avenue</v>
      </c>
      <c r="H19045" t="str">
        <f t="shared" si="2081"/>
        <v>818 Norview Avenue, Norfolk, Virginia 23509</v>
      </c>
      <c r="I19045" s="1" t="str">
        <f t="shared" si="2082"/>
        <v>23417</v>
      </c>
    </row>
    <row r="19046" spans="1:9" x14ac:dyDescent="0.45">
      <c r="A19046" t="s">
        <v>37337</v>
      </c>
      <c r="B19046" t="s">
        <v>37338</v>
      </c>
      <c r="C19046" t="str">
        <f t="shared" si="2083"/>
        <v>Woodlawn Funeral Home</v>
      </c>
      <c r="D19046" t="str">
        <f t="shared" si="2079"/>
        <v>Norfolk, Virginia</v>
      </c>
      <c r="E19046" t="str">
        <f t="shared" si="2084"/>
        <v>6329 E Virginia Beach BoulevardNorfolk, Virginia 23502</v>
      </c>
      <c r="F19046" t="str">
        <f t="shared" si="2085"/>
        <v>757-455-2838</v>
      </c>
      <c r="G19046" t="str">
        <f t="shared" si="2080"/>
        <v>6329 E Virginia Beach Boulevard</v>
      </c>
      <c r="H19046" t="str">
        <f t="shared" si="2081"/>
        <v>6329 E Virginia Beach Boulevard, Norfolk, Virginia 23502</v>
      </c>
      <c r="I19046" s="1" t="str">
        <f t="shared" si="2082"/>
        <v>22960</v>
      </c>
    </row>
    <row r="19047" spans="1:9" x14ac:dyDescent="0.45">
      <c r="A19047" t="s">
        <v>37339</v>
      </c>
      <c r="B19047" t="s">
        <v>37340</v>
      </c>
      <c r="C19047" t="str">
        <f t="shared" si="2083"/>
        <v>Hagy &amp; Fawbush Funeral Home</v>
      </c>
      <c r="D19047" t="str">
        <f t="shared" si="2079"/>
        <v>Norton, Virginia</v>
      </c>
      <c r="E19047" t="str">
        <f t="shared" si="2084"/>
        <v>956 Park Avenue NorthwestNorton, Virginia 24273</v>
      </c>
      <c r="F19047" t="str">
        <f t="shared" si="2085"/>
        <v>276-679-0192</v>
      </c>
      <c r="G19047" t="str">
        <f t="shared" si="2080"/>
        <v>956 Park Avenue Northwest</v>
      </c>
      <c r="H19047" t="str">
        <f t="shared" si="2081"/>
        <v>956 Park Avenue Northwest, Norton, Virginia 24273</v>
      </c>
      <c r="I19047" s="1" t="str">
        <f t="shared" si="2082"/>
        <v>24134</v>
      </c>
    </row>
    <row r="19048" spans="1:9" x14ac:dyDescent="0.45">
      <c r="A19048" t="s">
        <v>37341</v>
      </c>
      <c r="B19048" t="s">
        <v>37342</v>
      </c>
      <c r="C19048" t="str">
        <f t="shared" si="2083"/>
        <v>Williams Funeral Homes</v>
      </c>
      <c r="D19048" t="str">
        <f t="shared" si="2079"/>
        <v>Onancock, Virginia</v>
      </c>
      <c r="E19048" t="str">
        <f t="shared" si="2084"/>
        <v>94 Market StreetOnancock, Virginia 23417</v>
      </c>
      <c r="F19048" t="str">
        <f t="shared" si="2085"/>
        <v>757-787-2340</v>
      </c>
      <c r="G19048" t="str">
        <f t="shared" si="2080"/>
        <v>94 Market Street</v>
      </c>
      <c r="H19048" t="str">
        <f t="shared" si="2081"/>
        <v>94 Market Street, Onancock, Virginia 23417</v>
      </c>
      <c r="I19048" s="1" t="str">
        <f t="shared" si="2082"/>
        <v>24134</v>
      </c>
    </row>
    <row r="19049" spans="1:9" x14ac:dyDescent="0.45">
      <c r="A19049" t="s">
        <v>37343</v>
      </c>
      <c r="B19049" t="s">
        <v>37344</v>
      </c>
      <c r="C19049" t="str">
        <f t="shared" si="2083"/>
        <v>Preddy Funeral Home</v>
      </c>
      <c r="D19049" t="str">
        <f t="shared" si="2079"/>
        <v>Orange, Virginia</v>
      </c>
      <c r="E19049" t="str">
        <f t="shared" si="2084"/>
        <v>250 W Main StreetOrange, Virginia 22960</v>
      </c>
      <c r="F19049" t="str">
        <f t="shared" si="2085"/>
        <v>540-672-3611</v>
      </c>
      <c r="G19049" t="str">
        <f t="shared" si="2080"/>
        <v>250 W Main Street</v>
      </c>
      <c r="H19049" t="str">
        <f t="shared" si="2081"/>
        <v>250 W Main Street, Orange, Virginia 22960</v>
      </c>
      <c r="I19049" s="1" t="str">
        <f t="shared" si="2082"/>
        <v>24136</v>
      </c>
    </row>
    <row r="19050" spans="1:9" x14ac:dyDescent="0.45">
      <c r="A19050" t="s">
        <v>37345</v>
      </c>
      <c r="B19050" t="s">
        <v>37346</v>
      </c>
      <c r="C19050" t="str">
        <f t="shared" si="2083"/>
        <v>A Vest &amp; Sons Funeral Home</v>
      </c>
      <c r="D19050" t="str">
        <f t="shared" si="2079"/>
        <v>Pearisburg, Virginia</v>
      </c>
      <c r="E19050" t="str">
        <f t="shared" si="2084"/>
        <v>2508 Walkers Creek Valley RoadPearisburg, Virginia 24134</v>
      </c>
      <c r="F19050" t="str">
        <f t="shared" si="2085"/>
        <v>540-921-2985</v>
      </c>
      <c r="G19050" t="str">
        <f t="shared" si="2080"/>
        <v>2508 Walkers Creek Valley Road</v>
      </c>
      <c r="H19050" t="str">
        <f t="shared" si="2081"/>
        <v>2508 Walkers Creek Valley Road, Pearisburg, Virginia 24134</v>
      </c>
      <c r="I19050" s="1" t="str">
        <f t="shared" si="2082"/>
        <v>24277</v>
      </c>
    </row>
    <row r="19051" spans="1:9" x14ac:dyDescent="0.45">
      <c r="A19051" t="s">
        <v>37347</v>
      </c>
      <c r="B19051" t="s">
        <v>37348</v>
      </c>
      <c r="C19051" t="str">
        <f t="shared" si="2083"/>
        <v>Givens Funeral Home</v>
      </c>
      <c r="D19051" t="str">
        <f t="shared" si="2079"/>
        <v>Pearisburg, Virginia</v>
      </c>
      <c r="E19051" t="str">
        <f t="shared" si="2084"/>
        <v>110 S Woodrum StreetPearisburg, Virginia 24134</v>
      </c>
      <c r="F19051" t="str">
        <f t="shared" si="2085"/>
        <v>540-921-1650</v>
      </c>
      <c r="G19051" t="str">
        <f t="shared" si="2080"/>
        <v>110 S Woodrum Street</v>
      </c>
      <c r="H19051" t="str">
        <f t="shared" si="2081"/>
        <v>110 S Woodrum Street, Pearisburg, Virginia 24134</v>
      </c>
      <c r="I19051" s="1" t="str">
        <f t="shared" si="2082"/>
        <v>24277</v>
      </c>
    </row>
    <row r="19052" spans="1:9" x14ac:dyDescent="0.45">
      <c r="A19052" t="s">
        <v>37349</v>
      </c>
      <c r="B19052" t="s">
        <v>37350</v>
      </c>
      <c r="C19052" t="str">
        <f t="shared" si="2083"/>
        <v>Kendall Funeral Home</v>
      </c>
      <c r="D19052" t="str">
        <f t="shared" si="2079"/>
        <v>Pembroke, Virginia</v>
      </c>
      <c r="E19052" t="str">
        <f t="shared" si="2084"/>
        <v>605 Snidow StreetPembroke, Virginia 24136</v>
      </c>
      <c r="F19052" t="str">
        <f t="shared" si="2085"/>
        <v>540-626-7221</v>
      </c>
      <c r="G19052" t="str">
        <f t="shared" si="2080"/>
        <v>605 Snidow Street</v>
      </c>
      <c r="H19052" t="str">
        <f t="shared" si="2081"/>
        <v>605 Snidow Street, Pembroke, Virginia 24136</v>
      </c>
      <c r="I19052" s="1" t="str">
        <f t="shared" si="2082"/>
        <v>23803</v>
      </c>
    </row>
    <row r="19053" spans="1:9" x14ac:dyDescent="0.45">
      <c r="A19053" t="s">
        <v>37351</v>
      </c>
      <c r="B19053" t="s">
        <v>37352</v>
      </c>
      <c r="C19053" t="str">
        <f t="shared" si="2083"/>
        <v>Province Funeral Home</v>
      </c>
      <c r="D19053" t="str">
        <f t="shared" si="2079"/>
        <v>Pennington Gap, Virginia</v>
      </c>
      <c r="E19053" t="str">
        <f t="shared" si="2084"/>
        <v>425 E Morgan AvenuePennington Gap, Virginia 24277</v>
      </c>
      <c r="F19053" t="str">
        <f t="shared" si="2085"/>
        <v>276-546-2456</v>
      </c>
      <c r="G19053" t="str">
        <f t="shared" si="2080"/>
        <v>425 E Morgan Avenue</v>
      </c>
      <c r="H19053" t="str">
        <f t="shared" si="2081"/>
        <v>425 E Morgan Avenue, Pennington Gap, Virginia 24277</v>
      </c>
      <c r="I19053" s="1" t="str">
        <f t="shared" si="2082"/>
        <v>23803</v>
      </c>
    </row>
    <row r="19054" spans="1:9" x14ac:dyDescent="0.45">
      <c r="A19054" t="s">
        <v>37353</v>
      </c>
      <c r="B19054" t="s">
        <v>37354</v>
      </c>
      <c r="C19054" t="str">
        <f t="shared" si="2083"/>
        <v>Sturgill Funeral Homes Inc</v>
      </c>
      <c r="D19054" t="str">
        <f t="shared" si="2079"/>
        <v>Pennington Gap, Virginia</v>
      </c>
      <c r="E19054" t="str">
        <f t="shared" si="2084"/>
        <v>321 Harrell StreetPennington Gap, Virginia 24277</v>
      </c>
      <c r="F19054" t="str">
        <f t="shared" si="2085"/>
        <v>276-546-1121</v>
      </c>
      <c r="G19054" t="str">
        <f t="shared" si="2080"/>
        <v>321 Harrell Street</v>
      </c>
      <c r="H19054" t="str">
        <f t="shared" si="2081"/>
        <v>321 Harrell Street, Pennington Gap, Virginia 24277</v>
      </c>
      <c r="I19054" s="1" t="str">
        <f t="shared" si="2082"/>
        <v>23803</v>
      </c>
    </row>
    <row r="19055" spans="1:9" x14ac:dyDescent="0.45">
      <c r="A19055" t="s">
        <v>37355</v>
      </c>
      <c r="B19055" t="s">
        <v>37356</v>
      </c>
      <c r="C19055" t="str">
        <f t="shared" si="2083"/>
        <v>J T Morriss &amp; Son Inc</v>
      </c>
      <c r="D19055" t="str">
        <f t="shared" si="2079"/>
        <v>Petersburg, Virginia</v>
      </c>
      <c r="E19055" t="str">
        <f t="shared" si="2084"/>
        <v>101 E Wythe StreetPetersburg, Virginia 23803</v>
      </c>
      <c r="F19055" t="str">
        <f t="shared" si="2085"/>
        <v>804-732-5151</v>
      </c>
      <c r="G19055" t="str">
        <f t="shared" si="2080"/>
        <v>101 E Wythe Street</v>
      </c>
      <c r="H19055" t="str">
        <f t="shared" si="2081"/>
        <v>101 E Wythe Street, Petersburg, Virginia 23803</v>
      </c>
      <c r="I19055" s="1" t="str">
        <f t="shared" si="2082"/>
        <v>23662</v>
      </c>
    </row>
    <row r="19056" spans="1:9" x14ac:dyDescent="0.45">
      <c r="A19056" t="s">
        <v>37357</v>
      </c>
      <c r="B19056" t="s">
        <v>37358</v>
      </c>
      <c r="C19056" t="str">
        <f t="shared" si="2083"/>
        <v>Joesph M Johnson and sons</v>
      </c>
      <c r="D19056" t="str">
        <f t="shared" si="2079"/>
        <v>Petersburg, Virginia</v>
      </c>
      <c r="E19056" t="str">
        <f t="shared" si="2084"/>
        <v>530 Sycamore StreetPetersburg, Virginia 23803</v>
      </c>
      <c r="F19056" t="str">
        <f t="shared" si="2085"/>
        <v>804-733-1117</v>
      </c>
      <c r="G19056" t="str">
        <f t="shared" si="2080"/>
        <v>530 Sycamore Street</v>
      </c>
      <c r="H19056" t="str">
        <f t="shared" si="2081"/>
        <v>530 Sycamore Street, Petersburg, Virginia 23803</v>
      </c>
      <c r="I19056" s="1" t="str">
        <f t="shared" si="2082"/>
        <v>22535</v>
      </c>
    </row>
    <row r="19057" spans="1:9" x14ac:dyDescent="0.45">
      <c r="A19057" t="s">
        <v>37359</v>
      </c>
      <c r="B19057" t="s">
        <v>37360</v>
      </c>
      <c r="C19057" t="str">
        <f t="shared" si="2083"/>
        <v>William N. Bland &amp; Son Funeral Home</v>
      </c>
      <c r="D19057" t="str">
        <f t="shared" si="2079"/>
        <v>Petersburg, Virginia</v>
      </c>
      <c r="E19057" t="str">
        <f t="shared" si="2084"/>
        <v>137 Harrison StreetPetersburg, Virginia 23803</v>
      </c>
      <c r="F19057" t="str">
        <f t="shared" si="2085"/>
        <v>804-732-7841</v>
      </c>
      <c r="G19057" t="str">
        <f t="shared" si="2080"/>
        <v>137 Harrison Street</v>
      </c>
      <c r="H19057" t="str">
        <f t="shared" si="2081"/>
        <v>137 Harrison Street, Petersburg, Virginia 23803</v>
      </c>
      <c r="I19057" s="1" t="str">
        <f t="shared" si="2082"/>
        <v>23704</v>
      </c>
    </row>
    <row r="19058" spans="1:9" x14ac:dyDescent="0.45">
      <c r="A19058" t="s">
        <v>37361</v>
      </c>
      <c r="B19058" t="s">
        <v>37362</v>
      </c>
      <c r="C19058" t="str">
        <f t="shared" si="2083"/>
        <v>Claytor Rollins Funeral Home</v>
      </c>
      <c r="D19058" t="str">
        <f t="shared" si="2079"/>
        <v>Poquoson, Virginia</v>
      </c>
      <c r="E19058" t="str">
        <f t="shared" si="2084"/>
        <v>836 Poquoson AvenuePoquoson, Virginia 23662</v>
      </c>
      <c r="F19058" t="str">
        <f t="shared" si="2085"/>
        <v>757-868-6641</v>
      </c>
      <c r="G19058" t="str">
        <f t="shared" si="2080"/>
        <v>836 Poquoson Avenue</v>
      </c>
      <c r="H19058" t="str">
        <f t="shared" si="2081"/>
        <v>836 Poquoson Avenue, Poquoson, Virginia 23662</v>
      </c>
      <c r="I19058" s="1" t="str">
        <f t="shared" si="2082"/>
        <v>23704</v>
      </c>
    </row>
    <row r="19059" spans="1:9" x14ac:dyDescent="0.45">
      <c r="A19059" t="s">
        <v>37363</v>
      </c>
      <c r="B19059" t="s">
        <v>37364</v>
      </c>
      <c r="C19059" t="str">
        <f t="shared" si="2083"/>
        <v>Cedell Brooks Funeral Home Inc</v>
      </c>
      <c r="D19059" t="str">
        <f t="shared" si="2079"/>
        <v>Port Royal, Virginia</v>
      </c>
      <c r="E19059" t="str">
        <f t="shared" si="2084"/>
        <v>25662 A P Hill BoulevardPort Royal, Virginia 22535</v>
      </c>
      <c r="F19059" t="str">
        <f t="shared" si="2085"/>
        <v>804-742-9999</v>
      </c>
      <c r="G19059" t="str">
        <f t="shared" si="2080"/>
        <v>25662 A P Hill Boulevard</v>
      </c>
      <c r="H19059" t="str">
        <f t="shared" si="2081"/>
        <v>25662 A P Hill Boulevard, Port Royal, Virginia 22535</v>
      </c>
      <c r="I19059" s="1" t="str">
        <f t="shared" si="2082"/>
        <v>23703</v>
      </c>
    </row>
    <row r="19060" spans="1:9" x14ac:dyDescent="0.45">
      <c r="A19060" t="s">
        <v>37365</v>
      </c>
      <c r="B19060" t="s">
        <v>37366</v>
      </c>
      <c r="C19060" t="str">
        <f t="shared" si="2083"/>
        <v>Corprew Funeral Home</v>
      </c>
      <c r="D19060" t="str">
        <f t="shared" si="2079"/>
        <v>Portsmouth, Virginia</v>
      </c>
      <c r="E19060" t="str">
        <f t="shared" si="2084"/>
        <v>1822 Portsmouth BoulevardPortsmouth, Virginia 23704</v>
      </c>
      <c r="F19060" t="str">
        <f t="shared" si="2085"/>
        <v>757-399-4661</v>
      </c>
      <c r="G19060" t="str">
        <f t="shared" si="2080"/>
        <v>1822 Portsmouth Boulevard</v>
      </c>
      <c r="H19060" t="str">
        <f t="shared" si="2081"/>
        <v>1822 Portsmouth Boulevard, Portsmouth, Virginia 23704</v>
      </c>
      <c r="I19060" s="1" t="str">
        <f t="shared" si="2082"/>
        <v>23701</v>
      </c>
    </row>
    <row r="19061" spans="1:9" x14ac:dyDescent="0.45">
      <c r="A19061" t="s">
        <v>37367</v>
      </c>
      <c r="B19061" t="s">
        <v>37368</v>
      </c>
      <c r="C19061" t="str">
        <f t="shared" si="2083"/>
        <v>Fisher Funeral Home</v>
      </c>
      <c r="D19061" t="str">
        <f t="shared" si="2079"/>
        <v>Portsmouth, Virginia</v>
      </c>
      <c r="E19061" t="str">
        <f t="shared" si="2084"/>
        <v>1520 Effingham StreetPortsmouth, Virginia 23704</v>
      </c>
      <c r="F19061" t="str">
        <f t="shared" si="2085"/>
        <v>757-399-6366</v>
      </c>
      <c r="G19061" t="str">
        <f t="shared" si="2080"/>
        <v>1520 Effingham Street</v>
      </c>
      <c r="H19061" t="str">
        <f t="shared" si="2081"/>
        <v>1520 Effingham Street, Portsmouth, Virginia 23704</v>
      </c>
      <c r="I19061" s="1" t="str">
        <f t="shared" si="2082"/>
        <v>23704</v>
      </c>
    </row>
    <row r="19062" spans="1:9" x14ac:dyDescent="0.45">
      <c r="A19062" t="s">
        <v>37369</v>
      </c>
      <c r="B19062" t="s">
        <v>37370</v>
      </c>
      <c r="C19062" t="str">
        <f t="shared" si="2083"/>
        <v>Loving Funeral Home</v>
      </c>
      <c r="D19062" t="str">
        <f t="shared" si="2079"/>
        <v>Portsmouth, Virginia</v>
      </c>
      <c r="E19062" t="str">
        <f t="shared" si="2084"/>
        <v>3225 Academy AvenuePortsmouth, Virginia 23703</v>
      </c>
      <c r="F19062" t="str">
        <f t="shared" si="2085"/>
        <v>(757)   484-3373</v>
      </c>
      <c r="G19062" t="str">
        <f t="shared" si="2080"/>
        <v>3225 Academy Avenue</v>
      </c>
      <c r="H19062" t="str">
        <f t="shared" si="2081"/>
        <v>3225 Academy Avenue, Portsmouth, Virginia 23703</v>
      </c>
      <c r="I19062" s="1" t="str">
        <f t="shared" si="2082"/>
        <v>23701</v>
      </c>
    </row>
    <row r="19063" spans="1:9" x14ac:dyDescent="0.45">
      <c r="A19063" t="s">
        <v>37371</v>
      </c>
      <c r="B19063" t="s">
        <v>37372</v>
      </c>
      <c r="C19063" t="str">
        <f t="shared" si="2083"/>
        <v>Robie J Gardner</v>
      </c>
      <c r="D19063" t="str">
        <f t="shared" si="2079"/>
        <v>Portsmouth, Virginia</v>
      </c>
      <c r="E19063" t="str">
        <f t="shared" si="2084"/>
        <v>5201 Portsmouth BoulevardPortsmouth, Virginia 23701</v>
      </c>
      <c r="F19063" t="str">
        <f t="shared" si="2085"/>
        <v>757-488-8348</v>
      </c>
      <c r="G19063" t="str">
        <f t="shared" si="2080"/>
        <v>5201 Portsmouth Boulevard</v>
      </c>
      <c r="H19063" t="str">
        <f t="shared" si="2081"/>
        <v>5201 Portsmouth Boulevard, Portsmouth, Virginia 23701</v>
      </c>
      <c r="I19063" s="1" t="str">
        <f t="shared" si="2082"/>
        <v>24279</v>
      </c>
    </row>
    <row r="19064" spans="1:9" x14ac:dyDescent="0.45">
      <c r="A19064" t="s">
        <v>37373</v>
      </c>
      <c r="B19064" t="s">
        <v>37374</v>
      </c>
      <c r="C19064" t="str">
        <f t="shared" si="2083"/>
        <v>Rogers Funeral Home</v>
      </c>
      <c r="D19064" t="str">
        <f t="shared" si="2079"/>
        <v>Portsmouth, Virginia</v>
      </c>
      <c r="E19064" t="str">
        <f t="shared" si="2084"/>
        <v>2600 Deep Creek BoulevardPortsmouth, Virginia 23704</v>
      </c>
      <c r="F19064" t="str">
        <f t="shared" si="2085"/>
        <v>757-399-1681</v>
      </c>
      <c r="G19064" t="str">
        <f t="shared" si="2080"/>
        <v>2600 Deep Creek Boulevard</v>
      </c>
      <c r="H19064" t="str">
        <f t="shared" si="2081"/>
        <v>2600 Deep Creek Boulevard, Portsmouth, Virginia 23704</v>
      </c>
      <c r="I19064" s="1" t="str">
        <f t="shared" si="2082"/>
        <v>23139</v>
      </c>
    </row>
    <row r="19065" spans="1:9" x14ac:dyDescent="0.45">
      <c r="A19065" t="s">
        <v>37375</v>
      </c>
      <c r="B19065" t="s">
        <v>37376</v>
      </c>
      <c r="C19065" t="str">
        <f t="shared" si="2083"/>
        <v>Sturtevant Funeral Home</v>
      </c>
      <c r="D19065" t="str">
        <f t="shared" si="2079"/>
        <v>Portsmouth, Virginia</v>
      </c>
      <c r="E19065" t="str">
        <f t="shared" si="2084"/>
        <v>5201 Portsmouth BlvdPortsmouth, Virginia 23701</v>
      </c>
      <c r="F19065" t="str">
        <f t="shared" si="2085"/>
        <v>(757)   488-8348</v>
      </c>
      <c r="G19065" t="str">
        <f t="shared" si="2080"/>
        <v>5201 Portsmouth Blvd</v>
      </c>
      <c r="H19065" t="str">
        <f t="shared" si="2081"/>
        <v>5201 Portsmouth Blvd, Portsmouth, Virginia 23701</v>
      </c>
      <c r="I19065" s="1" t="str">
        <f t="shared" si="2082"/>
        <v>23140</v>
      </c>
    </row>
    <row r="19066" spans="1:9" x14ac:dyDescent="0.45">
      <c r="A19066" t="s">
        <v>37377</v>
      </c>
      <c r="B19066" t="s">
        <v>37378</v>
      </c>
      <c r="C19066" t="str">
        <f t="shared" si="2083"/>
        <v>Baker Funeral Home</v>
      </c>
      <c r="D19066" t="str">
        <f t="shared" si="2079"/>
        <v>Pound, Virginia</v>
      </c>
      <c r="E19066" t="str">
        <f t="shared" si="2084"/>
        <v>11316 Riverside CirclePound, Virginia 24279</v>
      </c>
      <c r="F19066" t="str">
        <f t="shared" si="2085"/>
        <v>276-796-5808</v>
      </c>
      <c r="G19066" t="str">
        <f t="shared" si="2080"/>
        <v>11316 Riverside Circle</v>
      </c>
      <c r="H19066" t="str">
        <f t="shared" si="2081"/>
        <v>11316 Riverside Circle, Pound, Virginia 24279</v>
      </c>
      <c r="I19066" s="1" t="str">
        <f t="shared" si="2082"/>
        <v>24301</v>
      </c>
    </row>
    <row r="19067" spans="1:9" x14ac:dyDescent="0.45">
      <c r="A19067" t="s">
        <v>37379</v>
      </c>
      <c r="B19067" t="s">
        <v>37380</v>
      </c>
      <c r="C19067" t="str">
        <f t="shared" si="2083"/>
        <v>Bennett &amp; Barden Funeral Home</v>
      </c>
      <c r="D19067" t="str">
        <f t="shared" si="2079"/>
        <v>Powhatan, Virginia</v>
      </c>
      <c r="E19067" t="str">
        <f t="shared" si="2084"/>
        <v>3215 Anderson HighwayPowhatan, Virginia 23139</v>
      </c>
      <c r="F19067" t="str">
        <f t="shared" si="2085"/>
        <v>804-598-3270</v>
      </c>
      <c r="G19067" t="str">
        <f t="shared" si="2080"/>
        <v>3215 Anderson Highway</v>
      </c>
      <c r="H19067" t="str">
        <f t="shared" si="2081"/>
        <v>3215 Anderson Highway, Powhatan, Virginia 23139</v>
      </c>
      <c r="I19067" s="1" t="str">
        <f t="shared" si="2082"/>
        <v>24301</v>
      </c>
    </row>
    <row r="19068" spans="1:9" x14ac:dyDescent="0.45">
      <c r="A19068" t="s">
        <v>37381</v>
      </c>
      <c r="B19068" t="s">
        <v>37382</v>
      </c>
      <c r="C19068" t="str">
        <f t="shared" si="2083"/>
        <v>Vincent Funeral Home</v>
      </c>
      <c r="D19068" t="str">
        <f t="shared" si="2079"/>
        <v>Providence Forge, Virginia</v>
      </c>
      <c r="E19068" t="str">
        <f t="shared" si="2084"/>
        <v>9923 Pocahontas TrailProvidence Forge, Virginia 23140</v>
      </c>
      <c r="F19068" t="str">
        <f t="shared" si="2085"/>
        <v>804-966-7075</v>
      </c>
      <c r="G19068" t="str">
        <f t="shared" si="2080"/>
        <v>9923 Pocahontas Trail</v>
      </c>
      <c r="H19068" t="str">
        <f t="shared" si="2081"/>
        <v>9923 Pocahontas Trail, Providence Forge, Virginia 23140</v>
      </c>
      <c r="I19068" s="1" t="str">
        <f t="shared" si="2082"/>
        <v>24301</v>
      </c>
    </row>
    <row r="19069" spans="1:9" x14ac:dyDescent="0.45">
      <c r="A19069" t="s">
        <v>37383</v>
      </c>
      <c r="B19069" t="s">
        <v>37384</v>
      </c>
      <c r="C19069" t="str">
        <f t="shared" si="2083"/>
        <v>Bower Funeral Chapel</v>
      </c>
      <c r="D19069" t="str">
        <f t="shared" si="2079"/>
        <v>Pulaski, Virginia</v>
      </c>
      <c r="E19069" t="str">
        <f t="shared" si="2084"/>
        <v>1631 Bob White BoulevardPulaski, Virginia 24301</v>
      </c>
      <c r="F19069" t="str">
        <f t="shared" si="2085"/>
        <v>540-980-6160</v>
      </c>
      <c r="G19069" t="str">
        <f t="shared" si="2080"/>
        <v>1631 Bob White Boulevard</v>
      </c>
      <c r="H19069" t="str">
        <f t="shared" si="2081"/>
        <v>1631 Bob White Boulevard, Pulaski, Virginia 24301</v>
      </c>
      <c r="I19069" s="1" t="str">
        <f t="shared" si="2082"/>
        <v>24301</v>
      </c>
    </row>
    <row r="19070" spans="1:9" x14ac:dyDescent="0.45">
      <c r="A19070" t="s">
        <v>37385</v>
      </c>
      <c r="B19070" t="s">
        <v>37386</v>
      </c>
      <c r="C19070" t="str">
        <f t="shared" si="2083"/>
        <v>Penn's Funeral Home</v>
      </c>
      <c r="D19070" t="str">
        <f t="shared" si="2079"/>
        <v>Pulaski, Virginia</v>
      </c>
      <c r="E19070" t="str">
        <f t="shared" si="2084"/>
        <v>231 Randolph AvenuePulaski, Virginia 24301</v>
      </c>
      <c r="F19070" t="str">
        <f t="shared" si="2085"/>
        <v>540-980-1226</v>
      </c>
      <c r="G19070" t="str">
        <f t="shared" si="2080"/>
        <v>231 Randolph Avenue</v>
      </c>
      <c r="H19070" t="str">
        <f t="shared" si="2081"/>
        <v>231 Randolph Avenue, Pulaski, Virginia 24301</v>
      </c>
      <c r="I19070" s="1" t="str">
        <f t="shared" si="2082"/>
        <v>24141</v>
      </c>
    </row>
    <row r="19071" spans="1:9" x14ac:dyDescent="0.45">
      <c r="A19071" t="s">
        <v>37387</v>
      </c>
      <c r="B19071" t="s">
        <v>37388</v>
      </c>
      <c r="C19071" t="str">
        <f t="shared" si="2083"/>
        <v>Stevens Funeral Home Inc</v>
      </c>
      <c r="D19071" t="str">
        <f t="shared" si="2079"/>
        <v>Pulaski, Virginia</v>
      </c>
      <c r="E19071" t="str">
        <f t="shared" si="2084"/>
        <v>815 Randolph AvenuePulaski, Virginia 24301</v>
      </c>
      <c r="F19071" t="str">
        <f t="shared" si="2085"/>
        <v>540-980-2600</v>
      </c>
      <c r="G19071" t="str">
        <f t="shared" si="2080"/>
        <v>815 Randolph Avenue</v>
      </c>
      <c r="H19071" t="str">
        <f t="shared" si="2081"/>
        <v>815 Randolph Avenue, Pulaski, Virginia 24301</v>
      </c>
      <c r="I19071" s="1" t="str">
        <f t="shared" si="2082"/>
        <v>24641</v>
      </c>
    </row>
    <row r="19072" spans="1:9" x14ac:dyDescent="0.45">
      <c r="A19072" t="s">
        <v>37389</v>
      </c>
      <c r="B19072" t="s">
        <v>37390</v>
      </c>
      <c r="C19072" t="str">
        <f t="shared" si="2083"/>
        <v>Thomas M Seagle &amp; Sons</v>
      </c>
      <c r="D19072" t="str">
        <f t="shared" si="2079"/>
        <v>Pulaski, Virginia</v>
      </c>
      <c r="E19072" t="str">
        <f t="shared" si="2084"/>
        <v>415 Jefferson Avenue NorthPulaski, Virginia 24301</v>
      </c>
      <c r="F19072" t="str">
        <f t="shared" si="2085"/>
        <v>540-980-1700</v>
      </c>
      <c r="G19072" t="str">
        <f t="shared" si="2080"/>
        <v>415 Jefferson Avenue North</v>
      </c>
      <c r="H19072" t="str">
        <f t="shared" si="2081"/>
        <v>415 Jefferson Avenue North, Pulaski, Virginia 24301</v>
      </c>
      <c r="I19072" s="1" t="str">
        <f t="shared" si="2082"/>
        <v>23219</v>
      </c>
    </row>
    <row r="19073" spans="1:9" x14ac:dyDescent="0.45">
      <c r="A19073" t="s">
        <v>37391</v>
      </c>
      <c r="B19073" t="s">
        <v>37392</v>
      </c>
      <c r="C19073" t="str">
        <f t="shared" si="2083"/>
        <v>A A Flowers of Dublin</v>
      </c>
      <c r="D19073" t="str">
        <f t="shared" si="2079"/>
        <v>Radford, Virginia</v>
      </c>
      <c r="E19073" t="str">
        <f t="shared" si="2084"/>
        <v>1108 Norwood StreetRadford, Virginia 24141</v>
      </c>
      <c r="F19073" t="str">
        <f t="shared" si="2085"/>
        <v>540-674-2779</v>
      </c>
      <c r="G19073" t="str">
        <f t="shared" si="2080"/>
        <v>1108 Norwood Street</v>
      </c>
      <c r="H19073" t="str">
        <f t="shared" si="2081"/>
        <v>1108 Norwood Street, Radford, Virginia 24141</v>
      </c>
      <c r="I19073" s="1" t="str">
        <f t="shared" si="2082"/>
        <v>23219</v>
      </c>
    </row>
    <row r="19074" spans="1:9" x14ac:dyDescent="0.45">
      <c r="A19074" t="s">
        <v>37393</v>
      </c>
      <c r="B19074" t="s">
        <v>37394</v>
      </c>
      <c r="C19074" t="str">
        <f t="shared" si="2083"/>
        <v>Hurst-Scott Funeral Homes</v>
      </c>
      <c r="D19074" t="str">
        <f t="shared" ref="D19074:D19137" si="2086">RIGHT($A19074,LEN($A19074) - FIND(",",$A19074)-1)</f>
        <v>Richlands, Virginia</v>
      </c>
      <c r="E19074" t="str">
        <f t="shared" si="2084"/>
        <v>1401 2nd StreetRichlands, Virginia 24641</v>
      </c>
      <c r="F19074" t="str">
        <f t="shared" si="2085"/>
        <v>276-964-4041</v>
      </c>
      <c r="G19074" t="str">
        <f t="shared" ref="G19074:G19137" si="2087">LEFT(E19074, FIND(D19074,E19074)-1)</f>
        <v>1401 2nd Street</v>
      </c>
      <c r="H19074" t="str">
        <f t="shared" ref="H19074:H19137" si="2088">_xlfn.CONCAT(G19074,", ",D19074," ", RIGHT(E19074,5))</f>
        <v>1401 2nd Street, Richlands, Virginia 24641</v>
      </c>
      <c r="I19074" s="1" t="str">
        <f t="shared" ref="I19074:I19137" si="2089">RIGHT(E19077,5)</f>
        <v>23219</v>
      </c>
    </row>
    <row r="19075" spans="1:9" x14ac:dyDescent="0.45">
      <c r="A19075" t="s">
        <v>37395</v>
      </c>
      <c r="B19075" t="s">
        <v>37396</v>
      </c>
      <c r="C19075" t="str">
        <f t="shared" ref="C19075:C19138" si="2090">LEFT($A19075,FIND(",", $A19075)-1)</f>
        <v>A.D. Price Funeral Establishment</v>
      </c>
      <c r="D19075" t="str">
        <f t="shared" si="2086"/>
        <v>Richmond, Virginia</v>
      </c>
      <c r="E19075" t="str">
        <f t="shared" ref="E19075:E19138" si="2091">LEFT($B19075,FIND("Phone",$B19075)-1)</f>
        <v>212 East Leigh StreetRichmond, Virginia 23219</v>
      </c>
      <c r="F19075" t="str">
        <f t="shared" ref="F19075:F19138" si="2092">RIGHT($B19075,LEN($B19075) - FIND("Phone",$B19075)-6)</f>
        <v>804-648-8361</v>
      </c>
      <c r="G19075" t="str">
        <f t="shared" si="2087"/>
        <v>212 East Leigh Street</v>
      </c>
      <c r="H19075" t="str">
        <f t="shared" si="2088"/>
        <v>212 East Leigh Street, Richmond, Virginia 23219</v>
      </c>
      <c r="I19075" s="1" t="str">
        <f t="shared" si="2089"/>
        <v>23223</v>
      </c>
    </row>
    <row r="19076" spans="1:9" x14ac:dyDescent="0.45">
      <c r="A19076" t="s">
        <v>37397</v>
      </c>
      <c r="B19076" t="s">
        <v>37398</v>
      </c>
      <c r="C19076" t="str">
        <f t="shared" si="2090"/>
        <v>Affordable Cremation &amp; Funeral</v>
      </c>
      <c r="D19076" t="str">
        <f t="shared" si="2086"/>
        <v>Richmond, Virginia</v>
      </c>
      <c r="E19076" t="str">
        <f t="shared" si="2091"/>
        <v>212 E Leigh StreetRichmond, Virginia 23219</v>
      </c>
      <c r="F19076" t="str">
        <f t="shared" si="2092"/>
        <v>(804)   377-3520</v>
      </c>
      <c r="G19076" t="str">
        <f t="shared" si="2087"/>
        <v>212 E Leigh Street</v>
      </c>
      <c r="H19076" t="str">
        <f t="shared" si="2088"/>
        <v>212 E Leigh Street, Richmond, Virginia 23219</v>
      </c>
      <c r="I19076" s="1" t="str">
        <f t="shared" si="2089"/>
        <v>23223</v>
      </c>
    </row>
    <row r="19077" spans="1:9" x14ac:dyDescent="0.45">
      <c r="A19077" t="s">
        <v>37399</v>
      </c>
      <c r="B19077" t="s">
        <v>37400</v>
      </c>
      <c r="C19077" t="str">
        <f t="shared" si="2090"/>
        <v>Brunson Funeral Chapel</v>
      </c>
      <c r="D19077" t="str">
        <f t="shared" si="2086"/>
        <v>Richmond, Virginia</v>
      </c>
      <c r="E19077" t="str">
        <f t="shared" si="2091"/>
        <v>100 E Federal StreetRichmond, Virginia 23219</v>
      </c>
      <c r="F19077" t="str">
        <f t="shared" si="2092"/>
        <v>804-644-6200</v>
      </c>
      <c r="G19077" t="str">
        <f t="shared" si="2087"/>
        <v>100 E Federal Street</v>
      </c>
      <c r="H19077" t="str">
        <f t="shared" si="2088"/>
        <v>100 E Federal Street, Richmond, Virginia 23219</v>
      </c>
      <c r="I19077" s="1" t="str">
        <f t="shared" si="2089"/>
        <v>23228</v>
      </c>
    </row>
    <row r="19078" spans="1:9" x14ac:dyDescent="0.45">
      <c r="A19078" t="s">
        <v>37401</v>
      </c>
      <c r="B19078" t="s">
        <v>37402</v>
      </c>
      <c r="C19078" t="str">
        <f t="shared" si="2090"/>
        <v>Charles J. Billups &amp; Sons Funeral Home</v>
      </c>
      <c r="D19078" t="str">
        <f t="shared" si="2086"/>
        <v>Richmond, Virginia</v>
      </c>
      <c r="E19078" t="str">
        <f t="shared" si="2091"/>
        <v>2500 E Marshall StreetRichmond, Virginia 23223</v>
      </c>
      <c r="F19078" t="str">
        <f t="shared" si="2092"/>
        <v>804-643-7444</v>
      </c>
      <c r="G19078" t="str">
        <f t="shared" si="2087"/>
        <v>2500 E Marshall Street</v>
      </c>
      <c r="H19078" t="str">
        <f t="shared" si="2088"/>
        <v>2500 E Marshall Street, Richmond, Virginia 23223</v>
      </c>
      <c r="I19078" s="1" t="str">
        <f t="shared" si="2089"/>
        <v>23228</v>
      </c>
    </row>
    <row r="19079" spans="1:9" x14ac:dyDescent="0.45">
      <c r="A19079" t="s">
        <v>37403</v>
      </c>
      <c r="B19079" t="s">
        <v>37404</v>
      </c>
      <c r="C19079" t="str">
        <f t="shared" si="2090"/>
        <v>Chiles Funeral Home Inc</v>
      </c>
      <c r="D19079" t="str">
        <f t="shared" si="2086"/>
        <v>Richmond, Virginia</v>
      </c>
      <c r="E19079" t="str">
        <f t="shared" si="2091"/>
        <v>2100 Fairmount AvenueRichmond, Virginia 23223</v>
      </c>
      <c r="F19079" t="str">
        <f t="shared" si="2092"/>
        <v>804-649-0377</v>
      </c>
      <c r="G19079" t="str">
        <f t="shared" si="2087"/>
        <v>2100 Fairmount Avenue</v>
      </c>
      <c r="H19079" t="str">
        <f t="shared" si="2088"/>
        <v>2100 Fairmount Avenue, Richmond, Virginia 23223</v>
      </c>
      <c r="I19079" s="1" t="str">
        <f t="shared" si="2089"/>
        <v>23228</v>
      </c>
    </row>
    <row r="19080" spans="1:9" x14ac:dyDescent="0.45">
      <c r="A19080" t="s">
        <v>37405</v>
      </c>
      <c r="B19080" t="s">
        <v>37406</v>
      </c>
      <c r="C19080" t="str">
        <f t="shared" si="2090"/>
        <v>Cremation Society of Virginia</v>
      </c>
      <c r="D19080" t="str">
        <f t="shared" si="2086"/>
        <v>Richmond, Virginia</v>
      </c>
      <c r="E19080" t="str">
        <f t="shared" si="2091"/>
        <v>8621 Sanford Dr.Richmond, Virginia 23228</v>
      </c>
      <c r="F19080" t="str">
        <f t="shared" si="2092"/>
        <v>804-355-3360</v>
      </c>
      <c r="G19080" t="str">
        <f t="shared" si="2087"/>
        <v>8621 Sanford Dr.</v>
      </c>
      <c r="H19080" t="str">
        <f t="shared" si="2088"/>
        <v>8621 Sanford Dr., Richmond, Virginia 23228</v>
      </c>
      <c r="I19080" s="1" t="str">
        <f t="shared" si="2089"/>
        <v>23220</v>
      </c>
    </row>
    <row r="19081" spans="1:9" x14ac:dyDescent="0.45">
      <c r="A19081" t="s">
        <v>37405</v>
      </c>
      <c r="B19081" t="s">
        <v>37406</v>
      </c>
      <c r="C19081" t="str">
        <f t="shared" si="2090"/>
        <v>Cremation Society of Virginia</v>
      </c>
      <c r="D19081" t="str">
        <f t="shared" si="2086"/>
        <v>Richmond, Virginia</v>
      </c>
      <c r="E19081" t="str">
        <f t="shared" si="2091"/>
        <v>8621 Sanford Dr.Richmond, Virginia 23228</v>
      </c>
      <c r="F19081" t="str">
        <f t="shared" si="2092"/>
        <v>804-355-3360</v>
      </c>
      <c r="G19081" t="str">
        <f t="shared" si="2087"/>
        <v>8621 Sanford Dr.</v>
      </c>
      <c r="H19081" t="str">
        <f t="shared" si="2088"/>
        <v>8621 Sanford Dr., Richmond, Virginia 23228</v>
      </c>
      <c r="I19081" s="1" t="str">
        <f t="shared" si="2089"/>
        <v>23224</v>
      </c>
    </row>
    <row r="19082" spans="1:9" x14ac:dyDescent="0.45">
      <c r="A19082" t="s">
        <v>37407</v>
      </c>
      <c r="B19082" t="s">
        <v>37408</v>
      </c>
      <c r="C19082" t="str">
        <f t="shared" si="2090"/>
        <v>DFS Memorials Richmond</v>
      </c>
      <c r="D19082" t="str">
        <f t="shared" si="2086"/>
        <v>Richmond, Virginia</v>
      </c>
      <c r="E19082" t="str">
        <f t="shared" si="2091"/>
        <v>Richmond, Virginia 23228</v>
      </c>
      <c r="F19082" t="str">
        <f t="shared" si="2092"/>
        <v>(866) 643-9131</v>
      </c>
      <c r="G19082" t="str">
        <f t="shared" si="2087"/>
        <v/>
      </c>
      <c r="H19082" t="str">
        <f t="shared" si="2088"/>
        <v>, Richmond, Virginia 23228</v>
      </c>
      <c r="I19082" s="1" t="str">
        <f t="shared" si="2089"/>
        <v>23222</v>
      </c>
    </row>
    <row r="19083" spans="1:9" x14ac:dyDescent="0.45">
      <c r="A19083" t="s">
        <v>37409</v>
      </c>
      <c r="B19083" t="s">
        <v>37410</v>
      </c>
      <c r="C19083" t="str">
        <f t="shared" si="2090"/>
        <v>Grappone A P &amp; Sons Inc</v>
      </c>
      <c r="D19083" t="str">
        <f t="shared" si="2086"/>
        <v>Richmond, Virginia</v>
      </c>
      <c r="E19083" t="str">
        <f t="shared" si="2091"/>
        <v>1104 S Randolph StRichmond, Virginia 23220</v>
      </c>
      <c r="F19083" t="str">
        <f t="shared" si="2092"/>
        <v>(804) 358-9174</v>
      </c>
      <c r="G19083" t="str">
        <f t="shared" si="2087"/>
        <v>1104 S Randolph St</v>
      </c>
      <c r="H19083" t="str">
        <f t="shared" si="2088"/>
        <v>1104 S Randolph St, Richmond, Virginia 23220</v>
      </c>
      <c r="I19083" s="1" t="str">
        <f t="shared" si="2089"/>
        <v>23224</v>
      </c>
    </row>
    <row r="19084" spans="1:9" x14ac:dyDescent="0.45">
      <c r="A19084" t="s">
        <v>37411</v>
      </c>
      <c r="B19084" t="s">
        <v>37412</v>
      </c>
      <c r="C19084" t="str">
        <f t="shared" si="2090"/>
        <v>Joseph W Bliley &amp; Funeral Home</v>
      </c>
      <c r="D19084" t="str">
        <f t="shared" si="2086"/>
        <v>Richmond, Virginia</v>
      </c>
      <c r="E19084" t="str">
        <f t="shared" si="2091"/>
        <v>6900 Hull Street RoadRichmond, Virginia 23224</v>
      </c>
      <c r="F19084" t="str">
        <f t="shared" si="2092"/>
        <v>804-674-5247</v>
      </c>
      <c r="G19084" t="str">
        <f t="shared" si="2087"/>
        <v>6900 Hull Street Road</v>
      </c>
      <c r="H19084" t="str">
        <f t="shared" si="2088"/>
        <v>6900 Hull Street Road, Richmond, Virginia 23224</v>
      </c>
      <c r="I19084" s="1" t="str">
        <f t="shared" si="2089"/>
        <v>23234</v>
      </c>
    </row>
    <row r="19085" spans="1:9" x14ac:dyDescent="0.45">
      <c r="A19085" t="s">
        <v>37413</v>
      </c>
      <c r="B19085" t="s">
        <v>37414</v>
      </c>
      <c r="C19085" t="str">
        <f t="shared" si="2090"/>
        <v>March Funeral Homes</v>
      </c>
      <c r="D19085" t="str">
        <f t="shared" si="2086"/>
        <v>Richmond, Virginia</v>
      </c>
      <c r="E19085" t="str">
        <f t="shared" si="2091"/>
        <v>2110 E Laburnum AvenueRichmond, Virginia 23222</v>
      </c>
      <c r="F19085" t="str">
        <f t="shared" si="2092"/>
        <v>804-321-4200</v>
      </c>
      <c r="G19085" t="str">
        <f t="shared" si="2087"/>
        <v>2110 E Laburnum Avenue</v>
      </c>
      <c r="H19085" t="str">
        <f t="shared" si="2088"/>
        <v>2110 E Laburnum Avenue, Richmond, Virginia 23222</v>
      </c>
      <c r="I19085" s="1" t="str">
        <f t="shared" si="2089"/>
        <v>23228</v>
      </c>
    </row>
    <row r="19086" spans="1:9" x14ac:dyDescent="0.45">
      <c r="A19086" t="s">
        <v>37415</v>
      </c>
      <c r="B19086" t="s">
        <v>37416</v>
      </c>
      <c r="C19086" t="str">
        <f t="shared" si="2090"/>
        <v>Mimms Funeral Service</v>
      </c>
      <c r="D19086" t="str">
        <f t="shared" si="2086"/>
        <v>Richmond, Virginia</v>
      </c>
      <c r="E19086" t="str">
        <f t="shared" si="2091"/>
        <v>1827 Hull StreetRichmond, Virginia 23224</v>
      </c>
      <c r="F19086" t="str">
        <f t="shared" si="2092"/>
        <v>804-232-3874</v>
      </c>
      <c r="G19086" t="str">
        <f t="shared" si="2087"/>
        <v>1827 Hull Street</v>
      </c>
      <c r="H19086" t="str">
        <f t="shared" si="2088"/>
        <v>1827 Hull Street, Richmond, Virginia 23224</v>
      </c>
      <c r="I19086" s="1" t="str">
        <f t="shared" si="2089"/>
        <v>23229</v>
      </c>
    </row>
    <row r="19087" spans="1:9" x14ac:dyDescent="0.45">
      <c r="A19087" t="s">
        <v>37417</v>
      </c>
      <c r="B19087" t="s">
        <v>37418</v>
      </c>
      <c r="C19087" t="str">
        <f t="shared" si="2090"/>
        <v>Morrissett Funeral Home</v>
      </c>
      <c r="D19087" t="str">
        <f t="shared" si="2086"/>
        <v>Richmond, Virginia</v>
      </c>
      <c r="E19087" t="str">
        <f t="shared" si="2091"/>
        <v>6500 Iron Bridge RoadRichmond, Virginia 23234</v>
      </c>
      <c r="F19087" t="str">
        <f t="shared" si="2092"/>
        <v>(804)   275-7828</v>
      </c>
      <c r="G19087" t="str">
        <f t="shared" si="2087"/>
        <v>6500 Iron Bridge Road</v>
      </c>
      <c r="H19087" t="str">
        <f t="shared" si="2088"/>
        <v>6500 Iron Bridge Road, Richmond, Virginia 23234</v>
      </c>
      <c r="I19087" s="1" t="str">
        <f t="shared" si="2089"/>
        <v>23231</v>
      </c>
    </row>
    <row r="19088" spans="1:9" x14ac:dyDescent="0.45">
      <c r="A19088" t="s">
        <v>37419</v>
      </c>
      <c r="B19088" t="s">
        <v>37420</v>
      </c>
      <c r="C19088" t="str">
        <f t="shared" si="2090"/>
        <v>Nelsen Family Funeral Services Inc</v>
      </c>
      <c r="D19088" t="str">
        <f t="shared" si="2086"/>
        <v>Richmond, Virginia</v>
      </c>
      <c r="E19088" t="str">
        <f t="shared" si="2091"/>
        <v>8621 Sanford DrRichmond, Virginia 23228</v>
      </c>
      <c r="F19088" t="str">
        <f t="shared" si="2092"/>
        <v>(804) 222-8601</v>
      </c>
      <c r="G19088" t="str">
        <f t="shared" si="2087"/>
        <v>8621 Sanford Dr</v>
      </c>
      <c r="H19088" t="str">
        <f t="shared" si="2088"/>
        <v>8621 Sanford Dr, Richmond, Virginia 23228</v>
      </c>
      <c r="I19088" s="1" t="str">
        <f t="shared" si="2089"/>
        <v>23223</v>
      </c>
    </row>
    <row r="19089" spans="1:9" x14ac:dyDescent="0.45">
      <c r="A19089" t="s">
        <v>37421</v>
      </c>
      <c r="B19089" t="s">
        <v>37422</v>
      </c>
      <c r="C19089" t="str">
        <f t="shared" si="2090"/>
        <v>Parham Chapel</v>
      </c>
      <c r="D19089" t="str">
        <f t="shared" si="2086"/>
        <v>Richmond, Virginia</v>
      </c>
      <c r="E19089" t="str">
        <f t="shared" si="2091"/>
        <v>1771 N Parham RoadRichmond, Virginia 23229</v>
      </c>
      <c r="F19089" t="str">
        <f t="shared" si="2092"/>
        <v>804-288-3014</v>
      </c>
      <c r="G19089" t="str">
        <f t="shared" si="2087"/>
        <v>1771 N Parham Road</v>
      </c>
      <c r="H19089" t="str">
        <f t="shared" si="2088"/>
        <v>1771 N Parham Road, Richmond, Virginia 23229</v>
      </c>
      <c r="I19089" s="1" t="str">
        <f t="shared" si="2089"/>
        <v>23231</v>
      </c>
    </row>
    <row r="19090" spans="1:9" x14ac:dyDescent="0.45">
      <c r="A19090" t="s">
        <v>37423</v>
      </c>
      <c r="B19090" t="s">
        <v>37424</v>
      </c>
      <c r="C19090" t="str">
        <f t="shared" si="2090"/>
        <v>Raineys Funeral Home</v>
      </c>
      <c r="D19090" t="str">
        <f t="shared" si="2086"/>
        <v>Richmond, Virginia</v>
      </c>
      <c r="E19090" t="str">
        <f t="shared" si="2091"/>
        <v>1603 Williamsburg RoadRichmond, Virginia 23231</v>
      </c>
      <c r="F19090" t="str">
        <f t="shared" si="2092"/>
        <v>804-652-0925</v>
      </c>
      <c r="G19090" t="str">
        <f t="shared" si="2087"/>
        <v>1603 Williamsburg Road</v>
      </c>
      <c r="H19090" t="str">
        <f t="shared" si="2088"/>
        <v>1603 Williamsburg Road, Richmond, Virginia 23231</v>
      </c>
      <c r="I19090" s="1" t="str">
        <f t="shared" si="2089"/>
        <v>23222</v>
      </c>
    </row>
    <row r="19091" spans="1:9" x14ac:dyDescent="0.45">
      <c r="A19091" t="s">
        <v>37425</v>
      </c>
      <c r="B19091" t="s">
        <v>37426</v>
      </c>
      <c r="C19091" t="str">
        <f t="shared" si="2090"/>
        <v>Scott-Lightfoot Funeral Home</v>
      </c>
      <c r="D19091" t="str">
        <f t="shared" si="2086"/>
        <v>Richmond, Virginia</v>
      </c>
      <c r="E19091" t="str">
        <f t="shared" si="2091"/>
        <v>3021 N StreetRichmond, Virginia 23223</v>
      </c>
      <c r="F19091" t="str">
        <f t="shared" si="2092"/>
        <v>804-643-5332</v>
      </c>
      <c r="G19091" t="str">
        <f t="shared" si="2087"/>
        <v>3021 N Street</v>
      </c>
      <c r="H19091" t="str">
        <f t="shared" si="2088"/>
        <v>3021 N Street, Richmond, Virginia 23223</v>
      </c>
      <c r="I19091" s="1" t="str">
        <f t="shared" si="2089"/>
        <v>23223</v>
      </c>
    </row>
    <row r="19092" spans="1:9" x14ac:dyDescent="0.45">
      <c r="A19092" t="s">
        <v>37427</v>
      </c>
      <c r="B19092" t="s">
        <v>37428</v>
      </c>
      <c r="C19092" t="str">
        <f t="shared" si="2090"/>
        <v>Veteran's Funeral Care</v>
      </c>
      <c r="D19092" t="str">
        <f t="shared" si="2086"/>
        <v>Richmond, Virginia</v>
      </c>
      <c r="E19092" t="str">
        <f t="shared" si="2091"/>
        <v>4650 S Laburnum AvenueRichmond, Virginia 23231</v>
      </c>
      <c r="F19092" t="str">
        <f t="shared" si="2092"/>
        <v>804-222-8601</v>
      </c>
      <c r="G19092" t="str">
        <f t="shared" si="2087"/>
        <v>4650 S Laburnum Avenue</v>
      </c>
      <c r="H19092" t="str">
        <f t="shared" si="2088"/>
        <v>4650 S Laburnum Avenue, Richmond, Virginia 23231</v>
      </c>
      <c r="I19092" s="1" t="str">
        <f t="shared" si="2089"/>
        <v>23229</v>
      </c>
    </row>
    <row r="19093" spans="1:9" x14ac:dyDescent="0.45">
      <c r="A19093" t="s">
        <v>37429</v>
      </c>
      <c r="B19093" t="s">
        <v>37430</v>
      </c>
      <c r="C19093" t="str">
        <f t="shared" si="2090"/>
        <v>W S Watkins &amp; Son Funeral Home</v>
      </c>
      <c r="D19093" t="str">
        <f t="shared" si="2086"/>
        <v>Richmond, Virginia</v>
      </c>
      <c r="E19093" t="str">
        <f t="shared" si="2091"/>
        <v>2700 North AvenueRichmond, Virginia 23222</v>
      </c>
      <c r="F19093" t="str">
        <f t="shared" si="2092"/>
        <v>804-321-1100</v>
      </c>
      <c r="G19093" t="str">
        <f t="shared" si="2087"/>
        <v>2700 North Avenue</v>
      </c>
      <c r="H19093" t="str">
        <f t="shared" si="2088"/>
        <v>2700 North Avenue, Richmond, Virginia 23222</v>
      </c>
      <c r="I19093" s="1" t="str">
        <f t="shared" si="2089"/>
        <v>24148</v>
      </c>
    </row>
    <row r="19094" spans="1:9" x14ac:dyDescent="0.45">
      <c r="A19094" t="s">
        <v>37431</v>
      </c>
      <c r="B19094" t="s">
        <v>37432</v>
      </c>
      <c r="C19094" t="str">
        <f t="shared" si="2090"/>
        <v>Wilson &amp; Associates Funeral Service Inc</v>
      </c>
      <c r="D19094" t="str">
        <f t="shared" si="2086"/>
        <v>Richmond, Virginia</v>
      </c>
      <c r="E19094" t="str">
        <f t="shared" si="2091"/>
        <v>5008 Nine Mile RdRichmond, Virginia 23223</v>
      </c>
      <c r="F19094" t="str">
        <f t="shared" si="2092"/>
        <v>(804)   222-1720</v>
      </c>
      <c r="G19094" t="str">
        <f t="shared" si="2087"/>
        <v>5008 Nine Mile Rd</v>
      </c>
      <c r="H19094" t="str">
        <f t="shared" si="2088"/>
        <v>5008 Nine Mile Rd, Richmond, Virginia 23223</v>
      </c>
      <c r="I19094" s="1" t="str">
        <f t="shared" si="2089"/>
        <v>24012</v>
      </c>
    </row>
    <row r="19095" spans="1:9" x14ac:dyDescent="0.45">
      <c r="A19095" t="s">
        <v>37433</v>
      </c>
      <c r="B19095" t="s">
        <v>37434</v>
      </c>
      <c r="C19095" t="str">
        <f t="shared" si="2090"/>
        <v>Woody Funeral Home Parham Chapel</v>
      </c>
      <c r="D19095" t="str">
        <f t="shared" si="2086"/>
        <v>Richmond, Virginia</v>
      </c>
      <c r="E19095" t="str">
        <f t="shared" si="2091"/>
        <v>1771 N Parham RdRichmond, Virginia 23229</v>
      </c>
      <c r="F19095" t="str">
        <f t="shared" si="2092"/>
        <v>(804) 288-3013</v>
      </c>
      <c r="G19095" t="str">
        <f t="shared" si="2087"/>
        <v>1771 N Parham Rd</v>
      </c>
      <c r="H19095" t="str">
        <f t="shared" si="2088"/>
        <v>1771 N Parham Rd, Richmond, Virginia 23229</v>
      </c>
      <c r="I19095" s="1" t="str">
        <f t="shared" si="2089"/>
        <v>24012</v>
      </c>
    </row>
    <row r="19096" spans="1:9" x14ac:dyDescent="0.45">
      <c r="A19096" t="s">
        <v>37435</v>
      </c>
      <c r="B19096" t="s">
        <v>37436</v>
      </c>
      <c r="C19096" t="str">
        <f t="shared" si="2090"/>
        <v>Community Funeral Home</v>
      </c>
      <c r="D19096" t="str">
        <f t="shared" si="2086"/>
        <v>Ridgeway, Virginia</v>
      </c>
      <c r="E19096" t="str">
        <f t="shared" si="2091"/>
        <v>109 Fontaine DriveRidgeway, Virginia 24148</v>
      </c>
      <c r="F19096" t="str">
        <f t="shared" si="2092"/>
        <v>276-632-5466</v>
      </c>
      <c r="G19096" t="str">
        <f t="shared" si="2087"/>
        <v>109 Fontaine Drive</v>
      </c>
      <c r="H19096" t="str">
        <f t="shared" si="2088"/>
        <v>109 Fontaine Drive, Ridgeway, Virginia 24148</v>
      </c>
      <c r="I19096" s="1" t="str">
        <f t="shared" si="2089"/>
        <v>24016</v>
      </c>
    </row>
    <row r="19097" spans="1:9" x14ac:dyDescent="0.45">
      <c r="A19097" t="s">
        <v>37437</v>
      </c>
      <c r="B19097" t="s">
        <v>37438</v>
      </c>
      <c r="C19097" t="str">
        <f t="shared" si="2090"/>
        <v>DFS Memorials LLC - Roanoke Valley</v>
      </c>
      <c r="D19097" t="str">
        <f t="shared" si="2086"/>
        <v>Roanoke, Virginia</v>
      </c>
      <c r="E19097" t="str">
        <f t="shared" si="2091"/>
        <v>4922 Valley View Bvld N NWRoanoke, Virginia 24012</v>
      </c>
      <c r="F19097" t="str">
        <f t="shared" si="2092"/>
        <v>(540) 369-3016</v>
      </c>
      <c r="G19097" t="str">
        <f t="shared" si="2087"/>
        <v>4922 Valley View Bvld N NW</v>
      </c>
      <c r="H19097" t="str">
        <f t="shared" si="2088"/>
        <v>4922 Valley View Bvld N NW, Roanoke, Virginia 24012</v>
      </c>
      <c r="I19097" s="1" t="str">
        <f t="shared" si="2089"/>
        <v>24016</v>
      </c>
    </row>
    <row r="19098" spans="1:9" x14ac:dyDescent="0.45">
      <c r="A19098" t="s">
        <v>37439</v>
      </c>
      <c r="B19098" t="s">
        <v>37440</v>
      </c>
      <c r="C19098" t="str">
        <f t="shared" si="2090"/>
        <v>Family Choice Funerals &amp; Cremations</v>
      </c>
      <c r="D19098" t="str">
        <f t="shared" si="2086"/>
        <v>Roanoke, Virginia</v>
      </c>
      <c r="E19098" t="str">
        <f t="shared" si="2091"/>
        <v>4922 Valley View Bvld N NWRoanoke, Virginia 24012</v>
      </c>
      <c r="F19098" t="str">
        <f t="shared" si="2092"/>
        <v>(540) 491-9994</v>
      </c>
      <c r="G19098" t="str">
        <f t="shared" si="2087"/>
        <v>4922 Valley View Bvld N NW</v>
      </c>
      <c r="H19098" t="str">
        <f t="shared" si="2088"/>
        <v>4922 Valley View Bvld N NW, Roanoke, Virginia 24012</v>
      </c>
      <c r="I19098" s="1" t="str">
        <f t="shared" si="2089"/>
        <v>24016</v>
      </c>
    </row>
    <row r="19099" spans="1:9" x14ac:dyDescent="0.45">
      <c r="A19099" t="s">
        <v>37441</v>
      </c>
      <c r="B19099" t="s">
        <v>37442</v>
      </c>
      <c r="C19099" t="str">
        <f t="shared" si="2090"/>
        <v>Hamlar &amp; Curtis Funeral Home</v>
      </c>
      <c r="D19099" t="str">
        <f t="shared" si="2086"/>
        <v>Roanoke, Virginia</v>
      </c>
      <c r="E19099" t="str">
        <f t="shared" si="2091"/>
        <v>1002 Moorman Avenue NWRoanoke, Virginia 24016</v>
      </c>
      <c r="F19099" t="str">
        <f t="shared" si="2092"/>
        <v>(540) 344-1271</v>
      </c>
      <c r="G19099" t="str">
        <f t="shared" si="2087"/>
        <v>1002 Moorman Avenue NW</v>
      </c>
      <c r="H19099" t="str">
        <f t="shared" si="2088"/>
        <v>1002 Moorman Avenue NW, Roanoke, Virginia 24016</v>
      </c>
      <c r="I19099" s="1" t="str">
        <f t="shared" si="2089"/>
        <v>24016</v>
      </c>
    </row>
    <row r="19100" spans="1:9" x14ac:dyDescent="0.45">
      <c r="A19100" t="s">
        <v>37443</v>
      </c>
      <c r="B19100" t="s">
        <v>37444</v>
      </c>
      <c r="C19100" t="str">
        <f t="shared" si="2090"/>
        <v>Lotz Funeral Home &amp; Cremation service</v>
      </c>
      <c r="D19100" t="str">
        <f t="shared" si="2086"/>
        <v>Roanoke, Virginia</v>
      </c>
      <c r="E19100" t="str">
        <f t="shared" si="2091"/>
        <v>1001 Franklin Rd SWRoanoke, Virginia 24016</v>
      </c>
      <c r="F19100" t="str">
        <f t="shared" si="2092"/>
        <v>(540) 982-1001</v>
      </c>
      <c r="G19100" t="str">
        <f t="shared" si="2087"/>
        <v>1001 Franklin Rd SW</v>
      </c>
      <c r="H19100" t="str">
        <f t="shared" si="2088"/>
        <v>1001 Franklin Rd SW, Roanoke, Virginia 24016</v>
      </c>
      <c r="I19100" s="1" t="str">
        <f t="shared" si="2089"/>
        <v>24016</v>
      </c>
    </row>
    <row r="19101" spans="1:9" x14ac:dyDescent="0.45">
      <c r="A19101" t="s">
        <v>37445</v>
      </c>
      <c r="B19101" t="s">
        <v>37446</v>
      </c>
      <c r="C19101" t="str">
        <f t="shared" si="2090"/>
        <v>Oakey's Funeral Service &amp; Crematory</v>
      </c>
      <c r="D19101" t="str">
        <f t="shared" si="2086"/>
        <v>Roanoke, Virginia</v>
      </c>
      <c r="E19101" t="str">
        <f t="shared" si="2091"/>
        <v>318 Church Ave SWRoanoke, Virginia 24016</v>
      </c>
      <c r="F19101" t="str">
        <f t="shared" si="2092"/>
        <v>(540) 982-2100</v>
      </c>
      <c r="G19101" t="str">
        <f t="shared" si="2087"/>
        <v>318 Church Ave SW</v>
      </c>
      <c r="H19101" t="str">
        <f t="shared" si="2088"/>
        <v>318 Church Ave SW, Roanoke, Virginia 24016</v>
      </c>
      <c r="I19101" s="1" t="str">
        <f t="shared" si="2089"/>
        <v>24016</v>
      </c>
    </row>
    <row r="19102" spans="1:9" x14ac:dyDescent="0.45">
      <c r="A19102" t="s">
        <v>37445</v>
      </c>
      <c r="B19102" t="s">
        <v>37446</v>
      </c>
      <c r="C19102" t="str">
        <f t="shared" si="2090"/>
        <v>Oakey's Funeral Service &amp; Crematory</v>
      </c>
      <c r="D19102" t="str">
        <f t="shared" si="2086"/>
        <v>Roanoke, Virginia</v>
      </c>
      <c r="E19102" t="str">
        <f t="shared" si="2091"/>
        <v>318 Church Ave SWRoanoke, Virginia 24016</v>
      </c>
      <c r="F19102" t="str">
        <f t="shared" si="2092"/>
        <v>(540) 982-2100</v>
      </c>
      <c r="G19102" t="str">
        <f t="shared" si="2087"/>
        <v>318 Church Ave SW</v>
      </c>
      <c r="H19102" t="str">
        <f t="shared" si="2088"/>
        <v>318 Church Ave SW, Roanoke, Virginia 24016</v>
      </c>
      <c r="I19102" s="1" t="str">
        <f t="shared" si="2089"/>
        <v>24016</v>
      </c>
    </row>
    <row r="19103" spans="1:9" x14ac:dyDescent="0.45">
      <c r="A19103" t="s">
        <v>37445</v>
      </c>
      <c r="B19103" t="s">
        <v>37446</v>
      </c>
      <c r="C19103" t="str">
        <f t="shared" si="2090"/>
        <v>Oakey's Funeral Service &amp; Crematory</v>
      </c>
      <c r="D19103" t="str">
        <f t="shared" si="2086"/>
        <v>Roanoke, Virginia</v>
      </c>
      <c r="E19103" t="str">
        <f t="shared" si="2091"/>
        <v>318 Church Ave SWRoanoke, Virginia 24016</v>
      </c>
      <c r="F19103" t="str">
        <f t="shared" si="2092"/>
        <v>(540) 982-2100</v>
      </c>
      <c r="G19103" t="str">
        <f t="shared" si="2087"/>
        <v>318 Church Ave SW</v>
      </c>
      <c r="H19103" t="str">
        <f t="shared" si="2088"/>
        <v>318 Church Ave SW, Roanoke, Virginia 24016</v>
      </c>
      <c r="I19103" s="1" t="str">
        <f t="shared" si="2089"/>
        <v>24019</v>
      </c>
    </row>
    <row r="19104" spans="1:9" x14ac:dyDescent="0.45">
      <c r="A19104" t="s">
        <v>37445</v>
      </c>
      <c r="B19104" t="s">
        <v>37446</v>
      </c>
      <c r="C19104" t="str">
        <f t="shared" si="2090"/>
        <v>Oakey's Funeral Service &amp; Crematory</v>
      </c>
      <c r="D19104" t="str">
        <f t="shared" si="2086"/>
        <v>Roanoke, Virginia</v>
      </c>
      <c r="E19104" t="str">
        <f t="shared" si="2091"/>
        <v>318 Church Ave SWRoanoke, Virginia 24016</v>
      </c>
      <c r="F19104" t="str">
        <f t="shared" si="2092"/>
        <v>(540) 982-2100</v>
      </c>
      <c r="G19104" t="str">
        <f t="shared" si="2087"/>
        <v>318 Church Ave SW</v>
      </c>
      <c r="H19104" t="str">
        <f t="shared" si="2088"/>
        <v>318 Church Ave SW, Roanoke, Virginia 24016</v>
      </c>
      <c r="I19104" s="1" t="str">
        <f t="shared" si="2089"/>
        <v>24017</v>
      </c>
    </row>
    <row r="19105" spans="1:9" x14ac:dyDescent="0.45">
      <c r="A19105" t="s">
        <v>37447</v>
      </c>
      <c r="B19105" t="s">
        <v>37448</v>
      </c>
      <c r="C19105" t="str">
        <f t="shared" si="2090"/>
        <v>Serenity Funeral Home &amp; Cremation Service</v>
      </c>
      <c r="D19105" t="str">
        <f t="shared" si="2086"/>
        <v>Roanoke, Virginia</v>
      </c>
      <c r="E19105" t="str">
        <f t="shared" si="2091"/>
        <v>126 Gilmer Avenue NWRoanoke, Virginia 24016</v>
      </c>
      <c r="F19105" t="str">
        <f t="shared" si="2092"/>
        <v>(540) 345-9100</v>
      </c>
      <c r="G19105" t="str">
        <f t="shared" si="2087"/>
        <v>126 Gilmer Avenue NW</v>
      </c>
      <c r="H19105" t="str">
        <f t="shared" si="2088"/>
        <v>126 Gilmer Avenue NW, Roanoke, Virginia 24016</v>
      </c>
      <c r="I19105" s="1" t="str">
        <f t="shared" si="2089"/>
        <v>24151</v>
      </c>
    </row>
    <row r="19106" spans="1:9" x14ac:dyDescent="0.45">
      <c r="A19106" t="s">
        <v>37449</v>
      </c>
      <c r="B19106" t="s">
        <v>37450</v>
      </c>
      <c r="C19106" t="str">
        <f t="shared" si="2090"/>
        <v>Simpson Funeral Home &amp; Crematory</v>
      </c>
      <c r="D19106" t="str">
        <f t="shared" si="2086"/>
        <v>Roanoke, Virginia</v>
      </c>
      <c r="E19106" t="str">
        <f t="shared" si="2091"/>
        <v>5160 Peters Creek RoadRoanoke, Virginia 24019</v>
      </c>
      <c r="F19106" t="str">
        <f t="shared" si="2092"/>
        <v>(540) 366-0707</v>
      </c>
      <c r="G19106" t="str">
        <f t="shared" si="2087"/>
        <v>5160 Peters Creek Road</v>
      </c>
      <c r="H19106" t="str">
        <f t="shared" si="2088"/>
        <v>5160 Peters Creek Road, Roanoke, Virginia 24019</v>
      </c>
      <c r="I19106" s="1" t="str">
        <f t="shared" si="2089"/>
        <v>24281</v>
      </c>
    </row>
    <row r="19107" spans="1:9" x14ac:dyDescent="0.45">
      <c r="A19107" t="s">
        <v>37451</v>
      </c>
      <c r="B19107" t="s">
        <v>37452</v>
      </c>
      <c r="C19107" t="str">
        <f t="shared" si="2090"/>
        <v>Valley Funeral Service</v>
      </c>
      <c r="D19107" t="str">
        <f t="shared" si="2086"/>
        <v>Roanoke, Virginia</v>
      </c>
      <c r="E19107" t="str">
        <f t="shared" si="2091"/>
        <v>1609 Peters Creek RoadRoanoke, Virginia 24017</v>
      </c>
      <c r="F19107" t="str">
        <f t="shared" si="2092"/>
        <v>(540) 562-1182</v>
      </c>
      <c r="G19107" t="str">
        <f t="shared" si="2087"/>
        <v>1609 Peters Creek Road</v>
      </c>
      <c r="H19107" t="str">
        <f t="shared" si="2088"/>
        <v>1609 Peters Creek Road, Roanoke, Virginia 24017</v>
      </c>
      <c r="I19107" s="1" t="str">
        <f t="shared" si="2089"/>
        <v>22967</v>
      </c>
    </row>
    <row r="19108" spans="1:9" x14ac:dyDescent="0.45">
      <c r="A19108" t="s">
        <v>37453</v>
      </c>
      <c r="B19108" t="s">
        <v>37454</v>
      </c>
      <c r="C19108" t="str">
        <f t="shared" si="2090"/>
        <v>Lynch Funeral Home</v>
      </c>
      <c r="D19108" t="str">
        <f t="shared" si="2086"/>
        <v>Rocky Mount, Virginia</v>
      </c>
      <c r="E19108" t="str">
        <f t="shared" si="2091"/>
        <v>140 Floyd AvenueRocky Mount, Virginia 24151</v>
      </c>
      <c r="F19108" t="str">
        <f t="shared" si="2092"/>
        <v>540-483-5533</v>
      </c>
      <c r="G19108" t="str">
        <f t="shared" si="2087"/>
        <v>140 Floyd Avenue</v>
      </c>
      <c r="H19108" t="str">
        <f t="shared" si="2088"/>
        <v>140 Floyd Avenue, Rocky Mount, Virginia 24151</v>
      </c>
      <c r="I19108" s="1" t="str">
        <f t="shared" si="2089"/>
        <v>22968</v>
      </c>
    </row>
    <row r="19109" spans="1:9" x14ac:dyDescent="0.45">
      <c r="A19109" t="s">
        <v>37455</v>
      </c>
      <c r="B19109" t="s">
        <v>37456</v>
      </c>
      <c r="C19109" t="str">
        <f t="shared" si="2090"/>
        <v>Arney-Mullins Funeral Home</v>
      </c>
      <c r="D19109" t="str">
        <f t="shared" si="2086"/>
        <v>Rose Hill, Virginia</v>
      </c>
      <c r="E19109" t="str">
        <f t="shared" si="2091"/>
        <v>Industrial Park DriveRose Hill, Virginia 24281</v>
      </c>
      <c r="F19109" t="str">
        <f t="shared" si="2092"/>
        <v>276-445-5101</v>
      </c>
      <c r="G19109" t="str">
        <f t="shared" si="2087"/>
        <v>Industrial Park Drive</v>
      </c>
      <c r="H19109" t="str">
        <f t="shared" si="2088"/>
        <v>Industrial Park Drive, Rose Hill, Virginia 24281</v>
      </c>
      <c r="I19109" s="1" t="str">
        <f t="shared" si="2089"/>
        <v>24153</v>
      </c>
    </row>
    <row r="19110" spans="1:9" x14ac:dyDescent="0.45">
      <c r="A19110" t="s">
        <v>37457</v>
      </c>
      <c r="B19110" t="s">
        <v>37458</v>
      </c>
      <c r="C19110" t="str">
        <f t="shared" si="2090"/>
        <v>Byrum-Parr Funeral Home Inc</v>
      </c>
      <c r="D19110" t="str">
        <f t="shared" si="2086"/>
        <v>Roseland, Virginia</v>
      </c>
      <c r="E19110" t="str">
        <f t="shared" si="2091"/>
        <v>7661 Patrick Henry HighwayRoseland, Virginia 22967</v>
      </c>
      <c r="F19110" t="str">
        <f t="shared" si="2092"/>
        <v>434-277-5194</v>
      </c>
      <c r="G19110" t="str">
        <f t="shared" si="2087"/>
        <v>7661 Patrick Henry Highway</v>
      </c>
      <c r="H19110" t="str">
        <f t="shared" si="2088"/>
        <v>7661 Patrick Henry Highway, Roseland, Virginia 22967</v>
      </c>
      <c r="I19110" s="1" t="str">
        <f t="shared" si="2089"/>
        <v>24153</v>
      </c>
    </row>
    <row r="19111" spans="1:9" x14ac:dyDescent="0.45">
      <c r="A19111" t="s">
        <v>37459</v>
      </c>
      <c r="B19111" t="s">
        <v>37460</v>
      </c>
      <c r="C19111" t="str">
        <f t="shared" si="2090"/>
        <v>Ryan Funeral Home</v>
      </c>
      <c r="D19111" t="str">
        <f t="shared" si="2086"/>
        <v>Ruckersville, Virginia</v>
      </c>
      <c r="E19111" t="str">
        <f t="shared" si="2091"/>
        <v>12819 Spotswood TrailRuckersville, Virginia 22968</v>
      </c>
      <c r="F19111" t="str">
        <f t="shared" si="2092"/>
        <v>434-985-2620</v>
      </c>
      <c r="G19111" t="str">
        <f t="shared" si="2087"/>
        <v>12819 Spotswood Trail</v>
      </c>
      <c r="H19111" t="str">
        <f t="shared" si="2088"/>
        <v>12819 Spotswood Trail, Ruckersville, Virginia 22968</v>
      </c>
      <c r="I19111" s="1" t="str">
        <f t="shared" si="2089"/>
        <v>24153</v>
      </c>
    </row>
    <row r="19112" spans="1:9" x14ac:dyDescent="0.45">
      <c r="A19112" t="s">
        <v>37461</v>
      </c>
      <c r="B19112" t="s">
        <v>37462</v>
      </c>
      <c r="C19112" t="str">
        <f t="shared" si="2090"/>
        <v>John M. Oakey &amp; Son Funeral Home and Crematory</v>
      </c>
      <c r="D19112" t="str">
        <f t="shared" si="2086"/>
        <v>Salem, Virginia</v>
      </c>
      <c r="E19112" t="str">
        <f t="shared" si="2091"/>
        <v>305 Roanoke BoulevardSalem, Virginia 24153</v>
      </c>
      <c r="F19112" t="str">
        <f t="shared" si="2092"/>
        <v>540-389-5441</v>
      </c>
      <c r="G19112" t="str">
        <f t="shared" si="2087"/>
        <v>305 Roanoke Boulevard</v>
      </c>
      <c r="H19112" t="str">
        <f t="shared" si="2088"/>
        <v>305 Roanoke Boulevard, Salem, Virginia 24153</v>
      </c>
      <c r="I19112" s="1" t="str">
        <f t="shared" si="2089"/>
        <v>24370</v>
      </c>
    </row>
    <row r="19113" spans="1:9" x14ac:dyDescent="0.45">
      <c r="A19113" t="s">
        <v>37463</v>
      </c>
      <c r="B19113" t="s">
        <v>37464</v>
      </c>
      <c r="C19113" t="str">
        <f t="shared" si="2090"/>
        <v>Lotz Funeral Home</v>
      </c>
      <c r="D19113" t="str">
        <f t="shared" si="2086"/>
        <v>Salem, Virginia</v>
      </c>
      <c r="E19113" t="str">
        <f t="shared" si="2091"/>
        <v>1330 E Main StSalem, Virginia 24153</v>
      </c>
      <c r="F19113" t="str">
        <f t="shared" si="2092"/>
        <v>(540) 389-9208</v>
      </c>
      <c r="G19113" t="str">
        <f t="shared" si="2087"/>
        <v>1330 E Main St</v>
      </c>
      <c r="H19113" t="str">
        <f t="shared" si="2088"/>
        <v>1330 E Main St, Salem, Virginia 24153</v>
      </c>
      <c r="I19113" s="1" t="str">
        <f t="shared" si="2089"/>
        <v>23149</v>
      </c>
    </row>
    <row r="19114" spans="1:9" x14ac:dyDescent="0.45">
      <c r="A19114" t="s">
        <v>37465</v>
      </c>
      <c r="B19114" t="s">
        <v>37466</v>
      </c>
      <c r="C19114" t="str">
        <f t="shared" si="2090"/>
        <v>Salem Funeral Home</v>
      </c>
      <c r="D19114" t="str">
        <f t="shared" si="2086"/>
        <v>Salem, Virginia</v>
      </c>
      <c r="E19114" t="str">
        <f t="shared" si="2091"/>
        <v>200 E 4th StreetSalem, Virginia 24153</v>
      </c>
      <c r="F19114" t="str">
        <f t="shared" si="2092"/>
        <v>540-389-1200</v>
      </c>
      <c r="G19114" t="str">
        <f t="shared" si="2087"/>
        <v>200 E 4th Street</v>
      </c>
      <c r="H19114" t="str">
        <f t="shared" si="2088"/>
        <v>200 E 4th Street, Salem, Virginia 24153</v>
      </c>
      <c r="I19114" s="1" t="str">
        <f t="shared" si="2089"/>
        <v>23156</v>
      </c>
    </row>
    <row r="19115" spans="1:9" x14ac:dyDescent="0.45">
      <c r="A19115" t="s">
        <v>37467</v>
      </c>
      <c r="B19115" t="s">
        <v>37468</v>
      </c>
      <c r="C19115" t="str">
        <f t="shared" si="2090"/>
        <v>D R Henderson Funeral Home</v>
      </c>
      <c r="D19115" t="str">
        <f t="shared" si="2086"/>
        <v>Saltville, Virginia</v>
      </c>
      <c r="E19115" t="str">
        <f t="shared" si="2091"/>
        <v>148 E Main StreetSaltville, Virginia 24370</v>
      </c>
      <c r="F19115" t="str">
        <f t="shared" si="2092"/>
        <v>276-496-4441</v>
      </c>
      <c r="G19115" t="str">
        <f t="shared" si="2087"/>
        <v>148 E Main Street</v>
      </c>
      <c r="H19115" t="str">
        <f t="shared" si="2088"/>
        <v>148 E Main Street, Saltville, Virginia 24370</v>
      </c>
      <c r="I19115" s="1" t="str">
        <f t="shared" si="2089"/>
        <v>22849</v>
      </c>
    </row>
    <row r="19116" spans="1:9" x14ac:dyDescent="0.45">
      <c r="A19116" t="s">
        <v>37469</v>
      </c>
      <c r="B19116" t="s">
        <v>37470</v>
      </c>
      <c r="C19116" t="str">
        <f t="shared" si="2090"/>
        <v>Bristow Faulkner Funeral Home</v>
      </c>
      <c r="D19116" t="str">
        <f t="shared" si="2086"/>
        <v>Saluda, Virginia</v>
      </c>
      <c r="E19116" t="str">
        <f t="shared" si="2091"/>
        <v>15 Centre F Edwards LaneSaluda, Virginia 23149</v>
      </c>
      <c r="F19116" t="str">
        <f t="shared" si="2092"/>
        <v>804-758-2315</v>
      </c>
      <c r="G19116" t="str">
        <f t="shared" si="2087"/>
        <v>15 Centre F Edwards Lane</v>
      </c>
      <c r="H19116" t="str">
        <f t="shared" si="2088"/>
        <v>15 Centre F Edwards Lane, Saluda, Virginia 23149</v>
      </c>
      <c r="I19116" s="1" t="str">
        <f t="shared" si="2089"/>
        <v>23430</v>
      </c>
    </row>
    <row r="19117" spans="1:9" x14ac:dyDescent="0.45">
      <c r="A19117" t="s">
        <v>37471</v>
      </c>
      <c r="B19117" t="s">
        <v>37472</v>
      </c>
      <c r="C19117" t="str">
        <f t="shared" si="2090"/>
        <v>J K Redman's Funeral Home</v>
      </c>
      <c r="D19117" t="str">
        <f t="shared" si="2086"/>
        <v>Shacklefords, Virginia</v>
      </c>
      <c r="E19117" t="str">
        <f t="shared" si="2091"/>
        <v>3632 Lewis B Puller Memorial HShacklefords, Virginia 23156</v>
      </c>
      <c r="F19117" t="str">
        <f t="shared" si="2092"/>
        <v>804-785-3342</v>
      </c>
      <c r="G19117" t="str">
        <f t="shared" si="2087"/>
        <v>3632 Lewis B Puller Memorial H</v>
      </c>
      <c r="H19117" t="str">
        <f t="shared" si="2088"/>
        <v>3632 Lewis B Puller Memorial H, Shacklefords, Virginia 23156</v>
      </c>
      <c r="I19117" s="1" t="str">
        <f t="shared" si="2089"/>
        <v>23430</v>
      </c>
    </row>
    <row r="19118" spans="1:9" x14ac:dyDescent="0.45">
      <c r="A19118" t="s">
        <v>37473</v>
      </c>
      <c r="B19118" t="s">
        <v>37474</v>
      </c>
      <c r="C19118" t="str">
        <f t="shared" si="2090"/>
        <v>Lindsey-Kyger Funeral Home</v>
      </c>
      <c r="D19118" t="str">
        <f t="shared" si="2086"/>
        <v>Shenandoah, Virginia</v>
      </c>
      <c r="E19118" t="str">
        <f t="shared" si="2091"/>
        <v>703 Maryland AveShenandoah, Virginia 22849</v>
      </c>
      <c r="F19118" t="str">
        <f t="shared" si="2092"/>
        <v>(540) 652-8101</v>
      </c>
      <c r="G19118" t="str">
        <f t="shared" si="2087"/>
        <v>703 Maryland Ave</v>
      </c>
      <c r="H19118" t="str">
        <f t="shared" si="2088"/>
        <v>703 Maryland Ave, Shenandoah, Virginia 22849</v>
      </c>
      <c r="I19118" s="1" t="str">
        <f t="shared" si="2089"/>
        <v>23430</v>
      </c>
    </row>
    <row r="19119" spans="1:9" x14ac:dyDescent="0.45">
      <c r="A19119" t="s">
        <v>37475</v>
      </c>
      <c r="B19119" t="s">
        <v>37476</v>
      </c>
      <c r="C19119" t="str">
        <f t="shared" si="2090"/>
        <v>Colonial Funeral Home Inc</v>
      </c>
      <c r="D19119" t="str">
        <f t="shared" si="2086"/>
        <v>Smithfield, Virginia</v>
      </c>
      <c r="E19119" t="str">
        <f t="shared" si="2091"/>
        <v>1515 S Church StreetSmithfield, Virginia 23430</v>
      </c>
      <c r="F19119" t="str">
        <f t="shared" si="2092"/>
        <v>757-357-2979</v>
      </c>
      <c r="G19119" t="str">
        <f t="shared" si="2087"/>
        <v>1515 S Church Street</v>
      </c>
      <c r="H19119" t="str">
        <f t="shared" si="2088"/>
        <v>1515 S Church Street, Smithfield, Virginia 23430</v>
      </c>
      <c r="I19119" s="1" t="str">
        <f t="shared" si="2089"/>
        <v>23430</v>
      </c>
    </row>
    <row r="19120" spans="1:9" x14ac:dyDescent="0.45">
      <c r="A19120" t="s">
        <v>37477</v>
      </c>
      <c r="B19120" t="s">
        <v>37478</v>
      </c>
      <c r="C19120" t="str">
        <f t="shared" si="2090"/>
        <v>Pooles Funeral Home</v>
      </c>
      <c r="D19120" t="str">
        <f t="shared" si="2086"/>
        <v>Smithfield, Virginia</v>
      </c>
      <c r="E19120" t="str">
        <f t="shared" si="2091"/>
        <v>8721 Colonial Tr EastSmithfield, Virginia 23430</v>
      </c>
      <c r="F19120" t="str">
        <f t="shared" si="2092"/>
        <v>757-357-4742</v>
      </c>
      <c r="G19120" t="str">
        <f t="shared" si="2087"/>
        <v>8721 Colonial Tr East</v>
      </c>
      <c r="H19120" t="str">
        <f t="shared" si="2088"/>
        <v>8721 Colonial Tr East, Smithfield, Virginia 23430</v>
      </c>
      <c r="I19120" s="1" t="str">
        <f t="shared" si="2089"/>
        <v>24592</v>
      </c>
    </row>
    <row r="19121" spans="1:9" x14ac:dyDescent="0.45">
      <c r="A19121" t="s">
        <v>37479</v>
      </c>
      <c r="B19121" t="s">
        <v>37480</v>
      </c>
      <c r="C19121" t="str">
        <f t="shared" si="2090"/>
        <v>Pretlow &amp; Chapman Funeral Home</v>
      </c>
      <c r="D19121" t="str">
        <f t="shared" si="2086"/>
        <v>Smithfield, Virginia</v>
      </c>
      <c r="E19121" t="str">
        <f t="shared" si="2091"/>
        <v>658 W Main StreetSmithfield, Virginia 23430</v>
      </c>
      <c r="F19121" t="str">
        <f t="shared" si="2092"/>
        <v>757-357-2326</v>
      </c>
      <c r="G19121" t="str">
        <f t="shared" si="2087"/>
        <v>658 W Main Street</v>
      </c>
      <c r="H19121" t="str">
        <f t="shared" si="2088"/>
        <v>658 W Main Street, Smithfield, Virginia 23430</v>
      </c>
      <c r="I19121" s="1" t="str">
        <f t="shared" si="2089"/>
        <v>24592</v>
      </c>
    </row>
    <row r="19122" spans="1:9" x14ac:dyDescent="0.45">
      <c r="A19122" t="s">
        <v>37481</v>
      </c>
      <c r="B19122" t="s">
        <v>37482</v>
      </c>
      <c r="C19122" t="str">
        <f t="shared" si="2090"/>
        <v>Shivers Funeral Chapel</v>
      </c>
      <c r="D19122" t="str">
        <f t="shared" si="2086"/>
        <v>Smithfield, Virginia</v>
      </c>
      <c r="E19122" t="str">
        <f t="shared" si="2091"/>
        <v>12749 Courthouse HwySmithfield, Virginia 23430</v>
      </c>
      <c r="F19122" t="str">
        <f t="shared" si="2092"/>
        <v>757-357-9500</v>
      </c>
      <c r="G19122" t="str">
        <f t="shared" si="2087"/>
        <v>12749 Courthouse Hwy</v>
      </c>
      <c r="H19122" t="str">
        <f t="shared" si="2088"/>
        <v>12749 Courthouse Hwy, Smithfield, Virginia 23430</v>
      </c>
      <c r="I19122" s="1" t="str">
        <f t="shared" si="2089"/>
        <v>23970</v>
      </c>
    </row>
    <row r="19123" spans="1:9" x14ac:dyDescent="0.45">
      <c r="A19123" t="s">
        <v>37483</v>
      </c>
      <c r="B19123" t="s">
        <v>37484</v>
      </c>
      <c r="C19123" t="str">
        <f t="shared" si="2090"/>
        <v>Jeffress Funeral Home</v>
      </c>
      <c r="D19123" t="str">
        <f t="shared" si="2086"/>
        <v>South Boston, Virginia</v>
      </c>
      <c r="E19123" t="str">
        <f t="shared" si="2091"/>
        <v>2000 N Main StreetSouth Boston, Virginia 24592</v>
      </c>
      <c r="F19123" t="str">
        <f t="shared" si="2092"/>
        <v>434-572-2046</v>
      </c>
      <c r="G19123" t="str">
        <f t="shared" si="2087"/>
        <v>2000 N Main Street</v>
      </c>
      <c r="H19123" t="str">
        <f t="shared" si="2088"/>
        <v>2000 N Main Street, South Boston, Virginia 24592</v>
      </c>
      <c r="I19123" s="1" t="str">
        <f t="shared" si="2089"/>
        <v>23970</v>
      </c>
    </row>
    <row r="19124" spans="1:9" x14ac:dyDescent="0.45">
      <c r="A19124" t="s">
        <v>37485</v>
      </c>
      <c r="B19124" t="s">
        <v>37486</v>
      </c>
      <c r="C19124" t="str">
        <f t="shared" si="2090"/>
        <v>Powell Funeral Home</v>
      </c>
      <c r="D19124" t="str">
        <f t="shared" si="2086"/>
        <v>South Boston, Virginia</v>
      </c>
      <c r="E19124" t="str">
        <f t="shared" si="2091"/>
        <v>1603 Wilborn AvenueSouth Boston, Virginia 24592</v>
      </c>
      <c r="F19124" t="str">
        <f t="shared" si="2092"/>
        <v>434-572-4911</v>
      </c>
      <c r="G19124" t="str">
        <f t="shared" si="2087"/>
        <v>1603 Wilborn Avenue</v>
      </c>
      <c r="H19124" t="str">
        <f t="shared" si="2088"/>
        <v>1603 Wilborn Avenue, South Boston, Virginia 24592</v>
      </c>
      <c r="I19124" s="1" t="e">
        <f t="shared" si="2089"/>
        <v>#VALUE!</v>
      </c>
    </row>
    <row r="19125" spans="1:9" x14ac:dyDescent="0.45">
      <c r="A19125" t="s">
        <v>37487</v>
      </c>
      <c r="B19125" t="s">
        <v>37488</v>
      </c>
      <c r="C19125" t="str">
        <f t="shared" si="2090"/>
        <v>Crowder-Hite-Crews Funeral Home</v>
      </c>
      <c r="D19125" t="str">
        <f t="shared" si="2086"/>
        <v>South Hill, Virginia</v>
      </c>
      <c r="E19125" t="str">
        <f t="shared" si="2091"/>
        <v>1504 N Mecklenburg AvenueSouth Hill, Virginia 23970</v>
      </c>
      <c r="F19125" t="str">
        <f t="shared" si="2092"/>
        <v>434-447-7171</v>
      </c>
      <c r="G19125" t="str">
        <f t="shared" si="2087"/>
        <v>1504 N Mecklenburg Avenue</v>
      </c>
      <c r="H19125" t="str">
        <f t="shared" si="2088"/>
        <v>1504 N Mecklenburg Avenue, South Hill, Virginia 23970</v>
      </c>
      <c r="I19125" s="1" t="str">
        <f t="shared" si="2089"/>
        <v>22151</v>
      </c>
    </row>
    <row r="19126" spans="1:9" x14ac:dyDescent="0.45">
      <c r="A19126" t="s">
        <v>37489</v>
      </c>
      <c r="B19126" t="s">
        <v>37490</v>
      </c>
      <c r="C19126" t="str">
        <f t="shared" si="2090"/>
        <v>Oris P Jones Funeral Establishment</v>
      </c>
      <c r="D19126" t="str">
        <f t="shared" si="2086"/>
        <v>South Hill, Virginia</v>
      </c>
      <c r="E19126" t="str">
        <f t="shared" si="2091"/>
        <v>301 W Atlantic StreetSouth Hill, Virginia 23970</v>
      </c>
      <c r="F19126" t="str">
        <f t="shared" si="2092"/>
        <v>434-447-7158</v>
      </c>
      <c r="G19126" t="str">
        <f t="shared" si="2087"/>
        <v>301 W Atlantic Street</v>
      </c>
      <c r="H19126" t="str">
        <f t="shared" si="2088"/>
        <v>301 W Atlantic Street, South Hill, Virginia 23970</v>
      </c>
      <c r="I19126" s="1" t="str">
        <f t="shared" si="2089"/>
        <v>22554</v>
      </c>
    </row>
    <row r="19127" spans="1:9" x14ac:dyDescent="0.45">
      <c r="A19127" t="s">
        <v>37491</v>
      </c>
      <c r="C19127" t="str">
        <f t="shared" si="2090"/>
        <v/>
      </c>
      <c r="D19127" t="str">
        <f t="shared" si="2086"/>
        <v>Spotsylvania, Virginia</v>
      </c>
      <c r="E19127" t="e">
        <f t="shared" si="2091"/>
        <v>#VALUE!</v>
      </c>
      <c r="F19127" t="e">
        <f t="shared" si="2092"/>
        <v>#VALUE!</v>
      </c>
      <c r="G19127" t="e">
        <f t="shared" si="2087"/>
        <v>#VALUE!</v>
      </c>
      <c r="H19127" t="e">
        <f t="shared" si="2088"/>
        <v>#VALUE!</v>
      </c>
      <c r="I19127" s="1" t="str">
        <f t="shared" si="2089"/>
        <v>22554</v>
      </c>
    </row>
    <row r="19128" spans="1:9" x14ac:dyDescent="0.45">
      <c r="A19128" t="s">
        <v>37492</v>
      </c>
      <c r="B19128" t="s">
        <v>37493</v>
      </c>
      <c r="C19128" t="str">
        <f t="shared" si="2090"/>
        <v>Demaine Funeral Homes Inc</v>
      </c>
      <c r="D19128" t="str">
        <f t="shared" si="2086"/>
        <v>Springfield, Virginia</v>
      </c>
      <c r="E19128" t="str">
        <f t="shared" si="2091"/>
        <v>5308 Backlick RoadSpringfield, Virginia 22151</v>
      </c>
      <c r="F19128" t="str">
        <f t="shared" si="2092"/>
        <v>703-549-0074</v>
      </c>
      <c r="G19128" t="str">
        <f t="shared" si="2087"/>
        <v>5308 Backlick Road</v>
      </c>
      <c r="H19128" t="str">
        <f t="shared" si="2088"/>
        <v>5308 Backlick Road, Springfield, Virginia 22151</v>
      </c>
      <c r="I19128" s="1" t="str">
        <f t="shared" si="2089"/>
        <v>24401</v>
      </c>
    </row>
    <row r="19129" spans="1:9" x14ac:dyDescent="0.45">
      <c r="A19129" t="s">
        <v>37494</v>
      </c>
      <c r="B19129" t="s">
        <v>37495</v>
      </c>
      <c r="C19129" t="str">
        <f t="shared" si="2090"/>
        <v>Covenant Funeral Service</v>
      </c>
      <c r="D19129" t="str">
        <f t="shared" si="2086"/>
        <v>Stafford, Virginia</v>
      </c>
      <c r="E19129" t="str">
        <f t="shared" si="2091"/>
        <v>1310 Courthouse RoadStafford, Virginia 22554</v>
      </c>
      <c r="F19129" t="str">
        <f t="shared" si="2092"/>
        <v>540-658-9221</v>
      </c>
      <c r="G19129" t="str">
        <f t="shared" si="2087"/>
        <v>1310 Courthouse Road</v>
      </c>
      <c r="H19129" t="str">
        <f t="shared" si="2088"/>
        <v>1310 Courthouse Road, Stafford, Virginia 22554</v>
      </c>
      <c r="I19129" s="1" t="str">
        <f t="shared" si="2089"/>
        <v>24401</v>
      </c>
    </row>
    <row r="19130" spans="1:9" x14ac:dyDescent="0.45">
      <c r="A19130" t="s">
        <v>37496</v>
      </c>
      <c r="B19130" t="s">
        <v>37497</v>
      </c>
      <c r="C19130" t="str">
        <f t="shared" si="2090"/>
        <v>Mullins &amp; Thompson Funeral Home</v>
      </c>
      <c r="D19130" t="str">
        <f t="shared" si="2086"/>
        <v>Stafford, Virginia</v>
      </c>
      <c r="E19130" t="str">
        <f t="shared" si="2091"/>
        <v>186 Shelton Shop RdStafford, Virginia 22554</v>
      </c>
      <c r="F19130" t="str">
        <f t="shared" si="2092"/>
        <v>(540) 659-7690</v>
      </c>
      <c r="G19130" t="str">
        <f t="shared" si="2087"/>
        <v>186 Shelton Shop Rd</v>
      </c>
      <c r="H19130" t="str">
        <f t="shared" si="2088"/>
        <v>186 Shelton Shop Rd, Stafford, Virginia 22554</v>
      </c>
      <c r="I19130" s="1" t="str">
        <f t="shared" si="2089"/>
        <v>22655</v>
      </c>
    </row>
    <row r="19131" spans="1:9" x14ac:dyDescent="0.45">
      <c r="A19131" t="s">
        <v>37498</v>
      </c>
      <c r="B19131" t="s">
        <v>37499</v>
      </c>
      <c r="C19131" t="str">
        <f t="shared" si="2090"/>
        <v>Hamrick Funeral Home</v>
      </c>
      <c r="D19131" t="str">
        <f t="shared" si="2086"/>
        <v>Staunton, Virginia</v>
      </c>
      <c r="E19131" t="str">
        <f t="shared" si="2091"/>
        <v>18 W Frederick StreetStaunton, Virginia 24401</v>
      </c>
      <c r="F19131" t="str">
        <f t="shared" si="2092"/>
        <v>540-886-2363</v>
      </c>
      <c r="G19131" t="str">
        <f t="shared" si="2087"/>
        <v>18 W Frederick Street</v>
      </c>
      <c r="H19131" t="str">
        <f t="shared" si="2088"/>
        <v>18 W Frederick Street, Staunton, Virginia 24401</v>
      </c>
      <c r="I19131" s="1" t="str">
        <f t="shared" si="2089"/>
        <v>22655</v>
      </c>
    </row>
    <row r="19132" spans="1:9" x14ac:dyDescent="0.45">
      <c r="A19132" t="s">
        <v>37500</v>
      </c>
      <c r="B19132" t="s">
        <v>37501</v>
      </c>
      <c r="C19132" t="str">
        <f t="shared" si="2090"/>
        <v>Henry Funeral Home Inc</v>
      </c>
      <c r="D19132" t="str">
        <f t="shared" si="2086"/>
        <v>Staunton, Virginia</v>
      </c>
      <c r="E19132" t="str">
        <f t="shared" si="2091"/>
        <v>1030 W Beverley StreetStaunton, Virginia 24401</v>
      </c>
      <c r="F19132" t="str">
        <f t="shared" si="2092"/>
        <v>540-885-7211</v>
      </c>
      <c r="G19132" t="str">
        <f t="shared" si="2087"/>
        <v>1030 W Beverley Street</v>
      </c>
      <c r="H19132" t="str">
        <f t="shared" si="2088"/>
        <v>1030 W Beverley Street, Staunton, Virginia 24401</v>
      </c>
      <c r="I19132" s="1" t="str">
        <f t="shared" si="2089"/>
        <v>24219</v>
      </c>
    </row>
    <row r="19133" spans="1:9" x14ac:dyDescent="0.45">
      <c r="A19133" t="s">
        <v>37502</v>
      </c>
      <c r="B19133" t="s">
        <v>37503</v>
      </c>
      <c r="C19133" t="str">
        <f t="shared" si="2090"/>
        <v>Jones Funeral Home-Stephens</v>
      </c>
      <c r="D19133" t="str">
        <f t="shared" si="2086"/>
        <v>Stephens City, Virginia</v>
      </c>
      <c r="E19133" t="str">
        <f t="shared" si="2091"/>
        <v>5485 Mulberry StreetStephens City, Virginia 22655</v>
      </c>
      <c r="F19133" t="str">
        <f t="shared" si="2092"/>
        <v>540-869-4072</v>
      </c>
      <c r="G19133" t="str">
        <f t="shared" si="2087"/>
        <v>5485 Mulberry Street</v>
      </c>
      <c r="H19133" t="str">
        <f t="shared" si="2088"/>
        <v>5485 Mulberry Street, Stephens City, Virginia 22655</v>
      </c>
      <c r="I19133" s="1" t="str">
        <f t="shared" si="2089"/>
        <v>22657</v>
      </c>
    </row>
    <row r="19134" spans="1:9" x14ac:dyDescent="0.45">
      <c r="A19134" t="s">
        <v>37504</v>
      </c>
      <c r="B19134" t="s">
        <v>37505</v>
      </c>
      <c r="C19134" t="str">
        <f t="shared" si="2090"/>
        <v>Michael R Phelps &amp; Associates</v>
      </c>
      <c r="D19134" t="str">
        <f t="shared" si="2086"/>
        <v>Stephens City, Virginia</v>
      </c>
      <c r="E19134" t="str">
        <f t="shared" si="2091"/>
        <v>5095 Main StreetStephens City, Virginia 22655</v>
      </c>
      <c r="F19134" t="str">
        <f t="shared" si="2092"/>
        <v>540-722-2424</v>
      </c>
      <c r="G19134" t="str">
        <f t="shared" si="2087"/>
        <v>5095 Main Street</v>
      </c>
      <c r="H19134" t="str">
        <f t="shared" si="2088"/>
        <v>5095 Main Street, Stephens City, Virginia 22655</v>
      </c>
      <c r="I19134" s="1" t="str">
        <f t="shared" si="2089"/>
        <v>24171</v>
      </c>
    </row>
    <row r="19135" spans="1:9" x14ac:dyDescent="0.45">
      <c r="A19135" t="s">
        <v>37506</v>
      </c>
      <c r="B19135" t="s">
        <v>37507</v>
      </c>
      <c r="C19135" t="str">
        <f t="shared" si="2090"/>
        <v>Holding Funeral Home Inc</v>
      </c>
      <c r="D19135" t="str">
        <f t="shared" si="2086"/>
        <v>Stone Gap, Virginia</v>
      </c>
      <c r="E19135" t="str">
        <f t="shared" si="2091"/>
        <v>17 E 3rd Street NorthStone Gap, Virginia 24219</v>
      </c>
      <c r="F19135" t="str">
        <f t="shared" si="2092"/>
        <v>276-523-1470</v>
      </c>
      <c r="G19135" t="str">
        <f t="shared" si="2087"/>
        <v>17 E 3rd Street North</v>
      </c>
      <c r="H19135" t="str">
        <f t="shared" si="2088"/>
        <v>17 E 3rd Street North, Stone Gap, Virginia 24219</v>
      </c>
      <c r="I19135" s="1" t="str">
        <f t="shared" si="2089"/>
        <v>24477</v>
      </c>
    </row>
    <row r="19136" spans="1:9" x14ac:dyDescent="0.45">
      <c r="A19136" t="s">
        <v>37508</v>
      </c>
      <c r="B19136" t="s">
        <v>37509</v>
      </c>
      <c r="C19136" t="str">
        <f t="shared" si="2090"/>
        <v>Stover Funeral Home Inc</v>
      </c>
      <c r="D19136" t="str">
        <f t="shared" si="2086"/>
        <v>Strasburg, Virginia</v>
      </c>
      <c r="E19136" t="str">
        <f t="shared" si="2091"/>
        <v>177 N Holliday StreetStrasburg, Virginia 22657</v>
      </c>
      <c r="F19136" t="str">
        <f t="shared" si="2092"/>
        <v>540-465-5101</v>
      </c>
      <c r="G19136" t="str">
        <f t="shared" si="2087"/>
        <v>177 N Holliday Street</v>
      </c>
      <c r="H19136" t="str">
        <f t="shared" si="2088"/>
        <v>177 N Holliday Street, Strasburg, Virginia 22657</v>
      </c>
      <c r="I19136" s="1" t="str">
        <f t="shared" si="2089"/>
        <v>23435</v>
      </c>
    </row>
    <row r="19137" spans="1:9" x14ac:dyDescent="0.45">
      <c r="A19137" t="s">
        <v>37510</v>
      </c>
      <c r="B19137" t="s">
        <v>37511</v>
      </c>
      <c r="C19137" t="str">
        <f t="shared" si="2090"/>
        <v>Community Funeral Home</v>
      </c>
      <c r="D19137" t="str">
        <f t="shared" si="2086"/>
        <v>Stuart, Virginia</v>
      </c>
      <c r="E19137" t="str">
        <f t="shared" si="2091"/>
        <v>129 Howell LaneStuart, Virginia 24171</v>
      </c>
      <c r="F19137" t="str">
        <f t="shared" si="2092"/>
        <v>276-694-6899</v>
      </c>
      <c r="G19137" t="str">
        <f t="shared" si="2087"/>
        <v>129 Howell Lane</v>
      </c>
      <c r="H19137" t="str">
        <f t="shared" si="2088"/>
        <v>129 Howell Lane, Stuart, Virginia 24171</v>
      </c>
      <c r="I19137" s="1" t="str">
        <f t="shared" si="2089"/>
        <v>23434</v>
      </c>
    </row>
    <row r="19138" spans="1:9" x14ac:dyDescent="0.45">
      <c r="A19138" t="s">
        <v>37512</v>
      </c>
      <c r="B19138" t="s">
        <v>37513</v>
      </c>
      <c r="C19138" t="str">
        <f t="shared" si="2090"/>
        <v>Reynolds Hamrick Funeral Homes &amp; Crematory of Stuarts Draft</v>
      </c>
      <c r="D19138" t="str">
        <f t="shared" ref="D19138:D19201" si="2093">RIGHT($A19138,LEN($A19138) - FIND(",",$A19138)-1)</f>
        <v>Stuarts Draft, Virginia</v>
      </c>
      <c r="E19138" t="str">
        <f t="shared" si="2091"/>
        <v>1870 Stuarts Draft HighwayStuarts Draft, Virginia 24477</v>
      </c>
      <c r="F19138" t="str">
        <f t="shared" si="2092"/>
        <v>(540) 949-8383</v>
      </c>
      <c r="G19138" t="str">
        <f t="shared" ref="G19138:G19201" si="2094">LEFT(E19138, FIND(D19138,E19138)-1)</f>
        <v>1870 Stuarts Draft Highway</v>
      </c>
      <c r="H19138" t="str">
        <f t="shared" ref="H19138:H19201" si="2095">_xlfn.CONCAT(G19138,", ",D19138," ", RIGHT(E19138,5))</f>
        <v>1870 Stuarts Draft Highway, Stuarts Draft, Virginia 24477</v>
      </c>
      <c r="I19138" s="1" t="str">
        <f t="shared" ref="I19138:I19201" si="2096">RIGHT(E19141,5)</f>
        <v>23434</v>
      </c>
    </row>
    <row r="19139" spans="1:9" x14ac:dyDescent="0.45">
      <c r="A19139" t="s">
        <v>37514</v>
      </c>
      <c r="B19139" t="s">
        <v>37515</v>
      </c>
      <c r="C19139" t="str">
        <f t="shared" ref="C19139:C19202" si="2097">LEFT($A19139,FIND(",", $A19139)-1)</f>
        <v>Baker-Foster Funeral Home</v>
      </c>
      <c r="D19139" t="str">
        <f t="shared" si="2093"/>
        <v>Suffolk, Virginia</v>
      </c>
      <c r="E19139" t="str">
        <f t="shared" ref="E19139:E19202" si="2098">LEFT($B19139,FIND("Phone",$B19139)-1)</f>
        <v>5685 Lee Farm LaneSuffolk, Virginia 23435</v>
      </c>
      <c r="F19139" t="str">
        <f t="shared" ref="F19139:F19202" si="2099">RIGHT($B19139,LEN($B19139) - FIND("Phone",$B19139)-6)</f>
        <v>757-483-1316</v>
      </c>
      <c r="G19139" t="str">
        <f t="shared" si="2094"/>
        <v>5685 Lee Farm Lane</v>
      </c>
      <c r="H19139" t="str">
        <f t="shared" si="2095"/>
        <v>5685 Lee Farm Lane, Suffolk, Virginia 23435</v>
      </c>
      <c r="I19139" s="1" t="str">
        <f t="shared" si="2096"/>
        <v>23434</v>
      </c>
    </row>
    <row r="19140" spans="1:9" x14ac:dyDescent="0.45">
      <c r="A19140" t="s">
        <v>37516</v>
      </c>
      <c r="B19140" t="s">
        <v>37517</v>
      </c>
      <c r="C19140" t="str">
        <f t="shared" si="2097"/>
        <v>Crocker Funeral Home Inc</v>
      </c>
      <c r="D19140" t="str">
        <f t="shared" si="2093"/>
        <v>Suffolk, Virginia</v>
      </c>
      <c r="E19140" t="str">
        <f t="shared" si="2098"/>
        <v>900 E Washington StreetSuffolk, Virginia 23434</v>
      </c>
      <c r="F19140" t="str">
        <f t="shared" si="2099"/>
        <v>757-539-7443</v>
      </c>
      <c r="G19140" t="str">
        <f t="shared" si="2094"/>
        <v>900 E Washington Street</v>
      </c>
      <c r="H19140" t="str">
        <f t="shared" si="2095"/>
        <v>900 E Washington Street, Suffolk, Virginia 23434</v>
      </c>
      <c r="I19140" s="1" t="str">
        <f t="shared" si="2096"/>
        <v>23434</v>
      </c>
    </row>
    <row r="19141" spans="1:9" x14ac:dyDescent="0.45">
      <c r="A19141" t="s">
        <v>37518</v>
      </c>
      <c r="B19141" t="s">
        <v>37519</v>
      </c>
      <c r="C19141" t="str">
        <f t="shared" si="2097"/>
        <v>Harris Funeral Home</v>
      </c>
      <c r="D19141" t="str">
        <f t="shared" si="2093"/>
        <v>Suffolk, Virginia</v>
      </c>
      <c r="E19141" t="str">
        <f t="shared" si="2098"/>
        <v>685 Carolina RoadSuffolk, Virginia 23434</v>
      </c>
      <c r="F19141" t="str">
        <f t="shared" si="2099"/>
        <v>757-539-6500</v>
      </c>
      <c r="G19141" t="str">
        <f t="shared" si="2094"/>
        <v>685 Carolina Road</v>
      </c>
      <c r="H19141" t="str">
        <f t="shared" si="2095"/>
        <v>685 Carolina Road, Suffolk, Virginia 23434</v>
      </c>
      <c r="I19141" s="1" t="str">
        <f t="shared" si="2096"/>
        <v>23434</v>
      </c>
    </row>
    <row r="19142" spans="1:9" x14ac:dyDescent="0.45">
      <c r="A19142" t="s">
        <v>37520</v>
      </c>
      <c r="B19142" t="s">
        <v>37521</v>
      </c>
      <c r="C19142" t="str">
        <f t="shared" si="2097"/>
        <v>Nansemond-Suffolk Cemetery</v>
      </c>
      <c r="D19142" t="str">
        <f t="shared" si="2093"/>
        <v>Suffolk, Virginia</v>
      </c>
      <c r="E19142" t="str">
        <f t="shared" si="2098"/>
        <v>1421 Kings Fork RoadSuffolk, Virginia 23434</v>
      </c>
      <c r="F19142" t="str">
        <f t="shared" si="2099"/>
        <v>757-925-1400</v>
      </c>
      <c r="G19142" t="str">
        <f t="shared" si="2094"/>
        <v>1421 Kings Fork Road</v>
      </c>
      <c r="H19142" t="str">
        <f t="shared" si="2095"/>
        <v>1421 Kings Fork Road, Suffolk, Virginia 23434</v>
      </c>
      <c r="I19142" s="1" t="str">
        <f t="shared" si="2096"/>
        <v>23434</v>
      </c>
    </row>
    <row r="19143" spans="1:9" x14ac:dyDescent="0.45">
      <c r="A19143" t="s">
        <v>37522</v>
      </c>
      <c r="B19143" t="s">
        <v>37523</v>
      </c>
      <c r="C19143" t="str">
        <f t="shared" si="2097"/>
        <v>Parr Funeral Home &amp; Crematory</v>
      </c>
      <c r="D19143" t="str">
        <f t="shared" si="2093"/>
        <v>Suffolk, Virginia</v>
      </c>
      <c r="E19143" t="str">
        <f t="shared" si="2098"/>
        <v>3515 Robs DrSuffolk, Virginia 23434</v>
      </c>
      <c r="F19143" t="str">
        <f t="shared" si="2099"/>
        <v>(757) 539-3487</v>
      </c>
      <c r="G19143" t="str">
        <f t="shared" si="2094"/>
        <v>3515 Robs Dr</v>
      </c>
      <c r="H19143" t="str">
        <f t="shared" si="2095"/>
        <v>3515 Robs Dr, Suffolk, Virginia 23434</v>
      </c>
      <c r="I19143" s="1" t="str">
        <f t="shared" si="2096"/>
        <v>22560</v>
      </c>
    </row>
    <row r="19144" spans="1:9" x14ac:dyDescent="0.45">
      <c r="A19144" t="s">
        <v>37524</v>
      </c>
      <c r="B19144" t="s">
        <v>37525</v>
      </c>
      <c r="C19144" t="str">
        <f t="shared" si="2097"/>
        <v>Peebles Funeral Home</v>
      </c>
      <c r="D19144" t="str">
        <f t="shared" si="2093"/>
        <v>Suffolk, Virginia</v>
      </c>
      <c r="E19144" t="str">
        <f t="shared" si="2098"/>
        <v>1016 E Washington StreetSuffolk, Virginia 23434</v>
      </c>
      <c r="F19144" t="str">
        <f t="shared" si="2099"/>
        <v>757-539-0205</v>
      </c>
      <c r="G19144" t="str">
        <f t="shared" si="2094"/>
        <v>1016 E Washington Street</v>
      </c>
      <c r="H19144" t="str">
        <f t="shared" si="2095"/>
        <v>1016 E Washington Street, Suffolk, Virginia 23434</v>
      </c>
      <c r="I19144" s="1" t="str">
        <f t="shared" si="2096"/>
        <v>24651</v>
      </c>
    </row>
    <row r="19145" spans="1:9" x14ac:dyDescent="0.45">
      <c r="A19145" t="s">
        <v>37526</v>
      </c>
      <c r="B19145" t="s">
        <v>37527</v>
      </c>
      <c r="C19145" t="str">
        <f t="shared" si="2097"/>
        <v>Wyatt &amp; Sons Funeral Home Inc</v>
      </c>
      <c r="D19145" t="str">
        <f t="shared" si="2093"/>
        <v>Suffolk, Virginia</v>
      </c>
      <c r="E19145" t="str">
        <f t="shared" si="2098"/>
        <v>1107 E Washington StreetSuffolk, Virginia 23434</v>
      </c>
      <c r="F19145" t="str">
        <f t="shared" si="2099"/>
        <v>757-539-6090</v>
      </c>
      <c r="G19145" t="str">
        <f t="shared" si="2094"/>
        <v>1107 E Washington Street</v>
      </c>
      <c r="H19145" t="str">
        <f t="shared" si="2095"/>
        <v>1107 E Washington Street, Suffolk, Virginia 23434</v>
      </c>
      <c r="I19145" s="1" t="str">
        <f t="shared" si="2096"/>
        <v>24651</v>
      </c>
    </row>
    <row r="19146" spans="1:9" x14ac:dyDescent="0.45">
      <c r="A19146" t="s">
        <v>37528</v>
      </c>
      <c r="B19146" t="s">
        <v>37529</v>
      </c>
      <c r="C19146" t="str">
        <f t="shared" si="2097"/>
        <v>Washington Funeral Home</v>
      </c>
      <c r="D19146" t="str">
        <f t="shared" si="2093"/>
        <v>Tappahannock, Virginia</v>
      </c>
      <c r="E19146" t="str">
        <f t="shared" si="2098"/>
        <v>1404 Tappahannock BoulevardTappahannock, Virginia 22560</v>
      </c>
      <c r="F19146" t="str">
        <f t="shared" si="2099"/>
        <v>804-443-3127</v>
      </c>
      <c r="G19146" t="str">
        <f t="shared" si="2094"/>
        <v>1404 Tappahannock Boulevard</v>
      </c>
      <c r="H19146" t="str">
        <f t="shared" si="2095"/>
        <v>1404 Tappahannock Boulevard, Tappahannock, Virginia 22560</v>
      </c>
      <c r="I19146" s="1" t="str">
        <f t="shared" si="2096"/>
        <v>22172</v>
      </c>
    </row>
    <row r="19147" spans="1:9" x14ac:dyDescent="0.45">
      <c r="A19147" t="s">
        <v>37530</v>
      </c>
      <c r="B19147" t="s">
        <v>37531</v>
      </c>
      <c r="C19147" t="str">
        <f t="shared" si="2097"/>
        <v>Hurst-Scott Funeral Home</v>
      </c>
      <c r="D19147" t="str">
        <f t="shared" si="2093"/>
        <v>Tazewell, Virginia</v>
      </c>
      <c r="E19147" t="str">
        <f t="shared" si="2098"/>
        <v>630 W Main StreetTazewell, Virginia 24651</v>
      </c>
      <c r="F19147" t="str">
        <f t="shared" si="2099"/>
        <v>276-988-7579</v>
      </c>
      <c r="G19147" t="str">
        <f t="shared" si="2094"/>
        <v>630 W Main Street</v>
      </c>
      <c r="H19147" t="str">
        <f t="shared" si="2095"/>
        <v>630 W Main Street, Tazewell, Virginia 24651</v>
      </c>
      <c r="I19147" s="1" t="str">
        <f t="shared" si="2096"/>
        <v>23974</v>
      </c>
    </row>
    <row r="19148" spans="1:9" x14ac:dyDescent="0.45">
      <c r="A19148" t="s">
        <v>37532</v>
      </c>
      <c r="B19148" t="s">
        <v>37533</v>
      </c>
      <c r="C19148" t="str">
        <f t="shared" si="2097"/>
        <v>Peery &amp; St Clair Funeral Home</v>
      </c>
      <c r="D19148" t="str">
        <f t="shared" si="2093"/>
        <v>Tazewell, Virginia</v>
      </c>
      <c r="E19148" t="str">
        <f t="shared" si="2098"/>
        <v>111 Ben Bolt AvenueTazewell, Virginia 24651</v>
      </c>
      <c r="F19148" t="str">
        <f t="shared" si="2099"/>
        <v>276-988-4190</v>
      </c>
      <c r="G19148" t="str">
        <f t="shared" si="2094"/>
        <v>111 Ben Bolt Avenue</v>
      </c>
      <c r="H19148" t="str">
        <f t="shared" si="2095"/>
        <v>111 Ben Bolt Avenue, Tazewell, Virginia 24651</v>
      </c>
      <c r="I19148" s="1" t="str">
        <f t="shared" si="2096"/>
        <v>22180</v>
      </c>
    </row>
    <row r="19149" spans="1:9" x14ac:dyDescent="0.45">
      <c r="A19149" t="s">
        <v>37534</v>
      </c>
      <c r="B19149" t="s">
        <v>37535</v>
      </c>
      <c r="C19149" t="str">
        <f t="shared" si="2097"/>
        <v>A Dignified Cremation Service</v>
      </c>
      <c r="D19149" t="str">
        <f t="shared" si="2093"/>
        <v>Triangle, Virginia</v>
      </c>
      <c r="E19149" t="str">
        <f t="shared" si="2098"/>
        <v>18401 Cedar DriveTriangle, Virginia 22172</v>
      </c>
      <c r="F19149" t="str">
        <f t="shared" si="2099"/>
        <v>703-441-8500</v>
      </c>
      <c r="G19149" t="str">
        <f t="shared" si="2094"/>
        <v>18401 Cedar Drive</v>
      </c>
      <c r="H19149" t="str">
        <f t="shared" si="2095"/>
        <v>18401 Cedar Drive, Triangle, Virginia 22172</v>
      </c>
      <c r="I19149" s="1" t="str">
        <f t="shared" si="2096"/>
        <v>24179</v>
      </c>
    </row>
    <row r="19150" spans="1:9" x14ac:dyDescent="0.45">
      <c r="A19150" t="s">
        <v>37536</v>
      </c>
      <c r="B19150" t="s">
        <v>37537</v>
      </c>
      <c r="C19150" t="str">
        <f t="shared" si="2097"/>
        <v>Staples Funeral Home</v>
      </c>
      <c r="D19150" t="str">
        <f t="shared" si="2093"/>
        <v>Victoria, Virginia</v>
      </c>
      <c r="E19150" t="str">
        <f t="shared" si="2098"/>
        <v>2300 Nottoway BoulevardVictoria, Virginia 23974</v>
      </c>
      <c r="F19150" t="str">
        <f t="shared" si="2099"/>
        <v>434-696-5502</v>
      </c>
      <c r="G19150" t="str">
        <f t="shared" si="2094"/>
        <v>2300 Nottoway Boulevard</v>
      </c>
      <c r="H19150" t="str">
        <f t="shared" si="2095"/>
        <v>2300 Nottoway Boulevard, Victoria, Virginia 23974</v>
      </c>
      <c r="I19150" s="1" t="str">
        <f t="shared" si="2096"/>
        <v>23462</v>
      </c>
    </row>
    <row r="19151" spans="1:9" x14ac:dyDescent="0.45">
      <c r="A19151" t="s">
        <v>37538</v>
      </c>
      <c r="B19151" t="s">
        <v>37539</v>
      </c>
      <c r="C19151" t="str">
        <f t="shared" si="2097"/>
        <v>Money &amp; King Funeral Home</v>
      </c>
      <c r="D19151" t="str">
        <f t="shared" si="2093"/>
        <v>Vienna, Virginia</v>
      </c>
      <c r="E19151" t="str">
        <f t="shared" si="2098"/>
        <v>171 Maple Avenue WestVienna, Virginia 22180</v>
      </c>
      <c r="F19151" t="str">
        <f t="shared" si="2099"/>
        <v>703-938-7440</v>
      </c>
      <c r="G19151" t="str">
        <f t="shared" si="2094"/>
        <v>171 Maple Avenue West</v>
      </c>
      <c r="H19151" t="str">
        <f t="shared" si="2095"/>
        <v>171 Maple Avenue West, Vienna, Virginia 22180</v>
      </c>
      <c r="I19151" s="1" t="str">
        <f t="shared" si="2096"/>
        <v>23451</v>
      </c>
    </row>
    <row r="19152" spans="1:9" x14ac:dyDescent="0.45">
      <c r="A19152" t="s">
        <v>37540</v>
      </c>
      <c r="B19152" t="s">
        <v>37541</v>
      </c>
      <c r="C19152" t="str">
        <f t="shared" si="2097"/>
        <v>Lotz Funeral Home</v>
      </c>
      <c r="D19152" t="str">
        <f t="shared" si="2093"/>
        <v>Vinton, Virginia</v>
      </c>
      <c r="E19152" t="str">
        <f t="shared" si="2098"/>
        <v>305 E Washington AveVinton, Virginia 24179</v>
      </c>
      <c r="F19152" t="str">
        <f t="shared" si="2099"/>
        <v>(540) 343-4986</v>
      </c>
      <c r="G19152" t="str">
        <f t="shared" si="2094"/>
        <v>305 E Washington Ave</v>
      </c>
      <c r="H19152" t="str">
        <f t="shared" si="2095"/>
        <v>305 E Washington Ave, Vinton, Virginia 24179</v>
      </c>
      <c r="I19152" s="1" t="str">
        <f t="shared" si="2096"/>
        <v>23462</v>
      </c>
    </row>
    <row r="19153" spans="1:9" x14ac:dyDescent="0.45">
      <c r="A19153" t="s">
        <v>37542</v>
      </c>
      <c r="B19153" t="s">
        <v>37543</v>
      </c>
      <c r="C19153" t="str">
        <f t="shared" si="2097"/>
        <v>Altmeyer Funeral Home - Southside Chapel</v>
      </c>
      <c r="D19153" t="str">
        <f t="shared" si="2093"/>
        <v>Virginia Beach, Virginia</v>
      </c>
      <c r="E19153" t="str">
        <f t="shared" si="2098"/>
        <v>5792 Greenwich RoadVirginia Beach, Virginia 23462</v>
      </c>
      <c r="F19153" t="str">
        <f t="shared" si="2099"/>
        <v>(757) 335-6660</v>
      </c>
      <c r="G19153" t="str">
        <f t="shared" si="2094"/>
        <v>5792 Greenwich Road</v>
      </c>
      <c r="H19153" t="str">
        <f t="shared" si="2095"/>
        <v>5792 Greenwich Road, Virginia Beach, Virginia 23462</v>
      </c>
      <c r="I19153" s="1" t="str">
        <f t="shared" si="2096"/>
        <v>23451</v>
      </c>
    </row>
    <row r="19154" spans="1:9" x14ac:dyDescent="0.45">
      <c r="A19154" t="s">
        <v>37544</v>
      </c>
      <c r="B19154" t="s">
        <v>37545</v>
      </c>
      <c r="C19154" t="str">
        <f t="shared" si="2097"/>
        <v>Altmeyer Funeral Homes - Maestas Chapel</v>
      </c>
      <c r="D19154" t="str">
        <f t="shared" si="2093"/>
        <v>Virginia Beach, Virginia</v>
      </c>
      <c r="E19154" t="str">
        <f t="shared" si="2098"/>
        <v>1801 Baltic AvenueVirginia Beach, Virginia 23451</v>
      </c>
      <c r="F19154" t="str">
        <f t="shared" si="2099"/>
        <v>(757) 447-0566</v>
      </c>
      <c r="G19154" t="str">
        <f t="shared" si="2094"/>
        <v>1801 Baltic Avenue</v>
      </c>
      <c r="H19154" t="str">
        <f t="shared" si="2095"/>
        <v>1801 Baltic Avenue, Virginia Beach, Virginia 23451</v>
      </c>
      <c r="I19154" s="1" t="str">
        <f t="shared" si="2096"/>
        <v>23464</v>
      </c>
    </row>
    <row r="19155" spans="1:9" x14ac:dyDescent="0.45">
      <c r="A19155" t="s">
        <v>37546</v>
      </c>
      <c r="B19155" t="s">
        <v>37547</v>
      </c>
      <c r="C19155" t="str">
        <f t="shared" si="2097"/>
        <v>Beach Funeral &amp; Cremation Services Inc.</v>
      </c>
      <c r="D19155" t="str">
        <f t="shared" si="2093"/>
        <v>Virginia Beach, Virginia</v>
      </c>
      <c r="E19155" t="str">
        <f t="shared" si="2098"/>
        <v>4456 Bonney RoadVirginia Beach, Virginia 23462</v>
      </c>
      <c r="F19155" t="str">
        <f t="shared" si="2099"/>
        <v>(757) 499-8999</v>
      </c>
      <c r="G19155" t="str">
        <f t="shared" si="2094"/>
        <v>4456 Bonney Road</v>
      </c>
      <c r="H19155" t="str">
        <f t="shared" si="2095"/>
        <v>4456 Bonney Road, Virginia Beach, Virginia 23462</v>
      </c>
      <c r="I19155" s="1" t="str">
        <f t="shared" si="2096"/>
        <v>23464</v>
      </c>
    </row>
    <row r="19156" spans="1:9" x14ac:dyDescent="0.45">
      <c r="A19156" t="s">
        <v>37548</v>
      </c>
      <c r="B19156" t="s">
        <v>37549</v>
      </c>
      <c r="C19156" t="str">
        <f t="shared" si="2097"/>
        <v>Community Funeral Home Inc</v>
      </c>
      <c r="D19156" t="str">
        <f t="shared" si="2093"/>
        <v>Virginia Beach, Virginia</v>
      </c>
      <c r="E19156" t="str">
        <f t="shared" si="2098"/>
        <v>1701 Parks AvenueVirginia Beach, Virginia 23451</v>
      </c>
      <c r="F19156" t="str">
        <f t="shared" si="2099"/>
        <v>(757) 428-2768</v>
      </c>
      <c r="G19156" t="str">
        <f t="shared" si="2094"/>
        <v>1701 Parks Avenue</v>
      </c>
      <c r="H19156" t="str">
        <f t="shared" si="2095"/>
        <v>1701 Parks Avenue, Virginia Beach, Virginia 23451</v>
      </c>
      <c r="I19156" s="1" t="str">
        <f t="shared" si="2096"/>
        <v>23462</v>
      </c>
    </row>
    <row r="19157" spans="1:9" x14ac:dyDescent="0.45">
      <c r="A19157" t="s">
        <v>37550</v>
      </c>
      <c r="B19157" t="s">
        <v>37551</v>
      </c>
      <c r="C19157" t="str">
        <f t="shared" si="2097"/>
        <v>DFS Memorials LLC - Hampton Roads</v>
      </c>
      <c r="D19157" t="str">
        <f t="shared" si="2093"/>
        <v>Virginia Beach, Virginia</v>
      </c>
      <c r="E19157" t="str">
        <f t="shared" si="2098"/>
        <v>5401 Indian River RoadVirginia Beach, Virginia 23464</v>
      </c>
      <c r="F19157" t="str">
        <f t="shared" si="2099"/>
        <v>(757) 304-6533</v>
      </c>
      <c r="G19157" t="str">
        <f t="shared" si="2094"/>
        <v>5401 Indian River Road</v>
      </c>
      <c r="H19157" t="str">
        <f t="shared" si="2095"/>
        <v>5401 Indian River Road, Virginia Beach, Virginia 23464</v>
      </c>
      <c r="I19157" s="1" t="str">
        <f t="shared" si="2096"/>
        <v>23454</v>
      </c>
    </row>
    <row r="19158" spans="1:9" x14ac:dyDescent="0.45">
      <c r="A19158" t="s">
        <v>37552</v>
      </c>
      <c r="B19158" t="s">
        <v>37553</v>
      </c>
      <c r="C19158" t="str">
        <f t="shared" si="2097"/>
        <v>Family Choice Funerals &amp; Cremations</v>
      </c>
      <c r="D19158" t="str">
        <f t="shared" si="2093"/>
        <v>Virginia Beach, Virginia</v>
      </c>
      <c r="E19158" t="str">
        <f t="shared" si="2098"/>
        <v>5401 Indian River RoadVirginia Beach, Virginia 23464</v>
      </c>
      <c r="F19158" t="str">
        <f t="shared" si="2099"/>
        <v>(757) 932-3113</v>
      </c>
      <c r="G19158" t="str">
        <f t="shared" si="2094"/>
        <v>5401 Indian River Road</v>
      </c>
      <c r="H19158" t="str">
        <f t="shared" si="2095"/>
        <v>5401 Indian River Road, Virginia Beach, Virginia 23464</v>
      </c>
      <c r="I19158" s="1" t="str">
        <f t="shared" si="2096"/>
        <v>23454</v>
      </c>
    </row>
    <row r="19159" spans="1:9" x14ac:dyDescent="0.45">
      <c r="A19159" t="s">
        <v>37554</v>
      </c>
      <c r="B19159" t="s">
        <v>37555</v>
      </c>
      <c r="C19159" t="str">
        <f t="shared" si="2097"/>
        <v>Freedom Funeral Service LLC</v>
      </c>
      <c r="D19159" t="str">
        <f t="shared" si="2093"/>
        <v>Virginia Beach, Virginia</v>
      </c>
      <c r="E19159" t="str">
        <f t="shared" si="2098"/>
        <v>5369 Virginia Beach BoulevardVirginia Beach, Virginia 23462</v>
      </c>
      <c r="F19159" t="str">
        <f t="shared" si="2099"/>
        <v>(757) 486-0044</v>
      </c>
      <c r="G19159" t="str">
        <f t="shared" si="2094"/>
        <v>5369 Virginia Beach Boulevard</v>
      </c>
      <c r="H19159" t="str">
        <f t="shared" si="2095"/>
        <v>5369 Virginia Beach Boulevard, Virginia Beach, Virginia 23462</v>
      </c>
      <c r="I19159" s="1" t="str">
        <f t="shared" si="2096"/>
        <v>23454</v>
      </c>
    </row>
    <row r="19160" spans="1:9" x14ac:dyDescent="0.45">
      <c r="A19160" t="s">
        <v>37556</v>
      </c>
      <c r="B19160" t="s">
        <v>37557</v>
      </c>
      <c r="C19160" t="str">
        <f t="shared" si="2097"/>
        <v>H. D. Oliver Funeral Apartments Inc.</v>
      </c>
      <c r="D19160" t="str">
        <f t="shared" si="2093"/>
        <v>Virginia Beach, Virginia</v>
      </c>
      <c r="E19160" t="str">
        <f t="shared" si="2098"/>
        <v>2002 Laskin RoadVirginia Beach, Virginia 23454</v>
      </c>
      <c r="F19160" t="str">
        <f t="shared" si="2099"/>
        <v>(757) 428-7880</v>
      </c>
      <c r="G19160" t="str">
        <f t="shared" si="2094"/>
        <v>2002 Laskin Road</v>
      </c>
      <c r="H19160" t="str">
        <f t="shared" si="2095"/>
        <v>2002 Laskin Road, Virginia Beach, Virginia 23454</v>
      </c>
      <c r="I19160" s="1" t="str">
        <f t="shared" si="2096"/>
        <v>23454</v>
      </c>
    </row>
    <row r="19161" spans="1:9" x14ac:dyDescent="0.45">
      <c r="A19161" t="s">
        <v>37558</v>
      </c>
      <c r="B19161" t="s">
        <v>37559</v>
      </c>
      <c r="C19161" t="str">
        <f t="shared" si="2097"/>
        <v>Hollomon-Brown Funeral Home &amp; Crematory</v>
      </c>
      <c r="D19161" t="str">
        <f t="shared" si="2093"/>
        <v>Virginia Beach, Virginia</v>
      </c>
      <c r="E19161" t="str">
        <f t="shared" si="2098"/>
        <v>1264 Great Neck RoadVirginia Beach, Virginia 23454</v>
      </c>
      <c r="F19161" t="str">
        <f t="shared" si="2099"/>
        <v>(757) 496-7326</v>
      </c>
      <c r="G19161" t="str">
        <f t="shared" si="2094"/>
        <v>1264 Great Neck Road</v>
      </c>
      <c r="H19161" t="str">
        <f t="shared" si="2095"/>
        <v>1264 Great Neck Road, Virginia Beach, Virginia 23454</v>
      </c>
      <c r="I19161" s="1" t="str">
        <f t="shared" si="2096"/>
        <v>23454</v>
      </c>
    </row>
    <row r="19162" spans="1:9" x14ac:dyDescent="0.45">
      <c r="A19162" t="s">
        <v>37558</v>
      </c>
      <c r="B19162" t="s">
        <v>37559</v>
      </c>
      <c r="C19162" t="str">
        <f t="shared" si="2097"/>
        <v>Hollomon-Brown Funeral Home &amp; Crematory</v>
      </c>
      <c r="D19162" t="str">
        <f t="shared" si="2093"/>
        <v>Virginia Beach, Virginia</v>
      </c>
      <c r="E19162" t="str">
        <f t="shared" si="2098"/>
        <v>1264 Great Neck RoadVirginia Beach, Virginia 23454</v>
      </c>
      <c r="F19162" t="str">
        <f t="shared" si="2099"/>
        <v>(757) 496-7326</v>
      </c>
      <c r="G19162" t="str">
        <f t="shared" si="2094"/>
        <v>1264 Great Neck Road</v>
      </c>
      <c r="H19162" t="str">
        <f t="shared" si="2095"/>
        <v>1264 Great Neck Road, Virginia Beach, Virginia 23454</v>
      </c>
      <c r="I19162" s="1" t="str">
        <f t="shared" si="2096"/>
        <v>23454</v>
      </c>
    </row>
    <row r="19163" spans="1:9" x14ac:dyDescent="0.45">
      <c r="A19163" t="s">
        <v>37558</v>
      </c>
      <c r="B19163" t="s">
        <v>37559</v>
      </c>
      <c r="C19163" t="str">
        <f t="shared" si="2097"/>
        <v>Hollomon-Brown Funeral Home &amp; Crematory</v>
      </c>
      <c r="D19163" t="str">
        <f t="shared" si="2093"/>
        <v>Virginia Beach, Virginia</v>
      </c>
      <c r="E19163" t="str">
        <f t="shared" si="2098"/>
        <v>1264 Great Neck RoadVirginia Beach, Virginia 23454</v>
      </c>
      <c r="F19163" t="str">
        <f t="shared" si="2099"/>
        <v>(757) 496-7326</v>
      </c>
      <c r="G19163" t="str">
        <f t="shared" si="2094"/>
        <v>1264 Great Neck Road</v>
      </c>
      <c r="H19163" t="str">
        <f t="shared" si="2095"/>
        <v>1264 Great Neck Road, Virginia Beach, Virginia 23454</v>
      </c>
      <c r="I19163" s="1" t="str">
        <f t="shared" si="2096"/>
        <v>23452</v>
      </c>
    </row>
    <row r="19164" spans="1:9" x14ac:dyDescent="0.45">
      <c r="A19164" t="s">
        <v>37558</v>
      </c>
      <c r="B19164" t="s">
        <v>37559</v>
      </c>
      <c r="C19164" t="str">
        <f t="shared" si="2097"/>
        <v>Hollomon-Brown Funeral Home &amp; Crematory</v>
      </c>
      <c r="D19164" t="str">
        <f t="shared" si="2093"/>
        <v>Virginia Beach, Virginia</v>
      </c>
      <c r="E19164" t="str">
        <f t="shared" si="2098"/>
        <v>1264 Great Neck RoadVirginia Beach, Virginia 23454</v>
      </c>
      <c r="F19164" t="str">
        <f t="shared" si="2099"/>
        <v>(757) 496-7326</v>
      </c>
      <c r="G19164" t="str">
        <f t="shared" si="2094"/>
        <v>1264 Great Neck Road</v>
      </c>
      <c r="H19164" t="str">
        <f t="shared" si="2095"/>
        <v>1264 Great Neck Road, Virginia Beach, Virginia 23454</v>
      </c>
      <c r="I19164" s="1" t="str">
        <f t="shared" si="2096"/>
        <v>23462</v>
      </c>
    </row>
    <row r="19165" spans="1:9" x14ac:dyDescent="0.45">
      <c r="A19165" t="s">
        <v>37560</v>
      </c>
      <c r="B19165" t="s">
        <v>37561</v>
      </c>
      <c r="C19165" t="str">
        <f t="shared" si="2097"/>
        <v>National Cremation Society</v>
      </c>
      <c r="D19165" t="str">
        <f t="shared" si="2093"/>
        <v>Virginia Beach, Virginia</v>
      </c>
      <c r="E19165" t="str">
        <f t="shared" si="2098"/>
        <v>1110 N Great Neck RdVirginia Beach, Virginia 23454</v>
      </c>
      <c r="F19165" t="str">
        <f t="shared" si="2099"/>
        <v>(757) 496-4736</v>
      </c>
      <c r="G19165" t="str">
        <f t="shared" si="2094"/>
        <v>1110 N Great Neck Rd</v>
      </c>
      <c r="H19165" t="str">
        <f t="shared" si="2095"/>
        <v>1110 N Great Neck Rd, Virginia Beach, Virginia 23454</v>
      </c>
      <c r="I19165" s="1" t="str">
        <f t="shared" si="2096"/>
        <v>23462</v>
      </c>
    </row>
    <row r="19166" spans="1:9" x14ac:dyDescent="0.45">
      <c r="A19166" t="s">
        <v>37562</v>
      </c>
      <c r="B19166" t="s">
        <v>37563</v>
      </c>
      <c r="C19166" t="str">
        <f t="shared" si="2097"/>
        <v>P.G Thomasson Funeral Services</v>
      </c>
      <c r="D19166" t="str">
        <f t="shared" si="2093"/>
        <v>Virginia Beach, Virginia</v>
      </c>
      <c r="E19166" t="str">
        <f t="shared" si="2098"/>
        <v>230 North Lynnhaven RoadVirginia Beach, Virginia 23452</v>
      </c>
      <c r="F19166" t="str">
        <f t="shared" si="2099"/>
        <v>(757) 486-4120</v>
      </c>
      <c r="G19166" t="str">
        <f t="shared" si="2094"/>
        <v>230 North Lynnhaven Road</v>
      </c>
      <c r="H19166" t="str">
        <f t="shared" si="2095"/>
        <v>230 North Lynnhaven Road, Virginia Beach, Virginia 23452</v>
      </c>
      <c r="I19166" s="1" t="str">
        <f t="shared" si="2096"/>
        <v>23453</v>
      </c>
    </row>
    <row r="19167" spans="1:9" x14ac:dyDescent="0.45">
      <c r="A19167" t="s">
        <v>37564</v>
      </c>
      <c r="B19167" t="s">
        <v>37565</v>
      </c>
      <c r="C19167" t="str">
        <f t="shared" si="2097"/>
        <v>Rosewood-Kellum Funeral Home</v>
      </c>
      <c r="D19167" t="str">
        <f t="shared" si="2093"/>
        <v>Virginia Beach, Virginia</v>
      </c>
      <c r="E19167" t="str">
        <f t="shared" si="2098"/>
        <v>601 North Witchduck RoadVirginia Beach, Virginia 23462</v>
      </c>
      <c r="F19167" t="str">
        <f t="shared" si="2099"/>
        <v>(757) 671-1717</v>
      </c>
      <c r="G19167" t="str">
        <f t="shared" si="2094"/>
        <v>601 North Witchduck Road</v>
      </c>
      <c r="H19167" t="str">
        <f t="shared" si="2095"/>
        <v>601 North Witchduck Road, Virginia Beach, Virginia 23462</v>
      </c>
      <c r="I19167" s="1" t="str">
        <f t="shared" si="2096"/>
        <v>20186</v>
      </c>
    </row>
    <row r="19168" spans="1:9" x14ac:dyDescent="0.45">
      <c r="A19168" t="s">
        <v>37566</v>
      </c>
      <c r="B19168" t="s">
        <v>37567</v>
      </c>
      <c r="C19168" t="str">
        <f t="shared" si="2097"/>
        <v>Smith &amp; Williams Funeral Home</v>
      </c>
      <c r="D19168" t="str">
        <f t="shared" si="2093"/>
        <v>Virginia Beach, Virginia</v>
      </c>
      <c r="E19168" t="str">
        <f t="shared" si="2098"/>
        <v>4889 Princess Anne RoadVirginia Beach, Virginia 23462</v>
      </c>
      <c r="F19168" t="str">
        <f t="shared" si="2099"/>
        <v>(757) 490-2727</v>
      </c>
      <c r="G19168" t="str">
        <f t="shared" si="2094"/>
        <v>4889 Princess Anne Road</v>
      </c>
      <c r="H19168" t="str">
        <f t="shared" si="2095"/>
        <v>4889 Princess Anne Road, Virginia Beach, Virginia 23462</v>
      </c>
      <c r="I19168" s="1" t="str">
        <f t="shared" si="2096"/>
        <v>20186</v>
      </c>
    </row>
    <row r="19169" spans="1:9" x14ac:dyDescent="0.45">
      <c r="A19169" t="s">
        <v>37568</v>
      </c>
      <c r="B19169" t="s">
        <v>37569</v>
      </c>
      <c r="C19169" t="str">
        <f t="shared" si="2097"/>
        <v>Walton Funeral Home</v>
      </c>
      <c r="D19169" t="str">
        <f t="shared" si="2093"/>
        <v>Virginia Beach, Virginia</v>
      </c>
      <c r="E19169" t="str">
        <f t="shared" si="2098"/>
        <v>2701 Holland RoadVirginia Beach, Virginia 23453</v>
      </c>
      <c r="F19169" t="str">
        <f t="shared" si="2099"/>
        <v>(757) 427-0988</v>
      </c>
      <c r="G19169" t="str">
        <f t="shared" si="2094"/>
        <v>2701 Holland Road</v>
      </c>
      <c r="H19169" t="str">
        <f t="shared" si="2095"/>
        <v>2701 Holland Road, Virginia Beach, Virginia 23453</v>
      </c>
      <c r="I19169" s="1" t="str">
        <f t="shared" si="2096"/>
        <v>22572</v>
      </c>
    </row>
    <row r="19170" spans="1:9" x14ac:dyDescent="0.45">
      <c r="A19170" t="s">
        <v>37570</v>
      </c>
      <c r="B19170" t="s">
        <v>37571</v>
      </c>
      <c r="C19170" t="str">
        <f t="shared" si="2097"/>
        <v>Joynes Funeral Home Inc</v>
      </c>
      <c r="D19170" t="str">
        <f t="shared" si="2093"/>
        <v>Warrenton, Virginia</v>
      </c>
      <c r="E19170" t="str">
        <f t="shared" si="2098"/>
        <v>29 N 3rd StreetWarrenton, Virginia 20186</v>
      </c>
      <c r="F19170" t="str">
        <f t="shared" si="2099"/>
        <v>540-347-3331</v>
      </c>
      <c r="G19170" t="str">
        <f t="shared" si="2094"/>
        <v>29 N 3rd Street</v>
      </c>
      <c r="H19170" t="str">
        <f t="shared" si="2095"/>
        <v>29 N 3rd Street, Warrenton, Virginia 20186</v>
      </c>
      <c r="I19170" s="1" t="str">
        <f t="shared" si="2096"/>
        <v>23890</v>
      </c>
    </row>
    <row r="19171" spans="1:9" x14ac:dyDescent="0.45">
      <c r="A19171" t="s">
        <v>37572</v>
      </c>
      <c r="B19171" t="s">
        <v>37573</v>
      </c>
      <c r="C19171" t="str">
        <f t="shared" si="2097"/>
        <v>Moser Funeral Home</v>
      </c>
      <c r="D19171" t="str">
        <f t="shared" si="2093"/>
        <v>Warrenton, Virginia</v>
      </c>
      <c r="E19171" t="str">
        <f t="shared" si="2098"/>
        <v>233 Broadview AvenueWarrenton, Virginia 20186</v>
      </c>
      <c r="F19171" t="str">
        <f t="shared" si="2099"/>
        <v>(540)   347-3431</v>
      </c>
      <c r="G19171" t="str">
        <f t="shared" si="2094"/>
        <v>233 Broadview Avenue</v>
      </c>
      <c r="H19171" t="str">
        <f t="shared" si="2095"/>
        <v>233 Broadview Avenue, Warrenton, Virginia 20186</v>
      </c>
      <c r="I19171" s="1" t="str">
        <f t="shared" si="2096"/>
        <v>22980</v>
      </c>
    </row>
    <row r="19172" spans="1:9" x14ac:dyDescent="0.45">
      <c r="A19172" t="s">
        <v>37574</v>
      </c>
      <c r="B19172" t="s">
        <v>37575</v>
      </c>
      <c r="C19172" t="str">
        <f t="shared" si="2097"/>
        <v>Welch Marks Funeral Homes</v>
      </c>
      <c r="D19172" t="str">
        <f t="shared" si="2093"/>
        <v>Warsaw, Virginia</v>
      </c>
      <c r="E19172" t="str">
        <f t="shared" si="2098"/>
        <v>10300 Richmond RoadWarsaw, Virginia 22572</v>
      </c>
      <c r="F19172" t="str">
        <f t="shared" si="2099"/>
        <v>804-333-3770</v>
      </c>
      <c r="G19172" t="str">
        <f t="shared" si="2094"/>
        <v>10300 Richmond Road</v>
      </c>
      <c r="H19172" t="str">
        <f t="shared" si="2095"/>
        <v>10300 Richmond Road, Warsaw, Virginia 22572</v>
      </c>
      <c r="I19172" s="1" t="str">
        <f t="shared" si="2096"/>
        <v>24290</v>
      </c>
    </row>
    <row r="19173" spans="1:9" x14ac:dyDescent="0.45">
      <c r="A19173" t="s">
        <v>37576</v>
      </c>
      <c r="B19173" t="s">
        <v>37577</v>
      </c>
      <c r="C19173" t="str">
        <f t="shared" si="2097"/>
        <v>Waverly Funeral Establishment</v>
      </c>
      <c r="D19173" t="str">
        <f t="shared" si="2093"/>
        <v>Waverly, Virginia</v>
      </c>
      <c r="E19173" t="str">
        <f t="shared" si="2098"/>
        <v>219 N County DriveWaverly, Virginia 23890</v>
      </c>
      <c r="F19173" t="str">
        <f t="shared" si="2099"/>
        <v>804-834-1001</v>
      </c>
      <c r="G19173" t="str">
        <f t="shared" si="2094"/>
        <v>219 N County Drive</v>
      </c>
      <c r="H19173" t="str">
        <f t="shared" si="2095"/>
        <v>219 N County Drive, Waverly, Virginia 23890</v>
      </c>
      <c r="I19173" s="1" t="str">
        <f t="shared" si="2096"/>
        <v>24290</v>
      </c>
    </row>
    <row r="19174" spans="1:9" x14ac:dyDescent="0.45">
      <c r="A19174" t="s">
        <v>37578</v>
      </c>
      <c r="B19174" t="s">
        <v>37579</v>
      </c>
      <c r="C19174" t="str">
        <f t="shared" si="2097"/>
        <v>Reynolds Hamrick Funeral Homes</v>
      </c>
      <c r="D19174" t="str">
        <f t="shared" si="2093"/>
        <v>Waynesboro, Virginia</v>
      </c>
      <c r="E19174" t="str">
        <f t="shared" si="2098"/>
        <v>618 W Main StreetWaynesboro, Virginia 22980</v>
      </c>
      <c r="F19174" t="str">
        <f t="shared" si="2099"/>
        <v>540-949-8383</v>
      </c>
      <c r="G19174" t="str">
        <f t="shared" si="2094"/>
        <v>618 W Main Street</v>
      </c>
      <c r="H19174" t="str">
        <f t="shared" si="2095"/>
        <v>618 W Main Street, Waynesboro, Virginia 22980</v>
      </c>
      <c r="I19174" s="1" t="str">
        <f t="shared" si="2096"/>
        <v>23181</v>
      </c>
    </row>
    <row r="19175" spans="1:9" x14ac:dyDescent="0.45">
      <c r="A19175" t="s">
        <v>37580</v>
      </c>
      <c r="B19175" t="s">
        <v>37581</v>
      </c>
      <c r="C19175" t="str">
        <f t="shared" si="2097"/>
        <v>Colonial Funeral Home</v>
      </c>
      <c r="D19175" t="str">
        <f t="shared" si="2093"/>
        <v>Weber City, Virginia</v>
      </c>
      <c r="E19175" t="str">
        <f t="shared" si="2098"/>
        <v>456 Us Highway 23 NorthWeber City, Virginia 24290</v>
      </c>
      <c r="F19175" t="str">
        <f t="shared" si="2099"/>
        <v>276-386-6151</v>
      </c>
      <c r="G19175" t="str">
        <f t="shared" si="2094"/>
        <v>456 Us Highway 23 North</v>
      </c>
      <c r="H19175" t="str">
        <f t="shared" si="2095"/>
        <v>456 Us Highway 23 North, Weber City, Virginia 24290</v>
      </c>
      <c r="I19175" s="1" t="str">
        <f t="shared" si="2096"/>
        <v>23181</v>
      </c>
    </row>
    <row r="19176" spans="1:9" x14ac:dyDescent="0.45">
      <c r="A19176" t="s">
        <v>37582</v>
      </c>
      <c r="B19176" t="s">
        <v>37583</v>
      </c>
      <c r="C19176" t="str">
        <f t="shared" si="2097"/>
        <v>Scott County Funeral Home Inc</v>
      </c>
      <c r="D19176" t="str">
        <f t="shared" si="2093"/>
        <v>Weber City, Virginia</v>
      </c>
      <c r="E19176" t="str">
        <f t="shared" si="2098"/>
        <v>280 Us Highway 23 NorthWeber City, Virginia 24290</v>
      </c>
      <c r="F19176" t="str">
        <f t="shared" si="2099"/>
        <v>276-386-7021</v>
      </c>
      <c r="G19176" t="str">
        <f t="shared" si="2094"/>
        <v>280 Us Highway 23 North</v>
      </c>
      <c r="H19176" t="str">
        <f t="shared" si="2095"/>
        <v>280 Us Highway 23 North, Weber City, Virginia 24290</v>
      </c>
      <c r="I19176" s="1" t="str">
        <f t="shared" si="2096"/>
        <v>24486</v>
      </c>
    </row>
    <row r="19177" spans="1:9" x14ac:dyDescent="0.45">
      <c r="A19177" t="s">
        <v>37584</v>
      </c>
      <c r="B19177" t="s">
        <v>37585</v>
      </c>
      <c r="C19177" t="str">
        <f t="shared" si="2097"/>
        <v>Forrest Brothers Funeral Home</v>
      </c>
      <c r="D19177" t="str">
        <f t="shared" si="2093"/>
        <v>West Point, Virginia</v>
      </c>
      <c r="E19177" t="str">
        <f t="shared" si="2098"/>
        <v>608 14th StreetWest Point, Virginia 23181</v>
      </c>
      <c r="F19177" t="str">
        <f t="shared" si="2099"/>
        <v>804-843-3276</v>
      </c>
      <c r="G19177" t="str">
        <f t="shared" si="2094"/>
        <v>608 14th Street</v>
      </c>
      <c r="H19177" t="str">
        <f t="shared" si="2095"/>
        <v>608 14th Street, West Point, Virginia 23181</v>
      </c>
      <c r="I19177" s="1" t="str">
        <f t="shared" si="2096"/>
        <v>23188</v>
      </c>
    </row>
    <row r="19178" spans="1:9" x14ac:dyDescent="0.45">
      <c r="A19178" t="s">
        <v>37586</v>
      </c>
      <c r="B19178" t="s">
        <v>37587</v>
      </c>
      <c r="C19178" t="str">
        <f t="shared" si="2097"/>
        <v>Vincent Funeral Home</v>
      </c>
      <c r="D19178" t="str">
        <f t="shared" si="2093"/>
        <v>West Point, Virginia</v>
      </c>
      <c r="E19178" t="str">
        <f t="shared" si="2098"/>
        <v>417 11th StreetWest Point, Virginia 23181</v>
      </c>
      <c r="F19178" t="str">
        <f t="shared" si="2099"/>
        <v>804-843-2550</v>
      </c>
      <c r="G19178" t="str">
        <f t="shared" si="2094"/>
        <v>417 11th Street</v>
      </c>
      <c r="H19178" t="str">
        <f t="shared" si="2095"/>
        <v>417 11th Street, West Point, Virginia 23181</v>
      </c>
      <c r="I19178" s="1" t="str">
        <f t="shared" si="2096"/>
        <v>23188</v>
      </c>
    </row>
    <row r="19179" spans="1:9" x14ac:dyDescent="0.45">
      <c r="A19179" t="s">
        <v>37588</v>
      </c>
      <c r="B19179" t="s">
        <v>37589</v>
      </c>
      <c r="C19179" t="str">
        <f t="shared" si="2097"/>
        <v>Lindsey Funeral Home</v>
      </c>
      <c r="D19179" t="str">
        <f t="shared" si="2093"/>
        <v>Weyers Cave, Virginia</v>
      </c>
      <c r="E19179" t="str">
        <f t="shared" si="2098"/>
        <v>982 Keezletown RoadWeyers Cave, Virginia 24486</v>
      </c>
      <c r="F19179" t="str">
        <f t="shared" si="2099"/>
        <v>540-234-9211</v>
      </c>
      <c r="G19179" t="str">
        <f t="shared" si="2094"/>
        <v>982 Keezletown Road</v>
      </c>
      <c r="H19179" t="str">
        <f t="shared" si="2095"/>
        <v>982 Keezletown Road, Weyers Cave, Virginia 24486</v>
      </c>
      <c r="I19179" s="1" t="str">
        <f t="shared" si="2096"/>
        <v>23185</v>
      </c>
    </row>
    <row r="19180" spans="1:9" x14ac:dyDescent="0.45">
      <c r="A19180" t="s">
        <v>37590</v>
      </c>
      <c r="B19180" t="s">
        <v>37591</v>
      </c>
      <c r="C19180" t="str">
        <f t="shared" si="2097"/>
        <v>Alderwoods Group Inc</v>
      </c>
      <c r="D19180" t="str">
        <f t="shared" si="2093"/>
        <v>Williamsburg, Virginia</v>
      </c>
      <c r="E19180" t="str">
        <f t="shared" si="2098"/>
        <v>4124 Ironbound RoadWilliamsburg, Virginia 23188</v>
      </c>
      <c r="F19180" t="str">
        <f t="shared" si="2099"/>
        <v>757-229-4152</v>
      </c>
      <c r="G19180" t="str">
        <f t="shared" si="2094"/>
        <v>4124 Ironbound Road</v>
      </c>
      <c r="H19180" t="str">
        <f t="shared" si="2095"/>
        <v>4124 Ironbound Road, Williamsburg, Virginia 23188</v>
      </c>
      <c r="I19180" s="1" t="str">
        <f t="shared" si="2096"/>
        <v>22601</v>
      </c>
    </row>
    <row r="19181" spans="1:9" x14ac:dyDescent="0.45">
      <c r="A19181" t="s">
        <v>37592</v>
      </c>
      <c r="B19181" t="s">
        <v>37593</v>
      </c>
      <c r="C19181" t="str">
        <f t="shared" si="2097"/>
        <v>Nelsen Funeral Home - Williamsburg Chapel</v>
      </c>
      <c r="D19181" t="str">
        <f t="shared" si="2093"/>
        <v>Williamsburg, Virginia</v>
      </c>
      <c r="E19181" t="str">
        <f t="shared" si="2098"/>
        <v>3785 Strawberry Plains RdWilliamsburg, Virginia 23188</v>
      </c>
      <c r="F19181" t="str">
        <f t="shared" si="2099"/>
        <v>(757) 565-1141</v>
      </c>
      <c r="G19181" t="str">
        <f t="shared" si="2094"/>
        <v>3785 Strawberry Plains Rd</v>
      </c>
      <c r="H19181" t="str">
        <f t="shared" si="2095"/>
        <v>3785 Strawberry Plains Rd, Williamsburg, Virginia 23188</v>
      </c>
      <c r="I19181" s="1" t="str">
        <f t="shared" si="2096"/>
        <v>22601</v>
      </c>
    </row>
    <row r="19182" spans="1:9" x14ac:dyDescent="0.45">
      <c r="A19182" t="s">
        <v>37594</v>
      </c>
      <c r="B19182" t="s">
        <v>37595</v>
      </c>
      <c r="C19182" t="str">
        <f t="shared" si="2097"/>
        <v>Whiting's Funeral Home</v>
      </c>
      <c r="D19182" t="str">
        <f t="shared" si="2093"/>
        <v>Williamsburg, Virginia</v>
      </c>
      <c r="E19182" t="str">
        <f t="shared" si="2098"/>
        <v>7345 Pocahontas TrailWilliamsburg, Virginia 23185</v>
      </c>
      <c r="F19182" t="str">
        <f t="shared" si="2099"/>
        <v>757-229-3011</v>
      </c>
      <c r="G19182" t="str">
        <f t="shared" si="2094"/>
        <v>7345 Pocahontas Trail</v>
      </c>
      <c r="H19182" t="str">
        <f t="shared" si="2095"/>
        <v>7345 Pocahontas Trail, Williamsburg, Virginia 23185</v>
      </c>
      <c r="I19182" s="1" t="str">
        <f t="shared" si="2096"/>
        <v>22601</v>
      </c>
    </row>
    <row r="19183" spans="1:9" x14ac:dyDescent="0.45">
      <c r="A19183" t="s">
        <v>37596</v>
      </c>
      <c r="B19183" t="s">
        <v>37597</v>
      </c>
      <c r="C19183" t="str">
        <f t="shared" si="2097"/>
        <v>Cartwright Funeral Home</v>
      </c>
      <c r="D19183" t="str">
        <f t="shared" si="2093"/>
        <v>Winchester, Virginia</v>
      </c>
      <c r="E19183" t="str">
        <f t="shared" si="2098"/>
        <v>232 E Fairfax LaneWinchester, Virginia 22601</v>
      </c>
      <c r="F19183" t="str">
        <f t="shared" si="2099"/>
        <v>540-662-5282</v>
      </c>
      <c r="G19183" t="str">
        <f t="shared" si="2094"/>
        <v>232 E Fairfax Lane</v>
      </c>
      <c r="H19183" t="str">
        <f t="shared" si="2095"/>
        <v>232 E Fairfax Lane, Winchester, Virginia 22601</v>
      </c>
      <c r="I19183" s="1" t="str">
        <f t="shared" si="2096"/>
        <v>24293</v>
      </c>
    </row>
    <row r="19184" spans="1:9" x14ac:dyDescent="0.45">
      <c r="A19184" t="s">
        <v>37598</v>
      </c>
      <c r="B19184" t="s">
        <v>37599</v>
      </c>
      <c r="C19184" t="str">
        <f t="shared" si="2097"/>
        <v>Jones Funeral Home Inc</v>
      </c>
      <c r="D19184" t="str">
        <f t="shared" si="2093"/>
        <v>Winchester, Virginia</v>
      </c>
      <c r="E19184" t="str">
        <f t="shared" si="2098"/>
        <v>228 S Pleasant Valley RdWinchester, Virginia 22601</v>
      </c>
      <c r="F19184" t="str">
        <f t="shared" si="2099"/>
        <v>(540) 662-2523</v>
      </c>
      <c r="G19184" t="str">
        <f t="shared" si="2094"/>
        <v>228 S Pleasant Valley Rd</v>
      </c>
      <c r="H19184" t="str">
        <f t="shared" si="2095"/>
        <v>228 S Pleasant Valley Rd, Winchester, Virginia 22601</v>
      </c>
      <c r="I19184" s="1" t="str">
        <f t="shared" si="2096"/>
        <v>24293</v>
      </c>
    </row>
    <row r="19185" spans="1:9" x14ac:dyDescent="0.45">
      <c r="A19185" t="s">
        <v>37600</v>
      </c>
      <c r="B19185" t="s">
        <v>37601</v>
      </c>
      <c r="C19185" t="str">
        <f t="shared" si="2097"/>
        <v>Omps Funeral Home - Amherst Chapel</v>
      </c>
      <c r="D19185" t="str">
        <f t="shared" si="2093"/>
        <v>Winchester, Virginia</v>
      </c>
      <c r="E19185" t="str">
        <f t="shared" si="2098"/>
        <v>1600 Amherst StWinchester, Virginia 22601</v>
      </c>
      <c r="F19185" t="str">
        <f t="shared" si="2099"/>
        <v>(540) 662-6633</v>
      </c>
      <c r="G19185" t="str">
        <f t="shared" si="2094"/>
        <v>1600 Amherst St</v>
      </c>
      <c r="H19185" t="str">
        <f t="shared" si="2095"/>
        <v>1600 Amherst St, Winchester, Virginia 22601</v>
      </c>
      <c r="I19185" s="1" t="str">
        <f t="shared" si="2096"/>
        <v>22191</v>
      </c>
    </row>
    <row r="19186" spans="1:9" x14ac:dyDescent="0.45">
      <c r="A19186" t="s">
        <v>37602</v>
      </c>
      <c r="B19186" t="s">
        <v>37603</v>
      </c>
      <c r="C19186" t="str">
        <f t="shared" si="2097"/>
        <v>Sturgill Funeral Home</v>
      </c>
      <c r="D19186" t="str">
        <f t="shared" si="2093"/>
        <v>Wise, Virginia</v>
      </c>
      <c r="E19186" t="str">
        <f t="shared" si="2098"/>
        <v>106 Beverley AvenueWise, Virginia 24293</v>
      </c>
      <c r="F19186" t="str">
        <f t="shared" si="2099"/>
        <v>276-328-5751</v>
      </c>
      <c r="G19186" t="str">
        <f t="shared" si="2094"/>
        <v>106 Beverley Avenue</v>
      </c>
      <c r="H19186" t="str">
        <f t="shared" si="2095"/>
        <v>106 Beverley Avenue, Wise, Virginia 24293</v>
      </c>
      <c r="I19186" s="1" t="str">
        <f t="shared" si="2096"/>
        <v>22191</v>
      </c>
    </row>
    <row r="19187" spans="1:9" x14ac:dyDescent="0.45">
      <c r="A19187" t="s">
        <v>37602</v>
      </c>
      <c r="B19187" t="s">
        <v>37603</v>
      </c>
      <c r="C19187" t="str">
        <f t="shared" si="2097"/>
        <v>Sturgill Funeral Home</v>
      </c>
      <c r="D19187" t="str">
        <f t="shared" si="2093"/>
        <v>Wise, Virginia</v>
      </c>
      <c r="E19187" t="str">
        <f t="shared" si="2098"/>
        <v>106 Beverley AvenueWise, Virginia 24293</v>
      </c>
      <c r="F19187" t="str">
        <f t="shared" si="2099"/>
        <v>276-328-5751</v>
      </c>
      <c r="G19187" t="str">
        <f t="shared" si="2094"/>
        <v>106 Beverley Avenue</v>
      </c>
      <c r="H19187" t="str">
        <f t="shared" si="2095"/>
        <v>106 Beverley Avenue, Wise, Virginia 24293</v>
      </c>
      <c r="I19187" s="1" t="str">
        <f t="shared" si="2096"/>
        <v>22193</v>
      </c>
    </row>
    <row r="19188" spans="1:9" x14ac:dyDescent="0.45">
      <c r="A19188" t="s">
        <v>37604</v>
      </c>
      <c r="B19188" t="s">
        <v>37605</v>
      </c>
      <c r="C19188" t="str">
        <f t="shared" si="2097"/>
        <v>Mountcastle Funeral Home</v>
      </c>
      <c r="D19188" t="str">
        <f t="shared" si="2093"/>
        <v>Woodbridge, Virginia</v>
      </c>
      <c r="E19188" t="str">
        <f t="shared" si="2098"/>
        <v>13318 Occoquan RoadWoodbridge, Virginia 22191</v>
      </c>
      <c r="F19188" t="str">
        <f t="shared" si="2099"/>
        <v>703-494-2000</v>
      </c>
      <c r="G19188" t="str">
        <f t="shared" si="2094"/>
        <v>13318 Occoquan Road</v>
      </c>
      <c r="H19188" t="str">
        <f t="shared" si="2095"/>
        <v>13318 Occoquan Road, Woodbridge, Virginia 22191</v>
      </c>
      <c r="I19188" s="1" t="str">
        <f t="shared" si="2096"/>
        <v>22664</v>
      </c>
    </row>
    <row r="19189" spans="1:9" x14ac:dyDescent="0.45">
      <c r="A19189" t="s">
        <v>37604</v>
      </c>
      <c r="B19189" t="s">
        <v>37605</v>
      </c>
      <c r="C19189" t="str">
        <f t="shared" si="2097"/>
        <v>Mountcastle Funeral Home</v>
      </c>
      <c r="D19189" t="str">
        <f t="shared" si="2093"/>
        <v>Woodbridge, Virginia</v>
      </c>
      <c r="E19189" t="str">
        <f t="shared" si="2098"/>
        <v>13318 Occoquan RoadWoodbridge, Virginia 22191</v>
      </c>
      <c r="F19189" t="str">
        <f t="shared" si="2099"/>
        <v>703-494-2000</v>
      </c>
      <c r="G19189" t="str">
        <f t="shared" si="2094"/>
        <v>13318 Occoquan Road</v>
      </c>
      <c r="H19189" t="str">
        <f t="shared" si="2095"/>
        <v>13318 Occoquan Road, Woodbridge, Virginia 22191</v>
      </c>
      <c r="I19189" s="1" t="str">
        <f t="shared" si="2096"/>
        <v>24382</v>
      </c>
    </row>
    <row r="19190" spans="1:9" x14ac:dyDescent="0.45">
      <c r="A19190" t="s">
        <v>37606</v>
      </c>
      <c r="B19190" t="s">
        <v>37607</v>
      </c>
      <c r="C19190" t="str">
        <f t="shared" si="2097"/>
        <v>Sloan Funeral Service</v>
      </c>
      <c r="D19190" t="str">
        <f t="shared" si="2093"/>
        <v>Woodbridge, Virginia</v>
      </c>
      <c r="E19190" t="str">
        <f t="shared" si="2098"/>
        <v>4340 Granby RoadWoodbridge, Virginia 22193</v>
      </c>
      <c r="F19190" t="str">
        <f t="shared" si="2099"/>
        <v>703-580-7480</v>
      </c>
      <c r="G19190" t="str">
        <f t="shared" si="2094"/>
        <v>4340 Granby Road</v>
      </c>
      <c r="H19190" t="str">
        <f t="shared" si="2095"/>
        <v>4340 Granby Road, Woodbridge, Virginia 22193</v>
      </c>
      <c r="I19190" s="1" t="str">
        <f t="shared" si="2096"/>
        <v>23692</v>
      </c>
    </row>
    <row r="19191" spans="1:9" x14ac:dyDescent="0.45">
      <c r="A19191" t="s">
        <v>37608</v>
      </c>
      <c r="B19191" t="s">
        <v>37609</v>
      </c>
      <c r="C19191" t="str">
        <f t="shared" si="2097"/>
        <v>Dellinger Funeral Homes Inc</v>
      </c>
      <c r="D19191" t="str">
        <f t="shared" si="2093"/>
        <v>Woodstock, Virginia</v>
      </c>
      <c r="E19191" t="str">
        <f t="shared" si="2098"/>
        <v>159 N Main StreetWoodstock, Virginia 22664</v>
      </c>
      <c r="F19191" t="str">
        <f t="shared" si="2099"/>
        <v>540-459-2199</v>
      </c>
      <c r="G19191" t="str">
        <f t="shared" si="2094"/>
        <v>159 N Main Street</v>
      </c>
      <c r="H19191" t="str">
        <f t="shared" si="2095"/>
        <v>159 N Main Street, Woodstock, Virginia 22664</v>
      </c>
      <c r="I19191" s="1" t="str">
        <f t="shared" si="2096"/>
        <v>98520</v>
      </c>
    </row>
    <row r="19192" spans="1:9" x14ac:dyDescent="0.45">
      <c r="A19192" t="s">
        <v>37610</v>
      </c>
      <c r="B19192" t="s">
        <v>37611</v>
      </c>
      <c r="C19192" t="str">
        <f t="shared" si="2097"/>
        <v>Grubb Funeral Home</v>
      </c>
      <c r="D19192" t="str">
        <f t="shared" si="2093"/>
        <v>Wytheville, Virginia</v>
      </c>
      <c r="E19192" t="str">
        <f t="shared" si="2098"/>
        <v>215 S 6th StreetWytheville, Virginia 24382</v>
      </c>
      <c r="F19192" t="str">
        <f t="shared" si="2099"/>
        <v>276-228-3101</v>
      </c>
      <c r="G19192" t="str">
        <f t="shared" si="2094"/>
        <v>215 S 6th Street</v>
      </c>
      <c r="H19192" t="str">
        <f t="shared" si="2095"/>
        <v>215 S 6th Street, Wytheville, Virginia 24382</v>
      </c>
      <c r="I19192" s="1" t="str">
        <f t="shared" si="2096"/>
        <v>98221</v>
      </c>
    </row>
    <row r="19193" spans="1:9" x14ac:dyDescent="0.45">
      <c r="A19193" t="s">
        <v>37612</v>
      </c>
      <c r="B19193" t="s">
        <v>37613</v>
      </c>
      <c r="C19193" t="str">
        <f t="shared" si="2097"/>
        <v>Amory Funeral Home</v>
      </c>
      <c r="D19193" t="str">
        <f t="shared" si="2093"/>
        <v>Yorktown, Virginia</v>
      </c>
      <c r="E19193" t="str">
        <f t="shared" si="2098"/>
        <v>410 Grafton DriveYorktown, Virginia 23692</v>
      </c>
      <c r="F19193" t="str">
        <f t="shared" si="2099"/>
        <v>757-898-5722</v>
      </c>
      <c r="G19193" t="str">
        <f t="shared" si="2094"/>
        <v>410 Grafton Drive</v>
      </c>
      <c r="H19193" t="str">
        <f t="shared" si="2095"/>
        <v>410 Grafton Drive, Yorktown, Virginia 23692</v>
      </c>
      <c r="I19193" s="1" t="str">
        <f t="shared" si="2096"/>
        <v>98223</v>
      </c>
    </row>
    <row r="19194" spans="1:9" x14ac:dyDescent="0.45">
      <c r="A19194" t="s">
        <v>37614</v>
      </c>
      <c r="B19194" t="s">
        <v>37615</v>
      </c>
      <c r="C19194" t="str">
        <f t="shared" si="2097"/>
        <v>Whiteside Funeral Chapel</v>
      </c>
      <c r="D19194" t="str">
        <f t="shared" si="2093"/>
        <v>Aberdeen, Washington</v>
      </c>
      <c r="E19194" t="str">
        <f t="shared" si="2098"/>
        <v>109 East 2nd StreetAberdeen, Washington 98520</v>
      </c>
      <c r="F19194" t="str">
        <f t="shared" si="2099"/>
        <v>(360) 532-9582</v>
      </c>
      <c r="G19194" t="str">
        <f t="shared" si="2094"/>
        <v>109 East 2nd Street</v>
      </c>
      <c r="H19194" t="str">
        <f t="shared" si="2095"/>
        <v>109 East 2nd Street, Aberdeen, Washington 98520</v>
      </c>
      <c r="I19194" s="1" t="str">
        <f t="shared" si="2096"/>
        <v>98002</v>
      </c>
    </row>
    <row r="19195" spans="1:9" x14ac:dyDescent="0.45">
      <c r="A19195" t="s">
        <v>37616</v>
      </c>
      <c r="B19195" t="s">
        <v>37617</v>
      </c>
      <c r="C19195" t="str">
        <f t="shared" si="2097"/>
        <v>Evans Funeral Chapel</v>
      </c>
      <c r="D19195" t="str">
        <f t="shared" si="2093"/>
        <v>Anacortes, Washington</v>
      </c>
      <c r="E19195" t="str">
        <f t="shared" si="2098"/>
        <v>1105 32nd StreetAnacortes, Washington 98221</v>
      </c>
      <c r="F19195" t="str">
        <f t="shared" si="2099"/>
        <v>(360) 293-3311</v>
      </c>
      <c r="G19195" t="str">
        <f t="shared" si="2094"/>
        <v>1105 32nd Street</v>
      </c>
      <c r="H19195" t="str">
        <f t="shared" si="2095"/>
        <v>1105 32nd Street, Anacortes, Washington 98221</v>
      </c>
      <c r="I19195" s="1" t="str">
        <f t="shared" si="2096"/>
        <v>98071</v>
      </c>
    </row>
    <row r="19196" spans="1:9" x14ac:dyDescent="0.45">
      <c r="A19196" t="s">
        <v>37618</v>
      </c>
      <c r="B19196" t="s">
        <v>37619</v>
      </c>
      <c r="C19196" t="str">
        <f t="shared" si="2097"/>
        <v>Weller Funeral Home</v>
      </c>
      <c r="D19196" t="str">
        <f t="shared" si="2093"/>
        <v>Arlington, Washington</v>
      </c>
      <c r="E19196" t="str">
        <f t="shared" si="2098"/>
        <v>327 N McLeod AveArlington, Washington 98223</v>
      </c>
      <c r="F19196" t="str">
        <f t="shared" si="2099"/>
        <v>(360) 435-2509</v>
      </c>
      <c r="G19196" t="str">
        <f t="shared" si="2094"/>
        <v>327 N McLeod Ave</v>
      </c>
      <c r="H19196" t="str">
        <f t="shared" si="2095"/>
        <v>327 N McLeod Ave, Arlington, Washington 98223</v>
      </c>
      <c r="I19196" s="1" t="str">
        <f t="shared" si="2096"/>
        <v>98110</v>
      </c>
    </row>
    <row r="19197" spans="1:9" x14ac:dyDescent="0.45">
      <c r="A19197" t="s">
        <v>37620</v>
      </c>
      <c r="B19197" t="s">
        <v>37621</v>
      </c>
      <c r="C19197" t="str">
        <f t="shared" si="2097"/>
        <v>Price-Helton Funeral Chapel</v>
      </c>
      <c r="D19197" t="str">
        <f t="shared" si="2093"/>
        <v>Auburn, Washington</v>
      </c>
      <c r="E19197" t="str">
        <f t="shared" si="2098"/>
        <v>702 Auburn Way NAuburn, Washington 98002</v>
      </c>
      <c r="F19197" t="str">
        <f t="shared" si="2099"/>
        <v>(253) 833-1165</v>
      </c>
      <c r="G19197" t="str">
        <f t="shared" si="2094"/>
        <v>702 Auburn Way N</v>
      </c>
      <c r="H19197" t="str">
        <f t="shared" si="2095"/>
        <v>702 Auburn Way N, Auburn, Washington 98002</v>
      </c>
      <c r="I19197" s="1" t="str">
        <f t="shared" si="2096"/>
        <v>98604</v>
      </c>
    </row>
    <row r="19198" spans="1:9" x14ac:dyDescent="0.45">
      <c r="A19198" t="s">
        <v>37622</v>
      </c>
      <c r="B19198" t="s">
        <v>37623</v>
      </c>
      <c r="C19198" t="str">
        <f t="shared" si="2097"/>
        <v>Yahn &amp; Son Funeral Home</v>
      </c>
      <c r="D19198" t="str">
        <f t="shared" si="2093"/>
        <v>Auburn, Washington</v>
      </c>
      <c r="E19198" t="str">
        <f t="shared" si="2098"/>
        <v>55 West Valley Hwy SouthAuburn, Washington 98071</v>
      </c>
      <c r="F19198" t="str">
        <f t="shared" si="2099"/>
        <v>(253) 833-8877</v>
      </c>
      <c r="G19198" t="str">
        <f t="shared" si="2094"/>
        <v>55 West Valley Hwy South</v>
      </c>
      <c r="H19198" t="str">
        <f t="shared" si="2095"/>
        <v>55 West Valley Hwy South, Auburn, Washington 98071</v>
      </c>
      <c r="I19198" s="1" t="str">
        <f t="shared" si="2096"/>
        <v>98004</v>
      </c>
    </row>
    <row r="19199" spans="1:9" x14ac:dyDescent="0.45">
      <c r="A19199" t="s">
        <v>37624</v>
      </c>
      <c r="B19199" t="s">
        <v>37625</v>
      </c>
      <c r="C19199" t="str">
        <f t="shared" si="2097"/>
        <v>Kass Funeral Home</v>
      </c>
      <c r="D19199" t="str">
        <f t="shared" si="2093"/>
        <v>Bainbridge Island, Washington</v>
      </c>
      <c r="E19199" t="str">
        <f t="shared" si="2098"/>
        <v>163 Wyatt Way NeBainbridge Island, Washington 98110</v>
      </c>
      <c r="F19199" t="str">
        <f t="shared" si="2099"/>
        <v>(206) 842-2642</v>
      </c>
      <c r="G19199" t="str">
        <f t="shared" si="2094"/>
        <v>163 Wyatt Way Ne</v>
      </c>
      <c r="H19199" t="str">
        <f t="shared" si="2095"/>
        <v>163 Wyatt Way Ne, Bainbridge Island, Washington 98110</v>
      </c>
      <c r="I19199" s="1" t="str">
        <f t="shared" si="2096"/>
        <v>98007</v>
      </c>
    </row>
    <row r="19200" spans="1:9" x14ac:dyDescent="0.45">
      <c r="A19200" t="s">
        <v>37626</v>
      </c>
      <c r="B19200" t="s">
        <v>37627</v>
      </c>
      <c r="C19200" t="str">
        <f t="shared" si="2097"/>
        <v>Layne's Funeral Home &amp; Chapel</v>
      </c>
      <c r="D19200" t="str">
        <f t="shared" si="2093"/>
        <v>Battle Ground, Washington</v>
      </c>
      <c r="E19200" t="str">
        <f t="shared" si="2098"/>
        <v>16 Ne Clark AveBattle Ground, Washington 98604</v>
      </c>
      <c r="F19200" t="str">
        <f t="shared" si="2099"/>
        <v>(360) 687-3143</v>
      </c>
      <c r="G19200" t="str">
        <f t="shared" si="2094"/>
        <v>16 Ne Clark Ave</v>
      </c>
      <c r="H19200" t="str">
        <f t="shared" si="2095"/>
        <v>16 Ne Clark Ave, Battle Ground, Washington 98604</v>
      </c>
      <c r="I19200" s="1" t="str">
        <f t="shared" si="2096"/>
        <v>98007</v>
      </c>
    </row>
    <row r="19201" spans="1:9" x14ac:dyDescent="0.45">
      <c r="A19201" t="s">
        <v>37628</v>
      </c>
      <c r="B19201" t="s">
        <v>37629</v>
      </c>
      <c r="C19201" t="str">
        <f t="shared" si="2097"/>
        <v>American Memorial Bellevue</v>
      </c>
      <c r="D19201" t="str">
        <f t="shared" si="2093"/>
        <v>Bellevue, Washington</v>
      </c>
      <c r="E19201" t="str">
        <f t="shared" si="2098"/>
        <v>320 108th Ave Ne #613Bellevue, Washington 98004</v>
      </c>
      <c r="F19201" t="str">
        <f t="shared" si="2099"/>
        <v>(425) 455-9665</v>
      </c>
      <c r="G19201" t="str">
        <f t="shared" si="2094"/>
        <v>320 108th Ave Ne #613</v>
      </c>
      <c r="H19201" t="str">
        <f t="shared" si="2095"/>
        <v>320 108th Ave Ne #613, Bellevue, Washington 98004</v>
      </c>
      <c r="I19201" s="1" t="str">
        <f t="shared" si="2096"/>
        <v>98225</v>
      </c>
    </row>
    <row r="19202" spans="1:9" x14ac:dyDescent="0.45">
      <c r="A19202" t="s">
        <v>37630</v>
      </c>
      <c r="B19202" t="s">
        <v>37631</v>
      </c>
      <c r="C19202" t="str">
        <f t="shared" si="2097"/>
        <v>Green Funeral Home Sunset Chapel</v>
      </c>
      <c r="D19202" t="str">
        <f t="shared" ref="D19202:D19265" si="2100">RIGHT($A19202,LEN($A19202) - FIND(",",$A19202)-1)</f>
        <v>Bellevue, Washington</v>
      </c>
      <c r="E19202" t="str">
        <f t="shared" si="2098"/>
        <v>1215 145th Pl SeBellevue, Washington 98007</v>
      </c>
      <c r="F19202" t="str">
        <f t="shared" si="2099"/>
        <v>(425) 747-6240</v>
      </c>
      <c r="G19202" t="str">
        <f t="shared" ref="G19202:G19265" si="2101">LEFT(E19202, FIND(D19202,E19202)-1)</f>
        <v>1215 145th Pl Se</v>
      </c>
      <c r="H19202" t="str">
        <f t="shared" ref="H19202:H19265" si="2102">_xlfn.CONCAT(G19202,", ",D19202," ", RIGHT(E19202,5))</f>
        <v>1215 145th Pl Se, Bellevue, Washington 98007</v>
      </c>
      <c r="I19202" s="1" t="str">
        <f t="shared" ref="I19202:I19265" si="2103">RIGHT(E19205,5)</f>
        <v>98229</v>
      </c>
    </row>
    <row r="19203" spans="1:9" x14ac:dyDescent="0.45">
      <c r="A19203" t="s">
        <v>37632</v>
      </c>
      <c r="B19203" t="s">
        <v>37633</v>
      </c>
      <c r="C19203" t="str">
        <f t="shared" ref="C19203:C19266" si="2104">LEFT($A19203,FIND(",", $A19203)-1)</f>
        <v>Sunset Hills Funeral Home</v>
      </c>
      <c r="D19203" t="str">
        <f t="shared" si="2100"/>
        <v>Bellevue, Washington</v>
      </c>
      <c r="E19203" t="str">
        <f t="shared" ref="E19203:E19266" si="2105">LEFT($B19203,FIND("Phone",$B19203)-1)</f>
        <v>1215 145th Pl SEBellevue, Washington 98007</v>
      </c>
      <c r="F19203" t="str">
        <f t="shared" ref="F19203:F19266" si="2106">RIGHT($B19203,LEN($B19203) - FIND("Phone",$B19203)-6)</f>
        <v>(425) 746-1400</v>
      </c>
      <c r="G19203" t="str">
        <f t="shared" si="2101"/>
        <v>1215 145th Pl SE</v>
      </c>
      <c r="H19203" t="str">
        <f t="shared" si="2102"/>
        <v>1215 145th Pl SE, Bellevue, Washington 98007</v>
      </c>
      <c r="I19203" s="1" t="str">
        <f t="shared" si="2103"/>
        <v>98230</v>
      </c>
    </row>
    <row r="19204" spans="1:9" x14ac:dyDescent="0.45">
      <c r="A19204" t="s">
        <v>37634</v>
      </c>
      <c r="B19204" t="s">
        <v>37635</v>
      </c>
      <c r="C19204" t="str">
        <f t="shared" si="2104"/>
        <v>Jerns Funeral Chapel and Crematorium</v>
      </c>
      <c r="D19204" t="str">
        <f t="shared" si="2100"/>
        <v>Bellingham, Washington</v>
      </c>
      <c r="E19204" t="str">
        <f t="shared" si="2105"/>
        <v>800 East Sunset DriveBellingham, Washington 98225</v>
      </c>
      <c r="F19204" t="str">
        <f t="shared" si="2106"/>
        <v>360-734-0070</v>
      </c>
      <c r="G19204" t="str">
        <f t="shared" si="2101"/>
        <v>800 East Sunset Drive</v>
      </c>
      <c r="H19204" t="str">
        <f t="shared" si="2102"/>
        <v>800 East Sunset Drive, Bellingham, Washington 98225</v>
      </c>
      <c r="I19204" s="1" t="str">
        <f t="shared" si="2103"/>
        <v>98011</v>
      </c>
    </row>
    <row r="19205" spans="1:9" x14ac:dyDescent="0.45">
      <c r="A19205" t="s">
        <v>37636</v>
      </c>
      <c r="B19205" t="s">
        <v>37637</v>
      </c>
      <c r="C19205" t="str">
        <f t="shared" si="2104"/>
        <v>Jones / Moles Funeral Home &amp; Cremation Services</v>
      </c>
      <c r="D19205" t="str">
        <f t="shared" si="2100"/>
        <v>Bellingham, Washington</v>
      </c>
      <c r="E19205" t="str">
        <f t="shared" si="2105"/>
        <v>2465 Lakeway DrBellingham, Washington 98229</v>
      </c>
      <c r="F19205" t="str">
        <f t="shared" si="2106"/>
        <v>(360) 733-0510</v>
      </c>
      <c r="G19205" t="str">
        <f t="shared" si="2101"/>
        <v>2465 Lakeway Dr</v>
      </c>
      <c r="H19205" t="str">
        <f t="shared" si="2102"/>
        <v>2465 Lakeway Dr, Bellingham, Washington 98229</v>
      </c>
      <c r="I19205" s="1" t="str">
        <f t="shared" si="2103"/>
        <v>98310</v>
      </c>
    </row>
    <row r="19206" spans="1:9" x14ac:dyDescent="0.45">
      <c r="A19206" t="s">
        <v>37638</v>
      </c>
      <c r="B19206" t="s">
        <v>37639</v>
      </c>
      <c r="C19206" t="str">
        <f t="shared" si="2104"/>
        <v>Jerns McKinney Funeral Chapel</v>
      </c>
      <c r="D19206" t="str">
        <f t="shared" si="2100"/>
        <v>Blaine, Washington</v>
      </c>
      <c r="E19206" t="str">
        <f t="shared" si="2105"/>
        <v>464 8th StBlaine, Washington 98230</v>
      </c>
      <c r="F19206" t="str">
        <f t="shared" si="2106"/>
        <v>(360) 384-1860</v>
      </c>
      <c r="G19206" t="str">
        <f t="shared" si="2101"/>
        <v>464 8th St</v>
      </c>
      <c r="H19206" t="str">
        <f t="shared" si="2102"/>
        <v>464 8th St, Blaine, Washington 98230</v>
      </c>
      <c r="I19206" s="1" t="str">
        <f t="shared" si="2103"/>
        <v>98312</v>
      </c>
    </row>
    <row r="19207" spans="1:9" x14ac:dyDescent="0.45">
      <c r="A19207" t="s">
        <v>37640</v>
      </c>
      <c r="B19207" t="s">
        <v>37641</v>
      </c>
      <c r="C19207" t="str">
        <f t="shared" si="2104"/>
        <v>Evergreen-Washelli at Bothell</v>
      </c>
      <c r="D19207" t="str">
        <f t="shared" si="2100"/>
        <v>Bothell, Washington</v>
      </c>
      <c r="E19207" t="str">
        <f t="shared" si="2105"/>
        <v>18224 103rd Ave NEBothell, Washington 98011</v>
      </c>
      <c r="F19207" t="str">
        <f t="shared" si="2106"/>
        <v>(425) 486-1281</v>
      </c>
      <c r="G19207" t="str">
        <f t="shared" si="2101"/>
        <v>18224 103rd Ave NE</v>
      </c>
      <c r="H19207" t="str">
        <f t="shared" si="2102"/>
        <v>18224 103rd Ave NE, Bothell, Washington 98011</v>
      </c>
      <c r="I19207" s="1" t="str">
        <f t="shared" si="2103"/>
        <v>98312</v>
      </c>
    </row>
    <row r="19208" spans="1:9" x14ac:dyDescent="0.45">
      <c r="A19208" t="s">
        <v>37642</v>
      </c>
      <c r="B19208" t="s">
        <v>37643</v>
      </c>
      <c r="C19208" t="str">
        <f t="shared" si="2104"/>
        <v>American Cremation &amp; Casket Alliance</v>
      </c>
      <c r="D19208" t="str">
        <f t="shared" si="2100"/>
        <v>Bremerton, Washington</v>
      </c>
      <c r="E19208" t="str">
        <f t="shared" si="2105"/>
        <v>718 Lebo BlvdBremerton, Washington 98310</v>
      </c>
      <c r="F19208" t="str">
        <f t="shared" si="2106"/>
        <v>(360) 377-0159</v>
      </c>
      <c r="G19208" t="str">
        <f t="shared" si="2101"/>
        <v>718 Lebo Blvd</v>
      </c>
      <c r="H19208" t="str">
        <f t="shared" si="2102"/>
        <v>718 Lebo Blvd, Bremerton, Washington 98310</v>
      </c>
      <c r="I19208" s="1" t="str">
        <f t="shared" si="2103"/>
        <v>98812</v>
      </c>
    </row>
    <row r="19209" spans="1:9" x14ac:dyDescent="0.45">
      <c r="A19209" t="s">
        <v>37644</v>
      </c>
      <c r="B19209" t="s">
        <v>37645</v>
      </c>
      <c r="C19209" t="str">
        <f t="shared" si="2104"/>
        <v>Lewis Funeral Chapel Inc</v>
      </c>
      <c r="D19209" t="str">
        <f t="shared" si="2100"/>
        <v>Bremerton, Washington</v>
      </c>
      <c r="E19209" t="str">
        <f t="shared" si="2105"/>
        <v>5303 Kitsap WayBremerton, Washington 98312</v>
      </c>
      <c r="F19209" t="str">
        <f t="shared" si="2106"/>
        <v>(360) 377-3836</v>
      </c>
      <c r="G19209" t="str">
        <f t="shared" si="2101"/>
        <v>5303 Kitsap Way</v>
      </c>
      <c r="H19209" t="str">
        <f t="shared" si="2102"/>
        <v>5303 Kitsap Way, Bremerton, Washington 98312</v>
      </c>
      <c r="I19209" s="1" t="str">
        <f t="shared" si="2103"/>
        <v>98321</v>
      </c>
    </row>
    <row r="19210" spans="1:9" x14ac:dyDescent="0.45">
      <c r="A19210" t="s">
        <v>37646</v>
      </c>
      <c r="B19210" t="s">
        <v>37647</v>
      </c>
      <c r="C19210" t="str">
        <f t="shared" si="2104"/>
        <v>Miller Woodlawn Funeral Home</v>
      </c>
      <c r="D19210" t="str">
        <f t="shared" si="2100"/>
        <v>Bremerton, Washington</v>
      </c>
      <c r="E19210" t="str">
        <f t="shared" si="2105"/>
        <v>5505 Kitsap WayBremerton, Washington 98312</v>
      </c>
      <c r="F19210" t="str">
        <f t="shared" si="2106"/>
        <v>(360) 377-7648</v>
      </c>
      <c r="G19210" t="str">
        <f t="shared" si="2101"/>
        <v>5505 Kitsap Way</v>
      </c>
      <c r="H19210" t="str">
        <f t="shared" si="2102"/>
        <v>5505 Kitsap Way, Bremerton, Washington 98312</v>
      </c>
      <c r="I19210" s="1" t="str">
        <f t="shared" si="2103"/>
        <v>98233</v>
      </c>
    </row>
    <row r="19211" spans="1:9" x14ac:dyDescent="0.45">
      <c r="A19211" t="s">
        <v>37648</v>
      </c>
      <c r="B19211" t="s">
        <v>37649</v>
      </c>
      <c r="C19211" t="str">
        <f t="shared" si="2104"/>
        <v>Barnes Chapel</v>
      </c>
      <c r="D19211" t="str">
        <f t="shared" si="2100"/>
        <v>Brewster, Washington</v>
      </c>
      <c r="E19211" t="str">
        <f t="shared" si="2105"/>
        <v>510 W IndianBrewster, Washington 98812</v>
      </c>
      <c r="F19211" t="str">
        <f t="shared" si="2106"/>
        <v>(509) 689-3494</v>
      </c>
      <c r="G19211" t="str">
        <f t="shared" si="2101"/>
        <v>510 W Indian</v>
      </c>
      <c r="H19211" t="str">
        <f t="shared" si="2102"/>
        <v>510 W Indian, Brewster, Washington 98812</v>
      </c>
      <c r="I19211" s="1" t="str">
        <f t="shared" si="2103"/>
        <v>98607</v>
      </c>
    </row>
    <row r="19212" spans="1:9" x14ac:dyDescent="0.45">
      <c r="A19212" t="s">
        <v>37650</v>
      </c>
      <c r="B19212" t="s">
        <v>37651</v>
      </c>
      <c r="C19212" t="str">
        <f t="shared" si="2104"/>
        <v>Weeks Whitmore Funeral Home</v>
      </c>
      <c r="D19212" t="str">
        <f t="shared" si="2100"/>
        <v>Buckley, Washington</v>
      </c>
      <c r="E19212" t="str">
        <f t="shared" si="2105"/>
        <v>451 Cemetery RdBuckley, Washington 98321</v>
      </c>
      <c r="F19212" t="str">
        <f t="shared" si="2106"/>
        <v>(360) 829-1171</v>
      </c>
      <c r="G19212" t="str">
        <f t="shared" si="2101"/>
        <v>451 Cemetery Rd</v>
      </c>
      <c r="H19212" t="str">
        <f t="shared" si="2102"/>
        <v>451 Cemetery Rd, Buckley, Washington 98321</v>
      </c>
      <c r="I19212" s="1" t="str">
        <f t="shared" si="2103"/>
        <v>98607</v>
      </c>
    </row>
    <row r="19213" spans="1:9" x14ac:dyDescent="0.45">
      <c r="A19213" t="s">
        <v>37652</v>
      </c>
      <c r="B19213" t="s">
        <v>37653</v>
      </c>
      <c r="C19213" t="str">
        <f t="shared" si="2104"/>
        <v>Hulbush Funeral Home</v>
      </c>
      <c r="D19213" t="str">
        <f t="shared" si="2100"/>
        <v>Burlington, Washington</v>
      </c>
      <c r="E19213" t="str">
        <f t="shared" si="2105"/>
        <v>281 S Burlington BlvdBurlington, Washington 98233</v>
      </c>
      <c r="F19213" t="str">
        <f t="shared" si="2106"/>
        <v>(360) 757-6055</v>
      </c>
      <c r="G19213" t="str">
        <f t="shared" si="2101"/>
        <v>281 S Burlington Blvd</v>
      </c>
      <c r="H19213" t="str">
        <f t="shared" si="2102"/>
        <v>281 S Burlington Blvd, Burlington, Washington 98233</v>
      </c>
      <c r="I19213" s="1" t="str">
        <f t="shared" si="2103"/>
        <v>98610</v>
      </c>
    </row>
    <row r="19214" spans="1:9" x14ac:dyDescent="0.45">
      <c r="A19214" t="s">
        <v>37654</v>
      </c>
      <c r="B19214" t="s">
        <v>37655</v>
      </c>
      <c r="C19214" t="str">
        <f t="shared" si="2104"/>
        <v>Brown's Stoller Memorial Chapel</v>
      </c>
      <c r="D19214" t="str">
        <f t="shared" si="2100"/>
        <v>Camas, Washington</v>
      </c>
      <c r="E19214" t="str">
        <f t="shared" si="2105"/>
        <v>410 Ne Garfield StreetCamas, Washington 98607</v>
      </c>
      <c r="F19214" t="str">
        <f t="shared" si="2106"/>
        <v>(360) 834-3692</v>
      </c>
      <c r="G19214" t="str">
        <f t="shared" si="2101"/>
        <v>410 Ne Garfield Street</v>
      </c>
      <c r="H19214" t="str">
        <f t="shared" si="2102"/>
        <v>410 Ne Garfield Street, Camas, Washington 98607</v>
      </c>
      <c r="I19214" s="1" t="str">
        <f t="shared" si="2103"/>
        <v>98611</v>
      </c>
    </row>
    <row r="19215" spans="1:9" x14ac:dyDescent="0.45">
      <c r="A19215" t="s">
        <v>37656</v>
      </c>
      <c r="B19215" t="s">
        <v>37657</v>
      </c>
      <c r="C19215" t="str">
        <f t="shared" si="2104"/>
        <v>Straub's Funeral Home Inc</v>
      </c>
      <c r="D19215" t="str">
        <f t="shared" si="2100"/>
        <v>Camas, Washington</v>
      </c>
      <c r="E19215" t="str">
        <f t="shared" si="2105"/>
        <v>325 Ne 3rd AvenueCamas, Washington 98607</v>
      </c>
      <c r="F19215" t="str">
        <f t="shared" si="2106"/>
        <v>(360) 834-4563</v>
      </c>
      <c r="G19215" t="str">
        <f t="shared" si="2101"/>
        <v>325 Ne 3rd Avenue</v>
      </c>
      <c r="H19215" t="str">
        <f t="shared" si="2102"/>
        <v>325 Ne 3rd Avenue, Camas, Washington 98607</v>
      </c>
      <c r="I19215" s="1" t="str">
        <f t="shared" si="2103"/>
        <v>98531</v>
      </c>
    </row>
    <row r="19216" spans="1:9" x14ac:dyDescent="0.45">
      <c r="A19216" t="s">
        <v>37658</v>
      </c>
      <c r="B19216" t="s">
        <v>37659</v>
      </c>
      <c r="C19216" t="str">
        <f t="shared" si="2104"/>
        <v>Skamania County Cemetery District #1</v>
      </c>
      <c r="D19216" t="str">
        <f t="shared" si="2100"/>
        <v>Carson, Washington</v>
      </c>
      <c r="E19216" t="str">
        <f t="shared" si="2105"/>
        <v>802 Metzger RoadCarson, Washington 98610</v>
      </c>
      <c r="F19216" t="str">
        <f t="shared" si="2106"/>
        <v>(509) 427-4114</v>
      </c>
      <c r="G19216" t="str">
        <f t="shared" si="2101"/>
        <v>802 Metzger Road</v>
      </c>
      <c r="H19216" t="str">
        <f t="shared" si="2102"/>
        <v>802 Metzger Road, Carson, Washington 98610</v>
      </c>
      <c r="I19216" s="1" t="str">
        <f t="shared" si="2103"/>
        <v>98531</v>
      </c>
    </row>
    <row r="19217" spans="1:9" x14ac:dyDescent="0.45">
      <c r="A19217" t="s">
        <v>37660</v>
      </c>
      <c r="B19217" t="s">
        <v>37661</v>
      </c>
      <c r="C19217" t="str">
        <f t="shared" si="2104"/>
        <v>Hubbard Funeral Home</v>
      </c>
      <c r="D19217" t="str">
        <f t="shared" si="2100"/>
        <v>Castle Rock, Washington</v>
      </c>
      <c r="E19217" t="str">
        <f t="shared" si="2105"/>
        <v>46 A StCastle Rock, Washington 98611</v>
      </c>
      <c r="F19217" t="str">
        <f t="shared" si="2106"/>
        <v>(360) 274-6511</v>
      </c>
      <c r="G19217" t="str">
        <f t="shared" si="2101"/>
        <v>46 A St</v>
      </c>
      <c r="H19217" t="str">
        <f t="shared" si="2102"/>
        <v>46 A St, Castle Rock, Washington 98611</v>
      </c>
      <c r="I19217" s="1" t="str">
        <f t="shared" si="2103"/>
        <v>98532</v>
      </c>
    </row>
    <row r="19218" spans="1:9" x14ac:dyDescent="0.45">
      <c r="A19218" t="s">
        <v>37662</v>
      </c>
      <c r="B19218" t="s">
        <v>37663</v>
      </c>
      <c r="C19218" t="str">
        <f t="shared" si="2104"/>
        <v>Newell-Hoerling's Mortuary Inc</v>
      </c>
      <c r="D19218" t="str">
        <f t="shared" si="2100"/>
        <v>Centralia, Washington</v>
      </c>
      <c r="E19218" t="str">
        <f t="shared" si="2105"/>
        <v>205 West Pine StreetCentralia, Washington 98531</v>
      </c>
      <c r="F19218" t="str">
        <f t="shared" si="2106"/>
        <v>(360) 736-3317</v>
      </c>
      <c r="G19218" t="str">
        <f t="shared" si="2101"/>
        <v>205 West Pine Street</v>
      </c>
      <c r="H19218" t="str">
        <f t="shared" si="2102"/>
        <v>205 West Pine Street, Centralia, Washington 98531</v>
      </c>
      <c r="I19218" s="1" t="str">
        <f t="shared" si="2103"/>
        <v>98816</v>
      </c>
    </row>
    <row r="19219" spans="1:9" x14ac:dyDescent="0.45">
      <c r="A19219" t="s">
        <v>37664</v>
      </c>
      <c r="B19219" t="s">
        <v>37665</v>
      </c>
      <c r="C19219" t="str">
        <f t="shared" si="2104"/>
        <v>Sticklin Funeral Chapel Inc</v>
      </c>
      <c r="D19219" t="str">
        <f t="shared" si="2100"/>
        <v>Centralia, Washington</v>
      </c>
      <c r="E19219" t="str">
        <f t="shared" si="2105"/>
        <v>1437 S GoldCentralia, Washington 98531</v>
      </c>
      <c r="F19219" t="str">
        <f t="shared" si="2106"/>
        <v>(360) 736-1388</v>
      </c>
      <c r="G19219" t="str">
        <f t="shared" si="2101"/>
        <v>1437 S Gold</v>
      </c>
      <c r="H19219" t="str">
        <f t="shared" si="2102"/>
        <v>1437 S Gold, Centralia, Washington 98531</v>
      </c>
      <c r="I19219" s="1" t="str">
        <f t="shared" si="2103"/>
        <v>99004</v>
      </c>
    </row>
    <row r="19220" spans="1:9" x14ac:dyDescent="0.45">
      <c r="A19220" t="s">
        <v>37666</v>
      </c>
      <c r="B19220" t="s">
        <v>37667</v>
      </c>
      <c r="C19220" t="str">
        <f t="shared" si="2104"/>
        <v>Brown Mortuary Service</v>
      </c>
      <c r="D19220" t="str">
        <f t="shared" si="2100"/>
        <v>Chehalis, Washington</v>
      </c>
      <c r="E19220" t="str">
        <f t="shared" si="2105"/>
        <v>299 North Market BlvdChehalis, Washington 98532</v>
      </c>
      <c r="F19220" t="str">
        <f t="shared" si="2106"/>
        <v>(360) 748-4496</v>
      </c>
      <c r="G19220" t="str">
        <f t="shared" si="2101"/>
        <v>299 North Market Blvd</v>
      </c>
      <c r="H19220" t="str">
        <f t="shared" si="2102"/>
        <v>299 North Market Blvd, Chehalis, Washington 98532</v>
      </c>
      <c r="I19220" s="1" t="str">
        <f t="shared" si="2103"/>
        <v>99109</v>
      </c>
    </row>
    <row r="19221" spans="1:9" x14ac:dyDescent="0.45">
      <c r="A19221" t="s">
        <v>37668</v>
      </c>
      <c r="B19221" t="s">
        <v>37669</v>
      </c>
      <c r="C19221" t="str">
        <f t="shared" si="2104"/>
        <v>Precht Rose Chapel</v>
      </c>
      <c r="D19221" t="str">
        <f t="shared" si="2100"/>
        <v>Chelan, Washington</v>
      </c>
      <c r="E19221" t="str">
        <f t="shared" si="2105"/>
        <v>322 E Woodin AveChelan, Washington 98816</v>
      </c>
      <c r="F19221" t="str">
        <f t="shared" si="2106"/>
        <v>(509) 682-2524</v>
      </c>
      <c r="G19221" t="str">
        <f t="shared" si="2101"/>
        <v>322 E Woodin Ave</v>
      </c>
      <c r="H19221" t="str">
        <f t="shared" si="2102"/>
        <v>322 E Woodin Ave, Chelan, Washington 98816</v>
      </c>
      <c r="I19221" s="1" t="str">
        <f t="shared" si="2103"/>
        <v>99403</v>
      </c>
    </row>
    <row r="19222" spans="1:9" x14ac:dyDescent="0.45">
      <c r="A19222" t="s">
        <v>37670</v>
      </c>
      <c r="B19222" t="s">
        <v>37671</v>
      </c>
      <c r="C19222" t="str">
        <f t="shared" si="2104"/>
        <v>Cheney Funeral Chapel</v>
      </c>
      <c r="D19222" t="str">
        <f t="shared" si="2100"/>
        <v>Cheney, Washington</v>
      </c>
      <c r="E19222" t="str">
        <f t="shared" si="2105"/>
        <v>1632 W 1st StCheney, Washington 99004</v>
      </c>
      <c r="F19222" t="str">
        <f t="shared" si="2106"/>
        <v>(509) 235-2992</v>
      </c>
      <c r="G19222" t="str">
        <f t="shared" si="2101"/>
        <v>1632 W 1st St</v>
      </c>
      <c r="H19222" t="str">
        <f t="shared" si="2102"/>
        <v>1632 W 1st St, Cheney, Washington 99004</v>
      </c>
      <c r="I19222" s="1" t="str">
        <f t="shared" si="2103"/>
        <v>98922</v>
      </c>
    </row>
    <row r="19223" spans="1:9" x14ac:dyDescent="0.45">
      <c r="A19223" t="s">
        <v>37672</v>
      </c>
      <c r="B19223" t="s">
        <v>37673</v>
      </c>
      <c r="C19223" t="str">
        <f t="shared" si="2104"/>
        <v>Schanzenbach Funeral Home</v>
      </c>
      <c r="D19223" t="str">
        <f t="shared" si="2100"/>
        <v>Chewelah, Washington</v>
      </c>
      <c r="E19223" t="str">
        <f t="shared" si="2105"/>
        <v>402 E Main StChewelah, Washington 99109</v>
      </c>
      <c r="F19223" t="str">
        <f t="shared" si="2106"/>
        <v>(509) 935-8411</v>
      </c>
      <c r="G19223" t="str">
        <f t="shared" si="2101"/>
        <v>402 E Main St</v>
      </c>
      <c r="H19223" t="str">
        <f t="shared" si="2102"/>
        <v>402 E Main St, Chewelah, Washington 99109</v>
      </c>
      <c r="I19223" s="1" t="str">
        <f t="shared" si="2103"/>
        <v>99111</v>
      </c>
    </row>
    <row r="19224" spans="1:9" x14ac:dyDescent="0.45">
      <c r="A19224" t="s">
        <v>37674</v>
      </c>
      <c r="B19224" t="s">
        <v>37675</v>
      </c>
      <c r="C19224" t="str">
        <f t="shared" si="2104"/>
        <v>Merchant Funeral Home</v>
      </c>
      <c r="D19224" t="str">
        <f t="shared" si="2100"/>
        <v>Clarkston, Washington</v>
      </c>
      <c r="E19224" t="str">
        <f t="shared" si="2105"/>
        <v>1000 7th StClarkston, Washington 99403</v>
      </c>
      <c r="F19224" t="str">
        <f t="shared" si="2106"/>
        <v>(509) 758-2556</v>
      </c>
      <c r="G19224" t="str">
        <f t="shared" si="2101"/>
        <v>1000 7th St</v>
      </c>
      <c r="H19224" t="str">
        <f t="shared" si="2102"/>
        <v>1000 7th St, Clarkston, Washington 99403</v>
      </c>
      <c r="I19224" s="1" t="str">
        <f t="shared" si="2103"/>
        <v>99114</v>
      </c>
    </row>
    <row r="19225" spans="1:9" x14ac:dyDescent="0.45">
      <c r="A19225" t="s">
        <v>37676</v>
      </c>
      <c r="B19225" t="s">
        <v>37677</v>
      </c>
      <c r="C19225" t="str">
        <f t="shared" si="2104"/>
        <v>Cascade Funeral Home</v>
      </c>
      <c r="D19225" t="str">
        <f t="shared" si="2100"/>
        <v>Cle Elum, Washington</v>
      </c>
      <c r="E19225" t="str">
        <f t="shared" si="2105"/>
        <v>1st &amp; Harris StCle Elum, Washington 98922</v>
      </c>
      <c r="F19225" t="str">
        <f t="shared" si="2106"/>
        <v>(509) 674-4445</v>
      </c>
      <c r="G19225" t="str">
        <f t="shared" si="2101"/>
        <v>1st &amp; Harris St</v>
      </c>
      <c r="H19225" t="str">
        <f t="shared" si="2102"/>
        <v>1st &amp; Harris St, Cle Elum, Washington 98922</v>
      </c>
      <c r="I19225" s="1" t="str">
        <f t="shared" si="2103"/>
        <v>99122</v>
      </c>
    </row>
    <row r="19226" spans="1:9" x14ac:dyDescent="0.45">
      <c r="A19226" t="s">
        <v>37678</v>
      </c>
      <c r="B19226" t="s">
        <v>37679</v>
      </c>
      <c r="C19226" t="str">
        <f t="shared" si="2104"/>
        <v>Bruning Funeral Home</v>
      </c>
      <c r="D19226" t="str">
        <f t="shared" si="2100"/>
        <v>Colfax, Washington</v>
      </c>
      <c r="E19226" t="str">
        <f t="shared" si="2105"/>
        <v>N 109 Mill StColfax, Washington 99111</v>
      </c>
      <c r="F19226" t="str">
        <f t="shared" si="2106"/>
        <v>(509) 397-3406</v>
      </c>
      <c r="G19226" t="str">
        <f t="shared" si="2101"/>
        <v>N 109 Mill St</v>
      </c>
      <c r="H19226" t="str">
        <f t="shared" si="2102"/>
        <v>N 109 Mill St, Colfax, Washington 99111</v>
      </c>
      <c r="I19226" s="1" t="str">
        <f t="shared" si="2103"/>
        <v>99328</v>
      </c>
    </row>
    <row r="19227" spans="1:9" x14ac:dyDescent="0.45">
      <c r="A19227" t="s">
        <v>37680</v>
      </c>
      <c r="B19227" t="s">
        <v>37681</v>
      </c>
      <c r="C19227" t="str">
        <f t="shared" si="2104"/>
        <v>Danekas Funeral Chapel</v>
      </c>
      <c r="D19227" t="str">
        <f t="shared" si="2100"/>
        <v>Colville, Washington</v>
      </c>
      <c r="E19227" t="str">
        <f t="shared" si="2105"/>
        <v>155 W 1st AveColville, Washington 99114</v>
      </c>
      <c r="F19227" t="str">
        <f t="shared" si="2106"/>
        <v>(509) 684-6271</v>
      </c>
      <c r="G19227" t="str">
        <f t="shared" si="2101"/>
        <v>155 W 1st Ave</v>
      </c>
      <c r="H19227" t="str">
        <f t="shared" si="2102"/>
        <v>155 W 1st Ave, Colville, Washington 99114</v>
      </c>
      <c r="I19227" s="1" t="str">
        <f t="shared" si="2103"/>
        <v>98802</v>
      </c>
    </row>
    <row r="19228" spans="1:9" x14ac:dyDescent="0.45">
      <c r="A19228" t="s">
        <v>37682</v>
      </c>
      <c r="B19228" t="s">
        <v>37683</v>
      </c>
      <c r="C19228" t="str">
        <f t="shared" si="2104"/>
        <v>Strate Funeral Home Inc</v>
      </c>
      <c r="D19228" t="str">
        <f t="shared" si="2100"/>
        <v>Davenport, Washington</v>
      </c>
      <c r="E19228" t="str">
        <f t="shared" si="2105"/>
        <v>10th &amp; MorganDavenport, Washington 99122</v>
      </c>
      <c r="F19228" t="str">
        <f t="shared" si="2106"/>
        <v>(509) 725-4151</v>
      </c>
      <c r="G19228" t="str">
        <f t="shared" si="2101"/>
        <v>10th &amp; Morgan</v>
      </c>
      <c r="H19228" t="str">
        <f t="shared" si="2102"/>
        <v>10th &amp; Morgan, Davenport, Washington 99122</v>
      </c>
      <c r="I19228" s="1" t="str">
        <f t="shared" si="2103"/>
        <v>98802</v>
      </c>
    </row>
    <row r="19229" spans="1:9" x14ac:dyDescent="0.45">
      <c r="A19229" t="s">
        <v>37684</v>
      </c>
      <c r="B19229" t="s">
        <v>37685</v>
      </c>
      <c r="C19229" t="str">
        <f t="shared" si="2104"/>
        <v>Hubbard-Rogg Funeral Home</v>
      </c>
      <c r="D19229" t="str">
        <f t="shared" si="2100"/>
        <v>Dayton, Washington</v>
      </c>
      <c r="E19229" t="str">
        <f t="shared" si="2105"/>
        <v>111 S 2nd StDayton, Washington 99328</v>
      </c>
      <c r="F19229" t="str">
        <f t="shared" si="2106"/>
        <v>(509) 382-2553</v>
      </c>
      <c r="G19229" t="str">
        <f t="shared" si="2101"/>
        <v>111 S 2nd St</v>
      </c>
      <c r="H19229" t="str">
        <f t="shared" si="2102"/>
        <v>111 S 2nd St, Dayton, Washington 99328</v>
      </c>
      <c r="I19229" s="1" t="str">
        <f t="shared" si="2103"/>
        <v>98020</v>
      </c>
    </row>
    <row r="19230" spans="1:9" x14ac:dyDescent="0.45">
      <c r="A19230" t="s">
        <v>37686</v>
      </c>
      <c r="B19230" t="s">
        <v>37687</v>
      </c>
      <c r="C19230" t="str">
        <f t="shared" si="2104"/>
        <v>Cascade Memorial Center</v>
      </c>
      <c r="D19230" t="str">
        <f t="shared" si="2100"/>
        <v>East Wenatchee, Washington</v>
      </c>
      <c r="E19230" t="str">
        <f t="shared" si="2105"/>
        <v>378 Eastmont AveEast Wenatchee, Washington 98802</v>
      </c>
      <c r="F19230" t="str">
        <f t="shared" si="2106"/>
        <v>(509) 886-9000</v>
      </c>
      <c r="G19230" t="str">
        <f t="shared" si="2101"/>
        <v>378 Eastmont Ave</v>
      </c>
      <c r="H19230" t="str">
        <f t="shared" si="2102"/>
        <v>378 Eastmont Ave, East Wenatchee, Washington 98802</v>
      </c>
      <c r="I19230" s="1" t="str">
        <f t="shared" si="2103"/>
        <v>98926</v>
      </c>
    </row>
    <row r="19231" spans="1:9" x14ac:dyDescent="0.45">
      <c r="A19231" t="s">
        <v>37688</v>
      </c>
      <c r="B19231" t="s">
        <v>37689</v>
      </c>
      <c r="C19231" t="str">
        <f t="shared" si="2104"/>
        <v>Telford's Chapel Of The Valley</v>
      </c>
      <c r="D19231" t="str">
        <f t="shared" si="2100"/>
        <v>East Wenatchee, Washington</v>
      </c>
      <c r="E19231" t="str">
        <f t="shared" si="2105"/>
        <v>711 Grant RdEast Wenatchee, Washington 98802</v>
      </c>
      <c r="F19231" t="str">
        <f t="shared" si="2106"/>
        <v>(509) 884-3561</v>
      </c>
      <c r="G19231" t="str">
        <f t="shared" si="2101"/>
        <v>711 Grant Rd</v>
      </c>
      <c r="H19231" t="str">
        <f t="shared" si="2102"/>
        <v>711 Grant Rd, East Wenatchee, Washington 98802</v>
      </c>
      <c r="I19231" s="1" t="str">
        <f t="shared" si="2103"/>
        <v>98541</v>
      </c>
    </row>
    <row r="19232" spans="1:9" x14ac:dyDescent="0.45">
      <c r="A19232" t="s">
        <v>37690</v>
      </c>
      <c r="B19232" t="s">
        <v>37691</v>
      </c>
      <c r="C19232" t="str">
        <f t="shared" si="2104"/>
        <v>Beck's Funeral Home</v>
      </c>
      <c r="D19232" t="str">
        <f t="shared" si="2100"/>
        <v>Edmonds, Washington</v>
      </c>
      <c r="E19232" t="str">
        <f t="shared" si="2105"/>
        <v>405 Fifth Ave SouthEdmonds, Washington 98020</v>
      </c>
      <c r="F19232" t="str">
        <f t="shared" si="2106"/>
        <v>(425) 771-1234</v>
      </c>
      <c r="G19232" t="str">
        <f t="shared" si="2101"/>
        <v>405 Fifth Ave South</v>
      </c>
      <c r="H19232" t="str">
        <f t="shared" si="2102"/>
        <v>405 Fifth Ave South, Edmonds, Washington 98020</v>
      </c>
      <c r="I19232" s="1" t="str">
        <f t="shared" si="2103"/>
        <v>98541</v>
      </c>
    </row>
    <row r="19233" spans="1:9" x14ac:dyDescent="0.45">
      <c r="A19233" t="s">
        <v>37692</v>
      </c>
      <c r="B19233" t="s">
        <v>37693</v>
      </c>
      <c r="C19233" t="str">
        <f t="shared" si="2104"/>
        <v>Steward &amp; Williams Tribute Center</v>
      </c>
      <c r="D19233" t="str">
        <f t="shared" si="2100"/>
        <v>Ellensburg, Washington</v>
      </c>
      <c r="E19233" t="str">
        <f t="shared" si="2105"/>
        <v>301 E 3rd AvenueEllensburg, Washington 98926</v>
      </c>
      <c r="F19233" t="str">
        <f t="shared" si="2106"/>
        <v>509-925-3141</v>
      </c>
      <c r="G19233" t="str">
        <f t="shared" si="2101"/>
        <v>301 E 3rd Avenue</v>
      </c>
      <c r="H19233" t="str">
        <f t="shared" si="2102"/>
        <v>301 E 3rd Avenue, Ellensburg, Washington 98926</v>
      </c>
      <c r="I19233" s="1" t="str">
        <f t="shared" si="2103"/>
        <v>98022</v>
      </c>
    </row>
    <row r="19234" spans="1:9" x14ac:dyDescent="0.45">
      <c r="A19234" t="s">
        <v>37694</v>
      </c>
      <c r="B19234" t="s">
        <v>37695</v>
      </c>
      <c r="C19234" t="str">
        <f t="shared" si="2104"/>
        <v>Whiteside Family Mortuaries</v>
      </c>
      <c r="D19234" t="str">
        <f t="shared" si="2100"/>
        <v>Elma, Washington</v>
      </c>
      <c r="E19234" t="str">
        <f t="shared" si="2105"/>
        <v>316 W Young StreetElma, Washington 98541</v>
      </c>
      <c r="F19234" t="str">
        <f t="shared" si="2106"/>
        <v>360-482-2032</v>
      </c>
      <c r="G19234" t="str">
        <f t="shared" si="2101"/>
        <v>316 W Young Street</v>
      </c>
      <c r="H19234" t="str">
        <f t="shared" si="2102"/>
        <v>316 W Young Street, Elma, Washington 98541</v>
      </c>
      <c r="I19234" s="1" t="str">
        <f t="shared" si="2103"/>
        <v>98823</v>
      </c>
    </row>
    <row r="19235" spans="1:9" x14ac:dyDescent="0.45">
      <c r="A19235" t="s">
        <v>37696</v>
      </c>
      <c r="B19235" t="s">
        <v>37697</v>
      </c>
      <c r="C19235" t="str">
        <f t="shared" si="2104"/>
        <v>Whiteside Funeral Chapel</v>
      </c>
      <c r="D19235" t="str">
        <f t="shared" si="2100"/>
        <v>Elma, Washington</v>
      </c>
      <c r="E19235" t="str">
        <f t="shared" si="2105"/>
        <v>324 W Young StElma, Washington 98541</v>
      </c>
      <c r="F19235" t="str">
        <f t="shared" si="2106"/>
        <v>(360) 482-2032</v>
      </c>
      <c r="G19235" t="str">
        <f t="shared" si="2101"/>
        <v>324 W Young St</v>
      </c>
      <c r="H19235" t="str">
        <f t="shared" si="2102"/>
        <v>324 W Young St, Elma, Washington 98541</v>
      </c>
      <c r="I19235" s="1" t="str">
        <f t="shared" si="2103"/>
        <v>98201</v>
      </c>
    </row>
    <row r="19236" spans="1:9" x14ac:dyDescent="0.45">
      <c r="A19236" t="s">
        <v>37698</v>
      </c>
      <c r="B19236" t="s">
        <v>37699</v>
      </c>
      <c r="C19236" t="str">
        <f t="shared" si="2104"/>
        <v>Weeks Enumclaw Funeral Home</v>
      </c>
      <c r="D19236" t="str">
        <f t="shared" si="2100"/>
        <v>Enumclaw, Washington</v>
      </c>
      <c r="E19236" t="str">
        <f t="shared" si="2105"/>
        <v>1810 Wells StreetEnumclaw, Washington 98022</v>
      </c>
      <c r="F19236" t="str">
        <f t="shared" si="2106"/>
        <v>360-825-3548</v>
      </c>
      <c r="G19236" t="str">
        <f t="shared" si="2101"/>
        <v>1810 Wells Street</v>
      </c>
      <c r="H19236" t="str">
        <f t="shared" si="2102"/>
        <v>1810 Wells Street, Enumclaw, Washington 98022</v>
      </c>
      <c r="I19236" s="1" t="str">
        <f t="shared" si="2103"/>
        <v>98203</v>
      </c>
    </row>
    <row r="19237" spans="1:9" x14ac:dyDescent="0.45">
      <c r="A19237" t="s">
        <v>37700</v>
      </c>
      <c r="B19237" t="s">
        <v>37701</v>
      </c>
      <c r="C19237" t="str">
        <f t="shared" si="2104"/>
        <v>Nicoles Funeral Home</v>
      </c>
      <c r="D19237" t="str">
        <f t="shared" si="2100"/>
        <v>Ephrata, Washington</v>
      </c>
      <c r="E19237" t="str">
        <f t="shared" si="2105"/>
        <v>157 Centre Street NorthwestEphrata, Washington 98823</v>
      </c>
      <c r="F19237" t="str">
        <f t="shared" si="2106"/>
        <v>509-754-3420</v>
      </c>
      <c r="G19237" t="str">
        <f t="shared" si="2101"/>
        <v>157 Centre Street Northwest</v>
      </c>
      <c r="H19237" t="str">
        <f t="shared" si="2102"/>
        <v>157 Centre Street Northwest, Ephrata, Washington 98823</v>
      </c>
      <c r="I19237" s="1" t="str">
        <f t="shared" si="2103"/>
        <v>98203</v>
      </c>
    </row>
    <row r="19238" spans="1:9" x14ac:dyDescent="0.45">
      <c r="A19238" t="s">
        <v>37702</v>
      </c>
      <c r="B19238" t="s">
        <v>37703</v>
      </c>
      <c r="C19238" t="str">
        <f t="shared" si="2104"/>
        <v>Cremation Only</v>
      </c>
      <c r="D19238" t="str">
        <f t="shared" si="2100"/>
        <v>Everett, Washington</v>
      </c>
      <c r="E19238" t="str">
        <f t="shared" si="2105"/>
        <v>3125 Colby AvenueEverett, Washington 98201</v>
      </c>
      <c r="F19238" t="str">
        <f t="shared" si="2106"/>
        <v>425-355-9539</v>
      </c>
      <c r="G19238" t="str">
        <f t="shared" si="2101"/>
        <v>3125 Colby Avenue</v>
      </c>
      <c r="H19238" t="str">
        <f t="shared" si="2102"/>
        <v>3125 Colby Avenue, Everett, Washington 98201</v>
      </c>
      <c r="I19238" s="1" t="str">
        <f t="shared" si="2103"/>
        <v>98201</v>
      </c>
    </row>
    <row r="19239" spans="1:9" x14ac:dyDescent="0.45">
      <c r="A19239" t="s">
        <v>37704</v>
      </c>
      <c r="B19239" t="s">
        <v>37705</v>
      </c>
      <c r="C19239" t="str">
        <f t="shared" si="2104"/>
        <v>Evergreen Funeral Home &amp; Cemetery</v>
      </c>
      <c r="D19239" t="str">
        <f t="shared" si="2100"/>
        <v>Everett, Washington</v>
      </c>
      <c r="E19239" t="str">
        <f t="shared" si="2105"/>
        <v>4504 BroadwayEverett, Washington 98203</v>
      </c>
      <c r="F19239" t="str">
        <f t="shared" si="2106"/>
        <v>(425) 252-2244</v>
      </c>
      <c r="G19239" t="str">
        <f t="shared" si="2101"/>
        <v>4504 Broadway</v>
      </c>
      <c r="H19239" t="str">
        <f t="shared" si="2102"/>
        <v>4504 Broadway, Everett, Washington 98203</v>
      </c>
      <c r="I19239" s="1" t="str">
        <f t="shared" si="2103"/>
        <v>98201</v>
      </c>
    </row>
    <row r="19240" spans="1:9" x14ac:dyDescent="0.45">
      <c r="A19240" t="s">
        <v>37706</v>
      </c>
      <c r="B19240" t="s">
        <v>37707</v>
      </c>
      <c r="C19240" t="str">
        <f t="shared" si="2104"/>
        <v>Pacific Coast Memorials</v>
      </c>
      <c r="D19240" t="str">
        <f t="shared" si="2100"/>
        <v>Everett, Washington</v>
      </c>
      <c r="E19240" t="str">
        <f t="shared" si="2105"/>
        <v>5703 Evergreen WayEverett, Washington 98203</v>
      </c>
      <c r="F19240" t="str">
        <f t="shared" si="2106"/>
        <v>425-348-9868</v>
      </c>
      <c r="G19240" t="str">
        <f t="shared" si="2101"/>
        <v>5703 Evergreen Way</v>
      </c>
      <c r="H19240" t="str">
        <f t="shared" si="2102"/>
        <v>5703 Evergreen Way, Everett, Washington 98203</v>
      </c>
      <c r="I19240" s="1" t="str">
        <f t="shared" si="2103"/>
        <v>99012</v>
      </c>
    </row>
    <row r="19241" spans="1:9" x14ac:dyDescent="0.45">
      <c r="A19241" t="s">
        <v>37708</v>
      </c>
      <c r="B19241" t="s">
        <v>37709</v>
      </c>
      <c r="C19241" t="str">
        <f t="shared" si="2104"/>
        <v>Purdy &amp; Walters with Cassidy Funeral Directors</v>
      </c>
      <c r="D19241" t="str">
        <f t="shared" si="2100"/>
        <v>Everett, Washington</v>
      </c>
      <c r="E19241" t="str">
        <f t="shared" si="2105"/>
        <v>1702 Pacific AveEverett, Washington 98201</v>
      </c>
      <c r="F19241" t="str">
        <f t="shared" si="2106"/>
        <v>(425) 252-2191</v>
      </c>
      <c r="G19241" t="str">
        <f t="shared" si="2101"/>
        <v>1702 Pacific Ave</v>
      </c>
      <c r="H19241" t="str">
        <f t="shared" si="2102"/>
        <v>1702 Pacific Ave, Everett, Washington 98201</v>
      </c>
      <c r="I19241" s="1" t="str">
        <f t="shared" si="2103"/>
        <v>98023</v>
      </c>
    </row>
    <row r="19242" spans="1:9" x14ac:dyDescent="0.45">
      <c r="A19242" t="s">
        <v>37710</v>
      </c>
      <c r="B19242" t="s">
        <v>37711</v>
      </c>
      <c r="C19242" t="str">
        <f t="shared" si="2104"/>
        <v>Solie Funeral Home &amp; Crematory</v>
      </c>
      <c r="D19242" t="str">
        <f t="shared" si="2100"/>
        <v>Everett, Washington</v>
      </c>
      <c r="E19242" t="str">
        <f t="shared" si="2105"/>
        <v>3301 Colby AvenueEverett, Washington 98201</v>
      </c>
      <c r="F19242" t="str">
        <f t="shared" si="2106"/>
        <v>425-252-5159</v>
      </c>
      <c r="G19242" t="str">
        <f t="shared" si="2101"/>
        <v>3301 Colby Avenue</v>
      </c>
      <c r="H19242" t="str">
        <f t="shared" si="2102"/>
        <v>3301 Colby Avenue, Everett, Washington 98201</v>
      </c>
      <c r="I19242" s="1" t="str">
        <f t="shared" si="2103"/>
        <v>98003</v>
      </c>
    </row>
    <row r="19243" spans="1:9" x14ac:dyDescent="0.45">
      <c r="A19243" t="s">
        <v>37712</v>
      </c>
      <c r="B19243" t="s">
        <v>37713</v>
      </c>
      <c r="C19243" t="str">
        <f t="shared" si="2104"/>
        <v>Schanzenbach Funeral Home</v>
      </c>
      <c r="D19243" t="str">
        <f t="shared" si="2100"/>
        <v>Fairfield, Washington</v>
      </c>
      <c r="E19243" t="str">
        <f t="shared" si="2105"/>
        <v>110 1st StFairfield, Washington 99012</v>
      </c>
      <c r="F19243" t="str">
        <f t="shared" si="2106"/>
        <v>(509) 283-2311</v>
      </c>
      <c r="G19243" t="str">
        <f t="shared" si="2101"/>
        <v>110 1st St</v>
      </c>
      <c r="H19243" t="str">
        <f t="shared" si="2102"/>
        <v>110 1st St, Fairfield, Washington 99012</v>
      </c>
      <c r="I19243" s="1" t="str">
        <f t="shared" si="2103"/>
        <v>98248</v>
      </c>
    </row>
    <row r="19244" spans="1:9" x14ac:dyDescent="0.45">
      <c r="A19244" t="s">
        <v>37714</v>
      </c>
      <c r="B19244" t="s">
        <v>37715</v>
      </c>
      <c r="C19244" t="str">
        <f t="shared" si="2104"/>
        <v>Bonney-Watson Funeral Home Federal Way Chapel</v>
      </c>
      <c r="D19244" t="str">
        <f t="shared" si="2100"/>
        <v>Federal Way, Washington</v>
      </c>
      <c r="E19244" t="str">
        <f t="shared" si="2105"/>
        <v>1535 Sw Dash Point RdFederal Way, Washington 98023</v>
      </c>
      <c r="F19244" t="str">
        <f t="shared" si="2106"/>
        <v>(253) 839-7317</v>
      </c>
      <c r="G19244" t="str">
        <f t="shared" si="2101"/>
        <v>1535 Sw Dash Point Rd</v>
      </c>
      <c r="H19244" t="str">
        <f t="shared" si="2102"/>
        <v>1535 Sw Dash Point Rd, Federal Way, Washington 98023</v>
      </c>
      <c r="I19244" s="1" t="str">
        <f t="shared" si="2103"/>
        <v>98248</v>
      </c>
    </row>
    <row r="19245" spans="1:9" x14ac:dyDescent="0.45">
      <c r="A19245" t="s">
        <v>37716</v>
      </c>
      <c r="B19245" t="s">
        <v>37717</v>
      </c>
      <c r="C19245" t="str">
        <f t="shared" si="2104"/>
        <v>St Patrick's Catholic Cemetery</v>
      </c>
      <c r="D19245" t="str">
        <f t="shared" si="2100"/>
        <v>Federal Way, Washington</v>
      </c>
      <c r="E19245" t="str">
        <f t="shared" si="2105"/>
        <v>37600 Pacific Highway SouthFederal Way, Washington 98003</v>
      </c>
      <c r="F19245" t="str">
        <f t="shared" si="2106"/>
        <v>(253)   838-2240</v>
      </c>
      <c r="G19245" t="str">
        <f t="shared" si="2101"/>
        <v>37600 Pacific Highway South</v>
      </c>
      <c r="H19245" t="str">
        <f t="shared" si="2102"/>
        <v>37600 Pacific Highway South, Federal Way, Washington 98003</v>
      </c>
      <c r="I19245" s="1" t="str">
        <f t="shared" si="2103"/>
        <v>98331</v>
      </c>
    </row>
    <row r="19246" spans="1:9" x14ac:dyDescent="0.45">
      <c r="A19246" t="s">
        <v>37718</v>
      </c>
      <c r="B19246" t="s">
        <v>37719</v>
      </c>
      <c r="C19246" t="str">
        <f t="shared" si="2104"/>
        <v>Ferndale / Moles Funeral Home &amp; Cremation Services</v>
      </c>
      <c r="D19246" t="str">
        <f t="shared" si="2100"/>
        <v>Ferndale, Washington</v>
      </c>
      <c r="E19246" t="str">
        <f t="shared" si="2105"/>
        <v>2039 Main StFerndale, Washington 98248</v>
      </c>
      <c r="F19246" t="str">
        <f t="shared" si="2106"/>
        <v>(360) 384-1391</v>
      </c>
      <c r="G19246" t="str">
        <f t="shared" si="2101"/>
        <v>2039 Main St</v>
      </c>
      <c r="H19246" t="str">
        <f t="shared" si="2102"/>
        <v>2039 Main St, Ferndale, Washington 98248</v>
      </c>
      <c r="I19246" s="1" t="str">
        <f t="shared" si="2103"/>
        <v>98335</v>
      </c>
    </row>
    <row r="19247" spans="1:9" x14ac:dyDescent="0.45">
      <c r="A19247" t="s">
        <v>37720</v>
      </c>
      <c r="B19247" t="s">
        <v>37721</v>
      </c>
      <c r="C19247" t="str">
        <f t="shared" si="2104"/>
        <v>Greenacres / Moles Funeral Home &amp; Cemetery</v>
      </c>
      <c r="D19247" t="str">
        <f t="shared" si="2100"/>
        <v>Ferndale, Washington</v>
      </c>
      <c r="E19247" t="str">
        <f t="shared" si="2105"/>
        <v>5700 Northwest DrFerndale, Washington 98248</v>
      </c>
      <c r="F19247" t="str">
        <f t="shared" si="2106"/>
        <v>(360) 384-3401</v>
      </c>
      <c r="G19247" t="str">
        <f t="shared" si="2101"/>
        <v>5700 Northwest Dr</v>
      </c>
      <c r="H19247" t="str">
        <f t="shared" si="2102"/>
        <v>5700 Northwest Dr, Ferndale, Washington 98248</v>
      </c>
      <c r="I19247" s="1" t="str">
        <f t="shared" si="2103"/>
        <v>98620</v>
      </c>
    </row>
    <row r="19248" spans="1:9" x14ac:dyDescent="0.45">
      <c r="A19248" t="s">
        <v>37722</v>
      </c>
      <c r="B19248" t="s">
        <v>37723</v>
      </c>
      <c r="C19248" t="str">
        <f t="shared" si="2104"/>
        <v>Mount Olympus Funeral Home</v>
      </c>
      <c r="D19248" t="str">
        <f t="shared" si="2100"/>
        <v>Forks, Washington</v>
      </c>
      <c r="E19248" t="str">
        <f t="shared" si="2105"/>
        <v>481 Calawah WayForks, Washington 98331</v>
      </c>
      <c r="F19248" t="str">
        <f t="shared" si="2106"/>
        <v>(360) 374-6926</v>
      </c>
      <c r="G19248" t="str">
        <f t="shared" si="2101"/>
        <v>481 Calawah Way</v>
      </c>
      <c r="H19248" t="str">
        <f t="shared" si="2102"/>
        <v>481 Calawah Way, Forks, Washington 98331</v>
      </c>
      <c r="I19248" s="1" t="str">
        <f t="shared" si="2103"/>
        <v>99133</v>
      </c>
    </row>
    <row r="19249" spans="1:9" x14ac:dyDescent="0.45">
      <c r="A19249" t="s">
        <v>37724</v>
      </c>
      <c r="B19249" t="s">
        <v>37725</v>
      </c>
      <c r="C19249" t="str">
        <f t="shared" si="2104"/>
        <v>Haven Of Rest Funeral Home Cemation &amp; Crematory</v>
      </c>
      <c r="D19249" t="str">
        <f t="shared" si="2100"/>
        <v>Gig Harbor, Washington</v>
      </c>
      <c r="E19249" t="str">
        <f t="shared" si="2105"/>
        <v>8503 Hwy 16 WGig Harbor, Washington 98335</v>
      </c>
      <c r="F19249" t="str">
        <f t="shared" si="2106"/>
        <v>(253) 851-9991</v>
      </c>
      <c r="G19249" t="str">
        <f t="shared" si="2101"/>
        <v>8503 Hwy 16 W</v>
      </c>
      <c r="H19249" t="str">
        <f t="shared" si="2102"/>
        <v>8503 Hwy 16 W, Gig Harbor, Washington 98335</v>
      </c>
      <c r="I19249" s="1" t="str">
        <f t="shared" si="2103"/>
        <v>98930</v>
      </c>
    </row>
    <row r="19250" spans="1:9" x14ac:dyDescent="0.45">
      <c r="A19250" t="s">
        <v>37726</v>
      </c>
      <c r="B19250" t="s">
        <v>37727</v>
      </c>
      <c r="C19250" t="str">
        <f t="shared" si="2104"/>
        <v>Erdman Funeral Home</v>
      </c>
      <c r="D19250" t="str">
        <f t="shared" si="2100"/>
        <v>Goldendale, Washington</v>
      </c>
      <c r="E19250" t="str">
        <f t="shared" si="2105"/>
        <v>300 W BroadwayGoldendale, Washington 98620</v>
      </c>
      <c r="F19250" t="str">
        <f t="shared" si="2106"/>
        <v>(509) 773-4646</v>
      </c>
      <c r="G19250" t="str">
        <f t="shared" si="2101"/>
        <v>300 W Broadway</v>
      </c>
      <c r="H19250" t="str">
        <f t="shared" si="2102"/>
        <v>300 W Broadway, Goldendale, Washington 98620</v>
      </c>
      <c r="I19250" s="1" t="str">
        <f t="shared" si="2103"/>
        <v>98252</v>
      </c>
    </row>
    <row r="19251" spans="1:9" x14ac:dyDescent="0.45">
      <c r="A19251" t="s">
        <v>37728</v>
      </c>
      <c r="B19251" t="s">
        <v>37729</v>
      </c>
      <c r="C19251" t="str">
        <f t="shared" si="2104"/>
        <v>Strate Funeral Home Inc</v>
      </c>
      <c r="D19251" t="str">
        <f t="shared" si="2100"/>
        <v>Grand Coulee, Washington</v>
      </c>
      <c r="E19251" t="str">
        <f t="shared" si="2105"/>
        <v>329 E Grand Coulee AveGrand Coulee, Washington 99133</v>
      </c>
      <c r="F19251" t="str">
        <f t="shared" si="2106"/>
        <v>(509) 633-1111</v>
      </c>
      <c r="G19251" t="str">
        <f t="shared" si="2101"/>
        <v>329 E Grand Coulee Ave</v>
      </c>
      <c r="H19251" t="str">
        <f t="shared" si="2102"/>
        <v>329 E Grand Coulee Ave, Grand Coulee, Washington 99133</v>
      </c>
      <c r="I19251" s="1" t="str">
        <f t="shared" si="2103"/>
        <v>98550</v>
      </c>
    </row>
    <row r="19252" spans="1:9" x14ac:dyDescent="0.45">
      <c r="A19252" t="s">
        <v>37730</v>
      </c>
      <c r="B19252" t="s">
        <v>37731</v>
      </c>
      <c r="C19252" t="str">
        <f t="shared" si="2104"/>
        <v>Smith Funeral Home</v>
      </c>
      <c r="D19252" t="str">
        <f t="shared" si="2100"/>
        <v>Grandview, Washington</v>
      </c>
      <c r="E19252" t="str">
        <f t="shared" si="2105"/>
        <v>512 E 4th StGrandview, Washington 98930</v>
      </c>
      <c r="F19252" t="str">
        <f t="shared" si="2106"/>
        <v>(509) 882-3386</v>
      </c>
      <c r="G19252" t="str">
        <f t="shared" si="2101"/>
        <v>512 E 4th St</v>
      </c>
      <c r="H19252" t="str">
        <f t="shared" si="2102"/>
        <v>512 E 4th St, Grandview, Washington 98930</v>
      </c>
      <c r="I19252" s="1" t="str">
        <f t="shared" si="2103"/>
        <v>98027</v>
      </c>
    </row>
    <row r="19253" spans="1:9" x14ac:dyDescent="0.45">
      <c r="A19253" t="s">
        <v>37732</v>
      </c>
      <c r="B19253" t="s">
        <v>37733</v>
      </c>
      <c r="C19253" t="str">
        <f t="shared" si="2104"/>
        <v>Pacific Coast Memorials</v>
      </c>
      <c r="D19253" t="str">
        <f t="shared" si="2100"/>
        <v>Granite Falls, Washington</v>
      </c>
      <c r="E19253" t="str">
        <f t="shared" si="2105"/>
        <v>10515 Mountain Loop HighwayGranite Falls, Washington 98252</v>
      </c>
      <c r="F19253" t="str">
        <f t="shared" si="2106"/>
        <v>(800)   261-7735</v>
      </c>
      <c r="G19253" t="str">
        <f t="shared" si="2101"/>
        <v>10515 Mountain Loop Highway</v>
      </c>
      <c r="H19253" t="str">
        <f t="shared" si="2102"/>
        <v>10515 Mountain Loop Highway, Granite Falls, Washington 98252</v>
      </c>
      <c r="I19253" s="1" t="str">
        <f t="shared" si="2103"/>
        <v>98626</v>
      </c>
    </row>
    <row r="19254" spans="1:9" x14ac:dyDescent="0.45">
      <c r="A19254" t="s">
        <v>37734</v>
      </c>
      <c r="B19254" t="s">
        <v>37735</v>
      </c>
      <c r="C19254" t="str">
        <f t="shared" si="2104"/>
        <v>Coleman Mortuary Inc</v>
      </c>
      <c r="D19254" t="str">
        <f t="shared" si="2100"/>
        <v>Hoquiam, Washington</v>
      </c>
      <c r="E19254" t="str">
        <f t="shared" si="2105"/>
        <v>422 5th StHoquiam, Washington 98550</v>
      </c>
      <c r="F19254" t="str">
        <f t="shared" si="2106"/>
        <v>(360) 532-4090</v>
      </c>
      <c r="G19254" t="str">
        <f t="shared" si="2101"/>
        <v>422 5th St</v>
      </c>
      <c r="H19254" t="str">
        <f t="shared" si="2102"/>
        <v>422 5th St, Hoquiam, Washington 98550</v>
      </c>
      <c r="I19254" s="1" t="str">
        <f t="shared" si="2103"/>
        <v>98626</v>
      </c>
    </row>
    <row r="19255" spans="1:9" x14ac:dyDescent="0.45">
      <c r="A19255" t="s">
        <v>37736</v>
      </c>
      <c r="B19255" t="s">
        <v>37737</v>
      </c>
      <c r="C19255" t="str">
        <f t="shared" si="2104"/>
        <v>Flintoft's Crematory</v>
      </c>
      <c r="D19255" t="str">
        <f t="shared" si="2100"/>
        <v>Issaquah, Washington</v>
      </c>
      <c r="E19255" t="str">
        <f t="shared" si="2105"/>
        <v>540 East Sunset WayIssaquah, Washington 98027</v>
      </c>
      <c r="F19255" t="str">
        <f t="shared" si="2106"/>
        <v>(425)   222-5503</v>
      </c>
      <c r="G19255" t="str">
        <f t="shared" si="2101"/>
        <v>540 East Sunset Way</v>
      </c>
      <c r="H19255" t="str">
        <f t="shared" si="2102"/>
        <v>540 East Sunset Way, Issaquah, Washington 98027</v>
      </c>
      <c r="I19255" s="1" t="str">
        <f t="shared" si="2103"/>
        <v>99336</v>
      </c>
    </row>
    <row r="19256" spans="1:9" x14ac:dyDescent="0.45">
      <c r="A19256" t="s">
        <v>37738</v>
      </c>
      <c r="B19256" t="s">
        <v>37739</v>
      </c>
      <c r="C19256" t="str">
        <f t="shared" si="2104"/>
        <v>Cascade Northwest Funeral Chapel</v>
      </c>
      <c r="D19256" t="str">
        <f t="shared" si="2100"/>
        <v>Kelso, Washington</v>
      </c>
      <c r="E19256" t="str">
        <f t="shared" si="2105"/>
        <v>1939 Mt Brynion RdKelso, Washington 98626</v>
      </c>
      <c r="F19256" t="str">
        <f t="shared" si="2106"/>
        <v>(360) 414-0722</v>
      </c>
      <c r="G19256" t="str">
        <f t="shared" si="2101"/>
        <v>1939 Mt Brynion Rd</v>
      </c>
      <c r="H19256" t="str">
        <f t="shared" si="2102"/>
        <v>1939 Mt Brynion Rd, Kelso, Washington 98626</v>
      </c>
      <c r="I19256" s="1" t="str">
        <f t="shared" si="2103"/>
        <v>99338</v>
      </c>
    </row>
    <row r="19257" spans="1:9" x14ac:dyDescent="0.45">
      <c r="A19257" t="s">
        <v>37740</v>
      </c>
      <c r="B19257" t="s">
        <v>37741</v>
      </c>
      <c r="C19257" t="str">
        <f t="shared" si="2104"/>
        <v>Dahl-McVicker Ditlevsen-Moore Funeral Home</v>
      </c>
      <c r="D19257" t="str">
        <f t="shared" si="2100"/>
        <v>Kelso, Washington</v>
      </c>
      <c r="E19257" t="str">
        <f t="shared" si="2105"/>
        <v>301 Cowlitz WayKelso, Washington 98626</v>
      </c>
      <c r="F19257" t="str">
        <f t="shared" si="2106"/>
        <v>(360) 425-1390</v>
      </c>
      <c r="G19257" t="str">
        <f t="shared" si="2101"/>
        <v>301 Cowlitz Way</v>
      </c>
      <c r="H19257" t="str">
        <f t="shared" si="2102"/>
        <v>301 Cowlitz Way, Kelso, Washington 98626</v>
      </c>
      <c r="I19257" s="1" t="str">
        <f t="shared" si="2103"/>
        <v>98032</v>
      </c>
    </row>
    <row r="19258" spans="1:9" x14ac:dyDescent="0.45">
      <c r="A19258" t="s">
        <v>37742</v>
      </c>
      <c r="B19258" t="s">
        <v>37743</v>
      </c>
      <c r="C19258" t="str">
        <f t="shared" si="2104"/>
        <v>Mueller's Chapel Of The Falls</v>
      </c>
      <c r="D19258" t="str">
        <f t="shared" si="2100"/>
        <v>Kennewick, Washington</v>
      </c>
      <c r="E19258" t="str">
        <f t="shared" si="2105"/>
        <v>314 W 1st AveKennewick, Washington 99336</v>
      </c>
      <c r="F19258" t="str">
        <f t="shared" si="2106"/>
        <v>(509) 586-3147</v>
      </c>
      <c r="G19258" t="str">
        <f t="shared" si="2101"/>
        <v>314 W 1st Ave</v>
      </c>
      <c r="H19258" t="str">
        <f t="shared" si="2102"/>
        <v>314 W 1st Ave, Kennewick, Washington 99336</v>
      </c>
      <c r="I19258" s="1" t="str">
        <f t="shared" si="2103"/>
        <v>98032</v>
      </c>
    </row>
    <row r="19259" spans="1:9" x14ac:dyDescent="0.45">
      <c r="A19259" t="s">
        <v>37744</v>
      </c>
      <c r="B19259" t="s">
        <v>37745</v>
      </c>
      <c r="C19259" t="str">
        <f t="shared" si="2104"/>
        <v>Mueller's Tri-Cities Funeral Home</v>
      </c>
      <c r="D19259" t="str">
        <f t="shared" si="2100"/>
        <v>Kennewick, Washington</v>
      </c>
      <c r="E19259" t="str">
        <f t="shared" si="2105"/>
        <v>1401 S Union StKennewick, Washington 99338</v>
      </c>
      <c r="F19259" t="str">
        <f t="shared" si="2106"/>
        <v>(509) 783-9532</v>
      </c>
      <c r="G19259" t="str">
        <f t="shared" si="2101"/>
        <v>1401 S Union St</v>
      </c>
      <c r="H19259" t="str">
        <f t="shared" si="2102"/>
        <v>1401 S Union St, Kennewick, Washington 99338</v>
      </c>
      <c r="I19259" s="1" t="str">
        <f t="shared" si="2103"/>
        <v>98034</v>
      </c>
    </row>
    <row r="19260" spans="1:9" x14ac:dyDescent="0.45">
      <c r="A19260" t="s">
        <v>37746</v>
      </c>
      <c r="B19260" t="s">
        <v>37747</v>
      </c>
      <c r="C19260" t="str">
        <f t="shared" si="2104"/>
        <v>Marlatt Funeral Home</v>
      </c>
      <c r="D19260" t="str">
        <f t="shared" si="2100"/>
        <v>Kent, Washington</v>
      </c>
      <c r="E19260" t="str">
        <f t="shared" si="2105"/>
        <v>713 Central Ave NKent, Washington 98032</v>
      </c>
      <c r="F19260" t="str">
        <f t="shared" si="2106"/>
        <v>(253) 852-2620</v>
      </c>
      <c r="G19260" t="str">
        <f t="shared" si="2101"/>
        <v>713 Central Ave N</v>
      </c>
      <c r="H19260" t="str">
        <f t="shared" si="2102"/>
        <v>713 Central Ave N, Kent, Washington 98032</v>
      </c>
      <c r="I19260" s="1" t="str">
        <f t="shared" si="2103"/>
        <v>98033</v>
      </c>
    </row>
    <row r="19261" spans="1:9" x14ac:dyDescent="0.45">
      <c r="A19261" t="s">
        <v>37748</v>
      </c>
      <c r="B19261" t="s">
        <v>37749</v>
      </c>
      <c r="C19261" t="str">
        <f t="shared" si="2104"/>
        <v>Personal Alternative Funeral Services</v>
      </c>
      <c r="D19261" t="str">
        <f t="shared" si="2100"/>
        <v>Kent, Washington</v>
      </c>
      <c r="E19261" t="str">
        <f t="shared" si="2105"/>
        <v>749 Central Ave NKent, Washington 98032</v>
      </c>
      <c r="F19261" t="str">
        <f t="shared" si="2106"/>
        <v>(253) 852-9600</v>
      </c>
      <c r="G19261" t="str">
        <f t="shared" si="2101"/>
        <v>749 Central Ave N</v>
      </c>
      <c r="H19261" t="str">
        <f t="shared" si="2102"/>
        <v>749 Central Ave N, Kent, Washington 98032</v>
      </c>
      <c r="I19261" s="1" t="str">
        <f t="shared" si="2103"/>
        <v>98503</v>
      </c>
    </row>
    <row r="19262" spans="1:9" x14ac:dyDescent="0.45">
      <c r="A19262" t="s">
        <v>37750</v>
      </c>
      <c r="B19262" t="s">
        <v>37751</v>
      </c>
      <c r="C19262" t="str">
        <f t="shared" si="2104"/>
        <v>Barton Family Funeral Service</v>
      </c>
      <c r="D19262" t="str">
        <f t="shared" si="2100"/>
        <v>Kirkland, Washington</v>
      </c>
      <c r="E19262" t="str">
        <f t="shared" si="2105"/>
        <v>11630 Slater Ave NE Ste 1AKirkland, Washington 98034</v>
      </c>
      <c r="F19262" t="str">
        <f t="shared" si="2106"/>
        <v>(425)   823-1900</v>
      </c>
      <c r="G19262" t="str">
        <f t="shared" si="2101"/>
        <v>11630 Slater Ave NE Ste 1A</v>
      </c>
      <c r="H19262" t="str">
        <f t="shared" si="2102"/>
        <v>11630 Slater Ave NE Ste 1A, Kirkland, Washington 98034</v>
      </c>
      <c r="I19262" s="1" t="str">
        <f t="shared" si="2103"/>
        <v>98503</v>
      </c>
    </row>
    <row r="19263" spans="1:9" x14ac:dyDescent="0.45">
      <c r="A19263" t="s">
        <v>37752</v>
      </c>
      <c r="B19263" t="s">
        <v>37753</v>
      </c>
      <c r="C19263" t="str">
        <f t="shared" si="2104"/>
        <v>Green's Colonial Chapel</v>
      </c>
      <c r="D19263" t="str">
        <f t="shared" si="2100"/>
        <v>Kirkland, Washington</v>
      </c>
      <c r="E19263" t="str">
        <f t="shared" si="2105"/>
        <v>400 State StKirkland, Washington 98033</v>
      </c>
      <c r="F19263" t="str">
        <f t="shared" si="2106"/>
        <v>(425) 822-4151</v>
      </c>
      <c r="G19263" t="str">
        <f t="shared" si="2101"/>
        <v>400 State St</v>
      </c>
      <c r="H19263" t="str">
        <f t="shared" si="2102"/>
        <v>400 State St, Kirkland, Washington 98033</v>
      </c>
      <c r="I19263" s="1" t="str">
        <f t="shared" si="2103"/>
        <v>98499</v>
      </c>
    </row>
    <row r="19264" spans="1:9" x14ac:dyDescent="0.45">
      <c r="A19264" t="s">
        <v>37754</v>
      </c>
      <c r="B19264" t="s">
        <v>37755</v>
      </c>
      <c r="C19264" t="str">
        <f t="shared" si="2104"/>
        <v>Tooltall's Pottery</v>
      </c>
      <c r="D19264" t="str">
        <f t="shared" si="2100"/>
        <v>Lacey, Washington</v>
      </c>
      <c r="E19264" t="str">
        <f t="shared" si="2105"/>
        <v>4344 Clearwater Loop SELacey, Washington 98503</v>
      </c>
      <c r="F19264" t="str">
        <f t="shared" si="2106"/>
        <v>(360) 701-5500</v>
      </c>
      <c r="G19264" t="str">
        <f t="shared" si="2101"/>
        <v>4344 Clearwater Loop SE</v>
      </c>
      <c r="H19264" t="str">
        <f t="shared" si="2102"/>
        <v>4344 Clearwater Loop SE, Lacey, Washington 98503</v>
      </c>
      <c r="I19264" s="1" t="str">
        <f t="shared" si="2103"/>
        <v>98499</v>
      </c>
    </row>
    <row r="19265" spans="1:9" x14ac:dyDescent="0.45">
      <c r="A19265" t="s">
        <v>37756</v>
      </c>
      <c r="B19265" t="s">
        <v>37757</v>
      </c>
      <c r="C19265" t="str">
        <f t="shared" si="2104"/>
        <v>Woodlawn Funeral Home</v>
      </c>
      <c r="D19265" t="str">
        <f t="shared" si="2100"/>
        <v>Lacey, Washington</v>
      </c>
      <c r="E19265" t="str">
        <f t="shared" si="2105"/>
        <v>5930 Mullen Rd SeLacey, Washington 98503</v>
      </c>
      <c r="F19265" t="str">
        <f t="shared" si="2106"/>
        <v>(360) 491-3000</v>
      </c>
      <c r="G19265" t="str">
        <f t="shared" si="2101"/>
        <v>5930 Mullen Rd Se</v>
      </c>
      <c r="H19265" t="str">
        <f t="shared" si="2102"/>
        <v>5930 Mullen Rd Se, Lacey, Washington 98503</v>
      </c>
      <c r="I19265" s="1" t="str">
        <f t="shared" si="2103"/>
        <v>98260</v>
      </c>
    </row>
    <row r="19266" spans="1:9" x14ac:dyDescent="0.45">
      <c r="A19266" t="s">
        <v>37758</v>
      </c>
      <c r="B19266" t="s">
        <v>37759</v>
      </c>
      <c r="C19266" t="str">
        <f t="shared" si="2104"/>
        <v>American Cremation &amp; Casket Alliance</v>
      </c>
      <c r="D19266" t="str">
        <f t="shared" ref="D19266:D19329" si="2107">RIGHT($A19266,LEN($A19266) - FIND(",",$A19266)-1)</f>
        <v>Lakewood, Washington</v>
      </c>
      <c r="E19266" t="str">
        <f t="shared" si="2105"/>
        <v>10116 36th Ave. Ct. SW #7Lakewood, Washington 98499</v>
      </c>
      <c r="F19266" t="str">
        <f t="shared" si="2106"/>
        <v>(253) 588-1901</v>
      </c>
      <c r="G19266" t="str">
        <f t="shared" ref="G19266:G19329" si="2108">LEFT(E19266, FIND(D19266,E19266)-1)</f>
        <v>10116 36th Ave. Ct. SW #7</v>
      </c>
      <c r="H19266" t="str">
        <f t="shared" ref="H19266:H19329" si="2109">_xlfn.CONCAT(G19266,", ",D19266," ", RIGHT(E19266,5))</f>
        <v>10116 36th Ave. Ct. SW #7, Lakewood, Washington 98499</v>
      </c>
      <c r="I19266" s="1" t="str">
        <f t="shared" ref="I19266:I19329" si="2110">RIGHT(E19269,5)</f>
        <v>98826</v>
      </c>
    </row>
    <row r="19267" spans="1:9" x14ac:dyDescent="0.45">
      <c r="A19267" t="s">
        <v>37760</v>
      </c>
      <c r="B19267" t="s">
        <v>37761</v>
      </c>
      <c r="C19267" t="str">
        <f t="shared" ref="C19267:C19330" si="2111">LEFT($A19267,FIND(",", $A19267)-1)</f>
        <v>Mountain View Funeral Home</v>
      </c>
      <c r="D19267" t="str">
        <f t="shared" si="2107"/>
        <v>Lakewood, Washington</v>
      </c>
      <c r="E19267" t="str">
        <f t="shared" ref="E19267:E19330" si="2112">LEFT($B19267,FIND("Phone",$B19267)-1)</f>
        <v>Ê4100 Steilacoom Blvd SWLakewood, Washington 98499</v>
      </c>
      <c r="F19267" t="str">
        <f t="shared" ref="F19267:F19330" si="2113">RIGHT($B19267,LEN($B19267) - FIND("Phone",$B19267)-6)</f>
        <v>(253) 584-0252</v>
      </c>
      <c r="G19267" t="str">
        <f t="shared" si="2108"/>
        <v>Ê4100 Steilacoom Blvd SW</v>
      </c>
      <c r="H19267" t="str">
        <f t="shared" si="2109"/>
        <v>Ê4100 Steilacoom Blvd SW, Lakewood, Washington 98499</v>
      </c>
      <c r="I19267" s="1" t="str">
        <f t="shared" si="2110"/>
        <v>98632</v>
      </c>
    </row>
    <row r="19268" spans="1:9" x14ac:dyDescent="0.45">
      <c r="A19268" t="s">
        <v>37762</v>
      </c>
      <c r="B19268" t="s">
        <v>37763</v>
      </c>
      <c r="C19268" t="str">
        <f t="shared" si="2111"/>
        <v>Visser Funeral Home</v>
      </c>
      <c r="D19268" t="str">
        <f t="shared" si="2107"/>
        <v>Langley, Washington</v>
      </c>
      <c r="E19268" t="str">
        <f t="shared" si="2112"/>
        <v>432 3rd StLangley, Washington 98260</v>
      </c>
      <c r="F19268" t="str">
        <f t="shared" si="2113"/>
        <v>(360) 221-6600</v>
      </c>
      <c r="G19268" t="str">
        <f t="shared" si="2108"/>
        <v>432 3rd St</v>
      </c>
      <c r="H19268" t="str">
        <f t="shared" si="2109"/>
        <v>432 3rd St, Langley, Washington 98260</v>
      </c>
      <c r="I19268" s="1" t="str">
        <f t="shared" si="2110"/>
        <v>98632</v>
      </c>
    </row>
    <row r="19269" spans="1:9" x14ac:dyDescent="0.45">
      <c r="A19269" t="s">
        <v>37764</v>
      </c>
      <c r="B19269" t="s">
        <v>37765</v>
      </c>
      <c r="C19269" t="str">
        <f t="shared" si="2111"/>
        <v>Ward's Funeral Chapel</v>
      </c>
      <c r="D19269" t="str">
        <f t="shared" si="2107"/>
        <v>Leavenworth, Washington</v>
      </c>
      <c r="E19269" t="str">
        <f t="shared" si="2112"/>
        <v>303 Pine StLeavenworth, Washington 98826</v>
      </c>
      <c r="F19269" t="str">
        <f t="shared" si="2113"/>
        <v>(509) 548-7011</v>
      </c>
      <c r="G19269" t="str">
        <f t="shared" si="2108"/>
        <v>303 Pine St</v>
      </c>
      <c r="H19269" t="str">
        <f t="shared" si="2109"/>
        <v>303 Pine St, Leavenworth, Washington 98826</v>
      </c>
      <c r="I19269" s="1" t="str">
        <f t="shared" si="2110"/>
        <v>88260</v>
      </c>
    </row>
    <row r="19270" spans="1:9" x14ac:dyDescent="0.45">
      <c r="A19270" t="s">
        <v>37766</v>
      </c>
      <c r="B19270" t="s">
        <v>37767</v>
      </c>
      <c r="C19270" t="str">
        <f t="shared" si="2111"/>
        <v>Columbia Funeral Service</v>
      </c>
      <c r="D19270" t="str">
        <f t="shared" si="2107"/>
        <v>Longview, Washington</v>
      </c>
      <c r="E19270" t="str">
        <f t="shared" si="2112"/>
        <v>1105 Maple StreetLongview, Washington 98632</v>
      </c>
      <c r="F19270" t="str">
        <f t="shared" si="2113"/>
        <v>(360) 636-4211</v>
      </c>
      <c r="G19270" t="str">
        <f t="shared" si="2108"/>
        <v>1105 Maple Street</v>
      </c>
      <c r="H19270" t="str">
        <f t="shared" si="2109"/>
        <v>1105 Maple Street, Longview, Washington 98632</v>
      </c>
      <c r="I19270" s="1" t="str">
        <f t="shared" si="2110"/>
        <v>98264</v>
      </c>
    </row>
    <row r="19271" spans="1:9" x14ac:dyDescent="0.45">
      <c r="A19271" t="s">
        <v>37768</v>
      </c>
      <c r="B19271" t="s">
        <v>37769</v>
      </c>
      <c r="C19271" t="str">
        <f t="shared" si="2111"/>
        <v>Steele Chapel At Longview Memorial Park</v>
      </c>
      <c r="D19271" t="str">
        <f t="shared" si="2107"/>
        <v>Longview, Washington</v>
      </c>
      <c r="E19271" t="str">
        <f t="shared" si="2112"/>
        <v>5050 Mt Solo RoadLongview, Washington 98632</v>
      </c>
      <c r="F19271" t="str">
        <f t="shared" si="2113"/>
        <v>(360) 423-3880</v>
      </c>
      <c r="G19271" t="str">
        <f t="shared" si="2108"/>
        <v>5050 Mt Solo Road</v>
      </c>
      <c r="H19271" t="str">
        <f t="shared" si="2109"/>
        <v>5050 Mt Solo Road, Longview, Washington 98632</v>
      </c>
      <c r="I19271" s="1" t="str">
        <f t="shared" si="2110"/>
        <v>98087</v>
      </c>
    </row>
    <row r="19272" spans="1:9" x14ac:dyDescent="0.45">
      <c r="A19272" t="s">
        <v>37770</v>
      </c>
      <c r="B19272" t="s">
        <v>37771</v>
      </c>
      <c r="C19272" t="str">
        <f t="shared" si="2111"/>
        <v>Smith-Rogers Funeral Home</v>
      </c>
      <c r="D19272" t="str">
        <f t="shared" si="2107"/>
        <v>Lovington, Washington</v>
      </c>
      <c r="E19272" t="str">
        <f t="shared" si="2112"/>
        <v>321 West Washington AvenueLovington, Washington 88260</v>
      </c>
      <c r="F19272" t="str">
        <f t="shared" si="2113"/>
        <v>(505) 396-2221</v>
      </c>
      <c r="G19272" t="str">
        <f t="shared" si="2108"/>
        <v>321 West Washington Avenue</v>
      </c>
      <c r="H19272" t="str">
        <f t="shared" si="2109"/>
        <v>321 West Washington Avenue, Lovington, Washington 88260</v>
      </c>
      <c r="I19272" s="1" t="str">
        <f t="shared" si="2110"/>
        <v>98036</v>
      </c>
    </row>
    <row r="19273" spans="1:9" x14ac:dyDescent="0.45">
      <c r="A19273" t="s">
        <v>37772</v>
      </c>
      <c r="B19273" t="s">
        <v>37773</v>
      </c>
      <c r="C19273" t="str">
        <f t="shared" si="2111"/>
        <v>Gillies Funeral Home</v>
      </c>
      <c r="D19273" t="str">
        <f t="shared" si="2107"/>
        <v>Lynden, Washington</v>
      </c>
      <c r="E19273" t="str">
        <f t="shared" si="2112"/>
        <v>202 Front StreetLynden, Washington 98264</v>
      </c>
      <c r="F19273" t="str">
        <f t="shared" si="2113"/>
        <v>360-354-4428</v>
      </c>
      <c r="G19273" t="str">
        <f t="shared" si="2108"/>
        <v>202 Front Street</v>
      </c>
      <c r="H19273" t="str">
        <f t="shared" si="2109"/>
        <v>202 Front Street, Lynden, Washington 98264</v>
      </c>
      <c r="I19273" s="1" t="str">
        <f t="shared" si="2110"/>
        <v>98270</v>
      </c>
    </row>
    <row r="19274" spans="1:9" x14ac:dyDescent="0.45">
      <c r="A19274" t="s">
        <v>37774</v>
      </c>
      <c r="B19274" t="s">
        <v>37775</v>
      </c>
      <c r="C19274" t="str">
        <f t="shared" si="2111"/>
        <v>Holyrood Catholic Cemetery</v>
      </c>
      <c r="D19274" t="str">
        <f t="shared" si="2107"/>
        <v>Lynnwood, Washington</v>
      </c>
      <c r="E19274" t="str">
        <f t="shared" si="2112"/>
        <v>DC 20007Lynnwood, Washington 98087</v>
      </c>
      <c r="F19274" t="str">
        <f t="shared" si="2113"/>
        <v>(425)   774-0471</v>
      </c>
      <c r="G19274" t="str">
        <f t="shared" si="2108"/>
        <v>DC 20007</v>
      </c>
      <c r="H19274" t="str">
        <f t="shared" si="2109"/>
        <v>DC 20007, Lynnwood, Washington 98087</v>
      </c>
      <c r="I19274" s="1" t="str">
        <f t="shared" si="2110"/>
        <v>98272</v>
      </c>
    </row>
    <row r="19275" spans="1:9" x14ac:dyDescent="0.45">
      <c r="A19275" t="s">
        <v>37776</v>
      </c>
      <c r="B19275" t="s">
        <v>37777</v>
      </c>
      <c r="C19275" t="str">
        <f t="shared" si="2111"/>
        <v>Purdy &amp; Walters at Floral Hills</v>
      </c>
      <c r="D19275" t="str">
        <f t="shared" si="2107"/>
        <v>Lynnwood, Washington</v>
      </c>
      <c r="E19275" t="str">
        <f t="shared" si="2112"/>
        <v>409 Filbert RdLynnwood, Washington 98036</v>
      </c>
      <c r="F19275" t="str">
        <f t="shared" si="2113"/>
        <v>(425) 672-1800</v>
      </c>
      <c r="G19275" t="str">
        <f t="shared" si="2108"/>
        <v>409 Filbert Rd</v>
      </c>
      <c r="H19275" t="str">
        <f t="shared" si="2109"/>
        <v>409 Filbert Rd, Lynnwood, Washington 98036</v>
      </c>
      <c r="I19275" s="1" t="str">
        <f t="shared" si="2110"/>
        <v>98563</v>
      </c>
    </row>
    <row r="19276" spans="1:9" x14ac:dyDescent="0.45">
      <c r="A19276" t="s">
        <v>37778</v>
      </c>
      <c r="B19276" t="s">
        <v>37779</v>
      </c>
      <c r="C19276" t="str">
        <f t="shared" si="2111"/>
        <v>Schaefer-Shipman Funeral Home</v>
      </c>
      <c r="D19276" t="str">
        <f t="shared" si="2107"/>
        <v>Marysville, Washington</v>
      </c>
      <c r="E19276" t="str">
        <f t="shared" si="2112"/>
        <v>804 State AveMarysville, Washington 98270</v>
      </c>
      <c r="F19276" t="str">
        <f t="shared" si="2113"/>
        <v>(360) 659-3711</v>
      </c>
      <c r="G19276" t="str">
        <f t="shared" si="2108"/>
        <v>804 State Ave</v>
      </c>
      <c r="H19276" t="str">
        <f t="shared" si="2109"/>
        <v>804 State Ave, Marysville, Washington 98270</v>
      </c>
      <c r="I19276" s="1" t="str">
        <f t="shared" si="2110"/>
        <v>98837</v>
      </c>
    </row>
    <row r="19277" spans="1:9" x14ac:dyDescent="0.45">
      <c r="A19277" t="s">
        <v>37780</v>
      </c>
      <c r="B19277" t="s">
        <v>37781</v>
      </c>
      <c r="C19277" t="str">
        <f t="shared" si="2111"/>
        <v>Purdy &amp; Kerr w/ Dawson Funeral Home</v>
      </c>
      <c r="D19277" t="str">
        <f t="shared" si="2107"/>
        <v>Monroe, Washington</v>
      </c>
      <c r="E19277" t="str">
        <f t="shared" si="2112"/>
        <v>409 W Main StMonroe, Washington 98272</v>
      </c>
      <c r="F19277" t="str">
        <f t="shared" si="2113"/>
        <v>(360) 794-7049</v>
      </c>
      <c r="G19277" t="str">
        <f t="shared" si="2108"/>
        <v>409 W Main St</v>
      </c>
      <c r="H19277" t="str">
        <f t="shared" si="2109"/>
        <v>409 W Main St, Monroe, Washington 98272</v>
      </c>
      <c r="I19277" s="1" t="str">
        <f t="shared" si="2110"/>
        <v>98837</v>
      </c>
    </row>
    <row r="19278" spans="1:9" x14ac:dyDescent="0.45">
      <c r="A19278" t="s">
        <v>37782</v>
      </c>
      <c r="B19278" t="s">
        <v>37783</v>
      </c>
      <c r="C19278" t="str">
        <f t="shared" si="2111"/>
        <v>Whiteside Funeral Chapel</v>
      </c>
      <c r="D19278" t="str">
        <f t="shared" si="2107"/>
        <v>Montesano, Washington</v>
      </c>
      <c r="E19278" t="str">
        <f t="shared" si="2112"/>
        <v>121 Broadway Avenue WMontesano, Washington 98563</v>
      </c>
      <c r="F19278" t="str">
        <f t="shared" si="2113"/>
        <v>(360) 249-4322</v>
      </c>
      <c r="G19278" t="str">
        <f t="shared" si="2108"/>
        <v>121 Broadway Avenue W</v>
      </c>
      <c r="H19278" t="str">
        <f t="shared" si="2109"/>
        <v>121 Broadway Avenue W, Montesano, Washington 98563</v>
      </c>
      <c r="I19278" s="1" t="str">
        <f t="shared" si="2110"/>
        <v>98273</v>
      </c>
    </row>
    <row r="19279" spans="1:9" x14ac:dyDescent="0.45">
      <c r="A19279" t="s">
        <v>37784</v>
      </c>
      <c r="B19279" t="s">
        <v>37785</v>
      </c>
      <c r="C19279" t="str">
        <f t="shared" si="2111"/>
        <v>Benson Family Funeral Services</v>
      </c>
      <c r="D19279" t="str">
        <f t="shared" si="2107"/>
        <v>Moses Lake, Washington</v>
      </c>
      <c r="E19279" t="str">
        <f t="shared" si="2112"/>
        <v>14403 Road 2 NeMoses Lake, Washington 98837</v>
      </c>
      <c r="F19279" t="str">
        <f t="shared" si="2113"/>
        <v>(509) 765-6500</v>
      </c>
      <c r="G19279" t="str">
        <f t="shared" si="2108"/>
        <v>14403 Road 2 Ne</v>
      </c>
      <c r="H19279" t="str">
        <f t="shared" si="2109"/>
        <v>14403 Road 2 Ne, Moses Lake, Washington 98837</v>
      </c>
      <c r="I19279" s="1" t="str">
        <f t="shared" si="2110"/>
        <v>98273</v>
      </c>
    </row>
    <row r="19280" spans="1:9" x14ac:dyDescent="0.45">
      <c r="A19280" t="s">
        <v>37786</v>
      </c>
      <c r="B19280" t="s">
        <v>37787</v>
      </c>
      <c r="C19280" t="str">
        <f t="shared" si="2111"/>
        <v>Kayser's Chapel &amp; Crematory</v>
      </c>
      <c r="D19280" t="str">
        <f t="shared" si="2107"/>
        <v>Moses Lake, Washington</v>
      </c>
      <c r="E19280" t="str">
        <f t="shared" si="2112"/>
        <v>831 S Pioneer WayMoses Lake, Washington 98837</v>
      </c>
      <c r="F19280" t="str">
        <f t="shared" si="2113"/>
        <v>(509) 765-7848</v>
      </c>
      <c r="G19280" t="str">
        <f t="shared" si="2108"/>
        <v>831 S Pioneer Way</v>
      </c>
      <c r="H19280" t="str">
        <f t="shared" si="2109"/>
        <v>831 S Pioneer Way, Moses Lake, Washington 98837</v>
      </c>
      <c r="I19280" s="1" t="str">
        <f t="shared" si="2110"/>
        <v>98273</v>
      </c>
    </row>
    <row r="19281" spans="1:9" x14ac:dyDescent="0.45">
      <c r="A19281" t="s">
        <v>37788</v>
      </c>
      <c r="B19281" t="s">
        <v>37789</v>
      </c>
      <c r="C19281" t="str">
        <f t="shared" si="2111"/>
        <v>Hawthorne Funeral Home &amp; Memorial Park</v>
      </c>
      <c r="D19281" t="str">
        <f t="shared" si="2107"/>
        <v>Mount Vernon, Washington</v>
      </c>
      <c r="E19281" t="str">
        <f t="shared" si="2112"/>
        <v>1825 East College WayMount Vernon, Washington 98273</v>
      </c>
      <c r="F19281" t="str">
        <f t="shared" si="2113"/>
        <v>(360) 424-1154</v>
      </c>
      <c r="G19281" t="str">
        <f t="shared" si="2108"/>
        <v>1825 East College Way</v>
      </c>
      <c r="H19281" t="str">
        <f t="shared" si="2109"/>
        <v>1825 East College Way, Mount Vernon, Washington 98273</v>
      </c>
      <c r="I19281" s="1" t="str">
        <f t="shared" si="2110"/>
        <v>99156</v>
      </c>
    </row>
    <row r="19282" spans="1:9" x14ac:dyDescent="0.45">
      <c r="A19282" t="s">
        <v>37790</v>
      </c>
      <c r="B19282" t="s">
        <v>37791</v>
      </c>
      <c r="C19282" t="str">
        <f t="shared" si="2111"/>
        <v>Kern Funeral Home</v>
      </c>
      <c r="D19282" t="str">
        <f t="shared" si="2107"/>
        <v>Mount Vernon, Washington</v>
      </c>
      <c r="E19282" t="str">
        <f t="shared" si="2112"/>
        <v>1122 South 3rd StreetMount Vernon, Washington 98273</v>
      </c>
      <c r="F19282" t="str">
        <f t="shared" si="2113"/>
        <v>(360) 336-2153</v>
      </c>
      <c r="G19282" t="str">
        <f t="shared" si="2108"/>
        <v>1122 South 3rd Street</v>
      </c>
      <c r="H19282" t="str">
        <f t="shared" si="2109"/>
        <v>1122 South 3rd Street, Mount Vernon, Washington 98273</v>
      </c>
      <c r="I19282" s="1" t="str">
        <f t="shared" si="2110"/>
        <v>98045</v>
      </c>
    </row>
    <row r="19283" spans="1:9" x14ac:dyDescent="0.45">
      <c r="A19283" t="s">
        <v>37792</v>
      </c>
      <c r="B19283" t="s">
        <v>37793</v>
      </c>
      <c r="C19283" t="str">
        <f t="shared" si="2111"/>
        <v>Skagit Cremation Services</v>
      </c>
      <c r="D19283" t="str">
        <f t="shared" si="2107"/>
        <v>Mount Vernon, Washington</v>
      </c>
      <c r="E19283" t="str">
        <f t="shared" si="2112"/>
        <v>PO Box 2411Mount Vernon, Washington 98273</v>
      </c>
      <c r="F19283" t="str">
        <f t="shared" si="2113"/>
        <v>(360)   424-0282</v>
      </c>
      <c r="G19283" t="str">
        <f t="shared" si="2108"/>
        <v>PO Box 2411</v>
      </c>
      <c r="H19283" t="str">
        <f t="shared" si="2109"/>
        <v>PO Box 2411, Mount Vernon, Washington 98273</v>
      </c>
      <c r="I19283" s="1" t="str">
        <f t="shared" si="2110"/>
        <v>98277</v>
      </c>
    </row>
    <row r="19284" spans="1:9" x14ac:dyDescent="0.45">
      <c r="A19284" t="s">
        <v>37794</v>
      </c>
      <c r="B19284" t="s">
        <v>37795</v>
      </c>
      <c r="C19284" t="str">
        <f t="shared" si="2111"/>
        <v>Sherman &amp; Knapp Funeral Home Inc</v>
      </c>
      <c r="D19284" t="str">
        <f t="shared" si="2107"/>
        <v>Newport, Washington</v>
      </c>
      <c r="E19284" t="str">
        <f t="shared" si="2112"/>
        <v>423 West 2nd StreetNewport, Washington 99156</v>
      </c>
      <c r="F19284" t="str">
        <f t="shared" si="2113"/>
        <v>(509) 447-3118</v>
      </c>
      <c r="G19284" t="str">
        <f t="shared" si="2108"/>
        <v>423 West 2nd Street</v>
      </c>
      <c r="H19284" t="str">
        <f t="shared" si="2109"/>
        <v>423 West 2nd Street, Newport, Washington 99156</v>
      </c>
      <c r="I19284" s="1" t="str">
        <f t="shared" si="2110"/>
        <v>98840</v>
      </c>
    </row>
    <row r="19285" spans="1:9" x14ac:dyDescent="0.45">
      <c r="A19285" t="s">
        <v>37796</v>
      </c>
      <c r="B19285" t="s">
        <v>37797</v>
      </c>
      <c r="C19285" t="str">
        <f t="shared" si="2111"/>
        <v>Snoqualmie Valley Chapel</v>
      </c>
      <c r="D19285" t="str">
        <f t="shared" si="2107"/>
        <v>North Bend, Washington</v>
      </c>
      <c r="E19285" t="str">
        <f t="shared" si="2112"/>
        <v>1202 Boalch Ave NWNorth Bend, Washington 98045</v>
      </c>
      <c r="F19285" t="str">
        <f t="shared" si="2113"/>
        <v>(425) 888-2700</v>
      </c>
      <c r="G19285" t="str">
        <f t="shared" si="2108"/>
        <v>1202 Boalch Ave NW</v>
      </c>
      <c r="H19285" t="str">
        <f t="shared" si="2109"/>
        <v>1202 Boalch Ave NW, North Bend, Washington 98045</v>
      </c>
      <c r="I19285" s="1" t="str">
        <f t="shared" si="2110"/>
        <v>98501</v>
      </c>
    </row>
    <row r="19286" spans="1:9" x14ac:dyDescent="0.45">
      <c r="A19286" t="s">
        <v>37798</v>
      </c>
      <c r="B19286" t="s">
        <v>37799</v>
      </c>
      <c r="C19286" t="str">
        <f t="shared" si="2111"/>
        <v>Burley Funeral Chapel Inc</v>
      </c>
      <c r="D19286" t="str">
        <f t="shared" si="2107"/>
        <v>Oak Harbor, Washington</v>
      </c>
      <c r="E19286" t="str">
        <f t="shared" si="2112"/>
        <v>30 Se Ely StreetOak Harbor, Washington 98277</v>
      </c>
      <c r="F19286" t="str">
        <f t="shared" si="2113"/>
        <v>(360) 675-3192</v>
      </c>
      <c r="G19286" t="str">
        <f t="shared" si="2108"/>
        <v>30 Se Ely Street</v>
      </c>
      <c r="H19286" t="str">
        <f t="shared" si="2109"/>
        <v>30 Se Ely Street, Oak Harbor, Washington 98277</v>
      </c>
      <c r="I19286" s="1" t="str">
        <f t="shared" si="2110"/>
        <v>98501</v>
      </c>
    </row>
    <row r="19287" spans="1:9" x14ac:dyDescent="0.45">
      <c r="A19287" t="s">
        <v>37800</v>
      </c>
      <c r="B19287" t="s">
        <v>37801</v>
      </c>
      <c r="C19287" t="str">
        <f t="shared" si="2111"/>
        <v>Barnes Chapel</v>
      </c>
      <c r="D19287" t="str">
        <f t="shared" si="2107"/>
        <v>Okanogan, Washington</v>
      </c>
      <c r="E19287" t="str">
        <f t="shared" si="2112"/>
        <v>Rt W-ElmwayOkanogan, Washington 98840</v>
      </c>
      <c r="F19287" t="str">
        <f t="shared" si="2113"/>
        <v>(509) 422-3333</v>
      </c>
      <c r="G19287" t="str">
        <f t="shared" si="2108"/>
        <v>Rt W-Elmway</v>
      </c>
      <c r="H19287" t="str">
        <f t="shared" si="2109"/>
        <v>Rt W-Elmway, Okanogan, Washington 98840</v>
      </c>
      <c r="I19287" s="1" t="str">
        <f t="shared" si="2110"/>
        <v>98841</v>
      </c>
    </row>
    <row r="19288" spans="1:9" x14ac:dyDescent="0.45">
      <c r="A19288" t="s">
        <v>37802</v>
      </c>
      <c r="B19288" t="s">
        <v>37803</v>
      </c>
      <c r="C19288" t="str">
        <f t="shared" si="2111"/>
        <v>American Memorial Olympia / Lacey</v>
      </c>
      <c r="D19288" t="str">
        <f t="shared" si="2107"/>
        <v>Olympia, Washington</v>
      </c>
      <c r="E19288" t="str">
        <f t="shared" si="2112"/>
        <v>924 Capitol Way S Ste 210Olympia, Washington 98501</v>
      </c>
      <c r="F19288" t="str">
        <f t="shared" si="2113"/>
        <v>(360) 956-0647</v>
      </c>
      <c r="G19288" t="str">
        <f t="shared" si="2108"/>
        <v>924 Capitol Way S Ste 210</v>
      </c>
      <c r="H19288" t="str">
        <f t="shared" si="2109"/>
        <v>924 Capitol Way S Ste 210, Olympia, Washington 98501</v>
      </c>
      <c r="I19288" s="1" t="str">
        <f t="shared" si="2110"/>
        <v>98844</v>
      </c>
    </row>
    <row r="19289" spans="1:9" x14ac:dyDescent="0.45">
      <c r="A19289" t="s">
        <v>37804</v>
      </c>
      <c r="B19289" t="s">
        <v>37805</v>
      </c>
      <c r="C19289" t="str">
        <f t="shared" si="2111"/>
        <v>Forest Funeral Home</v>
      </c>
      <c r="D19289" t="str">
        <f t="shared" si="2107"/>
        <v>Olympia, Washington</v>
      </c>
      <c r="E19289" t="str">
        <f t="shared" si="2112"/>
        <v>2501 Pacific Avenue SeOlympia, Washington 98501</v>
      </c>
      <c r="F19289" t="str">
        <f t="shared" si="2113"/>
        <v>(360) 943-6363</v>
      </c>
      <c r="G19289" t="str">
        <f t="shared" si="2108"/>
        <v>2501 Pacific Avenue Se</v>
      </c>
      <c r="H19289" t="str">
        <f t="shared" si="2109"/>
        <v>2501 Pacific Avenue Se, Olympia, Washington 98501</v>
      </c>
      <c r="I19289" s="1" t="str">
        <f t="shared" si="2110"/>
        <v>98360</v>
      </c>
    </row>
    <row r="19290" spans="1:9" x14ac:dyDescent="0.45">
      <c r="A19290" t="s">
        <v>37806</v>
      </c>
      <c r="B19290" t="s">
        <v>37807</v>
      </c>
      <c r="C19290" t="str">
        <f t="shared" si="2111"/>
        <v>Precht-Harrison Funeral Home</v>
      </c>
      <c r="D19290" t="str">
        <f t="shared" si="2107"/>
        <v>Omak, Washington</v>
      </c>
      <c r="E19290" t="str">
        <f t="shared" si="2112"/>
        <v>101 West 4th StreetOmak, Washington 98841</v>
      </c>
      <c r="F19290" t="str">
        <f t="shared" si="2113"/>
        <v>(509) 826-1550</v>
      </c>
      <c r="G19290" t="str">
        <f t="shared" si="2108"/>
        <v>101 West 4th Street</v>
      </c>
      <c r="H19290" t="str">
        <f t="shared" si="2109"/>
        <v>101 West 4th Street, Omak, Washington 98841</v>
      </c>
      <c r="I19290" s="1" t="str">
        <f t="shared" si="2110"/>
        <v>99344</v>
      </c>
    </row>
    <row r="19291" spans="1:9" x14ac:dyDescent="0.45">
      <c r="A19291" t="s">
        <v>37808</v>
      </c>
      <c r="B19291" t="s">
        <v>37809</v>
      </c>
      <c r="C19291" t="str">
        <f t="shared" si="2111"/>
        <v>Bergh Funeral Service</v>
      </c>
      <c r="D19291" t="str">
        <f t="shared" si="2107"/>
        <v>Oroville, Washington</v>
      </c>
      <c r="E19291" t="str">
        <f t="shared" si="2112"/>
        <v>801 Main StreetOroville, Washington 98844</v>
      </c>
      <c r="F19291" t="str">
        <f t="shared" si="2113"/>
        <v>(509) 476-3572</v>
      </c>
      <c r="G19291" t="str">
        <f t="shared" si="2108"/>
        <v>801 Main Street</v>
      </c>
      <c r="H19291" t="str">
        <f t="shared" si="2109"/>
        <v>801 Main Street, Oroville, Washington 98844</v>
      </c>
      <c r="I19291" s="1" t="str">
        <f t="shared" si="2110"/>
        <v>99161</v>
      </c>
    </row>
    <row r="19292" spans="1:9" x14ac:dyDescent="0.45">
      <c r="A19292" t="s">
        <v>37810</v>
      </c>
      <c r="B19292" t="s">
        <v>37811</v>
      </c>
      <c r="C19292" t="str">
        <f t="shared" si="2111"/>
        <v>Powers-Orting Funeral Home</v>
      </c>
      <c r="D19292" t="str">
        <f t="shared" si="2107"/>
        <v>Orting, Washington</v>
      </c>
      <c r="E19292" t="str">
        <f t="shared" si="2112"/>
        <v>224 Washington Street EOrting, Washington 98360</v>
      </c>
      <c r="F19292" t="str">
        <f t="shared" si="2113"/>
        <v>(360) 893-5283</v>
      </c>
      <c r="G19292" t="str">
        <f t="shared" si="2108"/>
        <v>224 Washington Street E</v>
      </c>
      <c r="H19292" t="str">
        <f t="shared" si="2109"/>
        <v>224 Washington Street E, Orting, Washington 98360</v>
      </c>
      <c r="I19292" s="1" t="str">
        <f t="shared" si="2110"/>
        <v>99301</v>
      </c>
    </row>
    <row r="19293" spans="1:9" x14ac:dyDescent="0.45">
      <c r="A19293" t="s">
        <v>37812</v>
      </c>
      <c r="B19293" t="s">
        <v>37813</v>
      </c>
      <c r="C19293" t="str">
        <f t="shared" si="2111"/>
        <v>Stevens Funeral Chapel</v>
      </c>
      <c r="D19293" t="str">
        <f t="shared" si="2107"/>
        <v>Othello, Washington</v>
      </c>
      <c r="E19293" t="str">
        <f t="shared" si="2112"/>
        <v>511 South 7th AvenueOthello, Washington 99344</v>
      </c>
      <c r="F19293" t="str">
        <f t="shared" si="2113"/>
        <v>(509) 488-3341</v>
      </c>
      <c r="G19293" t="str">
        <f t="shared" si="2108"/>
        <v>511 South 7th Avenue</v>
      </c>
      <c r="H19293" t="str">
        <f t="shared" si="2109"/>
        <v>511 South 7th Avenue, Othello, Washington 99344</v>
      </c>
      <c r="I19293" s="1" t="str">
        <f t="shared" si="2110"/>
        <v>99347</v>
      </c>
    </row>
    <row r="19294" spans="1:9" x14ac:dyDescent="0.45">
      <c r="A19294" t="s">
        <v>37814</v>
      </c>
      <c r="B19294" t="s">
        <v>37815</v>
      </c>
      <c r="C19294" t="str">
        <f t="shared" si="2111"/>
        <v>Kramer Funeral Home</v>
      </c>
      <c r="D19294" t="str">
        <f t="shared" si="2107"/>
        <v>Palouse, Washington</v>
      </c>
      <c r="E19294" t="str">
        <f t="shared" si="2112"/>
        <v>203 N Bridge StreetPalouse, Washington 99161</v>
      </c>
      <c r="F19294" t="str">
        <f t="shared" si="2113"/>
        <v>(509) 878-1221</v>
      </c>
      <c r="G19294" t="str">
        <f t="shared" si="2108"/>
        <v>203 N Bridge Street</v>
      </c>
      <c r="H19294" t="str">
        <f t="shared" si="2109"/>
        <v>203 N Bridge Street, Palouse, Washington 99161</v>
      </c>
      <c r="I19294" s="1" t="str">
        <f t="shared" si="2110"/>
        <v>98362</v>
      </c>
    </row>
    <row r="19295" spans="1:9" x14ac:dyDescent="0.45">
      <c r="A19295" t="s">
        <v>37816</v>
      </c>
      <c r="B19295" t="s">
        <v>37817</v>
      </c>
      <c r="C19295" t="str">
        <f t="shared" si="2111"/>
        <v>Columbia Memorial Funeral Chapel &amp; Gardens</v>
      </c>
      <c r="D19295" t="str">
        <f t="shared" si="2107"/>
        <v>Pasco, Washington</v>
      </c>
      <c r="E19295" t="str">
        <f t="shared" si="2112"/>
        <v>224 S 24th AvePasco, Washington 99301</v>
      </c>
      <c r="F19295" t="str">
        <f t="shared" si="2113"/>
        <v>509-547-4212</v>
      </c>
      <c r="G19295" t="str">
        <f t="shared" si="2108"/>
        <v>224 S 24th Ave</v>
      </c>
      <c r="H19295" t="str">
        <f t="shared" si="2109"/>
        <v>224 S 24th Ave, Pasco, Washington 99301</v>
      </c>
      <c r="I19295" s="1" t="str">
        <f t="shared" si="2110"/>
        <v>98362</v>
      </c>
    </row>
    <row r="19296" spans="1:9" x14ac:dyDescent="0.45">
      <c r="A19296" t="s">
        <v>37818</v>
      </c>
      <c r="B19296" t="s">
        <v>37819</v>
      </c>
      <c r="C19296" t="str">
        <f t="shared" si="2111"/>
        <v>Richardson-Brown Funeral Home</v>
      </c>
      <c r="D19296" t="str">
        <f t="shared" si="2107"/>
        <v>Pomeroy, Washington</v>
      </c>
      <c r="E19296" t="str">
        <f t="shared" si="2112"/>
        <v>750 Columbia StreetPomeroy, Washington 99347</v>
      </c>
      <c r="F19296" t="str">
        <f t="shared" si="2113"/>
        <v>(509) 843-3761</v>
      </c>
      <c r="G19296" t="str">
        <f t="shared" si="2108"/>
        <v>750 Columbia Street</v>
      </c>
      <c r="H19296" t="str">
        <f t="shared" si="2109"/>
        <v>750 Columbia Street, Pomeroy, Washington 99347</v>
      </c>
      <c r="I19296" s="1" t="str">
        <f t="shared" si="2110"/>
        <v>98362</v>
      </c>
    </row>
    <row r="19297" spans="1:9" x14ac:dyDescent="0.45">
      <c r="A19297" t="s">
        <v>37820</v>
      </c>
      <c r="B19297" t="s">
        <v>37821</v>
      </c>
      <c r="C19297" t="str">
        <f t="shared" si="2111"/>
        <v>Drennan-Ford Funeral Home &amp; Crematory Inc</v>
      </c>
      <c r="D19297" t="str">
        <f t="shared" si="2107"/>
        <v>Port Angeles, Washington</v>
      </c>
      <c r="E19297" t="str">
        <f t="shared" si="2112"/>
        <v>260 Monroe RoadPort Angeles, Washington 98362</v>
      </c>
      <c r="F19297" t="str">
        <f t="shared" si="2113"/>
        <v>(360) 457-1210</v>
      </c>
      <c r="G19297" t="str">
        <f t="shared" si="2108"/>
        <v>260 Monroe Road</v>
      </c>
      <c r="H19297" t="str">
        <f t="shared" si="2109"/>
        <v>260 Monroe Road, Port Angeles, Washington 98362</v>
      </c>
      <c r="I19297" s="1" t="str">
        <f t="shared" si="2110"/>
        <v>98362</v>
      </c>
    </row>
    <row r="19298" spans="1:9" x14ac:dyDescent="0.45">
      <c r="A19298" t="s">
        <v>37822</v>
      </c>
      <c r="B19298" t="s">
        <v>37823</v>
      </c>
      <c r="C19298" t="str">
        <f t="shared" si="2111"/>
        <v>Dungeness Cemetery</v>
      </c>
      <c r="D19298" t="str">
        <f t="shared" si="2107"/>
        <v>Port Angeles, Washington</v>
      </c>
      <c r="E19298" t="str">
        <f t="shared" si="2112"/>
        <v>2153 Lotzgesell RoadPort Angeles, Washington 98362</v>
      </c>
      <c r="F19298" t="str">
        <f t="shared" si="2113"/>
        <v>(360) 452-6255</v>
      </c>
      <c r="G19298" t="str">
        <f t="shared" si="2108"/>
        <v>2153 Lotzgesell Road</v>
      </c>
      <c r="H19298" t="str">
        <f t="shared" si="2109"/>
        <v>2153 Lotzgesell Road, Port Angeles, Washington 98362</v>
      </c>
      <c r="I19298" s="1" t="str">
        <f t="shared" si="2110"/>
        <v>98366</v>
      </c>
    </row>
    <row r="19299" spans="1:9" x14ac:dyDescent="0.45">
      <c r="A19299" t="s">
        <v>37824</v>
      </c>
      <c r="B19299" t="s">
        <v>37825</v>
      </c>
      <c r="C19299" t="str">
        <f t="shared" si="2111"/>
        <v>Harper Ridgeview Funeral Home</v>
      </c>
      <c r="D19299" t="str">
        <f t="shared" si="2107"/>
        <v>Port Angeles, Washington</v>
      </c>
      <c r="E19299" t="str">
        <f t="shared" si="2112"/>
        <v>105 W 4th StreetPort Angeles, Washington 98362</v>
      </c>
      <c r="F19299" t="str">
        <f t="shared" si="2113"/>
        <v>(360) 452-9701</v>
      </c>
      <c r="G19299" t="str">
        <f t="shared" si="2108"/>
        <v>105 W 4th Street</v>
      </c>
      <c r="H19299" t="str">
        <f t="shared" si="2109"/>
        <v>105 W 4th Street, Port Angeles, Washington 98362</v>
      </c>
      <c r="I19299" s="1" t="str">
        <f t="shared" si="2110"/>
        <v>98370</v>
      </c>
    </row>
    <row r="19300" spans="1:9" x14ac:dyDescent="0.45">
      <c r="A19300" t="s">
        <v>37826</v>
      </c>
      <c r="B19300" t="s">
        <v>37827</v>
      </c>
      <c r="C19300" t="str">
        <f t="shared" si="2111"/>
        <v>Olympic Cremation Assn Inc</v>
      </c>
      <c r="D19300" t="str">
        <f t="shared" si="2107"/>
        <v>Port Angeles, Washington</v>
      </c>
      <c r="E19300" t="str">
        <f t="shared" si="2112"/>
        <v>45 Monroe RdPort Angeles, Washington 98362</v>
      </c>
      <c r="F19300" t="str">
        <f t="shared" si="2113"/>
        <v>360-457-0964</v>
      </c>
      <c r="G19300" t="str">
        <f t="shared" si="2108"/>
        <v>45 Monroe Rd</v>
      </c>
      <c r="H19300" t="str">
        <f t="shared" si="2109"/>
        <v>45 Monroe Rd, Port Angeles, Washington 98362</v>
      </c>
      <c r="I19300" s="1" t="str">
        <f t="shared" si="2110"/>
        <v>98370</v>
      </c>
    </row>
    <row r="19301" spans="1:9" x14ac:dyDescent="0.45">
      <c r="A19301" t="s">
        <v>37828</v>
      </c>
      <c r="B19301" t="s">
        <v>37829</v>
      </c>
      <c r="C19301" t="str">
        <f t="shared" si="2111"/>
        <v>Pendleton-Gilchrist</v>
      </c>
      <c r="D19301" t="str">
        <f t="shared" si="2107"/>
        <v>Port Orchard, Washington</v>
      </c>
      <c r="E19301" t="str">
        <f t="shared" si="2112"/>
        <v>1151 Mitchell Road SePort Orchard, Washington 98366</v>
      </c>
      <c r="F19301" t="str">
        <f t="shared" si="2113"/>
        <v>(360) 876-4405</v>
      </c>
      <c r="G19301" t="str">
        <f t="shared" si="2108"/>
        <v>1151 Mitchell Road Se</v>
      </c>
      <c r="H19301" t="str">
        <f t="shared" si="2109"/>
        <v>1151 Mitchell Road Se, Port Orchard, Washington 98366</v>
      </c>
      <c r="I19301" s="1" t="str">
        <f t="shared" si="2110"/>
        <v>99350</v>
      </c>
    </row>
    <row r="19302" spans="1:9" x14ac:dyDescent="0.45">
      <c r="A19302" t="s">
        <v>37830</v>
      </c>
      <c r="B19302" t="s">
        <v>37831</v>
      </c>
      <c r="C19302" t="str">
        <f t="shared" si="2111"/>
        <v>Cook Family Funeral Home</v>
      </c>
      <c r="D19302" t="str">
        <f t="shared" si="2107"/>
        <v>Poulsbo, Washington</v>
      </c>
      <c r="E19302" t="str">
        <f t="shared" si="2112"/>
        <v>163 Wyatt Way NortheastPoulsbo, Washington 98370</v>
      </c>
      <c r="F19302" t="str">
        <f t="shared" si="2113"/>
        <v>360-779-7872</v>
      </c>
      <c r="G19302" t="str">
        <f t="shared" si="2108"/>
        <v>163 Wyatt Way Northeast</v>
      </c>
      <c r="H19302" t="str">
        <f t="shared" si="2109"/>
        <v>163 Wyatt Way Northeast, Poulsbo, Washington 98370</v>
      </c>
      <c r="I19302" s="1" t="str">
        <f t="shared" si="2110"/>
        <v>98372</v>
      </c>
    </row>
    <row r="19303" spans="1:9" x14ac:dyDescent="0.45">
      <c r="A19303" t="s">
        <v>37832</v>
      </c>
      <c r="B19303" t="s">
        <v>37833</v>
      </c>
      <c r="C19303" t="str">
        <f t="shared" si="2111"/>
        <v>Poulsbo Mortuary</v>
      </c>
      <c r="D19303" t="str">
        <f t="shared" si="2107"/>
        <v>Poulsbo, Washington</v>
      </c>
      <c r="E19303" t="str">
        <f t="shared" si="2112"/>
        <v>22272 Foss Road NePoulsbo, Washington 98370</v>
      </c>
      <c r="F19303" t="str">
        <f t="shared" si="2113"/>
        <v>(360) 779-4474</v>
      </c>
      <c r="G19303" t="str">
        <f t="shared" si="2108"/>
        <v>22272 Foss Road Ne</v>
      </c>
      <c r="H19303" t="str">
        <f t="shared" si="2109"/>
        <v>22272 Foss Road Ne, Poulsbo, Washington 98370</v>
      </c>
      <c r="I19303" s="1" t="str">
        <f t="shared" si="2110"/>
        <v>98371</v>
      </c>
    </row>
    <row r="19304" spans="1:9" x14ac:dyDescent="0.45">
      <c r="A19304" t="s">
        <v>37834</v>
      </c>
      <c r="B19304" t="s">
        <v>37835</v>
      </c>
      <c r="C19304" t="str">
        <f t="shared" si="2111"/>
        <v>Prosser Funeral Home</v>
      </c>
      <c r="D19304" t="str">
        <f t="shared" si="2107"/>
        <v>Prosser, Washington</v>
      </c>
      <c r="E19304" t="str">
        <f t="shared" si="2112"/>
        <v>1220 Sheridan AvenueProsser, Washington 99350</v>
      </c>
      <c r="F19304" t="str">
        <f t="shared" si="2113"/>
        <v>509-786-3642</v>
      </c>
      <c r="G19304" t="str">
        <f t="shared" si="2108"/>
        <v>1220 Sheridan Avenue</v>
      </c>
      <c r="H19304" t="str">
        <f t="shared" si="2109"/>
        <v>1220 Sheridan Avenue, Prosser, Washington 99350</v>
      </c>
      <c r="I19304" s="1" t="str">
        <f t="shared" si="2110"/>
        <v>98371</v>
      </c>
    </row>
    <row r="19305" spans="1:9" x14ac:dyDescent="0.45">
      <c r="A19305" t="s">
        <v>37836</v>
      </c>
      <c r="B19305" t="s">
        <v>37837</v>
      </c>
      <c r="C19305" t="str">
        <f t="shared" si="2111"/>
        <v>Hill Funeral Home</v>
      </c>
      <c r="D19305" t="str">
        <f t="shared" si="2107"/>
        <v>Puyallup, Washington</v>
      </c>
      <c r="E19305" t="str">
        <f t="shared" si="2112"/>
        <v>217 E Pioneer AvenuePuyallup, Washington 98372</v>
      </c>
      <c r="F19305" t="str">
        <f t="shared" si="2113"/>
        <v>253-845-1172</v>
      </c>
      <c r="G19305" t="str">
        <f t="shared" si="2108"/>
        <v>217 E Pioneer Avenue</v>
      </c>
      <c r="H19305" t="str">
        <f t="shared" si="2109"/>
        <v>217 E Pioneer Avenue, Puyallup, Washington 98372</v>
      </c>
      <c r="I19305" s="1" t="str">
        <f t="shared" si="2110"/>
        <v>98848</v>
      </c>
    </row>
    <row r="19306" spans="1:9" x14ac:dyDescent="0.45">
      <c r="A19306" t="s">
        <v>37838</v>
      </c>
      <c r="B19306" t="s">
        <v>37839</v>
      </c>
      <c r="C19306" t="str">
        <f t="shared" si="2111"/>
        <v>Powers Funeral Homes Inc</v>
      </c>
      <c r="D19306" t="str">
        <f t="shared" si="2107"/>
        <v>Puyallup, Washington</v>
      </c>
      <c r="E19306" t="str">
        <f t="shared" si="2112"/>
        <v>320 West Pioneer AvenuePuyallup, Washington 98371</v>
      </c>
      <c r="F19306" t="str">
        <f t="shared" si="2113"/>
        <v>(253) 845-0536</v>
      </c>
      <c r="G19306" t="str">
        <f t="shared" si="2108"/>
        <v>320 West Pioneer Avenue</v>
      </c>
      <c r="H19306" t="str">
        <f t="shared" si="2109"/>
        <v>320 West Pioneer Avenue, Puyallup, Washington 98371</v>
      </c>
      <c r="I19306" s="1" t="str">
        <f t="shared" si="2110"/>
        <v>98848</v>
      </c>
    </row>
    <row r="19307" spans="1:9" x14ac:dyDescent="0.45">
      <c r="A19307" t="s">
        <v>37840</v>
      </c>
      <c r="B19307" t="s">
        <v>37841</v>
      </c>
      <c r="C19307" t="str">
        <f t="shared" si="2111"/>
        <v>Puyallup Care Center</v>
      </c>
      <c r="D19307" t="str">
        <f t="shared" si="2107"/>
        <v>Puyallup, Washington</v>
      </c>
      <c r="E19307" t="str">
        <f t="shared" si="2112"/>
        <v>320 W PioneerPuyallup, Washington 98371</v>
      </c>
      <c r="F19307" t="str">
        <f t="shared" si="2113"/>
        <v>253-845-6700</v>
      </c>
      <c r="G19307" t="str">
        <f t="shared" si="2108"/>
        <v>320 W Pioneer</v>
      </c>
      <c r="H19307" t="str">
        <f t="shared" si="2109"/>
        <v>320 W Pioneer, Puyallup, Washington 98371</v>
      </c>
      <c r="I19307" s="1" t="str">
        <f t="shared" si="2110"/>
        <v>98577</v>
      </c>
    </row>
    <row r="19308" spans="1:9" x14ac:dyDescent="0.45">
      <c r="A19308" t="s">
        <v>37842</v>
      </c>
      <c r="B19308" t="s">
        <v>37843</v>
      </c>
      <c r="C19308" t="str">
        <f t="shared" si="2111"/>
        <v>Providence Funeral Service</v>
      </c>
      <c r="D19308" t="str">
        <f t="shared" si="2107"/>
        <v>Quincy, Washington</v>
      </c>
      <c r="E19308" t="str">
        <f t="shared" si="2112"/>
        <v>201 A St SEQuincy, Washington 98848</v>
      </c>
      <c r="F19308" t="str">
        <f t="shared" si="2113"/>
        <v>(509) 787-7631</v>
      </c>
      <c r="G19308" t="str">
        <f t="shared" si="2108"/>
        <v>201 A St SE</v>
      </c>
      <c r="H19308" t="str">
        <f t="shared" si="2109"/>
        <v>201 A St SE, Quincy, Washington 98848</v>
      </c>
      <c r="I19308" s="1" t="str">
        <f t="shared" si="2110"/>
        <v>98052</v>
      </c>
    </row>
    <row r="19309" spans="1:9" x14ac:dyDescent="0.45">
      <c r="A19309" t="s">
        <v>37844</v>
      </c>
      <c r="B19309" t="s">
        <v>37845</v>
      </c>
      <c r="C19309" t="str">
        <f t="shared" si="2111"/>
        <v>Scharbachs Columbia Funeral Chapel</v>
      </c>
      <c r="D19309" t="str">
        <f t="shared" si="2107"/>
        <v>Quincy, Washington</v>
      </c>
      <c r="E19309" t="str">
        <f t="shared" si="2112"/>
        <v>300 G Street SeQuincy, Washington 98848</v>
      </c>
      <c r="F19309" t="str">
        <f t="shared" si="2113"/>
        <v>(509) 787-2223</v>
      </c>
      <c r="G19309" t="str">
        <f t="shared" si="2108"/>
        <v>300 G Street Se</v>
      </c>
      <c r="H19309" t="str">
        <f t="shared" si="2109"/>
        <v>300 G Street Se, Quincy, Washington 98848</v>
      </c>
      <c r="I19309" s="1" t="str">
        <f t="shared" si="2110"/>
        <v>98052</v>
      </c>
    </row>
    <row r="19310" spans="1:9" x14ac:dyDescent="0.45">
      <c r="A19310" t="s">
        <v>37846</v>
      </c>
      <c r="B19310" t="s">
        <v>37847</v>
      </c>
      <c r="C19310" t="str">
        <f t="shared" si="2111"/>
        <v>Stoller's Mortuary Inc</v>
      </c>
      <c r="D19310" t="str">
        <f t="shared" si="2107"/>
        <v>Raymond, Washington</v>
      </c>
      <c r="E19310" t="str">
        <f t="shared" si="2112"/>
        <v>315 5th StreetRaymond, Washington 98577</v>
      </c>
      <c r="F19310" t="str">
        <f t="shared" si="2113"/>
        <v>(360) 942-2071</v>
      </c>
      <c r="G19310" t="str">
        <f t="shared" si="2108"/>
        <v>315 5th Street</v>
      </c>
      <c r="H19310" t="str">
        <f t="shared" si="2109"/>
        <v>315 5th Street, Raymond, Washington 98577</v>
      </c>
      <c r="I19310" s="1" t="str">
        <f t="shared" si="2110"/>
        <v>98056</v>
      </c>
    </row>
    <row r="19311" spans="1:9" x14ac:dyDescent="0.45">
      <c r="A19311" t="s">
        <v>37848</v>
      </c>
      <c r="B19311" t="s">
        <v>37849</v>
      </c>
      <c r="C19311" t="str">
        <f t="shared" si="2111"/>
        <v>Cedar Lawns Funeral Home</v>
      </c>
      <c r="D19311" t="str">
        <f t="shared" si="2107"/>
        <v>Redmond, Washington</v>
      </c>
      <c r="E19311" t="str">
        <f t="shared" si="2112"/>
        <v>7200 180th Ave NERedmond, Washington 98052</v>
      </c>
      <c r="F19311" t="str">
        <f t="shared" si="2113"/>
        <v>(425) 885-2414</v>
      </c>
      <c r="G19311" t="str">
        <f t="shared" si="2108"/>
        <v>7200 180th Ave NE</v>
      </c>
      <c r="H19311" t="str">
        <f t="shared" si="2109"/>
        <v>7200 180th Ave NE, Redmond, Washington 98052</v>
      </c>
      <c r="I19311" s="1" t="str">
        <f t="shared" si="2110"/>
        <v>98055</v>
      </c>
    </row>
    <row r="19312" spans="1:9" x14ac:dyDescent="0.45">
      <c r="A19312" t="s">
        <v>37850</v>
      </c>
      <c r="B19312" t="s">
        <v>37851</v>
      </c>
      <c r="C19312" t="str">
        <f t="shared" si="2111"/>
        <v>Green's Chapel Of The Valley</v>
      </c>
      <c r="D19312" t="str">
        <f t="shared" si="2107"/>
        <v>Redmond, Washington</v>
      </c>
      <c r="E19312" t="str">
        <f t="shared" si="2112"/>
        <v>16551 Ne 79th StreetRedmond, Washington 98052</v>
      </c>
      <c r="F19312" t="str">
        <f t="shared" si="2113"/>
        <v>(425) 883-1102</v>
      </c>
      <c r="G19312" t="str">
        <f t="shared" si="2108"/>
        <v>16551 Ne 79th Street</v>
      </c>
      <c r="H19312" t="str">
        <f t="shared" si="2109"/>
        <v>16551 Ne 79th Street, Redmond, Washington 98052</v>
      </c>
      <c r="I19312" s="1" t="str">
        <f t="shared" si="2110"/>
        <v>98056</v>
      </c>
    </row>
    <row r="19313" spans="1:9" x14ac:dyDescent="0.45">
      <c r="A19313" t="s">
        <v>37852</v>
      </c>
      <c r="B19313" t="s">
        <v>37853</v>
      </c>
      <c r="C19313" t="str">
        <f t="shared" si="2111"/>
        <v>American Memorial Renton</v>
      </c>
      <c r="D19313" t="str">
        <f t="shared" si="2107"/>
        <v>Renton, Washington</v>
      </c>
      <c r="E19313" t="str">
        <f t="shared" si="2112"/>
        <v>100 Blaine Avenue NeRenton, Washington 98056</v>
      </c>
      <c r="F19313" t="str">
        <f t="shared" si="2113"/>
        <v>(425) 255-7479</v>
      </c>
      <c r="G19313" t="str">
        <f t="shared" si="2108"/>
        <v>100 Blaine Avenue Ne</v>
      </c>
      <c r="H19313" t="str">
        <f t="shared" si="2109"/>
        <v>100 Blaine Avenue Ne, Renton, Washington 98056</v>
      </c>
      <c r="I19313" s="1" t="str">
        <f t="shared" si="2110"/>
        <v>99352</v>
      </c>
    </row>
    <row r="19314" spans="1:9" x14ac:dyDescent="0.45">
      <c r="A19314" t="s">
        <v>37854</v>
      </c>
      <c r="B19314" t="s">
        <v>37855</v>
      </c>
      <c r="C19314" t="str">
        <f t="shared" si="2111"/>
        <v>Faull-Stokes Mortuary</v>
      </c>
      <c r="D19314" t="str">
        <f t="shared" si="2107"/>
        <v>Renton, Washington</v>
      </c>
      <c r="E19314" t="str">
        <f t="shared" si="2112"/>
        <v>300 S 3rd StreetRenton, Washington 98055</v>
      </c>
      <c r="F19314" t="str">
        <f t="shared" si="2113"/>
        <v>(425) 255-8281</v>
      </c>
      <c r="G19314" t="str">
        <f t="shared" si="2108"/>
        <v>300 S 3rd Street</v>
      </c>
      <c r="H19314" t="str">
        <f t="shared" si="2109"/>
        <v>300 S 3rd Street, Renton, Washington 98055</v>
      </c>
      <c r="I19314" s="1" t="str">
        <f t="shared" si="2110"/>
        <v>99169</v>
      </c>
    </row>
    <row r="19315" spans="1:9" x14ac:dyDescent="0.45">
      <c r="A19315" t="s">
        <v>37856</v>
      </c>
      <c r="B19315" t="s">
        <v>37857</v>
      </c>
      <c r="C19315" t="str">
        <f t="shared" si="2111"/>
        <v>Greenwood Memorial Park Funeral Home</v>
      </c>
      <c r="D19315" t="str">
        <f t="shared" si="2107"/>
        <v>Renton, Washington</v>
      </c>
      <c r="E19315" t="str">
        <f t="shared" si="2112"/>
        <v>350 Monroe Ave NERenton, Washington 98056</v>
      </c>
      <c r="F19315" t="str">
        <f t="shared" si="2113"/>
        <v>(425) 255-1511</v>
      </c>
      <c r="G19315" t="str">
        <f t="shared" si="2108"/>
        <v>350 Monroe Ave NE</v>
      </c>
      <c r="H19315" t="str">
        <f t="shared" si="2109"/>
        <v>350 Monroe Ave NE, Renton, Washington 98056</v>
      </c>
      <c r="I19315" s="1" t="str">
        <f t="shared" si="2110"/>
        <v>99170</v>
      </c>
    </row>
    <row r="19316" spans="1:9" x14ac:dyDescent="0.45">
      <c r="A19316" t="s">
        <v>37858</v>
      </c>
      <c r="B19316" t="s">
        <v>37859</v>
      </c>
      <c r="C19316" t="str">
        <f t="shared" si="2111"/>
        <v>Einan's Funeral Home &amp; Crematorium</v>
      </c>
      <c r="D19316" t="str">
        <f t="shared" si="2107"/>
        <v>Richland, Washington</v>
      </c>
      <c r="E19316" t="str">
        <f t="shared" si="2112"/>
        <v>915 Bypass HighwayRichland, Washington 99352</v>
      </c>
      <c r="F19316" t="str">
        <f t="shared" si="2113"/>
        <v>(509) 943-1114</v>
      </c>
      <c r="G19316" t="str">
        <f t="shared" si="2108"/>
        <v>915 Bypass Highway</v>
      </c>
      <c r="H19316" t="str">
        <f t="shared" si="2109"/>
        <v>915 Bypass Highway, Richland, Washington 99352</v>
      </c>
      <c r="I19316" s="1" t="str">
        <f t="shared" si="2110"/>
        <v>98155</v>
      </c>
    </row>
    <row r="19317" spans="1:9" x14ac:dyDescent="0.45">
      <c r="A19317" t="s">
        <v>37860</v>
      </c>
      <c r="B19317" t="s">
        <v>37861</v>
      </c>
      <c r="C19317" t="str">
        <f t="shared" si="2111"/>
        <v>Danekas Funeral Home</v>
      </c>
      <c r="D19317" t="str">
        <f t="shared" si="2107"/>
        <v>Ritzville, Washington</v>
      </c>
      <c r="E19317" t="str">
        <f t="shared" si="2112"/>
        <v>207 East Main AvenueRitzville, Washington 99169</v>
      </c>
      <c r="F19317" t="str">
        <f t="shared" si="2113"/>
        <v>(509) 659-0303</v>
      </c>
      <c r="G19317" t="str">
        <f t="shared" si="2108"/>
        <v>207 East Main Avenue</v>
      </c>
      <c r="H19317" t="str">
        <f t="shared" si="2109"/>
        <v>207 East Main Avenue, Ritzville, Washington 99169</v>
      </c>
      <c r="I19317" s="1" t="str">
        <f t="shared" si="2110"/>
        <v>98109</v>
      </c>
    </row>
    <row r="19318" spans="1:9" x14ac:dyDescent="0.45">
      <c r="A19318" t="s">
        <v>37862</v>
      </c>
      <c r="B19318" t="s">
        <v>37863</v>
      </c>
      <c r="C19318" t="str">
        <f t="shared" si="2111"/>
        <v>Schanzenbach Funeral Home</v>
      </c>
      <c r="D19318" t="str">
        <f t="shared" si="2107"/>
        <v>Rosalia, Washington</v>
      </c>
      <c r="E19318" t="str">
        <f t="shared" si="2112"/>
        <v>115 West 7th StreetRosalia, Washington 99170</v>
      </c>
      <c r="F19318" t="str">
        <f t="shared" si="2113"/>
        <v>(509) 523-2311</v>
      </c>
      <c r="G19318" t="str">
        <f t="shared" si="2108"/>
        <v>115 West 7th Street</v>
      </c>
      <c r="H19318" t="str">
        <f t="shared" si="2109"/>
        <v>115 West 7th Street, Rosalia, Washington 99170</v>
      </c>
      <c r="I19318" s="1" t="str">
        <f t="shared" si="2110"/>
        <v>98119</v>
      </c>
    </row>
    <row r="19319" spans="1:9" x14ac:dyDescent="0.45">
      <c r="A19319" t="s">
        <v>37864</v>
      </c>
      <c r="B19319" t="s">
        <v>37865</v>
      </c>
      <c r="C19319" t="str">
        <f t="shared" si="2111"/>
        <v>Acacia Memorial Park &amp; Funeral Home</v>
      </c>
      <c r="D19319" t="str">
        <f t="shared" si="2107"/>
        <v>Seattle, Washington</v>
      </c>
      <c r="E19319" t="str">
        <f t="shared" si="2112"/>
        <v>14951 Bothell Way NESeattle, Washington 98155</v>
      </c>
      <c r="F19319" t="str">
        <f t="shared" si="2113"/>
        <v>(206) 362-5525</v>
      </c>
      <c r="G19319" t="str">
        <f t="shared" si="2108"/>
        <v>14951 Bothell Way NE</v>
      </c>
      <c r="H19319" t="str">
        <f t="shared" si="2109"/>
        <v>14951 Bothell Way NE, Seattle, Washington 98155</v>
      </c>
      <c r="I19319" s="1" t="str">
        <f t="shared" si="2110"/>
        <v>98133</v>
      </c>
    </row>
    <row r="19320" spans="1:9" x14ac:dyDescent="0.45">
      <c r="A19320" t="s">
        <v>37866</v>
      </c>
      <c r="B19320" t="s">
        <v>37867</v>
      </c>
      <c r="C19320" t="str">
        <f t="shared" si="2111"/>
        <v>Bleitz Funeral Home</v>
      </c>
      <c r="D19320" t="str">
        <f t="shared" si="2107"/>
        <v>Seattle, Washington</v>
      </c>
      <c r="E19320" t="str">
        <f t="shared" si="2112"/>
        <v>316 Florentia StSeattle, Washington 98109</v>
      </c>
      <c r="F19320" t="str">
        <f t="shared" si="2113"/>
        <v>(206) 282-5220</v>
      </c>
      <c r="G19320" t="str">
        <f t="shared" si="2108"/>
        <v>316 Florentia St</v>
      </c>
      <c r="H19320" t="str">
        <f t="shared" si="2109"/>
        <v>316 Florentia St, Seattle, Washington 98109</v>
      </c>
      <c r="I19320" s="1" t="str">
        <f t="shared" si="2110"/>
        <v>98126</v>
      </c>
    </row>
    <row r="19321" spans="1:9" x14ac:dyDescent="0.45">
      <c r="A19321" t="s">
        <v>37868</v>
      </c>
      <c r="B19321" t="s">
        <v>37869</v>
      </c>
      <c r="C19321" t="str">
        <f t="shared" si="2111"/>
        <v>Buttherworth - Arthur A Wright Chapel</v>
      </c>
      <c r="D19321" t="str">
        <f t="shared" si="2107"/>
        <v>Seattle, Washington</v>
      </c>
      <c r="E19321" t="str">
        <f t="shared" si="2112"/>
        <v>520 W Raye StSeattle, Washington 98119</v>
      </c>
      <c r="F19321" t="str">
        <f t="shared" si="2113"/>
        <v>(206) 282-5500</v>
      </c>
      <c r="G19321" t="str">
        <f t="shared" si="2108"/>
        <v>520 W Raye St</v>
      </c>
      <c r="H19321" t="str">
        <f t="shared" si="2109"/>
        <v>520 W Raye St, Seattle, Washington 98119</v>
      </c>
      <c r="I19321" s="1" t="str">
        <f t="shared" si="2110"/>
        <v>98122</v>
      </c>
    </row>
    <row r="19322" spans="1:9" x14ac:dyDescent="0.45">
      <c r="A19322" t="s">
        <v>37870</v>
      </c>
      <c r="B19322" t="s">
        <v>37871</v>
      </c>
      <c r="C19322" t="str">
        <f t="shared" si="2111"/>
        <v>Evergreen-Washelli Funeral Home and Cremation Services</v>
      </c>
      <c r="D19322" t="str">
        <f t="shared" si="2107"/>
        <v>Seattle, Washington</v>
      </c>
      <c r="E19322" t="str">
        <f t="shared" si="2112"/>
        <v>11111 Aurora Ave NSeattle, Washington 98133</v>
      </c>
      <c r="F19322" t="str">
        <f t="shared" si="2113"/>
        <v>(206) 362-5200</v>
      </c>
      <c r="G19322" t="str">
        <f t="shared" si="2108"/>
        <v>11111 Aurora Ave N</v>
      </c>
      <c r="H19322" t="str">
        <f t="shared" si="2109"/>
        <v>11111 Aurora Ave N, Seattle, Washington 98133</v>
      </c>
      <c r="I19322" s="1" t="str">
        <f t="shared" si="2110"/>
        <v>98115</v>
      </c>
    </row>
    <row r="19323" spans="1:9" x14ac:dyDescent="0.45">
      <c r="A19323" t="s">
        <v>37872</v>
      </c>
      <c r="B19323" t="s">
        <v>37873</v>
      </c>
      <c r="C19323" t="str">
        <f t="shared" si="2111"/>
        <v>Forest Lawn Funeral Home and Cemetery</v>
      </c>
      <c r="D19323" t="str">
        <f t="shared" si="2107"/>
        <v>Seattle, Washington</v>
      </c>
      <c r="E19323" t="str">
        <f t="shared" si="2112"/>
        <v>6701 30th Ave SWSeattle, Washington 98126</v>
      </c>
      <c r="F19323" t="str">
        <f t="shared" si="2113"/>
        <v>(206) 932-0050</v>
      </c>
      <c r="G19323" t="str">
        <f t="shared" si="2108"/>
        <v>6701 30th Ave SW</v>
      </c>
      <c r="H19323" t="str">
        <f t="shared" si="2109"/>
        <v>6701 30th Ave SW, Seattle, Washington 98126</v>
      </c>
      <c r="I19323" s="1" t="str">
        <f t="shared" si="2110"/>
        <v>98146</v>
      </c>
    </row>
    <row r="19324" spans="1:9" x14ac:dyDescent="0.45">
      <c r="A19324" t="s">
        <v>37874</v>
      </c>
      <c r="B19324" t="s">
        <v>37875</v>
      </c>
      <c r="C19324" t="str">
        <f t="shared" si="2111"/>
        <v>Peoples Memorial Funeral Cooperative</v>
      </c>
      <c r="D19324" t="str">
        <f t="shared" si="2107"/>
        <v>Seattle, Washington</v>
      </c>
      <c r="E19324" t="str">
        <f t="shared" si="2112"/>
        <v>1801 12th AveSeattle, Washington 98122</v>
      </c>
      <c r="F19324" t="str">
        <f t="shared" si="2113"/>
        <v>(206) 529-3800</v>
      </c>
      <c r="G19324" t="str">
        <f t="shared" si="2108"/>
        <v>1801 12th Ave</v>
      </c>
      <c r="H19324" t="str">
        <f t="shared" si="2109"/>
        <v>1801 12th Ave, Seattle, Washington 98122</v>
      </c>
      <c r="I19324" s="1" t="str">
        <f t="shared" si="2110"/>
        <v>98284</v>
      </c>
    </row>
    <row r="19325" spans="1:9" x14ac:dyDescent="0.45">
      <c r="A19325" t="s">
        <v>37876</v>
      </c>
      <c r="B19325" t="s">
        <v>37877</v>
      </c>
      <c r="C19325" t="str">
        <f t="shared" si="2111"/>
        <v>Washington Cremation Alliance</v>
      </c>
      <c r="D19325" t="str">
        <f t="shared" si="2107"/>
        <v>Seattle, Washington</v>
      </c>
      <c r="E19325" t="str">
        <f t="shared" si="2112"/>
        <v>1037 NE 65th Street  #80125Seattle, Washington 98115</v>
      </c>
      <c r="F19325" t="str">
        <f t="shared" si="2113"/>
        <v>(206) 745-0900</v>
      </c>
      <c r="G19325" t="str">
        <f t="shared" si="2108"/>
        <v>1037 NE 65th Street  #80125</v>
      </c>
      <c r="H19325" t="str">
        <f t="shared" si="2109"/>
        <v>1037 NE 65th Street  #80125, Seattle, Washington 98115</v>
      </c>
      <c r="I19325" s="1" t="str">
        <f t="shared" si="2110"/>
        <v>98584</v>
      </c>
    </row>
    <row r="19326" spans="1:9" x14ac:dyDescent="0.45">
      <c r="A19326" t="s">
        <v>37878</v>
      </c>
      <c r="B19326" t="s">
        <v>37879</v>
      </c>
      <c r="C19326" t="str">
        <f t="shared" si="2111"/>
        <v>Yarington's White Center Funeral Home</v>
      </c>
      <c r="D19326" t="str">
        <f t="shared" si="2107"/>
        <v>Seattle, Washington</v>
      </c>
      <c r="E19326" t="str">
        <f t="shared" si="2112"/>
        <v>10708 16th Ave SWSeattle, Washington 98146</v>
      </c>
      <c r="F19326" t="str">
        <f t="shared" si="2113"/>
        <v>(206) 242-2771</v>
      </c>
      <c r="G19326" t="str">
        <f t="shared" si="2108"/>
        <v>10708 16th Ave SW</v>
      </c>
      <c r="H19326" t="str">
        <f t="shared" si="2109"/>
        <v>10708 16th Ave SW, Seattle, Washington 98146</v>
      </c>
      <c r="I19326" s="1" t="str">
        <f t="shared" si="2110"/>
        <v>98584</v>
      </c>
    </row>
    <row r="19327" spans="1:9" x14ac:dyDescent="0.45">
      <c r="A19327" t="s">
        <v>37880</v>
      </c>
      <c r="B19327" t="s">
        <v>37881</v>
      </c>
      <c r="C19327" t="str">
        <f t="shared" si="2111"/>
        <v>Lemley Chapel</v>
      </c>
      <c r="D19327" t="str">
        <f t="shared" si="2107"/>
        <v>Sedro Woolley, Washington</v>
      </c>
      <c r="E19327" t="str">
        <f t="shared" si="2112"/>
        <v>1008 3rd StreetSedro Woolley, Washington 98284</v>
      </c>
      <c r="F19327" t="str">
        <f t="shared" si="2113"/>
        <v>(360) 855-1288</v>
      </c>
      <c r="G19327" t="str">
        <f t="shared" si="2108"/>
        <v>1008 3rd Street</v>
      </c>
      <c r="H19327" t="str">
        <f t="shared" si="2109"/>
        <v>1008 3rd Street, Sedro Woolley, Washington 98284</v>
      </c>
      <c r="I19327" s="1" t="str">
        <f t="shared" si="2110"/>
        <v>98290</v>
      </c>
    </row>
    <row r="19328" spans="1:9" x14ac:dyDescent="0.45">
      <c r="A19328" t="s">
        <v>37882</v>
      </c>
      <c r="B19328" t="s">
        <v>37883</v>
      </c>
      <c r="C19328" t="str">
        <f t="shared" si="2111"/>
        <v>Forest Funeral Home</v>
      </c>
      <c r="D19328" t="str">
        <f t="shared" si="2107"/>
        <v>Shelton, Washington</v>
      </c>
      <c r="E19328" t="str">
        <f t="shared" si="2112"/>
        <v>313 West Railroad AvenueShelton, Washington 98584</v>
      </c>
      <c r="F19328" t="str">
        <f t="shared" si="2113"/>
        <v>(360) 427-8044</v>
      </c>
      <c r="G19328" t="str">
        <f t="shared" si="2108"/>
        <v>313 West Railroad Avenue</v>
      </c>
      <c r="H19328" t="str">
        <f t="shared" si="2109"/>
        <v>313 West Railroad Avenue, Shelton, Washington 98584</v>
      </c>
      <c r="I19328" s="1" t="str">
        <f t="shared" si="2110"/>
        <v>98290</v>
      </c>
    </row>
    <row r="19329" spans="1:9" x14ac:dyDescent="0.45">
      <c r="A19329" t="s">
        <v>37884</v>
      </c>
      <c r="B19329" t="s">
        <v>37885</v>
      </c>
      <c r="C19329" t="str">
        <f t="shared" si="2111"/>
        <v>McComb Funeral Home Inc</v>
      </c>
      <c r="D19329" t="str">
        <f t="shared" si="2107"/>
        <v>Shelton, Washington</v>
      </c>
      <c r="E19329" t="str">
        <f t="shared" si="2112"/>
        <v>703 Railroad AvenueShelton, Washington 98584</v>
      </c>
      <c r="F19329" t="str">
        <f t="shared" si="2113"/>
        <v>(360) 426-4803</v>
      </c>
      <c r="G19329" t="str">
        <f t="shared" si="2108"/>
        <v>703 Railroad Avenue</v>
      </c>
      <c r="H19329" t="str">
        <f t="shared" si="2109"/>
        <v>703 Railroad Avenue, Shelton, Washington 98584</v>
      </c>
      <c r="I19329" s="1" t="str">
        <f t="shared" si="2110"/>
        <v>98387</v>
      </c>
    </row>
    <row r="19330" spans="1:9" x14ac:dyDescent="0.45">
      <c r="A19330" t="s">
        <v>37886</v>
      </c>
      <c r="B19330" t="s">
        <v>37887</v>
      </c>
      <c r="C19330" t="str">
        <f t="shared" si="2111"/>
        <v>Bauer Funeral Chapel</v>
      </c>
      <c r="D19330" t="str">
        <f t="shared" ref="D19330:D19393" si="2114">RIGHT($A19330,LEN($A19330) - FIND(",",$A19330)-1)</f>
        <v>Snohomish, Washington</v>
      </c>
      <c r="E19330" t="str">
        <f t="shared" si="2112"/>
        <v>701 1st StSnohomish, Washington 98290</v>
      </c>
      <c r="F19330" t="str">
        <f t="shared" si="2113"/>
        <v>(360) 568-4126</v>
      </c>
      <c r="G19330" t="str">
        <f t="shared" ref="G19330:G19393" si="2115">LEFT(E19330, FIND(D19330,E19330)-1)</f>
        <v>701 1st St</v>
      </c>
      <c r="H19330" t="str">
        <f t="shared" ref="H19330:H19393" si="2116">_xlfn.CONCAT(G19330,", ",D19330," ", RIGHT(E19330,5))</f>
        <v>701 1st St, Snohomish, Washington 98290</v>
      </c>
      <c r="I19330" s="1" t="str">
        <f t="shared" ref="I19330:I19393" si="2117">RIGHT(E19333,5)</f>
        <v>99205</v>
      </c>
    </row>
    <row r="19331" spans="1:9" x14ac:dyDescent="0.45">
      <c r="A19331" t="s">
        <v>37888</v>
      </c>
      <c r="B19331" t="s">
        <v>37889</v>
      </c>
      <c r="C19331" t="str">
        <f t="shared" ref="C19331:C19394" si="2118">LEFT($A19331,FIND(",", $A19331)-1)</f>
        <v>Purdy &amp; Dawson Funeral Home</v>
      </c>
      <c r="D19331" t="str">
        <f t="shared" si="2114"/>
        <v>Snohomish, Washington</v>
      </c>
      <c r="E19331" t="str">
        <f t="shared" ref="E19331:E19394" si="2119">LEFT($B19331,FIND("Phone",$B19331)-1)</f>
        <v>131 Cedar AvenueSnohomish, Washington 98290</v>
      </c>
      <c r="F19331" t="str">
        <f t="shared" ref="F19331:F19394" si="2120">RIGHT($B19331,LEN($B19331) - FIND("Phone",$B19331)-6)</f>
        <v>(360) 568-8544</v>
      </c>
      <c r="G19331" t="str">
        <f t="shared" si="2115"/>
        <v>131 Cedar Avenue</v>
      </c>
      <c r="H19331" t="str">
        <f t="shared" si="2116"/>
        <v>131 Cedar Avenue, Snohomish, Washington 98290</v>
      </c>
      <c r="I19331" s="1" t="str">
        <f t="shared" si="2117"/>
        <v>99201</v>
      </c>
    </row>
    <row r="19332" spans="1:9" x14ac:dyDescent="0.45">
      <c r="A19332" t="s">
        <v>37890</v>
      </c>
      <c r="B19332" t="s">
        <v>37891</v>
      </c>
      <c r="C19332" t="str">
        <f t="shared" si="2118"/>
        <v>Fir Lane Memorial Park Funeral Home &amp; Chapel</v>
      </c>
      <c r="D19332" t="str">
        <f t="shared" si="2114"/>
        <v>Spanaway, Washington</v>
      </c>
      <c r="E19332" t="str">
        <f t="shared" si="2119"/>
        <v>924 176th Street ESpanaway, Washington 98387</v>
      </c>
      <c r="F19332" t="str">
        <f t="shared" si="2120"/>
        <v>(253) 531-6600</v>
      </c>
      <c r="G19332" t="str">
        <f t="shared" si="2115"/>
        <v>924 176th Street E</v>
      </c>
      <c r="H19332" t="str">
        <f t="shared" si="2116"/>
        <v>924 176th Street E, Spanaway, Washington 98387</v>
      </c>
      <c r="I19332" s="1" t="str">
        <f t="shared" si="2117"/>
        <v>99201</v>
      </c>
    </row>
    <row r="19333" spans="1:9" x14ac:dyDescent="0.45">
      <c r="A19333" t="s">
        <v>37892</v>
      </c>
      <c r="B19333" t="s">
        <v>37893</v>
      </c>
      <c r="C19333" t="str">
        <f t="shared" si="2118"/>
        <v>Ball &amp; Dodd Funeral Homes</v>
      </c>
      <c r="D19333" t="str">
        <f t="shared" si="2114"/>
        <v>Spokane, Washington</v>
      </c>
      <c r="E19333" t="str">
        <f t="shared" si="2119"/>
        <v>5100 W Wellesley AvenueSpokane, Washington 99205</v>
      </c>
      <c r="F19333" t="str">
        <f t="shared" si="2120"/>
        <v>509-328-5620</v>
      </c>
      <c r="G19333" t="str">
        <f t="shared" si="2115"/>
        <v>5100 W Wellesley Avenue</v>
      </c>
      <c r="H19333" t="str">
        <f t="shared" si="2116"/>
        <v>5100 W Wellesley Avenue, Spokane, Washington 99205</v>
      </c>
      <c r="I19333" s="1" t="str">
        <f t="shared" si="2117"/>
        <v>99206</v>
      </c>
    </row>
    <row r="19334" spans="1:9" x14ac:dyDescent="0.45">
      <c r="A19334" t="s">
        <v>37894</v>
      </c>
      <c r="B19334" t="s">
        <v>37895</v>
      </c>
      <c r="C19334" t="str">
        <f t="shared" si="2118"/>
        <v>Hazen &amp; Jaeger Funeral Home</v>
      </c>
      <c r="D19334" t="str">
        <f t="shared" si="2114"/>
        <v>Spokane, Washington</v>
      </c>
      <c r="E19334" t="str">
        <f t="shared" si="2119"/>
        <v>1306 N Monroe StSpokane, Washington 99201</v>
      </c>
      <c r="F19334" t="str">
        <f t="shared" si="2120"/>
        <v>(509) 327-6666</v>
      </c>
      <c r="G19334" t="str">
        <f t="shared" si="2115"/>
        <v>1306 N Monroe St</v>
      </c>
      <c r="H19334" t="str">
        <f t="shared" si="2116"/>
        <v>1306 N Monroe St, Spokane, Washington 99201</v>
      </c>
      <c r="I19334" s="1" t="str">
        <f t="shared" si="2117"/>
        <v>99207</v>
      </c>
    </row>
    <row r="19335" spans="1:9" x14ac:dyDescent="0.45">
      <c r="A19335" t="s">
        <v>37894</v>
      </c>
      <c r="B19335" t="s">
        <v>37895</v>
      </c>
      <c r="C19335" t="str">
        <f t="shared" si="2118"/>
        <v>Hazen &amp; Jaeger Funeral Home</v>
      </c>
      <c r="D19335" t="str">
        <f t="shared" si="2114"/>
        <v>Spokane, Washington</v>
      </c>
      <c r="E19335" t="str">
        <f t="shared" si="2119"/>
        <v>1306 N Monroe StSpokane, Washington 99201</v>
      </c>
      <c r="F19335" t="str">
        <f t="shared" si="2120"/>
        <v>(509) 327-6666</v>
      </c>
      <c r="G19335" t="str">
        <f t="shared" si="2115"/>
        <v>1306 N Monroe St</v>
      </c>
      <c r="H19335" t="str">
        <f t="shared" si="2116"/>
        <v>1306 N Monroe St, Spokane, Washington 99201</v>
      </c>
      <c r="I19335" s="1" t="str">
        <f t="shared" si="2117"/>
        <v>99224</v>
      </c>
    </row>
    <row r="19336" spans="1:9" x14ac:dyDescent="0.45">
      <c r="A19336" t="s">
        <v>37896</v>
      </c>
      <c r="B19336" t="s">
        <v>37897</v>
      </c>
      <c r="C19336" t="str">
        <f t="shared" si="2118"/>
        <v>Hennessey Valley Funeral Home</v>
      </c>
      <c r="D19336" t="str">
        <f t="shared" si="2114"/>
        <v>Spokane, Washington</v>
      </c>
      <c r="E19336" t="str">
        <f t="shared" si="2119"/>
        <v>1315 N Pines RoadSpokane, Washington 99206</v>
      </c>
      <c r="F19336" t="str">
        <f t="shared" si="2120"/>
        <v>509-926-2423</v>
      </c>
      <c r="G19336" t="str">
        <f t="shared" si="2115"/>
        <v>1315 N Pines Road</v>
      </c>
      <c r="H19336" t="str">
        <f t="shared" si="2116"/>
        <v>1315 N Pines Road, Spokane, Washington 99206</v>
      </c>
      <c r="I19336" s="1" t="str">
        <f t="shared" si="2117"/>
        <v>99206</v>
      </c>
    </row>
    <row r="19337" spans="1:9" x14ac:dyDescent="0.45">
      <c r="A19337" t="s">
        <v>37898</v>
      </c>
      <c r="B19337" t="s">
        <v>37899</v>
      </c>
      <c r="C19337" t="str">
        <f t="shared" si="2118"/>
        <v>Hennessey-Smith Funeral Home and Crematory</v>
      </c>
      <c r="D19337" t="str">
        <f t="shared" si="2114"/>
        <v>Spokane, Washington</v>
      </c>
      <c r="E19337" t="str">
        <f t="shared" si="2119"/>
        <v>2203 N Division StSpokane, Washington 99207</v>
      </c>
      <c r="F19337" t="str">
        <f t="shared" si="2120"/>
        <v>(509) 328-2600</v>
      </c>
      <c r="G19337" t="str">
        <f t="shared" si="2115"/>
        <v>2203 N Division St</v>
      </c>
      <c r="H19337" t="str">
        <f t="shared" si="2116"/>
        <v>2203 N Division St, Spokane, Washington 99207</v>
      </c>
      <c r="I19337" s="1" t="str">
        <f t="shared" si="2117"/>
        <v>99206</v>
      </c>
    </row>
    <row r="19338" spans="1:9" x14ac:dyDescent="0.45">
      <c r="A19338" t="s">
        <v>37900</v>
      </c>
      <c r="B19338" t="s">
        <v>37901</v>
      </c>
      <c r="C19338" t="str">
        <f t="shared" si="2118"/>
        <v>Heritage Funeral Home &amp; Crematory</v>
      </c>
      <c r="D19338" t="str">
        <f t="shared" si="2114"/>
        <v>Spokane, Washington</v>
      </c>
      <c r="E19338" t="str">
        <f t="shared" si="2119"/>
        <v>508 N Government WaySpokane, Washington 99224</v>
      </c>
      <c r="F19338" t="str">
        <f t="shared" si="2120"/>
        <v>509-838-8900</v>
      </c>
      <c r="G19338" t="str">
        <f t="shared" si="2115"/>
        <v>508 N Government Way</v>
      </c>
      <c r="H19338" t="str">
        <f t="shared" si="2116"/>
        <v>508 N Government Way, Spokane, Washington 99224</v>
      </c>
      <c r="I19338" s="1" t="str">
        <f t="shared" si="2117"/>
        <v>98292</v>
      </c>
    </row>
    <row r="19339" spans="1:9" x14ac:dyDescent="0.45">
      <c r="A19339" t="s">
        <v>37902</v>
      </c>
      <c r="B19339" t="s">
        <v>37903</v>
      </c>
      <c r="C19339" t="str">
        <f t="shared" si="2118"/>
        <v>Thornhill Valley Funeral Home</v>
      </c>
      <c r="D19339" t="str">
        <f t="shared" si="2114"/>
        <v>Spokane, Washington</v>
      </c>
      <c r="E19339" t="str">
        <f t="shared" si="2119"/>
        <v>1400 S Pines RoadSpokane, Washington 99206</v>
      </c>
      <c r="F19339" t="str">
        <f t="shared" si="2120"/>
        <v>509-924-2211</v>
      </c>
      <c r="G19339" t="str">
        <f t="shared" si="2115"/>
        <v>1400 S Pines Road</v>
      </c>
      <c r="H19339" t="str">
        <f t="shared" si="2116"/>
        <v>1400 S Pines Road, Spokane, Washington 99206</v>
      </c>
      <c r="I19339" s="1" t="str">
        <f t="shared" si="2117"/>
        <v>98390</v>
      </c>
    </row>
    <row r="19340" spans="1:9" x14ac:dyDescent="0.45">
      <c r="A19340" t="s">
        <v>37904</v>
      </c>
      <c r="B19340" t="s">
        <v>37905</v>
      </c>
      <c r="C19340" t="str">
        <f t="shared" si="2118"/>
        <v>Hazen &amp; Jaeger Valley Funeral Home</v>
      </c>
      <c r="D19340" t="str">
        <f t="shared" si="2114"/>
        <v>Spokane Valley, Washington</v>
      </c>
      <c r="E19340" t="str">
        <f t="shared" si="2119"/>
        <v>1306 N Pines RdSpokane Valley, Washington 99206</v>
      </c>
      <c r="F19340" t="str">
        <f t="shared" si="2120"/>
        <v>(509) 924-9700</v>
      </c>
      <c r="G19340" t="str">
        <f t="shared" si="2115"/>
        <v>1306 N Pines Rd</v>
      </c>
      <c r="H19340" t="str">
        <f t="shared" si="2116"/>
        <v>1306 N Pines Rd, Spokane Valley, Washington 99206</v>
      </c>
      <c r="I19340" s="1" t="str">
        <f t="shared" si="2117"/>
        <v>98390</v>
      </c>
    </row>
    <row r="19341" spans="1:9" x14ac:dyDescent="0.45">
      <c r="A19341" t="s">
        <v>37906</v>
      </c>
      <c r="B19341" t="s">
        <v>37907</v>
      </c>
      <c r="C19341" t="str">
        <f t="shared" si="2118"/>
        <v>Gilbertson Funeral Home</v>
      </c>
      <c r="D19341" t="str">
        <f t="shared" si="2114"/>
        <v>Stanwood, Washington</v>
      </c>
      <c r="E19341" t="str">
        <f t="shared" si="2119"/>
        <v>27001 88th Avenue NorthwestStanwood, Washington 98292</v>
      </c>
      <c r="F19341" t="str">
        <f t="shared" si="2120"/>
        <v>360-629-2101</v>
      </c>
      <c r="G19341" t="str">
        <f t="shared" si="2115"/>
        <v>27001 88th Avenue Northwest</v>
      </c>
      <c r="H19341" t="str">
        <f t="shared" si="2116"/>
        <v>27001 88th Avenue Northwest, Stanwood, Washington 98292</v>
      </c>
      <c r="I19341" s="1" t="str">
        <f t="shared" si="2117"/>
        <v>98944</v>
      </c>
    </row>
    <row r="19342" spans="1:9" x14ac:dyDescent="0.45">
      <c r="A19342" t="s">
        <v>37908</v>
      </c>
      <c r="B19342" t="s">
        <v>37909</v>
      </c>
      <c r="C19342" t="str">
        <f t="shared" si="2118"/>
        <v>Curnow Funeral Home</v>
      </c>
      <c r="D19342" t="str">
        <f t="shared" si="2114"/>
        <v>Sumner, Washington</v>
      </c>
      <c r="E19342" t="str">
        <f t="shared" si="2119"/>
        <v>1410 Main StreetSumner, Washington 98390</v>
      </c>
      <c r="F19342" t="str">
        <f t="shared" si="2120"/>
        <v>253-863-2800</v>
      </c>
      <c r="G19342" t="str">
        <f t="shared" si="2115"/>
        <v>1410 Main Street</v>
      </c>
      <c r="H19342" t="str">
        <f t="shared" si="2116"/>
        <v>1410 Main Street, Sumner, Washington 98390</v>
      </c>
      <c r="I19342" s="1" t="str">
        <f t="shared" si="2117"/>
        <v>98944</v>
      </c>
    </row>
    <row r="19343" spans="1:9" x14ac:dyDescent="0.45">
      <c r="A19343" t="s">
        <v>37910</v>
      </c>
      <c r="B19343" t="s">
        <v>37911</v>
      </c>
      <c r="C19343" t="str">
        <f t="shared" si="2118"/>
        <v>Powers' Funeral Homes</v>
      </c>
      <c r="D19343" t="str">
        <f t="shared" si="2114"/>
        <v>Sumner, Washington</v>
      </c>
      <c r="E19343" t="str">
        <f t="shared" si="2119"/>
        <v>15124 Main Street EastSumner, Washington 98390</v>
      </c>
      <c r="F19343" t="str">
        <f t="shared" si="2120"/>
        <v>253-863-6332</v>
      </c>
      <c r="G19343" t="str">
        <f t="shared" si="2115"/>
        <v>15124 Main Street East</v>
      </c>
      <c r="H19343" t="str">
        <f t="shared" si="2116"/>
        <v>15124 Main Street East, Sumner, Washington 98390</v>
      </c>
      <c r="I19343" s="1" t="str">
        <f t="shared" si="2117"/>
        <v>98417</v>
      </c>
    </row>
    <row r="19344" spans="1:9" x14ac:dyDescent="0.45">
      <c r="A19344" t="s">
        <v>37912</v>
      </c>
      <c r="B19344" t="s">
        <v>37913</v>
      </c>
      <c r="C19344" t="str">
        <f t="shared" si="2118"/>
        <v>Smith Funeral Home</v>
      </c>
      <c r="D19344" t="str">
        <f t="shared" si="2114"/>
        <v>Sunnyside, Washington</v>
      </c>
      <c r="E19344" t="str">
        <f t="shared" si="2119"/>
        <v>528 S 8th StreetSunnyside, Washington 98944</v>
      </c>
      <c r="F19344" t="str">
        <f t="shared" si="2120"/>
        <v>509-837-4962</v>
      </c>
      <c r="G19344" t="str">
        <f t="shared" si="2115"/>
        <v>528 S 8th Street</v>
      </c>
      <c r="H19344" t="str">
        <f t="shared" si="2116"/>
        <v>528 S 8th Street, Sunnyside, Washington 98944</v>
      </c>
      <c r="I19344" s="1" t="str">
        <f t="shared" si="2117"/>
        <v>98405</v>
      </c>
    </row>
    <row r="19345" spans="1:9" x14ac:dyDescent="0.45">
      <c r="A19345" t="s">
        <v>37914</v>
      </c>
      <c r="B19345" t="s">
        <v>37915</v>
      </c>
      <c r="C19345" t="str">
        <f t="shared" si="2118"/>
        <v>Valley Hills Funeral Home</v>
      </c>
      <c r="D19345" t="str">
        <f t="shared" si="2114"/>
        <v>Sunnyside, Washington</v>
      </c>
      <c r="E19345" t="str">
        <f t="shared" si="2119"/>
        <v>345 N 11th StreetSunnyside, Washington 98944</v>
      </c>
      <c r="F19345" t="str">
        <f t="shared" si="2120"/>
        <v>509-839-5500</v>
      </c>
      <c r="G19345" t="str">
        <f t="shared" si="2115"/>
        <v>345 N 11th Street</v>
      </c>
      <c r="H19345" t="str">
        <f t="shared" si="2116"/>
        <v>345 N 11th Street, Sunnyside, Washington 98944</v>
      </c>
      <c r="I19345" s="1" t="str">
        <f t="shared" si="2117"/>
        <v>98444</v>
      </c>
    </row>
    <row r="19346" spans="1:9" x14ac:dyDescent="0.45">
      <c r="A19346" t="s">
        <v>37916</v>
      </c>
      <c r="B19346" t="s">
        <v>37917</v>
      </c>
      <c r="C19346" t="str">
        <f t="shared" si="2118"/>
        <v>DFS Memorials Seattle-Tacoma</v>
      </c>
      <c r="D19346" t="str">
        <f t="shared" si="2114"/>
        <v>Tacoma, Washington</v>
      </c>
      <c r="E19346" t="str">
        <f t="shared" si="2119"/>
        <v>PO Box 7506Tacoma, Washington 98417</v>
      </c>
      <c r="F19346" t="str">
        <f t="shared" si="2120"/>
        <v>(206) 745-9744</v>
      </c>
      <c r="G19346" t="str">
        <f t="shared" si="2115"/>
        <v>PO Box 7506</v>
      </c>
      <c r="H19346" t="str">
        <f t="shared" si="2116"/>
        <v>PO Box 7506, Tacoma, Washington 98417</v>
      </c>
      <c r="I19346" s="1" t="str">
        <f t="shared" si="2117"/>
        <v>98499</v>
      </c>
    </row>
    <row r="19347" spans="1:9" x14ac:dyDescent="0.45">
      <c r="A19347" t="s">
        <v>37918</v>
      </c>
      <c r="B19347" t="s">
        <v>37919</v>
      </c>
      <c r="C19347" t="str">
        <f t="shared" si="2118"/>
        <v>Gaffney Funeral Home Inc</v>
      </c>
      <c r="D19347" t="str">
        <f t="shared" si="2114"/>
        <v>Tacoma, Washington</v>
      </c>
      <c r="E19347" t="str">
        <f t="shared" si="2119"/>
        <v>1002 S Yakima AveTacoma, Washington 98405</v>
      </c>
      <c r="F19347" t="str">
        <f t="shared" si="2120"/>
        <v>(253) 572-6003</v>
      </c>
      <c r="G19347" t="str">
        <f t="shared" si="2115"/>
        <v>1002 S Yakima Ave</v>
      </c>
      <c r="H19347" t="str">
        <f t="shared" si="2116"/>
        <v>1002 S Yakima Ave, Tacoma, Washington 98405</v>
      </c>
      <c r="I19347" s="1" t="str">
        <f t="shared" si="2117"/>
        <v>98409</v>
      </c>
    </row>
    <row r="19348" spans="1:9" x14ac:dyDescent="0.45">
      <c r="A19348" t="s">
        <v>37920</v>
      </c>
      <c r="B19348" t="s">
        <v>37921</v>
      </c>
      <c r="C19348" t="str">
        <f t="shared" si="2118"/>
        <v>Lynn Funeral Home</v>
      </c>
      <c r="D19348" t="str">
        <f t="shared" si="2114"/>
        <v>Tacoma, Washington</v>
      </c>
      <c r="E19348" t="str">
        <f t="shared" si="2119"/>
        <v>220 134th Street STacoma, Washington 98444</v>
      </c>
      <c r="F19348" t="str">
        <f t="shared" si="2120"/>
        <v>(253) 272-2131</v>
      </c>
      <c r="G19348" t="str">
        <f t="shared" si="2115"/>
        <v>220 134th Street S</v>
      </c>
      <c r="H19348" t="str">
        <f t="shared" si="2116"/>
        <v>220 134th Street S, Tacoma, Washington 98444</v>
      </c>
      <c r="I19348" s="1" t="str">
        <f t="shared" si="2117"/>
        <v>98409</v>
      </c>
    </row>
    <row r="19349" spans="1:9" x14ac:dyDescent="0.45">
      <c r="A19349" t="s">
        <v>37922</v>
      </c>
      <c r="B19349" t="s">
        <v>37923</v>
      </c>
      <c r="C19349" t="str">
        <f t="shared" si="2118"/>
        <v>Mountain View Funeral Home</v>
      </c>
      <c r="D19349" t="str">
        <f t="shared" si="2114"/>
        <v>Tacoma, Washington</v>
      </c>
      <c r="E19349" t="str">
        <f t="shared" si="2119"/>
        <v>4100 Steilacoom Blvd SWTacoma, Washington 98499</v>
      </c>
      <c r="F19349" t="str">
        <f t="shared" si="2120"/>
        <v>(253) 590-4207</v>
      </c>
      <c r="G19349" t="str">
        <f t="shared" si="2115"/>
        <v>4100 Steilacoom Blvd SW</v>
      </c>
      <c r="H19349" t="str">
        <f t="shared" si="2116"/>
        <v>4100 Steilacoom Blvd SW, Tacoma, Washington 98499</v>
      </c>
      <c r="I19349" s="1" t="str">
        <f t="shared" si="2117"/>
        <v>98409</v>
      </c>
    </row>
    <row r="19350" spans="1:9" x14ac:dyDescent="0.45">
      <c r="A19350" t="s">
        <v>37924</v>
      </c>
      <c r="B19350" t="s">
        <v>37925</v>
      </c>
      <c r="C19350" t="str">
        <f t="shared" si="2118"/>
        <v>Mountain View Funeral Home - Valley Chapel</v>
      </c>
      <c r="D19350" t="str">
        <f t="shared" si="2114"/>
        <v>Tacoma, Washington</v>
      </c>
      <c r="E19350" t="str">
        <f t="shared" si="2119"/>
        <v>S Mason AvenueTacoma, Washington 98409</v>
      </c>
      <c r="F19350" t="str">
        <f t="shared" si="2120"/>
        <v>(253) 584-0252</v>
      </c>
      <c r="G19350" t="str">
        <f t="shared" si="2115"/>
        <v>S Mason Avenue</v>
      </c>
      <c r="H19350" t="str">
        <f t="shared" si="2116"/>
        <v>S Mason Avenue, Tacoma, Washington 98409</v>
      </c>
      <c r="I19350" s="1" t="str">
        <f t="shared" si="2117"/>
        <v>98409</v>
      </c>
    </row>
    <row r="19351" spans="1:9" x14ac:dyDescent="0.45">
      <c r="A19351" t="s">
        <v>37926</v>
      </c>
      <c r="B19351" t="s">
        <v>37927</v>
      </c>
      <c r="C19351" t="str">
        <f t="shared" si="2118"/>
        <v>Neptune Society Cremation Service</v>
      </c>
      <c r="D19351" t="str">
        <f t="shared" si="2114"/>
        <v>Tacoma, Washington</v>
      </c>
      <c r="E19351" t="str">
        <f t="shared" si="2119"/>
        <v>3730 S Pine StreetTacoma, Washington 98409</v>
      </c>
      <c r="F19351" t="str">
        <f t="shared" si="2120"/>
        <v>(253) 476-2495</v>
      </c>
      <c r="G19351" t="str">
        <f t="shared" si="2115"/>
        <v>3730 S Pine Street</v>
      </c>
      <c r="H19351" t="str">
        <f t="shared" si="2116"/>
        <v>3730 S Pine Street, Tacoma, Washington 98409</v>
      </c>
      <c r="I19351" s="1" t="str">
        <f t="shared" si="2117"/>
        <v>98403</v>
      </c>
    </row>
    <row r="19352" spans="1:9" x14ac:dyDescent="0.45">
      <c r="A19352" t="s">
        <v>37928</v>
      </c>
      <c r="B19352" t="s">
        <v>37929</v>
      </c>
      <c r="C19352" t="str">
        <f t="shared" si="2118"/>
        <v>Oakwood Hill Funeral Chapel</v>
      </c>
      <c r="D19352" t="str">
        <f t="shared" si="2114"/>
        <v>Tacoma, Washington</v>
      </c>
      <c r="E19352" t="str">
        <f t="shared" si="2119"/>
        <v>5210 S AlderTacoma, Washington 98409</v>
      </c>
      <c r="F19352" t="str">
        <f t="shared" si="2120"/>
        <v>(253) 473-2900</v>
      </c>
      <c r="G19352" t="str">
        <f t="shared" si="2115"/>
        <v>5210 S Alder</v>
      </c>
      <c r="H19352" t="str">
        <f t="shared" si="2116"/>
        <v>5210 S Alder, Tacoma, Washington 98409</v>
      </c>
      <c r="I19352" s="1" t="str">
        <f t="shared" si="2117"/>
        <v>99033</v>
      </c>
    </row>
    <row r="19353" spans="1:9" x14ac:dyDescent="0.45">
      <c r="A19353" t="s">
        <v>37930</v>
      </c>
      <c r="B19353" t="s">
        <v>37931</v>
      </c>
      <c r="C19353" t="str">
        <f t="shared" si="2118"/>
        <v>Piper-Morley Funeral Home</v>
      </c>
      <c r="D19353" t="str">
        <f t="shared" si="2114"/>
        <v>Tacoma, Washington</v>
      </c>
      <c r="E19353" t="str">
        <f t="shared" si="2119"/>
        <v>5436 S Puget Sound AveTacoma, Washington 98409</v>
      </c>
      <c r="F19353" t="str">
        <f t="shared" si="2120"/>
        <v>(253) 472-3353</v>
      </c>
      <c r="G19353" t="str">
        <f t="shared" si="2115"/>
        <v>5436 S Puget Sound Ave</v>
      </c>
      <c r="H19353" t="str">
        <f t="shared" si="2116"/>
        <v>5436 S Puget Sound Ave, Tacoma, Washington 98409</v>
      </c>
      <c r="I19353" s="1" t="str">
        <f t="shared" si="2117"/>
        <v>98591</v>
      </c>
    </row>
    <row r="19354" spans="1:9" x14ac:dyDescent="0.45">
      <c r="A19354" t="s">
        <v>37932</v>
      </c>
      <c r="B19354" t="s">
        <v>37933</v>
      </c>
      <c r="C19354" t="str">
        <f t="shared" si="2118"/>
        <v>Tuell-Mc Kee Funeral Home</v>
      </c>
      <c r="D19354" t="str">
        <f t="shared" si="2114"/>
        <v>Tacoma, Washington</v>
      </c>
      <c r="E19354" t="str">
        <f t="shared" si="2119"/>
        <v>2215 6th AvenueTacoma, Washington 98403</v>
      </c>
      <c r="F19354" t="str">
        <f t="shared" si="2120"/>
        <v>253-272-1414</v>
      </c>
      <c r="G19354" t="str">
        <f t="shared" si="2115"/>
        <v>2215 6th Avenue</v>
      </c>
      <c r="H19354" t="str">
        <f t="shared" si="2116"/>
        <v>2215 6th Avenue, Tacoma, Washington 98403</v>
      </c>
      <c r="I19354" s="1" t="str">
        <f t="shared" si="2117"/>
        <v>98948</v>
      </c>
    </row>
    <row r="19355" spans="1:9" x14ac:dyDescent="0.45">
      <c r="A19355" t="s">
        <v>37934</v>
      </c>
      <c r="B19355" t="s">
        <v>37935</v>
      </c>
      <c r="C19355" t="str">
        <f t="shared" si="2118"/>
        <v>Kramer Funeral Home</v>
      </c>
      <c r="D19355" t="str">
        <f t="shared" si="2114"/>
        <v>Tekoa, Washington</v>
      </c>
      <c r="E19355" t="str">
        <f t="shared" si="2119"/>
        <v>309 East Henkle StreetTekoa, Washington 99033</v>
      </c>
      <c r="F19355" t="str">
        <f t="shared" si="2120"/>
        <v>(509) 284-5501</v>
      </c>
      <c r="G19355" t="str">
        <f t="shared" si="2115"/>
        <v>309 East Henkle Street</v>
      </c>
      <c r="H19355" t="str">
        <f t="shared" si="2116"/>
        <v>309 East Henkle Street, Tekoa, Washington 99033</v>
      </c>
      <c r="I19355" s="1" t="str">
        <f t="shared" si="2117"/>
        <v>98512</v>
      </c>
    </row>
    <row r="19356" spans="1:9" x14ac:dyDescent="0.45">
      <c r="A19356" t="s">
        <v>37936</v>
      </c>
      <c r="B19356" t="s">
        <v>37937</v>
      </c>
      <c r="C19356" t="str">
        <f t="shared" si="2118"/>
        <v>McVicker's Fir Lawn Chapel</v>
      </c>
      <c r="D19356" t="str">
        <f t="shared" si="2114"/>
        <v>Toledo, Washington</v>
      </c>
      <c r="E19356" t="str">
        <f t="shared" si="2119"/>
        <v>5th &amp; St HelensToledo, Washington 98591</v>
      </c>
      <c r="F19356" t="str">
        <f t="shared" si="2120"/>
        <v>(360) 864-2101</v>
      </c>
      <c r="G19356" t="str">
        <f t="shared" si="2115"/>
        <v>5th &amp; St Helens</v>
      </c>
      <c r="H19356" t="str">
        <f t="shared" si="2116"/>
        <v>5th &amp; St Helens, Toledo, Washington 98591</v>
      </c>
      <c r="I19356" s="1" t="str">
        <f t="shared" si="2117"/>
        <v>98501</v>
      </c>
    </row>
    <row r="19357" spans="1:9" x14ac:dyDescent="0.45">
      <c r="A19357" t="s">
        <v>37938</v>
      </c>
      <c r="B19357" t="s">
        <v>37939</v>
      </c>
      <c r="C19357" t="str">
        <f t="shared" si="2118"/>
        <v>Heggie's Colonial Funeral Home</v>
      </c>
      <c r="D19357" t="str">
        <f t="shared" si="2114"/>
        <v>Toppenish, Washington</v>
      </c>
      <c r="E19357" t="str">
        <f t="shared" si="2119"/>
        <v>228 S AlderToppenish, Washington 98948</v>
      </c>
      <c r="F19357" t="str">
        <f t="shared" si="2120"/>
        <v>(509) 865-3222</v>
      </c>
      <c r="G19357" t="str">
        <f t="shared" si="2115"/>
        <v>228 S Alder</v>
      </c>
      <c r="H19357" t="str">
        <f t="shared" si="2116"/>
        <v>228 S Alder, Toppenish, Washington 98948</v>
      </c>
      <c r="I19357" s="1" t="str">
        <f t="shared" si="2117"/>
        <v>98856</v>
      </c>
    </row>
    <row r="19358" spans="1:9" x14ac:dyDescent="0.45">
      <c r="A19358" t="s">
        <v>37940</v>
      </c>
      <c r="B19358" t="s">
        <v>37941</v>
      </c>
      <c r="C19358" t="str">
        <f t="shared" si="2118"/>
        <v>Mills &amp; Mills Funeral Home &amp; Memorial Park</v>
      </c>
      <c r="D19358" t="str">
        <f t="shared" si="2114"/>
        <v>Tumwater, Washington</v>
      </c>
      <c r="E19358" t="str">
        <f t="shared" si="2119"/>
        <v>5725 Littlerock Rd SWTumwater, Washington 98512</v>
      </c>
      <c r="F19358" t="str">
        <f t="shared" si="2120"/>
        <v>(360) 357-7743</v>
      </c>
      <c r="G19358" t="str">
        <f t="shared" si="2115"/>
        <v>5725 Littlerock Rd SW</v>
      </c>
      <c r="H19358" t="str">
        <f t="shared" si="2116"/>
        <v>5725 Littlerock Rd SW, Tumwater, Washington 98512</v>
      </c>
      <c r="I19358" s="1" t="str">
        <f t="shared" si="2117"/>
        <v>98666</v>
      </c>
    </row>
    <row r="19359" spans="1:9" x14ac:dyDescent="0.45">
      <c r="A19359" t="s">
        <v>37942</v>
      </c>
      <c r="B19359" t="s">
        <v>37943</v>
      </c>
      <c r="C19359" t="str">
        <f t="shared" si="2118"/>
        <v>Odd Fellows Memorial Park</v>
      </c>
      <c r="D19359" t="str">
        <f t="shared" si="2114"/>
        <v>Tumwater, Washington</v>
      </c>
      <c r="E19359" t="str">
        <f t="shared" si="2119"/>
        <v>3802 Cleveland Ave SETumwater, Washington 98501</v>
      </c>
      <c r="F19359" t="str">
        <f t="shared" si="2120"/>
        <v>360-352-8601</v>
      </c>
      <c r="G19359" t="str">
        <f t="shared" si="2115"/>
        <v>3802 Cleveland Ave SE</v>
      </c>
      <c r="H19359" t="str">
        <f t="shared" si="2116"/>
        <v>3802 Cleveland Ave SE, Tumwater, Washington 98501</v>
      </c>
      <c r="I19359" s="1" t="str">
        <f t="shared" si="2117"/>
        <v>98684</v>
      </c>
    </row>
    <row r="19360" spans="1:9" x14ac:dyDescent="0.45">
      <c r="A19360" t="s">
        <v>37944</v>
      </c>
      <c r="B19360" t="s">
        <v>37945</v>
      </c>
      <c r="C19360" t="str">
        <f t="shared" si="2118"/>
        <v>Precht's Methow Valley Chapel</v>
      </c>
      <c r="D19360" t="str">
        <f t="shared" si="2114"/>
        <v>Twisp, Washington</v>
      </c>
      <c r="E19360" t="str">
        <f t="shared" si="2119"/>
        <v>5th &amp; Bridge StreetTwisp, Washington 98856</v>
      </c>
      <c r="F19360" t="str">
        <f t="shared" si="2120"/>
        <v>(509) 997-3020</v>
      </c>
      <c r="G19360" t="str">
        <f t="shared" si="2115"/>
        <v>5th &amp; Bridge Street</v>
      </c>
      <c r="H19360" t="str">
        <f t="shared" si="2116"/>
        <v>5th &amp; Bridge Street, Twisp, Washington 98856</v>
      </c>
      <c r="I19360" s="1" t="str">
        <f t="shared" si="2117"/>
        <v>98661</v>
      </c>
    </row>
    <row r="19361" spans="1:9" x14ac:dyDescent="0.45">
      <c r="A19361" t="s">
        <v>37946</v>
      </c>
      <c r="B19361" t="s">
        <v>37947</v>
      </c>
      <c r="C19361" t="str">
        <f t="shared" si="2118"/>
        <v>Davies Cremation &amp; Burial Services</v>
      </c>
      <c r="D19361" t="str">
        <f t="shared" si="2114"/>
        <v>Vancouver, Washington</v>
      </c>
      <c r="E19361" t="str">
        <f t="shared" si="2119"/>
        <v>309 East 15th StreetVancouver, Washington 98666</v>
      </c>
      <c r="F19361" t="str">
        <f t="shared" si="2120"/>
        <v>(360) 693-1036</v>
      </c>
      <c r="G19361" t="str">
        <f t="shared" si="2115"/>
        <v>309 East 15th Street</v>
      </c>
      <c r="H19361" t="str">
        <f t="shared" si="2116"/>
        <v>309 East 15th Street, Vancouver, Washington 98666</v>
      </c>
      <c r="I19361" s="1" t="str">
        <f t="shared" si="2117"/>
        <v>98660</v>
      </c>
    </row>
    <row r="19362" spans="1:9" x14ac:dyDescent="0.45">
      <c r="A19362" t="s">
        <v>37948</v>
      </c>
      <c r="B19362" t="s">
        <v>37949</v>
      </c>
      <c r="C19362" t="str">
        <f t="shared" si="2118"/>
        <v>DFS Memorials Vancouver</v>
      </c>
      <c r="D19362" t="str">
        <f t="shared" si="2114"/>
        <v>Vancouver, Washington</v>
      </c>
      <c r="E19362" t="str">
        <f t="shared" si="2119"/>
        <v>$694 Direct cremationVancouver, Washington 98684</v>
      </c>
      <c r="F19362" t="str">
        <f t="shared" si="2120"/>
        <v>(360) 218-7771</v>
      </c>
      <c r="G19362" t="str">
        <f t="shared" si="2115"/>
        <v>$694 Direct cremation</v>
      </c>
      <c r="H19362" t="str">
        <f t="shared" si="2116"/>
        <v>$694 Direct cremation, Vancouver, Washington 98684</v>
      </c>
      <c r="I19362" s="1" t="str">
        <f t="shared" si="2117"/>
        <v>98684</v>
      </c>
    </row>
    <row r="19363" spans="1:9" x14ac:dyDescent="0.45">
      <c r="A19363" t="s">
        <v>37950</v>
      </c>
      <c r="B19363" t="s">
        <v>37951</v>
      </c>
      <c r="C19363" t="str">
        <f t="shared" si="2118"/>
        <v>Evergreen Staples Funeral Chapel</v>
      </c>
      <c r="D19363" t="str">
        <f t="shared" si="2114"/>
        <v>Vancouver, Washington</v>
      </c>
      <c r="E19363" t="str">
        <f t="shared" si="2119"/>
        <v>4700 Ne St Johns RoadVancouver, Washington 98661</v>
      </c>
      <c r="F19363" t="str">
        <f t="shared" si="2120"/>
        <v>(360) 693-3649</v>
      </c>
      <c r="G19363" t="str">
        <f t="shared" si="2115"/>
        <v>4700 Ne St Johns Road</v>
      </c>
      <c r="H19363" t="str">
        <f t="shared" si="2116"/>
        <v>4700 Ne St Johns Road, Vancouver, Washington 98661</v>
      </c>
      <c r="I19363" s="1" t="str">
        <f t="shared" si="2117"/>
        <v>98660</v>
      </c>
    </row>
    <row r="19364" spans="1:9" x14ac:dyDescent="0.45">
      <c r="A19364" t="s">
        <v>37952</v>
      </c>
      <c r="B19364" t="s">
        <v>37953</v>
      </c>
      <c r="C19364" t="str">
        <f t="shared" si="2118"/>
        <v>Hamilton-Mylan Funeral Home</v>
      </c>
      <c r="D19364" t="str">
        <f t="shared" si="2114"/>
        <v>Vancouver, Washington</v>
      </c>
      <c r="E19364" t="str">
        <f t="shared" si="2119"/>
        <v>302 W 11th StVancouver, Washington 98660</v>
      </c>
      <c r="F19364" t="str">
        <f t="shared" si="2120"/>
        <v>(360) 694-2537</v>
      </c>
      <c r="G19364" t="str">
        <f t="shared" si="2115"/>
        <v>302 W 11th St</v>
      </c>
      <c r="H19364" t="str">
        <f t="shared" si="2116"/>
        <v>302 W 11th St, Vancouver, Washington 98660</v>
      </c>
      <c r="I19364" s="1" t="str">
        <f t="shared" si="2117"/>
        <v>98070</v>
      </c>
    </row>
    <row r="19365" spans="1:9" x14ac:dyDescent="0.45">
      <c r="A19365" t="s">
        <v>37954</v>
      </c>
      <c r="B19365" t="s">
        <v>37955</v>
      </c>
      <c r="C19365" t="str">
        <f t="shared" si="2118"/>
        <v>Memorial Gardens Funeral Chapel</v>
      </c>
      <c r="D19365" t="str">
        <f t="shared" si="2114"/>
        <v>Vancouver, Washington</v>
      </c>
      <c r="E19365" t="str">
        <f t="shared" si="2119"/>
        <v>1101 Ne 112th AvenueVancouver, Washington 98684</v>
      </c>
      <c r="F19365" t="str">
        <f t="shared" si="2120"/>
        <v>(360) 892-6060</v>
      </c>
      <c r="G19365" t="str">
        <f t="shared" si="2115"/>
        <v>1101 Ne 112th Avenue</v>
      </c>
      <c r="H19365" t="str">
        <f t="shared" si="2116"/>
        <v>1101 Ne 112th Avenue, Vancouver, Washington 98684</v>
      </c>
      <c r="I19365" s="1" t="str">
        <f t="shared" si="2117"/>
        <v>99362</v>
      </c>
    </row>
    <row r="19366" spans="1:9" x14ac:dyDescent="0.45">
      <c r="A19366" t="s">
        <v>37956</v>
      </c>
      <c r="B19366" t="s">
        <v>37957</v>
      </c>
      <c r="C19366" t="str">
        <f t="shared" si="2118"/>
        <v>Vancouver Funeral Chapel</v>
      </c>
      <c r="D19366" t="str">
        <f t="shared" si="2114"/>
        <v>Vancouver, Washington</v>
      </c>
      <c r="E19366" t="str">
        <f t="shared" si="2119"/>
        <v>110 E 12th StVancouver, Washington 98660</v>
      </c>
      <c r="F19366" t="str">
        <f t="shared" si="2120"/>
        <v>(360) 693-3633</v>
      </c>
      <c r="G19366" t="str">
        <f t="shared" si="2115"/>
        <v>110 E 12th St</v>
      </c>
      <c r="H19366" t="str">
        <f t="shared" si="2116"/>
        <v>110 E 12th St, Vancouver, Washington 98660</v>
      </c>
      <c r="I19366" s="1" t="str">
        <f t="shared" si="2117"/>
        <v>99362</v>
      </c>
    </row>
    <row r="19367" spans="1:9" x14ac:dyDescent="0.45">
      <c r="A19367" t="s">
        <v>37958</v>
      </c>
      <c r="B19367" t="s">
        <v>37959</v>
      </c>
      <c r="C19367" t="str">
        <f t="shared" si="2118"/>
        <v>Island Funeral Service</v>
      </c>
      <c r="D19367" t="str">
        <f t="shared" si="2114"/>
        <v>Vashon, Washington</v>
      </c>
      <c r="E19367" t="str">
        <f t="shared" si="2119"/>
        <v>18005 Vashon Highway SwVashon, Washington 98070</v>
      </c>
      <c r="F19367" t="str">
        <f t="shared" si="2120"/>
        <v>(206) 463-9300</v>
      </c>
      <c r="G19367" t="str">
        <f t="shared" si="2115"/>
        <v>18005 Vashon Highway Sw</v>
      </c>
      <c r="H19367" t="str">
        <f t="shared" si="2116"/>
        <v>18005 Vashon Highway Sw, Vashon, Washington 98070</v>
      </c>
      <c r="I19367" s="1" t="str">
        <f t="shared" si="2117"/>
        <v>99362</v>
      </c>
    </row>
    <row r="19368" spans="1:9" x14ac:dyDescent="0.45">
      <c r="A19368" t="s">
        <v>37960</v>
      </c>
      <c r="B19368" t="s">
        <v>37961</v>
      </c>
      <c r="C19368" t="str">
        <f t="shared" si="2118"/>
        <v>Colonial-DeWitt Funeral Home &amp; Crematorium</v>
      </c>
      <c r="D19368" t="str">
        <f t="shared" si="2114"/>
        <v>Walla Walla, Washington</v>
      </c>
      <c r="E19368" t="str">
        <f t="shared" si="2119"/>
        <v>19 E Birch StreetWalla Walla, Washington 99362</v>
      </c>
      <c r="F19368" t="str">
        <f t="shared" si="2120"/>
        <v>(509) 529-4447</v>
      </c>
      <c r="G19368" t="str">
        <f t="shared" si="2115"/>
        <v>19 E Birch Street</v>
      </c>
      <c r="H19368" t="str">
        <f t="shared" si="2116"/>
        <v>19 E Birch Street, Walla Walla, Washington 99362</v>
      </c>
      <c r="I19368" s="1" t="str">
        <f t="shared" si="2117"/>
        <v>99362</v>
      </c>
    </row>
    <row r="19369" spans="1:9" x14ac:dyDescent="0.45">
      <c r="A19369" t="s">
        <v>37962</v>
      </c>
      <c r="B19369" t="s">
        <v>37963</v>
      </c>
      <c r="C19369" t="str">
        <f t="shared" si="2118"/>
        <v>Herring-Groseclose Funeral Home</v>
      </c>
      <c r="D19369" t="str">
        <f t="shared" si="2114"/>
        <v>Walla Walla, Washington</v>
      </c>
      <c r="E19369" t="str">
        <f t="shared" si="2119"/>
        <v>315 W Alder StreetWalla Walla, Washington 99362</v>
      </c>
      <c r="F19369" t="str">
        <f t="shared" si="2120"/>
        <v>(509) 525-1150</v>
      </c>
      <c r="G19369" t="str">
        <f t="shared" si="2115"/>
        <v>315 W Alder Street</v>
      </c>
      <c r="H19369" t="str">
        <f t="shared" si="2116"/>
        <v>315 W Alder Street, Walla Walla, Washington 99362</v>
      </c>
      <c r="I19369" s="1" t="str">
        <f t="shared" si="2117"/>
        <v>98951</v>
      </c>
    </row>
    <row r="19370" spans="1:9" x14ac:dyDescent="0.45">
      <c r="A19370" t="s">
        <v>37964</v>
      </c>
      <c r="B19370" t="s">
        <v>37965</v>
      </c>
      <c r="C19370" t="str">
        <f t="shared" si="2118"/>
        <v>Mountain View Funeral Chapel</v>
      </c>
      <c r="D19370" t="str">
        <f t="shared" si="2114"/>
        <v>Walla Walla, Washington</v>
      </c>
      <c r="E19370" t="str">
        <f t="shared" si="2119"/>
        <v>1551 Dalles Military RoadWalla Walla, Washington 99362</v>
      </c>
      <c r="F19370" t="str">
        <f t="shared" si="2120"/>
        <v>(509) 525-3397</v>
      </c>
      <c r="G19370" t="str">
        <f t="shared" si="2115"/>
        <v>1551 Dalles Military Road</v>
      </c>
      <c r="H19370" t="str">
        <f t="shared" si="2116"/>
        <v>1551 Dalles Military Road, Walla Walla, Washington 99362</v>
      </c>
      <c r="I19370" s="1" t="str">
        <f t="shared" si="2117"/>
        <v>98858</v>
      </c>
    </row>
    <row r="19371" spans="1:9" x14ac:dyDescent="0.45">
      <c r="A19371" t="s">
        <v>37966</v>
      </c>
      <c r="B19371" t="s">
        <v>37967</v>
      </c>
      <c r="C19371" t="str">
        <f t="shared" si="2118"/>
        <v>Professional Funeral Directors &amp; Crematorium</v>
      </c>
      <c r="D19371" t="str">
        <f t="shared" si="2114"/>
        <v>Walla Walla, Washington</v>
      </c>
      <c r="E19371" t="str">
        <f t="shared" si="2119"/>
        <v>2112 S 2nd AvenueWalla Walla, Washington 99362</v>
      </c>
      <c r="F19371" t="str">
        <f t="shared" si="2120"/>
        <v>(509) 522-1625</v>
      </c>
      <c r="G19371" t="str">
        <f t="shared" si="2115"/>
        <v>2112 S 2nd Avenue</v>
      </c>
      <c r="H19371" t="str">
        <f t="shared" si="2116"/>
        <v>2112 S 2nd Avenue, Walla Walla, Washington 99362</v>
      </c>
      <c r="I19371" s="1" t="str">
        <f t="shared" si="2117"/>
        <v>98801</v>
      </c>
    </row>
    <row r="19372" spans="1:9" x14ac:dyDescent="0.45">
      <c r="A19372" t="s">
        <v>37968</v>
      </c>
      <c r="B19372" t="s">
        <v>37969</v>
      </c>
      <c r="C19372" t="str">
        <f t="shared" si="2118"/>
        <v>Merritt Funeral Home</v>
      </c>
      <c r="D19372" t="str">
        <f t="shared" si="2114"/>
        <v>Wapato, Washington</v>
      </c>
      <c r="E19372" t="str">
        <f t="shared" si="2119"/>
        <v>218 W 3rd StWapato, Washington 98951</v>
      </c>
      <c r="F19372" t="str">
        <f t="shared" si="2120"/>
        <v>(509) 877-4455</v>
      </c>
      <c r="G19372" t="str">
        <f t="shared" si="2115"/>
        <v>218 W 3rd St</v>
      </c>
      <c r="H19372" t="str">
        <f t="shared" si="2116"/>
        <v>218 W 3rd St, Wapato, Washington 98951</v>
      </c>
      <c r="I19372" s="1" t="str">
        <f t="shared" si="2117"/>
        <v>98801</v>
      </c>
    </row>
    <row r="19373" spans="1:9" x14ac:dyDescent="0.45">
      <c r="A19373" t="s">
        <v>37970</v>
      </c>
      <c r="B19373" t="s">
        <v>37971</v>
      </c>
      <c r="C19373" t="str">
        <f t="shared" si="2118"/>
        <v>Waterville Funeral Home</v>
      </c>
      <c r="D19373" t="str">
        <f t="shared" si="2114"/>
        <v>Waterville, Washington</v>
      </c>
      <c r="E19373" t="str">
        <f t="shared" si="2119"/>
        <v>303 LocustWaterville, Washington 98858</v>
      </c>
      <c r="F19373" t="str">
        <f t="shared" si="2120"/>
        <v>(509) 745-8774</v>
      </c>
      <c r="G19373" t="str">
        <f t="shared" si="2115"/>
        <v>303 Locust</v>
      </c>
      <c r="H19373" t="str">
        <f t="shared" si="2116"/>
        <v>303 Locust, Waterville, Washington 98858</v>
      </c>
      <c r="I19373" s="1" t="str">
        <f t="shared" si="2117"/>
        <v>98672</v>
      </c>
    </row>
    <row r="19374" spans="1:9" x14ac:dyDescent="0.45">
      <c r="A19374" t="s">
        <v>37972</v>
      </c>
      <c r="B19374" t="s">
        <v>37973</v>
      </c>
      <c r="C19374" t="str">
        <f t="shared" si="2118"/>
        <v>Jones &amp; Jones - Betts Funeral Home</v>
      </c>
      <c r="D19374" t="str">
        <f t="shared" si="2114"/>
        <v>Wenatchee, Washington</v>
      </c>
      <c r="E19374" t="str">
        <f t="shared" si="2119"/>
        <v>302 9th StWenatchee, Washington 98801</v>
      </c>
      <c r="F19374" t="str">
        <f t="shared" si="2120"/>
        <v>(509) 662-1561</v>
      </c>
      <c r="G19374" t="str">
        <f t="shared" si="2115"/>
        <v>302 9th St</v>
      </c>
      <c r="H19374" t="str">
        <f t="shared" si="2116"/>
        <v>302 9th St, Wenatchee, Washington 98801</v>
      </c>
      <c r="I19374" s="1" t="str">
        <f t="shared" si="2117"/>
        <v>98596</v>
      </c>
    </row>
    <row r="19375" spans="1:9" x14ac:dyDescent="0.45">
      <c r="A19375" t="s">
        <v>37974</v>
      </c>
      <c r="B19375" t="s">
        <v>37975</v>
      </c>
      <c r="C19375" t="str">
        <f t="shared" si="2118"/>
        <v>Jones &amp; Jones Funeral Directors</v>
      </c>
      <c r="D19375" t="str">
        <f t="shared" si="2114"/>
        <v>Wenatchee, Washington</v>
      </c>
      <c r="E19375" t="str">
        <f t="shared" si="2119"/>
        <v>21 South Chelan AvenueWenatchee, Washington 98801</v>
      </c>
      <c r="F19375" t="str">
        <f t="shared" si="2120"/>
        <v>(509) 662-2119</v>
      </c>
      <c r="G19375" t="str">
        <f t="shared" si="2115"/>
        <v>21 South Chelan Avenue</v>
      </c>
      <c r="H19375" t="str">
        <f t="shared" si="2116"/>
        <v>21 South Chelan Avenue, Wenatchee, Washington 98801</v>
      </c>
      <c r="I19375" s="1" t="str">
        <f t="shared" si="2117"/>
        <v>98072</v>
      </c>
    </row>
    <row r="19376" spans="1:9" x14ac:dyDescent="0.45">
      <c r="A19376" t="s">
        <v>37976</v>
      </c>
      <c r="B19376" t="s">
        <v>37977</v>
      </c>
      <c r="C19376" t="str">
        <f t="shared" si="2118"/>
        <v>Gardner Funeral Home Inc</v>
      </c>
      <c r="D19376" t="str">
        <f t="shared" si="2114"/>
        <v>White Salmon, Washington</v>
      </c>
      <c r="E19376" t="str">
        <f t="shared" si="2119"/>
        <v>1270 North MainWhite Salmon, Washington 98672</v>
      </c>
      <c r="F19376" t="str">
        <f t="shared" si="2120"/>
        <v>(509) 493-1323</v>
      </c>
      <c r="G19376" t="str">
        <f t="shared" si="2115"/>
        <v>1270 North Main</v>
      </c>
      <c r="H19376" t="str">
        <f t="shared" si="2116"/>
        <v>1270 North Main, White Salmon, Washington 98672</v>
      </c>
      <c r="I19376" s="1" t="str">
        <f t="shared" si="2117"/>
        <v>98674</v>
      </c>
    </row>
    <row r="19377" spans="1:9" x14ac:dyDescent="0.45">
      <c r="A19377" t="s">
        <v>37978</v>
      </c>
      <c r="B19377" t="s">
        <v>37979</v>
      </c>
      <c r="C19377" t="str">
        <f t="shared" si="2118"/>
        <v>Cattermole Funeral Home</v>
      </c>
      <c r="D19377" t="str">
        <f t="shared" si="2114"/>
        <v>Winlock, Washington</v>
      </c>
      <c r="E19377" t="str">
        <f t="shared" si="2119"/>
        <v>203 Nw Kerron StreetWinlock, Washington 98596</v>
      </c>
      <c r="F19377" t="str">
        <f t="shared" si="2120"/>
        <v>(360) 785-3881</v>
      </c>
      <c r="G19377" t="str">
        <f t="shared" si="2115"/>
        <v>203 Nw Kerron Street</v>
      </c>
      <c r="H19377" t="str">
        <f t="shared" si="2116"/>
        <v>203 Nw Kerron Street, Winlock, Washington 98596</v>
      </c>
      <c r="I19377" s="1" t="str">
        <f t="shared" si="2117"/>
        <v>98902</v>
      </c>
    </row>
    <row r="19378" spans="1:9" x14ac:dyDescent="0.45">
      <c r="A19378" t="s">
        <v>37980</v>
      </c>
      <c r="B19378" t="s">
        <v>37981</v>
      </c>
      <c r="C19378" t="str">
        <f t="shared" si="2118"/>
        <v>Woodinville Signs</v>
      </c>
      <c r="D19378" t="str">
        <f t="shared" si="2114"/>
        <v>Woodinville, Washington</v>
      </c>
      <c r="E19378" t="str">
        <f t="shared" si="2119"/>
        <v>13317 NE 175th StWoodinville, Washington 98072</v>
      </c>
      <c r="F19378" t="str">
        <f t="shared" si="2120"/>
        <v>(425) 483-0296</v>
      </c>
      <c r="G19378" t="str">
        <f t="shared" si="2115"/>
        <v>13317 NE 175th St</v>
      </c>
      <c r="H19378" t="str">
        <f t="shared" si="2116"/>
        <v>13317 NE 175th St, Woodinville, Washington 98072</v>
      </c>
      <c r="I19378" s="1" t="str">
        <f t="shared" si="2117"/>
        <v>98902</v>
      </c>
    </row>
    <row r="19379" spans="1:9" x14ac:dyDescent="0.45">
      <c r="A19379" t="s">
        <v>37982</v>
      </c>
      <c r="B19379" t="s">
        <v>37983</v>
      </c>
      <c r="C19379" t="str">
        <f t="shared" si="2118"/>
        <v>Woodland Funeral Home</v>
      </c>
      <c r="D19379" t="str">
        <f t="shared" si="2114"/>
        <v>Woodland, Washington</v>
      </c>
      <c r="E19379" t="str">
        <f t="shared" si="2119"/>
        <v>828 Goerig StreetWoodland, Washington 98674</v>
      </c>
      <c r="F19379" t="str">
        <f t="shared" si="2120"/>
        <v>(360) 225-8441</v>
      </c>
      <c r="G19379" t="str">
        <f t="shared" si="2115"/>
        <v>828 Goerig Street</v>
      </c>
      <c r="H19379" t="str">
        <f t="shared" si="2116"/>
        <v>828 Goerig Street, Woodland, Washington 98674</v>
      </c>
      <c r="I19379" s="1" t="str">
        <f t="shared" si="2117"/>
        <v>98901</v>
      </c>
    </row>
    <row r="19380" spans="1:9" x14ac:dyDescent="0.45">
      <c r="A19380" t="s">
        <v>37984</v>
      </c>
      <c r="B19380" t="s">
        <v>37985</v>
      </c>
      <c r="C19380" t="str">
        <f t="shared" si="2118"/>
        <v>Keith &amp; Keith Funeral Home</v>
      </c>
      <c r="D19380" t="str">
        <f t="shared" si="2114"/>
        <v>Yakima, Washington</v>
      </c>
      <c r="E19380" t="str">
        <f t="shared" si="2119"/>
        <v>902 W Yakima AveYakima, Washington 98902</v>
      </c>
      <c r="F19380" t="str">
        <f t="shared" si="2120"/>
        <v>(509) 453-9155</v>
      </c>
      <c r="G19380" t="str">
        <f t="shared" si="2115"/>
        <v>902 W Yakima Ave</v>
      </c>
      <c r="H19380" t="str">
        <f t="shared" si="2116"/>
        <v>902 W Yakima Ave, Yakima, Washington 98902</v>
      </c>
      <c r="I19380" s="1" t="str">
        <f t="shared" si="2117"/>
        <v>98901</v>
      </c>
    </row>
    <row r="19381" spans="1:9" x14ac:dyDescent="0.45">
      <c r="A19381" t="s">
        <v>37986</v>
      </c>
      <c r="B19381" t="s">
        <v>37987</v>
      </c>
      <c r="C19381" t="str">
        <f t="shared" si="2118"/>
        <v>Langevin-Mussetter Funeral Home</v>
      </c>
      <c r="D19381" t="str">
        <f t="shared" si="2114"/>
        <v>Yakima, Washington</v>
      </c>
      <c r="E19381" t="str">
        <f t="shared" si="2119"/>
        <v>1010 W Yakima AveYakima, Washington 98902</v>
      </c>
      <c r="F19381" t="str">
        <f t="shared" si="2120"/>
        <v>(509) 453-3141</v>
      </c>
      <c r="G19381" t="str">
        <f t="shared" si="2115"/>
        <v>1010 W Yakima Ave</v>
      </c>
      <c r="H19381" t="str">
        <f t="shared" si="2116"/>
        <v>1010 W Yakima Ave, Yakima, Washington 98902</v>
      </c>
      <c r="I19381" s="1" t="str">
        <f t="shared" si="2117"/>
        <v>24910</v>
      </c>
    </row>
    <row r="19382" spans="1:9" x14ac:dyDescent="0.45">
      <c r="A19382" t="s">
        <v>37988</v>
      </c>
      <c r="B19382" t="s">
        <v>37989</v>
      </c>
      <c r="C19382" t="str">
        <f t="shared" si="2118"/>
        <v>Shaw &amp; Sons Funeral Directors Inc</v>
      </c>
      <c r="D19382" t="str">
        <f t="shared" si="2114"/>
        <v>Yakima, Washington</v>
      </c>
      <c r="E19382" t="str">
        <f t="shared" si="2119"/>
        <v>201 N 2nd StreetYakima, Washington 98901</v>
      </c>
      <c r="F19382" t="str">
        <f t="shared" si="2120"/>
        <v>(509) 453-0331</v>
      </c>
      <c r="G19382" t="str">
        <f t="shared" si="2115"/>
        <v>201 N 2nd Street</v>
      </c>
      <c r="H19382" t="str">
        <f t="shared" si="2116"/>
        <v>201 N 2nd Street, Yakima, Washington 98901</v>
      </c>
      <c r="I19382" s="1" t="str">
        <f t="shared" si="2117"/>
        <v>26320</v>
      </c>
    </row>
    <row r="19383" spans="1:9" x14ac:dyDescent="0.45">
      <c r="A19383" t="s">
        <v>37990</v>
      </c>
      <c r="B19383" t="s">
        <v>37991</v>
      </c>
      <c r="C19383" t="str">
        <f t="shared" si="2118"/>
        <v>Valley Hills Funeral Home</v>
      </c>
      <c r="D19383" t="str">
        <f t="shared" si="2114"/>
        <v>Yakima, Washington</v>
      </c>
      <c r="E19383" t="str">
        <f t="shared" si="2119"/>
        <v>2600 Business LnYakima, Washington 98901</v>
      </c>
      <c r="F19383" t="str">
        <f t="shared" si="2120"/>
        <v>(509) 453-5500</v>
      </c>
      <c r="G19383" t="str">
        <f t="shared" si="2115"/>
        <v>2600 Business Ln</v>
      </c>
      <c r="H19383" t="str">
        <f t="shared" si="2116"/>
        <v>2600 Business Ln, Yakima, Washington 98901</v>
      </c>
      <c r="I19383" s="1" t="str">
        <f t="shared" si="2117"/>
        <v>25003</v>
      </c>
    </row>
    <row r="19384" spans="1:9" x14ac:dyDescent="0.45">
      <c r="A19384" t="s">
        <v>37992</v>
      </c>
      <c r="B19384" t="s">
        <v>37993</v>
      </c>
      <c r="C19384" t="str">
        <f t="shared" si="2118"/>
        <v>Lobban Funeral Home</v>
      </c>
      <c r="D19384" t="str">
        <f t="shared" si="2114"/>
        <v>Alderson, West Virginia</v>
      </c>
      <c r="E19384" t="str">
        <f t="shared" si="2119"/>
        <v>205 South Monroe StreetAlderson, West Virginia 24910</v>
      </c>
      <c r="F19384" t="str">
        <f t="shared" si="2120"/>
        <v>(304) 445-2700</v>
      </c>
      <c r="G19384" t="str">
        <f t="shared" si="2115"/>
        <v>205 South Monroe Street</v>
      </c>
      <c r="H19384" t="str">
        <f t="shared" si="2116"/>
        <v>205 South Monroe Street, Alderson, West Virginia 24910</v>
      </c>
      <c r="I19384" s="1" t="str">
        <f t="shared" si="2117"/>
        <v>25812</v>
      </c>
    </row>
    <row r="19385" spans="1:9" x14ac:dyDescent="0.45">
      <c r="A19385" t="s">
        <v>37994</v>
      </c>
      <c r="B19385" t="s">
        <v>37995</v>
      </c>
      <c r="C19385" t="str">
        <f t="shared" si="2118"/>
        <v>Furbee Funeral Home</v>
      </c>
      <c r="D19385" t="str">
        <f t="shared" si="2114"/>
        <v>Alma, West Virginia</v>
      </c>
      <c r="E19385" t="str">
        <f t="shared" si="2119"/>
        <v>Route 18Alma, West Virginia 26320</v>
      </c>
      <c r="F19385" t="str">
        <f t="shared" si="2120"/>
        <v>304-758-2509</v>
      </c>
      <c r="G19385" t="str">
        <f t="shared" si="2115"/>
        <v>Route 18</v>
      </c>
      <c r="H19385" t="str">
        <f t="shared" si="2116"/>
        <v>Route 18, Alma, West Virginia 26320</v>
      </c>
      <c r="I19385" s="1" t="str">
        <f t="shared" si="2117"/>
        <v>24915</v>
      </c>
    </row>
    <row r="19386" spans="1:9" x14ac:dyDescent="0.45">
      <c r="A19386" t="s">
        <v>37996</v>
      </c>
      <c r="B19386" t="s">
        <v>37997</v>
      </c>
      <c r="C19386" t="str">
        <f t="shared" si="2118"/>
        <v>Curry Funeral Home</v>
      </c>
      <c r="D19386" t="str">
        <f t="shared" si="2114"/>
        <v>Alum Creek, West Virginia</v>
      </c>
      <c r="E19386" t="str">
        <f t="shared" si="2119"/>
        <v>2097 Childress RoadAlum Creek, West Virginia 25003</v>
      </c>
      <c r="F19386" t="str">
        <f t="shared" si="2120"/>
        <v>304-756-3111</v>
      </c>
      <c r="G19386" t="str">
        <f t="shared" si="2115"/>
        <v>2097 Childress Road</v>
      </c>
      <c r="H19386" t="str">
        <f t="shared" si="2116"/>
        <v>2097 Childress Road, Alum Creek, West Virginia 25003</v>
      </c>
      <c r="I19386" s="1" t="str">
        <f t="shared" si="2117"/>
        <v>25234</v>
      </c>
    </row>
    <row r="19387" spans="1:9" x14ac:dyDescent="0.45">
      <c r="A19387" t="s">
        <v>37998</v>
      </c>
      <c r="B19387" t="s">
        <v>37999</v>
      </c>
      <c r="C19387" t="str">
        <f t="shared" si="2118"/>
        <v>Wallace &amp; Wallace Inc</v>
      </c>
      <c r="D19387" t="str">
        <f t="shared" si="2114"/>
        <v>Ansted, West Virginia</v>
      </c>
      <c r="E19387" t="str">
        <f t="shared" si="2119"/>
        <v>106 Holly StreetAnsted, West Virginia 25812</v>
      </c>
      <c r="F19387" t="str">
        <f t="shared" si="2120"/>
        <v>304-658-5132</v>
      </c>
      <c r="G19387" t="str">
        <f t="shared" si="2115"/>
        <v>106 Holly Street</v>
      </c>
      <c r="H19387" t="str">
        <f t="shared" si="2116"/>
        <v>106 Holly Street, Ansted, West Virginia 25812</v>
      </c>
      <c r="I19387" s="1" t="str">
        <f t="shared" si="2117"/>
        <v>26801</v>
      </c>
    </row>
    <row r="19388" spans="1:9" x14ac:dyDescent="0.45">
      <c r="A19388" t="s">
        <v>38000</v>
      </c>
      <c r="B19388" t="s">
        <v>38001</v>
      </c>
      <c r="C19388" t="str">
        <f t="shared" si="2118"/>
        <v>Wallace &amp; Wallace Inc</v>
      </c>
      <c r="D19388" t="str">
        <f t="shared" si="2114"/>
        <v>Arbovale, West Virginia</v>
      </c>
      <c r="E19388" t="str">
        <f t="shared" si="2119"/>
        <v>Old Route 92Arbovale, West Virginia 24915</v>
      </c>
      <c r="F19388" t="str">
        <f t="shared" si="2120"/>
        <v>304-456-4277</v>
      </c>
      <c r="G19388" t="str">
        <f t="shared" si="2115"/>
        <v>Old Route 92</v>
      </c>
      <c r="H19388" t="str">
        <f t="shared" si="2116"/>
        <v>Old Route 92, Arbovale, West Virginia 24915</v>
      </c>
      <c r="I19388" s="1" t="str">
        <f t="shared" si="2117"/>
        <v>25504</v>
      </c>
    </row>
    <row r="19389" spans="1:9" x14ac:dyDescent="0.45">
      <c r="A19389" t="s">
        <v>38002</v>
      </c>
      <c r="B19389" t="s">
        <v>38003</v>
      </c>
      <c r="C19389" t="str">
        <f t="shared" si="2118"/>
        <v>Stump Funeral Home</v>
      </c>
      <c r="D19389" t="str">
        <f t="shared" si="2114"/>
        <v>Arnoldsburg, West Virginia</v>
      </c>
      <c r="E19389" t="str">
        <f t="shared" si="2119"/>
        <v>Route 33 &amp; 119Arnoldsburg, West Virginia 25234</v>
      </c>
      <c r="F19389" t="str">
        <f t="shared" si="2120"/>
        <v>304-354-6104</v>
      </c>
      <c r="G19389" t="str">
        <f t="shared" si="2115"/>
        <v>Route 33 &amp; 119</v>
      </c>
      <c r="H19389" t="str">
        <f t="shared" si="2116"/>
        <v>Route 33 &amp; 119, Arnoldsburg, West Virginia 25234</v>
      </c>
      <c r="I19389" s="1" t="str">
        <f t="shared" si="2117"/>
        <v>25802</v>
      </c>
    </row>
    <row r="19390" spans="1:9" x14ac:dyDescent="0.45">
      <c r="A19390" t="s">
        <v>38004</v>
      </c>
      <c r="B19390" t="s">
        <v>38005</v>
      </c>
      <c r="C19390" t="str">
        <f t="shared" si="2118"/>
        <v>Mc Kee Funeral Home</v>
      </c>
      <c r="D19390" t="str">
        <f t="shared" si="2114"/>
        <v>Baker, West Virginia</v>
      </c>
      <c r="E19390" t="str">
        <f t="shared" si="2119"/>
        <v>17414 State Road 55Baker, West Virginia 26801</v>
      </c>
      <c r="F19390" t="str">
        <f t="shared" si="2120"/>
        <v>304-897-7277</v>
      </c>
      <c r="G19390" t="str">
        <f t="shared" si="2115"/>
        <v>17414 State Road 55</v>
      </c>
      <c r="H19390" t="str">
        <f t="shared" si="2116"/>
        <v>17414 State Road 55, Baker, West Virginia 26801</v>
      </c>
      <c r="I19390" s="1" t="str">
        <f t="shared" si="2117"/>
        <v>25801</v>
      </c>
    </row>
    <row r="19391" spans="1:9" x14ac:dyDescent="0.45">
      <c r="A19391" t="s">
        <v>38006</v>
      </c>
      <c r="B19391" t="s">
        <v>38007</v>
      </c>
      <c r="C19391" t="str">
        <f t="shared" si="2118"/>
        <v>Wallace Funeral Home Inc</v>
      </c>
      <c r="D19391" t="str">
        <f t="shared" si="2114"/>
        <v>Barboursville, West Virginia</v>
      </c>
      <c r="E19391" t="str">
        <f t="shared" si="2119"/>
        <v>1159 Central AveBarboursville, West Virginia 25504</v>
      </c>
      <c r="F19391" t="str">
        <f t="shared" si="2120"/>
        <v>(304) 736-3431</v>
      </c>
      <c r="G19391" t="str">
        <f t="shared" si="2115"/>
        <v>1159 Central Ave</v>
      </c>
      <c r="H19391" t="str">
        <f t="shared" si="2116"/>
        <v>1159 Central Ave, Barboursville, West Virginia 25504</v>
      </c>
      <c r="I19391" s="1" t="str">
        <f t="shared" si="2117"/>
        <v>25801</v>
      </c>
    </row>
    <row r="19392" spans="1:9" x14ac:dyDescent="0.45">
      <c r="A19392" t="s">
        <v>38008</v>
      </c>
      <c r="B19392" t="s">
        <v>38009</v>
      </c>
      <c r="C19392" t="str">
        <f t="shared" si="2118"/>
        <v>Blue Ridge Funeral Home</v>
      </c>
      <c r="D19392" t="str">
        <f t="shared" si="2114"/>
        <v>Beckley, West Virginia</v>
      </c>
      <c r="E19392" t="str">
        <f t="shared" si="2119"/>
        <v>PO Box 1536Beckley, West Virginia 25802</v>
      </c>
      <c r="F19392" t="str">
        <f t="shared" si="2120"/>
        <v>(304) 256-8625</v>
      </c>
      <c r="G19392" t="str">
        <f t="shared" si="2115"/>
        <v>PO Box 1536</v>
      </c>
      <c r="H19392" t="str">
        <f t="shared" si="2116"/>
        <v>PO Box 1536, Beckley, West Virginia 25802</v>
      </c>
      <c r="I19392" s="1" t="str">
        <f t="shared" si="2117"/>
        <v>25801</v>
      </c>
    </row>
    <row r="19393" spans="1:9" x14ac:dyDescent="0.45">
      <c r="A19393" t="s">
        <v>38010</v>
      </c>
      <c r="B19393" t="s">
        <v>38011</v>
      </c>
      <c r="C19393" t="str">
        <f t="shared" si="2118"/>
        <v>Calfee Funeral Home</v>
      </c>
      <c r="D19393" t="str">
        <f t="shared" si="2114"/>
        <v>Beckley, West Virginia</v>
      </c>
      <c r="E19393" t="str">
        <f t="shared" si="2119"/>
        <v>800 S Oakwood AveBeckley, West Virginia 25801</v>
      </c>
      <c r="F19393" t="str">
        <f t="shared" si="2120"/>
        <v>(304) 253-8381</v>
      </c>
      <c r="G19393" t="str">
        <f t="shared" si="2115"/>
        <v>800 S Oakwood Ave</v>
      </c>
      <c r="H19393" t="str">
        <f t="shared" si="2116"/>
        <v>800 S Oakwood Ave, Beckley, West Virginia 25801</v>
      </c>
      <c r="I19393" s="1" t="str">
        <f t="shared" si="2117"/>
        <v>25801</v>
      </c>
    </row>
    <row r="19394" spans="1:9" x14ac:dyDescent="0.45">
      <c r="A19394" t="s">
        <v>38012</v>
      </c>
      <c r="B19394" t="s">
        <v>38013</v>
      </c>
      <c r="C19394" t="str">
        <f t="shared" si="2118"/>
        <v>Durgan Funeral Home</v>
      </c>
      <c r="D19394" t="str">
        <f t="shared" ref="D19394:D19457" si="2121">RIGHT($A19394,LEN($A19394) - FIND(",",$A19394)-1)</f>
        <v>Beckley, West Virginia</v>
      </c>
      <c r="E19394" t="str">
        <f t="shared" si="2119"/>
        <v>1501 S Kanawha StBeckley, West Virginia 25801</v>
      </c>
      <c r="F19394" t="str">
        <f t="shared" si="2120"/>
        <v>(304) 253-8881</v>
      </c>
      <c r="G19394" t="str">
        <f t="shared" ref="G19394:G19457" si="2122">LEFT(E19394, FIND(D19394,E19394)-1)</f>
        <v>1501 S Kanawha St</v>
      </c>
      <c r="H19394" t="str">
        <f t="shared" ref="H19394:H19457" si="2123">_xlfn.CONCAT(G19394,", ",D19394," ", RIGHT(E19394,5))</f>
        <v>1501 S Kanawha St, Beckley, West Virginia 25801</v>
      </c>
      <c r="I19394" s="1" t="str">
        <f t="shared" ref="I19394:I19457" si="2124">RIGHT(E19397,5)</f>
        <v>25801</v>
      </c>
    </row>
    <row r="19395" spans="1:9" x14ac:dyDescent="0.45">
      <c r="A19395" t="s">
        <v>38014</v>
      </c>
      <c r="B19395" t="s">
        <v>38015</v>
      </c>
      <c r="C19395" t="str">
        <f t="shared" ref="C19395:C19458" si="2125">LEFT($A19395,FIND(",", $A19395)-1)</f>
        <v>Melton Mortuary Inc</v>
      </c>
      <c r="D19395" t="str">
        <f t="shared" si="2121"/>
        <v>Beckley, West Virginia</v>
      </c>
      <c r="E19395" t="str">
        <f t="shared" ref="E19395:E19458" si="2126">LEFT($B19395,FIND("Phone",$B19395)-1)</f>
        <v>1200 Harper RoadBeckley, West Virginia 25801</v>
      </c>
      <c r="F19395" t="str">
        <f t="shared" ref="F19395:F19458" si="2127">RIGHT($B19395,LEN($B19395) - FIND("Phone",$B19395)-6)</f>
        <v>304-253-8100</v>
      </c>
      <c r="G19395" t="str">
        <f t="shared" si="2122"/>
        <v>1200 Harper Road</v>
      </c>
      <c r="H19395" t="str">
        <f t="shared" si="2123"/>
        <v>1200 Harper Road, Beckley, West Virginia 25801</v>
      </c>
      <c r="I19395" s="1" t="str">
        <f t="shared" si="2124"/>
        <v>26250</v>
      </c>
    </row>
    <row r="19396" spans="1:9" x14ac:dyDescent="0.45">
      <c r="A19396" t="s">
        <v>38016</v>
      </c>
      <c r="B19396" t="s">
        <v>38017</v>
      </c>
      <c r="C19396" t="str">
        <f t="shared" si="2125"/>
        <v>Ritchie &amp; Johnson Funeral Parlor Inc</v>
      </c>
      <c r="D19396" t="str">
        <f t="shared" si="2121"/>
        <v>Beckley, West Virginia</v>
      </c>
      <c r="E19396" t="str">
        <f t="shared" si="2126"/>
        <v>748 S Fayette StBeckley, West Virginia 25801</v>
      </c>
      <c r="F19396" t="str">
        <f t="shared" si="2127"/>
        <v>(304) 252-4115</v>
      </c>
      <c r="G19396" t="str">
        <f t="shared" si="2122"/>
        <v>748 S Fayette St</v>
      </c>
      <c r="H19396" t="str">
        <f t="shared" si="2123"/>
        <v>748 S Fayette St, Beckley, West Virginia 25801</v>
      </c>
      <c r="I19396" s="1" t="str">
        <f t="shared" si="2124"/>
        <v>26250</v>
      </c>
    </row>
    <row r="19397" spans="1:9" x14ac:dyDescent="0.45">
      <c r="A19397" t="s">
        <v>38018</v>
      </c>
      <c r="B19397" t="s">
        <v>38019</v>
      </c>
      <c r="C19397" t="str">
        <f t="shared" si="2125"/>
        <v>Rose &amp; Quesenberry Funeral Home</v>
      </c>
      <c r="D19397" t="str">
        <f t="shared" si="2121"/>
        <v>Beckley, West Virginia</v>
      </c>
      <c r="E19397" t="str">
        <f t="shared" si="2126"/>
        <v>1901 South Kanawha StreetBeckley, West Virginia 25801</v>
      </c>
      <c r="F19397" t="str">
        <f t="shared" si="2127"/>
        <v>(304) 253-4461</v>
      </c>
      <c r="G19397" t="str">
        <f t="shared" si="2122"/>
        <v>1901 South Kanawha Street</v>
      </c>
      <c r="H19397" t="str">
        <f t="shared" si="2123"/>
        <v>1901 South Kanawha Street, Beckley, West Virginia 25801</v>
      </c>
      <c r="I19397" s="1" t="str">
        <f t="shared" si="2124"/>
        <v>25015</v>
      </c>
    </row>
    <row r="19398" spans="1:9" x14ac:dyDescent="0.45">
      <c r="A19398" t="s">
        <v>38020</v>
      </c>
      <c r="B19398" t="s">
        <v>38021</v>
      </c>
      <c r="C19398" t="str">
        <f t="shared" si="2125"/>
        <v>Schoonover Stemple Funeral</v>
      </c>
      <c r="D19398" t="str">
        <f t="shared" si="2121"/>
        <v>Belington, West Virginia</v>
      </c>
      <c r="E19398" t="str">
        <f t="shared" si="2126"/>
        <v>609 Crim AvenueBelington, West Virginia 26250</v>
      </c>
      <c r="F19398" t="str">
        <f t="shared" si="2127"/>
        <v>304-823-1110</v>
      </c>
      <c r="G19398" t="str">
        <f t="shared" si="2122"/>
        <v>609 Crim Avenue</v>
      </c>
      <c r="H19398" t="str">
        <f t="shared" si="2123"/>
        <v>609 Crim Avenue, Belington, West Virginia 26250</v>
      </c>
      <c r="I19398" s="1" t="str">
        <f t="shared" si="2124"/>
        <v>25411</v>
      </c>
    </row>
    <row r="19399" spans="1:9" x14ac:dyDescent="0.45">
      <c r="A19399" t="s">
        <v>38022</v>
      </c>
      <c r="B19399" t="s">
        <v>38023</v>
      </c>
      <c r="C19399" t="str">
        <f t="shared" si="2125"/>
        <v>Talbott Funeral Home</v>
      </c>
      <c r="D19399" t="str">
        <f t="shared" si="2121"/>
        <v>Belington, West Virginia</v>
      </c>
      <c r="E19399" t="str">
        <f t="shared" si="2126"/>
        <v>210 N Brandenburg StreetBelington, West Virginia 26250</v>
      </c>
      <c r="F19399" t="str">
        <f t="shared" si="2127"/>
        <v>304-823-1401</v>
      </c>
      <c r="G19399" t="str">
        <f t="shared" si="2122"/>
        <v>210 N Brandenburg Street</v>
      </c>
      <c r="H19399" t="str">
        <f t="shared" si="2123"/>
        <v>210 N Brandenburg Street, Belington, West Virginia 26250</v>
      </c>
      <c r="I19399" s="1" t="str">
        <f t="shared" si="2124"/>
        <v>25411</v>
      </c>
    </row>
    <row r="19400" spans="1:9" x14ac:dyDescent="0.45">
      <c r="A19400" t="s">
        <v>38024</v>
      </c>
      <c r="B19400" t="s">
        <v>38025</v>
      </c>
      <c r="C19400" t="str">
        <f t="shared" si="2125"/>
        <v>Fidler &amp; Frame Funeral Home Inc</v>
      </c>
      <c r="D19400" t="str">
        <f t="shared" si="2121"/>
        <v>Belle, West Virginia</v>
      </c>
      <c r="E19400" t="str">
        <f t="shared" si="2126"/>
        <v>1126 E Dupont AveBelle, West Virginia 25015</v>
      </c>
      <c r="F19400" t="str">
        <f t="shared" si="2127"/>
        <v>(304) 949-4211</v>
      </c>
      <c r="G19400" t="str">
        <f t="shared" si="2122"/>
        <v>1126 E Dupont Ave</v>
      </c>
      <c r="H19400" t="str">
        <f t="shared" si="2123"/>
        <v>1126 E Dupont Ave, Belle, West Virginia 25015</v>
      </c>
      <c r="I19400" s="1" t="str">
        <f t="shared" si="2124"/>
        <v>26521</v>
      </c>
    </row>
    <row r="19401" spans="1:9" x14ac:dyDescent="0.45">
      <c r="A19401" t="s">
        <v>38026</v>
      </c>
      <c r="B19401" t="s">
        <v>38027</v>
      </c>
      <c r="C19401" t="str">
        <f t="shared" si="2125"/>
        <v>Helsley-Johnson Funeral Home</v>
      </c>
      <c r="D19401" t="str">
        <f t="shared" si="2121"/>
        <v>Berkeley Springs, West Virginia</v>
      </c>
      <c r="E19401" t="str">
        <f t="shared" si="2126"/>
        <v>95 Union StreetBerkeley Springs, West Virginia 25411</v>
      </c>
      <c r="F19401" t="str">
        <f t="shared" si="2127"/>
        <v>304-258-1015</v>
      </c>
      <c r="G19401" t="str">
        <f t="shared" si="2122"/>
        <v>95 Union Street</v>
      </c>
      <c r="H19401" t="str">
        <f t="shared" si="2123"/>
        <v>95 Union Street, Berkeley Springs, West Virginia 25411</v>
      </c>
      <c r="I19401" s="1" t="str">
        <f t="shared" si="2124"/>
        <v>24701</v>
      </c>
    </row>
    <row r="19402" spans="1:9" x14ac:dyDescent="0.45">
      <c r="A19402" t="s">
        <v>38028</v>
      </c>
      <c r="B19402" t="s">
        <v>38029</v>
      </c>
      <c r="C19402" t="str">
        <f t="shared" si="2125"/>
        <v>Hunter-Anderson Funeral Home</v>
      </c>
      <c r="D19402" t="str">
        <f t="shared" si="2121"/>
        <v>Berkeley Springs, West Virginia</v>
      </c>
      <c r="E19402" t="str">
        <f t="shared" si="2126"/>
        <v>36 S Green StreetBerkeley Springs, West Virginia 25411</v>
      </c>
      <c r="F19402" t="str">
        <f t="shared" si="2127"/>
        <v>304-258-1997</v>
      </c>
      <c r="G19402" t="str">
        <f t="shared" si="2122"/>
        <v>36 S Green Street</v>
      </c>
      <c r="H19402" t="str">
        <f t="shared" si="2123"/>
        <v>36 S Green Street, Berkeley Springs, West Virginia 25411</v>
      </c>
      <c r="I19402" s="1" t="str">
        <f t="shared" si="2124"/>
        <v>24701</v>
      </c>
    </row>
    <row r="19403" spans="1:9" x14ac:dyDescent="0.45">
      <c r="A19403" t="s">
        <v>38030</v>
      </c>
      <c r="B19403" t="s">
        <v>38031</v>
      </c>
      <c r="C19403" t="str">
        <f t="shared" si="2125"/>
        <v>Owen-Neely Funeral Home</v>
      </c>
      <c r="D19403" t="str">
        <f t="shared" si="2121"/>
        <v>Blacksville, West Virginia</v>
      </c>
      <c r="E19403" t="str">
        <f t="shared" si="2126"/>
        <v>2 Washington StreetBlacksville, West Virginia 26521</v>
      </c>
      <c r="F19403" t="str">
        <f t="shared" si="2127"/>
        <v>304-432-8204</v>
      </c>
      <c r="G19403" t="str">
        <f t="shared" si="2122"/>
        <v>2 Washington Street</v>
      </c>
      <c r="H19403" t="str">
        <f t="shared" si="2123"/>
        <v>2 Washington Street, Blacksville, West Virginia 26521</v>
      </c>
      <c r="I19403" s="1" t="str">
        <f t="shared" si="2124"/>
        <v>24701</v>
      </c>
    </row>
    <row r="19404" spans="1:9" x14ac:dyDescent="0.45">
      <c r="A19404" t="s">
        <v>38032</v>
      </c>
      <c r="B19404" t="s">
        <v>38033</v>
      </c>
      <c r="C19404" t="str">
        <f t="shared" si="2125"/>
        <v>Chapel Funeral Home</v>
      </c>
      <c r="D19404" t="str">
        <f t="shared" si="2121"/>
        <v>Bluefield, West Virginia</v>
      </c>
      <c r="E19404" t="str">
        <f t="shared" si="2126"/>
        <v>1335 Bland StreetBluefield, West Virginia 24701</v>
      </c>
      <c r="F19404" t="str">
        <f t="shared" si="2127"/>
        <v>304-324-3723</v>
      </c>
      <c r="G19404" t="str">
        <f t="shared" si="2122"/>
        <v>1335 Bland Street</v>
      </c>
      <c r="H19404" t="str">
        <f t="shared" si="2123"/>
        <v>1335 Bland Street, Bluefield, West Virginia 24701</v>
      </c>
      <c r="I19404" s="1" t="str">
        <f t="shared" si="2124"/>
        <v>24701</v>
      </c>
    </row>
    <row r="19405" spans="1:9" x14ac:dyDescent="0.45">
      <c r="A19405" t="s">
        <v>38034</v>
      </c>
      <c r="B19405" t="s">
        <v>38035</v>
      </c>
      <c r="C19405" t="str">
        <f t="shared" si="2125"/>
        <v>Cravens-Shires Funeral Homes</v>
      </c>
      <c r="D19405" t="str">
        <f t="shared" si="2121"/>
        <v>Bluefield, West Virginia</v>
      </c>
      <c r="E19405" t="str">
        <f t="shared" si="2126"/>
        <v>3431 Coal Heritage RoadBluefield, West Virginia 24701</v>
      </c>
      <c r="F19405" t="str">
        <f t="shared" si="2127"/>
        <v>304-589-3860</v>
      </c>
      <c r="G19405" t="str">
        <f t="shared" si="2122"/>
        <v>3431 Coal Heritage Road</v>
      </c>
      <c r="H19405" t="str">
        <f t="shared" si="2123"/>
        <v>3431 Coal Heritage Road, Bluefield, West Virginia 24701</v>
      </c>
      <c r="I19405" s="1" t="str">
        <f t="shared" si="2124"/>
        <v>26525</v>
      </c>
    </row>
    <row r="19406" spans="1:9" x14ac:dyDescent="0.45">
      <c r="A19406" t="s">
        <v>38036</v>
      </c>
      <c r="B19406" t="s">
        <v>38037</v>
      </c>
      <c r="C19406" t="str">
        <f t="shared" si="2125"/>
        <v>Mc Connell Funeral Home</v>
      </c>
      <c r="D19406" t="str">
        <f t="shared" si="2121"/>
        <v>Bluefield, West Virginia</v>
      </c>
      <c r="E19406" t="str">
        <f t="shared" si="2126"/>
        <v>260 Cherry StreetBluefield, West Virginia 24701</v>
      </c>
      <c r="F19406" t="str">
        <f t="shared" si="2127"/>
        <v>304-327-5259</v>
      </c>
      <c r="G19406" t="str">
        <f t="shared" si="2122"/>
        <v>260 Cherry Street</v>
      </c>
      <c r="H19406" t="str">
        <f t="shared" si="2123"/>
        <v>260 Cherry Street, Bluefield, West Virginia 24701</v>
      </c>
      <c r="I19406" s="1" t="str">
        <f t="shared" si="2124"/>
        <v>26330</v>
      </c>
    </row>
    <row r="19407" spans="1:9" x14ac:dyDescent="0.45">
      <c r="A19407" t="s">
        <v>38038</v>
      </c>
      <c r="B19407" t="s">
        <v>38039</v>
      </c>
      <c r="C19407" t="str">
        <f t="shared" si="2125"/>
        <v>Mercer Funeral Home &amp; Crematory</v>
      </c>
      <c r="D19407" t="str">
        <f t="shared" si="2121"/>
        <v>Bluefield, West Virginia</v>
      </c>
      <c r="E19407" t="str">
        <f t="shared" si="2126"/>
        <v>1231 W Cumberland RdBluefield, West Virginia 24701</v>
      </c>
      <c r="F19407" t="str">
        <f t="shared" si="2127"/>
        <v>304-327-6155</v>
      </c>
      <c r="G19407" t="str">
        <f t="shared" si="2122"/>
        <v>1231 W Cumberland Rd</v>
      </c>
      <c r="H19407" t="str">
        <f t="shared" si="2123"/>
        <v>1231 W Cumberland Rd, Bluefield, West Virginia 24701</v>
      </c>
      <c r="I19407" s="1" t="str">
        <f t="shared" si="2124"/>
        <v>26330</v>
      </c>
    </row>
    <row r="19408" spans="1:9" x14ac:dyDescent="0.45">
      <c r="A19408" t="s">
        <v>38040</v>
      </c>
      <c r="B19408" t="s">
        <v>38041</v>
      </c>
      <c r="C19408" t="str">
        <f t="shared" si="2125"/>
        <v>Carl R Spear Funeral Home</v>
      </c>
      <c r="D19408" t="str">
        <f t="shared" si="2121"/>
        <v>Brandonville, West Virginia</v>
      </c>
      <c r="E19408" t="str">
        <f t="shared" si="2126"/>
        <v>Rr 5 Box 1Brandonville, West Virginia 26525</v>
      </c>
      <c r="F19408" t="str">
        <f t="shared" si="2127"/>
        <v>(304) 379-3000</v>
      </c>
      <c r="G19408" t="str">
        <f t="shared" si="2122"/>
        <v>Rr 5 Box 1</v>
      </c>
      <c r="H19408" t="str">
        <f t="shared" si="2123"/>
        <v>Rr 5 Box 1, Brandonville, West Virginia 26525</v>
      </c>
      <c r="I19408" s="1" t="str">
        <f t="shared" si="2124"/>
        <v>26330</v>
      </c>
    </row>
    <row r="19409" spans="1:9" x14ac:dyDescent="0.45">
      <c r="A19409" t="s">
        <v>38042</v>
      </c>
      <c r="B19409" t="s">
        <v>38043</v>
      </c>
      <c r="C19409" t="str">
        <f t="shared" si="2125"/>
        <v>Allen Funeral Home Inc</v>
      </c>
      <c r="D19409" t="str">
        <f t="shared" si="2121"/>
        <v>Bridgeport, West Virginia</v>
      </c>
      <c r="E19409" t="str">
        <f t="shared" si="2126"/>
        <v>215 E Main StBridgeport, West Virginia 26330</v>
      </c>
      <c r="F19409" t="str">
        <f t="shared" si="2127"/>
        <v>(304) 842-2511</v>
      </c>
      <c r="G19409" t="str">
        <f t="shared" si="2122"/>
        <v>215 E Main St</v>
      </c>
      <c r="H19409" t="str">
        <f t="shared" si="2123"/>
        <v>215 E Main St, Bridgeport, West Virginia 26330</v>
      </c>
      <c r="I19409" s="1" t="str">
        <f t="shared" si="2124"/>
        <v>26330</v>
      </c>
    </row>
    <row r="19410" spans="1:9" x14ac:dyDescent="0.45">
      <c r="A19410" t="s">
        <v>38044</v>
      </c>
      <c r="B19410" t="s">
        <v>38045</v>
      </c>
      <c r="C19410" t="str">
        <f t="shared" si="2125"/>
        <v>Burnside Funeral Home</v>
      </c>
      <c r="D19410" t="str">
        <f t="shared" si="2121"/>
        <v>Bridgeport, West Virginia</v>
      </c>
      <c r="E19410" t="str">
        <f t="shared" si="2126"/>
        <v>607 South Virginia AvenueBridgeport, West Virginia 26330</v>
      </c>
      <c r="F19410" t="str">
        <f t="shared" si="2127"/>
        <v>304-842-1777</v>
      </c>
      <c r="G19410" t="str">
        <f t="shared" si="2122"/>
        <v>607 South Virginia Avenue</v>
      </c>
      <c r="H19410" t="str">
        <f t="shared" si="2123"/>
        <v>607 South Virginia Avenue, Bridgeport, West Virginia 26330</v>
      </c>
      <c r="I19410" s="1" t="str">
        <f t="shared" si="2124"/>
        <v>26525</v>
      </c>
    </row>
    <row r="19411" spans="1:9" x14ac:dyDescent="0.45">
      <c r="A19411" t="s">
        <v>38046</v>
      </c>
      <c r="B19411" t="s">
        <v>38047</v>
      </c>
      <c r="C19411" t="str">
        <f t="shared" si="2125"/>
        <v>Colours Inc</v>
      </c>
      <c r="D19411" t="str">
        <f t="shared" si="2121"/>
        <v>Bridgeport, West Virginia</v>
      </c>
      <c r="E19411" t="str">
        <f t="shared" si="2126"/>
        <v>309 S Virginia AvenueBridgeport, West Virginia 26330</v>
      </c>
      <c r="F19411" t="str">
        <f t="shared" si="2127"/>
        <v>304-842-5738</v>
      </c>
      <c r="G19411" t="str">
        <f t="shared" si="2122"/>
        <v>309 S Virginia Avenue</v>
      </c>
      <c r="H19411" t="str">
        <f t="shared" si="2123"/>
        <v>309 S Virginia Avenue, Bridgeport, West Virginia 26330</v>
      </c>
      <c r="I19411" s="1" t="str">
        <f t="shared" si="2124"/>
        <v>26201</v>
      </c>
    </row>
    <row r="19412" spans="1:9" x14ac:dyDescent="0.45">
      <c r="A19412" t="s">
        <v>38048</v>
      </c>
      <c r="B19412" t="s">
        <v>38049</v>
      </c>
      <c r="C19412" t="str">
        <f t="shared" si="2125"/>
        <v>Ford Funeral Homes</v>
      </c>
      <c r="D19412" t="str">
        <f t="shared" si="2121"/>
        <v>Bridgeport, West Virginia</v>
      </c>
      <c r="E19412" t="str">
        <f t="shared" si="2126"/>
        <v>215 East Main StreetBridgeport, West Virginia 26330</v>
      </c>
      <c r="F19412" t="str">
        <f t="shared" si="2127"/>
        <v>304-842-2511</v>
      </c>
      <c r="G19412" t="str">
        <f t="shared" si="2122"/>
        <v>215 East Main Street</v>
      </c>
      <c r="H19412" t="str">
        <f t="shared" si="2123"/>
        <v>215 East Main Street, Bridgeport, West Virginia 26330</v>
      </c>
      <c r="I19412" s="1" t="str">
        <f t="shared" si="2124"/>
        <v>26201</v>
      </c>
    </row>
    <row r="19413" spans="1:9" x14ac:dyDescent="0.45">
      <c r="A19413" t="s">
        <v>38050</v>
      </c>
      <c r="B19413" t="s">
        <v>38051</v>
      </c>
      <c r="C19413" t="str">
        <f t="shared" si="2125"/>
        <v>Carl R Spear Funeral Home</v>
      </c>
      <c r="D19413" t="str">
        <f t="shared" si="2121"/>
        <v>Bruceton Mills, West Virginia</v>
      </c>
      <c r="E19413" t="str">
        <f t="shared" si="2126"/>
        <v>Brandonville HeightsBruceton Mills, West Virginia 26525</v>
      </c>
      <c r="F19413" t="str">
        <f t="shared" si="2127"/>
        <v>304-379-3000</v>
      </c>
      <c r="G19413" t="str">
        <f t="shared" si="2122"/>
        <v>Brandonville Heights</v>
      </c>
      <c r="H19413" t="str">
        <f t="shared" si="2123"/>
        <v>Brandonville Heights, Bruceton Mills, West Virginia 26525</v>
      </c>
      <c r="I19413" s="1" t="str">
        <f t="shared" si="2124"/>
        <v>26201</v>
      </c>
    </row>
    <row r="19414" spans="1:9" x14ac:dyDescent="0.45">
      <c r="A19414" t="s">
        <v>38052</v>
      </c>
      <c r="B19414" t="s">
        <v>38053</v>
      </c>
      <c r="C19414" t="str">
        <f t="shared" si="2125"/>
        <v>Alkire Funeral Home</v>
      </c>
      <c r="D19414" t="str">
        <f t="shared" si="2121"/>
        <v>Buckhannon, West Virginia</v>
      </c>
      <c r="E19414" t="str">
        <f t="shared" si="2126"/>
        <v>Rr 6 Box 429Buckhannon, West Virginia 26201</v>
      </c>
      <c r="F19414" t="str">
        <f t="shared" si="2127"/>
        <v>304-452-8939</v>
      </c>
      <c r="G19414" t="str">
        <f t="shared" si="2122"/>
        <v>Rr 6 Box 429</v>
      </c>
      <c r="H19414" t="str">
        <f t="shared" si="2123"/>
        <v>Rr 6 Box 429, Buckhannon, West Virginia 26201</v>
      </c>
      <c r="I19414" s="1" t="str">
        <f t="shared" si="2124"/>
        <v>25033</v>
      </c>
    </row>
    <row r="19415" spans="1:9" x14ac:dyDescent="0.45">
      <c r="A19415" t="s">
        <v>38054</v>
      </c>
      <c r="B19415" t="s">
        <v>38055</v>
      </c>
      <c r="C19415" t="str">
        <f t="shared" si="2125"/>
        <v>Heavner &amp; Cutright Funeral</v>
      </c>
      <c r="D19415" t="str">
        <f t="shared" si="2121"/>
        <v>Buckhannon, West Virginia</v>
      </c>
      <c r="E19415" t="str">
        <f t="shared" si="2126"/>
        <v>Route 20 SouthBuckhannon, West Virginia 26201</v>
      </c>
      <c r="F19415" t="str">
        <f t="shared" si="2127"/>
        <v>304-472-8024</v>
      </c>
      <c r="G19415" t="str">
        <f t="shared" si="2122"/>
        <v>Route 20 South</v>
      </c>
      <c r="H19415" t="str">
        <f t="shared" si="2123"/>
        <v>Route 20 South, Buckhannon, West Virginia 26201</v>
      </c>
      <c r="I19415" s="1" t="str">
        <f t="shared" si="2124"/>
        <v>26710</v>
      </c>
    </row>
    <row r="19416" spans="1:9" x14ac:dyDescent="0.45">
      <c r="A19416" t="s">
        <v>38056</v>
      </c>
      <c r="B19416" t="s">
        <v>38057</v>
      </c>
      <c r="C19416" t="str">
        <f t="shared" si="2125"/>
        <v>Poling-St Clair Funeral Home</v>
      </c>
      <c r="D19416" t="str">
        <f t="shared" si="2121"/>
        <v>Buckhannon, West Virginia</v>
      </c>
      <c r="E19416" t="str">
        <f t="shared" si="2126"/>
        <v>95 S Kanawha StreetBuckhannon, West Virginia 26201</v>
      </c>
      <c r="F19416" t="str">
        <f t="shared" si="2127"/>
        <v>304-472-1000</v>
      </c>
      <c r="G19416" t="str">
        <f t="shared" si="2122"/>
        <v>95 S Kanawha Street</v>
      </c>
      <c r="H19416" t="str">
        <f t="shared" si="2123"/>
        <v>95 S Kanawha Street, Buckhannon, West Virginia 26201</v>
      </c>
      <c r="I19416" s="1" t="str">
        <f t="shared" si="2124"/>
        <v>26337</v>
      </c>
    </row>
    <row r="19417" spans="1:9" x14ac:dyDescent="0.45">
      <c r="A19417" t="s">
        <v>38058</v>
      </c>
      <c r="B19417" t="s">
        <v>38059</v>
      </c>
      <c r="C19417" t="str">
        <f t="shared" si="2125"/>
        <v>Raynes Funeral Home</v>
      </c>
      <c r="D19417" t="str">
        <f t="shared" si="2121"/>
        <v>Buffalo, West Virginia</v>
      </c>
      <c r="E19417" t="str">
        <f t="shared" si="2126"/>
        <v>2117 Buffalo RdBuffalo, West Virginia 25033</v>
      </c>
      <c r="F19417" t="str">
        <f t="shared" si="2127"/>
        <v>(304) 937-2731</v>
      </c>
      <c r="G19417" t="str">
        <f t="shared" si="2122"/>
        <v>2117 Buffalo Rd</v>
      </c>
      <c r="H19417" t="str">
        <f t="shared" si="2123"/>
        <v>2117 Buffalo Rd, Buffalo, West Virginia 25033</v>
      </c>
      <c r="I19417" s="1" t="str">
        <f t="shared" si="2124"/>
        <v>25039</v>
      </c>
    </row>
    <row r="19418" spans="1:9" x14ac:dyDescent="0.45">
      <c r="A19418" t="s">
        <v>38060</v>
      </c>
      <c r="B19418" t="s">
        <v>38061</v>
      </c>
      <c r="C19418" t="str">
        <f t="shared" si="2125"/>
        <v>Smith Funeral Home</v>
      </c>
      <c r="D19418" t="str">
        <f t="shared" si="2121"/>
        <v>Burlington, West Virginia</v>
      </c>
      <c r="E19418" t="str">
        <f t="shared" si="2126"/>
        <v>Route 50Burlington, West Virginia 26710</v>
      </c>
      <c r="F19418" t="str">
        <f t="shared" si="2127"/>
        <v>(304) 289-3727</v>
      </c>
      <c r="G19418" t="str">
        <f t="shared" si="2122"/>
        <v>Route 50</v>
      </c>
      <c r="H19418" t="str">
        <f t="shared" si="2123"/>
        <v>Route 50, Burlington, West Virginia 26710</v>
      </c>
      <c r="I19418" s="1" t="str">
        <f t="shared" si="2124"/>
        <v>25507</v>
      </c>
    </row>
    <row r="19419" spans="1:9" x14ac:dyDescent="0.45">
      <c r="A19419" t="s">
        <v>38062</v>
      </c>
      <c r="B19419" t="s">
        <v>38063</v>
      </c>
      <c r="C19419" t="str">
        <f t="shared" si="2125"/>
        <v>Mc Cullough Rogers &amp; Raiguel</v>
      </c>
      <c r="D19419" t="str">
        <f t="shared" si="2121"/>
        <v>Cairo, West Virginia</v>
      </c>
      <c r="E19419" t="str">
        <f t="shared" si="2126"/>
        <v>McGregor StreetCairo, West Virginia 26337</v>
      </c>
      <c r="F19419" t="str">
        <f t="shared" si="2127"/>
        <v>304-628-3234</v>
      </c>
      <c r="G19419" t="str">
        <f t="shared" si="2122"/>
        <v>McGregor Street</v>
      </c>
      <c r="H19419" t="str">
        <f t="shared" si="2123"/>
        <v>McGregor Street, Cairo, West Virginia 26337</v>
      </c>
      <c r="I19419" s="1" t="str">
        <f t="shared" si="2124"/>
        <v>25508</v>
      </c>
    </row>
    <row r="19420" spans="1:9" x14ac:dyDescent="0.45">
      <c r="A19420" t="s">
        <v>38064</v>
      </c>
      <c r="B19420" t="s">
        <v>38065</v>
      </c>
      <c r="C19420" t="str">
        <f t="shared" si="2125"/>
        <v>Cooke Funeral Home</v>
      </c>
      <c r="D19420" t="str">
        <f t="shared" si="2121"/>
        <v>Cedar Grove, West Virginia</v>
      </c>
      <c r="E19420" t="str">
        <f t="shared" si="2126"/>
        <v>600 Old Fort StCedar Grove, West Virginia 25039</v>
      </c>
      <c r="F19420" t="str">
        <f t="shared" si="2127"/>
        <v>(304) 595-2561</v>
      </c>
      <c r="G19420" t="str">
        <f t="shared" si="2122"/>
        <v>600 Old Fort St</v>
      </c>
      <c r="H19420" t="str">
        <f t="shared" si="2123"/>
        <v>600 Old Fort St, Cedar Grove, West Virginia 25039</v>
      </c>
      <c r="I19420" s="1" t="str">
        <f t="shared" si="2124"/>
        <v>25508</v>
      </c>
    </row>
    <row r="19421" spans="1:9" x14ac:dyDescent="0.45">
      <c r="A19421" t="s">
        <v>38066</v>
      </c>
      <c r="B19421" t="s">
        <v>38067</v>
      </c>
      <c r="C19421" t="str">
        <f t="shared" si="2125"/>
        <v>Ceredo Kenova Funeral Home</v>
      </c>
      <c r="D19421" t="str">
        <f t="shared" si="2121"/>
        <v>Ceredo, West Virginia</v>
      </c>
      <c r="E19421" t="str">
        <f t="shared" si="2126"/>
        <v>1135 Route 60Ceredo, West Virginia 25507</v>
      </c>
      <c r="F19421" t="str">
        <f t="shared" si="2127"/>
        <v>304-453-6181</v>
      </c>
      <c r="G19421" t="str">
        <f t="shared" si="2122"/>
        <v>1135 Route 60</v>
      </c>
      <c r="H19421" t="str">
        <f t="shared" si="2123"/>
        <v>1135 Route 60, Ceredo, West Virginia 25507</v>
      </c>
      <c r="I19421" s="1" t="str">
        <f t="shared" si="2124"/>
        <v>25301</v>
      </c>
    </row>
    <row r="19422" spans="1:9" x14ac:dyDescent="0.45">
      <c r="A19422" t="s">
        <v>38068</v>
      </c>
      <c r="B19422" t="s">
        <v>38069</v>
      </c>
      <c r="C19422" t="str">
        <f t="shared" si="2125"/>
        <v>Evans Funeral Home</v>
      </c>
      <c r="D19422" t="str">
        <f t="shared" si="2121"/>
        <v>Chapmanville, West Virginia</v>
      </c>
      <c r="E19422" t="str">
        <f t="shared" si="2126"/>
        <v>#1 1st Ave Crawley Creek RdChapmanville, West Virginia 25508</v>
      </c>
      <c r="F19422" t="str">
        <f t="shared" si="2127"/>
        <v>(304) 855-3232</v>
      </c>
      <c r="G19422" t="str">
        <f t="shared" si="2122"/>
        <v>#1 1st Ave Crawley Creek Rd</v>
      </c>
      <c r="H19422" t="str">
        <f t="shared" si="2123"/>
        <v>#1 1st Ave Crawley Creek Rd, Chapmanville, West Virginia 25508</v>
      </c>
      <c r="I19422" s="1" t="str">
        <f t="shared" si="2124"/>
        <v>25302</v>
      </c>
    </row>
    <row r="19423" spans="1:9" x14ac:dyDescent="0.45">
      <c r="A19423" t="s">
        <v>38070</v>
      </c>
      <c r="B19423" t="s">
        <v>38071</v>
      </c>
      <c r="C19423" t="str">
        <f t="shared" si="2125"/>
        <v>Freeman Funeral Home Inc</v>
      </c>
      <c r="D19423" t="str">
        <f t="shared" si="2121"/>
        <v>Chapmanville, West Virginia</v>
      </c>
      <c r="E19423" t="str">
        <f t="shared" si="2126"/>
        <v>2908 S Main StreetChapmanville, West Virginia 25508</v>
      </c>
      <c r="F19423" t="str">
        <f t="shared" si="2127"/>
        <v>304-855-8800</v>
      </c>
      <c r="G19423" t="str">
        <f t="shared" si="2122"/>
        <v>2908 S Main Street</v>
      </c>
      <c r="H19423" t="str">
        <f t="shared" si="2123"/>
        <v>2908 S Main Street, Chapmanville, West Virginia 25508</v>
      </c>
      <c r="I19423" s="1" t="str">
        <f t="shared" si="2124"/>
        <v>25302</v>
      </c>
    </row>
    <row r="19424" spans="1:9" x14ac:dyDescent="0.45">
      <c r="A19424" t="s">
        <v>38072</v>
      </c>
      <c r="B19424" t="s">
        <v>38073</v>
      </c>
      <c r="C19424" t="str">
        <f t="shared" si="2125"/>
        <v>Barlow-Bonsall Funeral Home</v>
      </c>
      <c r="D19424" t="str">
        <f t="shared" si="2121"/>
        <v>Charleston, West Virginia</v>
      </c>
      <c r="E19424" t="str">
        <f t="shared" si="2126"/>
        <v>1118 Virginia Street EastCharleston, West Virginia 25301</v>
      </c>
      <c r="F19424" t="str">
        <f t="shared" si="2127"/>
        <v>304-342-8135</v>
      </c>
      <c r="G19424" t="str">
        <f t="shared" si="2122"/>
        <v>1118 Virginia Street East</v>
      </c>
      <c r="H19424" t="str">
        <f t="shared" si="2123"/>
        <v>1118 Virginia Street East, Charleston, West Virginia 25301</v>
      </c>
      <c r="I19424" s="1" t="str">
        <f t="shared" si="2124"/>
        <v>25302</v>
      </c>
    </row>
    <row r="19425" spans="1:9" x14ac:dyDescent="0.45">
      <c r="A19425" t="s">
        <v>38074</v>
      </c>
      <c r="B19425" t="s">
        <v>38075</v>
      </c>
      <c r="C19425" t="str">
        <f t="shared" si="2125"/>
        <v>Bartlett-Burdette-Cox Funeral</v>
      </c>
      <c r="D19425" t="str">
        <f t="shared" si="2121"/>
        <v>Charleston, West Virginia</v>
      </c>
      <c r="E19425" t="str">
        <f t="shared" si="2126"/>
        <v>513 Tennessee AvenueCharleston, West Virginia 25302</v>
      </c>
      <c r="F19425" t="str">
        <f t="shared" si="2127"/>
        <v>304-342-0181</v>
      </c>
      <c r="G19425" t="str">
        <f t="shared" si="2122"/>
        <v>513 Tennessee Avenue</v>
      </c>
      <c r="H19425" t="str">
        <f t="shared" si="2123"/>
        <v>513 Tennessee Avenue, Charleston, West Virginia 25302</v>
      </c>
      <c r="I19425" s="1" t="str">
        <f t="shared" si="2124"/>
        <v>25304</v>
      </c>
    </row>
    <row r="19426" spans="1:9" x14ac:dyDescent="0.45">
      <c r="A19426" t="s">
        <v>38076</v>
      </c>
      <c r="B19426" t="s">
        <v>38077</v>
      </c>
      <c r="C19426" t="str">
        <f t="shared" si="2125"/>
        <v>Cunningham-Parker-Johnson Funeral</v>
      </c>
      <c r="D19426" t="str">
        <f t="shared" si="2121"/>
        <v>Charleston, West Virginia</v>
      </c>
      <c r="E19426" t="str">
        <f t="shared" si="2126"/>
        <v>1325 Washington Street WestCharleston, West Virginia 25302</v>
      </c>
      <c r="F19426" t="str">
        <f t="shared" si="2127"/>
        <v>(304) 342-4118</v>
      </c>
      <c r="G19426" t="str">
        <f t="shared" si="2122"/>
        <v>1325 Washington Street West</v>
      </c>
      <c r="H19426" t="str">
        <f t="shared" si="2123"/>
        <v>1325 Washington Street West, Charleston, West Virginia 25302</v>
      </c>
      <c r="I19426" s="1" t="str">
        <f t="shared" si="2124"/>
        <v>25302</v>
      </c>
    </row>
    <row r="19427" spans="1:9" x14ac:dyDescent="0.45">
      <c r="A19427" t="s">
        <v>38078</v>
      </c>
      <c r="B19427" t="s">
        <v>38079</v>
      </c>
      <c r="C19427" t="str">
        <f t="shared" si="2125"/>
        <v>Elk Funeral Home Inc</v>
      </c>
      <c r="D19427" t="str">
        <f t="shared" si="2121"/>
        <v>Charleston, West Virginia</v>
      </c>
      <c r="E19427" t="str">
        <f t="shared" si="2126"/>
        <v>2001 Pennsylvania AvenueCharleston, West Virginia 25302</v>
      </c>
      <c r="F19427" t="str">
        <f t="shared" si="2127"/>
        <v>304-343-3311</v>
      </c>
      <c r="G19427" t="str">
        <f t="shared" si="2122"/>
        <v>2001 Pennsylvania Avenue</v>
      </c>
      <c r="H19427" t="str">
        <f t="shared" si="2123"/>
        <v>2001 Pennsylvania Avenue, Charleston, West Virginia 25302</v>
      </c>
      <c r="I19427" s="1" t="str">
        <f t="shared" si="2124"/>
        <v>25312</v>
      </c>
    </row>
    <row r="19428" spans="1:9" x14ac:dyDescent="0.45">
      <c r="A19428" t="s">
        <v>38080</v>
      </c>
      <c r="B19428" t="s">
        <v>38081</v>
      </c>
      <c r="C19428" t="str">
        <f t="shared" si="2125"/>
        <v>J E Johnson Funeral Home Inc</v>
      </c>
      <c r="D19428" t="str">
        <f t="shared" si="2121"/>
        <v>Charleston, West Virginia</v>
      </c>
      <c r="E19428" t="str">
        <f t="shared" si="2126"/>
        <v>514 50th St SeCharleston, West Virginia 25304</v>
      </c>
      <c r="F19428" t="str">
        <f t="shared" si="2127"/>
        <v>(304) 925-4784</v>
      </c>
      <c r="G19428" t="str">
        <f t="shared" si="2122"/>
        <v>514 50th St Se</v>
      </c>
      <c r="H19428" t="str">
        <f t="shared" si="2123"/>
        <v>514 50th St Se, Charleston, West Virginia 25304</v>
      </c>
      <c r="I19428" s="1" t="str">
        <f t="shared" si="2124"/>
        <v>25304</v>
      </c>
    </row>
    <row r="19429" spans="1:9" x14ac:dyDescent="0.45">
      <c r="A19429" t="s">
        <v>38082</v>
      </c>
      <c r="B19429" t="s">
        <v>38083</v>
      </c>
      <c r="C19429" t="str">
        <f t="shared" si="2125"/>
        <v>J Scott Memorial Funeral Home</v>
      </c>
      <c r="D19429" t="str">
        <f t="shared" si="2121"/>
        <v>Charleston, West Virginia</v>
      </c>
      <c r="E19429" t="str">
        <f t="shared" si="2126"/>
        <v>1105 Main StCharleston, West Virginia 25302</v>
      </c>
      <c r="F19429" t="str">
        <f t="shared" si="2127"/>
        <v>(304) 343-3398</v>
      </c>
      <c r="G19429" t="str">
        <f t="shared" si="2122"/>
        <v>1105 Main St</v>
      </c>
      <c r="H19429" t="str">
        <f t="shared" si="2123"/>
        <v>1105 Main St, Charleston, West Virginia 25302</v>
      </c>
      <c r="I19429" s="1" t="str">
        <f t="shared" si="2124"/>
        <v>25320</v>
      </c>
    </row>
    <row r="19430" spans="1:9" x14ac:dyDescent="0.45">
      <c r="A19430" t="s">
        <v>38084</v>
      </c>
      <c r="B19430" t="s">
        <v>38085</v>
      </c>
      <c r="C19430" t="str">
        <f t="shared" si="2125"/>
        <v>Jarrett Powell Funeral Home Inc</v>
      </c>
      <c r="D19430" t="str">
        <f t="shared" si="2121"/>
        <v>Charleston, West Virginia</v>
      </c>
      <c r="E19430" t="str">
        <f t="shared" si="2126"/>
        <v>706 Rebecca StCharleston, West Virginia 25312</v>
      </c>
      <c r="F19430" t="str">
        <f t="shared" si="2127"/>
        <v>(304) 343-6900</v>
      </c>
      <c r="G19430" t="str">
        <f t="shared" si="2122"/>
        <v>706 Rebecca St</v>
      </c>
      <c r="H19430" t="str">
        <f t="shared" si="2123"/>
        <v>706 Rebecca St, Charleston, West Virginia 25312</v>
      </c>
      <c r="I19430" s="1" t="str">
        <f t="shared" si="2124"/>
        <v>25301</v>
      </c>
    </row>
    <row r="19431" spans="1:9" x14ac:dyDescent="0.45">
      <c r="A19431" t="s">
        <v>38086</v>
      </c>
      <c r="B19431" t="s">
        <v>38087</v>
      </c>
      <c r="C19431" t="str">
        <f t="shared" si="2125"/>
        <v>Johnson Harding Funeral Cremat</v>
      </c>
      <c r="D19431" t="str">
        <f t="shared" si="2121"/>
        <v>Charleston, West Virginia</v>
      </c>
      <c r="E19431" t="str">
        <f t="shared" si="2126"/>
        <v>514 50th Street SoutheastCharleston, West Virginia 25304</v>
      </c>
      <c r="F19431" t="str">
        <f t="shared" si="2127"/>
        <v>304-925-4784</v>
      </c>
      <c r="G19431" t="str">
        <f t="shared" si="2122"/>
        <v>514 50th Street Southeast</v>
      </c>
      <c r="H19431" t="str">
        <f t="shared" si="2123"/>
        <v>514 50th Street Southeast, Charleston, West Virginia 25304</v>
      </c>
      <c r="I19431" s="1" t="str">
        <f t="shared" si="2124"/>
        <v>25306</v>
      </c>
    </row>
    <row r="19432" spans="1:9" x14ac:dyDescent="0.45">
      <c r="A19432" t="s">
        <v>38088</v>
      </c>
      <c r="B19432" t="s">
        <v>38089</v>
      </c>
      <c r="C19432" t="str">
        <f t="shared" si="2125"/>
        <v>Long &amp; Fisher Funeral Home</v>
      </c>
      <c r="D19432" t="str">
        <f t="shared" si="2121"/>
        <v>Charleston, West Virginia</v>
      </c>
      <c r="E19432" t="str">
        <f t="shared" si="2126"/>
        <v>6837 Sissonville DriveCharleston, West Virginia 25320</v>
      </c>
      <c r="F19432" t="str">
        <f t="shared" si="2127"/>
        <v>304-984-3346</v>
      </c>
      <c r="G19432" t="str">
        <f t="shared" si="2122"/>
        <v>6837 Sissonville Drive</v>
      </c>
      <c r="H19432" t="str">
        <f t="shared" si="2123"/>
        <v>6837 Sissonville Drive, Charleston, West Virginia 25320</v>
      </c>
      <c r="I19432" s="1" t="str">
        <f t="shared" si="2124"/>
        <v>25313</v>
      </c>
    </row>
    <row r="19433" spans="1:9" x14ac:dyDescent="0.45">
      <c r="A19433" t="s">
        <v>38090</v>
      </c>
      <c r="B19433" t="s">
        <v>38091</v>
      </c>
      <c r="C19433" t="str">
        <f t="shared" si="2125"/>
        <v>Preston Funeral Home Inc</v>
      </c>
      <c r="D19433" t="str">
        <f t="shared" si="2121"/>
        <v>Charleston, West Virginia</v>
      </c>
      <c r="E19433" t="str">
        <f t="shared" si="2126"/>
        <v>812 Donnally StreetCharleston, West Virginia 25301</v>
      </c>
      <c r="F19433" t="str">
        <f t="shared" si="2127"/>
        <v>304-342-1179</v>
      </c>
      <c r="G19433" t="str">
        <f t="shared" si="2122"/>
        <v>812 Donnally Street</v>
      </c>
      <c r="H19433" t="str">
        <f t="shared" si="2123"/>
        <v>812 Donnally Street, Charleston, West Virginia 25301</v>
      </c>
      <c r="I19433" s="1" t="str">
        <f t="shared" si="2124"/>
        <v>25301</v>
      </c>
    </row>
    <row r="19434" spans="1:9" x14ac:dyDescent="0.45">
      <c r="A19434" t="s">
        <v>38092</v>
      </c>
      <c r="B19434" t="s">
        <v>38093</v>
      </c>
      <c r="C19434" t="str">
        <f t="shared" si="2125"/>
        <v>Stevens &amp; Grass Funeral Home</v>
      </c>
      <c r="D19434" t="str">
        <f t="shared" si="2121"/>
        <v>Charleston, West Virginia</v>
      </c>
      <c r="E19434" t="str">
        <f t="shared" si="2126"/>
        <v>4203 Salines DriveCharleston, West Virginia 25306</v>
      </c>
      <c r="F19434" t="str">
        <f t="shared" si="2127"/>
        <v>304-925-2121</v>
      </c>
      <c r="G19434" t="str">
        <f t="shared" si="2122"/>
        <v>4203 Salines Drive</v>
      </c>
      <c r="H19434" t="str">
        <f t="shared" si="2123"/>
        <v>4203 Salines Drive, Charleston, West Virginia 25306</v>
      </c>
      <c r="I19434" s="1" t="str">
        <f t="shared" si="2124"/>
        <v>25302</v>
      </c>
    </row>
    <row r="19435" spans="1:9" x14ac:dyDescent="0.45">
      <c r="A19435" t="s">
        <v>38094</v>
      </c>
      <c r="B19435" t="s">
        <v>38095</v>
      </c>
      <c r="C19435" t="str">
        <f t="shared" si="2125"/>
        <v>Tyler Mountain Memory Gardens</v>
      </c>
      <c r="D19435" t="str">
        <f t="shared" si="2121"/>
        <v>Charleston, West Virginia</v>
      </c>
      <c r="E19435" t="str">
        <f t="shared" si="2126"/>
        <v>5233 Rocky Fork RoadCharleston, West Virginia 25313</v>
      </c>
      <c r="F19435" t="str">
        <f t="shared" si="2127"/>
        <v>304-776-2651</v>
      </c>
      <c r="G19435" t="str">
        <f t="shared" si="2122"/>
        <v>5233 Rocky Fork Road</v>
      </c>
      <c r="H19435" t="str">
        <f t="shared" si="2123"/>
        <v>5233 Rocky Fork Road, Charleston, West Virginia 25313</v>
      </c>
      <c r="I19435" s="1" t="str">
        <f t="shared" si="2124"/>
        <v>26034</v>
      </c>
    </row>
    <row r="19436" spans="1:9" x14ac:dyDescent="0.45">
      <c r="A19436" t="s">
        <v>38096</v>
      </c>
      <c r="B19436" t="s">
        <v>38097</v>
      </c>
      <c r="C19436" t="str">
        <f t="shared" si="2125"/>
        <v>W VA Funeral Directors Association</v>
      </c>
      <c r="D19436" t="str">
        <f t="shared" si="2121"/>
        <v>Charleston, West Virginia</v>
      </c>
      <c r="E19436" t="str">
        <f t="shared" si="2126"/>
        <v>815 Quarrier StreetCharleston, West Virginia 25301</v>
      </c>
      <c r="F19436" t="str">
        <f t="shared" si="2127"/>
        <v>304-345-4711</v>
      </c>
      <c r="G19436" t="str">
        <f t="shared" si="2122"/>
        <v>815 Quarrier Street</v>
      </c>
      <c r="H19436" t="str">
        <f t="shared" si="2123"/>
        <v>815 Quarrier Street, Charleston, West Virginia 25301</v>
      </c>
      <c r="I19436" s="1" t="str">
        <f t="shared" si="2124"/>
        <v>26301</v>
      </c>
    </row>
    <row r="19437" spans="1:9" x14ac:dyDescent="0.45">
      <c r="A19437" t="s">
        <v>38098</v>
      </c>
      <c r="B19437" t="s">
        <v>38099</v>
      </c>
      <c r="C19437" t="str">
        <f t="shared" si="2125"/>
        <v>Wilson Funeral Home</v>
      </c>
      <c r="D19437" t="str">
        <f t="shared" si="2121"/>
        <v>Charleston, West Virginia</v>
      </c>
      <c r="E19437" t="str">
        <f t="shared" si="2126"/>
        <v>420 Lee Street WestCharleston, West Virginia 25302</v>
      </c>
      <c r="F19437" t="str">
        <f t="shared" si="2127"/>
        <v>304-343-5196</v>
      </c>
      <c r="G19437" t="str">
        <f t="shared" si="2122"/>
        <v>420 Lee Street West</v>
      </c>
      <c r="H19437" t="str">
        <f t="shared" si="2123"/>
        <v>420 Lee Street West, Charleston, West Virginia 25302</v>
      </c>
      <c r="I19437" s="1" t="str">
        <f t="shared" si="2124"/>
        <v>26301</v>
      </c>
    </row>
    <row r="19438" spans="1:9" x14ac:dyDescent="0.45">
      <c r="A19438" t="s">
        <v>38100</v>
      </c>
      <c r="B19438" t="s">
        <v>38101</v>
      </c>
      <c r="C19438" t="str">
        <f t="shared" si="2125"/>
        <v>Arner Funeral Chapels Inc</v>
      </c>
      <c r="D19438" t="str">
        <f t="shared" si="2121"/>
        <v>Chester, West Virginia</v>
      </c>
      <c r="E19438" t="str">
        <f t="shared" si="2126"/>
        <v>607 Carolina AvenueChester, West Virginia 26034</v>
      </c>
      <c r="F19438" t="str">
        <f t="shared" si="2127"/>
        <v>304-387-1288</v>
      </c>
      <c r="G19438" t="str">
        <f t="shared" si="2122"/>
        <v>607 Carolina Avenue</v>
      </c>
      <c r="H19438" t="str">
        <f t="shared" si="2123"/>
        <v>607 Carolina Avenue, Chester, West Virginia 26034</v>
      </c>
      <c r="I19438" s="1" t="str">
        <f t="shared" si="2124"/>
        <v>26301</v>
      </c>
    </row>
    <row r="19439" spans="1:9" x14ac:dyDescent="0.45">
      <c r="A19439" t="s">
        <v>38102</v>
      </c>
      <c r="B19439" t="s">
        <v>38103</v>
      </c>
      <c r="C19439" t="str">
        <f t="shared" si="2125"/>
        <v>Davis Funeral Homes Inc</v>
      </c>
      <c r="D19439" t="str">
        <f t="shared" si="2121"/>
        <v>Clarksburg, West Virginia</v>
      </c>
      <c r="E19439" t="str">
        <f t="shared" si="2126"/>
        <v>1 Olen Thomas DriveClarksburg, West Virginia 26301</v>
      </c>
      <c r="F19439" t="str">
        <f t="shared" si="2127"/>
        <v>304-624-6344</v>
      </c>
      <c r="G19439" t="str">
        <f t="shared" si="2122"/>
        <v>1 Olen Thomas Drive</v>
      </c>
      <c r="H19439" t="str">
        <f t="shared" si="2123"/>
        <v>1 Olen Thomas Drive, Clarksburg, West Virginia 26301</v>
      </c>
      <c r="I19439" s="1" t="str">
        <f t="shared" si="2124"/>
        <v>25043</v>
      </c>
    </row>
    <row r="19440" spans="1:9" x14ac:dyDescent="0.45">
      <c r="A19440" t="s">
        <v>38104</v>
      </c>
      <c r="B19440" t="s">
        <v>38105</v>
      </c>
      <c r="C19440" t="str">
        <f t="shared" si="2125"/>
        <v>Davis-Weaver Funeral Home</v>
      </c>
      <c r="D19440" t="str">
        <f t="shared" si="2121"/>
        <v>Clarksburg, West Virginia</v>
      </c>
      <c r="E19440" t="str">
        <f t="shared" si="2126"/>
        <v>329 E Main StreetClarksburg, West Virginia 26301</v>
      </c>
      <c r="F19440" t="str">
        <f t="shared" si="2127"/>
        <v>304-624-5404</v>
      </c>
      <c r="G19440" t="str">
        <f t="shared" si="2122"/>
        <v>329 E Main Street</v>
      </c>
      <c r="H19440" t="str">
        <f t="shared" si="2123"/>
        <v>329 E Main Street, Clarksburg, West Virginia 26301</v>
      </c>
      <c r="I19440" s="1" t="str">
        <f t="shared" si="2124"/>
        <v>25043</v>
      </c>
    </row>
    <row r="19441" spans="1:9" x14ac:dyDescent="0.45">
      <c r="A19441" t="s">
        <v>38106</v>
      </c>
      <c r="B19441" t="s">
        <v>38107</v>
      </c>
      <c r="C19441" t="str">
        <f t="shared" si="2125"/>
        <v>William O Dorsey</v>
      </c>
      <c r="D19441" t="str">
        <f t="shared" si="2121"/>
        <v>Clarksburg, West Virginia</v>
      </c>
      <c r="E19441" t="str">
        <f t="shared" si="2126"/>
        <v>605 E Main StreetClarksburg, West Virginia 26301</v>
      </c>
      <c r="F19441" t="str">
        <f t="shared" si="2127"/>
        <v>304-623-6004</v>
      </c>
      <c r="G19441" t="str">
        <f t="shared" si="2122"/>
        <v>605 E Main Street</v>
      </c>
      <c r="H19441" t="str">
        <f t="shared" si="2123"/>
        <v>605 E Main Street, Clarksburg, West Virginia 26301</v>
      </c>
      <c r="I19441" s="1" t="str">
        <f t="shared" si="2124"/>
        <v>25045</v>
      </c>
    </row>
    <row r="19442" spans="1:9" x14ac:dyDescent="0.45">
      <c r="A19442" t="s">
        <v>38108</v>
      </c>
      <c r="B19442" t="s">
        <v>38109</v>
      </c>
      <c r="C19442" t="str">
        <f t="shared" si="2125"/>
        <v>Carl Wilson Funeral Home Inc</v>
      </c>
      <c r="D19442" t="str">
        <f t="shared" si="2121"/>
        <v>Clay, West Virginia</v>
      </c>
      <c r="E19442" t="str">
        <f t="shared" si="2126"/>
        <v>154 Main StClay, West Virginia 25043</v>
      </c>
      <c r="F19442" t="str">
        <f t="shared" si="2127"/>
        <v>(304) 587-4244</v>
      </c>
      <c r="G19442" t="str">
        <f t="shared" si="2122"/>
        <v>154 Main St</v>
      </c>
      <c r="H19442" t="str">
        <f t="shared" si="2123"/>
        <v>154 Main St, Clay, West Virginia 25043</v>
      </c>
      <c r="I19442" s="1" t="str">
        <f t="shared" si="2124"/>
        <v>26206</v>
      </c>
    </row>
    <row r="19443" spans="1:9" x14ac:dyDescent="0.45">
      <c r="A19443" t="s">
        <v>38110</v>
      </c>
      <c r="B19443" t="s">
        <v>38111</v>
      </c>
      <c r="C19443" t="str">
        <f t="shared" si="2125"/>
        <v>Wilson Funeral Home</v>
      </c>
      <c r="D19443" t="str">
        <f t="shared" si="2121"/>
        <v>Clay, West Virginia</v>
      </c>
      <c r="E19443" t="str">
        <f t="shared" si="2126"/>
        <v>154 Main StreetClay, West Virginia 25043</v>
      </c>
      <c r="F19443" t="str">
        <f t="shared" si="2127"/>
        <v>304-587-4244</v>
      </c>
      <c r="G19443" t="str">
        <f t="shared" si="2122"/>
        <v>154 Main Street</v>
      </c>
      <c r="H19443" t="str">
        <f t="shared" si="2123"/>
        <v>154 Main Street, Clay, West Virginia 25043</v>
      </c>
      <c r="I19443" s="1" t="str">
        <f t="shared" si="2124"/>
        <v>26206</v>
      </c>
    </row>
    <row r="19444" spans="1:9" x14ac:dyDescent="0.45">
      <c r="A19444" t="s">
        <v>38112</v>
      </c>
      <c r="B19444" t="s">
        <v>38113</v>
      </c>
      <c r="C19444" t="str">
        <f t="shared" si="2125"/>
        <v>Matics Funeral Home</v>
      </c>
      <c r="D19444" t="str">
        <f t="shared" si="2121"/>
        <v>Clendenin, West Virginia</v>
      </c>
      <c r="E19444" t="str">
        <f t="shared" si="2126"/>
        <v>124 1st AvenueClendenin, West Virginia 25045</v>
      </c>
      <c r="F19444" t="str">
        <f t="shared" si="2127"/>
        <v>304-548-6611</v>
      </c>
      <c r="G19444" t="str">
        <f t="shared" si="2122"/>
        <v>124 1st Avenue</v>
      </c>
      <c r="H19444" t="str">
        <f t="shared" si="2123"/>
        <v>124 1st Avenue, Clendenin, West Virginia 25045</v>
      </c>
      <c r="I19444" s="1" t="str">
        <f t="shared" si="2124"/>
        <v>26205</v>
      </c>
    </row>
    <row r="19445" spans="1:9" x14ac:dyDescent="0.45">
      <c r="A19445" t="s">
        <v>38114</v>
      </c>
      <c r="B19445" t="s">
        <v>38115</v>
      </c>
      <c r="C19445" t="str">
        <f t="shared" si="2125"/>
        <v>Adams Funeral Home</v>
      </c>
      <c r="D19445" t="str">
        <f t="shared" si="2121"/>
        <v>Cowen, West Virginia</v>
      </c>
      <c r="E19445" t="str">
        <f t="shared" si="2126"/>
        <v>Rte 20Cowen, West Virginia 26206</v>
      </c>
      <c r="F19445" t="str">
        <f t="shared" si="2127"/>
        <v>(304) 226-3000</v>
      </c>
      <c r="G19445" t="str">
        <f t="shared" si="2122"/>
        <v>Rte 20</v>
      </c>
      <c r="H19445" t="str">
        <f t="shared" si="2123"/>
        <v>Rte 20, Cowen, West Virginia 26206</v>
      </c>
      <c r="I19445" s="1" t="str">
        <f t="shared" si="2124"/>
        <v>25313</v>
      </c>
    </row>
    <row r="19446" spans="1:9" x14ac:dyDescent="0.45">
      <c r="A19446" t="s">
        <v>38116</v>
      </c>
      <c r="B19446" t="s">
        <v>38117</v>
      </c>
      <c r="C19446" t="str">
        <f t="shared" si="2125"/>
        <v>Morris Funeral Home</v>
      </c>
      <c r="D19446" t="str">
        <f t="shared" si="2121"/>
        <v>Cowen, West Virginia</v>
      </c>
      <c r="E19446" t="str">
        <f t="shared" si="2126"/>
        <v>160 Railroad AvenueCowen, West Virginia 26206</v>
      </c>
      <c r="F19446" t="str">
        <f t="shared" si="2127"/>
        <v>304-226-5500</v>
      </c>
      <c r="G19446" t="str">
        <f t="shared" si="2122"/>
        <v>160 Railroad Avenue</v>
      </c>
      <c r="H19446" t="str">
        <f t="shared" si="2123"/>
        <v>160 Railroad Avenue, Cowen, West Virginia 26206</v>
      </c>
      <c r="I19446" s="1" t="str">
        <f t="shared" si="2124"/>
        <v>25053</v>
      </c>
    </row>
    <row r="19447" spans="1:9" x14ac:dyDescent="0.45">
      <c r="A19447" t="s">
        <v>38118</v>
      </c>
      <c r="B19447" t="s">
        <v>38119</v>
      </c>
      <c r="C19447" t="str">
        <f t="shared" si="2125"/>
        <v>White Funeral Home Inc</v>
      </c>
      <c r="D19447" t="str">
        <f t="shared" si="2121"/>
        <v>Craigsville, West Virginia</v>
      </c>
      <c r="E19447" t="str">
        <f t="shared" si="2126"/>
        <v>Little Trail RdCraigsville, West Virginia 26205</v>
      </c>
      <c r="F19447" t="str">
        <f t="shared" si="2127"/>
        <v>(304) 742-5269</v>
      </c>
      <c r="G19447" t="str">
        <f t="shared" si="2122"/>
        <v>Little Trail Rd</v>
      </c>
      <c r="H19447" t="str">
        <f t="shared" si="2123"/>
        <v>Little Trail Rd, Craigsville, West Virginia 26205</v>
      </c>
      <c r="I19447" s="1" t="str">
        <f t="shared" si="2124"/>
        <v>26260</v>
      </c>
    </row>
    <row r="19448" spans="1:9" x14ac:dyDescent="0.45">
      <c r="A19448" t="s">
        <v>38120</v>
      </c>
      <c r="B19448" t="s">
        <v>38121</v>
      </c>
      <c r="C19448" t="str">
        <f t="shared" si="2125"/>
        <v>Tyler Mountain Funeral Home</v>
      </c>
      <c r="D19448" t="str">
        <f t="shared" si="2121"/>
        <v>Cross Lanes, West Virginia</v>
      </c>
      <c r="E19448" t="str">
        <f t="shared" si="2126"/>
        <v>5233 Rocky Fork RdCross Lanes, West Virginia 25313</v>
      </c>
      <c r="F19448" t="str">
        <f t="shared" si="2127"/>
        <v>(304) 776-2651</v>
      </c>
      <c r="G19448" t="str">
        <f t="shared" si="2122"/>
        <v>5233 Rocky Fork Rd</v>
      </c>
      <c r="H19448" t="str">
        <f t="shared" si="2123"/>
        <v>5233 Rocky Fork Rd, Cross Lanes, West Virginia 25313</v>
      </c>
      <c r="I19448" s="1" t="str">
        <f t="shared" si="2124"/>
        <v>25670</v>
      </c>
    </row>
    <row r="19449" spans="1:9" x14ac:dyDescent="0.45">
      <c r="A19449" t="s">
        <v>38122</v>
      </c>
      <c r="B19449" t="s">
        <v>38123</v>
      </c>
      <c r="C19449" t="str">
        <f t="shared" si="2125"/>
        <v>Handley Funeral Home Inc</v>
      </c>
      <c r="D19449" t="str">
        <f t="shared" si="2121"/>
        <v>Danville, West Virginia</v>
      </c>
      <c r="E19449" t="str">
        <f t="shared" si="2126"/>
        <v>3rd Street &amp; Phipps AvenueDanville, West Virginia 25053</v>
      </c>
      <c r="F19449" t="str">
        <f t="shared" si="2127"/>
        <v>304-369-0718</v>
      </c>
      <c r="G19449" t="str">
        <f t="shared" si="2122"/>
        <v>3rd Street &amp; Phipps Avenue</v>
      </c>
      <c r="H19449" t="str">
        <f t="shared" si="2123"/>
        <v>3rd Street &amp; Phipps Avenue, Danville, West Virginia 25053</v>
      </c>
      <c r="I19449" s="1" t="str">
        <f t="shared" si="2124"/>
        <v>25064</v>
      </c>
    </row>
    <row r="19450" spans="1:9" x14ac:dyDescent="0.45">
      <c r="A19450" t="s">
        <v>38124</v>
      </c>
      <c r="B19450" t="s">
        <v>38125</v>
      </c>
      <c r="C19450" t="str">
        <f t="shared" si="2125"/>
        <v>Hinkle Funeral Home Inc</v>
      </c>
      <c r="D19450" t="str">
        <f t="shared" si="2121"/>
        <v>Davis, West Virginia</v>
      </c>
      <c r="E19450" t="str">
        <f t="shared" si="2126"/>
        <v>567 Thomas AvenueDavis, West Virginia 26260</v>
      </c>
      <c r="F19450" t="str">
        <f t="shared" si="2127"/>
        <v>304-259-5261</v>
      </c>
      <c r="G19450" t="str">
        <f t="shared" si="2122"/>
        <v>567 Thomas Avenue</v>
      </c>
      <c r="H19450" t="str">
        <f t="shared" si="2123"/>
        <v>567 Thomas Avenue, Davis, West Virginia 26260</v>
      </c>
      <c r="I19450" s="1" t="str">
        <f t="shared" si="2124"/>
        <v>25067</v>
      </c>
    </row>
    <row r="19451" spans="1:9" x14ac:dyDescent="0.45">
      <c r="A19451" t="s">
        <v>38126</v>
      </c>
      <c r="B19451" t="s">
        <v>38127</v>
      </c>
      <c r="C19451" t="str">
        <f t="shared" si="2125"/>
        <v>Chafin Funeral Home Inc</v>
      </c>
      <c r="D19451" t="str">
        <f t="shared" si="2121"/>
        <v>Delbarton, West Virginia</v>
      </c>
      <c r="E19451" t="str">
        <f t="shared" si="2126"/>
        <v>One Riverside DriveDelbarton, West Virginia 25670</v>
      </c>
      <c r="F19451" t="str">
        <f t="shared" si="2127"/>
        <v>304-475-2071</v>
      </c>
      <c r="G19451" t="str">
        <f t="shared" si="2122"/>
        <v>One Riverside Drive</v>
      </c>
      <c r="H19451" t="str">
        <f t="shared" si="2123"/>
        <v>One Riverside Drive, Delbarton, West Virginia 25670</v>
      </c>
      <c r="I19451" s="1" t="str">
        <f t="shared" si="2124"/>
        <v>26143</v>
      </c>
    </row>
    <row r="19452" spans="1:9" x14ac:dyDescent="0.45">
      <c r="A19452" t="s">
        <v>38128</v>
      </c>
      <c r="B19452" t="s">
        <v>38129</v>
      </c>
      <c r="C19452" t="str">
        <f t="shared" si="2125"/>
        <v>Keller Funeral Home</v>
      </c>
      <c r="D19452" t="str">
        <f t="shared" si="2121"/>
        <v>Dunbar, West Virginia</v>
      </c>
      <c r="E19452" t="str">
        <f t="shared" si="2126"/>
        <v>1236 Myers AveDunbar, West Virginia 25064</v>
      </c>
      <c r="F19452" t="str">
        <f t="shared" si="2127"/>
        <v>(304) 768-1217</v>
      </c>
      <c r="G19452" t="str">
        <f t="shared" si="2122"/>
        <v>1236 Myers Ave</v>
      </c>
      <c r="H19452" t="str">
        <f t="shared" si="2123"/>
        <v>1236 Myers Ave, Dunbar, West Virginia 25064</v>
      </c>
      <c r="I19452" s="1" t="str">
        <f t="shared" si="2124"/>
        <v>26143</v>
      </c>
    </row>
    <row r="19453" spans="1:9" x14ac:dyDescent="0.45">
      <c r="A19453" t="s">
        <v>38130</v>
      </c>
      <c r="B19453" t="s">
        <v>38131</v>
      </c>
      <c r="C19453" t="str">
        <f t="shared" si="2125"/>
        <v>Pryor Funeral Home</v>
      </c>
      <c r="D19453" t="str">
        <f t="shared" si="2121"/>
        <v>East Bank, West Virginia</v>
      </c>
      <c r="E19453" t="str">
        <f t="shared" si="2126"/>
        <v>184 Walnut StreetEast Bank, West Virginia 25067</v>
      </c>
      <c r="F19453" t="str">
        <f t="shared" si="2127"/>
        <v>304-595-2611</v>
      </c>
      <c r="G19453" t="str">
        <f t="shared" si="2122"/>
        <v>184 Walnut Street</v>
      </c>
      <c r="H19453" t="str">
        <f t="shared" si="2123"/>
        <v>184 Walnut Street, East Bank, West Virginia 25067</v>
      </c>
      <c r="I19453" s="1" t="str">
        <f t="shared" si="2124"/>
        <v>26241</v>
      </c>
    </row>
    <row r="19454" spans="1:9" x14ac:dyDescent="0.45">
      <c r="A19454" t="s">
        <v>38132</v>
      </c>
      <c r="B19454" t="s">
        <v>38133</v>
      </c>
      <c r="C19454" t="str">
        <f t="shared" si="2125"/>
        <v>Busck-Kimes Funeral Home</v>
      </c>
      <c r="D19454" t="str">
        <f t="shared" si="2121"/>
        <v>Elizabeth, West Virginia</v>
      </c>
      <c r="E19454" t="str">
        <f t="shared" si="2126"/>
        <v>836 Washington StreetElizabeth, West Virginia 26143</v>
      </c>
      <c r="F19454" t="str">
        <f t="shared" si="2127"/>
        <v>304-275-3323</v>
      </c>
      <c r="G19454" t="str">
        <f t="shared" si="2122"/>
        <v>836 Washington Street</v>
      </c>
      <c r="H19454" t="str">
        <f t="shared" si="2123"/>
        <v>836 Washington Street, Elizabeth, West Virginia 26143</v>
      </c>
      <c r="I19454" s="1" t="str">
        <f t="shared" si="2124"/>
        <v>25071</v>
      </c>
    </row>
    <row r="19455" spans="1:9" x14ac:dyDescent="0.45">
      <c r="A19455" t="s">
        <v>38134</v>
      </c>
      <c r="B19455" t="s">
        <v>38135</v>
      </c>
      <c r="C19455" t="str">
        <f t="shared" si="2125"/>
        <v>Matheny Whited Funeral Home</v>
      </c>
      <c r="D19455" t="str">
        <f t="shared" si="2121"/>
        <v>Elizabeth, West Virginia</v>
      </c>
      <c r="E19455" t="str">
        <f t="shared" si="2126"/>
        <v>448 Juliana StreetElizabeth, West Virginia 26143</v>
      </c>
      <c r="F19455" t="str">
        <f t="shared" si="2127"/>
        <v>304-275-4229</v>
      </c>
      <c r="G19455" t="str">
        <f t="shared" si="2122"/>
        <v>448 Juliana Street</v>
      </c>
      <c r="H19455" t="str">
        <f t="shared" si="2123"/>
        <v>448 Juliana Street, Elizabeth, West Virginia 26143</v>
      </c>
      <c r="I19455" s="1" t="str">
        <f t="shared" si="2124"/>
        <v>25071</v>
      </c>
    </row>
    <row r="19456" spans="1:9" x14ac:dyDescent="0.45">
      <c r="A19456" t="s">
        <v>38136</v>
      </c>
      <c r="B19456" t="s">
        <v>38137</v>
      </c>
      <c r="C19456" t="str">
        <f t="shared" si="2125"/>
        <v>Tomblyn Funeral Home</v>
      </c>
      <c r="D19456" t="str">
        <f t="shared" si="2121"/>
        <v>Elkins, West Virginia</v>
      </c>
      <c r="E19456" t="str">
        <f t="shared" si="2126"/>
        <v>45 Randolph AvenueElkins, West Virginia 26241</v>
      </c>
      <c r="F19456" t="str">
        <f t="shared" si="2127"/>
        <v>304-636-5595</v>
      </c>
      <c r="G19456" t="str">
        <f t="shared" si="2122"/>
        <v>45 Randolph Avenue</v>
      </c>
      <c r="H19456" t="str">
        <f t="shared" si="2123"/>
        <v>45 Randolph Avenue, Elkins, West Virginia 26241</v>
      </c>
      <c r="I19456" s="1" t="str">
        <f t="shared" si="2124"/>
        <v>26003</v>
      </c>
    </row>
    <row r="19457" spans="1:9" x14ac:dyDescent="0.45">
      <c r="A19457" t="s">
        <v>38138</v>
      </c>
      <c r="B19457" t="s">
        <v>38139</v>
      </c>
      <c r="C19457" t="str">
        <f t="shared" si="2125"/>
        <v>Hafer Funeral Home Inc</v>
      </c>
      <c r="D19457" t="str">
        <f t="shared" si="2121"/>
        <v>Elkview, West Virginia</v>
      </c>
      <c r="E19457" t="str">
        <f t="shared" si="2126"/>
        <v>50 North Pinch RoadElkview, West Virginia 25071</v>
      </c>
      <c r="F19457" t="str">
        <f t="shared" si="2127"/>
        <v>(304) 965-3331</v>
      </c>
      <c r="G19457" t="str">
        <f t="shared" si="2122"/>
        <v>50 North Pinch Road</v>
      </c>
      <c r="H19457" t="str">
        <f t="shared" si="2123"/>
        <v>50 North Pinch Road, Elkview, West Virginia 25071</v>
      </c>
      <c r="I19457" s="1" t="str">
        <f t="shared" si="2124"/>
        <v>25241</v>
      </c>
    </row>
    <row r="19458" spans="1:9" x14ac:dyDescent="0.45">
      <c r="A19458" t="s">
        <v>38140</v>
      </c>
      <c r="B19458" t="s">
        <v>38141</v>
      </c>
      <c r="C19458" t="str">
        <f t="shared" si="2125"/>
        <v>Myers Funeral Home</v>
      </c>
      <c r="D19458" t="str">
        <f t="shared" ref="D19458:D19521" si="2128">RIGHT($A19458,LEN($A19458) - FIND(",",$A19458)-1)</f>
        <v>Elkview, West Virginia</v>
      </c>
      <c r="E19458" t="str">
        <f t="shared" si="2126"/>
        <v>100 Verna DriveElkview, West Virginia 25071</v>
      </c>
      <c r="F19458" t="str">
        <f t="shared" si="2127"/>
        <v>(304) 965-3341</v>
      </c>
      <c r="G19458" t="str">
        <f t="shared" ref="G19458:G19521" si="2129">LEFT(E19458, FIND(D19458,E19458)-1)</f>
        <v>100 Verna Drive</v>
      </c>
      <c r="H19458" t="str">
        <f t="shared" ref="H19458:H19521" si="2130">_xlfn.CONCAT(G19458,", ",D19458," ", RIGHT(E19458,5))</f>
        <v>100 Verna Drive, Elkview, West Virginia 25071</v>
      </c>
      <c r="I19458" s="1" t="str">
        <f t="shared" ref="I19458:I19521" si="2131">RIGHT(E19461,5)</f>
        <v>26554</v>
      </c>
    </row>
    <row r="19459" spans="1:9" x14ac:dyDescent="0.45">
      <c r="A19459" t="s">
        <v>38142</v>
      </c>
      <c r="B19459" t="s">
        <v>38143</v>
      </c>
      <c r="C19459" t="str">
        <f t="shared" ref="C19459:C19522" si="2132">LEFT($A19459,FIND(",", $A19459)-1)</f>
        <v>Altmeyer Funeral Homes Inc / Elm Grove Chapel</v>
      </c>
      <c r="D19459" t="str">
        <f t="shared" si="2128"/>
        <v>Elm Grove, West Virginia</v>
      </c>
      <c r="E19459" t="str">
        <f t="shared" ref="E19459:E19522" si="2133">LEFT($B19459,FIND("Phone",$B19459)-1)</f>
        <v>154 Kruger StreetElm Grove, West Virginia 26003</v>
      </c>
      <c r="F19459" t="str">
        <f t="shared" ref="F19459:F19522" si="2134">RIGHT($B19459,LEN($B19459) - FIND("Phone",$B19459)-6)</f>
        <v>(304) 242-0330</v>
      </c>
      <c r="G19459" t="str">
        <f t="shared" si="2129"/>
        <v>154 Kruger Street</v>
      </c>
      <c r="H19459" t="str">
        <f t="shared" si="2130"/>
        <v>154 Kruger Street, Elm Grove, West Virginia 26003</v>
      </c>
      <c r="I19459" s="1" t="str">
        <f t="shared" si="2131"/>
        <v>26554</v>
      </c>
    </row>
    <row r="19460" spans="1:9" x14ac:dyDescent="0.45">
      <c r="A19460" t="s">
        <v>38144</v>
      </c>
      <c r="B19460" t="s">
        <v>38145</v>
      </c>
      <c r="C19460" t="str">
        <f t="shared" si="2132"/>
        <v>Casto Funeral Home</v>
      </c>
      <c r="D19460" t="str">
        <f t="shared" si="2128"/>
        <v>Evans, West Virginia</v>
      </c>
      <c r="E19460" t="str">
        <f t="shared" si="2133"/>
        <v>157 Evans RoadEvans, West Virginia 25241</v>
      </c>
      <c r="F19460" t="str">
        <f t="shared" si="2134"/>
        <v>304-372-2081</v>
      </c>
      <c r="G19460" t="str">
        <f t="shared" si="2129"/>
        <v>157 Evans Road</v>
      </c>
      <c r="H19460" t="str">
        <f t="shared" si="2130"/>
        <v>157 Evans Road, Evans, West Virginia 25241</v>
      </c>
      <c r="I19460" s="1" t="str">
        <f t="shared" si="2131"/>
        <v>26554</v>
      </c>
    </row>
    <row r="19461" spans="1:9" x14ac:dyDescent="0.45">
      <c r="A19461" t="s">
        <v>38146</v>
      </c>
      <c r="B19461" t="s">
        <v>38147</v>
      </c>
      <c r="C19461" t="str">
        <f t="shared" si="2132"/>
        <v>Carpenter &amp; Ford Funeral Home Inc</v>
      </c>
      <c r="D19461" t="str">
        <f t="shared" si="2128"/>
        <v>Fairmont, West Virginia</v>
      </c>
      <c r="E19461" t="str">
        <f t="shared" si="2133"/>
        <v>209 Merchant StreetFairmont, West Virginia 26554</v>
      </c>
      <c r="F19461" t="str">
        <f t="shared" si="2134"/>
        <v>(304) 366-4671</v>
      </c>
      <c r="G19461" t="str">
        <f t="shared" si="2129"/>
        <v>209 Merchant Street</v>
      </c>
      <c r="H19461" t="str">
        <f t="shared" si="2130"/>
        <v>209 Merchant Street, Fairmont, West Virginia 26554</v>
      </c>
      <c r="I19461" s="1" t="str">
        <f t="shared" si="2131"/>
        <v>26555</v>
      </c>
    </row>
    <row r="19462" spans="1:9" x14ac:dyDescent="0.45">
      <c r="A19462" t="s">
        <v>38148</v>
      </c>
      <c r="B19462" t="s">
        <v>38149</v>
      </c>
      <c r="C19462" t="str">
        <f t="shared" si="2132"/>
        <v>Domico Funeral Home Inc</v>
      </c>
      <c r="D19462" t="str">
        <f t="shared" si="2128"/>
        <v>Fairmont, West Virginia</v>
      </c>
      <c r="E19462" t="str">
        <f t="shared" si="2133"/>
        <v>414 Gaston AvenueFairmont, West Virginia 26554</v>
      </c>
      <c r="F19462" t="str">
        <f t="shared" si="2134"/>
        <v>304-363-2570</v>
      </c>
      <c r="G19462" t="str">
        <f t="shared" si="2129"/>
        <v>414 Gaston Avenue</v>
      </c>
      <c r="H19462" t="str">
        <f t="shared" si="2130"/>
        <v>414 Gaston Avenue, Fairmont, West Virginia 26554</v>
      </c>
      <c r="I19462" s="1" t="str">
        <f t="shared" si="2131"/>
        <v>26554</v>
      </c>
    </row>
    <row r="19463" spans="1:9" x14ac:dyDescent="0.45">
      <c r="A19463" t="s">
        <v>38150</v>
      </c>
      <c r="B19463" t="s">
        <v>38151</v>
      </c>
      <c r="C19463" t="str">
        <f t="shared" si="2132"/>
        <v>Ford Funeral Home Inc</v>
      </c>
      <c r="D19463" t="str">
        <f t="shared" si="2128"/>
        <v>Fairmont, West Virginia</v>
      </c>
      <c r="E19463" t="str">
        <f t="shared" si="2133"/>
        <v>201 Columbia StreetFairmont, West Virginia 26554</v>
      </c>
      <c r="F19463" t="str">
        <f t="shared" si="2134"/>
        <v>(304) 363-3130</v>
      </c>
      <c r="G19463" t="str">
        <f t="shared" si="2129"/>
        <v>201 Columbia Street</v>
      </c>
      <c r="H19463" t="str">
        <f t="shared" si="2130"/>
        <v>201 Columbia Street, Fairmont, West Virginia 26554</v>
      </c>
      <c r="I19463" s="1" t="str">
        <f t="shared" si="2131"/>
        <v>26554</v>
      </c>
    </row>
    <row r="19464" spans="1:9" x14ac:dyDescent="0.45">
      <c r="A19464" t="s">
        <v>38152</v>
      </c>
      <c r="B19464" t="s">
        <v>38153</v>
      </c>
      <c r="C19464" t="str">
        <f t="shared" si="2132"/>
        <v>Frey Home For funerals Inc</v>
      </c>
      <c r="D19464" t="str">
        <f t="shared" si="2128"/>
        <v>Fairmont, West Virginia</v>
      </c>
      <c r="E19464" t="str">
        <f t="shared" si="2133"/>
        <v>320 Madison StreeetFairmont, West Virginia 26555</v>
      </c>
      <c r="F19464" t="str">
        <f t="shared" si="2134"/>
        <v>(304) 363-3171</v>
      </c>
      <c r="G19464" t="str">
        <f t="shared" si="2129"/>
        <v>320 Madison Streeet</v>
      </c>
      <c r="H19464" t="str">
        <f t="shared" si="2130"/>
        <v>320 Madison Streeet, Fairmont, West Virginia 26555</v>
      </c>
      <c r="I19464" s="1" t="str">
        <f t="shared" si="2131"/>
        <v>26554</v>
      </c>
    </row>
    <row r="19465" spans="1:9" x14ac:dyDescent="0.45">
      <c r="A19465" t="s">
        <v>38154</v>
      </c>
      <c r="B19465" t="s">
        <v>38155</v>
      </c>
      <c r="C19465" t="str">
        <f t="shared" si="2132"/>
        <v>J G Lampkin Funeral Home</v>
      </c>
      <c r="D19465" t="str">
        <f t="shared" si="2128"/>
        <v>Fairmont, West Virginia</v>
      </c>
      <c r="E19465" t="str">
        <f t="shared" si="2133"/>
        <v>26 Pennsylvania AvenueFairmont, West Virginia 26554</v>
      </c>
      <c r="F19465" t="str">
        <f t="shared" si="2134"/>
        <v>304-366-3890</v>
      </c>
      <c r="G19465" t="str">
        <f t="shared" si="2129"/>
        <v>26 Pennsylvania Avenue</v>
      </c>
      <c r="H19465" t="str">
        <f t="shared" si="2130"/>
        <v>26 Pennsylvania Avenue, Fairmont, West Virginia 26554</v>
      </c>
      <c r="I19465" s="1" t="str">
        <f t="shared" si="2131"/>
        <v>26570</v>
      </c>
    </row>
    <row r="19466" spans="1:9" x14ac:dyDescent="0.45">
      <c r="A19466" t="s">
        <v>38156</v>
      </c>
      <c r="B19466" t="s">
        <v>38157</v>
      </c>
      <c r="C19466" t="str">
        <f t="shared" si="2132"/>
        <v>Jones Funeral Home</v>
      </c>
      <c r="D19466" t="str">
        <f t="shared" si="2128"/>
        <v>Fairmont, West Virginia</v>
      </c>
      <c r="E19466" t="str">
        <f t="shared" si="2133"/>
        <v>1410 Country Club RoadFairmont, West Virginia 26554</v>
      </c>
      <c r="F19466" t="str">
        <f t="shared" si="2134"/>
        <v>304-363-3130</v>
      </c>
      <c r="G19466" t="str">
        <f t="shared" si="2129"/>
        <v>1410 Country Club Road</v>
      </c>
      <c r="H19466" t="str">
        <f t="shared" si="2130"/>
        <v>1410 Country Club Road, Fairmont, West Virginia 26554</v>
      </c>
      <c r="I19466" s="1" t="str">
        <f t="shared" si="2131"/>
        <v>25419</v>
      </c>
    </row>
    <row r="19467" spans="1:9" x14ac:dyDescent="0.45">
      <c r="A19467" t="s">
        <v>38158</v>
      </c>
      <c r="B19467" t="s">
        <v>38159</v>
      </c>
      <c r="C19467" t="str">
        <f t="shared" si="2132"/>
        <v>Ross Funeral Home</v>
      </c>
      <c r="D19467" t="str">
        <f t="shared" si="2128"/>
        <v>Fairmont, West Virginia</v>
      </c>
      <c r="E19467" t="str">
        <f t="shared" si="2133"/>
        <v>801 Fairmont AvenueFairmont, West Virginia 26554</v>
      </c>
      <c r="F19467" t="str">
        <f t="shared" si="2134"/>
        <v>(304) 366-0920</v>
      </c>
      <c r="G19467" t="str">
        <f t="shared" si="2129"/>
        <v>801 Fairmont Avenue</v>
      </c>
      <c r="H19467" t="str">
        <f t="shared" si="2130"/>
        <v>801 Fairmont Avenue, Fairmont, West Virginia 26554</v>
      </c>
      <c r="I19467" s="1" t="str">
        <f t="shared" si="2131"/>
        <v>26582</v>
      </c>
    </row>
    <row r="19468" spans="1:9" x14ac:dyDescent="0.45">
      <c r="A19468" t="s">
        <v>38160</v>
      </c>
      <c r="B19468" t="s">
        <v>38161</v>
      </c>
      <c r="C19468" t="str">
        <f t="shared" si="2132"/>
        <v>Domico Funeral Home Inc Curry Chapel</v>
      </c>
      <c r="D19468" t="str">
        <f t="shared" si="2128"/>
        <v>Fairview, West Virginia</v>
      </c>
      <c r="E19468" t="str">
        <f t="shared" si="2133"/>
        <v>Grant &amp; Washington StreetFairview, West Virginia 26570</v>
      </c>
      <c r="F19468" t="str">
        <f t="shared" si="2134"/>
        <v>(304) 449-1532</v>
      </c>
      <c r="G19468" t="str">
        <f t="shared" si="2129"/>
        <v>Grant &amp; Washington Street</v>
      </c>
      <c r="H19468" t="str">
        <f t="shared" si="2130"/>
        <v>Grant &amp; Washington Street, Fairview, West Virginia 26570</v>
      </c>
      <c r="I19468" s="1" t="str">
        <f t="shared" si="2131"/>
        <v>26571</v>
      </c>
    </row>
    <row r="19469" spans="1:9" x14ac:dyDescent="0.45">
      <c r="A19469" t="s">
        <v>38162</v>
      </c>
      <c r="B19469" t="s">
        <v>38163</v>
      </c>
      <c r="C19469" t="str">
        <f t="shared" si="2132"/>
        <v>Minnich Funeral Home</v>
      </c>
      <c r="D19469" t="str">
        <f t="shared" si="2128"/>
        <v>Falling Waters, West Virginia</v>
      </c>
      <c r="E19469" t="str">
        <f t="shared" si="2133"/>
        <v>106 Mallard WayFalling Waters, West Virginia 25419</v>
      </c>
      <c r="F19469" t="str">
        <f t="shared" si="2134"/>
        <v>304-274-2028</v>
      </c>
      <c r="G19469" t="str">
        <f t="shared" si="2129"/>
        <v>106 Mallard Way</v>
      </c>
      <c r="H19469" t="str">
        <f t="shared" si="2130"/>
        <v>106 Mallard Way, Falling Waters, West Virginia 25419</v>
      </c>
      <c r="I19469" s="1" t="str">
        <f t="shared" si="2131"/>
        <v>25840</v>
      </c>
    </row>
    <row r="19470" spans="1:9" x14ac:dyDescent="0.45">
      <c r="A19470" t="s">
        <v>38164</v>
      </c>
      <c r="B19470" t="s">
        <v>38165</v>
      </c>
      <c r="C19470" t="str">
        <f t="shared" si="2132"/>
        <v>Dent Funeral Homes Inc</v>
      </c>
      <c r="D19470" t="str">
        <f t="shared" si="2128"/>
        <v>Farmington, West Virginia</v>
      </c>
      <c r="E19470" t="str">
        <f t="shared" si="2133"/>
        <v>Us 250Farmington, West Virginia 26582</v>
      </c>
      <c r="F19470" t="str">
        <f t="shared" si="2134"/>
        <v>(304) 825-6553</v>
      </c>
      <c r="G19470" t="str">
        <f t="shared" si="2129"/>
        <v>Us 250</v>
      </c>
      <c r="H19470" t="str">
        <f t="shared" si="2130"/>
        <v>Us 250, Farmington, West Virginia 26582</v>
      </c>
      <c r="I19470" s="1" t="str">
        <f t="shared" si="2131"/>
        <v>26347</v>
      </c>
    </row>
    <row r="19471" spans="1:9" x14ac:dyDescent="0.45">
      <c r="A19471" t="s">
        <v>38166</v>
      </c>
      <c r="B19471" t="s">
        <v>38167</v>
      </c>
      <c r="C19471" t="str">
        <f t="shared" si="2132"/>
        <v>Hutson Funeral Homes</v>
      </c>
      <c r="D19471" t="str">
        <f t="shared" si="2128"/>
        <v>Farmington, West Virginia</v>
      </c>
      <c r="E19471" t="str">
        <f t="shared" si="2133"/>
        <v>Route 250Farmington, West Virginia 26571</v>
      </c>
      <c r="F19471" t="str">
        <f t="shared" si="2134"/>
        <v>304-825-6553</v>
      </c>
      <c r="G19471" t="str">
        <f t="shared" si="2129"/>
        <v>Route 250</v>
      </c>
      <c r="H19471" t="str">
        <f t="shared" si="2130"/>
        <v>Route 250, Farmington, West Virginia 26571</v>
      </c>
      <c r="I19471" s="1" t="str">
        <f t="shared" si="2131"/>
        <v>26037</v>
      </c>
    </row>
    <row r="19472" spans="1:9" x14ac:dyDescent="0.45">
      <c r="A19472" t="s">
        <v>38168</v>
      </c>
      <c r="B19472" t="s">
        <v>38169</v>
      </c>
      <c r="C19472" t="str">
        <f t="shared" si="2132"/>
        <v>Dodd-Payne-Hess Funeral Home Inc</v>
      </c>
      <c r="D19472" t="str">
        <f t="shared" si="2128"/>
        <v>Fayetteville, West Virginia</v>
      </c>
      <c r="E19472" t="str">
        <f t="shared" si="2133"/>
        <v>350 West Maple AvenueFayetteville, West Virginia 25840</v>
      </c>
      <c r="F19472" t="str">
        <f t="shared" si="2134"/>
        <v>(304) 574-1131</v>
      </c>
      <c r="G19472" t="str">
        <f t="shared" si="2129"/>
        <v>350 West Maple Avenue</v>
      </c>
      <c r="H19472" t="str">
        <f t="shared" si="2130"/>
        <v>350 West Maple Avenue, Fayetteville, West Virginia 25840</v>
      </c>
      <c r="I19472" s="1" t="str">
        <f t="shared" si="2131"/>
        <v>24938</v>
      </c>
    </row>
    <row r="19473" spans="1:9" x14ac:dyDescent="0.45">
      <c r="A19473" t="s">
        <v>38170</v>
      </c>
      <c r="B19473" t="s">
        <v>38171</v>
      </c>
      <c r="C19473" t="str">
        <f t="shared" si="2132"/>
        <v>Bradley J Mayle Funeral Home</v>
      </c>
      <c r="D19473" t="str">
        <f t="shared" si="2128"/>
        <v>Flemington, West Virginia</v>
      </c>
      <c r="E19473" t="str">
        <f t="shared" si="2133"/>
        <v>1 Flemmington CentreFlemington, West Virginia 26347</v>
      </c>
      <c r="F19473" t="str">
        <f t="shared" si="2134"/>
        <v>304-739-2022</v>
      </c>
      <c r="G19473" t="str">
        <f t="shared" si="2129"/>
        <v>1 Flemmington Centre</v>
      </c>
      <c r="H19473" t="str">
        <f t="shared" si="2130"/>
        <v>1 Flemmington Centre, Flemington, West Virginia 26347</v>
      </c>
      <c r="I19473" s="1" t="str">
        <f t="shared" si="2131"/>
        <v>26807</v>
      </c>
    </row>
    <row r="19474" spans="1:9" x14ac:dyDescent="0.45">
      <c r="A19474" t="s">
        <v>38172</v>
      </c>
      <c r="B19474" t="s">
        <v>38173</v>
      </c>
      <c r="C19474" t="str">
        <f t="shared" si="2132"/>
        <v>James Funeral Home</v>
      </c>
      <c r="D19474" t="str">
        <f t="shared" si="2128"/>
        <v>Follansbee, West Virginia</v>
      </c>
      <c r="E19474" t="str">
        <f t="shared" si="2133"/>
        <v>1245 Main StreetFollansbee, West Virginia 26037</v>
      </c>
      <c r="F19474" t="str">
        <f t="shared" si="2134"/>
        <v>(304) 527-1717</v>
      </c>
      <c r="G19474" t="str">
        <f t="shared" si="2129"/>
        <v>1245 Main Street</v>
      </c>
      <c r="H19474" t="str">
        <f t="shared" si="2130"/>
        <v>1245 Main Street, Follansbee, West Virginia 26037</v>
      </c>
      <c r="I19474" s="1" t="str">
        <f t="shared" si="2131"/>
        <v>26807</v>
      </c>
    </row>
    <row r="19475" spans="1:9" x14ac:dyDescent="0.45">
      <c r="A19475" t="s">
        <v>38174</v>
      </c>
      <c r="B19475" t="s">
        <v>38175</v>
      </c>
      <c r="C19475" t="str">
        <f t="shared" si="2132"/>
        <v>Mc Craw Funeral Home</v>
      </c>
      <c r="D19475" t="str">
        <f t="shared" si="2128"/>
        <v>Frankford, West Virginia</v>
      </c>
      <c r="E19475" t="str">
        <f t="shared" si="2133"/>
        <v>PO Box 114Frankford, West Virginia 24938</v>
      </c>
      <c r="F19475" t="str">
        <f t="shared" si="2134"/>
        <v>304-497-2996</v>
      </c>
      <c r="G19475" t="str">
        <f t="shared" si="2129"/>
        <v>PO Box 114</v>
      </c>
      <c r="H19475" t="str">
        <f t="shared" si="2130"/>
        <v>PO Box 114, Frankford, West Virginia 24938</v>
      </c>
      <c r="I19475" s="1" t="str">
        <f t="shared" si="2131"/>
        <v>26218</v>
      </c>
    </row>
    <row r="19476" spans="1:9" x14ac:dyDescent="0.45">
      <c r="A19476" t="s">
        <v>38176</v>
      </c>
      <c r="B19476" t="s">
        <v>38177</v>
      </c>
      <c r="C19476" t="str">
        <f t="shared" si="2132"/>
        <v>Basagic Funeral Home</v>
      </c>
      <c r="D19476" t="str">
        <f t="shared" si="2128"/>
        <v>Franklin, West Virginia</v>
      </c>
      <c r="E19476" t="str">
        <f t="shared" si="2133"/>
        <v>Us Route 33 EastFranklin, West Virginia 26807</v>
      </c>
      <c r="F19476" t="str">
        <f t="shared" si="2134"/>
        <v>304-358-2361</v>
      </c>
      <c r="G19476" t="str">
        <f t="shared" si="2129"/>
        <v>Us Route 33 East</v>
      </c>
      <c r="H19476" t="str">
        <f t="shared" si="2130"/>
        <v>Us Route 33 East, Franklin, West Virginia 26807</v>
      </c>
      <c r="I19476" s="1" t="str">
        <f t="shared" si="2131"/>
        <v>26624</v>
      </c>
    </row>
    <row r="19477" spans="1:9" x14ac:dyDescent="0.45">
      <c r="A19477" t="s">
        <v>38178</v>
      </c>
      <c r="B19477" t="s">
        <v>38179</v>
      </c>
      <c r="C19477" t="str">
        <f t="shared" si="2132"/>
        <v>Kimble Funeral Home</v>
      </c>
      <c r="D19477" t="str">
        <f t="shared" si="2128"/>
        <v>Franklin, West Virginia</v>
      </c>
      <c r="E19477" t="str">
        <f t="shared" si="2133"/>
        <v>208 S Main StreetFranklin, West Virginia 26807</v>
      </c>
      <c r="F19477" t="str">
        <f t="shared" si="2134"/>
        <v>(304) 358-7898</v>
      </c>
      <c r="G19477" t="str">
        <f t="shared" si="2129"/>
        <v>208 S Main Street</v>
      </c>
      <c r="H19477" t="str">
        <f t="shared" si="2130"/>
        <v>208 S Main Street, Franklin, West Virginia 26807</v>
      </c>
      <c r="I19477" s="1" t="str">
        <f t="shared" si="2131"/>
        <v>25085</v>
      </c>
    </row>
    <row r="19478" spans="1:9" x14ac:dyDescent="0.45">
      <c r="A19478" t="s">
        <v>38180</v>
      </c>
      <c r="B19478" t="s">
        <v>38181</v>
      </c>
      <c r="C19478" t="str">
        <f t="shared" si="2132"/>
        <v>Robert M Vincent Funeral Home</v>
      </c>
      <c r="D19478" t="str">
        <f t="shared" si="2128"/>
        <v>French Creek, West Virginia</v>
      </c>
      <c r="E19478" t="str">
        <f t="shared" si="2133"/>
        <v>State Rte 20 &amp; 4French Creek, West Virginia 26218</v>
      </c>
      <c r="F19478" t="str">
        <f t="shared" si="2134"/>
        <v>(304) 924-6912</v>
      </c>
      <c r="G19478" t="str">
        <f t="shared" si="2129"/>
        <v>State Rte 20 &amp; 4</v>
      </c>
      <c r="H19478" t="str">
        <f t="shared" si="2130"/>
        <v>State Rte 20 &amp; 4, French Creek, West Virginia 26218</v>
      </c>
      <c r="I19478" s="1" t="str">
        <f t="shared" si="2131"/>
        <v>25621</v>
      </c>
    </row>
    <row r="19479" spans="1:9" x14ac:dyDescent="0.45">
      <c r="A19479" t="s">
        <v>38182</v>
      </c>
      <c r="B19479" t="s">
        <v>38183</v>
      </c>
      <c r="C19479" t="str">
        <f t="shared" si="2132"/>
        <v>Richard M Roach Funeral Home</v>
      </c>
      <c r="D19479" t="str">
        <f t="shared" si="2128"/>
        <v>Gassaway, West Virginia</v>
      </c>
      <c r="E19479" t="str">
        <f t="shared" si="2133"/>
        <v>708 Braxton StreetGassaway, West Virginia 26624</v>
      </c>
      <c r="F19479" t="str">
        <f t="shared" si="2134"/>
        <v>(304) 364-2231</v>
      </c>
      <c r="G19479" t="str">
        <f t="shared" si="2129"/>
        <v>708 Braxton Street</v>
      </c>
      <c r="H19479" t="str">
        <f t="shared" si="2130"/>
        <v>708 Braxton Street, Gassaway, West Virginia 26624</v>
      </c>
      <c r="I19479" s="1" t="str">
        <f t="shared" si="2131"/>
        <v>26671</v>
      </c>
    </row>
    <row r="19480" spans="1:9" x14ac:dyDescent="0.45">
      <c r="A19480" t="s">
        <v>38184</v>
      </c>
      <c r="B19480" t="s">
        <v>38185</v>
      </c>
      <c r="C19480" t="str">
        <f t="shared" si="2132"/>
        <v>Pennington Funeral Home</v>
      </c>
      <c r="D19480" t="str">
        <f t="shared" si="2128"/>
        <v>Gauley Bridge, West Virginia</v>
      </c>
      <c r="E19480" t="str">
        <f t="shared" si="2133"/>
        <v>331 Main StreetGauley Bridge, West Virginia 25085</v>
      </c>
      <c r="F19480" t="str">
        <f t="shared" si="2134"/>
        <v>304-632-2111</v>
      </c>
      <c r="G19480" t="str">
        <f t="shared" si="2129"/>
        <v>331 Main Street</v>
      </c>
      <c r="H19480" t="str">
        <f t="shared" si="2130"/>
        <v>331 Main Street, Gauley Bridge, West Virginia 25085</v>
      </c>
      <c r="I19480" s="1" t="str">
        <f t="shared" si="2131"/>
        <v>26351</v>
      </c>
    </row>
    <row r="19481" spans="1:9" x14ac:dyDescent="0.45">
      <c r="A19481" t="s">
        <v>38186</v>
      </c>
      <c r="B19481" t="s">
        <v>38187</v>
      </c>
      <c r="C19481" t="str">
        <f t="shared" si="2132"/>
        <v>Mounts Funeral Home Inc</v>
      </c>
      <c r="D19481" t="str">
        <f t="shared" si="2128"/>
        <v>Gilbert, West Virginia</v>
      </c>
      <c r="E19481" t="str">
        <f t="shared" si="2133"/>
        <v>4th Avenue &amp; Venus StreetGilbert, West Virginia 25621</v>
      </c>
      <c r="F19481" t="str">
        <f t="shared" si="2134"/>
        <v>304-664-3322</v>
      </c>
      <c r="G19481" t="str">
        <f t="shared" si="2129"/>
        <v>4th Avenue &amp; Venus Street</v>
      </c>
      <c r="H19481" t="str">
        <f t="shared" si="2130"/>
        <v>4th Avenue &amp; Venus Street, Gilbert, West Virginia 25621</v>
      </c>
      <c r="I19481" s="1" t="str">
        <f t="shared" si="2131"/>
        <v>26354</v>
      </c>
    </row>
    <row r="19482" spans="1:9" x14ac:dyDescent="0.45">
      <c r="A19482" t="s">
        <v>38188</v>
      </c>
      <c r="B19482" t="s">
        <v>38189</v>
      </c>
      <c r="C19482" t="str">
        <f t="shared" si="2132"/>
        <v>Central Funeral Associates Inc</v>
      </c>
      <c r="D19482" t="str">
        <f t="shared" si="2128"/>
        <v>Gilboa, West Virginia</v>
      </c>
      <c r="E19482" t="str">
        <f t="shared" si="2133"/>
        <v>Route 39 WestGilboa, West Virginia 26671</v>
      </c>
      <c r="F19482" t="str">
        <f t="shared" si="2134"/>
        <v>304-872-4000</v>
      </c>
      <c r="G19482" t="str">
        <f t="shared" si="2129"/>
        <v>Route 39 West</v>
      </c>
      <c r="H19482" t="str">
        <f t="shared" si="2130"/>
        <v>Route 39 West, Gilboa, West Virginia 26671</v>
      </c>
      <c r="I19482" s="1" t="str">
        <f t="shared" si="2131"/>
        <v>26354</v>
      </c>
    </row>
    <row r="19483" spans="1:9" x14ac:dyDescent="0.45">
      <c r="A19483" t="s">
        <v>38190</v>
      </c>
      <c r="B19483" t="s">
        <v>38191</v>
      </c>
      <c r="C19483" t="str">
        <f t="shared" si="2132"/>
        <v>Ellyson Mortuary Inc</v>
      </c>
      <c r="D19483" t="str">
        <f t="shared" si="2128"/>
        <v>Glenville, West Virginia</v>
      </c>
      <c r="E19483" t="str">
        <f t="shared" si="2133"/>
        <v>2 Vanhorn DriveGlenville, West Virginia 26351</v>
      </c>
      <c r="F19483" t="str">
        <f t="shared" si="2134"/>
        <v>304-462-7660</v>
      </c>
      <c r="G19483" t="str">
        <f t="shared" si="2129"/>
        <v>2 Vanhorn Drive</v>
      </c>
      <c r="H19483" t="str">
        <f t="shared" si="2130"/>
        <v>2 Vanhorn Drive, Glenville, West Virginia 26351</v>
      </c>
      <c r="I19483" s="1" t="str">
        <f t="shared" si="2131"/>
        <v>26147</v>
      </c>
    </row>
    <row r="19484" spans="1:9" x14ac:dyDescent="0.45">
      <c r="A19484" t="s">
        <v>38192</v>
      </c>
      <c r="B19484" t="s">
        <v>38193</v>
      </c>
      <c r="C19484" t="str">
        <f t="shared" si="2132"/>
        <v>Bartlett Funeral Home</v>
      </c>
      <c r="D19484" t="str">
        <f t="shared" si="2128"/>
        <v>Grafton, West Virginia</v>
      </c>
      <c r="E19484" t="str">
        <f t="shared" si="2133"/>
        <v>202 McGraw AvenueGrafton, West Virginia 26354</v>
      </c>
      <c r="F19484" t="str">
        <f t="shared" si="2134"/>
        <v>(304) 265-0489</v>
      </c>
      <c r="G19484" t="str">
        <f t="shared" si="2129"/>
        <v>202 McGraw Avenue</v>
      </c>
      <c r="H19484" t="str">
        <f t="shared" si="2130"/>
        <v>202 McGraw Avenue, Grafton, West Virginia 26354</v>
      </c>
      <c r="I19484" s="1" t="str">
        <f t="shared" si="2131"/>
        <v>25523</v>
      </c>
    </row>
    <row r="19485" spans="1:9" x14ac:dyDescent="0.45">
      <c r="A19485" t="s">
        <v>38194</v>
      </c>
      <c r="B19485" t="s">
        <v>38195</v>
      </c>
      <c r="C19485" t="str">
        <f t="shared" si="2132"/>
        <v>Donald G Ford Funeral Home Inc</v>
      </c>
      <c r="D19485" t="str">
        <f t="shared" si="2128"/>
        <v>Grafton, West Virginia</v>
      </c>
      <c r="E19485" t="str">
        <f t="shared" si="2133"/>
        <v>Rte 50 WGrafton, West Virginia 26354</v>
      </c>
      <c r="F19485" t="str">
        <f t="shared" si="2134"/>
        <v>(304) 265-1570</v>
      </c>
      <c r="G19485" t="str">
        <f t="shared" si="2129"/>
        <v>Rte 50 W</v>
      </c>
      <c r="H19485" t="str">
        <f t="shared" si="2130"/>
        <v>Rte 50 W, Grafton, West Virginia 26354</v>
      </c>
      <c r="I19485" s="1" t="str">
        <f t="shared" si="2131"/>
        <v>25523</v>
      </c>
    </row>
    <row r="19486" spans="1:9" x14ac:dyDescent="0.45">
      <c r="A19486" t="s">
        <v>38196</v>
      </c>
      <c r="B19486" t="s">
        <v>38197</v>
      </c>
      <c r="C19486" t="str">
        <f t="shared" si="2132"/>
        <v>Stump &amp; Stump</v>
      </c>
      <c r="D19486" t="str">
        <f t="shared" si="2128"/>
        <v>Grantsville, West Virginia</v>
      </c>
      <c r="E19486" t="str">
        <f t="shared" si="2133"/>
        <v>2 Market StreetGrantsville, West Virginia 26147</v>
      </c>
      <c r="F19486" t="str">
        <f t="shared" si="2134"/>
        <v>304-354-9599</v>
      </c>
      <c r="G19486" t="str">
        <f t="shared" si="2129"/>
        <v>2 Market Street</v>
      </c>
      <c r="H19486" t="str">
        <f t="shared" si="2130"/>
        <v>2 Market Street, Grantsville, West Virginia 26147</v>
      </c>
      <c r="I19486" s="1" t="str">
        <f t="shared" si="2131"/>
        <v>25523</v>
      </c>
    </row>
    <row r="19487" spans="1:9" x14ac:dyDescent="0.45">
      <c r="A19487" t="s">
        <v>38198</v>
      </c>
      <c r="B19487" t="s">
        <v>38199</v>
      </c>
      <c r="C19487" t="str">
        <f t="shared" si="2132"/>
        <v>Handley Funeral Home</v>
      </c>
      <c r="D19487" t="str">
        <f t="shared" si="2128"/>
        <v>Hamlin, West Virginia</v>
      </c>
      <c r="E19487" t="str">
        <f t="shared" si="2133"/>
        <v>7350 Lynn AvenueHamlin, West Virginia 25523</v>
      </c>
      <c r="F19487" t="str">
        <f t="shared" si="2134"/>
        <v>304-824-2323</v>
      </c>
      <c r="G19487" t="str">
        <f t="shared" si="2129"/>
        <v>7350 Lynn Avenue</v>
      </c>
      <c r="H19487" t="str">
        <f t="shared" si="2130"/>
        <v>7350 Lynn Avenue, Hamlin, West Virginia 25523</v>
      </c>
      <c r="I19487" s="1" t="str">
        <f t="shared" si="2131"/>
        <v>25425</v>
      </c>
    </row>
    <row r="19488" spans="1:9" x14ac:dyDescent="0.45">
      <c r="A19488" t="s">
        <v>38200</v>
      </c>
      <c r="B19488" t="s">
        <v>38201</v>
      </c>
      <c r="C19488" t="str">
        <f t="shared" si="2132"/>
        <v>Koontz Funeral Home</v>
      </c>
      <c r="D19488" t="str">
        <f t="shared" si="2128"/>
        <v>Hamlin, West Virginia</v>
      </c>
      <c r="E19488" t="str">
        <f t="shared" si="2133"/>
        <v>238 Walnut StreetHamlin, West Virginia 25523</v>
      </c>
      <c r="F19488" t="str">
        <f t="shared" si="2134"/>
        <v>(304) 824-3112</v>
      </c>
      <c r="G19488" t="str">
        <f t="shared" si="2129"/>
        <v>238 Walnut Street</v>
      </c>
      <c r="H19488" t="str">
        <f t="shared" si="2130"/>
        <v>238 Walnut Street, Hamlin, West Virginia 25523</v>
      </c>
      <c r="I19488" s="1" t="str">
        <f t="shared" si="2131"/>
        <v>26362</v>
      </c>
    </row>
    <row r="19489" spans="1:9" x14ac:dyDescent="0.45">
      <c r="A19489" t="s">
        <v>38202</v>
      </c>
      <c r="B19489" t="s">
        <v>38203</v>
      </c>
      <c r="C19489" t="str">
        <f t="shared" si="2132"/>
        <v>Pre Need Associates Inc</v>
      </c>
      <c r="D19489" t="str">
        <f t="shared" si="2128"/>
        <v>Hamlin, West Virginia</v>
      </c>
      <c r="E19489" t="str">
        <f t="shared" si="2133"/>
        <v>508 Middle Creek RoadHamlin, West Virginia 25523</v>
      </c>
      <c r="F19489" t="str">
        <f t="shared" si="2134"/>
        <v>304-824-5758</v>
      </c>
      <c r="G19489" t="str">
        <f t="shared" si="2129"/>
        <v>508 Middle Creek Road</v>
      </c>
      <c r="H19489" t="str">
        <f t="shared" si="2130"/>
        <v>508 Middle Creek Road, Hamlin, West Virginia 25523</v>
      </c>
      <c r="I19489" s="1" t="str">
        <f t="shared" si="2131"/>
        <v>25951</v>
      </c>
    </row>
    <row r="19490" spans="1:9" x14ac:dyDescent="0.45">
      <c r="A19490" t="s">
        <v>38204</v>
      </c>
      <c r="B19490" t="s">
        <v>38205</v>
      </c>
      <c r="C19490" t="str">
        <f t="shared" si="2132"/>
        <v>Eackles-Spencer Funeral Home</v>
      </c>
      <c r="D19490" t="str">
        <f t="shared" si="2128"/>
        <v>Harpers Ferry, West Virginia</v>
      </c>
      <c r="E19490" t="str">
        <f t="shared" si="2133"/>
        <v>970 East Washington StreetHarpers Ferry, West Virginia 25425</v>
      </c>
      <c r="F19490" t="str">
        <f t="shared" si="2134"/>
        <v>(304) 535-6500</v>
      </c>
      <c r="G19490" t="str">
        <f t="shared" si="2129"/>
        <v>970 East Washington Street</v>
      </c>
      <c r="H19490" t="str">
        <f t="shared" si="2130"/>
        <v>970 East Washington Street, Harpers Ferry, West Virginia 25425</v>
      </c>
      <c r="I19490" s="1" t="str">
        <f t="shared" si="2131"/>
        <v>25951</v>
      </c>
    </row>
    <row r="19491" spans="1:9" x14ac:dyDescent="0.45">
      <c r="A19491" t="s">
        <v>38206</v>
      </c>
      <c r="B19491" t="s">
        <v>38207</v>
      </c>
      <c r="C19491" t="str">
        <f t="shared" si="2132"/>
        <v>Raiguel Funeral Home</v>
      </c>
      <c r="D19491" t="str">
        <f t="shared" si="2128"/>
        <v>Harrisville, West Virginia</v>
      </c>
      <c r="E19491" t="str">
        <f t="shared" si="2133"/>
        <v>1200 East Main StreetHarrisville, West Virginia 26362</v>
      </c>
      <c r="F19491" t="str">
        <f t="shared" si="2134"/>
        <v>(304) 643-2913</v>
      </c>
      <c r="G19491" t="str">
        <f t="shared" si="2129"/>
        <v>1200 East Main Street</v>
      </c>
      <c r="H19491" t="str">
        <f t="shared" si="2130"/>
        <v>1200 East Main Street, Harrisville, West Virginia 26362</v>
      </c>
      <c r="I19491" s="1" t="str">
        <f t="shared" si="2131"/>
        <v>26575</v>
      </c>
    </row>
    <row r="19492" spans="1:9" x14ac:dyDescent="0.45">
      <c r="A19492" t="s">
        <v>38208</v>
      </c>
      <c r="B19492" t="s">
        <v>38209</v>
      </c>
      <c r="C19492" t="str">
        <f t="shared" si="2132"/>
        <v>Pivont Funeral Home</v>
      </c>
      <c r="D19492" t="str">
        <f t="shared" si="2128"/>
        <v>Hinton, West Virginia</v>
      </c>
      <c r="E19492" t="str">
        <f t="shared" si="2133"/>
        <v>100 Park AvenueHinton, West Virginia 25951</v>
      </c>
      <c r="F19492" t="str">
        <f t="shared" si="2134"/>
        <v>(304) 466-0026</v>
      </c>
      <c r="G19492" t="str">
        <f t="shared" si="2129"/>
        <v>100 Park Avenue</v>
      </c>
      <c r="H19492" t="str">
        <f t="shared" si="2130"/>
        <v>100 Park Avenue, Hinton, West Virginia 25951</v>
      </c>
      <c r="I19492" s="1" t="str">
        <f t="shared" si="2131"/>
        <v>26575</v>
      </c>
    </row>
    <row r="19493" spans="1:9" x14ac:dyDescent="0.45">
      <c r="A19493" t="s">
        <v>38210</v>
      </c>
      <c r="B19493" t="s">
        <v>38211</v>
      </c>
      <c r="C19493" t="str">
        <f t="shared" si="2132"/>
        <v>Ronald Meadows Funeral Parlors</v>
      </c>
      <c r="D19493" t="str">
        <f t="shared" si="2128"/>
        <v>Hinton, West Virginia</v>
      </c>
      <c r="E19493" t="str">
        <f t="shared" si="2133"/>
        <v>130 Temple StreetHinton, West Virginia 25951</v>
      </c>
      <c r="F19493" t="str">
        <f t="shared" si="2134"/>
        <v>304-466-1179</v>
      </c>
      <c r="G19493" t="str">
        <f t="shared" si="2129"/>
        <v>130 Temple Street</v>
      </c>
      <c r="H19493" t="str">
        <f t="shared" si="2130"/>
        <v>130 Temple Street, Hinton, West Virginia 25951</v>
      </c>
      <c r="I19493" s="1" t="str">
        <f t="shared" si="2131"/>
        <v>25702</v>
      </c>
    </row>
    <row r="19494" spans="1:9" x14ac:dyDescent="0.45">
      <c r="A19494" t="s">
        <v>38212</v>
      </c>
      <c r="B19494" t="s">
        <v>38213</v>
      </c>
      <c r="C19494" t="str">
        <f t="shared" si="2132"/>
        <v>Hunt Funeral Home</v>
      </c>
      <c r="D19494" t="str">
        <f t="shared" si="2128"/>
        <v>Hundred, West Virginia</v>
      </c>
      <c r="E19494" t="str">
        <f t="shared" si="2133"/>
        <v>Cleveland AvenueHundred, West Virginia 26575</v>
      </c>
      <c r="F19494" t="str">
        <f t="shared" si="2134"/>
        <v>(304) 775-5400</v>
      </c>
      <c r="G19494" t="str">
        <f t="shared" si="2129"/>
        <v>Cleveland Avenue</v>
      </c>
      <c r="H19494" t="str">
        <f t="shared" si="2130"/>
        <v>Cleveland Avenue, Hundred, West Virginia 26575</v>
      </c>
      <c r="I19494" s="1" t="str">
        <f t="shared" si="2131"/>
        <v>25702</v>
      </c>
    </row>
    <row r="19495" spans="1:9" x14ac:dyDescent="0.45">
      <c r="A19495" t="s">
        <v>38214</v>
      </c>
      <c r="B19495" t="s">
        <v>38215</v>
      </c>
      <c r="C19495" t="str">
        <f t="shared" si="2132"/>
        <v>Tennant Funeral Home</v>
      </c>
      <c r="D19495" t="str">
        <f t="shared" si="2128"/>
        <v>Hundred, West Virginia</v>
      </c>
      <c r="E19495" t="str">
        <f t="shared" si="2133"/>
        <v>Route 250 SouthHundred, West Virginia 26575</v>
      </c>
      <c r="F19495" t="str">
        <f t="shared" si="2134"/>
        <v>304-775-2555</v>
      </c>
      <c r="G19495" t="str">
        <f t="shared" si="2129"/>
        <v>Route 250 South</v>
      </c>
      <c r="H19495" t="str">
        <f t="shared" si="2130"/>
        <v>Route 250 South, Hundred, West Virginia 26575</v>
      </c>
      <c r="I19495" s="1" t="str">
        <f t="shared" si="2131"/>
        <v>25703</v>
      </c>
    </row>
    <row r="19496" spans="1:9" x14ac:dyDescent="0.45">
      <c r="A19496" t="s">
        <v>38216</v>
      </c>
      <c r="B19496" t="s">
        <v>38217</v>
      </c>
      <c r="C19496" t="str">
        <f t="shared" si="2132"/>
        <v>Beard Mortuary</v>
      </c>
      <c r="D19496" t="str">
        <f t="shared" si="2128"/>
        <v>Huntington, West Virginia</v>
      </c>
      <c r="E19496" t="str">
        <f t="shared" si="2133"/>
        <v>3001 3rd AvenueHuntington, West Virginia 25702</v>
      </c>
      <c r="F19496" t="str">
        <f t="shared" si="2134"/>
        <v>304-522-8253</v>
      </c>
      <c r="G19496" t="str">
        <f t="shared" si="2129"/>
        <v>3001 3rd Avenue</v>
      </c>
      <c r="H19496" t="str">
        <f t="shared" si="2130"/>
        <v>3001 3rd Avenue, Huntington, West Virginia 25702</v>
      </c>
      <c r="I19496" s="1" t="str">
        <f t="shared" si="2131"/>
        <v>25703</v>
      </c>
    </row>
    <row r="19497" spans="1:9" x14ac:dyDescent="0.45">
      <c r="A19497" t="s">
        <v>38218</v>
      </c>
      <c r="B19497" t="s">
        <v>38219</v>
      </c>
      <c r="C19497" t="str">
        <f t="shared" si="2132"/>
        <v>Chapman's Mortuary Inc</v>
      </c>
      <c r="D19497" t="str">
        <f t="shared" si="2128"/>
        <v>Huntington, West Virginia</v>
      </c>
      <c r="E19497" t="str">
        <f t="shared" si="2133"/>
        <v>2851 3rd AvenueHuntington, West Virginia 25702</v>
      </c>
      <c r="F19497" t="str">
        <f t="shared" si="2134"/>
        <v>(304) 523-9424</v>
      </c>
      <c r="G19497" t="str">
        <f t="shared" si="2129"/>
        <v>2851 3rd Avenue</v>
      </c>
      <c r="H19497" t="str">
        <f t="shared" si="2130"/>
        <v>2851 3rd Avenue, Huntington, West Virginia 25702</v>
      </c>
      <c r="I19497" s="1" t="str">
        <f t="shared" si="2131"/>
        <v>25705</v>
      </c>
    </row>
    <row r="19498" spans="1:9" x14ac:dyDescent="0.45">
      <c r="A19498" t="s">
        <v>38220</v>
      </c>
      <c r="B19498" t="s">
        <v>38221</v>
      </c>
      <c r="C19498" t="str">
        <f t="shared" si="2132"/>
        <v>DFS Memorials of West Virginia</v>
      </c>
      <c r="D19498" t="str">
        <f t="shared" si="2128"/>
        <v>Huntington, West Virginia</v>
      </c>
      <c r="E19498" t="str">
        <f t="shared" si="2133"/>
        <v>924 20th StreetHuntington, West Virginia 25703</v>
      </c>
      <c r="F19498" t="str">
        <f t="shared" si="2134"/>
        <v>(304) 202-3816</v>
      </c>
      <c r="G19498" t="str">
        <f t="shared" si="2129"/>
        <v>924 20th Street</v>
      </c>
      <c r="H19498" t="str">
        <f t="shared" si="2130"/>
        <v>924 20th Street, Huntington, West Virginia 25703</v>
      </c>
      <c r="I19498" s="1" t="str">
        <f t="shared" si="2131"/>
        <v>25703</v>
      </c>
    </row>
    <row r="19499" spans="1:9" x14ac:dyDescent="0.45">
      <c r="A19499" t="s">
        <v>38222</v>
      </c>
      <c r="B19499" t="s">
        <v>38223</v>
      </c>
      <c r="C19499" t="str">
        <f t="shared" si="2132"/>
        <v>Ferrell Chambers Funeral Home</v>
      </c>
      <c r="D19499" t="str">
        <f t="shared" si="2128"/>
        <v>Huntington, West Virginia</v>
      </c>
      <c r="E19499" t="str">
        <f t="shared" si="2133"/>
        <v>924 20th StreetHuntington, West Virginia 25703</v>
      </c>
      <c r="F19499" t="str">
        <f t="shared" si="2134"/>
        <v>304-522-7777</v>
      </c>
      <c r="G19499" t="str">
        <f t="shared" si="2129"/>
        <v>924 20th Street</v>
      </c>
      <c r="H19499" t="str">
        <f t="shared" si="2130"/>
        <v>924 20th Street, Huntington, West Virginia 25703</v>
      </c>
      <c r="I19499" s="1" t="str">
        <f t="shared" si="2131"/>
        <v>25701</v>
      </c>
    </row>
    <row r="19500" spans="1:9" x14ac:dyDescent="0.45">
      <c r="A19500" t="s">
        <v>38224</v>
      </c>
      <c r="B19500" t="s">
        <v>38225</v>
      </c>
      <c r="C19500" t="str">
        <f t="shared" si="2132"/>
        <v>Henson Mortuary</v>
      </c>
      <c r="D19500" t="str">
        <f t="shared" si="2128"/>
        <v>Huntington, West Virginia</v>
      </c>
      <c r="E19500" t="str">
        <f t="shared" si="2133"/>
        <v>6357 E Pea Ridge RoadHuntington, West Virginia 25705</v>
      </c>
      <c r="F19500" t="str">
        <f t="shared" si="2134"/>
        <v>(304) 736-8986</v>
      </c>
      <c r="G19500" t="str">
        <f t="shared" si="2129"/>
        <v>6357 E Pea Ridge Road</v>
      </c>
      <c r="H19500" t="str">
        <f t="shared" si="2130"/>
        <v>6357 E Pea Ridge Road, Huntington, West Virginia 25705</v>
      </c>
      <c r="I19500" s="1" t="str">
        <f t="shared" si="2131"/>
        <v>25721</v>
      </c>
    </row>
    <row r="19501" spans="1:9" x14ac:dyDescent="0.45">
      <c r="A19501" t="s">
        <v>38226</v>
      </c>
      <c r="B19501" t="s">
        <v>38227</v>
      </c>
      <c r="C19501" t="str">
        <f t="shared" si="2132"/>
        <v>Johnson-Williams Funeral Home</v>
      </c>
      <c r="D19501" t="str">
        <f t="shared" si="2128"/>
        <v>Huntington, West Virginia</v>
      </c>
      <c r="E19501" t="str">
        <f t="shared" si="2133"/>
        <v>1695 9th AvenueHuntington, West Virginia 25703</v>
      </c>
      <c r="F19501" t="str">
        <f t="shared" si="2134"/>
        <v>(304) 525-9556</v>
      </c>
      <c r="G19501" t="str">
        <f t="shared" si="2129"/>
        <v>1695 9th Avenue</v>
      </c>
      <c r="H19501" t="str">
        <f t="shared" si="2130"/>
        <v>1695 9th Avenue, Huntington, West Virginia 25703</v>
      </c>
      <c r="I19501" s="1" t="str">
        <f t="shared" si="2131"/>
        <v>25704</v>
      </c>
    </row>
    <row r="19502" spans="1:9" x14ac:dyDescent="0.45">
      <c r="A19502" t="s">
        <v>38228</v>
      </c>
      <c r="B19502" t="s">
        <v>38229</v>
      </c>
      <c r="C19502" t="str">
        <f t="shared" si="2132"/>
        <v>Klingel-Carpenter Mortuary</v>
      </c>
      <c r="D19502" t="str">
        <f t="shared" si="2128"/>
        <v>Huntington, West Virginia</v>
      </c>
      <c r="E19502" t="str">
        <f t="shared" si="2133"/>
        <v>328 6th AveHuntington, West Virginia 25701</v>
      </c>
      <c r="F19502" t="str">
        <f t="shared" si="2134"/>
        <v>(304) 525-8121</v>
      </c>
      <c r="G19502" t="str">
        <f t="shared" si="2129"/>
        <v>328 6th Ave</v>
      </c>
      <c r="H19502" t="str">
        <f t="shared" si="2130"/>
        <v>328 6th Ave, Huntington, West Virginia 25701</v>
      </c>
      <c r="I19502" s="1" t="str">
        <f t="shared" si="2131"/>
        <v>25702</v>
      </c>
    </row>
    <row r="19503" spans="1:9" x14ac:dyDescent="0.45">
      <c r="A19503" t="s">
        <v>38230</v>
      </c>
      <c r="B19503" t="s">
        <v>38231</v>
      </c>
      <c r="C19503" t="str">
        <f t="shared" si="2132"/>
        <v>Milton Funeral Home</v>
      </c>
      <c r="D19503" t="str">
        <f t="shared" si="2128"/>
        <v>Huntington, West Virginia</v>
      </c>
      <c r="E19503" t="str">
        <f t="shared" si="2133"/>
        <v>PO Box 2125Huntington, West Virginia 25721</v>
      </c>
      <c r="F19503" t="str">
        <f t="shared" si="2134"/>
        <v>(304) 743-0597</v>
      </c>
      <c r="G19503" t="str">
        <f t="shared" si="2129"/>
        <v>PO Box 2125</v>
      </c>
      <c r="H19503" t="str">
        <f t="shared" si="2130"/>
        <v>PO Box 2125, Huntington, West Virginia 25721</v>
      </c>
      <c r="I19503" s="1" t="str">
        <f t="shared" si="2131"/>
        <v>25703</v>
      </c>
    </row>
    <row r="19504" spans="1:9" x14ac:dyDescent="0.45">
      <c r="A19504" t="s">
        <v>38232</v>
      </c>
      <c r="B19504" t="s">
        <v>38233</v>
      </c>
      <c r="C19504" t="str">
        <f t="shared" si="2132"/>
        <v>Reger Funeral Home Inc</v>
      </c>
      <c r="D19504" t="str">
        <f t="shared" si="2128"/>
        <v>Huntington, West Virginia</v>
      </c>
      <c r="E19504" t="str">
        <f t="shared" si="2133"/>
        <v>1242 Adams AvenueHuntington, West Virginia 25704</v>
      </c>
      <c r="F19504" t="str">
        <f t="shared" si="2134"/>
        <v>(304) 522-0155</v>
      </c>
      <c r="G19504" t="str">
        <f t="shared" si="2129"/>
        <v>1242 Adams Avenue</v>
      </c>
      <c r="H19504" t="str">
        <f t="shared" si="2130"/>
        <v>1242 Adams Avenue, Huntington, West Virginia 25704</v>
      </c>
      <c r="I19504" s="1" t="str">
        <f t="shared" si="2131"/>
        <v>25703</v>
      </c>
    </row>
    <row r="19505" spans="1:9" x14ac:dyDescent="0.45">
      <c r="A19505" t="s">
        <v>38234</v>
      </c>
      <c r="B19505" t="s">
        <v>38235</v>
      </c>
      <c r="C19505" t="str">
        <f t="shared" si="2132"/>
        <v>Steele-Black Funeral Home</v>
      </c>
      <c r="D19505" t="str">
        <f t="shared" si="2128"/>
        <v>Huntington, West Virginia</v>
      </c>
      <c r="E19505" t="str">
        <f t="shared" si="2133"/>
        <v>328 6th AvenueHuntington, West Virginia 25702</v>
      </c>
      <c r="F19505" t="str">
        <f t="shared" si="2134"/>
        <v>304-522-0351</v>
      </c>
      <c r="G19505" t="str">
        <f t="shared" si="2129"/>
        <v>328 6th Avenue</v>
      </c>
      <c r="H19505" t="str">
        <f t="shared" si="2130"/>
        <v>328 6th Avenue, Huntington, West Virginia 25702</v>
      </c>
      <c r="I19505" s="1" t="str">
        <f t="shared" si="2131"/>
        <v>25526</v>
      </c>
    </row>
    <row r="19506" spans="1:9" x14ac:dyDescent="0.45">
      <c r="A19506" t="s">
        <v>38236</v>
      </c>
      <c r="B19506" t="s">
        <v>38237</v>
      </c>
      <c r="C19506" t="str">
        <f t="shared" si="2132"/>
        <v>Tri State Funeral Group Inc. Removal and Embalming</v>
      </c>
      <c r="D19506" t="str">
        <f t="shared" si="2128"/>
        <v>Huntington, West Virginia</v>
      </c>
      <c r="E19506" t="str">
        <f t="shared" si="2133"/>
        <v>924 20th St.Huntington, West Virginia 25703</v>
      </c>
      <c r="F19506" t="str">
        <f t="shared" si="2134"/>
        <v>877-734-1619</v>
      </c>
      <c r="G19506" t="str">
        <f t="shared" si="2129"/>
        <v>924 20th St.</v>
      </c>
      <c r="H19506" t="str">
        <f t="shared" si="2130"/>
        <v>924 20th St., Huntington, West Virginia 25703</v>
      </c>
      <c r="I19506" s="1" t="str">
        <f t="shared" si="2131"/>
        <v>25526</v>
      </c>
    </row>
    <row r="19507" spans="1:9" x14ac:dyDescent="0.45">
      <c r="A19507" t="s">
        <v>38238</v>
      </c>
      <c r="B19507" t="s">
        <v>38239</v>
      </c>
      <c r="C19507" t="str">
        <f t="shared" si="2132"/>
        <v>Tri-State Cremation Society</v>
      </c>
      <c r="D19507" t="str">
        <f t="shared" si="2128"/>
        <v>Huntington, West Virginia</v>
      </c>
      <c r="E19507" t="str">
        <f t="shared" si="2133"/>
        <v>924 20th StreetHuntington, West Virginia 25703</v>
      </c>
      <c r="F19507" t="str">
        <f t="shared" si="2134"/>
        <v>(304) 522-1514</v>
      </c>
      <c r="G19507" t="str">
        <f t="shared" si="2129"/>
        <v>924 20th Street</v>
      </c>
      <c r="H19507" t="str">
        <f t="shared" si="2130"/>
        <v>924 20th Street, Huntington, West Virginia 25703</v>
      </c>
      <c r="I19507" s="1" t="str">
        <f t="shared" si="2131"/>
        <v>24844</v>
      </c>
    </row>
    <row r="19508" spans="1:9" x14ac:dyDescent="0.45">
      <c r="A19508" t="s">
        <v>38240</v>
      </c>
      <c r="B19508" t="s">
        <v>38241</v>
      </c>
      <c r="C19508" t="str">
        <f t="shared" si="2132"/>
        <v>Allen Funeral Home</v>
      </c>
      <c r="D19508" t="str">
        <f t="shared" si="2128"/>
        <v>Hurricane, West Virginia</v>
      </c>
      <c r="E19508" t="str">
        <f t="shared" si="2133"/>
        <v>2837 Main StreetHurricane, West Virginia 25526</v>
      </c>
      <c r="F19508" t="str">
        <f t="shared" si="2134"/>
        <v>304-562-9711</v>
      </c>
      <c r="G19508" t="str">
        <f t="shared" si="2129"/>
        <v>2837 Main Street</v>
      </c>
      <c r="H19508" t="str">
        <f t="shared" si="2130"/>
        <v>2837 Main Street, Hurricane, West Virginia 25526</v>
      </c>
      <c r="I19508" s="1" t="str">
        <f t="shared" si="2131"/>
        <v>25428</v>
      </c>
    </row>
    <row r="19509" spans="1:9" x14ac:dyDescent="0.45">
      <c r="A19509" t="s">
        <v>38242</v>
      </c>
      <c r="B19509" t="s">
        <v>38243</v>
      </c>
      <c r="C19509" t="str">
        <f t="shared" si="2132"/>
        <v>Chapman Funeral Home</v>
      </c>
      <c r="D19509" t="str">
        <f t="shared" si="2128"/>
        <v>Hurricane, West Virginia</v>
      </c>
      <c r="E19509" t="str">
        <f t="shared" si="2133"/>
        <v>3941 Teays Valley RoadHurricane, West Virginia 25526</v>
      </c>
      <c r="F19509" t="str">
        <f t="shared" si="2134"/>
        <v>304-757-7531</v>
      </c>
      <c r="G19509" t="str">
        <f t="shared" si="2129"/>
        <v>3941 Teays Valley Road</v>
      </c>
      <c r="H19509" t="str">
        <f t="shared" si="2130"/>
        <v>3941 Teays Valley Road, Hurricane, West Virginia 25526</v>
      </c>
      <c r="I19509" s="1" t="str">
        <f t="shared" si="2131"/>
        <v>25428</v>
      </c>
    </row>
    <row r="19510" spans="1:9" x14ac:dyDescent="0.45">
      <c r="A19510" t="s">
        <v>38244</v>
      </c>
      <c r="B19510" t="s">
        <v>38245</v>
      </c>
      <c r="C19510" t="str">
        <f t="shared" si="2132"/>
        <v>Fanning Funeral Home Inc</v>
      </c>
      <c r="D19510" t="str">
        <f t="shared" si="2128"/>
        <v>Iaeger, West Virginia</v>
      </c>
      <c r="E19510" t="str">
        <f t="shared" si="2133"/>
        <v>Us Highway 52 NorthIaeger, West Virginia 24844</v>
      </c>
      <c r="F19510" t="str">
        <f t="shared" si="2134"/>
        <v>304-938-5331</v>
      </c>
      <c r="G19510" t="str">
        <f t="shared" si="2129"/>
        <v>Us Highway 52 North</v>
      </c>
      <c r="H19510" t="str">
        <f t="shared" si="2130"/>
        <v>Us Highway 52 North, Iaeger, West Virginia 24844</v>
      </c>
      <c r="I19510" s="1" t="str">
        <f t="shared" si="2131"/>
        <v>26378</v>
      </c>
    </row>
    <row r="19511" spans="1:9" x14ac:dyDescent="0.45">
      <c r="A19511" t="s">
        <v>38246</v>
      </c>
      <c r="B19511" t="s">
        <v>38247</v>
      </c>
      <c r="C19511" t="str">
        <f t="shared" si="2132"/>
        <v>South Berkeley Chapel</v>
      </c>
      <c r="D19511" t="str">
        <f t="shared" si="2128"/>
        <v>Inwood, West Virginia</v>
      </c>
      <c r="E19511" t="str">
        <f t="shared" si="2133"/>
        <v>287 Arden Nollville RoadInwood, West Virginia 25428</v>
      </c>
      <c r="F19511" t="str">
        <f t="shared" si="2134"/>
        <v>304-229-4977</v>
      </c>
      <c r="G19511" t="str">
        <f t="shared" si="2129"/>
        <v>287 Arden Nollville Road</v>
      </c>
      <c r="H19511" t="str">
        <f t="shared" si="2130"/>
        <v>287 Arden Nollville Road, Inwood, West Virginia 25428</v>
      </c>
      <c r="I19511" s="1" t="str">
        <f t="shared" si="2131"/>
        <v>25530</v>
      </c>
    </row>
    <row r="19512" spans="1:9" x14ac:dyDescent="0.45">
      <c r="A19512" t="s">
        <v>38248</v>
      </c>
      <c r="B19512" t="s">
        <v>38249</v>
      </c>
      <c r="C19512" t="str">
        <f t="shared" si="2132"/>
        <v>St Leo Roman Catholic Church</v>
      </c>
      <c r="D19512" t="str">
        <f t="shared" si="2128"/>
        <v>Inwood, West Virginia</v>
      </c>
      <c r="E19512" t="str">
        <f t="shared" si="2133"/>
        <v>2019 Sulphur Springs RdInwood, West Virginia 25428</v>
      </c>
      <c r="F19512" t="str">
        <f t="shared" si="2134"/>
        <v>(304) 229-8945</v>
      </c>
      <c r="G19512" t="str">
        <f t="shared" si="2129"/>
        <v>2019 Sulphur Springs Rd</v>
      </c>
      <c r="H19512" t="str">
        <f t="shared" si="2130"/>
        <v>2019 Sulphur Springs Rd, Inwood, West Virginia 25428</v>
      </c>
      <c r="I19512" s="1" t="str">
        <f t="shared" si="2131"/>
        <v>26537</v>
      </c>
    </row>
    <row r="19513" spans="1:9" x14ac:dyDescent="0.45">
      <c r="A19513" t="s">
        <v>38250</v>
      </c>
      <c r="B19513" t="s">
        <v>38251</v>
      </c>
      <c r="C19513" t="str">
        <f t="shared" si="2132"/>
        <v>Morris Funeral Home</v>
      </c>
      <c r="D19513" t="str">
        <f t="shared" si="2128"/>
        <v>Jane Lew, West Virginia</v>
      </c>
      <c r="E19513" t="str">
        <f t="shared" si="2133"/>
        <v>PO Box 17Jane Lew, West Virginia 26378</v>
      </c>
      <c r="F19513" t="str">
        <f t="shared" si="2134"/>
        <v>304-884-7888</v>
      </c>
      <c r="G19513" t="str">
        <f t="shared" si="2129"/>
        <v>PO Box 17</v>
      </c>
      <c r="H19513" t="str">
        <f t="shared" si="2130"/>
        <v>PO Box 17, Jane Lew, West Virginia 26378</v>
      </c>
      <c r="I19513" s="1" t="str">
        <f t="shared" si="2131"/>
        <v>05601</v>
      </c>
    </row>
    <row r="19514" spans="1:9" x14ac:dyDescent="0.45">
      <c r="A19514" t="s">
        <v>38252</v>
      </c>
      <c r="B19514" t="s">
        <v>38253</v>
      </c>
      <c r="C19514" t="str">
        <f t="shared" si="2132"/>
        <v>Rollins Funeral Home</v>
      </c>
      <c r="D19514" t="str">
        <f t="shared" si="2128"/>
        <v>Kenova, West Virginia</v>
      </c>
      <c r="E19514" t="str">
        <f t="shared" si="2133"/>
        <v>1822 Chestnut StreetKenova, West Virginia 25530</v>
      </c>
      <c r="F19514" t="str">
        <f t="shared" si="2134"/>
        <v>(304) 453-1751</v>
      </c>
      <c r="G19514" t="str">
        <f t="shared" si="2129"/>
        <v>1822 Chestnut Street</v>
      </c>
      <c r="H19514" t="str">
        <f t="shared" si="2130"/>
        <v>1822 Chestnut Street, Kenova, West Virginia 25530</v>
      </c>
      <c r="I19514" s="1" t="str">
        <f t="shared" si="2131"/>
        <v>25601</v>
      </c>
    </row>
    <row r="19515" spans="1:9" x14ac:dyDescent="0.45">
      <c r="A19515" t="s">
        <v>38254</v>
      </c>
      <c r="B19515" t="s">
        <v>38255</v>
      </c>
      <c r="C19515" t="str">
        <f t="shared" si="2132"/>
        <v>James G Lobb Funeral Home</v>
      </c>
      <c r="D19515" t="str">
        <f t="shared" si="2128"/>
        <v>Kingwood, West Virginia</v>
      </c>
      <c r="E19515" t="str">
        <f t="shared" si="2133"/>
        <v>295 S Price StreetKingwood, West Virginia 26537</v>
      </c>
      <c r="F19515" t="str">
        <f t="shared" si="2134"/>
        <v>(304) 329-0117</v>
      </c>
      <c r="G19515" t="str">
        <f t="shared" si="2129"/>
        <v>295 S Price Street</v>
      </c>
      <c r="H19515" t="str">
        <f t="shared" si="2130"/>
        <v>295 S Price Street, Kingwood, West Virginia 26537</v>
      </c>
      <c r="I19515" s="1" t="str">
        <f t="shared" si="2131"/>
        <v>25130</v>
      </c>
    </row>
    <row r="19516" spans="1:9" x14ac:dyDescent="0.45">
      <c r="A19516" t="s">
        <v>38256</v>
      </c>
      <c r="B19516" t="s">
        <v>38257</v>
      </c>
      <c r="C19516" t="str">
        <f t="shared" si="2132"/>
        <v>Chatman Funeral Home</v>
      </c>
      <c r="D19516" t="str">
        <f t="shared" si="2128"/>
        <v>Logan, West Virginia</v>
      </c>
      <c r="E19516" t="str">
        <f t="shared" si="2133"/>
        <v>716 Riverview AvenueLogan, West Virginia 05601</v>
      </c>
      <c r="F19516" t="str">
        <f t="shared" si="2134"/>
        <v>(304) 752-4030</v>
      </c>
      <c r="G19516" t="str">
        <f t="shared" si="2129"/>
        <v>716 Riverview Avenue</v>
      </c>
      <c r="H19516" t="str">
        <f t="shared" si="2130"/>
        <v>716 Riverview Avenue, Logan, West Virginia 05601</v>
      </c>
      <c r="I19516" s="1" t="str">
        <f t="shared" si="2131"/>
        <v>25635</v>
      </c>
    </row>
    <row r="19517" spans="1:9" x14ac:dyDescent="0.45">
      <c r="A19517" t="s">
        <v>38258</v>
      </c>
      <c r="B19517" t="s">
        <v>38259</v>
      </c>
      <c r="C19517" t="str">
        <f t="shared" si="2132"/>
        <v>Pond Funeral Home</v>
      </c>
      <c r="D19517" t="str">
        <f t="shared" si="2128"/>
        <v>Logan, West Virginia</v>
      </c>
      <c r="E19517" t="str">
        <f t="shared" si="2133"/>
        <v>Main AvenueLogan, West Virginia 25601</v>
      </c>
      <c r="F19517" t="str">
        <f t="shared" si="2134"/>
        <v>(304) 752-5747</v>
      </c>
      <c r="G19517" t="str">
        <f t="shared" si="2129"/>
        <v>Main Avenue</v>
      </c>
      <c r="H19517" t="str">
        <f t="shared" si="2130"/>
        <v>Main Avenue, Logan, West Virginia 25601</v>
      </c>
      <c r="I19517" s="1" t="str">
        <f t="shared" si="2131"/>
        <v>26582</v>
      </c>
    </row>
    <row r="19518" spans="1:9" x14ac:dyDescent="0.45">
      <c r="A19518" t="s">
        <v>38260</v>
      </c>
      <c r="B19518" t="s">
        <v>38261</v>
      </c>
      <c r="C19518" t="str">
        <f t="shared" si="2132"/>
        <v>Stevens Funeral Home</v>
      </c>
      <c r="D19518" t="str">
        <f t="shared" si="2128"/>
        <v>Madison, West Virginia</v>
      </c>
      <c r="E19518" t="str">
        <f t="shared" si="2133"/>
        <v>1 Official PlzMadison, West Virginia 25130</v>
      </c>
      <c r="F19518" t="str">
        <f t="shared" si="2134"/>
        <v>(304) 369-1350</v>
      </c>
      <c r="G19518" t="str">
        <f t="shared" si="2129"/>
        <v>1 Official Plz</v>
      </c>
      <c r="H19518" t="str">
        <f t="shared" si="2130"/>
        <v>1 Official Plz, Madison, West Virginia 25130</v>
      </c>
      <c r="I19518" s="1" t="str">
        <f t="shared" si="2131"/>
        <v>26582</v>
      </c>
    </row>
    <row r="19519" spans="1:9" x14ac:dyDescent="0.45">
      <c r="A19519" t="s">
        <v>38262</v>
      </c>
      <c r="B19519" t="s">
        <v>38263</v>
      </c>
      <c r="C19519" t="str">
        <f t="shared" si="2132"/>
        <v>Krantz-McNeely Funeral Home Inc</v>
      </c>
      <c r="D19519" t="str">
        <f t="shared" si="2128"/>
        <v>Man, West Virginia</v>
      </c>
      <c r="E19519" t="str">
        <f t="shared" si="2133"/>
        <v>115 Market StreetMan, West Virginia 25635</v>
      </c>
      <c r="F19519" t="str">
        <f t="shared" si="2134"/>
        <v>(304) 583-6582</v>
      </c>
      <c r="G19519" t="str">
        <f t="shared" si="2129"/>
        <v>115 Market Street</v>
      </c>
      <c r="H19519" t="str">
        <f t="shared" si="2130"/>
        <v>115 Market Street, Man, West Virginia 25635</v>
      </c>
      <c r="I19519" s="1" t="str">
        <f t="shared" si="2131"/>
        <v>24954</v>
      </c>
    </row>
    <row r="19520" spans="1:9" x14ac:dyDescent="0.45">
      <c r="A19520" t="s">
        <v>38264</v>
      </c>
      <c r="B19520" t="s">
        <v>38265</v>
      </c>
      <c r="C19520" t="str">
        <f t="shared" si="2132"/>
        <v>Dent Funeral Homes Inc</v>
      </c>
      <c r="D19520" t="str">
        <f t="shared" si="2128"/>
        <v>Mannington, West Virginia</v>
      </c>
      <c r="E19520" t="str">
        <f t="shared" si="2133"/>
        <v>500 East Main StreetMannington, West Virginia 26582</v>
      </c>
      <c r="F19520" t="str">
        <f t="shared" si="2134"/>
        <v>(304) 986-1430</v>
      </c>
      <c r="G19520" t="str">
        <f t="shared" si="2129"/>
        <v>500 East Main Street</v>
      </c>
      <c r="H19520" t="str">
        <f t="shared" si="2130"/>
        <v>500 East Main Street, Mannington, West Virginia 26582</v>
      </c>
      <c r="I19520" s="1" t="str">
        <f t="shared" si="2131"/>
        <v>25315</v>
      </c>
    </row>
    <row r="19521" spans="1:9" x14ac:dyDescent="0.45">
      <c r="A19521" t="s">
        <v>38266</v>
      </c>
      <c r="B19521" t="s">
        <v>38267</v>
      </c>
      <c r="C19521" t="str">
        <f t="shared" si="2132"/>
        <v>Masters Funeral Home</v>
      </c>
      <c r="D19521" t="str">
        <f t="shared" si="2128"/>
        <v>Mannington, West Virginia</v>
      </c>
      <c r="E19521" t="str">
        <f t="shared" si="2133"/>
        <v>209 East Main StreetMannington, West Virginia 26582</v>
      </c>
      <c r="F19521" t="str">
        <f t="shared" si="2134"/>
        <v>(304) 986-1121</v>
      </c>
      <c r="G19521" t="str">
        <f t="shared" si="2129"/>
        <v>209 East Main Street</v>
      </c>
      <c r="H19521" t="str">
        <f t="shared" si="2130"/>
        <v>209 East Main Street, Mannington, West Virginia 26582</v>
      </c>
      <c r="I19521" s="1" t="str">
        <f t="shared" si="2131"/>
        <v>25401</v>
      </c>
    </row>
    <row r="19522" spans="1:9" x14ac:dyDescent="0.45">
      <c r="A19522" t="s">
        <v>38268</v>
      </c>
      <c r="B19522" t="s">
        <v>38269</v>
      </c>
      <c r="C19522" t="str">
        <f t="shared" si="2132"/>
        <v>Van Reenen Funeral Home</v>
      </c>
      <c r="D19522" t="str">
        <f t="shared" ref="D19522:D19585" si="2135">RIGHT($A19522,LEN($A19522) - FIND(",",$A19522)-1)</f>
        <v>Marlinton, West Virginia</v>
      </c>
      <c r="E19522" t="str">
        <f t="shared" si="2133"/>
        <v>207 9th StreetMarlinton, West Virginia 24954</v>
      </c>
      <c r="F19522" t="str">
        <f t="shared" si="2134"/>
        <v>(304) 799-4553</v>
      </c>
      <c r="G19522" t="str">
        <f t="shared" ref="G19522:G19585" si="2136">LEFT(E19522, FIND(D19522,E19522)-1)</f>
        <v>207 9th Street</v>
      </c>
      <c r="H19522" t="str">
        <f t="shared" ref="H19522:H19585" si="2137">_xlfn.CONCAT(G19522,", ",D19522," ", RIGHT(E19522,5))</f>
        <v>207 9th Street, Marlinton, West Virginia 24954</v>
      </c>
      <c r="I19522" s="1" t="str">
        <f t="shared" ref="I19522:I19585" si="2138">RIGHT(E19525,5)</f>
        <v>25401</v>
      </c>
    </row>
    <row r="19523" spans="1:9" x14ac:dyDescent="0.45">
      <c r="A19523" t="s">
        <v>38270</v>
      </c>
      <c r="B19523" t="s">
        <v>38271</v>
      </c>
      <c r="C19523" t="str">
        <f t="shared" ref="C19523:C19586" si="2139">LEFT($A19523,FIND(",", $A19523)-1)</f>
        <v>Leonard Johnson Funeral Home Inc</v>
      </c>
      <c r="D19523" t="str">
        <f t="shared" si="2135"/>
        <v>Marmet, West Virginia</v>
      </c>
      <c r="E19523" t="str">
        <f t="shared" ref="E19523:E19586" si="2140">LEFT($B19523,FIND("Phone",$B19523)-1)</f>
        <v>8706 California AvenueMarmet, West Virginia 25315</v>
      </c>
      <c r="F19523" t="str">
        <f t="shared" ref="F19523:F19586" si="2141">RIGHT($B19523,LEN($B19523) - FIND("Phone",$B19523)-6)</f>
        <v>(304) 949-3322</v>
      </c>
      <c r="G19523" t="str">
        <f t="shared" si="2136"/>
        <v>8706 California Avenue</v>
      </c>
      <c r="H19523" t="str">
        <f t="shared" si="2137"/>
        <v>8706 California Avenue, Marmet, West Virginia 25315</v>
      </c>
      <c r="I19523" s="1" t="str">
        <f t="shared" si="2138"/>
        <v>25260</v>
      </c>
    </row>
    <row r="19524" spans="1:9" x14ac:dyDescent="0.45">
      <c r="A19524" t="s">
        <v>38272</v>
      </c>
      <c r="B19524" t="s">
        <v>38273</v>
      </c>
      <c r="C19524" t="str">
        <f t="shared" si="2139"/>
        <v>Brown Funeral Home Inc</v>
      </c>
      <c r="D19524" t="str">
        <f t="shared" si="2135"/>
        <v>Martinsburg, West Virginia</v>
      </c>
      <c r="E19524" t="str">
        <f t="shared" si="2140"/>
        <v>327 West King StreetMartinsburg, West Virginia 25401</v>
      </c>
      <c r="F19524" t="str">
        <f t="shared" si="2141"/>
        <v>(304) 263-8896</v>
      </c>
      <c r="G19524" t="str">
        <f t="shared" si="2136"/>
        <v>327 West King Street</v>
      </c>
      <c r="H19524" t="str">
        <f t="shared" si="2137"/>
        <v>327 West King Street, Martinsburg, West Virginia 25401</v>
      </c>
      <c r="I19524" s="1" t="str">
        <f t="shared" si="2138"/>
        <v>25678</v>
      </c>
    </row>
    <row r="19525" spans="1:9" x14ac:dyDescent="0.45">
      <c r="A19525" t="s">
        <v>38274</v>
      </c>
      <c r="B19525" t="s">
        <v>38275</v>
      </c>
      <c r="C19525" t="str">
        <f t="shared" si="2139"/>
        <v>Rosedale Funeral Chapel &amp; Crematorium</v>
      </c>
      <c r="D19525" t="str">
        <f t="shared" si="2135"/>
        <v>Martinsburg, West Virginia</v>
      </c>
      <c r="E19525" t="str">
        <f t="shared" si="2140"/>
        <v>917 Cemetery RoadMartinsburg, West Virginia 25401</v>
      </c>
      <c r="F19525" t="str">
        <f t="shared" si="2141"/>
        <v>(304) 263-4922</v>
      </c>
      <c r="G19525" t="str">
        <f t="shared" si="2136"/>
        <v>917 Cemetery Road</v>
      </c>
      <c r="H19525" t="str">
        <f t="shared" si="2137"/>
        <v>917 Cemetery Road, Martinsburg, West Virginia 25401</v>
      </c>
      <c r="I19525" s="1" t="str">
        <f t="shared" si="2138"/>
        <v>26040</v>
      </c>
    </row>
    <row r="19526" spans="1:9" x14ac:dyDescent="0.45">
      <c r="A19526" t="s">
        <v>38276</v>
      </c>
      <c r="B19526" t="s">
        <v>38277</v>
      </c>
      <c r="C19526" t="str">
        <f t="shared" si="2139"/>
        <v>Foglesong Funeral Home Inc</v>
      </c>
      <c r="D19526" t="str">
        <f t="shared" si="2135"/>
        <v>Mason, West Virginia</v>
      </c>
      <c r="E19526" t="str">
        <f t="shared" si="2140"/>
        <v>2nd &amp; Pomeroy StreetMason, West Virginia 25260</v>
      </c>
      <c r="F19526" t="str">
        <f t="shared" si="2141"/>
        <v>(304) 773-5561</v>
      </c>
      <c r="G19526" t="str">
        <f t="shared" si="2136"/>
        <v>2nd &amp; Pomeroy Street</v>
      </c>
      <c r="H19526" t="str">
        <f t="shared" si="2137"/>
        <v>2nd &amp; Pomeroy Street, Mason, West Virginia 25260</v>
      </c>
      <c r="I19526" s="1" t="str">
        <f t="shared" si="2138"/>
        <v>25541</v>
      </c>
    </row>
    <row r="19527" spans="1:9" x14ac:dyDescent="0.45">
      <c r="A19527" t="s">
        <v>38278</v>
      </c>
      <c r="B19527" t="s">
        <v>38279</v>
      </c>
      <c r="C19527" t="str">
        <f t="shared" si="2139"/>
        <v>Chambers Funeral Home Inc</v>
      </c>
      <c r="D19527" t="str">
        <f t="shared" si="2135"/>
        <v>Matewan, West Virginia</v>
      </c>
      <c r="E19527" t="str">
        <f t="shared" si="2140"/>
        <v>Hatfield BottomMatewan, West Virginia 25678</v>
      </c>
      <c r="F19527" t="str">
        <f t="shared" si="2141"/>
        <v>(304) 426-4181</v>
      </c>
      <c r="G19527" t="str">
        <f t="shared" si="2136"/>
        <v>Hatfield Bottom</v>
      </c>
      <c r="H19527" t="str">
        <f t="shared" si="2137"/>
        <v>Hatfield Bottom, Matewan, West Virginia 25678</v>
      </c>
      <c r="I19527" s="1" t="str">
        <f t="shared" si="2138"/>
        <v>25541</v>
      </c>
    </row>
    <row r="19528" spans="1:9" x14ac:dyDescent="0.45">
      <c r="A19528" t="s">
        <v>38280</v>
      </c>
      <c r="B19528" t="s">
        <v>38281</v>
      </c>
      <c r="C19528" t="str">
        <f t="shared" si="2139"/>
        <v>Altmeyer Funeral Homes Inc / Benwood-McMechen Chapel</v>
      </c>
      <c r="D19528" t="str">
        <f t="shared" si="2135"/>
        <v>Mc Mechen, West Virginia</v>
      </c>
      <c r="E19528" t="str">
        <f t="shared" si="2140"/>
        <v>214 Marshall StreetMc Mechen, West Virginia 26040</v>
      </c>
      <c r="F19528" t="str">
        <f t="shared" si="2141"/>
        <v>(304) 232-1710</v>
      </c>
      <c r="G19528" t="str">
        <f t="shared" si="2136"/>
        <v>214 Marshall Street</v>
      </c>
      <c r="H19528" t="str">
        <f t="shared" si="2137"/>
        <v>214 Marshall Street, Mc Mechen, West Virginia 26040</v>
      </c>
      <c r="I19528" s="1" t="str">
        <f t="shared" si="2138"/>
        <v>26836</v>
      </c>
    </row>
    <row r="19529" spans="1:9" x14ac:dyDescent="0.45">
      <c r="A19529" t="s">
        <v>38282</v>
      </c>
      <c r="B19529" t="s">
        <v>38283</v>
      </c>
      <c r="C19529" t="str">
        <f t="shared" si="2139"/>
        <v>Heck Funeral Home</v>
      </c>
      <c r="D19529" t="str">
        <f t="shared" si="2135"/>
        <v>Milton, West Virginia</v>
      </c>
      <c r="E19529" t="str">
        <f t="shared" si="2140"/>
        <v>1007 Smith StreetMilton, West Virginia 25541</v>
      </c>
      <c r="F19529" t="str">
        <f t="shared" si="2141"/>
        <v>(304) 743-4141</v>
      </c>
      <c r="G19529" t="str">
        <f t="shared" si="2136"/>
        <v>1007 Smith Street</v>
      </c>
      <c r="H19529" t="str">
        <f t="shared" si="2137"/>
        <v>1007 Smith Street, Milton, West Virginia 25541</v>
      </c>
      <c r="I19529" s="1" t="str">
        <f t="shared" si="2138"/>
        <v>26836</v>
      </c>
    </row>
    <row r="19530" spans="1:9" x14ac:dyDescent="0.45">
      <c r="A19530" t="s">
        <v>38284</v>
      </c>
      <c r="B19530" t="s">
        <v>38285</v>
      </c>
      <c r="C19530" t="str">
        <f t="shared" si="2139"/>
        <v>Wallace Funeral Home Inc</v>
      </c>
      <c r="D19530" t="str">
        <f t="shared" si="2135"/>
        <v>Milton, West Virginia</v>
      </c>
      <c r="E19530" t="str">
        <f t="shared" si="2140"/>
        <v>1760 Rt 60 WMilton, West Virginia 25541</v>
      </c>
      <c r="F19530" t="str">
        <f t="shared" si="2141"/>
        <v>(304) 743-1500</v>
      </c>
      <c r="G19530" t="str">
        <f t="shared" si="2136"/>
        <v>1760 Rt 60 W</v>
      </c>
      <c r="H19530" t="str">
        <f t="shared" si="2137"/>
        <v>1760 Rt 60 W, Milton, West Virginia 25541</v>
      </c>
      <c r="I19530" s="1" t="str">
        <f t="shared" si="2138"/>
        <v>26501</v>
      </c>
    </row>
    <row r="19531" spans="1:9" x14ac:dyDescent="0.45">
      <c r="A19531" t="s">
        <v>38286</v>
      </c>
      <c r="B19531" t="s">
        <v>38287</v>
      </c>
      <c r="C19531" t="str">
        <f t="shared" si="2139"/>
        <v>Elmore Funeral Home</v>
      </c>
      <c r="D19531" t="str">
        <f t="shared" si="2135"/>
        <v>Moorefield, West Virginia</v>
      </c>
      <c r="E19531" t="str">
        <f t="shared" si="2140"/>
        <v>217 Winchester AvenueMoorefield, West Virginia 26836</v>
      </c>
      <c r="F19531" t="str">
        <f t="shared" si="2141"/>
        <v>(304) 538-2301</v>
      </c>
      <c r="G19531" t="str">
        <f t="shared" si="2136"/>
        <v>217 Winchester Avenue</v>
      </c>
      <c r="H19531" t="str">
        <f t="shared" si="2137"/>
        <v>217 Winchester Avenue, Moorefield, West Virginia 26836</v>
      </c>
      <c r="I19531" s="1" t="str">
        <f t="shared" si="2138"/>
        <v>26505</v>
      </c>
    </row>
    <row r="19532" spans="1:9" x14ac:dyDescent="0.45">
      <c r="A19532" t="s">
        <v>38288</v>
      </c>
      <c r="B19532" t="s">
        <v>38289</v>
      </c>
      <c r="C19532" t="str">
        <f t="shared" si="2139"/>
        <v>Fraley Funeral Home</v>
      </c>
      <c r="D19532" t="str">
        <f t="shared" si="2135"/>
        <v>Moorefield, West Virginia</v>
      </c>
      <c r="E19532" t="str">
        <f t="shared" si="2140"/>
        <v>145 N Main StreetMoorefield, West Virginia 26836</v>
      </c>
      <c r="F19532" t="str">
        <f t="shared" si="2141"/>
        <v>(304) 538-2549</v>
      </c>
      <c r="G19532" t="str">
        <f t="shared" si="2136"/>
        <v>145 N Main Street</v>
      </c>
      <c r="H19532" t="str">
        <f t="shared" si="2137"/>
        <v>145 N Main Street, Moorefield, West Virginia 26836</v>
      </c>
      <c r="I19532" s="1" t="str">
        <f t="shared" si="2138"/>
        <v>26501</v>
      </c>
    </row>
    <row r="19533" spans="1:9" x14ac:dyDescent="0.45">
      <c r="A19533" t="s">
        <v>38290</v>
      </c>
      <c r="B19533" t="s">
        <v>38291</v>
      </c>
      <c r="C19533" t="str">
        <f t="shared" si="2139"/>
        <v>Davidson-Mancinelli Funeral Home</v>
      </c>
      <c r="D19533" t="str">
        <f t="shared" si="2135"/>
        <v>Morgantown, West Virginia</v>
      </c>
      <c r="E19533" t="str">
        <f t="shared" si="2140"/>
        <v>108 Holland AvenueMorgantown, West Virginia 26501</v>
      </c>
      <c r="F19533" t="str">
        <f t="shared" si="2141"/>
        <v>(304) 292-9494</v>
      </c>
      <c r="G19533" t="str">
        <f t="shared" si="2136"/>
        <v>108 Holland Avenue</v>
      </c>
      <c r="H19533" t="str">
        <f t="shared" si="2137"/>
        <v>108 Holland Avenue, Morgantown, West Virginia 26501</v>
      </c>
      <c r="I19533" s="1" t="str">
        <f t="shared" si="2138"/>
        <v>26505</v>
      </c>
    </row>
    <row r="19534" spans="1:9" x14ac:dyDescent="0.45">
      <c r="A19534" t="s">
        <v>38292</v>
      </c>
      <c r="B19534" t="s">
        <v>38293</v>
      </c>
      <c r="C19534" t="str">
        <f t="shared" si="2139"/>
        <v>Dering's Funeral Home</v>
      </c>
      <c r="D19534" t="str">
        <f t="shared" si="2135"/>
        <v>Morgantown, West Virginia</v>
      </c>
      <c r="E19534" t="str">
        <f t="shared" si="2140"/>
        <v>156 Foundry StreetMorgantown, West Virginia 26505</v>
      </c>
      <c r="F19534" t="str">
        <f t="shared" si="2141"/>
        <v>(304) 296-6236</v>
      </c>
      <c r="G19534" t="str">
        <f t="shared" si="2136"/>
        <v>156 Foundry Street</v>
      </c>
      <c r="H19534" t="str">
        <f t="shared" si="2137"/>
        <v>156 Foundry Street, Morgantown, West Virginia 26505</v>
      </c>
      <c r="I19534" s="1" t="str">
        <f t="shared" si="2138"/>
        <v>26501</v>
      </c>
    </row>
    <row r="19535" spans="1:9" x14ac:dyDescent="0.45">
      <c r="A19535" t="s">
        <v>38294</v>
      </c>
      <c r="B19535" t="s">
        <v>38295</v>
      </c>
      <c r="C19535" t="str">
        <f t="shared" si="2139"/>
        <v>Fred L Jenkins Funeral Home</v>
      </c>
      <c r="D19535" t="str">
        <f t="shared" si="2135"/>
        <v>Morgantown, West Virginia</v>
      </c>
      <c r="E19535" t="str">
        <f t="shared" si="2140"/>
        <v>10 S High StreetMorgantown, West Virginia 26501</v>
      </c>
      <c r="F19535" t="str">
        <f t="shared" si="2141"/>
        <v>(304) 296-6446</v>
      </c>
      <c r="G19535" t="str">
        <f t="shared" si="2136"/>
        <v>10 S High Street</v>
      </c>
      <c r="H19535" t="str">
        <f t="shared" si="2137"/>
        <v>10 S High Street, Morgantown, West Virginia 26501</v>
      </c>
      <c r="I19535" s="1" t="str">
        <f t="shared" si="2138"/>
        <v>26041</v>
      </c>
    </row>
    <row r="19536" spans="1:9" x14ac:dyDescent="0.45">
      <c r="A19536" t="s">
        <v>38296</v>
      </c>
      <c r="B19536" t="s">
        <v>38297</v>
      </c>
      <c r="C19536" t="str">
        <f t="shared" si="2139"/>
        <v>Hastings Funeral Home Inc</v>
      </c>
      <c r="D19536" t="str">
        <f t="shared" si="2135"/>
        <v>Morgantown, West Virginia</v>
      </c>
      <c r="E19536" t="str">
        <f t="shared" si="2140"/>
        <v>153 Spruce StreetMorgantown, West Virginia 26505</v>
      </c>
      <c r="F19536" t="str">
        <f t="shared" si="2141"/>
        <v>(304) 292-8664</v>
      </c>
      <c r="G19536" t="str">
        <f t="shared" si="2136"/>
        <v>153 Spruce Street</v>
      </c>
      <c r="H19536" t="str">
        <f t="shared" si="2137"/>
        <v>153 Spruce Street, Morgantown, West Virginia 26505</v>
      </c>
      <c r="I19536" s="1" t="str">
        <f t="shared" si="2138"/>
        <v>25880</v>
      </c>
    </row>
    <row r="19537" spans="1:9" x14ac:dyDescent="0.45">
      <c r="A19537" t="s">
        <v>38298</v>
      </c>
      <c r="B19537" t="s">
        <v>38299</v>
      </c>
      <c r="C19537" t="str">
        <f t="shared" si="2139"/>
        <v>William McCulla Funeral Home</v>
      </c>
      <c r="D19537" t="str">
        <f t="shared" si="2135"/>
        <v>Morgantown, West Virginia</v>
      </c>
      <c r="E19537" t="str">
        <f t="shared" si="2140"/>
        <v>770 Fairmont Road (Wo)Morgantown, West Virginia 26501</v>
      </c>
      <c r="F19537" t="str">
        <f t="shared" si="2141"/>
        <v>(304) 291-3458</v>
      </c>
      <c r="G19537" t="str">
        <f t="shared" si="2136"/>
        <v>770 Fairmont Road (Wo)</v>
      </c>
      <c r="H19537" t="str">
        <f t="shared" si="2137"/>
        <v>770 Fairmont Road (Wo), Morgantown, West Virginia 26501</v>
      </c>
      <c r="I19537" s="1" t="str">
        <f t="shared" si="2138"/>
        <v>25882</v>
      </c>
    </row>
    <row r="19538" spans="1:9" x14ac:dyDescent="0.45">
      <c r="A19538" t="s">
        <v>38300</v>
      </c>
      <c r="B19538" t="s">
        <v>38301</v>
      </c>
      <c r="C19538" t="str">
        <f t="shared" si="2139"/>
        <v>Care Funeral &amp; Cremation Service</v>
      </c>
      <c r="D19538" t="str">
        <f t="shared" si="2135"/>
        <v>Moundsville, West Virginia</v>
      </c>
      <c r="E19538" t="str">
        <f t="shared" si="2140"/>
        <v>1500 2nd StreetMoundsville, West Virginia 26041</v>
      </c>
      <c r="F19538" t="str">
        <f t="shared" si="2141"/>
        <v>(304) 810-0435</v>
      </c>
      <c r="G19538" t="str">
        <f t="shared" si="2136"/>
        <v>1500 2nd Street</v>
      </c>
      <c r="H19538" t="str">
        <f t="shared" si="2137"/>
        <v>1500 2nd Street, Moundsville, West Virginia 26041</v>
      </c>
      <c r="I19538" s="1" t="str">
        <f t="shared" si="2138"/>
        <v>26047</v>
      </c>
    </row>
    <row r="19539" spans="1:9" x14ac:dyDescent="0.45">
      <c r="A19539" t="s">
        <v>38302</v>
      </c>
      <c r="B19539" t="s">
        <v>38303</v>
      </c>
      <c r="C19539" t="str">
        <f t="shared" si="2139"/>
        <v>Tyree Funeral Home Inc</v>
      </c>
      <c r="D19539" t="str">
        <f t="shared" si="2135"/>
        <v>Mount Hope, West Virginia</v>
      </c>
      <c r="E19539" t="str">
        <f t="shared" si="2140"/>
        <v>701 Highway 21Mount Hope, West Virginia 25880</v>
      </c>
      <c r="F19539" t="str">
        <f t="shared" si="2141"/>
        <v>(304) 877-6454</v>
      </c>
      <c r="G19539" t="str">
        <f t="shared" si="2136"/>
        <v>701 Highway 21</v>
      </c>
      <c r="H19539" t="str">
        <f t="shared" si="2137"/>
        <v>701 Highway 21, Mount Hope, West Virginia 25880</v>
      </c>
      <c r="I19539" s="1" t="str">
        <f t="shared" si="2138"/>
        <v>26047</v>
      </c>
    </row>
    <row r="19540" spans="1:9" x14ac:dyDescent="0.45">
      <c r="A19540" t="s">
        <v>38304</v>
      </c>
      <c r="B19540" t="s">
        <v>38305</v>
      </c>
      <c r="C19540" t="str">
        <f t="shared" si="2139"/>
        <v>Tankersley Funeral Home Inc</v>
      </c>
      <c r="D19540" t="str">
        <f t="shared" si="2135"/>
        <v>Mullens, West Virginia</v>
      </c>
      <c r="E19540" t="str">
        <f t="shared" si="2140"/>
        <v>102 Moran AvenueMullens, West Virginia 25882</v>
      </c>
      <c r="F19540" t="str">
        <f t="shared" si="2141"/>
        <v>(304) 294-7272</v>
      </c>
      <c r="G19540" t="str">
        <f t="shared" si="2136"/>
        <v>102 Moran Avenue</v>
      </c>
      <c r="H19540" t="str">
        <f t="shared" si="2137"/>
        <v>102 Moran Avenue, Mullens, West Virginia 25882</v>
      </c>
      <c r="I19540" s="1" t="str">
        <f t="shared" si="2138"/>
        <v>25265</v>
      </c>
    </row>
    <row r="19541" spans="1:9" x14ac:dyDescent="0.45">
      <c r="A19541" t="s">
        <v>38306</v>
      </c>
      <c r="B19541" t="s">
        <v>38307</v>
      </c>
      <c r="C19541" t="str">
        <f t="shared" si="2139"/>
        <v>Fields Funeral Home</v>
      </c>
      <c r="D19541" t="str">
        <f t="shared" si="2135"/>
        <v>New Cumberland, West Virginia</v>
      </c>
      <c r="E19541" t="str">
        <f t="shared" si="2140"/>
        <v>906 Ridge AvenueNew Cumberland, West Virginia 26047</v>
      </c>
      <c r="F19541" t="str">
        <f t="shared" si="2141"/>
        <v>(304) 564-3414</v>
      </c>
      <c r="G19541" t="str">
        <f t="shared" si="2136"/>
        <v>906 Ridge Avenue</v>
      </c>
      <c r="H19541" t="str">
        <f t="shared" si="2137"/>
        <v>906 Ridge Avenue, New Cumberland, West Virginia 26047</v>
      </c>
      <c r="I19541" s="1" t="str">
        <f t="shared" si="2138"/>
        <v>26410</v>
      </c>
    </row>
    <row r="19542" spans="1:9" x14ac:dyDescent="0.45">
      <c r="A19542" t="s">
        <v>38308</v>
      </c>
      <c r="B19542" t="s">
        <v>38309</v>
      </c>
      <c r="C19542" t="str">
        <f t="shared" si="2139"/>
        <v>Turley Funeral Home</v>
      </c>
      <c r="D19542" t="str">
        <f t="shared" si="2135"/>
        <v>New Cumberland, West Virginia</v>
      </c>
      <c r="E19542" t="str">
        <f t="shared" si="2140"/>
        <v>109 North Chester StreetNew Cumberland, West Virginia 26047</v>
      </c>
      <c r="F19542" t="str">
        <f t="shared" si="2141"/>
        <v>(304) 564-3111</v>
      </c>
      <c r="G19542" t="str">
        <f t="shared" si="2136"/>
        <v>109 North Chester Street</v>
      </c>
      <c r="H19542" t="str">
        <f t="shared" si="2137"/>
        <v>109 North Chester Street, New Cumberland, West Virginia 26047</v>
      </c>
      <c r="I19542" s="1" t="str">
        <f t="shared" si="2138"/>
        <v>26050</v>
      </c>
    </row>
    <row r="19543" spans="1:9" x14ac:dyDescent="0.45">
      <c r="A19543" t="s">
        <v>38310</v>
      </c>
      <c r="B19543" t="s">
        <v>38311</v>
      </c>
      <c r="C19543" t="str">
        <f t="shared" si="2139"/>
        <v>New Haven Funeral Home Inc</v>
      </c>
      <c r="D19543" t="str">
        <f t="shared" si="2135"/>
        <v>New Haven, West Virginia</v>
      </c>
      <c r="E19543" t="str">
        <f t="shared" si="2140"/>
        <v>174 Layne StreetNew Haven, West Virginia 25265</v>
      </c>
      <c r="F19543" t="str">
        <f t="shared" si="2141"/>
        <v>(304) 882-8200</v>
      </c>
      <c r="G19543" t="str">
        <f t="shared" si="2136"/>
        <v>174 Layne Street</v>
      </c>
      <c r="H19543" t="str">
        <f t="shared" si="2137"/>
        <v>174 Layne Street, New Haven, West Virginia 25265</v>
      </c>
      <c r="I19543" s="1" t="str">
        <f t="shared" si="2138"/>
        <v>25143</v>
      </c>
    </row>
    <row r="19544" spans="1:9" x14ac:dyDescent="0.45">
      <c r="A19544" t="s">
        <v>38312</v>
      </c>
      <c r="B19544" t="s">
        <v>38313</v>
      </c>
      <c r="C19544" t="str">
        <f t="shared" si="2139"/>
        <v>Taylor Funeral Home</v>
      </c>
      <c r="D19544" t="str">
        <f t="shared" si="2135"/>
        <v>Newburg, West Virginia</v>
      </c>
      <c r="E19544" t="str">
        <f t="shared" si="2140"/>
        <v>Rte 92Newburg, West Virginia 26410</v>
      </c>
      <c r="F19544" t="str">
        <f t="shared" si="2141"/>
        <v>(304) 892-3311</v>
      </c>
      <c r="G19544" t="str">
        <f t="shared" si="2136"/>
        <v>Rte 92</v>
      </c>
      <c r="H19544" t="str">
        <f t="shared" si="2137"/>
        <v>Rte 92, Newburg, West Virginia 26410</v>
      </c>
      <c r="I19544" s="1" t="str">
        <f t="shared" si="2138"/>
        <v>26301</v>
      </c>
    </row>
    <row r="19545" spans="1:9" x14ac:dyDescent="0.45">
      <c r="A19545" t="s">
        <v>38314</v>
      </c>
      <c r="B19545" t="s">
        <v>38315</v>
      </c>
      <c r="C19545" t="str">
        <f t="shared" si="2139"/>
        <v>Nixon Funeral Home</v>
      </c>
      <c r="D19545" t="str">
        <f t="shared" si="2135"/>
        <v>Newell, West Virginia</v>
      </c>
      <c r="E19545" t="str">
        <f t="shared" si="2140"/>
        <v>614 Washington StreetNewell, West Virginia 26050</v>
      </c>
      <c r="F19545" t="str">
        <f t="shared" si="2141"/>
        <v>(304) 387-0156</v>
      </c>
      <c r="G19545" t="str">
        <f t="shared" si="2136"/>
        <v>614 Washington Street</v>
      </c>
      <c r="H19545" t="str">
        <f t="shared" si="2137"/>
        <v>614 Washington Street, Newell, West Virginia 26050</v>
      </c>
      <c r="I19545" s="1" t="str">
        <f t="shared" si="2138"/>
        <v>25901</v>
      </c>
    </row>
    <row r="19546" spans="1:9" x14ac:dyDescent="0.45">
      <c r="A19546" t="s">
        <v>38316</v>
      </c>
      <c r="B19546" t="s">
        <v>38317</v>
      </c>
      <c r="C19546" t="str">
        <f t="shared" si="2139"/>
        <v>Cooke Funeral Home</v>
      </c>
      <c r="D19546" t="str">
        <f t="shared" si="2135"/>
        <v>Nitro, West Virginia</v>
      </c>
      <c r="E19546" t="str">
        <f t="shared" si="2140"/>
        <v>2002 20th StreetNitro, West Virginia 25143</v>
      </c>
      <c r="F19546" t="str">
        <f t="shared" si="2141"/>
        <v>(304) 755-3334</v>
      </c>
      <c r="G19546" t="str">
        <f t="shared" si="2136"/>
        <v>2002 20th Street</v>
      </c>
      <c r="H19546" t="str">
        <f t="shared" si="2137"/>
        <v>2002 20th Street, Nitro, West Virginia 25143</v>
      </c>
      <c r="I19546" s="1" t="str">
        <f t="shared" si="2138"/>
        <v>25901</v>
      </c>
    </row>
    <row r="19547" spans="1:9" x14ac:dyDescent="0.45">
      <c r="A19547" t="s">
        <v>38318</v>
      </c>
      <c r="B19547" t="s">
        <v>38319</v>
      </c>
      <c r="C19547" t="str">
        <f t="shared" si="2139"/>
        <v>Greathouse Funeral Home</v>
      </c>
      <c r="D19547" t="str">
        <f t="shared" si="2135"/>
        <v>Nutter Fort, West Virginia</v>
      </c>
      <c r="E19547" t="str">
        <f t="shared" si="2140"/>
        <v>201 Edison StreetNutter Fort, West Virginia 26301</v>
      </c>
      <c r="F19547" t="str">
        <f t="shared" si="2141"/>
        <v>(304) 623-3762</v>
      </c>
      <c r="G19547" t="str">
        <f t="shared" si="2136"/>
        <v>201 Edison Street</v>
      </c>
      <c r="H19547" t="str">
        <f t="shared" si="2137"/>
        <v>201 Edison Street, Nutter Fort, West Virginia 26301</v>
      </c>
      <c r="I19547" s="1" t="str">
        <f t="shared" si="2138"/>
        <v>24870</v>
      </c>
    </row>
    <row r="19548" spans="1:9" x14ac:dyDescent="0.45">
      <c r="A19548" t="s">
        <v>38320</v>
      </c>
      <c r="B19548" t="s">
        <v>38321</v>
      </c>
      <c r="C19548" t="str">
        <f t="shared" si="2139"/>
        <v>High Lawn Funeral Chapel Inc</v>
      </c>
      <c r="D19548" t="str">
        <f t="shared" si="2135"/>
        <v>Oak Hill, West Virginia</v>
      </c>
      <c r="E19548" t="str">
        <f t="shared" si="2140"/>
        <v>1435 E Main StreetOak Hill, West Virginia 25901</v>
      </c>
      <c r="F19548" t="str">
        <f t="shared" si="2141"/>
        <v>(304) 469-3283</v>
      </c>
      <c r="G19548" t="str">
        <f t="shared" si="2136"/>
        <v>1435 E Main Street</v>
      </c>
      <c r="H19548" t="str">
        <f t="shared" si="2137"/>
        <v>1435 E Main Street, Oak Hill, West Virginia 25901</v>
      </c>
      <c r="I19548" s="1" t="str">
        <f t="shared" si="2138"/>
        <v>24870</v>
      </c>
    </row>
    <row r="19549" spans="1:9" x14ac:dyDescent="0.45">
      <c r="A19549" t="s">
        <v>38322</v>
      </c>
      <c r="B19549" t="s">
        <v>38323</v>
      </c>
      <c r="C19549" t="str">
        <f t="shared" si="2139"/>
        <v>Tyree Funeral Home Inc</v>
      </c>
      <c r="D19549" t="str">
        <f t="shared" si="2135"/>
        <v>Oak Hill, West Virginia</v>
      </c>
      <c r="E19549" t="str">
        <f t="shared" si="2140"/>
        <v>999 Jones AvenueOak Hill, West Virginia 25901</v>
      </c>
      <c r="F19549" t="str">
        <f t="shared" si="2141"/>
        <v>(304) 469-3351</v>
      </c>
      <c r="G19549" t="str">
        <f t="shared" si="2136"/>
        <v>999 Jones Avenue</v>
      </c>
      <c r="H19549" t="str">
        <f t="shared" si="2137"/>
        <v>999 Jones Avenue, Oak Hill, West Virginia 25901</v>
      </c>
      <c r="I19549" s="1" t="str">
        <f t="shared" si="2138"/>
        <v>26101</v>
      </c>
    </row>
    <row r="19550" spans="1:9" x14ac:dyDescent="0.45">
      <c r="A19550" t="s">
        <v>38324</v>
      </c>
      <c r="B19550" t="s">
        <v>38325</v>
      </c>
      <c r="C19550" t="str">
        <f t="shared" si="2139"/>
        <v>Adam Toler Memorial Funeral Home</v>
      </c>
      <c r="D19550" t="str">
        <f t="shared" si="2135"/>
        <v>Oceana, West Virginia</v>
      </c>
      <c r="E19550" t="str">
        <f t="shared" si="2140"/>
        <v>Rt 10 Cook Pkwy / P.O. Box 397Oceana, West Virginia 24870</v>
      </c>
      <c r="F19550" t="str">
        <f t="shared" si="2141"/>
        <v>(304)   682-4500</v>
      </c>
      <c r="G19550" t="str">
        <f t="shared" si="2136"/>
        <v>Rt 10 Cook Pkwy / P.O. Box 397</v>
      </c>
      <c r="H19550" t="str">
        <f t="shared" si="2137"/>
        <v>Rt 10 Cook Pkwy / P.O. Box 397, Oceana, West Virginia 24870</v>
      </c>
      <c r="I19550" s="1" t="str">
        <f t="shared" si="2138"/>
        <v>26101</v>
      </c>
    </row>
    <row r="19551" spans="1:9" x14ac:dyDescent="0.45">
      <c r="A19551" t="s">
        <v>38326</v>
      </c>
      <c r="B19551" t="s">
        <v>38327</v>
      </c>
      <c r="C19551" t="str">
        <f t="shared" si="2139"/>
        <v>Evans Funeral Home Inc</v>
      </c>
      <c r="D19551" t="str">
        <f t="shared" si="2135"/>
        <v>Oceana, West Virginia</v>
      </c>
      <c r="E19551" t="str">
        <f t="shared" si="2140"/>
        <v>PO Box 550Oceana, West Virginia 24870</v>
      </c>
      <c r="F19551" t="str">
        <f t="shared" si="2141"/>
        <v>(304) 682-6289</v>
      </c>
      <c r="G19551" t="str">
        <f t="shared" si="2136"/>
        <v>PO Box 550</v>
      </c>
      <c r="H19551" t="str">
        <f t="shared" si="2137"/>
        <v>PO Box 550, Oceana, West Virginia 24870</v>
      </c>
      <c r="I19551" s="1" t="str">
        <f t="shared" si="2138"/>
        <v>26101</v>
      </c>
    </row>
    <row r="19552" spans="1:9" x14ac:dyDescent="0.45">
      <c r="A19552" t="s">
        <v>38328</v>
      </c>
      <c r="B19552" t="s">
        <v>38329</v>
      </c>
      <c r="C19552" t="str">
        <f t="shared" si="2139"/>
        <v>Franklin Memorial Funeral Chapel</v>
      </c>
      <c r="D19552" t="str">
        <f t="shared" si="2135"/>
        <v>Parkersburg, West Virginia</v>
      </c>
      <c r="E19552" t="str">
        <f t="shared" si="2140"/>
        <v>2711 Camden AvenueParkersburg, West Virginia 26101</v>
      </c>
      <c r="F19552" t="str">
        <f t="shared" si="2141"/>
        <v>(304) 428-3748</v>
      </c>
      <c r="G19552" t="str">
        <f t="shared" si="2136"/>
        <v>2711 Camden Avenue</v>
      </c>
      <c r="H19552" t="str">
        <f t="shared" si="2137"/>
        <v>2711 Camden Avenue, Parkersburg, West Virginia 26101</v>
      </c>
      <c r="I19552" s="1" t="str">
        <f t="shared" si="2138"/>
        <v>26101</v>
      </c>
    </row>
    <row r="19553" spans="1:9" x14ac:dyDescent="0.45">
      <c r="A19553" t="s">
        <v>38330</v>
      </c>
      <c r="B19553" t="s">
        <v>38331</v>
      </c>
      <c r="C19553" t="str">
        <f t="shared" si="2139"/>
        <v>Kimes Funeral Home Inc</v>
      </c>
      <c r="D19553" t="str">
        <f t="shared" si="2135"/>
        <v>Parkersburg, West Virginia</v>
      </c>
      <c r="E19553" t="str">
        <f t="shared" si="2140"/>
        <v>521 5th StreetParkersburg, West Virginia 26101</v>
      </c>
      <c r="F19553" t="str">
        <f t="shared" si="2141"/>
        <v>(304) 422-4513</v>
      </c>
      <c r="G19553" t="str">
        <f t="shared" si="2136"/>
        <v>521 5th Street</v>
      </c>
      <c r="H19553" t="str">
        <f t="shared" si="2137"/>
        <v>521 5th Street, Parkersburg, West Virginia 26101</v>
      </c>
      <c r="I19553" s="1" t="str">
        <f t="shared" si="2138"/>
        <v>26101</v>
      </c>
    </row>
    <row r="19554" spans="1:9" x14ac:dyDescent="0.45">
      <c r="A19554" t="s">
        <v>38332</v>
      </c>
      <c r="B19554" t="s">
        <v>38333</v>
      </c>
      <c r="C19554" t="str">
        <f t="shared" si="2139"/>
        <v>Lambert-Tatman Funeral Home</v>
      </c>
      <c r="D19554" t="str">
        <f t="shared" si="2135"/>
        <v>Parkersburg, West Virginia</v>
      </c>
      <c r="E19554" t="str">
        <f t="shared" si="2140"/>
        <v>2333 Pike Street, South SideParkersburg, West Virginia 26101</v>
      </c>
      <c r="F19554" t="str">
        <f t="shared" si="2141"/>
        <v>(304) 422-7111</v>
      </c>
      <c r="G19554" t="str">
        <f t="shared" si="2136"/>
        <v>2333 Pike Street, South Side</v>
      </c>
      <c r="H19554" t="str">
        <f t="shared" si="2137"/>
        <v>2333 Pike Street, South Side, Parkersburg, West Virginia 26101</v>
      </c>
      <c r="I19554" s="1" t="str">
        <f t="shared" si="2138"/>
        <v>26101</v>
      </c>
    </row>
    <row r="19555" spans="1:9" x14ac:dyDescent="0.45">
      <c r="A19555" t="s">
        <v>38332</v>
      </c>
      <c r="B19555" t="s">
        <v>38333</v>
      </c>
      <c r="C19555" t="str">
        <f t="shared" si="2139"/>
        <v>Lambert-Tatman Funeral Home</v>
      </c>
      <c r="D19555" t="str">
        <f t="shared" si="2135"/>
        <v>Parkersburg, West Virginia</v>
      </c>
      <c r="E19555" t="str">
        <f t="shared" si="2140"/>
        <v>2333 Pike Street, South SideParkersburg, West Virginia 26101</v>
      </c>
      <c r="F19555" t="str">
        <f t="shared" si="2141"/>
        <v>(304) 422-7111</v>
      </c>
      <c r="G19555" t="str">
        <f t="shared" si="2136"/>
        <v>2333 Pike Street, South Side</v>
      </c>
      <c r="H19555" t="str">
        <f t="shared" si="2137"/>
        <v>2333 Pike Street, South Side, Parkersburg, West Virginia 26101</v>
      </c>
      <c r="I19555" s="1" t="str">
        <f t="shared" si="2138"/>
        <v>26103</v>
      </c>
    </row>
    <row r="19556" spans="1:9" x14ac:dyDescent="0.45">
      <c r="A19556" t="s">
        <v>38334</v>
      </c>
      <c r="B19556" t="s">
        <v>38335</v>
      </c>
      <c r="C19556" t="str">
        <f t="shared" si="2139"/>
        <v>Leavitt Funeral Home</v>
      </c>
      <c r="D19556" t="str">
        <f t="shared" si="2135"/>
        <v>Parkersburg, West Virginia</v>
      </c>
      <c r="E19556" t="str">
        <f t="shared" si="2140"/>
        <v>403 7th StreetParkersburg, West Virginia 26101</v>
      </c>
      <c r="F19556" t="str">
        <f t="shared" si="2141"/>
        <v>(304)   422-6459</v>
      </c>
      <c r="G19556" t="str">
        <f t="shared" si="2136"/>
        <v>403 7th Street</v>
      </c>
      <c r="H19556" t="str">
        <f t="shared" si="2137"/>
        <v>403 7th Street, Parkersburg, West Virginia 26101</v>
      </c>
      <c r="I19556" s="1" t="str">
        <f t="shared" si="2138"/>
        <v>26101</v>
      </c>
    </row>
    <row r="19557" spans="1:9" x14ac:dyDescent="0.45">
      <c r="A19557" t="s">
        <v>38336</v>
      </c>
      <c r="B19557" t="s">
        <v>38337</v>
      </c>
      <c r="C19557" t="str">
        <f t="shared" si="2139"/>
        <v>Ogdin-Kimes Funeral Home</v>
      </c>
      <c r="D19557" t="str">
        <f t="shared" si="2135"/>
        <v>Parkersburg, West Virginia</v>
      </c>
      <c r="E19557" t="str">
        <f t="shared" si="2140"/>
        <v>521 5th StParkersburg, West Virginia 26101</v>
      </c>
      <c r="F19557" t="str">
        <f t="shared" si="2141"/>
        <v>(304) 485-4483</v>
      </c>
      <c r="G19557" t="str">
        <f t="shared" si="2136"/>
        <v>521 5th St</v>
      </c>
      <c r="H19557" t="str">
        <f t="shared" si="2137"/>
        <v>521 5th St, Parkersburg, West Virginia 26101</v>
      </c>
      <c r="I19557" s="1" t="str">
        <f t="shared" si="2138"/>
        <v>26287</v>
      </c>
    </row>
    <row r="19558" spans="1:9" x14ac:dyDescent="0.45">
      <c r="A19558" t="s">
        <v>38338</v>
      </c>
      <c r="B19558" t="s">
        <v>38339</v>
      </c>
      <c r="C19558" t="str">
        <f t="shared" si="2139"/>
        <v>Sunset Memorial Funeral Home</v>
      </c>
      <c r="D19558" t="str">
        <f t="shared" si="2135"/>
        <v>Parkersburg, West Virginia</v>
      </c>
      <c r="E19558" t="str">
        <f t="shared" si="2140"/>
        <v>1934 Dupont RdParkersburg, West Virginia 26103</v>
      </c>
      <c r="F19558" t="str">
        <f t="shared" si="2141"/>
        <v>(304) 863-6011</v>
      </c>
      <c r="G19558" t="str">
        <f t="shared" si="2136"/>
        <v>1934 Dupont Rd</v>
      </c>
      <c r="H19558" t="str">
        <f t="shared" si="2137"/>
        <v>1934 Dupont Rd, Parkersburg, West Virginia 26103</v>
      </c>
      <c r="I19558" s="1" t="str">
        <f t="shared" si="2138"/>
        <v>25434</v>
      </c>
    </row>
    <row r="19559" spans="1:9" x14ac:dyDescent="0.45">
      <c r="A19559" t="s">
        <v>38340</v>
      </c>
      <c r="B19559" t="s">
        <v>38341</v>
      </c>
      <c r="C19559" t="str">
        <f t="shared" si="2139"/>
        <v>Vaughan Funeral Home</v>
      </c>
      <c r="D19559" t="str">
        <f t="shared" si="2135"/>
        <v>Parkersburg, West Virginia</v>
      </c>
      <c r="E19559" t="str">
        <f t="shared" si="2140"/>
        <v>1010 Murdoch AvenueParkersburg, West Virginia 26101</v>
      </c>
      <c r="F19559" t="str">
        <f t="shared" si="2141"/>
        <v>(304) 485-5471</v>
      </c>
      <c r="G19559" t="str">
        <f t="shared" si="2136"/>
        <v>1010 Murdoch Avenue</v>
      </c>
      <c r="H19559" t="str">
        <f t="shared" si="2137"/>
        <v>1010 Murdoch Avenue, Parkersburg, West Virginia 26101</v>
      </c>
      <c r="I19559" s="1" t="str">
        <f t="shared" si="2138"/>
        <v>26415</v>
      </c>
    </row>
    <row r="19560" spans="1:9" x14ac:dyDescent="0.45">
      <c r="A19560" t="s">
        <v>38342</v>
      </c>
      <c r="B19560" t="s">
        <v>38343</v>
      </c>
      <c r="C19560" t="str">
        <f t="shared" si="2139"/>
        <v>Barb &amp; Greenlief Funeral Home</v>
      </c>
      <c r="D19560" t="str">
        <f t="shared" si="2135"/>
        <v>Parsons, West Virginia</v>
      </c>
      <c r="E19560" t="str">
        <f t="shared" si="2140"/>
        <v>312 Main StreetParsons, West Virginia 26287</v>
      </c>
      <c r="F19560" t="str">
        <f t="shared" si="2141"/>
        <v>(304) 478-2300</v>
      </c>
      <c r="G19560" t="str">
        <f t="shared" si="2136"/>
        <v>312 Main Street</v>
      </c>
      <c r="H19560" t="str">
        <f t="shared" si="2137"/>
        <v>312 Main Street, Parsons, West Virginia 26287</v>
      </c>
      <c r="I19560" s="1" t="str">
        <f t="shared" si="2138"/>
        <v>26750</v>
      </c>
    </row>
    <row r="19561" spans="1:9" x14ac:dyDescent="0.45">
      <c r="A19561" t="s">
        <v>38344</v>
      </c>
      <c r="B19561" t="s">
        <v>38345</v>
      </c>
      <c r="C19561" t="str">
        <f t="shared" si="2139"/>
        <v>Fraley-Kimble Funeral Home</v>
      </c>
      <c r="D19561" t="str">
        <f t="shared" si="2135"/>
        <v>Paw Paw, West Virginia</v>
      </c>
      <c r="E19561" t="str">
        <f t="shared" si="2140"/>
        <v>501 Henry W Miller HighwayPaw Paw, West Virginia 25434</v>
      </c>
      <c r="F19561" t="str">
        <f t="shared" si="2141"/>
        <v>(304) 947-5200</v>
      </c>
      <c r="G19561" t="str">
        <f t="shared" si="2136"/>
        <v>501 Henry W Miller Highway</v>
      </c>
      <c r="H19561" t="str">
        <f t="shared" si="2137"/>
        <v>501 Henry W Miller Highway, Paw Paw, West Virginia 25434</v>
      </c>
      <c r="I19561" s="1" t="str">
        <f t="shared" si="2138"/>
        <v>24874</v>
      </c>
    </row>
    <row r="19562" spans="1:9" x14ac:dyDescent="0.45">
      <c r="A19562" t="s">
        <v>38346</v>
      </c>
      <c r="B19562" t="s">
        <v>38347</v>
      </c>
      <c r="C19562" t="str">
        <f t="shared" si="2139"/>
        <v>McCullough-Rogers Funeral Home</v>
      </c>
      <c r="D19562" t="str">
        <f t="shared" si="2135"/>
        <v>Pennsboro, West Virginia</v>
      </c>
      <c r="E19562" t="str">
        <f t="shared" si="2140"/>
        <v>447 W Myles AvenuePennsboro, West Virginia 26415</v>
      </c>
      <c r="F19562" t="str">
        <f t="shared" si="2141"/>
        <v>(304) 659-2251</v>
      </c>
      <c r="G19562" t="str">
        <f t="shared" si="2136"/>
        <v>447 W Myles Avenue</v>
      </c>
      <c r="H19562" t="str">
        <f t="shared" si="2137"/>
        <v>447 W Myles Avenue, Pennsboro, West Virginia 26415</v>
      </c>
      <c r="I19562" s="1" t="str">
        <f t="shared" si="2138"/>
        <v>25159</v>
      </c>
    </row>
    <row r="19563" spans="1:9" x14ac:dyDescent="0.45">
      <c r="A19563" t="s">
        <v>38348</v>
      </c>
      <c r="B19563" t="s">
        <v>38349</v>
      </c>
      <c r="C19563" t="str">
        <f t="shared" si="2139"/>
        <v>Fredlock Funeral Home Inc</v>
      </c>
      <c r="D19563" t="str">
        <f t="shared" si="2135"/>
        <v>Piedmont, West Virginia</v>
      </c>
      <c r="E19563" t="str">
        <f t="shared" si="2140"/>
        <v>31 Jones StreetPiedmont, West Virginia 26750</v>
      </c>
      <c r="F19563" t="str">
        <f t="shared" si="2141"/>
        <v>(304) 355-2331</v>
      </c>
      <c r="G19563" t="str">
        <f t="shared" si="2136"/>
        <v>31 Jones Street</v>
      </c>
      <c r="H19563" t="str">
        <f t="shared" si="2137"/>
        <v>31 Jones Street, Piedmont, West Virginia 26750</v>
      </c>
      <c r="I19563" s="1" t="str">
        <f t="shared" si="2138"/>
        <v>24740</v>
      </c>
    </row>
    <row r="19564" spans="1:9" x14ac:dyDescent="0.45">
      <c r="A19564" t="s">
        <v>38350</v>
      </c>
      <c r="B19564" t="s">
        <v>38351</v>
      </c>
      <c r="C19564" t="str">
        <f t="shared" si="2139"/>
        <v>Calfee Funeral Service Inc</v>
      </c>
      <c r="D19564" t="str">
        <f t="shared" si="2135"/>
        <v>Pineville, West Virginia</v>
      </c>
      <c r="E19564" t="str">
        <f t="shared" si="2140"/>
        <v>614 Appalachian HighwayPineville, West Virginia 24874</v>
      </c>
      <c r="F19564" t="str">
        <f t="shared" si="2141"/>
        <v>(304) 732-6166</v>
      </c>
      <c r="G19564" t="str">
        <f t="shared" si="2136"/>
        <v>614 Appalachian Highway</v>
      </c>
      <c r="H19564" t="str">
        <f t="shared" si="2137"/>
        <v>614 Appalachian Highway, Pineville, West Virginia 24874</v>
      </c>
      <c r="I19564" s="1" t="str">
        <f t="shared" si="2138"/>
        <v>24740</v>
      </c>
    </row>
    <row r="19565" spans="1:9" x14ac:dyDescent="0.45">
      <c r="A19565" t="s">
        <v>38352</v>
      </c>
      <c r="B19565" t="s">
        <v>38353</v>
      </c>
      <c r="C19565" t="str">
        <f t="shared" si="2139"/>
        <v>Gatens Funeral Home</v>
      </c>
      <c r="D19565" t="str">
        <f t="shared" si="2135"/>
        <v>Poca, West Virginia</v>
      </c>
      <c r="E19565" t="str">
        <f t="shared" si="2140"/>
        <v>147 Main StreetPoca, West Virginia 25159</v>
      </c>
      <c r="F19565" t="str">
        <f t="shared" si="2141"/>
        <v>(304) 755-1361</v>
      </c>
      <c r="G19565" t="str">
        <f t="shared" si="2136"/>
        <v>147 Main Street</v>
      </c>
      <c r="H19565" t="str">
        <f t="shared" si="2137"/>
        <v>147 Main Street, Poca, West Virginia 25159</v>
      </c>
      <c r="I19565" s="1" t="str">
        <f t="shared" si="2138"/>
        <v>24740</v>
      </c>
    </row>
    <row r="19566" spans="1:9" x14ac:dyDescent="0.45">
      <c r="A19566" t="s">
        <v>38354</v>
      </c>
      <c r="B19566" t="s">
        <v>38355</v>
      </c>
      <c r="C19566" t="str">
        <f t="shared" si="2139"/>
        <v>Bailey-Kirk Funeral Home Inc</v>
      </c>
      <c r="D19566" t="str">
        <f t="shared" si="2135"/>
        <v>Princeton, West Virginia</v>
      </c>
      <c r="E19566" t="str">
        <f t="shared" si="2140"/>
        <v>1612 Honaker AvenuePrinceton, West Virginia 24740</v>
      </c>
      <c r="F19566" t="str">
        <f t="shared" si="2141"/>
        <v>(304) 425-8176</v>
      </c>
      <c r="G19566" t="str">
        <f t="shared" si="2136"/>
        <v>1612 Honaker Avenue</v>
      </c>
      <c r="H19566" t="str">
        <f t="shared" si="2137"/>
        <v>1612 Honaker Avenue, Princeton, West Virginia 24740</v>
      </c>
      <c r="I19566" s="1" t="str">
        <f t="shared" si="2138"/>
        <v>24740</v>
      </c>
    </row>
    <row r="19567" spans="1:9" x14ac:dyDescent="0.45">
      <c r="A19567" t="s">
        <v>38356</v>
      </c>
      <c r="B19567" t="s">
        <v>38357</v>
      </c>
      <c r="C19567" t="str">
        <f t="shared" si="2139"/>
        <v>Davis Funeral Home</v>
      </c>
      <c r="D19567" t="str">
        <f t="shared" si="2135"/>
        <v>Princeton, West Virginia</v>
      </c>
      <c r="E19567" t="str">
        <f t="shared" si="2140"/>
        <v>Old Rt 460 OakvalePrinceton, West Virginia 24740</v>
      </c>
      <c r="F19567" t="str">
        <f t="shared" si="2141"/>
        <v>(304) 898-2211</v>
      </c>
      <c r="G19567" t="str">
        <f t="shared" si="2136"/>
        <v>Old Rt 460 Oakvale</v>
      </c>
      <c r="H19567" t="str">
        <f t="shared" si="2137"/>
        <v>Old Rt 460 Oakvale, Princeton, West Virginia 24740</v>
      </c>
      <c r="I19567" s="1" t="str">
        <f t="shared" si="2138"/>
        <v>24740</v>
      </c>
    </row>
    <row r="19568" spans="1:9" x14ac:dyDescent="0.45">
      <c r="A19568" t="s">
        <v>38358</v>
      </c>
      <c r="B19568" t="s">
        <v>38359</v>
      </c>
      <c r="C19568" t="str">
        <f t="shared" si="2139"/>
        <v>Memorial Funeral Directory Inc</v>
      </c>
      <c r="D19568" t="str">
        <f t="shared" si="2135"/>
        <v>Princeton, West Virginia</v>
      </c>
      <c r="E19568" t="str">
        <f t="shared" si="2140"/>
        <v>92 Old Athens RoadPrinceton, West Virginia 24740</v>
      </c>
      <c r="F19568" t="str">
        <f t="shared" si="2141"/>
        <v>(304) 425-8131</v>
      </c>
      <c r="G19568" t="str">
        <f t="shared" si="2136"/>
        <v>92 Old Athens Road</v>
      </c>
      <c r="H19568" t="str">
        <f t="shared" si="2137"/>
        <v>92 Old Athens Road, Princeton, West Virginia 24740</v>
      </c>
      <c r="I19568" s="1" t="str">
        <f t="shared" si="2138"/>
        <v>25962</v>
      </c>
    </row>
    <row r="19569" spans="1:9" x14ac:dyDescent="0.45">
      <c r="A19569" t="s">
        <v>38360</v>
      </c>
      <c r="B19569" t="s">
        <v>38361</v>
      </c>
      <c r="C19569" t="str">
        <f t="shared" si="2139"/>
        <v>Roselawn Funeral Home &amp; Cem</v>
      </c>
      <c r="D19569" t="str">
        <f t="shared" si="2135"/>
        <v>Princeton, West Virginia</v>
      </c>
      <c r="E19569" t="str">
        <f t="shared" si="2140"/>
        <v>450 Courthouse RdPrinceton, West Virginia 24740</v>
      </c>
      <c r="F19569" t="str">
        <f t="shared" si="2141"/>
        <v>(304) 425-8103</v>
      </c>
      <c r="G19569" t="str">
        <f t="shared" si="2136"/>
        <v>450 Courthouse Rd</v>
      </c>
      <c r="H19569" t="str">
        <f t="shared" si="2137"/>
        <v>450 Courthouse Rd, Princeton, West Virginia 24740</v>
      </c>
      <c r="I19569" s="1" t="str">
        <f t="shared" si="2138"/>
        <v>25962</v>
      </c>
    </row>
    <row r="19570" spans="1:9" x14ac:dyDescent="0.45">
      <c r="A19570" t="s">
        <v>38362</v>
      </c>
      <c r="B19570" t="s">
        <v>38363</v>
      </c>
      <c r="C19570" t="str">
        <f t="shared" si="2139"/>
        <v>Seaver Funeral Service Inc</v>
      </c>
      <c r="D19570" t="str">
        <f t="shared" si="2135"/>
        <v>Princeton, West Virginia</v>
      </c>
      <c r="E19570" t="str">
        <f t="shared" si="2140"/>
        <v>1507 N Walker StreetPrinceton, West Virginia 24740</v>
      </c>
      <c r="F19570" t="str">
        <f t="shared" si="2141"/>
        <v>(304) 425-2282</v>
      </c>
      <c r="G19570" t="str">
        <f t="shared" si="2136"/>
        <v>1507 N Walker Street</v>
      </c>
      <c r="H19570" t="str">
        <f t="shared" si="2137"/>
        <v>1507 N Walker Street, Princeton, West Virginia 24740</v>
      </c>
      <c r="I19570" s="1" t="str">
        <f t="shared" si="2138"/>
        <v>25438</v>
      </c>
    </row>
    <row r="19571" spans="1:9" x14ac:dyDescent="0.45">
      <c r="A19571" t="s">
        <v>38364</v>
      </c>
      <c r="B19571" t="s">
        <v>38365</v>
      </c>
      <c r="C19571" t="str">
        <f t="shared" si="2139"/>
        <v>Smathers Funeral Chapel</v>
      </c>
      <c r="D19571" t="str">
        <f t="shared" si="2135"/>
        <v>Rainelle, West Virginia</v>
      </c>
      <c r="E19571" t="str">
        <f t="shared" si="2140"/>
        <v>1109 Main StreetRainelle, West Virginia 25962</v>
      </c>
      <c r="F19571" t="str">
        <f t="shared" si="2141"/>
        <v>(304) 438-6141</v>
      </c>
      <c r="G19571" t="str">
        <f t="shared" si="2136"/>
        <v>1109 Main Street</v>
      </c>
      <c r="H19571" t="str">
        <f t="shared" si="2137"/>
        <v>1109 Main Street, Rainelle, West Virginia 25962</v>
      </c>
      <c r="I19571" s="1" t="str">
        <f t="shared" si="2138"/>
        <v>25438</v>
      </c>
    </row>
    <row r="19572" spans="1:9" x14ac:dyDescent="0.45">
      <c r="A19572" t="s">
        <v>38366</v>
      </c>
      <c r="B19572" t="s">
        <v>38367</v>
      </c>
      <c r="C19572" t="str">
        <f t="shared" si="2139"/>
        <v>Wallace &amp; Wallace Inc</v>
      </c>
      <c r="D19572" t="str">
        <f t="shared" si="2135"/>
        <v>Rainelle, West Virginia</v>
      </c>
      <c r="E19572" t="str">
        <f t="shared" si="2140"/>
        <v>213 Main StreetRainelle, West Virginia 25962</v>
      </c>
      <c r="F19572" t="str">
        <f t="shared" si="2141"/>
        <v>(304)   438-8523</v>
      </c>
      <c r="G19572" t="str">
        <f t="shared" si="2136"/>
        <v>213 Main Street</v>
      </c>
      <c r="H19572" t="str">
        <f t="shared" si="2137"/>
        <v>213 Main Street, Rainelle, West Virginia 25962</v>
      </c>
      <c r="I19572" s="1" t="str">
        <f t="shared" si="2138"/>
        <v>26164</v>
      </c>
    </row>
    <row r="19573" spans="1:9" x14ac:dyDescent="0.45">
      <c r="A19573" t="s">
        <v>38368</v>
      </c>
      <c r="B19573" t="s">
        <v>38369</v>
      </c>
      <c r="C19573" t="str">
        <f t="shared" si="2139"/>
        <v>Jefferson Chapel Funeral Home</v>
      </c>
      <c r="D19573" t="str">
        <f t="shared" si="2135"/>
        <v>Ranson, West Virginia</v>
      </c>
      <c r="E19573" t="str">
        <f t="shared" si="2140"/>
        <v>114 N Mildred StreetRanson, West Virginia 25438</v>
      </c>
      <c r="F19573" t="str">
        <f t="shared" si="2141"/>
        <v>(304) 725-5321</v>
      </c>
      <c r="G19573" t="str">
        <f t="shared" si="2136"/>
        <v>114 N Mildred Street</v>
      </c>
      <c r="H19573" t="str">
        <f t="shared" si="2137"/>
        <v>114 N Mildred Street, Ranson, West Virginia 25438</v>
      </c>
      <c r="I19573" s="1" t="str">
        <f t="shared" si="2138"/>
        <v>26164</v>
      </c>
    </row>
    <row r="19574" spans="1:9" x14ac:dyDescent="0.45">
      <c r="A19574" t="s">
        <v>38370</v>
      </c>
      <c r="B19574" t="s">
        <v>38371</v>
      </c>
      <c r="C19574" t="str">
        <f t="shared" si="2139"/>
        <v>Melvin T Strider Colonial Funeral Home Inc</v>
      </c>
      <c r="D19574" t="str">
        <f t="shared" si="2135"/>
        <v>Ranson, West Virginia</v>
      </c>
      <c r="E19574" t="str">
        <f t="shared" si="2140"/>
        <v>310 S Fairfax BlvdRanson, West Virginia 25438</v>
      </c>
      <c r="F19574" t="str">
        <f t="shared" si="2141"/>
        <v>(304) 725-7068</v>
      </c>
      <c r="G19574" t="str">
        <f t="shared" si="2136"/>
        <v>310 S Fairfax Blvd</v>
      </c>
      <c r="H19574" t="str">
        <f t="shared" si="2137"/>
        <v>310 S Fairfax Blvd, Ranson, West Virginia 25438</v>
      </c>
      <c r="I19574" s="1" t="str">
        <f t="shared" si="2138"/>
        <v>26547</v>
      </c>
    </row>
    <row r="19575" spans="1:9" x14ac:dyDescent="0.45">
      <c r="A19575" t="s">
        <v>38372</v>
      </c>
      <c r="B19575" t="s">
        <v>38373</v>
      </c>
      <c r="C19575" t="str">
        <f t="shared" si="2139"/>
        <v>Casto Funeral Home</v>
      </c>
      <c r="D19575" t="str">
        <f t="shared" si="2135"/>
        <v>Ravenswood, West Virginia</v>
      </c>
      <c r="E19575" t="str">
        <f t="shared" si="2140"/>
        <v>802 Washington StreetRavenswood, West Virginia 26164</v>
      </c>
      <c r="F19575" t="str">
        <f t="shared" si="2141"/>
        <v>(304) 273-9200</v>
      </c>
      <c r="G19575" t="str">
        <f t="shared" si="2136"/>
        <v>802 Washington Street</v>
      </c>
      <c r="H19575" t="str">
        <f t="shared" si="2137"/>
        <v>802 Washington Street, Ravenswood, West Virginia 26164</v>
      </c>
      <c r="I19575" s="1" t="str">
        <f t="shared" si="2138"/>
        <v>26261</v>
      </c>
    </row>
    <row r="19576" spans="1:9" x14ac:dyDescent="0.45">
      <c r="A19576" t="s">
        <v>38374</v>
      </c>
      <c r="B19576" t="s">
        <v>38375</v>
      </c>
      <c r="C19576" t="str">
        <f t="shared" si="2139"/>
        <v>Roush Funeral Home</v>
      </c>
      <c r="D19576" t="str">
        <f t="shared" si="2135"/>
        <v>Ravenswood, West Virginia</v>
      </c>
      <c r="E19576" t="str">
        <f t="shared" si="2140"/>
        <v>205 Ritchie AvenueRavenswood, West Virginia 26164</v>
      </c>
      <c r="F19576" t="str">
        <f t="shared" si="2141"/>
        <v>(304) 273-2152</v>
      </c>
      <c r="G19576" t="str">
        <f t="shared" si="2136"/>
        <v>205 Ritchie Avenue</v>
      </c>
      <c r="H19576" t="str">
        <f t="shared" si="2137"/>
        <v>205 Ritchie Avenue, Ravenswood, West Virginia 26164</v>
      </c>
      <c r="I19576" s="1" t="str">
        <f t="shared" si="2138"/>
        <v>26261</v>
      </c>
    </row>
    <row r="19577" spans="1:9" x14ac:dyDescent="0.45">
      <c r="A19577" t="s">
        <v>38376</v>
      </c>
      <c r="B19577" t="s">
        <v>38377</v>
      </c>
      <c r="C19577" t="str">
        <f t="shared" si="2139"/>
        <v>Morgan Funeral Home</v>
      </c>
      <c r="D19577" t="str">
        <f t="shared" si="2135"/>
        <v>Reedsville, West Virginia</v>
      </c>
      <c r="E19577" t="str">
        <f t="shared" si="2140"/>
        <v>269 Church StreetReedsville, West Virginia 26547</v>
      </c>
      <c r="F19577" t="str">
        <f t="shared" si="2141"/>
        <v>(304) 864-3311</v>
      </c>
      <c r="G19577" t="str">
        <f t="shared" si="2136"/>
        <v>269 Church Street</v>
      </c>
      <c r="H19577" t="str">
        <f t="shared" si="2137"/>
        <v>269 Church Street, Reedsville, West Virginia 26547</v>
      </c>
      <c r="I19577" s="1" t="str">
        <f t="shared" si="2138"/>
        <v>25271</v>
      </c>
    </row>
    <row r="19578" spans="1:9" x14ac:dyDescent="0.45">
      <c r="A19578" t="s">
        <v>38378</v>
      </c>
      <c r="B19578" t="s">
        <v>38379</v>
      </c>
      <c r="C19578" t="str">
        <f t="shared" si="2139"/>
        <v>Simons-Coleman Funeral Home Inc</v>
      </c>
      <c r="D19578" t="str">
        <f t="shared" si="2135"/>
        <v>Richwood, West Virginia</v>
      </c>
      <c r="E19578" t="str">
        <f t="shared" si="2140"/>
        <v>Railroad Ave &amp; Home StreetRichwood, West Virginia 26261</v>
      </c>
      <c r="F19578" t="str">
        <f t="shared" si="2141"/>
        <v>(304) 846-2622</v>
      </c>
      <c r="G19578" t="str">
        <f t="shared" si="2136"/>
        <v>Railroad Ave &amp; Home Street</v>
      </c>
      <c r="H19578" t="str">
        <f t="shared" si="2137"/>
        <v>Railroad Ave &amp; Home Street, Richwood, West Virginia 26261</v>
      </c>
      <c r="I19578" s="1" t="str">
        <f t="shared" si="2138"/>
        <v>25271</v>
      </c>
    </row>
    <row r="19579" spans="1:9" x14ac:dyDescent="0.45">
      <c r="A19579" t="s">
        <v>38380</v>
      </c>
      <c r="B19579" t="s">
        <v>38381</v>
      </c>
      <c r="C19579" t="str">
        <f t="shared" si="2139"/>
        <v>White Funeral Home Inc</v>
      </c>
      <c r="D19579" t="str">
        <f t="shared" si="2135"/>
        <v>Richwood, West Virginia</v>
      </c>
      <c r="E19579" t="str">
        <f t="shared" si="2140"/>
        <v>11 Railroad AvenueRichwood, West Virginia 26261</v>
      </c>
      <c r="F19579" t="str">
        <f t="shared" si="2141"/>
        <v>(304) 846-2372</v>
      </c>
      <c r="G19579" t="str">
        <f t="shared" si="2136"/>
        <v>11 Railroad Avenue</v>
      </c>
      <c r="H19579" t="str">
        <f t="shared" si="2137"/>
        <v>11 Railroad Avenue, Richwood, West Virginia 26261</v>
      </c>
      <c r="I19579" s="1" t="str">
        <f t="shared" si="2138"/>
        <v>26757</v>
      </c>
    </row>
    <row r="19580" spans="1:9" x14ac:dyDescent="0.45">
      <c r="A19580" t="s">
        <v>38382</v>
      </c>
      <c r="B19580" t="s">
        <v>38383</v>
      </c>
      <c r="C19580" t="str">
        <f t="shared" si="2139"/>
        <v>Parsons-Waybright Funeral Home</v>
      </c>
      <c r="D19580" t="str">
        <f t="shared" si="2135"/>
        <v>Ripley, West Virginia</v>
      </c>
      <c r="E19580" t="str">
        <f t="shared" si="2140"/>
        <v>119 Highlawn DriveRipley, West Virginia 25271</v>
      </c>
      <c r="F19580" t="str">
        <f t="shared" si="2141"/>
        <v>(304) 372-2881</v>
      </c>
      <c r="G19580" t="str">
        <f t="shared" si="2136"/>
        <v>119 Highlawn Drive</v>
      </c>
      <c r="H19580" t="str">
        <f t="shared" si="2137"/>
        <v>119 Highlawn Drive, Ripley, West Virginia 25271</v>
      </c>
      <c r="I19580" s="1" t="str">
        <f t="shared" si="2138"/>
        <v>26757</v>
      </c>
    </row>
    <row r="19581" spans="1:9" x14ac:dyDescent="0.45">
      <c r="A19581" t="s">
        <v>38384</v>
      </c>
      <c r="B19581" t="s">
        <v>38385</v>
      </c>
      <c r="C19581" t="str">
        <f t="shared" si="2139"/>
        <v>Vail Funeral Home Inc</v>
      </c>
      <c r="D19581" t="str">
        <f t="shared" si="2135"/>
        <v>Ripley, West Virginia</v>
      </c>
      <c r="E19581" t="str">
        <f t="shared" si="2140"/>
        <v>115 Church Street NRipley, West Virginia 25271</v>
      </c>
      <c r="F19581" t="str">
        <f t="shared" si="2141"/>
        <v>(304) 372-6142</v>
      </c>
      <c r="G19581" t="str">
        <f t="shared" si="2136"/>
        <v>115 Church Street N</v>
      </c>
      <c r="H19581" t="str">
        <f t="shared" si="2137"/>
        <v>115 Church Street N, Ripley, West Virginia 25271</v>
      </c>
      <c r="I19581" s="1" t="str">
        <f t="shared" si="2138"/>
        <v>24970</v>
      </c>
    </row>
    <row r="19582" spans="1:9" x14ac:dyDescent="0.45">
      <c r="A19582" t="s">
        <v>38386</v>
      </c>
      <c r="B19582" t="s">
        <v>38387</v>
      </c>
      <c r="C19582" t="str">
        <f t="shared" si="2139"/>
        <v>McKee Funeral Home</v>
      </c>
      <c r="D19582" t="str">
        <f t="shared" si="2135"/>
        <v>Romney, West Virginia</v>
      </c>
      <c r="E19582" t="str">
        <f t="shared" si="2140"/>
        <v>115 E Birch LnRomney, West Virginia 26757</v>
      </c>
      <c r="F19582" t="str">
        <f t="shared" si="2141"/>
        <v>(304) 822-8151</v>
      </c>
      <c r="G19582" t="str">
        <f t="shared" si="2136"/>
        <v>115 E Birch Ln</v>
      </c>
      <c r="H19582" t="str">
        <f t="shared" si="2137"/>
        <v>115 E Birch Ln, Romney, West Virginia 26757</v>
      </c>
      <c r="I19582" s="1" t="str">
        <f t="shared" si="2138"/>
        <v>24970</v>
      </c>
    </row>
    <row r="19583" spans="1:9" x14ac:dyDescent="0.45">
      <c r="A19583" t="s">
        <v>38388</v>
      </c>
      <c r="B19583" t="s">
        <v>38389</v>
      </c>
      <c r="C19583" t="str">
        <f t="shared" si="2139"/>
        <v>Shaffer Funeral Home</v>
      </c>
      <c r="D19583" t="str">
        <f t="shared" si="2135"/>
        <v>Romney, West Virginia</v>
      </c>
      <c r="E19583" t="str">
        <f t="shared" si="2140"/>
        <v>230 E Main StreetRomney, West Virginia 26757</v>
      </c>
      <c r="F19583" t="str">
        <f t="shared" si="2141"/>
        <v>(304) 822-3511</v>
      </c>
      <c r="G19583" t="str">
        <f t="shared" si="2136"/>
        <v>230 E Main Street</v>
      </c>
      <c r="H19583" t="str">
        <f t="shared" si="2137"/>
        <v>230 E Main Street, Romney, West Virginia 26757</v>
      </c>
      <c r="I19583" s="1" t="str">
        <f t="shared" si="2138"/>
        <v>25177</v>
      </c>
    </row>
    <row r="19584" spans="1:9" x14ac:dyDescent="0.45">
      <c r="A19584" t="s">
        <v>38390</v>
      </c>
      <c r="B19584" t="s">
        <v>38391</v>
      </c>
      <c r="C19584" t="str">
        <f t="shared" si="2139"/>
        <v>Longanacre Funeral Home</v>
      </c>
      <c r="D19584" t="str">
        <f t="shared" si="2135"/>
        <v>Ronceverte, West Virginia</v>
      </c>
      <c r="E19584" t="str">
        <f t="shared" si="2140"/>
        <v>180 Shamrock Ln-FairleaRonceverte, West Virginia 24970</v>
      </c>
      <c r="F19584" t="str">
        <f t="shared" si="2141"/>
        <v>(304) 647-4025</v>
      </c>
      <c r="G19584" t="str">
        <f t="shared" si="2136"/>
        <v>180 Shamrock Ln-Fairlea</v>
      </c>
      <c r="H19584" t="str">
        <f t="shared" si="2137"/>
        <v>180 Shamrock Ln-Fairlea, Ronceverte, West Virginia 24970</v>
      </c>
      <c r="I19584" s="1" t="str">
        <f t="shared" si="2138"/>
        <v>25177</v>
      </c>
    </row>
    <row r="19585" spans="1:9" x14ac:dyDescent="0.45">
      <c r="A19585" t="s">
        <v>38392</v>
      </c>
      <c r="B19585" t="s">
        <v>38393</v>
      </c>
      <c r="C19585" t="str">
        <f t="shared" si="2139"/>
        <v>Wallace &amp; Wallace Inc</v>
      </c>
      <c r="D19585" t="str">
        <f t="shared" si="2135"/>
        <v>Ronceverte, West Virginia</v>
      </c>
      <c r="E19585" t="str">
        <f t="shared" si="2140"/>
        <v>502 Monroe AvenueRonceverte, West Virginia 24970</v>
      </c>
      <c r="F19585" t="str">
        <f t="shared" si="2141"/>
        <v>(304) 647-5511</v>
      </c>
      <c r="G19585" t="str">
        <f t="shared" si="2136"/>
        <v>502 Monroe Avenue</v>
      </c>
      <c r="H19585" t="str">
        <f t="shared" si="2137"/>
        <v>502 Monroe Avenue, Ronceverte, West Virginia 24970</v>
      </c>
      <c r="I19585" s="1" t="str">
        <f t="shared" si="2138"/>
        <v>26426</v>
      </c>
    </row>
    <row r="19586" spans="1:9" x14ac:dyDescent="0.45">
      <c r="A19586" t="s">
        <v>38394</v>
      </c>
      <c r="B19586" t="s">
        <v>38395</v>
      </c>
      <c r="C19586" t="str">
        <f t="shared" si="2139"/>
        <v>Bartlett-Chapman Funeral Home LLC</v>
      </c>
      <c r="D19586" t="str">
        <f t="shared" ref="D19586:D19649" si="2142">RIGHT($A19586,LEN($A19586) - FIND(",",$A19586)-1)</f>
        <v>Saint Albans, West Virginia</v>
      </c>
      <c r="E19586" t="str">
        <f t="shared" si="2140"/>
        <v>409 6th AvenueSaint Albans, West Virginia 25177</v>
      </c>
      <c r="F19586" t="str">
        <f t="shared" si="2141"/>
        <v>(304) 727-4325</v>
      </c>
      <c r="G19586" t="str">
        <f t="shared" ref="G19586:G19649" si="2143">LEFT(E19586, FIND(D19586,E19586)-1)</f>
        <v>409 6th Avenue</v>
      </c>
      <c r="H19586" t="str">
        <f t="shared" ref="H19586:H19649" si="2144">_xlfn.CONCAT(G19586,", ",D19586," ", RIGHT(E19586,5))</f>
        <v>409 6th Avenue, Saint Albans, West Virginia 25177</v>
      </c>
      <c r="I19586" s="1" t="str">
        <f t="shared" ref="I19586:I19649" si="2145">RIGHT(E19589,5)</f>
        <v>26426</v>
      </c>
    </row>
    <row r="19587" spans="1:9" x14ac:dyDescent="0.45">
      <c r="A19587" t="s">
        <v>38396</v>
      </c>
      <c r="B19587" t="s">
        <v>38397</v>
      </c>
      <c r="C19587" t="str">
        <f t="shared" ref="C19587:C19650" si="2146">LEFT($A19587,FIND(",", $A19587)-1)</f>
        <v>Casdorph &amp; Curry Funeral Home Inc</v>
      </c>
      <c r="D19587" t="str">
        <f t="shared" si="2142"/>
        <v>Saint Albans, West Virginia</v>
      </c>
      <c r="E19587" t="str">
        <f t="shared" ref="E19587:E19650" si="2147">LEFT($B19587,FIND("Phone",$B19587)-1)</f>
        <v>110 B StreetSaint Albans, West Virginia 25177</v>
      </c>
      <c r="F19587" t="str">
        <f t="shared" ref="F19587:F19650" si="2148">RIGHT($B19587,LEN($B19587) - FIND("Phone",$B19587)-6)</f>
        <v>(304) 727-4351</v>
      </c>
      <c r="G19587" t="str">
        <f t="shared" si="2143"/>
        <v>110 B Street</v>
      </c>
      <c r="H19587" t="str">
        <f t="shared" si="2144"/>
        <v>110 B Street, Saint Albans, West Virginia 25177</v>
      </c>
      <c r="I19587" s="1" t="str">
        <f t="shared" si="2145"/>
        <v>26431</v>
      </c>
    </row>
    <row r="19588" spans="1:9" x14ac:dyDescent="0.45">
      <c r="A19588" t="s">
        <v>38398</v>
      </c>
      <c r="B19588" t="s">
        <v>38399</v>
      </c>
      <c r="C19588" t="str">
        <f t="shared" si="2146"/>
        <v>Greathouse Funeral Home</v>
      </c>
      <c r="D19588" t="str">
        <f t="shared" si="2142"/>
        <v>Salem, West Virginia</v>
      </c>
      <c r="E19588" t="str">
        <f t="shared" si="2147"/>
        <v>Old Rt #50 WSalem, West Virginia 26426</v>
      </c>
      <c r="F19588" t="str">
        <f t="shared" si="2148"/>
        <v>(304) 782-1996</v>
      </c>
      <c r="G19588" t="str">
        <f t="shared" si="2143"/>
        <v>Old Rt #50 W</v>
      </c>
      <c r="H19588" t="str">
        <f t="shared" si="2144"/>
        <v>Old Rt #50 W, Salem, West Virginia 26426</v>
      </c>
      <c r="I19588" s="1" t="str">
        <f t="shared" si="2145"/>
        <v>26431</v>
      </c>
    </row>
    <row r="19589" spans="1:9" x14ac:dyDescent="0.45">
      <c r="A19589" t="s">
        <v>38400</v>
      </c>
      <c r="B19589" t="s">
        <v>38401</v>
      </c>
      <c r="C19589" t="str">
        <f t="shared" si="2146"/>
        <v>Harbert Funeral Chapel</v>
      </c>
      <c r="D19589" t="str">
        <f t="shared" si="2142"/>
        <v>Salem, West Virginia</v>
      </c>
      <c r="E19589" t="str">
        <f t="shared" si="2147"/>
        <v>287 W Main StreetSalem, West Virginia 26426</v>
      </c>
      <c r="F19589" t="str">
        <f t="shared" si="2148"/>
        <v>(304) 782-2201</v>
      </c>
      <c r="G19589" t="str">
        <f t="shared" si="2143"/>
        <v>287 W Main Street</v>
      </c>
      <c r="H19589" t="str">
        <f t="shared" si="2144"/>
        <v>287 W Main Street, Salem, West Virginia 26426</v>
      </c>
      <c r="I19589" s="1" t="str">
        <f t="shared" si="2145"/>
        <v>26431</v>
      </c>
    </row>
    <row r="19590" spans="1:9" x14ac:dyDescent="0.45">
      <c r="A19590" t="s">
        <v>38402</v>
      </c>
      <c r="B19590" t="s">
        <v>38403</v>
      </c>
      <c r="C19590" t="str">
        <f t="shared" si="2146"/>
        <v>Dorsey Funeral Home</v>
      </c>
      <c r="D19590" t="str">
        <f t="shared" si="2142"/>
        <v>Shinnston, West Virginia</v>
      </c>
      <c r="E19590" t="str">
        <f t="shared" si="2147"/>
        <v>701 S Pike StShinnston, West Virginia 26431</v>
      </c>
      <c r="F19590" t="str">
        <f t="shared" si="2148"/>
        <v>(304) 592-1358</v>
      </c>
      <c r="G19590" t="str">
        <f t="shared" si="2143"/>
        <v>701 S Pike St</v>
      </c>
      <c r="H19590" t="str">
        <f t="shared" si="2144"/>
        <v>701 S Pike St, Shinnston, West Virginia 26431</v>
      </c>
      <c r="I19590" s="1" t="str">
        <f t="shared" si="2145"/>
        <v>26175</v>
      </c>
    </row>
    <row r="19591" spans="1:9" x14ac:dyDescent="0.45">
      <c r="A19591" t="s">
        <v>38404</v>
      </c>
      <c r="B19591" t="s">
        <v>38405</v>
      </c>
      <c r="C19591" t="str">
        <f t="shared" si="2146"/>
        <v>Harmer Funeral Home</v>
      </c>
      <c r="D19591" t="str">
        <f t="shared" si="2142"/>
        <v>Shinnston, West Virginia</v>
      </c>
      <c r="E19591" t="str">
        <f t="shared" si="2147"/>
        <v>300 Pike StreetShinnston, West Virginia 26431</v>
      </c>
      <c r="F19591" t="str">
        <f t="shared" si="2148"/>
        <v>(304) 592-2500</v>
      </c>
      <c r="G19591" t="str">
        <f t="shared" si="2143"/>
        <v>300 Pike Street</v>
      </c>
      <c r="H19591" t="str">
        <f t="shared" si="2144"/>
        <v>300 Pike Street, Shinnston, West Virginia 26431</v>
      </c>
      <c r="I19591" s="1" t="str">
        <f t="shared" si="2145"/>
        <v>25921</v>
      </c>
    </row>
    <row r="19592" spans="1:9" x14ac:dyDescent="0.45">
      <c r="A19592" t="s">
        <v>38406</v>
      </c>
      <c r="B19592" t="s">
        <v>38407</v>
      </c>
      <c r="C19592" t="str">
        <f t="shared" si="2146"/>
        <v>Perine Funeral Home</v>
      </c>
      <c r="D19592" t="str">
        <f t="shared" si="2142"/>
        <v>Shinnston, West Virginia</v>
      </c>
      <c r="E19592" t="str">
        <f t="shared" si="2147"/>
        <v>Route 19 SouthShinnston, West Virginia 26431</v>
      </c>
      <c r="F19592" t="str">
        <f t="shared" si="2148"/>
        <v>(304)   592-5925</v>
      </c>
      <c r="G19592" t="str">
        <f t="shared" si="2143"/>
        <v>Route 19 South</v>
      </c>
      <c r="H19592" t="str">
        <f t="shared" si="2144"/>
        <v>Route 19 South, Shinnston, West Virginia 26431</v>
      </c>
      <c r="I19592" s="1" t="str">
        <f t="shared" si="2145"/>
        <v>25303</v>
      </c>
    </row>
    <row r="19593" spans="1:9" x14ac:dyDescent="0.45">
      <c r="A19593" t="s">
        <v>38408</v>
      </c>
      <c r="B19593" t="s">
        <v>38409</v>
      </c>
      <c r="C19593" t="str">
        <f t="shared" si="2146"/>
        <v>Myers Funeral Home</v>
      </c>
      <c r="D19593" t="str">
        <f t="shared" si="2142"/>
        <v>Sistersville, West Virginia</v>
      </c>
      <c r="E19593" t="str">
        <f t="shared" si="2147"/>
        <v>600 Main StreetSistersville, West Virginia 26175</v>
      </c>
      <c r="F19593" t="str">
        <f t="shared" si="2148"/>
        <v>(304) 652-6531</v>
      </c>
      <c r="G19593" t="str">
        <f t="shared" si="2143"/>
        <v>600 Main Street</v>
      </c>
      <c r="H19593" t="str">
        <f t="shared" si="2144"/>
        <v>600 Main Street, Sistersville, West Virginia 26175</v>
      </c>
      <c r="I19593" s="1" t="str">
        <f t="shared" si="2145"/>
        <v>25309</v>
      </c>
    </row>
    <row r="19594" spans="1:9" x14ac:dyDescent="0.45">
      <c r="A19594" t="s">
        <v>38410</v>
      </c>
      <c r="B19594" t="s">
        <v>38411</v>
      </c>
      <c r="C19594" t="str">
        <f t="shared" si="2146"/>
        <v>Williams-Blue Ridge Funeral Home</v>
      </c>
      <c r="D19594" t="str">
        <f t="shared" si="2142"/>
        <v>Sophia, West Virginia</v>
      </c>
      <c r="E19594" t="str">
        <f t="shared" si="2147"/>
        <v>101 1st StSophia, West Virginia 25921</v>
      </c>
      <c r="F19594" t="str">
        <f t="shared" si="2148"/>
        <v>(304) 683-3216</v>
      </c>
      <c r="G19594" t="str">
        <f t="shared" si="2143"/>
        <v>101 1st St</v>
      </c>
      <c r="H19594" t="str">
        <f t="shared" si="2144"/>
        <v>101 1st St, Sophia, West Virginia 25921</v>
      </c>
      <c r="I19594" s="1" t="str">
        <f t="shared" si="2145"/>
        <v>25276</v>
      </c>
    </row>
    <row r="19595" spans="1:9" x14ac:dyDescent="0.45">
      <c r="A19595" t="s">
        <v>38412</v>
      </c>
      <c r="B19595" t="s">
        <v>38413</v>
      </c>
      <c r="C19595" t="str">
        <f t="shared" si="2146"/>
        <v>Good Shepherd Mortuary Inc</v>
      </c>
      <c r="D19595" t="str">
        <f t="shared" si="2142"/>
        <v>South Charleston, West Virginia</v>
      </c>
      <c r="E19595" t="str">
        <f t="shared" si="2147"/>
        <v>335 5th AvenueSouth Charleston, West Virginia 25303</v>
      </c>
      <c r="F19595" t="str">
        <f t="shared" si="2148"/>
        <v>(304) 744-3446</v>
      </c>
      <c r="G19595" t="str">
        <f t="shared" si="2143"/>
        <v>335 5th Avenue</v>
      </c>
      <c r="H19595" t="str">
        <f t="shared" si="2144"/>
        <v>335 5th Avenue, South Charleston, West Virginia 25303</v>
      </c>
      <c r="I19595" s="1" t="str">
        <f t="shared" si="2145"/>
        <v>25276</v>
      </c>
    </row>
    <row r="19596" spans="1:9" x14ac:dyDescent="0.45">
      <c r="A19596" t="s">
        <v>38414</v>
      </c>
      <c r="B19596" t="s">
        <v>38415</v>
      </c>
      <c r="C19596" t="str">
        <f t="shared" si="2146"/>
        <v>Snodgrass Funeral Home</v>
      </c>
      <c r="D19596" t="str">
        <f t="shared" si="2142"/>
        <v>South Charleston, West Virginia</v>
      </c>
      <c r="E19596" t="str">
        <f t="shared" si="2147"/>
        <v>4122 MacCorkle Avenue SwSouth Charleston, West Virginia 25309</v>
      </c>
      <c r="F19596" t="str">
        <f t="shared" si="2148"/>
        <v>(304) 768-7324</v>
      </c>
      <c r="G19596" t="str">
        <f t="shared" si="2143"/>
        <v>4122 MacCorkle Avenue Sw</v>
      </c>
      <c r="H19596" t="str">
        <f t="shared" si="2144"/>
        <v>4122 MacCorkle Avenue Sw, South Charleston, West Virginia 25309</v>
      </c>
      <c r="I19596" s="1" t="str">
        <f t="shared" si="2145"/>
        <v>24986</v>
      </c>
    </row>
    <row r="19597" spans="1:9" x14ac:dyDescent="0.45">
      <c r="A19597" t="s">
        <v>38416</v>
      </c>
      <c r="B19597" t="s">
        <v>38417</v>
      </c>
      <c r="C19597" t="str">
        <f t="shared" si="2146"/>
        <v>Sinnett-Taylor Funeral Home Inc</v>
      </c>
      <c r="D19597" t="str">
        <f t="shared" si="2142"/>
        <v>Spencer, West Virginia</v>
      </c>
      <c r="E19597" t="str">
        <f t="shared" si="2147"/>
        <v>406 Market StreetSpencer, West Virginia 25276</v>
      </c>
      <c r="F19597" t="str">
        <f t="shared" si="2148"/>
        <v>(304) 927-1540</v>
      </c>
      <c r="G19597" t="str">
        <f t="shared" si="2143"/>
        <v>406 Market Street</v>
      </c>
      <c r="H19597" t="str">
        <f t="shared" si="2144"/>
        <v>406 Market Street, Spencer, West Virginia 25276</v>
      </c>
      <c r="I19597" s="1" t="str">
        <f t="shared" si="2145"/>
        <v>26651</v>
      </c>
    </row>
    <row r="19598" spans="1:9" x14ac:dyDescent="0.45">
      <c r="A19598" t="s">
        <v>38418</v>
      </c>
      <c r="B19598" t="s">
        <v>38419</v>
      </c>
      <c r="C19598" t="str">
        <f t="shared" si="2146"/>
        <v>Taylor-Vandale Funeral Home Inc</v>
      </c>
      <c r="D19598" t="str">
        <f t="shared" si="2142"/>
        <v>Spencer, West Virginia</v>
      </c>
      <c r="E19598" t="str">
        <f t="shared" si="2147"/>
        <v>206 Beauty StreetSpencer, West Virginia 25276</v>
      </c>
      <c r="F19598" t="str">
        <f t="shared" si="2148"/>
        <v>(304) 927-2590</v>
      </c>
      <c r="G19598" t="str">
        <f t="shared" si="2143"/>
        <v>206 Beauty Street</v>
      </c>
      <c r="H19598" t="str">
        <f t="shared" si="2144"/>
        <v>206 Beauty Street, Spencer, West Virginia 25276</v>
      </c>
      <c r="I19598" s="1" t="str">
        <f t="shared" si="2145"/>
        <v>26651</v>
      </c>
    </row>
    <row r="19599" spans="1:9" x14ac:dyDescent="0.45">
      <c r="A19599" t="s">
        <v>38420</v>
      </c>
      <c r="B19599" t="s">
        <v>38421</v>
      </c>
      <c r="C19599" t="str">
        <f t="shared" si="2146"/>
        <v>Shanklin Funeral Home</v>
      </c>
      <c r="D19599" t="str">
        <f t="shared" si="2142"/>
        <v>Sulphur Springs, West Virginia</v>
      </c>
      <c r="E19599" t="str">
        <f t="shared" si="2147"/>
        <v>17 Mountain AvenueSulphur Springs, West Virginia 24986</v>
      </c>
      <c r="F19599" t="str">
        <f t="shared" si="2148"/>
        <v>304-536-1313</v>
      </c>
      <c r="G19599" t="str">
        <f t="shared" si="2143"/>
        <v>17 Mountain Avenue</v>
      </c>
      <c r="H19599" t="str">
        <f t="shared" si="2144"/>
        <v>17 Mountain Avenue, Sulphur Springs, West Virginia 24986</v>
      </c>
      <c r="I19599" s="1" t="str">
        <f t="shared" si="2145"/>
        <v>26601</v>
      </c>
    </row>
    <row r="19600" spans="1:9" x14ac:dyDescent="0.45">
      <c r="A19600" t="s">
        <v>38422</v>
      </c>
      <c r="B19600" t="s">
        <v>38423</v>
      </c>
      <c r="C19600" t="str">
        <f t="shared" si="2146"/>
        <v>Waters Funeral Chapel Inc</v>
      </c>
      <c r="D19600" t="str">
        <f t="shared" si="2142"/>
        <v>Summersville, West Virginia</v>
      </c>
      <c r="E19600" t="str">
        <f t="shared" si="2147"/>
        <v>411 Water StreetSummersville, West Virginia 26651</v>
      </c>
      <c r="F19600" t="str">
        <f t="shared" si="2148"/>
        <v>(304) 872-2111</v>
      </c>
      <c r="G19600" t="str">
        <f t="shared" si="2143"/>
        <v>411 Water Street</v>
      </c>
      <c r="H19600" t="str">
        <f t="shared" si="2144"/>
        <v>411 Water Street, Summersville, West Virginia 26651</v>
      </c>
      <c r="I19600" s="1" t="str">
        <f t="shared" si="2145"/>
        <v>25647</v>
      </c>
    </row>
    <row r="19601" spans="1:9" x14ac:dyDescent="0.45">
      <c r="A19601" t="s">
        <v>38424</v>
      </c>
      <c r="B19601" t="s">
        <v>38425</v>
      </c>
      <c r="C19601" t="str">
        <f t="shared" si="2146"/>
        <v>White Funeral Home Inc</v>
      </c>
      <c r="D19601" t="str">
        <f t="shared" si="2142"/>
        <v>Summersville, West Virginia</v>
      </c>
      <c r="E19601" t="str">
        <f t="shared" si="2147"/>
        <v>700 Broad StreetSummersville, West Virginia 26651</v>
      </c>
      <c r="F19601" t="str">
        <f t="shared" si="2148"/>
        <v>(304) 872-2361</v>
      </c>
      <c r="G19601" t="str">
        <f t="shared" si="2143"/>
        <v>700 Broad Street</v>
      </c>
      <c r="H19601" t="str">
        <f t="shared" si="2144"/>
        <v>700 Broad Street, Summersville, West Virginia 26651</v>
      </c>
      <c r="I19601" s="1" t="str">
        <f t="shared" si="2145"/>
        <v>26764</v>
      </c>
    </row>
    <row r="19602" spans="1:9" x14ac:dyDescent="0.45">
      <c r="A19602" t="s">
        <v>38426</v>
      </c>
      <c r="B19602" t="s">
        <v>38427</v>
      </c>
      <c r="C19602" t="str">
        <f t="shared" si="2146"/>
        <v>Greene-Robertson Funeral Home</v>
      </c>
      <c r="D19602" t="str">
        <f t="shared" si="2142"/>
        <v>Sutton, West Virginia</v>
      </c>
      <c r="E19602" t="str">
        <f t="shared" si="2147"/>
        <v>600 Riverview DriveSutton, West Virginia 26601</v>
      </c>
      <c r="F19602" t="str">
        <f t="shared" si="2148"/>
        <v>(304) 765-5502</v>
      </c>
      <c r="G19602" t="str">
        <f t="shared" si="2143"/>
        <v>600 Riverview Drive</v>
      </c>
      <c r="H19602" t="str">
        <f t="shared" si="2144"/>
        <v>600 Riverview Drive, Sutton, West Virginia 26601</v>
      </c>
      <c r="I19602" s="1" t="str">
        <f t="shared" si="2145"/>
        <v>24983</v>
      </c>
    </row>
    <row r="19603" spans="1:9" x14ac:dyDescent="0.45">
      <c r="A19603" t="s">
        <v>38428</v>
      </c>
      <c r="B19603" t="s">
        <v>38429</v>
      </c>
      <c r="C19603" t="str">
        <f t="shared" si="2146"/>
        <v>Collins-Slater Funeral Home Inc</v>
      </c>
      <c r="D19603" t="str">
        <f t="shared" si="2142"/>
        <v>Switzer, West Virginia</v>
      </c>
      <c r="E19603" t="str">
        <f t="shared" si="2147"/>
        <v>Jerry West HighwaySwitzer, West Virginia 25647</v>
      </c>
      <c r="F19603" t="str">
        <f t="shared" si="2148"/>
        <v>(304) 946-2212</v>
      </c>
      <c r="G19603" t="str">
        <f t="shared" si="2143"/>
        <v>Jerry West Highway</v>
      </c>
      <c r="H19603" t="str">
        <f t="shared" si="2144"/>
        <v>Jerry West Highway, Switzer, West Virginia 25647</v>
      </c>
      <c r="I19603" s="1" t="str">
        <f t="shared" si="2145"/>
        <v>26105</v>
      </c>
    </row>
    <row r="19604" spans="1:9" x14ac:dyDescent="0.45">
      <c r="A19604" t="s">
        <v>38430</v>
      </c>
      <c r="B19604" t="s">
        <v>38431</v>
      </c>
      <c r="C19604" t="str">
        <f t="shared" si="2146"/>
        <v>Arthur H Wright Funeral Home Inc</v>
      </c>
      <c r="D19604" t="str">
        <f t="shared" si="2142"/>
        <v>Terra Alta, West Virginia</v>
      </c>
      <c r="E19604" t="str">
        <f t="shared" si="2147"/>
        <v>105 Highland AvenueTerra Alta, West Virginia 26764</v>
      </c>
      <c r="F19604" t="str">
        <f t="shared" si="2148"/>
        <v>(304) 789-2291</v>
      </c>
      <c r="G19604" t="str">
        <f t="shared" si="2143"/>
        <v>105 Highland Avenue</v>
      </c>
      <c r="H19604" t="str">
        <f t="shared" si="2144"/>
        <v>105 Highland Avenue, Terra Alta, West Virginia 26764</v>
      </c>
      <c r="I19604" s="1" t="str">
        <f t="shared" si="2145"/>
        <v>24892</v>
      </c>
    </row>
    <row r="19605" spans="1:9" x14ac:dyDescent="0.45">
      <c r="A19605" t="s">
        <v>38432</v>
      </c>
      <c r="B19605" t="s">
        <v>38433</v>
      </c>
      <c r="C19605" t="str">
        <f t="shared" si="2146"/>
        <v>Broyles-McGuire Funeral Home Ltd</v>
      </c>
      <c r="D19605" t="str">
        <f t="shared" si="2142"/>
        <v>Union, West Virginia</v>
      </c>
      <c r="E19605" t="str">
        <f t="shared" si="2147"/>
        <v>219 N Main StreetUnion, West Virginia 24983</v>
      </c>
      <c r="F19605" t="str">
        <f t="shared" si="2148"/>
        <v>(304) 772-5811</v>
      </c>
      <c r="G19605" t="str">
        <f t="shared" si="2143"/>
        <v>219 N Main Street</v>
      </c>
      <c r="H19605" t="str">
        <f t="shared" si="2144"/>
        <v>219 N Main Street, Union, West Virginia 24983</v>
      </c>
      <c r="I19605" s="1" t="str">
        <f t="shared" si="2145"/>
        <v>26851</v>
      </c>
    </row>
    <row r="19606" spans="1:9" x14ac:dyDescent="0.45">
      <c r="A19606" t="s">
        <v>38434</v>
      </c>
      <c r="B19606" t="s">
        <v>38435</v>
      </c>
      <c r="C19606" t="str">
        <f t="shared" si="2146"/>
        <v>Lambert-Tatman Funeral Home</v>
      </c>
      <c r="D19606" t="str">
        <f t="shared" si="2142"/>
        <v>Vienna, West Virginia</v>
      </c>
      <c r="E19606" t="str">
        <f t="shared" si="2147"/>
        <v>3005 Grand Central AvenueVienna, West Virginia 26105</v>
      </c>
      <c r="F19606" t="str">
        <f t="shared" si="2148"/>
        <v>(304) 295-6606</v>
      </c>
      <c r="G19606" t="str">
        <f t="shared" si="2143"/>
        <v>3005 Grand Central Avenue</v>
      </c>
      <c r="H19606" t="str">
        <f t="shared" si="2144"/>
        <v>3005 Grand Central Avenue, Vienna, West Virginia 26105</v>
      </c>
      <c r="I19606" s="1" t="str">
        <f t="shared" si="2145"/>
        <v>25570</v>
      </c>
    </row>
    <row r="19607" spans="1:9" x14ac:dyDescent="0.45">
      <c r="A19607" t="s">
        <v>38436</v>
      </c>
      <c r="B19607" t="s">
        <v>38437</v>
      </c>
      <c r="C19607" t="str">
        <f t="shared" si="2146"/>
        <v>Fanning Funeral Home</v>
      </c>
      <c r="D19607" t="str">
        <f t="shared" si="2142"/>
        <v>War, West Virginia</v>
      </c>
      <c r="E19607" t="str">
        <f t="shared" si="2147"/>
        <v>11950 Main StreetWar, West Virginia 24892</v>
      </c>
      <c r="F19607" t="str">
        <f t="shared" si="2148"/>
        <v>304-875-4800</v>
      </c>
      <c r="G19607" t="str">
        <f t="shared" si="2143"/>
        <v>11950 Main Street</v>
      </c>
      <c r="H19607" t="str">
        <f t="shared" si="2144"/>
        <v>11950 Main Street, War, West Virginia 24892</v>
      </c>
      <c r="I19607" s="1" t="str">
        <f t="shared" si="2145"/>
        <v>25570</v>
      </c>
    </row>
    <row r="19608" spans="1:9" x14ac:dyDescent="0.45">
      <c r="A19608" t="s">
        <v>38438</v>
      </c>
      <c r="B19608" t="s">
        <v>38439</v>
      </c>
      <c r="C19608" t="str">
        <f t="shared" si="2146"/>
        <v>Loy-Giffin Funeral Home LLC</v>
      </c>
      <c r="D19608" t="str">
        <f t="shared" si="2142"/>
        <v>Wardensville, West Virginia</v>
      </c>
      <c r="E19608" t="str">
        <f t="shared" si="2147"/>
        <v>110 West Main StreetWardensville, West Virginia 26851</v>
      </c>
      <c r="F19608" t="str">
        <f t="shared" si="2148"/>
        <v>(304) 874-3521</v>
      </c>
      <c r="G19608" t="str">
        <f t="shared" si="2143"/>
        <v>110 West Main Street</v>
      </c>
      <c r="H19608" t="str">
        <f t="shared" si="2144"/>
        <v>110 West Main Street, Wardensville, West Virginia 26851</v>
      </c>
      <c r="I19608" s="1" t="str">
        <f t="shared" si="2145"/>
        <v>26288</v>
      </c>
    </row>
    <row r="19609" spans="1:9" x14ac:dyDescent="0.45">
      <c r="A19609" t="s">
        <v>38440</v>
      </c>
      <c r="B19609" t="s">
        <v>38441</v>
      </c>
      <c r="C19609" t="str">
        <f t="shared" si="2146"/>
        <v>Johnson Tiller Funeral Home Inc</v>
      </c>
      <c r="D19609" t="str">
        <f t="shared" si="2142"/>
        <v>Wayne, West Virginia</v>
      </c>
      <c r="E19609" t="str">
        <f t="shared" si="2147"/>
        <v>10030 WV-152Wayne, West Virginia 25570</v>
      </c>
      <c r="F19609" t="str">
        <f t="shared" si="2148"/>
        <v>304-272-5107</v>
      </c>
      <c r="G19609" t="str">
        <f t="shared" si="2143"/>
        <v>10030 WV-152</v>
      </c>
      <c r="H19609" t="str">
        <f t="shared" si="2144"/>
        <v>10030 WV-152, Wayne, West Virginia 25570</v>
      </c>
      <c r="I19609" s="1" t="str">
        <f t="shared" si="2145"/>
        <v>26062</v>
      </c>
    </row>
    <row r="19610" spans="1:9" x14ac:dyDescent="0.45">
      <c r="A19610" t="s">
        <v>38442</v>
      </c>
      <c r="B19610" t="s">
        <v>38443</v>
      </c>
      <c r="C19610" t="str">
        <f t="shared" si="2146"/>
        <v>Morris Funeral Home Inc</v>
      </c>
      <c r="D19610" t="str">
        <f t="shared" si="2142"/>
        <v>Wayne, West Virginia</v>
      </c>
      <c r="E19610" t="str">
        <f t="shared" si="2147"/>
        <v>1345 Rte 152Wayne, West Virginia 25570</v>
      </c>
      <c r="F19610" t="str">
        <f t="shared" si="2148"/>
        <v>(304) 272-5171</v>
      </c>
      <c r="G19610" t="str">
        <f t="shared" si="2143"/>
        <v>1345 Rte 152</v>
      </c>
      <c r="H19610" t="str">
        <f t="shared" si="2144"/>
        <v>1345 Rte 152, Wayne, West Virginia 25570</v>
      </c>
      <c r="I19610" s="1" t="str">
        <f t="shared" si="2145"/>
        <v>26062</v>
      </c>
    </row>
    <row r="19611" spans="1:9" x14ac:dyDescent="0.45">
      <c r="A19611" t="s">
        <v>38444</v>
      </c>
      <c r="B19611" t="s">
        <v>38445</v>
      </c>
      <c r="C19611" t="str">
        <f t="shared" si="2146"/>
        <v>Dodd &amp; Reed Funeral Home Inc</v>
      </c>
      <c r="D19611" t="str">
        <f t="shared" si="2142"/>
        <v>Webster Springs, West Virginia</v>
      </c>
      <c r="E19611" t="str">
        <f t="shared" si="2147"/>
        <v>155 McGraw AvenueWebster Springs, West Virginia 26288</v>
      </c>
      <c r="F19611" t="str">
        <f t="shared" si="2148"/>
        <v>(304) 847-2454</v>
      </c>
      <c r="G19611" t="str">
        <f t="shared" si="2143"/>
        <v>155 McGraw Avenue</v>
      </c>
      <c r="H19611" t="str">
        <f t="shared" si="2144"/>
        <v>155 McGraw Avenue, Webster Springs, West Virginia 26288</v>
      </c>
      <c r="I19611" s="1" t="str">
        <f t="shared" si="2145"/>
        <v>26062</v>
      </c>
    </row>
    <row r="19612" spans="1:9" x14ac:dyDescent="0.45">
      <c r="A19612" t="s">
        <v>38446</v>
      </c>
      <c r="B19612" t="s">
        <v>38447</v>
      </c>
      <c r="C19612" t="str">
        <f t="shared" si="2146"/>
        <v>Greco-Hertnick Funeral Home</v>
      </c>
      <c r="D19612" t="str">
        <f t="shared" si="2142"/>
        <v>Weirton, West Virginia</v>
      </c>
      <c r="E19612" t="str">
        <f t="shared" si="2147"/>
        <v>3219 Main StreetWeirton, West Virginia 26062</v>
      </c>
      <c r="F19612" t="str">
        <f t="shared" si="2148"/>
        <v>(304) 748-3219</v>
      </c>
      <c r="G19612" t="str">
        <f t="shared" si="2143"/>
        <v>3219 Main Street</v>
      </c>
      <c r="H19612" t="str">
        <f t="shared" si="2144"/>
        <v>3219 Main Street, Weirton, West Virginia 26062</v>
      </c>
      <c r="I19612" s="1" t="str">
        <f t="shared" si="2145"/>
        <v>26062</v>
      </c>
    </row>
    <row r="19613" spans="1:9" x14ac:dyDescent="0.45">
      <c r="A19613" t="s">
        <v>38448</v>
      </c>
      <c r="B19613" t="s">
        <v>38449</v>
      </c>
      <c r="C19613" t="str">
        <f t="shared" si="2146"/>
        <v>Gregory Funeral Home</v>
      </c>
      <c r="D19613" t="str">
        <f t="shared" si="2142"/>
        <v>Weirton, West Virginia</v>
      </c>
      <c r="E19613" t="str">
        <f t="shared" si="2147"/>
        <v>2028 Delaware AvenueWeirton, West Virginia 26062</v>
      </c>
      <c r="F19613" t="str">
        <f t="shared" si="2148"/>
        <v>(304) 797-1400</v>
      </c>
      <c r="G19613" t="str">
        <f t="shared" si="2143"/>
        <v>2028 Delaware Avenue</v>
      </c>
      <c r="H19613" t="str">
        <f t="shared" si="2144"/>
        <v>2028 Delaware Avenue, Weirton, West Virginia 26062</v>
      </c>
      <c r="I19613" s="1" t="str">
        <f t="shared" si="2145"/>
        <v>26062</v>
      </c>
    </row>
    <row r="19614" spans="1:9" x14ac:dyDescent="0.45">
      <c r="A19614" t="s">
        <v>38450</v>
      </c>
      <c r="B19614" t="s">
        <v>38451</v>
      </c>
      <c r="C19614" t="str">
        <f t="shared" si="2146"/>
        <v>Presley Funeral Home</v>
      </c>
      <c r="D19614" t="str">
        <f t="shared" si="2142"/>
        <v>Weirton, West Virginia</v>
      </c>
      <c r="E19614" t="str">
        <f t="shared" si="2147"/>
        <v>303 Pennsylvania AvenueWeirton, West Virginia 26062</v>
      </c>
      <c r="F19614" t="str">
        <f t="shared" si="2148"/>
        <v>(304) 748-3031</v>
      </c>
      <c r="G19614" t="str">
        <f t="shared" si="2143"/>
        <v>303 Pennsylvania Avenue</v>
      </c>
      <c r="H19614" t="str">
        <f t="shared" si="2144"/>
        <v>303 Pennsylvania Avenue, Weirton, West Virginia 26062</v>
      </c>
      <c r="I19614" s="1" t="str">
        <f t="shared" si="2145"/>
        <v>26062</v>
      </c>
    </row>
    <row r="19615" spans="1:9" x14ac:dyDescent="0.45">
      <c r="A19615" t="s">
        <v>38452</v>
      </c>
      <c r="B19615" t="s">
        <v>38453</v>
      </c>
      <c r="C19615" t="str">
        <f t="shared" si="2146"/>
        <v>Steel &amp; Wolfe Funeral Home</v>
      </c>
      <c r="D19615" t="str">
        <f t="shared" si="2142"/>
        <v>Weirton, West Virginia</v>
      </c>
      <c r="E19615" t="str">
        <f t="shared" si="2147"/>
        <v>380 Penco RoadWeirton, West Virginia 26062</v>
      </c>
      <c r="F19615" t="str">
        <f t="shared" si="2148"/>
        <v>304-723-5100</v>
      </c>
      <c r="G19615" t="str">
        <f t="shared" si="2143"/>
        <v>380 Penco Road</v>
      </c>
      <c r="H19615" t="str">
        <f t="shared" si="2144"/>
        <v>380 Penco Road, Weirton, West Virginia 26062</v>
      </c>
      <c r="I19615" s="1" t="str">
        <f t="shared" si="2145"/>
        <v>24801</v>
      </c>
    </row>
    <row r="19616" spans="1:9" x14ac:dyDescent="0.45">
      <c r="A19616" t="s">
        <v>38452</v>
      </c>
      <c r="B19616" t="s">
        <v>38453</v>
      </c>
      <c r="C19616" t="str">
        <f t="shared" si="2146"/>
        <v>Steel &amp; Wolfe Funeral Home</v>
      </c>
      <c r="D19616" t="str">
        <f t="shared" si="2142"/>
        <v>Weirton, West Virginia</v>
      </c>
      <c r="E19616" t="str">
        <f t="shared" si="2147"/>
        <v>380 Penco RoadWeirton, West Virginia 26062</v>
      </c>
      <c r="F19616" t="str">
        <f t="shared" si="2148"/>
        <v>304-723-5100</v>
      </c>
      <c r="G19616" t="str">
        <f t="shared" si="2143"/>
        <v>380 Penco Road</v>
      </c>
      <c r="H19616" t="str">
        <f t="shared" si="2144"/>
        <v>380 Penco Road, Weirton, West Virginia 26062</v>
      </c>
      <c r="I19616" s="1" t="str">
        <f t="shared" si="2145"/>
        <v>24801</v>
      </c>
    </row>
    <row r="19617" spans="1:9" x14ac:dyDescent="0.45">
      <c r="A19617" t="s">
        <v>38454</v>
      </c>
      <c r="B19617" t="s">
        <v>38455</v>
      </c>
      <c r="C19617" t="str">
        <f t="shared" si="2146"/>
        <v>Wright's All Faith Cremation Service</v>
      </c>
      <c r="D19617" t="str">
        <f t="shared" si="2142"/>
        <v>Weirton, West Virginia</v>
      </c>
      <c r="E19617" t="str">
        <f t="shared" si="2147"/>
        <v>P O Box 2892Weirton, West Virginia 26062</v>
      </c>
      <c r="F19617" t="str">
        <f t="shared" si="2148"/>
        <v>304-797-1758</v>
      </c>
      <c r="G19617" t="str">
        <f t="shared" si="2143"/>
        <v>P O Box 2892</v>
      </c>
      <c r="H19617" t="str">
        <f t="shared" si="2144"/>
        <v>P O Box 2892, Weirton, West Virginia 26062</v>
      </c>
      <c r="I19617" s="1" t="str">
        <f t="shared" si="2145"/>
        <v>26070</v>
      </c>
    </row>
    <row r="19618" spans="1:9" x14ac:dyDescent="0.45">
      <c r="A19618" t="s">
        <v>38456</v>
      </c>
      <c r="B19618" t="s">
        <v>38457</v>
      </c>
      <c r="C19618" t="str">
        <f t="shared" si="2146"/>
        <v>Fanning Funeral Home</v>
      </c>
      <c r="D19618" t="str">
        <f t="shared" si="2142"/>
        <v>Welch, West Virginia</v>
      </c>
      <c r="E19618" t="str">
        <f t="shared" si="2147"/>
        <v>140 Us Route 52 NorthWelch, West Virginia 24801</v>
      </c>
      <c r="F19618" t="str">
        <f t="shared" si="2148"/>
        <v>304-436-4169</v>
      </c>
      <c r="G19618" t="str">
        <f t="shared" si="2143"/>
        <v>140 Us Route 52 North</v>
      </c>
      <c r="H19618" t="str">
        <f t="shared" si="2144"/>
        <v>140 Us Route 52 North, Welch, West Virginia 24801</v>
      </c>
      <c r="I19618" s="1" t="str">
        <f t="shared" si="2145"/>
        <v>26070</v>
      </c>
    </row>
    <row r="19619" spans="1:9" x14ac:dyDescent="0.45">
      <c r="A19619" t="s">
        <v>38458</v>
      </c>
      <c r="B19619" t="s">
        <v>38459</v>
      </c>
      <c r="C19619" t="str">
        <f t="shared" si="2146"/>
        <v>Gregory Page Funeral Home</v>
      </c>
      <c r="D19619" t="str">
        <f t="shared" si="2142"/>
        <v>Welch, West Virginia</v>
      </c>
      <c r="E19619" t="str">
        <f t="shared" si="2147"/>
        <v>298 Court StreetWelch, West Virginia 24801</v>
      </c>
      <c r="F19619" t="str">
        <f t="shared" si="2148"/>
        <v>304-436-6357</v>
      </c>
      <c r="G19619" t="str">
        <f t="shared" si="2143"/>
        <v>298 Court Street</v>
      </c>
      <c r="H19619" t="str">
        <f t="shared" si="2144"/>
        <v>298 Court Street, Welch, West Virginia 24801</v>
      </c>
      <c r="I19619" s="1" t="str">
        <f t="shared" si="2145"/>
        <v>25571</v>
      </c>
    </row>
    <row r="19620" spans="1:9" x14ac:dyDescent="0.45">
      <c r="A19620" t="s">
        <v>38460</v>
      </c>
      <c r="B19620" t="s">
        <v>38461</v>
      </c>
      <c r="C19620" t="str">
        <f t="shared" si="2146"/>
        <v>Chambers Funeral Home</v>
      </c>
      <c r="D19620" t="str">
        <f t="shared" si="2142"/>
        <v>Wellsburg, West Virginia</v>
      </c>
      <c r="E19620" t="str">
        <f t="shared" si="2147"/>
        <v>1030 Main StreetWellsburg, West Virginia 26070</v>
      </c>
      <c r="F19620" t="str">
        <f t="shared" si="2148"/>
        <v>(304) 737-3551</v>
      </c>
      <c r="G19620" t="str">
        <f t="shared" si="2143"/>
        <v>1030 Main Street</v>
      </c>
      <c r="H19620" t="str">
        <f t="shared" si="2144"/>
        <v>1030 Main Street, Wellsburg, West Virginia 26070</v>
      </c>
      <c r="I19620" s="1" t="str">
        <f t="shared" si="2145"/>
        <v>26456</v>
      </c>
    </row>
    <row r="19621" spans="1:9" x14ac:dyDescent="0.45">
      <c r="A19621" t="s">
        <v>38462</v>
      </c>
      <c r="B19621" t="s">
        <v>38463</v>
      </c>
      <c r="C19621" t="str">
        <f t="shared" si="2146"/>
        <v>Reasner Funeral Home</v>
      </c>
      <c r="D19621" t="str">
        <f t="shared" si="2142"/>
        <v>Wellsburg, West Virginia</v>
      </c>
      <c r="E19621" t="str">
        <f t="shared" si="2147"/>
        <v>1515 Charles StreetWellsburg, West Virginia 26070</v>
      </c>
      <c r="F19621" t="str">
        <f t="shared" si="2148"/>
        <v>(304) 737-3251</v>
      </c>
      <c r="G19621" t="str">
        <f t="shared" si="2143"/>
        <v>1515 Charles Street</v>
      </c>
      <c r="H19621" t="str">
        <f t="shared" si="2144"/>
        <v>1515 Charles Street, Wellsburg, West Virginia 26070</v>
      </c>
      <c r="I19621" s="1" t="str">
        <f t="shared" si="2145"/>
        <v>26452</v>
      </c>
    </row>
    <row r="19622" spans="1:9" x14ac:dyDescent="0.45">
      <c r="A19622" t="s">
        <v>38464</v>
      </c>
      <c r="B19622" t="s">
        <v>38465</v>
      </c>
      <c r="C19622" t="str">
        <f t="shared" si="2146"/>
        <v>McGhee-Handley Funeral Home Inc</v>
      </c>
      <c r="D19622" t="str">
        <f t="shared" si="2142"/>
        <v>West Hamlin, West Virginia</v>
      </c>
      <c r="E19622" t="str">
        <f t="shared" si="2147"/>
        <v>6670 Sheridan StreetWest Hamlin, West Virginia 25571</v>
      </c>
      <c r="F19622" t="str">
        <f t="shared" si="2148"/>
        <v>(304) 824-3733</v>
      </c>
      <c r="G19622" t="str">
        <f t="shared" si="2143"/>
        <v>6670 Sheridan Street</v>
      </c>
      <c r="H19622" t="str">
        <f t="shared" si="2144"/>
        <v>6670 Sheridan Street, West Hamlin, West Virginia 25571</v>
      </c>
      <c r="I19622" s="1" t="str">
        <f t="shared" si="2145"/>
        <v>26452</v>
      </c>
    </row>
    <row r="19623" spans="1:9" x14ac:dyDescent="0.45">
      <c r="A19623" t="s">
        <v>38466</v>
      </c>
      <c r="B19623" t="s">
        <v>38467</v>
      </c>
      <c r="C19623" t="str">
        <f t="shared" si="2146"/>
        <v>Spurgeon Funeral Home</v>
      </c>
      <c r="D19623" t="str">
        <f t="shared" si="2142"/>
        <v>West Union, West Virginia</v>
      </c>
      <c r="E19623" t="str">
        <f t="shared" si="2147"/>
        <v>212 Front StreetWest Union, West Virginia 26456</v>
      </c>
      <c r="F19623" t="str">
        <f t="shared" si="2148"/>
        <v>304-873-2200</v>
      </c>
      <c r="G19623" t="str">
        <f t="shared" si="2143"/>
        <v>212 Front Street</v>
      </c>
      <c r="H19623" t="str">
        <f t="shared" si="2144"/>
        <v>212 Front Street, West Union, West Virginia 26456</v>
      </c>
      <c r="I19623" s="1" t="str">
        <f t="shared" si="2145"/>
        <v>26452</v>
      </c>
    </row>
    <row r="19624" spans="1:9" x14ac:dyDescent="0.45">
      <c r="A19624" t="s">
        <v>38468</v>
      </c>
      <c r="B19624" t="s">
        <v>38469</v>
      </c>
      <c r="C19624" t="str">
        <f t="shared" si="2146"/>
        <v>Boyle Funeral Home</v>
      </c>
      <c r="D19624" t="str">
        <f t="shared" si="2142"/>
        <v>Weston, West Virginia</v>
      </c>
      <c r="E19624" t="str">
        <f t="shared" si="2147"/>
        <v>322 Main AvenueWeston, West Virginia 26452</v>
      </c>
      <c r="F19624" t="str">
        <f t="shared" si="2148"/>
        <v>304-269-2720</v>
      </c>
      <c r="G19624" t="str">
        <f t="shared" si="2143"/>
        <v>322 Main Avenue</v>
      </c>
      <c r="H19624" t="str">
        <f t="shared" si="2144"/>
        <v>322 Main Avenue, Weston, West Virginia 26452</v>
      </c>
      <c r="I19624" s="1" t="str">
        <f t="shared" si="2145"/>
        <v>26003</v>
      </c>
    </row>
    <row r="19625" spans="1:9" x14ac:dyDescent="0.45">
      <c r="A19625" t="s">
        <v>38470</v>
      </c>
      <c r="B19625" t="s">
        <v>38471</v>
      </c>
      <c r="C19625" t="str">
        <f t="shared" si="2146"/>
        <v>Floyd Funeral Home Inc</v>
      </c>
      <c r="D19625" t="str">
        <f t="shared" si="2142"/>
        <v>Weston, West Virginia</v>
      </c>
      <c r="E19625" t="str">
        <f t="shared" si="2147"/>
        <v>402 Main AvenueWeston, West Virginia 26452</v>
      </c>
      <c r="F19625" t="str">
        <f t="shared" si="2148"/>
        <v>(304) 269-4991</v>
      </c>
      <c r="G19625" t="str">
        <f t="shared" si="2143"/>
        <v>402 Main Avenue</v>
      </c>
      <c r="H19625" t="str">
        <f t="shared" si="2144"/>
        <v>402 Main Avenue, Weston, West Virginia 26452</v>
      </c>
      <c r="I19625" s="1" t="str">
        <f t="shared" si="2145"/>
        <v>26003</v>
      </c>
    </row>
    <row r="19626" spans="1:9" x14ac:dyDescent="0.45">
      <c r="A19626" t="s">
        <v>38472</v>
      </c>
      <c r="B19626" t="s">
        <v>38473</v>
      </c>
      <c r="C19626" t="str">
        <f t="shared" si="2146"/>
        <v>Hardman-Paletti Funeral Home</v>
      </c>
      <c r="D19626" t="str">
        <f t="shared" si="2142"/>
        <v>Weston, West Virginia</v>
      </c>
      <c r="E19626" t="str">
        <f t="shared" si="2147"/>
        <v>730 N Main AvenueWeston, West Virginia 26452</v>
      </c>
      <c r="F19626" t="str">
        <f t="shared" si="2148"/>
        <v>304-269-5005</v>
      </c>
      <c r="G19626" t="str">
        <f t="shared" si="2143"/>
        <v>730 N Main Avenue</v>
      </c>
      <c r="H19626" t="str">
        <f t="shared" si="2144"/>
        <v>730 N Main Avenue, Weston, West Virginia 26452</v>
      </c>
      <c r="I19626" s="1" t="str">
        <f t="shared" si="2145"/>
        <v>26003</v>
      </c>
    </row>
    <row r="19627" spans="1:9" x14ac:dyDescent="0.45">
      <c r="A19627" t="s">
        <v>38474</v>
      </c>
      <c r="B19627" t="s">
        <v>38475</v>
      </c>
      <c r="C19627" t="str">
        <f t="shared" si="2146"/>
        <v>Altmeyer Funeral Homes Inc / Beiswenger Chapel</v>
      </c>
      <c r="D19627" t="str">
        <f t="shared" si="2142"/>
        <v>Wheeling, West Virginia</v>
      </c>
      <c r="E19627" t="str">
        <f t="shared" si="2147"/>
        <v>3828 Jacob StreetWheeling, West Virginia 26003</v>
      </c>
      <c r="F19627" t="str">
        <f t="shared" si="2148"/>
        <v>(304) 232-5444</v>
      </c>
      <c r="G19627" t="str">
        <f t="shared" si="2143"/>
        <v>3828 Jacob Street</v>
      </c>
      <c r="H19627" t="str">
        <f t="shared" si="2144"/>
        <v>3828 Jacob Street, Wheeling, West Virginia 26003</v>
      </c>
      <c r="I19627" s="1" t="str">
        <f t="shared" si="2145"/>
        <v>26003</v>
      </c>
    </row>
    <row r="19628" spans="1:9" x14ac:dyDescent="0.45">
      <c r="A19628" t="s">
        <v>38476</v>
      </c>
      <c r="B19628" t="s">
        <v>38477</v>
      </c>
      <c r="C19628" t="str">
        <f t="shared" si="2146"/>
        <v>Altmeyer Funeral Homes Inc / Wheeling Chapel</v>
      </c>
      <c r="D19628" t="str">
        <f t="shared" si="2142"/>
        <v>Wheeling, West Virginia</v>
      </c>
      <c r="E19628" t="str">
        <f t="shared" si="2147"/>
        <v>1400 Eoff StreetWheeling, West Virginia 26003</v>
      </c>
      <c r="F19628" t="str">
        <f t="shared" si="2148"/>
        <v>(304) 232-0330</v>
      </c>
      <c r="G19628" t="str">
        <f t="shared" si="2143"/>
        <v>1400 Eoff Street</v>
      </c>
      <c r="H19628" t="str">
        <f t="shared" si="2144"/>
        <v>1400 Eoff Street, Wheeling, West Virginia 26003</v>
      </c>
      <c r="I19628" s="1" t="str">
        <f t="shared" si="2145"/>
        <v>26003</v>
      </c>
    </row>
    <row r="19629" spans="1:9" x14ac:dyDescent="0.45">
      <c r="A19629" t="s">
        <v>38478</v>
      </c>
      <c r="B19629" t="s">
        <v>38479</v>
      </c>
      <c r="C19629" t="str">
        <f t="shared" si="2146"/>
        <v>Anderson Funeral Home</v>
      </c>
      <c r="D19629" t="str">
        <f t="shared" si="2142"/>
        <v>Wheeling, West Virginia</v>
      </c>
      <c r="E19629" t="str">
        <f t="shared" si="2147"/>
        <v>23 Village DriveWheeling, West Virginia 26003</v>
      </c>
      <c r="F19629" t="str">
        <f t="shared" si="2148"/>
        <v>304-686-3331</v>
      </c>
      <c r="G19629" t="str">
        <f t="shared" si="2143"/>
        <v>23 Village Drive</v>
      </c>
      <c r="H19629" t="str">
        <f t="shared" si="2144"/>
        <v>23 Village Drive, Wheeling, West Virginia 26003</v>
      </c>
      <c r="I19629" s="1" t="str">
        <f t="shared" si="2145"/>
        <v>26003</v>
      </c>
    </row>
    <row r="19630" spans="1:9" x14ac:dyDescent="0.45">
      <c r="A19630" t="s">
        <v>38480</v>
      </c>
      <c r="B19630" t="s">
        <v>38481</v>
      </c>
      <c r="C19630" t="str">
        <f t="shared" si="2146"/>
        <v>Kepner Funeral Homes</v>
      </c>
      <c r="D19630" t="str">
        <f t="shared" si="2142"/>
        <v>Wheeling, West Virginia</v>
      </c>
      <c r="E19630" t="str">
        <f t="shared" si="2147"/>
        <v>3545 Jacob StreetWheeling, West Virginia 26003</v>
      </c>
      <c r="F19630" t="str">
        <f t="shared" si="2148"/>
        <v>(304) 232-4060</v>
      </c>
      <c r="G19630" t="str">
        <f t="shared" si="2143"/>
        <v>3545 Jacob Street</v>
      </c>
      <c r="H19630" t="str">
        <f t="shared" si="2144"/>
        <v>3545 Jacob Street, Wheeling, West Virginia 26003</v>
      </c>
      <c r="I19630" s="1" t="str">
        <f t="shared" si="2145"/>
        <v>26003</v>
      </c>
    </row>
    <row r="19631" spans="1:9" x14ac:dyDescent="0.45">
      <c r="A19631" t="s">
        <v>38480</v>
      </c>
      <c r="B19631" t="s">
        <v>38481</v>
      </c>
      <c r="C19631" t="str">
        <f t="shared" si="2146"/>
        <v>Kepner Funeral Homes</v>
      </c>
      <c r="D19631" t="str">
        <f t="shared" si="2142"/>
        <v>Wheeling, West Virginia</v>
      </c>
      <c r="E19631" t="str">
        <f t="shared" si="2147"/>
        <v>3545 Jacob StreetWheeling, West Virginia 26003</v>
      </c>
      <c r="F19631" t="str">
        <f t="shared" si="2148"/>
        <v>(304) 232-4060</v>
      </c>
      <c r="G19631" t="str">
        <f t="shared" si="2143"/>
        <v>3545 Jacob Street</v>
      </c>
      <c r="H19631" t="str">
        <f t="shared" si="2144"/>
        <v>3545 Jacob Street, Wheeling, West Virginia 26003</v>
      </c>
      <c r="I19631" s="1" t="str">
        <f t="shared" si="2145"/>
        <v>26003</v>
      </c>
    </row>
    <row r="19632" spans="1:9" x14ac:dyDescent="0.45">
      <c r="A19632" t="s">
        <v>38480</v>
      </c>
      <c r="B19632" t="s">
        <v>38481</v>
      </c>
      <c r="C19632" t="str">
        <f t="shared" si="2146"/>
        <v>Kepner Funeral Homes</v>
      </c>
      <c r="D19632" t="str">
        <f t="shared" si="2142"/>
        <v>Wheeling, West Virginia</v>
      </c>
      <c r="E19632" t="str">
        <f t="shared" si="2147"/>
        <v>3545 Jacob StreetWheeling, West Virginia 26003</v>
      </c>
      <c r="F19632" t="str">
        <f t="shared" si="2148"/>
        <v>(304) 232-4060</v>
      </c>
      <c r="G19632" t="str">
        <f t="shared" si="2143"/>
        <v>3545 Jacob Street</v>
      </c>
      <c r="H19632" t="str">
        <f t="shared" si="2144"/>
        <v>3545 Jacob Street, Wheeling, West Virginia 26003</v>
      </c>
      <c r="I19632" s="1" t="str">
        <f t="shared" si="2145"/>
        <v>25209</v>
      </c>
    </row>
    <row r="19633" spans="1:9" x14ac:dyDescent="0.45">
      <c r="A19633" t="s">
        <v>38480</v>
      </c>
      <c r="B19633" t="s">
        <v>38481</v>
      </c>
      <c r="C19633" t="str">
        <f t="shared" si="2146"/>
        <v>Kepner Funeral Homes</v>
      </c>
      <c r="D19633" t="str">
        <f t="shared" si="2142"/>
        <v>Wheeling, West Virginia</v>
      </c>
      <c r="E19633" t="str">
        <f t="shared" si="2147"/>
        <v>3545 Jacob StreetWheeling, West Virginia 26003</v>
      </c>
      <c r="F19633" t="str">
        <f t="shared" si="2148"/>
        <v>(304) 232-4060</v>
      </c>
      <c r="G19633" t="str">
        <f t="shared" si="2143"/>
        <v>3545 Jacob Street</v>
      </c>
      <c r="H19633" t="str">
        <f t="shared" si="2144"/>
        <v>3545 Jacob Street, Wheeling, West Virginia 26003</v>
      </c>
      <c r="I19633" s="1" t="str">
        <f t="shared" si="2145"/>
        <v>25209</v>
      </c>
    </row>
    <row r="19634" spans="1:9" x14ac:dyDescent="0.45">
      <c r="A19634" t="s">
        <v>38480</v>
      </c>
      <c r="B19634" t="s">
        <v>38481</v>
      </c>
      <c r="C19634" t="str">
        <f t="shared" si="2146"/>
        <v>Kepner Funeral Homes</v>
      </c>
      <c r="D19634" t="str">
        <f t="shared" si="2142"/>
        <v>Wheeling, West Virginia</v>
      </c>
      <c r="E19634" t="str">
        <f t="shared" si="2147"/>
        <v>3545 Jacob StreetWheeling, West Virginia 26003</v>
      </c>
      <c r="F19634" t="str">
        <f t="shared" si="2148"/>
        <v>(304) 232-4060</v>
      </c>
      <c r="G19634" t="str">
        <f t="shared" si="2143"/>
        <v>3545 Jacob Street</v>
      </c>
      <c r="H19634" t="str">
        <f t="shared" si="2144"/>
        <v>3545 Jacob Street, Wheeling, West Virginia 26003</v>
      </c>
      <c r="I19634" s="1" t="str">
        <f t="shared" si="2145"/>
        <v>25661</v>
      </c>
    </row>
    <row r="19635" spans="1:9" x14ac:dyDescent="0.45">
      <c r="A19635" t="s">
        <v>38482</v>
      </c>
      <c r="B19635" t="s">
        <v>38483</v>
      </c>
      <c r="C19635" t="str">
        <f t="shared" si="2146"/>
        <v>Armstrong Funeral Home Inc</v>
      </c>
      <c r="D19635" t="str">
        <f t="shared" si="2142"/>
        <v>Whitesville, West Virginia</v>
      </c>
      <c r="E19635" t="str">
        <f t="shared" si="2147"/>
        <v>734 Boone StreetWhitesville, West Virginia 25209</v>
      </c>
      <c r="F19635" t="str">
        <f t="shared" si="2148"/>
        <v>(304) 854-1471</v>
      </c>
      <c r="G19635" t="str">
        <f t="shared" si="2143"/>
        <v>734 Boone Street</v>
      </c>
      <c r="H19635" t="str">
        <f t="shared" si="2144"/>
        <v>734 Boone Street, Whitesville, West Virginia 25209</v>
      </c>
      <c r="I19635" s="1" t="str">
        <f t="shared" si="2145"/>
        <v>25661</v>
      </c>
    </row>
    <row r="19636" spans="1:9" x14ac:dyDescent="0.45">
      <c r="A19636" t="s">
        <v>38484</v>
      </c>
      <c r="B19636" t="s">
        <v>38485</v>
      </c>
      <c r="C19636" t="str">
        <f t="shared" si="2146"/>
        <v>Valley Funeral Home</v>
      </c>
      <c r="D19636" t="str">
        <f t="shared" si="2142"/>
        <v>Whitesville, West Virginia</v>
      </c>
      <c r="E19636" t="str">
        <f t="shared" si="2147"/>
        <v>39349 Coal River RoadWhitesville, West Virginia 25209</v>
      </c>
      <c r="F19636" t="str">
        <f t="shared" si="2148"/>
        <v>304-854-1381</v>
      </c>
      <c r="G19636" t="str">
        <f t="shared" si="2143"/>
        <v>39349 Coal River Road</v>
      </c>
      <c r="H19636" t="str">
        <f t="shared" si="2144"/>
        <v>39349 Coal River Road, Whitesville, West Virginia 25209</v>
      </c>
      <c r="I19636" s="1" t="str">
        <f t="shared" si="2145"/>
        <v>25213</v>
      </c>
    </row>
    <row r="19637" spans="1:9" x14ac:dyDescent="0.45">
      <c r="A19637" t="s">
        <v>38486</v>
      </c>
      <c r="B19637" t="s">
        <v>38487</v>
      </c>
      <c r="C19637" t="str">
        <f t="shared" si="2146"/>
        <v>Gregory Funeral Home</v>
      </c>
      <c r="D19637" t="str">
        <f t="shared" si="2142"/>
        <v>Williamson, West Virginia</v>
      </c>
      <c r="E19637" t="str">
        <f t="shared" si="2147"/>
        <v>514 Harvey StreetWilliamson, West Virginia 25661</v>
      </c>
      <c r="F19637" t="str">
        <f t="shared" si="2148"/>
        <v>(304) 235-3671</v>
      </c>
      <c r="G19637" t="str">
        <f t="shared" si="2143"/>
        <v>514 Harvey Street</v>
      </c>
      <c r="H19637" t="str">
        <f t="shared" si="2144"/>
        <v>514 Harvey Street, Williamson, West Virginia 25661</v>
      </c>
      <c r="I19637" s="1" t="str">
        <f t="shared" si="2145"/>
        <v>25213</v>
      </c>
    </row>
    <row r="19638" spans="1:9" x14ac:dyDescent="0.45">
      <c r="A19638" t="s">
        <v>38488</v>
      </c>
      <c r="B19638" t="s">
        <v>38489</v>
      </c>
      <c r="C19638" t="str">
        <f t="shared" si="2146"/>
        <v>Weaver Mortuary Inc</v>
      </c>
      <c r="D19638" t="str">
        <f t="shared" si="2142"/>
        <v>Williamson, West Virginia</v>
      </c>
      <c r="E19638" t="str">
        <f t="shared" si="2147"/>
        <v>1718 W 3rd AvenueWilliamson, West Virginia 25661</v>
      </c>
      <c r="F19638" t="str">
        <f t="shared" si="2148"/>
        <v>304-235-2410</v>
      </c>
      <c r="G19638" t="str">
        <f t="shared" si="2143"/>
        <v>1718 W 3rd Avenue</v>
      </c>
      <c r="H19638" t="str">
        <f t="shared" si="2144"/>
        <v>1718 W 3rd Avenue, Williamson, West Virginia 25661</v>
      </c>
      <c r="I19638" s="1" t="str">
        <f t="shared" si="2145"/>
        <v>54405</v>
      </c>
    </row>
    <row r="19639" spans="1:9" x14ac:dyDescent="0.45">
      <c r="A19639" t="s">
        <v>38490</v>
      </c>
      <c r="B19639" t="s">
        <v>38491</v>
      </c>
      <c r="C19639" t="str">
        <f t="shared" si="2146"/>
        <v>Chapman Funeral Home</v>
      </c>
      <c r="D19639" t="str">
        <f t="shared" si="2142"/>
        <v>Winfield, West Virginia</v>
      </c>
      <c r="E19639" t="str">
        <f t="shared" si="2147"/>
        <v>3624 Winfield RoadWinfield, West Virginia 25213</v>
      </c>
      <c r="F19639" t="str">
        <f t="shared" si="2148"/>
        <v>304-586-2542</v>
      </c>
      <c r="G19639" t="str">
        <f t="shared" si="2143"/>
        <v>3624 Winfield Road</v>
      </c>
      <c r="H19639" t="str">
        <f t="shared" si="2144"/>
        <v>3624 Winfield Road, Winfield, West Virginia 25213</v>
      </c>
      <c r="I19639" s="1" t="str">
        <f t="shared" si="2145"/>
        <v>53001</v>
      </c>
    </row>
    <row r="19640" spans="1:9" x14ac:dyDescent="0.45">
      <c r="A19640" t="s">
        <v>38492</v>
      </c>
      <c r="B19640" t="s">
        <v>38493</v>
      </c>
      <c r="C19640" t="str">
        <f t="shared" si="2146"/>
        <v>Chapman-Erskine Funeral Home Inc</v>
      </c>
      <c r="D19640" t="str">
        <f t="shared" si="2142"/>
        <v>Winfield, West Virginia</v>
      </c>
      <c r="E19640" t="str">
        <f t="shared" si="2147"/>
        <v>10 Main StreetWinfield, West Virginia 25213</v>
      </c>
      <c r="F19640" t="str">
        <f t="shared" si="2148"/>
        <v>(304) 586-2542</v>
      </c>
      <c r="G19640" t="str">
        <f t="shared" si="2143"/>
        <v>10 Main Street</v>
      </c>
      <c r="H19640" t="str">
        <f t="shared" si="2144"/>
        <v>10 Main Street, Winfield, West Virginia 25213</v>
      </c>
      <c r="I19640" s="1" t="str">
        <f t="shared" si="2145"/>
        <v>53502</v>
      </c>
    </row>
    <row r="19641" spans="1:9" x14ac:dyDescent="0.45">
      <c r="A19641" t="s">
        <v>38494</v>
      </c>
      <c r="B19641" t="s">
        <v>38495</v>
      </c>
      <c r="C19641" t="str">
        <f t="shared" si="2146"/>
        <v>Maurina Funeral Service</v>
      </c>
      <c r="D19641" t="str">
        <f t="shared" si="2142"/>
        <v>Abbotsfor, Wisconsin</v>
      </c>
      <c r="E19641" t="str">
        <f t="shared" si="2147"/>
        <v>203 North 4th StreetAbbotsfor, Wisconsin 54405</v>
      </c>
      <c r="F19641" t="str">
        <f t="shared" si="2148"/>
        <v>(715) 223-3872</v>
      </c>
      <c r="G19641" t="str">
        <f t="shared" si="2143"/>
        <v>203 North 4th Street</v>
      </c>
      <c r="H19641" t="str">
        <f t="shared" si="2144"/>
        <v>203 North 4th Street, Abbotsfor, Wisconsin 54405</v>
      </c>
      <c r="I19641" s="1" t="str">
        <f t="shared" si="2145"/>
        <v>54201</v>
      </c>
    </row>
    <row r="19642" spans="1:9" x14ac:dyDescent="0.45">
      <c r="A19642" t="s">
        <v>38496</v>
      </c>
      <c r="B19642" t="s">
        <v>38497</v>
      </c>
      <c r="C19642" t="str">
        <f t="shared" si="2146"/>
        <v>Wilk Funeral Home</v>
      </c>
      <c r="D19642" t="str">
        <f t="shared" si="2142"/>
        <v>Adell, Wisconsin</v>
      </c>
      <c r="E19642" t="str">
        <f t="shared" si="2147"/>
        <v>310 Center AveAdell, Wisconsin 53001</v>
      </c>
      <c r="F19642" t="str">
        <f t="shared" si="2148"/>
        <v>(920) 994-9965</v>
      </c>
      <c r="G19642" t="str">
        <f t="shared" si="2143"/>
        <v>310 Center Ave</v>
      </c>
      <c r="H19642" t="str">
        <f t="shared" si="2144"/>
        <v>310 Center Ave, Adell, Wisconsin 53001</v>
      </c>
      <c r="I19642" s="1" t="str">
        <f t="shared" si="2145"/>
        <v>54201</v>
      </c>
    </row>
    <row r="19643" spans="1:9" x14ac:dyDescent="0.45">
      <c r="A19643" t="s">
        <v>38498</v>
      </c>
      <c r="B19643" t="s">
        <v>38499</v>
      </c>
      <c r="C19643" t="str">
        <f t="shared" si="2146"/>
        <v>Bifulk Funeral Home</v>
      </c>
      <c r="D19643" t="str">
        <f t="shared" si="2142"/>
        <v>Albany, Wisconsin</v>
      </c>
      <c r="E19643" t="str">
        <f t="shared" si="2147"/>
        <v>203 W Nichols StAlbany, Wisconsin 53502</v>
      </c>
      <c r="F19643" t="str">
        <f t="shared" si="2148"/>
        <v>(608) 862-3332</v>
      </c>
      <c r="G19643" t="str">
        <f t="shared" si="2143"/>
        <v>203 W Nichols St</v>
      </c>
      <c r="H19643" t="str">
        <f t="shared" si="2144"/>
        <v>203 W Nichols St, Albany, Wisconsin 53502</v>
      </c>
      <c r="I19643" s="1" t="str">
        <f t="shared" si="2145"/>
        <v>54610</v>
      </c>
    </row>
    <row r="19644" spans="1:9" x14ac:dyDescent="0.45">
      <c r="A19644" t="s">
        <v>38500</v>
      </c>
      <c r="B19644" t="s">
        <v>38501</v>
      </c>
      <c r="C19644" t="str">
        <f t="shared" si="2146"/>
        <v>Schinderle Funeral Home</v>
      </c>
      <c r="D19644" t="str">
        <f t="shared" si="2142"/>
        <v>Algoma, Wisconsin</v>
      </c>
      <c r="E19644" t="str">
        <f t="shared" si="2147"/>
        <v>1600 Jefferson StAlgoma, Wisconsin 54201</v>
      </c>
      <c r="F19644" t="str">
        <f t="shared" si="2148"/>
        <v>(920) 487-2662</v>
      </c>
      <c r="G19644" t="str">
        <f t="shared" si="2143"/>
        <v>1600 Jefferson St</v>
      </c>
      <c r="H19644" t="str">
        <f t="shared" si="2144"/>
        <v>1600 Jefferson St, Algoma, Wisconsin 54201</v>
      </c>
      <c r="I19644" s="1" t="str">
        <f t="shared" si="2145"/>
        <v>54909</v>
      </c>
    </row>
    <row r="19645" spans="1:9" x14ac:dyDescent="0.45">
      <c r="A19645" t="s">
        <v>38502</v>
      </c>
      <c r="B19645" t="s">
        <v>38503</v>
      </c>
      <c r="C19645" t="str">
        <f t="shared" si="2146"/>
        <v>Wiesner &amp; Massart Funeral Home</v>
      </c>
      <c r="D19645" t="str">
        <f t="shared" si="2142"/>
        <v>Algoma, Wisconsin</v>
      </c>
      <c r="E19645" t="str">
        <f t="shared" si="2147"/>
        <v>1617 Flora AveAlgoma, Wisconsin 54201</v>
      </c>
      <c r="F19645" t="str">
        <f t="shared" si="2148"/>
        <v>(920) 487-2061</v>
      </c>
      <c r="G19645" t="str">
        <f t="shared" si="2143"/>
        <v>1617 Flora Ave</v>
      </c>
      <c r="H19645" t="str">
        <f t="shared" si="2144"/>
        <v>1617 Flora Ave, Algoma, Wisconsin 54201</v>
      </c>
      <c r="I19645" s="1" t="str">
        <f t="shared" si="2145"/>
        <v>54720</v>
      </c>
    </row>
    <row r="19646" spans="1:9" x14ac:dyDescent="0.45">
      <c r="A19646" t="s">
        <v>38504</v>
      </c>
      <c r="B19646" t="s">
        <v>38505</v>
      </c>
      <c r="C19646" t="str">
        <f t="shared" si="2146"/>
        <v>Talbot Family Funeral Homes</v>
      </c>
      <c r="D19646" t="str">
        <f t="shared" si="2142"/>
        <v>Alma, Wisconsin</v>
      </c>
      <c r="E19646" t="str">
        <f t="shared" si="2147"/>
        <v>340 N State Road 35Alma, Wisconsin 54610</v>
      </c>
      <c r="F19646" t="str">
        <f t="shared" si="2148"/>
        <v>608-685-3294</v>
      </c>
      <c r="G19646" t="str">
        <f t="shared" si="2143"/>
        <v>340 N State Road 35</v>
      </c>
      <c r="H19646" t="str">
        <f t="shared" si="2144"/>
        <v>340 N State Road 35, Alma, Wisconsin 54610</v>
      </c>
      <c r="I19646" s="1" t="str">
        <f t="shared" si="2145"/>
        <v>54001</v>
      </c>
    </row>
    <row r="19647" spans="1:9" x14ac:dyDescent="0.45">
      <c r="A19647" t="s">
        <v>38506</v>
      </c>
      <c r="B19647" t="s">
        <v>38507</v>
      </c>
      <c r="C19647" t="str">
        <f t="shared" si="2146"/>
        <v>Hardell-Holly Funeral Home</v>
      </c>
      <c r="D19647" t="str">
        <f t="shared" si="2142"/>
        <v>Almond, Wisconsin</v>
      </c>
      <c r="E19647" t="str">
        <f t="shared" si="2147"/>
        <v>508 2nd StreetAlmond, Wisconsin 54909</v>
      </c>
      <c r="F19647" t="str">
        <f t="shared" si="2148"/>
        <v>715-366-2711</v>
      </c>
      <c r="G19647" t="str">
        <f t="shared" si="2143"/>
        <v>508 2nd Street</v>
      </c>
      <c r="H19647" t="str">
        <f t="shared" si="2144"/>
        <v>508 2nd Street, Almond, Wisconsin 54909</v>
      </c>
      <c r="I19647" s="1" t="str">
        <f t="shared" si="2145"/>
        <v>54406</v>
      </c>
    </row>
    <row r="19648" spans="1:9" x14ac:dyDescent="0.45">
      <c r="A19648" t="s">
        <v>38508</v>
      </c>
      <c r="B19648" t="s">
        <v>38509</v>
      </c>
      <c r="C19648" t="str">
        <f t="shared" si="2146"/>
        <v>Stokes &amp; Mundt Funl Chapel &amp; Crematory</v>
      </c>
      <c r="D19648" t="str">
        <f t="shared" si="2142"/>
        <v>Altoona, Wisconsin</v>
      </c>
      <c r="E19648" t="str">
        <f t="shared" si="2147"/>
        <v>535 S Hillcrest PkwyAltoona, Wisconsin 54720</v>
      </c>
      <c r="F19648" t="str">
        <f t="shared" si="2148"/>
        <v>(715) 832-3428</v>
      </c>
      <c r="G19648" t="str">
        <f t="shared" si="2143"/>
        <v>535 S Hillcrest Pkwy</v>
      </c>
      <c r="H19648" t="str">
        <f t="shared" si="2144"/>
        <v>535 S Hillcrest Pkwy, Altoona, Wisconsin 54720</v>
      </c>
      <c r="I19648" s="1" t="str">
        <f t="shared" si="2145"/>
        <v>54409</v>
      </c>
    </row>
    <row r="19649" spans="1:9" x14ac:dyDescent="0.45">
      <c r="A19649" t="s">
        <v>38510</v>
      </c>
      <c r="B19649" t="s">
        <v>38511</v>
      </c>
      <c r="C19649" t="str">
        <f t="shared" si="2146"/>
        <v>Williamson Funeral Home</v>
      </c>
      <c r="D19649" t="str">
        <f t="shared" si="2142"/>
        <v>Amery, Wisconsin</v>
      </c>
      <c r="E19649" t="str">
        <f t="shared" si="2147"/>
        <v>222 Harriman Ave NAmery, Wisconsin 54001</v>
      </c>
      <c r="F19649" t="str">
        <f t="shared" si="2148"/>
        <v>(715) 268-7111</v>
      </c>
      <c r="G19649" t="str">
        <f t="shared" si="2143"/>
        <v>222 Harriman Ave N</v>
      </c>
      <c r="H19649" t="str">
        <f t="shared" si="2144"/>
        <v>222 Harriman Ave N, Amery, Wisconsin 54001</v>
      </c>
      <c r="I19649" s="1" t="str">
        <f t="shared" si="2145"/>
        <v>54409</v>
      </c>
    </row>
    <row r="19650" spans="1:9" x14ac:dyDescent="0.45">
      <c r="A19650" t="s">
        <v>38512</v>
      </c>
      <c r="B19650" t="s">
        <v>38513</v>
      </c>
      <c r="C19650" t="str">
        <f t="shared" si="2146"/>
        <v>Jungers-Holly Funeral Home</v>
      </c>
      <c r="D19650" t="str">
        <f t="shared" ref="D19650:D19713" si="2149">RIGHT($A19650,LEN($A19650) - FIND(",",$A19650)-1)</f>
        <v>Amherst, Wisconsin</v>
      </c>
      <c r="E19650" t="str">
        <f t="shared" si="2147"/>
        <v>262 S Main StreetAmherst, Wisconsin 54406</v>
      </c>
      <c r="F19650" t="str">
        <f t="shared" si="2148"/>
        <v>715-824-3221</v>
      </c>
      <c r="G19650" t="str">
        <f t="shared" ref="G19650:G19713" si="2150">LEFT(E19650, FIND(D19650,E19650)-1)</f>
        <v>262 S Main Street</v>
      </c>
      <c r="H19650" t="str">
        <f t="shared" ref="H19650:H19713" si="2151">_xlfn.CONCAT(G19650,", ",D19650," ", RIGHT(E19650,5))</f>
        <v>262 S Main Street, Amherst, Wisconsin 54406</v>
      </c>
      <c r="I19650" s="1" t="str">
        <f t="shared" ref="I19650:I19713" si="2152">RIGHT(E19653,5)</f>
        <v>54911</v>
      </c>
    </row>
    <row r="19651" spans="1:9" x14ac:dyDescent="0.45">
      <c r="A19651" t="s">
        <v>38514</v>
      </c>
      <c r="B19651" t="s">
        <v>38515</v>
      </c>
      <c r="C19651" t="str">
        <f t="shared" ref="C19651:C19714" si="2153">LEFT($A19651,FIND(",", $A19651)-1)</f>
        <v>Bradley Funeral Home</v>
      </c>
      <c r="D19651" t="str">
        <f t="shared" si="2149"/>
        <v>Antigo, Wisconsin</v>
      </c>
      <c r="E19651" t="str">
        <f t="shared" ref="E19651:E19714" si="2154">LEFT($B19651,FIND("Phone",$B19651)-1)</f>
        <v>1550 Neva RoadAntigo, Wisconsin 54409</v>
      </c>
      <c r="F19651" t="str">
        <f t="shared" ref="F19651:F19714" si="2155">RIGHT($B19651,LEN($B19651) - FIND("Phone",$B19651)-6)</f>
        <v>715-623-3787</v>
      </c>
      <c r="G19651" t="str">
        <f t="shared" si="2150"/>
        <v>1550 Neva Road</v>
      </c>
      <c r="H19651" t="str">
        <f t="shared" si="2151"/>
        <v>1550 Neva Road, Antigo, Wisconsin 54409</v>
      </c>
      <c r="I19651" s="1" t="str">
        <f t="shared" si="2152"/>
        <v>54911</v>
      </c>
    </row>
    <row r="19652" spans="1:9" x14ac:dyDescent="0.45">
      <c r="A19652" t="s">
        <v>38516</v>
      </c>
      <c r="B19652" t="s">
        <v>38517</v>
      </c>
      <c r="C19652" t="str">
        <f t="shared" si="2153"/>
        <v>Strasser-Roller Funeral Home</v>
      </c>
      <c r="D19652" t="str">
        <f t="shared" si="2149"/>
        <v>Antigo, Wisconsin</v>
      </c>
      <c r="E19652" t="str">
        <f t="shared" si="2154"/>
        <v>504 Edison StreetAntigo, Wisconsin 54409</v>
      </c>
      <c r="F19652" t="str">
        <f t="shared" si="2155"/>
        <v>715-623-5202</v>
      </c>
      <c r="G19652" t="str">
        <f t="shared" si="2150"/>
        <v>504 Edison Street</v>
      </c>
      <c r="H19652" t="str">
        <f t="shared" si="2151"/>
        <v>504 Edison Street, Antigo, Wisconsin 54409</v>
      </c>
      <c r="I19652" s="1" t="str">
        <f t="shared" si="2152"/>
        <v>54911</v>
      </c>
    </row>
    <row r="19653" spans="1:9" x14ac:dyDescent="0.45">
      <c r="A19653" t="s">
        <v>38518</v>
      </c>
      <c r="B19653" t="s">
        <v>38519</v>
      </c>
      <c r="C19653" t="str">
        <f t="shared" si="2153"/>
        <v>Brettschneider-Trettin-Lederer</v>
      </c>
      <c r="D19653" t="str">
        <f t="shared" si="2149"/>
        <v>Appleton, Wisconsin</v>
      </c>
      <c r="E19653" t="str">
        <f t="shared" si="2154"/>
        <v>606 N Oneida StreetAppleton, Wisconsin 54911</v>
      </c>
      <c r="F19653" t="str">
        <f t="shared" si="2155"/>
        <v>920-733-7383</v>
      </c>
      <c r="G19653" t="str">
        <f t="shared" si="2150"/>
        <v>606 N Oneida Street</v>
      </c>
      <c r="H19653" t="str">
        <f t="shared" si="2151"/>
        <v>606 N Oneida Street, Appleton, Wisconsin 54911</v>
      </c>
      <c r="I19653" s="1" t="str">
        <f t="shared" si="2152"/>
        <v>54612</v>
      </c>
    </row>
    <row r="19654" spans="1:9" x14ac:dyDescent="0.45">
      <c r="A19654" t="s">
        <v>38520</v>
      </c>
      <c r="B19654" t="s">
        <v>38521</v>
      </c>
      <c r="C19654" t="str">
        <f t="shared" si="2153"/>
        <v>Valley Funeral Home</v>
      </c>
      <c r="D19654" t="str">
        <f t="shared" si="2149"/>
        <v>Appleton, Wisconsin</v>
      </c>
      <c r="E19654" t="str">
        <f t="shared" si="2154"/>
        <v>2211 N Richmond StreetAppleton, Wisconsin 54911</v>
      </c>
      <c r="F19654" t="str">
        <f t="shared" si="2155"/>
        <v>920-733-5435</v>
      </c>
      <c r="G19654" t="str">
        <f t="shared" si="2150"/>
        <v>2211 N Richmond Street</v>
      </c>
      <c r="H19654" t="str">
        <f t="shared" si="2151"/>
        <v>2211 N Richmond Street, Appleton, Wisconsin 54911</v>
      </c>
      <c r="I19654" s="1" t="str">
        <f t="shared" si="2152"/>
        <v>54612</v>
      </c>
    </row>
    <row r="19655" spans="1:9" x14ac:dyDescent="0.45">
      <c r="A19655" t="s">
        <v>38522</v>
      </c>
      <c r="B19655" t="s">
        <v>38523</v>
      </c>
      <c r="C19655" t="str">
        <f t="shared" si="2153"/>
        <v>Wichmann Funeral Homes-Crematory</v>
      </c>
      <c r="D19655" t="str">
        <f t="shared" si="2149"/>
        <v>Appleton, Wisconsin</v>
      </c>
      <c r="E19655" t="str">
        <f t="shared" si="2154"/>
        <v>537 N Superior StreetAppleton, Wisconsin 54911</v>
      </c>
      <c r="F19655" t="str">
        <f t="shared" si="2155"/>
        <v>920-739-1231</v>
      </c>
      <c r="G19655" t="str">
        <f t="shared" si="2150"/>
        <v>537 N Superior Street</v>
      </c>
      <c r="H19655" t="str">
        <f t="shared" si="2151"/>
        <v>537 N Superior Street, Appleton, Wisconsin 54911</v>
      </c>
      <c r="I19655" s="1" t="str">
        <f t="shared" si="2152"/>
        <v>53504</v>
      </c>
    </row>
    <row r="19656" spans="1:9" x14ac:dyDescent="0.45">
      <c r="A19656" t="s">
        <v>38524</v>
      </c>
      <c r="B19656" t="s">
        <v>38525</v>
      </c>
      <c r="C19656" t="str">
        <f t="shared" si="2153"/>
        <v>Killian Funeral Home</v>
      </c>
      <c r="D19656" t="str">
        <f t="shared" si="2149"/>
        <v>Arcadia, Wisconsin</v>
      </c>
      <c r="E19656" t="str">
        <f t="shared" si="2154"/>
        <v>113 Washington StArcadia, Wisconsin 54612</v>
      </c>
      <c r="F19656" t="str">
        <f t="shared" si="2155"/>
        <v>(608) 323-3858</v>
      </c>
      <c r="G19656" t="str">
        <f t="shared" si="2150"/>
        <v>113 Washington St</v>
      </c>
      <c r="H19656" t="str">
        <f t="shared" si="2151"/>
        <v>113 Washington St, Arcadia, Wisconsin 54612</v>
      </c>
      <c r="I19656" s="1" t="str">
        <f t="shared" si="2152"/>
        <v>54806</v>
      </c>
    </row>
    <row r="19657" spans="1:9" x14ac:dyDescent="0.45">
      <c r="A19657" t="s">
        <v>38526</v>
      </c>
      <c r="B19657" t="s">
        <v>38527</v>
      </c>
      <c r="C19657" t="str">
        <f t="shared" si="2153"/>
        <v>Wozney-Killian Funeral Home</v>
      </c>
      <c r="D19657" t="str">
        <f t="shared" si="2149"/>
        <v>Arcadia, Wisconsin</v>
      </c>
      <c r="E19657" t="str">
        <f t="shared" si="2154"/>
        <v>1378 E Wilson AvenueArcadia, Wisconsin 54612</v>
      </c>
      <c r="F19657" t="str">
        <f t="shared" si="2155"/>
        <v>608-323-7185</v>
      </c>
      <c r="G19657" t="str">
        <f t="shared" si="2150"/>
        <v>1378 E Wilson Avenue</v>
      </c>
      <c r="H19657" t="str">
        <f t="shared" si="2151"/>
        <v>1378 E Wilson Avenue, Arcadia, Wisconsin 54612</v>
      </c>
      <c r="I19657" s="1" t="str">
        <f t="shared" si="2152"/>
        <v>54806</v>
      </c>
    </row>
    <row r="19658" spans="1:9" x14ac:dyDescent="0.45">
      <c r="A19658" t="s">
        <v>38528</v>
      </c>
      <c r="B19658" t="s">
        <v>38529</v>
      </c>
      <c r="C19658" t="str">
        <f t="shared" si="2153"/>
        <v>Erickson Funeral Home Ltd</v>
      </c>
      <c r="D19658" t="str">
        <f t="shared" si="2149"/>
        <v>Argyle, Wisconsin</v>
      </c>
      <c r="E19658" t="str">
        <f t="shared" si="2154"/>
        <v>60 Breeze TerraceArgyle, Wisconsin 53504</v>
      </c>
      <c r="F19658" t="str">
        <f t="shared" si="2155"/>
        <v>(608) 543-3616</v>
      </c>
      <c r="G19658" t="str">
        <f t="shared" si="2150"/>
        <v>60 Breeze Terrace</v>
      </c>
      <c r="H19658" t="str">
        <f t="shared" si="2151"/>
        <v>60 Breeze Terrace, Argyle, Wisconsin 53504</v>
      </c>
      <c r="I19658" s="1" t="str">
        <f t="shared" si="2152"/>
        <v>54806</v>
      </c>
    </row>
    <row r="19659" spans="1:9" x14ac:dyDescent="0.45">
      <c r="A19659" t="s">
        <v>38530</v>
      </c>
      <c r="B19659" t="s">
        <v>38531</v>
      </c>
      <c r="C19659" t="str">
        <f t="shared" si="2153"/>
        <v>Frost Home for Funerals</v>
      </c>
      <c r="D19659" t="str">
        <f t="shared" si="2149"/>
        <v>Ashland, Wisconsin</v>
      </c>
      <c r="E19659" t="str">
        <f t="shared" si="2154"/>
        <v>610 Ellis AvenueAshland, Wisconsin 54806</v>
      </c>
      <c r="F19659" t="str">
        <f t="shared" si="2155"/>
        <v>715-682-2929</v>
      </c>
      <c r="G19659" t="str">
        <f t="shared" si="2150"/>
        <v>610 Ellis Avenue</v>
      </c>
      <c r="H19659" t="str">
        <f t="shared" si="2151"/>
        <v>610 Ellis Avenue, Ashland, Wisconsin 54806</v>
      </c>
      <c r="I19659" s="1" t="str">
        <f t="shared" si="2152"/>
        <v>54411</v>
      </c>
    </row>
    <row r="19660" spans="1:9" x14ac:dyDescent="0.45">
      <c r="A19660" t="s">
        <v>38532</v>
      </c>
      <c r="B19660" t="s">
        <v>38533</v>
      </c>
      <c r="C19660" t="str">
        <f t="shared" si="2153"/>
        <v>Mountain Funeral Home</v>
      </c>
      <c r="D19660" t="str">
        <f t="shared" si="2149"/>
        <v>Ashland, Wisconsin</v>
      </c>
      <c r="E19660" t="str">
        <f t="shared" si="2154"/>
        <v>220 3rd Avenue EastAshland, Wisconsin 54806</v>
      </c>
      <c r="F19660" t="str">
        <f t="shared" si="2155"/>
        <v>715-682-5533</v>
      </c>
      <c r="G19660" t="str">
        <f t="shared" si="2150"/>
        <v>220 3rd Avenue East</v>
      </c>
      <c r="H19660" t="str">
        <f t="shared" si="2151"/>
        <v>220 3rd Avenue East, Ashland, Wisconsin 54806</v>
      </c>
      <c r="I19660" s="1" t="str">
        <f t="shared" si="2152"/>
        <v>54722</v>
      </c>
    </row>
    <row r="19661" spans="1:9" x14ac:dyDescent="0.45">
      <c r="A19661" t="s">
        <v>38534</v>
      </c>
      <c r="B19661" t="s">
        <v>38535</v>
      </c>
      <c r="C19661" t="str">
        <f t="shared" si="2153"/>
        <v>Roberts Funeral Home</v>
      </c>
      <c r="D19661" t="str">
        <f t="shared" si="2149"/>
        <v>Ashland, Wisconsin</v>
      </c>
      <c r="E19661" t="str">
        <f t="shared" si="2154"/>
        <v>305 Chapple AvenueAshland, Wisconsin 54806</v>
      </c>
      <c r="F19661" t="str">
        <f t="shared" si="2155"/>
        <v>715-682-6616</v>
      </c>
      <c r="G19661" t="str">
        <f t="shared" si="2150"/>
        <v>305 Chapple Avenue</v>
      </c>
      <c r="H19661" t="str">
        <f t="shared" si="2151"/>
        <v>305 Chapple Avenue, Ashland, Wisconsin 54806</v>
      </c>
      <c r="I19661" s="1" t="str">
        <f t="shared" si="2152"/>
        <v>54002</v>
      </c>
    </row>
    <row r="19662" spans="1:9" x14ac:dyDescent="0.45">
      <c r="A19662" t="s">
        <v>38536</v>
      </c>
      <c r="B19662" t="s">
        <v>38537</v>
      </c>
      <c r="C19662" t="str">
        <f t="shared" si="2153"/>
        <v>Peterson-Kraemer Funeral Home</v>
      </c>
      <c r="D19662" t="str">
        <f t="shared" si="2149"/>
        <v>Athens, Wisconsin</v>
      </c>
      <c r="E19662" t="str">
        <f t="shared" si="2154"/>
        <v>312 Caroline StAthens, Wisconsin 54411</v>
      </c>
      <c r="F19662" t="str">
        <f t="shared" si="2155"/>
        <v>(715) 845-6900</v>
      </c>
      <c r="G19662" t="str">
        <f t="shared" si="2150"/>
        <v>312 Caroline St</v>
      </c>
      <c r="H19662" t="str">
        <f t="shared" si="2151"/>
        <v>312 Caroline St, Athens, Wisconsin 54411</v>
      </c>
      <c r="I19662" s="1" t="str">
        <f t="shared" si="2152"/>
        <v>54002</v>
      </c>
    </row>
    <row r="19663" spans="1:9" x14ac:dyDescent="0.45">
      <c r="A19663" t="s">
        <v>38538</v>
      </c>
      <c r="B19663" t="s">
        <v>38539</v>
      </c>
      <c r="C19663" t="str">
        <f t="shared" si="2153"/>
        <v>Anderson Funeral Home</v>
      </c>
      <c r="D19663" t="str">
        <f t="shared" si="2149"/>
        <v>Augusta, Wisconsin</v>
      </c>
      <c r="E19663" t="str">
        <f t="shared" si="2154"/>
        <v>312 S Stone StreetAugusta, Wisconsin 54722</v>
      </c>
      <c r="F19663" t="str">
        <f t="shared" si="2155"/>
        <v>715-286-2222</v>
      </c>
      <c r="G19663" t="str">
        <f t="shared" si="2150"/>
        <v>312 S Stone Street</v>
      </c>
      <c r="H19663" t="str">
        <f t="shared" si="2151"/>
        <v>312 S Stone Street, Augusta, Wisconsin 54722</v>
      </c>
      <c r="I19663" s="1" t="str">
        <f t="shared" si="2152"/>
        <v>54614</v>
      </c>
    </row>
    <row r="19664" spans="1:9" x14ac:dyDescent="0.45">
      <c r="A19664" t="s">
        <v>38540</v>
      </c>
      <c r="B19664" t="s">
        <v>38541</v>
      </c>
      <c r="C19664" t="str">
        <f t="shared" si="2153"/>
        <v>Bakken-Young Funeral Home</v>
      </c>
      <c r="D19664" t="str">
        <f t="shared" si="2149"/>
        <v>Baldwin, Wisconsin</v>
      </c>
      <c r="E19664" t="str">
        <f t="shared" si="2154"/>
        <v>1750 8th AvenueBaldwin, Wisconsin 54002</v>
      </c>
      <c r="F19664" t="str">
        <f t="shared" si="2155"/>
        <v>715-684-4646</v>
      </c>
      <c r="G19664" t="str">
        <f t="shared" si="2150"/>
        <v>1750 8th Avenue</v>
      </c>
      <c r="H19664" t="str">
        <f t="shared" si="2151"/>
        <v>1750 8th Avenue, Baldwin, Wisconsin 54002</v>
      </c>
      <c r="I19664" s="1" t="str">
        <f t="shared" si="2152"/>
        <v>54614</v>
      </c>
    </row>
    <row r="19665" spans="1:9" x14ac:dyDescent="0.45">
      <c r="A19665" t="s">
        <v>38542</v>
      </c>
      <c r="B19665" t="s">
        <v>38543</v>
      </c>
      <c r="C19665" t="str">
        <f t="shared" si="2153"/>
        <v>O'Connell Family Funeral Homes</v>
      </c>
      <c r="D19665" t="str">
        <f t="shared" si="2149"/>
        <v>Baldwin, Wisconsin</v>
      </c>
      <c r="E19665" t="str">
        <f t="shared" si="2154"/>
        <v>1010 Newton StreetBaldwin, Wisconsin 54002</v>
      </c>
      <c r="F19665" t="str">
        <f t="shared" si="2155"/>
        <v>715-684-3434</v>
      </c>
      <c r="G19665" t="str">
        <f t="shared" si="2150"/>
        <v>1010 Newton Street</v>
      </c>
      <c r="H19665" t="str">
        <f t="shared" si="2151"/>
        <v>1010 Newton Street, Baldwin, Wisconsin 54002</v>
      </c>
      <c r="I19665" s="1" t="str">
        <f t="shared" si="2152"/>
        <v>53913</v>
      </c>
    </row>
    <row r="19666" spans="1:9" x14ac:dyDescent="0.45">
      <c r="A19666" t="s">
        <v>38544</v>
      </c>
      <c r="B19666" t="s">
        <v>38545</v>
      </c>
      <c r="C19666" t="str">
        <f t="shared" si="2153"/>
        <v>Fossum Funeral Home</v>
      </c>
      <c r="D19666" t="str">
        <f t="shared" si="2149"/>
        <v>Bangor, Wisconsin</v>
      </c>
      <c r="E19666" t="str">
        <f t="shared" si="2154"/>
        <v>1628 Commercial StBangor, Wisconsin 54614</v>
      </c>
      <c r="F19666" t="str">
        <f t="shared" si="2155"/>
        <v>(608) 785-0270</v>
      </c>
      <c r="G19666" t="str">
        <f t="shared" si="2150"/>
        <v>1628 Commercial St</v>
      </c>
      <c r="H19666" t="str">
        <f t="shared" si="2151"/>
        <v>1628 Commercial St, Bangor, Wisconsin 54614</v>
      </c>
      <c r="I19666" s="1" t="str">
        <f t="shared" si="2152"/>
        <v>53913</v>
      </c>
    </row>
    <row r="19667" spans="1:9" x14ac:dyDescent="0.45">
      <c r="A19667" t="s">
        <v>38546</v>
      </c>
      <c r="B19667" t="s">
        <v>38547</v>
      </c>
      <c r="C19667" t="str">
        <f t="shared" si="2153"/>
        <v>Jandt Funeral Home</v>
      </c>
      <c r="D19667" t="str">
        <f t="shared" si="2149"/>
        <v>Bangor, Wisconsin</v>
      </c>
      <c r="E19667" t="str">
        <f t="shared" si="2154"/>
        <v>102 Hattan StreetBangor, Wisconsin 54614</v>
      </c>
      <c r="F19667" t="str">
        <f t="shared" si="2155"/>
        <v>608-486-4999</v>
      </c>
      <c r="G19667" t="str">
        <f t="shared" si="2150"/>
        <v>102 Hattan Street</v>
      </c>
      <c r="H19667" t="str">
        <f t="shared" si="2151"/>
        <v>102 Hattan Street, Bangor, Wisconsin 54614</v>
      </c>
      <c r="I19667" s="1" t="str">
        <f t="shared" si="2152"/>
        <v>54812</v>
      </c>
    </row>
    <row r="19668" spans="1:9" x14ac:dyDescent="0.45">
      <c r="A19668" t="s">
        <v>38548</v>
      </c>
      <c r="B19668" t="s">
        <v>38549</v>
      </c>
      <c r="C19668" t="str">
        <f t="shared" si="2153"/>
        <v>Rago-Baldwin Funeral Home</v>
      </c>
      <c r="D19668" t="str">
        <f t="shared" si="2149"/>
        <v>Baraboo, Wisconsin</v>
      </c>
      <c r="E19668" t="str">
        <f t="shared" si="2154"/>
        <v>520 East StreetBaraboo, Wisconsin 53913</v>
      </c>
      <c r="F19668" t="str">
        <f t="shared" si="2155"/>
        <v>608-356-4656</v>
      </c>
      <c r="G19668" t="str">
        <f t="shared" si="2150"/>
        <v>520 East Street</v>
      </c>
      <c r="H19668" t="str">
        <f t="shared" si="2151"/>
        <v>520 East Street, Baraboo, Wisconsin 53913</v>
      </c>
      <c r="I19668" s="1" t="str">
        <f t="shared" si="2152"/>
        <v>54814</v>
      </c>
    </row>
    <row r="19669" spans="1:9" x14ac:dyDescent="0.45">
      <c r="A19669" t="s">
        <v>38550</v>
      </c>
      <c r="B19669" t="s">
        <v>38551</v>
      </c>
      <c r="C19669" t="str">
        <f t="shared" si="2153"/>
        <v>Redlin Funeral Home</v>
      </c>
      <c r="D19669" t="str">
        <f t="shared" si="2149"/>
        <v>Baraboo, Wisconsin</v>
      </c>
      <c r="E19669" t="str">
        <f t="shared" si="2154"/>
        <v>401 Madison AvenueBaraboo, Wisconsin 53913</v>
      </c>
      <c r="F19669" t="str">
        <f t="shared" si="2155"/>
        <v>608-356-6571</v>
      </c>
      <c r="G19669" t="str">
        <f t="shared" si="2150"/>
        <v>401 Madison Avenue</v>
      </c>
      <c r="H19669" t="str">
        <f t="shared" si="2151"/>
        <v>401 Madison Avenue, Baraboo, Wisconsin 53913</v>
      </c>
      <c r="I19669" s="1" t="str">
        <f t="shared" si="2152"/>
        <v>53916</v>
      </c>
    </row>
    <row r="19670" spans="1:9" x14ac:dyDescent="0.45">
      <c r="A19670" t="s">
        <v>38552</v>
      </c>
      <c r="B19670" t="s">
        <v>38553</v>
      </c>
      <c r="C19670" t="str">
        <f t="shared" si="2153"/>
        <v>Rausch &amp; Steel Funeral Home</v>
      </c>
      <c r="D19670" t="str">
        <f t="shared" si="2149"/>
        <v>Barron, Wisconsin</v>
      </c>
      <c r="E19670" t="str">
        <f t="shared" si="2154"/>
        <v>21 S 3rd StreetBarron, Wisconsin 54812</v>
      </c>
      <c r="F19670" t="str">
        <f t="shared" si="2155"/>
        <v>715-537-3377</v>
      </c>
      <c r="G19670" t="str">
        <f t="shared" si="2150"/>
        <v>21 S 3rd Street</v>
      </c>
      <c r="H19670" t="str">
        <f t="shared" si="2151"/>
        <v>21 S 3rd Street, Barron, Wisconsin 54812</v>
      </c>
      <c r="I19670" s="1" t="str">
        <f t="shared" si="2152"/>
        <v>53916</v>
      </c>
    </row>
    <row r="19671" spans="1:9" x14ac:dyDescent="0.45">
      <c r="A19671" t="s">
        <v>38554</v>
      </c>
      <c r="B19671" t="s">
        <v>38555</v>
      </c>
      <c r="C19671" t="str">
        <f t="shared" si="2153"/>
        <v>Mountain Funeral Home</v>
      </c>
      <c r="D19671" t="str">
        <f t="shared" si="2149"/>
        <v>Bayfield, Wisconsin</v>
      </c>
      <c r="E19671" t="str">
        <f t="shared" si="2154"/>
        <v>136 N 10th StreetBayfield, Wisconsin 54814</v>
      </c>
      <c r="F19671" t="str">
        <f t="shared" si="2155"/>
        <v>715-779-3366</v>
      </c>
      <c r="G19671" t="str">
        <f t="shared" si="2150"/>
        <v>136 N 10th Street</v>
      </c>
      <c r="H19671" t="str">
        <f t="shared" si="2151"/>
        <v>136 N 10th Street, Bayfield, Wisconsin 54814</v>
      </c>
      <c r="I19671" s="1" t="str">
        <f t="shared" si="2152"/>
        <v>53916</v>
      </c>
    </row>
    <row r="19672" spans="1:9" x14ac:dyDescent="0.45">
      <c r="A19672" t="s">
        <v>38556</v>
      </c>
      <c r="B19672" t="s">
        <v>38557</v>
      </c>
      <c r="C19672" t="str">
        <f t="shared" si="2153"/>
        <v>Cornerstone Funeral</v>
      </c>
      <c r="D19672" t="str">
        <f t="shared" si="2149"/>
        <v>Beaver Dam, Wisconsin</v>
      </c>
      <c r="E19672" t="str">
        <f t="shared" si="2154"/>
        <v>135 Keller BoulevardBeaver Dam, Wisconsin 53916</v>
      </c>
      <c r="F19672" t="str">
        <f t="shared" si="2155"/>
        <v>920-885-9999</v>
      </c>
      <c r="G19672" t="str">
        <f t="shared" si="2150"/>
        <v>135 Keller Boulevard</v>
      </c>
      <c r="H19672" t="str">
        <f t="shared" si="2151"/>
        <v>135 Keller Boulevard, Beaver Dam, Wisconsin 53916</v>
      </c>
      <c r="I19672" s="1" t="str">
        <f t="shared" si="2152"/>
        <v>53916</v>
      </c>
    </row>
    <row r="19673" spans="1:9" x14ac:dyDescent="0.45">
      <c r="A19673" t="s">
        <v>38558</v>
      </c>
      <c r="B19673" t="s">
        <v>38559</v>
      </c>
      <c r="C19673" t="str">
        <f t="shared" si="2153"/>
        <v>Koepsell Funeral Home Inc</v>
      </c>
      <c r="D19673" t="str">
        <f t="shared" si="2149"/>
        <v>Beaver Dam, Wisconsin</v>
      </c>
      <c r="E19673" t="str">
        <f t="shared" si="2154"/>
        <v>109 N Lincoln AvenueBeaver Dam, Wisconsin 53916</v>
      </c>
      <c r="F19673" t="str">
        <f t="shared" si="2155"/>
        <v>920-885-5291</v>
      </c>
      <c r="G19673" t="str">
        <f t="shared" si="2150"/>
        <v>109 N Lincoln Avenue</v>
      </c>
      <c r="H19673" t="str">
        <f t="shared" si="2151"/>
        <v>109 N Lincoln Avenue, Beaver Dam, Wisconsin 53916</v>
      </c>
      <c r="I19673" s="1" t="str">
        <f t="shared" si="2152"/>
        <v>53508</v>
      </c>
    </row>
    <row r="19674" spans="1:9" x14ac:dyDescent="0.45">
      <c r="A19674" t="s">
        <v>38560</v>
      </c>
      <c r="B19674" t="s">
        <v>38561</v>
      </c>
      <c r="C19674" t="str">
        <f t="shared" si="2153"/>
        <v>Murray Community Funeral Home</v>
      </c>
      <c r="D19674" t="str">
        <f t="shared" si="2149"/>
        <v>Beaver Dam, Wisconsin</v>
      </c>
      <c r="E19674" t="str">
        <f t="shared" si="2154"/>
        <v>131 E Maple AveBeaver Dam, Wisconsin 53916</v>
      </c>
      <c r="F19674" t="str">
        <f t="shared" si="2155"/>
        <v>(920) 885-6600</v>
      </c>
      <c r="G19674" t="str">
        <f t="shared" si="2150"/>
        <v>131 E Maple Ave</v>
      </c>
      <c r="H19674" t="str">
        <f t="shared" si="2151"/>
        <v>131 E Maple Ave, Beaver Dam, Wisconsin 53916</v>
      </c>
      <c r="I19674" s="1" t="str">
        <f t="shared" si="2152"/>
        <v>53508</v>
      </c>
    </row>
    <row r="19675" spans="1:9" x14ac:dyDescent="0.45">
      <c r="A19675" t="s">
        <v>38562</v>
      </c>
      <c r="B19675" t="s">
        <v>38563</v>
      </c>
      <c r="C19675" t="str">
        <f t="shared" si="2153"/>
        <v>Murray Funeral Home</v>
      </c>
      <c r="D19675" t="str">
        <f t="shared" si="2149"/>
        <v>Beaver Dam, Wisconsin</v>
      </c>
      <c r="E19675" t="str">
        <f t="shared" si="2154"/>
        <v>310 Emily LaneBeaver Dam, Wisconsin 53916</v>
      </c>
      <c r="F19675" t="str">
        <f t="shared" si="2155"/>
        <v>920-356-4205</v>
      </c>
      <c r="G19675" t="str">
        <f t="shared" si="2150"/>
        <v>310 Emily Lane</v>
      </c>
      <c r="H19675" t="str">
        <f t="shared" si="2151"/>
        <v>310 Emily Lane, Beaver Dam, Wisconsin 53916</v>
      </c>
      <c r="I19675" s="1" t="str">
        <f t="shared" si="2152"/>
        <v>53511</v>
      </c>
    </row>
    <row r="19676" spans="1:9" x14ac:dyDescent="0.45">
      <c r="A19676" t="s">
        <v>38564</v>
      </c>
      <c r="B19676" t="s">
        <v>38565</v>
      </c>
      <c r="C19676" t="str">
        <f t="shared" si="2153"/>
        <v>Beal Funeral Home</v>
      </c>
      <c r="D19676" t="str">
        <f t="shared" si="2149"/>
        <v>Belleville, Wisconsin</v>
      </c>
      <c r="E19676" t="str">
        <f t="shared" si="2154"/>
        <v>212 Evarts StBelleville, Wisconsin 53508</v>
      </c>
      <c r="F19676" t="str">
        <f t="shared" si="2155"/>
        <v>(608) 424-3771</v>
      </c>
      <c r="G19676" t="str">
        <f t="shared" si="2150"/>
        <v>212 Evarts St</v>
      </c>
      <c r="H19676" t="str">
        <f t="shared" si="2151"/>
        <v>212 Evarts St, Belleville, Wisconsin 53508</v>
      </c>
      <c r="I19676" s="1" t="str">
        <f t="shared" si="2152"/>
        <v>53511</v>
      </c>
    </row>
    <row r="19677" spans="1:9" x14ac:dyDescent="0.45">
      <c r="A19677" t="s">
        <v>38566</v>
      </c>
      <c r="B19677" t="s">
        <v>38567</v>
      </c>
      <c r="C19677" t="str">
        <f t="shared" si="2153"/>
        <v>Becker BEAL Funeral Home</v>
      </c>
      <c r="D19677" t="str">
        <f t="shared" si="2149"/>
        <v>Belleville, Wisconsin</v>
      </c>
      <c r="E19677" t="str">
        <f t="shared" si="2154"/>
        <v>109 Greenway CrossingBelleville, Wisconsin 53508</v>
      </c>
      <c r="F19677" t="str">
        <f t="shared" si="2155"/>
        <v>608-424-3771</v>
      </c>
      <c r="G19677" t="str">
        <f t="shared" si="2150"/>
        <v>109 Greenway Crossing</v>
      </c>
      <c r="H19677" t="str">
        <f t="shared" si="2151"/>
        <v>109 Greenway Crossing, Belleville, Wisconsin 53508</v>
      </c>
      <c r="I19677" s="1" t="str">
        <f t="shared" si="2152"/>
        <v>53511</v>
      </c>
    </row>
    <row r="19678" spans="1:9" x14ac:dyDescent="0.45">
      <c r="A19678" t="s">
        <v>38568</v>
      </c>
      <c r="B19678" t="s">
        <v>38569</v>
      </c>
      <c r="C19678" t="str">
        <f t="shared" si="2153"/>
        <v>Daley-Murphy-Wisch &amp; Associates</v>
      </c>
      <c r="D19678" t="str">
        <f t="shared" si="2149"/>
        <v>Beloit, Wisconsin</v>
      </c>
      <c r="E19678" t="str">
        <f t="shared" si="2154"/>
        <v>2355 Cranston RdBeloit, Wisconsin 53511</v>
      </c>
      <c r="F19678" t="str">
        <f t="shared" si="2155"/>
        <v>(608) 362-3444</v>
      </c>
      <c r="G19678" t="str">
        <f t="shared" si="2150"/>
        <v>2355 Cranston Rd</v>
      </c>
      <c r="H19678" t="str">
        <f t="shared" si="2151"/>
        <v>2355 Cranston Rd, Beloit, Wisconsin 53511</v>
      </c>
      <c r="I19678" s="1" t="str">
        <f t="shared" si="2152"/>
        <v>53511</v>
      </c>
    </row>
    <row r="19679" spans="1:9" x14ac:dyDescent="0.45">
      <c r="A19679" t="s">
        <v>38570</v>
      </c>
      <c r="B19679" t="s">
        <v>38571</v>
      </c>
      <c r="C19679" t="str">
        <f t="shared" si="2153"/>
        <v>Hansen Funeral Home</v>
      </c>
      <c r="D19679" t="str">
        <f t="shared" si="2149"/>
        <v>Beloit, Wisconsin</v>
      </c>
      <c r="E19679" t="str">
        <f t="shared" si="2154"/>
        <v>424 Prospect AveBeloit, Wisconsin 53511</v>
      </c>
      <c r="F19679" t="str">
        <f t="shared" si="2155"/>
        <v>(608) 362-6044</v>
      </c>
      <c r="G19679" t="str">
        <f t="shared" si="2150"/>
        <v>424 Prospect Ave</v>
      </c>
      <c r="H19679" t="str">
        <f t="shared" si="2151"/>
        <v>424 Prospect Ave, Beloit, Wisconsin 53511</v>
      </c>
      <c r="I19679" s="1" t="str">
        <f t="shared" si="2152"/>
        <v>53511</v>
      </c>
    </row>
    <row r="19680" spans="1:9" x14ac:dyDescent="0.45">
      <c r="A19680" t="s">
        <v>38572</v>
      </c>
      <c r="B19680" t="s">
        <v>38573</v>
      </c>
      <c r="C19680" t="str">
        <f t="shared" si="2153"/>
        <v>Rindflesch Flowers</v>
      </c>
      <c r="D19680" t="str">
        <f t="shared" si="2149"/>
        <v>Beloit, Wisconsin</v>
      </c>
      <c r="E19680" t="str">
        <f t="shared" si="2154"/>
        <v>512 E Grand AvenueBeloit, Wisconsin 53511</v>
      </c>
      <c r="F19680" t="str">
        <f t="shared" si="2155"/>
        <v>608-363-7673</v>
      </c>
      <c r="G19680" t="str">
        <f t="shared" si="2150"/>
        <v>512 E Grand Avenue</v>
      </c>
      <c r="H19680" t="str">
        <f t="shared" si="2151"/>
        <v>512 E Grand Avenue, Beloit, Wisconsin 53511</v>
      </c>
      <c r="I19680" s="1" t="str">
        <f t="shared" si="2152"/>
        <v>53803</v>
      </c>
    </row>
    <row r="19681" spans="1:9" x14ac:dyDescent="0.45">
      <c r="A19681" t="s">
        <v>38574</v>
      </c>
      <c r="B19681" t="s">
        <v>38575</v>
      </c>
      <c r="C19681" t="str">
        <f t="shared" si="2153"/>
        <v>Rosman-Uehling-Kinzer Funeral</v>
      </c>
      <c r="D19681" t="str">
        <f t="shared" si="2149"/>
        <v>Beloit, Wisconsin</v>
      </c>
      <c r="E19681" t="str">
        <f t="shared" si="2154"/>
        <v>1125 Cranston RoadBeloit, Wisconsin 53511</v>
      </c>
      <c r="F19681" t="str">
        <f t="shared" si="2155"/>
        <v>608-364-4477</v>
      </c>
      <c r="G19681" t="str">
        <f t="shared" si="2150"/>
        <v>1125 Cranston Road</v>
      </c>
      <c r="H19681" t="str">
        <f t="shared" si="2151"/>
        <v>1125 Cranston Road, Beloit, Wisconsin 53511</v>
      </c>
      <c r="I19681" s="1" t="str">
        <f t="shared" si="2152"/>
        <v>54923</v>
      </c>
    </row>
    <row r="19682" spans="1:9" x14ac:dyDescent="0.45">
      <c r="A19682" t="s">
        <v>38576</v>
      </c>
      <c r="B19682" t="s">
        <v>38577</v>
      </c>
      <c r="C19682" t="str">
        <f t="shared" si="2153"/>
        <v>Schoenfeld Funeral Home</v>
      </c>
      <c r="D19682" t="str">
        <f t="shared" si="2149"/>
        <v>Beloit, Wisconsin</v>
      </c>
      <c r="E19682" t="str">
        <f t="shared" si="2154"/>
        <v>1000 Inman ParkwayBeloit, Wisconsin 53511</v>
      </c>
      <c r="F19682" t="str">
        <f t="shared" si="2155"/>
        <v>608-362-2000</v>
      </c>
      <c r="G19682" t="str">
        <f t="shared" si="2150"/>
        <v>1000 Inman Parkway</v>
      </c>
      <c r="H19682" t="str">
        <f t="shared" si="2151"/>
        <v>1000 Inman Parkway, Beloit, Wisconsin 53511</v>
      </c>
      <c r="I19682" s="1" t="str">
        <f t="shared" si="2152"/>
        <v>54923</v>
      </c>
    </row>
    <row r="19683" spans="1:9" x14ac:dyDescent="0.45">
      <c r="A19683" t="s">
        <v>38578</v>
      </c>
      <c r="B19683" t="s">
        <v>38579</v>
      </c>
      <c r="C19683" t="str">
        <f t="shared" si="2153"/>
        <v>Casey Funeral Home</v>
      </c>
      <c r="D19683" t="str">
        <f t="shared" si="2149"/>
        <v>Benton, Wisconsin</v>
      </c>
      <c r="E19683" t="str">
        <f t="shared" si="2154"/>
        <v>401 Railroad AveBenton, Wisconsin 53803</v>
      </c>
      <c r="F19683" t="str">
        <f t="shared" si="2155"/>
        <v>(608) 759-3662</v>
      </c>
      <c r="G19683" t="str">
        <f t="shared" si="2150"/>
        <v>401 Railroad Ave</v>
      </c>
      <c r="H19683" t="str">
        <f t="shared" si="2151"/>
        <v>401 Railroad Ave, Benton, Wisconsin 53803</v>
      </c>
      <c r="I19683" s="1" t="str">
        <f t="shared" si="2152"/>
        <v>54414</v>
      </c>
    </row>
    <row r="19684" spans="1:9" x14ac:dyDescent="0.45">
      <c r="A19684" t="s">
        <v>38580</v>
      </c>
      <c r="B19684" t="s">
        <v>38581</v>
      </c>
      <c r="C19684" t="str">
        <f t="shared" si="2153"/>
        <v>Barbola Funeral Chapel</v>
      </c>
      <c r="D19684" t="str">
        <f t="shared" si="2149"/>
        <v>Berlin, Wisconsin</v>
      </c>
      <c r="E19684" t="str">
        <f t="shared" si="2154"/>
        <v>282 E Marquette StreetBerlin, Wisconsin 54923</v>
      </c>
      <c r="F19684" t="str">
        <f t="shared" si="2155"/>
        <v>920-361-2755</v>
      </c>
      <c r="G19684" t="str">
        <f t="shared" si="2150"/>
        <v>282 E Marquette Street</v>
      </c>
      <c r="H19684" t="str">
        <f t="shared" si="2151"/>
        <v>282 E Marquette Street, Berlin, Wisconsin 54923</v>
      </c>
      <c r="I19684" s="1" t="str">
        <f t="shared" si="2152"/>
        <v>53515</v>
      </c>
    </row>
    <row r="19685" spans="1:9" x14ac:dyDescent="0.45">
      <c r="A19685" t="s">
        <v>38582</v>
      </c>
      <c r="B19685" t="s">
        <v>38583</v>
      </c>
      <c r="C19685" t="str">
        <f t="shared" si="2153"/>
        <v>John R Wiecki Funeral Home</v>
      </c>
      <c r="D19685" t="str">
        <f t="shared" si="2149"/>
        <v>Berlin, Wisconsin</v>
      </c>
      <c r="E19685" t="str">
        <f t="shared" si="2154"/>
        <v>116 S Adams AveBerlin, Wisconsin 54923</v>
      </c>
      <c r="F19685" t="str">
        <f t="shared" si="2155"/>
        <v>(920) 361-2050</v>
      </c>
      <c r="G19685" t="str">
        <f t="shared" si="2150"/>
        <v>116 S Adams Ave</v>
      </c>
      <c r="H19685" t="str">
        <f t="shared" si="2151"/>
        <v>116 S Adams Ave, Berlin, Wisconsin 54923</v>
      </c>
      <c r="I19685" s="1" t="str">
        <f t="shared" si="2152"/>
        <v>54615</v>
      </c>
    </row>
    <row r="19686" spans="1:9" x14ac:dyDescent="0.45">
      <c r="A19686" t="s">
        <v>38584</v>
      </c>
      <c r="B19686" t="s">
        <v>38585</v>
      </c>
      <c r="C19686" t="str">
        <f t="shared" si="2153"/>
        <v>Schmidt-Schulta Funeral Home</v>
      </c>
      <c r="D19686" t="str">
        <f t="shared" si="2149"/>
        <v>Birnamwood, Wisconsin</v>
      </c>
      <c r="E19686" t="str">
        <f t="shared" si="2154"/>
        <v>445 Main StBirnamwood, Wisconsin 54414</v>
      </c>
      <c r="F19686" t="str">
        <f t="shared" si="2155"/>
        <v>(715) 449-2688</v>
      </c>
      <c r="G19686" t="str">
        <f t="shared" si="2150"/>
        <v>445 Main St</v>
      </c>
      <c r="H19686" t="str">
        <f t="shared" si="2151"/>
        <v>445 Main St, Birnamwood, Wisconsin 54414</v>
      </c>
      <c r="I19686" s="1" t="str">
        <f t="shared" si="2152"/>
        <v>54615</v>
      </c>
    </row>
    <row r="19687" spans="1:9" x14ac:dyDescent="0.45">
      <c r="A19687" t="s">
        <v>38586</v>
      </c>
      <c r="B19687" t="s">
        <v>38587</v>
      </c>
      <c r="C19687" t="str">
        <f t="shared" si="2153"/>
        <v>Ellestad Funeral Home</v>
      </c>
      <c r="D19687" t="str">
        <f t="shared" si="2149"/>
        <v>Black Earth, Wisconsin</v>
      </c>
      <c r="E19687" t="str">
        <f t="shared" si="2154"/>
        <v>1710 Center StreetBlack Earth, Wisconsin 53515</v>
      </c>
      <c r="F19687" t="str">
        <f t="shared" si="2155"/>
        <v>608-767-3684</v>
      </c>
      <c r="G19687" t="str">
        <f t="shared" si="2150"/>
        <v>1710 Center Street</v>
      </c>
      <c r="H19687" t="str">
        <f t="shared" si="2151"/>
        <v>1710 Center Street, Black Earth, Wisconsin 53515</v>
      </c>
      <c r="I19687" s="1" t="str">
        <f t="shared" si="2152"/>
        <v>54616</v>
      </c>
    </row>
    <row r="19688" spans="1:9" x14ac:dyDescent="0.45">
      <c r="A19688" t="s">
        <v>38588</v>
      </c>
      <c r="B19688" t="s">
        <v>38589</v>
      </c>
      <c r="C19688" t="str">
        <f t="shared" si="2153"/>
        <v>Charles Buswell Funeral Home</v>
      </c>
      <c r="D19688" t="str">
        <f t="shared" si="2149"/>
        <v>Black River Falls, Wisconsin</v>
      </c>
      <c r="E19688" t="str">
        <f t="shared" si="2154"/>
        <v>106 South 2nd StreetBlack River Falls, Wisconsin 54615</v>
      </c>
      <c r="F19688" t="str">
        <f t="shared" si="2155"/>
        <v>(715) 284-2231</v>
      </c>
      <c r="G19688" t="str">
        <f t="shared" si="2150"/>
        <v>106 South 2nd Street</v>
      </c>
      <c r="H19688" t="str">
        <f t="shared" si="2151"/>
        <v>106 South 2nd Street, Black River Falls, Wisconsin 54615</v>
      </c>
      <c r="I19688" s="1" t="str">
        <f t="shared" si="2152"/>
        <v>54724</v>
      </c>
    </row>
    <row r="19689" spans="1:9" x14ac:dyDescent="0.45">
      <c r="A19689" t="s">
        <v>38590</v>
      </c>
      <c r="B19689" t="s">
        <v>38591</v>
      </c>
      <c r="C19689" t="str">
        <f t="shared" si="2153"/>
        <v>Torgerson's Funeral Service</v>
      </c>
      <c r="D19689" t="str">
        <f t="shared" si="2149"/>
        <v>Black River Falls, Wisconsin</v>
      </c>
      <c r="E19689" t="str">
        <f t="shared" si="2154"/>
        <v>408 Water StreetBlack River Falls, Wisconsin 54615</v>
      </c>
      <c r="F19689" t="str">
        <f t="shared" si="2155"/>
        <v>(715) 284-4321</v>
      </c>
      <c r="G19689" t="str">
        <f t="shared" si="2150"/>
        <v>408 Water Street</v>
      </c>
      <c r="H19689" t="str">
        <f t="shared" si="2151"/>
        <v>408 Water Street, Black River Falls, Wisconsin 54615</v>
      </c>
      <c r="I19689" s="1" t="str">
        <f t="shared" si="2152"/>
        <v>54724</v>
      </c>
    </row>
    <row r="19690" spans="1:9" x14ac:dyDescent="0.45">
      <c r="A19690" t="s">
        <v>38592</v>
      </c>
      <c r="B19690" t="s">
        <v>38593</v>
      </c>
      <c r="C19690" t="str">
        <f t="shared" si="2153"/>
        <v>Jack Funeral Homes</v>
      </c>
      <c r="D19690" t="str">
        <f t="shared" si="2149"/>
        <v>Blair, Wisconsin</v>
      </c>
      <c r="E19690" t="str">
        <f t="shared" si="2154"/>
        <v>115 W 4th StreetBlair, Wisconsin 54616</v>
      </c>
      <c r="F19690" t="str">
        <f t="shared" si="2155"/>
        <v>608-989-2383</v>
      </c>
      <c r="G19690" t="str">
        <f t="shared" si="2150"/>
        <v>115 W 4th Street</v>
      </c>
      <c r="H19690" t="str">
        <f t="shared" si="2151"/>
        <v>115 W 4th Street, Blair, Wisconsin 54616</v>
      </c>
      <c r="I19690" s="1" t="str">
        <f t="shared" si="2152"/>
        <v>53804</v>
      </c>
    </row>
    <row r="19691" spans="1:9" x14ac:dyDescent="0.45">
      <c r="A19691" t="s">
        <v>38594</v>
      </c>
      <c r="B19691" t="s">
        <v>38595</v>
      </c>
      <c r="C19691" t="str">
        <f t="shared" si="2153"/>
        <v>Olson Funeral Home</v>
      </c>
      <c r="D19691" t="str">
        <f t="shared" si="2149"/>
        <v>Bloomer, Wisconsin</v>
      </c>
      <c r="E19691" t="str">
        <f t="shared" si="2154"/>
        <v>1516 Larson StreetBloomer, Wisconsin 54724</v>
      </c>
      <c r="F19691" t="str">
        <f t="shared" si="2155"/>
        <v>715-568-5250</v>
      </c>
      <c r="G19691" t="str">
        <f t="shared" si="2150"/>
        <v>1516 Larson Street</v>
      </c>
      <c r="H19691" t="str">
        <f t="shared" si="2151"/>
        <v>1516 Larson Street, Bloomer, Wisconsin 54724</v>
      </c>
      <c r="I19691" s="1" t="str">
        <f t="shared" si="2152"/>
        <v>53518</v>
      </c>
    </row>
    <row r="19692" spans="1:9" x14ac:dyDescent="0.45">
      <c r="A19692" t="s">
        <v>38596</v>
      </c>
      <c r="B19692" t="s">
        <v>38597</v>
      </c>
      <c r="C19692" t="str">
        <f t="shared" si="2153"/>
        <v>Schriver Colfax Funeral Chapel</v>
      </c>
      <c r="D19692" t="str">
        <f t="shared" si="2149"/>
        <v>Bloomer, Wisconsin</v>
      </c>
      <c r="E19692" t="str">
        <f t="shared" si="2154"/>
        <v>1806 17th AvenueBloomer, Wisconsin 54724</v>
      </c>
      <c r="F19692" t="str">
        <f t="shared" si="2155"/>
        <v>715-568-2310</v>
      </c>
      <c r="G19692" t="str">
        <f t="shared" si="2150"/>
        <v>1806 17th Avenue</v>
      </c>
      <c r="H19692" t="str">
        <f t="shared" si="2151"/>
        <v>1806 17th Avenue, Bloomer, Wisconsin 54724</v>
      </c>
      <c r="I19692" s="1" t="str">
        <f t="shared" si="2152"/>
        <v>54107</v>
      </c>
    </row>
    <row r="19693" spans="1:9" x14ac:dyDescent="0.45">
      <c r="A19693" t="s">
        <v>38598</v>
      </c>
      <c r="B19693" t="s">
        <v>38599</v>
      </c>
      <c r="C19693" t="str">
        <f t="shared" si="2153"/>
        <v>Martin Funeral Home</v>
      </c>
      <c r="D19693" t="str">
        <f t="shared" si="2149"/>
        <v>Bloomington, Wisconsin</v>
      </c>
      <c r="E19693" t="str">
        <f t="shared" si="2154"/>
        <v>512 Canal StreetBloomington, Wisconsin 53804</v>
      </c>
      <c r="F19693" t="str">
        <f t="shared" si="2155"/>
        <v>608-994-2796</v>
      </c>
      <c r="G19693" t="str">
        <f t="shared" si="2150"/>
        <v>512 Canal Street</v>
      </c>
      <c r="H19693" t="str">
        <f t="shared" si="2151"/>
        <v>512 Canal Street, Bloomington, Wisconsin 53804</v>
      </c>
      <c r="I19693" s="1" t="str">
        <f t="shared" si="2152"/>
        <v>54107</v>
      </c>
    </row>
    <row r="19694" spans="1:9" x14ac:dyDescent="0.45">
      <c r="A19694" t="s">
        <v>38600</v>
      </c>
      <c r="B19694" t="s">
        <v>38601</v>
      </c>
      <c r="C19694" t="str">
        <f t="shared" si="2153"/>
        <v>Godager Memorial Chapel</v>
      </c>
      <c r="D19694" t="str">
        <f t="shared" si="2149"/>
        <v>Blue River, Wisconsin</v>
      </c>
      <c r="E19694" t="str">
        <f t="shared" si="2154"/>
        <v>203 N East StreetBlue River, Wisconsin 53518</v>
      </c>
      <c r="F19694" t="str">
        <f t="shared" si="2155"/>
        <v>608-537-2489</v>
      </c>
      <c r="G19694" t="str">
        <f t="shared" si="2150"/>
        <v>203 N East Street</v>
      </c>
      <c r="H19694" t="str">
        <f t="shared" si="2151"/>
        <v>203 N East Street, Blue River, Wisconsin 53518</v>
      </c>
      <c r="I19694" s="1" t="str">
        <f t="shared" si="2152"/>
        <v>53805</v>
      </c>
    </row>
    <row r="19695" spans="1:9" x14ac:dyDescent="0.45">
      <c r="A19695" t="s">
        <v>38602</v>
      </c>
      <c r="B19695" t="s">
        <v>38603</v>
      </c>
      <c r="C19695" t="str">
        <f t="shared" si="2153"/>
        <v>Swedberg-Wendt Funeral Home</v>
      </c>
      <c r="D19695" t="str">
        <f t="shared" si="2149"/>
        <v>Bonduel, Wisconsin</v>
      </c>
      <c r="E19695" t="str">
        <f t="shared" si="2154"/>
        <v>251 S Cecil StreetBonduel, Wisconsin 54107</v>
      </c>
      <c r="F19695" t="str">
        <f t="shared" si="2155"/>
        <v>715-758-8513</v>
      </c>
      <c r="G19695" t="str">
        <f t="shared" si="2150"/>
        <v>251 S Cecil Street</v>
      </c>
      <c r="H19695" t="str">
        <f t="shared" si="2151"/>
        <v>251 S Cecil Street, Bonduel, Wisconsin 54107</v>
      </c>
      <c r="I19695" s="1" t="str">
        <f t="shared" si="2152"/>
        <v>54110</v>
      </c>
    </row>
    <row r="19696" spans="1:9" x14ac:dyDescent="0.45">
      <c r="A19696" t="s">
        <v>38604</v>
      </c>
      <c r="B19696" t="s">
        <v>38605</v>
      </c>
      <c r="C19696" t="str">
        <f t="shared" si="2153"/>
        <v>Zastrow Funeral Home</v>
      </c>
      <c r="D19696" t="str">
        <f t="shared" si="2149"/>
        <v>Bonduel, Wisconsin</v>
      </c>
      <c r="E19696" t="str">
        <f t="shared" si="2154"/>
        <v>621 W Green Bay StreetBonduel, Wisconsin 54107</v>
      </c>
      <c r="F19696" t="str">
        <f t="shared" si="2155"/>
        <v>715-758-8050</v>
      </c>
      <c r="G19696" t="str">
        <f t="shared" si="2150"/>
        <v>621 W Green Bay Street</v>
      </c>
      <c r="H19696" t="str">
        <f t="shared" si="2151"/>
        <v>621 W Green Bay Street, Bonduel, Wisconsin 54107</v>
      </c>
      <c r="I19696" s="1" t="str">
        <f t="shared" si="2152"/>
        <v>53520</v>
      </c>
    </row>
    <row r="19697" spans="1:9" x14ac:dyDescent="0.45">
      <c r="A19697" t="s">
        <v>38606</v>
      </c>
      <c r="B19697" t="s">
        <v>38607</v>
      </c>
      <c r="C19697" t="str">
        <f t="shared" si="2153"/>
        <v>Beeman-Patchak Funeral Home</v>
      </c>
      <c r="D19697" t="str">
        <f t="shared" si="2149"/>
        <v>Boscobel, Wisconsin</v>
      </c>
      <c r="E19697" t="str">
        <f t="shared" si="2154"/>
        <v>104 Fremont StreetBoscobel, Wisconsin 53805</v>
      </c>
      <c r="F19697" t="str">
        <f t="shared" si="2155"/>
        <v>608-375-4116</v>
      </c>
      <c r="G19697" t="str">
        <f t="shared" si="2150"/>
        <v>104 Fremont Street</v>
      </c>
      <c r="H19697" t="str">
        <f t="shared" si="2151"/>
        <v>104 Fremont Street, Boscobel, Wisconsin 53805</v>
      </c>
      <c r="I19697" s="1" t="str">
        <f t="shared" si="2152"/>
        <v>53005</v>
      </c>
    </row>
    <row r="19698" spans="1:9" x14ac:dyDescent="0.45">
      <c r="A19698" t="s">
        <v>38608</v>
      </c>
      <c r="B19698" t="s">
        <v>38609</v>
      </c>
      <c r="C19698" t="str">
        <f t="shared" si="2153"/>
        <v>Wieting Funeral Home Inc</v>
      </c>
      <c r="D19698" t="str">
        <f t="shared" si="2149"/>
        <v>Brillion, Wisconsin</v>
      </c>
      <c r="E19698" t="str">
        <f t="shared" si="2154"/>
        <v>215 S Main StreetBrillion, Wisconsin 54110</v>
      </c>
      <c r="F19698" t="str">
        <f t="shared" si="2155"/>
        <v>920-756-2102</v>
      </c>
      <c r="G19698" t="str">
        <f t="shared" si="2150"/>
        <v>215 S Main Street</v>
      </c>
      <c r="H19698" t="str">
        <f t="shared" si="2151"/>
        <v>215 S Main Street, Brillion, Wisconsin 54110</v>
      </c>
      <c r="I19698" s="1" t="str">
        <f t="shared" si="2152"/>
        <v>53045</v>
      </c>
    </row>
    <row r="19699" spans="1:9" x14ac:dyDescent="0.45">
      <c r="A19699" t="s">
        <v>38610</v>
      </c>
      <c r="B19699" t="s">
        <v>38611</v>
      </c>
      <c r="C19699" t="str">
        <f t="shared" si="2153"/>
        <v>Newcomer Funeral Home</v>
      </c>
      <c r="D19699" t="str">
        <f t="shared" si="2149"/>
        <v>Brodhead, Wisconsin</v>
      </c>
      <c r="E19699" t="str">
        <f t="shared" si="2154"/>
        <v>1105 E 9th AveBrodhead, Wisconsin 53520</v>
      </c>
      <c r="F19699" t="str">
        <f t="shared" si="2155"/>
        <v>(608) 897-2484</v>
      </c>
      <c r="G19699" t="str">
        <f t="shared" si="2150"/>
        <v>1105 E 9th Ave</v>
      </c>
      <c r="H19699" t="str">
        <f t="shared" si="2151"/>
        <v>1105 E 9th Ave, Brodhead, Wisconsin 53520</v>
      </c>
      <c r="I19699" s="1" t="str">
        <f t="shared" si="2152"/>
        <v>54729</v>
      </c>
    </row>
    <row r="19700" spans="1:9" x14ac:dyDescent="0.45">
      <c r="A19700" t="s">
        <v>38612</v>
      </c>
      <c r="B19700" t="s">
        <v>38613</v>
      </c>
      <c r="C19700" t="str">
        <f t="shared" si="2153"/>
        <v>Church &amp; Chapel Funeral Service</v>
      </c>
      <c r="D19700" t="str">
        <f t="shared" si="2149"/>
        <v>Brookfield, Wisconsin</v>
      </c>
      <c r="E19700" t="str">
        <f t="shared" si="2154"/>
        <v>1875 N Calhoun RoadBrookfield, Wisconsin 53005</v>
      </c>
      <c r="F19700" t="str">
        <f t="shared" si="2155"/>
        <v>414-476-0052</v>
      </c>
      <c r="G19700" t="str">
        <f t="shared" si="2150"/>
        <v>1875 N Calhoun Road</v>
      </c>
      <c r="H19700" t="str">
        <f t="shared" si="2151"/>
        <v>1875 N Calhoun Road, Brookfield, Wisconsin 53005</v>
      </c>
      <c r="I19700" s="1" t="str">
        <f t="shared" si="2152"/>
        <v>53110</v>
      </c>
    </row>
    <row r="19701" spans="1:9" x14ac:dyDescent="0.45">
      <c r="A19701" t="s">
        <v>38614</v>
      </c>
      <c r="B19701" t="s">
        <v>38615</v>
      </c>
      <c r="C19701" t="str">
        <f t="shared" si="2153"/>
        <v>Harder Funeral Home</v>
      </c>
      <c r="D19701" t="str">
        <f t="shared" si="2149"/>
        <v>Brookfield, Wisconsin</v>
      </c>
      <c r="E19701" t="str">
        <f t="shared" si="2154"/>
        <v>18700 W Capitol DriveBrookfield, Wisconsin 53045</v>
      </c>
      <c r="F19701" t="str">
        <f t="shared" si="2155"/>
        <v>262-781-8350</v>
      </c>
      <c r="G19701" t="str">
        <f t="shared" si="2150"/>
        <v>18700 W Capitol Drive</v>
      </c>
      <c r="H19701" t="str">
        <f t="shared" si="2151"/>
        <v>18700 W Capitol Drive, Brookfield, Wisconsin 53045</v>
      </c>
      <c r="I19701" s="1" t="str">
        <f t="shared" si="2152"/>
        <v>53940</v>
      </c>
    </row>
    <row r="19702" spans="1:9" x14ac:dyDescent="0.45">
      <c r="A19702" t="s">
        <v>38616</v>
      </c>
      <c r="B19702" t="s">
        <v>38617</v>
      </c>
      <c r="C19702" t="str">
        <f t="shared" si="2153"/>
        <v>Catholic Cemetery Associate</v>
      </c>
      <c r="D19702" t="str">
        <f t="shared" si="2149"/>
        <v>Chippewa Falls, Wisconsin</v>
      </c>
      <c r="E19702" t="str">
        <f t="shared" si="2154"/>
        <v>418 N State StreetChippewa Falls, Wisconsin 54729</v>
      </c>
      <c r="F19702" t="str">
        <f t="shared" si="2155"/>
        <v>(715) 723-0792</v>
      </c>
      <c r="G19702" t="str">
        <f t="shared" si="2150"/>
        <v>418 N State Street</v>
      </c>
      <c r="H19702" t="str">
        <f t="shared" si="2151"/>
        <v>418 N State Street, Chippewa Falls, Wisconsin 54729</v>
      </c>
      <c r="I19702" s="1" t="str">
        <f t="shared" si="2152"/>
        <v>53821</v>
      </c>
    </row>
    <row r="19703" spans="1:9" x14ac:dyDescent="0.45">
      <c r="A19703" t="s">
        <v>38618</v>
      </c>
      <c r="B19703" t="s">
        <v>38619</v>
      </c>
      <c r="C19703" t="str">
        <f t="shared" si="2153"/>
        <v>Schramka-Nero Funeral Home</v>
      </c>
      <c r="D19703" t="str">
        <f t="shared" si="2149"/>
        <v>Cudahy, Wisconsin</v>
      </c>
      <c r="E19703" t="str">
        <f t="shared" si="2154"/>
        <v>3701 E Layton AveCudahy, Wisconsin 53110</v>
      </c>
      <c r="F19703" t="str">
        <f t="shared" si="2155"/>
        <v>(414) 744-6730</v>
      </c>
      <c r="G19703" t="str">
        <f t="shared" si="2150"/>
        <v>3701 E Layton Ave</v>
      </c>
      <c r="H19703" t="str">
        <f t="shared" si="2151"/>
        <v>3701 E Layton Ave, Cudahy, Wisconsin 53110</v>
      </c>
      <c r="I19703" s="1" t="str">
        <f t="shared" si="2152"/>
        <v>53821</v>
      </c>
    </row>
    <row r="19704" spans="1:9" x14ac:dyDescent="0.45">
      <c r="A19704" t="s">
        <v>38620</v>
      </c>
      <c r="B19704" t="s">
        <v>38621</v>
      </c>
      <c r="C19704" t="str">
        <f t="shared" si="2153"/>
        <v>Picha Funeral Home</v>
      </c>
      <c r="D19704" t="str">
        <f t="shared" si="2149"/>
        <v>Delton, Wisconsin</v>
      </c>
      <c r="E19704" t="str">
        <f t="shared" si="2154"/>
        <v>120 E Adams StreetDelton, Wisconsin 53940</v>
      </c>
      <c r="F19704" t="str">
        <f t="shared" si="2155"/>
        <v>608-253-7884</v>
      </c>
      <c r="G19704" t="str">
        <f t="shared" si="2150"/>
        <v>120 E Adams Street</v>
      </c>
      <c r="H19704" t="str">
        <f t="shared" si="2151"/>
        <v>120 E Adams Street, Delton, Wisconsin 53940</v>
      </c>
      <c r="I19704" s="1" t="str">
        <f t="shared" si="2152"/>
        <v>53121</v>
      </c>
    </row>
    <row r="19705" spans="1:9" x14ac:dyDescent="0.45">
      <c r="A19705" t="s">
        <v>38622</v>
      </c>
      <c r="B19705" t="s">
        <v>38623</v>
      </c>
      <c r="C19705" t="str">
        <f t="shared" si="2153"/>
        <v>Garrity Funeral Home</v>
      </c>
      <c r="D19705" t="str">
        <f t="shared" si="2149"/>
        <v>Du Chien, Wisconsin</v>
      </c>
      <c r="E19705" t="str">
        <f t="shared" si="2154"/>
        <v>704 S Ohio StreetDu Chien, Wisconsin 53821</v>
      </c>
      <c r="F19705" t="str">
        <f t="shared" si="2155"/>
        <v>608-326-2212</v>
      </c>
      <c r="G19705" t="str">
        <f t="shared" si="2150"/>
        <v>704 S Ohio Street</v>
      </c>
      <c r="H19705" t="str">
        <f t="shared" si="2151"/>
        <v>704 S Ohio Street, Du Chien, Wisconsin 53821</v>
      </c>
      <c r="I19705" s="1" t="str">
        <f t="shared" si="2152"/>
        <v>53538</v>
      </c>
    </row>
    <row r="19706" spans="1:9" x14ac:dyDescent="0.45">
      <c r="A19706" t="s">
        <v>38624</v>
      </c>
      <c r="B19706" t="s">
        <v>38625</v>
      </c>
      <c r="C19706" t="str">
        <f t="shared" si="2153"/>
        <v>Thornburg-Hanson Funeral Home</v>
      </c>
      <c r="D19706" t="str">
        <f t="shared" si="2149"/>
        <v>Du Chien, Wisconsin</v>
      </c>
      <c r="E19706" t="str">
        <f t="shared" si="2154"/>
        <v>118 N Wacouta AvenueDu Chien, Wisconsin 53821</v>
      </c>
      <c r="F19706" t="str">
        <f t="shared" si="2155"/>
        <v>608-326-8524</v>
      </c>
      <c r="G19706" t="str">
        <f t="shared" si="2150"/>
        <v>118 N Wacouta Avenue</v>
      </c>
      <c r="H19706" t="str">
        <f t="shared" si="2151"/>
        <v>118 N Wacouta Avenue, Du Chien, Wisconsin 53821</v>
      </c>
      <c r="I19706" s="1" t="str">
        <f t="shared" si="2152"/>
        <v>53538</v>
      </c>
    </row>
    <row r="19707" spans="1:9" x14ac:dyDescent="0.45">
      <c r="A19707" t="s">
        <v>38626</v>
      </c>
      <c r="B19707" t="s">
        <v>38627</v>
      </c>
      <c r="C19707" t="str">
        <f t="shared" si="2153"/>
        <v>MT Olivet Catholic Cemetery</v>
      </c>
      <c r="D19707" t="str">
        <f t="shared" si="2149"/>
        <v>Elkhorn, Wisconsin</v>
      </c>
      <c r="E19707" t="str">
        <f t="shared" si="2154"/>
        <v>107 W Walworth StreetElkhorn, Wisconsin 53121</v>
      </c>
      <c r="F19707" t="str">
        <f t="shared" si="2155"/>
        <v>(262)723-5565</v>
      </c>
      <c r="G19707" t="str">
        <f t="shared" si="2150"/>
        <v>107 W Walworth Street</v>
      </c>
      <c r="H19707" t="str">
        <f t="shared" si="2151"/>
        <v>107 W Walworth Street, Elkhorn, Wisconsin 53121</v>
      </c>
      <c r="I19707" s="1" t="str">
        <f t="shared" si="2152"/>
        <v>53132</v>
      </c>
    </row>
    <row r="19708" spans="1:9" x14ac:dyDescent="0.45">
      <c r="A19708" t="s">
        <v>38628</v>
      </c>
      <c r="B19708" t="s">
        <v>38629</v>
      </c>
      <c r="C19708" t="str">
        <f t="shared" si="2153"/>
        <v>Dunlap Memorial Home</v>
      </c>
      <c r="D19708" t="str">
        <f t="shared" si="2149"/>
        <v>Fort Atkinson, Wisconsin</v>
      </c>
      <c r="E19708" t="str">
        <f t="shared" si="2154"/>
        <v>604 S Main StreetFort Atkinson, Wisconsin 53538</v>
      </c>
      <c r="F19708" t="str">
        <f t="shared" si="2155"/>
        <v>920-563-2575</v>
      </c>
      <c r="G19708" t="str">
        <f t="shared" si="2150"/>
        <v>604 S Main Street</v>
      </c>
      <c r="H19708" t="str">
        <f t="shared" si="2151"/>
        <v>604 S Main Street, Fort Atkinson, Wisconsin 53538</v>
      </c>
      <c r="I19708" s="1" t="str">
        <f t="shared" si="2152"/>
        <v>54837</v>
      </c>
    </row>
    <row r="19709" spans="1:9" x14ac:dyDescent="0.45">
      <c r="A19709" t="s">
        <v>38630</v>
      </c>
      <c r="B19709" t="s">
        <v>38631</v>
      </c>
      <c r="C19709" t="str">
        <f t="shared" si="2153"/>
        <v>Nitardy Funeral Home</v>
      </c>
      <c r="D19709" t="str">
        <f t="shared" si="2149"/>
        <v>Fort Atkinson, Wisconsin</v>
      </c>
      <c r="E19709" t="str">
        <f t="shared" si="2154"/>
        <v>1008 Madison AvenueFort Atkinson, Wisconsin 53538</v>
      </c>
      <c r="F19709" t="str">
        <f t="shared" si="2155"/>
        <v>920-563-5898</v>
      </c>
      <c r="G19709" t="str">
        <f t="shared" si="2150"/>
        <v>1008 Madison Avenue</v>
      </c>
      <c r="H19709" t="str">
        <f t="shared" si="2151"/>
        <v>1008 Madison Avenue, Fort Atkinson, Wisconsin 53538</v>
      </c>
      <c r="I19709" s="1" t="str">
        <f t="shared" si="2152"/>
        <v>53934</v>
      </c>
    </row>
    <row r="19710" spans="1:9" x14ac:dyDescent="0.45">
      <c r="A19710" t="s">
        <v>38632</v>
      </c>
      <c r="B19710" t="s">
        <v>38633</v>
      </c>
      <c r="C19710" t="str">
        <f t="shared" si="2153"/>
        <v>Max A SASS &amp; Sons Funeral Homes</v>
      </c>
      <c r="D19710" t="str">
        <f t="shared" si="2149"/>
        <v>Franklin, Wisconsin</v>
      </c>
      <c r="E19710" t="str">
        <f t="shared" si="2154"/>
        <v>8989 W Loomis RoadFranklin, Wisconsin 53132</v>
      </c>
      <c r="F19710" t="str">
        <f t="shared" si="2155"/>
        <v>414-427-0707</v>
      </c>
      <c r="G19710" t="str">
        <f t="shared" si="2150"/>
        <v>8989 W Loomis Road</v>
      </c>
      <c r="H19710" t="str">
        <f t="shared" si="2151"/>
        <v>8989 W Loomis Road, Franklin, Wisconsin 53132</v>
      </c>
      <c r="I19710" s="1" t="str">
        <f t="shared" si="2152"/>
        <v>54630</v>
      </c>
    </row>
    <row r="19711" spans="1:9" x14ac:dyDescent="0.45">
      <c r="A19711" t="s">
        <v>38634</v>
      </c>
      <c r="B19711" t="s">
        <v>38635</v>
      </c>
      <c r="C19711" t="str">
        <f t="shared" si="2153"/>
        <v>Carlson-Rowe Funeral Home</v>
      </c>
      <c r="D19711" t="str">
        <f t="shared" si="2149"/>
        <v>Frederic, Wisconsin</v>
      </c>
      <c r="E19711" t="str">
        <f t="shared" si="2154"/>
        <v>101 Cedar Street WestFrederic, Wisconsin 54837</v>
      </c>
      <c r="F19711" t="str">
        <f t="shared" si="2155"/>
        <v>715-327-4475</v>
      </c>
      <c r="G19711" t="str">
        <f t="shared" si="2150"/>
        <v>101 Cedar Street West</v>
      </c>
      <c r="H19711" t="str">
        <f t="shared" si="2151"/>
        <v>101 Cedar Street West, Frederic, Wisconsin 54837</v>
      </c>
      <c r="I19711" s="1" t="str">
        <f t="shared" si="2152"/>
        <v>54631</v>
      </c>
    </row>
    <row r="19712" spans="1:9" x14ac:dyDescent="0.45">
      <c r="A19712" t="s">
        <v>38636</v>
      </c>
      <c r="B19712" t="s">
        <v>38637</v>
      </c>
      <c r="C19712" t="str">
        <f t="shared" si="2153"/>
        <v>Roseberry's Funeral Home</v>
      </c>
      <c r="D19712" t="str">
        <f t="shared" si="2149"/>
        <v>Friendship, Wisconsin</v>
      </c>
      <c r="E19712" t="str">
        <f t="shared" si="2154"/>
        <v>512 Main StreetFriendship, Wisconsin 53934</v>
      </c>
      <c r="F19712" t="str">
        <f t="shared" si="2155"/>
        <v>608-339-3551</v>
      </c>
      <c r="G19712" t="str">
        <f t="shared" si="2150"/>
        <v>512 Main Street</v>
      </c>
      <c r="H19712" t="str">
        <f t="shared" si="2151"/>
        <v>512 Main Street, Friendship, Wisconsin 53934</v>
      </c>
      <c r="I19712" s="1" t="str">
        <f t="shared" si="2152"/>
        <v>53128</v>
      </c>
    </row>
    <row r="19713" spans="1:9" x14ac:dyDescent="0.45">
      <c r="A19713" t="s">
        <v>38638</v>
      </c>
      <c r="B19713" t="s">
        <v>38639</v>
      </c>
      <c r="C19713" t="str">
        <f t="shared" si="2153"/>
        <v>Zwickey Funeral Home</v>
      </c>
      <c r="D19713" t="str">
        <f t="shared" si="2149"/>
        <v>Galesville, Wisconsin</v>
      </c>
      <c r="E19713" t="str">
        <f t="shared" si="2154"/>
        <v>19934 W Gale AvenueGalesville, Wisconsin 54630</v>
      </c>
      <c r="F19713" t="str">
        <f t="shared" si="2155"/>
        <v>608-582-2746</v>
      </c>
      <c r="G19713" t="str">
        <f t="shared" si="2150"/>
        <v>19934 W Gale Avenue</v>
      </c>
      <c r="H19713" t="str">
        <f t="shared" si="2151"/>
        <v>19934 W Gale Avenue, Galesville, Wisconsin 54630</v>
      </c>
      <c r="I19713" s="1" t="str">
        <f t="shared" si="2152"/>
        <v>53128</v>
      </c>
    </row>
    <row r="19714" spans="1:9" x14ac:dyDescent="0.45">
      <c r="A19714" t="s">
        <v>38640</v>
      </c>
      <c r="B19714" t="s">
        <v>38641</v>
      </c>
      <c r="C19714" t="str">
        <f t="shared" si="2153"/>
        <v>Dommersnaes-Bertram Funeral</v>
      </c>
      <c r="D19714" t="str">
        <f t="shared" ref="D19714:D19777" si="2156">RIGHT($A19714,LEN($A19714) - FIND(",",$A19714)-1)</f>
        <v>Gays Mills, Wisconsin</v>
      </c>
      <c r="E19714" t="str">
        <f t="shared" si="2154"/>
        <v>211 State Highway 131Gays Mills, Wisconsin 54631</v>
      </c>
      <c r="F19714" t="str">
        <f t="shared" si="2155"/>
        <v>608-735-4524</v>
      </c>
      <c r="G19714" t="str">
        <f t="shared" ref="G19714:G19777" si="2157">LEFT(E19714, FIND(D19714,E19714)-1)</f>
        <v>211 State Highway 131</v>
      </c>
      <c r="H19714" t="str">
        <f t="shared" ref="H19714:H19777" si="2158">_xlfn.CONCAT(G19714,", ",D19714," ", RIGHT(E19714,5))</f>
        <v>211 State Highway 131, Gays Mills, Wisconsin 54631</v>
      </c>
      <c r="I19714" s="1" t="str">
        <f t="shared" ref="I19714:I19777" si="2159">RIGHT(E19717,5)</f>
        <v>54433</v>
      </c>
    </row>
    <row r="19715" spans="1:9" x14ac:dyDescent="0.45">
      <c r="A19715" t="s">
        <v>38642</v>
      </c>
      <c r="B19715" t="s">
        <v>38643</v>
      </c>
      <c r="C19715" t="str">
        <f t="shared" ref="C19715:C19778" si="2160">LEFT($A19715,FIND(",", $A19715)-1)</f>
        <v>Haase Derrick Lockwood Funeral</v>
      </c>
      <c r="D19715" t="str">
        <f t="shared" si="2156"/>
        <v>Genoa City, Wisconsin</v>
      </c>
      <c r="E19715" t="str">
        <f t="shared" ref="E19715:E19778" si="2161">LEFT($B19715,FIND("Phone",$B19715)-1)</f>
        <v>113 Freeman StreetGenoa City, Wisconsin 53128</v>
      </c>
      <c r="F19715" t="str">
        <f t="shared" ref="F19715:F19778" si="2162">RIGHT($B19715,LEN($B19715) - FIND("Phone",$B19715)-6)</f>
        <v>262-279-5933</v>
      </c>
      <c r="G19715" t="str">
        <f t="shared" si="2157"/>
        <v>113 Freeman Street</v>
      </c>
      <c r="H19715" t="str">
        <f t="shared" si="2158"/>
        <v>113 Freeman Street, Genoa City, Wisconsin 53128</v>
      </c>
      <c r="I19715" s="1" t="str">
        <f t="shared" si="2159"/>
        <v>54435</v>
      </c>
    </row>
    <row r="19716" spans="1:9" x14ac:dyDescent="0.45">
      <c r="A19716" t="s">
        <v>38644</v>
      </c>
      <c r="B19716" t="s">
        <v>38645</v>
      </c>
      <c r="C19716" t="str">
        <f t="shared" si="2160"/>
        <v>Star Legacy Funeral Network</v>
      </c>
      <c r="D19716" t="str">
        <f t="shared" si="2156"/>
        <v>Genoa City, Wisconsin</v>
      </c>
      <c r="E19716" t="str">
        <f t="shared" si="2161"/>
        <v>527 Main StreetGenoa City, Wisconsin 53128</v>
      </c>
      <c r="F19716" t="str">
        <f t="shared" si="2162"/>
        <v>262-279-0575</v>
      </c>
      <c r="G19716" t="str">
        <f t="shared" si="2157"/>
        <v>527 Main Street</v>
      </c>
      <c r="H19716" t="str">
        <f t="shared" si="2158"/>
        <v>527 Main Street, Genoa City, Wisconsin 53128</v>
      </c>
      <c r="I19716" s="1" t="str">
        <f t="shared" si="2159"/>
        <v>54013</v>
      </c>
    </row>
    <row r="19717" spans="1:9" x14ac:dyDescent="0.45">
      <c r="A19717" t="s">
        <v>38646</v>
      </c>
      <c r="B19717" t="s">
        <v>38647</v>
      </c>
      <c r="C19717" t="str">
        <f t="shared" si="2160"/>
        <v>Plombon Funeral Home</v>
      </c>
      <c r="D19717" t="str">
        <f t="shared" si="2156"/>
        <v>Gilman, Wisconsin</v>
      </c>
      <c r="E19717" t="str">
        <f t="shared" si="2161"/>
        <v>135 W Riverside DriveGilman, Wisconsin 54433</v>
      </c>
      <c r="F19717" t="str">
        <f t="shared" si="2162"/>
        <v>715-447-8235</v>
      </c>
      <c r="G19717" t="str">
        <f t="shared" si="2157"/>
        <v>135 W Riverside Drive</v>
      </c>
      <c r="H19717" t="str">
        <f t="shared" si="2158"/>
        <v>135 W Riverside Drive, Gilman, Wisconsin 54433</v>
      </c>
      <c r="I19717" s="1" t="str">
        <f t="shared" si="2159"/>
        <v>53024</v>
      </c>
    </row>
    <row r="19718" spans="1:9" x14ac:dyDescent="0.45">
      <c r="A19718" t="s">
        <v>38648</v>
      </c>
      <c r="B19718" t="s">
        <v>38649</v>
      </c>
      <c r="C19718" t="str">
        <f t="shared" si="2160"/>
        <v>Heartfelt Memories</v>
      </c>
      <c r="D19718" t="str">
        <f t="shared" si="2156"/>
        <v>Gleason, Wisconsin</v>
      </c>
      <c r="E19718" t="str">
        <f t="shared" si="2161"/>
        <v>N5959 County Road JGleason, Wisconsin 54435</v>
      </c>
      <c r="F19718" t="str">
        <f t="shared" si="2162"/>
        <v>(715) 873-3390</v>
      </c>
      <c r="G19718" t="str">
        <f t="shared" si="2157"/>
        <v>N5959 County Road J</v>
      </c>
      <c r="H19718" t="str">
        <f t="shared" si="2158"/>
        <v>N5959 County Road J, Gleason, Wisconsin 54435</v>
      </c>
      <c r="I19718" s="1" t="str">
        <f t="shared" si="2159"/>
        <v>54840</v>
      </c>
    </row>
    <row r="19719" spans="1:9" x14ac:dyDescent="0.45">
      <c r="A19719" t="s">
        <v>38650</v>
      </c>
      <c r="B19719" t="s">
        <v>38651</v>
      </c>
      <c r="C19719" t="str">
        <f t="shared" si="2160"/>
        <v>Anderson Funeral Home</v>
      </c>
      <c r="D19719" t="str">
        <f t="shared" si="2156"/>
        <v>Glenwood City, Wisconsin</v>
      </c>
      <c r="E19719" t="str">
        <f t="shared" si="2161"/>
        <v>607 1st StreetGlenwood City, Wisconsin 54013</v>
      </c>
      <c r="F19719" t="str">
        <f t="shared" si="2162"/>
        <v>715-265-4421</v>
      </c>
      <c r="G19719" t="str">
        <f t="shared" si="2157"/>
        <v>607 1st Street</v>
      </c>
      <c r="H19719" t="str">
        <f t="shared" si="2158"/>
        <v>607 1st Street, Glenwood City, Wisconsin 54013</v>
      </c>
      <c r="I19719" s="1" t="str">
        <f t="shared" si="2159"/>
        <v>54302</v>
      </c>
    </row>
    <row r="19720" spans="1:9" x14ac:dyDescent="0.45">
      <c r="A19720" t="s">
        <v>38652</v>
      </c>
      <c r="B19720" t="s">
        <v>38653</v>
      </c>
      <c r="C19720" t="str">
        <f t="shared" si="2160"/>
        <v>Mueller Funeral Homes</v>
      </c>
      <c r="D19720" t="str">
        <f t="shared" si="2156"/>
        <v>Grafton, Wisconsin</v>
      </c>
      <c r="E19720" t="str">
        <f t="shared" si="2161"/>
        <v>979 N Green Bay RoadGrafton, Wisconsin 53024</v>
      </c>
      <c r="F19720" t="str">
        <f t="shared" si="2162"/>
        <v>262-377-0380</v>
      </c>
      <c r="G19720" t="str">
        <f t="shared" si="2157"/>
        <v>979 N Green Bay Road</v>
      </c>
      <c r="H19720" t="str">
        <f t="shared" si="2158"/>
        <v>979 N Green Bay Road, Grafton, Wisconsin 53024</v>
      </c>
      <c r="I19720" s="1" t="str">
        <f t="shared" si="2159"/>
        <v>54313</v>
      </c>
    </row>
    <row r="19721" spans="1:9" x14ac:dyDescent="0.45">
      <c r="A19721" t="s">
        <v>38654</v>
      </c>
      <c r="B19721" t="s">
        <v>38655</v>
      </c>
      <c r="C19721" t="str">
        <f t="shared" si="2160"/>
        <v>Edling Taylor Funeral Home</v>
      </c>
      <c r="D19721" t="str">
        <f t="shared" si="2156"/>
        <v>Grantsburg, Wisconsin</v>
      </c>
      <c r="E19721" t="str">
        <f t="shared" si="2161"/>
        <v>387 State Road 70Grantsburg, Wisconsin 54840</v>
      </c>
      <c r="F19721" t="str">
        <f t="shared" si="2162"/>
        <v>715-463-2994</v>
      </c>
      <c r="G19721" t="str">
        <f t="shared" si="2157"/>
        <v>387 State Road 70</v>
      </c>
      <c r="H19721" t="str">
        <f t="shared" si="2158"/>
        <v>387 State Road 70, Grantsburg, Wisconsin 54840</v>
      </c>
      <c r="I19721" s="1" t="str">
        <f t="shared" si="2159"/>
        <v>54303</v>
      </c>
    </row>
    <row r="19722" spans="1:9" x14ac:dyDescent="0.45">
      <c r="A19722" t="s">
        <v>38656</v>
      </c>
      <c r="B19722" t="s">
        <v>38657</v>
      </c>
      <c r="C19722" t="str">
        <f t="shared" si="2160"/>
        <v>Alderwoods Group Inc</v>
      </c>
      <c r="D19722" t="str">
        <f t="shared" si="2156"/>
        <v>Green Bay, Wisconsin</v>
      </c>
      <c r="E19722" t="str">
        <f t="shared" si="2161"/>
        <v>611 George StreetGreen Bay, Wisconsin 54302</v>
      </c>
      <c r="F19722" t="str">
        <f t="shared" si="2162"/>
        <v>920-468-4163</v>
      </c>
      <c r="G19722" t="str">
        <f t="shared" si="2157"/>
        <v>611 George Street</v>
      </c>
      <c r="H19722" t="str">
        <f t="shared" si="2158"/>
        <v>611 George Street, Green Bay, Wisconsin 54302</v>
      </c>
      <c r="I19722" s="1" t="str">
        <f t="shared" si="2159"/>
        <v>54311</v>
      </c>
    </row>
    <row r="19723" spans="1:9" x14ac:dyDescent="0.45">
      <c r="A19723" t="s">
        <v>38658</v>
      </c>
      <c r="B19723" t="s">
        <v>38659</v>
      </c>
      <c r="C19723" t="str">
        <f t="shared" si="2160"/>
        <v>Allouez Catholic Cemetery</v>
      </c>
      <c r="D19723" t="str">
        <f t="shared" si="2156"/>
        <v>Green Bay, Wisconsin</v>
      </c>
      <c r="E19723" t="str">
        <f t="shared" si="2161"/>
        <v>2121 Riverside DriveGreen Bay, Wisconsin 54313</v>
      </c>
      <c r="F19723" t="str">
        <f t="shared" si="2162"/>
        <v>(920) 432-7585</v>
      </c>
      <c r="G19723" t="str">
        <f t="shared" si="2157"/>
        <v>2121 Riverside Drive</v>
      </c>
      <c r="H19723" t="str">
        <f t="shared" si="2158"/>
        <v>2121 Riverside Drive, Green Bay, Wisconsin 54313</v>
      </c>
      <c r="I19723" s="1" t="str">
        <f t="shared" si="2159"/>
        <v>54304</v>
      </c>
    </row>
    <row r="19724" spans="1:9" x14ac:dyDescent="0.45">
      <c r="A19724" t="s">
        <v>38660</v>
      </c>
      <c r="B19724" t="s">
        <v>38661</v>
      </c>
      <c r="C19724" t="str">
        <f t="shared" si="2160"/>
        <v>Blaney Funeral Home</v>
      </c>
      <c r="D19724" t="str">
        <f t="shared" si="2156"/>
        <v>Green Bay, Wisconsin</v>
      </c>
      <c r="E19724" t="str">
        <f t="shared" si="2161"/>
        <v>1521 Shawano AvenueGreen Bay, Wisconsin 54303</v>
      </c>
      <c r="F19724" t="str">
        <f t="shared" si="2162"/>
        <v>920-494-7447</v>
      </c>
      <c r="G19724" t="str">
        <f t="shared" si="2157"/>
        <v>1521 Shawano Avenue</v>
      </c>
      <c r="H19724" t="str">
        <f t="shared" si="2158"/>
        <v>1521 Shawano Avenue, Green Bay, Wisconsin 54303</v>
      </c>
      <c r="I19724" s="1" t="str">
        <f t="shared" si="2159"/>
        <v>54302</v>
      </c>
    </row>
    <row r="19725" spans="1:9" x14ac:dyDescent="0.45">
      <c r="A19725" t="s">
        <v>38662</v>
      </c>
      <c r="B19725" t="s">
        <v>38663</v>
      </c>
      <c r="C19725" t="str">
        <f t="shared" si="2160"/>
        <v>Hansen Family Funeral &amp; Crmtn</v>
      </c>
      <c r="D19725" t="str">
        <f t="shared" si="2156"/>
        <v>Green Bay, Wisconsin</v>
      </c>
      <c r="E19725" t="str">
        <f t="shared" si="2161"/>
        <v>1644 Lime Kiln RoadGreen Bay, Wisconsin 54311</v>
      </c>
      <c r="F19725" t="str">
        <f t="shared" si="2162"/>
        <v>920-593-2620</v>
      </c>
      <c r="G19725" t="str">
        <f t="shared" si="2157"/>
        <v>1644 Lime Kiln Road</v>
      </c>
      <c r="H19725" t="str">
        <f t="shared" si="2158"/>
        <v>1644 Lime Kiln Road, Green Bay, Wisconsin 54311</v>
      </c>
      <c r="I19725" s="1" t="str">
        <f t="shared" si="2159"/>
        <v>54313</v>
      </c>
    </row>
    <row r="19726" spans="1:9" x14ac:dyDescent="0.45">
      <c r="A19726" t="s">
        <v>38664</v>
      </c>
      <c r="B19726" t="s">
        <v>38665</v>
      </c>
      <c r="C19726" t="str">
        <f t="shared" si="2160"/>
        <v>Lyndahl Funeral Home</v>
      </c>
      <c r="D19726" t="str">
        <f t="shared" si="2156"/>
        <v>Green Bay, Wisconsin</v>
      </c>
      <c r="E19726" t="str">
        <f t="shared" si="2161"/>
        <v>1350 Lombardi AvenueGreen Bay, Wisconsin 54304</v>
      </c>
      <c r="F19726" t="str">
        <f t="shared" si="2162"/>
        <v>920-499-1223</v>
      </c>
      <c r="G19726" t="str">
        <f t="shared" si="2157"/>
        <v>1350 Lombardi Avenue</v>
      </c>
      <c r="H19726" t="str">
        <f t="shared" si="2158"/>
        <v>1350 Lombardi Avenue, Green Bay, Wisconsin 54304</v>
      </c>
      <c r="I19726" s="1" t="str">
        <f t="shared" si="2159"/>
        <v>54302</v>
      </c>
    </row>
    <row r="19727" spans="1:9" x14ac:dyDescent="0.45">
      <c r="A19727" t="s">
        <v>38666</v>
      </c>
      <c r="B19727" t="s">
        <v>38667</v>
      </c>
      <c r="C19727" t="str">
        <f t="shared" si="2160"/>
        <v>Malcore Funeral Home &amp; Crematory</v>
      </c>
      <c r="D19727" t="str">
        <f t="shared" si="2156"/>
        <v>Green Bay, Wisconsin</v>
      </c>
      <c r="E19727" t="str">
        <f t="shared" si="2161"/>
        <v>701 N Baird StreetGreen Bay, Wisconsin 54302</v>
      </c>
      <c r="F19727" t="str">
        <f t="shared" si="2162"/>
        <v>920-432-5579</v>
      </c>
      <c r="G19727" t="str">
        <f t="shared" si="2157"/>
        <v>701 N Baird Street</v>
      </c>
      <c r="H19727" t="str">
        <f t="shared" si="2158"/>
        <v>701 N Baird Street, Green Bay, Wisconsin 54302</v>
      </c>
      <c r="I19727" s="1" t="str">
        <f t="shared" si="2159"/>
        <v>54301</v>
      </c>
    </row>
    <row r="19728" spans="1:9" x14ac:dyDescent="0.45">
      <c r="A19728" t="s">
        <v>38668</v>
      </c>
      <c r="B19728" t="s">
        <v>38669</v>
      </c>
      <c r="C19728" t="str">
        <f t="shared" si="2160"/>
        <v>Pfotenhauer Funeral Home</v>
      </c>
      <c r="D19728" t="str">
        <f t="shared" si="2156"/>
        <v>Green Bay, Wisconsin</v>
      </c>
      <c r="E19728" t="str">
        <f t="shared" si="2161"/>
        <v>1145 Cardinal LaneGreen Bay, Wisconsin 54313</v>
      </c>
      <c r="F19728" t="str">
        <f t="shared" si="2162"/>
        <v>920-434-2060</v>
      </c>
      <c r="G19728" t="str">
        <f t="shared" si="2157"/>
        <v>1145 Cardinal Lane</v>
      </c>
      <c r="H19728" t="str">
        <f t="shared" si="2158"/>
        <v>1145 Cardinal Lane, Green Bay, Wisconsin 54313</v>
      </c>
      <c r="I19728" s="1" t="str">
        <f t="shared" si="2159"/>
        <v>54128</v>
      </c>
    </row>
    <row r="19729" spans="1:9" x14ac:dyDescent="0.45">
      <c r="A19729" t="s">
        <v>38670</v>
      </c>
      <c r="B19729" t="s">
        <v>38671</v>
      </c>
      <c r="C19729" t="str">
        <f t="shared" si="2160"/>
        <v>Proko-Wall Funeral Home</v>
      </c>
      <c r="D19729" t="str">
        <f t="shared" si="2156"/>
        <v>Green Bay, Wisconsin</v>
      </c>
      <c r="E19729" t="str">
        <f t="shared" si="2161"/>
        <v>1630 E Mason StreetGreen Bay, Wisconsin 54302</v>
      </c>
      <c r="F19729" t="str">
        <f t="shared" si="2162"/>
        <v>920-468-4111</v>
      </c>
      <c r="G19729" t="str">
        <f t="shared" si="2157"/>
        <v>1630 E Mason Street</v>
      </c>
      <c r="H19729" t="str">
        <f t="shared" si="2158"/>
        <v>1630 E Mason Street, Green Bay, Wisconsin 54302</v>
      </c>
      <c r="I19729" s="1" t="str">
        <f t="shared" si="2159"/>
        <v>53130</v>
      </c>
    </row>
    <row r="19730" spans="1:9" x14ac:dyDescent="0.45">
      <c r="A19730" t="s">
        <v>38672</v>
      </c>
      <c r="B19730" t="s">
        <v>38673</v>
      </c>
      <c r="C19730" t="str">
        <f t="shared" si="2160"/>
        <v>Schauer &amp; Schumacher Funeral</v>
      </c>
      <c r="D19730" t="str">
        <f t="shared" si="2156"/>
        <v>Green Bay, Wisconsin</v>
      </c>
      <c r="E19730" t="str">
        <f t="shared" si="2161"/>
        <v>340 S Monroe AvenueGreen Bay, Wisconsin 54301</v>
      </c>
      <c r="F19730" t="str">
        <f t="shared" si="2162"/>
        <v>920-432-4841</v>
      </c>
      <c r="G19730" t="str">
        <f t="shared" si="2157"/>
        <v>340 S Monroe Avenue</v>
      </c>
      <c r="H19730" t="str">
        <f t="shared" si="2158"/>
        <v>340 S Monroe Avenue, Green Bay, Wisconsin 54301</v>
      </c>
      <c r="I19730" s="1" t="str">
        <f t="shared" si="2159"/>
        <v>53029</v>
      </c>
    </row>
    <row r="19731" spans="1:9" x14ac:dyDescent="0.45">
      <c r="A19731" t="s">
        <v>38674</v>
      </c>
      <c r="B19731" t="s">
        <v>38675</v>
      </c>
      <c r="C19731" t="str">
        <f t="shared" si="2160"/>
        <v>Swedberg Funeral Home</v>
      </c>
      <c r="D19731" t="str">
        <f t="shared" si="2156"/>
        <v>Gresham, Wisconsin</v>
      </c>
      <c r="E19731" t="str">
        <f t="shared" si="2161"/>
        <v>810 Bartelt StreetGresham, Wisconsin 54128</v>
      </c>
      <c r="F19731" t="str">
        <f t="shared" si="2162"/>
        <v>715-787-4545</v>
      </c>
      <c r="G19731" t="str">
        <f t="shared" si="2157"/>
        <v>810 Bartelt Street</v>
      </c>
      <c r="H19731" t="str">
        <f t="shared" si="2158"/>
        <v>810 Bartelt Street, Gresham, Wisconsin 54128</v>
      </c>
      <c r="I19731" s="1" t="str">
        <f t="shared" si="2159"/>
        <v>54843</v>
      </c>
    </row>
    <row r="19732" spans="1:9" x14ac:dyDescent="0.45">
      <c r="A19732" t="s">
        <v>38676</v>
      </c>
      <c r="B19732" t="s">
        <v>38677</v>
      </c>
      <c r="C19732" t="str">
        <f t="shared" si="2160"/>
        <v>Advantage Funeral Home &amp; Cremation Services</v>
      </c>
      <c r="D19732" t="str">
        <f t="shared" si="2156"/>
        <v>Hales Corners, Wisconsin</v>
      </c>
      <c r="E19732" t="str">
        <f t="shared" si="2161"/>
        <v>11030 W Forest Home AveHales Corners, Wisconsin 53130</v>
      </c>
      <c r="F19732" t="str">
        <f t="shared" si="2162"/>
        <v>(414) 425-6060</v>
      </c>
      <c r="G19732" t="str">
        <f t="shared" si="2157"/>
        <v>11030 W Forest Home Ave</v>
      </c>
      <c r="H19732" t="str">
        <f t="shared" si="2158"/>
        <v>11030 W Forest Home Ave, Hales Corners, Wisconsin 53130</v>
      </c>
      <c r="I19732" s="1" t="str">
        <f t="shared" si="2159"/>
        <v>53543</v>
      </c>
    </row>
    <row r="19733" spans="1:9" x14ac:dyDescent="0.45">
      <c r="A19733" t="s">
        <v>38678</v>
      </c>
      <c r="B19733" t="s">
        <v>38679</v>
      </c>
      <c r="C19733" t="str">
        <f t="shared" si="2160"/>
        <v>Luko-Evert Funeral Home</v>
      </c>
      <c r="D19733" t="str">
        <f t="shared" si="2156"/>
        <v>Hartland, Wisconsin</v>
      </c>
      <c r="E19733" t="str">
        <f t="shared" si="2161"/>
        <v>170 Warren AvenueHartland, Wisconsin 53029</v>
      </c>
      <c r="F19733" t="str">
        <f t="shared" si="2162"/>
        <v>262-367-2156</v>
      </c>
      <c r="G19733" t="str">
        <f t="shared" si="2157"/>
        <v>170 Warren Avenue</v>
      </c>
      <c r="H19733" t="str">
        <f t="shared" si="2158"/>
        <v>170 Warren Avenue, Hartland, Wisconsin 53029</v>
      </c>
      <c r="I19733" s="1" t="str">
        <f t="shared" si="2159"/>
        <v>54634</v>
      </c>
    </row>
    <row r="19734" spans="1:9" x14ac:dyDescent="0.45">
      <c r="A19734" t="s">
        <v>38680</v>
      </c>
      <c r="B19734" t="s">
        <v>38681</v>
      </c>
      <c r="C19734" t="str">
        <f t="shared" si="2160"/>
        <v>Anderson-Nathan-Koerpel Funeral</v>
      </c>
      <c r="D19734" t="str">
        <f t="shared" si="2156"/>
        <v>Hayward, Wisconsin</v>
      </c>
      <c r="E19734" t="str">
        <f t="shared" si="2161"/>
        <v>15896 W 3rd StreetHayward, Wisconsin 54843</v>
      </c>
      <c r="F19734" t="str">
        <f t="shared" si="2162"/>
        <v>715-634-2609</v>
      </c>
      <c r="G19734" t="str">
        <f t="shared" si="2157"/>
        <v>15896 W 3rd Street</v>
      </c>
      <c r="H19734" t="str">
        <f t="shared" si="2158"/>
        <v>15896 W 3rd Street, Hayward, Wisconsin 54843</v>
      </c>
      <c r="I19734" s="1" t="str">
        <f t="shared" si="2159"/>
        <v>54635</v>
      </c>
    </row>
    <row r="19735" spans="1:9" x14ac:dyDescent="0.45">
      <c r="A19735" t="s">
        <v>38682</v>
      </c>
      <c r="B19735" t="s">
        <v>38683</v>
      </c>
      <c r="C19735" t="str">
        <f t="shared" si="2160"/>
        <v>Mc Guire-Peterson-Houck Funeral</v>
      </c>
      <c r="D19735" t="str">
        <f t="shared" si="2156"/>
        <v>Highland, Wisconsin</v>
      </c>
      <c r="E19735" t="str">
        <f t="shared" si="2161"/>
        <v>544 Main StreetHighland, Wisconsin 53543</v>
      </c>
      <c r="F19735" t="str">
        <f t="shared" si="2162"/>
        <v>608-929-4815</v>
      </c>
      <c r="G19735" t="str">
        <f t="shared" si="2157"/>
        <v>544 Main Street</v>
      </c>
      <c r="H19735" t="str">
        <f t="shared" si="2158"/>
        <v>544 Main Street, Highland, Wisconsin 53543</v>
      </c>
      <c r="I19735" s="1" t="str">
        <f t="shared" si="2159"/>
        <v>54636</v>
      </c>
    </row>
    <row r="19736" spans="1:9" x14ac:dyDescent="0.45">
      <c r="A19736" t="s">
        <v>38684</v>
      </c>
      <c r="B19736" t="s">
        <v>38685</v>
      </c>
      <c r="C19736" t="str">
        <f t="shared" si="2160"/>
        <v>Picha Funeral Home</v>
      </c>
      <c r="D19736" t="str">
        <f t="shared" si="2156"/>
        <v>Hillsboro, Wisconsin</v>
      </c>
      <c r="E19736" t="str">
        <f t="shared" si="2161"/>
        <v>908 Prairie AvenueHillsboro, Wisconsin 54634</v>
      </c>
      <c r="F19736" t="str">
        <f t="shared" si="2162"/>
        <v>608-489-2516</v>
      </c>
      <c r="G19736" t="str">
        <f t="shared" si="2157"/>
        <v>908 Prairie Avenue</v>
      </c>
      <c r="H19736" t="str">
        <f t="shared" si="2158"/>
        <v>908 Prairie Avenue, Hillsboro, Wisconsin 54634</v>
      </c>
      <c r="I19736" s="1" t="str">
        <f t="shared" si="2159"/>
        <v>53032</v>
      </c>
    </row>
    <row r="19737" spans="1:9" x14ac:dyDescent="0.45">
      <c r="A19737" t="s">
        <v>38686</v>
      </c>
      <c r="B19737" t="s">
        <v>38687</v>
      </c>
      <c r="C19737" t="str">
        <f t="shared" si="2160"/>
        <v>Jensen-Modjeski Funeral Home</v>
      </c>
      <c r="D19737" t="str">
        <f t="shared" si="2156"/>
        <v>Hixton, Wisconsin</v>
      </c>
      <c r="E19737" t="str">
        <f t="shared" si="2161"/>
        <v>128 S Hoffman StreetHixton, Wisconsin 54635</v>
      </c>
      <c r="F19737" t="str">
        <f t="shared" si="2162"/>
        <v>715-963-2311</v>
      </c>
      <c r="G19737" t="str">
        <f t="shared" si="2157"/>
        <v>128 S Hoffman Street</v>
      </c>
      <c r="H19737" t="str">
        <f t="shared" si="2158"/>
        <v>128 S Hoffman Street, Hixton, Wisconsin 54635</v>
      </c>
      <c r="I19737" s="1" t="str">
        <f t="shared" si="2159"/>
        <v>54944</v>
      </c>
    </row>
    <row r="19738" spans="1:9" x14ac:dyDescent="0.45">
      <c r="A19738" t="s">
        <v>38688</v>
      </c>
      <c r="B19738" t="s">
        <v>38689</v>
      </c>
      <c r="C19738" t="str">
        <f t="shared" si="2160"/>
        <v>Dickinson Family Funeral Home</v>
      </c>
      <c r="D19738" t="str">
        <f t="shared" si="2156"/>
        <v>Holmen, Wisconsin</v>
      </c>
      <c r="E19738" t="str">
        <f t="shared" si="2161"/>
        <v>515 McHugh RoadHolmen, Wisconsin 54636</v>
      </c>
      <c r="F19738" t="str">
        <f t="shared" si="2162"/>
        <v>608-526-3323</v>
      </c>
      <c r="G19738" t="str">
        <f t="shared" si="2157"/>
        <v>515 McHugh Road</v>
      </c>
      <c r="H19738" t="str">
        <f t="shared" si="2158"/>
        <v>515 McHugh Road, Holmen, Wisconsin 54636</v>
      </c>
      <c r="I19738" s="1" t="str">
        <f t="shared" si="2159"/>
        <v>54016</v>
      </c>
    </row>
    <row r="19739" spans="1:9" x14ac:dyDescent="0.45">
      <c r="A19739" t="s">
        <v>38690</v>
      </c>
      <c r="B19739" t="s">
        <v>38691</v>
      </c>
      <c r="C19739" t="str">
        <f t="shared" si="2160"/>
        <v>Murray Funeral Home</v>
      </c>
      <c r="D19739" t="str">
        <f t="shared" si="2156"/>
        <v>Horicon, Wisconsin</v>
      </c>
      <c r="E19739" t="str">
        <f t="shared" si="2161"/>
        <v>716 Clinton StreetHoricon, Wisconsin 53032</v>
      </c>
      <c r="F19739" t="str">
        <f t="shared" si="2162"/>
        <v>920-485-2217</v>
      </c>
      <c r="G19739" t="str">
        <f t="shared" si="2157"/>
        <v>716 Clinton Street</v>
      </c>
      <c r="H19739" t="str">
        <f t="shared" si="2158"/>
        <v>716 Clinton Street, Horicon, Wisconsin 53032</v>
      </c>
      <c r="I19739" s="1" t="str">
        <f t="shared" si="2159"/>
        <v>54016</v>
      </c>
    </row>
    <row r="19740" spans="1:9" x14ac:dyDescent="0.45">
      <c r="A19740" t="s">
        <v>38692</v>
      </c>
      <c r="B19740" t="s">
        <v>38693</v>
      </c>
      <c r="C19740" t="str">
        <f t="shared" si="2160"/>
        <v>Borchardt &amp; Moder Funeral Service</v>
      </c>
      <c r="D19740" t="str">
        <f t="shared" si="2156"/>
        <v>Hortonville, Wisconsin</v>
      </c>
      <c r="E19740" t="str">
        <f t="shared" si="2161"/>
        <v>109 W Main StreetHortonville, Wisconsin 54944</v>
      </c>
      <c r="F19740" t="str">
        <f t="shared" si="2162"/>
        <v>920-779-4588</v>
      </c>
      <c r="G19740" t="str">
        <f t="shared" si="2157"/>
        <v>109 W Main Street</v>
      </c>
      <c r="H19740" t="str">
        <f t="shared" si="2158"/>
        <v>109 W Main Street, Hortonville, Wisconsin 54944</v>
      </c>
      <c r="I19740" s="1" t="str">
        <f t="shared" si="2159"/>
        <v>54534</v>
      </c>
    </row>
    <row r="19741" spans="1:9" x14ac:dyDescent="0.45">
      <c r="A19741" t="s">
        <v>38694</v>
      </c>
      <c r="B19741" t="s">
        <v>38695</v>
      </c>
      <c r="C19741" t="str">
        <f t="shared" si="2160"/>
        <v>Bakken-Young Funeral</v>
      </c>
      <c r="D19741" t="str">
        <f t="shared" si="2156"/>
        <v>Hudson, Wisconsin</v>
      </c>
      <c r="E19741" t="str">
        <f t="shared" si="2161"/>
        <v>502 3rd StreetHudson, Wisconsin 54016</v>
      </c>
      <c r="F19741" t="str">
        <f t="shared" si="2162"/>
        <v>715-386-2402</v>
      </c>
      <c r="G19741" t="str">
        <f t="shared" si="2157"/>
        <v>502 3rd Street</v>
      </c>
      <c r="H19741" t="str">
        <f t="shared" si="2158"/>
        <v>502 3rd Street, Hudson, Wisconsin 54016</v>
      </c>
      <c r="I19741" s="1" t="str">
        <f t="shared" si="2159"/>
        <v>53034</v>
      </c>
    </row>
    <row r="19742" spans="1:9" x14ac:dyDescent="0.45">
      <c r="A19742" t="s">
        <v>38696</v>
      </c>
      <c r="B19742" t="s">
        <v>38697</v>
      </c>
      <c r="C19742" t="str">
        <f t="shared" si="2160"/>
        <v>O'Connell Family Funeral Homes</v>
      </c>
      <c r="D19742" t="str">
        <f t="shared" si="2156"/>
        <v>Hudson, Wisconsin</v>
      </c>
      <c r="E19742" t="str">
        <f t="shared" si="2161"/>
        <v>520 11th Street SouthHudson, Wisconsin 54016</v>
      </c>
      <c r="F19742" t="str">
        <f t="shared" si="2162"/>
        <v>715-386-3725</v>
      </c>
      <c r="G19742" t="str">
        <f t="shared" si="2157"/>
        <v>520 11th Street South</v>
      </c>
      <c r="H19742" t="str">
        <f t="shared" si="2158"/>
        <v>520 11th Street South, Hudson, Wisconsin 54016</v>
      </c>
      <c r="I19742" s="1" t="str">
        <f t="shared" si="2159"/>
        <v>54945</v>
      </c>
    </row>
    <row r="19743" spans="1:9" x14ac:dyDescent="0.45">
      <c r="A19743" t="s">
        <v>38698</v>
      </c>
      <c r="B19743" t="s">
        <v>38699</v>
      </c>
      <c r="C19743" t="str">
        <f t="shared" si="2160"/>
        <v>Engstrom Funeral Home</v>
      </c>
      <c r="D19743" t="str">
        <f t="shared" si="2156"/>
        <v>Hurley, Wisconsin</v>
      </c>
      <c r="E19743" t="str">
        <f t="shared" si="2161"/>
        <v>210 Maple StreetHurley, Wisconsin 54534</v>
      </c>
      <c r="F19743" t="str">
        <f t="shared" si="2162"/>
        <v>715-561-2910</v>
      </c>
      <c r="G19743" t="str">
        <f t="shared" si="2157"/>
        <v>210 Maple Street</v>
      </c>
      <c r="H19743" t="str">
        <f t="shared" si="2158"/>
        <v>210 Maple Street, Hurley, Wisconsin 54534</v>
      </c>
      <c r="I19743" s="1" t="str">
        <f t="shared" si="2159"/>
        <v>53545</v>
      </c>
    </row>
    <row r="19744" spans="1:9" x14ac:dyDescent="0.45">
      <c r="A19744" t="s">
        <v>38700</v>
      </c>
      <c r="B19744" t="s">
        <v>38701</v>
      </c>
      <c r="C19744" t="str">
        <f t="shared" si="2160"/>
        <v>Berndt-Ledesma Funeral Homes</v>
      </c>
      <c r="D19744" t="str">
        <f t="shared" si="2156"/>
        <v>Hustisford, Wisconsin</v>
      </c>
      <c r="E19744" t="str">
        <f t="shared" si="2161"/>
        <v>136 N Lake StreetHustisford, Wisconsin 53034</v>
      </c>
      <c r="F19744" t="str">
        <f t="shared" si="2162"/>
        <v>920-349-3349</v>
      </c>
      <c r="G19744" t="str">
        <f t="shared" si="2157"/>
        <v>136 N Lake Street</v>
      </c>
      <c r="H19744" t="str">
        <f t="shared" si="2158"/>
        <v>136 N Lake Street, Hustisford, Wisconsin 53034</v>
      </c>
      <c r="I19744" s="1" t="str">
        <f t="shared" si="2159"/>
        <v>53546</v>
      </c>
    </row>
    <row r="19745" spans="1:9" x14ac:dyDescent="0.45">
      <c r="A19745" t="s">
        <v>38702</v>
      </c>
      <c r="B19745" t="s">
        <v>38703</v>
      </c>
      <c r="C19745" t="str">
        <f t="shared" si="2160"/>
        <v>VOIE Funeral Home Inc</v>
      </c>
      <c r="D19745" t="str">
        <f t="shared" si="2156"/>
        <v>Iola, Wisconsin</v>
      </c>
      <c r="E19745" t="str">
        <f t="shared" si="2161"/>
        <v>120 S Main StreetIola, Wisconsin 54945</v>
      </c>
      <c r="F19745" t="str">
        <f t="shared" si="2162"/>
        <v>715-445-2560</v>
      </c>
      <c r="G19745" t="str">
        <f t="shared" si="2157"/>
        <v>120 S Main Street</v>
      </c>
      <c r="H19745" t="str">
        <f t="shared" si="2158"/>
        <v>120 S Main Street, Iola, Wisconsin 54945</v>
      </c>
      <c r="I19745" s="1" t="str">
        <f t="shared" si="2159"/>
        <v>53545</v>
      </c>
    </row>
    <row r="19746" spans="1:9" x14ac:dyDescent="0.45">
      <c r="A19746" t="s">
        <v>38704</v>
      </c>
      <c r="B19746" t="s">
        <v>38705</v>
      </c>
      <c r="C19746" t="str">
        <f t="shared" si="2160"/>
        <v>All Faiths Funeral Home</v>
      </c>
      <c r="D19746" t="str">
        <f t="shared" si="2156"/>
        <v>Janesville, Wisconsin</v>
      </c>
      <c r="E19746" t="str">
        <f t="shared" si="2161"/>
        <v>1618 E Racine StreetJanesville, Wisconsin 53545</v>
      </c>
      <c r="F19746" t="str">
        <f t="shared" si="2162"/>
        <v>608-754-8700</v>
      </c>
      <c r="G19746" t="str">
        <f t="shared" si="2157"/>
        <v>1618 E Racine Street</v>
      </c>
      <c r="H19746" t="str">
        <f t="shared" si="2158"/>
        <v>1618 E Racine Street, Janesville, Wisconsin 53545</v>
      </c>
      <c r="I19746" s="1" t="str">
        <f t="shared" si="2159"/>
        <v>53549</v>
      </c>
    </row>
    <row r="19747" spans="1:9" x14ac:dyDescent="0.45">
      <c r="A19747" t="s">
        <v>38706</v>
      </c>
      <c r="B19747" t="s">
        <v>38707</v>
      </c>
      <c r="C19747" t="str">
        <f t="shared" si="2160"/>
        <v>Henke Clarson Funeral Home</v>
      </c>
      <c r="D19747" t="str">
        <f t="shared" si="2156"/>
        <v>Janesville, Wisconsin</v>
      </c>
      <c r="E19747" t="str">
        <f t="shared" si="2161"/>
        <v>1010 N Wright RoadJanesville, Wisconsin 53546</v>
      </c>
      <c r="F19747" t="str">
        <f t="shared" si="2162"/>
        <v>608-741-1713</v>
      </c>
      <c r="G19747" t="str">
        <f t="shared" si="2157"/>
        <v>1010 N Wright Road</v>
      </c>
      <c r="H19747" t="str">
        <f t="shared" si="2158"/>
        <v>1010 N Wright Road, Janesville, Wisconsin 53546</v>
      </c>
      <c r="I19747" s="1" t="str">
        <f t="shared" si="2159"/>
        <v>53549</v>
      </c>
    </row>
    <row r="19748" spans="1:9" x14ac:dyDescent="0.45">
      <c r="A19748" t="s">
        <v>38708</v>
      </c>
      <c r="B19748" t="s">
        <v>38709</v>
      </c>
      <c r="C19748" t="str">
        <f t="shared" si="2160"/>
        <v>Schneider Apfel Schneider</v>
      </c>
      <c r="D19748" t="str">
        <f t="shared" si="2156"/>
        <v>Janesville, Wisconsin</v>
      </c>
      <c r="E19748" t="str">
        <f t="shared" si="2161"/>
        <v>1800 E Racine StreetJanesville, Wisconsin 53545</v>
      </c>
      <c r="F19748" t="str">
        <f t="shared" si="2162"/>
        <v>608-754-4444</v>
      </c>
      <c r="G19748" t="str">
        <f t="shared" si="2157"/>
        <v>1800 E Racine Street</v>
      </c>
      <c r="H19748" t="str">
        <f t="shared" si="2158"/>
        <v>1800 E Racine Street, Janesville, Wisconsin 53545</v>
      </c>
      <c r="I19748" s="1" t="str">
        <f t="shared" si="2159"/>
        <v>54130</v>
      </c>
    </row>
    <row r="19749" spans="1:9" x14ac:dyDescent="0.45">
      <c r="A19749" t="s">
        <v>38710</v>
      </c>
      <c r="B19749" t="s">
        <v>38711</v>
      </c>
      <c r="C19749" t="str">
        <f t="shared" si="2160"/>
        <v>Olsen Funeral Home</v>
      </c>
      <c r="D19749" t="str">
        <f t="shared" si="2156"/>
        <v>Jefferson, Wisconsin</v>
      </c>
      <c r="E19749" t="str">
        <f t="shared" si="2161"/>
        <v>221 S Center AvenueJefferson, Wisconsin 53549</v>
      </c>
      <c r="F19749" t="str">
        <f t="shared" si="2162"/>
        <v>920-674-4300</v>
      </c>
      <c r="G19749" t="str">
        <f t="shared" si="2157"/>
        <v>221 S Center Avenue</v>
      </c>
      <c r="H19749" t="str">
        <f t="shared" si="2158"/>
        <v>221 S Center Avenue, Jefferson, Wisconsin 53549</v>
      </c>
      <c r="I19749" s="1" t="str">
        <f t="shared" si="2159"/>
        <v>53144</v>
      </c>
    </row>
    <row r="19750" spans="1:9" x14ac:dyDescent="0.45">
      <c r="A19750" t="s">
        <v>38712</v>
      </c>
      <c r="B19750" t="s">
        <v>38713</v>
      </c>
      <c r="C19750" t="str">
        <f t="shared" si="2160"/>
        <v>Schneider-Michaelis Funeral Home</v>
      </c>
      <c r="D19750" t="str">
        <f t="shared" si="2156"/>
        <v>Jefferson, Wisconsin</v>
      </c>
      <c r="E19750" t="str">
        <f t="shared" si="2161"/>
        <v>900 W Racine StreetJefferson, Wisconsin 53549</v>
      </c>
      <c r="F19750" t="str">
        <f t="shared" si="2162"/>
        <v>920-674-3960</v>
      </c>
      <c r="G19750" t="str">
        <f t="shared" si="2157"/>
        <v>900 W Racine Street</v>
      </c>
      <c r="H19750" t="str">
        <f t="shared" si="2158"/>
        <v>900 W Racine Street, Jefferson, Wisconsin 53549</v>
      </c>
      <c r="I19750" s="1" t="str">
        <f t="shared" si="2159"/>
        <v>53142</v>
      </c>
    </row>
    <row r="19751" spans="1:9" x14ac:dyDescent="0.45">
      <c r="A19751" t="s">
        <v>38714</v>
      </c>
      <c r="B19751" t="s">
        <v>38715</v>
      </c>
      <c r="C19751" t="str">
        <f t="shared" si="2160"/>
        <v>Fargo Funeral Home</v>
      </c>
      <c r="D19751" t="str">
        <f t="shared" si="2156"/>
        <v>Kaukauna, Wisconsin</v>
      </c>
      <c r="E19751" t="str">
        <f t="shared" si="2161"/>
        <v>400 W Wisconsin AvenueKaukauna, Wisconsin 54130</v>
      </c>
      <c r="F19751" t="str">
        <f t="shared" si="2162"/>
        <v>920-766-6200</v>
      </c>
      <c r="G19751" t="str">
        <f t="shared" si="2157"/>
        <v>400 W Wisconsin Avenue</v>
      </c>
      <c r="H19751" t="str">
        <f t="shared" si="2158"/>
        <v>400 W Wisconsin Avenue, Kaukauna, Wisconsin 54130</v>
      </c>
      <c r="I19751" s="1" t="str">
        <f t="shared" si="2159"/>
        <v>53143</v>
      </c>
    </row>
    <row r="19752" spans="1:9" x14ac:dyDescent="0.45">
      <c r="A19752" t="s">
        <v>38716</v>
      </c>
      <c r="B19752" t="s">
        <v>38717</v>
      </c>
      <c r="C19752" t="str">
        <f t="shared" si="2160"/>
        <v>Althaus Piasecki Funeral Home</v>
      </c>
      <c r="D19752" t="str">
        <f t="shared" si="2156"/>
        <v>Kenosha, Wisconsin</v>
      </c>
      <c r="E19752" t="str">
        <f t="shared" si="2161"/>
        <v>3720 39th AvenueKenosha, Wisconsin 53144</v>
      </c>
      <c r="F19752" t="str">
        <f t="shared" si="2162"/>
        <v>262-658-4101</v>
      </c>
      <c r="G19752" t="str">
        <f t="shared" si="2157"/>
        <v>3720 39th Avenue</v>
      </c>
      <c r="H19752" t="str">
        <f t="shared" si="2158"/>
        <v>3720 39th Avenue, Kenosha, Wisconsin 53144</v>
      </c>
      <c r="I19752" s="1" t="str">
        <f t="shared" si="2159"/>
        <v>53144</v>
      </c>
    </row>
    <row r="19753" spans="1:9" x14ac:dyDescent="0.45">
      <c r="A19753" t="s">
        <v>38718</v>
      </c>
      <c r="B19753" t="s">
        <v>38719</v>
      </c>
      <c r="C19753" t="str">
        <f t="shared" si="2160"/>
        <v>Bruch Funeral Home Inc</v>
      </c>
      <c r="D19753" t="str">
        <f t="shared" si="2156"/>
        <v>Kenosha, Wisconsin</v>
      </c>
      <c r="E19753" t="str">
        <f t="shared" si="2161"/>
        <v>3503 Roosevelt RoadKenosha, Wisconsin 53142</v>
      </c>
      <c r="F19753" t="str">
        <f t="shared" si="2162"/>
        <v>262-652-8298</v>
      </c>
      <c r="G19753" t="str">
        <f t="shared" si="2157"/>
        <v>3503 Roosevelt Road</v>
      </c>
      <c r="H19753" t="str">
        <f t="shared" si="2158"/>
        <v>3503 Roosevelt Road, Kenosha, Wisconsin 53142</v>
      </c>
      <c r="I19753" s="1" t="str">
        <f t="shared" si="2159"/>
        <v>53040</v>
      </c>
    </row>
    <row r="19754" spans="1:9" x14ac:dyDescent="0.45">
      <c r="A19754" t="s">
        <v>38720</v>
      </c>
      <c r="B19754" t="s">
        <v>38721</v>
      </c>
      <c r="C19754" t="str">
        <f t="shared" si="2160"/>
        <v>Kenosha Funeral Service</v>
      </c>
      <c r="D19754" t="str">
        <f t="shared" si="2156"/>
        <v>Kenosha, Wisconsin</v>
      </c>
      <c r="E19754" t="str">
        <f t="shared" si="2161"/>
        <v>8226 Sheridan RoadKenosha, Wisconsin 53143</v>
      </c>
      <c r="F19754" t="str">
        <f t="shared" si="2162"/>
        <v>262-652-1943</v>
      </c>
      <c r="G19754" t="str">
        <f t="shared" si="2157"/>
        <v>8226 Sheridan Road</v>
      </c>
      <c r="H19754" t="str">
        <f t="shared" si="2158"/>
        <v>8226 Sheridan Road, Kenosha, Wisconsin 53143</v>
      </c>
      <c r="I19754" s="1" t="str">
        <f t="shared" si="2159"/>
        <v>54216</v>
      </c>
    </row>
    <row r="19755" spans="1:9" x14ac:dyDescent="0.45">
      <c r="A19755" t="s">
        <v>38722</v>
      </c>
      <c r="B19755" t="s">
        <v>38723</v>
      </c>
      <c r="C19755" t="str">
        <f t="shared" si="2160"/>
        <v>Proko Funeral Home</v>
      </c>
      <c r="D19755" t="str">
        <f t="shared" si="2156"/>
        <v>Kenosha, Wisconsin</v>
      </c>
      <c r="E19755" t="str">
        <f t="shared" si="2161"/>
        <v>5111 60th StreetKenosha, Wisconsin 53144</v>
      </c>
      <c r="F19755" t="str">
        <f t="shared" si="2162"/>
        <v>262-654-3533</v>
      </c>
      <c r="G19755" t="str">
        <f t="shared" si="2157"/>
        <v>5111 60th Street</v>
      </c>
      <c r="H19755" t="str">
        <f t="shared" si="2158"/>
        <v>5111 60th Street, Kenosha, Wisconsin 53144</v>
      </c>
      <c r="I19755" s="1" t="str">
        <f t="shared" si="2159"/>
        <v>53812</v>
      </c>
    </row>
    <row r="19756" spans="1:9" x14ac:dyDescent="0.45">
      <c r="A19756" t="s">
        <v>38724</v>
      </c>
      <c r="B19756" t="s">
        <v>38725</v>
      </c>
      <c r="C19756" t="str">
        <f t="shared" si="2160"/>
        <v>Miller's Funeral Home</v>
      </c>
      <c r="D19756" t="str">
        <f t="shared" si="2156"/>
        <v>Kewaskum, Wisconsin</v>
      </c>
      <c r="E19756" t="str">
        <f t="shared" si="2161"/>
        <v>215 Forest AvenueKewaskum, Wisconsin 53040</v>
      </c>
      <c r="F19756" t="str">
        <f t="shared" si="2162"/>
        <v>262-626-2185</v>
      </c>
      <c r="G19756" t="str">
        <f t="shared" si="2157"/>
        <v>215 Forest Avenue</v>
      </c>
      <c r="H19756" t="str">
        <f t="shared" si="2158"/>
        <v>215 Forest Avenue, Kewaskum, Wisconsin 53040</v>
      </c>
      <c r="I19756" s="1" t="str">
        <f t="shared" si="2159"/>
        <v>54136</v>
      </c>
    </row>
    <row r="19757" spans="1:9" x14ac:dyDescent="0.45">
      <c r="A19757" t="s">
        <v>38726</v>
      </c>
      <c r="B19757" t="s">
        <v>38727</v>
      </c>
      <c r="C19757" t="str">
        <f t="shared" si="2160"/>
        <v>Buchanan Funeral Home</v>
      </c>
      <c r="D19757" t="str">
        <f t="shared" si="2156"/>
        <v>Kewaunee, Wisconsin</v>
      </c>
      <c r="E19757" t="str">
        <f t="shared" si="2161"/>
        <v>1425 Ellis StreetKewaunee, Wisconsin 54216</v>
      </c>
      <c r="F19757" t="str">
        <f t="shared" si="2162"/>
        <v>920-388-3811</v>
      </c>
      <c r="G19757" t="str">
        <f t="shared" si="2157"/>
        <v>1425 Ellis Street</v>
      </c>
      <c r="H19757" t="str">
        <f t="shared" si="2158"/>
        <v>1425 Ellis Street, Kewaunee, Wisconsin 54216</v>
      </c>
      <c r="I19757" s="1" t="str">
        <f t="shared" si="2159"/>
        <v>54601</v>
      </c>
    </row>
    <row r="19758" spans="1:9" x14ac:dyDescent="0.45">
      <c r="A19758" t="s">
        <v>38728</v>
      </c>
      <c r="B19758" t="s">
        <v>38729</v>
      </c>
      <c r="C19758" t="str">
        <f t="shared" si="2160"/>
        <v>Haudenshield Funeral Home</v>
      </c>
      <c r="D19758" t="str">
        <f t="shared" si="2156"/>
        <v>Kieler, Wisconsin</v>
      </c>
      <c r="E19758" t="str">
        <f t="shared" si="2161"/>
        <v>2104 Kunkel LaneKieler, Wisconsin 53812</v>
      </c>
      <c r="F19758" t="str">
        <f t="shared" si="2162"/>
        <v>608-568-3550</v>
      </c>
      <c r="G19758" t="str">
        <f t="shared" si="2157"/>
        <v>2104 Kunkel Lane</v>
      </c>
      <c r="H19758" t="str">
        <f t="shared" si="2158"/>
        <v>2104 Kunkel Lane, Kieler, Wisconsin 53812</v>
      </c>
      <c r="I19758" s="1" t="str">
        <f t="shared" si="2159"/>
        <v>54601</v>
      </c>
    </row>
    <row r="19759" spans="1:9" x14ac:dyDescent="0.45">
      <c r="A19759" t="s">
        <v>38730</v>
      </c>
      <c r="B19759" t="s">
        <v>38731</v>
      </c>
      <c r="C19759" t="str">
        <f t="shared" si="2160"/>
        <v>Jansen Fargo Funeral Home</v>
      </c>
      <c r="D19759" t="str">
        <f t="shared" si="2156"/>
        <v>Kimberly, Wisconsin</v>
      </c>
      <c r="E19759" t="str">
        <f t="shared" si="2161"/>
        <v>204 E Kimberly AvenueKimberly, Wisconsin 54136</v>
      </c>
      <c r="F19759" t="str">
        <f t="shared" si="2162"/>
        <v>920-788-6202</v>
      </c>
      <c r="G19759" t="str">
        <f t="shared" si="2157"/>
        <v>204 E Kimberly Avenue</v>
      </c>
      <c r="H19759" t="str">
        <f t="shared" si="2158"/>
        <v>204 E Kimberly Avenue, Kimberly, Wisconsin 54136</v>
      </c>
      <c r="I19759" s="1" t="str">
        <f t="shared" si="2159"/>
        <v>54601</v>
      </c>
    </row>
    <row r="19760" spans="1:9" x14ac:dyDescent="0.45">
      <c r="A19760" t="s">
        <v>38732</v>
      </c>
      <c r="B19760" t="s">
        <v>38733</v>
      </c>
      <c r="C19760" t="str">
        <f t="shared" si="2160"/>
        <v>Catholic Cemetery</v>
      </c>
      <c r="D19760" t="str">
        <f t="shared" si="2156"/>
        <v>La Crosse, Wisconsin</v>
      </c>
      <c r="E19760" t="str">
        <f t="shared" si="2161"/>
        <v>519 Losey Boulevard SouthLa Crosse, Wisconsin 54601</v>
      </c>
      <c r="F19760" t="str">
        <f t="shared" si="2162"/>
        <v>(608)   782-0238</v>
      </c>
      <c r="G19760" t="str">
        <f t="shared" si="2157"/>
        <v>519 Losey Boulevard South</v>
      </c>
      <c r="H19760" t="str">
        <f t="shared" si="2158"/>
        <v>519 Losey Boulevard South, La Crosse, Wisconsin 54601</v>
      </c>
      <c r="I19760" s="1" t="str">
        <f t="shared" si="2159"/>
        <v>53147</v>
      </c>
    </row>
    <row r="19761" spans="1:9" x14ac:dyDescent="0.45">
      <c r="A19761" t="s">
        <v>38734</v>
      </c>
      <c r="B19761" t="s">
        <v>38735</v>
      </c>
      <c r="C19761" t="str">
        <f t="shared" si="2160"/>
        <v>Hanson-Sletten-Mc Kee Funeral</v>
      </c>
      <c r="D19761" t="str">
        <f t="shared" si="2156"/>
        <v>La Crosse, Wisconsin</v>
      </c>
      <c r="E19761" t="str">
        <f t="shared" si="2161"/>
        <v>1425 Jackson StreetLa Crosse, Wisconsin 54601</v>
      </c>
      <c r="F19761" t="str">
        <f t="shared" si="2162"/>
        <v>608-782-1248</v>
      </c>
      <c r="G19761" t="str">
        <f t="shared" si="2157"/>
        <v>1425 Jackson Street</v>
      </c>
      <c r="H19761" t="str">
        <f t="shared" si="2158"/>
        <v>1425 Jackson Street, La Crosse, Wisconsin 54601</v>
      </c>
      <c r="I19761" s="1" t="str">
        <f t="shared" si="2159"/>
        <v>53551</v>
      </c>
    </row>
    <row r="19762" spans="1:9" x14ac:dyDescent="0.45">
      <c r="A19762" t="s">
        <v>38736</v>
      </c>
      <c r="B19762" t="s">
        <v>38737</v>
      </c>
      <c r="C19762" t="str">
        <f t="shared" si="2160"/>
        <v>Woodruff Jandt Funeral Home</v>
      </c>
      <c r="D19762" t="str">
        <f t="shared" si="2156"/>
        <v>La Crosse, Wisconsin</v>
      </c>
      <c r="E19762" t="str">
        <f t="shared" si="2161"/>
        <v>1239 N Mormon Coulee RoadLa Crosse, Wisconsin 54601</v>
      </c>
      <c r="F19762" t="str">
        <f t="shared" si="2162"/>
        <v>608-788-3310</v>
      </c>
      <c r="G19762" t="str">
        <f t="shared" si="2157"/>
        <v>1239 N Mormon Coulee Road</v>
      </c>
      <c r="H19762" t="str">
        <f t="shared" si="2158"/>
        <v>1239 N Mormon Coulee Road, La Crosse, Wisconsin 54601</v>
      </c>
      <c r="I19762" s="1" t="str">
        <f t="shared" si="2159"/>
        <v>53813</v>
      </c>
    </row>
    <row r="19763" spans="1:9" x14ac:dyDescent="0.45">
      <c r="A19763" t="s">
        <v>38738</v>
      </c>
      <c r="B19763" t="s">
        <v>38739</v>
      </c>
      <c r="C19763" t="str">
        <f t="shared" si="2160"/>
        <v>Haase-Derrick Lockwood Funeral</v>
      </c>
      <c r="D19763" t="str">
        <f t="shared" si="2156"/>
        <v>Lake Geneva, Wisconsin</v>
      </c>
      <c r="E19763" t="str">
        <f t="shared" si="2161"/>
        <v>800 Park DriveLake Geneva, Wisconsin 53147</v>
      </c>
      <c r="F19763" t="str">
        <f t="shared" si="2162"/>
        <v>262-248-2031</v>
      </c>
      <c r="G19763" t="str">
        <f t="shared" si="2157"/>
        <v>800 Park Drive</v>
      </c>
      <c r="H19763" t="str">
        <f t="shared" si="2158"/>
        <v>800 Park Drive, Lake Geneva, Wisconsin 53147</v>
      </c>
      <c r="I19763" s="1" t="str">
        <f t="shared" si="2159"/>
        <v>53813</v>
      </c>
    </row>
    <row r="19764" spans="1:9" x14ac:dyDescent="0.45">
      <c r="A19764" t="s">
        <v>38740</v>
      </c>
      <c r="B19764" t="s">
        <v>38741</v>
      </c>
      <c r="C19764" t="str">
        <f t="shared" si="2160"/>
        <v>Claussen Funeral Home</v>
      </c>
      <c r="D19764" t="str">
        <f t="shared" si="2156"/>
        <v>Lake Mills, Wisconsin</v>
      </c>
      <c r="E19764" t="str">
        <f t="shared" si="2161"/>
        <v>416 W Lake StreetLake Mills, Wisconsin 53551</v>
      </c>
      <c r="F19764" t="str">
        <f t="shared" si="2162"/>
        <v>920-648-2514</v>
      </c>
      <c r="G19764" t="str">
        <f t="shared" si="2157"/>
        <v>416 W Lake Street</v>
      </c>
      <c r="H19764" t="str">
        <f t="shared" si="2158"/>
        <v>416 W Lake Street, Lake Mills, Wisconsin 53551</v>
      </c>
      <c r="I19764" s="1" t="str">
        <f t="shared" si="2159"/>
        <v>54139</v>
      </c>
    </row>
    <row r="19765" spans="1:9" x14ac:dyDescent="0.45">
      <c r="A19765" t="s">
        <v>38742</v>
      </c>
      <c r="B19765" t="s">
        <v>38743</v>
      </c>
      <c r="C19765" t="str">
        <f t="shared" si="2160"/>
        <v>Martin Funeral Home</v>
      </c>
      <c r="D19765" t="str">
        <f t="shared" si="2156"/>
        <v>Lancaster, Wisconsin</v>
      </c>
      <c r="E19765" t="str">
        <f t="shared" si="2161"/>
        <v>111 S Tyler StreetLancaster, Wisconsin 53813</v>
      </c>
      <c r="F19765" t="str">
        <f t="shared" si="2162"/>
        <v>608-723-6381</v>
      </c>
      <c r="G19765" t="str">
        <f t="shared" si="2157"/>
        <v>111 S Tyler Street</v>
      </c>
      <c r="H19765" t="str">
        <f t="shared" si="2158"/>
        <v>111 S Tyler Street, Lancaster, Wisconsin 53813</v>
      </c>
      <c r="I19765" s="1" t="str">
        <f t="shared" si="2159"/>
        <v>54140</v>
      </c>
    </row>
    <row r="19766" spans="1:9" x14ac:dyDescent="0.45">
      <c r="A19766" t="s">
        <v>38744</v>
      </c>
      <c r="B19766" t="s">
        <v>38745</v>
      </c>
      <c r="C19766" t="str">
        <f t="shared" si="2160"/>
        <v>Schwartz Funeral Home</v>
      </c>
      <c r="D19766" t="str">
        <f t="shared" si="2156"/>
        <v>Lancaster, Wisconsin</v>
      </c>
      <c r="E19766" t="str">
        <f t="shared" si="2161"/>
        <v>142 W Oak StreetLancaster, Wisconsin 53813</v>
      </c>
      <c r="F19766" t="str">
        <f t="shared" si="2162"/>
        <v>608-723-4500</v>
      </c>
      <c r="G19766" t="str">
        <f t="shared" si="2157"/>
        <v>142 W Oak Street</v>
      </c>
      <c r="H19766" t="str">
        <f t="shared" si="2158"/>
        <v>142 W Oak Street, Lancaster, Wisconsin 53813</v>
      </c>
      <c r="I19766" s="1" t="str">
        <f t="shared" si="2159"/>
        <v>53555</v>
      </c>
    </row>
    <row r="19767" spans="1:9" x14ac:dyDescent="0.45">
      <c r="A19767" t="s">
        <v>38746</v>
      </c>
      <c r="B19767" t="s">
        <v>38747</v>
      </c>
      <c r="C19767" t="str">
        <f t="shared" si="2160"/>
        <v>Rhodes Charapata Funeral Home</v>
      </c>
      <c r="D19767" t="str">
        <f t="shared" si="2156"/>
        <v>Lena, Wisconsin</v>
      </c>
      <c r="E19767" t="str">
        <f t="shared" si="2161"/>
        <v>438 W Main StreetLena, Wisconsin 54139</v>
      </c>
      <c r="F19767" t="str">
        <f t="shared" si="2162"/>
        <v>920-829-6100</v>
      </c>
      <c r="G19767" t="str">
        <f t="shared" si="2157"/>
        <v>438 W Main Street</v>
      </c>
      <c r="H19767" t="str">
        <f t="shared" si="2158"/>
        <v>438 W Main Street, Lena, Wisconsin 54139</v>
      </c>
      <c r="I19767" s="1" t="str">
        <f t="shared" si="2159"/>
        <v>53048</v>
      </c>
    </row>
    <row r="19768" spans="1:9" x14ac:dyDescent="0.45">
      <c r="A19768" t="s">
        <v>38748</v>
      </c>
      <c r="B19768" t="s">
        <v>38749</v>
      </c>
      <c r="C19768" t="str">
        <f t="shared" si="2160"/>
        <v>Verkuilen Funeral Hm-Cremation</v>
      </c>
      <c r="D19768" t="str">
        <f t="shared" si="2156"/>
        <v>Little Chute, Wisconsin</v>
      </c>
      <c r="E19768" t="str">
        <f t="shared" si="2161"/>
        <v>101 Canal StreetLittle Chute, Wisconsin 54140</v>
      </c>
      <c r="F19768" t="str">
        <f t="shared" si="2162"/>
        <v>920-788-3321</v>
      </c>
      <c r="G19768" t="str">
        <f t="shared" si="2157"/>
        <v>101 Canal Street</v>
      </c>
      <c r="H19768" t="str">
        <f t="shared" si="2158"/>
        <v>101 Canal Street, Little Chute, Wisconsin 54140</v>
      </c>
      <c r="I19768" s="1" t="str">
        <f t="shared" si="2159"/>
        <v>54446</v>
      </c>
    </row>
    <row r="19769" spans="1:9" x14ac:dyDescent="0.45">
      <c r="A19769" t="s">
        <v>38750</v>
      </c>
      <c r="B19769" t="s">
        <v>38751</v>
      </c>
      <c r="C19769" t="str">
        <f t="shared" si="2160"/>
        <v>Hamre Funeral Home</v>
      </c>
      <c r="D19769" t="str">
        <f t="shared" si="2156"/>
        <v>Lodi, Wisconsin</v>
      </c>
      <c r="E19769" t="str">
        <f t="shared" si="2161"/>
        <v>157 S Main StreetLodi, Wisconsin 53555</v>
      </c>
      <c r="F19769" t="str">
        <f t="shared" si="2162"/>
        <v>608-592-3201</v>
      </c>
      <c r="G19769" t="str">
        <f t="shared" si="2157"/>
        <v>157 S Main Street</v>
      </c>
      <c r="H19769" t="str">
        <f t="shared" si="2158"/>
        <v>157 S Main Street, Lodi, Wisconsin 53555</v>
      </c>
      <c r="I19769" s="1" t="str">
        <f t="shared" si="2159"/>
        <v>54853</v>
      </c>
    </row>
    <row r="19770" spans="1:9" x14ac:dyDescent="0.45">
      <c r="A19770" t="s">
        <v>38752</v>
      </c>
      <c r="B19770" t="s">
        <v>38753</v>
      </c>
      <c r="C19770" t="str">
        <f t="shared" si="2160"/>
        <v>Kietzer -Miller Funeral Home</v>
      </c>
      <c r="D19770" t="str">
        <f t="shared" si="2156"/>
        <v>Lomira, Wisconsin</v>
      </c>
      <c r="E19770" t="str">
        <f t="shared" si="2161"/>
        <v>350 Main StreetLomira, Wisconsin 53048</v>
      </c>
      <c r="F19770" t="str">
        <f t="shared" si="2162"/>
        <v>920-269-4500</v>
      </c>
      <c r="G19770" t="str">
        <f t="shared" si="2157"/>
        <v>350 Main Street</v>
      </c>
      <c r="H19770" t="str">
        <f t="shared" si="2158"/>
        <v>350 Main Street, Lomira, Wisconsin 53048</v>
      </c>
      <c r="I19770" s="1" t="str">
        <f t="shared" si="2159"/>
        <v>53944</v>
      </c>
    </row>
    <row r="19771" spans="1:9" x14ac:dyDescent="0.45">
      <c r="A19771" t="s">
        <v>38754</v>
      </c>
      <c r="B19771" t="s">
        <v>38755</v>
      </c>
      <c r="C19771" t="str">
        <f t="shared" si="2160"/>
        <v>Cuddie Funeral Home</v>
      </c>
      <c r="D19771" t="str">
        <f t="shared" si="2156"/>
        <v>Loyal, Wisconsin</v>
      </c>
      <c r="E19771" t="str">
        <f t="shared" si="2161"/>
        <v>201 W Mill StreetLoyal, Wisconsin 54446</v>
      </c>
      <c r="F19771" t="str">
        <f t="shared" si="2162"/>
        <v>715-255-8171</v>
      </c>
      <c r="G19771" t="str">
        <f t="shared" si="2157"/>
        <v>201 W Mill Street</v>
      </c>
      <c r="H19771" t="str">
        <f t="shared" si="2158"/>
        <v>201 W Mill Street, Loyal, Wisconsin 54446</v>
      </c>
      <c r="I19771" s="1" t="str">
        <f t="shared" si="2159"/>
        <v>53704</v>
      </c>
    </row>
    <row r="19772" spans="1:9" x14ac:dyDescent="0.45">
      <c r="A19772" t="s">
        <v>38756</v>
      </c>
      <c r="B19772" t="s">
        <v>38757</v>
      </c>
      <c r="C19772" t="str">
        <f t="shared" si="2160"/>
        <v>Rowe Funeral Homes</v>
      </c>
      <c r="D19772" t="str">
        <f t="shared" si="2156"/>
        <v>Luck, Wisconsin</v>
      </c>
      <c r="E19772" t="str">
        <f t="shared" si="2161"/>
        <v>206 N 2nd StreetLuck, Wisconsin 54853</v>
      </c>
      <c r="F19772" t="str">
        <f t="shared" si="2162"/>
        <v>715-472-2444</v>
      </c>
      <c r="G19772" t="str">
        <f t="shared" si="2157"/>
        <v>206 N 2nd Street</v>
      </c>
      <c r="H19772" t="str">
        <f t="shared" si="2158"/>
        <v>206 N 2nd Street, Luck, Wisconsin 54853</v>
      </c>
      <c r="I19772" s="1" t="str">
        <f t="shared" si="2159"/>
        <v>53705</v>
      </c>
    </row>
    <row r="19773" spans="1:9" x14ac:dyDescent="0.45">
      <c r="A19773" t="s">
        <v>38758</v>
      </c>
      <c r="B19773" t="s">
        <v>38759</v>
      </c>
      <c r="C19773" t="str">
        <f t="shared" si="2160"/>
        <v>Conway-Picha Funeral Home</v>
      </c>
      <c r="D19773" t="str">
        <f t="shared" si="2156"/>
        <v>Lyndon Station, Wisconsin</v>
      </c>
      <c r="E19773" t="str">
        <f t="shared" si="2161"/>
        <v>450 County Highway HhLyndon Station, Wisconsin 53944</v>
      </c>
      <c r="F19773" t="str">
        <f t="shared" si="2162"/>
        <v>608-666-3333</v>
      </c>
      <c r="G19773" t="str">
        <f t="shared" si="2157"/>
        <v>450 County Highway Hh</v>
      </c>
      <c r="H19773" t="str">
        <f t="shared" si="2158"/>
        <v>450 County Highway Hh, Lyndon Station, Wisconsin 53944</v>
      </c>
      <c r="I19773" s="1" t="str">
        <f t="shared" si="2159"/>
        <v>53705</v>
      </c>
    </row>
    <row r="19774" spans="1:9" x14ac:dyDescent="0.45">
      <c r="A19774" t="s">
        <v>38760</v>
      </c>
      <c r="B19774" t="s">
        <v>38761</v>
      </c>
      <c r="C19774" t="str">
        <f t="shared" si="2160"/>
        <v>All Faith Funeral &amp; Cremation</v>
      </c>
      <c r="D19774" t="str">
        <f t="shared" si="2156"/>
        <v>Madison, Wisconsin</v>
      </c>
      <c r="E19774" t="str">
        <f t="shared" si="2161"/>
        <v>4058 Lien RoadMadison, Wisconsin 53704</v>
      </c>
      <c r="F19774" t="str">
        <f t="shared" si="2162"/>
        <v>608-442-0477</v>
      </c>
      <c r="G19774" t="str">
        <f t="shared" si="2157"/>
        <v>4058 Lien Road</v>
      </c>
      <c r="H19774" t="str">
        <f t="shared" si="2158"/>
        <v>4058 Lien Road, Madison, Wisconsin 53704</v>
      </c>
      <c r="I19774" s="1" t="str">
        <f t="shared" si="2159"/>
        <v>53703</v>
      </c>
    </row>
    <row r="19775" spans="1:9" x14ac:dyDescent="0.45">
      <c r="A19775" t="s">
        <v>38762</v>
      </c>
      <c r="B19775" t="s">
        <v>38763</v>
      </c>
      <c r="C19775" t="str">
        <f t="shared" si="2160"/>
        <v>Cress Funeral &amp; Cremation Service</v>
      </c>
      <c r="D19775" t="str">
        <f t="shared" si="2156"/>
        <v>Madison, Wisconsin</v>
      </c>
      <c r="E19775" t="str">
        <f t="shared" si="2161"/>
        <v>3610 Speedway RdMadison, Wisconsin 53705</v>
      </c>
      <c r="F19775" t="str">
        <f t="shared" si="2162"/>
        <v>608-238-3434</v>
      </c>
      <c r="G19775" t="str">
        <f t="shared" si="2157"/>
        <v>3610 Speedway Rd</v>
      </c>
      <c r="H19775" t="str">
        <f t="shared" si="2158"/>
        <v>3610 Speedway Rd, Madison, Wisconsin 53705</v>
      </c>
      <c r="I19775" s="1" t="str">
        <f t="shared" si="2159"/>
        <v>53716</v>
      </c>
    </row>
    <row r="19776" spans="1:9" x14ac:dyDescent="0.45">
      <c r="A19776" t="s">
        <v>38764</v>
      </c>
      <c r="B19776" t="s">
        <v>38765</v>
      </c>
      <c r="C19776" t="str">
        <f t="shared" si="2160"/>
        <v>Forest Hill Cemetery</v>
      </c>
      <c r="D19776" t="str">
        <f t="shared" si="2156"/>
        <v>Madison, Wisconsin</v>
      </c>
      <c r="E19776" t="str">
        <f t="shared" si="2161"/>
        <v>1 Speedway RoadMadison, Wisconsin 53705</v>
      </c>
      <c r="F19776" t="str">
        <f t="shared" si="2162"/>
        <v>(608) 267-1799</v>
      </c>
      <c r="G19776" t="str">
        <f t="shared" si="2157"/>
        <v>1 Speedway Road</v>
      </c>
      <c r="H19776" t="str">
        <f t="shared" si="2158"/>
        <v>1 Speedway Road, Madison, Wisconsin 53705</v>
      </c>
      <c r="I19776" s="1" t="str">
        <f t="shared" si="2159"/>
        <v>53719</v>
      </c>
    </row>
    <row r="19777" spans="1:9" x14ac:dyDescent="0.45">
      <c r="A19777" t="s">
        <v>38766</v>
      </c>
      <c r="B19777" t="s">
        <v>38767</v>
      </c>
      <c r="C19777" t="str">
        <f t="shared" si="2160"/>
        <v>Funeral Service Alliance</v>
      </c>
      <c r="D19777" t="str">
        <f t="shared" si="2156"/>
        <v>Madison, Wisconsin</v>
      </c>
      <c r="E19777" t="str">
        <f t="shared" si="2161"/>
        <v>16 N Carroll StreetMadison, Wisconsin 53703</v>
      </c>
      <c r="F19777" t="str">
        <f t="shared" si="2162"/>
        <v>608-251-8044</v>
      </c>
      <c r="G19777" t="str">
        <f t="shared" si="2157"/>
        <v>16 N Carroll Street</v>
      </c>
      <c r="H19777" t="str">
        <f t="shared" si="2158"/>
        <v>16 N Carroll Street, Madison, Wisconsin 53703</v>
      </c>
      <c r="I19777" s="1" t="str">
        <f t="shared" si="2159"/>
        <v>53705</v>
      </c>
    </row>
    <row r="19778" spans="1:9" x14ac:dyDescent="0.45">
      <c r="A19778" t="s">
        <v>38768</v>
      </c>
      <c r="B19778" t="s">
        <v>38769</v>
      </c>
      <c r="C19778" t="str">
        <f t="shared" si="2160"/>
        <v>Gunderson Funeral Homes &amp; Crematory</v>
      </c>
      <c r="D19778" t="str">
        <f t="shared" ref="D19778:D19841" si="2163">RIGHT($A19778,LEN($A19778) - FIND(",",$A19778)-1)</f>
        <v>Madison, Wisconsin</v>
      </c>
      <c r="E19778" t="str">
        <f t="shared" si="2161"/>
        <v>5203 Monona DriveMadison, Wisconsin 53716</v>
      </c>
      <c r="F19778" t="str">
        <f t="shared" si="2162"/>
        <v>608-221-5420</v>
      </c>
      <c r="G19778" t="str">
        <f t="shared" ref="G19778:G19841" si="2164">LEFT(E19778, FIND(D19778,E19778)-1)</f>
        <v>5203 Monona Drive</v>
      </c>
      <c r="H19778" t="str">
        <f t="shared" ref="H19778:H19841" si="2165">_xlfn.CONCAT(G19778,", ",D19778," ", RIGHT(E19778,5))</f>
        <v>5203 Monona Drive, Madison, Wisconsin 53716</v>
      </c>
      <c r="I19778" s="1" t="str">
        <f t="shared" ref="I19778:I19841" si="2166">RIGHT(E19781,5)</f>
        <v>53704</v>
      </c>
    </row>
    <row r="19779" spans="1:9" x14ac:dyDescent="0.45">
      <c r="A19779" t="s">
        <v>38770</v>
      </c>
      <c r="B19779" t="s">
        <v>38771</v>
      </c>
      <c r="C19779" t="str">
        <f t="shared" ref="C19779:C19842" si="2167">LEFT($A19779,FIND(",", $A19779)-1)</f>
        <v>Joyce-Ryan Funeral Home</v>
      </c>
      <c r="D19779" t="str">
        <f t="shared" si="2163"/>
        <v>Madison, Wisconsin</v>
      </c>
      <c r="E19779" t="str">
        <f t="shared" ref="E19779:E19842" si="2168">LEFT($B19779,FIND("Phone",$B19779)-1)</f>
        <v>5701 Odana RoadMadison, Wisconsin 53719</v>
      </c>
      <c r="F19779" t="str">
        <f t="shared" ref="F19779:F19842" si="2169">RIGHT($B19779,LEN($B19779) - FIND("Phone",$B19779)-6)</f>
        <v>608-274-1000</v>
      </c>
      <c r="G19779" t="str">
        <f t="shared" si="2164"/>
        <v>5701 Odana Road</v>
      </c>
      <c r="H19779" t="str">
        <f t="shared" si="2165"/>
        <v>5701 Odana Road, Madison, Wisconsin 53719</v>
      </c>
      <c r="I19779" s="1" t="str">
        <f t="shared" si="2166"/>
        <v>53705</v>
      </c>
    </row>
    <row r="19780" spans="1:9" x14ac:dyDescent="0.45">
      <c r="A19780" t="s">
        <v>38772</v>
      </c>
      <c r="B19780" t="s">
        <v>38773</v>
      </c>
      <c r="C19780" t="str">
        <f t="shared" si="2167"/>
        <v>Kleppe Floyd H Funeral Director</v>
      </c>
      <c r="D19780" t="str">
        <f t="shared" si="2163"/>
        <v>Madison, Wisconsin</v>
      </c>
      <c r="E19780" t="str">
        <f t="shared" si="2168"/>
        <v>3610 Speedway RoadMadison, Wisconsin 53705</v>
      </c>
      <c r="F19780" t="str">
        <f t="shared" si="2169"/>
        <v>608-238-3434</v>
      </c>
      <c r="G19780" t="str">
        <f t="shared" si="2164"/>
        <v>3610 Speedway Road</v>
      </c>
      <c r="H19780" t="str">
        <f t="shared" si="2165"/>
        <v>3610 Speedway Road, Madison, Wisconsin 53705</v>
      </c>
      <c r="I19780" s="1" t="str">
        <f t="shared" si="2166"/>
        <v>53703</v>
      </c>
    </row>
    <row r="19781" spans="1:9" x14ac:dyDescent="0.45">
      <c r="A19781" t="s">
        <v>38774</v>
      </c>
      <c r="B19781" t="s">
        <v>38775</v>
      </c>
      <c r="C19781" t="str">
        <f t="shared" si="2167"/>
        <v>Pechmann Memorials Inc</v>
      </c>
      <c r="D19781" t="str">
        <f t="shared" si="2163"/>
        <v>Madison, Wisconsin</v>
      </c>
      <c r="E19781" t="str">
        <f t="shared" si="2168"/>
        <v>4238 Acker RdMadison, Wisconsin 53704</v>
      </c>
      <c r="F19781" t="str">
        <f t="shared" si="2169"/>
        <v>(608) 249-8178</v>
      </c>
      <c r="G19781" t="str">
        <f t="shared" si="2164"/>
        <v>4238 Acker Rd</v>
      </c>
      <c r="H19781" t="str">
        <f t="shared" si="2165"/>
        <v>4238 Acker Rd, Madison, Wisconsin 53704</v>
      </c>
      <c r="I19781" s="1" t="str">
        <f t="shared" si="2166"/>
        <v>53711</v>
      </c>
    </row>
    <row r="19782" spans="1:9" x14ac:dyDescent="0.45">
      <c r="A19782" t="s">
        <v>38776</v>
      </c>
      <c r="B19782" t="s">
        <v>38777</v>
      </c>
      <c r="C19782" t="str">
        <f t="shared" si="2167"/>
        <v>Resurrection Catholic Cemetery</v>
      </c>
      <c r="D19782" t="str">
        <f t="shared" si="2163"/>
        <v>Madison, Wisconsin</v>
      </c>
      <c r="E19782" t="str">
        <f t="shared" si="2168"/>
        <v>2705 Regent StreetMadison, Wisconsin 53705</v>
      </c>
      <c r="F19782" t="str">
        <f t="shared" si="2169"/>
        <v>(608) 238-5561</v>
      </c>
      <c r="G19782" t="str">
        <f t="shared" si="2164"/>
        <v>2705 Regent Street</v>
      </c>
      <c r="H19782" t="str">
        <f t="shared" si="2165"/>
        <v>2705 Regent Street, Madison, Wisconsin 53705</v>
      </c>
      <c r="I19782" s="1" t="str">
        <f t="shared" si="2166"/>
        <v>54952</v>
      </c>
    </row>
    <row r="19783" spans="1:9" x14ac:dyDescent="0.45">
      <c r="A19783" t="s">
        <v>38778</v>
      </c>
      <c r="B19783" t="s">
        <v>38779</v>
      </c>
      <c r="C19783" t="str">
        <f t="shared" si="2167"/>
        <v>Wisconsin Funeral Service</v>
      </c>
      <c r="D19783" t="str">
        <f t="shared" si="2163"/>
        <v>Madison, Wisconsin</v>
      </c>
      <c r="E19783" t="str">
        <f t="shared" si="2168"/>
        <v>22 E Mifflin StreetMadison, Wisconsin 53703</v>
      </c>
      <c r="F19783" t="str">
        <f t="shared" si="2169"/>
        <v>608-256-1757</v>
      </c>
      <c r="G19783" t="str">
        <f t="shared" si="2164"/>
        <v>22 E Mifflin Street</v>
      </c>
      <c r="H19783" t="str">
        <f t="shared" si="2165"/>
        <v>22 E Mifflin Street, Madison, Wisconsin 53703</v>
      </c>
      <c r="I19783" s="1" t="str">
        <f t="shared" si="2166"/>
        <v>53228</v>
      </c>
    </row>
    <row r="19784" spans="1:9" x14ac:dyDescent="0.45">
      <c r="A19784" t="s">
        <v>38780</v>
      </c>
      <c r="B19784" t="s">
        <v>38781</v>
      </c>
      <c r="C19784" t="str">
        <f t="shared" si="2167"/>
        <v>Wisconsin Technology Counsel</v>
      </c>
      <c r="D19784" t="str">
        <f t="shared" si="2163"/>
        <v>Madison, Wisconsin</v>
      </c>
      <c r="E19784" t="str">
        <f t="shared" si="2168"/>
        <v>455 Science DriveMadison, Wisconsin 53711</v>
      </c>
      <c r="F19784" t="str">
        <f t="shared" si="2169"/>
        <v>608-442-7557</v>
      </c>
      <c r="G19784" t="str">
        <f t="shared" si="2164"/>
        <v>455 Science Drive</v>
      </c>
      <c r="H19784" t="str">
        <f t="shared" si="2165"/>
        <v>455 Science Drive, Madison, Wisconsin 53711</v>
      </c>
      <c r="I19784" s="1" t="str">
        <f t="shared" si="2166"/>
        <v>53209</v>
      </c>
    </row>
    <row r="19785" spans="1:9" x14ac:dyDescent="0.45">
      <c r="A19785" t="s">
        <v>38782</v>
      </c>
      <c r="B19785" t="s">
        <v>38783</v>
      </c>
      <c r="C19785" t="str">
        <f t="shared" si="2167"/>
        <v>Martens-Laemmrich Funeral Home</v>
      </c>
      <c r="D19785" t="str">
        <f t="shared" si="2163"/>
        <v>Menasha, Wisconsin</v>
      </c>
      <c r="E19785" t="str">
        <f t="shared" si="2168"/>
        <v>312 Milwaukee StMenasha, Wisconsin 54952</v>
      </c>
      <c r="F19785" t="str">
        <f t="shared" si="2169"/>
        <v>(920) 722-8252</v>
      </c>
      <c r="G19785" t="str">
        <f t="shared" si="2164"/>
        <v>312 Milwaukee St</v>
      </c>
      <c r="H19785" t="str">
        <f t="shared" si="2165"/>
        <v>312 Milwaukee St, Menasha, Wisconsin 54952</v>
      </c>
      <c r="I19785" s="1" t="str">
        <f t="shared" si="2166"/>
        <v>53227</v>
      </c>
    </row>
    <row r="19786" spans="1:9" x14ac:dyDescent="0.45">
      <c r="A19786" t="s">
        <v>38784</v>
      </c>
      <c r="B19786" t="s">
        <v>38785</v>
      </c>
      <c r="C19786" t="str">
        <f t="shared" si="2167"/>
        <v>Altstadt-Tyborski Ermenc</v>
      </c>
      <c r="D19786" t="str">
        <f t="shared" si="2163"/>
        <v>Milwaukee, Wisconsin</v>
      </c>
      <c r="E19786" t="str">
        <f t="shared" si="2168"/>
        <v>4800 S 84th StreetMilwaukee, Wisconsin 53228</v>
      </c>
      <c r="F19786" t="str">
        <f t="shared" si="2169"/>
        <v>414-281-5533</v>
      </c>
      <c r="G19786" t="str">
        <f t="shared" si="2164"/>
        <v>4800 S 84th Street</v>
      </c>
      <c r="H19786" t="str">
        <f t="shared" si="2165"/>
        <v>4800 S 84th Street, Milwaukee, Wisconsin 53228</v>
      </c>
      <c r="I19786" s="1" t="str">
        <f t="shared" si="2166"/>
        <v>53233</v>
      </c>
    </row>
    <row r="19787" spans="1:9" x14ac:dyDescent="0.45">
      <c r="A19787" t="s">
        <v>38786</v>
      </c>
      <c r="B19787" t="s">
        <v>38787</v>
      </c>
      <c r="C19787" t="str">
        <f t="shared" si="2167"/>
        <v>Arlene E Wilson Funeral Service</v>
      </c>
      <c r="D19787" t="str">
        <f t="shared" si="2163"/>
        <v>Milwaukee, Wisconsin</v>
      </c>
      <c r="E19787" t="str">
        <f t="shared" si="2168"/>
        <v>3621 W Villard AvenueMilwaukee, Wisconsin 53209</v>
      </c>
      <c r="F19787" t="str">
        <f t="shared" si="2169"/>
        <v>414-372-4200</v>
      </c>
      <c r="G19787" t="str">
        <f t="shared" si="2164"/>
        <v>3621 W Villard Avenue</v>
      </c>
      <c r="H19787" t="str">
        <f t="shared" si="2165"/>
        <v>3621 W Villard Avenue, Milwaukee, Wisconsin 53209</v>
      </c>
      <c r="I19787" s="1" t="str">
        <f t="shared" si="2166"/>
        <v>53208</v>
      </c>
    </row>
    <row r="19788" spans="1:9" x14ac:dyDescent="0.45">
      <c r="A19788" t="s">
        <v>38788</v>
      </c>
      <c r="B19788" t="s">
        <v>38789</v>
      </c>
      <c r="C19788" t="str">
        <f t="shared" si="2167"/>
        <v>Bevsek-Verbick Funeral Home</v>
      </c>
      <c r="D19788" t="str">
        <f t="shared" si="2163"/>
        <v>Milwaukee, Wisconsin</v>
      </c>
      <c r="E19788" t="str">
        <f t="shared" si="2168"/>
        <v>10210 W Lincoln AvenueMilwaukee, Wisconsin 53227</v>
      </c>
      <c r="F19788" t="str">
        <f t="shared" si="2169"/>
        <v>414-546-4342</v>
      </c>
      <c r="G19788" t="str">
        <f t="shared" si="2164"/>
        <v>10210 W Lincoln Avenue</v>
      </c>
      <c r="H19788" t="str">
        <f t="shared" si="2165"/>
        <v>10210 W Lincoln Avenue, Milwaukee, Wisconsin 53227</v>
      </c>
      <c r="I19788" s="1" t="str">
        <f t="shared" si="2166"/>
        <v>53216</v>
      </c>
    </row>
    <row r="19789" spans="1:9" x14ac:dyDescent="0.45">
      <c r="A19789" t="s">
        <v>38790</v>
      </c>
      <c r="B19789" t="s">
        <v>38791</v>
      </c>
      <c r="C19789" t="str">
        <f t="shared" si="2167"/>
        <v>Brett Funeral Home Inc</v>
      </c>
      <c r="D19789" t="str">
        <f t="shared" si="2163"/>
        <v>Milwaukee, Wisconsin</v>
      </c>
      <c r="E19789" t="str">
        <f t="shared" si="2168"/>
        <v>2001 W Wisconsin AvenueMilwaukee, Wisconsin 53233</v>
      </c>
      <c r="F19789" t="str">
        <f t="shared" si="2169"/>
        <v>414-342-0692</v>
      </c>
      <c r="G19789" t="str">
        <f t="shared" si="2164"/>
        <v>2001 W Wisconsin Avenue</v>
      </c>
      <c r="H19789" t="str">
        <f t="shared" si="2165"/>
        <v>2001 W Wisconsin Avenue, Milwaukee, Wisconsin 53233</v>
      </c>
      <c r="I19789" s="1" t="str">
        <f t="shared" si="2166"/>
        <v>53220</v>
      </c>
    </row>
    <row r="19790" spans="1:9" x14ac:dyDescent="0.45">
      <c r="A19790" t="s">
        <v>38792</v>
      </c>
      <c r="B19790" t="s">
        <v>38793</v>
      </c>
      <c r="C19790" t="str">
        <f t="shared" si="2167"/>
        <v>Catholic Cemeteries-Mausoleums</v>
      </c>
      <c r="D19790" t="str">
        <f t="shared" si="2163"/>
        <v>Milwaukee, Wisconsin</v>
      </c>
      <c r="E19790" t="str">
        <f t="shared" si="2168"/>
        <v>5503 W Blue Mound RoadMilwaukee, Wisconsin 53208</v>
      </c>
      <c r="F19790" t="str">
        <f t="shared" si="2169"/>
        <v>(414) 438-4430</v>
      </c>
      <c r="G19790" t="str">
        <f t="shared" si="2164"/>
        <v>5503 W Blue Mound Road</v>
      </c>
      <c r="H19790" t="str">
        <f t="shared" si="2165"/>
        <v>5503 W Blue Mound Road, Milwaukee, Wisconsin 53208</v>
      </c>
      <c r="I19790" s="1" t="str">
        <f t="shared" si="2166"/>
        <v>53220</v>
      </c>
    </row>
    <row r="19791" spans="1:9" x14ac:dyDescent="0.45">
      <c r="A19791" t="s">
        <v>38794</v>
      </c>
      <c r="B19791" t="s">
        <v>38795</v>
      </c>
      <c r="C19791" t="str">
        <f t="shared" si="2167"/>
        <v>Church &amp; Chapel Larsen BROS</v>
      </c>
      <c r="D19791" t="str">
        <f t="shared" si="2163"/>
        <v>Milwaukee, Wisconsin</v>
      </c>
      <c r="E19791" t="str">
        <f t="shared" si="2168"/>
        <v>6709 W Capitol DriveMilwaukee, Wisconsin 53216</v>
      </c>
      <c r="F19791" t="str">
        <f t="shared" si="2169"/>
        <v>414-463-3340</v>
      </c>
      <c r="G19791" t="str">
        <f t="shared" si="2164"/>
        <v>6709 W Capitol Drive</v>
      </c>
      <c r="H19791" t="str">
        <f t="shared" si="2165"/>
        <v>6709 W Capitol Drive, Milwaukee, Wisconsin 53216</v>
      </c>
      <c r="I19791" s="1" t="str">
        <f t="shared" si="2166"/>
        <v>53220</v>
      </c>
    </row>
    <row r="19792" spans="1:9" x14ac:dyDescent="0.45">
      <c r="A19792" t="s">
        <v>38796</v>
      </c>
      <c r="B19792" t="s">
        <v>38797</v>
      </c>
      <c r="C19792" t="str">
        <f t="shared" si="2167"/>
        <v>Church &amp; Chapel Pre Arrange</v>
      </c>
      <c r="D19792" t="str">
        <f t="shared" si="2163"/>
        <v>Milwaukee, Wisconsin</v>
      </c>
      <c r="E19792" t="str">
        <f t="shared" si="2168"/>
        <v>5430 W Layton AvenueMilwaukee, Wisconsin 53220</v>
      </c>
      <c r="F19792" t="str">
        <f t="shared" si="2169"/>
        <v>414-281-1122</v>
      </c>
      <c r="G19792" t="str">
        <f t="shared" si="2164"/>
        <v>5430 W Layton Avenue</v>
      </c>
      <c r="H19792" t="str">
        <f t="shared" si="2165"/>
        <v>5430 W Layton Avenue, Milwaukee, Wisconsin 53220</v>
      </c>
      <c r="I19792" s="1" t="str">
        <f t="shared" si="2166"/>
        <v>53215</v>
      </c>
    </row>
    <row r="19793" spans="1:9" x14ac:dyDescent="0.45">
      <c r="A19793" t="s">
        <v>38798</v>
      </c>
      <c r="B19793" t="s">
        <v>38799</v>
      </c>
      <c r="C19793" t="str">
        <f t="shared" si="2167"/>
        <v>Cremation Society of Milwaukee</v>
      </c>
      <c r="D19793" t="str">
        <f t="shared" si="2163"/>
        <v>Milwaukee, Wisconsin</v>
      </c>
      <c r="E19793" t="str">
        <f t="shared" si="2168"/>
        <v>4747 S. 60th StreetMilwaukee, Wisconsin 53220</v>
      </c>
      <c r="F19793" t="str">
        <f t="shared" si="2169"/>
        <v>(414) 384-2424</v>
      </c>
      <c r="G19793" t="str">
        <f t="shared" si="2164"/>
        <v>4747 S. 60th Street</v>
      </c>
      <c r="H19793" t="str">
        <f t="shared" si="2165"/>
        <v>4747 S. 60th Street, Milwaukee, Wisconsin 53220</v>
      </c>
      <c r="I19793" s="1" t="str">
        <f t="shared" si="2166"/>
        <v>53211</v>
      </c>
    </row>
    <row r="19794" spans="1:9" x14ac:dyDescent="0.45">
      <c r="A19794" t="s">
        <v>38800</v>
      </c>
      <c r="B19794" t="s">
        <v>38801</v>
      </c>
      <c r="C19794" t="str">
        <f t="shared" si="2167"/>
        <v>DFS Memorials Milwaukee</v>
      </c>
      <c r="D19794" t="str">
        <f t="shared" si="2163"/>
        <v>Milwaukee, Wisconsin</v>
      </c>
      <c r="E19794" t="str">
        <f t="shared" si="2168"/>
        <v>4747 S. 60th StreetMilwaukee, Wisconsin 53220</v>
      </c>
      <c r="F19794" t="str">
        <f t="shared" si="2169"/>
        <v>(414) 369-3608</v>
      </c>
      <c r="G19794" t="str">
        <f t="shared" si="2164"/>
        <v>4747 S. 60th Street</v>
      </c>
      <c r="H19794" t="str">
        <f t="shared" si="2165"/>
        <v>4747 S. 60th Street, Milwaukee, Wisconsin 53220</v>
      </c>
      <c r="I19794" s="1" t="str">
        <f t="shared" si="2166"/>
        <v>53215</v>
      </c>
    </row>
    <row r="19795" spans="1:9" x14ac:dyDescent="0.45">
      <c r="A19795" t="s">
        <v>38802</v>
      </c>
      <c r="B19795" t="s">
        <v>38803</v>
      </c>
      <c r="C19795" t="str">
        <f t="shared" si="2167"/>
        <v>Evers Larsen BROS Funeral Homes</v>
      </c>
      <c r="D19795" t="str">
        <f t="shared" si="2163"/>
        <v>Milwaukee, Wisconsin</v>
      </c>
      <c r="E19795" t="str">
        <f t="shared" si="2168"/>
        <v>1910 W Becher StreetMilwaukee, Wisconsin 53215</v>
      </c>
      <c r="F19795" t="str">
        <f t="shared" si="2169"/>
        <v>414-645-7410</v>
      </c>
      <c r="G19795" t="str">
        <f t="shared" si="2164"/>
        <v>1910 W Becher Street</v>
      </c>
      <c r="H19795" t="str">
        <f t="shared" si="2165"/>
        <v>1910 W Becher Street, Milwaukee, Wisconsin 53215</v>
      </c>
      <c r="I19795" s="1" t="str">
        <f t="shared" si="2166"/>
        <v>53220</v>
      </c>
    </row>
    <row r="19796" spans="1:9" x14ac:dyDescent="0.45">
      <c r="A19796" t="s">
        <v>38804</v>
      </c>
      <c r="B19796" t="s">
        <v>38805</v>
      </c>
      <c r="C19796" t="str">
        <f t="shared" si="2167"/>
        <v>Feerick Funeral Home</v>
      </c>
      <c r="D19796" t="str">
        <f t="shared" si="2163"/>
        <v>Milwaukee, Wisconsin</v>
      </c>
      <c r="E19796" t="str">
        <f t="shared" si="2168"/>
        <v>2025 E Capitol DriveMilwaukee, Wisconsin 53211</v>
      </c>
      <c r="F19796" t="str">
        <f t="shared" si="2169"/>
        <v>414-962-8383</v>
      </c>
      <c r="G19796" t="str">
        <f t="shared" si="2164"/>
        <v>2025 E Capitol Drive</v>
      </c>
      <c r="H19796" t="str">
        <f t="shared" si="2165"/>
        <v>2025 E Capitol Drive, Milwaukee, Wisconsin 53211</v>
      </c>
      <c r="I19796" s="1" t="str">
        <f t="shared" si="2166"/>
        <v>53211</v>
      </c>
    </row>
    <row r="19797" spans="1:9" x14ac:dyDescent="0.45">
      <c r="A19797" t="s">
        <v>38806</v>
      </c>
      <c r="B19797" t="s">
        <v>38807</v>
      </c>
      <c r="C19797" t="str">
        <f t="shared" si="2167"/>
        <v>Fenning Funeral Home</v>
      </c>
      <c r="D19797" t="str">
        <f t="shared" si="2163"/>
        <v>Milwaukee, Wisconsin</v>
      </c>
      <c r="E19797" t="str">
        <f t="shared" si="2168"/>
        <v>1019 W Oklahoma AvenueMilwaukee, Wisconsin 53215</v>
      </c>
      <c r="F19797" t="str">
        <f t="shared" si="2169"/>
        <v>414-744-3636</v>
      </c>
      <c r="G19797" t="str">
        <f t="shared" si="2164"/>
        <v>1019 W Oklahoma Avenue</v>
      </c>
      <c r="H19797" t="str">
        <f t="shared" si="2165"/>
        <v>1019 W Oklahoma Avenue, Milwaukee, Wisconsin 53215</v>
      </c>
      <c r="I19797" s="1" t="str">
        <f t="shared" si="2166"/>
        <v>53211</v>
      </c>
    </row>
    <row r="19798" spans="1:9" x14ac:dyDescent="0.45">
      <c r="A19798" t="s">
        <v>38808</v>
      </c>
      <c r="B19798" t="s">
        <v>38809</v>
      </c>
      <c r="C19798" t="str">
        <f t="shared" si="2167"/>
        <v>Forest Lane Funeral Chapel</v>
      </c>
      <c r="D19798" t="str">
        <f t="shared" si="2163"/>
        <v>Milwaukee, Wisconsin</v>
      </c>
      <c r="E19798" t="str">
        <f t="shared" si="2168"/>
        <v>5355 W Forest Home AvenueMilwaukee, Wisconsin 53220</v>
      </c>
      <c r="F19798" t="str">
        <f t="shared" si="2169"/>
        <v>414-321-1700</v>
      </c>
      <c r="G19798" t="str">
        <f t="shared" si="2164"/>
        <v>5355 W Forest Home Avenue</v>
      </c>
      <c r="H19798" t="str">
        <f t="shared" si="2165"/>
        <v>5355 W Forest Home Avenue, Milwaukee, Wisconsin 53220</v>
      </c>
      <c r="I19798" s="1" t="str">
        <f t="shared" si="2166"/>
        <v>53220</v>
      </c>
    </row>
    <row r="19799" spans="1:9" x14ac:dyDescent="0.45">
      <c r="A19799" t="s">
        <v>38810</v>
      </c>
      <c r="B19799" t="s">
        <v>38811</v>
      </c>
      <c r="C19799" t="str">
        <f t="shared" si="2167"/>
        <v>Funeral Monitor</v>
      </c>
      <c r="D19799" t="str">
        <f t="shared" si="2163"/>
        <v>Milwaukee, Wisconsin</v>
      </c>
      <c r="E19799" t="str">
        <f t="shared" si="2168"/>
        <v>2230 E Bradford AvenueMilwaukee, Wisconsin 53211</v>
      </c>
      <c r="F19799" t="str">
        <f t="shared" si="2169"/>
        <v>414-962-2197</v>
      </c>
      <c r="G19799" t="str">
        <f t="shared" si="2164"/>
        <v>2230 E Bradford Avenue</v>
      </c>
      <c r="H19799" t="str">
        <f t="shared" si="2165"/>
        <v>2230 E Bradford Avenue, Milwaukee, Wisconsin 53211</v>
      </c>
      <c r="I19799" s="1" t="str">
        <f t="shared" si="2166"/>
        <v>53216</v>
      </c>
    </row>
    <row r="19800" spans="1:9" x14ac:dyDescent="0.45">
      <c r="A19800" t="s">
        <v>38812</v>
      </c>
      <c r="B19800" t="s">
        <v>38813</v>
      </c>
      <c r="C19800" t="str">
        <f t="shared" si="2167"/>
        <v>Goodman-Bensman Funeral Home</v>
      </c>
      <c r="D19800" t="str">
        <f t="shared" si="2163"/>
        <v>Milwaukee, Wisconsin</v>
      </c>
      <c r="E19800" t="str">
        <f t="shared" si="2168"/>
        <v>4750 N Santa Monica BoulevardMilwaukee, Wisconsin 53211</v>
      </c>
      <c r="F19800" t="str">
        <f t="shared" si="2169"/>
        <v>414-964-3111</v>
      </c>
      <c r="G19800" t="str">
        <f t="shared" si="2164"/>
        <v>4750 N Santa Monica Boulevard</v>
      </c>
      <c r="H19800" t="str">
        <f t="shared" si="2165"/>
        <v>4750 N Santa Monica Boulevard, Milwaukee, Wisconsin 53211</v>
      </c>
      <c r="I19800" s="1" t="str">
        <f t="shared" si="2166"/>
        <v>53218</v>
      </c>
    </row>
    <row r="19801" spans="1:9" x14ac:dyDescent="0.45">
      <c r="A19801" t="s">
        <v>38814</v>
      </c>
      <c r="B19801" t="s">
        <v>38815</v>
      </c>
      <c r="C19801" t="str">
        <f t="shared" si="2167"/>
        <v>Greenridge Chapel</v>
      </c>
      <c r="D19801" t="str">
        <f t="shared" si="2163"/>
        <v>Milwaukee, Wisconsin</v>
      </c>
      <c r="E19801" t="str">
        <f t="shared" si="2168"/>
        <v>4747 S 60th StreetMilwaukee, Wisconsin 53220</v>
      </c>
      <c r="F19801" t="str">
        <f t="shared" si="2169"/>
        <v>414-282-4051</v>
      </c>
      <c r="G19801" t="str">
        <f t="shared" si="2164"/>
        <v>4747 S 60th Street</v>
      </c>
      <c r="H19801" t="str">
        <f t="shared" si="2165"/>
        <v>4747 S 60th Street, Milwaukee, Wisconsin 53220</v>
      </c>
      <c r="I19801" s="1" t="str">
        <f t="shared" si="2166"/>
        <v>53214</v>
      </c>
    </row>
    <row r="19802" spans="1:9" x14ac:dyDescent="0.45">
      <c r="A19802" t="s">
        <v>38816</v>
      </c>
      <c r="B19802" t="s">
        <v>38817</v>
      </c>
      <c r="C19802" t="str">
        <f t="shared" si="2167"/>
        <v>Holy Cross-Catholic Cemeteries</v>
      </c>
      <c r="D19802" t="str">
        <f t="shared" si="2163"/>
        <v>Milwaukee, Wisconsin</v>
      </c>
      <c r="E19802" t="str">
        <f t="shared" si="2168"/>
        <v>7301 W Nash StreetMilwaukee, Wisconsin 53216</v>
      </c>
      <c r="F19802" t="str">
        <f t="shared" si="2169"/>
        <v>(414) 438-4420</v>
      </c>
      <c r="G19802" t="str">
        <f t="shared" si="2164"/>
        <v>7301 W Nash Street</v>
      </c>
      <c r="H19802" t="str">
        <f t="shared" si="2165"/>
        <v>7301 W Nash Street, Milwaukee, Wisconsin 53216</v>
      </c>
      <c r="I19802" s="1" t="str">
        <f t="shared" si="2166"/>
        <v>53214</v>
      </c>
    </row>
    <row r="19803" spans="1:9" x14ac:dyDescent="0.45">
      <c r="A19803" t="s">
        <v>38818</v>
      </c>
      <c r="B19803" t="s">
        <v>38819</v>
      </c>
      <c r="C19803" t="str">
        <f t="shared" si="2167"/>
        <v>Jelacic Funeral Home</v>
      </c>
      <c r="D19803" t="str">
        <f t="shared" si="2163"/>
        <v>Milwaukee, Wisconsin</v>
      </c>
      <c r="E19803" t="str">
        <f t="shared" si="2168"/>
        <v>5639 W Hampton AvenueMilwaukee, Wisconsin 53218</v>
      </c>
      <c r="F19803" t="str">
        <f t="shared" si="2169"/>
        <v>414-466-2134</v>
      </c>
      <c r="G19803" t="str">
        <f t="shared" si="2164"/>
        <v>5639 W Hampton Avenue</v>
      </c>
      <c r="H19803" t="str">
        <f t="shared" si="2165"/>
        <v>5639 W Hampton Avenue, Milwaukee, Wisconsin 53218</v>
      </c>
      <c r="I19803" s="1" t="str">
        <f t="shared" si="2166"/>
        <v>53226</v>
      </c>
    </row>
    <row r="19804" spans="1:9" x14ac:dyDescent="0.45">
      <c r="A19804" t="s">
        <v>38820</v>
      </c>
      <c r="B19804" t="s">
        <v>38821</v>
      </c>
      <c r="C19804" t="str">
        <f t="shared" si="2167"/>
        <v>Jelenc-Skubal-Slattery Funeral</v>
      </c>
      <c r="D19804" t="str">
        <f t="shared" si="2163"/>
        <v>Milwaukee, Wisconsin</v>
      </c>
      <c r="E19804" t="str">
        <f t="shared" si="2168"/>
        <v>7626 W Greenfield AvenueMilwaukee, Wisconsin 53214</v>
      </c>
      <c r="F19804" t="str">
        <f t="shared" si="2169"/>
        <v>414-453-6541</v>
      </c>
      <c r="G19804" t="str">
        <f t="shared" si="2164"/>
        <v>7626 W Greenfield Avenue</v>
      </c>
      <c r="H19804" t="str">
        <f t="shared" si="2165"/>
        <v>7626 W Greenfield Avenue, Milwaukee, Wisconsin 53214</v>
      </c>
      <c r="I19804" s="1" t="str">
        <f t="shared" si="2166"/>
        <v>53212</v>
      </c>
    </row>
    <row r="19805" spans="1:9" x14ac:dyDescent="0.45">
      <c r="A19805" t="s">
        <v>38822</v>
      </c>
      <c r="B19805" t="s">
        <v>38823</v>
      </c>
      <c r="C19805" t="str">
        <f t="shared" si="2167"/>
        <v>John G Borgwardt Funeral Home</v>
      </c>
      <c r="D19805" t="str">
        <f t="shared" si="2163"/>
        <v>Milwaukee, Wisconsin</v>
      </c>
      <c r="E19805" t="str">
        <f t="shared" si="2168"/>
        <v>1603 S 81st StreetMilwaukee, Wisconsin 53214</v>
      </c>
      <c r="F19805" t="str">
        <f t="shared" si="2169"/>
        <v>414-476-2010</v>
      </c>
      <c r="G19805" t="str">
        <f t="shared" si="2164"/>
        <v>1603 S 81st Street</v>
      </c>
      <c r="H19805" t="str">
        <f t="shared" si="2165"/>
        <v>1603 S 81st Street, Milwaukee, Wisconsin 53214</v>
      </c>
      <c r="I19805" s="1" t="str">
        <f t="shared" si="2166"/>
        <v>53212</v>
      </c>
    </row>
    <row r="19806" spans="1:9" x14ac:dyDescent="0.45">
      <c r="A19806" t="s">
        <v>38824</v>
      </c>
      <c r="B19806" t="s">
        <v>38825</v>
      </c>
      <c r="C19806" t="str">
        <f t="shared" si="2167"/>
        <v>John J Clark</v>
      </c>
      <c r="D19806" t="str">
        <f t="shared" si="2163"/>
        <v>Milwaukee, Wisconsin</v>
      </c>
      <c r="E19806" t="str">
        <f t="shared" si="2168"/>
        <v>10121 W North AvenueMilwaukee, Wisconsin 53226</v>
      </c>
      <c r="F19806" t="str">
        <f t="shared" si="2169"/>
        <v>414-774-5010</v>
      </c>
      <c r="G19806" t="str">
        <f t="shared" si="2164"/>
        <v>10121 W North Avenue</v>
      </c>
      <c r="H19806" t="str">
        <f t="shared" si="2165"/>
        <v>10121 W North Avenue, Milwaukee, Wisconsin 53226</v>
      </c>
      <c r="I19806" s="1" t="str">
        <f t="shared" si="2166"/>
        <v>53222</v>
      </c>
    </row>
    <row r="19807" spans="1:9" x14ac:dyDescent="0.45">
      <c r="A19807" t="s">
        <v>38826</v>
      </c>
      <c r="B19807" t="s">
        <v>38827</v>
      </c>
      <c r="C19807" t="str">
        <f t="shared" si="2167"/>
        <v>Johnson-Goolsby Funeral Service</v>
      </c>
      <c r="D19807" t="str">
        <f t="shared" si="2163"/>
        <v>Milwaukee, Wisconsin</v>
      </c>
      <c r="E19807" t="str">
        <f t="shared" si="2168"/>
        <v>3514 N Port Washington RoadMilwaukee, Wisconsin 53212</v>
      </c>
      <c r="F19807" t="str">
        <f t="shared" si="2169"/>
        <v>414-562-4500</v>
      </c>
      <c r="G19807" t="str">
        <f t="shared" si="2164"/>
        <v>3514 N Port Washington Road</v>
      </c>
      <c r="H19807" t="str">
        <f t="shared" si="2165"/>
        <v>3514 N Port Washington Road, Milwaukee, Wisconsin 53212</v>
      </c>
      <c r="I19807" s="1" t="str">
        <f t="shared" si="2166"/>
        <v>53211</v>
      </c>
    </row>
    <row r="19808" spans="1:9" x14ac:dyDescent="0.45">
      <c r="A19808" t="s">
        <v>38828</v>
      </c>
      <c r="B19808" t="s">
        <v>38829</v>
      </c>
      <c r="C19808" t="str">
        <f t="shared" si="2167"/>
        <v>Koelsch-Ritter-Larsen BROS</v>
      </c>
      <c r="D19808" t="str">
        <f t="shared" si="2163"/>
        <v>Milwaukee, Wisconsin</v>
      </c>
      <c r="E19808" t="str">
        <f t="shared" si="2168"/>
        <v>726 E Center StreetMilwaukee, Wisconsin 53212</v>
      </c>
      <c r="F19808" t="str">
        <f t="shared" si="2169"/>
        <v>414-562-6539</v>
      </c>
      <c r="G19808" t="str">
        <f t="shared" si="2164"/>
        <v>726 E Center Street</v>
      </c>
      <c r="H19808" t="str">
        <f t="shared" si="2165"/>
        <v>726 E Center Street, Milwaukee, Wisconsin 53212</v>
      </c>
      <c r="I19808" s="1" t="str">
        <f t="shared" si="2166"/>
        <v>53218</v>
      </c>
    </row>
    <row r="19809" spans="1:9" x14ac:dyDescent="0.45">
      <c r="A19809" t="s">
        <v>38830</v>
      </c>
      <c r="B19809" t="s">
        <v>38831</v>
      </c>
      <c r="C19809" t="str">
        <f t="shared" si="2167"/>
        <v>Krause Funeral Home &amp; Cremation Service Inc</v>
      </c>
      <c r="D19809" t="str">
        <f t="shared" si="2163"/>
        <v>Milwaukee, Wisconsin</v>
      </c>
      <c r="E19809" t="str">
        <f t="shared" si="2168"/>
        <v>9000 W Capitol DrMilwaukee, Wisconsin 53222</v>
      </c>
      <c r="F19809" t="str">
        <f t="shared" si="2169"/>
        <v>(414) 464-4640</v>
      </c>
      <c r="G19809" t="str">
        <f t="shared" si="2164"/>
        <v>9000 W Capitol Dr</v>
      </c>
      <c r="H19809" t="str">
        <f t="shared" si="2165"/>
        <v>9000 W Capitol Dr, Milwaukee, Wisconsin 53222</v>
      </c>
      <c r="I19809" s="1" t="str">
        <f t="shared" si="2166"/>
        <v>53222</v>
      </c>
    </row>
    <row r="19810" spans="1:9" x14ac:dyDescent="0.45">
      <c r="A19810" t="s">
        <v>38832</v>
      </c>
      <c r="B19810" t="s">
        <v>38833</v>
      </c>
      <c r="C19810" t="str">
        <f t="shared" si="2167"/>
        <v>Northshore Funeral Service</v>
      </c>
      <c r="D19810" t="str">
        <f t="shared" si="2163"/>
        <v>Milwaukee, Wisconsin</v>
      </c>
      <c r="E19810" t="str">
        <f t="shared" si="2168"/>
        <v>3601 N Oakland AvenueMilwaukee, Wisconsin 53211</v>
      </c>
      <c r="F19810" t="str">
        <f t="shared" si="2169"/>
        <v>414-961-1812</v>
      </c>
      <c r="G19810" t="str">
        <f t="shared" si="2164"/>
        <v>3601 N Oakland Avenue</v>
      </c>
      <c r="H19810" t="str">
        <f t="shared" si="2165"/>
        <v>3601 N Oakland Avenue, Milwaukee, Wisconsin 53211</v>
      </c>
      <c r="I19810" s="1" t="str">
        <f t="shared" si="2166"/>
        <v>53221</v>
      </c>
    </row>
    <row r="19811" spans="1:9" x14ac:dyDescent="0.45">
      <c r="A19811" t="s">
        <v>38834</v>
      </c>
      <c r="B19811" t="s">
        <v>38835</v>
      </c>
      <c r="C19811" t="str">
        <f t="shared" si="2167"/>
        <v>Northwest Funeral Chapel Inc</v>
      </c>
      <c r="D19811" t="str">
        <f t="shared" si="2163"/>
        <v>Milwaukee, Wisconsin</v>
      </c>
      <c r="E19811" t="str">
        <f t="shared" si="2168"/>
        <v>6630 W Hampton AvenueMilwaukee, Wisconsin 53218</v>
      </c>
      <c r="F19811" t="str">
        <f t="shared" si="2169"/>
        <v>414-462-6020</v>
      </c>
      <c r="G19811" t="str">
        <f t="shared" si="2164"/>
        <v>6630 W Hampton Avenue</v>
      </c>
      <c r="H19811" t="str">
        <f t="shared" si="2165"/>
        <v>6630 W Hampton Avenue, Milwaukee, Wisconsin 53218</v>
      </c>
      <c r="I19811" s="1" t="str">
        <f t="shared" si="2166"/>
        <v>53207</v>
      </c>
    </row>
    <row r="19812" spans="1:9" x14ac:dyDescent="0.45">
      <c r="A19812" t="s">
        <v>38836</v>
      </c>
      <c r="B19812" t="s">
        <v>38837</v>
      </c>
      <c r="C19812" t="str">
        <f t="shared" si="2167"/>
        <v>Paradise Memorial Funeral Home</v>
      </c>
      <c r="D19812" t="str">
        <f t="shared" si="2163"/>
        <v>Milwaukee, Wisconsin</v>
      </c>
      <c r="E19812" t="str">
        <f t="shared" si="2168"/>
        <v>7625 W Appleton AvenueMilwaukee, Wisconsin 53222</v>
      </c>
      <c r="F19812" t="str">
        <f t="shared" si="2169"/>
        <v>414-461-8000</v>
      </c>
      <c r="G19812" t="str">
        <f t="shared" si="2164"/>
        <v>7625 W Appleton Avenue</v>
      </c>
      <c r="H19812" t="str">
        <f t="shared" si="2165"/>
        <v>7625 W Appleton Avenue, Milwaukee, Wisconsin 53222</v>
      </c>
      <c r="I19812" s="1" t="str">
        <f t="shared" si="2166"/>
        <v>53222</v>
      </c>
    </row>
    <row r="19813" spans="1:9" x14ac:dyDescent="0.45">
      <c r="A19813" t="s">
        <v>38838</v>
      </c>
      <c r="B19813" t="s">
        <v>38839</v>
      </c>
      <c r="C19813" t="str">
        <f t="shared" si="2167"/>
        <v>Prasser-Kleczka Funeral Home</v>
      </c>
      <c r="D19813" t="str">
        <f t="shared" si="2163"/>
        <v>Milwaukee, Wisconsin</v>
      </c>
      <c r="E19813" t="str">
        <f t="shared" si="2168"/>
        <v>6080 S 27th StreetMilwaukee, Wisconsin 53221</v>
      </c>
      <c r="F19813" t="str">
        <f t="shared" si="2169"/>
        <v>414-282-6080</v>
      </c>
      <c r="G19813" t="str">
        <f t="shared" si="2164"/>
        <v>6080 S 27th Street</v>
      </c>
      <c r="H19813" t="str">
        <f t="shared" si="2165"/>
        <v>6080 S 27th Street, Milwaukee, Wisconsin 53221</v>
      </c>
      <c r="I19813" s="1" t="str">
        <f t="shared" si="2166"/>
        <v>53219</v>
      </c>
    </row>
    <row r="19814" spans="1:9" x14ac:dyDescent="0.45">
      <c r="A19814" t="s">
        <v>38840</v>
      </c>
      <c r="B19814" t="s">
        <v>38841</v>
      </c>
      <c r="C19814" t="str">
        <f t="shared" si="2167"/>
        <v>Prasser-Kleczka Funeral Homes Bay View Chapel</v>
      </c>
      <c r="D19814" t="str">
        <f t="shared" si="2163"/>
        <v>Milwaukee, Wisconsin</v>
      </c>
      <c r="E19814" t="str">
        <f t="shared" si="2168"/>
        <v>3275 S Howell AveMilwaukee, Wisconsin 53207</v>
      </c>
      <c r="F19814" t="str">
        <f t="shared" si="2169"/>
        <v>(414) 483-2322</v>
      </c>
      <c r="G19814" t="str">
        <f t="shared" si="2164"/>
        <v>3275 S Howell Ave</v>
      </c>
      <c r="H19814" t="str">
        <f t="shared" si="2165"/>
        <v>3275 S Howell Ave, Milwaukee, Wisconsin 53207</v>
      </c>
      <c r="I19814" s="1" t="str">
        <f t="shared" si="2166"/>
        <v>53215</v>
      </c>
    </row>
    <row r="19815" spans="1:9" x14ac:dyDescent="0.45">
      <c r="A19815" t="s">
        <v>38842</v>
      </c>
      <c r="B19815" t="s">
        <v>38843</v>
      </c>
      <c r="C19815" t="str">
        <f t="shared" si="2167"/>
        <v>Raasch Raetz Funeral Home</v>
      </c>
      <c r="D19815" t="str">
        <f t="shared" si="2163"/>
        <v>Milwaukee, Wisconsin</v>
      </c>
      <c r="E19815" t="str">
        <f t="shared" si="2168"/>
        <v>7709 W Burleigh StreetMilwaukee, Wisconsin 53222</v>
      </c>
      <c r="F19815" t="str">
        <f t="shared" si="2169"/>
        <v>414-445-7404</v>
      </c>
      <c r="G19815" t="str">
        <f t="shared" si="2164"/>
        <v>7709 W Burleigh Street</v>
      </c>
      <c r="H19815" t="str">
        <f t="shared" si="2165"/>
        <v>7709 W Burleigh Street, Milwaukee, Wisconsin 53222</v>
      </c>
      <c r="I19815" s="1" t="str">
        <f t="shared" si="2166"/>
        <v>53219</v>
      </c>
    </row>
    <row r="19816" spans="1:9" x14ac:dyDescent="0.45">
      <c r="A19816" t="s">
        <v>38844</v>
      </c>
      <c r="B19816" t="s">
        <v>38845</v>
      </c>
      <c r="C19816" t="str">
        <f t="shared" si="2167"/>
        <v>Richard B Lee</v>
      </c>
      <c r="D19816" t="str">
        <f t="shared" si="2163"/>
        <v>Milwaukee, Wisconsin</v>
      </c>
      <c r="E19816" t="str">
        <f t="shared" si="2168"/>
        <v>6615 W Oklahoma AvenueMilwaukee, Wisconsin 53219</v>
      </c>
      <c r="F19816" t="str">
        <f t="shared" si="2169"/>
        <v>414-541-3443</v>
      </c>
      <c r="G19816" t="str">
        <f t="shared" si="2164"/>
        <v>6615 W Oklahoma Avenue</v>
      </c>
      <c r="H19816" t="str">
        <f t="shared" si="2165"/>
        <v>6615 W Oklahoma Avenue, Milwaukee, Wisconsin 53219</v>
      </c>
      <c r="I19816" s="1" t="str">
        <f t="shared" si="2166"/>
        <v>53217</v>
      </c>
    </row>
    <row r="19817" spans="1:9" x14ac:dyDescent="0.45">
      <c r="A19817" t="s">
        <v>38846</v>
      </c>
      <c r="B19817" t="s">
        <v>38847</v>
      </c>
      <c r="C19817" t="str">
        <f t="shared" si="2167"/>
        <v>Rozga Funeral Home &amp; Cremation</v>
      </c>
      <c r="D19817" t="str">
        <f t="shared" si="2163"/>
        <v>Milwaukee, Wisconsin</v>
      </c>
      <c r="E19817" t="str">
        <f t="shared" si="2168"/>
        <v>703 W Lincoln AvenueMilwaukee, Wisconsin 53215</v>
      </c>
      <c r="F19817" t="str">
        <f t="shared" si="2169"/>
        <v>414-671-5200</v>
      </c>
      <c r="G19817" t="str">
        <f t="shared" si="2164"/>
        <v>703 W Lincoln Avenue</v>
      </c>
      <c r="H19817" t="str">
        <f t="shared" si="2165"/>
        <v>703 W Lincoln Avenue, Milwaukee, Wisconsin 53215</v>
      </c>
      <c r="I19817" s="1" t="str">
        <f t="shared" si="2166"/>
        <v>53218</v>
      </c>
    </row>
    <row r="19818" spans="1:9" x14ac:dyDescent="0.45">
      <c r="A19818" t="s">
        <v>38848</v>
      </c>
      <c r="B19818" t="s">
        <v>38849</v>
      </c>
      <c r="C19818" t="str">
        <f t="shared" si="2167"/>
        <v>Schaff Funeral Service</v>
      </c>
      <c r="D19818" t="str">
        <f t="shared" si="2163"/>
        <v>Milwaukee, Wisconsin</v>
      </c>
      <c r="E19818" t="str">
        <f t="shared" si="2168"/>
        <v>5920 West Lincoln AvenueMilwaukee, Wisconsin 53219</v>
      </c>
      <c r="F19818" t="str">
        <f t="shared" si="2169"/>
        <v>414-541-7533</v>
      </c>
      <c r="G19818" t="str">
        <f t="shared" si="2164"/>
        <v>5920 West Lincoln Avenue</v>
      </c>
      <c r="H19818" t="str">
        <f t="shared" si="2165"/>
        <v>5920 West Lincoln Avenue, Milwaukee, Wisconsin 53219</v>
      </c>
      <c r="I19818" s="1" t="str">
        <f t="shared" si="2166"/>
        <v>53235</v>
      </c>
    </row>
    <row r="19819" spans="1:9" x14ac:dyDescent="0.45">
      <c r="A19819" t="s">
        <v>38850</v>
      </c>
      <c r="B19819" t="s">
        <v>38851</v>
      </c>
      <c r="C19819" t="str">
        <f t="shared" si="2167"/>
        <v>Schmidt &amp; Bartelt Funeral Service</v>
      </c>
      <c r="D19819" t="str">
        <f t="shared" si="2163"/>
        <v>Milwaukee, Wisconsin</v>
      </c>
      <c r="E19819" t="str">
        <f t="shared" si="2168"/>
        <v>106 W Silver Spring DriveMilwaukee, Wisconsin 53217</v>
      </c>
      <c r="F19819" t="str">
        <f t="shared" si="2169"/>
        <v>414-964-3040</v>
      </c>
      <c r="G19819" t="str">
        <f t="shared" si="2164"/>
        <v>106 W Silver Spring Drive</v>
      </c>
      <c r="H19819" t="str">
        <f t="shared" si="2165"/>
        <v>106 W Silver Spring Drive, Milwaukee, Wisconsin 53217</v>
      </c>
      <c r="I19819" s="1" t="str">
        <f t="shared" si="2166"/>
        <v>53221</v>
      </c>
    </row>
    <row r="19820" spans="1:9" x14ac:dyDescent="0.45">
      <c r="A19820" t="s">
        <v>38852</v>
      </c>
      <c r="B19820" t="s">
        <v>38853</v>
      </c>
      <c r="C19820" t="str">
        <f t="shared" si="2167"/>
        <v>Schramka Funeral Homes</v>
      </c>
      <c r="D19820" t="str">
        <f t="shared" si="2163"/>
        <v>Milwaukee, Wisconsin</v>
      </c>
      <c r="E19820" t="str">
        <f t="shared" si="2168"/>
        <v>7841 W Appleton AvenueMilwaukee, Wisconsin 53218</v>
      </c>
      <c r="F19820" t="str">
        <f t="shared" si="2169"/>
        <v>414-464-4040</v>
      </c>
      <c r="G19820" t="str">
        <f t="shared" si="2164"/>
        <v>7841 W Appleton Avenue</v>
      </c>
      <c r="H19820" t="str">
        <f t="shared" si="2165"/>
        <v>7841 W Appleton Avenue, Milwaukee, Wisconsin 53218</v>
      </c>
      <c r="I19820" s="1" t="str">
        <f t="shared" si="2166"/>
        <v>53215</v>
      </c>
    </row>
    <row r="19821" spans="1:9" x14ac:dyDescent="0.45">
      <c r="A19821" t="s">
        <v>38854</v>
      </c>
      <c r="B19821" t="s">
        <v>38855</v>
      </c>
      <c r="C19821" t="str">
        <f t="shared" si="2167"/>
        <v>Schramka-Rembowski Funeral Home</v>
      </c>
      <c r="D19821" t="str">
        <f t="shared" si="2163"/>
        <v>Milwaukee, Wisconsin</v>
      </c>
      <c r="E19821" t="str">
        <f t="shared" si="2168"/>
        <v>2408 E Saint Francis AvenueMilwaukee, Wisconsin 53235</v>
      </c>
      <c r="F19821" t="str">
        <f t="shared" si="2169"/>
        <v>414-744-4447</v>
      </c>
      <c r="G19821" t="str">
        <f t="shared" si="2164"/>
        <v>2408 E Saint Francis Avenue</v>
      </c>
      <c r="H19821" t="str">
        <f t="shared" si="2165"/>
        <v>2408 E Saint Francis Avenue, Milwaukee, Wisconsin 53235</v>
      </c>
      <c r="I19821" s="1" t="str">
        <f t="shared" si="2166"/>
        <v>53221</v>
      </c>
    </row>
    <row r="19822" spans="1:9" x14ac:dyDescent="0.45">
      <c r="A19822" t="s">
        <v>38856</v>
      </c>
      <c r="B19822" t="s">
        <v>38857</v>
      </c>
      <c r="C19822" t="str">
        <f t="shared" si="2167"/>
        <v>St Adalbert-Catholic Cremations</v>
      </c>
      <c r="D19822" t="str">
        <f t="shared" si="2163"/>
        <v>Milwaukee, Wisconsin</v>
      </c>
      <c r="E19822" t="str">
        <f t="shared" si="2168"/>
        <v>3801 S 6th StreetMilwaukee, Wisconsin 53221</v>
      </c>
      <c r="F19822" t="str">
        <f t="shared" si="2169"/>
        <v>(414) 483-3663</v>
      </c>
      <c r="G19822" t="str">
        <f t="shared" si="2164"/>
        <v>3801 S 6th Street</v>
      </c>
      <c r="H19822" t="str">
        <f t="shared" si="2165"/>
        <v>3801 S 6th Street, Milwaukee, Wisconsin 53221</v>
      </c>
      <c r="I19822" s="1" t="str">
        <f t="shared" si="2166"/>
        <v>53565</v>
      </c>
    </row>
    <row r="19823" spans="1:9" x14ac:dyDescent="0.45">
      <c r="A19823" t="s">
        <v>38858</v>
      </c>
      <c r="B19823" t="s">
        <v>38859</v>
      </c>
      <c r="C19823" t="str">
        <f t="shared" si="2167"/>
        <v>Steven J SASS</v>
      </c>
      <c r="D19823" t="str">
        <f t="shared" si="2163"/>
        <v>Milwaukee, Wisconsin</v>
      </c>
      <c r="E19823" t="str">
        <f t="shared" si="2168"/>
        <v>1515 W Oklahoma AvenueMilwaukee, Wisconsin 53215</v>
      </c>
      <c r="F19823" t="str">
        <f t="shared" si="2169"/>
        <v>414-645-0281</v>
      </c>
      <c r="G19823" t="str">
        <f t="shared" si="2164"/>
        <v>1515 W Oklahoma Avenue</v>
      </c>
      <c r="H19823" t="str">
        <f t="shared" si="2165"/>
        <v>1515 W Oklahoma Avenue, Milwaukee, Wisconsin 53215</v>
      </c>
      <c r="I19823" s="1" t="str">
        <f t="shared" si="2166"/>
        <v>54548</v>
      </c>
    </row>
    <row r="19824" spans="1:9" x14ac:dyDescent="0.45">
      <c r="A19824" t="s">
        <v>38860</v>
      </c>
      <c r="B19824" t="s">
        <v>38861</v>
      </c>
      <c r="C19824" t="str">
        <f t="shared" si="2167"/>
        <v>Walloch Funeral Home</v>
      </c>
      <c r="D19824" t="str">
        <f t="shared" si="2163"/>
        <v>Milwaukee, Wisconsin</v>
      </c>
      <c r="E19824" t="str">
        <f t="shared" si="2168"/>
        <v>4309 S 20th StreetMilwaukee, Wisconsin 53221</v>
      </c>
      <c r="F19824" t="str">
        <f t="shared" si="2169"/>
        <v>414-281-7145</v>
      </c>
      <c r="G19824" t="str">
        <f t="shared" si="2164"/>
        <v>4309 S 20th Street</v>
      </c>
      <c r="H19824" t="str">
        <f t="shared" si="2165"/>
        <v>4309 S 20th Street, Milwaukee, Wisconsin 53221</v>
      </c>
      <c r="I19824" s="1" t="str">
        <f t="shared" si="2166"/>
        <v>54859</v>
      </c>
    </row>
    <row r="19825" spans="1:9" x14ac:dyDescent="0.45">
      <c r="A19825" t="s">
        <v>38862</v>
      </c>
      <c r="B19825" t="s">
        <v>38863</v>
      </c>
      <c r="C19825" t="str">
        <f t="shared" si="2167"/>
        <v>Gorgen Funeral Home</v>
      </c>
      <c r="D19825" t="str">
        <f t="shared" si="2163"/>
        <v>Mineral Point, Wisconsin</v>
      </c>
      <c r="E19825" t="str">
        <f t="shared" si="2168"/>
        <v>310 Ridge StreetMineral Point, Wisconsin 53565</v>
      </c>
      <c r="F19825" t="str">
        <f t="shared" si="2169"/>
        <v>608-987-3421</v>
      </c>
      <c r="G19825" t="str">
        <f t="shared" si="2164"/>
        <v>310 Ridge Street</v>
      </c>
      <c r="H19825" t="str">
        <f t="shared" si="2165"/>
        <v>310 Ridge Street, Mineral Point, Wisconsin 53565</v>
      </c>
      <c r="I19825" s="1" t="str">
        <f t="shared" si="2166"/>
        <v>54228</v>
      </c>
    </row>
    <row r="19826" spans="1:9" x14ac:dyDescent="0.45">
      <c r="A19826" t="s">
        <v>38864</v>
      </c>
      <c r="B19826" t="s">
        <v>38865</v>
      </c>
      <c r="C19826" t="str">
        <f t="shared" si="2167"/>
        <v>Northwoods Funeral &amp; Cremation</v>
      </c>
      <c r="D19826" t="str">
        <f t="shared" si="2163"/>
        <v>Minocqua, Wisconsin</v>
      </c>
      <c r="E19826" t="str">
        <f t="shared" si="2168"/>
        <v>212 Chicago AvenueMinocqua, Wisconsin 54548</v>
      </c>
      <c r="F19826" t="str">
        <f t="shared" si="2169"/>
        <v>715-358-2585</v>
      </c>
      <c r="G19826" t="str">
        <f t="shared" si="2164"/>
        <v>212 Chicago Avenue</v>
      </c>
      <c r="H19826" t="str">
        <f t="shared" si="2165"/>
        <v>212 Chicago Avenue, Minocqua, Wisconsin 54548</v>
      </c>
      <c r="I19826" s="1" t="str">
        <f t="shared" si="2166"/>
        <v>53566</v>
      </c>
    </row>
    <row r="19827" spans="1:9" x14ac:dyDescent="0.45">
      <c r="A19827" t="s">
        <v>38866</v>
      </c>
      <c r="B19827" t="s">
        <v>38867</v>
      </c>
      <c r="C19827" t="str">
        <f t="shared" si="2167"/>
        <v>Brown Funeral Homes</v>
      </c>
      <c r="D19827" t="str">
        <f t="shared" si="2163"/>
        <v>Minong, Wisconsin</v>
      </c>
      <c r="E19827" t="str">
        <f t="shared" si="2168"/>
        <v>212 W 5th AvenueMinong, Wisconsin 54859</v>
      </c>
      <c r="F19827" t="str">
        <f t="shared" si="2169"/>
        <v>715-466-2236</v>
      </c>
      <c r="G19827" t="str">
        <f t="shared" si="2164"/>
        <v>212 W 5th Avenue</v>
      </c>
      <c r="H19827" t="str">
        <f t="shared" si="2165"/>
        <v>212 W 5th Avenue, Minong, Wisconsin 54859</v>
      </c>
      <c r="I19827" s="1" t="str">
        <f t="shared" si="2166"/>
        <v>53566</v>
      </c>
    </row>
    <row r="19828" spans="1:9" x14ac:dyDescent="0.45">
      <c r="A19828" t="s">
        <v>38868</v>
      </c>
      <c r="B19828" t="s">
        <v>38869</v>
      </c>
      <c r="C19828" t="str">
        <f t="shared" si="2167"/>
        <v>Lambert-Eckert Funeral Home</v>
      </c>
      <c r="D19828" t="str">
        <f t="shared" si="2163"/>
        <v>Mishicot, Wisconsin</v>
      </c>
      <c r="E19828" t="str">
        <f t="shared" si="2168"/>
        <v>344 S State StreetMishicot, Wisconsin 54228</v>
      </c>
      <c r="F19828" t="str">
        <f t="shared" si="2169"/>
        <v>920-755-2212</v>
      </c>
      <c r="G19828" t="str">
        <f t="shared" si="2164"/>
        <v>344 S State Street</v>
      </c>
      <c r="H19828" t="str">
        <f t="shared" si="2165"/>
        <v>344 S State Street, Mishicot, Wisconsin 54228</v>
      </c>
      <c r="I19828" s="1" t="str">
        <f t="shared" si="2166"/>
        <v>53949</v>
      </c>
    </row>
    <row r="19829" spans="1:9" x14ac:dyDescent="0.45">
      <c r="A19829" t="s">
        <v>38870</v>
      </c>
      <c r="B19829" t="s">
        <v>38871</v>
      </c>
      <c r="C19829" t="str">
        <f t="shared" si="2167"/>
        <v>Newcomer Funeral Home</v>
      </c>
      <c r="D19829" t="str">
        <f t="shared" si="2163"/>
        <v>Monroe, Wisconsin</v>
      </c>
      <c r="E19829" t="str">
        <f t="shared" si="2168"/>
        <v>1329 31st AvenueMonroe, Wisconsin 53566</v>
      </c>
      <c r="F19829" t="str">
        <f t="shared" si="2169"/>
        <v>608-325-4634</v>
      </c>
      <c r="G19829" t="str">
        <f t="shared" si="2164"/>
        <v>1329 31st Avenue</v>
      </c>
      <c r="H19829" t="str">
        <f t="shared" si="2165"/>
        <v>1329 31st Avenue, Monroe, Wisconsin 53566</v>
      </c>
      <c r="I19829" s="1" t="str">
        <f t="shared" si="2166"/>
        <v>53569</v>
      </c>
    </row>
    <row r="19830" spans="1:9" x14ac:dyDescent="0.45">
      <c r="A19830" t="s">
        <v>38872</v>
      </c>
      <c r="B19830" t="s">
        <v>38873</v>
      </c>
      <c r="C19830" t="str">
        <f t="shared" si="2167"/>
        <v>Shriner-Hager-Gohlke Funeral</v>
      </c>
      <c r="D19830" t="str">
        <f t="shared" si="2163"/>
        <v>Monroe, Wisconsin</v>
      </c>
      <c r="E19830" t="str">
        <f t="shared" si="2168"/>
        <v>1455 Mansion DriveMonroe, Wisconsin 53566</v>
      </c>
      <c r="F19830" t="str">
        <f t="shared" si="2169"/>
        <v>608-325-4306</v>
      </c>
      <c r="G19830" t="str">
        <f t="shared" si="2164"/>
        <v>1455 Mansion Drive</v>
      </c>
      <c r="H19830" t="str">
        <f t="shared" si="2165"/>
        <v>1455 Mansion Drive, Monroe, Wisconsin 53566</v>
      </c>
      <c r="I19830" s="1" t="str">
        <f t="shared" si="2166"/>
        <v>54455</v>
      </c>
    </row>
    <row r="19831" spans="1:9" x14ac:dyDescent="0.45">
      <c r="A19831" t="s">
        <v>38874</v>
      </c>
      <c r="B19831" t="s">
        <v>38875</v>
      </c>
      <c r="C19831" t="str">
        <f t="shared" si="2167"/>
        <v>Steinhaus Wachholz Funeral</v>
      </c>
      <c r="D19831" t="str">
        <f t="shared" si="2163"/>
        <v>Montello, Wisconsin</v>
      </c>
      <c r="E19831" t="str">
        <f t="shared" si="2168"/>
        <v>453 E Park StreetMontello, Wisconsin 53949</v>
      </c>
      <c r="F19831" t="str">
        <f t="shared" si="2169"/>
        <v>608-297-2268</v>
      </c>
      <c r="G19831" t="str">
        <f t="shared" si="2164"/>
        <v>453 E Park Street</v>
      </c>
      <c r="H19831" t="str">
        <f t="shared" si="2165"/>
        <v>453 E Park Street, Montello, Wisconsin 53949</v>
      </c>
      <c r="I19831" s="1" t="str">
        <f t="shared" si="2166"/>
        <v>54956</v>
      </c>
    </row>
    <row r="19832" spans="1:9" x14ac:dyDescent="0.45">
      <c r="A19832" t="s">
        <v>38876</v>
      </c>
      <c r="B19832" t="s">
        <v>38877</v>
      </c>
      <c r="C19832" t="str">
        <f t="shared" si="2167"/>
        <v>Soman-Larson Funeral Home</v>
      </c>
      <c r="D19832" t="str">
        <f t="shared" si="2163"/>
        <v>Montfort, Wisconsin</v>
      </c>
      <c r="E19832" t="str">
        <f t="shared" si="2168"/>
        <v>203 W Grant StreetMontfort, Wisconsin 53569</v>
      </c>
      <c r="F19832" t="str">
        <f t="shared" si="2169"/>
        <v>608-943-6906</v>
      </c>
      <c r="G19832" t="str">
        <f t="shared" si="2164"/>
        <v>203 W Grant Street</v>
      </c>
      <c r="H19832" t="str">
        <f t="shared" si="2165"/>
        <v>203 W Grant Street, Montfort, Wisconsin 53569</v>
      </c>
      <c r="I19832" s="1" t="str">
        <f t="shared" si="2166"/>
        <v>54956</v>
      </c>
    </row>
    <row r="19833" spans="1:9" x14ac:dyDescent="0.45">
      <c r="A19833" t="s">
        <v>38878</v>
      </c>
      <c r="B19833" t="s">
        <v>38879</v>
      </c>
      <c r="C19833" t="str">
        <f t="shared" si="2167"/>
        <v>Hayden-Buettgen Funeral Home</v>
      </c>
      <c r="D19833" t="str">
        <f t="shared" si="2163"/>
        <v>Mosinee, Wisconsin</v>
      </c>
      <c r="E19833" t="str">
        <f t="shared" si="2168"/>
        <v>900 Old Highway 51Mosinee, Wisconsin 54455</v>
      </c>
      <c r="F19833" t="str">
        <f t="shared" si="2169"/>
        <v>715-693-1900</v>
      </c>
      <c r="G19833" t="str">
        <f t="shared" si="2164"/>
        <v>900 Old Highway 51</v>
      </c>
      <c r="H19833" t="str">
        <f t="shared" si="2165"/>
        <v>900 Old Highway 51, Mosinee, Wisconsin 54455</v>
      </c>
      <c r="I19833" s="1" t="str">
        <f t="shared" si="2166"/>
        <v>54456</v>
      </c>
    </row>
    <row r="19834" spans="1:9" x14ac:dyDescent="0.45">
      <c r="A19834" t="s">
        <v>38880</v>
      </c>
      <c r="B19834" t="s">
        <v>38881</v>
      </c>
      <c r="C19834" t="str">
        <f t="shared" si="2167"/>
        <v>Kessler Funeral Home-Cremation</v>
      </c>
      <c r="D19834" t="str">
        <f t="shared" si="2163"/>
        <v>Neenah, Wisconsin</v>
      </c>
      <c r="E19834" t="str">
        <f t="shared" si="2168"/>
        <v>304 S Commercial StreetNeenah, Wisconsin 54956</v>
      </c>
      <c r="F19834" t="str">
        <f t="shared" si="2169"/>
        <v>920-722-6464</v>
      </c>
      <c r="G19834" t="str">
        <f t="shared" si="2164"/>
        <v>304 S Commercial Street</v>
      </c>
      <c r="H19834" t="str">
        <f t="shared" si="2165"/>
        <v>304 S Commercial Street, Neenah, Wisconsin 54956</v>
      </c>
      <c r="I19834" s="1" t="str">
        <f t="shared" si="2166"/>
        <v>54456</v>
      </c>
    </row>
    <row r="19835" spans="1:9" x14ac:dyDescent="0.45">
      <c r="A19835" t="s">
        <v>38882</v>
      </c>
      <c r="B19835" t="s">
        <v>38883</v>
      </c>
      <c r="C19835" t="str">
        <f t="shared" si="2167"/>
        <v>Westgor Funeral Home Inc</v>
      </c>
      <c r="D19835" t="str">
        <f t="shared" si="2163"/>
        <v>Neenah, Wisconsin</v>
      </c>
      <c r="E19835" t="str">
        <f t="shared" si="2168"/>
        <v>205 W Doty AvenueNeenah, Wisconsin 54956</v>
      </c>
      <c r="F19835" t="str">
        <f t="shared" si="2169"/>
        <v>920-722-7151</v>
      </c>
      <c r="G19835" t="str">
        <f t="shared" si="2164"/>
        <v>205 W Doty Avenue</v>
      </c>
      <c r="H19835" t="str">
        <f t="shared" si="2165"/>
        <v>205 W Doty Avenue, Neenah, Wisconsin 54956</v>
      </c>
      <c r="I19835" s="1" t="str">
        <f t="shared" si="2166"/>
        <v>54457</v>
      </c>
    </row>
    <row r="19836" spans="1:9" x14ac:dyDescent="0.45">
      <c r="A19836" t="s">
        <v>38884</v>
      </c>
      <c r="B19836" t="s">
        <v>38885</v>
      </c>
      <c r="C19836" t="str">
        <f t="shared" si="2167"/>
        <v>Buchanan Funeral Home</v>
      </c>
      <c r="D19836" t="str">
        <f t="shared" si="2163"/>
        <v>Neillsville, Wisconsin</v>
      </c>
      <c r="E19836" t="str">
        <f t="shared" si="2168"/>
        <v>1031 E Division StreetNeillsville, Wisconsin 54456</v>
      </c>
      <c r="F19836" t="str">
        <f t="shared" si="2169"/>
        <v>715-743-8100</v>
      </c>
      <c r="G19836" t="str">
        <f t="shared" si="2164"/>
        <v>1031 E Division Street</v>
      </c>
      <c r="H19836" t="str">
        <f t="shared" si="2165"/>
        <v>1031 E Division Street, Neillsville, Wisconsin 54456</v>
      </c>
      <c r="I19836" s="1" t="str">
        <f t="shared" si="2166"/>
        <v>53151</v>
      </c>
    </row>
    <row r="19837" spans="1:9" x14ac:dyDescent="0.45">
      <c r="A19837" t="s">
        <v>38886</v>
      </c>
      <c r="B19837" t="s">
        <v>38887</v>
      </c>
      <c r="C19837" t="str">
        <f t="shared" si="2167"/>
        <v>Gesche Funeral Home</v>
      </c>
      <c r="D19837" t="str">
        <f t="shared" si="2163"/>
        <v>Neillsville, Wisconsin</v>
      </c>
      <c r="E19837" t="str">
        <f t="shared" si="2168"/>
        <v>4 S Grand AvenueNeillsville, Wisconsin 54456</v>
      </c>
      <c r="F19837" t="str">
        <f t="shared" si="2169"/>
        <v>715-743-3322</v>
      </c>
      <c r="G19837" t="str">
        <f t="shared" si="2164"/>
        <v>4 S Grand Avenue</v>
      </c>
      <c r="H19837" t="str">
        <f t="shared" si="2165"/>
        <v>4 S Grand Avenue, Neillsville, Wisconsin 54456</v>
      </c>
      <c r="I19837" s="1" t="str">
        <f t="shared" si="2166"/>
        <v>53151</v>
      </c>
    </row>
    <row r="19838" spans="1:9" x14ac:dyDescent="0.45">
      <c r="A19838" t="s">
        <v>38888</v>
      </c>
      <c r="B19838" t="s">
        <v>38889</v>
      </c>
      <c r="C19838" t="str">
        <f t="shared" si="2167"/>
        <v>Feldner-Ritchay Funeral Home</v>
      </c>
      <c r="D19838" t="str">
        <f t="shared" si="2163"/>
        <v>Nekoosa, Wisconsin</v>
      </c>
      <c r="E19838" t="str">
        <f t="shared" si="2168"/>
        <v>615 1st StreetNekoosa, Wisconsin 54457</v>
      </c>
      <c r="F19838" t="str">
        <f t="shared" si="2169"/>
        <v>715-886-3161</v>
      </c>
      <c r="G19838" t="str">
        <f t="shared" si="2164"/>
        <v>615 1st Street</v>
      </c>
      <c r="H19838" t="str">
        <f t="shared" si="2165"/>
        <v>615 1st Street, Nekoosa, Wisconsin 54457</v>
      </c>
      <c r="I19838" s="1" t="str">
        <f t="shared" si="2166"/>
        <v>53151</v>
      </c>
    </row>
    <row r="19839" spans="1:9" x14ac:dyDescent="0.45">
      <c r="A19839" t="s">
        <v>38890</v>
      </c>
      <c r="B19839" t="s">
        <v>38891</v>
      </c>
      <c r="C19839" t="str">
        <f t="shared" si="2167"/>
        <v>Church &amp; Chapel Funeral Service</v>
      </c>
      <c r="D19839" t="str">
        <f t="shared" si="2163"/>
        <v>New Berlin, Wisconsin</v>
      </c>
      <c r="E19839" t="str">
        <f t="shared" si="2168"/>
        <v>15250 W National AvenueNew Berlin, Wisconsin 53151</v>
      </c>
      <c r="F19839" t="str">
        <f t="shared" si="2169"/>
        <v>262-827-0659</v>
      </c>
      <c r="G19839" t="str">
        <f t="shared" si="2164"/>
        <v>15250 W National Avenue</v>
      </c>
      <c r="H19839" t="str">
        <f t="shared" si="2165"/>
        <v>15250 W National Avenue, New Berlin, Wisconsin 53151</v>
      </c>
      <c r="I19839" s="1" t="str">
        <f t="shared" si="2166"/>
        <v>53151</v>
      </c>
    </row>
    <row r="19840" spans="1:9" x14ac:dyDescent="0.45">
      <c r="A19840" t="s">
        <v>38892</v>
      </c>
      <c r="B19840" t="s">
        <v>38893</v>
      </c>
      <c r="C19840" t="str">
        <f t="shared" si="2167"/>
        <v>Heritage Funeral Homes</v>
      </c>
      <c r="D19840" t="str">
        <f t="shared" si="2163"/>
        <v>New Berlin, Wisconsin</v>
      </c>
      <c r="E19840" t="str">
        <f t="shared" si="2168"/>
        <v>16880 W National AvenueNew Berlin, Wisconsin 53151</v>
      </c>
      <c r="F19840" t="str">
        <f t="shared" si="2169"/>
        <v>262-901-1140</v>
      </c>
      <c r="G19840" t="str">
        <f t="shared" si="2164"/>
        <v>16880 W National Avenue</v>
      </c>
      <c r="H19840" t="str">
        <f t="shared" si="2165"/>
        <v>16880 W National Avenue, New Berlin, Wisconsin 53151</v>
      </c>
      <c r="I19840" s="1" t="str">
        <f t="shared" si="2166"/>
        <v>53574</v>
      </c>
    </row>
    <row r="19841" spans="1:9" x14ac:dyDescent="0.45">
      <c r="A19841" t="s">
        <v>38894</v>
      </c>
      <c r="B19841" t="s">
        <v>38895</v>
      </c>
      <c r="C19841" t="str">
        <f t="shared" si="2167"/>
        <v>Krause Funeral Home &amp; Cremation</v>
      </c>
      <c r="D19841" t="str">
        <f t="shared" si="2163"/>
        <v>New Berlin, Wisconsin</v>
      </c>
      <c r="E19841" t="str">
        <f t="shared" si="2168"/>
        <v>12401 W National AvenueNew Berlin, Wisconsin 53151</v>
      </c>
      <c r="F19841" t="str">
        <f t="shared" si="2169"/>
        <v>262-786-8009</v>
      </c>
      <c r="G19841" t="str">
        <f t="shared" si="2164"/>
        <v>12401 W National Avenue</v>
      </c>
      <c r="H19841" t="str">
        <f t="shared" si="2165"/>
        <v>12401 W National Avenue, New Berlin, Wisconsin 53151</v>
      </c>
      <c r="I19841" s="1" t="str">
        <f t="shared" si="2166"/>
        <v>53950</v>
      </c>
    </row>
    <row r="19842" spans="1:9" x14ac:dyDescent="0.45">
      <c r="A19842" t="s">
        <v>38896</v>
      </c>
      <c r="B19842" t="s">
        <v>38897</v>
      </c>
      <c r="C19842" t="str">
        <f t="shared" si="2167"/>
        <v>Star of David Funeral Service</v>
      </c>
      <c r="D19842" t="str">
        <f t="shared" ref="D19842:D19905" si="2170">RIGHT($A19842,LEN($A19842) - FIND(",",$A19842)-1)</f>
        <v>New Berlin, Wisconsin</v>
      </c>
      <c r="E19842" t="str">
        <f t="shared" si="2168"/>
        <v>15205 W National AvenueNew Berlin, Wisconsin 53151</v>
      </c>
      <c r="F19842" t="str">
        <f t="shared" si="2169"/>
        <v>262-785-6500</v>
      </c>
      <c r="G19842" t="str">
        <f t="shared" ref="G19842:G19905" si="2171">LEFT(E19842, FIND(D19842,E19842)-1)</f>
        <v>15205 W National Avenue</v>
      </c>
      <c r="H19842" t="str">
        <f t="shared" ref="H19842:H19905" si="2172">_xlfn.CONCAT(G19842,", ",D19842," ", RIGHT(E19842,5))</f>
        <v>15205 W National Avenue, New Berlin, Wisconsin 53151</v>
      </c>
      <c r="I19842" s="1" t="str">
        <f t="shared" ref="I19842:I19905" si="2173">RIGHT(E19845,5)</f>
        <v>54961</v>
      </c>
    </row>
    <row r="19843" spans="1:9" x14ac:dyDescent="0.45">
      <c r="A19843" t="s">
        <v>38898</v>
      </c>
      <c r="B19843" t="s">
        <v>38899</v>
      </c>
      <c r="C19843" t="str">
        <f t="shared" ref="C19843:C19906" si="2174">LEFT($A19843,FIND(",", $A19843)-1)</f>
        <v>Zentner-Beal Funeral Home Inc</v>
      </c>
      <c r="D19843" t="str">
        <f t="shared" si="2170"/>
        <v>New Glarus, Wisconsin</v>
      </c>
      <c r="E19843" t="str">
        <f t="shared" ref="E19843:E19906" si="2175">LEFT($B19843,FIND("Phone",$B19843)-1)</f>
        <v>29 6th AvenueNew Glarus, Wisconsin 53574</v>
      </c>
      <c r="F19843" t="str">
        <f t="shared" ref="F19843:F19906" si="2176">RIGHT($B19843,LEN($B19843) - FIND("Phone",$B19843)-6)</f>
        <v>608-527-2211</v>
      </c>
      <c r="G19843" t="str">
        <f t="shared" si="2171"/>
        <v>29 6th Avenue</v>
      </c>
      <c r="H19843" t="str">
        <f t="shared" si="2172"/>
        <v>29 6th Avenue, New Glarus, Wisconsin 53574</v>
      </c>
      <c r="I19843" s="1" t="str">
        <f t="shared" si="2173"/>
        <v>54017</v>
      </c>
    </row>
    <row r="19844" spans="1:9" x14ac:dyDescent="0.45">
      <c r="A19844" t="s">
        <v>38900</v>
      </c>
      <c r="B19844" t="s">
        <v>38901</v>
      </c>
      <c r="C19844" t="str">
        <f t="shared" si="2174"/>
        <v>Hare Funeral Home</v>
      </c>
      <c r="D19844" t="str">
        <f t="shared" si="2170"/>
        <v>New Lisbon, Wisconsin</v>
      </c>
      <c r="E19844" t="str">
        <f t="shared" si="2175"/>
        <v>217 W Pearl StreetNew Lisbon, Wisconsin 53950</v>
      </c>
      <c r="F19844" t="str">
        <f t="shared" si="2176"/>
        <v>608-562-3312</v>
      </c>
      <c r="G19844" t="str">
        <f t="shared" si="2171"/>
        <v>217 W Pearl Street</v>
      </c>
      <c r="H19844" t="str">
        <f t="shared" si="2172"/>
        <v>217 W Pearl Street, New Lisbon, Wisconsin 53950</v>
      </c>
      <c r="I19844" s="1" t="str">
        <f t="shared" si="2173"/>
        <v>54151</v>
      </c>
    </row>
    <row r="19845" spans="1:9" x14ac:dyDescent="0.45">
      <c r="A19845" t="s">
        <v>38902</v>
      </c>
      <c r="B19845" t="s">
        <v>38903</v>
      </c>
      <c r="C19845" t="str">
        <f t="shared" si="2174"/>
        <v>Cline &amp; Hanson Funeral Home</v>
      </c>
      <c r="D19845" t="str">
        <f t="shared" si="2170"/>
        <v>New London, Wisconsin</v>
      </c>
      <c r="E19845" t="str">
        <f t="shared" si="2175"/>
        <v>209 W Cook StreetNew London, Wisconsin 54961</v>
      </c>
      <c r="F19845" t="str">
        <f t="shared" si="2176"/>
        <v>920-982-3232</v>
      </c>
      <c r="G19845" t="str">
        <f t="shared" si="2171"/>
        <v>209 W Cook Street</v>
      </c>
      <c r="H19845" t="str">
        <f t="shared" si="2172"/>
        <v>209 W Cook Street, New London, Wisconsin 54961</v>
      </c>
      <c r="I19845" s="1" t="str">
        <f t="shared" si="2173"/>
        <v>54648</v>
      </c>
    </row>
    <row r="19846" spans="1:9" x14ac:dyDescent="0.45">
      <c r="A19846" t="s">
        <v>38904</v>
      </c>
      <c r="B19846" t="s">
        <v>38905</v>
      </c>
      <c r="C19846" t="str">
        <f t="shared" si="2174"/>
        <v>Beebe Mortuary</v>
      </c>
      <c r="D19846" t="str">
        <f t="shared" si="2170"/>
        <v>New Richmond, Wisconsin</v>
      </c>
      <c r="E19846" t="str">
        <f t="shared" si="2175"/>
        <v>112 W 3rd StreetNew Richmond, Wisconsin 54017</v>
      </c>
      <c r="F19846" t="str">
        <f t="shared" si="2176"/>
        <v>715-246-2154</v>
      </c>
      <c r="G19846" t="str">
        <f t="shared" si="2171"/>
        <v>112 W 3rd Street</v>
      </c>
      <c r="H19846" t="str">
        <f t="shared" si="2172"/>
        <v>112 W 3rd Street, New Richmond, Wisconsin 54017</v>
      </c>
      <c r="I19846" s="1" t="str">
        <f t="shared" si="2173"/>
        <v>53154</v>
      </c>
    </row>
    <row r="19847" spans="1:9" x14ac:dyDescent="0.45">
      <c r="A19847" t="s">
        <v>38906</v>
      </c>
      <c r="B19847" t="s">
        <v>38907</v>
      </c>
      <c r="C19847" t="str">
        <f t="shared" si="2174"/>
        <v>Jacobs Funeral Home Inc</v>
      </c>
      <c r="D19847" t="str">
        <f t="shared" si="2170"/>
        <v>Niagara, Wisconsin</v>
      </c>
      <c r="E19847" t="str">
        <f t="shared" si="2175"/>
        <v>1244 River StreetNiagara, Wisconsin 54151</v>
      </c>
      <c r="F19847" t="str">
        <f t="shared" si="2176"/>
        <v>715-251-4100</v>
      </c>
      <c r="G19847" t="str">
        <f t="shared" si="2171"/>
        <v>1244 River Street</v>
      </c>
      <c r="H19847" t="str">
        <f t="shared" si="2172"/>
        <v>1244 River Street, Niagara, Wisconsin 54151</v>
      </c>
      <c r="I19847" s="1" t="str">
        <f t="shared" si="2173"/>
        <v>53066</v>
      </c>
    </row>
    <row r="19848" spans="1:9" x14ac:dyDescent="0.45">
      <c r="A19848" t="s">
        <v>38908</v>
      </c>
      <c r="B19848" t="s">
        <v>38909</v>
      </c>
      <c r="C19848" t="str">
        <f t="shared" si="2174"/>
        <v>Torkelson Page-Smith Funeral Home</v>
      </c>
      <c r="D19848" t="str">
        <f t="shared" si="2170"/>
        <v>Norwalk, Wisconsin</v>
      </c>
      <c r="E19848" t="str">
        <f t="shared" si="2175"/>
        <v>210 E South StreetNorwalk, Wisconsin 54648</v>
      </c>
      <c r="F19848" t="str">
        <f t="shared" si="2176"/>
        <v>608-823-7911</v>
      </c>
      <c r="G19848" t="str">
        <f t="shared" si="2171"/>
        <v>210 E South Street</v>
      </c>
      <c r="H19848" t="str">
        <f t="shared" si="2172"/>
        <v>210 E South Street, Norwalk, Wisconsin 54648</v>
      </c>
      <c r="I19848" s="1" t="str">
        <f t="shared" si="2173"/>
        <v>54153</v>
      </c>
    </row>
    <row r="19849" spans="1:9" x14ac:dyDescent="0.45">
      <c r="A19849" t="s">
        <v>38910</v>
      </c>
      <c r="B19849" t="s">
        <v>38911</v>
      </c>
      <c r="C19849" t="str">
        <f t="shared" si="2174"/>
        <v>Gillette Johnson Johnson Reiss</v>
      </c>
      <c r="D19849" t="str">
        <f t="shared" si="2170"/>
        <v>Oak Creek, Wisconsin</v>
      </c>
      <c r="E19849" t="str">
        <f t="shared" si="2175"/>
        <v>9200 S 27th StreetOak Creek, Wisconsin 53154</v>
      </c>
      <c r="F19849" t="str">
        <f t="shared" si="2176"/>
        <v>414-761-2750</v>
      </c>
      <c r="G19849" t="str">
        <f t="shared" si="2171"/>
        <v>9200 S 27th Street</v>
      </c>
      <c r="H19849" t="str">
        <f t="shared" si="2172"/>
        <v>9200 S 27th Street, Oak Creek, Wisconsin 53154</v>
      </c>
      <c r="I19849" s="1" t="str">
        <f t="shared" si="2173"/>
        <v>54153</v>
      </c>
    </row>
    <row r="19850" spans="1:9" x14ac:dyDescent="0.45">
      <c r="A19850" t="s">
        <v>38912</v>
      </c>
      <c r="B19850" t="s">
        <v>38913</v>
      </c>
      <c r="C19850" t="str">
        <f t="shared" si="2174"/>
        <v>Eugene G Weiand Funeral Service</v>
      </c>
      <c r="D19850" t="str">
        <f t="shared" si="2170"/>
        <v>Oconomowoc, Wisconsin</v>
      </c>
      <c r="E19850" t="str">
        <f t="shared" si="2175"/>
        <v>121 S Crossing StreetOconomowoc, Wisconsin 53066</v>
      </c>
      <c r="F19850" t="str">
        <f t="shared" si="2176"/>
        <v>262-567-4459</v>
      </c>
      <c r="G19850" t="str">
        <f t="shared" si="2171"/>
        <v>121 S Crossing Street</v>
      </c>
      <c r="H19850" t="str">
        <f t="shared" si="2172"/>
        <v>121 S Crossing Street, Oconomowoc, Wisconsin 53066</v>
      </c>
      <c r="I19850" s="1" t="str">
        <f t="shared" si="2173"/>
        <v>54153</v>
      </c>
    </row>
    <row r="19851" spans="1:9" x14ac:dyDescent="0.45">
      <c r="A19851" t="s">
        <v>38914</v>
      </c>
      <c r="B19851" t="s">
        <v>38915</v>
      </c>
      <c r="C19851" t="str">
        <f t="shared" si="2174"/>
        <v>Ackerman Funeral Directors</v>
      </c>
      <c r="D19851" t="str">
        <f t="shared" si="2170"/>
        <v>Oconto, Wisconsin</v>
      </c>
      <c r="E19851" t="str">
        <f t="shared" si="2175"/>
        <v>218 Brazeau AvenueOconto, Wisconsin 54153</v>
      </c>
      <c r="F19851" t="str">
        <f t="shared" si="2176"/>
        <v>920-834-3028</v>
      </c>
      <c r="G19851" t="str">
        <f t="shared" si="2171"/>
        <v>218 Brazeau Avenue</v>
      </c>
      <c r="H19851" t="str">
        <f t="shared" si="2172"/>
        <v>218 Brazeau Avenue, Oconto, Wisconsin 54153</v>
      </c>
      <c r="I19851" s="1" t="str">
        <f t="shared" si="2173"/>
        <v>54154</v>
      </c>
    </row>
    <row r="19852" spans="1:9" x14ac:dyDescent="0.45">
      <c r="A19852" t="s">
        <v>38916</v>
      </c>
      <c r="B19852" t="s">
        <v>38917</v>
      </c>
      <c r="C19852" t="str">
        <f t="shared" si="2174"/>
        <v>Gallagher Funeral Home Inc</v>
      </c>
      <c r="D19852" t="str">
        <f t="shared" si="2170"/>
        <v>Oconto, Wisconsin</v>
      </c>
      <c r="E19852" t="str">
        <f t="shared" si="2175"/>
        <v>217 Congress StreetOconto, Wisconsin 54153</v>
      </c>
      <c r="F19852" t="str">
        <f t="shared" si="2176"/>
        <v>920-834-3000</v>
      </c>
      <c r="G19852" t="str">
        <f t="shared" si="2171"/>
        <v>217 Congress Street</v>
      </c>
      <c r="H19852" t="str">
        <f t="shared" si="2172"/>
        <v>217 Congress Street, Oconto, Wisconsin 54153</v>
      </c>
      <c r="I19852" s="1" t="str">
        <f t="shared" si="2173"/>
        <v>54963</v>
      </c>
    </row>
    <row r="19853" spans="1:9" x14ac:dyDescent="0.45">
      <c r="A19853" t="s">
        <v>38918</v>
      </c>
      <c r="B19853" t="s">
        <v>38919</v>
      </c>
      <c r="C19853" t="str">
        <f t="shared" si="2174"/>
        <v>Richard J Pinkart</v>
      </c>
      <c r="D19853" t="str">
        <f t="shared" si="2170"/>
        <v>Oconto, Wisconsin</v>
      </c>
      <c r="E19853" t="str">
        <f t="shared" si="2175"/>
        <v>615 Hall AvenueOconto, Wisconsin 54153</v>
      </c>
      <c r="F19853" t="str">
        <f t="shared" si="2176"/>
        <v>920-834-3091</v>
      </c>
      <c r="G19853" t="str">
        <f t="shared" si="2171"/>
        <v>615 Hall Avenue</v>
      </c>
      <c r="H19853" t="str">
        <f t="shared" si="2172"/>
        <v>615 Hall Avenue, Oconto, Wisconsin 54153</v>
      </c>
      <c r="I19853" s="1" t="str">
        <f t="shared" si="2173"/>
        <v>54650</v>
      </c>
    </row>
    <row r="19854" spans="1:9" x14ac:dyDescent="0.45">
      <c r="A19854" t="s">
        <v>38920</v>
      </c>
      <c r="B19854" t="s">
        <v>38921</v>
      </c>
      <c r="C19854" t="str">
        <f t="shared" si="2174"/>
        <v>Jones Funeral Service</v>
      </c>
      <c r="D19854" t="str">
        <f t="shared" si="2170"/>
        <v>Oconto Falls, Wisconsin</v>
      </c>
      <c r="E19854" t="str">
        <f t="shared" si="2175"/>
        <v>107 S Franklin StreetOconto Falls, Wisconsin 54154</v>
      </c>
      <c r="F19854" t="str">
        <f t="shared" si="2176"/>
        <v>920-848-2222</v>
      </c>
      <c r="G19854" t="str">
        <f t="shared" si="2171"/>
        <v>107 S Franklin Street</v>
      </c>
      <c r="H19854" t="str">
        <f t="shared" si="2172"/>
        <v>107 S Franklin Street, Oconto Falls, Wisconsin 54154</v>
      </c>
      <c r="I19854" s="1" t="str">
        <f t="shared" si="2173"/>
        <v>53070</v>
      </c>
    </row>
    <row r="19855" spans="1:9" x14ac:dyDescent="0.45">
      <c r="A19855" t="s">
        <v>38922</v>
      </c>
      <c r="B19855" t="s">
        <v>38923</v>
      </c>
      <c r="C19855" t="str">
        <f t="shared" si="2174"/>
        <v>Kwiatkowski Funeral Home</v>
      </c>
      <c r="D19855" t="str">
        <f t="shared" si="2170"/>
        <v>Omro, Wisconsin</v>
      </c>
      <c r="E19855" t="str">
        <f t="shared" si="2175"/>
        <v>425 Jefferson AvenueOmro, Wisconsin 54963</v>
      </c>
      <c r="F19855" t="str">
        <f t="shared" si="2176"/>
        <v>920-685-2207</v>
      </c>
      <c r="G19855" t="str">
        <f t="shared" si="2171"/>
        <v>425 Jefferson Avenue</v>
      </c>
      <c r="H19855" t="str">
        <f t="shared" si="2172"/>
        <v>425 Jefferson Avenue, Omro, Wisconsin 54963</v>
      </c>
      <c r="I19855" s="1" t="str">
        <f t="shared" si="2173"/>
        <v>53575</v>
      </c>
    </row>
    <row r="19856" spans="1:9" x14ac:dyDescent="0.45">
      <c r="A19856" t="s">
        <v>38924</v>
      </c>
      <c r="B19856" t="s">
        <v>38925</v>
      </c>
      <c r="C19856" t="str">
        <f t="shared" si="2174"/>
        <v>Schumacher-Kish Funeral Homes</v>
      </c>
      <c r="D19856" t="str">
        <f t="shared" si="2170"/>
        <v>Onalaska, Wisconsin</v>
      </c>
      <c r="E19856" t="str">
        <f t="shared" si="2175"/>
        <v>907 Sand Lake Coulee RoadOnalaska, Wisconsin 54650</v>
      </c>
      <c r="F19856" t="str">
        <f t="shared" si="2176"/>
        <v>608-781-5623</v>
      </c>
      <c r="G19856" t="str">
        <f t="shared" si="2171"/>
        <v>907 Sand Lake Coulee Road</v>
      </c>
      <c r="H19856" t="str">
        <f t="shared" si="2172"/>
        <v>907 Sand Lake Coulee Road, Onalaska, Wisconsin 54650</v>
      </c>
      <c r="I19856" s="1" t="str">
        <f t="shared" si="2173"/>
        <v>53576</v>
      </c>
    </row>
    <row r="19857" spans="1:9" x14ac:dyDescent="0.45">
      <c r="A19857" t="s">
        <v>38926</v>
      </c>
      <c r="B19857" t="s">
        <v>38927</v>
      </c>
      <c r="C19857" t="str">
        <f t="shared" si="2174"/>
        <v>Wenig Funeral Home</v>
      </c>
      <c r="D19857" t="str">
        <f t="shared" si="2170"/>
        <v>Oostburg, Wisconsin</v>
      </c>
      <c r="E19857" t="str">
        <f t="shared" si="2175"/>
        <v>108 Center AvenueOostburg, Wisconsin 53070</v>
      </c>
      <c r="F19857" t="str">
        <f t="shared" si="2176"/>
        <v>920-564-2771</v>
      </c>
      <c r="G19857" t="str">
        <f t="shared" si="2171"/>
        <v>108 Center Avenue</v>
      </c>
      <c r="H19857" t="str">
        <f t="shared" si="2172"/>
        <v>108 Center Avenue, Oostburg, Wisconsin 53070</v>
      </c>
      <c r="I19857" s="1" t="str">
        <f t="shared" si="2173"/>
        <v>54901</v>
      </c>
    </row>
    <row r="19858" spans="1:9" x14ac:dyDescent="0.45">
      <c r="A19858" t="s">
        <v>38928</v>
      </c>
      <c r="B19858" t="s">
        <v>38929</v>
      </c>
      <c r="C19858" t="str">
        <f t="shared" si="2174"/>
        <v>Gunderson Funeral Home</v>
      </c>
      <c r="D19858" t="str">
        <f t="shared" si="2170"/>
        <v>Oregon, Wisconsin</v>
      </c>
      <c r="E19858" t="str">
        <f t="shared" si="2175"/>
        <v>431 Soden DriveOregon, Wisconsin 53575</v>
      </c>
      <c r="F19858" t="str">
        <f t="shared" si="2176"/>
        <v>608-835-3515</v>
      </c>
      <c r="G19858" t="str">
        <f t="shared" si="2171"/>
        <v>431 Soden Drive</v>
      </c>
      <c r="H19858" t="str">
        <f t="shared" si="2172"/>
        <v>431 Soden Drive, Oregon, Wisconsin 53575</v>
      </c>
      <c r="I19858" s="1" t="str">
        <f t="shared" si="2173"/>
        <v>54904</v>
      </c>
    </row>
    <row r="19859" spans="1:9" x14ac:dyDescent="0.45">
      <c r="A19859" t="s">
        <v>38930</v>
      </c>
      <c r="B19859" t="s">
        <v>38931</v>
      </c>
      <c r="C19859" t="str">
        <f t="shared" si="2174"/>
        <v>Newcomer-Silverthorn Chapel</v>
      </c>
      <c r="D19859" t="str">
        <f t="shared" si="2170"/>
        <v>Orfordville, Wisconsin</v>
      </c>
      <c r="E19859" t="str">
        <f t="shared" si="2175"/>
        <v>3008 S Coon Island RoadOrfordville, Wisconsin 53576</v>
      </c>
      <c r="F19859" t="str">
        <f t="shared" si="2176"/>
        <v>608-879-2333</v>
      </c>
      <c r="G19859" t="str">
        <f t="shared" si="2171"/>
        <v>3008 S Coon Island Road</v>
      </c>
      <c r="H19859" t="str">
        <f t="shared" si="2172"/>
        <v>3008 S Coon Island Road, Orfordville, Wisconsin 53576</v>
      </c>
      <c r="I19859" s="1" t="str">
        <f t="shared" si="2173"/>
        <v>54901</v>
      </c>
    </row>
    <row r="19860" spans="1:9" x14ac:dyDescent="0.45">
      <c r="A19860" t="s">
        <v>38932</v>
      </c>
      <c r="B19860" t="s">
        <v>38933</v>
      </c>
      <c r="C19860" t="str">
        <f t="shared" si="2174"/>
        <v>Fox Cities Funeral &amp; Cremation</v>
      </c>
      <c r="D19860" t="str">
        <f t="shared" si="2170"/>
        <v>Oshkosh, Wisconsin</v>
      </c>
      <c r="E19860" t="str">
        <f t="shared" si="2175"/>
        <v>3026 Jackson StreetOshkosh, Wisconsin 54901</v>
      </c>
      <c r="F19860" t="str">
        <f t="shared" si="2176"/>
        <v>920-966-9000</v>
      </c>
      <c r="G19860" t="str">
        <f t="shared" si="2171"/>
        <v>3026 Jackson Street</v>
      </c>
      <c r="H19860" t="str">
        <f t="shared" si="2172"/>
        <v>3026 Jackson Street, Oshkosh, Wisconsin 54901</v>
      </c>
      <c r="I19860" s="1" t="str">
        <f t="shared" si="2173"/>
        <v>54902</v>
      </c>
    </row>
    <row r="19861" spans="1:9" x14ac:dyDescent="0.45">
      <c r="A19861" t="s">
        <v>38934</v>
      </c>
      <c r="B19861" t="s">
        <v>38935</v>
      </c>
      <c r="C19861" t="str">
        <f t="shared" si="2174"/>
        <v>Konrad-Behlman Funeral Home</v>
      </c>
      <c r="D19861" t="str">
        <f t="shared" si="2170"/>
        <v>Oshkosh, Wisconsin</v>
      </c>
      <c r="E19861" t="str">
        <f t="shared" si="2175"/>
        <v>100 Lake Pointe DriveOshkosh, Wisconsin 54904</v>
      </c>
      <c r="F19861" t="str">
        <f t="shared" si="2176"/>
        <v>920-232-5485</v>
      </c>
      <c r="G19861" t="str">
        <f t="shared" si="2171"/>
        <v>100 Lake Pointe Drive</v>
      </c>
      <c r="H19861" t="str">
        <f t="shared" si="2172"/>
        <v>100 Lake Pointe Drive, Oshkosh, Wisconsin 54904</v>
      </c>
      <c r="I19861" s="1" t="str">
        <f t="shared" si="2173"/>
        <v>53952</v>
      </c>
    </row>
    <row r="19862" spans="1:9" x14ac:dyDescent="0.45">
      <c r="A19862" t="s">
        <v>38936</v>
      </c>
      <c r="B19862" t="s">
        <v>38937</v>
      </c>
      <c r="C19862" t="str">
        <f t="shared" si="2174"/>
        <v>Konrad-Behlman Funeral Homes</v>
      </c>
      <c r="D19862" t="str">
        <f t="shared" si="2170"/>
        <v>Oshkosh, Wisconsin</v>
      </c>
      <c r="E19862" t="str">
        <f t="shared" si="2175"/>
        <v>402 Waugoo AvenueOshkosh, Wisconsin 54901</v>
      </c>
      <c r="F19862" t="str">
        <f t="shared" si="2176"/>
        <v>920-231-1510</v>
      </c>
      <c r="G19862" t="str">
        <f t="shared" si="2171"/>
        <v>402 Waugoo Avenue</v>
      </c>
      <c r="H19862" t="str">
        <f t="shared" si="2172"/>
        <v>402 Waugoo Avenue, Oshkosh, Wisconsin 54901</v>
      </c>
      <c r="I19862" s="1" t="str">
        <f t="shared" si="2173"/>
        <v>53156</v>
      </c>
    </row>
    <row r="19863" spans="1:9" x14ac:dyDescent="0.45">
      <c r="A19863" t="s">
        <v>38938</v>
      </c>
      <c r="B19863" t="s">
        <v>38939</v>
      </c>
      <c r="C19863" t="str">
        <f t="shared" si="2174"/>
        <v>Seefeld Funeral &amp; Cremation</v>
      </c>
      <c r="D19863" t="str">
        <f t="shared" si="2170"/>
        <v>Oshkosh, Wisconsin</v>
      </c>
      <c r="E19863" t="str">
        <f t="shared" si="2175"/>
        <v>1025 Oregon StreetOshkosh, Wisconsin 54902</v>
      </c>
      <c r="F19863" t="str">
        <f t="shared" si="2176"/>
        <v>920-236-7750</v>
      </c>
      <c r="G19863" t="str">
        <f t="shared" si="2171"/>
        <v>1025 Oregon Street</v>
      </c>
      <c r="H19863" t="str">
        <f t="shared" si="2172"/>
        <v>1025 Oregon Street, Oshkosh, Wisconsin 54902</v>
      </c>
      <c r="I19863" s="1" t="str">
        <f t="shared" si="2173"/>
        <v>53954</v>
      </c>
    </row>
    <row r="19864" spans="1:9" x14ac:dyDescent="0.45">
      <c r="A19864" t="s">
        <v>38940</v>
      </c>
      <c r="B19864" t="s">
        <v>38941</v>
      </c>
      <c r="C19864" t="str">
        <f t="shared" si="2174"/>
        <v>Oxford Funeral Home</v>
      </c>
      <c r="D19864" t="str">
        <f t="shared" si="2170"/>
        <v>Oxford, Wisconsin</v>
      </c>
      <c r="E19864" t="str">
        <f t="shared" si="2175"/>
        <v>306 S Franklin AvenueOxford, Wisconsin 53952</v>
      </c>
      <c r="F19864" t="str">
        <f t="shared" si="2176"/>
        <v>608-586-4000</v>
      </c>
      <c r="G19864" t="str">
        <f t="shared" si="2171"/>
        <v>306 S Franklin Avenue</v>
      </c>
      <c r="H19864" t="str">
        <f t="shared" si="2172"/>
        <v>306 S Franklin Avenue, Oxford, Wisconsin 53952</v>
      </c>
      <c r="I19864" s="1" t="str">
        <f t="shared" si="2173"/>
        <v>54552</v>
      </c>
    </row>
    <row r="19865" spans="1:9" x14ac:dyDescent="0.45">
      <c r="A19865" t="s">
        <v>38942</v>
      </c>
      <c r="B19865" t="s">
        <v>38943</v>
      </c>
      <c r="C19865" t="str">
        <f t="shared" si="2174"/>
        <v>Mealy's Funeral Home</v>
      </c>
      <c r="D19865" t="str">
        <f t="shared" si="2170"/>
        <v>Palmyra, Wisconsin</v>
      </c>
      <c r="E19865" t="str">
        <f t="shared" si="2175"/>
        <v>320 W Main StreetPalmyra, Wisconsin 53156</v>
      </c>
      <c r="F19865" t="str">
        <f t="shared" si="2176"/>
        <v>262-495-2127</v>
      </c>
      <c r="G19865" t="str">
        <f t="shared" si="2171"/>
        <v>320 W Main Street</v>
      </c>
      <c r="H19865" t="str">
        <f t="shared" si="2172"/>
        <v>320 W Main Street, Palmyra, Wisconsin 53156</v>
      </c>
      <c r="I19865" s="1" t="str">
        <f t="shared" si="2173"/>
        <v>54157</v>
      </c>
    </row>
    <row r="19866" spans="1:9" x14ac:dyDescent="0.45">
      <c r="A19866" t="s">
        <v>38944</v>
      </c>
      <c r="B19866" t="s">
        <v>38945</v>
      </c>
      <c r="C19866" t="str">
        <f t="shared" si="2174"/>
        <v>Smith Funeral Home</v>
      </c>
      <c r="D19866" t="str">
        <f t="shared" si="2170"/>
        <v>Pardeeville, Wisconsin</v>
      </c>
      <c r="E19866" t="str">
        <f t="shared" si="2175"/>
        <v>106 Roosevelt StreetPardeeville, Wisconsin 53954</v>
      </c>
      <c r="F19866" t="str">
        <f t="shared" si="2176"/>
        <v>608-429-2020</v>
      </c>
      <c r="G19866" t="str">
        <f t="shared" si="2171"/>
        <v>106 Roosevelt Street</v>
      </c>
      <c r="H19866" t="str">
        <f t="shared" si="2172"/>
        <v>106 Roosevelt Street, Pardeeville, Wisconsin 53954</v>
      </c>
      <c r="I19866" s="1" t="str">
        <f t="shared" si="2173"/>
        <v>53072</v>
      </c>
    </row>
    <row r="19867" spans="1:9" x14ac:dyDescent="0.45">
      <c r="A19867" t="s">
        <v>38946</v>
      </c>
      <c r="B19867" t="s">
        <v>38947</v>
      </c>
      <c r="C19867" t="str">
        <f t="shared" si="2174"/>
        <v>Novitzke Funeral Home</v>
      </c>
      <c r="D19867" t="str">
        <f t="shared" si="2170"/>
        <v>Park Falls, Wisconsin</v>
      </c>
      <c r="E19867" t="str">
        <f t="shared" si="2175"/>
        <v>322 Sherry AvenuePark Falls, Wisconsin 54552</v>
      </c>
      <c r="F19867" t="str">
        <f t="shared" si="2176"/>
        <v>715-762-3287</v>
      </c>
      <c r="G19867" t="str">
        <f t="shared" si="2171"/>
        <v>322 Sherry Avenue</v>
      </c>
      <c r="H19867" t="str">
        <f t="shared" si="2172"/>
        <v>322 Sherry Avenue, Park Falls, Wisconsin 54552</v>
      </c>
      <c r="I19867" s="1" t="str">
        <f t="shared" si="2173"/>
        <v>54555</v>
      </c>
    </row>
    <row r="19868" spans="1:9" x14ac:dyDescent="0.45">
      <c r="A19868" t="s">
        <v>38948</v>
      </c>
      <c r="B19868" t="s">
        <v>38949</v>
      </c>
      <c r="C19868" t="str">
        <f t="shared" si="2174"/>
        <v>Berth &amp; Rosenthal Funeral Home</v>
      </c>
      <c r="D19868" t="str">
        <f t="shared" si="2170"/>
        <v>Peshtigo, Wisconsin</v>
      </c>
      <c r="E19868" t="str">
        <f t="shared" si="2175"/>
        <v>331 S Ellis AvenuePeshtigo, Wisconsin 54157</v>
      </c>
      <c r="F19868" t="str">
        <f t="shared" si="2176"/>
        <v>715-582-3834</v>
      </c>
      <c r="G19868" t="str">
        <f t="shared" si="2171"/>
        <v>331 S Ellis Avenue</v>
      </c>
      <c r="H19868" t="str">
        <f t="shared" si="2172"/>
        <v>331 S Ellis Avenue, Peshtigo, Wisconsin 54157</v>
      </c>
      <c r="I19868" s="1" t="str">
        <f t="shared" si="2173"/>
        <v>54964</v>
      </c>
    </row>
    <row r="19869" spans="1:9" x14ac:dyDescent="0.45">
      <c r="A19869" t="s">
        <v>38950</v>
      </c>
      <c r="B19869" t="s">
        <v>38951</v>
      </c>
      <c r="C19869" t="str">
        <f t="shared" si="2174"/>
        <v>Yonke &amp; Son Funeral Home</v>
      </c>
      <c r="D19869" t="str">
        <f t="shared" si="2170"/>
        <v>Pewaukee, Wisconsin</v>
      </c>
      <c r="E19869" t="str">
        <f t="shared" si="2175"/>
        <v>205 Prospect AvenuePewaukee, Wisconsin 53072</v>
      </c>
      <c r="F19869" t="str">
        <f t="shared" si="2176"/>
        <v>262-691-1900</v>
      </c>
      <c r="G19869" t="str">
        <f t="shared" si="2171"/>
        <v>205 Prospect Avenue</v>
      </c>
      <c r="H19869" t="str">
        <f t="shared" si="2172"/>
        <v>205 Prospect Avenue, Pewaukee, Wisconsin 53072</v>
      </c>
      <c r="I19869" s="1" t="str">
        <f t="shared" si="2173"/>
        <v>54966</v>
      </c>
    </row>
    <row r="19870" spans="1:9" x14ac:dyDescent="0.45">
      <c r="A19870" t="s">
        <v>38952</v>
      </c>
      <c r="B19870" t="s">
        <v>38953</v>
      </c>
      <c r="C19870" t="str">
        <f t="shared" si="2174"/>
        <v>Heindl Funeral Home</v>
      </c>
      <c r="D19870" t="str">
        <f t="shared" si="2170"/>
        <v>Phillips, Wisconsin</v>
      </c>
      <c r="E19870" t="str">
        <f t="shared" si="2175"/>
        <v>304 N Avon AvenuePhillips, Wisconsin 54555</v>
      </c>
      <c r="F19870" t="str">
        <f t="shared" si="2176"/>
        <v>715-339-2313</v>
      </c>
      <c r="G19870" t="str">
        <f t="shared" si="2171"/>
        <v>304 N Avon Avenue</v>
      </c>
      <c r="H19870" t="str">
        <f t="shared" si="2172"/>
        <v>304 N Avon Avenue, Phillips, Wisconsin 54555</v>
      </c>
      <c r="I19870" s="1" t="str">
        <f t="shared" si="2173"/>
        <v>54966</v>
      </c>
    </row>
    <row r="19871" spans="1:9" x14ac:dyDescent="0.45">
      <c r="A19871" t="s">
        <v>38954</v>
      </c>
      <c r="B19871" t="s">
        <v>38955</v>
      </c>
      <c r="C19871" t="str">
        <f t="shared" si="2174"/>
        <v>Dudzinski-Fd &amp; E Service</v>
      </c>
      <c r="D19871" t="str">
        <f t="shared" si="2170"/>
        <v>Pickett, Wisconsin</v>
      </c>
      <c r="E19871" t="str">
        <f t="shared" si="2175"/>
        <v>6758 Hillside RoadPickett, Wisconsin 54964</v>
      </c>
      <c r="F19871" t="str">
        <f t="shared" si="2176"/>
        <v>920-589-6944</v>
      </c>
      <c r="G19871" t="str">
        <f t="shared" si="2171"/>
        <v>6758 Hillside Road</v>
      </c>
      <c r="H19871" t="str">
        <f t="shared" si="2172"/>
        <v>6758 Hillside Road, Pickett, Wisconsin 54964</v>
      </c>
      <c r="I19871" s="1" t="str">
        <f t="shared" si="2173"/>
        <v>53818</v>
      </c>
    </row>
    <row r="19872" spans="1:9" x14ac:dyDescent="0.45">
      <c r="A19872" t="s">
        <v>38956</v>
      </c>
      <c r="B19872" t="s">
        <v>38957</v>
      </c>
      <c r="C19872" t="str">
        <f t="shared" si="2174"/>
        <v>Gasperic Funeral Home</v>
      </c>
      <c r="D19872" t="str">
        <f t="shared" si="2170"/>
        <v>Plainfield, Wisconsin</v>
      </c>
      <c r="E19872" t="str">
        <f t="shared" si="2175"/>
        <v>120 W North StreetPlainfield, Wisconsin 54966</v>
      </c>
      <c r="F19872" t="str">
        <f t="shared" si="2176"/>
        <v>715-335-4141</v>
      </c>
      <c r="G19872" t="str">
        <f t="shared" si="2171"/>
        <v>120 W North Street</v>
      </c>
      <c r="H19872" t="str">
        <f t="shared" si="2172"/>
        <v>120 W North Street, Plainfield, Wisconsin 54966</v>
      </c>
      <c r="I19872" s="1" t="str">
        <f t="shared" si="2173"/>
        <v>53818</v>
      </c>
    </row>
    <row r="19873" spans="1:9" x14ac:dyDescent="0.45">
      <c r="A19873" t="s">
        <v>38958</v>
      </c>
      <c r="B19873" t="s">
        <v>38959</v>
      </c>
      <c r="C19873" t="str">
        <f t="shared" si="2174"/>
        <v>Leikness &amp; Stahl Funeral Home</v>
      </c>
      <c r="D19873" t="str">
        <f t="shared" si="2170"/>
        <v>Plainfield, Wisconsin</v>
      </c>
      <c r="E19873" t="str">
        <f t="shared" si="2175"/>
        <v>913 W North StreetPlainfield, Wisconsin 54966</v>
      </c>
      <c r="F19873" t="str">
        <f t="shared" si="2176"/>
        <v>715-335-4300</v>
      </c>
      <c r="G19873" t="str">
        <f t="shared" si="2171"/>
        <v>913 W North Street</v>
      </c>
      <c r="H19873" t="str">
        <f t="shared" si="2172"/>
        <v>913 W North Street, Plainfield, Wisconsin 54966</v>
      </c>
      <c r="I19873" s="1" t="str">
        <f t="shared" si="2173"/>
        <v>54467</v>
      </c>
    </row>
    <row r="19874" spans="1:9" x14ac:dyDescent="0.45">
      <c r="A19874" t="s">
        <v>38960</v>
      </c>
      <c r="B19874" t="s">
        <v>38961</v>
      </c>
      <c r="C19874" t="str">
        <f t="shared" si="2174"/>
        <v>Martin Schwartz Funeral Home</v>
      </c>
      <c r="D19874" t="str">
        <f t="shared" si="2170"/>
        <v>Platteville, Wisconsin</v>
      </c>
      <c r="E19874" t="str">
        <f t="shared" si="2175"/>
        <v>100 Park PlacePlatteville, Wisconsin 53818</v>
      </c>
      <c r="F19874" t="str">
        <f t="shared" si="2176"/>
        <v>608-348-2446</v>
      </c>
      <c r="G19874" t="str">
        <f t="shared" si="2171"/>
        <v>100 Park Place</v>
      </c>
      <c r="H19874" t="str">
        <f t="shared" si="2172"/>
        <v>100 Park Place, Platteville, Wisconsin 53818</v>
      </c>
      <c r="I19874" s="1" t="str">
        <f t="shared" si="2173"/>
        <v>53820</v>
      </c>
    </row>
    <row r="19875" spans="1:9" x14ac:dyDescent="0.45">
      <c r="A19875" t="s">
        <v>38962</v>
      </c>
      <c r="B19875" t="s">
        <v>38963</v>
      </c>
      <c r="C19875" t="str">
        <f t="shared" si="2174"/>
        <v>Melby-Bendorf Funeral Home</v>
      </c>
      <c r="D19875" t="str">
        <f t="shared" si="2170"/>
        <v>Platteville, Wisconsin</v>
      </c>
      <c r="E19875" t="str">
        <f t="shared" si="2175"/>
        <v>1245 N Water StreetPlatteville, Wisconsin 53818</v>
      </c>
      <c r="F19875" t="str">
        <f t="shared" si="2176"/>
        <v>608-348-2121</v>
      </c>
      <c r="G19875" t="str">
        <f t="shared" si="2171"/>
        <v>1245 N Water Street</v>
      </c>
      <c r="H19875" t="str">
        <f t="shared" si="2172"/>
        <v>1245 N Water Street, Platteville, Wisconsin 53818</v>
      </c>
      <c r="I19875" s="1" t="str">
        <f t="shared" si="2173"/>
        <v>54556</v>
      </c>
    </row>
    <row r="19876" spans="1:9" x14ac:dyDescent="0.45">
      <c r="A19876" t="s">
        <v>38964</v>
      </c>
      <c r="B19876" t="s">
        <v>38965</v>
      </c>
      <c r="C19876" t="str">
        <f t="shared" si="2174"/>
        <v>Pisarski Community Funeral</v>
      </c>
      <c r="D19876" t="str">
        <f t="shared" si="2170"/>
        <v>Plover, Wisconsin</v>
      </c>
      <c r="E19876" t="str">
        <f t="shared" si="2175"/>
        <v>2911 Plover RoadPlover, Wisconsin 54467</v>
      </c>
      <c r="F19876" t="str">
        <f t="shared" si="2176"/>
        <v>715-344-7454</v>
      </c>
      <c r="G19876" t="str">
        <f t="shared" si="2171"/>
        <v>2911 Plover Road</v>
      </c>
      <c r="H19876" t="str">
        <f t="shared" si="2172"/>
        <v>2911 Plover Road, Plover, Wisconsin 54467</v>
      </c>
      <c r="I19876" s="1" t="str">
        <f t="shared" si="2173"/>
        <v>54162</v>
      </c>
    </row>
    <row r="19877" spans="1:9" x14ac:dyDescent="0.45">
      <c r="A19877" t="s">
        <v>38966</v>
      </c>
      <c r="B19877" t="s">
        <v>38967</v>
      </c>
      <c r="C19877" t="str">
        <f t="shared" si="2174"/>
        <v>Martin Funeral Home</v>
      </c>
      <c r="D19877" t="str">
        <f t="shared" si="2170"/>
        <v>Potosi, Wisconsin</v>
      </c>
      <c r="E19877" t="str">
        <f t="shared" si="2175"/>
        <v>144 N Main StreetPotosi, Wisconsin 53820</v>
      </c>
      <c r="F19877" t="str">
        <f t="shared" si="2176"/>
        <v>608-763-2281</v>
      </c>
      <c r="G19877" t="str">
        <f t="shared" si="2171"/>
        <v>144 N Main Street</v>
      </c>
      <c r="H19877" t="str">
        <f t="shared" si="2172"/>
        <v>144 N Main Street, Potosi, Wisconsin 53820</v>
      </c>
      <c r="I19877" s="1" t="str">
        <f t="shared" si="2173"/>
        <v>53402</v>
      </c>
    </row>
    <row r="19878" spans="1:9" x14ac:dyDescent="0.45">
      <c r="A19878" t="s">
        <v>38968</v>
      </c>
      <c r="B19878" t="s">
        <v>38969</v>
      </c>
      <c r="C19878" t="str">
        <f t="shared" si="2174"/>
        <v>Heindl Funeral Home</v>
      </c>
      <c r="D19878" t="str">
        <f t="shared" si="2170"/>
        <v>Prentice, Wisconsin</v>
      </c>
      <c r="E19878" t="str">
        <f t="shared" si="2175"/>
        <v>761 South StreetPrentice, Wisconsin 54556</v>
      </c>
      <c r="F19878" t="str">
        <f t="shared" si="2176"/>
        <v>715-428-2313</v>
      </c>
      <c r="G19878" t="str">
        <f t="shared" si="2171"/>
        <v>761 South Street</v>
      </c>
      <c r="H19878" t="str">
        <f t="shared" si="2172"/>
        <v>761 South Street, Prentice, Wisconsin 54556</v>
      </c>
      <c r="I19878" s="1" t="str">
        <f t="shared" si="2173"/>
        <v>53403</v>
      </c>
    </row>
    <row r="19879" spans="1:9" x14ac:dyDescent="0.45">
      <c r="A19879" t="s">
        <v>38970</v>
      </c>
      <c r="B19879" t="s">
        <v>38971</v>
      </c>
      <c r="C19879" t="str">
        <f t="shared" si="2174"/>
        <v>Marnocha Funeral Home</v>
      </c>
      <c r="D19879" t="str">
        <f t="shared" si="2170"/>
        <v>Pulaski, Wisconsin</v>
      </c>
      <c r="E19879" t="str">
        <f t="shared" si="2175"/>
        <v>186 E Pulaski StreetPulaski, Wisconsin 54162</v>
      </c>
      <c r="F19879" t="str">
        <f t="shared" si="2176"/>
        <v>920-822-3221</v>
      </c>
      <c r="G19879" t="str">
        <f t="shared" si="2171"/>
        <v>186 E Pulaski Street</v>
      </c>
      <c r="H19879" t="str">
        <f t="shared" si="2172"/>
        <v>186 E Pulaski Street, Pulaski, Wisconsin 54162</v>
      </c>
      <c r="I19879" s="1" t="str">
        <f t="shared" si="2173"/>
        <v>53403</v>
      </c>
    </row>
    <row r="19880" spans="1:9" x14ac:dyDescent="0.45">
      <c r="A19880" t="s">
        <v>38972</v>
      </c>
      <c r="B19880" t="s">
        <v>38973</v>
      </c>
      <c r="C19880" t="str">
        <f t="shared" si="2174"/>
        <v>Catholic Cemeteries of Racine</v>
      </c>
      <c r="D19880" t="str">
        <f t="shared" si="2170"/>
        <v>Racine, Wisconsin</v>
      </c>
      <c r="E19880" t="str">
        <f t="shared" si="2175"/>
        <v>5600 Holy Cross RoadRacine, Wisconsin 53402</v>
      </c>
      <c r="F19880" t="str">
        <f t="shared" si="2176"/>
        <v>(262) 639-1071</v>
      </c>
      <c r="G19880" t="str">
        <f t="shared" si="2171"/>
        <v>5600 Holy Cross Road</v>
      </c>
      <c r="H19880" t="str">
        <f t="shared" si="2172"/>
        <v>5600 Holy Cross Road, Racine, Wisconsin 53402</v>
      </c>
      <c r="I19880" s="1" t="str">
        <f t="shared" si="2173"/>
        <v>53402</v>
      </c>
    </row>
    <row r="19881" spans="1:9" x14ac:dyDescent="0.45">
      <c r="A19881" t="s">
        <v>38974</v>
      </c>
      <c r="B19881" t="s">
        <v>38975</v>
      </c>
      <c r="C19881" t="str">
        <f t="shared" si="2174"/>
        <v>Draeger-Langendorf Funeral</v>
      </c>
      <c r="D19881" t="str">
        <f t="shared" si="2170"/>
        <v>Racine, Wisconsin</v>
      </c>
      <c r="E19881" t="str">
        <f t="shared" si="2175"/>
        <v>4600 County Line RoadRacine, Wisconsin 53403</v>
      </c>
      <c r="F19881" t="str">
        <f t="shared" si="2176"/>
        <v>262-552-9000</v>
      </c>
      <c r="G19881" t="str">
        <f t="shared" si="2171"/>
        <v>4600 County Line Road</v>
      </c>
      <c r="H19881" t="str">
        <f t="shared" si="2172"/>
        <v>4600 County Line Road, Racine, Wisconsin 53403</v>
      </c>
      <c r="I19881" s="1" t="str">
        <f t="shared" si="2173"/>
        <v>53404</v>
      </c>
    </row>
    <row r="19882" spans="1:9" x14ac:dyDescent="0.45">
      <c r="A19882" t="s">
        <v>38976</v>
      </c>
      <c r="B19882" t="s">
        <v>38977</v>
      </c>
      <c r="C19882" t="str">
        <f t="shared" si="2174"/>
        <v>Family Options Funeral LLC</v>
      </c>
      <c r="D19882" t="str">
        <f t="shared" si="2170"/>
        <v>Racine, Wisconsin</v>
      </c>
      <c r="E19882" t="str">
        <f t="shared" si="2175"/>
        <v>4305 S Green Bay RoadRacine, Wisconsin 53403</v>
      </c>
      <c r="F19882" t="str">
        <f t="shared" si="2176"/>
        <v>262-554-6533</v>
      </c>
      <c r="G19882" t="str">
        <f t="shared" si="2171"/>
        <v>4305 S Green Bay Road</v>
      </c>
      <c r="H19882" t="str">
        <f t="shared" si="2172"/>
        <v>4305 S Green Bay Road, Racine, Wisconsin 53403</v>
      </c>
      <c r="I19882" s="1" t="str">
        <f t="shared" si="2173"/>
        <v>53402</v>
      </c>
    </row>
    <row r="19883" spans="1:9" x14ac:dyDescent="0.45">
      <c r="A19883" t="s">
        <v>38978</v>
      </c>
      <c r="B19883" t="s">
        <v>38979</v>
      </c>
      <c r="C19883" t="str">
        <f t="shared" si="2174"/>
        <v>Northwest Funeral Chapel</v>
      </c>
      <c r="D19883" t="str">
        <f t="shared" si="2170"/>
        <v>Racine, Wisconsin</v>
      </c>
      <c r="E19883" t="str">
        <f t="shared" si="2175"/>
        <v>800 Barker StreetRacine, Wisconsin 53402</v>
      </c>
      <c r="F19883" t="str">
        <f t="shared" si="2176"/>
        <v>262-637-6400</v>
      </c>
      <c r="G19883" t="str">
        <f t="shared" si="2171"/>
        <v>800 Barker Street</v>
      </c>
      <c r="H19883" t="str">
        <f t="shared" si="2172"/>
        <v>800 Barker Street, Racine, Wisconsin 53402</v>
      </c>
      <c r="I19883" s="1" t="str">
        <f t="shared" si="2173"/>
        <v>53404</v>
      </c>
    </row>
    <row r="19884" spans="1:9" x14ac:dyDescent="0.45">
      <c r="A19884" t="s">
        <v>38980</v>
      </c>
      <c r="B19884" t="s">
        <v>38981</v>
      </c>
      <c r="C19884" t="str">
        <f t="shared" si="2174"/>
        <v>Our Family Funeral &amp; Cremation Services</v>
      </c>
      <c r="D19884" t="str">
        <f t="shared" si="2170"/>
        <v>Racine, Wisconsin</v>
      </c>
      <c r="E19884" t="str">
        <f t="shared" si="2175"/>
        <v>1435 Douglas AvenueRacine, Wisconsin 53404</v>
      </c>
      <c r="F19884" t="str">
        <f t="shared" si="2176"/>
        <v>262-632-1533</v>
      </c>
      <c r="G19884" t="str">
        <f t="shared" si="2171"/>
        <v>1435 Douglas Avenue</v>
      </c>
      <c r="H19884" t="str">
        <f t="shared" si="2172"/>
        <v>1435 Douglas Avenue, Racine, Wisconsin 53404</v>
      </c>
      <c r="I19884" s="1" t="str">
        <f t="shared" si="2173"/>
        <v>53405</v>
      </c>
    </row>
    <row r="19885" spans="1:9" x14ac:dyDescent="0.45">
      <c r="A19885" t="s">
        <v>38982</v>
      </c>
      <c r="B19885" t="s">
        <v>38983</v>
      </c>
      <c r="C19885" t="str">
        <f t="shared" si="2174"/>
        <v>Strouf Funeral Home</v>
      </c>
      <c r="D19885" t="str">
        <f t="shared" si="2170"/>
        <v>Racine, Wisconsin</v>
      </c>
      <c r="E19885" t="str">
        <f t="shared" si="2175"/>
        <v>1001 High StreetRacine, Wisconsin 53402</v>
      </c>
      <c r="F19885" t="str">
        <f t="shared" si="2176"/>
        <v>262-632-5101</v>
      </c>
      <c r="G19885" t="str">
        <f t="shared" si="2171"/>
        <v>1001 High Street</v>
      </c>
      <c r="H19885" t="str">
        <f t="shared" si="2172"/>
        <v>1001 High Street, Racine, Wisconsin 53402</v>
      </c>
      <c r="I19885" s="1" t="str">
        <f t="shared" si="2173"/>
        <v>54970</v>
      </c>
    </row>
    <row r="19886" spans="1:9" x14ac:dyDescent="0.45">
      <c r="A19886" t="s">
        <v>38984</v>
      </c>
      <c r="B19886" t="s">
        <v>38985</v>
      </c>
      <c r="C19886" t="str">
        <f t="shared" si="2174"/>
        <v>Sturino Funeral Home</v>
      </c>
      <c r="D19886" t="str">
        <f t="shared" si="2170"/>
        <v>Racine, Wisconsin</v>
      </c>
      <c r="E19886" t="str">
        <f t="shared" si="2175"/>
        <v>3014 Northwestern AvenueRacine, Wisconsin 53404</v>
      </c>
      <c r="F19886" t="str">
        <f t="shared" si="2176"/>
        <v>262-632-4479</v>
      </c>
      <c r="G19886" t="str">
        <f t="shared" si="2171"/>
        <v>3014 Northwestern Avenue</v>
      </c>
      <c r="H19886" t="str">
        <f t="shared" si="2172"/>
        <v>3014 Northwestern Avenue, Racine, Wisconsin 53404</v>
      </c>
      <c r="I19886" s="1" t="str">
        <f t="shared" si="2173"/>
        <v>53959</v>
      </c>
    </row>
    <row r="19887" spans="1:9" x14ac:dyDescent="0.45">
      <c r="A19887" t="s">
        <v>38986</v>
      </c>
      <c r="B19887" t="s">
        <v>38987</v>
      </c>
      <c r="C19887" t="str">
        <f t="shared" si="2174"/>
        <v>Wilson Funeral Home</v>
      </c>
      <c r="D19887" t="str">
        <f t="shared" si="2170"/>
        <v>Racine, Wisconsin</v>
      </c>
      <c r="E19887" t="str">
        <f t="shared" si="2175"/>
        <v>1212 Lathrop AvenueRacine, Wisconsin 53405</v>
      </c>
      <c r="F19887" t="str">
        <f t="shared" si="2176"/>
        <v>262-634-3361</v>
      </c>
      <c r="G19887" t="str">
        <f t="shared" si="2171"/>
        <v>1212 Lathrop Avenue</v>
      </c>
      <c r="H19887" t="str">
        <f t="shared" si="2172"/>
        <v>1212 Lathrop Avenue, Racine, Wisconsin 53405</v>
      </c>
      <c r="I19887" s="1" t="str">
        <f t="shared" si="2173"/>
        <v>53959</v>
      </c>
    </row>
    <row r="19888" spans="1:9" x14ac:dyDescent="0.45">
      <c r="A19888" t="s">
        <v>38988</v>
      </c>
      <c r="B19888" t="s">
        <v>38989</v>
      </c>
      <c r="C19888" t="str">
        <f t="shared" si="2174"/>
        <v>Ruminski Funeral Home</v>
      </c>
      <c r="D19888" t="str">
        <f t="shared" si="2170"/>
        <v>Redgranite, Wisconsin</v>
      </c>
      <c r="E19888" t="str">
        <f t="shared" si="2175"/>
        <v>167 W Bannerman AvenueRedgranite, Wisconsin 54970</v>
      </c>
      <c r="F19888" t="str">
        <f t="shared" si="2176"/>
        <v>920-566-2313</v>
      </c>
      <c r="G19888" t="str">
        <f t="shared" si="2171"/>
        <v>167 W Bannerman Avenue</v>
      </c>
      <c r="H19888" t="str">
        <f t="shared" si="2172"/>
        <v>167 W Bannerman Avenue, Redgranite, Wisconsin 54970</v>
      </c>
      <c r="I19888" s="1" t="str">
        <f t="shared" si="2173"/>
        <v>53579</v>
      </c>
    </row>
    <row r="19889" spans="1:9" x14ac:dyDescent="0.45">
      <c r="A19889" t="s">
        <v>38990</v>
      </c>
      <c r="B19889" t="s">
        <v>38991</v>
      </c>
      <c r="C19889" t="str">
        <f t="shared" si="2174"/>
        <v>Farber Funeral Home</v>
      </c>
      <c r="D19889" t="str">
        <f t="shared" si="2170"/>
        <v>Reedsburg, Wisconsin</v>
      </c>
      <c r="E19889" t="str">
        <f t="shared" si="2175"/>
        <v>2000 Viking DriveReedsburg, Wisconsin 53959</v>
      </c>
      <c r="F19889" t="str">
        <f t="shared" si="2176"/>
        <v>608-524-2339</v>
      </c>
      <c r="G19889" t="str">
        <f t="shared" si="2171"/>
        <v>2000 Viking Drive</v>
      </c>
      <c r="H19889" t="str">
        <f t="shared" si="2172"/>
        <v>2000 Viking Drive, Reedsburg, Wisconsin 53959</v>
      </c>
      <c r="I19889" s="1" t="str">
        <f t="shared" si="2173"/>
        <v>54501</v>
      </c>
    </row>
    <row r="19890" spans="1:9" x14ac:dyDescent="0.45">
      <c r="A19890" t="s">
        <v>38992</v>
      </c>
      <c r="B19890" t="s">
        <v>38993</v>
      </c>
      <c r="C19890" t="str">
        <f t="shared" si="2174"/>
        <v>Hoof Funeral Home</v>
      </c>
      <c r="D19890" t="str">
        <f t="shared" si="2170"/>
        <v>Reedsburg, Wisconsin</v>
      </c>
      <c r="E19890" t="str">
        <f t="shared" si="2175"/>
        <v>312 N Park StreetReedsburg, Wisconsin 53959</v>
      </c>
      <c r="F19890" t="str">
        <f t="shared" si="2176"/>
        <v>608-524-2337</v>
      </c>
      <c r="G19890" t="str">
        <f t="shared" si="2171"/>
        <v>312 N Park Street</v>
      </c>
      <c r="H19890" t="str">
        <f t="shared" si="2172"/>
        <v>312 N Park Street, Reedsburg, Wisconsin 53959</v>
      </c>
      <c r="I19890" s="1" t="str">
        <f t="shared" si="2173"/>
        <v>54501</v>
      </c>
    </row>
    <row r="19891" spans="1:9" x14ac:dyDescent="0.45">
      <c r="A19891" t="s">
        <v>38994</v>
      </c>
      <c r="B19891" t="s">
        <v>38995</v>
      </c>
      <c r="C19891" t="str">
        <f t="shared" si="2174"/>
        <v>Murray Funeral Home</v>
      </c>
      <c r="D19891" t="str">
        <f t="shared" si="2170"/>
        <v>Reeseville, Wisconsin</v>
      </c>
      <c r="E19891" t="str">
        <f t="shared" si="2175"/>
        <v>214 S Main StreetReeseville, Wisconsin 53579</v>
      </c>
      <c r="F19891" t="str">
        <f t="shared" si="2176"/>
        <v>920-927-5502</v>
      </c>
      <c r="G19891" t="str">
        <f t="shared" si="2171"/>
        <v>214 S Main Street</v>
      </c>
      <c r="H19891" t="str">
        <f t="shared" si="2172"/>
        <v>214 S Main Street, Reeseville, Wisconsin 53579</v>
      </c>
      <c r="I19891" s="1" t="str">
        <f t="shared" si="2173"/>
        <v>53172</v>
      </c>
    </row>
    <row r="19892" spans="1:9" x14ac:dyDescent="0.45">
      <c r="A19892" t="s">
        <v>38996</v>
      </c>
      <c r="B19892" t="s">
        <v>38997</v>
      </c>
      <c r="C19892" t="str">
        <f t="shared" si="2174"/>
        <v>Carlson Funeral Home</v>
      </c>
      <c r="D19892" t="str">
        <f t="shared" si="2170"/>
        <v>Rhinelander, Wisconsin</v>
      </c>
      <c r="E19892" t="str">
        <f t="shared" si="2175"/>
        <v>134 North Stevens StreetRhinelander, Wisconsin 54501</v>
      </c>
      <c r="F19892" t="str">
        <f t="shared" si="2176"/>
        <v>715-369-1414</v>
      </c>
      <c r="G19892" t="str">
        <f t="shared" si="2171"/>
        <v>134 North Stevens Street</v>
      </c>
      <c r="H19892" t="str">
        <f t="shared" si="2172"/>
        <v>134 North Stevens Street, Rhinelander, Wisconsin 54501</v>
      </c>
      <c r="I19892" s="1" t="str">
        <f t="shared" si="2173"/>
        <v>54476</v>
      </c>
    </row>
    <row r="19893" spans="1:9" x14ac:dyDescent="0.45">
      <c r="A19893" t="s">
        <v>38998</v>
      </c>
      <c r="B19893" t="s">
        <v>38999</v>
      </c>
      <c r="C19893" t="str">
        <f t="shared" si="2174"/>
        <v>Hildebrand-Darton-Russ Funeral</v>
      </c>
      <c r="D19893" t="str">
        <f t="shared" si="2170"/>
        <v>Rhinelander, Wisconsin</v>
      </c>
      <c r="E19893" t="str">
        <f t="shared" si="2175"/>
        <v>24 E Davenport StreetRhinelander, Wisconsin 54501</v>
      </c>
      <c r="F19893" t="str">
        <f t="shared" si="2176"/>
        <v>715-365-4343</v>
      </c>
      <c r="G19893" t="str">
        <f t="shared" si="2171"/>
        <v>24 E Davenport Street</v>
      </c>
      <c r="H19893" t="str">
        <f t="shared" si="2172"/>
        <v>24 E Davenport Street, Rhinelander, Wisconsin 54501</v>
      </c>
      <c r="I19893" s="1" t="str">
        <f t="shared" si="2173"/>
        <v>53081</v>
      </c>
    </row>
    <row r="19894" spans="1:9" x14ac:dyDescent="0.45">
      <c r="A19894" t="s">
        <v>39000</v>
      </c>
      <c r="B19894" t="s">
        <v>39001</v>
      </c>
      <c r="C19894" t="str">
        <f t="shared" si="2174"/>
        <v>Molthen-Bell &amp; Son Funeral Home</v>
      </c>
      <c r="D19894" t="str">
        <f t="shared" si="2170"/>
        <v>S Milwaukee, Wisconsin</v>
      </c>
      <c r="E19894" t="str">
        <f t="shared" si="2175"/>
        <v>700 Milwaukee AveS Milwaukee, Wisconsin 53172</v>
      </c>
      <c r="F19894" t="str">
        <f t="shared" si="2176"/>
        <v>(414) 762-0154</v>
      </c>
      <c r="G19894" t="str">
        <f t="shared" si="2171"/>
        <v>700 Milwaukee Ave</v>
      </c>
      <c r="H19894" t="str">
        <f t="shared" si="2172"/>
        <v>700 Milwaukee Ave, S Milwaukee, Wisconsin 53172</v>
      </c>
      <c r="I19894" s="1" t="str">
        <f t="shared" si="2173"/>
        <v>53081</v>
      </c>
    </row>
    <row r="19895" spans="1:9" x14ac:dyDescent="0.45">
      <c r="A19895" t="s">
        <v>39002</v>
      </c>
      <c r="B19895" t="s">
        <v>39003</v>
      </c>
      <c r="C19895" t="str">
        <f t="shared" si="2174"/>
        <v>Hayden-Buettgen Funeral Home</v>
      </c>
      <c r="D19895" t="str">
        <f t="shared" si="2170"/>
        <v>Schofield, Wisconsin</v>
      </c>
      <c r="E19895" t="str">
        <f t="shared" si="2175"/>
        <v>948 Grand AveSchofield, Wisconsin 54476</v>
      </c>
      <c r="F19895" t="str">
        <f t="shared" si="2176"/>
        <v>(715) 359-2828</v>
      </c>
      <c r="G19895" t="str">
        <f t="shared" si="2171"/>
        <v>948 Grand Ave</v>
      </c>
      <c r="H19895" t="str">
        <f t="shared" si="2172"/>
        <v>948 Grand Ave, Schofield, Wisconsin 54476</v>
      </c>
      <c r="I19895" s="1" t="str">
        <f t="shared" si="2173"/>
        <v>54871</v>
      </c>
    </row>
    <row r="19896" spans="1:9" x14ac:dyDescent="0.45">
      <c r="A19896" t="s">
        <v>39004</v>
      </c>
      <c r="B19896" t="s">
        <v>39005</v>
      </c>
      <c r="C19896" t="str">
        <f t="shared" si="2174"/>
        <v>Ballhorn Chapels Inc</v>
      </c>
      <c r="D19896" t="str">
        <f t="shared" si="2170"/>
        <v>Sheboygan, Wisconsin</v>
      </c>
      <c r="E19896" t="str">
        <f t="shared" si="2175"/>
        <v>1201 N 8th StSheboygan, Wisconsin 53081</v>
      </c>
      <c r="F19896" t="str">
        <f t="shared" si="2176"/>
        <v>(920) 457-4455</v>
      </c>
      <c r="G19896" t="str">
        <f t="shared" si="2171"/>
        <v>1201 N 8th St</v>
      </c>
      <c r="H19896" t="str">
        <f t="shared" si="2172"/>
        <v>1201 N 8th St, Sheboygan, Wisconsin 53081</v>
      </c>
      <c r="I19896" s="1" t="str">
        <f t="shared" si="2173"/>
        <v>54234</v>
      </c>
    </row>
    <row r="19897" spans="1:9" x14ac:dyDescent="0.45">
      <c r="A19897" t="s">
        <v>39006</v>
      </c>
      <c r="B19897" t="s">
        <v>39007</v>
      </c>
      <c r="C19897" t="str">
        <f t="shared" si="2174"/>
        <v>Reinbold-Novak Funeral Home</v>
      </c>
      <c r="D19897" t="str">
        <f t="shared" si="2170"/>
        <v>Sheboygan, Wisconsin</v>
      </c>
      <c r="E19897" t="str">
        <f t="shared" si="2175"/>
        <v>1535 S 12th StSheboygan, Wisconsin 53081</v>
      </c>
      <c r="F19897" t="str">
        <f t="shared" si="2176"/>
        <v>(920) 452-7711</v>
      </c>
      <c r="G19897" t="str">
        <f t="shared" si="2171"/>
        <v>1535 S 12th St</v>
      </c>
      <c r="H19897" t="str">
        <f t="shared" si="2172"/>
        <v>1535 S 12th St, Sheboygan, Wisconsin 53081</v>
      </c>
      <c r="I19897" s="1" t="str">
        <f t="shared" si="2173"/>
        <v>54873</v>
      </c>
    </row>
    <row r="19898" spans="1:9" x14ac:dyDescent="0.45">
      <c r="A19898" t="s">
        <v>39008</v>
      </c>
      <c r="B19898" t="s">
        <v>39009</v>
      </c>
      <c r="C19898" t="str">
        <f t="shared" si="2174"/>
        <v>Skinner Funeral Home</v>
      </c>
      <c r="D19898" t="str">
        <f t="shared" si="2170"/>
        <v>Shell Lake, Wisconsin</v>
      </c>
      <c r="E19898" t="str">
        <f t="shared" si="2175"/>
        <v>245 1stShell Lake, Wisconsin 54871</v>
      </c>
      <c r="F19898" t="str">
        <f t="shared" si="2176"/>
        <v>(715) 822-2345</v>
      </c>
      <c r="G19898" t="str">
        <f t="shared" si="2171"/>
        <v>245 1st</v>
      </c>
      <c r="H19898" t="str">
        <f t="shared" si="2172"/>
        <v>245 1st, Shell Lake, Wisconsin 54871</v>
      </c>
      <c r="I19898" s="1" t="str">
        <f t="shared" si="2173"/>
        <v>54801</v>
      </c>
    </row>
    <row r="19899" spans="1:9" x14ac:dyDescent="0.45">
      <c r="A19899" t="s">
        <v>39010</v>
      </c>
      <c r="B19899" t="s">
        <v>39011</v>
      </c>
      <c r="C19899" t="str">
        <f t="shared" si="2174"/>
        <v>Casperson Funeral Home</v>
      </c>
      <c r="D19899" t="str">
        <f t="shared" si="2170"/>
        <v>Sister Bay, Wisconsin</v>
      </c>
      <c r="E19899" t="str">
        <f t="shared" si="2175"/>
        <v>10710 North Bay Shore DriveSister Bay, Wisconsin 54234</v>
      </c>
      <c r="F19899" t="str">
        <f t="shared" si="2176"/>
        <v>(920) 854-4123</v>
      </c>
      <c r="G19899" t="str">
        <f t="shared" si="2171"/>
        <v>10710 North Bay Shore Drive</v>
      </c>
      <c r="H19899" t="str">
        <f t="shared" si="2172"/>
        <v>10710 North Bay Shore Drive, Sister Bay, Wisconsin 54234</v>
      </c>
      <c r="I19899" s="1" t="str">
        <f t="shared" si="2173"/>
        <v>53235</v>
      </c>
    </row>
    <row r="19900" spans="1:9" x14ac:dyDescent="0.45">
      <c r="A19900" t="s">
        <v>39012</v>
      </c>
      <c r="B19900" t="s">
        <v>39013</v>
      </c>
      <c r="C19900" t="str">
        <f t="shared" si="2174"/>
        <v>Brown Funeral Home</v>
      </c>
      <c r="D19900" t="str">
        <f t="shared" si="2170"/>
        <v>Solon Springs, Wisconsin</v>
      </c>
      <c r="E19900" t="str">
        <f t="shared" si="2175"/>
        <v>9005 E. Biller LoopSolon Springs, Wisconsin 54873</v>
      </c>
      <c r="F19900" t="str">
        <f t="shared" si="2176"/>
        <v>(715) 378-2291</v>
      </c>
      <c r="G19900" t="str">
        <f t="shared" si="2171"/>
        <v>9005 E. Biller Loop</v>
      </c>
      <c r="H19900" t="str">
        <f t="shared" si="2172"/>
        <v>9005 E. Biller Loop, Solon Springs, Wisconsin 54873</v>
      </c>
      <c r="I19900" s="1" t="str">
        <f t="shared" si="2173"/>
        <v>54481</v>
      </c>
    </row>
    <row r="19901" spans="1:9" x14ac:dyDescent="0.45">
      <c r="A19901" t="s">
        <v>39014</v>
      </c>
      <c r="B19901" t="s">
        <v>39015</v>
      </c>
      <c r="C19901" t="str">
        <f t="shared" si="2174"/>
        <v>Dahl Funeral Home &amp; Cremation Services</v>
      </c>
      <c r="D19901" t="str">
        <f t="shared" si="2170"/>
        <v>Spooner, Wisconsin</v>
      </c>
      <c r="E19901" t="str">
        <f t="shared" si="2175"/>
        <v>221 Elm StreetSpooner, Wisconsin 54801</v>
      </c>
      <c r="F19901" t="str">
        <f t="shared" si="2176"/>
        <v>(715) 635-2918</v>
      </c>
      <c r="G19901" t="str">
        <f t="shared" si="2171"/>
        <v>221 Elm Street</v>
      </c>
      <c r="H19901" t="str">
        <f t="shared" si="2172"/>
        <v>221 Elm Street, Spooner, Wisconsin 54801</v>
      </c>
      <c r="I19901" s="1" t="str">
        <f t="shared" si="2173"/>
        <v>54880</v>
      </c>
    </row>
    <row r="19902" spans="1:9" x14ac:dyDescent="0.45">
      <c r="A19902" t="s">
        <v>39016</v>
      </c>
      <c r="B19902" t="s">
        <v>39017</v>
      </c>
      <c r="C19902" t="str">
        <f t="shared" si="2174"/>
        <v>Schramka-Rembowski Funeral Home</v>
      </c>
      <c r="D19902" t="str">
        <f t="shared" si="2170"/>
        <v>St Francis, Wisconsin</v>
      </c>
      <c r="E19902" t="str">
        <f t="shared" si="2175"/>
        <v>2408 E St Francis AveSt Francis, Wisconsin 53235</v>
      </c>
      <c r="F19902" t="str">
        <f t="shared" si="2176"/>
        <v>(414) 744-4447</v>
      </c>
      <c r="G19902" t="str">
        <f t="shared" si="2171"/>
        <v>2408 E St Francis Ave</v>
      </c>
      <c r="H19902" t="str">
        <f t="shared" si="2172"/>
        <v>2408 E St Francis Ave, St Francis, Wisconsin 53235</v>
      </c>
      <c r="I19902" s="1" t="str">
        <f t="shared" si="2173"/>
        <v>53092</v>
      </c>
    </row>
    <row r="19903" spans="1:9" x14ac:dyDescent="0.45">
      <c r="A19903" t="s">
        <v>39018</v>
      </c>
      <c r="B19903" t="s">
        <v>39019</v>
      </c>
      <c r="C19903" t="str">
        <f t="shared" si="2174"/>
        <v>Catholic Cemetery Association Inc</v>
      </c>
      <c r="D19903" t="str">
        <f t="shared" si="2170"/>
        <v>Stevens Point, Wisconsin</v>
      </c>
      <c r="E19903" t="str">
        <f t="shared" si="2175"/>
        <v>3241 Prais StreetStevens Point, Wisconsin 54481</v>
      </c>
      <c r="F19903" t="str">
        <f t="shared" si="2176"/>
        <v>(715) 341-3236</v>
      </c>
      <c r="G19903" t="str">
        <f t="shared" si="2171"/>
        <v>3241 Prais Street</v>
      </c>
      <c r="H19903" t="str">
        <f t="shared" si="2172"/>
        <v>3241 Prais Street, Stevens Point, Wisconsin 54481</v>
      </c>
      <c r="I19903" s="1" t="str">
        <f t="shared" si="2173"/>
        <v>53182</v>
      </c>
    </row>
    <row r="19904" spans="1:9" x14ac:dyDescent="0.45">
      <c r="A19904" t="s">
        <v>39020</v>
      </c>
      <c r="B19904" t="s">
        <v>39021</v>
      </c>
      <c r="C19904" t="str">
        <f t="shared" si="2174"/>
        <v>Tobolski James F</v>
      </c>
      <c r="D19904" t="str">
        <f t="shared" si="2170"/>
        <v>Superior, Wisconsin</v>
      </c>
      <c r="E19904" t="str">
        <f t="shared" si="2175"/>
        <v>2316 East 4th StreetSuperior, Wisconsin 54880</v>
      </c>
      <c r="F19904" t="str">
        <f t="shared" si="2176"/>
        <v>(715) 398-7174</v>
      </c>
      <c r="G19904" t="str">
        <f t="shared" si="2171"/>
        <v>2316 East 4th Street</v>
      </c>
      <c r="H19904" t="str">
        <f t="shared" si="2172"/>
        <v>2316 East 4th Street, Superior, Wisconsin 54880</v>
      </c>
      <c r="I19904" s="1" t="str">
        <f t="shared" si="2173"/>
        <v>54664</v>
      </c>
    </row>
    <row r="19905" spans="1:9" x14ac:dyDescent="0.45">
      <c r="A19905" t="s">
        <v>39022</v>
      </c>
      <c r="B19905" t="s">
        <v>39023</v>
      </c>
      <c r="C19905" t="str">
        <f t="shared" si="2174"/>
        <v>Schramka-Densow Funeral Home</v>
      </c>
      <c r="D19905" t="str">
        <f t="shared" si="2170"/>
        <v>Thiensville, Wisconsin</v>
      </c>
      <c r="E19905" t="str">
        <f t="shared" si="2175"/>
        <v>423 N Main StThiensville, Wisconsin 53092</v>
      </c>
      <c r="F19905" t="str">
        <f t="shared" si="2176"/>
        <v>(414) 242-3120</v>
      </c>
      <c r="G19905" t="str">
        <f t="shared" si="2171"/>
        <v>423 N Main St</v>
      </c>
      <c r="H19905" t="str">
        <f t="shared" si="2172"/>
        <v>423 N Main St, Thiensville, Wisconsin 53092</v>
      </c>
      <c r="I19905" s="1" t="str">
        <f t="shared" si="2173"/>
        <v>53184</v>
      </c>
    </row>
    <row r="19906" spans="1:9" x14ac:dyDescent="0.45">
      <c r="A19906" t="s">
        <v>39024</v>
      </c>
      <c r="B19906" t="s">
        <v>39025</v>
      </c>
      <c r="C19906" t="str">
        <f t="shared" si="2174"/>
        <v>Miller-Reesman Funeral Home</v>
      </c>
      <c r="D19906" t="str">
        <f t="shared" ref="D19906:D19969" si="2177">RIGHT($A19906,LEN($A19906) - FIND(",",$A19906)-1)</f>
        <v>Union Grove, Wisconsin</v>
      </c>
      <c r="E19906" t="str">
        <f t="shared" si="2175"/>
        <v>620 15th AveUnion Grove, Wisconsin 53182</v>
      </c>
      <c r="F19906" t="str">
        <f t="shared" si="2176"/>
        <v>(262) 878-2500</v>
      </c>
      <c r="G19906" t="str">
        <f t="shared" ref="G19906:G19969" si="2178">LEFT(E19906, FIND(D19906,E19906)-1)</f>
        <v>620 15th Ave</v>
      </c>
      <c r="H19906" t="str">
        <f t="shared" ref="H19906:H19969" si="2179">_xlfn.CONCAT(G19906,", ",D19906," ", RIGHT(E19906,5))</f>
        <v>620 15th Ave, Union Grove, Wisconsin 53182</v>
      </c>
      <c r="I19906" s="1" t="str">
        <f t="shared" ref="I19906:I19969" si="2180">RIGHT(E19909,5)</f>
        <v>54891</v>
      </c>
    </row>
    <row r="19907" spans="1:9" x14ac:dyDescent="0.45">
      <c r="A19907" t="s">
        <v>39026</v>
      </c>
      <c r="B19907" t="s">
        <v>39027</v>
      </c>
      <c r="C19907" t="str">
        <f t="shared" ref="C19907:C19970" si="2181">LEFT($A19907,FIND(",", $A19907)-1)</f>
        <v>Vosseteig Funeral Homes</v>
      </c>
      <c r="D19907" t="str">
        <f t="shared" si="2177"/>
        <v>Viola, Wisconsin</v>
      </c>
      <c r="E19907" t="str">
        <f t="shared" ref="E19907:E19970" si="2182">LEFT($B19907,FIND("Phone",$B19907)-1)</f>
        <v>129 S Main StreetViola, Wisconsin 54664</v>
      </c>
      <c r="F19907" t="str">
        <f t="shared" ref="F19907:F19970" si="2183">RIGHT($B19907,LEN($B19907) - FIND("Phone",$B19907)-6)</f>
        <v>608-627-2100</v>
      </c>
      <c r="G19907" t="str">
        <f t="shared" si="2178"/>
        <v>129 S Main Street</v>
      </c>
      <c r="H19907" t="str">
        <f t="shared" si="2179"/>
        <v>129 S Main Street, Viola, Wisconsin 54664</v>
      </c>
      <c r="I19907" s="1" t="str">
        <f t="shared" si="2180"/>
        <v>53185</v>
      </c>
    </row>
    <row r="19908" spans="1:9" x14ac:dyDescent="0.45">
      <c r="A19908" t="s">
        <v>39028</v>
      </c>
      <c r="B19908" t="s">
        <v>39029</v>
      </c>
      <c r="C19908" t="str">
        <f t="shared" si="2181"/>
        <v>Walworth Funeral Home</v>
      </c>
      <c r="D19908" t="str">
        <f t="shared" si="2177"/>
        <v>Walworth, Wisconsin</v>
      </c>
      <c r="E19908" t="str">
        <f t="shared" si="2182"/>
        <v>328 Kenosha StreetWalworth, Wisconsin 53184</v>
      </c>
      <c r="F19908" t="str">
        <f t="shared" si="2183"/>
        <v>262-275-2171</v>
      </c>
      <c r="G19908" t="str">
        <f t="shared" si="2178"/>
        <v>328 Kenosha Street</v>
      </c>
      <c r="H19908" t="str">
        <f t="shared" si="2179"/>
        <v>328 Kenosha Street, Walworth, Wisconsin 53184</v>
      </c>
      <c r="I19908" s="1" t="str">
        <f t="shared" si="2180"/>
        <v>53594</v>
      </c>
    </row>
    <row r="19909" spans="1:9" x14ac:dyDescent="0.45">
      <c r="A19909" t="s">
        <v>39030</v>
      </c>
      <c r="B19909" t="s">
        <v>39031</v>
      </c>
      <c r="C19909" t="str">
        <f t="shared" si="2181"/>
        <v>Bratley Funeral Home</v>
      </c>
      <c r="D19909" t="str">
        <f t="shared" si="2177"/>
        <v>Washburn, Wisconsin</v>
      </c>
      <c r="E19909" t="str">
        <f t="shared" si="2182"/>
        <v>10 E Bayfield StreetWashburn, Wisconsin 54891</v>
      </c>
      <c r="F19909" t="str">
        <f t="shared" si="2183"/>
        <v>715-373-2283</v>
      </c>
      <c r="G19909" t="str">
        <f t="shared" si="2178"/>
        <v>10 E Bayfield Street</v>
      </c>
      <c r="H19909" t="str">
        <f t="shared" si="2179"/>
        <v>10 E Bayfield Street, Washburn, Wisconsin 54891</v>
      </c>
      <c r="I19909" s="1" t="str">
        <f t="shared" si="2180"/>
        <v>53094</v>
      </c>
    </row>
    <row r="19910" spans="1:9" x14ac:dyDescent="0.45">
      <c r="A19910" t="s">
        <v>39032</v>
      </c>
      <c r="B19910" t="s">
        <v>39033</v>
      </c>
      <c r="C19910" t="str">
        <f t="shared" si="2181"/>
        <v>Mealy Funeral Home</v>
      </c>
      <c r="D19910" t="str">
        <f t="shared" si="2177"/>
        <v>Waterford, Wisconsin</v>
      </c>
      <c r="E19910" t="str">
        <f t="shared" si="2182"/>
        <v>225 W Main StreetWaterford, Wisconsin 53185</v>
      </c>
      <c r="F19910" t="str">
        <f t="shared" si="2183"/>
        <v>262-534-2233</v>
      </c>
      <c r="G19910" t="str">
        <f t="shared" si="2178"/>
        <v>225 W Main Street</v>
      </c>
      <c r="H19910" t="str">
        <f t="shared" si="2179"/>
        <v>225 W Main Street, Waterford, Wisconsin 53185</v>
      </c>
      <c r="I19910" s="1" t="str">
        <f t="shared" si="2180"/>
        <v>53098</v>
      </c>
    </row>
    <row r="19911" spans="1:9" x14ac:dyDescent="0.45">
      <c r="A19911" t="s">
        <v>39034</v>
      </c>
      <c r="B19911" t="s">
        <v>39035</v>
      </c>
      <c r="C19911" t="str">
        <f t="shared" si="2181"/>
        <v>Pederson Funeral Homes</v>
      </c>
      <c r="D19911" t="str">
        <f t="shared" si="2177"/>
        <v>Waterloo, Wisconsin</v>
      </c>
      <c r="E19911" t="str">
        <f t="shared" si="2182"/>
        <v>143 S Washington StreetWaterloo, Wisconsin 53594</v>
      </c>
      <c r="F19911" t="str">
        <f t="shared" si="2183"/>
        <v>920-478-2133</v>
      </c>
      <c r="G19911" t="str">
        <f t="shared" si="2178"/>
        <v>143 S Washington Street</v>
      </c>
      <c r="H19911" t="str">
        <f t="shared" si="2179"/>
        <v>143 S Washington Street, Waterloo, Wisconsin 53594</v>
      </c>
      <c r="I19911" s="1" t="str">
        <f t="shared" si="2180"/>
        <v>53188</v>
      </c>
    </row>
    <row r="19912" spans="1:9" x14ac:dyDescent="0.45">
      <c r="A19912" t="s">
        <v>39036</v>
      </c>
      <c r="B19912" t="s">
        <v>39037</v>
      </c>
      <c r="C19912" t="str">
        <f t="shared" si="2181"/>
        <v>Pederson Funeral Home</v>
      </c>
      <c r="D19912" t="str">
        <f t="shared" si="2177"/>
        <v>Watertown, Wisconsin</v>
      </c>
      <c r="E19912" t="str">
        <f t="shared" si="2182"/>
        <v>213 S 5th StreetWatertown, Wisconsin 53094</v>
      </c>
      <c r="F19912" t="str">
        <f t="shared" si="2183"/>
        <v>920-261-2113</v>
      </c>
      <c r="G19912" t="str">
        <f t="shared" si="2178"/>
        <v>213 S 5th Street</v>
      </c>
      <c r="H19912" t="str">
        <f t="shared" si="2179"/>
        <v>213 S 5th Street, Watertown, Wisconsin 53094</v>
      </c>
      <c r="I19912" s="1" t="str">
        <f t="shared" si="2180"/>
        <v>53186</v>
      </c>
    </row>
    <row r="19913" spans="1:9" x14ac:dyDescent="0.45">
      <c r="A19913" t="s">
        <v>39038</v>
      </c>
      <c r="B19913" t="s">
        <v>39039</v>
      </c>
      <c r="C19913" t="str">
        <f t="shared" si="2181"/>
        <v>Schmutzler-Vick Funeral Home</v>
      </c>
      <c r="D19913" t="str">
        <f t="shared" si="2177"/>
        <v>Watertown, Wisconsin</v>
      </c>
      <c r="E19913" t="str">
        <f t="shared" si="2182"/>
        <v>500 Welsh RoadWatertown, Wisconsin 53098</v>
      </c>
      <c r="F19913" t="str">
        <f t="shared" si="2183"/>
        <v>920-261-3439</v>
      </c>
      <c r="G19913" t="str">
        <f t="shared" si="2178"/>
        <v>500 Welsh Road</v>
      </c>
      <c r="H19913" t="str">
        <f t="shared" si="2179"/>
        <v>500 Welsh Road, Watertown, Wisconsin 53098</v>
      </c>
      <c r="I19913" s="1" t="str">
        <f t="shared" si="2180"/>
        <v>53188</v>
      </c>
    </row>
    <row r="19914" spans="1:9" x14ac:dyDescent="0.45">
      <c r="A19914" t="s">
        <v>39040</v>
      </c>
      <c r="B19914" t="s">
        <v>39041</v>
      </c>
      <c r="C19914" t="str">
        <f t="shared" si="2181"/>
        <v>Affordable Funeral &amp; Cremation</v>
      </c>
      <c r="D19914" t="str">
        <f t="shared" si="2177"/>
        <v>Waukesha, Wisconsin</v>
      </c>
      <c r="E19914" t="str">
        <f t="shared" si="2182"/>
        <v>380 Bluemound RoadWaukesha, Wisconsin 53188</v>
      </c>
      <c r="F19914" t="str">
        <f t="shared" si="2183"/>
        <v>608-848-9227</v>
      </c>
      <c r="G19914" t="str">
        <f t="shared" si="2178"/>
        <v>380 Bluemound Road</v>
      </c>
      <c r="H19914" t="str">
        <f t="shared" si="2179"/>
        <v>380 Bluemound Road, Waukesha, Wisconsin 53188</v>
      </c>
      <c r="I19914" s="1" t="str">
        <f t="shared" si="2180"/>
        <v>53186</v>
      </c>
    </row>
    <row r="19915" spans="1:9" x14ac:dyDescent="0.45">
      <c r="A19915" t="s">
        <v>39042</v>
      </c>
      <c r="B19915" t="s">
        <v>39043</v>
      </c>
      <c r="C19915" t="str">
        <f t="shared" si="2181"/>
        <v>Bistricky-Irsch-Grosse-Abe</v>
      </c>
      <c r="D19915" t="str">
        <f t="shared" si="2177"/>
        <v>Waukesha, Wisconsin</v>
      </c>
      <c r="E19915" t="str">
        <f t="shared" si="2182"/>
        <v>500 N E AvenueWaukesha, Wisconsin 53186</v>
      </c>
      <c r="F19915" t="str">
        <f t="shared" si="2183"/>
        <v>262-542-7111</v>
      </c>
      <c r="G19915" t="str">
        <f t="shared" si="2178"/>
        <v>500 N E Avenue</v>
      </c>
      <c r="H19915" t="str">
        <f t="shared" si="2179"/>
        <v>500 N E Avenue, Waukesha, Wisconsin 53186</v>
      </c>
      <c r="I19915" s="1" t="str">
        <f t="shared" si="2180"/>
        <v>53597</v>
      </c>
    </row>
    <row r="19916" spans="1:9" x14ac:dyDescent="0.45">
      <c r="A19916" t="s">
        <v>39044</v>
      </c>
      <c r="B19916" t="s">
        <v>39045</v>
      </c>
      <c r="C19916" t="str">
        <f t="shared" si="2181"/>
        <v>Cesarz Charapata&amp; Zinnecker</v>
      </c>
      <c r="D19916" t="str">
        <f t="shared" si="2177"/>
        <v>Waukesha, Wisconsin</v>
      </c>
      <c r="E19916" t="str">
        <f t="shared" si="2182"/>
        <v>237 N Moreland BoulevardWaukesha, Wisconsin 53188</v>
      </c>
      <c r="F19916" t="str">
        <f t="shared" si="2183"/>
        <v>262-542-6609</v>
      </c>
      <c r="G19916" t="str">
        <f t="shared" si="2178"/>
        <v>237 N Moreland Boulevard</v>
      </c>
      <c r="H19916" t="str">
        <f t="shared" si="2179"/>
        <v>237 N Moreland Boulevard, Waukesha, Wisconsin 53188</v>
      </c>
      <c r="I19916" s="1" t="str">
        <f t="shared" si="2180"/>
        <v>54981</v>
      </c>
    </row>
    <row r="19917" spans="1:9" x14ac:dyDescent="0.45">
      <c r="A19917" t="s">
        <v>39046</v>
      </c>
      <c r="B19917" t="s">
        <v>39047</v>
      </c>
      <c r="C19917" t="str">
        <f t="shared" si="2181"/>
        <v>Randle-Dable Funeral Home Inc</v>
      </c>
      <c r="D19917" t="str">
        <f t="shared" si="2177"/>
        <v>Waukesha, Wisconsin</v>
      </c>
      <c r="E19917" t="str">
        <f t="shared" si="2182"/>
        <v>1110 S Grand AvenueWaukesha, Wisconsin 53186</v>
      </c>
      <c r="F19917" t="str">
        <f t="shared" si="2183"/>
        <v>262-547-4035</v>
      </c>
      <c r="G19917" t="str">
        <f t="shared" si="2178"/>
        <v>1110 S Grand Avenue</v>
      </c>
      <c r="H19917" t="str">
        <f t="shared" si="2179"/>
        <v>1110 S Grand Avenue, Waukesha, Wisconsin 53186</v>
      </c>
      <c r="I19917" s="1" t="str">
        <f t="shared" si="2180"/>
        <v>53963</v>
      </c>
    </row>
    <row r="19918" spans="1:9" x14ac:dyDescent="0.45">
      <c r="A19918" t="s">
        <v>39048</v>
      </c>
      <c r="B19918" t="s">
        <v>39049</v>
      </c>
      <c r="C19918" t="str">
        <f t="shared" si="2181"/>
        <v>Winn Funeral Home</v>
      </c>
      <c r="D19918" t="str">
        <f t="shared" si="2177"/>
        <v>Waunakee, Wisconsin</v>
      </c>
      <c r="E19918" t="str">
        <f t="shared" si="2182"/>
        <v>5785 County Road QWaunakee, Wisconsin 53597</v>
      </c>
      <c r="F19918" t="str">
        <f t="shared" si="2183"/>
        <v>(608) 849-4513</v>
      </c>
      <c r="G19918" t="str">
        <f t="shared" si="2178"/>
        <v>5785 County Road Q</v>
      </c>
      <c r="H19918" t="str">
        <f t="shared" si="2179"/>
        <v>5785 County Road Q, Waunakee, Wisconsin 53597</v>
      </c>
      <c r="I19918" s="1" t="str">
        <f t="shared" si="2180"/>
        <v>54476</v>
      </c>
    </row>
    <row r="19919" spans="1:9" x14ac:dyDescent="0.45">
      <c r="A19919" t="s">
        <v>39050</v>
      </c>
      <c r="B19919" t="s">
        <v>39051</v>
      </c>
      <c r="C19919" t="str">
        <f t="shared" si="2181"/>
        <v>Maple Crest Funeral Home Inc</v>
      </c>
      <c r="D19919" t="str">
        <f t="shared" si="2177"/>
        <v>Waupaca, Wisconsin</v>
      </c>
      <c r="E19919" t="str">
        <f t="shared" si="2182"/>
        <v>N2620 State Road 22Waupaca, Wisconsin 54981</v>
      </c>
      <c r="F19919" t="str">
        <f t="shared" si="2183"/>
        <v>715-942-0544</v>
      </c>
      <c r="G19919" t="str">
        <f t="shared" si="2178"/>
        <v>N2620 State Road 22</v>
      </c>
      <c r="H19919" t="str">
        <f t="shared" si="2179"/>
        <v>N2620 State Road 22, Waupaca, Wisconsin 54981</v>
      </c>
      <c r="I19919" s="1" t="str">
        <f t="shared" si="2180"/>
        <v>54401</v>
      </c>
    </row>
    <row r="19920" spans="1:9" x14ac:dyDescent="0.45">
      <c r="A19920" t="s">
        <v>39052</v>
      </c>
      <c r="B19920" t="s">
        <v>39053</v>
      </c>
      <c r="C19920" t="str">
        <f t="shared" si="2181"/>
        <v>Werner-Harmsen Funeral Home</v>
      </c>
      <c r="D19920" t="str">
        <f t="shared" si="2177"/>
        <v>Waupun, Wisconsin</v>
      </c>
      <c r="E19920" t="str">
        <f t="shared" si="2182"/>
        <v>201 E Jefferson StreetWaupun, Wisconsin 53963</v>
      </c>
      <c r="F19920" t="str">
        <f t="shared" si="2183"/>
        <v>920-324-3071</v>
      </c>
      <c r="G19920" t="str">
        <f t="shared" si="2178"/>
        <v>201 E Jefferson Street</v>
      </c>
      <c r="H19920" t="str">
        <f t="shared" si="2179"/>
        <v>201 E Jefferson Street, Waupun, Wisconsin 53963</v>
      </c>
      <c r="I19920" s="1" t="str">
        <f t="shared" si="2180"/>
        <v>54403</v>
      </c>
    </row>
    <row r="19921" spans="1:9" x14ac:dyDescent="0.45">
      <c r="A19921" t="s">
        <v>39054</v>
      </c>
      <c r="B19921" t="s">
        <v>39055</v>
      </c>
      <c r="C19921" t="str">
        <f t="shared" si="2181"/>
        <v>Brainard Funeral Home</v>
      </c>
      <c r="D19921" t="str">
        <f t="shared" si="2177"/>
        <v>Wausau, Wisconsin</v>
      </c>
      <c r="E19921" t="str">
        <f t="shared" si="2182"/>
        <v>522 AdamsWausau, Wisconsin 54476</v>
      </c>
      <c r="F19921" t="str">
        <f t="shared" si="2183"/>
        <v>715-845-5525</v>
      </c>
      <c r="G19921" t="str">
        <f t="shared" si="2178"/>
        <v>522 Adams</v>
      </c>
      <c r="H19921" t="str">
        <f t="shared" si="2179"/>
        <v>522 Adams, Wausau, Wisconsin 54476</v>
      </c>
      <c r="I19921" s="1" t="str">
        <f t="shared" si="2180"/>
        <v>54177</v>
      </c>
    </row>
    <row r="19922" spans="1:9" x14ac:dyDescent="0.45">
      <c r="A19922" t="s">
        <v>39056</v>
      </c>
      <c r="B19922" t="s">
        <v>39057</v>
      </c>
      <c r="C19922" t="str">
        <f t="shared" si="2181"/>
        <v>Helke Funeral Home-Cremation</v>
      </c>
      <c r="D19922" t="str">
        <f t="shared" si="2177"/>
        <v>Wausau, Wisconsin</v>
      </c>
      <c r="E19922" t="str">
        <f t="shared" si="2182"/>
        <v>302 Spruce StreetWausau, Wisconsin 54401</v>
      </c>
      <c r="F19922" t="str">
        <f t="shared" si="2183"/>
        <v>715-842-3993</v>
      </c>
      <c r="G19922" t="str">
        <f t="shared" si="2178"/>
        <v>302 Spruce Street</v>
      </c>
      <c r="H19922" t="str">
        <f t="shared" si="2179"/>
        <v>302 Spruce Street, Wausau, Wisconsin 54401</v>
      </c>
      <c r="I19922" s="1" t="str">
        <f t="shared" si="2180"/>
        <v>54893</v>
      </c>
    </row>
    <row r="19923" spans="1:9" x14ac:dyDescent="0.45">
      <c r="A19923" t="s">
        <v>39058</v>
      </c>
      <c r="B19923" t="s">
        <v>39059</v>
      </c>
      <c r="C19923" t="str">
        <f t="shared" si="2181"/>
        <v>Kraemer Funeral Homes</v>
      </c>
      <c r="D19923" t="str">
        <f t="shared" si="2177"/>
        <v>Wausau, Wisconsin</v>
      </c>
      <c r="E19923" t="str">
        <f t="shared" si="2182"/>
        <v>1302 6th StreetWausau, Wisconsin 54403</v>
      </c>
      <c r="F19923" t="str">
        <f t="shared" si="2183"/>
        <v>(715) 845-6900</v>
      </c>
      <c r="G19923" t="str">
        <f t="shared" si="2178"/>
        <v>1302 6th Street</v>
      </c>
      <c r="H19923" t="str">
        <f t="shared" si="2179"/>
        <v>1302 6th Street, Wausau, Wisconsin 54403</v>
      </c>
      <c r="I19923" s="1" t="str">
        <f t="shared" si="2180"/>
        <v>53214</v>
      </c>
    </row>
    <row r="19924" spans="1:9" x14ac:dyDescent="0.45">
      <c r="A19924" t="s">
        <v>39060</v>
      </c>
      <c r="B19924" t="s">
        <v>39061</v>
      </c>
      <c r="C19924" t="str">
        <f t="shared" si="2181"/>
        <v>Messar Funeral Home</v>
      </c>
      <c r="D19924" t="str">
        <f t="shared" si="2177"/>
        <v>Wausaukee, Wisconsin</v>
      </c>
      <c r="E19924" t="str">
        <f t="shared" si="2182"/>
        <v>513 1st StreetWausaukee, Wisconsin 54177</v>
      </c>
      <c r="F19924" t="str">
        <f t="shared" si="2183"/>
        <v>715-856-5621</v>
      </c>
      <c r="G19924" t="str">
        <f t="shared" si="2178"/>
        <v>513 1st Street</v>
      </c>
      <c r="H19924" t="str">
        <f t="shared" si="2179"/>
        <v>513 1st Street, Wausaukee, Wisconsin 54177</v>
      </c>
      <c r="I19924" s="1" t="str">
        <f t="shared" si="2180"/>
        <v>53095</v>
      </c>
    </row>
    <row r="19925" spans="1:9" x14ac:dyDescent="0.45">
      <c r="A19925" t="s">
        <v>39062</v>
      </c>
      <c r="B19925" t="s">
        <v>39063</v>
      </c>
      <c r="C19925" t="str">
        <f t="shared" si="2181"/>
        <v>Swedberg-Taylor Funeral Home</v>
      </c>
      <c r="D19925" t="str">
        <f t="shared" si="2177"/>
        <v>Webster, Wisconsin</v>
      </c>
      <c r="E19925" t="str">
        <f t="shared" si="2182"/>
        <v>26530 Lakeland Avenue NorthWebster, Wisconsin 54893</v>
      </c>
      <c r="F19925" t="str">
        <f t="shared" si="2183"/>
        <v>715-866-7131</v>
      </c>
      <c r="G19925" t="str">
        <f t="shared" si="2178"/>
        <v>26530 Lakeland Avenue North</v>
      </c>
      <c r="H19925" t="str">
        <f t="shared" si="2179"/>
        <v>26530 Lakeland Avenue North, Webster, Wisconsin 54893</v>
      </c>
      <c r="I19925" s="1" t="str">
        <f t="shared" si="2180"/>
        <v>54669</v>
      </c>
    </row>
    <row r="19926" spans="1:9" x14ac:dyDescent="0.45">
      <c r="A19926" t="s">
        <v>39064</v>
      </c>
      <c r="B19926" t="s">
        <v>39065</v>
      </c>
      <c r="C19926" t="str">
        <f t="shared" si="2181"/>
        <v>Borgwardt Funeral Home &amp; Cremation Service</v>
      </c>
      <c r="D19926" t="str">
        <f t="shared" si="2177"/>
        <v>West Allis, Wisconsin</v>
      </c>
      <c r="E19926" t="str">
        <f t="shared" si="2182"/>
        <v>1603 S 81st StWest Allis, Wisconsin 53214</v>
      </c>
      <c r="F19926" t="str">
        <f t="shared" si="2183"/>
        <v>(414) 476-2010</v>
      </c>
      <c r="G19926" t="str">
        <f t="shared" si="2178"/>
        <v>1603 S 81st St</v>
      </c>
      <c r="H19926" t="str">
        <f t="shared" si="2179"/>
        <v>1603 S 81st St, West Allis, Wisconsin 53214</v>
      </c>
      <c r="I19926" s="1" t="str">
        <f t="shared" si="2180"/>
        <v>54667</v>
      </c>
    </row>
    <row r="19927" spans="1:9" x14ac:dyDescent="0.45">
      <c r="A19927" t="s">
        <v>39066</v>
      </c>
      <c r="B19927" t="s">
        <v>39067</v>
      </c>
      <c r="C19927" t="str">
        <f t="shared" si="2181"/>
        <v>Phillip Funeral Home</v>
      </c>
      <c r="D19927" t="str">
        <f t="shared" si="2177"/>
        <v>West Bend, Wisconsin</v>
      </c>
      <c r="E19927" t="str">
        <f t="shared" si="2182"/>
        <v>1420 W Paradise DriveWest Bend, Wisconsin 53095</v>
      </c>
      <c r="F19927" t="str">
        <f t="shared" si="2183"/>
        <v>262-338-2050</v>
      </c>
      <c r="G19927" t="str">
        <f t="shared" si="2178"/>
        <v>1420 W Paradise Drive</v>
      </c>
      <c r="H19927" t="str">
        <f t="shared" si="2179"/>
        <v>1420 W Paradise Drive, West Bend, Wisconsin 53095</v>
      </c>
      <c r="I19927" s="1" t="str">
        <f t="shared" si="2180"/>
        <v>54983</v>
      </c>
    </row>
    <row r="19928" spans="1:9" x14ac:dyDescent="0.45">
      <c r="A19928" t="s">
        <v>39068</v>
      </c>
      <c r="B19928" t="s">
        <v>39069</v>
      </c>
      <c r="C19928" t="str">
        <f t="shared" si="2181"/>
        <v>Jandt Funeral Homes Inc</v>
      </c>
      <c r="D19928" t="str">
        <f t="shared" si="2177"/>
        <v>West Salem, Wisconsin</v>
      </c>
      <c r="E19928" t="str">
        <f t="shared" si="2182"/>
        <v>121 Youlon Street NorthWest Salem, Wisconsin 54669</v>
      </c>
      <c r="F19928" t="str">
        <f t="shared" si="2183"/>
        <v>608-786-1990</v>
      </c>
      <c r="G19928" t="str">
        <f t="shared" si="2178"/>
        <v>121 Youlon Street North</v>
      </c>
      <c r="H19928" t="str">
        <f t="shared" si="2179"/>
        <v>121 Youlon Street North, West Salem, Wisconsin 54669</v>
      </c>
      <c r="I19928" s="1" t="str">
        <f t="shared" si="2180"/>
        <v>54773</v>
      </c>
    </row>
    <row r="19929" spans="1:9" x14ac:dyDescent="0.45">
      <c r="A19929" t="s">
        <v>39070</v>
      </c>
      <c r="B19929" t="s">
        <v>39071</v>
      </c>
      <c r="C19929" t="str">
        <f t="shared" si="2181"/>
        <v>Vosseteig Funeral Homes</v>
      </c>
      <c r="D19929" t="str">
        <f t="shared" si="2177"/>
        <v>Westby, Wisconsin</v>
      </c>
      <c r="E19929" t="str">
        <f t="shared" si="2182"/>
        <v>708 S Highway 14Westby, Wisconsin 54667</v>
      </c>
      <c r="F19929" t="str">
        <f t="shared" si="2183"/>
        <v>608-634-3188</v>
      </c>
      <c r="G19929" t="str">
        <f t="shared" si="2178"/>
        <v>708 S Highway 14</v>
      </c>
      <c r="H19929" t="str">
        <f t="shared" si="2179"/>
        <v>708 S Highway 14, Westby, Wisconsin 54667</v>
      </c>
      <c r="I19929" s="1" t="str">
        <f t="shared" si="2180"/>
        <v>53190</v>
      </c>
    </row>
    <row r="19930" spans="1:9" x14ac:dyDescent="0.45">
      <c r="A19930" t="s">
        <v>39072</v>
      </c>
      <c r="B19930" t="s">
        <v>39073</v>
      </c>
      <c r="C19930" t="str">
        <f t="shared" si="2181"/>
        <v>Cline Hanson Dahlke Home Inc</v>
      </c>
      <c r="D19930" t="str">
        <f t="shared" si="2177"/>
        <v>Weyauwega, Wisconsin</v>
      </c>
      <c r="E19930" t="str">
        <f t="shared" si="2182"/>
        <v>200 S Mill StreetWeyauwega, Wisconsin 54983</v>
      </c>
      <c r="F19930" t="str">
        <f t="shared" si="2183"/>
        <v>920-867-3399</v>
      </c>
      <c r="G19930" t="str">
        <f t="shared" si="2178"/>
        <v>200 S Mill Street</v>
      </c>
      <c r="H19930" t="str">
        <f t="shared" si="2179"/>
        <v>200 S Mill Street, Weyauwega, Wisconsin 54983</v>
      </c>
      <c r="I19930" s="1" t="str">
        <f t="shared" si="2180"/>
        <v>53190</v>
      </c>
    </row>
    <row r="19931" spans="1:9" x14ac:dyDescent="0.45">
      <c r="A19931" t="s">
        <v>39074</v>
      </c>
      <c r="B19931" t="s">
        <v>39075</v>
      </c>
      <c r="C19931" t="str">
        <f t="shared" si="2181"/>
        <v>Jack Funeral Homes</v>
      </c>
      <c r="D19931" t="str">
        <f t="shared" si="2177"/>
        <v>Whitehall, Wisconsin</v>
      </c>
      <c r="E19931" t="str">
        <f t="shared" si="2182"/>
        <v>35890 S Abrams StreetWhitehall, Wisconsin 54773</v>
      </c>
      <c r="F19931" t="str">
        <f t="shared" si="2183"/>
        <v>715-538-4422</v>
      </c>
      <c r="G19931" t="str">
        <f t="shared" si="2178"/>
        <v>35890 S Abrams Street</v>
      </c>
      <c r="H19931" t="str">
        <f t="shared" si="2179"/>
        <v>35890 S Abrams Street, Whitehall, Wisconsin 54773</v>
      </c>
      <c r="I19931" s="1" t="str">
        <f t="shared" si="2180"/>
        <v>54984</v>
      </c>
    </row>
    <row r="19932" spans="1:9" x14ac:dyDescent="0.45">
      <c r="A19932" t="s">
        <v>39076</v>
      </c>
      <c r="B19932" t="s">
        <v>39077</v>
      </c>
      <c r="C19932" t="str">
        <f t="shared" si="2181"/>
        <v>Olsen Funeral Home</v>
      </c>
      <c r="D19932" t="str">
        <f t="shared" si="2177"/>
        <v>Whitewater, Wisconsin</v>
      </c>
      <c r="E19932" t="str">
        <f t="shared" si="2182"/>
        <v>1014 W Main StreetWhitewater, Wisconsin 53190</v>
      </c>
      <c r="F19932" t="str">
        <f t="shared" si="2183"/>
        <v>262-473-5101</v>
      </c>
      <c r="G19932" t="str">
        <f t="shared" si="2178"/>
        <v>1014 W Main Street</v>
      </c>
      <c r="H19932" t="str">
        <f t="shared" si="2179"/>
        <v>1014 W Main Street, Whitewater, Wisconsin 53190</v>
      </c>
      <c r="I19932" s="1" t="str">
        <f t="shared" si="2180"/>
        <v>54670</v>
      </c>
    </row>
    <row r="19933" spans="1:9" x14ac:dyDescent="0.45">
      <c r="A19933" t="s">
        <v>39078</v>
      </c>
      <c r="B19933" t="s">
        <v>39079</v>
      </c>
      <c r="C19933" t="str">
        <f t="shared" si="2181"/>
        <v>Skindingsrude Funeral Home</v>
      </c>
      <c r="D19933" t="str">
        <f t="shared" si="2177"/>
        <v>Whitewater, Wisconsin</v>
      </c>
      <c r="E19933" t="str">
        <f t="shared" si="2182"/>
        <v>413 W Main StreetWhitewater, Wisconsin 53190</v>
      </c>
      <c r="F19933" t="str">
        <f t="shared" si="2183"/>
        <v>262-473-2132</v>
      </c>
      <c r="G19933" t="str">
        <f t="shared" si="2178"/>
        <v>413 W Main Street</v>
      </c>
      <c r="H19933" t="str">
        <f t="shared" si="2179"/>
        <v>413 W Main Street, Whitewater, Wisconsin 53190</v>
      </c>
      <c r="I19933" s="1" t="str">
        <f t="shared" si="2180"/>
        <v>54986</v>
      </c>
    </row>
    <row r="19934" spans="1:9" x14ac:dyDescent="0.45">
      <c r="A19934" t="s">
        <v>39080</v>
      </c>
      <c r="B19934" t="s">
        <v>39081</v>
      </c>
      <c r="C19934" t="str">
        <f t="shared" si="2181"/>
        <v>Holly Funeral Home</v>
      </c>
      <c r="D19934" t="str">
        <f t="shared" si="2177"/>
        <v>Wild Rose, Wisconsin</v>
      </c>
      <c r="E19934" t="str">
        <f t="shared" si="2182"/>
        <v>630 County Road G &amp; HWild Rose, Wisconsin 54984</v>
      </c>
      <c r="F19934" t="str">
        <f t="shared" si="2183"/>
        <v>920-622-3774</v>
      </c>
      <c r="G19934" t="str">
        <f t="shared" si="2178"/>
        <v>630 County Road G &amp; H</v>
      </c>
      <c r="H19934" t="str">
        <f t="shared" si="2179"/>
        <v>630 County Road G &amp; H, Wild Rose, Wisconsin 54984</v>
      </c>
      <c r="I19934" s="1" t="str">
        <f t="shared" si="2180"/>
        <v>54494</v>
      </c>
    </row>
    <row r="19935" spans="1:9" x14ac:dyDescent="0.45">
      <c r="A19935" t="s">
        <v>39082</v>
      </c>
      <c r="B19935" t="s">
        <v>39083</v>
      </c>
      <c r="C19935" t="str">
        <f t="shared" si="2181"/>
        <v>Smith Nelson Funeral Home</v>
      </c>
      <c r="D19935" t="str">
        <f t="shared" si="2177"/>
        <v>Wilton, Wisconsin</v>
      </c>
      <c r="E19935" t="str">
        <f t="shared" si="2182"/>
        <v>702 Center StreetWilton, Wisconsin 54670</v>
      </c>
      <c r="F19935" t="str">
        <f t="shared" si="2183"/>
        <v>608-435-6622</v>
      </c>
      <c r="G19935" t="str">
        <f t="shared" si="2178"/>
        <v>702 Center Street</v>
      </c>
      <c r="H19935" t="str">
        <f t="shared" si="2179"/>
        <v>702 Center Street, Wilton, Wisconsin 54670</v>
      </c>
      <c r="I19935" s="1" t="str">
        <f t="shared" si="2180"/>
        <v>54494</v>
      </c>
    </row>
    <row r="19936" spans="1:9" x14ac:dyDescent="0.45">
      <c r="A19936" t="s">
        <v>39084</v>
      </c>
      <c r="B19936" t="s">
        <v>39085</v>
      </c>
      <c r="C19936" t="str">
        <f t="shared" si="2181"/>
        <v>Mueller Funeral Home Inc</v>
      </c>
      <c r="D19936" t="str">
        <f t="shared" si="2177"/>
        <v>Winneconne, Wisconsin</v>
      </c>
      <c r="E19936" t="str">
        <f t="shared" si="2182"/>
        <v>904 E Main StreetWinneconne, Wisconsin 54986</v>
      </c>
      <c r="F19936" t="str">
        <f t="shared" si="2183"/>
        <v>920-582-4242</v>
      </c>
      <c r="G19936" t="str">
        <f t="shared" si="2178"/>
        <v>904 E Main Street</v>
      </c>
      <c r="H19936" t="str">
        <f t="shared" si="2179"/>
        <v>904 E Main Street, Winneconne, Wisconsin 54986</v>
      </c>
      <c r="I19936" s="1" t="str">
        <f t="shared" si="2180"/>
        <v>54499</v>
      </c>
    </row>
    <row r="19937" spans="1:9" x14ac:dyDescent="0.45">
      <c r="A19937" t="s">
        <v>39086</v>
      </c>
      <c r="B19937" t="s">
        <v>39087</v>
      </c>
      <c r="C19937" t="str">
        <f t="shared" si="2181"/>
        <v>Higgins Funeral Home</v>
      </c>
      <c r="D19937" t="str">
        <f t="shared" si="2177"/>
        <v>Wisconsin Rapids, Wisconsin</v>
      </c>
      <c r="E19937" t="str">
        <f t="shared" si="2182"/>
        <v>631 E Grand AvenueWisconsin Rapids, Wisconsin 54494</v>
      </c>
      <c r="F19937" t="str">
        <f t="shared" si="2183"/>
        <v>715-423-4610</v>
      </c>
      <c r="G19937" t="str">
        <f t="shared" si="2178"/>
        <v>631 E Grand Avenue</v>
      </c>
      <c r="H19937" t="str">
        <f t="shared" si="2179"/>
        <v>631 E Grand Avenue, Wisconsin Rapids, Wisconsin 54494</v>
      </c>
      <c r="I19937" s="1" t="str">
        <f t="shared" si="2180"/>
        <v>53968</v>
      </c>
    </row>
    <row r="19938" spans="1:9" x14ac:dyDescent="0.45">
      <c r="A19938" t="s">
        <v>39088</v>
      </c>
      <c r="B19938" t="s">
        <v>39089</v>
      </c>
      <c r="C19938" t="str">
        <f t="shared" si="2181"/>
        <v>Taylor Vollert &amp; Jennings Home</v>
      </c>
      <c r="D19938" t="str">
        <f t="shared" si="2177"/>
        <v>Wisconsin Rapids, Wisconsin</v>
      </c>
      <c r="E19938" t="str">
        <f t="shared" si="2182"/>
        <v>2201 Chestnut StreetWisconsin Rapids, Wisconsin 54494</v>
      </c>
      <c r="F19938" t="str">
        <f t="shared" si="2183"/>
        <v>715-423-5460</v>
      </c>
      <c r="G19938" t="str">
        <f t="shared" si="2178"/>
        <v>2201 Chestnut Street</v>
      </c>
      <c r="H19938" t="str">
        <f t="shared" si="2179"/>
        <v>2201 Chestnut Street, Wisconsin Rapids, Wisconsin 54494</v>
      </c>
      <c r="I19938" s="1" t="str">
        <f t="shared" si="2180"/>
        <v>54180</v>
      </c>
    </row>
    <row r="19939" spans="1:9" x14ac:dyDescent="0.45">
      <c r="A19939" t="s">
        <v>39090</v>
      </c>
      <c r="B19939" t="s">
        <v>39091</v>
      </c>
      <c r="C19939" t="str">
        <f t="shared" si="2181"/>
        <v>Schmidt-Schulta Funeral Home</v>
      </c>
      <c r="D19939" t="str">
        <f t="shared" si="2177"/>
        <v>Wittenberg, Wisconsin</v>
      </c>
      <c r="E19939" t="str">
        <f t="shared" si="2182"/>
        <v>401 W College AvenueWittenberg, Wisconsin 54499</v>
      </c>
      <c r="F19939" t="str">
        <f t="shared" si="2183"/>
        <v>715-253-2713</v>
      </c>
      <c r="G19939" t="str">
        <f t="shared" si="2178"/>
        <v>401 W College Avenue</v>
      </c>
      <c r="H19939" t="str">
        <f t="shared" si="2179"/>
        <v>401 W College Avenue, Wittenberg, Wisconsin 54499</v>
      </c>
      <c r="I19939" s="1" t="str">
        <f t="shared" si="2180"/>
        <v>83110</v>
      </c>
    </row>
    <row r="19940" spans="1:9" x14ac:dyDescent="0.45">
      <c r="A19940" t="s">
        <v>39092</v>
      </c>
      <c r="B19940" t="s">
        <v>39093</v>
      </c>
      <c r="C19940" t="str">
        <f t="shared" si="2181"/>
        <v>Thompson Funeral Home</v>
      </c>
      <c r="D19940" t="str">
        <f t="shared" si="2177"/>
        <v>Wonewoc, Wisconsin</v>
      </c>
      <c r="E19940" t="str">
        <f t="shared" si="2182"/>
        <v>402 Center StreetWonewoc, Wisconsin 53968</v>
      </c>
      <c r="F19940" t="str">
        <f t="shared" si="2183"/>
        <v>608-464-7464</v>
      </c>
      <c r="G19940" t="str">
        <f t="shared" si="2178"/>
        <v>402 Center Street</v>
      </c>
      <c r="H19940" t="str">
        <f t="shared" si="2179"/>
        <v>402 Center Street, Wonewoc, Wisconsin 53968</v>
      </c>
      <c r="I19940" s="1" t="str">
        <f t="shared" si="2180"/>
        <v>82410</v>
      </c>
    </row>
    <row r="19941" spans="1:9" x14ac:dyDescent="0.45">
      <c r="A19941" t="s">
        <v>39094</v>
      </c>
      <c r="B19941" t="s">
        <v>39095</v>
      </c>
      <c r="C19941" t="str">
        <f t="shared" si="2181"/>
        <v>De Wane-Cotter Funeral Home</v>
      </c>
      <c r="D19941" t="str">
        <f t="shared" si="2177"/>
        <v>Wrightstown, Wisconsin</v>
      </c>
      <c r="E19941" t="str">
        <f t="shared" si="2182"/>
        <v>711 Main StreetWrightstown, Wisconsin 54180</v>
      </c>
      <c r="F19941" t="str">
        <f t="shared" si="2183"/>
        <v>920-532-4366</v>
      </c>
      <c r="G19941" t="str">
        <f t="shared" si="2178"/>
        <v>711 Main Street</v>
      </c>
      <c r="H19941" t="str">
        <f t="shared" si="2179"/>
        <v>711 Main Street, Wrightstown, Wisconsin 54180</v>
      </c>
      <c r="I19941" s="1" t="str">
        <f t="shared" si="2180"/>
        <v>82834</v>
      </c>
    </row>
    <row r="19942" spans="1:9" x14ac:dyDescent="0.45">
      <c r="A19942" t="s">
        <v>39096</v>
      </c>
      <c r="B19942" t="s">
        <v>39097</v>
      </c>
      <c r="C19942" t="str">
        <f t="shared" si="2181"/>
        <v>Schwab Mortuary</v>
      </c>
      <c r="D19942" t="str">
        <f t="shared" si="2177"/>
        <v>Afton, Wyoming</v>
      </c>
      <c r="E19942" t="str">
        <f t="shared" si="2182"/>
        <v>44 East 4th AvenueAfton, Wyoming 83110</v>
      </c>
      <c r="F19942" t="str">
        <f t="shared" si="2183"/>
        <v>(307) 886-3316</v>
      </c>
      <c r="G19942" t="str">
        <f t="shared" si="2178"/>
        <v>44 East 4th Avenue</v>
      </c>
      <c r="H19942" t="str">
        <f t="shared" si="2179"/>
        <v>44 East 4th Avenue, Afton, Wyoming 83110</v>
      </c>
      <c r="I19942" s="1" t="e">
        <f t="shared" si="2180"/>
        <v>#VALUE!</v>
      </c>
    </row>
    <row r="19943" spans="1:9" x14ac:dyDescent="0.45">
      <c r="A19943" t="s">
        <v>39098</v>
      </c>
      <c r="B19943" t="s">
        <v>39099</v>
      </c>
      <c r="C19943" t="str">
        <f t="shared" si="2181"/>
        <v>Atwood Family Funeral Directors Inc</v>
      </c>
      <c r="D19943" t="str">
        <f t="shared" si="2177"/>
        <v>Basin, Wyoming</v>
      </c>
      <c r="E19943" t="str">
        <f t="shared" si="2182"/>
        <v>419 West C StreetBasin, Wyoming 82410</v>
      </c>
      <c r="F19943" t="str">
        <f t="shared" si="2183"/>
        <v>(307) 568-2041</v>
      </c>
      <c r="G19943" t="str">
        <f t="shared" si="2178"/>
        <v>419 West C Street</v>
      </c>
      <c r="H19943" t="str">
        <f t="shared" si="2179"/>
        <v>419 West C Street, Basin, Wyoming 82410</v>
      </c>
      <c r="I19943" s="1" t="str">
        <f t="shared" si="2180"/>
        <v>82609</v>
      </c>
    </row>
    <row r="19944" spans="1:9" x14ac:dyDescent="0.45">
      <c r="A19944" t="s">
        <v>39100</v>
      </c>
      <c r="B19944" t="s">
        <v>39101</v>
      </c>
      <c r="C19944" t="str">
        <f t="shared" si="2181"/>
        <v>Adams Funeral Home</v>
      </c>
      <c r="D19944" t="str">
        <f t="shared" si="2177"/>
        <v>Buffalo, Wyoming</v>
      </c>
      <c r="E19944" t="str">
        <f t="shared" si="2182"/>
        <v>351 North Adams AvenueBuffalo, Wyoming 82834</v>
      </c>
      <c r="F19944" t="str">
        <f t="shared" si="2183"/>
        <v>(307) 684-2251</v>
      </c>
      <c r="G19944" t="str">
        <f t="shared" si="2178"/>
        <v>351 North Adams Avenue</v>
      </c>
      <c r="H19944" t="str">
        <f t="shared" si="2179"/>
        <v>351 North Adams Avenue, Buffalo, Wyoming 82834</v>
      </c>
      <c r="I19944" s="1" t="str">
        <f t="shared" si="2180"/>
        <v>82601</v>
      </c>
    </row>
    <row r="19945" spans="1:9" x14ac:dyDescent="0.45">
      <c r="A19945" t="s">
        <v>39102</v>
      </c>
      <c r="C19945" t="str">
        <f t="shared" si="2181"/>
        <v/>
      </c>
      <c r="D19945" t="str">
        <f t="shared" si="2177"/>
        <v>Casper, Wyoming</v>
      </c>
      <c r="E19945" t="e">
        <f t="shared" si="2182"/>
        <v>#VALUE!</v>
      </c>
      <c r="F19945" t="e">
        <f t="shared" si="2183"/>
        <v>#VALUE!</v>
      </c>
      <c r="G19945" t="e">
        <f t="shared" si="2178"/>
        <v>#VALUE!</v>
      </c>
      <c r="H19945" t="e">
        <f t="shared" si="2179"/>
        <v>#VALUE!</v>
      </c>
      <c r="I19945" s="1" t="str">
        <f t="shared" si="2180"/>
        <v>82001</v>
      </c>
    </row>
    <row r="19946" spans="1:9" x14ac:dyDescent="0.45">
      <c r="A19946" t="s">
        <v>39103</v>
      </c>
      <c r="B19946" t="s">
        <v>39104</v>
      </c>
      <c r="C19946" t="str">
        <f t="shared" si="2181"/>
        <v>Larry Cottrell</v>
      </c>
      <c r="D19946" t="str">
        <f t="shared" si="2177"/>
        <v>Casper, Wyoming</v>
      </c>
      <c r="E19946" t="str">
        <f t="shared" si="2182"/>
        <v>2544 E 12th StreetCasper, Wyoming 82609</v>
      </c>
      <c r="F19946" t="str">
        <f t="shared" si="2183"/>
        <v>307-265-5877</v>
      </c>
      <c r="G19946" t="str">
        <f t="shared" si="2178"/>
        <v>2544 E 12th Street</v>
      </c>
      <c r="H19946" t="str">
        <f t="shared" si="2179"/>
        <v>2544 E 12th Street, Casper, Wyoming 82609</v>
      </c>
      <c r="I19946" s="1" t="str">
        <f t="shared" si="2180"/>
        <v>82001</v>
      </c>
    </row>
    <row r="19947" spans="1:9" x14ac:dyDescent="0.45">
      <c r="A19947" t="s">
        <v>39105</v>
      </c>
      <c r="B19947" t="s">
        <v>39106</v>
      </c>
      <c r="C19947" t="str">
        <f t="shared" si="2181"/>
        <v>Newcomer Family Funeral Home</v>
      </c>
      <c r="D19947" t="str">
        <f t="shared" si="2177"/>
        <v>Casper, Wyoming</v>
      </c>
      <c r="E19947" t="str">
        <f t="shared" si="2182"/>
        <v>710 E 2nd StreetCasper, Wyoming 82601</v>
      </c>
      <c r="F19947" t="str">
        <f t="shared" si="2183"/>
        <v>307-234-0234</v>
      </c>
      <c r="G19947" t="str">
        <f t="shared" si="2178"/>
        <v>710 E 2nd Street</v>
      </c>
      <c r="H19947" t="str">
        <f t="shared" si="2179"/>
        <v>710 E 2nd Street, Casper, Wyoming 82601</v>
      </c>
      <c r="I19947" s="1" t="str">
        <f t="shared" si="2180"/>
        <v>82414</v>
      </c>
    </row>
    <row r="19948" spans="1:9" x14ac:dyDescent="0.45">
      <c r="A19948" t="s">
        <v>39107</v>
      </c>
      <c r="B19948" t="s">
        <v>39108</v>
      </c>
      <c r="C19948" t="str">
        <f t="shared" si="2181"/>
        <v>Schrader Funeral Home</v>
      </c>
      <c r="D19948" t="str">
        <f t="shared" si="2177"/>
        <v>Cheyenne, Wyoming</v>
      </c>
      <c r="E19948" t="str">
        <f t="shared" si="2182"/>
        <v>2323 Carey AveCheyenne, Wyoming 82001</v>
      </c>
      <c r="F19948" t="str">
        <f t="shared" si="2183"/>
        <v>(307) 634-1568</v>
      </c>
      <c r="G19948" t="str">
        <f t="shared" si="2178"/>
        <v>2323 Carey Ave</v>
      </c>
      <c r="H19948" t="str">
        <f t="shared" si="2179"/>
        <v>2323 Carey Ave, Cheyenne, Wyoming 82001</v>
      </c>
      <c r="I19948" s="1" t="str">
        <f t="shared" si="2180"/>
        <v>82633</v>
      </c>
    </row>
    <row r="19949" spans="1:9" x14ac:dyDescent="0.45">
      <c r="A19949" t="s">
        <v>39109</v>
      </c>
      <c r="B19949" t="s">
        <v>39110</v>
      </c>
      <c r="C19949" t="str">
        <f t="shared" si="2181"/>
        <v>Wiederspahn-Radomsky Chapel</v>
      </c>
      <c r="D19949" t="str">
        <f t="shared" si="2177"/>
        <v>Cheyenne, Wyoming</v>
      </c>
      <c r="E19949" t="str">
        <f t="shared" si="2182"/>
        <v>1900 E 19th StreetCheyenne, Wyoming 82001</v>
      </c>
      <c r="F19949" t="str">
        <f t="shared" si="2183"/>
        <v>307-632-1900</v>
      </c>
      <c r="G19949" t="str">
        <f t="shared" si="2178"/>
        <v>1900 E 19th Street</v>
      </c>
      <c r="H19949" t="str">
        <f t="shared" si="2179"/>
        <v>1900 E 19th Street, Cheyenne, Wyoming 82001</v>
      </c>
      <c r="I19949" s="1" t="str">
        <f t="shared" si="2180"/>
        <v>82930</v>
      </c>
    </row>
    <row r="19950" spans="1:9" x14ac:dyDescent="0.45">
      <c r="A19950" t="s">
        <v>39111</v>
      </c>
      <c r="B19950" t="s">
        <v>39112</v>
      </c>
      <c r="C19950" t="str">
        <f t="shared" si="2181"/>
        <v>Ballard Funeral Home</v>
      </c>
      <c r="D19950" t="str">
        <f t="shared" si="2177"/>
        <v>Cody, Wyoming</v>
      </c>
      <c r="E19950" t="str">
        <f t="shared" si="2182"/>
        <v>636 19th StreetCody, Wyoming 82414</v>
      </c>
      <c r="F19950" t="str">
        <f t="shared" si="2183"/>
        <v>307-587-3011</v>
      </c>
      <c r="G19950" t="str">
        <f t="shared" si="2178"/>
        <v>636 19th Street</v>
      </c>
      <c r="H19950" t="str">
        <f t="shared" si="2179"/>
        <v>636 19th Street, Cody, Wyoming 82414</v>
      </c>
      <c r="I19950" s="1" t="str">
        <f t="shared" si="2180"/>
        <v>82520</v>
      </c>
    </row>
    <row r="19951" spans="1:9" x14ac:dyDescent="0.45">
      <c r="A19951" t="s">
        <v>39113</v>
      </c>
      <c r="B19951" t="s">
        <v>39114</v>
      </c>
      <c r="C19951" t="str">
        <f t="shared" si="2181"/>
        <v>Gorman Funeral Homes-Converse</v>
      </c>
      <c r="D19951" t="str">
        <f t="shared" si="2177"/>
        <v>Douglas, Wyoming</v>
      </c>
      <c r="E19951" t="str">
        <f t="shared" si="2182"/>
        <v>1147 Cheyenne StreetDouglas, Wyoming 82633</v>
      </c>
      <c r="F19951" t="str">
        <f t="shared" si="2183"/>
        <v>307-358-3843</v>
      </c>
      <c r="G19951" t="str">
        <f t="shared" si="2178"/>
        <v>1147 Cheyenne Street</v>
      </c>
      <c r="H19951" t="str">
        <f t="shared" si="2179"/>
        <v>1147 Cheyenne Street, Douglas, Wyoming 82633</v>
      </c>
      <c r="I19951" s="1" t="str">
        <f t="shared" si="2180"/>
        <v>82716</v>
      </c>
    </row>
    <row r="19952" spans="1:9" x14ac:dyDescent="0.45">
      <c r="A19952" t="s">
        <v>39115</v>
      </c>
      <c r="B19952" t="s">
        <v>39116</v>
      </c>
      <c r="C19952" t="str">
        <f t="shared" si="2181"/>
        <v>Crandall Funeral Home</v>
      </c>
      <c r="D19952" t="str">
        <f t="shared" si="2177"/>
        <v>Evanston, Wyoming</v>
      </c>
      <c r="E19952" t="str">
        <f t="shared" si="2182"/>
        <v>800 Uinta StEvanston, Wyoming 82930</v>
      </c>
      <c r="F19952" t="str">
        <f t="shared" si="2183"/>
        <v>(307) 789-2860</v>
      </c>
      <c r="G19952" t="str">
        <f t="shared" si="2178"/>
        <v>800 Uinta St</v>
      </c>
      <c r="H19952" t="str">
        <f t="shared" si="2179"/>
        <v>800 Uinta St, Evanston, Wyoming 82930</v>
      </c>
      <c r="I19952" s="1" t="str">
        <f t="shared" si="2180"/>
        <v>82716</v>
      </c>
    </row>
    <row r="19953" spans="1:9" x14ac:dyDescent="0.45">
      <c r="A19953" t="s">
        <v>39117</v>
      </c>
      <c r="B19953" t="s">
        <v>39118</v>
      </c>
      <c r="C19953" t="str">
        <f t="shared" si="2181"/>
        <v>Wind Dancer Funeral Home</v>
      </c>
      <c r="D19953" t="str">
        <f t="shared" si="2177"/>
        <v>Fort Washakie, Wyoming</v>
      </c>
      <c r="E19953" t="str">
        <f t="shared" si="2182"/>
        <v>44 North Fork RdFort Washakie, Wyoming 82520</v>
      </c>
      <c r="F19953" t="str">
        <f t="shared" si="2183"/>
        <v>(307) 332-3687</v>
      </c>
      <c r="G19953" t="str">
        <f t="shared" si="2178"/>
        <v>44 North Fork Rd</v>
      </c>
      <c r="H19953" t="str">
        <f t="shared" si="2179"/>
        <v>44 North Fork Rd, Fort Washakie, Wyoming 82520</v>
      </c>
      <c r="I19953" s="1" t="str">
        <f t="shared" si="2180"/>
        <v>82935</v>
      </c>
    </row>
    <row r="19954" spans="1:9" x14ac:dyDescent="0.45">
      <c r="A19954" t="s">
        <v>39119</v>
      </c>
      <c r="B19954" t="s">
        <v>39120</v>
      </c>
      <c r="C19954" t="str">
        <f t="shared" si="2181"/>
        <v>Gillette Memorial Chapel</v>
      </c>
      <c r="D19954" t="str">
        <f t="shared" si="2177"/>
        <v>Gillette, Wyoming</v>
      </c>
      <c r="E19954" t="str">
        <f t="shared" si="2182"/>
        <v>210 W 5th StreetGillette, Wyoming 82716</v>
      </c>
      <c r="F19954" t="str">
        <f t="shared" si="2183"/>
        <v>307-682-3313</v>
      </c>
      <c r="G19954" t="str">
        <f t="shared" si="2178"/>
        <v>210 W 5th Street</v>
      </c>
      <c r="H19954" t="str">
        <f t="shared" si="2179"/>
        <v>210 W 5th Street, Gillette, Wyoming 82716</v>
      </c>
      <c r="I19954" s="1" t="str">
        <f t="shared" si="2180"/>
        <v>82426</v>
      </c>
    </row>
    <row r="19955" spans="1:9" x14ac:dyDescent="0.45">
      <c r="A19955" t="s">
        <v>39121</v>
      </c>
      <c r="B19955" t="s">
        <v>39122</v>
      </c>
      <c r="C19955" t="str">
        <f t="shared" si="2181"/>
        <v>Walker Funeral Home</v>
      </c>
      <c r="D19955" t="str">
        <f t="shared" si="2177"/>
        <v>Gillette, Wyoming</v>
      </c>
      <c r="E19955" t="str">
        <f t="shared" si="2182"/>
        <v>410 S Medical Arts CourtGillette, Wyoming 82716</v>
      </c>
      <c r="F19955" t="str">
        <f t="shared" si="2183"/>
        <v>307-682-2054</v>
      </c>
      <c r="G19955" t="str">
        <f t="shared" si="2178"/>
        <v>410 S Medical Arts Court</v>
      </c>
      <c r="H19955" t="str">
        <f t="shared" si="2179"/>
        <v>410 S Medical Arts Court, Gillette, Wyoming 82716</v>
      </c>
      <c r="I19955" s="1" t="str">
        <f t="shared" si="2180"/>
        <v>83001</v>
      </c>
    </row>
    <row r="19956" spans="1:9" x14ac:dyDescent="0.45">
      <c r="A19956" t="s">
        <v>39123</v>
      </c>
      <c r="B19956" t="s">
        <v>39124</v>
      </c>
      <c r="C19956" t="str">
        <f t="shared" si="2181"/>
        <v>Vase Flaming Gorge Chapel</v>
      </c>
      <c r="D19956" t="str">
        <f t="shared" si="2177"/>
        <v>Green River, Wyoming</v>
      </c>
      <c r="E19956" t="str">
        <f t="shared" si="2182"/>
        <v>263 E Flaming Gorge WayGreen River, Wyoming 82935</v>
      </c>
      <c r="F19956" t="str">
        <f t="shared" si="2183"/>
        <v>(307) 875-2241</v>
      </c>
      <c r="G19956" t="str">
        <f t="shared" si="2178"/>
        <v>263 E Flaming Gorge Way</v>
      </c>
      <c r="H19956" t="str">
        <f t="shared" si="2179"/>
        <v>263 E Flaming Gorge Way, Green River, Wyoming 82935</v>
      </c>
      <c r="I19956" s="1" t="str">
        <f t="shared" si="2180"/>
        <v>83101</v>
      </c>
    </row>
    <row r="19957" spans="1:9" x14ac:dyDescent="0.45">
      <c r="A19957" t="s">
        <v>39125</v>
      </c>
      <c r="B19957" t="s">
        <v>39126</v>
      </c>
      <c r="C19957" t="str">
        <f t="shared" si="2181"/>
        <v>Atwood Family Funeral Directors Inc</v>
      </c>
      <c r="D19957" t="str">
        <f t="shared" si="2177"/>
        <v>Greybull, Wyoming</v>
      </c>
      <c r="E19957" t="str">
        <f t="shared" si="2182"/>
        <v>416 1st Ave SGreybull, Wyoming 82426</v>
      </c>
      <c r="F19957" t="str">
        <f t="shared" si="2183"/>
        <v>(307) 765-4487</v>
      </c>
      <c r="G19957" t="str">
        <f t="shared" si="2178"/>
        <v>416 1st Ave S</v>
      </c>
      <c r="H19957" t="str">
        <f t="shared" si="2179"/>
        <v>416 1st Ave S, Greybull, Wyoming 82426</v>
      </c>
      <c r="I19957" s="1" t="str">
        <f t="shared" si="2180"/>
        <v>82520</v>
      </c>
    </row>
    <row r="19958" spans="1:9" x14ac:dyDescent="0.45">
      <c r="A19958" t="s">
        <v>39127</v>
      </c>
      <c r="B19958" t="s">
        <v>39128</v>
      </c>
      <c r="C19958" t="str">
        <f t="shared" si="2181"/>
        <v>Valley Mortuary</v>
      </c>
      <c r="D19958" t="str">
        <f t="shared" si="2177"/>
        <v>Jackson, Wyoming</v>
      </c>
      <c r="E19958" t="str">
        <f t="shared" si="2182"/>
        <v>950 Alpine LaneJackson, Wyoming 83001</v>
      </c>
      <c r="F19958" t="str">
        <f t="shared" si="2183"/>
        <v>307-733-8267</v>
      </c>
      <c r="G19958" t="str">
        <f t="shared" si="2178"/>
        <v>950 Alpine Lane</v>
      </c>
      <c r="H19958" t="str">
        <f t="shared" si="2179"/>
        <v>950 Alpine Lane, Jackson, Wyoming 83001</v>
      </c>
      <c r="I19958" s="1" t="str">
        <f t="shared" si="2180"/>
        <v>82070</v>
      </c>
    </row>
    <row r="19959" spans="1:9" x14ac:dyDescent="0.45">
      <c r="A19959" t="s">
        <v>39129</v>
      </c>
      <c r="B19959" t="s">
        <v>39130</v>
      </c>
      <c r="C19959" t="str">
        <f t="shared" si="2181"/>
        <v>Crandall Funeral Home</v>
      </c>
      <c r="D19959" t="str">
        <f t="shared" si="2177"/>
        <v>Kemmerer, Wyoming</v>
      </c>
      <c r="E19959" t="str">
        <f t="shared" si="2182"/>
        <v>806 Pine AveKemmerer, Wyoming 83101</v>
      </c>
      <c r="F19959" t="str">
        <f t="shared" si="2183"/>
        <v>(307) 877-4505</v>
      </c>
      <c r="G19959" t="str">
        <f t="shared" si="2178"/>
        <v>806 Pine Ave</v>
      </c>
      <c r="H19959" t="str">
        <f t="shared" si="2179"/>
        <v>806 Pine Ave, Kemmerer, Wyoming 83101</v>
      </c>
      <c r="I19959" s="1" t="str">
        <f t="shared" si="2180"/>
        <v>82070</v>
      </c>
    </row>
    <row r="19960" spans="1:9" x14ac:dyDescent="0.45">
      <c r="A19960" t="s">
        <v>39131</v>
      </c>
      <c r="B19960" t="s">
        <v>39132</v>
      </c>
      <c r="C19960" t="str">
        <f t="shared" si="2181"/>
        <v>Hudson's Funeral Home</v>
      </c>
      <c r="D19960" t="str">
        <f t="shared" si="2177"/>
        <v>Lander, Wyoming</v>
      </c>
      <c r="E19960" t="str">
        <f t="shared" si="2182"/>
        <v>680 Mount Hope DriveLander, Wyoming 82520</v>
      </c>
      <c r="F19960" t="str">
        <f t="shared" si="2183"/>
        <v>307-332-2221</v>
      </c>
      <c r="G19960" t="str">
        <f t="shared" si="2178"/>
        <v>680 Mount Hope Drive</v>
      </c>
      <c r="H19960" t="str">
        <f t="shared" si="2179"/>
        <v>680 Mount Hope Drive, Lander, Wyoming 82520</v>
      </c>
      <c r="I19960" s="1" t="str">
        <f t="shared" si="2180"/>
        <v>82431</v>
      </c>
    </row>
    <row r="19961" spans="1:9" x14ac:dyDescent="0.45">
      <c r="A19961" t="s">
        <v>39133</v>
      </c>
      <c r="B19961" t="s">
        <v>39134</v>
      </c>
      <c r="C19961" t="str">
        <f t="shared" si="2181"/>
        <v>Buck-Heggie Funeral Home</v>
      </c>
      <c r="D19961" t="str">
        <f t="shared" si="2177"/>
        <v>Laramie, Wyoming</v>
      </c>
      <c r="E19961" t="str">
        <f t="shared" si="2182"/>
        <v>311 S 21st StLaramie, Wyoming 82070</v>
      </c>
      <c r="F19961" t="str">
        <f t="shared" si="2183"/>
        <v>(307) 742-0042</v>
      </c>
      <c r="G19961" t="str">
        <f t="shared" si="2178"/>
        <v>311 S 21st St</v>
      </c>
      <c r="H19961" t="str">
        <f t="shared" si="2179"/>
        <v>311 S 21st St, Laramie, Wyoming 82070</v>
      </c>
      <c r="I19961" s="1" t="str">
        <f t="shared" si="2180"/>
        <v>82225</v>
      </c>
    </row>
    <row r="19962" spans="1:9" x14ac:dyDescent="0.45">
      <c r="A19962" t="s">
        <v>39135</v>
      </c>
      <c r="B19962" t="s">
        <v>39136</v>
      </c>
      <c r="C19962" t="str">
        <f t="shared" si="2181"/>
        <v>Montgomery-Stryker Funeral Home</v>
      </c>
      <c r="D19962" t="str">
        <f t="shared" si="2177"/>
        <v>Laramie, Wyoming</v>
      </c>
      <c r="E19962" t="str">
        <f t="shared" si="2182"/>
        <v>2133 Rainbow AveLaramie, Wyoming 82070</v>
      </c>
      <c r="F19962" t="str">
        <f t="shared" si="2183"/>
        <v>(307) 742-2479</v>
      </c>
      <c r="G19962" t="str">
        <f t="shared" si="2178"/>
        <v>2133 Rainbow Ave</v>
      </c>
      <c r="H19962" t="str">
        <f t="shared" si="2179"/>
        <v>2133 Rainbow Ave, Laramie, Wyoming 82070</v>
      </c>
      <c r="I19962" s="1" t="str">
        <f t="shared" si="2180"/>
        <v>82701</v>
      </c>
    </row>
    <row r="19963" spans="1:9" x14ac:dyDescent="0.45">
      <c r="A19963" t="s">
        <v>39137</v>
      </c>
      <c r="B19963" t="s">
        <v>39138</v>
      </c>
      <c r="C19963" t="str">
        <f t="shared" si="2181"/>
        <v>Haskell Funeral Home</v>
      </c>
      <c r="D19963" t="str">
        <f t="shared" si="2177"/>
        <v>Lovell, Wyoming</v>
      </c>
      <c r="E19963" t="str">
        <f t="shared" si="2182"/>
        <v>459 Nevada AveLovell, Wyoming 82431</v>
      </c>
      <c r="F19963" t="str">
        <f t="shared" si="2183"/>
        <v>(307) 548-7678</v>
      </c>
      <c r="G19963" t="str">
        <f t="shared" si="2178"/>
        <v>459 Nevada Ave</v>
      </c>
      <c r="H19963" t="str">
        <f t="shared" si="2179"/>
        <v>459 Nevada Ave, Lovell, Wyoming 82431</v>
      </c>
      <c r="I19963" s="1" t="str">
        <f t="shared" si="2180"/>
        <v>82941</v>
      </c>
    </row>
    <row r="19964" spans="1:9" x14ac:dyDescent="0.45">
      <c r="A19964" t="s">
        <v>39139</v>
      </c>
      <c r="B19964" t="s">
        <v>39140</v>
      </c>
      <c r="C19964" t="str">
        <f t="shared" si="2181"/>
        <v>Cicmanec-Pier Funeral Home</v>
      </c>
      <c r="D19964" t="str">
        <f t="shared" si="2177"/>
        <v>Lusk, Wyoming</v>
      </c>
      <c r="E19964" t="str">
        <f t="shared" si="2182"/>
        <v>101 W 4th StLusk, Wyoming 82225</v>
      </c>
      <c r="F19964" t="str">
        <f t="shared" si="2183"/>
        <v>(307) 334-2306</v>
      </c>
      <c r="G19964" t="str">
        <f t="shared" si="2178"/>
        <v>101 W 4th St</v>
      </c>
      <c r="H19964" t="str">
        <f t="shared" si="2179"/>
        <v>101 W 4th St, Lusk, Wyoming 82225</v>
      </c>
      <c r="I19964" s="1" t="str">
        <f t="shared" si="2180"/>
        <v>82435</v>
      </c>
    </row>
    <row r="19965" spans="1:9" x14ac:dyDescent="0.45">
      <c r="A19965" t="s">
        <v>39141</v>
      </c>
      <c r="B19965" t="s">
        <v>39142</v>
      </c>
      <c r="C19965" t="str">
        <f t="shared" si="2181"/>
        <v>Worden Funeral Directors</v>
      </c>
      <c r="D19965" t="str">
        <f t="shared" si="2177"/>
        <v>Newcastle, Wyoming</v>
      </c>
      <c r="E19965" t="str">
        <f t="shared" si="2182"/>
        <v>111 S Railway AvenueNewcastle, Wyoming 82701</v>
      </c>
      <c r="F19965" t="str">
        <f t="shared" si="2183"/>
        <v>307-746-2986</v>
      </c>
      <c r="G19965" t="str">
        <f t="shared" si="2178"/>
        <v>111 S Railway Avenue</v>
      </c>
      <c r="H19965" t="str">
        <f t="shared" si="2179"/>
        <v>111 S Railway Avenue, Newcastle, Wyoming 82701</v>
      </c>
      <c r="I19965" s="1" t="str">
        <f t="shared" si="2180"/>
        <v>82301</v>
      </c>
    </row>
    <row r="19966" spans="1:9" x14ac:dyDescent="0.45">
      <c r="A19966" t="s">
        <v>39143</v>
      </c>
      <c r="B19966" t="s">
        <v>39144</v>
      </c>
      <c r="C19966" t="str">
        <f t="shared" si="2181"/>
        <v>Hudson's Funeral Homes Chapel Of The Pines</v>
      </c>
      <c r="D19966" t="str">
        <f t="shared" si="2177"/>
        <v>Pinedale, Wyoming</v>
      </c>
      <c r="E19966" t="str">
        <f t="shared" si="2182"/>
        <v>164 North Bridger AvenuePinedale, Wyoming 82941</v>
      </c>
      <c r="F19966" t="str">
        <f t="shared" si="2183"/>
        <v>(307) 367-2321</v>
      </c>
      <c r="G19966" t="str">
        <f t="shared" si="2178"/>
        <v>164 North Bridger Avenue</v>
      </c>
      <c r="H19966" t="str">
        <f t="shared" si="2179"/>
        <v>164 North Bridger Avenue, Pinedale, Wyoming 82941</v>
      </c>
      <c r="I19966" s="1" t="str">
        <f t="shared" si="2180"/>
        <v>82501</v>
      </c>
    </row>
    <row r="19967" spans="1:9" x14ac:dyDescent="0.45">
      <c r="A19967" t="s">
        <v>39145</v>
      </c>
      <c r="B19967" t="s">
        <v>39146</v>
      </c>
      <c r="C19967" t="str">
        <f t="shared" si="2181"/>
        <v>Miratsky-Easton Funeral Home</v>
      </c>
      <c r="D19967" t="str">
        <f t="shared" si="2177"/>
        <v>Powell, Wyoming</v>
      </c>
      <c r="E19967" t="str">
        <f t="shared" si="2182"/>
        <v>111 W 3rd StPowell, Wyoming 82435</v>
      </c>
      <c r="F19967" t="str">
        <f t="shared" si="2183"/>
        <v>(307) 754-3322</v>
      </c>
      <c r="G19967" t="str">
        <f t="shared" si="2178"/>
        <v>111 W 3rd St</v>
      </c>
      <c r="H19967" t="str">
        <f t="shared" si="2179"/>
        <v>111 W 3rd St, Powell, Wyoming 82435</v>
      </c>
      <c r="I19967" s="1" t="str">
        <f t="shared" si="2180"/>
        <v>82901</v>
      </c>
    </row>
    <row r="19968" spans="1:9" x14ac:dyDescent="0.45">
      <c r="A19968" t="s">
        <v>39147</v>
      </c>
      <c r="B19968" t="s">
        <v>39148</v>
      </c>
      <c r="C19968" t="str">
        <f t="shared" si="2181"/>
        <v>Rostad Mortuary</v>
      </c>
      <c r="D19968" t="str">
        <f t="shared" si="2177"/>
        <v>Rawlins, Wyoming</v>
      </c>
      <c r="E19968" t="str">
        <f t="shared" si="2182"/>
        <v>7th &amp; WalnutRawlins, Wyoming 82301</v>
      </c>
      <c r="F19968" t="str">
        <f t="shared" si="2183"/>
        <v>(307) 324-2611</v>
      </c>
      <c r="G19968" t="str">
        <f t="shared" si="2178"/>
        <v>7th &amp; Walnut</v>
      </c>
      <c r="H19968" t="str">
        <f t="shared" si="2179"/>
        <v>7th &amp; Walnut, Rawlins, Wyoming 82301</v>
      </c>
      <c r="I19968" s="1" t="str">
        <f t="shared" si="2180"/>
        <v>82901</v>
      </c>
    </row>
    <row r="19969" spans="1:9" x14ac:dyDescent="0.45">
      <c r="A19969" t="s">
        <v>39149</v>
      </c>
      <c r="B19969" t="s">
        <v>39150</v>
      </c>
      <c r="C19969" t="str">
        <f t="shared" si="2181"/>
        <v>Davis Funeral Home Inc</v>
      </c>
      <c r="D19969" t="str">
        <f t="shared" si="2177"/>
        <v>Riverton, Wyoming</v>
      </c>
      <c r="E19969" t="str">
        <f t="shared" si="2182"/>
        <v>2203 West Main StreetRiverton, Wyoming 82501</v>
      </c>
      <c r="F19969" t="str">
        <f t="shared" si="2183"/>
        <v>(307) 856-3217</v>
      </c>
      <c r="G19969" t="str">
        <f t="shared" si="2178"/>
        <v>2203 West Main Street</v>
      </c>
      <c r="H19969" t="str">
        <f t="shared" si="2179"/>
        <v>2203 West Main Street, Riverton, Wyoming 82501</v>
      </c>
      <c r="I19969" s="1" t="str">
        <f t="shared" si="2180"/>
        <v>82801</v>
      </c>
    </row>
    <row r="19970" spans="1:9" x14ac:dyDescent="0.45">
      <c r="A19970" t="s">
        <v>39151</v>
      </c>
      <c r="B19970" t="s">
        <v>39152</v>
      </c>
      <c r="C19970" t="str">
        <f t="shared" si="2181"/>
        <v>Fox Funeral Home &amp; Crematory</v>
      </c>
      <c r="D19970" t="str">
        <f t="shared" ref="D19970:D19980" si="2184">RIGHT($A19970,LEN($A19970) - FIND(",",$A19970)-1)</f>
        <v>Rock Springs, Wyoming</v>
      </c>
      <c r="E19970" t="str">
        <f t="shared" si="2182"/>
        <v>2800 Commercial WayRock Springs, Wyoming 82901</v>
      </c>
      <c r="F19970" t="str">
        <f t="shared" si="2183"/>
        <v>307-362-3876</v>
      </c>
      <c r="G19970" t="str">
        <f t="shared" ref="G19970:G19980" si="2185">LEFT(E19970, FIND(D19970,E19970)-1)</f>
        <v>2800 Commercial Way</v>
      </c>
      <c r="H19970" t="str">
        <f t="shared" ref="H19970:H20033" si="2186">_xlfn.CONCAT(G19970,", ",D19970," ", RIGHT(E19970,5))</f>
        <v>2800 Commercial Way, Rock Springs, Wyoming 82901</v>
      </c>
      <c r="I19970" s="1" t="str">
        <f t="shared" ref="I19970:I19980" si="2187">RIGHT(E19973,5)</f>
        <v>82801</v>
      </c>
    </row>
    <row r="19971" spans="1:9" x14ac:dyDescent="0.45">
      <c r="A19971" t="s">
        <v>39153</v>
      </c>
      <c r="B19971" t="s">
        <v>39154</v>
      </c>
      <c r="C19971" t="str">
        <f t="shared" ref="C19971:C19980" si="2188">LEFT($A19971,FIND(",", $A19971)-1)</f>
        <v>Vase Funeral Chapels-Crematory</v>
      </c>
      <c r="D19971" t="str">
        <f t="shared" si="2184"/>
        <v>Rock Springs, Wyoming</v>
      </c>
      <c r="E19971" t="str">
        <f t="shared" ref="E19971:E19980" si="2189">LEFT($B19971,FIND("Phone",$B19971)-1)</f>
        <v>154 Elk StreetRock Springs, Wyoming 82901</v>
      </c>
      <c r="F19971" t="str">
        <f t="shared" ref="F19971:F19980" si="2190">RIGHT($B19971,LEN($B19971) - FIND("Phone",$B19971)-6)</f>
        <v>307-362-5607</v>
      </c>
      <c r="G19971" t="str">
        <f t="shared" si="2185"/>
        <v>154 Elk Street</v>
      </c>
      <c r="H19971" t="str">
        <f t="shared" si="2186"/>
        <v>154 Elk Street, Rock Springs, Wyoming 82901</v>
      </c>
      <c r="I19971" s="1" t="str">
        <f t="shared" si="2187"/>
        <v>82729</v>
      </c>
    </row>
    <row r="19972" spans="1:9" x14ac:dyDescent="0.45">
      <c r="A19972" t="s">
        <v>39155</v>
      </c>
      <c r="B19972" t="s">
        <v>39156</v>
      </c>
      <c r="C19972" t="str">
        <f t="shared" si="2188"/>
        <v>Champion-Ferries Funeral Home</v>
      </c>
      <c r="D19972" t="str">
        <f t="shared" si="2184"/>
        <v>Sheridan, Wyoming</v>
      </c>
      <c r="E19972" t="str">
        <f t="shared" si="2189"/>
        <v>244 S Brooks StSheridan, Wyoming 82801</v>
      </c>
      <c r="F19972" t="str">
        <f t="shared" si="2190"/>
        <v>(307) 674-4473</v>
      </c>
      <c r="G19972" t="str">
        <f t="shared" si="2185"/>
        <v>244 S Brooks St</v>
      </c>
      <c r="H19972" t="str">
        <f t="shared" si="2186"/>
        <v>244 S Brooks St, Sheridan, Wyoming 82801</v>
      </c>
      <c r="I19972" s="1" t="str">
        <f t="shared" si="2187"/>
        <v>83127</v>
      </c>
    </row>
    <row r="19973" spans="1:9" x14ac:dyDescent="0.45">
      <c r="A19973" t="s">
        <v>39157</v>
      </c>
      <c r="B19973" t="s">
        <v>39158</v>
      </c>
      <c r="C19973" t="str">
        <f t="shared" si="2188"/>
        <v>Kane Funeral Home</v>
      </c>
      <c r="D19973" t="str">
        <f t="shared" si="2184"/>
        <v>Sheridan, Wyoming</v>
      </c>
      <c r="E19973" t="str">
        <f t="shared" si="2189"/>
        <v>689 Meridian StSheridan, Wyoming 82801</v>
      </c>
      <c r="F19973" t="str">
        <f t="shared" si="2190"/>
        <v>(307) 673-5837</v>
      </c>
      <c r="G19973" t="str">
        <f t="shared" si="2185"/>
        <v>689 Meridian St</v>
      </c>
      <c r="H19973" t="str">
        <f t="shared" si="2186"/>
        <v>689 Meridian St, Sheridan, Wyoming 82801</v>
      </c>
      <c r="I19973" s="1" t="str">
        <f t="shared" si="2187"/>
        <v>82443</v>
      </c>
    </row>
    <row r="19974" spans="1:9" x14ac:dyDescent="0.45">
      <c r="A19974" t="s">
        <v>39159</v>
      </c>
      <c r="B19974" t="s">
        <v>39160</v>
      </c>
      <c r="C19974" t="str">
        <f t="shared" si="2188"/>
        <v>Fidler Roberts Isburg Chapel</v>
      </c>
      <c r="D19974" t="str">
        <f t="shared" si="2184"/>
        <v>Sundance, Wyoming</v>
      </c>
      <c r="E19974" t="str">
        <f t="shared" si="2189"/>
        <v>208 Main StreetSundance, Wyoming 82729</v>
      </c>
      <c r="F19974" t="str">
        <f t="shared" si="2190"/>
        <v>307-283-3334</v>
      </c>
      <c r="G19974" t="str">
        <f t="shared" si="2185"/>
        <v>208 Main Street</v>
      </c>
      <c r="H19974" t="str">
        <f t="shared" si="2186"/>
        <v>208 Main Street, Sundance, Wyoming 82729</v>
      </c>
      <c r="I19974" s="1" t="str">
        <f t="shared" si="2187"/>
        <v>82240</v>
      </c>
    </row>
    <row r="19975" spans="1:9" x14ac:dyDescent="0.45">
      <c r="A19975" t="s">
        <v>39161</v>
      </c>
      <c r="B19975" t="s">
        <v>39162</v>
      </c>
      <c r="C19975" t="str">
        <f t="shared" si="2188"/>
        <v>Schwab Funeral Home</v>
      </c>
      <c r="D19975" t="str">
        <f t="shared" si="2184"/>
        <v>Thayne, Wyoming</v>
      </c>
      <c r="E19975" t="str">
        <f t="shared" si="2189"/>
        <v>211 Jepperson RoadThayne, Wyoming 83127</v>
      </c>
      <c r="F19975" t="str">
        <f t="shared" si="2190"/>
        <v>307-883-3316</v>
      </c>
      <c r="G19975" t="str">
        <f t="shared" si="2185"/>
        <v>211 Jepperson Road</v>
      </c>
      <c r="H19975" t="str">
        <f t="shared" si="2186"/>
        <v>211 Jepperson Road, Thayne, Wyoming 83127</v>
      </c>
      <c r="I19975" s="1" t="str">
        <f t="shared" si="2187"/>
        <v>82201</v>
      </c>
    </row>
    <row r="19976" spans="1:9" x14ac:dyDescent="0.45">
      <c r="A19976" t="s">
        <v>39163</v>
      </c>
      <c r="B19976" t="s">
        <v>39164</v>
      </c>
      <c r="C19976" t="str">
        <f t="shared" si="2188"/>
        <v>Mortimore Funeral Home Inc</v>
      </c>
      <c r="D19976" t="str">
        <f t="shared" si="2184"/>
        <v>Thermopolis, Wyoming</v>
      </c>
      <c r="E19976" t="str">
        <f t="shared" si="2189"/>
        <v>620 Arapahoe StThermopolis, Wyoming 82443</v>
      </c>
      <c r="F19976" t="str">
        <f t="shared" si="2190"/>
        <v>(307) 864-2666</v>
      </c>
      <c r="G19976" t="str">
        <f t="shared" si="2185"/>
        <v>620 Arapahoe St</v>
      </c>
      <c r="H19976" t="str">
        <f t="shared" si="2186"/>
        <v>620 Arapahoe St, Thermopolis, Wyoming 82443</v>
      </c>
      <c r="I19976" s="1" t="str">
        <f t="shared" si="2187"/>
        <v>82401</v>
      </c>
    </row>
    <row r="19977" spans="1:9" x14ac:dyDescent="0.45">
      <c r="A19977" t="s">
        <v>39165</v>
      </c>
      <c r="B19977" t="s">
        <v>39166</v>
      </c>
      <c r="C19977" t="str">
        <f t="shared" si="2188"/>
        <v>Colyer Funeral Home</v>
      </c>
      <c r="D19977" t="str">
        <f t="shared" si="2184"/>
        <v>Torrington, Wyoming</v>
      </c>
      <c r="E19977" t="str">
        <f t="shared" si="2189"/>
        <v>2935 Main StreetTorrington, Wyoming 82240</v>
      </c>
      <c r="F19977" t="str">
        <f t="shared" si="2190"/>
        <v>307-532-2320</v>
      </c>
      <c r="G19977" t="str">
        <f t="shared" si="2185"/>
        <v>2935 Main Street</v>
      </c>
      <c r="H19977" t="str">
        <f t="shared" si="2186"/>
        <v>2935 Main Street, Torrington, Wyoming 82240</v>
      </c>
      <c r="I19977" s="1" t="str">
        <f t="shared" si="2187"/>
        <v>82401</v>
      </c>
    </row>
    <row r="19978" spans="1:9" x14ac:dyDescent="0.45">
      <c r="A19978" t="s">
        <v>39167</v>
      </c>
      <c r="B19978" t="s">
        <v>39168</v>
      </c>
      <c r="C19978" t="str">
        <f t="shared" si="2188"/>
        <v>Platte Funeral Chapel</v>
      </c>
      <c r="D19978" t="str">
        <f t="shared" si="2184"/>
        <v>Wheatland, Wyoming</v>
      </c>
      <c r="E19978" t="str">
        <f t="shared" si="2189"/>
        <v>1108 9th StWheatland, Wyoming 82201</v>
      </c>
      <c r="F19978" t="str">
        <f t="shared" si="2190"/>
        <v>(307) 322-2384</v>
      </c>
      <c r="G19978" t="str">
        <f t="shared" si="2185"/>
        <v>1108 9th St</v>
      </c>
      <c r="H19978" t="str">
        <f t="shared" si="2186"/>
        <v>1108 9th St, Wheatland, Wyoming 82201</v>
      </c>
      <c r="I19978" s="1" t="str">
        <f t="shared" si="2187"/>
        <v/>
      </c>
    </row>
    <row r="19979" spans="1:9" x14ac:dyDescent="0.45">
      <c r="A19979" t="s">
        <v>39169</v>
      </c>
      <c r="B19979" t="s">
        <v>39170</v>
      </c>
      <c r="C19979" t="str">
        <f t="shared" si="2188"/>
        <v>Bryant Funeral Home</v>
      </c>
      <c r="D19979" t="str">
        <f t="shared" si="2184"/>
        <v>Worland, Wyoming</v>
      </c>
      <c r="E19979" t="str">
        <f t="shared" si="2189"/>
        <v>1320 Big Horn AveWorland, Wyoming 82401</v>
      </c>
      <c r="F19979" t="str">
        <f t="shared" si="2190"/>
        <v>(307) 347-9890</v>
      </c>
      <c r="G19979" t="str">
        <f t="shared" si="2185"/>
        <v>1320 Big Horn Ave</v>
      </c>
      <c r="H19979" t="str">
        <f t="shared" si="2186"/>
        <v>1320 Big Horn Ave, Worland, Wyoming 82401</v>
      </c>
      <c r="I19979" s="1" t="str">
        <f t="shared" si="2187"/>
        <v/>
      </c>
    </row>
    <row r="19980" spans="1:9" x14ac:dyDescent="0.45">
      <c r="A19980" t="s">
        <v>39171</v>
      </c>
      <c r="B19980" t="s">
        <v>39172</v>
      </c>
      <c r="C19980" t="str">
        <f t="shared" si="2188"/>
        <v>Veile Mortuary</v>
      </c>
      <c r="D19980" t="str">
        <f t="shared" si="2184"/>
        <v>Worland, Wyoming</v>
      </c>
      <c r="E19980" t="str">
        <f t="shared" si="2189"/>
        <v>301 S 8th StWorland, Wyoming 82401</v>
      </c>
      <c r="F19980" t="str">
        <f t="shared" si="2190"/>
        <v>(307) 347-4028</v>
      </c>
      <c r="G19980" t="str">
        <f t="shared" si="2185"/>
        <v>301 S 8th St</v>
      </c>
      <c r="H19980" t="str">
        <f t="shared" si="2186"/>
        <v>301 S 8th St, Worland, Wyoming 82401</v>
      </c>
      <c r="I19980" s="1" t="str">
        <f t="shared" si="2187"/>
        <v/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8210:C18210"/>
  <sheetViews>
    <sheetView workbookViewId="0">
      <selection activeCell="A17" sqref="A17"/>
    </sheetView>
  </sheetViews>
  <sheetFormatPr defaultRowHeight="14.25" x14ac:dyDescent="0.45"/>
  <cols>
    <col min="1" max="1" width="68.33203125" bestFit="1" customWidth="1"/>
    <col min="2" max="2" width="67" customWidth="1"/>
    <col min="3" max="3" width="14.06640625" bestFit="1" customWidth="1"/>
  </cols>
  <sheetData>
    <row r="18210" spans="2:3" x14ac:dyDescent="0.45">
      <c r="B18210" s="2"/>
      <c r="C1821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death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andyh</cp:lastModifiedBy>
  <dcterms:created xsi:type="dcterms:W3CDTF">2020-03-25T04:37:53Z</dcterms:created>
  <dcterms:modified xsi:type="dcterms:W3CDTF">2020-03-25T15:37:32Z</dcterms:modified>
</cp:coreProperties>
</file>